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nifi\Desktop\"/>
    </mc:Choice>
  </mc:AlternateContent>
  <bookViews>
    <workbookView xWindow="0" yWindow="0" windowWidth="20490" windowHeight="7620" activeTab="4"/>
  </bookViews>
  <sheets>
    <sheet name="pop di cani (primi 20000)" sheetId="2" r:id="rId1"/>
    <sheet name="estrazione campione" sheetId="5" r:id="rId2"/>
    <sheet name="Foglio4" sheetId="11" r:id="rId3"/>
    <sheet name="Foglio3" sheetId="10" r:id="rId4"/>
    <sheet name="Foglio5" sheetId="12" r:id="rId5"/>
  </sheets>
  <calcPr calcId="162913" concurrentCalc="0"/>
</workbook>
</file>

<file path=xl/calcChain.xml><?xml version="1.0" encoding="utf-8"?>
<calcChain xmlns="http://schemas.openxmlformats.org/spreadsheetml/2006/main">
  <c r="F13" i="12" l="1"/>
  <c r="F12" i="12"/>
  <c r="F11" i="12"/>
  <c r="D6" i="12"/>
  <c r="D2" i="12"/>
  <c r="R3" i="5"/>
  <c r="S3" i="5"/>
  <c r="R4" i="5"/>
  <c r="S4" i="5"/>
  <c r="R5" i="5"/>
  <c r="S5" i="5"/>
  <c r="R6" i="5"/>
  <c r="S6" i="5"/>
  <c r="R7" i="5"/>
  <c r="S7" i="5"/>
  <c r="R8" i="5"/>
  <c r="S8" i="5"/>
  <c r="R9" i="5"/>
  <c r="S9" i="5"/>
  <c r="R10" i="5"/>
  <c r="S10" i="5"/>
  <c r="R11" i="5"/>
  <c r="S11" i="5"/>
  <c r="R12" i="5"/>
  <c r="S12" i="5"/>
  <c r="R13" i="5"/>
  <c r="S13" i="5"/>
  <c r="R14" i="5"/>
  <c r="S14" i="5"/>
  <c r="R15" i="5"/>
  <c r="S15" i="5"/>
  <c r="R16" i="5"/>
  <c r="S16" i="5"/>
  <c r="R17" i="5"/>
  <c r="S17" i="5"/>
  <c r="R18" i="5"/>
  <c r="S18" i="5"/>
  <c r="R19" i="5"/>
  <c r="S19" i="5"/>
  <c r="R20" i="5"/>
  <c r="S20" i="5"/>
  <c r="R21" i="5"/>
  <c r="S21" i="5"/>
  <c r="R22" i="5"/>
  <c r="S22" i="5"/>
  <c r="R23" i="5"/>
  <c r="S23" i="5"/>
  <c r="R24" i="5"/>
  <c r="S24" i="5"/>
  <c r="R25" i="5"/>
  <c r="S25" i="5"/>
  <c r="R26" i="5"/>
  <c r="S26" i="5"/>
  <c r="R27" i="5"/>
  <c r="S27" i="5"/>
  <c r="R28" i="5"/>
  <c r="S28" i="5"/>
  <c r="R29" i="5"/>
  <c r="S29" i="5"/>
  <c r="R30" i="5"/>
  <c r="S30" i="5"/>
  <c r="R31" i="5"/>
  <c r="S31" i="5"/>
  <c r="R32" i="5"/>
  <c r="S32" i="5"/>
  <c r="R33" i="5"/>
  <c r="S33" i="5"/>
  <c r="R34" i="5"/>
  <c r="S34" i="5"/>
  <c r="R35" i="5"/>
  <c r="S35" i="5"/>
  <c r="R36" i="5"/>
  <c r="S36" i="5"/>
  <c r="R37" i="5"/>
  <c r="S37" i="5"/>
  <c r="R38" i="5"/>
  <c r="S38" i="5"/>
  <c r="R39" i="5"/>
  <c r="S39" i="5"/>
  <c r="R40" i="5"/>
  <c r="S40" i="5"/>
  <c r="R41" i="5"/>
  <c r="S41" i="5"/>
  <c r="R42" i="5"/>
  <c r="S42" i="5"/>
  <c r="R43" i="5"/>
  <c r="S43" i="5"/>
  <c r="R44" i="5"/>
  <c r="S44" i="5"/>
  <c r="R45" i="5"/>
  <c r="S45" i="5"/>
  <c r="R46" i="5"/>
  <c r="S46" i="5"/>
  <c r="R47" i="5"/>
  <c r="S47" i="5"/>
  <c r="R48" i="5"/>
  <c r="S48" i="5"/>
  <c r="R49" i="5"/>
  <c r="S49" i="5"/>
  <c r="R50" i="5"/>
  <c r="S50" i="5"/>
  <c r="R51" i="5"/>
  <c r="S51" i="5"/>
  <c r="R52" i="5"/>
  <c r="S52" i="5"/>
  <c r="R53" i="5"/>
  <c r="S53" i="5"/>
  <c r="R54" i="5"/>
  <c r="S54" i="5"/>
  <c r="R55" i="5"/>
  <c r="S55" i="5"/>
  <c r="R56" i="5"/>
  <c r="S56" i="5"/>
  <c r="R57" i="5"/>
  <c r="S57" i="5"/>
  <c r="R58" i="5"/>
  <c r="S58" i="5"/>
  <c r="R59" i="5"/>
  <c r="S59" i="5"/>
  <c r="R60" i="5"/>
  <c r="S60" i="5"/>
  <c r="R61" i="5"/>
  <c r="S61" i="5"/>
  <c r="R62" i="5"/>
  <c r="S62" i="5"/>
  <c r="R63" i="5"/>
  <c r="S63" i="5"/>
  <c r="R64" i="5"/>
  <c r="S64" i="5"/>
  <c r="R65" i="5"/>
  <c r="S65" i="5"/>
  <c r="R66" i="5"/>
  <c r="S66" i="5"/>
  <c r="R67" i="5"/>
  <c r="S67" i="5"/>
  <c r="R68" i="5"/>
  <c r="S68" i="5"/>
  <c r="R69" i="5"/>
  <c r="S69" i="5"/>
  <c r="R70" i="5"/>
  <c r="S70" i="5"/>
  <c r="R71" i="5"/>
  <c r="S71" i="5"/>
  <c r="R72" i="5"/>
  <c r="S72" i="5"/>
  <c r="R73" i="5"/>
  <c r="S73" i="5"/>
  <c r="R74" i="5"/>
  <c r="S74" i="5"/>
  <c r="R75" i="5"/>
  <c r="S75" i="5"/>
  <c r="R76" i="5"/>
  <c r="S76" i="5"/>
  <c r="R77" i="5"/>
  <c r="S77" i="5"/>
  <c r="R78" i="5"/>
  <c r="S78" i="5"/>
  <c r="R79" i="5"/>
  <c r="S79" i="5"/>
  <c r="R80" i="5"/>
  <c r="S80" i="5"/>
  <c r="R81" i="5"/>
  <c r="S81" i="5"/>
  <c r="R82" i="5"/>
  <c r="S82" i="5"/>
  <c r="R83" i="5"/>
  <c r="S83" i="5"/>
  <c r="R84" i="5"/>
  <c r="S84" i="5"/>
  <c r="R85" i="5"/>
  <c r="S85" i="5"/>
  <c r="R86" i="5"/>
  <c r="S86" i="5"/>
  <c r="R87" i="5"/>
  <c r="S87" i="5"/>
  <c r="R88" i="5"/>
  <c r="S88" i="5"/>
  <c r="R89" i="5"/>
  <c r="S89" i="5"/>
  <c r="R90" i="5"/>
  <c r="S90" i="5"/>
  <c r="R91" i="5"/>
  <c r="S91" i="5"/>
  <c r="R92" i="5"/>
  <c r="S92" i="5"/>
  <c r="R93" i="5"/>
  <c r="S93" i="5"/>
  <c r="R94" i="5"/>
  <c r="S94" i="5"/>
  <c r="R95" i="5"/>
  <c r="S95" i="5"/>
  <c r="R96" i="5"/>
  <c r="S96" i="5"/>
  <c r="R97" i="5"/>
  <c r="S97" i="5"/>
  <c r="R98" i="5"/>
  <c r="S98" i="5"/>
  <c r="R99" i="5"/>
  <c r="S99" i="5"/>
  <c r="R100" i="5"/>
  <c r="S100" i="5"/>
  <c r="R101" i="5"/>
  <c r="S101" i="5"/>
  <c r="R102" i="5"/>
  <c r="S102" i="5"/>
  <c r="R103" i="5"/>
  <c r="S103" i="5"/>
  <c r="R104" i="5"/>
  <c r="S104" i="5"/>
  <c r="R105" i="5"/>
  <c r="S105" i="5"/>
  <c r="R106" i="5"/>
  <c r="S106" i="5"/>
  <c r="R107" i="5"/>
  <c r="S107" i="5"/>
  <c r="R108" i="5"/>
  <c r="S108" i="5"/>
  <c r="R109" i="5"/>
  <c r="S109" i="5"/>
  <c r="R110" i="5"/>
  <c r="S110" i="5"/>
  <c r="R111" i="5"/>
  <c r="S111" i="5"/>
  <c r="R112" i="5"/>
  <c r="S112" i="5"/>
  <c r="R113" i="5"/>
  <c r="S113" i="5"/>
  <c r="R114" i="5"/>
  <c r="S114" i="5"/>
  <c r="R115" i="5"/>
  <c r="S115" i="5"/>
  <c r="R116" i="5"/>
  <c r="S116" i="5"/>
  <c r="R117" i="5"/>
  <c r="S117" i="5"/>
  <c r="R118" i="5"/>
  <c r="S118" i="5"/>
  <c r="R119" i="5"/>
  <c r="S119" i="5"/>
  <c r="R120" i="5"/>
  <c r="S120" i="5"/>
  <c r="R121" i="5"/>
  <c r="S121" i="5"/>
  <c r="R122" i="5"/>
  <c r="S122" i="5"/>
  <c r="R123" i="5"/>
  <c r="S123" i="5"/>
  <c r="R124" i="5"/>
  <c r="S124" i="5"/>
  <c r="R125" i="5"/>
  <c r="S125" i="5"/>
  <c r="R126" i="5"/>
  <c r="S126" i="5"/>
  <c r="R127" i="5"/>
  <c r="S127" i="5"/>
  <c r="R128" i="5"/>
  <c r="S128" i="5"/>
  <c r="R129" i="5"/>
  <c r="S129" i="5"/>
  <c r="R130" i="5"/>
  <c r="S130" i="5"/>
  <c r="R131" i="5"/>
  <c r="S131" i="5"/>
  <c r="R132" i="5"/>
  <c r="S132" i="5"/>
  <c r="R133" i="5"/>
  <c r="S133" i="5"/>
  <c r="R134" i="5"/>
  <c r="S134" i="5"/>
  <c r="R135" i="5"/>
  <c r="S135" i="5"/>
  <c r="R136" i="5"/>
  <c r="S136" i="5"/>
  <c r="R137" i="5"/>
  <c r="S137" i="5"/>
  <c r="R138" i="5"/>
  <c r="S138" i="5"/>
  <c r="R139" i="5"/>
  <c r="S139" i="5"/>
  <c r="R140" i="5"/>
  <c r="S140" i="5"/>
  <c r="R141" i="5"/>
  <c r="S141" i="5"/>
  <c r="R142" i="5"/>
  <c r="S142" i="5"/>
  <c r="R143" i="5"/>
  <c r="S143" i="5"/>
  <c r="R144" i="5"/>
  <c r="S144" i="5"/>
  <c r="R145" i="5"/>
  <c r="S145" i="5"/>
  <c r="R146" i="5"/>
  <c r="S146" i="5"/>
  <c r="R147" i="5"/>
  <c r="S147" i="5"/>
  <c r="R148" i="5"/>
  <c r="S148" i="5"/>
  <c r="R149" i="5"/>
  <c r="S149" i="5"/>
  <c r="R150" i="5"/>
  <c r="S150" i="5"/>
  <c r="R151" i="5"/>
  <c r="S151" i="5"/>
  <c r="R152" i="5"/>
  <c r="S152" i="5"/>
  <c r="R153" i="5"/>
  <c r="S153" i="5"/>
  <c r="R154" i="5"/>
  <c r="S154" i="5"/>
  <c r="R155" i="5"/>
  <c r="S155" i="5"/>
  <c r="R156" i="5"/>
  <c r="S156" i="5"/>
  <c r="R157" i="5"/>
  <c r="S157" i="5"/>
  <c r="R158" i="5"/>
  <c r="S158" i="5"/>
  <c r="R159" i="5"/>
  <c r="S159" i="5"/>
  <c r="R160" i="5"/>
  <c r="S160" i="5"/>
  <c r="R161" i="5"/>
  <c r="S161" i="5"/>
  <c r="R162" i="5"/>
  <c r="S162" i="5"/>
  <c r="R163" i="5"/>
  <c r="S163" i="5"/>
  <c r="R164" i="5"/>
  <c r="S164" i="5"/>
  <c r="R165" i="5"/>
  <c r="S165" i="5"/>
  <c r="R166" i="5"/>
  <c r="S166" i="5"/>
  <c r="R167" i="5"/>
  <c r="S167" i="5"/>
  <c r="R168" i="5"/>
  <c r="S168" i="5"/>
  <c r="R169" i="5"/>
  <c r="S169" i="5"/>
  <c r="R170" i="5"/>
  <c r="S170" i="5"/>
  <c r="R171" i="5"/>
  <c r="S171" i="5"/>
  <c r="R172" i="5"/>
  <c r="S172" i="5"/>
  <c r="R173" i="5"/>
  <c r="S173" i="5"/>
  <c r="R174" i="5"/>
  <c r="S174" i="5"/>
  <c r="R175" i="5"/>
  <c r="S175" i="5"/>
  <c r="R176" i="5"/>
  <c r="S176" i="5"/>
  <c r="R177" i="5"/>
  <c r="S177" i="5"/>
  <c r="R178" i="5"/>
  <c r="S178" i="5"/>
  <c r="R179" i="5"/>
  <c r="S179" i="5"/>
  <c r="R180" i="5"/>
  <c r="S180" i="5"/>
  <c r="R181" i="5"/>
  <c r="S181" i="5"/>
  <c r="R182" i="5"/>
  <c r="S182" i="5"/>
  <c r="R183" i="5"/>
  <c r="S183" i="5"/>
  <c r="R184" i="5"/>
  <c r="S184" i="5"/>
  <c r="R185" i="5"/>
  <c r="S185" i="5"/>
  <c r="R186" i="5"/>
  <c r="S186" i="5"/>
  <c r="R187" i="5"/>
  <c r="S187" i="5"/>
  <c r="R188" i="5"/>
  <c r="S188" i="5"/>
  <c r="R189" i="5"/>
  <c r="S189" i="5"/>
  <c r="R190" i="5"/>
  <c r="S190" i="5"/>
  <c r="R191" i="5"/>
  <c r="S191" i="5"/>
  <c r="R192" i="5"/>
  <c r="S192" i="5"/>
  <c r="R193" i="5"/>
  <c r="S193" i="5"/>
  <c r="R194" i="5"/>
  <c r="S194" i="5"/>
  <c r="R195" i="5"/>
  <c r="S195" i="5"/>
  <c r="R196" i="5"/>
  <c r="S196" i="5"/>
  <c r="R197" i="5"/>
  <c r="S197" i="5"/>
  <c r="R198" i="5"/>
  <c r="S198" i="5"/>
  <c r="R199" i="5"/>
  <c r="S199" i="5"/>
  <c r="R200" i="5"/>
  <c r="S200" i="5"/>
  <c r="R201" i="5"/>
  <c r="S201" i="5"/>
  <c r="R202" i="5"/>
  <c r="S202" i="5"/>
  <c r="R203" i="5"/>
  <c r="S203" i="5"/>
  <c r="R204" i="5"/>
  <c r="S204" i="5"/>
  <c r="R205" i="5"/>
  <c r="S205" i="5"/>
  <c r="R206" i="5"/>
  <c r="S206" i="5"/>
  <c r="R207" i="5"/>
  <c r="S207" i="5"/>
  <c r="R208" i="5"/>
  <c r="S208" i="5"/>
  <c r="R209" i="5"/>
  <c r="S209" i="5"/>
  <c r="R210" i="5"/>
  <c r="S210" i="5"/>
  <c r="R211" i="5"/>
  <c r="S211" i="5"/>
  <c r="R212" i="5"/>
  <c r="S212" i="5"/>
  <c r="R213" i="5"/>
  <c r="S213" i="5"/>
  <c r="R214" i="5"/>
  <c r="S214" i="5"/>
  <c r="R215" i="5"/>
  <c r="S215" i="5"/>
  <c r="R216" i="5"/>
  <c r="S216" i="5"/>
  <c r="R217" i="5"/>
  <c r="S217" i="5"/>
  <c r="R218" i="5"/>
  <c r="S218" i="5"/>
  <c r="R219" i="5"/>
  <c r="S219" i="5"/>
  <c r="R220" i="5"/>
  <c r="S220" i="5"/>
  <c r="R221" i="5"/>
  <c r="S221" i="5"/>
  <c r="R222" i="5"/>
  <c r="S222" i="5"/>
  <c r="R223" i="5"/>
  <c r="S223" i="5"/>
  <c r="R224" i="5"/>
  <c r="S224" i="5"/>
  <c r="R225" i="5"/>
  <c r="S225" i="5"/>
  <c r="R226" i="5"/>
  <c r="S226" i="5"/>
  <c r="R227" i="5"/>
  <c r="S227" i="5"/>
  <c r="R228" i="5"/>
  <c r="S228" i="5"/>
  <c r="R229" i="5"/>
  <c r="S229" i="5"/>
  <c r="R230" i="5"/>
  <c r="S230" i="5"/>
  <c r="R231" i="5"/>
  <c r="S231" i="5"/>
  <c r="R232" i="5"/>
  <c r="S232" i="5"/>
  <c r="R233" i="5"/>
  <c r="S233" i="5"/>
  <c r="R234" i="5"/>
  <c r="S234" i="5"/>
  <c r="R235" i="5"/>
  <c r="S235" i="5"/>
  <c r="R236" i="5"/>
  <c r="S236" i="5"/>
  <c r="R237" i="5"/>
  <c r="S237" i="5"/>
  <c r="R238" i="5"/>
  <c r="S238" i="5"/>
  <c r="R239" i="5"/>
  <c r="S239" i="5"/>
  <c r="R240" i="5"/>
  <c r="S240" i="5"/>
  <c r="R241" i="5"/>
  <c r="S241" i="5"/>
  <c r="R242" i="5"/>
  <c r="S242" i="5"/>
  <c r="R243" i="5"/>
  <c r="S243" i="5"/>
  <c r="R244" i="5"/>
  <c r="S244" i="5"/>
  <c r="R245" i="5"/>
  <c r="S245" i="5"/>
  <c r="R246" i="5"/>
  <c r="S246" i="5"/>
  <c r="R247" i="5"/>
  <c r="S247" i="5"/>
  <c r="R248" i="5"/>
  <c r="S248" i="5"/>
  <c r="R249" i="5"/>
  <c r="S249" i="5"/>
  <c r="R250" i="5"/>
  <c r="S250" i="5"/>
  <c r="R251" i="5"/>
  <c r="S251" i="5"/>
  <c r="R252" i="5"/>
  <c r="S252" i="5"/>
  <c r="R253" i="5"/>
  <c r="S253" i="5"/>
  <c r="R254" i="5"/>
  <c r="S254" i="5"/>
  <c r="R255" i="5"/>
  <c r="S255" i="5"/>
  <c r="R256" i="5"/>
  <c r="S256" i="5"/>
  <c r="R257" i="5"/>
  <c r="S257" i="5"/>
  <c r="R258" i="5"/>
  <c r="S258" i="5"/>
  <c r="R259" i="5"/>
  <c r="S259" i="5"/>
  <c r="R260" i="5"/>
  <c r="S260" i="5"/>
  <c r="R261" i="5"/>
  <c r="S261" i="5"/>
  <c r="R262" i="5"/>
  <c r="S262" i="5"/>
  <c r="R263" i="5"/>
  <c r="S263" i="5"/>
  <c r="R264" i="5"/>
  <c r="S264" i="5"/>
  <c r="R265" i="5"/>
  <c r="S265" i="5"/>
  <c r="R266" i="5"/>
  <c r="S266" i="5"/>
  <c r="R267" i="5"/>
  <c r="S267" i="5"/>
  <c r="R268" i="5"/>
  <c r="S268" i="5"/>
  <c r="R269" i="5"/>
  <c r="S269" i="5"/>
  <c r="R270" i="5"/>
  <c r="S270" i="5"/>
  <c r="R271" i="5"/>
  <c r="S271" i="5"/>
  <c r="R272" i="5"/>
  <c r="S272" i="5"/>
  <c r="R273" i="5"/>
  <c r="S273" i="5"/>
  <c r="R274" i="5"/>
  <c r="S274" i="5"/>
  <c r="R275" i="5"/>
  <c r="S275" i="5"/>
  <c r="R276" i="5"/>
  <c r="S276" i="5"/>
  <c r="R277" i="5"/>
  <c r="S277" i="5"/>
  <c r="R278" i="5"/>
  <c r="S278" i="5"/>
  <c r="R279" i="5"/>
  <c r="S279" i="5"/>
  <c r="R280" i="5"/>
  <c r="S280" i="5"/>
  <c r="R281" i="5"/>
  <c r="S281" i="5"/>
  <c r="R282" i="5"/>
  <c r="S282" i="5"/>
  <c r="R283" i="5"/>
  <c r="S283" i="5"/>
  <c r="R284" i="5"/>
  <c r="S284" i="5"/>
  <c r="R285" i="5"/>
  <c r="S285" i="5"/>
  <c r="R286" i="5"/>
  <c r="S286" i="5"/>
  <c r="R287" i="5"/>
  <c r="S287" i="5"/>
  <c r="R288" i="5"/>
  <c r="S288" i="5"/>
  <c r="R289" i="5"/>
  <c r="S289" i="5"/>
  <c r="R290" i="5"/>
  <c r="S290" i="5"/>
  <c r="R291" i="5"/>
  <c r="S291" i="5"/>
  <c r="R292" i="5"/>
  <c r="S292" i="5"/>
  <c r="R293" i="5"/>
  <c r="S293" i="5"/>
  <c r="R294" i="5"/>
  <c r="S294" i="5"/>
  <c r="R295" i="5"/>
  <c r="S295" i="5"/>
  <c r="R296" i="5"/>
  <c r="S296" i="5"/>
  <c r="R297" i="5"/>
  <c r="S297" i="5"/>
  <c r="R298" i="5"/>
  <c r="S298" i="5"/>
  <c r="R299" i="5"/>
  <c r="S299" i="5"/>
  <c r="R300" i="5"/>
  <c r="S300" i="5"/>
  <c r="R301" i="5"/>
  <c r="S301" i="5"/>
  <c r="R302" i="5"/>
  <c r="S302" i="5"/>
  <c r="R303" i="5"/>
  <c r="S303" i="5"/>
  <c r="R304" i="5"/>
  <c r="S304" i="5"/>
  <c r="R305" i="5"/>
  <c r="S305" i="5"/>
  <c r="R306" i="5"/>
  <c r="S306" i="5"/>
  <c r="R307" i="5"/>
  <c r="S307" i="5"/>
  <c r="R308" i="5"/>
  <c r="S308" i="5"/>
  <c r="R309" i="5"/>
  <c r="S309" i="5"/>
  <c r="R310" i="5"/>
  <c r="S310" i="5"/>
  <c r="R311" i="5"/>
  <c r="S311" i="5"/>
  <c r="R312" i="5"/>
  <c r="S312" i="5"/>
  <c r="R313" i="5"/>
  <c r="S313" i="5"/>
  <c r="R314" i="5"/>
  <c r="S314" i="5"/>
  <c r="R315" i="5"/>
  <c r="S315" i="5"/>
  <c r="R316" i="5"/>
  <c r="S316" i="5"/>
  <c r="R317" i="5"/>
  <c r="S317" i="5"/>
  <c r="R318" i="5"/>
  <c r="S318" i="5"/>
  <c r="R319" i="5"/>
  <c r="S319" i="5"/>
  <c r="R320" i="5"/>
  <c r="S320" i="5"/>
  <c r="R321" i="5"/>
  <c r="S321" i="5"/>
  <c r="R322" i="5"/>
  <c r="S322" i="5"/>
  <c r="R323" i="5"/>
  <c r="S323" i="5"/>
  <c r="R324" i="5"/>
  <c r="S324" i="5"/>
  <c r="R325" i="5"/>
  <c r="S325" i="5"/>
  <c r="R326" i="5"/>
  <c r="S326" i="5"/>
  <c r="R327" i="5"/>
  <c r="S327" i="5"/>
  <c r="R328" i="5"/>
  <c r="S328" i="5"/>
  <c r="R329" i="5"/>
  <c r="S329" i="5"/>
  <c r="R330" i="5"/>
  <c r="S330" i="5"/>
  <c r="R331" i="5"/>
  <c r="S331" i="5"/>
  <c r="R332" i="5"/>
  <c r="S332" i="5"/>
  <c r="R333" i="5"/>
  <c r="S333" i="5"/>
  <c r="R334" i="5"/>
  <c r="S334" i="5"/>
  <c r="R335" i="5"/>
  <c r="S335" i="5"/>
  <c r="R336" i="5"/>
  <c r="S336" i="5"/>
  <c r="R337" i="5"/>
  <c r="S337" i="5"/>
  <c r="R338" i="5"/>
  <c r="S338" i="5"/>
  <c r="R339" i="5"/>
  <c r="S339" i="5"/>
  <c r="R340" i="5"/>
  <c r="S340" i="5"/>
  <c r="R341" i="5"/>
  <c r="S341" i="5"/>
  <c r="R342" i="5"/>
  <c r="S342" i="5"/>
  <c r="R343" i="5"/>
  <c r="S343" i="5"/>
  <c r="R344" i="5"/>
  <c r="S344" i="5"/>
  <c r="R345" i="5"/>
  <c r="S345" i="5"/>
  <c r="R346" i="5"/>
  <c r="S346" i="5"/>
  <c r="R347" i="5"/>
  <c r="S347" i="5"/>
  <c r="R348" i="5"/>
  <c r="S348" i="5"/>
  <c r="R349" i="5"/>
  <c r="S349" i="5"/>
  <c r="R350" i="5"/>
  <c r="S350" i="5"/>
  <c r="R351" i="5"/>
  <c r="S351" i="5"/>
  <c r="R352" i="5"/>
  <c r="S352" i="5"/>
  <c r="R353" i="5"/>
  <c r="S353" i="5"/>
  <c r="R354" i="5"/>
  <c r="S354" i="5"/>
  <c r="R355" i="5"/>
  <c r="S355" i="5"/>
  <c r="R356" i="5"/>
  <c r="S356" i="5"/>
  <c r="R357" i="5"/>
  <c r="S357" i="5"/>
  <c r="R358" i="5"/>
  <c r="S358" i="5"/>
  <c r="R359" i="5"/>
  <c r="S359" i="5"/>
  <c r="R360" i="5"/>
  <c r="S360" i="5"/>
  <c r="R361" i="5"/>
  <c r="S361" i="5"/>
  <c r="R362" i="5"/>
  <c r="S362" i="5"/>
  <c r="R363" i="5"/>
  <c r="S363" i="5"/>
  <c r="R364" i="5"/>
  <c r="S364" i="5"/>
  <c r="R365" i="5"/>
  <c r="S365" i="5"/>
  <c r="R366" i="5"/>
  <c r="S366" i="5"/>
  <c r="R367" i="5"/>
  <c r="S367" i="5"/>
  <c r="R368" i="5"/>
  <c r="S368" i="5"/>
  <c r="R369" i="5"/>
  <c r="S369" i="5"/>
  <c r="R370" i="5"/>
  <c r="S370" i="5"/>
  <c r="R371" i="5"/>
  <c r="S371" i="5"/>
  <c r="R372" i="5"/>
  <c r="S372" i="5"/>
  <c r="R373" i="5"/>
  <c r="S373" i="5"/>
  <c r="R374" i="5"/>
  <c r="S374" i="5"/>
  <c r="R375" i="5"/>
  <c r="S375" i="5"/>
  <c r="R376" i="5"/>
  <c r="S376" i="5"/>
  <c r="R377" i="5"/>
  <c r="S377" i="5"/>
  <c r="R378" i="5"/>
  <c r="S378" i="5"/>
  <c r="R379" i="5"/>
  <c r="S379" i="5"/>
  <c r="R380" i="5"/>
  <c r="S380" i="5"/>
  <c r="R381" i="5"/>
  <c r="S381" i="5"/>
  <c r="R382" i="5"/>
  <c r="S382" i="5"/>
  <c r="R383" i="5"/>
  <c r="S383" i="5"/>
  <c r="R384" i="5"/>
  <c r="S384" i="5"/>
  <c r="R385" i="5"/>
  <c r="S385" i="5"/>
  <c r="R386" i="5"/>
  <c r="S386" i="5"/>
  <c r="R387" i="5"/>
  <c r="S387" i="5"/>
  <c r="R388" i="5"/>
  <c r="S388" i="5"/>
  <c r="R389" i="5"/>
  <c r="S389" i="5"/>
  <c r="R390" i="5"/>
  <c r="S390" i="5"/>
  <c r="R391" i="5"/>
  <c r="S391" i="5"/>
  <c r="R392" i="5"/>
  <c r="S392" i="5"/>
  <c r="R393" i="5"/>
  <c r="S393" i="5"/>
  <c r="R394" i="5"/>
  <c r="S394" i="5"/>
  <c r="R395" i="5"/>
  <c r="S395" i="5"/>
  <c r="R396" i="5"/>
  <c r="S396" i="5"/>
  <c r="R397" i="5"/>
  <c r="S397" i="5"/>
  <c r="R398" i="5"/>
  <c r="S398" i="5"/>
  <c r="R399" i="5"/>
  <c r="S399" i="5"/>
  <c r="R400" i="5"/>
  <c r="S400" i="5"/>
  <c r="R401" i="5"/>
  <c r="S401" i="5"/>
  <c r="R402" i="5"/>
  <c r="S402" i="5"/>
  <c r="R403" i="5"/>
  <c r="S403" i="5"/>
  <c r="R404" i="5"/>
  <c r="S404" i="5"/>
  <c r="R405" i="5"/>
  <c r="S405" i="5"/>
  <c r="R406" i="5"/>
  <c r="S406" i="5"/>
  <c r="R407" i="5"/>
  <c r="S407" i="5"/>
  <c r="R408" i="5"/>
  <c r="S408" i="5"/>
  <c r="R409" i="5"/>
  <c r="S409" i="5"/>
  <c r="R410" i="5"/>
  <c r="S410" i="5"/>
  <c r="R411" i="5"/>
  <c r="S411" i="5"/>
  <c r="R412" i="5"/>
  <c r="S412" i="5"/>
  <c r="R413" i="5"/>
  <c r="S413" i="5"/>
  <c r="R414" i="5"/>
  <c r="S414" i="5"/>
  <c r="R415" i="5"/>
  <c r="S415" i="5"/>
  <c r="R416" i="5"/>
  <c r="S416" i="5"/>
  <c r="R417" i="5"/>
  <c r="S417" i="5"/>
  <c r="R418" i="5"/>
  <c r="S418" i="5"/>
  <c r="R419" i="5"/>
  <c r="S419" i="5"/>
  <c r="R420" i="5"/>
  <c r="S420" i="5"/>
  <c r="R421" i="5"/>
  <c r="S421" i="5"/>
  <c r="R422" i="5"/>
  <c r="S422" i="5"/>
  <c r="R423" i="5"/>
  <c r="S423" i="5"/>
  <c r="R424" i="5"/>
  <c r="S424" i="5"/>
  <c r="R425" i="5"/>
  <c r="S425" i="5"/>
  <c r="R426" i="5"/>
  <c r="S426" i="5"/>
  <c r="R427" i="5"/>
  <c r="S427" i="5"/>
  <c r="R428" i="5"/>
  <c r="S428" i="5"/>
  <c r="R429" i="5"/>
  <c r="S429" i="5"/>
  <c r="R430" i="5"/>
  <c r="S430" i="5"/>
  <c r="R431" i="5"/>
  <c r="S431" i="5"/>
  <c r="R432" i="5"/>
  <c r="S432" i="5"/>
  <c r="R433" i="5"/>
  <c r="S433" i="5"/>
  <c r="R434" i="5"/>
  <c r="S434" i="5"/>
  <c r="R435" i="5"/>
  <c r="S435" i="5"/>
  <c r="R436" i="5"/>
  <c r="S436" i="5"/>
  <c r="R437" i="5"/>
  <c r="S437" i="5"/>
  <c r="R438" i="5"/>
  <c r="S438" i="5"/>
  <c r="R439" i="5"/>
  <c r="S439" i="5"/>
  <c r="R440" i="5"/>
  <c r="S440" i="5"/>
  <c r="R441" i="5"/>
  <c r="S441" i="5"/>
  <c r="R442" i="5"/>
  <c r="S442" i="5"/>
  <c r="R443" i="5"/>
  <c r="S443" i="5"/>
  <c r="R444" i="5"/>
  <c r="S444" i="5"/>
  <c r="R445" i="5"/>
  <c r="S445" i="5"/>
  <c r="R446" i="5"/>
  <c r="S446" i="5"/>
  <c r="R447" i="5"/>
  <c r="S447" i="5"/>
  <c r="R448" i="5"/>
  <c r="S448" i="5"/>
  <c r="R449" i="5"/>
  <c r="S449" i="5"/>
  <c r="R450" i="5"/>
  <c r="S450" i="5"/>
  <c r="R451" i="5"/>
  <c r="S451" i="5"/>
  <c r="R452" i="5"/>
  <c r="S452" i="5"/>
  <c r="R453" i="5"/>
  <c r="S453" i="5"/>
  <c r="R454" i="5"/>
  <c r="S454" i="5"/>
  <c r="R455" i="5"/>
  <c r="S455" i="5"/>
  <c r="R456" i="5"/>
  <c r="S456" i="5"/>
  <c r="R457" i="5"/>
  <c r="S457" i="5"/>
  <c r="R458" i="5"/>
  <c r="S458" i="5"/>
  <c r="R459" i="5"/>
  <c r="S459" i="5"/>
  <c r="R460" i="5"/>
  <c r="S460" i="5"/>
  <c r="R461" i="5"/>
  <c r="S461" i="5"/>
  <c r="R462" i="5"/>
  <c r="S462" i="5"/>
  <c r="R463" i="5"/>
  <c r="S463" i="5"/>
  <c r="R464" i="5"/>
  <c r="S464" i="5"/>
  <c r="R465" i="5"/>
  <c r="S465" i="5"/>
  <c r="R466" i="5"/>
  <c r="S466" i="5"/>
  <c r="R467" i="5"/>
  <c r="S467" i="5"/>
  <c r="R468" i="5"/>
  <c r="S468" i="5"/>
  <c r="R469" i="5"/>
  <c r="S469" i="5"/>
  <c r="R470" i="5"/>
  <c r="S470" i="5"/>
  <c r="R471" i="5"/>
  <c r="S471" i="5"/>
  <c r="R472" i="5"/>
  <c r="S472" i="5"/>
  <c r="R473" i="5"/>
  <c r="S473" i="5"/>
  <c r="R474" i="5"/>
  <c r="S474" i="5"/>
  <c r="R475" i="5"/>
  <c r="S475" i="5"/>
  <c r="R476" i="5"/>
  <c r="S476" i="5"/>
  <c r="R477" i="5"/>
  <c r="S477" i="5"/>
  <c r="R478" i="5"/>
  <c r="S478" i="5"/>
  <c r="R479" i="5"/>
  <c r="S479" i="5"/>
  <c r="R480" i="5"/>
  <c r="S480" i="5"/>
  <c r="R481" i="5"/>
  <c r="S481" i="5"/>
  <c r="R482" i="5"/>
  <c r="S482" i="5"/>
  <c r="R483" i="5"/>
  <c r="S483" i="5"/>
  <c r="R484" i="5"/>
  <c r="S484" i="5"/>
  <c r="R485" i="5"/>
  <c r="S485" i="5"/>
  <c r="R486" i="5"/>
  <c r="S486" i="5"/>
  <c r="R487" i="5"/>
  <c r="S487" i="5"/>
  <c r="R488" i="5"/>
  <c r="S488" i="5"/>
  <c r="R489" i="5"/>
  <c r="S489" i="5"/>
  <c r="R490" i="5"/>
  <c r="S490" i="5"/>
  <c r="R491" i="5"/>
  <c r="S491" i="5"/>
  <c r="R492" i="5"/>
  <c r="S492" i="5"/>
  <c r="R493" i="5"/>
  <c r="S493" i="5"/>
  <c r="R494" i="5"/>
  <c r="S494" i="5"/>
  <c r="R495" i="5"/>
  <c r="S495" i="5"/>
  <c r="R496" i="5"/>
  <c r="S496" i="5"/>
  <c r="R497" i="5"/>
  <c r="S497" i="5"/>
  <c r="R498" i="5"/>
  <c r="S498" i="5"/>
  <c r="R499" i="5"/>
  <c r="S499" i="5"/>
  <c r="R500" i="5"/>
  <c r="S500" i="5"/>
  <c r="R501" i="5"/>
  <c r="S501" i="5"/>
  <c r="R502" i="5"/>
  <c r="S502" i="5"/>
  <c r="R503" i="5"/>
  <c r="S503" i="5"/>
  <c r="R504" i="5"/>
  <c r="S504" i="5"/>
  <c r="R505" i="5"/>
  <c r="S505" i="5"/>
  <c r="R506" i="5"/>
  <c r="S506" i="5"/>
  <c r="R507" i="5"/>
  <c r="S507" i="5"/>
  <c r="R508" i="5"/>
  <c r="S508" i="5"/>
  <c r="R509" i="5"/>
  <c r="S509" i="5"/>
  <c r="R510" i="5"/>
  <c r="S510" i="5"/>
  <c r="R511" i="5"/>
  <c r="S511" i="5"/>
  <c r="R512" i="5"/>
  <c r="S512" i="5"/>
  <c r="R513" i="5"/>
  <c r="S513" i="5"/>
  <c r="R514" i="5"/>
  <c r="S514" i="5"/>
  <c r="R515" i="5"/>
  <c r="S515" i="5"/>
  <c r="R516" i="5"/>
  <c r="S516" i="5"/>
  <c r="R517" i="5"/>
  <c r="S517" i="5"/>
  <c r="R518" i="5"/>
  <c r="S518" i="5"/>
  <c r="R519" i="5"/>
  <c r="S519" i="5"/>
  <c r="R520" i="5"/>
  <c r="S520" i="5"/>
  <c r="R521" i="5"/>
  <c r="S521" i="5"/>
  <c r="R522" i="5"/>
  <c r="S522" i="5"/>
  <c r="R523" i="5"/>
  <c r="S523" i="5"/>
  <c r="R524" i="5"/>
  <c r="S524" i="5"/>
  <c r="R525" i="5"/>
  <c r="S525" i="5"/>
  <c r="R526" i="5"/>
  <c r="S526" i="5"/>
  <c r="R527" i="5"/>
  <c r="S527" i="5"/>
  <c r="R528" i="5"/>
  <c r="S528" i="5"/>
  <c r="R529" i="5"/>
  <c r="S529" i="5"/>
  <c r="R530" i="5"/>
  <c r="S530" i="5"/>
  <c r="R531" i="5"/>
  <c r="S531" i="5"/>
  <c r="R532" i="5"/>
  <c r="S532" i="5"/>
  <c r="R533" i="5"/>
  <c r="S533" i="5"/>
  <c r="R534" i="5"/>
  <c r="S534" i="5"/>
  <c r="R535" i="5"/>
  <c r="S535" i="5"/>
  <c r="R536" i="5"/>
  <c r="S536" i="5"/>
  <c r="R537" i="5"/>
  <c r="S537" i="5"/>
  <c r="R538" i="5"/>
  <c r="S538" i="5"/>
  <c r="R539" i="5"/>
  <c r="S539" i="5"/>
  <c r="R540" i="5"/>
  <c r="S540" i="5"/>
  <c r="R541" i="5"/>
  <c r="S541" i="5"/>
  <c r="R542" i="5"/>
  <c r="S542" i="5"/>
  <c r="R543" i="5"/>
  <c r="S543" i="5"/>
  <c r="R544" i="5"/>
  <c r="S544" i="5"/>
  <c r="R545" i="5"/>
  <c r="S545" i="5"/>
  <c r="R546" i="5"/>
  <c r="S546" i="5"/>
  <c r="R547" i="5"/>
  <c r="S547" i="5"/>
  <c r="R548" i="5"/>
  <c r="S548" i="5"/>
  <c r="R549" i="5"/>
  <c r="S549" i="5"/>
  <c r="R550" i="5"/>
  <c r="S550" i="5"/>
  <c r="R551" i="5"/>
  <c r="S551" i="5"/>
  <c r="R552" i="5"/>
  <c r="S552" i="5"/>
  <c r="R553" i="5"/>
  <c r="S553" i="5"/>
  <c r="R554" i="5"/>
  <c r="S554" i="5"/>
  <c r="R555" i="5"/>
  <c r="S555" i="5"/>
  <c r="R556" i="5"/>
  <c r="S556" i="5"/>
  <c r="R557" i="5"/>
  <c r="S557" i="5"/>
  <c r="R558" i="5"/>
  <c r="S558" i="5"/>
  <c r="R559" i="5"/>
  <c r="S559" i="5"/>
  <c r="R560" i="5"/>
  <c r="S560" i="5"/>
  <c r="R561" i="5"/>
  <c r="S561" i="5"/>
  <c r="R562" i="5"/>
  <c r="S562" i="5"/>
  <c r="R563" i="5"/>
  <c r="S563" i="5"/>
  <c r="R564" i="5"/>
  <c r="S564" i="5"/>
  <c r="R565" i="5"/>
  <c r="S565" i="5"/>
  <c r="R566" i="5"/>
  <c r="S566" i="5"/>
  <c r="R567" i="5"/>
  <c r="S567" i="5"/>
  <c r="R568" i="5"/>
  <c r="S568" i="5"/>
  <c r="R569" i="5"/>
  <c r="S569" i="5"/>
  <c r="R570" i="5"/>
  <c r="S570" i="5"/>
  <c r="R571" i="5"/>
  <c r="S571" i="5"/>
  <c r="R572" i="5"/>
  <c r="S572" i="5"/>
  <c r="R573" i="5"/>
  <c r="S573" i="5"/>
  <c r="R574" i="5"/>
  <c r="S574" i="5"/>
  <c r="R575" i="5"/>
  <c r="S575" i="5"/>
  <c r="R576" i="5"/>
  <c r="S576" i="5"/>
  <c r="R577" i="5"/>
  <c r="S577" i="5"/>
  <c r="R578" i="5"/>
  <c r="S578" i="5"/>
  <c r="R579" i="5"/>
  <c r="S579" i="5"/>
  <c r="R580" i="5"/>
  <c r="S580" i="5"/>
  <c r="R581" i="5"/>
  <c r="S581" i="5"/>
  <c r="R582" i="5"/>
  <c r="S582" i="5"/>
  <c r="R583" i="5"/>
  <c r="S583" i="5"/>
  <c r="R584" i="5"/>
  <c r="S584" i="5"/>
  <c r="R585" i="5"/>
  <c r="S585" i="5"/>
  <c r="R586" i="5"/>
  <c r="S586" i="5"/>
  <c r="R587" i="5"/>
  <c r="S587" i="5"/>
  <c r="R588" i="5"/>
  <c r="S588" i="5"/>
  <c r="R589" i="5"/>
  <c r="S589" i="5"/>
  <c r="R590" i="5"/>
  <c r="S590" i="5"/>
  <c r="R591" i="5"/>
  <c r="S591" i="5"/>
  <c r="R592" i="5"/>
  <c r="S592" i="5"/>
  <c r="R593" i="5"/>
  <c r="S593" i="5"/>
  <c r="R594" i="5"/>
  <c r="S594" i="5"/>
  <c r="R595" i="5"/>
  <c r="S595" i="5"/>
  <c r="R596" i="5"/>
  <c r="S596" i="5"/>
  <c r="R597" i="5"/>
  <c r="S597" i="5"/>
  <c r="R598" i="5"/>
  <c r="S598" i="5"/>
  <c r="R599" i="5"/>
  <c r="S599" i="5"/>
  <c r="R600" i="5"/>
  <c r="S600" i="5"/>
  <c r="R601" i="5"/>
  <c r="S601" i="5"/>
  <c r="R602" i="5"/>
  <c r="S602" i="5"/>
  <c r="R603" i="5"/>
  <c r="S603" i="5"/>
  <c r="R604" i="5"/>
  <c r="S604" i="5"/>
  <c r="R605" i="5"/>
  <c r="S605" i="5"/>
  <c r="R606" i="5"/>
  <c r="S606" i="5"/>
  <c r="R607" i="5"/>
  <c r="S607" i="5"/>
  <c r="R608" i="5"/>
  <c r="S608" i="5"/>
  <c r="R609" i="5"/>
  <c r="S609" i="5"/>
  <c r="R610" i="5"/>
  <c r="S610" i="5"/>
  <c r="R611" i="5"/>
  <c r="S611" i="5"/>
  <c r="R612" i="5"/>
  <c r="S612" i="5"/>
  <c r="R613" i="5"/>
  <c r="S613" i="5"/>
  <c r="R614" i="5"/>
  <c r="S614" i="5"/>
  <c r="R615" i="5"/>
  <c r="S615" i="5"/>
  <c r="R616" i="5"/>
  <c r="S616" i="5"/>
  <c r="R617" i="5"/>
  <c r="S617" i="5"/>
  <c r="R618" i="5"/>
  <c r="S618" i="5"/>
  <c r="R619" i="5"/>
  <c r="S619" i="5"/>
  <c r="R620" i="5"/>
  <c r="S620" i="5"/>
  <c r="R621" i="5"/>
  <c r="S621" i="5"/>
  <c r="R622" i="5"/>
  <c r="S622" i="5"/>
  <c r="R623" i="5"/>
  <c r="S623" i="5"/>
  <c r="R624" i="5"/>
  <c r="S624" i="5"/>
  <c r="R625" i="5"/>
  <c r="S625" i="5"/>
  <c r="R626" i="5"/>
  <c r="S626" i="5"/>
  <c r="R627" i="5"/>
  <c r="S627" i="5"/>
  <c r="R628" i="5"/>
  <c r="S628" i="5"/>
  <c r="R629" i="5"/>
  <c r="S629" i="5"/>
  <c r="R630" i="5"/>
  <c r="S630" i="5"/>
  <c r="R631" i="5"/>
  <c r="S631" i="5"/>
  <c r="R632" i="5"/>
  <c r="S632" i="5"/>
  <c r="R633" i="5"/>
  <c r="S633" i="5"/>
  <c r="R634" i="5"/>
  <c r="S634" i="5"/>
  <c r="R635" i="5"/>
  <c r="S635" i="5"/>
  <c r="R636" i="5"/>
  <c r="S636" i="5"/>
  <c r="R637" i="5"/>
  <c r="S637" i="5"/>
  <c r="R638" i="5"/>
  <c r="S638" i="5"/>
  <c r="R639" i="5"/>
  <c r="S639" i="5"/>
  <c r="R640" i="5"/>
  <c r="S640" i="5"/>
  <c r="R641" i="5"/>
  <c r="S641" i="5"/>
  <c r="R642" i="5"/>
  <c r="S642" i="5"/>
  <c r="R643" i="5"/>
  <c r="S643" i="5"/>
  <c r="R644" i="5"/>
  <c r="S644" i="5"/>
  <c r="R645" i="5"/>
  <c r="S645" i="5"/>
  <c r="R646" i="5"/>
  <c r="S646" i="5"/>
  <c r="R647" i="5"/>
  <c r="S647" i="5"/>
  <c r="R648" i="5"/>
  <c r="S648" i="5"/>
  <c r="R649" i="5"/>
  <c r="S649" i="5"/>
  <c r="R650" i="5"/>
  <c r="S650" i="5"/>
  <c r="R651" i="5"/>
  <c r="S651" i="5"/>
  <c r="R652" i="5"/>
  <c r="S652" i="5"/>
  <c r="R653" i="5"/>
  <c r="S653" i="5"/>
  <c r="R654" i="5"/>
  <c r="S654" i="5"/>
  <c r="R655" i="5"/>
  <c r="S655" i="5"/>
  <c r="R656" i="5"/>
  <c r="S656" i="5"/>
  <c r="R657" i="5"/>
  <c r="S657" i="5"/>
  <c r="R658" i="5"/>
  <c r="S658" i="5"/>
  <c r="R659" i="5"/>
  <c r="S659" i="5"/>
  <c r="R660" i="5"/>
  <c r="S660" i="5"/>
  <c r="R661" i="5"/>
  <c r="S661" i="5"/>
  <c r="R662" i="5"/>
  <c r="S662" i="5"/>
  <c r="R663" i="5"/>
  <c r="S663" i="5"/>
  <c r="R664" i="5"/>
  <c r="S664" i="5"/>
  <c r="R665" i="5"/>
  <c r="S665" i="5"/>
  <c r="R666" i="5"/>
  <c r="S666" i="5"/>
  <c r="R667" i="5"/>
  <c r="S667" i="5"/>
  <c r="R668" i="5"/>
  <c r="S668" i="5"/>
  <c r="R669" i="5"/>
  <c r="S669" i="5"/>
  <c r="R670" i="5"/>
  <c r="S670" i="5"/>
  <c r="R671" i="5"/>
  <c r="S671" i="5"/>
  <c r="R672" i="5"/>
  <c r="S672" i="5"/>
  <c r="R673" i="5"/>
  <c r="S673" i="5"/>
  <c r="R674" i="5"/>
  <c r="S674" i="5"/>
  <c r="R675" i="5"/>
  <c r="S675" i="5"/>
  <c r="R676" i="5"/>
  <c r="S676" i="5"/>
  <c r="R677" i="5"/>
  <c r="S677" i="5"/>
  <c r="R678" i="5"/>
  <c r="S678" i="5"/>
  <c r="R679" i="5"/>
  <c r="S679" i="5"/>
  <c r="R680" i="5"/>
  <c r="S680" i="5"/>
  <c r="R681" i="5"/>
  <c r="S681" i="5"/>
  <c r="R682" i="5"/>
  <c r="S682" i="5"/>
  <c r="R683" i="5"/>
  <c r="S683" i="5"/>
  <c r="R684" i="5"/>
  <c r="S684" i="5"/>
  <c r="R685" i="5"/>
  <c r="S685" i="5"/>
  <c r="R686" i="5"/>
  <c r="S686" i="5"/>
  <c r="R687" i="5"/>
  <c r="S687" i="5"/>
  <c r="R688" i="5"/>
  <c r="S688" i="5"/>
  <c r="R689" i="5"/>
  <c r="S689" i="5"/>
  <c r="R690" i="5"/>
  <c r="S690" i="5"/>
  <c r="R691" i="5"/>
  <c r="S691" i="5"/>
  <c r="R692" i="5"/>
  <c r="S692" i="5"/>
  <c r="R693" i="5"/>
  <c r="S693" i="5"/>
  <c r="R694" i="5"/>
  <c r="S694" i="5"/>
  <c r="R695" i="5"/>
  <c r="S695" i="5"/>
  <c r="R696" i="5"/>
  <c r="S696" i="5"/>
  <c r="R697" i="5"/>
  <c r="S697" i="5"/>
  <c r="R698" i="5"/>
  <c r="S698" i="5"/>
  <c r="R699" i="5"/>
  <c r="S699" i="5"/>
  <c r="R700" i="5"/>
  <c r="S700" i="5"/>
  <c r="R701" i="5"/>
  <c r="S701" i="5"/>
  <c r="R702" i="5"/>
  <c r="S702" i="5"/>
  <c r="R703" i="5"/>
  <c r="S703" i="5"/>
  <c r="R704" i="5"/>
  <c r="S704" i="5"/>
  <c r="R705" i="5"/>
  <c r="S705" i="5"/>
  <c r="R706" i="5"/>
  <c r="S706" i="5"/>
  <c r="R707" i="5"/>
  <c r="S707" i="5"/>
  <c r="R708" i="5"/>
  <c r="S708" i="5"/>
  <c r="R709" i="5"/>
  <c r="S709" i="5"/>
  <c r="R710" i="5"/>
  <c r="S710" i="5"/>
  <c r="R711" i="5"/>
  <c r="S711" i="5"/>
  <c r="R712" i="5"/>
  <c r="S712" i="5"/>
  <c r="R713" i="5"/>
  <c r="S713" i="5"/>
  <c r="R714" i="5"/>
  <c r="S714" i="5"/>
  <c r="R715" i="5"/>
  <c r="S715" i="5"/>
  <c r="R716" i="5"/>
  <c r="S716" i="5"/>
  <c r="R717" i="5"/>
  <c r="S717" i="5"/>
  <c r="R718" i="5"/>
  <c r="S718" i="5"/>
  <c r="R719" i="5"/>
  <c r="S719" i="5"/>
  <c r="R720" i="5"/>
  <c r="S720" i="5"/>
  <c r="R721" i="5"/>
  <c r="S721" i="5"/>
  <c r="R722" i="5"/>
  <c r="S722" i="5"/>
  <c r="R723" i="5"/>
  <c r="S723" i="5"/>
  <c r="R724" i="5"/>
  <c r="S724" i="5"/>
  <c r="R725" i="5"/>
  <c r="S725" i="5"/>
  <c r="R726" i="5"/>
  <c r="S726" i="5"/>
  <c r="R727" i="5"/>
  <c r="S727" i="5"/>
  <c r="R728" i="5"/>
  <c r="S728" i="5"/>
  <c r="R729" i="5"/>
  <c r="S729" i="5"/>
  <c r="R730" i="5"/>
  <c r="S730" i="5"/>
  <c r="R731" i="5"/>
  <c r="S731" i="5"/>
  <c r="R732" i="5"/>
  <c r="S732" i="5"/>
  <c r="R733" i="5"/>
  <c r="S733" i="5"/>
  <c r="R734" i="5"/>
  <c r="S734" i="5"/>
  <c r="R735" i="5"/>
  <c r="S735" i="5"/>
  <c r="R736" i="5"/>
  <c r="S736" i="5"/>
  <c r="R737" i="5"/>
  <c r="S737" i="5"/>
  <c r="R738" i="5"/>
  <c r="S738" i="5"/>
  <c r="R739" i="5"/>
  <c r="S739" i="5"/>
  <c r="R740" i="5"/>
  <c r="S740" i="5"/>
  <c r="R741" i="5"/>
  <c r="S741" i="5"/>
  <c r="R742" i="5"/>
  <c r="S742" i="5"/>
  <c r="R743" i="5"/>
  <c r="S743" i="5"/>
  <c r="R744" i="5"/>
  <c r="S744" i="5"/>
  <c r="R745" i="5"/>
  <c r="S745" i="5"/>
  <c r="R746" i="5"/>
  <c r="S746" i="5"/>
  <c r="R747" i="5"/>
  <c r="S747" i="5"/>
  <c r="R748" i="5"/>
  <c r="S748" i="5"/>
  <c r="R749" i="5"/>
  <c r="S749" i="5"/>
  <c r="R750" i="5"/>
  <c r="S750" i="5"/>
  <c r="R751" i="5"/>
  <c r="S751" i="5"/>
  <c r="R752" i="5"/>
  <c r="S752" i="5"/>
  <c r="R753" i="5"/>
  <c r="S753" i="5"/>
  <c r="R754" i="5"/>
  <c r="S754" i="5"/>
  <c r="R755" i="5"/>
  <c r="S755" i="5"/>
  <c r="R756" i="5"/>
  <c r="S756" i="5"/>
  <c r="R757" i="5"/>
  <c r="S757" i="5"/>
  <c r="R758" i="5"/>
  <c r="S758" i="5"/>
  <c r="R759" i="5"/>
  <c r="S759" i="5"/>
  <c r="R760" i="5"/>
  <c r="S760" i="5"/>
  <c r="R761" i="5"/>
  <c r="S761" i="5"/>
  <c r="R762" i="5"/>
  <c r="S762" i="5"/>
  <c r="R763" i="5"/>
  <c r="S763" i="5"/>
  <c r="R764" i="5"/>
  <c r="S764" i="5"/>
  <c r="R765" i="5"/>
  <c r="S765" i="5"/>
  <c r="R766" i="5"/>
  <c r="S766" i="5"/>
  <c r="R767" i="5"/>
  <c r="S767" i="5"/>
  <c r="R768" i="5"/>
  <c r="S768" i="5"/>
  <c r="R769" i="5"/>
  <c r="S769" i="5"/>
  <c r="R770" i="5"/>
  <c r="S770" i="5"/>
  <c r="R771" i="5"/>
  <c r="S771" i="5"/>
  <c r="R772" i="5"/>
  <c r="S772" i="5"/>
  <c r="R773" i="5"/>
  <c r="S773" i="5"/>
  <c r="R774" i="5"/>
  <c r="S774" i="5"/>
  <c r="R775" i="5"/>
  <c r="S775" i="5"/>
  <c r="R776" i="5"/>
  <c r="S776" i="5"/>
  <c r="R777" i="5"/>
  <c r="S777" i="5"/>
  <c r="R778" i="5"/>
  <c r="S778" i="5"/>
  <c r="R779" i="5"/>
  <c r="S779" i="5"/>
  <c r="R780" i="5"/>
  <c r="S780" i="5"/>
  <c r="R781" i="5"/>
  <c r="S781" i="5"/>
  <c r="R782" i="5"/>
  <c r="S782" i="5"/>
  <c r="R783" i="5"/>
  <c r="S783" i="5"/>
  <c r="R784" i="5"/>
  <c r="S784" i="5"/>
  <c r="R785" i="5"/>
  <c r="S785" i="5"/>
  <c r="R786" i="5"/>
  <c r="S786" i="5"/>
  <c r="R787" i="5"/>
  <c r="S787" i="5"/>
  <c r="R788" i="5"/>
  <c r="S788" i="5"/>
  <c r="R789" i="5"/>
  <c r="S789" i="5"/>
  <c r="R790" i="5"/>
  <c r="S790" i="5"/>
  <c r="R791" i="5"/>
  <c r="S791" i="5"/>
  <c r="R792" i="5"/>
  <c r="S792" i="5"/>
  <c r="R793" i="5"/>
  <c r="S793" i="5"/>
  <c r="R794" i="5"/>
  <c r="S794" i="5"/>
  <c r="R795" i="5"/>
  <c r="S795" i="5"/>
  <c r="R796" i="5"/>
  <c r="S796" i="5"/>
  <c r="R797" i="5"/>
  <c r="S797" i="5"/>
  <c r="R798" i="5"/>
  <c r="S798" i="5"/>
  <c r="R799" i="5"/>
  <c r="S799" i="5"/>
  <c r="R800" i="5"/>
  <c r="S800" i="5"/>
  <c r="R801" i="5"/>
  <c r="S801" i="5"/>
  <c r="R802" i="5"/>
  <c r="S802" i="5"/>
  <c r="R803" i="5"/>
  <c r="S803" i="5"/>
  <c r="R804" i="5"/>
  <c r="S804" i="5"/>
  <c r="R805" i="5"/>
  <c r="S805" i="5"/>
  <c r="R806" i="5"/>
  <c r="S806" i="5"/>
  <c r="R807" i="5"/>
  <c r="S807" i="5"/>
  <c r="R808" i="5"/>
  <c r="S808" i="5"/>
  <c r="R809" i="5"/>
  <c r="S809" i="5"/>
  <c r="R810" i="5"/>
  <c r="S810" i="5"/>
  <c r="R811" i="5"/>
  <c r="S811" i="5"/>
  <c r="R812" i="5"/>
  <c r="S812" i="5"/>
  <c r="R813" i="5"/>
  <c r="S813" i="5"/>
  <c r="R814" i="5"/>
  <c r="S814" i="5"/>
  <c r="R815" i="5"/>
  <c r="S815" i="5"/>
  <c r="R816" i="5"/>
  <c r="S816" i="5"/>
  <c r="R817" i="5"/>
  <c r="S817" i="5"/>
  <c r="R818" i="5"/>
  <c r="S818" i="5"/>
  <c r="R819" i="5"/>
  <c r="S819" i="5"/>
  <c r="R820" i="5"/>
  <c r="S820" i="5"/>
  <c r="R821" i="5"/>
  <c r="S821" i="5"/>
  <c r="R822" i="5"/>
  <c r="S822" i="5"/>
  <c r="R823" i="5"/>
  <c r="S823" i="5"/>
  <c r="R824" i="5"/>
  <c r="S824" i="5"/>
  <c r="R825" i="5"/>
  <c r="S825" i="5"/>
  <c r="R826" i="5"/>
  <c r="S826" i="5"/>
  <c r="R827" i="5"/>
  <c r="S827" i="5"/>
  <c r="R828" i="5"/>
  <c r="S828" i="5"/>
  <c r="R829" i="5"/>
  <c r="S829" i="5"/>
  <c r="R830" i="5"/>
  <c r="S830" i="5"/>
  <c r="R831" i="5"/>
  <c r="S831" i="5"/>
  <c r="R832" i="5"/>
  <c r="S832" i="5"/>
  <c r="R833" i="5"/>
  <c r="S833" i="5"/>
  <c r="R834" i="5"/>
  <c r="S834" i="5"/>
  <c r="R835" i="5"/>
  <c r="S835" i="5"/>
  <c r="R836" i="5"/>
  <c r="S836" i="5"/>
  <c r="R837" i="5"/>
  <c r="S837" i="5"/>
  <c r="R838" i="5"/>
  <c r="S838" i="5"/>
  <c r="R839" i="5"/>
  <c r="S839" i="5"/>
  <c r="R840" i="5"/>
  <c r="S840" i="5"/>
  <c r="R841" i="5"/>
  <c r="S841" i="5"/>
  <c r="R842" i="5"/>
  <c r="S842" i="5"/>
  <c r="R843" i="5"/>
  <c r="S843" i="5"/>
  <c r="R844" i="5"/>
  <c r="S844" i="5"/>
  <c r="R845" i="5"/>
  <c r="S845" i="5"/>
  <c r="R846" i="5"/>
  <c r="S846" i="5"/>
  <c r="R847" i="5"/>
  <c r="S847" i="5"/>
  <c r="R848" i="5"/>
  <c r="S848" i="5"/>
  <c r="R849" i="5"/>
  <c r="S849" i="5"/>
  <c r="R850" i="5"/>
  <c r="S850" i="5"/>
  <c r="R851" i="5"/>
  <c r="S851" i="5"/>
  <c r="R852" i="5"/>
  <c r="S852" i="5"/>
  <c r="R853" i="5"/>
  <c r="S853" i="5"/>
  <c r="R854" i="5"/>
  <c r="S854" i="5"/>
  <c r="R855" i="5"/>
  <c r="S855" i="5"/>
  <c r="R856" i="5"/>
  <c r="S856" i="5"/>
  <c r="R857" i="5"/>
  <c r="S857" i="5"/>
  <c r="R858" i="5"/>
  <c r="S858" i="5"/>
  <c r="R859" i="5"/>
  <c r="S859" i="5"/>
  <c r="R860" i="5"/>
  <c r="S860" i="5"/>
  <c r="R861" i="5"/>
  <c r="S861" i="5"/>
  <c r="R862" i="5"/>
  <c r="S862" i="5"/>
  <c r="R863" i="5"/>
  <c r="S863" i="5"/>
  <c r="R864" i="5"/>
  <c r="S864" i="5"/>
  <c r="R865" i="5"/>
  <c r="S865" i="5"/>
  <c r="R866" i="5"/>
  <c r="S866" i="5"/>
  <c r="R867" i="5"/>
  <c r="S867" i="5"/>
  <c r="R868" i="5"/>
  <c r="S868" i="5"/>
  <c r="R869" i="5"/>
  <c r="S869" i="5"/>
  <c r="R870" i="5"/>
  <c r="S870" i="5"/>
  <c r="R871" i="5"/>
  <c r="S871" i="5"/>
  <c r="R872" i="5"/>
  <c r="S872" i="5"/>
  <c r="R873" i="5"/>
  <c r="S873" i="5"/>
  <c r="R874" i="5"/>
  <c r="S874" i="5"/>
  <c r="R875" i="5"/>
  <c r="S875" i="5"/>
  <c r="R876" i="5"/>
  <c r="S876" i="5"/>
  <c r="R877" i="5"/>
  <c r="S877" i="5"/>
  <c r="R878" i="5"/>
  <c r="S878" i="5"/>
  <c r="R879" i="5"/>
  <c r="S879" i="5"/>
  <c r="R880" i="5"/>
  <c r="S880" i="5"/>
  <c r="R881" i="5"/>
  <c r="S881" i="5"/>
  <c r="R882" i="5"/>
  <c r="S882" i="5"/>
  <c r="R883" i="5"/>
  <c r="S883" i="5"/>
  <c r="R884" i="5"/>
  <c r="S884" i="5"/>
  <c r="R885" i="5"/>
  <c r="S885" i="5"/>
  <c r="R886" i="5"/>
  <c r="S886" i="5"/>
  <c r="R887" i="5"/>
  <c r="S887" i="5"/>
  <c r="R888" i="5"/>
  <c r="S888" i="5"/>
  <c r="R889" i="5"/>
  <c r="S889" i="5"/>
  <c r="R890" i="5"/>
  <c r="S890" i="5"/>
  <c r="R891" i="5"/>
  <c r="S891" i="5"/>
  <c r="R892" i="5"/>
  <c r="S892" i="5"/>
  <c r="R893" i="5"/>
  <c r="S893" i="5"/>
  <c r="R894" i="5"/>
  <c r="S894" i="5"/>
  <c r="R895" i="5"/>
  <c r="S895" i="5"/>
  <c r="R896" i="5"/>
  <c r="S896" i="5"/>
  <c r="R897" i="5"/>
  <c r="S897" i="5"/>
  <c r="R898" i="5"/>
  <c r="S898" i="5"/>
  <c r="R899" i="5"/>
  <c r="S899" i="5"/>
  <c r="R900" i="5"/>
  <c r="S900" i="5"/>
  <c r="R901" i="5"/>
  <c r="S901" i="5"/>
  <c r="R902" i="5"/>
  <c r="S902" i="5"/>
  <c r="R903" i="5"/>
  <c r="S903" i="5"/>
  <c r="R904" i="5"/>
  <c r="S904" i="5"/>
  <c r="R905" i="5"/>
  <c r="S905" i="5"/>
  <c r="R906" i="5"/>
  <c r="S906" i="5"/>
  <c r="R907" i="5"/>
  <c r="S907" i="5"/>
  <c r="R908" i="5"/>
  <c r="S908" i="5"/>
  <c r="R909" i="5"/>
  <c r="S909" i="5"/>
  <c r="R910" i="5"/>
  <c r="S910" i="5"/>
  <c r="R911" i="5"/>
  <c r="S911" i="5"/>
  <c r="R912" i="5"/>
  <c r="S912" i="5"/>
  <c r="R913" i="5"/>
  <c r="S913" i="5"/>
  <c r="R914" i="5"/>
  <c r="S914" i="5"/>
  <c r="R915" i="5"/>
  <c r="S915" i="5"/>
  <c r="R916" i="5"/>
  <c r="S916" i="5"/>
  <c r="R917" i="5"/>
  <c r="S917" i="5"/>
  <c r="R918" i="5"/>
  <c r="S918" i="5"/>
  <c r="R919" i="5"/>
  <c r="S919" i="5"/>
  <c r="R920" i="5"/>
  <c r="S920" i="5"/>
  <c r="R921" i="5"/>
  <c r="S921" i="5"/>
  <c r="R922" i="5"/>
  <c r="S922" i="5"/>
  <c r="R923" i="5"/>
  <c r="S923" i="5"/>
  <c r="R924" i="5"/>
  <c r="S924" i="5"/>
  <c r="R925" i="5"/>
  <c r="S925" i="5"/>
  <c r="R926" i="5"/>
  <c r="S926" i="5"/>
  <c r="R927" i="5"/>
  <c r="S927" i="5"/>
  <c r="R928" i="5"/>
  <c r="S928" i="5"/>
  <c r="R929" i="5"/>
  <c r="S929" i="5"/>
  <c r="R930" i="5"/>
  <c r="S930" i="5"/>
  <c r="R931" i="5"/>
  <c r="S931" i="5"/>
  <c r="R932" i="5"/>
  <c r="S932" i="5"/>
  <c r="R933" i="5"/>
  <c r="S933" i="5"/>
  <c r="R934" i="5"/>
  <c r="S934" i="5"/>
  <c r="R935" i="5"/>
  <c r="S935" i="5"/>
  <c r="R936" i="5"/>
  <c r="S936" i="5"/>
  <c r="R937" i="5"/>
  <c r="S937" i="5"/>
  <c r="R938" i="5"/>
  <c r="S938" i="5"/>
  <c r="R939" i="5"/>
  <c r="S939" i="5"/>
  <c r="R940" i="5"/>
  <c r="S940" i="5"/>
  <c r="R941" i="5"/>
  <c r="S941" i="5"/>
  <c r="R942" i="5"/>
  <c r="S942" i="5"/>
  <c r="R943" i="5"/>
  <c r="S943" i="5"/>
  <c r="R944" i="5"/>
  <c r="S944" i="5"/>
  <c r="R945" i="5"/>
  <c r="S945" i="5"/>
  <c r="R946" i="5"/>
  <c r="S946" i="5"/>
  <c r="R947" i="5"/>
  <c r="S947" i="5"/>
  <c r="R948" i="5"/>
  <c r="S948" i="5"/>
  <c r="R949" i="5"/>
  <c r="S949" i="5"/>
  <c r="R950" i="5"/>
  <c r="S950" i="5"/>
  <c r="R951" i="5"/>
  <c r="S951" i="5"/>
  <c r="R952" i="5"/>
  <c r="S952" i="5"/>
  <c r="R953" i="5"/>
  <c r="S953" i="5"/>
  <c r="R954" i="5"/>
  <c r="S954" i="5"/>
  <c r="R955" i="5"/>
  <c r="S955" i="5"/>
  <c r="R956" i="5"/>
  <c r="S956" i="5"/>
  <c r="R957" i="5"/>
  <c r="S957" i="5"/>
  <c r="R958" i="5"/>
  <c r="S958" i="5"/>
  <c r="R959" i="5"/>
  <c r="S959" i="5"/>
  <c r="R960" i="5"/>
  <c r="S960" i="5"/>
  <c r="R961" i="5"/>
  <c r="S961" i="5"/>
  <c r="R962" i="5"/>
  <c r="S962" i="5"/>
  <c r="R963" i="5"/>
  <c r="S963" i="5"/>
  <c r="R964" i="5"/>
  <c r="S964" i="5"/>
  <c r="R965" i="5"/>
  <c r="S965" i="5"/>
  <c r="R966" i="5"/>
  <c r="S966" i="5"/>
  <c r="R967" i="5"/>
  <c r="S967" i="5"/>
  <c r="R968" i="5"/>
  <c r="S968" i="5"/>
  <c r="R969" i="5"/>
  <c r="S969" i="5"/>
  <c r="R970" i="5"/>
  <c r="S970" i="5"/>
  <c r="R971" i="5"/>
  <c r="S971" i="5"/>
  <c r="R972" i="5"/>
  <c r="S972" i="5"/>
  <c r="R973" i="5"/>
  <c r="S973" i="5"/>
  <c r="R974" i="5"/>
  <c r="S974" i="5"/>
  <c r="R975" i="5"/>
  <c r="S975" i="5"/>
  <c r="R976" i="5"/>
  <c r="S976" i="5"/>
  <c r="R977" i="5"/>
  <c r="S977" i="5"/>
  <c r="R978" i="5"/>
  <c r="S978" i="5"/>
  <c r="R979" i="5"/>
  <c r="S979" i="5"/>
  <c r="R980" i="5"/>
  <c r="S980" i="5"/>
  <c r="R981" i="5"/>
  <c r="S981" i="5"/>
  <c r="R982" i="5"/>
  <c r="S982" i="5"/>
  <c r="R983" i="5"/>
  <c r="S983" i="5"/>
  <c r="R984" i="5"/>
  <c r="S984" i="5"/>
  <c r="R985" i="5"/>
  <c r="S985" i="5"/>
  <c r="R986" i="5"/>
  <c r="S986" i="5"/>
  <c r="R987" i="5"/>
  <c r="S987" i="5"/>
  <c r="R988" i="5"/>
  <c r="S988" i="5"/>
  <c r="R989" i="5"/>
  <c r="S989" i="5"/>
  <c r="R990" i="5"/>
  <c r="S990" i="5"/>
  <c r="R991" i="5"/>
  <c r="S991" i="5"/>
  <c r="R992" i="5"/>
  <c r="S992" i="5"/>
  <c r="R993" i="5"/>
  <c r="S993" i="5"/>
  <c r="R994" i="5"/>
  <c r="S994" i="5"/>
  <c r="R995" i="5"/>
  <c r="S995" i="5"/>
  <c r="R996" i="5"/>
  <c r="S996" i="5"/>
  <c r="R997" i="5"/>
  <c r="S997" i="5"/>
  <c r="R998" i="5"/>
  <c r="S998" i="5"/>
  <c r="R999" i="5"/>
  <c r="S999" i="5"/>
  <c r="R1000" i="5"/>
  <c r="S1000" i="5"/>
  <c r="R1001" i="5"/>
  <c r="S1001" i="5"/>
  <c r="R1002" i="5"/>
  <c r="S1002" i="5"/>
  <c r="R1003" i="5"/>
  <c r="S1003" i="5"/>
  <c r="R1004" i="5"/>
  <c r="S1004" i="5"/>
  <c r="R1005" i="5"/>
  <c r="S1005" i="5"/>
  <c r="R1006" i="5"/>
  <c r="S1006" i="5"/>
  <c r="R1007" i="5"/>
  <c r="S1007" i="5"/>
  <c r="R1008" i="5"/>
  <c r="S1008" i="5"/>
  <c r="R1009" i="5"/>
  <c r="S1009" i="5"/>
  <c r="R1010" i="5"/>
  <c r="S1010" i="5"/>
  <c r="R1011" i="5"/>
  <c r="S1011" i="5"/>
  <c r="R1012" i="5"/>
  <c r="S1012" i="5"/>
  <c r="R1013" i="5"/>
  <c r="S1013" i="5"/>
  <c r="R1014" i="5"/>
  <c r="S1014" i="5"/>
  <c r="R1015" i="5"/>
  <c r="S1015" i="5"/>
  <c r="R1016" i="5"/>
  <c r="S1016" i="5"/>
  <c r="R1017" i="5"/>
  <c r="S1017" i="5"/>
  <c r="R1018" i="5"/>
  <c r="S1018" i="5"/>
  <c r="R1019" i="5"/>
  <c r="S1019" i="5"/>
  <c r="R1020" i="5"/>
  <c r="S1020" i="5"/>
  <c r="R1021" i="5"/>
  <c r="S1021" i="5"/>
  <c r="R1022" i="5"/>
  <c r="S1022" i="5"/>
  <c r="R1023" i="5"/>
  <c r="S1023" i="5"/>
  <c r="R1024" i="5"/>
  <c r="S1024" i="5"/>
  <c r="R1025" i="5"/>
  <c r="S1025" i="5"/>
  <c r="R1026" i="5"/>
  <c r="S1026" i="5"/>
  <c r="R1027" i="5"/>
  <c r="S1027" i="5"/>
  <c r="R1028" i="5"/>
  <c r="S1028" i="5"/>
  <c r="R1029" i="5"/>
  <c r="S1029" i="5"/>
  <c r="R1030" i="5"/>
  <c r="S1030" i="5"/>
  <c r="R1031" i="5"/>
  <c r="S1031" i="5"/>
  <c r="R1032" i="5"/>
  <c r="S1032" i="5"/>
  <c r="R1033" i="5"/>
  <c r="S1033" i="5"/>
  <c r="R1034" i="5"/>
  <c r="S1034" i="5"/>
  <c r="R1035" i="5"/>
  <c r="S1035" i="5"/>
  <c r="R1036" i="5"/>
  <c r="S1036" i="5"/>
  <c r="R1037" i="5"/>
  <c r="S1037" i="5"/>
  <c r="R1038" i="5"/>
  <c r="S1038" i="5"/>
  <c r="R1039" i="5"/>
  <c r="S1039" i="5"/>
  <c r="R1040" i="5"/>
  <c r="S1040" i="5"/>
  <c r="R1041" i="5"/>
  <c r="S1041" i="5"/>
  <c r="R1042" i="5"/>
  <c r="S1042" i="5"/>
  <c r="R1043" i="5"/>
  <c r="S1043" i="5"/>
  <c r="R1044" i="5"/>
  <c r="S1044" i="5"/>
  <c r="R1045" i="5"/>
  <c r="S1045" i="5"/>
  <c r="R1046" i="5"/>
  <c r="S1046" i="5"/>
  <c r="R1047" i="5"/>
  <c r="S1047" i="5"/>
  <c r="R1048" i="5"/>
  <c r="S1048" i="5"/>
  <c r="R1049" i="5"/>
  <c r="S1049" i="5"/>
  <c r="R1050" i="5"/>
  <c r="S1050" i="5"/>
  <c r="R1051" i="5"/>
  <c r="S1051" i="5"/>
  <c r="R1052" i="5"/>
  <c r="S1052" i="5"/>
  <c r="R1053" i="5"/>
  <c r="S1053" i="5"/>
  <c r="R1054" i="5"/>
  <c r="S1054" i="5"/>
  <c r="R1055" i="5"/>
  <c r="S1055" i="5"/>
  <c r="R1056" i="5"/>
  <c r="S1056" i="5"/>
  <c r="R1057" i="5"/>
  <c r="S1057" i="5"/>
  <c r="R1058" i="5"/>
  <c r="S1058" i="5"/>
  <c r="R1059" i="5"/>
  <c r="S1059" i="5"/>
  <c r="R1060" i="5"/>
  <c r="S1060" i="5"/>
  <c r="R1061" i="5"/>
  <c r="S1061" i="5"/>
  <c r="R1062" i="5"/>
  <c r="S1062" i="5"/>
  <c r="R1063" i="5"/>
  <c r="S1063" i="5"/>
  <c r="R1064" i="5"/>
  <c r="S1064" i="5"/>
  <c r="R1065" i="5"/>
  <c r="S1065" i="5"/>
  <c r="R1066" i="5"/>
  <c r="S1066" i="5"/>
  <c r="R1067" i="5"/>
  <c r="S1067" i="5"/>
  <c r="R1068" i="5"/>
  <c r="S1068" i="5"/>
  <c r="R1069" i="5"/>
  <c r="S1069" i="5"/>
  <c r="R1070" i="5"/>
  <c r="S1070" i="5"/>
  <c r="R1071" i="5"/>
  <c r="S1071" i="5"/>
  <c r="R1072" i="5"/>
  <c r="S1072" i="5"/>
  <c r="R1073" i="5"/>
  <c r="S1073" i="5"/>
  <c r="R1074" i="5"/>
  <c r="S1074" i="5"/>
  <c r="R1075" i="5"/>
  <c r="S1075" i="5"/>
  <c r="R1076" i="5"/>
  <c r="S1076" i="5"/>
  <c r="R1077" i="5"/>
  <c r="S1077" i="5"/>
  <c r="R1078" i="5"/>
  <c r="S1078" i="5"/>
  <c r="R1079" i="5"/>
  <c r="S1079" i="5"/>
  <c r="R1080" i="5"/>
  <c r="S1080" i="5"/>
  <c r="R1081" i="5"/>
  <c r="S1081" i="5"/>
  <c r="R1082" i="5"/>
  <c r="S1082" i="5"/>
  <c r="R1083" i="5"/>
  <c r="S1083" i="5"/>
  <c r="R1084" i="5"/>
  <c r="S1084" i="5"/>
  <c r="R1085" i="5"/>
  <c r="S1085" i="5"/>
  <c r="R1086" i="5"/>
  <c r="S1086" i="5"/>
  <c r="R1087" i="5"/>
  <c r="S1087" i="5"/>
  <c r="R1088" i="5"/>
  <c r="S1088" i="5"/>
  <c r="R1089" i="5"/>
  <c r="S1089" i="5"/>
  <c r="R1090" i="5"/>
  <c r="S1090" i="5"/>
  <c r="R1091" i="5"/>
  <c r="S1091" i="5"/>
  <c r="R1092" i="5"/>
  <c r="S1092" i="5"/>
  <c r="R1093" i="5"/>
  <c r="S1093" i="5"/>
  <c r="R1094" i="5"/>
  <c r="S1094" i="5"/>
  <c r="R1095" i="5"/>
  <c r="S1095" i="5"/>
  <c r="R1096" i="5"/>
  <c r="S1096" i="5"/>
  <c r="R1097" i="5"/>
  <c r="S1097" i="5"/>
  <c r="R1098" i="5"/>
  <c r="S1098" i="5"/>
  <c r="R1099" i="5"/>
  <c r="S1099" i="5"/>
  <c r="R1100" i="5"/>
  <c r="S1100" i="5"/>
  <c r="R1101" i="5"/>
  <c r="S1101" i="5"/>
  <c r="R1102" i="5"/>
  <c r="S1102" i="5"/>
  <c r="R1103" i="5"/>
  <c r="S1103" i="5"/>
  <c r="R1104" i="5"/>
  <c r="S1104" i="5"/>
  <c r="R1105" i="5"/>
  <c r="S1105" i="5"/>
  <c r="R1106" i="5"/>
  <c r="S1106" i="5"/>
  <c r="R1107" i="5"/>
  <c r="S1107" i="5"/>
  <c r="R1108" i="5"/>
  <c r="S1108" i="5"/>
  <c r="R1109" i="5"/>
  <c r="S1109" i="5"/>
  <c r="R1110" i="5"/>
  <c r="S1110" i="5"/>
  <c r="R1111" i="5"/>
  <c r="S1111" i="5"/>
  <c r="R1112" i="5"/>
  <c r="S1112" i="5"/>
  <c r="R1113" i="5"/>
  <c r="S1113" i="5"/>
  <c r="R1114" i="5"/>
  <c r="S1114" i="5"/>
  <c r="R1115" i="5"/>
  <c r="S1115" i="5"/>
  <c r="R1116" i="5"/>
  <c r="S1116" i="5"/>
  <c r="R1117" i="5"/>
  <c r="S1117" i="5"/>
  <c r="R1118" i="5"/>
  <c r="S1118" i="5"/>
  <c r="R1119" i="5"/>
  <c r="S1119" i="5"/>
  <c r="R1120" i="5"/>
  <c r="S1120" i="5"/>
  <c r="R1121" i="5"/>
  <c r="S1121" i="5"/>
  <c r="R1122" i="5"/>
  <c r="S1122" i="5"/>
  <c r="R1123" i="5"/>
  <c r="S1123" i="5"/>
  <c r="R1124" i="5"/>
  <c r="S1124" i="5"/>
  <c r="R1125" i="5"/>
  <c r="S1125" i="5"/>
  <c r="R1126" i="5"/>
  <c r="S1126" i="5"/>
  <c r="R1127" i="5"/>
  <c r="S1127" i="5"/>
  <c r="R1128" i="5"/>
  <c r="S1128" i="5"/>
  <c r="R1129" i="5"/>
  <c r="S1129" i="5"/>
  <c r="R1130" i="5"/>
  <c r="S1130" i="5"/>
  <c r="R1131" i="5"/>
  <c r="S1131" i="5"/>
  <c r="R1132" i="5"/>
  <c r="S1132" i="5"/>
  <c r="R1133" i="5"/>
  <c r="S1133" i="5"/>
  <c r="R1134" i="5"/>
  <c r="S1134" i="5"/>
  <c r="R1135" i="5"/>
  <c r="S1135" i="5"/>
  <c r="R1136" i="5"/>
  <c r="S1136" i="5"/>
  <c r="R1137" i="5"/>
  <c r="S1137" i="5"/>
  <c r="R1138" i="5"/>
  <c r="S1138" i="5"/>
  <c r="R1139" i="5"/>
  <c r="S1139" i="5"/>
  <c r="R1140" i="5"/>
  <c r="S1140" i="5"/>
  <c r="R1141" i="5"/>
  <c r="S1141" i="5"/>
  <c r="R1142" i="5"/>
  <c r="S1142" i="5"/>
  <c r="R1143" i="5"/>
  <c r="S1143" i="5"/>
  <c r="R1144" i="5"/>
  <c r="S1144" i="5"/>
  <c r="R1145" i="5"/>
  <c r="S1145" i="5"/>
  <c r="R1146" i="5"/>
  <c r="S1146" i="5"/>
  <c r="R1147" i="5"/>
  <c r="S1147" i="5"/>
  <c r="R1148" i="5"/>
  <c r="S1148" i="5"/>
  <c r="R1149" i="5"/>
  <c r="S1149" i="5"/>
  <c r="R1150" i="5"/>
  <c r="S1150" i="5"/>
  <c r="R1151" i="5"/>
  <c r="S1151" i="5"/>
  <c r="R1152" i="5"/>
  <c r="S1152" i="5"/>
  <c r="R1153" i="5"/>
  <c r="S1153" i="5"/>
  <c r="R1154" i="5"/>
  <c r="S1154" i="5"/>
  <c r="R1155" i="5"/>
  <c r="S1155" i="5"/>
  <c r="R1156" i="5"/>
  <c r="S1156" i="5"/>
  <c r="R1157" i="5"/>
  <c r="S1157" i="5"/>
  <c r="R1158" i="5"/>
  <c r="S1158" i="5"/>
  <c r="R1159" i="5"/>
  <c r="S1159" i="5"/>
  <c r="R1160" i="5"/>
  <c r="S1160" i="5"/>
  <c r="R1161" i="5"/>
  <c r="S1161" i="5"/>
  <c r="R1162" i="5"/>
  <c r="S1162" i="5"/>
  <c r="R1163" i="5"/>
  <c r="S1163" i="5"/>
  <c r="R1164" i="5"/>
  <c r="S1164" i="5"/>
  <c r="R1165" i="5"/>
  <c r="S1165" i="5"/>
  <c r="R1166" i="5"/>
  <c r="S1166" i="5"/>
  <c r="R1167" i="5"/>
  <c r="S1167" i="5"/>
  <c r="R1168" i="5"/>
  <c r="S1168" i="5"/>
  <c r="R1169" i="5"/>
  <c r="S1169" i="5"/>
  <c r="R1170" i="5"/>
  <c r="S1170" i="5"/>
  <c r="R1171" i="5"/>
  <c r="S1171" i="5"/>
  <c r="R1172" i="5"/>
  <c r="S1172" i="5"/>
  <c r="R1173" i="5"/>
  <c r="S1173" i="5"/>
  <c r="R1174" i="5"/>
  <c r="S1174" i="5"/>
  <c r="R1175" i="5"/>
  <c r="S1175" i="5"/>
  <c r="R1176" i="5"/>
  <c r="S1176" i="5"/>
  <c r="R1177" i="5"/>
  <c r="S1177" i="5"/>
  <c r="R1178" i="5"/>
  <c r="S1178" i="5"/>
  <c r="R1179" i="5"/>
  <c r="S1179" i="5"/>
  <c r="R1180" i="5"/>
  <c r="S1180" i="5"/>
  <c r="R1181" i="5"/>
  <c r="S1181" i="5"/>
  <c r="R1182" i="5"/>
  <c r="S1182" i="5"/>
  <c r="R1183" i="5"/>
  <c r="S1183" i="5"/>
  <c r="R1184" i="5"/>
  <c r="S1184" i="5"/>
  <c r="R1185" i="5"/>
  <c r="S1185" i="5"/>
  <c r="R1186" i="5"/>
  <c r="S1186" i="5"/>
  <c r="R1187" i="5"/>
  <c r="S1187" i="5"/>
  <c r="R1188" i="5"/>
  <c r="S1188" i="5"/>
  <c r="R1189" i="5"/>
  <c r="S1189" i="5"/>
  <c r="R1190" i="5"/>
  <c r="S1190" i="5"/>
  <c r="R1191" i="5"/>
  <c r="S1191" i="5"/>
  <c r="R1192" i="5"/>
  <c r="S1192" i="5"/>
  <c r="R1193" i="5"/>
  <c r="S1193" i="5"/>
  <c r="R1194" i="5"/>
  <c r="S1194" i="5"/>
  <c r="R1195" i="5"/>
  <c r="S1195" i="5"/>
  <c r="R1196" i="5"/>
  <c r="S1196" i="5"/>
  <c r="R1197" i="5"/>
  <c r="S1197" i="5"/>
  <c r="R1198" i="5"/>
  <c r="S1198" i="5"/>
  <c r="R1199" i="5"/>
  <c r="S1199" i="5"/>
  <c r="R1200" i="5"/>
  <c r="S1200" i="5"/>
  <c r="R1201" i="5"/>
  <c r="S1201" i="5"/>
  <c r="R1202" i="5"/>
  <c r="S1202" i="5"/>
  <c r="R1203" i="5"/>
  <c r="S1203" i="5"/>
  <c r="R1204" i="5"/>
  <c r="S1204" i="5"/>
  <c r="R1205" i="5"/>
  <c r="S1205" i="5"/>
  <c r="R1206" i="5"/>
  <c r="S1206" i="5"/>
  <c r="R1207" i="5"/>
  <c r="S1207" i="5"/>
  <c r="R1208" i="5"/>
  <c r="S1208" i="5"/>
  <c r="R1209" i="5"/>
  <c r="S1209" i="5"/>
  <c r="R1210" i="5"/>
  <c r="S1210" i="5"/>
  <c r="R1211" i="5"/>
  <c r="S1211" i="5"/>
  <c r="R1212" i="5"/>
  <c r="S1212" i="5"/>
  <c r="R1213" i="5"/>
  <c r="S1213" i="5"/>
  <c r="R1214" i="5"/>
  <c r="S1214" i="5"/>
  <c r="R1215" i="5"/>
  <c r="S1215" i="5"/>
  <c r="R1216" i="5"/>
  <c r="S1216" i="5"/>
  <c r="R1217" i="5"/>
  <c r="S1217" i="5"/>
  <c r="R1218" i="5"/>
  <c r="S1218" i="5"/>
  <c r="R1219" i="5"/>
  <c r="S1219" i="5"/>
  <c r="R1220" i="5"/>
  <c r="S1220" i="5"/>
  <c r="R1221" i="5"/>
  <c r="S1221" i="5"/>
  <c r="R1222" i="5"/>
  <c r="S1222" i="5"/>
  <c r="R1223" i="5"/>
  <c r="S1223" i="5"/>
  <c r="R1224" i="5"/>
  <c r="S1224" i="5"/>
  <c r="R1225" i="5"/>
  <c r="S1225" i="5"/>
  <c r="R1226" i="5"/>
  <c r="S1226" i="5"/>
  <c r="R1227" i="5"/>
  <c r="S1227" i="5"/>
  <c r="R1228" i="5"/>
  <c r="S1228" i="5"/>
  <c r="R1229" i="5"/>
  <c r="S1229" i="5"/>
  <c r="R1230" i="5"/>
  <c r="S1230" i="5"/>
  <c r="R1231" i="5"/>
  <c r="S1231" i="5"/>
  <c r="R1232" i="5"/>
  <c r="S1232" i="5"/>
  <c r="R1233" i="5"/>
  <c r="S1233" i="5"/>
  <c r="R1234" i="5"/>
  <c r="S1234" i="5"/>
  <c r="R1235" i="5"/>
  <c r="S1235" i="5"/>
  <c r="R1236" i="5"/>
  <c r="S1236" i="5"/>
  <c r="R1237" i="5"/>
  <c r="S1237" i="5"/>
  <c r="R1238" i="5"/>
  <c r="S1238" i="5"/>
  <c r="R1239" i="5"/>
  <c r="S1239" i="5"/>
  <c r="R1240" i="5"/>
  <c r="S1240" i="5"/>
  <c r="R1241" i="5"/>
  <c r="S1241" i="5"/>
  <c r="R1242" i="5"/>
  <c r="S1242" i="5"/>
  <c r="R1243" i="5"/>
  <c r="S1243" i="5"/>
  <c r="R1244" i="5"/>
  <c r="S1244" i="5"/>
  <c r="R1245" i="5"/>
  <c r="S1245" i="5"/>
  <c r="R1246" i="5"/>
  <c r="S1246" i="5"/>
  <c r="R1247" i="5"/>
  <c r="S1247" i="5"/>
  <c r="R1248" i="5"/>
  <c r="S1248" i="5"/>
  <c r="R1249" i="5"/>
  <c r="S1249" i="5"/>
  <c r="R1250" i="5"/>
  <c r="S1250" i="5"/>
  <c r="R1251" i="5"/>
  <c r="S1251" i="5"/>
  <c r="R1252" i="5"/>
  <c r="S1252" i="5"/>
  <c r="R1253" i="5"/>
  <c r="S1253" i="5"/>
  <c r="R1254" i="5"/>
  <c r="S1254" i="5"/>
  <c r="R1255" i="5"/>
  <c r="S1255" i="5"/>
  <c r="R1256" i="5"/>
  <c r="S1256" i="5"/>
  <c r="R1257" i="5"/>
  <c r="S1257" i="5"/>
  <c r="R1258" i="5"/>
  <c r="S1258" i="5"/>
  <c r="R1259" i="5"/>
  <c r="S1259" i="5"/>
  <c r="R1260" i="5"/>
  <c r="S1260" i="5"/>
  <c r="R1261" i="5"/>
  <c r="S1261" i="5"/>
  <c r="R1262" i="5"/>
  <c r="S1262" i="5"/>
  <c r="R1263" i="5"/>
  <c r="S1263" i="5"/>
  <c r="R1264" i="5"/>
  <c r="S1264" i="5"/>
  <c r="R1265" i="5"/>
  <c r="S1265" i="5"/>
  <c r="R1266" i="5"/>
  <c r="S1266" i="5"/>
  <c r="R1267" i="5"/>
  <c r="S1267" i="5"/>
  <c r="R1268" i="5"/>
  <c r="S1268" i="5"/>
  <c r="R1269" i="5"/>
  <c r="S1269" i="5"/>
  <c r="R1270" i="5"/>
  <c r="S1270" i="5"/>
  <c r="R1271" i="5"/>
  <c r="S1271" i="5"/>
  <c r="R1272" i="5"/>
  <c r="S1272" i="5"/>
  <c r="R1273" i="5"/>
  <c r="S1273" i="5"/>
  <c r="R1274" i="5"/>
  <c r="S1274" i="5"/>
  <c r="R1275" i="5"/>
  <c r="S1275" i="5"/>
  <c r="R1276" i="5"/>
  <c r="S1276" i="5"/>
  <c r="R1277" i="5"/>
  <c r="S1277" i="5"/>
  <c r="R1278" i="5"/>
  <c r="S1278" i="5"/>
  <c r="R1279" i="5"/>
  <c r="S1279" i="5"/>
  <c r="R1280" i="5"/>
  <c r="S1280" i="5"/>
  <c r="R1281" i="5"/>
  <c r="S1281" i="5"/>
  <c r="R1282" i="5"/>
  <c r="S1282" i="5"/>
  <c r="R1283" i="5"/>
  <c r="S1283" i="5"/>
  <c r="R1284" i="5"/>
  <c r="S1284" i="5"/>
  <c r="R1285" i="5"/>
  <c r="S1285" i="5"/>
  <c r="R1286" i="5"/>
  <c r="S1286" i="5"/>
  <c r="R1287" i="5"/>
  <c r="S1287" i="5"/>
  <c r="R1288" i="5"/>
  <c r="S1288" i="5"/>
  <c r="R1289" i="5"/>
  <c r="S1289" i="5"/>
  <c r="R1290" i="5"/>
  <c r="S1290" i="5"/>
  <c r="R1291" i="5"/>
  <c r="S1291" i="5"/>
  <c r="R1292" i="5"/>
  <c r="S1292" i="5"/>
  <c r="R1293" i="5"/>
  <c r="S1293" i="5"/>
  <c r="R1294" i="5"/>
  <c r="S1294" i="5"/>
  <c r="R1295" i="5"/>
  <c r="S1295" i="5"/>
  <c r="R1296" i="5"/>
  <c r="S1296" i="5"/>
  <c r="R1297" i="5"/>
  <c r="S1297" i="5"/>
  <c r="R1298" i="5"/>
  <c r="S1298" i="5"/>
  <c r="R1299" i="5"/>
  <c r="S1299" i="5"/>
  <c r="R1300" i="5"/>
  <c r="S1300" i="5"/>
  <c r="R1301" i="5"/>
  <c r="S1301" i="5"/>
  <c r="R1302" i="5"/>
  <c r="S1302" i="5"/>
  <c r="R1303" i="5"/>
  <c r="S1303" i="5"/>
  <c r="R1304" i="5"/>
  <c r="S1304" i="5"/>
  <c r="R1305" i="5"/>
  <c r="S1305" i="5"/>
  <c r="R1306" i="5"/>
  <c r="S1306" i="5"/>
  <c r="R1307" i="5"/>
  <c r="S1307" i="5"/>
  <c r="R1308" i="5"/>
  <c r="S1308" i="5"/>
  <c r="R1309" i="5"/>
  <c r="S1309" i="5"/>
  <c r="R1310" i="5"/>
  <c r="S1310" i="5"/>
  <c r="R1311" i="5"/>
  <c r="S1311" i="5"/>
  <c r="R1312" i="5"/>
  <c r="S1312" i="5"/>
  <c r="R1313" i="5"/>
  <c r="S1313" i="5"/>
  <c r="R1314" i="5"/>
  <c r="S1314" i="5"/>
  <c r="R1315" i="5"/>
  <c r="S1315" i="5"/>
  <c r="R1316" i="5"/>
  <c r="S1316" i="5"/>
  <c r="R1317" i="5"/>
  <c r="S1317" i="5"/>
  <c r="R1318" i="5"/>
  <c r="S1318" i="5"/>
  <c r="R1319" i="5"/>
  <c r="S1319" i="5"/>
  <c r="R1320" i="5"/>
  <c r="S1320" i="5"/>
  <c r="R1321" i="5"/>
  <c r="S1321" i="5"/>
  <c r="R1322" i="5"/>
  <c r="S1322" i="5"/>
  <c r="R1323" i="5"/>
  <c r="S1323" i="5"/>
  <c r="R1324" i="5"/>
  <c r="S1324" i="5"/>
  <c r="R1325" i="5"/>
  <c r="S1325" i="5"/>
  <c r="R1326" i="5"/>
  <c r="S1326" i="5"/>
  <c r="R1327" i="5"/>
  <c r="S1327" i="5"/>
  <c r="R1328" i="5"/>
  <c r="S1328" i="5"/>
  <c r="R1329" i="5"/>
  <c r="S1329" i="5"/>
  <c r="R1330" i="5"/>
  <c r="S1330" i="5"/>
  <c r="R1331" i="5"/>
  <c r="S1331" i="5"/>
  <c r="R1332" i="5"/>
  <c r="S1332" i="5"/>
  <c r="R1333" i="5"/>
  <c r="S1333" i="5"/>
  <c r="R1334" i="5"/>
  <c r="S1334" i="5"/>
  <c r="R1335" i="5"/>
  <c r="S1335" i="5"/>
  <c r="R1336" i="5"/>
  <c r="S1336" i="5"/>
  <c r="R1337" i="5"/>
  <c r="S1337" i="5"/>
  <c r="R1338" i="5"/>
  <c r="S1338" i="5"/>
  <c r="R1339" i="5"/>
  <c r="S1339" i="5"/>
  <c r="R1340" i="5"/>
  <c r="S1340" i="5"/>
  <c r="R1341" i="5"/>
  <c r="S1341" i="5"/>
  <c r="R1342" i="5"/>
  <c r="S1342" i="5"/>
  <c r="R1343" i="5"/>
  <c r="S1343" i="5"/>
  <c r="R1344" i="5"/>
  <c r="S1344" i="5"/>
  <c r="R1345" i="5"/>
  <c r="S1345" i="5"/>
  <c r="R1346" i="5"/>
  <c r="S1346" i="5"/>
  <c r="R1347" i="5"/>
  <c r="S1347" i="5"/>
  <c r="R1348" i="5"/>
  <c r="S1348" i="5"/>
  <c r="R1349" i="5"/>
  <c r="S1349" i="5"/>
  <c r="R1350" i="5"/>
  <c r="S1350" i="5"/>
  <c r="R1351" i="5"/>
  <c r="S1351" i="5"/>
  <c r="R1352" i="5"/>
  <c r="S1352" i="5"/>
  <c r="R1353" i="5"/>
  <c r="S1353" i="5"/>
  <c r="R1354" i="5"/>
  <c r="S1354" i="5"/>
  <c r="R1355" i="5"/>
  <c r="S1355" i="5"/>
  <c r="R1356" i="5"/>
  <c r="S1356" i="5"/>
  <c r="R1357" i="5"/>
  <c r="S1357" i="5"/>
  <c r="R1358" i="5"/>
  <c r="S1358" i="5"/>
  <c r="R1359" i="5"/>
  <c r="S1359" i="5"/>
  <c r="R1360" i="5"/>
  <c r="S1360" i="5"/>
  <c r="R1361" i="5"/>
  <c r="S1361" i="5"/>
  <c r="R1362" i="5"/>
  <c r="S1362" i="5"/>
  <c r="R1363" i="5"/>
  <c r="S1363" i="5"/>
  <c r="R1364" i="5"/>
  <c r="S1364" i="5"/>
  <c r="R1365" i="5"/>
  <c r="S1365" i="5"/>
  <c r="R1366" i="5"/>
  <c r="S1366" i="5"/>
  <c r="R1367" i="5"/>
  <c r="S1367" i="5"/>
  <c r="R1368" i="5"/>
  <c r="S1368" i="5"/>
  <c r="R1369" i="5"/>
  <c r="S1369" i="5"/>
  <c r="R1370" i="5"/>
  <c r="S1370" i="5"/>
  <c r="R1371" i="5"/>
  <c r="S1371" i="5"/>
  <c r="R1372" i="5"/>
  <c r="S1372" i="5"/>
  <c r="R1373" i="5"/>
  <c r="S1373" i="5"/>
  <c r="R1374" i="5"/>
  <c r="S1374" i="5"/>
  <c r="R1375" i="5"/>
  <c r="S1375" i="5"/>
  <c r="R1376" i="5"/>
  <c r="S1376" i="5"/>
  <c r="R1377" i="5"/>
  <c r="S1377" i="5"/>
  <c r="R1378" i="5"/>
  <c r="S1378" i="5"/>
  <c r="R1379" i="5"/>
  <c r="S1379" i="5"/>
  <c r="R1380" i="5"/>
  <c r="S1380" i="5"/>
  <c r="R1381" i="5"/>
  <c r="S1381" i="5"/>
  <c r="R1382" i="5"/>
  <c r="S1382" i="5"/>
  <c r="R1383" i="5"/>
  <c r="S1383" i="5"/>
  <c r="R1384" i="5"/>
  <c r="S1384" i="5"/>
  <c r="R1385" i="5"/>
  <c r="S1385" i="5"/>
  <c r="R1386" i="5"/>
  <c r="S1386" i="5"/>
  <c r="R1387" i="5"/>
  <c r="S1387" i="5"/>
  <c r="R1388" i="5"/>
  <c r="S1388" i="5"/>
  <c r="R1389" i="5"/>
  <c r="S1389" i="5"/>
  <c r="R1390" i="5"/>
  <c r="S1390" i="5"/>
  <c r="R1391" i="5"/>
  <c r="S1391" i="5"/>
  <c r="R1392" i="5"/>
  <c r="S1392" i="5"/>
  <c r="R1393" i="5"/>
  <c r="S1393" i="5"/>
  <c r="R1394" i="5"/>
  <c r="S1394" i="5"/>
  <c r="R1395" i="5"/>
  <c r="S1395" i="5"/>
  <c r="R1396" i="5"/>
  <c r="S1396" i="5"/>
  <c r="R1397" i="5"/>
  <c r="S1397" i="5"/>
  <c r="R1398" i="5"/>
  <c r="S1398" i="5"/>
  <c r="R1399" i="5"/>
  <c r="S1399" i="5"/>
  <c r="R1400" i="5"/>
  <c r="S1400" i="5"/>
  <c r="R1401" i="5"/>
  <c r="S1401" i="5"/>
  <c r="R1402" i="5"/>
  <c r="S1402" i="5"/>
  <c r="R1403" i="5"/>
  <c r="S1403" i="5"/>
  <c r="R1404" i="5"/>
  <c r="S1404" i="5"/>
  <c r="R1405" i="5"/>
  <c r="S1405" i="5"/>
  <c r="R1406" i="5"/>
  <c r="S1406" i="5"/>
  <c r="R1407" i="5"/>
  <c r="S1407" i="5"/>
  <c r="R1408" i="5"/>
  <c r="S1408" i="5"/>
  <c r="R1409" i="5"/>
  <c r="S1409" i="5"/>
  <c r="R1410" i="5"/>
  <c r="S1410" i="5"/>
  <c r="R1411" i="5"/>
  <c r="S1411" i="5"/>
  <c r="R1412" i="5"/>
  <c r="S1412" i="5"/>
  <c r="R1413" i="5"/>
  <c r="S1413" i="5"/>
  <c r="R1414" i="5"/>
  <c r="S1414" i="5"/>
  <c r="R1415" i="5"/>
  <c r="S1415" i="5"/>
  <c r="R1416" i="5"/>
  <c r="S1416" i="5"/>
  <c r="R1417" i="5"/>
  <c r="S1417" i="5"/>
  <c r="R1418" i="5"/>
  <c r="S1418" i="5"/>
  <c r="R1419" i="5"/>
  <c r="S1419" i="5"/>
  <c r="R1420" i="5"/>
  <c r="S1420" i="5"/>
  <c r="R1421" i="5"/>
  <c r="S1421" i="5"/>
  <c r="R1422" i="5"/>
  <c r="S1422" i="5"/>
  <c r="R1423" i="5"/>
  <c r="S1423" i="5"/>
  <c r="R1424" i="5"/>
  <c r="S1424" i="5"/>
  <c r="R1425" i="5"/>
  <c r="S1425" i="5"/>
  <c r="R1426" i="5"/>
  <c r="S1426" i="5"/>
  <c r="R1427" i="5"/>
  <c r="S1427" i="5"/>
  <c r="R1428" i="5"/>
  <c r="S1428" i="5"/>
  <c r="R1429" i="5"/>
  <c r="S1429" i="5"/>
  <c r="R1430" i="5"/>
  <c r="S1430" i="5"/>
  <c r="R1431" i="5"/>
  <c r="S1431" i="5"/>
  <c r="R1432" i="5"/>
  <c r="S1432" i="5"/>
  <c r="R1433" i="5"/>
  <c r="S1433" i="5"/>
  <c r="R1434" i="5"/>
  <c r="S1434" i="5"/>
  <c r="R1435" i="5"/>
  <c r="S1435" i="5"/>
  <c r="R1436" i="5"/>
  <c r="S1436" i="5"/>
  <c r="R1437" i="5"/>
  <c r="S1437" i="5"/>
  <c r="R1438" i="5"/>
  <c r="S1438" i="5"/>
  <c r="R1439" i="5"/>
  <c r="S1439" i="5"/>
  <c r="R1440" i="5"/>
  <c r="S1440" i="5"/>
  <c r="R1441" i="5"/>
  <c r="S1441" i="5"/>
  <c r="R1442" i="5"/>
  <c r="S1442" i="5"/>
  <c r="R1443" i="5"/>
  <c r="S1443" i="5"/>
  <c r="R1444" i="5"/>
  <c r="S1444" i="5"/>
  <c r="R1445" i="5"/>
  <c r="S1445" i="5"/>
  <c r="R1446" i="5"/>
  <c r="S1446" i="5"/>
  <c r="R1447" i="5"/>
  <c r="S1447" i="5"/>
  <c r="R1448" i="5"/>
  <c r="S1448" i="5"/>
  <c r="R1449" i="5"/>
  <c r="S1449" i="5"/>
  <c r="R1450" i="5"/>
  <c r="S1450" i="5"/>
  <c r="R1451" i="5"/>
  <c r="S1451" i="5"/>
  <c r="R1452" i="5"/>
  <c r="S1452" i="5"/>
  <c r="R1453" i="5"/>
  <c r="S1453" i="5"/>
  <c r="R1454" i="5"/>
  <c r="S1454" i="5"/>
  <c r="R1455" i="5"/>
  <c r="S1455" i="5"/>
  <c r="R1456" i="5"/>
  <c r="S1456" i="5"/>
  <c r="R1457" i="5"/>
  <c r="S1457" i="5"/>
  <c r="R1458" i="5"/>
  <c r="S1458" i="5"/>
  <c r="R1459" i="5"/>
  <c r="S1459" i="5"/>
  <c r="R1460" i="5"/>
  <c r="S1460" i="5"/>
  <c r="R1461" i="5"/>
  <c r="S1461" i="5"/>
  <c r="R1462" i="5"/>
  <c r="S1462" i="5"/>
  <c r="R1463" i="5"/>
  <c r="S1463" i="5"/>
  <c r="R1464" i="5"/>
  <c r="S1464" i="5"/>
  <c r="R1465" i="5"/>
  <c r="S1465" i="5"/>
  <c r="R1466" i="5"/>
  <c r="S1466" i="5"/>
  <c r="R1467" i="5"/>
  <c r="S1467" i="5"/>
  <c r="R1468" i="5"/>
  <c r="S1468" i="5"/>
  <c r="R1469" i="5"/>
  <c r="S1469" i="5"/>
  <c r="R1470" i="5"/>
  <c r="S1470" i="5"/>
  <c r="R1471" i="5"/>
  <c r="S1471" i="5"/>
  <c r="R1472" i="5"/>
  <c r="S1472" i="5"/>
  <c r="R1473" i="5"/>
  <c r="S1473" i="5"/>
  <c r="R1474" i="5"/>
  <c r="S1474" i="5"/>
  <c r="R1475" i="5"/>
  <c r="S1475" i="5"/>
  <c r="R1476" i="5"/>
  <c r="S1476" i="5"/>
  <c r="R1477" i="5"/>
  <c r="S1477" i="5"/>
  <c r="R1478" i="5"/>
  <c r="S1478" i="5"/>
  <c r="R1479" i="5"/>
  <c r="S1479" i="5"/>
  <c r="R1480" i="5"/>
  <c r="S1480" i="5"/>
  <c r="R1481" i="5"/>
  <c r="S1481" i="5"/>
  <c r="R1482" i="5"/>
  <c r="S1482" i="5"/>
  <c r="R1483" i="5"/>
  <c r="S1483" i="5"/>
  <c r="R1484" i="5"/>
  <c r="S1484" i="5"/>
  <c r="R1485" i="5"/>
  <c r="S1485" i="5"/>
  <c r="R1486" i="5"/>
  <c r="S1486" i="5"/>
  <c r="R1487" i="5"/>
  <c r="S1487" i="5"/>
  <c r="R1488" i="5"/>
  <c r="S1488" i="5"/>
  <c r="R1489" i="5"/>
  <c r="S1489" i="5"/>
  <c r="R1490" i="5"/>
  <c r="S1490" i="5"/>
  <c r="R1491" i="5"/>
  <c r="S1491" i="5"/>
  <c r="R1492" i="5"/>
  <c r="S1492" i="5"/>
  <c r="R1493" i="5"/>
  <c r="S1493" i="5"/>
  <c r="R1494" i="5"/>
  <c r="S1494" i="5"/>
  <c r="R1495" i="5"/>
  <c r="S1495" i="5"/>
  <c r="R1496" i="5"/>
  <c r="S1496" i="5"/>
  <c r="R1497" i="5"/>
  <c r="S1497" i="5"/>
  <c r="R1498" i="5"/>
  <c r="S1498" i="5"/>
  <c r="R1499" i="5"/>
  <c r="S1499" i="5"/>
  <c r="R1500" i="5"/>
  <c r="S1500" i="5"/>
  <c r="R1501" i="5"/>
  <c r="S1501" i="5"/>
  <c r="R1502" i="5"/>
  <c r="S1502" i="5"/>
  <c r="R1503" i="5"/>
  <c r="S1503" i="5"/>
  <c r="R1504" i="5"/>
  <c r="S1504" i="5"/>
  <c r="R1505" i="5"/>
  <c r="S1505" i="5"/>
  <c r="R1506" i="5"/>
  <c r="S1506" i="5"/>
  <c r="R1507" i="5"/>
  <c r="S1507" i="5"/>
  <c r="R1508" i="5"/>
  <c r="S1508" i="5"/>
  <c r="R1509" i="5"/>
  <c r="S1509" i="5"/>
  <c r="R1510" i="5"/>
  <c r="S1510" i="5"/>
  <c r="R1511" i="5"/>
  <c r="S1511" i="5"/>
  <c r="R1512" i="5"/>
  <c r="S1512" i="5"/>
  <c r="R1513" i="5"/>
  <c r="S1513" i="5"/>
  <c r="R1514" i="5"/>
  <c r="S1514" i="5"/>
  <c r="R1515" i="5"/>
  <c r="S1515" i="5"/>
  <c r="R1516" i="5"/>
  <c r="S1516" i="5"/>
  <c r="R1517" i="5"/>
  <c r="S1517" i="5"/>
  <c r="R1518" i="5"/>
  <c r="S1518" i="5"/>
  <c r="R1519" i="5"/>
  <c r="S1519" i="5"/>
  <c r="R1520" i="5"/>
  <c r="S1520" i="5"/>
  <c r="R1521" i="5"/>
  <c r="S1521" i="5"/>
  <c r="R1522" i="5"/>
  <c r="S1522" i="5"/>
  <c r="R1523" i="5"/>
  <c r="S1523" i="5"/>
  <c r="R1524" i="5"/>
  <c r="S1524" i="5"/>
  <c r="R1525" i="5"/>
  <c r="S1525" i="5"/>
  <c r="R1526" i="5"/>
  <c r="S1526" i="5"/>
  <c r="R1527" i="5"/>
  <c r="S1527" i="5"/>
  <c r="R1528" i="5"/>
  <c r="S1528" i="5"/>
  <c r="R1529" i="5"/>
  <c r="S1529" i="5"/>
  <c r="R1530" i="5"/>
  <c r="S1530" i="5"/>
  <c r="R1531" i="5"/>
  <c r="S1531" i="5"/>
  <c r="R1532" i="5"/>
  <c r="S1532" i="5"/>
  <c r="R1533" i="5"/>
  <c r="S1533" i="5"/>
  <c r="R1534" i="5"/>
  <c r="S1534" i="5"/>
  <c r="R1535" i="5"/>
  <c r="S1535" i="5"/>
  <c r="R1536" i="5"/>
  <c r="S1536" i="5"/>
  <c r="R1537" i="5"/>
  <c r="S1537" i="5"/>
  <c r="R1538" i="5"/>
  <c r="S1538" i="5"/>
  <c r="R1539" i="5"/>
  <c r="S1539" i="5"/>
  <c r="R1540" i="5"/>
  <c r="S1540" i="5"/>
  <c r="R1541" i="5"/>
  <c r="S1541" i="5"/>
  <c r="R1542" i="5"/>
  <c r="S1542" i="5"/>
  <c r="R1543" i="5"/>
  <c r="S1543" i="5"/>
  <c r="R1544" i="5"/>
  <c r="S1544" i="5"/>
  <c r="R1545" i="5"/>
  <c r="S1545" i="5"/>
  <c r="R1546" i="5"/>
  <c r="S1546" i="5"/>
  <c r="R1547" i="5"/>
  <c r="S1547" i="5"/>
  <c r="R1548" i="5"/>
  <c r="S1548" i="5"/>
  <c r="R1549" i="5"/>
  <c r="S1549" i="5"/>
  <c r="R1550" i="5"/>
  <c r="S1550" i="5"/>
  <c r="R1551" i="5"/>
  <c r="S1551" i="5"/>
  <c r="R1552" i="5"/>
  <c r="S1552" i="5"/>
  <c r="R1553" i="5"/>
  <c r="S1553" i="5"/>
  <c r="R1554" i="5"/>
  <c r="S1554" i="5"/>
  <c r="R1555" i="5"/>
  <c r="S1555" i="5"/>
  <c r="R1556" i="5"/>
  <c r="S1556" i="5"/>
  <c r="R1557" i="5"/>
  <c r="S1557" i="5"/>
  <c r="R1558" i="5"/>
  <c r="S1558" i="5"/>
  <c r="R1559" i="5"/>
  <c r="S1559" i="5"/>
  <c r="R1560" i="5"/>
  <c r="S1560" i="5"/>
  <c r="R1561" i="5"/>
  <c r="S1561" i="5"/>
  <c r="R1562" i="5"/>
  <c r="S1562" i="5"/>
  <c r="R1563" i="5"/>
  <c r="S1563" i="5"/>
  <c r="R1564" i="5"/>
  <c r="S1564" i="5"/>
  <c r="R1565" i="5"/>
  <c r="S1565" i="5"/>
  <c r="R1566" i="5"/>
  <c r="S1566" i="5"/>
  <c r="R1567" i="5"/>
  <c r="S1567" i="5"/>
  <c r="R1568" i="5"/>
  <c r="S1568" i="5"/>
  <c r="R1569" i="5"/>
  <c r="S1569" i="5"/>
  <c r="R1570" i="5"/>
  <c r="S1570" i="5"/>
  <c r="R1571" i="5"/>
  <c r="S1571" i="5"/>
  <c r="R1572" i="5"/>
  <c r="S1572" i="5"/>
  <c r="R1573" i="5"/>
  <c r="S1573" i="5"/>
  <c r="R1574" i="5"/>
  <c r="S1574" i="5"/>
  <c r="R1575" i="5"/>
  <c r="S1575" i="5"/>
  <c r="R1576" i="5"/>
  <c r="S1576" i="5"/>
  <c r="R1577" i="5"/>
  <c r="S1577" i="5"/>
  <c r="R1578" i="5"/>
  <c r="S1578" i="5"/>
  <c r="R1579" i="5"/>
  <c r="S1579" i="5"/>
  <c r="R1580" i="5"/>
  <c r="S1580" i="5"/>
  <c r="R1581" i="5"/>
  <c r="S1581" i="5"/>
  <c r="R1582" i="5"/>
  <c r="S1582" i="5"/>
  <c r="R1583" i="5"/>
  <c r="S1583" i="5"/>
  <c r="R1584" i="5"/>
  <c r="S1584" i="5"/>
  <c r="R1585" i="5"/>
  <c r="S1585" i="5"/>
  <c r="R1586" i="5"/>
  <c r="S1586" i="5"/>
  <c r="R1587" i="5"/>
  <c r="S1587" i="5"/>
  <c r="R1588" i="5"/>
  <c r="S1588" i="5"/>
  <c r="R1589" i="5"/>
  <c r="S1589" i="5"/>
  <c r="R1590" i="5"/>
  <c r="S1590" i="5"/>
  <c r="R1591" i="5"/>
  <c r="S1591" i="5"/>
  <c r="R1592" i="5"/>
  <c r="S1592" i="5"/>
  <c r="R1593" i="5"/>
  <c r="S1593" i="5"/>
  <c r="R1594" i="5"/>
  <c r="S1594" i="5"/>
  <c r="R1595" i="5"/>
  <c r="S1595" i="5"/>
  <c r="R1596" i="5"/>
  <c r="S1596" i="5"/>
  <c r="R1597" i="5"/>
  <c r="S1597" i="5"/>
  <c r="R1598" i="5"/>
  <c r="S1598" i="5"/>
  <c r="R1599" i="5"/>
  <c r="S1599" i="5"/>
  <c r="R1600" i="5"/>
  <c r="S1600" i="5"/>
  <c r="R1601" i="5"/>
  <c r="S1601" i="5"/>
  <c r="R1602" i="5"/>
  <c r="S1602" i="5"/>
  <c r="R1603" i="5"/>
  <c r="S1603" i="5"/>
  <c r="R1604" i="5"/>
  <c r="S1604" i="5"/>
  <c r="R1605" i="5"/>
  <c r="S1605" i="5"/>
  <c r="R1606" i="5"/>
  <c r="S1606" i="5"/>
  <c r="R1607" i="5"/>
  <c r="S1607" i="5"/>
  <c r="R1608" i="5"/>
  <c r="S1608" i="5"/>
  <c r="R1609" i="5"/>
  <c r="S1609" i="5"/>
  <c r="R1610" i="5"/>
  <c r="S1610" i="5"/>
  <c r="R1611" i="5"/>
  <c r="S1611" i="5"/>
  <c r="R1612" i="5"/>
  <c r="S1612" i="5"/>
  <c r="R1613" i="5"/>
  <c r="S1613" i="5"/>
  <c r="R1614" i="5"/>
  <c r="S1614" i="5"/>
  <c r="R1615" i="5"/>
  <c r="S1615" i="5"/>
  <c r="R1616" i="5"/>
  <c r="S1616" i="5"/>
  <c r="R1617" i="5"/>
  <c r="S1617" i="5"/>
  <c r="R1618" i="5"/>
  <c r="S1618" i="5"/>
  <c r="R1619" i="5"/>
  <c r="S1619" i="5"/>
  <c r="R1620" i="5"/>
  <c r="S1620" i="5"/>
  <c r="R1621" i="5"/>
  <c r="S1621" i="5"/>
  <c r="R1622" i="5"/>
  <c r="S1622" i="5"/>
  <c r="R1623" i="5"/>
  <c r="S1623" i="5"/>
  <c r="R1624" i="5"/>
  <c r="S1624" i="5"/>
  <c r="R1625" i="5"/>
  <c r="S1625" i="5"/>
  <c r="R1626" i="5"/>
  <c r="S1626" i="5"/>
  <c r="R1627" i="5"/>
  <c r="S1627" i="5"/>
  <c r="R1628" i="5"/>
  <c r="S1628" i="5"/>
  <c r="R1629" i="5"/>
  <c r="S1629" i="5"/>
  <c r="R1630" i="5"/>
  <c r="S1630" i="5"/>
  <c r="R1631" i="5"/>
  <c r="S1631" i="5"/>
  <c r="R1632" i="5"/>
  <c r="S1632" i="5"/>
  <c r="R1633" i="5"/>
  <c r="S1633" i="5"/>
  <c r="R1634" i="5"/>
  <c r="S1634" i="5"/>
  <c r="R1635" i="5"/>
  <c r="S1635" i="5"/>
  <c r="R1636" i="5"/>
  <c r="S1636" i="5"/>
  <c r="R1637" i="5"/>
  <c r="S1637" i="5"/>
  <c r="R1638" i="5"/>
  <c r="S1638" i="5"/>
  <c r="R1639" i="5"/>
  <c r="S1639" i="5"/>
  <c r="R1640" i="5"/>
  <c r="S1640" i="5"/>
  <c r="R1641" i="5"/>
  <c r="S1641" i="5"/>
  <c r="R1642" i="5"/>
  <c r="S1642" i="5"/>
  <c r="R1643" i="5"/>
  <c r="S1643" i="5"/>
  <c r="R1644" i="5"/>
  <c r="S1644" i="5"/>
  <c r="R1645" i="5"/>
  <c r="S1645" i="5"/>
  <c r="R1646" i="5"/>
  <c r="S1646" i="5"/>
  <c r="R1647" i="5"/>
  <c r="S1647" i="5"/>
  <c r="R1648" i="5"/>
  <c r="S1648" i="5"/>
  <c r="R1649" i="5"/>
  <c r="S1649" i="5"/>
  <c r="R1650" i="5"/>
  <c r="S1650" i="5"/>
  <c r="R1651" i="5"/>
  <c r="S1651" i="5"/>
  <c r="R1652" i="5"/>
  <c r="S1652" i="5"/>
  <c r="R1653" i="5"/>
  <c r="S1653" i="5"/>
  <c r="R1654" i="5"/>
  <c r="S1654" i="5"/>
  <c r="R1655" i="5"/>
  <c r="S1655" i="5"/>
  <c r="R1656" i="5"/>
  <c r="S1656" i="5"/>
  <c r="R1657" i="5"/>
  <c r="S1657" i="5"/>
  <c r="R1658" i="5"/>
  <c r="S1658" i="5"/>
  <c r="R1659" i="5"/>
  <c r="S1659" i="5"/>
  <c r="R1660" i="5"/>
  <c r="S1660" i="5"/>
  <c r="R1661" i="5"/>
  <c r="S1661" i="5"/>
  <c r="R1662" i="5"/>
  <c r="S1662" i="5"/>
  <c r="R1663" i="5"/>
  <c r="S1663" i="5"/>
  <c r="R1664" i="5"/>
  <c r="S1664" i="5"/>
  <c r="R1665" i="5"/>
  <c r="S1665" i="5"/>
  <c r="R1666" i="5"/>
  <c r="S1666" i="5"/>
  <c r="R1667" i="5"/>
  <c r="S1667" i="5"/>
  <c r="R1668" i="5"/>
  <c r="S1668" i="5"/>
  <c r="R1669" i="5"/>
  <c r="S1669" i="5"/>
  <c r="R1670" i="5"/>
  <c r="S1670" i="5"/>
  <c r="R1671" i="5"/>
  <c r="S1671" i="5"/>
  <c r="R1672" i="5"/>
  <c r="S1672" i="5"/>
  <c r="R1673" i="5"/>
  <c r="S1673" i="5"/>
  <c r="R1674" i="5"/>
  <c r="S1674" i="5"/>
  <c r="R1675" i="5"/>
  <c r="S1675" i="5"/>
  <c r="R1676" i="5"/>
  <c r="S1676" i="5"/>
  <c r="R1677" i="5"/>
  <c r="S1677" i="5"/>
  <c r="R1678" i="5"/>
  <c r="S1678" i="5"/>
  <c r="R1679" i="5"/>
  <c r="S1679" i="5"/>
  <c r="R1680" i="5"/>
  <c r="S1680" i="5"/>
  <c r="R1681" i="5"/>
  <c r="S1681" i="5"/>
  <c r="R1682" i="5"/>
  <c r="S1682" i="5"/>
  <c r="R1683" i="5"/>
  <c r="S1683" i="5"/>
  <c r="R1684" i="5"/>
  <c r="S1684" i="5"/>
  <c r="R1685" i="5"/>
  <c r="S1685" i="5"/>
  <c r="R1686" i="5"/>
  <c r="S1686" i="5"/>
  <c r="R1687" i="5"/>
  <c r="S1687" i="5"/>
  <c r="R1688" i="5"/>
  <c r="S1688" i="5"/>
  <c r="R1689" i="5"/>
  <c r="S1689" i="5"/>
  <c r="R1690" i="5"/>
  <c r="S1690" i="5"/>
  <c r="R1691" i="5"/>
  <c r="S1691" i="5"/>
  <c r="R1692" i="5"/>
  <c r="S1692" i="5"/>
  <c r="R1693" i="5"/>
  <c r="S1693" i="5"/>
  <c r="R1694" i="5"/>
  <c r="S1694" i="5"/>
  <c r="R1695" i="5"/>
  <c r="S1695" i="5"/>
  <c r="R1696" i="5"/>
  <c r="S1696" i="5"/>
  <c r="R1697" i="5"/>
  <c r="S1697" i="5"/>
  <c r="R1698" i="5"/>
  <c r="S1698" i="5"/>
  <c r="R1699" i="5"/>
  <c r="S1699" i="5"/>
  <c r="R1700" i="5"/>
  <c r="S1700" i="5"/>
  <c r="R1701" i="5"/>
  <c r="S1701" i="5"/>
  <c r="R1702" i="5"/>
  <c r="S1702" i="5"/>
  <c r="R1703" i="5"/>
  <c r="S1703" i="5"/>
  <c r="R1704" i="5"/>
  <c r="S1704" i="5"/>
  <c r="R1705" i="5"/>
  <c r="S1705" i="5"/>
  <c r="R1706" i="5"/>
  <c r="S1706" i="5"/>
  <c r="R1707" i="5"/>
  <c r="S1707" i="5"/>
  <c r="R1708" i="5"/>
  <c r="S1708" i="5"/>
  <c r="R1709" i="5"/>
  <c r="S1709" i="5"/>
  <c r="R1710" i="5"/>
  <c r="S1710" i="5"/>
  <c r="R1711" i="5"/>
  <c r="S1711" i="5"/>
  <c r="R1712" i="5"/>
  <c r="S1712" i="5"/>
  <c r="R1713" i="5"/>
  <c r="S1713" i="5"/>
  <c r="R1714" i="5"/>
  <c r="S1714" i="5"/>
  <c r="R1715" i="5"/>
  <c r="S1715" i="5"/>
  <c r="R1716" i="5"/>
  <c r="S1716" i="5"/>
  <c r="R1717" i="5"/>
  <c r="S1717" i="5"/>
  <c r="R1718" i="5"/>
  <c r="S1718" i="5"/>
  <c r="R1719" i="5"/>
  <c r="S1719" i="5"/>
  <c r="R1720" i="5"/>
  <c r="S1720" i="5"/>
  <c r="R1721" i="5"/>
  <c r="S1721" i="5"/>
  <c r="R1722" i="5"/>
  <c r="S1722" i="5"/>
  <c r="R1723" i="5"/>
  <c r="S1723" i="5"/>
  <c r="R1724" i="5"/>
  <c r="S1724" i="5"/>
  <c r="R1725" i="5"/>
  <c r="S1725" i="5"/>
  <c r="R1726" i="5"/>
  <c r="S1726" i="5"/>
  <c r="R1727" i="5"/>
  <c r="S1727" i="5"/>
  <c r="R1728" i="5"/>
  <c r="S1728" i="5"/>
  <c r="R1729" i="5"/>
  <c r="S1729" i="5"/>
  <c r="R1730" i="5"/>
  <c r="S1730" i="5"/>
  <c r="R1731" i="5"/>
  <c r="S1731" i="5"/>
  <c r="R1732" i="5"/>
  <c r="S1732" i="5"/>
  <c r="R1733" i="5"/>
  <c r="S1733" i="5"/>
  <c r="R1734" i="5"/>
  <c r="S1734" i="5"/>
  <c r="R1735" i="5"/>
  <c r="S1735" i="5"/>
  <c r="R1736" i="5"/>
  <c r="S1736" i="5"/>
  <c r="R1737" i="5"/>
  <c r="S1737" i="5"/>
  <c r="R1738" i="5"/>
  <c r="S1738" i="5"/>
  <c r="R1739" i="5"/>
  <c r="S1739" i="5"/>
  <c r="R1740" i="5"/>
  <c r="S1740" i="5"/>
  <c r="R1741" i="5"/>
  <c r="S1741" i="5"/>
  <c r="R1742" i="5"/>
  <c r="S1742" i="5"/>
  <c r="R1743" i="5"/>
  <c r="S1743" i="5"/>
  <c r="R1744" i="5"/>
  <c r="S1744" i="5"/>
  <c r="R1745" i="5"/>
  <c r="S1745" i="5"/>
  <c r="R1746" i="5"/>
  <c r="S1746" i="5"/>
  <c r="R1747" i="5"/>
  <c r="S1747" i="5"/>
  <c r="R1748" i="5"/>
  <c r="S1748" i="5"/>
  <c r="R1749" i="5"/>
  <c r="S1749" i="5"/>
  <c r="R1750" i="5"/>
  <c r="S1750" i="5"/>
  <c r="R1751" i="5"/>
  <c r="S1751" i="5"/>
  <c r="R1752" i="5"/>
  <c r="S1752" i="5"/>
  <c r="R1753" i="5"/>
  <c r="S1753" i="5"/>
  <c r="R1754" i="5"/>
  <c r="S1754" i="5"/>
  <c r="R1755" i="5"/>
  <c r="S1755" i="5"/>
  <c r="R1756" i="5"/>
  <c r="S1756" i="5"/>
  <c r="R1757" i="5"/>
  <c r="S1757" i="5"/>
  <c r="R1758" i="5"/>
  <c r="S1758" i="5"/>
  <c r="R1759" i="5"/>
  <c r="S1759" i="5"/>
  <c r="R1760" i="5"/>
  <c r="S1760" i="5"/>
  <c r="R1761" i="5"/>
  <c r="S1761" i="5"/>
  <c r="R1762" i="5"/>
  <c r="S1762" i="5"/>
  <c r="R1763" i="5"/>
  <c r="S1763" i="5"/>
  <c r="R1764" i="5"/>
  <c r="S1764" i="5"/>
  <c r="R1765" i="5"/>
  <c r="S1765" i="5"/>
  <c r="R1766" i="5"/>
  <c r="S1766" i="5"/>
  <c r="R1767" i="5"/>
  <c r="S1767" i="5"/>
  <c r="R1768" i="5"/>
  <c r="S1768" i="5"/>
  <c r="R1769" i="5"/>
  <c r="S1769" i="5"/>
  <c r="R1770" i="5"/>
  <c r="S1770" i="5"/>
  <c r="R1771" i="5"/>
  <c r="S1771" i="5"/>
  <c r="R1772" i="5"/>
  <c r="S1772" i="5"/>
  <c r="R1773" i="5"/>
  <c r="S1773" i="5"/>
  <c r="R1774" i="5"/>
  <c r="S1774" i="5"/>
  <c r="R1775" i="5"/>
  <c r="S1775" i="5"/>
  <c r="R1776" i="5"/>
  <c r="S1776" i="5"/>
  <c r="R1777" i="5"/>
  <c r="S1777" i="5"/>
  <c r="R1778" i="5"/>
  <c r="S1778" i="5"/>
  <c r="R1779" i="5"/>
  <c r="S1779" i="5"/>
  <c r="R1780" i="5"/>
  <c r="S1780" i="5"/>
  <c r="R1781" i="5"/>
  <c r="S1781" i="5"/>
  <c r="R1782" i="5"/>
  <c r="S1782" i="5"/>
  <c r="R1783" i="5"/>
  <c r="S1783" i="5"/>
  <c r="R1784" i="5"/>
  <c r="S1784" i="5"/>
  <c r="R1785" i="5"/>
  <c r="S1785" i="5"/>
  <c r="R1786" i="5"/>
  <c r="S1786" i="5"/>
  <c r="R1787" i="5"/>
  <c r="S1787" i="5"/>
  <c r="R1788" i="5"/>
  <c r="S1788" i="5"/>
  <c r="R1789" i="5"/>
  <c r="S1789" i="5"/>
  <c r="R1790" i="5"/>
  <c r="S1790" i="5"/>
  <c r="R1791" i="5"/>
  <c r="S1791" i="5"/>
  <c r="R1792" i="5"/>
  <c r="S1792" i="5"/>
  <c r="R1793" i="5"/>
  <c r="S1793" i="5"/>
  <c r="R1794" i="5"/>
  <c r="S1794" i="5"/>
  <c r="R1795" i="5"/>
  <c r="S1795" i="5"/>
  <c r="R1796" i="5"/>
  <c r="S1796" i="5"/>
  <c r="R1797" i="5"/>
  <c r="S1797" i="5"/>
  <c r="R1798" i="5"/>
  <c r="S1798" i="5"/>
  <c r="R1799" i="5"/>
  <c r="S1799" i="5"/>
  <c r="R1800" i="5"/>
  <c r="S1800" i="5"/>
  <c r="R1801" i="5"/>
  <c r="S1801" i="5"/>
  <c r="R1802" i="5"/>
  <c r="S1802" i="5"/>
  <c r="R1803" i="5"/>
  <c r="S1803" i="5"/>
  <c r="R1804" i="5"/>
  <c r="S1804" i="5"/>
  <c r="R1805" i="5"/>
  <c r="S1805" i="5"/>
  <c r="R1806" i="5"/>
  <c r="S1806" i="5"/>
  <c r="R1807" i="5"/>
  <c r="S1807" i="5"/>
  <c r="R1808" i="5"/>
  <c r="S1808" i="5"/>
  <c r="R1809" i="5"/>
  <c r="S1809" i="5"/>
  <c r="R1810" i="5"/>
  <c r="S1810" i="5"/>
  <c r="R1811" i="5"/>
  <c r="S1811" i="5"/>
  <c r="R1812" i="5"/>
  <c r="S1812" i="5"/>
  <c r="R1813" i="5"/>
  <c r="S1813" i="5"/>
  <c r="R1814" i="5"/>
  <c r="S1814" i="5"/>
  <c r="R1815" i="5"/>
  <c r="S1815" i="5"/>
  <c r="R1816" i="5"/>
  <c r="S1816" i="5"/>
  <c r="R1817" i="5"/>
  <c r="S1817" i="5"/>
  <c r="R1818" i="5"/>
  <c r="S1818" i="5"/>
  <c r="R1819" i="5"/>
  <c r="S1819" i="5"/>
  <c r="R1820" i="5"/>
  <c r="S1820" i="5"/>
  <c r="R1821" i="5"/>
  <c r="S1821" i="5"/>
  <c r="R1822" i="5"/>
  <c r="S1822" i="5"/>
  <c r="R1823" i="5"/>
  <c r="S1823" i="5"/>
  <c r="R1824" i="5"/>
  <c r="S1824" i="5"/>
  <c r="R1825" i="5"/>
  <c r="S1825" i="5"/>
  <c r="R1826" i="5"/>
  <c r="S1826" i="5"/>
  <c r="R1827" i="5"/>
  <c r="S1827" i="5"/>
  <c r="R1828" i="5"/>
  <c r="S1828" i="5"/>
  <c r="R1829" i="5"/>
  <c r="S1829" i="5"/>
  <c r="R1830" i="5"/>
  <c r="S1830" i="5"/>
  <c r="R1831" i="5"/>
  <c r="S1831" i="5"/>
  <c r="R1832" i="5"/>
  <c r="S1832" i="5"/>
  <c r="R1833" i="5"/>
  <c r="S1833" i="5"/>
  <c r="R1834" i="5"/>
  <c r="S1834" i="5"/>
  <c r="R1835" i="5"/>
  <c r="S1835" i="5"/>
  <c r="R1836" i="5"/>
  <c r="S1836" i="5"/>
  <c r="R1837" i="5"/>
  <c r="S1837" i="5"/>
  <c r="R1838" i="5"/>
  <c r="S1838" i="5"/>
  <c r="R1839" i="5"/>
  <c r="S1839" i="5"/>
  <c r="R1840" i="5"/>
  <c r="S1840" i="5"/>
  <c r="R1841" i="5"/>
  <c r="S1841" i="5"/>
  <c r="R1842" i="5"/>
  <c r="S1842" i="5"/>
  <c r="R1843" i="5"/>
  <c r="S1843" i="5"/>
  <c r="R1844" i="5"/>
  <c r="S1844" i="5"/>
  <c r="R1845" i="5"/>
  <c r="S1845" i="5"/>
  <c r="R1846" i="5"/>
  <c r="S1846" i="5"/>
  <c r="R1847" i="5"/>
  <c r="S1847" i="5"/>
  <c r="R1848" i="5"/>
  <c r="S1848" i="5"/>
  <c r="R1849" i="5"/>
  <c r="S1849" i="5"/>
  <c r="R1850" i="5"/>
  <c r="S1850" i="5"/>
  <c r="R1851" i="5"/>
  <c r="S1851" i="5"/>
  <c r="R1852" i="5"/>
  <c r="S1852" i="5"/>
  <c r="R1853" i="5"/>
  <c r="S1853" i="5"/>
  <c r="R1854" i="5"/>
  <c r="S1854" i="5"/>
  <c r="R1855" i="5"/>
  <c r="S1855" i="5"/>
  <c r="R1856" i="5"/>
  <c r="S1856" i="5"/>
  <c r="R1857" i="5"/>
  <c r="S1857" i="5"/>
  <c r="R1858" i="5"/>
  <c r="S1858" i="5"/>
  <c r="R1859" i="5"/>
  <c r="S1859" i="5"/>
  <c r="R1860" i="5"/>
  <c r="S1860" i="5"/>
  <c r="R1861" i="5"/>
  <c r="S1861" i="5"/>
  <c r="R1862" i="5"/>
  <c r="S1862" i="5"/>
  <c r="R1863" i="5"/>
  <c r="S1863" i="5"/>
  <c r="R1864" i="5"/>
  <c r="S1864" i="5"/>
  <c r="R1865" i="5"/>
  <c r="S1865" i="5"/>
  <c r="R1866" i="5"/>
  <c r="S1866" i="5"/>
  <c r="R1867" i="5"/>
  <c r="S1867" i="5"/>
  <c r="R1868" i="5"/>
  <c r="S1868" i="5"/>
  <c r="R1869" i="5"/>
  <c r="S1869" i="5"/>
  <c r="R1870" i="5"/>
  <c r="S1870" i="5"/>
  <c r="R1871" i="5"/>
  <c r="S1871" i="5"/>
  <c r="R1872" i="5"/>
  <c r="S1872" i="5"/>
  <c r="R1873" i="5"/>
  <c r="S1873" i="5"/>
  <c r="R1874" i="5"/>
  <c r="S1874" i="5"/>
  <c r="R1875" i="5"/>
  <c r="S1875" i="5"/>
  <c r="R1876" i="5"/>
  <c r="S1876" i="5"/>
  <c r="R1877" i="5"/>
  <c r="S1877" i="5"/>
  <c r="R1878" i="5"/>
  <c r="S1878" i="5"/>
  <c r="R1879" i="5"/>
  <c r="S1879" i="5"/>
  <c r="R1880" i="5"/>
  <c r="S1880" i="5"/>
  <c r="R1881" i="5"/>
  <c r="S1881" i="5"/>
  <c r="R1882" i="5"/>
  <c r="S1882" i="5"/>
  <c r="R1883" i="5"/>
  <c r="S1883" i="5"/>
  <c r="R1884" i="5"/>
  <c r="S1884" i="5"/>
  <c r="R1885" i="5"/>
  <c r="S1885" i="5"/>
  <c r="R1886" i="5"/>
  <c r="S1886" i="5"/>
  <c r="R1887" i="5"/>
  <c r="S1887" i="5"/>
  <c r="R1888" i="5"/>
  <c r="S1888" i="5"/>
  <c r="R1889" i="5"/>
  <c r="S1889" i="5"/>
  <c r="R1890" i="5"/>
  <c r="S1890" i="5"/>
  <c r="R1891" i="5"/>
  <c r="S1891" i="5"/>
  <c r="R1892" i="5"/>
  <c r="S1892" i="5"/>
  <c r="R1893" i="5"/>
  <c r="S1893" i="5"/>
  <c r="R1894" i="5"/>
  <c r="S1894" i="5"/>
  <c r="R1895" i="5"/>
  <c r="S1895" i="5"/>
  <c r="R1896" i="5"/>
  <c r="S1896" i="5"/>
  <c r="R1897" i="5"/>
  <c r="S1897" i="5"/>
  <c r="R1898" i="5"/>
  <c r="S1898" i="5"/>
  <c r="R1899" i="5"/>
  <c r="S1899" i="5"/>
  <c r="R1900" i="5"/>
  <c r="S1900" i="5"/>
  <c r="R1901" i="5"/>
  <c r="S1901" i="5"/>
  <c r="R1902" i="5"/>
  <c r="S1902" i="5"/>
  <c r="R1903" i="5"/>
  <c r="S1903" i="5"/>
  <c r="R1904" i="5"/>
  <c r="S1904" i="5"/>
  <c r="R1905" i="5"/>
  <c r="S1905" i="5"/>
  <c r="R1906" i="5"/>
  <c r="S1906" i="5"/>
  <c r="R1907" i="5"/>
  <c r="S1907" i="5"/>
  <c r="R1908" i="5"/>
  <c r="S1908" i="5"/>
  <c r="R1909" i="5"/>
  <c r="S1909" i="5"/>
  <c r="R1910" i="5"/>
  <c r="S1910" i="5"/>
  <c r="R1911" i="5"/>
  <c r="S1911" i="5"/>
  <c r="R1912" i="5"/>
  <c r="S1912" i="5"/>
  <c r="R1913" i="5"/>
  <c r="S1913" i="5"/>
  <c r="R1914" i="5"/>
  <c r="S1914" i="5"/>
  <c r="R1915" i="5"/>
  <c r="S1915" i="5"/>
  <c r="R1916" i="5"/>
  <c r="S1916" i="5"/>
  <c r="R1917" i="5"/>
  <c r="S1917" i="5"/>
  <c r="R1918" i="5"/>
  <c r="S1918" i="5"/>
  <c r="R1919" i="5"/>
  <c r="S1919" i="5"/>
  <c r="R1920" i="5"/>
  <c r="S1920" i="5"/>
  <c r="R1921" i="5"/>
  <c r="S1921" i="5"/>
  <c r="R1922" i="5"/>
  <c r="S1922" i="5"/>
  <c r="R1923" i="5"/>
  <c r="S1923" i="5"/>
  <c r="R1924" i="5"/>
  <c r="S1924" i="5"/>
  <c r="R1925" i="5"/>
  <c r="S1925" i="5"/>
  <c r="R1926" i="5"/>
  <c r="S1926" i="5"/>
  <c r="R1927" i="5"/>
  <c r="S1927" i="5"/>
  <c r="R1928" i="5"/>
  <c r="S1928" i="5"/>
  <c r="R1929" i="5"/>
  <c r="S1929" i="5"/>
  <c r="R1930" i="5"/>
  <c r="S1930" i="5"/>
  <c r="R1931" i="5"/>
  <c r="S1931" i="5"/>
  <c r="R1932" i="5"/>
  <c r="S1932" i="5"/>
  <c r="R1933" i="5"/>
  <c r="S1933" i="5"/>
  <c r="R1934" i="5"/>
  <c r="S1934" i="5"/>
  <c r="R1935" i="5"/>
  <c r="S1935" i="5"/>
  <c r="R1936" i="5"/>
  <c r="S1936" i="5"/>
  <c r="R1937" i="5"/>
  <c r="S1937" i="5"/>
  <c r="R1938" i="5"/>
  <c r="S1938" i="5"/>
  <c r="R1939" i="5"/>
  <c r="S1939" i="5"/>
  <c r="R1940" i="5"/>
  <c r="S1940" i="5"/>
  <c r="R1941" i="5"/>
  <c r="S1941" i="5"/>
  <c r="R1942" i="5"/>
  <c r="S1942" i="5"/>
  <c r="R1943" i="5"/>
  <c r="S1943" i="5"/>
  <c r="R1944" i="5"/>
  <c r="S1944" i="5"/>
  <c r="R1945" i="5"/>
  <c r="S1945" i="5"/>
  <c r="R1946" i="5"/>
  <c r="S1946" i="5"/>
  <c r="R1947" i="5"/>
  <c r="S1947" i="5"/>
  <c r="R1948" i="5"/>
  <c r="S1948" i="5"/>
  <c r="R1949" i="5"/>
  <c r="S1949" i="5"/>
  <c r="R1950" i="5"/>
  <c r="S1950" i="5"/>
  <c r="R1951" i="5"/>
  <c r="S1951" i="5"/>
  <c r="R1952" i="5"/>
  <c r="S1952" i="5"/>
  <c r="R1953" i="5"/>
  <c r="S1953" i="5"/>
  <c r="R1954" i="5"/>
  <c r="S1954" i="5"/>
  <c r="R1955" i="5"/>
  <c r="S1955" i="5"/>
  <c r="R1956" i="5"/>
  <c r="S1956" i="5"/>
  <c r="R1957" i="5"/>
  <c r="S1957" i="5"/>
  <c r="R1958" i="5"/>
  <c r="S1958" i="5"/>
  <c r="R1959" i="5"/>
  <c r="S1959" i="5"/>
  <c r="R1960" i="5"/>
  <c r="S1960" i="5"/>
  <c r="R1961" i="5"/>
  <c r="S1961" i="5"/>
  <c r="R1962" i="5"/>
  <c r="S1962" i="5"/>
  <c r="R1963" i="5"/>
  <c r="S1963" i="5"/>
  <c r="R1964" i="5"/>
  <c r="S1964" i="5"/>
  <c r="R1965" i="5"/>
  <c r="S1965" i="5"/>
  <c r="R1966" i="5"/>
  <c r="S1966" i="5"/>
  <c r="R1967" i="5"/>
  <c r="S1967" i="5"/>
  <c r="R1968" i="5"/>
  <c r="S1968" i="5"/>
  <c r="R1969" i="5"/>
  <c r="S1969" i="5"/>
  <c r="R1970" i="5"/>
  <c r="S1970" i="5"/>
  <c r="R1971" i="5"/>
  <c r="S1971" i="5"/>
  <c r="R1972" i="5"/>
  <c r="S1972" i="5"/>
  <c r="R1973" i="5"/>
  <c r="S1973" i="5"/>
  <c r="R1974" i="5"/>
  <c r="S1974" i="5"/>
  <c r="R1975" i="5"/>
  <c r="S1975" i="5"/>
  <c r="R1976" i="5"/>
  <c r="S1976" i="5"/>
  <c r="R1977" i="5"/>
  <c r="S1977" i="5"/>
  <c r="R1978" i="5"/>
  <c r="S1978" i="5"/>
  <c r="R1979" i="5"/>
  <c r="S1979" i="5"/>
  <c r="R1980" i="5"/>
  <c r="S1980" i="5"/>
  <c r="R1981" i="5"/>
  <c r="S1981" i="5"/>
  <c r="R1982" i="5"/>
  <c r="S1982" i="5"/>
  <c r="R1983" i="5"/>
  <c r="S1983" i="5"/>
  <c r="R1984" i="5"/>
  <c r="S1984" i="5"/>
  <c r="R1985" i="5"/>
  <c r="S1985" i="5"/>
  <c r="R1986" i="5"/>
  <c r="S1986" i="5"/>
  <c r="R1987" i="5"/>
  <c r="S1987" i="5"/>
  <c r="R1988" i="5"/>
  <c r="S1988" i="5"/>
  <c r="R1989" i="5"/>
  <c r="S1989" i="5"/>
  <c r="R1990" i="5"/>
  <c r="S1990" i="5"/>
  <c r="R1991" i="5"/>
  <c r="S1991" i="5"/>
  <c r="R1992" i="5"/>
  <c r="S1992" i="5"/>
  <c r="R1993" i="5"/>
  <c r="S1993" i="5"/>
  <c r="R1994" i="5"/>
  <c r="S1994" i="5"/>
  <c r="R1995" i="5"/>
  <c r="S1995" i="5"/>
  <c r="R1996" i="5"/>
  <c r="S1996" i="5"/>
  <c r="R1997" i="5"/>
  <c r="S1997" i="5"/>
  <c r="R1998" i="5"/>
  <c r="S1998" i="5"/>
  <c r="R1999" i="5"/>
  <c r="S1999" i="5"/>
  <c r="R2000" i="5"/>
  <c r="S2000" i="5"/>
  <c r="R2001" i="5"/>
  <c r="S2001" i="5"/>
  <c r="R2002" i="5"/>
  <c r="S2002" i="5"/>
  <c r="R2003" i="5"/>
  <c r="S2003" i="5"/>
  <c r="R2004" i="5"/>
  <c r="S2004" i="5"/>
  <c r="R2005" i="5"/>
  <c r="S2005" i="5"/>
  <c r="R2006" i="5"/>
  <c r="S2006" i="5"/>
  <c r="R2007" i="5"/>
  <c r="S2007" i="5"/>
  <c r="R2008" i="5"/>
  <c r="S2008" i="5"/>
  <c r="R2009" i="5"/>
  <c r="S2009" i="5"/>
  <c r="R2010" i="5"/>
  <c r="S2010" i="5"/>
  <c r="R2011" i="5"/>
  <c r="S2011" i="5"/>
  <c r="R2012" i="5"/>
  <c r="S2012" i="5"/>
  <c r="R2013" i="5"/>
  <c r="S2013" i="5"/>
  <c r="R2014" i="5"/>
  <c r="S2014" i="5"/>
  <c r="R2015" i="5"/>
  <c r="S2015" i="5"/>
  <c r="R2016" i="5"/>
  <c r="S2016" i="5"/>
  <c r="R2017" i="5"/>
  <c r="S2017" i="5"/>
  <c r="R2018" i="5"/>
  <c r="S2018" i="5"/>
  <c r="R2019" i="5"/>
  <c r="S2019" i="5"/>
  <c r="R2020" i="5"/>
  <c r="S2020" i="5"/>
  <c r="R2021" i="5"/>
  <c r="S2021" i="5"/>
  <c r="R2022" i="5"/>
  <c r="S2022" i="5"/>
  <c r="R2023" i="5"/>
  <c r="S2023" i="5"/>
  <c r="R2024" i="5"/>
  <c r="S2024" i="5"/>
  <c r="R2025" i="5"/>
  <c r="S2025" i="5"/>
  <c r="R2026" i="5"/>
  <c r="S2026" i="5"/>
  <c r="R2027" i="5"/>
  <c r="S2027" i="5"/>
  <c r="R2028" i="5"/>
  <c r="S2028" i="5"/>
  <c r="R2029" i="5"/>
  <c r="S2029" i="5"/>
  <c r="R2030" i="5"/>
  <c r="S2030" i="5"/>
  <c r="R2031" i="5"/>
  <c r="S2031" i="5"/>
  <c r="R2032" i="5"/>
  <c r="S2032" i="5"/>
  <c r="R2033" i="5"/>
  <c r="S2033" i="5"/>
  <c r="R2034" i="5"/>
  <c r="S2034" i="5"/>
  <c r="R2035" i="5"/>
  <c r="S2035" i="5"/>
  <c r="R2036" i="5"/>
  <c r="S2036" i="5"/>
  <c r="R2037" i="5"/>
  <c r="S2037" i="5"/>
  <c r="R2038" i="5"/>
  <c r="S2038" i="5"/>
  <c r="R2039" i="5"/>
  <c r="S2039" i="5"/>
  <c r="R2040" i="5"/>
  <c r="S2040" i="5"/>
  <c r="R2041" i="5"/>
  <c r="S2041" i="5"/>
  <c r="R2042" i="5"/>
  <c r="S2042" i="5"/>
  <c r="R2043" i="5"/>
  <c r="S2043" i="5"/>
  <c r="R2044" i="5"/>
  <c r="S2044" i="5"/>
  <c r="R2045" i="5"/>
  <c r="S2045" i="5"/>
  <c r="R2046" i="5"/>
  <c r="S2046" i="5"/>
  <c r="R2047" i="5"/>
  <c r="S2047" i="5"/>
  <c r="R2048" i="5"/>
  <c r="S2048" i="5"/>
  <c r="R2049" i="5"/>
  <c r="S2049" i="5"/>
  <c r="R2050" i="5"/>
  <c r="S2050" i="5"/>
  <c r="R2051" i="5"/>
  <c r="S2051" i="5"/>
  <c r="R2052" i="5"/>
  <c r="S2052" i="5"/>
  <c r="R2053" i="5"/>
  <c r="S2053" i="5"/>
  <c r="R2054" i="5"/>
  <c r="S2054" i="5"/>
  <c r="R2055" i="5"/>
  <c r="S2055" i="5"/>
  <c r="R2056" i="5"/>
  <c r="S2056" i="5"/>
  <c r="R2057" i="5"/>
  <c r="S2057" i="5"/>
  <c r="R2058" i="5"/>
  <c r="S2058" i="5"/>
  <c r="R2059" i="5"/>
  <c r="S2059" i="5"/>
  <c r="R2060" i="5"/>
  <c r="S2060" i="5"/>
  <c r="R2061" i="5"/>
  <c r="S2061" i="5"/>
  <c r="R2062" i="5"/>
  <c r="S2062" i="5"/>
  <c r="R2063" i="5"/>
  <c r="S2063" i="5"/>
  <c r="R2064" i="5"/>
  <c r="S2064" i="5"/>
  <c r="R2065" i="5"/>
  <c r="S2065" i="5"/>
  <c r="R2066" i="5"/>
  <c r="S2066" i="5"/>
  <c r="R2067" i="5"/>
  <c r="S2067" i="5"/>
  <c r="R2068" i="5"/>
  <c r="S2068" i="5"/>
  <c r="R2069" i="5"/>
  <c r="S2069" i="5"/>
  <c r="R2070" i="5"/>
  <c r="S2070" i="5"/>
  <c r="R2071" i="5"/>
  <c r="S2071" i="5"/>
  <c r="R2072" i="5"/>
  <c r="S2072" i="5"/>
  <c r="R2073" i="5"/>
  <c r="S2073" i="5"/>
  <c r="R2074" i="5"/>
  <c r="S2074" i="5"/>
  <c r="R2075" i="5"/>
  <c r="S2075" i="5"/>
  <c r="R2076" i="5"/>
  <c r="S2076" i="5"/>
  <c r="R2077" i="5"/>
  <c r="S2077" i="5"/>
  <c r="R2078" i="5"/>
  <c r="S2078" i="5"/>
  <c r="R2079" i="5"/>
  <c r="S2079" i="5"/>
  <c r="R2080" i="5"/>
  <c r="S2080" i="5"/>
  <c r="R2081" i="5"/>
  <c r="S2081" i="5"/>
  <c r="R2082" i="5"/>
  <c r="S2082" i="5"/>
  <c r="R2083" i="5"/>
  <c r="S2083" i="5"/>
  <c r="R2084" i="5"/>
  <c r="S2084" i="5"/>
  <c r="R2085" i="5"/>
  <c r="S2085" i="5"/>
  <c r="R2086" i="5"/>
  <c r="S2086" i="5"/>
  <c r="R2087" i="5"/>
  <c r="S2087" i="5"/>
  <c r="R2088" i="5"/>
  <c r="S2088" i="5"/>
  <c r="R2089" i="5"/>
  <c r="S2089" i="5"/>
  <c r="R2090" i="5"/>
  <c r="S2090" i="5"/>
  <c r="R2091" i="5"/>
  <c r="S2091" i="5"/>
  <c r="R2092" i="5"/>
  <c r="S2092" i="5"/>
  <c r="R2093" i="5"/>
  <c r="S2093" i="5"/>
  <c r="R2094" i="5"/>
  <c r="S2094" i="5"/>
  <c r="R2095" i="5"/>
  <c r="S2095" i="5"/>
  <c r="R2096" i="5"/>
  <c r="S2096" i="5"/>
  <c r="R2097" i="5"/>
  <c r="S2097" i="5"/>
  <c r="R2098" i="5"/>
  <c r="S2098" i="5"/>
  <c r="R2099" i="5"/>
  <c r="S2099" i="5"/>
  <c r="R2100" i="5"/>
  <c r="S2100" i="5"/>
  <c r="R2101" i="5"/>
  <c r="S2101" i="5"/>
  <c r="R2102" i="5"/>
  <c r="S2102" i="5"/>
  <c r="R2103" i="5"/>
  <c r="S2103" i="5"/>
  <c r="R2104" i="5"/>
  <c r="S2104" i="5"/>
  <c r="R2105" i="5"/>
  <c r="S2105" i="5"/>
  <c r="R2106" i="5"/>
  <c r="S2106" i="5"/>
  <c r="R2107" i="5"/>
  <c r="S2107" i="5"/>
  <c r="R2108" i="5"/>
  <c r="S2108" i="5"/>
  <c r="R2109" i="5"/>
  <c r="S2109" i="5"/>
  <c r="R2110" i="5"/>
  <c r="S2110" i="5"/>
  <c r="R2111" i="5"/>
  <c r="S2111" i="5"/>
  <c r="R2112" i="5"/>
  <c r="S2112" i="5"/>
  <c r="R2113" i="5"/>
  <c r="S2113" i="5"/>
  <c r="R2114" i="5"/>
  <c r="S2114" i="5"/>
  <c r="R2115" i="5"/>
  <c r="S2115" i="5"/>
  <c r="R2116" i="5"/>
  <c r="S2116" i="5"/>
  <c r="R2117" i="5"/>
  <c r="S2117" i="5"/>
  <c r="R2118" i="5"/>
  <c r="S2118" i="5"/>
  <c r="R2119" i="5"/>
  <c r="S2119" i="5"/>
  <c r="R2120" i="5"/>
  <c r="S2120" i="5"/>
  <c r="R2121" i="5"/>
  <c r="S2121" i="5"/>
  <c r="R2122" i="5"/>
  <c r="S2122" i="5"/>
  <c r="R2123" i="5"/>
  <c r="S2123" i="5"/>
  <c r="R2124" i="5"/>
  <c r="S2124" i="5"/>
  <c r="R2125" i="5"/>
  <c r="S2125" i="5"/>
  <c r="R2126" i="5"/>
  <c r="S2126" i="5"/>
  <c r="R2127" i="5"/>
  <c r="S2127" i="5"/>
  <c r="R2128" i="5"/>
  <c r="S2128" i="5"/>
  <c r="R2129" i="5"/>
  <c r="S2129" i="5"/>
  <c r="R2130" i="5"/>
  <c r="S2130" i="5"/>
  <c r="R2131" i="5"/>
  <c r="S2131" i="5"/>
  <c r="R2132" i="5"/>
  <c r="S2132" i="5"/>
  <c r="R2133" i="5"/>
  <c r="S2133" i="5"/>
  <c r="R2134" i="5"/>
  <c r="S2134" i="5"/>
  <c r="R2135" i="5"/>
  <c r="S2135" i="5"/>
  <c r="R2136" i="5"/>
  <c r="S2136" i="5"/>
  <c r="R2137" i="5"/>
  <c r="S2137" i="5"/>
  <c r="R2138" i="5"/>
  <c r="S2138" i="5"/>
  <c r="R2139" i="5"/>
  <c r="S2139" i="5"/>
  <c r="R2140" i="5"/>
  <c r="S2140" i="5"/>
  <c r="R2141" i="5"/>
  <c r="S2141" i="5"/>
  <c r="R2142" i="5"/>
  <c r="S2142" i="5"/>
  <c r="R2143" i="5"/>
  <c r="S2143" i="5"/>
  <c r="R2144" i="5"/>
  <c r="S2144" i="5"/>
  <c r="R2145" i="5"/>
  <c r="S2145" i="5"/>
  <c r="R2146" i="5"/>
  <c r="S2146" i="5"/>
  <c r="R2147" i="5"/>
  <c r="S2147" i="5"/>
  <c r="R2148" i="5"/>
  <c r="S2148" i="5"/>
  <c r="R2149" i="5"/>
  <c r="S2149" i="5"/>
  <c r="R2150" i="5"/>
  <c r="S2150" i="5"/>
  <c r="R2151" i="5"/>
  <c r="S2151" i="5"/>
  <c r="R2152" i="5"/>
  <c r="S2152" i="5"/>
  <c r="R2153" i="5"/>
  <c r="S2153" i="5"/>
  <c r="R2154" i="5"/>
  <c r="S2154" i="5"/>
  <c r="R2155" i="5"/>
  <c r="S2155" i="5"/>
  <c r="R2156" i="5"/>
  <c r="S2156" i="5"/>
  <c r="R2157" i="5"/>
  <c r="S2157" i="5"/>
  <c r="R2158" i="5"/>
  <c r="S2158" i="5"/>
  <c r="R2159" i="5"/>
  <c r="S2159" i="5"/>
  <c r="R2160" i="5"/>
  <c r="S2160" i="5"/>
  <c r="R2161" i="5"/>
  <c r="S2161" i="5"/>
  <c r="R2162" i="5"/>
  <c r="S2162" i="5"/>
  <c r="R2163" i="5"/>
  <c r="S2163" i="5"/>
  <c r="R2164" i="5"/>
  <c r="S2164" i="5"/>
  <c r="R2165" i="5"/>
  <c r="S2165" i="5"/>
  <c r="R2166" i="5"/>
  <c r="S2166" i="5"/>
  <c r="R2167" i="5"/>
  <c r="S2167" i="5"/>
  <c r="R2168" i="5"/>
  <c r="S2168" i="5"/>
  <c r="R2169" i="5"/>
  <c r="S2169" i="5"/>
  <c r="R2170" i="5"/>
  <c r="S2170" i="5"/>
  <c r="R2171" i="5"/>
  <c r="S2171" i="5"/>
  <c r="R2172" i="5"/>
  <c r="S2172" i="5"/>
  <c r="R2173" i="5"/>
  <c r="S2173" i="5"/>
  <c r="R2174" i="5"/>
  <c r="S2174" i="5"/>
  <c r="R2175" i="5"/>
  <c r="S2175" i="5"/>
  <c r="R2176" i="5"/>
  <c r="S2176" i="5"/>
  <c r="R2177" i="5"/>
  <c r="S2177" i="5"/>
  <c r="R2178" i="5"/>
  <c r="S2178" i="5"/>
  <c r="R2179" i="5"/>
  <c r="S2179" i="5"/>
  <c r="R2180" i="5"/>
  <c r="S2180" i="5"/>
  <c r="R2181" i="5"/>
  <c r="S2181" i="5"/>
  <c r="R2182" i="5"/>
  <c r="S2182" i="5"/>
  <c r="R2183" i="5"/>
  <c r="S2183" i="5"/>
  <c r="R2184" i="5"/>
  <c r="S2184" i="5"/>
  <c r="R2185" i="5"/>
  <c r="S2185" i="5"/>
  <c r="R2186" i="5"/>
  <c r="S2186" i="5"/>
  <c r="R2187" i="5"/>
  <c r="S2187" i="5"/>
  <c r="R2188" i="5"/>
  <c r="S2188" i="5"/>
  <c r="R2189" i="5"/>
  <c r="S2189" i="5"/>
  <c r="R2190" i="5"/>
  <c r="S2190" i="5"/>
  <c r="R2191" i="5"/>
  <c r="S2191" i="5"/>
  <c r="R2192" i="5"/>
  <c r="S2192" i="5"/>
  <c r="R2193" i="5"/>
  <c r="S2193" i="5"/>
  <c r="R2194" i="5"/>
  <c r="S2194" i="5"/>
  <c r="R2195" i="5"/>
  <c r="S2195" i="5"/>
  <c r="R2196" i="5"/>
  <c r="S2196" i="5"/>
  <c r="R2197" i="5"/>
  <c r="S2197" i="5"/>
  <c r="R2198" i="5"/>
  <c r="S2198" i="5"/>
  <c r="R2199" i="5"/>
  <c r="S2199" i="5"/>
  <c r="R2200" i="5"/>
  <c r="S2200" i="5"/>
  <c r="R2201" i="5"/>
  <c r="S2201" i="5"/>
  <c r="R2202" i="5"/>
  <c r="S2202" i="5"/>
  <c r="R2203" i="5"/>
  <c r="S2203" i="5"/>
  <c r="R2204" i="5"/>
  <c r="S2204" i="5"/>
  <c r="R2205" i="5"/>
  <c r="S2205" i="5"/>
  <c r="R2206" i="5"/>
  <c r="S2206" i="5"/>
  <c r="R2207" i="5"/>
  <c r="S2207" i="5"/>
  <c r="R2208" i="5"/>
  <c r="S2208" i="5"/>
  <c r="R2209" i="5"/>
  <c r="S2209" i="5"/>
  <c r="R2210" i="5"/>
  <c r="S2210" i="5"/>
  <c r="R2211" i="5"/>
  <c r="S2211" i="5"/>
  <c r="R2212" i="5"/>
  <c r="S2212" i="5"/>
  <c r="R2213" i="5"/>
  <c r="S2213" i="5"/>
  <c r="R2214" i="5"/>
  <c r="S2214" i="5"/>
  <c r="R2215" i="5"/>
  <c r="S2215" i="5"/>
  <c r="R2216" i="5"/>
  <c r="S2216" i="5"/>
  <c r="R2217" i="5"/>
  <c r="S2217" i="5"/>
  <c r="R2218" i="5"/>
  <c r="S2218" i="5"/>
  <c r="R2219" i="5"/>
  <c r="S2219" i="5"/>
  <c r="R2220" i="5"/>
  <c r="S2220" i="5"/>
  <c r="R2221" i="5"/>
  <c r="S2221" i="5"/>
  <c r="R2222" i="5"/>
  <c r="S2222" i="5"/>
  <c r="R2223" i="5"/>
  <c r="S2223" i="5"/>
  <c r="R2224" i="5"/>
  <c r="S2224" i="5"/>
  <c r="R2225" i="5"/>
  <c r="S2225" i="5"/>
  <c r="R2226" i="5"/>
  <c r="S2226" i="5"/>
  <c r="R2227" i="5"/>
  <c r="S2227" i="5"/>
  <c r="R2228" i="5"/>
  <c r="S2228" i="5"/>
  <c r="R2229" i="5"/>
  <c r="S2229" i="5"/>
  <c r="R2230" i="5"/>
  <c r="S2230" i="5"/>
  <c r="R2231" i="5"/>
  <c r="S2231" i="5"/>
  <c r="R2232" i="5"/>
  <c r="S2232" i="5"/>
  <c r="R2233" i="5"/>
  <c r="S2233" i="5"/>
  <c r="R2234" i="5"/>
  <c r="S2234" i="5"/>
  <c r="R2235" i="5"/>
  <c r="S2235" i="5"/>
  <c r="R2236" i="5"/>
  <c r="S2236" i="5"/>
  <c r="R2237" i="5"/>
  <c r="S2237" i="5"/>
  <c r="R2238" i="5"/>
  <c r="S2238" i="5"/>
  <c r="R2239" i="5"/>
  <c r="S2239" i="5"/>
  <c r="R2240" i="5"/>
  <c r="S2240" i="5"/>
  <c r="R2241" i="5"/>
  <c r="S2241" i="5"/>
  <c r="R2242" i="5"/>
  <c r="S2242" i="5"/>
  <c r="R2243" i="5"/>
  <c r="S2243" i="5"/>
  <c r="R2244" i="5"/>
  <c r="S2244" i="5"/>
  <c r="R2245" i="5"/>
  <c r="S2245" i="5"/>
  <c r="R2246" i="5"/>
  <c r="S2246" i="5"/>
  <c r="R2247" i="5"/>
  <c r="S2247" i="5"/>
  <c r="R2248" i="5"/>
  <c r="S2248" i="5"/>
  <c r="R2249" i="5"/>
  <c r="S2249" i="5"/>
  <c r="R2250" i="5"/>
  <c r="S2250" i="5"/>
  <c r="R2251" i="5"/>
  <c r="S2251" i="5"/>
  <c r="R2252" i="5"/>
  <c r="S2252" i="5"/>
  <c r="R2253" i="5"/>
  <c r="S2253" i="5"/>
  <c r="R2254" i="5"/>
  <c r="S2254" i="5"/>
  <c r="R2255" i="5"/>
  <c r="S2255" i="5"/>
  <c r="R2256" i="5"/>
  <c r="S2256" i="5"/>
  <c r="R2257" i="5"/>
  <c r="S2257" i="5"/>
  <c r="R2258" i="5"/>
  <c r="S2258" i="5"/>
  <c r="R2259" i="5"/>
  <c r="S2259" i="5"/>
  <c r="R2260" i="5"/>
  <c r="S2260" i="5"/>
  <c r="R2261" i="5"/>
  <c r="S2261" i="5"/>
  <c r="R2262" i="5"/>
  <c r="S2262" i="5"/>
  <c r="R2263" i="5"/>
  <c r="S2263" i="5"/>
  <c r="R2264" i="5"/>
  <c r="S2264" i="5"/>
  <c r="R2265" i="5"/>
  <c r="S2265" i="5"/>
  <c r="R2266" i="5"/>
  <c r="S2266" i="5"/>
  <c r="R2267" i="5"/>
  <c r="S2267" i="5"/>
  <c r="R2268" i="5"/>
  <c r="S2268" i="5"/>
  <c r="R2269" i="5"/>
  <c r="S2269" i="5"/>
  <c r="R2270" i="5"/>
  <c r="S2270" i="5"/>
  <c r="R2271" i="5"/>
  <c r="S2271" i="5"/>
  <c r="R2272" i="5"/>
  <c r="S2272" i="5"/>
  <c r="R2273" i="5"/>
  <c r="S2273" i="5"/>
  <c r="R2274" i="5"/>
  <c r="S2274" i="5"/>
  <c r="R2275" i="5"/>
  <c r="S2275" i="5"/>
  <c r="R2276" i="5"/>
  <c r="S2276" i="5"/>
  <c r="R2277" i="5"/>
  <c r="S2277" i="5"/>
  <c r="R2278" i="5"/>
  <c r="S2278" i="5"/>
  <c r="R2279" i="5"/>
  <c r="S2279" i="5"/>
  <c r="R2280" i="5"/>
  <c r="S2280" i="5"/>
  <c r="R2281" i="5"/>
  <c r="S2281" i="5"/>
  <c r="R2282" i="5"/>
  <c r="S2282" i="5"/>
  <c r="R2283" i="5"/>
  <c r="S2283" i="5"/>
  <c r="R2284" i="5"/>
  <c r="S2284" i="5"/>
  <c r="R2285" i="5"/>
  <c r="S2285" i="5"/>
  <c r="R2286" i="5"/>
  <c r="S2286" i="5"/>
  <c r="R2287" i="5"/>
  <c r="S2287" i="5"/>
  <c r="R2288" i="5"/>
  <c r="S2288" i="5"/>
  <c r="R2289" i="5"/>
  <c r="S2289" i="5"/>
  <c r="R2290" i="5"/>
  <c r="S2290" i="5"/>
  <c r="R2291" i="5"/>
  <c r="S2291" i="5"/>
  <c r="R2292" i="5"/>
  <c r="S2292" i="5"/>
  <c r="R2293" i="5"/>
  <c r="S2293" i="5"/>
  <c r="R2294" i="5"/>
  <c r="S2294" i="5"/>
  <c r="R2295" i="5"/>
  <c r="S2295" i="5"/>
  <c r="R2296" i="5"/>
  <c r="S2296" i="5"/>
  <c r="R2297" i="5"/>
  <c r="S2297" i="5"/>
  <c r="R2298" i="5"/>
  <c r="S2298" i="5"/>
  <c r="R2299" i="5"/>
  <c r="S2299" i="5"/>
  <c r="R2300" i="5"/>
  <c r="S2300" i="5"/>
  <c r="R2301" i="5"/>
  <c r="S2301" i="5"/>
  <c r="R2302" i="5"/>
  <c r="S2302" i="5"/>
  <c r="R2303" i="5"/>
  <c r="S2303" i="5"/>
  <c r="R2304" i="5"/>
  <c r="S2304" i="5"/>
  <c r="R2305" i="5"/>
  <c r="S2305" i="5"/>
  <c r="R2306" i="5"/>
  <c r="S2306" i="5"/>
  <c r="R2307" i="5"/>
  <c r="S2307" i="5"/>
  <c r="R2308" i="5"/>
  <c r="S2308" i="5"/>
  <c r="R2309" i="5"/>
  <c r="S2309" i="5"/>
  <c r="R2310" i="5"/>
  <c r="S2310" i="5"/>
  <c r="R2311" i="5"/>
  <c r="S2311" i="5"/>
  <c r="R2312" i="5"/>
  <c r="S2312" i="5"/>
  <c r="R2313" i="5"/>
  <c r="S2313" i="5"/>
  <c r="R2314" i="5"/>
  <c r="S2314" i="5"/>
  <c r="R2315" i="5"/>
  <c r="S2315" i="5"/>
  <c r="R2316" i="5"/>
  <c r="S2316" i="5"/>
  <c r="R2317" i="5"/>
  <c r="S2317" i="5"/>
  <c r="R2318" i="5"/>
  <c r="S2318" i="5"/>
  <c r="R2319" i="5"/>
  <c r="S2319" i="5"/>
  <c r="R2320" i="5"/>
  <c r="S2320" i="5"/>
  <c r="R2321" i="5"/>
  <c r="S2321" i="5"/>
  <c r="R2322" i="5"/>
  <c r="S2322" i="5"/>
  <c r="R2323" i="5"/>
  <c r="S2323" i="5"/>
  <c r="R2324" i="5"/>
  <c r="S2324" i="5"/>
  <c r="R2325" i="5"/>
  <c r="S2325" i="5"/>
  <c r="R2326" i="5"/>
  <c r="S2326" i="5"/>
  <c r="R2327" i="5"/>
  <c r="S2327" i="5"/>
  <c r="R2328" i="5"/>
  <c r="S2328" i="5"/>
  <c r="R2329" i="5"/>
  <c r="S2329" i="5"/>
  <c r="R2330" i="5"/>
  <c r="S2330" i="5"/>
  <c r="R2331" i="5"/>
  <c r="S2331" i="5"/>
  <c r="R2332" i="5"/>
  <c r="S2332" i="5"/>
  <c r="R2333" i="5"/>
  <c r="S2333" i="5"/>
  <c r="R2334" i="5"/>
  <c r="S2334" i="5"/>
  <c r="R2335" i="5"/>
  <c r="S2335" i="5"/>
  <c r="R2336" i="5"/>
  <c r="S2336" i="5"/>
  <c r="R2337" i="5"/>
  <c r="S2337" i="5"/>
  <c r="R2338" i="5"/>
  <c r="S2338" i="5"/>
  <c r="R2339" i="5"/>
  <c r="S2339" i="5"/>
  <c r="R2340" i="5"/>
  <c r="S2340" i="5"/>
  <c r="R2341" i="5"/>
  <c r="S2341" i="5"/>
  <c r="R2342" i="5"/>
  <c r="S2342" i="5"/>
  <c r="R2343" i="5"/>
  <c r="S2343" i="5"/>
  <c r="R2344" i="5"/>
  <c r="S2344" i="5"/>
  <c r="R2345" i="5"/>
  <c r="S2345" i="5"/>
  <c r="R2346" i="5"/>
  <c r="S2346" i="5"/>
  <c r="R2347" i="5"/>
  <c r="S2347" i="5"/>
  <c r="R2348" i="5"/>
  <c r="S2348" i="5"/>
  <c r="R2349" i="5"/>
  <c r="S2349" i="5"/>
  <c r="R2350" i="5"/>
  <c r="S2350" i="5"/>
  <c r="R2351" i="5"/>
  <c r="S2351" i="5"/>
  <c r="R2352" i="5"/>
  <c r="S2352" i="5"/>
  <c r="R2353" i="5"/>
  <c r="S2353" i="5"/>
  <c r="R2354" i="5"/>
  <c r="S2354" i="5"/>
  <c r="R2355" i="5"/>
  <c r="S2355" i="5"/>
  <c r="R2356" i="5"/>
  <c r="S2356" i="5"/>
  <c r="R2357" i="5"/>
  <c r="S2357" i="5"/>
  <c r="R2358" i="5"/>
  <c r="S2358" i="5"/>
  <c r="R2359" i="5"/>
  <c r="S2359" i="5"/>
  <c r="R2360" i="5"/>
  <c r="S2360" i="5"/>
  <c r="R2361" i="5"/>
  <c r="S2361" i="5"/>
  <c r="R2362" i="5"/>
  <c r="S2362" i="5"/>
  <c r="R2363" i="5"/>
  <c r="S2363" i="5"/>
  <c r="R2364" i="5"/>
  <c r="S2364" i="5"/>
  <c r="R2365" i="5"/>
  <c r="S2365" i="5"/>
  <c r="R2366" i="5"/>
  <c r="S2366" i="5"/>
  <c r="R2367" i="5"/>
  <c r="S2367" i="5"/>
  <c r="R2368" i="5"/>
  <c r="S2368" i="5"/>
  <c r="R2369" i="5"/>
  <c r="S2369" i="5"/>
  <c r="R2370" i="5"/>
  <c r="S2370" i="5"/>
  <c r="R2371" i="5"/>
  <c r="S2371" i="5"/>
  <c r="R2372" i="5"/>
  <c r="S2372" i="5"/>
  <c r="R2373" i="5"/>
  <c r="S2373" i="5"/>
  <c r="R2374" i="5"/>
  <c r="S2374" i="5"/>
  <c r="R2375" i="5"/>
  <c r="S2375" i="5"/>
  <c r="R2376" i="5"/>
  <c r="S2376" i="5"/>
  <c r="R2377" i="5"/>
  <c r="S2377" i="5"/>
  <c r="R2378" i="5"/>
  <c r="S2378" i="5"/>
  <c r="R2379" i="5"/>
  <c r="S2379" i="5"/>
  <c r="R2380" i="5"/>
  <c r="S2380" i="5"/>
  <c r="R2381" i="5"/>
  <c r="S2381" i="5"/>
  <c r="R2382" i="5"/>
  <c r="S2382" i="5"/>
  <c r="R2383" i="5"/>
  <c r="S2383" i="5"/>
  <c r="R2384" i="5"/>
  <c r="S2384" i="5"/>
  <c r="R2385" i="5"/>
  <c r="S2385" i="5"/>
  <c r="R2386" i="5"/>
  <c r="S2386" i="5"/>
  <c r="R2387" i="5"/>
  <c r="S2387" i="5"/>
  <c r="R2388" i="5"/>
  <c r="S2388" i="5"/>
  <c r="R2389" i="5"/>
  <c r="S2389" i="5"/>
  <c r="R2390" i="5"/>
  <c r="S2390" i="5"/>
  <c r="R2391" i="5"/>
  <c r="S2391" i="5"/>
  <c r="R2392" i="5"/>
  <c r="S2392" i="5"/>
  <c r="R2393" i="5"/>
  <c r="S2393" i="5"/>
  <c r="R2394" i="5"/>
  <c r="S2394" i="5"/>
  <c r="R2395" i="5"/>
  <c r="S2395" i="5"/>
  <c r="R2396" i="5"/>
  <c r="S2396" i="5"/>
  <c r="R2397" i="5"/>
  <c r="S2397" i="5"/>
  <c r="R2398" i="5"/>
  <c r="S2398" i="5"/>
  <c r="R2399" i="5"/>
  <c r="S2399" i="5"/>
  <c r="R2400" i="5"/>
  <c r="S2400" i="5"/>
  <c r="R2401" i="5"/>
  <c r="S2401" i="5"/>
  <c r="R2402" i="5"/>
  <c r="S2402" i="5"/>
  <c r="R2403" i="5"/>
  <c r="S2403" i="5"/>
  <c r="R2404" i="5"/>
  <c r="S2404" i="5"/>
  <c r="R2405" i="5"/>
  <c r="S2405" i="5"/>
  <c r="R2406" i="5"/>
  <c r="S2406" i="5"/>
  <c r="R2407" i="5"/>
  <c r="S2407" i="5"/>
  <c r="R2408" i="5"/>
  <c r="S2408" i="5"/>
  <c r="R2409" i="5"/>
  <c r="S2409" i="5"/>
  <c r="R2410" i="5"/>
  <c r="S2410" i="5"/>
  <c r="R2411" i="5"/>
  <c r="S2411" i="5"/>
  <c r="R2412" i="5"/>
  <c r="S2412" i="5"/>
  <c r="R2413" i="5"/>
  <c r="S2413" i="5"/>
  <c r="R2414" i="5"/>
  <c r="S2414" i="5"/>
  <c r="R2415" i="5"/>
  <c r="S2415" i="5"/>
  <c r="R2416" i="5"/>
  <c r="S2416" i="5"/>
  <c r="R2417" i="5"/>
  <c r="S2417" i="5"/>
  <c r="R2418" i="5"/>
  <c r="S2418" i="5"/>
  <c r="R2419" i="5"/>
  <c r="S2419" i="5"/>
  <c r="R2420" i="5"/>
  <c r="S2420" i="5"/>
  <c r="R2421" i="5"/>
  <c r="S2421" i="5"/>
  <c r="R2422" i="5"/>
  <c r="S2422" i="5"/>
  <c r="R2423" i="5"/>
  <c r="S2423" i="5"/>
  <c r="R2424" i="5"/>
  <c r="S2424" i="5"/>
  <c r="R2425" i="5"/>
  <c r="S2425" i="5"/>
  <c r="R2426" i="5"/>
  <c r="S2426" i="5"/>
  <c r="R2427" i="5"/>
  <c r="S2427" i="5"/>
  <c r="R2428" i="5"/>
  <c r="S2428" i="5"/>
  <c r="R2429" i="5"/>
  <c r="S2429" i="5"/>
  <c r="R2430" i="5"/>
  <c r="S2430" i="5"/>
  <c r="R2431" i="5"/>
  <c r="S2431" i="5"/>
  <c r="R2432" i="5"/>
  <c r="S2432" i="5"/>
  <c r="R2433" i="5"/>
  <c r="S2433" i="5"/>
  <c r="R2434" i="5"/>
  <c r="S2434" i="5"/>
  <c r="R2435" i="5"/>
  <c r="S2435" i="5"/>
  <c r="R2436" i="5"/>
  <c r="S2436" i="5"/>
  <c r="R2437" i="5"/>
  <c r="S2437" i="5"/>
  <c r="R2438" i="5"/>
  <c r="S2438" i="5"/>
  <c r="R2439" i="5"/>
  <c r="S2439" i="5"/>
  <c r="R2440" i="5"/>
  <c r="S2440" i="5"/>
  <c r="R2441" i="5"/>
  <c r="S2441" i="5"/>
  <c r="R2442" i="5"/>
  <c r="S2442" i="5"/>
  <c r="R2443" i="5"/>
  <c r="S2443" i="5"/>
  <c r="R2444" i="5"/>
  <c r="S2444" i="5"/>
  <c r="R2445" i="5"/>
  <c r="S2445" i="5"/>
  <c r="R2446" i="5"/>
  <c r="S2446" i="5"/>
  <c r="R2447" i="5"/>
  <c r="S2447" i="5"/>
  <c r="R2448" i="5"/>
  <c r="S2448" i="5"/>
  <c r="R2449" i="5"/>
  <c r="S2449" i="5"/>
  <c r="R2450" i="5"/>
  <c r="S2450" i="5"/>
  <c r="R2451" i="5"/>
  <c r="S2451" i="5"/>
  <c r="R2452" i="5"/>
  <c r="S2452" i="5"/>
  <c r="R2453" i="5"/>
  <c r="S2453" i="5"/>
  <c r="R2454" i="5"/>
  <c r="S2454" i="5"/>
  <c r="R2455" i="5"/>
  <c r="S2455" i="5"/>
  <c r="R2456" i="5"/>
  <c r="S2456" i="5"/>
  <c r="R2457" i="5"/>
  <c r="S2457" i="5"/>
  <c r="R2458" i="5"/>
  <c r="S2458" i="5"/>
  <c r="R2459" i="5"/>
  <c r="S2459" i="5"/>
  <c r="R2460" i="5"/>
  <c r="S2460" i="5"/>
  <c r="R2461" i="5"/>
  <c r="S2461" i="5"/>
  <c r="R2462" i="5"/>
  <c r="S2462" i="5"/>
  <c r="R2463" i="5"/>
  <c r="S2463" i="5"/>
  <c r="R2464" i="5"/>
  <c r="S2464" i="5"/>
  <c r="R2465" i="5"/>
  <c r="S2465" i="5"/>
  <c r="R2466" i="5"/>
  <c r="S2466" i="5"/>
  <c r="R2467" i="5"/>
  <c r="S2467" i="5"/>
  <c r="R2468" i="5"/>
  <c r="S2468" i="5"/>
  <c r="R2469" i="5"/>
  <c r="S2469" i="5"/>
  <c r="R2470" i="5"/>
  <c r="S2470" i="5"/>
  <c r="R2471" i="5"/>
  <c r="S2471" i="5"/>
  <c r="R2472" i="5"/>
  <c r="S2472" i="5"/>
  <c r="R2473" i="5"/>
  <c r="S2473" i="5"/>
  <c r="R2474" i="5"/>
  <c r="S2474" i="5"/>
  <c r="R2475" i="5"/>
  <c r="S2475" i="5"/>
  <c r="R2476" i="5"/>
  <c r="S2476" i="5"/>
  <c r="R2477" i="5"/>
  <c r="S2477" i="5"/>
  <c r="R2478" i="5"/>
  <c r="S2478" i="5"/>
  <c r="R2479" i="5"/>
  <c r="S2479" i="5"/>
  <c r="R2480" i="5"/>
  <c r="S2480" i="5"/>
  <c r="R2481" i="5"/>
  <c r="S2481" i="5"/>
  <c r="R2482" i="5"/>
  <c r="S2482" i="5"/>
  <c r="R2483" i="5"/>
  <c r="S2483" i="5"/>
  <c r="R2484" i="5"/>
  <c r="S2484" i="5"/>
  <c r="R2485" i="5"/>
  <c r="S2485" i="5"/>
  <c r="R2486" i="5"/>
  <c r="S2486" i="5"/>
  <c r="R2487" i="5"/>
  <c r="S2487" i="5"/>
  <c r="R2488" i="5"/>
  <c r="S2488" i="5"/>
  <c r="R2489" i="5"/>
  <c r="S2489" i="5"/>
  <c r="R2490" i="5"/>
  <c r="S2490" i="5"/>
  <c r="R2491" i="5"/>
  <c r="S2491" i="5"/>
  <c r="R2492" i="5"/>
  <c r="S2492" i="5"/>
  <c r="R2493" i="5"/>
  <c r="S2493" i="5"/>
  <c r="R2494" i="5"/>
  <c r="S2494" i="5"/>
  <c r="R2495" i="5"/>
  <c r="S2495" i="5"/>
  <c r="R2496" i="5"/>
  <c r="S2496" i="5"/>
  <c r="R2497" i="5"/>
  <c r="S2497" i="5"/>
  <c r="R2498" i="5"/>
  <c r="S2498" i="5"/>
  <c r="R2499" i="5"/>
  <c r="S2499" i="5"/>
  <c r="R2500" i="5"/>
  <c r="S2500" i="5"/>
  <c r="R2501" i="5"/>
  <c r="S2501" i="5"/>
  <c r="R2502" i="5"/>
  <c r="S2502" i="5"/>
  <c r="R2503" i="5"/>
  <c r="S2503" i="5"/>
  <c r="R2504" i="5"/>
  <c r="S2504" i="5"/>
  <c r="R2505" i="5"/>
  <c r="S2505" i="5"/>
  <c r="R2506" i="5"/>
  <c r="S2506" i="5"/>
  <c r="R2507" i="5"/>
  <c r="S2507" i="5"/>
  <c r="R2508" i="5"/>
  <c r="S2508" i="5"/>
  <c r="R2509" i="5"/>
  <c r="S2509" i="5"/>
  <c r="R2510" i="5"/>
  <c r="S2510" i="5"/>
  <c r="R2511" i="5"/>
  <c r="S2511" i="5"/>
  <c r="R2512" i="5"/>
  <c r="S2512" i="5"/>
  <c r="R2513" i="5"/>
  <c r="S2513" i="5"/>
  <c r="R2514" i="5"/>
  <c r="S2514" i="5"/>
  <c r="R2515" i="5"/>
  <c r="S2515" i="5"/>
  <c r="R2516" i="5"/>
  <c r="S2516" i="5"/>
  <c r="R2517" i="5"/>
  <c r="S2517" i="5"/>
  <c r="R2518" i="5"/>
  <c r="S2518" i="5"/>
  <c r="R2519" i="5"/>
  <c r="S2519" i="5"/>
  <c r="R2520" i="5"/>
  <c r="S2520" i="5"/>
  <c r="R2521" i="5"/>
  <c r="S2521" i="5"/>
  <c r="R2522" i="5"/>
  <c r="S2522" i="5"/>
  <c r="R2523" i="5"/>
  <c r="S2523" i="5"/>
  <c r="R2524" i="5"/>
  <c r="S2524" i="5"/>
  <c r="R2525" i="5"/>
  <c r="S2525" i="5"/>
  <c r="R2526" i="5"/>
  <c r="S2526" i="5"/>
  <c r="R2527" i="5"/>
  <c r="S2527" i="5"/>
  <c r="R2528" i="5"/>
  <c r="S2528" i="5"/>
  <c r="R2529" i="5"/>
  <c r="S2529" i="5"/>
  <c r="R2530" i="5"/>
  <c r="S2530" i="5"/>
  <c r="R2531" i="5"/>
  <c r="S2531" i="5"/>
  <c r="R2532" i="5"/>
  <c r="S2532" i="5"/>
  <c r="R2533" i="5"/>
  <c r="S2533" i="5"/>
  <c r="R2534" i="5"/>
  <c r="S2534" i="5"/>
  <c r="R2535" i="5"/>
  <c r="S2535" i="5"/>
  <c r="R2536" i="5"/>
  <c r="S2536" i="5"/>
  <c r="R2537" i="5"/>
  <c r="S2537" i="5"/>
  <c r="R2538" i="5"/>
  <c r="S2538" i="5"/>
  <c r="R2539" i="5"/>
  <c r="S2539" i="5"/>
  <c r="R2540" i="5"/>
  <c r="S2540" i="5"/>
  <c r="R2541" i="5"/>
  <c r="S2541" i="5"/>
  <c r="R2542" i="5"/>
  <c r="S2542" i="5"/>
  <c r="R2543" i="5"/>
  <c r="S2543" i="5"/>
  <c r="R2544" i="5"/>
  <c r="S2544" i="5"/>
  <c r="R2545" i="5"/>
  <c r="S2545" i="5"/>
  <c r="R2546" i="5"/>
  <c r="S2546" i="5"/>
  <c r="R2547" i="5"/>
  <c r="S2547" i="5"/>
  <c r="R2548" i="5"/>
  <c r="S2548" i="5"/>
  <c r="R2549" i="5"/>
  <c r="S2549" i="5"/>
  <c r="R2550" i="5"/>
  <c r="S2550" i="5"/>
  <c r="R2551" i="5"/>
  <c r="S2551" i="5"/>
  <c r="R2552" i="5"/>
  <c r="S2552" i="5"/>
  <c r="R2553" i="5"/>
  <c r="S2553" i="5"/>
  <c r="R2554" i="5"/>
  <c r="S2554" i="5"/>
  <c r="R2555" i="5"/>
  <c r="S2555" i="5"/>
  <c r="R2556" i="5"/>
  <c r="S2556" i="5"/>
  <c r="R2557" i="5"/>
  <c r="S2557" i="5"/>
  <c r="R2558" i="5"/>
  <c r="S2558" i="5"/>
  <c r="R2559" i="5"/>
  <c r="S2559" i="5"/>
  <c r="R2560" i="5"/>
  <c r="S2560" i="5"/>
  <c r="R2561" i="5"/>
  <c r="S2561" i="5"/>
  <c r="R2562" i="5"/>
  <c r="S2562" i="5"/>
  <c r="R2563" i="5"/>
  <c r="S2563" i="5"/>
  <c r="R2564" i="5"/>
  <c r="S2564" i="5"/>
  <c r="R2565" i="5"/>
  <c r="S2565" i="5"/>
  <c r="R2566" i="5"/>
  <c r="S2566" i="5"/>
  <c r="R2567" i="5"/>
  <c r="S2567" i="5"/>
  <c r="R2568" i="5"/>
  <c r="S2568" i="5"/>
  <c r="R2569" i="5"/>
  <c r="S2569" i="5"/>
  <c r="R2570" i="5"/>
  <c r="S2570" i="5"/>
  <c r="R2571" i="5"/>
  <c r="S2571" i="5"/>
  <c r="R2572" i="5"/>
  <c r="S2572" i="5"/>
  <c r="R2573" i="5"/>
  <c r="S2573" i="5"/>
  <c r="R2574" i="5"/>
  <c r="S2574" i="5"/>
  <c r="R2575" i="5"/>
  <c r="S2575" i="5"/>
  <c r="R2576" i="5"/>
  <c r="S2576" i="5"/>
  <c r="R2577" i="5"/>
  <c r="S2577" i="5"/>
  <c r="R2578" i="5"/>
  <c r="S2578" i="5"/>
  <c r="R2579" i="5"/>
  <c r="S2579" i="5"/>
  <c r="R2580" i="5"/>
  <c r="S2580" i="5"/>
  <c r="R2581" i="5"/>
  <c r="S2581" i="5"/>
  <c r="R2582" i="5"/>
  <c r="S2582" i="5"/>
  <c r="R2583" i="5"/>
  <c r="S2583" i="5"/>
  <c r="R2584" i="5"/>
  <c r="S2584" i="5"/>
  <c r="R2585" i="5"/>
  <c r="S2585" i="5"/>
  <c r="R2586" i="5"/>
  <c r="S2586" i="5"/>
  <c r="R2587" i="5"/>
  <c r="S2587" i="5"/>
  <c r="R2588" i="5"/>
  <c r="S2588" i="5"/>
  <c r="R2589" i="5"/>
  <c r="S2589" i="5"/>
  <c r="R2590" i="5"/>
  <c r="S2590" i="5"/>
  <c r="R2591" i="5"/>
  <c r="S2591" i="5"/>
  <c r="R2592" i="5"/>
  <c r="S2592" i="5"/>
  <c r="R2593" i="5"/>
  <c r="S2593" i="5"/>
  <c r="R2594" i="5"/>
  <c r="S2594" i="5"/>
  <c r="R2595" i="5"/>
  <c r="S2595" i="5"/>
  <c r="R2596" i="5"/>
  <c r="S2596" i="5"/>
  <c r="R2597" i="5"/>
  <c r="S2597" i="5"/>
  <c r="R2598" i="5"/>
  <c r="S2598" i="5"/>
  <c r="R2599" i="5"/>
  <c r="S2599" i="5"/>
  <c r="R2600" i="5"/>
  <c r="S2600" i="5"/>
  <c r="R2601" i="5"/>
  <c r="S2601" i="5"/>
  <c r="R2602" i="5"/>
  <c r="S2602" i="5"/>
  <c r="R2603" i="5"/>
  <c r="S2603" i="5"/>
  <c r="R2604" i="5"/>
  <c r="S2604" i="5"/>
  <c r="R2605" i="5"/>
  <c r="S2605" i="5"/>
  <c r="R2606" i="5"/>
  <c r="S2606" i="5"/>
  <c r="R2607" i="5"/>
  <c r="S2607" i="5"/>
  <c r="R2608" i="5"/>
  <c r="S2608" i="5"/>
  <c r="R2609" i="5"/>
  <c r="S2609" i="5"/>
  <c r="R2610" i="5"/>
  <c r="S2610" i="5"/>
  <c r="R2611" i="5"/>
  <c r="S2611" i="5"/>
  <c r="R2612" i="5"/>
  <c r="S2612" i="5"/>
  <c r="R2613" i="5"/>
  <c r="S2613" i="5"/>
  <c r="R2614" i="5"/>
  <c r="S2614" i="5"/>
  <c r="R2615" i="5"/>
  <c r="S2615" i="5"/>
  <c r="R2616" i="5"/>
  <c r="S2616" i="5"/>
  <c r="R2617" i="5"/>
  <c r="S2617" i="5"/>
  <c r="R2618" i="5"/>
  <c r="S2618" i="5"/>
  <c r="R2619" i="5"/>
  <c r="S2619" i="5"/>
  <c r="R2620" i="5"/>
  <c r="S2620" i="5"/>
  <c r="R2621" i="5"/>
  <c r="S2621" i="5"/>
  <c r="R2622" i="5"/>
  <c r="S2622" i="5"/>
  <c r="R2623" i="5"/>
  <c r="S2623" i="5"/>
  <c r="R2624" i="5"/>
  <c r="S2624" i="5"/>
  <c r="R2625" i="5"/>
  <c r="S2625" i="5"/>
  <c r="R2626" i="5"/>
  <c r="S2626" i="5"/>
  <c r="R2627" i="5"/>
  <c r="S2627" i="5"/>
  <c r="R2628" i="5"/>
  <c r="S2628" i="5"/>
  <c r="R2629" i="5"/>
  <c r="S2629" i="5"/>
  <c r="R2630" i="5"/>
  <c r="S2630" i="5"/>
  <c r="R2631" i="5"/>
  <c r="S2631" i="5"/>
  <c r="R2632" i="5"/>
  <c r="S2632" i="5"/>
  <c r="R2633" i="5"/>
  <c r="S2633" i="5"/>
  <c r="R2634" i="5"/>
  <c r="S2634" i="5"/>
  <c r="R2635" i="5"/>
  <c r="S2635" i="5"/>
  <c r="R2636" i="5"/>
  <c r="S2636" i="5"/>
  <c r="R2637" i="5"/>
  <c r="S2637" i="5"/>
  <c r="R2638" i="5"/>
  <c r="S2638" i="5"/>
  <c r="R2639" i="5"/>
  <c r="S2639" i="5"/>
  <c r="R2640" i="5"/>
  <c r="S2640" i="5"/>
  <c r="R2641" i="5"/>
  <c r="S2641" i="5"/>
  <c r="R2642" i="5"/>
  <c r="S2642" i="5"/>
  <c r="R2643" i="5"/>
  <c r="S2643" i="5"/>
  <c r="R2644" i="5"/>
  <c r="S2644" i="5"/>
  <c r="R2645" i="5"/>
  <c r="S2645" i="5"/>
  <c r="R2646" i="5"/>
  <c r="S2646" i="5"/>
  <c r="R2647" i="5"/>
  <c r="S2647" i="5"/>
  <c r="R2648" i="5"/>
  <c r="S2648" i="5"/>
  <c r="R2649" i="5"/>
  <c r="S2649" i="5"/>
  <c r="R2650" i="5"/>
  <c r="S2650" i="5"/>
  <c r="R2651" i="5"/>
  <c r="S2651" i="5"/>
  <c r="R2652" i="5"/>
  <c r="S2652" i="5"/>
  <c r="R2653" i="5"/>
  <c r="S2653" i="5"/>
  <c r="R2654" i="5"/>
  <c r="S2654" i="5"/>
  <c r="R2655" i="5"/>
  <c r="S2655" i="5"/>
  <c r="R2656" i="5"/>
  <c r="S2656" i="5"/>
  <c r="R2657" i="5"/>
  <c r="S2657" i="5"/>
  <c r="R2658" i="5"/>
  <c r="S2658" i="5"/>
  <c r="R2659" i="5"/>
  <c r="S2659" i="5"/>
  <c r="R2660" i="5"/>
  <c r="S2660" i="5"/>
  <c r="R2661" i="5"/>
  <c r="S2661" i="5"/>
  <c r="R2662" i="5"/>
  <c r="S2662" i="5"/>
  <c r="R2663" i="5"/>
  <c r="S2663" i="5"/>
  <c r="R2664" i="5"/>
  <c r="S2664" i="5"/>
  <c r="R2665" i="5"/>
  <c r="S2665" i="5"/>
  <c r="R2666" i="5"/>
  <c r="S2666" i="5"/>
  <c r="R2667" i="5"/>
  <c r="S2667" i="5"/>
  <c r="R2668" i="5"/>
  <c r="S2668" i="5"/>
  <c r="R2669" i="5"/>
  <c r="S2669" i="5"/>
  <c r="R2670" i="5"/>
  <c r="S2670" i="5"/>
  <c r="R2671" i="5"/>
  <c r="S2671" i="5"/>
  <c r="R2672" i="5"/>
  <c r="S2672" i="5"/>
  <c r="R2673" i="5"/>
  <c r="S2673" i="5"/>
  <c r="R2674" i="5"/>
  <c r="S2674" i="5"/>
  <c r="R2675" i="5"/>
  <c r="S2675" i="5"/>
  <c r="R2676" i="5"/>
  <c r="S2676" i="5"/>
  <c r="R2677" i="5"/>
  <c r="S2677" i="5"/>
  <c r="R2678" i="5"/>
  <c r="S2678" i="5"/>
  <c r="R2679" i="5"/>
  <c r="S2679" i="5"/>
  <c r="R2680" i="5"/>
  <c r="S2680" i="5"/>
  <c r="R2681" i="5"/>
  <c r="S2681" i="5"/>
  <c r="R2682" i="5"/>
  <c r="S2682" i="5"/>
  <c r="R2683" i="5"/>
  <c r="S2683" i="5"/>
  <c r="R2684" i="5"/>
  <c r="S2684" i="5"/>
  <c r="R2685" i="5"/>
  <c r="S2685" i="5"/>
  <c r="R2686" i="5"/>
  <c r="S2686" i="5"/>
  <c r="R2687" i="5"/>
  <c r="S2687" i="5"/>
  <c r="R2688" i="5"/>
  <c r="S2688" i="5"/>
  <c r="R2689" i="5"/>
  <c r="S2689" i="5"/>
  <c r="R2690" i="5"/>
  <c r="S2690" i="5"/>
  <c r="R2691" i="5"/>
  <c r="S2691" i="5"/>
  <c r="R2692" i="5"/>
  <c r="S2692" i="5"/>
  <c r="R2693" i="5"/>
  <c r="S2693" i="5"/>
  <c r="R2694" i="5"/>
  <c r="S2694" i="5"/>
  <c r="R2695" i="5"/>
  <c r="S2695" i="5"/>
  <c r="R2696" i="5"/>
  <c r="S2696" i="5"/>
  <c r="R2697" i="5"/>
  <c r="S2697" i="5"/>
  <c r="R2698" i="5"/>
  <c r="S2698" i="5"/>
  <c r="R2699" i="5"/>
  <c r="S2699" i="5"/>
  <c r="R2700" i="5"/>
  <c r="S2700" i="5"/>
  <c r="R2701" i="5"/>
  <c r="S2701" i="5"/>
  <c r="R2702" i="5"/>
  <c r="S2702" i="5"/>
  <c r="R2703" i="5"/>
  <c r="S2703" i="5"/>
  <c r="R2704" i="5"/>
  <c r="S2704" i="5"/>
  <c r="R2705" i="5"/>
  <c r="S2705" i="5"/>
  <c r="R2706" i="5"/>
  <c r="S2706" i="5"/>
  <c r="R2707" i="5"/>
  <c r="S2707" i="5"/>
  <c r="R2708" i="5"/>
  <c r="S2708" i="5"/>
  <c r="R2709" i="5"/>
  <c r="S2709" i="5"/>
  <c r="R2710" i="5"/>
  <c r="S2710" i="5"/>
  <c r="R2711" i="5"/>
  <c r="S2711" i="5"/>
  <c r="R2712" i="5"/>
  <c r="S2712" i="5"/>
  <c r="R2713" i="5"/>
  <c r="S2713" i="5"/>
  <c r="R2714" i="5"/>
  <c r="S2714" i="5"/>
  <c r="R2715" i="5"/>
  <c r="S2715" i="5"/>
  <c r="R2716" i="5"/>
  <c r="S2716" i="5"/>
  <c r="R2717" i="5"/>
  <c r="S2717" i="5"/>
  <c r="R2718" i="5"/>
  <c r="S2718" i="5"/>
  <c r="R2719" i="5"/>
  <c r="S2719" i="5"/>
  <c r="R2720" i="5"/>
  <c r="S2720" i="5"/>
  <c r="R2721" i="5"/>
  <c r="S2721" i="5"/>
  <c r="R2722" i="5"/>
  <c r="S2722" i="5"/>
  <c r="R2723" i="5"/>
  <c r="S2723" i="5"/>
  <c r="R2724" i="5"/>
  <c r="S2724" i="5"/>
  <c r="R2725" i="5"/>
  <c r="S2725" i="5"/>
  <c r="R2726" i="5"/>
  <c r="S2726" i="5"/>
  <c r="R2727" i="5"/>
  <c r="S2727" i="5"/>
  <c r="R2728" i="5"/>
  <c r="S2728" i="5"/>
  <c r="R2729" i="5"/>
  <c r="S2729" i="5"/>
  <c r="R2730" i="5"/>
  <c r="S2730" i="5"/>
  <c r="R2731" i="5"/>
  <c r="S2731" i="5"/>
  <c r="R2732" i="5"/>
  <c r="S2732" i="5"/>
  <c r="R2733" i="5"/>
  <c r="S2733" i="5"/>
  <c r="R2734" i="5"/>
  <c r="S2734" i="5"/>
  <c r="R2735" i="5"/>
  <c r="S2735" i="5"/>
  <c r="R2736" i="5"/>
  <c r="S2736" i="5"/>
  <c r="R2737" i="5"/>
  <c r="S2737" i="5"/>
  <c r="R2738" i="5"/>
  <c r="S2738" i="5"/>
  <c r="R2739" i="5"/>
  <c r="S2739" i="5"/>
  <c r="R2740" i="5"/>
  <c r="S2740" i="5"/>
  <c r="R2741" i="5"/>
  <c r="S2741" i="5"/>
  <c r="R2742" i="5"/>
  <c r="S2742" i="5"/>
  <c r="R2743" i="5"/>
  <c r="S2743" i="5"/>
  <c r="R2744" i="5"/>
  <c r="S2744" i="5"/>
  <c r="R2745" i="5"/>
  <c r="S2745" i="5"/>
  <c r="R2746" i="5"/>
  <c r="S2746" i="5"/>
  <c r="R2747" i="5"/>
  <c r="S2747" i="5"/>
  <c r="R2748" i="5"/>
  <c r="S2748" i="5"/>
  <c r="R2749" i="5"/>
  <c r="S2749" i="5"/>
  <c r="R2750" i="5"/>
  <c r="S2750" i="5"/>
  <c r="R2751" i="5"/>
  <c r="S2751" i="5"/>
  <c r="R2752" i="5"/>
  <c r="S2752" i="5"/>
  <c r="R2753" i="5"/>
  <c r="S2753" i="5"/>
  <c r="R2754" i="5"/>
  <c r="S2754" i="5"/>
  <c r="R2755" i="5"/>
  <c r="S2755" i="5"/>
  <c r="R2756" i="5"/>
  <c r="S2756" i="5"/>
  <c r="R2757" i="5"/>
  <c r="S2757" i="5"/>
  <c r="R2758" i="5"/>
  <c r="S2758" i="5"/>
  <c r="R2759" i="5"/>
  <c r="S2759" i="5"/>
  <c r="R2760" i="5"/>
  <c r="S2760" i="5"/>
  <c r="R2761" i="5"/>
  <c r="S2761" i="5"/>
  <c r="R2762" i="5"/>
  <c r="S2762" i="5"/>
  <c r="R2763" i="5"/>
  <c r="S2763" i="5"/>
  <c r="R2764" i="5"/>
  <c r="S2764" i="5"/>
  <c r="R2765" i="5"/>
  <c r="S2765" i="5"/>
  <c r="R2766" i="5"/>
  <c r="S2766" i="5"/>
  <c r="R2767" i="5"/>
  <c r="S2767" i="5"/>
  <c r="R2768" i="5"/>
  <c r="S2768" i="5"/>
  <c r="R2769" i="5"/>
  <c r="S2769" i="5"/>
  <c r="R2770" i="5"/>
  <c r="S2770" i="5"/>
  <c r="R2771" i="5"/>
  <c r="S2771" i="5"/>
  <c r="R2772" i="5"/>
  <c r="S2772" i="5"/>
  <c r="R2773" i="5"/>
  <c r="S2773" i="5"/>
  <c r="R2774" i="5"/>
  <c r="S2774" i="5"/>
  <c r="R2775" i="5"/>
  <c r="S2775" i="5"/>
  <c r="R2776" i="5"/>
  <c r="S2776" i="5"/>
  <c r="R2777" i="5"/>
  <c r="S2777" i="5"/>
  <c r="R2778" i="5"/>
  <c r="S2778" i="5"/>
  <c r="R2779" i="5"/>
  <c r="S2779" i="5"/>
  <c r="R2780" i="5"/>
  <c r="S2780" i="5"/>
  <c r="R2781" i="5"/>
  <c r="S2781" i="5"/>
  <c r="R2782" i="5"/>
  <c r="S2782" i="5"/>
  <c r="R2783" i="5"/>
  <c r="S2783" i="5"/>
  <c r="R2784" i="5"/>
  <c r="S2784" i="5"/>
  <c r="R2785" i="5"/>
  <c r="S2785" i="5"/>
  <c r="R2786" i="5"/>
  <c r="S2786" i="5"/>
  <c r="R2787" i="5"/>
  <c r="S2787" i="5"/>
  <c r="R2788" i="5"/>
  <c r="S2788" i="5"/>
  <c r="R2789" i="5"/>
  <c r="S2789" i="5"/>
  <c r="R2790" i="5"/>
  <c r="S2790" i="5"/>
  <c r="R2791" i="5"/>
  <c r="S2791" i="5"/>
  <c r="R2792" i="5"/>
  <c r="S2792" i="5"/>
  <c r="R2793" i="5"/>
  <c r="S2793" i="5"/>
  <c r="R2794" i="5"/>
  <c r="S2794" i="5"/>
  <c r="R2795" i="5"/>
  <c r="S2795" i="5"/>
  <c r="R2796" i="5"/>
  <c r="S2796" i="5"/>
  <c r="R2797" i="5"/>
  <c r="S2797" i="5"/>
  <c r="R2798" i="5"/>
  <c r="S2798" i="5"/>
  <c r="R2799" i="5"/>
  <c r="S2799" i="5"/>
  <c r="R2800" i="5"/>
  <c r="S2800" i="5"/>
  <c r="R2801" i="5"/>
  <c r="S2801" i="5"/>
  <c r="R2802" i="5"/>
  <c r="S2802" i="5"/>
  <c r="R2803" i="5"/>
  <c r="S2803" i="5"/>
  <c r="R2804" i="5"/>
  <c r="S2804" i="5"/>
  <c r="R2805" i="5"/>
  <c r="S2805" i="5"/>
  <c r="R2806" i="5"/>
  <c r="S2806" i="5"/>
  <c r="R2807" i="5"/>
  <c r="S2807" i="5"/>
  <c r="R2808" i="5"/>
  <c r="S2808" i="5"/>
  <c r="R2809" i="5"/>
  <c r="S2809" i="5"/>
  <c r="R2810" i="5"/>
  <c r="S2810" i="5"/>
  <c r="R2811" i="5"/>
  <c r="S2811" i="5"/>
  <c r="R2812" i="5"/>
  <c r="S2812" i="5"/>
  <c r="R2813" i="5"/>
  <c r="S2813" i="5"/>
  <c r="R2814" i="5"/>
  <c r="S2814" i="5"/>
  <c r="R2815" i="5"/>
  <c r="S2815" i="5"/>
  <c r="R2816" i="5"/>
  <c r="S2816" i="5"/>
  <c r="R2817" i="5"/>
  <c r="S2817" i="5"/>
  <c r="R2818" i="5"/>
  <c r="S2818" i="5"/>
  <c r="R2819" i="5"/>
  <c r="S2819" i="5"/>
  <c r="R2820" i="5"/>
  <c r="S2820" i="5"/>
  <c r="R2821" i="5"/>
  <c r="S2821" i="5"/>
  <c r="R2822" i="5"/>
  <c r="S2822" i="5"/>
  <c r="R2823" i="5"/>
  <c r="S2823" i="5"/>
  <c r="R2824" i="5"/>
  <c r="S2824" i="5"/>
  <c r="R2825" i="5"/>
  <c r="S2825" i="5"/>
  <c r="R2826" i="5"/>
  <c r="S2826" i="5"/>
  <c r="R2827" i="5"/>
  <c r="S2827" i="5"/>
  <c r="R2828" i="5"/>
  <c r="S2828" i="5"/>
  <c r="R2829" i="5"/>
  <c r="S2829" i="5"/>
  <c r="R2830" i="5"/>
  <c r="S2830" i="5"/>
  <c r="R2831" i="5"/>
  <c r="S2831" i="5"/>
  <c r="R2832" i="5"/>
  <c r="S2832" i="5"/>
  <c r="R2833" i="5"/>
  <c r="S2833" i="5"/>
  <c r="R2834" i="5"/>
  <c r="S2834" i="5"/>
  <c r="R2835" i="5"/>
  <c r="S2835" i="5"/>
  <c r="R2836" i="5"/>
  <c r="S2836" i="5"/>
  <c r="R2837" i="5"/>
  <c r="S2837" i="5"/>
  <c r="R2838" i="5"/>
  <c r="S2838" i="5"/>
  <c r="R2839" i="5"/>
  <c r="S2839" i="5"/>
  <c r="R2840" i="5"/>
  <c r="S2840" i="5"/>
  <c r="R2841" i="5"/>
  <c r="S2841" i="5"/>
  <c r="R2842" i="5"/>
  <c r="S2842" i="5"/>
  <c r="R2843" i="5"/>
  <c r="S2843" i="5"/>
  <c r="R2844" i="5"/>
  <c r="S2844" i="5"/>
  <c r="R2845" i="5"/>
  <c r="S2845" i="5"/>
  <c r="R2846" i="5"/>
  <c r="S2846" i="5"/>
  <c r="R2847" i="5"/>
  <c r="S2847" i="5"/>
  <c r="R2848" i="5"/>
  <c r="S2848" i="5"/>
  <c r="R2849" i="5"/>
  <c r="S2849" i="5"/>
  <c r="R2850" i="5"/>
  <c r="S2850" i="5"/>
  <c r="R2851" i="5"/>
  <c r="S2851" i="5"/>
  <c r="R2852" i="5"/>
  <c r="S2852" i="5"/>
  <c r="R2853" i="5"/>
  <c r="S2853" i="5"/>
  <c r="R2854" i="5"/>
  <c r="S2854" i="5"/>
  <c r="R2855" i="5"/>
  <c r="S2855" i="5"/>
  <c r="R2856" i="5"/>
  <c r="S2856" i="5"/>
  <c r="R2857" i="5"/>
  <c r="S2857" i="5"/>
  <c r="R2858" i="5"/>
  <c r="S2858" i="5"/>
  <c r="R2859" i="5"/>
  <c r="S2859" i="5"/>
  <c r="R2860" i="5"/>
  <c r="S2860" i="5"/>
  <c r="R2861" i="5"/>
  <c r="S2861" i="5"/>
  <c r="R2862" i="5"/>
  <c r="S2862" i="5"/>
  <c r="R2863" i="5"/>
  <c r="S2863" i="5"/>
  <c r="R2864" i="5"/>
  <c r="S2864" i="5"/>
  <c r="R2865" i="5"/>
  <c r="S2865" i="5"/>
  <c r="R2866" i="5"/>
  <c r="S2866" i="5"/>
  <c r="R2867" i="5"/>
  <c r="S2867" i="5"/>
  <c r="R2868" i="5"/>
  <c r="S2868" i="5"/>
  <c r="R2869" i="5"/>
  <c r="S2869" i="5"/>
  <c r="R2870" i="5"/>
  <c r="S2870" i="5"/>
  <c r="R2871" i="5"/>
  <c r="S2871" i="5"/>
  <c r="R2872" i="5"/>
  <c r="S2872" i="5"/>
  <c r="R2873" i="5"/>
  <c r="S2873" i="5"/>
  <c r="R2874" i="5"/>
  <c r="S2874" i="5"/>
  <c r="R2875" i="5"/>
  <c r="S2875" i="5"/>
  <c r="R2876" i="5"/>
  <c r="S2876" i="5"/>
  <c r="R2877" i="5"/>
  <c r="S2877" i="5"/>
  <c r="R2878" i="5"/>
  <c r="S2878" i="5"/>
  <c r="R2879" i="5"/>
  <c r="S2879" i="5"/>
  <c r="R2880" i="5"/>
  <c r="S2880" i="5"/>
  <c r="R2881" i="5"/>
  <c r="S2881" i="5"/>
  <c r="R2882" i="5"/>
  <c r="S2882" i="5"/>
  <c r="R2883" i="5"/>
  <c r="S2883" i="5"/>
  <c r="R2884" i="5"/>
  <c r="S2884" i="5"/>
  <c r="R2885" i="5"/>
  <c r="S2885" i="5"/>
  <c r="R2886" i="5"/>
  <c r="S2886" i="5"/>
  <c r="R2887" i="5"/>
  <c r="S2887" i="5"/>
  <c r="R2888" i="5"/>
  <c r="S2888" i="5"/>
  <c r="R2889" i="5"/>
  <c r="S2889" i="5"/>
  <c r="R2890" i="5"/>
  <c r="S2890" i="5"/>
  <c r="R2891" i="5"/>
  <c r="S2891" i="5"/>
  <c r="R2892" i="5"/>
  <c r="S2892" i="5"/>
  <c r="R2893" i="5"/>
  <c r="S2893" i="5"/>
  <c r="R2894" i="5"/>
  <c r="S2894" i="5"/>
  <c r="R2895" i="5"/>
  <c r="S2895" i="5"/>
  <c r="R2896" i="5"/>
  <c r="S2896" i="5"/>
  <c r="R2897" i="5"/>
  <c r="S2897" i="5"/>
  <c r="R2898" i="5"/>
  <c r="S2898" i="5"/>
  <c r="R2899" i="5"/>
  <c r="S2899" i="5"/>
  <c r="R2900" i="5"/>
  <c r="S2900" i="5"/>
  <c r="R2901" i="5"/>
  <c r="S2901" i="5"/>
  <c r="R2902" i="5"/>
  <c r="S2902" i="5"/>
  <c r="R2903" i="5"/>
  <c r="S2903" i="5"/>
  <c r="R2904" i="5"/>
  <c r="S2904" i="5"/>
  <c r="R2905" i="5"/>
  <c r="S2905" i="5"/>
  <c r="R2906" i="5"/>
  <c r="S2906" i="5"/>
  <c r="R2907" i="5"/>
  <c r="S2907" i="5"/>
  <c r="R2908" i="5"/>
  <c r="S2908" i="5"/>
  <c r="R2909" i="5"/>
  <c r="S2909" i="5"/>
  <c r="R2910" i="5"/>
  <c r="S2910" i="5"/>
  <c r="R2911" i="5"/>
  <c r="S2911" i="5"/>
  <c r="R2912" i="5"/>
  <c r="S2912" i="5"/>
  <c r="R2913" i="5"/>
  <c r="S2913" i="5"/>
  <c r="R2914" i="5"/>
  <c r="S2914" i="5"/>
  <c r="R2915" i="5"/>
  <c r="S2915" i="5"/>
  <c r="R2916" i="5"/>
  <c r="S2916" i="5"/>
  <c r="R2917" i="5"/>
  <c r="S2917" i="5"/>
  <c r="R2918" i="5"/>
  <c r="S2918" i="5"/>
  <c r="R2919" i="5"/>
  <c r="S2919" i="5"/>
  <c r="R2920" i="5"/>
  <c r="S2920" i="5"/>
  <c r="R2921" i="5"/>
  <c r="S2921" i="5"/>
  <c r="R2922" i="5"/>
  <c r="S2922" i="5"/>
  <c r="R2923" i="5"/>
  <c r="S2923" i="5"/>
  <c r="R2924" i="5"/>
  <c r="S2924" i="5"/>
  <c r="R2925" i="5"/>
  <c r="S2925" i="5"/>
  <c r="R2926" i="5"/>
  <c r="S2926" i="5"/>
  <c r="R2927" i="5"/>
  <c r="S2927" i="5"/>
  <c r="R2928" i="5"/>
  <c r="S2928" i="5"/>
  <c r="R2929" i="5"/>
  <c r="S2929" i="5"/>
  <c r="R2930" i="5"/>
  <c r="S2930" i="5"/>
  <c r="R2931" i="5"/>
  <c r="S2931" i="5"/>
  <c r="R2932" i="5"/>
  <c r="S2932" i="5"/>
  <c r="R2933" i="5"/>
  <c r="S2933" i="5"/>
  <c r="R2934" i="5"/>
  <c r="S2934" i="5"/>
  <c r="R2935" i="5"/>
  <c r="S2935" i="5"/>
  <c r="R2936" i="5"/>
  <c r="S2936" i="5"/>
  <c r="R2937" i="5"/>
  <c r="S2937" i="5"/>
  <c r="R2938" i="5"/>
  <c r="S2938" i="5"/>
  <c r="R2939" i="5"/>
  <c r="S2939" i="5"/>
  <c r="R2940" i="5"/>
  <c r="S2940" i="5"/>
  <c r="R2941" i="5"/>
  <c r="S2941" i="5"/>
  <c r="R2942" i="5"/>
  <c r="S2942" i="5"/>
  <c r="R2943" i="5"/>
  <c r="S2943" i="5"/>
  <c r="R2944" i="5"/>
  <c r="S2944" i="5"/>
  <c r="R2945" i="5"/>
  <c r="S2945" i="5"/>
  <c r="R2946" i="5"/>
  <c r="S2946" i="5"/>
  <c r="R2947" i="5"/>
  <c r="S2947" i="5"/>
  <c r="R2948" i="5"/>
  <c r="S2948" i="5"/>
  <c r="R2949" i="5"/>
  <c r="S2949" i="5"/>
  <c r="R2950" i="5"/>
  <c r="S2950" i="5"/>
  <c r="R2951" i="5"/>
  <c r="S2951" i="5"/>
  <c r="R2952" i="5"/>
  <c r="S2952" i="5"/>
  <c r="R2953" i="5"/>
  <c r="S2953" i="5"/>
  <c r="R2954" i="5"/>
  <c r="S2954" i="5"/>
  <c r="R2955" i="5"/>
  <c r="S2955" i="5"/>
  <c r="R2956" i="5"/>
  <c r="S2956" i="5"/>
  <c r="R2957" i="5"/>
  <c r="S2957" i="5"/>
  <c r="R2958" i="5"/>
  <c r="S2958" i="5"/>
  <c r="R2959" i="5"/>
  <c r="S2959" i="5"/>
  <c r="R2960" i="5"/>
  <c r="S2960" i="5"/>
  <c r="R2961" i="5"/>
  <c r="S2961" i="5"/>
  <c r="R2962" i="5"/>
  <c r="S2962" i="5"/>
  <c r="R2963" i="5"/>
  <c r="S2963" i="5"/>
  <c r="R2964" i="5"/>
  <c r="S2964" i="5"/>
  <c r="R2965" i="5"/>
  <c r="S2965" i="5"/>
  <c r="R2966" i="5"/>
  <c r="S2966" i="5"/>
  <c r="R2967" i="5"/>
  <c r="S2967" i="5"/>
  <c r="R2968" i="5"/>
  <c r="S2968" i="5"/>
  <c r="R2969" i="5"/>
  <c r="S2969" i="5"/>
  <c r="R2970" i="5"/>
  <c r="S2970" i="5"/>
  <c r="R2971" i="5"/>
  <c r="S2971" i="5"/>
  <c r="R2972" i="5"/>
  <c r="S2972" i="5"/>
  <c r="R2973" i="5"/>
  <c r="S2973" i="5"/>
  <c r="R2974" i="5"/>
  <c r="S2974" i="5"/>
  <c r="R2975" i="5"/>
  <c r="S2975" i="5"/>
  <c r="R2976" i="5"/>
  <c r="S2976" i="5"/>
  <c r="R2977" i="5"/>
  <c r="S2977" i="5"/>
  <c r="R2978" i="5"/>
  <c r="S2978" i="5"/>
  <c r="R2979" i="5"/>
  <c r="S2979" i="5"/>
  <c r="R2980" i="5"/>
  <c r="S2980" i="5"/>
  <c r="R2981" i="5"/>
  <c r="S2981" i="5"/>
  <c r="R2982" i="5"/>
  <c r="S2982" i="5"/>
  <c r="R2983" i="5"/>
  <c r="S2983" i="5"/>
  <c r="R2984" i="5"/>
  <c r="S2984" i="5"/>
  <c r="R2985" i="5"/>
  <c r="S2985" i="5"/>
  <c r="R2986" i="5"/>
  <c r="S2986" i="5"/>
  <c r="R2987" i="5"/>
  <c r="S2987" i="5"/>
  <c r="R2988" i="5"/>
  <c r="S2988" i="5"/>
  <c r="R2989" i="5"/>
  <c r="S2989" i="5"/>
  <c r="R2990" i="5"/>
  <c r="S2990" i="5"/>
  <c r="R2991" i="5"/>
  <c r="S2991" i="5"/>
  <c r="R2992" i="5"/>
  <c r="S2992" i="5"/>
  <c r="R2993" i="5"/>
  <c r="S2993" i="5"/>
  <c r="R2994" i="5"/>
  <c r="S2994" i="5"/>
  <c r="R2995" i="5"/>
  <c r="S2995" i="5"/>
  <c r="R2996" i="5"/>
  <c r="S2996" i="5"/>
  <c r="R2997" i="5"/>
  <c r="S2997" i="5"/>
  <c r="R2998" i="5"/>
  <c r="S2998" i="5"/>
  <c r="R2999" i="5"/>
  <c r="S2999" i="5"/>
  <c r="R3000" i="5"/>
  <c r="S3000" i="5"/>
  <c r="R3001" i="5"/>
  <c r="S3001" i="5"/>
  <c r="R3002" i="5"/>
  <c r="S3002" i="5"/>
  <c r="R3003" i="5"/>
  <c r="S3003" i="5"/>
  <c r="R3004" i="5"/>
  <c r="S3004" i="5"/>
  <c r="R3005" i="5"/>
  <c r="S3005" i="5"/>
  <c r="R3006" i="5"/>
  <c r="S3006" i="5"/>
  <c r="R3007" i="5"/>
  <c r="S3007" i="5"/>
  <c r="R3008" i="5"/>
  <c r="S3008" i="5"/>
  <c r="R3009" i="5"/>
  <c r="S3009" i="5"/>
  <c r="R3010" i="5"/>
  <c r="S3010" i="5"/>
  <c r="R3011" i="5"/>
  <c r="S3011" i="5"/>
  <c r="R3012" i="5"/>
  <c r="S3012" i="5"/>
  <c r="R3013" i="5"/>
  <c r="S3013" i="5"/>
  <c r="R3014" i="5"/>
  <c r="S3014" i="5"/>
  <c r="R3015" i="5"/>
  <c r="S3015" i="5"/>
  <c r="R3016" i="5"/>
  <c r="S3016" i="5"/>
  <c r="R3017" i="5"/>
  <c r="S3017" i="5"/>
  <c r="R3018" i="5"/>
  <c r="S3018" i="5"/>
  <c r="R3019" i="5"/>
  <c r="S3019" i="5"/>
  <c r="R3020" i="5"/>
  <c r="S3020" i="5"/>
  <c r="R3021" i="5"/>
  <c r="S3021" i="5"/>
  <c r="R3022" i="5"/>
  <c r="S3022" i="5"/>
  <c r="R3023" i="5"/>
  <c r="S3023" i="5"/>
  <c r="R3024" i="5"/>
  <c r="S3024" i="5"/>
  <c r="R3025" i="5"/>
  <c r="S3025" i="5"/>
  <c r="R3026" i="5"/>
  <c r="S3026" i="5"/>
  <c r="R3027" i="5"/>
  <c r="S3027" i="5"/>
  <c r="R3028" i="5"/>
  <c r="S3028" i="5"/>
  <c r="R3029" i="5"/>
  <c r="S3029" i="5"/>
  <c r="R3030" i="5"/>
  <c r="S3030" i="5"/>
  <c r="R3031" i="5"/>
  <c r="S3031" i="5"/>
  <c r="R3032" i="5"/>
  <c r="S3032" i="5"/>
  <c r="R3033" i="5"/>
  <c r="S3033" i="5"/>
  <c r="R3034" i="5"/>
  <c r="S3034" i="5"/>
  <c r="R3035" i="5"/>
  <c r="S3035" i="5"/>
  <c r="R3036" i="5"/>
  <c r="S3036" i="5"/>
  <c r="R3037" i="5"/>
  <c r="S3037" i="5"/>
  <c r="R3038" i="5"/>
  <c r="S3038" i="5"/>
  <c r="R3039" i="5"/>
  <c r="S3039" i="5"/>
  <c r="R3040" i="5"/>
  <c r="S3040" i="5"/>
  <c r="R3041" i="5"/>
  <c r="S3041" i="5"/>
  <c r="R3042" i="5"/>
  <c r="S3042" i="5"/>
  <c r="R3043" i="5"/>
  <c r="S3043" i="5"/>
  <c r="R3044" i="5"/>
  <c r="S3044" i="5"/>
  <c r="R3045" i="5"/>
  <c r="S3045" i="5"/>
  <c r="R3046" i="5"/>
  <c r="S3046" i="5"/>
  <c r="R3047" i="5"/>
  <c r="S3047" i="5"/>
  <c r="R3048" i="5"/>
  <c r="S3048" i="5"/>
  <c r="R3049" i="5"/>
  <c r="S3049" i="5"/>
  <c r="R3050" i="5"/>
  <c r="S3050" i="5"/>
  <c r="R3051" i="5"/>
  <c r="S3051" i="5"/>
  <c r="R3052" i="5"/>
  <c r="S3052" i="5"/>
  <c r="R3053" i="5"/>
  <c r="S3053" i="5"/>
  <c r="R3054" i="5"/>
  <c r="S3054" i="5"/>
  <c r="R3055" i="5"/>
  <c r="S3055" i="5"/>
  <c r="R3056" i="5"/>
  <c r="S3056" i="5"/>
  <c r="R3057" i="5"/>
  <c r="S3057" i="5"/>
  <c r="R3058" i="5"/>
  <c r="S3058" i="5"/>
  <c r="R3059" i="5"/>
  <c r="S3059" i="5"/>
  <c r="R3060" i="5"/>
  <c r="S3060" i="5"/>
  <c r="R3061" i="5"/>
  <c r="S3061" i="5"/>
  <c r="R3062" i="5"/>
  <c r="S3062" i="5"/>
  <c r="R3063" i="5"/>
  <c r="S3063" i="5"/>
  <c r="R3064" i="5"/>
  <c r="S3064" i="5"/>
  <c r="R3065" i="5"/>
  <c r="S3065" i="5"/>
  <c r="R3066" i="5"/>
  <c r="S3066" i="5"/>
  <c r="R3067" i="5"/>
  <c r="S3067" i="5"/>
  <c r="R3068" i="5"/>
  <c r="S3068" i="5"/>
  <c r="R3069" i="5"/>
  <c r="S3069" i="5"/>
  <c r="R3070" i="5"/>
  <c r="S3070" i="5"/>
  <c r="R3071" i="5"/>
  <c r="S3071" i="5"/>
  <c r="R3072" i="5"/>
  <c r="S3072" i="5"/>
  <c r="R3073" i="5"/>
  <c r="S3073" i="5"/>
  <c r="R3074" i="5"/>
  <c r="S3074" i="5"/>
  <c r="R3075" i="5"/>
  <c r="S3075" i="5"/>
  <c r="R3076" i="5"/>
  <c r="S3076" i="5"/>
  <c r="R3077" i="5"/>
  <c r="S3077" i="5"/>
  <c r="R3078" i="5"/>
  <c r="S3078" i="5"/>
  <c r="R3079" i="5"/>
  <c r="S3079" i="5"/>
  <c r="R3080" i="5"/>
  <c r="S3080" i="5"/>
  <c r="R3081" i="5"/>
  <c r="S3081" i="5"/>
  <c r="R3082" i="5"/>
  <c r="S3082" i="5"/>
  <c r="R3083" i="5"/>
  <c r="S3083" i="5"/>
  <c r="R3084" i="5"/>
  <c r="S3084" i="5"/>
  <c r="R3085" i="5"/>
  <c r="S3085" i="5"/>
  <c r="R3086" i="5"/>
  <c r="S3086" i="5"/>
  <c r="R3087" i="5"/>
  <c r="S3087" i="5"/>
  <c r="R3088" i="5"/>
  <c r="S3088" i="5"/>
  <c r="R3089" i="5"/>
  <c r="S3089" i="5"/>
  <c r="R3090" i="5"/>
  <c r="S3090" i="5"/>
  <c r="R3091" i="5"/>
  <c r="S3091" i="5"/>
  <c r="R3092" i="5"/>
  <c r="S3092" i="5"/>
  <c r="R3093" i="5"/>
  <c r="S3093" i="5"/>
  <c r="R3094" i="5"/>
  <c r="S3094" i="5"/>
  <c r="R3095" i="5"/>
  <c r="S3095" i="5"/>
  <c r="R3096" i="5"/>
  <c r="S3096" i="5"/>
  <c r="R3097" i="5"/>
  <c r="S3097" i="5"/>
  <c r="R3098" i="5"/>
  <c r="S3098" i="5"/>
  <c r="R3099" i="5"/>
  <c r="S3099" i="5"/>
  <c r="R3100" i="5"/>
  <c r="S3100" i="5"/>
  <c r="R3101" i="5"/>
  <c r="S3101" i="5"/>
  <c r="R3102" i="5"/>
  <c r="S3102" i="5"/>
  <c r="R3103" i="5"/>
  <c r="S3103" i="5"/>
  <c r="R3104" i="5"/>
  <c r="S3104" i="5"/>
  <c r="R3105" i="5"/>
  <c r="S3105" i="5"/>
  <c r="R3106" i="5"/>
  <c r="S3106" i="5"/>
  <c r="R3107" i="5"/>
  <c r="S3107" i="5"/>
  <c r="R3108" i="5"/>
  <c r="S3108" i="5"/>
  <c r="R3109" i="5"/>
  <c r="S3109" i="5"/>
  <c r="R3110" i="5"/>
  <c r="S3110" i="5"/>
  <c r="R3111" i="5"/>
  <c r="S3111" i="5"/>
  <c r="R3112" i="5"/>
  <c r="S3112" i="5"/>
  <c r="R3113" i="5"/>
  <c r="S3113" i="5"/>
  <c r="R3114" i="5"/>
  <c r="S3114" i="5"/>
  <c r="R3115" i="5"/>
  <c r="S3115" i="5"/>
  <c r="R3116" i="5"/>
  <c r="S3116" i="5"/>
  <c r="R3117" i="5"/>
  <c r="S3117" i="5"/>
  <c r="R3118" i="5"/>
  <c r="S3118" i="5"/>
  <c r="R3119" i="5"/>
  <c r="S3119" i="5"/>
  <c r="R3120" i="5"/>
  <c r="S3120" i="5"/>
  <c r="R3121" i="5"/>
  <c r="S3121" i="5"/>
  <c r="R3122" i="5"/>
  <c r="S3122" i="5"/>
  <c r="R3123" i="5"/>
  <c r="S3123" i="5"/>
  <c r="R3124" i="5"/>
  <c r="S3124" i="5"/>
  <c r="R3125" i="5"/>
  <c r="S3125" i="5"/>
  <c r="R3126" i="5"/>
  <c r="S3126" i="5"/>
  <c r="R3127" i="5"/>
  <c r="S3127" i="5"/>
  <c r="R3128" i="5"/>
  <c r="S3128" i="5"/>
  <c r="R3129" i="5"/>
  <c r="S3129" i="5"/>
  <c r="R3130" i="5"/>
  <c r="S3130" i="5"/>
  <c r="R3131" i="5"/>
  <c r="S3131" i="5"/>
  <c r="R3132" i="5"/>
  <c r="S3132" i="5"/>
  <c r="R3133" i="5"/>
  <c r="S3133" i="5"/>
  <c r="R3134" i="5"/>
  <c r="S3134" i="5"/>
  <c r="R3135" i="5"/>
  <c r="S3135" i="5"/>
  <c r="R3136" i="5"/>
  <c r="S3136" i="5"/>
  <c r="R3137" i="5"/>
  <c r="S3137" i="5"/>
  <c r="R3138" i="5"/>
  <c r="S3138" i="5"/>
  <c r="R3139" i="5"/>
  <c r="S3139" i="5"/>
  <c r="R3140" i="5"/>
  <c r="S3140" i="5"/>
  <c r="R3141" i="5"/>
  <c r="S3141" i="5"/>
  <c r="R3142" i="5"/>
  <c r="S3142" i="5"/>
  <c r="R3143" i="5"/>
  <c r="S3143" i="5"/>
  <c r="R3144" i="5"/>
  <c r="S3144" i="5"/>
  <c r="R3145" i="5"/>
  <c r="S3145" i="5"/>
  <c r="R3146" i="5"/>
  <c r="S3146" i="5"/>
  <c r="R3147" i="5"/>
  <c r="S3147" i="5"/>
  <c r="R3148" i="5"/>
  <c r="S3148" i="5"/>
  <c r="R3149" i="5"/>
  <c r="S3149" i="5"/>
  <c r="R3150" i="5"/>
  <c r="S3150" i="5"/>
  <c r="R3151" i="5"/>
  <c r="S3151" i="5"/>
  <c r="R3152" i="5"/>
  <c r="S3152" i="5"/>
  <c r="R3153" i="5"/>
  <c r="S3153" i="5"/>
  <c r="R3154" i="5"/>
  <c r="S3154" i="5"/>
  <c r="R3155" i="5"/>
  <c r="S3155" i="5"/>
  <c r="R3156" i="5"/>
  <c r="S3156" i="5"/>
  <c r="R3157" i="5"/>
  <c r="S3157" i="5"/>
  <c r="R3158" i="5"/>
  <c r="S3158" i="5"/>
  <c r="R3159" i="5"/>
  <c r="S3159" i="5"/>
  <c r="R3160" i="5"/>
  <c r="S3160" i="5"/>
  <c r="R3161" i="5"/>
  <c r="S3161" i="5"/>
  <c r="R3162" i="5"/>
  <c r="S3162" i="5"/>
  <c r="R3163" i="5"/>
  <c r="S3163" i="5"/>
  <c r="R3164" i="5"/>
  <c r="S3164" i="5"/>
  <c r="R3165" i="5"/>
  <c r="S3165" i="5"/>
  <c r="R3166" i="5"/>
  <c r="S3166" i="5"/>
  <c r="R3167" i="5"/>
  <c r="S3167" i="5"/>
  <c r="R3168" i="5"/>
  <c r="S3168" i="5"/>
  <c r="R3169" i="5"/>
  <c r="S3169" i="5"/>
  <c r="R3170" i="5"/>
  <c r="S3170" i="5"/>
  <c r="R3171" i="5"/>
  <c r="S3171" i="5"/>
  <c r="R3172" i="5"/>
  <c r="S3172" i="5"/>
  <c r="R3173" i="5"/>
  <c r="S3173" i="5"/>
  <c r="R3174" i="5"/>
  <c r="S3174" i="5"/>
  <c r="R3175" i="5"/>
  <c r="S3175" i="5"/>
  <c r="R3176" i="5"/>
  <c r="S3176" i="5"/>
  <c r="R3177" i="5"/>
  <c r="S3177" i="5"/>
  <c r="R3178" i="5"/>
  <c r="S3178" i="5"/>
  <c r="R3179" i="5"/>
  <c r="S3179" i="5"/>
  <c r="R3180" i="5"/>
  <c r="S3180" i="5"/>
  <c r="R3181" i="5"/>
  <c r="S3181" i="5"/>
  <c r="R3182" i="5"/>
  <c r="S3182" i="5"/>
  <c r="R3183" i="5"/>
  <c r="S3183" i="5"/>
  <c r="R3184" i="5"/>
  <c r="S3184" i="5"/>
  <c r="R3185" i="5"/>
  <c r="S3185" i="5"/>
  <c r="R3186" i="5"/>
  <c r="S3186" i="5"/>
  <c r="R3187" i="5"/>
  <c r="S3187" i="5"/>
  <c r="R3188" i="5"/>
  <c r="S3188" i="5"/>
  <c r="R3189" i="5"/>
  <c r="S3189" i="5"/>
  <c r="R3190" i="5"/>
  <c r="S3190" i="5"/>
  <c r="R3191" i="5"/>
  <c r="S3191" i="5"/>
  <c r="R3192" i="5"/>
  <c r="S3192" i="5"/>
  <c r="R3193" i="5"/>
  <c r="S3193" i="5"/>
  <c r="R3194" i="5"/>
  <c r="S3194" i="5"/>
  <c r="R3195" i="5"/>
  <c r="S3195" i="5"/>
  <c r="R3196" i="5"/>
  <c r="S3196" i="5"/>
  <c r="R3197" i="5"/>
  <c r="S3197" i="5"/>
  <c r="R3198" i="5"/>
  <c r="S3198" i="5"/>
  <c r="R3199" i="5"/>
  <c r="S3199" i="5"/>
  <c r="R3200" i="5"/>
  <c r="S3200" i="5"/>
  <c r="R3201" i="5"/>
  <c r="S3201" i="5"/>
  <c r="R3202" i="5"/>
  <c r="S3202" i="5"/>
  <c r="R3203" i="5"/>
  <c r="S3203" i="5"/>
  <c r="R3204" i="5"/>
  <c r="S3204" i="5"/>
  <c r="R3205" i="5"/>
  <c r="S3205" i="5"/>
  <c r="R3206" i="5"/>
  <c r="S3206" i="5"/>
  <c r="R3207" i="5"/>
  <c r="S3207" i="5"/>
  <c r="R3208" i="5"/>
  <c r="S3208" i="5"/>
  <c r="R3209" i="5"/>
  <c r="S3209" i="5"/>
  <c r="R3210" i="5"/>
  <c r="S3210" i="5"/>
  <c r="R3211" i="5"/>
  <c r="S3211" i="5"/>
  <c r="R3212" i="5"/>
  <c r="S3212" i="5"/>
  <c r="R3213" i="5"/>
  <c r="S3213" i="5"/>
  <c r="R3214" i="5"/>
  <c r="S3214" i="5"/>
  <c r="R3215" i="5"/>
  <c r="S3215" i="5"/>
  <c r="R3216" i="5"/>
  <c r="S3216" i="5"/>
  <c r="R3217" i="5"/>
  <c r="S3217" i="5"/>
  <c r="R3218" i="5"/>
  <c r="S3218" i="5"/>
  <c r="R3219" i="5"/>
  <c r="S3219" i="5"/>
  <c r="R3220" i="5"/>
  <c r="S3220" i="5"/>
  <c r="R3221" i="5"/>
  <c r="S3221" i="5"/>
  <c r="R3222" i="5"/>
  <c r="S3222" i="5"/>
  <c r="R3223" i="5"/>
  <c r="S3223" i="5"/>
  <c r="R3224" i="5"/>
  <c r="S3224" i="5"/>
  <c r="R3225" i="5"/>
  <c r="S3225" i="5"/>
  <c r="R3226" i="5"/>
  <c r="S3226" i="5"/>
  <c r="R3227" i="5"/>
  <c r="S3227" i="5"/>
  <c r="R3228" i="5"/>
  <c r="S3228" i="5"/>
  <c r="R3229" i="5"/>
  <c r="S3229" i="5"/>
  <c r="R3230" i="5"/>
  <c r="S3230" i="5"/>
  <c r="R3231" i="5"/>
  <c r="S3231" i="5"/>
  <c r="R3232" i="5"/>
  <c r="S3232" i="5"/>
  <c r="R3233" i="5"/>
  <c r="S3233" i="5"/>
  <c r="R3234" i="5"/>
  <c r="S3234" i="5"/>
  <c r="R3235" i="5"/>
  <c r="S3235" i="5"/>
  <c r="R3236" i="5"/>
  <c r="S3236" i="5"/>
  <c r="R3237" i="5"/>
  <c r="S3237" i="5"/>
  <c r="R3238" i="5"/>
  <c r="S3238" i="5"/>
  <c r="R3239" i="5"/>
  <c r="S3239" i="5"/>
  <c r="R3240" i="5"/>
  <c r="S3240" i="5"/>
  <c r="R3241" i="5"/>
  <c r="S3241" i="5"/>
  <c r="R3242" i="5"/>
  <c r="S3242" i="5"/>
  <c r="R3243" i="5"/>
  <c r="S3243" i="5"/>
  <c r="R3244" i="5"/>
  <c r="S3244" i="5"/>
  <c r="R3245" i="5"/>
  <c r="S3245" i="5"/>
  <c r="R3246" i="5"/>
  <c r="S3246" i="5"/>
  <c r="R3247" i="5"/>
  <c r="S3247" i="5"/>
  <c r="R3248" i="5"/>
  <c r="S3248" i="5"/>
  <c r="R3249" i="5"/>
  <c r="S3249" i="5"/>
  <c r="R3250" i="5"/>
  <c r="S3250" i="5"/>
  <c r="R3251" i="5"/>
  <c r="S3251" i="5"/>
  <c r="R3252" i="5"/>
  <c r="S3252" i="5"/>
  <c r="R3253" i="5"/>
  <c r="S3253" i="5"/>
  <c r="R3254" i="5"/>
  <c r="S3254" i="5"/>
  <c r="R3255" i="5"/>
  <c r="S3255" i="5"/>
  <c r="R3256" i="5"/>
  <c r="S3256" i="5"/>
  <c r="R3257" i="5"/>
  <c r="S3257" i="5"/>
  <c r="R3258" i="5"/>
  <c r="S3258" i="5"/>
  <c r="R3259" i="5"/>
  <c r="S3259" i="5"/>
  <c r="R3260" i="5"/>
  <c r="S3260" i="5"/>
  <c r="R3261" i="5"/>
  <c r="S3261" i="5"/>
  <c r="R3262" i="5"/>
  <c r="S3262" i="5"/>
  <c r="R3263" i="5"/>
  <c r="S3263" i="5"/>
  <c r="R3264" i="5"/>
  <c r="S3264" i="5"/>
  <c r="R3265" i="5"/>
  <c r="S3265" i="5"/>
  <c r="R3266" i="5"/>
  <c r="S3266" i="5"/>
  <c r="R3267" i="5"/>
  <c r="S3267" i="5"/>
  <c r="R3268" i="5"/>
  <c r="S3268" i="5"/>
  <c r="R3269" i="5"/>
  <c r="S3269" i="5"/>
  <c r="R3270" i="5"/>
  <c r="S3270" i="5"/>
  <c r="R3271" i="5"/>
  <c r="S3271" i="5"/>
  <c r="R3272" i="5"/>
  <c r="S3272" i="5"/>
  <c r="R3273" i="5"/>
  <c r="S3273" i="5"/>
  <c r="R3274" i="5"/>
  <c r="S3274" i="5"/>
  <c r="R3275" i="5"/>
  <c r="S3275" i="5"/>
  <c r="R3276" i="5"/>
  <c r="S3276" i="5"/>
  <c r="R3277" i="5"/>
  <c r="S3277" i="5"/>
  <c r="R3278" i="5"/>
  <c r="S3278" i="5"/>
  <c r="R3279" i="5"/>
  <c r="S3279" i="5"/>
  <c r="R3280" i="5"/>
  <c r="S3280" i="5"/>
  <c r="R3281" i="5"/>
  <c r="S3281" i="5"/>
  <c r="R3282" i="5"/>
  <c r="S3282" i="5"/>
  <c r="R3283" i="5"/>
  <c r="S3283" i="5"/>
  <c r="R3284" i="5"/>
  <c r="S3284" i="5"/>
  <c r="R3285" i="5"/>
  <c r="S3285" i="5"/>
  <c r="R3286" i="5"/>
  <c r="S3286" i="5"/>
  <c r="R3287" i="5"/>
  <c r="S3287" i="5"/>
  <c r="R3288" i="5"/>
  <c r="S3288" i="5"/>
  <c r="R3289" i="5"/>
  <c r="S3289" i="5"/>
  <c r="R3290" i="5"/>
  <c r="S3290" i="5"/>
  <c r="R3291" i="5"/>
  <c r="S3291" i="5"/>
  <c r="R3292" i="5"/>
  <c r="S3292" i="5"/>
  <c r="R3293" i="5"/>
  <c r="S3293" i="5"/>
  <c r="R3294" i="5"/>
  <c r="S3294" i="5"/>
  <c r="R3295" i="5"/>
  <c r="S3295" i="5"/>
  <c r="R3296" i="5"/>
  <c r="S3296" i="5"/>
  <c r="R3297" i="5"/>
  <c r="S3297" i="5"/>
  <c r="R3298" i="5"/>
  <c r="S3298" i="5"/>
  <c r="R3299" i="5"/>
  <c r="S3299" i="5"/>
  <c r="R3300" i="5"/>
  <c r="S3300" i="5"/>
  <c r="R3301" i="5"/>
  <c r="S3301" i="5"/>
  <c r="R3302" i="5"/>
  <c r="S3302" i="5"/>
  <c r="R3303" i="5"/>
  <c r="S3303" i="5"/>
  <c r="R3304" i="5"/>
  <c r="S3304" i="5"/>
  <c r="R3305" i="5"/>
  <c r="S3305" i="5"/>
  <c r="R3306" i="5"/>
  <c r="S3306" i="5"/>
  <c r="R3307" i="5"/>
  <c r="S3307" i="5"/>
  <c r="R3308" i="5"/>
  <c r="S3308" i="5"/>
  <c r="R3309" i="5"/>
  <c r="S3309" i="5"/>
  <c r="R3310" i="5"/>
  <c r="S3310" i="5"/>
  <c r="R3311" i="5"/>
  <c r="S3311" i="5"/>
  <c r="R3312" i="5"/>
  <c r="S3312" i="5"/>
  <c r="R3313" i="5"/>
  <c r="S3313" i="5"/>
  <c r="R3314" i="5"/>
  <c r="S3314" i="5"/>
  <c r="R3315" i="5"/>
  <c r="S3315" i="5"/>
  <c r="R3316" i="5"/>
  <c r="S3316" i="5"/>
  <c r="R3317" i="5"/>
  <c r="S3317" i="5"/>
  <c r="R3318" i="5"/>
  <c r="S3318" i="5"/>
  <c r="R3319" i="5"/>
  <c r="S3319" i="5"/>
  <c r="R3320" i="5"/>
  <c r="S3320" i="5"/>
  <c r="R3321" i="5"/>
  <c r="S3321" i="5"/>
  <c r="R3322" i="5"/>
  <c r="S3322" i="5"/>
  <c r="R3323" i="5"/>
  <c r="S3323" i="5"/>
  <c r="R3324" i="5"/>
  <c r="S3324" i="5"/>
  <c r="R3325" i="5"/>
  <c r="S3325" i="5"/>
  <c r="R3326" i="5"/>
  <c r="S3326" i="5"/>
  <c r="R3327" i="5"/>
  <c r="S3327" i="5"/>
  <c r="R3328" i="5"/>
  <c r="S3328" i="5"/>
  <c r="R3329" i="5"/>
  <c r="S3329" i="5"/>
  <c r="R3330" i="5"/>
  <c r="S3330" i="5"/>
  <c r="R3331" i="5"/>
  <c r="S3331" i="5"/>
  <c r="R3332" i="5"/>
  <c r="S3332" i="5"/>
  <c r="R3333" i="5"/>
  <c r="S3333" i="5"/>
  <c r="R3334" i="5"/>
  <c r="S3334" i="5"/>
  <c r="R3335" i="5"/>
  <c r="S3335" i="5"/>
  <c r="R3336" i="5"/>
  <c r="S3336" i="5"/>
  <c r="R3337" i="5"/>
  <c r="S3337" i="5"/>
  <c r="R3338" i="5"/>
  <c r="S3338" i="5"/>
  <c r="R3339" i="5"/>
  <c r="S3339" i="5"/>
  <c r="R3340" i="5"/>
  <c r="S3340" i="5"/>
  <c r="R3341" i="5"/>
  <c r="S3341" i="5"/>
  <c r="R3342" i="5"/>
  <c r="S3342" i="5"/>
  <c r="R3343" i="5"/>
  <c r="S3343" i="5"/>
  <c r="R3344" i="5"/>
  <c r="S3344" i="5"/>
  <c r="R3345" i="5"/>
  <c r="S3345" i="5"/>
  <c r="R3346" i="5"/>
  <c r="S3346" i="5"/>
  <c r="R3347" i="5"/>
  <c r="S3347" i="5"/>
  <c r="R3348" i="5"/>
  <c r="S3348" i="5"/>
  <c r="R3349" i="5"/>
  <c r="S3349" i="5"/>
  <c r="R3350" i="5"/>
  <c r="S3350" i="5"/>
  <c r="R3351" i="5"/>
  <c r="S3351" i="5"/>
  <c r="R3352" i="5"/>
  <c r="S3352" i="5"/>
  <c r="R3353" i="5"/>
  <c r="S3353" i="5"/>
  <c r="R3354" i="5"/>
  <c r="S3354" i="5"/>
  <c r="R3355" i="5"/>
  <c r="S3355" i="5"/>
  <c r="R3356" i="5"/>
  <c r="S3356" i="5"/>
  <c r="R3357" i="5"/>
  <c r="S3357" i="5"/>
  <c r="R3358" i="5"/>
  <c r="S3358" i="5"/>
  <c r="R3359" i="5"/>
  <c r="S3359" i="5"/>
  <c r="R3360" i="5"/>
  <c r="S3360" i="5"/>
  <c r="R3361" i="5"/>
  <c r="S3361" i="5"/>
  <c r="R3362" i="5"/>
  <c r="S3362" i="5"/>
  <c r="R3363" i="5"/>
  <c r="S3363" i="5"/>
  <c r="R3364" i="5"/>
  <c r="S3364" i="5"/>
  <c r="R3365" i="5"/>
  <c r="S3365" i="5"/>
  <c r="R3366" i="5"/>
  <c r="S3366" i="5"/>
  <c r="R3367" i="5"/>
  <c r="S3367" i="5"/>
  <c r="R3368" i="5"/>
  <c r="S3368" i="5"/>
  <c r="R3369" i="5"/>
  <c r="S3369" i="5"/>
  <c r="R3370" i="5"/>
  <c r="S3370" i="5"/>
  <c r="R3371" i="5"/>
  <c r="S3371" i="5"/>
  <c r="R3372" i="5"/>
  <c r="S3372" i="5"/>
  <c r="R3373" i="5"/>
  <c r="S3373" i="5"/>
  <c r="R3374" i="5"/>
  <c r="S3374" i="5"/>
  <c r="R3375" i="5"/>
  <c r="S3375" i="5"/>
  <c r="R3376" i="5"/>
  <c r="S3376" i="5"/>
  <c r="R3377" i="5"/>
  <c r="S3377" i="5"/>
  <c r="R3378" i="5"/>
  <c r="S3378" i="5"/>
  <c r="R3379" i="5"/>
  <c r="S3379" i="5"/>
  <c r="R3380" i="5"/>
  <c r="S3380" i="5"/>
  <c r="R3381" i="5"/>
  <c r="S3381" i="5"/>
  <c r="R3382" i="5"/>
  <c r="S3382" i="5"/>
  <c r="R3383" i="5"/>
  <c r="S3383" i="5"/>
  <c r="R3384" i="5"/>
  <c r="S3384" i="5"/>
  <c r="R3385" i="5"/>
  <c r="S3385" i="5"/>
  <c r="R3386" i="5"/>
  <c r="S3386" i="5"/>
  <c r="R3387" i="5"/>
  <c r="S3387" i="5"/>
  <c r="R3388" i="5"/>
  <c r="S3388" i="5"/>
  <c r="R3389" i="5"/>
  <c r="S3389" i="5"/>
  <c r="R3390" i="5"/>
  <c r="S3390" i="5"/>
  <c r="R3391" i="5"/>
  <c r="S3391" i="5"/>
  <c r="R3392" i="5"/>
  <c r="S3392" i="5"/>
  <c r="R3393" i="5"/>
  <c r="S3393" i="5"/>
  <c r="R3394" i="5"/>
  <c r="S3394" i="5"/>
  <c r="R3395" i="5"/>
  <c r="S3395" i="5"/>
  <c r="R3396" i="5"/>
  <c r="S3396" i="5"/>
  <c r="R3397" i="5"/>
  <c r="S3397" i="5"/>
  <c r="R3398" i="5"/>
  <c r="S3398" i="5"/>
  <c r="R3399" i="5"/>
  <c r="S3399" i="5"/>
  <c r="R3400" i="5"/>
  <c r="S3400" i="5"/>
  <c r="R3401" i="5"/>
  <c r="S3401" i="5"/>
  <c r="R3402" i="5"/>
  <c r="S3402" i="5"/>
  <c r="R3403" i="5"/>
  <c r="S3403" i="5"/>
  <c r="R3404" i="5"/>
  <c r="S3404" i="5"/>
  <c r="R3405" i="5"/>
  <c r="S3405" i="5"/>
  <c r="R3406" i="5"/>
  <c r="S3406" i="5"/>
  <c r="R3407" i="5"/>
  <c r="S3407" i="5"/>
  <c r="R3408" i="5"/>
  <c r="S3408" i="5"/>
  <c r="R3409" i="5"/>
  <c r="S3409" i="5"/>
  <c r="R3410" i="5"/>
  <c r="S3410" i="5"/>
  <c r="R3411" i="5"/>
  <c r="S3411" i="5"/>
  <c r="R3412" i="5"/>
  <c r="S3412" i="5"/>
  <c r="R3413" i="5"/>
  <c r="S3413" i="5"/>
  <c r="R3414" i="5"/>
  <c r="S3414" i="5"/>
  <c r="R3415" i="5"/>
  <c r="S3415" i="5"/>
  <c r="R3416" i="5"/>
  <c r="S3416" i="5"/>
  <c r="R3417" i="5"/>
  <c r="S3417" i="5"/>
  <c r="R3418" i="5"/>
  <c r="S3418" i="5"/>
  <c r="R3419" i="5"/>
  <c r="S3419" i="5"/>
  <c r="R3420" i="5"/>
  <c r="S3420" i="5"/>
  <c r="R3421" i="5"/>
  <c r="S3421" i="5"/>
  <c r="R3422" i="5"/>
  <c r="S3422" i="5"/>
  <c r="R3423" i="5"/>
  <c r="S3423" i="5"/>
  <c r="R3424" i="5"/>
  <c r="S3424" i="5"/>
  <c r="R3425" i="5"/>
  <c r="S3425" i="5"/>
  <c r="R3426" i="5"/>
  <c r="S3426" i="5"/>
  <c r="R3427" i="5"/>
  <c r="S3427" i="5"/>
  <c r="R3428" i="5"/>
  <c r="S3428" i="5"/>
  <c r="R3429" i="5"/>
  <c r="S3429" i="5"/>
  <c r="R3430" i="5"/>
  <c r="S3430" i="5"/>
  <c r="R3431" i="5"/>
  <c r="S3431" i="5"/>
  <c r="R3432" i="5"/>
  <c r="S3432" i="5"/>
  <c r="R3433" i="5"/>
  <c r="S3433" i="5"/>
  <c r="R3434" i="5"/>
  <c r="S3434" i="5"/>
  <c r="R3435" i="5"/>
  <c r="S3435" i="5"/>
  <c r="R3436" i="5"/>
  <c r="S3436" i="5"/>
  <c r="R3437" i="5"/>
  <c r="S3437" i="5"/>
  <c r="R3438" i="5"/>
  <c r="S3438" i="5"/>
  <c r="R3439" i="5"/>
  <c r="S3439" i="5"/>
  <c r="R3440" i="5"/>
  <c r="S3440" i="5"/>
  <c r="R3441" i="5"/>
  <c r="S3441" i="5"/>
  <c r="R3442" i="5"/>
  <c r="S3442" i="5"/>
  <c r="R3443" i="5"/>
  <c r="S3443" i="5"/>
  <c r="R3444" i="5"/>
  <c r="S3444" i="5"/>
  <c r="R3445" i="5"/>
  <c r="S3445" i="5"/>
  <c r="R3446" i="5"/>
  <c r="S3446" i="5"/>
  <c r="R3447" i="5"/>
  <c r="S3447" i="5"/>
  <c r="R3448" i="5"/>
  <c r="S3448" i="5"/>
  <c r="R3449" i="5"/>
  <c r="S3449" i="5"/>
  <c r="R3450" i="5"/>
  <c r="S3450" i="5"/>
  <c r="R3451" i="5"/>
  <c r="S3451" i="5"/>
  <c r="R3452" i="5"/>
  <c r="S3452" i="5"/>
  <c r="R3453" i="5"/>
  <c r="S3453" i="5"/>
  <c r="R3454" i="5"/>
  <c r="S3454" i="5"/>
  <c r="R3455" i="5"/>
  <c r="S3455" i="5"/>
  <c r="R3456" i="5"/>
  <c r="S3456" i="5"/>
  <c r="R3457" i="5"/>
  <c r="S3457" i="5"/>
  <c r="R3458" i="5"/>
  <c r="S3458" i="5"/>
  <c r="R3459" i="5"/>
  <c r="S3459" i="5"/>
  <c r="R3460" i="5"/>
  <c r="S3460" i="5"/>
  <c r="R3461" i="5"/>
  <c r="S3461" i="5"/>
  <c r="R3462" i="5"/>
  <c r="S3462" i="5"/>
  <c r="R3463" i="5"/>
  <c r="S3463" i="5"/>
  <c r="R3464" i="5"/>
  <c r="S3464" i="5"/>
  <c r="R3465" i="5"/>
  <c r="S3465" i="5"/>
  <c r="R3466" i="5"/>
  <c r="S3466" i="5"/>
  <c r="R3467" i="5"/>
  <c r="S3467" i="5"/>
  <c r="R3468" i="5"/>
  <c r="S3468" i="5"/>
  <c r="R3469" i="5"/>
  <c r="S3469" i="5"/>
  <c r="R3470" i="5"/>
  <c r="S3470" i="5"/>
  <c r="R3471" i="5"/>
  <c r="S3471" i="5"/>
  <c r="R3472" i="5"/>
  <c r="S3472" i="5"/>
  <c r="R3473" i="5"/>
  <c r="S3473" i="5"/>
  <c r="R3474" i="5"/>
  <c r="S3474" i="5"/>
  <c r="R3475" i="5"/>
  <c r="S3475" i="5"/>
  <c r="R3476" i="5"/>
  <c r="S3476" i="5"/>
  <c r="R3477" i="5"/>
  <c r="S3477" i="5"/>
  <c r="R3478" i="5"/>
  <c r="S3478" i="5"/>
  <c r="R3479" i="5"/>
  <c r="S3479" i="5"/>
  <c r="R3480" i="5"/>
  <c r="S3480" i="5"/>
  <c r="R3481" i="5"/>
  <c r="S3481" i="5"/>
  <c r="R3482" i="5"/>
  <c r="S3482" i="5"/>
  <c r="R3483" i="5"/>
  <c r="S3483" i="5"/>
  <c r="R3484" i="5"/>
  <c r="S3484" i="5"/>
  <c r="R3485" i="5"/>
  <c r="S3485" i="5"/>
  <c r="R3486" i="5"/>
  <c r="S3486" i="5"/>
  <c r="R3487" i="5"/>
  <c r="S3487" i="5"/>
  <c r="R3488" i="5"/>
  <c r="S3488" i="5"/>
  <c r="R3489" i="5"/>
  <c r="S3489" i="5"/>
  <c r="R3490" i="5"/>
  <c r="S3490" i="5"/>
  <c r="R3491" i="5"/>
  <c r="S3491" i="5"/>
  <c r="R3492" i="5"/>
  <c r="S3492" i="5"/>
  <c r="R3493" i="5"/>
  <c r="S3493" i="5"/>
  <c r="R3494" i="5"/>
  <c r="S3494" i="5"/>
  <c r="R3495" i="5"/>
  <c r="S3495" i="5"/>
  <c r="R3496" i="5"/>
  <c r="S3496" i="5"/>
  <c r="R3497" i="5"/>
  <c r="S3497" i="5"/>
  <c r="R3498" i="5"/>
  <c r="S3498" i="5"/>
  <c r="R3499" i="5"/>
  <c r="S3499" i="5"/>
  <c r="R3500" i="5"/>
  <c r="S3500" i="5"/>
  <c r="R3501" i="5"/>
  <c r="S3501" i="5"/>
  <c r="R3502" i="5"/>
  <c r="S3502" i="5"/>
  <c r="R3503" i="5"/>
  <c r="S3503" i="5"/>
  <c r="R3504" i="5"/>
  <c r="S3504" i="5"/>
  <c r="R3505" i="5"/>
  <c r="S3505" i="5"/>
  <c r="R3506" i="5"/>
  <c r="S3506" i="5"/>
  <c r="R3507" i="5"/>
  <c r="S3507" i="5"/>
  <c r="R3508" i="5"/>
  <c r="S3508" i="5"/>
  <c r="R3509" i="5"/>
  <c r="S3509" i="5"/>
  <c r="R3510" i="5"/>
  <c r="S3510" i="5"/>
  <c r="R3511" i="5"/>
  <c r="S3511" i="5"/>
  <c r="R3512" i="5"/>
  <c r="S3512" i="5"/>
  <c r="R3513" i="5"/>
  <c r="S3513" i="5"/>
  <c r="R3514" i="5"/>
  <c r="S3514" i="5"/>
  <c r="R3515" i="5"/>
  <c r="S3515" i="5"/>
  <c r="R3516" i="5"/>
  <c r="S3516" i="5"/>
  <c r="R3517" i="5"/>
  <c r="S3517" i="5"/>
  <c r="R3518" i="5"/>
  <c r="S3518" i="5"/>
  <c r="R3519" i="5"/>
  <c r="S3519" i="5"/>
  <c r="R3520" i="5"/>
  <c r="S3520" i="5"/>
  <c r="R3521" i="5"/>
  <c r="S3521" i="5"/>
  <c r="R3522" i="5"/>
  <c r="S3522" i="5"/>
  <c r="R3523" i="5"/>
  <c r="S3523" i="5"/>
  <c r="R3524" i="5"/>
  <c r="S3524" i="5"/>
  <c r="R3525" i="5"/>
  <c r="S3525" i="5"/>
  <c r="R3526" i="5"/>
  <c r="S3526" i="5"/>
  <c r="R3527" i="5"/>
  <c r="S3527" i="5"/>
  <c r="R3528" i="5"/>
  <c r="S3528" i="5"/>
  <c r="R3529" i="5"/>
  <c r="S3529" i="5"/>
  <c r="R3530" i="5"/>
  <c r="S3530" i="5"/>
  <c r="R3531" i="5"/>
  <c r="S3531" i="5"/>
  <c r="R3532" i="5"/>
  <c r="S3532" i="5"/>
  <c r="R3533" i="5"/>
  <c r="S3533" i="5"/>
  <c r="R3534" i="5"/>
  <c r="S3534" i="5"/>
  <c r="R3535" i="5"/>
  <c r="S3535" i="5"/>
  <c r="R3536" i="5"/>
  <c r="S3536" i="5"/>
  <c r="R3537" i="5"/>
  <c r="S3537" i="5"/>
  <c r="R3538" i="5"/>
  <c r="S3538" i="5"/>
  <c r="R3539" i="5"/>
  <c r="S3539" i="5"/>
  <c r="R3540" i="5"/>
  <c r="S3540" i="5"/>
  <c r="R3541" i="5"/>
  <c r="S3541" i="5"/>
  <c r="R3542" i="5"/>
  <c r="S3542" i="5"/>
  <c r="R3543" i="5"/>
  <c r="S3543" i="5"/>
  <c r="R3544" i="5"/>
  <c r="S3544" i="5"/>
  <c r="R3545" i="5"/>
  <c r="S3545" i="5"/>
  <c r="R3546" i="5"/>
  <c r="S3546" i="5"/>
  <c r="R3547" i="5"/>
  <c r="S3547" i="5"/>
  <c r="R3548" i="5"/>
  <c r="S3548" i="5"/>
  <c r="R3549" i="5"/>
  <c r="S3549" i="5"/>
  <c r="R3550" i="5"/>
  <c r="S3550" i="5"/>
  <c r="R3551" i="5"/>
  <c r="S3551" i="5"/>
  <c r="R3552" i="5"/>
  <c r="S3552" i="5"/>
  <c r="R3553" i="5"/>
  <c r="S3553" i="5"/>
  <c r="R3554" i="5"/>
  <c r="S3554" i="5"/>
  <c r="R3555" i="5"/>
  <c r="S3555" i="5"/>
  <c r="R3556" i="5"/>
  <c r="S3556" i="5"/>
  <c r="R3557" i="5"/>
  <c r="S3557" i="5"/>
  <c r="R3558" i="5"/>
  <c r="S3558" i="5"/>
  <c r="R3559" i="5"/>
  <c r="S3559" i="5"/>
  <c r="R3560" i="5"/>
  <c r="S3560" i="5"/>
  <c r="R3561" i="5"/>
  <c r="S3561" i="5"/>
  <c r="R3562" i="5"/>
  <c r="S3562" i="5"/>
  <c r="R3563" i="5"/>
  <c r="S3563" i="5"/>
  <c r="R3564" i="5"/>
  <c r="S3564" i="5"/>
  <c r="R3565" i="5"/>
  <c r="S3565" i="5"/>
  <c r="R3566" i="5"/>
  <c r="S3566" i="5"/>
  <c r="R3567" i="5"/>
  <c r="S3567" i="5"/>
  <c r="R3568" i="5"/>
  <c r="S3568" i="5"/>
  <c r="R3569" i="5"/>
  <c r="S3569" i="5"/>
  <c r="R3570" i="5"/>
  <c r="S3570" i="5"/>
  <c r="R3571" i="5"/>
  <c r="S3571" i="5"/>
  <c r="R3572" i="5"/>
  <c r="S3572" i="5"/>
  <c r="R3573" i="5"/>
  <c r="S3573" i="5"/>
  <c r="R3574" i="5"/>
  <c r="S3574" i="5"/>
  <c r="R3575" i="5"/>
  <c r="S3575" i="5"/>
  <c r="R3576" i="5"/>
  <c r="S3576" i="5"/>
  <c r="R3577" i="5"/>
  <c r="S3577" i="5"/>
  <c r="R3578" i="5"/>
  <c r="S3578" i="5"/>
  <c r="R3579" i="5"/>
  <c r="S3579" i="5"/>
  <c r="R3580" i="5"/>
  <c r="S3580" i="5"/>
  <c r="R3581" i="5"/>
  <c r="S3581" i="5"/>
  <c r="R3582" i="5"/>
  <c r="S3582" i="5"/>
  <c r="R3583" i="5"/>
  <c r="S3583" i="5"/>
  <c r="R3584" i="5"/>
  <c r="S3584" i="5"/>
  <c r="R3585" i="5"/>
  <c r="S3585" i="5"/>
  <c r="R3586" i="5"/>
  <c r="S3586" i="5"/>
  <c r="R3587" i="5"/>
  <c r="S3587" i="5"/>
  <c r="R3588" i="5"/>
  <c r="S3588" i="5"/>
  <c r="R3589" i="5"/>
  <c r="S3589" i="5"/>
  <c r="R3590" i="5"/>
  <c r="S3590" i="5"/>
  <c r="R3591" i="5"/>
  <c r="S3591" i="5"/>
  <c r="R3592" i="5"/>
  <c r="S3592" i="5"/>
  <c r="R3593" i="5"/>
  <c r="S3593" i="5"/>
  <c r="R3594" i="5"/>
  <c r="S3594" i="5"/>
  <c r="R3595" i="5"/>
  <c r="S3595" i="5"/>
  <c r="R3596" i="5"/>
  <c r="S3596" i="5"/>
  <c r="R3597" i="5"/>
  <c r="S3597" i="5"/>
  <c r="R3598" i="5"/>
  <c r="S3598" i="5"/>
  <c r="R3599" i="5"/>
  <c r="S3599" i="5"/>
  <c r="R3600" i="5"/>
  <c r="S3600" i="5"/>
  <c r="R3601" i="5"/>
  <c r="S3601" i="5"/>
  <c r="R3602" i="5"/>
  <c r="S3602" i="5"/>
  <c r="R3603" i="5"/>
  <c r="S3603" i="5"/>
  <c r="R3604" i="5"/>
  <c r="S3604" i="5"/>
  <c r="R3605" i="5"/>
  <c r="S3605" i="5"/>
  <c r="R3606" i="5"/>
  <c r="S3606" i="5"/>
  <c r="R3607" i="5"/>
  <c r="S3607" i="5"/>
  <c r="R3608" i="5"/>
  <c r="S3608" i="5"/>
  <c r="R3609" i="5"/>
  <c r="S3609" i="5"/>
  <c r="R3610" i="5"/>
  <c r="S3610" i="5"/>
  <c r="R3611" i="5"/>
  <c r="S3611" i="5"/>
  <c r="R3612" i="5"/>
  <c r="S3612" i="5"/>
  <c r="R3613" i="5"/>
  <c r="S3613" i="5"/>
  <c r="R3614" i="5"/>
  <c r="S3614" i="5"/>
  <c r="R3615" i="5"/>
  <c r="S3615" i="5"/>
  <c r="R3616" i="5"/>
  <c r="S3616" i="5"/>
  <c r="R3617" i="5"/>
  <c r="S3617" i="5"/>
  <c r="R3618" i="5"/>
  <c r="S3618" i="5"/>
  <c r="R3619" i="5"/>
  <c r="S3619" i="5"/>
  <c r="R3620" i="5"/>
  <c r="S3620" i="5"/>
  <c r="R3621" i="5"/>
  <c r="S3621" i="5"/>
  <c r="R3622" i="5"/>
  <c r="S3622" i="5"/>
  <c r="R3623" i="5"/>
  <c r="S3623" i="5"/>
  <c r="R3624" i="5"/>
  <c r="S3624" i="5"/>
  <c r="R3625" i="5"/>
  <c r="S3625" i="5"/>
  <c r="R3626" i="5"/>
  <c r="S3626" i="5"/>
  <c r="R3627" i="5"/>
  <c r="S3627" i="5"/>
  <c r="R3628" i="5"/>
  <c r="S3628" i="5"/>
  <c r="R3629" i="5"/>
  <c r="S3629" i="5"/>
  <c r="R3630" i="5"/>
  <c r="S3630" i="5"/>
  <c r="R3631" i="5"/>
  <c r="S3631" i="5"/>
  <c r="R3632" i="5"/>
  <c r="S3632" i="5"/>
  <c r="R3633" i="5"/>
  <c r="S3633" i="5"/>
  <c r="R3634" i="5"/>
  <c r="S3634" i="5"/>
  <c r="R3635" i="5"/>
  <c r="S3635" i="5"/>
  <c r="R3636" i="5"/>
  <c r="S3636" i="5"/>
  <c r="R3637" i="5"/>
  <c r="S3637" i="5"/>
  <c r="R3638" i="5"/>
  <c r="S3638" i="5"/>
  <c r="R3639" i="5"/>
  <c r="S3639" i="5"/>
  <c r="R3640" i="5"/>
  <c r="S3640" i="5"/>
  <c r="R3641" i="5"/>
  <c r="S3641" i="5"/>
  <c r="R3642" i="5"/>
  <c r="S3642" i="5"/>
  <c r="R3643" i="5"/>
  <c r="S3643" i="5"/>
  <c r="R3644" i="5"/>
  <c r="S3644" i="5"/>
  <c r="R3645" i="5"/>
  <c r="S3645" i="5"/>
  <c r="R3646" i="5"/>
  <c r="S3646" i="5"/>
  <c r="R3647" i="5"/>
  <c r="S3647" i="5"/>
  <c r="R3648" i="5"/>
  <c r="S3648" i="5"/>
  <c r="R3649" i="5"/>
  <c r="S3649" i="5"/>
  <c r="R3650" i="5"/>
  <c r="S3650" i="5"/>
  <c r="R3651" i="5"/>
  <c r="S3651" i="5"/>
  <c r="R3652" i="5"/>
  <c r="S3652" i="5"/>
  <c r="R3653" i="5"/>
  <c r="S3653" i="5"/>
  <c r="R3654" i="5"/>
  <c r="S3654" i="5"/>
  <c r="R3655" i="5"/>
  <c r="S3655" i="5"/>
  <c r="R3656" i="5"/>
  <c r="S3656" i="5"/>
  <c r="R3657" i="5"/>
  <c r="S3657" i="5"/>
  <c r="R3658" i="5"/>
  <c r="S3658" i="5"/>
  <c r="R3659" i="5"/>
  <c r="S3659" i="5"/>
  <c r="R3660" i="5"/>
  <c r="S3660" i="5"/>
  <c r="R3661" i="5"/>
  <c r="S3661" i="5"/>
  <c r="R3662" i="5"/>
  <c r="S3662" i="5"/>
  <c r="R3663" i="5"/>
  <c r="S3663" i="5"/>
  <c r="R3664" i="5"/>
  <c r="S3664" i="5"/>
  <c r="R3665" i="5"/>
  <c r="S3665" i="5"/>
  <c r="R3666" i="5"/>
  <c r="S3666" i="5"/>
  <c r="R3667" i="5"/>
  <c r="S3667" i="5"/>
  <c r="R3668" i="5"/>
  <c r="S3668" i="5"/>
  <c r="R3669" i="5"/>
  <c r="S3669" i="5"/>
  <c r="R3670" i="5"/>
  <c r="S3670" i="5"/>
  <c r="R3671" i="5"/>
  <c r="S3671" i="5"/>
  <c r="R3672" i="5"/>
  <c r="S3672" i="5"/>
  <c r="R3673" i="5"/>
  <c r="S3673" i="5"/>
  <c r="R3674" i="5"/>
  <c r="S3674" i="5"/>
  <c r="R3675" i="5"/>
  <c r="S3675" i="5"/>
  <c r="R3676" i="5"/>
  <c r="S3676" i="5"/>
  <c r="R3677" i="5"/>
  <c r="S3677" i="5"/>
  <c r="R3678" i="5"/>
  <c r="S3678" i="5"/>
  <c r="R3679" i="5"/>
  <c r="S3679" i="5"/>
  <c r="R3680" i="5"/>
  <c r="S3680" i="5"/>
  <c r="R3681" i="5"/>
  <c r="S3681" i="5"/>
  <c r="R3682" i="5"/>
  <c r="S3682" i="5"/>
  <c r="R3683" i="5"/>
  <c r="S3683" i="5"/>
  <c r="R3684" i="5"/>
  <c r="S3684" i="5"/>
  <c r="R3685" i="5"/>
  <c r="S3685" i="5"/>
  <c r="R3686" i="5"/>
  <c r="S3686" i="5"/>
  <c r="R3687" i="5"/>
  <c r="S3687" i="5"/>
  <c r="R3688" i="5"/>
  <c r="S3688" i="5"/>
  <c r="R3689" i="5"/>
  <c r="S3689" i="5"/>
  <c r="R3690" i="5"/>
  <c r="S3690" i="5"/>
  <c r="R3691" i="5"/>
  <c r="S3691" i="5"/>
  <c r="R3692" i="5"/>
  <c r="S3692" i="5"/>
  <c r="R3693" i="5"/>
  <c r="S3693" i="5"/>
  <c r="R3694" i="5"/>
  <c r="S3694" i="5"/>
  <c r="R3695" i="5"/>
  <c r="S3695" i="5"/>
  <c r="R3696" i="5"/>
  <c r="S3696" i="5"/>
  <c r="R3697" i="5"/>
  <c r="S3697" i="5"/>
  <c r="R3698" i="5"/>
  <c r="S3698" i="5"/>
  <c r="R3699" i="5"/>
  <c r="S3699" i="5"/>
  <c r="R3700" i="5"/>
  <c r="S3700" i="5"/>
  <c r="R3701" i="5"/>
  <c r="S3701" i="5"/>
  <c r="R3702" i="5"/>
  <c r="S3702" i="5"/>
  <c r="R3703" i="5"/>
  <c r="S3703" i="5"/>
  <c r="R3704" i="5"/>
  <c r="S3704" i="5"/>
  <c r="R3705" i="5"/>
  <c r="S3705" i="5"/>
  <c r="R3706" i="5"/>
  <c r="S3706" i="5"/>
  <c r="R3707" i="5"/>
  <c r="S3707" i="5"/>
  <c r="R3708" i="5"/>
  <c r="S3708" i="5"/>
  <c r="R3709" i="5"/>
  <c r="S3709" i="5"/>
  <c r="R3710" i="5"/>
  <c r="S3710" i="5"/>
  <c r="R3711" i="5"/>
  <c r="S3711" i="5"/>
  <c r="R3712" i="5"/>
  <c r="S3712" i="5"/>
  <c r="R3713" i="5"/>
  <c r="S3713" i="5"/>
  <c r="R3714" i="5"/>
  <c r="S3714" i="5"/>
  <c r="R3715" i="5"/>
  <c r="S3715" i="5"/>
  <c r="R3716" i="5"/>
  <c r="S3716" i="5"/>
  <c r="R3717" i="5"/>
  <c r="S3717" i="5"/>
  <c r="R3718" i="5"/>
  <c r="S3718" i="5"/>
  <c r="R3719" i="5"/>
  <c r="S3719" i="5"/>
  <c r="R3720" i="5"/>
  <c r="S3720" i="5"/>
  <c r="R3721" i="5"/>
  <c r="S3721" i="5"/>
  <c r="R3722" i="5"/>
  <c r="S3722" i="5"/>
  <c r="R3723" i="5"/>
  <c r="S3723" i="5"/>
  <c r="R3724" i="5"/>
  <c r="S3724" i="5"/>
  <c r="R3725" i="5"/>
  <c r="S3725" i="5"/>
  <c r="R3726" i="5"/>
  <c r="S3726" i="5"/>
  <c r="R3727" i="5"/>
  <c r="S3727" i="5"/>
  <c r="R3728" i="5"/>
  <c r="S3728" i="5"/>
  <c r="R3729" i="5"/>
  <c r="S3729" i="5"/>
  <c r="R3730" i="5"/>
  <c r="S3730" i="5"/>
  <c r="R3731" i="5"/>
  <c r="S3731" i="5"/>
  <c r="R3732" i="5"/>
  <c r="S3732" i="5"/>
  <c r="R3733" i="5"/>
  <c r="S3733" i="5"/>
  <c r="R3734" i="5"/>
  <c r="S3734" i="5"/>
  <c r="R3735" i="5"/>
  <c r="S3735" i="5"/>
  <c r="R3736" i="5"/>
  <c r="S3736" i="5"/>
  <c r="R3737" i="5"/>
  <c r="S3737" i="5"/>
  <c r="R3738" i="5"/>
  <c r="S3738" i="5"/>
  <c r="R3739" i="5"/>
  <c r="S3739" i="5"/>
  <c r="R3740" i="5"/>
  <c r="S3740" i="5"/>
  <c r="R3741" i="5"/>
  <c r="S3741" i="5"/>
  <c r="R3742" i="5"/>
  <c r="S3742" i="5"/>
  <c r="R3743" i="5"/>
  <c r="S3743" i="5"/>
  <c r="R3744" i="5"/>
  <c r="S3744" i="5"/>
  <c r="R3745" i="5"/>
  <c r="S3745" i="5"/>
  <c r="R3746" i="5"/>
  <c r="S3746" i="5"/>
  <c r="R3747" i="5"/>
  <c r="S3747" i="5"/>
  <c r="R3748" i="5"/>
  <c r="S3748" i="5"/>
  <c r="R3749" i="5"/>
  <c r="S3749" i="5"/>
  <c r="R3750" i="5"/>
  <c r="S3750" i="5"/>
  <c r="R3751" i="5"/>
  <c r="S3751" i="5"/>
  <c r="R3752" i="5"/>
  <c r="S3752" i="5"/>
  <c r="R3753" i="5"/>
  <c r="S3753" i="5"/>
  <c r="R3754" i="5"/>
  <c r="S3754" i="5"/>
  <c r="R3755" i="5"/>
  <c r="S3755" i="5"/>
  <c r="R3756" i="5"/>
  <c r="S3756" i="5"/>
  <c r="R3757" i="5"/>
  <c r="S3757" i="5"/>
  <c r="R3758" i="5"/>
  <c r="S3758" i="5"/>
  <c r="R3759" i="5"/>
  <c r="S3759" i="5"/>
  <c r="R3760" i="5"/>
  <c r="S3760" i="5"/>
  <c r="R3761" i="5"/>
  <c r="S3761" i="5"/>
  <c r="R3762" i="5"/>
  <c r="S3762" i="5"/>
  <c r="R3763" i="5"/>
  <c r="S3763" i="5"/>
  <c r="R3764" i="5"/>
  <c r="S3764" i="5"/>
  <c r="R3765" i="5"/>
  <c r="S3765" i="5"/>
  <c r="R3766" i="5"/>
  <c r="S3766" i="5"/>
  <c r="R3767" i="5"/>
  <c r="S3767" i="5"/>
  <c r="R3768" i="5"/>
  <c r="S3768" i="5"/>
  <c r="R3769" i="5"/>
  <c r="S3769" i="5"/>
  <c r="R3770" i="5"/>
  <c r="S3770" i="5"/>
  <c r="R3771" i="5"/>
  <c r="S3771" i="5"/>
  <c r="R3772" i="5"/>
  <c r="S3772" i="5"/>
  <c r="R3773" i="5"/>
  <c r="S3773" i="5"/>
  <c r="R3774" i="5"/>
  <c r="S3774" i="5"/>
  <c r="R3775" i="5"/>
  <c r="S3775" i="5"/>
  <c r="R3776" i="5"/>
  <c r="S3776" i="5"/>
  <c r="R3777" i="5"/>
  <c r="S3777" i="5"/>
  <c r="R3778" i="5"/>
  <c r="S3778" i="5"/>
  <c r="R3779" i="5"/>
  <c r="S3779" i="5"/>
  <c r="R3780" i="5"/>
  <c r="S3780" i="5"/>
  <c r="R3781" i="5"/>
  <c r="S3781" i="5"/>
  <c r="R3782" i="5"/>
  <c r="S3782" i="5"/>
  <c r="R3783" i="5"/>
  <c r="S3783" i="5"/>
  <c r="R3784" i="5"/>
  <c r="S3784" i="5"/>
  <c r="R3785" i="5"/>
  <c r="S3785" i="5"/>
  <c r="R3786" i="5"/>
  <c r="S3786" i="5"/>
  <c r="R3787" i="5"/>
  <c r="S3787" i="5"/>
  <c r="R3788" i="5"/>
  <c r="S3788" i="5"/>
  <c r="R3789" i="5"/>
  <c r="S3789" i="5"/>
  <c r="R3790" i="5"/>
  <c r="S3790" i="5"/>
  <c r="R3791" i="5"/>
  <c r="S3791" i="5"/>
  <c r="R3792" i="5"/>
  <c r="S3792" i="5"/>
  <c r="R3793" i="5"/>
  <c r="S3793" i="5"/>
  <c r="R3794" i="5"/>
  <c r="S3794" i="5"/>
  <c r="R3795" i="5"/>
  <c r="S3795" i="5"/>
  <c r="R3796" i="5"/>
  <c r="S3796" i="5"/>
  <c r="R3797" i="5"/>
  <c r="S3797" i="5"/>
  <c r="R3798" i="5"/>
  <c r="S3798" i="5"/>
  <c r="R3799" i="5"/>
  <c r="S3799" i="5"/>
  <c r="R3800" i="5"/>
  <c r="S3800" i="5"/>
  <c r="R3801" i="5"/>
  <c r="S3801" i="5"/>
  <c r="R3802" i="5"/>
  <c r="S3802" i="5"/>
  <c r="R3803" i="5"/>
  <c r="S3803" i="5"/>
  <c r="R3804" i="5"/>
  <c r="S3804" i="5"/>
  <c r="R3805" i="5"/>
  <c r="S3805" i="5"/>
  <c r="R3806" i="5"/>
  <c r="S3806" i="5"/>
  <c r="R3807" i="5"/>
  <c r="S3807" i="5"/>
  <c r="R3808" i="5"/>
  <c r="S3808" i="5"/>
  <c r="R3809" i="5"/>
  <c r="S3809" i="5"/>
  <c r="R3810" i="5"/>
  <c r="S3810" i="5"/>
  <c r="R3811" i="5"/>
  <c r="S3811" i="5"/>
  <c r="R3812" i="5"/>
  <c r="S3812" i="5"/>
  <c r="R3813" i="5"/>
  <c r="S3813" i="5"/>
  <c r="R3814" i="5"/>
  <c r="S3814" i="5"/>
  <c r="R3815" i="5"/>
  <c r="S3815" i="5"/>
  <c r="R3816" i="5"/>
  <c r="S3816" i="5"/>
  <c r="R3817" i="5"/>
  <c r="S3817" i="5"/>
  <c r="R3818" i="5"/>
  <c r="S3818" i="5"/>
  <c r="R3819" i="5"/>
  <c r="S3819" i="5"/>
  <c r="R3820" i="5"/>
  <c r="S3820" i="5"/>
  <c r="R3821" i="5"/>
  <c r="S3821" i="5"/>
  <c r="R3822" i="5"/>
  <c r="S3822" i="5"/>
  <c r="R3823" i="5"/>
  <c r="S3823" i="5"/>
  <c r="R3824" i="5"/>
  <c r="S3824" i="5"/>
  <c r="R3825" i="5"/>
  <c r="S3825" i="5"/>
  <c r="R3826" i="5"/>
  <c r="S3826" i="5"/>
  <c r="R3827" i="5"/>
  <c r="S3827" i="5"/>
  <c r="R3828" i="5"/>
  <c r="S3828" i="5"/>
  <c r="R3829" i="5"/>
  <c r="S3829" i="5"/>
  <c r="R3830" i="5"/>
  <c r="S3830" i="5"/>
  <c r="R3831" i="5"/>
  <c r="S3831" i="5"/>
  <c r="R3832" i="5"/>
  <c r="S3832" i="5"/>
  <c r="R3833" i="5"/>
  <c r="S3833" i="5"/>
  <c r="R3834" i="5"/>
  <c r="S3834" i="5"/>
  <c r="R3835" i="5"/>
  <c r="S3835" i="5"/>
  <c r="R3836" i="5"/>
  <c r="S3836" i="5"/>
  <c r="R3837" i="5"/>
  <c r="S3837" i="5"/>
  <c r="R3838" i="5"/>
  <c r="S3838" i="5"/>
  <c r="R3839" i="5"/>
  <c r="S3839" i="5"/>
  <c r="R3840" i="5"/>
  <c r="S3840" i="5"/>
  <c r="R3841" i="5"/>
  <c r="S3841" i="5"/>
  <c r="R3842" i="5"/>
  <c r="S3842" i="5"/>
  <c r="R3843" i="5"/>
  <c r="S3843" i="5"/>
  <c r="R3844" i="5"/>
  <c r="S3844" i="5"/>
  <c r="R3845" i="5"/>
  <c r="S3845" i="5"/>
  <c r="R3846" i="5"/>
  <c r="S3846" i="5"/>
  <c r="R3847" i="5"/>
  <c r="S3847" i="5"/>
  <c r="R3848" i="5"/>
  <c r="S3848" i="5"/>
  <c r="R3849" i="5"/>
  <c r="S3849" i="5"/>
  <c r="R3850" i="5"/>
  <c r="S3850" i="5"/>
  <c r="R3851" i="5"/>
  <c r="S3851" i="5"/>
  <c r="R3852" i="5"/>
  <c r="S3852" i="5"/>
  <c r="R3853" i="5"/>
  <c r="S3853" i="5"/>
  <c r="R3854" i="5"/>
  <c r="S3854" i="5"/>
  <c r="R3855" i="5"/>
  <c r="S3855" i="5"/>
  <c r="R3856" i="5"/>
  <c r="S3856" i="5"/>
  <c r="R3857" i="5"/>
  <c r="S3857" i="5"/>
  <c r="R3858" i="5"/>
  <c r="S3858" i="5"/>
  <c r="R3859" i="5"/>
  <c r="S3859" i="5"/>
  <c r="R3860" i="5"/>
  <c r="S3860" i="5"/>
  <c r="R3861" i="5"/>
  <c r="S3861" i="5"/>
  <c r="R3862" i="5"/>
  <c r="S3862" i="5"/>
  <c r="R3863" i="5"/>
  <c r="S3863" i="5"/>
  <c r="R3864" i="5"/>
  <c r="S3864" i="5"/>
  <c r="R3865" i="5"/>
  <c r="S3865" i="5"/>
  <c r="R3866" i="5"/>
  <c r="S3866" i="5"/>
  <c r="R3867" i="5"/>
  <c r="S3867" i="5"/>
  <c r="R3868" i="5"/>
  <c r="S3868" i="5"/>
  <c r="R3869" i="5"/>
  <c r="S3869" i="5"/>
  <c r="R3870" i="5"/>
  <c r="S3870" i="5"/>
  <c r="R3871" i="5"/>
  <c r="S3871" i="5"/>
  <c r="R3872" i="5"/>
  <c r="S3872" i="5"/>
  <c r="R3873" i="5"/>
  <c r="S3873" i="5"/>
  <c r="R3874" i="5"/>
  <c r="S3874" i="5"/>
  <c r="R3875" i="5"/>
  <c r="S3875" i="5"/>
  <c r="R3876" i="5"/>
  <c r="S3876" i="5"/>
  <c r="R3877" i="5"/>
  <c r="S3877" i="5"/>
  <c r="R3878" i="5"/>
  <c r="S3878" i="5"/>
  <c r="R3879" i="5"/>
  <c r="S3879" i="5"/>
  <c r="R3880" i="5"/>
  <c r="S3880" i="5"/>
  <c r="R3881" i="5"/>
  <c r="S3881" i="5"/>
  <c r="R3882" i="5"/>
  <c r="S3882" i="5"/>
  <c r="R3883" i="5"/>
  <c r="S3883" i="5"/>
  <c r="R3884" i="5"/>
  <c r="S3884" i="5"/>
  <c r="R3885" i="5"/>
  <c r="S3885" i="5"/>
  <c r="R3886" i="5"/>
  <c r="S3886" i="5"/>
  <c r="R3887" i="5"/>
  <c r="S3887" i="5"/>
  <c r="R3888" i="5"/>
  <c r="S3888" i="5"/>
  <c r="R3889" i="5"/>
  <c r="S3889" i="5"/>
  <c r="R3890" i="5"/>
  <c r="S3890" i="5"/>
  <c r="R3891" i="5"/>
  <c r="S3891" i="5"/>
  <c r="R3892" i="5"/>
  <c r="S3892" i="5"/>
  <c r="R3893" i="5"/>
  <c r="S3893" i="5"/>
  <c r="R3894" i="5"/>
  <c r="S3894" i="5"/>
  <c r="R3895" i="5"/>
  <c r="S3895" i="5"/>
  <c r="R3896" i="5"/>
  <c r="S3896" i="5"/>
  <c r="R3897" i="5"/>
  <c r="S3897" i="5"/>
  <c r="R3898" i="5"/>
  <c r="S3898" i="5"/>
  <c r="R3899" i="5"/>
  <c r="S3899" i="5"/>
  <c r="R3900" i="5"/>
  <c r="S3900" i="5"/>
  <c r="R3901" i="5"/>
  <c r="S3901" i="5"/>
  <c r="R3902" i="5"/>
  <c r="S3902" i="5"/>
  <c r="R3903" i="5"/>
  <c r="S3903" i="5"/>
  <c r="R3904" i="5"/>
  <c r="S3904" i="5"/>
  <c r="R3905" i="5"/>
  <c r="S3905" i="5"/>
  <c r="R3906" i="5"/>
  <c r="S3906" i="5"/>
  <c r="R3907" i="5"/>
  <c r="S3907" i="5"/>
  <c r="R3908" i="5"/>
  <c r="S3908" i="5"/>
  <c r="R3909" i="5"/>
  <c r="S3909" i="5"/>
  <c r="R3910" i="5"/>
  <c r="S3910" i="5"/>
  <c r="R3911" i="5"/>
  <c r="S3911" i="5"/>
  <c r="R3912" i="5"/>
  <c r="S3912" i="5"/>
  <c r="R3913" i="5"/>
  <c r="S3913" i="5"/>
  <c r="R3914" i="5"/>
  <c r="S3914" i="5"/>
  <c r="R3915" i="5"/>
  <c r="S3915" i="5"/>
  <c r="R3916" i="5"/>
  <c r="S3916" i="5"/>
  <c r="R3917" i="5"/>
  <c r="S3917" i="5"/>
  <c r="R3918" i="5"/>
  <c r="S3918" i="5"/>
  <c r="R3919" i="5"/>
  <c r="S3919" i="5"/>
  <c r="R3920" i="5"/>
  <c r="S3920" i="5"/>
  <c r="R3921" i="5"/>
  <c r="S3921" i="5"/>
  <c r="R3922" i="5"/>
  <c r="S3922" i="5"/>
  <c r="R3923" i="5"/>
  <c r="S3923" i="5"/>
  <c r="R3924" i="5"/>
  <c r="S3924" i="5"/>
  <c r="R3925" i="5"/>
  <c r="S3925" i="5"/>
  <c r="R3926" i="5"/>
  <c r="S3926" i="5"/>
  <c r="R3927" i="5"/>
  <c r="S3927" i="5"/>
  <c r="R3928" i="5"/>
  <c r="S3928" i="5"/>
  <c r="R3929" i="5"/>
  <c r="S3929" i="5"/>
  <c r="R3930" i="5"/>
  <c r="S3930" i="5"/>
  <c r="R3931" i="5"/>
  <c r="S3931" i="5"/>
  <c r="R3932" i="5"/>
  <c r="S3932" i="5"/>
  <c r="R3933" i="5"/>
  <c r="S3933" i="5"/>
  <c r="R3934" i="5"/>
  <c r="S3934" i="5"/>
  <c r="R3935" i="5"/>
  <c r="S3935" i="5"/>
  <c r="R3936" i="5"/>
  <c r="S3936" i="5"/>
  <c r="R3937" i="5"/>
  <c r="S3937" i="5"/>
  <c r="R3938" i="5"/>
  <c r="S3938" i="5"/>
  <c r="R3939" i="5"/>
  <c r="S3939" i="5"/>
  <c r="R3940" i="5"/>
  <c r="S3940" i="5"/>
  <c r="R3941" i="5"/>
  <c r="S3941" i="5"/>
  <c r="R3942" i="5"/>
  <c r="S3942" i="5"/>
  <c r="R3943" i="5"/>
  <c r="S3943" i="5"/>
  <c r="R3944" i="5"/>
  <c r="S3944" i="5"/>
  <c r="R3945" i="5"/>
  <c r="S3945" i="5"/>
  <c r="R3946" i="5"/>
  <c r="S3946" i="5"/>
  <c r="R3947" i="5"/>
  <c r="S3947" i="5"/>
  <c r="R3948" i="5"/>
  <c r="S3948" i="5"/>
  <c r="R3949" i="5"/>
  <c r="S3949" i="5"/>
  <c r="R3950" i="5"/>
  <c r="S3950" i="5"/>
  <c r="R3951" i="5"/>
  <c r="S3951" i="5"/>
  <c r="R3952" i="5"/>
  <c r="S3952" i="5"/>
  <c r="R3953" i="5"/>
  <c r="S3953" i="5"/>
  <c r="R3954" i="5"/>
  <c r="S3954" i="5"/>
  <c r="R3955" i="5"/>
  <c r="S3955" i="5"/>
  <c r="R3956" i="5"/>
  <c r="S3956" i="5"/>
  <c r="R3957" i="5"/>
  <c r="S3957" i="5"/>
  <c r="R3958" i="5"/>
  <c r="S3958" i="5"/>
  <c r="R3959" i="5"/>
  <c r="S3959" i="5"/>
  <c r="R3960" i="5"/>
  <c r="S3960" i="5"/>
  <c r="R3961" i="5"/>
  <c r="S3961" i="5"/>
  <c r="R3962" i="5"/>
  <c r="S3962" i="5"/>
  <c r="R3963" i="5"/>
  <c r="S3963" i="5"/>
  <c r="R3964" i="5"/>
  <c r="S3964" i="5"/>
  <c r="R3965" i="5"/>
  <c r="S3965" i="5"/>
  <c r="R3966" i="5"/>
  <c r="S3966" i="5"/>
  <c r="R3967" i="5"/>
  <c r="S3967" i="5"/>
  <c r="R3968" i="5"/>
  <c r="S3968" i="5"/>
  <c r="R3969" i="5"/>
  <c r="S3969" i="5"/>
  <c r="R3970" i="5"/>
  <c r="S3970" i="5"/>
  <c r="R3971" i="5"/>
  <c r="S3971" i="5"/>
  <c r="R3972" i="5"/>
  <c r="S3972" i="5"/>
  <c r="R3973" i="5"/>
  <c r="S3973" i="5"/>
  <c r="R3974" i="5"/>
  <c r="S3974" i="5"/>
  <c r="R3975" i="5"/>
  <c r="S3975" i="5"/>
  <c r="R3976" i="5"/>
  <c r="S3976" i="5"/>
  <c r="R3977" i="5"/>
  <c r="S3977" i="5"/>
  <c r="R3978" i="5"/>
  <c r="S3978" i="5"/>
  <c r="R3979" i="5"/>
  <c r="S3979" i="5"/>
  <c r="R3980" i="5"/>
  <c r="S3980" i="5"/>
  <c r="R3981" i="5"/>
  <c r="S3981" i="5"/>
  <c r="R3982" i="5"/>
  <c r="S3982" i="5"/>
  <c r="R3983" i="5"/>
  <c r="S3983" i="5"/>
  <c r="R3984" i="5"/>
  <c r="S3984" i="5"/>
  <c r="R3985" i="5"/>
  <c r="S3985" i="5"/>
  <c r="R3986" i="5"/>
  <c r="S3986" i="5"/>
  <c r="R3987" i="5"/>
  <c r="S3987" i="5"/>
  <c r="R3988" i="5"/>
  <c r="S3988" i="5"/>
  <c r="R3989" i="5"/>
  <c r="S3989" i="5"/>
  <c r="R3990" i="5"/>
  <c r="S3990" i="5"/>
  <c r="R3991" i="5"/>
  <c r="S3991" i="5"/>
  <c r="R3992" i="5"/>
  <c r="S3992" i="5"/>
  <c r="R3993" i="5"/>
  <c r="S3993" i="5"/>
  <c r="R3994" i="5"/>
  <c r="S3994" i="5"/>
  <c r="R3995" i="5"/>
  <c r="S3995" i="5"/>
  <c r="R3996" i="5"/>
  <c r="S3996" i="5"/>
  <c r="R3997" i="5"/>
  <c r="S3997" i="5"/>
  <c r="R3998" i="5"/>
  <c r="S3998" i="5"/>
  <c r="R3999" i="5"/>
  <c r="S3999" i="5"/>
  <c r="R4000" i="5"/>
  <c r="S4000" i="5"/>
  <c r="R4001" i="5"/>
  <c r="S4001" i="5"/>
  <c r="R4002" i="5"/>
  <c r="S4002" i="5"/>
  <c r="R4003" i="5"/>
  <c r="S4003" i="5"/>
  <c r="R4004" i="5"/>
  <c r="S4004" i="5"/>
  <c r="R4005" i="5"/>
  <c r="S4005" i="5"/>
  <c r="R4006" i="5"/>
  <c r="S4006" i="5"/>
  <c r="R4007" i="5"/>
  <c r="S4007" i="5"/>
  <c r="R4008" i="5"/>
  <c r="S4008" i="5"/>
  <c r="R4009" i="5"/>
  <c r="S4009" i="5"/>
  <c r="R4010" i="5"/>
  <c r="S4010" i="5"/>
  <c r="R4011" i="5"/>
  <c r="S4011" i="5"/>
  <c r="R4012" i="5"/>
  <c r="S4012" i="5"/>
  <c r="R4013" i="5"/>
  <c r="S4013" i="5"/>
  <c r="R4014" i="5"/>
  <c r="S4014" i="5"/>
  <c r="R4015" i="5"/>
  <c r="S4015" i="5"/>
  <c r="R4016" i="5"/>
  <c r="S4016" i="5"/>
  <c r="R4017" i="5"/>
  <c r="S4017" i="5"/>
  <c r="R4018" i="5"/>
  <c r="S4018" i="5"/>
  <c r="R4019" i="5"/>
  <c r="S4019" i="5"/>
  <c r="R4020" i="5"/>
  <c r="S4020" i="5"/>
  <c r="R4021" i="5"/>
  <c r="S4021" i="5"/>
  <c r="R4022" i="5"/>
  <c r="S4022" i="5"/>
  <c r="R4023" i="5"/>
  <c r="S4023" i="5"/>
  <c r="R4024" i="5"/>
  <c r="S4024" i="5"/>
  <c r="R4025" i="5"/>
  <c r="S4025" i="5"/>
  <c r="R4026" i="5"/>
  <c r="S4026" i="5"/>
  <c r="R4027" i="5"/>
  <c r="S4027" i="5"/>
  <c r="R4028" i="5"/>
  <c r="S4028" i="5"/>
  <c r="R4029" i="5"/>
  <c r="S4029" i="5"/>
  <c r="R4030" i="5"/>
  <c r="S4030" i="5"/>
  <c r="R4031" i="5"/>
  <c r="S4031" i="5"/>
  <c r="R4032" i="5"/>
  <c r="S4032" i="5"/>
  <c r="R4033" i="5"/>
  <c r="S4033" i="5"/>
  <c r="R4034" i="5"/>
  <c r="S4034" i="5"/>
  <c r="R4035" i="5"/>
  <c r="S4035" i="5"/>
  <c r="R4036" i="5"/>
  <c r="S4036" i="5"/>
  <c r="R4037" i="5"/>
  <c r="S4037" i="5"/>
  <c r="R4038" i="5"/>
  <c r="S4038" i="5"/>
  <c r="R4039" i="5"/>
  <c r="S4039" i="5"/>
  <c r="R4040" i="5"/>
  <c r="S4040" i="5"/>
  <c r="R4041" i="5"/>
  <c r="S4041" i="5"/>
  <c r="R4042" i="5"/>
  <c r="S4042" i="5"/>
  <c r="R4043" i="5"/>
  <c r="S4043" i="5"/>
  <c r="R4044" i="5"/>
  <c r="S4044" i="5"/>
  <c r="R4045" i="5"/>
  <c r="S4045" i="5"/>
  <c r="R4046" i="5"/>
  <c r="S4046" i="5"/>
  <c r="R4047" i="5"/>
  <c r="S4047" i="5"/>
  <c r="R4048" i="5"/>
  <c r="S4048" i="5"/>
  <c r="R4049" i="5"/>
  <c r="S4049" i="5"/>
  <c r="R4050" i="5"/>
  <c r="S4050" i="5"/>
  <c r="R4051" i="5"/>
  <c r="S4051" i="5"/>
  <c r="R4052" i="5"/>
  <c r="S4052" i="5"/>
  <c r="R4053" i="5"/>
  <c r="S4053" i="5"/>
  <c r="R4054" i="5"/>
  <c r="S4054" i="5"/>
  <c r="R4055" i="5"/>
  <c r="S4055" i="5"/>
  <c r="R4056" i="5"/>
  <c r="S4056" i="5"/>
  <c r="R4057" i="5"/>
  <c r="S4057" i="5"/>
  <c r="R4058" i="5"/>
  <c r="S4058" i="5"/>
  <c r="R4059" i="5"/>
  <c r="S4059" i="5"/>
  <c r="R4060" i="5"/>
  <c r="S4060" i="5"/>
  <c r="R4061" i="5"/>
  <c r="S4061" i="5"/>
  <c r="R4062" i="5"/>
  <c r="S4062" i="5"/>
  <c r="R4063" i="5"/>
  <c r="S4063" i="5"/>
  <c r="R4064" i="5"/>
  <c r="S4064" i="5"/>
  <c r="R4065" i="5"/>
  <c r="S4065" i="5"/>
  <c r="R4066" i="5"/>
  <c r="S4066" i="5"/>
  <c r="R4067" i="5"/>
  <c r="S4067" i="5"/>
  <c r="R4068" i="5"/>
  <c r="S4068" i="5"/>
  <c r="R4069" i="5"/>
  <c r="S4069" i="5"/>
  <c r="R4070" i="5"/>
  <c r="S4070" i="5"/>
  <c r="R4071" i="5"/>
  <c r="S4071" i="5"/>
  <c r="R4072" i="5"/>
  <c r="S4072" i="5"/>
  <c r="R4073" i="5"/>
  <c r="S4073" i="5"/>
  <c r="R4074" i="5"/>
  <c r="S4074" i="5"/>
  <c r="R4075" i="5"/>
  <c r="S4075" i="5"/>
  <c r="R4076" i="5"/>
  <c r="S4076" i="5"/>
  <c r="R4077" i="5"/>
  <c r="S4077" i="5"/>
  <c r="R4078" i="5"/>
  <c r="S4078" i="5"/>
  <c r="R4079" i="5"/>
  <c r="S4079" i="5"/>
  <c r="R4080" i="5"/>
  <c r="S4080" i="5"/>
  <c r="R4081" i="5"/>
  <c r="S4081" i="5"/>
  <c r="R4082" i="5"/>
  <c r="S4082" i="5"/>
  <c r="R4083" i="5"/>
  <c r="S4083" i="5"/>
  <c r="R4084" i="5"/>
  <c r="S4084" i="5"/>
  <c r="R4085" i="5"/>
  <c r="S4085" i="5"/>
  <c r="R4086" i="5"/>
  <c r="S4086" i="5"/>
  <c r="R4087" i="5"/>
  <c r="S4087" i="5"/>
  <c r="R4088" i="5"/>
  <c r="S4088" i="5"/>
  <c r="R4089" i="5"/>
  <c r="S4089" i="5"/>
  <c r="R4090" i="5"/>
  <c r="S4090" i="5"/>
  <c r="R4091" i="5"/>
  <c r="S4091" i="5"/>
  <c r="R4092" i="5"/>
  <c r="S4092" i="5"/>
  <c r="R4093" i="5"/>
  <c r="S4093" i="5"/>
  <c r="R4094" i="5"/>
  <c r="S4094" i="5"/>
  <c r="R4095" i="5"/>
  <c r="S4095" i="5"/>
  <c r="R4096" i="5"/>
  <c r="S4096" i="5"/>
  <c r="R4097" i="5"/>
  <c r="S4097" i="5"/>
  <c r="R4098" i="5"/>
  <c r="S4098" i="5"/>
  <c r="R4099" i="5"/>
  <c r="S4099" i="5"/>
  <c r="R4100" i="5"/>
  <c r="S4100" i="5"/>
  <c r="R4101" i="5"/>
  <c r="S4101" i="5"/>
  <c r="R4102" i="5"/>
  <c r="S4102" i="5"/>
  <c r="R4103" i="5"/>
  <c r="S4103" i="5"/>
  <c r="R4104" i="5"/>
  <c r="S4104" i="5"/>
  <c r="R4105" i="5"/>
  <c r="S4105" i="5"/>
  <c r="R4106" i="5"/>
  <c r="S4106" i="5"/>
  <c r="R4107" i="5"/>
  <c r="S4107" i="5"/>
  <c r="R4108" i="5"/>
  <c r="S4108" i="5"/>
  <c r="R4109" i="5"/>
  <c r="S4109" i="5"/>
  <c r="R4110" i="5"/>
  <c r="S4110" i="5"/>
  <c r="R4111" i="5"/>
  <c r="S4111" i="5"/>
  <c r="R4112" i="5"/>
  <c r="S4112" i="5"/>
  <c r="R4113" i="5"/>
  <c r="S4113" i="5"/>
  <c r="R4114" i="5"/>
  <c r="S4114" i="5"/>
  <c r="R4115" i="5"/>
  <c r="S4115" i="5"/>
  <c r="R4116" i="5"/>
  <c r="S4116" i="5"/>
  <c r="R4117" i="5"/>
  <c r="S4117" i="5"/>
  <c r="R4118" i="5"/>
  <c r="S4118" i="5"/>
  <c r="R4119" i="5"/>
  <c r="S4119" i="5"/>
  <c r="R4120" i="5"/>
  <c r="S4120" i="5"/>
  <c r="R4121" i="5"/>
  <c r="S4121" i="5"/>
  <c r="R4122" i="5"/>
  <c r="S4122" i="5"/>
  <c r="R4123" i="5"/>
  <c r="S4123" i="5"/>
  <c r="R4124" i="5"/>
  <c r="S4124" i="5"/>
  <c r="R4125" i="5"/>
  <c r="S4125" i="5"/>
  <c r="R4126" i="5"/>
  <c r="S4126" i="5"/>
  <c r="R4127" i="5"/>
  <c r="S4127" i="5"/>
  <c r="R4128" i="5"/>
  <c r="S4128" i="5"/>
  <c r="R4129" i="5"/>
  <c r="S4129" i="5"/>
  <c r="R4130" i="5"/>
  <c r="S4130" i="5"/>
  <c r="R4131" i="5"/>
  <c r="S4131" i="5"/>
  <c r="R4132" i="5"/>
  <c r="S4132" i="5"/>
  <c r="R4133" i="5"/>
  <c r="S4133" i="5"/>
  <c r="R4134" i="5"/>
  <c r="S4134" i="5"/>
  <c r="R4135" i="5"/>
  <c r="S4135" i="5"/>
  <c r="R4136" i="5"/>
  <c r="S4136" i="5"/>
  <c r="R4137" i="5"/>
  <c r="S4137" i="5"/>
  <c r="R4138" i="5"/>
  <c r="S4138" i="5"/>
  <c r="R4139" i="5"/>
  <c r="S4139" i="5"/>
  <c r="R4140" i="5"/>
  <c r="S4140" i="5"/>
  <c r="R4141" i="5"/>
  <c r="S4141" i="5"/>
  <c r="R4142" i="5"/>
  <c r="S4142" i="5"/>
  <c r="R4143" i="5"/>
  <c r="S4143" i="5"/>
  <c r="R4144" i="5"/>
  <c r="S4144" i="5"/>
  <c r="R4145" i="5"/>
  <c r="S4145" i="5"/>
  <c r="R4146" i="5"/>
  <c r="S4146" i="5"/>
  <c r="R4147" i="5"/>
  <c r="S4147" i="5"/>
  <c r="R4148" i="5"/>
  <c r="S4148" i="5"/>
  <c r="R4149" i="5"/>
  <c r="S4149" i="5"/>
  <c r="R4150" i="5"/>
  <c r="S4150" i="5"/>
  <c r="R4151" i="5"/>
  <c r="S4151" i="5"/>
  <c r="R4152" i="5"/>
  <c r="S4152" i="5"/>
  <c r="R4153" i="5"/>
  <c r="S4153" i="5"/>
  <c r="R4154" i="5"/>
  <c r="S4154" i="5"/>
  <c r="R4155" i="5"/>
  <c r="S4155" i="5"/>
  <c r="R4156" i="5"/>
  <c r="S4156" i="5"/>
  <c r="R4157" i="5"/>
  <c r="S4157" i="5"/>
  <c r="R4158" i="5"/>
  <c r="S4158" i="5"/>
  <c r="R4159" i="5"/>
  <c r="S4159" i="5"/>
  <c r="R4160" i="5"/>
  <c r="S4160" i="5"/>
  <c r="R4161" i="5"/>
  <c r="S4161" i="5"/>
  <c r="R4162" i="5"/>
  <c r="S4162" i="5"/>
  <c r="R4163" i="5"/>
  <c r="S4163" i="5"/>
  <c r="R4164" i="5"/>
  <c r="S4164" i="5"/>
  <c r="R4165" i="5"/>
  <c r="S4165" i="5"/>
  <c r="R4166" i="5"/>
  <c r="S4166" i="5"/>
  <c r="R4167" i="5"/>
  <c r="S4167" i="5"/>
  <c r="R4168" i="5"/>
  <c r="S4168" i="5"/>
  <c r="R4169" i="5"/>
  <c r="S4169" i="5"/>
  <c r="R4170" i="5"/>
  <c r="S4170" i="5"/>
  <c r="R4171" i="5"/>
  <c r="S4171" i="5"/>
  <c r="R4172" i="5"/>
  <c r="S4172" i="5"/>
  <c r="R4173" i="5"/>
  <c r="S4173" i="5"/>
  <c r="R4174" i="5"/>
  <c r="S4174" i="5"/>
  <c r="R4175" i="5"/>
  <c r="S4175" i="5"/>
  <c r="R4176" i="5"/>
  <c r="S4176" i="5"/>
  <c r="R4177" i="5"/>
  <c r="S4177" i="5"/>
  <c r="R4178" i="5"/>
  <c r="S4178" i="5"/>
  <c r="R4179" i="5"/>
  <c r="S4179" i="5"/>
  <c r="R4180" i="5"/>
  <c r="S4180" i="5"/>
  <c r="R4181" i="5"/>
  <c r="S4181" i="5"/>
  <c r="R4182" i="5"/>
  <c r="S4182" i="5"/>
  <c r="R4183" i="5"/>
  <c r="S4183" i="5"/>
  <c r="R4184" i="5"/>
  <c r="S4184" i="5"/>
  <c r="R4185" i="5"/>
  <c r="S4185" i="5"/>
  <c r="R4186" i="5"/>
  <c r="S4186" i="5"/>
  <c r="R4187" i="5"/>
  <c r="S4187" i="5"/>
  <c r="R4188" i="5"/>
  <c r="S4188" i="5"/>
  <c r="R4189" i="5"/>
  <c r="S4189" i="5"/>
  <c r="R4190" i="5"/>
  <c r="S4190" i="5"/>
  <c r="R4191" i="5"/>
  <c r="S4191" i="5"/>
  <c r="R4192" i="5"/>
  <c r="S4192" i="5"/>
  <c r="R4193" i="5"/>
  <c r="S4193" i="5"/>
  <c r="R4194" i="5"/>
  <c r="S4194" i="5"/>
  <c r="R4195" i="5"/>
  <c r="S4195" i="5"/>
  <c r="R4196" i="5"/>
  <c r="S4196" i="5"/>
  <c r="R4197" i="5"/>
  <c r="S4197" i="5"/>
  <c r="R4198" i="5"/>
  <c r="S4198" i="5"/>
  <c r="R4199" i="5"/>
  <c r="S4199" i="5"/>
  <c r="R4200" i="5"/>
  <c r="S4200" i="5"/>
  <c r="R4201" i="5"/>
  <c r="S4201" i="5"/>
  <c r="R4202" i="5"/>
  <c r="S4202" i="5"/>
  <c r="R4203" i="5"/>
  <c r="S4203" i="5"/>
  <c r="R4204" i="5"/>
  <c r="S4204" i="5"/>
  <c r="R4205" i="5"/>
  <c r="S4205" i="5"/>
  <c r="R4206" i="5"/>
  <c r="S4206" i="5"/>
  <c r="R4207" i="5"/>
  <c r="S4207" i="5"/>
  <c r="R4208" i="5"/>
  <c r="S4208" i="5"/>
  <c r="R4209" i="5"/>
  <c r="S4209" i="5"/>
  <c r="R4210" i="5"/>
  <c r="S4210" i="5"/>
  <c r="R4211" i="5"/>
  <c r="S4211" i="5"/>
  <c r="R4212" i="5"/>
  <c r="S4212" i="5"/>
  <c r="R4213" i="5"/>
  <c r="S4213" i="5"/>
  <c r="R4214" i="5"/>
  <c r="S4214" i="5"/>
  <c r="R4215" i="5"/>
  <c r="S4215" i="5"/>
  <c r="R4216" i="5"/>
  <c r="S4216" i="5"/>
  <c r="R4217" i="5"/>
  <c r="S4217" i="5"/>
  <c r="R4218" i="5"/>
  <c r="S4218" i="5"/>
  <c r="R4219" i="5"/>
  <c r="S4219" i="5"/>
  <c r="R4220" i="5"/>
  <c r="S4220" i="5"/>
  <c r="R4221" i="5"/>
  <c r="S4221" i="5"/>
  <c r="R4222" i="5"/>
  <c r="S4222" i="5"/>
  <c r="R4223" i="5"/>
  <c r="S4223" i="5"/>
  <c r="R4224" i="5"/>
  <c r="S4224" i="5"/>
  <c r="R4225" i="5"/>
  <c r="S4225" i="5"/>
  <c r="R4226" i="5"/>
  <c r="S4226" i="5"/>
  <c r="R4227" i="5"/>
  <c r="S4227" i="5"/>
  <c r="R4228" i="5"/>
  <c r="S4228" i="5"/>
  <c r="R4229" i="5"/>
  <c r="S4229" i="5"/>
  <c r="R4230" i="5"/>
  <c r="S4230" i="5"/>
  <c r="R4231" i="5"/>
  <c r="S4231" i="5"/>
  <c r="R4232" i="5"/>
  <c r="S4232" i="5"/>
  <c r="R4233" i="5"/>
  <c r="S4233" i="5"/>
  <c r="R4234" i="5"/>
  <c r="S4234" i="5"/>
  <c r="R4235" i="5"/>
  <c r="S4235" i="5"/>
  <c r="R4236" i="5"/>
  <c r="S4236" i="5"/>
  <c r="R4237" i="5"/>
  <c r="S4237" i="5"/>
  <c r="R4238" i="5"/>
  <c r="S4238" i="5"/>
  <c r="R4239" i="5"/>
  <c r="S4239" i="5"/>
  <c r="R4240" i="5"/>
  <c r="S4240" i="5"/>
  <c r="R4241" i="5"/>
  <c r="S4241" i="5"/>
  <c r="R4242" i="5"/>
  <c r="S4242" i="5"/>
  <c r="R4243" i="5"/>
  <c r="S4243" i="5"/>
  <c r="R4244" i="5"/>
  <c r="S4244" i="5"/>
  <c r="R4245" i="5"/>
  <c r="S4245" i="5"/>
  <c r="R4246" i="5"/>
  <c r="S4246" i="5"/>
  <c r="R4247" i="5"/>
  <c r="S4247" i="5"/>
  <c r="R4248" i="5"/>
  <c r="S4248" i="5"/>
  <c r="R4249" i="5"/>
  <c r="S4249" i="5"/>
  <c r="R4250" i="5"/>
  <c r="S4250" i="5"/>
  <c r="R4251" i="5"/>
  <c r="S4251" i="5"/>
  <c r="R4252" i="5"/>
  <c r="S4252" i="5"/>
  <c r="R4253" i="5"/>
  <c r="S4253" i="5"/>
  <c r="R4254" i="5"/>
  <c r="S4254" i="5"/>
  <c r="R4255" i="5"/>
  <c r="S4255" i="5"/>
  <c r="R4256" i="5"/>
  <c r="S4256" i="5"/>
  <c r="R4257" i="5"/>
  <c r="S4257" i="5"/>
  <c r="R4258" i="5"/>
  <c r="S4258" i="5"/>
  <c r="R4259" i="5"/>
  <c r="S4259" i="5"/>
  <c r="R4260" i="5"/>
  <c r="S4260" i="5"/>
  <c r="R4261" i="5"/>
  <c r="S4261" i="5"/>
  <c r="R4262" i="5"/>
  <c r="S4262" i="5"/>
  <c r="R4263" i="5"/>
  <c r="S4263" i="5"/>
  <c r="R4264" i="5"/>
  <c r="S4264" i="5"/>
  <c r="R4265" i="5"/>
  <c r="S4265" i="5"/>
  <c r="R4266" i="5"/>
  <c r="S4266" i="5"/>
  <c r="R4267" i="5"/>
  <c r="S4267" i="5"/>
  <c r="R4268" i="5"/>
  <c r="S4268" i="5"/>
  <c r="R4269" i="5"/>
  <c r="S4269" i="5"/>
  <c r="R4270" i="5"/>
  <c r="S4270" i="5"/>
  <c r="R4271" i="5"/>
  <c r="S4271" i="5"/>
  <c r="R4272" i="5"/>
  <c r="S4272" i="5"/>
  <c r="R4273" i="5"/>
  <c r="S4273" i="5"/>
  <c r="R4274" i="5"/>
  <c r="S4274" i="5"/>
  <c r="R4275" i="5"/>
  <c r="S4275" i="5"/>
  <c r="R4276" i="5"/>
  <c r="S4276" i="5"/>
  <c r="R4277" i="5"/>
  <c r="S4277" i="5"/>
  <c r="R4278" i="5"/>
  <c r="S4278" i="5"/>
  <c r="R4279" i="5"/>
  <c r="S4279" i="5"/>
  <c r="R4280" i="5"/>
  <c r="S4280" i="5"/>
  <c r="R4281" i="5"/>
  <c r="S4281" i="5"/>
  <c r="R4282" i="5"/>
  <c r="S4282" i="5"/>
  <c r="R4283" i="5"/>
  <c r="S4283" i="5"/>
  <c r="R4284" i="5"/>
  <c r="S4284" i="5"/>
  <c r="R4285" i="5"/>
  <c r="S4285" i="5"/>
  <c r="R4286" i="5"/>
  <c r="S4286" i="5"/>
  <c r="R4287" i="5"/>
  <c r="S4287" i="5"/>
  <c r="R4288" i="5"/>
  <c r="S4288" i="5"/>
  <c r="R4289" i="5"/>
  <c r="S4289" i="5"/>
  <c r="R4290" i="5"/>
  <c r="S4290" i="5"/>
  <c r="R4291" i="5"/>
  <c r="S4291" i="5"/>
  <c r="R4292" i="5"/>
  <c r="S4292" i="5"/>
  <c r="R4293" i="5"/>
  <c r="S4293" i="5"/>
  <c r="R4294" i="5"/>
  <c r="S4294" i="5"/>
  <c r="R4295" i="5"/>
  <c r="S4295" i="5"/>
  <c r="R4296" i="5"/>
  <c r="S4296" i="5"/>
  <c r="R4297" i="5"/>
  <c r="S4297" i="5"/>
  <c r="R4298" i="5"/>
  <c r="S4298" i="5"/>
  <c r="R4299" i="5"/>
  <c r="S4299" i="5"/>
  <c r="R4300" i="5"/>
  <c r="S4300" i="5"/>
  <c r="R4301" i="5"/>
  <c r="S4301" i="5"/>
  <c r="R4302" i="5"/>
  <c r="S4302" i="5"/>
  <c r="R4303" i="5"/>
  <c r="S4303" i="5"/>
  <c r="R4304" i="5"/>
  <c r="S4304" i="5"/>
  <c r="R4305" i="5"/>
  <c r="S4305" i="5"/>
  <c r="R4306" i="5"/>
  <c r="S4306" i="5"/>
  <c r="R4307" i="5"/>
  <c r="S4307" i="5"/>
  <c r="R4308" i="5"/>
  <c r="S4308" i="5"/>
  <c r="R4309" i="5"/>
  <c r="S4309" i="5"/>
  <c r="R4310" i="5"/>
  <c r="S4310" i="5"/>
  <c r="R4311" i="5"/>
  <c r="S4311" i="5"/>
  <c r="R4312" i="5"/>
  <c r="S4312" i="5"/>
  <c r="R4313" i="5"/>
  <c r="S4313" i="5"/>
  <c r="R4314" i="5"/>
  <c r="S4314" i="5"/>
  <c r="R4315" i="5"/>
  <c r="S4315" i="5"/>
  <c r="R4316" i="5"/>
  <c r="S4316" i="5"/>
  <c r="R4317" i="5"/>
  <c r="S4317" i="5"/>
  <c r="R4318" i="5"/>
  <c r="S4318" i="5"/>
  <c r="R4319" i="5"/>
  <c r="S4319" i="5"/>
  <c r="R4320" i="5"/>
  <c r="S4320" i="5"/>
  <c r="R4321" i="5"/>
  <c r="S4321" i="5"/>
  <c r="R4322" i="5"/>
  <c r="S4322" i="5"/>
  <c r="R4323" i="5"/>
  <c r="S4323" i="5"/>
  <c r="R4324" i="5"/>
  <c r="S4324" i="5"/>
  <c r="R4325" i="5"/>
  <c r="S4325" i="5"/>
  <c r="R4326" i="5"/>
  <c r="S4326" i="5"/>
  <c r="R4327" i="5"/>
  <c r="S4327" i="5"/>
  <c r="R4328" i="5"/>
  <c r="S4328" i="5"/>
  <c r="R4329" i="5"/>
  <c r="S4329" i="5"/>
  <c r="R4330" i="5"/>
  <c r="S4330" i="5"/>
  <c r="R4331" i="5"/>
  <c r="S4331" i="5"/>
  <c r="R4332" i="5"/>
  <c r="S4332" i="5"/>
  <c r="R4333" i="5"/>
  <c r="S4333" i="5"/>
  <c r="R4334" i="5"/>
  <c r="S4334" i="5"/>
  <c r="R4335" i="5"/>
  <c r="S4335" i="5"/>
  <c r="R4336" i="5"/>
  <c r="S4336" i="5"/>
  <c r="R4337" i="5"/>
  <c r="S4337" i="5"/>
  <c r="R4338" i="5"/>
  <c r="S4338" i="5"/>
  <c r="R4339" i="5"/>
  <c r="S4339" i="5"/>
  <c r="R4340" i="5"/>
  <c r="S4340" i="5"/>
  <c r="R4341" i="5"/>
  <c r="S4341" i="5"/>
  <c r="R4342" i="5"/>
  <c r="S4342" i="5"/>
  <c r="R4343" i="5"/>
  <c r="S4343" i="5"/>
  <c r="R4344" i="5"/>
  <c r="S4344" i="5"/>
  <c r="R4345" i="5"/>
  <c r="S4345" i="5"/>
  <c r="R4346" i="5"/>
  <c r="S4346" i="5"/>
  <c r="R4347" i="5"/>
  <c r="S4347" i="5"/>
  <c r="R4348" i="5"/>
  <c r="S4348" i="5"/>
  <c r="R4349" i="5"/>
  <c r="S4349" i="5"/>
  <c r="R4350" i="5"/>
  <c r="S4350" i="5"/>
  <c r="R4351" i="5"/>
  <c r="S4351" i="5"/>
  <c r="R4352" i="5"/>
  <c r="S4352" i="5"/>
  <c r="R4353" i="5"/>
  <c r="S4353" i="5"/>
  <c r="R4354" i="5"/>
  <c r="S4354" i="5"/>
  <c r="R4355" i="5"/>
  <c r="S4355" i="5"/>
  <c r="R4356" i="5"/>
  <c r="S4356" i="5"/>
  <c r="R4357" i="5"/>
  <c r="S4357" i="5"/>
  <c r="R4358" i="5"/>
  <c r="S4358" i="5"/>
  <c r="R4359" i="5"/>
  <c r="S4359" i="5"/>
  <c r="R4360" i="5"/>
  <c r="S4360" i="5"/>
  <c r="R4361" i="5"/>
  <c r="S4361" i="5"/>
  <c r="R4362" i="5"/>
  <c r="S4362" i="5"/>
  <c r="R4363" i="5"/>
  <c r="S4363" i="5"/>
  <c r="R4364" i="5"/>
  <c r="S4364" i="5"/>
  <c r="R4365" i="5"/>
  <c r="S4365" i="5"/>
  <c r="R4366" i="5"/>
  <c r="S4366" i="5"/>
  <c r="R4367" i="5"/>
  <c r="S4367" i="5"/>
  <c r="R4368" i="5"/>
  <c r="S4368" i="5"/>
  <c r="R4369" i="5"/>
  <c r="S4369" i="5"/>
  <c r="R4370" i="5"/>
  <c r="S4370" i="5"/>
  <c r="R4371" i="5"/>
  <c r="S4371" i="5"/>
  <c r="R4372" i="5"/>
  <c r="S4372" i="5"/>
  <c r="R4373" i="5"/>
  <c r="S4373" i="5"/>
  <c r="R4374" i="5"/>
  <c r="S4374" i="5"/>
  <c r="R4375" i="5"/>
  <c r="S4375" i="5"/>
  <c r="R4376" i="5"/>
  <c r="S4376" i="5"/>
  <c r="R4377" i="5"/>
  <c r="S4377" i="5"/>
  <c r="R4378" i="5"/>
  <c r="S4378" i="5"/>
  <c r="R4379" i="5"/>
  <c r="S4379" i="5"/>
  <c r="R4380" i="5"/>
  <c r="S4380" i="5"/>
  <c r="R4381" i="5"/>
  <c r="S4381" i="5"/>
  <c r="R4382" i="5"/>
  <c r="S4382" i="5"/>
  <c r="R4383" i="5"/>
  <c r="S4383" i="5"/>
  <c r="R4384" i="5"/>
  <c r="S4384" i="5"/>
  <c r="R4385" i="5"/>
  <c r="S4385" i="5"/>
  <c r="R4386" i="5"/>
  <c r="S4386" i="5"/>
  <c r="R4387" i="5"/>
  <c r="S4387" i="5"/>
  <c r="R4388" i="5"/>
  <c r="S4388" i="5"/>
  <c r="R4389" i="5"/>
  <c r="S4389" i="5"/>
  <c r="R4390" i="5"/>
  <c r="S4390" i="5"/>
  <c r="R4391" i="5"/>
  <c r="S4391" i="5"/>
  <c r="R4392" i="5"/>
  <c r="S4392" i="5"/>
  <c r="R4393" i="5"/>
  <c r="S4393" i="5"/>
  <c r="R4394" i="5"/>
  <c r="S4394" i="5"/>
  <c r="R4395" i="5"/>
  <c r="S4395" i="5"/>
  <c r="R4396" i="5"/>
  <c r="S4396" i="5"/>
  <c r="R4397" i="5"/>
  <c r="S4397" i="5"/>
  <c r="R4398" i="5"/>
  <c r="S4398" i="5"/>
  <c r="R4399" i="5"/>
  <c r="S4399" i="5"/>
  <c r="R4400" i="5"/>
  <c r="S4400" i="5"/>
  <c r="R4401" i="5"/>
  <c r="S4401" i="5"/>
  <c r="R4402" i="5"/>
  <c r="S4402" i="5"/>
  <c r="R4403" i="5"/>
  <c r="S4403" i="5"/>
  <c r="R4404" i="5"/>
  <c r="S4404" i="5"/>
  <c r="R4405" i="5"/>
  <c r="S4405" i="5"/>
  <c r="R4406" i="5"/>
  <c r="S4406" i="5"/>
  <c r="R4407" i="5"/>
  <c r="S4407" i="5"/>
  <c r="R4408" i="5"/>
  <c r="S4408" i="5"/>
  <c r="R4409" i="5"/>
  <c r="S4409" i="5"/>
  <c r="R4410" i="5"/>
  <c r="S4410" i="5"/>
  <c r="R4411" i="5"/>
  <c r="S4411" i="5"/>
  <c r="R4412" i="5"/>
  <c r="S4412" i="5"/>
  <c r="R4413" i="5"/>
  <c r="S4413" i="5"/>
  <c r="R4414" i="5"/>
  <c r="S4414" i="5"/>
  <c r="R4415" i="5"/>
  <c r="S4415" i="5"/>
  <c r="R4416" i="5"/>
  <c r="S4416" i="5"/>
  <c r="R4417" i="5"/>
  <c r="S4417" i="5"/>
  <c r="R4418" i="5"/>
  <c r="S4418" i="5"/>
  <c r="R4419" i="5"/>
  <c r="S4419" i="5"/>
  <c r="R4420" i="5"/>
  <c r="S4420" i="5"/>
  <c r="R4421" i="5"/>
  <c r="S4421" i="5"/>
  <c r="R4422" i="5"/>
  <c r="S4422" i="5"/>
  <c r="R4423" i="5"/>
  <c r="S4423" i="5"/>
  <c r="R4424" i="5"/>
  <c r="S4424" i="5"/>
  <c r="R4425" i="5"/>
  <c r="S4425" i="5"/>
  <c r="R4426" i="5"/>
  <c r="S4426" i="5"/>
  <c r="R4427" i="5"/>
  <c r="S4427" i="5"/>
  <c r="R4428" i="5"/>
  <c r="S4428" i="5"/>
  <c r="R4429" i="5"/>
  <c r="S4429" i="5"/>
  <c r="R4430" i="5"/>
  <c r="S4430" i="5"/>
  <c r="R4431" i="5"/>
  <c r="S4431" i="5"/>
  <c r="R4432" i="5"/>
  <c r="S4432" i="5"/>
  <c r="R4433" i="5"/>
  <c r="S4433" i="5"/>
  <c r="R4434" i="5"/>
  <c r="S4434" i="5"/>
  <c r="R4435" i="5"/>
  <c r="S4435" i="5"/>
  <c r="R4436" i="5"/>
  <c r="S4436" i="5"/>
  <c r="R4437" i="5"/>
  <c r="S4437" i="5"/>
  <c r="R4438" i="5"/>
  <c r="S4438" i="5"/>
  <c r="R4439" i="5"/>
  <c r="S4439" i="5"/>
  <c r="R4440" i="5"/>
  <c r="S4440" i="5"/>
  <c r="R4441" i="5"/>
  <c r="S4441" i="5"/>
  <c r="R4442" i="5"/>
  <c r="S4442" i="5"/>
  <c r="R4443" i="5"/>
  <c r="S4443" i="5"/>
  <c r="R4444" i="5"/>
  <c r="S4444" i="5"/>
  <c r="R4445" i="5"/>
  <c r="S4445" i="5"/>
  <c r="R4446" i="5"/>
  <c r="S4446" i="5"/>
  <c r="R4447" i="5"/>
  <c r="S4447" i="5"/>
  <c r="R4448" i="5"/>
  <c r="S4448" i="5"/>
  <c r="R4449" i="5"/>
  <c r="S4449" i="5"/>
  <c r="R4450" i="5"/>
  <c r="S4450" i="5"/>
  <c r="R4451" i="5"/>
  <c r="S4451" i="5"/>
  <c r="R4452" i="5"/>
  <c r="S4452" i="5"/>
  <c r="R4453" i="5"/>
  <c r="S4453" i="5"/>
  <c r="R4454" i="5"/>
  <c r="S4454" i="5"/>
  <c r="R4455" i="5"/>
  <c r="S4455" i="5"/>
  <c r="R4456" i="5"/>
  <c r="S4456" i="5"/>
  <c r="R4457" i="5"/>
  <c r="S4457" i="5"/>
  <c r="R4458" i="5"/>
  <c r="S4458" i="5"/>
  <c r="R4459" i="5"/>
  <c r="S4459" i="5"/>
  <c r="R4460" i="5"/>
  <c r="S4460" i="5"/>
  <c r="R4461" i="5"/>
  <c r="S4461" i="5"/>
  <c r="R4462" i="5"/>
  <c r="S4462" i="5"/>
  <c r="R4463" i="5"/>
  <c r="S4463" i="5"/>
  <c r="R4464" i="5"/>
  <c r="S4464" i="5"/>
  <c r="R4465" i="5"/>
  <c r="S4465" i="5"/>
  <c r="R4466" i="5"/>
  <c r="S4466" i="5"/>
  <c r="R4467" i="5"/>
  <c r="S4467" i="5"/>
  <c r="R4468" i="5"/>
  <c r="S4468" i="5"/>
  <c r="R4469" i="5"/>
  <c r="S4469" i="5"/>
  <c r="R4470" i="5"/>
  <c r="S4470" i="5"/>
  <c r="R4471" i="5"/>
  <c r="S4471" i="5"/>
  <c r="R4472" i="5"/>
  <c r="S4472" i="5"/>
  <c r="R4473" i="5"/>
  <c r="S4473" i="5"/>
  <c r="R4474" i="5"/>
  <c r="S4474" i="5"/>
  <c r="R4475" i="5"/>
  <c r="S4475" i="5"/>
  <c r="R4476" i="5"/>
  <c r="S4476" i="5"/>
  <c r="R4477" i="5"/>
  <c r="S4477" i="5"/>
  <c r="R4478" i="5"/>
  <c r="S4478" i="5"/>
  <c r="R4479" i="5"/>
  <c r="S4479" i="5"/>
  <c r="R4480" i="5"/>
  <c r="S4480" i="5"/>
  <c r="R4481" i="5"/>
  <c r="S4481" i="5"/>
  <c r="R4482" i="5"/>
  <c r="S4482" i="5"/>
  <c r="R4483" i="5"/>
  <c r="S4483" i="5"/>
  <c r="R4484" i="5"/>
  <c r="S4484" i="5"/>
  <c r="R4485" i="5"/>
  <c r="S4485" i="5"/>
  <c r="R4486" i="5"/>
  <c r="S4486" i="5"/>
  <c r="R4487" i="5"/>
  <c r="S4487" i="5"/>
  <c r="R4488" i="5"/>
  <c r="S4488" i="5"/>
  <c r="R4489" i="5"/>
  <c r="S4489" i="5"/>
  <c r="R4490" i="5"/>
  <c r="S4490" i="5"/>
  <c r="R4491" i="5"/>
  <c r="S4491" i="5"/>
  <c r="R4492" i="5"/>
  <c r="S4492" i="5"/>
  <c r="R4493" i="5"/>
  <c r="S4493" i="5"/>
  <c r="R4494" i="5"/>
  <c r="S4494" i="5"/>
  <c r="R4495" i="5"/>
  <c r="S4495" i="5"/>
  <c r="R4496" i="5"/>
  <c r="S4496" i="5"/>
  <c r="R4497" i="5"/>
  <c r="S4497" i="5"/>
  <c r="R4498" i="5"/>
  <c r="S4498" i="5"/>
  <c r="R4499" i="5"/>
  <c r="S4499" i="5"/>
  <c r="R4500" i="5"/>
  <c r="S4500" i="5"/>
  <c r="R4501" i="5"/>
  <c r="S4501" i="5"/>
  <c r="R4502" i="5"/>
  <c r="S4502" i="5"/>
  <c r="R4503" i="5"/>
  <c r="S4503" i="5"/>
  <c r="R4504" i="5"/>
  <c r="S4504" i="5"/>
  <c r="R4505" i="5"/>
  <c r="S4505" i="5"/>
  <c r="R4506" i="5"/>
  <c r="S4506" i="5"/>
  <c r="R4507" i="5"/>
  <c r="S4507" i="5"/>
  <c r="R4508" i="5"/>
  <c r="S4508" i="5"/>
  <c r="R4509" i="5"/>
  <c r="S4509" i="5"/>
  <c r="R4510" i="5"/>
  <c r="S4510" i="5"/>
  <c r="R4511" i="5"/>
  <c r="S4511" i="5"/>
  <c r="R4512" i="5"/>
  <c r="S4512" i="5"/>
  <c r="R4513" i="5"/>
  <c r="S4513" i="5"/>
  <c r="R4514" i="5"/>
  <c r="S4514" i="5"/>
  <c r="R4515" i="5"/>
  <c r="S4515" i="5"/>
  <c r="R4516" i="5"/>
  <c r="S4516" i="5"/>
  <c r="R4517" i="5"/>
  <c r="S4517" i="5"/>
  <c r="R4518" i="5"/>
  <c r="S4518" i="5"/>
  <c r="R4519" i="5"/>
  <c r="S4519" i="5"/>
  <c r="R4520" i="5"/>
  <c r="S4520" i="5"/>
  <c r="R4521" i="5"/>
  <c r="S4521" i="5"/>
  <c r="R4522" i="5"/>
  <c r="S4522" i="5"/>
  <c r="R4523" i="5"/>
  <c r="S4523" i="5"/>
  <c r="R4524" i="5"/>
  <c r="S4524" i="5"/>
  <c r="R4525" i="5"/>
  <c r="S4525" i="5"/>
  <c r="R4526" i="5"/>
  <c r="S4526" i="5"/>
  <c r="R4527" i="5"/>
  <c r="S4527" i="5"/>
  <c r="R4528" i="5"/>
  <c r="S4528" i="5"/>
  <c r="R4529" i="5"/>
  <c r="S4529" i="5"/>
  <c r="R4530" i="5"/>
  <c r="S4530" i="5"/>
  <c r="R4531" i="5"/>
  <c r="S4531" i="5"/>
  <c r="R4532" i="5"/>
  <c r="S4532" i="5"/>
  <c r="R4533" i="5"/>
  <c r="S4533" i="5"/>
  <c r="R4534" i="5"/>
  <c r="S4534" i="5"/>
  <c r="R4535" i="5"/>
  <c r="S4535" i="5"/>
  <c r="R4536" i="5"/>
  <c r="S4536" i="5"/>
  <c r="R4537" i="5"/>
  <c r="S4537" i="5"/>
  <c r="R4538" i="5"/>
  <c r="S4538" i="5"/>
  <c r="R4539" i="5"/>
  <c r="S4539" i="5"/>
  <c r="R4540" i="5"/>
  <c r="S4540" i="5"/>
  <c r="R4541" i="5"/>
  <c r="S4541" i="5"/>
  <c r="R4542" i="5"/>
  <c r="S4542" i="5"/>
  <c r="R4543" i="5"/>
  <c r="S4543" i="5"/>
  <c r="R4544" i="5"/>
  <c r="S4544" i="5"/>
  <c r="R4545" i="5"/>
  <c r="S4545" i="5"/>
  <c r="R4546" i="5"/>
  <c r="S4546" i="5"/>
  <c r="R4547" i="5"/>
  <c r="S4547" i="5"/>
  <c r="R4548" i="5"/>
  <c r="S4548" i="5"/>
  <c r="R4549" i="5"/>
  <c r="S4549" i="5"/>
  <c r="R4550" i="5"/>
  <c r="S4550" i="5"/>
  <c r="R4551" i="5"/>
  <c r="S4551" i="5"/>
  <c r="R4552" i="5"/>
  <c r="S4552" i="5"/>
  <c r="R4553" i="5"/>
  <c r="S4553" i="5"/>
  <c r="R4554" i="5"/>
  <c r="S4554" i="5"/>
  <c r="R4555" i="5"/>
  <c r="S4555" i="5"/>
  <c r="R4556" i="5"/>
  <c r="S4556" i="5"/>
  <c r="R4557" i="5"/>
  <c r="S4557" i="5"/>
  <c r="R4558" i="5"/>
  <c r="S4558" i="5"/>
  <c r="R4559" i="5"/>
  <c r="S4559" i="5"/>
  <c r="R4560" i="5"/>
  <c r="S4560" i="5"/>
  <c r="R4561" i="5"/>
  <c r="S4561" i="5"/>
  <c r="R4562" i="5"/>
  <c r="S4562" i="5"/>
  <c r="R4563" i="5"/>
  <c r="S4563" i="5"/>
  <c r="R4564" i="5"/>
  <c r="S4564" i="5"/>
  <c r="R4565" i="5"/>
  <c r="S4565" i="5"/>
  <c r="R4566" i="5"/>
  <c r="S4566" i="5"/>
  <c r="R4567" i="5"/>
  <c r="S4567" i="5"/>
  <c r="R4568" i="5"/>
  <c r="S4568" i="5"/>
  <c r="R4569" i="5"/>
  <c r="S4569" i="5"/>
  <c r="R4570" i="5"/>
  <c r="S4570" i="5"/>
  <c r="R4571" i="5"/>
  <c r="S4571" i="5"/>
  <c r="R4572" i="5"/>
  <c r="S4572" i="5"/>
  <c r="R4573" i="5"/>
  <c r="S4573" i="5"/>
  <c r="R4574" i="5"/>
  <c r="S4574" i="5"/>
  <c r="R4575" i="5"/>
  <c r="S4575" i="5"/>
  <c r="R4576" i="5"/>
  <c r="S4576" i="5"/>
  <c r="R4577" i="5"/>
  <c r="S4577" i="5"/>
  <c r="R4578" i="5"/>
  <c r="S4578" i="5"/>
  <c r="R4579" i="5"/>
  <c r="S4579" i="5"/>
  <c r="R4580" i="5"/>
  <c r="S4580" i="5"/>
  <c r="R4581" i="5"/>
  <c r="S4581" i="5"/>
  <c r="R4582" i="5"/>
  <c r="S4582" i="5"/>
  <c r="R4583" i="5"/>
  <c r="S4583" i="5"/>
  <c r="R4584" i="5"/>
  <c r="S4584" i="5"/>
  <c r="R4585" i="5"/>
  <c r="S4585" i="5"/>
  <c r="R4586" i="5"/>
  <c r="S4586" i="5"/>
  <c r="R4587" i="5"/>
  <c r="S4587" i="5"/>
  <c r="R4588" i="5"/>
  <c r="S4588" i="5"/>
  <c r="R4589" i="5"/>
  <c r="S4589" i="5"/>
  <c r="R4590" i="5"/>
  <c r="S4590" i="5"/>
  <c r="R4591" i="5"/>
  <c r="S4591" i="5"/>
  <c r="R4592" i="5"/>
  <c r="S4592" i="5"/>
  <c r="R4593" i="5"/>
  <c r="S4593" i="5"/>
  <c r="R4594" i="5"/>
  <c r="S4594" i="5"/>
  <c r="R4595" i="5"/>
  <c r="S4595" i="5"/>
  <c r="R4596" i="5"/>
  <c r="S4596" i="5"/>
  <c r="R4597" i="5"/>
  <c r="S4597" i="5"/>
  <c r="R4598" i="5"/>
  <c r="S4598" i="5"/>
  <c r="R4599" i="5"/>
  <c r="S4599" i="5"/>
  <c r="R4600" i="5"/>
  <c r="S4600" i="5"/>
  <c r="R4601" i="5"/>
  <c r="S4601" i="5"/>
  <c r="R4602" i="5"/>
  <c r="S4602" i="5"/>
  <c r="R4603" i="5"/>
  <c r="S4603" i="5"/>
  <c r="R4604" i="5"/>
  <c r="S4604" i="5"/>
  <c r="R4605" i="5"/>
  <c r="S4605" i="5"/>
  <c r="R4606" i="5"/>
  <c r="S4606" i="5"/>
  <c r="R4607" i="5"/>
  <c r="S4607" i="5"/>
  <c r="R4608" i="5"/>
  <c r="S4608" i="5"/>
  <c r="R4609" i="5"/>
  <c r="S4609" i="5"/>
  <c r="R4610" i="5"/>
  <c r="S4610" i="5"/>
  <c r="R4611" i="5"/>
  <c r="S4611" i="5"/>
  <c r="R4612" i="5"/>
  <c r="S4612" i="5"/>
  <c r="R4613" i="5"/>
  <c r="S4613" i="5"/>
  <c r="R4614" i="5"/>
  <c r="S4614" i="5"/>
  <c r="R4615" i="5"/>
  <c r="S4615" i="5"/>
  <c r="R4616" i="5"/>
  <c r="S4616" i="5"/>
  <c r="R4617" i="5"/>
  <c r="S4617" i="5"/>
  <c r="R4618" i="5"/>
  <c r="S4618" i="5"/>
  <c r="R4619" i="5"/>
  <c r="S4619" i="5"/>
  <c r="R4620" i="5"/>
  <c r="S4620" i="5"/>
  <c r="R4621" i="5"/>
  <c r="S4621" i="5"/>
  <c r="R4622" i="5"/>
  <c r="S4622" i="5"/>
  <c r="R4623" i="5"/>
  <c r="S4623" i="5"/>
  <c r="R4624" i="5"/>
  <c r="S4624" i="5"/>
  <c r="R4625" i="5"/>
  <c r="S4625" i="5"/>
  <c r="R4626" i="5"/>
  <c r="S4626" i="5"/>
  <c r="R4627" i="5"/>
  <c r="S4627" i="5"/>
  <c r="R4628" i="5"/>
  <c r="S4628" i="5"/>
  <c r="R4629" i="5"/>
  <c r="S4629" i="5"/>
  <c r="R4630" i="5"/>
  <c r="S4630" i="5"/>
  <c r="R4631" i="5"/>
  <c r="S4631" i="5"/>
  <c r="R4632" i="5"/>
  <c r="S4632" i="5"/>
  <c r="R4633" i="5"/>
  <c r="S4633" i="5"/>
  <c r="R4634" i="5"/>
  <c r="S4634" i="5"/>
  <c r="R4635" i="5"/>
  <c r="S4635" i="5"/>
  <c r="R4636" i="5"/>
  <c r="S4636" i="5"/>
  <c r="R4637" i="5"/>
  <c r="S4637" i="5"/>
  <c r="R4638" i="5"/>
  <c r="S4638" i="5"/>
  <c r="R4639" i="5"/>
  <c r="S4639" i="5"/>
  <c r="R4640" i="5"/>
  <c r="S4640" i="5"/>
  <c r="R4641" i="5"/>
  <c r="S4641" i="5"/>
  <c r="R4642" i="5"/>
  <c r="S4642" i="5"/>
  <c r="R4643" i="5"/>
  <c r="S4643" i="5"/>
  <c r="R4644" i="5"/>
  <c r="S4644" i="5"/>
  <c r="R4645" i="5"/>
  <c r="S4645" i="5"/>
  <c r="R4646" i="5"/>
  <c r="S4646" i="5"/>
  <c r="R4647" i="5"/>
  <c r="S4647" i="5"/>
  <c r="R4648" i="5"/>
  <c r="S4648" i="5"/>
  <c r="R4649" i="5"/>
  <c r="S4649" i="5"/>
  <c r="R4650" i="5"/>
  <c r="S4650" i="5"/>
  <c r="R4651" i="5"/>
  <c r="S4651" i="5"/>
  <c r="R4652" i="5"/>
  <c r="S4652" i="5"/>
  <c r="R4653" i="5"/>
  <c r="S4653" i="5"/>
  <c r="R4654" i="5"/>
  <c r="S4654" i="5"/>
  <c r="R4655" i="5"/>
  <c r="S4655" i="5"/>
  <c r="R4656" i="5"/>
  <c r="S4656" i="5"/>
  <c r="R4657" i="5"/>
  <c r="S4657" i="5"/>
  <c r="R4658" i="5"/>
  <c r="S4658" i="5"/>
  <c r="R4659" i="5"/>
  <c r="S4659" i="5"/>
  <c r="R4660" i="5"/>
  <c r="S4660" i="5"/>
  <c r="R4661" i="5"/>
  <c r="S4661" i="5"/>
  <c r="R4662" i="5"/>
  <c r="S4662" i="5"/>
  <c r="R4663" i="5"/>
  <c r="S4663" i="5"/>
  <c r="R4664" i="5"/>
  <c r="S4664" i="5"/>
  <c r="R4665" i="5"/>
  <c r="S4665" i="5"/>
  <c r="R4666" i="5"/>
  <c r="S4666" i="5"/>
  <c r="R4667" i="5"/>
  <c r="S4667" i="5"/>
  <c r="R4668" i="5"/>
  <c r="S4668" i="5"/>
  <c r="R4669" i="5"/>
  <c r="S4669" i="5"/>
  <c r="R4670" i="5"/>
  <c r="S4670" i="5"/>
  <c r="R4671" i="5"/>
  <c r="S4671" i="5"/>
  <c r="R4672" i="5"/>
  <c r="S4672" i="5"/>
  <c r="R4673" i="5"/>
  <c r="S4673" i="5"/>
  <c r="R4674" i="5"/>
  <c r="S4674" i="5"/>
  <c r="R4675" i="5"/>
  <c r="S4675" i="5"/>
  <c r="R4676" i="5"/>
  <c r="S4676" i="5"/>
  <c r="R4677" i="5"/>
  <c r="S4677" i="5"/>
  <c r="R4678" i="5"/>
  <c r="S4678" i="5"/>
  <c r="R4679" i="5"/>
  <c r="S4679" i="5"/>
  <c r="R4680" i="5"/>
  <c r="S4680" i="5"/>
  <c r="R4681" i="5"/>
  <c r="S4681" i="5"/>
  <c r="R4682" i="5"/>
  <c r="S4682" i="5"/>
  <c r="R4683" i="5"/>
  <c r="S4683" i="5"/>
  <c r="R4684" i="5"/>
  <c r="S4684" i="5"/>
  <c r="R4685" i="5"/>
  <c r="S4685" i="5"/>
  <c r="R4686" i="5"/>
  <c r="S4686" i="5"/>
  <c r="R4687" i="5"/>
  <c r="S4687" i="5"/>
  <c r="R4688" i="5"/>
  <c r="S4688" i="5"/>
  <c r="R4689" i="5"/>
  <c r="S4689" i="5"/>
  <c r="R4690" i="5"/>
  <c r="S4690" i="5"/>
  <c r="R4691" i="5"/>
  <c r="S4691" i="5"/>
  <c r="R4692" i="5"/>
  <c r="S4692" i="5"/>
  <c r="R4693" i="5"/>
  <c r="S4693" i="5"/>
  <c r="R4694" i="5"/>
  <c r="S4694" i="5"/>
  <c r="R4695" i="5"/>
  <c r="S4695" i="5"/>
  <c r="R4696" i="5"/>
  <c r="S4696" i="5"/>
  <c r="R4697" i="5"/>
  <c r="S4697" i="5"/>
  <c r="R4698" i="5"/>
  <c r="S4698" i="5"/>
  <c r="R4699" i="5"/>
  <c r="S4699" i="5"/>
  <c r="R4700" i="5"/>
  <c r="S4700" i="5"/>
  <c r="R4701" i="5"/>
  <c r="S4701" i="5"/>
  <c r="R4702" i="5"/>
  <c r="S4702" i="5"/>
  <c r="R4703" i="5"/>
  <c r="S4703" i="5"/>
  <c r="R4704" i="5"/>
  <c r="S4704" i="5"/>
  <c r="R4705" i="5"/>
  <c r="S4705" i="5"/>
  <c r="R4706" i="5"/>
  <c r="S4706" i="5"/>
  <c r="R4707" i="5"/>
  <c r="S4707" i="5"/>
  <c r="R4708" i="5"/>
  <c r="S4708" i="5"/>
  <c r="R4709" i="5"/>
  <c r="S4709" i="5"/>
  <c r="R4710" i="5"/>
  <c r="S4710" i="5"/>
  <c r="R4711" i="5"/>
  <c r="S4711" i="5"/>
  <c r="R4712" i="5"/>
  <c r="S4712" i="5"/>
  <c r="R4713" i="5"/>
  <c r="S4713" i="5"/>
  <c r="R4714" i="5"/>
  <c r="S4714" i="5"/>
  <c r="R4715" i="5"/>
  <c r="S4715" i="5"/>
  <c r="R4716" i="5"/>
  <c r="S4716" i="5"/>
  <c r="R4717" i="5"/>
  <c r="S4717" i="5"/>
  <c r="R4718" i="5"/>
  <c r="S4718" i="5"/>
  <c r="R4719" i="5"/>
  <c r="S4719" i="5"/>
  <c r="R4720" i="5"/>
  <c r="S4720" i="5"/>
  <c r="R4721" i="5"/>
  <c r="S4721" i="5"/>
  <c r="R4722" i="5"/>
  <c r="S4722" i="5"/>
  <c r="R4723" i="5"/>
  <c r="S4723" i="5"/>
  <c r="R4724" i="5"/>
  <c r="S4724" i="5"/>
  <c r="R4725" i="5"/>
  <c r="S4725" i="5"/>
  <c r="R4726" i="5"/>
  <c r="S4726" i="5"/>
  <c r="R4727" i="5"/>
  <c r="S4727" i="5"/>
  <c r="R4728" i="5"/>
  <c r="S4728" i="5"/>
  <c r="R4729" i="5"/>
  <c r="S4729" i="5"/>
  <c r="R4730" i="5"/>
  <c r="S4730" i="5"/>
  <c r="R4731" i="5"/>
  <c r="S4731" i="5"/>
  <c r="R4732" i="5"/>
  <c r="S4732" i="5"/>
  <c r="R4733" i="5"/>
  <c r="S4733" i="5"/>
  <c r="R4734" i="5"/>
  <c r="S4734" i="5"/>
  <c r="R4735" i="5"/>
  <c r="S4735" i="5"/>
  <c r="R4736" i="5"/>
  <c r="S4736" i="5"/>
  <c r="R4737" i="5"/>
  <c r="S4737" i="5"/>
  <c r="R4738" i="5"/>
  <c r="S4738" i="5"/>
  <c r="R4739" i="5"/>
  <c r="S4739" i="5"/>
  <c r="R4740" i="5"/>
  <c r="S4740" i="5"/>
  <c r="R4741" i="5"/>
  <c r="S4741" i="5"/>
  <c r="R4742" i="5"/>
  <c r="S4742" i="5"/>
  <c r="R4743" i="5"/>
  <c r="S4743" i="5"/>
  <c r="R4744" i="5"/>
  <c r="S4744" i="5"/>
  <c r="R4745" i="5"/>
  <c r="S4745" i="5"/>
  <c r="R4746" i="5"/>
  <c r="S4746" i="5"/>
  <c r="R4747" i="5"/>
  <c r="S4747" i="5"/>
  <c r="R4748" i="5"/>
  <c r="S4748" i="5"/>
  <c r="R4749" i="5"/>
  <c r="S4749" i="5"/>
  <c r="R4750" i="5"/>
  <c r="S4750" i="5"/>
  <c r="R4751" i="5"/>
  <c r="S4751" i="5"/>
  <c r="R4752" i="5"/>
  <c r="S4752" i="5"/>
  <c r="R4753" i="5"/>
  <c r="S4753" i="5"/>
  <c r="R4754" i="5"/>
  <c r="S4754" i="5"/>
  <c r="R4755" i="5"/>
  <c r="S4755" i="5"/>
  <c r="R4756" i="5"/>
  <c r="S4756" i="5"/>
  <c r="R4757" i="5"/>
  <c r="S4757" i="5"/>
  <c r="R4758" i="5"/>
  <c r="S4758" i="5"/>
  <c r="R4759" i="5"/>
  <c r="S4759" i="5"/>
  <c r="R4760" i="5"/>
  <c r="S4760" i="5"/>
  <c r="R4761" i="5"/>
  <c r="S4761" i="5"/>
  <c r="R4762" i="5"/>
  <c r="S4762" i="5"/>
  <c r="R4763" i="5"/>
  <c r="S4763" i="5"/>
  <c r="R4764" i="5"/>
  <c r="S4764" i="5"/>
  <c r="R4765" i="5"/>
  <c r="S4765" i="5"/>
  <c r="R4766" i="5"/>
  <c r="S4766" i="5"/>
  <c r="R4767" i="5"/>
  <c r="S4767" i="5"/>
  <c r="R4768" i="5"/>
  <c r="S4768" i="5"/>
  <c r="R4769" i="5"/>
  <c r="S4769" i="5"/>
  <c r="R4770" i="5"/>
  <c r="S4770" i="5"/>
  <c r="R4771" i="5"/>
  <c r="S4771" i="5"/>
  <c r="R4772" i="5"/>
  <c r="S4772" i="5"/>
  <c r="R4773" i="5"/>
  <c r="S4773" i="5"/>
  <c r="R4774" i="5"/>
  <c r="S4774" i="5"/>
  <c r="R4775" i="5"/>
  <c r="S4775" i="5"/>
  <c r="R4776" i="5"/>
  <c r="S4776" i="5"/>
  <c r="R4777" i="5"/>
  <c r="S4777" i="5"/>
  <c r="R4778" i="5"/>
  <c r="S4778" i="5"/>
  <c r="R4779" i="5"/>
  <c r="S4779" i="5"/>
  <c r="R4780" i="5"/>
  <c r="S4780" i="5"/>
  <c r="R4781" i="5"/>
  <c r="S4781" i="5"/>
  <c r="R4782" i="5"/>
  <c r="S4782" i="5"/>
  <c r="R4783" i="5"/>
  <c r="S4783" i="5"/>
  <c r="R4784" i="5"/>
  <c r="S4784" i="5"/>
  <c r="R4785" i="5"/>
  <c r="S4785" i="5"/>
  <c r="R4786" i="5"/>
  <c r="S4786" i="5"/>
  <c r="R4787" i="5"/>
  <c r="S4787" i="5"/>
  <c r="R4788" i="5"/>
  <c r="S4788" i="5"/>
  <c r="R4789" i="5"/>
  <c r="S4789" i="5"/>
  <c r="R4790" i="5"/>
  <c r="S4790" i="5"/>
  <c r="R4791" i="5"/>
  <c r="S4791" i="5"/>
  <c r="R4792" i="5"/>
  <c r="S4792" i="5"/>
  <c r="R4793" i="5"/>
  <c r="S4793" i="5"/>
  <c r="R4794" i="5"/>
  <c r="S4794" i="5"/>
  <c r="R4795" i="5"/>
  <c r="S4795" i="5"/>
  <c r="R4796" i="5"/>
  <c r="S4796" i="5"/>
  <c r="R4797" i="5"/>
  <c r="S4797" i="5"/>
  <c r="R4798" i="5"/>
  <c r="S4798" i="5"/>
  <c r="R4799" i="5"/>
  <c r="S4799" i="5"/>
  <c r="R4800" i="5"/>
  <c r="S4800" i="5"/>
  <c r="R4801" i="5"/>
  <c r="S4801" i="5"/>
  <c r="R4802" i="5"/>
  <c r="S4802" i="5"/>
  <c r="R4803" i="5"/>
  <c r="S4803" i="5"/>
  <c r="R4804" i="5"/>
  <c r="S4804" i="5"/>
  <c r="R4805" i="5"/>
  <c r="S4805" i="5"/>
  <c r="R4806" i="5"/>
  <c r="S4806" i="5"/>
  <c r="R4807" i="5"/>
  <c r="S4807" i="5"/>
  <c r="R4808" i="5"/>
  <c r="S4808" i="5"/>
  <c r="R4809" i="5"/>
  <c r="S4809" i="5"/>
  <c r="R4810" i="5"/>
  <c r="S4810" i="5"/>
  <c r="R4811" i="5"/>
  <c r="S4811" i="5"/>
  <c r="R4812" i="5"/>
  <c r="S4812" i="5"/>
  <c r="R4813" i="5"/>
  <c r="S4813" i="5"/>
  <c r="R4814" i="5"/>
  <c r="S4814" i="5"/>
  <c r="R4815" i="5"/>
  <c r="S4815" i="5"/>
  <c r="R4816" i="5"/>
  <c r="S4816" i="5"/>
  <c r="R4817" i="5"/>
  <c r="S4817" i="5"/>
  <c r="R4818" i="5"/>
  <c r="S4818" i="5"/>
  <c r="R4819" i="5"/>
  <c r="S4819" i="5"/>
  <c r="R4820" i="5"/>
  <c r="S4820" i="5"/>
  <c r="R4821" i="5"/>
  <c r="S4821" i="5"/>
  <c r="R4822" i="5"/>
  <c r="S4822" i="5"/>
  <c r="R4823" i="5"/>
  <c r="S4823" i="5"/>
  <c r="R4824" i="5"/>
  <c r="S4824" i="5"/>
  <c r="R4825" i="5"/>
  <c r="S4825" i="5"/>
  <c r="R4826" i="5"/>
  <c r="S4826" i="5"/>
  <c r="R4827" i="5"/>
  <c r="S4827" i="5"/>
  <c r="R4828" i="5"/>
  <c r="S4828" i="5"/>
  <c r="R4829" i="5"/>
  <c r="S4829" i="5"/>
  <c r="R4830" i="5"/>
  <c r="S4830" i="5"/>
  <c r="R4831" i="5"/>
  <c r="S4831" i="5"/>
  <c r="R4832" i="5"/>
  <c r="S4832" i="5"/>
  <c r="R4833" i="5"/>
  <c r="S4833" i="5"/>
  <c r="R4834" i="5"/>
  <c r="S4834" i="5"/>
  <c r="R4835" i="5"/>
  <c r="S4835" i="5"/>
  <c r="R4836" i="5"/>
  <c r="S4836" i="5"/>
  <c r="R4837" i="5"/>
  <c r="S4837" i="5"/>
  <c r="R4838" i="5"/>
  <c r="S4838" i="5"/>
  <c r="R4839" i="5"/>
  <c r="S4839" i="5"/>
  <c r="R4840" i="5"/>
  <c r="S4840" i="5"/>
  <c r="R4841" i="5"/>
  <c r="S4841" i="5"/>
  <c r="R4842" i="5"/>
  <c r="S4842" i="5"/>
  <c r="R4843" i="5"/>
  <c r="S4843" i="5"/>
  <c r="R4844" i="5"/>
  <c r="S4844" i="5"/>
  <c r="R4845" i="5"/>
  <c r="S4845" i="5"/>
  <c r="R4846" i="5"/>
  <c r="S4846" i="5"/>
  <c r="R4847" i="5"/>
  <c r="S4847" i="5"/>
  <c r="R4848" i="5"/>
  <c r="S4848" i="5"/>
  <c r="R4849" i="5"/>
  <c r="S4849" i="5"/>
  <c r="R4850" i="5"/>
  <c r="S4850" i="5"/>
  <c r="R4851" i="5"/>
  <c r="S4851" i="5"/>
  <c r="R4852" i="5"/>
  <c r="S4852" i="5"/>
  <c r="R4853" i="5"/>
  <c r="S4853" i="5"/>
  <c r="R4854" i="5"/>
  <c r="S4854" i="5"/>
  <c r="R4855" i="5"/>
  <c r="S4855" i="5"/>
  <c r="R4856" i="5"/>
  <c r="S4856" i="5"/>
  <c r="R4857" i="5"/>
  <c r="S4857" i="5"/>
  <c r="R4858" i="5"/>
  <c r="S4858" i="5"/>
  <c r="R4859" i="5"/>
  <c r="S4859" i="5"/>
  <c r="R4860" i="5"/>
  <c r="S4860" i="5"/>
  <c r="R4861" i="5"/>
  <c r="S4861" i="5"/>
  <c r="R4862" i="5"/>
  <c r="S4862" i="5"/>
  <c r="R4863" i="5"/>
  <c r="S4863" i="5"/>
  <c r="R4864" i="5"/>
  <c r="S4864" i="5"/>
  <c r="R4865" i="5"/>
  <c r="S4865" i="5"/>
  <c r="R4866" i="5"/>
  <c r="S4866" i="5"/>
  <c r="R4867" i="5"/>
  <c r="S4867" i="5"/>
  <c r="R4868" i="5"/>
  <c r="S4868" i="5"/>
  <c r="R4869" i="5"/>
  <c r="S4869" i="5"/>
  <c r="R4870" i="5"/>
  <c r="S4870" i="5"/>
  <c r="R4871" i="5"/>
  <c r="S4871" i="5"/>
  <c r="R4872" i="5"/>
  <c r="S4872" i="5"/>
  <c r="R4873" i="5"/>
  <c r="S4873" i="5"/>
  <c r="R4874" i="5"/>
  <c r="S4874" i="5"/>
  <c r="R4875" i="5"/>
  <c r="S4875" i="5"/>
  <c r="R4876" i="5"/>
  <c r="S4876" i="5"/>
  <c r="R4877" i="5"/>
  <c r="S4877" i="5"/>
  <c r="R4878" i="5"/>
  <c r="S4878" i="5"/>
  <c r="R4879" i="5"/>
  <c r="S4879" i="5"/>
  <c r="R4880" i="5"/>
  <c r="S4880" i="5"/>
  <c r="R4881" i="5"/>
  <c r="S4881" i="5"/>
  <c r="R4882" i="5"/>
  <c r="S4882" i="5"/>
  <c r="R4883" i="5"/>
  <c r="S4883" i="5"/>
  <c r="R4884" i="5"/>
  <c r="S4884" i="5"/>
  <c r="R4885" i="5"/>
  <c r="S4885" i="5"/>
  <c r="R4886" i="5"/>
  <c r="S4886" i="5"/>
  <c r="R4887" i="5"/>
  <c r="S4887" i="5"/>
  <c r="R4888" i="5"/>
  <c r="S4888" i="5"/>
  <c r="R4889" i="5"/>
  <c r="S4889" i="5"/>
  <c r="R4890" i="5"/>
  <c r="S4890" i="5"/>
  <c r="R4891" i="5"/>
  <c r="S4891" i="5"/>
  <c r="R4892" i="5"/>
  <c r="S4892" i="5"/>
  <c r="R4893" i="5"/>
  <c r="S4893" i="5"/>
  <c r="R4894" i="5"/>
  <c r="S4894" i="5"/>
  <c r="R4895" i="5"/>
  <c r="S4895" i="5"/>
  <c r="R4896" i="5"/>
  <c r="S4896" i="5"/>
  <c r="R4897" i="5"/>
  <c r="S4897" i="5"/>
  <c r="R4898" i="5"/>
  <c r="S4898" i="5"/>
  <c r="R4899" i="5"/>
  <c r="S4899" i="5"/>
  <c r="R4900" i="5"/>
  <c r="S4900" i="5"/>
  <c r="R4901" i="5"/>
  <c r="S4901" i="5"/>
  <c r="R4902" i="5"/>
  <c r="S4902" i="5"/>
  <c r="R4903" i="5"/>
  <c r="S4903" i="5"/>
  <c r="R4904" i="5"/>
  <c r="S4904" i="5"/>
  <c r="R4905" i="5"/>
  <c r="S4905" i="5"/>
  <c r="R4906" i="5"/>
  <c r="S4906" i="5"/>
  <c r="R4907" i="5"/>
  <c r="S4907" i="5"/>
  <c r="R4908" i="5"/>
  <c r="S4908" i="5"/>
  <c r="R4909" i="5"/>
  <c r="S4909" i="5"/>
  <c r="R4910" i="5"/>
  <c r="S4910" i="5"/>
  <c r="R4911" i="5"/>
  <c r="S4911" i="5"/>
  <c r="R4912" i="5"/>
  <c r="S4912" i="5"/>
  <c r="R4913" i="5"/>
  <c r="S4913" i="5"/>
  <c r="R4914" i="5"/>
  <c r="S4914" i="5"/>
  <c r="R4915" i="5"/>
  <c r="S4915" i="5"/>
  <c r="R4916" i="5"/>
  <c r="S4916" i="5"/>
  <c r="R4917" i="5"/>
  <c r="S4917" i="5"/>
  <c r="R4918" i="5"/>
  <c r="S4918" i="5"/>
  <c r="R4919" i="5"/>
  <c r="S4919" i="5"/>
  <c r="R4920" i="5"/>
  <c r="S4920" i="5"/>
  <c r="R4921" i="5"/>
  <c r="S4921" i="5"/>
  <c r="R4922" i="5"/>
  <c r="S4922" i="5"/>
  <c r="R4923" i="5"/>
  <c r="S4923" i="5"/>
  <c r="R4924" i="5"/>
  <c r="S4924" i="5"/>
  <c r="R4925" i="5"/>
  <c r="S4925" i="5"/>
  <c r="R4926" i="5"/>
  <c r="S4926" i="5"/>
  <c r="R4927" i="5"/>
  <c r="S4927" i="5"/>
  <c r="R4928" i="5"/>
  <c r="S4928" i="5"/>
  <c r="R4929" i="5"/>
  <c r="S4929" i="5"/>
  <c r="R4930" i="5"/>
  <c r="S4930" i="5"/>
  <c r="R4931" i="5"/>
  <c r="S4931" i="5"/>
  <c r="R4932" i="5"/>
  <c r="S4932" i="5"/>
  <c r="R4933" i="5"/>
  <c r="S4933" i="5"/>
  <c r="R4934" i="5"/>
  <c r="S4934" i="5"/>
  <c r="R4935" i="5"/>
  <c r="S4935" i="5"/>
  <c r="R4936" i="5"/>
  <c r="S4936" i="5"/>
  <c r="R4937" i="5"/>
  <c r="S4937" i="5"/>
  <c r="R4938" i="5"/>
  <c r="S4938" i="5"/>
  <c r="R4939" i="5"/>
  <c r="S4939" i="5"/>
  <c r="R4940" i="5"/>
  <c r="S4940" i="5"/>
  <c r="R4941" i="5"/>
  <c r="S4941" i="5"/>
  <c r="R4942" i="5"/>
  <c r="S4942" i="5"/>
  <c r="R4943" i="5"/>
  <c r="S4943" i="5"/>
  <c r="R4944" i="5"/>
  <c r="S4944" i="5"/>
  <c r="R4945" i="5"/>
  <c r="S4945" i="5"/>
  <c r="R4946" i="5"/>
  <c r="S4946" i="5"/>
  <c r="R4947" i="5"/>
  <c r="S4947" i="5"/>
  <c r="R4948" i="5"/>
  <c r="S4948" i="5"/>
  <c r="R4949" i="5"/>
  <c r="S4949" i="5"/>
  <c r="R4950" i="5"/>
  <c r="S4950" i="5"/>
  <c r="R4951" i="5"/>
  <c r="S4951" i="5"/>
  <c r="R4952" i="5"/>
  <c r="S4952" i="5"/>
  <c r="R4953" i="5"/>
  <c r="S4953" i="5"/>
  <c r="R4954" i="5"/>
  <c r="S4954" i="5"/>
  <c r="R4955" i="5"/>
  <c r="S4955" i="5"/>
  <c r="R4956" i="5"/>
  <c r="S4956" i="5"/>
  <c r="R4957" i="5"/>
  <c r="S4957" i="5"/>
  <c r="R4958" i="5"/>
  <c r="S4958" i="5"/>
  <c r="R4959" i="5"/>
  <c r="S4959" i="5"/>
  <c r="R4960" i="5"/>
  <c r="S4960" i="5"/>
  <c r="R4961" i="5"/>
  <c r="S4961" i="5"/>
  <c r="R4962" i="5"/>
  <c r="S4962" i="5"/>
  <c r="R4963" i="5"/>
  <c r="S4963" i="5"/>
  <c r="R4964" i="5"/>
  <c r="S4964" i="5"/>
  <c r="R4965" i="5"/>
  <c r="S4965" i="5"/>
  <c r="R4966" i="5"/>
  <c r="S4966" i="5"/>
  <c r="R4967" i="5"/>
  <c r="S4967" i="5"/>
  <c r="R4968" i="5"/>
  <c r="S4968" i="5"/>
  <c r="R4969" i="5"/>
  <c r="S4969" i="5"/>
  <c r="R4970" i="5"/>
  <c r="S4970" i="5"/>
  <c r="R4971" i="5"/>
  <c r="S4971" i="5"/>
  <c r="R4972" i="5"/>
  <c r="S4972" i="5"/>
  <c r="R4973" i="5"/>
  <c r="S4973" i="5"/>
  <c r="R4974" i="5"/>
  <c r="S4974" i="5"/>
  <c r="R4975" i="5"/>
  <c r="S4975" i="5"/>
  <c r="R4976" i="5"/>
  <c r="S4976" i="5"/>
  <c r="R4977" i="5"/>
  <c r="S4977" i="5"/>
  <c r="R4978" i="5"/>
  <c r="S4978" i="5"/>
  <c r="R4979" i="5"/>
  <c r="S4979" i="5"/>
  <c r="R4980" i="5"/>
  <c r="S4980" i="5"/>
  <c r="R4981" i="5"/>
  <c r="S4981" i="5"/>
  <c r="R4982" i="5"/>
  <c r="S4982" i="5"/>
  <c r="R4983" i="5"/>
  <c r="S4983" i="5"/>
  <c r="R4984" i="5"/>
  <c r="S4984" i="5"/>
  <c r="R4985" i="5"/>
  <c r="S4985" i="5"/>
  <c r="R4986" i="5"/>
  <c r="S4986" i="5"/>
  <c r="R4987" i="5"/>
  <c r="S4987" i="5"/>
  <c r="R4988" i="5"/>
  <c r="S4988" i="5"/>
  <c r="R4989" i="5"/>
  <c r="S4989" i="5"/>
  <c r="R4990" i="5"/>
  <c r="S4990" i="5"/>
  <c r="R4991" i="5"/>
  <c r="S4991" i="5"/>
  <c r="R4992" i="5"/>
  <c r="S4992" i="5"/>
  <c r="R4993" i="5"/>
  <c r="S4993" i="5"/>
  <c r="R4994" i="5"/>
  <c r="S4994" i="5"/>
  <c r="R4995" i="5"/>
  <c r="S4995" i="5"/>
  <c r="R4996" i="5"/>
  <c r="S4996" i="5"/>
  <c r="R4997" i="5"/>
  <c r="S4997" i="5"/>
  <c r="R4998" i="5"/>
  <c r="S4998" i="5"/>
  <c r="R4999" i="5"/>
  <c r="S4999" i="5"/>
  <c r="R5000" i="5"/>
  <c r="S5000" i="5"/>
  <c r="R5001" i="5"/>
  <c r="S5001" i="5"/>
  <c r="R5002" i="5"/>
  <c r="S5002" i="5"/>
  <c r="R5003" i="5"/>
  <c r="S5003" i="5"/>
  <c r="R5004" i="5"/>
  <c r="S5004" i="5"/>
  <c r="R5005" i="5"/>
  <c r="S5005" i="5"/>
  <c r="R5006" i="5"/>
  <c r="S5006" i="5"/>
  <c r="R5007" i="5"/>
  <c r="S5007" i="5"/>
  <c r="R5008" i="5"/>
  <c r="S5008" i="5"/>
  <c r="R5009" i="5"/>
  <c r="S5009" i="5"/>
  <c r="R5010" i="5"/>
  <c r="S5010" i="5"/>
  <c r="R5011" i="5"/>
  <c r="S5011" i="5"/>
  <c r="R5012" i="5"/>
  <c r="S5012" i="5"/>
  <c r="R5013" i="5"/>
  <c r="S5013" i="5"/>
  <c r="R5014" i="5"/>
  <c r="S5014" i="5"/>
  <c r="R5015" i="5"/>
  <c r="S5015" i="5"/>
  <c r="R5016" i="5"/>
  <c r="S5016" i="5"/>
  <c r="R5017" i="5"/>
  <c r="S5017" i="5"/>
  <c r="R5018" i="5"/>
  <c r="S5018" i="5"/>
  <c r="R5019" i="5"/>
  <c r="S5019" i="5"/>
  <c r="R5020" i="5"/>
  <c r="S5020" i="5"/>
  <c r="R5021" i="5"/>
  <c r="S5021" i="5"/>
  <c r="R5022" i="5"/>
  <c r="S5022" i="5"/>
  <c r="R5023" i="5"/>
  <c r="S5023" i="5"/>
  <c r="R5024" i="5"/>
  <c r="S5024" i="5"/>
  <c r="R5025" i="5"/>
  <c r="S5025" i="5"/>
  <c r="R5026" i="5"/>
  <c r="S5026" i="5"/>
  <c r="R5027" i="5"/>
  <c r="S5027" i="5"/>
  <c r="R5028" i="5"/>
  <c r="S5028" i="5"/>
  <c r="R5029" i="5"/>
  <c r="S5029" i="5"/>
  <c r="R5030" i="5"/>
  <c r="S5030" i="5"/>
  <c r="R5031" i="5"/>
  <c r="S5031" i="5"/>
  <c r="R5032" i="5"/>
  <c r="S5032" i="5"/>
  <c r="R5033" i="5"/>
  <c r="S5033" i="5"/>
  <c r="R5034" i="5"/>
  <c r="S5034" i="5"/>
  <c r="R5035" i="5"/>
  <c r="S5035" i="5"/>
  <c r="R5036" i="5"/>
  <c r="S5036" i="5"/>
  <c r="R5037" i="5"/>
  <c r="S5037" i="5"/>
  <c r="R5038" i="5"/>
  <c r="S5038" i="5"/>
  <c r="R5039" i="5"/>
  <c r="S5039" i="5"/>
  <c r="R5040" i="5"/>
  <c r="S5040" i="5"/>
  <c r="R5041" i="5"/>
  <c r="S5041" i="5"/>
  <c r="R5042" i="5"/>
  <c r="S5042" i="5"/>
  <c r="R5043" i="5"/>
  <c r="S5043" i="5"/>
  <c r="R5044" i="5"/>
  <c r="S5044" i="5"/>
  <c r="R5045" i="5"/>
  <c r="S5045" i="5"/>
  <c r="R5046" i="5"/>
  <c r="S5046" i="5"/>
  <c r="R5047" i="5"/>
  <c r="S5047" i="5"/>
  <c r="R5048" i="5"/>
  <c r="S5048" i="5"/>
  <c r="R5049" i="5"/>
  <c r="S5049" i="5"/>
  <c r="R5050" i="5"/>
  <c r="S5050" i="5"/>
  <c r="R5051" i="5"/>
  <c r="S5051" i="5"/>
  <c r="R5052" i="5"/>
  <c r="S5052" i="5"/>
  <c r="R5053" i="5"/>
  <c r="S5053" i="5"/>
  <c r="R5054" i="5"/>
  <c r="S5054" i="5"/>
  <c r="R5055" i="5"/>
  <c r="S5055" i="5"/>
  <c r="R5056" i="5"/>
  <c r="S5056" i="5"/>
  <c r="R5057" i="5"/>
  <c r="S5057" i="5"/>
  <c r="R5058" i="5"/>
  <c r="S5058" i="5"/>
  <c r="R5059" i="5"/>
  <c r="S5059" i="5"/>
  <c r="R5060" i="5"/>
  <c r="S5060" i="5"/>
  <c r="R5061" i="5"/>
  <c r="S5061" i="5"/>
  <c r="R5062" i="5"/>
  <c r="S5062" i="5"/>
  <c r="R5063" i="5"/>
  <c r="S5063" i="5"/>
  <c r="R5064" i="5"/>
  <c r="S5064" i="5"/>
  <c r="R5065" i="5"/>
  <c r="S5065" i="5"/>
  <c r="R5066" i="5"/>
  <c r="S5066" i="5"/>
  <c r="R5067" i="5"/>
  <c r="S5067" i="5"/>
  <c r="R5068" i="5"/>
  <c r="S5068" i="5"/>
  <c r="R5069" i="5"/>
  <c r="S5069" i="5"/>
  <c r="R5070" i="5"/>
  <c r="S5070" i="5"/>
  <c r="R5071" i="5"/>
  <c r="S5071" i="5"/>
  <c r="R5072" i="5"/>
  <c r="S5072" i="5"/>
  <c r="R5073" i="5"/>
  <c r="S5073" i="5"/>
  <c r="R5074" i="5"/>
  <c r="S5074" i="5"/>
  <c r="R5075" i="5"/>
  <c r="S5075" i="5"/>
  <c r="R5076" i="5"/>
  <c r="S5076" i="5"/>
  <c r="R5077" i="5"/>
  <c r="S5077" i="5"/>
  <c r="R5078" i="5"/>
  <c r="S5078" i="5"/>
  <c r="R5079" i="5"/>
  <c r="S5079" i="5"/>
  <c r="R5080" i="5"/>
  <c r="S5080" i="5"/>
  <c r="R5081" i="5"/>
  <c r="S5081" i="5"/>
  <c r="R5082" i="5"/>
  <c r="S5082" i="5"/>
  <c r="R5083" i="5"/>
  <c r="S5083" i="5"/>
  <c r="R5084" i="5"/>
  <c r="S5084" i="5"/>
  <c r="R5085" i="5"/>
  <c r="S5085" i="5"/>
  <c r="R5086" i="5"/>
  <c r="S5086" i="5"/>
  <c r="R5087" i="5"/>
  <c r="S5087" i="5"/>
  <c r="R5088" i="5"/>
  <c r="S5088" i="5"/>
  <c r="R5089" i="5"/>
  <c r="S5089" i="5"/>
  <c r="R5090" i="5"/>
  <c r="S5090" i="5"/>
  <c r="R5091" i="5"/>
  <c r="S5091" i="5"/>
  <c r="R5092" i="5"/>
  <c r="S5092" i="5"/>
  <c r="R5093" i="5"/>
  <c r="S5093" i="5"/>
  <c r="R5094" i="5"/>
  <c r="S5094" i="5"/>
  <c r="R5095" i="5"/>
  <c r="S5095" i="5"/>
  <c r="R5096" i="5"/>
  <c r="S5096" i="5"/>
  <c r="R5097" i="5"/>
  <c r="S5097" i="5"/>
  <c r="R5098" i="5"/>
  <c r="S5098" i="5"/>
  <c r="R5099" i="5"/>
  <c r="S5099" i="5"/>
  <c r="R5100" i="5"/>
  <c r="S5100" i="5"/>
  <c r="R5101" i="5"/>
  <c r="S5101" i="5"/>
  <c r="R5102" i="5"/>
  <c r="S5102" i="5"/>
  <c r="R5103" i="5"/>
  <c r="S5103" i="5"/>
  <c r="R5104" i="5"/>
  <c r="S5104" i="5"/>
  <c r="R5105" i="5"/>
  <c r="S5105" i="5"/>
  <c r="R5106" i="5"/>
  <c r="S5106" i="5"/>
  <c r="R5107" i="5"/>
  <c r="S5107" i="5"/>
  <c r="R5108" i="5"/>
  <c r="S5108" i="5"/>
  <c r="R5109" i="5"/>
  <c r="S5109" i="5"/>
  <c r="R5110" i="5"/>
  <c r="S5110" i="5"/>
  <c r="R5111" i="5"/>
  <c r="S5111" i="5"/>
  <c r="R5112" i="5"/>
  <c r="S5112" i="5"/>
  <c r="R5113" i="5"/>
  <c r="S5113" i="5"/>
  <c r="R5114" i="5"/>
  <c r="S5114" i="5"/>
  <c r="R5115" i="5"/>
  <c r="S5115" i="5"/>
  <c r="R5116" i="5"/>
  <c r="S5116" i="5"/>
  <c r="R5117" i="5"/>
  <c r="S5117" i="5"/>
  <c r="R5118" i="5"/>
  <c r="S5118" i="5"/>
  <c r="R5119" i="5"/>
  <c r="S5119" i="5"/>
  <c r="R5120" i="5"/>
  <c r="S5120" i="5"/>
  <c r="R5121" i="5"/>
  <c r="S5121" i="5"/>
  <c r="R5122" i="5"/>
  <c r="S5122" i="5"/>
  <c r="R5123" i="5"/>
  <c r="S5123" i="5"/>
  <c r="R5124" i="5"/>
  <c r="S5124" i="5"/>
  <c r="R5125" i="5"/>
  <c r="S5125" i="5"/>
  <c r="R5126" i="5"/>
  <c r="S5126" i="5"/>
  <c r="R5127" i="5"/>
  <c r="S5127" i="5"/>
  <c r="R5128" i="5"/>
  <c r="S5128" i="5"/>
  <c r="R5129" i="5"/>
  <c r="S5129" i="5"/>
  <c r="R5130" i="5"/>
  <c r="S5130" i="5"/>
  <c r="R5131" i="5"/>
  <c r="S5131" i="5"/>
  <c r="R5132" i="5"/>
  <c r="S5132" i="5"/>
  <c r="R5133" i="5"/>
  <c r="S5133" i="5"/>
  <c r="R5134" i="5"/>
  <c r="S5134" i="5"/>
  <c r="R5135" i="5"/>
  <c r="S5135" i="5"/>
  <c r="R5136" i="5"/>
  <c r="S5136" i="5"/>
  <c r="R5137" i="5"/>
  <c r="S5137" i="5"/>
  <c r="R5138" i="5"/>
  <c r="S5138" i="5"/>
  <c r="R5139" i="5"/>
  <c r="S5139" i="5"/>
  <c r="R5140" i="5"/>
  <c r="S5140" i="5"/>
  <c r="R5141" i="5"/>
  <c r="S5141" i="5"/>
  <c r="R5142" i="5"/>
  <c r="S5142" i="5"/>
  <c r="R5143" i="5"/>
  <c r="S5143" i="5"/>
  <c r="R5144" i="5"/>
  <c r="S5144" i="5"/>
  <c r="R5145" i="5"/>
  <c r="S5145" i="5"/>
  <c r="R5146" i="5"/>
  <c r="S5146" i="5"/>
  <c r="R5147" i="5"/>
  <c r="S5147" i="5"/>
  <c r="R5148" i="5"/>
  <c r="S5148" i="5"/>
  <c r="R5149" i="5"/>
  <c r="S5149" i="5"/>
  <c r="R5150" i="5"/>
  <c r="S5150" i="5"/>
  <c r="R5151" i="5"/>
  <c r="S5151" i="5"/>
  <c r="R5152" i="5"/>
  <c r="S5152" i="5"/>
  <c r="R5153" i="5"/>
  <c r="S5153" i="5"/>
  <c r="R5154" i="5"/>
  <c r="S5154" i="5"/>
  <c r="R5155" i="5"/>
  <c r="S5155" i="5"/>
  <c r="R5156" i="5"/>
  <c r="S5156" i="5"/>
  <c r="R5157" i="5"/>
  <c r="S5157" i="5"/>
  <c r="R5158" i="5"/>
  <c r="S5158" i="5"/>
  <c r="R5159" i="5"/>
  <c r="S5159" i="5"/>
  <c r="R5160" i="5"/>
  <c r="S5160" i="5"/>
  <c r="R5161" i="5"/>
  <c r="S5161" i="5"/>
  <c r="R5162" i="5"/>
  <c r="S5162" i="5"/>
  <c r="R5163" i="5"/>
  <c r="S5163" i="5"/>
  <c r="R5164" i="5"/>
  <c r="S5164" i="5"/>
  <c r="R5165" i="5"/>
  <c r="S5165" i="5"/>
  <c r="R5166" i="5"/>
  <c r="S5166" i="5"/>
  <c r="R5167" i="5"/>
  <c r="S5167" i="5"/>
  <c r="R5168" i="5"/>
  <c r="S5168" i="5"/>
  <c r="R5169" i="5"/>
  <c r="S5169" i="5"/>
  <c r="R5170" i="5"/>
  <c r="S5170" i="5"/>
  <c r="R5171" i="5"/>
  <c r="S5171" i="5"/>
  <c r="R5172" i="5"/>
  <c r="S5172" i="5"/>
  <c r="R5173" i="5"/>
  <c r="S5173" i="5"/>
  <c r="R5174" i="5"/>
  <c r="S5174" i="5"/>
  <c r="R5175" i="5"/>
  <c r="S5175" i="5"/>
  <c r="R5176" i="5"/>
  <c r="S5176" i="5"/>
  <c r="R5177" i="5"/>
  <c r="S5177" i="5"/>
  <c r="R5178" i="5"/>
  <c r="S5178" i="5"/>
  <c r="R5179" i="5"/>
  <c r="S5179" i="5"/>
  <c r="R5180" i="5"/>
  <c r="S5180" i="5"/>
  <c r="R5181" i="5"/>
  <c r="S5181" i="5"/>
  <c r="R5182" i="5"/>
  <c r="S5182" i="5"/>
  <c r="R5183" i="5"/>
  <c r="S5183" i="5"/>
  <c r="R5184" i="5"/>
  <c r="S5184" i="5"/>
  <c r="R5185" i="5"/>
  <c r="S5185" i="5"/>
  <c r="R5186" i="5"/>
  <c r="S5186" i="5"/>
  <c r="R5187" i="5"/>
  <c r="S5187" i="5"/>
  <c r="R5188" i="5"/>
  <c r="S5188" i="5"/>
  <c r="R5189" i="5"/>
  <c r="S5189" i="5"/>
  <c r="R5190" i="5"/>
  <c r="S5190" i="5"/>
  <c r="R5191" i="5"/>
  <c r="S5191" i="5"/>
  <c r="R5192" i="5"/>
  <c r="S5192" i="5"/>
  <c r="R5193" i="5"/>
  <c r="S5193" i="5"/>
  <c r="R5194" i="5"/>
  <c r="S5194" i="5"/>
  <c r="R5195" i="5"/>
  <c r="S5195" i="5"/>
  <c r="R5196" i="5"/>
  <c r="S5196" i="5"/>
  <c r="R5197" i="5"/>
  <c r="S5197" i="5"/>
  <c r="R5198" i="5"/>
  <c r="S5198" i="5"/>
  <c r="R5199" i="5"/>
  <c r="S5199" i="5"/>
  <c r="R5200" i="5"/>
  <c r="S5200" i="5"/>
  <c r="R5201" i="5"/>
  <c r="S5201" i="5"/>
  <c r="R5202" i="5"/>
  <c r="S5202" i="5"/>
  <c r="R5203" i="5"/>
  <c r="S5203" i="5"/>
  <c r="R5204" i="5"/>
  <c r="S5204" i="5"/>
  <c r="R5205" i="5"/>
  <c r="S5205" i="5"/>
  <c r="R5206" i="5"/>
  <c r="S5206" i="5"/>
  <c r="R5207" i="5"/>
  <c r="S5207" i="5"/>
  <c r="R5208" i="5"/>
  <c r="S5208" i="5"/>
  <c r="R5209" i="5"/>
  <c r="S5209" i="5"/>
  <c r="R5210" i="5"/>
  <c r="S5210" i="5"/>
  <c r="R5211" i="5"/>
  <c r="S5211" i="5"/>
  <c r="R5212" i="5"/>
  <c r="S5212" i="5"/>
  <c r="R5213" i="5"/>
  <c r="S5213" i="5"/>
  <c r="R5214" i="5"/>
  <c r="S5214" i="5"/>
  <c r="R5215" i="5"/>
  <c r="S5215" i="5"/>
  <c r="R5216" i="5"/>
  <c r="S5216" i="5"/>
  <c r="R5217" i="5"/>
  <c r="S5217" i="5"/>
  <c r="R5218" i="5"/>
  <c r="S5218" i="5"/>
  <c r="R5219" i="5"/>
  <c r="S5219" i="5"/>
  <c r="R5220" i="5"/>
  <c r="S5220" i="5"/>
  <c r="R5221" i="5"/>
  <c r="S5221" i="5"/>
  <c r="R5222" i="5"/>
  <c r="S5222" i="5"/>
  <c r="R5223" i="5"/>
  <c r="S5223" i="5"/>
  <c r="R5224" i="5"/>
  <c r="S5224" i="5"/>
  <c r="R5225" i="5"/>
  <c r="S5225" i="5"/>
  <c r="R5226" i="5"/>
  <c r="S5226" i="5"/>
  <c r="R5227" i="5"/>
  <c r="S5227" i="5"/>
  <c r="R5228" i="5"/>
  <c r="S5228" i="5"/>
  <c r="R5229" i="5"/>
  <c r="S5229" i="5"/>
  <c r="R5230" i="5"/>
  <c r="S5230" i="5"/>
  <c r="R5231" i="5"/>
  <c r="S5231" i="5"/>
  <c r="R5232" i="5"/>
  <c r="S5232" i="5"/>
  <c r="R5233" i="5"/>
  <c r="S5233" i="5"/>
  <c r="R5234" i="5"/>
  <c r="S5234" i="5"/>
  <c r="R5235" i="5"/>
  <c r="S5235" i="5"/>
  <c r="R5236" i="5"/>
  <c r="S5236" i="5"/>
  <c r="R5237" i="5"/>
  <c r="S5237" i="5"/>
  <c r="R5238" i="5"/>
  <c r="S5238" i="5"/>
  <c r="R5239" i="5"/>
  <c r="S5239" i="5"/>
  <c r="R5240" i="5"/>
  <c r="S5240" i="5"/>
  <c r="R5241" i="5"/>
  <c r="S5241" i="5"/>
  <c r="R5242" i="5"/>
  <c r="S5242" i="5"/>
  <c r="R5243" i="5"/>
  <c r="S5243" i="5"/>
  <c r="R5244" i="5"/>
  <c r="S5244" i="5"/>
  <c r="R5245" i="5"/>
  <c r="S5245" i="5"/>
  <c r="R5246" i="5"/>
  <c r="S5246" i="5"/>
  <c r="R5247" i="5"/>
  <c r="S5247" i="5"/>
  <c r="R5248" i="5"/>
  <c r="S5248" i="5"/>
  <c r="R5249" i="5"/>
  <c r="S5249" i="5"/>
  <c r="R5250" i="5"/>
  <c r="S5250" i="5"/>
  <c r="R5251" i="5"/>
  <c r="S5251" i="5"/>
  <c r="R5252" i="5"/>
  <c r="S5252" i="5"/>
  <c r="R5253" i="5"/>
  <c r="S5253" i="5"/>
  <c r="R5254" i="5"/>
  <c r="S5254" i="5"/>
  <c r="R5255" i="5"/>
  <c r="S5255" i="5"/>
  <c r="R5256" i="5"/>
  <c r="S5256" i="5"/>
  <c r="R5257" i="5"/>
  <c r="S5257" i="5"/>
  <c r="R5258" i="5"/>
  <c r="S5258" i="5"/>
  <c r="R5259" i="5"/>
  <c r="S5259" i="5"/>
  <c r="R5260" i="5"/>
  <c r="S5260" i="5"/>
  <c r="R5261" i="5"/>
  <c r="S5261" i="5"/>
  <c r="R5262" i="5"/>
  <c r="S5262" i="5"/>
  <c r="R5263" i="5"/>
  <c r="S5263" i="5"/>
  <c r="R5264" i="5"/>
  <c r="S5264" i="5"/>
  <c r="R5265" i="5"/>
  <c r="S5265" i="5"/>
  <c r="R5266" i="5"/>
  <c r="S5266" i="5"/>
  <c r="R5267" i="5"/>
  <c r="S5267" i="5"/>
  <c r="R5268" i="5"/>
  <c r="S5268" i="5"/>
  <c r="R5269" i="5"/>
  <c r="S5269" i="5"/>
  <c r="R5270" i="5"/>
  <c r="S5270" i="5"/>
  <c r="R5271" i="5"/>
  <c r="S5271" i="5"/>
  <c r="R5272" i="5"/>
  <c r="S5272" i="5"/>
  <c r="R5273" i="5"/>
  <c r="S5273" i="5"/>
  <c r="R5274" i="5"/>
  <c r="S5274" i="5"/>
  <c r="R5275" i="5"/>
  <c r="S5275" i="5"/>
  <c r="R5276" i="5"/>
  <c r="S5276" i="5"/>
  <c r="R5277" i="5"/>
  <c r="S5277" i="5"/>
  <c r="R5278" i="5"/>
  <c r="S5278" i="5"/>
  <c r="R5279" i="5"/>
  <c r="S5279" i="5"/>
  <c r="R5280" i="5"/>
  <c r="S5280" i="5"/>
  <c r="R5281" i="5"/>
  <c r="S5281" i="5"/>
  <c r="R5282" i="5"/>
  <c r="S5282" i="5"/>
  <c r="R5283" i="5"/>
  <c r="S5283" i="5"/>
  <c r="R5284" i="5"/>
  <c r="S5284" i="5"/>
  <c r="R5285" i="5"/>
  <c r="S5285" i="5"/>
  <c r="R5286" i="5"/>
  <c r="S5286" i="5"/>
  <c r="R5287" i="5"/>
  <c r="S5287" i="5"/>
  <c r="R5288" i="5"/>
  <c r="S5288" i="5"/>
  <c r="R5289" i="5"/>
  <c r="S5289" i="5"/>
  <c r="R5290" i="5"/>
  <c r="S5290" i="5"/>
  <c r="R5291" i="5"/>
  <c r="S5291" i="5"/>
  <c r="R5292" i="5"/>
  <c r="S5292" i="5"/>
  <c r="R5293" i="5"/>
  <c r="S5293" i="5"/>
  <c r="R5294" i="5"/>
  <c r="S5294" i="5"/>
  <c r="R5295" i="5"/>
  <c r="S5295" i="5"/>
  <c r="R5296" i="5"/>
  <c r="S5296" i="5"/>
  <c r="R5297" i="5"/>
  <c r="S5297" i="5"/>
  <c r="R5298" i="5"/>
  <c r="S5298" i="5"/>
  <c r="R5299" i="5"/>
  <c r="S5299" i="5"/>
  <c r="R5300" i="5"/>
  <c r="S5300" i="5"/>
  <c r="R5301" i="5"/>
  <c r="S5301" i="5"/>
  <c r="R5302" i="5"/>
  <c r="S5302" i="5"/>
  <c r="R5303" i="5"/>
  <c r="S5303" i="5"/>
  <c r="R5304" i="5"/>
  <c r="S5304" i="5"/>
  <c r="R5305" i="5"/>
  <c r="S5305" i="5"/>
  <c r="R5306" i="5"/>
  <c r="S5306" i="5"/>
  <c r="R5307" i="5"/>
  <c r="S5307" i="5"/>
  <c r="R5308" i="5"/>
  <c r="S5308" i="5"/>
  <c r="R5309" i="5"/>
  <c r="S5309" i="5"/>
  <c r="R5310" i="5"/>
  <c r="S5310" i="5"/>
  <c r="R5311" i="5"/>
  <c r="S5311" i="5"/>
  <c r="R5312" i="5"/>
  <c r="S5312" i="5"/>
  <c r="R5313" i="5"/>
  <c r="S5313" i="5"/>
  <c r="R5314" i="5"/>
  <c r="S5314" i="5"/>
  <c r="R5315" i="5"/>
  <c r="S5315" i="5"/>
  <c r="R5316" i="5"/>
  <c r="S5316" i="5"/>
  <c r="R5317" i="5"/>
  <c r="S5317" i="5"/>
  <c r="R5318" i="5"/>
  <c r="S5318" i="5"/>
  <c r="R5319" i="5"/>
  <c r="S5319" i="5"/>
  <c r="R5320" i="5"/>
  <c r="S5320" i="5"/>
  <c r="R5321" i="5"/>
  <c r="S5321" i="5"/>
  <c r="R5322" i="5"/>
  <c r="S5322" i="5"/>
  <c r="R5323" i="5"/>
  <c r="S5323" i="5"/>
  <c r="R5324" i="5"/>
  <c r="S5324" i="5"/>
  <c r="R5325" i="5"/>
  <c r="S5325" i="5"/>
  <c r="R5326" i="5"/>
  <c r="S5326" i="5"/>
  <c r="R5327" i="5"/>
  <c r="S5327" i="5"/>
  <c r="R5328" i="5"/>
  <c r="S5328" i="5"/>
  <c r="R5329" i="5"/>
  <c r="S5329" i="5"/>
  <c r="R5330" i="5"/>
  <c r="S5330" i="5"/>
  <c r="R5331" i="5"/>
  <c r="S5331" i="5"/>
  <c r="R5332" i="5"/>
  <c r="S5332" i="5"/>
  <c r="R5333" i="5"/>
  <c r="S5333" i="5"/>
  <c r="R5334" i="5"/>
  <c r="S5334" i="5"/>
  <c r="R5335" i="5"/>
  <c r="S5335" i="5"/>
  <c r="R5336" i="5"/>
  <c r="S5336" i="5"/>
  <c r="R5337" i="5"/>
  <c r="S5337" i="5"/>
  <c r="R5338" i="5"/>
  <c r="S5338" i="5"/>
  <c r="R5339" i="5"/>
  <c r="S5339" i="5"/>
  <c r="R5340" i="5"/>
  <c r="S5340" i="5"/>
  <c r="R5341" i="5"/>
  <c r="S5341" i="5"/>
  <c r="R5342" i="5"/>
  <c r="S5342" i="5"/>
  <c r="R5343" i="5"/>
  <c r="S5343" i="5"/>
  <c r="R5344" i="5"/>
  <c r="S5344" i="5"/>
  <c r="R5345" i="5"/>
  <c r="S5345" i="5"/>
  <c r="R5346" i="5"/>
  <c r="S5346" i="5"/>
  <c r="R5347" i="5"/>
  <c r="S5347" i="5"/>
  <c r="R5348" i="5"/>
  <c r="S5348" i="5"/>
  <c r="R5349" i="5"/>
  <c r="S5349" i="5"/>
  <c r="R5350" i="5"/>
  <c r="S5350" i="5"/>
  <c r="R5351" i="5"/>
  <c r="S5351" i="5"/>
  <c r="R5352" i="5"/>
  <c r="S5352" i="5"/>
  <c r="R5353" i="5"/>
  <c r="S5353" i="5"/>
  <c r="R5354" i="5"/>
  <c r="S5354" i="5"/>
  <c r="R5355" i="5"/>
  <c r="S5355" i="5"/>
  <c r="R5356" i="5"/>
  <c r="S5356" i="5"/>
  <c r="R5357" i="5"/>
  <c r="S5357" i="5"/>
  <c r="R5358" i="5"/>
  <c r="S5358" i="5"/>
  <c r="R5359" i="5"/>
  <c r="S5359" i="5"/>
  <c r="R5360" i="5"/>
  <c r="S5360" i="5"/>
  <c r="R5361" i="5"/>
  <c r="S5361" i="5"/>
  <c r="R5362" i="5"/>
  <c r="S5362" i="5"/>
  <c r="R5363" i="5"/>
  <c r="S5363" i="5"/>
  <c r="R5364" i="5"/>
  <c r="S5364" i="5"/>
  <c r="R5365" i="5"/>
  <c r="S5365" i="5"/>
  <c r="R5366" i="5"/>
  <c r="S5366" i="5"/>
  <c r="R5367" i="5"/>
  <c r="S5367" i="5"/>
  <c r="R5368" i="5"/>
  <c r="S5368" i="5"/>
  <c r="R5369" i="5"/>
  <c r="S5369" i="5"/>
  <c r="R5370" i="5"/>
  <c r="S5370" i="5"/>
  <c r="R5371" i="5"/>
  <c r="S5371" i="5"/>
  <c r="R5372" i="5"/>
  <c r="S5372" i="5"/>
  <c r="R5373" i="5"/>
  <c r="S5373" i="5"/>
  <c r="R5374" i="5"/>
  <c r="S5374" i="5"/>
  <c r="R5375" i="5"/>
  <c r="S5375" i="5"/>
  <c r="R5376" i="5"/>
  <c r="S5376" i="5"/>
  <c r="R5377" i="5"/>
  <c r="S5377" i="5"/>
  <c r="R5378" i="5"/>
  <c r="S5378" i="5"/>
  <c r="R5379" i="5"/>
  <c r="S5379" i="5"/>
  <c r="R5380" i="5"/>
  <c r="S5380" i="5"/>
  <c r="R5381" i="5"/>
  <c r="S5381" i="5"/>
  <c r="R5382" i="5"/>
  <c r="S5382" i="5"/>
  <c r="R5383" i="5"/>
  <c r="S5383" i="5"/>
  <c r="R5384" i="5"/>
  <c r="S5384" i="5"/>
  <c r="R5385" i="5"/>
  <c r="S5385" i="5"/>
  <c r="R5386" i="5"/>
  <c r="S5386" i="5"/>
  <c r="R5387" i="5"/>
  <c r="S5387" i="5"/>
  <c r="R5388" i="5"/>
  <c r="S5388" i="5"/>
  <c r="R5389" i="5"/>
  <c r="S5389" i="5"/>
  <c r="R5390" i="5"/>
  <c r="S5390" i="5"/>
  <c r="R5391" i="5"/>
  <c r="S5391" i="5"/>
  <c r="R5392" i="5"/>
  <c r="S5392" i="5"/>
  <c r="R5393" i="5"/>
  <c r="S5393" i="5"/>
  <c r="R5394" i="5"/>
  <c r="S5394" i="5"/>
  <c r="R5395" i="5"/>
  <c r="S5395" i="5"/>
  <c r="R5396" i="5"/>
  <c r="S5396" i="5"/>
  <c r="R5397" i="5"/>
  <c r="S5397" i="5"/>
  <c r="R5398" i="5"/>
  <c r="S5398" i="5"/>
  <c r="R5399" i="5"/>
  <c r="S5399" i="5"/>
  <c r="R5400" i="5"/>
  <c r="S5400" i="5"/>
  <c r="R5401" i="5"/>
  <c r="S5401" i="5"/>
  <c r="R5402" i="5"/>
  <c r="S5402" i="5"/>
  <c r="R5403" i="5"/>
  <c r="S5403" i="5"/>
  <c r="R5404" i="5"/>
  <c r="S5404" i="5"/>
  <c r="R5405" i="5"/>
  <c r="S5405" i="5"/>
  <c r="R5406" i="5"/>
  <c r="S5406" i="5"/>
  <c r="R5407" i="5"/>
  <c r="S5407" i="5"/>
  <c r="R5408" i="5"/>
  <c r="S5408" i="5"/>
  <c r="R5409" i="5"/>
  <c r="S5409" i="5"/>
  <c r="R5410" i="5"/>
  <c r="S5410" i="5"/>
  <c r="R5411" i="5"/>
  <c r="S5411" i="5"/>
  <c r="R5412" i="5"/>
  <c r="S5412" i="5"/>
  <c r="R5413" i="5"/>
  <c r="S5413" i="5"/>
  <c r="R5414" i="5"/>
  <c r="S5414" i="5"/>
  <c r="R5415" i="5"/>
  <c r="S5415" i="5"/>
  <c r="R5416" i="5"/>
  <c r="S5416" i="5"/>
  <c r="R5417" i="5"/>
  <c r="S5417" i="5"/>
  <c r="R5418" i="5"/>
  <c r="S5418" i="5"/>
  <c r="R5419" i="5"/>
  <c r="S5419" i="5"/>
  <c r="R5420" i="5"/>
  <c r="S5420" i="5"/>
  <c r="R5421" i="5"/>
  <c r="S5421" i="5"/>
  <c r="R5422" i="5"/>
  <c r="S5422" i="5"/>
  <c r="R5423" i="5"/>
  <c r="S5423" i="5"/>
  <c r="R5424" i="5"/>
  <c r="S5424" i="5"/>
  <c r="R5425" i="5"/>
  <c r="S5425" i="5"/>
  <c r="R5426" i="5"/>
  <c r="S5426" i="5"/>
  <c r="R5427" i="5"/>
  <c r="S5427" i="5"/>
  <c r="R5428" i="5"/>
  <c r="S5428" i="5"/>
  <c r="R5429" i="5"/>
  <c r="S5429" i="5"/>
  <c r="R5430" i="5"/>
  <c r="S5430" i="5"/>
  <c r="R5431" i="5"/>
  <c r="S5431" i="5"/>
  <c r="R5432" i="5"/>
  <c r="S5432" i="5"/>
  <c r="R5433" i="5"/>
  <c r="S5433" i="5"/>
  <c r="R5434" i="5"/>
  <c r="S5434" i="5"/>
  <c r="R5435" i="5"/>
  <c r="S5435" i="5"/>
  <c r="R5436" i="5"/>
  <c r="S5436" i="5"/>
  <c r="R5437" i="5"/>
  <c r="S5437" i="5"/>
  <c r="R5438" i="5"/>
  <c r="S5438" i="5"/>
  <c r="R5439" i="5"/>
  <c r="S5439" i="5"/>
  <c r="R5440" i="5"/>
  <c r="S5440" i="5"/>
  <c r="R5441" i="5"/>
  <c r="S5441" i="5"/>
  <c r="R5442" i="5"/>
  <c r="S5442" i="5"/>
  <c r="R5443" i="5"/>
  <c r="S5443" i="5"/>
  <c r="R5444" i="5"/>
  <c r="S5444" i="5"/>
  <c r="R5445" i="5"/>
  <c r="S5445" i="5"/>
  <c r="R5446" i="5"/>
  <c r="S5446" i="5"/>
  <c r="R5447" i="5"/>
  <c r="S5447" i="5"/>
  <c r="R5448" i="5"/>
  <c r="S5448" i="5"/>
  <c r="R5449" i="5"/>
  <c r="S5449" i="5"/>
  <c r="R5450" i="5"/>
  <c r="S5450" i="5"/>
  <c r="R5451" i="5"/>
  <c r="S5451" i="5"/>
  <c r="R5452" i="5"/>
  <c r="S5452" i="5"/>
  <c r="R5453" i="5"/>
  <c r="S5453" i="5"/>
  <c r="R5454" i="5"/>
  <c r="S5454" i="5"/>
  <c r="R5455" i="5"/>
  <c r="S5455" i="5"/>
  <c r="R5456" i="5"/>
  <c r="S5456" i="5"/>
  <c r="R5457" i="5"/>
  <c r="S5457" i="5"/>
  <c r="R5458" i="5"/>
  <c r="S5458" i="5"/>
  <c r="R5459" i="5"/>
  <c r="S5459" i="5"/>
  <c r="R5460" i="5"/>
  <c r="S5460" i="5"/>
  <c r="R5461" i="5"/>
  <c r="S5461" i="5"/>
  <c r="R5462" i="5"/>
  <c r="S5462" i="5"/>
  <c r="R5463" i="5"/>
  <c r="S5463" i="5"/>
  <c r="R5464" i="5"/>
  <c r="S5464" i="5"/>
  <c r="R5465" i="5"/>
  <c r="S5465" i="5"/>
  <c r="R5466" i="5"/>
  <c r="S5466" i="5"/>
  <c r="R5467" i="5"/>
  <c r="S5467" i="5"/>
  <c r="R5468" i="5"/>
  <c r="S5468" i="5"/>
  <c r="R5469" i="5"/>
  <c r="S5469" i="5"/>
  <c r="R5470" i="5"/>
  <c r="S5470" i="5"/>
  <c r="R5471" i="5"/>
  <c r="S5471" i="5"/>
  <c r="R5472" i="5"/>
  <c r="S5472" i="5"/>
  <c r="R5473" i="5"/>
  <c r="S5473" i="5"/>
  <c r="R5474" i="5"/>
  <c r="S5474" i="5"/>
  <c r="R5475" i="5"/>
  <c r="S5475" i="5"/>
  <c r="R5476" i="5"/>
  <c r="S5476" i="5"/>
  <c r="R5477" i="5"/>
  <c r="S5477" i="5"/>
  <c r="R5478" i="5"/>
  <c r="S5478" i="5"/>
  <c r="R5479" i="5"/>
  <c r="S5479" i="5"/>
  <c r="R5480" i="5"/>
  <c r="S5480" i="5"/>
  <c r="R5481" i="5"/>
  <c r="S5481" i="5"/>
  <c r="R5482" i="5"/>
  <c r="S5482" i="5"/>
  <c r="R5483" i="5"/>
  <c r="S5483" i="5"/>
  <c r="R5484" i="5"/>
  <c r="S5484" i="5"/>
  <c r="R5485" i="5"/>
  <c r="S5485" i="5"/>
  <c r="R5486" i="5"/>
  <c r="S5486" i="5"/>
  <c r="R5487" i="5"/>
  <c r="S5487" i="5"/>
  <c r="R5488" i="5"/>
  <c r="S5488" i="5"/>
  <c r="R5489" i="5"/>
  <c r="S5489" i="5"/>
  <c r="R5490" i="5"/>
  <c r="S5490" i="5"/>
  <c r="R5491" i="5"/>
  <c r="S5491" i="5"/>
  <c r="R5492" i="5"/>
  <c r="S5492" i="5"/>
  <c r="R5493" i="5"/>
  <c r="S5493" i="5"/>
  <c r="R5494" i="5"/>
  <c r="S5494" i="5"/>
  <c r="R5495" i="5"/>
  <c r="S5495" i="5"/>
  <c r="R5496" i="5"/>
  <c r="S5496" i="5"/>
  <c r="R5497" i="5"/>
  <c r="S5497" i="5"/>
  <c r="R5498" i="5"/>
  <c r="S5498" i="5"/>
  <c r="R5499" i="5"/>
  <c r="S5499" i="5"/>
  <c r="R5500" i="5"/>
  <c r="S5500" i="5"/>
  <c r="R5501" i="5"/>
  <c r="S5501" i="5"/>
  <c r="R5502" i="5"/>
  <c r="S5502" i="5"/>
  <c r="R5503" i="5"/>
  <c r="S5503" i="5"/>
  <c r="R5504" i="5"/>
  <c r="S5504" i="5"/>
  <c r="R5505" i="5"/>
  <c r="S5505" i="5"/>
  <c r="R5506" i="5"/>
  <c r="S5506" i="5"/>
  <c r="R5507" i="5"/>
  <c r="S5507" i="5"/>
  <c r="R5508" i="5"/>
  <c r="S5508" i="5"/>
  <c r="R5509" i="5"/>
  <c r="S5509" i="5"/>
  <c r="R5510" i="5"/>
  <c r="S5510" i="5"/>
  <c r="R5511" i="5"/>
  <c r="S5511" i="5"/>
  <c r="R5512" i="5"/>
  <c r="S5512" i="5"/>
  <c r="R5513" i="5"/>
  <c r="S5513" i="5"/>
  <c r="R5514" i="5"/>
  <c r="S5514" i="5"/>
  <c r="R5515" i="5"/>
  <c r="S5515" i="5"/>
  <c r="R5516" i="5"/>
  <c r="S5516" i="5"/>
  <c r="R5517" i="5"/>
  <c r="S5517" i="5"/>
  <c r="R5518" i="5"/>
  <c r="S5518" i="5"/>
  <c r="R5519" i="5"/>
  <c r="S5519" i="5"/>
  <c r="R5520" i="5"/>
  <c r="S5520" i="5"/>
  <c r="R5521" i="5"/>
  <c r="S5521" i="5"/>
  <c r="R5522" i="5"/>
  <c r="S5522" i="5"/>
  <c r="R5523" i="5"/>
  <c r="S5523" i="5"/>
  <c r="R5524" i="5"/>
  <c r="S5524" i="5"/>
  <c r="R5525" i="5"/>
  <c r="S5525" i="5"/>
  <c r="R5526" i="5"/>
  <c r="S5526" i="5"/>
  <c r="R5527" i="5"/>
  <c r="S5527" i="5"/>
  <c r="R5528" i="5"/>
  <c r="S5528" i="5"/>
  <c r="R5529" i="5"/>
  <c r="S5529" i="5"/>
  <c r="R5530" i="5"/>
  <c r="S5530" i="5"/>
  <c r="R5531" i="5"/>
  <c r="S5531" i="5"/>
  <c r="R5532" i="5"/>
  <c r="S5532" i="5"/>
  <c r="R5533" i="5"/>
  <c r="S5533" i="5"/>
  <c r="R5534" i="5"/>
  <c r="S5534" i="5"/>
  <c r="R5535" i="5"/>
  <c r="S5535" i="5"/>
  <c r="R5536" i="5"/>
  <c r="S5536" i="5"/>
  <c r="R5537" i="5"/>
  <c r="S5537" i="5"/>
  <c r="R5538" i="5"/>
  <c r="S5538" i="5"/>
  <c r="R5539" i="5"/>
  <c r="S5539" i="5"/>
  <c r="R5540" i="5"/>
  <c r="S5540" i="5"/>
  <c r="R5541" i="5"/>
  <c r="S5541" i="5"/>
  <c r="R5542" i="5"/>
  <c r="S5542" i="5"/>
  <c r="R5543" i="5"/>
  <c r="S5543" i="5"/>
  <c r="R5544" i="5"/>
  <c r="S5544" i="5"/>
  <c r="R5545" i="5"/>
  <c r="S5545" i="5"/>
  <c r="R5546" i="5"/>
  <c r="S5546" i="5"/>
  <c r="R5547" i="5"/>
  <c r="S5547" i="5"/>
  <c r="R5548" i="5"/>
  <c r="S5548" i="5"/>
  <c r="R5549" i="5"/>
  <c r="S5549" i="5"/>
  <c r="R5550" i="5"/>
  <c r="S5550" i="5"/>
  <c r="R5551" i="5"/>
  <c r="S5551" i="5"/>
  <c r="R5552" i="5"/>
  <c r="S5552" i="5"/>
  <c r="R5553" i="5"/>
  <c r="S5553" i="5"/>
  <c r="R5554" i="5"/>
  <c r="S5554" i="5"/>
  <c r="R5555" i="5"/>
  <c r="S5555" i="5"/>
  <c r="R5556" i="5"/>
  <c r="S5556" i="5"/>
  <c r="R5557" i="5"/>
  <c r="S5557" i="5"/>
  <c r="R5558" i="5"/>
  <c r="S5558" i="5"/>
  <c r="R5559" i="5"/>
  <c r="S5559" i="5"/>
  <c r="R5560" i="5"/>
  <c r="S5560" i="5"/>
  <c r="R5561" i="5"/>
  <c r="S5561" i="5"/>
  <c r="R5562" i="5"/>
  <c r="S5562" i="5"/>
  <c r="R5563" i="5"/>
  <c r="S5563" i="5"/>
  <c r="R5564" i="5"/>
  <c r="S5564" i="5"/>
  <c r="R5565" i="5"/>
  <c r="S5565" i="5"/>
  <c r="R5566" i="5"/>
  <c r="S5566" i="5"/>
  <c r="R5567" i="5"/>
  <c r="S5567" i="5"/>
  <c r="R5568" i="5"/>
  <c r="S5568" i="5"/>
  <c r="R5569" i="5"/>
  <c r="S5569" i="5"/>
  <c r="R5570" i="5"/>
  <c r="S5570" i="5"/>
  <c r="R5571" i="5"/>
  <c r="S5571" i="5"/>
  <c r="R5572" i="5"/>
  <c r="S5572" i="5"/>
  <c r="R5573" i="5"/>
  <c r="S5573" i="5"/>
  <c r="R5574" i="5"/>
  <c r="S5574" i="5"/>
  <c r="R5575" i="5"/>
  <c r="S5575" i="5"/>
  <c r="R5576" i="5"/>
  <c r="S5576" i="5"/>
  <c r="R5577" i="5"/>
  <c r="S5577" i="5"/>
  <c r="R5578" i="5"/>
  <c r="S5578" i="5"/>
  <c r="R5579" i="5"/>
  <c r="S5579" i="5"/>
  <c r="R5580" i="5"/>
  <c r="S5580" i="5"/>
  <c r="R5581" i="5"/>
  <c r="S5581" i="5"/>
  <c r="R5582" i="5"/>
  <c r="S5582" i="5"/>
  <c r="R5583" i="5"/>
  <c r="S5583" i="5"/>
  <c r="R5584" i="5"/>
  <c r="S5584" i="5"/>
  <c r="R5585" i="5"/>
  <c r="S5585" i="5"/>
  <c r="R5586" i="5"/>
  <c r="S5586" i="5"/>
  <c r="R5587" i="5"/>
  <c r="S5587" i="5"/>
  <c r="R5588" i="5"/>
  <c r="S5588" i="5"/>
  <c r="R5589" i="5"/>
  <c r="S5589" i="5"/>
  <c r="R5590" i="5"/>
  <c r="S5590" i="5"/>
  <c r="R5591" i="5"/>
  <c r="S5591" i="5"/>
  <c r="R5592" i="5"/>
  <c r="S5592" i="5"/>
  <c r="R5593" i="5"/>
  <c r="S5593" i="5"/>
  <c r="R5594" i="5"/>
  <c r="S5594" i="5"/>
  <c r="R5595" i="5"/>
  <c r="S5595" i="5"/>
  <c r="R5596" i="5"/>
  <c r="S5596" i="5"/>
  <c r="R5597" i="5"/>
  <c r="S5597" i="5"/>
  <c r="R5598" i="5"/>
  <c r="S5598" i="5"/>
  <c r="R5599" i="5"/>
  <c r="S5599" i="5"/>
  <c r="R5600" i="5"/>
  <c r="S5600" i="5"/>
  <c r="R5601" i="5"/>
  <c r="S5601" i="5"/>
  <c r="R5602" i="5"/>
  <c r="S5602" i="5"/>
  <c r="R5603" i="5"/>
  <c r="S5603" i="5"/>
  <c r="R5604" i="5"/>
  <c r="S5604" i="5"/>
  <c r="R5605" i="5"/>
  <c r="S5605" i="5"/>
  <c r="R5606" i="5"/>
  <c r="S5606" i="5"/>
  <c r="R5607" i="5"/>
  <c r="S5607" i="5"/>
  <c r="R5608" i="5"/>
  <c r="S5608" i="5"/>
  <c r="R5609" i="5"/>
  <c r="S5609" i="5"/>
  <c r="R5610" i="5"/>
  <c r="S5610" i="5"/>
  <c r="R5611" i="5"/>
  <c r="S5611" i="5"/>
  <c r="R5612" i="5"/>
  <c r="S5612" i="5"/>
  <c r="R5613" i="5"/>
  <c r="S5613" i="5"/>
  <c r="R5614" i="5"/>
  <c r="S5614" i="5"/>
  <c r="R5615" i="5"/>
  <c r="S5615" i="5"/>
  <c r="R5616" i="5"/>
  <c r="S5616" i="5"/>
  <c r="R5617" i="5"/>
  <c r="S5617" i="5"/>
  <c r="R5618" i="5"/>
  <c r="S5618" i="5"/>
  <c r="R5619" i="5"/>
  <c r="S5619" i="5"/>
  <c r="R5620" i="5"/>
  <c r="S5620" i="5"/>
  <c r="R5621" i="5"/>
  <c r="S5621" i="5"/>
  <c r="R5622" i="5"/>
  <c r="S5622" i="5"/>
  <c r="R5623" i="5"/>
  <c r="S5623" i="5"/>
  <c r="R5624" i="5"/>
  <c r="S5624" i="5"/>
  <c r="R5625" i="5"/>
  <c r="S5625" i="5"/>
  <c r="R5626" i="5"/>
  <c r="S5626" i="5"/>
  <c r="R5627" i="5"/>
  <c r="S5627" i="5"/>
  <c r="R5628" i="5"/>
  <c r="S5628" i="5"/>
  <c r="R5629" i="5"/>
  <c r="S5629" i="5"/>
  <c r="R5630" i="5"/>
  <c r="S5630" i="5"/>
  <c r="R5631" i="5"/>
  <c r="S5631" i="5"/>
  <c r="R5632" i="5"/>
  <c r="S5632" i="5"/>
  <c r="R5633" i="5"/>
  <c r="S5633" i="5"/>
  <c r="R5634" i="5"/>
  <c r="S5634" i="5"/>
  <c r="R5635" i="5"/>
  <c r="S5635" i="5"/>
  <c r="R5636" i="5"/>
  <c r="S5636" i="5"/>
  <c r="R5637" i="5"/>
  <c r="S5637" i="5"/>
  <c r="R5638" i="5"/>
  <c r="S5638" i="5"/>
  <c r="R5639" i="5"/>
  <c r="S5639" i="5"/>
  <c r="R5640" i="5"/>
  <c r="S5640" i="5"/>
  <c r="R5641" i="5"/>
  <c r="S5641" i="5"/>
  <c r="R5642" i="5"/>
  <c r="S5642" i="5"/>
  <c r="R5643" i="5"/>
  <c r="S5643" i="5"/>
  <c r="R5644" i="5"/>
  <c r="S5644" i="5"/>
  <c r="R5645" i="5"/>
  <c r="S5645" i="5"/>
  <c r="R5646" i="5"/>
  <c r="S5646" i="5"/>
  <c r="R5647" i="5"/>
  <c r="S5647" i="5"/>
  <c r="R5648" i="5"/>
  <c r="S5648" i="5"/>
  <c r="R5649" i="5"/>
  <c r="S5649" i="5"/>
  <c r="R5650" i="5"/>
  <c r="S5650" i="5"/>
  <c r="R5651" i="5"/>
  <c r="S5651" i="5"/>
  <c r="R5652" i="5"/>
  <c r="S5652" i="5"/>
  <c r="R5653" i="5"/>
  <c r="S5653" i="5"/>
  <c r="R5654" i="5"/>
  <c r="S5654" i="5"/>
  <c r="R5655" i="5"/>
  <c r="S5655" i="5"/>
  <c r="R5656" i="5"/>
  <c r="S5656" i="5"/>
  <c r="R5657" i="5"/>
  <c r="S5657" i="5"/>
  <c r="R5658" i="5"/>
  <c r="S5658" i="5"/>
  <c r="R5659" i="5"/>
  <c r="S5659" i="5"/>
  <c r="R5660" i="5"/>
  <c r="S5660" i="5"/>
  <c r="R5661" i="5"/>
  <c r="S5661" i="5"/>
  <c r="R5662" i="5"/>
  <c r="S5662" i="5"/>
  <c r="R5663" i="5"/>
  <c r="S5663" i="5"/>
  <c r="R5664" i="5"/>
  <c r="S5664" i="5"/>
  <c r="R5665" i="5"/>
  <c r="S5665" i="5"/>
  <c r="R5666" i="5"/>
  <c r="S5666" i="5"/>
  <c r="R5667" i="5"/>
  <c r="S5667" i="5"/>
  <c r="R5668" i="5"/>
  <c r="S5668" i="5"/>
  <c r="R5669" i="5"/>
  <c r="S5669" i="5"/>
  <c r="R5670" i="5"/>
  <c r="S5670" i="5"/>
  <c r="R5671" i="5"/>
  <c r="S5671" i="5"/>
  <c r="R5672" i="5"/>
  <c r="S5672" i="5"/>
  <c r="R5673" i="5"/>
  <c r="S5673" i="5"/>
  <c r="R5674" i="5"/>
  <c r="S5674" i="5"/>
  <c r="R5675" i="5"/>
  <c r="S5675" i="5"/>
  <c r="R5676" i="5"/>
  <c r="S5676" i="5"/>
  <c r="R5677" i="5"/>
  <c r="S5677" i="5"/>
  <c r="R5678" i="5"/>
  <c r="S5678" i="5"/>
  <c r="R5679" i="5"/>
  <c r="S5679" i="5"/>
  <c r="R5680" i="5"/>
  <c r="S5680" i="5"/>
  <c r="R5681" i="5"/>
  <c r="S5681" i="5"/>
  <c r="R5682" i="5"/>
  <c r="S5682" i="5"/>
  <c r="R5683" i="5"/>
  <c r="S5683" i="5"/>
  <c r="R5684" i="5"/>
  <c r="S5684" i="5"/>
  <c r="R5685" i="5"/>
  <c r="S5685" i="5"/>
  <c r="R5686" i="5"/>
  <c r="S5686" i="5"/>
  <c r="R5687" i="5"/>
  <c r="S5687" i="5"/>
  <c r="R5688" i="5"/>
  <c r="S5688" i="5"/>
  <c r="R5689" i="5"/>
  <c r="S5689" i="5"/>
  <c r="R5690" i="5"/>
  <c r="S5690" i="5"/>
  <c r="R5691" i="5"/>
  <c r="S5691" i="5"/>
  <c r="R5692" i="5"/>
  <c r="S5692" i="5"/>
  <c r="R5693" i="5"/>
  <c r="S5693" i="5"/>
  <c r="R5694" i="5"/>
  <c r="S5694" i="5"/>
  <c r="R5695" i="5"/>
  <c r="S5695" i="5"/>
  <c r="R5696" i="5"/>
  <c r="S5696" i="5"/>
  <c r="R5697" i="5"/>
  <c r="S5697" i="5"/>
  <c r="R5698" i="5"/>
  <c r="S5698" i="5"/>
  <c r="R5699" i="5"/>
  <c r="S5699" i="5"/>
  <c r="R5700" i="5"/>
  <c r="S5700" i="5"/>
  <c r="R5701" i="5"/>
  <c r="S5701" i="5"/>
  <c r="R5702" i="5"/>
  <c r="S5702" i="5"/>
  <c r="R5703" i="5"/>
  <c r="S5703" i="5"/>
  <c r="R5704" i="5"/>
  <c r="S5704" i="5"/>
  <c r="R5705" i="5"/>
  <c r="S5705" i="5"/>
  <c r="R5706" i="5"/>
  <c r="S5706" i="5"/>
  <c r="R5707" i="5"/>
  <c r="S5707" i="5"/>
  <c r="R5708" i="5"/>
  <c r="S5708" i="5"/>
  <c r="R5709" i="5"/>
  <c r="S5709" i="5"/>
  <c r="R5710" i="5"/>
  <c r="S5710" i="5"/>
  <c r="R5711" i="5"/>
  <c r="S5711" i="5"/>
  <c r="R5712" i="5"/>
  <c r="S5712" i="5"/>
  <c r="R5713" i="5"/>
  <c r="S5713" i="5"/>
  <c r="R5714" i="5"/>
  <c r="S5714" i="5"/>
  <c r="R5715" i="5"/>
  <c r="S5715" i="5"/>
  <c r="R5716" i="5"/>
  <c r="S5716" i="5"/>
  <c r="R5717" i="5"/>
  <c r="S5717" i="5"/>
  <c r="R5718" i="5"/>
  <c r="S5718" i="5"/>
  <c r="R5719" i="5"/>
  <c r="S5719" i="5"/>
  <c r="R5720" i="5"/>
  <c r="S5720" i="5"/>
  <c r="R5721" i="5"/>
  <c r="S5721" i="5"/>
  <c r="R5722" i="5"/>
  <c r="S5722" i="5"/>
  <c r="R5723" i="5"/>
  <c r="S5723" i="5"/>
  <c r="R5724" i="5"/>
  <c r="S5724" i="5"/>
  <c r="R5725" i="5"/>
  <c r="S5725" i="5"/>
  <c r="R5726" i="5"/>
  <c r="S5726" i="5"/>
  <c r="R5727" i="5"/>
  <c r="S5727" i="5"/>
  <c r="R5728" i="5"/>
  <c r="S5728" i="5"/>
  <c r="R5729" i="5"/>
  <c r="S5729" i="5"/>
  <c r="R5730" i="5"/>
  <c r="S5730" i="5"/>
  <c r="R5731" i="5"/>
  <c r="S5731" i="5"/>
  <c r="R5732" i="5"/>
  <c r="S5732" i="5"/>
  <c r="R5733" i="5"/>
  <c r="S5733" i="5"/>
  <c r="R5734" i="5"/>
  <c r="S5734" i="5"/>
  <c r="R5735" i="5"/>
  <c r="S5735" i="5"/>
  <c r="R5736" i="5"/>
  <c r="S5736" i="5"/>
  <c r="R5737" i="5"/>
  <c r="S5737" i="5"/>
  <c r="R5738" i="5"/>
  <c r="S5738" i="5"/>
  <c r="R5739" i="5"/>
  <c r="S5739" i="5"/>
  <c r="R5740" i="5"/>
  <c r="S5740" i="5"/>
  <c r="R5741" i="5"/>
  <c r="S5741" i="5"/>
  <c r="R5742" i="5"/>
  <c r="S5742" i="5"/>
  <c r="R5743" i="5"/>
  <c r="S5743" i="5"/>
  <c r="R5744" i="5"/>
  <c r="S5744" i="5"/>
  <c r="R5745" i="5"/>
  <c r="S5745" i="5"/>
  <c r="R5746" i="5"/>
  <c r="S5746" i="5"/>
  <c r="R5747" i="5"/>
  <c r="S5747" i="5"/>
  <c r="R5748" i="5"/>
  <c r="S5748" i="5"/>
  <c r="R5749" i="5"/>
  <c r="S5749" i="5"/>
  <c r="R5750" i="5"/>
  <c r="S5750" i="5"/>
  <c r="R5751" i="5"/>
  <c r="S5751" i="5"/>
  <c r="R5752" i="5"/>
  <c r="S5752" i="5"/>
  <c r="R5753" i="5"/>
  <c r="S5753" i="5"/>
  <c r="R5754" i="5"/>
  <c r="S5754" i="5"/>
  <c r="R5755" i="5"/>
  <c r="S5755" i="5"/>
  <c r="R5756" i="5"/>
  <c r="S5756" i="5"/>
  <c r="R5757" i="5"/>
  <c r="S5757" i="5"/>
  <c r="R5758" i="5"/>
  <c r="S5758" i="5"/>
  <c r="R5759" i="5"/>
  <c r="S5759" i="5"/>
  <c r="R5760" i="5"/>
  <c r="S5760" i="5"/>
  <c r="R5761" i="5"/>
  <c r="S5761" i="5"/>
  <c r="R5762" i="5"/>
  <c r="S5762" i="5"/>
  <c r="R5763" i="5"/>
  <c r="S5763" i="5"/>
  <c r="R5764" i="5"/>
  <c r="S5764" i="5"/>
  <c r="R5765" i="5"/>
  <c r="S5765" i="5"/>
  <c r="R5766" i="5"/>
  <c r="S5766" i="5"/>
  <c r="R5767" i="5"/>
  <c r="S5767" i="5"/>
  <c r="R5768" i="5"/>
  <c r="S5768" i="5"/>
  <c r="R5769" i="5"/>
  <c r="S5769" i="5"/>
  <c r="R5770" i="5"/>
  <c r="S5770" i="5"/>
  <c r="R5771" i="5"/>
  <c r="S5771" i="5"/>
  <c r="R5772" i="5"/>
  <c r="S5772" i="5"/>
  <c r="R5773" i="5"/>
  <c r="S5773" i="5"/>
  <c r="R5774" i="5"/>
  <c r="S5774" i="5"/>
  <c r="R5775" i="5"/>
  <c r="S5775" i="5"/>
  <c r="R5776" i="5"/>
  <c r="S5776" i="5"/>
  <c r="R5777" i="5"/>
  <c r="S5777" i="5"/>
  <c r="R5778" i="5"/>
  <c r="S5778" i="5"/>
  <c r="R5779" i="5"/>
  <c r="S5779" i="5"/>
  <c r="R5780" i="5"/>
  <c r="S5780" i="5"/>
  <c r="R5781" i="5"/>
  <c r="S5781" i="5"/>
  <c r="R5782" i="5"/>
  <c r="S5782" i="5"/>
  <c r="R5783" i="5"/>
  <c r="S5783" i="5"/>
  <c r="R5784" i="5"/>
  <c r="S5784" i="5"/>
  <c r="R5785" i="5"/>
  <c r="S5785" i="5"/>
  <c r="R5786" i="5"/>
  <c r="S5786" i="5"/>
  <c r="R5787" i="5"/>
  <c r="S5787" i="5"/>
  <c r="R5788" i="5"/>
  <c r="S5788" i="5"/>
  <c r="R5789" i="5"/>
  <c r="S5789" i="5"/>
  <c r="R5790" i="5"/>
  <c r="S5790" i="5"/>
  <c r="R5791" i="5"/>
  <c r="S5791" i="5"/>
  <c r="R5792" i="5"/>
  <c r="S5792" i="5"/>
  <c r="R5793" i="5"/>
  <c r="S5793" i="5"/>
  <c r="R5794" i="5"/>
  <c r="S5794" i="5"/>
  <c r="R5795" i="5"/>
  <c r="S5795" i="5"/>
  <c r="R5796" i="5"/>
  <c r="S5796" i="5"/>
  <c r="R5797" i="5"/>
  <c r="S5797" i="5"/>
  <c r="R5798" i="5"/>
  <c r="S5798" i="5"/>
  <c r="R5799" i="5"/>
  <c r="S5799" i="5"/>
  <c r="R5800" i="5"/>
  <c r="S5800" i="5"/>
  <c r="R5801" i="5"/>
  <c r="S5801" i="5"/>
  <c r="R5802" i="5"/>
  <c r="S5802" i="5"/>
  <c r="R5803" i="5"/>
  <c r="S5803" i="5"/>
  <c r="R5804" i="5"/>
  <c r="S5804" i="5"/>
  <c r="R5805" i="5"/>
  <c r="S5805" i="5"/>
  <c r="R5806" i="5"/>
  <c r="S5806" i="5"/>
  <c r="R5807" i="5"/>
  <c r="S5807" i="5"/>
  <c r="R5808" i="5"/>
  <c r="S5808" i="5"/>
  <c r="R5809" i="5"/>
  <c r="S5809" i="5"/>
  <c r="R5810" i="5"/>
  <c r="S5810" i="5"/>
  <c r="R5811" i="5"/>
  <c r="S5811" i="5"/>
  <c r="R5812" i="5"/>
  <c r="S5812" i="5"/>
  <c r="R5813" i="5"/>
  <c r="S5813" i="5"/>
  <c r="R5814" i="5"/>
  <c r="S5814" i="5"/>
  <c r="R5815" i="5"/>
  <c r="S5815" i="5"/>
  <c r="R5816" i="5"/>
  <c r="S5816" i="5"/>
  <c r="R5817" i="5"/>
  <c r="S5817" i="5"/>
  <c r="R5818" i="5"/>
  <c r="S5818" i="5"/>
  <c r="R5819" i="5"/>
  <c r="S5819" i="5"/>
  <c r="R5820" i="5"/>
  <c r="S5820" i="5"/>
  <c r="R5821" i="5"/>
  <c r="S5821" i="5"/>
  <c r="R5822" i="5"/>
  <c r="S5822" i="5"/>
  <c r="R5823" i="5"/>
  <c r="S5823" i="5"/>
  <c r="R5824" i="5"/>
  <c r="S5824" i="5"/>
  <c r="R5825" i="5"/>
  <c r="S5825" i="5"/>
  <c r="R5826" i="5"/>
  <c r="S5826" i="5"/>
  <c r="R5827" i="5"/>
  <c r="S5827" i="5"/>
  <c r="R5828" i="5"/>
  <c r="S5828" i="5"/>
  <c r="R5829" i="5"/>
  <c r="S5829" i="5"/>
  <c r="R5830" i="5"/>
  <c r="S5830" i="5"/>
  <c r="R5831" i="5"/>
  <c r="S5831" i="5"/>
  <c r="R5832" i="5"/>
  <c r="S5832" i="5"/>
  <c r="R5833" i="5"/>
  <c r="S5833" i="5"/>
  <c r="R5834" i="5"/>
  <c r="S5834" i="5"/>
  <c r="R5835" i="5"/>
  <c r="S5835" i="5"/>
  <c r="R5836" i="5"/>
  <c r="S5836" i="5"/>
  <c r="R5837" i="5"/>
  <c r="S5837" i="5"/>
  <c r="R5838" i="5"/>
  <c r="S5838" i="5"/>
  <c r="R5839" i="5"/>
  <c r="S5839" i="5"/>
  <c r="R5840" i="5"/>
  <c r="S5840" i="5"/>
  <c r="R5841" i="5"/>
  <c r="S5841" i="5"/>
  <c r="R5842" i="5"/>
  <c r="S5842" i="5"/>
  <c r="R5843" i="5"/>
  <c r="S5843" i="5"/>
  <c r="R5844" i="5"/>
  <c r="S5844" i="5"/>
  <c r="R5845" i="5"/>
  <c r="S5845" i="5"/>
  <c r="R5846" i="5"/>
  <c r="S5846" i="5"/>
  <c r="R5847" i="5"/>
  <c r="S5847" i="5"/>
  <c r="R5848" i="5"/>
  <c r="S5848" i="5"/>
  <c r="R5849" i="5"/>
  <c r="S5849" i="5"/>
  <c r="R5850" i="5"/>
  <c r="S5850" i="5"/>
  <c r="R5851" i="5"/>
  <c r="S5851" i="5"/>
  <c r="R5852" i="5"/>
  <c r="S5852" i="5"/>
  <c r="R5853" i="5"/>
  <c r="S5853" i="5"/>
  <c r="R5854" i="5"/>
  <c r="S5854" i="5"/>
  <c r="R5855" i="5"/>
  <c r="S5855" i="5"/>
  <c r="R5856" i="5"/>
  <c r="S5856" i="5"/>
  <c r="R5857" i="5"/>
  <c r="S5857" i="5"/>
  <c r="R5858" i="5"/>
  <c r="S5858" i="5"/>
  <c r="R5859" i="5"/>
  <c r="S5859" i="5"/>
  <c r="R5860" i="5"/>
  <c r="S5860" i="5"/>
  <c r="R5861" i="5"/>
  <c r="S5861" i="5"/>
  <c r="R5862" i="5"/>
  <c r="S5862" i="5"/>
  <c r="R5863" i="5"/>
  <c r="S5863" i="5"/>
  <c r="R5864" i="5"/>
  <c r="S5864" i="5"/>
  <c r="R5865" i="5"/>
  <c r="S5865" i="5"/>
  <c r="R5866" i="5"/>
  <c r="S5866" i="5"/>
  <c r="R5867" i="5"/>
  <c r="S5867" i="5"/>
  <c r="R5868" i="5"/>
  <c r="S5868" i="5"/>
  <c r="R5869" i="5"/>
  <c r="S5869" i="5"/>
  <c r="R5870" i="5"/>
  <c r="S5870" i="5"/>
  <c r="R5871" i="5"/>
  <c r="S5871" i="5"/>
  <c r="R5872" i="5"/>
  <c r="S5872" i="5"/>
  <c r="R5873" i="5"/>
  <c r="S5873" i="5"/>
  <c r="R5874" i="5"/>
  <c r="S5874" i="5"/>
  <c r="R5875" i="5"/>
  <c r="S5875" i="5"/>
  <c r="R5876" i="5"/>
  <c r="S5876" i="5"/>
  <c r="R5877" i="5"/>
  <c r="S5877" i="5"/>
  <c r="R5878" i="5"/>
  <c r="S5878" i="5"/>
  <c r="R5879" i="5"/>
  <c r="S5879" i="5"/>
  <c r="R5880" i="5"/>
  <c r="S5880" i="5"/>
  <c r="R5881" i="5"/>
  <c r="S5881" i="5"/>
  <c r="R5882" i="5"/>
  <c r="S5882" i="5"/>
  <c r="R5883" i="5"/>
  <c r="S5883" i="5"/>
  <c r="R5884" i="5"/>
  <c r="S5884" i="5"/>
  <c r="R5885" i="5"/>
  <c r="S5885" i="5"/>
  <c r="R5886" i="5"/>
  <c r="S5886" i="5"/>
  <c r="R5887" i="5"/>
  <c r="S5887" i="5"/>
  <c r="R5888" i="5"/>
  <c r="S5888" i="5"/>
  <c r="R5889" i="5"/>
  <c r="S5889" i="5"/>
  <c r="R5890" i="5"/>
  <c r="S5890" i="5"/>
  <c r="R5891" i="5"/>
  <c r="S5891" i="5"/>
  <c r="R5892" i="5"/>
  <c r="S5892" i="5"/>
  <c r="R5893" i="5"/>
  <c r="S5893" i="5"/>
  <c r="R5894" i="5"/>
  <c r="S5894" i="5"/>
  <c r="R5895" i="5"/>
  <c r="S5895" i="5"/>
  <c r="R5896" i="5"/>
  <c r="S5896" i="5"/>
  <c r="R5897" i="5"/>
  <c r="S5897" i="5"/>
  <c r="R5898" i="5"/>
  <c r="S5898" i="5"/>
  <c r="R5899" i="5"/>
  <c r="S5899" i="5"/>
  <c r="R5900" i="5"/>
  <c r="S5900" i="5"/>
  <c r="R5901" i="5"/>
  <c r="S5901" i="5"/>
  <c r="R5902" i="5"/>
  <c r="S5902" i="5"/>
  <c r="R5903" i="5"/>
  <c r="S5903" i="5"/>
  <c r="R5904" i="5"/>
  <c r="S5904" i="5"/>
  <c r="R5905" i="5"/>
  <c r="S5905" i="5"/>
  <c r="R5906" i="5"/>
  <c r="S5906" i="5"/>
  <c r="R5907" i="5"/>
  <c r="S5907" i="5"/>
  <c r="R5908" i="5"/>
  <c r="S5908" i="5"/>
  <c r="R5909" i="5"/>
  <c r="S5909" i="5"/>
  <c r="R5910" i="5"/>
  <c r="S5910" i="5"/>
  <c r="R5911" i="5"/>
  <c r="S5911" i="5"/>
  <c r="R5912" i="5"/>
  <c r="S5912" i="5"/>
  <c r="R5913" i="5"/>
  <c r="S5913" i="5"/>
  <c r="R5914" i="5"/>
  <c r="S5914" i="5"/>
  <c r="R5915" i="5"/>
  <c r="S5915" i="5"/>
  <c r="R5916" i="5"/>
  <c r="S5916" i="5"/>
  <c r="R5917" i="5"/>
  <c r="S5917" i="5"/>
  <c r="R5918" i="5"/>
  <c r="S5918" i="5"/>
  <c r="R5919" i="5"/>
  <c r="S5919" i="5"/>
  <c r="R5920" i="5"/>
  <c r="S5920" i="5"/>
  <c r="R5921" i="5"/>
  <c r="S5921" i="5"/>
  <c r="R5922" i="5"/>
  <c r="S5922" i="5"/>
  <c r="R5923" i="5"/>
  <c r="S5923" i="5"/>
  <c r="R5924" i="5"/>
  <c r="S5924" i="5"/>
  <c r="R5925" i="5"/>
  <c r="S5925" i="5"/>
  <c r="R5926" i="5"/>
  <c r="S5926" i="5"/>
  <c r="R5927" i="5"/>
  <c r="S5927" i="5"/>
  <c r="R5928" i="5"/>
  <c r="S5928" i="5"/>
  <c r="R5929" i="5"/>
  <c r="S5929" i="5"/>
  <c r="R5930" i="5"/>
  <c r="S5930" i="5"/>
  <c r="R5931" i="5"/>
  <c r="S5931" i="5"/>
  <c r="R5932" i="5"/>
  <c r="S5932" i="5"/>
  <c r="R5933" i="5"/>
  <c r="S5933" i="5"/>
  <c r="R5934" i="5"/>
  <c r="S5934" i="5"/>
  <c r="R5935" i="5"/>
  <c r="S5935" i="5"/>
  <c r="R5936" i="5"/>
  <c r="S5936" i="5"/>
  <c r="R5937" i="5"/>
  <c r="S5937" i="5"/>
  <c r="R5938" i="5"/>
  <c r="S5938" i="5"/>
  <c r="R5939" i="5"/>
  <c r="S5939" i="5"/>
  <c r="R5940" i="5"/>
  <c r="S5940" i="5"/>
  <c r="R5941" i="5"/>
  <c r="S5941" i="5"/>
  <c r="R5942" i="5"/>
  <c r="S5942" i="5"/>
  <c r="R5943" i="5"/>
  <c r="S5943" i="5"/>
  <c r="R5944" i="5"/>
  <c r="S5944" i="5"/>
  <c r="R5945" i="5"/>
  <c r="S5945" i="5"/>
  <c r="R5946" i="5"/>
  <c r="S5946" i="5"/>
  <c r="R5947" i="5"/>
  <c r="S5947" i="5"/>
  <c r="R5948" i="5"/>
  <c r="S5948" i="5"/>
  <c r="R5949" i="5"/>
  <c r="S5949" i="5"/>
  <c r="R5950" i="5"/>
  <c r="S5950" i="5"/>
  <c r="R5951" i="5"/>
  <c r="S5951" i="5"/>
  <c r="R5952" i="5"/>
  <c r="S5952" i="5"/>
  <c r="R5953" i="5"/>
  <c r="S5953" i="5"/>
  <c r="R5954" i="5"/>
  <c r="S5954" i="5"/>
  <c r="R5955" i="5"/>
  <c r="S5955" i="5"/>
  <c r="R5956" i="5"/>
  <c r="S5956" i="5"/>
  <c r="R5957" i="5"/>
  <c r="S5957" i="5"/>
  <c r="R5958" i="5"/>
  <c r="S5958" i="5"/>
  <c r="R5959" i="5"/>
  <c r="S5959" i="5"/>
  <c r="R5960" i="5"/>
  <c r="S5960" i="5"/>
  <c r="R5961" i="5"/>
  <c r="S5961" i="5"/>
  <c r="R5962" i="5"/>
  <c r="S5962" i="5"/>
  <c r="R5963" i="5"/>
  <c r="S5963" i="5"/>
  <c r="R5964" i="5"/>
  <c r="S5964" i="5"/>
  <c r="R5965" i="5"/>
  <c r="S5965" i="5"/>
  <c r="R5966" i="5"/>
  <c r="S5966" i="5"/>
  <c r="R5967" i="5"/>
  <c r="S5967" i="5"/>
  <c r="R5968" i="5"/>
  <c r="S5968" i="5"/>
  <c r="R5969" i="5"/>
  <c r="S5969" i="5"/>
  <c r="R5970" i="5"/>
  <c r="S5970" i="5"/>
  <c r="R5971" i="5"/>
  <c r="S5971" i="5"/>
  <c r="R5972" i="5"/>
  <c r="S5972" i="5"/>
  <c r="R5973" i="5"/>
  <c r="S5973" i="5"/>
  <c r="R5974" i="5"/>
  <c r="S5974" i="5"/>
  <c r="R5975" i="5"/>
  <c r="S5975" i="5"/>
  <c r="R5976" i="5"/>
  <c r="S5976" i="5"/>
  <c r="R5977" i="5"/>
  <c r="S5977" i="5"/>
  <c r="R5978" i="5"/>
  <c r="S5978" i="5"/>
  <c r="R5979" i="5"/>
  <c r="S5979" i="5"/>
  <c r="R5980" i="5"/>
  <c r="S5980" i="5"/>
  <c r="R5981" i="5"/>
  <c r="S5981" i="5"/>
  <c r="R5982" i="5"/>
  <c r="S5982" i="5"/>
  <c r="R5983" i="5"/>
  <c r="S5983" i="5"/>
  <c r="R5984" i="5"/>
  <c r="S5984" i="5"/>
  <c r="R5985" i="5"/>
  <c r="S5985" i="5"/>
  <c r="R5986" i="5"/>
  <c r="S5986" i="5"/>
  <c r="R5987" i="5"/>
  <c r="S5987" i="5"/>
  <c r="R5988" i="5"/>
  <c r="S5988" i="5"/>
  <c r="R5989" i="5"/>
  <c r="S5989" i="5"/>
  <c r="R5990" i="5"/>
  <c r="S5990" i="5"/>
  <c r="R5991" i="5"/>
  <c r="S5991" i="5"/>
  <c r="R5992" i="5"/>
  <c r="S5992" i="5"/>
  <c r="R5993" i="5"/>
  <c r="S5993" i="5"/>
  <c r="R5994" i="5"/>
  <c r="S5994" i="5"/>
  <c r="R5995" i="5"/>
  <c r="S5995" i="5"/>
  <c r="R5996" i="5"/>
  <c r="S5996" i="5"/>
  <c r="R5997" i="5"/>
  <c r="S5997" i="5"/>
  <c r="R5998" i="5"/>
  <c r="S5998" i="5"/>
  <c r="R5999" i="5"/>
  <c r="S5999" i="5"/>
  <c r="R6000" i="5"/>
  <c r="S6000" i="5"/>
  <c r="R6001" i="5"/>
  <c r="S6001" i="5"/>
  <c r="R6002" i="5"/>
  <c r="S6002" i="5"/>
  <c r="R6003" i="5"/>
  <c r="S6003" i="5"/>
  <c r="R6004" i="5"/>
  <c r="S6004" i="5"/>
  <c r="R6005" i="5"/>
  <c r="S6005" i="5"/>
  <c r="R6006" i="5"/>
  <c r="S6006" i="5"/>
  <c r="R6007" i="5"/>
  <c r="S6007" i="5"/>
  <c r="R6008" i="5"/>
  <c r="S6008" i="5"/>
  <c r="R6009" i="5"/>
  <c r="S6009" i="5"/>
  <c r="R6010" i="5"/>
  <c r="S6010" i="5"/>
  <c r="R6011" i="5"/>
  <c r="S6011" i="5"/>
  <c r="R6012" i="5"/>
  <c r="S6012" i="5"/>
  <c r="R6013" i="5"/>
  <c r="S6013" i="5"/>
  <c r="R6014" i="5"/>
  <c r="S6014" i="5"/>
  <c r="R6015" i="5"/>
  <c r="S6015" i="5"/>
  <c r="R6016" i="5"/>
  <c r="S6016" i="5"/>
  <c r="R6017" i="5"/>
  <c r="S6017" i="5"/>
  <c r="R6018" i="5"/>
  <c r="S6018" i="5"/>
  <c r="R6019" i="5"/>
  <c r="S6019" i="5"/>
  <c r="R6020" i="5"/>
  <c r="S6020" i="5"/>
  <c r="R6021" i="5"/>
  <c r="S6021" i="5"/>
  <c r="R6022" i="5"/>
  <c r="S6022" i="5"/>
  <c r="R6023" i="5"/>
  <c r="S6023" i="5"/>
  <c r="R6024" i="5"/>
  <c r="S6024" i="5"/>
  <c r="R6025" i="5"/>
  <c r="S6025" i="5"/>
  <c r="R6026" i="5"/>
  <c r="S6026" i="5"/>
  <c r="R6027" i="5"/>
  <c r="S6027" i="5"/>
  <c r="R6028" i="5"/>
  <c r="S6028" i="5"/>
  <c r="R6029" i="5"/>
  <c r="S6029" i="5"/>
  <c r="R6030" i="5"/>
  <c r="S6030" i="5"/>
  <c r="R6031" i="5"/>
  <c r="S6031" i="5"/>
  <c r="R6032" i="5"/>
  <c r="S6032" i="5"/>
  <c r="R6033" i="5"/>
  <c r="S6033" i="5"/>
  <c r="R6034" i="5"/>
  <c r="S6034" i="5"/>
  <c r="R6035" i="5"/>
  <c r="S6035" i="5"/>
  <c r="R6036" i="5"/>
  <c r="S6036" i="5"/>
  <c r="R6037" i="5"/>
  <c r="S6037" i="5"/>
  <c r="R6038" i="5"/>
  <c r="S6038" i="5"/>
  <c r="R6039" i="5"/>
  <c r="S6039" i="5"/>
  <c r="R6040" i="5"/>
  <c r="S6040" i="5"/>
  <c r="R6041" i="5"/>
  <c r="S6041" i="5"/>
  <c r="R6042" i="5"/>
  <c r="S6042" i="5"/>
  <c r="R6043" i="5"/>
  <c r="S6043" i="5"/>
  <c r="R6044" i="5"/>
  <c r="S6044" i="5"/>
  <c r="R6045" i="5"/>
  <c r="S6045" i="5"/>
  <c r="R6046" i="5"/>
  <c r="S6046" i="5"/>
  <c r="R6047" i="5"/>
  <c r="S6047" i="5"/>
  <c r="R6048" i="5"/>
  <c r="S6048" i="5"/>
  <c r="R6049" i="5"/>
  <c r="S6049" i="5"/>
  <c r="R6050" i="5"/>
  <c r="S6050" i="5"/>
  <c r="R6051" i="5"/>
  <c r="S6051" i="5"/>
  <c r="R6052" i="5"/>
  <c r="S6052" i="5"/>
  <c r="R6053" i="5"/>
  <c r="S6053" i="5"/>
  <c r="R6054" i="5"/>
  <c r="S6054" i="5"/>
  <c r="R6055" i="5"/>
  <c r="S6055" i="5"/>
  <c r="R6056" i="5"/>
  <c r="S6056" i="5"/>
  <c r="R6057" i="5"/>
  <c r="S6057" i="5"/>
  <c r="R6058" i="5"/>
  <c r="S6058" i="5"/>
  <c r="R6059" i="5"/>
  <c r="S6059" i="5"/>
  <c r="R6060" i="5"/>
  <c r="S6060" i="5"/>
  <c r="R6061" i="5"/>
  <c r="S6061" i="5"/>
  <c r="R6062" i="5"/>
  <c r="S6062" i="5"/>
  <c r="R6063" i="5"/>
  <c r="S6063" i="5"/>
  <c r="R6064" i="5"/>
  <c r="S6064" i="5"/>
  <c r="R6065" i="5"/>
  <c r="S6065" i="5"/>
  <c r="R6066" i="5"/>
  <c r="S6066" i="5"/>
  <c r="R6067" i="5"/>
  <c r="S6067" i="5"/>
  <c r="R6068" i="5"/>
  <c r="S6068" i="5"/>
  <c r="R6069" i="5"/>
  <c r="S6069" i="5"/>
  <c r="R6070" i="5"/>
  <c r="S6070" i="5"/>
  <c r="R6071" i="5"/>
  <c r="S6071" i="5"/>
  <c r="R6072" i="5"/>
  <c r="S6072" i="5"/>
  <c r="R6073" i="5"/>
  <c r="S6073" i="5"/>
  <c r="R6074" i="5"/>
  <c r="S6074" i="5"/>
  <c r="R6075" i="5"/>
  <c r="S6075" i="5"/>
  <c r="R6076" i="5"/>
  <c r="S6076" i="5"/>
  <c r="R6077" i="5"/>
  <c r="S6077" i="5"/>
  <c r="R6078" i="5"/>
  <c r="S6078" i="5"/>
  <c r="R6079" i="5"/>
  <c r="S6079" i="5"/>
  <c r="R6080" i="5"/>
  <c r="S6080" i="5"/>
  <c r="R6081" i="5"/>
  <c r="S6081" i="5"/>
  <c r="R6082" i="5"/>
  <c r="S6082" i="5"/>
  <c r="R6083" i="5"/>
  <c r="S6083" i="5"/>
  <c r="R6084" i="5"/>
  <c r="S6084" i="5"/>
  <c r="R6085" i="5"/>
  <c r="S6085" i="5"/>
  <c r="R6086" i="5"/>
  <c r="S6086" i="5"/>
  <c r="R6087" i="5"/>
  <c r="S6087" i="5"/>
  <c r="R6088" i="5"/>
  <c r="S6088" i="5"/>
  <c r="R6089" i="5"/>
  <c r="S6089" i="5"/>
  <c r="R6090" i="5"/>
  <c r="S6090" i="5"/>
  <c r="R6091" i="5"/>
  <c r="S6091" i="5"/>
  <c r="R6092" i="5"/>
  <c r="S6092" i="5"/>
  <c r="R6093" i="5"/>
  <c r="S6093" i="5"/>
  <c r="R6094" i="5"/>
  <c r="S6094" i="5"/>
  <c r="R6095" i="5"/>
  <c r="S6095" i="5"/>
  <c r="R6096" i="5"/>
  <c r="S6096" i="5"/>
  <c r="R6097" i="5"/>
  <c r="S6097" i="5"/>
  <c r="R6098" i="5"/>
  <c r="S6098" i="5"/>
  <c r="R6099" i="5"/>
  <c r="S6099" i="5"/>
  <c r="R6100" i="5"/>
  <c r="S6100" i="5"/>
  <c r="R6101" i="5"/>
  <c r="S6101" i="5"/>
  <c r="R6102" i="5"/>
  <c r="S6102" i="5"/>
  <c r="R6103" i="5"/>
  <c r="S6103" i="5"/>
  <c r="R6104" i="5"/>
  <c r="S6104" i="5"/>
  <c r="R6105" i="5"/>
  <c r="S6105" i="5"/>
  <c r="R6106" i="5"/>
  <c r="S6106" i="5"/>
  <c r="R6107" i="5"/>
  <c r="S6107" i="5"/>
  <c r="R6108" i="5"/>
  <c r="S6108" i="5"/>
  <c r="R6109" i="5"/>
  <c r="S6109" i="5"/>
  <c r="R6110" i="5"/>
  <c r="S6110" i="5"/>
  <c r="R6111" i="5"/>
  <c r="S6111" i="5"/>
  <c r="R6112" i="5"/>
  <c r="S6112" i="5"/>
  <c r="R6113" i="5"/>
  <c r="S6113" i="5"/>
  <c r="R6114" i="5"/>
  <c r="S6114" i="5"/>
  <c r="R6115" i="5"/>
  <c r="S6115" i="5"/>
  <c r="R6116" i="5"/>
  <c r="S6116" i="5"/>
  <c r="R6117" i="5"/>
  <c r="S6117" i="5"/>
  <c r="R6118" i="5"/>
  <c r="S6118" i="5"/>
  <c r="R6119" i="5"/>
  <c r="S6119" i="5"/>
  <c r="R6120" i="5"/>
  <c r="S6120" i="5"/>
  <c r="R6121" i="5"/>
  <c r="S6121" i="5"/>
  <c r="R6122" i="5"/>
  <c r="S6122" i="5"/>
  <c r="R6123" i="5"/>
  <c r="S6123" i="5"/>
  <c r="R6124" i="5"/>
  <c r="S6124" i="5"/>
  <c r="R6125" i="5"/>
  <c r="S6125" i="5"/>
  <c r="R6126" i="5"/>
  <c r="S6126" i="5"/>
  <c r="R6127" i="5"/>
  <c r="S6127" i="5"/>
  <c r="R6128" i="5"/>
  <c r="S6128" i="5"/>
  <c r="R6129" i="5"/>
  <c r="S6129" i="5"/>
  <c r="R6130" i="5"/>
  <c r="S6130" i="5"/>
  <c r="R6131" i="5"/>
  <c r="S6131" i="5"/>
  <c r="R6132" i="5"/>
  <c r="S6132" i="5"/>
  <c r="R6133" i="5"/>
  <c r="S6133" i="5"/>
  <c r="R6134" i="5"/>
  <c r="S6134" i="5"/>
  <c r="R6135" i="5"/>
  <c r="S6135" i="5"/>
  <c r="R6136" i="5"/>
  <c r="S6136" i="5"/>
  <c r="R6137" i="5"/>
  <c r="S6137" i="5"/>
  <c r="R6138" i="5"/>
  <c r="S6138" i="5"/>
  <c r="R6139" i="5"/>
  <c r="S6139" i="5"/>
  <c r="R6140" i="5"/>
  <c r="S6140" i="5"/>
  <c r="R6141" i="5"/>
  <c r="S6141" i="5"/>
  <c r="R6142" i="5"/>
  <c r="S6142" i="5"/>
  <c r="R6143" i="5"/>
  <c r="S6143" i="5"/>
  <c r="R6144" i="5"/>
  <c r="S6144" i="5"/>
  <c r="R6145" i="5"/>
  <c r="S6145" i="5"/>
  <c r="R6146" i="5"/>
  <c r="S6146" i="5"/>
  <c r="R6147" i="5"/>
  <c r="S6147" i="5"/>
  <c r="R6148" i="5"/>
  <c r="S6148" i="5"/>
  <c r="R6149" i="5"/>
  <c r="S6149" i="5"/>
  <c r="R6150" i="5"/>
  <c r="S6150" i="5"/>
  <c r="R6151" i="5"/>
  <c r="S6151" i="5"/>
  <c r="R6152" i="5"/>
  <c r="S6152" i="5"/>
  <c r="R6153" i="5"/>
  <c r="S6153" i="5"/>
  <c r="R6154" i="5"/>
  <c r="S6154" i="5"/>
  <c r="R6155" i="5"/>
  <c r="S6155" i="5"/>
  <c r="R6156" i="5"/>
  <c r="S6156" i="5"/>
  <c r="R6157" i="5"/>
  <c r="S6157" i="5"/>
  <c r="R6158" i="5"/>
  <c r="S6158" i="5"/>
  <c r="R6159" i="5"/>
  <c r="S6159" i="5"/>
  <c r="R6160" i="5"/>
  <c r="S6160" i="5"/>
  <c r="R6161" i="5"/>
  <c r="S6161" i="5"/>
  <c r="R6162" i="5"/>
  <c r="S6162" i="5"/>
  <c r="R6163" i="5"/>
  <c r="S6163" i="5"/>
  <c r="R6164" i="5"/>
  <c r="S6164" i="5"/>
  <c r="R6165" i="5"/>
  <c r="S6165" i="5"/>
  <c r="R6166" i="5"/>
  <c r="S6166" i="5"/>
  <c r="R6167" i="5"/>
  <c r="S6167" i="5"/>
  <c r="R6168" i="5"/>
  <c r="S6168" i="5"/>
  <c r="R6169" i="5"/>
  <c r="S6169" i="5"/>
  <c r="R6170" i="5"/>
  <c r="S6170" i="5"/>
  <c r="R6171" i="5"/>
  <c r="S6171" i="5"/>
  <c r="R6172" i="5"/>
  <c r="S6172" i="5"/>
  <c r="R6173" i="5"/>
  <c r="S6173" i="5"/>
  <c r="R6174" i="5"/>
  <c r="S6174" i="5"/>
  <c r="R6175" i="5"/>
  <c r="S6175" i="5"/>
  <c r="R6176" i="5"/>
  <c r="S6176" i="5"/>
  <c r="R6177" i="5"/>
  <c r="S6177" i="5"/>
  <c r="R6178" i="5"/>
  <c r="S6178" i="5"/>
  <c r="R6179" i="5"/>
  <c r="S6179" i="5"/>
  <c r="R6180" i="5"/>
  <c r="S6180" i="5"/>
  <c r="R6181" i="5"/>
  <c r="S6181" i="5"/>
  <c r="R6182" i="5"/>
  <c r="S6182" i="5"/>
  <c r="R6183" i="5"/>
  <c r="S6183" i="5"/>
  <c r="R6184" i="5"/>
  <c r="S6184" i="5"/>
  <c r="R6185" i="5"/>
  <c r="S6185" i="5"/>
  <c r="R6186" i="5"/>
  <c r="S6186" i="5"/>
  <c r="R6187" i="5"/>
  <c r="S6187" i="5"/>
  <c r="R6188" i="5"/>
  <c r="S6188" i="5"/>
  <c r="R6189" i="5"/>
  <c r="S6189" i="5"/>
  <c r="R6190" i="5"/>
  <c r="S6190" i="5"/>
  <c r="R6191" i="5"/>
  <c r="S6191" i="5"/>
  <c r="R6192" i="5"/>
  <c r="S6192" i="5"/>
  <c r="R6193" i="5"/>
  <c r="S6193" i="5"/>
  <c r="R6194" i="5"/>
  <c r="S6194" i="5"/>
  <c r="R6195" i="5"/>
  <c r="S6195" i="5"/>
  <c r="R6196" i="5"/>
  <c r="S6196" i="5"/>
  <c r="R6197" i="5"/>
  <c r="S6197" i="5"/>
  <c r="R6198" i="5"/>
  <c r="S6198" i="5"/>
  <c r="R6199" i="5"/>
  <c r="S6199" i="5"/>
  <c r="R6200" i="5"/>
  <c r="S6200" i="5"/>
  <c r="R6201" i="5"/>
  <c r="S6201" i="5"/>
  <c r="R6202" i="5"/>
  <c r="S6202" i="5"/>
  <c r="R6203" i="5"/>
  <c r="S6203" i="5"/>
  <c r="R6204" i="5"/>
  <c r="S6204" i="5"/>
  <c r="R6205" i="5"/>
  <c r="S6205" i="5"/>
  <c r="R6206" i="5"/>
  <c r="S6206" i="5"/>
  <c r="R6207" i="5"/>
  <c r="S6207" i="5"/>
  <c r="R6208" i="5"/>
  <c r="S6208" i="5"/>
  <c r="R6209" i="5"/>
  <c r="S6209" i="5"/>
  <c r="R6210" i="5"/>
  <c r="S6210" i="5"/>
  <c r="R6211" i="5"/>
  <c r="S6211" i="5"/>
  <c r="R6212" i="5"/>
  <c r="S6212" i="5"/>
  <c r="R6213" i="5"/>
  <c r="S6213" i="5"/>
  <c r="R6214" i="5"/>
  <c r="S6214" i="5"/>
  <c r="R6215" i="5"/>
  <c r="S6215" i="5"/>
  <c r="R6216" i="5"/>
  <c r="S6216" i="5"/>
  <c r="R6217" i="5"/>
  <c r="S6217" i="5"/>
  <c r="R6218" i="5"/>
  <c r="S6218" i="5"/>
  <c r="R6219" i="5"/>
  <c r="S6219" i="5"/>
  <c r="R6220" i="5"/>
  <c r="S6220" i="5"/>
  <c r="R6221" i="5"/>
  <c r="S6221" i="5"/>
  <c r="R6222" i="5"/>
  <c r="S6222" i="5"/>
  <c r="R6223" i="5"/>
  <c r="S6223" i="5"/>
  <c r="R6224" i="5"/>
  <c r="S6224" i="5"/>
  <c r="R6225" i="5"/>
  <c r="S6225" i="5"/>
  <c r="R6226" i="5"/>
  <c r="S6226" i="5"/>
  <c r="R6227" i="5"/>
  <c r="S6227" i="5"/>
  <c r="R6228" i="5"/>
  <c r="S6228" i="5"/>
  <c r="R6229" i="5"/>
  <c r="S6229" i="5"/>
  <c r="R6230" i="5"/>
  <c r="S6230" i="5"/>
  <c r="R6231" i="5"/>
  <c r="S6231" i="5"/>
  <c r="R6232" i="5"/>
  <c r="S6232" i="5"/>
  <c r="R6233" i="5"/>
  <c r="S6233" i="5"/>
  <c r="R6234" i="5"/>
  <c r="S6234" i="5"/>
  <c r="R6235" i="5"/>
  <c r="S6235" i="5"/>
  <c r="R6236" i="5"/>
  <c r="S6236" i="5"/>
  <c r="R6237" i="5"/>
  <c r="S6237" i="5"/>
  <c r="R6238" i="5"/>
  <c r="S6238" i="5"/>
  <c r="R6239" i="5"/>
  <c r="S6239" i="5"/>
  <c r="R6240" i="5"/>
  <c r="S6240" i="5"/>
  <c r="R6241" i="5"/>
  <c r="S6241" i="5"/>
  <c r="R6242" i="5"/>
  <c r="S6242" i="5"/>
  <c r="R6243" i="5"/>
  <c r="S6243" i="5"/>
  <c r="R6244" i="5"/>
  <c r="S6244" i="5"/>
  <c r="R6245" i="5"/>
  <c r="S6245" i="5"/>
  <c r="R6246" i="5"/>
  <c r="S6246" i="5"/>
  <c r="R6247" i="5"/>
  <c r="S6247" i="5"/>
  <c r="R6248" i="5"/>
  <c r="S6248" i="5"/>
  <c r="R6249" i="5"/>
  <c r="S6249" i="5"/>
  <c r="R6250" i="5"/>
  <c r="S6250" i="5"/>
  <c r="R6251" i="5"/>
  <c r="S6251" i="5"/>
  <c r="R6252" i="5"/>
  <c r="S6252" i="5"/>
  <c r="R6253" i="5"/>
  <c r="S6253" i="5"/>
  <c r="R6254" i="5"/>
  <c r="S6254" i="5"/>
  <c r="R6255" i="5"/>
  <c r="S6255" i="5"/>
  <c r="R6256" i="5"/>
  <c r="S6256" i="5"/>
  <c r="R6257" i="5"/>
  <c r="S6257" i="5"/>
  <c r="R6258" i="5"/>
  <c r="S6258" i="5"/>
  <c r="R6259" i="5"/>
  <c r="S6259" i="5"/>
  <c r="R6260" i="5"/>
  <c r="S6260" i="5"/>
  <c r="R6261" i="5"/>
  <c r="S6261" i="5"/>
  <c r="R6262" i="5"/>
  <c r="S6262" i="5"/>
  <c r="R6263" i="5"/>
  <c r="S6263" i="5"/>
  <c r="R6264" i="5"/>
  <c r="S6264" i="5"/>
  <c r="R6265" i="5"/>
  <c r="S6265" i="5"/>
  <c r="R6266" i="5"/>
  <c r="S6266" i="5"/>
  <c r="R6267" i="5"/>
  <c r="S6267" i="5"/>
  <c r="R6268" i="5"/>
  <c r="S6268" i="5"/>
  <c r="R6269" i="5"/>
  <c r="S6269" i="5"/>
  <c r="R6270" i="5"/>
  <c r="S6270" i="5"/>
  <c r="R6271" i="5"/>
  <c r="S6271" i="5"/>
  <c r="R6272" i="5"/>
  <c r="S6272" i="5"/>
  <c r="R6273" i="5"/>
  <c r="S6273" i="5"/>
  <c r="R6274" i="5"/>
  <c r="S6274" i="5"/>
  <c r="R6275" i="5"/>
  <c r="S6275" i="5"/>
  <c r="R6276" i="5"/>
  <c r="S6276" i="5"/>
  <c r="R6277" i="5"/>
  <c r="S6277" i="5"/>
  <c r="R6278" i="5"/>
  <c r="S6278" i="5"/>
  <c r="R6279" i="5"/>
  <c r="S6279" i="5"/>
  <c r="R6280" i="5"/>
  <c r="S6280" i="5"/>
  <c r="R6281" i="5"/>
  <c r="S6281" i="5"/>
  <c r="R6282" i="5"/>
  <c r="S6282" i="5"/>
  <c r="R6283" i="5"/>
  <c r="S6283" i="5"/>
  <c r="R6284" i="5"/>
  <c r="S6284" i="5"/>
  <c r="R6285" i="5"/>
  <c r="S6285" i="5"/>
  <c r="R6286" i="5"/>
  <c r="S6286" i="5"/>
  <c r="R6287" i="5"/>
  <c r="S6287" i="5"/>
  <c r="R6288" i="5"/>
  <c r="S6288" i="5"/>
  <c r="R6289" i="5"/>
  <c r="S6289" i="5"/>
  <c r="R6290" i="5"/>
  <c r="S6290" i="5"/>
  <c r="R6291" i="5"/>
  <c r="S6291" i="5"/>
  <c r="R6292" i="5"/>
  <c r="S6292" i="5"/>
  <c r="R6293" i="5"/>
  <c r="S6293" i="5"/>
  <c r="R6294" i="5"/>
  <c r="S6294" i="5"/>
  <c r="R6295" i="5"/>
  <c r="S6295" i="5"/>
  <c r="R6296" i="5"/>
  <c r="S6296" i="5"/>
  <c r="R6297" i="5"/>
  <c r="S6297" i="5"/>
  <c r="R6298" i="5"/>
  <c r="S6298" i="5"/>
  <c r="R6299" i="5"/>
  <c r="S6299" i="5"/>
  <c r="R6300" i="5"/>
  <c r="S6300" i="5"/>
  <c r="R6301" i="5"/>
  <c r="S6301" i="5"/>
  <c r="R6302" i="5"/>
  <c r="S6302" i="5"/>
  <c r="R6303" i="5"/>
  <c r="S6303" i="5"/>
  <c r="R6304" i="5"/>
  <c r="S6304" i="5"/>
  <c r="R6305" i="5"/>
  <c r="S6305" i="5"/>
  <c r="R6306" i="5"/>
  <c r="S6306" i="5"/>
  <c r="R6307" i="5"/>
  <c r="S6307" i="5"/>
  <c r="R6308" i="5"/>
  <c r="S6308" i="5"/>
  <c r="R6309" i="5"/>
  <c r="S6309" i="5"/>
  <c r="R6310" i="5"/>
  <c r="S6310" i="5"/>
  <c r="R6311" i="5"/>
  <c r="S6311" i="5"/>
  <c r="R6312" i="5"/>
  <c r="S6312" i="5"/>
  <c r="R6313" i="5"/>
  <c r="S6313" i="5"/>
  <c r="R6314" i="5"/>
  <c r="S6314" i="5"/>
  <c r="R6315" i="5"/>
  <c r="S6315" i="5"/>
  <c r="R6316" i="5"/>
  <c r="S6316" i="5"/>
  <c r="R6317" i="5"/>
  <c r="S6317" i="5"/>
  <c r="R6318" i="5"/>
  <c r="S6318" i="5"/>
  <c r="R6319" i="5"/>
  <c r="S6319" i="5"/>
  <c r="R6320" i="5"/>
  <c r="S6320" i="5"/>
  <c r="R6321" i="5"/>
  <c r="S6321" i="5"/>
  <c r="R6322" i="5"/>
  <c r="S6322" i="5"/>
  <c r="R6323" i="5"/>
  <c r="S6323" i="5"/>
  <c r="R6324" i="5"/>
  <c r="S6324" i="5"/>
  <c r="R6325" i="5"/>
  <c r="S6325" i="5"/>
  <c r="R6326" i="5"/>
  <c r="S6326" i="5"/>
  <c r="R6327" i="5"/>
  <c r="S6327" i="5"/>
  <c r="R6328" i="5"/>
  <c r="S6328" i="5"/>
  <c r="R6329" i="5"/>
  <c r="S6329" i="5"/>
  <c r="R6330" i="5"/>
  <c r="S6330" i="5"/>
  <c r="R6331" i="5"/>
  <c r="S6331" i="5"/>
  <c r="R6332" i="5"/>
  <c r="S6332" i="5"/>
  <c r="R6333" i="5"/>
  <c r="S6333" i="5"/>
  <c r="R6334" i="5"/>
  <c r="S6334" i="5"/>
  <c r="R6335" i="5"/>
  <c r="S6335" i="5"/>
  <c r="R6336" i="5"/>
  <c r="S6336" i="5"/>
  <c r="R6337" i="5"/>
  <c r="S6337" i="5"/>
  <c r="R6338" i="5"/>
  <c r="S6338" i="5"/>
  <c r="R6339" i="5"/>
  <c r="S6339" i="5"/>
  <c r="R6340" i="5"/>
  <c r="S6340" i="5"/>
  <c r="R6341" i="5"/>
  <c r="S6341" i="5"/>
  <c r="R6342" i="5"/>
  <c r="S6342" i="5"/>
  <c r="R6343" i="5"/>
  <c r="S6343" i="5"/>
  <c r="R6344" i="5"/>
  <c r="S6344" i="5"/>
  <c r="R6345" i="5"/>
  <c r="S6345" i="5"/>
  <c r="R6346" i="5"/>
  <c r="S6346" i="5"/>
  <c r="R6347" i="5"/>
  <c r="S6347" i="5"/>
  <c r="R6348" i="5"/>
  <c r="S6348" i="5"/>
  <c r="R6349" i="5"/>
  <c r="S6349" i="5"/>
  <c r="R6350" i="5"/>
  <c r="S6350" i="5"/>
  <c r="R6351" i="5"/>
  <c r="S6351" i="5"/>
  <c r="R6352" i="5"/>
  <c r="S6352" i="5"/>
  <c r="R6353" i="5"/>
  <c r="S6353" i="5"/>
  <c r="R6354" i="5"/>
  <c r="S6354" i="5"/>
  <c r="R6355" i="5"/>
  <c r="S6355" i="5"/>
  <c r="R6356" i="5"/>
  <c r="S6356" i="5"/>
  <c r="R6357" i="5"/>
  <c r="S6357" i="5"/>
  <c r="R6358" i="5"/>
  <c r="S6358" i="5"/>
  <c r="R6359" i="5"/>
  <c r="S6359" i="5"/>
  <c r="R6360" i="5"/>
  <c r="S6360" i="5"/>
  <c r="R6361" i="5"/>
  <c r="S6361" i="5"/>
  <c r="R6362" i="5"/>
  <c r="S6362" i="5"/>
  <c r="R6363" i="5"/>
  <c r="S6363" i="5"/>
  <c r="R6364" i="5"/>
  <c r="S6364" i="5"/>
  <c r="R6365" i="5"/>
  <c r="S6365" i="5"/>
  <c r="R6366" i="5"/>
  <c r="S6366" i="5"/>
  <c r="R6367" i="5"/>
  <c r="S6367" i="5"/>
  <c r="R6368" i="5"/>
  <c r="S6368" i="5"/>
  <c r="R6369" i="5"/>
  <c r="S6369" i="5"/>
  <c r="R6370" i="5"/>
  <c r="S6370" i="5"/>
  <c r="R6371" i="5"/>
  <c r="S6371" i="5"/>
  <c r="R6372" i="5"/>
  <c r="S6372" i="5"/>
  <c r="R6373" i="5"/>
  <c r="S6373" i="5"/>
  <c r="R6374" i="5"/>
  <c r="S6374" i="5"/>
  <c r="R6375" i="5"/>
  <c r="S6375" i="5"/>
  <c r="R6376" i="5"/>
  <c r="S6376" i="5"/>
  <c r="R6377" i="5"/>
  <c r="S6377" i="5"/>
  <c r="R6378" i="5"/>
  <c r="S6378" i="5"/>
  <c r="R6379" i="5"/>
  <c r="S6379" i="5"/>
  <c r="R6380" i="5"/>
  <c r="S6380" i="5"/>
  <c r="R6381" i="5"/>
  <c r="S6381" i="5"/>
  <c r="R6382" i="5"/>
  <c r="S6382" i="5"/>
  <c r="R6383" i="5"/>
  <c r="S6383" i="5"/>
  <c r="R6384" i="5"/>
  <c r="S6384" i="5"/>
  <c r="R6385" i="5"/>
  <c r="S6385" i="5"/>
  <c r="R6386" i="5"/>
  <c r="S6386" i="5"/>
  <c r="R6387" i="5"/>
  <c r="S6387" i="5"/>
  <c r="R6388" i="5"/>
  <c r="S6388" i="5"/>
  <c r="R6389" i="5"/>
  <c r="S6389" i="5"/>
  <c r="R6390" i="5"/>
  <c r="S6390" i="5"/>
  <c r="R6391" i="5"/>
  <c r="S6391" i="5"/>
  <c r="R6392" i="5"/>
  <c r="S6392" i="5"/>
  <c r="R6393" i="5"/>
  <c r="S6393" i="5"/>
  <c r="R6394" i="5"/>
  <c r="S6394" i="5"/>
  <c r="R6395" i="5"/>
  <c r="S6395" i="5"/>
  <c r="R6396" i="5"/>
  <c r="S6396" i="5"/>
  <c r="R6397" i="5"/>
  <c r="S6397" i="5"/>
  <c r="R6398" i="5"/>
  <c r="S6398" i="5"/>
  <c r="R6399" i="5"/>
  <c r="S6399" i="5"/>
  <c r="R6400" i="5"/>
  <c r="S6400" i="5"/>
  <c r="R6401" i="5"/>
  <c r="S6401" i="5"/>
  <c r="R6402" i="5"/>
  <c r="S6402" i="5"/>
  <c r="R6403" i="5"/>
  <c r="S6403" i="5"/>
  <c r="R6404" i="5"/>
  <c r="S6404" i="5"/>
  <c r="R6405" i="5"/>
  <c r="S6405" i="5"/>
  <c r="R6406" i="5"/>
  <c r="S6406" i="5"/>
  <c r="R6407" i="5"/>
  <c r="S6407" i="5"/>
  <c r="R6408" i="5"/>
  <c r="S6408" i="5"/>
  <c r="R6409" i="5"/>
  <c r="S6409" i="5"/>
  <c r="R6410" i="5"/>
  <c r="S6410" i="5"/>
  <c r="R6411" i="5"/>
  <c r="S6411" i="5"/>
  <c r="R6412" i="5"/>
  <c r="S6412" i="5"/>
  <c r="R6413" i="5"/>
  <c r="S6413" i="5"/>
  <c r="R6414" i="5"/>
  <c r="S6414" i="5"/>
  <c r="R6415" i="5"/>
  <c r="S6415" i="5"/>
  <c r="R6416" i="5"/>
  <c r="S6416" i="5"/>
  <c r="R6417" i="5"/>
  <c r="S6417" i="5"/>
  <c r="R6418" i="5"/>
  <c r="S6418" i="5"/>
  <c r="R6419" i="5"/>
  <c r="S6419" i="5"/>
  <c r="R6420" i="5"/>
  <c r="S6420" i="5"/>
  <c r="R6421" i="5"/>
  <c r="S6421" i="5"/>
  <c r="R6422" i="5"/>
  <c r="S6422" i="5"/>
  <c r="R6423" i="5"/>
  <c r="S6423" i="5"/>
  <c r="R6424" i="5"/>
  <c r="S6424" i="5"/>
  <c r="R6425" i="5"/>
  <c r="S6425" i="5"/>
  <c r="R6426" i="5"/>
  <c r="S6426" i="5"/>
  <c r="R6427" i="5"/>
  <c r="S6427" i="5"/>
  <c r="R6428" i="5"/>
  <c r="S6428" i="5"/>
  <c r="R6429" i="5"/>
  <c r="S6429" i="5"/>
  <c r="R6430" i="5"/>
  <c r="S6430" i="5"/>
  <c r="R6431" i="5"/>
  <c r="S6431" i="5"/>
  <c r="R6432" i="5"/>
  <c r="S6432" i="5"/>
  <c r="R6433" i="5"/>
  <c r="S6433" i="5"/>
  <c r="R6434" i="5"/>
  <c r="S6434" i="5"/>
  <c r="R6435" i="5"/>
  <c r="S6435" i="5"/>
  <c r="R6436" i="5"/>
  <c r="S6436" i="5"/>
  <c r="R6437" i="5"/>
  <c r="S6437" i="5"/>
  <c r="R6438" i="5"/>
  <c r="S6438" i="5"/>
  <c r="R6439" i="5"/>
  <c r="S6439" i="5"/>
  <c r="R6440" i="5"/>
  <c r="S6440" i="5"/>
  <c r="R6441" i="5"/>
  <c r="S6441" i="5"/>
  <c r="R6442" i="5"/>
  <c r="S6442" i="5"/>
  <c r="R6443" i="5"/>
  <c r="S6443" i="5"/>
  <c r="R6444" i="5"/>
  <c r="S6444" i="5"/>
  <c r="R6445" i="5"/>
  <c r="S6445" i="5"/>
  <c r="R6446" i="5"/>
  <c r="S6446" i="5"/>
  <c r="R6447" i="5"/>
  <c r="S6447" i="5"/>
  <c r="R6448" i="5"/>
  <c r="S6448" i="5"/>
  <c r="R6449" i="5"/>
  <c r="S6449" i="5"/>
  <c r="R6450" i="5"/>
  <c r="S6450" i="5"/>
  <c r="R6451" i="5"/>
  <c r="S6451" i="5"/>
  <c r="R6452" i="5"/>
  <c r="S6452" i="5"/>
  <c r="R6453" i="5"/>
  <c r="S6453" i="5"/>
  <c r="R6454" i="5"/>
  <c r="S6454" i="5"/>
  <c r="R6455" i="5"/>
  <c r="S6455" i="5"/>
  <c r="R6456" i="5"/>
  <c r="S6456" i="5"/>
  <c r="R6457" i="5"/>
  <c r="S6457" i="5"/>
  <c r="R6458" i="5"/>
  <c r="S6458" i="5"/>
  <c r="R6459" i="5"/>
  <c r="S6459" i="5"/>
  <c r="R6460" i="5"/>
  <c r="S6460" i="5"/>
  <c r="R6461" i="5"/>
  <c r="S6461" i="5"/>
  <c r="R6462" i="5"/>
  <c r="S6462" i="5"/>
  <c r="R6463" i="5"/>
  <c r="S6463" i="5"/>
  <c r="R6464" i="5"/>
  <c r="S6464" i="5"/>
  <c r="R6465" i="5"/>
  <c r="S6465" i="5"/>
  <c r="R6466" i="5"/>
  <c r="S6466" i="5"/>
  <c r="R6467" i="5"/>
  <c r="S6467" i="5"/>
  <c r="R6468" i="5"/>
  <c r="S6468" i="5"/>
  <c r="R6469" i="5"/>
  <c r="S6469" i="5"/>
  <c r="R6470" i="5"/>
  <c r="S6470" i="5"/>
  <c r="R6471" i="5"/>
  <c r="S6471" i="5"/>
  <c r="R6472" i="5"/>
  <c r="S6472" i="5"/>
  <c r="R6473" i="5"/>
  <c r="S6473" i="5"/>
  <c r="R6474" i="5"/>
  <c r="S6474" i="5"/>
  <c r="R6475" i="5"/>
  <c r="S6475" i="5"/>
  <c r="R6476" i="5"/>
  <c r="S6476" i="5"/>
  <c r="R6477" i="5"/>
  <c r="S6477" i="5"/>
  <c r="R6478" i="5"/>
  <c r="S6478" i="5"/>
  <c r="R6479" i="5"/>
  <c r="S6479" i="5"/>
  <c r="R6480" i="5"/>
  <c r="S6480" i="5"/>
  <c r="R6481" i="5"/>
  <c r="S6481" i="5"/>
  <c r="R6482" i="5"/>
  <c r="S6482" i="5"/>
  <c r="R6483" i="5"/>
  <c r="S6483" i="5"/>
  <c r="R6484" i="5"/>
  <c r="S6484" i="5"/>
  <c r="R6485" i="5"/>
  <c r="S6485" i="5"/>
  <c r="R6486" i="5"/>
  <c r="S6486" i="5"/>
  <c r="R6487" i="5"/>
  <c r="S6487" i="5"/>
  <c r="R6488" i="5"/>
  <c r="S6488" i="5"/>
  <c r="R6489" i="5"/>
  <c r="S6489" i="5"/>
  <c r="R6490" i="5"/>
  <c r="S6490" i="5"/>
  <c r="R6491" i="5"/>
  <c r="S6491" i="5"/>
  <c r="R6492" i="5"/>
  <c r="S6492" i="5"/>
  <c r="R6493" i="5"/>
  <c r="S6493" i="5"/>
  <c r="R6494" i="5"/>
  <c r="S6494" i="5"/>
  <c r="R6495" i="5"/>
  <c r="S6495" i="5"/>
  <c r="R6496" i="5"/>
  <c r="S6496" i="5"/>
  <c r="R6497" i="5"/>
  <c r="S6497" i="5"/>
  <c r="R6498" i="5"/>
  <c r="S6498" i="5"/>
  <c r="R6499" i="5"/>
  <c r="S6499" i="5"/>
  <c r="R6500" i="5"/>
  <c r="S6500" i="5"/>
  <c r="R6501" i="5"/>
  <c r="S6501" i="5"/>
  <c r="R6502" i="5"/>
  <c r="S6502" i="5"/>
  <c r="R6503" i="5"/>
  <c r="S6503" i="5"/>
  <c r="R6504" i="5"/>
  <c r="S6504" i="5"/>
  <c r="R6505" i="5"/>
  <c r="S6505" i="5"/>
  <c r="R6506" i="5"/>
  <c r="S6506" i="5"/>
  <c r="R6507" i="5"/>
  <c r="S6507" i="5"/>
  <c r="R6508" i="5"/>
  <c r="S6508" i="5"/>
  <c r="R6509" i="5"/>
  <c r="S6509" i="5"/>
  <c r="R6510" i="5"/>
  <c r="S6510" i="5"/>
  <c r="R6511" i="5"/>
  <c r="S6511" i="5"/>
  <c r="R6512" i="5"/>
  <c r="S6512" i="5"/>
  <c r="R6513" i="5"/>
  <c r="S6513" i="5"/>
  <c r="R6514" i="5"/>
  <c r="S6514" i="5"/>
  <c r="R6515" i="5"/>
  <c r="S6515" i="5"/>
  <c r="R6516" i="5"/>
  <c r="S6516" i="5"/>
  <c r="R6517" i="5"/>
  <c r="S6517" i="5"/>
  <c r="R6518" i="5"/>
  <c r="S6518" i="5"/>
  <c r="R6519" i="5"/>
  <c r="S6519" i="5"/>
  <c r="R6520" i="5"/>
  <c r="S6520" i="5"/>
  <c r="R6521" i="5"/>
  <c r="S6521" i="5"/>
  <c r="R6522" i="5"/>
  <c r="S6522" i="5"/>
  <c r="R6523" i="5"/>
  <c r="S6523" i="5"/>
  <c r="R6524" i="5"/>
  <c r="S6524" i="5"/>
  <c r="R6525" i="5"/>
  <c r="S6525" i="5"/>
  <c r="R6526" i="5"/>
  <c r="S6526" i="5"/>
  <c r="R6527" i="5"/>
  <c r="S6527" i="5"/>
  <c r="R6528" i="5"/>
  <c r="S6528" i="5"/>
  <c r="R6529" i="5"/>
  <c r="S6529" i="5"/>
  <c r="R6530" i="5"/>
  <c r="S6530" i="5"/>
  <c r="R6531" i="5"/>
  <c r="S6531" i="5"/>
  <c r="R6532" i="5"/>
  <c r="S6532" i="5"/>
  <c r="R6533" i="5"/>
  <c r="S6533" i="5"/>
  <c r="R6534" i="5"/>
  <c r="S6534" i="5"/>
  <c r="R6535" i="5"/>
  <c r="S6535" i="5"/>
  <c r="R6536" i="5"/>
  <c r="S6536" i="5"/>
  <c r="R6537" i="5"/>
  <c r="S6537" i="5"/>
  <c r="R6538" i="5"/>
  <c r="S6538" i="5"/>
  <c r="R6539" i="5"/>
  <c r="S6539" i="5"/>
  <c r="R6540" i="5"/>
  <c r="S6540" i="5"/>
  <c r="R6541" i="5"/>
  <c r="S6541" i="5"/>
  <c r="R6542" i="5"/>
  <c r="S6542" i="5"/>
  <c r="R6543" i="5"/>
  <c r="S6543" i="5"/>
  <c r="R6544" i="5"/>
  <c r="S6544" i="5"/>
  <c r="R6545" i="5"/>
  <c r="S6545" i="5"/>
  <c r="R6546" i="5"/>
  <c r="S6546" i="5"/>
  <c r="R6547" i="5"/>
  <c r="S6547" i="5"/>
  <c r="R6548" i="5"/>
  <c r="S6548" i="5"/>
  <c r="R6549" i="5"/>
  <c r="S6549" i="5"/>
  <c r="R6550" i="5"/>
  <c r="S6550" i="5"/>
  <c r="R6551" i="5"/>
  <c r="S6551" i="5"/>
  <c r="R6552" i="5"/>
  <c r="S6552" i="5"/>
  <c r="R6553" i="5"/>
  <c r="S6553" i="5"/>
  <c r="R6554" i="5"/>
  <c r="S6554" i="5"/>
  <c r="R6555" i="5"/>
  <c r="S6555" i="5"/>
  <c r="R6556" i="5"/>
  <c r="S6556" i="5"/>
  <c r="R6557" i="5"/>
  <c r="S6557" i="5"/>
  <c r="R6558" i="5"/>
  <c r="S6558" i="5"/>
  <c r="R6559" i="5"/>
  <c r="S6559" i="5"/>
  <c r="R6560" i="5"/>
  <c r="S6560" i="5"/>
  <c r="R6561" i="5"/>
  <c r="S6561" i="5"/>
  <c r="R6562" i="5"/>
  <c r="S6562" i="5"/>
  <c r="R6563" i="5"/>
  <c r="S6563" i="5"/>
  <c r="R6564" i="5"/>
  <c r="S6564" i="5"/>
  <c r="R6565" i="5"/>
  <c r="S6565" i="5"/>
  <c r="R6566" i="5"/>
  <c r="S6566" i="5"/>
  <c r="R6567" i="5"/>
  <c r="S6567" i="5"/>
  <c r="R6568" i="5"/>
  <c r="S6568" i="5"/>
  <c r="R6569" i="5"/>
  <c r="S6569" i="5"/>
  <c r="R6570" i="5"/>
  <c r="S6570" i="5"/>
  <c r="R6571" i="5"/>
  <c r="S6571" i="5"/>
  <c r="R6572" i="5"/>
  <c r="S6572" i="5"/>
  <c r="R6573" i="5"/>
  <c r="S6573" i="5"/>
  <c r="R6574" i="5"/>
  <c r="S6574" i="5"/>
  <c r="R6575" i="5"/>
  <c r="S6575" i="5"/>
  <c r="R6576" i="5"/>
  <c r="S6576" i="5"/>
  <c r="R6577" i="5"/>
  <c r="S6577" i="5"/>
  <c r="R6578" i="5"/>
  <c r="S6578" i="5"/>
  <c r="R6579" i="5"/>
  <c r="S6579" i="5"/>
  <c r="R6580" i="5"/>
  <c r="S6580" i="5"/>
  <c r="R6581" i="5"/>
  <c r="S6581" i="5"/>
  <c r="R6582" i="5"/>
  <c r="S6582" i="5"/>
  <c r="R6583" i="5"/>
  <c r="S6583" i="5"/>
  <c r="R6584" i="5"/>
  <c r="S6584" i="5"/>
  <c r="R6585" i="5"/>
  <c r="S6585" i="5"/>
  <c r="R6586" i="5"/>
  <c r="S6586" i="5"/>
  <c r="R6587" i="5"/>
  <c r="S6587" i="5"/>
  <c r="R6588" i="5"/>
  <c r="S6588" i="5"/>
  <c r="R6589" i="5"/>
  <c r="S6589" i="5"/>
  <c r="R6590" i="5"/>
  <c r="S6590" i="5"/>
  <c r="R6591" i="5"/>
  <c r="S6591" i="5"/>
  <c r="R6592" i="5"/>
  <c r="S6592" i="5"/>
  <c r="R6593" i="5"/>
  <c r="S6593" i="5"/>
  <c r="R6594" i="5"/>
  <c r="S6594" i="5"/>
  <c r="R6595" i="5"/>
  <c r="S6595" i="5"/>
  <c r="R6596" i="5"/>
  <c r="S6596" i="5"/>
  <c r="R6597" i="5"/>
  <c r="S6597" i="5"/>
  <c r="R6598" i="5"/>
  <c r="S6598" i="5"/>
  <c r="R6599" i="5"/>
  <c r="S6599" i="5"/>
  <c r="R6600" i="5"/>
  <c r="S6600" i="5"/>
  <c r="R6601" i="5"/>
  <c r="S6601" i="5"/>
  <c r="R6602" i="5"/>
  <c r="S6602" i="5"/>
  <c r="R6603" i="5"/>
  <c r="S6603" i="5"/>
  <c r="R6604" i="5"/>
  <c r="S6604" i="5"/>
  <c r="R6605" i="5"/>
  <c r="S6605" i="5"/>
  <c r="R6606" i="5"/>
  <c r="S6606" i="5"/>
  <c r="R6607" i="5"/>
  <c r="S6607" i="5"/>
  <c r="R6608" i="5"/>
  <c r="S6608" i="5"/>
  <c r="R6609" i="5"/>
  <c r="S6609" i="5"/>
  <c r="R6610" i="5"/>
  <c r="S6610" i="5"/>
  <c r="R6611" i="5"/>
  <c r="S6611" i="5"/>
  <c r="R6612" i="5"/>
  <c r="S6612" i="5"/>
  <c r="R6613" i="5"/>
  <c r="S6613" i="5"/>
  <c r="R6614" i="5"/>
  <c r="S6614" i="5"/>
  <c r="R6615" i="5"/>
  <c r="S6615" i="5"/>
  <c r="R6616" i="5"/>
  <c r="S6616" i="5"/>
  <c r="R6617" i="5"/>
  <c r="S6617" i="5"/>
  <c r="R6618" i="5"/>
  <c r="S6618" i="5"/>
  <c r="R6619" i="5"/>
  <c r="S6619" i="5"/>
  <c r="R6620" i="5"/>
  <c r="S6620" i="5"/>
  <c r="R6621" i="5"/>
  <c r="S6621" i="5"/>
  <c r="R6622" i="5"/>
  <c r="S6622" i="5"/>
  <c r="R6623" i="5"/>
  <c r="S6623" i="5"/>
  <c r="R6624" i="5"/>
  <c r="S6624" i="5"/>
  <c r="R6625" i="5"/>
  <c r="S6625" i="5"/>
  <c r="R6626" i="5"/>
  <c r="S6626" i="5"/>
  <c r="R6627" i="5"/>
  <c r="S6627" i="5"/>
  <c r="R6628" i="5"/>
  <c r="S6628" i="5"/>
  <c r="R6629" i="5"/>
  <c r="S6629" i="5"/>
  <c r="R6630" i="5"/>
  <c r="S6630" i="5"/>
  <c r="R6631" i="5"/>
  <c r="S6631" i="5"/>
  <c r="R6632" i="5"/>
  <c r="S6632" i="5"/>
  <c r="R6633" i="5"/>
  <c r="S6633" i="5"/>
  <c r="R6634" i="5"/>
  <c r="S6634" i="5"/>
  <c r="R6635" i="5"/>
  <c r="S6635" i="5"/>
  <c r="R6636" i="5"/>
  <c r="S6636" i="5"/>
  <c r="R6637" i="5"/>
  <c r="S6637" i="5"/>
  <c r="R6638" i="5"/>
  <c r="S6638" i="5"/>
  <c r="R6639" i="5"/>
  <c r="S6639" i="5"/>
  <c r="R6640" i="5"/>
  <c r="S6640" i="5"/>
  <c r="R6641" i="5"/>
  <c r="S6641" i="5"/>
  <c r="R6642" i="5"/>
  <c r="S6642" i="5"/>
  <c r="R6643" i="5"/>
  <c r="S6643" i="5"/>
  <c r="R6644" i="5"/>
  <c r="S6644" i="5"/>
  <c r="R6645" i="5"/>
  <c r="S6645" i="5"/>
  <c r="R6646" i="5"/>
  <c r="S6646" i="5"/>
  <c r="R6647" i="5"/>
  <c r="S6647" i="5"/>
  <c r="R6648" i="5"/>
  <c r="S6648" i="5"/>
  <c r="R6649" i="5"/>
  <c r="S6649" i="5"/>
  <c r="R6650" i="5"/>
  <c r="S6650" i="5"/>
  <c r="R6651" i="5"/>
  <c r="S6651" i="5"/>
  <c r="R6652" i="5"/>
  <c r="S6652" i="5"/>
  <c r="R6653" i="5"/>
  <c r="S6653" i="5"/>
  <c r="R6654" i="5"/>
  <c r="S6654" i="5"/>
  <c r="R6655" i="5"/>
  <c r="S6655" i="5"/>
  <c r="R6656" i="5"/>
  <c r="S6656" i="5"/>
  <c r="R6657" i="5"/>
  <c r="S6657" i="5"/>
  <c r="R6658" i="5"/>
  <c r="S6658" i="5"/>
  <c r="R6659" i="5"/>
  <c r="S6659" i="5"/>
  <c r="R6660" i="5"/>
  <c r="S6660" i="5"/>
  <c r="R6661" i="5"/>
  <c r="S6661" i="5"/>
  <c r="R6662" i="5"/>
  <c r="S6662" i="5"/>
  <c r="R6663" i="5"/>
  <c r="S6663" i="5"/>
  <c r="R6664" i="5"/>
  <c r="S6664" i="5"/>
  <c r="R6665" i="5"/>
  <c r="S6665" i="5"/>
  <c r="R6666" i="5"/>
  <c r="S6666" i="5"/>
  <c r="R6667" i="5"/>
  <c r="S6667" i="5"/>
  <c r="R6668" i="5"/>
  <c r="S6668" i="5"/>
  <c r="R6669" i="5"/>
  <c r="S6669" i="5"/>
  <c r="R6670" i="5"/>
  <c r="S6670" i="5"/>
  <c r="R6671" i="5"/>
  <c r="S6671" i="5"/>
  <c r="R6672" i="5"/>
  <c r="S6672" i="5"/>
  <c r="R6673" i="5"/>
  <c r="S6673" i="5"/>
  <c r="R6674" i="5"/>
  <c r="S6674" i="5"/>
  <c r="R6675" i="5"/>
  <c r="S6675" i="5"/>
  <c r="R6676" i="5"/>
  <c r="S6676" i="5"/>
  <c r="R6677" i="5"/>
  <c r="S6677" i="5"/>
  <c r="R6678" i="5"/>
  <c r="S6678" i="5"/>
  <c r="R6679" i="5"/>
  <c r="S6679" i="5"/>
  <c r="R6680" i="5"/>
  <c r="S6680" i="5"/>
  <c r="R6681" i="5"/>
  <c r="S6681" i="5"/>
  <c r="R6682" i="5"/>
  <c r="S6682" i="5"/>
  <c r="R6683" i="5"/>
  <c r="S6683" i="5"/>
  <c r="R6684" i="5"/>
  <c r="S6684" i="5"/>
  <c r="R6685" i="5"/>
  <c r="S6685" i="5"/>
  <c r="R6686" i="5"/>
  <c r="S6686" i="5"/>
  <c r="R6687" i="5"/>
  <c r="S6687" i="5"/>
  <c r="R6688" i="5"/>
  <c r="S6688" i="5"/>
  <c r="R6689" i="5"/>
  <c r="S6689" i="5"/>
  <c r="R6690" i="5"/>
  <c r="S6690" i="5"/>
  <c r="R6691" i="5"/>
  <c r="S6691" i="5"/>
  <c r="R6692" i="5"/>
  <c r="S6692" i="5"/>
  <c r="R6693" i="5"/>
  <c r="S6693" i="5"/>
  <c r="R6694" i="5"/>
  <c r="S6694" i="5"/>
  <c r="R6695" i="5"/>
  <c r="S6695" i="5"/>
  <c r="R6696" i="5"/>
  <c r="S6696" i="5"/>
  <c r="R6697" i="5"/>
  <c r="S6697" i="5"/>
  <c r="R6698" i="5"/>
  <c r="S6698" i="5"/>
  <c r="R6699" i="5"/>
  <c r="S6699" i="5"/>
  <c r="R6700" i="5"/>
  <c r="S6700" i="5"/>
  <c r="R6701" i="5"/>
  <c r="S6701" i="5"/>
  <c r="R6702" i="5"/>
  <c r="S6702" i="5"/>
  <c r="R6703" i="5"/>
  <c r="S6703" i="5"/>
  <c r="R6704" i="5"/>
  <c r="S6704" i="5"/>
  <c r="R6705" i="5"/>
  <c r="S6705" i="5"/>
  <c r="R6706" i="5"/>
  <c r="S6706" i="5"/>
  <c r="R6707" i="5"/>
  <c r="S6707" i="5"/>
  <c r="R6708" i="5"/>
  <c r="S6708" i="5"/>
  <c r="R6709" i="5"/>
  <c r="S6709" i="5"/>
  <c r="R6710" i="5"/>
  <c r="S6710" i="5"/>
  <c r="R6711" i="5"/>
  <c r="S6711" i="5"/>
  <c r="R6712" i="5"/>
  <c r="S6712" i="5"/>
  <c r="R6713" i="5"/>
  <c r="S6713" i="5"/>
  <c r="R6714" i="5"/>
  <c r="S6714" i="5"/>
  <c r="R6715" i="5"/>
  <c r="S6715" i="5"/>
  <c r="R6716" i="5"/>
  <c r="S6716" i="5"/>
  <c r="R6717" i="5"/>
  <c r="S6717" i="5"/>
  <c r="R6718" i="5"/>
  <c r="S6718" i="5"/>
  <c r="R6719" i="5"/>
  <c r="S6719" i="5"/>
  <c r="R6720" i="5"/>
  <c r="S6720" i="5"/>
  <c r="R6721" i="5"/>
  <c r="S6721" i="5"/>
  <c r="R6722" i="5"/>
  <c r="S6722" i="5"/>
  <c r="R6723" i="5"/>
  <c r="S6723" i="5"/>
  <c r="R6724" i="5"/>
  <c r="S6724" i="5"/>
  <c r="R6725" i="5"/>
  <c r="S6725" i="5"/>
  <c r="R6726" i="5"/>
  <c r="S6726" i="5"/>
  <c r="R6727" i="5"/>
  <c r="S6727" i="5"/>
  <c r="R6728" i="5"/>
  <c r="S6728" i="5"/>
  <c r="R6729" i="5"/>
  <c r="S6729" i="5"/>
  <c r="R6730" i="5"/>
  <c r="S6730" i="5"/>
  <c r="R6731" i="5"/>
  <c r="S6731" i="5"/>
  <c r="R6732" i="5"/>
  <c r="S6732" i="5"/>
  <c r="R6733" i="5"/>
  <c r="S6733" i="5"/>
  <c r="R6734" i="5"/>
  <c r="S6734" i="5"/>
  <c r="R6735" i="5"/>
  <c r="S6735" i="5"/>
  <c r="R6736" i="5"/>
  <c r="S6736" i="5"/>
  <c r="R6737" i="5"/>
  <c r="S6737" i="5"/>
  <c r="R6738" i="5"/>
  <c r="S6738" i="5"/>
  <c r="R6739" i="5"/>
  <c r="S6739" i="5"/>
  <c r="R6740" i="5"/>
  <c r="S6740" i="5"/>
  <c r="R6741" i="5"/>
  <c r="S6741" i="5"/>
  <c r="R6742" i="5"/>
  <c r="S6742" i="5"/>
  <c r="R6743" i="5"/>
  <c r="S6743" i="5"/>
  <c r="R6744" i="5"/>
  <c r="S6744" i="5"/>
  <c r="R6745" i="5"/>
  <c r="S6745" i="5"/>
  <c r="R6746" i="5"/>
  <c r="S6746" i="5"/>
  <c r="R6747" i="5"/>
  <c r="S6747" i="5"/>
  <c r="R6748" i="5"/>
  <c r="S6748" i="5"/>
  <c r="R6749" i="5"/>
  <c r="S6749" i="5"/>
  <c r="R6750" i="5"/>
  <c r="S6750" i="5"/>
  <c r="R6751" i="5"/>
  <c r="S6751" i="5"/>
  <c r="R6752" i="5"/>
  <c r="S6752" i="5"/>
  <c r="R6753" i="5"/>
  <c r="S6753" i="5"/>
  <c r="R6754" i="5"/>
  <c r="S6754" i="5"/>
  <c r="R6755" i="5"/>
  <c r="S6755" i="5"/>
  <c r="R6756" i="5"/>
  <c r="S6756" i="5"/>
  <c r="R6757" i="5"/>
  <c r="S6757" i="5"/>
  <c r="R6758" i="5"/>
  <c r="S6758" i="5"/>
  <c r="R6759" i="5"/>
  <c r="S6759" i="5"/>
  <c r="R6760" i="5"/>
  <c r="S6760" i="5"/>
  <c r="R6761" i="5"/>
  <c r="S6761" i="5"/>
  <c r="R6762" i="5"/>
  <c r="S6762" i="5"/>
  <c r="R6763" i="5"/>
  <c r="S6763" i="5"/>
  <c r="R6764" i="5"/>
  <c r="S6764" i="5"/>
  <c r="R6765" i="5"/>
  <c r="S6765" i="5"/>
  <c r="R6766" i="5"/>
  <c r="S6766" i="5"/>
  <c r="R6767" i="5"/>
  <c r="S6767" i="5"/>
  <c r="R6768" i="5"/>
  <c r="S6768" i="5"/>
  <c r="R6769" i="5"/>
  <c r="S6769" i="5"/>
  <c r="R6770" i="5"/>
  <c r="S6770" i="5"/>
  <c r="R6771" i="5"/>
  <c r="S6771" i="5"/>
  <c r="R6772" i="5"/>
  <c r="S6772" i="5"/>
  <c r="R6773" i="5"/>
  <c r="S6773" i="5"/>
  <c r="R6774" i="5"/>
  <c r="S6774" i="5"/>
  <c r="R6775" i="5"/>
  <c r="S6775" i="5"/>
  <c r="R6776" i="5"/>
  <c r="S6776" i="5"/>
  <c r="R6777" i="5"/>
  <c r="S6777" i="5"/>
  <c r="R6778" i="5"/>
  <c r="S6778" i="5"/>
  <c r="R6779" i="5"/>
  <c r="S6779" i="5"/>
  <c r="R6780" i="5"/>
  <c r="S6780" i="5"/>
  <c r="R6781" i="5"/>
  <c r="S6781" i="5"/>
  <c r="R6782" i="5"/>
  <c r="S6782" i="5"/>
  <c r="R6783" i="5"/>
  <c r="S6783" i="5"/>
  <c r="R6784" i="5"/>
  <c r="S6784" i="5"/>
  <c r="R6785" i="5"/>
  <c r="S6785" i="5"/>
  <c r="R6786" i="5"/>
  <c r="S6786" i="5"/>
  <c r="R6787" i="5"/>
  <c r="S6787" i="5"/>
  <c r="R6788" i="5"/>
  <c r="S6788" i="5"/>
  <c r="R6789" i="5"/>
  <c r="S6789" i="5"/>
  <c r="R6790" i="5"/>
  <c r="S6790" i="5"/>
  <c r="R6791" i="5"/>
  <c r="S6791" i="5"/>
  <c r="R6792" i="5"/>
  <c r="S6792" i="5"/>
  <c r="R6793" i="5"/>
  <c r="S6793" i="5"/>
  <c r="R6794" i="5"/>
  <c r="S6794" i="5"/>
  <c r="R6795" i="5"/>
  <c r="S6795" i="5"/>
  <c r="R6796" i="5"/>
  <c r="S6796" i="5"/>
  <c r="R6797" i="5"/>
  <c r="S6797" i="5"/>
  <c r="R6798" i="5"/>
  <c r="S6798" i="5"/>
  <c r="R6799" i="5"/>
  <c r="S6799" i="5"/>
  <c r="R6800" i="5"/>
  <c r="S6800" i="5"/>
  <c r="R6801" i="5"/>
  <c r="S6801" i="5"/>
  <c r="R6802" i="5"/>
  <c r="S6802" i="5"/>
  <c r="R6803" i="5"/>
  <c r="S6803" i="5"/>
  <c r="R6804" i="5"/>
  <c r="S6804" i="5"/>
  <c r="R6805" i="5"/>
  <c r="S6805" i="5"/>
  <c r="R6806" i="5"/>
  <c r="S6806" i="5"/>
  <c r="R6807" i="5"/>
  <c r="S6807" i="5"/>
  <c r="R6808" i="5"/>
  <c r="S6808" i="5"/>
  <c r="R6809" i="5"/>
  <c r="S6809" i="5"/>
  <c r="R6810" i="5"/>
  <c r="S6810" i="5"/>
  <c r="R6811" i="5"/>
  <c r="S6811" i="5"/>
  <c r="R6812" i="5"/>
  <c r="S6812" i="5"/>
  <c r="R6813" i="5"/>
  <c r="S6813" i="5"/>
  <c r="R6814" i="5"/>
  <c r="S6814" i="5"/>
  <c r="R6815" i="5"/>
  <c r="S6815" i="5"/>
  <c r="R6816" i="5"/>
  <c r="S6816" i="5"/>
  <c r="R6817" i="5"/>
  <c r="S6817" i="5"/>
  <c r="R6818" i="5"/>
  <c r="S6818" i="5"/>
  <c r="R6819" i="5"/>
  <c r="S6819" i="5"/>
  <c r="R6820" i="5"/>
  <c r="S6820" i="5"/>
  <c r="R6821" i="5"/>
  <c r="S6821" i="5"/>
  <c r="R6822" i="5"/>
  <c r="S6822" i="5"/>
  <c r="R6823" i="5"/>
  <c r="S6823" i="5"/>
  <c r="R6824" i="5"/>
  <c r="S6824" i="5"/>
  <c r="R6825" i="5"/>
  <c r="S6825" i="5"/>
  <c r="R6826" i="5"/>
  <c r="S6826" i="5"/>
  <c r="R6827" i="5"/>
  <c r="S6827" i="5"/>
  <c r="R6828" i="5"/>
  <c r="S6828" i="5"/>
  <c r="R6829" i="5"/>
  <c r="S6829" i="5"/>
  <c r="R6830" i="5"/>
  <c r="S6830" i="5"/>
  <c r="R6831" i="5"/>
  <c r="S6831" i="5"/>
  <c r="R6832" i="5"/>
  <c r="S6832" i="5"/>
  <c r="R6833" i="5"/>
  <c r="S6833" i="5"/>
  <c r="R6834" i="5"/>
  <c r="S6834" i="5"/>
  <c r="R6835" i="5"/>
  <c r="S6835" i="5"/>
  <c r="R6836" i="5"/>
  <c r="S6836" i="5"/>
  <c r="R6837" i="5"/>
  <c r="S6837" i="5"/>
  <c r="R6838" i="5"/>
  <c r="S6838" i="5"/>
  <c r="R6839" i="5"/>
  <c r="S6839" i="5"/>
  <c r="R6840" i="5"/>
  <c r="S6840" i="5"/>
  <c r="R6841" i="5"/>
  <c r="S6841" i="5"/>
  <c r="R6842" i="5"/>
  <c r="S6842" i="5"/>
  <c r="R6843" i="5"/>
  <c r="S6843" i="5"/>
  <c r="R6844" i="5"/>
  <c r="S6844" i="5"/>
  <c r="R6845" i="5"/>
  <c r="S6845" i="5"/>
  <c r="R6846" i="5"/>
  <c r="S6846" i="5"/>
  <c r="R6847" i="5"/>
  <c r="S6847" i="5"/>
  <c r="R6848" i="5"/>
  <c r="S6848" i="5"/>
  <c r="R6849" i="5"/>
  <c r="S6849" i="5"/>
  <c r="R6850" i="5"/>
  <c r="S6850" i="5"/>
  <c r="R6851" i="5"/>
  <c r="S6851" i="5"/>
  <c r="R6852" i="5"/>
  <c r="S6852" i="5"/>
  <c r="R6853" i="5"/>
  <c r="S6853" i="5"/>
  <c r="R6854" i="5"/>
  <c r="S6854" i="5"/>
  <c r="R6855" i="5"/>
  <c r="S6855" i="5"/>
  <c r="R6856" i="5"/>
  <c r="S6856" i="5"/>
  <c r="R6857" i="5"/>
  <c r="S6857" i="5"/>
  <c r="R6858" i="5"/>
  <c r="S6858" i="5"/>
  <c r="R6859" i="5"/>
  <c r="S6859" i="5"/>
  <c r="R6860" i="5"/>
  <c r="S6860" i="5"/>
  <c r="R6861" i="5"/>
  <c r="S6861" i="5"/>
  <c r="R6862" i="5"/>
  <c r="S6862" i="5"/>
  <c r="R6863" i="5"/>
  <c r="S6863" i="5"/>
  <c r="R6864" i="5"/>
  <c r="S6864" i="5"/>
  <c r="R6865" i="5"/>
  <c r="S6865" i="5"/>
  <c r="R6866" i="5"/>
  <c r="S6866" i="5"/>
  <c r="R6867" i="5"/>
  <c r="S6867" i="5"/>
  <c r="R6868" i="5"/>
  <c r="S6868" i="5"/>
  <c r="R6869" i="5"/>
  <c r="S6869" i="5"/>
  <c r="R6870" i="5"/>
  <c r="S6870" i="5"/>
  <c r="R6871" i="5"/>
  <c r="S6871" i="5"/>
  <c r="R6872" i="5"/>
  <c r="S6872" i="5"/>
  <c r="R6873" i="5"/>
  <c r="S6873" i="5"/>
  <c r="R6874" i="5"/>
  <c r="S6874" i="5"/>
  <c r="R6875" i="5"/>
  <c r="S6875" i="5"/>
  <c r="R6876" i="5"/>
  <c r="S6876" i="5"/>
  <c r="R6877" i="5"/>
  <c r="S6877" i="5"/>
  <c r="R6878" i="5"/>
  <c r="S6878" i="5"/>
  <c r="R6879" i="5"/>
  <c r="S6879" i="5"/>
  <c r="R6880" i="5"/>
  <c r="S6880" i="5"/>
  <c r="R6881" i="5"/>
  <c r="S6881" i="5"/>
  <c r="R6882" i="5"/>
  <c r="S6882" i="5"/>
  <c r="R6883" i="5"/>
  <c r="S6883" i="5"/>
  <c r="R6884" i="5"/>
  <c r="S6884" i="5"/>
  <c r="R6885" i="5"/>
  <c r="S6885" i="5"/>
  <c r="R6886" i="5"/>
  <c r="S6886" i="5"/>
  <c r="R6887" i="5"/>
  <c r="S6887" i="5"/>
  <c r="R6888" i="5"/>
  <c r="S6888" i="5"/>
  <c r="R6889" i="5"/>
  <c r="S6889" i="5"/>
  <c r="R6890" i="5"/>
  <c r="S6890" i="5"/>
  <c r="R6891" i="5"/>
  <c r="S6891" i="5"/>
  <c r="R6892" i="5"/>
  <c r="S6892" i="5"/>
  <c r="R6893" i="5"/>
  <c r="S6893" i="5"/>
  <c r="R6894" i="5"/>
  <c r="S6894" i="5"/>
  <c r="R6895" i="5"/>
  <c r="S6895" i="5"/>
  <c r="R6896" i="5"/>
  <c r="S6896" i="5"/>
  <c r="R6897" i="5"/>
  <c r="S6897" i="5"/>
  <c r="R6898" i="5"/>
  <c r="S6898" i="5"/>
  <c r="R6899" i="5"/>
  <c r="S6899" i="5"/>
  <c r="R6900" i="5"/>
  <c r="S6900" i="5"/>
  <c r="R6901" i="5"/>
  <c r="S6901" i="5"/>
  <c r="R6902" i="5"/>
  <c r="S6902" i="5"/>
  <c r="R6903" i="5"/>
  <c r="S6903" i="5"/>
  <c r="R6904" i="5"/>
  <c r="S6904" i="5"/>
  <c r="R6905" i="5"/>
  <c r="S6905" i="5"/>
  <c r="R6906" i="5"/>
  <c r="S6906" i="5"/>
  <c r="R6907" i="5"/>
  <c r="S6907" i="5"/>
  <c r="R6908" i="5"/>
  <c r="S6908" i="5"/>
  <c r="R6909" i="5"/>
  <c r="S6909" i="5"/>
  <c r="R6910" i="5"/>
  <c r="S6910" i="5"/>
  <c r="R6911" i="5"/>
  <c r="S6911" i="5"/>
  <c r="R6912" i="5"/>
  <c r="S6912" i="5"/>
  <c r="R6913" i="5"/>
  <c r="S6913" i="5"/>
  <c r="R6914" i="5"/>
  <c r="S6914" i="5"/>
  <c r="R6915" i="5"/>
  <c r="S6915" i="5"/>
  <c r="R6916" i="5"/>
  <c r="S6916" i="5"/>
  <c r="R6917" i="5"/>
  <c r="S6917" i="5"/>
  <c r="R6918" i="5"/>
  <c r="S6918" i="5"/>
  <c r="R6919" i="5"/>
  <c r="S6919" i="5"/>
  <c r="R6920" i="5"/>
  <c r="S6920" i="5"/>
  <c r="R6921" i="5"/>
  <c r="S6921" i="5"/>
  <c r="R6922" i="5"/>
  <c r="S6922" i="5"/>
  <c r="R6923" i="5"/>
  <c r="S6923" i="5"/>
  <c r="R6924" i="5"/>
  <c r="S6924" i="5"/>
  <c r="R6925" i="5"/>
  <c r="S6925" i="5"/>
  <c r="R6926" i="5"/>
  <c r="S6926" i="5"/>
  <c r="R6927" i="5"/>
  <c r="S6927" i="5"/>
  <c r="R6928" i="5"/>
  <c r="S6928" i="5"/>
  <c r="R6929" i="5"/>
  <c r="S6929" i="5"/>
  <c r="R6930" i="5"/>
  <c r="S6930" i="5"/>
  <c r="R6931" i="5"/>
  <c r="S6931" i="5"/>
  <c r="R6932" i="5"/>
  <c r="S6932" i="5"/>
  <c r="R6933" i="5"/>
  <c r="S6933" i="5"/>
  <c r="R6934" i="5"/>
  <c r="S6934" i="5"/>
  <c r="R6935" i="5"/>
  <c r="S6935" i="5"/>
  <c r="R6936" i="5"/>
  <c r="S6936" i="5"/>
  <c r="R6937" i="5"/>
  <c r="S6937" i="5"/>
  <c r="R6938" i="5"/>
  <c r="S6938" i="5"/>
  <c r="R6939" i="5"/>
  <c r="S6939" i="5"/>
  <c r="R6940" i="5"/>
  <c r="S6940" i="5"/>
  <c r="R6941" i="5"/>
  <c r="S6941" i="5"/>
  <c r="R6942" i="5"/>
  <c r="S6942" i="5"/>
  <c r="R6943" i="5"/>
  <c r="S6943" i="5"/>
  <c r="R6944" i="5"/>
  <c r="S6944" i="5"/>
  <c r="R6945" i="5"/>
  <c r="S6945" i="5"/>
  <c r="R6946" i="5"/>
  <c r="S6946" i="5"/>
  <c r="R6947" i="5"/>
  <c r="S6947" i="5"/>
  <c r="R6948" i="5"/>
  <c r="S6948" i="5"/>
  <c r="R6949" i="5"/>
  <c r="S6949" i="5"/>
  <c r="R6950" i="5"/>
  <c r="S6950" i="5"/>
  <c r="R6951" i="5"/>
  <c r="S6951" i="5"/>
  <c r="R6952" i="5"/>
  <c r="S6952" i="5"/>
  <c r="R6953" i="5"/>
  <c r="S6953" i="5"/>
  <c r="R6954" i="5"/>
  <c r="S6954" i="5"/>
  <c r="R6955" i="5"/>
  <c r="S6955" i="5"/>
  <c r="R6956" i="5"/>
  <c r="S6956" i="5"/>
  <c r="R6957" i="5"/>
  <c r="S6957" i="5"/>
  <c r="R6958" i="5"/>
  <c r="S6958" i="5"/>
  <c r="R6959" i="5"/>
  <c r="S6959" i="5"/>
  <c r="R6960" i="5"/>
  <c r="S6960" i="5"/>
  <c r="R6961" i="5"/>
  <c r="S6961" i="5"/>
  <c r="R6962" i="5"/>
  <c r="S6962" i="5"/>
  <c r="R6963" i="5"/>
  <c r="S6963" i="5"/>
  <c r="R6964" i="5"/>
  <c r="S6964" i="5"/>
  <c r="R6965" i="5"/>
  <c r="S6965" i="5"/>
  <c r="R6966" i="5"/>
  <c r="S6966" i="5"/>
  <c r="R6967" i="5"/>
  <c r="S6967" i="5"/>
  <c r="R6968" i="5"/>
  <c r="S6968" i="5"/>
  <c r="R6969" i="5"/>
  <c r="S6969" i="5"/>
  <c r="R6970" i="5"/>
  <c r="S6970" i="5"/>
  <c r="R6971" i="5"/>
  <c r="S6971" i="5"/>
  <c r="R6972" i="5"/>
  <c r="S6972" i="5"/>
  <c r="R6973" i="5"/>
  <c r="S6973" i="5"/>
  <c r="R6974" i="5"/>
  <c r="S6974" i="5"/>
  <c r="R6975" i="5"/>
  <c r="S6975" i="5"/>
  <c r="R6976" i="5"/>
  <c r="S6976" i="5"/>
  <c r="R6977" i="5"/>
  <c r="S6977" i="5"/>
  <c r="R6978" i="5"/>
  <c r="S6978" i="5"/>
  <c r="R6979" i="5"/>
  <c r="S6979" i="5"/>
  <c r="R6980" i="5"/>
  <c r="S6980" i="5"/>
  <c r="R6981" i="5"/>
  <c r="S6981" i="5"/>
  <c r="R6982" i="5"/>
  <c r="S6982" i="5"/>
  <c r="R6983" i="5"/>
  <c r="S6983" i="5"/>
  <c r="R6984" i="5"/>
  <c r="S6984" i="5"/>
  <c r="R6985" i="5"/>
  <c r="S6985" i="5"/>
  <c r="R6986" i="5"/>
  <c r="S6986" i="5"/>
  <c r="R6987" i="5"/>
  <c r="S6987" i="5"/>
  <c r="R6988" i="5"/>
  <c r="S6988" i="5"/>
  <c r="R6989" i="5"/>
  <c r="S6989" i="5"/>
  <c r="R6990" i="5"/>
  <c r="S6990" i="5"/>
  <c r="R6991" i="5"/>
  <c r="S6991" i="5"/>
  <c r="R6992" i="5"/>
  <c r="S6992" i="5"/>
  <c r="R6993" i="5"/>
  <c r="S6993" i="5"/>
  <c r="R6994" i="5"/>
  <c r="S6994" i="5"/>
  <c r="R6995" i="5"/>
  <c r="S6995" i="5"/>
  <c r="R6996" i="5"/>
  <c r="S6996" i="5"/>
  <c r="R6997" i="5"/>
  <c r="S6997" i="5"/>
  <c r="R6998" i="5"/>
  <c r="S6998" i="5"/>
  <c r="R6999" i="5"/>
  <c r="S6999" i="5"/>
  <c r="R7000" i="5"/>
  <c r="S7000" i="5"/>
  <c r="R7001" i="5"/>
  <c r="S7001" i="5"/>
  <c r="R7002" i="5"/>
  <c r="S7002" i="5"/>
  <c r="R7003" i="5"/>
  <c r="S7003" i="5"/>
  <c r="R7004" i="5"/>
  <c r="S7004" i="5"/>
  <c r="R7005" i="5"/>
  <c r="S7005" i="5"/>
  <c r="R7006" i="5"/>
  <c r="S7006" i="5"/>
  <c r="R7007" i="5"/>
  <c r="S7007" i="5"/>
  <c r="R7008" i="5"/>
  <c r="S7008" i="5"/>
  <c r="R7009" i="5"/>
  <c r="S7009" i="5"/>
  <c r="R7010" i="5"/>
  <c r="S7010" i="5"/>
  <c r="R7011" i="5"/>
  <c r="S7011" i="5"/>
  <c r="R7012" i="5"/>
  <c r="S7012" i="5"/>
  <c r="R7013" i="5"/>
  <c r="S7013" i="5"/>
  <c r="R7014" i="5"/>
  <c r="S7014" i="5"/>
  <c r="R7015" i="5"/>
  <c r="S7015" i="5"/>
  <c r="R7016" i="5"/>
  <c r="S7016" i="5"/>
  <c r="R7017" i="5"/>
  <c r="S7017" i="5"/>
  <c r="R7018" i="5"/>
  <c r="S7018" i="5"/>
  <c r="R7019" i="5"/>
  <c r="S7019" i="5"/>
  <c r="R7020" i="5"/>
  <c r="S7020" i="5"/>
  <c r="R7021" i="5"/>
  <c r="S7021" i="5"/>
  <c r="R7022" i="5"/>
  <c r="S7022" i="5"/>
  <c r="R7023" i="5"/>
  <c r="S7023" i="5"/>
  <c r="R7024" i="5"/>
  <c r="S7024" i="5"/>
  <c r="R7025" i="5"/>
  <c r="S7025" i="5"/>
  <c r="R7026" i="5"/>
  <c r="S7026" i="5"/>
  <c r="R7027" i="5"/>
  <c r="S7027" i="5"/>
  <c r="R7028" i="5"/>
  <c r="S7028" i="5"/>
  <c r="R7029" i="5"/>
  <c r="S7029" i="5"/>
  <c r="R7030" i="5"/>
  <c r="S7030" i="5"/>
  <c r="R7031" i="5"/>
  <c r="S7031" i="5"/>
  <c r="R7032" i="5"/>
  <c r="S7032" i="5"/>
  <c r="R7033" i="5"/>
  <c r="S7033" i="5"/>
  <c r="R7034" i="5"/>
  <c r="S7034" i="5"/>
  <c r="R7035" i="5"/>
  <c r="S7035" i="5"/>
  <c r="R7036" i="5"/>
  <c r="S7036" i="5"/>
  <c r="R7037" i="5"/>
  <c r="S7037" i="5"/>
  <c r="R7038" i="5"/>
  <c r="S7038" i="5"/>
  <c r="R7039" i="5"/>
  <c r="S7039" i="5"/>
  <c r="R7040" i="5"/>
  <c r="S7040" i="5"/>
  <c r="R7041" i="5"/>
  <c r="S7041" i="5"/>
  <c r="R7042" i="5"/>
  <c r="S7042" i="5"/>
  <c r="R7043" i="5"/>
  <c r="S7043" i="5"/>
  <c r="R7044" i="5"/>
  <c r="S7044" i="5"/>
  <c r="R7045" i="5"/>
  <c r="S7045" i="5"/>
  <c r="R7046" i="5"/>
  <c r="S7046" i="5"/>
  <c r="R7047" i="5"/>
  <c r="S7047" i="5"/>
  <c r="R7048" i="5"/>
  <c r="S7048" i="5"/>
  <c r="R7049" i="5"/>
  <c r="S7049" i="5"/>
  <c r="R7050" i="5"/>
  <c r="S7050" i="5"/>
  <c r="R7051" i="5"/>
  <c r="S7051" i="5"/>
  <c r="R7052" i="5"/>
  <c r="S7052" i="5"/>
  <c r="R7053" i="5"/>
  <c r="S7053" i="5"/>
  <c r="R7054" i="5"/>
  <c r="S7054" i="5"/>
  <c r="R7055" i="5"/>
  <c r="S7055" i="5"/>
  <c r="R7056" i="5"/>
  <c r="S7056" i="5"/>
  <c r="R7057" i="5"/>
  <c r="S7057" i="5"/>
  <c r="R7058" i="5"/>
  <c r="S7058" i="5"/>
  <c r="R7059" i="5"/>
  <c r="S7059" i="5"/>
  <c r="R7060" i="5"/>
  <c r="S7060" i="5"/>
  <c r="R7061" i="5"/>
  <c r="S7061" i="5"/>
  <c r="R7062" i="5"/>
  <c r="S7062" i="5"/>
  <c r="R7063" i="5"/>
  <c r="S7063" i="5"/>
  <c r="R7064" i="5"/>
  <c r="S7064" i="5"/>
  <c r="R7065" i="5"/>
  <c r="S7065" i="5"/>
  <c r="R7066" i="5"/>
  <c r="S7066" i="5"/>
  <c r="R7067" i="5"/>
  <c r="S7067" i="5"/>
  <c r="R7068" i="5"/>
  <c r="S7068" i="5"/>
  <c r="R7069" i="5"/>
  <c r="S7069" i="5"/>
  <c r="R7070" i="5"/>
  <c r="S7070" i="5"/>
  <c r="R7071" i="5"/>
  <c r="S7071" i="5"/>
  <c r="R7072" i="5"/>
  <c r="S7072" i="5"/>
  <c r="R7073" i="5"/>
  <c r="S7073" i="5"/>
  <c r="R7074" i="5"/>
  <c r="S7074" i="5"/>
  <c r="R7075" i="5"/>
  <c r="S7075" i="5"/>
  <c r="R7076" i="5"/>
  <c r="S7076" i="5"/>
  <c r="R7077" i="5"/>
  <c r="S7077" i="5"/>
  <c r="R7078" i="5"/>
  <c r="S7078" i="5"/>
  <c r="R7079" i="5"/>
  <c r="S7079" i="5"/>
  <c r="R7080" i="5"/>
  <c r="S7080" i="5"/>
  <c r="R7081" i="5"/>
  <c r="S7081" i="5"/>
  <c r="R7082" i="5"/>
  <c r="S7082" i="5"/>
  <c r="R7083" i="5"/>
  <c r="S7083" i="5"/>
  <c r="R7084" i="5"/>
  <c r="S7084" i="5"/>
  <c r="R7085" i="5"/>
  <c r="S7085" i="5"/>
  <c r="R7086" i="5"/>
  <c r="S7086" i="5"/>
  <c r="R7087" i="5"/>
  <c r="S7087" i="5"/>
  <c r="R7088" i="5"/>
  <c r="S7088" i="5"/>
  <c r="R7089" i="5"/>
  <c r="S7089" i="5"/>
  <c r="R7090" i="5"/>
  <c r="S7090" i="5"/>
  <c r="R7091" i="5"/>
  <c r="S7091" i="5"/>
  <c r="R7092" i="5"/>
  <c r="S7092" i="5"/>
  <c r="R7093" i="5"/>
  <c r="S7093" i="5"/>
  <c r="R7094" i="5"/>
  <c r="S7094" i="5"/>
  <c r="R7095" i="5"/>
  <c r="S7095" i="5"/>
  <c r="R7096" i="5"/>
  <c r="S7096" i="5"/>
  <c r="R7097" i="5"/>
  <c r="S7097" i="5"/>
  <c r="R7098" i="5"/>
  <c r="S7098" i="5"/>
  <c r="R7099" i="5"/>
  <c r="S7099" i="5"/>
  <c r="R7100" i="5"/>
  <c r="S7100" i="5"/>
  <c r="R7101" i="5"/>
  <c r="S7101" i="5"/>
  <c r="R7102" i="5"/>
  <c r="S7102" i="5"/>
  <c r="R7103" i="5"/>
  <c r="S7103" i="5"/>
  <c r="R7104" i="5"/>
  <c r="S7104" i="5"/>
  <c r="R7105" i="5"/>
  <c r="S7105" i="5"/>
  <c r="R7106" i="5"/>
  <c r="S7106" i="5"/>
  <c r="R7107" i="5"/>
  <c r="S7107" i="5"/>
  <c r="R7108" i="5"/>
  <c r="S7108" i="5"/>
  <c r="R7109" i="5"/>
  <c r="S7109" i="5"/>
  <c r="R7110" i="5"/>
  <c r="S7110" i="5"/>
  <c r="R7111" i="5"/>
  <c r="S7111" i="5"/>
  <c r="R7112" i="5"/>
  <c r="S7112" i="5"/>
  <c r="R7113" i="5"/>
  <c r="S7113" i="5"/>
  <c r="R7114" i="5"/>
  <c r="S7114" i="5"/>
  <c r="R7115" i="5"/>
  <c r="S7115" i="5"/>
  <c r="R7116" i="5"/>
  <c r="S7116" i="5"/>
  <c r="R7117" i="5"/>
  <c r="S7117" i="5"/>
  <c r="R7118" i="5"/>
  <c r="S7118" i="5"/>
  <c r="R7119" i="5"/>
  <c r="S7119" i="5"/>
  <c r="R7120" i="5"/>
  <c r="S7120" i="5"/>
  <c r="R7121" i="5"/>
  <c r="S7121" i="5"/>
  <c r="R7122" i="5"/>
  <c r="S7122" i="5"/>
  <c r="R7123" i="5"/>
  <c r="S7123" i="5"/>
  <c r="R7124" i="5"/>
  <c r="S7124" i="5"/>
  <c r="R7125" i="5"/>
  <c r="S7125" i="5"/>
  <c r="R7126" i="5"/>
  <c r="S7126" i="5"/>
  <c r="R7127" i="5"/>
  <c r="S7127" i="5"/>
  <c r="R7128" i="5"/>
  <c r="S7128" i="5"/>
  <c r="R7129" i="5"/>
  <c r="S7129" i="5"/>
  <c r="R7130" i="5"/>
  <c r="S7130" i="5"/>
  <c r="R7131" i="5"/>
  <c r="S7131" i="5"/>
  <c r="R7132" i="5"/>
  <c r="S7132" i="5"/>
  <c r="R7133" i="5"/>
  <c r="S7133" i="5"/>
  <c r="R7134" i="5"/>
  <c r="S7134" i="5"/>
  <c r="R7135" i="5"/>
  <c r="S7135" i="5"/>
  <c r="R7136" i="5"/>
  <c r="S7136" i="5"/>
  <c r="R7137" i="5"/>
  <c r="S7137" i="5"/>
  <c r="R7138" i="5"/>
  <c r="S7138" i="5"/>
  <c r="R7139" i="5"/>
  <c r="S7139" i="5"/>
  <c r="R7140" i="5"/>
  <c r="S7140" i="5"/>
  <c r="R7141" i="5"/>
  <c r="S7141" i="5"/>
  <c r="R7142" i="5"/>
  <c r="S7142" i="5"/>
  <c r="R7143" i="5"/>
  <c r="S7143" i="5"/>
  <c r="R7144" i="5"/>
  <c r="S7144" i="5"/>
  <c r="R7145" i="5"/>
  <c r="S7145" i="5"/>
  <c r="R7146" i="5"/>
  <c r="S7146" i="5"/>
  <c r="R7147" i="5"/>
  <c r="S7147" i="5"/>
  <c r="R7148" i="5"/>
  <c r="S7148" i="5"/>
  <c r="R7149" i="5"/>
  <c r="S7149" i="5"/>
  <c r="R7150" i="5"/>
  <c r="S7150" i="5"/>
  <c r="R7151" i="5"/>
  <c r="S7151" i="5"/>
  <c r="R7152" i="5"/>
  <c r="S7152" i="5"/>
  <c r="R7153" i="5"/>
  <c r="S7153" i="5"/>
  <c r="R7154" i="5"/>
  <c r="S7154" i="5"/>
  <c r="R7155" i="5"/>
  <c r="S7155" i="5"/>
  <c r="R7156" i="5"/>
  <c r="S7156" i="5"/>
  <c r="R7157" i="5"/>
  <c r="S7157" i="5"/>
  <c r="R7158" i="5"/>
  <c r="S7158" i="5"/>
  <c r="R7159" i="5"/>
  <c r="S7159" i="5"/>
  <c r="R7160" i="5"/>
  <c r="S7160" i="5"/>
  <c r="R7161" i="5"/>
  <c r="S7161" i="5"/>
  <c r="R7162" i="5"/>
  <c r="S7162" i="5"/>
  <c r="R7163" i="5"/>
  <c r="S7163" i="5"/>
  <c r="R7164" i="5"/>
  <c r="S7164" i="5"/>
  <c r="R7165" i="5"/>
  <c r="S7165" i="5"/>
  <c r="R7166" i="5"/>
  <c r="S7166" i="5"/>
  <c r="R7167" i="5"/>
  <c r="S7167" i="5"/>
  <c r="R7168" i="5"/>
  <c r="S7168" i="5"/>
  <c r="R7169" i="5"/>
  <c r="S7169" i="5"/>
  <c r="R7170" i="5"/>
  <c r="S7170" i="5"/>
  <c r="R7171" i="5"/>
  <c r="S7171" i="5"/>
  <c r="R7172" i="5"/>
  <c r="S7172" i="5"/>
  <c r="R7173" i="5"/>
  <c r="S7173" i="5"/>
  <c r="R7174" i="5"/>
  <c r="S7174" i="5"/>
  <c r="R7175" i="5"/>
  <c r="S7175" i="5"/>
  <c r="R7176" i="5"/>
  <c r="S7176" i="5"/>
  <c r="R7177" i="5"/>
  <c r="S7177" i="5"/>
  <c r="R7178" i="5"/>
  <c r="S7178" i="5"/>
  <c r="R7179" i="5"/>
  <c r="S7179" i="5"/>
  <c r="R7180" i="5"/>
  <c r="S7180" i="5"/>
  <c r="R7181" i="5"/>
  <c r="S7181" i="5"/>
  <c r="R7182" i="5"/>
  <c r="S7182" i="5"/>
  <c r="R7183" i="5"/>
  <c r="S7183" i="5"/>
  <c r="R7184" i="5"/>
  <c r="S7184" i="5"/>
  <c r="R7185" i="5"/>
  <c r="S7185" i="5"/>
  <c r="R7186" i="5"/>
  <c r="S7186" i="5"/>
  <c r="R7187" i="5"/>
  <c r="S7187" i="5"/>
  <c r="R7188" i="5"/>
  <c r="S7188" i="5"/>
  <c r="R7189" i="5"/>
  <c r="S7189" i="5"/>
  <c r="R7190" i="5"/>
  <c r="S7190" i="5"/>
  <c r="R7191" i="5"/>
  <c r="S7191" i="5"/>
  <c r="R7192" i="5"/>
  <c r="S7192" i="5"/>
  <c r="R7193" i="5"/>
  <c r="S7193" i="5"/>
  <c r="R7194" i="5"/>
  <c r="S7194" i="5"/>
  <c r="R7195" i="5"/>
  <c r="S7195" i="5"/>
  <c r="R7196" i="5"/>
  <c r="S7196" i="5"/>
  <c r="R7197" i="5"/>
  <c r="S7197" i="5"/>
  <c r="R7198" i="5"/>
  <c r="S7198" i="5"/>
  <c r="R7199" i="5"/>
  <c r="S7199" i="5"/>
  <c r="R7200" i="5"/>
  <c r="S7200" i="5"/>
  <c r="R7201" i="5"/>
  <c r="S7201" i="5"/>
  <c r="R7202" i="5"/>
  <c r="S7202" i="5"/>
  <c r="R7203" i="5"/>
  <c r="S7203" i="5"/>
  <c r="R7204" i="5"/>
  <c r="S7204" i="5"/>
  <c r="R7205" i="5"/>
  <c r="S7205" i="5"/>
  <c r="R7206" i="5"/>
  <c r="S7206" i="5"/>
  <c r="R7207" i="5"/>
  <c r="S7207" i="5"/>
  <c r="R7208" i="5"/>
  <c r="S7208" i="5"/>
  <c r="R7209" i="5"/>
  <c r="S7209" i="5"/>
  <c r="R7210" i="5"/>
  <c r="S7210" i="5"/>
  <c r="R7211" i="5"/>
  <c r="S7211" i="5"/>
  <c r="R7212" i="5"/>
  <c r="S7212" i="5"/>
  <c r="R7213" i="5"/>
  <c r="S7213" i="5"/>
  <c r="R7214" i="5"/>
  <c r="S7214" i="5"/>
  <c r="R7215" i="5"/>
  <c r="S7215" i="5"/>
  <c r="R7216" i="5"/>
  <c r="S7216" i="5"/>
  <c r="R7217" i="5"/>
  <c r="S7217" i="5"/>
  <c r="R7218" i="5"/>
  <c r="S7218" i="5"/>
  <c r="R7219" i="5"/>
  <c r="S7219" i="5"/>
  <c r="R7220" i="5"/>
  <c r="S7220" i="5"/>
  <c r="R7221" i="5"/>
  <c r="S7221" i="5"/>
  <c r="R7222" i="5"/>
  <c r="S7222" i="5"/>
  <c r="R7223" i="5"/>
  <c r="S7223" i="5"/>
  <c r="R7224" i="5"/>
  <c r="S7224" i="5"/>
  <c r="R7225" i="5"/>
  <c r="S7225" i="5"/>
  <c r="R7226" i="5"/>
  <c r="S7226" i="5"/>
  <c r="R7227" i="5"/>
  <c r="S7227" i="5"/>
  <c r="R7228" i="5"/>
  <c r="S7228" i="5"/>
  <c r="R7229" i="5"/>
  <c r="S7229" i="5"/>
  <c r="R7230" i="5"/>
  <c r="S7230" i="5"/>
  <c r="R7231" i="5"/>
  <c r="S7231" i="5"/>
  <c r="R7232" i="5"/>
  <c r="S7232" i="5"/>
  <c r="R7233" i="5"/>
  <c r="S7233" i="5"/>
  <c r="R7234" i="5"/>
  <c r="S7234" i="5"/>
  <c r="R7235" i="5"/>
  <c r="S7235" i="5"/>
  <c r="R7236" i="5"/>
  <c r="S7236" i="5"/>
  <c r="R7237" i="5"/>
  <c r="S7237" i="5"/>
  <c r="R7238" i="5"/>
  <c r="S7238" i="5"/>
  <c r="R7239" i="5"/>
  <c r="S7239" i="5"/>
  <c r="R7240" i="5"/>
  <c r="S7240" i="5"/>
  <c r="R7241" i="5"/>
  <c r="S7241" i="5"/>
  <c r="R7242" i="5"/>
  <c r="S7242" i="5"/>
  <c r="R7243" i="5"/>
  <c r="S7243" i="5"/>
  <c r="R7244" i="5"/>
  <c r="S7244" i="5"/>
  <c r="R7245" i="5"/>
  <c r="S7245" i="5"/>
  <c r="R7246" i="5"/>
  <c r="S7246" i="5"/>
  <c r="R7247" i="5"/>
  <c r="S7247" i="5"/>
  <c r="R7248" i="5"/>
  <c r="S7248" i="5"/>
  <c r="R7249" i="5"/>
  <c r="S7249" i="5"/>
  <c r="R7250" i="5"/>
  <c r="S7250" i="5"/>
  <c r="R7251" i="5"/>
  <c r="S7251" i="5"/>
  <c r="R7252" i="5"/>
  <c r="S7252" i="5"/>
  <c r="R7253" i="5"/>
  <c r="S7253" i="5"/>
  <c r="R7254" i="5"/>
  <c r="S7254" i="5"/>
  <c r="R7255" i="5"/>
  <c r="S7255" i="5"/>
  <c r="R7256" i="5"/>
  <c r="S7256" i="5"/>
  <c r="R7257" i="5"/>
  <c r="S7257" i="5"/>
  <c r="R7258" i="5"/>
  <c r="S7258" i="5"/>
  <c r="R7259" i="5"/>
  <c r="S7259" i="5"/>
  <c r="R7260" i="5"/>
  <c r="S7260" i="5"/>
  <c r="R7261" i="5"/>
  <c r="S7261" i="5"/>
  <c r="R7262" i="5"/>
  <c r="S7262" i="5"/>
  <c r="R7263" i="5"/>
  <c r="S7263" i="5"/>
  <c r="R7264" i="5"/>
  <c r="S7264" i="5"/>
  <c r="R7265" i="5"/>
  <c r="S7265" i="5"/>
  <c r="R7266" i="5"/>
  <c r="S7266" i="5"/>
  <c r="R7267" i="5"/>
  <c r="S7267" i="5"/>
  <c r="R7268" i="5"/>
  <c r="S7268" i="5"/>
  <c r="R7269" i="5"/>
  <c r="S7269" i="5"/>
  <c r="R7270" i="5"/>
  <c r="S7270" i="5"/>
  <c r="R7271" i="5"/>
  <c r="S7271" i="5"/>
  <c r="R7272" i="5"/>
  <c r="S7272" i="5"/>
  <c r="R7273" i="5"/>
  <c r="S7273" i="5"/>
  <c r="R7274" i="5"/>
  <c r="S7274" i="5"/>
  <c r="R7275" i="5"/>
  <c r="S7275" i="5"/>
  <c r="R7276" i="5"/>
  <c r="S7276" i="5"/>
  <c r="R7277" i="5"/>
  <c r="S7277" i="5"/>
  <c r="R7278" i="5"/>
  <c r="S7278" i="5"/>
  <c r="R7279" i="5"/>
  <c r="S7279" i="5"/>
  <c r="R7280" i="5"/>
  <c r="S7280" i="5"/>
  <c r="R7281" i="5"/>
  <c r="S7281" i="5"/>
  <c r="R7282" i="5"/>
  <c r="S7282" i="5"/>
  <c r="R7283" i="5"/>
  <c r="S7283" i="5"/>
  <c r="R7284" i="5"/>
  <c r="S7284" i="5"/>
  <c r="R7285" i="5"/>
  <c r="S7285" i="5"/>
  <c r="R7286" i="5"/>
  <c r="S7286" i="5"/>
  <c r="R7287" i="5"/>
  <c r="S7287" i="5"/>
  <c r="R7288" i="5"/>
  <c r="S7288" i="5"/>
  <c r="R7289" i="5"/>
  <c r="S7289" i="5"/>
  <c r="R7290" i="5"/>
  <c r="S7290" i="5"/>
  <c r="R7291" i="5"/>
  <c r="S7291" i="5"/>
  <c r="R7292" i="5"/>
  <c r="S7292" i="5"/>
  <c r="R7293" i="5"/>
  <c r="S7293" i="5"/>
  <c r="R7294" i="5"/>
  <c r="S7294" i="5"/>
  <c r="R7295" i="5"/>
  <c r="S7295" i="5"/>
  <c r="R7296" i="5"/>
  <c r="S7296" i="5"/>
  <c r="R7297" i="5"/>
  <c r="S7297" i="5"/>
  <c r="R7298" i="5"/>
  <c r="S7298" i="5"/>
  <c r="R7299" i="5"/>
  <c r="S7299" i="5"/>
  <c r="R7300" i="5"/>
  <c r="S7300" i="5"/>
  <c r="R7301" i="5"/>
  <c r="S7301" i="5"/>
  <c r="R7302" i="5"/>
  <c r="S7302" i="5"/>
  <c r="R7303" i="5"/>
  <c r="S7303" i="5"/>
  <c r="R7304" i="5"/>
  <c r="S7304" i="5"/>
  <c r="R7305" i="5"/>
  <c r="S7305" i="5"/>
  <c r="R7306" i="5"/>
  <c r="S7306" i="5"/>
  <c r="R7307" i="5"/>
  <c r="S7307" i="5"/>
  <c r="R7308" i="5"/>
  <c r="S7308" i="5"/>
  <c r="R7309" i="5"/>
  <c r="S7309" i="5"/>
  <c r="R7310" i="5"/>
  <c r="S7310" i="5"/>
  <c r="R7311" i="5"/>
  <c r="S7311" i="5"/>
  <c r="R7312" i="5"/>
  <c r="S7312" i="5"/>
  <c r="R7313" i="5"/>
  <c r="S7313" i="5"/>
  <c r="R7314" i="5"/>
  <c r="S7314" i="5"/>
  <c r="R7315" i="5"/>
  <c r="S7315" i="5"/>
  <c r="R7316" i="5"/>
  <c r="S7316" i="5"/>
  <c r="R7317" i="5"/>
  <c r="S7317" i="5"/>
  <c r="R7318" i="5"/>
  <c r="S7318" i="5"/>
  <c r="R7319" i="5"/>
  <c r="S7319" i="5"/>
  <c r="R7320" i="5"/>
  <c r="S7320" i="5"/>
  <c r="R7321" i="5"/>
  <c r="S7321" i="5"/>
  <c r="R7322" i="5"/>
  <c r="S7322" i="5"/>
  <c r="R7323" i="5"/>
  <c r="S7323" i="5"/>
  <c r="R7324" i="5"/>
  <c r="S7324" i="5"/>
  <c r="R7325" i="5"/>
  <c r="S7325" i="5"/>
  <c r="R7326" i="5"/>
  <c r="S7326" i="5"/>
  <c r="R7327" i="5"/>
  <c r="S7327" i="5"/>
  <c r="R7328" i="5"/>
  <c r="S7328" i="5"/>
  <c r="R7329" i="5"/>
  <c r="S7329" i="5"/>
  <c r="R7330" i="5"/>
  <c r="S7330" i="5"/>
  <c r="R7331" i="5"/>
  <c r="S7331" i="5"/>
  <c r="R7332" i="5"/>
  <c r="S7332" i="5"/>
  <c r="R7333" i="5"/>
  <c r="S7333" i="5"/>
  <c r="R7334" i="5"/>
  <c r="S7334" i="5"/>
  <c r="R7335" i="5"/>
  <c r="S7335" i="5"/>
  <c r="R7336" i="5"/>
  <c r="S7336" i="5"/>
  <c r="R7337" i="5"/>
  <c r="S7337" i="5"/>
  <c r="R7338" i="5"/>
  <c r="S7338" i="5"/>
  <c r="R7339" i="5"/>
  <c r="S7339" i="5"/>
  <c r="R7340" i="5"/>
  <c r="S7340" i="5"/>
  <c r="R7341" i="5"/>
  <c r="S7341" i="5"/>
  <c r="R7342" i="5"/>
  <c r="S7342" i="5"/>
  <c r="R7343" i="5"/>
  <c r="S7343" i="5"/>
  <c r="R7344" i="5"/>
  <c r="S7344" i="5"/>
  <c r="R7345" i="5"/>
  <c r="S7345" i="5"/>
  <c r="R7346" i="5"/>
  <c r="S7346" i="5"/>
  <c r="R7347" i="5"/>
  <c r="S7347" i="5"/>
  <c r="R7348" i="5"/>
  <c r="S7348" i="5"/>
  <c r="R7349" i="5"/>
  <c r="S7349" i="5"/>
  <c r="R7350" i="5"/>
  <c r="S7350" i="5"/>
  <c r="R7351" i="5"/>
  <c r="S7351" i="5"/>
  <c r="R7352" i="5"/>
  <c r="S7352" i="5"/>
  <c r="R7353" i="5"/>
  <c r="S7353" i="5"/>
  <c r="R7354" i="5"/>
  <c r="S7354" i="5"/>
  <c r="R7355" i="5"/>
  <c r="S7355" i="5"/>
  <c r="R7356" i="5"/>
  <c r="S7356" i="5"/>
  <c r="R7357" i="5"/>
  <c r="S7357" i="5"/>
  <c r="R7358" i="5"/>
  <c r="S7358" i="5"/>
  <c r="R7359" i="5"/>
  <c r="S7359" i="5"/>
  <c r="R7360" i="5"/>
  <c r="S7360" i="5"/>
  <c r="R7361" i="5"/>
  <c r="S7361" i="5"/>
  <c r="R7362" i="5"/>
  <c r="S7362" i="5"/>
  <c r="R7363" i="5"/>
  <c r="S7363" i="5"/>
  <c r="R7364" i="5"/>
  <c r="S7364" i="5"/>
  <c r="R7365" i="5"/>
  <c r="S7365" i="5"/>
  <c r="R7366" i="5"/>
  <c r="S7366" i="5"/>
  <c r="R7367" i="5"/>
  <c r="S7367" i="5"/>
  <c r="R7368" i="5"/>
  <c r="S7368" i="5"/>
  <c r="R7369" i="5"/>
  <c r="S7369" i="5"/>
  <c r="R7370" i="5"/>
  <c r="S7370" i="5"/>
  <c r="R7371" i="5"/>
  <c r="S7371" i="5"/>
  <c r="R7372" i="5"/>
  <c r="S7372" i="5"/>
  <c r="R7373" i="5"/>
  <c r="S7373" i="5"/>
  <c r="R7374" i="5"/>
  <c r="S7374" i="5"/>
  <c r="R7375" i="5"/>
  <c r="S7375" i="5"/>
  <c r="R7376" i="5"/>
  <c r="S7376" i="5"/>
  <c r="R7377" i="5"/>
  <c r="S7377" i="5"/>
  <c r="R7378" i="5"/>
  <c r="S7378" i="5"/>
  <c r="R7379" i="5"/>
  <c r="S7379" i="5"/>
  <c r="R7380" i="5"/>
  <c r="S7380" i="5"/>
  <c r="R7381" i="5"/>
  <c r="S7381" i="5"/>
  <c r="R7382" i="5"/>
  <c r="S7382" i="5"/>
  <c r="R7383" i="5"/>
  <c r="S7383" i="5"/>
  <c r="R7384" i="5"/>
  <c r="S7384" i="5"/>
  <c r="R7385" i="5"/>
  <c r="S7385" i="5"/>
  <c r="R7386" i="5"/>
  <c r="S7386" i="5"/>
  <c r="R7387" i="5"/>
  <c r="S7387" i="5"/>
  <c r="R7388" i="5"/>
  <c r="S7388" i="5"/>
  <c r="R7389" i="5"/>
  <c r="S7389" i="5"/>
  <c r="R7390" i="5"/>
  <c r="S7390" i="5"/>
  <c r="R7391" i="5"/>
  <c r="S7391" i="5"/>
  <c r="R7392" i="5"/>
  <c r="S7392" i="5"/>
  <c r="R7393" i="5"/>
  <c r="S7393" i="5"/>
  <c r="R7394" i="5"/>
  <c r="S7394" i="5"/>
  <c r="R7395" i="5"/>
  <c r="S7395" i="5"/>
  <c r="R7396" i="5"/>
  <c r="S7396" i="5"/>
  <c r="R7397" i="5"/>
  <c r="S7397" i="5"/>
  <c r="R7398" i="5"/>
  <c r="S7398" i="5"/>
  <c r="R7399" i="5"/>
  <c r="S7399" i="5"/>
  <c r="R7400" i="5"/>
  <c r="S7400" i="5"/>
  <c r="R7401" i="5"/>
  <c r="S7401" i="5"/>
  <c r="R7402" i="5"/>
  <c r="S7402" i="5"/>
  <c r="R7403" i="5"/>
  <c r="S7403" i="5"/>
  <c r="R7404" i="5"/>
  <c r="S7404" i="5"/>
  <c r="R7405" i="5"/>
  <c r="S7405" i="5"/>
  <c r="R7406" i="5"/>
  <c r="S7406" i="5"/>
  <c r="R7407" i="5"/>
  <c r="S7407" i="5"/>
  <c r="R7408" i="5"/>
  <c r="S7408" i="5"/>
  <c r="R7409" i="5"/>
  <c r="S7409" i="5"/>
  <c r="R7410" i="5"/>
  <c r="S7410" i="5"/>
  <c r="R7411" i="5"/>
  <c r="S7411" i="5"/>
  <c r="R7412" i="5"/>
  <c r="S7412" i="5"/>
  <c r="R7413" i="5"/>
  <c r="S7413" i="5"/>
  <c r="R7414" i="5"/>
  <c r="S7414" i="5"/>
  <c r="R7415" i="5"/>
  <c r="S7415" i="5"/>
  <c r="R7416" i="5"/>
  <c r="S7416" i="5"/>
  <c r="R7417" i="5"/>
  <c r="S7417" i="5"/>
  <c r="R7418" i="5"/>
  <c r="S7418" i="5"/>
  <c r="R7419" i="5"/>
  <c r="S7419" i="5"/>
  <c r="R7420" i="5"/>
  <c r="S7420" i="5"/>
  <c r="R7421" i="5"/>
  <c r="S7421" i="5"/>
  <c r="R7422" i="5"/>
  <c r="S7422" i="5"/>
  <c r="R7423" i="5"/>
  <c r="S7423" i="5"/>
  <c r="R7424" i="5"/>
  <c r="S7424" i="5"/>
  <c r="R7425" i="5"/>
  <c r="S7425" i="5"/>
  <c r="R7426" i="5"/>
  <c r="S7426" i="5"/>
  <c r="R7427" i="5"/>
  <c r="S7427" i="5"/>
  <c r="R7428" i="5"/>
  <c r="S7428" i="5"/>
  <c r="R7429" i="5"/>
  <c r="S7429" i="5"/>
  <c r="R7430" i="5"/>
  <c r="S7430" i="5"/>
  <c r="R7431" i="5"/>
  <c r="S7431" i="5"/>
  <c r="R7432" i="5"/>
  <c r="S7432" i="5"/>
  <c r="R7433" i="5"/>
  <c r="S7433" i="5"/>
  <c r="R7434" i="5"/>
  <c r="S7434" i="5"/>
  <c r="R7435" i="5"/>
  <c r="S7435" i="5"/>
  <c r="R7436" i="5"/>
  <c r="S7436" i="5"/>
  <c r="R7437" i="5"/>
  <c r="S7437" i="5"/>
  <c r="R7438" i="5"/>
  <c r="S7438" i="5"/>
  <c r="R7439" i="5"/>
  <c r="S7439" i="5"/>
  <c r="R7440" i="5"/>
  <c r="S7440" i="5"/>
  <c r="R7441" i="5"/>
  <c r="S7441" i="5"/>
  <c r="R7442" i="5"/>
  <c r="S7442" i="5"/>
  <c r="R7443" i="5"/>
  <c r="S7443" i="5"/>
  <c r="R7444" i="5"/>
  <c r="S7444" i="5"/>
  <c r="R7445" i="5"/>
  <c r="S7445" i="5"/>
  <c r="R7446" i="5"/>
  <c r="S7446" i="5"/>
  <c r="R7447" i="5"/>
  <c r="S7447" i="5"/>
  <c r="R7448" i="5"/>
  <c r="S7448" i="5"/>
  <c r="R7449" i="5"/>
  <c r="S7449" i="5"/>
  <c r="R7450" i="5"/>
  <c r="S7450" i="5"/>
  <c r="R7451" i="5"/>
  <c r="S7451" i="5"/>
  <c r="R7452" i="5"/>
  <c r="S7452" i="5"/>
  <c r="R7453" i="5"/>
  <c r="S7453" i="5"/>
  <c r="R7454" i="5"/>
  <c r="S7454" i="5"/>
  <c r="R7455" i="5"/>
  <c r="S7455" i="5"/>
  <c r="R7456" i="5"/>
  <c r="S7456" i="5"/>
  <c r="R7457" i="5"/>
  <c r="S7457" i="5"/>
  <c r="R7458" i="5"/>
  <c r="S7458" i="5"/>
  <c r="R7459" i="5"/>
  <c r="S7459" i="5"/>
  <c r="R7460" i="5"/>
  <c r="S7460" i="5"/>
  <c r="R7461" i="5"/>
  <c r="S7461" i="5"/>
  <c r="R7462" i="5"/>
  <c r="S7462" i="5"/>
  <c r="R7463" i="5"/>
  <c r="S7463" i="5"/>
  <c r="R7464" i="5"/>
  <c r="S7464" i="5"/>
  <c r="R7465" i="5"/>
  <c r="S7465" i="5"/>
  <c r="R7466" i="5"/>
  <c r="S7466" i="5"/>
  <c r="R7467" i="5"/>
  <c r="S7467" i="5"/>
  <c r="R7468" i="5"/>
  <c r="S7468" i="5"/>
  <c r="R7469" i="5"/>
  <c r="S7469" i="5"/>
  <c r="R7470" i="5"/>
  <c r="S7470" i="5"/>
  <c r="R7471" i="5"/>
  <c r="S7471" i="5"/>
  <c r="R7472" i="5"/>
  <c r="S7472" i="5"/>
  <c r="R7473" i="5"/>
  <c r="S7473" i="5"/>
  <c r="R7474" i="5"/>
  <c r="S7474" i="5"/>
  <c r="R7475" i="5"/>
  <c r="S7475" i="5"/>
  <c r="R7476" i="5"/>
  <c r="S7476" i="5"/>
  <c r="R7477" i="5"/>
  <c r="S7477" i="5"/>
  <c r="R7478" i="5"/>
  <c r="S7478" i="5"/>
  <c r="R7479" i="5"/>
  <c r="S7479" i="5"/>
  <c r="R7480" i="5"/>
  <c r="S7480" i="5"/>
  <c r="R7481" i="5"/>
  <c r="S7481" i="5"/>
  <c r="R7482" i="5"/>
  <c r="S7482" i="5"/>
  <c r="R7483" i="5"/>
  <c r="S7483" i="5"/>
  <c r="R7484" i="5"/>
  <c r="S7484" i="5"/>
  <c r="R7485" i="5"/>
  <c r="S7485" i="5"/>
  <c r="R7486" i="5"/>
  <c r="S7486" i="5"/>
  <c r="R7487" i="5"/>
  <c r="S7487" i="5"/>
  <c r="R7488" i="5"/>
  <c r="S7488" i="5"/>
  <c r="R7489" i="5"/>
  <c r="S7489" i="5"/>
  <c r="R7490" i="5"/>
  <c r="S7490" i="5"/>
  <c r="R7491" i="5"/>
  <c r="S7491" i="5"/>
  <c r="R7492" i="5"/>
  <c r="S7492" i="5"/>
  <c r="R7493" i="5"/>
  <c r="S7493" i="5"/>
  <c r="R7494" i="5"/>
  <c r="S7494" i="5"/>
  <c r="R7495" i="5"/>
  <c r="S7495" i="5"/>
  <c r="R7496" i="5"/>
  <c r="S7496" i="5"/>
  <c r="R7497" i="5"/>
  <c r="S7497" i="5"/>
  <c r="R7498" i="5"/>
  <c r="S7498" i="5"/>
  <c r="R7499" i="5"/>
  <c r="S7499" i="5"/>
  <c r="R7500" i="5"/>
  <c r="S7500" i="5"/>
  <c r="R7501" i="5"/>
  <c r="S7501" i="5"/>
  <c r="R7502" i="5"/>
  <c r="S7502" i="5"/>
  <c r="R7503" i="5"/>
  <c r="S7503" i="5"/>
  <c r="R7504" i="5"/>
  <c r="S7504" i="5"/>
  <c r="R7505" i="5"/>
  <c r="S7505" i="5"/>
  <c r="R7506" i="5"/>
  <c r="S7506" i="5"/>
  <c r="R7507" i="5"/>
  <c r="S7507" i="5"/>
  <c r="R7508" i="5"/>
  <c r="S7508" i="5"/>
  <c r="R7509" i="5"/>
  <c r="S7509" i="5"/>
  <c r="R7510" i="5"/>
  <c r="S7510" i="5"/>
  <c r="R7511" i="5"/>
  <c r="S7511" i="5"/>
  <c r="R7512" i="5"/>
  <c r="S7512" i="5"/>
  <c r="R7513" i="5"/>
  <c r="S7513" i="5"/>
  <c r="R7514" i="5"/>
  <c r="S7514" i="5"/>
  <c r="R7515" i="5"/>
  <c r="S7515" i="5"/>
  <c r="R7516" i="5"/>
  <c r="S7516" i="5"/>
  <c r="R7517" i="5"/>
  <c r="S7517" i="5"/>
  <c r="R7518" i="5"/>
  <c r="S7518" i="5"/>
  <c r="R7519" i="5"/>
  <c r="S7519" i="5"/>
  <c r="R7520" i="5"/>
  <c r="S7520" i="5"/>
  <c r="R7521" i="5"/>
  <c r="S7521" i="5"/>
  <c r="R7522" i="5"/>
  <c r="S7522" i="5"/>
  <c r="R7523" i="5"/>
  <c r="S7523" i="5"/>
  <c r="R7524" i="5"/>
  <c r="S7524" i="5"/>
  <c r="R7525" i="5"/>
  <c r="S7525" i="5"/>
  <c r="R7526" i="5"/>
  <c r="S7526" i="5"/>
  <c r="R7527" i="5"/>
  <c r="S7527" i="5"/>
  <c r="R7528" i="5"/>
  <c r="S7528" i="5"/>
  <c r="R7529" i="5"/>
  <c r="S7529" i="5"/>
  <c r="R7530" i="5"/>
  <c r="S7530" i="5"/>
  <c r="R7531" i="5"/>
  <c r="S7531" i="5"/>
  <c r="R7532" i="5"/>
  <c r="S7532" i="5"/>
  <c r="R7533" i="5"/>
  <c r="S7533" i="5"/>
  <c r="R7534" i="5"/>
  <c r="S7534" i="5"/>
  <c r="R7535" i="5"/>
  <c r="S7535" i="5"/>
  <c r="R7536" i="5"/>
  <c r="S7536" i="5"/>
  <c r="R7537" i="5"/>
  <c r="S7537" i="5"/>
  <c r="R7538" i="5"/>
  <c r="S7538" i="5"/>
  <c r="R7539" i="5"/>
  <c r="S7539" i="5"/>
  <c r="R7540" i="5"/>
  <c r="S7540" i="5"/>
  <c r="R7541" i="5"/>
  <c r="S7541" i="5"/>
  <c r="R7542" i="5"/>
  <c r="S7542" i="5"/>
  <c r="R7543" i="5"/>
  <c r="S7543" i="5"/>
  <c r="R7544" i="5"/>
  <c r="S7544" i="5"/>
  <c r="R7545" i="5"/>
  <c r="S7545" i="5"/>
  <c r="R7546" i="5"/>
  <c r="S7546" i="5"/>
  <c r="R7547" i="5"/>
  <c r="S7547" i="5"/>
  <c r="R7548" i="5"/>
  <c r="S7548" i="5"/>
  <c r="R7549" i="5"/>
  <c r="S7549" i="5"/>
  <c r="R7550" i="5"/>
  <c r="S7550" i="5"/>
  <c r="R7551" i="5"/>
  <c r="S7551" i="5"/>
  <c r="R7552" i="5"/>
  <c r="S7552" i="5"/>
  <c r="R7553" i="5"/>
  <c r="S7553" i="5"/>
  <c r="R7554" i="5"/>
  <c r="S7554" i="5"/>
  <c r="R7555" i="5"/>
  <c r="S7555" i="5"/>
  <c r="R7556" i="5"/>
  <c r="S7556" i="5"/>
  <c r="R7557" i="5"/>
  <c r="S7557" i="5"/>
  <c r="R7558" i="5"/>
  <c r="S7558" i="5"/>
  <c r="R7559" i="5"/>
  <c r="S7559" i="5"/>
  <c r="R7560" i="5"/>
  <c r="S7560" i="5"/>
  <c r="R7561" i="5"/>
  <c r="S7561" i="5"/>
  <c r="R7562" i="5"/>
  <c r="S7562" i="5"/>
  <c r="R7563" i="5"/>
  <c r="S7563" i="5"/>
  <c r="R7564" i="5"/>
  <c r="S7564" i="5"/>
  <c r="R7565" i="5"/>
  <c r="S7565" i="5"/>
  <c r="R7566" i="5"/>
  <c r="S7566" i="5"/>
  <c r="R7567" i="5"/>
  <c r="S7567" i="5"/>
  <c r="R7568" i="5"/>
  <c r="S7568" i="5"/>
  <c r="R7569" i="5"/>
  <c r="S7569" i="5"/>
  <c r="R7570" i="5"/>
  <c r="S7570" i="5"/>
  <c r="R7571" i="5"/>
  <c r="S7571" i="5"/>
  <c r="R7572" i="5"/>
  <c r="S7572" i="5"/>
  <c r="R7573" i="5"/>
  <c r="S7573" i="5"/>
  <c r="R7574" i="5"/>
  <c r="S7574" i="5"/>
  <c r="R7575" i="5"/>
  <c r="S7575" i="5"/>
  <c r="R7576" i="5"/>
  <c r="S7576" i="5"/>
  <c r="R7577" i="5"/>
  <c r="S7577" i="5"/>
  <c r="R7578" i="5"/>
  <c r="S7578" i="5"/>
  <c r="R7579" i="5"/>
  <c r="S7579" i="5"/>
  <c r="R7580" i="5"/>
  <c r="S7580" i="5"/>
  <c r="R7581" i="5"/>
  <c r="S7581" i="5"/>
  <c r="R7582" i="5"/>
  <c r="S7582" i="5"/>
  <c r="R7583" i="5"/>
  <c r="S7583" i="5"/>
  <c r="R7584" i="5"/>
  <c r="S7584" i="5"/>
  <c r="R7585" i="5"/>
  <c r="S7585" i="5"/>
  <c r="R7586" i="5"/>
  <c r="S7586" i="5"/>
  <c r="R7587" i="5"/>
  <c r="S7587" i="5"/>
  <c r="R7588" i="5"/>
  <c r="S7588" i="5"/>
  <c r="R7589" i="5"/>
  <c r="S7589" i="5"/>
  <c r="R7590" i="5"/>
  <c r="S7590" i="5"/>
  <c r="R7591" i="5"/>
  <c r="S7591" i="5"/>
  <c r="R7592" i="5"/>
  <c r="S7592" i="5"/>
  <c r="R7593" i="5"/>
  <c r="S7593" i="5"/>
  <c r="R7594" i="5"/>
  <c r="S7594" i="5"/>
  <c r="R7595" i="5"/>
  <c r="S7595" i="5"/>
  <c r="R7596" i="5"/>
  <c r="S7596" i="5"/>
  <c r="R7597" i="5"/>
  <c r="S7597" i="5"/>
  <c r="R7598" i="5"/>
  <c r="S7598" i="5"/>
  <c r="R7599" i="5"/>
  <c r="S7599" i="5"/>
  <c r="R7600" i="5"/>
  <c r="S7600" i="5"/>
  <c r="R7601" i="5"/>
  <c r="S7601" i="5"/>
  <c r="R7602" i="5"/>
  <c r="S7602" i="5"/>
  <c r="R7603" i="5"/>
  <c r="S7603" i="5"/>
  <c r="R7604" i="5"/>
  <c r="S7604" i="5"/>
  <c r="R7605" i="5"/>
  <c r="S7605" i="5"/>
  <c r="R7606" i="5"/>
  <c r="S7606" i="5"/>
  <c r="R7607" i="5"/>
  <c r="S7607" i="5"/>
  <c r="R7608" i="5"/>
  <c r="S7608" i="5"/>
  <c r="R7609" i="5"/>
  <c r="S7609" i="5"/>
  <c r="R7610" i="5"/>
  <c r="S7610" i="5"/>
  <c r="R7611" i="5"/>
  <c r="S7611" i="5"/>
  <c r="R7612" i="5"/>
  <c r="S7612" i="5"/>
  <c r="R7613" i="5"/>
  <c r="S7613" i="5"/>
  <c r="R7614" i="5"/>
  <c r="S7614" i="5"/>
  <c r="R7615" i="5"/>
  <c r="S7615" i="5"/>
  <c r="R7616" i="5"/>
  <c r="S7616" i="5"/>
  <c r="R7617" i="5"/>
  <c r="S7617" i="5"/>
  <c r="R7618" i="5"/>
  <c r="S7618" i="5"/>
  <c r="R7619" i="5"/>
  <c r="S7619" i="5"/>
  <c r="R7620" i="5"/>
  <c r="S7620" i="5"/>
  <c r="R7621" i="5"/>
  <c r="S7621" i="5"/>
  <c r="R7622" i="5"/>
  <c r="S7622" i="5"/>
  <c r="R7623" i="5"/>
  <c r="S7623" i="5"/>
  <c r="R7624" i="5"/>
  <c r="S7624" i="5"/>
  <c r="R7625" i="5"/>
  <c r="S7625" i="5"/>
  <c r="R7626" i="5"/>
  <c r="S7626" i="5"/>
  <c r="R7627" i="5"/>
  <c r="S7627" i="5"/>
  <c r="R7628" i="5"/>
  <c r="S7628" i="5"/>
  <c r="R7629" i="5"/>
  <c r="S7629" i="5"/>
  <c r="R7630" i="5"/>
  <c r="S7630" i="5"/>
  <c r="R7631" i="5"/>
  <c r="S7631" i="5"/>
  <c r="R7632" i="5"/>
  <c r="S7632" i="5"/>
  <c r="R7633" i="5"/>
  <c r="S7633" i="5"/>
  <c r="R7634" i="5"/>
  <c r="S7634" i="5"/>
  <c r="R7635" i="5"/>
  <c r="S7635" i="5"/>
  <c r="R7636" i="5"/>
  <c r="S7636" i="5"/>
  <c r="R7637" i="5"/>
  <c r="S7637" i="5"/>
  <c r="R7638" i="5"/>
  <c r="S7638" i="5"/>
  <c r="R7639" i="5"/>
  <c r="S7639" i="5"/>
  <c r="R7640" i="5"/>
  <c r="S7640" i="5"/>
  <c r="R7641" i="5"/>
  <c r="S7641" i="5"/>
  <c r="R7642" i="5"/>
  <c r="S7642" i="5"/>
  <c r="R7643" i="5"/>
  <c r="S7643" i="5"/>
  <c r="R7644" i="5"/>
  <c r="S7644" i="5"/>
  <c r="R7645" i="5"/>
  <c r="S7645" i="5"/>
  <c r="R7646" i="5"/>
  <c r="S7646" i="5"/>
  <c r="R7647" i="5"/>
  <c r="S7647" i="5"/>
  <c r="R7648" i="5"/>
  <c r="S7648" i="5"/>
  <c r="R7649" i="5"/>
  <c r="S7649" i="5"/>
  <c r="R7650" i="5"/>
  <c r="S7650" i="5"/>
  <c r="R7651" i="5"/>
  <c r="S7651" i="5"/>
  <c r="R7652" i="5"/>
  <c r="S7652" i="5"/>
  <c r="R7653" i="5"/>
  <c r="S7653" i="5"/>
  <c r="R7654" i="5"/>
  <c r="S7654" i="5"/>
  <c r="R7655" i="5"/>
  <c r="S7655" i="5"/>
  <c r="R7656" i="5"/>
  <c r="S7656" i="5"/>
  <c r="R7657" i="5"/>
  <c r="S7657" i="5"/>
  <c r="R7658" i="5"/>
  <c r="S7658" i="5"/>
  <c r="R7659" i="5"/>
  <c r="S7659" i="5"/>
  <c r="R7660" i="5"/>
  <c r="S7660" i="5"/>
  <c r="R7661" i="5"/>
  <c r="S7661" i="5"/>
  <c r="R7662" i="5"/>
  <c r="S7662" i="5"/>
  <c r="R7663" i="5"/>
  <c r="S7663" i="5"/>
  <c r="R7664" i="5"/>
  <c r="S7664" i="5"/>
  <c r="R7665" i="5"/>
  <c r="S7665" i="5"/>
  <c r="R7666" i="5"/>
  <c r="S7666" i="5"/>
  <c r="R7667" i="5"/>
  <c r="S7667" i="5"/>
  <c r="R7668" i="5"/>
  <c r="S7668" i="5"/>
  <c r="R7669" i="5"/>
  <c r="S7669" i="5"/>
  <c r="R7670" i="5"/>
  <c r="S7670" i="5"/>
  <c r="R7671" i="5"/>
  <c r="S7671" i="5"/>
  <c r="R7672" i="5"/>
  <c r="S7672" i="5"/>
  <c r="R7673" i="5"/>
  <c r="S7673" i="5"/>
  <c r="R7674" i="5"/>
  <c r="S7674" i="5"/>
  <c r="R7675" i="5"/>
  <c r="S7675" i="5"/>
  <c r="R7676" i="5"/>
  <c r="S7676" i="5"/>
  <c r="R7677" i="5"/>
  <c r="S7677" i="5"/>
  <c r="R7678" i="5"/>
  <c r="S7678" i="5"/>
  <c r="R7679" i="5"/>
  <c r="S7679" i="5"/>
  <c r="R7680" i="5"/>
  <c r="S7680" i="5"/>
  <c r="R7681" i="5"/>
  <c r="S7681" i="5"/>
  <c r="R7682" i="5"/>
  <c r="S7682" i="5"/>
  <c r="R7683" i="5"/>
  <c r="S7683" i="5"/>
  <c r="R7684" i="5"/>
  <c r="S7684" i="5"/>
  <c r="R7685" i="5"/>
  <c r="S7685" i="5"/>
  <c r="R7686" i="5"/>
  <c r="S7686" i="5"/>
  <c r="R7687" i="5"/>
  <c r="S7687" i="5"/>
  <c r="R7688" i="5"/>
  <c r="S7688" i="5"/>
  <c r="R7689" i="5"/>
  <c r="S7689" i="5"/>
  <c r="R7690" i="5"/>
  <c r="S7690" i="5"/>
  <c r="R7691" i="5"/>
  <c r="S7691" i="5"/>
  <c r="R7692" i="5"/>
  <c r="S7692" i="5"/>
  <c r="R7693" i="5"/>
  <c r="S7693" i="5"/>
  <c r="R7694" i="5"/>
  <c r="S7694" i="5"/>
  <c r="R7695" i="5"/>
  <c r="S7695" i="5"/>
  <c r="R7696" i="5"/>
  <c r="S7696" i="5"/>
  <c r="R7697" i="5"/>
  <c r="S7697" i="5"/>
  <c r="R7698" i="5"/>
  <c r="S7698" i="5"/>
  <c r="R7699" i="5"/>
  <c r="S7699" i="5"/>
  <c r="R7700" i="5"/>
  <c r="S7700" i="5"/>
  <c r="R7701" i="5"/>
  <c r="S7701" i="5"/>
  <c r="R7702" i="5"/>
  <c r="S7702" i="5"/>
  <c r="R7703" i="5"/>
  <c r="S7703" i="5"/>
  <c r="R7704" i="5"/>
  <c r="S7704" i="5"/>
  <c r="R7705" i="5"/>
  <c r="S7705" i="5"/>
  <c r="R7706" i="5"/>
  <c r="S7706" i="5"/>
  <c r="R7707" i="5"/>
  <c r="S7707" i="5"/>
  <c r="R7708" i="5"/>
  <c r="S7708" i="5"/>
  <c r="R7709" i="5"/>
  <c r="S7709" i="5"/>
  <c r="R7710" i="5"/>
  <c r="S7710" i="5"/>
  <c r="R7711" i="5"/>
  <c r="S7711" i="5"/>
  <c r="R7712" i="5"/>
  <c r="S7712" i="5"/>
  <c r="R7713" i="5"/>
  <c r="S7713" i="5"/>
  <c r="R7714" i="5"/>
  <c r="S7714" i="5"/>
  <c r="R7715" i="5"/>
  <c r="S7715" i="5"/>
  <c r="R7716" i="5"/>
  <c r="S7716" i="5"/>
  <c r="R7717" i="5"/>
  <c r="S7717" i="5"/>
  <c r="R7718" i="5"/>
  <c r="S7718" i="5"/>
  <c r="R7719" i="5"/>
  <c r="S7719" i="5"/>
  <c r="R7720" i="5"/>
  <c r="S7720" i="5"/>
  <c r="R7721" i="5"/>
  <c r="S7721" i="5"/>
  <c r="R7722" i="5"/>
  <c r="S7722" i="5"/>
  <c r="R7723" i="5"/>
  <c r="S7723" i="5"/>
  <c r="R7724" i="5"/>
  <c r="S7724" i="5"/>
  <c r="R7725" i="5"/>
  <c r="S7725" i="5"/>
  <c r="R7726" i="5"/>
  <c r="S7726" i="5"/>
  <c r="R7727" i="5"/>
  <c r="S7727" i="5"/>
  <c r="R7728" i="5"/>
  <c r="S7728" i="5"/>
  <c r="R7729" i="5"/>
  <c r="S7729" i="5"/>
  <c r="R7730" i="5"/>
  <c r="S7730" i="5"/>
  <c r="R7731" i="5"/>
  <c r="S7731" i="5"/>
  <c r="R7732" i="5"/>
  <c r="S7732" i="5"/>
  <c r="R7733" i="5"/>
  <c r="S7733" i="5"/>
  <c r="R7734" i="5"/>
  <c r="S7734" i="5"/>
  <c r="R7735" i="5"/>
  <c r="S7735" i="5"/>
  <c r="R7736" i="5"/>
  <c r="S7736" i="5"/>
  <c r="R7737" i="5"/>
  <c r="S7737" i="5"/>
  <c r="R7738" i="5"/>
  <c r="S7738" i="5"/>
  <c r="R7739" i="5"/>
  <c r="S7739" i="5"/>
  <c r="R7740" i="5"/>
  <c r="S7740" i="5"/>
  <c r="R7741" i="5"/>
  <c r="S7741" i="5"/>
  <c r="R7742" i="5"/>
  <c r="S7742" i="5"/>
  <c r="R7743" i="5"/>
  <c r="S7743" i="5"/>
  <c r="R7744" i="5"/>
  <c r="S7744" i="5"/>
  <c r="R7745" i="5"/>
  <c r="S7745" i="5"/>
  <c r="R7746" i="5"/>
  <c r="S7746" i="5"/>
  <c r="R7747" i="5"/>
  <c r="S7747" i="5"/>
  <c r="R7748" i="5"/>
  <c r="S7748" i="5"/>
  <c r="R7749" i="5"/>
  <c r="S7749" i="5"/>
  <c r="R7750" i="5"/>
  <c r="S7750" i="5"/>
  <c r="R7751" i="5"/>
  <c r="S7751" i="5"/>
  <c r="R7752" i="5"/>
  <c r="S7752" i="5"/>
  <c r="R7753" i="5"/>
  <c r="S7753" i="5"/>
  <c r="R7754" i="5"/>
  <c r="S7754" i="5"/>
  <c r="R7755" i="5"/>
  <c r="S7755" i="5"/>
  <c r="R7756" i="5"/>
  <c r="S7756" i="5"/>
  <c r="R7757" i="5"/>
  <c r="S7757" i="5"/>
  <c r="R7758" i="5"/>
  <c r="S7758" i="5"/>
  <c r="R7759" i="5"/>
  <c r="S7759" i="5"/>
  <c r="R7760" i="5"/>
  <c r="S7760" i="5"/>
  <c r="R7761" i="5"/>
  <c r="S7761" i="5"/>
  <c r="R7762" i="5"/>
  <c r="S7762" i="5"/>
  <c r="R7763" i="5"/>
  <c r="S7763" i="5"/>
  <c r="R7764" i="5"/>
  <c r="S7764" i="5"/>
  <c r="R7765" i="5"/>
  <c r="S7765" i="5"/>
  <c r="R7766" i="5"/>
  <c r="S7766" i="5"/>
  <c r="R7767" i="5"/>
  <c r="S7767" i="5"/>
  <c r="R7768" i="5"/>
  <c r="S7768" i="5"/>
  <c r="R7769" i="5"/>
  <c r="S7769" i="5"/>
  <c r="R7770" i="5"/>
  <c r="S7770" i="5"/>
  <c r="R7771" i="5"/>
  <c r="S7771" i="5"/>
  <c r="R7772" i="5"/>
  <c r="S7772" i="5"/>
  <c r="R7773" i="5"/>
  <c r="S7773" i="5"/>
  <c r="R7774" i="5"/>
  <c r="S7774" i="5"/>
  <c r="R7775" i="5"/>
  <c r="S7775" i="5"/>
  <c r="R7776" i="5"/>
  <c r="S7776" i="5"/>
  <c r="R7777" i="5"/>
  <c r="S7777" i="5"/>
  <c r="R7778" i="5"/>
  <c r="S7778" i="5"/>
  <c r="R7779" i="5"/>
  <c r="S7779" i="5"/>
  <c r="R7780" i="5"/>
  <c r="S7780" i="5"/>
  <c r="R7781" i="5"/>
  <c r="S7781" i="5"/>
  <c r="R7782" i="5"/>
  <c r="S7782" i="5"/>
  <c r="R7783" i="5"/>
  <c r="S7783" i="5"/>
  <c r="R7784" i="5"/>
  <c r="S7784" i="5"/>
  <c r="R7785" i="5"/>
  <c r="S7785" i="5"/>
  <c r="R7786" i="5"/>
  <c r="S7786" i="5"/>
  <c r="R7787" i="5"/>
  <c r="S7787" i="5"/>
  <c r="R7788" i="5"/>
  <c r="S7788" i="5"/>
  <c r="R7789" i="5"/>
  <c r="S7789" i="5"/>
  <c r="R7790" i="5"/>
  <c r="S7790" i="5"/>
  <c r="R7791" i="5"/>
  <c r="S7791" i="5"/>
  <c r="R7792" i="5"/>
  <c r="S7792" i="5"/>
  <c r="R7793" i="5"/>
  <c r="S7793" i="5"/>
  <c r="R7794" i="5"/>
  <c r="S7794" i="5"/>
  <c r="R7795" i="5"/>
  <c r="S7795" i="5"/>
  <c r="R7796" i="5"/>
  <c r="S7796" i="5"/>
  <c r="R7797" i="5"/>
  <c r="S7797" i="5"/>
  <c r="R7798" i="5"/>
  <c r="S7798" i="5"/>
  <c r="R7799" i="5"/>
  <c r="S7799" i="5"/>
  <c r="R7800" i="5"/>
  <c r="S7800" i="5"/>
  <c r="R7801" i="5"/>
  <c r="S7801" i="5"/>
  <c r="R7802" i="5"/>
  <c r="S7802" i="5"/>
  <c r="R7803" i="5"/>
  <c r="S7803" i="5"/>
  <c r="R7804" i="5"/>
  <c r="S7804" i="5"/>
  <c r="R7805" i="5"/>
  <c r="S7805" i="5"/>
  <c r="R7806" i="5"/>
  <c r="S7806" i="5"/>
  <c r="R7807" i="5"/>
  <c r="S7807" i="5"/>
  <c r="R7808" i="5"/>
  <c r="S7808" i="5"/>
  <c r="R7809" i="5"/>
  <c r="S7809" i="5"/>
  <c r="R7810" i="5"/>
  <c r="S7810" i="5"/>
  <c r="R7811" i="5"/>
  <c r="S7811" i="5"/>
  <c r="R7812" i="5"/>
  <c r="S7812" i="5"/>
  <c r="R7813" i="5"/>
  <c r="S7813" i="5"/>
  <c r="R7814" i="5"/>
  <c r="S7814" i="5"/>
  <c r="R7815" i="5"/>
  <c r="S7815" i="5"/>
  <c r="R7816" i="5"/>
  <c r="S7816" i="5"/>
  <c r="R7817" i="5"/>
  <c r="S7817" i="5"/>
  <c r="R7818" i="5"/>
  <c r="S7818" i="5"/>
  <c r="R7819" i="5"/>
  <c r="S7819" i="5"/>
  <c r="R7820" i="5"/>
  <c r="S7820" i="5"/>
  <c r="R7821" i="5"/>
  <c r="S7821" i="5"/>
  <c r="R7822" i="5"/>
  <c r="S7822" i="5"/>
  <c r="R7823" i="5"/>
  <c r="S7823" i="5"/>
  <c r="R7824" i="5"/>
  <c r="S7824" i="5"/>
  <c r="R7825" i="5"/>
  <c r="S7825" i="5"/>
  <c r="R7826" i="5"/>
  <c r="S7826" i="5"/>
  <c r="R7827" i="5"/>
  <c r="S7827" i="5"/>
  <c r="R7828" i="5"/>
  <c r="S7828" i="5"/>
  <c r="R7829" i="5"/>
  <c r="S7829" i="5"/>
  <c r="R7830" i="5"/>
  <c r="S7830" i="5"/>
  <c r="R7831" i="5"/>
  <c r="S7831" i="5"/>
  <c r="R7832" i="5"/>
  <c r="S7832" i="5"/>
  <c r="R7833" i="5"/>
  <c r="S7833" i="5"/>
  <c r="R7834" i="5"/>
  <c r="S7834" i="5"/>
  <c r="R7835" i="5"/>
  <c r="S7835" i="5"/>
  <c r="R7836" i="5"/>
  <c r="S7836" i="5"/>
  <c r="R7837" i="5"/>
  <c r="S7837" i="5"/>
  <c r="R7838" i="5"/>
  <c r="S7838" i="5"/>
  <c r="R7839" i="5"/>
  <c r="S7839" i="5"/>
  <c r="R7840" i="5"/>
  <c r="S7840" i="5"/>
  <c r="R7841" i="5"/>
  <c r="S7841" i="5"/>
  <c r="R7842" i="5"/>
  <c r="S7842" i="5"/>
  <c r="R7843" i="5"/>
  <c r="S7843" i="5"/>
  <c r="R7844" i="5"/>
  <c r="S7844" i="5"/>
  <c r="R7845" i="5"/>
  <c r="S7845" i="5"/>
  <c r="R7846" i="5"/>
  <c r="S7846" i="5"/>
  <c r="R7847" i="5"/>
  <c r="S7847" i="5"/>
  <c r="R7848" i="5"/>
  <c r="S7848" i="5"/>
  <c r="R7849" i="5"/>
  <c r="S7849" i="5"/>
  <c r="R7850" i="5"/>
  <c r="S7850" i="5"/>
  <c r="R7851" i="5"/>
  <c r="S7851" i="5"/>
  <c r="R7852" i="5"/>
  <c r="S7852" i="5"/>
  <c r="R7853" i="5"/>
  <c r="S7853" i="5"/>
  <c r="R7854" i="5"/>
  <c r="S7854" i="5"/>
  <c r="R7855" i="5"/>
  <c r="S7855" i="5"/>
  <c r="R7856" i="5"/>
  <c r="S7856" i="5"/>
  <c r="R7857" i="5"/>
  <c r="S7857" i="5"/>
  <c r="R7858" i="5"/>
  <c r="S7858" i="5"/>
  <c r="R7859" i="5"/>
  <c r="S7859" i="5"/>
  <c r="R7860" i="5"/>
  <c r="S7860" i="5"/>
  <c r="R7861" i="5"/>
  <c r="S7861" i="5"/>
  <c r="R7862" i="5"/>
  <c r="S7862" i="5"/>
  <c r="R7863" i="5"/>
  <c r="S7863" i="5"/>
  <c r="R7864" i="5"/>
  <c r="S7864" i="5"/>
  <c r="R7865" i="5"/>
  <c r="S7865" i="5"/>
  <c r="R7866" i="5"/>
  <c r="S7866" i="5"/>
  <c r="R7867" i="5"/>
  <c r="S7867" i="5"/>
  <c r="R7868" i="5"/>
  <c r="S7868" i="5"/>
  <c r="R7869" i="5"/>
  <c r="S7869" i="5"/>
  <c r="R7870" i="5"/>
  <c r="S7870" i="5"/>
  <c r="R7871" i="5"/>
  <c r="S7871" i="5"/>
  <c r="R7872" i="5"/>
  <c r="S7872" i="5"/>
  <c r="R7873" i="5"/>
  <c r="S7873" i="5"/>
  <c r="R7874" i="5"/>
  <c r="S7874" i="5"/>
  <c r="R7875" i="5"/>
  <c r="S7875" i="5"/>
  <c r="R7876" i="5"/>
  <c r="S7876" i="5"/>
  <c r="R7877" i="5"/>
  <c r="S7877" i="5"/>
  <c r="R7878" i="5"/>
  <c r="S7878" i="5"/>
  <c r="R7879" i="5"/>
  <c r="S7879" i="5"/>
  <c r="R7880" i="5"/>
  <c r="S7880" i="5"/>
  <c r="R7881" i="5"/>
  <c r="S7881" i="5"/>
  <c r="R7882" i="5"/>
  <c r="S7882" i="5"/>
  <c r="R7883" i="5"/>
  <c r="S7883" i="5"/>
  <c r="R7884" i="5"/>
  <c r="S7884" i="5"/>
  <c r="R7885" i="5"/>
  <c r="S7885" i="5"/>
  <c r="R7886" i="5"/>
  <c r="S7886" i="5"/>
  <c r="R7887" i="5"/>
  <c r="S7887" i="5"/>
  <c r="R7888" i="5"/>
  <c r="S7888" i="5"/>
  <c r="R7889" i="5"/>
  <c r="S7889" i="5"/>
  <c r="R7890" i="5"/>
  <c r="S7890" i="5"/>
  <c r="R7891" i="5"/>
  <c r="S7891" i="5"/>
  <c r="R7892" i="5"/>
  <c r="S7892" i="5"/>
  <c r="R7893" i="5"/>
  <c r="S7893" i="5"/>
  <c r="R7894" i="5"/>
  <c r="S7894" i="5"/>
  <c r="R7895" i="5"/>
  <c r="S7895" i="5"/>
  <c r="R7896" i="5"/>
  <c r="S7896" i="5"/>
  <c r="R7897" i="5"/>
  <c r="S7897" i="5"/>
  <c r="R7898" i="5"/>
  <c r="S7898" i="5"/>
  <c r="R7899" i="5"/>
  <c r="S7899" i="5"/>
  <c r="R7900" i="5"/>
  <c r="S7900" i="5"/>
  <c r="R7901" i="5"/>
  <c r="S7901" i="5"/>
  <c r="R7902" i="5"/>
  <c r="S7902" i="5"/>
  <c r="R7903" i="5"/>
  <c r="S7903" i="5"/>
  <c r="R7904" i="5"/>
  <c r="S7904" i="5"/>
  <c r="R7905" i="5"/>
  <c r="S7905" i="5"/>
  <c r="R7906" i="5"/>
  <c r="S7906" i="5"/>
  <c r="R7907" i="5"/>
  <c r="S7907" i="5"/>
  <c r="R7908" i="5"/>
  <c r="S7908" i="5"/>
  <c r="R7909" i="5"/>
  <c r="S7909" i="5"/>
  <c r="R7910" i="5"/>
  <c r="S7910" i="5"/>
  <c r="R7911" i="5"/>
  <c r="S7911" i="5"/>
  <c r="R7912" i="5"/>
  <c r="S7912" i="5"/>
  <c r="R7913" i="5"/>
  <c r="S7913" i="5"/>
  <c r="R7914" i="5"/>
  <c r="S7914" i="5"/>
  <c r="R7915" i="5"/>
  <c r="S7915" i="5"/>
  <c r="R7916" i="5"/>
  <c r="S7916" i="5"/>
  <c r="R7917" i="5"/>
  <c r="S7917" i="5"/>
  <c r="R7918" i="5"/>
  <c r="S7918" i="5"/>
  <c r="R7919" i="5"/>
  <c r="S7919" i="5"/>
  <c r="R7920" i="5"/>
  <c r="S7920" i="5"/>
  <c r="R7921" i="5"/>
  <c r="S7921" i="5"/>
  <c r="R7922" i="5"/>
  <c r="S7922" i="5"/>
  <c r="R7923" i="5"/>
  <c r="S7923" i="5"/>
  <c r="R7924" i="5"/>
  <c r="S7924" i="5"/>
  <c r="R7925" i="5"/>
  <c r="S7925" i="5"/>
  <c r="R7926" i="5"/>
  <c r="S7926" i="5"/>
  <c r="R7927" i="5"/>
  <c r="S7927" i="5"/>
  <c r="R7928" i="5"/>
  <c r="S7928" i="5"/>
  <c r="R7929" i="5"/>
  <c r="S7929" i="5"/>
  <c r="R7930" i="5"/>
  <c r="S7930" i="5"/>
  <c r="R7931" i="5"/>
  <c r="S7931" i="5"/>
  <c r="R7932" i="5"/>
  <c r="S7932" i="5"/>
  <c r="R7933" i="5"/>
  <c r="S7933" i="5"/>
  <c r="R7934" i="5"/>
  <c r="S7934" i="5"/>
  <c r="R7935" i="5"/>
  <c r="S7935" i="5"/>
  <c r="R7936" i="5"/>
  <c r="S7936" i="5"/>
  <c r="R7937" i="5"/>
  <c r="S7937" i="5"/>
  <c r="R7938" i="5"/>
  <c r="S7938" i="5"/>
  <c r="R7939" i="5"/>
  <c r="S7939" i="5"/>
  <c r="R7940" i="5"/>
  <c r="S7940" i="5"/>
  <c r="R7941" i="5"/>
  <c r="S7941" i="5"/>
  <c r="R7942" i="5"/>
  <c r="S7942" i="5"/>
  <c r="R7943" i="5"/>
  <c r="S7943" i="5"/>
  <c r="R7944" i="5"/>
  <c r="S7944" i="5"/>
  <c r="R7945" i="5"/>
  <c r="S7945" i="5"/>
  <c r="R7946" i="5"/>
  <c r="S7946" i="5"/>
  <c r="R7947" i="5"/>
  <c r="S7947" i="5"/>
  <c r="R7948" i="5"/>
  <c r="S7948" i="5"/>
  <c r="R7949" i="5"/>
  <c r="S7949" i="5"/>
  <c r="R7950" i="5"/>
  <c r="S7950" i="5"/>
  <c r="R7951" i="5"/>
  <c r="S7951" i="5"/>
  <c r="R7952" i="5"/>
  <c r="S7952" i="5"/>
  <c r="R7953" i="5"/>
  <c r="S7953" i="5"/>
  <c r="R7954" i="5"/>
  <c r="S7954" i="5"/>
  <c r="R7955" i="5"/>
  <c r="S7955" i="5"/>
  <c r="R7956" i="5"/>
  <c r="S7956" i="5"/>
  <c r="R7957" i="5"/>
  <c r="S7957" i="5"/>
  <c r="R7958" i="5"/>
  <c r="S7958" i="5"/>
  <c r="R7959" i="5"/>
  <c r="S7959" i="5"/>
  <c r="R7960" i="5"/>
  <c r="S7960" i="5"/>
  <c r="R7961" i="5"/>
  <c r="S7961" i="5"/>
  <c r="R7962" i="5"/>
  <c r="S7962" i="5"/>
  <c r="R7963" i="5"/>
  <c r="S7963" i="5"/>
  <c r="R7964" i="5"/>
  <c r="S7964" i="5"/>
  <c r="R7965" i="5"/>
  <c r="S7965" i="5"/>
  <c r="R7966" i="5"/>
  <c r="S7966" i="5"/>
  <c r="R7967" i="5"/>
  <c r="S7967" i="5"/>
  <c r="R7968" i="5"/>
  <c r="S7968" i="5"/>
  <c r="R7969" i="5"/>
  <c r="S7969" i="5"/>
  <c r="R7970" i="5"/>
  <c r="S7970" i="5"/>
  <c r="R7971" i="5"/>
  <c r="S7971" i="5"/>
  <c r="R7972" i="5"/>
  <c r="S7972" i="5"/>
  <c r="R7973" i="5"/>
  <c r="S7973" i="5"/>
  <c r="R7974" i="5"/>
  <c r="S7974" i="5"/>
  <c r="R7975" i="5"/>
  <c r="S7975" i="5"/>
  <c r="R7976" i="5"/>
  <c r="S7976" i="5"/>
  <c r="R7977" i="5"/>
  <c r="S7977" i="5"/>
  <c r="R7978" i="5"/>
  <c r="S7978" i="5"/>
  <c r="R7979" i="5"/>
  <c r="S7979" i="5"/>
  <c r="R7980" i="5"/>
  <c r="S7980" i="5"/>
  <c r="R7981" i="5"/>
  <c r="S7981" i="5"/>
  <c r="R7982" i="5"/>
  <c r="S7982" i="5"/>
  <c r="R7983" i="5"/>
  <c r="S7983" i="5"/>
  <c r="R7984" i="5"/>
  <c r="S7984" i="5"/>
  <c r="R7985" i="5"/>
  <c r="S7985" i="5"/>
  <c r="R7986" i="5"/>
  <c r="S7986" i="5"/>
  <c r="R7987" i="5"/>
  <c r="S7987" i="5"/>
  <c r="R7988" i="5"/>
  <c r="S7988" i="5"/>
  <c r="R7989" i="5"/>
  <c r="S7989" i="5"/>
  <c r="R7990" i="5"/>
  <c r="S7990" i="5"/>
  <c r="R7991" i="5"/>
  <c r="S7991" i="5"/>
  <c r="R7992" i="5"/>
  <c r="S7992" i="5"/>
  <c r="R7993" i="5"/>
  <c r="S7993" i="5"/>
  <c r="R7994" i="5"/>
  <c r="S7994" i="5"/>
  <c r="R7995" i="5"/>
  <c r="S7995" i="5"/>
  <c r="R7996" i="5"/>
  <c r="S7996" i="5"/>
  <c r="R7997" i="5"/>
  <c r="S7997" i="5"/>
  <c r="R7998" i="5"/>
  <c r="S7998" i="5"/>
  <c r="R7999" i="5"/>
  <c r="S7999" i="5"/>
  <c r="R8000" i="5"/>
  <c r="S8000" i="5"/>
  <c r="R8001" i="5"/>
  <c r="S8001" i="5"/>
  <c r="R8002" i="5"/>
  <c r="S8002" i="5"/>
  <c r="R8003" i="5"/>
  <c r="S8003" i="5"/>
  <c r="R8004" i="5"/>
  <c r="S8004" i="5"/>
  <c r="R8005" i="5"/>
  <c r="S8005" i="5"/>
  <c r="R8006" i="5"/>
  <c r="S8006" i="5"/>
  <c r="R8007" i="5"/>
  <c r="S8007" i="5"/>
  <c r="R8008" i="5"/>
  <c r="S8008" i="5"/>
  <c r="R8009" i="5"/>
  <c r="S8009" i="5"/>
  <c r="R8010" i="5"/>
  <c r="S8010" i="5"/>
  <c r="R8011" i="5"/>
  <c r="S8011" i="5"/>
  <c r="R8012" i="5"/>
  <c r="S8012" i="5"/>
  <c r="R8013" i="5"/>
  <c r="S8013" i="5"/>
  <c r="R8014" i="5"/>
  <c r="S8014" i="5"/>
  <c r="R8015" i="5"/>
  <c r="S8015" i="5"/>
  <c r="R8016" i="5"/>
  <c r="S8016" i="5"/>
  <c r="R8017" i="5"/>
  <c r="S8017" i="5"/>
  <c r="R8018" i="5"/>
  <c r="S8018" i="5"/>
  <c r="R8019" i="5"/>
  <c r="S8019" i="5"/>
  <c r="R8020" i="5"/>
  <c r="S8020" i="5"/>
  <c r="R8021" i="5"/>
  <c r="S8021" i="5"/>
  <c r="R8022" i="5"/>
  <c r="S8022" i="5"/>
  <c r="R8023" i="5"/>
  <c r="S8023" i="5"/>
  <c r="R8024" i="5"/>
  <c r="S8024" i="5"/>
  <c r="R8025" i="5"/>
  <c r="S8025" i="5"/>
  <c r="R8026" i="5"/>
  <c r="S8026" i="5"/>
  <c r="R8027" i="5"/>
  <c r="S8027" i="5"/>
  <c r="R8028" i="5"/>
  <c r="S8028" i="5"/>
  <c r="R8029" i="5"/>
  <c r="S8029" i="5"/>
  <c r="R8030" i="5"/>
  <c r="S8030" i="5"/>
  <c r="R8031" i="5"/>
  <c r="S8031" i="5"/>
  <c r="R8032" i="5"/>
  <c r="S8032" i="5"/>
  <c r="R8033" i="5"/>
  <c r="S8033" i="5"/>
  <c r="R8034" i="5"/>
  <c r="S8034" i="5"/>
  <c r="R8035" i="5"/>
  <c r="S8035" i="5"/>
  <c r="R8036" i="5"/>
  <c r="S8036" i="5"/>
  <c r="R8037" i="5"/>
  <c r="S8037" i="5"/>
  <c r="R8038" i="5"/>
  <c r="S8038" i="5"/>
  <c r="R8039" i="5"/>
  <c r="S8039" i="5"/>
  <c r="R8040" i="5"/>
  <c r="S8040" i="5"/>
  <c r="R8041" i="5"/>
  <c r="S8041" i="5"/>
  <c r="R8042" i="5"/>
  <c r="S8042" i="5"/>
  <c r="R8043" i="5"/>
  <c r="S8043" i="5"/>
  <c r="R8044" i="5"/>
  <c r="S8044" i="5"/>
  <c r="R8045" i="5"/>
  <c r="S8045" i="5"/>
  <c r="R8046" i="5"/>
  <c r="S8046" i="5"/>
  <c r="R8047" i="5"/>
  <c r="S8047" i="5"/>
  <c r="R8048" i="5"/>
  <c r="S8048" i="5"/>
  <c r="R8049" i="5"/>
  <c r="S8049" i="5"/>
  <c r="R8050" i="5"/>
  <c r="S8050" i="5"/>
  <c r="R8051" i="5"/>
  <c r="S8051" i="5"/>
  <c r="R8052" i="5"/>
  <c r="S8052" i="5"/>
  <c r="R8053" i="5"/>
  <c r="S8053" i="5"/>
  <c r="R8054" i="5"/>
  <c r="S8054" i="5"/>
  <c r="R8055" i="5"/>
  <c r="S8055" i="5"/>
  <c r="R8056" i="5"/>
  <c r="S8056" i="5"/>
  <c r="R8057" i="5"/>
  <c r="S8057" i="5"/>
  <c r="R8058" i="5"/>
  <c r="S8058" i="5"/>
  <c r="R8059" i="5"/>
  <c r="S8059" i="5"/>
  <c r="R8060" i="5"/>
  <c r="S8060" i="5"/>
  <c r="R8061" i="5"/>
  <c r="S8061" i="5"/>
  <c r="R8062" i="5"/>
  <c r="S8062" i="5"/>
  <c r="R8063" i="5"/>
  <c r="S8063" i="5"/>
  <c r="R8064" i="5"/>
  <c r="S8064" i="5"/>
  <c r="R8065" i="5"/>
  <c r="S8065" i="5"/>
  <c r="R8066" i="5"/>
  <c r="S8066" i="5"/>
  <c r="R8067" i="5"/>
  <c r="S8067" i="5"/>
  <c r="R8068" i="5"/>
  <c r="S8068" i="5"/>
  <c r="R8069" i="5"/>
  <c r="S8069" i="5"/>
  <c r="R8070" i="5"/>
  <c r="S8070" i="5"/>
  <c r="R8071" i="5"/>
  <c r="S8071" i="5"/>
  <c r="R8072" i="5"/>
  <c r="S8072" i="5"/>
  <c r="R8073" i="5"/>
  <c r="S8073" i="5"/>
  <c r="R8074" i="5"/>
  <c r="S8074" i="5"/>
  <c r="R8075" i="5"/>
  <c r="S8075" i="5"/>
  <c r="R8076" i="5"/>
  <c r="S8076" i="5"/>
  <c r="R8077" i="5"/>
  <c r="S8077" i="5"/>
  <c r="R8078" i="5"/>
  <c r="S8078" i="5"/>
  <c r="R8079" i="5"/>
  <c r="S8079" i="5"/>
  <c r="R8080" i="5"/>
  <c r="S8080" i="5"/>
  <c r="R8081" i="5"/>
  <c r="S8081" i="5"/>
  <c r="R8082" i="5"/>
  <c r="S8082" i="5"/>
  <c r="R8083" i="5"/>
  <c r="S8083" i="5"/>
  <c r="R8084" i="5"/>
  <c r="S8084" i="5"/>
  <c r="R8085" i="5"/>
  <c r="S8085" i="5"/>
  <c r="R8086" i="5"/>
  <c r="S8086" i="5"/>
  <c r="R8087" i="5"/>
  <c r="S8087" i="5"/>
  <c r="R8088" i="5"/>
  <c r="S8088" i="5"/>
  <c r="R8089" i="5"/>
  <c r="S8089" i="5"/>
  <c r="R8090" i="5"/>
  <c r="S8090" i="5"/>
  <c r="R8091" i="5"/>
  <c r="S8091" i="5"/>
  <c r="R8092" i="5"/>
  <c r="S8092" i="5"/>
  <c r="R8093" i="5"/>
  <c r="S8093" i="5"/>
  <c r="R8094" i="5"/>
  <c r="S8094" i="5"/>
  <c r="R8095" i="5"/>
  <c r="S8095" i="5"/>
  <c r="R8096" i="5"/>
  <c r="S8096" i="5"/>
  <c r="R8097" i="5"/>
  <c r="S8097" i="5"/>
  <c r="R8098" i="5"/>
  <c r="S8098" i="5"/>
  <c r="R8099" i="5"/>
  <c r="S8099" i="5"/>
  <c r="R8100" i="5"/>
  <c r="S8100" i="5"/>
  <c r="R8101" i="5"/>
  <c r="S8101" i="5"/>
  <c r="R8102" i="5"/>
  <c r="S8102" i="5"/>
  <c r="R8103" i="5"/>
  <c r="S8103" i="5"/>
  <c r="R8104" i="5"/>
  <c r="S8104" i="5"/>
  <c r="R8105" i="5"/>
  <c r="S8105" i="5"/>
  <c r="R8106" i="5"/>
  <c r="S8106" i="5"/>
  <c r="R8107" i="5"/>
  <c r="S8107" i="5"/>
  <c r="R8108" i="5"/>
  <c r="S8108" i="5"/>
  <c r="R8109" i="5"/>
  <c r="S8109" i="5"/>
  <c r="R8110" i="5"/>
  <c r="S8110" i="5"/>
  <c r="R8111" i="5"/>
  <c r="S8111" i="5"/>
  <c r="R8112" i="5"/>
  <c r="S8112" i="5"/>
  <c r="R8113" i="5"/>
  <c r="S8113" i="5"/>
  <c r="R8114" i="5"/>
  <c r="S8114" i="5"/>
  <c r="R8115" i="5"/>
  <c r="S8115" i="5"/>
  <c r="R8116" i="5"/>
  <c r="S8116" i="5"/>
  <c r="R8117" i="5"/>
  <c r="S8117" i="5"/>
  <c r="R8118" i="5"/>
  <c r="S8118" i="5"/>
  <c r="R8119" i="5"/>
  <c r="S8119" i="5"/>
  <c r="R8120" i="5"/>
  <c r="S8120" i="5"/>
  <c r="R8121" i="5"/>
  <c r="S8121" i="5"/>
  <c r="R8122" i="5"/>
  <c r="S8122" i="5"/>
  <c r="R8123" i="5"/>
  <c r="S8123" i="5"/>
  <c r="R8124" i="5"/>
  <c r="S8124" i="5"/>
  <c r="R8125" i="5"/>
  <c r="S8125" i="5"/>
  <c r="R8126" i="5"/>
  <c r="S8126" i="5"/>
  <c r="R8127" i="5"/>
  <c r="S8127" i="5"/>
  <c r="R8128" i="5"/>
  <c r="S8128" i="5"/>
  <c r="R8129" i="5"/>
  <c r="S8129" i="5"/>
  <c r="R8130" i="5"/>
  <c r="S8130" i="5"/>
  <c r="R8131" i="5"/>
  <c r="S8131" i="5"/>
  <c r="R8132" i="5"/>
  <c r="S8132" i="5"/>
  <c r="R8133" i="5"/>
  <c r="S8133" i="5"/>
  <c r="R8134" i="5"/>
  <c r="S8134" i="5"/>
  <c r="R8135" i="5"/>
  <c r="S8135" i="5"/>
  <c r="R8136" i="5"/>
  <c r="S8136" i="5"/>
  <c r="R8137" i="5"/>
  <c r="S8137" i="5"/>
  <c r="R8138" i="5"/>
  <c r="S8138" i="5"/>
  <c r="R8139" i="5"/>
  <c r="S8139" i="5"/>
  <c r="R8140" i="5"/>
  <c r="S8140" i="5"/>
  <c r="R8141" i="5"/>
  <c r="S8141" i="5"/>
  <c r="R8142" i="5"/>
  <c r="S8142" i="5"/>
  <c r="R8143" i="5"/>
  <c r="S8143" i="5"/>
  <c r="R8144" i="5"/>
  <c r="S8144" i="5"/>
  <c r="R8145" i="5"/>
  <c r="S8145" i="5"/>
  <c r="R8146" i="5"/>
  <c r="S8146" i="5"/>
  <c r="R8147" i="5"/>
  <c r="S8147" i="5"/>
  <c r="R8148" i="5"/>
  <c r="S8148" i="5"/>
  <c r="R8149" i="5"/>
  <c r="S8149" i="5"/>
  <c r="R8150" i="5"/>
  <c r="S8150" i="5"/>
  <c r="R8151" i="5"/>
  <c r="S8151" i="5"/>
  <c r="R8152" i="5"/>
  <c r="S8152" i="5"/>
  <c r="R8153" i="5"/>
  <c r="S8153" i="5"/>
  <c r="R8154" i="5"/>
  <c r="S8154" i="5"/>
  <c r="R8155" i="5"/>
  <c r="S8155" i="5"/>
  <c r="R8156" i="5"/>
  <c r="S8156" i="5"/>
  <c r="R8157" i="5"/>
  <c r="S8157" i="5"/>
  <c r="R8158" i="5"/>
  <c r="S8158" i="5"/>
  <c r="R8159" i="5"/>
  <c r="S8159" i="5"/>
  <c r="R8160" i="5"/>
  <c r="S8160" i="5"/>
  <c r="R8161" i="5"/>
  <c r="S8161" i="5"/>
  <c r="R8162" i="5"/>
  <c r="S8162" i="5"/>
  <c r="R8163" i="5"/>
  <c r="S8163" i="5"/>
  <c r="R8164" i="5"/>
  <c r="S8164" i="5"/>
  <c r="R8165" i="5"/>
  <c r="S8165" i="5"/>
  <c r="R8166" i="5"/>
  <c r="S8166" i="5"/>
  <c r="R8167" i="5"/>
  <c r="S8167" i="5"/>
  <c r="R8168" i="5"/>
  <c r="S8168" i="5"/>
  <c r="R8169" i="5"/>
  <c r="S8169" i="5"/>
  <c r="R8170" i="5"/>
  <c r="S8170" i="5"/>
  <c r="R8171" i="5"/>
  <c r="S8171" i="5"/>
  <c r="R8172" i="5"/>
  <c r="S8172" i="5"/>
  <c r="R8173" i="5"/>
  <c r="S8173" i="5"/>
  <c r="R8174" i="5"/>
  <c r="S8174" i="5"/>
  <c r="R8175" i="5"/>
  <c r="S8175" i="5"/>
  <c r="R8176" i="5"/>
  <c r="S8176" i="5"/>
  <c r="R8177" i="5"/>
  <c r="S8177" i="5"/>
  <c r="R8178" i="5"/>
  <c r="S8178" i="5"/>
  <c r="R8179" i="5"/>
  <c r="S8179" i="5"/>
  <c r="R8180" i="5"/>
  <c r="S8180" i="5"/>
  <c r="R8181" i="5"/>
  <c r="S8181" i="5"/>
  <c r="R8182" i="5"/>
  <c r="S8182" i="5"/>
  <c r="R8183" i="5"/>
  <c r="S8183" i="5"/>
  <c r="R8184" i="5"/>
  <c r="S8184" i="5"/>
  <c r="R8185" i="5"/>
  <c r="S8185" i="5"/>
  <c r="R8186" i="5"/>
  <c r="S8186" i="5"/>
  <c r="R8187" i="5"/>
  <c r="S8187" i="5"/>
  <c r="R8188" i="5"/>
  <c r="S8188" i="5"/>
  <c r="R8189" i="5"/>
  <c r="S8189" i="5"/>
  <c r="R8190" i="5"/>
  <c r="S8190" i="5"/>
  <c r="R8191" i="5"/>
  <c r="S8191" i="5"/>
  <c r="R8192" i="5"/>
  <c r="S8192" i="5"/>
  <c r="R8193" i="5"/>
  <c r="S8193" i="5"/>
  <c r="R8194" i="5"/>
  <c r="S8194" i="5"/>
  <c r="R8195" i="5"/>
  <c r="S8195" i="5"/>
  <c r="R8196" i="5"/>
  <c r="S8196" i="5"/>
  <c r="R8197" i="5"/>
  <c r="S8197" i="5"/>
  <c r="R8198" i="5"/>
  <c r="S8198" i="5"/>
  <c r="R8199" i="5"/>
  <c r="S8199" i="5"/>
  <c r="R8200" i="5"/>
  <c r="S8200" i="5"/>
  <c r="R8201" i="5"/>
  <c r="S8201" i="5"/>
  <c r="R8202" i="5"/>
  <c r="S8202" i="5"/>
  <c r="R8203" i="5"/>
  <c r="S8203" i="5"/>
  <c r="R8204" i="5"/>
  <c r="S8204" i="5"/>
  <c r="R8205" i="5"/>
  <c r="S8205" i="5"/>
  <c r="R8206" i="5"/>
  <c r="S8206" i="5"/>
  <c r="R8207" i="5"/>
  <c r="S8207" i="5"/>
  <c r="R8208" i="5"/>
  <c r="S8208" i="5"/>
  <c r="R8209" i="5"/>
  <c r="S8209" i="5"/>
  <c r="R8210" i="5"/>
  <c r="S8210" i="5"/>
  <c r="R8211" i="5"/>
  <c r="S8211" i="5"/>
  <c r="R8212" i="5"/>
  <c r="S8212" i="5"/>
  <c r="R8213" i="5"/>
  <c r="S8213" i="5"/>
  <c r="R8214" i="5"/>
  <c r="S8214" i="5"/>
  <c r="R8215" i="5"/>
  <c r="S8215" i="5"/>
  <c r="R8216" i="5"/>
  <c r="S8216" i="5"/>
  <c r="R8217" i="5"/>
  <c r="S8217" i="5"/>
  <c r="R8218" i="5"/>
  <c r="S8218" i="5"/>
  <c r="R8219" i="5"/>
  <c r="S8219" i="5"/>
  <c r="R8220" i="5"/>
  <c r="S8220" i="5"/>
  <c r="R8221" i="5"/>
  <c r="S8221" i="5"/>
  <c r="R8222" i="5"/>
  <c r="S8222" i="5"/>
  <c r="R8223" i="5"/>
  <c r="S8223" i="5"/>
  <c r="R8224" i="5"/>
  <c r="S8224" i="5"/>
  <c r="R8225" i="5"/>
  <c r="S8225" i="5"/>
  <c r="R8226" i="5"/>
  <c r="S8226" i="5"/>
  <c r="R8227" i="5"/>
  <c r="S8227" i="5"/>
  <c r="R8228" i="5"/>
  <c r="S8228" i="5"/>
  <c r="R8229" i="5"/>
  <c r="S8229" i="5"/>
  <c r="R8230" i="5"/>
  <c r="S8230" i="5"/>
  <c r="R8231" i="5"/>
  <c r="S8231" i="5"/>
  <c r="R8232" i="5"/>
  <c r="S8232" i="5"/>
  <c r="R8233" i="5"/>
  <c r="S8233" i="5"/>
  <c r="R8234" i="5"/>
  <c r="S8234" i="5"/>
  <c r="R8235" i="5"/>
  <c r="S8235" i="5"/>
  <c r="R8236" i="5"/>
  <c r="S8236" i="5"/>
  <c r="R8237" i="5"/>
  <c r="S8237" i="5"/>
  <c r="R8238" i="5"/>
  <c r="S8238" i="5"/>
  <c r="R8239" i="5"/>
  <c r="S8239" i="5"/>
  <c r="R8240" i="5"/>
  <c r="S8240" i="5"/>
  <c r="R8241" i="5"/>
  <c r="S8241" i="5"/>
  <c r="R8242" i="5"/>
  <c r="S8242" i="5"/>
  <c r="R8243" i="5"/>
  <c r="S8243" i="5"/>
  <c r="R8244" i="5"/>
  <c r="S8244" i="5"/>
  <c r="R8245" i="5"/>
  <c r="S8245" i="5"/>
  <c r="R8246" i="5"/>
  <c r="S8246" i="5"/>
  <c r="R8247" i="5"/>
  <c r="S8247" i="5"/>
  <c r="R8248" i="5"/>
  <c r="S8248" i="5"/>
  <c r="R8249" i="5"/>
  <c r="S8249" i="5"/>
  <c r="R8250" i="5"/>
  <c r="S8250" i="5"/>
  <c r="R8251" i="5"/>
  <c r="S8251" i="5"/>
  <c r="R8252" i="5"/>
  <c r="S8252" i="5"/>
  <c r="R8253" i="5"/>
  <c r="S8253" i="5"/>
  <c r="R8254" i="5"/>
  <c r="S8254" i="5"/>
  <c r="R8255" i="5"/>
  <c r="S8255" i="5"/>
  <c r="R8256" i="5"/>
  <c r="S8256" i="5"/>
  <c r="R8257" i="5"/>
  <c r="S8257" i="5"/>
  <c r="R8258" i="5"/>
  <c r="S8258" i="5"/>
  <c r="R8259" i="5"/>
  <c r="S8259" i="5"/>
  <c r="R8260" i="5"/>
  <c r="S8260" i="5"/>
  <c r="R8261" i="5"/>
  <c r="S8261" i="5"/>
  <c r="R8262" i="5"/>
  <c r="S8262" i="5"/>
  <c r="R8263" i="5"/>
  <c r="S8263" i="5"/>
  <c r="R8264" i="5"/>
  <c r="S8264" i="5"/>
  <c r="R8265" i="5"/>
  <c r="S8265" i="5"/>
  <c r="R8266" i="5"/>
  <c r="S8266" i="5"/>
  <c r="R8267" i="5"/>
  <c r="S8267" i="5"/>
  <c r="R8268" i="5"/>
  <c r="S8268" i="5"/>
  <c r="R8269" i="5"/>
  <c r="S8269" i="5"/>
  <c r="R8270" i="5"/>
  <c r="S8270" i="5"/>
  <c r="R8271" i="5"/>
  <c r="S8271" i="5"/>
  <c r="R8272" i="5"/>
  <c r="S8272" i="5"/>
  <c r="R8273" i="5"/>
  <c r="S8273" i="5"/>
  <c r="R8274" i="5"/>
  <c r="S8274" i="5"/>
  <c r="R8275" i="5"/>
  <c r="S8275" i="5"/>
  <c r="R8276" i="5"/>
  <c r="S8276" i="5"/>
  <c r="R8277" i="5"/>
  <c r="S8277" i="5"/>
  <c r="R8278" i="5"/>
  <c r="S8278" i="5"/>
  <c r="R8279" i="5"/>
  <c r="S8279" i="5"/>
  <c r="R8280" i="5"/>
  <c r="S8280" i="5"/>
  <c r="R8281" i="5"/>
  <c r="S8281" i="5"/>
  <c r="R8282" i="5"/>
  <c r="S8282" i="5"/>
  <c r="R8283" i="5"/>
  <c r="S8283" i="5"/>
  <c r="R8284" i="5"/>
  <c r="S8284" i="5"/>
  <c r="R8285" i="5"/>
  <c r="S8285" i="5"/>
  <c r="R8286" i="5"/>
  <c r="S8286" i="5"/>
  <c r="R8287" i="5"/>
  <c r="S8287" i="5"/>
  <c r="R8288" i="5"/>
  <c r="S8288" i="5"/>
  <c r="R8289" i="5"/>
  <c r="S8289" i="5"/>
  <c r="R8290" i="5"/>
  <c r="S8290" i="5"/>
  <c r="R8291" i="5"/>
  <c r="S8291" i="5"/>
  <c r="R8292" i="5"/>
  <c r="S8292" i="5"/>
  <c r="R8293" i="5"/>
  <c r="S8293" i="5"/>
  <c r="R8294" i="5"/>
  <c r="S8294" i="5"/>
  <c r="R8295" i="5"/>
  <c r="S8295" i="5"/>
  <c r="R8296" i="5"/>
  <c r="S8296" i="5"/>
  <c r="R8297" i="5"/>
  <c r="S8297" i="5"/>
  <c r="R8298" i="5"/>
  <c r="S8298" i="5"/>
  <c r="R8299" i="5"/>
  <c r="S8299" i="5"/>
  <c r="R8300" i="5"/>
  <c r="S8300" i="5"/>
  <c r="R8301" i="5"/>
  <c r="S8301" i="5"/>
  <c r="R8302" i="5"/>
  <c r="S8302" i="5"/>
  <c r="R8303" i="5"/>
  <c r="S8303" i="5"/>
  <c r="R8304" i="5"/>
  <c r="S8304" i="5"/>
  <c r="R8305" i="5"/>
  <c r="S8305" i="5"/>
  <c r="R8306" i="5"/>
  <c r="S8306" i="5"/>
  <c r="R8307" i="5"/>
  <c r="S8307" i="5"/>
  <c r="R8308" i="5"/>
  <c r="S8308" i="5"/>
  <c r="R8309" i="5"/>
  <c r="S8309" i="5"/>
  <c r="R8310" i="5"/>
  <c r="S8310" i="5"/>
  <c r="R8311" i="5"/>
  <c r="S8311" i="5"/>
  <c r="R8312" i="5"/>
  <c r="S8312" i="5"/>
  <c r="R8313" i="5"/>
  <c r="S8313" i="5"/>
  <c r="R8314" i="5"/>
  <c r="S8314" i="5"/>
  <c r="R8315" i="5"/>
  <c r="S8315" i="5"/>
  <c r="R8316" i="5"/>
  <c r="S8316" i="5"/>
  <c r="R8317" i="5"/>
  <c r="S8317" i="5"/>
  <c r="R8318" i="5"/>
  <c r="S8318" i="5"/>
  <c r="R8319" i="5"/>
  <c r="S8319" i="5"/>
  <c r="R8320" i="5"/>
  <c r="S8320" i="5"/>
  <c r="R8321" i="5"/>
  <c r="S8321" i="5"/>
  <c r="R8322" i="5"/>
  <c r="S8322" i="5"/>
  <c r="R8323" i="5"/>
  <c r="S8323" i="5"/>
  <c r="R8324" i="5"/>
  <c r="S8324" i="5"/>
  <c r="R8325" i="5"/>
  <c r="S8325" i="5"/>
  <c r="R8326" i="5"/>
  <c r="S8326" i="5"/>
  <c r="R8327" i="5"/>
  <c r="S8327" i="5"/>
  <c r="R8328" i="5"/>
  <c r="S8328" i="5"/>
  <c r="R8329" i="5"/>
  <c r="S8329" i="5"/>
  <c r="R8330" i="5"/>
  <c r="S8330" i="5"/>
  <c r="R8331" i="5"/>
  <c r="S8331" i="5"/>
  <c r="R8332" i="5"/>
  <c r="S8332" i="5"/>
  <c r="R8333" i="5"/>
  <c r="S8333" i="5"/>
  <c r="R8334" i="5"/>
  <c r="S8334" i="5"/>
  <c r="R8335" i="5"/>
  <c r="S8335" i="5"/>
  <c r="R8336" i="5"/>
  <c r="S8336" i="5"/>
  <c r="R8337" i="5"/>
  <c r="S8337" i="5"/>
  <c r="R8338" i="5"/>
  <c r="S8338" i="5"/>
  <c r="R8339" i="5"/>
  <c r="S8339" i="5"/>
  <c r="R8340" i="5"/>
  <c r="S8340" i="5"/>
  <c r="R8341" i="5"/>
  <c r="S8341" i="5"/>
  <c r="R8342" i="5"/>
  <c r="S8342" i="5"/>
  <c r="R8343" i="5"/>
  <c r="S8343" i="5"/>
  <c r="R8344" i="5"/>
  <c r="S8344" i="5"/>
  <c r="R8345" i="5"/>
  <c r="S8345" i="5"/>
  <c r="R8346" i="5"/>
  <c r="S8346" i="5"/>
  <c r="R8347" i="5"/>
  <c r="S8347" i="5"/>
  <c r="R8348" i="5"/>
  <c r="S8348" i="5"/>
  <c r="R8349" i="5"/>
  <c r="S8349" i="5"/>
  <c r="R8350" i="5"/>
  <c r="S8350" i="5"/>
  <c r="R8351" i="5"/>
  <c r="S8351" i="5"/>
  <c r="R8352" i="5"/>
  <c r="S8352" i="5"/>
  <c r="R8353" i="5"/>
  <c r="S8353" i="5"/>
  <c r="R8354" i="5"/>
  <c r="S8354" i="5"/>
  <c r="R8355" i="5"/>
  <c r="S8355" i="5"/>
  <c r="R8356" i="5"/>
  <c r="S8356" i="5"/>
  <c r="R8357" i="5"/>
  <c r="S8357" i="5"/>
  <c r="R8358" i="5"/>
  <c r="S8358" i="5"/>
  <c r="R8359" i="5"/>
  <c r="S8359" i="5"/>
  <c r="R8360" i="5"/>
  <c r="S8360" i="5"/>
  <c r="R8361" i="5"/>
  <c r="S8361" i="5"/>
  <c r="R8362" i="5"/>
  <c r="S8362" i="5"/>
  <c r="R8363" i="5"/>
  <c r="S8363" i="5"/>
  <c r="R8364" i="5"/>
  <c r="S8364" i="5"/>
  <c r="R8365" i="5"/>
  <c r="S8365" i="5"/>
  <c r="R8366" i="5"/>
  <c r="S8366" i="5"/>
  <c r="R8367" i="5"/>
  <c r="S8367" i="5"/>
  <c r="R8368" i="5"/>
  <c r="S8368" i="5"/>
  <c r="R8369" i="5"/>
  <c r="S8369" i="5"/>
  <c r="R8370" i="5"/>
  <c r="S8370" i="5"/>
  <c r="R8371" i="5"/>
  <c r="S8371" i="5"/>
  <c r="R8372" i="5"/>
  <c r="S8372" i="5"/>
  <c r="R8373" i="5"/>
  <c r="S8373" i="5"/>
  <c r="R8374" i="5"/>
  <c r="S8374" i="5"/>
  <c r="R8375" i="5"/>
  <c r="S8375" i="5"/>
  <c r="R8376" i="5"/>
  <c r="S8376" i="5"/>
  <c r="R8377" i="5"/>
  <c r="S8377" i="5"/>
  <c r="R8378" i="5"/>
  <c r="S8378" i="5"/>
  <c r="R8379" i="5"/>
  <c r="S8379" i="5"/>
  <c r="R8380" i="5"/>
  <c r="S8380" i="5"/>
  <c r="R8381" i="5"/>
  <c r="S8381" i="5"/>
  <c r="R8382" i="5"/>
  <c r="S8382" i="5"/>
  <c r="R8383" i="5"/>
  <c r="S8383" i="5"/>
  <c r="R8384" i="5"/>
  <c r="S8384" i="5"/>
  <c r="R8385" i="5"/>
  <c r="S8385" i="5"/>
  <c r="R8386" i="5"/>
  <c r="S8386" i="5"/>
  <c r="R8387" i="5"/>
  <c r="S8387" i="5"/>
  <c r="R8388" i="5"/>
  <c r="S8388" i="5"/>
  <c r="R8389" i="5"/>
  <c r="S8389" i="5"/>
  <c r="R8390" i="5"/>
  <c r="S8390" i="5"/>
  <c r="R8391" i="5"/>
  <c r="S8391" i="5"/>
  <c r="R8392" i="5"/>
  <c r="S8392" i="5"/>
  <c r="R8393" i="5"/>
  <c r="S8393" i="5"/>
  <c r="R8394" i="5"/>
  <c r="S8394" i="5"/>
  <c r="R8395" i="5"/>
  <c r="S8395" i="5"/>
  <c r="R8396" i="5"/>
  <c r="S8396" i="5"/>
  <c r="R8397" i="5"/>
  <c r="S8397" i="5"/>
  <c r="R8398" i="5"/>
  <c r="S8398" i="5"/>
  <c r="R8399" i="5"/>
  <c r="S8399" i="5"/>
  <c r="R8400" i="5"/>
  <c r="S8400" i="5"/>
  <c r="R8401" i="5"/>
  <c r="S8401" i="5"/>
  <c r="R8402" i="5"/>
  <c r="S8402" i="5"/>
  <c r="R8403" i="5"/>
  <c r="S8403" i="5"/>
  <c r="R8404" i="5"/>
  <c r="S8404" i="5"/>
  <c r="R8405" i="5"/>
  <c r="S8405" i="5"/>
  <c r="R8406" i="5"/>
  <c r="S8406" i="5"/>
  <c r="R8407" i="5"/>
  <c r="S8407" i="5"/>
  <c r="R8408" i="5"/>
  <c r="S8408" i="5"/>
  <c r="R8409" i="5"/>
  <c r="S8409" i="5"/>
  <c r="R8410" i="5"/>
  <c r="S8410" i="5"/>
  <c r="R8411" i="5"/>
  <c r="S8411" i="5"/>
  <c r="R8412" i="5"/>
  <c r="S8412" i="5"/>
  <c r="R8413" i="5"/>
  <c r="S8413" i="5"/>
  <c r="R8414" i="5"/>
  <c r="S8414" i="5"/>
  <c r="R8415" i="5"/>
  <c r="S8415" i="5"/>
  <c r="R8416" i="5"/>
  <c r="S8416" i="5"/>
  <c r="R8417" i="5"/>
  <c r="S8417" i="5"/>
  <c r="R8418" i="5"/>
  <c r="S8418" i="5"/>
  <c r="R8419" i="5"/>
  <c r="S8419" i="5"/>
  <c r="R8420" i="5"/>
  <c r="S8420" i="5"/>
  <c r="R8421" i="5"/>
  <c r="S8421" i="5"/>
  <c r="R8422" i="5"/>
  <c r="S8422" i="5"/>
  <c r="R8423" i="5"/>
  <c r="S8423" i="5"/>
  <c r="R8424" i="5"/>
  <c r="S8424" i="5"/>
  <c r="R8425" i="5"/>
  <c r="S8425" i="5"/>
  <c r="R8426" i="5"/>
  <c r="S8426" i="5"/>
  <c r="R8427" i="5"/>
  <c r="S8427" i="5"/>
  <c r="R8428" i="5"/>
  <c r="S8428" i="5"/>
  <c r="R8429" i="5"/>
  <c r="S8429" i="5"/>
  <c r="R8430" i="5"/>
  <c r="S8430" i="5"/>
  <c r="R8431" i="5"/>
  <c r="S8431" i="5"/>
  <c r="R8432" i="5"/>
  <c r="S8432" i="5"/>
  <c r="R8433" i="5"/>
  <c r="S8433" i="5"/>
  <c r="R8434" i="5"/>
  <c r="S8434" i="5"/>
  <c r="R8435" i="5"/>
  <c r="S8435" i="5"/>
  <c r="R8436" i="5"/>
  <c r="S8436" i="5"/>
  <c r="R8437" i="5"/>
  <c r="S8437" i="5"/>
  <c r="R8438" i="5"/>
  <c r="S8438" i="5"/>
  <c r="R8439" i="5"/>
  <c r="S8439" i="5"/>
  <c r="R8440" i="5"/>
  <c r="S8440" i="5"/>
  <c r="R8441" i="5"/>
  <c r="S8441" i="5"/>
  <c r="R8442" i="5"/>
  <c r="S8442" i="5"/>
  <c r="R8443" i="5"/>
  <c r="S8443" i="5"/>
  <c r="R8444" i="5"/>
  <c r="S8444" i="5"/>
  <c r="R8445" i="5"/>
  <c r="S8445" i="5"/>
  <c r="R8446" i="5"/>
  <c r="S8446" i="5"/>
  <c r="R8447" i="5"/>
  <c r="S8447" i="5"/>
  <c r="R8448" i="5"/>
  <c r="S8448" i="5"/>
  <c r="R8449" i="5"/>
  <c r="S8449" i="5"/>
  <c r="R8450" i="5"/>
  <c r="S8450" i="5"/>
  <c r="R8451" i="5"/>
  <c r="S8451" i="5"/>
  <c r="R8452" i="5"/>
  <c r="S8452" i="5"/>
  <c r="R8453" i="5"/>
  <c r="S8453" i="5"/>
  <c r="R8454" i="5"/>
  <c r="S8454" i="5"/>
  <c r="R8455" i="5"/>
  <c r="S8455" i="5"/>
  <c r="R8456" i="5"/>
  <c r="S8456" i="5"/>
  <c r="R8457" i="5"/>
  <c r="S8457" i="5"/>
  <c r="R8458" i="5"/>
  <c r="S8458" i="5"/>
  <c r="R8459" i="5"/>
  <c r="S8459" i="5"/>
  <c r="R8460" i="5"/>
  <c r="S8460" i="5"/>
  <c r="R8461" i="5"/>
  <c r="S8461" i="5"/>
  <c r="R8462" i="5"/>
  <c r="S8462" i="5"/>
  <c r="R8463" i="5"/>
  <c r="S8463" i="5"/>
  <c r="R8464" i="5"/>
  <c r="S8464" i="5"/>
  <c r="R8465" i="5"/>
  <c r="S8465" i="5"/>
  <c r="R8466" i="5"/>
  <c r="S8466" i="5"/>
  <c r="R8467" i="5"/>
  <c r="S8467" i="5"/>
  <c r="R8468" i="5"/>
  <c r="S8468" i="5"/>
  <c r="R8469" i="5"/>
  <c r="S8469" i="5"/>
  <c r="R8470" i="5"/>
  <c r="S8470" i="5"/>
  <c r="R8471" i="5"/>
  <c r="S8471" i="5"/>
  <c r="R8472" i="5"/>
  <c r="S8472" i="5"/>
  <c r="R8473" i="5"/>
  <c r="S8473" i="5"/>
  <c r="R8474" i="5"/>
  <c r="S8474" i="5"/>
  <c r="R8475" i="5"/>
  <c r="S8475" i="5"/>
  <c r="R8476" i="5"/>
  <c r="S8476" i="5"/>
  <c r="R8477" i="5"/>
  <c r="S8477" i="5"/>
  <c r="R8478" i="5"/>
  <c r="S8478" i="5"/>
  <c r="R8479" i="5"/>
  <c r="S8479" i="5"/>
  <c r="R8480" i="5"/>
  <c r="S8480" i="5"/>
  <c r="R8481" i="5"/>
  <c r="S8481" i="5"/>
  <c r="R8482" i="5"/>
  <c r="S8482" i="5"/>
  <c r="R8483" i="5"/>
  <c r="S8483" i="5"/>
  <c r="R8484" i="5"/>
  <c r="S8484" i="5"/>
  <c r="R8485" i="5"/>
  <c r="S8485" i="5"/>
  <c r="R8486" i="5"/>
  <c r="S8486" i="5"/>
  <c r="R8487" i="5"/>
  <c r="S8487" i="5"/>
  <c r="R8488" i="5"/>
  <c r="S8488" i="5"/>
  <c r="R8489" i="5"/>
  <c r="S8489" i="5"/>
  <c r="R8490" i="5"/>
  <c r="S8490" i="5"/>
  <c r="R8491" i="5"/>
  <c r="S8491" i="5"/>
  <c r="R8492" i="5"/>
  <c r="S8492" i="5"/>
  <c r="R8493" i="5"/>
  <c r="S8493" i="5"/>
  <c r="R8494" i="5"/>
  <c r="S8494" i="5"/>
  <c r="R8495" i="5"/>
  <c r="S8495" i="5"/>
  <c r="R8496" i="5"/>
  <c r="S8496" i="5"/>
  <c r="R8497" i="5"/>
  <c r="S8497" i="5"/>
  <c r="R8498" i="5"/>
  <c r="S8498" i="5"/>
  <c r="R8499" i="5"/>
  <c r="S8499" i="5"/>
  <c r="R8500" i="5"/>
  <c r="S8500" i="5"/>
  <c r="R8501" i="5"/>
  <c r="S8501" i="5"/>
  <c r="R8502" i="5"/>
  <c r="S8502" i="5"/>
  <c r="R8503" i="5"/>
  <c r="S8503" i="5"/>
  <c r="R8504" i="5"/>
  <c r="S8504" i="5"/>
  <c r="R8505" i="5"/>
  <c r="S8505" i="5"/>
  <c r="R8506" i="5"/>
  <c r="S8506" i="5"/>
  <c r="R8507" i="5"/>
  <c r="S8507" i="5"/>
  <c r="R8508" i="5"/>
  <c r="S8508" i="5"/>
  <c r="R8509" i="5"/>
  <c r="S8509" i="5"/>
  <c r="R8510" i="5"/>
  <c r="S8510" i="5"/>
  <c r="R8511" i="5"/>
  <c r="S8511" i="5"/>
  <c r="R8512" i="5"/>
  <c r="S8512" i="5"/>
  <c r="R8513" i="5"/>
  <c r="S8513" i="5"/>
  <c r="R8514" i="5"/>
  <c r="S8514" i="5"/>
  <c r="R8515" i="5"/>
  <c r="S8515" i="5"/>
  <c r="R8516" i="5"/>
  <c r="S8516" i="5"/>
  <c r="R8517" i="5"/>
  <c r="S8517" i="5"/>
  <c r="R8518" i="5"/>
  <c r="S8518" i="5"/>
  <c r="R8519" i="5"/>
  <c r="S8519" i="5"/>
  <c r="R8520" i="5"/>
  <c r="S8520" i="5"/>
  <c r="R8521" i="5"/>
  <c r="S8521" i="5"/>
  <c r="R8522" i="5"/>
  <c r="S8522" i="5"/>
  <c r="R8523" i="5"/>
  <c r="S8523" i="5"/>
  <c r="R8524" i="5"/>
  <c r="S8524" i="5"/>
  <c r="R8525" i="5"/>
  <c r="S8525" i="5"/>
  <c r="R8526" i="5"/>
  <c r="S8526" i="5"/>
  <c r="R8527" i="5"/>
  <c r="S8527" i="5"/>
  <c r="R8528" i="5"/>
  <c r="S8528" i="5"/>
  <c r="R8529" i="5"/>
  <c r="S8529" i="5"/>
  <c r="R8530" i="5"/>
  <c r="S8530" i="5"/>
  <c r="R8531" i="5"/>
  <c r="S8531" i="5"/>
  <c r="R8532" i="5"/>
  <c r="S8532" i="5"/>
  <c r="R8533" i="5"/>
  <c r="S8533" i="5"/>
  <c r="R8534" i="5"/>
  <c r="S8534" i="5"/>
  <c r="R8535" i="5"/>
  <c r="S8535" i="5"/>
  <c r="R8536" i="5"/>
  <c r="S8536" i="5"/>
  <c r="R8537" i="5"/>
  <c r="S8537" i="5"/>
  <c r="R8538" i="5"/>
  <c r="S8538" i="5"/>
  <c r="R8539" i="5"/>
  <c r="S8539" i="5"/>
  <c r="R8540" i="5"/>
  <c r="S8540" i="5"/>
  <c r="R8541" i="5"/>
  <c r="S8541" i="5"/>
  <c r="R8542" i="5"/>
  <c r="S8542" i="5"/>
  <c r="R8543" i="5"/>
  <c r="S8543" i="5"/>
  <c r="R8544" i="5"/>
  <c r="S8544" i="5"/>
  <c r="R8545" i="5"/>
  <c r="S8545" i="5"/>
  <c r="R8546" i="5"/>
  <c r="S8546" i="5"/>
  <c r="R8547" i="5"/>
  <c r="S8547" i="5"/>
  <c r="R8548" i="5"/>
  <c r="S8548" i="5"/>
  <c r="R8549" i="5"/>
  <c r="S8549" i="5"/>
  <c r="R8550" i="5"/>
  <c r="S8550" i="5"/>
  <c r="R8551" i="5"/>
  <c r="S8551" i="5"/>
  <c r="R8552" i="5"/>
  <c r="S8552" i="5"/>
  <c r="R8553" i="5"/>
  <c r="S8553" i="5"/>
  <c r="R8554" i="5"/>
  <c r="S8554" i="5"/>
  <c r="R8555" i="5"/>
  <c r="S8555" i="5"/>
  <c r="R8556" i="5"/>
  <c r="S8556" i="5"/>
  <c r="R8557" i="5"/>
  <c r="S8557" i="5"/>
  <c r="R8558" i="5"/>
  <c r="S8558" i="5"/>
  <c r="R8559" i="5"/>
  <c r="S8559" i="5"/>
  <c r="R8560" i="5"/>
  <c r="S8560" i="5"/>
  <c r="R8561" i="5"/>
  <c r="S8561" i="5"/>
  <c r="R8562" i="5"/>
  <c r="S8562" i="5"/>
  <c r="R8563" i="5"/>
  <c r="S8563" i="5"/>
  <c r="R8564" i="5"/>
  <c r="S8564" i="5"/>
  <c r="R8565" i="5"/>
  <c r="S8565" i="5"/>
  <c r="R8566" i="5"/>
  <c r="S8566" i="5"/>
  <c r="R8567" i="5"/>
  <c r="S8567" i="5"/>
  <c r="R8568" i="5"/>
  <c r="S8568" i="5"/>
  <c r="R8569" i="5"/>
  <c r="S8569" i="5"/>
  <c r="R8570" i="5"/>
  <c r="S8570" i="5"/>
  <c r="R8571" i="5"/>
  <c r="S8571" i="5"/>
  <c r="R8572" i="5"/>
  <c r="S8572" i="5"/>
  <c r="R8573" i="5"/>
  <c r="S8573" i="5"/>
  <c r="R8574" i="5"/>
  <c r="S8574" i="5"/>
  <c r="R8575" i="5"/>
  <c r="S8575" i="5"/>
  <c r="R8576" i="5"/>
  <c r="S8576" i="5"/>
  <c r="R8577" i="5"/>
  <c r="S8577" i="5"/>
  <c r="R8578" i="5"/>
  <c r="S8578" i="5"/>
  <c r="R8579" i="5"/>
  <c r="S8579" i="5"/>
  <c r="R8580" i="5"/>
  <c r="S8580" i="5"/>
  <c r="R8581" i="5"/>
  <c r="S8581" i="5"/>
  <c r="R8582" i="5"/>
  <c r="S8582" i="5"/>
  <c r="R8583" i="5"/>
  <c r="S8583" i="5"/>
  <c r="R8584" i="5"/>
  <c r="S8584" i="5"/>
  <c r="R8585" i="5"/>
  <c r="S8585" i="5"/>
  <c r="R8586" i="5"/>
  <c r="S8586" i="5"/>
  <c r="R8587" i="5"/>
  <c r="S8587" i="5"/>
  <c r="R8588" i="5"/>
  <c r="S8588" i="5"/>
  <c r="R8589" i="5"/>
  <c r="S8589" i="5"/>
  <c r="R8590" i="5"/>
  <c r="S8590" i="5"/>
  <c r="R8591" i="5"/>
  <c r="S8591" i="5"/>
  <c r="R8592" i="5"/>
  <c r="S8592" i="5"/>
  <c r="R8593" i="5"/>
  <c r="S8593" i="5"/>
  <c r="R8594" i="5"/>
  <c r="S8594" i="5"/>
  <c r="R8595" i="5"/>
  <c r="S8595" i="5"/>
  <c r="R8596" i="5"/>
  <c r="S8596" i="5"/>
  <c r="R8597" i="5"/>
  <c r="S8597" i="5"/>
  <c r="R8598" i="5"/>
  <c r="S8598" i="5"/>
  <c r="R8599" i="5"/>
  <c r="S8599" i="5"/>
  <c r="R8600" i="5"/>
  <c r="S8600" i="5"/>
  <c r="R8601" i="5"/>
  <c r="S8601" i="5"/>
  <c r="R8602" i="5"/>
  <c r="S8602" i="5"/>
  <c r="R8603" i="5"/>
  <c r="S8603" i="5"/>
  <c r="R8604" i="5"/>
  <c r="S8604" i="5"/>
  <c r="R8605" i="5"/>
  <c r="S8605" i="5"/>
  <c r="R8606" i="5"/>
  <c r="S8606" i="5"/>
  <c r="R8607" i="5"/>
  <c r="S8607" i="5"/>
  <c r="R8608" i="5"/>
  <c r="S8608" i="5"/>
  <c r="R8609" i="5"/>
  <c r="S8609" i="5"/>
  <c r="R8610" i="5"/>
  <c r="S8610" i="5"/>
  <c r="R8611" i="5"/>
  <c r="S8611" i="5"/>
  <c r="R8612" i="5"/>
  <c r="S8612" i="5"/>
  <c r="R8613" i="5"/>
  <c r="S8613" i="5"/>
  <c r="R8614" i="5"/>
  <c r="S8614" i="5"/>
  <c r="R8615" i="5"/>
  <c r="S8615" i="5"/>
  <c r="R8616" i="5"/>
  <c r="S8616" i="5"/>
  <c r="R8617" i="5"/>
  <c r="S8617" i="5"/>
  <c r="R8618" i="5"/>
  <c r="S8618" i="5"/>
  <c r="R8619" i="5"/>
  <c r="S8619" i="5"/>
  <c r="R8620" i="5"/>
  <c r="S8620" i="5"/>
  <c r="R8621" i="5"/>
  <c r="S8621" i="5"/>
  <c r="R8622" i="5"/>
  <c r="S8622" i="5"/>
  <c r="R8623" i="5"/>
  <c r="S8623" i="5"/>
  <c r="R8624" i="5"/>
  <c r="S8624" i="5"/>
  <c r="R8625" i="5"/>
  <c r="S8625" i="5"/>
  <c r="R8626" i="5"/>
  <c r="S8626" i="5"/>
  <c r="R8627" i="5"/>
  <c r="S8627" i="5"/>
  <c r="R8628" i="5"/>
  <c r="S8628" i="5"/>
  <c r="R8629" i="5"/>
  <c r="S8629" i="5"/>
  <c r="R8630" i="5"/>
  <c r="S8630" i="5"/>
  <c r="R8631" i="5"/>
  <c r="S8631" i="5"/>
  <c r="R8632" i="5"/>
  <c r="S8632" i="5"/>
  <c r="R8633" i="5"/>
  <c r="S8633" i="5"/>
  <c r="R8634" i="5"/>
  <c r="S8634" i="5"/>
  <c r="R8635" i="5"/>
  <c r="S8635" i="5"/>
  <c r="R8636" i="5"/>
  <c r="S8636" i="5"/>
  <c r="R8637" i="5"/>
  <c r="S8637" i="5"/>
  <c r="R8638" i="5"/>
  <c r="S8638" i="5"/>
  <c r="R8639" i="5"/>
  <c r="S8639" i="5"/>
  <c r="R8640" i="5"/>
  <c r="S8640" i="5"/>
  <c r="R8641" i="5"/>
  <c r="S8641" i="5"/>
  <c r="R8642" i="5"/>
  <c r="S8642" i="5"/>
  <c r="R8643" i="5"/>
  <c r="S8643" i="5"/>
  <c r="R8644" i="5"/>
  <c r="S8644" i="5"/>
  <c r="R8645" i="5"/>
  <c r="S8645" i="5"/>
  <c r="R8646" i="5"/>
  <c r="S8646" i="5"/>
  <c r="R8647" i="5"/>
  <c r="S8647" i="5"/>
  <c r="R8648" i="5"/>
  <c r="S8648" i="5"/>
  <c r="R8649" i="5"/>
  <c r="S8649" i="5"/>
  <c r="R8650" i="5"/>
  <c r="S8650" i="5"/>
  <c r="R8651" i="5"/>
  <c r="S8651" i="5"/>
  <c r="R8652" i="5"/>
  <c r="S8652" i="5"/>
  <c r="R8653" i="5"/>
  <c r="S8653" i="5"/>
  <c r="R8654" i="5"/>
  <c r="S8654" i="5"/>
  <c r="R8655" i="5"/>
  <c r="S8655" i="5"/>
  <c r="R8656" i="5"/>
  <c r="S8656" i="5"/>
  <c r="R8657" i="5"/>
  <c r="S8657" i="5"/>
  <c r="R8658" i="5"/>
  <c r="S8658" i="5"/>
  <c r="R8659" i="5"/>
  <c r="S8659" i="5"/>
  <c r="R8660" i="5"/>
  <c r="S8660" i="5"/>
  <c r="R8661" i="5"/>
  <c r="S8661" i="5"/>
  <c r="R8662" i="5"/>
  <c r="S8662" i="5"/>
  <c r="R8663" i="5"/>
  <c r="S8663" i="5"/>
  <c r="R8664" i="5"/>
  <c r="S8664" i="5"/>
  <c r="R8665" i="5"/>
  <c r="S8665" i="5"/>
  <c r="R8666" i="5"/>
  <c r="S8666" i="5"/>
  <c r="R8667" i="5"/>
  <c r="S8667" i="5"/>
  <c r="R8668" i="5"/>
  <c r="S8668" i="5"/>
  <c r="R8669" i="5"/>
  <c r="S8669" i="5"/>
  <c r="R8670" i="5"/>
  <c r="S8670" i="5"/>
  <c r="R8671" i="5"/>
  <c r="S8671" i="5"/>
  <c r="R8672" i="5"/>
  <c r="S8672" i="5"/>
  <c r="R8673" i="5"/>
  <c r="S8673" i="5"/>
  <c r="R8674" i="5"/>
  <c r="S8674" i="5"/>
  <c r="R8675" i="5"/>
  <c r="S8675" i="5"/>
  <c r="R8676" i="5"/>
  <c r="S8676" i="5"/>
  <c r="R8677" i="5"/>
  <c r="S8677" i="5"/>
  <c r="R8678" i="5"/>
  <c r="S8678" i="5"/>
  <c r="R8679" i="5"/>
  <c r="S8679" i="5"/>
  <c r="R8680" i="5"/>
  <c r="S8680" i="5"/>
  <c r="R8681" i="5"/>
  <c r="S8681" i="5"/>
  <c r="R8682" i="5"/>
  <c r="S8682" i="5"/>
  <c r="R8683" i="5"/>
  <c r="S8683" i="5"/>
  <c r="R8684" i="5"/>
  <c r="S8684" i="5"/>
  <c r="R8685" i="5"/>
  <c r="S8685" i="5"/>
  <c r="R8686" i="5"/>
  <c r="S8686" i="5"/>
  <c r="R8687" i="5"/>
  <c r="S8687" i="5"/>
  <c r="R8688" i="5"/>
  <c r="S8688" i="5"/>
  <c r="R8689" i="5"/>
  <c r="S8689" i="5"/>
  <c r="R8690" i="5"/>
  <c r="S8690" i="5"/>
  <c r="R8691" i="5"/>
  <c r="S8691" i="5"/>
  <c r="R8692" i="5"/>
  <c r="S8692" i="5"/>
  <c r="R8693" i="5"/>
  <c r="S8693" i="5"/>
  <c r="R8694" i="5"/>
  <c r="S8694" i="5"/>
  <c r="R8695" i="5"/>
  <c r="S8695" i="5"/>
  <c r="R8696" i="5"/>
  <c r="S8696" i="5"/>
  <c r="R8697" i="5"/>
  <c r="S8697" i="5"/>
  <c r="R8698" i="5"/>
  <c r="S8698" i="5"/>
  <c r="R8699" i="5"/>
  <c r="S8699" i="5"/>
  <c r="R8700" i="5"/>
  <c r="S8700" i="5"/>
  <c r="R8701" i="5"/>
  <c r="S8701" i="5"/>
  <c r="R8702" i="5"/>
  <c r="S8702" i="5"/>
  <c r="R8703" i="5"/>
  <c r="S8703" i="5"/>
  <c r="R8704" i="5"/>
  <c r="S8704" i="5"/>
  <c r="R8705" i="5"/>
  <c r="S8705" i="5"/>
  <c r="R8706" i="5"/>
  <c r="S8706" i="5"/>
  <c r="R8707" i="5"/>
  <c r="S8707" i="5"/>
  <c r="R8708" i="5"/>
  <c r="S8708" i="5"/>
  <c r="R8709" i="5"/>
  <c r="S8709" i="5"/>
  <c r="R8710" i="5"/>
  <c r="S8710" i="5"/>
  <c r="R8711" i="5"/>
  <c r="S8711" i="5"/>
  <c r="R8712" i="5"/>
  <c r="S8712" i="5"/>
  <c r="R8713" i="5"/>
  <c r="S8713" i="5"/>
  <c r="R8714" i="5"/>
  <c r="S8714" i="5"/>
  <c r="R8715" i="5"/>
  <c r="S8715" i="5"/>
  <c r="R8716" i="5"/>
  <c r="S8716" i="5"/>
  <c r="R8717" i="5"/>
  <c r="S8717" i="5"/>
  <c r="R8718" i="5"/>
  <c r="S8718" i="5"/>
  <c r="R8719" i="5"/>
  <c r="S8719" i="5"/>
  <c r="R8720" i="5"/>
  <c r="S8720" i="5"/>
  <c r="R8721" i="5"/>
  <c r="S8721" i="5"/>
  <c r="R8722" i="5"/>
  <c r="S8722" i="5"/>
  <c r="R8723" i="5"/>
  <c r="S8723" i="5"/>
  <c r="R8724" i="5"/>
  <c r="S8724" i="5"/>
  <c r="R8725" i="5"/>
  <c r="S8725" i="5"/>
  <c r="R8726" i="5"/>
  <c r="S8726" i="5"/>
  <c r="R8727" i="5"/>
  <c r="S8727" i="5"/>
  <c r="R8728" i="5"/>
  <c r="S8728" i="5"/>
  <c r="R8729" i="5"/>
  <c r="S8729" i="5"/>
  <c r="R8730" i="5"/>
  <c r="S8730" i="5"/>
  <c r="R8731" i="5"/>
  <c r="S8731" i="5"/>
  <c r="R8732" i="5"/>
  <c r="S8732" i="5"/>
  <c r="R8733" i="5"/>
  <c r="S8733" i="5"/>
  <c r="R8734" i="5"/>
  <c r="S8734" i="5"/>
  <c r="R8735" i="5"/>
  <c r="S8735" i="5"/>
  <c r="R8736" i="5"/>
  <c r="S8736" i="5"/>
  <c r="R8737" i="5"/>
  <c r="S8737" i="5"/>
  <c r="R8738" i="5"/>
  <c r="S8738" i="5"/>
  <c r="R8739" i="5"/>
  <c r="S8739" i="5"/>
  <c r="R8740" i="5"/>
  <c r="S8740" i="5"/>
  <c r="R8741" i="5"/>
  <c r="S8741" i="5"/>
  <c r="R8742" i="5"/>
  <c r="S8742" i="5"/>
  <c r="R8743" i="5"/>
  <c r="S8743" i="5"/>
  <c r="R8744" i="5"/>
  <c r="S8744" i="5"/>
  <c r="R8745" i="5"/>
  <c r="S8745" i="5"/>
  <c r="R8746" i="5"/>
  <c r="S8746" i="5"/>
  <c r="R8747" i="5"/>
  <c r="S8747" i="5"/>
  <c r="R8748" i="5"/>
  <c r="S8748" i="5"/>
  <c r="R8749" i="5"/>
  <c r="S8749" i="5"/>
  <c r="R8750" i="5"/>
  <c r="S8750" i="5"/>
  <c r="R8751" i="5"/>
  <c r="S8751" i="5"/>
  <c r="R8752" i="5"/>
  <c r="S8752" i="5"/>
  <c r="R8753" i="5"/>
  <c r="S8753" i="5"/>
  <c r="R8754" i="5"/>
  <c r="S8754" i="5"/>
  <c r="R8755" i="5"/>
  <c r="S8755" i="5"/>
  <c r="R8756" i="5"/>
  <c r="S8756" i="5"/>
  <c r="R8757" i="5"/>
  <c r="S8757" i="5"/>
  <c r="R8758" i="5"/>
  <c r="S8758" i="5"/>
  <c r="R8759" i="5"/>
  <c r="S8759" i="5"/>
  <c r="R8760" i="5"/>
  <c r="S8760" i="5"/>
  <c r="R8761" i="5"/>
  <c r="S8761" i="5"/>
  <c r="R8762" i="5"/>
  <c r="S8762" i="5"/>
  <c r="R8763" i="5"/>
  <c r="S8763" i="5"/>
  <c r="R8764" i="5"/>
  <c r="S8764" i="5"/>
  <c r="R8765" i="5"/>
  <c r="S8765" i="5"/>
  <c r="R8766" i="5"/>
  <c r="S8766" i="5"/>
  <c r="R8767" i="5"/>
  <c r="S8767" i="5"/>
  <c r="R8768" i="5"/>
  <c r="S8768" i="5"/>
  <c r="R8769" i="5"/>
  <c r="S8769" i="5"/>
  <c r="R8770" i="5"/>
  <c r="S8770" i="5"/>
  <c r="R8771" i="5"/>
  <c r="S8771" i="5"/>
  <c r="R8772" i="5"/>
  <c r="S8772" i="5"/>
  <c r="R8773" i="5"/>
  <c r="S8773" i="5"/>
  <c r="R8774" i="5"/>
  <c r="S8774" i="5"/>
  <c r="R8775" i="5"/>
  <c r="S8775" i="5"/>
  <c r="R8776" i="5"/>
  <c r="S8776" i="5"/>
  <c r="R8777" i="5"/>
  <c r="S8777" i="5"/>
  <c r="R8778" i="5"/>
  <c r="S8778" i="5"/>
  <c r="R8779" i="5"/>
  <c r="S8779" i="5"/>
  <c r="R8780" i="5"/>
  <c r="S8780" i="5"/>
  <c r="R8781" i="5"/>
  <c r="S8781" i="5"/>
  <c r="R8782" i="5"/>
  <c r="S8782" i="5"/>
  <c r="R8783" i="5"/>
  <c r="S8783" i="5"/>
  <c r="R8784" i="5"/>
  <c r="S8784" i="5"/>
  <c r="R8785" i="5"/>
  <c r="S8785" i="5"/>
  <c r="R8786" i="5"/>
  <c r="S8786" i="5"/>
  <c r="R8787" i="5"/>
  <c r="S8787" i="5"/>
  <c r="R8788" i="5"/>
  <c r="S8788" i="5"/>
  <c r="R8789" i="5"/>
  <c r="S8789" i="5"/>
  <c r="R8790" i="5"/>
  <c r="S8790" i="5"/>
  <c r="R8791" i="5"/>
  <c r="S8791" i="5"/>
  <c r="R8792" i="5"/>
  <c r="S8792" i="5"/>
  <c r="R8793" i="5"/>
  <c r="S8793" i="5"/>
  <c r="R8794" i="5"/>
  <c r="S8794" i="5"/>
  <c r="R8795" i="5"/>
  <c r="S8795" i="5"/>
  <c r="R8796" i="5"/>
  <c r="S8796" i="5"/>
  <c r="R8797" i="5"/>
  <c r="S8797" i="5"/>
  <c r="R8798" i="5"/>
  <c r="S8798" i="5"/>
  <c r="R8799" i="5"/>
  <c r="S8799" i="5"/>
  <c r="R8800" i="5"/>
  <c r="S8800" i="5"/>
  <c r="R8801" i="5"/>
  <c r="S8801" i="5"/>
  <c r="R8802" i="5"/>
  <c r="S8802" i="5"/>
  <c r="R8803" i="5"/>
  <c r="S8803" i="5"/>
  <c r="R8804" i="5"/>
  <c r="S8804" i="5"/>
  <c r="R8805" i="5"/>
  <c r="S8805" i="5"/>
  <c r="R8806" i="5"/>
  <c r="S8806" i="5"/>
  <c r="R8807" i="5"/>
  <c r="S8807" i="5"/>
  <c r="R8808" i="5"/>
  <c r="S8808" i="5"/>
  <c r="R8809" i="5"/>
  <c r="S8809" i="5"/>
  <c r="R8810" i="5"/>
  <c r="S8810" i="5"/>
  <c r="R8811" i="5"/>
  <c r="S8811" i="5"/>
  <c r="R8812" i="5"/>
  <c r="S8812" i="5"/>
  <c r="R8813" i="5"/>
  <c r="S8813" i="5"/>
  <c r="R8814" i="5"/>
  <c r="S8814" i="5"/>
  <c r="R8815" i="5"/>
  <c r="S8815" i="5"/>
  <c r="R8816" i="5"/>
  <c r="S8816" i="5"/>
  <c r="R8817" i="5"/>
  <c r="S8817" i="5"/>
  <c r="R8818" i="5"/>
  <c r="S8818" i="5"/>
  <c r="R8819" i="5"/>
  <c r="S8819" i="5"/>
  <c r="R8820" i="5"/>
  <c r="S8820" i="5"/>
  <c r="R8821" i="5"/>
  <c r="S8821" i="5"/>
  <c r="R8822" i="5"/>
  <c r="S8822" i="5"/>
  <c r="R8823" i="5"/>
  <c r="S8823" i="5"/>
  <c r="R8824" i="5"/>
  <c r="S8824" i="5"/>
  <c r="R8825" i="5"/>
  <c r="S8825" i="5"/>
  <c r="R8826" i="5"/>
  <c r="S8826" i="5"/>
  <c r="R8827" i="5"/>
  <c r="S8827" i="5"/>
  <c r="R8828" i="5"/>
  <c r="S8828" i="5"/>
  <c r="R8829" i="5"/>
  <c r="S8829" i="5"/>
  <c r="R8830" i="5"/>
  <c r="S8830" i="5"/>
  <c r="R8831" i="5"/>
  <c r="S8831" i="5"/>
  <c r="R8832" i="5"/>
  <c r="S8832" i="5"/>
  <c r="R8833" i="5"/>
  <c r="S8833" i="5"/>
  <c r="R8834" i="5"/>
  <c r="S8834" i="5"/>
  <c r="R8835" i="5"/>
  <c r="S8835" i="5"/>
  <c r="R8836" i="5"/>
  <c r="S8836" i="5"/>
  <c r="R8837" i="5"/>
  <c r="S8837" i="5"/>
  <c r="R8838" i="5"/>
  <c r="S8838" i="5"/>
  <c r="R8839" i="5"/>
  <c r="S8839" i="5"/>
  <c r="R8840" i="5"/>
  <c r="S8840" i="5"/>
  <c r="R8841" i="5"/>
  <c r="S8841" i="5"/>
  <c r="R8842" i="5"/>
  <c r="S8842" i="5"/>
  <c r="R8843" i="5"/>
  <c r="S8843" i="5"/>
  <c r="R8844" i="5"/>
  <c r="S8844" i="5"/>
  <c r="R8845" i="5"/>
  <c r="S8845" i="5"/>
  <c r="R8846" i="5"/>
  <c r="S8846" i="5"/>
  <c r="R8847" i="5"/>
  <c r="S8847" i="5"/>
  <c r="R8848" i="5"/>
  <c r="S8848" i="5"/>
  <c r="R8849" i="5"/>
  <c r="S8849" i="5"/>
  <c r="R8850" i="5"/>
  <c r="S8850" i="5"/>
  <c r="R8851" i="5"/>
  <c r="S8851" i="5"/>
  <c r="R8852" i="5"/>
  <c r="S8852" i="5"/>
  <c r="R8853" i="5"/>
  <c r="S8853" i="5"/>
  <c r="R8854" i="5"/>
  <c r="S8854" i="5"/>
  <c r="R8855" i="5"/>
  <c r="S8855" i="5"/>
  <c r="R8856" i="5"/>
  <c r="S8856" i="5"/>
  <c r="R8857" i="5"/>
  <c r="S8857" i="5"/>
  <c r="R8858" i="5"/>
  <c r="S8858" i="5"/>
  <c r="R8859" i="5"/>
  <c r="S8859" i="5"/>
  <c r="R8860" i="5"/>
  <c r="S8860" i="5"/>
  <c r="R8861" i="5"/>
  <c r="S8861" i="5"/>
  <c r="R8862" i="5"/>
  <c r="S8862" i="5"/>
  <c r="R8863" i="5"/>
  <c r="S8863" i="5"/>
  <c r="R8864" i="5"/>
  <c r="S8864" i="5"/>
  <c r="R8865" i="5"/>
  <c r="S8865" i="5"/>
  <c r="R8866" i="5"/>
  <c r="S8866" i="5"/>
  <c r="R8867" i="5"/>
  <c r="S8867" i="5"/>
  <c r="R8868" i="5"/>
  <c r="S8868" i="5"/>
  <c r="R8869" i="5"/>
  <c r="S8869" i="5"/>
  <c r="R8870" i="5"/>
  <c r="S8870" i="5"/>
  <c r="R8871" i="5"/>
  <c r="S8871" i="5"/>
  <c r="R8872" i="5"/>
  <c r="S8872" i="5"/>
  <c r="R8873" i="5"/>
  <c r="S8873" i="5"/>
  <c r="R8874" i="5"/>
  <c r="S8874" i="5"/>
  <c r="R8875" i="5"/>
  <c r="S8875" i="5"/>
  <c r="R8876" i="5"/>
  <c r="S8876" i="5"/>
  <c r="R8877" i="5"/>
  <c r="S8877" i="5"/>
  <c r="R8878" i="5"/>
  <c r="S8878" i="5"/>
  <c r="R8879" i="5"/>
  <c r="S8879" i="5"/>
  <c r="R8880" i="5"/>
  <c r="S8880" i="5"/>
  <c r="R8881" i="5"/>
  <c r="S8881" i="5"/>
  <c r="R8882" i="5"/>
  <c r="S8882" i="5"/>
  <c r="R8883" i="5"/>
  <c r="S8883" i="5"/>
  <c r="R8884" i="5"/>
  <c r="S8884" i="5"/>
  <c r="R8885" i="5"/>
  <c r="S8885" i="5"/>
  <c r="R8886" i="5"/>
  <c r="S8886" i="5"/>
  <c r="R8887" i="5"/>
  <c r="S8887" i="5"/>
  <c r="R8888" i="5"/>
  <c r="S8888" i="5"/>
  <c r="R8889" i="5"/>
  <c r="S8889" i="5"/>
  <c r="R8890" i="5"/>
  <c r="S8890" i="5"/>
  <c r="R8891" i="5"/>
  <c r="S8891" i="5"/>
  <c r="R8892" i="5"/>
  <c r="S8892" i="5"/>
  <c r="R8893" i="5"/>
  <c r="S8893" i="5"/>
  <c r="R8894" i="5"/>
  <c r="S8894" i="5"/>
  <c r="R8895" i="5"/>
  <c r="S8895" i="5"/>
  <c r="R8896" i="5"/>
  <c r="S8896" i="5"/>
  <c r="R8897" i="5"/>
  <c r="S8897" i="5"/>
  <c r="R8898" i="5"/>
  <c r="S8898" i="5"/>
  <c r="R8899" i="5"/>
  <c r="S8899" i="5"/>
  <c r="R8900" i="5"/>
  <c r="S8900" i="5"/>
  <c r="R8901" i="5"/>
  <c r="S8901" i="5"/>
  <c r="R8902" i="5"/>
  <c r="S8902" i="5"/>
  <c r="R8903" i="5"/>
  <c r="S8903" i="5"/>
  <c r="R8904" i="5"/>
  <c r="S8904" i="5"/>
  <c r="R8905" i="5"/>
  <c r="S8905" i="5"/>
  <c r="R8906" i="5"/>
  <c r="S8906" i="5"/>
  <c r="R8907" i="5"/>
  <c r="S8907" i="5"/>
  <c r="R8908" i="5"/>
  <c r="S8908" i="5"/>
  <c r="R8909" i="5"/>
  <c r="S8909" i="5"/>
  <c r="R8910" i="5"/>
  <c r="S8910" i="5"/>
  <c r="R8911" i="5"/>
  <c r="S8911" i="5"/>
  <c r="R8912" i="5"/>
  <c r="S8912" i="5"/>
  <c r="R8913" i="5"/>
  <c r="S8913" i="5"/>
  <c r="R8914" i="5"/>
  <c r="S8914" i="5"/>
  <c r="R8915" i="5"/>
  <c r="S8915" i="5"/>
  <c r="R8916" i="5"/>
  <c r="S8916" i="5"/>
  <c r="R8917" i="5"/>
  <c r="S8917" i="5"/>
  <c r="R8918" i="5"/>
  <c r="S8918" i="5"/>
  <c r="R8919" i="5"/>
  <c r="S8919" i="5"/>
  <c r="R8920" i="5"/>
  <c r="S8920" i="5"/>
  <c r="R8921" i="5"/>
  <c r="S8921" i="5"/>
  <c r="R8922" i="5"/>
  <c r="S8922" i="5"/>
  <c r="R8923" i="5"/>
  <c r="S8923" i="5"/>
  <c r="R8924" i="5"/>
  <c r="S8924" i="5"/>
  <c r="R8925" i="5"/>
  <c r="S8925" i="5"/>
  <c r="R8926" i="5"/>
  <c r="S8926" i="5"/>
  <c r="R8927" i="5"/>
  <c r="S8927" i="5"/>
  <c r="R8928" i="5"/>
  <c r="S8928" i="5"/>
  <c r="R8929" i="5"/>
  <c r="S8929" i="5"/>
  <c r="R8930" i="5"/>
  <c r="S8930" i="5"/>
  <c r="R8931" i="5"/>
  <c r="S8931" i="5"/>
  <c r="R8932" i="5"/>
  <c r="S8932" i="5"/>
  <c r="R8933" i="5"/>
  <c r="S8933" i="5"/>
  <c r="R8934" i="5"/>
  <c r="S8934" i="5"/>
  <c r="R8935" i="5"/>
  <c r="S8935" i="5"/>
  <c r="R8936" i="5"/>
  <c r="S8936" i="5"/>
  <c r="R8937" i="5"/>
  <c r="S8937" i="5"/>
  <c r="R8938" i="5"/>
  <c r="S8938" i="5"/>
  <c r="R8939" i="5"/>
  <c r="S8939" i="5"/>
  <c r="R8940" i="5"/>
  <c r="S8940" i="5"/>
  <c r="R8941" i="5"/>
  <c r="S8941" i="5"/>
  <c r="R8942" i="5"/>
  <c r="S8942" i="5"/>
  <c r="R8943" i="5"/>
  <c r="S8943" i="5"/>
  <c r="R8944" i="5"/>
  <c r="S8944" i="5"/>
  <c r="R8945" i="5"/>
  <c r="S8945" i="5"/>
  <c r="R8946" i="5"/>
  <c r="S8946" i="5"/>
  <c r="R8947" i="5"/>
  <c r="S8947" i="5"/>
  <c r="R8948" i="5"/>
  <c r="S8948" i="5"/>
  <c r="R8949" i="5"/>
  <c r="S8949" i="5"/>
  <c r="R8950" i="5"/>
  <c r="S8950" i="5"/>
  <c r="R8951" i="5"/>
  <c r="S8951" i="5"/>
  <c r="R8952" i="5"/>
  <c r="S8952" i="5"/>
  <c r="R8953" i="5"/>
  <c r="S8953" i="5"/>
  <c r="R8954" i="5"/>
  <c r="S8954" i="5"/>
  <c r="R8955" i="5"/>
  <c r="S8955" i="5"/>
  <c r="R8956" i="5"/>
  <c r="S8956" i="5"/>
  <c r="R8957" i="5"/>
  <c r="S8957" i="5"/>
  <c r="R8958" i="5"/>
  <c r="S8958" i="5"/>
  <c r="R8959" i="5"/>
  <c r="S8959" i="5"/>
  <c r="R8960" i="5"/>
  <c r="S8960" i="5"/>
  <c r="R8961" i="5"/>
  <c r="S8961" i="5"/>
  <c r="R8962" i="5"/>
  <c r="S8962" i="5"/>
  <c r="R8963" i="5"/>
  <c r="S8963" i="5"/>
  <c r="R8964" i="5"/>
  <c r="S8964" i="5"/>
  <c r="R8965" i="5"/>
  <c r="S8965" i="5"/>
  <c r="R8966" i="5"/>
  <c r="S8966" i="5"/>
  <c r="R8967" i="5"/>
  <c r="S8967" i="5"/>
  <c r="R8968" i="5"/>
  <c r="S8968" i="5"/>
  <c r="R8969" i="5"/>
  <c r="S8969" i="5"/>
  <c r="R8970" i="5"/>
  <c r="S8970" i="5"/>
  <c r="R8971" i="5"/>
  <c r="S8971" i="5"/>
  <c r="R8972" i="5"/>
  <c r="S8972" i="5"/>
  <c r="R8973" i="5"/>
  <c r="S8973" i="5"/>
  <c r="R8974" i="5"/>
  <c r="S8974" i="5"/>
  <c r="R8975" i="5"/>
  <c r="S8975" i="5"/>
  <c r="R8976" i="5"/>
  <c r="S8976" i="5"/>
  <c r="R8977" i="5"/>
  <c r="S8977" i="5"/>
  <c r="R8978" i="5"/>
  <c r="S8978" i="5"/>
  <c r="R8979" i="5"/>
  <c r="S8979" i="5"/>
  <c r="R8980" i="5"/>
  <c r="S8980" i="5"/>
  <c r="R8981" i="5"/>
  <c r="S8981" i="5"/>
  <c r="R8982" i="5"/>
  <c r="S8982" i="5"/>
  <c r="R8983" i="5"/>
  <c r="S8983" i="5"/>
  <c r="R8984" i="5"/>
  <c r="S8984" i="5"/>
  <c r="R8985" i="5"/>
  <c r="S8985" i="5"/>
  <c r="R8986" i="5"/>
  <c r="S8986" i="5"/>
  <c r="R8987" i="5"/>
  <c r="S8987" i="5"/>
  <c r="R8988" i="5"/>
  <c r="S8988" i="5"/>
  <c r="R8989" i="5"/>
  <c r="S8989" i="5"/>
  <c r="R8990" i="5"/>
  <c r="S8990" i="5"/>
  <c r="R8991" i="5"/>
  <c r="S8991" i="5"/>
  <c r="R8992" i="5"/>
  <c r="S8992" i="5"/>
  <c r="R8993" i="5"/>
  <c r="S8993" i="5"/>
  <c r="R8994" i="5"/>
  <c r="S8994" i="5"/>
  <c r="R8995" i="5"/>
  <c r="S8995" i="5"/>
  <c r="R8996" i="5"/>
  <c r="S8996" i="5"/>
  <c r="R8997" i="5"/>
  <c r="S8997" i="5"/>
  <c r="R8998" i="5"/>
  <c r="S8998" i="5"/>
  <c r="R8999" i="5"/>
  <c r="S8999" i="5"/>
  <c r="R9000" i="5"/>
  <c r="S9000" i="5"/>
  <c r="R9001" i="5"/>
  <c r="S9001" i="5"/>
  <c r="R9002" i="5"/>
  <c r="S9002" i="5"/>
  <c r="R9003" i="5"/>
  <c r="S9003" i="5"/>
  <c r="R9004" i="5"/>
  <c r="S9004" i="5"/>
  <c r="R9005" i="5"/>
  <c r="S9005" i="5"/>
  <c r="R9006" i="5"/>
  <c r="S9006" i="5"/>
  <c r="R9007" i="5"/>
  <c r="S9007" i="5"/>
  <c r="R9008" i="5"/>
  <c r="S9008" i="5"/>
  <c r="R9009" i="5"/>
  <c r="S9009" i="5"/>
  <c r="R9010" i="5"/>
  <c r="S9010" i="5"/>
  <c r="R9011" i="5"/>
  <c r="S9011" i="5"/>
  <c r="R9012" i="5"/>
  <c r="S9012" i="5"/>
  <c r="R9013" i="5"/>
  <c r="S9013" i="5"/>
  <c r="R9014" i="5"/>
  <c r="S9014" i="5"/>
  <c r="R9015" i="5"/>
  <c r="S9015" i="5"/>
  <c r="R9016" i="5"/>
  <c r="S9016" i="5"/>
  <c r="R9017" i="5"/>
  <c r="S9017" i="5"/>
  <c r="R9018" i="5"/>
  <c r="S9018" i="5"/>
  <c r="R9019" i="5"/>
  <c r="S9019" i="5"/>
  <c r="R9020" i="5"/>
  <c r="S9020" i="5"/>
  <c r="R9021" i="5"/>
  <c r="S9021" i="5"/>
  <c r="R9022" i="5"/>
  <c r="S9022" i="5"/>
  <c r="R9023" i="5"/>
  <c r="S9023" i="5"/>
  <c r="R9024" i="5"/>
  <c r="S9024" i="5"/>
  <c r="R9025" i="5"/>
  <c r="S9025" i="5"/>
  <c r="R9026" i="5"/>
  <c r="S9026" i="5"/>
  <c r="R9027" i="5"/>
  <c r="S9027" i="5"/>
  <c r="R9028" i="5"/>
  <c r="S9028" i="5"/>
  <c r="R9029" i="5"/>
  <c r="S9029" i="5"/>
  <c r="R9030" i="5"/>
  <c r="S9030" i="5"/>
  <c r="R9031" i="5"/>
  <c r="S9031" i="5"/>
  <c r="R9032" i="5"/>
  <c r="S9032" i="5"/>
  <c r="R9033" i="5"/>
  <c r="S9033" i="5"/>
  <c r="R9034" i="5"/>
  <c r="S9034" i="5"/>
  <c r="R9035" i="5"/>
  <c r="S9035" i="5"/>
  <c r="R9036" i="5"/>
  <c r="S9036" i="5"/>
  <c r="R9037" i="5"/>
  <c r="S9037" i="5"/>
  <c r="R9038" i="5"/>
  <c r="S9038" i="5"/>
  <c r="R9039" i="5"/>
  <c r="S9039" i="5"/>
  <c r="R9040" i="5"/>
  <c r="S9040" i="5"/>
  <c r="R9041" i="5"/>
  <c r="S9041" i="5"/>
  <c r="R9042" i="5"/>
  <c r="S9042" i="5"/>
  <c r="R9043" i="5"/>
  <c r="S9043" i="5"/>
  <c r="R9044" i="5"/>
  <c r="S9044" i="5"/>
  <c r="R9045" i="5"/>
  <c r="S9045" i="5"/>
  <c r="R9046" i="5"/>
  <c r="S9046" i="5"/>
  <c r="R9047" i="5"/>
  <c r="S9047" i="5"/>
  <c r="R9048" i="5"/>
  <c r="S9048" i="5"/>
  <c r="R9049" i="5"/>
  <c r="S9049" i="5"/>
  <c r="R9050" i="5"/>
  <c r="S9050" i="5"/>
  <c r="R9051" i="5"/>
  <c r="S9051" i="5"/>
  <c r="R9052" i="5"/>
  <c r="S9052" i="5"/>
  <c r="R9053" i="5"/>
  <c r="S9053" i="5"/>
  <c r="R9054" i="5"/>
  <c r="S9054" i="5"/>
  <c r="R9055" i="5"/>
  <c r="S9055" i="5"/>
  <c r="R9056" i="5"/>
  <c r="S9056" i="5"/>
  <c r="R9057" i="5"/>
  <c r="S9057" i="5"/>
  <c r="R9058" i="5"/>
  <c r="S9058" i="5"/>
  <c r="R9059" i="5"/>
  <c r="S9059" i="5"/>
  <c r="R9060" i="5"/>
  <c r="S9060" i="5"/>
  <c r="R9061" i="5"/>
  <c r="S9061" i="5"/>
  <c r="R9062" i="5"/>
  <c r="S9062" i="5"/>
  <c r="R9063" i="5"/>
  <c r="S9063" i="5"/>
  <c r="R9064" i="5"/>
  <c r="S9064" i="5"/>
  <c r="R9065" i="5"/>
  <c r="S9065" i="5"/>
  <c r="R9066" i="5"/>
  <c r="S9066" i="5"/>
  <c r="R9067" i="5"/>
  <c r="S9067" i="5"/>
  <c r="R9068" i="5"/>
  <c r="S9068" i="5"/>
  <c r="R9069" i="5"/>
  <c r="S9069" i="5"/>
  <c r="R9070" i="5"/>
  <c r="S9070" i="5"/>
  <c r="R9071" i="5"/>
  <c r="S9071" i="5"/>
  <c r="R9072" i="5"/>
  <c r="S9072" i="5"/>
  <c r="R9073" i="5"/>
  <c r="S9073" i="5"/>
  <c r="R9074" i="5"/>
  <c r="S9074" i="5"/>
  <c r="R9075" i="5"/>
  <c r="S9075" i="5"/>
  <c r="R9076" i="5"/>
  <c r="S9076" i="5"/>
  <c r="R9077" i="5"/>
  <c r="S9077" i="5"/>
  <c r="R9078" i="5"/>
  <c r="S9078" i="5"/>
  <c r="R9079" i="5"/>
  <c r="S9079" i="5"/>
  <c r="R9080" i="5"/>
  <c r="S9080" i="5"/>
  <c r="R9081" i="5"/>
  <c r="S9081" i="5"/>
  <c r="R9082" i="5"/>
  <c r="S9082" i="5"/>
  <c r="R9083" i="5"/>
  <c r="S9083" i="5"/>
  <c r="R9084" i="5"/>
  <c r="S9084" i="5"/>
  <c r="R9085" i="5"/>
  <c r="S9085" i="5"/>
  <c r="R9086" i="5"/>
  <c r="S9086" i="5"/>
  <c r="R9087" i="5"/>
  <c r="S9087" i="5"/>
  <c r="R9088" i="5"/>
  <c r="S9088" i="5"/>
  <c r="R9089" i="5"/>
  <c r="S9089" i="5"/>
  <c r="R9090" i="5"/>
  <c r="S9090" i="5"/>
  <c r="R9091" i="5"/>
  <c r="S9091" i="5"/>
  <c r="R9092" i="5"/>
  <c r="S9092" i="5"/>
  <c r="R9093" i="5"/>
  <c r="S9093" i="5"/>
  <c r="R9094" i="5"/>
  <c r="S9094" i="5"/>
  <c r="R9095" i="5"/>
  <c r="S9095" i="5"/>
  <c r="R9096" i="5"/>
  <c r="S9096" i="5"/>
  <c r="R9097" i="5"/>
  <c r="S9097" i="5"/>
  <c r="R9098" i="5"/>
  <c r="S9098" i="5"/>
  <c r="R9099" i="5"/>
  <c r="S9099" i="5"/>
  <c r="R9100" i="5"/>
  <c r="S9100" i="5"/>
  <c r="R9101" i="5"/>
  <c r="S9101" i="5"/>
  <c r="R9102" i="5"/>
  <c r="S9102" i="5"/>
  <c r="R9103" i="5"/>
  <c r="S9103" i="5"/>
  <c r="R9104" i="5"/>
  <c r="S9104" i="5"/>
  <c r="R9105" i="5"/>
  <c r="S9105" i="5"/>
  <c r="R9106" i="5"/>
  <c r="S9106" i="5"/>
  <c r="R9107" i="5"/>
  <c r="S9107" i="5"/>
  <c r="R9108" i="5"/>
  <c r="S9108" i="5"/>
  <c r="R9109" i="5"/>
  <c r="S9109" i="5"/>
  <c r="R9110" i="5"/>
  <c r="S9110" i="5"/>
  <c r="R9111" i="5"/>
  <c r="S9111" i="5"/>
  <c r="R9112" i="5"/>
  <c r="S9112" i="5"/>
  <c r="R9113" i="5"/>
  <c r="S9113" i="5"/>
  <c r="R9114" i="5"/>
  <c r="S9114" i="5"/>
  <c r="R9115" i="5"/>
  <c r="S9115" i="5"/>
  <c r="R9116" i="5"/>
  <c r="S9116" i="5"/>
  <c r="R9117" i="5"/>
  <c r="S9117" i="5"/>
  <c r="R9118" i="5"/>
  <c r="S9118" i="5"/>
  <c r="R9119" i="5"/>
  <c r="S9119" i="5"/>
  <c r="R9120" i="5"/>
  <c r="S9120" i="5"/>
  <c r="R9121" i="5"/>
  <c r="S9121" i="5"/>
  <c r="R9122" i="5"/>
  <c r="S9122" i="5"/>
  <c r="R9123" i="5"/>
  <c r="S9123" i="5"/>
  <c r="R9124" i="5"/>
  <c r="S9124" i="5"/>
  <c r="R9125" i="5"/>
  <c r="S9125" i="5"/>
  <c r="R9126" i="5"/>
  <c r="S9126" i="5"/>
  <c r="R9127" i="5"/>
  <c r="S9127" i="5"/>
  <c r="R9128" i="5"/>
  <c r="S9128" i="5"/>
  <c r="R9129" i="5"/>
  <c r="S9129" i="5"/>
  <c r="R9130" i="5"/>
  <c r="S9130" i="5"/>
  <c r="R9131" i="5"/>
  <c r="S9131" i="5"/>
  <c r="R9132" i="5"/>
  <c r="S9132" i="5"/>
  <c r="R9133" i="5"/>
  <c r="S9133" i="5"/>
  <c r="R9134" i="5"/>
  <c r="S9134" i="5"/>
  <c r="R9135" i="5"/>
  <c r="S9135" i="5"/>
  <c r="R9136" i="5"/>
  <c r="S9136" i="5"/>
  <c r="R9137" i="5"/>
  <c r="S9137" i="5"/>
  <c r="R9138" i="5"/>
  <c r="S9138" i="5"/>
  <c r="R9139" i="5"/>
  <c r="S9139" i="5"/>
  <c r="R9140" i="5"/>
  <c r="S9140" i="5"/>
  <c r="R9141" i="5"/>
  <c r="S9141" i="5"/>
  <c r="R9142" i="5"/>
  <c r="S9142" i="5"/>
  <c r="R9143" i="5"/>
  <c r="S9143" i="5"/>
  <c r="R9144" i="5"/>
  <c r="S9144" i="5"/>
  <c r="R9145" i="5"/>
  <c r="S9145" i="5"/>
  <c r="R9146" i="5"/>
  <c r="S9146" i="5"/>
  <c r="R9147" i="5"/>
  <c r="S9147" i="5"/>
  <c r="R9148" i="5"/>
  <c r="S9148" i="5"/>
  <c r="R9149" i="5"/>
  <c r="S9149" i="5"/>
  <c r="R9150" i="5"/>
  <c r="S9150" i="5"/>
  <c r="R9151" i="5"/>
  <c r="S9151" i="5"/>
  <c r="R9152" i="5"/>
  <c r="S9152" i="5"/>
  <c r="R9153" i="5"/>
  <c r="S9153" i="5"/>
  <c r="R9154" i="5"/>
  <c r="S9154" i="5"/>
  <c r="R9155" i="5"/>
  <c r="S9155" i="5"/>
  <c r="R9156" i="5"/>
  <c r="S9156" i="5"/>
  <c r="R9157" i="5"/>
  <c r="S9157" i="5"/>
  <c r="R9158" i="5"/>
  <c r="S9158" i="5"/>
  <c r="R9159" i="5"/>
  <c r="S9159" i="5"/>
  <c r="R9160" i="5"/>
  <c r="S9160" i="5"/>
  <c r="R9161" i="5"/>
  <c r="S9161" i="5"/>
  <c r="R9162" i="5"/>
  <c r="S9162" i="5"/>
  <c r="R9163" i="5"/>
  <c r="S9163" i="5"/>
  <c r="R9164" i="5"/>
  <c r="S9164" i="5"/>
  <c r="R9165" i="5"/>
  <c r="S9165" i="5"/>
  <c r="R9166" i="5"/>
  <c r="S9166" i="5"/>
  <c r="R9167" i="5"/>
  <c r="S9167" i="5"/>
  <c r="R9168" i="5"/>
  <c r="S9168" i="5"/>
  <c r="R9169" i="5"/>
  <c r="S9169" i="5"/>
  <c r="R9170" i="5"/>
  <c r="S9170" i="5"/>
  <c r="R9171" i="5"/>
  <c r="S9171" i="5"/>
  <c r="R9172" i="5"/>
  <c r="S9172" i="5"/>
  <c r="R9173" i="5"/>
  <c r="S9173" i="5"/>
  <c r="R9174" i="5"/>
  <c r="S9174" i="5"/>
  <c r="R9175" i="5"/>
  <c r="S9175" i="5"/>
  <c r="R9176" i="5"/>
  <c r="S9176" i="5"/>
  <c r="R9177" i="5"/>
  <c r="S9177" i="5"/>
  <c r="R9178" i="5"/>
  <c r="S9178" i="5"/>
  <c r="R9179" i="5"/>
  <c r="S9179" i="5"/>
  <c r="R9180" i="5"/>
  <c r="S9180" i="5"/>
  <c r="R9181" i="5"/>
  <c r="S9181" i="5"/>
  <c r="R9182" i="5"/>
  <c r="S9182" i="5"/>
  <c r="R9183" i="5"/>
  <c r="S9183" i="5"/>
  <c r="R9184" i="5"/>
  <c r="S9184" i="5"/>
  <c r="R9185" i="5"/>
  <c r="S9185" i="5"/>
  <c r="R9186" i="5"/>
  <c r="S9186" i="5"/>
  <c r="R9187" i="5"/>
  <c r="S9187" i="5"/>
  <c r="R9188" i="5"/>
  <c r="S9188" i="5"/>
  <c r="R9189" i="5"/>
  <c r="S9189" i="5"/>
  <c r="R9190" i="5"/>
  <c r="S9190" i="5"/>
  <c r="R9191" i="5"/>
  <c r="S9191" i="5"/>
  <c r="R9192" i="5"/>
  <c r="S9192" i="5"/>
  <c r="R9193" i="5"/>
  <c r="S9193" i="5"/>
  <c r="R9194" i="5"/>
  <c r="S9194" i="5"/>
  <c r="R9195" i="5"/>
  <c r="S9195" i="5"/>
  <c r="R9196" i="5"/>
  <c r="S9196" i="5"/>
  <c r="R9197" i="5"/>
  <c r="S9197" i="5"/>
  <c r="R9198" i="5"/>
  <c r="S9198" i="5"/>
  <c r="R9199" i="5"/>
  <c r="S9199" i="5"/>
  <c r="R9200" i="5"/>
  <c r="S9200" i="5"/>
  <c r="R9201" i="5"/>
  <c r="S9201" i="5"/>
  <c r="R9202" i="5"/>
  <c r="S9202" i="5"/>
  <c r="R9203" i="5"/>
  <c r="S9203" i="5"/>
  <c r="R9204" i="5"/>
  <c r="S9204" i="5"/>
  <c r="R9205" i="5"/>
  <c r="S9205" i="5"/>
  <c r="R9206" i="5"/>
  <c r="S9206" i="5"/>
  <c r="R9207" i="5"/>
  <c r="S9207" i="5"/>
  <c r="R9208" i="5"/>
  <c r="S9208" i="5"/>
  <c r="R9209" i="5"/>
  <c r="S9209" i="5"/>
  <c r="R9210" i="5"/>
  <c r="S9210" i="5"/>
  <c r="R9211" i="5"/>
  <c r="S9211" i="5"/>
  <c r="R9212" i="5"/>
  <c r="S9212" i="5"/>
  <c r="R9213" i="5"/>
  <c r="S9213" i="5"/>
  <c r="R9214" i="5"/>
  <c r="S9214" i="5"/>
  <c r="R9215" i="5"/>
  <c r="S9215" i="5"/>
  <c r="R9216" i="5"/>
  <c r="S9216" i="5"/>
  <c r="R9217" i="5"/>
  <c r="S9217" i="5"/>
  <c r="R9218" i="5"/>
  <c r="S9218" i="5"/>
  <c r="R9219" i="5"/>
  <c r="S9219" i="5"/>
  <c r="R9220" i="5"/>
  <c r="S9220" i="5"/>
  <c r="R9221" i="5"/>
  <c r="S9221" i="5"/>
  <c r="R9222" i="5"/>
  <c r="S9222" i="5"/>
  <c r="R9223" i="5"/>
  <c r="S9223" i="5"/>
  <c r="R9224" i="5"/>
  <c r="S9224" i="5"/>
  <c r="R9225" i="5"/>
  <c r="S9225" i="5"/>
  <c r="R9226" i="5"/>
  <c r="S9226" i="5"/>
  <c r="R9227" i="5"/>
  <c r="S9227" i="5"/>
  <c r="R9228" i="5"/>
  <c r="S9228" i="5"/>
  <c r="R9229" i="5"/>
  <c r="S9229" i="5"/>
  <c r="R9230" i="5"/>
  <c r="S9230" i="5"/>
  <c r="R9231" i="5"/>
  <c r="S9231" i="5"/>
  <c r="R9232" i="5"/>
  <c r="S9232" i="5"/>
  <c r="R9233" i="5"/>
  <c r="S9233" i="5"/>
  <c r="R9234" i="5"/>
  <c r="S9234" i="5"/>
  <c r="R9235" i="5"/>
  <c r="S9235" i="5"/>
  <c r="R9236" i="5"/>
  <c r="S9236" i="5"/>
  <c r="R9237" i="5"/>
  <c r="S9237" i="5"/>
  <c r="R9238" i="5"/>
  <c r="S9238" i="5"/>
  <c r="R9239" i="5"/>
  <c r="S9239" i="5"/>
  <c r="R9240" i="5"/>
  <c r="S9240" i="5"/>
  <c r="R9241" i="5"/>
  <c r="S9241" i="5"/>
  <c r="R9242" i="5"/>
  <c r="S9242" i="5"/>
  <c r="R9243" i="5"/>
  <c r="S9243" i="5"/>
  <c r="R9244" i="5"/>
  <c r="S9244" i="5"/>
  <c r="R9245" i="5"/>
  <c r="S9245" i="5"/>
  <c r="R9246" i="5"/>
  <c r="S9246" i="5"/>
  <c r="R9247" i="5"/>
  <c r="S9247" i="5"/>
  <c r="R9248" i="5"/>
  <c r="S9248" i="5"/>
  <c r="R9249" i="5"/>
  <c r="S9249" i="5"/>
  <c r="R9250" i="5"/>
  <c r="S9250" i="5"/>
  <c r="R9251" i="5"/>
  <c r="S9251" i="5"/>
  <c r="R9252" i="5"/>
  <c r="S9252" i="5"/>
  <c r="R9253" i="5"/>
  <c r="S9253" i="5"/>
  <c r="R9254" i="5"/>
  <c r="S9254" i="5"/>
  <c r="R9255" i="5"/>
  <c r="S9255" i="5"/>
  <c r="R9256" i="5"/>
  <c r="S9256" i="5"/>
  <c r="R9257" i="5"/>
  <c r="S9257" i="5"/>
  <c r="R9258" i="5"/>
  <c r="S9258" i="5"/>
  <c r="R9259" i="5"/>
  <c r="S9259" i="5"/>
  <c r="R9260" i="5"/>
  <c r="S9260" i="5"/>
  <c r="R9261" i="5"/>
  <c r="S9261" i="5"/>
  <c r="R9262" i="5"/>
  <c r="S9262" i="5"/>
  <c r="R9263" i="5"/>
  <c r="S9263" i="5"/>
  <c r="R9264" i="5"/>
  <c r="S9264" i="5"/>
  <c r="R9265" i="5"/>
  <c r="S9265" i="5"/>
  <c r="R9266" i="5"/>
  <c r="S9266" i="5"/>
  <c r="R9267" i="5"/>
  <c r="S9267" i="5"/>
  <c r="R9268" i="5"/>
  <c r="S9268" i="5"/>
  <c r="R9269" i="5"/>
  <c r="S9269" i="5"/>
  <c r="R9270" i="5"/>
  <c r="S9270" i="5"/>
  <c r="R9271" i="5"/>
  <c r="S9271" i="5"/>
  <c r="R9272" i="5"/>
  <c r="S9272" i="5"/>
  <c r="R9273" i="5"/>
  <c r="S9273" i="5"/>
  <c r="R9274" i="5"/>
  <c r="S9274" i="5"/>
  <c r="R9275" i="5"/>
  <c r="S9275" i="5"/>
  <c r="R9276" i="5"/>
  <c r="S9276" i="5"/>
  <c r="R9277" i="5"/>
  <c r="S9277" i="5"/>
  <c r="R9278" i="5"/>
  <c r="S9278" i="5"/>
  <c r="R9279" i="5"/>
  <c r="S9279" i="5"/>
  <c r="R9280" i="5"/>
  <c r="S9280" i="5"/>
  <c r="R9281" i="5"/>
  <c r="S9281" i="5"/>
  <c r="R9282" i="5"/>
  <c r="S9282" i="5"/>
  <c r="R9283" i="5"/>
  <c r="S9283" i="5"/>
  <c r="R9284" i="5"/>
  <c r="S9284" i="5"/>
  <c r="R9285" i="5"/>
  <c r="S9285" i="5"/>
  <c r="R9286" i="5"/>
  <c r="S9286" i="5"/>
  <c r="R9287" i="5"/>
  <c r="S9287" i="5"/>
  <c r="R9288" i="5"/>
  <c r="S9288" i="5"/>
  <c r="R9289" i="5"/>
  <c r="S9289" i="5"/>
  <c r="R9290" i="5"/>
  <c r="S9290" i="5"/>
  <c r="R9291" i="5"/>
  <c r="S9291" i="5"/>
  <c r="R9292" i="5"/>
  <c r="S9292" i="5"/>
  <c r="R9293" i="5"/>
  <c r="S9293" i="5"/>
  <c r="R9294" i="5"/>
  <c r="S9294" i="5"/>
  <c r="R9295" i="5"/>
  <c r="S9295" i="5"/>
  <c r="R9296" i="5"/>
  <c r="S9296" i="5"/>
  <c r="R9297" i="5"/>
  <c r="S9297" i="5"/>
  <c r="R9298" i="5"/>
  <c r="S9298" i="5"/>
  <c r="R9299" i="5"/>
  <c r="S9299" i="5"/>
  <c r="R9300" i="5"/>
  <c r="S9300" i="5"/>
  <c r="R9301" i="5"/>
  <c r="S9301" i="5"/>
  <c r="R9302" i="5"/>
  <c r="S9302" i="5"/>
  <c r="R9303" i="5"/>
  <c r="S9303" i="5"/>
  <c r="R9304" i="5"/>
  <c r="S9304" i="5"/>
  <c r="R9305" i="5"/>
  <c r="S9305" i="5"/>
  <c r="R9306" i="5"/>
  <c r="S9306" i="5"/>
  <c r="R9307" i="5"/>
  <c r="S9307" i="5"/>
  <c r="R9308" i="5"/>
  <c r="S9308" i="5"/>
  <c r="R9309" i="5"/>
  <c r="S9309" i="5"/>
  <c r="R9310" i="5"/>
  <c r="S9310" i="5"/>
  <c r="R9311" i="5"/>
  <c r="S9311" i="5"/>
  <c r="R9312" i="5"/>
  <c r="S9312" i="5"/>
  <c r="R9313" i="5"/>
  <c r="S9313" i="5"/>
  <c r="R9314" i="5"/>
  <c r="S9314" i="5"/>
  <c r="R9315" i="5"/>
  <c r="S9315" i="5"/>
  <c r="R9316" i="5"/>
  <c r="S9316" i="5"/>
  <c r="R9317" i="5"/>
  <c r="S9317" i="5"/>
  <c r="R9318" i="5"/>
  <c r="S9318" i="5"/>
  <c r="R9319" i="5"/>
  <c r="S9319" i="5"/>
  <c r="R9320" i="5"/>
  <c r="S9320" i="5"/>
  <c r="R9321" i="5"/>
  <c r="S9321" i="5"/>
  <c r="R9322" i="5"/>
  <c r="S9322" i="5"/>
  <c r="R9323" i="5"/>
  <c r="S9323" i="5"/>
  <c r="R9324" i="5"/>
  <c r="S9324" i="5"/>
  <c r="R9325" i="5"/>
  <c r="S9325" i="5"/>
  <c r="R9326" i="5"/>
  <c r="S9326" i="5"/>
  <c r="R9327" i="5"/>
  <c r="S9327" i="5"/>
  <c r="R9328" i="5"/>
  <c r="S9328" i="5"/>
  <c r="R9329" i="5"/>
  <c r="S9329" i="5"/>
  <c r="R9330" i="5"/>
  <c r="S9330" i="5"/>
  <c r="R9331" i="5"/>
  <c r="S9331" i="5"/>
  <c r="R9332" i="5"/>
  <c r="S9332" i="5"/>
  <c r="R9333" i="5"/>
  <c r="S9333" i="5"/>
  <c r="R9334" i="5"/>
  <c r="S9334" i="5"/>
  <c r="R9335" i="5"/>
  <c r="S9335" i="5"/>
  <c r="R9336" i="5"/>
  <c r="S9336" i="5"/>
  <c r="R9337" i="5"/>
  <c r="S9337" i="5"/>
  <c r="R9338" i="5"/>
  <c r="S9338" i="5"/>
  <c r="R9339" i="5"/>
  <c r="S9339" i="5"/>
  <c r="R9340" i="5"/>
  <c r="S9340" i="5"/>
  <c r="R9341" i="5"/>
  <c r="S9341" i="5"/>
  <c r="R9342" i="5"/>
  <c r="S9342" i="5"/>
  <c r="R9343" i="5"/>
  <c r="S9343" i="5"/>
  <c r="R9344" i="5"/>
  <c r="S9344" i="5"/>
  <c r="R9345" i="5"/>
  <c r="S9345" i="5"/>
  <c r="R9346" i="5"/>
  <c r="S9346" i="5"/>
  <c r="R9347" i="5"/>
  <c r="S9347" i="5"/>
  <c r="R9348" i="5"/>
  <c r="S9348" i="5"/>
  <c r="R9349" i="5"/>
  <c r="S9349" i="5"/>
  <c r="R9350" i="5"/>
  <c r="S9350" i="5"/>
  <c r="R9351" i="5"/>
  <c r="S9351" i="5"/>
  <c r="R9352" i="5"/>
  <c r="S9352" i="5"/>
  <c r="R9353" i="5"/>
  <c r="S9353" i="5"/>
  <c r="R9354" i="5"/>
  <c r="S9354" i="5"/>
  <c r="R9355" i="5"/>
  <c r="S9355" i="5"/>
  <c r="R9356" i="5"/>
  <c r="S9356" i="5"/>
  <c r="R9357" i="5"/>
  <c r="S9357" i="5"/>
  <c r="R9358" i="5"/>
  <c r="S9358" i="5"/>
  <c r="R9359" i="5"/>
  <c r="S9359" i="5"/>
  <c r="R9360" i="5"/>
  <c r="S9360" i="5"/>
  <c r="R9361" i="5"/>
  <c r="S9361" i="5"/>
  <c r="R9362" i="5"/>
  <c r="S9362" i="5"/>
  <c r="R9363" i="5"/>
  <c r="S9363" i="5"/>
  <c r="R9364" i="5"/>
  <c r="S9364" i="5"/>
  <c r="R9365" i="5"/>
  <c r="S9365" i="5"/>
  <c r="R9366" i="5"/>
  <c r="S9366" i="5"/>
  <c r="R9367" i="5"/>
  <c r="S9367" i="5"/>
  <c r="R9368" i="5"/>
  <c r="S9368" i="5"/>
  <c r="R9369" i="5"/>
  <c r="S9369" i="5"/>
  <c r="R9370" i="5"/>
  <c r="S9370" i="5"/>
  <c r="R9371" i="5"/>
  <c r="S9371" i="5"/>
  <c r="R9372" i="5"/>
  <c r="S9372" i="5"/>
  <c r="R9373" i="5"/>
  <c r="S9373" i="5"/>
  <c r="R9374" i="5"/>
  <c r="S9374" i="5"/>
  <c r="R9375" i="5"/>
  <c r="S9375" i="5"/>
  <c r="R9376" i="5"/>
  <c r="S9376" i="5"/>
  <c r="R9377" i="5"/>
  <c r="S9377" i="5"/>
  <c r="R9378" i="5"/>
  <c r="S9378" i="5"/>
  <c r="R9379" i="5"/>
  <c r="S9379" i="5"/>
  <c r="R9380" i="5"/>
  <c r="S9380" i="5"/>
  <c r="R9381" i="5"/>
  <c r="S9381" i="5"/>
  <c r="R9382" i="5"/>
  <c r="S9382" i="5"/>
  <c r="R9383" i="5"/>
  <c r="S9383" i="5"/>
  <c r="R9384" i="5"/>
  <c r="S9384" i="5"/>
  <c r="R9385" i="5"/>
  <c r="S9385" i="5"/>
  <c r="R9386" i="5"/>
  <c r="S9386" i="5"/>
  <c r="R9387" i="5"/>
  <c r="S9387" i="5"/>
  <c r="R9388" i="5"/>
  <c r="S9388" i="5"/>
  <c r="R9389" i="5"/>
  <c r="S9389" i="5"/>
  <c r="R9390" i="5"/>
  <c r="S9390" i="5"/>
  <c r="R9391" i="5"/>
  <c r="S9391" i="5"/>
  <c r="R9392" i="5"/>
  <c r="S9392" i="5"/>
  <c r="R9393" i="5"/>
  <c r="S9393" i="5"/>
  <c r="R9394" i="5"/>
  <c r="S9394" i="5"/>
  <c r="R9395" i="5"/>
  <c r="S9395" i="5"/>
  <c r="R9396" i="5"/>
  <c r="S9396" i="5"/>
  <c r="R9397" i="5"/>
  <c r="S9397" i="5"/>
  <c r="R9398" i="5"/>
  <c r="S9398" i="5"/>
  <c r="R9399" i="5"/>
  <c r="S9399" i="5"/>
  <c r="R9400" i="5"/>
  <c r="S9400" i="5"/>
  <c r="R9401" i="5"/>
  <c r="S9401" i="5"/>
  <c r="R9402" i="5"/>
  <c r="S9402" i="5"/>
  <c r="R9403" i="5"/>
  <c r="S9403" i="5"/>
  <c r="R9404" i="5"/>
  <c r="S9404" i="5"/>
  <c r="R9405" i="5"/>
  <c r="S9405" i="5"/>
  <c r="R9406" i="5"/>
  <c r="S9406" i="5"/>
  <c r="R9407" i="5"/>
  <c r="S9407" i="5"/>
  <c r="R9408" i="5"/>
  <c r="S9408" i="5"/>
  <c r="R9409" i="5"/>
  <c r="S9409" i="5"/>
  <c r="R9410" i="5"/>
  <c r="S9410" i="5"/>
  <c r="R9411" i="5"/>
  <c r="S9411" i="5"/>
  <c r="R9412" i="5"/>
  <c r="S9412" i="5"/>
  <c r="R9413" i="5"/>
  <c r="S9413" i="5"/>
  <c r="R9414" i="5"/>
  <c r="S9414" i="5"/>
  <c r="R9415" i="5"/>
  <c r="S9415" i="5"/>
  <c r="R9416" i="5"/>
  <c r="S9416" i="5"/>
  <c r="R9417" i="5"/>
  <c r="S9417" i="5"/>
  <c r="R9418" i="5"/>
  <c r="S9418" i="5"/>
  <c r="R9419" i="5"/>
  <c r="S9419" i="5"/>
  <c r="R9420" i="5"/>
  <c r="S9420" i="5"/>
  <c r="R9421" i="5"/>
  <c r="S9421" i="5"/>
  <c r="R9422" i="5"/>
  <c r="S9422" i="5"/>
  <c r="R9423" i="5"/>
  <c r="S9423" i="5"/>
  <c r="R9424" i="5"/>
  <c r="S9424" i="5"/>
  <c r="R9425" i="5"/>
  <c r="S9425" i="5"/>
  <c r="R9426" i="5"/>
  <c r="S9426" i="5"/>
  <c r="R9427" i="5"/>
  <c r="S9427" i="5"/>
  <c r="R9428" i="5"/>
  <c r="S9428" i="5"/>
  <c r="R9429" i="5"/>
  <c r="S9429" i="5"/>
  <c r="R9430" i="5"/>
  <c r="S9430" i="5"/>
  <c r="R9431" i="5"/>
  <c r="S9431" i="5"/>
  <c r="R9432" i="5"/>
  <c r="S9432" i="5"/>
  <c r="R9433" i="5"/>
  <c r="S9433" i="5"/>
  <c r="R9434" i="5"/>
  <c r="S9434" i="5"/>
  <c r="R9435" i="5"/>
  <c r="S9435" i="5"/>
  <c r="R9436" i="5"/>
  <c r="S9436" i="5"/>
  <c r="R9437" i="5"/>
  <c r="S9437" i="5"/>
  <c r="R9438" i="5"/>
  <c r="S9438" i="5"/>
  <c r="R9439" i="5"/>
  <c r="S9439" i="5"/>
  <c r="R9440" i="5"/>
  <c r="S9440" i="5"/>
  <c r="R9441" i="5"/>
  <c r="S9441" i="5"/>
  <c r="R9442" i="5"/>
  <c r="S9442" i="5"/>
  <c r="R9443" i="5"/>
  <c r="S9443" i="5"/>
  <c r="R9444" i="5"/>
  <c r="S9444" i="5"/>
  <c r="R9445" i="5"/>
  <c r="S9445" i="5"/>
  <c r="R9446" i="5"/>
  <c r="S9446" i="5"/>
  <c r="R9447" i="5"/>
  <c r="S9447" i="5"/>
  <c r="R9448" i="5"/>
  <c r="S9448" i="5"/>
  <c r="R9449" i="5"/>
  <c r="S9449" i="5"/>
  <c r="R9450" i="5"/>
  <c r="S9450" i="5"/>
  <c r="R9451" i="5"/>
  <c r="S9451" i="5"/>
  <c r="R9452" i="5"/>
  <c r="S9452" i="5"/>
  <c r="R9453" i="5"/>
  <c r="S9453" i="5"/>
  <c r="R9454" i="5"/>
  <c r="S9454" i="5"/>
  <c r="R9455" i="5"/>
  <c r="S9455" i="5"/>
  <c r="R9456" i="5"/>
  <c r="S9456" i="5"/>
  <c r="R9457" i="5"/>
  <c r="S9457" i="5"/>
  <c r="R9458" i="5"/>
  <c r="S9458" i="5"/>
  <c r="R9459" i="5"/>
  <c r="S9459" i="5"/>
  <c r="R9460" i="5"/>
  <c r="S9460" i="5"/>
  <c r="R9461" i="5"/>
  <c r="S9461" i="5"/>
  <c r="R9462" i="5"/>
  <c r="S9462" i="5"/>
  <c r="R9463" i="5"/>
  <c r="S9463" i="5"/>
  <c r="R9464" i="5"/>
  <c r="S9464" i="5"/>
  <c r="R9465" i="5"/>
  <c r="S9465" i="5"/>
  <c r="R9466" i="5"/>
  <c r="S9466" i="5"/>
  <c r="R9467" i="5"/>
  <c r="S9467" i="5"/>
  <c r="R9468" i="5"/>
  <c r="S9468" i="5"/>
  <c r="R9469" i="5"/>
  <c r="S9469" i="5"/>
  <c r="R9470" i="5"/>
  <c r="S9470" i="5"/>
  <c r="R9471" i="5"/>
  <c r="S9471" i="5"/>
  <c r="R9472" i="5"/>
  <c r="S9472" i="5"/>
  <c r="R9473" i="5"/>
  <c r="S9473" i="5"/>
  <c r="R9474" i="5"/>
  <c r="S9474" i="5"/>
  <c r="R9475" i="5"/>
  <c r="S9475" i="5"/>
  <c r="R9476" i="5"/>
  <c r="S9476" i="5"/>
  <c r="R9477" i="5"/>
  <c r="S9477" i="5"/>
  <c r="R9478" i="5"/>
  <c r="S9478" i="5"/>
  <c r="R9479" i="5"/>
  <c r="S9479" i="5"/>
  <c r="R9480" i="5"/>
  <c r="S9480" i="5"/>
  <c r="R9481" i="5"/>
  <c r="S9481" i="5"/>
  <c r="R9482" i="5"/>
  <c r="S9482" i="5"/>
  <c r="R9483" i="5"/>
  <c r="S9483" i="5"/>
  <c r="R9484" i="5"/>
  <c r="S9484" i="5"/>
  <c r="R9485" i="5"/>
  <c r="S9485" i="5"/>
  <c r="R9486" i="5"/>
  <c r="S9486" i="5"/>
  <c r="R9487" i="5"/>
  <c r="S9487" i="5"/>
  <c r="R9488" i="5"/>
  <c r="S9488" i="5"/>
  <c r="R9489" i="5"/>
  <c r="S9489" i="5"/>
  <c r="R9490" i="5"/>
  <c r="S9490" i="5"/>
  <c r="R9491" i="5"/>
  <c r="S9491" i="5"/>
  <c r="R9492" i="5"/>
  <c r="S9492" i="5"/>
  <c r="R9493" i="5"/>
  <c r="S9493" i="5"/>
  <c r="R9494" i="5"/>
  <c r="S9494" i="5"/>
  <c r="R9495" i="5"/>
  <c r="S9495" i="5"/>
  <c r="R9496" i="5"/>
  <c r="S9496" i="5"/>
  <c r="R9497" i="5"/>
  <c r="S9497" i="5"/>
  <c r="R9498" i="5"/>
  <c r="S9498" i="5"/>
  <c r="R9499" i="5"/>
  <c r="S9499" i="5"/>
  <c r="R9500" i="5"/>
  <c r="S9500" i="5"/>
  <c r="R9501" i="5"/>
  <c r="S9501" i="5"/>
  <c r="R9502" i="5"/>
  <c r="S9502" i="5"/>
  <c r="R9503" i="5"/>
  <c r="S9503" i="5"/>
  <c r="R9504" i="5"/>
  <c r="S9504" i="5"/>
  <c r="R9505" i="5"/>
  <c r="S9505" i="5"/>
  <c r="R9506" i="5"/>
  <c r="S9506" i="5"/>
  <c r="R9507" i="5"/>
  <c r="S9507" i="5"/>
  <c r="R9508" i="5"/>
  <c r="S9508" i="5"/>
  <c r="R9509" i="5"/>
  <c r="S9509" i="5"/>
  <c r="R9510" i="5"/>
  <c r="S9510" i="5"/>
  <c r="R9511" i="5"/>
  <c r="S9511" i="5"/>
  <c r="R9512" i="5"/>
  <c r="S9512" i="5"/>
  <c r="R9513" i="5"/>
  <c r="S9513" i="5"/>
  <c r="R9514" i="5"/>
  <c r="S9514" i="5"/>
  <c r="R9515" i="5"/>
  <c r="S9515" i="5"/>
  <c r="R9516" i="5"/>
  <c r="S9516" i="5"/>
  <c r="R9517" i="5"/>
  <c r="S9517" i="5"/>
  <c r="R9518" i="5"/>
  <c r="S9518" i="5"/>
  <c r="R9519" i="5"/>
  <c r="S9519" i="5"/>
  <c r="R9520" i="5"/>
  <c r="S9520" i="5"/>
  <c r="R9521" i="5"/>
  <c r="S9521" i="5"/>
  <c r="R9522" i="5"/>
  <c r="S9522" i="5"/>
  <c r="R9523" i="5"/>
  <c r="S9523" i="5"/>
  <c r="R9524" i="5"/>
  <c r="S9524" i="5"/>
  <c r="R9525" i="5"/>
  <c r="S9525" i="5"/>
  <c r="R9526" i="5"/>
  <c r="S9526" i="5"/>
  <c r="R9527" i="5"/>
  <c r="S9527" i="5"/>
  <c r="R9528" i="5"/>
  <c r="S9528" i="5"/>
  <c r="R9529" i="5"/>
  <c r="S9529" i="5"/>
  <c r="R9530" i="5"/>
  <c r="S9530" i="5"/>
  <c r="R9531" i="5"/>
  <c r="S9531" i="5"/>
  <c r="R9532" i="5"/>
  <c r="S9532" i="5"/>
  <c r="R9533" i="5"/>
  <c r="S9533" i="5"/>
  <c r="R9534" i="5"/>
  <c r="S9534" i="5"/>
  <c r="R9535" i="5"/>
  <c r="S9535" i="5"/>
  <c r="R9536" i="5"/>
  <c r="S9536" i="5"/>
  <c r="R9537" i="5"/>
  <c r="S9537" i="5"/>
  <c r="R9538" i="5"/>
  <c r="S9538" i="5"/>
  <c r="R9539" i="5"/>
  <c r="S9539" i="5"/>
  <c r="R9540" i="5"/>
  <c r="S9540" i="5"/>
  <c r="R9541" i="5"/>
  <c r="S9541" i="5"/>
  <c r="R9542" i="5"/>
  <c r="S9542" i="5"/>
  <c r="R9543" i="5"/>
  <c r="S9543" i="5"/>
  <c r="R9544" i="5"/>
  <c r="S9544" i="5"/>
  <c r="R9545" i="5"/>
  <c r="S9545" i="5"/>
  <c r="R9546" i="5"/>
  <c r="S9546" i="5"/>
  <c r="R9547" i="5"/>
  <c r="S9547" i="5"/>
  <c r="R9548" i="5"/>
  <c r="S9548" i="5"/>
  <c r="R9549" i="5"/>
  <c r="S9549" i="5"/>
  <c r="R9550" i="5"/>
  <c r="S9550" i="5"/>
  <c r="R9551" i="5"/>
  <c r="S9551" i="5"/>
  <c r="R9552" i="5"/>
  <c r="S9552" i="5"/>
  <c r="R9553" i="5"/>
  <c r="S9553" i="5"/>
  <c r="R9554" i="5"/>
  <c r="S9554" i="5"/>
  <c r="R9555" i="5"/>
  <c r="S9555" i="5"/>
  <c r="R9556" i="5"/>
  <c r="S9556" i="5"/>
  <c r="R9557" i="5"/>
  <c r="S9557" i="5"/>
  <c r="R9558" i="5"/>
  <c r="S9558" i="5"/>
  <c r="R9559" i="5"/>
  <c r="S9559" i="5"/>
  <c r="R9560" i="5"/>
  <c r="S9560" i="5"/>
  <c r="R9561" i="5"/>
  <c r="S9561" i="5"/>
  <c r="R9562" i="5"/>
  <c r="S9562" i="5"/>
  <c r="R9563" i="5"/>
  <c r="S9563" i="5"/>
  <c r="R9564" i="5"/>
  <c r="S9564" i="5"/>
  <c r="R9565" i="5"/>
  <c r="S9565" i="5"/>
  <c r="R9566" i="5"/>
  <c r="S9566" i="5"/>
  <c r="R9567" i="5"/>
  <c r="S9567" i="5"/>
  <c r="R9568" i="5"/>
  <c r="S9568" i="5"/>
  <c r="R9569" i="5"/>
  <c r="S9569" i="5"/>
  <c r="R9570" i="5"/>
  <c r="S9570" i="5"/>
  <c r="R9571" i="5"/>
  <c r="S9571" i="5"/>
  <c r="R9572" i="5"/>
  <c r="S9572" i="5"/>
  <c r="R9573" i="5"/>
  <c r="S9573" i="5"/>
  <c r="R9574" i="5"/>
  <c r="S9574" i="5"/>
  <c r="R9575" i="5"/>
  <c r="S9575" i="5"/>
  <c r="R9576" i="5"/>
  <c r="S9576" i="5"/>
  <c r="R9577" i="5"/>
  <c r="S9577" i="5"/>
  <c r="R9578" i="5"/>
  <c r="S9578" i="5"/>
  <c r="R9579" i="5"/>
  <c r="S9579" i="5"/>
  <c r="R9580" i="5"/>
  <c r="S9580" i="5"/>
  <c r="R9581" i="5"/>
  <c r="S9581" i="5"/>
  <c r="R9582" i="5"/>
  <c r="S9582" i="5"/>
  <c r="R9583" i="5"/>
  <c r="S9583" i="5"/>
  <c r="R9584" i="5"/>
  <c r="S9584" i="5"/>
  <c r="R9585" i="5"/>
  <c r="S9585" i="5"/>
  <c r="R9586" i="5"/>
  <c r="S9586" i="5"/>
  <c r="R9587" i="5"/>
  <c r="S9587" i="5"/>
  <c r="R9588" i="5"/>
  <c r="S9588" i="5"/>
  <c r="R9589" i="5"/>
  <c r="S9589" i="5"/>
  <c r="R9590" i="5"/>
  <c r="S9590" i="5"/>
  <c r="R9591" i="5"/>
  <c r="S9591" i="5"/>
  <c r="R9592" i="5"/>
  <c r="S9592" i="5"/>
  <c r="R9593" i="5"/>
  <c r="S9593" i="5"/>
  <c r="R9594" i="5"/>
  <c r="S9594" i="5"/>
  <c r="R9595" i="5"/>
  <c r="S9595" i="5"/>
  <c r="R9596" i="5"/>
  <c r="S9596" i="5"/>
  <c r="R9597" i="5"/>
  <c r="S9597" i="5"/>
  <c r="R9598" i="5"/>
  <c r="S9598" i="5"/>
  <c r="R9599" i="5"/>
  <c r="S9599" i="5"/>
  <c r="R9600" i="5"/>
  <c r="S9600" i="5"/>
  <c r="R9601" i="5"/>
  <c r="S9601" i="5"/>
  <c r="R9602" i="5"/>
  <c r="S9602" i="5"/>
  <c r="R9603" i="5"/>
  <c r="S9603" i="5"/>
  <c r="R9604" i="5"/>
  <c r="S9604" i="5"/>
  <c r="R9605" i="5"/>
  <c r="S9605" i="5"/>
  <c r="R9606" i="5"/>
  <c r="S9606" i="5"/>
  <c r="R9607" i="5"/>
  <c r="S9607" i="5"/>
  <c r="R9608" i="5"/>
  <c r="S9608" i="5"/>
  <c r="R9609" i="5"/>
  <c r="S9609" i="5"/>
  <c r="R9610" i="5"/>
  <c r="S9610" i="5"/>
  <c r="R9611" i="5"/>
  <c r="S9611" i="5"/>
  <c r="R9612" i="5"/>
  <c r="S9612" i="5"/>
  <c r="R9613" i="5"/>
  <c r="S9613" i="5"/>
  <c r="R9614" i="5"/>
  <c r="S9614" i="5"/>
  <c r="R9615" i="5"/>
  <c r="S9615" i="5"/>
  <c r="R9616" i="5"/>
  <c r="S9616" i="5"/>
  <c r="R9617" i="5"/>
  <c r="S9617" i="5"/>
  <c r="R9618" i="5"/>
  <c r="S9618" i="5"/>
  <c r="R9619" i="5"/>
  <c r="S9619" i="5"/>
  <c r="R9620" i="5"/>
  <c r="S9620" i="5"/>
  <c r="R9621" i="5"/>
  <c r="S9621" i="5"/>
  <c r="R9622" i="5"/>
  <c r="S9622" i="5"/>
  <c r="R9623" i="5"/>
  <c r="S9623" i="5"/>
  <c r="R9624" i="5"/>
  <c r="S9624" i="5"/>
  <c r="R9625" i="5"/>
  <c r="S9625" i="5"/>
  <c r="R9626" i="5"/>
  <c r="S9626" i="5"/>
  <c r="R9627" i="5"/>
  <c r="S9627" i="5"/>
  <c r="R9628" i="5"/>
  <c r="S9628" i="5"/>
  <c r="R9629" i="5"/>
  <c r="S9629" i="5"/>
  <c r="R9630" i="5"/>
  <c r="S9630" i="5"/>
  <c r="R9631" i="5"/>
  <c r="S9631" i="5"/>
  <c r="R9632" i="5"/>
  <c r="S9632" i="5"/>
  <c r="R9633" i="5"/>
  <c r="S9633" i="5"/>
  <c r="R9634" i="5"/>
  <c r="S9634" i="5"/>
  <c r="R9635" i="5"/>
  <c r="S9635" i="5"/>
  <c r="R9636" i="5"/>
  <c r="S9636" i="5"/>
  <c r="R9637" i="5"/>
  <c r="S9637" i="5"/>
  <c r="R9638" i="5"/>
  <c r="S9638" i="5"/>
  <c r="R9639" i="5"/>
  <c r="S9639" i="5"/>
  <c r="R9640" i="5"/>
  <c r="S9640" i="5"/>
  <c r="R9641" i="5"/>
  <c r="S9641" i="5"/>
  <c r="R9642" i="5"/>
  <c r="S9642" i="5"/>
  <c r="R9643" i="5"/>
  <c r="S9643" i="5"/>
  <c r="R9644" i="5"/>
  <c r="S9644" i="5"/>
  <c r="R9645" i="5"/>
  <c r="S9645" i="5"/>
  <c r="R9646" i="5"/>
  <c r="S9646" i="5"/>
  <c r="R9647" i="5"/>
  <c r="S9647" i="5"/>
  <c r="R9648" i="5"/>
  <c r="S9648" i="5"/>
  <c r="R9649" i="5"/>
  <c r="S9649" i="5"/>
  <c r="R9650" i="5"/>
  <c r="S9650" i="5"/>
  <c r="R9651" i="5"/>
  <c r="S9651" i="5"/>
  <c r="R9652" i="5"/>
  <c r="S9652" i="5"/>
  <c r="R9653" i="5"/>
  <c r="S9653" i="5"/>
  <c r="R9654" i="5"/>
  <c r="S9654" i="5"/>
  <c r="R9655" i="5"/>
  <c r="S9655" i="5"/>
  <c r="R9656" i="5"/>
  <c r="S9656" i="5"/>
  <c r="R9657" i="5"/>
  <c r="S9657" i="5"/>
  <c r="R9658" i="5"/>
  <c r="S9658" i="5"/>
  <c r="R9659" i="5"/>
  <c r="S9659" i="5"/>
  <c r="R9660" i="5"/>
  <c r="S9660" i="5"/>
  <c r="R9661" i="5"/>
  <c r="S9661" i="5"/>
  <c r="R9662" i="5"/>
  <c r="S9662" i="5"/>
  <c r="R9663" i="5"/>
  <c r="S9663" i="5"/>
  <c r="R9664" i="5"/>
  <c r="S9664" i="5"/>
  <c r="R9665" i="5"/>
  <c r="S9665" i="5"/>
  <c r="R9666" i="5"/>
  <c r="S9666" i="5"/>
  <c r="R9667" i="5"/>
  <c r="S9667" i="5"/>
  <c r="R9668" i="5"/>
  <c r="S9668" i="5"/>
  <c r="R9669" i="5"/>
  <c r="S9669" i="5"/>
  <c r="R9670" i="5"/>
  <c r="S9670" i="5"/>
  <c r="R9671" i="5"/>
  <c r="S9671" i="5"/>
  <c r="R9672" i="5"/>
  <c r="S9672" i="5"/>
  <c r="R9673" i="5"/>
  <c r="S9673" i="5"/>
  <c r="R9674" i="5"/>
  <c r="S9674" i="5"/>
  <c r="R9675" i="5"/>
  <c r="S9675" i="5"/>
  <c r="R9676" i="5"/>
  <c r="S9676" i="5"/>
  <c r="R9677" i="5"/>
  <c r="S9677" i="5"/>
  <c r="R9678" i="5"/>
  <c r="S9678" i="5"/>
  <c r="R9679" i="5"/>
  <c r="S9679" i="5"/>
  <c r="R9680" i="5"/>
  <c r="S9680" i="5"/>
  <c r="R9681" i="5"/>
  <c r="S9681" i="5"/>
  <c r="R9682" i="5"/>
  <c r="S9682" i="5"/>
  <c r="R9683" i="5"/>
  <c r="S9683" i="5"/>
  <c r="R9684" i="5"/>
  <c r="S9684" i="5"/>
  <c r="R9685" i="5"/>
  <c r="S9685" i="5"/>
  <c r="R9686" i="5"/>
  <c r="S9686" i="5"/>
  <c r="R9687" i="5"/>
  <c r="S9687" i="5"/>
  <c r="R9688" i="5"/>
  <c r="S9688" i="5"/>
  <c r="R9689" i="5"/>
  <c r="S9689" i="5"/>
  <c r="R9690" i="5"/>
  <c r="S9690" i="5"/>
  <c r="R9691" i="5"/>
  <c r="S9691" i="5"/>
  <c r="R9692" i="5"/>
  <c r="S9692" i="5"/>
  <c r="R9693" i="5"/>
  <c r="S9693" i="5"/>
  <c r="R9694" i="5"/>
  <c r="S9694" i="5"/>
  <c r="R9695" i="5"/>
  <c r="S9695" i="5"/>
  <c r="R9696" i="5"/>
  <c r="S9696" i="5"/>
  <c r="R9697" i="5"/>
  <c r="S9697" i="5"/>
  <c r="R9698" i="5"/>
  <c r="S9698" i="5"/>
  <c r="R9699" i="5"/>
  <c r="S9699" i="5"/>
  <c r="R9700" i="5"/>
  <c r="S9700" i="5"/>
  <c r="R9701" i="5"/>
  <c r="S9701" i="5"/>
  <c r="R9702" i="5"/>
  <c r="S9702" i="5"/>
  <c r="R9703" i="5"/>
  <c r="S9703" i="5"/>
  <c r="R9704" i="5"/>
  <c r="S9704" i="5"/>
  <c r="R9705" i="5"/>
  <c r="S9705" i="5"/>
  <c r="R9706" i="5"/>
  <c r="S9706" i="5"/>
  <c r="R9707" i="5"/>
  <c r="S9707" i="5"/>
  <c r="R9708" i="5"/>
  <c r="S9708" i="5"/>
  <c r="R9709" i="5"/>
  <c r="S9709" i="5"/>
  <c r="R9710" i="5"/>
  <c r="S9710" i="5"/>
  <c r="R9711" i="5"/>
  <c r="S9711" i="5"/>
  <c r="R9712" i="5"/>
  <c r="S9712" i="5"/>
  <c r="R9713" i="5"/>
  <c r="S9713" i="5"/>
  <c r="R9714" i="5"/>
  <c r="S9714" i="5"/>
  <c r="R9715" i="5"/>
  <c r="S9715" i="5"/>
  <c r="R9716" i="5"/>
  <c r="S9716" i="5"/>
  <c r="R9717" i="5"/>
  <c r="S9717" i="5"/>
  <c r="R9718" i="5"/>
  <c r="S9718" i="5"/>
  <c r="R9719" i="5"/>
  <c r="S9719" i="5"/>
  <c r="R9720" i="5"/>
  <c r="S9720" i="5"/>
  <c r="R9721" i="5"/>
  <c r="S9721" i="5"/>
  <c r="R9722" i="5"/>
  <c r="S9722" i="5"/>
  <c r="R9723" i="5"/>
  <c r="S9723" i="5"/>
  <c r="R9724" i="5"/>
  <c r="S9724" i="5"/>
  <c r="R9725" i="5"/>
  <c r="S9725" i="5"/>
  <c r="R9726" i="5"/>
  <c r="S9726" i="5"/>
  <c r="R9727" i="5"/>
  <c r="S9727" i="5"/>
  <c r="R9728" i="5"/>
  <c r="S9728" i="5"/>
  <c r="R9729" i="5"/>
  <c r="S9729" i="5"/>
  <c r="R9730" i="5"/>
  <c r="S9730" i="5"/>
  <c r="R9731" i="5"/>
  <c r="S9731" i="5"/>
  <c r="R9732" i="5"/>
  <c r="S9732" i="5"/>
  <c r="R9733" i="5"/>
  <c r="S9733" i="5"/>
  <c r="R9734" i="5"/>
  <c r="S9734" i="5"/>
  <c r="R9735" i="5"/>
  <c r="S9735" i="5"/>
  <c r="R9736" i="5"/>
  <c r="S9736" i="5"/>
  <c r="R9737" i="5"/>
  <c r="S9737" i="5"/>
  <c r="R9738" i="5"/>
  <c r="S9738" i="5"/>
  <c r="R9739" i="5"/>
  <c r="S9739" i="5"/>
  <c r="R9740" i="5"/>
  <c r="S9740" i="5"/>
  <c r="R9741" i="5"/>
  <c r="S9741" i="5"/>
  <c r="R9742" i="5"/>
  <c r="S9742" i="5"/>
  <c r="R9743" i="5"/>
  <c r="S9743" i="5"/>
  <c r="R9744" i="5"/>
  <c r="S9744" i="5"/>
  <c r="R9745" i="5"/>
  <c r="S9745" i="5"/>
  <c r="R9746" i="5"/>
  <c r="S9746" i="5"/>
  <c r="R9747" i="5"/>
  <c r="S9747" i="5"/>
  <c r="R9748" i="5"/>
  <c r="S9748" i="5"/>
  <c r="R9749" i="5"/>
  <c r="S9749" i="5"/>
  <c r="R9750" i="5"/>
  <c r="S9750" i="5"/>
  <c r="R9751" i="5"/>
  <c r="S9751" i="5"/>
  <c r="R9752" i="5"/>
  <c r="S9752" i="5"/>
  <c r="R9753" i="5"/>
  <c r="S9753" i="5"/>
  <c r="R9754" i="5"/>
  <c r="S9754" i="5"/>
  <c r="R9755" i="5"/>
  <c r="S9755" i="5"/>
  <c r="R9756" i="5"/>
  <c r="S9756" i="5"/>
  <c r="R9757" i="5"/>
  <c r="S9757" i="5"/>
  <c r="R9758" i="5"/>
  <c r="S9758" i="5"/>
  <c r="R9759" i="5"/>
  <c r="S9759" i="5"/>
  <c r="R9760" i="5"/>
  <c r="S9760" i="5"/>
  <c r="R9761" i="5"/>
  <c r="S9761" i="5"/>
  <c r="R9762" i="5"/>
  <c r="S9762" i="5"/>
  <c r="R9763" i="5"/>
  <c r="S9763" i="5"/>
  <c r="R9764" i="5"/>
  <c r="S9764" i="5"/>
  <c r="R9765" i="5"/>
  <c r="S9765" i="5"/>
  <c r="R9766" i="5"/>
  <c r="S9766" i="5"/>
  <c r="R9767" i="5"/>
  <c r="S9767" i="5"/>
  <c r="R9768" i="5"/>
  <c r="S9768" i="5"/>
  <c r="R9769" i="5"/>
  <c r="S9769" i="5"/>
  <c r="R9770" i="5"/>
  <c r="S9770" i="5"/>
  <c r="R9771" i="5"/>
  <c r="S9771" i="5"/>
  <c r="R9772" i="5"/>
  <c r="S9772" i="5"/>
  <c r="R9773" i="5"/>
  <c r="S9773" i="5"/>
  <c r="R9774" i="5"/>
  <c r="S9774" i="5"/>
  <c r="R9775" i="5"/>
  <c r="S9775" i="5"/>
  <c r="R9776" i="5"/>
  <c r="S9776" i="5"/>
  <c r="R9777" i="5"/>
  <c r="S9777" i="5"/>
  <c r="R9778" i="5"/>
  <c r="S9778" i="5"/>
  <c r="R9779" i="5"/>
  <c r="S9779" i="5"/>
  <c r="R9780" i="5"/>
  <c r="S9780" i="5"/>
  <c r="R9781" i="5"/>
  <c r="S9781" i="5"/>
  <c r="R9782" i="5"/>
  <c r="S9782" i="5"/>
  <c r="R9783" i="5"/>
  <c r="S9783" i="5"/>
  <c r="R9784" i="5"/>
  <c r="S9784" i="5"/>
  <c r="R9785" i="5"/>
  <c r="S9785" i="5"/>
  <c r="R9786" i="5"/>
  <c r="S9786" i="5"/>
  <c r="R9787" i="5"/>
  <c r="S9787" i="5"/>
  <c r="R9788" i="5"/>
  <c r="S9788" i="5"/>
  <c r="R9789" i="5"/>
  <c r="S9789" i="5"/>
  <c r="R9790" i="5"/>
  <c r="S9790" i="5"/>
  <c r="R9791" i="5"/>
  <c r="S9791" i="5"/>
  <c r="R9792" i="5"/>
  <c r="S9792" i="5"/>
  <c r="R9793" i="5"/>
  <c r="S9793" i="5"/>
  <c r="R9794" i="5"/>
  <c r="S9794" i="5"/>
  <c r="R9795" i="5"/>
  <c r="S9795" i="5"/>
  <c r="R9796" i="5"/>
  <c r="S9796" i="5"/>
  <c r="R9797" i="5"/>
  <c r="S9797" i="5"/>
  <c r="R9798" i="5"/>
  <c r="S9798" i="5"/>
  <c r="R9799" i="5"/>
  <c r="S9799" i="5"/>
  <c r="R9800" i="5"/>
  <c r="S9800" i="5"/>
  <c r="R9801" i="5"/>
  <c r="S9801" i="5"/>
  <c r="R9802" i="5"/>
  <c r="S9802" i="5"/>
  <c r="R9803" i="5"/>
  <c r="S9803" i="5"/>
  <c r="R9804" i="5"/>
  <c r="S9804" i="5"/>
  <c r="R9805" i="5"/>
  <c r="S9805" i="5"/>
  <c r="R9806" i="5"/>
  <c r="S9806" i="5"/>
  <c r="R9807" i="5"/>
  <c r="S9807" i="5"/>
  <c r="R9808" i="5"/>
  <c r="S9808" i="5"/>
  <c r="R9809" i="5"/>
  <c r="S9809" i="5"/>
  <c r="R9810" i="5"/>
  <c r="S9810" i="5"/>
  <c r="R9811" i="5"/>
  <c r="S9811" i="5"/>
  <c r="R9812" i="5"/>
  <c r="S9812" i="5"/>
  <c r="R9813" i="5"/>
  <c r="S9813" i="5"/>
  <c r="R9814" i="5"/>
  <c r="S9814" i="5"/>
  <c r="R9815" i="5"/>
  <c r="S9815" i="5"/>
  <c r="R9816" i="5"/>
  <c r="S9816" i="5"/>
  <c r="R9817" i="5"/>
  <c r="S9817" i="5"/>
  <c r="R9818" i="5"/>
  <c r="S9818" i="5"/>
  <c r="R9819" i="5"/>
  <c r="S9819" i="5"/>
  <c r="R9820" i="5"/>
  <c r="S9820" i="5"/>
  <c r="R9821" i="5"/>
  <c r="S9821" i="5"/>
  <c r="R9822" i="5"/>
  <c r="S9822" i="5"/>
  <c r="R9823" i="5"/>
  <c r="S9823" i="5"/>
  <c r="R9824" i="5"/>
  <c r="S9824" i="5"/>
  <c r="R9825" i="5"/>
  <c r="S9825" i="5"/>
  <c r="R9826" i="5"/>
  <c r="S9826" i="5"/>
  <c r="R9827" i="5"/>
  <c r="S9827" i="5"/>
  <c r="R9828" i="5"/>
  <c r="S9828" i="5"/>
  <c r="R9829" i="5"/>
  <c r="S9829" i="5"/>
  <c r="R9830" i="5"/>
  <c r="S9830" i="5"/>
  <c r="R9831" i="5"/>
  <c r="S9831" i="5"/>
  <c r="R9832" i="5"/>
  <c r="S9832" i="5"/>
  <c r="R9833" i="5"/>
  <c r="S9833" i="5"/>
  <c r="R9834" i="5"/>
  <c r="S9834" i="5"/>
  <c r="R9835" i="5"/>
  <c r="S9835" i="5"/>
  <c r="R9836" i="5"/>
  <c r="S9836" i="5"/>
  <c r="R9837" i="5"/>
  <c r="S9837" i="5"/>
  <c r="R9838" i="5"/>
  <c r="S9838" i="5"/>
  <c r="R9839" i="5"/>
  <c r="S9839" i="5"/>
  <c r="R9840" i="5"/>
  <c r="S9840" i="5"/>
  <c r="R9841" i="5"/>
  <c r="S9841" i="5"/>
  <c r="R9842" i="5"/>
  <c r="S9842" i="5"/>
  <c r="R9843" i="5"/>
  <c r="S9843" i="5"/>
  <c r="R9844" i="5"/>
  <c r="S9844" i="5"/>
  <c r="R9845" i="5"/>
  <c r="S9845" i="5"/>
  <c r="R9846" i="5"/>
  <c r="S9846" i="5"/>
  <c r="R9847" i="5"/>
  <c r="S9847" i="5"/>
  <c r="R9848" i="5"/>
  <c r="S9848" i="5"/>
  <c r="R9849" i="5"/>
  <c r="S9849" i="5"/>
  <c r="R9850" i="5"/>
  <c r="S9850" i="5"/>
  <c r="R9851" i="5"/>
  <c r="S9851" i="5"/>
  <c r="R9852" i="5"/>
  <c r="S9852" i="5"/>
  <c r="R9853" i="5"/>
  <c r="S9853" i="5"/>
  <c r="R9854" i="5"/>
  <c r="S9854" i="5"/>
  <c r="R9855" i="5"/>
  <c r="S9855" i="5"/>
  <c r="R9856" i="5"/>
  <c r="S9856" i="5"/>
  <c r="R9857" i="5"/>
  <c r="S9857" i="5"/>
  <c r="R9858" i="5"/>
  <c r="S9858" i="5"/>
  <c r="R9859" i="5"/>
  <c r="S9859" i="5"/>
  <c r="R9860" i="5"/>
  <c r="S9860" i="5"/>
  <c r="R9861" i="5"/>
  <c r="S9861" i="5"/>
  <c r="R9862" i="5"/>
  <c r="S9862" i="5"/>
  <c r="R9863" i="5"/>
  <c r="S9863" i="5"/>
  <c r="R9864" i="5"/>
  <c r="S9864" i="5"/>
  <c r="R9865" i="5"/>
  <c r="S9865" i="5"/>
  <c r="R9866" i="5"/>
  <c r="S9866" i="5"/>
  <c r="R9867" i="5"/>
  <c r="S9867" i="5"/>
  <c r="R9868" i="5"/>
  <c r="S9868" i="5"/>
  <c r="R9869" i="5"/>
  <c r="S9869" i="5"/>
  <c r="R9870" i="5"/>
  <c r="S9870" i="5"/>
  <c r="R9871" i="5"/>
  <c r="S9871" i="5"/>
  <c r="R9872" i="5"/>
  <c r="S9872" i="5"/>
  <c r="R9873" i="5"/>
  <c r="S9873" i="5"/>
  <c r="R9874" i="5"/>
  <c r="S9874" i="5"/>
  <c r="R9875" i="5"/>
  <c r="S9875" i="5"/>
  <c r="R9876" i="5"/>
  <c r="S9876" i="5"/>
  <c r="R9877" i="5"/>
  <c r="S9877" i="5"/>
  <c r="R9878" i="5"/>
  <c r="S9878" i="5"/>
  <c r="R9879" i="5"/>
  <c r="S9879" i="5"/>
  <c r="R9880" i="5"/>
  <c r="S9880" i="5"/>
  <c r="R9881" i="5"/>
  <c r="S9881" i="5"/>
  <c r="R9882" i="5"/>
  <c r="S9882" i="5"/>
  <c r="R9883" i="5"/>
  <c r="S9883" i="5"/>
  <c r="R9884" i="5"/>
  <c r="S9884" i="5"/>
  <c r="R9885" i="5"/>
  <c r="S9885" i="5"/>
  <c r="R9886" i="5"/>
  <c r="S9886" i="5"/>
  <c r="R9887" i="5"/>
  <c r="S9887" i="5"/>
  <c r="R9888" i="5"/>
  <c r="S9888" i="5"/>
  <c r="R9889" i="5"/>
  <c r="S9889" i="5"/>
  <c r="R9890" i="5"/>
  <c r="S9890" i="5"/>
  <c r="R9891" i="5"/>
  <c r="S9891" i="5"/>
  <c r="R9892" i="5"/>
  <c r="S9892" i="5"/>
  <c r="R9893" i="5"/>
  <c r="S9893" i="5"/>
  <c r="R9894" i="5"/>
  <c r="S9894" i="5"/>
  <c r="R9895" i="5"/>
  <c r="S9895" i="5"/>
  <c r="R9896" i="5"/>
  <c r="S9896" i="5"/>
  <c r="R9897" i="5"/>
  <c r="S9897" i="5"/>
  <c r="R9898" i="5"/>
  <c r="S9898" i="5"/>
  <c r="R9899" i="5"/>
  <c r="S9899" i="5"/>
  <c r="R9900" i="5"/>
  <c r="S9900" i="5"/>
  <c r="R9901" i="5"/>
  <c r="S9901" i="5"/>
  <c r="R9902" i="5"/>
  <c r="S9902" i="5"/>
  <c r="R9903" i="5"/>
  <c r="S9903" i="5"/>
  <c r="R9904" i="5"/>
  <c r="S9904" i="5"/>
  <c r="R9905" i="5"/>
  <c r="S9905" i="5"/>
  <c r="R9906" i="5"/>
  <c r="S9906" i="5"/>
  <c r="R9907" i="5"/>
  <c r="S9907" i="5"/>
  <c r="R9908" i="5"/>
  <c r="S9908" i="5"/>
  <c r="R9909" i="5"/>
  <c r="S9909" i="5"/>
  <c r="R9910" i="5"/>
  <c r="S9910" i="5"/>
  <c r="R9911" i="5"/>
  <c r="S9911" i="5"/>
  <c r="R9912" i="5"/>
  <c r="S9912" i="5"/>
  <c r="R9913" i="5"/>
  <c r="S9913" i="5"/>
  <c r="R9914" i="5"/>
  <c r="S9914" i="5"/>
  <c r="R9915" i="5"/>
  <c r="S9915" i="5"/>
  <c r="R9916" i="5"/>
  <c r="S9916" i="5"/>
  <c r="R9917" i="5"/>
  <c r="S9917" i="5"/>
  <c r="R9918" i="5"/>
  <c r="S9918" i="5"/>
  <c r="R9919" i="5"/>
  <c r="S9919" i="5"/>
  <c r="R9920" i="5"/>
  <c r="S9920" i="5"/>
  <c r="R9921" i="5"/>
  <c r="S9921" i="5"/>
  <c r="R9922" i="5"/>
  <c r="S9922" i="5"/>
  <c r="R9923" i="5"/>
  <c r="S9923" i="5"/>
  <c r="R9924" i="5"/>
  <c r="S9924" i="5"/>
  <c r="R9925" i="5"/>
  <c r="S9925" i="5"/>
  <c r="R9926" i="5"/>
  <c r="S9926" i="5"/>
  <c r="R9927" i="5"/>
  <c r="S9927" i="5"/>
  <c r="R9928" i="5"/>
  <c r="S9928" i="5"/>
  <c r="R9929" i="5"/>
  <c r="S9929" i="5"/>
  <c r="R9930" i="5"/>
  <c r="S9930" i="5"/>
  <c r="R9931" i="5"/>
  <c r="S9931" i="5"/>
  <c r="R9932" i="5"/>
  <c r="S9932" i="5"/>
  <c r="R9933" i="5"/>
  <c r="S9933" i="5"/>
  <c r="R9934" i="5"/>
  <c r="S9934" i="5"/>
  <c r="R9935" i="5"/>
  <c r="S9935" i="5"/>
  <c r="R9936" i="5"/>
  <c r="S9936" i="5"/>
  <c r="R9937" i="5"/>
  <c r="S9937" i="5"/>
  <c r="R9938" i="5"/>
  <c r="S9938" i="5"/>
  <c r="R9939" i="5"/>
  <c r="S9939" i="5"/>
  <c r="R9940" i="5"/>
  <c r="S9940" i="5"/>
  <c r="R9941" i="5"/>
  <c r="S9941" i="5"/>
  <c r="R9942" i="5"/>
  <c r="S9942" i="5"/>
  <c r="R9943" i="5"/>
  <c r="S9943" i="5"/>
  <c r="R9944" i="5"/>
  <c r="S9944" i="5"/>
  <c r="R9945" i="5"/>
  <c r="S9945" i="5"/>
  <c r="R9946" i="5"/>
  <c r="S9946" i="5"/>
  <c r="R9947" i="5"/>
  <c r="S9947" i="5"/>
  <c r="R9948" i="5"/>
  <c r="S9948" i="5"/>
  <c r="R9949" i="5"/>
  <c r="S9949" i="5"/>
  <c r="R9950" i="5"/>
  <c r="S9950" i="5"/>
  <c r="R9951" i="5"/>
  <c r="S9951" i="5"/>
  <c r="R9952" i="5"/>
  <c r="S9952" i="5"/>
  <c r="R9953" i="5"/>
  <c r="S9953" i="5"/>
  <c r="R9954" i="5"/>
  <c r="S9954" i="5"/>
  <c r="R9955" i="5"/>
  <c r="S9955" i="5"/>
  <c r="R9956" i="5"/>
  <c r="S9956" i="5"/>
  <c r="R9957" i="5"/>
  <c r="S9957" i="5"/>
  <c r="R9958" i="5"/>
  <c r="S9958" i="5"/>
  <c r="R9959" i="5"/>
  <c r="S9959" i="5"/>
  <c r="R9960" i="5"/>
  <c r="S9960" i="5"/>
  <c r="R9961" i="5"/>
  <c r="S9961" i="5"/>
  <c r="R9962" i="5"/>
  <c r="S9962" i="5"/>
  <c r="R9963" i="5"/>
  <c r="S9963" i="5"/>
  <c r="R9964" i="5"/>
  <c r="S9964" i="5"/>
  <c r="R9965" i="5"/>
  <c r="S9965" i="5"/>
  <c r="R9966" i="5"/>
  <c r="S9966" i="5"/>
  <c r="R9967" i="5"/>
  <c r="S9967" i="5"/>
  <c r="R9968" i="5"/>
  <c r="S9968" i="5"/>
  <c r="R9969" i="5"/>
  <c r="S9969" i="5"/>
  <c r="R9970" i="5"/>
  <c r="S9970" i="5"/>
  <c r="R9971" i="5"/>
  <c r="S9971" i="5"/>
  <c r="R9972" i="5"/>
  <c r="S9972" i="5"/>
  <c r="R9973" i="5"/>
  <c r="S9973" i="5"/>
  <c r="R9974" i="5"/>
  <c r="S9974" i="5"/>
  <c r="R9975" i="5"/>
  <c r="S9975" i="5"/>
  <c r="R9976" i="5"/>
  <c r="S9976" i="5"/>
  <c r="R9977" i="5"/>
  <c r="S9977" i="5"/>
  <c r="R9978" i="5"/>
  <c r="S9978" i="5"/>
  <c r="R9979" i="5"/>
  <c r="S9979" i="5"/>
  <c r="R9980" i="5"/>
  <c r="S9980" i="5"/>
  <c r="R9981" i="5"/>
  <c r="S9981" i="5"/>
  <c r="R9982" i="5"/>
  <c r="S9982" i="5"/>
  <c r="R9983" i="5"/>
  <c r="S9983" i="5"/>
  <c r="R9984" i="5"/>
  <c r="S9984" i="5"/>
  <c r="R9985" i="5"/>
  <c r="S9985" i="5"/>
  <c r="R9986" i="5"/>
  <c r="S9986" i="5"/>
  <c r="R9987" i="5"/>
  <c r="S9987" i="5"/>
  <c r="R9988" i="5"/>
  <c r="S9988" i="5"/>
  <c r="R9989" i="5"/>
  <c r="S9989" i="5"/>
  <c r="R9990" i="5"/>
  <c r="S9990" i="5"/>
  <c r="R9991" i="5"/>
  <c r="S9991" i="5"/>
  <c r="R9992" i="5"/>
  <c r="S9992" i="5"/>
  <c r="R9993" i="5"/>
  <c r="S9993" i="5"/>
  <c r="R9994" i="5"/>
  <c r="S9994" i="5"/>
  <c r="R9995" i="5"/>
  <c r="S9995" i="5"/>
  <c r="R9996" i="5"/>
  <c r="S9996" i="5"/>
  <c r="R9997" i="5"/>
  <c r="S9997" i="5"/>
  <c r="R9998" i="5"/>
  <c r="S9998" i="5"/>
  <c r="R9999" i="5"/>
  <c r="S9999" i="5"/>
  <c r="R10000" i="5"/>
  <c r="S10000" i="5"/>
  <c r="R10001" i="5"/>
  <c r="S10001" i="5"/>
  <c r="B2" i="5"/>
  <c r="B6469" i="2"/>
  <c r="B8401" i="2"/>
  <c r="B11123" i="2"/>
  <c r="B18799" i="2"/>
  <c r="B19250" i="2"/>
  <c r="B10040" i="2"/>
  <c r="B15742" i="2"/>
  <c r="B7994" i="2"/>
  <c r="B17923" i="2"/>
  <c r="B2892" i="2"/>
  <c r="B3725" i="2"/>
  <c r="B13372" i="2"/>
  <c r="B18760" i="2"/>
  <c r="B16835" i="2"/>
  <c r="B4781" i="2"/>
  <c r="B11841" i="2"/>
  <c r="B18724" i="2"/>
  <c r="B19555" i="2"/>
  <c r="B9701" i="2"/>
  <c r="B434" i="2"/>
  <c r="B18680" i="2"/>
  <c r="B17359" i="2"/>
  <c r="B7596" i="2"/>
  <c r="B4678" i="2"/>
  <c r="B16209" i="2"/>
  <c r="B5745" i="2"/>
  <c r="B10653" i="2"/>
  <c r="B3132" i="2"/>
  <c r="B9709" i="2"/>
  <c r="B994" i="2"/>
  <c r="B17656" i="2"/>
  <c r="B6429" i="2"/>
  <c r="B19037" i="2"/>
  <c r="B3136" i="2"/>
  <c r="B9294" i="2"/>
  <c r="B15499" i="2"/>
  <c r="I2" i="5"/>
  <c r="C2" i="5"/>
  <c r="B8609" i="2"/>
  <c r="B12449" i="2"/>
  <c r="B10409" i="2"/>
  <c r="B11144" i="2"/>
  <c r="B9958" i="2"/>
  <c r="B1371" i="2"/>
  <c r="B4406" i="2"/>
  <c r="B10859" i="2"/>
  <c r="B18569" i="2"/>
  <c r="B196" i="2"/>
  <c r="B11321" i="2"/>
  <c r="B19384" i="2"/>
  <c r="B9792" i="2"/>
  <c r="B17895" i="2"/>
  <c r="B6576" i="2"/>
  <c r="B7468" i="2"/>
  <c r="B15965" i="2"/>
  <c r="B1380" i="2"/>
  <c r="B14418" i="2"/>
  <c r="B11284" i="2"/>
  <c r="B9786" i="2"/>
  <c r="B8348" i="2"/>
  <c r="B7021" i="2"/>
  <c r="B5436" i="2"/>
  <c r="B1878" i="2"/>
  <c r="B9214" i="2"/>
  <c r="B1506" i="2"/>
  <c r="B12143" i="2"/>
  <c r="B13390" i="2"/>
  <c r="B4030" i="2"/>
  <c r="B12018" i="2"/>
  <c r="B17812" i="2"/>
  <c r="B17827" i="2"/>
  <c r="B1019" i="2"/>
  <c r="B13421" i="2"/>
  <c r="B806" i="2"/>
  <c r="J2" i="5"/>
  <c r="D2" i="5"/>
  <c r="B382" i="2"/>
  <c r="B8149" i="2"/>
  <c r="B1413" i="2"/>
  <c r="B11811" i="2"/>
  <c r="B3887" i="2"/>
  <c r="B3910" i="2"/>
  <c r="B2935" i="2"/>
  <c r="B18347" i="2"/>
  <c r="B11180" i="2"/>
  <c r="B9508" i="2"/>
  <c r="B2752" i="2"/>
  <c r="B16856" i="2"/>
  <c r="B11642" i="2"/>
  <c r="B2086" i="2"/>
  <c r="B10423" i="2"/>
  <c r="B15892" i="2"/>
  <c r="B17771" i="2"/>
  <c r="B7019" i="2"/>
  <c r="B18070" i="2"/>
  <c r="B9728" i="2"/>
  <c r="B12194" i="2"/>
  <c r="B9159" i="2"/>
  <c r="B13993" i="2"/>
  <c r="B12524" i="2"/>
  <c r="B858" i="2"/>
  <c r="B681" i="2"/>
  <c r="B7872" i="2"/>
  <c r="B14764" i="2"/>
  <c r="B4079" i="2"/>
  <c r="B8605" i="2"/>
  <c r="B13964" i="2"/>
  <c r="B9478" i="2"/>
  <c r="B19684" i="2"/>
  <c r="B9176" i="2"/>
  <c r="B11299" i="2"/>
  <c r="B12254" i="2"/>
  <c r="K2" i="5"/>
  <c r="E2" i="5"/>
  <c r="B7056" i="2"/>
  <c r="B17520" i="2"/>
  <c r="B4381" i="2"/>
  <c r="B7325" i="2"/>
  <c r="B11421" i="2"/>
  <c r="B5858" i="2"/>
  <c r="B16229" i="2"/>
  <c r="B2217" i="2"/>
  <c r="B19817" i="2"/>
  <c r="B12301" i="2"/>
  <c r="B18536" i="2"/>
  <c r="B8597" i="2"/>
  <c r="B2485" i="2"/>
  <c r="B167" i="2"/>
  <c r="B459" i="2"/>
  <c r="B14131" i="2"/>
  <c r="B10604" i="2"/>
  <c r="B13339" i="2"/>
  <c r="B16637" i="2"/>
  <c r="B570" i="2"/>
  <c r="B19756" i="2"/>
  <c r="B8476" i="2"/>
  <c r="B8489" i="2"/>
  <c r="B12569" i="2"/>
  <c r="B10990" i="2"/>
  <c r="B16504" i="2"/>
  <c r="B17869" i="2"/>
  <c r="B12483" i="2"/>
  <c r="B12006" i="2"/>
  <c r="B2196" i="2"/>
  <c r="B7921" i="2"/>
  <c r="B13945" i="2"/>
  <c r="B429" i="2"/>
  <c r="B12123" i="2"/>
  <c r="B12811" i="2"/>
  <c r="B2832" i="2"/>
  <c r="L2" i="5"/>
  <c r="F2" i="5"/>
  <c r="B3277" i="2"/>
  <c r="B17056" i="2"/>
  <c r="B3085" i="2"/>
  <c r="B16591" i="2"/>
  <c r="B10923" i="2"/>
  <c r="B17034" i="2"/>
  <c r="B1591" i="2"/>
  <c r="B11093" i="2"/>
  <c r="B257" i="2"/>
  <c r="B14224" i="2"/>
  <c r="B1151" i="2"/>
  <c r="B12328" i="2"/>
  <c r="B3484" i="2"/>
  <c r="B5984" i="2"/>
  <c r="B15412" i="2"/>
  <c r="B8467" i="2"/>
  <c r="B18300" i="2"/>
  <c r="B14654" i="2"/>
  <c r="B19475" i="2"/>
  <c r="B15219" i="2"/>
  <c r="B14043" i="2"/>
  <c r="B16963" i="2"/>
  <c r="B19104" i="2"/>
  <c r="B11989" i="2"/>
  <c r="B15432" i="2"/>
  <c r="B5832" i="2"/>
  <c r="B7248" i="2"/>
  <c r="B6267" i="2"/>
  <c r="B619" i="2"/>
  <c r="B18771" i="2"/>
  <c r="B19449" i="2"/>
  <c r="B16925" i="2"/>
  <c r="B4071" i="2"/>
  <c r="B16768" i="2"/>
  <c r="B2111" i="2"/>
  <c r="B1782" i="2"/>
  <c r="M2" i="5"/>
  <c r="G2" i="5"/>
  <c r="B14869" i="2"/>
  <c r="B12782" i="2"/>
  <c r="B13001" i="2"/>
  <c r="B13448" i="2"/>
  <c r="B4896" i="2"/>
  <c r="B9967" i="2"/>
  <c r="B13323" i="2"/>
  <c r="B17239" i="2"/>
  <c r="B251" i="2"/>
  <c r="B15148" i="2"/>
  <c r="B5585" i="2"/>
  <c r="B18812" i="2"/>
  <c r="B9703" i="2"/>
  <c r="B9250" i="2"/>
  <c r="B19089" i="2"/>
  <c r="B12729" i="2"/>
  <c r="B9029" i="2"/>
  <c r="B2291" i="2"/>
  <c r="B18698" i="2"/>
  <c r="B8086" i="2"/>
  <c r="B18596" i="2"/>
  <c r="B9301" i="2"/>
  <c r="B5277" i="2"/>
  <c r="B3649" i="2"/>
  <c r="B6814" i="2"/>
  <c r="B15584" i="2"/>
  <c r="B9459" i="2"/>
  <c r="B1026" i="2"/>
  <c r="B14019" i="2"/>
  <c r="B1515" i="2"/>
  <c r="B7704" i="2"/>
  <c r="B5366" i="2"/>
  <c r="B19561" i="2"/>
  <c r="B9085" i="2"/>
  <c r="B7103" i="2"/>
  <c r="B11383" i="2"/>
  <c r="N2" i="5"/>
  <c r="H2" i="5"/>
  <c r="B13250" i="2"/>
  <c r="B4066" i="2"/>
  <c r="B12272" i="2"/>
  <c r="B14100" i="2"/>
  <c r="B6596" i="2"/>
  <c r="B3093" i="2"/>
  <c r="B14162" i="2"/>
  <c r="B6372" i="2"/>
  <c r="B3594" i="2"/>
  <c r="B7074" i="2"/>
  <c r="B1511" i="2"/>
  <c r="B18054" i="2"/>
  <c r="B19736" i="2"/>
  <c r="B2489" i="2"/>
  <c r="B4801" i="2"/>
  <c r="B9484" i="2"/>
  <c r="B1410" i="2"/>
  <c r="B14453" i="2"/>
  <c r="B10998" i="2"/>
  <c r="B13631" i="2"/>
  <c r="B16288" i="2"/>
  <c r="B15544" i="2"/>
  <c r="B14242" i="2"/>
  <c r="B8002" i="2"/>
  <c r="B18181" i="2"/>
  <c r="B14642" i="2"/>
  <c r="B11937" i="2"/>
  <c r="B11972" i="2"/>
  <c r="B5166" i="2"/>
  <c r="B19454" i="2"/>
  <c r="B2121" i="2"/>
  <c r="B3121" i="2"/>
  <c r="B12671" i="2"/>
  <c r="B14858" i="2"/>
  <c r="B15903" i="2"/>
  <c r="B14017" i="2"/>
  <c r="O2" i="5"/>
  <c r="P2" i="5"/>
  <c r="S2" i="5"/>
  <c r="B8436" i="2"/>
  <c r="B6032" i="2"/>
  <c r="B4759" i="2"/>
  <c r="B14503" i="2"/>
  <c r="B15835" i="2"/>
  <c r="B997" i="2"/>
  <c r="B17801" i="2"/>
  <c r="R2" i="5"/>
  <c r="B11152" i="2"/>
  <c r="B13234" i="2"/>
  <c r="B9337" i="2"/>
  <c r="B19196" i="2"/>
  <c r="B9852" i="2"/>
  <c r="B13503" i="2"/>
  <c r="B6867" i="2"/>
  <c r="B14737" i="2"/>
  <c r="B6750" i="2"/>
  <c r="B4147" i="2"/>
  <c r="B6248" i="2"/>
  <c r="B6516" i="2"/>
  <c r="B5798" i="2"/>
  <c r="B19005" i="2"/>
  <c r="B6844" i="2"/>
  <c r="B17435" i="2"/>
  <c r="B15290" i="2"/>
  <c r="B8823" i="2"/>
  <c r="B11368" i="2"/>
  <c r="B10065" i="2"/>
  <c r="B19655" i="2"/>
  <c r="B1783" i="2"/>
  <c r="B11823" i="2"/>
  <c r="B8106" i="2"/>
  <c r="B15394" i="2"/>
  <c r="B791" i="2"/>
  <c r="B16324" i="2"/>
  <c r="B12002" i="2"/>
  <c r="Q2" i="5"/>
  <c r="B7747" i="2"/>
  <c r="B10557" i="2"/>
  <c r="B7066" i="2"/>
  <c r="B10564" i="2"/>
  <c r="B1017" i="2"/>
  <c r="B11094" i="2"/>
  <c r="B7354" i="2"/>
  <c r="B2889" i="2"/>
  <c r="B9489" i="2"/>
  <c r="B7181" i="2"/>
  <c r="B16340" i="2"/>
  <c r="B8493" i="2"/>
  <c r="B13583" i="2"/>
  <c r="B15056" i="2"/>
  <c r="B13181" i="2"/>
  <c r="B11982" i="2"/>
  <c r="B4370" i="2"/>
  <c r="B9702" i="2"/>
  <c r="B11967" i="2"/>
  <c r="B13780" i="2"/>
  <c r="B11445" i="2"/>
  <c r="B5251" i="2"/>
  <c r="B15785" i="2"/>
  <c r="B12282" i="2"/>
  <c r="B12343" i="2"/>
  <c r="B13571" i="2"/>
  <c r="B10983" i="2"/>
  <c r="B9528" i="2"/>
  <c r="B14661" i="2"/>
  <c r="B6052" i="2"/>
  <c r="B15645" i="2"/>
  <c r="B8544" i="2"/>
  <c r="B7552" i="2"/>
  <c r="B17780" i="2"/>
  <c r="B17136" i="2"/>
  <c r="B6897" i="2"/>
  <c r="B644" i="2"/>
  <c r="B13720" i="2"/>
  <c r="B2667" i="2"/>
  <c r="B2593" i="2"/>
  <c r="B17143" i="2"/>
  <c r="B11337" i="2"/>
  <c r="B10257" i="2"/>
  <c r="B16382" i="2"/>
  <c r="B12612" i="2"/>
  <c r="B2499" i="2"/>
  <c r="B6133" i="2"/>
  <c r="B5784" i="2"/>
  <c r="B14340" i="2"/>
  <c r="B6213" i="2"/>
  <c r="B12736" i="2"/>
  <c r="B5565" i="2"/>
  <c r="B19285" i="2"/>
  <c r="B19201" i="2"/>
  <c r="B14115" i="2"/>
  <c r="B13263" i="2"/>
  <c r="B19324" i="2"/>
  <c r="B12912" i="2"/>
  <c r="B15813" i="2"/>
  <c r="B9996" i="2"/>
  <c r="B6223" i="2"/>
  <c r="B308" i="2"/>
  <c r="B1816" i="2"/>
  <c r="B7147" i="2"/>
  <c r="B12198" i="2"/>
  <c r="B14506" i="2"/>
  <c r="B5878" i="2"/>
  <c r="B8101" i="2"/>
  <c r="G7" i="11"/>
  <c r="G6" i="11"/>
  <c r="B1191" i="2"/>
  <c r="B6113" i="2"/>
  <c r="B3337" i="2"/>
  <c r="B10485" i="2"/>
  <c r="B9420" i="2"/>
  <c r="B11074" i="2"/>
  <c r="B4051" i="2"/>
  <c r="B10980" i="2"/>
  <c r="B1415" i="2"/>
  <c r="B5455" i="2"/>
  <c r="B17797" i="2"/>
  <c r="B18508" i="2"/>
  <c r="B16511" i="2"/>
  <c r="B6528" i="2"/>
  <c r="B18321" i="2"/>
  <c r="B9227" i="2"/>
  <c r="B14475" i="2"/>
  <c r="B17769" i="2"/>
  <c r="B14521" i="2"/>
  <c r="B468" i="2"/>
  <c r="B5351" i="2"/>
  <c r="B657" i="2"/>
  <c r="B17407" i="2"/>
  <c r="B5225" i="2"/>
  <c r="B17711" i="2"/>
  <c r="B5387" i="2"/>
  <c r="B11879" i="2"/>
  <c r="B12783" i="2"/>
  <c r="B19444" i="2"/>
  <c r="B11017" i="2"/>
  <c r="B19741" i="2"/>
  <c r="B13193" i="2"/>
  <c r="B13825" i="2"/>
  <c r="B8233" i="2"/>
  <c r="B18611" i="2"/>
  <c r="B15168" i="2"/>
  <c r="B12826" i="2"/>
  <c r="B13232" i="2"/>
  <c r="B6620" i="2"/>
  <c r="B14322" i="2"/>
  <c r="B11026" i="2"/>
  <c r="B1764" i="2"/>
  <c r="B242" i="2"/>
  <c r="B18525" i="2"/>
  <c r="B11191" i="2"/>
  <c r="B2847" i="2"/>
  <c r="B12867" i="2"/>
  <c r="B11918" i="2"/>
  <c r="B6895" i="2"/>
  <c r="B13884" i="2"/>
  <c r="B17123" i="2"/>
  <c r="B18557" i="2"/>
  <c r="B9988" i="2"/>
  <c r="B4716" i="2"/>
  <c r="B11856" i="2"/>
  <c r="B17290" i="2"/>
  <c r="B933" i="2"/>
  <c r="B12996" i="2"/>
  <c r="B2005" i="2"/>
  <c r="B1425" i="2"/>
  <c r="B8464" i="2"/>
  <c r="B2377" i="2"/>
  <c r="B10601" i="2"/>
  <c r="B7786" i="2"/>
  <c r="B7423" i="2"/>
  <c r="B9944" i="2"/>
  <c r="B2012" i="2"/>
  <c r="B15609" i="2"/>
  <c r="B5097" i="2"/>
  <c r="B8037" i="2"/>
  <c r="B14987" i="2"/>
  <c r="B7843" i="2"/>
  <c r="B17745" i="2"/>
  <c r="B8629" i="2"/>
  <c r="B9210" i="2"/>
  <c r="B9651" i="2"/>
  <c r="B8372" i="2"/>
  <c r="B11121" i="2"/>
  <c r="B15026" i="2"/>
  <c r="B16680" i="2"/>
  <c r="B19026" i="2"/>
  <c r="B18919" i="2"/>
  <c r="B6244" i="2"/>
  <c r="B15279" i="2"/>
  <c r="B12654" i="2"/>
  <c r="B8885" i="2"/>
  <c r="B9886" i="2"/>
  <c r="B8327" i="2"/>
  <c r="B16289" i="2"/>
  <c r="B18777" i="2"/>
  <c r="B3035" i="2"/>
  <c r="B17538" i="2"/>
  <c r="B7401" i="2"/>
  <c r="B7495" i="2"/>
  <c r="B11853" i="2"/>
  <c r="B6781" i="2"/>
  <c r="B5334" i="2"/>
  <c r="B4307" i="2"/>
  <c r="B6228" i="2"/>
  <c r="B15533" i="2"/>
  <c r="B2986" i="2"/>
  <c r="B4824" i="2"/>
  <c r="B6521" i="2"/>
  <c r="B5129" i="2"/>
  <c r="B15302" i="2"/>
  <c r="B8448" i="2"/>
  <c r="B9203" i="2"/>
  <c r="B8176" i="2"/>
  <c r="B2440" i="2"/>
  <c r="B7038" i="2"/>
  <c r="B9847" i="2"/>
  <c r="B5401" i="2"/>
  <c r="B5700" i="2"/>
  <c r="B5269" i="2"/>
  <c r="B16194" i="2"/>
  <c r="B8659" i="2"/>
  <c r="B13447" i="2"/>
  <c r="B19982" i="2"/>
  <c r="B6880" i="2"/>
  <c r="B9738" i="2"/>
  <c r="B4154" i="2"/>
  <c r="B15984" i="2"/>
  <c r="B9900" i="2"/>
  <c r="B15854" i="2"/>
  <c r="B5988" i="2"/>
  <c r="B1652" i="2"/>
  <c r="B17645" i="2"/>
  <c r="B16812" i="2"/>
  <c r="B19763" i="2"/>
  <c r="B10993" i="2"/>
  <c r="B11850" i="2"/>
  <c r="B14253" i="2"/>
  <c r="B9201" i="2"/>
  <c r="B5302" i="2"/>
  <c r="B4768" i="2"/>
  <c r="B10031" i="2"/>
  <c r="B6692" i="2"/>
  <c r="B9860" i="2"/>
  <c r="B7012" i="2"/>
  <c r="B1699" i="2"/>
  <c r="B13029" i="2"/>
  <c r="B801" i="2"/>
  <c r="B3356" i="2"/>
  <c r="B7" i="2"/>
  <c r="B9586" i="2"/>
  <c r="B3163" i="2"/>
  <c r="B2599" i="2"/>
  <c r="B12227" i="2"/>
  <c r="B13238" i="2"/>
  <c r="B3090" i="2"/>
  <c r="B19674" i="2"/>
  <c r="B3519" i="2"/>
  <c r="B11398" i="2"/>
  <c r="B17980" i="2"/>
  <c r="B2598" i="2"/>
  <c r="B7294" i="2"/>
  <c r="B7185" i="2"/>
  <c r="B2243" i="2"/>
  <c r="B2359" i="2"/>
  <c r="B13977" i="2"/>
  <c r="B1345" i="2"/>
  <c r="B19791" i="2"/>
  <c r="B3055" i="2"/>
  <c r="B13692" i="2"/>
  <c r="B8264" i="2"/>
  <c r="B12935" i="2"/>
  <c r="B17328" i="2"/>
  <c r="B12385" i="2"/>
  <c r="B3278" i="2"/>
  <c r="B13422" i="2"/>
  <c r="B16110" i="2"/>
  <c r="B1899" i="2"/>
  <c r="B6623" i="2"/>
  <c r="B9018" i="2"/>
  <c r="B14790" i="2"/>
  <c r="B6105" i="2"/>
  <c r="B2980" i="2"/>
  <c r="B4662" i="2"/>
  <c r="B5465" i="2"/>
  <c r="B1509" i="2"/>
  <c r="B8915" i="2"/>
  <c r="B5172" i="2"/>
  <c r="B14544" i="2"/>
  <c r="B7509" i="2"/>
  <c r="B2795" i="2"/>
  <c r="B6551" i="2"/>
  <c r="B19518" i="2"/>
  <c r="B1937" i="2"/>
  <c r="B17960" i="2"/>
  <c r="B19922" i="2"/>
  <c r="B16794" i="2"/>
  <c r="B16636" i="2"/>
  <c r="B14509" i="2"/>
  <c r="B6670" i="2"/>
  <c r="B16719" i="2"/>
  <c r="B3199" i="2"/>
  <c r="B10876" i="2"/>
  <c r="B19336" i="2"/>
  <c r="B5660" i="2"/>
  <c r="B9762" i="2"/>
  <c r="B12772" i="2"/>
  <c r="B17236" i="2"/>
  <c r="B18017" i="2"/>
  <c r="B16415" i="2"/>
  <c r="B1646" i="2"/>
  <c r="B4612" i="2"/>
  <c r="B13198" i="2"/>
  <c r="B4110" i="2"/>
  <c r="B13836" i="2"/>
  <c r="B1834" i="2"/>
  <c r="B1717" i="2"/>
  <c r="B11388" i="2"/>
  <c r="B7101" i="2"/>
  <c r="B6370" i="2"/>
  <c r="B7973" i="2"/>
  <c r="B2504" i="2"/>
  <c r="B6475" i="2"/>
  <c r="B15717" i="2"/>
  <c r="B17786" i="2"/>
  <c r="B13659" i="2"/>
  <c r="B12934" i="2"/>
  <c r="B13991" i="2"/>
  <c r="B1867" i="2"/>
  <c r="B8967" i="2"/>
  <c r="B8646" i="2"/>
  <c r="B9938" i="2"/>
  <c r="B4319" i="2"/>
  <c r="B227" i="2"/>
  <c r="B19303" i="2"/>
  <c r="B8313" i="2"/>
  <c r="B15666" i="2"/>
  <c r="B10278" i="2"/>
  <c r="B11588" i="2"/>
  <c r="B18419" i="2"/>
  <c r="B1346" i="2"/>
  <c r="B7860" i="2"/>
  <c r="B1002" i="2"/>
  <c r="B1212" i="2"/>
  <c r="B4854" i="2"/>
  <c r="B12090" i="2"/>
  <c r="B12860" i="2"/>
  <c r="B9663" i="2"/>
  <c r="B79" i="2"/>
  <c r="B9712" i="2"/>
  <c r="B15691" i="2"/>
  <c r="B10698" i="2"/>
  <c r="B857" i="2"/>
  <c r="B8434" i="2"/>
  <c r="B2721" i="2"/>
  <c r="B17300" i="2"/>
  <c r="B6711" i="2"/>
  <c r="B4802" i="2"/>
  <c r="B7209" i="2"/>
  <c r="B7930" i="2"/>
  <c r="B2233" i="2"/>
  <c r="B1383" i="2"/>
  <c r="B14027" i="2"/>
  <c r="B3474" i="2"/>
  <c r="B200" i="2"/>
  <c r="B13282" i="2"/>
  <c r="B7282" i="2"/>
  <c r="B2325" i="2"/>
  <c r="B13419" i="2"/>
  <c r="B4318" i="2"/>
  <c r="B16840" i="2"/>
  <c r="B10808" i="2"/>
  <c r="B14042" i="2"/>
  <c r="B13624" i="2"/>
  <c r="B10764" i="2"/>
  <c r="B6337" i="2"/>
  <c r="B13041" i="2"/>
  <c r="B10060" i="2"/>
  <c r="B19069" i="2"/>
  <c r="B7429" i="2"/>
  <c r="B8026" i="2"/>
  <c r="B14994" i="2"/>
  <c r="B7184" i="2"/>
  <c r="B6935" i="2"/>
  <c r="B4689" i="2"/>
  <c r="B4686" i="2"/>
  <c r="B19778" i="2"/>
  <c r="B1024" i="2"/>
  <c r="B12661" i="2"/>
  <c r="B6910" i="2"/>
  <c r="B7312" i="2"/>
  <c r="B8747" i="2"/>
  <c r="B18223" i="2"/>
  <c r="B14055" i="2"/>
  <c r="B19677" i="2"/>
  <c r="B15306" i="2"/>
  <c r="B7551" i="2"/>
  <c r="B1117" i="2"/>
  <c r="B15356" i="2"/>
  <c r="B1136" i="2"/>
  <c r="B9808" i="2"/>
  <c r="B14291" i="2"/>
  <c r="B4975" i="2"/>
  <c r="B6523" i="2"/>
  <c r="B2338" i="2"/>
  <c r="B11676" i="2"/>
  <c r="B13252" i="2"/>
  <c r="B15211" i="2"/>
  <c r="B14732" i="2"/>
  <c r="B7820" i="2"/>
  <c r="B16822" i="2"/>
  <c r="B12592" i="2"/>
  <c r="B10845" i="2"/>
  <c r="B5768" i="2"/>
  <c r="B13074" i="2"/>
  <c r="B441" i="2"/>
  <c r="B9843" i="2"/>
  <c r="B11861" i="2"/>
  <c r="B18043" i="2"/>
  <c r="B3931" i="2"/>
  <c r="B11592" i="2"/>
  <c r="B19091" i="2"/>
  <c r="B204" i="2"/>
  <c r="B10622" i="2"/>
  <c r="B19166" i="2"/>
  <c r="B9171" i="2"/>
  <c r="B3759" i="2"/>
  <c r="B3453" i="2"/>
  <c r="B2468" i="2"/>
  <c r="B6583" i="2"/>
  <c r="B14457" i="2"/>
  <c r="B6679" i="2"/>
  <c r="B5572" i="2"/>
  <c r="B6488" i="2"/>
  <c r="B392" i="2"/>
  <c r="B17940" i="2"/>
  <c r="B5840" i="2"/>
  <c r="B18521" i="2"/>
  <c r="B1044" i="2"/>
  <c r="B15247" i="2"/>
  <c r="B2146" i="2"/>
  <c r="B13505" i="2"/>
  <c r="B19943" i="2"/>
  <c r="B797" i="2"/>
  <c r="B12882" i="2"/>
  <c r="B10586" i="2"/>
  <c r="B14274" i="2"/>
  <c r="B17642" i="2"/>
  <c r="B10534" i="2"/>
  <c r="B17369" i="2"/>
  <c r="B3578" i="2"/>
  <c r="B19760" i="2"/>
  <c r="B14516" i="2"/>
  <c r="B16833" i="2"/>
  <c r="B16892" i="2"/>
  <c r="B8031" i="2"/>
  <c r="B16762" i="2"/>
  <c r="B6068" i="2"/>
  <c r="B7144" i="2"/>
  <c r="B18222" i="2"/>
  <c r="B10646" i="2"/>
  <c r="B15811" i="2"/>
  <c r="B8540" i="2"/>
  <c r="B16665" i="2"/>
  <c r="B19783" i="2"/>
  <c r="B279" i="2"/>
  <c r="B7456" i="2"/>
  <c r="B11646" i="2"/>
  <c r="B19378" i="2"/>
  <c r="B10467" i="2"/>
  <c r="B18703" i="2"/>
  <c r="B7339" i="2"/>
  <c r="B10482" i="2"/>
  <c r="B16853" i="2"/>
  <c r="B12077" i="2"/>
  <c r="B14474" i="2"/>
  <c r="B17252" i="2"/>
  <c r="B13587" i="2"/>
  <c r="B13814" i="2"/>
  <c r="B9007" i="2"/>
  <c r="B9149" i="2"/>
  <c r="B7424" i="2"/>
  <c r="B3030" i="2"/>
  <c r="B6775" i="2"/>
  <c r="B7355" i="2"/>
  <c r="B3459" i="2"/>
  <c r="B16642" i="2"/>
  <c r="B15690" i="2"/>
  <c r="B15606" i="2"/>
  <c r="B4281" i="2"/>
  <c r="B12316" i="2"/>
  <c r="B2171" i="2"/>
  <c r="B12300" i="2"/>
  <c r="B1739" i="2"/>
  <c r="B615" i="2"/>
  <c r="B14246" i="2"/>
  <c r="B8608" i="2"/>
  <c r="B18962" i="2"/>
  <c r="B15209" i="2"/>
  <c r="B15551" i="2"/>
  <c r="B5217" i="2"/>
  <c r="B8984" i="2"/>
  <c r="B11637" i="2"/>
  <c r="B13644" i="2"/>
  <c r="B19806" i="2"/>
  <c r="B6217" i="2"/>
  <c r="B13005" i="2"/>
  <c r="B10006" i="2"/>
  <c r="B12752" i="2"/>
  <c r="B14619" i="2"/>
  <c r="B5480" i="2"/>
  <c r="B14393" i="2"/>
  <c r="B11584" i="2"/>
  <c r="B1125" i="2"/>
  <c r="B11185" i="2"/>
  <c r="B12463" i="2"/>
  <c r="B1788" i="2"/>
  <c r="B17271" i="2"/>
  <c r="B11091" i="2"/>
  <c r="B10439" i="2"/>
  <c r="B12712" i="2"/>
  <c r="B19448" i="2"/>
  <c r="B16986" i="2"/>
  <c r="B4529" i="2"/>
  <c r="B16545" i="2"/>
  <c r="B14597" i="2"/>
  <c r="B1204" i="2"/>
  <c r="B14187" i="2"/>
  <c r="B2790" i="2"/>
  <c r="B3733" i="2"/>
  <c r="B5916" i="2"/>
  <c r="B901" i="2"/>
  <c r="B2213" i="2"/>
  <c r="B2829" i="2"/>
  <c r="B6684" i="2"/>
  <c r="B11878" i="2"/>
  <c r="B3482" i="2"/>
  <c r="B18346" i="2"/>
  <c r="B11317" i="2"/>
  <c r="B17318" i="2"/>
  <c r="B19049" i="2"/>
  <c r="B9985" i="2"/>
  <c r="B4699" i="2"/>
  <c r="B1589" i="2"/>
  <c r="B3463" i="2"/>
  <c r="B17739" i="2"/>
  <c r="B8316" i="2"/>
  <c r="B19687" i="2"/>
  <c r="B15085" i="2"/>
  <c r="B18679" i="2"/>
  <c r="B1185" i="2"/>
  <c r="B7929" i="2"/>
  <c r="B1981" i="2"/>
  <c r="B17012" i="2"/>
  <c r="B18282" i="2"/>
  <c r="B18916" i="2"/>
  <c r="B3865" i="2"/>
  <c r="B18933" i="2"/>
  <c r="B11515" i="2"/>
  <c r="B15985" i="2"/>
  <c r="B11106" i="2"/>
  <c r="B4451" i="2"/>
  <c r="B17506" i="2"/>
  <c r="B14618" i="2"/>
  <c r="B2245" i="2"/>
  <c r="B7852" i="2"/>
  <c r="B9376" i="2"/>
  <c r="B12368" i="2"/>
  <c r="B1427" i="2"/>
  <c r="B15512" i="2"/>
  <c r="B15912" i="2"/>
  <c r="B10350" i="2"/>
  <c r="B3820" i="2"/>
  <c r="B6374" i="2"/>
  <c r="B728" i="2"/>
  <c r="B10057" i="2"/>
  <c r="B10748" i="2"/>
  <c r="B3379" i="2"/>
  <c r="B15331" i="2"/>
  <c r="B15530" i="2"/>
  <c r="B189" i="2"/>
  <c r="B6734" i="2"/>
  <c r="B17400" i="2"/>
  <c r="B12051" i="2"/>
  <c r="B10686" i="2"/>
  <c r="B4203" i="2"/>
  <c r="B676" i="2"/>
  <c r="B18496" i="2"/>
  <c r="B9760" i="2"/>
  <c r="B899" i="2"/>
  <c r="B895" i="2"/>
  <c r="B18399" i="2"/>
  <c r="B14610" i="2"/>
  <c r="B926" i="2"/>
  <c r="B13797" i="2"/>
  <c r="B14286" i="2"/>
  <c r="B3632" i="2"/>
  <c r="B15712" i="2"/>
  <c r="B16754" i="2"/>
  <c r="B10314" i="2"/>
  <c r="B17844" i="2"/>
  <c r="B4049" i="2"/>
  <c r="B18723" i="2"/>
  <c r="B4761" i="2"/>
  <c r="B2321" i="2"/>
  <c r="B8686" i="2"/>
  <c r="B3391" i="2"/>
  <c r="B9812" i="2"/>
  <c r="B8022" i="2"/>
  <c r="B14836" i="2"/>
  <c r="B14679" i="2"/>
  <c r="B4186" i="2"/>
  <c r="B3817" i="2"/>
  <c r="B18509" i="2"/>
  <c r="B1929" i="2"/>
  <c r="B8792" i="2"/>
  <c r="B12676" i="2"/>
  <c r="B8011" i="2"/>
  <c r="B19102" i="2"/>
  <c r="B13107" i="2"/>
  <c r="B731" i="2"/>
  <c r="B17579" i="2"/>
  <c r="B534" i="2"/>
  <c r="B10763" i="2"/>
  <c r="B16673" i="2"/>
  <c r="B19556" i="2"/>
  <c r="B10284" i="2"/>
  <c r="B18449" i="2"/>
  <c r="B13056" i="2"/>
  <c r="B15252" i="2"/>
  <c r="B16839" i="2"/>
  <c r="B17314" i="2"/>
  <c r="B13879" i="2"/>
  <c r="B8473" i="2"/>
  <c r="B1030" i="2"/>
  <c r="B19592" i="2"/>
  <c r="B15016" i="2"/>
  <c r="B5234" i="2"/>
  <c r="B16622" i="2"/>
  <c r="B8696" i="2"/>
  <c r="B19544" i="2"/>
  <c r="B10781" i="2"/>
  <c r="B14830" i="2"/>
  <c r="B19044" i="2"/>
  <c r="B130" i="2"/>
  <c r="B4310" i="2"/>
  <c r="B3033" i="2"/>
  <c r="B15687" i="2"/>
  <c r="B6117" i="2"/>
  <c r="B4112" i="2"/>
  <c r="B5414" i="2"/>
  <c r="B16815" i="2"/>
  <c r="B11817" i="2"/>
  <c r="B4539" i="2"/>
  <c r="B17531" i="2"/>
  <c r="B14297" i="2"/>
  <c r="B17582" i="2"/>
  <c r="B12027" i="2"/>
  <c r="B8688" i="2"/>
  <c r="B15764" i="2"/>
  <c r="B18901" i="2"/>
  <c r="B2998" i="2"/>
  <c r="B18400" i="2"/>
  <c r="B9067" i="2"/>
  <c r="B7862" i="2"/>
  <c r="B11784" i="2"/>
  <c r="B14020" i="2"/>
  <c r="B19827" i="2"/>
  <c r="B16210" i="2"/>
  <c r="B8918" i="2"/>
  <c r="B6419" i="2"/>
  <c r="B19278" i="2"/>
  <c r="B14471" i="2"/>
  <c r="B245" i="2"/>
  <c r="B13151" i="2"/>
  <c r="B11771" i="2"/>
  <c r="B9151" i="2"/>
  <c r="B7215" i="2"/>
  <c r="B14097" i="2"/>
  <c r="B1820" i="2"/>
  <c r="B16629" i="2"/>
  <c r="B2231" i="2"/>
  <c r="B9488" i="2"/>
  <c r="B2957" i="2"/>
  <c r="B2775" i="2"/>
  <c r="B4864" i="2"/>
  <c r="B3403" i="2"/>
  <c r="B49" i="2"/>
  <c r="B19152" i="2"/>
  <c r="B5260" i="2"/>
  <c r="B16385" i="2"/>
  <c r="B535" i="2"/>
  <c r="B2230" i="2"/>
  <c r="B602" i="2"/>
  <c r="B1755" i="2"/>
  <c r="B10916" i="2"/>
  <c r="B5657" i="2"/>
  <c r="B10160" i="2"/>
  <c r="B13981" i="2"/>
  <c r="B4315" i="2"/>
  <c r="B19737" i="2"/>
  <c r="B13109" i="2"/>
  <c r="B8389" i="2"/>
  <c r="B13745" i="2"/>
  <c r="B48" i="2"/>
  <c r="B3634" i="2"/>
  <c r="B17385" i="2"/>
  <c r="B17395" i="2"/>
  <c r="B12208" i="2"/>
  <c r="B6555" i="2"/>
  <c r="B10256" i="2"/>
  <c r="B973" i="2"/>
  <c r="B525" i="2"/>
  <c r="B3366" i="2"/>
  <c r="B7044" i="2"/>
  <c r="B7481" i="2"/>
  <c r="B12204" i="2"/>
  <c r="B6724" i="2"/>
  <c r="B19231" i="2"/>
  <c r="B7988" i="2"/>
  <c r="B19457" i="2"/>
  <c r="B11292" i="2"/>
  <c r="B9053" i="2"/>
  <c r="B5575" i="2"/>
  <c r="B14306" i="2"/>
  <c r="B2287" i="2"/>
  <c r="B16589" i="2"/>
  <c r="B10769" i="2"/>
  <c r="B8808" i="2"/>
  <c r="B12221" i="2"/>
  <c r="B10718" i="2"/>
  <c r="B5407" i="2"/>
  <c r="B11516" i="2"/>
  <c r="B16603" i="2"/>
  <c r="B359" i="2"/>
  <c r="B11389" i="2"/>
  <c r="B10067" i="2"/>
  <c r="B9465" i="2"/>
  <c r="B2836" i="2"/>
  <c r="B9476" i="2"/>
  <c r="B15540" i="2"/>
  <c r="B11614" i="2"/>
  <c r="B15925" i="2"/>
  <c r="B5313" i="2"/>
  <c r="B5476" i="2"/>
  <c r="B17561" i="2"/>
  <c r="B3835" i="2"/>
  <c r="B16961" i="2"/>
  <c r="B7653" i="2"/>
  <c r="B10612" i="2"/>
  <c r="B5410" i="2"/>
  <c r="B8228" i="2"/>
  <c r="B17746" i="2"/>
  <c r="B17620" i="2"/>
  <c r="B14399" i="2"/>
  <c r="B14255" i="2"/>
  <c r="B5986" i="2"/>
  <c r="B3077" i="2"/>
  <c r="B10853" i="2"/>
  <c r="B15567" i="2"/>
  <c r="B14456" i="2"/>
  <c r="B14012" i="2"/>
  <c r="B8479" i="2"/>
  <c r="B16173" i="2"/>
  <c r="B9778" i="2"/>
  <c r="B17830" i="2"/>
  <c r="B13180" i="2"/>
  <c r="B6115" i="2"/>
  <c r="B18971" i="2"/>
  <c r="B9719" i="2"/>
  <c r="B6970" i="2"/>
  <c r="B16860" i="2"/>
  <c r="B3212" i="2"/>
  <c r="B18104" i="2"/>
  <c r="B4193" i="2"/>
  <c r="B14613" i="2"/>
  <c r="B3489" i="2"/>
  <c r="B8554" i="2"/>
  <c r="B4962" i="2"/>
  <c r="B3304" i="2"/>
  <c r="B4093" i="2"/>
  <c r="B446" i="2"/>
  <c r="B17817" i="2"/>
  <c r="B12110" i="2"/>
  <c r="B10084" i="2"/>
  <c r="B5408" i="2"/>
  <c r="B12709" i="2"/>
  <c r="B12724" i="2"/>
  <c r="B6638" i="2"/>
  <c r="B4352" i="2"/>
  <c r="B13859" i="2"/>
  <c r="B2071" i="2"/>
  <c r="B19333" i="2"/>
  <c r="B16277" i="2"/>
  <c r="B4449" i="2"/>
  <c r="B19323" i="2"/>
  <c r="B6470" i="2"/>
  <c r="B6034" i="2"/>
  <c r="B5623" i="2"/>
  <c r="B11832" i="2"/>
  <c r="B13521" i="2"/>
  <c r="B2107" i="2"/>
  <c r="B2653" i="2"/>
  <c r="B1638" i="2"/>
  <c r="B3832" i="2"/>
  <c r="B722" i="2"/>
  <c r="B17278" i="2"/>
  <c r="B10747" i="2"/>
  <c r="B12601" i="2"/>
  <c r="B16546" i="2"/>
  <c r="B18154" i="2"/>
  <c r="B4058" i="2"/>
  <c r="B10453" i="2"/>
  <c r="B7583" i="2"/>
  <c r="B10208" i="2"/>
  <c r="B19729" i="2"/>
  <c r="B18863" i="2"/>
  <c r="B3243" i="2"/>
  <c r="B4888" i="2"/>
  <c r="B6722" i="2"/>
  <c r="B12499" i="2"/>
  <c r="B15159" i="2"/>
  <c r="B6415" i="2"/>
  <c r="B8908" i="2"/>
  <c r="B7734" i="2"/>
  <c r="B2130" i="2"/>
  <c r="B9729" i="2"/>
  <c r="B16095" i="2"/>
  <c r="B1992" i="2"/>
  <c r="B9199" i="2"/>
  <c r="B10531" i="2"/>
  <c r="B4889" i="2"/>
  <c r="B5065" i="2"/>
  <c r="B10148" i="2"/>
  <c r="B16049" i="2"/>
  <c r="B8847" i="2"/>
  <c r="B18417" i="2"/>
  <c r="B4845" i="2"/>
  <c r="B14986" i="2"/>
  <c r="B10807" i="2"/>
  <c r="B11200" i="2"/>
  <c r="B5875" i="2"/>
  <c r="B5582" i="2"/>
  <c r="B16599" i="2"/>
  <c r="B11674" i="2"/>
  <c r="B1839" i="2"/>
  <c r="B195" i="2"/>
  <c r="B12830" i="2"/>
  <c r="B7023" i="2"/>
  <c r="B11062" i="2"/>
  <c r="B17757" i="2"/>
  <c r="B19595" i="2"/>
  <c r="B3384" i="2"/>
  <c r="B3172" i="2"/>
  <c r="B5969" i="2"/>
  <c r="B16428" i="2"/>
  <c r="B8230" i="2"/>
  <c r="B18826" i="2"/>
  <c r="B4462" i="2"/>
  <c r="B18842" i="2"/>
  <c r="B18217" i="2"/>
  <c r="B4509" i="2"/>
  <c r="B6387" i="2"/>
  <c r="B15277" i="2"/>
  <c r="B126" i="2"/>
  <c r="B13285" i="2"/>
  <c r="B9233" i="2"/>
  <c r="B10413" i="2"/>
  <c r="B7486" i="2"/>
  <c r="B3668" i="2"/>
  <c r="B14228" i="2"/>
  <c r="B8140" i="2"/>
  <c r="B17303" i="2"/>
  <c r="B16227" i="2"/>
  <c r="B1466" i="2"/>
  <c r="B13140" i="2"/>
  <c r="B11610" i="2"/>
  <c r="B5274" i="2"/>
  <c r="B11944" i="2"/>
  <c r="B9080" i="2"/>
  <c r="B12122" i="2"/>
  <c r="B16155" i="2"/>
  <c r="B3883" i="2"/>
  <c r="B14700" i="2"/>
  <c r="B6933" i="2"/>
  <c r="B19899" i="2"/>
  <c r="B19785" i="2"/>
  <c r="B990" i="2"/>
  <c r="B12009" i="2"/>
  <c r="B579" i="2"/>
  <c r="B8933" i="2"/>
  <c r="B4611" i="2"/>
  <c r="B5080" i="2"/>
  <c r="B18537" i="2"/>
  <c r="B2913" i="2"/>
  <c r="B19107" i="2"/>
  <c r="B14526" i="2"/>
  <c r="B3286" i="2"/>
  <c r="B10771" i="2"/>
  <c r="B12829" i="2"/>
  <c r="B8713" i="2"/>
  <c r="B14168" i="2"/>
  <c r="B15472" i="2"/>
  <c r="B8074" i="2"/>
  <c r="B5697" i="2"/>
  <c r="B3845" i="2"/>
  <c r="B6928" i="2"/>
  <c r="B3402" i="2"/>
  <c r="B5365" i="2"/>
  <c r="B18860" i="2"/>
  <c r="B3006" i="2"/>
  <c r="B3412" i="2"/>
  <c r="B12323" i="2"/>
  <c r="B891" i="2"/>
  <c r="B11242" i="2"/>
  <c r="B12690" i="2"/>
  <c r="B6413" i="2"/>
  <c r="B11405" i="2"/>
  <c r="B5168" i="2"/>
  <c r="B7699" i="2"/>
  <c r="B14669" i="2"/>
  <c r="B3885" i="2"/>
  <c r="B4289" i="2"/>
  <c r="B6067" i="2"/>
  <c r="B5462" i="2"/>
  <c r="B11411" i="2"/>
  <c r="B16018" i="2"/>
  <c r="B6477" i="2"/>
  <c r="B7538" i="2"/>
  <c r="B9422" i="2"/>
  <c r="B1693" i="2"/>
  <c r="B10833" i="2"/>
  <c r="B13700" i="2"/>
  <c r="B2767" i="2"/>
  <c r="B15663" i="2"/>
  <c r="B14943" i="2"/>
  <c r="B16516" i="2"/>
  <c r="B18858" i="2"/>
  <c r="B11736" i="2"/>
  <c r="B4556" i="2"/>
  <c r="B16832" i="2"/>
  <c r="B1553" i="2"/>
  <c r="B14001" i="2"/>
  <c r="B12080" i="2"/>
  <c r="B2204" i="2"/>
  <c r="B11018" i="2"/>
  <c r="B6791" i="2"/>
  <c r="B8511" i="2"/>
  <c r="B5039" i="2"/>
  <c r="B15605" i="2"/>
  <c r="B13095" i="2"/>
  <c r="B9082" i="2"/>
  <c r="B4148" i="2"/>
  <c r="B16583" i="2"/>
  <c r="B19010" i="2"/>
  <c r="B6111" i="2"/>
  <c r="B10337" i="2"/>
  <c r="B11808" i="2"/>
  <c r="B13940" i="2"/>
  <c r="B5612" i="2"/>
  <c r="B8050" i="2"/>
  <c r="B9830" i="2"/>
  <c r="B16883" i="2"/>
  <c r="B4454" i="2"/>
  <c r="B16981" i="2"/>
  <c r="B15648" i="2"/>
  <c r="B11802" i="2"/>
  <c r="B519" i="2"/>
  <c r="B4161" i="2"/>
  <c r="B16028" i="2"/>
  <c r="B12218" i="2"/>
  <c r="B12028" i="2"/>
  <c r="B485" i="2"/>
  <c r="B15042" i="2"/>
  <c r="B2056" i="2"/>
  <c r="B14810" i="2"/>
  <c r="B3026" i="2"/>
  <c r="B15823" i="2"/>
  <c r="B19073" i="2"/>
  <c r="B12875" i="2"/>
  <c r="B6058" i="2"/>
  <c r="B18643" i="2"/>
  <c r="B6386" i="2"/>
  <c r="B8104" i="2"/>
  <c r="B17660" i="2"/>
  <c r="B4142" i="2"/>
  <c r="B10605" i="2"/>
  <c r="B17928" i="2"/>
  <c r="B9525" i="2"/>
  <c r="B6031" i="2"/>
  <c r="B581" i="2"/>
  <c r="B15608" i="2"/>
  <c r="B19780" i="2"/>
  <c r="B6703" i="2"/>
  <c r="B6484" i="2"/>
  <c r="B18203" i="2"/>
  <c r="B1187" i="2"/>
  <c r="B7368" i="2"/>
  <c r="B2212" i="2"/>
  <c r="B18130" i="2"/>
  <c r="B18111" i="2"/>
  <c r="B3473" i="2"/>
  <c r="B2200" i="2"/>
  <c r="B12754" i="2"/>
  <c r="B18184" i="2"/>
  <c r="B5510" i="2"/>
  <c r="B10714" i="2"/>
  <c r="B10007" i="2"/>
  <c r="B8701" i="2"/>
  <c r="B11699" i="2"/>
  <c r="B10759" i="2"/>
  <c r="B5485" i="2"/>
  <c r="B14110" i="2"/>
  <c r="B10514" i="2"/>
  <c r="B4666" i="2"/>
  <c r="B11870" i="2"/>
  <c r="B550" i="2"/>
  <c r="B7244" i="2"/>
  <c r="B17610" i="2"/>
  <c r="B2462" i="2"/>
  <c r="B2689" i="2"/>
  <c r="B6351" i="2"/>
  <c r="B1695" i="2"/>
  <c r="B6443" i="2"/>
  <c r="B4622" i="2"/>
  <c r="B12340" i="2"/>
  <c r="B11351" i="2"/>
  <c r="B16555" i="2"/>
  <c r="B5520" i="2"/>
  <c r="B735" i="2"/>
  <c r="B9073" i="2"/>
  <c r="B10643" i="2"/>
  <c r="B5545" i="2"/>
  <c r="B19461" i="2"/>
  <c r="B12810" i="2"/>
  <c r="B6525" i="2"/>
  <c r="B5254" i="2"/>
  <c r="B16207" i="2"/>
  <c r="B16955" i="2"/>
  <c r="B8527" i="2"/>
  <c r="B8035" i="2"/>
  <c r="B14882" i="2"/>
  <c r="B15467" i="2"/>
  <c r="B2740" i="2"/>
  <c r="B16766" i="2"/>
  <c r="B8072" i="2"/>
  <c r="B19693" i="2"/>
  <c r="B1869" i="2"/>
  <c r="B15207" i="2"/>
  <c r="B13971" i="2"/>
  <c r="B1297" i="2"/>
  <c r="B7793" i="2"/>
  <c r="B11700" i="2"/>
  <c r="B19513" i="2"/>
  <c r="B9829" i="2"/>
  <c r="B4046" i="2"/>
  <c r="B17526" i="2"/>
  <c r="B18138" i="2"/>
  <c r="B15552" i="2"/>
  <c r="B178" i="2"/>
  <c r="B6103" i="2"/>
  <c r="B8965" i="2"/>
  <c r="B3134" i="2"/>
  <c r="B3929" i="2"/>
  <c r="B8834" i="2"/>
  <c r="B12014" i="2"/>
  <c r="B16127" i="2"/>
  <c r="B10792" i="2"/>
  <c r="B6506" i="2"/>
  <c r="B6993" i="2"/>
  <c r="B4537" i="2"/>
  <c r="B18236" i="2"/>
  <c r="B7194" i="2"/>
  <c r="B12434" i="2"/>
  <c r="B18646" i="2"/>
  <c r="B4219" i="2"/>
  <c r="B4616" i="2"/>
  <c r="B19433" i="2"/>
  <c r="B13442" i="2"/>
  <c r="B1333" i="2"/>
  <c r="B13210" i="2"/>
  <c r="B12424" i="2"/>
  <c r="B295" i="2"/>
  <c r="B1890" i="2"/>
  <c r="B638" i="2"/>
  <c r="B7818" i="2"/>
  <c r="B14635" i="2"/>
  <c r="B19653" i="2"/>
  <c r="B504" i="2"/>
  <c r="B6595" i="2"/>
  <c r="B11067" i="2"/>
  <c r="B19989" i="2"/>
  <c r="B18194" i="2"/>
  <c r="B18269" i="2"/>
  <c r="B9690" i="2"/>
  <c r="B7453" i="2"/>
  <c r="B2280" i="2"/>
  <c r="B5619" i="2"/>
  <c r="B8692" i="2"/>
  <c r="B19627" i="2"/>
  <c r="B17229" i="2"/>
  <c r="B6992" i="2"/>
  <c r="B14766" i="2"/>
  <c r="B4040" i="2"/>
  <c r="B19771" i="2"/>
  <c r="B1884" i="2"/>
  <c r="B14540" i="2"/>
  <c r="B3089" i="2"/>
  <c r="B15661" i="2"/>
  <c r="B4426" i="2"/>
  <c r="B11364" i="2"/>
  <c r="B668" i="2"/>
  <c r="B977" i="2"/>
  <c r="B5164" i="2"/>
  <c r="B5134" i="2"/>
  <c r="B4250" i="2"/>
  <c r="B6548" i="2"/>
  <c r="B15557" i="2"/>
  <c r="B10709" i="2"/>
  <c r="B2893" i="2"/>
  <c r="B1581" i="2"/>
  <c r="B2982" i="2"/>
  <c r="B6532" i="2"/>
  <c r="B17925" i="2"/>
  <c r="B3866" i="2"/>
  <c r="B10243" i="2"/>
  <c r="B1928" i="2"/>
  <c r="B19080" i="2"/>
  <c r="B7392" i="2"/>
  <c r="B7130" i="2"/>
  <c r="B14307" i="2"/>
  <c r="B9184" i="2"/>
  <c r="B18032" i="2"/>
  <c r="B14363" i="2"/>
  <c r="B12477" i="2"/>
  <c r="B4989" i="2"/>
  <c r="B12896" i="2"/>
  <c r="B17706" i="2"/>
  <c r="B4807" i="2"/>
  <c r="B15679" i="2"/>
  <c r="B1308" i="2"/>
  <c r="B12056" i="2"/>
  <c r="B16526" i="2"/>
  <c r="B6245" i="2"/>
  <c r="B9796" i="2"/>
  <c r="B8240" i="2"/>
  <c r="B7095" i="2"/>
  <c r="B17051" i="2"/>
  <c r="B13055" i="2"/>
  <c r="B8484" i="2"/>
  <c r="B9681" i="2"/>
  <c r="B19327" i="2"/>
  <c r="B14761" i="2"/>
  <c r="B5936" i="2"/>
  <c r="B7510" i="2"/>
  <c r="B16167" i="2"/>
  <c r="B1492" i="2"/>
  <c r="B11268" i="2"/>
  <c r="B8979" i="2"/>
  <c r="B4939" i="2"/>
  <c r="B15599" i="2"/>
  <c r="B10477" i="2"/>
  <c r="B12954" i="2"/>
  <c r="B12193" i="2"/>
  <c r="B19935" i="2"/>
  <c r="B2569" i="2"/>
  <c r="B11877" i="2"/>
  <c r="B9444" i="2"/>
  <c r="B9521" i="2"/>
  <c r="B3261" i="2"/>
  <c r="B6916" i="2"/>
  <c r="B19213" i="2"/>
  <c r="B1503" i="2"/>
  <c r="B16392" i="2"/>
  <c r="B3972" i="2"/>
  <c r="B1568" i="2"/>
  <c r="B5808" i="2"/>
  <c r="B5615" i="2"/>
  <c r="B4651" i="2"/>
  <c r="B18229" i="2"/>
  <c r="B17612" i="2"/>
  <c r="B14792" i="2"/>
  <c r="B17052" i="2"/>
  <c r="B771" i="2"/>
  <c r="B18097" i="2"/>
  <c r="B4143" i="2"/>
  <c r="B12928" i="2"/>
  <c r="B896" i="2"/>
  <c r="B2691" i="2"/>
  <c r="B11195" i="2"/>
  <c r="B13240" i="2"/>
  <c r="B10504" i="2"/>
  <c r="B3754" i="2"/>
  <c r="B1047" i="2"/>
  <c r="B19141" i="2"/>
  <c r="B1873" i="2"/>
  <c r="B2318" i="2"/>
  <c r="B9626" i="2"/>
  <c r="B472" i="2"/>
  <c r="B3042" i="2"/>
  <c r="B5444" i="2"/>
  <c r="B5570" i="2"/>
  <c r="B18015" i="2"/>
  <c r="B4773" i="2"/>
  <c r="B16360" i="2"/>
  <c r="B15251" i="2"/>
  <c r="B12247" i="2"/>
  <c r="B6061" i="2"/>
  <c r="B8182" i="2"/>
  <c r="B18707" i="2"/>
  <c r="B8672" i="2"/>
  <c r="B7440" i="2"/>
  <c r="B15235" i="2"/>
  <c r="B16214" i="2"/>
  <c r="B8566" i="2"/>
  <c r="B9869" i="2"/>
  <c r="B3672" i="2"/>
  <c r="B16639" i="2"/>
  <c r="B7939" i="2"/>
  <c r="B2607" i="2"/>
  <c r="B18561" i="2"/>
  <c r="B9059" i="2"/>
  <c r="B3312" i="2"/>
  <c r="B5786" i="2"/>
  <c r="B2522" i="2"/>
  <c r="B1606" i="2"/>
  <c r="B13878" i="2"/>
  <c r="B17453" i="2"/>
  <c r="B12715" i="2"/>
  <c r="B11531" i="2"/>
  <c r="B13989" i="2"/>
  <c r="B19934" i="2"/>
  <c r="B1258" i="2"/>
  <c r="B11004" i="2"/>
  <c r="B6689" i="2"/>
  <c r="B7089" i="2"/>
  <c r="B11707" i="2"/>
  <c r="B9135" i="2"/>
  <c r="B12525" i="2"/>
  <c r="B9555" i="2"/>
  <c r="B2206" i="2"/>
  <c r="B42" i="2"/>
  <c r="B3945" i="2"/>
  <c r="B14260" i="2"/>
  <c r="B8416" i="2"/>
  <c r="B18918" i="2"/>
  <c r="B3501" i="2"/>
  <c r="B9543" i="2"/>
  <c r="B9919" i="2"/>
  <c r="B9353" i="2"/>
  <c r="B16316" i="2"/>
  <c r="B10914" i="2"/>
  <c r="B7315" i="2"/>
  <c r="B15643" i="2"/>
  <c r="B4378" i="2"/>
  <c r="B4592" i="2"/>
  <c r="B4814" i="2"/>
  <c r="B5467" i="2"/>
  <c r="B3598" i="2"/>
  <c r="B18586" i="2"/>
  <c r="B16939" i="2"/>
  <c r="B11167" i="2"/>
  <c r="B2084" i="2"/>
  <c r="B15719" i="2"/>
  <c r="B115" i="2"/>
  <c r="B9866" i="2"/>
  <c r="B13184" i="2"/>
  <c r="B18425" i="2"/>
  <c r="B2307" i="2"/>
  <c r="B9735" i="2"/>
  <c r="B6200" i="2"/>
  <c r="B17791" i="2"/>
  <c r="B6639" i="2"/>
  <c r="B7327" i="2"/>
  <c r="B16922" i="2"/>
  <c r="B4691" i="2"/>
  <c r="B15047" i="2"/>
  <c r="B916" i="2"/>
  <c r="B430" i="2"/>
  <c r="B6298" i="2"/>
  <c r="B5103" i="2"/>
  <c r="B14007" i="2"/>
  <c r="B11740" i="2"/>
  <c r="B8123" i="2"/>
  <c r="B10957" i="2"/>
  <c r="B16910" i="2"/>
  <c r="B3923" i="2"/>
  <c r="B16165" i="2"/>
  <c r="B9540" i="2"/>
  <c r="B11089" i="2"/>
  <c r="B18645" i="2"/>
  <c r="B6087" i="2"/>
  <c r="B13671" i="2"/>
  <c r="B11620" i="2"/>
  <c r="B13469" i="2"/>
  <c r="B12579" i="2"/>
  <c r="B18975" i="2"/>
  <c r="B13999" i="2"/>
  <c r="B8" i="2"/>
  <c r="B12925" i="2"/>
  <c r="B186" i="2"/>
  <c r="B10927" i="2"/>
  <c r="B10798" i="2"/>
  <c r="B12602" i="2"/>
  <c r="B19724" i="2"/>
  <c r="B6952" i="2"/>
  <c r="B17201" i="2"/>
  <c r="B10356" i="2"/>
  <c r="B17417" i="2"/>
  <c r="B1022" i="2"/>
  <c r="B19968" i="2"/>
  <c r="B3802" i="2"/>
  <c r="B11725" i="2"/>
  <c r="B9824" i="2"/>
  <c r="B3342" i="2"/>
  <c r="B16607" i="2"/>
  <c r="B19342" i="2"/>
  <c r="B8534" i="2"/>
  <c r="B1644" i="2"/>
  <c r="B7561" i="2"/>
  <c r="B15305" i="2"/>
  <c r="B12358" i="2"/>
  <c r="B1734" i="2"/>
  <c r="B4631" i="2"/>
  <c r="B15641" i="2"/>
  <c r="B14844" i="2"/>
  <c r="B12222" i="2"/>
  <c r="B2500" i="2"/>
  <c r="B1131" i="2"/>
  <c r="B3800" i="2"/>
  <c r="B18624" i="2"/>
  <c r="B1930" i="2"/>
  <c r="B8693" i="2"/>
  <c r="B8367" i="2"/>
  <c r="B17228" i="2"/>
  <c r="B9781" i="2"/>
  <c r="B4463" i="2"/>
  <c r="B16179" i="2"/>
  <c r="B17914" i="2"/>
  <c r="B6520" i="2"/>
  <c r="B6696" i="2"/>
  <c r="B13332" i="2"/>
  <c r="B7049" i="2"/>
  <c r="B9986" i="2"/>
  <c r="B17920" i="2"/>
  <c r="B626" i="2"/>
  <c r="B9230" i="2"/>
  <c r="B5692" i="2"/>
  <c r="B6584" i="2"/>
  <c r="B14256" i="2"/>
  <c r="B2768" i="2"/>
  <c r="B6141" i="2"/>
  <c r="B105" i="2"/>
  <c r="B11733" i="2"/>
  <c r="B9891" i="2"/>
  <c r="B8288" i="2"/>
  <c r="B11119" i="2"/>
  <c r="B4771" i="2"/>
  <c r="B13335" i="2"/>
  <c r="B11478" i="2"/>
  <c r="B14273" i="2"/>
  <c r="B14985" i="2"/>
  <c r="B3019" i="2"/>
  <c r="B15870" i="2"/>
  <c r="B11143" i="2"/>
  <c r="B1416" i="2"/>
  <c r="B12458" i="2"/>
  <c r="B18119" i="2"/>
  <c r="B11365" i="2"/>
  <c r="B18427" i="2"/>
  <c r="B19603" i="2"/>
  <c r="B2761" i="2"/>
  <c r="B8826" i="2"/>
  <c r="B16813" i="2"/>
  <c r="B7936" i="2"/>
  <c r="B226" i="2"/>
  <c r="B8777" i="2"/>
  <c r="B11509" i="2"/>
  <c r="B14058" i="2"/>
  <c r="B2707" i="2"/>
  <c r="B2684" i="2"/>
  <c r="B2690" i="2"/>
  <c r="B1902" i="2"/>
  <c r="B5954" i="2"/>
  <c r="B11717" i="2"/>
  <c r="B628" i="2"/>
  <c r="B7111" i="2"/>
  <c r="B8014" i="2"/>
  <c r="B18534" i="2"/>
  <c r="B10009" i="2"/>
  <c r="B1998" i="2"/>
  <c r="B487" i="2"/>
  <c r="B3285" i="2"/>
  <c r="B16176" i="2"/>
  <c r="B5947" i="2"/>
  <c r="B5105" i="2"/>
  <c r="B8909" i="2"/>
  <c r="B11470" i="2"/>
  <c r="B15465" i="2"/>
  <c r="B19742" i="2"/>
  <c r="B566" i="2"/>
  <c r="B6056" i="2"/>
  <c r="B179" i="2"/>
  <c r="B19805" i="2"/>
  <c r="B1885" i="2"/>
  <c r="B12370" i="2"/>
  <c r="B19481" i="2"/>
  <c r="B17671" i="2"/>
  <c r="B12492" i="2"/>
  <c r="B16597" i="2"/>
  <c r="B1968" i="2"/>
  <c r="B3773" i="2"/>
  <c r="B7991" i="2"/>
  <c r="B17738" i="2"/>
  <c r="B2639" i="2"/>
  <c r="B16805" i="2"/>
  <c r="B4748" i="2"/>
  <c r="B1263" i="2"/>
  <c r="B6495" i="2"/>
  <c r="B15411" i="2"/>
  <c r="B14375" i="2"/>
  <c r="B3336" i="2"/>
  <c r="B16212" i="2"/>
  <c r="B10180" i="2"/>
  <c r="B15444" i="2"/>
  <c r="B15921" i="2"/>
  <c r="B17264" i="2"/>
  <c r="B2811" i="2"/>
  <c r="B18058" i="2"/>
  <c r="B3344" i="2"/>
  <c r="B18247" i="2"/>
  <c r="B5211" i="2"/>
  <c r="B6582" i="2"/>
  <c r="B1356" i="2"/>
  <c r="B19651" i="2"/>
  <c r="B2465" i="2"/>
  <c r="B1977" i="2"/>
  <c r="B11751" i="2"/>
  <c r="B18333" i="2"/>
  <c r="B5558" i="2"/>
  <c r="B19972" i="2"/>
  <c r="B1541" i="2"/>
  <c r="B1342" i="2"/>
  <c r="B2189" i="2"/>
  <c r="B18873" i="2"/>
  <c r="B19880" i="2"/>
  <c r="B8374" i="2"/>
  <c r="B13911" i="2"/>
  <c r="B17634" i="2"/>
  <c r="B651" i="2"/>
  <c r="B5950" i="2"/>
  <c r="B11189" i="2"/>
  <c r="B863" i="2"/>
  <c r="B10319" i="2"/>
  <c r="B2099" i="2"/>
  <c r="B630" i="2"/>
  <c r="B17158" i="2"/>
  <c r="B14355" i="2"/>
  <c r="B12631" i="2"/>
  <c r="B7071" i="2"/>
  <c r="B17790" i="2"/>
  <c r="B12737" i="2"/>
  <c r="B12174" i="2"/>
  <c r="B9261" i="2"/>
  <c r="B4704" i="2"/>
  <c r="B4956" i="2"/>
  <c r="B16031" i="2"/>
  <c r="B7413" i="2"/>
  <c r="B15603" i="2"/>
  <c r="B18890" i="2"/>
  <c r="B13680" i="2"/>
  <c r="B6314" i="2"/>
  <c r="B4224" i="2"/>
  <c r="B7403" i="2"/>
  <c r="B15805" i="2"/>
  <c r="B4569" i="2"/>
  <c r="B16410" i="2"/>
  <c r="B6120" i="2"/>
  <c r="B2014" i="2"/>
  <c r="B10546" i="2"/>
  <c r="B3262" i="2"/>
  <c r="B17258" i="2"/>
  <c r="B4692" i="2"/>
  <c r="B13359" i="2"/>
  <c r="B6178" i="2"/>
  <c r="B5464" i="2"/>
  <c r="B2879" i="2"/>
  <c r="B12780" i="2"/>
  <c r="B12824" i="2"/>
  <c r="B4371" i="2"/>
  <c r="B7938" i="2"/>
  <c r="B13248" i="2"/>
  <c r="B8775" i="2"/>
  <c r="B5202" i="2"/>
  <c r="B5689" i="2"/>
  <c r="B8939" i="2"/>
  <c r="B17876" i="2"/>
  <c r="B11265" i="2"/>
  <c r="B16271" i="2"/>
  <c r="B10421" i="2"/>
  <c r="B9813" i="2"/>
  <c r="B462" i="2"/>
  <c r="B11925" i="2"/>
  <c r="B13016" i="2"/>
  <c r="B2148" i="2"/>
  <c r="B709" i="2"/>
  <c r="B15875" i="2"/>
  <c r="B16582" i="2"/>
  <c r="B14734" i="2"/>
  <c r="B19920" i="2"/>
  <c r="B60" i="2"/>
  <c r="B18590" i="2"/>
  <c r="B3790" i="2"/>
  <c r="B960" i="2"/>
  <c r="B11630" i="2"/>
  <c r="B9951" i="2"/>
  <c r="B4061" i="2"/>
  <c r="B7607" i="2"/>
  <c r="B12840" i="2"/>
  <c r="B7895" i="2"/>
  <c r="B14185" i="2"/>
  <c r="B12539" i="2"/>
  <c r="B6001" i="2"/>
  <c r="B3523" i="2"/>
  <c r="B18990" i="2"/>
  <c r="B19796" i="2"/>
  <c r="B18295" i="2"/>
  <c r="B1399" i="2"/>
  <c r="B8805" i="2"/>
  <c r="B7252" i="2"/>
  <c r="B8518" i="2"/>
  <c r="B19621" i="2"/>
  <c r="B5877" i="2"/>
  <c r="B3848" i="2"/>
  <c r="B11758" i="2"/>
  <c r="B12234" i="2"/>
  <c r="B2006" i="2"/>
  <c r="B19526" i="2"/>
  <c r="B162" i="2"/>
  <c r="B7640" i="2"/>
  <c r="B9471" i="2"/>
  <c r="B35" i="2"/>
  <c r="B215" i="2"/>
  <c r="B4214" i="2"/>
  <c r="B15203" i="2"/>
  <c r="B6427" i="2"/>
  <c r="B5687" i="2"/>
  <c r="B18893" i="2"/>
  <c r="B14988" i="2"/>
  <c r="B10520" i="2"/>
  <c r="B9480" i="2"/>
  <c r="B16528" i="2"/>
  <c r="B1290" i="2"/>
  <c r="B5560" i="2"/>
  <c r="B5473" i="2"/>
  <c r="B6598" i="2"/>
  <c r="B14443" i="2"/>
  <c r="B5324" i="2"/>
  <c r="B9565" i="2"/>
  <c r="B1531" i="2"/>
  <c r="B13208" i="2"/>
  <c r="B14359" i="2"/>
  <c r="B1800" i="2"/>
  <c r="B12252" i="2"/>
  <c r="B427" i="2"/>
  <c r="B12013" i="2"/>
  <c r="B350" i="2"/>
  <c r="B19628" i="2"/>
  <c r="B5349" i="2"/>
  <c r="B5451" i="2"/>
  <c r="B8326" i="2"/>
  <c r="B17316" i="2"/>
  <c r="B5417" i="2"/>
  <c r="B17241" i="2"/>
  <c r="B8077" i="2"/>
  <c r="B15210" i="2"/>
  <c r="B2426" i="2"/>
  <c r="B14971" i="2"/>
  <c r="B8205" i="2"/>
  <c r="B12008" i="2"/>
  <c r="B17394" i="2"/>
  <c r="B2523" i="2"/>
  <c r="B18529" i="2"/>
  <c r="B8821" i="2"/>
  <c r="B3491" i="2"/>
  <c r="B13490" i="2"/>
  <c r="B454" i="2"/>
  <c r="B17375" i="2"/>
  <c r="B12746" i="2"/>
  <c r="B11532" i="2"/>
  <c r="B14441" i="2"/>
  <c r="B15429" i="2"/>
  <c r="B19822" i="2"/>
  <c r="B2516" i="2"/>
  <c r="B17533" i="2"/>
  <c r="B677" i="2"/>
  <c r="B10386" i="2"/>
  <c r="B16628" i="2"/>
  <c r="B3961" i="2"/>
  <c r="B9673" i="2"/>
  <c r="B7840" i="2"/>
  <c r="B4388" i="2"/>
  <c r="B17208" i="2"/>
  <c r="B7604" i="2"/>
  <c r="B2736" i="2"/>
  <c r="B6509" i="2"/>
  <c r="B10737" i="2"/>
  <c r="B1169" i="2"/>
  <c r="B316" i="2"/>
  <c r="B7957" i="2"/>
  <c r="B9145" i="2"/>
  <c r="B14720" i="2"/>
  <c r="B2934" i="2"/>
  <c r="B9968" i="2"/>
  <c r="B3532" i="2"/>
  <c r="B878" i="2"/>
  <c r="B5705" i="2"/>
  <c r="B15160" i="2"/>
  <c r="B11076" i="2"/>
  <c r="B4890" i="2"/>
  <c r="B19576" i="2"/>
  <c r="B9574" i="2"/>
  <c r="B10629" i="2"/>
  <c r="B4559" i="2"/>
  <c r="B9153" i="2"/>
  <c r="B9509" i="2"/>
  <c r="B2276" i="2"/>
  <c r="B16904" i="2"/>
  <c r="B8278" i="2"/>
  <c r="B18607" i="2"/>
  <c r="B12305" i="2"/>
  <c r="B16869" i="2"/>
  <c r="B11906" i="2"/>
  <c r="B185" i="2"/>
  <c r="B2813" i="2"/>
  <c r="B15668" i="2"/>
  <c r="B14119" i="2"/>
  <c r="B19163" i="2"/>
  <c r="B7273" i="2"/>
  <c r="B5576" i="2"/>
  <c r="B7380" i="2"/>
  <c r="B8475" i="2"/>
  <c r="B19605" i="2"/>
  <c r="B3542" i="2"/>
  <c r="B812" i="2"/>
  <c r="B12135" i="2"/>
  <c r="B7666" i="2"/>
  <c r="B7250" i="2"/>
  <c r="B14161" i="2"/>
  <c r="B2228" i="2"/>
  <c r="B13207" i="2"/>
  <c r="B1023" i="2"/>
  <c r="B8931" i="2"/>
  <c r="B17193" i="2"/>
  <c r="B10020" i="2"/>
  <c r="B63" i="2"/>
  <c r="B6958" i="2"/>
  <c r="B17856" i="2"/>
  <c r="B8204" i="2"/>
  <c r="B12543" i="2"/>
  <c r="B16938" i="2"/>
  <c r="B1008" i="2"/>
  <c r="B18807" i="2"/>
  <c r="B266" i="2"/>
  <c r="B2461" i="2"/>
  <c r="B18550" i="2"/>
  <c r="B19633" i="2"/>
  <c r="B5939" i="2"/>
  <c r="B18390" i="2"/>
  <c r="B317" i="2"/>
  <c r="B17575" i="2"/>
  <c r="B10621" i="2"/>
  <c r="B4520" i="2"/>
  <c r="B4868" i="2"/>
  <c r="B12448" i="2"/>
  <c r="B5542" i="2"/>
  <c r="B13235" i="2"/>
  <c r="B6432" i="2"/>
  <c r="B16474" i="2"/>
  <c r="B15173" i="2"/>
  <c r="B19969" i="2"/>
  <c r="B1435" i="2"/>
  <c r="B1385" i="2"/>
  <c r="B11763" i="2"/>
  <c r="B14277" i="2"/>
  <c r="B18672" i="2"/>
  <c r="B15728" i="2"/>
  <c r="B16929" i="2"/>
  <c r="B501" i="2"/>
  <c r="B8838" i="2"/>
  <c r="B14875" i="2"/>
  <c r="B19974" i="2"/>
  <c r="B432" i="2"/>
  <c r="B3982" i="2"/>
  <c r="B18630" i="2"/>
  <c r="B9992" i="2"/>
  <c r="B8342" i="2"/>
  <c r="B14293" i="2"/>
  <c r="B14046" i="2"/>
  <c r="B15715" i="2"/>
  <c r="B14914" i="2"/>
  <c r="B17753" i="2"/>
  <c r="B10879" i="2"/>
  <c r="B10427" i="2"/>
  <c r="B5681" i="2"/>
  <c r="B3257" i="2"/>
  <c r="B17361" i="2"/>
  <c r="B1507" i="2"/>
  <c r="B8938" i="2"/>
  <c r="B8018" i="2"/>
  <c r="B9699" i="2"/>
  <c r="B19038" i="2"/>
  <c r="B14268" i="2"/>
  <c r="B7116" i="2"/>
  <c r="B826" i="2"/>
  <c r="B13530" i="2"/>
  <c r="B10173" i="2"/>
  <c r="B14088" i="2"/>
  <c r="B10591" i="2"/>
  <c r="B15039" i="2"/>
  <c r="B6125" i="2"/>
  <c r="B16649" i="2"/>
  <c r="B9896" i="2"/>
  <c r="B14756" i="2"/>
  <c r="B14078" i="2"/>
  <c r="B9083" i="2"/>
  <c r="B4578" i="2"/>
  <c r="B8627" i="2"/>
  <c r="B14006" i="2"/>
  <c r="B17198" i="2"/>
  <c r="B1842" i="2"/>
  <c r="B1572" i="2"/>
  <c r="B13484" i="2"/>
  <c r="B9567" i="2"/>
  <c r="B2839" i="2"/>
  <c r="B3162" i="2"/>
  <c r="B12436" i="2"/>
  <c r="B17" i="2"/>
  <c r="B3717" i="2"/>
  <c r="B18183" i="2"/>
  <c r="B9909" i="2"/>
  <c r="B18126" i="2"/>
  <c r="B2065" i="2"/>
  <c r="B14085" i="2"/>
  <c r="B1269" i="2"/>
  <c r="B14279" i="2"/>
  <c r="B16342" i="2"/>
  <c r="B1879" i="2"/>
  <c r="B2152" i="2"/>
  <c r="B18869" i="2"/>
  <c r="B18143" i="2"/>
  <c r="B16373" i="2"/>
  <c r="B9032" i="2"/>
  <c r="B13682" i="2"/>
  <c r="B13135" i="2"/>
  <c r="B5581" i="2"/>
  <c r="B18461" i="2"/>
  <c r="B14349" i="2"/>
  <c r="B5142" i="2"/>
  <c r="B457" i="2"/>
  <c r="B14317" i="2"/>
  <c r="B14432" i="2"/>
  <c r="B5157" i="2"/>
  <c r="B19048" i="2"/>
  <c r="B9606" i="2"/>
  <c r="B9562" i="2"/>
  <c r="B8485" i="2"/>
  <c r="B5266" i="2"/>
  <c r="B12909" i="2"/>
  <c r="B1461" i="2"/>
  <c r="B9625" i="2"/>
  <c r="B18762" i="2"/>
  <c r="B7731" i="2"/>
  <c r="B2651" i="2"/>
  <c r="B10551" i="2"/>
  <c r="B2774" i="2"/>
  <c r="B2403" i="2"/>
  <c r="B19289" i="2"/>
  <c r="B3545" i="2"/>
  <c r="B236" i="2"/>
  <c r="B14648" i="2"/>
  <c r="B15433" i="2"/>
  <c r="B18682" i="2"/>
  <c r="B11437" i="2"/>
  <c r="B11024" i="2"/>
  <c r="B10989" i="2"/>
  <c r="B12967" i="2"/>
  <c r="B18591" i="2"/>
  <c r="B807" i="2"/>
  <c r="B16217" i="2"/>
  <c r="B6586" i="2"/>
  <c r="B18076" i="2"/>
  <c r="B15524" i="2"/>
  <c r="B19794" i="2"/>
  <c r="B18576" i="2"/>
  <c r="B15216" i="2"/>
  <c r="B9862" i="2"/>
  <c r="B8541" i="2"/>
  <c r="B1897" i="2"/>
  <c r="B13850" i="2"/>
  <c r="B3547" i="2"/>
  <c r="B9885" i="2"/>
  <c r="B13609" i="2"/>
  <c r="B6868" i="2"/>
  <c r="B7787" i="2"/>
  <c r="B8109" i="2"/>
  <c r="B7525" i="2"/>
  <c r="B7648" i="2"/>
  <c r="B6412" i="2"/>
  <c r="B10157" i="2"/>
  <c r="B9165" i="2"/>
  <c r="B8399" i="2"/>
  <c r="B13725" i="2"/>
  <c r="B14575" i="2"/>
  <c r="B14241" i="2"/>
  <c r="B5201" i="2"/>
  <c r="B2256" i="2"/>
  <c r="B6957" i="2"/>
  <c r="B19764" i="2"/>
  <c r="B1230" i="2"/>
  <c r="B5864" i="2"/>
  <c r="B4389" i="2"/>
  <c r="B8950" i="2"/>
  <c r="B9238" i="2"/>
  <c r="B209" i="2"/>
  <c r="B17615" i="2"/>
  <c r="B6737" i="2"/>
  <c r="B3365" i="2"/>
  <c r="B1188" i="2"/>
  <c r="B16575" i="2"/>
  <c r="B10519" i="2"/>
  <c r="B10561" i="2"/>
  <c r="B4617" i="2"/>
  <c r="B11078" i="2"/>
  <c r="B16205" i="2"/>
  <c r="B2029" i="2"/>
  <c r="B14546" i="2"/>
  <c r="B5264" i="2"/>
  <c r="B19116" i="2"/>
  <c r="B14783" i="2"/>
  <c r="B8207" i="2"/>
  <c r="B12342" i="2"/>
  <c r="B5050" i="2"/>
  <c r="B8528" i="2"/>
  <c r="B19759" i="2"/>
  <c r="B10996" i="2"/>
  <c r="B2004" i="2"/>
  <c r="B19310" i="2"/>
  <c r="B4780" i="2"/>
  <c r="B15858" i="2"/>
  <c r="B7329" i="2"/>
  <c r="B284" i="2"/>
  <c r="B15118" i="2"/>
  <c r="B11753" i="2"/>
  <c r="B16502" i="2"/>
  <c r="B12831" i="2"/>
  <c r="B7898" i="2"/>
  <c r="B3977" i="2"/>
  <c r="B1640" i="2"/>
  <c r="B9665" i="2"/>
  <c r="B16467" i="2"/>
  <c r="B5992" i="2"/>
  <c r="B17885" i="2"/>
  <c r="B5963" i="2"/>
  <c r="B7876" i="2"/>
  <c r="B18593" i="2"/>
  <c r="B9859" i="2"/>
  <c r="B6615" i="2"/>
  <c r="B11910" i="2"/>
  <c r="B12318" i="2"/>
  <c r="B5373" i="2"/>
  <c r="B19128" i="2"/>
  <c r="B12814" i="2"/>
  <c r="B1855" i="2"/>
  <c r="B18711" i="2"/>
  <c r="B3069" i="2"/>
  <c r="B9906" i="2"/>
  <c r="B15906" i="2"/>
  <c r="B2782" i="2"/>
  <c r="B13115" i="2"/>
  <c r="B8290" i="2"/>
  <c r="B12089" i="2"/>
  <c r="B1651" i="2"/>
  <c r="B14573" i="2"/>
  <c r="B8251" i="2"/>
  <c r="B7065" i="2"/>
  <c r="B3020" i="2"/>
  <c r="B9038" i="2"/>
  <c r="B18199" i="2"/>
  <c r="B12652" i="2"/>
  <c r="B13340" i="2"/>
  <c r="B11250" i="2"/>
  <c r="B6678" i="2"/>
  <c r="B1752" i="2"/>
  <c r="B3383" i="2"/>
  <c r="B13310" i="2"/>
  <c r="B17031" i="2"/>
  <c r="B10659" i="2"/>
  <c r="B19392" i="2"/>
  <c r="B11457" i="2"/>
  <c r="B3583" i="2"/>
  <c r="B10518" i="2"/>
  <c r="B2543" i="2"/>
  <c r="B15420" i="2"/>
  <c r="B3785" i="2"/>
  <c r="B14997" i="2"/>
  <c r="B10141" i="2"/>
  <c r="B6570" i="2"/>
  <c r="B5693" i="2"/>
  <c r="B3901" i="2"/>
  <c r="B6985" i="2"/>
  <c r="B13464" i="2"/>
  <c r="B18897" i="2"/>
  <c r="B6861" i="2"/>
  <c r="B9756" i="2"/>
  <c r="B14123" i="2"/>
  <c r="B1796" i="2"/>
  <c r="B15088" i="2"/>
  <c r="B16867" i="2"/>
  <c r="B10729" i="2"/>
  <c r="B376" i="2"/>
  <c r="B13376" i="2"/>
  <c r="B14643" i="2"/>
  <c r="B1074" i="2"/>
  <c r="B4485" i="2"/>
  <c r="B7892" i="2"/>
  <c r="B5990" i="2"/>
  <c r="B3775" i="2"/>
  <c r="B61" i="2"/>
  <c r="B6802" i="2"/>
  <c r="B16876" i="2"/>
  <c r="B17796" i="2"/>
  <c r="B6913" i="2"/>
  <c r="B503" i="2"/>
  <c r="B6811" i="2"/>
  <c r="B13928" i="2"/>
  <c r="B4785" i="2"/>
  <c r="B7911" i="2"/>
  <c r="B2951" i="2"/>
  <c r="B9315" i="2"/>
  <c r="B16351" i="2"/>
  <c r="B2677" i="2"/>
  <c r="B14142" i="2"/>
  <c r="B2558" i="2"/>
  <c r="B1246" i="2"/>
  <c r="B7713" i="2"/>
  <c r="B12681" i="2"/>
  <c r="B8926" i="2"/>
  <c r="B278" i="2"/>
  <c r="B11070" i="2"/>
  <c r="B347" i="2"/>
  <c r="B5632" i="2"/>
  <c r="B15964" i="2"/>
  <c r="B529" i="2"/>
  <c r="B593" i="2"/>
  <c r="B18585" i="2"/>
  <c r="B10323" i="2"/>
  <c r="B13053" i="2"/>
  <c r="B8497" i="2"/>
  <c r="B15370" i="2"/>
  <c r="B17966" i="2"/>
  <c r="B14009" i="2"/>
  <c r="B14404" i="2"/>
  <c r="B9453" i="2"/>
  <c r="B7183" i="2"/>
  <c r="B832" i="2"/>
  <c r="B4525" i="2"/>
  <c r="B7778" i="2"/>
  <c r="B8742" i="2"/>
  <c r="B18951" i="2"/>
  <c r="B18875" i="2"/>
  <c r="B13630" i="2"/>
  <c r="B3032" i="2"/>
  <c r="B9167" i="2"/>
  <c r="B15793" i="2"/>
  <c r="B2220" i="2"/>
  <c r="B4790" i="2"/>
  <c r="B16066" i="2"/>
  <c r="B19205" i="2"/>
  <c r="B11054" i="2"/>
  <c r="B6753" i="2"/>
  <c r="B1376" i="2"/>
  <c r="B2909" i="2"/>
  <c r="B13831" i="2"/>
  <c r="B18362" i="2"/>
  <c r="B22" i="2"/>
  <c r="B5529" i="2"/>
  <c r="B14124" i="2"/>
  <c r="B14284" i="2"/>
  <c r="B9394" i="2"/>
  <c r="B16899" i="2"/>
  <c r="B4036" i="2"/>
  <c r="B1513" i="2"/>
  <c r="B9505" i="2"/>
  <c r="B14005" i="2"/>
  <c r="B6665" i="2"/>
  <c r="B6503" i="2"/>
  <c r="B5721" i="2"/>
  <c r="B12968" i="2"/>
  <c r="B16013" i="2"/>
  <c r="B19291" i="2"/>
  <c r="B10549" i="2"/>
  <c r="B7088" i="2"/>
  <c r="B5256" i="2"/>
  <c r="B15318" i="2"/>
  <c r="B1138" i="2"/>
  <c r="B19379" i="2"/>
  <c r="B7253" i="2"/>
  <c r="B8588" i="2"/>
  <c r="B17114" i="2"/>
  <c r="B9733" i="2"/>
  <c r="B12246" i="2"/>
  <c r="B13149" i="2"/>
  <c r="B6140" i="2"/>
  <c r="B8294" i="2"/>
  <c r="B2714" i="2"/>
  <c r="B19268" i="2"/>
  <c r="B16685" i="2"/>
  <c r="B18963" i="2"/>
  <c r="B4182" i="2"/>
  <c r="B10137" i="2"/>
  <c r="B12168" i="2"/>
  <c r="B13009" i="2"/>
  <c r="B2786" i="2"/>
  <c r="B6086" i="2"/>
  <c r="B16331" i="2"/>
  <c r="B13876" i="2"/>
  <c r="B10177" i="2"/>
  <c r="B11691" i="2"/>
  <c r="B1543" i="2"/>
  <c r="B5643" i="2"/>
  <c r="B8262" i="2"/>
  <c r="B6272" i="2"/>
  <c r="B477" i="2"/>
  <c r="B14468" i="2"/>
  <c r="B10251" i="2"/>
  <c r="B18566" i="2"/>
  <c r="B5594" i="2"/>
  <c r="B17723" i="2"/>
  <c r="B864" i="2"/>
  <c r="B716" i="2"/>
  <c r="B14622" i="2"/>
  <c r="B10274" i="2"/>
  <c r="B16689" i="2"/>
  <c r="B17571" i="2"/>
  <c r="B2942" i="2"/>
  <c r="B11826" i="2"/>
  <c r="B661" i="2"/>
  <c r="B3771" i="2"/>
  <c r="B12037" i="2"/>
  <c r="B18730" i="2"/>
  <c r="B11097" i="2"/>
  <c r="B6668" i="2"/>
  <c r="B11596" i="2"/>
  <c r="B10053" i="2"/>
  <c r="B37" i="2"/>
  <c r="B9332" i="2"/>
  <c r="B7081" i="2"/>
  <c r="B17992" i="2"/>
  <c r="B2917" i="2"/>
  <c r="B10300" i="2"/>
  <c r="B7073" i="2"/>
  <c r="B14572" i="2"/>
  <c r="B9307" i="2"/>
  <c r="B5282" i="2"/>
  <c r="B19032" i="2"/>
  <c r="B9838" i="2"/>
  <c r="B5502" i="2"/>
  <c r="B9013" i="2"/>
  <c r="B13633" i="2"/>
  <c r="B6393" i="2"/>
  <c r="B5196" i="2"/>
  <c r="B352" i="2"/>
  <c r="B19178" i="2"/>
  <c r="B10665" i="2"/>
  <c r="B7647" i="2"/>
  <c r="B5857" i="2"/>
  <c r="B4608" i="2"/>
  <c r="B19851" i="2"/>
  <c r="B5492" i="2"/>
  <c r="B14103" i="2"/>
  <c r="B6746" i="2"/>
  <c r="B14808" i="2"/>
  <c r="B4073" i="2"/>
  <c r="B7881" i="2"/>
  <c r="B12802" i="2"/>
  <c r="B19115" i="2"/>
  <c r="B8161" i="2"/>
  <c r="B3555" i="2"/>
  <c r="B12377" i="2"/>
  <c r="B2950" i="2"/>
  <c r="B15030" i="2"/>
  <c r="B10004" i="2"/>
  <c r="B17527" i="2"/>
  <c r="B13889" i="2"/>
  <c r="B9098" i="2"/>
  <c r="B5532" i="2"/>
  <c r="B5150" i="2"/>
  <c r="B1100" i="2"/>
  <c r="B7300" i="2"/>
  <c r="B14590" i="2"/>
  <c r="B11072" i="2"/>
  <c r="B6945" i="2"/>
  <c r="B6332" i="2"/>
  <c r="B1942" i="2"/>
  <c r="B5181" i="2"/>
  <c r="B8596" i="2"/>
  <c r="B15282" i="2"/>
  <c r="B3405" i="2"/>
  <c r="B14767" i="2"/>
  <c r="B13453" i="2"/>
  <c r="B9945" i="2"/>
  <c r="B1326" i="2"/>
  <c r="B11271" i="2"/>
  <c r="B12264" i="2"/>
  <c r="B12943" i="2"/>
  <c r="B14290" i="2"/>
  <c r="B9122" i="2"/>
  <c r="B16854" i="2"/>
  <c r="B19613" i="2"/>
  <c r="B8725" i="2"/>
  <c r="B4912" i="2"/>
  <c r="B16994" i="2"/>
  <c r="B2995" i="2"/>
  <c r="B5333" i="2"/>
  <c r="B19910" i="2"/>
  <c r="B5291" i="2"/>
  <c r="B12280" i="2"/>
  <c r="B13510" i="2"/>
  <c r="B2328" i="2"/>
  <c r="B9306" i="2"/>
  <c r="B6793" i="2"/>
  <c r="B12166" i="2"/>
  <c r="B14564" i="2"/>
  <c r="B946" i="2"/>
  <c r="B15242" i="2"/>
  <c r="B8398" i="2"/>
  <c r="B5171" i="2"/>
  <c r="B4412" i="2"/>
  <c r="B7533" i="2"/>
  <c r="B17141" i="2"/>
  <c r="B19426" i="2"/>
  <c r="B8631" i="2"/>
  <c r="B7823" i="2"/>
  <c r="B18913" i="2"/>
  <c r="B17525" i="2"/>
  <c r="B12638" i="2"/>
  <c r="B13467" i="2"/>
  <c r="B6438" i="2"/>
  <c r="B12232" i="2"/>
  <c r="B10582" i="2"/>
  <c r="B12130" i="2"/>
  <c r="B17283" i="2"/>
  <c r="B355" i="2"/>
  <c r="B15354" i="2"/>
  <c r="B11842" i="2"/>
  <c r="B17714" i="2"/>
  <c r="B9441" i="2"/>
  <c r="B10994" i="2"/>
  <c r="B10542" i="2"/>
  <c r="B12519" i="2"/>
  <c r="B2540" i="2"/>
  <c r="B16908" i="2"/>
  <c r="B3407" i="2"/>
  <c r="B14262" i="2"/>
  <c r="B11935" i="2"/>
  <c r="B12199" i="2"/>
  <c r="B17529" i="2"/>
  <c r="B1089" i="2"/>
  <c r="B4519" i="2"/>
  <c r="B18401" i="2"/>
  <c r="B7878" i="2"/>
  <c r="B14200" i="2"/>
  <c r="B8105" i="2"/>
  <c r="B19830" i="2"/>
  <c r="B17279" i="2"/>
  <c r="B11023" i="2"/>
  <c r="B12530" i="2"/>
  <c r="B18468" i="2"/>
  <c r="B1533" i="2"/>
  <c r="B10194" i="2"/>
  <c r="B9864" i="2"/>
  <c r="B11690" i="2"/>
  <c r="B8255" i="2"/>
  <c r="B12446" i="2"/>
  <c r="B10130" i="2"/>
  <c r="B6037" i="2"/>
  <c r="B625" i="2"/>
  <c r="B17309" i="2"/>
  <c r="B5865" i="2"/>
  <c r="B16356" i="2"/>
  <c r="B17785" i="2"/>
  <c r="B9293" i="2"/>
  <c r="B19948" i="2"/>
  <c r="B7323" i="2"/>
  <c r="B17306" i="2"/>
  <c r="B366" i="2"/>
  <c r="B7247" i="2"/>
  <c r="B2219" i="2"/>
  <c r="B591" i="2"/>
  <c r="B12262" i="2"/>
  <c r="B9744" i="2"/>
  <c r="B17544" i="2"/>
  <c r="B17483" i="2"/>
  <c r="B17323" i="2"/>
  <c r="B14502" i="2"/>
  <c r="B17912" i="2"/>
  <c r="B13233" i="2"/>
  <c r="B12362" i="2"/>
  <c r="B17855" i="2"/>
  <c r="B4588" i="2"/>
  <c r="B5667" i="2"/>
  <c r="B7692" i="2"/>
  <c r="B5197" i="2"/>
  <c r="B16660" i="2"/>
  <c r="B6543" i="2"/>
  <c r="B662" i="2"/>
  <c r="B19772" i="2"/>
  <c r="B6449" i="2"/>
  <c r="B7706" i="2"/>
  <c r="B1711" i="2"/>
  <c r="B323" i="2"/>
  <c r="B217" i="2"/>
  <c r="B4102" i="2"/>
  <c r="B5676" i="2"/>
  <c r="B2283" i="2"/>
  <c r="B1682" i="2"/>
  <c r="B1883" i="2"/>
  <c r="B7837" i="2"/>
  <c r="B18501" i="2"/>
  <c r="B8453" i="2"/>
  <c r="B4095" i="2"/>
  <c r="B2923" i="2"/>
  <c r="B494" i="2"/>
  <c r="B632" i="2"/>
  <c r="B19195" i="2"/>
  <c r="B9629" i="2"/>
  <c r="B19180" i="2"/>
  <c r="B3837" i="2"/>
  <c r="B1955" i="2"/>
  <c r="B5288" i="2"/>
  <c r="B10195" i="2"/>
  <c r="B6446" i="2"/>
  <c r="B7425" i="2"/>
  <c r="B2155" i="2"/>
  <c r="B320" i="2"/>
  <c r="B12615" i="2"/>
  <c r="B2492" i="2"/>
  <c r="B3426" i="2"/>
  <c r="B12721" i="2"/>
  <c r="B11270" i="2"/>
  <c r="B13565" i="2"/>
  <c r="B16139" i="2"/>
  <c r="B3897" i="2"/>
  <c r="B19709" i="2"/>
  <c r="B19090" i="2"/>
  <c r="B18412" i="2"/>
  <c r="B19238" i="2"/>
  <c r="B13121" i="2"/>
  <c r="B18595" i="2"/>
  <c r="B19209" i="2"/>
  <c r="B15468" i="2"/>
  <c r="B9518" i="2"/>
  <c r="B7149" i="2"/>
  <c r="B1341" i="2"/>
  <c r="B3397" i="2"/>
  <c r="B14421" i="2"/>
  <c r="B17593" i="2"/>
  <c r="B7749" i="2"/>
  <c r="B7221" i="2"/>
  <c r="B1843" i="2"/>
  <c r="B9799" i="2"/>
  <c r="B111" i="2"/>
  <c r="B19465" i="2"/>
  <c r="B11529" i="2"/>
  <c r="B11032" i="2"/>
  <c r="B10450" i="2"/>
  <c r="B10269" i="2"/>
  <c r="B3664" i="2"/>
  <c r="B19516" i="2"/>
  <c r="B18911" i="2"/>
  <c r="B1573" i="2"/>
  <c r="B2706" i="2"/>
  <c r="B12747" i="2"/>
  <c r="B18843" i="2"/>
  <c r="B17025" i="2"/>
  <c r="B8844" i="2"/>
  <c r="B18574" i="2"/>
  <c r="B11162" i="2"/>
  <c r="B10778" i="2"/>
  <c r="B10598" i="2"/>
  <c r="B14868" i="2"/>
  <c r="B12307" i="2"/>
  <c r="B10507" i="2"/>
  <c r="B11728" i="2"/>
  <c r="B2367" i="2"/>
  <c r="B18068" i="2"/>
  <c r="B5397" i="2"/>
  <c r="B5740" i="2"/>
  <c r="B18258" i="2"/>
  <c r="B8044" i="2"/>
  <c r="B3007" i="2"/>
  <c r="B17008" i="2"/>
  <c r="B5807" i="2"/>
  <c r="B16962" i="2"/>
  <c r="B7296" i="2"/>
  <c r="B15991" i="2"/>
  <c r="B5322" i="2"/>
  <c r="B16844" i="2"/>
  <c r="B5060" i="2"/>
  <c r="B15245" i="2"/>
  <c r="B6572" i="2"/>
  <c r="B1432" i="2"/>
  <c r="B19271" i="2"/>
  <c r="B7905" i="2"/>
  <c r="B11759" i="2"/>
  <c r="B2062" i="2"/>
  <c r="B12576" i="2"/>
  <c r="B1479" i="2"/>
  <c r="B10654" i="2"/>
  <c r="B1355" i="2"/>
  <c r="B426" i="2"/>
  <c r="B3706" i="2"/>
  <c r="B4262" i="2"/>
  <c r="B12504" i="2"/>
  <c r="B18293" i="2"/>
  <c r="B4784" i="2"/>
  <c r="B18241" i="2"/>
  <c r="B12931" i="2"/>
  <c r="B14782" i="2"/>
  <c r="B3014" i="2"/>
  <c r="B9632" i="2"/>
  <c r="B19251" i="2"/>
  <c r="B13354" i="2"/>
  <c r="B7372" i="2"/>
  <c r="B14054" i="2"/>
  <c r="B19624" i="2"/>
  <c r="B8310" i="2"/>
  <c r="B7382" i="2"/>
  <c r="B16795" i="2"/>
  <c r="B5780" i="2"/>
  <c r="B6573" i="2"/>
  <c r="B16251" i="2"/>
  <c r="B7986" i="2"/>
  <c r="B12131" i="2"/>
  <c r="B4069" i="2"/>
  <c r="B9377" i="2"/>
  <c r="B5059" i="2"/>
  <c r="B3881" i="2"/>
  <c r="B18141" i="2"/>
  <c r="B1124" i="2"/>
  <c r="B2896" i="2"/>
  <c r="B19260" i="2"/>
  <c r="B13813" i="2"/>
  <c r="B2625" i="2"/>
  <c r="B12714" i="2"/>
  <c r="B13487" i="2"/>
  <c r="B12440" i="2"/>
  <c r="B13486" i="2"/>
  <c r="B2562" i="2"/>
  <c r="B1922" i="2"/>
  <c r="B6652" i="2"/>
  <c r="B10442" i="2"/>
  <c r="B1774" i="2"/>
  <c r="B15862" i="2"/>
  <c r="B2423" i="2"/>
  <c r="B3581" i="2"/>
  <c r="B12490" i="2"/>
  <c r="B9851" i="2"/>
  <c r="B1777" i="2"/>
  <c r="B1336" i="2"/>
  <c r="B6406" i="2"/>
  <c r="B18233" i="2"/>
  <c r="B11102" i="2"/>
  <c r="B16948" i="2"/>
  <c r="B6401" i="2"/>
  <c r="B1374" i="2"/>
  <c r="B7845" i="2"/>
  <c r="B13597" i="2"/>
  <c r="B8412" i="2"/>
  <c r="B8655" i="2"/>
  <c r="B16348" i="2"/>
  <c r="B10656" i="2"/>
  <c r="B19258" i="2"/>
  <c r="B1207" i="2"/>
  <c r="B9526" i="2"/>
  <c r="B15143" i="2"/>
  <c r="B9451" i="2"/>
  <c r="B16022" i="2"/>
  <c r="B7536" i="2"/>
  <c r="B9592" i="2"/>
  <c r="B8241" i="2"/>
  <c r="B3401" i="2"/>
  <c r="B14560" i="2"/>
  <c r="B12886" i="2"/>
  <c r="B7646" i="2"/>
  <c r="B5010" i="2"/>
  <c r="B9423" i="2"/>
  <c r="B10727" i="2"/>
  <c r="B15723" i="2"/>
  <c r="B10308" i="2"/>
  <c r="B6050" i="2"/>
  <c r="B6474" i="2"/>
  <c r="B19043" i="2"/>
  <c r="B2068" i="2"/>
  <c r="B11828" i="2"/>
  <c r="B15055" i="2"/>
  <c r="B9219" i="2"/>
  <c r="B4842" i="2"/>
  <c r="B46" i="2"/>
  <c r="B11792" i="2"/>
  <c r="B3186" i="2"/>
  <c r="B11675" i="2"/>
  <c r="B3495" i="2"/>
  <c r="B13222" i="2"/>
  <c r="B3890" i="2"/>
  <c r="B16710" i="2"/>
  <c r="B11429" i="2"/>
  <c r="B5369" i="2"/>
  <c r="B5261" i="2"/>
  <c r="B15469" i="2"/>
  <c r="B19489" i="2"/>
  <c r="B15155" i="2"/>
  <c r="B13191" i="2"/>
  <c r="B8751" i="2"/>
  <c r="B8117" i="2"/>
  <c r="B13309" i="2"/>
  <c r="B2641" i="2"/>
  <c r="B6004" i="2"/>
  <c r="B4858" i="2"/>
  <c r="B11244" i="2"/>
  <c r="B14335" i="2"/>
  <c r="B4850" i="2"/>
  <c r="B12257" i="2"/>
  <c r="B17024" i="2"/>
  <c r="B5906" i="2"/>
  <c r="B18887" i="2"/>
  <c r="B13632" i="2"/>
  <c r="B19503" i="2"/>
  <c r="B15897" i="2"/>
  <c r="B17304" i="2"/>
  <c r="B8129" i="2"/>
  <c r="B4418" i="2"/>
  <c r="B18292" i="2"/>
  <c r="B12421" i="2"/>
  <c r="B12225" i="2"/>
  <c r="B7904" i="2"/>
  <c r="B18289" i="2"/>
  <c r="B16375" i="2"/>
  <c r="B8553" i="2"/>
  <c r="B7350" i="2"/>
  <c r="B5270" i="2"/>
  <c r="B8970" i="2"/>
  <c r="B12350" i="2"/>
  <c r="B14587" i="2"/>
  <c r="B13067" i="2"/>
  <c r="B3985" i="2"/>
  <c r="B15665" i="2"/>
  <c r="B8234" i="2"/>
  <c r="B3533" i="2"/>
  <c r="B10693" i="2"/>
  <c r="B9767" i="2"/>
  <c r="B15847" i="2"/>
  <c r="B12598" i="2"/>
  <c r="B16393" i="2"/>
  <c r="B15201" i="2"/>
  <c r="B17949" i="2"/>
  <c r="B6790" i="2"/>
  <c r="B4567" i="2"/>
  <c r="B5598" i="2"/>
  <c r="B11109" i="2"/>
  <c r="B12116" i="2"/>
  <c r="B6823" i="2"/>
  <c r="B18606" i="2"/>
  <c r="B19383" i="2"/>
  <c r="B375" i="2"/>
  <c r="B13299" i="2"/>
  <c r="B10761" i="2"/>
  <c r="B16325" i="2"/>
  <c r="B7408" i="2"/>
  <c r="B9894" i="2"/>
  <c r="B301" i="2"/>
  <c r="B14805" i="2"/>
  <c r="B19792" i="2"/>
  <c r="B1736" i="2"/>
  <c r="B7558" i="2"/>
  <c r="B9221" i="2"/>
  <c r="B11127" i="2"/>
  <c r="B2915" i="2"/>
  <c r="B1963" i="2"/>
  <c r="B16737" i="2"/>
  <c r="B17180" i="2"/>
  <c r="B11557" i="2"/>
  <c r="B5348" i="2"/>
  <c r="B17963" i="2"/>
  <c r="B13243" i="2"/>
  <c r="B9761" i="2"/>
  <c r="B4949" i="2"/>
  <c r="B10599" i="2"/>
  <c r="B2720" i="2"/>
  <c r="B4065" i="2"/>
  <c r="B13342" i="2"/>
  <c r="B2284" i="2"/>
  <c r="B15263" i="2"/>
  <c r="B10480" i="2"/>
  <c r="B6866" i="2"/>
  <c r="B16810" i="2"/>
  <c r="B19349" i="2"/>
  <c r="B4298" i="2"/>
  <c r="B143" i="2"/>
  <c r="B14470" i="2"/>
  <c r="B8519" i="2"/>
  <c r="B18670" i="2"/>
  <c r="B8582" i="2"/>
  <c r="B678" i="2"/>
  <c r="B9602" i="2"/>
  <c r="B11583" i="2"/>
  <c r="B14804" i="2"/>
  <c r="B14853" i="2"/>
  <c r="B417" i="2"/>
  <c r="B2924" i="2"/>
  <c r="B6901" i="2"/>
  <c r="B5837" i="2"/>
  <c r="B7464" i="2"/>
  <c r="B12314" i="2"/>
  <c r="B819" i="2"/>
  <c r="B11800" i="2"/>
  <c r="B11915" i="2"/>
  <c r="B15627" i="2"/>
  <c r="B14586" i="2"/>
  <c r="B13093" i="2"/>
  <c r="B7504" i="2"/>
  <c r="B648" i="2"/>
  <c r="B7853" i="2"/>
  <c r="B11423" i="2"/>
  <c r="B2948" i="2"/>
  <c r="B12833" i="2"/>
  <c r="B6139" i="2"/>
  <c r="B92" i="2"/>
  <c r="B3472" i="2"/>
  <c r="B18523" i="2"/>
  <c r="B12803" i="2"/>
  <c r="B16894" i="2"/>
  <c r="B12072" i="2"/>
  <c r="B10472" i="2"/>
  <c r="B915" i="2"/>
  <c r="B804" i="2"/>
  <c r="B16862" i="2"/>
  <c r="B65" i="2"/>
  <c r="B13958" i="2"/>
  <c r="B12626" i="2"/>
  <c r="B15481" i="2"/>
  <c r="B11315" i="2"/>
  <c r="B18785" i="2"/>
  <c r="B2034" i="2"/>
  <c r="B8972" i="2"/>
  <c r="B10831" i="2"/>
  <c r="B3299" i="2"/>
  <c r="B11741" i="2"/>
  <c r="B18856" i="2"/>
  <c r="B4848" i="2"/>
  <c r="B4999" i="2"/>
  <c r="B19659" i="2"/>
  <c r="B14705" i="2"/>
  <c r="B3227" i="2"/>
  <c r="B8349" i="2"/>
  <c r="B19809" i="2"/>
  <c r="B3794" i="2"/>
  <c r="B14760" i="2"/>
  <c r="B17205" i="2"/>
  <c r="B684" i="2"/>
  <c r="B2993" i="2"/>
  <c r="B13969" i="2"/>
  <c r="B16080" i="2"/>
  <c r="B1140" i="2"/>
  <c r="B15125" i="2"/>
  <c r="B14243" i="2"/>
  <c r="B5966" i="2"/>
  <c r="B11916" i="2"/>
  <c r="B6765" i="2"/>
  <c r="B18024" i="2"/>
  <c r="B1530" i="2"/>
  <c r="B9360" i="2"/>
  <c r="B11425" i="2"/>
  <c r="B4860" i="2"/>
  <c r="B6280" i="2"/>
  <c r="B15107" i="2"/>
  <c r="B4910" i="2"/>
  <c r="B18619" i="2"/>
  <c r="B1271" i="2"/>
  <c r="B5014" i="2"/>
  <c r="B17730" i="2"/>
  <c r="B14553" i="2"/>
  <c r="B6533" i="2"/>
  <c r="B458" i="2"/>
  <c r="B12732" i="2"/>
  <c r="B4571" i="2"/>
  <c r="B11037" i="2"/>
  <c r="B17618" i="2"/>
  <c r="B2436" i="2"/>
  <c r="B16310" i="2"/>
  <c r="B7799" i="2"/>
  <c r="B14781" i="2"/>
  <c r="B9302" i="2"/>
  <c r="B5512" i="2"/>
  <c r="B7067" i="2"/>
  <c r="B10827" i="2"/>
  <c r="B11688" i="2"/>
  <c r="B15824" i="2"/>
  <c r="B16799" i="2"/>
  <c r="B12662" i="2"/>
  <c r="B8644" i="2"/>
  <c r="B11955" i="2"/>
  <c r="B10493" i="2"/>
  <c r="B19868" i="2"/>
  <c r="B16254" i="2"/>
  <c r="B9247" i="2"/>
  <c r="B4358" i="2"/>
  <c r="B15114" i="2"/>
  <c r="B11871" i="2"/>
  <c r="B12613" i="2"/>
  <c r="B1075" i="2"/>
  <c r="B3659" i="2"/>
  <c r="B11246" i="2"/>
  <c r="B8458" i="2"/>
  <c r="B9832" i="2"/>
  <c r="B4074" i="2"/>
  <c r="B782" i="2"/>
  <c r="B2067" i="2"/>
  <c r="B16169" i="2"/>
  <c r="B1310" i="2"/>
  <c r="B15829" i="2"/>
  <c r="B1609" i="2"/>
  <c r="B13426" i="2"/>
  <c r="B18778" i="2"/>
  <c r="B18367" i="2"/>
  <c r="B3606" i="2"/>
  <c r="B1363" i="2"/>
  <c r="B10883" i="2"/>
  <c r="B18491" i="2"/>
  <c r="B8637" i="2"/>
  <c r="B1649" i="2"/>
  <c r="B2199" i="2"/>
  <c r="B15851" i="2"/>
  <c r="B16427" i="2"/>
  <c r="B18768" i="2"/>
  <c r="B9616" i="2"/>
  <c r="B7238" i="2"/>
  <c r="B12619" i="2"/>
  <c r="B14128" i="2"/>
  <c r="B4908" i="2"/>
  <c r="B10855" i="2"/>
  <c r="B5078" i="2"/>
  <c r="B5517" i="2"/>
  <c r="B9066" i="2"/>
  <c r="B16581" i="2"/>
  <c r="B4918" i="2"/>
  <c r="B18114" i="2"/>
  <c r="B12086" i="2"/>
  <c r="B4213" i="2"/>
  <c r="B13589" i="2"/>
  <c r="B97" i="2"/>
  <c r="B15376" i="2"/>
  <c r="B17879" i="2"/>
  <c r="B5739" i="2"/>
  <c r="B611" i="2"/>
  <c r="B9773" i="2"/>
  <c r="B11521" i="2"/>
  <c r="B3764" i="2"/>
  <c r="B2812" i="2"/>
  <c r="B11487" i="2"/>
  <c r="B1994" i="2"/>
  <c r="B14603" i="2"/>
  <c r="B14444" i="2"/>
  <c r="B11134" i="2"/>
  <c r="B8673" i="2"/>
  <c r="B16701" i="2"/>
  <c r="B17409" i="2"/>
  <c r="B15285" i="2"/>
  <c r="B10884" i="2"/>
  <c r="B5869" i="2"/>
  <c r="B7353" i="2"/>
  <c r="B1874" i="2"/>
  <c r="B19820" i="2"/>
  <c r="B11543" i="2"/>
  <c r="B13972" i="2"/>
  <c r="B9009" i="2"/>
  <c r="B19059" i="2"/>
  <c r="B19726" i="2"/>
  <c r="B18145" i="2"/>
  <c r="B9338" i="2"/>
  <c r="B10155" i="2"/>
  <c r="B15786" i="2"/>
  <c r="B19046" i="2"/>
  <c r="B3809" i="2"/>
  <c r="B11966" i="2"/>
  <c r="B11126" i="2"/>
  <c r="B10071" i="2"/>
  <c r="B10848" i="2"/>
  <c r="B368" i="2"/>
  <c r="B5997" i="2"/>
  <c r="B18732" i="2"/>
  <c r="B755" i="2"/>
  <c r="B2446" i="2"/>
  <c r="B12144" i="2"/>
  <c r="B10272" i="2"/>
  <c r="B15184" i="2"/>
  <c r="B5679" i="2"/>
  <c r="B17905" i="2"/>
  <c r="B12557" i="2"/>
  <c r="B11098" i="2"/>
  <c r="B4899" i="2"/>
  <c r="B12961" i="2"/>
  <c r="B2644" i="2"/>
  <c r="B10708" i="2"/>
  <c r="B7466" i="2"/>
  <c r="B16732" i="2"/>
  <c r="B8535" i="2"/>
  <c r="B4484" i="2"/>
  <c r="B15031" i="2"/>
  <c r="B4866" i="2"/>
  <c r="B16852" i="2"/>
  <c r="B4176" i="2"/>
  <c r="B7506" i="2"/>
  <c r="B402" i="2"/>
  <c r="B6250" i="2"/>
  <c r="B14796" i="2"/>
  <c r="B7960" i="2"/>
  <c r="B14051" i="2"/>
  <c r="B9173" i="2"/>
  <c r="B13425" i="2"/>
  <c r="B1309" i="2"/>
  <c r="B13087" i="2"/>
  <c r="B4700" i="2"/>
  <c r="B8248" i="2"/>
  <c r="B3021" i="2"/>
  <c r="B17002" i="2"/>
  <c r="B16231" i="2"/>
  <c r="B3319" i="2"/>
  <c r="B6383" i="2"/>
  <c r="B4894" i="2"/>
  <c r="B13513" i="2"/>
  <c r="B1436" i="2"/>
  <c r="B8277" i="2"/>
  <c r="B2649" i="2"/>
  <c r="B14731" i="2"/>
  <c r="B1293" i="2"/>
  <c r="B14612" i="2"/>
  <c r="B14408" i="2"/>
  <c r="B9477" i="2"/>
  <c r="B5027" i="2"/>
  <c r="B9479" i="2"/>
  <c r="B14021" i="2"/>
  <c r="B5350" i="2"/>
  <c r="B17971" i="2"/>
  <c r="B8857" i="2"/>
  <c r="B14911" i="2"/>
  <c r="B16438" i="2"/>
  <c r="B5263" i="2"/>
  <c r="B19893" i="2"/>
  <c r="B11720" i="2"/>
  <c r="B13221" i="2"/>
  <c r="B18772" i="2"/>
  <c r="B12677" i="2"/>
  <c r="B64" i="2"/>
  <c r="B3888" i="2"/>
  <c r="B17237" i="2"/>
  <c r="B12711" i="2"/>
  <c r="B11612" i="2"/>
  <c r="B14549" i="2"/>
  <c r="B4022" i="2"/>
  <c r="B5484" i="2"/>
  <c r="B12521" i="2"/>
  <c r="B13302" i="2"/>
  <c r="B16319" i="2"/>
  <c r="B1917" i="2"/>
  <c r="B19053" i="2"/>
  <c r="B6460" i="2"/>
  <c r="B18204" i="2"/>
  <c r="B15872" i="2"/>
  <c r="B7478" i="2"/>
  <c r="B6157" i="2"/>
  <c r="B7462" i="2"/>
  <c r="B10226" i="2"/>
  <c r="B8281" i="2"/>
  <c r="B2976" i="2"/>
  <c r="B5627" i="2"/>
  <c r="B13650" i="2"/>
  <c r="B10444" i="2"/>
  <c r="B13430" i="2"/>
  <c r="B2591" i="2"/>
  <c r="B17204" i="2"/>
  <c r="B15454" i="2"/>
  <c r="B7150" i="2"/>
  <c r="B16709" i="2"/>
  <c r="B9305" i="2"/>
  <c r="B3244" i="2"/>
  <c r="B13443" i="2"/>
  <c r="B16027" i="2"/>
  <c r="B4661" i="2"/>
  <c r="B7663" i="2"/>
  <c r="B12600" i="2"/>
  <c r="B14152" i="2"/>
  <c r="B18905" i="2"/>
  <c r="B3017" i="2"/>
  <c r="B5573" i="2"/>
  <c r="B14829" i="2"/>
  <c r="B9288" i="2"/>
  <c r="B9619" i="2"/>
  <c r="B16746" i="2"/>
  <c r="B15650" i="2"/>
  <c r="B9104" i="2"/>
  <c r="B10273" i="2"/>
  <c r="B15386" i="2"/>
  <c r="B15876" i="2"/>
  <c r="B19407" i="2"/>
  <c r="B11014" i="2"/>
  <c r="B12076" i="2"/>
  <c r="B8819" i="2"/>
  <c r="B2698" i="2"/>
  <c r="B3492" i="2"/>
  <c r="B17651" i="2"/>
  <c r="B5021" i="2"/>
  <c r="B7743" i="2"/>
  <c r="B7010" i="2"/>
  <c r="B5514" i="2"/>
  <c r="B8397" i="2"/>
  <c r="B8459" i="2"/>
  <c r="B16720" i="2"/>
  <c r="B1619" i="2"/>
  <c r="B12948" i="2"/>
  <c r="B15081" i="2"/>
  <c r="B3922" i="2"/>
  <c r="B11331" i="2"/>
  <c r="B19870" i="2"/>
  <c r="B7140" i="2"/>
  <c r="B14800" i="2"/>
  <c r="B11575" i="2"/>
  <c r="B19525" i="2"/>
  <c r="B7966" i="2"/>
  <c r="B2796" i="2"/>
  <c r="B2731" i="2"/>
  <c r="B19538" i="2"/>
  <c r="B11406" i="2"/>
  <c r="B7397" i="2"/>
  <c r="B4976" i="2"/>
  <c r="B10540" i="2"/>
  <c r="B18378" i="2"/>
  <c r="B18790" i="2"/>
  <c r="B16850" i="2"/>
  <c r="B11809" i="2"/>
  <c r="B16299" i="2"/>
  <c r="B11318" i="2"/>
  <c r="B14940" i="2"/>
  <c r="B9222" i="2"/>
  <c r="B5886" i="2"/>
  <c r="B11959" i="2"/>
  <c r="B8558" i="2"/>
  <c r="B7497" i="2"/>
  <c r="B9020" i="2"/>
  <c r="B7570" i="2"/>
  <c r="B9529" i="2"/>
  <c r="B8218" i="2"/>
  <c r="B6408" i="2"/>
  <c r="B983" i="2"/>
  <c r="B12759" i="2"/>
  <c r="B18879" i="2"/>
  <c r="B16094" i="2"/>
  <c r="B14068" i="2"/>
  <c r="B11863" i="2"/>
  <c r="B44" i="2"/>
  <c r="B13691" i="2"/>
  <c r="B7271" i="2"/>
  <c r="B8375" i="2"/>
  <c r="B15179" i="2"/>
  <c r="B15959" i="2"/>
  <c r="B5043" i="2"/>
  <c r="B11999" i="2"/>
  <c r="B4384" i="2"/>
  <c r="B5491" i="2"/>
  <c r="B8466" i="2"/>
  <c r="B16944" i="2"/>
  <c r="B17044" i="2"/>
  <c r="B11953" i="2"/>
  <c r="B2478" i="2"/>
  <c r="B7719" i="2"/>
  <c r="B5001" i="2"/>
  <c r="B18503" i="2"/>
  <c r="B15917" i="2"/>
  <c r="B907" i="2"/>
  <c r="B11726" i="2"/>
  <c r="B2261" i="2"/>
  <c r="B15273" i="2"/>
  <c r="B5718" i="2"/>
  <c r="B11527" i="2"/>
  <c r="B10791" i="2"/>
  <c r="B16332" i="2"/>
  <c r="B12224" i="2"/>
  <c r="B9510" i="2"/>
  <c r="B8339" i="2"/>
  <c r="B9768" i="2"/>
  <c r="B17549" i="2"/>
  <c r="B17749" i="2"/>
  <c r="B17299" i="2"/>
  <c r="B4456" i="2"/>
  <c r="B15776" i="2"/>
  <c r="B18898" i="2"/>
  <c r="B3377" i="2"/>
  <c r="B18604" i="2"/>
  <c r="B17704" i="2"/>
  <c r="B8252" i="2"/>
  <c r="B14715" i="2"/>
  <c r="B455" i="2"/>
  <c r="B8090" i="2"/>
  <c r="B15577" i="2"/>
  <c r="B17979" i="2"/>
  <c r="B842" i="2"/>
  <c r="B9277" i="2"/>
  <c r="B19082" i="2"/>
  <c r="B3524" i="2"/>
  <c r="B15092" i="2"/>
  <c r="B19714" i="2"/>
  <c r="B9132" i="2"/>
  <c r="B13652" i="2"/>
  <c r="B263" i="2"/>
  <c r="B24" i="2"/>
  <c r="B7751" i="2"/>
  <c r="B9708" i="2"/>
  <c r="B18121" i="2"/>
  <c r="B18149" i="2"/>
  <c r="B14865" i="2"/>
  <c r="B19947" i="2"/>
  <c r="B1253" i="2"/>
  <c r="B18748" i="2"/>
  <c r="B14193" i="2"/>
  <c r="B7631" i="2"/>
  <c r="B9408" i="2"/>
  <c r="B8345" i="2"/>
  <c r="B17274" i="2"/>
  <c r="B19308" i="2"/>
  <c r="B4859" i="2"/>
  <c r="B3267" i="2"/>
  <c r="B15953" i="2"/>
  <c r="B8563" i="2"/>
  <c r="B7532" i="2"/>
  <c r="B4173" i="2"/>
  <c r="B11985" i="2"/>
  <c r="B5439" i="2"/>
  <c r="B6478" i="2"/>
  <c r="B12894" i="2"/>
  <c r="B3272" i="2"/>
  <c r="B4270" i="2"/>
  <c r="B12062" i="2"/>
  <c r="B4734" i="2"/>
  <c r="B633" i="2"/>
  <c r="B1411" i="2"/>
  <c r="B3142" i="2"/>
  <c r="B3297" i="2"/>
  <c r="B10945" i="2"/>
  <c r="B10809" i="2"/>
  <c r="B14223" i="2"/>
  <c r="B7885" i="2"/>
  <c r="B10566" i="2"/>
  <c r="B15466" i="2"/>
  <c r="B1467" i="2"/>
  <c r="B13168" i="2"/>
  <c r="B100" i="2"/>
  <c r="B18005" i="2"/>
  <c r="B13696" i="2"/>
  <c r="B6192" i="2"/>
  <c r="B1448" i="2"/>
  <c r="B13755" i="2"/>
  <c r="B5922" i="2"/>
  <c r="B7858" i="2"/>
  <c r="B4448" i="2"/>
  <c r="B7520" i="2"/>
  <c r="B10119" i="2"/>
  <c r="B4010" i="2"/>
  <c r="B2751" i="2"/>
  <c r="B12854" i="2"/>
  <c r="B14014" i="2"/>
  <c r="B15413" i="2"/>
  <c r="B16509" i="2"/>
  <c r="B2341" i="2"/>
  <c r="B7608" i="2"/>
  <c r="B3757" i="2"/>
  <c r="B10758" i="2"/>
  <c r="B9757" i="2"/>
  <c r="B12167" i="2"/>
  <c r="B11257" i="2"/>
  <c r="B17639" i="2"/>
  <c r="B1918" i="2"/>
  <c r="B3385" i="2"/>
  <c r="B7816" i="2"/>
  <c r="B8270" i="2"/>
  <c r="B9195" i="2"/>
  <c r="B19865" i="2"/>
  <c r="B8770" i="2"/>
  <c r="B15416" i="2"/>
  <c r="B10457" i="2"/>
  <c r="B16396" i="2"/>
  <c r="B12777" i="2"/>
  <c r="B19815" i="2"/>
  <c r="B12834" i="2"/>
  <c r="B5221" i="2"/>
  <c r="B16007" i="2"/>
  <c r="B11401" i="2"/>
  <c r="B4924" i="2"/>
  <c r="B15054" i="2"/>
  <c r="B3" i="2"/>
  <c r="B4955" i="2"/>
  <c r="B16292" i="2"/>
  <c r="B6699" i="2"/>
  <c r="B3783" i="2"/>
  <c r="B594" i="2"/>
  <c r="B18944" i="2"/>
  <c r="B18952" i="2"/>
  <c r="B18736" i="2"/>
  <c r="B1941" i="2"/>
  <c r="B3075" i="2"/>
  <c r="B12480" i="2"/>
  <c r="B1007" i="2"/>
  <c r="B10773" i="2"/>
  <c r="B9997" i="2"/>
  <c r="B16045" i="2"/>
  <c r="B5894" i="2"/>
  <c r="B679" i="2"/>
  <c r="B6373" i="2"/>
  <c r="B10026" i="2"/>
  <c r="B8855" i="2"/>
  <c r="B7254" i="2"/>
  <c r="B5849" i="2"/>
  <c r="B11192" i="2"/>
  <c r="B19203" i="2"/>
  <c r="B1951" i="2"/>
  <c r="B15471" i="2"/>
  <c r="B3894" i="2"/>
  <c r="B5035" i="2"/>
  <c r="B16091" i="2"/>
  <c r="B19540" i="2"/>
  <c r="B6914" i="2"/>
  <c r="B5443" i="2"/>
  <c r="B9680" i="2"/>
  <c r="B10224" i="2"/>
  <c r="B12749" i="2"/>
  <c r="B18666" i="2"/>
  <c r="B14557" i="2"/>
  <c r="B13925" i="2"/>
  <c r="B2675" i="2"/>
  <c r="B15543" i="2"/>
  <c r="B3092" i="2"/>
  <c r="B9392" i="2"/>
  <c r="B11562" i="2"/>
  <c r="B287" i="2"/>
  <c r="B13596" i="2"/>
  <c r="B9557" i="2"/>
  <c r="B13948" i="2"/>
  <c r="B12381" i="2"/>
  <c r="B13129" i="2"/>
  <c r="B10135" i="2"/>
  <c r="B17789" i="2"/>
  <c r="B7526" i="2"/>
  <c r="B2715" i="2"/>
  <c r="B14394" i="2"/>
  <c r="B17462" i="2"/>
  <c r="B2139" i="2"/>
  <c r="B14815" i="2"/>
  <c r="B4798" i="2"/>
  <c r="B14787" i="2"/>
  <c r="B12871" i="2"/>
  <c r="B13264" i="2"/>
  <c r="B14369" i="2"/>
  <c r="B6911" i="2"/>
  <c r="B15165" i="2"/>
  <c r="B16965" i="2"/>
  <c r="B13212" i="2"/>
  <c r="B7682" i="2"/>
  <c r="B68" i="2"/>
  <c r="B18774" i="2"/>
  <c r="B752" i="2"/>
  <c r="B753" i="2"/>
  <c r="B18361" i="2"/>
  <c r="B3844" i="2"/>
  <c r="B18265" i="2"/>
  <c r="B786" i="2"/>
  <c r="B5412" i="2"/>
  <c r="B15080" i="2"/>
  <c r="B12127" i="2"/>
  <c r="B2632" i="2"/>
  <c r="B11742" i="2"/>
  <c r="B5609" i="2"/>
  <c r="B15631" i="2"/>
  <c r="B5703" i="2"/>
  <c r="B6695" i="2"/>
  <c r="B747" i="2"/>
  <c r="B10766" i="2"/>
  <c r="B2801" i="2"/>
  <c r="B12251" i="2"/>
  <c r="B9308" i="2"/>
  <c r="B14385" i="2"/>
  <c r="B10899" i="2"/>
  <c r="B10571" i="2"/>
  <c r="B13389" i="2"/>
  <c r="B11698" i="2"/>
  <c r="B13622" i="2"/>
  <c r="B18291" i="2"/>
  <c r="B1134" i="2"/>
  <c r="B862" i="2"/>
  <c r="B17367" i="2"/>
  <c r="B17515" i="2"/>
  <c r="B496" i="2"/>
  <c r="B18357" i="2"/>
  <c r="B16171" i="2"/>
  <c r="B624" i="2"/>
  <c r="B5588" i="2"/>
  <c r="B19422" i="2"/>
  <c r="B1948" i="2"/>
  <c r="B10352" i="2"/>
  <c r="B4746" i="2"/>
  <c r="B13934" i="2"/>
  <c r="B19321" i="2"/>
  <c r="B11585" i="2"/>
  <c r="B6782" i="2"/>
  <c r="B1811" i="2"/>
  <c r="B6104" i="2"/>
  <c r="B11408" i="2"/>
  <c r="B7523" i="2"/>
  <c r="B6882" i="2"/>
  <c r="B4374" i="2"/>
  <c r="B10365" i="2"/>
  <c r="B17691" i="2"/>
  <c r="B10422" i="2"/>
  <c r="B14599" i="2"/>
  <c r="B14946" i="2"/>
  <c r="B10116" i="2"/>
  <c r="B1377" i="2"/>
  <c r="B6150" i="2"/>
  <c r="B6458" i="2"/>
  <c r="B6012" i="2"/>
  <c r="B4191" i="2"/>
  <c r="B18211" i="2"/>
  <c r="B15904" i="2"/>
  <c r="B12560" i="2"/>
  <c r="B1529" i="2"/>
  <c r="B11530" i="2"/>
  <c r="B16759" i="2"/>
  <c r="B17043" i="2"/>
  <c r="B11366" i="2"/>
  <c r="B10297" i="2"/>
  <c r="B11549" i="2"/>
  <c r="B18125" i="2"/>
  <c r="B11304" i="2"/>
  <c r="B243" i="2"/>
  <c r="B8932" i="2"/>
  <c r="B5063" i="2"/>
  <c r="B1876" i="2"/>
  <c r="B10267" i="2"/>
  <c r="B2529" i="2"/>
  <c r="B18803" i="2"/>
  <c r="B3858" i="2"/>
  <c r="B17130" i="2"/>
  <c r="B10230" i="2"/>
  <c r="B1067" i="2"/>
  <c r="B16771" i="2"/>
  <c r="B17974" i="2"/>
  <c r="B6494" i="2"/>
  <c r="B9015" i="2"/>
  <c r="B4733" i="2"/>
  <c r="B7606" i="2"/>
  <c r="B6047" i="2"/>
  <c r="B7174" i="2"/>
  <c r="B7542" i="2"/>
  <c r="B1484" i="2"/>
  <c r="B9323" i="2"/>
  <c r="B12621" i="2"/>
  <c r="B15172" i="2"/>
  <c r="B2180" i="2"/>
  <c r="B1765" i="2"/>
  <c r="B249" i="2"/>
  <c r="B15163" i="2"/>
  <c r="B11140" i="2"/>
  <c r="B19887" i="2"/>
  <c r="B4599" i="2"/>
  <c r="B12866" i="2"/>
  <c r="B13763" i="2"/>
  <c r="B9279" i="2"/>
  <c r="B13832" i="2"/>
  <c r="B1489" i="2"/>
  <c r="B17648" i="2"/>
  <c r="B1112" i="2"/>
  <c r="B2895" i="2"/>
  <c r="B17959" i="2"/>
  <c r="B2414" i="2"/>
  <c r="B9466" i="2"/>
  <c r="B18267" i="2"/>
  <c r="B4933" i="2"/>
  <c r="B19770" i="2"/>
  <c r="B13906" i="2"/>
  <c r="B14595" i="2"/>
  <c r="B15525" i="2"/>
  <c r="B8347" i="2"/>
  <c r="B10910" i="2"/>
  <c r="B19270" i="2"/>
  <c r="B11519" i="2"/>
  <c r="B3073" i="2"/>
  <c r="B5673" i="2"/>
  <c r="B3954" i="2"/>
  <c r="B4553" i="2"/>
  <c r="B14965" i="2"/>
  <c r="B16991" i="2"/>
  <c r="B12317" i="2"/>
  <c r="B17990" i="2"/>
  <c r="B15197" i="2"/>
  <c r="B13655" i="2"/>
  <c r="B1956" i="2"/>
  <c r="B4911" i="2"/>
  <c r="B7594" i="2"/>
  <c r="B6932" i="2"/>
  <c r="B8360" i="2"/>
  <c r="B19403" i="2"/>
  <c r="B7097" i="2"/>
  <c r="B2008" i="2"/>
  <c r="B10765" i="2"/>
  <c r="B15868" i="2"/>
  <c r="B1397" i="2"/>
  <c r="B4117" i="2"/>
  <c r="B16030" i="2"/>
  <c r="B16412" i="2"/>
  <c r="B12998" i="2"/>
  <c r="B8060" i="2"/>
  <c r="B1703" i="2"/>
  <c r="B9802" i="2"/>
  <c r="B3404" i="2"/>
  <c r="B12705" i="2"/>
  <c r="B15269" i="2"/>
  <c r="B16974" i="2"/>
  <c r="B8307" i="2"/>
  <c r="B7869" i="2"/>
  <c r="B1522" i="2"/>
  <c r="B2419" i="2"/>
  <c r="B6777" i="2"/>
  <c r="B10682" i="2"/>
  <c r="B11747" i="2"/>
  <c r="B5327" i="2"/>
  <c r="B18011" i="2"/>
  <c r="B11813" i="2"/>
  <c r="B19214" i="2"/>
  <c r="B16924" i="2"/>
  <c r="B7105" i="2"/>
  <c r="B16537" i="2"/>
  <c r="B10182" i="2"/>
  <c r="B18527" i="2"/>
  <c r="B8890" i="2"/>
  <c r="B16800" i="2"/>
  <c r="B3292" i="2"/>
  <c r="B1933" i="2"/>
  <c r="B14414" i="2"/>
  <c r="B13024" i="2"/>
  <c r="B12491" i="2"/>
  <c r="B7990" i="2"/>
  <c r="B3987" i="2"/>
  <c r="B12655" i="2"/>
  <c r="B9670" i="2"/>
  <c r="B18676" i="2"/>
  <c r="B4489" i="2"/>
  <c r="B11855" i="2"/>
  <c r="B6128" i="2"/>
  <c r="B1050" i="2"/>
  <c r="B7624" i="2"/>
  <c r="B8144" i="2"/>
  <c r="B8169" i="2"/>
  <c r="B11914" i="2"/>
  <c r="B2633" i="2"/>
  <c r="B221" i="2"/>
  <c r="B16355" i="2"/>
  <c r="B498" i="2"/>
  <c r="B1420" i="2"/>
  <c r="B1313" i="2"/>
  <c r="B11680" i="2"/>
  <c r="B8344" i="2"/>
  <c r="B270" i="2"/>
  <c r="B10106" i="2"/>
  <c r="B14226" i="2"/>
  <c r="B11047" i="2"/>
  <c r="B16370" i="2"/>
  <c r="B16612" i="2"/>
  <c r="B11788" i="2"/>
  <c r="B5427" i="2"/>
  <c r="B14076" i="2"/>
  <c r="B17842" i="2"/>
  <c r="B11046" i="2"/>
  <c r="B2708" i="2"/>
  <c r="B8620" i="2"/>
  <c r="B19293" i="2"/>
  <c r="B7575" i="2"/>
  <c r="B6640" i="2"/>
  <c r="B114" i="2"/>
  <c r="B18013" i="2"/>
  <c r="B479" i="2"/>
  <c r="B2727" i="2"/>
  <c r="B11540" i="2"/>
  <c r="B19199" i="2"/>
  <c r="B5193" i="2"/>
  <c r="B4130" i="2"/>
  <c r="B7657" i="2"/>
  <c r="B12818" i="2"/>
  <c r="B5591" i="2"/>
  <c r="B12093" i="2"/>
  <c r="B2709" i="2"/>
  <c r="B3238" i="2"/>
  <c r="B4278" i="2"/>
  <c r="B8829" i="2"/>
  <c r="B13358" i="2"/>
  <c r="B5210" i="2"/>
  <c r="B7603" i="2"/>
  <c r="B15086" i="2"/>
  <c r="B13516" i="2"/>
  <c r="B13213" i="2"/>
  <c r="B16490" i="2"/>
  <c r="B14298" i="2"/>
  <c r="B8061" i="2"/>
  <c r="B12183" i="2"/>
  <c r="B7025" i="2"/>
  <c r="B7825" i="2"/>
  <c r="B15264" i="2"/>
  <c r="B4009" i="2"/>
  <c r="B4044" i="2"/>
  <c r="B11884" i="2"/>
  <c r="B4478" i="2"/>
  <c r="B18433" i="2"/>
  <c r="B14591" i="2"/>
  <c r="B16841" i="2"/>
  <c r="B8816" i="2"/>
  <c r="B9857" i="2"/>
  <c r="B3124" i="2"/>
  <c r="B2032" i="2"/>
  <c r="B14331" i="2"/>
  <c r="B5946" i="2"/>
  <c r="B19966" i="2"/>
  <c r="B4880" i="2"/>
  <c r="B12371" i="2"/>
  <c r="B4091" i="2"/>
  <c r="B574" i="2"/>
  <c r="B8085" i="2"/>
  <c r="B5600" i="2"/>
  <c r="B4082" i="2"/>
  <c r="B14963" i="2"/>
  <c r="B18106" i="2"/>
  <c r="B5046" i="2"/>
  <c r="B13019" i="2"/>
  <c r="B10535" i="2"/>
  <c r="B9341" i="2"/>
  <c r="B3902" i="2"/>
  <c r="B7615" i="2"/>
  <c r="B6565" i="2"/>
  <c r="B11552" i="2"/>
  <c r="B148" i="2"/>
  <c r="B3617" i="2"/>
  <c r="B9577" i="2"/>
  <c r="B19078" i="2"/>
  <c r="B14462" i="2"/>
  <c r="B7722" i="2"/>
  <c r="B10489" i="2"/>
  <c r="B9447" i="2"/>
  <c r="B14440" i="2"/>
  <c r="B11902" i="2"/>
  <c r="B8043" i="2"/>
  <c r="B10055" i="2"/>
  <c r="B9289" i="2"/>
  <c r="B16957" i="2"/>
  <c r="B18749" i="2"/>
  <c r="B11641" i="2"/>
  <c r="B4831" i="2"/>
  <c r="B6622" i="2"/>
  <c r="B4615" i="2"/>
  <c r="B12413" i="2"/>
  <c r="B874" i="2"/>
  <c r="B8600" i="2"/>
  <c r="B14616" i="2"/>
  <c r="B15617" i="2"/>
  <c r="B507" i="2"/>
  <c r="B19066" i="2"/>
  <c r="B5748" i="2"/>
  <c r="B3193" i="2"/>
  <c r="B4149" i="2"/>
  <c r="B9764" i="2"/>
  <c r="B13276" i="2"/>
  <c r="B14898" i="2"/>
  <c r="B17376" i="2"/>
  <c r="B8421" i="2"/>
  <c r="B7256" i="2"/>
  <c r="B19286" i="2"/>
  <c r="B5173" i="2"/>
  <c r="B18272" i="2"/>
  <c r="B8710" i="2"/>
  <c r="B800" i="2"/>
  <c r="B16838" i="2"/>
  <c r="B10214" i="2"/>
  <c r="B10113" i="2"/>
  <c r="B18307" i="2"/>
  <c r="B9876" i="2"/>
  <c r="B4846" i="2"/>
  <c r="B1723" i="2"/>
  <c r="B19918" i="2"/>
  <c r="B9388" i="2"/>
  <c r="B15877" i="2"/>
  <c r="B12718" i="2"/>
  <c r="B11485" i="2"/>
  <c r="B1292" i="2"/>
  <c r="B13287" i="2"/>
  <c r="B9076" i="2"/>
  <c r="B881" i="2"/>
  <c r="B17140" i="2"/>
  <c r="B6838" i="2"/>
  <c r="B1742" i="2"/>
  <c r="B13909" i="2"/>
  <c r="B11659" i="2"/>
  <c r="B1753" i="2"/>
  <c r="B4653" i="2"/>
  <c r="B2224" i="2"/>
  <c r="B1003" i="2"/>
  <c r="B6290" i="2"/>
  <c r="B8406" i="2"/>
  <c r="B3527" i="2"/>
  <c r="B11053" i="2"/>
  <c r="B6266" i="2"/>
  <c r="B4088" i="2"/>
  <c r="B2650" i="2"/>
  <c r="B879" i="2"/>
  <c r="B8791" i="2"/>
  <c r="B3816" i="2"/>
  <c r="B18110" i="2"/>
  <c r="B14570" i="2"/>
  <c r="B5888" i="2"/>
  <c r="B8276" i="2"/>
  <c r="B18473" i="2"/>
  <c r="B11525" i="2"/>
  <c r="B12085" i="2"/>
  <c r="B14696" i="2"/>
  <c r="B6713" i="2"/>
  <c r="B7789" i="2"/>
  <c r="B14561" i="2"/>
  <c r="B9148" i="2"/>
  <c r="B3158" i="2"/>
  <c r="B4326" i="2"/>
  <c r="B13788" i="2"/>
  <c r="B9431" i="2"/>
  <c r="B18505" i="2"/>
  <c r="B9483" i="2"/>
  <c r="B1335" i="2"/>
  <c r="B5862" i="2"/>
  <c r="B4267" i="2"/>
  <c r="B12919" i="2"/>
  <c r="B17196" i="2"/>
  <c r="B9055" i="2"/>
  <c r="B5253" i="2"/>
  <c r="B3284" i="2"/>
  <c r="B19062" i="2"/>
  <c r="B5096" i="2"/>
  <c r="B15368" i="2"/>
  <c r="B10874" i="2"/>
  <c r="B2028" i="2"/>
  <c r="B2961" i="2"/>
  <c r="B2372" i="2"/>
  <c r="B16298" i="2"/>
  <c r="B5289" i="2"/>
  <c r="B10016" i="2"/>
  <c r="B25" i="2"/>
  <c r="B17281" i="2"/>
  <c r="B8111" i="2"/>
  <c r="B12610" i="2"/>
  <c r="B19220" i="2"/>
  <c r="B16793" i="2"/>
  <c r="B13507" i="2"/>
  <c r="B16185" i="2"/>
  <c r="B10322" i="2"/>
  <c r="B7902" i="2"/>
  <c r="B16558" i="2"/>
  <c r="B16744" i="2"/>
  <c r="B16104" i="2"/>
  <c r="B1997" i="2"/>
  <c r="B7855" i="2"/>
  <c r="B10972" i="2"/>
  <c r="B1592" i="2"/>
  <c r="B14777" i="2"/>
  <c r="B19498" i="2"/>
  <c r="B2692" i="2"/>
  <c r="B14025" i="2"/>
  <c r="B3721" i="2"/>
  <c r="B2687" i="2"/>
  <c r="B4497" i="2"/>
  <c r="B19237" i="2"/>
  <c r="B10617" i="2"/>
  <c r="B2828" i="2"/>
  <c r="B4524" i="2"/>
  <c r="B17166" i="2"/>
  <c r="B5304" i="2"/>
  <c r="B11655" i="2"/>
  <c r="B8300" i="2"/>
  <c r="B12250" i="2"/>
  <c r="B5066" i="2"/>
  <c r="B17220" i="2"/>
  <c r="B18538" i="2"/>
  <c r="B14742" i="2"/>
  <c r="B16350" i="2"/>
  <c r="B9572" i="2"/>
  <c r="B17931" i="2"/>
  <c r="B13268" i="2"/>
  <c r="B9" i="2"/>
  <c r="B17552" i="2"/>
  <c r="B1041" i="2"/>
  <c r="B706" i="2"/>
  <c r="B4793" i="2"/>
  <c r="B12423" i="2"/>
  <c r="B3390" i="2"/>
  <c r="B11827" i="2"/>
  <c r="B9006" i="2"/>
  <c r="B1081" i="2"/>
  <c r="B11008" i="2"/>
  <c r="B10446" i="2"/>
  <c r="B1882" i="2"/>
  <c r="B11836" i="2"/>
  <c r="B16573" i="2"/>
  <c r="B6480" i="2"/>
  <c r="B814" i="2"/>
  <c r="B5474" i="2"/>
  <c r="B11051" i="2"/>
  <c r="B18770" i="2"/>
  <c r="B19414" i="2"/>
  <c r="B8871" i="2"/>
  <c r="B7061" i="2"/>
  <c r="B11821" i="2"/>
  <c r="B15304" i="2"/>
  <c r="B8384" i="2"/>
  <c r="B9519" i="2"/>
  <c r="B7301" i="2"/>
  <c r="B7476" i="2"/>
  <c r="B3328" i="2"/>
  <c r="B13868" i="2"/>
  <c r="B14864" i="2"/>
  <c r="B10508" i="2"/>
  <c r="B4985" i="2"/>
  <c r="B7040" i="2"/>
  <c r="B13959" i="2"/>
  <c r="B12155" i="2"/>
  <c r="B8610" i="2"/>
  <c r="B6859" i="2"/>
  <c r="B12942" i="2"/>
  <c r="B15974" i="2"/>
  <c r="B1562" i="2"/>
  <c r="B2798" i="2"/>
  <c r="B19890" i="2"/>
  <c r="B10736" i="2"/>
  <c r="B6768" i="2"/>
  <c r="B11790" i="2"/>
  <c r="B10460" i="2"/>
  <c r="B11657" i="2"/>
  <c r="B12916" i="2"/>
  <c r="B8645" i="2"/>
  <c r="B8520" i="2"/>
  <c r="B19417" i="2"/>
  <c r="B5952" i="2"/>
  <c r="B19812" i="2"/>
  <c r="B149" i="2"/>
  <c r="B16261" i="2"/>
  <c r="B6941" i="2"/>
  <c r="B19458" i="2"/>
  <c r="B3305" i="2"/>
  <c r="B181" i="2"/>
  <c r="B13737" i="2"/>
  <c r="B10231" i="2"/>
  <c r="B10953" i="2"/>
  <c r="B8192" i="2"/>
  <c r="B17936" i="2"/>
  <c r="B3688" i="2"/>
  <c r="B5872" i="2"/>
  <c r="B13806" i="2"/>
  <c r="B13804" i="2"/>
  <c r="B19234" i="2"/>
  <c r="B18389" i="2"/>
  <c r="B19936" i="2"/>
  <c r="B17495" i="2"/>
  <c r="B886" i="2"/>
  <c r="B18795" i="2"/>
  <c r="B6431" i="2"/>
  <c r="B1716" i="2"/>
  <c r="B10968" i="2"/>
  <c r="B10670" i="2"/>
  <c r="B10056" i="2"/>
  <c r="B10202" i="2"/>
  <c r="B9352" i="2"/>
  <c r="B10539" i="2"/>
  <c r="B6481" i="2"/>
  <c r="B1907" i="2"/>
  <c r="B11190" i="2"/>
  <c r="B2320" i="2"/>
  <c r="B3058" i="2"/>
  <c r="B15100" i="2"/>
  <c r="B16830" i="2"/>
  <c r="B2279" i="2"/>
  <c r="B18753" i="2"/>
  <c r="B13410" i="2"/>
  <c r="B11063" i="2"/>
  <c r="B10742" i="2"/>
  <c r="B6365" i="2"/>
  <c r="B18320" i="2"/>
  <c r="B11374" i="2"/>
  <c r="B6180" i="2"/>
  <c r="B9655" i="2"/>
  <c r="B3446" i="2"/>
  <c r="B3216" i="2"/>
  <c r="B1224" i="2"/>
  <c r="B3671" i="2"/>
  <c r="B5987" i="2"/>
  <c r="B14003" i="2"/>
  <c r="B16659" i="2"/>
  <c r="B16405" i="2"/>
  <c r="B14872" i="2"/>
  <c r="B1745" i="2"/>
  <c r="B7698" i="2"/>
  <c r="B2297" i="2"/>
  <c r="B15736" i="2"/>
  <c r="B7418" i="2"/>
  <c r="B6053" i="2"/>
  <c r="B168" i="2"/>
  <c r="B9667" i="2"/>
  <c r="B3566" i="2"/>
  <c r="B18245" i="2"/>
  <c r="B13175" i="2"/>
  <c r="B9743" i="2"/>
  <c r="B9908" i="2"/>
  <c r="B14752" i="2"/>
  <c r="B14282" i="2"/>
  <c r="B14037" i="2"/>
  <c r="B5353" i="2"/>
  <c r="B6540" i="2"/>
  <c r="B769" i="2"/>
  <c r="B5069" i="2"/>
  <c r="B16245" i="2"/>
  <c r="B15604" i="2"/>
  <c r="B7347" i="2"/>
  <c r="B19191" i="2"/>
  <c r="B3486" i="2"/>
  <c r="B15199" i="2"/>
  <c r="B11542" i="2"/>
  <c r="B3728" i="2"/>
  <c r="B17474" i="2"/>
  <c r="B17619" i="2"/>
  <c r="B17467" i="2"/>
  <c r="B2413" i="2"/>
  <c r="B6909" i="2"/>
  <c r="B18994" i="2"/>
  <c r="B15893" i="2"/>
  <c r="B13610" i="2"/>
  <c r="B9564" i="2"/>
  <c r="B18689" i="2"/>
  <c r="B16788" i="2"/>
  <c r="B17811" i="2"/>
  <c r="B9014" i="2"/>
  <c r="B6925" i="2"/>
  <c r="B17875" i="2"/>
  <c r="B4333" i="2"/>
  <c r="B13245" i="2"/>
  <c r="B9220" i="2"/>
  <c r="B9370" i="2"/>
  <c r="B19610" i="2"/>
  <c r="B13708" i="2"/>
  <c r="B14094" i="2"/>
  <c r="B2557" i="2"/>
  <c r="B1052" i="2"/>
  <c r="B2046" i="2"/>
  <c r="B5126" i="2"/>
  <c r="B9002" i="2"/>
  <c r="B14398" i="2"/>
  <c r="B2544" i="2"/>
  <c r="B17456" i="2"/>
  <c r="B15190" i="2"/>
  <c r="B19479" i="2"/>
  <c r="B847" i="2"/>
  <c r="B18794" i="2"/>
  <c r="B9827" i="2"/>
  <c r="B9875" i="2"/>
  <c r="B15301" i="2"/>
  <c r="B14403" i="2"/>
  <c r="B2" i="2"/>
  <c r="B17975" i="2"/>
  <c r="B772" i="2"/>
  <c r="B13450" i="2"/>
  <c r="B13060" i="2"/>
  <c r="B9895" i="2"/>
  <c r="B19154" i="2"/>
  <c r="B3505" i="2"/>
  <c r="B1784" i="2"/>
  <c r="B5483" i="2"/>
  <c r="B385" i="2"/>
  <c r="B8852" i="2"/>
  <c r="B10491" i="2"/>
  <c r="B1352" i="2"/>
  <c r="B17419" i="2"/>
  <c r="B8499" i="2"/>
  <c r="B11678" i="2"/>
  <c r="B12898" i="2"/>
  <c r="B7389" i="2"/>
  <c r="B4871" i="2"/>
  <c r="B2937" i="2"/>
  <c r="B2907" i="2"/>
  <c r="B19699" i="2"/>
  <c r="B7762" i="2"/>
  <c r="B4754" i="2"/>
  <c r="B12821" i="2"/>
  <c r="B19343" i="2"/>
  <c r="B2360" i="2"/>
  <c r="B1704" i="2"/>
  <c r="B4835" i="2"/>
  <c r="B3313" i="2"/>
  <c r="B2658" i="2"/>
  <c r="B1093" i="2"/>
  <c r="B9535" i="2"/>
  <c r="B18460" i="2"/>
  <c r="B12444" i="2"/>
  <c r="B16556" i="2"/>
  <c r="B8714" i="2"/>
  <c r="B18440" i="2"/>
  <c r="B17037" i="2"/>
  <c r="B1900" i="2"/>
  <c r="B2475" i="2"/>
  <c r="B15591" i="2"/>
  <c r="B373" i="2"/>
  <c r="B5140" i="2"/>
  <c r="B12126" i="2"/>
  <c r="B7920" i="2"/>
  <c r="B12019" i="2"/>
  <c r="B12744" i="2"/>
  <c r="B10098" i="2"/>
  <c r="B19098" i="2"/>
  <c r="B4965" i="2"/>
  <c r="B3400" i="2"/>
  <c r="B10052" i="2"/>
  <c r="B6142" i="2"/>
  <c r="B17195" i="2"/>
  <c r="B7680" i="2"/>
  <c r="B17784" i="2"/>
  <c r="B9017" i="2"/>
  <c r="B4169" i="2"/>
  <c r="B2144" i="2"/>
  <c r="B13937" i="2"/>
  <c r="B9170" i="2"/>
  <c r="B13350" i="2"/>
  <c r="B9345" i="2"/>
  <c r="B5430" i="2"/>
  <c r="B17038" i="2"/>
  <c r="B4674" i="2"/>
  <c r="B19768" i="2"/>
  <c r="B10408" i="2"/>
  <c r="B11961" i="2"/>
  <c r="B6672" i="2"/>
  <c r="B9069" i="2"/>
  <c r="B13674" i="2"/>
  <c r="B2248" i="2"/>
  <c r="B3233" i="2"/>
  <c r="B5637" i="2"/>
  <c r="B11343" i="2"/>
  <c r="B2628" i="2"/>
  <c r="B4160" i="2"/>
  <c r="B788" i="2"/>
  <c r="B9439" i="2"/>
  <c r="B13979" i="2"/>
  <c r="B11045" i="2"/>
  <c r="B4810" i="2"/>
  <c r="B10434" i="2"/>
  <c r="B9163" i="2"/>
  <c r="B10397" i="2"/>
  <c r="B17916" i="2"/>
  <c r="B16996" i="2"/>
  <c r="B850" i="2"/>
  <c r="B17632" i="2"/>
  <c r="B10058" i="2"/>
  <c r="B1487" i="2"/>
  <c r="B14118" i="2"/>
  <c r="B17186" i="2"/>
  <c r="B10432" i="2"/>
  <c r="B7168" i="2"/>
  <c r="B14499" i="2"/>
  <c r="B9200" i="2"/>
  <c r="B2392" i="2"/>
  <c r="B3738" i="2"/>
  <c r="B3101" i="2"/>
  <c r="B1025" i="2"/>
  <c r="B4492" i="2"/>
  <c r="B17835" i="2"/>
  <c r="B5308" i="2"/>
  <c r="B17273" i="2"/>
  <c r="B7014" i="2"/>
  <c r="B6733" i="2"/>
  <c r="B9452" i="2"/>
  <c r="B11015" i="2"/>
  <c r="B13863" i="2"/>
  <c r="B11517" i="2"/>
  <c r="B13050" i="2"/>
  <c r="B87" i="2"/>
  <c r="B15509" i="2"/>
  <c r="B11033" i="2"/>
  <c r="B18659" i="2"/>
  <c r="B10890" i="2"/>
  <c r="B13798" i="2"/>
  <c r="B5706" i="2"/>
  <c r="B361" i="2"/>
  <c r="B19663" i="2"/>
  <c r="B1983" i="2"/>
  <c r="B14548" i="2"/>
  <c r="B6605" i="2"/>
  <c r="B8736" i="2"/>
  <c r="B7366" i="2"/>
  <c r="B6241" i="2"/>
  <c r="B8504" i="2"/>
  <c r="B2242" i="2"/>
  <c r="B15423" i="2"/>
  <c r="B122" i="2"/>
  <c r="B10787" i="2"/>
  <c r="B13611" i="2"/>
  <c r="B15638" i="2"/>
  <c r="B6538" i="2"/>
  <c r="B18948" i="2"/>
  <c r="B17999" i="2"/>
  <c r="B8758" i="2"/>
  <c r="B7535" i="2"/>
  <c r="B13330" i="2"/>
  <c r="B17841" i="2"/>
  <c r="B3139" i="2"/>
  <c r="B2872" i="2"/>
  <c r="B3693" i="2"/>
  <c r="B3168" i="2"/>
  <c r="B11732" i="2"/>
  <c r="B3439" i="2"/>
  <c r="B13331" i="2"/>
  <c r="B12765" i="2"/>
  <c r="B6631" i="2"/>
  <c r="B7804" i="2"/>
  <c r="B12078" i="2"/>
  <c r="B4649" i="2"/>
  <c r="B18665" i="2"/>
  <c r="B4720" i="2"/>
  <c r="B12695" i="2"/>
  <c r="B17750" i="2"/>
  <c r="B4514" i="2"/>
  <c r="B2532" i="2"/>
  <c r="B10473" i="2"/>
  <c r="B5945" i="2"/>
  <c r="B11356" i="2"/>
  <c r="B15066" i="2"/>
  <c r="B15837" i="2"/>
  <c r="B8921" i="2"/>
  <c r="B9256" i="2"/>
  <c r="B223" i="2"/>
  <c r="B8812" i="2"/>
  <c r="B10329" i="2"/>
  <c r="B671" i="2"/>
  <c r="B536" i="2"/>
  <c r="B11021" i="2"/>
  <c r="B1877" i="2"/>
  <c r="B13787" i="2"/>
  <c r="B11597" i="2"/>
  <c r="B10391" i="2"/>
  <c r="B8878" i="2"/>
  <c r="B7746" i="2"/>
  <c r="B15132" i="2"/>
  <c r="B17961" i="2"/>
  <c r="B7298" i="2"/>
  <c r="B2239" i="2"/>
  <c r="B16535" i="2"/>
  <c r="B7626" i="2"/>
  <c r="B9097" i="2"/>
  <c r="B15738" i="2"/>
  <c r="B379" i="2"/>
  <c r="B18475" i="2"/>
  <c r="B18941" i="2"/>
  <c r="B15068" i="2"/>
  <c r="B5751" i="2"/>
  <c r="B6179" i="2"/>
  <c r="B12848" i="2"/>
  <c r="B617" i="2"/>
  <c r="B10252" i="2"/>
  <c r="B15709" i="2"/>
  <c r="B2623" i="2"/>
  <c r="B15587" i="2"/>
  <c r="B1502" i="2"/>
  <c r="B1921" i="2"/>
  <c r="B10152" i="2"/>
  <c r="B14407" i="2"/>
  <c r="B8864" i="2"/>
  <c r="B14673" i="2"/>
  <c r="B17199" i="2"/>
  <c r="B19821" i="2"/>
  <c r="B8545" i="2"/>
  <c r="B10521" i="2"/>
  <c r="B17705" i="2"/>
  <c r="B18099" i="2"/>
  <c r="B9804" i="2"/>
  <c r="B16704" i="2"/>
  <c r="B5537" i="2"/>
  <c r="B16641" i="2"/>
  <c r="B13301" i="2"/>
  <c r="B15458" i="2"/>
  <c r="B13063" i="2"/>
  <c r="B5556" i="2"/>
  <c r="B13153" i="2"/>
  <c r="B13985" i="2"/>
  <c r="B18668" i="2"/>
  <c r="B11088" i="2"/>
  <c r="B19715" i="2"/>
  <c r="B5698" i="2"/>
  <c r="B2825" i="2"/>
  <c r="B9991" i="2"/>
  <c r="B8356" i="2"/>
  <c r="B17631" i="2"/>
  <c r="B4339" i="2"/>
  <c r="B17227" i="2"/>
  <c r="B4075" i="2"/>
  <c r="B18239" i="2"/>
  <c r="B13557" i="2"/>
  <c r="B16424" i="2"/>
  <c r="B13325" i="2"/>
  <c r="B19901" i="2"/>
  <c r="B5919" i="2"/>
  <c r="B7672" i="2"/>
  <c r="B17993" i="2"/>
  <c r="B10753" i="2"/>
  <c r="B17493" i="2"/>
  <c r="B3004" i="2"/>
  <c r="B3810" i="2"/>
  <c r="B18551" i="2"/>
  <c r="B15853" i="2"/>
  <c r="B993" i="2"/>
  <c r="B3137" i="2"/>
  <c r="B1137" i="2"/>
  <c r="B2729" i="2"/>
  <c r="B15595" i="2"/>
  <c r="B3118" i="2"/>
  <c r="B6482" i="2"/>
  <c r="B6815" i="2"/>
  <c r="B17779" i="2"/>
  <c r="B12874" i="2"/>
  <c r="B945" i="2"/>
  <c r="B11330" i="2"/>
  <c r="B7029" i="2"/>
  <c r="B11501" i="2"/>
  <c r="B11452" i="2"/>
  <c r="B13433" i="2"/>
  <c r="B17840" i="2"/>
  <c r="B17548" i="2"/>
  <c r="B16192" i="2"/>
  <c r="B10850" i="2"/>
  <c r="B4041" i="2"/>
  <c r="B13664" i="2"/>
  <c r="B8005" i="2"/>
  <c r="B19990" i="2"/>
  <c r="B8860" i="2"/>
  <c r="B11171" i="2"/>
  <c r="B9405" i="2"/>
  <c r="B6091" i="2"/>
  <c r="B389" i="2"/>
  <c r="B15545" i="2"/>
  <c r="B1520" i="2"/>
  <c r="B11013" i="2"/>
  <c r="B18935" i="2"/>
  <c r="B9369" i="2"/>
  <c r="B18277" i="2"/>
  <c r="B10235" i="2"/>
  <c r="B3419" i="2"/>
  <c r="B4453" i="2"/>
  <c r="B5704" i="2"/>
  <c r="B5133" i="2"/>
  <c r="B8039" i="2"/>
  <c r="B13579" i="2"/>
  <c r="B396" i="2"/>
  <c r="B8200" i="2"/>
  <c r="B19725" i="2"/>
  <c r="B19325" i="2"/>
  <c r="B12485" i="2"/>
  <c r="B19993" i="2"/>
  <c r="B14280" i="2"/>
  <c r="B12285" i="2"/>
  <c r="B4437" i="2"/>
  <c r="B7208" i="2"/>
  <c r="B14671" i="2"/>
  <c r="B16890" i="2"/>
  <c r="B11382" i="2"/>
  <c r="B19468" i="2"/>
  <c r="B1332" i="2"/>
  <c r="B3502" i="2"/>
  <c r="B5654" i="2"/>
  <c r="B7196" i="2"/>
  <c r="B14880" i="2"/>
  <c r="B4563" i="2"/>
  <c r="B4610" i="2"/>
  <c r="B2548" i="2"/>
  <c r="B10685" i="2"/>
  <c r="B3161" i="2"/>
  <c r="B6751" i="2"/>
  <c r="B7697" i="2"/>
  <c r="B1471" i="2"/>
  <c r="B13784" i="2"/>
  <c r="B767" i="2"/>
  <c r="B1199" i="2"/>
  <c r="B14719" i="2"/>
  <c r="B9177" i="2"/>
  <c r="B1055" i="2"/>
  <c r="B5019" i="2"/>
  <c r="B6627" i="2"/>
  <c r="B17815" i="2"/>
  <c r="B11567" i="2"/>
  <c r="B5355" i="2"/>
  <c r="B4353" i="2"/>
  <c r="B13689" i="2"/>
  <c r="B1815" i="2"/>
  <c r="B1302" i="2"/>
  <c r="B8477" i="2"/>
  <c r="B8721" i="2"/>
  <c r="B19885" i="2"/>
  <c r="B13996" i="2"/>
  <c r="B3318" i="2"/>
  <c r="B18517" i="2"/>
  <c r="B3002" i="2"/>
  <c r="B1757" i="2"/>
  <c r="B4722" i="2"/>
  <c r="B17773" i="2"/>
  <c r="B12105" i="2"/>
  <c r="B14000" i="2"/>
  <c r="B16297" i="2"/>
  <c r="B3990" i="2"/>
  <c r="B152" i="2"/>
  <c r="B3658" i="2"/>
  <c r="B15371" i="2"/>
  <c r="B409" i="2"/>
  <c r="B5723" i="2"/>
  <c r="B17699" i="2"/>
  <c r="B9881" i="2"/>
  <c r="B219" i="2"/>
  <c r="B16021" i="2"/>
  <c r="B4327" i="2"/>
  <c r="B15021" i="2"/>
  <c r="B6874" i="2"/>
  <c r="B7947" i="2"/>
  <c r="B17935" i="2"/>
  <c r="B18876" i="2"/>
  <c r="B14867" i="2"/>
  <c r="B18356" i="2"/>
  <c r="B2357" i="2"/>
  <c r="B15280" i="2"/>
  <c r="B5115" i="2"/>
  <c r="B2848" i="2"/>
  <c r="B19904" i="2"/>
  <c r="B5685" i="2"/>
  <c r="B13988" i="2"/>
  <c r="B12081" i="2"/>
  <c r="B694" i="2"/>
  <c r="B11275" i="2"/>
  <c r="B7128" i="2"/>
  <c r="B9559" i="2"/>
  <c r="B6499" i="2"/>
  <c r="B1750" i="2"/>
  <c r="B17177" i="2"/>
  <c r="B5724" i="2"/>
  <c r="B12103" i="2"/>
  <c r="B14303" i="2"/>
  <c r="B6741" i="2"/>
  <c r="B19719" i="2"/>
  <c r="B1657" i="2"/>
  <c r="B12083" i="2"/>
  <c r="B5887" i="2"/>
  <c r="B13929" i="2"/>
  <c r="B6243" i="2"/>
  <c r="B1618" i="2"/>
  <c r="B5968" i="2"/>
  <c r="B15287" i="2"/>
  <c r="B7979" i="2"/>
  <c r="B5893" i="2"/>
  <c r="B18254" i="2"/>
  <c r="B14415" i="2"/>
  <c r="B7180" i="2"/>
  <c r="B19401" i="2"/>
  <c r="B4710" i="2"/>
  <c r="B14139" i="2"/>
  <c r="B19554" i="2"/>
  <c r="B7916" i="2"/>
  <c r="B2094" i="2"/>
  <c r="B13321" i="2"/>
  <c r="B18834" i="2"/>
  <c r="B15161" i="2"/>
  <c r="B8867" i="2"/>
  <c r="B8247" i="2"/>
  <c r="B3339" i="2"/>
  <c r="B11722" i="2"/>
  <c r="B18318" i="2"/>
  <c r="B8842" i="2"/>
  <c r="B12964" i="2"/>
  <c r="B19864" i="2"/>
  <c r="B16193" i="2"/>
  <c r="B18886" i="2"/>
  <c r="B14315" i="2"/>
  <c r="B707" i="2"/>
  <c r="B2246" i="2"/>
  <c r="B7204" i="2"/>
  <c r="B6780" i="2"/>
  <c r="B13214" i="2"/>
  <c r="B13165" i="2"/>
  <c r="B4907" i="2"/>
  <c r="B12069" i="2"/>
  <c r="B16307" i="2"/>
  <c r="B2785" i="2"/>
  <c r="B10651" i="2"/>
  <c r="B15064" i="2"/>
  <c r="B1743" i="2"/>
  <c r="B19917" i="2"/>
  <c r="B14239" i="2"/>
  <c r="B19825" i="2"/>
  <c r="B9718" i="2"/>
  <c r="B7773" i="2"/>
  <c r="B11899" i="2"/>
  <c r="B16291" i="2"/>
  <c r="B15409" i="2"/>
  <c r="B5580" i="2"/>
  <c r="B15667" i="2"/>
  <c r="B19318" i="2"/>
  <c r="B11930" i="2"/>
  <c r="B4719" i="2"/>
  <c r="B7430" i="2"/>
  <c r="B4906" i="2"/>
  <c r="B88" i="2"/>
  <c r="B19842" i="2"/>
  <c r="B13862" i="2"/>
  <c r="B8259" i="2"/>
  <c r="B8488" i="2"/>
  <c r="B5980" i="2"/>
  <c r="B9430" i="2"/>
  <c r="B2940" i="2"/>
  <c r="B13431" i="2"/>
  <c r="B3743" i="2"/>
  <c r="B778" i="2"/>
  <c r="B12016" i="2"/>
  <c r="B10697" i="2"/>
  <c r="B14188" i="2"/>
  <c r="B11572" i="2"/>
  <c r="B18522" i="2"/>
  <c r="B16246" i="2"/>
  <c r="B4721" i="2"/>
  <c r="B14016" i="2"/>
  <c r="B6756" i="2"/>
  <c r="B18969" i="2"/>
  <c r="B14677" i="2"/>
  <c r="B18150" i="2"/>
  <c r="B10415" i="2"/>
  <c r="B3515" i="2"/>
  <c r="B953" i="2"/>
  <c r="B9644" i="2"/>
  <c r="B7058" i="2"/>
  <c r="B11436" i="2"/>
  <c r="B14348" i="2"/>
  <c r="B14314" i="2"/>
  <c r="B7620" i="2"/>
  <c r="B19956" i="2"/>
  <c r="B1731" i="2"/>
  <c r="B9545" i="2"/>
  <c r="B13392" i="2"/>
  <c r="B15804" i="2"/>
  <c r="B18853" i="2"/>
  <c r="B407" i="2"/>
  <c r="B9331" i="2"/>
  <c r="B7848" i="2"/>
  <c r="B8636" i="2"/>
  <c r="B5216" i="2"/>
  <c r="B19085" i="2"/>
  <c r="B14896" i="2"/>
  <c r="B14104" i="2"/>
  <c r="B15800" i="2"/>
  <c r="B2837" i="2"/>
  <c r="B6166" i="2"/>
  <c r="B13811" i="2"/>
  <c r="B4459" i="2"/>
  <c r="B14989" i="2"/>
  <c r="B8888" i="2"/>
  <c r="B3334" i="2"/>
  <c r="B11712" i="2"/>
  <c r="B11960" i="2"/>
  <c r="B3793" i="2"/>
  <c r="B3679" i="2"/>
  <c r="B1827" i="2"/>
  <c r="B18478" i="2"/>
  <c r="B17045" i="2"/>
  <c r="B12907" i="2"/>
  <c r="B3455" i="2"/>
  <c r="B11995" i="2"/>
  <c r="B15436" i="2"/>
  <c r="B19732" i="2"/>
  <c r="B12872" i="2"/>
  <c r="B11606" i="2"/>
  <c r="B17098" i="2"/>
  <c r="B15881" i="2"/>
  <c r="B6556" i="2"/>
  <c r="B9694" i="2"/>
  <c r="B11468" i="2"/>
  <c r="B16565" i="2"/>
  <c r="B10110" i="2"/>
  <c r="B6364" i="2"/>
  <c r="B6092" i="2"/>
  <c r="B15487" i="2"/>
  <c r="B4827" i="2"/>
  <c r="B2733" i="2"/>
  <c r="B4493" i="2"/>
  <c r="B7894" i="2"/>
  <c r="B14757" i="2"/>
  <c r="B15919" i="2"/>
  <c r="B13544" i="2"/>
  <c r="B16501" i="2"/>
  <c r="B16244" i="2"/>
  <c r="B9589" i="2"/>
  <c r="B14154" i="2"/>
  <c r="B4587" i="2"/>
  <c r="B11954" i="2"/>
  <c r="B18587" i="2"/>
  <c r="B14972" i="2"/>
  <c r="B8798" i="2"/>
  <c r="B13097" i="2"/>
  <c r="B6269" i="2"/>
  <c r="B1672" i="2"/>
  <c r="B6089" i="2"/>
  <c r="B9251" i="2"/>
  <c r="B9438" i="2"/>
  <c r="B11217" i="2"/>
  <c r="B5854" i="2"/>
  <c r="B19477" i="2"/>
  <c r="B4172" i="2"/>
  <c r="B813" i="2"/>
  <c r="B5167" i="2"/>
  <c r="B1995" i="2"/>
  <c r="B5433" i="2"/>
  <c r="B18811" i="2"/>
  <c r="B12355" i="2"/>
  <c r="B16363" i="2"/>
  <c r="B8439" i="2"/>
  <c r="B8189" i="2"/>
  <c r="B18763" i="2"/>
  <c r="B18421" i="2"/>
  <c r="B12035" i="2"/>
  <c r="B5811" i="2"/>
  <c r="B17532" i="2"/>
  <c r="B5389" i="2"/>
  <c r="B14332" i="2"/>
  <c r="B15945" i="2"/>
  <c r="B10627" i="2"/>
  <c r="B16896" i="2"/>
  <c r="B13360" i="2"/>
  <c r="B16444" i="2"/>
  <c r="B2758" i="2"/>
  <c r="B8980" i="2"/>
  <c r="B14148" i="2"/>
  <c r="B6183" i="2"/>
  <c r="B19119" i="2"/>
  <c r="B7777" i="2"/>
  <c r="B17702" i="2"/>
  <c r="B6284" i="2"/>
  <c r="B3616" i="2"/>
  <c r="B13217" i="2"/>
  <c r="B8351" i="2"/>
  <c r="B15158" i="2"/>
  <c r="B12070" i="2"/>
  <c r="B5993" i="2"/>
  <c r="B14709" i="2"/>
  <c r="B9646" i="2"/>
  <c r="B8024" i="2"/>
  <c r="B19097" i="2"/>
  <c r="B15528" i="2"/>
  <c r="B6490" i="2"/>
  <c r="B15962" i="2"/>
  <c r="B14487" i="2"/>
  <c r="B1924" i="2"/>
  <c r="B12906" i="2"/>
  <c r="B14449" i="2"/>
  <c r="B13535" i="2"/>
  <c r="B9419" i="2"/>
  <c r="B156" i="2"/>
  <c r="B19224" i="2"/>
  <c r="B18996" i="2"/>
  <c r="B5750" i="2"/>
  <c r="B2313" i="2"/>
  <c r="B19411" i="2"/>
  <c r="B16134" i="2"/>
  <c r="B16259" i="2"/>
  <c r="B1200" i="2"/>
  <c r="B8757" i="2"/>
  <c r="B15463" i="2"/>
  <c r="B8788" i="2"/>
  <c r="B2450" i="2"/>
  <c r="B3294" i="2"/>
  <c r="B18142" i="2"/>
  <c r="B1996" i="2"/>
  <c r="B18616" i="2"/>
  <c r="B4713" i="2"/>
  <c r="B9041" i="2"/>
  <c r="B17848" i="2"/>
  <c r="B8021" i="2"/>
  <c r="B6870" i="2"/>
  <c r="B4101" i="2"/>
  <c r="B14702" i="2"/>
  <c r="B15152" i="2"/>
  <c r="B8510" i="2"/>
  <c r="B17762" i="2"/>
  <c r="B15052" i="2"/>
  <c r="B15297" i="2"/>
  <c r="B11068" i="2"/>
  <c r="B8599" i="2"/>
  <c r="B13539" i="2"/>
  <c r="B11000" i="2"/>
  <c r="B10751" i="2"/>
  <c r="B5989" i="2"/>
  <c r="B19973" i="2"/>
  <c r="B4045" i="2"/>
  <c r="B5644" i="2"/>
  <c r="B15993" i="2"/>
  <c r="B13262" i="2"/>
  <c r="B3576" i="2"/>
  <c r="B2510" i="2"/>
  <c r="B18341" i="2"/>
  <c r="B10265" i="2"/>
  <c r="B18175" i="2"/>
  <c r="B3071" i="2"/>
  <c r="B2471" i="2"/>
  <c r="B16111" i="2"/>
  <c r="B357" i="2"/>
  <c r="B3280" i="2"/>
  <c r="B4762" i="2"/>
  <c r="B8004" i="2"/>
  <c r="B11205" i="2"/>
  <c r="B1940" i="2"/>
  <c r="B11403" i="2"/>
  <c r="B15074" i="2"/>
  <c r="B14496" i="2"/>
  <c r="B14311" i="2"/>
  <c r="B13523" i="2"/>
  <c r="B3079" i="2"/>
  <c r="B15373" i="2"/>
  <c r="B17463" i="2"/>
  <c r="B15968" i="2"/>
  <c r="B4676" i="2"/>
  <c r="B6799" i="2"/>
  <c r="B17185" i="2"/>
  <c r="B4867" i="2"/>
  <c r="B3656" i="2"/>
  <c r="B11329" i="2"/>
  <c r="B14686" i="2"/>
  <c r="B2574" i="2"/>
  <c r="B11696" i="2"/>
  <c r="B8151" i="2"/>
  <c r="B4035" i="2"/>
  <c r="B18021" i="2"/>
  <c r="B13279" i="2"/>
  <c r="B17621" i="2"/>
  <c r="B3063" i="2"/>
  <c r="B2571" i="2"/>
  <c r="B3445" i="2"/>
  <c r="B4425" i="2"/>
  <c r="B16077" i="2"/>
  <c r="B19988" i="2"/>
  <c r="B10275" i="2"/>
  <c r="B11057" i="2"/>
  <c r="B11085" i="2"/>
  <c r="B11837" i="2"/>
  <c r="B605" i="2"/>
  <c r="B16574" i="2"/>
  <c r="B3626" i="2"/>
  <c r="B14968" i="2"/>
  <c r="B2851" i="2"/>
  <c r="B4804" i="2"/>
  <c r="B1802" i="2"/>
  <c r="B17845" i="2"/>
  <c r="B965" i="2"/>
  <c r="B7132" i="2"/>
  <c r="B7107" i="2"/>
  <c r="B18718" i="2"/>
  <c r="B13091" i="2"/>
  <c r="B19826" i="2"/>
  <c r="B18035" i="2"/>
  <c r="B5871" i="2"/>
  <c r="B3381" i="2"/>
  <c r="B5458" i="2"/>
  <c r="B4861" i="2"/>
  <c r="B3345" i="2"/>
  <c r="B7381" i="2"/>
  <c r="B14816" i="2"/>
  <c r="B19314" i="2"/>
  <c r="B8280" i="2"/>
  <c r="B4356" i="2"/>
  <c r="B18281" i="2"/>
  <c r="B16269" i="2"/>
  <c r="B12430" i="2"/>
  <c r="B17007" i="2"/>
  <c r="B7386" i="2"/>
  <c r="B13138" i="2"/>
  <c r="B2711" i="2"/>
  <c r="B15241" i="2"/>
  <c r="B14937" i="2"/>
  <c r="B11095" i="2"/>
  <c r="B14722" i="2"/>
  <c r="B11895" i="2"/>
  <c r="B4099" i="2"/>
  <c r="B16947" i="2"/>
  <c r="B10279" i="2"/>
  <c r="B17863" i="2"/>
  <c r="B13586" i="2"/>
  <c r="B3120" i="2"/>
  <c r="B12087" i="2"/>
  <c r="B4133" i="2"/>
  <c r="B18396" i="2"/>
  <c r="B11903" i="2"/>
  <c r="B16230" i="2"/>
  <c r="B13860" i="2"/>
  <c r="B9507" i="2"/>
  <c r="B16525" i="2"/>
  <c r="B3164" i="2"/>
  <c r="B358" i="2"/>
  <c r="B18105" i="2"/>
  <c r="B19488" i="2"/>
  <c r="B14675" i="2"/>
  <c r="B2114" i="2"/>
  <c r="B14842" i="2"/>
  <c r="B4094" i="2"/>
  <c r="B17494" i="2"/>
  <c r="B2655" i="2"/>
  <c r="B10828" i="2"/>
  <c r="B19305" i="2"/>
  <c r="B18865" i="2"/>
  <c r="B11136" i="2"/>
  <c r="B14341" i="2"/>
  <c r="B10637" i="2"/>
  <c r="B15075" i="2"/>
  <c r="B3935" i="2"/>
  <c r="B12190" i="2"/>
  <c r="B15947" i="2"/>
  <c r="B17182" i="2"/>
  <c r="B18647" i="2"/>
  <c r="B7884" i="2"/>
  <c r="B14092" i="2"/>
  <c r="B17128" i="2"/>
  <c r="B551" i="2"/>
  <c r="B971" i="2"/>
  <c r="B18438" i="2"/>
  <c r="B11378" i="2"/>
  <c r="B8619" i="2"/>
  <c r="B16521" i="2"/>
  <c r="B16002" i="2"/>
  <c r="B3103" i="2"/>
  <c r="B4275" i="2"/>
  <c r="B4658" i="2"/>
  <c r="B17148" i="2"/>
  <c r="B12495" i="2"/>
  <c r="B9926" i="2"/>
  <c r="B2963" i="2"/>
  <c r="B13489" i="2"/>
  <c r="B12989" i="2"/>
  <c r="B7001" i="2"/>
  <c r="B7983" i="2"/>
  <c r="B10428" i="2"/>
  <c r="B13307" i="2"/>
  <c r="B386" i="2"/>
  <c r="B8425" i="2"/>
  <c r="B18294" i="2"/>
  <c r="B7995" i="2"/>
  <c r="B2728" i="2"/>
  <c r="B20000" i="2"/>
  <c r="B10824" i="2"/>
  <c r="B8832" i="2"/>
  <c r="B17470" i="2"/>
  <c r="B19858" i="2"/>
  <c r="B2081" i="2"/>
  <c r="B805" i="2"/>
  <c r="B7893" i="2"/>
  <c r="B15497" i="2"/>
  <c r="B17019" i="2"/>
  <c r="B9413" i="2"/>
  <c r="B2497" i="2"/>
  <c r="B6018" i="2"/>
  <c r="B13574" i="2"/>
  <c r="B3563" i="2"/>
  <c r="B1701" i="2"/>
  <c r="B6546" i="2"/>
  <c r="B3825" i="2"/>
  <c r="B6917" i="2"/>
  <c r="B7123" i="2"/>
  <c r="B16643" i="2"/>
  <c r="B5841" i="2"/>
  <c r="B12000" i="2"/>
  <c r="B11145" i="2"/>
  <c r="B1904" i="2"/>
  <c r="B2216" i="2"/>
  <c r="B6922" i="2"/>
  <c r="B18481" i="2"/>
  <c r="B14320" i="2"/>
  <c r="B1510" i="2"/>
  <c r="B3639" i="2"/>
  <c r="B3434" i="2"/>
  <c r="B18631" i="2"/>
  <c r="B2371" i="2"/>
  <c r="B7483" i="2"/>
  <c r="B13049" i="2"/>
  <c r="B12853" i="2"/>
  <c r="B408" i="2"/>
  <c r="B7875" i="2"/>
  <c r="B17265" i="2"/>
  <c r="B16527" i="2"/>
  <c r="B19290" i="2"/>
  <c r="B3546" i="2"/>
  <c r="B1260" i="2"/>
  <c r="B13022" i="2"/>
  <c r="B11426" i="2"/>
  <c r="B10703" i="2"/>
  <c r="B5170" i="2"/>
  <c r="B17774" i="2"/>
  <c r="B12828" i="2"/>
  <c r="B4368" i="2"/>
  <c r="B5426" i="2"/>
  <c r="B13072" i="2"/>
  <c r="B19007" i="2"/>
  <c r="B6564" i="2"/>
  <c r="B3447" i="2"/>
  <c r="B16522" i="2"/>
  <c r="B10661" i="2"/>
  <c r="B9291" i="2"/>
  <c r="B7651" i="2"/>
  <c r="B17740" i="2"/>
  <c r="B7356" i="2"/>
  <c r="B5712" i="2"/>
  <c r="B11399" i="2"/>
  <c r="B10245" i="2"/>
  <c r="B6110" i="2"/>
  <c r="B7779" i="2"/>
  <c r="B9745" i="2"/>
  <c r="B12992" i="2"/>
  <c r="B1758" i="2"/>
  <c r="B6966" i="2"/>
  <c r="B15802" i="2"/>
  <c r="B4582" i="2"/>
  <c r="B8269" i="2"/>
  <c r="B2254" i="2"/>
  <c r="B16672" i="2"/>
  <c r="B17222" i="2"/>
  <c r="B19398" i="2"/>
  <c r="B1872" i="2"/>
  <c r="B7361" i="2"/>
  <c r="B4382" i="2"/>
  <c r="B19855" i="2"/>
  <c r="B4630" i="2"/>
  <c r="B16798" i="2"/>
  <c r="B4680" i="2"/>
  <c r="B9493" i="2"/>
  <c r="B12535" i="2"/>
  <c r="B2800" i="2"/>
  <c r="B8088" i="2"/>
  <c r="B4468" i="2"/>
  <c r="B19698" i="2"/>
  <c r="B1588" i="2"/>
  <c r="B11975" i="2"/>
  <c r="B3084" i="2"/>
  <c r="B1464" i="2"/>
  <c r="B13391" i="2"/>
  <c r="B19041" i="2"/>
  <c r="B8677" i="2"/>
  <c r="B6669" i="2"/>
  <c r="B12933" i="2"/>
  <c r="B5138" i="2"/>
  <c r="B17690" i="2"/>
  <c r="B234" i="2"/>
  <c r="B1144" i="2"/>
  <c r="B9463" i="2"/>
  <c r="B18917" i="2"/>
  <c r="B12590" i="2"/>
  <c r="B6772" i="2"/>
  <c r="B9142" i="2"/>
  <c r="B3295" i="2"/>
  <c r="B18261" i="2"/>
  <c r="B2789" i="2"/>
  <c r="B8990" i="2"/>
  <c r="B1803" i="2"/>
  <c r="B4515" i="2"/>
  <c r="B3799" i="2"/>
  <c r="B13267" i="2"/>
  <c r="B10863" i="2"/>
  <c r="B7153" i="2"/>
  <c r="B3378" i="2"/>
  <c r="B10597" i="2"/>
  <c r="B7838" i="2"/>
  <c r="B11604" i="2"/>
  <c r="B7098" i="2"/>
  <c r="B17077" i="2"/>
  <c r="B14571" i="2"/>
  <c r="B2793" i="2"/>
  <c r="B7114" i="2"/>
  <c r="B7197" i="2"/>
  <c r="B4931" i="2"/>
  <c r="B16172" i="2"/>
  <c r="B14713" i="2"/>
  <c r="B16601" i="2"/>
  <c r="B13249" i="2"/>
  <c r="B13617" i="2"/>
  <c r="B10618" i="2"/>
  <c r="B16928" i="2"/>
  <c r="B9837" i="2"/>
  <c r="B13305" i="2"/>
  <c r="B14926" i="2"/>
  <c r="B3420" i="2"/>
  <c r="B18014" i="2"/>
  <c r="B5759" i="2"/>
  <c r="B7507" i="2"/>
  <c r="B1833" i="2"/>
  <c r="B14512" i="2"/>
  <c r="B6333" i="2"/>
  <c r="B9340" i="2"/>
  <c r="B3049" i="2"/>
  <c r="B8443" i="2"/>
  <c r="B6630" i="2"/>
  <c r="B7276" i="2"/>
  <c r="B18268" i="2"/>
  <c r="B10552" i="2"/>
  <c r="B15660" i="2"/>
  <c r="B10674" i="2"/>
  <c r="B13570" i="2"/>
  <c r="B19762" i="2"/>
  <c r="B9497" i="2"/>
  <c r="B14860" i="2"/>
  <c r="B12739" i="2"/>
  <c r="B8944" i="2"/>
  <c r="B12523" i="2"/>
  <c r="B950" i="2"/>
  <c r="B16774" i="2"/>
  <c r="B5203" i="2"/>
  <c r="B11483" i="2"/>
  <c r="B2927" i="2"/>
  <c r="B5454" i="2"/>
  <c r="B9335" i="2"/>
  <c r="B2613" i="2"/>
  <c r="B11096" i="2"/>
  <c r="B7945" i="2"/>
  <c r="B19878" i="2"/>
  <c r="B6613" i="2"/>
  <c r="B15212" i="2"/>
  <c r="B2570" i="2"/>
  <c r="B4486" i="2"/>
  <c r="B15844" i="2"/>
  <c r="B11814" i="2"/>
  <c r="B15939" i="2"/>
  <c r="B4946" i="2"/>
  <c r="B4548" i="2"/>
  <c r="B11459" i="2"/>
  <c r="B9612" i="2"/>
  <c r="B893" i="2"/>
  <c r="B19266" i="2"/>
  <c r="B9342" i="2"/>
  <c r="B15651" i="2"/>
  <c r="B17707" i="2"/>
  <c r="B9299" i="2"/>
  <c r="B4165" i="2"/>
  <c r="B2686" i="2"/>
  <c r="B1854" i="2"/>
  <c r="B5037" i="2"/>
  <c r="B4487" i="2"/>
  <c r="B11113" i="2"/>
  <c r="B7087" i="2"/>
  <c r="B12779" i="2"/>
  <c r="B13215" i="2"/>
  <c r="B7152" i="2"/>
  <c r="B9698" i="2"/>
  <c r="B2712" i="2"/>
  <c r="B18939" i="2"/>
  <c r="B9821" i="2"/>
  <c r="B5051" i="2"/>
  <c r="B3045" i="2"/>
  <c r="B1857" i="2"/>
  <c r="B16675" i="2"/>
  <c r="B17675" i="2"/>
  <c r="B5413" i="2"/>
  <c r="B13474" i="2"/>
  <c r="B18227" i="2"/>
  <c r="B10820" i="2"/>
  <c r="B17986" i="2"/>
  <c r="B11922" i="2"/>
  <c r="B15754" i="2"/>
  <c r="B3952" i="2"/>
  <c r="B4707" i="2"/>
  <c r="B3205" i="2"/>
  <c r="B2717" i="2"/>
  <c r="B3460" i="2"/>
  <c r="B18086" i="2"/>
  <c r="B14650" i="2"/>
  <c r="B1605" i="2"/>
  <c r="B5183" i="2"/>
  <c r="B11664" i="2"/>
  <c r="B232" i="2"/>
  <c r="B11417" i="2"/>
  <c r="B5959" i="2"/>
  <c r="B6803" i="2"/>
  <c r="B6690" i="2"/>
  <c r="B8243" i="2"/>
  <c r="B1984" i="2"/>
  <c r="B1781" i="2"/>
  <c r="B2788" i="2"/>
  <c r="B2809" i="2"/>
  <c r="B8651" i="2"/>
  <c r="B6893" i="2"/>
  <c r="B14460" i="2"/>
  <c r="B8046" i="2"/>
  <c r="B2787" i="2"/>
  <c r="B16730" i="2"/>
  <c r="B3599" i="2"/>
  <c r="B16538" i="2"/>
  <c r="B3774" i="2"/>
  <c r="B14699" i="2"/>
  <c r="B15726" i="2"/>
  <c r="B9160" i="2"/>
  <c r="B19467" i="2"/>
  <c r="B19431" i="2"/>
  <c r="B8754" i="2"/>
  <c r="B15196" i="2"/>
  <c r="B18264" i="2"/>
  <c r="B12549" i="2"/>
  <c r="B7417" i="2"/>
  <c r="B943" i="2"/>
  <c r="B19683" i="2"/>
  <c r="B19707" i="2"/>
  <c r="B4675" i="2"/>
  <c r="B2596" i="2"/>
  <c r="B15671" i="2"/>
  <c r="B1830" i="2"/>
  <c r="B4447" i="2"/>
  <c r="B19252" i="2"/>
  <c r="B16901" i="2"/>
  <c r="B981" i="2"/>
  <c r="B11550" i="2"/>
  <c r="B8774" i="2"/>
  <c r="B17448" i="2"/>
  <c r="B8942" i="2"/>
  <c r="B1525" i="2"/>
  <c r="B14871" i="2"/>
  <c r="B15478" i="2"/>
  <c r="B6971" i="2"/>
  <c r="B9769" i="2"/>
  <c r="B3686" i="2"/>
  <c r="B3983" i="2"/>
  <c r="B6653" i="2"/>
  <c r="B766" i="2"/>
  <c r="B9650" i="2"/>
  <c r="B19393" i="2"/>
  <c r="B12493" i="2"/>
  <c r="B6979" i="2"/>
  <c r="B2373" i="2"/>
  <c r="B2537" i="2"/>
  <c r="B4959" i="2"/>
  <c r="B12210" i="2"/>
  <c r="B11248" i="2"/>
  <c r="B18219" i="2"/>
  <c r="B18198" i="2"/>
  <c r="B12308" i="2"/>
  <c r="B18288" i="2"/>
  <c r="B8154" i="2"/>
  <c r="B4770" i="2"/>
  <c r="B9355" i="2"/>
  <c r="B1323" i="2"/>
  <c r="B14892" i="2"/>
  <c r="B1164" i="2"/>
  <c r="B18989" i="2"/>
  <c r="B13830" i="2"/>
  <c r="B4471" i="2"/>
  <c r="B3579" i="2"/>
  <c r="B13712" i="2"/>
  <c r="B3815" i="2"/>
  <c r="B14542" i="2"/>
  <c r="B3727" i="2"/>
  <c r="B14346" i="2"/>
  <c r="B14982" i="2"/>
  <c r="B5653" i="2"/>
  <c r="B10286" i="2"/>
  <c r="B4490" i="2"/>
  <c r="B9679" i="2"/>
  <c r="B2429" i="2"/>
  <c r="B451" i="2"/>
  <c r="B13329" i="2"/>
  <c r="B19045" i="2"/>
  <c r="B1913" i="2"/>
  <c r="B986" i="2"/>
  <c r="B2275" i="2"/>
  <c r="B15702" i="2"/>
  <c r="B3104" i="2"/>
  <c r="B6597" i="2"/>
  <c r="B13130" i="2"/>
  <c r="B18060" i="2"/>
  <c r="B9828" i="2"/>
  <c r="B4222" i="2"/>
  <c r="B13690" i="2"/>
  <c r="B14464" i="2"/>
  <c r="B14069" i="2"/>
  <c r="B2910" i="2"/>
  <c r="B9358" i="2"/>
  <c r="B10222" i="2"/>
  <c r="B16721" i="2"/>
  <c r="B10580" i="2"/>
  <c r="B19424" i="2"/>
  <c r="B10264" i="2"/>
  <c r="B5437" i="2"/>
  <c r="B9533" i="2"/>
  <c r="B1639" i="2"/>
  <c r="B2999" i="2"/>
  <c r="B10258" i="2"/>
  <c r="B8571" i="2"/>
  <c r="B3792" i="2"/>
  <c r="B15045" i="2"/>
  <c r="B855" i="2"/>
  <c r="B13366" i="2"/>
  <c r="B19440" i="2"/>
  <c r="B2723" i="2"/>
  <c r="B10672" i="2"/>
  <c r="B11510" i="2"/>
  <c r="B17823" i="2"/>
  <c r="B5743" i="2"/>
  <c r="B14738" i="2"/>
  <c r="B15440" i="2"/>
  <c r="B4116" i="2"/>
  <c r="B10079" i="2"/>
  <c r="B8110" i="2"/>
  <c r="B11537" i="2"/>
  <c r="B14923" i="2"/>
  <c r="B17737" i="2"/>
  <c r="B5004" i="2"/>
  <c r="B3210" i="2"/>
  <c r="B12822" i="2"/>
  <c r="B11805" i="2"/>
  <c r="B10363" i="2"/>
  <c r="B14551" i="2"/>
  <c r="B12918" i="2"/>
  <c r="B9113" i="2"/>
  <c r="B17074" i="2"/>
  <c r="B2251" i="2"/>
  <c r="B12517" i="2"/>
  <c r="B12369" i="2"/>
  <c r="B17015" i="2"/>
  <c r="B3327" i="2"/>
  <c r="B5873" i="2"/>
  <c r="B6553" i="2"/>
  <c r="B11956" i="2"/>
  <c r="B779" i="2"/>
  <c r="B3552" i="2"/>
  <c r="B14041" i="2"/>
  <c r="B16253" i="2"/>
  <c r="B12838" i="2"/>
  <c r="B17583" i="2"/>
  <c r="B10296" i="2"/>
  <c r="B12151" i="2"/>
  <c r="B1552" i="2"/>
  <c r="B1823" i="2"/>
  <c r="B18230" i="2"/>
  <c r="B16112" i="2"/>
  <c r="B16999" i="2"/>
  <c r="B13196" i="2"/>
  <c r="B10715" i="2"/>
  <c r="B11869" i="2"/>
  <c r="B12642" i="2"/>
  <c r="B14917" i="2"/>
  <c r="B18174" i="2"/>
  <c r="B13538" i="2"/>
  <c r="B1126" i="2"/>
  <c r="B15842" i="2"/>
  <c r="B13116" i="2"/>
  <c r="B18188" i="2"/>
  <c r="B16888" i="2"/>
  <c r="B4877" i="2"/>
  <c r="B2863" i="2"/>
  <c r="B9927" i="2"/>
  <c r="B18750" i="2"/>
  <c r="B11283" i="2"/>
  <c r="B10757" i="2"/>
  <c r="B17016" i="2"/>
  <c r="B4480" i="2"/>
  <c r="B18742" i="2"/>
  <c r="B6152" i="2"/>
  <c r="B10471" i="2"/>
  <c r="B7741" i="2"/>
  <c r="B3462" i="2"/>
  <c r="B2431" i="2"/>
  <c r="B719" i="2"/>
  <c r="B19206" i="2"/>
  <c r="B17596" i="2"/>
  <c r="B19332" i="2"/>
  <c r="B11116" i="2"/>
  <c r="B4135" i="2"/>
  <c r="B12332" i="2"/>
  <c r="B5781" i="2"/>
  <c r="B18429" i="2"/>
  <c r="B1661" i="2"/>
  <c r="B16877" i="2"/>
  <c r="B16024" i="2"/>
  <c r="B10153" i="2"/>
  <c r="B4970" i="2"/>
  <c r="B17352" i="2"/>
  <c r="B11187" i="2"/>
  <c r="B4526" i="2"/>
  <c r="B17984" i="2"/>
  <c r="B17058" i="2"/>
  <c r="B7169" i="2"/>
  <c r="B9324" i="2"/>
  <c r="B4919" i="2"/>
  <c r="B8892" i="2"/>
  <c r="B7210" i="2"/>
  <c r="B18055" i="2"/>
  <c r="B3230" i="2"/>
  <c r="B4646" i="2"/>
  <c r="B16661" i="2"/>
  <c r="B3242" i="2"/>
  <c r="B16075" i="2"/>
  <c r="B10717" i="2"/>
  <c r="B10940" i="2"/>
  <c r="B545" i="2"/>
  <c r="B654" i="2"/>
  <c r="B9943" i="2"/>
  <c r="B15769" i="2"/>
  <c r="B5390" i="2"/>
  <c r="B10447" i="2"/>
  <c r="B15515" i="2"/>
  <c r="B13194" i="2"/>
  <c r="B2447" i="2"/>
  <c r="B4570" i="2"/>
  <c r="B3265" i="2"/>
  <c r="B19459" i="2"/>
  <c r="B1296" i="2"/>
  <c r="B15516" i="2"/>
  <c r="B4774" i="2"/>
  <c r="B19397" i="2"/>
  <c r="B17605" i="2"/>
  <c r="B12004" i="2"/>
  <c r="B3908" i="2"/>
  <c r="B17124" i="2"/>
  <c r="B741" i="2"/>
  <c r="B7137" i="2"/>
  <c r="B19292" i="2"/>
  <c r="B5519" i="2"/>
  <c r="B1491" i="2"/>
  <c r="B15982" i="2"/>
  <c r="B16670" i="2"/>
  <c r="B15926" i="2"/>
  <c r="B17568" i="2"/>
  <c r="B91" i="2"/>
  <c r="B16051" i="2"/>
  <c r="B7346" i="2"/>
  <c r="B13616" i="2"/>
  <c r="B6390" i="2"/>
  <c r="B13141" i="2"/>
  <c r="B11081" i="2"/>
  <c r="B1240" i="2"/>
  <c r="B6552" i="2"/>
  <c r="B3119" i="2"/>
  <c r="B16510" i="2"/>
  <c r="B1642" i="2"/>
  <c r="B18793" i="2"/>
  <c r="B3762" i="2"/>
  <c r="B58" i="2"/>
  <c r="B18290" i="2"/>
  <c r="B15564" i="2"/>
  <c r="B2732" i="2"/>
  <c r="B11206" i="2"/>
  <c r="B18592" i="2"/>
  <c r="B9942" i="2"/>
  <c r="B16341" i="2"/>
  <c r="B18959" i="2"/>
  <c r="B15879" i="2"/>
  <c r="B14050" i="2"/>
  <c r="B9607" i="2"/>
  <c r="B14451" i="2"/>
  <c r="B11138" i="2"/>
  <c r="B15193" i="2"/>
  <c r="B3452" i="2"/>
  <c r="B13642" i="2"/>
  <c r="B12241" i="2"/>
  <c r="B19229" i="2"/>
  <c r="B9183" i="2"/>
  <c r="B94" i="2"/>
  <c r="B18348" i="2"/>
  <c r="B13552" i="2"/>
  <c r="B11464" i="2"/>
  <c r="B14135" i="2"/>
  <c r="B19517" i="2"/>
  <c r="B14435" i="2"/>
  <c r="B13338" i="2"/>
  <c r="B15024" i="2"/>
  <c r="B14189" i="2"/>
  <c r="B18274" i="2"/>
  <c r="B10355" i="2"/>
  <c r="B16593" i="2"/>
  <c r="B2324" i="2"/>
  <c r="B16347" i="2"/>
  <c r="B13253" i="2"/>
  <c r="B2524" i="2"/>
  <c r="B2039" i="2"/>
  <c r="B10746" i="2"/>
  <c r="B16870" i="2"/>
  <c r="B7759" i="2"/>
  <c r="B10125" i="2"/>
  <c r="B4400" i="2"/>
  <c r="B12728" i="2"/>
  <c r="B7305" i="2"/>
  <c r="B17732" i="2"/>
  <c r="B6439" i="2"/>
  <c r="B6508" i="2"/>
  <c r="B8589" i="2"/>
  <c r="B9457" i="2"/>
  <c r="B14672" i="2"/>
  <c r="B10410" i="2"/>
  <c r="B4986" i="2"/>
  <c r="B18827" i="2"/>
  <c r="B7206" i="2"/>
  <c r="B10756" i="2"/>
  <c r="B3248" i="2"/>
  <c r="B17569" i="2"/>
  <c r="B7076" i="2"/>
  <c r="B7847" i="2"/>
  <c r="B2161" i="2"/>
  <c r="B6201" i="2"/>
  <c r="B5564" i="2"/>
  <c r="B18639" i="2"/>
  <c r="B15755" i="2"/>
  <c r="B1485" i="2"/>
  <c r="B11092" i="2"/>
  <c r="B3678" i="2"/>
  <c r="B15372" i="2"/>
  <c r="B1364" i="2"/>
  <c r="B4803" i="2"/>
  <c r="B5772" i="2"/>
  <c r="B15841" i="2"/>
  <c r="B6340" i="2"/>
  <c r="B1284" i="2"/>
  <c r="B7292" i="2"/>
  <c r="B5566" i="2"/>
  <c r="B8311" i="2"/>
  <c r="B8495" i="2"/>
  <c r="B19277" i="2"/>
  <c r="B2994" i="2"/>
  <c r="B3712" i="2"/>
  <c r="B4286" i="2"/>
  <c r="B8943" i="2"/>
  <c r="B2592" i="2"/>
  <c r="B8030" i="2"/>
  <c r="B18515" i="2"/>
  <c r="B18135" i="2"/>
  <c r="B2022" i="2"/>
  <c r="B13228" i="2"/>
  <c r="B18926" i="2"/>
  <c r="B14406" i="2"/>
  <c r="B1382" i="2"/>
  <c r="B1244" i="2"/>
  <c r="B6023" i="2"/>
  <c r="B8904" i="2"/>
  <c r="B2312" i="2"/>
  <c r="B3224" i="2"/>
  <c r="B2945" i="2"/>
  <c r="B11718" i="2"/>
  <c r="B8835" i="2"/>
  <c r="B9989" i="2"/>
  <c r="B1350" i="2"/>
  <c r="B3826" i="2"/>
  <c r="B18683" i="2"/>
  <c r="B17402" i="2"/>
  <c r="B5562" i="2"/>
  <c r="B14684" i="2"/>
  <c r="B10349" i="2"/>
  <c r="B11988" i="2"/>
  <c r="B14038" i="2"/>
  <c r="B18498" i="2"/>
  <c r="B10528" i="2"/>
  <c r="B8483" i="2"/>
  <c r="B19365" i="2"/>
  <c r="B11266" i="2"/>
  <c r="B5506" i="2"/>
  <c r="B17191" i="2"/>
  <c r="B11480" i="2"/>
  <c r="B2151" i="2"/>
  <c r="B202" i="2"/>
  <c r="B11739" i="2"/>
  <c r="B4284" i="2"/>
  <c r="B4872" i="2"/>
  <c r="B12321" i="2"/>
  <c r="B6169" i="2"/>
  <c r="B18851" i="2"/>
  <c r="B11196" i="2"/>
  <c r="B4084" i="2"/>
  <c r="B5895" i="2"/>
  <c r="B10864" i="2"/>
  <c r="B18253" i="2"/>
  <c r="B1595" i="2"/>
  <c r="B3903" i="2"/>
  <c r="B14182" i="2"/>
  <c r="B5686" i="2"/>
  <c r="B9432" i="2"/>
  <c r="B19860" i="2"/>
  <c r="B2791" i="2"/>
  <c r="B3237" i="2"/>
  <c r="B12220" i="2"/>
  <c r="B8716" i="2"/>
  <c r="B2286" i="2"/>
  <c r="B12231" i="2"/>
  <c r="B2396" i="2"/>
  <c r="B14236" i="2"/>
  <c r="B12586" i="2"/>
  <c r="B18982" i="2"/>
  <c r="B13856" i="2"/>
  <c r="B10532" i="2"/>
  <c r="B12366" i="2"/>
  <c r="B12960" i="2"/>
  <c r="B17256" i="2"/>
  <c r="B14083" i="2"/>
  <c r="B10689" i="2"/>
  <c r="B8080" i="2"/>
  <c r="B5715" i="2"/>
  <c r="B14762" i="2"/>
  <c r="B19881" i="2"/>
  <c r="B3862" i="2"/>
  <c r="B14149" i="2"/>
  <c r="B4724" i="2"/>
  <c r="B5237" i="2"/>
  <c r="B6731" i="2"/>
  <c r="B11551" i="2"/>
  <c r="B3256" i="2"/>
  <c r="B15782" i="2"/>
  <c r="B9971" i="2"/>
  <c r="B8905" i="2"/>
  <c r="B4402" i="2"/>
  <c r="B18152" i="2"/>
  <c r="B14489" i="2"/>
  <c r="B12396" i="2"/>
  <c r="B18841" i="2"/>
  <c r="B17504" i="2"/>
  <c r="B7157" i="2"/>
  <c r="B18764" i="2"/>
  <c r="B8465" i="2"/>
  <c r="B19983" i="2"/>
  <c r="B16060" i="2"/>
  <c r="B2985" i="2"/>
  <c r="B7457" i="2"/>
  <c r="B18182" i="2"/>
  <c r="B17953" i="2"/>
  <c r="B4004" i="2"/>
  <c r="B3235" i="2"/>
  <c r="B15891" i="2"/>
  <c r="B7390" i="2"/>
  <c r="B4597" i="2"/>
  <c r="B13562" i="2"/>
  <c r="B19129" i="2"/>
  <c r="B13211" i="2"/>
  <c r="B13039" i="2"/>
  <c r="B7541" i="2"/>
  <c r="B6664" i="2"/>
  <c r="B3274" i="2"/>
  <c r="B19967" i="2"/>
  <c r="B17335" i="2"/>
  <c r="B5284" i="2"/>
  <c r="B11183" i="2"/>
  <c r="B8323" i="2"/>
  <c r="B12475" i="2"/>
  <c r="B13281" i="2"/>
  <c r="B2624" i="2"/>
  <c r="B4738" i="2"/>
  <c r="B8911" i="2"/>
  <c r="B6648" i="2"/>
  <c r="B18345" i="2"/>
  <c r="B12471" i="2"/>
  <c r="B499" i="2"/>
  <c r="B6188" i="2"/>
  <c r="B10777" i="2"/>
  <c r="B2582" i="2"/>
  <c r="B3776" i="2"/>
  <c r="B7420" i="2"/>
  <c r="B9406" i="2"/>
  <c r="B17766" i="2"/>
  <c r="B16551" i="2"/>
  <c r="B3225" i="2"/>
  <c r="B1189" i="2"/>
  <c r="B5127" i="2"/>
  <c r="B17729" i="2"/>
  <c r="B11352" i="2"/>
  <c r="B9378" i="2"/>
  <c r="B3520" i="2"/>
  <c r="B3202" i="2"/>
  <c r="B19072" i="2"/>
  <c r="B15041" i="2"/>
  <c r="B40" i="2"/>
  <c r="B9661" i="2"/>
  <c r="B4265" i="2"/>
  <c r="B9482" i="2"/>
  <c r="B10389" i="2"/>
  <c r="B56" i="2"/>
  <c r="B4407" i="2"/>
  <c r="B19755" i="2"/>
  <c r="B19721" i="2"/>
  <c r="B19363" i="2"/>
  <c r="B5028" i="2"/>
  <c r="B618" i="2"/>
  <c r="B15622" i="2"/>
  <c r="B8680" i="2"/>
  <c r="B1143" i="2"/>
  <c r="B5695" i="2"/>
  <c r="B493" i="2"/>
  <c r="B9269" i="2"/>
  <c r="B1084" i="2"/>
  <c r="B17145" i="2"/>
  <c r="B18116" i="2"/>
  <c r="B15106" i="2"/>
  <c r="B6700" i="2"/>
  <c r="B12863" i="2"/>
  <c r="B1747" i="2"/>
  <c r="B10750" i="2"/>
  <c r="B1314" i="2"/>
  <c r="B3176" i="2"/>
  <c r="B18244" i="2"/>
  <c r="B13424" i="2"/>
  <c r="B1390" i="2"/>
  <c r="B11497" i="2"/>
  <c r="B9193" i="2"/>
  <c r="B587" i="2"/>
  <c r="B16276" i="2"/>
  <c r="B17014" i="2"/>
  <c r="B1049" i="2"/>
  <c r="B9953" i="2"/>
  <c r="B830" i="2"/>
  <c r="B19460" i="2"/>
  <c r="B3506" i="2"/>
  <c r="B11163" i="2"/>
  <c r="B3525" i="2"/>
  <c r="B11392" i="2"/>
  <c r="B12102" i="2"/>
  <c r="B9751" i="2"/>
  <c r="B10517" i="2"/>
  <c r="B2345" i="2"/>
  <c r="B562" i="2"/>
  <c r="B17179" i="2"/>
  <c r="B14466" i="2"/>
  <c r="B13353" i="2"/>
  <c r="B7967" i="2"/>
  <c r="B3937" i="2"/>
  <c r="B15746" i="2"/>
  <c r="B13742" i="2"/>
  <c r="B6055" i="2"/>
  <c r="B14144" i="2"/>
  <c r="B9297" i="2"/>
  <c r="B1626" i="2"/>
  <c r="B15656" i="2"/>
  <c r="B9361" i="2"/>
  <c r="B9169" i="2"/>
  <c r="B10124" i="2"/>
  <c r="B19282" i="2"/>
  <c r="B11160" i="2"/>
  <c r="B5769" i="2"/>
  <c r="B10734" i="2"/>
  <c r="B8748" i="2"/>
  <c r="B19658" i="2"/>
  <c r="B1664" i="2"/>
  <c r="B11586" i="2"/>
  <c r="B1593" i="2"/>
  <c r="B14436" i="2"/>
  <c r="B133" i="2"/>
  <c r="B7461" i="2"/>
  <c r="B11913" i="2"/>
  <c r="B17950" i="2"/>
  <c r="B18571" i="2"/>
  <c r="B13036" i="2"/>
  <c r="B14319" i="2"/>
  <c r="B1985" i="2"/>
  <c r="B17481" i="2"/>
  <c r="B12764" i="2"/>
  <c r="B16225" i="2"/>
  <c r="B18986" i="2"/>
  <c r="B175" i="2"/>
  <c r="B18575" i="2"/>
  <c r="B11361" i="2"/>
  <c r="B6323" i="2"/>
  <c r="B12561" i="2"/>
  <c r="B173" i="2"/>
  <c r="B19925" i="2"/>
  <c r="B7173" i="2"/>
  <c r="B13904" i="2"/>
  <c r="B6288" i="2"/>
  <c r="B16279" i="2"/>
  <c r="B19618" i="2"/>
  <c r="B15700" i="2"/>
  <c r="B19375" i="2"/>
  <c r="B6081" i="2"/>
  <c r="B12546" i="2"/>
  <c r="B15553" i="2"/>
  <c r="B783" i="2"/>
  <c r="B1228" i="2"/>
  <c r="B8880" i="2"/>
  <c r="B12399" i="2"/>
  <c r="B2513" i="2"/>
  <c r="B9119" i="2"/>
  <c r="B19187" i="2"/>
  <c r="B6854" i="2"/>
  <c r="B163" i="2"/>
  <c r="B6831" i="2"/>
  <c r="B7505" i="2"/>
  <c r="B4015" i="2"/>
  <c r="B17736" i="2"/>
  <c r="B1446" i="2"/>
  <c r="B12859" i="2"/>
  <c r="B13011" i="2"/>
  <c r="B11564" i="2"/>
  <c r="B2258" i="2"/>
  <c r="B634" i="2"/>
  <c r="B647" i="2"/>
  <c r="B6937" i="2"/>
  <c r="B17755" i="2"/>
  <c r="B19376" i="2"/>
  <c r="B2955" i="2"/>
  <c r="B17381" i="2"/>
  <c r="B14093" i="2"/>
  <c r="B11267" i="2"/>
  <c r="B6279" i="2"/>
  <c r="B15488" i="2"/>
  <c r="B11876" i="2"/>
  <c r="B9923" i="2"/>
  <c r="B9552" i="2"/>
  <c r="B17458" i="2"/>
  <c r="B4157" i="2"/>
  <c r="B9688" i="2"/>
  <c r="B15157" i="2"/>
  <c r="B4648" i="2"/>
  <c r="B14174" i="2"/>
  <c r="B4797" i="2"/>
  <c r="B17126" i="2"/>
  <c r="B292" i="2"/>
  <c r="B1927" i="2"/>
  <c r="B4927" i="2"/>
  <c r="B12584" i="2"/>
  <c r="B16439" i="2"/>
  <c r="B4522" i="2"/>
  <c r="B290" i="2"/>
  <c r="B1722" i="2"/>
  <c r="B12639" i="2"/>
  <c r="B7460" i="2"/>
  <c r="B2383" i="2"/>
  <c r="B17682" i="2"/>
  <c r="B16421" i="2"/>
  <c r="B10719" i="2"/>
  <c r="B2981" i="2"/>
  <c r="B6259" i="2"/>
  <c r="B3468" i="2"/>
  <c r="B11780" i="2"/>
  <c r="B6792" i="2"/>
  <c r="B10560" i="2"/>
  <c r="B5722" i="2"/>
  <c r="B17337" i="2"/>
  <c r="B19961" i="2"/>
  <c r="B4119" i="2"/>
  <c r="B11599" i="2"/>
  <c r="B13767" i="2"/>
  <c r="B5909" i="2"/>
  <c r="B19361" i="2"/>
  <c r="B6519" i="2"/>
  <c r="B14659" i="2"/>
  <c r="B14809" i="2"/>
  <c r="B4072" i="2"/>
  <c r="B10192" i="2"/>
  <c r="B14510" i="2"/>
  <c r="B19987" i="2"/>
  <c r="B19084" i="2"/>
  <c r="B11158" i="2"/>
  <c r="B15834" i="2"/>
  <c r="B15899" i="2"/>
  <c r="B2344" i="2"/>
  <c r="B5301" i="2"/>
  <c r="B8928" i="2"/>
  <c r="B9072" i="2"/>
  <c r="B3189" i="2"/>
  <c r="B14044" i="2"/>
  <c r="B8160" i="2"/>
  <c r="B3621" i="2"/>
  <c r="B8081" i="2"/>
  <c r="B12410" i="2"/>
  <c r="B2663" i="2"/>
  <c r="B2989" i="2"/>
  <c r="B2840" i="2"/>
  <c r="B16493" i="2"/>
  <c r="B3263" i="2"/>
  <c r="B5147" i="2"/>
  <c r="B11073" i="2"/>
  <c r="B2064" i="2"/>
  <c r="B14710" i="2"/>
  <c r="B18197" i="2"/>
  <c r="B13803" i="2"/>
  <c r="B16451" i="2"/>
  <c r="B15658" i="2"/>
  <c r="B13514" i="2"/>
  <c r="B17887" i="2"/>
  <c r="B9691" i="2"/>
  <c r="B6300" i="2"/>
  <c r="B5830" i="2"/>
  <c r="B1088" i="2"/>
  <c r="B7908" i="2"/>
  <c r="B12950" i="2"/>
  <c r="B8685" i="2"/>
  <c r="B982" i="2"/>
  <c r="B11332" i="2"/>
  <c r="B2956" i="2"/>
  <c r="B4296" i="2"/>
  <c r="B4838" i="2"/>
  <c r="B15669" i="2"/>
  <c r="B6329" i="2"/>
  <c r="B5540" i="2"/>
  <c r="B18947" i="2"/>
  <c r="B6485" i="2"/>
  <c r="B9106" i="2"/>
  <c r="B4312" i="2"/>
  <c r="B16855" i="2"/>
  <c r="B4359" i="2"/>
  <c r="B16778" i="2"/>
  <c r="B1450" i="2"/>
  <c r="B1165" i="2"/>
  <c r="B8411" i="2"/>
  <c r="B2888" i="2"/>
  <c r="B7003" i="2"/>
  <c r="B2249" i="2"/>
  <c r="B6007" i="2"/>
  <c r="B19031" i="2"/>
  <c r="B754" i="2"/>
  <c r="B4429" i="2"/>
  <c r="B902" i="2"/>
  <c r="B13054" i="2"/>
  <c r="B14138" i="2"/>
  <c r="B11997" i="2"/>
  <c r="B929" i="2"/>
  <c r="B1353" i="2"/>
  <c r="B16653" i="2"/>
  <c r="B3363" i="2"/>
  <c r="B19096" i="2"/>
  <c r="B4122" i="2"/>
  <c r="B7370" i="2"/>
  <c r="B10964" i="2"/>
  <c r="B14691" i="2"/>
  <c r="B8576" i="2"/>
  <c r="B8839" i="2"/>
  <c r="B3023" i="2"/>
  <c r="B9901" i="2"/>
  <c r="B10872" i="2"/>
  <c r="B12670" i="2"/>
  <c r="B7696" i="2"/>
  <c r="B15696" i="2"/>
  <c r="B14354" i="2"/>
  <c r="B3354" i="2"/>
  <c r="B4338" i="2"/>
  <c r="B7387" i="2"/>
  <c r="B8784" i="2"/>
  <c r="B18565" i="2"/>
  <c r="B19861" i="2"/>
  <c r="B13356" i="2"/>
  <c r="B2509" i="2"/>
  <c r="B18872" i="2"/>
  <c r="B809" i="2"/>
  <c r="B10683" i="2"/>
  <c r="B5232" i="2"/>
  <c r="B15223" i="2"/>
  <c r="B1196" i="2"/>
  <c r="B17542" i="2"/>
  <c r="B16163" i="2"/>
  <c r="B9714" i="2"/>
  <c r="B3059" i="2"/>
  <c r="B8213" i="2"/>
  <c r="B11706" i="2"/>
  <c r="B12599" i="2"/>
  <c r="B6800" i="2"/>
  <c r="B4568" i="2"/>
  <c r="B18992" i="2"/>
  <c r="B3364" i="2"/>
  <c r="B2606" i="2"/>
  <c r="B14175" i="2"/>
  <c r="B13639" i="2"/>
  <c r="B7427" i="2"/>
  <c r="B2520" i="2"/>
  <c r="B12649" i="2"/>
  <c r="B6456" i="2"/>
  <c r="B43" i="2"/>
  <c r="B15407" i="2"/>
  <c r="B6738" i="2"/>
  <c r="B18398" i="2"/>
  <c r="B5618" i="2"/>
  <c r="B6721" i="2"/>
  <c r="B10902" i="2"/>
  <c r="B6655" i="2"/>
  <c r="B18156" i="2"/>
  <c r="B2616" i="2"/>
  <c r="B17092" i="2"/>
  <c r="B1663" i="2"/>
  <c r="B5318" i="2"/>
  <c r="B6537" i="2"/>
  <c r="B8728" i="2"/>
  <c r="B4561" i="2"/>
  <c r="B19380" i="2"/>
  <c r="B903" i="2"/>
  <c r="B4341" i="2"/>
  <c r="B14357" i="2"/>
  <c r="B8227" i="2"/>
  <c r="B2669" i="2"/>
  <c r="B7906" i="2"/>
  <c r="B9031" i="2"/>
  <c r="B5119" i="2"/>
  <c r="B12536" i="2"/>
  <c r="B10744" i="2"/>
  <c r="B5666" i="2"/>
  <c r="B5696" i="2"/>
  <c r="B15461" i="2"/>
  <c r="B6354" i="2"/>
  <c r="B10822" i="2"/>
  <c r="B14768" i="2"/>
  <c r="B15105" i="2"/>
  <c r="B980" i="2"/>
  <c r="B11979" i="2"/>
  <c r="B15087" i="2"/>
  <c r="B8457" i="2"/>
  <c r="B7465" i="2"/>
  <c r="B325" i="2"/>
  <c r="B911" i="2"/>
  <c r="B9036" i="2"/>
  <c r="B2779" i="2"/>
  <c r="B9819" i="2"/>
  <c r="B15956" i="2"/>
  <c r="B7679" i="2"/>
  <c r="B8486" i="2"/>
  <c r="B14979" i="2"/>
  <c r="B1931" i="2"/>
  <c r="B18410" i="2"/>
  <c r="B11625" i="2"/>
  <c r="B882" i="2"/>
  <c r="B19838" i="2"/>
  <c r="B8773" i="2"/>
  <c r="B15341" i="2"/>
  <c r="B1468" i="2"/>
  <c r="B8722" i="2"/>
  <c r="B18309" i="2"/>
  <c r="B787" i="2"/>
  <c r="B18405" i="2"/>
  <c r="B14636" i="2"/>
  <c r="B12503" i="2"/>
  <c r="B6468" i="2"/>
  <c r="B16492" i="2"/>
  <c r="B18808" i="2"/>
  <c r="B12567" i="2"/>
  <c r="B10986" i="2"/>
  <c r="B7364" i="2"/>
  <c r="B19567" i="2"/>
  <c r="B10802" i="2"/>
  <c r="B13584" i="2"/>
  <c r="B12957" i="2"/>
  <c r="B9197" i="2"/>
  <c r="B10032" i="2"/>
  <c r="B17203" i="2"/>
  <c r="B17363" i="2"/>
  <c r="B2105" i="2"/>
  <c r="B3217" i="2"/>
  <c r="B17674" i="2"/>
  <c r="B15147" i="2"/>
  <c r="B14389" i="2"/>
  <c r="B5194" i="2"/>
  <c r="B14219" i="2"/>
  <c r="B1551" i="2"/>
  <c r="B18752" i="2"/>
  <c r="B99" i="2"/>
  <c r="B3370" i="2"/>
  <c r="B5708" i="2"/>
  <c r="B14072" i="2"/>
  <c r="B17937" i="2"/>
  <c r="B12653" i="2"/>
  <c r="B3197" i="2"/>
  <c r="B19222" i="2"/>
  <c r="B14530" i="2"/>
  <c r="B2745" i="2"/>
  <c r="B17384" i="2"/>
  <c r="B4909" i="2"/>
  <c r="B235" i="2"/>
  <c r="B19705" i="2"/>
  <c r="B8257" i="2"/>
  <c r="B19225" i="2"/>
  <c r="B18943" i="2"/>
  <c r="B10979" i="2"/>
  <c r="B9235" i="2"/>
  <c r="B8271" i="2"/>
  <c r="B18559" i="2"/>
  <c r="B4115" i="2"/>
  <c r="B13732" i="2"/>
  <c r="B5013" i="2"/>
  <c r="B2453" i="2"/>
  <c r="B16150" i="2"/>
  <c r="B51" i="2"/>
  <c r="B5023" i="2"/>
  <c r="B14486" i="2"/>
  <c r="B7319" i="2"/>
  <c r="B10849" i="2"/>
  <c r="B5206" i="2"/>
  <c r="B18349" i="2"/>
  <c r="B9898" i="2"/>
  <c r="B18137" i="2"/>
  <c r="B15267" i="2"/>
  <c r="B15012" i="2"/>
  <c r="B1702" i="2"/>
  <c r="B6618" i="2"/>
  <c r="B1536" i="2"/>
  <c r="B12319" i="2"/>
  <c r="B6567" i="2"/>
  <c r="B7917" i="2"/>
  <c r="B5659" i="2"/>
  <c r="B8175" i="2"/>
  <c r="B19626" i="2"/>
  <c r="B4167" i="2"/>
  <c r="B13916" i="2"/>
  <c r="B13796" i="2"/>
  <c r="B7272" i="2"/>
  <c r="B935" i="2"/>
  <c r="B17235" i="2"/>
  <c r="B13980" i="2"/>
  <c r="B11477" i="2"/>
  <c r="B8482" i="2"/>
  <c r="B1546" i="2"/>
  <c r="B3618" i="2"/>
  <c r="B1202" i="2"/>
  <c r="B17170" i="2"/>
  <c r="B2821" i="2"/>
  <c r="B640" i="2"/>
  <c r="B18949" i="2"/>
  <c r="B8667" i="2"/>
  <c r="B17387" i="2"/>
  <c r="B3332" i="2"/>
  <c r="B18231" i="2"/>
  <c r="B7311" i="2"/>
  <c r="B8744" i="2"/>
  <c r="B710" i="2"/>
  <c r="B18727" i="2"/>
  <c r="B14023" i="2"/>
  <c r="B10100" i="2"/>
  <c r="B2350" i="2"/>
  <c r="B6571" i="2"/>
  <c r="B6810" i="2"/>
  <c r="B14111" i="2"/>
  <c r="B10527" i="2"/>
  <c r="B16143" i="2"/>
  <c r="B3906" i="2"/>
  <c r="B14967" i="2"/>
  <c r="B2290" i="2"/>
  <c r="B4070" i="2"/>
  <c r="B8999" i="2"/>
  <c r="B9826" i="2"/>
  <c r="B2050" i="2"/>
  <c r="B11864" i="2"/>
  <c r="B7999" i="2"/>
  <c r="B1576" i="2"/>
  <c r="B14733" i="2"/>
  <c r="B14727" i="2"/>
  <c r="B422" i="2"/>
  <c r="B3638" i="2"/>
  <c r="B16664" i="2"/>
  <c r="B19617" i="2"/>
  <c r="B13629" i="2"/>
  <c r="B10455" i="2"/>
  <c r="B12738" i="2"/>
  <c r="B5940" i="2"/>
  <c r="B8964" i="2"/>
  <c r="B2573" i="2"/>
  <c r="B11327" i="2"/>
  <c r="B5996" i="2"/>
  <c r="B16454" i="2"/>
  <c r="B898" i="2"/>
  <c r="B14205" i="2"/>
  <c r="B14309" i="2"/>
  <c r="B17331" i="2"/>
  <c r="B5081" i="2"/>
  <c r="B2744" i="2"/>
  <c r="B6843" i="2"/>
  <c r="B16836" i="2"/>
  <c r="B15010" i="2"/>
  <c r="B7928" i="2"/>
  <c r="B19532" i="2"/>
  <c r="B3978" i="2"/>
  <c r="B13286" i="2"/>
  <c r="B12376" i="2"/>
  <c r="B572" i="2"/>
  <c r="B17521" i="2"/>
  <c r="B18510" i="2"/>
  <c r="B17589" i="2"/>
  <c r="B12887" i="2"/>
  <c r="B18064" i="2"/>
  <c r="B959" i="2"/>
  <c r="B5315" i="2"/>
  <c r="B15033" i="2"/>
  <c r="B17976" i="2"/>
  <c r="B17250" i="2"/>
  <c r="B17006" i="2"/>
  <c r="B2868" i="2"/>
  <c r="B4132" i="2"/>
  <c r="B12864" i="2"/>
  <c r="B5018" i="2"/>
  <c r="B10554" i="2"/>
  <c r="B5795" i="2"/>
  <c r="B11111" i="2"/>
  <c r="B16093" i="2"/>
  <c r="B7242" i="2"/>
  <c r="B16973" i="2"/>
  <c r="B11929" i="2"/>
  <c r="B7148" i="2"/>
  <c r="B3603" i="2"/>
  <c r="B12230" i="2"/>
  <c r="B9910" i="2"/>
  <c r="B16933" i="2"/>
  <c r="B7736" i="2"/>
  <c r="B6522" i="2"/>
  <c r="B17094" i="2"/>
  <c r="B11689" i="2"/>
  <c r="B360" i="2"/>
  <c r="B8481" i="2"/>
  <c r="B528" i="2"/>
  <c r="B3427" i="2"/>
  <c r="B17501" i="2"/>
  <c r="B1668" i="2"/>
  <c r="B12451" i="2"/>
  <c r="B13006" i="2"/>
  <c r="B8034" i="2"/>
  <c r="B16971" i="2"/>
  <c r="B14973" i="2"/>
  <c r="B10290" i="2"/>
  <c r="B13769" i="2"/>
  <c r="B10704" i="2"/>
  <c r="B13695" i="2"/>
  <c r="B18928" i="2"/>
  <c r="B5424" i="2"/>
  <c r="B2317" i="2"/>
  <c r="B19017" i="2"/>
  <c r="B8429" i="2"/>
  <c r="B3324" i="2"/>
  <c r="B10671" i="2"/>
  <c r="B7993" i="2"/>
  <c r="B18617" i="2"/>
  <c r="B4897" i="2"/>
  <c r="B15652" i="2"/>
  <c r="B10025" i="2"/>
  <c r="B16287" i="2"/>
  <c r="B10501" i="2"/>
  <c r="B3534" i="2"/>
  <c r="B4320" i="2"/>
  <c r="B19584" i="2"/>
  <c r="B12394" i="2"/>
  <c r="B7634" i="2"/>
  <c r="B7492" i="2"/>
  <c r="B16708" i="2"/>
  <c r="B14717" i="2"/>
  <c r="B7304" i="2"/>
  <c r="B9386" i="2"/>
  <c r="B7409" i="2"/>
  <c r="B12079" i="2"/>
  <c r="B15675" i="2"/>
  <c r="B18761" i="2"/>
  <c r="B2587" i="2"/>
  <c r="B18342" i="2"/>
  <c r="B9284" i="2"/>
  <c r="B13717" i="2"/>
  <c r="B13512" i="2"/>
  <c r="B11798" i="2"/>
  <c r="B17049" i="2"/>
  <c r="B19984" i="2"/>
  <c r="B15053" i="2"/>
  <c r="B2905" i="2"/>
  <c r="B11231" i="2"/>
  <c r="B15495" i="2"/>
  <c r="B17244" i="2"/>
  <c r="B11181" i="2"/>
  <c r="B13351" i="2"/>
  <c r="B18092" i="2"/>
  <c r="B537" i="2"/>
  <c r="B19744" i="2"/>
  <c r="B5975" i="2"/>
  <c r="B14380" i="2"/>
  <c r="B18743" i="2"/>
  <c r="B19499" i="2"/>
  <c r="B9965" i="2"/>
  <c r="B16679" i="2"/>
  <c r="B16656" i="2"/>
  <c r="B19546" i="2"/>
  <c r="B15845" i="2"/>
  <c r="B2143" i="2"/>
  <c r="B2960" i="2"/>
  <c r="B19435" i="2"/>
  <c r="B5381" i="2"/>
  <c r="B19315" i="2"/>
  <c r="B13373" i="2"/>
  <c r="B18816" i="2"/>
  <c r="B4271" i="2"/>
  <c r="B7161" i="2"/>
  <c r="B6225" i="2"/>
  <c r="B3781" i="2"/>
  <c r="B172" i="2"/>
  <c r="B3850" i="2"/>
  <c r="B16632" i="2"/>
  <c r="B18343" i="2"/>
  <c r="B4422" i="2"/>
  <c r="B2026" i="2"/>
  <c r="B4351" i="2"/>
  <c r="B8884" i="2"/>
  <c r="B1276" i="2"/>
  <c r="B11335" i="2"/>
  <c r="B9727" i="2"/>
  <c r="B6109" i="2"/>
  <c r="B18902" i="2"/>
  <c r="B15831" i="2"/>
  <c r="B12460" i="2"/>
  <c r="B12926" i="2"/>
  <c r="B9593" i="2"/>
  <c r="B8746" i="2"/>
  <c r="B1307" i="2"/>
  <c r="B6422" i="2"/>
  <c r="B10786" i="2"/>
  <c r="B9282" i="2"/>
  <c r="B9365" i="2"/>
  <c r="B17539" i="2"/>
  <c r="B15220" i="2"/>
  <c r="B10418" i="2"/>
  <c r="B7694" i="2"/>
  <c r="B6764" i="2"/>
  <c r="B14264" i="2"/>
  <c r="B313" i="2"/>
  <c r="B9056" i="2"/>
  <c r="B1804" i="2"/>
  <c r="B7112" i="2"/>
  <c r="B6395" i="2"/>
  <c r="B10836" i="2"/>
  <c r="B8066" i="2"/>
  <c r="B10999" i="2"/>
  <c r="B9208" i="2"/>
  <c r="B1334" i="2"/>
  <c r="B845" i="2"/>
  <c r="B19265" i="2"/>
  <c r="B19386" i="2"/>
  <c r="B13374" i="2"/>
  <c r="B18960" i="2"/>
  <c r="B9494" i="2"/>
  <c r="B6617" i="2"/>
  <c r="B12337" i="2"/>
  <c r="B14583" i="2"/>
  <c r="B15128" i="2"/>
  <c r="B7334" i="2"/>
  <c r="B6881" i="2"/>
  <c r="B9356" i="2"/>
  <c r="B12993" i="2"/>
  <c r="B2191" i="2"/>
  <c r="B1139" i="2"/>
  <c r="B1406" i="2"/>
  <c r="B2539" i="2"/>
  <c r="B8403" i="2"/>
  <c r="B11946" i="2"/>
  <c r="B928" i="2"/>
  <c r="B5821" i="2"/>
  <c r="B12663" i="2"/>
  <c r="B1426" i="2"/>
  <c r="B8712" i="2"/>
  <c r="B15427" i="2"/>
  <c r="B13219" i="2"/>
  <c r="B9652" i="2"/>
  <c r="B1368" i="2"/>
  <c r="B17184" i="2"/>
  <c r="B19142" i="2"/>
  <c r="B7314" i="2"/>
  <c r="B19750" i="2"/>
  <c r="B2881" i="2"/>
  <c r="B1656" i="2"/>
  <c r="B5310" i="2"/>
  <c r="B7824" i="2"/>
  <c r="B7977" i="2"/>
  <c r="B2353" i="2"/>
  <c r="B10543" i="2"/>
  <c r="B5500" i="2"/>
  <c r="B16442" i="2"/>
  <c r="B6167" i="2"/>
  <c r="B12509" i="2"/>
  <c r="B13122" i="2"/>
  <c r="B18368" i="2"/>
  <c r="B3873" i="2"/>
  <c r="B18741" i="2"/>
  <c r="B17468" i="2"/>
  <c r="B3195" i="2"/>
  <c r="B4332" i="2"/>
  <c r="B3174" i="2"/>
  <c r="B4297" i="2"/>
  <c r="B14321" i="2"/>
  <c r="B14485" i="2"/>
  <c r="B7513" i="2"/>
  <c r="B762" i="2"/>
  <c r="B14953" i="2"/>
  <c r="B7358" i="2"/>
  <c r="B1495" i="2"/>
  <c r="B15884" i="2"/>
  <c r="B15051" i="2"/>
  <c r="B3247" i="2"/>
  <c r="B12720" i="2"/>
  <c r="B17338" i="2"/>
  <c r="B13872" i="2"/>
  <c r="B19625" i="2"/>
  <c r="B16879" i="2"/>
  <c r="B16587" i="2"/>
  <c r="B5431" i="2"/>
  <c r="B3635" i="2"/>
  <c r="B5052" i="2"/>
  <c r="B12570" i="2"/>
  <c r="B9241" i="2"/>
  <c r="B14220" i="2"/>
  <c r="B768" i="2"/>
  <c r="B3387" i="2"/>
  <c r="B18283" i="2"/>
  <c r="B12175" i="2"/>
  <c r="B10431" i="2"/>
  <c r="B3808" i="2"/>
  <c r="B15819" i="2"/>
  <c r="B8113" i="2"/>
  <c r="B7222" i="2"/>
  <c r="B5635" i="2"/>
  <c r="B4106" i="2"/>
  <c r="B19442" i="2"/>
  <c r="B19873" i="2"/>
  <c r="B3487" i="2"/>
  <c r="B11713" i="2"/>
  <c r="B7263" i="2"/>
  <c r="B11971" i="2"/>
  <c r="B546" i="2"/>
  <c r="B17121" i="2"/>
  <c r="B7070" i="2"/>
  <c r="B5764" i="2"/>
  <c r="B7627" i="2"/>
  <c r="B3868" i="2"/>
  <c r="B11227" i="2"/>
  <c r="B18697" i="2"/>
  <c r="B15410" i="2"/>
  <c r="B3864" i="2"/>
  <c r="B16191" i="2"/>
  <c r="B12206" i="2"/>
  <c r="B823" i="2"/>
  <c r="B7981" i="2"/>
  <c r="B9232" i="2"/>
  <c r="B5731" i="2"/>
  <c r="B15840" i="2"/>
  <c r="B18796" i="2"/>
  <c r="B1628" i="2"/>
  <c r="B2605" i="2"/>
  <c r="B13773" i="2"/>
  <c r="B2451" i="2"/>
  <c r="B12344" i="2"/>
  <c r="B2844" i="2"/>
  <c r="B19114" i="2"/>
  <c r="B11838" i="2"/>
  <c r="B8914" i="2"/>
  <c r="B11511" i="2"/>
  <c r="B15952" i="2"/>
  <c r="B13462" i="2"/>
  <c r="B5782" i="2"/>
  <c r="B7094" i="2"/>
  <c r="B15202" i="2"/>
  <c r="B70" i="2"/>
  <c r="B6048" i="2"/>
  <c r="B10942" i="2"/>
  <c r="B14687" i="2"/>
  <c r="B52" i="2"/>
  <c r="B15023" i="2"/>
  <c r="B10611" i="2"/>
  <c r="B19030" i="2"/>
  <c r="B10400" i="2"/>
  <c r="B15374" i="2"/>
  <c r="B1418" i="2"/>
  <c r="B16524" i="2"/>
  <c r="B11569" i="2"/>
  <c r="B12109" i="2"/>
  <c r="B4445" i="2"/>
  <c r="B10762" i="2"/>
  <c r="B120" i="2"/>
  <c r="B17658" i="2"/>
  <c r="B12938" i="2"/>
  <c r="B1791" i="2"/>
  <c r="B17754" i="2"/>
  <c r="B1085" i="2"/>
  <c r="B13455" i="2"/>
  <c r="B15464" i="2"/>
  <c r="B3415" i="2"/>
  <c r="B3823" i="2"/>
  <c r="B17983" i="2"/>
  <c r="B4636" i="2"/>
  <c r="B6951" i="2"/>
  <c r="B12265" i="2"/>
  <c r="B8071" i="2"/>
  <c r="B3234" i="2"/>
  <c r="B14712" i="2"/>
  <c r="B10375" i="2"/>
  <c r="B4604" i="2"/>
  <c r="B7189" i="2"/>
  <c r="B57" i="2"/>
  <c r="B10380" i="2"/>
  <c r="B16070" i="2"/>
  <c r="B1214" i="2"/>
  <c r="B18472" i="2"/>
  <c r="B6302" i="2"/>
  <c r="B6416" i="2"/>
  <c r="B18953" i="2"/>
  <c r="B7637" i="2"/>
  <c r="B18854" i="2"/>
  <c r="B9695" i="2"/>
  <c r="B16594" i="2"/>
  <c r="B16426" i="2"/>
  <c r="B17284" i="2"/>
  <c r="B1433" i="2"/>
  <c r="B8263" i="2"/>
  <c r="B4535" i="2"/>
  <c r="B12439" i="2"/>
  <c r="B18757" i="2"/>
  <c r="B5814" i="2"/>
  <c r="B6531" i="2"/>
  <c r="B14614" i="2"/>
  <c r="B4123" i="2"/>
  <c r="B7782" i="2"/>
  <c r="B11469" i="2"/>
  <c r="B19941" i="2"/>
  <c r="B6232" i="2"/>
  <c r="B5675" i="2"/>
  <c r="B12470" i="2"/>
  <c r="B19202" i="2"/>
  <c r="B19950" i="2"/>
  <c r="B18033" i="2"/>
  <c r="B15029" i="2"/>
  <c r="B1282" i="2"/>
  <c r="B603" i="2"/>
  <c r="B7277" i="2"/>
  <c r="B8067" i="2"/>
  <c r="B14184" i="2"/>
  <c r="B6918" i="2"/>
  <c r="B2346" i="2"/>
  <c r="B9657" i="2"/>
  <c r="B2685" i="2"/>
  <c r="B15183" i="2"/>
  <c r="B13645" i="2"/>
  <c r="B2876" i="2"/>
  <c r="B19896" i="2"/>
  <c r="B757" i="2"/>
  <c r="B327" i="2"/>
  <c r="B820" i="2"/>
  <c r="B17248" i="2"/>
  <c r="B1480" i="2"/>
  <c r="B7610" i="2"/>
  <c r="B17426" i="2"/>
  <c r="B15864" i="2"/>
  <c r="B15795" i="2"/>
  <c r="B18608" i="2"/>
  <c r="B5275" i="2"/>
  <c r="B1627" i="2"/>
  <c r="B13458" i="2"/>
  <c r="B7373" i="2"/>
  <c r="B1039" i="2"/>
  <c r="B1971" i="2"/>
  <c r="B4420" i="2"/>
  <c r="B17329" i="2"/>
  <c r="B17873" i="2"/>
  <c r="B13782" i="2"/>
  <c r="B4316" i="2"/>
  <c r="B19845" i="2"/>
  <c r="B13888" i="2"/>
  <c r="B6579" i="2"/>
  <c r="B3052" i="2"/>
  <c r="B16814" i="2"/>
  <c r="B13465" i="2"/>
  <c r="B13693" i="2"/>
  <c r="B9437" i="2"/>
  <c r="B8843" i="2"/>
  <c r="B9634" i="2"/>
  <c r="B5571" i="2"/>
  <c r="B2610" i="2"/>
  <c r="B4440" i="2"/>
  <c r="B8726" i="2"/>
  <c r="B6062" i="2"/>
  <c r="B2188" i="2"/>
  <c r="B2885" i="2"/>
  <c r="B10326" i="2"/>
  <c r="B2211" i="2"/>
  <c r="B10184" i="2"/>
  <c r="B3934" i="2"/>
  <c r="B13277" i="2"/>
  <c r="B17261" i="2"/>
  <c r="B17209" i="2"/>
  <c r="B15244" i="2"/>
  <c r="B2438" i="2"/>
  <c r="B1236" i="2"/>
  <c r="B3570" i="2"/>
  <c r="B17396" i="2"/>
  <c r="B1665" i="2"/>
  <c r="B3078" i="2"/>
  <c r="B5271" i="2"/>
  <c r="B16706" i="2"/>
  <c r="B5111" i="2"/>
  <c r="B4264" i="2"/>
  <c r="B13161" i="2"/>
  <c r="B6011" i="2"/>
  <c r="B9403" i="2"/>
  <c r="B12839" i="2"/>
  <c r="B11443" i="2"/>
  <c r="B13270" i="2"/>
  <c r="B1096" i="2"/>
  <c r="B12877" i="2"/>
  <c r="B16483" i="2"/>
  <c r="B16401" i="2"/>
  <c r="B14101" i="2"/>
  <c r="B12256" i="2"/>
  <c r="B1829" i="2"/>
  <c r="B12148" i="2"/>
  <c r="B1888" i="2"/>
  <c r="B11866" i="2"/>
  <c r="B4410" i="2"/>
  <c r="B5053" i="2"/>
  <c r="B14694" i="2"/>
  <c r="B10484" i="2"/>
  <c r="B11226" i="2"/>
  <c r="B10676" i="2"/>
  <c r="B4580" i="2"/>
  <c r="B7516" i="2"/>
  <c r="B13707" i="2"/>
  <c r="B2379" i="2"/>
  <c r="B19553" i="2"/>
  <c r="B9782" i="2"/>
  <c r="B18061" i="2"/>
  <c r="B1431" i="2"/>
  <c r="B8221" i="2"/>
  <c r="B15149" i="2"/>
  <c r="B12419" i="2"/>
  <c r="B16767" i="2"/>
  <c r="B6709" i="2"/>
  <c r="B6465" i="2"/>
  <c r="B19396" i="2"/>
  <c r="B435" i="2"/>
  <c r="B11938" i="2"/>
  <c r="B17308" i="2"/>
  <c r="B11573" i="2"/>
  <c r="B13406" i="2"/>
  <c r="B12727" i="2"/>
  <c r="B19035" i="2"/>
  <c r="B18815" i="2"/>
  <c r="B11553" i="2"/>
  <c r="B9191" i="2"/>
  <c r="B10102" i="2"/>
  <c r="B17302" i="2"/>
  <c r="B18259" i="2"/>
  <c r="B4923" i="2"/>
  <c r="B4551" i="2"/>
  <c r="B18862" i="2"/>
  <c r="B4660" i="2"/>
  <c r="B5613" i="2"/>
  <c r="B1394" i="2"/>
  <c r="B397" i="2"/>
  <c r="B16697" i="2"/>
  <c r="B4039" i="2"/>
  <c r="B19493" i="2"/>
  <c r="B16295" i="2"/>
  <c r="B11716" i="2"/>
  <c r="B9647" i="2"/>
  <c r="B8543" i="2"/>
  <c r="B7775" i="2"/>
  <c r="B1375" i="2"/>
  <c r="B16871" i="2"/>
  <c r="B5418" i="2"/>
  <c r="B612" i="2"/>
  <c r="B7864" i="2"/>
  <c r="B1545" i="2"/>
  <c r="B18713" i="2"/>
  <c r="B19182" i="2"/>
  <c r="B4397" i="2"/>
  <c r="B5802" i="2"/>
  <c r="B17115" i="2"/>
  <c r="B9746" i="2"/>
  <c r="B13077" i="2"/>
  <c r="B19095" i="2"/>
  <c r="B13096" i="2"/>
  <c r="B12073" i="2"/>
  <c r="B17580" i="2"/>
  <c r="B15017" i="2"/>
  <c r="B3645" i="2"/>
  <c r="B18324" i="2"/>
  <c r="B6060" i="2"/>
  <c r="B13620" i="2"/>
  <c r="B9855" i="2"/>
  <c r="B2104" i="2"/>
  <c r="B10307" i="2"/>
  <c r="B11608" i="2"/>
  <c r="B8595" i="2"/>
  <c r="B8594" i="2"/>
  <c r="B14667" i="2"/>
  <c r="B2777" i="2"/>
  <c r="B5656" i="2"/>
  <c r="B12659" i="2"/>
  <c r="B6828" i="2"/>
  <c r="B13715" i="2"/>
  <c r="B10696" i="2"/>
  <c r="B11379" i="2"/>
  <c r="B8828" i="2"/>
  <c r="B18379" i="2"/>
  <c r="B2530" i="2"/>
  <c r="B9587" i="2"/>
  <c r="B12118" i="2"/>
  <c r="B8992" i="2"/>
  <c r="B2547" i="2"/>
  <c r="B2842" i="2"/>
  <c r="B11430" i="2"/>
  <c r="B9924" i="2"/>
  <c r="B12447" i="2"/>
  <c r="B9551" i="2"/>
  <c r="B2319" i="2"/>
  <c r="B1123" i="2"/>
  <c r="B12870" i="2"/>
  <c r="B13549" i="2"/>
  <c r="B6507" i="2"/>
  <c r="B5329" i="2"/>
  <c r="B15178" i="2"/>
  <c r="B14555" i="2"/>
  <c r="B2250" i="2"/>
  <c r="B15307" i="2"/>
  <c r="B513" i="2"/>
  <c r="B2260" i="2"/>
  <c r="B15453" i="2"/>
  <c r="B9268" i="2"/>
  <c r="B6099" i="2"/>
  <c r="B17473" i="2"/>
  <c r="B11518" i="2"/>
  <c r="B1014" i="2"/>
  <c r="B18006" i="2"/>
  <c r="B8362" i="2"/>
  <c r="B16740" i="2"/>
  <c r="B923" i="2"/>
  <c r="B4747" i="2"/>
  <c r="B19298" i="2"/>
  <c r="B3604" i="2"/>
  <c r="B18714" i="2"/>
  <c r="B8184" i="2"/>
  <c r="B15531" i="2"/>
  <c r="B16198" i="2"/>
  <c r="B6388" i="2"/>
  <c r="B12494" i="2"/>
  <c r="B17461" i="2"/>
  <c r="B1685" i="2"/>
  <c r="B17598" i="2"/>
  <c r="B11917" i="2"/>
  <c r="B16073" i="2"/>
  <c r="B12983" i="2"/>
  <c r="B17981" i="2"/>
  <c r="B19862" i="2"/>
  <c r="B9136" i="2"/>
  <c r="B547" i="2"/>
  <c r="B9487" i="2"/>
  <c r="B18207" i="2"/>
  <c r="B7660" i="2"/>
  <c r="B13754" i="2"/>
  <c r="B10667" i="2"/>
  <c r="B6872" i="2"/>
  <c r="B2000" i="2"/>
  <c r="B7926" i="2"/>
  <c r="B3936" i="2"/>
  <c r="B10946" i="2"/>
  <c r="B12796" i="2"/>
  <c r="B970" i="2"/>
  <c r="B8957" i="2"/>
  <c r="B3705" i="2"/>
  <c r="B851" i="2"/>
  <c r="B12939" i="2"/>
  <c r="B12268" i="2"/>
  <c r="B3003" i="2"/>
  <c r="B571" i="2"/>
  <c r="B2608" i="2"/>
  <c r="B19522" i="2"/>
  <c r="B16204" i="2"/>
  <c r="B4929" i="2"/>
  <c r="B17336" i="2"/>
  <c r="B15414" i="2"/>
  <c r="B3582" i="2"/>
  <c r="B2160" i="2"/>
  <c r="B8051" i="2"/>
  <c r="B12202" i="2"/>
  <c r="B1482" i="2"/>
  <c r="B16506" i="2"/>
  <c r="B5762" i="2"/>
  <c r="B16791" i="2"/>
  <c r="B14145" i="2"/>
  <c r="B13030" i="2"/>
  <c r="B18766" i="2"/>
  <c r="B16624" i="2"/>
  <c r="B6839" i="2"/>
  <c r="B3296" i="2"/>
  <c r="B15866" i="2"/>
  <c r="B19002" i="2"/>
  <c r="B13711" i="2"/>
  <c r="B4229" i="2"/>
  <c r="B984" i="2"/>
  <c r="B2515" i="2"/>
  <c r="B6642" i="2"/>
  <c r="B1266" i="2"/>
  <c r="B19148" i="2"/>
  <c r="B17810" i="2"/>
  <c r="B18981" i="2"/>
  <c r="B10805" i="2"/>
  <c r="B12354" i="2"/>
  <c r="B11859" i="2"/>
  <c r="B6194" i="2"/>
  <c r="B14537" i="2"/>
  <c r="B1832" i="2"/>
  <c r="B14397" i="2"/>
  <c r="B1863" i="2"/>
  <c r="B4783" i="2"/>
  <c r="B18583" i="2"/>
  <c r="B7729" i="2"/>
  <c r="B19419" i="2"/>
  <c r="B2490" i="2"/>
  <c r="B7146" i="2"/>
  <c r="B6686" i="2"/>
  <c r="B5530" i="2"/>
  <c r="B3228" i="2"/>
  <c r="B8354" i="2"/>
  <c r="B5546" i="2"/>
  <c r="B1338" i="2"/>
  <c r="B6656" i="2"/>
  <c r="B10871" i="2"/>
  <c r="B17206" i="2"/>
  <c r="B12406" i="2"/>
  <c r="B9381" i="2"/>
  <c r="B9379" i="2"/>
  <c r="B9490" i="2"/>
  <c r="B12616" i="2"/>
  <c r="B5935" i="2"/>
  <c r="B2442" i="2"/>
  <c r="B7426" i="2"/>
  <c r="B14207" i="2"/>
  <c r="B13930" i="2"/>
  <c r="B2087" i="2"/>
  <c r="B6493" i="2"/>
  <c r="B19051" i="2"/>
  <c r="B6745" i="2"/>
  <c r="B11654" i="2"/>
  <c r="B526" i="2"/>
  <c r="B4765" i="2"/>
  <c r="B3623" i="2"/>
  <c r="B14392" i="2"/>
  <c r="B8973" i="2"/>
  <c r="B17708" i="2"/>
  <c r="B17348" i="2"/>
  <c r="B13634" i="2"/>
  <c r="B15689" i="2"/>
  <c r="B12892" i="2"/>
  <c r="B12435" i="2"/>
  <c r="B794" i="2"/>
  <c r="B17850" i="2"/>
  <c r="B15673" i="2"/>
  <c r="B10295" i="2"/>
  <c r="B3905" i="2"/>
  <c r="B2987" i="2"/>
  <c r="B3562" i="2"/>
  <c r="B7499" i="2"/>
  <c r="B19155" i="2"/>
  <c r="B19309" i="2"/>
  <c r="B17991" i="2"/>
  <c r="B7671" i="2"/>
  <c r="B19560" i="2"/>
  <c r="B10159" i="2"/>
  <c r="B2404" i="2"/>
  <c r="B4819" i="2"/>
  <c r="B14166" i="2"/>
  <c r="B12900" i="2"/>
  <c r="B8377" i="2"/>
  <c r="B659" i="2"/>
  <c r="B11440" i="2"/>
  <c r="B6029" i="2"/>
  <c r="B6534" i="2"/>
  <c r="B2645" i="2"/>
  <c r="B18850" i="2"/>
  <c r="B19348" i="2"/>
  <c r="B17761" i="2"/>
  <c r="B11229" i="2"/>
  <c r="B5577" i="2"/>
  <c r="B12869" i="2"/>
  <c r="B10666" i="2"/>
  <c r="B3898" i="2"/>
  <c r="B4816" i="2"/>
  <c r="B14424" i="2"/>
  <c r="B19586" i="2"/>
  <c r="B7343" i="2"/>
  <c r="B2719" i="2"/>
  <c r="B3424" i="2"/>
  <c r="B16756" i="2"/>
  <c r="B4590" i="2"/>
  <c r="B19255" i="2"/>
  <c r="B12275" i="2"/>
  <c r="B11578" i="2"/>
  <c r="B11951" i="2"/>
  <c r="B15124" i="2"/>
  <c r="B19781" i="2"/>
  <c r="B13164" i="2"/>
  <c r="B6964" i="2"/>
  <c r="B10691" i="2"/>
  <c r="B15474" i="2"/>
  <c r="B6283" i="2"/>
  <c r="B16025" i="2"/>
  <c r="B18910" i="2"/>
  <c r="B3165" i="2"/>
  <c r="B6220" i="2"/>
  <c r="B86" i="2"/>
  <c r="B16306" i="2"/>
  <c r="B2805" i="2"/>
  <c r="B15136" i="2"/>
  <c r="B8165" i="2"/>
  <c r="B5144" i="2"/>
  <c r="B5490" i="2"/>
  <c r="B17157" i="2"/>
  <c r="B8409" i="2"/>
  <c r="B16318" i="2"/>
  <c r="B646" i="2"/>
  <c r="B4723" i="2"/>
  <c r="B17131" i="2"/>
  <c r="B6231" i="2"/>
  <c r="B14730" i="2"/>
  <c r="B16369" i="2"/>
  <c r="B19179" i="2"/>
  <c r="B1617" i="2"/>
  <c r="B5205" i="2"/>
  <c r="B16146" i="2"/>
  <c r="B16312" i="2"/>
  <c r="B7950" i="2"/>
  <c r="B14559" i="2"/>
  <c r="B18074" i="2"/>
  <c r="B15129" i="2"/>
  <c r="B15966" i="2"/>
  <c r="B6840" i="2"/>
  <c r="B10628" i="2"/>
  <c r="B5629" i="2"/>
  <c r="B8015" i="2"/>
  <c r="B16097" i="2"/>
  <c r="B14360" i="2"/>
  <c r="B19101" i="2"/>
  <c r="B12288" i="2"/>
  <c r="B4554" i="2"/>
  <c r="B18667" i="2"/>
  <c r="B3496" i="2"/>
  <c r="B5057" i="2"/>
  <c r="B12936" i="2"/>
  <c r="B9047" i="2"/>
  <c r="B7728" i="2"/>
  <c r="B12819" i="2"/>
  <c r="B8814" i="2"/>
  <c r="B3877" i="2"/>
  <c r="B14033" i="2"/>
  <c r="B4732" i="2"/>
  <c r="B1156" i="2"/>
  <c r="B6851" i="2"/>
  <c r="B377" i="2"/>
  <c r="B1898" i="2"/>
  <c r="B13515" i="2"/>
  <c r="B18839" i="2"/>
  <c r="B11099" i="2"/>
  <c r="B8121" i="2"/>
  <c r="B1393" i="2"/>
  <c r="B11778" i="2"/>
  <c r="B2265" i="2"/>
  <c r="B11849" i="2"/>
  <c r="B12965" i="2"/>
  <c r="B12158" i="2"/>
  <c r="B12633" i="2"/>
  <c r="B5056" i="2"/>
  <c r="B15384" i="2"/>
  <c r="B405" i="2"/>
  <c r="B5513" i="2"/>
  <c r="B4966" i="2"/>
  <c r="B13508" i="2"/>
  <c r="B4837" i="2"/>
  <c r="B2952" i="2"/>
  <c r="B16100" i="2"/>
  <c r="B3843" i="2"/>
  <c r="B18351" i="2"/>
  <c r="B15369" i="2"/>
  <c r="B2409" i="2"/>
  <c r="B12617" i="2"/>
  <c r="B3177" i="2"/>
  <c r="B3963" i="2"/>
  <c r="B16040" i="2"/>
  <c r="B13061" i="2"/>
  <c r="B15122" i="2"/>
  <c r="B6849" i="2"/>
  <c r="B8548" i="2"/>
  <c r="B834" i="2"/>
  <c r="B10324" i="2"/>
  <c r="B18115" i="2"/>
  <c r="B2140" i="2"/>
  <c r="B7753" i="2"/>
  <c r="B7559" i="2"/>
  <c r="B14427" i="2"/>
  <c r="B2928" i="2"/>
  <c r="B6920" i="2"/>
  <c r="B5813" i="2"/>
  <c r="B13540" i="2"/>
  <c r="B19765" i="2"/>
  <c r="B11003" i="2"/>
  <c r="B5125" i="2"/>
  <c r="B14873" i="2"/>
  <c r="B4904" i="2"/>
  <c r="B14022" i="2"/>
  <c r="B12431" i="2"/>
  <c r="B3670" i="2"/>
  <c r="B14608" i="2"/>
  <c r="B4014" i="2"/>
  <c r="B17202" i="2"/>
  <c r="B938" i="2"/>
  <c r="B913" i="2"/>
  <c r="B18317" i="2"/>
  <c r="B7924" i="2"/>
  <c r="B1938" i="2"/>
  <c r="B11880" i="2"/>
  <c r="B1372" i="2"/>
  <c r="B16005" i="2"/>
  <c r="B16648" i="2"/>
  <c r="B5148" i="2"/>
  <c r="B7126" i="2"/>
  <c r="B80" i="2"/>
  <c r="B16433" i="2"/>
  <c r="B8872" i="2"/>
  <c r="B7835" i="2"/>
  <c r="B17029" i="2"/>
  <c r="B4188" i="2"/>
  <c r="B7051" i="2"/>
  <c r="B9242" i="2"/>
  <c r="B11320" i="2"/>
  <c r="B17576" i="2"/>
  <c r="B6996" i="2"/>
  <c r="B9188" i="2"/>
  <c r="B12476" i="2"/>
  <c r="B10475" i="2"/>
  <c r="B11958" i="2"/>
  <c r="B8809" i="2"/>
  <c r="B17728" i="2"/>
  <c r="B19455" i="2"/>
  <c r="B11993" i="2"/>
  <c r="B10219" i="2"/>
  <c r="B7086" i="2"/>
  <c r="B4632" i="2"/>
  <c r="B17174" i="2"/>
  <c r="B18737" i="2"/>
  <c r="B19501" i="2"/>
  <c r="B13672" i="2"/>
  <c r="B1798" i="2"/>
  <c r="B1582" i="2"/>
  <c r="B12412" i="2"/>
  <c r="B1351" i="2"/>
  <c r="B10034" i="2"/>
  <c r="B15536" i="2"/>
  <c r="B18477" i="2"/>
  <c r="B2748" i="2"/>
  <c r="B16286" i="2"/>
  <c r="B7726" i="2"/>
  <c r="B14013" i="2"/>
  <c r="B8577" i="2"/>
  <c r="B2326" i="2"/>
  <c r="B19728" i="2"/>
  <c r="B4421" i="2"/>
  <c r="B8301" i="2"/>
  <c r="B17731" i="2"/>
  <c r="B586" i="2"/>
  <c r="B7590" i="2"/>
  <c r="B1959" i="2"/>
  <c r="B17366" i="2"/>
  <c r="B1580" i="2"/>
  <c r="B134" i="2"/>
  <c r="B7763" i="2"/>
  <c r="B1035" i="2"/>
  <c r="B930" i="2"/>
  <c r="B18746" i="2"/>
  <c r="B18528" i="2"/>
  <c r="B7683" i="2"/>
  <c r="B7109" i="2"/>
  <c r="B15898" i="2"/>
  <c r="B18386" i="2"/>
  <c r="B15749" i="2"/>
  <c r="B5054" i="2"/>
  <c r="B14826" i="2"/>
  <c r="B9115" i="2"/>
  <c r="B6304" i="2"/>
  <c r="B10933" i="2"/>
  <c r="B6740" i="2"/>
  <c r="B18257" i="2"/>
  <c r="B17061" i="2"/>
  <c r="B810" i="2"/>
  <c r="B15225" i="2"/>
  <c r="B14452" i="2"/>
  <c r="B10168" i="2"/>
  <c r="B17970" i="2"/>
  <c r="B17985" i="2"/>
  <c r="B12367" i="2"/>
  <c r="B5162" i="2"/>
  <c r="B13034" i="2"/>
  <c r="B3959" i="2"/>
  <c r="B136" i="2"/>
  <c r="B19585" i="2"/>
  <c r="B2408" i="2"/>
  <c r="B17776" i="2"/>
  <c r="B10970" i="2"/>
  <c r="B19295" i="2"/>
  <c r="B15789" i="2"/>
  <c r="B698" i="2"/>
  <c r="B8840" i="2"/>
  <c r="B13463" i="2"/>
  <c r="B11602" i="2"/>
  <c r="B11660" i="2"/>
  <c r="B10806" i="2"/>
  <c r="B3729" i="2"/>
  <c r="B2229" i="2"/>
  <c r="B1107" i="2"/>
  <c r="B18542" i="2"/>
  <c r="B19775" i="2"/>
  <c r="B16638" i="2"/>
  <c r="B13560" i="2"/>
  <c r="B12668" i="2"/>
  <c r="B5398" i="2"/>
  <c r="B5195" i="2"/>
  <c r="B16184" i="2"/>
  <c r="B13920" i="2"/>
  <c r="B9675" i="2"/>
  <c r="B8790" i="2"/>
  <c r="B6705" i="2"/>
  <c r="B17843" i="2"/>
  <c r="B2304" i="2"/>
  <c r="B2048" i="2"/>
  <c r="B3444" i="2"/>
  <c r="B19056" i="2"/>
  <c r="B5523" i="2"/>
  <c r="B6236" i="2"/>
  <c r="B506" i="2"/>
  <c r="B83" i="2"/>
  <c r="B14031" i="2"/>
  <c r="B12389" i="2"/>
  <c r="B150" i="2"/>
  <c r="B18196" i="2"/>
  <c r="B13736" i="2"/>
  <c r="B9310" i="2"/>
  <c r="B411" i="2"/>
  <c r="B7645" i="2"/>
  <c r="B2964" i="2"/>
  <c r="B3938" i="2"/>
  <c r="B17837" i="2"/>
  <c r="B8787" i="2"/>
  <c r="B13420" i="2"/>
  <c r="B2559" i="2"/>
  <c r="B16333" i="2"/>
  <c r="B3464" i="2"/>
  <c r="B10857" i="2"/>
  <c r="B1286" i="2"/>
  <c r="B18600" i="2"/>
  <c r="B16889" i="2"/>
  <c r="B560" i="2"/>
  <c r="B4158" i="2"/>
  <c r="B1650" i="2"/>
  <c r="B8796" i="2"/>
  <c r="B18403" i="2"/>
  <c r="B8897" i="2"/>
  <c r="B16420" i="2"/>
  <c r="B1358" i="2"/>
  <c r="B1856" i="2"/>
  <c r="B16748" i="2"/>
  <c r="B9333" i="2"/>
  <c r="B7619" i="2"/>
  <c r="B3663" i="2"/>
  <c r="B10047" i="2"/>
  <c r="B19867" i="2"/>
  <c r="B1073" i="2"/>
  <c r="B14183" i="2"/>
  <c r="B14396" i="2"/>
  <c r="B616" i="2"/>
  <c r="B10132" i="2"/>
  <c r="B17808" i="2"/>
  <c r="B9107" i="2"/>
  <c r="B6693" i="2"/>
  <c r="B12331" i="2"/>
  <c r="B12428" i="2"/>
  <c r="B1384" i="2"/>
  <c r="B11634" i="2"/>
  <c r="B14980" i="2"/>
  <c r="B16534" i="2"/>
  <c r="B13156" i="2"/>
  <c r="B12767" i="2"/>
  <c r="B3367" i="2"/>
  <c r="B16462" i="2"/>
  <c r="B16036" i="2"/>
  <c r="B11314" i="2"/>
  <c r="B11065" i="2"/>
  <c r="B18915" i="2"/>
  <c r="B4155" i="2"/>
  <c r="B1386" i="2"/>
  <c r="B11006" i="2"/>
  <c r="B4204" i="2"/>
  <c r="B18728" i="2"/>
  <c r="B4951" i="2"/>
  <c r="B14827" i="2"/>
  <c r="B6397" i="2"/>
  <c r="B7807" i="2"/>
  <c r="B13500" i="2"/>
  <c r="B4302" i="2"/>
  <c r="B28" i="2"/>
  <c r="B11041" i="2"/>
  <c r="B11752" i="2"/>
  <c r="B9609" i="2"/>
  <c r="B6433" i="2"/>
  <c r="B1776" i="2"/>
  <c r="B2597" i="2"/>
  <c r="B8062" i="2"/>
  <c r="B7190" i="2"/>
  <c r="B9253" i="2"/>
  <c r="B10544" i="2"/>
  <c r="B3326" i="2"/>
  <c r="B1359" i="2"/>
  <c r="B18831" i="2"/>
  <c r="B17987" i="2"/>
  <c r="B2682" i="2"/>
  <c r="B15065" i="2"/>
  <c r="B16478" i="2"/>
  <c r="B18049" i="2"/>
  <c r="B10522" i="2"/>
  <c r="B8329" i="2"/>
  <c r="B13783" i="2"/>
  <c r="B12400" i="2"/>
  <c r="B3926" i="2"/>
  <c r="B15072" i="2"/>
  <c r="B6715" i="2"/>
  <c r="B10285" i="2"/>
  <c r="B309" i="2"/>
  <c r="B9794" i="2"/>
  <c r="B15154" i="2"/>
  <c r="B17232" i="2"/>
  <c r="B18687" i="2"/>
  <c r="B14328" i="2"/>
  <c r="B1066" i="2"/>
  <c r="B11927" i="2"/>
  <c r="B5756" i="2"/>
  <c r="B19743" i="2"/>
  <c r="B7684" i="2"/>
  <c r="B5943" i="2"/>
  <c r="B9585" i="2"/>
  <c r="B13471" i="2"/>
  <c r="B4269" i="2"/>
  <c r="B16349" i="2"/>
  <c r="B3282" i="2"/>
  <c r="B13665" i="2"/>
  <c r="B17480" i="2"/>
  <c r="B1721" i="2"/>
  <c r="B14952" i="2"/>
  <c r="B19507" i="2"/>
  <c r="B14822" i="2"/>
  <c r="B13686" i="2"/>
  <c r="B11812" i="2"/>
  <c r="B7599" i="2"/>
  <c r="B4638" i="2"/>
  <c r="B165" i="2"/>
  <c r="B900" i="2"/>
  <c r="B9978" i="2"/>
  <c r="B18028" i="2"/>
  <c r="B2432" i="2"/>
  <c r="B8395" i="2"/>
  <c r="B1852" i="2"/>
  <c r="B13706" i="2"/>
  <c r="B19019" i="2"/>
  <c r="B19132" i="2"/>
  <c r="B2519" i="2"/>
  <c r="B438" i="2"/>
  <c r="B15142" i="2"/>
  <c r="B8292" i="2"/>
  <c r="B9120" i="2"/>
  <c r="B5385" i="2"/>
  <c r="B14459" i="2"/>
  <c r="B9429" i="2"/>
  <c r="B1486" i="2"/>
  <c r="B4230" i="2"/>
  <c r="B905" i="2"/>
  <c r="B14600" i="2"/>
  <c r="B10403" i="2"/>
  <c r="B19808" i="2"/>
  <c r="B1769" i="2"/>
  <c r="B19997" i="2"/>
  <c r="B13473" i="2"/>
  <c r="B15581" i="2"/>
  <c r="B6850" i="2"/>
  <c r="B3517" i="2"/>
  <c r="B3803" i="2"/>
  <c r="B5779" i="2"/>
  <c r="B19218" i="2"/>
  <c r="B9983" i="2"/>
  <c r="B9270" i="2"/>
  <c r="B5468" i="2"/>
  <c r="B6418" i="2"/>
  <c r="B6" i="2"/>
  <c r="B18520" i="2"/>
  <c r="B8603" i="2"/>
  <c r="B2819" i="2"/>
  <c r="B8694" i="2"/>
  <c r="B12844" i="2"/>
  <c r="B7826" i="2"/>
  <c r="B18031" i="2"/>
  <c r="B1526" i="2"/>
  <c r="B6197" i="2"/>
  <c r="B14862" i="2"/>
  <c r="B1845" i="2"/>
  <c r="B533" i="2"/>
  <c r="B15933" i="2"/>
  <c r="B685" i="2"/>
  <c r="B5083" i="2"/>
  <c r="B10361" i="2"/>
  <c r="B8321" i="2"/>
  <c r="B11920" i="2"/>
  <c r="B321" i="2"/>
  <c r="B9143" i="2"/>
  <c r="B12722" i="2"/>
  <c r="B6353" i="2"/>
  <c r="B8168" i="2"/>
  <c r="B7688" i="2"/>
  <c r="B17877" i="2"/>
  <c r="B4945" i="2"/>
  <c r="B18045" i="2"/>
  <c r="B10869" i="2"/>
  <c r="B11290" i="2"/>
  <c r="B17661" i="2"/>
  <c r="B3625" i="2"/>
  <c r="B1280" i="2"/>
  <c r="B11886" i="2"/>
  <c r="B8679" i="2"/>
  <c r="B12097" i="2"/>
  <c r="B4825" i="2"/>
  <c r="B294" i="2"/>
  <c r="B641" i="2"/>
  <c r="B2826" i="2"/>
  <c r="B17233" i="2"/>
  <c r="B4306" i="2"/>
  <c r="B10344" i="2"/>
  <c r="B937" i="2"/>
  <c r="B14147" i="2"/>
  <c r="B15973" i="2"/>
  <c r="B3143" i="2"/>
  <c r="B19160" i="2"/>
  <c r="B10139" i="2"/>
  <c r="B13026" i="2"/>
  <c r="B13768" i="2"/>
  <c r="B16610" i="2"/>
  <c r="B18122" i="2"/>
  <c r="B10702" i="2"/>
  <c r="B19786" i="2"/>
  <c r="B18740" i="2"/>
  <c r="B17933" i="2"/>
  <c r="B16255" i="2"/>
  <c r="B14312" i="2"/>
  <c r="B17377" i="2"/>
  <c r="B10383" i="2"/>
  <c r="B5976" i="2"/>
  <c r="B12682" i="2"/>
  <c r="B14358" i="2"/>
  <c r="B17062" i="2"/>
  <c r="B38" i="2"/>
  <c r="B2630" i="2"/>
  <c r="B6389" i="2"/>
  <c r="B6549" i="2"/>
  <c r="B14287" i="2"/>
  <c r="B14034" i="2"/>
  <c r="B5538" i="2"/>
  <c r="B15607" i="2"/>
  <c r="B12497" i="2"/>
  <c r="B4431" i="2"/>
  <c r="B613" i="2"/>
  <c r="B3270" i="2"/>
  <c r="B480" i="2"/>
  <c r="B724" i="2"/>
  <c r="B11803" i="2"/>
  <c r="B18216" i="2"/>
  <c r="B10832" i="2"/>
  <c r="B14362" i="2"/>
  <c r="B6326" i="2"/>
  <c r="B10165" i="2"/>
  <c r="B13032" i="2"/>
  <c r="B12071" i="2"/>
  <c r="B3778" i="2"/>
  <c r="B18880" i="2"/>
  <c r="B6403" i="2"/>
  <c r="B14221" i="2"/>
  <c r="B5422" i="2"/>
  <c r="B19381" i="2"/>
  <c r="B19886" i="2"/>
  <c r="B17449" i="2"/>
  <c r="B8743" i="2"/>
  <c r="B14707" i="2"/>
  <c r="B991" i="2"/>
  <c r="B14158" i="2"/>
  <c r="B7873" i="2"/>
  <c r="B11623" i="2"/>
  <c r="B11347" i="2"/>
  <c r="B4852" i="2"/>
  <c r="B5058" i="2"/>
  <c r="B17310" i="2"/>
  <c r="B9022" i="2"/>
  <c r="B10614" i="2"/>
  <c r="B11048" i="2"/>
  <c r="B6448" i="2"/>
  <c r="B11420" i="2"/>
  <c r="B7690" i="2"/>
  <c r="B3011" i="2"/>
  <c r="B7866" i="2"/>
  <c r="B11990" i="2"/>
  <c r="B6075" i="2"/>
  <c r="B19976" i="2"/>
  <c r="B701" i="2"/>
  <c r="B6097" i="2"/>
  <c r="B19587" i="2"/>
  <c r="B5597" i="2"/>
  <c r="B12327" i="2"/>
  <c r="B6164" i="2"/>
  <c r="B13649" i="2"/>
  <c r="B11308" i="2"/>
  <c r="B2631" i="2"/>
  <c r="B4789" i="2"/>
  <c r="B3842" i="2"/>
  <c r="B14759" i="2"/>
  <c r="B10486" i="2"/>
  <c r="B9512" i="2"/>
  <c r="B11638" i="2"/>
  <c r="B3375" i="2"/>
  <c r="B11768" i="2"/>
  <c r="B10107" i="2"/>
  <c r="B15888" i="2"/>
  <c r="B9390" i="2"/>
  <c r="B19843" i="2"/>
  <c r="B17091" i="2"/>
  <c r="B18605" i="2"/>
  <c r="B19751" i="2"/>
  <c r="B19562" i="2"/>
  <c r="B1760" i="2"/>
  <c r="B8618" i="2"/>
  <c r="B282" i="2"/>
  <c r="B15693" i="2"/>
  <c r="B12773" i="2"/>
  <c r="B10371" i="2"/>
  <c r="B7714" i="2"/>
  <c r="B2301" i="2"/>
  <c r="B9050" i="2"/>
  <c r="B15983" i="2"/>
  <c r="B13178" i="2"/>
  <c r="B19643" i="2"/>
  <c r="B10634" i="2"/>
  <c r="B16009" i="2"/>
  <c r="B9622" i="2"/>
  <c r="B13657" i="2"/>
  <c r="B11545" i="2"/>
  <c r="B2754" i="2"/>
  <c r="B3528" i="2"/>
  <c r="B4988" i="2"/>
  <c r="B2750" i="2"/>
  <c r="B2600" i="2"/>
  <c r="B10220" i="2"/>
  <c r="B5671" i="2"/>
  <c r="B9871" i="2"/>
  <c r="B1331" i="2"/>
  <c r="B248" i="2"/>
  <c r="B5071" i="2"/>
  <c r="B1408" i="2"/>
  <c r="B5230" i="2"/>
  <c r="B6862" i="2"/>
  <c r="B15378" i="2"/>
  <c r="B16761" i="2"/>
  <c r="B7093" i="2"/>
  <c r="B15095" i="2"/>
  <c r="B13316" i="2"/>
  <c r="B16725" i="2"/>
  <c r="B75" i="2"/>
  <c r="B18369" i="2"/>
  <c r="B13025" i="2"/>
  <c r="B8873" i="2"/>
  <c r="B19656" i="2"/>
  <c r="B2762" i="2"/>
  <c r="B12622" i="2"/>
  <c r="B8925" i="2"/>
  <c r="B14401" i="2"/>
  <c r="B5042" i="2"/>
  <c r="B7396" i="2"/>
  <c r="B18507" i="2"/>
  <c r="B5376" i="2"/>
  <c r="B15156" i="2"/>
  <c r="B9311" i="2"/>
  <c r="B3153" i="2"/>
  <c r="B108" i="2"/>
  <c r="B17803" i="2"/>
  <c r="B6817" i="2"/>
  <c r="B19629" i="2"/>
  <c r="B7342" i="2"/>
  <c r="B4507" i="2"/>
  <c r="B3912" i="2"/>
  <c r="B7871" i="2"/>
  <c r="B12150" i="2"/>
  <c r="B4760" i="2"/>
  <c r="B4647" i="2"/>
  <c r="B8542" i="2"/>
  <c r="B14950" i="2"/>
  <c r="B10064" i="2"/>
  <c r="B2901" i="2"/>
  <c r="B2874" i="2"/>
  <c r="B14159" i="2"/>
  <c r="B10928" i="2"/>
  <c r="B17487" i="2"/>
  <c r="B18675" i="2"/>
  <c r="B15708" i="2"/>
  <c r="B10626" i="2"/>
  <c r="B10118" i="2"/>
  <c r="B11750" i="2"/>
  <c r="B14697" i="2"/>
  <c r="B16068" i="2"/>
  <c r="B16807" i="2"/>
  <c r="B11159" i="2"/>
  <c r="B12755" i="2"/>
  <c r="B19801" i="2"/>
  <c r="B269" i="2"/>
  <c r="B17373" i="2"/>
  <c r="B9548" i="2"/>
  <c r="B2021" i="2"/>
  <c r="B16742" i="2"/>
  <c r="B9468" i="2"/>
  <c r="B19217" i="2"/>
  <c r="B15230" i="2"/>
  <c r="B8091" i="2"/>
  <c r="B11391" i="2"/>
  <c r="B4657" i="2"/>
  <c r="B19733" i="2"/>
  <c r="B1439" i="2"/>
  <c r="B9357" i="2"/>
  <c r="B8219" i="2"/>
  <c r="B16531" i="2"/>
  <c r="B15460" i="2"/>
  <c r="B10745" i="2"/>
  <c r="B15576" i="2"/>
  <c r="B691" i="2"/>
  <c r="B1231" i="2"/>
  <c r="B9068" i="2"/>
  <c r="B7771" i="2"/>
  <c r="B182" i="2"/>
  <c r="B7191" i="2"/>
  <c r="B9211" i="2"/>
  <c r="B2444" i="2"/>
  <c r="B15490" i="2"/>
  <c r="B4087" i="2"/>
  <c r="B7083" i="2"/>
  <c r="B443" i="2"/>
  <c r="B11799" i="2"/>
  <c r="B9383" i="2"/>
  <c r="B5958" i="2"/>
  <c r="B16752" i="2"/>
  <c r="B4488" i="2"/>
  <c r="B19248" i="2"/>
  <c r="B4935" i="2"/>
  <c r="B13595" i="2"/>
  <c r="B18618" i="2"/>
  <c r="B11394" i="2"/>
  <c r="B17190" i="2"/>
  <c r="B5112" i="2"/>
  <c r="B4096" i="2"/>
  <c r="B13801" i="2"/>
  <c r="B7670" i="2"/>
  <c r="B6177" i="2"/>
  <c r="B2763" i="2"/>
  <c r="B6137" i="2"/>
  <c r="B16323" i="2"/>
  <c r="B8906" i="2"/>
  <c r="B14701" i="2"/>
  <c r="B16932" i="2"/>
  <c r="B16082" i="2"/>
  <c r="B11281" i="2"/>
  <c r="B7511" i="2"/>
  <c r="B3443" i="2"/>
  <c r="B6369" i="2"/>
  <c r="B6083" i="2"/>
  <c r="B14535" i="2"/>
  <c r="B10574" i="2"/>
  <c r="B15611" i="2"/>
  <c r="B3258" i="2"/>
  <c r="B16448" i="2"/>
  <c r="B17546" i="2"/>
  <c r="B19280" i="2"/>
  <c r="B12502" i="2"/>
  <c r="B9706" i="2"/>
  <c r="B14270" i="2"/>
  <c r="B18210" i="2"/>
  <c r="B10205" i="2"/>
  <c r="B11647" i="2"/>
  <c r="B18235" i="2"/>
  <c r="B440" i="2"/>
  <c r="B4898" i="2"/>
  <c r="B489" i="2"/>
  <c r="B8083" i="2"/>
  <c r="B2916" i="2"/>
  <c r="B14846" i="2"/>
  <c r="B10478" i="2"/>
  <c r="B7554" i="2"/>
  <c r="B9368" i="2"/>
  <c r="B1914" i="2"/>
  <c r="B3846" i="2"/>
  <c r="B10650" i="2"/>
  <c r="B5848" i="2"/>
  <c r="B12322" i="2"/>
  <c r="B2856" i="2"/>
  <c r="B5440" i="2"/>
  <c r="B7831" i="2"/>
  <c r="B12001" i="2"/>
  <c r="B2614" i="2"/>
  <c r="B9907" i="2"/>
  <c r="B11652" i="2"/>
  <c r="B4481" i="2"/>
  <c r="B1698" i="2"/>
  <c r="B8444" i="2"/>
  <c r="B9556" i="2"/>
  <c r="B11428" i="2"/>
  <c r="B8152" i="2"/>
  <c r="B19520" i="2"/>
  <c r="B4857" i="2"/>
  <c r="B17454" i="2"/>
  <c r="B925" i="2"/>
  <c r="B7139" i="2"/>
  <c r="B16160" i="2"/>
  <c r="B12365" i="2"/>
  <c r="B13893" i="2"/>
  <c r="B7529" i="2"/>
  <c r="B2354" i="2"/>
  <c r="B15741" i="2"/>
  <c r="B11541" i="2"/>
  <c r="B577" i="2"/>
  <c r="B11816" i="2"/>
  <c r="B6904" i="2"/>
  <c r="B17159" i="2"/>
  <c r="B7431" i="2"/>
  <c r="B18514" i="2"/>
  <c r="B12564" i="2"/>
  <c r="B2939" i="2"/>
  <c r="B1726" i="2"/>
  <c r="B9920" i="2"/>
  <c r="B18404" i="2"/>
  <c r="B11589" i="2"/>
  <c r="B19297" i="2"/>
  <c r="B773" i="2"/>
  <c r="B16733" i="2"/>
  <c r="B15836" i="2"/>
  <c r="B6335" i="2"/>
  <c r="B10276" i="2"/>
  <c r="B9833" i="2"/>
  <c r="B15057" i="2"/>
  <c r="B1519" i="2"/>
  <c r="B13702" i="2"/>
  <c r="B3038" i="2"/>
  <c r="B3958" i="2"/>
  <c r="B11783" i="2"/>
  <c r="B8997" i="2"/>
  <c r="B11626" i="2"/>
  <c r="B7854" i="2"/>
  <c r="B19246" i="2"/>
  <c r="B117" i="2"/>
  <c r="B12634" i="2"/>
  <c r="B13747" i="2"/>
  <c r="B5555" i="2"/>
  <c r="B969" i="2"/>
  <c r="B12554" i="2"/>
  <c r="B16817" i="2"/>
  <c r="B12022" i="2"/>
  <c r="B18836" i="2"/>
  <c r="B6972" i="2"/>
  <c r="B7572" i="2"/>
  <c r="B8223" i="2"/>
  <c r="B9954" i="2"/>
  <c r="B16105" i="2"/>
  <c r="B4669" i="2"/>
  <c r="B15960" i="2"/>
  <c r="B13822" i="2"/>
  <c r="B10662" i="2"/>
  <c r="B10227" i="2"/>
  <c r="B5498" i="2"/>
  <c r="B17101" i="2"/>
  <c r="B543" i="2"/>
  <c r="B12880" i="2"/>
  <c r="B16702" i="2"/>
  <c r="B7115" i="2"/>
  <c r="B1462" i="2"/>
  <c r="B6657" i="2"/>
  <c r="B1173" i="2"/>
  <c r="B1366" i="2"/>
  <c r="B233" i="2"/>
  <c r="B11122" i="2"/>
  <c r="B12620" i="2"/>
  <c r="B13341" i="2"/>
  <c r="B16197" i="2"/>
  <c r="B8874" i="2"/>
  <c r="B16232" i="2"/>
  <c r="B12937" i="2"/>
  <c r="B5337" i="2"/>
  <c r="B8402" i="2"/>
  <c r="B16765" i="2"/>
  <c r="B16482" i="2"/>
  <c r="B9349" i="2"/>
  <c r="B10320" i="2"/>
  <c r="B6685" i="2"/>
  <c r="B9262" i="2"/>
  <c r="B4414" i="2"/>
  <c r="B6674" i="2"/>
  <c r="B7662" i="2"/>
  <c r="B14308" i="2"/>
  <c r="B4614" i="2"/>
  <c r="B19579" i="2"/>
  <c r="B2958" i="2"/>
  <c r="B8454" i="2"/>
  <c r="B12667" i="2"/>
  <c r="B15585" i="2"/>
  <c r="B6138" i="2"/>
  <c r="B7447" i="2"/>
  <c r="B19999" i="2"/>
  <c r="B8394" i="2"/>
  <c r="B875" i="2"/>
  <c r="B16621" i="2"/>
  <c r="B16431" i="2"/>
  <c r="B19302" i="2"/>
  <c r="B967" i="2"/>
  <c r="B4502" i="2"/>
  <c r="B14252" i="2"/>
  <c r="B6977" i="2"/>
  <c r="B6886" i="2"/>
  <c r="B919" i="2"/>
  <c r="B7213" i="2"/>
  <c r="B15339" i="2"/>
  <c r="B12846" i="2"/>
  <c r="B19147" i="2"/>
  <c r="B11307" i="2"/>
  <c r="B4126" i="2"/>
  <c r="B6129" i="2"/>
  <c r="B9610" i="2"/>
  <c r="B15563" i="2"/>
  <c r="B3465" i="2"/>
  <c r="B1428" i="2"/>
  <c r="B6292" i="2"/>
  <c r="B66" i="2"/>
  <c r="B2398" i="2"/>
  <c r="B10523" i="2"/>
  <c r="B927" i="2"/>
  <c r="B13288" i="2"/>
  <c r="B10068" i="2"/>
  <c r="B5011" i="2"/>
  <c r="B9501" i="2"/>
  <c r="B16611" i="2"/>
  <c r="B12571" i="2"/>
  <c r="B14071" i="2"/>
  <c r="B2636" i="2"/>
  <c r="B3831" i="2"/>
  <c r="B4755" i="2"/>
  <c r="B18418" i="2"/>
  <c r="B1105" i="2"/>
  <c r="B12577" i="2"/>
  <c r="B14728" i="2"/>
  <c r="B14606" i="2"/>
  <c r="B17663" i="2"/>
  <c r="B4547" i="2"/>
  <c r="B16012" i="2"/>
  <c r="B3767" i="2"/>
  <c r="B10652" i="2"/>
  <c r="B14301" i="2"/>
  <c r="B8917" i="2"/>
  <c r="B16645" i="2"/>
  <c r="B14091" i="2"/>
  <c r="B19150" i="2"/>
  <c r="B14445" i="2"/>
  <c r="B10732" i="2"/>
  <c r="B8953" i="2"/>
  <c r="B8779" i="2"/>
  <c r="B7587" i="2"/>
  <c r="B16897" i="2"/>
  <c r="B15992" i="2"/>
  <c r="B10912" i="2"/>
  <c r="B3828" i="2"/>
  <c r="B5012" i="2"/>
  <c r="B4174" i="2"/>
  <c r="B11882" i="2"/>
  <c r="B5787" i="2"/>
  <c r="B14327" i="2"/>
  <c r="B11819" i="2"/>
  <c r="B15034" i="2"/>
  <c r="B4642" i="2"/>
  <c r="B5335" i="2"/>
  <c r="B2804" i="2"/>
  <c r="B4791" i="2"/>
  <c r="B17234" i="2"/>
  <c r="B13753" i="2"/>
  <c r="B2886" i="2"/>
  <c r="B11100" i="2"/>
  <c r="B8364" i="2"/>
  <c r="B1227" i="2"/>
  <c r="B12611" i="2"/>
  <c r="B17901" i="2"/>
  <c r="B15664" i="2"/>
  <c r="B19641" i="2"/>
  <c r="B11367" i="2"/>
  <c r="B1218" i="2"/>
  <c r="B1490" i="2"/>
  <c r="B15067" i="2"/>
  <c r="B19550" i="2"/>
  <c r="B4215" i="2"/>
  <c r="B1488" i="2"/>
  <c r="B7445" i="2"/>
  <c r="B3544" i="2"/>
  <c r="B7371" i="2"/>
  <c r="B5553" i="2"/>
  <c r="B7501" i="2"/>
  <c r="B17566" i="2"/>
  <c r="B6208" i="2"/>
  <c r="B5055" i="2"/>
  <c r="B18800" i="2"/>
  <c r="B490" i="2"/>
  <c r="B9710" i="2"/>
  <c r="B17562" i="2"/>
  <c r="B2550" i="2"/>
  <c r="B12745" i="2"/>
  <c r="B11322" i="2"/>
  <c r="B18337" i="2"/>
  <c r="B3787" i="2"/>
  <c r="B17147" i="2"/>
  <c r="B9224" i="2"/>
  <c r="B9678" i="2"/>
  <c r="B13900" i="2"/>
  <c r="B1020" i="2"/>
  <c r="B13411" i="2"/>
  <c r="B10011" i="2"/>
  <c r="B2480" i="2"/>
  <c r="B16821" i="2"/>
  <c r="B8433" i="2"/>
  <c r="B2378" i="2"/>
  <c r="B3996" i="2"/>
  <c r="B15729" i="2"/>
  <c r="B15727" i="2"/>
  <c r="B13114" i="2"/>
  <c r="B8480" i="2"/>
  <c r="B10548" i="2"/>
  <c r="B16399" i="2"/>
  <c r="B1329" i="2"/>
  <c r="B2735" i="2"/>
  <c r="B10799" i="2"/>
  <c r="B6371" i="2"/>
  <c r="B7330" i="2"/>
  <c r="B16037" i="2"/>
  <c r="B11232" i="2"/>
  <c r="B7550" i="2"/>
  <c r="B10839" i="2"/>
  <c r="B14918" i="2"/>
  <c r="B15400" i="2"/>
  <c r="B486" i="2"/>
  <c r="B2807" i="2"/>
  <c r="B6010" i="2"/>
  <c r="B3102" i="2"/>
  <c r="B8853" i="2"/>
  <c r="B17340" i="2"/>
  <c r="B15739" i="2"/>
  <c r="B13150" i="2"/>
  <c r="B3948" i="2"/>
  <c r="B6479" i="2"/>
  <c r="B14758" i="2"/>
  <c r="B18581" i="2"/>
  <c r="B18242" i="2"/>
  <c r="B5890" i="2"/>
  <c r="B6211" i="2"/>
  <c r="B2437" i="2"/>
  <c r="B4340" i="2"/>
  <c r="B17995" i="2"/>
  <c r="B15329" i="2"/>
  <c r="B2425" i="2"/>
  <c r="B12054" i="2"/>
  <c r="B4902" i="2"/>
  <c r="B13854" i="2"/>
  <c r="B13853" i="2"/>
  <c r="B7421" i="2"/>
  <c r="B4373" i="2"/>
  <c r="B13886" i="2"/>
  <c r="B17326" i="2"/>
  <c r="B5525" i="2"/>
  <c r="B9101" i="2"/>
  <c r="B19616" i="2"/>
  <c r="B1517" i="2"/>
  <c r="B2293" i="2"/>
  <c r="B2210" i="2"/>
  <c r="B14984" i="2"/>
  <c r="B10706" i="2"/>
  <c r="B9209" i="2"/>
  <c r="B8616" i="2"/>
  <c r="B4849" i="2"/>
  <c r="B19239" i="2"/>
  <c r="B16984" i="2"/>
  <c r="B8854" i="2"/>
  <c r="B672" i="2"/>
  <c r="B14749" i="2"/>
  <c r="B12045" i="2"/>
  <c r="B1015" i="2"/>
  <c r="B17137" i="2"/>
  <c r="B16953" i="2"/>
  <c r="B7632" i="2"/>
  <c r="B1667" i="2"/>
  <c r="B17744" i="2"/>
  <c r="B2342" i="2"/>
  <c r="B11704" i="2"/>
  <c r="B19118" i="2"/>
  <c r="B868" i="2"/>
  <c r="B15763" i="2"/>
  <c r="B10037" i="2"/>
  <c r="B13078" i="2"/>
  <c r="B15830" i="2"/>
  <c r="B1690" i="2"/>
  <c r="B13772" i="2"/>
  <c r="B16006" i="2"/>
  <c r="B13914" i="2"/>
  <c r="B2272" i="2"/>
  <c r="B11845" i="2"/>
  <c r="B3811" i="2"/>
  <c r="B6500" i="2"/>
  <c r="B7357" i="2"/>
  <c r="B8675" i="2"/>
  <c r="B10639" i="2"/>
  <c r="B2308" i="2"/>
  <c r="B17563" i="2"/>
  <c r="B4550" i="2"/>
  <c r="B18502" i="2"/>
  <c r="B15994" i="2"/>
  <c r="B19952" i="2"/>
  <c r="B9867" i="2"/>
  <c r="B16630" i="2"/>
  <c r="B9890" i="2"/>
  <c r="B10454" i="2"/>
  <c r="B9128" i="2"/>
  <c r="B16566" i="2"/>
  <c r="B4594" i="2"/>
  <c r="B16053" i="2"/>
  <c r="B5303" i="2"/>
  <c r="B19877" i="2"/>
  <c r="B8064" i="2"/>
  <c r="B11005" i="2"/>
  <c r="B1965" i="2"/>
  <c r="B9382" i="2"/>
  <c r="B16234" i="2"/>
  <c r="B17910" i="2"/>
  <c r="B3857" i="2"/>
  <c r="B9865" i="2"/>
  <c r="B8639" i="2"/>
  <c r="B10042" i="2"/>
  <c r="B19412" i="2"/>
  <c r="B3509" i="2"/>
  <c r="B16926" i="2"/>
  <c r="B8220" i="2"/>
  <c r="B19067" i="2"/>
  <c r="B17712" i="2"/>
  <c r="B5933" i="2"/>
  <c r="B2676" i="2"/>
  <c r="B14163" i="2"/>
  <c r="B8102" i="2"/>
  <c r="B19530" i="2"/>
  <c r="B9874" i="2"/>
  <c r="B13205" i="2"/>
  <c r="B6762" i="2"/>
  <c r="B17086" i="2"/>
  <c r="B8391" i="2"/>
  <c r="B15827" i="2"/>
  <c r="B11711" i="2"/>
  <c r="B4078" i="2"/>
  <c r="B12146" i="2"/>
  <c r="B4527" i="2"/>
  <c r="B14975" i="2"/>
  <c r="B12346" i="2"/>
  <c r="B2578" i="2"/>
  <c r="B16015" i="2"/>
  <c r="B1808" i="2"/>
  <c r="B10303" i="2"/>
  <c r="B4695" i="2"/>
  <c r="B14604" i="2"/>
  <c r="B13369" i="2"/>
  <c r="B17452" i="2"/>
  <c r="B15089" i="2"/>
  <c r="B14688" i="2"/>
  <c r="B3171" i="2"/>
  <c r="B12026" i="2"/>
  <c r="B14969" i="2"/>
  <c r="B3333" i="2"/>
  <c r="B4702" i="2"/>
  <c r="B12684" i="2"/>
  <c r="B1706" i="2"/>
  <c r="B16651" i="2"/>
  <c r="B17698" i="2"/>
  <c r="B18984" i="2"/>
  <c r="B7241" i="2"/>
  <c r="B6919" i="2"/>
  <c r="B1936" i="2"/>
  <c r="B12291" i="2"/>
  <c r="B13722" i="2"/>
  <c r="B11066" i="2"/>
  <c r="B14577" i="2"/>
  <c r="B8058" i="2"/>
  <c r="B1709" i="2"/>
  <c r="B1991" i="2"/>
  <c r="B15338" i="2"/>
  <c r="B19463" i="2"/>
  <c r="B2482" i="2"/>
  <c r="B2612" i="2"/>
  <c r="B8193" i="2"/>
  <c r="B11632" i="2"/>
  <c r="B6663" i="2"/>
  <c r="B14248" i="2"/>
  <c r="B11908" i="2"/>
  <c r="B9730" i="2"/>
  <c r="B2541" i="2"/>
  <c r="B4237" i="2"/>
  <c r="B6787" i="2"/>
  <c r="B7278" i="2"/>
  <c r="B15901" i="2"/>
  <c r="B9354" i="2"/>
  <c r="B5639" i="2"/>
  <c r="B3609" i="2"/>
  <c r="B7374" i="2"/>
  <c r="B16033" i="2"/>
  <c r="B16186" i="2"/>
  <c r="B3691" i="2"/>
  <c r="B3206" i="2"/>
  <c r="B2595" i="2"/>
  <c r="B8070" i="2"/>
  <c r="B19134" i="2"/>
  <c r="B3322" i="2"/>
  <c r="B6122" i="2"/>
  <c r="B15358" i="2"/>
  <c r="B8626" i="2"/>
  <c r="B2883" i="2"/>
  <c r="B14900" i="2"/>
  <c r="B9092" i="2"/>
  <c r="B6219" i="2"/>
  <c r="B3353" i="2"/>
  <c r="B16738" i="2"/>
  <c r="B7984" i="2"/>
  <c r="B9226" i="2"/>
  <c r="B13881" i="2"/>
  <c r="B6202" i="2"/>
  <c r="B16658" i="2"/>
  <c r="B2912" i="2"/>
  <c r="B17064" i="2"/>
  <c r="B4190" i="2"/>
  <c r="B3812" i="2"/>
  <c r="B7757" i="2"/>
  <c r="B18190" i="2"/>
  <c r="B17231" i="2"/>
  <c r="B8120" i="2"/>
  <c r="B12176" i="2"/>
  <c r="B14513" i="2"/>
  <c r="B8368" i="2"/>
  <c r="B1864" i="2"/>
  <c r="B16874" i="2"/>
  <c r="B18335" i="2"/>
  <c r="B17005" i="2"/>
  <c r="B1602" i="2"/>
  <c r="B6085" i="2"/>
  <c r="B6296" i="2"/>
  <c r="B15473" i="2"/>
  <c r="B13533" i="2"/>
  <c r="B10889" i="2"/>
  <c r="B1659" i="2"/>
  <c r="B13133" i="2"/>
  <c r="B9026" i="2"/>
  <c r="B8124" i="2"/>
  <c r="B3920" i="2"/>
  <c r="B16946" i="2"/>
  <c r="B17913" i="2"/>
  <c r="B5084" i="2"/>
  <c r="B19754" i="2"/>
  <c r="B4225" i="2"/>
  <c r="B18459" i="2"/>
  <c r="B4538" i="2"/>
  <c r="B11810" i="2"/>
  <c r="B9631" i="2"/>
  <c r="B10907" i="2"/>
  <c r="B10109" i="2"/>
  <c r="B13728" i="2"/>
  <c r="B2864" i="2"/>
  <c r="B8633" i="2"/>
  <c r="B10644" i="2"/>
  <c r="B12361" i="2"/>
  <c r="B18970" i="2"/>
  <c r="B15537" i="2"/>
  <c r="B5479" i="2"/>
  <c r="B2300" i="2"/>
  <c r="B19137" i="2"/>
  <c r="B19510" i="2"/>
  <c r="B12646" i="2"/>
  <c r="B16368" i="2"/>
  <c r="B9280" i="2"/>
  <c r="B14655" i="2"/>
  <c r="B3432" i="2"/>
  <c r="B4461" i="2"/>
  <c r="B10725" i="2"/>
  <c r="B887" i="2"/>
  <c r="B1499" i="2"/>
  <c r="B2833" i="2"/>
  <c r="B1232" i="2"/>
  <c r="B17820" i="2"/>
  <c r="B4226" i="2"/>
  <c r="B13604" i="2"/>
  <c r="B3701" i="2"/>
  <c r="B18584" i="2"/>
  <c r="B15398" i="2"/>
  <c r="B390" i="2"/>
  <c r="B5527" i="2"/>
  <c r="B12" i="2"/>
  <c r="B13144" i="2"/>
  <c r="B1065" i="2"/>
  <c r="B16071" i="2"/>
  <c r="B16419" i="2"/>
  <c r="B18447" i="2"/>
  <c r="B7489" i="2"/>
  <c r="B16290" i="2"/>
  <c r="B18547" i="2"/>
  <c r="B3260" i="2"/>
  <c r="B8803" i="2"/>
  <c r="B19109" i="2"/>
  <c r="B8312" i="2"/>
  <c r="B16755" i="2"/>
  <c r="B11295" i="2"/>
  <c r="B14304" i="2"/>
  <c r="B18635" i="2"/>
  <c r="B2925" i="2"/>
  <c r="B19200" i="2"/>
  <c r="B7090" i="2"/>
  <c r="B15006" i="2"/>
  <c r="B16613" i="2"/>
  <c r="B7996" i="2"/>
  <c r="B17939" i="2"/>
  <c r="B16698" i="2"/>
  <c r="B7385" i="2"/>
  <c r="B13482" i="2"/>
  <c r="B703" i="2"/>
  <c r="B3218" i="2"/>
  <c r="B2660" i="2"/>
  <c r="B3307" i="2"/>
  <c r="B11645" i="2"/>
  <c r="B6414" i="2"/>
  <c r="B6641" i="2"/>
  <c r="B8573" i="2"/>
  <c r="B7265" i="2"/>
  <c r="B5636" i="2"/>
  <c r="B2393" i="2"/>
  <c r="B7965" i="2"/>
  <c r="B4411" i="2"/>
  <c r="B14515" i="2"/>
  <c r="B16221" i="2"/>
  <c r="B7118" i="2"/>
  <c r="B12533" i="2"/>
  <c r="B14569" i="2"/>
  <c r="B13220" i="2"/>
  <c r="B14344" i="2"/>
  <c r="B4813" i="2"/>
  <c r="B19483" i="2"/>
  <c r="B18251" i="2"/>
  <c r="B2626" i="2"/>
  <c r="B16843" i="2"/>
  <c r="B159" i="2"/>
  <c r="B1109" i="2"/>
  <c r="B3602" i="2"/>
  <c r="B4994" i="2"/>
  <c r="B9198" i="2"/>
  <c r="B17023" i="2"/>
  <c r="B18457" i="2"/>
  <c r="B2017" i="2"/>
  <c r="B2197" i="2"/>
  <c r="B2278" i="2"/>
  <c r="B11311" i="2"/>
  <c r="B12702" i="2"/>
  <c r="B218" i="2"/>
  <c r="B19490" i="2"/>
  <c r="B1838" i="2"/>
  <c r="B18655" i="2"/>
  <c r="B19494" i="2"/>
  <c r="B3167" i="2"/>
  <c r="B18406" i="2"/>
  <c r="B7740" i="2"/>
  <c r="B12799" i="2"/>
  <c r="B6625" i="2"/>
  <c r="B142" i="2"/>
  <c r="B8559" i="2"/>
  <c r="B8009" i="2"/>
  <c r="B16705" i="2"/>
  <c r="B4605" i="2"/>
  <c r="B1119" i="2"/>
  <c r="B13343" i="2"/>
  <c r="B13637" i="2"/>
  <c r="B7970" i="2"/>
  <c r="B948" i="2"/>
  <c r="B3915" i="2"/>
  <c r="B5735" i="2"/>
  <c r="B11395" i="2"/>
  <c r="B7007" i="2"/>
  <c r="B15706" i="2"/>
  <c r="B2098" i="2"/>
  <c r="B10398" i="2"/>
  <c r="B10851" i="2"/>
  <c r="B15714" i="2"/>
  <c r="B4137" i="2"/>
  <c r="B4818" i="2"/>
  <c r="B10263" i="2"/>
  <c r="B649" i="2"/>
  <c r="B19986" i="2"/>
  <c r="B8841" i="2"/>
  <c r="B9911" i="2"/>
  <c r="B6723" i="2"/>
  <c r="B3989" i="2"/>
  <c r="B3849" i="2"/>
  <c r="B19186" i="2"/>
  <c r="B3734" i="2"/>
  <c r="B7032" i="2"/>
  <c r="B8717" i="2"/>
  <c r="B1957" i="2"/>
  <c r="B16863" i="2"/>
  <c r="B17893" i="2"/>
  <c r="B6560" i="2"/>
  <c r="B4705" i="2"/>
  <c r="B1429" i="2"/>
  <c r="B19547" i="2"/>
  <c r="B8735" i="2"/>
  <c r="B12672" i="2"/>
  <c r="B6539" i="2"/>
  <c r="B15099" i="2"/>
  <c r="B2247" i="2"/>
  <c r="B16757" i="2"/>
  <c r="B4434" i="2"/>
  <c r="B16491" i="2"/>
  <c r="B11749" i="2"/>
  <c r="B3529" i="2"/>
  <c r="B13201" i="2"/>
  <c r="B255" i="2"/>
  <c r="B10949" i="2"/>
  <c r="B2366" i="2"/>
  <c r="B1770" i="2"/>
  <c r="B14912" i="2"/>
  <c r="B15351" i="2"/>
  <c r="B5892" i="2"/>
  <c r="B16823" i="2"/>
  <c r="B1128" i="2"/>
  <c r="B17477" i="2"/>
  <c r="B13436" i="2"/>
  <c r="B4585" i="2"/>
  <c r="B5227" i="2"/>
  <c r="B10140" i="2"/>
  <c r="B81" i="2"/>
  <c r="B8815" i="2"/>
  <c r="B19831" i="2"/>
  <c r="B4893" i="2"/>
  <c r="B12980" i="2"/>
  <c r="B8768" i="2"/>
  <c r="B174" i="2"/>
  <c r="B9088" i="2"/>
  <c r="B18323" i="2"/>
  <c r="B14666" i="2"/>
  <c r="B18756" i="2"/>
  <c r="B302" i="2"/>
  <c r="B10039" i="2"/>
  <c r="B11611" i="2"/>
  <c r="B154" i="2"/>
  <c r="B11224" i="2"/>
  <c r="B10163" i="2"/>
  <c r="B4530" i="2"/>
  <c r="B19863" i="2"/>
  <c r="B10572" i="2"/>
  <c r="B12033" i="2"/>
  <c r="B13047" i="2"/>
  <c r="B6927" i="2"/>
  <c r="B5790" i="2"/>
  <c r="B4120" i="2"/>
  <c r="B14087" i="2"/>
  <c r="B12742" i="2"/>
  <c r="B5213" i="2"/>
  <c r="B14740" i="2"/>
  <c r="B836" i="2"/>
  <c r="B7099" i="2"/>
  <c r="B7568" i="2"/>
  <c r="B19123" i="2"/>
  <c r="B16365" i="2"/>
  <c r="B639" i="2"/>
  <c r="B1761" i="2"/>
  <c r="B16824" i="2"/>
  <c r="B10613" i="2"/>
  <c r="B5554" i="2"/>
  <c r="B17734" i="2"/>
  <c r="B1059" i="2"/>
  <c r="B6619" i="2"/>
  <c r="B2629" i="2"/>
  <c r="B7388" i="2"/>
  <c r="B9515" i="2"/>
  <c r="B8936" i="2"/>
  <c r="B13791" i="2"/>
  <c r="B1195" i="2"/>
  <c r="B2255" i="2"/>
  <c r="B3882" i="2"/>
  <c r="B10774" i="2"/>
  <c r="B8612" i="2"/>
  <c r="B5775" i="2"/>
  <c r="B11419" i="2"/>
  <c r="B7279" i="2"/>
  <c r="B18829" i="2"/>
  <c r="B2505" i="2"/>
  <c r="B15812" i="2"/>
  <c r="B15123" i="2"/>
  <c r="B12468" i="2"/>
  <c r="B15779" i="2"/>
  <c r="B4239" i="2"/>
  <c r="B17878" i="2"/>
  <c r="B16224" i="2"/>
  <c r="B12990" i="2"/>
  <c r="B12398" i="2"/>
  <c r="B8900" i="2"/>
  <c r="B6621" i="2"/>
  <c r="B13983" i="2"/>
  <c r="B18603" i="2"/>
  <c r="B2648" i="2"/>
  <c r="B11087" i="2"/>
  <c r="B3436" i="2"/>
  <c r="B19978" i="2"/>
  <c r="B15987" i="2"/>
  <c r="B7404" i="2"/>
  <c r="B13413" i="2"/>
  <c r="B1732" i="2"/>
  <c r="B16570" i="2"/>
  <c r="B2611" i="2"/>
  <c r="B15614" i="2"/>
  <c r="B14258" i="2"/>
  <c r="B9939" i="2"/>
  <c r="B2349" i="2"/>
  <c r="B8187" i="2"/>
  <c r="B15403" i="2"/>
  <c r="B1403" i="2"/>
  <c r="B9854" i="2"/>
  <c r="B2953" i="2"/>
  <c r="B15153" i="2"/>
  <c r="B13179" i="2"/>
  <c r="B15036" i="2"/>
  <c r="B14501" i="2"/>
  <c r="B1168" i="2"/>
  <c r="B15616" i="2"/>
  <c r="B17772" i="2"/>
  <c r="B3795" i="2"/>
  <c r="B4855" i="2"/>
  <c r="B9138" i="2"/>
  <c r="B9684" i="2"/>
  <c r="B9982" i="2"/>
  <c r="B6324" i="2"/>
  <c r="B2106" i="2"/>
  <c r="B6287" i="2"/>
  <c r="B424" i="2"/>
  <c r="B19515" i="2"/>
  <c r="B19795" i="2"/>
  <c r="B9795" i="2"/>
  <c r="B16311" i="2"/>
  <c r="B10593" i="2"/>
  <c r="B16797" i="2"/>
  <c r="B4" i="2"/>
  <c r="B5" i="2"/>
  <c r="B10" i="2"/>
  <c r="B11" i="2"/>
  <c r="B13" i="2"/>
  <c r="B14" i="2"/>
  <c r="B15" i="2"/>
  <c r="B16" i="2"/>
  <c r="B18" i="2"/>
  <c r="B19" i="2"/>
  <c r="B20" i="2"/>
  <c r="B21" i="2"/>
  <c r="B23" i="2"/>
  <c r="B26" i="2"/>
  <c r="B27" i="2"/>
  <c r="B29" i="2"/>
  <c r="B30" i="2"/>
  <c r="B31" i="2"/>
  <c r="B32" i="2"/>
  <c r="B33" i="2"/>
  <c r="B34" i="2"/>
  <c r="B36" i="2"/>
  <c r="B39" i="2"/>
  <c r="B41" i="2"/>
  <c r="B45" i="2"/>
  <c r="B47" i="2"/>
  <c r="B50" i="2"/>
  <c r="B53" i="2"/>
  <c r="B54" i="2"/>
  <c r="B55" i="2"/>
  <c r="B59" i="2"/>
  <c r="B62" i="2"/>
  <c r="B67" i="2"/>
  <c r="B69" i="2"/>
  <c r="B71" i="2"/>
  <c r="B72" i="2"/>
  <c r="B73" i="2"/>
  <c r="B74" i="2"/>
  <c r="B76" i="2"/>
  <c r="B77" i="2"/>
  <c r="B78" i="2"/>
  <c r="B82" i="2"/>
  <c r="B84" i="2"/>
  <c r="B85" i="2"/>
  <c r="B89" i="2"/>
  <c r="B90" i="2"/>
  <c r="B93" i="2"/>
  <c r="B95" i="2"/>
  <c r="B96" i="2"/>
  <c r="B98" i="2"/>
  <c r="B101" i="2"/>
  <c r="B102" i="2"/>
  <c r="B103" i="2"/>
  <c r="B104" i="2"/>
  <c r="B106" i="2"/>
  <c r="B107" i="2"/>
  <c r="B109" i="2"/>
  <c r="B110" i="2"/>
  <c r="B112" i="2"/>
  <c r="B113" i="2"/>
  <c r="B116" i="2"/>
  <c r="B118" i="2"/>
  <c r="B119" i="2"/>
  <c r="B121" i="2"/>
  <c r="B123" i="2"/>
  <c r="B124" i="2"/>
  <c r="B125" i="2"/>
  <c r="B127" i="2"/>
  <c r="B128" i="2"/>
  <c r="B129" i="2"/>
  <c r="B131" i="2"/>
  <c r="B132" i="2"/>
  <c r="B135" i="2"/>
  <c r="B137" i="2"/>
  <c r="B138" i="2"/>
  <c r="B139" i="2"/>
  <c r="B140" i="2"/>
  <c r="B141" i="2"/>
  <c r="B144" i="2"/>
  <c r="B145" i="2"/>
  <c r="B146" i="2"/>
  <c r="B147" i="2"/>
  <c r="B151" i="2"/>
  <c r="B153" i="2"/>
  <c r="B155" i="2"/>
  <c r="B157" i="2"/>
  <c r="B158" i="2"/>
  <c r="B160" i="2"/>
  <c r="B161" i="2"/>
  <c r="B164" i="2"/>
  <c r="B166" i="2"/>
  <c r="B169" i="2"/>
  <c r="B170" i="2"/>
  <c r="B171" i="2"/>
  <c r="B176" i="2"/>
  <c r="B177" i="2"/>
  <c r="B180" i="2"/>
  <c r="B183" i="2"/>
  <c r="B184" i="2"/>
  <c r="B187" i="2"/>
  <c r="B188" i="2"/>
  <c r="B190" i="2"/>
  <c r="B191" i="2"/>
  <c r="B192" i="2"/>
  <c r="B193" i="2"/>
  <c r="B194" i="2"/>
  <c r="B197" i="2"/>
  <c r="B198" i="2"/>
  <c r="B199" i="2"/>
  <c r="B201" i="2"/>
  <c r="B203" i="2"/>
  <c r="B205" i="2"/>
  <c r="B206" i="2"/>
  <c r="B207" i="2"/>
  <c r="B208" i="2"/>
  <c r="B210" i="2"/>
  <c r="B211" i="2"/>
  <c r="B212" i="2"/>
  <c r="B213" i="2"/>
  <c r="B214" i="2"/>
  <c r="B216" i="2"/>
  <c r="B220" i="2"/>
  <c r="B222" i="2"/>
  <c r="B224" i="2"/>
  <c r="B225" i="2"/>
  <c r="B228" i="2"/>
  <c r="B229" i="2"/>
  <c r="B230" i="2"/>
  <c r="B231" i="2"/>
  <c r="B237" i="2"/>
  <c r="B238" i="2"/>
  <c r="B239" i="2"/>
  <c r="B240" i="2"/>
  <c r="B241" i="2"/>
  <c r="B244" i="2"/>
  <c r="B246" i="2"/>
  <c r="B247" i="2"/>
  <c r="B250" i="2"/>
  <c r="B252" i="2"/>
  <c r="B253" i="2"/>
  <c r="B254" i="2"/>
  <c r="B256" i="2"/>
  <c r="B258" i="2"/>
  <c r="B259" i="2"/>
  <c r="B260" i="2"/>
  <c r="B261" i="2"/>
  <c r="B262" i="2"/>
  <c r="B264" i="2"/>
  <c r="B265" i="2"/>
  <c r="B267" i="2"/>
  <c r="B268" i="2"/>
  <c r="B271" i="2"/>
  <c r="B272" i="2"/>
  <c r="B273" i="2"/>
  <c r="B274" i="2"/>
  <c r="B275" i="2"/>
  <c r="B276" i="2"/>
  <c r="B277" i="2"/>
  <c r="B280" i="2"/>
  <c r="B281" i="2"/>
  <c r="B283" i="2"/>
  <c r="B285" i="2"/>
  <c r="B286" i="2"/>
  <c r="B288" i="2"/>
  <c r="B289" i="2"/>
  <c r="B291" i="2"/>
  <c r="B293" i="2"/>
  <c r="B296" i="2"/>
  <c r="B297" i="2"/>
  <c r="B298" i="2"/>
  <c r="B299" i="2"/>
  <c r="B300" i="2"/>
  <c r="B303" i="2"/>
  <c r="B304" i="2"/>
  <c r="B305" i="2"/>
  <c r="B306" i="2"/>
  <c r="B307" i="2"/>
  <c r="B310" i="2"/>
  <c r="B311" i="2"/>
  <c r="B312" i="2"/>
  <c r="B314" i="2"/>
  <c r="B315" i="2"/>
  <c r="B318" i="2"/>
  <c r="B319" i="2"/>
  <c r="B322" i="2"/>
  <c r="B324" i="2"/>
  <c r="B326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8" i="2"/>
  <c r="B349" i="2"/>
  <c r="B351" i="2"/>
  <c r="B353" i="2"/>
  <c r="B354" i="2"/>
  <c r="B356" i="2"/>
  <c r="B362" i="2"/>
  <c r="B363" i="2"/>
  <c r="B364" i="2"/>
  <c r="B365" i="2"/>
  <c r="B367" i="2"/>
  <c r="B369" i="2"/>
  <c r="B370" i="2"/>
  <c r="B371" i="2"/>
  <c r="B372" i="2"/>
  <c r="B374" i="2"/>
  <c r="B378" i="2"/>
  <c r="B380" i="2"/>
  <c r="B381" i="2"/>
  <c r="B383" i="2"/>
  <c r="B384" i="2"/>
  <c r="B387" i="2"/>
  <c r="B388" i="2"/>
  <c r="B391" i="2"/>
  <c r="B393" i="2"/>
  <c r="B394" i="2"/>
  <c r="B395" i="2"/>
  <c r="B398" i="2"/>
  <c r="B399" i="2"/>
  <c r="B400" i="2"/>
  <c r="B401" i="2"/>
  <c r="B403" i="2"/>
  <c r="B404" i="2"/>
  <c r="B406" i="2"/>
  <c r="B410" i="2"/>
  <c r="B412" i="2"/>
  <c r="B413" i="2"/>
  <c r="B414" i="2"/>
  <c r="B415" i="2"/>
  <c r="B416" i="2"/>
  <c r="B418" i="2"/>
  <c r="B419" i="2"/>
  <c r="B420" i="2"/>
  <c r="B421" i="2"/>
  <c r="B423" i="2"/>
  <c r="B425" i="2"/>
  <c r="B428" i="2"/>
  <c r="B431" i="2"/>
  <c r="B433" i="2"/>
  <c r="B436" i="2"/>
  <c r="B437" i="2"/>
  <c r="B439" i="2"/>
  <c r="B442" i="2"/>
  <c r="B444" i="2"/>
  <c r="B445" i="2"/>
  <c r="B447" i="2"/>
  <c r="B448" i="2"/>
  <c r="B449" i="2"/>
  <c r="B450" i="2"/>
  <c r="B452" i="2"/>
  <c r="B453" i="2"/>
  <c r="B456" i="2"/>
  <c r="B460" i="2"/>
  <c r="B461" i="2"/>
  <c r="B463" i="2"/>
  <c r="B464" i="2"/>
  <c r="B465" i="2"/>
  <c r="B466" i="2"/>
  <c r="B467" i="2"/>
  <c r="B469" i="2"/>
  <c r="B470" i="2"/>
  <c r="B471" i="2"/>
  <c r="B473" i="2"/>
  <c r="B474" i="2"/>
  <c r="B475" i="2"/>
  <c r="B476" i="2"/>
  <c r="B478" i="2"/>
  <c r="B481" i="2"/>
  <c r="B482" i="2"/>
  <c r="B483" i="2"/>
  <c r="B484" i="2"/>
  <c r="B488" i="2"/>
  <c r="B491" i="2"/>
  <c r="B492" i="2"/>
  <c r="B495" i="2"/>
  <c r="B497" i="2"/>
  <c r="B500" i="2"/>
  <c r="B502" i="2"/>
  <c r="B505" i="2"/>
  <c r="B508" i="2"/>
  <c r="B509" i="2"/>
  <c r="B510" i="2"/>
  <c r="B511" i="2"/>
  <c r="B512" i="2"/>
  <c r="B514" i="2"/>
  <c r="B515" i="2"/>
  <c r="B516" i="2"/>
  <c r="B517" i="2"/>
  <c r="B518" i="2"/>
  <c r="B520" i="2"/>
  <c r="B521" i="2"/>
  <c r="B522" i="2"/>
  <c r="B523" i="2"/>
  <c r="B524" i="2"/>
  <c r="B527" i="2"/>
  <c r="B530" i="2"/>
  <c r="B531" i="2"/>
  <c r="B532" i="2"/>
  <c r="B538" i="2"/>
  <c r="B539" i="2"/>
  <c r="B540" i="2"/>
  <c r="B541" i="2"/>
  <c r="B542" i="2"/>
  <c r="B544" i="2"/>
  <c r="B548" i="2"/>
  <c r="B549" i="2"/>
  <c r="B552" i="2"/>
  <c r="B553" i="2"/>
  <c r="B554" i="2"/>
  <c r="B555" i="2"/>
  <c r="B556" i="2"/>
  <c r="B557" i="2"/>
  <c r="B558" i="2"/>
  <c r="B559" i="2"/>
  <c r="B561" i="2"/>
  <c r="B563" i="2"/>
  <c r="B564" i="2"/>
  <c r="B565" i="2"/>
  <c r="B567" i="2"/>
  <c r="B568" i="2"/>
  <c r="B569" i="2"/>
  <c r="B573" i="2"/>
  <c r="B575" i="2"/>
  <c r="B576" i="2"/>
  <c r="B578" i="2"/>
  <c r="B580" i="2"/>
  <c r="B582" i="2"/>
  <c r="B583" i="2"/>
  <c r="B584" i="2"/>
  <c r="B585" i="2"/>
  <c r="B588" i="2"/>
  <c r="B589" i="2"/>
  <c r="B590" i="2"/>
  <c r="B592" i="2"/>
  <c r="B595" i="2"/>
  <c r="B596" i="2"/>
  <c r="B597" i="2"/>
  <c r="B598" i="2"/>
  <c r="B599" i="2"/>
  <c r="B600" i="2"/>
  <c r="B601" i="2"/>
  <c r="B604" i="2"/>
  <c r="B606" i="2"/>
  <c r="B607" i="2"/>
  <c r="B608" i="2"/>
  <c r="B609" i="2"/>
  <c r="B610" i="2"/>
  <c r="B614" i="2"/>
  <c r="B620" i="2"/>
  <c r="B621" i="2"/>
  <c r="B622" i="2"/>
  <c r="B623" i="2"/>
  <c r="B627" i="2"/>
  <c r="B629" i="2"/>
  <c r="B631" i="2"/>
  <c r="B635" i="2"/>
  <c r="B636" i="2"/>
  <c r="B637" i="2"/>
  <c r="B642" i="2"/>
  <c r="B643" i="2"/>
  <c r="B645" i="2"/>
  <c r="B650" i="2"/>
  <c r="B652" i="2"/>
  <c r="B653" i="2"/>
  <c r="B655" i="2"/>
  <c r="B656" i="2"/>
  <c r="B658" i="2"/>
  <c r="B660" i="2"/>
  <c r="B663" i="2"/>
  <c r="B664" i="2"/>
  <c r="B665" i="2"/>
  <c r="B666" i="2"/>
  <c r="B667" i="2"/>
  <c r="B669" i="2"/>
  <c r="B670" i="2"/>
  <c r="B673" i="2"/>
  <c r="B674" i="2"/>
  <c r="B675" i="2"/>
  <c r="B680" i="2"/>
  <c r="B682" i="2"/>
  <c r="B683" i="2"/>
  <c r="B686" i="2"/>
  <c r="B687" i="2"/>
  <c r="B688" i="2"/>
  <c r="B689" i="2"/>
  <c r="B690" i="2"/>
  <c r="B692" i="2"/>
  <c r="B693" i="2"/>
  <c r="B695" i="2"/>
  <c r="B696" i="2"/>
  <c r="B697" i="2"/>
  <c r="B699" i="2"/>
  <c r="B700" i="2"/>
  <c r="B702" i="2"/>
  <c r="B704" i="2"/>
  <c r="B705" i="2"/>
  <c r="B708" i="2"/>
  <c r="B711" i="2"/>
  <c r="B712" i="2"/>
  <c r="B713" i="2"/>
  <c r="B714" i="2"/>
  <c r="B715" i="2"/>
  <c r="B717" i="2"/>
  <c r="B718" i="2"/>
  <c r="B720" i="2"/>
  <c r="B721" i="2"/>
  <c r="B723" i="2"/>
  <c r="B725" i="2"/>
  <c r="B726" i="2"/>
  <c r="B727" i="2"/>
  <c r="B729" i="2"/>
  <c r="B730" i="2"/>
  <c r="B732" i="2"/>
  <c r="B733" i="2"/>
  <c r="B734" i="2"/>
  <c r="B736" i="2"/>
  <c r="B737" i="2"/>
  <c r="B738" i="2"/>
  <c r="B739" i="2"/>
  <c r="B740" i="2"/>
  <c r="B742" i="2"/>
  <c r="B743" i="2"/>
  <c r="B744" i="2"/>
  <c r="B745" i="2"/>
  <c r="B746" i="2"/>
  <c r="B748" i="2"/>
  <c r="B749" i="2"/>
  <c r="B750" i="2"/>
  <c r="B751" i="2"/>
  <c r="B756" i="2"/>
  <c r="B758" i="2"/>
  <c r="B759" i="2"/>
  <c r="B760" i="2"/>
  <c r="B761" i="2"/>
  <c r="B763" i="2"/>
  <c r="B764" i="2"/>
  <c r="B765" i="2"/>
  <c r="B770" i="2"/>
  <c r="B774" i="2"/>
  <c r="B775" i="2"/>
  <c r="B776" i="2"/>
  <c r="B777" i="2"/>
  <c r="B780" i="2"/>
  <c r="B781" i="2"/>
  <c r="B784" i="2"/>
  <c r="B785" i="2"/>
  <c r="B789" i="2"/>
  <c r="B790" i="2"/>
  <c r="B792" i="2"/>
  <c r="B793" i="2"/>
  <c r="B795" i="2"/>
  <c r="B796" i="2"/>
  <c r="B798" i="2"/>
  <c r="B799" i="2"/>
  <c r="B802" i="2"/>
  <c r="B803" i="2"/>
  <c r="B808" i="2"/>
  <c r="B811" i="2"/>
  <c r="B815" i="2"/>
  <c r="B816" i="2"/>
  <c r="B817" i="2"/>
  <c r="B818" i="2"/>
  <c r="B821" i="2"/>
  <c r="B822" i="2"/>
  <c r="B824" i="2"/>
  <c r="B825" i="2"/>
  <c r="B827" i="2"/>
  <c r="B828" i="2"/>
  <c r="B829" i="2"/>
  <c r="B831" i="2"/>
  <c r="B833" i="2"/>
  <c r="B835" i="2"/>
  <c r="B837" i="2"/>
  <c r="B838" i="2"/>
  <c r="B839" i="2"/>
  <c r="B840" i="2"/>
  <c r="B841" i="2"/>
  <c r="B843" i="2"/>
  <c r="B844" i="2"/>
  <c r="B846" i="2"/>
  <c r="B848" i="2"/>
  <c r="B849" i="2"/>
  <c r="B852" i="2"/>
  <c r="B853" i="2"/>
  <c r="B854" i="2"/>
  <c r="B856" i="2"/>
  <c r="B859" i="2"/>
  <c r="B860" i="2"/>
  <c r="B861" i="2"/>
  <c r="B865" i="2"/>
  <c r="B866" i="2"/>
  <c r="B867" i="2"/>
  <c r="B869" i="2"/>
  <c r="B870" i="2"/>
  <c r="B871" i="2"/>
  <c r="B872" i="2"/>
  <c r="B873" i="2"/>
  <c r="B876" i="2"/>
  <c r="B877" i="2"/>
  <c r="B880" i="2"/>
  <c r="B883" i="2"/>
  <c r="B884" i="2"/>
  <c r="B885" i="2"/>
  <c r="B888" i="2"/>
  <c r="B889" i="2"/>
  <c r="B890" i="2"/>
  <c r="B892" i="2"/>
  <c r="B894" i="2"/>
  <c r="B897" i="2"/>
  <c r="B904" i="2"/>
  <c r="B906" i="2"/>
  <c r="B908" i="2"/>
  <c r="B909" i="2"/>
  <c r="B910" i="2"/>
  <c r="B912" i="2"/>
  <c r="B914" i="2"/>
  <c r="B917" i="2"/>
  <c r="B918" i="2"/>
  <c r="B920" i="2"/>
  <c r="B921" i="2"/>
  <c r="B922" i="2"/>
  <c r="B924" i="2"/>
  <c r="B931" i="2"/>
  <c r="B932" i="2"/>
  <c r="B934" i="2"/>
  <c r="B936" i="2"/>
  <c r="B939" i="2"/>
  <c r="B940" i="2"/>
  <c r="B941" i="2"/>
  <c r="B942" i="2"/>
  <c r="B944" i="2"/>
  <c r="B947" i="2"/>
  <c r="B949" i="2"/>
  <c r="B951" i="2"/>
  <c r="B952" i="2"/>
  <c r="B954" i="2"/>
  <c r="B955" i="2"/>
  <c r="B956" i="2"/>
  <c r="B957" i="2"/>
  <c r="B958" i="2"/>
  <c r="B961" i="2"/>
  <c r="B962" i="2"/>
  <c r="B963" i="2"/>
  <c r="B964" i="2"/>
  <c r="B966" i="2"/>
  <c r="B968" i="2"/>
  <c r="B972" i="2"/>
  <c r="B974" i="2"/>
  <c r="B975" i="2"/>
  <c r="B976" i="2"/>
  <c r="B978" i="2"/>
  <c r="B979" i="2"/>
  <c r="B985" i="2"/>
  <c r="B987" i="2"/>
  <c r="B988" i="2"/>
  <c r="B989" i="2"/>
  <c r="B992" i="2"/>
  <c r="B995" i="2"/>
  <c r="B996" i="2"/>
  <c r="B998" i="2"/>
  <c r="B999" i="2"/>
  <c r="B1000" i="2"/>
  <c r="B1001" i="2"/>
  <c r="B1004" i="2"/>
  <c r="B1005" i="2"/>
  <c r="B1006" i="2"/>
  <c r="B1009" i="2"/>
  <c r="B1010" i="2"/>
  <c r="B1011" i="2"/>
  <c r="B1012" i="2"/>
  <c r="B1013" i="2"/>
  <c r="B1016" i="2"/>
  <c r="B1018" i="2"/>
  <c r="B1021" i="2"/>
  <c r="B1027" i="2"/>
  <c r="B1028" i="2"/>
  <c r="B1029" i="2"/>
  <c r="B1031" i="2"/>
  <c r="B1032" i="2"/>
  <c r="B1033" i="2"/>
  <c r="B1034" i="2"/>
  <c r="B1036" i="2"/>
  <c r="B1037" i="2"/>
  <c r="B1038" i="2"/>
  <c r="B1040" i="2"/>
  <c r="B1042" i="2"/>
  <c r="B1043" i="2"/>
  <c r="B1045" i="2"/>
  <c r="B1046" i="2"/>
  <c r="B1048" i="2"/>
  <c r="B1051" i="2"/>
  <c r="B1053" i="2"/>
  <c r="B1054" i="2"/>
  <c r="B1056" i="2"/>
  <c r="B1057" i="2"/>
  <c r="B1058" i="2"/>
  <c r="B1060" i="2"/>
  <c r="B1061" i="2"/>
  <c r="B1062" i="2"/>
  <c r="B1063" i="2"/>
  <c r="B1064" i="2"/>
  <c r="B1068" i="2"/>
  <c r="B1069" i="2"/>
  <c r="B1070" i="2"/>
  <c r="B1071" i="2"/>
  <c r="B1072" i="2"/>
  <c r="B1076" i="2"/>
  <c r="B1077" i="2"/>
  <c r="B1078" i="2"/>
  <c r="B1079" i="2"/>
  <c r="B1080" i="2"/>
  <c r="B1082" i="2"/>
  <c r="B1083" i="2"/>
  <c r="B1086" i="2"/>
  <c r="B1087" i="2"/>
  <c r="B1090" i="2"/>
  <c r="B1091" i="2"/>
  <c r="B1092" i="2"/>
  <c r="B1094" i="2"/>
  <c r="B1095" i="2"/>
  <c r="B1097" i="2"/>
  <c r="B1098" i="2"/>
  <c r="B1099" i="2"/>
  <c r="B1101" i="2"/>
  <c r="B1102" i="2"/>
  <c r="B1103" i="2"/>
  <c r="B1104" i="2"/>
  <c r="B1106" i="2"/>
  <c r="B1108" i="2"/>
  <c r="B1110" i="2"/>
  <c r="B1111" i="2"/>
  <c r="B1113" i="2"/>
  <c r="B1114" i="2"/>
  <c r="B1115" i="2"/>
  <c r="B1116" i="2"/>
  <c r="B1118" i="2"/>
  <c r="B1120" i="2"/>
  <c r="B1121" i="2"/>
  <c r="B1122" i="2"/>
  <c r="B1127" i="2"/>
  <c r="B1129" i="2"/>
  <c r="B1130" i="2"/>
  <c r="B1132" i="2"/>
  <c r="B1133" i="2"/>
  <c r="B1135" i="2"/>
  <c r="B1141" i="2"/>
  <c r="B1142" i="2"/>
  <c r="B1145" i="2"/>
  <c r="B1146" i="2"/>
  <c r="B1147" i="2"/>
  <c r="B1148" i="2"/>
  <c r="B1149" i="2"/>
  <c r="B1150" i="2"/>
  <c r="B1152" i="2"/>
  <c r="B1153" i="2"/>
  <c r="B1154" i="2"/>
  <c r="B1155" i="2"/>
  <c r="B1157" i="2"/>
  <c r="B1158" i="2"/>
  <c r="B1159" i="2"/>
  <c r="B1160" i="2"/>
  <c r="B1161" i="2"/>
  <c r="B1162" i="2"/>
  <c r="B1163" i="2"/>
  <c r="B1166" i="2"/>
  <c r="B1167" i="2"/>
  <c r="B1170" i="2"/>
  <c r="B1171" i="2"/>
  <c r="B1172" i="2"/>
  <c r="B1174" i="2"/>
  <c r="B1175" i="2"/>
  <c r="B1176" i="2"/>
  <c r="B1177" i="2"/>
  <c r="B1178" i="2"/>
  <c r="B1179" i="2"/>
  <c r="B1180" i="2"/>
  <c r="B1181" i="2"/>
  <c r="B1182" i="2"/>
  <c r="B1183" i="2"/>
  <c r="B1184" i="2"/>
  <c r="B1186" i="2"/>
  <c r="B1190" i="2"/>
  <c r="B1192" i="2"/>
  <c r="B1193" i="2"/>
  <c r="B1194" i="2"/>
  <c r="B1197" i="2"/>
  <c r="B1198" i="2"/>
  <c r="B1201" i="2"/>
  <c r="B1203" i="2"/>
  <c r="B1205" i="2"/>
  <c r="B1206" i="2"/>
  <c r="B1208" i="2"/>
  <c r="B1209" i="2"/>
  <c r="B1210" i="2"/>
  <c r="B1211" i="2"/>
  <c r="B1213" i="2"/>
  <c r="B1215" i="2"/>
  <c r="B1216" i="2"/>
  <c r="B1217" i="2"/>
  <c r="B1219" i="2"/>
  <c r="B1220" i="2"/>
  <c r="B1221" i="2"/>
  <c r="B1222" i="2"/>
  <c r="B1223" i="2"/>
  <c r="B1225" i="2"/>
  <c r="B1226" i="2"/>
  <c r="B1229" i="2"/>
  <c r="B1233" i="2"/>
  <c r="B1234" i="2"/>
  <c r="B1235" i="2"/>
  <c r="B1237" i="2"/>
  <c r="B1238" i="2"/>
  <c r="B1239" i="2"/>
  <c r="B1241" i="2"/>
  <c r="B1242" i="2"/>
  <c r="B1243" i="2"/>
  <c r="B1245" i="2"/>
  <c r="B1247" i="2"/>
  <c r="B1248" i="2"/>
  <c r="B1249" i="2"/>
  <c r="B1250" i="2"/>
  <c r="B1251" i="2"/>
  <c r="B1252" i="2"/>
  <c r="B1254" i="2"/>
  <c r="B1255" i="2"/>
  <c r="B1256" i="2"/>
  <c r="B1257" i="2"/>
  <c r="B1259" i="2"/>
  <c r="B1261" i="2"/>
  <c r="B1262" i="2"/>
  <c r="B1264" i="2"/>
  <c r="B1265" i="2"/>
  <c r="B1267" i="2"/>
  <c r="B1268" i="2"/>
  <c r="B1270" i="2"/>
  <c r="B1272" i="2"/>
  <c r="B1273" i="2"/>
  <c r="B1274" i="2"/>
  <c r="B1275" i="2"/>
  <c r="B1277" i="2"/>
  <c r="B1278" i="2"/>
  <c r="B1279" i="2"/>
  <c r="B1281" i="2"/>
  <c r="B1283" i="2"/>
  <c r="B1285" i="2"/>
  <c r="B1287" i="2"/>
  <c r="B1288" i="2"/>
  <c r="B1289" i="2"/>
  <c r="B1291" i="2"/>
  <c r="B1294" i="2"/>
  <c r="B1295" i="2"/>
  <c r="B1298" i="2"/>
  <c r="B1299" i="2"/>
  <c r="B1300" i="2"/>
  <c r="B1301" i="2"/>
  <c r="B1303" i="2"/>
  <c r="B1304" i="2"/>
  <c r="B1305" i="2"/>
  <c r="B1306" i="2"/>
  <c r="B1311" i="2"/>
  <c r="B1312" i="2"/>
  <c r="B1315" i="2"/>
  <c r="B1316" i="2"/>
  <c r="B1317" i="2"/>
  <c r="B1318" i="2"/>
  <c r="B1319" i="2"/>
  <c r="B1320" i="2"/>
  <c r="B1321" i="2"/>
  <c r="B1322" i="2"/>
  <c r="B1324" i="2"/>
  <c r="B1325" i="2"/>
  <c r="B1327" i="2"/>
  <c r="B1328" i="2"/>
  <c r="B1330" i="2"/>
  <c r="B1337" i="2"/>
  <c r="B1339" i="2"/>
  <c r="B1340" i="2"/>
  <c r="B1343" i="2"/>
  <c r="B1344" i="2"/>
  <c r="B1347" i="2"/>
  <c r="B1348" i="2"/>
  <c r="B1349" i="2"/>
  <c r="B1354" i="2"/>
  <c r="B1357" i="2"/>
  <c r="B1360" i="2"/>
  <c r="B1361" i="2"/>
  <c r="B1362" i="2"/>
  <c r="B1365" i="2"/>
  <c r="B1367" i="2"/>
  <c r="B1369" i="2"/>
  <c r="B1370" i="2"/>
  <c r="B1373" i="2"/>
  <c r="B1378" i="2"/>
  <c r="B1379" i="2"/>
  <c r="B1381" i="2"/>
  <c r="B1387" i="2"/>
  <c r="B1388" i="2"/>
  <c r="B1389" i="2"/>
  <c r="B1391" i="2"/>
  <c r="B1392" i="2"/>
  <c r="B1395" i="2"/>
  <c r="B1396" i="2"/>
  <c r="B1398" i="2"/>
  <c r="B1400" i="2"/>
  <c r="B1401" i="2"/>
  <c r="B1402" i="2"/>
  <c r="B1404" i="2"/>
  <c r="B1405" i="2"/>
  <c r="B1407" i="2"/>
  <c r="B1409" i="2"/>
  <c r="B1412" i="2"/>
  <c r="B1414" i="2"/>
  <c r="B1417" i="2"/>
  <c r="B1419" i="2"/>
  <c r="B1421" i="2"/>
  <c r="B1422" i="2"/>
  <c r="B1423" i="2"/>
  <c r="B1424" i="2"/>
  <c r="B1430" i="2"/>
  <c r="B1434" i="2"/>
  <c r="B1437" i="2"/>
  <c r="B1438" i="2"/>
  <c r="B1440" i="2"/>
  <c r="B1441" i="2"/>
  <c r="B1442" i="2"/>
  <c r="B1443" i="2"/>
  <c r="B1444" i="2"/>
  <c r="B1445" i="2"/>
  <c r="B1447" i="2"/>
  <c r="B1449" i="2"/>
  <c r="B1451" i="2"/>
  <c r="B1452" i="2"/>
  <c r="B1453" i="2"/>
  <c r="B1454" i="2"/>
  <c r="B1455" i="2"/>
  <c r="B1456" i="2"/>
  <c r="B1457" i="2"/>
  <c r="B1458" i="2"/>
  <c r="B1459" i="2"/>
  <c r="B1460" i="2"/>
  <c r="B1463" i="2"/>
  <c r="B1465" i="2"/>
  <c r="B1469" i="2"/>
  <c r="B1470" i="2"/>
  <c r="B1472" i="2"/>
  <c r="B1473" i="2"/>
  <c r="B1474" i="2"/>
  <c r="B1475" i="2"/>
  <c r="B1476" i="2"/>
  <c r="B1477" i="2"/>
  <c r="B1478" i="2"/>
  <c r="B1481" i="2"/>
  <c r="B1483" i="2"/>
  <c r="B1493" i="2"/>
  <c r="B1494" i="2"/>
  <c r="B1496" i="2"/>
  <c r="B1497" i="2"/>
  <c r="B1498" i="2"/>
  <c r="B1500" i="2"/>
  <c r="B1501" i="2"/>
  <c r="B1504" i="2"/>
  <c r="B1505" i="2"/>
  <c r="B1508" i="2"/>
  <c r="B1512" i="2"/>
  <c r="B1514" i="2"/>
  <c r="B1516" i="2"/>
  <c r="B1518" i="2"/>
  <c r="B1521" i="2"/>
  <c r="B1523" i="2"/>
  <c r="B1524" i="2"/>
  <c r="B1527" i="2"/>
  <c r="B1528" i="2"/>
  <c r="B1532" i="2"/>
  <c r="B1534" i="2"/>
  <c r="B1535" i="2"/>
  <c r="B1537" i="2"/>
  <c r="B1538" i="2"/>
  <c r="B1539" i="2"/>
  <c r="B1540" i="2"/>
  <c r="B1542" i="2"/>
  <c r="B1544" i="2"/>
  <c r="B1547" i="2"/>
  <c r="B1548" i="2"/>
  <c r="B1549" i="2"/>
  <c r="B1550" i="2"/>
  <c r="B1554" i="2"/>
  <c r="B1555" i="2"/>
  <c r="B1556" i="2"/>
  <c r="B1557" i="2"/>
  <c r="B1558" i="2"/>
  <c r="B1559" i="2"/>
  <c r="B1560" i="2"/>
  <c r="B1561" i="2"/>
  <c r="B1563" i="2"/>
  <c r="B1564" i="2"/>
  <c r="B1565" i="2"/>
  <c r="B1566" i="2"/>
  <c r="B1567" i="2"/>
  <c r="B1569" i="2"/>
  <c r="B1570" i="2"/>
  <c r="B1571" i="2"/>
  <c r="B1574" i="2"/>
  <c r="B1575" i="2"/>
  <c r="B1577" i="2"/>
  <c r="B1578" i="2"/>
  <c r="B1579" i="2"/>
  <c r="B1583" i="2"/>
  <c r="B1584" i="2"/>
  <c r="B1585" i="2"/>
  <c r="B1586" i="2"/>
  <c r="B1587" i="2"/>
  <c r="B1590" i="2"/>
  <c r="B1594" i="2"/>
  <c r="B1596" i="2"/>
  <c r="B1597" i="2"/>
  <c r="B1598" i="2"/>
  <c r="B1599" i="2"/>
  <c r="B1600" i="2"/>
  <c r="B1601" i="2"/>
  <c r="B1603" i="2"/>
  <c r="B1604" i="2"/>
  <c r="B1607" i="2"/>
  <c r="B1608" i="2"/>
  <c r="B1610" i="2"/>
  <c r="B1611" i="2"/>
  <c r="B1612" i="2"/>
  <c r="B1613" i="2"/>
  <c r="B1614" i="2"/>
  <c r="B1615" i="2"/>
  <c r="B1616" i="2"/>
  <c r="B1620" i="2"/>
  <c r="B1621" i="2"/>
  <c r="B1622" i="2"/>
  <c r="B1623" i="2"/>
  <c r="B1624" i="2"/>
  <c r="B1625" i="2"/>
  <c r="B1629" i="2"/>
  <c r="B1630" i="2"/>
  <c r="B1631" i="2"/>
  <c r="B1632" i="2"/>
  <c r="B1633" i="2"/>
  <c r="B1634" i="2"/>
  <c r="B1635" i="2"/>
  <c r="B1636" i="2"/>
  <c r="B1637" i="2"/>
  <c r="B1641" i="2"/>
  <c r="B1643" i="2"/>
  <c r="B1645" i="2"/>
  <c r="B1647" i="2"/>
  <c r="B1648" i="2"/>
  <c r="B1653" i="2"/>
  <c r="B1654" i="2"/>
  <c r="B1655" i="2"/>
  <c r="B1658" i="2"/>
  <c r="B1660" i="2"/>
  <c r="B1662" i="2"/>
  <c r="B1666" i="2"/>
  <c r="B1669" i="2"/>
  <c r="B1670" i="2"/>
  <c r="B1671" i="2"/>
  <c r="B1673" i="2"/>
  <c r="B1674" i="2"/>
  <c r="B1675" i="2"/>
  <c r="B1676" i="2"/>
  <c r="B1677" i="2"/>
  <c r="B1678" i="2"/>
  <c r="B1679" i="2"/>
  <c r="B1680" i="2"/>
  <c r="B1681" i="2"/>
  <c r="B1683" i="2"/>
  <c r="B1684" i="2"/>
  <c r="B1686" i="2"/>
  <c r="B1687" i="2"/>
  <c r="B1688" i="2"/>
  <c r="B1689" i="2"/>
  <c r="B1691" i="2"/>
  <c r="B1692" i="2"/>
  <c r="B1694" i="2"/>
  <c r="B1696" i="2"/>
  <c r="B1697" i="2"/>
  <c r="B1700" i="2"/>
  <c r="B1705" i="2"/>
  <c r="B1707" i="2"/>
  <c r="B1708" i="2"/>
  <c r="B1710" i="2"/>
  <c r="B1712" i="2"/>
  <c r="B1713" i="2"/>
  <c r="B1714" i="2"/>
  <c r="B1715" i="2"/>
  <c r="B1718" i="2"/>
  <c r="B1719" i="2"/>
  <c r="B1720" i="2"/>
  <c r="B1724" i="2"/>
  <c r="B1725" i="2"/>
  <c r="B1727" i="2"/>
  <c r="B1728" i="2"/>
  <c r="B1729" i="2"/>
  <c r="B1730" i="2"/>
  <c r="B1733" i="2"/>
  <c r="B1735" i="2"/>
  <c r="B1737" i="2"/>
  <c r="B1738" i="2"/>
  <c r="B1740" i="2"/>
  <c r="B1741" i="2"/>
  <c r="B1744" i="2"/>
  <c r="B1746" i="2"/>
  <c r="B1748" i="2"/>
  <c r="B1749" i="2"/>
  <c r="B1751" i="2"/>
  <c r="B1754" i="2"/>
  <c r="B1756" i="2"/>
  <c r="B1759" i="2"/>
  <c r="B1762" i="2"/>
  <c r="B1763" i="2"/>
  <c r="B1766" i="2"/>
  <c r="B1767" i="2"/>
  <c r="B1768" i="2"/>
  <c r="B1771" i="2"/>
  <c r="B1772" i="2"/>
  <c r="B1773" i="2"/>
  <c r="B1775" i="2"/>
  <c r="B1778" i="2"/>
  <c r="B1779" i="2"/>
  <c r="B1780" i="2"/>
  <c r="B1785" i="2"/>
  <c r="B1786" i="2"/>
  <c r="B1787" i="2"/>
  <c r="B1789" i="2"/>
  <c r="B1790" i="2"/>
  <c r="B1792" i="2"/>
  <c r="B1793" i="2"/>
  <c r="B1794" i="2"/>
  <c r="B1795" i="2"/>
  <c r="B1797" i="2"/>
  <c r="B1799" i="2"/>
  <c r="B1801" i="2"/>
  <c r="B1805" i="2"/>
  <c r="B1806" i="2"/>
  <c r="B1807" i="2"/>
  <c r="B1809" i="2"/>
  <c r="B1810" i="2"/>
  <c r="B1812" i="2"/>
  <c r="B1813" i="2"/>
  <c r="B1814" i="2"/>
  <c r="B1817" i="2"/>
  <c r="B1818" i="2"/>
  <c r="B1819" i="2"/>
  <c r="B1821" i="2"/>
  <c r="B1822" i="2"/>
  <c r="B1824" i="2"/>
  <c r="B1825" i="2"/>
  <c r="B1826" i="2"/>
  <c r="B1828" i="2"/>
  <c r="B1831" i="2"/>
  <c r="B1835" i="2"/>
  <c r="B1836" i="2"/>
  <c r="B1837" i="2"/>
  <c r="B1840" i="2"/>
  <c r="B1841" i="2"/>
  <c r="B1844" i="2"/>
  <c r="B1846" i="2"/>
  <c r="B1847" i="2"/>
  <c r="B1848" i="2"/>
  <c r="B1849" i="2"/>
  <c r="B1850" i="2"/>
  <c r="B1851" i="2"/>
  <c r="B1853" i="2"/>
  <c r="B1858" i="2"/>
  <c r="B1859" i="2"/>
  <c r="B1860" i="2"/>
  <c r="B1861" i="2"/>
  <c r="B1862" i="2"/>
  <c r="B1865" i="2"/>
  <c r="B1866" i="2"/>
  <c r="B1868" i="2"/>
  <c r="B1870" i="2"/>
  <c r="B1871" i="2"/>
  <c r="B1875" i="2"/>
  <c r="B1880" i="2"/>
  <c r="B1881" i="2"/>
  <c r="B1886" i="2"/>
  <c r="B1887" i="2"/>
  <c r="B1889" i="2"/>
  <c r="B1891" i="2"/>
  <c r="B1892" i="2"/>
  <c r="B1893" i="2"/>
  <c r="B1894" i="2"/>
  <c r="B1895" i="2"/>
  <c r="B1896" i="2"/>
  <c r="B1901" i="2"/>
  <c r="B1903" i="2"/>
  <c r="B1905" i="2"/>
  <c r="B1906" i="2"/>
  <c r="B1908" i="2"/>
  <c r="B1909" i="2"/>
  <c r="B1910" i="2"/>
  <c r="B1911" i="2"/>
  <c r="B1912" i="2"/>
  <c r="B1915" i="2"/>
  <c r="B1916" i="2"/>
  <c r="B1919" i="2"/>
  <c r="B1920" i="2"/>
  <c r="B1923" i="2"/>
  <c r="B1925" i="2"/>
  <c r="B1926" i="2"/>
  <c r="B1932" i="2"/>
  <c r="B1934" i="2"/>
  <c r="B1935" i="2"/>
  <c r="B1939" i="2"/>
  <c r="B1943" i="2"/>
  <c r="B1944" i="2"/>
  <c r="B1945" i="2"/>
  <c r="B1946" i="2"/>
  <c r="B1947" i="2"/>
  <c r="B1949" i="2"/>
  <c r="B1950" i="2"/>
  <c r="B1952" i="2"/>
  <c r="B1953" i="2"/>
  <c r="B1954" i="2"/>
  <c r="B1958" i="2"/>
  <c r="B1960" i="2"/>
  <c r="B1961" i="2"/>
  <c r="B1962" i="2"/>
  <c r="B1964" i="2"/>
  <c r="B1966" i="2"/>
  <c r="B1967" i="2"/>
  <c r="B1969" i="2"/>
  <c r="B1970" i="2"/>
  <c r="B1972" i="2"/>
  <c r="B1973" i="2"/>
  <c r="B1974" i="2"/>
  <c r="B1975" i="2"/>
  <c r="B1976" i="2"/>
  <c r="B1978" i="2"/>
  <c r="B1979" i="2"/>
  <c r="B1980" i="2"/>
  <c r="B1982" i="2"/>
  <c r="B1986" i="2"/>
  <c r="B1987" i="2"/>
  <c r="B1988" i="2"/>
  <c r="B1989" i="2"/>
  <c r="B1990" i="2"/>
  <c r="B1993" i="2"/>
  <c r="B1999" i="2"/>
  <c r="B2001" i="2"/>
  <c r="B2002" i="2"/>
  <c r="B2003" i="2"/>
  <c r="B2007" i="2"/>
  <c r="B2009" i="2"/>
  <c r="B2010" i="2"/>
  <c r="B2011" i="2"/>
  <c r="B2013" i="2"/>
  <c r="B2015" i="2"/>
  <c r="B2016" i="2"/>
  <c r="B2018" i="2"/>
  <c r="B2019" i="2"/>
  <c r="B2020" i="2"/>
  <c r="B2023" i="2"/>
  <c r="B2024" i="2"/>
  <c r="B2025" i="2"/>
  <c r="B2027" i="2"/>
  <c r="B2030" i="2"/>
  <c r="B2031" i="2"/>
  <c r="B2033" i="2"/>
  <c r="B2035" i="2"/>
  <c r="B2036" i="2"/>
  <c r="B2037" i="2"/>
  <c r="B2038" i="2"/>
  <c r="B2040" i="2"/>
  <c r="B2041" i="2"/>
  <c r="B2042" i="2"/>
  <c r="B2043" i="2"/>
  <c r="B2044" i="2"/>
  <c r="B2045" i="2"/>
  <c r="B2047" i="2"/>
  <c r="B2049" i="2"/>
  <c r="B2051" i="2"/>
  <c r="B2052" i="2"/>
  <c r="B2053" i="2"/>
  <c r="B2054" i="2"/>
  <c r="B2055" i="2"/>
  <c r="B2057" i="2"/>
  <c r="B2058" i="2"/>
  <c r="B2059" i="2"/>
  <c r="B2060" i="2"/>
  <c r="B2061" i="2"/>
  <c r="B2063" i="2"/>
  <c r="B2066" i="2"/>
  <c r="B2069" i="2"/>
  <c r="B2070" i="2"/>
  <c r="B2072" i="2"/>
  <c r="B2073" i="2"/>
  <c r="B2074" i="2"/>
  <c r="B2075" i="2"/>
  <c r="B2076" i="2"/>
  <c r="B2077" i="2"/>
  <c r="B2078" i="2"/>
  <c r="B2079" i="2"/>
  <c r="B2080" i="2"/>
  <c r="B2082" i="2"/>
  <c r="B2083" i="2"/>
  <c r="B2085" i="2"/>
  <c r="B2088" i="2"/>
  <c r="B2089" i="2"/>
  <c r="B2090" i="2"/>
  <c r="B2091" i="2"/>
  <c r="B2092" i="2"/>
  <c r="B2093" i="2"/>
  <c r="B2095" i="2"/>
  <c r="B2096" i="2"/>
  <c r="B2097" i="2"/>
  <c r="B2100" i="2"/>
  <c r="B2101" i="2"/>
  <c r="B2102" i="2"/>
  <c r="B2103" i="2"/>
  <c r="B2108" i="2"/>
  <c r="B2109" i="2"/>
  <c r="B2110" i="2"/>
  <c r="B2112" i="2"/>
  <c r="B2113" i="2"/>
  <c r="B2115" i="2"/>
  <c r="B2116" i="2"/>
  <c r="B2117" i="2"/>
  <c r="B2118" i="2"/>
  <c r="B2119" i="2"/>
  <c r="B2120" i="2"/>
  <c r="B2122" i="2"/>
  <c r="B2123" i="2"/>
  <c r="B2124" i="2"/>
  <c r="B2125" i="2"/>
  <c r="B2126" i="2"/>
  <c r="B2127" i="2"/>
  <c r="B2128" i="2"/>
  <c r="B2129" i="2"/>
  <c r="B2131" i="2"/>
  <c r="B2132" i="2"/>
  <c r="B2133" i="2"/>
  <c r="B2134" i="2"/>
  <c r="B2135" i="2"/>
  <c r="B2136" i="2"/>
  <c r="B2137" i="2"/>
  <c r="B2138" i="2"/>
  <c r="B2141" i="2"/>
  <c r="B2142" i="2"/>
  <c r="B2145" i="2"/>
  <c r="B2147" i="2"/>
  <c r="B2149" i="2"/>
  <c r="B2150" i="2"/>
  <c r="B2153" i="2"/>
  <c r="B2154" i="2"/>
  <c r="B2156" i="2"/>
  <c r="B2157" i="2"/>
  <c r="B2158" i="2"/>
  <c r="B2159" i="2"/>
  <c r="B2162" i="2"/>
  <c r="B2163" i="2"/>
  <c r="B2164" i="2"/>
  <c r="B2165" i="2"/>
  <c r="B2166" i="2"/>
  <c r="B2167" i="2"/>
  <c r="B2168" i="2"/>
  <c r="B2169" i="2"/>
  <c r="B2170" i="2"/>
  <c r="B2172" i="2"/>
  <c r="B2173" i="2"/>
  <c r="B2174" i="2"/>
  <c r="B2175" i="2"/>
  <c r="B2176" i="2"/>
  <c r="B2177" i="2"/>
  <c r="B2178" i="2"/>
  <c r="B2179" i="2"/>
  <c r="B2181" i="2"/>
  <c r="B2182" i="2"/>
  <c r="B2183" i="2"/>
  <c r="B2184" i="2"/>
  <c r="B2185" i="2"/>
  <c r="B2186" i="2"/>
  <c r="B2187" i="2"/>
  <c r="B2190" i="2"/>
  <c r="B2192" i="2"/>
  <c r="B2193" i="2"/>
  <c r="B2194" i="2"/>
  <c r="B2195" i="2"/>
  <c r="B2198" i="2"/>
  <c r="B2201" i="2"/>
  <c r="B2202" i="2"/>
  <c r="B2203" i="2"/>
  <c r="B2205" i="2"/>
  <c r="B2207" i="2"/>
  <c r="B2208" i="2"/>
  <c r="B2209" i="2"/>
  <c r="B2214" i="2"/>
  <c r="B2215" i="2"/>
  <c r="B2218" i="2"/>
  <c r="B2221" i="2"/>
  <c r="B2222" i="2"/>
  <c r="B2223" i="2"/>
  <c r="B2225" i="2"/>
  <c r="B2226" i="2"/>
  <c r="B2227" i="2"/>
  <c r="B2232" i="2"/>
  <c r="B2234" i="2"/>
  <c r="B2235" i="2"/>
  <c r="B2236" i="2"/>
  <c r="B2237" i="2"/>
  <c r="B2238" i="2"/>
  <c r="B2240" i="2"/>
  <c r="B2241" i="2"/>
  <c r="B2244" i="2"/>
  <c r="B2252" i="2"/>
  <c r="B2253" i="2"/>
  <c r="B2257" i="2"/>
  <c r="B2259" i="2"/>
  <c r="B2262" i="2"/>
  <c r="B2263" i="2"/>
  <c r="B2264" i="2"/>
  <c r="B2266" i="2"/>
  <c r="B2267" i="2"/>
  <c r="B2268" i="2"/>
  <c r="B2269" i="2"/>
  <c r="B2270" i="2"/>
  <c r="B2271" i="2"/>
  <c r="B2273" i="2"/>
  <c r="B2274" i="2"/>
  <c r="B2277" i="2"/>
  <c r="B2281" i="2"/>
  <c r="B2282" i="2"/>
  <c r="B2285" i="2"/>
  <c r="B2288" i="2"/>
  <c r="B2289" i="2"/>
  <c r="B2292" i="2"/>
  <c r="B2294" i="2"/>
  <c r="B2295" i="2"/>
  <c r="B2296" i="2"/>
  <c r="B2298" i="2"/>
  <c r="B2299" i="2"/>
  <c r="B2302" i="2"/>
  <c r="B2303" i="2"/>
  <c r="B2305" i="2"/>
  <c r="B2306" i="2"/>
  <c r="B2309" i="2"/>
  <c r="B2310" i="2"/>
  <c r="B2311" i="2"/>
  <c r="B2314" i="2"/>
  <c r="B2315" i="2"/>
  <c r="B2316" i="2"/>
  <c r="B2322" i="2"/>
  <c r="B2323" i="2"/>
  <c r="B2327" i="2"/>
  <c r="B2329" i="2"/>
  <c r="B2330" i="2"/>
  <c r="B2331" i="2"/>
  <c r="B2332" i="2"/>
  <c r="B2333" i="2"/>
  <c r="B2334" i="2"/>
  <c r="B2335" i="2"/>
  <c r="B2336" i="2"/>
  <c r="B2337" i="2"/>
  <c r="B2339" i="2"/>
  <c r="B2340" i="2"/>
  <c r="B2343" i="2"/>
  <c r="B2347" i="2"/>
  <c r="B2348" i="2"/>
  <c r="B2351" i="2"/>
  <c r="B2352" i="2"/>
  <c r="B2355" i="2"/>
  <c r="B2356" i="2"/>
  <c r="B2358" i="2"/>
  <c r="B2361" i="2"/>
  <c r="B2362" i="2"/>
  <c r="B2363" i="2"/>
  <c r="B2364" i="2"/>
  <c r="B2365" i="2"/>
  <c r="B2368" i="2"/>
  <c r="B2369" i="2"/>
  <c r="B2370" i="2"/>
  <c r="B2374" i="2"/>
  <c r="B2375" i="2"/>
  <c r="B2376" i="2"/>
  <c r="B2380" i="2"/>
  <c r="B2381" i="2"/>
  <c r="B2382" i="2"/>
  <c r="B2384" i="2"/>
  <c r="B2385" i="2"/>
  <c r="B2386" i="2"/>
  <c r="B2387" i="2"/>
  <c r="B2388" i="2"/>
  <c r="B2389" i="2"/>
  <c r="B2390" i="2"/>
  <c r="B2391" i="2"/>
  <c r="B2394" i="2"/>
  <c r="B2395" i="2"/>
  <c r="B2397" i="2"/>
  <c r="B2399" i="2"/>
  <c r="B2400" i="2"/>
  <c r="B2401" i="2"/>
  <c r="B2402" i="2"/>
  <c r="B2405" i="2"/>
  <c r="B2406" i="2"/>
  <c r="B2407" i="2"/>
  <c r="B2410" i="2"/>
  <c r="B2411" i="2"/>
  <c r="B2412" i="2"/>
  <c r="B2415" i="2"/>
  <c r="B2416" i="2"/>
  <c r="B2417" i="2"/>
  <c r="B2418" i="2"/>
  <c r="B2420" i="2"/>
  <c r="B2421" i="2"/>
  <c r="B2422" i="2"/>
  <c r="B2424" i="2"/>
  <c r="B2427" i="2"/>
  <c r="B2428" i="2"/>
  <c r="B2430" i="2"/>
  <c r="B2433" i="2"/>
  <c r="B2434" i="2"/>
  <c r="B2435" i="2"/>
  <c r="B2439" i="2"/>
  <c r="B2441" i="2"/>
  <c r="B2443" i="2"/>
  <c r="B2445" i="2"/>
  <c r="B2448" i="2"/>
  <c r="B2449" i="2"/>
  <c r="B2452" i="2"/>
  <c r="B2454" i="2"/>
  <c r="B2455" i="2"/>
  <c r="B2456" i="2"/>
  <c r="B2457" i="2"/>
  <c r="B2458" i="2"/>
  <c r="B2459" i="2"/>
  <c r="B2460" i="2"/>
  <c r="B2463" i="2"/>
  <c r="B2464" i="2"/>
  <c r="B2466" i="2"/>
  <c r="B2467" i="2"/>
  <c r="B2469" i="2"/>
  <c r="B2470" i="2"/>
  <c r="B2472" i="2"/>
  <c r="B2473" i="2"/>
  <c r="B2474" i="2"/>
  <c r="B2476" i="2"/>
  <c r="B2477" i="2"/>
  <c r="B2479" i="2"/>
  <c r="B2481" i="2"/>
  <c r="B2483" i="2"/>
  <c r="B2484" i="2"/>
  <c r="B2486" i="2"/>
  <c r="B2487" i="2"/>
  <c r="B2488" i="2"/>
  <c r="B2491" i="2"/>
  <c r="B2493" i="2"/>
  <c r="B2494" i="2"/>
  <c r="B2495" i="2"/>
  <c r="B2496" i="2"/>
  <c r="B2498" i="2"/>
  <c r="B2501" i="2"/>
  <c r="B2502" i="2"/>
  <c r="B2503" i="2"/>
  <c r="B2506" i="2"/>
  <c r="B2507" i="2"/>
  <c r="B2508" i="2"/>
  <c r="B2511" i="2"/>
  <c r="B2512" i="2"/>
  <c r="B2514" i="2"/>
  <c r="B2517" i="2"/>
  <c r="B2518" i="2"/>
  <c r="B2521" i="2"/>
  <c r="B2525" i="2"/>
  <c r="B2526" i="2"/>
  <c r="B2527" i="2"/>
  <c r="B2528" i="2"/>
  <c r="B2531" i="2"/>
  <c r="B2533" i="2"/>
  <c r="B2534" i="2"/>
  <c r="B2535" i="2"/>
  <c r="B2536" i="2"/>
  <c r="B2538" i="2"/>
  <c r="B2542" i="2"/>
  <c r="B2545" i="2"/>
  <c r="B2546" i="2"/>
  <c r="B2549" i="2"/>
  <c r="B2551" i="2"/>
  <c r="B2552" i="2"/>
  <c r="B2553" i="2"/>
  <c r="B2554" i="2"/>
  <c r="B2555" i="2"/>
  <c r="B2556" i="2"/>
  <c r="B2560" i="2"/>
  <c r="B2561" i="2"/>
  <c r="B2563" i="2"/>
  <c r="B2564" i="2"/>
  <c r="B2565" i="2"/>
  <c r="B2566" i="2"/>
  <c r="B2567" i="2"/>
  <c r="B2568" i="2"/>
  <c r="B2572" i="2"/>
  <c r="B2575" i="2"/>
  <c r="B2576" i="2"/>
  <c r="B2577" i="2"/>
  <c r="B2579" i="2"/>
  <c r="B2580" i="2"/>
  <c r="B2581" i="2"/>
  <c r="B2583" i="2"/>
  <c r="B2584" i="2"/>
  <c r="B2585" i="2"/>
  <c r="B2586" i="2"/>
  <c r="B2588" i="2"/>
  <c r="B2589" i="2"/>
  <c r="B2590" i="2"/>
  <c r="B2594" i="2"/>
  <c r="B2601" i="2"/>
  <c r="B2602" i="2"/>
  <c r="B2603" i="2"/>
  <c r="B2604" i="2"/>
  <c r="B2609" i="2"/>
  <c r="B2615" i="2"/>
  <c r="B2617" i="2"/>
  <c r="B2618" i="2"/>
  <c r="B2619" i="2"/>
  <c r="B2620" i="2"/>
  <c r="B2621" i="2"/>
  <c r="B2622" i="2"/>
  <c r="B2627" i="2"/>
  <c r="B2634" i="2"/>
  <c r="B2635" i="2"/>
  <c r="B2637" i="2"/>
  <c r="B2638" i="2"/>
  <c r="B2640" i="2"/>
  <c r="B2642" i="2"/>
  <c r="B2643" i="2"/>
  <c r="B2646" i="2"/>
  <c r="B2647" i="2"/>
  <c r="B2652" i="2"/>
  <c r="B2654" i="2"/>
  <c r="B2656" i="2"/>
  <c r="B2657" i="2"/>
  <c r="B2659" i="2"/>
  <c r="B2661" i="2"/>
  <c r="B2662" i="2"/>
  <c r="B2664" i="2"/>
  <c r="B2665" i="2"/>
  <c r="B2666" i="2"/>
  <c r="B2668" i="2"/>
  <c r="B2670" i="2"/>
  <c r="B2671" i="2"/>
  <c r="B2672" i="2"/>
  <c r="B2673" i="2"/>
  <c r="B2674" i="2"/>
  <c r="B2678" i="2"/>
  <c r="B2679" i="2"/>
  <c r="B2680" i="2"/>
  <c r="B2681" i="2"/>
  <c r="B2683" i="2"/>
  <c r="B2688" i="2"/>
  <c r="B2693" i="2"/>
  <c r="B2694" i="2"/>
  <c r="B2695" i="2"/>
  <c r="B2696" i="2"/>
  <c r="B2697" i="2"/>
  <c r="B2699" i="2"/>
  <c r="B2700" i="2"/>
  <c r="B2701" i="2"/>
  <c r="B2702" i="2"/>
  <c r="B2703" i="2"/>
  <c r="B2704" i="2"/>
  <c r="B2705" i="2"/>
  <c r="B2710" i="2"/>
  <c r="B2713" i="2"/>
  <c r="B2716" i="2"/>
  <c r="B2718" i="2"/>
  <c r="B2722" i="2"/>
  <c r="B2724" i="2"/>
  <c r="B2725" i="2"/>
  <c r="B2726" i="2"/>
  <c r="B2730" i="2"/>
  <c r="B2734" i="2"/>
  <c r="B2737" i="2"/>
  <c r="B2738" i="2"/>
  <c r="B2739" i="2"/>
  <c r="B2741" i="2"/>
  <c r="B2742" i="2"/>
  <c r="B2743" i="2"/>
  <c r="B2746" i="2"/>
  <c r="B2747" i="2"/>
  <c r="B2749" i="2"/>
  <c r="B2753" i="2"/>
  <c r="B2755" i="2"/>
  <c r="B2756" i="2"/>
  <c r="B2757" i="2"/>
  <c r="B2759" i="2"/>
  <c r="B2760" i="2"/>
  <c r="B2764" i="2"/>
  <c r="B2765" i="2"/>
  <c r="B2766" i="2"/>
  <c r="B2769" i="2"/>
  <c r="B2770" i="2"/>
  <c r="B2771" i="2"/>
  <c r="B2772" i="2"/>
  <c r="B2773" i="2"/>
  <c r="B2776" i="2"/>
  <c r="B2778" i="2"/>
  <c r="B2780" i="2"/>
  <c r="B2781" i="2"/>
  <c r="B2783" i="2"/>
  <c r="B2784" i="2"/>
  <c r="B2792" i="2"/>
  <c r="B2794" i="2"/>
  <c r="B2797" i="2"/>
  <c r="B2799" i="2"/>
  <c r="B2802" i="2"/>
  <c r="B2803" i="2"/>
  <c r="B2806" i="2"/>
  <c r="B2808" i="2"/>
  <c r="B2810" i="2"/>
  <c r="B2814" i="2"/>
  <c r="B2815" i="2"/>
  <c r="B2816" i="2"/>
  <c r="B2817" i="2"/>
  <c r="B2818" i="2"/>
  <c r="B2820" i="2"/>
  <c r="B2822" i="2"/>
  <c r="B2823" i="2"/>
  <c r="B2824" i="2"/>
  <c r="B2827" i="2"/>
  <c r="B2830" i="2"/>
  <c r="B2831" i="2"/>
  <c r="B2834" i="2"/>
  <c r="B2835" i="2"/>
  <c r="B2838" i="2"/>
  <c r="B2841" i="2"/>
  <c r="B2843" i="2"/>
  <c r="B2845" i="2"/>
  <c r="B2846" i="2"/>
  <c r="B2849" i="2"/>
  <c r="B2850" i="2"/>
  <c r="B2852" i="2"/>
  <c r="B2853" i="2"/>
  <c r="B2854" i="2"/>
  <c r="B2855" i="2"/>
  <c r="B2857" i="2"/>
  <c r="B2858" i="2"/>
  <c r="B2859" i="2"/>
  <c r="B2860" i="2"/>
  <c r="B2861" i="2"/>
  <c r="B2862" i="2"/>
  <c r="B2865" i="2"/>
  <c r="B2866" i="2"/>
  <c r="B2867" i="2"/>
  <c r="B2869" i="2"/>
  <c r="B2870" i="2"/>
  <c r="B2871" i="2"/>
  <c r="B2873" i="2"/>
  <c r="B2875" i="2"/>
  <c r="B2877" i="2"/>
  <c r="B2878" i="2"/>
  <c r="B2880" i="2"/>
  <c r="B2882" i="2"/>
  <c r="B2884" i="2"/>
  <c r="B2887" i="2"/>
  <c r="B2890" i="2"/>
  <c r="B2891" i="2"/>
  <c r="B2894" i="2"/>
  <c r="B2897" i="2"/>
  <c r="B2898" i="2"/>
  <c r="B2899" i="2"/>
  <c r="B2900" i="2"/>
  <c r="B2902" i="2"/>
  <c r="B2903" i="2"/>
  <c r="B2904" i="2"/>
  <c r="B2906" i="2"/>
  <c r="B2908" i="2"/>
  <c r="B2911" i="2"/>
  <c r="B2914" i="2"/>
  <c r="B2918" i="2"/>
  <c r="B2919" i="2"/>
  <c r="B2920" i="2"/>
  <c r="B2921" i="2"/>
  <c r="B2922" i="2"/>
  <c r="B2926" i="2"/>
  <c r="B2929" i="2"/>
  <c r="B2930" i="2"/>
  <c r="B2931" i="2"/>
  <c r="B2932" i="2"/>
  <c r="B2933" i="2"/>
  <c r="B2936" i="2"/>
  <c r="B2938" i="2"/>
  <c r="B2941" i="2"/>
  <c r="B2943" i="2"/>
  <c r="B2944" i="2"/>
  <c r="B2946" i="2"/>
  <c r="B2947" i="2"/>
  <c r="B2949" i="2"/>
  <c r="B2954" i="2"/>
  <c r="B2959" i="2"/>
  <c r="B2962" i="2"/>
  <c r="B2965" i="2"/>
  <c r="B2966" i="2"/>
  <c r="B2967" i="2"/>
  <c r="B2968" i="2"/>
  <c r="B2969" i="2"/>
  <c r="B2970" i="2"/>
  <c r="B2971" i="2"/>
  <c r="B2972" i="2"/>
  <c r="B2973" i="2"/>
  <c r="B2974" i="2"/>
  <c r="B2975" i="2"/>
  <c r="B2977" i="2"/>
  <c r="B2978" i="2"/>
  <c r="B2979" i="2"/>
  <c r="B2983" i="2"/>
  <c r="B2984" i="2"/>
  <c r="B2988" i="2"/>
  <c r="B2990" i="2"/>
  <c r="B2991" i="2"/>
  <c r="B2992" i="2"/>
  <c r="B2996" i="2"/>
  <c r="B2997" i="2"/>
  <c r="B3000" i="2"/>
  <c r="B3001" i="2"/>
  <c r="B3005" i="2"/>
  <c r="B3008" i="2"/>
  <c r="B3009" i="2"/>
  <c r="B3010" i="2"/>
  <c r="B3012" i="2"/>
  <c r="B3013" i="2"/>
  <c r="B3015" i="2"/>
  <c r="B3016" i="2"/>
  <c r="B3018" i="2"/>
  <c r="B3022" i="2"/>
  <c r="B3024" i="2"/>
  <c r="B3025" i="2"/>
  <c r="B3027" i="2"/>
  <c r="B3028" i="2"/>
  <c r="B3029" i="2"/>
  <c r="B3031" i="2"/>
  <c r="B3034" i="2"/>
  <c r="B3036" i="2"/>
  <c r="B3037" i="2"/>
  <c r="B3039" i="2"/>
  <c r="B3040" i="2"/>
  <c r="B3041" i="2"/>
  <c r="B3043" i="2"/>
  <c r="B3044" i="2"/>
  <c r="B3046" i="2"/>
  <c r="B3047" i="2"/>
  <c r="B3048" i="2"/>
  <c r="B3050" i="2"/>
  <c r="B3051" i="2"/>
  <c r="B3053" i="2"/>
  <c r="B3054" i="2"/>
  <c r="B3056" i="2"/>
  <c r="B3057" i="2"/>
  <c r="B3060" i="2"/>
  <c r="B3061" i="2"/>
  <c r="B3062" i="2"/>
  <c r="B3064" i="2"/>
  <c r="B3065" i="2"/>
  <c r="B3066" i="2"/>
  <c r="B3067" i="2"/>
  <c r="B3068" i="2"/>
  <c r="B3070" i="2"/>
  <c r="B3072" i="2"/>
  <c r="B3074" i="2"/>
  <c r="B3076" i="2"/>
  <c r="B3080" i="2"/>
  <c r="B3081" i="2"/>
  <c r="B3082" i="2"/>
  <c r="B3083" i="2"/>
  <c r="B3086" i="2"/>
  <c r="B3087" i="2"/>
  <c r="B3088" i="2"/>
  <c r="B3091" i="2"/>
  <c r="B3094" i="2"/>
  <c r="B3095" i="2"/>
  <c r="B3096" i="2"/>
  <c r="B3097" i="2"/>
  <c r="B3098" i="2"/>
  <c r="B3099" i="2"/>
  <c r="B3100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22" i="2"/>
  <c r="B3123" i="2"/>
  <c r="B3125" i="2"/>
  <c r="B3126" i="2"/>
  <c r="B3127" i="2"/>
  <c r="B3128" i="2"/>
  <c r="B3129" i="2"/>
  <c r="B3130" i="2"/>
  <c r="B3131" i="2"/>
  <c r="B3133" i="2"/>
  <c r="B3135" i="2"/>
  <c r="B3138" i="2"/>
  <c r="B3140" i="2"/>
  <c r="B3141" i="2"/>
  <c r="B3144" i="2"/>
  <c r="B3145" i="2"/>
  <c r="B3146" i="2"/>
  <c r="B3147" i="2"/>
  <c r="B3148" i="2"/>
  <c r="B3149" i="2"/>
  <c r="B3150" i="2"/>
  <c r="B3151" i="2"/>
  <c r="B3152" i="2"/>
  <c r="B3154" i="2"/>
  <c r="B3155" i="2"/>
  <c r="B3156" i="2"/>
  <c r="B3157" i="2"/>
  <c r="B3159" i="2"/>
  <c r="B3160" i="2"/>
  <c r="B3166" i="2"/>
  <c r="B3169" i="2"/>
  <c r="B3170" i="2"/>
  <c r="B3173" i="2"/>
  <c r="B3175" i="2"/>
  <c r="B3178" i="2"/>
  <c r="B3179" i="2"/>
  <c r="B3180" i="2"/>
  <c r="B3181" i="2"/>
  <c r="B3182" i="2"/>
  <c r="B3183" i="2"/>
  <c r="B3184" i="2"/>
  <c r="B3185" i="2"/>
  <c r="B3187" i="2"/>
  <c r="B3188" i="2"/>
  <c r="B3190" i="2"/>
  <c r="B3191" i="2"/>
  <c r="B3192" i="2"/>
  <c r="B3194" i="2"/>
  <c r="B3196" i="2"/>
  <c r="B3198" i="2"/>
  <c r="B3200" i="2"/>
  <c r="B3201" i="2"/>
  <c r="B3203" i="2"/>
  <c r="B3204" i="2"/>
  <c r="B3207" i="2"/>
  <c r="B3208" i="2"/>
  <c r="B3209" i="2"/>
  <c r="B3211" i="2"/>
  <c r="B3213" i="2"/>
  <c r="B3214" i="2"/>
  <c r="B3215" i="2"/>
  <c r="B3219" i="2"/>
  <c r="B3220" i="2"/>
  <c r="B3221" i="2"/>
  <c r="B3222" i="2"/>
  <c r="B3223" i="2"/>
  <c r="B3226" i="2"/>
  <c r="B3229" i="2"/>
  <c r="B3231" i="2"/>
  <c r="B3232" i="2"/>
  <c r="B3236" i="2"/>
  <c r="B3239" i="2"/>
  <c r="B3240" i="2"/>
  <c r="B3241" i="2"/>
  <c r="B3245" i="2"/>
  <c r="B3246" i="2"/>
  <c r="B3249" i="2"/>
  <c r="B3250" i="2"/>
  <c r="B3251" i="2"/>
  <c r="B3252" i="2"/>
  <c r="B3253" i="2"/>
  <c r="B3254" i="2"/>
  <c r="B3255" i="2"/>
  <c r="B3259" i="2"/>
  <c r="B3264" i="2"/>
  <c r="B3266" i="2"/>
  <c r="B3268" i="2"/>
  <c r="B3269" i="2"/>
  <c r="B3271" i="2"/>
  <c r="B3273" i="2"/>
  <c r="B3275" i="2"/>
  <c r="B3276" i="2"/>
  <c r="B3279" i="2"/>
  <c r="B3281" i="2"/>
  <c r="B3283" i="2"/>
  <c r="B3287" i="2"/>
  <c r="B3288" i="2"/>
  <c r="B3289" i="2"/>
  <c r="B3290" i="2"/>
  <c r="B3291" i="2"/>
  <c r="B3293" i="2"/>
  <c r="B3298" i="2"/>
  <c r="B3300" i="2"/>
  <c r="B3301" i="2"/>
  <c r="B3302" i="2"/>
  <c r="B3303" i="2"/>
  <c r="B3306" i="2"/>
  <c r="B3308" i="2"/>
  <c r="B3309" i="2"/>
  <c r="B3310" i="2"/>
  <c r="B3311" i="2"/>
  <c r="B3314" i="2"/>
  <c r="B3315" i="2"/>
  <c r="B3316" i="2"/>
  <c r="B3317" i="2"/>
  <c r="B3320" i="2"/>
  <c r="B3321" i="2"/>
  <c r="B3323" i="2"/>
  <c r="B3325" i="2"/>
  <c r="B3329" i="2"/>
  <c r="B3330" i="2"/>
  <c r="B3331" i="2"/>
  <c r="B3335" i="2"/>
  <c r="B3338" i="2"/>
  <c r="B3340" i="2"/>
  <c r="B3341" i="2"/>
  <c r="B3343" i="2"/>
  <c r="B3346" i="2"/>
  <c r="B3347" i="2"/>
  <c r="B3348" i="2"/>
  <c r="B3349" i="2"/>
  <c r="B3350" i="2"/>
  <c r="B3351" i="2"/>
  <c r="B3352" i="2"/>
  <c r="B3355" i="2"/>
  <c r="B3357" i="2"/>
  <c r="B3358" i="2"/>
  <c r="B3359" i="2"/>
  <c r="B3360" i="2"/>
  <c r="B3361" i="2"/>
  <c r="B3362" i="2"/>
  <c r="B3368" i="2"/>
  <c r="B3369" i="2"/>
  <c r="B3371" i="2"/>
  <c r="B3372" i="2"/>
  <c r="B3373" i="2"/>
  <c r="B3374" i="2"/>
  <c r="B3376" i="2"/>
  <c r="B3380" i="2"/>
  <c r="B3382" i="2"/>
  <c r="B3386" i="2"/>
  <c r="B3388" i="2"/>
  <c r="B3389" i="2"/>
  <c r="B3392" i="2"/>
  <c r="B3393" i="2"/>
  <c r="B3394" i="2"/>
  <c r="B3395" i="2"/>
  <c r="B3396" i="2"/>
  <c r="B3398" i="2"/>
  <c r="B3399" i="2"/>
  <c r="B3406" i="2"/>
  <c r="B3408" i="2"/>
  <c r="B3409" i="2"/>
  <c r="B3410" i="2"/>
  <c r="B3411" i="2"/>
  <c r="B3413" i="2"/>
  <c r="B3414" i="2"/>
  <c r="B3416" i="2"/>
  <c r="B3417" i="2"/>
  <c r="B3418" i="2"/>
  <c r="B3421" i="2"/>
  <c r="B3422" i="2"/>
  <c r="B3423" i="2"/>
  <c r="B3425" i="2"/>
  <c r="B3428" i="2"/>
  <c r="B3429" i="2"/>
  <c r="B3430" i="2"/>
  <c r="B3431" i="2"/>
  <c r="B3433" i="2"/>
  <c r="B3435" i="2"/>
  <c r="B3437" i="2"/>
  <c r="B3438" i="2"/>
  <c r="B3440" i="2"/>
  <c r="B3441" i="2"/>
  <c r="B3442" i="2"/>
  <c r="B3448" i="2"/>
  <c r="B3449" i="2"/>
  <c r="B3450" i="2"/>
  <c r="B3451" i="2"/>
  <c r="B3454" i="2"/>
  <c r="B3456" i="2"/>
  <c r="B3457" i="2"/>
  <c r="B3458" i="2"/>
  <c r="B3461" i="2"/>
  <c r="B3466" i="2"/>
  <c r="B3467" i="2"/>
  <c r="B3469" i="2"/>
  <c r="B3470" i="2"/>
  <c r="B3471" i="2"/>
  <c r="B3475" i="2"/>
  <c r="B3476" i="2"/>
  <c r="B3477" i="2"/>
  <c r="B3478" i="2"/>
  <c r="B3479" i="2"/>
  <c r="B3480" i="2"/>
  <c r="B3481" i="2"/>
  <c r="B3483" i="2"/>
  <c r="B3485" i="2"/>
  <c r="B3488" i="2"/>
  <c r="B3490" i="2"/>
  <c r="B3493" i="2"/>
  <c r="B3494" i="2"/>
  <c r="B3497" i="2"/>
  <c r="B3498" i="2"/>
  <c r="B3499" i="2"/>
  <c r="B3500" i="2"/>
  <c r="B3503" i="2"/>
  <c r="B3504" i="2"/>
  <c r="B3507" i="2"/>
  <c r="B3508" i="2"/>
  <c r="B3510" i="2"/>
  <c r="B3511" i="2"/>
  <c r="B3512" i="2"/>
  <c r="B3513" i="2"/>
  <c r="B3514" i="2"/>
  <c r="B3516" i="2"/>
  <c r="B3518" i="2"/>
  <c r="B3521" i="2"/>
  <c r="B3522" i="2"/>
  <c r="B3526" i="2"/>
  <c r="B3530" i="2"/>
  <c r="B3531" i="2"/>
  <c r="B3535" i="2"/>
  <c r="B3536" i="2"/>
  <c r="B3537" i="2"/>
  <c r="B3538" i="2"/>
  <c r="B3539" i="2"/>
  <c r="B3540" i="2"/>
  <c r="B3541" i="2"/>
  <c r="B3543" i="2"/>
  <c r="B3548" i="2"/>
  <c r="B3549" i="2"/>
  <c r="B3550" i="2"/>
  <c r="B3551" i="2"/>
  <c r="B3553" i="2"/>
  <c r="B3554" i="2"/>
  <c r="B3556" i="2"/>
  <c r="B3557" i="2"/>
  <c r="B3558" i="2"/>
  <c r="B3559" i="2"/>
  <c r="B3560" i="2"/>
  <c r="B3561" i="2"/>
  <c r="B3564" i="2"/>
  <c r="B3565" i="2"/>
  <c r="B3567" i="2"/>
  <c r="B3568" i="2"/>
  <c r="B3569" i="2"/>
  <c r="B3571" i="2"/>
  <c r="B3572" i="2"/>
  <c r="B3573" i="2"/>
  <c r="B3574" i="2"/>
  <c r="B3575" i="2"/>
  <c r="B3577" i="2"/>
  <c r="B3580" i="2"/>
  <c r="B3584" i="2"/>
  <c r="B3585" i="2"/>
  <c r="B3586" i="2"/>
  <c r="B3587" i="2"/>
  <c r="B3588" i="2"/>
  <c r="B3589" i="2"/>
  <c r="B3590" i="2"/>
  <c r="B3591" i="2"/>
  <c r="B3592" i="2"/>
  <c r="B3593" i="2"/>
  <c r="B3595" i="2"/>
  <c r="B3596" i="2"/>
  <c r="B3597" i="2"/>
  <c r="B3600" i="2"/>
  <c r="B3601" i="2"/>
  <c r="B3605" i="2"/>
  <c r="B3607" i="2"/>
  <c r="B3608" i="2"/>
  <c r="B3610" i="2"/>
  <c r="B3611" i="2"/>
  <c r="B3612" i="2"/>
  <c r="B3613" i="2"/>
  <c r="B3614" i="2"/>
  <c r="B3615" i="2"/>
  <c r="B3619" i="2"/>
  <c r="B3620" i="2"/>
  <c r="B3622" i="2"/>
  <c r="B3624" i="2"/>
  <c r="B3627" i="2"/>
  <c r="B3628" i="2"/>
  <c r="B3629" i="2"/>
  <c r="B3630" i="2"/>
  <c r="B3631" i="2"/>
  <c r="B3633" i="2"/>
  <c r="B3636" i="2"/>
  <c r="B3637" i="2"/>
  <c r="B3640" i="2"/>
  <c r="B3641" i="2"/>
  <c r="B3642" i="2"/>
  <c r="B3643" i="2"/>
  <c r="B3644" i="2"/>
  <c r="B3646" i="2"/>
  <c r="B3647" i="2"/>
  <c r="B3648" i="2"/>
  <c r="B3650" i="2"/>
  <c r="B3651" i="2"/>
  <c r="B3652" i="2"/>
  <c r="B3653" i="2"/>
  <c r="B3654" i="2"/>
  <c r="B3655" i="2"/>
  <c r="B3657" i="2"/>
  <c r="B3660" i="2"/>
  <c r="B3661" i="2"/>
  <c r="B3662" i="2"/>
  <c r="B3665" i="2"/>
  <c r="B3666" i="2"/>
  <c r="B3667" i="2"/>
  <c r="B3669" i="2"/>
  <c r="B3673" i="2"/>
  <c r="B3674" i="2"/>
  <c r="B3675" i="2"/>
  <c r="B3676" i="2"/>
  <c r="B3677" i="2"/>
  <c r="B3680" i="2"/>
  <c r="B3681" i="2"/>
  <c r="B3682" i="2"/>
  <c r="B3683" i="2"/>
  <c r="B3684" i="2"/>
  <c r="B3685" i="2"/>
  <c r="B3687" i="2"/>
  <c r="B3689" i="2"/>
  <c r="B3690" i="2"/>
  <c r="B3692" i="2"/>
  <c r="B3694" i="2"/>
  <c r="B3695" i="2"/>
  <c r="B3696" i="2"/>
  <c r="B3697" i="2"/>
  <c r="B3698" i="2"/>
  <c r="B3699" i="2"/>
  <c r="B3700" i="2"/>
  <c r="B3702" i="2"/>
  <c r="B3703" i="2"/>
  <c r="B3704" i="2"/>
  <c r="B3707" i="2"/>
  <c r="B3708" i="2"/>
  <c r="B3709" i="2"/>
  <c r="B3710" i="2"/>
  <c r="B3711" i="2"/>
  <c r="B3713" i="2"/>
  <c r="B3714" i="2"/>
  <c r="B3715" i="2"/>
  <c r="B3716" i="2"/>
  <c r="B3718" i="2"/>
  <c r="B3719" i="2"/>
  <c r="B3720" i="2"/>
  <c r="B3722" i="2"/>
  <c r="B3723" i="2"/>
  <c r="B3724" i="2"/>
  <c r="B3726" i="2"/>
  <c r="B3730" i="2"/>
  <c r="B3731" i="2"/>
  <c r="B3732" i="2"/>
  <c r="B3735" i="2"/>
  <c r="B3736" i="2"/>
  <c r="B3737" i="2"/>
  <c r="B3739" i="2"/>
  <c r="B3740" i="2"/>
  <c r="B3741" i="2"/>
  <c r="B3742" i="2"/>
  <c r="B3744" i="2"/>
  <c r="B3745" i="2"/>
  <c r="B3746" i="2"/>
  <c r="B3747" i="2"/>
  <c r="B3748" i="2"/>
  <c r="B3749" i="2"/>
  <c r="B3750" i="2"/>
  <c r="B3751" i="2"/>
  <c r="B3752" i="2"/>
  <c r="B3753" i="2"/>
  <c r="B3755" i="2"/>
  <c r="B3756" i="2"/>
  <c r="B3758" i="2"/>
  <c r="B3760" i="2"/>
  <c r="B3761" i="2"/>
  <c r="B3763" i="2"/>
  <c r="B3765" i="2"/>
  <c r="B3766" i="2"/>
  <c r="B3768" i="2"/>
  <c r="B3769" i="2"/>
  <c r="B3770" i="2"/>
  <c r="B3772" i="2"/>
  <c r="B3777" i="2"/>
  <c r="B3779" i="2"/>
  <c r="B3780" i="2"/>
  <c r="B3782" i="2"/>
  <c r="B3784" i="2"/>
  <c r="B3786" i="2"/>
  <c r="B3788" i="2"/>
  <c r="B3789" i="2"/>
  <c r="B3791" i="2"/>
  <c r="B3796" i="2"/>
  <c r="B3797" i="2"/>
  <c r="B3798" i="2"/>
  <c r="B3801" i="2"/>
  <c r="B3804" i="2"/>
  <c r="B3805" i="2"/>
  <c r="B3806" i="2"/>
  <c r="B3807" i="2"/>
  <c r="B3813" i="2"/>
  <c r="B3814" i="2"/>
  <c r="B3818" i="2"/>
  <c r="B3819" i="2"/>
  <c r="B3821" i="2"/>
  <c r="B3822" i="2"/>
  <c r="B3824" i="2"/>
  <c r="B3827" i="2"/>
  <c r="B3829" i="2"/>
  <c r="B3830" i="2"/>
  <c r="B3833" i="2"/>
  <c r="B3834" i="2"/>
  <c r="B3836" i="2"/>
  <c r="B3838" i="2"/>
  <c r="B3839" i="2"/>
  <c r="B3840" i="2"/>
  <c r="B3841" i="2"/>
  <c r="B3847" i="2"/>
  <c r="B3851" i="2"/>
  <c r="B3852" i="2"/>
  <c r="B3853" i="2"/>
  <c r="B3854" i="2"/>
  <c r="B3855" i="2"/>
  <c r="B3856" i="2"/>
  <c r="B3859" i="2"/>
  <c r="B3860" i="2"/>
  <c r="B3861" i="2"/>
  <c r="B3863" i="2"/>
  <c r="B3867" i="2"/>
  <c r="B3869" i="2"/>
  <c r="B3870" i="2"/>
  <c r="B3871" i="2"/>
  <c r="B3872" i="2"/>
  <c r="B3874" i="2"/>
  <c r="B3875" i="2"/>
  <c r="B3876" i="2"/>
  <c r="B3878" i="2"/>
  <c r="B3879" i="2"/>
  <c r="B3880" i="2"/>
  <c r="B3884" i="2"/>
  <c r="B3886" i="2"/>
  <c r="B3889" i="2"/>
  <c r="B3891" i="2"/>
  <c r="B3892" i="2"/>
  <c r="B3893" i="2"/>
  <c r="B3895" i="2"/>
  <c r="B3896" i="2"/>
  <c r="B3899" i="2"/>
  <c r="B3900" i="2"/>
  <c r="B3904" i="2"/>
  <c r="B3907" i="2"/>
  <c r="B3909" i="2"/>
  <c r="B3911" i="2"/>
  <c r="B3913" i="2"/>
  <c r="B3914" i="2"/>
  <c r="B3916" i="2"/>
  <c r="B3917" i="2"/>
  <c r="B3918" i="2"/>
  <c r="B3919" i="2"/>
  <c r="B3921" i="2"/>
  <c r="B3924" i="2"/>
  <c r="B3925" i="2"/>
  <c r="B3927" i="2"/>
  <c r="B3928" i="2"/>
  <c r="B3930" i="2"/>
  <c r="B3932" i="2"/>
  <c r="B3933" i="2"/>
  <c r="B3939" i="2"/>
  <c r="B3940" i="2"/>
  <c r="B3941" i="2"/>
  <c r="B3942" i="2"/>
  <c r="B3943" i="2"/>
  <c r="B3944" i="2"/>
  <c r="B3946" i="2"/>
  <c r="B3947" i="2"/>
  <c r="B3949" i="2"/>
  <c r="B3950" i="2"/>
  <c r="B3951" i="2"/>
  <c r="B3953" i="2"/>
  <c r="B3955" i="2"/>
  <c r="B3956" i="2"/>
  <c r="B3957" i="2"/>
  <c r="B3960" i="2"/>
  <c r="B3962" i="2"/>
  <c r="B3964" i="2"/>
  <c r="B3965" i="2"/>
  <c r="B3966" i="2"/>
  <c r="B3967" i="2"/>
  <c r="B3968" i="2"/>
  <c r="B3969" i="2"/>
  <c r="B3970" i="2"/>
  <c r="B3971" i="2"/>
  <c r="B3973" i="2"/>
  <c r="B3974" i="2"/>
  <c r="B3975" i="2"/>
  <c r="B3976" i="2"/>
  <c r="B3979" i="2"/>
  <c r="B3980" i="2"/>
  <c r="B3981" i="2"/>
  <c r="B3984" i="2"/>
  <c r="B3986" i="2"/>
  <c r="B3988" i="2"/>
  <c r="B3991" i="2"/>
  <c r="B3992" i="2"/>
  <c r="B3993" i="2"/>
  <c r="B3994" i="2"/>
  <c r="B3995" i="2"/>
  <c r="B3997" i="2"/>
  <c r="B3998" i="2"/>
  <c r="B3999" i="2"/>
  <c r="B4000" i="2"/>
  <c r="B4001" i="2"/>
  <c r="B4002" i="2"/>
  <c r="B4003" i="2"/>
  <c r="B4005" i="2"/>
  <c r="B4006" i="2"/>
  <c r="B4007" i="2"/>
  <c r="B4008" i="2"/>
  <c r="B4011" i="2"/>
  <c r="B4012" i="2"/>
  <c r="B4013" i="2"/>
  <c r="B4016" i="2"/>
  <c r="B4017" i="2"/>
  <c r="B4018" i="2"/>
  <c r="B4019" i="2"/>
  <c r="B4020" i="2"/>
  <c r="B4021" i="2"/>
  <c r="B4023" i="2"/>
  <c r="B4024" i="2"/>
  <c r="B4025" i="2"/>
  <c r="B4026" i="2"/>
  <c r="B4027" i="2"/>
  <c r="B4028" i="2"/>
  <c r="B4029" i="2"/>
  <c r="B4031" i="2"/>
  <c r="B4032" i="2"/>
  <c r="B4033" i="2"/>
  <c r="B4034" i="2"/>
  <c r="B4037" i="2"/>
  <c r="B4038" i="2"/>
  <c r="B4042" i="2"/>
  <c r="B4043" i="2"/>
  <c r="B4047" i="2"/>
  <c r="B4048" i="2"/>
  <c r="B4050" i="2"/>
  <c r="B4052" i="2"/>
  <c r="B4053" i="2"/>
  <c r="B4054" i="2"/>
  <c r="B4055" i="2"/>
  <c r="B4056" i="2"/>
  <c r="B4057" i="2"/>
  <c r="B4059" i="2"/>
  <c r="B4060" i="2"/>
  <c r="B4062" i="2"/>
  <c r="B4063" i="2"/>
  <c r="B4064" i="2"/>
  <c r="B4067" i="2"/>
  <c r="B4068" i="2"/>
  <c r="B4076" i="2"/>
  <c r="B4077" i="2"/>
  <c r="B4080" i="2"/>
  <c r="B4081" i="2"/>
  <c r="B4083" i="2"/>
  <c r="B4085" i="2"/>
  <c r="B4086" i="2"/>
  <c r="B4089" i="2"/>
  <c r="B4090" i="2"/>
  <c r="B4092" i="2"/>
  <c r="B4097" i="2"/>
  <c r="B4098" i="2"/>
  <c r="B4100" i="2"/>
  <c r="B4103" i="2"/>
  <c r="B4104" i="2"/>
  <c r="B4105" i="2"/>
  <c r="B4107" i="2"/>
  <c r="B4108" i="2"/>
  <c r="B4109" i="2"/>
  <c r="B4111" i="2"/>
  <c r="B4113" i="2"/>
  <c r="B4114" i="2"/>
  <c r="B4118" i="2"/>
  <c r="B4121" i="2"/>
  <c r="B4124" i="2"/>
  <c r="B4125" i="2"/>
  <c r="B4127" i="2"/>
  <c r="B4128" i="2"/>
  <c r="B4129" i="2"/>
  <c r="B4131" i="2"/>
  <c r="B4134" i="2"/>
  <c r="B4136" i="2"/>
  <c r="B4138" i="2"/>
  <c r="B4139" i="2"/>
  <c r="B4140" i="2"/>
  <c r="B4141" i="2"/>
  <c r="B4144" i="2"/>
  <c r="B4145" i="2"/>
  <c r="B4146" i="2"/>
  <c r="B4150" i="2"/>
  <c r="B4151" i="2"/>
  <c r="B4152" i="2"/>
  <c r="B4153" i="2"/>
  <c r="B4156" i="2"/>
  <c r="B4159" i="2"/>
  <c r="B4162" i="2"/>
  <c r="B4163" i="2"/>
  <c r="B4164" i="2"/>
  <c r="B4166" i="2"/>
  <c r="B4168" i="2"/>
  <c r="B4170" i="2"/>
  <c r="B4171" i="2"/>
  <c r="B4175" i="2"/>
  <c r="B4177" i="2"/>
  <c r="B4178" i="2"/>
  <c r="B4179" i="2"/>
  <c r="B4180" i="2"/>
  <c r="B4181" i="2"/>
  <c r="B4183" i="2"/>
  <c r="B4184" i="2"/>
  <c r="B4185" i="2"/>
  <c r="B4187" i="2"/>
  <c r="B4189" i="2"/>
  <c r="B4192" i="2"/>
  <c r="B4194" i="2"/>
  <c r="B4195" i="2"/>
  <c r="B4196" i="2"/>
  <c r="B4197" i="2"/>
  <c r="B4198" i="2"/>
  <c r="B4199" i="2"/>
  <c r="B4200" i="2"/>
  <c r="B4201" i="2"/>
  <c r="B4202" i="2"/>
  <c r="B4205" i="2"/>
  <c r="B4206" i="2"/>
  <c r="B4207" i="2"/>
  <c r="B4208" i="2"/>
  <c r="B4209" i="2"/>
  <c r="B4210" i="2"/>
  <c r="B4211" i="2"/>
  <c r="B4212" i="2"/>
  <c r="B4216" i="2"/>
  <c r="B4217" i="2"/>
  <c r="B4218" i="2"/>
  <c r="B4220" i="2"/>
  <c r="B4221" i="2"/>
  <c r="B4223" i="2"/>
  <c r="B4227" i="2"/>
  <c r="B4228" i="2"/>
  <c r="B4231" i="2"/>
  <c r="B4232" i="2"/>
  <c r="B4233" i="2"/>
  <c r="B4234" i="2"/>
  <c r="B4235" i="2"/>
  <c r="B4236" i="2"/>
  <c r="B4238" i="2"/>
  <c r="B4240" i="2"/>
  <c r="B4241" i="2"/>
  <c r="B4242" i="2"/>
  <c r="B4243" i="2"/>
  <c r="B4244" i="2"/>
  <c r="B4245" i="2"/>
  <c r="B4246" i="2"/>
  <c r="B4247" i="2"/>
  <c r="B4248" i="2"/>
  <c r="B4249" i="2"/>
  <c r="B4251" i="2"/>
  <c r="B4252" i="2"/>
  <c r="B4253" i="2"/>
  <c r="B4254" i="2"/>
  <c r="B4255" i="2"/>
  <c r="B4256" i="2"/>
  <c r="B4257" i="2"/>
  <c r="B4258" i="2"/>
  <c r="B4259" i="2"/>
  <c r="B4260" i="2"/>
  <c r="B4261" i="2"/>
  <c r="B4263" i="2"/>
  <c r="B4266" i="2"/>
  <c r="B4268" i="2"/>
  <c r="B4272" i="2"/>
  <c r="B4273" i="2"/>
  <c r="B4274" i="2"/>
  <c r="B4276" i="2"/>
  <c r="B4277" i="2"/>
  <c r="B4279" i="2"/>
  <c r="B4280" i="2"/>
  <c r="B4282" i="2"/>
  <c r="B4283" i="2"/>
  <c r="B4285" i="2"/>
  <c r="B4287" i="2"/>
  <c r="B4288" i="2"/>
  <c r="B4290" i="2"/>
  <c r="B4291" i="2"/>
  <c r="B4292" i="2"/>
  <c r="B4293" i="2"/>
  <c r="B4294" i="2"/>
  <c r="B4295" i="2"/>
  <c r="B4299" i="2"/>
  <c r="B4300" i="2"/>
  <c r="B4301" i="2"/>
  <c r="B4303" i="2"/>
  <c r="B4304" i="2"/>
  <c r="B4305" i="2"/>
  <c r="B4308" i="2"/>
  <c r="B4309" i="2"/>
  <c r="B4311" i="2"/>
  <c r="B4313" i="2"/>
  <c r="B4314" i="2"/>
  <c r="B4317" i="2"/>
  <c r="B4321" i="2"/>
  <c r="B4322" i="2"/>
  <c r="B4323" i="2"/>
  <c r="B4324" i="2"/>
  <c r="B4325" i="2"/>
  <c r="B4328" i="2"/>
  <c r="B4329" i="2"/>
  <c r="B4330" i="2"/>
  <c r="B4331" i="2"/>
  <c r="B4334" i="2"/>
  <c r="B4335" i="2"/>
  <c r="B4336" i="2"/>
  <c r="B4337" i="2"/>
  <c r="B4342" i="2"/>
  <c r="B4343" i="2"/>
  <c r="B4344" i="2"/>
  <c r="B4345" i="2"/>
  <c r="B4346" i="2"/>
  <c r="B4347" i="2"/>
  <c r="B4348" i="2"/>
  <c r="B4349" i="2"/>
  <c r="B4350" i="2"/>
  <c r="B4354" i="2"/>
  <c r="B4355" i="2"/>
  <c r="B4357" i="2"/>
  <c r="B4360" i="2"/>
  <c r="B4361" i="2"/>
  <c r="B4362" i="2"/>
  <c r="B4363" i="2"/>
  <c r="B4364" i="2"/>
  <c r="B4365" i="2"/>
  <c r="B4366" i="2"/>
  <c r="B4367" i="2"/>
  <c r="B4369" i="2"/>
  <c r="B4372" i="2"/>
  <c r="B4375" i="2"/>
  <c r="B4376" i="2"/>
  <c r="B4377" i="2"/>
  <c r="B4379" i="2"/>
  <c r="B4380" i="2"/>
  <c r="B4383" i="2"/>
  <c r="B4385" i="2"/>
  <c r="B4386" i="2"/>
  <c r="B4387" i="2"/>
  <c r="B4390" i="2"/>
  <c r="B4391" i="2"/>
  <c r="B4392" i="2"/>
  <c r="B4393" i="2"/>
  <c r="B4394" i="2"/>
  <c r="B4395" i="2"/>
  <c r="B4396" i="2"/>
  <c r="B4398" i="2"/>
  <c r="B4399" i="2"/>
  <c r="B4401" i="2"/>
  <c r="B4403" i="2"/>
  <c r="B4404" i="2"/>
  <c r="B4405" i="2"/>
  <c r="B4408" i="2"/>
  <c r="B4409" i="2"/>
  <c r="B4413" i="2"/>
  <c r="B4415" i="2"/>
  <c r="B4416" i="2"/>
  <c r="B4417" i="2"/>
  <c r="B4419" i="2"/>
  <c r="B4423" i="2"/>
  <c r="B4424" i="2"/>
  <c r="B4427" i="2"/>
  <c r="B4428" i="2"/>
  <c r="B4430" i="2"/>
  <c r="B4432" i="2"/>
  <c r="B4433" i="2"/>
  <c r="B4435" i="2"/>
  <c r="B4436" i="2"/>
  <c r="B4438" i="2"/>
  <c r="B4439" i="2"/>
  <c r="B4441" i="2"/>
  <c r="B4442" i="2"/>
  <c r="B4443" i="2"/>
  <c r="B4444" i="2"/>
  <c r="B4446" i="2"/>
  <c r="B4450" i="2"/>
  <c r="B4452" i="2"/>
  <c r="B4455" i="2"/>
  <c r="B4457" i="2"/>
  <c r="B4458" i="2"/>
  <c r="B4460" i="2"/>
  <c r="B4464" i="2"/>
  <c r="B4465" i="2"/>
  <c r="B4466" i="2"/>
  <c r="B4467" i="2"/>
  <c r="B4469" i="2"/>
  <c r="B4470" i="2"/>
  <c r="B4472" i="2"/>
  <c r="B4473" i="2"/>
  <c r="B4474" i="2"/>
  <c r="B4475" i="2"/>
  <c r="B4476" i="2"/>
  <c r="B4477" i="2"/>
  <c r="B4479" i="2"/>
  <c r="B4482" i="2"/>
  <c r="B4483" i="2"/>
  <c r="B4491" i="2"/>
  <c r="B4494" i="2"/>
  <c r="B4495" i="2"/>
  <c r="B4496" i="2"/>
  <c r="B4498" i="2"/>
  <c r="B4499" i="2"/>
  <c r="B4500" i="2"/>
  <c r="B4501" i="2"/>
  <c r="B4503" i="2"/>
  <c r="B4504" i="2"/>
  <c r="B4505" i="2"/>
  <c r="B4506" i="2"/>
  <c r="B4508" i="2"/>
  <c r="B4510" i="2"/>
  <c r="B4511" i="2"/>
  <c r="B4512" i="2"/>
  <c r="B4513" i="2"/>
  <c r="B4516" i="2"/>
  <c r="B4517" i="2"/>
  <c r="B4518" i="2"/>
  <c r="B4521" i="2"/>
  <c r="B4523" i="2"/>
  <c r="B4528" i="2"/>
  <c r="B4531" i="2"/>
  <c r="B4532" i="2"/>
  <c r="B4533" i="2"/>
  <c r="B4534" i="2"/>
  <c r="B4536" i="2"/>
  <c r="B4540" i="2"/>
  <c r="B4541" i="2"/>
  <c r="B4542" i="2"/>
  <c r="B4543" i="2"/>
  <c r="B4544" i="2"/>
  <c r="B4545" i="2"/>
  <c r="B4546" i="2"/>
  <c r="B4549" i="2"/>
  <c r="B4552" i="2"/>
  <c r="B4555" i="2"/>
  <c r="B4557" i="2"/>
  <c r="B4558" i="2"/>
  <c r="B4560" i="2"/>
  <c r="B4562" i="2"/>
  <c r="B4564" i="2"/>
  <c r="B4565" i="2"/>
  <c r="B4566" i="2"/>
  <c r="B4572" i="2"/>
  <c r="B4573" i="2"/>
  <c r="B4574" i="2"/>
  <c r="B4575" i="2"/>
  <c r="B4576" i="2"/>
  <c r="B4577" i="2"/>
  <c r="B4579" i="2"/>
  <c r="B4581" i="2"/>
  <c r="B4583" i="2"/>
  <c r="B4584" i="2"/>
  <c r="B4586" i="2"/>
  <c r="B4589" i="2"/>
  <c r="B4591" i="2"/>
  <c r="B4593" i="2"/>
  <c r="B4595" i="2"/>
  <c r="B4596" i="2"/>
  <c r="B4598" i="2"/>
  <c r="B4600" i="2"/>
  <c r="B4601" i="2"/>
  <c r="B4602" i="2"/>
  <c r="B4603" i="2"/>
  <c r="B4606" i="2"/>
  <c r="B4607" i="2"/>
  <c r="B4609" i="2"/>
  <c r="B4613" i="2"/>
  <c r="B4618" i="2"/>
  <c r="B4619" i="2"/>
  <c r="B4620" i="2"/>
  <c r="B4621" i="2"/>
  <c r="B4623" i="2"/>
  <c r="B4624" i="2"/>
  <c r="B4625" i="2"/>
  <c r="B4626" i="2"/>
  <c r="B4627" i="2"/>
  <c r="B4628" i="2"/>
  <c r="B4629" i="2"/>
  <c r="B4633" i="2"/>
  <c r="B4634" i="2"/>
  <c r="B4635" i="2"/>
  <c r="B4637" i="2"/>
  <c r="B4639" i="2"/>
  <c r="B4640" i="2"/>
  <c r="B4641" i="2"/>
  <c r="B4643" i="2"/>
  <c r="B4644" i="2"/>
  <c r="B4645" i="2"/>
  <c r="B4650" i="2"/>
  <c r="B4652" i="2"/>
  <c r="B4654" i="2"/>
  <c r="B4655" i="2"/>
  <c r="B4656" i="2"/>
  <c r="B4659" i="2"/>
  <c r="B4663" i="2"/>
  <c r="B4664" i="2"/>
  <c r="B4665" i="2"/>
  <c r="B4667" i="2"/>
  <c r="B4668" i="2"/>
  <c r="B4670" i="2"/>
  <c r="B4671" i="2"/>
  <c r="B4672" i="2"/>
  <c r="B4673" i="2"/>
  <c r="B4677" i="2"/>
  <c r="B4679" i="2"/>
  <c r="B4681" i="2"/>
  <c r="B4682" i="2"/>
  <c r="B4683" i="2"/>
  <c r="B4684" i="2"/>
  <c r="B4685" i="2"/>
  <c r="B4687" i="2"/>
  <c r="B4688" i="2"/>
  <c r="B4690" i="2"/>
  <c r="B4693" i="2"/>
  <c r="B4694" i="2"/>
  <c r="B4696" i="2"/>
  <c r="B4697" i="2"/>
  <c r="B4698" i="2"/>
  <c r="B4701" i="2"/>
  <c r="B4703" i="2"/>
  <c r="B4706" i="2"/>
  <c r="B4708" i="2"/>
  <c r="B4709" i="2"/>
  <c r="B4711" i="2"/>
  <c r="B4712" i="2"/>
  <c r="B4714" i="2"/>
  <c r="B4715" i="2"/>
  <c r="B4717" i="2"/>
  <c r="B4718" i="2"/>
  <c r="B4725" i="2"/>
  <c r="B4726" i="2"/>
  <c r="B4727" i="2"/>
  <c r="B4728" i="2"/>
  <c r="B4729" i="2"/>
  <c r="B4730" i="2"/>
  <c r="B4731" i="2"/>
  <c r="B4735" i="2"/>
  <c r="B4736" i="2"/>
  <c r="B4737" i="2"/>
  <c r="B4739" i="2"/>
  <c r="B4740" i="2"/>
  <c r="B4741" i="2"/>
  <c r="B4742" i="2"/>
  <c r="B4743" i="2"/>
  <c r="B4744" i="2"/>
  <c r="B4745" i="2"/>
  <c r="B4749" i="2"/>
  <c r="B4750" i="2"/>
  <c r="B4751" i="2"/>
  <c r="B4752" i="2"/>
  <c r="B4753" i="2"/>
  <c r="B4756" i="2"/>
  <c r="B4757" i="2"/>
  <c r="B4758" i="2"/>
  <c r="B4763" i="2"/>
  <c r="B4764" i="2"/>
  <c r="B4766" i="2"/>
  <c r="B4767" i="2"/>
  <c r="B4769" i="2"/>
  <c r="B4772" i="2"/>
  <c r="B4775" i="2"/>
  <c r="B4776" i="2"/>
  <c r="B4777" i="2"/>
  <c r="B4778" i="2"/>
  <c r="B4779" i="2"/>
  <c r="B4782" i="2"/>
  <c r="B4786" i="2"/>
  <c r="B4787" i="2"/>
  <c r="B4788" i="2"/>
  <c r="B4792" i="2"/>
  <c r="B4794" i="2"/>
  <c r="B4795" i="2"/>
  <c r="B4796" i="2"/>
  <c r="B4799" i="2"/>
  <c r="B4800" i="2"/>
  <c r="B4805" i="2"/>
  <c r="B4806" i="2"/>
  <c r="B4808" i="2"/>
  <c r="B4809" i="2"/>
  <c r="B4811" i="2"/>
  <c r="B4812" i="2"/>
  <c r="B4815" i="2"/>
  <c r="B4817" i="2"/>
  <c r="B4820" i="2"/>
  <c r="B4821" i="2"/>
  <c r="B4822" i="2"/>
  <c r="B4823" i="2"/>
  <c r="B4826" i="2"/>
  <c r="B4828" i="2"/>
  <c r="B4829" i="2"/>
  <c r="B4830" i="2"/>
  <c r="B4832" i="2"/>
  <c r="B4833" i="2"/>
  <c r="B4834" i="2"/>
  <c r="B4836" i="2"/>
  <c r="B4839" i="2"/>
  <c r="B4840" i="2"/>
  <c r="B4841" i="2"/>
  <c r="B4843" i="2"/>
  <c r="B4844" i="2"/>
  <c r="B4847" i="2"/>
  <c r="B4851" i="2"/>
  <c r="B4853" i="2"/>
  <c r="B4856" i="2"/>
  <c r="B4862" i="2"/>
  <c r="B4863" i="2"/>
  <c r="B4865" i="2"/>
  <c r="B4869" i="2"/>
  <c r="B4870" i="2"/>
  <c r="B4873" i="2"/>
  <c r="B4874" i="2"/>
  <c r="B4875" i="2"/>
  <c r="B4876" i="2"/>
  <c r="B4878" i="2"/>
  <c r="B4879" i="2"/>
  <c r="B4881" i="2"/>
  <c r="B4882" i="2"/>
  <c r="B4883" i="2"/>
  <c r="B4884" i="2"/>
  <c r="B4885" i="2"/>
  <c r="B4886" i="2"/>
  <c r="B4887" i="2"/>
  <c r="B4891" i="2"/>
  <c r="B4892" i="2"/>
  <c r="B4895" i="2"/>
  <c r="B4900" i="2"/>
  <c r="B4901" i="2"/>
  <c r="B4903" i="2"/>
  <c r="B4905" i="2"/>
  <c r="B4913" i="2"/>
  <c r="B4914" i="2"/>
  <c r="B4915" i="2"/>
  <c r="B4916" i="2"/>
  <c r="B4917" i="2"/>
  <c r="B4920" i="2"/>
  <c r="B4921" i="2"/>
  <c r="B4922" i="2"/>
  <c r="B4925" i="2"/>
  <c r="B4926" i="2"/>
  <c r="B4928" i="2"/>
  <c r="B4930" i="2"/>
  <c r="B4932" i="2"/>
  <c r="B4934" i="2"/>
  <c r="B4936" i="2"/>
  <c r="B4937" i="2"/>
  <c r="B4938" i="2"/>
  <c r="B4940" i="2"/>
  <c r="B4941" i="2"/>
  <c r="B4942" i="2"/>
  <c r="B4943" i="2"/>
  <c r="B4944" i="2"/>
  <c r="B4947" i="2"/>
  <c r="B4948" i="2"/>
  <c r="B4950" i="2"/>
  <c r="B4952" i="2"/>
  <c r="B4953" i="2"/>
  <c r="B4954" i="2"/>
  <c r="B4957" i="2"/>
  <c r="B4958" i="2"/>
  <c r="B4960" i="2"/>
  <c r="B4961" i="2"/>
  <c r="B4963" i="2"/>
  <c r="B4964" i="2"/>
  <c r="B4967" i="2"/>
  <c r="B4968" i="2"/>
  <c r="B4969" i="2"/>
  <c r="B4971" i="2"/>
  <c r="B4972" i="2"/>
  <c r="B4973" i="2"/>
  <c r="B4974" i="2"/>
  <c r="B4977" i="2"/>
  <c r="B4978" i="2"/>
  <c r="B4979" i="2"/>
  <c r="B4980" i="2"/>
  <c r="B4981" i="2"/>
  <c r="B4982" i="2"/>
  <c r="B4983" i="2"/>
  <c r="B4984" i="2"/>
  <c r="B4987" i="2"/>
  <c r="B4990" i="2"/>
  <c r="B4991" i="2"/>
  <c r="B4992" i="2"/>
  <c r="B4993" i="2"/>
  <c r="B4995" i="2"/>
  <c r="B4996" i="2"/>
  <c r="B4997" i="2"/>
  <c r="B4998" i="2"/>
  <c r="B5000" i="2"/>
  <c r="B5002" i="2"/>
  <c r="B5003" i="2"/>
  <c r="B5005" i="2"/>
  <c r="B5006" i="2"/>
  <c r="B5007" i="2"/>
  <c r="B5008" i="2"/>
  <c r="B5009" i="2"/>
  <c r="B5015" i="2"/>
  <c r="B5016" i="2"/>
  <c r="B5017" i="2"/>
  <c r="B5020" i="2"/>
  <c r="B5022" i="2"/>
  <c r="B5024" i="2"/>
  <c r="B5025" i="2"/>
  <c r="B5026" i="2"/>
  <c r="B5029" i="2"/>
  <c r="B5030" i="2"/>
  <c r="B5031" i="2"/>
  <c r="B5032" i="2"/>
  <c r="B5033" i="2"/>
  <c r="B5034" i="2"/>
  <c r="B5036" i="2"/>
  <c r="B5038" i="2"/>
  <c r="B5040" i="2"/>
  <c r="B5041" i="2"/>
  <c r="B5044" i="2"/>
  <c r="B5045" i="2"/>
  <c r="B5047" i="2"/>
  <c r="B5048" i="2"/>
  <c r="B5049" i="2"/>
  <c r="B5061" i="2"/>
  <c r="B5062" i="2"/>
  <c r="B5064" i="2"/>
  <c r="B5067" i="2"/>
  <c r="B5068" i="2"/>
  <c r="B5070" i="2"/>
  <c r="B5072" i="2"/>
  <c r="B5073" i="2"/>
  <c r="B5074" i="2"/>
  <c r="B5075" i="2"/>
  <c r="B5076" i="2"/>
  <c r="B5077" i="2"/>
  <c r="B5079" i="2"/>
  <c r="B5082" i="2"/>
  <c r="B5085" i="2"/>
  <c r="B5086" i="2"/>
  <c r="B5087" i="2"/>
  <c r="B5088" i="2"/>
  <c r="B5089" i="2"/>
  <c r="B5090" i="2"/>
  <c r="B5091" i="2"/>
  <c r="B5092" i="2"/>
  <c r="B5093" i="2"/>
  <c r="B5094" i="2"/>
  <c r="B5095" i="2"/>
  <c r="B5098" i="2"/>
  <c r="B5099" i="2"/>
  <c r="B5100" i="2"/>
  <c r="B5101" i="2"/>
  <c r="B5102" i="2"/>
  <c r="B5104" i="2"/>
  <c r="B5106" i="2"/>
  <c r="B5107" i="2"/>
  <c r="B5108" i="2"/>
  <c r="B5109" i="2"/>
  <c r="B5110" i="2"/>
  <c r="B5113" i="2"/>
  <c r="B5114" i="2"/>
  <c r="B5116" i="2"/>
  <c r="B5117" i="2"/>
  <c r="B5118" i="2"/>
  <c r="B5120" i="2"/>
  <c r="B5121" i="2"/>
  <c r="B5122" i="2"/>
  <c r="B5123" i="2"/>
  <c r="B5124" i="2"/>
  <c r="B5128" i="2"/>
  <c r="B5130" i="2"/>
  <c r="B5131" i="2"/>
  <c r="B5132" i="2"/>
  <c r="B5135" i="2"/>
  <c r="B5136" i="2"/>
  <c r="B5137" i="2"/>
  <c r="B5139" i="2"/>
  <c r="B5141" i="2"/>
  <c r="B5143" i="2"/>
  <c r="B5145" i="2"/>
  <c r="B5146" i="2"/>
  <c r="B5149" i="2"/>
  <c r="B5151" i="2"/>
  <c r="B5152" i="2"/>
  <c r="B5153" i="2"/>
  <c r="B5154" i="2"/>
  <c r="B5155" i="2"/>
  <c r="B5156" i="2"/>
  <c r="B5158" i="2"/>
  <c r="B5159" i="2"/>
  <c r="B5160" i="2"/>
  <c r="B5161" i="2"/>
  <c r="B5163" i="2"/>
  <c r="B5165" i="2"/>
  <c r="B5169" i="2"/>
  <c r="B5174" i="2"/>
  <c r="B5175" i="2"/>
  <c r="B5176" i="2"/>
  <c r="B5177" i="2"/>
  <c r="B5178" i="2"/>
  <c r="B5179" i="2"/>
  <c r="B5180" i="2"/>
  <c r="B5182" i="2"/>
  <c r="B5184" i="2"/>
  <c r="B5185" i="2"/>
  <c r="B5186" i="2"/>
  <c r="B5187" i="2"/>
  <c r="B5188" i="2"/>
  <c r="B5189" i="2"/>
  <c r="B5190" i="2"/>
  <c r="B5191" i="2"/>
  <c r="B5192" i="2"/>
  <c r="B5198" i="2"/>
  <c r="B5199" i="2"/>
  <c r="B5200" i="2"/>
  <c r="B5204" i="2"/>
  <c r="B5207" i="2"/>
  <c r="B5208" i="2"/>
  <c r="B5209" i="2"/>
  <c r="B5212" i="2"/>
  <c r="B5214" i="2"/>
  <c r="B5215" i="2"/>
  <c r="B5218" i="2"/>
  <c r="B5219" i="2"/>
  <c r="B5220" i="2"/>
  <c r="B5222" i="2"/>
  <c r="B5223" i="2"/>
  <c r="B5224" i="2"/>
  <c r="B5226" i="2"/>
  <c r="B5228" i="2"/>
  <c r="B5229" i="2"/>
  <c r="B5231" i="2"/>
  <c r="B5233" i="2"/>
  <c r="B5235" i="2"/>
  <c r="B5236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2" i="2"/>
  <c r="B5255" i="2"/>
  <c r="B5257" i="2"/>
  <c r="B5258" i="2"/>
  <c r="B5259" i="2"/>
  <c r="B5262" i="2"/>
  <c r="B5265" i="2"/>
  <c r="B5267" i="2"/>
  <c r="B5268" i="2"/>
  <c r="B5272" i="2"/>
  <c r="B5273" i="2"/>
  <c r="B5276" i="2"/>
  <c r="B5278" i="2"/>
  <c r="B5279" i="2"/>
  <c r="B5280" i="2"/>
  <c r="B5281" i="2"/>
  <c r="B5283" i="2"/>
  <c r="B5285" i="2"/>
  <c r="B5286" i="2"/>
  <c r="B5287" i="2"/>
  <c r="B5290" i="2"/>
  <c r="B5292" i="2"/>
  <c r="B5293" i="2"/>
  <c r="B5294" i="2"/>
  <c r="B5295" i="2"/>
  <c r="B5296" i="2"/>
  <c r="B5297" i="2"/>
  <c r="B5298" i="2"/>
  <c r="B5299" i="2"/>
  <c r="B5300" i="2"/>
  <c r="B5305" i="2"/>
  <c r="B5306" i="2"/>
  <c r="B5307" i="2"/>
  <c r="B5309" i="2"/>
  <c r="B5311" i="2"/>
  <c r="B5312" i="2"/>
  <c r="B5314" i="2"/>
  <c r="B5316" i="2"/>
  <c r="B5317" i="2"/>
  <c r="B5319" i="2"/>
  <c r="B5320" i="2"/>
  <c r="B5321" i="2"/>
  <c r="B5323" i="2"/>
  <c r="B5325" i="2"/>
  <c r="B5326" i="2"/>
  <c r="B5328" i="2"/>
  <c r="B5330" i="2"/>
  <c r="B5331" i="2"/>
  <c r="B5332" i="2"/>
  <c r="B5336" i="2"/>
  <c r="B5338" i="2"/>
  <c r="B5339" i="2"/>
  <c r="B5340" i="2"/>
  <c r="B5341" i="2"/>
  <c r="B5342" i="2"/>
  <c r="B5343" i="2"/>
  <c r="B5344" i="2"/>
  <c r="B5345" i="2"/>
  <c r="B5346" i="2"/>
  <c r="B5347" i="2"/>
  <c r="B5352" i="2"/>
  <c r="B5354" i="2"/>
  <c r="B5356" i="2"/>
  <c r="B5357" i="2"/>
  <c r="B5358" i="2"/>
  <c r="B5359" i="2"/>
  <c r="B5360" i="2"/>
  <c r="B5361" i="2"/>
  <c r="B5362" i="2"/>
  <c r="B5363" i="2"/>
  <c r="B5364" i="2"/>
  <c r="B5367" i="2"/>
  <c r="B5368" i="2"/>
  <c r="B5370" i="2"/>
  <c r="B5371" i="2"/>
  <c r="B5372" i="2"/>
  <c r="B5374" i="2"/>
  <c r="B5375" i="2"/>
  <c r="B5377" i="2"/>
  <c r="B5378" i="2"/>
  <c r="B5379" i="2"/>
  <c r="B5380" i="2"/>
  <c r="B5382" i="2"/>
  <c r="B5383" i="2"/>
  <c r="B5384" i="2"/>
  <c r="B5386" i="2"/>
  <c r="B5388" i="2"/>
  <c r="B5391" i="2"/>
  <c r="B5392" i="2"/>
  <c r="B5393" i="2"/>
  <c r="B5394" i="2"/>
  <c r="B5395" i="2"/>
  <c r="B5396" i="2"/>
  <c r="B5399" i="2"/>
  <c r="B5400" i="2"/>
  <c r="B5402" i="2"/>
  <c r="B5403" i="2"/>
  <c r="B5404" i="2"/>
  <c r="B5405" i="2"/>
  <c r="B5406" i="2"/>
  <c r="B5409" i="2"/>
  <c r="B5411" i="2"/>
  <c r="B5415" i="2"/>
  <c r="B5416" i="2"/>
  <c r="B5419" i="2"/>
  <c r="B5420" i="2"/>
  <c r="B5421" i="2"/>
  <c r="B5423" i="2"/>
  <c r="B5425" i="2"/>
  <c r="B5428" i="2"/>
  <c r="B5429" i="2"/>
  <c r="B5432" i="2"/>
  <c r="B5434" i="2"/>
  <c r="B5435" i="2"/>
  <c r="B5438" i="2"/>
  <c r="B5441" i="2"/>
  <c r="B5442" i="2"/>
  <c r="B5445" i="2"/>
  <c r="B5446" i="2"/>
  <c r="B5447" i="2"/>
  <c r="B5448" i="2"/>
  <c r="B5449" i="2"/>
  <c r="B5450" i="2"/>
  <c r="B5452" i="2"/>
  <c r="B5453" i="2"/>
  <c r="B5456" i="2"/>
  <c r="B5457" i="2"/>
  <c r="B5459" i="2"/>
  <c r="B5460" i="2"/>
  <c r="B5461" i="2"/>
  <c r="B5463" i="2"/>
  <c r="B5466" i="2"/>
  <c r="B5469" i="2"/>
  <c r="B5470" i="2"/>
  <c r="B5471" i="2"/>
  <c r="B5472" i="2"/>
  <c r="B5475" i="2"/>
  <c r="B5477" i="2"/>
  <c r="B5478" i="2"/>
  <c r="B5481" i="2"/>
  <c r="B5482" i="2"/>
  <c r="B5486" i="2"/>
  <c r="B5487" i="2"/>
  <c r="B5488" i="2"/>
  <c r="B5489" i="2"/>
  <c r="B5493" i="2"/>
  <c r="B5494" i="2"/>
  <c r="B5495" i="2"/>
  <c r="B5496" i="2"/>
  <c r="B5497" i="2"/>
  <c r="B5499" i="2"/>
  <c r="B5501" i="2"/>
  <c r="B5503" i="2"/>
  <c r="B5504" i="2"/>
  <c r="B5505" i="2"/>
  <c r="B5507" i="2"/>
  <c r="B5508" i="2"/>
  <c r="B5509" i="2"/>
  <c r="B5511" i="2"/>
  <c r="B5515" i="2"/>
  <c r="B5516" i="2"/>
  <c r="B5518" i="2"/>
  <c r="B5521" i="2"/>
  <c r="B5522" i="2"/>
  <c r="B5524" i="2"/>
  <c r="B5526" i="2"/>
  <c r="B5528" i="2"/>
  <c r="B5531" i="2"/>
  <c r="B5533" i="2"/>
  <c r="B5534" i="2"/>
  <c r="B5535" i="2"/>
  <c r="B5536" i="2"/>
  <c r="B5539" i="2"/>
  <c r="B5541" i="2"/>
  <c r="B5543" i="2"/>
  <c r="B5544" i="2"/>
  <c r="B5547" i="2"/>
  <c r="B5548" i="2"/>
  <c r="B5549" i="2"/>
  <c r="B5550" i="2"/>
  <c r="B5551" i="2"/>
  <c r="B5552" i="2"/>
  <c r="B5557" i="2"/>
  <c r="B5559" i="2"/>
  <c r="B5561" i="2"/>
  <c r="B5563" i="2"/>
  <c r="B5567" i="2"/>
  <c r="B5568" i="2"/>
  <c r="B5569" i="2"/>
  <c r="B5574" i="2"/>
  <c r="B5578" i="2"/>
  <c r="B5579" i="2"/>
  <c r="B5583" i="2"/>
  <c r="B5584" i="2"/>
  <c r="B5586" i="2"/>
  <c r="B5587" i="2"/>
  <c r="B5589" i="2"/>
  <c r="B5590" i="2"/>
  <c r="B5592" i="2"/>
  <c r="B5593" i="2"/>
  <c r="B5595" i="2"/>
  <c r="B5596" i="2"/>
  <c r="B5599" i="2"/>
  <c r="B5601" i="2"/>
  <c r="B5602" i="2"/>
  <c r="B5603" i="2"/>
  <c r="B5604" i="2"/>
  <c r="B5605" i="2"/>
  <c r="B5606" i="2"/>
  <c r="B5607" i="2"/>
  <c r="B5608" i="2"/>
  <c r="B5610" i="2"/>
  <c r="B5611" i="2"/>
  <c r="B5614" i="2"/>
  <c r="B5616" i="2"/>
  <c r="B5617" i="2"/>
  <c r="B5620" i="2"/>
  <c r="B5621" i="2"/>
  <c r="B5622" i="2"/>
  <c r="B5624" i="2"/>
  <c r="B5625" i="2"/>
  <c r="B5626" i="2"/>
  <c r="B5628" i="2"/>
  <c r="B5630" i="2"/>
  <c r="B5631" i="2"/>
  <c r="B5633" i="2"/>
  <c r="B5634" i="2"/>
  <c r="B5638" i="2"/>
  <c r="B5640" i="2"/>
  <c r="B5641" i="2"/>
  <c r="B5642" i="2"/>
  <c r="B5645" i="2"/>
  <c r="B5646" i="2"/>
  <c r="B5647" i="2"/>
  <c r="B5648" i="2"/>
  <c r="B5649" i="2"/>
  <c r="B5650" i="2"/>
  <c r="B5651" i="2"/>
  <c r="B5652" i="2"/>
  <c r="B5655" i="2"/>
  <c r="B5658" i="2"/>
  <c r="B5661" i="2"/>
  <c r="B5662" i="2"/>
  <c r="B5663" i="2"/>
  <c r="B5664" i="2"/>
  <c r="B5665" i="2"/>
  <c r="B5668" i="2"/>
  <c r="B5669" i="2"/>
  <c r="B5670" i="2"/>
  <c r="B5672" i="2"/>
  <c r="B5674" i="2"/>
  <c r="B5677" i="2"/>
  <c r="B5678" i="2"/>
  <c r="B5680" i="2"/>
  <c r="B5682" i="2"/>
  <c r="B5683" i="2"/>
  <c r="B5684" i="2"/>
  <c r="B5688" i="2"/>
  <c r="B5690" i="2"/>
  <c r="B5691" i="2"/>
  <c r="B5694" i="2"/>
  <c r="B5699" i="2"/>
  <c r="B5701" i="2"/>
  <c r="B5702" i="2"/>
  <c r="B5707" i="2"/>
  <c r="B5709" i="2"/>
  <c r="B5710" i="2"/>
  <c r="B5711" i="2"/>
  <c r="B5713" i="2"/>
  <c r="B5714" i="2"/>
  <c r="B5716" i="2"/>
  <c r="B5717" i="2"/>
  <c r="B5719" i="2"/>
  <c r="B5720" i="2"/>
  <c r="B5725" i="2"/>
  <c r="B5726" i="2"/>
  <c r="B5727" i="2"/>
  <c r="B5728" i="2"/>
  <c r="B5729" i="2"/>
  <c r="B5730" i="2"/>
  <c r="B5732" i="2"/>
  <c r="B5733" i="2"/>
  <c r="B5734" i="2"/>
  <c r="B5736" i="2"/>
  <c r="B5737" i="2"/>
  <c r="B5738" i="2"/>
  <c r="B5741" i="2"/>
  <c r="B5742" i="2"/>
  <c r="B5744" i="2"/>
  <c r="B5746" i="2"/>
  <c r="B5747" i="2"/>
  <c r="B5749" i="2"/>
  <c r="B5752" i="2"/>
  <c r="B5753" i="2"/>
  <c r="B5754" i="2"/>
  <c r="B5755" i="2"/>
  <c r="B5757" i="2"/>
  <c r="B5758" i="2"/>
  <c r="B5760" i="2"/>
  <c r="B5761" i="2"/>
  <c r="B5763" i="2"/>
  <c r="B5765" i="2"/>
  <c r="B5766" i="2"/>
  <c r="B5767" i="2"/>
  <c r="B5770" i="2"/>
  <c r="B5771" i="2"/>
  <c r="B5773" i="2"/>
  <c r="B5774" i="2"/>
  <c r="B5776" i="2"/>
  <c r="B5777" i="2"/>
  <c r="B5778" i="2"/>
  <c r="B5783" i="2"/>
  <c r="B5785" i="2"/>
  <c r="B5788" i="2"/>
  <c r="B5789" i="2"/>
  <c r="B5791" i="2"/>
  <c r="B5792" i="2"/>
  <c r="B5793" i="2"/>
  <c r="B5794" i="2"/>
  <c r="B5796" i="2"/>
  <c r="B5797" i="2"/>
  <c r="B5799" i="2"/>
  <c r="B5800" i="2"/>
  <c r="B5801" i="2"/>
  <c r="B5803" i="2"/>
  <c r="B5804" i="2"/>
  <c r="B5805" i="2"/>
  <c r="B5806" i="2"/>
  <c r="B5809" i="2"/>
  <c r="B5810" i="2"/>
  <c r="B5812" i="2"/>
  <c r="B5815" i="2"/>
  <c r="B5816" i="2"/>
  <c r="B5817" i="2"/>
  <c r="B5818" i="2"/>
  <c r="B5819" i="2"/>
  <c r="B5820" i="2"/>
  <c r="B5822" i="2"/>
  <c r="B5823" i="2"/>
  <c r="B5824" i="2"/>
  <c r="B5825" i="2"/>
  <c r="B5826" i="2"/>
  <c r="B5827" i="2"/>
  <c r="B5828" i="2"/>
  <c r="B5829" i="2"/>
  <c r="B5831" i="2"/>
  <c r="B5833" i="2"/>
  <c r="B5834" i="2"/>
  <c r="B5835" i="2"/>
  <c r="B5836" i="2"/>
  <c r="B5838" i="2"/>
  <c r="B5839" i="2"/>
  <c r="B5842" i="2"/>
  <c r="B5843" i="2"/>
  <c r="B5844" i="2"/>
  <c r="B5845" i="2"/>
  <c r="B5846" i="2"/>
  <c r="B5847" i="2"/>
  <c r="B5850" i="2"/>
  <c r="B5851" i="2"/>
  <c r="B5852" i="2"/>
  <c r="B5853" i="2"/>
  <c r="B5855" i="2"/>
  <c r="B5856" i="2"/>
  <c r="B5859" i="2"/>
  <c r="B5860" i="2"/>
  <c r="B5861" i="2"/>
  <c r="B5863" i="2"/>
  <c r="B5866" i="2"/>
  <c r="B5867" i="2"/>
  <c r="B5868" i="2"/>
  <c r="B5870" i="2"/>
  <c r="B5874" i="2"/>
  <c r="B5876" i="2"/>
  <c r="B5879" i="2"/>
  <c r="B5880" i="2"/>
  <c r="B5881" i="2"/>
  <c r="B5882" i="2"/>
  <c r="B5883" i="2"/>
  <c r="B5884" i="2"/>
  <c r="B5885" i="2"/>
  <c r="B5889" i="2"/>
  <c r="B5891" i="2"/>
  <c r="B5896" i="2"/>
  <c r="B5897" i="2"/>
  <c r="B5898" i="2"/>
  <c r="B5899" i="2"/>
  <c r="B5900" i="2"/>
  <c r="B5901" i="2"/>
  <c r="B5902" i="2"/>
  <c r="B5903" i="2"/>
  <c r="B5904" i="2"/>
  <c r="B5905" i="2"/>
  <c r="B5907" i="2"/>
  <c r="B5908" i="2"/>
  <c r="B5910" i="2"/>
  <c r="B5911" i="2"/>
  <c r="B5912" i="2"/>
  <c r="B5913" i="2"/>
  <c r="B5914" i="2"/>
  <c r="B5915" i="2"/>
  <c r="B5917" i="2"/>
  <c r="B5918" i="2"/>
  <c r="B5920" i="2"/>
  <c r="B5921" i="2"/>
  <c r="B5923" i="2"/>
  <c r="B5924" i="2"/>
  <c r="B5925" i="2"/>
  <c r="B5926" i="2"/>
  <c r="B5927" i="2"/>
  <c r="B5928" i="2"/>
  <c r="B5929" i="2"/>
  <c r="B5930" i="2"/>
  <c r="B5931" i="2"/>
  <c r="B5932" i="2"/>
  <c r="B5934" i="2"/>
  <c r="B5937" i="2"/>
  <c r="B5938" i="2"/>
  <c r="B5941" i="2"/>
  <c r="B5942" i="2"/>
  <c r="B5944" i="2"/>
  <c r="B5948" i="2"/>
  <c r="B5949" i="2"/>
  <c r="B5951" i="2"/>
  <c r="B5953" i="2"/>
  <c r="B5955" i="2"/>
  <c r="B5956" i="2"/>
  <c r="B5957" i="2"/>
  <c r="B5960" i="2"/>
  <c r="B5961" i="2"/>
  <c r="B5962" i="2"/>
  <c r="B5964" i="2"/>
  <c r="B5965" i="2"/>
  <c r="B5967" i="2"/>
  <c r="B5970" i="2"/>
  <c r="B5971" i="2"/>
  <c r="B5972" i="2"/>
  <c r="B5973" i="2"/>
  <c r="B5974" i="2"/>
  <c r="B5977" i="2"/>
  <c r="B5978" i="2"/>
  <c r="B5979" i="2"/>
  <c r="B5981" i="2"/>
  <c r="B5982" i="2"/>
  <c r="B5983" i="2"/>
  <c r="B5985" i="2"/>
  <c r="B5991" i="2"/>
  <c r="B5994" i="2"/>
  <c r="B5995" i="2"/>
  <c r="B5998" i="2"/>
  <c r="B5999" i="2"/>
  <c r="B6000" i="2"/>
  <c r="B6002" i="2"/>
  <c r="B6003" i="2"/>
  <c r="B6005" i="2"/>
  <c r="B6006" i="2"/>
  <c r="B6008" i="2"/>
  <c r="B6009" i="2"/>
  <c r="B6013" i="2"/>
  <c r="B6014" i="2"/>
  <c r="B6015" i="2"/>
  <c r="B6016" i="2"/>
  <c r="B6017" i="2"/>
  <c r="B6019" i="2"/>
  <c r="B6020" i="2"/>
  <c r="B6021" i="2"/>
  <c r="B6022" i="2"/>
  <c r="B6024" i="2"/>
  <c r="B6025" i="2"/>
  <c r="B6026" i="2"/>
  <c r="B6027" i="2"/>
  <c r="B6028" i="2"/>
  <c r="B6030" i="2"/>
  <c r="B6033" i="2"/>
  <c r="B6035" i="2"/>
  <c r="B6036" i="2"/>
  <c r="B6038" i="2"/>
  <c r="B6039" i="2"/>
  <c r="B6040" i="2"/>
  <c r="B6041" i="2"/>
  <c r="B6042" i="2"/>
  <c r="B6043" i="2"/>
  <c r="B6044" i="2"/>
  <c r="B6045" i="2"/>
  <c r="B6046" i="2"/>
  <c r="B6049" i="2"/>
  <c r="B6051" i="2"/>
  <c r="B6054" i="2"/>
  <c r="B6057" i="2"/>
  <c r="B6059" i="2"/>
  <c r="B6063" i="2"/>
  <c r="B6064" i="2"/>
  <c r="B6065" i="2"/>
  <c r="B6066" i="2"/>
  <c r="B6069" i="2"/>
  <c r="B6070" i="2"/>
  <c r="B6071" i="2"/>
  <c r="B6072" i="2"/>
  <c r="B6073" i="2"/>
  <c r="B6074" i="2"/>
  <c r="B6076" i="2"/>
  <c r="B6077" i="2"/>
  <c r="B6078" i="2"/>
  <c r="B6079" i="2"/>
  <c r="B6080" i="2"/>
  <c r="B6082" i="2"/>
  <c r="B6084" i="2"/>
  <c r="B6088" i="2"/>
  <c r="B6090" i="2"/>
  <c r="B6093" i="2"/>
  <c r="B6094" i="2"/>
  <c r="B6095" i="2"/>
  <c r="B6096" i="2"/>
  <c r="B6098" i="2"/>
  <c r="B6100" i="2"/>
  <c r="B6101" i="2"/>
  <c r="B6102" i="2"/>
  <c r="B6106" i="2"/>
  <c r="B6107" i="2"/>
  <c r="B6108" i="2"/>
  <c r="B6112" i="2"/>
  <c r="B6114" i="2"/>
  <c r="B6116" i="2"/>
  <c r="B6118" i="2"/>
  <c r="B6119" i="2"/>
  <c r="B6121" i="2"/>
  <c r="B6123" i="2"/>
  <c r="B6124" i="2"/>
  <c r="B6126" i="2"/>
  <c r="B6127" i="2"/>
  <c r="B6130" i="2"/>
  <c r="B6131" i="2"/>
  <c r="B6132" i="2"/>
  <c r="B6134" i="2"/>
  <c r="B6135" i="2"/>
  <c r="B6136" i="2"/>
  <c r="B6143" i="2"/>
  <c r="B6144" i="2"/>
  <c r="B6145" i="2"/>
  <c r="B6146" i="2"/>
  <c r="B6147" i="2"/>
  <c r="B6148" i="2"/>
  <c r="B6149" i="2"/>
  <c r="B6151" i="2"/>
  <c r="B6153" i="2"/>
  <c r="B6154" i="2"/>
  <c r="B6155" i="2"/>
  <c r="B6156" i="2"/>
  <c r="B6158" i="2"/>
  <c r="B6159" i="2"/>
  <c r="B6160" i="2"/>
  <c r="B6161" i="2"/>
  <c r="B6162" i="2"/>
  <c r="B6163" i="2"/>
  <c r="B6165" i="2"/>
  <c r="B6168" i="2"/>
  <c r="B6170" i="2"/>
  <c r="B6171" i="2"/>
  <c r="B6172" i="2"/>
  <c r="B6173" i="2"/>
  <c r="B6174" i="2"/>
  <c r="B6175" i="2"/>
  <c r="B6176" i="2"/>
  <c r="B6181" i="2"/>
  <c r="B6182" i="2"/>
  <c r="B6184" i="2"/>
  <c r="B6185" i="2"/>
  <c r="B6186" i="2"/>
  <c r="B6187" i="2"/>
  <c r="B6189" i="2"/>
  <c r="B6190" i="2"/>
  <c r="B6191" i="2"/>
  <c r="B6193" i="2"/>
  <c r="B6195" i="2"/>
  <c r="B6196" i="2"/>
  <c r="B6198" i="2"/>
  <c r="B6199" i="2"/>
  <c r="B6203" i="2"/>
  <c r="B6204" i="2"/>
  <c r="B6205" i="2"/>
  <c r="B6206" i="2"/>
  <c r="B6207" i="2"/>
  <c r="B6209" i="2"/>
  <c r="B6210" i="2"/>
  <c r="B6212" i="2"/>
  <c r="B6214" i="2"/>
  <c r="B6215" i="2"/>
  <c r="B6216" i="2"/>
  <c r="B6218" i="2"/>
  <c r="B6221" i="2"/>
  <c r="B6222" i="2"/>
  <c r="B6224" i="2"/>
  <c r="B6226" i="2"/>
  <c r="B6227" i="2"/>
  <c r="B6229" i="2"/>
  <c r="B6230" i="2"/>
  <c r="B6233" i="2"/>
  <c r="B6234" i="2"/>
  <c r="B6235" i="2"/>
  <c r="B6237" i="2"/>
  <c r="B6238" i="2"/>
  <c r="B6239" i="2"/>
  <c r="B6240" i="2"/>
  <c r="B6242" i="2"/>
  <c r="B6246" i="2"/>
  <c r="B6247" i="2"/>
  <c r="B6249" i="2"/>
  <c r="B6251" i="2"/>
  <c r="B6252" i="2"/>
  <c r="B6253" i="2"/>
  <c r="B6254" i="2"/>
  <c r="B6255" i="2"/>
  <c r="B6256" i="2"/>
  <c r="B6257" i="2"/>
  <c r="B6258" i="2"/>
  <c r="B6260" i="2"/>
  <c r="B6261" i="2"/>
  <c r="B6262" i="2"/>
  <c r="B6263" i="2"/>
  <c r="B6264" i="2"/>
  <c r="B6265" i="2"/>
  <c r="B6268" i="2"/>
  <c r="B6270" i="2"/>
  <c r="B6271" i="2"/>
  <c r="B6273" i="2"/>
  <c r="B6274" i="2"/>
  <c r="B6275" i="2"/>
  <c r="B6276" i="2"/>
  <c r="B6277" i="2"/>
  <c r="B6278" i="2"/>
  <c r="B6281" i="2"/>
  <c r="B6282" i="2"/>
  <c r="B6285" i="2"/>
  <c r="B6286" i="2"/>
  <c r="B6289" i="2"/>
  <c r="B6291" i="2"/>
  <c r="B6293" i="2"/>
  <c r="B6294" i="2"/>
  <c r="B6295" i="2"/>
  <c r="B6297" i="2"/>
  <c r="B6299" i="2"/>
  <c r="B6301" i="2"/>
  <c r="B6303" i="2"/>
  <c r="B6305" i="2"/>
  <c r="B6306" i="2"/>
  <c r="B6307" i="2"/>
  <c r="B6308" i="2"/>
  <c r="B6309" i="2"/>
  <c r="B6310" i="2"/>
  <c r="B6311" i="2"/>
  <c r="B6312" i="2"/>
  <c r="B6313" i="2"/>
  <c r="B6315" i="2"/>
  <c r="B6316" i="2"/>
  <c r="B6317" i="2"/>
  <c r="B6318" i="2"/>
  <c r="B6319" i="2"/>
  <c r="B6320" i="2"/>
  <c r="B6321" i="2"/>
  <c r="B6322" i="2"/>
  <c r="B6325" i="2"/>
  <c r="B6327" i="2"/>
  <c r="B6328" i="2"/>
  <c r="B6330" i="2"/>
  <c r="B6331" i="2"/>
  <c r="B6334" i="2"/>
  <c r="B6336" i="2"/>
  <c r="B6338" i="2"/>
  <c r="B6339" i="2"/>
  <c r="B6341" i="2"/>
  <c r="B6342" i="2"/>
  <c r="B6343" i="2"/>
  <c r="B6344" i="2"/>
  <c r="B6345" i="2"/>
  <c r="B6346" i="2"/>
  <c r="B6347" i="2"/>
  <c r="B6348" i="2"/>
  <c r="B6349" i="2"/>
  <c r="B6350" i="2"/>
  <c r="B6352" i="2"/>
  <c r="B6355" i="2"/>
  <c r="B6356" i="2"/>
  <c r="B6357" i="2"/>
  <c r="B6358" i="2"/>
  <c r="B6359" i="2"/>
  <c r="B6360" i="2"/>
  <c r="B6361" i="2"/>
  <c r="B6362" i="2"/>
  <c r="B6363" i="2"/>
  <c r="B6366" i="2"/>
  <c r="B6367" i="2"/>
  <c r="B6368" i="2"/>
  <c r="B6375" i="2"/>
  <c r="B6376" i="2"/>
  <c r="B6377" i="2"/>
  <c r="B6378" i="2"/>
  <c r="B6379" i="2"/>
  <c r="B6380" i="2"/>
  <c r="B6381" i="2"/>
  <c r="B6382" i="2"/>
  <c r="B6384" i="2"/>
  <c r="B6385" i="2"/>
  <c r="B6391" i="2"/>
  <c r="B6392" i="2"/>
  <c r="B6394" i="2"/>
  <c r="B6396" i="2"/>
  <c r="B6398" i="2"/>
  <c r="B6399" i="2"/>
  <c r="B6400" i="2"/>
  <c r="B6402" i="2"/>
  <c r="B6404" i="2"/>
  <c r="B6405" i="2"/>
  <c r="B6407" i="2"/>
  <c r="B6409" i="2"/>
  <c r="B6410" i="2"/>
  <c r="B6411" i="2"/>
  <c r="B6417" i="2"/>
  <c r="B6420" i="2"/>
  <c r="B6421" i="2"/>
  <c r="B6423" i="2"/>
  <c r="B6424" i="2"/>
  <c r="B6425" i="2"/>
  <c r="B6426" i="2"/>
  <c r="B6428" i="2"/>
  <c r="B6430" i="2"/>
  <c r="B6434" i="2"/>
  <c r="B6435" i="2"/>
  <c r="B6436" i="2"/>
  <c r="B6437" i="2"/>
  <c r="B6440" i="2"/>
  <c r="B6441" i="2"/>
  <c r="B6442" i="2"/>
  <c r="B6444" i="2"/>
  <c r="B6445" i="2"/>
  <c r="B6447" i="2"/>
  <c r="B6450" i="2"/>
  <c r="B6451" i="2"/>
  <c r="B6452" i="2"/>
  <c r="B6453" i="2"/>
  <c r="B6454" i="2"/>
  <c r="B6455" i="2"/>
  <c r="B6457" i="2"/>
  <c r="B6459" i="2"/>
  <c r="B6461" i="2"/>
  <c r="B6462" i="2"/>
  <c r="B6463" i="2"/>
  <c r="B6464" i="2"/>
  <c r="B6466" i="2"/>
  <c r="B6467" i="2"/>
  <c r="B6471" i="2"/>
  <c r="B6472" i="2"/>
  <c r="B6473" i="2"/>
  <c r="B6476" i="2"/>
  <c r="B6483" i="2"/>
  <c r="B6486" i="2"/>
  <c r="B6487" i="2"/>
  <c r="B6489" i="2"/>
  <c r="B6491" i="2"/>
  <c r="B6492" i="2"/>
  <c r="B6496" i="2"/>
  <c r="B6497" i="2"/>
  <c r="B6498" i="2"/>
  <c r="B6501" i="2"/>
  <c r="B6502" i="2"/>
  <c r="B6504" i="2"/>
  <c r="B6505" i="2"/>
  <c r="B6510" i="2"/>
  <c r="B6511" i="2"/>
  <c r="B6512" i="2"/>
  <c r="B6513" i="2"/>
  <c r="B6514" i="2"/>
  <c r="B6515" i="2"/>
  <c r="B6517" i="2"/>
  <c r="B6518" i="2"/>
  <c r="B6524" i="2"/>
  <c r="B6526" i="2"/>
  <c r="B6527" i="2"/>
  <c r="B6529" i="2"/>
  <c r="B6530" i="2"/>
  <c r="B6535" i="2"/>
  <c r="B6536" i="2"/>
  <c r="B6541" i="2"/>
  <c r="B6542" i="2"/>
  <c r="B6544" i="2"/>
  <c r="B6545" i="2"/>
  <c r="B6547" i="2"/>
  <c r="B6550" i="2"/>
  <c r="B6554" i="2"/>
  <c r="B6557" i="2"/>
  <c r="B6558" i="2"/>
  <c r="B6559" i="2"/>
  <c r="B6561" i="2"/>
  <c r="B6562" i="2"/>
  <c r="B6563" i="2"/>
  <c r="B6566" i="2"/>
  <c r="B6568" i="2"/>
  <c r="B6569" i="2"/>
  <c r="B6574" i="2"/>
  <c r="B6575" i="2"/>
  <c r="B6577" i="2"/>
  <c r="B6578" i="2"/>
  <c r="B6580" i="2"/>
  <c r="B6581" i="2"/>
  <c r="B6585" i="2"/>
  <c r="B6587" i="2"/>
  <c r="B6588" i="2"/>
  <c r="B6589" i="2"/>
  <c r="B6590" i="2"/>
  <c r="B6591" i="2"/>
  <c r="B6592" i="2"/>
  <c r="B6593" i="2"/>
  <c r="B6594" i="2"/>
  <c r="B6599" i="2"/>
  <c r="B6600" i="2"/>
  <c r="B6601" i="2"/>
  <c r="B6602" i="2"/>
  <c r="B6603" i="2"/>
  <c r="B6604" i="2"/>
  <c r="B6606" i="2"/>
  <c r="B6607" i="2"/>
  <c r="B6608" i="2"/>
  <c r="B6609" i="2"/>
  <c r="B6610" i="2"/>
  <c r="B6611" i="2"/>
  <c r="B6612" i="2"/>
  <c r="B6614" i="2"/>
  <c r="B6616" i="2"/>
  <c r="B6624" i="2"/>
  <c r="B6626" i="2"/>
  <c r="B6628" i="2"/>
  <c r="B6629" i="2"/>
  <c r="B6632" i="2"/>
  <c r="B6633" i="2"/>
  <c r="B6634" i="2"/>
  <c r="B6635" i="2"/>
  <c r="B6636" i="2"/>
  <c r="B6637" i="2"/>
  <c r="B6643" i="2"/>
  <c r="B6644" i="2"/>
  <c r="B6645" i="2"/>
  <c r="B6646" i="2"/>
  <c r="B6647" i="2"/>
  <c r="B6649" i="2"/>
  <c r="B6650" i="2"/>
  <c r="B6651" i="2"/>
  <c r="B6654" i="2"/>
  <c r="B6658" i="2"/>
  <c r="B6659" i="2"/>
  <c r="B6660" i="2"/>
  <c r="B6661" i="2"/>
  <c r="B6662" i="2"/>
  <c r="B6666" i="2"/>
  <c r="B6667" i="2"/>
  <c r="B6671" i="2"/>
  <c r="B6673" i="2"/>
  <c r="B6675" i="2"/>
  <c r="B6676" i="2"/>
  <c r="B6677" i="2"/>
  <c r="B6680" i="2"/>
  <c r="B6681" i="2"/>
  <c r="B6682" i="2"/>
  <c r="B6683" i="2"/>
  <c r="B6687" i="2"/>
  <c r="B6688" i="2"/>
  <c r="B6691" i="2"/>
  <c r="B6694" i="2"/>
  <c r="B6697" i="2"/>
  <c r="B6698" i="2"/>
  <c r="B6701" i="2"/>
  <c r="B6702" i="2"/>
  <c r="B6704" i="2"/>
  <c r="B6706" i="2"/>
  <c r="B6707" i="2"/>
  <c r="B6708" i="2"/>
  <c r="B6710" i="2"/>
  <c r="B6712" i="2"/>
  <c r="B6714" i="2"/>
  <c r="B6716" i="2"/>
  <c r="B6717" i="2"/>
  <c r="B6718" i="2"/>
  <c r="B6719" i="2"/>
  <c r="B6720" i="2"/>
  <c r="B6725" i="2"/>
  <c r="B6726" i="2"/>
  <c r="B6727" i="2"/>
  <c r="B6728" i="2"/>
  <c r="B6729" i="2"/>
  <c r="B6730" i="2"/>
  <c r="B6732" i="2"/>
  <c r="B6735" i="2"/>
  <c r="B6736" i="2"/>
  <c r="B6739" i="2"/>
  <c r="B6742" i="2"/>
  <c r="B6743" i="2"/>
  <c r="B6744" i="2"/>
  <c r="B6747" i="2"/>
  <c r="B6748" i="2"/>
  <c r="B6749" i="2"/>
  <c r="B6752" i="2"/>
  <c r="B6754" i="2"/>
  <c r="B6755" i="2"/>
  <c r="B6757" i="2"/>
  <c r="B6758" i="2"/>
  <c r="B6759" i="2"/>
  <c r="B6760" i="2"/>
  <c r="B6761" i="2"/>
  <c r="B6763" i="2"/>
  <c r="B6766" i="2"/>
  <c r="B6767" i="2"/>
  <c r="B6769" i="2"/>
  <c r="B6770" i="2"/>
  <c r="B6771" i="2"/>
  <c r="B6773" i="2"/>
  <c r="B6774" i="2"/>
  <c r="B6776" i="2"/>
  <c r="B6778" i="2"/>
  <c r="B6779" i="2"/>
  <c r="B6783" i="2"/>
  <c r="B6784" i="2"/>
  <c r="B6785" i="2"/>
  <c r="B6786" i="2"/>
  <c r="B6788" i="2"/>
  <c r="B6789" i="2"/>
  <c r="B6794" i="2"/>
  <c r="B6795" i="2"/>
  <c r="B6796" i="2"/>
  <c r="B6797" i="2"/>
  <c r="B6798" i="2"/>
  <c r="B6801" i="2"/>
  <c r="B6804" i="2"/>
  <c r="B6805" i="2"/>
  <c r="B6806" i="2"/>
  <c r="B6807" i="2"/>
  <c r="B6808" i="2"/>
  <c r="B6809" i="2"/>
  <c r="B6812" i="2"/>
  <c r="B6813" i="2"/>
  <c r="B6816" i="2"/>
  <c r="B6818" i="2"/>
  <c r="B6819" i="2"/>
  <c r="B6820" i="2"/>
  <c r="B6821" i="2"/>
  <c r="B6822" i="2"/>
  <c r="B6824" i="2"/>
  <c r="B6825" i="2"/>
  <c r="B6826" i="2"/>
  <c r="B6827" i="2"/>
  <c r="B6829" i="2"/>
  <c r="B6830" i="2"/>
  <c r="B6832" i="2"/>
  <c r="B6833" i="2"/>
  <c r="B6834" i="2"/>
  <c r="B6835" i="2"/>
  <c r="B6836" i="2"/>
  <c r="B6837" i="2"/>
  <c r="B6841" i="2"/>
  <c r="B6842" i="2"/>
  <c r="B6845" i="2"/>
  <c r="B6846" i="2"/>
  <c r="B6847" i="2"/>
  <c r="B6848" i="2"/>
  <c r="B6852" i="2"/>
  <c r="B6853" i="2"/>
  <c r="B6855" i="2"/>
  <c r="B6856" i="2"/>
  <c r="B6857" i="2"/>
  <c r="B6858" i="2"/>
  <c r="B6860" i="2"/>
  <c r="B6863" i="2"/>
  <c r="B6864" i="2"/>
  <c r="B6865" i="2"/>
  <c r="B6869" i="2"/>
  <c r="B6871" i="2"/>
  <c r="B6873" i="2"/>
  <c r="B6875" i="2"/>
  <c r="B6876" i="2"/>
  <c r="B6877" i="2"/>
  <c r="B6878" i="2"/>
  <c r="B6879" i="2"/>
  <c r="B6883" i="2"/>
  <c r="B6884" i="2"/>
  <c r="B6885" i="2"/>
  <c r="B6887" i="2"/>
  <c r="B6888" i="2"/>
  <c r="B6889" i="2"/>
  <c r="B6890" i="2"/>
  <c r="B6891" i="2"/>
  <c r="B6892" i="2"/>
  <c r="B6894" i="2"/>
  <c r="B6896" i="2"/>
  <c r="B6898" i="2"/>
  <c r="B6899" i="2"/>
  <c r="B6900" i="2"/>
  <c r="B6902" i="2"/>
  <c r="B6903" i="2"/>
  <c r="B6905" i="2"/>
  <c r="B6906" i="2"/>
  <c r="B6907" i="2"/>
  <c r="B6908" i="2"/>
  <c r="B6912" i="2"/>
  <c r="B6915" i="2"/>
  <c r="B6921" i="2"/>
  <c r="B6923" i="2"/>
  <c r="B6924" i="2"/>
  <c r="B6926" i="2"/>
  <c r="B6929" i="2"/>
  <c r="B6930" i="2"/>
  <c r="B6931" i="2"/>
  <c r="B6934" i="2"/>
  <c r="B6936" i="2"/>
  <c r="B6938" i="2"/>
  <c r="B6939" i="2"/>
  <c r="B6940" i="2"/>
  <c r="B6942" i="2"/>
  <c r="B6943" i="2"/>
  <c r="B6944" i="2"/>
  <c r="B6946" i="2"/>
  <c r="B6947" i="2"/>
  <c r="B6948" i="2"/>
  <c r="B6949" i="2"/>
  <c r="B6950" i="2"/>
  <c r="B6953" i="2"/>
  <c r="B6954" i="2"/>
  <c r="B6955" i="2"/>
  <c r="B6956" i="2"/>
  <c r="B6959" i="2"/>
  <c r="B6960" i="2"/>
  <c r="B6961" i="2"/>
  <c r="B6962" i="2"/>
  <c r="B6963" i="2"/>
  <c r="B6965" i="2"/>
  <c r="B6967" i="2"/>
  <c r="B6968" i="2"/>
  <c r="B6969" i="2"/>
  <c r="B6973" i="2"/>
  <c r="B6974" i="2"/>
  <c r="B6975" i="2"/>
  <c r="B6976" i="2"/>
  <c r="B6978" i="2"/>
  <c r="B6980" i="2"/>
  <c r="B6981" i="2"/>
  <c r="B6982" i="2"/>
  <c r="B6983" i="2"/>
  <c r="B6984" i="2"/>
  <c r="B6986" i="2"/>
  <c r="B6987" i="2"/>
  <c r="B6988" i="2"/>
  <c r="B6989" i="2"/>
  <c r="B6990" i="2"/>
  <c r="B6991" i="2"/>
  <c r="B6994" i="2"/>
  <c r="B6995" i="2"/>
  <c r="B6997" i="2"/>
  <c r="B6998" i="2"/>
  <c r="B6999" i="2"/>
  <c r="B7000" i="2"/>
  <c r="B7002" i="2"/>
  <c r="B7004" i="2"/>
  <c r="B7005" i="2"/>
  <c r="B7006" i="2"/>
  <c r="B7008" i="2"/>
  <c r="B7009" i="2"/>
  <c r="B7011" i="2"/>
  <c r="B7013" i="2"/>
  <c r="B7015" i="2"/>
  <c r="B7016" i="2"/>
  <c r="B7017" i="2"/>
  <c r="B7018" i="2"/>
  <c r="B7020" i="2"/>
  <c r="B7022" i="2"/>
  <c r="B7024" i="2"/>
  <c r="B7026" i="2"/>
  <c r="B7027" i="2"/>
  <c r="B7028" i="2"/>
  <c r="B7030" i="2"/>
  <c r="B7031" i="2"/>
  <c r="B7033" i="2"/>
  <c r="B7034" i="2"/>
  <c r="B7035" i="2"/>
  <c r="B7036" i="2"/>
  <c r="B7037" i="2"/>
  <c r="B7039" i="2"/>
  <c r="B7041" i="2"/>
  <c r="B7042" i="2"/>
  <c r="B7043" i="2"/>
  <c r="B7045" i="2"/>
  <c r="B7046" i="2"/>
  <c r="B7047" i="2"/>
  <c r="B7048" i="2"/>
  <c r="B7050" i="2"/>
  <c r="B7052" i="2"/>
  <c r="B7053" i="2"/>
  <c r="B7054" i="2"/>
  <c r="B7055" i="2"/>
  <c r="B7057" i="2"/>
  <c r="B7059" i="2"/>
  <c r="B7060" i="2"/>
  <c r="B7062" i="2"/>
  <c r="B7063" i="2"/>
  <c r="B7064" i="2"/>
  <c r="B7068" i="2"/>
  <c r="B7069" i="2"/>
  <c r="B7072" i="2"/>
  <c r="B7075" i="2"/>
  <c r="B7077" i="2"/>
  <c r="B7078" i="2"/>
  <c r="B7079" i="2"/>
  <c r="B7080" i="2"/>
  <c r="B7082" i="2"/>
  <c r="B7084" i="2"/>
  <c r="B7085" i="2"/>
  <c r="B7091" i="2"/>
  <c r="B7092" i="2"/>
  <c r="B7096" i="2"/>
  <c r="B7100" i="2"/>
  <c r="B7102" i="2"/>
  <c r="B7104" i="2"/>
  <c r="B7106" i="2"/>
  <c r="B7108" i="2"/>
  <c r="B7110" i="2"/>
  <c r="B7113" i="2"/>
  <c r="B7117" i="2"/>
  <c r="B7119" i="2"/>
  <c r="B7120" i="2"/>
  <c r="B7121" i="2"/>
  <c r="B7122" i="2"/>
  <c r="B7124" i="2"/>
  <c r="B7125" i="2"/>
  <c r="B7127" i="2"/>
  <c r="B7129" i="2"/>
  <c r="B7131" i="2"/>
  <c r="B7133" i="2"/>
  <c r="B7134" i="2"/>
  <c r="B7135" i="2"/>
  <c r="B7136" i="2"/>
  <c r="B7138" i="2"/>
  <c r="B7141" i="2"/>
  <c r="B7142" i="2"/>
  <c r="B7143" i="2"/>
  <c r="B7145" i="2"/>
  <c r="B7151" i="2"/>
  <c r="B7154" i="2"/>
  <c r="B7155" i="2"/>
  <c r="B7156" i="2"/>
  <c r="B7158" i="2"/>
  <c r="B7159" i="2"/>
  <c r="B7160" i="2"/>
  <c r="B7162" i="2"/>
  <c r="B7163" i="2"/>
  <c r="B7164" i="2"/>
  <c r="B7165" i="2"/>
  <c r="B7166" i="2"/>
  <c r="B7167" i="2"/>
  <c r="B7170" i="2"/>
  <c r="B7171" i="2"/>
  <c r="B7172" i="2"/>
  <c r="B7175" i="2"/>
  <c r="B7176" i="2"/>
  <c r="B7177" i="2"/>
  <c r="B7178" i="2"/>
  <c r="B7179" i="2"/>
  <c r="B7182" i="2"/>
  <c r="B7186" i="2"/>
  <c r="B7187" i="2"/>
  <c r="B7188" i="2"/>
  <c r="B7192" i="2"/>
  <c r="B7193" i="2"/>
  <c r="B7195" i="2"/>
  <c r="B7198" i="2"/>
  <c r="B7199" i="2"/>
  <c r="B7200" i="2"/>
  <c r="B7201" i="2"/>
  <c r="B7202" i="2"/>
  <c r="B7203" i="2"/>
  <c r="B7205" i="2"/>
  <c r="B7207" i="2"/>
  <c r="B7211" i="2"/>
  <c r="B7212" i="2"/>
  <c r="B7214" i="2"/>
  <c r="B7216" i="2"/>
  <c r="B7217" i="2"/>
  <c r="B7218" i="2"/>
  <c r="B7219" i="2"/>
  <c r="B7220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9" i="2"/>
  <c r="B7240" i="2"/>
  <c r="B7243" i="2"/>
  <c r="B7245" i="2"/>
  <c r="B7246" i="2"/>
  <c r="B7249" i="2"/>
  <c r="B7251" i="2"/>
  <c r="B7255" i="2"/>
  <c r="B7257" i="2"/>
  <c r="B7258" i="2"/>
  <c r="B7259" i="2"/>
  <c r="B7260" i="2"/>
  <c r="B7261" i="2"/>
  <c r="B7262" i="2"/>
  <c r="B7264" i="2"/>
  <c r="B7266" i="2"/>
  <c r="B7267" i="2"/>
  <c r="B7268" i="2"/>
  <c r="B7269" i="2"/>
  <c r="B7270" i="2"/>
  <c r="B7274" i="2"/>
  <c r="B7275" i="2"/>
  <c r="B7280" i="2"/>
  <c r="B7281" i="2"/>
  <c r="B7283" i="2"/>
  <c r="B7284" i="2"/>
  <c r="B7285" i="2"/>
  <c r="B7286" i="2"/>
  <c r="B7287" i="2"/>
  <c r="B7288" i="2"/>
  <c r="B7289" i="2"/>
  <c r="B7290" i="2"/>
  <c r="B7291" i="2"/>
  <c r="B7293" i="2"/>
  <c r="B7295" i="2"/>
  <c r="B7297" i="2"/>
  <c r="B7299" i="2"/>
  <c r="B7302" i="2"/>
  <c r="B7303" i="2"/>
  <c r="B7306" i="2"/>
  <c r="B7307" i="2"/>
  <c r="B7308" i="2"/>
  <c r="B7309" i="2"/>
  <c r="B7310" i="2"/>
  <c r="B7313" i="2"/>
  <c r="B7316" i="2"/>
  <c r="B7317" i="2"/>
  <c r="B7318" i="2"/>
  <c r="B7320" i="2"/>
  <c r="B7321" i="2"/>
  <c r="B7322" i="2"/>
  <c r="B7324" i="2"/>
  <c r="B7326" i="2"/>
  <c r="B7328" i="2"/>
  <c r="B7331" i="2"/>
  <c r="B7332" i="2"/>
  <c r="B7333" i="2"/>
  <c r="B7335" i="2"/>
  <c r="B7336" i="2"/>
  <c r="B7337" i="2"/>
  <c r="B7338" i="2"/>
  <c r="B7340" i="2"/>
  <c r="B7341" i="2"/>
  <c r="B7344" i="2"/>
  <c r="B7345" i="2"/>
  <c r="B7348" i="2"/>
  <c r="B7349" i="2"/>
  <c r="B7351" i="2"/>
  <c r="B7352" i="2"/>
  <c r="B7359" i="2"/>
  <c r="B7360" i="2"/>
  <c r="B7362" i="2"/>
  <c r="B7363" i="2"/>
  <c r="B7365" i="2"/>
  <c r="B7367" i="2"/>
  <c r="B7369" i="2"/>
  <c r="B7375" i="2"/>
  <c r="B7376" i="2"/>
  <c r="B7377" i="2"/>
  <c r="B7378" i="2"/>
  <c r="B7379" i="2"/>
  <c r="B7383" i="2"/>
  <c r="B7384" i="2"/>
  <c r="B7391" i="2"/>
  <c r="B7393" i="2"/>
  <c r="B7394" i="2"/>
  <c r="B7395" i="2"/>
  <c r="B7398" i="2"/>
  <c r="B7399" i="2"/>
  <c r="B7400" i="2"/>
  <c r="B7402" i="2"/>
  <c r="B7405" i="2"/>
  <c r="B7406" i="2"/>
  <c r="B7407" i="2"/>
  <c r="B7410" i="2"/>
  <c r="B7411" i="2"/>
  <c r="B7412" i="2"/>
  <c r="B7414" i="2"/>
  <c r="B7415" i="2"/>
  <c r="B7416" i="2"/>
  <c r="B7419" i="2"/>
  <c r="B7422" i="2"/>
  <c r="B7428" i="2"/>
  <c r="B7432" i="2"/>
  <c r="B7433" i="2"/>
  <c r="B7434" i="2"/>
  <c r="B7435" i="2"/>
  <c r="B7436" i="2"/>
  <c r="B7437" i="2"/>
  <c r="B7438" i="2"/>
  <c r="B7439" i="2"/>
  <c r="B7441" i="2"/>
  <c r="B7442" i="2"/>
  <c r="B7443" i="2"/>
  <c r="B7444" i="2"/>
  <c r="B7446" i="2"/>
  <c r="B7448" i="2"/>
  <c r="B7449" i="2"/>
  <c r="B7450" i="2"/>
  <c r="B7451" i="2"/>
  <c r="B7452" i="2"/>
  <c r="B7454" i="2"/>
  <c r="B7455" i="2"/>
  <c r="B7458" i="2"/>
  <c r="B7459" i="2"/>
  <c r="B7463" i="2"/>
  <c r="B7467" i="2"/>
  <c r="B7469" i="2"/>
  <c r="B7470" i="2"/>
  <c r="B7471" i="2"/>
  <c r="B7472" i="2"/>
  <c r="B7473" i="2"/>
  <c r="B7474" i="2"/>
  <c r="B7475" i="2"/>
  <c r="B7477" i="2"/>
  <c r="B7479" i="2"/>
  <c r="B7480" i="2"/>
  <c r="B7482" i="2"/>
  <c r="B7484" i="2"/>
  <c r="B7485" i="2"/>
  <c r="B7487" i="2"/>
  <c r="B7488" i="2"/>
  <c r="B7490" i="2"/>
  <c r="B7491" i="2"/>
  <c r="B7493" i="2"/>
  <c r="B7494" i="2"/>
  <c r="B7496" i="2"/>
  <c r="B7498" i="2"/>
  <c r="B7500" i="2"/>
  <c r="B7502" i="2"/>
  <c r="B7503" i="2"/>
  <c r="B7508" i="2"/>
  <c r="B7512" i="2"/>
  <c r="B7514" i="2"/>
  <c r="B7515" i="2"/>
  <c r="B7517" i="2"/>
  <c r="B7518" i="2"/>
  <c r="B7519" i="2"/>
  <c r="B7521" i="2"/>
  <c r="B7522" i="2"/>
  <c r="B7524" i="2"/>
  <c r="B7527" i="2"/>
  <c r="B7528" i="2"/>
  <c r="B7530" i="2"/>
  <c r="B7531" i="2"/>
  <c r="B7534" i="2"/>
  <c r="B7537" i="2"/>
  <c r="B7539" i="2"/>
  <c r="B7540" i="2"/>
  <c r="B7543" i="2"/>
  <c r="B7544" i="2"/>
  <c r="B7545" i="2"/>
  <c r="B7546" i="2"/>
  <c r="B7547" i="2"/>
  <c r="B7548" i="2"/>
  <c r="B7549" i="2"/>
  <c r="B7553" i="2"/>
  <c r="B7555" i="2"/>
  <c r="B7556" i="2"/>
  <c r="B7557" i="2"/>
  <c r="B7560" i="2"/>
  <c r="B7562" i="2"/>
  <c r="B7563" i="2"/>
  <c r="B7564" i="2"/>
  <c r="B7565" i="2"/>
  <c r="B7566" i="2"/>
  <c r="B7567" i="2"/>
  <c r="B7569" i="2"/>
  <c r="B7571" i="2"/>
  <c r="B7573" i="2"/>
  <c r="B7574" i="2"/>
  <c r="B7576" i="2"/>
  <c r="B7577" i="2"/>
  <c r="B7578" i="2"/>
  <c r="B7579" i="2"/>
  <c r="B7580" i="2"/>
  <c r="B7581" i="2"/>
  <c r="B7582" i="2"/>
  <c r="B7584" i="2"/>
  <c r="B7585" i="2"/>
  <c r="B7586" i="2"/>
  <c r="B7588" i="2"/>
  <c r="B7589" i="2"/>
  <c r="B7591" i="2"/>
  <c r="B7592" i="2"/>
  <c r="B7593" i="2"/>
  <c r="B7595" i="2"/>
  <c r="B7597" i="2"/>
  <c r="B7598" i="2"/>
  <c r="B7600" i="2"/>
  <c r="B7601" i="2"/>
  <c r="B7602" i="2"/>
  <c r="B7605" i="2"/>
  <c r="B7609" i="2"/>
  <c r="B7611" i="2"/>
  <c r="B7612" i="2"/>
  <c r="B7613" i="2"/>
  <c r="B7614" i="2"/>
  <c r="B7616" i="2"/>
  <c r="B7617" i="2"/>
  <c r="B7618" i="2"/>
  <c r="B7621" i="2"/>
  <c r="B7622" i="2"/>
  <c r="B7623" i="2"/>
  <c r="B7625" i="2"/>
  <c r="B7628" i="2"/>
  <c r="B7629" i="2"/>
  <c r="B7630" i="2"/>
  <c r="B7633" i="2"/>
  <c r="B7635" i="2"/>
  <c r="B7636" i="2"/>
  <c r="B7638" i="2"/>
  <c r="B7639" i="2"/>
  <c r="B7641" i="2"/>
  <c r="B7642" i="2"/>
  <c r="B7643" i="2"/>
  <c r="B7644" i="2"/>
  <c r="B7649" i="2"/>
  <c r="B7650" i="2"/>
  <c r="B7652" i="2"/>
  <c r="B7654" i="2"/>
  <c r="B7655" i="2"/>
  <c r="B7656" i="2"/>
  <c r="B7658" i="2"/>
  <c r="B7659" i="2"/>
  <c r="B7661" i="2"/>
  <c r="B7664" i="2"/>
  <c r="B7665" i="2"/>
  <c r="B7667" i="2"/>
  <c r="B7668" i="2"/>
  <c r="B7669" i="2"/>
  <c r="B7673" i="2"/>
  <c r="B7674" i="2"/>
  <c r="B7675" i="2"/>
  <c r="B7676" i="2"/>
  <c r="B7677" i="2"/>
  <c r="B7678" i="2"/>
  <c r="B7681" i="2"/>
  <c r="B7685" i="2"/>
  <c r="B7686" i="2"/>
  <c r="B7687" i="2"/>
  <c r="B7689" i="2"/>
  <c r="B7691" i="2"/>
  <c r="B7693" i="2"/>
  <c r="B7695" i="2"/>
  <c r="B7700" i="2"/>
  <c r="B7701" i="2"/>
  <c r="B7702" i="2"/>
  <c r="B7703" i="2"/>
  <c r="B7705" i="2"/>
  <c r="B7707" i="2"/>
  <c r="B7708" i="2"/>
  <c r="B7709" i="2"/>
  <c r="B7710" i="2"/>
  <c r="B7711" i="2"/>
  <c r="B7712" i="2"/>
  <c r="B7715" i="2"/>
  <c r="B7716" i="2"/>
  <c r="B7717" i="2"/>
  <c r="B7718" i="2"/>
  <c r="B7720" i="2"/>
  <c r="B7721" i="2"/>
  <c r="B7723" i="2"/>
  <c r="B7724" i="2"/>
  <c r="B7725" i="2"/>
  <c r="B7727" i="2"/>
  <c r="B7730" i="2"/>
  <c r="B7732" i="2"/>
  <c r="B7733" i="2"/>
  <c r="B7735" i="2"/>
  <c r="B7737" i="2"/>
  <c r="B7738" i="2"/>
  <c r="B7739" i="2"/>
  <c r="B7742" i="2"/>
  <c r="B7744" i="2"/>
  <c r="B7745" i="2"/>
  <c r="B7748" i="2"/>
  <c r="B7750" i="2"/>
  <c r="B7752" i="2"/>
  <c r="B7754" i="2"/>
  <c r="B7755" i="2"/>
  <c r="B7756" i="2"/>
  <c r="B7758" i="2"/>
  <c r="B7760" i="2"/>
  <c r="B7761" i="2"/>
  <c r="B7764" i="2"/>
  <c r="B7765" i="2"/>
  <c r="B7766" i="2"/>
  <c r="B7767" i="2"/>
  <c r="B7768" i="2"/>
  <c r="B7769" i="2"/>
  <c r="B7770" i="2"/>
  <c r="B7772" i="2"/>
  <c r="B7774" i="2"/>
  <c r="B7776" i="2"/>
  <c r="B7780" i="2"/>
  <c r="B7781" i="2"/>
  <c r="B7783" i="2"/>
  <c r="B7784" i="2"/>
  <c r="B7785" i="2"/>
  <c r="B7788" i="2"/>
  <c r="B7790" i="2"/>
  <c r="B7791" i="2"/>
  <c r="B7792" i="2"/>
  <c r="B7794" i="2"/>
  <c r="B7795" i="2"/>
  <c r="B7796" i="2"/>
  <c r="B7797" i="2"/>
  <c r="B7798" i="2"/>
  <c r="B7800" i="2"/>
  <c r="B7801" i="2"/>
  <c r="B7802" i="2"/>
  <c r="B7803" i="2"/>
  <c r="B7805" i="2"/>
  <c r="B7806" i="2"/>
  <c r="B7808" i="2"/>
  <c r="B7809" i="2"/>
  <c r="B7810" i="2"/>
  <c r="B7811" i="2"/>
  <c r="B7812" i="2"/>
  <c r="B7813" i="2"/>
  <c r="B7814" i="2"/>
  <c r="B7815" i="2"/>
  <c r="B7817" i="2"/>
  <c r="B7819" i="2"/>
  <c r="B7821" i="2"/>
  <c r="B7822" i="2"/>
  <c r="B7827" i="2"/>
  <c r="B7828" i="2"/>
  <c r="B7829" i="2"/>
  <c r="B7830" i="2"/>
  <c r="B7832" i="2"/>
  <c r="B7833" i="2"/>
  <c r="B7834" i="2"/>
  <c r="B7836" i="2"/>
  <c r="B7839" i="2"/>
  <c r="B7841" i="2"/>
  <c r="B7842" i="2"/>
  <c r="B7844" i="2"/>
  <c r="B7846" i="2"/>
  <c r="B7849" i="2"/>
  <c r="B7850" i="2"/>
  <c r="B7851" i="2"/>
  <c r="B7856" i="2"/>
  <c r="B7857" i="2"/>
  <c r="B7859" i="2"/>
  <c r="B7861" i="2"/>
  <c r="B7863" i="2"/>
  <c r="B7865" i="2"/>
  <c r="B7867" i="2"/>
  <c r="B7868" i="2"/>
  <c r="B7870" i="2"/>
  <c r="B7874" i="2"/>
  <c r="B7877" i="2"/>
  <c r="B7879" i="2"/>
  <c r="B7880" i="2"/>
  <c r="B7882" i="2"/>
  <c r="B7883" i="2"/>
  <c r="B7886" i="2"/>
  <c r="B7887" i="2"/>
  <c r="B7888" i="2"/>
  <c r="B7889" i="2"/>
  <c r="B7890" i="2"/>
  <c r="B7891" i="2"/>
  <c r="B7896" i="2"/>
  <c r="B7897" i="2"/>
  <c r="B7899" i="2"/>
  <c r="B7900" i="2"/>
  <c r="B7901" i="2"/>
  <c r="B7903" i="2"/>
  <c r="B7907" i="2"/>
  <c r="B7909" i="2"/>
  <c r="B7910" i="2"/>
  <c r="B7912" i="2"/>
  <c r="B7913" i="2"/>
  <c r="B7914" i="2"/>
  <c r="B7915" i="2"/>
  <c r="B7918" i="2"/>
  <c r="B7919" i="2"/>
  <c r="B7922" i="2"/>
  <c r="B7923" i="2"/>
  <c r="B7925" i="2"/>
  <c r="B7927" i="2"/>
  <c r="B7931" i="2"/>
  <c r="B7932" i="2"/>
  <c r="B7933" i="2"/>
  <c r="B7934" i="2"/>
  <c r="B7935" i="2"/>
  <c r="B7937" i="2"/>
  <c r="B7940" i="2"/>
  <c r="B7941" i="2"/>
  <c r="B7942" i="2"/>
  <c r="B7943" i="2"/>
  <c r="B7944" i="2"/>
  <c r="B7946" i="2"/>
  <c r="B7948" i="2"/>
  <c r="B7949" i="2"/>
  <c r="B7951" i="2"/>
  <c r="B7952" i="2"/>
  <c r="B7953" i="2"/>
  <c r="B7954" i="2"/>
  <c r="B7955" i="2"/>
  <c r="B7956" i="2"/>
  <c r="B7958" i="2"/>
  <c r="B7959" i="2"/>
  <c r="B7961" i="2"/>
  <c r="B7962" i="2"/>
  <c r="B7963" i="2"/>
  <c r="B7964" i="2"/>
  <c r="B7968" i="2"/>
  <c r="B7969" i="2"/>
  <c r="B7971" i="2"/>
  <c r="B7972" i="2"/>
  <c r="B7974" i="2"/>
  <c r="B7975" i="2"/>
  <c r="B7976" i="2"/>
  <c r="B7978" i="2"/>
  <c r="B7980" i="2"/>
  <c r="B7982" i="2"/>
  <c r="B7985" i="2"/>
  <c r="B7987" i="2"/>
  <c r="B7989" i="2"/>
  <c r="B7992" i="2"/>
  <c r="B7997" i="2"/>
  <c r="B7998" i="2"/>
  <c r="B8000" i="2"/>
  <c r="B8001" i="2"/>
  <c r="B8003" i="2"/>
  <c r="B8006" i="2"/>
  <c r="B8007" i="2"/>
  <c r="B8008" i="2"/>
  <c r="B8010" i="2"/>
  <c r="B8012" i="2"/>
  <c r="B8013" i="2"/>
  <c r="B8016" i="2"/>
  <c r="B8017" i="2"/>
  <c r="B8019" i="2"/>
  <c r="B8020" i="2"/>
  <c r="B8023" i="2"/>
  <c r="B8025" i="2"/>
  <c r="B8027" i="2"/>
  <c r="B8028" i="2"/>
  <c r="B8029" i="2"/>
  <c r="B8032" i="2"/>
  <c r="B8033" i="2"/>
  <c r="B8036" i="2"/>
  <c r="B8038" i="2"/>
  <c r="B8040" i="2"/>
  <c r="B8041" i="2"/>
  <c r="B8042" i="2"/>
  <c r="B8045" i="2"/>
  <c r="B8047" i="2"/>
  <c r="B8048" i="2"/>
  <c r="B8049" i="2"/>
  <c r="B8052" i="2"/>
  <c r="B8053" i="2"/>
  <c r="B8054" i="2"/>
  <c r="B8055" i="2"/>
  <c r="B8056" i="2"/>
  <c r="B8057" i="2"/>
  <c r="B8059" i="2"/>
  <c r="B8063" i="2"/>
  <c r="B8065" i="2"/>
  <c r="B8068" i="2"/>
  <c r="B8069" i="2"/>
  <c r="B8073" i="2"/>
  <c r="B8075" i="2"/>
  <c r="B8076" i="2"/>
  <c r="B8078" i="2"/>
  <c r="B8079" i="2"/>
  <c r="B8082" i="2"/>
  <c r="B8084" i="2"/>
  <c r="B8087" i="2"/>
  <c r="B8089" i="2"/>
  <c r="B8092" i="2"/>
  <c r="B8093" i="2"/>
  <c r="B8094" i="2"/>
  <c r="B8095" i="2"/>
  <c r="B8096" i="2"/>
  <c r="B8097" i="2"/>
  <c r="B8098" i="2"/>
  <c r="B8099" i="2"/>
  <c r="B8100" i="2"/>
  <c r="B8103" i="2"/>
  <c r="B8107" i="2"/>
  <c r="B8108" i="2"/>
  <c r="B8112" i="2"/>
  <c r="B8114" i="2"/>
  <c r="B8115" i="2"/>
  <c r="B8116" i="2"/>
  <c r="B8118" i="2"/>
  <c r="B8119" i="2"/>
  <c r="B8122" i="2"/>
  <c r="B8125" i="2"/>
  <c r="B8126" i="2"/>
  <c r="B8127" i="2"/>
  <c r="B8128" i="2"/>
  <c r="B8130" i="2"/>
  <c r="B8131" i="2"/>
  <c r="B8132" i="2"/>
  <c r="B8133" i="2"/>
  <c r="B8134" i="2"/>
  <c r="B8135" i="2"/>
  <c r="B8136" i="2"/>
  <c r="B8137" i="2"/>
  <c r="B8138" i="2"/>
  <c r="B8139" i="2"/>
  <c r="B8141" i="2"/>
  <c r="B8142" i="2"/>
  <c r="B8143" i="2"/>
  <c r="B8145" i="2"/>
  <c r="B8146" i="2"/>
  <c r="B8147" i="2"/>
  <c r="B8148" i="2"/>
  <c r="B8150" i="2"/>
  <c r="B8153" i="2"/>
  <c r="B8155" i="2"/>
  <c r="B8156" i="2"/>
  <c r="B8157" i="2"/>
  <c r="B8158" i="2"/>
  <c r="B8159" i="2"/>
  <c r="B8162" i="2"/>
  <c r="B8163" i="2"/>
  <c r="B8164" i="2"/>
  <c r="B8166" i="2"/>
  <c r="B8167" i="2"/>
  <c r="B8170" i="2"/>
  <c r="B8171" i="2"/>
  <c r="B8172" i="2"/>
  <c r="B8173" i="2"/>
  <c r="B8174" i="2"/>
  <c r="B8177" i="2"/>
  <c r="B8178" i="2"/>
  <c r="B8179" i="2"/>
  <c r="B8180" i="2"/>
  <c r="B8181" i="2"/>
  <c r="B8183" i="2"/>
  <c r="B8185" i="2"/>
  <c r="B8186" i="2"/>
  <c r="B8188" i="2"/>
  <c r="B8190" i="2"/>
  <c r="B8191" i="2"/>
  <c r="B8194" i="2"/>
  <c r="B8195" i="2"/>
  <c r="B8196" i="2"/>
  <c r="B8197" i="2"/>
  <c r="B8198" i="2"/>
  <c r="B8199" i="2"/>
  <c r="B8201" i="2"/>
  <c r="B8202" i="2"/>
  <c r="B8203" i="2"/>
  <c r="B8206" i="2"/>
  <c r="B8208" i="2"/>
  <c r="B8209" i="2"/>
  <c r="B8210" i="2"/>
  <c r="B8211" i="2"/>
  <c r="B8212" i="2"/>
  <c r="B8214" i="2"/>
  <c r="B8215" i="2"/>
  <c r="B8216" i="2"/>
  <c r="B8217" i="2"/>
  <c r="B8222" i="2"/>
  <c r="B8224" i="2"/>
  <c r="B8225" i="2"/>
  <c r="B8226" i="2"/>
  <c r="B8229" i="2"/>
  <c r="B8231" i="2"/>
  <c r="B8232" i="2"/>
  <c r="B8235" i="2"/>
  <c r="B8236" i="2"/>
  <c r="B8237" i="2"/>
  <c r="B8238" i="2"/>
  <c r="B8239" i="2"/>
  <c r="B8242" i="2"/>
  <c r="B8244" i="2"/>
  <c r="B8245" i="2"/>
  <c r="B8246" i="2"/>
  <c r="B8249" i="2"/>
  <c r="B8250" i="2"/>
  <c r="B8253" i="2"/>
  <c r="B8254" i="2"/>
  <c r="B8256" i="2"/>
  <c r="B8258" i="2"/>
  <c r="B8260" i="2"/>
  <c r="B8261" i="2"/>
  <c r="B8265" i="2"/>
  <c r="B8266" i="2"/>
  <c r="B8267" i="2"/>
  <c r="B8268" i="2"/>
  <c r="B8272" i="2"/>
  <c r="B8273" i="2"/>
  <c r="B8274" i="2"/>
  <c r="B8275" i="2"/>
  <c r="B8279" i="2"/>
  <c r="B8282" i="2"/>
  <c r="B8283" i="2"/>
  <c r="B8284" i="2"/>
  <c r="B8285" i="2"/>
  <c r="B8286" i="2"/>
  <c r="B8287" i="2"/>
  <c r="B8289" i="2"/>
  <c r="B8291" i="2"/>
  <c r="B8293" i="2"/>
  <c r="B8295" i="2"/>
  <c r="B8296" i="2"/>
  <c r="B8297" i="2"/>
  <c r="B8298" i="2"/>
  <c r="B8299" i="2"/>
  <c r="B8302" i="2"/>
  <c r="B8303" i="2"/>
  <c r="B8304" i="2"/>
  <c r="B8305" i="2"/>
  <c r="B8306" i="2"/>
  <c r="B8308" i="2"/>
  <c r="B8309" i="2"/>
  <c r="B8314" i="2"/>
  <c r="B8315" i="2"/>
  <c r="B8317" i="2"/>
  <c r="B8318" i="2"/>
  <c r="B8319" i="2"/>
  <c r="B8320" i="2"/>
  <c r="B8322" i="2"/>
  <c r="B8324" i="2"/>
  <c r="B8325" i="2"/>
  <c r="B8328" i="2"/>
  <c r="B8330" i="2"/>
  <c r="B8331" i="2"/>
  <c r="B8332" i="2"/>
  <c r="B8333" i="2"/>
  <c r="B8334" i="2"/>
  <c r="B8335" i="2"/>
  <c r="B8336" i="2"/>
  <c r="B8337" i="2"/>
  <c r="B8338" i="2"/>
  <c r="B8340" i="2"/>
  <c r="B8341" i="2"/>
  <c r="B8343" i="2"/>
  <c r="B8346" i="2"/>
  <c r="B8350" i="2"/>
  <c r="B8352" i="2"/>
  <c r="B8353" i="2"/>
  <c r="B8355" i="2"/>
  <c r="B8357" i="2"/>
  <c r="B8358" i="2"/>
  <c r="B8359" i="2"/>
  <c r="B8361" i="2"/>
  <c r="B8363" i="2"/>
  <c r="B8365" i="2"/>
  <c r="B8366" i="2"/>
  <c r="B8369" i="2"/>
  <c r="B8370" i="2"/>
  <c r="B8371" i="2"/>
  <c r="B8373" i="2"/>
  <c r="B8376" i="2"/>
  <c r="B8378" i="2"/>
  <c r="B8379" i="2"/>
  <c r="B8380" i="2"/>
  <c r="B8381" i="2"/>
  <c r="B8382" i="2"/>
  <c r="B8383" i="2"/>
  <c r="B8385" i="2"/>
  <c r="B8386" i="2"/>
  <c r="B8387" i="2"/>
  <c r="B8388" i="2"/>
  <c r="B8390" i="2"/>
  <c r="B8392" i="2"/>
  <c r="B8393" i="2"/>
  <c r="B8396" i="2"/>
  <c r="B8400" i="2"/>
  <c r="B8404" i="2"/>
  <c r="B8405" i="2"/>
  <c r="B8407" i="2"/>
  <c r="B8408" i="2"/>
  <c r="B8410" i="2"/>
  <c r="B8413" i="2"/>
  <c r="B8414" i="2"/>
  <c r="B8415" i="2"/>
  <c r="B8417" i="2"/>
  <c r="B8418" i="2"/>
  <c r="B8419" i="2"/>
  <c r="B8420" i="2"/>
  <c r="B8422" i="2"/>
  <c r="B8423" i="2"/>
  <c r="B8424" i="2"/>
  <c r="B8426" i="2"/>
  <c r="B8427" i="2"/>
  <c r="B8428" i="2"/>
  <c r="B8430" i="2"/>
  <c r="B8431" i="2"/>
  <c r="B8432" i="2"/>
  <c r="B8435" i="2"/>
  <c r="B8437" i="2"/>
  <c r="B8438" i="2"/>
  <c r="B8440" i="2"/>
  <c r="B8441" i="2"/>
  <c r="B8442" i="2"/>
  <c r="B8445" i="2"/>
  <c r="B8446" i="2"/>
  <c r="B8447" i="2"/>
  <c r="B8449" i="2"/>
  <c r="B8450" i="2"/>
  <c r="B8451" i="2"/>
  <c r="B8452" i="2"/>
  <c r="B8455" i="2"/>
  <c r="B8456" i="2"/>
  <c r="B8460" i="2"/>
  <c r="B8461" i="2"/>
  <c r="B8462" i="2"/>
  <c r="B8463" i="2"/>
  <c r="B8468" i="2"/>
  <c r="B8469" i="2"/>
  <c r="B8470" i="2"/>
  <c r="B8471" i="2"/>
  <c r="B8472" i="2"/>
  <c r="B8474" i="2"/>
  <c r="B8478" i="2"/>
  <c r="B8487" i="2"/>
  <c r="B8490" i="2"/>
  <c r="B8491" i="2"/>
  <c r="B8492" i="2"/>
  <c r="B8494" i="2"/>
  <c r="B8496" i="2"/>
  <c r="B8498" i="2"/>
  <c r="B8500" i="2"/>
  <c r="B8501" i="2"/>
  <c r="B8502" i="2"/>
  <c r="B8503" i="2"/>
  <c r="B8505" i="2"/>
  <c r="B8506" i="2"/>
  <c r="B8507" i="2"/>
  <c r="B8508" i="2"/>
  <c r="B8509" i="2"/>
  <c r="B8512" i="2"/>
  <c r="B8513" i="2"/>
  <c r="B8514" i="2"/>
  <c r="B8515" i="2"/>
  <c r="B8516" i="2"/>
  <c r="B8517" i="2"/>
  <c r="B8521" i="2"/>
  <c r="B8522" i="2"/>
  <c r="B8523" i="2"/>
  <c r="B8524" i="2"/>
  <c r="B8525" i="2"/>
  <c r="B8526" i="2"/>
  <c r="B8529" i="2"/>
  <c r="B8530" i="2"/>
  <c r="B8531" i="2"/>
  <c r="B8532" i="2"/>
  <c r="B8533" i="2"/>
  <c r="B8536" i="2"/>
  <c r="B8537" i="2"/>
  <c r="B8538" i="2"/>
  <c r="B8539" i="2"/>
  <c r="B8546" i="2"/>
  <c r="B8547" i="2"/>
  <c r="B8549" i="2"/>
  <c r="B8550" i="2"/>
  <c r="B8551" i="2"/>
  <c r="B8552" i="2"/>
  <c r="B8555" i="2"/>
  <c r="B8556" i="2"/>
  <c r="B8557" i="2"/>
  <c r="B8560" i="2"/>
  <c r="B8561" i="2"/>
  <c r="B8562" i="2"/>
  <c r="B8564" i="2"/>
  <c r="B8565" i="2"/>
  <c r="B8567" i="2"/>
  <c r="B8568" i="2"/>
  <c r="B8569" i="2"/>
  <c r="B8570" i="2"/>
  <c r="B8572" i="2"/>
  <c r="B8574" i="2"/>
  <c r="B8575" i="2"/>
  <c r="B8578" i="2"/>
  <c r="B8579" i="2"/>
  <c r="B8580" i="2"/>
  <c r="B8581" i="2"/>
  <c r="B8583" i="2"/>
  <c r="B8584" i="2"/>
  <c r="B8585" i="2"/>
  <c r="B8586" i="2"/>
  <c r="B8587" i="2"/>
  <c r="B8590" i="2"/>
  <c r="B8591" i="2"/>
  <c r="B8592" i="2"/>
  <c r="B8593" i="2"/>
  <c r="B8598" i="2"/>
  <c r="B8601" i="2"/>
  <c r="B8602" i="2"/>
  <c r="B8604" i="2"/>
  <c r="B8606" i="2"/>
  <c r="B8607" i="2"/>
  <c r="B8611" i="2"/>
  <c r="B8613" i="2"/>
  <c r="B8614" i="2"/>
  <c r="B8615" i="2"/>
  <c r="B8617" i="2"/>
  <c r="B8621" i="2"/>
  <c r="B8622" i="2"/>
  <c r="B8623" i="2"/>
  <c r="B8624" i="2"/>
  <c r="B8625" i="2"/>
  <c r="B8628" i="2"/>
  <c r="B8630" i="2"/>
  <c r="B8632" i="2"/>
  <c r="B8634" i="2"/>
  <c r="B8635" i="2"/>
  <c r="B8638" i="2"/>
  <c r="B8640" i="2"/>
  <c r="B8641" i="2"/>
  <c r="B8642" i="2"/>
  <c r="B8643" i="2"/>
  <c r="B8647" i="2"/>
  <c r="B8648" i="2"/>
  <c r="B8649" i="2"/>
  <c r="B8650" i="2"/>
  <c r="B8652" i="2"/>
  <c r="B8653" i="2"/>
  <c r="B8654" i="2"/>
  <c r="B8656" i="2"/>
  <c r="B8657" i="2"/>
  <c r="B8658" i="2"/>
  <c r="B8660" i="2"/>
  <c r="B8661" i="2"/>
  <c r="B8662" i="2"/>
  <c r="B8663" i="2"/>
  <c r="B8664" i="2"/>
  <c r="B8665" i="2"/>
  <c r="B8666" i="2"/>
  <c r="B8668" i="2"/>
  <c r="B8669" i="2"/>
  <c r="B8670" i="2"/>
  <c r="B8671" i="2"/>
  <c r="B8674" i="2"/>
  <c r="B8676" i="2"/>
  <c r="B8678" i="2"/>
  <c r="B8681" i="2"/>
  <c r="B8682" i="2"/>
  <c r="B8683" i="2"/>
  <c r="B8684" i="2"/>
  <c r="B8687" i="2"/>
  <c r="B8689" i="2"/>
  <c r="B8690" i="2"/>
  <c r="B8691" i="2"/>
  <c r="B8695" i="2"/>
  <c r="B8697" i="2"/>
  <c r="B8698" i="2"/>
  <c r="B8699" i="2"/>
  <c r="B8700" i="2"/>
  <c r="B8702" i="2"/>
  <c r="B8703" i="2"/>
  <c r="B8704" i="2"/>
  <c r="B8705" i="2"/>
  <c r="B8706" i="2"/>
  <c r="B8707" i="2"/>
  <c r="B8708" i="2"/>
  <c r="B8709" i="2"/>
  <c r="B8711" i="2"/>
  <c r="B8715" i="2"/>
  <c r="B8718" i="2"/>
  <c r="B8719" i="2"/>
  <c r="B8720" i="2"/>
  <c r="B8723" i="2"/>
  <c r="B8724" i="2"/>
  <c r="B8727" i="2"/>
  <c r="B8729" i="2"/>
  <c r="B8730" i="2"/>
  <c r="B8731" i="2"/>
  <c r="B8732" i="2"/>
  <c r="B8733" i="2"/>
  <c r="B8734" i="2"/>
  <c r="B8737" i="2"/>
  <c r="B8738" i="2"/>
  <c r="B8739" i="2"/>
  <c r="B8740" i="2"/>
  <c r="B8741" i="2"/>
  <c r="B8745" i="2"/>
  <c r="B8749" i="2"/>
  <c r="B8750" i="2"/>
  <c r="B8752" i="2"/>
  <c r="B8753" i="2"/>
  <c r="B8755" i="2"/>
  <c r="B8756" i="2"/>
  <c r="B8759" i="2"/>
  <c r="B8760" i="2"/>
  <c r="B8761" i="2"/>
  <c r="B8762" i="2"/>
  <c r="B8763" i="2"/>
  <c r="B8764" i="2"/>
  <c r="B8765" i="2"/>
  <c r="B8766" i="2"/>
  <c r="B8767" i="2"/>
  <c r="B8769" i="2"/>
  <c r="B8771" i="2"/>
  <c r="B8772" i="2"/>
  <c r="B8776" i="2"/>
  <c r="B8778" i="2"/>
  <c r="B8780" i="2"/>
  <c r="B8781" i="2"/>
  <c r="B8782" i="2"/>
  <c r="B8783" i="2"/>
  <c r="B8785" i="2"/>
  <c r="B8786" i="2"/>
  <c r="B8789" i="2"/>
  <c r="B8793" i="2"/>
  <c r="B8794" i="2"/>
  <c r="B8795" i="2"/>
  <c r="B8797" i="2"/>
  <c r="B8799" i="2"/>
  <c r="B8800" i="2"/>
  <c r="B8801" i="2"/>
  <c r="B8802" i="2"/>
  <c r="B8804" i="2"/>
  <c r="B8806" i="2"/>
  <c r="B8807" i="2"/>
  <c r="B8810" i="2"/>
  <c r="B8811" i="2"/>
  <c r="B8813" i="2"/>
  <c r="B8817" i="2"/>
  <c r="B8818" i="2"/>
  <c r="B8820" i="2"/>
  <c r="B8822" i="2"/>
  <c r="B8824" i="2"/>
  <c r="B8825" i="2"/>
  <c r="B8827" i="2"/>
  <c r="B8830" i="2"/>
  <c r="B8831" i="2"/>
  <c r="B8833" i="2"/>
  <c r="B8836" i="2"/>
  <c r="B8837" i="2"/>
  <c r="B8845" i="2"/>
  <c r="B8846" i="2"/>
  <c r="B8848" i="2"/>
  <c r="B8849" i="2"/>
  <c r="B8850" i="2"/>
  <c r="B8851" i="2"/>
  <c r="B8856" i="2"/>
  <c r="B8858" i="2"/>
  <c r="B8859" i="2"/>
  <c r="B8861" i="2"/>
  <c r="B8862" i="2"/>
  <c r="B8863" i="2"/>
  <c r="B8865" i="2"/>
  <c r="B8866" i="2"/>
  <c r="B8868" i="2"/>
  <c r="B8869" i="2"/>
  <c r="B8870" i="2"/>
  <c r="B8875" i="2"/>
  <c r="B8876" i="2"/>
  <c r="B8877" i="2"/>
  <c r="B8879" i="2"/>
  <c r="B8881" i="2"/>
  <c r="B8882" i="2"/>
  <c r="B8883" i="2"/>
  <c r="B8886" i="2"/>
  <c r="B8887" i="2"/>
  <c r="B8889" i="2"/>
  <c r="B8891" i="2"/>
  <c r="B8893" i="2"/>
  <c r="B8894" i="2"/>
  <c r="B8895" i="2"/>
  <c r="B8896" i="2"/>
  <c r="B8898" i="2"/>
  <c r="B8899" i="2"/>
  <c r="B8901" i="2"/>
  <c r="B8902" i="2"/>
  <c r="B8903" i="2"/>
  <c r="B8907" i="2"/>
  <c r="B8910" i="2"/>
  <c r="B8912" i="2"/>
  <c r="B8913" i="2"/>
  <c r="B8916" i="2"/>
  <c r="B8919" i="2"/>
  <c r="B8920" i="2"/>
  <c r="B8922" i="2"/>
  <c r="B8923" i="2"/>
  <c r="B8924" i="2"/>
  <c r="B8927" i="2"/>
  <c r="B8929" i="2"/>
  <c r="B8930" i="2"/>
  <c r="B8934" i="2"/>
  <c r="B8935" i="2"/>
  <c r="B8937" i="2"/>
  <c r="B8940" i="2"/>
  <c r="B8941" i="2"/>
  <c r="B8945" i="2"/>
  <c r="B8946" i="2"/>
  <c r="B8947" i="2"/>
  <c r="B8948" i="2"/>
  <c r="B8949" i="2"/>
  <c r="B8951" i="2"/>
  <c r="B8952" i="2"/>
  <c r="B8954" i="2"/>
  <c r="B8955" i="2"/>
  <c r="B8956" i="2"/>
  <c r="B8958" i="2"/>
  <c r="B8959" i="2"/>
  <c r="B8960" i="2"/>
  <c r="B8961" i="2"/>
  <c r="B8962" i="2"/>
  <c r="B8963" i="2"/>
  <c r="B8966" i="2"/>
  <c r="B8968" i="2"/>
  <c r="B8969" i="2"/>
  <c r="B8971" i="2"/>
  <c r="B8974" i="2"/>
  <c r="B8975" i="2"/>
  <c r="B8976" i="2"/>
  <c r="B8977" i="2"/>
  <c r="B8978" i="2"/>
  <c r="B8981" i="2"/>
  <c r="B8982" i="2"/>
  <c r="B8983" i="2"/>
  <c r="B8985" i="2"/>
  <c r="B8986" i="2"/>
  <c r="B8987" i="2"/>
  <c r="B8988" i="2"/>
  <c r="B8989" i="2"/>
  <c r="B8991" i="2"/>
  <c r="B8993" i="2"/>
  <c r="B8994" i="2"/>
  <c r="B8995" i="2"/>
  <c r="B8996" i="2"/>
  <c r="B8998" i="2"/>
  <c r="B9000" i="2"/>
  <c r="B9001" i="2"/>
  <c r="B9003" i="2"/>
  <c r="B9004" i="2"/>
  <c r="B9005" i="2"/>
  <c r="B9008" i="2"/>
  <c r="B9010" i="2"/>
  <c r="B9011" i="2"/>
  <c r="B9012" i="2"/>
  <c r="B9016" i="2"/>
  <c r="B9019" i="2"/>
  <c r="B9021" i="2"/>
  <c r="B9023" i="2"/>
  <c r="B9024" i="2"/>
  <c r="B9025" i="2"/>
  <c r="B9027" i="2"/>
  <c r="B9028" i="2"/>
  <c r="B9030" i="2"/>
  <c r="B9033" i="2"/>
  <c r="B9034" i="2"/>
  <c r="B9035" i="2"/>
  <c r="B9037" i="2"/>
  <c r="B9039" i="2"/>
  <c r="B9040" i="2"/>
  <c r="B9042" i="2"/>
  <c r="B9043" i="2"/>
  <c r="B9044" i="2"/>
  <c r="B9045" i="2"/>
  <c r="B9046" i="2"/>
  <c r="B9048" i="2"/>
  <c r="B9049" i="2"/>
  <c r="B9051" i="2"/>
  <c r="B9052" i="2"/>
  <c r="B9054" i="2"/>
  <c r="B9057" i="2"/>
  <c r="B9058" i="2"/>
  <c r="B9060" i="2"/>
  <c r="B9061" i="2"/>
  <c r="B9062" i="2"/>
  <c r="B9063" i="2"/>
  <c r="B9064" i="2"/>
  <c r="B9065" i="2"/>
  <c r="B9070" i="2"/>
  <c r="B9071" i="2"/>
  <c r="B9074" i="2"/>
  <c r="B9075" i="2"/>
  <c r="B9077" i="2"/>
  <c r="B9078" i="2"/>
  <c r="B9079" i="2"/>
  <c r="B9081" i="2"/>
  <c r="B9084" i="2"/>
  <c r="B9086" i="2"/>
  <c r="B9087" i="2"/>
  <c r="B9089" i="2"/>
  <c r="B9090" i="2"/>
  <c r="B9091" i="2"/>
  <c r="B9093" i="2"/>
  <c r="B9094" i="2"/>
  <c r="B9095" i="2"/>
  <c r="B9096" i="2"/>
  <c r="B9099" i="2"/>
  <c r="B9100" i="2"/>
  <c r="B9102" i="2"/>
  <c r="B9103" i="2"/>
  <c r="B9105" i="2"/>
  <c r="B9108" i="2"/>
  <c r="B9109" i="2"/>
  <c r="B9110" i="2"/>
  <c r="B9111" i="2"/>
  <c r="B9112" i="2"/>
  <c r="B9114" i="2"/>
  <c r="B9116" i="2"/>
  <c r="B9117" i="2"/>
  <c r="B9118" i="2"/>
  <c r="B9121" i="2"/>
  <c r="B9123" i="2"/>
  <c r="B9124" i="2"/>
  <c r="B9125" i="2"/>
  <c r="B9126" i="2"/>
  <c r="B9127" i="2"/>
  <c r="B9129" i="2"/>
  <c r="B9130" i="2"/>
  <c r="B9131" i="2"/>
  <c r="B9133" i="2"/>
  <c r="B9134" i="2"/>
  <c r="B9137" i="2"/>
  <c r="B9139" i="2"/>
  <c r="B9140" i="2"/>
  <c r="B9141" i="2"/>
  <c r="B9144" i="2"/>
  <c r="B9146" i="2"/>
  <c r="B9147" i="2"/>
  <c r="B9150" i="2"/>
  <c r="B9152" i="2"/>
  <c r="B9154" i="2"/>
  <c r="B9155" i="2"/>
  <c r="B9156" i="2"/>
  <c r="B9157" i="2"/>
  <c r="B9158" i="2"/>
  <c r="B9161" i="2"/>
  <c r="B9162" i="2"/>
  <c r="B9164" i="2"/>
  <c r="B9166" i="2"/>
  <c r="B9168" i="2"/>
  <c r="B9172" i="2"/>
  <c r="B9174" i="2"/>
  <c r="B9175" i="2"/>
  <c r="B9178" i="2"/>
  <c r="B9179" i="2"/>
  <c r="B9180" i="2"/>
  <c r="B9181" i="2"/>
  <c r="B9182" i="2"/>
  <c r="B9185" i="2"/>
  <c r="B9186" i="2"/>
  <c r="B9187" i="2"/>
  <c r="B9189" i="2"/>
  <c r="B9190" i="2"/>
  <c r="B9192" i="2"/>
  <c r="B9194" i="2"/>
  <c r="B9196" i="2"/>
  <c r="B9202" i="2"/>
  <c r="B9204" i="2"/>
  <c r="B9205" i="2"/>
  <c r="B9206" i="2"/>
  <c r="B9207" i="2"/>
  <c r="B9212" i="2"/>
  <c r="B9213" i="2"/>
  <c r="B9215" i="2"/>
  <c r="B9216" i="2"/>
  <c r="B9217" i="2"/>
  <c r="B9218" i="2"/>
  <c r="B9223" i="2"/>
  <c r="B9225" i="2"/>
  <c r="B9228" i="2"/>
  <c r="B9229" i="2"/>
  <c r="B9231" i="2"/>
  <c r="B9234" i="2"/>
  <c r="B9236" i="2"/>
  <c r="B9237" i="2"/>
  <c r="B9239" i="2"/>
  <c r="B9240" i="2"/>
  <c r="B9243" i="2"/>
  <c r="B9244" i="2"/>
  <c r="B9245" i="2"/>
  <c r="B9246" i="2"/>
  <c r="B9248" i="2"/>
  <c r="B9249" i="2"/>
  <c r="B9252" i="2"/>
  <c r="B9254" i="2"/>
  <c r="B9255" i="2"/>
  <c r="B9257" i="2"/>
  <c r="B9258" i="2"/>
  <c r="B9259" i="2"/>
  <c r="B9260" i="2"/>
  <c r="B9263" i="2"/>
  <c r="B9264" i="2"/>
  <c r="B9265" i="2"/>
  <c r="B9266" i="2"/>
  <c r="B9267" i="2"/>
  <c r="B9271" i="2"/>
  <c r="B9272" i="2"/>
  <c r="B9273" i="2"/>
  <c r="B9274" i="2"/>
  <c r="B9275" i="2"/>
  <c r="B9276" i="2"/>
  <c r="B9278" i="2"/>
  <c r="B9281" i="2"/>
  <c r="B9283" i="2"/>
  <c r="B9285" i="2"/>
  <c r="B9286" i="2"/>
  <c r="B9287" i="2"/>
  <c r="B9290" i="2"/>
  <c r="B9292" i="2"/>
  <c r="B9295" i="2"/>
  <c r="B9296" i="2"/>
  <c r="B9298" i="2"/>
  <c r="B9300" i="2"/>
  <c r="B9303" i="2"/>
  <c r="B9304" i="2"/>
  <c r="B9309" i="2"/>
  <c r="B9312" i="2"/>
  <c r="B9313" i="2"/>
  <c r="B9314" i="2"/>
  <c r="B9316" i="2"/>
  <c r="B9317" i="2"/>
  <c r="B9318" i="2"/>
  <c r="B9319" i="2"/>
  <c r="B9320" i="2"/>
  <c r="B9321" i="2"/>
  <c r="B9322" i="2"/>
  <c r="B9325" i="2"/>
  <c r="B9326" i="2"/>
  <c r="B9327" i="2"/>
  <c r="B9328" i="2"/>
  <c r="B9329" i="2"/>
  <c r="B9330" i="2"/>
  <c r="B9334" i="2"/>
  <c r="B9336" i="2"/>
  <c r="B9339" i="2"/>
  <c r="B9343" i="2"/>
  <c r="B9344" i="2"/>
  <c r="B9346" i="2"/>
  <c r="B9347" i="2"/>
  <c r="B9348" i="2"/>
  <c r="B9350" i="2"/>
  <c r="B9351" i="2"/>
  <c r="B9359" i="2"/>
  <c r="B9362" i="2"/>
  <c r="B9363" i="2"/>
  <c r="B9364" i="2"/>
  <c r="B9366" i="2"/>
  <c r="B9367" i="2"/>
  <c r="B9371" i="2"/>
  <c r="B9372" i="2"/>
  <c r="B9373" i="2"/>
  <c r="B9374" i="2"/>
  <c r="B9375" i="2"/>
  <c r="B9380" i="2"/>
  <c r="B9384" i="2"/>
  <c r="B9385" i="2"/>
  <c r="B9387" i="2"/>
  <c r="B9389" i="2"/>
  <c r="B9391" i="2"/>
  <c r="B9393" i="2"/>
  <c r="B9395" i="2"/>
  <c r="B9396" i="2"/>
  <c r="B9397" i="2"/>
  <c r="B9398" i="2"/>
  <c r="B9399" i="2"/>
  <c r="B9400" i="2"/>
  <c r="B9401" i="2"/>
  <c r="B9402" i="2"/>
  <c r="B9404" i="2"/>
  <c r="B9407" i="2"/>
  <c r="B9409" i="2"/>
  <c r="B9410" i="2"/>
  <c r="B9411" i="2"/>
  <c r="B9412" i="2"/>
  <c r="B9414" i="2"/>
  <c r="B9415" i="2"/>
  <c r="B9416" i="2"/>
  <c r="B9417" i="2"/>
  <c r="B9418" i="2"/>
  <c r="B9421" i="2"/>
  <c r="B9424" i="2"/>
  <c r="B9425" i="2"/>
  <c r="B9426" i="2"/>
  <c r="B9427" i="2"/>
  <c r="B9428" i="2"/>
  <c r="B9433" i="2"/>
  <c r="B9434" i="2"/>
  <c r="B9435" i="2"/>
  <c r="B9436" i="2"/>
  <c r="B9440" i="2"/>
  <c r="B9442" i="2"/>
  <c r="B9443" i="2"/>
  <c r="B9445" i="2"/>
  <c r="B9446" i="2"/>
  <c r="B9448" i="2"/>
  <c r="B9449" i="2"/>
  <c r="B9450" i="2"/>
  <c r="B9454" i="2"/>
  <c r="B9455" i="2"/>
  <c r="B9456" i="2"/>
  <c r="B9458" i="2"/>
  <c r="B9460" i="2"/>
  <c r="B9461" i="2"/>
  <c r="B9462" i="2"/>
  <c r="B9464" i="2"/>
  <c r="B9467" i="2"/>
  <c r="B9469" i="2"/>
  <c r="B9470" i="2"/>
  <c r="B9472" i="2"/>
  <c r="B9473" i="2"/>
  <c r="B9474" i="2"/>
  <c r="B9475" i="2"/>
  <c r="B9481" i="2"/>
  <c r="B9485" i="2"/>
  <c r="B9486" i="2"/>
  <c r="B9491" i="2"/>
  <c r="B9492" i="2"/>
  <c r="B9495" i="2"/>
  <c r="B9496" i="2"/>
  <c r="B9498" i="2"/>
  <c r="B9499" i="2"/>
  <c r="B9500" i="2"/>
  <c r="B9502" i="2"/>
  <c r="B9503" i="2"/>
  <c r="B9504" i="2"/>
  <c r="B9506" i="2"/>
  <c r="B9511" i="2"/>
  <c r="B9513" i="2"/>
  <c r="B9514" i="2"/>
  <c r="B9516" i="2"/>
  <c r="B9517" i="2"/>
  <c r="B9520" i="2"/>
  <c r="B9522" i="2"/>
  <c r="B9523" i="2"/>
  <c r="B9524" i="2"/>
  <c r="B9527" i="2"/>
  <c r="B9530" i="2"/>
  <c r="B9531" i="2"/>
  <c r="B9532" i="2"/>
  <c r="B9534" i="2"/>
  <c r="B9536" i="2"/>
  <c r="B9537" i="2"/>
  <c r="B9538" i="2"/>
  <c r="B9539" i="2"/>
  <c r="B9541" i="2"/>
  <c r="B9542" i="2"/>
  <c r="B9544" i="2"/>
  <c r="B9546" i="2"/>
  <c r="B9547" i="2"/>
  <c r="B9549" i="2"/>
  <c r="B9550" i="2"/>
  <c r="B9553" i="2"/>
  <c r="B9554" i="2"/>
  <c r="B9558" i="2"/>
  <c r="B9560" i="2"/>
  <c r="B9561" i="2"/>
  <c r="B9563" i="2"/>
  <c r="B9566" i="2"/>
  <c r="B9568" i="2"/>
  <c r="B9569" i="2"/>
  <c r="B9570" i="2"/>
  <c r="B9571" i="2"/>
  <c r="B9573" i="2"/>
  <c r="B9575" i="2"/>
  <c r="B9576" i="2"/>
  <c r="B9578" i="2"/>
  <c r="B9579" i="2"/>
  <c r="B9580" i="2"/>
  <c r="B9581" i="2"/>
  <c r="B9582" i="2"/>
  <c r="B9583" i="2"/>
  <c r="B9584" i="2"/>
  <c r="B9588" i="2"/>
  <c r="B9590" i="2"/>
  <c r="B9591" i="2"/>
  <c r="B9594" i="2"/>
  <c r="B9595" i="2"/>
  <c r="B9596" i="2"/>
  <c r="B9597" i="2"/>
  <c r="B9598" i="2"/>
  <c r="B9599" i="2"/>
  <c r="B9600" i="2"/>
  <c r="B9601" i="2"/>
  <c r="B9603" i="2"/>
  <c r="B9604" i="2"/>
  <c r="B9605" i="2"/>
  <c r="B9608" i="2"/>
  <c r="B9611" i="2"/>
  <c r="B9613" i="2"/>
  <c r="B9614" i="2"/>
  <c r="B9615" i="2"/>
  <c r="B9617" i="2"/>
  <c r="B9618" i="2"/>
  <c r="B9620" i="2"/>
  <c r="B9621" i="2"/>
  <c r="B9623" i="2"/>
  <c r="B9624" i="2"/>
  <c r="B9627" i="2"/>
  <c r="B9628" i="2"/>
  <c r="B9630" i="2"/>
  <c r="B9633" i="2"/>
  <c r="B9635" i="2"/>
  <c r="B9636" i="2"/>
  <c r="B9637" i="2"/>
  <c r="B9638" i="2"/>
  <c r="B9639" i="2"/>
  <c r="B9640" i="2"/>
  <c r="B9641" i="2"/>
  <c r="B9642" i="2"/>
  <c r="B9643" i="2"/>
  <c r="B9645" i="2"/>
  <c r="B9648" i="2"/>
  <c r="B9649" i="2"/>
  <c r="B9653" i="2"/>
  <c r="B9654" i="2"/>
  <c r="B9656" i="2"/>
  <c r="B9658" i="2"/>
  <c r="B9659" i="2"/>
  <c r="B9660" i="2"/>
  <c r="B9662" i="2"/>
  <c r="B9664" i="2"/>
  <c r="B9666" i="2"/>
  <c r="B9668" i="2"/>
  <c r="B9669" i="2"/>
  <c r="B9671" i="2"/>
  <c r="B9672" i="2"/>
  <c r="B9674" i="2"/>
  <c r="B9676" i="2"/>
  <c r="B9677" i="2"/>
  <c r="B9682" i="2"/>
  <c r="B9683" i="2"/>
  <c r="B9685" i="2"/>
  <c r="B9686" i="2"/>
  <c r="B9687" i="2"/>
  <c r="B9689" i="2"/>
  <c r="B9692" i="2"/>
  <c r="B9693" i="2"/>
  <c r="B9696" i="2"/>
  <c r="B9697" i="2"/>
  <c r="B9700" i="2"/>
  <c r="B9704" i="2"/>
  <c r="B9705" i="2"/>
  <c r="B9707" i="2"/>
  <c r="B9711" i="2"/>
  <c r="B9713" i="2"/>
  <c r="B9715" i="2"/>
  <c r="B9716" i="2"/>
  <c r="B9717" i="2"/>
  <c r="B9720" i="2"/>
  <c r="B9721" i="2"/>
  <c r="B9722" i="2"/>
  <c r="B9723" i="2"/>
  <c r="B9724" i="2"/>
  <c r="B9725" i="2"/>
  <c r="B9726" i="2"/>
  <c r="B9731" i="2"/>
  <c r="B9732" i="2"/>
  <c r="B9734" i="2"/>
  <c r="B9736" i="2"/>
  <c r="B9737" i="2"/>
  <c r="B9739" i="2"/>
  <c r="B9740" i="2"/>
  <c r="B9741" i="2"/>
  <c r="B9742" i="2"/>
  <c r="B9747" i="2"/>
  <c r="B9748" i="2"/>
  <c r="B9749" i="2"/>
  <c r="B9750" i="2"/>
  <c r="B9752" i="2"/>
  <c r="B9753" i="2"/>
  <c r="B9754" i="2"/>
  <c r="B9755" i="2"/>
  <c r="B9758" i="2"/>
  <c r="B9759" i="2"/>
  <c r="B9763" i="2"/>
  <c r="B9765" i="2"/>
  <c r="B9766" i="2"/>
  <c r="B9770" i="2"/>
  <c r="B9771" i="2"/>
  <c r="B9772" i="2"/>
  <c r="B9774" i="2"/>
  <c r="B9775" i="2"/>
  <c r="B9776" i="2"/>
  <c r="B9777" i="2"/>
  <c r="B9779" i="2"/>
  <c r="B9780" i="2"/>
  <c r="B9783" i="2"/>
  <c r="B9784" i="2"/>
  <c r="B9785" i="2"/>
  <c r="B9787" i="2"/>
  <c r="B9788" i="2"/>
  <c r="B9789" i="2"/>
  <c r="B9790" i="2"/>
  <c r="B9791" i="2"/>
  <c r="B9793" i="2"/>
  <c r="B9797" i="2"/>
  <c r="B9798" i="2"/>
  <c r="B9800" i="2"/>
  <c r="B9801" i="2"/>
  <c r="B9803" i="2"/>
  <c r="B9805" i="2"/>
  <c r="B9806" i="2"/>
  <c r="B9807" i="2"/>
  <c r="B9809" i="2"/>
  <c r="B9810" i="2"/>
  <c r="B9811" i="2"/>
  <c r="B9814" i="2"/>
  <c r="B9815" i="2"/>
  <c r="B9816" i="2"/>
  <c r="B9817" i="2"/>
  <c r="B9818" i="2"/>
  <c r="B9820" i="2"/>
  <c r="B9822" i="2"/>
  <c r="B9823" i="2"/>
  <c r="B9825" i="2"/>
  <c r="B9831" i="2"/>
  <c r="B9834" i="2"/>
  <c r="B9835" i="2"/>
  <c r="B9836" i="2"/>
  <c r="B9839" i="2"/>
  <c r="B9840" i="2"/>
  <c r="B9841" i="2"/>
  <c r="B9842" i="2"/>
  <c r="B9844" i="2"/>
  <c r="B9845" i="2"/>
  <c r="B9846" i="2"/>
  <c r="B9848" i="2"/>
  <c r="B9849" i="2"/>
  <c r="B9850" i="2"/>
  <c r="B9853" i="2"/>
  <c r="B9856" i="2"/>
  <c r="B9858" i="2"/>
  <c r="B9861" i="2"/>
  <c r="B9863" i="2"/>
  <c r="B9868" i="2"/>
  <c r="B9870" i="2"/>
  <c r="B9872" i="2"/>
  <c r="B9873" i="2"/>
  <c r="B9877" i="2"/>
  <c r="B9878" i="2"/>
  <c r="B9879" i="2"/>
  <c r="B9880" i="2"/>
  <c r="B9882" i="2"/>
  <c r="B9883" i="2"/>
  <c r="B9884" i="2"/>
  <c r="B9887" i="2"/>
  <c r="B9888" i="2"/>
  <c r="B9889" i="2"/>
  <c r="B9892" i="2"/>
  <c r="B9893" i="2"/>
  <c r="B9897" i="2"/>
  <c r="B9899" i="2"/>
  <c r="B9902" i="2"/>
  <c r="B9903" i="2"/>
  <c r="B9904" i="2"/>
  <c r="B9905" i="2"/>
  <c r="B9912" i="2"/>
  <c r="B9913" i="2"/>
  <c r="B9914" i="2"/>
  <c r="B9915" i="2"/>
  <c r="B9916" i="2"/>
  <c r="B9917" i="2"/>
  <c r="B9918" i="2"/>
  <c r="B9921" i="2"/>
  <c r="B9922" i="2"/>
  <c r="B9925" i="2"/>
  <c r="B9928" i="2"/>
  <c r="B9929" i="2"/>
  <c r="B9930" i="2"/>
  <c r="B9931" i="2"/>
  <c r="B9932" i="2"/>
  <c r="B9933" i="2"/>
  <c r="B9934" i="2"/>
  <c r="B9935" i="2"/>
  <c r="B9936" i="2"/>
  <c r="B9937" i="2"/>
  <c r="B9940" i="2"/>
  <c r="B9941" i="2"/>
  <c r="B9946" i="2"/>
  <c r="B9947" i="2"/>
  <c r="B9948" i="2"/>
  <c r="B9949" i="2"/>
  <c r="B9950" i="2"/>
  <c r="B9952" i="2"/>
  <c r="B9955" i="2"/>
  <c r="B9956" i="2"/>
  <c r="B9957" i="2"/>
  <c r="B9959" i="2"/>
  <c r="B9960" i="2"/>
  <c r="B9961" i="2"/>
  <c r="B9962" i="2"/>
  <c r="B9963" i="2"/>
  <c r="B9964" i="2"/>
  <c r="B9966" i="2"/>
  <c r="B9969" i="2"/>
  <c r="B9970" i="2"/>
  <c r="B9972" i="2"/>
  <c r="B9973" i="2"/>
  <c r="B9974" i="2"/>
  <c r="B9975" i="2"/>
  <c r="B9976" i="2"/>
  <c r="B9977" i="2"/>
  <c r="B9979" i="2"/>
  <c r="B9980" i="2"/>
  <c r="B9981" i="2"/>
  <c r="B9984" i="2"/>
  <c r="B9987" i="2"/>
  <c r="B9990" i="2"/>
  <c r="B9993" i="2"/>
  <c r="B9994" i="2"/>
  <c r="B9995" i="2"/>
  <c r="B9998" i="2"/>
  <c r="B9999" i="2"/>
  <c r="B10000" i="2"/>
  <c r="B10001" i="2"/>
  <c r="B10002" i="2"/>
  <c r="B10003" i="2"/>
  <c r="B10005" i="2"/>
  <c r="B10008" i="2"/>
  <c r="B10010" i="2"/>
  <c r="B10012" i="2"/>
  <c r="B10013" i="2"/>
  <c r="B10014" i="2"/>
  <c r="B10015" i="2"/>
  <c r="B10017" i="2"/>
  <c r="B10018" i="2"/>
  <c r="B10019" i="2"/>
  <c r="B10021" i="2"/>
  <c r="B10022" i="2"/>
  <c r="B10023" i="2"/>
  <c r="B10024" i="2"/>
  <c r="B10027" i="2"/>
  <c r="B10028" i="2"/>
  <c r="B10029" i="2"/>
  <c r="B10030" i="2"/>
  <c r="B10033" i="2"/>
  <c r="B10035" i="2"/>
  <c r="B10036" i="2"/>
  <c r="B10038" i="2"/>
  <c r="B10041" i="2"/>
  <c r="B10043" i="2"/>
  <c r="B10044" i="2"/>
  <c r="B10045" i="2"/>
  <c r="B10046" i="2"/>
  <c r="B10048" i="2"/>
  <c r="B10049" i="2"/>
  <c r="B10050" i="2"/>
  <c r="B10051" i="2"/>
  <c r="B10054" i="2"/>
  <c r="B10059" i="2"/>
  <c r="B10061" i="2"/>
  <c r="B10062" i="2"/>
  <c r="B10063" i="2"/>
  <c r="B10066" i="2"/>
  <c r="B10069" i="2"/>
  <c r="B10070" i="2"/>
  <c r="B10072" i="2"/>
  <c r="B10073" i="2"/>
  <c r="B10074" i="2"/>
  <c r="B10075" i="2"/>
  <c r="B10076" i="2"/>
  <c r="B10077" i="2"/>
  <c r="B10078" i="2"/>
  <c r="B10080" i="2"/>
  <c r="B10081" i="2"/>
  <c r="B10082" i="2"/>
  <c r="B10083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9" i="2"/>
  <c r="B10101" i="2"/>
  <c r="B10103" i="2"/>
  <c r="B10104" i="2"/>
  <c r="B10105" i="2"/>
  <c r="B10108" i="2"/>
  <c r="B10111" i="2"/>
  <c r="B10112" i="2"/>
  <c r="B10114" i="2"/>
  <c r="B10115" i="2"/>
  <c r="B10117" i="2"/>
  <c r="B10120" i="2"/>
  <c r="B10121" i="2"/>
  <c r="B10122" i="2"/>
  <c r="B10123" i="2"/>
  <c r="B10126" i="2"/>
  <c r="B10127" i="2"/>
  <c r="B10128" i="2"/>
  <c r="B10129" i="2"/>
  <c r="B10131" i="2"/>
  <c r="B10133" i="2"/>
  <c r="B10134" i="2"/>
  <c r="B10136" i="2"/>
  <c r="B10138" i="2"/>
  <c r="B10142" i="2"/>
  <c r="B10143" i="2"/>
  <c r="B10144" i="2"/>
  <c r="B10145" i="2"/>
  <c r="B10146" i="2"/>
  <c r="B10147" i="2"/>
  <c r="B10149" i="2"/>
  <c r="B10150" i="2"/>
  <c r="B10151" i="2"/>
  <c r="B10154" i="2"/>
  <c r="B10156" i="2"/>
  <c r="B10158" i="2"/>
  <c r="B10161" i="2"/>
  <c r="B10162" i="2"/>
  <c r="B10164" i="2"/>
  <c r="B10166" i="2"/>
  <c r="B10167" i="2"/>
  <c r="B10169" i="2"/>
  <c r="B10170" i="2"/>
  <c r="B10171" i="2"/>
  <c r="B10172" i="2"/>
  <c r="B10174" i="2"/>
  <c r="B10175" i="2"/>
  <c r="B10176" i="2"/>
  <c r="B10178" i="2"/>
  <c r="B10179" i="2"/>
  <c r="B10181" i="2"/>
  <c r="B10183" i="2"/>
  <c r="B10185" i="2"/>
  <c r="B10186" i="2"/>
  <c r="B10187" i="2"/>
  <c r="B10188" i="2"/>
  <c r="B10189" i="2"/>
  <c r="B10190" i="2"/>
  <c r="B10191" i="2"/>
  <c r="B10193" i="2"/>
  <c r="B10196" i="2"/>
  <c r="B10197" i="2"/>
  <c r="B10198" i="2"/>
  <c r="B10199" i="2"/>
  <c r="B10200" i="2"/>
  <c r="B10201" i="2"/>
  <c r="B10203" i="2"/>
  <c r="B10204" i="2"/>
  <c r="B10206" i="2"/>
  <c r="B10207" i="2"/>
  <c r="B10209" i="2"/>
  <c r="B10210" i="2"/>
  <c r="B10211" i="2"/>
  <c r="B10212" i="2"/>
  <c r="B10213" i="2"/>
  <c r="B10215" i="2"/>
  <c r="B10216" i="2"/>
  <c r="B10217" i="2"/>
  <c r="B10218" i="2"/>
  <c r="B10221" i="2"/>
  <c r="B10223" i="2"/>
  <c r="B10225" i="2"/>
  <c r="B10228" i="2"/>
  <c r="B10229" i="2"/>
  <c r="B10232" i="2"/>
  <c r="B10233" i="2"/>
  <c r="B10234" i="2"/>
  <c r="B10236" i="2"/>
  <c r="B10237" i="2"/>
  <c r="B10238" i="2"/>
  <c r="B10239" i="2"/>
  <c r="B10240" i="2"/>
  <c r="B10241" i="2"/>
  <c r="B10242" i="2"/>
  <c r="B10244" i="2"/>
  <c r="B10246" i="2"/>
  <c r="B10247" i="2"/>
  <c r="B10248" i="2"/>
  <c r="B10249" i="2"/>
  <c r="B10250" i="2"/>
  <c r="B10253" i="2"/>
  <c r="B10254" i="2"/>
  <c r="B10255" i="2"/>
  <c r="B10259" i="2"/>
  <c r="B10260" i="2"/>
  <c r="B10261" i="2"/>
  <c r="B10262" i="2"/>
  <c r="B10266" i="2"/>
  <c r="B10268" i="2"/>
  <c r="B10270" i="2"/>
  <c r="B10271" i="2"/>
  <c r="B10277" i="2"/>
  <c r="B10280" i="2"/>
  <c r="B10281" i="2"/>
  <c r="B10282" i="2"/>
  <c r="B10283" i="2"/>
  <c r="B10287" i="2"/>
  <c r="B10288" i="2"/>
  <c r="B10289" i="2"/>
  <c r="B10291" i="2"/>
  <c r="B10292" i="2"/>
  <c r="B10293" i="2"/>
  <c r="B10294" i="2"/>
  <c r="B10298" i="2"/>
  <c r="B10299" i="2"/>
  <c r="B10301" i="2"/>
  <c r="B10302" i="2"/>
  <c r="B10304" i="2"/>
  <c r="B10305" i="2"/>
  <c r="B10306" i="2"/>
  <c r="B10309" i="2"/>
  <c r="B10310" i="2"/>
  <c r="B10311" i="2"/>
  <c r="B10312" i="2"/>
  <c r="B10313" i="2"/>
  <c r="B10315" i="2"/>
  <c r="B10316" i="2"/>
  <c r="B10317" i="2"/>
  <c r="B10318" i="2"/>
  <c r="B10321" i="2"/>
  <c r="B10325" i="2"/>
  <c r="B10327" i="2"/>
  <c r="B10328" i="2"/>
  <c r="B10330" i="2"/>
  <c r="B10331" i="2"/>
  <c r="B10332" i="2"/>
  <c r="B10333" i="2"/>
  <c r="B10334" i="2"/>
  <c r="B10335" i="2"/>
  <c r="B10336" i="2"/>
  <c r="B10338" i="2"/>
  <c r="B10339" i="2"/>
  <c r="B10340" i="2"/>
  <c r="B10341" i="2"/>
  <c r="B10342" i="2"/>
  <c r="B10343" i="2"/>
  <c r="B10345" i="2"/>
  <c r="B10346" i="2"/>
  <c r="B10347" i="2"/>
  <c r="B10348" i="2"/>
  <c r="B10351" i="2"/>
  <c r="B10353" i="2"/>
  <c r="B10354" i="2"/>
  <c r="B10357" i="2"/>
  <c r="B10358" i="2"/>
  <c r="B10359" i="2"/>
  <c r="B10360" i="2"/>
  <c r="B10362" i="2"/>
  <c r="B10364" i="2"/>
  <c r="B10366" i="2"/>
  <c r="B10367" i="2"/>
  <c r="B10368" i="2"/>
  <c r="B10369" i="2"/>
  <c r="B10370" i="2"/>
  <c r="B10372" i="2"/>
  <c r="B10373" i="2"/>
  <c r="B10374" i="2"/>
  <c r="B10376" i="2"/>
  <c r="B10377" i="2"/>
  <c r="B10378" i="2"/>
  <c r="B10379" i="2"/>
  <c r="B10381" i="2"/>
  <c r="B10382" i="2"/>
  <c r="B10384" i="2"/>
  <c r="B10385" i="2"/>
  <c r="B10387" i="2"/>
  <c r="B10388" i="2"/>
  <c r="B10390" i="2"/>
  <c r="B10392" i="2"/>
  <c r="B10393" i="2"/>
  <c r="B10394" i="2"/>
  <c r="B10395" i="2"/>
  <c r="B10396" i="2"/>
  <c r="B10399" i="2"/>
  <c r="B10401" i="2"/>
  <c r="B10402" i="2"/>
  <c r="B10404" i="2"/>
  <c r="B10405" i="2"/>
  <c r="B10406" i="2"/>
  <c r="B10407" i="2"/>
  <c r="B10411" i="2"/>
  <c r="B10412" i="2"/>
  <c r="B10414" i="2"/>
  <c r="B10416" i="2"/>
  <c r="B10417" i="2"/>
  <c r="B10419" i="2"/>
  <c r="B10420" i="2"/>
  <c r="B10424" i="2"/>
  <c r="B10425" i="2"/>
  <c r="B10426" i="2"/>
  <c r="B10429" i="2"/>
  <c r="B10430" i="2"/>
  <c r="B10433" i="2"/>
  <c r="B10435" i="2"/>
  <c r="B10436" i="2"/>
  <c r="B10437" i="2"/>
  <c r="B10438" i="2"/>
  <c r="B10440" i="2"/>
  <c r="B10441" i="2"/>
  <c r="B10443" i="2"/>
  <c r="B10445" i="2"/>
  <c r="B10448" i="2"/>
  <c r="B10449" i="2"/>
  <c r="B10451" i="2"/>
  <c r="B10452" i="2"/>
  <c r="B10456" i="2"/>
  <c r="B10458" i="2"/>
  <c r="B10459" i="2"/>
  <c r="B10461" i="2"/>
  <c r="B10462" i="2"/>
  <c r="B10463" i="2"/>
  <c r="B10464" i="2"/>
  <c r="B10465" i="2"/>
  <c r="B10466" i="2"/>
  <c r="B10468" i="2"/>
  <c r="B10469" i="2"/>
  <c r="B10470" i="2"/>
  <c r="B10474" i="2"/>
  <c r="B10476" i="2"/>
  <c r="B10479" i="2"/>
  <c r="B10481" i="2"/>
  <c r="B10483" i="2"/>
  <c r="B10487" i="2"/>
  <c r="B10488" i="2"/>
  <c r="B10490" i="2"/>
  <c r="B10492" i="2"/>
  <c r="B10494" i="2"/>
  <c r="B10495" i="2"/>
  <c r="B10496" i="2"/>
  <c r="B10497" i="2"/>
  <c r="B10498" i="2"/>
  <c r="B10499" i="2"/>
  <c r="B10500" i="2"/>
  <c r="B10502" i="2"/>
  <c r="B10503" i="2"/>
  <c r="B10505" i="2"/>
  <c r="B10506" i="2"/>
  <c r="B10509" i="2"/>
  <c r="B10510" i="2"/>
  <c r="B10511" i="2"/>
  <c r="B10512" i="2"/>
  <c r="B10513" i="2"/>
  <c r="B10515" i="2"/>
  <c r="B10516" i="2"/>
  <c r="B10524" i="2"/>
  <c r="B10525" i="2"/>
  <c r="B10526" i="2"/>
  <c r="B10529" i="2"/>
  <c r="B10530" i="2"/>
  <c r="B10533" i="2"/>
  <c r="B10536" i="2"/>
  <c r="B10537" i="2"/>
  <c r="B10538" i="2"/>
  <c r="B10541" i="2"/>
  <c r="B10545" i="2"/>
  <c r="B10547" i="2"/>
  <c r="B10550" i="2"/>
  <c r="B10553" i="2"/>
  <c r="B10555" i="2"/>
  <c r="B10556" i="2"/>
  <c r="B10558" i="2"/>
  <c r="B10559" i="2"/>
  <c r="B10562" i="2"/>
  <c r="B10563" i="2"/>
  <c r="B10565" i="2"/>
  <c r="B10567" i="2"/>
  <c r="B10568" i="2"/>
  <c r="B10569" i="2"/>
  <c r="B10570" i="2"/>
  <c r="B10573" i="2"/>
  <c r="B10575" i="2"/>
  <c r="B10576" i="2"/>
  <c r="B10577" i="2"/>
  <c r="B10578" i="2"/>
  <c r="B10579" i="2"/>
  <c r="B10581" i="2"/>
  <c r="B10583" i="2"/>
  <c r="B10584" i="2"/>
  <c r="B10585" i="2"/>
  <c r="B10587" i="2"/>
  <c r="B10588" i="2"/>
  <c r="B10589" i="2"/>
  <c r="B10590" i="2"/>
  <c r="B10592" i="2"/>
  <c r="B10594" i="2"/>
  <c r="B10595" i="2"/>
  <c r="B10596" i="2"/>
  <c r="B10600" i="2"/>
  <c r="B10602" i="2"/>
  <c r="B10603" i="2"/>
  <c r="B10606" i="2"/>
  <c r="B10607" i="2"/>
  <c r="B10608" i="2"/>
  <c r="B10609" i="2"/>
  <c r="B10610" i="2"/>
  <c r="B10615" i="2"/>
  <c r="B10616" i="2"/>
  <c r="B10619" i="2"/>
  <c r="B10620" i="2"/>
  <c r="B10623" i="2"/>
  <c r="B10624" i="2"/>
  <c r="B10625" i="2"/>
  <c r="B10630" i="2"/>
  <c r="B10631" i="2"/>
  <c r="B10632" i="2"/>
  <c r="B10633" i="2"/>
  <c r="B10635" i="2"/>
  <c r="B10636" i="2"/>
  <c r="B10638" i="2"/>
  <c r="B10640" i="2"/>
  <c r="B10641" i="2"/>
  <c r="B10642" i="2"/>
  <c r="B10645" i="2"/>
  <c r="B10647" i="2"/>
  <c r="B10648" i="2"/>
  <c r="B10649" i="2"/>
  <c r="B10655" i="2"/>
  <c r="B10657" i="2"/>
  <c r="B10658" i="2"/>
  <c r="B10660" i="2"/>
  <c r="B10663" i="2"/>
  <c r="B10664" i="2"/>
  <c r="B10668" i="2"/>
  <c r="B10669" i="2"/>
  <c r="B10673" i="2"/>
  <c r="B10675" i="2"/>
  <c r="B10677" i="2"/>
  <c r="B10678" i="2"/>
  <c r="B10679" i="2"/>
  <c r="B10680" i="2"/>
  <c r="B10681" i="2"/>
  <c r="B10684" i="2"/>
  <c r="B10687" i="2"/>
  <c r="B10688" i="2"/>
  <c r="B10690" i="2"/>
  <c r="B10692" i="2"/>
  <c r="B10694" i="2"/>
  <c r="B10695" i="2"/>
  <c r="B10699" i="2"/>
  <c r="B10700" i="2"/>
  <c r="B10701" i="2"/>
  <c r="B10705" i="2"/>
  <c r="B10707" i="2"/>
  <c r="B10710" i="2"/>
  <c r="B10711" i="2"/>
  <c r="B10712" i="2"/>
  <c r="B10713" i="2"/>
  <c r="B10716" i="2"/>
  <c r="B10720" i="2"/>
  <c r="B10721" i="2"/>
  <c r="B10722" i="2"/>
  <c r="B10723" i="2"/>
  <c r="B10724" i="2"/>
  <c r="B10726" i="2"/>
  <c r="B10728" i="2"/>
  <c r="B10730" i="2"/>
  <c r="B10731" i="2"/>
  <c r="B10733" i="2"/>
  <c r="B10735" i="2"/>
  <c r="B10738" i="2"/>
  <c r="B10739" i="2"/>
  <c r="B10740" i="2"/>
  <c r="B10741" i="2"/>
  <c r="B10743" i="2"/>
  <c r="B10749" i="2"/>
  <c r="B10752" i="2"/>
  <c r="B10754" i="2"/>
  <c r="B10755" i="2"/>
  <c r="B10760" i="2"/>
  <c r="B10767" i="2"/>
  <c r="B10768" i="2"/>
  <c r="B10770" i="2"/>
  <c r="B10772" i="2"/>
  <c r="B10775" i="2"/>
  <c r="B10776" i="2"/>
  <c r="B10779" i="2"/>
  <c r="B10780" i="2"/>
  <c r="B10782" i="2"/>
  <c r="B10783" i="2"/>
  <c r="B10784" i="2"/>
  <c r="B10785" i="2"/>
  <c r="B10788" i="2"/>
  <c r="B10789" i="2"/>
  <c r="B10790" i="2"/>
  <c r="B10793" i="2"/>
  <c r="B10794" i="2"/>
  <c r="B10795" i="2"/>
  <c r="B10796" i="2"/>
  <c r="B10797" i="2"/>
  <c r="B10800" i="2"/>
  <c r="B10801" i="2"/>
  <c r="B10803" i="2"/>
  <c r="B10804" i="2"/>
  <c r="B10810" i="2"/>
  <c r="B10811" i="2"/>
  <c r="B10812" i="2"/>
  <c r="B10813" i="2"/>
  <c r="B10814" i="2"/>
  <c r="B10815" i="2"/>
  <c r="B10816" i="2"/>
  <c r="B10817" i="2"/>
  <c r="B10818" i="2"/>
  <c r="B10819" i="2"/>
  <c r="B10821" i="2"/>
  <c r="B10823" i="2"/>
  <c r="B10825" i="2"/>
  <c r="B10826" i="2"/>
  <c r="B10829" i="2"/>
  <c r="B10830" i="2"/>
  <c r="B10834" i="2"/>
  <c r="B10835" i="2"/>
  <c r="B10837" i="2"/>
  <c r="B10838" i="2"/>
  <c r="B10840" i="2"/>
  <c r="B10841" i="2"/>
  <c r="B10842" i="2"/>
  <c r="B10843" i="2"/>
  <c r="B10844" i="2"/>
  <c r="B10846" i="2"/>
  <c r="B10847" i="2"/>
  <c r="B10852" i="2"/>
  <c r="B10854" i="2"/>
  <c r="B10856" i="2"/>
  <c r="B10858" i="2"/>
  <c r="B10860" i="2"/>
  <c r="B10861" i="2"/>
  <c r="B10862" i="2"/>
  <c r="B10865" i="2"/>
  <c r="B10866" i="2"/>
  <c r="B10867" i="2"/>
  <c r="B10868" i="2"/>
  <c r="B10870" i="2"/>
  <c r="B10873" i="2"/>
  <c r="B10875" i="2"/>
  <c r="B10877" i="2"/>
  <c r="B10878" i="2"/>
  <c r="B10880" i="2"/>
  <c r="B10881" i="2"/>
  <c r="B10882" i="2"/>
  <c r="B10885" i="2"/>
  <c r="B10886" i="2"/>
  <c r="B10887" i="2"/>
  <c r="B10888" i="2"/>
  <c r="B10891" i="2"/>
  <c r="B10892" i="2"/>
  <c r="B10893" i="2"/>
  <c r="B10894" i="2"/>
  <c r="B10895" i="2"/>
  <c r="B10896" i="2"/>
  <c r="B10897" i="2"/>
  <c r="B10898" i="2"/>
  <c r="B10900" i="2"/>
  <c r="B10901" i="2"/>
  <c r="B10903" i="2"/>
  <c r="B10904" i="2"/>
  <c r="B10905" i="2"/>
  <c r="B10906" i="2"/>
  <c r="B10908" i="2"/>
  <c r="B10909" i="2"/>
  <c r="B10911" i="2"/>
  <c r="B10913" i="2"/>
  <c r="B10915" i="2"/>
  <c r="B10917" i="2"/>
  <c r="B10918" i="2"/>
  <c r="B10919" i="2"/>
  <c r="B10920" i="2"/>
  <c r="B10921" i="2"/>
  <c r="B10922" i="2"/>
  <c r="B10924" i="2"/>
  <c r="B10925" i="2"/>
  <c r="B10926" i="2"/>
  <c r="B10929" i="2"/>
  <c r="B10930" i="2"/>
  <c r="B10931" i="2"/>
  <c r="B10932" i="2"/>
  <c r="B10934" i="2"/>
  <c r="B10935" i="2"/>
  <c r="B10936" i="2"/>
  <c r="B10937" i="2"/>
  <c r="B10938" i="2"/>
  <c r="B10939" i="2"/>
  <c r="B10941" i="2"/>
  <c r="B10943" i="2"/>
  <c r="B10944" i="2"/>
  <c r="B10947" i="2"/>
  <c r="B10948" i="2"/>
  <c r="B10950" i="2"/>
  <c r="B10951" i="2"/>
  <c r="B10952" i="2"/>
  <c r="B10954" i="2"/>
  <c r="B10955" i="2"/>
  <c r="B10956" i="2"/>
  <c r="B10958" i="2"/>
  <c r="B10959" i="2"/>
  <c r="B10960" i="2"/>
  <c r="B10961" i="2"/>
  <c r="B10962" i="2"/>
  <c r="B10963" i="2"/>
  <c r="B10965" i="2"/>
  <c r="B10966" i="2"/>
  <c r="B10967" i="2"/>
  <c r="B10969" i="2"/>
  <c r="B10971" i="2"/>
  <c r="B10973" i="2"/>
  <c r="B10974" i="2"/>
  <c r="B10975" i="2"/>
  <c r="B10976" i="2"/>
  <c r="B10977" i="2"/>
  <c r="B10978" i="2"/>
  <c r="B10981" i="2"/>
  <c r="B10982" i="2"/>
  <c r="B10984" i="2"/>
  <c r="B10985" i="2"/>
  <c r="B10987" i="2"/>
  <c r="B10988" i="2"/>
  <c r="B10991" i="2"/>
  <c r="B10992" i="2"/>
  <c r="B10995" i="2"/>
  <c r="B10997" i="2"/>
  <c r="B11001" i="2"/>
  <c r="B11002" i="2"/>
  <c r="B11007" i="2"/>
  <c r="B11009" i="2"/>
  <c r="B11010" i="2"/>
  <c r="B11011" i="2"/>
  <c r="B11012" i="2"/>
  <c r="B11016" i="2"/>
  <c r="B11019" i="2"/>
  <c r="B11020" i="2"/>
  <c r="B11022" i="2"/>
  <c r="B11025" i="2"/>
  <c r="B11027" i="2"/>
  <c r="B11028" i="2"/>
  <c r="B11029" i="2"/>
  <c r="B11030" i="2"/>
  <c r="B11031" i="2"/>
  <c r="B11034" i="2"/>
  <c r="B11035" i="2"/>
  <c r="B11036" i="2"/>
  <c r="B11038" i="2"/>
  <c r="B11039" i="2"/>
  <c r="B11040" i="2"/>
  <c r="B11042" i="2"/>
  <c r="B11043" i="2"/>
  <c r="B11044" i="2"/>
  <c r="B11049" i="2"/>
  <c r="B11050" i="2"/>
  <c r="B11052" i="2"/>
  <c r="B11055" i="2"/>
  <c r="B11056" i="2"/>
  <c r="B11058" i="2"/>
  <c r="B11059" i="2"/>
  <c r="B11060" i="2"/>
  <c r="B11061" i="2"/>
  <c r="B11064" i="2"/>
  <c r="B11069" i="2"/>
  <c r="B11071" i="2"/>
  <c r="B11075" i="2"/>
  <c r="B11077" i="2"/>
  <c r="B11079" i="2"/>
  <c r="B11080" i="2"/>
  <c r="B11082" i="2"/>
  <c r="B11083" i="2"/>
  <c r="B11084" i="2"/>
  <c r="B11086" i="2"/>
  <c r="B11090" i="2"/>
  <c r="B11101" i="2"/>
  <c r="B11103" i="2"/>
  <c r="B11104" i="2"/>
  <c r="B11105" i="2"/>
  <c r="B11107" i="2"/>
  <c r="B11108" i="2"/>
  <c r="B11110" i="2"/>
  <c r="B11112" i="2"/>
  <c r="B11114" i="2"/>
  <c r="B11115" i="2"/>
  <c r="B11117" i="2"/>
  <c r="B11118" i="2"/>
  <c r="B11120" i="2"/>
  <c r="B11124" i="2"/>
  <c r="B11125" i="2"/>
  <c r="B11128" i="2"/>
  <c r="B11129" i="2"/>
  <c r="B11130" i="2"/>
  <c r="B11131" i="2"/>
  <c r="B11132" i="2"/>
  <c r="B11133" i="2"/>
  <c r="B11135" i="2"/>
  <c r="B11137" i="2"/>
  <c r="B11139" i="2"/>
  <c r="B11141" i="2"/>
  <c r="B11142" i="2"/>
  <c r="B11146" i="2"/>
  <c r="B11147" i="2"/>
  <c r="B11148" i="2"/>
  <c r="B11149" i="2"/>
  <c r="B11150" i="2"/>
  <c r="B11151" i="2"/>
  <c r="B11153" i="2"/>
  <c r="B11154" i="2"/>
  <c r="B11155" i="2"/>
  <c r="B11156" i="2"/>
  <c r="B11157" i="2"/>
  <c r="B11161" i="2"/>
  <c r="B11164" i="2"/>
  <c r="B11165" i="2"/>
  <c r="B11166" i="2"/>
  <c r="B11168" i="2"/>
  <c r="B11169" i="2"/>
  <c r="B11170" i="2"/>
  <c r="B11172" i="2"/>
  <c r="B11173" i="2"/>
  <c r="B11174" i="2"/>
  <c r="B11175" i="2"/>
  <c r="B11176" i="2"/>
  <c r="B11177" i="2"/>
  <c r="B11178" i="2"/>
  <c r="B11179" i="2"/>
  <c r="B11182" i="2"/>
  <c r="B11184" i="2"/>
  <c r="B11186" i="2"/>
  <c r="B11188" i="2"/>
  <c r="B11193" i="2"/>
  <c r="B11194" i="2"/>
  <c r="B11197" i="2"/>
  <c r="B11198" i="2"/>
  <c r="B11199" i="2"/>
  <c r="B11201" i="2"/>
  <c r="B11202" i="2"/>
  <c r="B11203" i="2"/>
  <c r="B11204" i="2"/>
  <c r="B11207" i="2"/>
  <c r="B11208" i="2"/>
  <c r="B11209" i="2"/>
  <c r="B11210" i="2"/>
  <c r="B11211" i="2"/>
  <c r="B11212" i="2"/>
  <c r="B11213" i="2"/>
  <c r="B11214" i="2"/>
  <c r="B11215" i="2"/>
  <c r="B11216" i="2"/>
  <c r="B11218" i="2"/>
  <c r="B11219" i="2"/>
  <c r="B11220" i="2"/>
  <c r="B11221" i="2"/>
  <c r="B11222" i="2"/>
  <c r="B11223" i="2"/>
  <c r="B11225" i="2"/>
  <c r="B11228" i="2"/>
  <c r="B11230" i="2"/>
  <c r="B11233" i="2"/>
  <c r="B11234" i="2"/>
  <c r="B11235" i="2"/>
  <c r="B11236" i="2"/>
  <c r="B11237" i="2"/>
  <c r="B11238" i="2"/>
  <c r="B11239" i="2"/>
  <c r="B11240" i="2"/>
  <c r="B11241" i="2"/>
  <c r="B11243" i="2"/>
  <c r="B11245" i="2"/>
  <c r="B11247" i="2"/>
  <c r="B11249" i="2"/>
  <c r="B11251" i="2"/>
  <c r="B11252" i="2"/>
  <c r="B11253" i="2"/>
  <c r="B11254" i="2"/>
  <c r="B11255" i="2"/>
  <c r="B11256" i="2"/>
  <c r="B11258" i="2"/>
  <c r="B11259" i="2"/>
  <c r="B11260" i="2"/>
  <c r="B11261" i="2"/>
  <c r="B11262" i="2"/>
  <c r="B11263" i="2"/>
  <c r="B11264" i="2"/>
  <c r="B11269" i="2"/>
  <c r="B11272" i="2"/>
  <c r="B11273" i="2"/>
  <c r="B11274" i="2"/>
  <c r="B11276" i="2"/>
  <c r="B11277" i="2"/>
  <c r="B11278" i="2"/>
  <c r="B11279" i="2"/>
  <c r="B11280" i="2"/>
  <c r="B11282" i="2"/>
  <c r="B11285" i="2"/>
  <c r="B11286" i="2"/>
  <c r="B11287" i="2"/>
  <c r="B11288" i="2"/>
  <c r="B11289" i="2"/>
  <c r="B11291" i="2"/>
  <c r="B11293" i="2"/>
  <c r="B11294" i="2"/>
  <c r="B11296" i="2"/>
  <c r="B11297" i="2"/>
  <c r="B11298" i="2"/>
  <c r="B11300" i="2"/>
  <c r="B11301" i="2"/>
  <c r="B11302" i="2"/>
  <c r="B11303" i="2"/>
  <c r="B11305" i="2"/>
  <c r="B11306" i="2"/>
  <c r="B11309" i="2"/>
  <c r="B11310" i="2"/>
  <c r="B11312" i="2"/>
  <c r="B11313" i="2"/>
  <c r="B11316" i="2"/>
  <c r="B11319" i="2"/>
  <c r="B11323" i="2"/>
  <c r="B11324" i="2"/>
  <c r="B11325" i="2"/>
  <c r="B11326" i="2"/>
  <c r="B11328" i="2"/>
  <c r="B11333" i="2"/>
  <c r="B11334" i="2"/>
  <c r="B11336" i="2"/>
  <c r="B11338" i="2"/>
  <c r="B11339" i="2"/>
  <c r="B11340" i="2"/>
  <c r="B11341" i="2"/>
  <c r="B11342" i="2"/>
  <c r="B11344" i="2"/>
  <c r="B11345" i="2"/>
  <c r="B11346" i="2"/>
  <c r="B11348" i="2"/>
  <c r="B11349" i="2"/>
  <c r="B11350" i="2"/>
  <c r="B11353" i="2"/>
  <c r="B11354" i="2"/>
  <c r="B11355" i="2"/>
  <c r="B11357" i="2"/>
  <c r="B11358" i="2"/>
  <c r="B11359" i="2"/>
  <c r="B11360" i="2"/>
  <c r="B11362" i="2"/>
  <c r="B11363" i="2"/>
  <c r="B11369" i="2"/>
  <c r="B11370" i="2"/>
  <c r="B11371" i="2"/>
  <c r="B11372" i="2"/>
  <c r="B11373" i="2"/>
  <c r="B11375" i="2"/>
  <c r="B11376" i="2"/>
  <c r="B11377" i="2"/>
  <c r="B11380" i="2"/>
  <c r="B11381" i="2"/>
  <c r="B11384" i="2"/>
  <c r="B11385" i="2"/>
  <c r="B11386" i="2"/>
  <c r="B11387" i="2"/>
  <c r="B11390" i="2"/>
  <c r="B11393" i="2"/>
  <c r="B11396" i="2"/>
  <c r="B11397" i="2"/>
  <c r="B11400" i="2"/>
  <c r="B11402" i="2"/>
  <c r="B11404" i="2"/>
  <c r="B11407" i="2"/>
  <c r="B11409" i="2"/>
  <c r="B11410" i="2"/>
  <c r="B11412" i="2"/>
  <c r="B11413" i="2"/>
  <c r="B11414" i="2"/>
  <c r="B11415" i="2"/>
  <c r="B11416" i="2"/>
  <c r="B11418" i="2"/>
  <c r="B11422" i="2"/>
  <c r="B11424" i="2"/>
  <c r="B11427" i="2"/>
  <c r="B11431" i="2"/>
  <c r="B11432" i="2"/>
  <c r="B11433" i="2"/>
  <c r="B11434" i="2"/>
  <c r="B11435" i="2"/>
  <c r="B11438" i="2"/>
  <c r="B11439" i="2"/>
  <c r="B11441" i="2"/>
  <c r="B11442" i="2"/>
  <c r="B11444" i="2"/>
  <c r="B11446" i="2"/>
  <c r="B11447" i="2"/>
  <c r="B11448" i="2"/>
  <c r="B11449" i="2"/>
  <c r="B11450" i="2"/>
  <c r="B11451" i="2"/>
  <c r="B11453" i="2"/>
  <c r="B11454" i="2"/>
  <c r="B11455" i="2"/>
  <c r="B11456" i="2"/>
  <c r="B11458" i="2"/>
  <c r="B11460" i="2"/>
  <c r="B11461" i="2"/>
  <c r="B11462" i="2"/>
  <c r="B11463" i="2"/>
  <c r="B11465" i="2"/>
  <c r="B11466" i="2"/>
  <c r="B11467" i="2"/>
  <c r="B11471" i="2"/>
  <c r="B11472" i="2"/>
  <c r="B11473" i="2"/>
  <c r="B11474" i="2"/>
  <c r="B11475" i="2"/>
  <c r="B11476" i="2"/>
  <c r="B11479" i="2"/>
  <c r="B11481" i="2"/>
  <c r="B11482" i="2"/>
  <c r="B11484" i="2"/>
  <c r="B11486" i="2"/>
  <c r="B11488" i="2"/>
  <c r="B11489" i="2"/>
  <c r="B11490" i="2"/>
  <c r="B11491" i="2"/>
  <c r="B11492" i="2"/>
  <c r="B11493" i="2"/>
  <c r="B11494" i="2"/>
  <c r="B11495" i="2"/>
  <c r="B11496" i="2"/>
  <c r="B11498" i="2"/>
  <c r="B11499" i="2"/>
  <c r="B11500" i="2"/>
  <c r="B11502" i="2"/>
  <c r="B11503" i="2"/>
  <c r="B11504" i="2"/>
  <c r="B11505" i="2"/>
  <c r="B11506" i="2"/>
  <c r="B11507" i="2"/>
  <c r="B11508" i="2"/>
  <c r="B11512" i="2"/>
  <c r="B11513" i="2"/>
  <c r="B11514" i="2"/>
  <c r="B11520" i="2"/>
  <c r="B11522" i="2"/>
  <c r="B11523" i="2"/>
  <c r="B11524" i="2"/>
  <c r="B11526" i="2"/>
  <c r="B11528" i="2"/>
  <c r="B11533" i="2"/>
  <c r="B11534" i="2"/>
  <c r="B11535" i="2"/>
  <c r="B11536" i="2"/>
  <c r="B11538" i="2"/>
  <c r="B11539" i="2"/>
  <c r="B11544" i="2"/>
  <c r="B11546" i="2"/>
  <c r="B11547" i="2"/>
  <c r="B11548" i="2"/>
  <c r="B11554" i="2"/>
  <c r="B11555" i="2"/>
  <c r="B11556" i="2"/>
  <c r="B11558" i="2"/>
  <c r="B11559" i="2"/>
  <c r="B11560" i="2"/>
  <c r="B11561" i="2"/>
  <c r="B11563" i="2"/>
  <c r="B11565" i="2"/>
  <c r="B11566" i="2"/>
  <c r="B11568" i="2"/>
  <c r="B11570" i="2"/>
  <c r="B11571" i="2"/>
  <c r="B11574" i="2"/>
  <c r="B11576" i="2"/>
  <c r="B11577" i="2"/>
  <c r="B11579" i="2"/>
  <c r="B11580" i="2"/>
  <c r="B11581" i="2"/>
  <c r="B11582" i="2"/>
  <c r="B11587" i="2"/>
  <c r="B11590" i="2"/>
  <c r="B11591" i="2"/>
  <c r="B11593" i="2"/>
  <c r="B11594" i="2"/>
  <c r="B11595" i="2"/>
  <c r="B11598" i="2"/>
  <c r="B11600" i="2"/>
  <c r="B11601" i="2"/>
  <c r="B11603" i="2"/>
  <c r="B11605" i="2"/>
  <c r="B11607" i="2"/>
  <c r="B11609" i="2"/>
  <c r="B11613" i="2"/>
  <c r="B11615" i="2"/>
  <c r="B11616" i="2"/>
  <c r="B11617" i="2"/>
  <c r="B11618" i="2"/>
  <c r="B11619" i="2"/>
  <c r="B11621" i="2"/>
  <c r="B11622" i="2"/>
  <c r="B11624" i="2"/>
  <c r="B11627" i="2"/>
  <c r="B11628" i="2"/>
  <c r="B11629" i="2"/>
  <c r="B11631" i="2"/>
  <c r="B11633" i="2"/>
  <c r="B11635" i="2"/>
  <c r="B11636" i="2"/>
  <c r="B11639" i="2"/>
  <c r="B11640" i="2"/>
  <c r="B11643" i="2"/>
  <c r="B11644" i="2"/>
  <c r="B11648" i="2"/>
  <c r="B11649" i="2"/>
  <c r="B11650" i="2"/>
  <c r="B11651" i="2"/>
  <c r="B11653" i="2"/>
  <c r="B11656" i="2"/>
  <c r="B11658" i="2"/>
  <c r="B11661" i="2"/>
  <c r="B11662" i="2"/>
  <c r="B11663" i="2"/>
  <c r="B11665" i="2"/>
  <c r="B11666" i="2"/>
  <c r="B11667" i="2"/>
  <c r="B11668" i="2"/>
  <c r="B11669" i="2"/>
  <c r="B11670" i="2"/>
  <c r="B11671" i="2"/>
  <c r="B11672" i="2"/>
  <c r="B11673" i="2"/>
  <c r="B11677" i="2"/>
  <c r="B11679" i="2"/>
  <c r="B11681" i="2"/>
  <c r="B11682" i="2"/>
  <c r="B11683" i="2"/>
  <c r="B11684" i="2"/>
  <c r="B11685" i="2"/>
  <c r="B11686" i="2"/>
  <c r="B11687" i="2"/>
  <c r="B11692" i="2"/>
  <c r="B11693" i="2"/>
  <c r="B11694" i="2"/>
  <c r="B11695" i="2"/>
  <c r="B11697" i="2"/>
  <c r="B11701" i="2"/>
  <c r="B11702" i="2"/>
  <c r="B11703" i="2"/>
  <c r="B11705" i="2"/>
  <c r="B11708" i="2"/>
  <c r="B11709" i="2"/>
  <c r="B11710" i="2"/>
  <c r="B11714" i="2"/>
  <c r="B11715" i="2"/>
  <c r="B11719" i="2"/>
  <c r="B11721" i="2"/>
  <c r="B11723" i="2"/>
  <c r="B11724" i="2"/>
  <c r="B11727" i="2"/>
  <c r="B11729" i="2"/>
  <c r="B11730" i="2"/>
  <c r="B11731" i="2"/>
  <c r="B11734" i="2"/>
  <c r="B11735" i="2"/>
  <c r="B11737" i="2"/>
  <c r="B11738" i="2"/>
  <c r="B11743" i="2"/>
  <c r="B11744" i="2"/>
  <c r="B11745" i="2"/>
  <c r="B11746" i="2"/>
  <c r="B11748" i="2"/>
  <c r="B11754" i="2"/>
  <c r="B11755" i="2"/>
  <c r="B11756" i="2"/>
  <c r="B11757" i="2"/>
  <c r="B11760" i="2"/>
  <c r="B11761" i="2"/>
  <c r="B11762" i="2"/>
  <c r="B11764" i="2"/>
  <c r="B11765" i="2"/>
  <c r="B11766" i="2"/>
  <c r="B11767" i="2"/>
  <c r="B11769" i="2"/>
  <c r="B11770" i="2"/>
  <c r="B11772" i="2"/>
  <c r="B11773" i="2"/>
  <c r="B11774" i="2"/>
  <c r="B11775" i="2"/>
  <c r="B11776" i="2"/>
  <c r="B11777" i="2"/>
  <c r="B11779" i="2"/>
  <c r="B11781" i="2"/>
  <c r="B11782" i="2"/>
  <c r="B11785" i="2"/>
  <c r="B11786" i="2"/>
  <c r="B11787" i="2"/>
  <c r="B11789" i="2"/>
  <c r="B11791" i="2"/>
  <c r="B11793" i="2"/>
  <c r="B11794" i="2"/>
  <c r="B11795" i="2"/>
  <c r="B11796" i="2"/>
  <c r="B11797" i="2"/>
  <c r="B11801" i="2"/>
  <c r="B11804" i="2"/>
  <c r="B11806" i="2"/>
  <c r="B11807" i="2"/>
  <c r="B11815" i="2"/>
  <c r="B11818" i="2"/>
  <c r="B11820" i="2"/>
  <c r="B11822" i="2"/>
  <c r="B11824" i="2"/>
  <c r="B11825" i="2"/>
  <c r="B11829" i="2"/>
  <c r="B11830" i="2"/>
  <c r="B11831" i="2"/>
  <c r="B11833" i="2"/>
  <c r="B11834" i="2"/>
  <c r="B11835" i="2"/>
  <c r="B11839" i="2"/>
  <c r="B11840" i="2"/>
  <c r="B11843" i="2"/>
  <c r="B11844" i="2"/>
  <c r="B11846" i="2"/>
  <c r="B11847" i="2"/>
  <c r="B11848" i="2"/>
  <c r="B11851" i="2"/>
  <c r="B11852" i="2"/>
  <c r="B11854" i="2"/>
  <c r="B11857" i="2"/>
  <c r="B11858" i="2"/>
  <c r="B11860" i="2"/>
  <c r="B11862" i="2"/>
  <c r="B11865" i="2"/>
  <c r="B11867" i="2"/>
  <c r="B11868" i="2"/>
  <c r="B11872" i="2"/>
  <c r="B11873" i="2"/>
  <c r="B11874" i="2"/>
  <c r="B11875" i="2"/>
  <c r="B11881" i="2"/>
  <c r="B11883" i="2"/>
  <c r="B11885" i="2"/>
  <c r="B11887" i="2"/>
  <c r="B11888" i="2"/>
  <c r="B11889" i="2"/>
  <c r="B11890" i="2"/>
  <c r="B11891" i="2"/>
  <c r="B11892" i="2"/>
  <c r="B11893" i="2"/>
  <c r="B11894" i="2"/>
  <c r="B11896" i="2"/>
  <c r="B11897" i="2"/>
  <c r="B11898" i="2"/>
  <c r="B11900" i="2"/>
  <c r="B11901" i="2"/>
  <c r="B11904" i="2"/>
  <c r="B11905" i="2"/>
  <c r="B11907" i="2"/>
  <c r="B11909" i="2"/>
  <c r="B11911" i="2"/>
  <c r="B11912" i="2"/>
  <c r="B11919" i="2"/>
  <c r="B11921" i="2"/>
  <c r="B11923" i="2"/>
  <c r="B11924" i="2"/>
  <c r="B11926" i="2"/>
  <c r="B11928" i="2"/>
  <c r="B11931" i="2"/>
  <c r="B11932" i="2"/>
  <c r="B11933" i="2"/>
  <c r="B11934" i="2"/>
  <c r="B11936" i="2"/>
  <c r="B11939" i="2"/>
  <c r="B11940" i="2"/>
  <c r="B11941" i="2"/>
  <c r="B11942" i="2"/>
  <c r="B11943" i="2"/>
  <c r="B11945" i="2"/>
  <c r="B11947" i="2"/>
  <c r="B11948" i="2"/>
  <c r="B11949" i="2"/>
  <c r="B11950" i="2"/>
  <c r="B11952" i="2"/>
  <c r="B11957" i="2"/>
  <c r="B11962" i="2"/>
  <c r="B11963" i="2"/>
  <c r="B11964" i="2"/>
  <c r="B11965" i="2"/>
  <c r="B11968" i="2"/>
  <c r="B11969" i="2"/>
  <c r="B11970" i="2"/>
  <c r="B11973" i="2"/>
  <c r="B11974" i="2"/>
  <c r="B11976" i="2"/>
  <c r="B11977" i="2"/>
  <c r="B11978" i="2"/>
  <c r="B11980" i="2"/>
  <c r="B11981" i="2"/>
  <c r="B11983" i="2"/>
  <c r="B11984" i="2"/>
  <c r="B11986" i="2"/>
  <c r="B11987" i="2"/>
  <c r="B11991" i="2"/>
  <c r="B11992" i="2"/>
  <c r="B11994" i="2"/>
  <c r="B11996" i="2"/>
  <c r="B11998" i="2"/>
  <c r="B12003" i="2"/>
  <c r="B12005" i="2"/>
  <c r="B12007" i="2"/>
  <c r="B12010" i="2"/>
  <c r="B12011" i="2"/>
  <c r="B12012" i="2"/>
  <c r="B12015" i="2"/>
  <c r="B12017" i="2"/>
  <c r="B12020" i="2"/>
  <c r="B12021" i="2"/>
  <c r="B12023" i="2"/>
  <c r="B12024" i="2"/>
  <c r="B12025" i="2"/>
  <c r="B12029" i="2"/>
  <c r="B12030" i="2"/>
  <c r="B12031" i="2"/>
  <c r="B12032" i="2"/>
  <c r="B12034" i="2"/>
  <c r="B12036" i="2"/>
  <c r="B12038" i="2"/>
  <c r="B12039" i="2"/>
  <c r="B12040" i="2"/>
  <c r="B12041" i="2"/>
  <c r="B12042" i="2"/>
  <c r="B12043" i="2"/>
  <c r="B12044" i="2"/>
  <c r="B12046" i="2"/>
  <c r="B12047" i="2"/>
  <c r="B12048" i="2"/>
  <c r="B12049" i="2"/>
  <c r="B12050" i="2"/>
  <c r="B12052" i="2"/>
  <c r="B12053" i="2"/>
  <c r="B12055" i="2"/>
  <c r="B12057" i="2"/>
  <c r="B12058" i="2"/>
  <c r="B12059" i="2"/>
  <c r="B12060" i="2"/>
  <c r="B12061" i="2"/>
  <c r="B12063" i="2"/>
  <c r="B12064" i="2"/>
  <c r="B12065" i="2"/>
  <c r="B12066" i="2"/>
  <c r="B12067" i="2"/>
  <c r="B12068" i="2"/>
  <c r="B12074" i="2"/>
  <c r="B12075" i="2"/>
  <c r="B12082" i="2"/>
  <c r="B12084" i="2"/>
  <c r="B12088" i="2"/>
  <c r="B12091" i="2"/>
  <c r="B12092" i="2"/>
  <c r="B12094" i="2"/>
  <c r="B12095" i="2"/>
  <c r="B12096" i="2"/>
  <c r="B12098" i="2"/>
  <c r="B12099" i="2"/>
  <c r="B12100" i="2"/>
  <c r="B12101" i="2"/>
  <c r="B12104" i="2"/>
  <c r="B12106" i="2"/>
  <c r="B12107" i="2"/>
  <c r="B12108" i="2"/>
  <c r="B12111" i="2"/>
  <c r="B12112" i="2"/>
  <c r="B12113" i="2"/>
  <c r="B12114" i="2"/>
  <c r="B12115" i="2"/>
  <c r="B12117" i="2"/>
  <c r="B12119" i="2"/>
  <c r="B12120" i="2"/>
  <c r="B12121" i="2"/>
  <c r="B12124" i="2"/>
  <c r="B12125" i="2"/>
  <c r="B12128" i="2"/>
  <c r="B12129" i="2"/>
  <c r="B12132" i="2"/>
  <c r="B12133" i="2"/>
  <c r="B12134" i="2"/>
  <c r="B12136" i="2"/>
  <c r="B12137" i="2"/>
  <c r="B12138" i="2"/>
  <c r="B12139" i="2"/>
  <c r="B12140" i="2"/>
  <c r="B12141" i="2"/>
  <c r="B12142" i="2"/>
  <c r="B12145" i="2"/>
  <c r="B12147" i="2"/>
  <c r="B12149" i="2"/>
  <c r="B12152" i="2"/>
  <c r="B12153" i="2"/>
  <c r="B12154" i="2"/>
  <c r="B12156" i="2"/>
  <c r="B12157" i="2"/>
  <c r="B12159" i="2"/>
  <c r="B12160" i="2"/>
  <c r="B12161" i="2"/>
  <c r="B12162" i="2"/>
  <c r="B12163" i="2"/>
  <c r="B12164" i="2"/>
  <c r="B12165" i="2"/>
  <c r="B12169" i="2"/>
  <c r="B12170" i="2"/>
  <c r="B12171" i="2"/>
  <c r="B12172" i="2"/>
  <c r="B12173" i="2"/>
  <c r="B12177" i="2"/>
  <c r="B12178" i="2"/>
  <c r="B12179" i="2"/>
  <c r="B12180" i="2"/>
  <c r="B12181" i="2"/>
  <c r="B12182" i="2"/>
  <c r="B12184" i="2"/>
  <c r="B12185" i="2"/>
  <c r="B12186" i="2"/>
  <c r="B12187" i="2"/>
  <c r="B12188" i="2"/>
  <c r="B12189" i="2"/>
  <c r="B12191" i="2"/>
  <c r="B12192" i="2"/>
  <c r="B12195" i="2"/>
  <c r="B12196" i="2"/>
  <c r="B12197" i="2"/>
  <c r="B12200" i="2"/>
  <c r="B12201" i="2"/>
  <c r="B12203" i="2"/>
  <c r="B12205" i="2"/>
  <c r="B12207" i="2"/>
  <c r="B12209" i="2"/>
  <c r="B12211" i="2"/>
  <c r="B12212" i="2"/>
  <c r="B12213" i="2"/>
  <c r="B12214" i="2"/>
  <c r="B12215" i="2"/>
  <c r="B12216" i="2"/>
  <c r="B12217" i="2"/>
  <c r="B12219" i="2"/>
  <c r="B12223" i="2"/>
  <c r="B12226" i="2"/>
  <c r="B12228" i="2"/>
  <c r="B12229" i="2"/>
  <c r="B12233" i="2"/>
  <c r="B12235" i="2"/>
  <c r="B12236" i="2"/>
  <c r="B12237" i="2"/>
  <c r="B12238" i="2"/>
  <c r="B12239" i="2"/>
  <c r="B12240" i="2"/>
  <c r="B12242" i="2"/>
  <c r="B12243" i="2"/>
  <c r="B12244" i="2"/>
  <c r="B12245" i="2"/>
  <c r="B12248" i="2"/>
  <c r="B12249" i="2"/>
  <c r="B12253" i="2"/>
  <c r="B12255" i="2"/>
  <c r="B12258" i="2"/>
  <c r="B12259" i="2"/>
  <c r="B12260" i="2"/>
  <c r="B12261" i="2"/>
  <c r="B12263" i="2"/>
  <c r="B12266" i="2"/>
  <c r="B12267" i="2"/>
  <c r="B12269" i="2"/>
  <c r="B12270" i="2"/>
  <c r="B12271" i="2"/>
  <c r="B12273" i="2"/>
  <c r="B12274" i="2"/>
  <c r="B12276" i="2"/>
  <c r="B12277" i="2"/>
  <c r="B12278" i="2"/>
  <c r="B12279" i="2"/>
  <c r="B12281" i="2"/>
  <c r="B12283" i="2"/>
  <c r="B12284" i="2"/>
  <c r="B12286" i="2"/>
  <c r="B12287" i="2"/>
  <c r="B12289" i="2"/>
  <c r="B12290" i="2"/>
  <c r="B12292" i="2"/>
  <c r="B12293" i="2"/>
  <c r="B12294" i="2"/>
  <c r="B12295" i="2"/>
  <c r="B12296" i="2"/>
  <c r="B12297" i="2"/>
  <c r="B12298" i="2"/>
  <c r="B12299" i="2"/>
  <c r="B12302" i="2"/>
  <c r="B12303" i="2"/>
  <c r="B12304" i="2"/>
  <c r="B12306" i="2"/>
  <c r="B12309" i="2"/>
  <c r="B12310" i="2"/>
  <c r="B12311" i="2"/>
  <c r="B12312" i="2"/>
  <c r="B12313" i="2"/>
  <c r="B12315" i="2"/>
  <c r="B12320" i="2"/>
  <c r="B12324" i="2"/>
  <c r="B12325" i="2"/>
  <c r="B12326" i="2"/>
  <c r="B12329" i="2"/>
  <c r="B12330" i="2"/>
  <c r="B12333" i="2"/>
  <c r="B12334" i="2"/>
  <c r="B12335" i="2"/>
  <c r="B12336" i="2"/>
  <c r="B12338" i="2"/>
  <c r="B12339" i="2"/>
  <c r="B12341" i="2"/>
  <c r="B12345" i="2"/>
  <c r="B12347" i="2"/>
  <c r="B12348" i="2"/>
  <c r="B12349" i="2"/>
  <c r="B12351" i="2"/>
  <c r="B12352" i="2"/>
  <c r="B12353" i="2"/>
  <c r="B12356" i="2"/>
  <c r="B12357" i="2"/>
  <c r="B12359" i="2"/>
  <c r="B12360" i="2"/>
  <c r="B12363" i="2"/>
  <c r="B12364" i="2"/>
  <c r="B12372" i="2"/>
  <c r="B12373" i="2"/>
  <c r="B12374" i="2"/>
  <c r="B12375" i="2"/>
  <c r="B12378" i="2"/>
  <c r="B12379" i="2"/>
  <c r="B12380" i="2"/>
  <c r="B12382" i="2"/>
  <c r="B12383" i="2"/>
  <c r="B12384" i="2"/>
  <c r="B12386" i="2"/>
  <c r="B12387" i="2"/>
  <c r="B12388" i="2"/>
  <c r="B12390" i="2"/>
  <c r="B12391" i="2"/>
  <c r="B12392" i="2"/>
  <c r="B12393" i="2"/>
  <c r="B12395" i="2"/>
  <c r="B12397" i="2"/>
  <c r="B12401" i="2"/>
  <c r="B12402" i="2"/>
  <c r="B12403" i="2"/>
  <c r="B12404" i="2"/>
  <c r="B12405" i="2"/>
  <c r="B12407" i="2"/>
  <c r="B12408" i="2"/>
  <c r="B12409" i="2"/>
  <c r="B12411" i="2"/>
  <c r="B12414" i="2"/>
  <c r="B12415" i="2"/>
  <c r="B12416" i="2"/>
  <c r="B12417" i="2"/>
  <c r="B12418" i="2"/>
  <c r="B12420" i="2"/>
  <c r="B12422" i="2"/>
  <c r="B12425" i="2"/>
  <c r="B12426" i="2"/>
  <c r="B12427" i="2"/>
  <c r="B12429" i="2"/>
  <c r="B12432" i="2"/>
  <c r="B12433" i="2"/>
  <c r="B12437" i="2"/>
  <c r="B12438" i="2"/>
  <c r="B12441" i="2"/>
  <c r="B12442" i="2"/>
  <c r="B12443" i="2"/>
  <c r="B12445" i="2"/>
  <c r="B12450" i="2"/>
  <c r="B12452" i="2"/>
  <c r="B12453" i="2"/>
  <c r="B12454" i="2"/>
  <c r="B12455" i="2"/>
  <c r="B12456" i="2"/>
  <c r="B12457" i="2"/>
  <c r="B12459" i="2"/>
  <c r="B12461" i="2"/>
  <c r="B12462" i="2"/>
  <c r="B12464" i="2"/>
  <c r="B12465" i="2"/>
  <c r="B12466" i="2"/>
  <c r="B12467" i="2"/>
  <c r="B12469" i="2"/>
  <c r="B12472" i="2"/>
  <c r="B12473" i="2"/>
  <c r="B12474" i="2"/>
  <c r="B12478" i="2"/>
  <c r="B12479" i="2"/>
  <c r="B12481" i="2"/>
  <c r="B12482" i="2"/>
  <c r="B12484" i="2"/>
  <c r="B12486" i="2"/>
  <c r="B12487" i="2"/>
  <c r="B12488" i="2"/>
  <c r="B12489" i="2"/>
  <c r="B12496" i="2"/>
  <c r="B12498" i="2"/>
  <c r="B12500" i="2"/>
  <c r="B12501" i="2"/>
  <c r="B12505" i="2"/>
  <c r="B12506" i="2"/>
  <c r="B12507" i="2"/>
  <c r="B12508" i="2"/>
  <c r="B12510" i="2"/>
  <c r="B12511" i="2"/>
  <c r="B12512" i="2"/>
  <c r="B12513" i="2"/>
  <c r="B12514" i="2"/>
  <c r="B12515" i="2"/>
  <c r="B12516" i="2"/>
  <c r="B12518" i="2"/>
  <c r="B12520" i="2"/>
  <c r="B12522" i="2"/>
  <c r="B12526" i="2"/>
  <c r="B12527" i="2"/>
  <c r="B12528" i="2"/>
  <c r="B12529" i="2"/>
  <c r="B12531" i="2"/>
  <c r="B12532" i="2"/>
  <c r="B12534" i="2"/>
  <c r="B12537" i="2"/>
  <c r="B12538" i="2"/>
  <c r="B12540" i="2"/>
  <c r="B12541" i="2"/>
  <c r="B12542" i="2"/>
  <c r="B12544" i="2"/>
  <c r="B12545" i="2"/>
  <c r="B12547" i="2"/>
  <c r="B12548" i="2"/>
  <c r="B12550" i="2"/>
  <c r="B12551" i="2"/>
  <c r="B12552" i="2"/>
  <c r="B12553" i="2"/>
  <c r="B12555" i="2"/>
  <c r="B12556" i="2"/>
  <c r="B12558" i="2"/>
  <c r="B12559" i="2"/>
  <c r="B12562" i="2"/>
  <c r="B12563" i="2"/>
  <c r="B12565" i="2"/>
  <c r="B12566" i="2"/>
  <c r="B12568" i="2"/>
  <c r="B12572" i="2"/>
  <c r="B12573" i="2"/>
  <c r="B12574" i="2"/>
  <c r="B12575" i="2"/>
  <c r="B12578" i="2"/>
  <c r="B12580" i="2"/>
  <c r="B12581" i="2"/>
  <c r="B12582" i="2"/>
  <c r="B12583" i="2"/>
  <c r="B12585" i="2"/>
  <c r="B12587" i="2"/>
  <c r="B12588" i="2"/>
  <c r="B12589" i="2"/>
  <c r="B12591" i="2"/>
  <c r="B12593" i="2"/>
  <c r="B12594" i="2"/>
  <c r="B12595" i="2"/>
  <c r="B12596" i="2"/>
  <c r="B12597" i="2"/>
  <c r="B12603" i="2"/>
  <c r="B12604" i="2"/>
  <c r="B12605" i="2"/>
  <c r="B12606" i="2"/>
  <c r="B12607" i="2"/>
  <c r="B12608" i="2"/>
  <c r="B12609" i="2"/>
  <c r="B12614" i="2"/>
  <c r="B12618" i="2"/>
  <c r="B12623" i="2"/>
  <c r="B12624" i="2"/>
  <c r="B12625" i="2"/>
  <c r="B12627" i="2"/>
  <c r="B12628" i="2"/>
  <c r="B12629" i="2"/>
  <c r="B12630" i="2"/>
  <c r="B12632" i="2"/>
  <c r="B12635" i="2"/>
  <c r="B12636" i="2"/>
  <c r="B12637" i="2"/>
  <c r="B12640" i="2"/>
  <c r="B12641" i="2"/>
  <c r="B12643" i="2"/>
  <c r="B12644" i="2"/>
  <c r="B12645" i="2"/>
  <c r="B12647" i="2"/>
  <c r="B12648" i="2"/>
  <c r="B12650" i="2"/>
  <c r="B12651" i="2"/>
  <c r="B12656" i="2"/>
  <c r="B12657" i="2"/>
  <c r="B12658" i="2"/>
  <c r="B12660" i="2"/>
  <c r="B12664" i="2"/>
  <c r="B12665" i="2"/>
  <c r="B12666" i="2"/>
  <c r="B12669" i="2"/>
  <c r="B12673" i="2"/>
  <c r="B12674" i="2"/>
  <c r="B12675" i="2"/>
  <c r="B12678" i="2"/>
  <c r="B12679" i="2"/>
  <c r="B12680" i="2"/>
  <c r="B12683" i="2"/>
  <c r="B12685" i="2"/>
  <c r="B12686" i="2"/>
  <c r="B12687" i="2"/>
  <c r="B12688" i="2"/>
  <c r="B12689" i="2"/>
  <c r="B12691" i="2"/>
  <c r="B12692" i="2"/>
  <c r="B12693" i="2"/>
  <c r="B12694" i="2"/>
  <c r="B12696" i="2"/>
  <c r="B12697" i="2"/>
  <c r="B12698" i="2"/>
  <c r="B12699" i="2"/>
  <c r="B12700" i="2"/>
  <c r="B12701" i="2"/>
  <c r="B12703" i="2"/>
  <c r="B12704" i="2"/>
  <c r="B12706" i="2"/>
  <c r="B12707" i="2"/>
  <c r="B12708" i="2"/>
  <c r="B12710" i="2"/>
  <c r="B12713" i="2"/>
  <c r="B12716" i="2"/>
  <c r="B12717" i="2"/>
  <c r="B12719" i="2"/>
  <c r="B12723" i="2"/>
  <c r="B12725" i="2"/>
  <c r="B12726" i="2"/>
  <c r="B12730" i="2"/>
  <c r="B12731" i="2"/>
  <c r="B12733" i="2"/>
  <c r="B12734" i="2"/>
  <c r="B12735" i="2"/>
  <c r="B12740" i="2"/>
  <c r="B12741" i="2"/>
  <c r="B12743" i="2"/>
  <c r="B12748" i="2"/>
  <c r="B12750" i="2"/>
  <c r="B12751" i="2"/>
  <c r="B12753" i="2"/>
  <c r="B12756" i="2"/>
  <c r="B12757" i="2"/>
  <c r="B12758" i="2"/>
  <c r="B12760" i="2"/>
  <c r="B12761" i="2"/>
  <c r="B12762" i="2"/>
  <c r="B12763" i="2"/>
  <c r="B12766" i="2"/>
  <c r="B12768" i="2"/>
  <c r="B12769" i="2"/>
  <c r="B12770" i="2"/>
  <c r="B12771" i="2"/>
  <c r="B12774" i="2"/>
  <c r="B12775" i="2"/>
  <c r="B12776" i="2"/>
  <c r="B12778" i="2"/>
  <c r="B12781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7" i="2"/>
  <c r="B12798" i="2"/>
  <c r="B12800" i="2"/>
  <c r="B12801" i="2"/>
  <c r="B12804" i="2"/>
  <c r="B12805" i="2"/>
  <c r="B12806" i="2"/>
  <c r="B12807" i="2"/>
  <c r="B12808" i="2"/>
  <c r="B12809" i="2"/>
  <c r="B12812" i="2"/>
  <c r="B12813" i="2"/>
  <c r="B12815" i="2"/>
  <c r="B12816" i="2"/>
  <c r="B12817" i="2"/>
  <c r="B12820" i="2"/>
  <c r="B12823" i="2"/>
  <c r="B12825" i="2"/>
  <c r="B12827" i="2"/>
  <c r="B12832" i="2"/>
  <c r="B12835" i="2"/>
  <c r="B12836" i="2"/>
  <c r="B12837" i="2"/>
  <c r="B12841" i="2"/>
  <c r="B12842" i="2"/>
  <c r="B12843" i="2"/>
  <c r="B12845" i="2"/>
  <c r="B12847" i="2"/>
  <c r="B12849" i="2"/>
  <c r="B12850" i="2"/>
  <c r="B12851" i="2"/>
  <c r="B12852" i="2"/>
  <c r="B12855" i="2"/>
  <c r="B12856" i="2"/>
  <c r="B12857" i="2"/>
  <c r="B12858" i="2"/>
  <c r="B12861" i="2"/>
  <c r="B12862" i="2"/>
  <c r="B12865" i="2"/>
  <c r="B12868" i="2"/>
  <c r="B12873" i="2"/>
  <c r="B12876" i="2"/>
  <c r="B12878" i="2"/>
  <c r="B12879" i="2"/>
  <c r="B12881" i="2"/>
  <c r="B12883" i="2"/>
  <c r="B12884" i="2"/>
  <c r="B12885" i="2"/>
  <c r="B12888" i="2"/>
  <c r="B12889" i="2"/>
  <c r="B12890" i="2"/>
  <c r="B12891" i="2"/>
  <c r="B12893" i="2"/>
  <c r="B12895" i="2"/>
  <c r="B12897" i="2"/>
  <c r="B12899" i="2"/>
  <c r="B12901" i="2"/>
  <c r="B12902" i="2"/>
  <c r="B12903" i="2"/>
  <c r="B12904" i="2"/>
  <c r="B12905" i="2"/>
  <c r="B12908" i="2"/>
  <c r="B12910" i="2"/>
  <c r="B12911" i="2"/>
  <c r="B12913" i="2"/>
  <c r="B12914" i="2"/>
  <c r="B12915" i="2"/>
  <c r="B12917" i="2"/>
  <c r="B12920" i="2"/>
  <c r="B12921" i="2"/>
  <c r="B12922" i="2"/>
  <c r="B12923" i="2"/>
  <c r="B12924" i="2"/>
  <c r="B12927" i="2"/>
  <c r="B12929" i="2"/>
  <c r="B12930" i="2"/>
  <c r="B12932" i="2"/>
  <c r="B12940" i="2"/>
  <c r="B12941" i="2"/>
  <c r="B12944" i="2"/>
  <c r="B12945" i="2"/>
  <c r="B12946" i="2"/>
  <c r="B12947" i="2"/>
  <c r="B12949" i="2"/>
  <c r="B12951" i="2"/>
  <c r="B12952" i="2"/>
  <c r="B12953" i="2"/>
  <c r="B12955" i="2"/>
  <c r="B12956" i="2"/>
  <c r="B12958" i="2"/>
  <c r="B12959" i="2"/>
  <c r="B12962" i="2"/>
  <c r="B12963" i="2"/>
  <c r="B12966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1" i="2"/>
  <c r="B12982" i="2"/>
  <c r="B12984" i="2"/>
  <c r="B12985" i="2"/>
  <c r="B12986" i="2"/>
  <c r="B12987" i="2"/>
  <c r="B12988" i="2"/>
  <c r="B12991" i="2"/>
  <c r="B12994" i="2"/>
  <c r="B12995" i="2"/>
  <c r="B12997" i="2"/>
  <c r="B12999" i="2"/>
  <c r="B13000" i="2"/>
  <c r="B13002" i="2"/>
  <c r="B13003" i="2"/>
  <c r="B13004" i="2"/>
  <c r="B13007" i="2"/>
  <c r="B13008" i="2"/>
  <c r="B13010" i="2"/>
  <c r="B13012" i="2"/>
  <c r="B13013" i="2"/>
  <c r="B13014" i="2"/>
  <c r="B13015" i="2"/>
  <c r="B13017" i="2"/>
  <c r="B13018" i="2"/>
  <c r="B13020" i="2"/>
  <c r="B13021" i="2"/>
  <c r="B13023" i="2"/>
  <c r="B13027" i="2"/>
  <c r="B13028" i="2"/>
  <c r="B13031" i="2"/>
  <c r="B13033" i="2"/>
  <c r="B13035" i="2"/>
  <c r="B13037" i="2"/>
  <c r="B13038" i="2"/>
  <c r="B13040" i="2"/>
  <c r="B13042" i="2"/>
  <c r="B13043" i="2"/>
  <c r="B13044" i="2"/>
  <c r="B13045" i="2"/>
  <c r="B13046" i="2"/>
  <c r="B13048" i="2"/>
  <c r="B13051" i="2"/>
  <c r="B13052" i="2"/>
  <c r="B13057" i="2"/>
  <c r="B13058" i="2"/>
  <c r="B13059" i="2"/>
  <c r="B13062" i="2"/>
  <c r="B13064" i="2"/>
  <c r="B13065" i="2"/>
  <c r="B13066" i="2"/>
  <c r="B13068" i="2"/>
  <c r="B13069" i="2"/>
  <c r="B13070" i="2"/>
  <c r="B13071" i="2"/>
  <c r="B13073" i="2"/>
  <c r="B13075" i="2"/>
  <c r="B13076" i="2"/>
  <c r="B13079" i="2"/>
  <c r="B13080" i="2"/>
  <c r="B13081" i="2"/>
  <c r="B13082" i="2"/>
  <c r="B13083" i="2"/>
  <c r="B13084" i="2"/>
  <c r="B13085" i="2"/>
  <c r="B13086" i="2"/>
  <c r="B13088" i="2"/>
  <c r="B13089" i="2"/>
  <c r="B13090" i="2"/>
  <c r="B13092" i="2"/>
  <c r="B13094" i="2"/>
  <c r="B13098" i="2"/>
  <c r="B13099" i="2"/>
  <c r="B13100" i="2"/>
  <c r="B13101" i="2"/>
  <c r="B13102" i="2"/>
  <c r="B13103" i="2"/>
  <c r="B13104" i="2"/>
  <c r="B13105" i="2"/>
  <c r="B13106" i="2"/>
  <c r="B13108" i="2"/>
  <c r="B13110" i="2"/>
  <c r="B13111" i="2"/>
  <c r="B13112" i="2"/>
  <c r="B13113" i="2"/>
  <c r="B13117" i="2"/>
  <c r="B13118" i="2"/>
  <c r="B13119" i="2"/>
  <c r="B13120" i="2"/>
  <c r="B13123" i="2"/>
  <c r="B13124" i="2"/>
  <c r="B13125" i="2"/>
  <c r="B13126" i="2"/>
  <c r="B13127" i="2"/>
  <c r="B13128" i="2"/>
  <c r="B13131" i="2"/>
  <c r="B13132" i="2"/>
  <c r="B13134" i="2"/>
  <c r="B13136" i="2"/>
  <c r="B13137" i="2"/>
  <c r="B13139" i="2"/>
  <c r="B13142" i="2"/>
  <c r="B13143" i="2"/>
  <c r="B13145" i="2"/>
  <c r="B13146" i="2"/>
  <c r="B13147" i="2"/>
  <c r="B13148" i="2"/>
  <c r="B13152" i="2"/>
  <c r="B13154" i="2"/>
  <c r="B13155" i="2"/>
  <c r="B13157" i="2"/>
  <c r="B13158" i="2"/>
  <c r="B13159" i="2"/>
  <c r="B13160" i="2"/>
  <c r="B13162" i="2"/>
  <c r="B13163" i="2"/>
  <c r="B13166" i="2"/>
  <c r="B13167" i="2"/>
  <c r="B13169" i="2"/>
  <c r="B13170" i="2"/>
  <c r="B13171" i="2"/>
  <c r="B13172" i="2"/>
  <c r="B13173" i="2"/>
  <c r="B13174" i="2"/>
  <c r="B13176" i="2"/>
  <c r="B13177" i="2"/>
  <c r="B13182" i="2"/>
  <c r="B13183" i="2"/>
  <c r="B13185" i="2"/>
  <c r="B13186" i="2"/>
  <c r="B13187" i="2"/>
  <c r="B13188" i="2"/>
  <c r="B13189" i="2"/>
  <c r="B13190" i="2"/>
  <c r="B13192" i="2"/>
  <c r="B13195" i="2"/>
  <c r="B13197" i="2"/>
  <c r="B13199" i="2"/>
  <c r="B13200" i="2"/>
  <c r="B13202" i="2"/>
  <c r="B13203" i="2"/>
  <c r="B13204" i="2"/>
  <c r="B13206" i="2"/>
  <c r="B13209" i="2"/>
  <c r="B13216" i="2"/>
  <c r="B13218" i="2"/>
  <c r="B13223" i="2"/>
  <c r="B13224" i="2"/>
  <c r="B13225" i="2"/>
  <c r="B13226" i="2"/>
  <c r="B13227" i="2"/>
  <c r="B13229" i="2"/>
  <c r="B13230" i="2"/>
  <c r="B13231" i="2"/>
  <c r="B13236" i="2"/>
  <c r="B13237" i="2"/>
  <c r="B13239" i="2"/>
  <c r="B13241" i="2"/>
  <c r="B13242" i="2"/>
  <c r="B13244" i="2"/>
  <c r="B13246" i="2"/>
  <c r="B13247" i="2"/>
  <c r="B13251" i="2"/>
  <c r="B13254" i="2"/>
  <c r="B13255" i="2"/>
  <c r="B13256" i="2"/>
  <c r="B13257" i="2"/>
  <c r="B13258" i="2"/>
  <c r="B13259" i="2"/>
  <c r="B13260" i="2"/>
  <c r="B13261" i="2"/>
  <c r="B13265" i="2"/>
  <c r="B13266" i="2"/>
  <c r="B13269" i="2"/>
  <c r="B13271" i="2"/>
  <c r="B13272" i="2"/>
  <c r="B13273" i="2"/>
  <c r="B13274" i="2"/>
  <c r="B13275" i="2"/>
  <c r="B13278" i="2"/>
  <c r="B13280" i="2"/>
  <c r="B13283" i="2"/>
  <c r="B13284" i="2"/>
  <c r="B13289" i="2"/>
  <c r="B13290" i="2"/>
  <c r="B13291" i="2"/>
  <c r="B13292" i="2"/>
  <c r="B13293" i="2"/>
  <c r="B13294" i="2"/>
  <c r="B13295" i="2"/>
  <c r="B13296" i="2"/>
  <c r="B13297" i="2"/>
  <c r="B13298" i="2"/>
  <c r="B13300" i="2"/>
  <c r="B13303" i="2"/>
  <c r="B13304" i="2"/>
  <c r="B13306" i="2"/>
  <c r="B13308" i="2"/>
  <c r="B13311" i="2"/>
  <c r="B13312" i="2"/>
  <c r="B13313" i="2"/>
  <c r="B13314" i="2"/>
  <c r="B13315" i="2"/>
  <c r="B13317" i="2"/>
  <c r="B13318" i="2"/>
  <c r="B13319" i="2"/>
  <c r="B13320" i="2"/>
  <c r="B13322" i="2"/>
  <c r="B13324" i="2"/>
  <c r="B13326" i="2"/>
  <c r="B13327" i="2"/>
  <c r="B13328" i="2"/>
  <c r="B13333" i="2"/>
  <c r="B13334" i="2"/>
  <c r="B13336" i="2"/>
  <c r="B13337" i="2"/>
  <c r="B13344" i="2"/>
  <c r="B13345" i="2"/>
  <c r="B13346" i="2"/>
  <c r="B13347" i="2"/>
  <c r="B13348" i="2"/>
  <c r="B13349" i="2"/>
  <c r="B13352" i="2"/>
  <c r="B13355" i="2"/>
  <c r="B13357" i="2"/>
  <c r="B13361" i="2"/>
  <c r="B13362" i="2"/>
  <c r="B13363" i="2"/>
  <c r="B13364" i="2"/>
  <c r="B13365" i="2"/>
  <c r="B13367" i="2"/>
  <c r="B13368" i="2"/>
  <c r="B13370" i="2"/>
  <c r="B13371" i="2"/>
  <c r="B13375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93" i="2"/>
  <c r="B13394" i="2"/>
  <c r="B13395" i="2"/>
  <c r="B13396" i="2"/>
  <c r="B13397" i="2"/>
  <c r="B13398" i="2"/>
  <c r="B13399" i="2"/>
  <c r="B13400" i="2"/>
  <c r="B13401" i="2"/>
  <c r="B13402" i="2"/>
  <c r="B13403" i="2"/>
  <c r="B13404" i="2"/>
  <c r="B13405" i="2"/>
  <c r="B13407" i="2"/>
  <c r="B13408" i="2"/>
  <c r="B13409" i="2"/>
  <c r="B13412" i="2"/>
  <c r="B13414" i="2"/>
  <c r="B13415" i="2"/>
  <c r="B13416" i="2"/>
  <c r="B13417" i="2"/>
  <c r="B13418" i="2"/>
  <c r="B13423" i="2"/>
  <c r="B13427" i="2"/>
  <c r="B13428" i="2"/>
  <c r="B13429" i="2"/>
  <c r="B13432" i="2"/>
  <c r="B13434" i="2"/>
  <c r="B13435" i="2"/>
  <c r="B13437" i="2"/>
  <c r="B13438" i="2"/>
  <c r="B13439" i="2"/>
  <c r="B13440" i="2"/>
  <c r="B13441" i="2"/>
  <c r="B13444" i="2"/>
  <c r="B13445" i="2"/>
  <c r="B13446" i="2"/>
  <c r="B13449" i="2"/>
  <c r="B13451" i="2"/>
  <c r="B13452" i="2"/>
  <c r="B13454" i="2"/>
  <c r="B13456" i="2"/>
  <c r="B13457" i="2"/>
  <c r="B13459" i="2"/>
  <c r="B13460" i="2"/>
  <c r="B13461" i="2"/>
  <c r="B13466" i="2"/>
  <c r="B13468" i="2"/>
  <c r="B13470" i="2"/>
  <c r="B13472" i="2"/>
  <c r="B13475" i="2"/>
  <c r="B13476" i="2"/>
  <c r="B13477" i="2"/>
  <c r="B13478" i="2"/>
  <c r="B13479" i="2"/>
  <c r="B13480" i="2"/>
  <c r="B13481" i="2"/>
  <c r="B13483" i="2"/>
  <c r="B13485" i="2"/>
  <c r="B13488" i="2"/>
  <c r="B13491" i="2"/>
  <c r="B13492" i="2"/>
  <c r="B13493" i="2"/>
  <c r="B13494" i="2"/>
  <c r="B13495" i="2"/>
  <c r="B13496" i="2"/>
  <c r="B13497" i="2"/>
  <c r="B13498" i="2"/>
  <c r="B13499" i="2"/>
  <c r="B13501" i="2"/>
  <c r="B13502" i="2"/>
  <c r="B13504" i="2"/>
  <c r="B13506" i="2"/>
  <c r="B13509" i="2"/>
  <c r="B13511" i="2"/>
  <c r="B13517" i="2"/>
  <c r="B13518" i="2"/>
  <c r="B13519" i="2"/>
  <c r="B13520" i="2"/>
  <c r="B13522" i="2"/>
  <c r="B13524" i="2"/>
  <c r="B13525" i="2"/>
  <c r="B13526" i="2"/>
  <c r="B13527" i="2"/>
  <c r="B13528" i="2"/>
  <c r="B13529" i="2"/>
  <c r="B13531" i="2"/>
  <c r="B13532" i="2"/>
  <c r="B13534" i="2"/>
  <c r="B13536" i="2"/>
  <c r="B13537" i="2"/>
  <c r="B13541" i="2"/>
  <c r="B13542" i="2"/>
  <c r="B13543" i="2"/>
  <c r="B13545" i="2"/>
  <c r="B13546" i="2"/>
  <c r="B13547" i="2"/>
  <c r="B13548" i="2"/>
  <c r="B13550" i="2"/>
  <c r="B13551" i="2"/>
  <c r="B13553" i="2"/>
  <c r="B13554" i="2"/>
  <c r="B13555" i="2"/>
  <c r="B13556" i="2"/>
  <c r="B13558" i="2"/>
  <c r="B13559" i="2"/>
  <c r="B13561" i="2"/>
  <c r="B13563" i="2"/>
  <c r="B13564" i="2"/>
  <c r="B13566" i="2"/>
  <c r="B13567" i="2"/>
  <c r="B13568" i="2"/>
  <c r="B13569" i="2"/>
  <c r="B13572" i="2"/>
  <c r="B13573" i="2"/>
  <c r="B13575" i="2"/>
  <c r="B13576" i="2"/>
  <c r="B13577" i="2"/>
  <c r="B13578" i="2"/>
  <c r="B13580" i="2"/>
  <c r="B13581" i="2"/>
  <c r="B13582" i="2"/>
  <c r="B13585" i="2"/>
  <c r="B13588" i="2"/>
  <c r="B13590" i="2"/>
  <c r="B13591" i="2"/>
  <c r="B13592" i="2"/>
  <c r="B13593" i="2"/>
  <c r="B13594" i="2"/>
  <c r="B13598" i="2"/>
  <c r="B13599" i="2"/>
  <c r="B13600" i="2"/>
  <c r="B13601" i="2"/>
  <c r="B13602" i="2"/>
  <c r="B13603" i="2"/>
  <c r="B13605" i="2"/>
  <c r="B13606" i="2"/>
  <c r="B13607" i="2"/>
  <c r="B13608" i="2"/>
  <c r="B13612" i="2"/>
  <c r="B13613" i="2"/>
  <c r="B13614" i="2"/>
  <c r="B13615" i="2"/>
  <c r="B13618" i="2"/>
  <c r="B13619" i="2"/>
  <c r="B13621" i="2"/>
  <c r="B13623" i="2"/>
  <c r="B13625" i="2"/>
  <c r="B13626" i="2"/>
  <c r="B13627" i="2"/>
  <c r="B13628" i="2"/>
  <c r="B13635" i="2"/>
  <c r="B13636" i="2"/>
  <c r="B13638" i="2"/>
  <c r="B13640" i="2"/>
  <c r="B13641" i="2"/>
  <c r="B13643" i="2"/>
  <c r="B13646" i="2"/>
  <c r="B13647" i="2"/>
  <c r="B13648" i="2"/>
  <c r="B13651" i="2"/>
  <c r="B13653" i="2"/>
  <c r="B13654" i="2"/>
  <c r="B13656" i="2"/>
  <c r="B13658" i="2"/>
  <c r="B13660" i="2"/>
  <c r="B13661" i="2"/>
  <c r="B13662" i="2"/>
  <c r="B13663" i="2"/>
  <c r="B13666" i="2"/>
  <c r="B13667" i="2"/>
  <c r="B13668" i="2"/>
  <c r="B13669" i="2"/>
  <c r="B13670" i="2"/>
  <c r="B13673" i="2"/>
  <c r="B13675" i="2"/>
  <c r="B13676" i="2"/>
  <c r="B13677" i="2"/>
  <c r="B13678" i="2"/>
  <c r="B13679" i="2"/>
  <c r="B13681" i="2"/>
  <c r="B13683" i="2"/>
  <c r="B13684" i="2"/>
  <c r="B13685" i="2"/>
  <c r="B13687" i="2"/>
  <c r="B13688" i="2"/>
  <c r="B13694" i="2"/>
  <c r="B13697" i="2"/>
  <c r="B13698" i="2"/>
  <c r="B13699" i="2"/>
  <c r="B13701" i="2"/>
  <c r="B13703" i="2"/>
  <c r="B13704" i="2"/>
  <c r="B13705" i="2"/>
  <c r="B13709" i="2"/>
  <c r="B13710" i="2"/>
  <c r="B13713" i="2"/>
  <c r="B13714" i="2"/>
  <c r="B13716" i="2"/>
  <c r="B13718" i="2"/>
  <c r="B13719" i="2"/>
  <c r="B13721" i="2"/>
  <c r="B13723" i="2"/>
  <c r="B13724" i="2"/>
  <c r="B13726" i="2"/>
  <c r="B13727" i="2"/>
  <c r="B13729" i="2"/>
  <c r="B13730" i="2"/>
  <c r="B13731" i="2"/>
  <c r="B13733" i="2"/>
  <c r="B13734" i="2"/>
  <c r="B13735" i="2"/>
  <c r="B13738" i="2"/>
  <c r="B13739" i="2"/>
  <c r="B13740" i="2"/>
  <c r="B13741" i="2"/>
  <c r="B13743" i="2"/>
  <c r="B13744" i="2"/>
  <c r="B13746" i="2"/>
  <c r="B13748" i="2"/>
  <c r="B13749" i="2"/>
  <c r="B13750" i="2"/>
  <c r="B13751" i="2"/>
  <c r="B13752" i="2"/>
  <c r="B13756" i="2"/>
  <c r="B13757" i="2"/>
  <c r="B13758" i="2"/>
  <c r="B13759" i="2"/>
  <c r="B13760" i="2"/>
  <c r="B13761" i="2"/>
  <c r="B13762" i="2"/>
  <c r="B13764" i="2"/>
  <c r="B13765" i="2"/>
  <c r="B13766" i="2"/>
  <c r="B13770" i="2"/>
  <c r="B13771" i="2"/>
  <c r="B13774" i="2"/>
  <c r="B13775" i="2"/>
  <c r="B13776" i="2"/>
  <c r="B13777" i="2"/>
  <c r="B13778" i="2"/>
  <c r="B13779" i="2"/>
  <c r="B13781" i="2"/>
  <c r="B13785" i="2"/>
  <c r="B13786" i="2"/>
  <c r="B13789" i="2"/>
  <c r="B13790" i="2"/>
  <c r="B13792" i="2"/>
  <c r="B13793" i="2"/>
  <c r="B13794" i="2"/>
  <c r="B13795" i="2"/>
  <c r="B13799" i="2"/>
  <c r="B13800" i="2"/>
  <c r="B13802" i="2"/>
  <c r="B13805" i="2"/>
  <c r="B13807" i="2"/>
  <c r="B13808" i="2"/>
  <c r="B13809" i="2"/>
  <c r="B13810" i="2"/>
  <c r="B13812" i="2"/>
  <c r="B13815" i="2"/>
  <c r="B13816" i="2"/>
  <c r="B13817" i="2"/>
  <c r="B13818" i="2"/>
  <c r="B13819" i="2"/>
  <c r="B13820" i="2"/>
  <c r="B13821" i="2"/>
  <c r="B13823" i="2"/>
  <c r="B13824" i="2"/>
  <c r="B13826" i="2"/>
  <c r="B13827" i="2"/>
  <c r="B13828" i="2"/>
  <c r="B13829" i="2"/>
  <c r="B13833" i="2"/>
  <c r="B13834" i="2"/>
  <c r="B13835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B13848" i="2"/>
  <c r="B13849" i="2"/>
  <c r="B13851" i="2"/>
  <c r="B13852" i="2"/>
  <c r="B13855" i="2"/>
  <c r="B13857" i="2"/>
  <c r="B13858" i="2"/>
  <c r="B13861" i="2"/>
  <c r="B13864" i="2"/>
  <c r="B13865" i="2"/>
  <c r="B13866" i="2"/>
  <c r="B13867" i="2"/>
  <c r="B13869" i="2"/>
  <c r="B13870" i="2"/>
  <c r="B13871" i="2"/>
  <c r="B13873" i="2"/>
  <c r="B13874" i="2"/>
  <c r="B13875" i="2"/>
  <c r="B13877" i="2"/>
  <c r="B13880" i="2"/>
  <c r="B13882" i="2"/>
  <c r="B13883" i="2"/>
  <c r="B13885" i="2"/>
  <c r="B13887" i="2"/>
  <c r="B13890" i="2"/>
  <c r="B13891" i="2"/>
  <c r="B13892" i="2"/>
  <c r="B13894" i="2"/>
  <c r="B13895" i="2"/>
  <c r="B13896" i="2"/>
  <c r="B13897" i="2"/>
  <c r="B13898" i="2"/>
  <c r="B13899" i="2"/>
  <c r="B13901" i="2"/>
  <c r="B13902" i="2"/>
  <c r="B13903" i="2"/>
  <c r="B13905" i="2"/>
  <c r="B13907" i="2"/>
  <c r="B13908" i="2"/>
  <c r="B13910" i="2"/>
  <c r="B13912" i="2"/>
  <c r="B13913" i="2"/>
  <c r="B13915" i="2"/>
  <c r="B13917" i="2"/>
  <c r="B13918" i="2"/>
  <c r="B13919" i="2"/>
  <c r="B13921" i="2"/>
  <c r="B13922" i="2"/>
  <c r="B13923" i="2"/>
  <c r="B13924" i="2"/>
  <c r="B13926" i="2"/>
  <c r="B13927" i="2"/>
  <c r="B13931" i="2"/>
  <c r="B13932" i="2"/>
  <c r="B13933" i="2"/>
  <c r="B13935" i="2"/>
  <c r="B13936" i="2"/>
  <c r="B13938" i="2"/>
  <c r="B13939" i="2"/>
  <c r="B13941" i="2"/>
  <c r="B13942" i="2"/>
  <c r="B13943" i="2"/>
  <c r="B13944" i="2"/>
  <c r="B13946" i="2"/>
  <c r="B13947" i="2"/>
  <c r="B13949" i="2"/>
  <c r="B13950" i="2"/>
  <c r="B13951" i="2"/>
  <c r="B13952" i="2"/>
  <c r="B13953" i="2"/>
  <c r="B13954" i="2"/>
  <c r="B13955" i="2"/>
  <c r="B13956" i="2"/>
  <c r="B13957" i="2"/>
  <c r="B13960" i="2"/>
  <c r="B13961" i="2"/>
  <c r="B13962" i="2"/>
  <c r="B13963" i="2"/>
  <c r="B13965" i="2"/>
  <c r="B13966" i="2"/>
  <c r="B13967" i="2"/>
  <c r="B13968" i="2"/>
  <c r="B13970" i="2"/>
  <c r="B13973" i="2"/>
  <c r="B13974" i="2"/>
  <c r="B13975" i="2"/>
  <c r="B13976" i="2"/>
  <c r="B13978" i="2"/>
  <c r="B13982" i="2"/>
  <c r="B13984" i="2"/>
  <c r="B13986" i="2"/>
  <c r="B13987" i="2"/>
  <c r="B13990" i="2"/>
  <c r="B13992" i="2"/>
  <c r="B13994" i="2"/>
  <c r="B13995" i="2"/>
  <c r="B13997" i="2"/>
  <c r="B13998" i="2"/>
  <c r="B14002" i="2"/>
  <c r="B14004" i="2"/>
  <c r="B14008" i="2"/>
  <c r="B14010" i="2"/>
  <c r="B14011" i="2"/>
  <c r="B14015" i="2"/>
  <c r="B14018" i="2"/>
  <c r="B14024" i="2"/>
  <c r="B14026" i="2"/>
  <c r="B14028" i="2"/>
  <c r="B14029" i="2"/>
  <c r="B14030" i="2"/>
  <c r="B14032" i="2"/>
  <c r="B14035" i="2"/>
  <c r="B14036" i="2"/>
  <c r="B14039" i="2"/>
  <c r="B14040" i="2"/>
  <c r="B14045" i="2"/>
  <c r="B14047" i="2"/>
  <c r="B14048" i="2"/>
  <c r="B14049" i="2"/>
  <c r="B14052" i="2"/>
  <c r="B14053" i="2"/>
  <c r="B14056" i="2"/>
  <c r="B14057" i="2"/>
  <c r="B14059" i="2"/>
  <c r="B14060" i="2"/>
  <c r="B14061" i="2"/>
  <c r="B14062" i="2"/>
  <c r="B14063" i="2"/>
  <c r="B14064" i="2"/>
  <c r="B14065" i="2"/>
  <c r="B14066" i="2"/>
  <c r="B14067" i="2"/>
  <c r="B14070" i="2"/>
  <c r="B14073" i="2"/>
  <c r="B14074" i="2"/>
  <c r="B14075" i="2"/>
  <c r="B14077" i="2"/>
  <c r="B14079" i="2"/>
  <c r="B14080" i="2"/>
  <c r="B14081" i="2"/>
  <c r="B14082" i="2"/>
  <c r="B14084" i="2"/>
  <c r="B14086" i="2"/>
  <c r="B14089" i="2"/>
  <c r="B14090" i="2"/>
  <c r="B14095" i="2"/>
  <c r="B14096" i="2"/>
  <c r="B14098" i="2"/>
  <c r="B14099" i="2"/>
  <c r="B14102" i="2"/>
  <c r="B14105" i="2"/>
  <c r="B14106" i="2"/>
  <c r="B14107" i="2"/>
  <c r="B14108" i="2"/>
  <c r="B14109" i="2"/>
  <c r="B14112" i="2"/>
  <c r="B14113" i="2"/>
  <c r="B14114" i="2"/>
  <c r="B14116" i="2"/>
  <c r="B14117" i="2"/>
  <c r="B14120" i="2"/>
  <c r="B14121" i="2"/>
  <c r="B14122" i="2"/>
  <c r="B14125" i="2"/>
  <c r="B14126" i="2"/>
  <c r="B14127" i="2"/>
  <c r="B14129" i="2"/>
  <c r="B14130" i="2"/>
  <c r="B14132" i="2"/>
  <c r="B14133" i="2"/>
  <c r="B14134" i="2"/>
  <c r="B14136" i="2"/>
  <c r="B14137" i="2"/>
  <c r="B14140" i="2"/>
  <c r="B14141" i="2"/>
  <c r="B14143" i="2"/>
  <c r="B14146" i="2"/>
  <c r="B14150" i="2"/>
  <c r="B14151" i="2"/>
  <c r="B14153" i="2"/>
  <c r="B14155" i="2"/>
  <c r="B14156" i="2"/>
  <c r="B14157" i="2"/>
  <c r="B14160" i="2"/>
  <c r="B14164" i="2"/>
  <c r="B14165" i="2"/>
  <c r="B14167" i="2"/>
  <c r="B14169" i="2"/>
  <c r="B14170" i="2"/>
  <c r="B14171" i="2"/>
  <c r="B14172" i="2"/>
  <c r="B14173" i="2"/>
  <c r="B14176" i="2"/>
  <c r="B14177" i="2"/>
  <c r="B14178" i="2"/>
  <c r="B14179" i="2"/>
  <c r="B14180" i="2"/>
  <c r="B14181" i="2"/>
  <c r="B14186" i="2"/>
  <c r="B14190" i="2"/>
  <c r="B14191" i="2"/>
  <c r="B14192" i="2"/>
  <c r="B14194" i="2"/>
  <c r="B14195" i="2"/>
  <c r="B14196" i="2"/>
  <c r="B14197" i="2"/>
  <c r="B14198" i="2"/>
  <c r="B14199" i="2"/>
  <c r="B14201" i="2"/>
  <c r="B14202" i="2"/>
  <c r="B14203" i="2"/>
  <c r="B14204" i="2"/>
  <c r="B14206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22" i="2"/>
  <c r="B14225" i="2"/>
  <c r="B14227" i="2"/>
  <c r="B14229" i="2"/>
  <c r="B14230" i="2"/>
  <c r="B14231" i="2"/>
  <c r="B14232" i="2"/>
  <c r="B14233" i="2"/>
  <c r="B14234" i="2"/>
  <c r="B14235" i="2"/>
  <c r="B14237" i="2"/>
  <c r="B14238" i="2"/>
  <c r="B14240" i="2"/>
  <c r="B14244" i="2"/>
  <c r="B14245" i="2"/>
  <c r="B14247" i="2"/>
  <c r="B14249" i="2"/>
  <c r="B14250" i="2"/>
  <c r="B14251" i="2"/>
  <c r="B14254" i="2"/>
  <c r="B14257" i="2"/>
  <c r="B14259" i="2"/>
  <c r="B14261" i="2"/>
  <c r="B14263" i="2"/>
  <c r="B14265" i="2"/>
  <c r="B14266" i="2"/>
  <c r="B14267" i="2"/>
  <c r="B14269" i="2"/>
  <c r="B14271" i="2"/>
  <c r="B14272" i="2"/>
  <c r="B14275" i="2"/>
  <c r="B14276" i="2"/>
  <c r="B14278" i="2"/>
  <c r="B14281" i="2"/>
  <c r="B14283" i="2"/>
  <c r="B14285" i="2"/>
  <c r="B14288" i="2"/>
  <c r="B14289" i="2"/>
  <c r="B14292" i="2"/>
  <c r="B14294" i="2"/>
  <c r="B14295" i="2"/>
  <c r="B14296" i="2"/>
  <c r="B14299" i="2"/>
  <c r="B14300" i="2"/>
  <c r="B14302" i="2"/>
  <c r="B14305" i="2"/>
  <c r="B14310" i="2"/>
  <c r="B14313" i="2"/>
  <c r="B14316" i="2"/>
  <c r="B14318" i="2"/>
  <c r="B14323" i="2"/>
  <c r="B14324" i="2"/>
  <c r="B14325" i="2"/>
  <c r="B14326" i="2"/>
  <c r="B14329" i="2"/>
  <c r="B14330" i="2"/>
  <c r="B14333" i="2"/>
  <c r="B14334" i="2"/>
  <c r="B14336" i="2"/>
  <c r="B14337" i="2"/>
  <c r="B14338" i="2"/>
  <c r="B14339" i="2"/>
  <c r="B14342" i="2"/>
  <c r="B14343" i="2"/>
  <c r="B14345" i="2"/>
  <c r="B14347" i="2"/>
  <c r="B14350" i="2"/>
  <c r="B14351" i="2"/>
  <c r="B14352" i="2"/>
  <c r="B14353" i="2"/>
  <c r="B14356" i="2"/>
  <c r="B14361" i="2"/>
  <c r="B14364" i="2"/>
  <c r="B14365" i="2"/>
  <c r="B14366" i="2"/>
  <c r="B14367" i="2"/>
  <c r="B14368" i="2"/>
  <c r="B14370" i="2"/>
  <c r="B14371" i="2"/>
  <c r="B14372" i="2"/>
  <c r="B14373" i="2"/>
  <c r="B14374" i="2"/>
  <c r="B14376" i="2"/>
  <c r="B14377" i="2"/>
  <c r="B14378" i="2"/>
  <c r="B14379" i="2"/>
  <c r="B14381" i="2"/>
  <c r="B14382" i="2"/>
  <c r="B14383" i="2"/>
  <c r="B14384" i="2"/>
  <c r="B14386" i="2"/>
  <c r="B14387" i="2"/>
  <c r="B14388" i="2"/>
  <c r="B14390" i="2"/>
  <c r="B14391" i="2"/>
  <c r="B14395" i="2"/>
  <c r="B14400" i="2"/>
  <c r="B14402" i="2"/>
  <c r="B14405" i="2"/>
  <c r="B14409" i="2"/>
  <c r="B14410" i="2"/>
  <c r="B14411" i="2"/>
  <c r="B14412" i="2"/>
  <c r="B14413" i="2"/>
  <c r="B14416" i="2"/>
  <c r="B14417" i="2"/>
  <c r="B14419" i="2"/>
  <c r="B14420" i="2"/>
  <c r="B14422" i="2"/>
  <c r="B14423" i="2"/>
  <c r="B14425" i="2"/>
  <c r="B14426" i="2"/>
  <c r="B14428" i="2"/>
  <c r="B14429" i="2"/>
  <c r="B14430" i="2"/>
  <c r="B14431" i="2"/>
  <c r="B14433" i="2"/>
  <c r="B14434" i="2"/>
  <c r="B14437" i="2"/>
  <c r="B14438" i="2"/>
  <c r="B14439" i="2"/>
  <c r="B14442" i="2"/>
  <c r="B14446" i="2"/>
  <c r="B14447" i="2"/>
  <c r="B14448" i="2"/>
  <c r="B14450" i="2"/>
  <c r="B14454" i="2"/>
  <c r="B14455" i="2"/>
  <c r="B14458" i="2"/>
  <c r="B14461" i="2"/>
  <c r="B14463" i="2"/>
  <c r="B14465" i="2"/>
  <c r="B14467" i="2"/>
  <c r="B14469" i="2"/>
  <c r="B14472" i="2"/>
  <c r="B14473" i="2"/>
  <c r="B14476" i="2"/>
  <c r="B14477" i="2"/>
  <c r="B14478" i="2"/>
  <c r="B14479" i="2"/>
  <c r="B14480" i="2"/>
  <c r="B14481" i="2"/>
  <c r="B14482" i="2"/>
  <c r="B14483" i="2"/>
  <c r="B14484" i="2"/>
  <c r="B14488" i="2"/>
  <c r="B14490" i="2"/>
  <c r="B14491" i="2"/>
  <c r="B14492" i="2"/>
  <c r="B14493" i="2"/>
  <c r="B14494" i="2"/>
  <c r="B14495" i="2"/>
  <c r="B14497" i="2"/>
  <c r="B14498" i="2"/>
  <c r="B14500" i="2"/>
  <c r="B14504" i="2"/>
  <c r="B14505" i="2"/>
  <c r="B14507" i="2"/>
  <c r="B14508" i="2"/>
  <c r="B14511" i="2"/>
  <c r="B14514" i="2"/>
  <c r="B14517" i="2"/>
  <c r="B14518" i="2"/>
  <c r="B14519" i="2"/>
  <c r="B14520" i="2"/>
  <c r="B14522" i="2"/>
  <c r="B14523" i="2"/>
  <c r="B14524" i="2"/>
  <c r="B14525" i="2"/>
  <c r="B14527" i="2"/>
  <c r="B14528" i="2"/>
  <c r="B14529" i="2"/>
  <c r="B14531" i="2"/>
  <c r="B14532" i="2"/>
  <c r="B14533" i="2"/>
  <c r="B14534" i="2"/>
  <c r="B14536" i="2"/>
  <c r="B14538" i="2"/>
  <c r="B14539" i="2"/>
  <c r="B14541" i="2"/>
  <c r="B14543" i="2"/>
  <c r="B14545" i="2"/>
  <c r="B14547" i="2"/>
  <c r="B14550" i="2"/>
  <c r="B14552" i="2"/>
  <c r="B14554" i="2"/>
  <c r="B14556" i="2"/>
  <c r="B14558" i="2"/>
  <c r="B14562" i="2"/>
  <c r="B14563" i="2"/>
  <c r="B14565" i="2"/>
  <c r="B14566" i="2"/>
  <c r="B14567" i="2"/>
  <c r="B14568" i="2"/>
  <c r="B14574" i="2"/>
  <c r="B14576" i="2"/>
  <c r="B14578" i="2"/>
  <c r="B14579" i="2"/>
  <c r="B14580" i="2"/>
  <c r="B14581" i="2"/>
  <c r="B14582" i="2"/>
  <c r="B14584" i="2"/>
  <c r="B14585" i="2"/>
  <c r="B14588" i="2"/>
  <c r="B14589" i="2"/>
  <c r="B14592" i="2"/>
  <c r="B14593" i="2"/>
  <c r="B14594" i="2"/>
  <c r="B14596" i="2"/>
  <c r="B14598" i="2"/>
  <c r="B14601" i="2"/>
  <c r="B14602" i="2"/>
  <c r="B14605" i="2"/>
  <c r="B14607" i="2"/>
  <c r="B14609" i="2"/>
  <c r="B14611" i="2"/>
  <c r="B14615" i="2"/>
  <c r="B14617" i="2"/>
  <c r="B14620" i="2"/>
  <c r="B14621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7" i="2"/>
  <c r="B14638" i="2"/>
  <c r="B14639" i="2"/>
  <c r="B14640" i="2"/>
  <c r="B14641" i="2"/>
  <c r="B14644" i="2"/>
  <c r="B14645" i="2"/>
  <c r="B14646" i="2"/>
  <c r="B14647" i="2"/>
  <c r="B14649" i="2"/>
  <c r="B14651" i="2"/>
  <c r="B14652" i="2"/>
  <c r="B14653" i="2"/>
  <c r="B14656" i="2"/>
  <c r="B14657" i="2"/>
  <c r="B14658" i="2"/>
  <c r="B14660" i="2"/>
  <c r="B14662" i="2"/>
  <c r="B14663" i="2"/>
  <c r="B14664" i="2"/>
  <c r="B14665" i="2"/>
  <c r="B14668" i="2"/>
  <c r="B14670" i="2"/>
  <c r="B14674" i="2"/>
  <c r="B14676" i="2"/>
  <c r="B14678" i="2"/>
  <c r="B14680" i="2"/>
  <c r="B14681" i="2"/>
  <c r="B14682" i="2"/>
  <c r="B14683" i="2"/>
  <c r="B14685" i="2"/>
  <c r="B14689" i="2"/>
  <c r="B14690" i="2"/>
  <c r="B14692" i="2"/>
  <c r="B14693" i="2"/>
  <c r="B14695" i="2"/>
  <c r="B14698" i="2"/>
  <c r="B14703" i="2"/>
  <c r="B14704" i="2"/>
  <c r="B14706" i="2"/>
  <c r="B14708" i="2"/>
  <c r="B14711" i="2"/>
  <c r="B14714" i="2"/>
  <c r="B14716" i="2"/>
  <c r="B14718" i="2"/>
  <c r="B14721" i="2"/>
  <c r="B14723" i="2"/>
  <c r="B14724" i="2"/>
  <c r="B14725" i="2"/>
  <c r="B14726" i="2"/>
  <c r="B14729" i="2"/>
  <c r="B14735" i="2"/>
  <c r="B14736" i="2"/>
  <c r="B14739" i="2"/>
  <c r="B14741" i="2"/>
  <c r="B14743" i="2"/>
  <c r="B14744" i="2"/>
  <c r="B14745" i="2"/>
  <c r="B14746" i="2"/>
  <c r="B14747" i="2"/>
  <c r="B14748" i="2"/>
  <c r="B14750" i="2"/>
  <c r="B14751" i="2"/>
  <c r="B14753" i="2"/>
  <c r="B14754" i="2"/>
  <c r="B14755" i="2"/>
  <c r="B14763" i="2"/>
  <c r="B14765" i="2"/>
  <c r="B14769" i="2"/>
  <c r="B14770" i="2"/>
  <c r="B14771" i="2"/>
  <c r="B14772" i="2"/>
  <c r="B14773" i="2"/>
  <c r="B14774" i="2"/>
  <c r="B14775" i="2"/>
  <c r="B14776" i="2"/>
  <c r="B14778" i="2"/>
  <c r="B14779" i="2"/>
  <c r="B14780" i="2"/>
  <c r="B14784" i="2"/>
  <c r="B14785" i="2"/>
  <c r="B14786" i="2"/>
  <c r="B14788" i="2"/>
  <c r="B14789" i="2"/>
  <c r="B14791" i="2"/>
  <c r="B14793" i="2"/>
  <c r="B14794" i="2"/>
  <c r="B14795" i="2"/>
  <c r="B14797" i="2"/>
  <c r="B14798" i="2"/>
  <c r="B14799" i="2"/>
  <c r="B14801" i="2"/>
  <c r="B14802" i="2"/>
  <c r="B14803" i="2"/>
  <c r="B14806" i="2"/>
  <c r="B14807" i="2"/>
  <c r="B14811" i="2"/>
  <c r="B14812" i="2"/>
  <c r="B14813" i="2"/>
  <c r="B14814" i="2"/>
  <c r="B14817" i="2"/>
  <c r="B14818" i="2"/>
  <c r="B14819" i="2"/>
  <c r="B14820" i="2"/>
  <c r="B14821" i="2"/>
  <c r="B14823" i="2"/>
  <c r="B14824" i="2"/>
  <c r="B14825" i="2"/>
  <c r="B14828" i="2"/>
  <c r="B14831" i="2"/>
  <c r="B14832" i="2"/>
  <c r="B14833" i="2"/>
  <c r="B14834" i="2"/>
  <c r="B14835" i="2"/>
  <c r="B14837" i="2"/>
  <c r="B14838" i="2"/>
  <c r="B14839" i="2"/>
  <c r="B14840" i="2"/>
  <c r="B14841" i="2"/>
  <c r="B14843" i="2"/>
  <c r="B14845" i="2"/>
  <c r="B14847" i="2"/>
  <c r="B14848" i="2"/>
  <c r="B14849" i="2"/>
  <c r="B14850" i="2"/>
  <c r="B14851" i="2"/>
  <c r="B14852" i="2"/>
  <c r="B14854" i="2"/>
  <c r="B14855" i="2"/>
  <c r="B14856" i="2"/>
  <c r="B14857" i="2"/>
  <c r="B14859" i="2"/>
  <c r="B14861" i="2"/>
  <c r="B14863" i="2"/>
  <c r="B14866" i="2"/>
  <c r="B14870" i="2"/>
  <c r="B14874" i="2"/>
  <c r="B14876" i="2"/>
  <c r="B14877" i="2"/>
  <c r="B14878" i="2"/>
  <c r="B14879" i="2"/>
  <c r="B14881" i="2"/>
  <c r="B14883" i="2"/>
  <c r="B14884" i="2"/>
  <c r="B14885" i="2"/>
  <c r="B14886" i="2"/>
  <c r="B14887" i="2"/>
  <c r="B14888" i="2"/>
  <c r="B14889" i="2"/>
  <c r="B14890" i="2"/>
  <c r="B14891" i="2"/>
  <c r="B14893" i="2"/>
  <c r="B14894" i="2"/>
  <c r="B14895" i="2"/>
  <c r="B14897" i="2"/>
  <c r="B14899" i="2"/>
  <c r="B14901" i="2"/>
  <c r="B14902" i="2"/>
  <c r="B14903" i="2"/>
  <c r="B14904" i="2"/>
  <c r="B14905" i="2"/>
  <c r="B14906" i="2"/>
  <c r="B14907" i="2"/>
  <c r="B14908" i="2"/>
  <c r="B14909" i="2"/>
  <c r="B14910" i="2"/>
  <c r="B14913" i="2"/>
  <c r="B14915" i="2"/>
  <c r="B14916" i="2"/>
  <c r="B14919" i="2"/>
  <c r="B14920" i="2"/>
  <c r="B14921" i="2"/>
  <c r="B14922" i="2"/>
  <c r="B14924" i="2"/>
  <c r="B14925" i="2"/>
  <c r="B14927" i="2"/>
  <c r="B14928" i="2"/>
  <c r="B14929" i="2"/>
  <c r="B14930" i="2"/>
  <c r="B14931" i="2"/>
  <c r="B14932" i="2"/>
  <c r="B14933" i="2"/>
  <c r="B14934" i="2"/>
  <c r="B14935" i="2"/>
  <c r="B14936" i="2"/>
  <c r="B14938" i="2"/>
  <c r="B14939" i="2"/>
  <c r="B14941" i="2"/>
  <c r="B14942" i="2"/>
  <c r="B14944" i="2"/>
  <c r="B14945" i="2"/>
  <c r="B14947" i="2"/>
  <c r="B14948" i="2"/>
  <c r="B14949" i="2"/>
  <c r="B14951" i="2"/>
  <c r="B14954" i="2"/>
  <c r="B14955" i="2"/>
  <c r="B14956" i="2"/>
  <c r="B14957" i="2"/>
  <c r="B14958" i="2"/>
  <c r="B14959" i="2"/>
  <c r="B14960" i="2"/>
  <c r="B14961" i="2"/>
  <c r="B14962" i="2"/>
  <c r="B14964" i="2"/>
  <c r="B14966" i="2"/>
  <c r="B14970" i="2"/>
  <c r="B14974" i="2"/>
  <c r="B14976" i="2"/>
  <c r="B14977" i="2"/>
  <c r="B14978" i="2"/>
  <c r="B14981" i="2"/>
  <c r="B14983" i="2"/>
  <c r="B14990" i="2"/>
  <c r="B14991" i="2"/>
  <c r="B14992" i="2"/>
  <c r="B14993" i="2"/>
  <c r="B14995" i="2"/>
  <c r="B14996" i="2"/>
  <c r="B14998" i="2"/>
  <c r="B14999" i="2"/>
  <c r="B15000" i="2"/>
  <c r="B15001" i="2"/>
  <c r="B15002" i="2"/>
  <c r="B15003" i="2"/>
  <c r="B15004" i="2"/>
  <c r="B15005" i="2"/>
  <c r="B15007" i="2"/>
  <c r="B15008" i="2"/>
  <c r="B15009" i="2"/>
  <c r="B15011" i="2"/>
  <c r="B15013" i="2"/>
  <c r="B15014" i="2"/>
  <c r="B15015" i="2"/>
  <c r="B15018" i="2"/>
  <c r="B15019" i="2"/>
  <c r="B15020" i="2"/>
  <c r="B15022" i="2"/>
  <c r="B15025" i="2"/>
  <c r="B15027" i="2"/>
  <c r="B15028" i="2"/>
  <c r="B15032" i="2"/>
  <c r="B15035" i="2"/>
  <c r="B15037" i="2"/>
  <c r="B15038" i="2"/>
  <c r="B15040" i="2"/>
  <c r="B15043" i="2"/>
  <c r="B15044" i="2"/>
  <c r="B15046" i="2"/>
  <c r="B15048" i="2"/>
  <c r="B15049" i="2"/>
  <c r="B15050" i="2"/>
  <c r="B15058" i="2"/>
  <c r="B15059" i="2"/>
  <c r="B15060" i="2"/>
  <c r="B15061" i="2"/>
  <c r="B15062" i="2"/>
  <c r="B15063" i="2"/>
  <c r="B15069" i="2"/>
  <c r="B15070" i="2"/>
  <c r="B15071" i="2"/>
  <c r="B15073" i="2"/>
  <c r="B15076" i="2"/>
  <c r="B15077" i="2"/>
  <c r="B15078" i="2"/>
  <c r="B15079" i="2"/>
  <c r="B15082" i="2"/>
  <c r="B15083" i="2"/>
  <c r="B15084" i="2"/>
  <c r="B15090" i="2"/>
  <c r="B15091" i="2"/>
  <c r="B15093" i="2"/>
  <c r="B15094" i="2"/>
  <c r="B15096" i="2"/>
  <c r="B15097" i="2"/>
  <c r="B15098" i="2"/>
  <c r="B15101" i="2"/>
  <c r="B15102" i="2"/>
  <c r="B15103" i="2"/>
  <c r="B15104" i="2"/>
  <c r="B15108" i="2"/>
  <c r="B15109" i="2"/>
  <c r="B15110" i="2"/>
  <c r="B15111" i="2"/>
  <c r="B15112" i="2"/>
  <c r="B15113" i="2"/>
  <c r="B15115" i="2"/>
  <c r="B15116" i="2"/>
  <c r="B15117" i="2"/>
  <c r="B15119" i="2"/>
  <c r="B15120" i="2"/>
  <c r="B15121" i="2"/>
  <c r="B15126" i="2"/>
  <c r="B15127" i="2"/>
  <c r="B15130" i="2"/>
  <c r="B15131" i="2"/>
  <c r="B15133" i="2"/>
  <c r="B15134" i="2"/>
  <c r="B15135" i="2"/>
  <c r="B15137" i="2"/>
  <c r="B15138" i="2"/>
  <c r="B15139" i="2"/>
  <c r="B15140" i="2"/>
  <c r="B15141" i="2"/>
  <c r="B15144" i="2"/>
  <c r="B15145" i="2"/>
  <c r="B15146" i="2"/>
  <c r="B15150" i="2"/>
  <c r="B15151" i="2"/>
  <c r="B15162" i="2"/>
  <c r="B15164" i="2"/>
  <c r="B15166" i="2"/>
  <c r="B15167" i="2"/>
  <c r="B15169" i="2"/>
  <c r="B15170" i="2"/>
  <c r="B15171" i="2"/>
  <c r="B15174" i="2"/>
  <c r="B15175" i="2"/>
  <c r="B15176" i="2"/>
  <c r="B15177" i="2"/>
  <c r="B15180" i="2"/>
  <c r="B15181" i="2"/>
  <c r="B15182" i="2"/>
  <c r="B15185" i="2"/>
  <c r="B15186" i="2"/>
  <c r="B15187" i="2"/>
  <c r="B15188" i="2"/>
  <c r="B15189" i="2"/>
  <c r="B15191" i="2"/>
  <c r="B15192" i="2"/>
  <c r="B15194" i="2"/>
  <c r="B15195" i="2"/>
  <c r="B15198" i="2"/>
  <c r="B15200" i="2"/>
  <c r="B15204" i="2"/>
  <c r="B15205" i="2"/>
  <c r="B15206" i="2"/>
  <c r="B15208" i="2"/>
  <c r="B15213" i="2"/>
  <c r="B15214" i="2"/>
  <c r="B15215" i="2"/>
  <c r="B15217" i="2"/>
  <c r="B15218" i="2"/>
  <c r="B15221" i="2"/>
  <c r="B15222" i="2"/>
  <c r="B15224" i="2"/>
  <c r="B15226" i="2"/>
  <c r="B15227" i="2"/>
  <c r="B15228" i="2"/>
  <c r="B15229" i="2"/>
  <c r="B15231" i="2"/>
  <c r="B15232" i="2"/>
  <c r="B15233" i="2"/>
  <c r="B15234" i="2"/>
  <c r="B15236" i="2"/>
  <c r="B15237" i="2"/>
  <c r="B15238" i="2"/>
  <c r="B15239" i="2"/>
  <c r="B15240" i="2"/>
  <c r="B15243" i="2"/>
  <c r="B15246" i="2"/>
  <c r="B15248" i="2"/>
  <c r="B15249" i="2"/>
  <c r="B15250" i="2"/>
  <c r="B15253" i="2"/>
  <c r="B15254" i="2"/>
  <c r="B15255" i="2"/>
  <c r="B15256" i="2"/>
  <c r="B15257" i="2"/>
  <c r="B15258" i="2"/>
  <c r="B15259" i="2"/>
  <c r="B15260" i="2"/>
  <c r="B15261" i="2"/>
  <c r="B15262" i="2"/>
  <c r="B15265" i="2"/>
  <c r="B15266" i="2"/>
  <c r="B15268" i="2"/>
  <c r="B15270" i="2"/>
  <c r="B15271" i="2"/>
  <c r="B15272" i="2"/>
  <c r="B15274" i="2"/>
  <c r="B15275" i="2"/>
  <c r="B15276" i="2"/>
  <c r="B15278" i="2"/>
  <c r="B15281" i="2"/>
  <c r="B15283" i="2"/>
  <c r="B15284" i="2"/>
  <c r="B15286" i="2"/>
  <c r="B15288" i="2"/>
  <c r="B15289" i="2"/>
  <c r="B15291" i="2"/>
  <c r="B15292" i="2"/>
  <c r="B15293" i="2"/>
  <c r="B15294" i="2"/>
  <c r="B15295" i="2"/>
  <c r="B15296" i="2"/>
  <c r="B15298" i="2"/>
  <c r="B15299" i="2"/>
  <c r="B15300" i="2"/>
  <c r="B15303" i="2"/>
  <c r="B15308" i="2"/>
  <c r="B15309" i="2"/>
  <c r="B15310" i="2"/>
  <c r="B15311" i="2"/>
  <c r="B15312" i="2"/>
  <c r="B15313" i="2"/>
  <c r="B15314" i="2"/>
  <c r="B15315" i="2"/>
  <c r="B15316" i="2"/>
  <c r="B15317" i="2"/>
  <c r="B15319" i="2"/>
  <c r="B15320" i="2"/>
  <c r="B15321" i="2"/>
  <c r="B15322" i="2"/>
  <c r="B15323" i="2"/>
  <c r="B15324" i="2"/>
  <c r="B15325" i="2"/>
  <c r="B15326" i="2"/>
  <c r="B15327" i="2"/>
  <c r="B15328" i="2"/>
  <c r="B15330" i="2"/>
  <c r="B15332" i="2"/>
  <c r="B15333" i="2"/>
  <c r="B15334" i="2"/>
  <c r="B15335" i="2"/>
  <c r="B15336" i="2"/>
  <c r="B15337" i="2"/>
  <c r="B15340" i="2"/>
  <c r="B15342" i="2"/>
  <c r="B15343" i="2"/>
  <c r="B15344" i="2"/>
  <c r="B15345" i="2"/>
  <c r="B15346" i="2"/>
  <c r="B15347" i="2"/>
  <c r="B15348" i="2"/>
  <c r="B15349" i="2"/>
  <c r="B15350" i="2"/>
  <c r="B15352" i="2"/>
  <c r="B15353" i="2"/>
  <c r="B15355" i="2"/>
  <c r="B15357" i="2"/>
  <c r="B15359" i="2"/>
  <c r="B15360" i="2"/>
  <c r="B15361" i="2"/>
  <c r="B15362" i="2"/>
  <c r="B15363" i="2"/>
  <c r="B15364" i="2"/>
  <c r="B15365" i="2"/>
  <c r="B15366" i="2"/>
  <c r="B15367" i="2"/>
  <c r="B15375" i="2"/>
  <c r="B15377" i="2"/>
  <c r="B15379" i="2"/>
  <c r="B15380" i="2"/>
  <c r="B15381" i="2"/>
  <c r="B15382" i="2"/>
  <c r="B15383" i="2"/>
  <c r="B15385" i="2"/>
  <c r="B15387" i="2"/>
  <c r="B15388" i="2"/>
  <c r="B15389" i="2"/>
  <c r="B15390" i="2"/>
  <c r="B15391" i="2"/>
  <c r="B15392" i="2"/>
  <c r="B15393" i="2"/>
  <c r="B15395" i="2"/>
  <c r="B15396" i="2"/>
  <c r="B15397" i="2"/>
  <c r="B15399" i="2"/>
  <c r="B15401" i="2"/>
  <c r="B15402" i="2"/>
  <c r="B15404" i="2"/>
  <c r="B15405" i="2"/>
  <c r="B15406" i="2"/>
  <c r="B15408" i="2"/>
  <c r="B15415" i="2"/>
  <c r="B15417" i="2"/>
  <c r="B15418" i="2"/>
  <c r="B15419" i="2"/>
  <c r="B15421" i="2"/>
  <c r="B15422" i="2"/>
  <c r="B15424" i="2"/>
  <c r="B15425" i="2"/>
  <c r="B15426" i="2"/>
  <c r="B15428" i="2"/>
  <c r="B15430" i="2"/>
  <c r="B15431" i="2"/>
  <c r="B15434" i="2"/>
  <c r="B15435" i="2"/>
  <c r="B15437" i="2"/>
  <c r="B15438" i="2"/>
  <c r="B15439" i="2"/>
  <c r="B15441" i="2"/>
  <c r="B15442" i="2"/>
  <c r="B15443" i="2"/>
  <c r="B15445" i="2"/>
  <c r="B15446" i="2"/>
  <c r="B15447" i="2"/>
  <c r="B15448" i="2"/>
  <c r="B15449" i="2"/>
  <c r="B15450" i="2"/>
  <c r="B15451" i="2"/>
  <c r="B15452" i="2"/>
  <c r="B15455" i="2"/>
  <c r="B15456" i="2"/>
  <c r="B15457" i="2"/>
  <c r="B15459" i="2"/>
  <c r="B15462" i="2"/>
  <c r="B15470" i="2"/>
  <c r="B15475" i="2"/>
  <c r="B15476" i="2"/>
  <c r="B15477" i="2"/>
  <c r="B15479" i="2"/>
  <c r="B15480" i="2"/>
  <c r="B15482" i="2"/>
  <c r="B15483" i="2"/>
  <c r="B15484" i="2"/>
  <c r="B15485" i="2"/>
  <c r="B15486" i="2"/>
  <c r="B15489" i="2"/>
  <c r="B15491" i="2"/>
  <c r="B15492" i="2"/>
  <c r="B15493" i="2"/>
  <c r="B15494" i="2"/>
  <c r="B15496" i="2"/>
  <c r="B15498" i="2"/>
  <c r="B15500" i="2"/>
  <c r="B15501" i="2"/>
  <c r="B15502" i="2"/>
  <c r="B15503" i="2"/>
  <c r="B15504" i="2"/>
  <c r="B15505" i="2"/>
  <c r="B15506" i="2"/>
  <c r="B15507" i="2"/>
  <c r="B15508" i="2"/>
  <c r="B15510" i="2"/>
  <c r="B15511" i="2"/>
  <c r="B15513" i="2"/>
  <c r="B15514" i="2"/>
  <c r="B15517" i="2"/>
  <c r="B15518" i="2"/>
  <c r="B15519" i="2"/>
  <c r="B15520" i="2"/>
  <c r="B15521" i="2"/>
  <c r="B15522" i="2"/>
  <c r="B15523" i="2"/>
  <c r="B15526" i="2"/>
  <c r="B15527" i="2"/>
  <c r="B15529" i="2"/>
  <c r="B15532" i="2"/>
  <c r="B15534" i="2"/>
  <c r="B15535" i="2"/>
  <c r="B15538" i="2"/>
  <c r="B15539" i="2"/>
  <c r="B15541" i="2"/>
  <c r="B15542" i="2"/>
  <c r="B15546" i="2"/>
  <c r="B15547" i="2"/>
  <c r="B15548" i="2"/>
  <c r="B15549" i="2"/>
  <c r="B15550" i="2"/>
  <c r="B15554" i="2"/>
  <c r="B15555" i="2"/>
  <c r="B15556" i="2"/>
  <c r="B15558" i="2"/>
  <c r="B15559" i="2"/>
  <c r="B15560" i="2"/>
  <c r="B15561" i="2"/>
  <c r="B15562" i="2"/>
  <c r="B15565" i="2"/>
  <c r="B15566" i="2"/>
  <c r="B15568" i="2"/>
  <c r="B15569" i="2"/>
  <c r="B15570" i="2"/>
  <c r="B15571" i="2"/>
  <c r="B15572" i="2"/>
  <c r="B15573" i="2"/>
  <c r="B15574" i="2"/>
  <c r="B15575" i="2"/>
  <c r="B15578" i="2"/>
  <c r="B15579" i="2"/>
  <c r="B15580" i="2"/>
  <c r="B15582" i="2"/>
  <c r="B15583" i="2"/>
  <c r="B15586" i="2"/>
  <c r="B15588" i="2"/>
  <c r="B15589" i="2"/>
  <c r="B15590" i="2"/>
  <c r="B15592" i="2"/>
  <c r="B15593" i="2"/>
  <c r="B15594" i="2"/>
  <c r="B15596" i="2"/>
  <c r="B15597" i="2"/>
  <c r="B15598" i="2"/>
  <c r="B15600" i="2"/>
  <c r="B15601" i="2"/>
  <c r="B15602" i="2"/>
  <c r="B15610" i="2"/>
  <c r="B15612" i="2"/>
  <c r="B15613" i="2"/>
  <c r="B15615" i="2"/>
  <c r="B15618" i="2"/>
  <c r="B15619" i="2"/>
  <c r="B15620" i="2"/>
  <c r="B15621" i="2"/>
  <c r="B15623" i="2"/>
  <c r="B15624" i="2"/>
  <c r="B15625" i="2"/>
  <c r="B15626" i="2"/>
  <c r="B15628" i="2"/>
  <c r="B15629" i="2"/>
  <c r="B15630" i="2"/>
  <c r="B15632" i="2"/>
  <c r="B15633" i="2"/>
  <c r="B15634" i="2"/>
  <c r="B15635" i="2"/>
  <c r="B15636" i="2"/>
  <c r="B15637" i="2"/>
  <c r="B15639" i="2"/>
  <c r="B15640" i="2"/>
  <c r="B15642" i="2"/>
  <c r="B15644" i="2"/>
  <c r="B15646" i="2"/>
  <c r="B15647" i="2"/>
  <c r="B15649" i="2"/>
  <c r="B15653" i="2"/>
  <c r="B15654" i="2"/>
  <c r="B15655" i="2"/>
  <c r="B15657" i="2"/>
  <c r="B15659" i="2"/>
  <c r="B15662" i="2"/>
  <c r="B15670" i="2"/>
  <c r="B15672" i="2"/>
  <c r="B15674" i="2"/>
  <c r="B15676" i="2"/>
  <c r="B15677" i="2"/>
  <c r="B15678" i="2"/>
  <c r="B15680" i="2"/>
  <c r="B15681" i="2"/>
  <c r="B15682" i="2"/>
  <c r="B15683" i="2"/>
  <c r="B15684" i="2"/>
  <c r="B15685" i="2"/>
  <c r="B15686" i="2"/>
  <c r="B15688" i="2"/>
  <c r="B15692" i="2"/>
  <c r="B15694" i="2"/>
  <c r="B15695" i="2"/>
  <c r="B15697" i="2"/>
  <c r="B15698" i="2"/>
  <c r="B15699" i="2"/>
  <c r="B15701" i="2"/>
  <c r="B15703" i="2"/>
  <c r="B15704" i="2"/>
  <c r="B15705" i="2"/>
  <c r="B15707" i="2"/>
  <c r="B15710" i="2"/>
  <c r="B15711" i="2"/>
  <c r="B15713" i="2"/>
  <c r="B15716" i="2"/>
  <c r="B15718" i="2"/>
  <c r="B15720" i="2"/>
  <c r="B15721" i="2"/>
  <c r="B15722" i="2"/>
  <c r="B15724" i="2"/>
  <c r="B15725" i="2"/>
  <c r="B15730" i="2"/>
  <c r="B15731" i="2"/>
  <c r="B15732" i="2"/>
  <c r="B15733" i="2"/>
  <c r="B15734" i="2"/>
  <c r="B15735" i="2"/>
  <c r="B15737" i="2"/>
  <c r="B15740" i="2"/>
  <c r="B15743" i="2"/>
  <c r="B15744" i="2"/>
  <c r="B15745" i="2"/>
  <c r="B15747" i="2"/>
  <c r="B15748" i="2"/>
  <c r="B15750" i="2"/>
  <c r="B15751" i="2"/>
  <c r="B15752" i="2"/>
  <c r="B15753" i="2"/>
  <c r="B15756" i="2"/>
  <c r="B15757" i="2"/>
  <c r="B15758" i="2"/>
  <c r="B15759" i="2"/>
  <c r="B15760" i="2"/>
  <c r="B15761" i="2"/>
  <c r="B15762" i="2"/>
  <c r="B15765" i="2"/>
  <c r="B15766" i="2"/>
  <c r="B15767" i="2"/>
  <c r="B15768" i="2"/>
  <c r="B15770" i="2"/>
  <c r="B15771" i="2"/>
  <c r="B15772" i="2"/>
  <c r="B15773" i="2"/>
  <c r="B15774" i="2"/>
  <c r="B15775" i="2"/>
  <c r="B15777" i="2"/>
  <c r="B15778" i="2"/>
  <c r="B15780" i="2"/>
  <c r="B15781" i="2"/>
  <c r="B15783" i="2"/>
  <c r="B15784" i="2"/>
  <c r="B15787" i="2"/>
  <c r="B15788" i="2"/>
  <c r="B15790" i="2"/>
  <c r="B15791" i="2"/>
  <c r="B15792" i="2"/>
  <c r="B15794" i="2"/>
  <c r="B15796" i="2"/>
  <c r="B15797" i="2"/>
  <c r="B15798" i="2"/>
  <c r="B15799" i="2"/>
  <c r="B15801" i="2"/>
  <c r="B15803" i="2"/>
  <c r="B15806" i="2"/>
  <c r="B15807" i="2"/>
  <c r="B15808" i="2"/>
  <c r="B15809" i="2"/>
  <c r="B15810" i="2"/>
  <c r="B15814" i="2"/>
  <c r="B15815" i="2"/>
  <c r="B15816" i="2"/>
  <c r="B15817" i="2"/>
  <c r="B15818" i="2"/>
  <c r="B15820" i="2"/>
  <c r="B15821" i="2"/>
  <c r="B15822" i="2"/>
  <c r="B15825" i="2"/>
  <c r="B15826" i="2"/>
  <c r="B15828" i="2"/>
  <c r="B15832" i="2"/>
  <c r="B15833" i="2"/>
  <c r="B15838" i="2"/>
  <c r="B15839" i="2"/>
  <c r="B15843" i="2"/>
  <c r="B15846" i="2"/>
  <c r="B15848" i="2"/>
  <c r="B15849" i="2"/>
  <c r="B15850" i="2"/>
  <c r="B15852" i="2"/>
  <c r="B15855" i="2"/>
  <c r="B15856" i="2"/>
  <c r="B15857" i="2"/>
  <c r="B15859" i="2"/>
  <c r="B15860" i="2"/>
  <c r="B15861" i="2"/>
  <c r="B15863" i="2"/>
  <c r="B15865" i="2"/>
  <c r="B15867" i="2"/>
  <c r="B15869" i="2"/>
  <c r="B15871" i="2"/>
  <c r="B15873" i="2"/>
  <c r="B15874" i="2"/>
  <c r="B15878" i="2"/>
  <c r="B15880" i="2"/>
  <c r="B15882" i="2"/>
  <c r="B15883" i="2"/>
  <c r="B15885" i="2"/>
  <c r="B15886" i="2"/>
  <c r="B15887" i="2"/>
  <c r="B15889" i="2"/>
  <c r="B15890" i="2"/>
  <c r="B15894" i="2"/>
  <c r="B15895" i="2"/>
  <c r="B15896" i="2"/>
  <c r="B15900" i="2"/>
  <c r="B15902" i="2"/>
  <c r="B15905" i="2"/>
  <c r="B15907" i="2"/>
  <c r="B15908" i="2"/>
  <c r="B15909" i="2"/>
  <c r="B15910" i="2"/>
  <c r="B15911" i="2"/>
  <c r="B15913" i="2"/>
  <c r="B15914" i="2"/>
  <c r="B15915" i="2"/>
  <c r="B15916" i="2"/>
  <c r="B15918" i="2"/>
  <c r="B15920" i="2"/>
  <c r="B15922" i="2"/>
  <c r="B15923" i="2"/>
  <c r="B15924" i="2"/>
  <c r="B15927" i="2"/>
  <c r="B15928" i="2"/>
  <c r="B15929" i="2"/>
  <c r="B15930" i="2"/>
  <c r="B15931" i="2"/>
  <c r="B15932" i="2"/>
  <c r="B15934" i="2"/>
  <c r="B15935" i="2"/>
  <c r="B15936" i="2"/>
  <c r="B15937" i="2"/>
  <c r="B15938" i="2"/>
  <c r="B15940" i="2"/>
  <c r="B15941" i="2"/>
  <c r="B15942" i="2"/>
  <c r="B15943" i="2"/>
  <c r="B15944" i="2"/>
  <c r="B15946" i="2"/>
  <c r="B15948" i="2"/>
  <c r="B15949" i="2"/>
  <c r="B15950" i="2"/>
  <c r="B15951" i="2"/>
  <c r="B15954" i="2"/>
  <c r="B15955" i="2"/>
  <c r="B15957" i="2"/>
  <c r="B15958" i="2"/>
  <c r="B15961" i="2"/>
  <c r="B15963" i="2"/>
  <c r="B15967" i="2"/>
  <c r="B15969" i="2"/>
  <c r="B15970" i="2"/>
  <c r="B15971" i="2"/>
  <c r="B15972" i="2"/>
  <c r="B15975" i="2"/>
  <c r="B15976" i="2"/>
  <c r="B15977" i="2"/>
  <c r="B15978" i="2"/>
  <c r="B15979" i="2"/>
  <c r="B15980" i="2"/>
  <c r="B15981" i="2"/>
  <c r="B15986" i="2"/>
  <c r="B15988" i="2"/>
  <c r="B15989" i="2"/>
  <c r="B15990" i="2"/>
  <c r="B15995" i="2"/>
  <c r="B15996" i="2"/>
  <c r="B15997" i="2"/>
  <c r="B15998" i="2"/>
  <c r="B15999" i="2"/>
  <c r="B16000" i="2"/>
  <c r="B16001" i="2"/>
  <c r="B16003" i="2"/>
  <c r="B16004" i="2"/>
  <c r="B16008" i="2"/>
  <c r="B16010" i="2"/>
  <c r="B16011" i="2"/>
  <c r="B16014" i="2"/>
  <c r="B16016" i="2"/>
  <c r="B16017" i="2"/>
  <c r="B16019" i="2"/>
  <c r="B16020" i="2"/>
  <c r="B16023" i="2"/>
  <c r="B16026" i="2"/>
  <c r="B16029" i="2"/>
  <c r="B16032" i="2"/>
  <c r="B16034" i="2"/>
  <c r="B16035" i="2"/>
  <c r="B16038" i="2"/>
  <c r="B16039" i="2"/>
  <c r="B16041" i="2"/>
  <c r="B16042" i="2"/>
  <c r="B16043" i="2"/>
  <c r="B16044" i="2"/>
  <c r="B16046" i="2"/>
  <c r="B16047" i="2"/>
  <c r="B16048" i="2"/>
  <c r="B16050" i="2"/>
  <c r="B16052" i="2"/>
  <c r="B16054" i="2"/>
  <c r="B16055" i="2"/>
  <c r="B16056" i="2"/>
  <c r="B16057" i="2"/>
  <c r="B16058" i="2"/>
  <c r="B16059" i="2"/>
  <c r="B16061" i="2"/>
  <c r="B16062" i="2"/>
  <c r="B16063" i="2"/>
  <c r="B16064" i="2"/>
  <c r="B16065" i="2"/>
  <c r="B16067" i="2"/>
  <c r="B16069" i="2"/>
  <c r="B16072" i="2"/>
  <c r="B16074" i="2"/>
  <c r="B16076" i="2"/>
  <c r="B16078" i="2"/>
  <c r="B16079" i="2"/>
  <c r="B16081" i="2"/>
  <c r="B16083" i="2"/>
  <c r="B16084" i="2"/>
  <c r="B16085" i="2"/>
  <c r="B16086" i="2"/>
  <c r="B16087" i="2"/>
  <c r="B16088" i="2"/>
  <c r="B16089" i="2"/>
  <c r="B16090" i="2"/>
  <c r="B16092" i="2"/>
  <c r="B16096" i="2"/>
  <c r="B16098" i="2"/>
  <c r="B16099" i="2"/>
  <c r="B16101" i="2"/>
  <c r="B16102" i="2"/>
  <c r="B16103" i="2"/>
  <c r="B16106" i="2"/>
  <c r="B16107" i="2"/>
  <c r="B16108" i="2"/>
  <c r="B16109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8" i="2"/>
  <c r="B16129" i="2"/>
  <c r="B16130" i="2"/>
  <c r="B16131" i="2"/>
  <c r="B16132" i="2"/>
  <c r="B16133" i="2"/>
  <c r="B16135" i="2"/>
  <c r="B16136" i="2"/>
  <c r="B16137" i="2"/>
  <c r="B16138" i="2"/>
  <c r="B16140" i="2"/>
  <c r="B16141" i="2"/>
  <c r="B16142" i="2"/>
  <c r="B16144" i="2"/>
  <c r="B16145" i="2"/>
  <c r="B16147" i="2"/>
  <c r="B16148" i="2"/>
  <c r="B16149" i="2"/>
  <c r="B16151" i="2"/>
  <c r="B16152" i="2"/>
  <c r="B16153" i="2"/>
  <c r="B16154" i="2"/>
  <c r="B16156" i="2"/>
  <c r="B16157" i="2"/>
  <c r="B16158" i="2"/>
  <c r="B16159" i="2"/>
  <c r="B16161" i="2"/>
  <c r="B16162" i="2"/>
  <c r="B16164" i="2"/>
  <c r="B16166" i="2"/>
  <c r="B16168" i="2"/>
  <c r="B16170" i="2"/>
  <c r="B16174" i="2"/>
  <c r="B16175" i="2"/>
  <c r="B16177" i="2"/>
  <c r="B16178" i="2"/>
  <c r="B16180" i="2"/>
  <c r="B16181" i="2"/>
  <c r="B16182" i="2"/>
  <c r="B16183" i="2"/>
  <c r="B16187" i="2"/>
  <c r="B16188" i="2"/>
  <c r="B16189" i="2"/>
  <c r="B16190" i="2"/>
  <c r="B16195" i="2"/>
  <c r="B16196" i="2"/>
  <c r="B16199" i="2"/>
  <c r="B16200" i="2"/>
  <c r="B16201" i="2"/>
  <c r="B16202" i="2"/>
  <c r="B16203" i="2"/>
  <c r="B16206" i="2"/>
  <c r="B16208" i="2"/>
  <c r="B16211" i="2"/>
  <c r="B16213" i="2"/>
  <c r="B16215" i="2"/>
  <c r="B16216" i="2"/>
  <c r="B16218" i="2"/>
  <c r="B16219" i="2"/>
  <c r="B16220" i="2"/>
  <c r="B16222" i="2"/>
  <c r="B16223" i="2"/>
  <c r="B16226" i="2"/>
  <c r="B16228" i="2"/>
  <c r="B16233" i="2"/>
  <c r="B16235" i="2"/>
  <c r="B16236" i="2"/>
  <c r="B16237" i="2"/>
  <c r="B16238" i="2"/>
  <c r="B16239" i="2"/>
  <c r="B16240" i="2"/>
  <c r="B16241" i="2"/>
  <c r="B16242" i="2"/>
  <c r="B16243" i="2"/>
  <c r="B16247" i="2"/>
  <c r="B16248" i="2"/>
  <c r="B16249" i="2"/>
  <c r="B16250" i="2"/>
  <c r="B16252" i="2"/>
  <c r="B16256" i="2"/>
  <c r="B16257" i="2"/>
  <c r="B16258" i="2"/>
  <c r="B16260" i="2"/>
  <c r="B16262" i="2"/>
  <c r="B16263" i="2"/>
  <c r="B16264" i="2"/>
  <c r="B16265" i="2"/>
  <c r="B16266" i="2"/>
  <c r="B16267" i="2"/>
  <c r="B16268" i="2"/>
  <c r="B16270" i="2"/>
  <c r="B16272" i="2"/>
  <c r="B16273" i="2"/>
  <c r="B16274" i="2"/>
  <c r="B16275" i="2"/>
  <c r="B16278" i="2"/>
  <c r="B16280" i="2"/>
  <c r="B16281" i="2"/>
  <c r="B16282" i="2"/>
  <c r="B16283" i="2"/>
  <c r="B16284" i="2"/>
  <c r="B16285" i="2"/>
  <c r="B16293" i="2"/>
  <c r="B16294" i="2"/>
  <c r="B16296" i="2"/>
  <c r="B16300" i="2"/>
  <c r="B16301" i="2"/>
  <c r="B16302" i="2"/>
  <c r="B16303" i="2"/>
  <c r="B16304" i="2"/>
  <c r="B16305" i="2"/>
  <c r="B16308" i="2"/>
  <c r="B16309" i="2"/>
  <c r="B16313" i="2"/>
  <c r="B16314" i="2"/>
  <c r="B16315" i="2"/>
  <c r="B16317" i="2"/>
  <c r="B16320" i="2"/>
  <c r="B16321" i="2"/>
  <c r="B16322" i="2"/>
  <c r="B16326" i="2"/>
  <c r="B16327" i="2"/>
  <c r="B16328" i="2"/>
  <c r="B16329" i="2"/>
  <c r="B16330" i="2"/>
  <c r="B16334" i="2"/>
  <c r="B16335" i="2"/>
  <c r="B16336" i="2"/>
  <c r="B16337" i="2"/>
  <c r="B16338" i="2"/>
  <c r="B16339" i="2"/>
  <c r="B16343" i="2"/>
  <c r="B16344" i="2"/>
  <c r="B16345" i="2"/>
  <c r="B16346" i="2"/>
  <c r="B16352" i="2"/>
  <c r="B16353" i="2"/>
  <c r="B16354" i="2"/>
  <c r="B16357" i="2"/>
  <c r="B16358" i="2"/>
  <c r="B16359" i="2"/>
  <c r="B16361" i="2"/>
  <c r="B16362" i="2"/>
  <c r="B16364" i="2"/>
  <c r="B16366" i="2"/>
  <c r="B16367" i="2"/>
  <c r="B16371" i="2"/>
  <c r="B16372" i="2"/>
  <c r="B16374" i="2"/>
  <c r="B16376" i="2"/>
  <c r="B16377" i="2"/>
  <c r="B16378" i="2"/>
  <c r="B16379" i="2"/>
  <c r="B16380" i="2"/>
  <c r="B16381" i="2"/>
  <c r="B16383" i="2"/>
  <c r="B16384" i="2"/>
  <c r="B16386" i="2"/>
  <c r="B16387" i="2"/>
  <c r="B16388" i="2"/>
  <c r="B16389" i="2"/>
  <c r="B16390" i="2"/>
  <c r="B16391" i="2"/>
  <c r="B16394" i="2"/>
  <c r="B16395" i="2"/>
  <c r="B16397" i="2"/>
  <c r="B16398" i="2"/>
  <c r="B16400" i="2"/>
  <c r="B16402" i="2"/>
  <c r="B16403" i="2"/>
  <c r="B16404" i="2"/>
  <c r="B16406" i="2"/>
  <c r="B16407" i="2"/>
  <c r="B16408" i="2"/>
  <c r="B16409" i="2"/>
  <c r="B16411" i="2"/>
  <c r="B16413" i="2"/>
  <c r="B16414" i="2"/>
  <c r="B16416" i="2"/>
  <c r="B16417" i="2"/>
  <c r="B16418" i="2"/>
  <c r="B16422" i="2"/>
  <c r="B16423" i="2"/>
  <c r="B16425" i="2"/>
  <c r="B16429" i="2"/>
  <c r="B16430" i="2"/>
  <c r="B16432" i="2"/>
  <c r="B16434" i="2"/>
  <c r="B16435" i="2"/>
  <c r="B16436" i="2"/>
  <c r="B16437" i="2"/>
  <c r="B16440" i="2"/>
  <c r="B16441" i="2"/>
  <c r="B16443" i="2"/>
  <c r="B16445" i="2"/>
  <c r="B16446" i="2"/>
  <c r="B16447" i="2"/>
  <c r="B16449" i="2"/>
  <c r="B16450" i="2"/>
  <c r="B16452" i="2"/>
  <c r="B16453" i="2"/>
  <c r="B16455" i="2"/>
  <c r="B16456" i="2"/>
  <c r="B16457" i="2"/>
  <c r="B16458" i="2"/>
  <c r="B16459" i="2"/>
  <c r="B16460" i="2"/>
  <c r="B16461" i="2"/>
  <c r="B16463" i="2"/>
  <c r="B16464" i="2"/>
  <c r="B16465" i="2"/>
  <c r="B16466" i="2"/>
  <c r="B16468" i="2"/>
  <c r="B16469" i="2"/>
  <c r="B16470" i="2"/>
  <c r="B16471" i="2"/>
  <c r="B16472" i="2"/>
  <c r="B16473" i="2"/>
  <c r="B16475" i="2"/>
  <c r="B16476" i="2"/>
  <c r="B16477" i="2"/>
  <c r="B16479" i="2"/>
  <c r="B16480" i="2"/>
  <c r="B16481" i="2"/>
  <c r="B16484" i="2"/>
  <c r="B16485" i="2"/>
  <c r="B16486" i="2"/>
  <c r="B16487" i="2"/>
  <c r="B16488" i="2"/>
  <c r="B16489" i="2"/>
  <c r="B16494" i="2"/>
  <c r="B16495" i="2"/>
  <c r="B16496" i="2"/>
  <c r="B16497" i="2"/>
  <c r="B16498" i="2"/>
  <c r="B16499" i="2"/>
  <c r="B16500" i="2"/>
  <c r="B16503" i="2"/>
  <c r="B16505" i="2"/>
  <c r="B16507" i="2"/>
  <c r="B16508" i="2"/>
  <c r="B16512" i="2"/>
  <c r="B16513" i="2"/>
  <c r="B16514" i="2"/>
  <c r="B16515" i="2"/>
  <c r="B16517" i="2"/>
  <c r="B16518" i="2"/>
  <c r="B16519" i="2"/>
  <c r="B16520" i="2"/>
  <c r="B16523" i="2"/>
  <c r="B16529" i="2"/>
  <c r="B16530" i="2"/>
  <c r="B16532" i="2"/>
  <c r="B16533" i="2"/>
  <c r="B16536" i="2"/>
  <c r="B16539" i="2"/>
  <c r="B16540" i="2"/>
  <c r="B16541" i="2"/>
  <c r="B16542" i="2"/>
  <c r="B16543" i="2"/>
  <c r="B16544" i="2"/>
  <c r="B16547" i="2"/>
  <c r="B16548" i="2"/>
  <c r="B16549" i="2"/>
  <c r="B16550" i="2"/>
  <c r="B16552" i="2"/>
  <c r="B16553" i="2"/>
  <c r="B16554" i="2"/>
  <c r="B16557" i="2"/>
  <c r="B16559" i="2"/>
  <c r="B16560" i="2"/>
  <c r="B16561" i="2"/>
  <c r="B16562" i="2"/>
  <c r="B16563" i="2"/>
  <c r="B16564" i="2"/>
  <c r="B16567" i="2"/>
  <c r="B16568" i="2"/>
  <c r="B16569" i="2"/>
  <c r="B16571" i="2"/>
  <c r="B16572" i="2"/>
  <c r="B16576" i="2"/>
  <c r="B16577" i="2"/>
  <c r="B16578" i="2"/>
  <c r="B16579" i="2"/>
  <c r="B16580" i="2"/>
  <c r="B16584" i="2"/>
  <c r="B16585" i="2"/>
  <c r="B16586" i="2"/>
  <c r="B16588" i="2"/>
  <c r="B16590" i="2"/>
  <c r="B16592" i="2"/>
  <c r="B16595" i="2"/>
  <c r="B16596" i="2"/>
  <c r="B16598" i="2"/>
  <c r="B16600" i="2"/>
  <c r="B16602" i="2"/>
  <c r="B16604" i="2"/>
  <c r="B16605" i="2"/>
  <c r="B16606" i="2"/>
  <c r="B16608" i="2"/>
  <c r="B16609" i="2"/>
  <c r="B16614" i="2"/>
  <c r="B16615" i="2"/>
  <c r="B16616" i="2"/>
  <c r="B16617" i="2"/>
  <c r="B16618" i="2"/>
  <c r="B16619" i="2"/>
  <c r="B16620" i="2"/>
  <c r="B16623" i="2"/>
  <c r="B16625" i="2"/>
  <c r="B16626" i="2"/>
  <c r="B16627" i="2"/>
  <c r="B16631" i="2"/>
  <c r="B16633" i="2"/>
  <c r="B16634" i="2"/>
  <c r="B16635" i="2"/>
  <c r="B16640" i="2"/>
  <c r="B16644" i="2"/>
  <c r="B16646" i="2"/>
  <c r="B16647" i="2"/>
  <c r="B16650" i="2"/>
  <c r="B16652" i="2"/>
  <c r="B16654" i="2"/>
  <c r="B16655" i="2"/>
  <c r="B16657" i="2"/>
  <c r="B16662" i="2"/>
  <c r="B16663" i="2"/>
  <c r="B16666" i="2"/>
  <c r="B16667" i="2"/>
  <c r="B16668" i="2"/>
  <c r="B16669" i="2"/>
  <c r="B16671" i="2"/>
  <c r="B16674" i="2"/>
  <c r="B16676" i="2"/>
  <c r="B16677" i="2"/>
  <c r="B16678" i="2"/>
  <c r="B16681" i="2"/>
  <c r="B16682" i="2"/>
  <c r="B16683" i="2"/>
  <c r="B16684" i="2"/>
  <c r="B16686" i="2"/>
  <c r="B16687" i="2"/>
  <c r="B16688" i="2"/>
  <c r="B16690" i="2"/>
  <c r="B16691" i="2"/>
  <c r="B16692" i="2"/>
  <c r="B16693" i="2"/>
  <c r="B16694" i="2"/>
  <c r="B16695" i="2"/>
  <c r="B16696" i="2"/>
  <c r="B16699" i="2"/>
  <c r="B16700" i="2"/>
  <c r="B16703" i="2"/>
  <c r="B16707" i="2"/>
  <c r="B16711" i="2"/>
  <c r="B16712" i="2"/>
  <c r="B16713" i="2"/>
  <c r="B16714" i="2"/>
  <c r="B16715" i="2"/>
  <c r="B16716" i="2"/>
  <c r="B16717" i="2"/>
  <c r="B16718" i="2"/>
  <c r="B16722" i="2"/>
  <c r="B16723" i="2"/>
  <c r="B16724" i="2"/>
  <c r="B16726" i="2"/>
  <c r="B16727" i="2"/>
  <c r="B16728" i="2"/>
  <c r="B16729" i="2"/>
  <c r="B16731" i="2"/>
  <c r="B16734" i="2"/>
  <c r="B16735" i="2"/>
  <c r="B16736" i="2"/>
  <c r="B16739" i="2"/>
  <c r="B16741" i="2"/>
  <c r="B16743" i="2"/>
  <c r="B16745" i="2"/>
  <c r="B16747" i="2"/>
  <c r="B16749" i="2"/>
  <c r="B16750" i="2"/>
  <c r="B16751" i="2"/>
  <c r="B16753" i="2"/>
  <c r="B16758" i="2"/>
  <c r="B16760" i="2"/>
  <c r="B16763" i="2"/>
  <c r="B16764" i="2"/>
  <c r="B16769" i="2"/>
  <c r="B16770" i="2"/>
  <c r="B16772" i="2"/>
  <c r="B16773" i="2"/>
  <c r="B16775" i="2"/>
  <c r="B16776" i="2"/>
  <c r="B16777" i="2"/>
  <c r="B16779" i="2"/>
  <c r="B16780" i="2"/>
  <c r="B16781" i="2"/>
  <c r="B16782" i="2"/>
  <c r="B16783" i="2"/>
  <c r="B16784" i="2"/>
  <c r="B16785" i="2"/>
  <c r="B16786" i="2"/>
  <c r="B16787" i="2"/>
  <c r="B16789" i="2"/>
  <c r="B16790" i="2"/>
  <c r="B16792" i="2"/>
  <c r="B16796" i="2"/>
  <c r="B16801" i="2"/>
  <c r="B16802" i="2"/>
  <c r="B16803" i="2"/>
  <c r="B16804" i="2"/>
  <c r="B16806" i="2"/>
  <c r="B16808" i="2"/>
  <c r="B16809" i="2"/>
  <c r="B16811" i="2"/>
  <c r="B16816" i="2"/>
  <c r="B16818" i="2"/>
  <c r="B16819" i="2"/>
  <c r="B16820" i="2"/>
  <c r="B16825" i="2"/>
  <c r="B16826" i="2"/>
  <c r="B16827" i="2"/>
  <c r="B16828" i="2"/>
  <c r="B16829" i="2"/>
  <c r="B16831" i="2"/>
  <c r="B16834" i="2"/>
  <c r="B16837" i="2"/>
  <c r="B16842" i="2"/>
  <c r="B16845" i="2"/>
  <c r="B16846" i="2"/>
  <c r="B16847" i="2"/>
  <c r="B16848" i="2"/>
  <c r="B16849" i="2"/>
  <c r="B16851" i="2"/>
  <c r="B16857" i="2"/>
  <c r="B16858" i="2"/>
  <c r="B16859" i="2"/>
  <c r="B16861" i="2"/>
  <c r="B16864" i="2"/>
  <c r="B16865" i="2"/>
  <c r="B16866" i="2"/>
  <c r="B16868" i="2"/>
  <c r="B16872" i="2"/>
  <c r="B16873" i="2"/>
  <c r="B16875" i="2"/>
  <c r="B16878" i="2"/>
  <c r="B16880" i="2"/>
  <c r="B16881" i="2"/>
  <c r="B16882" i="2"/>
  <c r="B16884" i="2"/>
  <c r="B16885" i="2"/>
  <c r="B16886" i="2"/>
  <c r="B16887" i="2"/>
  <c r="B16891" i="2"/>
  <c r="B16893" i="2"/>
  <c r="B16895" i="2"/>
  <c r="B16898" i="2"/>
  <c r="B16900" i="2"/>
  <c r="B16902" i="2"/>
  <c r="B16903" i="2"/>
  <c r="B16905" i="2"/>
  <c r="B16906" i="2"/>
  <c r="B16907" i="2"/>
  <c r="B16909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3" i="2"/>
  <c r="B16927" i="2"/>
  <c r="B16930" i="2"/>
  <c r="B16931" i="2"/>
  <c r="B16934" i="2"/>
  <c r="B16935" i="2"/>
  <c r="B16936" i="2"/>
  <c r="B16937" i="2"/>
  <c r="B16940" i="2"/>
  <c r="B16941" i="2"/>
  <c r="B16942" i="2"/>
  <c r="B16943" i="2"/>
  <c r="B16945" i="2"/>
  <c r="B16949" i="2"/>
  <c r="B16950" i="2"/>
  <c r="B16951" i="2"/>
  <c r="B16952" i="2"/>
  <c r="B16954" i="2"/>
  <c r="B16956" i="2"/>
  <c r="B16958" i="2"/>
  <c r="B16959" i="2"/>
  <c r="B16960" i="2"/>
  <c r="B16964" i="2"/>
  <c r="B16966" i="2"/>
  <c r="B16967" i="2"/>
  <c r="B16968" i="2"/>
  <c r="B16969" i="2"/>
  <c r="B16970" i="2"/>
  <c r="B16972" i="2"/>
  <c r="B16975" i="2"/>
  <c r="B16976" i="2"/>
  <c r="B16977" i="2"/>
  <c r="B16978" i="2"/>
  <c r="B16979" i="2"/>
  <c r="B16980" i="2"/>
  <c r="B16982" i="2"/>
  <c r="B16983" i="2"/>
  <c r="B16985" i="2"/>
  <c r="B16987" i="2"/>
  <c r="B16988" i="2"/>
  <c r="B16989" i="2"/>
  <c r="B16990" i="2"/>
  <c r="B16992" i="2"/>
  <c r="B16993" i="2"/>
  <c r="B16995" i="2"/>
  <c r="B16997" i="2"/>
  <c r="B16998" i="2"/>
  <c r="B17000" i="2"/>
  <c r="B17001" i="2"/>
  <c r="B17003" i="2"/>
  <c r="B17004" i="2"/>
  <c r="B17009" i="2"/>
  <c r="B17010" i="2"/>
  <c r="B17011" i="2"/>
  <c r="B17013" i="2"/>
  <c r="B17017" i="2"/>
  <c r="B17018" i="2"/>
  <c r="B17020" i="2"/>
  <c r="B17021" i="2"/>
  <c r="B17022" i="2"/>
  <c r="B17026" i="2"/>
  <c r="B17027" i="2"/>
  <c r="B17028" i="2"/>
  <c r="B17030" i="2"/>
  <c r="B17032" i="2"/>
  <c r="B17033" i="2"/>
  <c r="B17035" i="2"/>
  <c r="B17036" i="2"/>
  <c r="B17039" i="2"/>
  <c r="B17040" i="2"/>
  <c r="B17041" i="2"/>
  <c r="B17042" i="2"/>
  <c r="B17046" i="2"/>
  <c r="B17047" i="2"/>
  <c r="B17048" i="2"/>
  <c r="B17050" i="2"/>
  <c r="B17053" i="2"/>
  <c r="B17054" i="2"/>
  <c r="B17055" i="2"/>
  <c r="B17057" i="2"/>
  <c r="B17059" i="2"/>
  <c r="B17060" i="2"/>
  <c r="B17063" i="2"/>
  <c r="B17065" i="2"/>
  <c r="B17066" i="2"/>
  <c r="B17067" i="2"/>
  <c r="B17068" i="2"/>
  <c r="B17069" i="2"/>
  <c r="B17070" i="2"/>
  <c r="B17071" i="2"/>
  <c r="B17072" i="2"/>
  <c r="B17073" i="2"/>
  <c r="B17075" i="2"/>
  <c r="B17076" i="2"/>
  <c r="B17078" i="2"/>
  <c r="B17079" i="2"/>
  <c r="B17080" i="2"/>
  <c r="B17081" i="2"/>
  <c r="B17082" i="2"/>
  <c r="B17083" i="2"/>
  <c r="B17084" i="2"/>
  <c r="B17085" i="2"/>
  <c r="B17087" i="2"/>
  <c r="B17088" i="2"/>
  <c r="B17089" i="2"/>
  <c r="B17090" i="2"/>
  <c r="B17093" i="2"/>
  <c r="B17095" i="2"/>
  <c r="B17096" i="2"/>
  <c r="B17097" i="2"/>
  <c r="B17099" i="2"/>
  <c r="B17100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6" i="2"/>
  <c r="B17117" i="2"/>
  <c r="B17118" i="2"/>
  <c r="B17119" i="2"/>
  <c r="B17120" i="2"/>
  <c r="B17122" i="2"/>
  <c r="B17125" i="2"/>
  <c r="B17127" i="2"/>
  <c r="B17129" i="2"/>
  <c r="B17132" i="2"/>
  <c r="B17133" i="2"/>
  <c r="B17134" i="2"/>
  <c r="B17135" i="2"/>
  <c r="B17138" i="2"/>
  <c r="B17139" i="2"/>
  <c r="B17142" i="2"/>
  <c r="B17144" i="2"/>
  <c r="B17146" i="2"/>
  <c r="B17149" i="2"/>
  <c r="B17150" i="2"/>
  <c r="B17151" i="2"/>
  <c r="B17152" i="2"/>
  <c r="B17153" i="2"/>
  <c r="B17154" i="2"/>
  <c r="B17155" i="2"/>
  <c r="B17156" i="2"/>
  <c r="B17160" i="2"/>
  <c r="B17161" i="2"/>
  <c r="B17162" i="2"/>
  <c r="B17163" i="2"/>
  <c r="B17164" i="2"/>
  <c r="B17165" i="2"/>
  <c r="B17167" i="2"/>
  <c r="B17168" i="2"/>
  <c r="B17169" i="2"/>
  <c r="B17171" i="2"/>
  <c r="B17172" i="2"/>
  <c r="B17173" i="2"/>
  <c r="B17175" i="2"/>
  <c r="B17176" i="2"/>
  <c r="B17178" i="2"/>
  <c r="B17181" i="2"/>
  <c r="B17183" i="2"/>
  <c r="B17187" i="2"/>
  <c r="B17188" i="2"/>
  <c r="B17189" i="2"/>
  <c r="B17192" i="2"/>
  <c r="B17194" i="2"/>
  <c r="B17197" i="2"/>
  <c r="B17200" i="2"/>
  <c r="B17207" i="2"/>
  <c r="B17210" i="2"/>
  <c r="B17211" i="2"/>
  <c r="B17212" i="2"/>
  <c r="B17213" i="2"/>
  <c r="B17214" i="2"/>
  <c r="B17215" i="2"/>
  <c r="B17216" i="2"/>
  <c r="B17217" i="2"/>
  <c r="B17218" i="2"/>
  <c r="B17219" i="2"/>
  <c r="B17221" i="2"/>
  <c r="B17223" i="2"/>
  <c r="B17224" i="2"/>
  <c r="B17225" i="2"/>
  <c r="B17226" i="2"/>
  <c r="B17230" i="2"/>
  <c r="B17238" i="2"/>
  <c r="B17240" i="2"/>
  <c r="B17242" i="2"/>
  <c r="B17243" i="2"/>
  <c r="B17245" i="2"/>
  <c r="B17246" i="2"/>
  <c r="B17247" i="2"/>
  <c r="B17249" i="2"/>
  <c r="B17251" i="2"/>
  <c r="B17253" i="2"/>
  <c r="B17254" i="2"/>
  <c r="B17255" i="2"/>
  <c r="B17257" i="2"/>
  <c r="B17259" i="2"/>
  <c r="B17260" i="2"/>
  <c r="B17262" i="2"/>
  <c r="B17263" i="2"/>
  <c r="B17266" i="2"/>
  <c r="B17267" i="2"/>
  <c r="B17268" i="2"/>
  <c r="B17269" i="2"/>
  <c r="B17270" i="2"/>
  <c r="B17272" i="2"/>
  <c r="B17275" i="2"/>
  <c r="B17276" i="2"/>
  <c r="B17277" i="2"/>
  <c r="B17280" i="2"/>
  <c r="B17282" i="2"/>
  <c r="B17285" i="2"/>
  <c r="B17286" i="2"/>
  <c r="B17287" i="2"/>
  <c r="B17288" i="2"/>
  <c r="B17289" i="2"/>
  <c r="B17291" i="2"/>
  <c r="B17292" i="2"/>
  <c r="B17293" i="2"/>
  <c r="B17294" i="2"/>
  <c r="B17295" i="2"/>
  <c r="B17296" i="2"/>
  <c r="B17297" i="2"/>
  <c r="B17298" i="2"/>
  <c r="B17301" i="2"/>
  <c r="B17305" i="2"/>
  <c r="B17307" i="2"/>
  <c r="B17311" i="2"/>
  <c r="B17312" i="2"/>
  <c r="B17313" i="2"/>
  <c r="B17315" i="2"/>
  <c r="B17317" i="2"/>
  <c r="B17319" i="2"/>
  <c r="B17320" i="2"/>
  <c r="B17321" i="2"/>
  <c r="B17322" i="2"/>
  <c r="B17324" i="2"/>
  <c r="B17325" i="2"/>
  <c r="B17327" i="2"/>
  <c r="B17330" i="2"/>
  <c r="B17332" i="2"/>
  <c r="B17333" i="2"/>
  <c r="B17334" i="2"/>
  <c r="B17339" i="2"/>
  <c r="B17341" i="2"/>
  <c r="B17342" i="2"/>
  <c r="B17343" i="2"/>
  <c r="B17344" i="2"/>
  <c r="B17345" i="2"/>
  <c r="B17346" i="2"/>
  <c r="B17347" i="2"/>
  <c r="B17349" i="2"/>
  <c r="B17350" i="2"/>
  <c r="B17351" i="2"/>
  <c r="B17353" i="2"/>
  <c r="B17354" i="2"/>
  <c r="B17355" i="2"/>
  <c r="B17356" i="2"/>
  <c r="B17357" i="2"/>
  <c r="B17358" i="2"/>
  <c r="B17360" i="2"/>
  <c r="B17362" i="2"/>
  <c r="B17364" i="2"/>
  <c r="B17365" i="2"/>
  <c r="B17368" i="2"/>
  <c r="B17370" i="2"/>
  <c r="B17371" i="2"/>
  <c r="B17372" i="2"/>
  <c r="B17374" i="2"/>
  <c r="B17378" i="2"/>
  <c r="B17379" i="2"/>
  <c r="B17380" i="2"/>
  <c r="B17382" i="2"/>
  <c r="B17383" i="2"/>
  <c r="B17386" i="2"/>
  <c r="B17388" i="2"/>
  <c r="B17389" i="2"/>
  <c r="B17390" i="2"/>
  <c r="B17391" i="2"/>
  <c r="B17392" i="2"/>
  <c r="B17393" i="2"/>
  <c r="B17397" i="2"/>
  <c r="B17398" i="2"/>
  <c r="B17399" i="2"/>
  <c r="B17401" i="2"/>
  <c r="B17403" i="2"/>
  <c r="B17404" i="2"/>
  <c r="B17405" i="2"/>
  <c r="B17406" i="2"/>
  <c r="B17408" i="2"/>
  <c r="B17410" i="2"/>
  <c r="B17411" i="2"/>
  <c r="B17412" i="2"/>
  <c r="B17413" i="2"/>
  <c r="B17414" i="2"/>
  <c r="B17415" i="2"/>
  <c r="B17416" i="2"/>
  <c r="B17418" i="2"/>
  <c r="B17420" i="2"/>
  <c r="B17421" i="2"/>
  <c r="B17422" i="2"/>
  <c r="B17423" i="2"/>
  <c r="B17424" i="2"/>
  <c r="B17425" i="2"/>
  <c r="B17427" i="2"/>
  <c r="B17428" i="2"/>
  <c r="B17429" i="2"/>
  <c r="B17430" i="2"/>
  <c r="B17431" i="2"/>
  <c r="B17432" i="2"/>
  <c r="B17433" i="2"/>
  <c r="B17434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50" i="2"/>
  <c r="B17451" i="2"/>
  <c r="B17455" i="2"/>
  <c r="B17457" i="2"/>
  <c r="B17459" i="2"/>
  <c r="B17460" i="2"/>
  <c r="B17464" i="2"/>
  <c r="B17465" i="2"/>
  <c r="B17466" i="2"/>
  <c r="B17469" i="2"/>
  <c r="B17471" i="2"/>
  <c r="B17472" i="2"/>
  <c r="B17475" i="2"/>
  <c r="B17476" i="2"/>
  <c r="B17478" i="2"/>
  <c r="B17479" i="2"/>
  <c r="B17482" i="2"/>
  <c r="B17484" i="2"/>
  <c r="B17485" i="2"/>
  <c r="B17486" i="2"/>
  <c r="B17488" i="2"/>
  <c r="B17489" i="2"/>
  <c r="B17490" i="2"/>
  <c r="B17491" i="2"/>
  <c r="B17492" i="2"/>
  <c r="B17496" i="2"/>
  <c r="B17497" i="2"/>
  <c r="B17498" i="2"/>
  <c r="B17499" i="2"/>
  <c r="B17500" i="2"/>
  <c r="B17502" i="2"/>
  <c r="B17503" i="2"/>
  <c r="B17505" i="2"/>
  <c r="B17507" i="2"/>
  <c r="B17508" i="2"/>
  <c r="B17509" i="2"/>
  <c r="B17510" i="2"/>
  <c r="B17511" i="2"/>
  <c r="B17512" i="2"/>
  <c r="B17513" i="2"/>
  <c r="B17514" i="2"/>
  <c r="B17516" i="2"/>
  <c r="B17517" i="2"/>
  <c r="B17518" i="2"/>
  <c r="B17519" i="2"/>
  <c r="B17522" i="2"/>
  <c r="B17523" i="2"/>
  <c r="B17524" i="2"/>
  <c r="B17528" i="2"/>
  <c r="B17530" i="2"/>
  <c r="B17534" i="2"/>
  <c r="B17535" i="2"/>
  <c r="B17536" i="2"/>
  <c r="B17537" i="2"/>
  <c r="B17540" i="2"/>
  <c r="B17541" i="2"/>
  <c r="B17543" i="2"/>
  <c r="B17545" i="2"/>
  <c r="B17547" i="2"/>
  <c r="B17550" i="2"/>
  <c r="B17551" i="2"/>
  <c r="B17553" i="2"/>
  <c r="B17554" i="2"/>
  <c r="B17555" i="2"/>
  <c r="B17556" i="2"/>
  <c r="B17557" i="2"/>
  <c r="B17558" i="2"/>
  <c r="B17559" i="2"/>
  <c r="B17560" i="2"/>
  <c r="B17564" i="2"/>
  <c r="B17565" i="2"/>
  <c r="B17567" i="2"/>
  <c r="B17570" i="2"/>
  <c r="B17572" i="2"/>
  <c r="B17573" i="2"/>
  <c r="B17574" i="2"/>
  <c r="B17577" i="2"/>
  <c r="B17578" i="2"/>
  <c r="B17581" i="2"/>
  <c r="B17584" i="2"/>
  <c r="B17585" i="2"/>
  <c r="B17586" i="2"/>
  <c r="B17587" i="2"/>
  <c r="B17588" i="2"/>
  <c r="B17590" i="2"/>
  <c r="B17591" i="2"/>
  <c r="B17592" i="2"/>
  <c r="B17594" i="2"/>
  <c r="B17595" i="2"/>
  <c r="B17597" i="2"/>
  <c r="B17599" i="2"/>
  <c r="B17600" i="2"/>
  <c r="B17601" i="2"/>
  <c r="B17602" i="2"/>
  <c r="B17603" i="2"/>
  <c r="B17604" i="2"/>
  <c r="B17606" i="2"/>
  <c r="B17607" i="2"/>
  <c r="B17608" i="2"/>
  <c r="B17609" i="2"/>
  <c r="B17611" i="2"/>
  <c r="B17613" i="2"/>
  <c r="B17614" i="2"/>
  <c r="B17616" i="2"/>
  <c r="B17617" i="2"/>
  <c r="B17622" i="2"/>
  <c r="B17623" i="2"/>
  <c r="B17624" i="2"/>
  <c r="B17625" i="2"/>
  <c r="B17626" i="2"/>
  <c r="B17627" i="2"/>
  <c r="B17628" i="2"/>
  <c r="B17629" i="2"/>
  <c r="B17630" i="2"/>
  <c r="B17633" i="2"/>
  <c r="B17635" i="2"/>
  <c r="B17636" i="2"/>
  <c r="B17637" i="2"/>
  <c r="B17638" i="2"/>
  <c r="B17640" i="2"/>
  <c r="B17641" i="2"/>
  <c r="B17643" i="2"/>
  <c r="B17644" i="2"/>
  <c r="B17646" i="2"/>
  <c r="B17647" i="2"/>
  <c r="B17649" i="2"/>
  <c r="B17650" i="2"/>
  <c r="B17652" i="2"/>
  <c r="B17653" i="2"/>
  <c r="B17654" i="2"/>
  <c r="B17655" i="2"/>
  <c r="B17657" i="2"/>
  <c r="B17659" i="2"/>
  <c r="B17662" i="2"/>
  <c r="B17664" i="2"/>
  <c r="B17665" i="2"/>
  <c r="B17666" i="2"/>
  <c r="B17667" i="2"/>
  <c r="B17668" i="2"/>
  <c r="B17669" i="2"/>
  <c r="B17670" i="2"/>
  <c r="B17672" i="2"/>
  <c r="B17673" i="2"/>
  <c r="B17676" i="2"/>
  <c r="B17677" i="2"/>
  <c r="B17678" i="2"/>
  <c r="B17679" i="2"/>
  <c r="B17680" i="2"/>
  <c r="B17681" i="2"/>
  <c r="B17683" i="2"/>
  <c r="B17684" i="2"/>
  <c r="B17685" i="2"/>
  <c r="B17686" i="2"/>
  <c r="B17687" i="2"/>
  <c r="B17688" i="2"/>
  <c r="B17689" i="2"/>
  <c r="B17692" i="2"/>
  <c r="B17693" i="2"/>
  <c r="B17694" i="2"/>
  <c r="B17695" i="2"/>
  <c r="B17696" i="2"/>
  <c r="B17697" i="2"/>
  <c r="B17700" i="2"/>
  <c r="B17701" i="2"/>
  <c r="B17703" i="2"/>
  <c r="B17709" i="2"/>
  <c r="B17710" i="2"/>
  <c r="B17713" i="2"/>
  <c r="B17715" i="2"/>
  <c r="B17716" i="2"/>
  <c r="B17717" i="2"/>
  <c r="B17718" i="2"/>
  <c r="B17719" i="2"/>
  <c r="B17720" i="2"/>
  <c r="B17721" i="2"/>
  <c r="B17722" i="2"/>
  <c r="B17724" i="2"/>
  <c r="B17725" i="2"/>
  <c r="B17726" i="2"/>
  <c r="B17727" i="2"/>
  <c r="B17733" i="2"/>
  <c r="B17735" i="2"/>
  <c r="B17741" i="2"/>
  <c r="B17742" i="2"/>
  <c r="B17743" i="2"/>
  <c r="B17747" i="2"/>
  <c r="B17748" i="2"/>
  <c r="B17751" i="2"/>
  <c r="B17752" i="2"/>
  <c r="B17756" i="2"/>
  <c r="B17758" i="2"/>
  <c r="B17759" i="2"/>
  <c r="B17760" i="2"/>
  <c r="B17763" i="2"/>
  <c r="B17764" i="2"/>
  <c r="B17765" i="2"/>
  <c r="B17767" i="2"/>
  <c r="B17768" i="2"/>
  <c r="B17770" i="2"/>
  <c r="B17775" i="2"/>
  <c r="B17777" i="2"/>
  <c r="B17778" i="2"/>
  <c r="B17781" i="2"/>
  <c r="B17782" i="2"/>
  <c r="B17783" i="2"/>
  <c r="B17787" i="2"/>
  <c r="B17788" i="2"/>
  <c r="B17792" i="2"/>
  <c r="B17793" i="2"/>
  <c r="B17794" i="2"/>
  <c r="B17795" i="2"/>
  <c r="B17798" i="2"/>
  <c r="B17799" i="2"/>
  <c r="B17800" i="2"/>
  <c r="B17802" i="2"/>
  <c r="B17804" i="2"/>
  <c r="B17805" i="2"/>
  <c r="B17806" i="2"/>
  <c r="B17807" i="2"/>
  <c r="B17809" i="2"/>
  <c r="B17813" i="2"/>
  <c r="B17814" i="2"/>
  <c r="B17816" i="2"/>
  <c r="B17818" i="2"/>
  <c r="B17819" i="2"/>
  <c r="B17821" i="2"/>
  <c r="B17822" i="2"/>
  <c r="B17824" i="2"/>
  <c r="B17825" i="2"/>
  <c r="B17826" i="2"/>
  <c r="B17828" i="2"/>
  <c r="B17829" i="2"/>
  <c r="B17831" i="2"/>
  <c r="B17832" i="2"/>
  <c r="B17833" i="2"/>
  <c r="B17834" i="2"/>
  <c r="B17836" i="2"/>
  <c r="B17838" i="2"/>
  <c r="B17839" i="2"/>
  <c r="B17846" i="2"/>
  <c r="B17847" i="2"/>
  <c r="B17849" i="2"/>
  <c r="B17851" i="2"/>
  <c r="B17852" i="2"/>
  <c r="B17853" i="2"/>
  <c r="B17854" i="2"/>
  <c r="B17857" i="2"/>
  <c r="B17858" i="2"/>
  <c r="B17859" i="2"/>
  <c r="B17860" i="2"/>
  <c r="B17861" i="2"/>
  <c r="B17862" i="2"/>
  <c r="B17864" i="2"/>
  <c r="B17865" i="2"/>
  <c r="B17866" i="2"/>
  <c r="B17867" i="2"/>
  <c r="B17868" i="2"/>
  <c r="B17870" i="2"/>
  <c r="B17871" i="2"/>
  <c r="B17872" i="2"/>
  <c r="B17874" i="2"/>
  <c r="B17880" i="2"/>
  <c r="B17881" i="2"/>
  <c r="B17882" i="2"/>
  <c r="B17883" i="2"/>
  <c r="B17884" i="2"/>
  <c r="B17886" i="2"/>
  <c r="B17888" i="2"/>
  <c r="B17889" i="2"/>
  <c r="B17890" i="2"/>
  <c r="B17891" i="2"/>
  <c r="B17892" i="2"/>
  <c r="B17894" i="2"/>
  <c r="B17896" i="2"/>
  <c r="B17897" i="2"/>
  <c r="B17898" i="2"/>
  <c r="B17899" i="2"/>
  <c r="B17900" i="2"/>
  <c r="B17902" i="2"/>
  <c r="B17903" i="2"/>
  <c r="B17904" i="2"/>
  <c r="B17906" i="2"/>
  <c r="B17907" i="2"/>
  <c r="B17908" i="2"/>
  <c r="B17909" i="2"/>
  <c r="B17911" i="2"/>
  <c r="B17915" i="2"/>
  <c r="B17917" i="2"/>
  <c r="B17918" i="2"/>
  <c r="B17919" i="2"/>
  <c r="B17921" i="2"/>
  <c r="B17922" i="2"/>
  <c r="B17924" i="2"/>
  <c r="B17926" i="2"/>
  <c r="B17927" i="2"/>
  <c r="B17929" i="2"/>
  <c r="B17930" i="2"/>
  <c r="B17932" i="2"/>
  <c r="B17934" i="2"/>
  <c r="B17938" i="2"/>
  <c r="B17941" i="2"/>
  <c r="B17942" i="2"/>
  <c r="B17943" i="2"/>
  <c r="B17944" i="2"/>
  <c r="B17945" i="2"/>
  <c r="B17946" i="2"/>
  <c r="B17947" i="2"/>
  <c r="B17948" i="2"/>
  <c r="B17951" i="2"/>
  <c r="B17952" i="2"/>
  <c r="B17954" i="2"/>
  <c r="B17955" i="2"/>
  <c r="B17956" i="2"/>
  <c r="B17957" i="2"/>
  <c r="B17958" i="2"/>
  <c r="B17962" i="2"/>
  <c r="B17964" i="2"/>
  <c r="B17965" i="2"/>
  <c r="B17967" i="2"/>
  <c r="B17968" i="2"/>
  <c r="B17969" i="2"/>
  <c r="B17972" i="2"/>
  <c r="B17973" i="2"/>
  <c r="B17977" i="2"/>
  <c r="B17978" i="2"/>
  <c r="B17982" i="2"/>
  <c r="B17988" i="2"/>
  <c r="B17989" i="2"/>
  <c r="B17994" i="2"/>
  <c r="B17996" i="2"/>
  <c r="B17997" i="2"/>
  <c r="B17998" i="2"/>
  <c r="B18000" i="2"/>
  <c r="B18001" i="2"/>
  <c r="B18002" i="2"/>
  <c r="B18003" i="2"/>
  <c r="B18004" i="2"/>
  <c r="B18007" i="2"/>
  <c r="B18008" i="2"/>
  <c r="B18009" i="2"/>
  <c r="B18010" i="2"/>
  <c r="B18012" i="2"/>
  <c r="B18016" i="2"/>
  <c r="B18018" i="2"/>
  <c r="B18019" i="2"/>
  <c r="B18020" i="2"/>
  <c r="B18022" i="2"/>
  <c r="B18023" i="2"/>
  <c r="B18025" i="2"/>
  <c r="B18026" i="2"/>
  <c r="B18027" i="2"/>
  <c r="B18029" i="2"/>
  <c r="B18030" i="2"/>
  <c r="B18034" i="2"/>
  <c r="B18036" i="2"/>
  <c r="B18037" i="2"/>
  <c r="B18038" i="2"/>
  <c r="B18039" i="2"/>
  <c r="B18040" i="2"/>
  <c r="B18041" i="2"/>
  <c r="B18042" i="2"/>
  <c r="B18044" i="2"/>
  <c r="B18046" i="2"/>
  <c r="B18047" i="2"/>
  <c r="B18048" i="2"/>
  <c r="B18050" i="2"/>
  <c r="B18051" i="2"/>
  <c r="B18052" i="2"/>
  <c r="B18053" i="2"/>
  <c r="B18056" i="2"/>
  <c r="B18057" i="2"/>
  <c r="B18059" i="2"/>
  <c r="B18062" i="2"/>
  <c r="B18063" i="2"/>
  <c r="B18065" i="2"/>
  <c r="B18066" i="2"/>
  <c r="B18067" i="2"/>
  <c r="B18069" i="2"/>
  <c r="B18071" i="2"/>
  <c r="B18072" i="2"/>
  <c r="B18073" i="2"/>
  <c r="B18075" i="2"/>
  <c r="B18077" i="2"/>
  <c r="B18078" i="2"/>
  <c r="B18079" i="2"/>
  <c r="B18080" i="2"/>
  <c r="B18081" i="2"/>
  <c r="B18082" i="2"/>
  <c r="B18083" i="2"/>
  <c r="B18084" i="2"/>
  <c r="B18085" i="2"/>
  <c r="B18087" i="2"/>
  <c r="B18088" i="2"/>
  <c r="B18089" i="2"/>
  <c r="B18090" i="2"/>
  <c r="B18091" i="2"/>
  <c r="B18093" i="2"/>
  <c r="B18094" i="2"/>
  <c r="B18095" i="2"/>
  <c r="B18096" i="2"/>
  <c r="B18098" i="2"/>
  <c r="B18100" i="2"/>
  <c r="B18101" i="2"/>
  <c r="B18102" i="2"/>
  <c r="B18103" i="2"/>
  <c r="B18107" i="2"/>
  <c r="B18108" i="2"/>
  <c r="B18109" i="2"/>
  <c r="B18112" i="2"/>
  <c r="B18113" i="2"/>
  <c r="B18117" i="2"/>
  <c r="B18118" i="2"/>
  <c r="B18120" i="2"/>
  <c r="B18123" i="2"/>
  <c r="B18124" i="2"/>
  <c r="B18127" i="2"/>
  <c r="B18128" i="2"/>
  <c r="B18129" i="2"/>
  <c r="B18131" i="2"/>
  <c r="B18132" i="2"/>
  <c r="B18133" i="2"/>
  <c r="B18134" i="2"/>
  <c r="B18136" i="2"/>
  <c r="B18139" i="2"/>
  <c r="B18140" i="2"/>
  <c r="B18144" i="2"/>
  <c r="B18146" i="2"/>
  <c r="B18147" i="2"/>
  <c r="B18148" i="2"/>
  <c r="B18151" i="2"/>
  <c r="B18153" i="2"/>
  <c r="B18155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6" i="2"/>
  <c r="B18177" i="2"/>
  <c r="B18178" i="2"/>
  <c r="B18179" i="2"/>
  <c r="B18180" i="2"/>
  <c r="B18185" i="2"/>
  <c r="B18186" i="2"/>
  <c r="B18187" i="2"/>
  <c r="B18189" i="2"/>
  <c r="B18191" i="2"/>
  <c r="B18192" i="2"/>
  <c r="B18193" i="2"/>
  <c r="B18195" i="2"/>
  <c r="B18200" i="2"/>
  <c r="B18201" i="2"/>
  <c r="B18202" i="2"/>
  <c r="B18205" i="2"/>
  <c r="B18206" i="2"/>
  <c r="B18208" i="2"/>
  <c r="B18209" i="2"/>
  <c r="B18212" i="2"/>
  <c r="B18213" i="2"/>
  <c r="B18214" i="2"/>
  <c r="B18215" i="2"/>
  <c r="B18218" i="2"/>
  <c r="B18220" i="2"/>
  <c r="B18221" i="2"/>
  <c r="B18224" i="2"/>
  <c r="B18225" i="2"/>
  <c r="B18226" i="2"/>
  <c r="B18228" i="2"/>
  <c r="B18232" i="2"/>
  <c r="B18234" i="2"/>
  <c r="B18237" i="2"/>
  <c r="B18238" i="2"/>
  <c r="B18240" i="2"/>
  <c r="B18243" i="2"/>
  <c r="B18246" i="2"/>
  <c r="B18248" i="2"/>
  <c r="B18249" i="2"/>
  <c r="B18250" i="2"/>
  <c r="B18252" i="2"/>
  <c r="B18255" i="2"/>
  <c r="B18256" i="2"/>
  <c r="B18260" i="2"/>
  <c r="B18262" i="2"/>
  <c r="B18263" i="2"/>
  <c r="B18266" i="2"/>
  <c r="B18270" i="2"/>
  <c r="B18271" i="2"/>
  <c r="B18273" i="2"/>
  <c r="B18275" i="2"/>
  <c r="B18276" i="2"/>
  <c r="B18278" i="2"/>
  <c r="B18279" i="2"/>
  <c r="B18280" i="2"/>
  <c r="B18284" i="2"/>
  <c r="B18285" i="2"/>
  <c r="B18286" i="2"/>
  <c r="B18287" i="2"/>
  <c r="B18296" i="2"/>
  <c r="B18297" i="2"/>
  <c r="B18298" i="2"/>
  <c r="B18299" i="2"/>
  <c r="B18301" i="2"/>
  <c r="B18302" i="2"/>
  <c r="B18303" i="2"/>
  <c r="B18304" i="2"/>
  <c r="B18305" i="2"/>
  <c r="B18306" i="2"/>
  <c r="B18308" i="2"/>
  <c r="B18310" i="2"/>
  <c r="B18311" i="2"/>
  <c r="B18312" i="2"/>
  <c r="B18313" i="2"/>
  <c r="B18314" i="2"/>
  <c r="B18315" i="2"/>
  <c r="B18316" i="2"/>
  <c r="B18319" i="2"/>
  <c r="B18322" i="2"/>
  <c r="B18325" i="2"/>
  <c r="B18326" i="2"/>
  <c r="B18327" i="2"/>
  <c r="B18328" i="2"/>
  <c r="B18329" i="2"/>
  <c r="B18330" i="2"/>
  <c r="B18331" i="2"/>
  <c r="B18332" i="2"/>
  <c r="B18334" i="2"/>
  <c r="B18336" i="2"/>
  <c r="B18338" i="2"/>
  <c r="B18339" i="2"/>
  <c r="B18340" i="2"/>
  <c r="B18344" i="2"/>
  <c r="B18350" i="2"/>
  <c r="B18352" i="2"/>
  <c r="B18353" i="2"/>
  <c r="B18354" i="2"/>
  <c r="B18355" i="2"/>
  <c r="B18358" i="2"/>
  <c r="B18359" i="2"/>
  <c r="B18360" i="2"/>
  <c r="B18363" i="2"/>
  <c r="B18364" i="2"/>
  <c r="B18365" i="2"/>
  <c r="B18366" i="2"/>
  <c r="B18370" i="2"/>
  <c r="B18371" i="2"/>
  <c r="B18372" i="2"/>
  <c r="B18373" i="2"/>
  <c r="B18374" i="2"/>
  <c r="B18375" i="2"/>
  <c r="B18376" i="2"/>
  <c r="B18377" i="2"/>
  <c r="B18380" i="2"/>
  <c r="B18381" i="2"/>
  <c r="B18382" i="2"/>
  <c r="B18383" i="2"/>
  <c r="B18384" i="2"/>
  <c r="B18385" i="2"/>
  <c r="B18387" i="2"/>
  <c r="B18388" i="2"/>
  <c r="B18391" i="2"/>
  <c r="B18392" i="2"/>
  <c r="B18393" i="2"/>
  <c r="B18394" i="2"/>
  <c r="B18395" i="2"/>
  <c r="B18397" i="2"/>
  <c r="B18402" i="2"/>
  <c r="B18407" i="2"/>
  <c r="B18408" i="2"/>
  <c r="B18409" i="2"/>
  <c r="B18411" i="2"/>
  <c r="B18413" i="2"/>
  <c r="B18414" i="2"/>
  <c r="B18415" i="2"/>
  <c r="B18416" i="2"/>
  <c r="B18420" i="2"/>
  <c r="B18422" i="2"/>
  <c r="B18423" i="2"/>
  <c r="B18424" i="2"/>
  <c r="B18426" i="2"/>
  <c r="B18428" i="2"/>
  <c r="B18430" i="2"/>
  <c r="B18431" i="2"/>
  <c r="B18432" i="2"/>
  <c r="B18434" i="2"/>
  <c r="B18435" i="2"/>
  <c r="B18436" i="2"/>
  <c r="B18437" i="2"/>
  <c r="B18439" i="2"/>
  <c r="B18441" i="2"/>
  <c r="B18442" i="2"/>
  <c r="B18443" i="2"/>
  <c r="B18444" i="2"/>
  <c r="B18445" i="2"/>
  <c r="B18446" i="2"/>
  <c r="B18448" i="2"/>
  <c r="B18450" i="2"/>
  <c r="B18451" i="2"/>
  <c r="B18452" i="2"/>
  <c r="B18453" i="2"/>
  <c r="B18454" i="2"/>
  <c r="B18455" i="2"/>
  <c r="B18456" i="2"/>
  <c r="B18458" i="2"/>
  <c r="B18462" i="2"/>
  <c r="B18463" i="2"/>
  <c r="B18464" i="2"/>
  <c r="B18465" i="2"/>
  <c r="B18466" i="2"/>
  <c r="B18467" i="2"/>
  <c r="B18469" i="2"/>
  <c r="B18470" i="2"/>
  <c r="B18471" i="2"/>
  <c r="B18474" i="2"/>
  <c r="B18476" i="2"/>
  <c r="B18479" i="2"/>
  <c r="B18480" i="2"/>
  <c r="B18482" i="2"/>
  <c r="B18483" i="2"/>
  <c r="B18484" i="2"/>
  <c r="B18485" i="2"/>
  <c r="B18486" i="2"/>
  <c r="B18487" i="2"/>
  <c r="B18488" i="2"/>
  <c r="B18489" i="2"/>
  <c r="B18490" i="2"/>
  <c r="B18492" i="2"/>
  <c r="B18493" i="2"/>
  <c r="B18494" i="2"/>
  <c r="B18495" i="2"/>
  <c r="B18497" i="2"/>
  <c r="B18499" i="2"/>
  <c r="B18500" i="2"/>
  <c r="B18504" i="2"/>
  <c r="B18506" i="2"/>
  <c r="B18511" i="2"/>
  <c r="B18512" i="2"/>
  <c r="B18513" i="2"/>
  <c r="B18516" i="2"/>
  <c r="B18518" i="2"/>
  <c r="B18519" i="2"/>
  <c r="B18524" i="2"/>
  <c r="B18526" i="2"/>
  <c r="B18530" i="2"/>
  <c r="B18531" i="2"/>
  <c r="B18532" i="2"/>
  <c r="B18533" i="2"/>
  <c r="B18535" i="2"/>
  <c r="B18539" i="2"/>
  <c r="B18540" i="2"/>
  <c r="B18541" i="2"/>
  <c r="B18543" i="2"/>
  <c r="B18544" i="2"/>
  <c r="B18545" i="2"/>
  <c r="B18546" i="2"/>
  <c r="B18548" i="2"/>
  <c r="B18549" i="2"/>
  <c r="B18552" i="2"/>
  <c r="B18553" i="2"/>
  <c r="B18554" i="2"/>
  <c r="B18555" i="2"/>
  <c r="B18556" i="2"/>
  <c r="B18558" i="2"/>
  <c r="B18560" i="2"/>
  <c r="B18562" i="2"/>
  <c r="B18563" i="2"/>
  <c r="B18564" i="2"/>
  <c r="B18567" i="2"/>
  <c r="B18568" i="2"/>
  <c r="B18570" i="2"/>
  <c r="B18572" i="2"/>
  <c r="B18573" i="2"/>
  <c r="B18577" i="2"/>
  <c r="B18578" i="2"/>
  <c r="B18579" i="2"/>
  <c r="B18580" i="2"/>
  <c r="B18582" i="2"/>
  <c r="B18588" i="2"/>
  <c r="B18589" i="2"/>
  <c r="B18594" i="2"/>
  <c r="B18597" i="2"/>
  <c r="B18598" i="2"/>
  <c r="B18599" i="2"/>
  <c r="B18601" i="2"/>
  <c r="B18602" i="2"/>
  <c r="B18609" i="2"/>
  <c r="B18610" i="2"/>
  <c r="B18612" i="2"/>
  <c r="B18613" i="2"/>
  <c r="B18614" i="2"/>
  <c r="B18615" i="2"/>
  <c r="B18620" i="2"/>
  <c r="B18621" i="2"/>
  <c r="B18622" i="2"/>
  <c r="B18623" i="2"/>
  <c r="B18625" i="2"/>
  <c r="B18626" i="2"/>
  <c r="B18627" i="2"/>
  <c r="B18628" i="2"/>
  <c r="B18629" i="2"/>
  <c r="B18632" i="2"/>
  <c r="B18633" i="2"/>
  <c r="B18634" i="2"/>
  <c r="B18636" i="2"/>
  <c r="B18637" i="2"/>
  <c r="B18638" i="2"/>
  <c r="B18640" i="2"/>
  <c r="B18641" i="2"/>
  <c r="B18642" i="2"/>
  <c r="B18644" i="2"/>
  <c r="B18648" i="2"/>
  <c r="B18649" i="2"/>
  <c r="B18650" i="2"/>
  <c r="B18651" i="2"/>
  <c r="B18652" i="2"/>
  <c r="B18653" i="2"/>
  <c r="B18654" i="2"/>
  <c r="B18656" i="2"/>
  <c r="B18657" i="2"/>
  <c r="B18658" i="2"/>
  <c r="B18660" i="2"/>
  <c r="B18661" i="2"/>
  <c r="B18662" i="2"/>
  <c r="B18663" i="2"/>
  <c r="B18664" i="2"/>
  <c r="B18669" i="2"/>
  <c r="B18671" i="2"/>
  <c r="B18673" i="2"/>
  <c r="B18674" i="2"/>
  <c r="B18677" i="2"/>
  <c r="B18678" i="2"/>
  <c r="B18681" i="2"/>
  <c r="B18684" i="2"/>
  <c r="B18685" i="2"/>
  <c r="B18686" i="2"/>
  <c r="B18688" i="2"/>
  <c r="B18690" i="2"/>
  <c r="B18691" i="2"/>
  <c r="B18692" i="2"/>
  <c r="B18693" i="2"/>
  <c r="B18694" i="2"/>
  <c r="B18695" i="2"/>
  <c r="B18696" i="2"/>
  <c r="B18699" i="2"/>
  <c r="B18700" i="2"/>
  <c r="B18701" i="2"/>
  <c r="B18702" i="2"/>
  <c r="B18704" i="2"/>
  <c r="B18705" i="2"/>
  <c r="B18706" i="2"/>
  <c r="B18708" i="2"/>
  <c r="B18709" i="2"/>
  <c r="B18710" i="2"/>
  <c r="B18712" i="2"/>
  <c r="B18715" i="2"/>
  <c r="B18716" i="2"/>
  <c r="B18717" i="2"/>
  <c r="B18719" i="2"/>
  <c r="B18720" i="2"/>
  <c r="B18721" i="2"/>
  <c r="B18722" i="2"/>
  <c r="B18725" i="2"/>
  <c r="B18726" i="2"/>
  <c r="B18729" i="2"/>
  <c r="B18731" i="2"/>
  <c r="B18733" i="2"/>
  <c r="B18734" i="2"/>
  <c r="B18735" i="2"/>
  <c r="B18738" i="2"/>
  <c r="B18739" i="2"/>
  <c r="B18744" i="2"/>
  <c r="B18745" i="2"/>
  <c r="B18747" i="2"/>
  <c r="B18751" i="2"/>
  <c r="B18754" i="2"/>
  <c r="B18755" i="2"/>
  <c r="B18758" i="2"/>
  <c r="B18759" i="2"/>
  <c r="B18765" i="2"/>
  <c r="B18767" i="2"/>
  <c r="B18769" i="2"/>
  <c r="B18773" i="2"/>
  <c r="B18775" i="2"/>
  <c r="B18776" i="2"/>
  <c r="B18779" i="2"/>
  <c r="B18780" i="2"/>
  <c r="B18781" i="2"/>
  <c r="B18782" i="2"/>
  <c r="B18783" i="2"/>
  <c r="B18784" i="2"/>
  <c r="B18786" i="2"/>
  <c r="B18787" i="2"/>
  <c r="B18788" i="2"/>
  <c r="B18789" i="2"/>
  <c r="B18791" i="2"/>
  <c r="B18792" i="2"/>
  <c r="B18797" i="2"/>
  <c r="B18798" i="2"/>
  <c r="B18801" i="2"/>
  <c r="B18802" i="2"/>
  <c r="B18804" i="2"/>
  <c r="B18805" i="2"/>
  <c r="B18806" i="2"/>
  <c r="B18809" i="2"/>
  <c r="B18810" i="2"/>
  <c r="B18813" i="2"/>
  <c r="B18814" i="2"/>
  <c r="B18817" i="2"/>
  <c r="B18818" i="2"/>
  <c r="B18819" i="2"/>
  <c r="B18820" i="2"/>
  <c r="B18821" i="2"/>
  <c r="B18822" i="2"/>
  <c r="B18823" i="2"/>
  <c r="B18824" i="2"/>
  <c r="B18825" i="2"/>
  <c r="B18828" i="2"/>
  <c r="B18830" i="2"/>
  <c r="B18832" i="2"/>
  <c r="B18833" i="2"/>
  <c r="B18835" i="2"/>
  <c r="B18837" i="2"/>
  <c r="B18838" i="2"/>
  <c r="B18840" i="2"/>
  <c r="B18844" i="2"/>
  <c r="B18845" i="2"/>
  <c r="B18846" i="2"/>
  <c r="B18847" i="2"/>
  <c r="B18848" i="2"/>
  <c r="B18849" i="2"/>
  <c r="B18852" i="2"/>
  <c r="B18855" i="2"/>
  <c r="B18857" i="2"/>
  <c r="B18859" i="2"/>
  <c r="B18861" i="2"/>
  <c r="B18864" i="2"/>
  <c r="B18866" i="2"/>
  <c r="B18867" i="2"/>
  <c r="B18868" i="2"/>
  <c r="B18870" i="2"/>
  <c r="B18871" i="2"/>
  <c r="B18874" i="2"/>
  <c r="B18877" i="2"/>
  <c r="B18878" i="2"/>
  <c r="B18881" i="2"/>
  <c r="B18882" i="2"/>
  <c r="B18883" i="2"/>
  <c r="B18884" i="2"/>
  <c r="B18885" i="2"/>
  <c r="B18888" i="2"/>
  <c r="B18889" i="2"/>
  <c r="B18891" i="2"/>
  <c r="B18892" i="2"/>
  <c r="B18894" i="2"/>
  <c r="B18895" i="2"/>
  <c r="B18896" i="2"/>
  <c r="B18899" i="2"/>
  <c r="B18900" i="2"/>
  <c r="B18903" i="2"/>
  <c r="B18904" i="2"/>
  <c r="B18906" i="2"/>
  <c r="B18907" i="2"/>
  <c r="B18908" i="2"/>
  <c r="B18909" i="2"/>
  <c r="B18912" i="2"/>
  <c r="B18914" i="2"/>
  <c r="B18920" i="2"/>
  <c r="B18921" i="2"/>
  <c r="B18922" i="2"/>
  <c r="B18923" i="2"/>
  <c r="B18924" i="2"/>
  <c r="B18925" i="2"/>
  <c r="B18927" i="2"/>
  <c r="B18929" i="2"/>
  <c r="B18930" i="2"/>
  <c r="B18931" i="2"/>
  <c r="B18932" i="2"/>
  <c r="B18934" i="2"/>
  <c r="B18936" i="2"/>
  <c r="B18937" i="2"/>
  <c r="B18938" i="2"/>
  <c r="B18940" i="2"/>
  <c r="B18942" i="2"/>
  <c r="B18945" i="2"/>
  <c r="B18946" i="2"/>
  <c r="B18950" i="2"/>
  <c r="B18954" i="2"/>
  <c r="B18955" i="2"/>
  <c r="B18956" i="2"/>
  <c r="B18957" i="2"/>
  <c r="B18958" i="2"/>
  <c r="B18961" i="2"/>
  <c r="B18964" i="2"/>
  <c r="B18965" i="2"/>
  <c r="B18966" i="2"/>
  <c r="B18967" i="2"/>
  <c r="B18968" i="2"/>
  <c r="B18972" i="2"/>
  <c r="B18973" i="2"/>
  <c r="B18974" i="2"/>
  <c r="B18976" i="2"/>
  <c r="B18977" i="2"/>
  <c r="B18978" i="2"/>
  <c r="B18979" i="2"/>
  <c r="B18980" i="2"/>
  <c r="B18983" i="2"/>
  <c r="B18985" i="2"/>
  <c r="B18987" i="2"/>
  <c r="B18988" i="2"/>
  <c r="B18991" i="2"/>
  <c r="B18993" i="2"/>
  <c r="B18995" i="2"/>
  <c r="B18997" i="2"/>
  <c r="B18998" i="2"/>
  <c r="B18999" i="2"/>
  <c r="B19000" i="2"/>
  <c r="B19001" i="2"/>
  <c r="B19003" i="2"/>
  <c r="B19004" i="2"/>
  <c r="B19006" i="2"/>
  <c r="B19008" i="2"/>
  <c r="B19009" i="2"/>
  <c r="B19011" i="2"/>
  <c r="B19012" i="2"/>
  <c r="B19013" i="2"/>
  <c r="B19014" i="2"/>
  <c r="B19015" i="2"/>
  <c r="B19016" i="2"/>
  <c r="B19018" i="2"/>
  <c r="B19020" i="2"/>
  <c r="B19021" i="2"/>
  <c r="B19022" i="2"/>
  <c r="B19023" i="2"/>
  <c r="B19024" i="2"/>
  <c r="B19025" i="2"/>
  <c r="B19027" i="2"/>
  <c r="B19028" i="2"/>
  <c r="B19029" i="2"/>
  <c r="B19033" i="2"/>
  <c r="B19034" i="2"/>
  <c r="B19036" i="2"/>
  <c r="B19039" i="2"/>
  <c r="B19040" i="2"/>
  <c r="B19042" i="2"/>
  <c r="B19047" i="2"/>
  <c r="B19050" i="2"/>
  <c r="B19052" i="2"/>
  <c r="B19054" i="2"/>
  <c r="B19055" i="2"/>
  <c r="B19057" i="2"/>
  <c r="B19058" i="2"/>
  <c r="B19060" i="2"/>
  <c r="B19061" i="2"/>
  <c r="B19063" i="2"/>
  <c r="B19064" i="2"/>
  <c r="B19065" i="2"/>
  <c r="B19068" i="2"/>
  <c r="B19070" i="2"/>
  <c r="B19071" i="2"/>
  <c r="B19074" i="2"/>
  <c r="B19075" i="2"/>
  <c r="B19076" i="2"/>
  <c r="B19077" i="2"/>
  <c r="B19079" i="2"/>
  <c r="B19081" i="2"/>
  <c r="B19083" i="2"/>
  <c r="B19086" i="2"/>
  <c r="B19087" i="2"/>
  <c r="B19088" i="2"/>
  <c r="B19092" i="2"/>
  <c r="B19093" i="2"/>
  <c r="B19094" i="2"/>
  <c r="B19099" i="2"/>
  <c r="B19100" i="2"/>
  <c r="B19103" i="2"/>
  <c r="B19105" i="2"/>
  <c r="B19106" i="2"/>
  <c r="B19108" i="2"/>
  <c r="B19110" i="2"/>
  <c r="B19111" i="2"/>
  <c r="B19112" i="2"/>
  <c r="B19113" i="2"/>
  <c r="B19117" i="2"/>
  <c r="B19120" i="2"/>
  <c r="B19121" i="2"/>
  <c r="B19122" i="2"/>
  <c r="B19124" i="2"/>
  <c r="B19125" i="2"/>
  <c r="B19126" i="2"/>
  <c r="B19127" i="2"/>
  <c r="B19130" i="2"/>
  <c r="B19131" i="2"/>
  <c r="B19133" i="2"/>
  <c r="B19135" i="2"/>
  <c r="B19136" i="2"/>
  <c r="B19138" i="2"/>
  <c r="B19139" i="2"/>
  <c r="B19140" i="2"/>
  <c r="B19143" i="2"/>
  <c r="B19144" i="2"/>
  <c r="B19145" i="2"/>
  <c r="B19146" i="2"/>
  <c r="B19149" i="2"/>
  <c r="B19151" i="2"/>
  <c r="B19153" i="2"/>
  <c r="B19156" i="2"/>
  <c r="B19157" i="2"/>
  <c r="B19158" i="2"/>
  <c r="B19159" i="2"/>
  <c r="B19161" i="2"/>
  <c r="B19162" i="2"/>
  <c r="B19164" i="2"/>
  <c r="B19165" i="2"/>
  <c r="B19167" i="2"/>
  <c r="B19168" i="2"/>
  <c r="B19169" i="2"/>
  <c r="B19170" i="2"/>
  <c r="B19171" i="2"/>
  <c r="B19172" i="2"/>
  <c r="B19173" i="2"/>
  <c r="B19174" i="2"/>
  <c r="B19175" i="2"/>
  <c r="B19176" i="2"/>
  <c r="B19177" i="2"/>
  <c r="B19181" i="2"/>
  <c r="B19183" i="2"/>
  <c r="B19184" i="2"/>
  <c r="B19185" i="2"/>
  <c r="B19188" i="2"/>
  <c r="B19189" i="2"/>
  <c r="B19190" i="2"/>
  <c r="B19192" i="2"/>
  <c r="B19193" i="2"/>
  <c r="B19194" i="2"/>
  <c r="B19197" i="2"/>
  <c r="B19198" i="2"/>
  <c r="B19204" i="2"/>
  <c r="B19207" i="2"/>
  <c r="B19208" i="2"/>
  <c r="B19210" i="2"/>
  <c r="B19211" i="2"/>
  <c r="B19212" i="2"/>
  <c r="B19215" i="2"/>
  <c r="B19216" i="2"/>
  <c r="B19219" i="2"/>
  <c r="B19221" i="2"/>
  <c r="B19223" i="2"/>
  <c r="B19226" i="2"/>
  <c r="B19227" i="2"/>
  <c r="B19228" i="2"/>
  <c r="B19230" i="2"/>
  <c r="B19232" i="2"/>
  <c r="B19233" i="2"/>
  <c r="B19235" i="2"/>
  <c r="B19236" i="2"/>
  <c r="B19240" i="2"/>
  <c r="B19241" i="2"/>
  <c r="B19242" i="2"/>
  <c r="B19243" i="2"/>
  <c r="B19244" i="2"/>
  <c r="B19245" i="2"/>
  <c r="B19247" i="2"/>
  <c r="B19249" i="2"/>
  <c r="B19253" i="2"/>
  <c r="B19254" i="2"/>
  <c r="B19256" i="2"/>
  <c r="B19257" i="2"/>
  <c r="B19259" i="2"/>
  <c r="B19261" i="2"/>
  <c r="B19262" i="2"/>
  <c r="B19263" i="2"/>
  <c r="B19264" i="2"/>
  <c r="B19267" i="2"/>
  <c r="B19269" i="2"/>
  <c r="B19272" i="2"/>
  <c r="B19273" i="2"/>
  <c r="B19274" i="2"/>
  <c r="B19275" i="2"/>
  <c r="B19276" i="2"/>
  <c r="B19279" i="2"/>
  <c r="B19281" i="2"/>
  <c r="B19283" i="2"/>
  <c r="B19284" i="2"/>
  <c r="B19287" i="2"/>
  <c r="B19288" i="2"/>
  <c r="B19294" i="2"/>
  <c r="B19296" i="2"/>
  <c r="B19299" i="2"/>
  <c r="B19300" i="2"/>
  <c r="B19301" i="2"/>
  <c r="B19304" i="2"/>
  <c r="B19306" i="2"/>
  <c r="B19307" i="2"/>
  <c r="B19311" i="2"/>
  <c r="B19312" i="2"/>
  <c r="B19313" i="2"/>
  <c r="B19316" i="2"/>
  <c r="B19317" i="2"/>
  <c r="B19319" i="2"/>
  <c r="B19320" i="2"/>
  <c r="B19322" i="2"/>
  <c r="B19326" i="2"/>
  <c r="B19328" i="2"/>
  <c r="B19329" i="2"/>
  <c r="B19330" i="2"/>
  <c r="B19331" i="2"/>
  <c r="B19334" i="2"/>
  <c r="B19335" i="2"/>
  <c r="B19337" i="2"/>
  <c r="B19338" i="2"/>
  <c r="B19339" i="2"/>
  <c r="B19340" i="2"/>
  <c r="B19341" i="2"/>
  <c r="B19344" i="2"/>
  <c r="B19345" i="2"/>
  <c r="B19346" i="2"/>
  <c r="B19347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2" i="2"/>
  <c r="B19364" i="2"/>
  <c r="B19366" i="2"/>
  <c r="B19367" i="2"/>
  <c r="B19368" i="2"/>
  <c r="B19369" i="2"/>
  <c r="B19370" i="2"/>
  <c r="B19371" i="2"/>
  <c r="B19372" i="2"/>
  <c r="B19373" i="2"/>
  <c r="B19374" i="2"/>
  <c r="B19377" i="2"/>
  <c r="B19382" i="2"/>
  <c r="B19385" i="2"/>
  <c r="B19387" i="2"/>
  <c r="B19388" i="2"/>
  <c r="B19389" i="2"/>
  <c r="B19390" i="2"/>
  <c r="B19391" i="2"/>
  <c r="B19394" i="2"/>
  <c r="B19395" i="2"/>
  <c r="B19399" i="2"/>
  <c r="B19400" i="2"/>
  <c r="B19402" i="2"/>
  <c r="B19404" i="2"/>
  <c r="B19405" i="2"/>
  <c r="B19406" i="2"/>
  <c r="B19408" i="2"/>
  <c r="B19409" i="2"/>
  <c r="B19410" i="2"/>
  <c r="B19413" i="2"/>
  <c r="B19415" i="2"/>
  <c r="B19416" i="2"/>
  <c r="B19418" i="2"/>
  <c r="B19420" i="2"/>
  <c r="B19421" i="2"/>
  <c r="B19423" i="2"/>
  <c r="B19425" i="2"/>
  <c r="B19427" i="2"/>
  <c r="B19428" i="2"/>
  <c r="B19429" i="2"/>
  <c r="B19430" i="2"/>
  <c r="B19432" i="2"/>
  <c r="B19434" i="2"/>
  <c r="B19436" i="2"/>
  <c r="B19437" i="2"/>
  <c r="B19438" i="2"/>
  <c r="B19439" i="2"/>
  <c r="B19441" i="2"/>
  <c r="B19443" i="2"/>
  <c r="B19445" i="2"/>
  <c r="B19446" i="2"/>
  <c r="B19447" i="2"/>
  <c r="B19450" i="2"/>
  <c r="B19451" i="2"/>
  <c r="B19452" i="2"/>
  <c r="B19453" i="2"/>
  <c r="B19456" i="2"/>
  <c r="B19462" i="2"/>
  <c r="B19464" i="2"/>
  <c r="B19466" i="2"/>
  <c r="B19469" i="2"/>
  <c r="B19470" i="2"/>
  <c r="B19471" i="2"/>
  <c r="B19472" i="2"/>
  <c r="B19473" i="2"/>
  <c r="B19474" i="2"/>
  <c r="B19476" i="2"/>
  <c r="B19478" i="2"/>
  <c r="B19480" i="2"/>
  <c r="B19482" i="2"/>
  <c r="B19484" i="2"/>
  <c r="B19485" i="2"/>
  <c r="B19486" i="2"/>
  <c r="B19487" i="2"/>
  <c r="B19491" i="2"/>
  <c r="B19492" i="2"/>
  <c r="B19495" i="2"/>
  <c r="B19496" i="2"/>
  <c r="B19497" i="2"/>
  <c r="B19500" i="2"/>
  <c r="B19502" i="2"/>
  <c r="B19504" i="2"/>
  <c r="B19505" i="2"/>
  <c r="B19506" i="2"/>
  <c r="B19508" i="2"/>
  <c r="B19509" i="2"/>
  <c r="B19511" i="2"/>
  <c r="B19512" i="2"/>
  <c r="B19514" i="2"/>
  <c r="B19519" i="2"/>
  <c r="B19521" i="2"/>
  <c r="B19523" i="2"/>
  <c r="B19524" i="2"/>
  <c r="B19527" i="2"/>
  <c r="B19528" i="2"/>
  <c r="B19529" i="2"/>
  <c r="B19531" i="2"/>
  <c r="B19533" i="2"/>
  <c r="B19534" i="2"/>
  <c r="B19535" i="2"/>
  <c r="B19536" i="2"/>
  <c r="B19537" i="2"/>
  <c r="B19539" i="2"/>
  <c r="B19541" i="2"/>
  <c r="B19542" i="2"/>
  <c r="B19543" i="2"/>
  <c r="B19545" i="2"/>
  <c r="B19548" i="2"/>
  <c r="B19549" i="2"/>
  <c r="B19551" i="2"/>
  <c r="B19552" i="2"/>
  <c r="B19557" i="2"/>
  <c r="B19558" i="2"/>
  <c r="B19559" i="2"/>
  <c r="B19563" i="2"/>
  <c r="B19564" i="2"/>
  <c r="B19565" i="2"/>
  <c r="B19566" i="2"/>
  <c r="B19568" i="2"/>
  <c r="B19569" i="2"/>
  <c r="B19570" i="2"/>
  <c r="B19571" i="2"/>
  <c r="B19572" i="2"/>
  <c r="B19573" i="2"/>
  <c r="B19574" i="2"/>
  <c r="B19575" i="2"/>
  <c r="B19577" i="2"/>
  <c r="B19578" i="2"/>
  <c r="B19580" i="2"/>
  <c r="B19581" i="2"/>
  <c r="B19582" i="2"/>
  <c r="B19583" i="2"/>
  <c r="B19588" i="2"/>
  <c r="B19589" i="2"/>
  <c r="B19590" i="2"/>
  <c r="B19591" i="2"/>
  <c r="B19593" i="2"/>
  <c r="B19594" i="2"/>
  <c r="B19596" i="2"/>
  <c r="B19597" i="2"/>
  <c r="B19598" i="2"/>
  <c r="B19599" i="2"/>
  <c r="B19600" i="2"/>
  <c r="B19601" i="2"/>
  <c r="B19602" i="2"/>
  <c r="B19604" i="2"/>
  <c r="B19606" i="2"/>
  <c r="B19607" i="2"/>
  <c r="B19608" i="2"/>
  <c r="B19609" i="2"/>
  <c r="B19611" i="2"/>
  <c r="B19612" i="2"/>
  <c r="B19614" i="2"/>
  <c r="B19615" i="2"/>
  <c r="B19619" i="2"/>
  <c r="B19620" i="2"/>
  <c r="B19622" i="2"/>
  <c r="B19623" i="2"/>
  <c r="B19630" i="2"/>
  <c r="B19631" i="2"/>
  <c r="B19632" i="2"/>
  <c r="B19634" i="2"/>
  <c r="B19635" i="2"/>
  <c r="B19636" i="2"/>
  <c r="B19637" i="2"/>
  <c r="B19638" i="2"/>
  <c r="B19639" i="2"/>
  <c r="B19640" i="2"/>
  <c r="B19642" i="2"/>
  <c r="B19644" i="2"/>
  <c r="B19645" i="2"/>
  <c r="B19646" i="2"/>
  <c r="B19647" i="2"/>
  <c r="B19648" i="2"/>
  <c r="B19649" i="2"/>
  <c r="B19650" i="2"/>
  <c r="B19652" i="2"/>
  <c r="B19654" i="2"/>
  <c r="B19657" i="2"/>
  <c r="B19660" i="2"/>
  <c r="B19661" i="2"/>
  <c r="B19662" i="2"/>
  <c r="B19664" i="2"/>
  <c r="B19665" i="2"/>
  <c r="B19666" i="2"/>
  <c r="B19667" i="2"/>
  <c r="B19668" i="2"/>
  <c r="B19669" i="2"/>
  <c r="B19670" i="2"/>
  <c r="B19671" i="2"/>
  <c r="B19672" i="2"/>
  <c r="B19673" i="2"/>
  <c r="B19675" i="2"/>
  <c r="B19676" i="2"/>
  <c r="B19678" i="2"/>
  <c r="B19679" i="2"/>
  <c r="B19680" i="2"/>
  <c r="B19681" i="2"/>
  <c r="B19682" i="2"/>
  <c r="B19685" i="2"/>
  <c r="B19686" i="2"/>
  <c r="B19688" i="2"/>
  <c r="B19689" i="2"/>
  <c r="B19690" i="2"/>
  <c r="B19691" i="2"/>
  <c r="B19692" i="2"/>
  <c r="B19694" i="2"/>
  <c r="B19695" i="2"/>
  <c r="B19696" i="2"/>
  <c r="B19697" i="2"/>
  <c r="B19700" i="2"/>
  <c r="B19701" i="2"/>
  <c r="B19702" i="2"/>
  <c r="B19703" i="2"/>
  <c r="B19704" i="2"/>
  <c r="B19706" i="2"/>
  <c r="B19708" i="2"/>
  <c r="B19710" i="2"/>
  <c r="B19711" i="2"/>
  <c r="B19712" i="2"/>
  <c r="B19713" i="2"/>
  <c r="B19716" i="2"/>
  <c r="B19717" i="2"/>
  <c r="B19718" i="2"/>
  <c r="B19720" i="2"/>
  <c r="B19722" i="2"/>
  <c r="B19723" i="2"/>
  <c r="B19727" i="2"/>
  <c r="B19730" i="2"/>
  <c r="B19731" i="2"/>
  <c r="B19734" i="2"/>
  <c r="B19735" i="2"/>
  <c r="B19738" i="2"/>
  <c r="B19739" i="2"/>
  <c r="B19740" i="2"/>
  <c r="B19745" i="2"/>
  <c r="B19746" i="2"/>
  <c r="B19747" i="2"/>
  <c r="B19748" i="2"/>
  <c r="B19749" i="2"/>
  <c r="B19752" i="2"/>
  <c r="B19753" i="2"/>
  <c r="B19757" i="2"/>
  <c r="B19758" i="2"/>
  <c r="B19761" i="2"/>
  <c r="B19766" i="2"/>
  <c r="B19767" i="2"/>
  <c r="B19769" i="2"/>
  <c r="B19773" i="2"/>
  <c r="B19774" i="2"/>
  <c r="B19776" i="2"/>
  <c r="B19777" i="2"/>
  <c r="B19779" i="2"/>
  <c r="B19782" i="2"/>
  <c r="B19784" i="2"/>
  <c r="B19787" i="2"/>
  <c r="B19788" i="2"/>
  <c r="B19789" i="2"/>
  <c r="B19790" i="2"/>
  <c r="B19793" i="2"/>
  <c r="B19797" i="2"/>
  <c r="B19798" i="2"/>
  <c r="B19799" i="2"/>
  <c r="B19800" i="2"/>
  <c r="B19802" i="2"/>
  <c r="B19803" i="2"/>
  <c r="B19804" i="2"/>
  <c r="B19807" i="2"/>
  <c r="B19810" i="2"/>
  <c r="B19811" i="2"/>
  <c r="B19813" i="2"/>
  <c r="B19814" i="2"/>
  <c r="B19816" i="2"/>
  <c r="B19818" i="2"/>
  <c r="B19819" i="2"/>
  <c r="B19823" i="2"/>
  <c r="B19824" i="2"/>
  <c r="B19828" i="2"/>
  <c r="B19829" i="2"/>
  <c r="B19832" i="2"/>
  <c r="B19833" i="2"/>
  <c r="B19834" i="2"/>
  <c r="B19835" i="2"/>
  <c r="B19836" i="2"/>
  <c r="B19837" i="2"/>
  <c r="B19839" i="2"/>
  <c r="B19840" i="2"/>
  <c r="B19841" i="2"/>
  <c r="B19844" i="2"/>
  <c r="B19846" i="2"/>
  <c r="B19847" i="2"/>
  <c r="B19848" i="2"/>
  <c r="B19849" i="2"/>
  <c r="B19850" i="2"/>
  <c r="B19852" i="2"/>
  <c r="B19853" i="2"/>
  <c r="B19854" i="2"/>
  <c r="B19856" i="2"/>
  <c r="B19857" i="2"/>
  <c r="B19859" i="2"/>
  <c r="B19866" i="2"/>
  <c r="B19869" i="2"/>
  <c r="B19871" i="2"/>
  <c r="B19872" i="2"/>
  <c r="B19874" i="2"/>
  <c r="B19875" i="2"/>
  <c r="B19876" i="2"/>
  <c r="B19879" i="2"/>
  <c r="B19882" i="2"/>
  <c r="B19883" i="2"/>
  <c r="B19884" i="2"/>
  <c r="B19888" i="2"/>
  <c r="B19889" i="2"/>
  <c r="B19891" i="2"/>
  <c r="B19892" i="2"/>
  <c r="B19894" i="2"/>
  <c r="B19895" i="2"/>
  <c r="B19897" i="2"/>
  <c r="B19898" i="2"/>
  <c r="B19900" i="2"/>
  <c r="B19902" i="2"/>
  <c r="B19903" i="2"/>
  <c r="B19905" i="2"/>
  <c r="B19906" i="2"/>
  <c r="B19907" i="2"/>
  <c r="B19908" i="2"/>
  <c r="B19909" i="2"/>
  <c r="B19911" i="2"/>
  <c r="B19912" i="2"/>
  <c r="B19913" i="2"/>
  <c r="B19914" i="2"/>
  <c r="B19915" i="2"/>
  <c r="B19916" i="2"/>
  <c r="B19919" i="2"/>
  <c r="B19921" i="2"/>
  <c r="B19923" i="2"/>
  <c r="B19924" i="2"/>
  <c r="B19926" i="2"/>
  <c r="B19927" i="2"/>
  <c r="B19928" i="2"/>
  <c r="B19929" i="2"/>
  <c r="B19930" i="2"/>
  <c r="B19931" i="2"/>
  <c r="B19932" i="2"/>
  <c r="B19933" i="2"/>
  <c r="B19937" i="2"/>
  <c r="B19938" i="2"/>
  <c r="B19939" i="2"/>
  <c r="B19940" i="2"/>
  <c r="B19942" i="2"/>
  <c r="B19944" i="2"/>
  <c r="B19945" i="2"/>
  <c r="B19946" i="2"/>
  <c r="B19949" i="2"/>
  <c r="B19951" i="2"/>
  <c r="B19953" i="2"/>
  <c r="B19954" i="2"/>
  <c r="B19955" i="2"/>
  <c r="B19957" i="2"/>
  <c r="B19958" i="2"/>
  <c r="B19959" i="2"/>
  <c r="B19960" i="2"/>
  <c r="B19962" i="2"/>
  <c r="B19963" i="2"/>
  <c r="B19964" i="2"/>
  <c r="B19965" i="2"/>
  <c r="B19970" i="2"/>
  <c r="B19971" i="2"/>
  <c r="B19975" i="2"/>
  <c r="B19977" i="2"/>
  <c r="B19979" i="2"/>
  <c r="B19980" i="2"/>
  <c r="B19981" i="2"/>
  <c r="B19985" i="2"/>
  <c r="B19991" i="2"/>
  <c r="B19992" i="2"/>
  <c r="B19994" i="2"/>
  <c r="B19995" i="2"/>
  <c r="B19996" i="2"/>
  <c r="B19998" i="2"/>
  <c r="B20001" i="2"/>
  <c r="F2" i="10" a="1"/>
  <c r="F2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T2" i="5"/>
  <c r="AW2" i="5"/>
  <c r="AF2" i="5"/>
  <c r="AE2" i="5"/>
  <c r="Z2" i="5"/>
  <c r="Y2" i="5"/>
  <c r="U2" i="5"/>
  <c r="AA2" i="5"/>
  <c r="AX2" i="5"/>
</calcChain>
</file>

<file path=xl/comments1.xml><?xml version="1.0" encoding="utf-8"?>
<comments xmlns="http://schemas.openxmlformats.org/spreadsheetml/2006/main">
  <authors>
    <author>Csiaf-Novoli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=INV.NORM(CASUALE();170;12)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" authorId="0" shapeId="0">
      <text>
        <r>
          <rPr>
            <b/>
            <sz val="9"/>
            <color indexed="81"/>
            <rFont val="Tahoma"/>
            <family val="2"/>
          </rPr>
          <t xml:space="preserve">=INV.NORM(CASUALE();170;12)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Ospite</author>
  </authors>
  <commentList>
    <comment ref="I1" authorId="0" shapeId="0">
      <text>
        <r>
          <rPr>
            <b/>
            <sz val="14"/>
            <color indexed="81"/>
            <rFont val="Tahoma"/>
            <family val="2"/>
          </rPr>
          <t>=CERCA.VERT(CASUALE.TRA(1;20000);popolazione!$A$1:$D$20001;4;FALSO)</t>
        </r>
      </text>
    </comment>
    <comment ref="AA1" authorId="0" shapeId="0">
      <text>
        <r>
          <rPr>
            <b/>
            <sz val="10"/>
            <color indexed="81"/>
            <rFont val="Tahoma"/>
            <family val="2"/>
          </rPr>
          <t>se costruisco un intervallo intorno alla media campionaria di ampiezza di questo raggio, con prob = livello di confidenza la media della pop sarà inclusa all'interno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AD1" authorId="0" shapeId="0">
      <text>
        <r>
          <rPr>
            <b/>
            <sz val="10"/>
            <color indexed="81"/>
            <rFont val="Tahoma"/>
            <family val="2"/>
          </rPr>
          <t>se costruisco un intervallo intorno alla media campionaria di ampiezza di questo raggio, con prob = livello di confidenza la media della pop sarà inclusa all'interno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<sst xmlns="http://schemas.openxmlformats.org/spreadsheetml/2006/main" count="10047" uniqueCount="10043">
  <si>
    <t>numoss</t>
  </si>
  <si>
    <t>campione</t>
  </si>
  <si>
    <t>campione1</t>
  </si>
  <si>
    <t>campione2</t>
  </si>
  <si>
    <t>campione3</t>
  </si>
  <si>
    <t>campione4</t>
  </si>
  <si>
    <t>campione5</t>
  </si>
  <si>
    <t>campione6</t>
  </si>
  <si>
    <t>campione7</t>
  </si>
  <si>
    <t>campione8</t>
  </si>
  <si>
    <t>campione9</t>
  </si>
  <si>
    <t>campione10</t>
  </si>
  <si>
    <t>campione11</t>
  </si>
  <si>
    <t>campione12</t>
  </si>
  <si>
    <t>campione13</t>
  </si>
  <si>
    <t>campione14</t>
  </si>
  <si>
    <t>campione15</t>
  </si>
  <si>
    <t>campione16</t>
  </si>
  <si>
    <t>campione17</t>
  </si>
  <si>
    <t>campione18</t>
  </si>
  <si>
    <t>campione19</t>
  </si>
  <si>
    <t>campione20</t>
  </si>
  <si>
    <t>campione21</t>
  </si>
  <si>
    <t>campione22</t>
  </si>
  <si>
    <t>campione23</t>
  </si>
  <si>
    <t>campione24</t>
  </si>
  <si>
    <t>campione25</t>
  </si>
  <si>
    <t>campione26</t>
  </si>
  <si>
    <t>campione27</t>
  </si>
  <si>
    <t>campione28</t>
  </si>
  <si>
    <t>campione29</t>
  </si>
  <si>
    <t>campione30</t>
  </si>
  <si>
    <t>campione31</t>
  </si>
  <si>
    <t>campione32</t>
  </si>
  <si>
    <t>campione33</t>
  </si>
  <si>
    <t>campione34</t>
  </si>
  <si>
    <t>campione35</t>
  </si>
  <si>
    <t>campione36</t>
  </si>
  <si>
    <t>campione37</t>
  </si>
  <si>
    <t>campione38</t>
  </si>
  <si>
    <t>campione39</t>
  </si>
  <si>
    <t>campione40</t>
  </si>
  <si>
    <t>campione41</t>
  </si>
  <si>
    <t>campione42</t>
  </si>
  <si>
    <t>campione43</t>
  </si>
  <si>
    <t>campione44</t>
  </si>
  <si>
    <t>campione45</t>
  </si>
  <si>
    <t>campione46</t>
  </si>
  <si>
    <t>campione47</t>
  </si>
  <si>
    <t>campione48</t>
  </si>
  <si>
    <t>campione49</t>
  </si>
  <si>
    <t>campione50</t>
  </si>
  <si>
    <t>campione51</t>
  </si>
  <si>
    <t>campione52</t>
  </si>
  <si>
    <t>campione53</t>
  </si>
  <si>
    <t>campione54</t>
  </si>
  <si>
    <t>campione55</t>
  </si>
  <si>
    <t>campione56</t>
  </si>
  <si>
    <t>campione57</t>
  </si>
  <si>
    <t>campione58</t>
  </si>
  <si>
    <t>campione59</t>
  </si>
  <si>
    <t>campione60</t>
  </si>
  <si>
    <t>campione61</t>
  </si>
  <si>
    <t>campione62</t>
  </si>
  <si>
    <t>campione63</t>
  </si>
  <si>
    <t>campione64</t>
  </si>
  <si>
    <t>campione65</t>
  </si>
  <si>
    <t>campione66</t>
  </si>
  <si>
    <t>campione67</t>
  </si>
  <si>
    <t>campione68</t>
  </si>
  <si>
    <t>campione69</t>
  </si>
  <si>
    <t>campione70</t>
  </si>
  <si>
    <t>campione71</t>
  </si>
  <si>
    <t>campione72</t>
  </si>
  <si>
    <t>campione73</t>
  </si>
  <si>
    <t>campione74</t>
  </si>
  <si>
    <t>campione75</t>
  </si>
  <si>
    <t>campione76</t>
  </si>
  <si>
    <t>campione77</t>
  </si>
  <si>
    <t>campione78</t>
  </si>
  <si>
    <t>campione79</t>
  </si>
  <si>
    <t>campione80</t>
  </si>
  <si>
    <t>campione81</t>
  </si>
  <si>
    <t>campione82</t>
  </si>
  <si>
    <t>campione83</t>
  </si>
  <si>
    <t>campione84</t>
  </si>
  <si>
    <t>campione85</t>
  </si>
  <si>
    <t>campione86</t>
  </si>
  <si>
    <t>campione87</t>
  </si>
  <si>
    <t>campione88</t>
  </si>
  <si>
    <t>campione89</t>
  </si>
  <si>
    <t>campione90</t>
  </si>
  <si>
    <t>campione91</t>
  </si>
  <si>
    <t>campione92</t>
  </si>
  <si>
    <t>campione93</t>
  </si>
  <si>
    <t>campione94</t>
  </si>
  <si>
    <t>campione95</t>
  </si>
  <si>
    <t>campione96</t>
  </si>
  <si>
    <t>campione97</t>
  </si>
  <si>
    <t>campione98</t>
  </si>
  <si>
    <t>campione99</t>
  </si>
  <si>
    <t>campione100</t>
  </si>
  <si>
    <t>campione101</t>
  </si>
  <si>
    <t>campione102</t>
  </si>
  <si>
    <t>campione103</t>
  </si>
  <si>
    <t>campione104</t>
  </si>
  <si>
    <t>campione105</t>
  </si>
  <si>
    <t>campione106</t>
  </si>
  <si>
    <t>campione107</t>
  </si>
  <si>
    <t>campione108</t>
  </si>
  <si>
    <t>campione109</t>
  </si>
  <si>
    <t>campione110</t>
  </si>
  <si>
    <t>campione111</t>
  </si>
  <si>
    <t>campione112</t>
  </si>
  <si>
    <t>campione113</t>
  </si>
  <si>
    <t>campione114</t>
  </si>
  <si>
    <t>campione115</t>
  </si>
  <si>
    <t>campione116</t>
  </si>
  <si>
    <t>campione117</t>
  </si>
  <si>
    <t>campione118</t>
  </si>
  <si>
    <t>campione119</t>
  </si>
  <si>
    <t>campione120</t>
  </si>
  <si>
    <t>campione121</t>
  </si>
  <si>
    <t>campione122</t>
  </si>
  <si>
    <t>campione123</t>
  </si>
  <si>
    <t>campione124</t>
  </si>
  <si>
    <t>campione125</t>
  </si>
  <si>
    <t>campione126</t>
  </si>
  <si>
    <t>campione127</t>
  </si>
  <si>
    <t>campione128</t>
  </si>
  <si>
    <t>campione129</t>
  </si>
  <si>
    <t>campione130</t>
  </si>
  <si>
    <t>campione131</t>
  </si>
  <si>
    <t>campione132</t>
  </si>
  <si>
    <t>campione133</t>
  </si>
  <si>
    <t>campione134</t>
  </si>
  <si>
    <t>campione135</t>
  </si>
  <si>
    <t>campione136</t>
  </si>
  <si>
    <t>campione137</t>
  </si>
  <si>
    <t>campione138</t>
  </si>
  <si>
    <t>campione139</t>
  </si>
  <si>
    <t>campione140</t>
  </si>
  <si>
    <t>campione141</t>
  </si>
  <si>
    <t>campione142</t>
  </si>
  <si>
    <t>campione143</t>
  </si>
  <si>
    <t>campione144</t>
  </si>
  <si>
    <t>campione145</t>
  </si>
  <si>
    <t>campione146</t>
  </si>
  <si>
    <t>campione147</t>
  </si>
  <si>
    <t>campione148</t>
  </si>
  <si>
    <t>campione149</t>
  </si>
  <si>
    <t>campione150</t>
  </si>
  <si>
    <t>campione151</t>
  </si>
  <si>
    <t>campione152</t>
  </si>
  <si>
    <t>campione153</t>
  </si>
  <si>
    <t>campione154</t>
  </si>
  <si>
    <t>campione155</t>
  </si>
  <si>
    <t>campione156</t>
  </si>
  <si>
    <t>campione157</t>
  </si>
  <si>
    <t>campione158</t>
  </si>
  <si>
    <t>campione159</t>
  </si>
  <si>
    <t>campione160</t>
  </si>
  <si>
    <t>campione161</t>
  </si>
  <si>
    <t>campione162</t>
  </si>
  <si>
    <t>campione163</t>
  </si>
  <si>
    <t>campione164</t>
  </si>
  <si>
    <t>campione165</t>
  </si>
  <si>
    <t>campione166</t>
  </si>
  <si>
    <t>campione167</t>
  </si>
  <si>
    <t>campione168</t>
  </si>
  <si>
    <t>campione169</t>
  </si>
  <si>
    <t>campione170</t>
  </si>
  <si>
    <t>campione171</t>
  </si>
  <si>
    <t>campione172</t>
  </si>
  <si>
    <t>campione173</t>
  </si>
  <si>
    <t>campione174</t>
  </si>
  <si>
    <t>campione175</t>
  </si>
  <si>
    <t>campione176</t>
  </si>
  <si>
    <t>campione177</t>
  </si>
  <si>
    <t>campione178</t>
  </si>
  <si>
    <t>campione179</t>
  </si>
  <si>
    <t>campione180</t>
  </si>
  <si>
    <t>campione181</t>
  </si>
  <si>
    <t>campione182</t>
  </si>
  <si>
    <t>campione183</t>
  </si>
  <si>
    <t>campione184</t>
  </si>
  <si>
    <t>campione185</t>
  </si>
  <si>
    <t>campione186</t>
  </si>
  <si>
    <t>campione187</t>
  </si>
  <si>
    <t>campione188</t>
  </si>
  <si>
    <t>campione189</t>
  </si>
  <si>
    <t>campione190</t>
  </si>
  <si>
    <t>campione191</t>
  </si>
  <si>
    <t>campione192</t>
  </si>
  <si>
    <t>campione193</t>
  </si>
  <si>
    <t>campione194</t>
  </si>
  <si>
    <t>campione195</t>
  </si>
  <si>
    <t>campione196</t>
  </si>
  <si>
    <t>campione197</t>
  </si>
  <si>
    <t>campione198</t>
  </si>
  <si>
    <t>campione199</t>
  </si>
  <si>
    <t>campione200</t>
  </si>
  <si>
    <t>campione201</t>
  </si>
  <si>
    <t>campione202</t>
  </si>
  <si>
    <t>campione203</t>
  </si>
  <si>
    <t>campione204</t>
  </si>
  <si>
    <t>campione205</t>
  </si>
  <si>
    <t>campione206</t>
  </si>
  <si>
    <t>campione207</t>
  </si>
  <si>
    <t>campione208</t>
  </si>
  <si>
    <t>campione209</t>
  </si>
  <si>
    <t>campione210</t>
  </si>
  <si>
    <t>campione211</t>
  </si>
  <si>
    <t>campione212</t>
  </si>
  <si>
    <t>campione213</t>
  </si>
  <si>
    <t>campione214</t>
  </si>
  <si>
    <t>campione215</t>
  </si>
  <si>
    <t>campione216</t>
  </si>
  <si>
    <t>campione217</t>
  </si>
  <si>
    <t>campione218</t>
  </si>
  <si>
    <t>campione219</t>
  </si>
  <si>
    <t>campione220</t>
  </si>
  <si>
    <t>campione221</t>
  </si>
  <si>
    <t>campione222</t>
  </si>
  <si>
    <t>campione223</t>
  </si>
  <si>
    <t>campione224</t>
  </si>
  <si>
    <t>campione225</t>
  </si>
  <si>
    <t>campione226</t>
  </si>
  <si>
    <t>campione227</t>
  </si>
  <si>
    <t>campione228</t>
  </si>
  <si>
    <t>campione229</t>
  </si>
  <si>
    <t>campione230</t>
  </si>
  <si>
    <t>campione231</t>
  </si>
  <si>
    <t>campione232</t>
  </si>
  <si>
    <t>campione233</t>
  </si>
  <si>
    <t>campione234</t>
  </si>
  <si>
    <t>campione235</t>
  </si>
  <si>
    <t>campione236</t>
  </si>
  <si>
    <t>campione237</t>
  </si>
  <si>
    <t>campione238</t>
  </si>
  <si>
    <t>campione239</t>
  </si>
  <si>
    <t>campione240</t>
  </si>
  <si>
    <t>campione241</t>
  </si>
  <si>
    <t>campione242</t>
  </si>
  <si>
    <t>campione243</t>
  </si>
  <si>
    <t>campione244</t>
  </si>
  <si>
    <t>campione245</t>
  </si>
  <si>
    <t>campione246</t>
  </si>
  <si>
    <t>campione247</t>
  </si>
  <si>
    <t>campione248</t>
  </si>
  <si>
    <t>campione249</t>
  </si>
  <si>
    <t>campione250</t>
  </si>
  <si>
    <t>campione251</t>
  </si>
  <si>
    <t>campione252</t>
  </si>
  <si>
    <t>campione253</t>
  </si>
  <si>
    <t>campione254</t>
  </si>
  <si>
    <t>campione255</t>
  </si>
  <si>
    <t>campione256</t>
  </si>
  <si>
    <t>campione257</t>
  </si>
  <si>
    <t>campione258</t>
  </si>
  <si>
    <t>campione259</t>
  </si>
  <si>
    <t>campione260</t>
  </si>
  <si>
    <t>campione261</t>
  </si>
  <si>
    <t>campione262</t>
  </si>
  <si>
    <t>campione263</t>
  </si>
  <si>
    <t>campione264</t>
  </si>
  <si>
    <t>campione265</t>
  </si>
  <si>
    <t>campione266</t>
  </si>
  <si>
    <t>campione267</t>
  </si>
  <si>
    <t>campione268</t>
  </si>
  <si>
    <t>campione269</t>
  </si>
  <si>
    <t>campione270</t>
  </si>
  <si>
    <t>campione271</t>
  </si>
  <si>
    <t>campione272</t>
  </si>
  <si>
    <t>campione273</t>
  </si>
  <si>
    <t>campione274</t>
  </si>
  <si>
    <t>campione275</t>
  </si>
  <si>
    <t>campione276</t>
  </si>
  <si>
    <t>campione277</t>
  </si>
  <si>
    <t>campione278</t>
  </si>
  <si>
    <t>campione279</t>
  </si>
  <si>
    <t>campione280</t>
  </si>
  <si>
    <t>campione281</t>
  </si>
  <si>
    <t>campione282</t>
  </si>
  <si>
    <t>campione283</t>
  </si>
  <si>
    <t>campione284</t>
  </si>
  <si>
    <t>campione285</t>
  </si>
  <si>
    <t>campione286</t>
  </si>
  <si>
    <t>campione287</t>
  </si>
  <si>
    <t>campione288</t>
  </si>
  <si>
    <t>campione289</t>
  </si>
  <si>
    <t>campione290</t>
  </si>
  <si>
    <t>campione291</t>
  </si>
  <si>
    <t>campione292</t>
  </si>
  <si>
    <t>campione293</t>
  </si>
  <si>
    <t>campione294</t>
  </si>
  <si>
    <t>campione295</t>
  </si>
  <si>
    <t>campione296</t>
  </si>
  <si>
    <t>campione297</t>
  </si>
  <si>
    <t>campione298</t>
  </si>
  <si>
    <t>campione299</t>
  </si>
  <si>
    <t>campione300</t>
  </si>
  <si>
    <t>campione301</t>
  </si>
  <si>
    <t>campione302</t>
  </si>
  <si>
    <t>campione303</t>
  </si>
  <si>
    <t>campione304</t>
  </si>
  <si>
    <t>campione305</t>
  </si>
  <si>
    <t>campione306</t>
  </si>
  <si>
    <t>campione307</t>
  </si>
  <si>
    <t>campione308</t>
  </si>
  <si>
    <t>campione309</t>
  </si>
  <si>
    <t>campione310</t>
  </si>
  <si>
    <t>campione311</t>
  </si>
  <si>
    <t>campione312</t>
  </si>
  <si>
    <t>campione313</t>
  </si>
  <si>
    <t>campione314</t>
  </si>
  <si>
    <t>campione315</t>
  </si>
  <si>
    <t>campione316</t>
  </si>
  <si>
    <t>campione317</t>
  </si>
  <si>
    <t>campione318</t>
  </si>
  <si>
    <t>campione319</t>
  </si>
  <si>
    <t>campione320</t>
  </si>
  <si>
    <t>campione321</t>
  </si>
  <si>
    <t>campione322</t>
  </si>
  <si>
    <t>campione323</t>
  </si>
  <si>
    <t>campione324</t>
  </si>
  <si>
    <t>campione325</t>
  </si>
  <si>
    <t>campione326</t>
  </si>
  <si>
    <t>campione327</t>
  </si>
  <si>
    <t>campione328</t>
  </si>
  <si>
    <t>campione329</t>
  </si>
  <si>
    <t>campione330</t>
  </si>
  <si>
    <t>campione331</t>
  </si>
  <si>
    <t>campione332</t>
  </si>
  <si>
    <t>campione333</t>
  </si>
  <si>
    <t>campione334</t>
  </si>
  <si>
    <t>campione335</t>
  </si>
  <si>
    <t>campione336</t>
  </si>
  <si>
    <t>campione337</t>
  </si>
  <si>
    <t>campione338</t>
  </si>
  <si>
    <t>campione339</t>
  </si>
  <si>
    <t>campione340</t>
  </si>
  <si>
    <t>campione341</t>
  </si>
  <si>
    <t>campione342</t>
  </si>
  <si>
    <t>campione343</t>
  </si>
  <si>
    <t>campione344</t>
  </si>
  <si>
    <t>campione345</t>
  </si>
  <si>
    <t>campione346</t>
  </si>
  <si>
    <t>campione347</t>
  </si>
  <si>
    <t>campione348</t>
  </si>
  <si>
    <t>campione349</t>
  </si>
  <si>
    <t>campione350</t>
  </si>
  <si>
    <t>campione351</t>
  </si>
  <si>
    <t>campione352</t>
  </si>
  <si>
    <t>campione353</t>
  </si>
  <si>
    <t>campione354</t>
  </si>
  <si>
    <t>campione355</t>
  </si>
  <si>
    <t>campione356</t>
  </si>
  <si>
    <t>campione357</t>
  </si>
  <si>
    <t>campione358</t>
  </si>
  <si>
    <t>campione359</t>
  </si>
  <si>
    <t>campione360</t>
  </si>
  <si>
    <t>campione361</t>
  </si>
  <si>
    <t>campione362</t>
  </si>
  <si>
    <t>campione363</t>
  </si>
  <si>
    <t>campione364</t>
  </si>
  <si>
    <t>campione365</t>
  </si>
  <si>
    <t>campione366</t>
  </si>
  <si>
    <t>campione367</t>
  </si>
  <si>
    <t>campione368</t>
  </si>
  <si>
    <t>campione369</t>
  </si>
  <si>
    <t>campione370</t>
  </si>
  <si>
    <t>campione371</t>
  </si>
  <si>
    <t>campione372</t>
  </si>
  <si>
    <t>campione373</t>
  </si>
  <si>
    <t>campione374</t>
  </si>
  <si>
    <t>campione375</t>
  </si>
  <si>
    <t>campione376</t>
  </si>
  <si>
    <t>campione377</t>
  </si>
  <si>
    <t>campione378</t>
  </si>
  <si>
    <t>campione379</t>
  </si>
  <si>
    <t>campione380</t>
  </si>
  <si>
    <t>campione381</t>
  </si>
  <si>
    <t>campione382</t>
  </si>
  <si>
    <t>campione383</t>
  </si>
  <si>
    <t>campione384</t>
  </si>
  <si>
    <t>campione385</t>
  </si>
  <si>
    <t>campione386</t>
  </si>
  <si>
    <t>campione387</t>
  </si>
  <si>
    <t>campione388</t>
  </si>
  <si>
    <t>campione389</t>
  </si>
  <si>
    <t>campione390</t>
  </si>
  <si>
    <t>campione391</t>
  </si>
  <si>
    <t>campione392</t>
  </si>
  <si>
    <t>campione393</t>
  </si>
  <si>
    <t>campione394</t>
  </si>
  <si>
    <t>campione395</t>
  </si>
  <si>
    <t>campione396</t>
  </si>
  <si>
    <t>campione397</t>
  </si>
  <si>
    <t>campione398</t>
  </si>
  <si>
    <t>campione399</t>
  </si>
  <si>
    <t>campione400</t>
  </si>
  <si>
    <t>campione401</t>
  </si>
  <si>
    <t>campione402</t>
  </si>
  <si>
    <t>campione403</t>
  </si>
  <si>
    <t>campione404</t>
  </si>
  <si>
    <t>campione405</t>
  </si>
  <si>
    <t>campione406</t>
  </si>
  <si>
    <t>campione407</t>
  </si>
  <si>
    <t>campione408</t>
  </si>
  <si>
    <t>campione409</t>
  </si>
  <si>
    <t>campione410</t>
  </si>
  <si>
    <t>campione411</t>
  </si>
  <si>
    <t>campione412</t>
  </si>
  <si>
    <t>campione413</t>
  </si>
  <si>
    <t>campione414</t>
  </si>
  <si>
    <t>campione415</t>
  </si>
  <si>
    <t>campione416</t>
  </si>
  <si>
    <t>campione417</t>
  </si>
  <si>
    <t>campione418</t>
  </si>
  <si>
    <t>campione419</t>
  </si>
  <si>
    <t>campione420</t>
  </si>
  <si>
    <t>campione421</t>
  </si>
  <si>
    <t>campione422</t>
  </si>
  <si>
    <t>campione423</t>
  </si>
  <si>
    <t>campione424</t>
  </si>
  <si>
    <t>campione425</t>
  </si>
  <si>
    <t>campione426</t>
  </si>
  <si>
    <t>campione427</t>
  </si>
  <si>
    <t>campione428</t>
  </si>
  <si>
    <t>campione429</t>
  </si>
  <si>
    <t>campione430</t>
  </si>
  <si>
    <t>campione431</t>
  </si>
  <si>
    <t>campione432</t>
  </si>
  <si>
    <t>campione433</t>
  </si>
  <si>
    <t>campione434</t>
  </si>
  <si>
    <t>campione435</t>
  </si>
  <si>
    <t>campione436</t>
  </si>
  <si>
    <t>campione437</t>
  </si>
  <si>
    <t>campione438</t>
  </si>
  <si>
    <t>campione439</t>
  </si>
  <si>
    <t>campione440</t>
  </si>
  <si>
    <t>campione441</t>
  </si>
  <si>
    <t>campione442</t>
  </si>
  <si>
    <t>campione443</t>
  </si>
  <si>
    <t>campione444</t>
  </si>
  <si>
    <t>campione445</t>
  </si>
  <si>
    <t>campione446</t>
  </si>
  <si>
    <t>campione447</t>
  </si>
  <si>
    <t>campione448</t>
  </si>
  <si>
    <t>campione449</t>
  </si>
  <si>
    <t>campione450</t>
  </si>
  <si>
    <t>campione451</t>
  </si>
  <si>
    <t>campione452</t>
  </si>
  <si>
    <t>campione453</t>
  </si>
  <si>
    <t>campione454</t>
  </si>
  <si>
    <t>campione455</t>
  </si>
  <si>
    <t>campione456</t>
  </si>
  <si>
    <t>campione457</t>
  </si>
  <si>
    <t>campione458</t>
  </si>
  <si>
    <t>campione459</t>
  </si>
  <si>
    <t>campione460</t>
  </si>
  <si>
    <t>campione461</t>
  </si>
  <si>
    <t>campione462</t>
  </si>
  <si>
    <t>campione463</t>
  </si>
  <si>
    <t>campione464</t>
  </si>
  <si>
    <t>campione465</t>
  </si>
  <si>
    <t>campione466</t>
  </si>
  <si>
    <t>campione467</t>
  </si>
  <si>
    <t>campione468</t>
  </si>
  <si>
    <t>campione469</t>
  </si>
  <si>
    <t>campione470</t>
  </si>
  <si>
    <t>campione471</t>
  </si>
  <si>
    <t>campione472</t>
  </si>
  <si>
    <t>campione473</t>
  </si>
  <si>
    <t>campione474</t>
  </si>
  <si>
    <t>campione475</t>
  </si>
  <si>
    <t>campione476</t>
  </si>
  <si>
    <t>campione477</t>
  </si>
  <si>
    <t>campione478</t>
  </si>
  <si>
    <t>campione479</t>
  </si>
  <si>
    <t>campione480</t>
  </si>
  <si>
    <t>campione481</t>
  </si>
  <si>
    <t>campione482</t>
  </si>
  <si>
    <t>campione483</t>
  </si>
  <si>
    <t>campione484</t>
  </si>
  <si>
    <t>campione485</t>
  </si>
  <si>
    <t>campione486</t>
  </si>
  <si>
    <t>campione487</t>
  </si>
  <si>
    <t>campione488</t>
  </si>
  <si>
    <t>campione489</t>
  </si>
  <si>
    <t>campione490</t>
  </si>
  <si>
    <t>campione491</t>
  </si>
  <si>
    <t>campione492</t>
  </si>
  <si>
    <t>campione493</t>
  </si>
  <si>
    <t>campione494</t>
  </si>
  <si>
    <t>campione495</t>
  </si>
  <si>
    <t>campione496</t>
  </si>
  <si>
    <t>campione497</t>
  </si>
  <si>
    <t>campione498</t>
  </si>
  <si>
    <t>campione499</t>
  </si>
  <si>
    <t>campione500</t>
  </si>
  <si>
    <t>campione501</t>
  </si>
  <si>
    <t>campione502</t>
  </si>
  <si>
    <t>campione503</t>
  </si>
  <si>
    <t>campione504</t>
  </si>
  <si>
    <t>campione505</t>
  </si>
  <si>
    <t>campione506</t>
  </si>
  <si>
    <t>campione507</t>
  </si>
  <si>
    <t>campione508</t>
  </si>
  <si>
    <t>campione509</t>
  </si>
  <si>
    <t>campione510</t>
  </si>
  <si>
    <t>campione511</t>
  </si>
  <si>
    <t>campione512</t>
  </si>
  <si>
    <t>campione513</t>
  </si>
  <si>
    <t>campione514</t>
  </si>
  <si>
    <t>campione515</t>
  </si>
  <si>
    <t>campione516</t>
  </si>
  <si>
    <t>campione517</t>
  </si>
  <si>
    <t>campione518</t>
  </si>
  <si>
    <t>campione519</t>
  </si>
  <si>
    <t>campione520</t>
  </si>
  <si>
    <t>campione521</t>
  </si>
  <si>
    <t>campione522</t>
  </si>
  <si>
    <t>campione523</t>
  </si>
  <si>
    <t>campione524</t>
  </si>
  <si>
    <t>campione525</t>
  </si>
  <si>
    <t>campione526</t>
  </si>
  <si>
    <t>campione527</t>
  </si>
  <si>
    <t>campione528</t>
  </si>
  <si>
    <t>campione529</t>
  </si>
  <si>
    <t>campione530</t>
  </si>
  <si>
    <t>campione531</t>
  </si>
  <si>
    <t>campione532</t>
  </si>
  <si>
    <t>campione533</t>
  </si>
  <si>
    <t>campione534</t>
  </si>
  <si>
    <t>campione535</t>
  </si>
  <si>
    <t>campione536</t>
  </si>
  <si>
    <t>campione537</t>
  </si>
  <si>
    <t>campione538</t>
  </si>
  <si>
    <t>campione539</t>
  </si>
  <si>
    <t>campione540</t>
  </si>
  <si>
    <t>campione541</t>
  </si>
  <si>
    <t>campione542</t>
  </si>
  <si>
    <t>campione543</t>
  </si>
  <si>
    <t>campione544</t>
  </si>
  <si>
    <t>campione545</t>
  </si>
  <si>
    <t>campione546</t>
  </si>
  <si>
    <t>campione547</t>
  </si>
  <si>
    <t>campione548</t>
  </si>
  <si>
    <t>campione549</t>
  </si>
  <si>
    <t>campione550</t>
  </si>
  <si>
    <t>campione551</t>
  </si>
  <si>
    <t>campione552</t>
  </si>
  <si>
    <t>campione553</t>
  </si>
  <si>
    <t>campione554</t>
  </si>
  <si>
    <t>campione555</t>
  </si>
  <si>
    <t>campione556</t>
  </si>
  <si>
    <t>campione557</t>
  </si>
  <si>
    <t>campione558</t>
  </si>
  <si>
    <t>campione559</t>
  </si>
  <si>
    <t>campione560</t>
  </si>
  <si>
    <t>campione561</t>
  </si>
  <si>
    <t>campione562</t>
  </si>
  <si>
    <t>campione563</t>
  </si>
  <si>
    <t>campione564</t>
  </si>
  <si>
    <t>campione565</t>
  </si>
  <si>
    <t>campione566</t>
  </si>
  <si>
    <t>campione567</t>
  </si>
  <si>
    <t>campione568</t>
  </si>
  <si>
    <t>campione569</t>
  </si>
  <si>
    <t>campione570</t>
  </si>
  <si>
    <t>campione571</t>
  </si>
  <si>
    <t>campione572</t>
  </si>
  <si>
    <t>campione573</t>
  </si>
  <si>
    <t>campione574</t>
  </si>
  <si>
    <t>campione575</t>
  </si>
  <si>
    <t>campione576</t>
  </si>
  <si>
    <t>campione577</t>
  </si>
  <si>
    <t>campione578</t>
  </si>
  <si>
    <t>campione579</t>
  </si>
  <si>
    <t>campione580</t>
  </si>
  <si>
    <t>campione581</t>
  </si>
  <si>
    <t>campione582</t>
  </si>
  <si>
    <t>campione583</t>
  </si>
  <si>
    <t>campione584</t>
  </si>
  <si>
    <t>campione585</t>
  </si>
  <si>
    <t>campione586</t>
  </si>
  <si>
    <t>campione587</t>
  </si>
  <si>
    <t>campione588</t>
  </si>
  <si>
    <t>campione589</t>
  </si>
  <si>
    <t>campione590</t>
  </si>
  <si>
    <t>campione591</t>
  </si>
  <si>
    <t>campione592</t>
  </si>
  <si>
    <t>campione593</t>
  </si>
  <si>
    <t>campione594</t>
  </si>
  <si>
    <t>campione595</t>
  </si>
  <si>
    <t>campione596</t>
  </si>
  <si>
    <t>campione597</t>
  </si>
  <si>
    <t>campione598</t>
  </si>
  <si>
    <t>campione599</t>
  </si>
  <si>
    <t>campione600</t>
  </si>
  <si>
    <t>campione601</t>
  </si>
  <si>
    <t>campione602</t>
  </si>
  <si>
    <t>campione603</t>
  </si>
  <si>
    <t>campione604</t>
  </si>
  <si>
    <t>campione605</t>
  </si>
  <si>
    <t>campione606</t>
  </si>
  <si>
    <t>campione607</t>
  </si>
  <si>
    <t>campione608</t>
  </si>
  <si>
    <t>campione609</t>
  </si>
  <si>
    <t>campione610</t>
  </si>
  <si>
    <t>campione611</t>
  </si>
  <si>
    <t>campione612</t>
  </si>
  <si>
    <t>campione613</t>
  </si>
  <si>
    <t>campione614</t>
  </si>
  <si>
    <t>campione615</t>
  </si>
  <si>
    <t>campione616</t>
  </si>
  <si>
    <t>campione617</t>
  </si>
  <si>
    <t>campione618</t>
  </si>
  <si>
    <t>campione619</t>
  </si>
  <si>
    <t>campione620</t>
  </si>
  <si>
    <t>campione621</t>
  </si>
  <si>
    <t>campione622</t>
  </si>
  <si>
    <t>campione623</t>
  </si>
  <si>
    <t>campione624</t>
  </si>
  <si>
    <t>campione625</t>
  </si>
  <si>
    <t>campione626</t>
  </si>
  <si>
    <t>campione627</t>
  </si>
  <si>
    <t>campione628</t>
  </si>
  <si>
    <t>campione629</t>
  </si>
  <si>
    <t>campione630</t>
  </si>
  <si>
    <t>campione631</t>
  </si>
  <si>
    <t>campione632</t>
  </si>
  <si>
    <t>campione633</t>
  </si>
  <si>
    <t>campione634</t>
  </si>
  <si>
    <t>campione635</t>
  </si>
  <si>
    <t>campione636</t>
  </si>
  <si>
    <t>campione637</t>
  </si>
  <si>
    <t>campione638</t>
  </si>
  <si>
    <t>campione639</t>
  </si>
  <si>
    <t>campione640</t>
  </si>
  <si>
    <t>campione641</t>
  </si>
  <si>
    <t>campione642</t>
  </si>
  <si>
    <t>campione643</t>
  </si>
  <si>
    <t>campione644</t>
  </si>
  <si>
    <t>campione645</t>
  </si>
  <si>
    <t>campione646</t>
  </si>
  <si>
    <t>campione647</t>
  </si>
  <si>
    <t>campione648</t>
  </si>
  <si>
    <t>campione649</t>
  </si>
  <si>
    <t>campione650</t>
  </si>
  <si>
    <t>campione651</t>
  </si>
  <si>
    <t>campione652</t>
  </si>
  <si>
    <t>campione653</t>
  </si>
  <si>
    <t>campione654</t>
  </si>
  <si>
    <t>campione655</t>
  </si>
  <si>
    <t>campione656</t>
  </si>
  <si>
    <t>campione657</t>
  </si>
  <si>
    <t>campione658</t>
  </si>
  <si>
    <t>campione659</t>
  </si>
  <si>
    <t>campione660</t>
  </si>
  <si>
    <t>campione661</t>
  </si>
  <si>
    <t>campione662</t>
  </si>
  <si>
    <t>campione663</t>
  </si>
  <si>
    <t>campione664</t>
  </si>
  <si>
    <t>campione665</t>
  </si>
  <si>
    <t>campione666</t>
  </si>
  <si>
    <t>campione667</t>
  </si>
  <si>
    <t>campione668</t>
  </si>
  <si>
    <t>campione669</t>
  </si>
  <si>
    <t>campione670</t>
  </si>
  <si>
    <t>campione671</t>
  </si>
  <si>
    <t>campione672</t>
  </si>
  <si>
    <t>campione673</t>
  </si>
  <si>
    <t>campione674</t>
  </si>
  <si>
    <t>campione675</t>
  </si>
  <si>
    <t>campione676</t>
  </si>
  <si>
    <t>campione677</t>
  </si>
  <si>
    <t>campione678</t>
  </si>
  <si>
    <t>campione679</t>
  </si>
  <si>
    <t>campione680</t>
  </si>
  <si>
    <t>campione681</t>
  </si>
  <si>
    <t>campione682</t>
  </si>
  <si>
    <t>campione683</t>
  </si>
  <si>
    <t>campione684</t>
  </si>
  <si>
    <t>campione685</t>
  </si>
  <si>
    <t>campione686</t>
  </si>
  <si>
    <t>campione687</t>
  </si>
  <si>
    <t>campione688</t>
  </si>
  <si>
    <t>campione689</t>
  </si>
  <si>
    <t>campione690</t>
  </si>
  <si>
    <t>campione691</t>
  </si>
  <si>
    <t>campione692</t>
  </si>
  <si>
    <t>campione693</t>
  </si>
  <si>
    <t>campione694</t>
  </si>
  <si>
    <t>campione695</t>
  </si>
  <si>
    <t>campione696</t>
  </si>
  <si>
    <t>campione697</t>
  </si>
  <si>
    <t>campione698</t>
  </si>
  <si>
    <t>campione699</t>
  </si>
  <si>
    <t>campione700</t>
  </si>
  <si>
    <t>campione701</t>
  </si>
  <si>
    <t>campione702</t>
  </si>
  <si>
    <t>campione703</t>
  </si>
  <si>
    <t>campione704</t>
  </si>
  <si>
    <t>campione705</t>
  </si>
  <si>
    <t>campione706</t>
  </si>
  <si>
    <t>campione707</t>
  </si>
  <si>
    <t>campione708</t>
  </si>
  <si>
    <t>campione709</t>
  </si>
  <si>
    <t>campione710</t>
  </si>
  <si>
    <t>campione711</t>
  </si>
  <si>
    <t>campione712</t>
  </si>
  <si>
    <t>campione713</t>
  </si>
  <si>
    <t>campione714</t>
  </si>
  <si>
    <t>campione715</t>
  </si>
  <si>
    <t>campione716</t>
  </si>
  <si>
    <t>campione717</t>
  </si>
  <si>
    <t>campione718</t>
  </si>
  <si>
    <t>campione719</t>
  </si>
  <si>
    <t>campione720</t>
  </si>
  <si>
    <t>campione721</t>
  </si>
  <si>
    <t>campione722</t>
  </si>
  <si>
    <t>campione723</t>
  </si>
  <si>
    <t>campione724</t>
  </si>
  <si>
    <t>campione725</t>
  </si>
  <si>
    <t>campione726</t>
  </si>
  <si>
    <t>campione727</t>
  </si>
  <si>
    <t>campione728</t>
  </si>
  <si>
    <t>campione729</t>
  </si>
  <si>
    <t>campione730</t>
  </si>
  <si>
    <t>campione731</t>
  </si>
  <si>
    <t>campione732</t>
  </si>
  <si>
    <t>campione733</t>
  </si>
  <si>
    <t>campione734</t>
  </si>
  <si>
    <t>campione735</t>
  </si>
  <si>
    <t>campione736</t>
  </si>
  <si>
    <t>campione737</t>
  </si>
  <si>
    <t>campione738</t>
  </si>
  <si>
    <t>campione739</t>
  </si>
  <si>
    <t>campione740</t>
  </si>
  <si>
    <t>campione741</t>
  </si>
  <si>
    <t>campione742</t>
  </si>
  <si>
    <t>campione743</t>
  </si>
  <si>
    <t>campione744</t>
  </si>
  <si>
    <t>campione745</t>
  </si>
  <si>
    <t>campione746</t>
  </si>
  <si>
    <t>campione747</t>
  </si>
  <si>
    <t>campione748</t>
  </si>
  <si>
    <t>campione749</t>
  </si>
  <si>
    <t>campione750</t>
  </si>
  <si>
    <t>campione751</t>
  </si>
  <si>
    <t>campione752</t>
  </si>
  <si>
    <t>campione753</t>
  </si>
  <si>
    <t>campione754</t>
  </si>
  <si>
    <t>campione755</t>
  </si>
  <si>
    <t>campione756</t>
  </si>
  <si>
    <t>campione757</t>
  </si>
  <si>
    <t>campione758</t>
  </si>
  <si>
    <t>campione759</t>
  </si>
  <si>
    <t>campione760</t>
  </si>
  <si>
    <t>campione761</t>
  </si>
  <si>
    <t>campione762</t>
  </si>
  <si>
    <t>campione763</t>
  </si>
  <si>
    <t>campione764</t>
  </si>
  <si>
    <t>campione765</t>
  </si>
  <si>
    <t>campione766</t>
  </si>
  <si>
    <t>campione767</t>
  </si>
  <si>
    <t>campione768</t>
  </si>
  <si>
    <t>campione769</t>
  </si>
  <si>
    <t>campione770</t>
  </si>
  <si>
    <t>campione771</t>
  </si>
  <si>
    <t>campione772</t>
  </si>
  <si>
    <t>campione773</t>
  </si>
  <si>
    <t>campione774</t>
  </si>
  <si>
    <t>campione775</t>
  </si>
  <si>
    <t>campione776</t>
  </si>
  <si>
    <t>campione777</t>
  </si>
  <si>
    <t>campione778</t>
  </si>
  <si>
    <t>campione779</t>
  </si>
  <si>
    <t>campione780</t>
  </si>
  <si>
    <t>campione781</t>
  </si>
  <si>
    <t>campione782</t>
  </si>
  <si>
    <t>campione783</t>
  </si>
  <si>
    <t>campione784</t>
  </si>
  <si>
    <t>campione785</t>
  </si>
  <si>
    <t>campione786</t>
  </si>
  <si>
    <t>campione787</t>
  </si>
  <si>
    <t>campione788</t>
  </si>
  <si>
    <t>campione789</t>
  </si>
  <si>
    <t>campione790</t>
  </si>
  <si>
    <t>campione791</t>
  </si>
  <si>
    <t>campione792</t>
  </si>
  <si>
    <t>campione793</t>
  </si>
  <si>
    <t>campione794</t>
  </si>
  <si>
    <t>campione795</t>
  </si>
  <si>
    <t>campione796</t>
  </si>
  <si>
    <t>campione797</t>
  </si>
  <si>
    <t>campione798</t>
  </si>
  <si>
    <t>campione799</t>
  </si>
  <si>
    <t>campione800</t>
  </si>
  <si>
    <t>campione801</t>
  </si>
  <si>
    <t>campione802</t>
  </si>
  <si>
    <t>campione803</t>
  </si>
  <si>
    <t>campione804</t>
  </si>
  <si>
    <t>campione805</t>
  </si>
  <si>
    <t>campione806</t>
  </si>
  <si>
    <t>campione807</t>
  </si>
  <si>
    <t>campione808</t>
  </si>
  <si>
    <t>campione809</t>
  </si>
  <si>
    <t>campione810</t>
  </si>
  <si>
    <t>campione811</t>
  </si>
  <si>
    <t>campione812</t>
  </si>
  <si>
    <t>campione813</t>
  </si>
  <si>
    <t>campione814</t>
  </si>
  <si>
    <t>campione815</t>
  </si>
  <si>
    <t>campione816</t>
  </si>
  <si>
    <t>campione817</t>
  </si>
  <si>
    <t>campione818</t>
  </si>
  <si>
    <t>campione819</t>
  </si>
  <si>
    <t>campione820</t>
  </si>
  <si>
    <t>campione821</t>
  </si>
  <si>
    <t>campione822</t>
  </si>
  <si>
    <t>campione823</t>
  </si>
  <si>
    <t>campione824</t>
  </si>
  <si>
    <t>campione825</t>
  </si>
  <si>
    <t>campione826</t>
  </si>
  <si>
    <t>campione827</t>
  </si>
  <si>
    <t>campione828</t>
  </si>
  <si>
    <t>campione829</t>
  </si>
  <si>
    <t>campione830</t>
  </si>
  <si>
    <t>campione831</t>
  </si>
  <si>
    <t>campione832</t>
  </si>
  <si>
    <t>campione833</t>
  </si>
  <si>
    <t>campione834</t>
  </si>
  <si>
    <t>campione835</t>
  </si>
  <si>
    <t>campione836</t>
  </si>
  <si>
    <t>campione837</t>
  </si>
  <si>
    <t>campione838</t>
  </si>
  <si>
    <t>campione839</t>
  </si>
  <si>
    <t>campione840</t>
  </si>
  <si>
    <t>campione841</t>
  </si>
  <si>
    <t>campione842</t>
  </si>
  <si>
    <t>campione843</t>
  </si>
  <si>
    <t>campione844</t>
  </si>
  <si>
    <t>campione845</t>
  </si>
  <si>
    <t>campione846</t>
  </si>
  <si>
    <t>campione847</t>
  </si>
  <si>
    <t>campione848</t>
  </si>
  <si>
    <t>campione849</t>
  </si>
  <si>
    <t>campione850</t>
  </si>
  <si>
    <t>campione851</t>
  </si>
  <si>
    <t>campione852</t>
  </si>
  <si>
    <t>campione853</t>
  </si>
  <si>
    <t>campione854</t>
  </si>
  <si>
    <t>campione855</t>
  </si>
  <si>
    <t>campione856</t>
  </si>
  <si>
    <t>campione857</t>
  </si>
  <si>
    <t>campione858</t>
  </si>
  <si>
    <t>campione859</t>
  </si>
  <si>
    <t>campione860</t>
  </si>
  <si>
    <t>campione861</t>
  </si>
  <si>
    <t>campione862</t>
  </si>
  <si>
    <t>campione863</t>
  </si>
  <si>
    <t>campione864</t>
  </si>
  <si>
    <t>campione865</t>
  </si>
  <si>
    <t>campione866</t>
  </si>
  <si>
    <t>campione867</t>
  </si>
  <si>
    <t>campione868</t>
  </si>
  <si>
    <t>campione869</t>
  </si>
  <si>
    <t>campione870</t>
  </si>
  <si>
    <t>campione871</t>
  </si>
  <si>
    <t>campione872</t>
  </si>
  <si>
    <t>campione873</t>
  </si>
  <si>
    <t>campione874</t>
  </si>
  <si>
    <t>campione875</t>
  </si>
  <si>
    <t>campione876</t>
  </si>
  <si>
    <t>campione877</t>
  </si>
  <si>
    <t>campione878</t>
  </si>
  <si>
    <t>campione879</t>
  </si>
  <si>
    <t>campione880</t>
  </si>
  <si>
    <t>campione881</t>
  </si>
  <si>
    <t>campione882</t>
  </si>
  <si>
    <t>campione883</t>
  </si>
  <si>
    <t>campione884</t>
  </si>
  <si>
    <t>campione885</t>
  </si>
  <si>
    <t>campione886</t>
  </si>
  <si>
    <t>campione887</t>
  </si>
  <si>
    <t>campione888</t>
  </si>
  <si>
    <t>campione889</t>
  </si>
  <si>
    <t>campione890</t>
  </si>
  <si>
    <t>campione891</t>
  </si>
  <si>
    <t>campione892</t>
  </si>
  <si>
    <t>campione893</t>
  </si>
  <si>
    <t>campione894</t>
  </si>
  <si>
    <t>campione895</t>
  </si>
  <si>
    <t>campione896</t>
  </si>
  <si>
    <t>campione897</t>
  </si>
  <si>
    <t>campione898</t>
  </si>
  <si>
    <t>campione899</t>
  </si>
  <si>
    <t>campione900</t>
  </si>
  <si>
    <t>campione901</t>
  </si>
  <si>
    <t>campione902</t>
  </si>
  <si>
    <t>campione903</t>
  </si>
  <si>
    <t>campione904</t>
  </si>
  <si>
    <t>campione905</t>
  </si>
  <si>
    <t>campione906</t>
  </si>
  <si>
    <t>campione907</t>
  </si>
  <si>
    <t>campione908</t>
  </si>
  <si>
    <t>campione909</t>
  </si>
  <si>
    <t>campione910</t>
  </si>
  <si>
    <t>campione911</t>
  </si>
  <si>
    <t>campione912</t>
  </si>
  <si>
    <t>campione913</t>
  </si>
  <si>
    <t>campione914</t>
  </si>
  <si>
    <t>campione915</t>
  </si>
  <si>
    <t>campione916</t>
  </si>
  <si>
    <t>campione917</t>
  </si>
  <si>
    <t>campione918</t>
  </si>
  <si>
    <t>campione919</t>
  </si>
  <si>
    <t>campione920</t>
  </si>
  <si>
    <t>campione921</t>
  </si>
  <si>
    <t>campione922</t>
  </si>
  <si>
    <t>campione923</t>
  </si>
  <si>
    <t>campione924</t>
  </si>
  <si>
    <t>campione925</t>
  </si>
  <si>
    <t>campione926</t>
  </si>
  <si>
    <t>campione927</t>
  </si>
  <si>
    <t>campione928</t>
  </si>
  <si>
    <t>campione929</t>
  </si>
  <si>
    <t>campione930</t>
  </si>
  <si>
    <t>campione931</t>
  </si>
  <si>
    <t>campione932</t>
  </si>
  <si>
    <t>campione933</t>
  </si>
  <si>
    <t>campione934</t>
  </si>
  <si>
    <t>campione935</t>
  </si>
  <si>
    <t>campione936</t>
  </si>
  <si>
    <t>campione937</t>
  </si>
  <si>
    <t>campione938</t>
  </si>
  <si>
    <t>campione939</t>
  </si>
  <si>
    <t>campione940</t>
  </si>
  <si>
    <t>campione941</t>
  </si>
  <si>
    <t>campione942</t>
  </si>
  <si>
    <t>campione943</t>
  </si>
  <si>
    <t>campione944</t>
  </si>
  <si>
    <t>campione945</t>
  </si>
  <si>
    <t>campione946</t>
  </si>
  <si>
    <t>campione947</t>
  </si>
  <si>
    <t>campione948</t>
  </si>
  <si>
    <t>campione949</t>
  </si>
  <si>
    <t>campione950</t>
  </si>
  <si>
    <t>campione951</t>
  </si>
  <si>
    <t>campione952</t>
  </si>
  <si>
    <t>campione953</t>
  </si>
  <si>
    <t>campione954</t>
  </si>
  <si>
    <t>campione955</t>
  </si>
  <si>
    <t>campione956</t>
  </si>
  <si>
    <t>campione957</t>
  </si>
  <si>
    <t>campione958</t>
  </si>
  <si>
    <t>campione959</t>
  </si>
  <si>
    <t>campione960</t>
  </si>
  <si>
    <t>campione961</t>
  </si>
  <si>
    <t>campione962</t>
  </si>
  <si>
    <t>campione963</t>
  </si>
  <si>
    <t>campione964</t>
  </si>
  <si>
    <t>campione965</t>
  </si>
  <si>
    <t>campione966</t>
  </si>
  <si>
    <t>campione967</t>
  </si>
  <si>
    <t>campione968</t>
  </si>
  <si>
    <t>campione969</t>
  </si>
  <si>
    <t>campione970</t>
  </si>
  <si>
    <t>campione971</t>
  </si>
  <si>
    <t>campione972</t>
  </si>
  <si>
    <t>campione973</t>
  </si>
  <si>
    <t>campione974</t>
  </si>
  <si>
    <t>campione975</t>
  </si>
  <si>
    <t>campione976</t>
  </si>
  <si>
    <t>campione977</t>
  </si>
  <si>
    <t>campione978</t>
  </si>
  <si>
    <t>campione979</t>
  </si>
  <si>
    <t>campione980</t>
  </si>
  <si>
    <t>campione981</t>
  </si>
  <si>
    <t>campione982</t>
  </si>
  <si>
    <t>campione983</t>
  </si>
  <si>
    <t>campione984</t>
  </si>
  <si>
    <t>campione985</t>
  </si>
  <si>
    <t>campione986</t>
  </si>
  <si>
    <t>campione987</t>
  </si>
  <si>
    <t>campione988</t>
  </si>
  <si>
    <t>campione989</t>
  </si>
  <si>
    <t>campione990</t>
  </si>
  <si>
    <t>campione991</t>
  </si>
  <si>
    <t>campione992</t>
  </si>
  <si>
    <t>campione993</t>
  </si>
  <si>
    <t>campione994</t>
  </si>
  <si>
    <t>campione995</t>
  </si>
  <si>
    <t>campione996</t>
  </si>
  <si>
    <t>campione997</t>
  </si>
  <si>
    <t>campione998</t>
  </si>
  <si>
    <t>campione999</t>
  </si>
  <si>
    <t>campione1000</t>
  </si>
  <si>
    <t>campione1001</t>
  </si>
  <si>
    <t>campione1002</t>
  </si>
  <si>
    <t>campione1003</t>
  </si>
  <si>
    <t>campione1004</t>
  </si>
  <si>
    <t>campione1005</t>
  </si>
  <si>
    <t>campione1006</t>
  </si>
  <si>
    <t>campione1007</t>
  </si>
  <si>
    <t>campione1008</t>
  </si>
  <si>
    <t>campione1009</t>
  </si>
  <si>
    <t>campione1010</t>
  </si>
  <si>
    <t>campione1011</t>
  </si>
  <si>
    <t>campione1012</t>
  </si>
  <si>
    <t>campione1013</t>
  </si>
  <si>
    <t>campione1014</t>
  </si>
  <si>
    <t>campione1015</t>
  </si>
  <si>
    <t>campione1016</t>
  </si>
  <si>
    <t>campione1017</t>
  </si>
  <si>
    <t>campione1018</t>
  </si>
  <si>
    <t>campione1019</t>
  </si>
  <si>
    <t>campione1020</t>
  </si>
  <si>
    <t>campione1021</t>
  </si>
  <si>
    <t>campione1022</t>
  </si>
  <si>
    <t>campione1023</t>
  </si>
  <si>
    <t>campione1024</t>
  </si>
  <si>
    <t>campione1025</t>
  </si>
  <si>
    <t>campione1026</t>
  </si>
  <si>
    <t>campione1027</t>
  </si>
  <si>
    <t>campione1028</t>
  </si>
  <si>
    <t>campione1029</t>
  </si>
  <si>
    <t>campione1030</t>
  </si>
  <si>
    <t>campione1031</t>
  </si>
  <si>
    <t>campione1032</t>
  </si>
  <si>
    <t>campione1033</t>
  </si>
  <si>
    <t>campione1034</t>
  </si>
  <si>
    <t>campione1035</t>
  </si>
  <si>
    <t>campione1036</t>
  </si>
  <si>
    <t>campione1037</t>
  </si>
  <si>
    <t>campione1038</t>
  </si>
  <si>
    <t>campione1039</t>
  </si>
  <si>
    <t>campione1040</t>
  </si>
  <si>
    <t>campione1041</t>
  </si>
  <si>
    <t>campione1042</t>
  </si>
  <si>
    <t>campione1043</t>
  </si>
  <si>
    <t>campione1044</t>
  </si>
  <si>
    <t>campione1045</t>
  </si>
  <si>
    <t>campione1046</t>
  </si>
  <si>
    <t>campione1047</t>
  </si>
  <si>
    <t>campione1048</t>
  </si>
  <si>
    <t>campione1049</t>
  </si>
  <si>
    <t>campione1050</t>
  </si>
  <si>
    <t>campione1051</t>
  </si>
  <si>
    <t>campione1052</t>
  </si>
  <si>
    <t>campione1053</t>
  </si>
  <si>
    <t>campione1054</t>
  </si>
  <si>
    <t>campione1055</t>
  </si>
  <si>
    <t>campione1056</t>
  </si>
  <si>
    <t>campione1057</t>
  </si>
  <si>
    <t>campione1058</t>
  </si>
  <si>
    <t>campione1059</t>
  </si>
  <si>
    <t>campione1060</t>
  </si>
  <si>
    <t>campione1061</t>
  </si>
  <si>
    <t>campione1062</t>
  </si>
  <si>
    <t>campione1063</t>
  </si>
  <si>
    <t>campione1064</t>
  </si>
  <si>
    <t>campione1065</t>
  </si>
  <si>
    <t>campione1066</t>
  </si>
  <si>
    <t>campione1067</t>
  </si>
  <si>
    <t>campione1068</t>
  </si>
  <si>
    <t>campione1069</t>
  </si>
  <si>
    <t>campione1070</t>
  </si>
  <si>
    <t>campione1071</t>
  </si>
  <si>
    <t>campione1072</t>
  </si>
  <si>
    <t>campione1073</t>
  </si>
  <si>
    <t>campione1074</t>
  </si>
  <si>
    <t>campione1075</t>
  </si>
  <si>
    <t>campione1076</t>
  </si>
  <si>
    <t>campione1077</t>
  </si>
  <si>
    <t>campione1078</t>
  </si>
  <si>
    <t>campione1079</t>
  </si>
  <si>
    <t>campione1080</t>
  </si>
  <si>
    <t>campione1081</t>
  </si>
  <si>
    <t>campione1082</t>
  </si>
  <si>
    <t>campione1083</t>
  </si>
  <si>
    <t>campione1084</t>
  </si>
  <si>
    <t>campione1085</t>
  </si>
  <si>
    <t>campione1086</t>
  </si>
  <si>
    <t>campione1087</t>
  </si>
  <si>
    <t>campione1088</t>
  </si>
  <si>
    <t>campione1089</t>
  </si>
  <si>
    <t>campione1090</t>
  </si>
  <si>
    <t>campione1091</t>
  </si>
  <si>
    <t>campione1092</t>
  </si>
  <si>
    <t>campione1093</t>
  </si>
  <si>
    <t>campione1094</t>
  </si>
  <si>
    <t>campione1095</t>
  </si>
  <si>
    <t>campione1096</t>
  </si>
  <si>
    <t>campione1097</t>
  </si>
  <si>
    <t>campione1098</t>
  </si>
  <si>
    <t>campione1099</t>
  </si>
  <si>
    <t>campione1100</t>
  </si>
  <si>
    <t>campione1101</t>
  </si>
  <si>
    <t>campione1102</t>
  </si>
  <si>
    <t>campione1103</t>
  </si>
  <si>
    <t>campione1104</t>
  </si>
  <si>
    <t>campione1105</t>
  </si>
  <si>
    <t>campione1106</t>
  </si>
  <si>
    <t>campione1107</t>
  </si>
  <si>
    <t>campione1108</t>
  </si>
  <si>
    <t>campione1109</t>
  </si>
  <si>
    <t>campione1110</t>
  </si>
  <si>
    <t>campione1111</t>
  </si>
  <si>
    <t>campione1112</t>
  </si>
  <si>
    <t>campione1113</t>
  </si>
  <si>
    <t>campione1114</t>
  </si>
  <si>
    <t>campione1115</t>
  </si>
  <si>
    <t>campione1116</t>
  </si>
  <si>
    <t>campione1117</t>
  </si>
  <si>
    <t>campione1118</t>
  </si>
  <si>
    <t>campione1119</t>
  </si>
  <si>
    <t>campione1120</t>
  </si>
  <si>
    <t>campione1121</t>
  </si>
  <si>
    <t>campione1122</t>
  </si>
  <si>
    <t>campione1123</t>
  </si>
  <si>
    <t>campione1124</t>
  </si>
  <si>
    <t>campione1125</t>
  </si>
  <si>
    <t>campione1126</t>
  </si>
  <si>
    <t>campione1127</t>
  </si>
  <si>
    <t>campione1128</t>
  </si>
  <si>
    <t>campione1129</t>
  </si>
  <si>
    <t>campione1130</t>
  </si>
  <si>
    <t>campione1131</t>
  </si>
  <si>
    <t>campione1132</t>
  </si>
  <si>
    <t>campione1133</t>
  </si>
  <si>
    <t>campione1134</t>
  </si>
  <si>
    <t>campione1135</t>
  </si>
  <si>
    <t>campione1136</t>
  </si>
  <si>
    <t>campione1137</t>
  </si>
  <si>
    <t>campione1138</t>
  </si>
  <si>
    <t>campione1139</t>
  </si>
  <si>
    <t>campione1140</t>
  </si>
  <si>
    <t>campione1141</t>
  </si>
  <si>
    <t>campione1142</t>
  </si>
  <si>
    <t>campione1143</t>
  </si>
  <si>
    <t>campione1144</t>
  </si>
  <si>
    <t>campione1145</t>
  </si>
  <si>
    <t>campione1146</t>
  </si>
  <si>
    <t>campione1147</t>
  </si>
  <si>
    <t>campione1148</t>
  </si>
  <si>
    <t>campione1149</t>
  </si>
  <si>
    <t>campione1150</t>
  </si>
  <si>
    <t>campione1151</t>
  </si>
  <si>
    <t>campione1152</t>
  </si>
  <si>
    <t>campione1153</t>
  </si>
  <si>
    <t>campione1154</t>
  </si>
  <si>
    <t>campione1155</t>
  </si>
  <si>
    <t>campione1156</t>
  </si>
  <si>
    <t>campione1157</t>
  </si>
  <si>
    <t>campione1158</t>
  </si>
  <si>
    <t>campione1159</t>
  </si>
  <si>
    <t>campione1160</t>
  </si>
  <si>
    <t>campione1161</t>
  </si>
  <si>
    <t>campione1162</t>
  </si>
  <si>
    <t>campione1163</t>
  </si>
  <si>
    <t>campione1164</t>
  </si>
  <si>
    <t>campione1165</t>
  </si>
  <si>
    <t>campione1166</t>
  </si>
  <si>
    <t>campione1167</t>
  </si>
  <si>
    <t>campione1168</t>
  </si>
  <si>
    <t>campione1169</t>
  </si>
  <si>
    <t>campione1170</t>
  </si>
  <si>
    <t>campione1171</t>
  </si>
  <si>
    <t>campione1172</t>
  </si>
  <si>
    <t>campione1173</t>
  </si>
  <si>
    <t>campione1174</t>
  </si>
  <si>
    <t>campione1175</t>
  </si>
  <si>
    <t>campione1176</t>
  </si>
  <si>
    <t>campione1177</t>
  </si>
  <si>
    <t>campione1178</t>
  </si>
  <si>
    <t>campione1179</t>
  </si>
  <si>
    <t>campione1180</t>
  </si>
  <si>
    <t>campione1181</t>
  </si>
  <si>
    <t>campione1182</t>
  </si>
  <si>
    <t>campione1183</t>
  </si>
  <si>
    <t>campione1184</t>
  </si>
  <si>
    <t>campione1185</t>
  </si>
  <si>
    <t>campione1186</t>
  </si>
  <si>
    <t>campione1187</t>
  </si>
  <si>
    <t>campione1188</t>
  </si>
  <si>
    <t>campione1189</t>
  </si>
  <si>
    <t>campione1190</t>
  </si>
  <si>
    <t>campione1191</t>
  </si>
  <si>
    <t>campione1192</t>
  </si>
  <si>
    <t>campione1193</t>
  </si>
  <si>
    <t>campione1194</t>
  </si>
  <si>
    <t>campione1195</t>
  </si>
  <si>
    <t>campione1196</t>
  </si>
  <si>
    <t>campione1197</t>
  </si>
  <si>
    <t>campione1198</t>
  </si>
  <si>
    <t>campione1199</t>
  </si>
  <si>
    <t>campione1200</t>
  </si>
  <si>
    <t>campione1201</t>
  </si>
  <si>
    <t>campione1202</t>
  </si>
  <si>
    <t>campione1203</t>
  </si>
  <si>
    <t>campione1204</t>
  </si>
  <si>
    <t>campione1205</t>
  </si>
  <si>
    <t>campione1206</t>
  </si>
  <si>
    <t>campione1207</t>
  </si>
  <si>
    <t>campione1208</t>
  </si>
  <si>
    <t>campione1209</t>
  </si>
  <si>
    <t>campione1210</t>
  </si>
  <si>
    <t>campione1211</t>
  </si>
  <si>
    <t>campione1212</t>
  </si>
  <si>
    <t>campione1213</t>
  </si>
  <si>
    <t>campione1214</t>
  </si>
  <si>
    <t>campione1215</t>
  </si>
  <si>
    <t>campione1216</t>
  </si>
  <si>
    <t>campione1217</t>
  </si>
  <si>
    <t>campione1218</t>
  </si>
  <si>
    <t>campione1219</t>
  </si>
  <si>
    <t>campione1220</t>
  </si>
  <si>
    <t>campione1221</t>
  </si>
  <si>
    <t>campione1222</t>
  </si>
  <si>
    <t>campione1223</t>
  </si>
  <si>
    <t>campione1224</t>
  </si>
  <si>
    <t>campione1225</t>
  </si>
  <si>
    <t>campione1226</t>
  </si>
  <si>
    <t>campione1227</t>
  </si>
  <si>
    <t>campione1228</t>
  </si>
  <si>
    <t>campione1229</t>
  </si>
  <si>
    <t>campione1230</t>
  </si>
  <si>
    <t>campione1231</t>
  </si>
  <si>
    <t>campione1232</t>
  </si>
  <si>
    <t>campione1233</t>
  </si>
  <si>
    <t>campione1234</t>
  </si>
  <si>
    <t>campione1235</t>
  </si>
  <si>
    <t>campione1236</t>
  </si>
  <si>
    <t>campione1237</t>
  </si>
  <si>
    <t>campione1238</t>
  </si>
  <si>
    <t>campione1239</t>
  </si>
  <si>
    <t>campione1240</t>
  </si>
  <si>
    <t>campione1241</t>
  </si>
  <si>
    <t>campione1242</t>
  </si>
  <si>
    <t>campione1243</t>
  </si>
  <si>
    <t>campione1244</t>
  </si>
  <si>
    <t>campione1245</t>
  </si>
  <si>
    <t>campione1246</t>
  </si>
  <si>
    <t>campione1247</t>
  </si>
  <si>
    <t>campione1248</t>
  </si>
  <si>
    <t>campione1249</t>
  </si>
  <si>
    <t>campione1250</t>
  </si>
  <si>
    <t>campione1251</t>
  </si>
  <si>
    <t>campione1252</t>
  </si>
  <si>
    <t>campione1253</t>
  </si>
  <si>
    <t>campione1254</t>
  </si>
  <si>
    <t>campione1255</t>
  </si>
  <si>
    <t>campione1256</t>
  </si>
  <si>
    <t>campione1257</t>
  </si>
  <si>
    <t>campione1258</t>
  </si>
  <si>
    <t>campione1259</t>
  </si>
  <si>
    <t>campione1260</t>
  </si>
  <si>
    <t>campione1261</t>
  </si>
  <si>
    <t>campione1262</t>
  </si>
  <si>
    <t>campione1263</t>
  </si>
  <si>
    <t>campione1264</t>
  </si>
  <si>
    <t>campione1265</t>
  </si>
  <si>
    <t>campione1266</t>
  </si>
  <si>
    <t>campione1267</t>
  </si>
  <si>
    <t>campione1268</t>
  </si>
  <si>
    <t>campione1269</t>
  </si>
  <si>
    <t>campione1270</t>
  </si>
  <si>
    <t>campione1271</t>
  </si>
  <si>
    <t>campione1272</t>
  </si>
  <si>
    <t>campione1273</t>
  </si>
  <si>
    <t>campione1274</t>
  </si>
  <si>
    <t>campione1275</t>
  </si>
  <si>
    <t>campione1276</t>
  </si>
  <si>
    <t>campione1277</t>
  </si>
  <si>
    <t>campione1278</t>
  </si>
  <si>
    <t>campione1279</t>
  </si>
  <si>
    <t>campione1280</t>
  </si>
  <si>
    <t>campione1281</t>
  </si>
  <si>
    <t>campione1282</t>
  </si>
  <si>
    <t>campione1283</t>
  </si>
  <si>
    <t>campione1284</t>
  </si>
  <si>
    <t>campione1285</t>
  </si>
  <si>
    <t>campione1286</t>
  </si>
  <si>
    <t>campione1287</t>
  </si>
  <si>
    <t>campione1288</t>
  </si>
  <si>
    <t>campione1289</t>
  </si>
  <si>
    <t>campione1290</t>
  </si>
  <si>
    <t>campione1291</t>
  </si>
  <si>
    <t>campione1292</t>
  </si>
  <si>
    <t>campione1293</t>
  </si>
  <si>
    <t>campione1294</t>
  </si>
  <si>
    <t>campione1295</t>
  </si>
  <si>
    <t>campione1296</t>
  </si>
  <si>
    <t>campione1297</t>
  </si>
  <si>
    <t>campione1298</t>
  </si>
  <si>
    <t>campione1299</t>
  </si>
  <si>
    <t>campione1300</t>
  </si>
  <si>
    <t>campione1301</t>
  </si>
  <si>
    <t>campione1302</t>
  </si>
  <si>
    <t>campione1303</t>
  </si>
  <si>
    <t>campione1304</t>
  </si>
  <si>
    <t>campione1305</t>
  </si>
  <si>
    <t>campione1306</t>
  </si>
  <si>
    <t>campione1307</t>
  </si>
  <si>
    <t>campione1308</t>
  </si>
  <si>
    <t>campione1309</t>
  </si>
  <si>
    <t>campione1310</t>
  </si>
  <si>
    <t>campione1311</t>
  </si>
  <si>
    <t>campione1312</t>
  </si>
  <si>
    <t>campione1313</t>
  </si>
  <si>
    <t>campione1314</t>
  </si>
  <si>
    <t>campione1315</t>
  </si>
  <si>
    <t>campione1316</t>
  </si>
  <si>
    <t>campione1317</t>
  </si>
  <si>
    <t>campione1318</t>
  </si>
  <si>
    <t>campione1319</t>
  </si>
  <si>
    <t>campione1320</t>
  </si>
  <si>
    <t>campione1321</t>
  </si>
  <si>
    <t>campione1322</t>
  </si>
  <si>
    <t>campione1323</t>
  </si>
  <si>
    <t>campione1324</t>
  </si>
  <si>
    <t>campione1325</t>
  </si>
  <si>
    <t>campione1326</t>
  </si>
  <si>
    <t>campione1327</t>
  </si>
  <si>
    <t>campione1328</t>
  </si>
  <si>
    <t>campione1329</t>
  </si>
  <si>
    <t>campione1330</t>
  </si>
  <si>
    <t>campione1331</t>
  </si>
  <si>
    <t>campione1332</t>
  </si>
  <si>
    <t>campione1333</t>
  </si>
  <si>
    <t>campione1334</t>
  </si>
  <si>
    <t>campione1335</t>
  </si>
  <si>
    <t>campione1336</t>
  </si>
  <si>
    <t>campione1337</t>
  </si>
  <si>
    <t>campione1338</t>
  </si>
  <si>
    <t>campione1339</t>
  </si>
  <si>
    <t>campione1340</t>
  </si>
  <si>
    <t>campione1341</t>
  </si>
  <si>
    <t>campione1342</t>
  </si>
  <si>
    <t>campione1343</t>
  </si>
  <si>
    <t>campione1344</t>
  </si>
  <si>
    <t>campione1345</t>
  </si>
  <si>
    <t>campione1346</t>
  </si>
  <si>
    <t>campione1347</t>
  </si>
  <si>
    <t>campione1348</t>
  </si>
  <si>
    <t>campione1349</t>
  </si>
  <si>
    <t>campione1350</t>
  </si>
  <si>
    <t>campione1351</t>
  </si>
  <si>
    <t>campione1352</t>
  </si>
  <si>
    <t>campione1353</t>
  </si>
  <si>
    <t>campione1354</t>
  </si>
  <si>
    <t>campione1355</t>
  </si>
  <si>
    <t>campione1356</t>
  </si>
  <si>
    <t>campione1357</t>
  </si>
  <si>
    <t>campione1358</t>
  </si>
  <si>
    <t>campione1359</t>
  </si>
  <si>
    <t>campione1360</t>
  </si>
  <si>
    <t>campione1361</t>
  </si>
  <si>
    <t>campione1362</t>
  </si>
  <si>
    <t>campione1363</t>
  </si>
  <si>
    <t>campione1364</t>
  </si>
  <si>
    <t>campione1365</t>
  </si>
  <si>
    <t>campione1366</t>
  </si>
  <si>
    <t>campione1367</t>
  </si>
  <si>
    <t>campione1368</t>
  </si>
  <si>
    <t>campione1369</t>
  </si>
  <si>
    <t>campione1370</t>
  </si>
  <si>
    <t>campione1371</t>
  </si>
  <si>
    <t>campione1372</t>
  </si>
  <si>
    <t>campione1373</t>
  </si>
  <si>
    <t>campione1374</t>
  </si>
  <si>
    <t>campione1375</t>
  </si>
  <si>
    <t>campione1376</t>
  </si>
  <si>
    <t>campione1377</t>
  </si>
  <si>
    <t>campione1378</t>
  </si>
  <si>
    <t>campione1379</t>
  </si>
  <si>
    <t>campione1380</t>
  </si>
  <si>
    <t>campione1381</t>
  </si>
  <si>
    <t>campione1382</t>
  </si>
  <si>
    <t>campione1383</t>
  </si>
  <si>
    <t>campione1384</t>
  </si>
  <si>
    <t>campione1385</t>
  </si>
  <si>
    <t>campione1386</t>
  </si>
  <si>
    <t>campione1387</t>
  </si>
  <si>
    <t>campione1388</t>
  </si>
  <si>
    <t>campione1389</t>
  </si>
  <si>
    <t>campione1390</t>
  </si>
  <si>
    <t>campione1391</t>
  </si>
  <si>
    <t>campione1392</t>
  </si>
  <si>
    <t>campione1393</t>
  </si>
  <si>
    <t>campione1394</t>
  </si>
  <si>
    <t>campione1395</t>
  </si>
  <si>
    <t>campione1396</t>
  </si>
  <si>
    <t>campione1397</t>
  </si>
  <si>
    <t>campione1398</t>
  </si>
  <si>
    <t>campione1399</t>
  </si>
  <si>
    <t>campione1400</t>
  </si>
  <si>
    <t>campione1401</t>
  </si>
  <si>
    <t>campione1402</t>
  </si>
  <si>
    <t>campione1403</t>
  </si>
  <si>
    <t>campione1404</t>
  </si>
  <si>
    <t>campione1405</t>
  </si>
  <si>
    <t>campione1406</t>
  </si>
  <si>
    <t>campione1407</t>
  </si>
  <si>
    <t>campione1408</t>
  </si>
  <si>
    <t>campione1409</t>
  </si>
  <si>
    <t>campione1410</t>
  </si>
  <si>
    <t>campione1411</t>
  </si>
  <si>
    <t>campione1412</t>
  </si>
  <si>
    <t>campione1413</t>
  </si>
  <si>
    <t>campione1414</t>
  </si>
  <si>
    <t>campione1415</t>
  </si>
  <si>
    <t>campione1416</t>
  </si>
  <si>
    <t>campione1417</t>
  </si>
  <si>
    <t>campione1418</t>
  </si>
  <si>
    <t>campione1419</t>
  </si>
  <si>
    <t>campione1420</t>
  </si>
  <si>
    <t>campione1421</t>
  </si>
  <si>
    <t>campione1422</t>
  </si>
  <si>
    <t>campione1423</t>
  </si>
  <si>
    <t>campione1424</t>
  </si>
  <si>
    <t>campione1425</t>
  </si>
  <si>
    <t>campione1426</t>
  </si>
  <si>
    <t>campione1427</t>
  </si>
  <si>
    <t>campione1428</t>
  </si>
  <si>
    <t>campione1429</t>
  </si>
  <si>
    <t>campione1430</t>
  </si>
  <si>
    <t>campione1431</t>
  </si>
  <si>
    <t>campione1432</t>
  </si>
  <si>
    <t>campione1433</t>
  </si>
  <si>
    <t>campione1434</t>
  </si>
  <si>
    <t>campione1435</t>
  </si>
  <si>
    <t>campione1436</t>
  </si>
  <si>
    <t>campione1437</t>
  </si>
  <si>
    <t>campione1438</t>
  </si>
  <si>
    <t>campione1439</t>
  </si>
  <si>
    <t>campione1440</t>
  </si>
  <si>
    <t>campione1441</t>
  </si>
  <si>
    <t>campione1442</t>
  </si>
  <si>
    <t>campione1443</t>
  </si>
  <si>
    <t>campione1444</t>
  </si>
  <si>
    <t>campione1445</t>
  </si>
  <si>
    <t>campione1446</t>
  </si>
  <si>
    <t>campione1447</t>
  </si>
  <si>
    <t>campione1448</t>
  </si>
  <si>
    <t>campione1449</t>
  </si>
  <si>
    <t>campione1450</t>
  </si>
  <si>
    <t>campione1451</t>
  </si>
  <si>
    <t>campione1452</t>
  </si>
  <si>
    <t>campione1453</t>
  </si>
  <si>
    <t>campione1454</t>
  </si>
  <si>
    <t>campione1455</t>
  </si>
  <si>
    <t>campione1456</t>
  </si>
  <si>
    <t>campione1457</t>
  </si>
  <si>
    <t>campione1458</t>
  </si>
  <si>
    <t>campione1459</t>
  </si>
  <si>
    <t>campione1460</t>
  </si>
  <si>
    <t>campione1461</t>
  </si>
  <si>
    <t>campione1462</t>
  </si>
  <si>
    <t>campione1463</t>
  </si>
  <si>
    <t>campione1464</t>
  </si>
  <si>
    <t>campione1465</t>
  </si>
  <si>
    <t>campione1466</t>
  </si>
  <si>
    <t>campione1467</t>
  </si>
  <si>
    <t>campione1468</t>
  </si>
  <si>
    <t>campione1469</t>
  </si>
  <si>
    <t>campione1470</t>
  </si>
  <si>
    <t>campione1471</t>
  </si>
  <si>
    <t>campione1472</t>
  </si>
  <si>
    <t>campione1473</t>
  </si>
  <si>
    <t>campione1474</t>
  </si>
  <si>
    <t>campione1475</t>
  </si>
  <si>
    <t>campione1476</t>
  </si>
  <si>
    <t>campione1477</t>
  </si>
  <si>
    <t>campione1478</t>
  </si>
  <si>
    <t>campione1479</t>
  </si>
  <si>
    <t>campione1480</t>
  </si>
  <si>
    <t>campione1481</t>
  </si>
  <si>
    <t>campione1482</t>
  </si>
  <si>
    <t>campione1483</t>
  </si>
  <si>
    <t>campione1484</t>
  </si>
  <si>
    <t>campione1485</t>
  </si>
  <si>
    <t>campione1486</t>
  </si>
  <si>
    <t>campione1487</t>
  </si>
  <si>
    <t>campione1488</t>
  </si>
  <si>
    <t>campione1489</t>
  </si>
  <si>
    <t>campione1490</t>
  </si>
  <si>
    <t>campione1491</t>
  </si>
  <si>
    <t>campione1492</t>
  </si>
  <si>
    <t>campione1493</t>
  </si>
  <si>
    <t>campione1494</t>
  </si>
  <si>
    <t>campione1495</t>
  </si>
  <si>
    <t>campione1496</t>
  </si>
  <si>
    <t>campione1497</t>
  </si>
  <si>
    <t>campione1498</t>
  </si>
  <si>
    <t>campione1499</t>
  </si>
  <si>
    <t>campione1500</t>
  </si>
  <si>
    <t>campione1501</t>
  </si>
  <si>
    <t>campione1502</t>
  </si>
  <si>
    <t>campione1503</t>
  </si>
  <si>
    <t>campione1504</t>
  </si>
  <si>
    <t>campione1505</t>
  </si>
  <si>
    <t>campione1506</t>
  </si>
  <si>
    <t>campione1507</t>
  </si>
  <si>
    <t>campione1508</t>
  </si>
  <si>
    <t>campione1509</t>
  </si>
  <si>
    <t>campione1510</t>
  </si>
  <si>
    <t>campione1511</t>
  </si>
  <si>
    <t>campione1512</t>
  </si>
  <si>
    <t>campione1513</t>
  </si>
  <si>
    <t>campione1514</t>
  </si>
  <si>
    <t>campione1515</t>
  </si>
  <si>
    <t>campione1516</t>
  </si>
  <si>
    <t>campione1517</t>
  </si>
  <si>
    <t>campione1518</t>
  </si>
  <si>
    <t>campione1519</t>
  </si>
  <si>
    <t>campione1520</t>
  </si>
  <si>
    <t>campione1521</t>
  </si>
  <si>
    <t>campione1522</t>
  </si>
  <si>
    <t>campione1523</t>
  </si>
  <si>
    <t>campione1524</t>
  </si>
  <si>
    <t>campione1525</t>
  </si>
  <si>
    <t>campione1526</t>
  </si>
  <si>
    <t>campione1527</t>
  </si>
  <si>
    <t>campione1528</t>
  </si>
  <si>
    <t>campione1529</t>
  </si>
  <si>
    <t>campione1530</t>
  </si>
  <si>
    <t>campione1531</t>
  </si>
  <si>
    <t>campione1532</t>
  </si>
  <si>
    <t>campione1533</t>
  </si>
  <si>
    <t>campione1534</t>
  </si>
  <si>
    <t>campione1535</t>
  </si>
  <si>
    <t>campione1536</t>
  </si>
  <si>
    <t>campione1537</t>
  </si>
  <si>
    <t>campione1538</t>
  </si>
  <si>
    <t>campione1539</t>
  </si>
  <si>
    <t>campione1540</t>
  </si>
  <si>
    <t>campione1541</t>
  </si>
  <si>
    <t>campione1542</t>
  </si>
  <si>
    <t>campione1543</t>
  </si>
  <si>
    <t>campione1544</t>
  </si>
  <si>
    <t>campione1545</t>
  </si>
  <si>
    <t>campione1546</t>
  </si>
  <si>
    <t>campione1547</t>
  </si>
  <si>
    <t>campione1548</t>
  </si>
  <si>
    <t>campione1549</t>
  </si>
  <si>
    <t>campione1550</t>
  </si>
  <si>
    <t>campione1551</t>
  </si>
  <si>
    <t>campione1552</t>
  </si>
  <si>
    <t>campione1553</t>
  </si>
  <si>
    <t>campione1554</t>
  </si>
  <si>
    <t>campione1555</t>
  </si>
  <si>
    <t>campione1556</t>
  </si>
  <si>
    <t>campione1557</t>
  </si>
  <si>
    <t>campione1558</t>
  </si>
  <si>
    <t>campione1559</t>
  </si>
  <si>
    <t>campione1560</t>
  </si>
  <si>
    <t>campione1561</t>
  </si>
  <si>
    <t>campione1562</t>
  </si>
  <si>
    <t>campione1563</t>
  </si>
  <si>
    <t>campione1564</t>
  </si>
  <si>
    <t>campione1565</t>
  </si>
  <si>
    <t>campione1566</t>
  </si>
  <si>
    <t>campione1567</t>
  </si>
  <si>
    <t>campione1568</t>
  </si>
  <si>
    <t>campione1569</t>
  </si>
  <si>
    <t>campione1570</t>
  </si>
  <si>
    <t>campione1571</t>
  </si>
  <si>
    <t>campione1572</t>
  </si>
  <si>
    <t>campione1573</t>
  </si>
  <si>
    <t>campione1574</t>
  </si>
  <si>
    <t>campione1575</t>
  </si>
  <si>
    <t>campione1576</t>
  </si>
  <si>
    <t>campione1577</t>
  </si>
  <si>
    <t>campione1578</t>
  </si>
  <si>
    <t>campione1579</t>
  </si>
  <si>
    <t>campione1580</t>
  </si>
  <si>
    <t>campione1581</t>
  </si>
  <si>
    <t>campione1582</t>
  </si>
  <si>
    <t>campione1583</t>
  </si>
  <si>
    <t>campione1584</t>
  </si>
  <si>
    <t>campione1585</t>
  </si>
  <si>
    <t>campione1586</t>
  </si>
  <si>
    <t>campione1587</t>
  </si>
  <si>
    <t>campione1588</t>
  </si>
  <si>
    <t>campione1589</t>
  </si>
  <si>
    <t>campione1590</t>
  </si>
  <si>
    <t>campione1591</t>
  </si>
  <si>
    <t>campione1592</t>
  </si>
  <si>
    <t>campione1593</t>
  </si>
  <si>
    <t>campione1594</t>
  </si>
  <si>
    <t>campione1595</t>
  </si>
  <si>
    <t>campione1596</t>
  </si>
  <si>
    <t>campione1597</t>
  </si>
  <si>
    <t>campione1598</t>
  </si>
  <si>
    <t>campione1599</t>
  </si>
  <si>
    <t>campione1600</t>
  </si>
  <si>
    <t>campione1601</t>
  </si>
  <si>
    <t>campione1602</t>
  </si>
  <si>
    <t>campione1603</t>
  </si>
  <si>
    <t>campione1604</t>
  </si>
  <si>
    <t>campione1605</t>
  </si>
  <si>
    <t>campione1606</t>
  </si>
  <si>
    <t>campione1607</t>
  </si>
  <si>
    <t>campione1608</t>
  </si>
  <si>
    <t>campione1609</t>
  </si>
  <si>
    <t>campione1610</t>
  </si>
  <si>
    <t>campione1611</t>
  </si>
  <si>
    <t>campione1612</t>
  </si>
  <si>
    <t>campione1613</t>
  </si>
  <si>
    <t>campione1614</t>
  </si>
  <si>
    <t>campione1615</t>
  </si>
  <si>
    <t>campione1616</t>
  </si>
  <si>
    <t>campione1617</t>
  </si>
  <si>
    <t>campione1618</t>
  </si>
  <si>
    <t>campione1619</t>
  </si>
  <si>
    <t>campione1620</t>
  </si>
  <si>
    <t>campione1621</t>
  </si>
  <si>
    <t>campione1622</t>
  </si>
  <si>
    <t>campione1623</t>
  </si>
  <si>
    <t>campione1624</t>
  </si>
  <si>
    <t>campione1625</t>
  </si>
  <si>
    <t>campione1626</t>
  </si>
  <si>
    <t>campione1627</t>
  </si>
  <si>
    <t>campione1628</t>
  </si>
  <si>
    <t>campione1629</t>
  </si>
  <si>
    <t>campione1630</t>
  </si>
  <si>
    <t>campione1631</t>
  </si>
  <si>
    <t>campione1632</t>
  </si>
  <si>
    <t>campione1633</t>
  </si>
  <si>
    <t>campione1634</t>
  </si>
  <si>
    <t>campione1635</t>
  </si>
  <si>
    <t>campione1636</t>
  </si>
  <si>
    <t>campione1637</t>
  </si>
  <si>
    <t>campione1638</t>
  </si>
  <si>
    <t>campione1639</t>
  </si>
  <si>
    <t>campione1640</t>
  </si>
  <si>
    <t>campione1641</t>
  </si>
  <si>
    <t>campione1642</t>
  </si>
  <si>
    <t>campione1643</t>
  </si>
  <si>
    <t>campione1644</t>
  </si>
  <si>
    <t>campione1645</t>
  </si>
  <si>
    <t>campione1646</t>
  </si>
  <si>
    <t>campione1647</t>
  </si>
  <si>
    <t>campione1648</t>
  </si>
  <si>
    <t>campione1649</t>
  </si>
  <si>
    <t>campione1650</t>
  </si>
  <si>
    <t>campione1651</t>
  </si>
  <si>
    <t>campione1652</t>
  </si>
  <si>
    <t>campione1653</t>
  </si>
  <si>
    <t>campione1654</t>
  </si>
  <si>
    <t>campione1655</t>
  </si>
  <si>
    <t>campione1656</t>
  </si>
  <si>
    <t>campione1657</t>
  </si>
  <si>
    <t>campione1658</t>
  </si>
  <si>
    <t>campione1659</t>
  </si>
  <si>
    <t>campione1660</t>
  </si>
  <si>
    <t>campione1661</t>
  </si>
  <si>
    <t>campione1662</t>
  </si>
  <si>
    <t>campione1663</t>
  </si>
  <si>
    <t>campione1664</t>
  </si>
  <si>
    <t>campione1665</t>
  </si>
  <si>
    <t>campione1666</t>
  </si>
  <si>
    <t>campione1667</t>
  </si>
  <si>
    <t>campione1668</t>
  </si>
  <si>
    <t>campione1669</t>
  </si>
  <si>
    <t>campione1670</t>
  </si>
  <si>
    <t>campione1671</t>
  </si>
  <si>
    <t>campione1672</t>
  </si>
  <si>
    <t>campione1673</t>
  </si>
  <si>
    <t>campione1674</t>
  </si>
  <si>
    <t>campione1675</t>
  </si>
  <si>
    <t>campione1676</t>
  </si>
  <si>
    <t>campione1677</t>
  </si>
  <si>
    <t>campione1678</t>
  </si>
  <si>
    <t>campione1679</t>
  </si>
  <si>
    <t>campione1680</t>
  </si>
  <si>
    <t>campione1681</t>
  </si>
  <si>
    <t>campione1682</t>
  </si>
  <si>
    <t>campione1683</t>
  </si>
  <si>
    <t>campione1684</t>
  </si>
  <si>
    <t>campione1685</t>
  </si>
  <si>
    <t>campione1686</t>
  </si>
  <si>
    <t>campione1687</t>
  </si>
  <si>
    <t>campione1688</t>
  </si>
  <si>
    <t>campione1689</t>
  </si>
  <si>
    <t>campione1690</t>
  </si>
  <si>
    <t>campione1691</t>
  </si>
  <si>
    <t>campione1692</t>
  </si>
  <si>
    <t>campione1693</t>
  </si>
  <si>
    <t>campione1694</t>
  </si>
  <si>
    <t>campione1695</t>
  </si>
  <si>
    <t>campione1696</t>
  </si>
  <si>
    <t>campione1697</t>
  </si>
  <si>
    <t>campione1698</t>
  </si>
  <si>
    <t>campione1699</t>
  </si>
  <si>
    <t>campione1700</t>
  </si>
  <si>
    <t>campione1701</t>
  </si>
  <si>
    <t>campione1702</t>
  </si>
  <si>
    <t>campione1703</t>
  </si>
  <si>
    <t>campione1704</t>
  </si>
  <si>
    <t>campione1705</t>
  </si>
  <si>
    <t>campione1706</t>
  </si>
  <si>
    <t>campione1707</t>
  </si>
  <si>
    <t>campione1708</t>
  </si>
  <si>
    <t>campione1709</t>
  </si>
  <si>
    <t>campione1710</t>
  </si>
  <si>
    <t>campione1711</t>
  </si>
  <si>
    <t>campione1712</t>
  </si>
  <si>
    <t>campione1713</t>
  </si>
  <si>
    <t>campione1714</t>
  </si>
  <si>
    <t>campione1715</t>
  </si>
  <si>
    <t>campione1716</t>
  </si>
  <si>
    <t>campione1717</t>
  </si>
  <si>
    <t>campione1718</t>
  </si>
  <si>
    <t>campione1719</t>
  </si>
  <si>
    <t>campione1720</t>
  </si>
  <si>
    <t>campione1721</t>
  </si>
  <si>
    <t>campione1722</t>
  </si>
  <si>
    <t>campione1723</t>
  </si>
  <si>
    <t>campione1724</t>
  </si>
  <si>
    <t>campione1725</t>
  </si>
  <si>
    <t>campione1726</t>
  </si>
  <si>
    <t>campione1727</t>
  </si>
  <si>
    <t>campione1728</t>
  </si>
  <si>
    <t>campione1729</t>
  </si>
  <si>
    <t>campione1730</t>
  </si>
  <si>
    <t>campione1731</t>
  </si>
  <si>
    <t>campione1732</t>
  </si>
  <si>
    <t>campione1733</t>
  </si>
  <si>
    <t>campione1734</t>
  </si>
  <si>
    <t>campione1735</t>
  </si>
  <si>
    <t>campione1736</t>
  </si>
  <si>
    <t>campione1737</t>
  </si>
  <si>
    <t>campione1738</t>
  </si>
  <si>
    <t>campione1739</t>
  </si>
  <si>
    <t>campione1740</t>
  </si>
  <si>
    <t>campione1741</t>
  </si>
  <si>
    <t>campione1742</t>
  </si>
  <si>
    <t>campione1743</t>
  </si>
  <si>
    <t>campione1744</t>
  </si>
  <si>
    <t>campione1745</t>
  </si>
  <si>
    <t>campione1746</t>
  </si>
  <si>
    <t>campione1747</t>
  </si>
  <si>
    <t>campione1748</t>
  </si>
  <si>
    <t>campione1749</t>
  </si>
  <si>
    <t>campione1750</t>
  </si>
  <si>
    <t>campione1751</t>
  </si>
  <si>
    <t>campione1752</t>
  </si>
  <si>
    <t>campione1753</t>
  </si>
  <si>
    <t>campione1754</t>
  </si>
  <si>
    <t>campione1755</t>
  </si>
  <si>
    <t>campione1756</t>
  </si>
  <si>
    <t>campione1757</t>
  </si>
  <si>
    <t>campione1758</t>
  </si>
  <si>
    <t>campione1759</t>
  </si>
  <si>
    <t>campione1760</t>
  </si>
  <si>
    <t>campione1761</t>
  </si>
  <si>
    <t>campione1762</t>
  </si>
  <si>
    <t>campione1763</t>
  </si>
  <si>
    <t>campione1764</t>
  </si>
  <si>
    <t>campione1765</t>
  </si>
  <si>
    <t>campione1766</t>
  </si>
  <si>
    <t>campione1767</t>
  </si>
  <si>
    <t>campione1768</t>
  </si>
  <si>
    <t>campione1769</t>
  </si>
  <si>
    <t>campione1770</t>
  </si>
  <si>
    <t>campione1771</t>
  </si>
  <si>
    <t>campione1772</t>
  </si>
  <si>
    <t>campione1773</t>
  </si>
  <si>
    <t>campione1774</t>
  </si>
  <si>
    <t>campione1775</t>
  </si>
  <si>
    <t>campione1776</t>
  </si>
  <si>
    <t>campione1777</t>
  </si>
  <si>
    <t>campione1778</t>
  </si>
  <si>
    <t>campione1779</t>
  </si>
  <si>
    <t>campione1780</t>
  </si>
  <si>
    <t>campione1781</t>
  </si>
  <si>
    <t>campione1782</t>
  </si>
  <si>
    <t>campione1783</t>
  </si>
  <si>
    <t>campione1784</t>
  </si>
  <si>
    <t>campione1785</t>
  </si>
  <si>
    <t>campione1786</t>
  </si>
  <si>
    <t>campione1787</t>
  </si>
  <si>
    <t>campione1788</t>
  </si>
  <si>
    <t>campione1789</t>
  </si>
  <si>
    <t>campione1790</t>
  </si>
  <si>
    <t>campione1791</t>
  </si>
  <si>
    <t>campione1792</t>
  </si>
  <si>
    <t>campione1793</t>
  </si>
  <si>
    <t>campione1794</t>
  </si>
  <si>
    <t>campione1795</t>
  </si>
  <si>
    <t>campione1796</t>
  </si>
  <si>
    <t>campione1797</t>
  </si>
  <si>
    <t>campione1798</t>
  </si>
  <si>
    <t>campione1799</t>
  </si>
  <si>
    <t>campione1800</t>
  </si>
  <si>
    <t>campione1801</t>
  </si>
  <si>
    <t>campione1802</t>
  </si>
  <si>
    <t>campione1803</t>
  </si>
  <si>
    <t>campione1804</t>
  </si>
  <si>
    <t>campione1805</t>
  </si>
  <si>
    <t>campione1806</t>
  </si>
  <si>
    <t>campione1807</t>
  </si>
  <si>
    <t>campione1808</t>
  </si>
  <si>
    <t>campione1809</t>
  </si>
  <si>
    <t>campione1810</t>
  </si>
  <si>
    <t>campione1811</t>
  </si>
  <si>
    <t>campione1812</t>
  </si>
  <si>
    <t>campione1813</t>
  </si>
  <si>
    <t>campione1814</t>
  </si>
  <si>
    <t>campione1815</t>
  </si>
  <si>
    <t>campione1816</t>
  </si>
  <si>
    <t>campione1817</t>
  </si>
  <si>
    <t>campione1818</t>
  </si>
  <si>
    <t>campione1819</t>
  </si>
  <si>
    <t>campione1820</t>
  </si>
  <si>
    <t>campione1821</t>
  </si>
  <si>
    <t>campione1822</t>
  </si>
  <si>
    <t>campione1823</t>
  </si>
  <si>
    <t>campione1824</t>
  </si>
  <si>
    <t>campione1825</t>
  </si>
  <si>
    <t>campione1826</t>
  </si>
  <si>
    <t>campione1827</t>
  </si>
  <si>
    <t>campione1828</t>
  </si>
  <si>
    <t>campione1829</t>
  </si>
  <si>
    <t>campione1830</t>
  </si>
  <si>
    <t>campione1831</t>
  </si>
  <si>
    <t>campione1832</t>
  </si>
  <si>
    <t>campione1833</t>
  </si>
  <si>
    <t>campione1834</t>
  </si>
  <si>
    <t>campione1835</t>
  </si>
  <si>
    <t>campione1836</t>
  </si>
  <si>
    <t>campione1837</t>
  </si>
  <si>
    <t>campione1838</t>
  </si>
  <si>
    <t>campione1839</t>
  </si>
  <si>
    <t>campione1840</t>
  </si>
  <si>
    <t>campione1841</t>
  </si>
  <si>
    <t>campione1842</t>
  </si>
  <si>
    <t>campione1843</t>
  </si>
  <si>
    <t>campione1844</t>
  </si>
  <si>
    <t>campione1845</t>
  </si>
  <si>
    <t>campione1846</t>
  </si>
  <si>
    <t>campione1847</t>
  </si>
  <si>
    <t>campione1848</t>
  </si>
  <si>
    <t>campione1849</t>
  </si>
  <si>
    <t>campione1850</t>
  </si>
  <si>
    <t>campione1851</t>
  </si>
  <si>
    <t>campione1852</t>
  </si>
  <si>
    <t>campione1853</t>
  </si>
  <si>
    <t>campione1854</t>
  </si>
  <si>
    <t>campione1855</t>
  </si>
  <si>
    <t>campione1856</t>
  </si>
  <si>
    <t>campione1857</t>
  </si>
  <si>
    <t>campione1858</t>
  </si>
  <si>
    <t>campione1859</t>
  </si>
  <si>
    <t>campione1860</t>
  </si>
  <si>
    <t>campione1861</t>
  </si>
  <si>
    <t>campione1862</t>
  </si>
  <si>
    <t>campione1863</t>
  </si>
  <si>
    <t>campione1864</t>
  </si>
  <si>
    <t>campione1865</t>
  </si>
  <si>
    <t>campione1866</t>
  </si>
  <si>
    <t>campione1867</t>
  </si>
  <si>
    <t>campione1868</t>
  </si>
  <si>
    <t>campione1869</t>
  </si>
  <si>
    <t>campione1870</t>
  </si>
  <si>
    <t>campione1871</t>
  </si>
  <si>
    <t>campione1872</t>
  </si>
  <si>
    <t>campione1873</t>
  </si>
  <si>
    <t>campione1874</t>
  </si>
  <si>
    <t>campione1875</t>
  </si>
  <si>
    <t>campione1876</t>
  </si>
  <si>
    <t>campione1877</t>
  </si>
  <si>
    <t>campione1878</t>
  </si>
  <si>
    <t>campione1879</t>
  </si>
  <si>
    <t>campione1880</t>
  </si>
  <si>
    <t>campione1881</t>
  </si>
  <si>
    <t>campione1882</t>
  </si>
  <si>
    <t>campione1883</t>
  </si>
  <si>
    <t>campione1884</t>
  </si>
  <si>
    <t>campione1885</t>
  </si>
  <si>
    <t>campione1886</t>
  </si>
  <si>
    <t>campione1887</t>
  </si>
  <si>
    <t>campione1888</t>
  </si>
  <si>
    <t>campione1889</t>
  </si>
  <si>
    <t>campione1890</t>
  </si>
  <si>
    <t>campione1891</t>
  </si>
  <si>
    <t>campione1892</t>
  </si>
  <si>
    <t>campione1893</t>
  </si>
  <si>
    <t>campione1894</t>
  </si>
  <si>
    <t>campione1895</t>
  </si>
  <si>
    <t>campione1896</t>
  </si>
  <si>
    <t>campione1897</t>
  </si>
  <si>
    <t>campione1898</t>
  </si>
  <si>
    <t>campione1899</t>
  </si>
  <si>
    <t>campione1900</t>
  </si>
  <si>
    <t>campione1901</t>
  </si>
  <si>
    <t>campione1902</t>
  </si>
  <si>
    <t>campione1903</t>
  </si>
  <si>
    <t>campione1904</t>
  </si>
  <si>
    <t>campione1905</t>
  </si>
  <si>
    <t>campione1906</t>
  </si>
  <si>
    <t>campione1907</t>
  </si>
  <si>
    <t>campione1908</t>
  </si>
  <si>
    <t>campione1909</t>
  </si>
  <si>
    <t>campione1910</t>
  </si>
  <si>
    <t>campione1911</t>
  </si>
  <si>
    <t>campione1912</t>
  </si>
  <si>
    <t>campione1913</t>
  </si>
  <si>
    <t>campione1914</t>
  </si>
  <si>
    <t>campione1915</t>
  </si>
  <si>
    <t>campione1916</t>
  </si>
  <si>
    <t>campione1917</t>
  </si>
  <si>
    <t>campione1918</t>
  </si>
  <si>
    <t>campione1919</t>
  </si>
  <si>
    <t>campione1920</t>
  </si>
  <si>
    <t>campione1921</t>
  </si>
  <si>
    <t>campione1922</t>
  </si>
  <si>
    <t>campione1923</t>
  </si>
  <si>
    <t>campione1924</t>
  </si>
  <si>
    <t>campione1925</t>
  </si>
  <si>
    <t>campione1926</t>
  </si>
  <si>
    <t>campione1927</t>
  </si>
  <si>
    <t>campione1928</t>
  </si>
  <si>
    <t>campione1929</t>
  </si>
  <si>
    <t>campione1930</t>
  </si>
  <si>
    <t>campione1931</t>
  </si>
  <si>
    <t>campione1932</t>
  </si>
  <si>
    <t>campione1933</t>
  </si>
  <si>
    <t>campione1934</t>
  </si>
  <si>
    <t>campione1935</t>
  </si>
  <si>
    <t>campione1936</t>
  </si>
  <si>
    <t>campione1937</t>
  </si>
  <si>
    <t>campione1938</t>
  </si>
  <si>
    <t>campione1939</t>
  </si>
  <si>
    <t>campione1940</t>
  </si>
  <si>
    <t>campione1941</t>
  </si>
  <si>
    <t>campione1942</t>
  </si>
  <si>
    <t>campione1943</t>
  </si>
  <si>
    <t>campione1944</t>
  </si>
  <si>
    <t>campione1945</t>
  </si>
  <si>
    <t>campione1946</t>
  </si>
  <si>
    <t>campione1947</t>
  </si>
  <si>
    <t>campione1948</t>
  </si>
  <si>
    <t>campione1949</t>
  </si>
  <si>
    <t>campione1950</t>
  </si>
  <si>
    <t>campione1951</t>
  </si>
  <si>
    <t>campione1952</t>
  </si>
  <si>
    <t>campione1953</t>
  </si>
  <si>
    <t>campione1954</t>
  </si>
  <si>
    <t>campione1955</t>
  </si>
  <si>
    <t>campione1956</t>
  </si>
  <si>
    <t>campione1957</t>
  </si>
  <si>
    <t>campione1958</t>
  </si>
  <si>
    <t>campione1959</t>
  </si>
  <si>
    <t>campione1960</t>
  </si>
  <si>
    <t>campione1961</t>
  </si>
  <si>
    <t>campione1962</t>
  </si>
  <si>
    <t>campione1963</t>
  </si>
  <si>
    <t>campione1964</t>
  </si>
  <si>
    <t>campione1965</t>
  </si>
  <si>
    <t>campione1966</t>
  </si>
  <si>
    <t>campione1967</t>
  </si>
  <si>
    <t>campione1968</t>
  </si>
  <si>
    <t>campione1969</t>
  </si>
  <si>
    <t>campione1970</t>
  </si>
  <si>
    <t>campione1971</t>
  </si>
  <si>
    <t>campione1972</t>
  </si>
  <si>
    <t>campione1973</t>
  </si>
  <si>
    <t>campione1974</t>
  </si>
  <si>
    <t>campione1975</t>
  </si>
  <si>
    <t>campione1976</t>
  </si>
  <si>
    <t>campione1977</t>
  </si>
  <si>
    <t>campione1978</t>
  </si>
  <si>
    <t>campione1979</t>
  </si>
  <si>
    <t>campione1980</t>
  </si>
  <si>
    <t>campione1981</t>
  </si>
  <si>
    <t>campione1982</t>
  </si>
  <si>
    <t>campione1983</t>
  </si>
  <si>
    <t>campione1984</t>
  </si>
  <si>
    <t>campione1985</t>
  </si>
  <si>
    <t>campione1986</t>
  </si>
  <si>
    <t>campione1987</t>
  </si>
  <si>
    <t>campione1988</t>
  </si>
  <si>
    <t>campione1989</t>
  </si>
  <si>
    <t>campione1990</t>
  </si>
  <si>
    <t>campione1991</t>
  </si>
  <si>
    <t>campione1992</t>
  </si>
  <si>
    <t>campione1993</t>
  </si>
  <si>
    <t>campione1994</t>
  </si>
  <si>
    <t>campione1995</t>
  </si>
  <si>
    <t>campione1996</t>
  </si>
  <si>
    <t>campione1997</t>
  </si>
  <si>
    <t>campione1998</t>
  </si>
  <si>
    <t>campione1999</t>
  </si>
  <si>
    <t>campione2000</t>
  </si>
  <si>
    <t>campione2001</t>
  </si>
  <si>
    <t>campione2002</t>
  </si>
  <si>
    <t>campione2003</t>
  </si>
  <si>
    <t>campione2004</t>
  </si>
  <si>
    <t>campione2005</t>
  </si>
  <si>
    <t>campione2006</t>
  </si>
  <si>
    <t>campione2007</t>
  </si>
  <si>
    <t>campione2008</t>
  </si>
  <si>
    <t>campione2009</t>
  </si>
  <si>
    <t>campione2010</t>
  </si>
  <si>
    <t>campione2011</t>
  </si>
  <si>
    <t>campione2012</t>
  </si>
  <si>
    <t>campione2013</t>
  </si>
  <si>
    <t>campione2014</t>
  </si>
  <si>
    <t>campione2015</t>
  </si>
  <si>
    <t>campione2016</t>
  </si>
  <si>
    <t>campione2017</t>
  </si>
  <si>
    <t>campione2018</t>
  </si>
  <si>
    <t>campione2019</t>
  </si>
  <si>
    <t>campione2020</t>
  </si>
  <si>
    <t>campione2021</t>
  </si>
  <si>
    <t>campione2022</t>
  </si>
  <si>
    <t>campione2023</t>
  </si>
  <si>
    <t>campione2024</t>
  </si>
  <si>
    <t>campione2025</t>
  </si>
  <si>
    <t>campione2026</t>
  </si>
  <si>
    <t>campione2027</t>
  </si>
  <si>
    <t>campione2028</t>
  </si>
  <si>
    <t>campione2029</t>
  </si>
  <si>
    <t>campione2030</t>
  </si>
  <si>
    <t>campione2031</t>
  </si>
  <si>
    <t>campione2032</t>
  </si>
  <si>
    <t>campione2033</t>
  </si>
  <si>
    <t>campione2034</t>
  </si>
  <si>
    <t>campione2035</t>
  </si>
  <si>
    <t>campione2036</t>
  </si>
  <si>
    <t>campione2037</t>
  </si>
  <si>
    <t>campione2038</t>
  </si>
  <si>
    <t>campione2039</t>
  </si>
  <si>
    <t>campione2040</t>
  </si>
  <si>
    <t>campione2041</t>
  </si>
  <si>
    <t>campione2042</t>
  </si>
  <si>
    <t>campione2043</t>
  </si>
  <si>
    <t>campione2044</t>
  </si>
  <si>
    <t>campione2045</t>
  </si>
  <si>
    <t>campione2046</t>
  </si>
  <si>
    <t>campione2047</t>
  </si>
  <si>
    <t>campione2048</t>
  </si>
  <si>
    <t>campione2049</t>
  </si>
  <si>
    <t>campione2050</t>
  </si>
  <si>
    <t>campione2051</t>
  </si>
  <si>
    <t>campione2052</t>
  </si>
  <si>
    <t>campione2053</t>
  </si>
  <si>
    <t>campione2054</t>
  </si>
  <si>
    <t>campione2055</t>
  </si>
  <si>
    <t>campione2056</t>
  </si>
  <si>
    <t>campione2057</t>
  </si>
  <si>
    <t>campione2058</t>
  </si>
  <si>
    <t>campione2059</t>
  </si>
  <si>
    <t>campione2060</t>
  </si>
  <si>
    <t>campione2061</t>
  </si>
  <si>
    <t>campione2062</t>
  </si>
  <si>
    <t>campione2063</t>
  </si>
  <si>
    <t>campione2064</t>
  </si>
  <si>
    <t>campione2065</t>
  </si>
  <si>
    <t>campione2066</t>
  </si>
  <si>
    <t>campione2067</t>
  </si>
  <si>
    <t>campione2068</t>
  </si>
  <si>
    <t>campione2069</t>
  </si>
  <si>
    <t>campione2070</t>
  </si>
  <si>
    <t>campione2071</t>
  </si>
  <si>
    <t>campione2072</t>
  </si>
  <si>
    <t>campione2073</t>
  </si>
  <si>
    <t>campione2074</t>
  </si>
  <si>
    <t>campione2075</t>
  </si>
  <si>
    <t>campione2076</t>
  </si>
  <si>
    <t>campione2077</t>
  </si>
  <si>
    <t>campione2078</t>
  </si>
  <si>
    <t>campione2079</t>
  </si>
  <si>
    <t>campione2080</t>
  </si>
  <si>
    <t>campione2081</t>
  </si>
  <si>
    <t>campione2082</t>
  </si>
  <si>
    <t>campione2083</t>
  </si>
  <si>
    <t>campione2084</t>
  </si>
  <si>
    <t>campione2085</t>
  </si>
  <si>
    <t>campione2086</t>
  </si>
  <si>
    <t>campione2087</t>
  </si>
  <si>
    <t>campione2088</t>
  </si>
  <si>
    <t>campione2089</t>
  </si>
  <si>
    <t>campione2090</t>
  </si>
  <si>
    <t>campione2091</t>
  </si>
  <si>
    <t>campione2092</t>
  </si>
  <si>
    <t>campione2093</t>
  </si>
  <si>
    <t>campione2094</t>
  </si>
  <si>
    <t>campione2095</t>
  </si>
  <si>
    <t>campione2096</t>
  </si>
  <si>
    <t>campione2097</t>
  </si>
  <si>
    <t>campione2098</t>
  </si>
  <si>
    <t>campione2099</t>
  </si>
  <si>
    <t>campione2100</t>
  </si>
  <si>
    <t>campione2101</t>
  </si>
  <si>
    <t>campione2102</t>
  </si>
  <si>
    <t>campione2103</t>
  </si>
  <si>
    <t>campione2104</t>
  </si>
  <si>
    <t>campione2105</t>
  </si>
  <si>
    <t>campione2106</t>
  </si>
  <si>
    <t>campione2107</t>
  </si>
  <si>
    <t>campione2108</t>
  </si>
  <si>
    <t>campione2109</t>
  </si>
  <si>
    <t>campione2110</t>
  </si>
  <si>
    <t>campione2111</t>
  </si>
  <si>
    <t>campione2112</t>
  </si>
  <si>
    <t>campione2113</t>
  </si>
  <si>
    <t>campione2114</t>
  </si>
  <si>
    <t>campione2115</t>
  </si>
  <si>
    <t>campione2116</t>
  </si>
  <si>
    <t>campione2117</t>
  </si>
  <si>
    <t>campione2118</t>
  </si>
  <si>
    <t>campione2119</t>
  </si>
  <si>
    <t>campione2120</t>
  </si>
  <si>
    <t>campione2121</t>
  </si>
  <si>
    <t>campione2122</t>
  </si>
  <si>
    <t>campione2123</t>
  </si>
  <si>
    <t>campione2124</t>
  </si>
  <si>
    <t>campione2125</t>
  </si>
  <si>
    <t>campione2126</t>
  </si>
  <si>
    <t>campione2127</t>
  </si>
  <si>
    <t>campione2128</t>
  </si>
  <si>
    <t>campione2129</t>
  </si>
  <si>
    <t>campione2130</t>
  </si>
  <si>
    <t>campione2131</t>
  </si>
  <si>
    <t>campione2132</t>
  </si>
  <si>
    <t>campione2133</t>
  </si>
  <si>
    <t>campione2134</t>
  </si>
  <si>
    <t>campione2135</t>
  </si>
  <si>
    <t>campione2136</t>
  </si>
  <si>
    <t>campione2137</t>
  </si>
  <si>
    <t>campione2138</t>
  </si>
  <si>
    <t>campione2139</t>
  </si>
  <si>
    <t>campione2140</t>
  </si>
  <si>
    <t>campione2141</t>
  </si>
  <si>
    <t>campione2142</t>
  </si>
  <si>
    <t>campione2143</t>
  </si>
  <si>
    <t>campione2144</t>
  </si>
  <si>
    <t>campione2145</t>
  </si>
  <si>
    <t>campione2146</t>
  </si>
  <si>
    <t>campione2147</t>
  </si>
  <si>
    <t>campione2148</t>
  </si>
  <si>
    <t>campione2149</t>
  </si>
  <si>
    <t>campione2150</t>
  </si>
  <si>
    <t>campione2151</t>
  </si>
  <si>
    <t>campione2152</t>
  </si>
  <si>
    <t>campione2153</t>
  </si>
  <si>
    <t>campione2154</t>
  </si>
  <si>
    <t>campione2155</t>
  </si>
  <si>
    <t>campione2156</t>
  </si>
  <si>
    <t>campione2157</t>
  </si>
  <si>
    <t>campione2158</t>
  </si>
  <si>
    <t>campione2159</t>
  </si>
  <si>
    <t>campione2160</t>
  </si>
  <si>
    <t>campione2161</t>
  </si>
  <si>
    <t>campione2162</t>
  </si>
  <si>
    <t>campione2163</t>
  </si>
  <si>
    <t>campione2164</t>
  </si>
  <si>
    <t>campione2165</t>
  </si>
  <si>
    <t>campione2166</t>
  </si>
  <si>
    <t>campione2167</t>
  </si>
  <si>
    <t>campione2168</t>
  </si>
  <si>
    <t>campione2169</t>
  </si>
  <si>
    <t>campione2170</t>
  </si>
  <si>
    <t>campione2171</t>
  </si>
  <si>
    <t>campione2172</t>
  </si>
  <si>
    <t>campione2173</t>
  </si>
  <si>
    <t>campione2174</t>
  </si>
  <si>
    <t>campione2175</t>
  </si>
  <si>
    <t>campione2176</t>
  </si>
  <si>
    <t>campione2177</t>
  </si>
  <si>
    <t>campione2178</t>
  </si>
  <si>
    <t>campione2179</t>
  </si>
  <si>
    <t>campione2180</t>
  </si>
  <si>
    <t>campione2181</t>
  </si>
  <si>
    <t>campione2182</t>
  </si>
  <si>
    <t>campione2183</t>
  </si>
  <si>
    <t>campione2184</t>
  </si>
  <si>
    <t>campione2185</t>
  </si>
  <si>
    <t>campione2186</t>
  </si>
  <si>
    <t>campione2187</t>
  </si>
  <si>
    <t>campione2188</t>
  </si>
  <si>
    <t>campione2189</t>
  </si>
  <si>
    <t>campione2190</t>
  </si>
  <si>
    <t>campione2191</t>
  </si>
  <si>
    <t>campione2192</t>
  </si>
  <si>
    <t>campione2193</t>
  </si>
  <si>
    <t>campione2194</t>
  </si>
  <si>
    <t>campione2195</t>
  </si>
  <si>
    <t>campione2196</t>
  </si>
  <si>
    <t>campione2197</t>
  </si>
  <si>
    <t>campione2198</t>
  </si>
  <si>
    <t>campione2199</t>
  </si>
  <si>
    <t>campione2200</t>
  </si>
  <si>
    <t>campione2201</t>
  </si>
  <si>
    <t>campione2202</t>
  </si>
  <si>
    <t>campione2203</t>
  </si>
  <si>
    <t>campione2204</t>
  </si>
  <si>
    <t>campione2205</t>
  </si>
  <si>
    <t>campione2206</t>
  </si>
  <si>
    <t>campione2207</t>
  </si>
  <si>
    <t>campione2208</t>
  </si>
  <si>
    <t>campione2209</t>
  </si>
  <si>
    <t>campione2210</t>
  </si>
  <si>
    <t>campione2211</t>
  </si>
  <si>
    <t>campione2212</t>
  </si>
  <si>
    <t>campione2213</t>
  </si>
  <si>
    <t>campione2214</t>
  </si>
  <si>
    <t>campione2215</t>
  </si>
  <si>
    <t>campione2216</t>
  </si>
  <si>
    <t>campione2217</t>
  </si>
  <si>
    <t>campione2218</t>
  </si>
  <si>
    <t>campione2219</t>
  </si>
  <si>
    <t>campione2220</t>
  </si>
  <si>
    <t>campione2221</t>
  </si>
  <si>
    <t>campione2222</t>
  </si>
  <si>
    <t>campione2223</t>
  </si>
  <si>
    <t>campione2224</t>
  </si>
  <si>
    <t>campione2225</t>
  </si>
  <si>
    <t>campione2226</t>
  </si>
  <si>
    <t>campione2227</t>
  </si>
  <si>
    <t>campione2228</t>
  </si>
  <si>
    <t>campione2229</t>
  </si>
  <si>
    <t>campione2230</t>
  </si>
  <si>
    <t>campione2231</t>
  </si>
  <si>
    <t>campione2232</t>
  </si>
  <si>
    <t>campione2233</t>
  </si>
  <si>
    <t>campione2234</t>
  </si>
  <si>
    <t>campione2235</t>
  </si>
  <si>
    <t>campione2236</t>
  </si>
  <si>
    <t>campione2237</t>
  </si>
  <si>
    <t>campione2238</t>
  </si>
  <si>
    <t>campione2239</t>
  </si>
  <si>
    <t>campione2240</t>
  </si>
  <si>
    <t>campione2241</t>
  </si>
  <si>
    <t>campione2242</t>
  </si>
  <si>
    <t>campione2243</t>
  </si>
  <si>
    <t>campione2244</t>
  </si>
  <si>
    <t>campione2245</t>
  </si>
  <si>
    <t>campione2246</t>
  </si>
  <si>
    <t>campione2247</t>
  </si>
  <si>
    <t>campione2248</t>
  </si>
  <si>
    <t>campione2249</t>
  </si>
  <si>
    <t>campione2250</t>
  </si>
  <si>
    <t>campione2251</t>
  </si>
  <si>
    <t>campione2252</t>
  </si>
  <si>
    <t>campione2253</t>
  </si>
  <si>
    <t>campione2254</t>
  </si>
  <si>
    <t>campione2255</t>
  </si>
  <si>
    <t>campione2256</t>
  </si>
  <si>
    <t>campione2257</t>
  </si>
  <si>
    <t>campione2258</t>
  </si>
  <si>
    <t>campione2259</t>
  </si>
  <si>
    <t>campione2260</t>
  </si>
  <si>
    <t>campione2261</t>
  </si>
  <si>
    <t>campione2262</t>
  </si>
  <si>
    <t>campione2263</t>
  </si>
  <si>
    <t>campione2264</t>
  </si>
  <si>
    <t>campione2265</t>
  </si>
  <si>
    <t>campione2266</t>
  </si>
  <si>
    <t>campione2267</t>
  </si>
  <si>
    <t>campione2268</t>
  </si>
  <si>
    <t>campione2269</t>
  </si>
  <si>
    <t>campione2270</t>
  </si>
  <si>
    <t>campione2271</t>
  </si>
  <si>
    <t>campione2272</t>
  </si>
  <si>
    <t>campione2273</t>
  </si>
  <si>
    <t>campione2274</t>
  </si>
  <si>
    <t>campione2275</t>
  </si>
  <si>
    <t>campione2276</t>
  </si>
  <si>
    <t>campione2277</t>
  </si>
  <si>
    <t>campione2278</t>
  </si>
  <si>
    <t>campione2279</t>
  </si>
  <si>
    <t>campione2280</t>
  </si>
  <si>
    <t>campione2281</t>
  </si>
  <si>
    <t>campione2282</t>
  </si>
  <si>
    <t>campione2283</t>
  </si>
  <si>
    <t>campione2284</t>
  </si>
  <si>
    <t>campione2285</t>
  </si>
  <si>
    <t>campione2286</t>
  </si>
  <si>
    <t>campione2287</t>
  </si>
  <si>
    <t>campione2288</t>
  </si>
  <si>
    <t>campione2289</t>
  </si>
  <si>
    <t>campione2290</t>
  </si>
  <si>
    <t>campione2291</t>
  </si>
  <si>
    <t>campione2292</t>
  </si>
  <si>
    <t>campione2293</t>
  </si>
  <si>
    <t>campione2294</t>
  </si>
  <si>
    <t>campione2295</t>
  </si>
  <si>
    <t>campione2296</t>
  </si>
  <si>
    <t>campione2297</t>
  </si>
  <si>
    <t>campione2298</t>
  </si>
  <si>
    <t>campione2299</t>
  </si>
  <si>
    <t>campione2300</t>
  </si>
  <si>
    <t>campione2301</t>
  </si>
  <si>
    <t>campione2302</t>
  </si>
  <si>
    <t>campione2303</t>
  </si>
  <si>
    <t>campione2304</t>
  </si>
  <si>
    <t>campione2305</t>
  </si>
  <si>
    <t>campione2306</t>
  </si>
  <si>
    <t>campione2307</t>
  </si>
  <si>
    <t>campione2308</t>
  </si>
  <si>
    <t>campione2309</t>
  </si>
  <si>
    <t>campione2310</t>
  </si>
  <si>
    <t>campione2311</t>
  </si>
  <si>
    <t>campione2312</t>
  </si>
  <si>
    <t>campione2313</t>
  </si>
  <si>
    <t>campione2314</t>
  </si>
  <si>
    <t>campione2315</t>
  </si>
  <si>
    <t>campione2316</t>
  </si>
  <si>
    <t>campione2317</t>
  </si>
  <si>
    <t>campione2318</t>
  </si>
  <si>
    <t>campione2319</t>
  </si>
  <si>
    <t>campione2320</t>
  </si>
  <si>
    <t>campione2321</t>
  </si>
  <si>
    <t>campione2322</t>
  </si>
  <si>
    <t>campione2323</t>
  </si>
  <si>
    <t>campione2324</t>
  </si>
  <si>
    <t>campione2325</t>
  </si>
  <si>
    <t>campione2326</t>
  </si>
  <si>
    <t>campione2327</t>
  </si>
  <si>
    <t>campione2328</t>
  </si>
  <si>
    <t>campione2329</t>
  </si>
  <si>
    <t>campione2330</t>
  </si>
  <si>
    <t>campione2331</t>
  </si>
  <si>
    <t>campione2332</t>
  </si>
  <si>
    <t>campione2333</t>
  </si>
  <si>
    <t>campione2334</t>
  </si>
  <si>
    <t>campione2335</t>
  </si>
  <si>
    <t>campione2336</t>
  </si>
  <si>
    <t>campione2337</t>
  </si>
  <si>
    <t>campione2338</t>
  </si>
  <si>
    <t>campione2339</t>
  </si>
  <si>
    <t>campione2340</t>
  </si>
  <si>
    <t>campione2341</t>
  </si>
  <si>
    <t>campione2342</t>
  </si>
  <si>
    <t>campione2343</t>
  </si>
  <si>
    <t>campione2344</t>
  </si>
  <si>
    <t>campione2345</t>
  </si>
  <si>
    <t>campione2346</t>
  </si>
  <si>
    <t>campione2347</t>
  </si>
  <si>
    <t>campione2348</t>
  </si>
  <si>
    <t>campione2349</t>
  </si>
  <si>
    <t>campione2350</t>
  </si>
  <si>
    <t>campione2351</t>
  </si>
  <si>
    <t>campione2352</t>
  </si>
  <si>
    <t>campione2353</t>
  </si>
  <si>
    <t>campione2354</t>
  </si>
  <si>
    <t>campione2355</t>
  </si>
  <si>
    <t>campione2356</t>
  </si>
  <si>
    <t>campione2357</t>
  </si>
  <si>
    <t>campione2358</t>
  </si>
  <si>
    <t>campione2359</t>
  </si>
  <si>
    <t>campione2360</t>
  </si>
  <si>
    <t>campione2361</t>
  </si>
  <si>
    <t>campione2362</t>
  </si>
  <si>
    <t>campione2363</t>
  </si>
  <si>
    <t>campione2364</t>
  </si>
  <si>
    <t>campione2365</t>
  </si>
  <si>
    <t>campione2366</t>
  </si>
  <si>
    <t>campione2367</t>
  </si>
  <si>
    <t>campione2368</t>
  </si>
  <si>
    <t>campione2369</t>
  </si>
  <si>
    <t>campione2370</t>
  </si>
  <si>
    <t>campione2371</t>
  </si>
  <si>
    <t>campione2372</t>
  </si>
  <si>
    <t>campione2373</t>
  </si>
  <si>
    <t>campione2374</t>
  </si>
  <si>
    <t>campione2375</t>
  </si>
  <si>
    <t>campione2376</t>
  </si>
  <si>
    <t>campione2377</t>
  </si>
  <si>
    <t>campione2378</t>
  </si>
  <si>
    <t>campione2379</t>
  </si>
  <si>
    <t>campione2380</t>
  </si>
  <si>
    <t>campione2381</t>
  </si>
  <si>
    <t>campione2382</t>
  </si>
  <si>
    <t>campione2383</t>
  </si>
  <si>
    <t>campione2384</t>
  </si>
  <si>
    <t>campione2385</t>
  </si>
  <si>
    <t>campione2386</t>
  </si>
  <si>
    <t>campione2387</t>
  </si>
  <si>
    <t>campione2388</t>
  </si>
  <si>
    <t>campione2389</t>
  </si>
  <si>
    <t>campione2390</t>
  </si>
  <si>
    <t>campione2391</t>
  </si>
  <si>
    <t>campione2392</t>
  </si>
  <si>
    <t>campione2393</t>
  </si>
  <si>
    <t>campione2394</t>
  </si>
  <si>
    <t>campione2395</t>
  </si>
  <si>
    <t>campione2396</t>
  </si>
  <si>
    <t>campione2397</t>
  </si>
  <si>
    <t>campione2398</t>
  </si>
  <si>
    <t>campione2399</t>
  </si>
  <si>
    <t>campione2400</t>
  </si>
  <si>
    <t>campione2401</t>
  </si>
  <si>
    <t>campione2402</t>
  </si>
  <si>
    <t>campione2403</t>
  </si>
  <si>
    <t>campione2404</t>
  </si>
  <si>
    <t>campione2405</t>
  </si>
  <si>
    <t>campione2406</t>
  </si>
  <si>
    <t>campione2407</t>
  </si>
  <si>
    <t>campione2408</t>
  </si>
  <si>
    <t>campione2409</t>
  </si>
  <si>
    <t>campione2410</t>
  </si>
  <si>
    <t>campione2411</t>
  </si>
  <si>
    <t>campione2412</t>
  </si>
  <si>
    <t>campione2413</t>
  </si>
  <si>
    <t>campione2414</t>
  </si>
  <si>
    <t>campione2415</t>
  </si>
  <si>
    <t>campione2416</t>
  </si>
  <si>
    <t>campione2417</t>
  </si>
  <si>
    <t>campione2418</t>
  </si>
  <si>
    <t>campione2419</t>
  </si>
  <si>
    <t>campione2420</t>
  </si>
  <si>
    <t>campione2421</t>
  </si>
  <si>
    <t>campione2422</t>
  </si>
  <si>
    <t>campione2423</t>
  </si>
  <si>
    <t>campione2424</t>
  </si>
  <si>
    <t>campione2425</t>
  </si>
  <si>
    <t>campione2426</t>
  </si>
  <si>
    <t>campione2427</t>
  </si>
  <si>
    <t>campione2428</t>
  </si>
  <si>
    <t>campione2429</t>
  </si>
  <si>
    <t>campione2430</t>
  </si>
  <si>
    <t>campione2431</t>
  </si>
  <si>
    <t>campione2432</t>
  </si>
  <si>
    <t>campione2433</t>
  </si>
  <si>
    <t>campione2434</t>
  </si>
  <si>
    <t>campione2435</t>
  </si>
  <si>
    <t>campione2436</t>
  </si>
  <si>
    <t>campione2437</t>
  </si>
  <si>
    <t>campione2438</t>
  </si>
  <si>
    <t>campione2439</t>
  </si>
  <si>
    <t>campione2440</t>
  </si>
  <si>
    <t>campione2441</t>
  </si>
  <si>
    <t>campione2442</t>
  </si>
  <si>
    <t>campione2443</t>
  </si>
  <si>
    <t>campione2444</t>
  </si>
  <si>
    <t>campione2445</t>
  </si>
  <si>
    <t>campione2446</t>
  </si>
  <si>
    <t>campione2447</t>
  </si>
  <si>
    <t>campione2448</t>
  </si>
  <si>
    <t>campione2449</t>
  </si>
  <si>
    <t>campione2450</t>
  </si>
  <si>
    <t>campione2451</t>
  </si>
  <si>
    <t>campione2452</t>
  </si>
  <si>
    <t>campione2453</t>
  </si>
  <si>
    <t>campione2454</t>
  </si>
  <si>
    <t>campione2455</t>
  </si>
  <si>
    <t>campione2456</t>
  </si>
  <si>
    <t>campione2457</t>
  </si>
  <si>
    <t>campione2458</t>
  </si>
  <si>
    <t>campione2459</t>
  </si>
  <si>
    <t>campione2460</t>
  </si>
  <si>
    <t>campione2461</t>
  </si>
  <si>
    <t>campione2462</t>
  </si>
  <si>
    <t>campione2463</t>
  </si>
  <si>
    <t>campione2464</t>
  </si>
  <si>
    <t>campione2465</t>
  </si>
  <si>
    <t>campione2466</t>
  </si>
  <si>
    <t>campione2467</t>
  </si>
  <si>
    <t>campione2468</t>
  </si>
  <si>
    <t>campione2469</t>
  </si>
  <si>
    <t>campione2470</t>
  </si>
  <si>
    <t>campione2471</t>
  </si>
  <si>
    <t>campione2472</t>
  </si>
  <si>
    <t>campione2473</t>
  </si>
  <si>
    <t>campione2474</t>
  </si>
  <si>
    <t>campione2475</t>
  </si>
  <si>
    <t>campione2476</t>
  </si>
  <si>
    <t>campione2477</t>
  </si>
  <si>
    <t>campione2478</t>
  </si>
  <si>
    <t>campione2479</t>
  </si>
  <si>
    <t>campione2480</t>
  </si>
  <si>
    <t>campione2481</t>
  </si>
  <si>
    <t>campione2482</t>
  </si>
  <si>
    <t>campione2483</t>
  </si>
  <si>
    <t>campione2484</t>
  </si>
  <si>
    <t>campione2485</t>
  </si>
  <si>
    <t>campione2486</t>
  </si>
  <si>
    <t>campione2487</t>
  </si>
  <si>
    <t>campione2488</t>
  </si>
  <si>
    <t>campione2489</t>
  </si>
  <si>
    <t>campione2490</t>
  </si>
  <si>
    <t>campione2491</t>
  </si>
  <si>
    <t>campione2492</t>
  </si>
  <si>
    <t>campione2493</t>
  </si>
  <si>
    <t>campione2494</t>
  </si>
  <si>
    <t>campione2495</t>
  </si>
  <si>
    <t>campione2496</t>
  </si>
  <si>
    <t>campione2497</t>
  </si>
  <si>
    <t>campione2498</t>
  </si>
  <si>
    <t>campione2499</t>
  </si>
  <si>
    <t>campione2500</t>
  </si>
  <si>
    <t>campione2501</t>
  </si>
  <si>
    <t>campione2502</t>
  </si>
  <si>
    <t>campione2503</t>
  </si>
  <si>
    <t>campione2504</t>
  </si>
  <si>
    <t>campione2505</t>
  </si>
  <si>
    <t>campione2506</t>
  </si>
  <si>
    <t>campione2507</t>
  </si>
  <si>
    <t>campione2508</t>
  </si>
  <si>
    <t>campione2509</t>
  </si>
  <si>
    <t>campione2510</t>
  </si>
  <si>
    <t>campione2511</t>
  </si>
  <si>
    <t>campione2512</t>
  </si>
  <si>
    <t>campione2513</t>
  </si>
  <si>
    <t>campione2514</t>
  </si>
  <si>
    <t>campione2515</t>
  </si>
  <si>
    <t>campione2516</t>
  </si>
  <si>
    <t>campione2517</t>
  </si>
  <si>
    <t>campione2518</t>
  </si>
  <si>
    <t>campione2519</t>
  </si>
  <si>
    <t>campione2520</t>
  </si>
  <si>
    <t>campione2521</t>
  </si>
  <si>
    <t>campione2522</t>
  </si>
  <si>
    <t>campione2523</t>
  </si>
  <si>
    <t>campione2524</t>
  </si>
  <si>
    <t>campione2525</t>
  </si>
  <si>
    <t>campione2526</t>
  </si>
  <si>
    <t>campione2527</t>
  </si>
  <si>
    <t>campione2528</t>
  </si>
  <si>
    <t>campione2529</t>
  </si>
  <si>
    <t>campione2530</t>
  </si>
  <si>
    <t>campione2531</t>
  </si>
  <si>
    <t>campione2532</t>
  </si>
  <si>
    <t>campione2533</t>
  </si>
  <si>
    <t>campione2534</t>
  </si>
  <si>
    <t>campione2535</t>
  </si>
  <si>
    <t>campione2536</t>
  </si>
  <si>
    <t>campione2537</t>
  </si>
  <si>
    <t>campione2538</t>
  </si>
  <si>
    <t>campione2539</t>
  </si>
  <si>
    <t>campione2540</t>
  </si>
  <si>
    <t>campione2541</t>
  </si>
  <si>
    <t>campione2542</t>
  </si>
  <si>
    <t>campione2543</t>
  </si>
  <si>
    <t>campione2544</t>
  </si>
  <si>
    <t>campione2545</t>
  </si>
  <si>
    <t>campione2546</t>
  </si>
  <si>
    <t>campione2547</t>
  </si>
  <si>
    <t>campione2548</t>
  </si>
  <si>
    <t>campione2549</t>
  </si>
  <si>
    <t>campione2550</t>
  </si>
  <si>
    <t>campione2551</t>
  </si>
  <si>
    <t>campione2552</t>
  </si>
  <si>
    <t>campione2553</t>
  </si>
  <si>
    <t>campione2554</t>
  </si>
  <si>
    <t>campione2555</t>
  </si>
  <si>
    <t>campione2556</t>
  </si>
  <si>
    <t>campione2557</t>
  </si>
  <si>
    <t>campione2558</t>
  </si>
  <si>
    <t>campione2559</t>
  </si>
  <si>
    <t>campione2560</t>
  </si>
  <si>
    <t>campione2561</t>
  </si>
  <si>
    <t>campione2562</t>
  </si>
  <si>
    <t>campione2563</t>
  </si>
  <si>
    <t>campione2564</t>
  </si>
  <si>
    <t>campione2565</t>
  </si>
  <si>
    <t>campione2566</t>
  </si>
  <si>
    <t>campione2567</t>
  </si>
  <si>
    <t>campione2568</t>
  </si>
  <si>
    <t>campione2569</t>
  </si>
  <si>
    <t>campione2570</t>
  </si>
  <si>
    <t>campione2571</t>
  </si>
  <si>
    <t>campione2572</t>
  </si>
  <si>
    <t>campione2573</t>
  </si>
  <si>
    <t>campione2574</t>
  </si>
  <si>
    <t>campione2575</t>
  </si>
  <si>
    <t>campione2576</t>
  </si>
  <si>
    <t>campione2577</t>
  </si>
  <si>
    <t>campione2578</t>
  </si>
  <si>
    <t>campione2579</t>
  </si>
  <si>
    <t>campione2580</t>
  </si>
  <si>
    <t>campione2581</t>
  </si>
  <si>
    <t>campione2582</t>
  </si>
  <si>
    <t>campione2583</t>
  </si>
  <si>
    <t>campione2584</t>
  </si>
  <si>
    <t>campione2585</t>
  </si>
  <si>
    <t>campione2586</t>
  </si>
  <si>
    <t>campione2587</t>
  </si>
  <si>
    <t>campione2588</t>
  </si>
  <si>
    <t>campione2589</t>
  </si>
  <si>
    <t>campione2590</t>
  </si>
  <si>
    <t>campione2591</t>
  </si>
  <si>
    <t>campione2592</t>
  </si>
  <si>
    <t>campione2593</t>
  </si>
  <si>
    <t>campione2594</t>
  </si>
  <si>
    <t>campione2595</t>
  </si>
  <si>
    <t>campione2596</t>
  </si>
  <si>
    <t>campione2597</t>
  </si>
  <si>
    <t>campione2598</t>
  </si>
  <si>
    <t>campione2599</t>
  </si>
  <si>
    <t>campione2600</t>
  </si>
  <si>
    <t>campione2601</t>
  </si>
  <si>
    <t>campione2602</t>
  </si>
  <si>
    <t>campione2603</t>
  </si>
  <si>
    <t>campione2604</t>
  </si>
  <si>
    <t>campione2605</t>
  </si>
  <si>
    <t>campione2606</t>
  </si>
  <si>
    <t>campione2607</t>
  </si>
  <si>
    <t>campione2608</t>
  </si>
  <si>
    <t>campione2609</t>
  </si>
  <si>
    <t>campione2610</t>
  </si>
  <si>
    <t>campione2611</t>
  </si>
  <si>
    <t>campione2612</t>
  </si>
  <si>
    <t>campione2613</t>
  </si>
  <si>
    <t>campione2614</t>
  </si>
  <si>
    <t>campione2615</t>
  </si>
  <si>
    <t>campione2616</t>
  </si>
  <si>
    <t>campione2617</t>
  </si>
  <si>
    <t>campione2618</t>
  </si>
  <si>
    <t>campione2619</t>
  </si>
  <si>
    <t>campione2620</t>
  </si>
  <si>
    <t>campione2621</t>
  </si>
  <si>
    <t>campione2622</t>
  </si>
  <si>
    <t>campione2623</t>
  </si>
  <si>
    <t>campione2624</t>
  </si>
  <si>
    <t>campione2625</t>
  </si>
  <si>
    <t>campione2626</t>
  </si>
  <si>
    <t>campione2627</t>
  </si>
  <si>
    <t>campione2628</t>
  </si>
  <si>
    <t>campione2629</t>
  </si>
  <si>
    <t>campione2630</t>
  </si>
  <si>
    <t>campione2631</t>
  </si>
  <si>
    <t>campione2632</t>
  </si>
  <si>
    <t>campione2633</t>
  </si>
  <si>
    <t>campione2634</t>
  </si>
  <si>
    <t>campione2635</t>
  </si>
  <si>
    <t>campione2636</t>
  </si>
  <si>
    <t>campione2637</t>
  </si>
  <si>
    <t>campione2638</t>
  </si>
  <si>
    <t>campione2639</t>
  </si>
  <si>
    <t>campione2640</t>
  </si>
  <si>
    <t>campione2641</t>
  </si>
  <si>
    <t>campione2642</t>
  </si>
  <si>
    <t>campione2643</t>
  </si>
  <si>
    <t>campione2644</t>
  </si>
  <si>
    <t>campione2645</t>
  </si>
  <si>
    <t>campione2646</t>
  </si>
  <si>
    <t>campione2647</t>
  </si>
  <si>
    <t>campione2648</t>
  </si>
  <si>
    <t>campione2649</t>
  </si>
  <si>
    <t>campione2650</t>
  </si>
  <si>
    <t>campione2651</t>
  </si>
  <si>
    <t>campione2652</t>
  </si>
  <si>
    <t>campione2653</t>
  </si>
  <si>
    <t>campione2654</t>
  </si>
  <si>
    <t>campione2655</t>
  </si>
  <si>
    <t>campione2656</t>
  </si>
  <si>
    <t>campione2657</t>
  </si>
  <si>
    <t>campione2658</t>
  </si>
  <si>
    <t>campione2659</t>
  </si>
  <si>
    <t>campione2660</t>
  </si>
  <si>
    <t>campione2661</t>
  </si>
  <si>
    <t>campione2662</t>
  </si>
  <si>
    <t>campione2663</t>
  </si>
  <si>
    <t>campione2664</t>
  </si>
  <si>
    <t>campione2665</t>
  </si>
  <si>
    <t>campione2666</t>
  </si>
  <si>
    <t>campione2667</t>
  </si>
  <si>
    <t>campione2668</t>
  </si>
  <si>
    <t>campione2669</t>
  </si>
  <si>
    <t>campione2670</t>
  </si>
  <si>
    <t>campione2671</t>
  </si>
  <si>
    <t>campione2672</t>
  </si>
  <si>
    <t>campione2673</t>
  </si>
  <si>
    <t>campione2674</t>
  </si>
  <si>
    <t>campione2675</t>
  </si>
  <si>
    <t>campione2676</t>
  </si>
  <si>
    <t>campione2677</t>
  </si>
  <si>
    <t>campione2678</t>
  </si>
  <si>
    <t>campione2679</t>
  </si>
  <si>
    <t>campione2680</t>
  </si>
  <si>
    <t>campione2681</t>
  </si>
  <si>
    <t>campione2682</t>
  </si>
  <si>
    <t>campione2683</t>
  </si>
  <si>
    <t>campione2684</t>
  </si>
  <si>
    <t>campione2685</t>
  </si>
  <si>
    <t>campione2686</t>
  </si>
  <si>
    <t>campione2687</t>
  </si>
  <si>
    <t>campione2688</t>
  </si>
  <si>
    <t>campione2689</t>
  </si>
  <si>
    <t>campione2690</t>
  </si>
  <si>
    <t>campione2691</t>
  </si>
  <si>
    <t>campione2692</t>
  </si>
  <si>
    <t>campione2693</t>
  </si>
  <si>
    <t>campione2694</t>
  </si>
  <si>
    <t>campione2695</t>
  </si>
  <si>
    <t>campione2696</t>
  </si>
  <si>
    <t>campione2697</t>
  </si>
  <si>
    <t>campione2698</t>
  </si>
  <si>
    <t>campione2699</t>
  </si>
  <si>
    <t>campione2700</t>
  </si>
  <si>
    <t>campione2701</t>
  </si>
  <si>
    <t>campione2702</t>
  </si>
  <si>
    <t>campione2703</t>
  </si>
  <si>
    <t>campione2704</t>
  </si>
  <si>
    <t>campione2705</t>
  </si>
  <si>
    <t>campione2706</t>
  </si>
  <si>
    <t>campione2707</t>
  </si>
  <si>
    <t>campione2708</t>
  </si>
  <si>
    <t>campione2709</t>
  </si>
  <si>
    <t>campione2710</t>
  </si>
  <si>
    <t>campione2711</t>
  </si>
  <si>
    <t>campione2712</t>
  </si>
  <si>
    <t>campione2713</t>
  </si>
  <si>
    <t>campione2714</t>
  </si>
  <si>
    <t>campione2715</t>
  </si>
  <si>
    <t>campione2716</t>
  </si>
  <si>
    <t>campione2717</t>
  </si>
  <si>
    <t>campione2718</t>
  </si>
  <si>
    <t>campione2719</t>
  </si>
  <si>
    <t>campione2720</t>
  </si>
  <si>
    <t>campione2721</t>
  </si>
  <si>
    <t>campione2722</t>
  </si>
  <si>
    <t>campione2723</t>
  </si>
  <si>
    <t>campione2724</t>
  </si>
  <si>
    <t>campione2725</t>
  </si>
  <si>
    <t>campione2726</t>
  </si>
  <si>
    <t>campione2727</t>
  </si>
  <si>
    <t>campione2728</t>
  </si>
  <si>
    <t>campione2729</t>
  </si>
  <si>
    <t>campione2730</t>
  </si>
  <si>
    <t>campione2731</t>
  </si>
  <si>
    <t>campione2732</t>
  </si>
  <si>
    <t>campione2733</t>
  </si>
  <si>
    <t>campione2734</t>
  </si>
  <si>
    <t>campione2735</t>
  </si>
  <si>
    <t>campione2736</t>
  </si>
  <si>
    <t>campione2737</t>
  </si>
  <si>
    <t>campione2738</t>
  </si>
  <si>
    <t>campione2739</t>
  </si>
  <si>
    <t>campione2740</t>
  </si>
  <si>
    <t>campione2741</t>
  </si>
  <si>
    <t>campione2742</t>
  </si>
  <si>
    <t>campione2743</t>
  </si>
  <si>
    <t>campione2744</t>
  </si>
  <si>
    <t>campione2745</t>
  </si>
  <si>
    <t>campione2746</t>
  </si>
  <si>
    <t>campione2747</t>
  </si>
  <si>
    <t>campione2748</t>
  </si>
  <si>
    <t>campione2749</t>
  </si>
  <si>
    <t>campione2750</t>
  </si>
  <si>
    <t>campione2751</t>
  </si>
  <si>
    <t>campione2752</t>
  </si>
  <si>
    <t>campione2753</t>
  </si>
  <si>
    <t>campione2754</t>
  </si>
  <si>
    <t>campione2755</t>
  </si>
  <si>
    <t>campione2756</t>
  </si>
  <si>
    <t>campione2757</t>
  </si>
  <si>
    <t>campione2758</t>
  </si>
  <si>
    <t>campione2759</t>
  </si>
  <si>
    <t>campione2760</t>
  </si>
  <si>
    <t>campione2761</t>
  </si>
  <si>
    <t>campione2762</t>
  </si>
  <si>
    <t>campione2763</t>
  </si>
  <si>
    <t>campione2764</t>
  </si>
  <si>
    <t>campione2765</t>
  </si>
  <si>
    <t>campione2766</t>
  </si>
  <si>
    <t>campione2767</t>
  </si>
  <si>
    <t>campione2768</t>
  </si>
  <si>
    <t>campione2769</t>
  </si>
  <si>
    <t>campione2770</t>
  </si>
  <si>
    <t>campione2771</t>
  </si>
  <si>
    <t>campione2772</t>
  </si>
  <si>
    <t>campione2773</t>
  </si>
  <si>
    <t>campione2774</t>
  </si>
  <si>
    <t>campione2775</t>
  </si>
  <si>
    <t>campione2776</t>
  </si>
  <si>
    <t>campione2777</t>
  </si>
  <si>
    <t>campione2778</t>
  </si>
  <si>
    <t>campione2779</t>
  </si>
  <si>
    <t>campione2780</t>
  </si>
  <si>
    <t>campione2781</t>
  </si>
  <si>
    <t>campione2782</t>
  </si>
  <si>
    <t>campione2783</t>
  </si>
  <si>
    <t>campione2784</t>
  </si>
  <si>
    <t>campione2785</t>
  </si>
  <si>
    <t>campione2786</t>
  </si>
  <si>
    <t>campione2787</t>
  </si>
  <si>
    <t>campione2788</t>
  </si>
  <si>
    <t>campione2789</t>
  </si>
  <si>
    <t>campione2790</t>
  </si>
  <si>
    <t>campione2791</t>
  </si>
  <si>
    <t>campione2792</t>
  </si>
  <si>
    <t>campione2793</t>
  </si>
  <si>
    <t>campione2794</t>
  </si>
  <si>
    <t>campione2795</t>
  </si>
  <si>
    <t>campione2796</t>
  </si>
  <si>
    <t>campione2797</t>
  </si>
  <si>
    <t>campione2798</t>
  </si>
  <si>
    <t>campione2799</t>
  </si>
  <si>
    <t>campione2800</t>
  </si>
  <si>
    <t>campione2801</t>
  </si>
  <si>
    <t>campione2802</t>
  </si>
  <si>
    <t>campione2803</t>
  </si>
  <si>
    <t>campione2804</t>
  </si>
  <si>
    <t>campione2805</t>
  </si>
  <si>
    <t>campione2806</t>
  </si>
  <si>
    <t>campione2807</t>
  </si>
  <si>
    <t>campione2808</t>
  </si>
  <si>
    <t>campione2809</t>
  </si>
  <si>
    <t>campione2810</t>
  </si>
  <si>
    <t>campione2811</t>
  </si>
  <si>
    <t>campione2812</t>
  </si>
  <si>
    <t>campione2813</t>
  </si>
  <si>
    <t>campione2814</t>
  </si>
  <si>
    <t>campione2815</t>
  </si>
  <si>
    <t>campione2816</t>
  </si>
  <si>
    <t>campione2817</t>
  </si>
  <si>
    <t>campione2818</t>
  </si>
  <si>
    <t>campione2819</t>
  </si>
  <si>
    <t>campione2820</t>
  </si>
  <si>
    <t>campione2821</t>
  </si>
  <si>
    <t>campione2822</t>
  </si>
  <si>
    <t>campione2823</t>
  </si>
  <si>
    <t>campione2824</t>
  </si>
  <si>
    <t>campione2825</t>
  </si>
  <si>
    <t>campione2826</t>
  </si>
  <si>
    <t>campione2827</t>
  </si>
  <si>
    <t>campione2828</t>
  </si>
  <si>
    <t>campione2829</t>
  </si>
  <si>
    <t>campione2830</t>
  </si>
  <si>
    <t>campione2831</t>
  </si>
  <si>
    <t>campione2832</t>
  </si>
  <si>
    <t>campione2833</t>
  </si>
  <si>
    <t>campione2834</t>
  </si>
  <si>
    <t>campione2835</t>
  </si>
  <si>
    <t>campione2836</t>
  </si>
  <si>
    <t>campione2837</t>
  </si>
  <si>
    <t>campione2838</t>
  </si>
  <si>
    <t>campione2839</t>
  </si>
  <si>
    <t>campione2840</t>
  </si>
  <si>
    <t>campione2841</t>
  </si>
  <si>
    <t>campione2842</t>
  </si>
  <si>
    <t>campione2843</t>
  </si>
  <si>
    <t>campione2844</t>
  </si>
  <si>
    <t>campione2845</t>
  </si>
  <si>
    <t>campione2846</t>
  </si>
  <si>
    <t>campione2847</t>
  </si>
  <si>
    <t>campione2848</t>
  </si>
  <si>
    <t>campione2849</t>
  </si>
  <si>
    <t>campione2850</t>
  </si>
  <si>
    <t>campione2851</t>
  </si>
  <si>
    <t>campione2852</t>
  </si>
  <si>
    <t>campione2853</t>
  </si>
  <si>
    <t>campione2854</t>
  </si>
  <si>
    <t>campione2855</t>
  </si>
  <si>
    <t>campione2856</t>
  </si>
  <si>
    <t>campione2857</t>
  </si>
  <si>
    <t>campione2858</t>
  </si>
  <si>
    <t>campione2859</t>
  </si>
  <si>
    <t>campione2860</t>
  </si>
  <si>
    <t>campione2861</t>
  </si>
  <si>
    <t>campione2862</t>
  </si>
  <si>
    <t>campione2863</t>
  </si>
  <si>
    <t>campione2864</t>
  </si>
  <si>
    <t>campione2865</t>
  </si>
  <si>
    <t>campione2866</t>
  </si>
  <si>
    <t>campione2867</t>
  </si>
  <si>
    <t>campione2868</t>
  </si>
  <si>
    <t>campione2869</t>
  </si>
  <si>
    <t>campione2870</t>
  </si>
  <si>
    <t>campione2871</t>
  </si>
  <si>
    <t>campione2872</t>
  </si>
  <si>
    <t>campione2873</t>
  </si>
  <si>
    <t>campione2874</t>
  </si>
  <si>
    <t>campione2875</t>
  </si>
  <si>
    <t>campione2876</t>
  </si>
  <si>
    <t>campione2877</t>
  </si>
  <si>
    <t>campione2878</t>
  </si>
  <si>
    <t>campione2879</t>
  </si>
  <si>
    <t>campione2880</t>
  </si>
  <si>
    <t>campione2881</t>
  </si>
  <si>
    <t>campione2882</t>
  </si>
  <si>
    <t>campione2883</t>
  </si>
  <si>
    <t>campione2884</t>
  </si>
  <si>
    <t>campione2885</t>
  </si>
  <si>
    <t>campione2886</t>
  </si>
  <si>
    <t>campione2887</t>
  </si>
  <si>
    <t>campione2888</t>
  </si>
  <si>
    <t>campione2889</t>
  </si>
  <si>
    <t>campione2890</t>
  </si>
  <si>
    <t>campione2891</t>
  </si>
  <si>
    <t>campione2892</t>
  </si>
  <si>
    <t>campione2893</t>
  </si>
  <si>
    <t>campione2894</t>
  </si>
  <si>
    <t>campione2895</t>
  </si>
  <si>
    <t>campione2896</t>
  </si>
  <si>
    <t>campione2897</t>
  </si>
  <si>
    <t>campione2898</t>
  </si>
  <si>
    <t>campione2899</t>
  </si>
  <si>
    <t>campione2900</t>
  </si>
  <si>
    <t>campione2901</t>
  </si>
  <si>
    <t>campione2902</t>
  </si>
  <si>
    <t>campione2903</t>
  </si>
  <si>
    <t>campione2904</t>
  </si>
  <si>
    <t>campione2905</t>
  </si>
  <si>
    <t>campione2906</t>
  </si>
  <si>
    <t>campione2907</t>
  </si>
  <si>
    <t>campione2908</t>
  </si>
  <si>
    <t>campione2909</t>
  </si>
  <si>
    <t>campione2910</t>
  </si>
  <si>
    <t>campione2911</t>
  </si>
  <si>
    <t>campione2912</t>
  </si>
  <si>
    <t>campione2913</t>
  </si>
  <si>
    <t>campione2914</t>
  </si>
  <si>
    <t>campione2915</t>
  </si>
  <si>
    <t>campione2916</t>
  </si>
  <si>
    <t>campione2917</t>
  </si>
  <si>
    <t>campione2918</t>
  </si>
  <si>
    <t>campione2919</t>
  </si>
  <si>
    <t>campione2920</t>
  </si>
  <si>
    <t>campione2921</t>
  </si>
  <si>
    <t>campione2922</t>
  </si>
  <si>
    <t>campione2923</t>
  </si>
  <si>
    <t>campione2924</t>
  </si>
  <si>
    <t>campione2925</t>
  </si>
  <si>
    <t>campione2926</t>
  </si>
  <si>
    <t>campione2927</t>
  </si>
  <si>
    <t>campione2928</t>
  </si>
  <si>
    <t>campione2929</t>
  </si>
  <si>
    <t>campione2930</t>
  </si>
  <si>
    <t>campione2931</t>
  </si>
  <si>
    <t>campione2932</t>
  </si>
  <si>
    <t>campione2933</t>
  </si>
  <si>
    <t>campione2934</t>
  </si>
  <si>
    <t>campione2935</t>
  </si>
  <si>
    <t>campione2936</t>
  </si>
  <si>
    <t>campione2937</t>
  </si>
  <si>
    <t>campione2938</t>
  </si>
  <si>
    <t>campione2939</t>
  </si>
  <si>
    <t>campione2940</t>
  </si>
  <si>
    <t>campione2941</t>
  </si>
  <si>
    <t>campione2942</t>
  </si>
  <si>
    <t>campione2943</t>
  </si>
  <si>
    <t>campione2944</t>
  </si>
  <si>
    <t>campione2945</t>
  </si>
  <si>
    <t>campione2946</t>
  </si>
  <si>
    <t>campione2947</t>
  </si>
  <si>
    <t>campione2948</t>
  </si>
  <si>
    <t>campione2949</t>
  </si>
  <si>
    <t>campione2950</t>
  </si>
  <si>
    <t>campione2951</t>
  </si>
  <si>
    <t>campione2952</t>
  </si>
  <si>
    <t>campione2953</t>
  </si>
  <si>
    <t>campione2954</t>
  </si>
  <si>
    <t>campione2955</t>
  </si>
  <si>
    <t>campione2956</t>
  </si>
  <si>
    <t>campione2957</t>
  </si>
  <si>
    <t>campione2958</t>
  </si>
  <si>
    <t>campione2959</t>
  </si>
  <si>
    <t>campione2960</t>
  </si>
  <si>
    <t>campione2961</t>
  </si>
  <si>
    <t>campione2962</t>
  </si>
  <si>
    <t>campione2963</t>
  </si>
  <si>
    <t>campione2964</t>
  </si>
  <si>
    <t>campione2965</t>
  </si>
  <si>
    <t>campione2966</t>
  </si>
  <si>
    <t>campione2967</t>
  </si>
  <si>
    <t>campione2968</t>
  </si>
  <si>
    <t>campione2969</t>
  </si>
  <si>
    <t>campione2970</t>
  </si>
  <si>
    <t>campione2971</t>
  </si>
  <si>
    <t>campione2972</t>
  </si>
  <si>
    <t>campione2973</t>
  </si>
  <si>
    <t>campione2974</t>
  </si>
  <si>
    <t>campione2975</t>
  </si>
  <si>
    <t>campione2976</t>
  </si>
  <si>
    <t>campione2977</t>
  </si>
  <si>
    <t>campione2978</t>
  </si>
  <si>
    <t>campione2979</t>
  </si>
  <si>
    <t>campione2980</t>
  </si>
  <si>
    <t>campione2981</t>
  </si>
  <si>
    <t>campione2982</t>
  </si>
  <si>
    <t>campione2983</t>
  </si>
  <si>
    <t>campione2984</t>
  </si>
  <si>
    <t>campione2985</t>
  </si>
  <si>
    <t>campione2986</t>
  </si>
  <si>
    <t>campione2987</t>
  </si>
  <si>
    <t>campione2988</t>
  </si>
  <si>
    <t>campione2989</t>
  </si>
  <si>
    <t>campione2990</t>
  </si>
  <si>
    <t>campione2991</t>
  </si>
  <si>
    <t>campione2992</t>
  </si>
  <si>
    <t>campione2993</t>
  </si>
  <si>
    <t>campione2994</t>
  </si>
  <si>
    <t>campione2995</t>
  </si>
  <si>
    <t>campione2996</t>
  </si>
  <si>
    <t>campione2997</t>
  </si>
  <si>
    <t>campione2998</t>
  </si>
  <si>
    <t>campione2999</t>
  </si>
  <si>
    <t>campione3000</t>
  </si>
  <si>
    <t>campione3001</t>
  </si>
  <si>
    <t>campione3002</t>
  </si>
  <si>
    <t>campione3003</t>
  </si>
  <si>
    <t>campione3004</t>
  </si>
  <si>
    <t>campione3005</t>
  </si>
  <si>
    <t>campione3006</t>
  </si>
  <si>
    <t>campione3007</t>
  </si>
  <si>
    <t>campione3008</t>
  </si>
  <si>
    <t>campione3009</t>
  </si>
  <si>
    <t>campione3010</t>
  </si>
  <si>
    <t>campione3011</t>
  </si>
  <si>
    <t>campione3012</t>
  </si>
  <si>
    <t>campione3013</t>
  </si>
  <si>
    <t>campione3014</t>
  </si>
  <si>
    <t>campione3015</t>
  </si>
  <si>
    <t>campione3016</t>
  </si>
  <si>
    <t>campione3017</t>
  </si>
  <si>
    <t>campione3018</t>
  </si>
  <si>
    <t>campione3019</t>
  </si>
  <si>
    <t>campione3020</t>
  </si>
  <si>
    <t>campione3021</t>
  </si>
  <si>
    <t>campione3022</t>
  </si>
  <si>
    <t>campione3023</t>
  </si>
  <si>
    <t>campione3024</t>
  </si>
  <si>
    <t>campione3025</t>
  </si>
  <si>
    <t>campione3026</t>
  </si>
  <si>
    <t>campione3027</t>
  </si>
  <si>
    <t>campione3028</t>
  </si>
  <si>
    <t>campione3029</t>
  </si>
  <si>
    <t>campione3030</t>
  </si>
  <si>
    <t>campione3031</t>
  </si>
  <si>
    <t>campione3032</t>
  </si>
  <si>
    <t>campione3033</t>
  </si>
  <si>
    <t>campione3034</t>
  </si>
  <si>
    <t>campione3035</t>
  </si>
  <si>
    <t>campione3036</t>
  </si>
  <si>
    <t>campione3037</t>
  </si>
  <si>
    <t>campione3038</t>
  </si>
  <si>
    <t>campione3039</t>
  </si>
  <si>
    <t>campione3040</t>
  </si>
  <si>
    <t>campione3041</t>
  </si>
  <si>
    <t>campione3042</t>
  </si>
  <si>
    <t>campione3043</t>
  </si>
  <si>
    <t>campione3044</t>
  </si>
  <si>
    <t>campione3045</t>
  </si>
  <si>
    <t>campione3046</t>
  </si>
  <si>
    <t>campione3047</t>
  </si>
  <si>
    <t>campione3048</t>
  </si>
  <si>
    <t>campione3049</t>
  </si>
  <si>
    <t>campione3050</t>
  </si>
  <si>
    <t>campione3051</t>
  </si>
  <si>
    <t>campione3052</t>
  </si>
  <si>
    <t>campione3053</t>
  </si>
  <si>
    <t>campione3054</t>
  </si>
  <si>
    <t>campione3055</t>
  </si>
  <si>
    <t>campione3056</t>
  </si>
  <si>
    <t>campione3057</t>
  </si>
  <si>
    <t>campione3058</t>
  </si>
  <si>
    <t>campione3059</t>
  </si>
  <si>
    <t>campione3060</t>
  </si>
  <si>
    <t>campione3061</t>
  </si>
  <si>
    <t>campione3062</t>
  </si>
  <si>
    <t>campione3063</t>
  </si>
  <si>
    <t>campione3064</t>
  </si>
  <si>
    <t>campione3065</t>
  </si>
  <si>
    <t>campione3066</t>
  </si>
  <si>
    <t>campione3067</t>
  </si>
  <si>
    <t>campione3068</t>
  </si>
  <si>
    <t>campione3069</t>
  </si>
  <si>
    <t>campione3070</t>
  </si>
  <si>
    <t>campione3071</t>
  </si>
  <si>
    <t>campione3072</t>
  </si>
  <si>
    <t>campione3073</t>
  </si>
  <si>
    <t>campione3074</t>
  </si>
  <si>
    <t>campione3075</t>
  </si>
  <si>
    <t>campione3076</t>
  </si>
  <si>
    <t>campione3077</t>
  </si>
  <si>
    <t>campione3078</t>
  </si>
  <si>
    <t>campione3079</t>
  </si>
  <si>
    <t>campione3080</t>
  </si>
  <si>
    <t>campione3081</t>
  </si>
  <si>
    <t>campione3082</t>
  </si>
  <si>
    <t>campione3083</t>
  </si>
  <si>
    <t>campione3084</t>
  </si>
  <si>
    <t>campione3085</t>
  </si>
  <si>
    <t>campione3086</t>
  </si>
  <si>
    <t>campione3087</t>
  </si>
  <si>
    <t>campione3088</t>
  </si>
  <si>
    <t>campione3089</t>
  </si>
  <si>
    <t>campione3090</t>
  </si>
  <si>
    <t>campione3091</t>
  </si>
  <si>
    <t>campione3092</t>
  </si>
  <si>
    <t>campione3093</t>
  </si>
  <si>
    <t>campione3094</t>
  </si>
  <si>
    <t>campione3095</t>
  </si>
  <si>
    <t>campione3096</t>
  </si>
  <si>
    <t>campione3097</t>
  </si>
  <si>
    <t>campione3098</t>
  </si>
  <si>
    <t>campione3099</t>
  </si>
  <si>
    <t>campione3100</t>
  </si>
  <si>
    <t>campione3101</t>
  </si>
  <si>
    <t>campione3102</t>
  </si>
  <si>
    <t>campione3103</t>
  </si>
  <si>
    <t>campione3104</t>
  </si>
  <si>
    <t>campione3105</t>
  </si>
  <si>
    <t>campione3106</t>
  </si>
  <si>
    <t>campione3107</t>
  </si>
  <si>
    <t>campione3108</t>
  </si>
  <si>
    <t>campione3109</t>
  </si>
  <si>
    <t>campione3110</t>
  </si>
  <si>
    <t>campione3111</t>
  </si>
  <si>
    <t>campione3112</t>
  </si>
  <si>
    <t>campione3113</t>
  </si>
  <si>
    <t>campione3114</t>
  </si>
  <si>
    <t>campione3115</t>
  </si>
  <si>
    <t>campione3116</t>
  </si>
  <si>
    <t>campione3117</t>
  </si>
  <si>
    <t>campione3118</t>
  </si>
  <si>
    <t>campione3119</t>
  </si>
  <si>
    <t>campione3120</t>
  </si>
  <si>
    <t>campione3121</t>
  </si>
  <si>
    <t>campione3122</t>
  </si>
  <si>
    <t>campione3123</t>
  </si>
  <si>
    <t>campione3124</t>
  </si>
  <si>
    <t>campione3125</t>
  </si>
  <si>
    <t>campione3126</t>
  </si>
  <si>
    <t>campione3127</t>
  </si>
  <si>
    <t>campione3128</t>
  </si>
  <si>
    <t>campione3129</t>
  </si>
  <si>
    <t>campione3130</t>
  </si>
  <si>
    <t>campione3131</t>
  </si>
  <si>
    <t>campione3132</t>
  </si>
  <si>
    <t>campione3133</t>
  </si>
  <si>
    <t>campione3134</t>
  </si>
  <si>
    <t>campione3135</t>
  </si>
  <si>
    <t>campione3136</t>
  </si>
  <si>
    <t>campione3137</t>
  </si>
  <si>
    <t>campione3138</t>
  </si>
  <si>
    <t>campione3139</t>
  </si>
  <si>
    <t>campione3140</t>
  </si>
  <si>
    <t>campione3141</t>
  </si>
  <si>
    <t>campione3142</t>
  </si>
  <si>
    <t>campione3143</t>
  </si>
  <si>
    <t>campione3144</t>
  </si>
  <si>
    <t>campione3145</t>
  </si>
  <si>
    <t>campione3146</t>
  </si>
  <si>
    <t>campione3147</t>
  </si>
  <si>
    <t>campione3148</t>
  </si>
  <si>
    <t>campione3149</t>
  </si>
  <si>
    <t>campione3150</t>
  </si>
  <si>
    <t>campione3151</t>
  </si>
  <si>
    <t>campione3152</t>
  </si>
  <si>
    <t>campione3153</t>
  </si>
  <si>
    <t>campione3154</t>
  </si>
  <si>
    <t>campione3155</t>
  </si>
  <si>
    <t>campione3156</t>
  </si>
  <si>
    <t>campione3157</t>
  </si>
  <si>
    <t>campione3158</t>
  </si>
  <si>
    <t>campione3159</t>
  </si>
  <si>
    <t>campione3160</t>
  </si>
  <si>
    <t>campione3161</t>
  </si>
  <si>
    <t>campione3162</t>
  </si>
  <si>
    <t>campione3163</t>
  </si>
  <si>
    <t>campione3164</t>
  </si>
  <si>
    <t>campione3165</t>
  </si>
  <si>
    <t>campione3166</t>
  </si>
  <si>
    <t>campione3167</t>
  </si>
  <si>
    <t>campione3168</t>
  </si>
  <si>
    <t>campione3169</t>
  </si>
  <si>
    <t>campione3170</t>
  </si>
  <si>
    <t>campione3171</t>
  </si>
  <si>
    <t>campione3172</t>
  </si>
  <si>
    <t>campione3173</t>
  </si>
  <si>
    <t>campione3174</t>
  </si>
  <si>
    <t>campione3175</t>
  </si>
  <si>
    <t>campione3176</t>
  </si>
  <si>
    <t>campione3177</t>
  </si>
  <si>
    <t>campione3178</t>
  </si>
  <si>
    <t>campione3179</t>
  </si>
  <si>
    <t>campione3180</t>
  </si>
  <si>
    <t>campione3181</t>
  </si>
  <si>
    <t>campione3182</t>
  </si>
  <si>
    <t>campione3183</t>
  </si>
  <si>
    <t>campione3184</t>
  </si>
  <si>
    <t>campione3185</t>
  </si>
  <si>
    <t>campione3186</t>
  </si>
  <si>
    <t>campione3187</t>
  </si>
  <si>
    <t>campione3188</t>
  </si>
  <si>
    <t>campione3189</t>
  </si>
  <si>
    <t>campione3190</t>
  </si>
  <si>
    <t>campione3191</t>
  </si>
  <si>
    <t>campione3192</t>
  </si>
  <si>
    <t>campione3193</t>
  </si>
  <si>
    <t>campione3194</t>
  </si>
  <si>
    <t>campione3195</t>
  </si>
  <si>
    <t>campione3196</t>
  </si>
  <si>
    <t>campione3197</t>
  </si>
  <si>
    <t>campione3198</t>
  </si>
  <si>
    <t>campione3199</t>
  </si>
  <si>
    <t>campione3200</t>
  </si>
  <si>
    <t>campione3201</t>
  </si>
  <si>
    <t>campione3202</t>
  </si>
  <si>
    <t>campione3203</t>
  </si>
  <si>
    <t>campione3204</t>
  </si>
  <si>
    <t>campione3205</t>
  </si>
  <si>
    <t>campione3206</t>
  </si>
  <si>
    <t>campione3207</t>
  </si>
  <si>
    <t>campione3208</t>
  </si>
  <si>
    <t>campione3209</t>
  </si>
  <si>
    <t>campione3210</t>
  </si>
  <si>
    <t>campione3211</t>
  </si>
  <si>
    <t>campione3212</t>
  </si>
  <si>
    <t>campione3213</t>
  </si>
  <si>
    <t>campione3214</t>
  </si>
  <si>
    <t>campione3215</t>
  </si>
  <si>
    <t>campione3216</t>
  </si>
  <si>
    <t>campione3217</t>
  </si>
  <si>
    <t>campione3218</t>
  </si>
  <si>
    <t>campione3219</t>
  </si>
  <si>
    <t>campione3220</t>
  </si>
  <si>
    <t>campione3221</t>
  </si>
  <si>
    <t>campione3222</t>
  </si>
  <si>
    <t>campione3223</t>
  </si>
  <si>
    <t>campione3224</t>
  </si>
  <si>
    <t>campione3225</t>
  </si>
  <si>
    <t>campione3226</t>
  </si>
  <si>
    <t>campione3227</t>
  </si>
  <si>
    <t>campione3228</t>
  </si>
  <si>
    <t>campione3229</t>
  </si>
  <si>
    <t>campione3230</t>
  </si>
  <si>
    <t>campione3231</t>
  </si>
  <si>
    <t>campione3232</t>
  </si>
  <si>
    <t>campione3233</t>
  </si>
  <si>
    <t>campione3234</t>
  </si>
  <si>
    <t>campione3235</t>
  </si>
  <si>
    <t>campione3236</t>
  </si>
  <si>
    <t>campione3237</t>
  </si>
  <si>
    <t>campione3238</t>
  </si>
  <si>
    <t>campione3239</t>
  </si>
  <si>
    <t>campione3240</t>
  </si>
  <si>
    <t>campione3241</t>
  </si>
  <si>
    <t>campione3242</t>
  </si>
  <si>
    <t>campione3243</t>
  </si>
  <si>
    <t>campione3244</t>
  </si>
  <si>
    <t>campione3245</t>
  </si>
  <si>
    <t>campione3246</t>
  </si>
  <si>
    <t>campione3247</t>
  </si>
  <si>
    <t>campione3248</t>
  </si>
  <si>
    <t>campione3249</t>
  </si>
  <si>
    <t>campione3250</t>
  </si>
  <si>
    <t>campione3251</t>
  </si>
  <si>
    <t>campione3252</t>
  </si>
  <si>
    <t>campione3253</t>
  </si>
  <si>
    <t>campione3254</t>
  </si>
  <si>
    <t>campione3255</t>
  </si>
  <si>
    <t>campione3256</t>
  </si>
  <si>
    <t>campione3257</t>
  </si>
  <si>
    <t>campione3258</t>
  </si>
  <si>
    <t>campione3259</t>
  </si>
  <si>
    <t>campione3260</t>
  </si>
  <si>
    <t>campione3261</t>
  </si>
  <si>
    <t>campione3262</t>
  </si>
  <si>
    <t>campione3263</t>
  </si>
  <si>
    <t>campione3264</t>
  </si>
  <si>
    <t>campione3265</t>
  </si>
  <si>
    <t>campione3266</t>
  </si>
  <si>
    <t>campione3267</t>
  </si>
  <si>
    <t>campione3268</t>
  </si>
  <si>
    <t>campione3269</t>
  </si>
  <si>
    <t>campione3270</t>
  </si>
  <si>
    <t>campione3271</t>
  </si>
  <si>
    <t>campione3272</t>
  </si>
  <si>
    <t>campione3273</t>
  </si>
  <si>
    <t>campione3274</t>
  </si>
  <si>
    <t>campione3275</t>
  </si>
  <si>
    <t>campione3276</t>
  </si>
  <si>
    <t>campione3277</t>
  </si>
  <si>
    <t>campione3278</t>
  </si>
  <si>
    <t>campione3279</t>
  </si>
  <si>
    <t>campione3280</t>
  </si>
  <si>
    <t>campione3281</t>
  </si>
  <si>
    <t>campione3282</t>
  </si>
  <si>
    <t>campione3283</t>
  </si>
  <si>
    <t>campione3284</t>
  </si>
  <si>
    <t>campione3285</t>
  </si>
  <si>
    <t>campione3286</t>
  </si>
  <si>
    <t>campione3287</t>
  </si>
  <si>
    <t>campione3288</t>
  </si>
  <si>
    <t>campione3289</t>
  </si>
  <si>
    <t>campione3290</t>
  </si>
  <si>
    <t>campione3291</t>
  </si>
  <si>
    <t>campione3292</t>
  </si>
  <si>
    <t>campione3293</t>
  </si>
  <si>
    <t>campione3294</t>
  </si>
  <si>
    <t>campione3295</t>
  </si>
  <si>
    <t>campione3296</t>
  </si>
  <si>
    <t>campione3297</t>
  </si>
  <si>
    <t>campione3298</t>
  </si>
  <si>
    <t>campione3299</t>
  </si>
  <si>
    <t>campione3300</t>
  </si>
  <si>
    <t>campione3301</t>
  </si>
  <si>
    <t>campione3302</t>
  </si>
  <si>
    <t>campione3303</t>
  </si>
  <si>
    <t>campione3304</t>
  </si>
  <si>
    <t>campione3305</t>
  </si>
  <si>
    <t>campione3306</t>
  </si>
  <si>
    <t>campione3307</t>
  </si>
  <si>
    <t>campione3308</t>
  </si>
  <si>
    <t>campione3309</t>
  </si>
  <si>
    <t>campione3310</t>
  </si>
  <si>
    <t>campione3311</t>
  </si>
  <si>
    <t>campione3312</t>
  </si>
  <si>
    <t>campione3313</t>
  </si>
  <si>
    <t>campione3314</t>
  </si>
  <si>
    <t>campione3315</t>
  </si>
  <si>
    <t>campione3316</t>
  </si>
  <si>
    <t>campione3317</t>
  </si>
  <si>
    <t>campione3318</t>
  </si>
  <si>
    <t>campione3319</t>
  </si>
  <si>
    <t>campione3320</t>
  </si>
  <si>
    <t>campione3321</t>
  </si>
  <si>
    <t>campione3322</t>
  </si>
  <si>
    <t>campione3323</t>
  </si>
  <si>
    <t>campione3324</t>
  </si>
  <si>
    <t>campione3325</t>
  </si>
  <si>
    <t>campione3326</t>
  </si>
  <si>
    <t>campione3327</t>
  </si>
  <si>
    <t>campione3328</t>
  </si>
  <si>
    <t>campione3329</t>
  </si>
  <si>
    <t>campione3330</t>
  </si>
  <si>
    <t>campione3331</t>
  </si>
  <si>
    <t>campione3332</t>
  </si>
  <si>
    <t>campione3333</t>
  </si>
  <si>
    <t>campione3334</t>
  </si>
  <si>
    <t>campione3335</t>
  </si>
  <si>
    <t>campione3336</t>
  </si>
  <si>
    <t>campione3337</t>
  </si>
  <si>
    <t>campione3338</t>
  </si>
  <si>
    <t>campione3339</t>
  </si>
  <si>
    <t>campione3340</t>
  </si>
  <si>
    <t>campione3341</t>
  </si>
  <si>
    <t>campione3342</t>
  </si>
  <si>
    <t>campione3343</t>
  </si>
  <si>
    <t>campione3344</t>
  </si>
  <si>
    <t>campione3345</t>
  </si>
  <si>
    <t>campione3346</t>
  </si>
  <si>
    <t>campione3347</t>
  </si>
  <si>
    <t>campione3348</t>
  </si>
  <si>
    <t>campione3349</t>
  </si>
  <si>
    <t>campione3350</t>
  </si>
  <si>
    <t>campione3351</t>
  </si>
  <si>
    <t>campione3352</t>
  </si>
  <si>
    <t>campione3353</t>
  </si>
  <si>
    <t>campione3354</t>
  </si>
  <si>
    <t>campione3355</t>
  </si>
  <si>
    <t>campione3356</t>
  </si>
  <si>
    <t>campione3357</t>
  </si>
  <si>
    <t>campione3358</t>
  </si>
  <si>
    <t>campione3359</t>
  </si>
  <si>
    <t>campione3360</t>
  </si>
  <si>
    <t>campione3361</t>
  </si>
  <si>
    <t>campione3362</t>
  </si>
  <si>
    <t>campione3363</t>
  </si>
  <si>
    <t>campione3364</t>
  </si>
  <si>
    <t>campione3365</t>
  </si>
  <si>
    <t>campione3366</t>
  </si>
  <si>
    <t>campione3367</t>
  </si>
  <si>
    <t>campione3368</t>
  </si>
  <si>
    <t>campione3369</t>
  </si>
  <si>
    <t>campione3370</t>
  </si>
  <si>
    <t>campione3371</t>
  </si>
  <si>
    <t>campione3372</t>
  </si>
  <si>
    <t>campione3373</t>
  </si>
  <si>
    <t>campione3374</t>
  </si>
  <si>
    <t>campione3375</t>
  </si>
  <si>
    <t>campione3376</t>
  </si>
  <si>
    <t>campione3377</t>
  </si>
  <si>
    <t>campione3378</t>
  </si>
  <si>
    <t>campione3379</t>
  </si>
  <si>
    <t>campione3380</t>
  </si>
  <si>
    <t>campione3381</t>
  </si>
  <si>
    <t>campione3382</t>
  </si>
  <si>
    <t>campione3383</t>
  </si>
  <si>
    <t>campione3384</t>
  </si>
  <si>
    <t>campione3385</t>
  </si>
  <si>
    <t>campione3386</t>
  </si>
  <si>
    <t>campione3387</t>
  </si>
  <si>
    <t>campione3388</t>
  </si>
  <si>
    <t>campione3389</t>
  </si>
  <si>
    <t>campione3390</t>
  </si>
  <si>
    <t>campione3391</t>
  </si>
  <si>
    <t>campione3392</t>
  </si>
  <si>
    <t>campione3393</t>
  </si>
  <si>
    <t>campione3394</t>
  </si>
  <si>
    <t>campione3395</t>
  </si>
  <si>
    <t>campione3396</t>
  </si>
  <si>
    <t>campione3397</t>
  </si>
  <si>
    <t>campione3398</t>
  </si>
  <si>
    <t>campione3399</t>
  </si>
  <si>
    <t>campione3400</t>
  </si>
  <si>
    <t>campione3401</t>
  </si>
  <si>
    <t>campione3402</t>
  </si>
  <si>
    <t>campione3403</t>
  </si>
  <si>
    <t>campione3404</t>
  </si>
  <si>
    <t>campione3405</t>
  </si>
  <si>
    <t>campione3406</t>
  </si>
  <si>
    <t>campione3407</t>
  </si>
  <si>
    <t>campione3408</t>
  </si>
  <si>
    <t>campione3409</t>
  </si>
  <si>
    <t>campione3410</t>
  </si>
  <si>
    <t>campione3411</t>
  </si>
  <si>
    <t>campione3412</t>
  </si>
  <si>
    <t>campione3413</t>
  </si>
  <si>
    <t>campione3414</t>
  </si>
  <si>
    <t>campione3415</t>
  </si>
  <si>
    <t>campione3416</t>
  </si>
  <si>
    <t>campione3417</t>
  </si>
  <si>
    <t>campione3418</t>
  </si>
  <si>
    <t>campione3419</t>
  </si>
  <si>
    <t>campione3420</t>
  </si>
  <si>
    <t>campione3421</t>
  </si>
  <si>
    <t>campione3422</t>
  </si>
  <si>
    <t>campione3423</t>
  </si>
  <si>
    <t>campione3424</t>
  </si>
  <si>
    <t>campione3425</t>
  </si>
  <si>
    <t>campione3426</t>
  </si>
  <si>
    <t>campione3427</t>
  </si>
  <si>
    <t>campione3428</t>
  </si>
  <si>
    <t>campione3429</t>
  </si>
  <si>
    <t>campione3430</t>
  </si>
  <si>
    <t>campione3431</t>
  </si>
  <si>
    <t>campione3432</t>
  </si>
  <si>
    <t>campione3433</t>
  </si>
  <si>
    <t>campione3434</t>
  </si>
  <si>
    <t>campione3435</t>
  </si>
  <si>
    <t>campione3436</t>
  </si>
  <si>
    <t>campione3437</t>
  </si>
  <si>
    <t>campione3438</t>
  </si>
  <si>
    <t>campione3439</t>
  </si>
  <si>
    <t>campione3440</t>
  </si>
  <si>
    <t>campione3441</t>
  </si>
  <si>
    <t>campione3442</t>
  </si>
  <si>
    <t>campione3443</t>
  </si>
  <si>
    <t>campione3444</t>
  </si>
  <si>
    <t>campione3445</t>
  </si>
  <si>
    <t>campione3446</t>
  </si>
  <si>
    <t>campione3447</t>
  </si>
  <si>
    <t>campione3448</t>
  </si>
  <si>
    <t>campione3449</t>
  </si>
  <si>
    <t>campione3450</t>
  </si>
  <si>
    <t>campione3451</t>
  </si>
  <si>
    <t>campione3452</t>
  </si>
  <si>
    <t>campione3453</t>
  </si>
  <si>
    <t>campione3454</t>
  </si>
  <si>
    <t>campione3455</t>
  </si>
  <si>
    <t>campione3456</t>
  </si>
  <si>
    <t>campione3457</t>
  </si>
  <si>
    <t>campione3458</t>
  </si>
  <si>
    <t>campione3459</t>
  </si>
  <si>
    <t>campione3460</t>
  </si>
  <si>
    <t>campione3461</t>
  </si>
  <si>
    <t>campione3462</t>
  </si>
  <si>
    <t>campione3463</t>
  </si>
  <si>
    <t>campione3464</t>
  </si>
  <si>
    <t>campione3465</t>
  </si>
  <si>
    <t>campione3466</t>
  </si>
  <si>
    <t>campione3467</t>
  </si>
  <si>
    <t>campione3468</t>
  </si>
  <si>
    <t>campione3469</t>
  </si>
  <si>
    <t>campione3470</t>
  </si>
  <si>
    <t>campione3471</t>
  </si>
  <si>
    <t>campione3472</t>
  </si>
  <si>
    <t>campione3473</t>
  </si>
  <si>
    <t>campione3474</t>
  </si>
  <si>
    <t>campione3475</t>
  </si>
  <si>
    <t>campione3476</t>
  </si>
  <si>
    <t>campione3477</t>
  </si>
  <si>
    <t>campione3478</t>
  </si>
  <si>
    <t>campione3479</t>
  </si>
  <si>
    <t>campione3480</t>
  </si>
  <si>
    <t>campione3481</t>
  </si>
  <si>
    <t>campione3482</t>
  </si>
  <si>
    <t>campione3483</t>
  </si>
  <si>
    <t>campione3484</t>
  </si>
  <si>
    <t>campione3485</t>
  </si>
  <si>
    <t>campione3486</t>
  </si>
  <si>
    <t>campione3487</t>
  </si>
  <si>
    <t>campione3488</t>
  </si>
  <si>
    <t>campione3489</t>
  </si>
  <si>
    <t>campione3490</t>
  </si>
  <si>
    <t>campione3491</t>
  </si>
  <si>
    <t>campione3492</t>
  </si>
  <si>
    <t>campione3493</t>
  </si>
  <si>
    <t>campione3494</t>
  </si>
  <si>
    <t>campione3495</t>
  </si>
  <si>
    <t>campione3496</t>
  </si>
  <si>
    <t>campione3497</t>
  </si>
  <si>
    <t>campione3498</t>
  </si>
  <si>
    <t>campione3499</t>
  </si>
  <si>
    <t>campione3500</t>
  </si>
  <si>
    <t>campione3501</t>
  </si>
  <si>
    <t>campione3502</t>
  </si>
  <si>
    <t>campione3503</t>
  </si>
  <si>
    <t>campione3504</t>
  </si>
  <si>
    <t>campione3505</t>
  </si>
  <si>
    <t>campione3506</t>
  </si>
  <si>
    <t>campione3507</t>
  </si>
  <si>
    <t>campione3508</t>
  </si>
  <si>
    <t>campione3509</t>
  </si>
  <si>
    <t>campione3510</t>
  </si>
  <si>
    <t>campione3511</t>
  </si>
  <si>
    <t>campione3512</t>
  </si>
  <si>
    <t>campione3513</t>
  </si>
  <si>
    <t>campione3514</t>
  </si>
  <si>
    <t>campione3515</t>
  </si>
  <si>
    <t>campione3516</t>
  </si>
  <si>
    <t>campione3517</t>
  </si>
  <si>
    <t>campione3518</t>
  </si>
  <si>
    <t>campione3519</t>
  </si>
  <si>
    <t>campione3520</t>
  </si>
  <si>
    <t>campione3521</t>
  </si>
  <si>
    <t>campione3522</t>
  </si>
  <si>
    <t>campione3523</t>
  </si>
  <si>
    <t>campione3524</t>
  </si>
  <si>
    <t>campione3525</t>
  </si>
  <si>
    <t>campione3526</t>
  </si>
  <si>
    <t>campione3527</t>
  </si>
  <si>
    <t>campione3528</t>
  </si>
  <si>
    <t>campione3529</t>
  </si>
  <si>
    <t>campione3530</t>
  </si>
  <si>
    <t>campione3531</t>
  </si>
  <si>
    <t>campione3532</t>
  </si>
  <si>
    <t>campione3533</t>
  </si>
  <si>
    <t>campione3534</t>
  </si>
  <si>
    <t>campione3535</t>
  </si>
  <si>
    <t>campione3536</t>
  </si>
  <si>
    <t>campione3537</t>
  </si>
  <si>
    <t>campione3538</t>
  </si>
  <si>
    <t>campione3539</t>
  </si>
  <si>
    <t>campione3540</t>
  </si>
  <si>
    <t>campione3541</t>
  </si>
  <si>
    <t>campione3542</t>
  </si>
  <si>
    <t>campione3543</t>
  </si>
  <si>
    <t>campione3544</t>
  </si>
  <si>
    <t>campione3545</t>
  </si>
  <si>
    <t>campione3546</t>
  </si>
  <si>
    <t>campione3547</t>
  </si>
  <si>
    <t>campione3548</t>
  </si>
  <si>
    <t>campione3549</t>
  </si>
  <si>
    <t>campione3550</t>
  </si>
  <si>
    <t>campione3551</t>
  </si>
  <si>
    <t>campione3552</t>
  </si>
  <si>
    <t>campione3553</t>
  </si>
  <si>
    <t>campione3554</t>
  </si>
  <si>
    <t>campione3555</t>
  </si>
  <si>
    <t>campione3556</t>
  </si>
  <si>
    <t>campione3557</t>
  </si>
  <si>
    <t>campione3558</t>
  </si>
  <si>
    <t>campione3559</t>
  </si>
  <si>
    <t>campione3560</t>
  </si>
  <si>
    <t>campione3561</t>
  </si>
  <si>
    <t>campione3562</t>
  </si>
  <si>
    <t>campione3563</t>
  </si>
  <si>
    <t>campione3564</t>
  </si>
  <si>
    <t>campione3565</t>
  </si>
  <si>
    <t>campione3566</t>
  </si>
  <si>
    <t>campione3567</t>
  </si>
  <si>
    <t>campione3568</t>
  </si>
  <si>
    <t>campione3569</t>
  </si>
  <si>
    <t>campione3570</t>
  </si>
  <si>
    <t>campione3571</t>
  </si>
  <si>
    <t>campione3572</t>
  </si>
  <si>
    <t>campione3573</t>
  </si>
  <si>
    <t>campione3574</t>
  </si>
  <si>
    <t>campione3575</t>
  </si>
  <si>
    <t>campione3576</t>
  </si>
  <si>
    <t>campione3577</t>
  </si>
  <si>
    <t>campione3578</t>
  </si>
  <si>
    <t>campione3579</t>
  </si>
  <si>
    <t>campione3580</t>
  </si>
  <si>
    <t>campione3581</t>
  </si>
  <si>
    <t>campione3582</t>
  </si>
  <si>
    <t>campione3583</t>
  </si>
  <si>
    <t>campione3584</t>
  </si>
  <si>
    <t>campione3585</t>
  </si>
  <si>
    <t>campione3586</t>
  </si>
  <si>
    <t>campione3587</t>
  </si>
  <si>
    <t>campione3588</t>
  </si>
  <si>
    <t>campione3589</t>
  </si>
  <si>
    <t>campione3590</t>
  </si>
  <si>
    <t>campione3591</t>
  </si>
  <si>
    <t>campione3592</t>
  </si>
  <si>
    <t>campione3593</t>
  </si>
  <si>
    <t>campione3594</t>
  </si>
  <si>
    <t>campione3595</t>
  </si>
  <si>
    <t>campione3596</t>
  </si>
  <si>
    <t>campione3597</t>
  </si>
  <si>
    <t>campione3598</t>
  </si>
  <si>
    <t>campione3599</t>
  </si>
  <si>
    <t>campione3600</t>
  </si>
  <si>
    <t>campione3601</t>
  </si>
  <si>
    <t>campione3602</t>
  </si>
  <si>
    <t>campione3603</t>
  </si>
  <si>
    <t>campione3604</t>
  </si>
  <si>
    <t>campione3605</t>
  </si>
  <si>
    <t>campione3606</t>
  </si>
  <si>
    <t>campione3607</t>
  </si>
  <si>
    <t>campione3608</t>
  </si>
  <si>
    <t>campione3609</t>
  </si>
  <si>
    <t>campione3610</t>
  </si>
  <si>
    <t>campione3611</t>
  </si>
  <si>
    <t>campione3612</t>
  </si>
  <si>
    <t>campione3613</t>
  </si>
  <si>
    <t>campione3614</t>
  </si>
  <si>
    <t>campione3615</t>
  </si>
  <si>
    <t>campione3616</t>
  </si>
  <si>
    <t>campione3617</t>
  </si>
  <si>
    <t>campione3618</t>
  </si>
  <si>
    <t>campione3619</t>
  </si>
  <si>
    <t>campione3620</t>
  </si>
  <si>
    <t>campione3621</t>
  </si>
  <si>
    <t>campione3622</t>
  </si>
  <si>
    <t>campione3623</t>
  </si>
  <si>
    <t>campione3624</t>
  </si>
  <si>
    <t>campione3625</t>
  </si>
  <si>
    <t>campione3626</t>
  </si>
  <si>
    <t>campione3627</t>
  </si>
  <si>
    <t>campione3628</t>
  </si>
  <si>
    <t>campione3629</t>
  </si>
  <si>
    <t>campione3630</t>
  </si>
  <si>
    <t>campione3631</t>
  </si>
  <si>
    <t>campione3632</t>
  </si>
  <si>
    <t>campione3633</t>
  </si>
  <si>
    <t>campione3634</t>
  </si>
  <si>
    <t>campione3635</t>
  </si>
  <si>
    <t>campione3636</t>
  </si>
  <si>
    <t>campione3637</t>
  </si>
  <si>
    <t>campione3638</t>
  </si>
  <si>
    <t>campione3639</t>
  </si>
  <si>
    <t>campione3640</t>
  </si>
  <si>
    <t>campione3641</t>
  </si>
  <si>
    <t>campione3642</t>
  </si>
  <si>
    <t>campione3643</t>
  </si>
  <si>
    <t>campione3644</t>
  </si>
  <si>
    <t>campione3645</t>
  </si>
  <si>
    <t>campione3646</t>
  </si>
  <si>
    <t>campione3647</t>
  </si>
  <si>
    <t>campione3648</t>
  </si>
  <si>
    <t>campione3649</t>
  </si>
  <si>
    <t>campione3650</t>
  </si>
  <si>
    <t>campione3651</t>
  </si>
  <si>
    <t>campione3652</t>
  </si>
  <si>
    <t>campione3653</t>
  </si>
  <si>
    <t>campione3654</t>
  </si>
  <si>
    <t>campione3655</t>
  </si>
  <si>
    <t>campione3656</t>
  </si>
  <si>
    <t>campione3657</t>
  </si>
  <si>
    <t>campione3658</t>
  </si>
  <si>
    <t>campione3659</t>
  </si>
  <si>
    <t>campione3660</t>
  </si>
  <si>
    <t>campione3661</t>
  </si>
  <si>
    <t>campione3662</t>
  </si>
  <si>
    <t>campione3663</t>
  </si>
  <si>
    <t>campione3664</t>
  </si>
  <si>
    <t>campione3665</t>
  </si>
  <si>
    <t>campione3666</t>
  </si>
  <si>
    <t>campione3667</t>
  </si>
  <si>
    <t>campione3668</t>
  </si>
  <si>
    <t>campione3669</t>
  </si>
  <si>
    <t>campione3670</t>
  </si>
  <si>
    <t>campione3671</t>
  </si>
  <si>
    <t>campione3672</t>
  </si>
  <si>
    <t>campione3673</t>
  </si>
  <si>
    <t>campione3674</t>
  </si>
  <si>
    <t>campione3675</t>
  </si>
  <si>
    <t>campione3676</t>
  </si>
  <si>
    <t>campione3677</t>
  </si>
  <si>
    <t>campione3678</t>
  </si>
  <si>
    <t>campione3679</t>
  </si>
  <si>
    <t>campione3680</t>
  </si>
  <si>
    <t>campione3681</t>
  </si>
  <si>
    <t>campione3682</t>
  </si>
  <si>
    <t>campione3683</t>
  </si>
  <si>
    <t>campione3684</t>
  </si>
  <si>
    <t>campione3685</t>
  </si>
  <si>
    <t>campione3686</t>
  </si>
  <si>
    <t>campione3687</t>
  </si>
  <si>
    <t>campione3688</t>
  </si>
  <si>
    <t>campione3689</t>
  </si>
  <si>
    <t>campione3690</t>
  </si>
  <si>
    <t>campione3691</t>
  </si>
  <si>
    <t>campione3692</t>
  </si>
  <si>
    <t>campione3693</t>
  </si>
  <si>
    <t>campione3694</t>
  </si>
  <si>
    <t>campione3695</t>
  </si>
  <si>
    <t>campione3696</t>
  </si>
  <si>
    <t>campione3697</t>
  </si>
  <si>
    <t>campione3698</t>
  </si>
  <si>
    <t>campione3699</t>
  </si>
  <si>
    <t>campione3700</t>
  </si>
  <si>
    <t>campione3701</t>
  </si>
  <si>
    <t>campione3702</t>
  </si>
  <si>
    <t>campione3703</t>
  </si>
  <si>
    <t>campione3704</t>
  </si>
  <si>
    <t>campione3705</t>
  </si>
  <si>
    <t>campione3706</t>
  </si>
  <si>
    <t>campione3707</t>
  </si>
  <si>
    <t>campione3708</t>
  </si>
  <si>
    <t>campione3709</t>
  </si>
  <si>
    <t>campione3710</t>
  </si>
  <si>
    <t>campione3711</t>
  </si>
  <si>
    <t>campione3712</t>
  </si>
  <si>
    <t>campione3713</t>
  </si>
  <si>
    <t>campione3714</t>
  </si>
  <si>
    <t>campione3715</t>
  </si>
  <si>
    <t>campione3716</t>
  </si>
  <si>
    <t>campione3717</t>
  </si>
  <si>
    <t>campione3718</t>
  </si>
  <si>
    <t>campione3719</t>
  </si>
  <si>
    <t>campione3720</t>
  </si>
  <si>
    <t>campione3721</t>
  </si>
  <si>
    <t>campione3722</t>
  </si>
  <si>
    <t>campione3723</t>
  </si>
  <si>
    <t>campione3724</t>
  </si>
  <si>
    <t>campione3725</t>
  </si>
  <si>
    <t>campione3726</t>
  </si>
  <si>
    <t>campione3727</t>
  </si>
  <si>
    <t>campione3728</t>
  </si>
  <si>
    <t>campione3729</t>
  </si>
  <si>
    <t>campione3730</t>
  </si>
  <si>
    <t>campione3731</t>
  </si>
  <si>
    <t>campione3732</t>
  </si>
  <si>
    <t>campione3733</t>
  </si>
  <si>
    <t>campione3734</t>
  </si>
  <si>
    <t>campione3735</t>
  </si>
  <si>
    <t>campione3736</t>
  </si>
  <si>
    <t>campione3737</t>
  </si>
  <si>
    <t>campione3738</t>
  </si>
  <si>
    <t>campione3739</t>
  </si>
  <si>
    <t>campione3740</t>
  </si>
  <si>
    <t>campione3741</t>
  </si>
  <si>
    <t>campione3742</t>
  </si>
  <si>
    <t>campione3743</t>
  </si>
  <si>
    <t>campione3744</t>
  </si>
  <si>
    <t>campione3745</t>
  </si>
  <si>
    <t>campione3746</t>
  </si>
  <si>
    <t>campione3747</t>
  </si>
  <si>
    <t>campione3748</t>
  </si>
  <si>
    <t>campione3749</t>
  </si>
  <si>
    <t>campione3750</t>
  </si>
  <si>
    <t>campione3751</t>
  </si>
  <si>
    <t>campione3752</t>
  </si>
  <si>
    <t>campione3753</t>
  </si>
  <si>
    <t>campione3754</t>
  </si>
  <si>
    <t>campione3755</t>
  </si>
  <si>
    <t>campione3756</t>
  </si>
  <si>
    <t>campione3757</t>
  </si>
  <si>
    <t>campione3758</t>
  </si>
  <si>
    <t>campione3759</t>
  </si>
  <si>
    <t>campione3760</t>
  </si>
  <si>
    <t>campione3761</t>
  </si>
  <si>
    <t>campione3762</t>
  </si>
  <si>
    <t>campione3763</t>
  </si>
  <si>
    <t>campione3764</t>
  </si>
  <si>
    <t>campione3765</t>
  </si>
  <si>
    <t>campione3766</t>
  </si>
  <si>
    <t>campione3767</t>
  </si>
  <si>
    <t>campione3768</t>
  </si>
  <si>
    <t>campione3769</t>
  </si>
  <si>
    <t>campione3770</t>
  </si>
  <si>
    <t>campione3771</t>
  </si>
  <si>
    <t>campione3772</t>
  </si>
  <si>
    <t>campione3773</t>
  </si>
  <si>
    <t>campione3774</t>
  </si>
  <si>
    <t>campione3775</t>
  </si>
  <si>
    <t>campione3776</t>
  </si>
  <si>
    <t>campione3777</t>
  </si>
  <si>
    <t>campione3778</t>
  </si>
  <si>
    <t>campione3779</t>
  </si>
  <si>
    <t>campione3780</t>
  </si>
  <si>
    <t>campione3781</t>
  </si>
  <si>
    <t>campione3782</t>
  </si>
  <si>
    <t>campione3783</t>
  </si>
  <si>
    <t>campione3784</t>
  </si>
  <si>
    <t>campione3785</t>
  </si>
  <si>
    <t>campione3786</t>
  </si>
  <si>
    <t>campione3787</t>
  </si>
  <si>
    <t>campione3788</t>
  </si>
  <si>
    <t>campione3789</t>
  </si>
  <si>
    <t>campione3790</t>
  </si>
  <si>
    <t>campione3791</t>
  </si>
  <si>
    <t>campione3792</t>
  </si>
  <si>
    <t>campione3793</t>
  </si>
  <si>
    <t>campione3794</t>
  </si>
  <si>
    <t>campione3795</t>
  </si>
  <si>
    <t>campione3796</t>
  </si>
  <si>
    <t>campione3797</t>
  </si>
  <si>
    <t>campione3798</t>
  </si>
  <si>
    <t>campione3799</t>
  </si>
  <si>
    <t>campione3800</t>
  </si>
  <si>
    <t>campione3801</t>
  </si>
  <si>
    <t>campione3802</t>
  </si>
  <si>
    <t>campione3803</t>
  </si>
  <si>
    <t>campione3804</t>
  </si>
  <si>
    <t>campione3805</t>
  </si>
  <si>
    <t>campione3806</t>
  </si>
  <si>
    <t>campione3807</t>
  </si>
  <si>
    <t>campione3808</t>
  </si>
  <si>
    <t>campione3809</t>
  </si>
  <si>
    <t>campione3810</t>
  </si>
  <si>
    <t>campione3811</t>
  </si>
  <si>
    <t>campione3812</t>
  </si>
  <si>
    <t>campione3813</t>
  </si>
  <si>
    <t>campione3814</t>
  </si>
  <si>
    <t>campione3815</t>
  </si>
  <si>
    <t>campione3816</t>
  </si>
  <si>
    <t>campione3817</t>
  </si>
  <si>
    <t>campione3818</t>
  </si>
  <si>
    <t>campione3819</t>
  </si>
  <si>
    <t>campione3820</t>
  </si>
  <si>
    <t>campione3821</t>
  </si>
  <si>
    <t>campione3822</t>
  </si>
  <si>
    <t>campione3823</t>
  </si>
  <si>
    <t>campione3824</t>
  </si>
  <si>
    <t>campione3825</t>
  </si>
  <si>
    <t>campione3826</t>
  </si>
  <si>
    <t>campione3827</t>
  </si>
  <si>
    <t>campione3828</t>
  </si>
  <si>
    <t>campione3829</t>
  </si>
  <si>
    <t>campione3830</t>
  </si>
  <si>
    <t>campione3831</t>
  </si>
  <si>
    <t>campione3832</t>
  </si>
  <si>
    <t>campione3833</t>
  </si>
  <si>
    <t>campione3834</t>
  </si>
  <si>
    <t>campione3835</t>
  </si>
  <si>
    <t>campione3836</t>
  </si>
  <si>
    <t>campione3837</t>
  </si>
  <si>
    <t>campione3838</t>
  </si>
  <si>
    <t>campione3839</t>
  </si>
  <si>
    <t>campione3840</t>
  </si>
  <si>
    <t>campione3841</t>
  </si>
  <si>
    <t>campione3842</t>
  </si>
  <si>
    <t>campione3843</t>
  </si>
  <si>
    <t>campione3844</t>
  </si>
  <si>
    <t>campione3845</t>
  </si>
  <si>
    <t>campione3846</t>
  </si>
  <si>
    <t>campione3847</t>
  </si>
  <si>
    <t>campione3848</t>
  </si>
  <si>
    <t>campione3849</t>
  </si>
  <si>
    <t>campione3850</t>
  </si>
  <si>
    <t>campione3851</t>
  </si>
  <si>
    <t>campione3852</t>
  </si>
  <si>
    <t>campione3853</t>
  </si>
  <si>
    <t>campione3854</t>
  </si>
  <si>
    <t>campione3855</t>
  </si>
  <si>
    <t>campione3856</t>
  </si>
  <si>
    <t>campione3857</t>
  </si>
  <si>
    <t>campione3858</t>
  </si>
  <si>
    <t>campione3859</t>
  </si>
  <si>
    <t>campione3860</t>
  </si>
  <si>
    <t>campione3861</t>
  </si>
  <si>
    <t>campione3862</t>
  </si>
  <si>
    <t>campione3863</t>
  </si>
  <si>
    <t>campione3864</t>
  </si>
  <si>
    <t>campione3865</t>
  </si>
  <si>
    <t>campione3866</t>
  </si>
  <si>
    <t>campione3867</t>
  </si>
  <si>
    <t>campione3868</t>
  </si>
  <si>
    <t>campione3869</t>
  </si>
  <si>
    <t>campione3870</t>
  </si>
  <si>
    <t>campione3871</t>
  </si>
  <si>
    <t>campione3872</t>
  </si>
  <si>
    <t>campione3873</t>
  </si>
  <si>
    <t>campione3874</t>
  </si>
  <si>
    <t>campione3875</t>
  </si>
  <si>
    <t>campione3876</t>
  </si>
  <si>
    <t>campione3877</t>
  </si>
  <si>
    <t>campione3878</t>
  </si>
  <si>
    <t>campione3879</t>
  </si>
  <si>
    <t>campione3880</t>
  </si>
  <si>
    <t>campione3881</t>
  </si>
  <si>
    <t>campione3882</t>
  </si>
  <si>
    <t>campione3883</t>
  </si>
  <si>
    <t>campione3884</t>
  </si>
  <si>
    <t>campione3885</t>
  </si>
  <si>
    <t>campione3886</t>
  </si>
  <si>
    <t>campione3887</t>
  </si>
  <si>
    <t>campione3888</t>
  </si>
  <si>
    <t>campione3889</t>
  </si>
  <si>
    <t>campione3890</t>
  </si>
  <si>
    <t>campione3891</t>
  </si>
  <si>
    <t>campione3892</t>
  </si>
  <si>
    <t>campione3893</t>
  </si>
  <si>
    <t>campione3894</t>
  </si>
  <si>
    <t>campione3895</t>
  </si>
  <si>
    <t>campione3896</t>
  </si>
  <si>
    <t>campione3897</t>
  </si>
  <si>
    <t>campione3898</t>
  </si>
  <si>
    <t>campione3899</t>
  </si>
  <si>
    <t>campione3900</t>
  </si>
  <si>
    <t>campione3901</t>
  </si>
  <si>
    <t>campione3902</t>
  </si>
  <si>
    <t>campione3903</t>
  </si>
  <si>
    <t>campione3904</t>
  </si>
  <si>
    <t>campione3905</t>
  </si>
  <si>
    <t>campione3906</t>
  </si>
  <si>
    <t>campione3907</t>
  </si>
  <si>
    <t>campione3908</t>
  </si>
  <si>
    <t>campione3909</t>
  </si>
  <si>
    <t>campione3910</t>
  </si>
  <si>
    <t>campione3911</t>
  </si>
  <si>
    <t>campione3912</t>
  </si>
  <si>
    <t>campione3913</t>
  </si>
  <si>
    <t>campione3914</t>
  </si>
  <si>
    <t>campione3915</t>
  </si>
  <si>
    <t>campione3916</t>
  </si>
  <si>
    <t>campione3917</t>
  </si>
  <si>
    <t>campione3918</t>
  </si>
  <si>
    <t>campione3919</t>
  </si>
  <si>
    <t>campione3920</t>
  </si>
  <si>
    <t>campione3921</t>
  </si>
  <si>
    <t>campione3922</t>
  </si>
  <si>
    <t>campione3923</t>
  </si>
  <si>
    <t>campione3924</t>
  </si>
  <si>
    <t>campione3925</t>
  </si>
  <si>
    <t>campione3926</t>
  </si>
  <si>
    <t>campione3927</t>
  </si>
  <si>
    <t>campione3928</t>
  </si>
  <si>
    <t>campione3929</t>
  </si>
  <si>
    <t>campione3930</t>
  </si>
  <si>
    <t>campione3931</t>
  </si>
  <si>
    <t>campione3932</t>
  </si>
  <si>
    <t>campione3933</t>
  </si>
  <si>
    <t>campione3934</t>
  </si>
  <si>
    <t>campione3935</t>
  </si>
  <si>
    <t>campione3936</t>
  </si>
  <si>
    <t>campione3937</t>
  </si>
  <si>
    <t>campione3938</t>
  </si>
  <si>
    <t>campione3939</t>
  </si>
  <si>
    <t>campione3940</t>
  </si>
  <si>
    <t>campione3941</t>
  </si>
  <si>
    <t>campione3942</t>
  </si>
  <si>
    <t>campione3943</t>
  </si>
  <si>
    <t>campione3944</t>
  </si>
  <si>
    <t>campione3945</t>
  </si>
  <si>
    <t>campione3946</t>
  </si>
  <si>
    <t>campione3947</t>
  </si>
  <si>
    <t>campione3948</t>
  </si>
  <si>
    <t>campione3949</t>
  </si>
  <si>
    <t>campione3950</t>
  </si>
  <si>
    <t>campione3951</t>
  </si>
  <si>
    <t>campione3952</t>
  </si>
  <si>
    <t>campione3953</t>
  </si>
  <si>
    <t>campione3954</t>
  </si>
  <si>
    <t>campione3955</t>
  </si>
  <si>
    <t>campione3956</t>
  </si>
  <si>
    <t>campione3957</t>
  </si>
  <si>
    <t>campione3958</t>
  </si>
  <si>
    <t>campione3959</t>
  </si>
  <si>
    <t>campione3960</t>
  </si>
  <si>
    <t>campione3961</t>
  </si>
  <si>
    <t>campione3962</t>
  </si>
  <si>
    <t>campione3963</t>
  </si>
  <si>
    <t>campione3964</t>
  </si>
  <si>
    <t>campione3965</t>
  </si>
  <si>
    <t>campione3966</t>
  </si>
  <si>
    <t>campione3967</t>
  </si>
  <si>
    <t>campione3968</t>
  </si>
  <si>
    <t>campione3969</t>
  </si>
  <si>
    <t>campione3970</t>
  </si>
  <si>
    <t>campione3971</t>
  </si>
  <si>
    <t>campione3972</t>
  </si>
  <si>
    <t>campione3973</t>
  </si>
  <si>
    <t>campione3974</t>
  </si>
  <si>
    <t>campione3975</t>
  </si>
  <si>
    <t>campione3976</t>
  </si>
  <si>
    <t>campione3977</t>
  </si>
  <si>
    <t>campione3978</t>
  </si>
  <si>
    <t>campione3979</t>
  </si>
  <si>
    <t>campione3980</t>
  </si>
  <si>
    <t>campione3981</t>
  </si>
  <si>
    <t>campione3982</t>
  </si>
  <si>
    <t>campione3983</t>
  </si>
  <si>
    <t>campione3984</t>
  </si>
  <si>
    <t>campione3985</t>
  </si>
  <si>
    <t>campione3986</t>
  </si>
  <si>
    <t>campione3987</t>
  </si>
  <si>
    <t>campione3988</t>
  </si>
  <si>
    <t>campione3989</t>
  </si>
  <si>
    <t>campione3990</t>
  </si>
  <si>
    <t>campione3991</t>
  </si>
  <si>
    <t>campione3992</t>
  </si>
  <si>
    <t>campione3993</t>
  </si>
  <si>
    <t>campione3994</t>
  </si>
  <si>
    <t>campione3995</t>
  </si>
  <si>
    <t>campione3996</t>
  </si>
  <si>
    <t>campione3997</t>
  </si>
  <si>
    <t>campione3998</t>
  </si>
  <si>
    <t>campione3999</t>
  </si>
  <si>
    <t>campione4000</t>
  </si>
  <si>
    <t>campione4001</t>
  </si>
  <si>
    <t>campione4002</t>
  </si>
  <si>
    <t>campione4003</t>
  </si>
  <si>
    <t>campione4004</t>
  </si>
  <si>
    <t>campione4005</t>
  </si>
  <si>
    <t>campione4006</t>
  </si>
  <si>
    <t>campione4007</t>
  </si>
  <si>
    <t>campione4008</t>
  </si>
  <si>
    <t>campione4009</t>
  </si>
  <si>
    <t>campione4010</t>
  </si>
  <si>
    <t>campione4011</t>
  </si>
  <si>
    <t>campione4012</t>
  </si>
  <si>
    <t>campione4013</t>
  </si>
  <si>
    <t>campione4014</t>
  </si>
  <si>
    <t>campione4015</t>
  </si>
  <si>
    <t>campione4016</t>
  </si>
  <si>
    <t>campione4017</t>
  </si>
  <si>
    <t>campione4018</t>
  </si>
  <si>
    <t>campione4019</t>
  </si>
  <si>
    <t>campione4020</t>
  </si>
  <si>
    <t>campione4021</t>
  </si>
  <si>
    <t>campione4022</t>
  </si>
  <si>
    <t>campione4023</t>
  </si>
  <si>
    <t>campione4024</t>
  </si>
  <si>
    <t>campione4025</t>
  </si>
  <si>
    <t>campione4026</t>
  </si>
  <si>
    <t>campione4027</t>
  </si>
  <si>
    <t>campione4028</t>
  </si>
  <si>
    <t>campione4029</t>
  </si>
  <si>
    <t>campione4030</t>
  </si>
  <si>
    <t>campione4031</t>
  </si>
  <si>
    <t>campione4032</t>
  </si>
  <si>
    <t>campione4033</t>
  </si>
  <si>
    <t>campione4034</t>
  </si>
  <si>
    <t>campione4035</t>
  </si>
  <si>
    <t>campione4036</t>
  </si>
  <si>
    <t>campione4037</t>
  </si>
  <si>
    <t>campione4038</t>
  </si>
  <si>
    <t>campione4039</t>
  </si>
  <si>
    <t>campione4040</t>
  </si>
  <si>
    <t>campione4041</t>
  </si>
  <si>
    <t>campione4042</t>
  </si>
  <si>
    <t>campione4043</t>
  </si>
  <si>
    <t>campione4044</t>
  </si>
  <si>
    <t>campione4045</t>
  </si>
  <si>
    <t>campione4046</t>
  </si>
  <si>
    <t>campione4047</t>
  </si>
  <si>
    <t>campione4048</t>
  </si>
  <si>
    <t>campione4049</t>
  </si>
  <si>
    <t>campione4050</t>
  </si>
  <si>
    <t>campione4051</t>
  </si>
  <si>
    <t>campione4052</t>
  </si>
  <si>
    <t>campione4053</t>
  </si>
  <si>
    <t>campione4054</t>
  </si>
  <si>
    <t>campione4055</t>
  </si>
  <si>
    <t>campione4056</t>
  </si>
  <si>
    <t>campione4057</t>
  </si>
  <si>
    <t>campione4058</t>
  </si>
  <si>
    <t>campione4059</t>
  </si>
  <si>
    <t>campione4060</t>
  </si>
  <si>
    <t>campione4061</t>
  </si>
  <si>
    <t>campione4062</t>
  </si>
  <si>
    <t>campione4063</t>
  </si>
  <si>
    <t>campione4064</t>
  </si>
  <si>
    <t>campione4065</t>
  </si>
  <si>
    <t>campione4066</t>
  </si>
  <si>
    <t>campione4067</t>
  </si>
  <si>
    <t>campione4068</t>
  </si>
  <si>
    <t>campione4069</t>
  </si>
  <si>
    <t>campione4070</t>
  </si>
  <si>
    <t>campione4071</t>
  </si>
  <si>
    <t>campione4072</t>
  </si>
  <si>
    <t>campione4073</t>
  </si>
  <si>
    <t>campione4074</t>
  </si>
  <si>
    <t>campione4075</t>
  </si>
  <si>
    <t>campione4076</t>
  </si>
  <si>
    <t>campione4077</t>
  </si>
  <si>
    <t>campione4078</t>
  </si>
  <si>
    <t>campione4079</t>
  </si>
  <si>
    <t>campione4080</t>
  </si>
  <si>
    <t>campione4081</t>
  </si>
  <si>
    <t>campione4082</t>
  </si>
  <si>
    <t>campione4083</t>
  </si>
  <si>
    <t>campione4084</t>
  </si>
  <si>
    <t>campione4085</t>
  </si>
  <si>
    <t>campione4086</t>
  </si>
  <si>
    <t>campione4087</t>
  </si>
  <si>
    <t>campione4088</t>
  </si>
  <si>
    <t>campione4089</t>
  </si>
  <si>
    <t>campione4090</t>
  </si>
  <si>
    <t>campione4091</t>
  </si>
  <si>
    <t>campione4092</t>
  </si>
  <si>
    <t>campione4093</t>
  </si>
  <si>
    <t>campione4094</t>
  </si>
  <si>
    <t>campione4095</t>
  </si>
  <si>
    <t>campione4096</t>
  </si>
  <si>
    <t>campione4097</t>
  </si>
  <si>
    <t>campione4098</t>
  </si>
  <si>
    <t>campione4099</t>
  </si>
  <si>
    <t>campione4100</t>
  </si>
  <si>
    <t>campione4101</t>
  </si>
  <si>
    <t>campione4102</t>
  </si>
  <si>
    <t>campione4103</t>
  </si>
  <si>
    <t>campione4104</t>
  </si>
  <si>
    <t>campione4105</t>
  </si>
  <si>
    <t>campione4106</t>
  </si>
  <si>
    <t>campione4107</t>
  </si>
  <si>
    <t>campione4108</t>
  </si>
  <si>
    <t>campione4109</t>
  </si>
  <si>
    <t>campione4110</t>
  </si>
  <si>
    <t>campione4111</t>
  </si>
  <si>
    <t>campione4112</t>
  </si>
  <si>
    <t>campione4113</t>
  </si>
  <si>
    <t>campione4114</t>
  </si>
  <si>
    <t>campione4115</t>
  </si>
  <si>
    <t>campione4116</t>
  </si>
  <si>
    <t>campione4117</t>
  </si>
  <si>
    <t>campione4118</t>
  </si>
  <si>
    <t>campione4119</t>
  </si>
  <si>
    <t>campione4120</t>
  </si>
  <si>
    <t>campione4121</t>
  </si>
  <si>
    <t>campione4122</t>
  </si>
  <si>
    <t>campione4123</t>
  </si>
  <si>
    <t>campione4124</t>
  </si>
  <si>
    <t>campione4125</t>
  </si>
  <si>
    <t>campione4126</t>
  </si>
  <si>
    <t>campione4127</t>
  </si>
  <si>
    <t>campione4128</t>
  </si>
  <si>
    <t>campione4129</t>
  </si>
  <si>
    <t>campione4130</t>
  </si>
  <si>
    <t>campione4131</t>
  </si>
  <si>
    <t>campione4132</t>
  </si>
  <si>
    <t>campione4133</t>
  </si>
  <si>
    <t>campione4134</t>
  </si>
  <si>
    <t>campione4135</t>
  </si>
  <si>
    <t>campione4136</t>
  </si>
  <si>
    <t>campione4137</t>
  </si>
  <si>
    <t>campione4138</t>
  </si>
  <si>
    <t>campione4139</t>
  </si>
  <si>
    <t>campione4140</t>
  </si>
  <si>
    <t>campione4141</t>
  </si>
  <si>
    <t>campione4142</t>
  </si>
  <si>
    <t>campione4143</t>
  </si>
  <si>
    <t>campione4144</t>
  </si>
  <si>
    <t>campione4145</t>
  </si>
  <si>
    <t>campione4146</t>
  </si>
  <si>
    <t>campione4147</t>
  </si>
  <si>
    <t>campione4148</t>
  </si>
  <si>
    <t>campione4149</t>
  </si>
  <si>
    <t>campione4150</t>
  </si>
  <si>
    <t>campione4151</t>
  </si>
  <si>
    <t>campione4152</t>
  </si>
  <si>
    <t>campione4153</t>
  </si>
  <si>
    <t>campione4154</t>
  </si>
  <si>
    <t>campione4155</t>
  </si>
  <si>
    <t>campione4156</t>
  </si>
  <si>
    <t>campione4157</t>
  </si>
  <si>
    <t>campione4158</t>
  </si>
  <si>
    <t>campione4159</t>
  </si>
  <si>
    <t>campione4160</t>
  </si>
  <si>
    <t>campione4161</t>
  </si>
  <si>
    <t>campione4162</t>
  </si>
  <si>
    <t>campione4163</t>
  </si>
  <si>
    <t>campione4164</t>
  </si>
  <si>
    <t>campione4165</t>
  </si>
  <si>
    <t>campione4166</t>
  </si>
  <si>
    <t>campione4167</t>
  </si>
  <si>
    <t>campione4168</t>
  </si>
  <si>
    <t>campione4169</t>
  </si>
  <si>
    <t>campione4170</t>
  </si>
  <si>
    <t>campione4171</t>
  </si>
  <si>
    <t>campione4172</t>
  </si>
  <si>
    <t>campione4173</t>
  </si>
  <si>
    <t>campione4174</t>
  </si>
  <si>
    <t>campione4175</t>
  </si>
  <si>
    <t>campione4176</t>
  </si>
  <si>
    <t>campione4177</t>
  </si>
  <si>
    <t>campione4178</t>
  </si>
  <si>
    <t>campione4179</t>
  </si>
  <si>
    <t>campione4180</t>
  </si>
  <si>
    <t>campione4181</t>
  </si>
  <si>
    <t>campione4182</t>
  </si>
  <si>
    <t>campione4183</t>
  </si>
  <si>
    <t>campione4184</t>
  </si>
  <si>
    <t>campione4185</t>
  </si>
  <si>
    <t>campione4186</t>
  </si>
  <si>
    <t>campione4187</t>
  </si>
  <si>
    <t>campione4188</t>
  </si>
  <si>
    <t>campione4189</t>
  </si>
  <si>
    <t>campione4190</t>
  </si>
  <si>
    <t>campione4191</t>
  </si>
  <si>
    <t>campione4192</t>
  </si>
  <si>
    <t>campione4193</t>
  </si>
  <si>
    <t>campione4194</t>
  </si>
  <si>
    <t>campione4195</t>
  </si>
  <si>
    <t>campione4196</t>
  </si>
  <si>
    <t>campione4197</t>
  </si>
  <si>
    <t>campione4198</t>
  </si>
  <si>
    <t>campione4199</t>
  </si>
  <si>
    <t>campione4200</t>
  </si>
  <si>
    <t>campione4201</t>
  </si>
  <si>
    <t>campione4202</t>
  </si>
  <si>
    <t>campione4203</t>
  </si>
  <si>
    <t>campione4204</t>
  </si>
  <si>
    <t>campione4205</t>
  </si>
  <si>
    <t>campione4206</t>
  </si>
  <si>
    <t>campione4207</t>
  </si>
  <si>
    <t>campione4208</t>
  </si>
  <si>
    <t>campione4209</t>
  </si>
  <si>
    <t>campione4210</t>
  </si>
  <si>
    <t>campione4211</t>
  </si>
  <si>
    <t>campione4212</t>
  </si>
  <si>
    <t>campione4213</t>
  </si>
  <si>
    <t>campione4214</t>
  </si>
  <si>
    <t>campione4215</t>
  </si>
  <si>
    <t>campione4216</t>
  </si>
  <si>
    <t>campione4217</t>
  </si>
  <si>
    <t>campione4218</t>
  </si>
  <si>
    <t>campione4219</t>
  </si>
  <si>
    <t>campione4220</t>
  </si>
  <si>
    <t>campione4221</t>
  </si>
  <si>
    <t>campione4222</t>
  </si>
  <si>
    <t>campione4223</t>
  </si>
  <si>
    <t>campione4224</t>
  </si>
  <si>
    <t>campione4225</t>
  </si>
  <si>
    <t>campione4226</t>
  </si>
  <si>
    <t>campione4227</t>
  </si>
  <si>
    <t>campione4228</t>
  </si>
  <si>
    <t>campione4229</t>
  </si>
  <si>
    <t>campione4230</t>
  </si>
  <si>
    <t>campione4231</t>
  </si>
  <si>
    <t>campione4232</t>
  </si>
  <si>
    <t>campione4233</t>
  </si>
  <si>
    <t>campione4234</t>
  </si>
  <si>
    <t>campione4235</t>
  </si>
  <si>
    <t>campione4236</t>
  </si>
  <si>
    <t>campione4237</t>
  </si>
  <si>
    <t>campione4238</t>
  </si>
  <si>
    <t>campione4239</t>
  </si>
  <si>
    <t>campione4240</t>
  </si>
  <si>
    <t>campione4241</t>
  </si>
  <si>
    <t>campione4242</t>
  </si>
  <si>
    <t>campione4243</t>
  </si>
  <si>
    <t>campione4244</t>
  </si>
  <si>
    <t>campione4245</t>
  </si>
  <si>
    <t>campione4246</t>
  </si>
  <si>
    <t>campione4247</t>
  </si>
  <si>
    <t>campione4248</t>
  </si>
  <si>
    <t>campione4249</t>
  </si>
  <si>
    <t>campione4250</t>
  </si>
  <si>
    <t>campione4251</t>
  </si>
  <si>
    <t>campione4252</t>
  </si>
  <si>
    <t>campione4253</t>
  </si>
  <si>
    <t>campione4254</t>
  </si>
  <si>
    <t>campione4255</t>
  </si>
  <si>
    <t>campione4256</t>
  </si>
  <si>
    <t>campione4257</t>
  </si>
  <si>
    <t>campione4258</t>
  </si>
  <si>
    <t>campione4259</t>
  </si>
  <si>
    <t>campione4260</t>
  </si>
  <si>
    <t>campione4261</t>
  </si>
  <si>
    <t>campione4262</t>
  </si>
  <si>
    <t>campione4263</t>
  </si>
  <si>
    <t>campione4264</t>
  </si>
  <si>
    <t>campione4265</t>
  </si>
  <si>
    <t>campione4266</t>
  </si>
  <si>
    <t>campione4267</t>
  </si>
  <si>
    <t>campione4268</t>
  </si>
  <si>
    <t>campione4269</t>
  </si>
  <si>
    <t>campione4270</t>
  </si>
  <si>
    <t>campione4271</t>
  </si>
  <si>
    <t>campione4272</t>
  </si>
  <si>
    <t>campione4273</t>
  </si>
  <si>
    <t>campione4274</t>
  </si>
  <si>
    <t>campione4275</t>
  </si>
  <si>
    <t>campione4276</t>
  </si>
  <si>
    <t>campione4277</t>
  </si>
  <si>
    <t>campione4278</t>
  </si>
  <si>
    <t>campione4279</t>
  </si>
  <si>
    <t>campione4280</t>
  </si>
  <si>
    <t>campione4281</t>
  </si>
  <si>
    <t>campione4282</t>
  </si>
  <si>
    <t>campione4283</t>
  </si>
  <si>
    <t>campione4284</t>
  </si>
  <si>
    <t>campione4285</t>
  </si>
  <si>
    <t>campione4286</t>
  </si>
  <si>
    <t>campione4287</t>
  </si>
  <si>
    <t>campione4288</t>
  </si>
  <si>
    <t>campione4289</t>
  </si>
  <si>
    <t>campione4290</t>
  </si>
  <si>
    <t>campione4291</t>
  </si>
  <si>
    <t>campione4292</t>
  </si>
  <si>
    <t>campione4293</t>
  </si>
  <si>
    <t>campione4294</t>
  </si>
  <si>
    <t>campione4295</t>
  </si>
  <si>
    <t>campione4296</t>
  </si>
  <si>
    <t>campione4297</t>
  </si>
  <si>
    <t>campione4298</t>
  </si>
  <si>
    <t>campione4299</t>
  </si>
  <si>
    <t>campione4300</t>
  </si>
  <si>
    <t>campione4301</t>
  </si>
  <si>
    <t>campione4302</t>
  </si>
  <si>
    <t>campione4303</t>
  </si>
  <si>
    <t>campione4304</t>
  </si>
  <si>
    <t>campione4305</t>
  </si>
  <si>
    <t>campione4306</t>
  </si>
  <si>
    <t>campione4307</t>
  </si>
  <si>
    <t>campione4308</t>
  </si>
  <si>
    <t>campione4309</t>
  </si>
  <si>
    <t>campione4310</t>
  </si>
  <si>
    <t>campione4311</t>
  </si>
  <si>
    <t>campione4312</t>
  </si>
  <si>
    <t>campione4313</t>
  </si>
  <si>
    <t>campione4314</t>
  </si>
  <si>
    <t>campione4315</t>
  </si>
  <si>
    <t>campione4316</t>
  </si>
  <si>
    <t>campione4317</t>
  </si>
  <si>
    <t>campione4318</t>
  </si>
  <si>
    <t>campione4319</t>
  </si>
  <si>
    <t>campione4320</t>
  </si>
  <si>
    <t>campione4321</t>
  </si>
  <si>
    <t>campione4322</t>
  </si>
  <si>
    <t>campione4323</t>
  </si>
  <si>
    <t>campione4324</t>
  </si>
  <si>
    <t>campione4325</t>
  </si>
  <si>
    <t>campione4326</t>
  </si>
  <si>
    <t>campione4327</t>
  </si>
  <si>
    <t>campione4328</t>
  </si>
  <si>
    <t>campione4329</t>
  </si>
  <si>
    <t>campione4330</t>
  </si>
  <si>
    <t>campione4331</t>
  </si>
  <si>
    <t>campione4332</t>
  </si>
  <si>
    <t>campione4333</t>
  </si>
  <si>
    <t>campione4334</t>
  </si>
  <si>
    <t>campione4335</t>
  </si>
  <si>
    <t>campione4336</t>
  </si>
  <si>
    <t>campione4337</t>
  </si>
  <si>
    <t>campione4338</t>
  </si>
  <si>
    <t>campione4339</t>
  </si>
  <si>
    <t>campione4340</t>
  </si>
  <si>
    <t>campione4341</t>
  </si>
  <si>
    <t>campione4342</t>
  </si>
  <si>
    <t>campione4343</t>
  </si>
  <si>
    <t>campione4344</t>
  </si>
  <si>
    <t>campione4345</t>
  </si>
  <si>
    <t>campione4346</t>
  </si>
  <si>
    <t>campione4347</t>
  </si>
  <si>
    <t>campione4348</t>
  </si>
  <si>
    <t>campione4349</t>
  </si>
  <si>
    <t>campione4350</t>
  </si>
  <si>
    <t>campione4351</t>
  </si>
  <si>
    <t>campione4352</t>
  </si>
  <si>
    <t>campione4353</t>
  </si>
  <si>
    <t>campione4354</t>
  </si>
  <si>
    <t>campione4355</t>
  </si>
  <si>
    <t>campione4356</t>
  </si>
  <si>
    <t>campione4357</t>
  </si>
  <si>
    <t>campione4358</t>
  </si>
  <si>
    <t>campione4359</t>
  </si>
  <si>
    <t>campione4360</t>
  </si>
  <si>
    <t>campione4361</t>
  </si>
  <si>
    <t>campione4362</t>
  </si>
  <si>
    <t>campione4363</t>
  </si>
  <si>
    <t>campione4364</t>
  </si>
  <si>
    <t>campione4365</t>
  </si>
  <si>
    <t>campione4366</t>
  </si>
  <si>
    <t>campione4367</t>
  </si>
  <si>
    <t>campione4368</t>
  </si>
  <si>
    <t>campione4369</t>
  </si>
  <si>
    <t>campione4370</t>
  </si>
  <si>
    <t>campione4371</t>
  </si>
  <si>
    <t>campione4372</t>
  </si>
  <si>
    <t>campione4373</t>
  </si>
  <si>
    <t>campione4374</t>
  </si>
  <si>
    <t>campione4375</t>
  </si>
  <si>
    <t>campione4376</t>
  </si>
  <si>
    <t>campione4377</t>
  </si>
  <si>
    <t>campione4378</t>
  </si>
  <si>
    <t>campione4379</t>
  </si>
  <si>
    <t>campione4380</t>
  </si>
  <si>
    <t>campione4381</t>
  </si>
  <si>
    <t>campione4382</t>
  </si>
  <si>
    <t>campione4383</t>
  </si>
  <si>
    <t>campione4384</t>
  </si>
  <si>
    <t>campione4385</t>
  </si>
  <si>
    <t>campione4386</t>
  </si>
  <si>
    <t>campione4387</t>
  </si>
  <si>
    <t>campione4388</t>
  </si>
  <si>
    <t>campione4389</t>
  </si>
  <si>
    <t>campione4390</t>
  </si>
  <si>
    <t>campione4391</t>
  </si>
  <si>
    <t>campione4392</t>
  </si>
  <si>
    <t>campione4393</t>
  </si>
  <si>
    <t>campione4394</t>
  </si>
  <si>
    <t>campione4395</t>
  </si>
  <si>
    <t>campione4396</t>
  </si>
  <si>
    <t>campione4397</t>
  </si>
  <si>
    <t>campione4398</t>
  </si>
  <si>
    <t>campione4399</t>
  </si>
  <si>
    <t>campione4400</t>
  </si>
  <si>
    <t>campione4401</t>
  </si>
  <si>
    <t>campione4402</t>
  </si>
  <si>
    <t>campione4403</t>
  </si>
  <si>
    <t>campione4404</t>
  </si>
  <si>
    <t>campione4405</t>
  </si>
  <si>
    <t>campione4406</t>
  </si>
  <si>
    <t>campione4407</t>
  </si>
  <si>
    <t>campione4408</t>
  </si>
  <si>
    <t>campione4409</t>
  </si>
  <si>
    <t>campione4410</t>
  </si>
  <si>
    <t>campione4411</t>
  </si>
  <si>
    <t>campione4412</t>
  </si>
  <si>
    <t>campione4413</t>
  </si>
  <si>
    <t>campione4414</t>
  </si>
  <si>
    <t>campione4415</t>
  </si>
  <si>
    <t>campione4416</t>
  </si>
  <si>
    <t>campione4417</t>
  </si>
  <si>
    <t>campione4418</t>
  </si>
  <si>
    <t>campione4419</t>
  </si>
  <si>
    <t>campione4420</t>
  </si>
  <si>
    <t>campione4421</t>
  </si>
  <si>
    <t>campione4422</t>
  </si>
  <si>
    <t>campione4423</t>
  </si>
  <si>
    <t>campione4424</t>
  </si>
  <si>
    <t>campione4425</t>
  </si>
  <si>
    <t>campione4426</t>
  </si>
  <si>
    <t>campione4427</t>
  </si>
  <si>
    <t>campione4428</t>
  </si>
  <si>
    <t>campione4429</t>
  </si>
  <si>
    <t>campione4430</t>
  </si>
  <si>
    <t>campione4431</t>
  </si>
  <si>
    <t>campione4432</t>
  </si>
  <si>
    <t>campione4433</t>
  </si>
  <si>
    <t>campione4434</t>
  </si>
  <si>
    <t>campione4435</t>
  </si>
  <si>
    <t>campione4436</t>
  </si>
  <si>
    <t>campione4437</t>
  </si>
  <si>
    <t>campione4438</t>
  </si>
  <si>
    <t>campione4439</t>
  </si>
  <si>
    <t>campione4440</t>
  </si>
  <si>
    <t>campione4441</t>
  </si>
  <si>
    <t>campione4442</t>
  </si>
  <si>
    <t>campione4443</t>
  </si>
  <si>
    <t>campione4444</t>
  </si>
  <si>
    <t>campione4445</t>
  </si>
  <si>
    <t>campione4446</t>
  </si>
  <si>
    <t>campione4447</t>
  </si>
  <si>
    <t>campione4448</t>
  </si>
  <si>
    <t>campione4449</t>
  </si>
  <si>
    <t>campione4450</t>
  </si>
  <si>
    <t>campione4451</t>
  </si>
  <si>
    <t>campione4452</t>
  </si>
  <si>
    <t>campione4453</t>
  </si>
  <si>
    <t>campione4454</t>
  </si>
  <si>
    <t>campione4455</t>
  </si>
  <si>
    <t>campione4456</t>
  </si>
  <si>
    <t>campione4457</t>
  </si>
  <si>
    <t>campione4458</t>
  </si>
  <si>
    <t>campione4459</t>
  </si>
  <si>
    <t>campione4460</t>
  </si>
  <si>
    <t>campione4461</t>
  </si>
  <si>
    <t>campione4462</t>
  </si>
  <si>
    <t>campione4463</t>
  </si>
  <si>
    <t>campione4464</t>
  </si>
  <si>
    <t>campione4465</t>
  </si>
  <si>
    <t>campione4466</t>
  </si>
  <si>
    <t>campione4467</t>
  </si>
  <si>
    <t>campione4468</t>
  </si>
  <si>
    <t>campione4469</t>
  </si>
  <si>
    <t>campione4470</t>
  </si>
  <si>
    <t>campione4471</t>
  </si>
  <si>
    <t>campione4472</t>
  </si>
  <si>
    <t>campione4473</t>
  </si>
  <si>
    <t>campione4474</t>
  </si>
  <si>
    <t>campione4475</t>
  </si>
  <si>
    <t>campione4476</t>
  </si>
  <si>
    <t>campione4477</t>
  </si>
  <si>
    <t>campione4478</t>
  </si>
  <si>
    <t>campione4479</t>
  </si>
  <si>
    <t>campione4480</t>
  </si>
  <si>
    <t>campione4481</t>
  </si>
  <si>
    <t>campione4482</t>
  </si>
  <si>
    <t>campione4483</t>
  </si>
  <si>
    <t>campione4484</t>
  </si>
  <si>
    <t>campione4485</t>
  </si>
  <si>
    <t>campione4486</t>
  </si>
  <si>
    <t>campione4487</t>
  </si>
  <si>
    <t>campione4488</t>
  </si>
  <si>
    <t>campione4489</t>
  </si>
  <si>
    <t>campione4490</t>
  </si>
  <si>
    <t>campione4491</t>
  </si>
  <si>
    <t>campione4492</t>
  </si>
  <si>
    <t>campione4493</t>
  </si>
  <si>
    <t>campione4494</t>
  </si>
  <si>
    <t>campione4495</t>
  </si>
  <si>
    <t>campione4496</t>
  </si>
  <si>
    <t>campione4497</t>
  </si>
  <si>
    <t>campione4498</t>
  </si>
  <si>
    <t>campione4499</t>
  </si>
  <si>
    <t>campione4500</t>
  </si>
  <si>
    <t>campione4501</t>
  </si>
  <si>
    <t>campione4502</t>
  </si>
  <si>
    <t>campione4503</t>
  </si>
  <si>
    <t>campione4504</t>
  </si>
  <si>
    <t>campione4505</t>
  </si>
  <si>
    <t>campione4506</t>
  </si>
  <si>
    <t>campione4507</t>
  </si>
  <si>
    <t>campione4508</t>
  </si>
  <si>
    <t>campione4509</t>
  </si>
  <si>
    <t>campione4510</t>
  </si>
  <si>
    <t>campione4511</t>
  </si>
  <si>
    <t>campione4512</t>
  </si>
  <si>
    <t>campione4513</t>
  </si>
  <si>
    <t>campione4514</t>
  </si>
  <si>
    <t>campione4515</t>
  </si>
  <si>
    <t>campione4516</t>
  </si>
  <si>
    <t>campione4517</t>
  </si>
  <si>
    <t>campione4518</t>
  </si>
  <si>
    <t>campione4519</t>
  </si>
  <si>
    <t>campione4520</t>
  </si>
  <si>
    <t>campione4521</t>
  </si>
  <si>
    <t>campione4522</t>
  </si>
  <si>
    <t>campione4523</t>
  </si>
  <si>
    <t>campione4524</t>
  </si>
  <si>
    <t>campione4525</t>
  </si>
  <si>
    <t>campione4526</t>
  </si>
  <si>
    <t>campione4527</t>
  </si>
  <si>
    <t>campione4528</t>
  </si>
  <si>
    <t>campione4529</t>
  </si>
  <si>
    <t>campione4530</t>
  </si>
  <si>
    <t>campione4531</t>
  </si>
  <si>
    <t>campione4532</t>
  </si>
  <si>
    <t>campione4533</t>
  </si>
  <si>
    <t>campione4534</t>
  </si>
  <si>
    <t>campione4535</t>
  </si>
  <si>
    <t>campione4536</t>
  </si>
  <si>
    <t>campione4537</t>
  </si>
  <si>
    <t>campione4538</t>
  </si>
  <si>
    <t>campione4539</t>
  </si>
  <si>
    <t>campione4540</t>
  </si>
  <si>
    <t>campione4541</t>
  </si>
  <si>
    <t>campione4542</t>
  </si>
  <si>
    <t>campione4543</t>
  </si>
  <si>
    <t>campione4544</t>
  </si>
  <si>
    <t>campione4545</t>
  </si>
  <si>
    <t>campione4546</t>
  </si>
  <si>
    <t>campione4547</t>
  </si>
  <si>
    <t>campione4548</t>
  </si>
  <si>
    <t>campione4549</t>
  </si>
  <si>
    <t>campione4550</t>
  </si>
  <si>
    <t>campione4551</t>
  </si>
  <si>
    <t>campione4552</t>
  </si>
  <si>
    <t>campione4553</t>
  </si>
  <si>
    <t>campione4554</t>
  </si>
  <si>
    <t>campione4555</t>
  </si>
  <si>
    <t>campione4556</t>
  </si>
  <si>
    <t>campione4557</t>
  </si>
  <si>
    <t>campione4558</t>
  </si>
  <si>
    <t>campione4559</t>
  </si>
  <si>
    <t>campione4560</t>
  </si>
  <si>
    <t>campione4561</t>
  </si>
  <si>
    <t>campione4562</t>
  </si>
  <si>
    <t>campione4563</t>
  </si>
  <si>
    <t>campione4564</t>
  </si>
  <si>
    <t>campione4565</t>
  </si>
  <si>
    <t>campione4566</t>
  </si>
  <si>
    <t>campione4567</t>
  </si>
  <si>
    <t>campione4568</t>
  </si>
  <si>
    <t>campione4569</t>
  </si>
  <si>
    <t>campione4570</t>
  </si>
  <si>
    <t>campione4571</t>
  </si>
  <si>
    <t>campione4572</t>
  </si>
  <si>
    <t>campione4573</t>
  </si>
  <si>
    <t>campione4574</t>
  </si>
  <si>
    <t>campione4575</t>
  </si>
  <si>
    <t>campione4576</t>
  </si>
  <si>
    <t>campione4577</t>
  </si>
  <si>
    <t>campione4578</t>
  </si>
  <si>
    <t>campione4579</t>
  </si>
  <si>
    <t>campione4580</t>
  </si>
  <si>
    <t>campione4581</t>
  </si>
  <si>
    <t>campione4582</t>
  </si>
  <si>
    <t>campione4583</t>
  </si>
  <si>
    <t>campione4584</t>
  </si>
  <si>
    <t>campione4585</t>
  </si>
  <si>
    <t>campione4586</t>
  </si>
  <si>
    <t>campione4587</t>
  </si>
  <si>
    <t>campione4588</t>
  </si>
  <si>
    <t>campione4589</t>
  </si>
  <si>
    <t>campione4590</t>
  </si>
  <si>
    <t>campione4591</t>
  </si>
  <si>
    <t>campione4592</t>
  </si>
  <si>
    <t>campione4593</t>
  </si>
  <si>
    <t>campione4594</t>
  </si>
  <si>
    <t>campione4595</t>
  </si>
  <si>
    <t>campione4596</t>
  </si>
  <si>
    <t>campione4597</t>
  </si>
  <si>
    <t>campione4598</t>
  </si>
  <si>
    <t>campione4599</t>
  </si>
  <si>
    <t>campione4600</t>
  </si>
  <si>
    <t>campione4601</t>
  </si>
  <si>
    <t>campione4602</t>
  </si>
  <si>
    <t>campione4603</t>
  </si>
  <si>
    <t>campione4604</t>
  </si>
  <si>
    <t>campione4605</t>
  </si>
  <si>
    <t>campione4606</t>
  </si>
  <si>
    <t>campione4607</t>
  </si>
  <si>
    <t>campione4608</t>
  </si>
  <si>
    <t>campione4609</t>
  </si>
  <si>
    <t>campione4610</t>
  </si>
  <si>
    <t>campione4611</t>
  </si>
  <si>
    <t>campione4612</t>
  </si>
  <si>
    <t>campione4613</t>
  </si>
  <si>
    <t>campione4614</t>
  </si>
  <si>
    <t>campione4615</t>
  </si>
  <si>
    <t>campione4616</t>
  </si>
  <si>
    <t>campione4617</t>
  </si>
  <si>
    <t>campione4618</t>
  </si>
  <si>
    <t>campione4619</t>
  </si>
  <si>
    <t>campione4620</t>
  </si>
  <si>
    <t>campione4621</t>
  </si>
  <si>
    <t>campione4622</t>
  </si>
  <si>
    <t>campione4623</t>
  </si>
  <si>
    <t>campione4624</t>
  </si>
  <si>
    <t>campione4625</t>
  </si>
  <si>
    <t>campione4626</t>
  </si>
  <si>
    <t>campione4627</t>
  </si>
  <si>
    <t>campione4628</t>
  </si>
  <si>
    <t>campione4629</t>
  </si>
  <si>
    <t>campione4630</t>
  </si>
  <si>
    <t>campione4631</t>
  </si>
  <si>
    <t>campione4632</t>
  </si>
  <si>
    <t>campione4633</t>
  </si>
  <si>
    <t>campione4634</t>
  </si>
  <si>
    <t>campione4635</t>
  </si>
  <si>
    <t>campione4636</t>
  </si>
  <si>
    <t>campione4637</t>
  </si>
  <si>
    <t>campione4638</t>
  </si>
  <si>
    <t>campione4639</t>
  </si>
  <si>
    <t>campione4640</t>
  </si>
  <si>
    <t>campione4641</t>
  </si>
  <si>
    <t>campione4642</t>
  </si>
  <si>
    <t>campione4643</t>
  </si>
  <si>
    <t>campione4644</t>
  </si>
  <si>
    <t>campione4645</t>
  </si>
  <si>
    <t>campione4646</t>
  </si>
  <si>
    <t>campione4647</t>
  </si>
  <si>
    <t>campione4648</t>
  </si>
  <si>
    <t>campione4649</t>
  </si>
  <si>
    <t>campione4650</t>
  </si>
  <si>
    <t>campione4651</t>
  </si>
  <si>
    <t>campione4652</t>
  </si>
  <si>
    <t>campione4653</t>
  </si>
  <si>
    <t>campione4654</t>
  </si>
  <si>
    <t>campione4655</t>
  </si>
  <si>
    <t>campione4656</t>
  </si>
  <si>
    <t>campione4657</t>
  </si>
  <si>
    <t>campione4658</t>
  </si>
  <si>
    <t>campione4659</t>
  </si>
  <si>
    <t>campione4660</t>
  </si>
  <si>
    <t>campione4661</t>
  </si>
  <si>
    <t>campione4662</t>
  </si>
  <si>
    <t>campione4663</t>
  </si>
  <si>
    <t>campione4664</t>
  </si>
  <si>
    <t>campione4665</t>
  </si>
  <si>
    <t>campione4666</t>
  </si>
  <si>
    <t>campione4667</t>
  </si>
  <si>
    <t>campione4668</t>
  </si>
  <si>
    <t>campione4669</t>
  </si>
  <si>
    <t>campione4670</t>
  </si>
  <si>
    <t>campione4671</t>
  </si>
  <si>
    <t>campione4672</t>
  </si>
  <si>
    <t>campione4673</t>
  </si>
  <si>
    <t>campione4674</t>
  </si>
  <si>
    <t>campione4675</t>
  </si>
  <si>
    <t>campione4676</t>
  </si>
  <si>
    <t>campione4677</t>
  </si>
  <si>
    <t>campione4678</t>
  </si>
  <si>
    <t>campione4679</t>
  </si>
  <si>
    <t>campione4680</t>
  </si>
  <si>
    <t>campione4681</t>
  </si>
  <si>
    <t>campione4682</t>
  </si>
  <si>
    <t>campione4683</t>
  </si>
  <si>
    <t>campione4684</t>
  </si>
  <si>
    <t>campione4685</t>
  </si>
  <si>
    <t>campione4686</t>
  </si>
  <si>
    <t>campione4687</t>
  </si>
  <si>
    <t>campione4688</t>
  </si>
  <si>
    <t>campione4689</t>
  </si>
  <si>
    <t>campione4690</t>
  </si>
  <si>
    <t>campione4691</t>
  </si>
  <si>
    <t>campione4692</t>
  </si>
  <si>
    <t>campione4693</t>
  </si>
  <si>
    <t>campione4694</t>
  </si>
  <si>
    <t>campione4695</t>
  </si>
  <si>
    <t>campione4696</t>
  </si>
  <si>
    <t>campione4697</t>
  </si>
  <si>
    <t>campione4698</t>
  </si>
  <si>
    <t>campione4699</t>
  </si>
  <si>
    <t>campione4700</t>
  </si>
  <si>
    <t>campione4701</t>
  </si>
  <si>
    <t>campione4702</t>
  </si>
  <si>
    <t>campione4703</t>
  </si>
  <si>
    <t>campione4704</t>
  </si>
  <si>
    <t>campione4705</t>
  </si>
  <si>
    <t>campione4706</t>
  </si>
  <si>
    <t>campione4707</t>
  </si>
  <si>
    <t>campione4708</t>
  </si>
  <si>
    <t>campione4709</t>
  </si>
  <si>
    <t>campione4710</t>
  </si>
  <si>
    <t>campione4711</t>
  </si>
  <si>
    <t>campione4712</t>
  </si>
  <si>
    <t>campione4713</t>
  </si>
  <si>
    <t>campione4714</t>
  </si>
  <si>
    <t>campione4715</t>
  </si>
  <si>
    <t>campione4716</t>
  </si>
  <si>
    <t>campione4717</t>
  </si>
  <si>
    <t>campione4718</t>
  </si>
  <si>
    <t>campione4719</t>
  </si>
  <si>
    <t>campione4720</t>
  </si>
  <si>
    <t>campione4721</t>
  </si>
  <si>
    <t>campione4722</t>
  </si>
  <si>
    <t>campione4723</t>
  </si>
  <si>
    <t>campione4724</t>
  </si>
  <si>
    <t>campione4725</t>
  </si>
  <si>
    <t>campione4726</t>
  </si>
  <si>
    <t>campione4727</t>
  </si>
  <si>
    <t>campione4728</t>
  </si>
  <si>
    <t>campione4729</t>
  </si>
  <si>
    <t>campione4730</t>
  </si>
  <si>
    <t>campione4731</t>
  </si>
  <si>
    <t>campione4732</t>
  </si>
  <si>
    <t>campione4733</t>
  </si>
  <si>
    <t>campione4734</t>
  </si>
  <si>
    <t>campione4735</t>
  </si>
  <si>
    <t>campione4736</t>
  </si>
  <si>
    <t>campione4737</t>
  </si>
  <si>
    <t>campione4738</t>
  </si>
  <si>
    <t>campione4739</t>
  </si>
  <si>
    <t>campione4740</t>
  </si>
  <si>
    <t>campione4741</t>
  </si>
  <si>
    <t>campione4742</t>
  </si>
  <si>
    <t>campione4743</t>
  </si>
  <si>
    <t>campione4744</t>
  </si>
  <si>
    <t>campione4745</t>
  </si>
  <si>
    <t>campione4746</t>
  </si>
  <si>
    <t>campione4747</t>
  </si>
  <si>
    <t>campione4748</t>
  </si>
  <si>
    <t>campione4749</t>
  </si>
  <si>
    <t>campione4750</t>
  </si>
  <si>
    <t>campione4751</t>
  </si>
  <si>
    <t>campione4752</t>
  </si>
  <si>
    <t>campione4753</t>
  </si>
  <si>
    <t>campione4754</t>
  </si>
  <si>
    <t>campione4755</t>
  </si>
  <si>
    <t>campione4756</t>
  </si>
  <si>
    <t>campione4757</t>
  </si>
  <si>
    <t>campione4758</t>
  </si>
  <si>
    <t>campione4759</t>
  </si>
  <si>
    <t>campione4760</t>
  </si>
  <si>
    <t>campione4761</t>
  </si>
  <si>
    <t>campione4762</t>
  </si>
  <si>
    <t>campione4763</t>
  </si>
  <si>
    <t>campione4764</t>
  </si>
  <si>
    <t>campione4765</t>
  </si>
  <si>
    <t>campione4766</t>
  </si>
  <si>
    <t>campione4767</t>
  </si>
  <si>
    <t>campione4768</t>
  </si>
  <si>
    <t>campione4769</t>
  </si>
  <si>
    <t>campione4770</t>
  </si>
  <si>
    <t>campione4771</t>
  </si>
  <si>
    <t>campione4772</t>
  </si>
  <si>
    <t>campione4773</t>
  </si>
  <si>
    <t>campione4774</t>
  </si>
  <si>
    <t>campione4775</t>
  </si>
  <si>
    <t>campione4776</t>
  </si>
  <si>
    <t>campione4777</t>
  </si>
  <si>
    <t>campione4778</t>
  </si>
  <si>
    <t>campione4779</t>
  </si>
  <si>
    <t>campione4780</t>
  </si>
  <si>
    <t>campione4781</t>
  </si>
  <si>
    <t>campione4782</t>
  </si>
  <si>
    <t>campione4783</t>
  </si>
  <si>
    <t>campione4784</t>
  </si>
  <si>
    <t>campione4785</t>
  </si>
  <si>
    <t>campione4786</t>
  </si>
  <si>
    <t>campione4787</t>
  </si>
  <si>
    <t>campione4788</t>
  </si>
  <si>
    <t>campione4789</t>
  </si>
  <si>
    <t>campione4790</t>
  </si>
  <si>
    <t>campione4791</t>
  </si>
  <si>
    <t>campione4792</t>
  </si>
  <si>
    <t>campione4793</t>
  </si>
  <si>
    <t>campione4794</t>
  </si>
  <si>
    <t>campione4795</t>
  </si>
  <si>
    <t>campione4796</t>
  </si>
  <si>
    <t>campione4797</t>
  </si>
  <si>
    <t>campione4798</t>
  </si>
  <si>
    <t>campione4799</t>
  </si>
  <si>
    <t>campione4800</t>
  </si>
  <si>
    <t>campione4801</t>
  </si>
  <si>
    <t>campione4802</t>
  </si>
  <si>
    <t>campione4803</t>
  </si>
  <si>
    <t>campione4804</t>
  </si>
  <si>
    <t>campione4805</t>
  </si>
  <si>
    <t>campione4806</t>
  </si>
  <si>
    <t>campione4807</t>
  </si>
  <si>
    <t>campione4808</t>
  </si>
  <si>
    <t>campione4809</t>
  </si>
  <si>
    <t>campione4810</t>
  </si>
  <si>
    <t>campione4811</t>
  </si>
  <si>
    <t>campione4812</t>
  </si>
  <si>
    <t>campione4813</t>
  </si>
  <si>
    <t>campione4814</t>
  </si>
  <si>
    <t>campione4815</t>
  </si>
  <si>
    <t>campione4816</t>
  </si>
  <si>
    <t>campione4817</t>
  </si>
  <si>
    <t>campione4818</t>
  </si>
  <si>
    <t>campione4819</t>
  </si>
  <si>
    <t>campione4820</t>
  </si>
  <si>
    <t>campione4821</t>
  </si>
  <si>
    <t>campione4822</t>
  </si>
  <si>
    <t>campione4823</t>
  </si>
  <si>
    <t>campione4824</t>
  </si>
  <si>
    <t>campione4825</t>
  </si>
  <si>
    <t>campione4826</t>
  </si>
  <si>
    <t>campione4827</t>
  </si>
  <si>
    <t>campione4828</t>
  </si>
  <si>
    <t>campione4829</t>
  </si>
  <si>
    <t>campione4830</t>
  </si>
  <si>
    <t>campione4831</t>
  </si>
  <si>
    <t>campione4832</t>
  </si>
  <si>
    <t>campione4833</t>
  </si>
  <si>
    <t>campione4834</t>
  </si>
  <si>
    <t>campione4835</t>
  </si>
  <si>
    <t>campione4836</t>
  </si>
  <si>
    <t>campione4837</t>
  </si>
  <si>
    <t>campione4838</t>
  </si>
  <si>
    <t>campione4839</t>
  </si>
  <si>
    <t>campione4840</t>
  </si>
  <si>
    <t>campione4841</t>
  </si>
  <si>
    <t>campione4842</t>
  </si>
  <si>
    <t>campione4843</t>
  </si>
  <si>
    <t>campione4844</t>
  </si>
  <si>
    <t>campione4845</t>
  </si>
  <si>
    <t>campione4846</t>
  </si>
  <si>
    <t>campione4847</t>
  </si>
  <si>
    <t>campione4848</t>
  </si>
  <si>
    <t>campione4849</t>
  </si>
  <si>
    <t>campione4850</t>
  </si>
  <si>
    <t>campione4851</t>
  </si>
  <si>
    <t>campione4852</t>
  </si>
  <si>
    <t>campione4853</t>
  </si>
  <si>
    <t>campione4854</t>
  </si>
  <si>
    <t>campione4855</t>
  </si>
  <si>
    <t>campione4856</t>
  </si>
  <si>
    <t>campione4857</t>
  </si>
  <si>
    <t>campione4858</t>
  </si>
  <si>
    <t>campione4859</t>
  </si>
  <si>
    <t>campione4860</t>
  </si>
  <si>
    <t>campione4861</t>
  </si>
  <si>
    <t>campione4862</t>
  </si>
  <si>
    <t>campione4863</t>
  </si>
  <si>
    <t>campione4864</t>
  </si>
  <si>
    <t>campione4865</t>
  </si>
  <si>
    <t>campione4866</t>
  </si>
  <si>
    <t>campione4867</t>
  </si>
  <si>
    <t>campione4868</t>
  </si>
  <si>
    <t>campione4869</t>
  </si>
  <si>
    <t>campione4870</t>
  </si>
  <si>
    <t>campione4871</t>
  </si>
  <si>
    <t>campione4872</t>
  </si>
  <si>
    <t>campione4873</t>
  </si>
  <si>
    <t>campione4874</t>
  </si>
  <si>
    <t>campione4875</t>
  </si>
  <si>
    <t>campione4876</t>
  </si>
  <si>
    <t>campione4877</t>
  </si>
  <si>
    <t>campione4878</t>
  </si>
  <si>
    <t>campione4879</t>
  </si>
  <si>
    <t>campione4880</t>
  </si>
  <si>
    <t>campione4881</t>
  </si>
  <si>
    <t>campione4882</t>
  </si>
  <si>
    <t>campione4883</t>
  </si>
  <si>
    <t>campione4884</t>
  </si>
  <si>
    <t>campione4885</t>
  </si>
  <si>
    <t>campione4886</t>
  </si>
  <si>
    <t>campione4887</t>
  </si>
  <si>
    <t>campione4888</t>
  </si>
  <si>
    <t>campione4889</t>
  </si>
  <si>
    <t>campione4890</t>
  </si>
  <si>
    <t>campione4891</t>
  </si>
  <si>
    <t>campione4892</t>
  </si>
  <si>
    <t>campione4893</t>
  </si>
  <si>
    <t>campione4894</t>
  </si>
  <si>
    <t>campione4895</t>
  </si>
  <si>
    <t>campione4896</t>
  </si>
  <si>
    <t>campione4897</t>
  </si>
  <si>
    <t>campione4898</t>
  </si>
  <si>
    <t>campione4899</t>
  </si>
  <si>
    <t>campione4900</t>
  </si>
  <si>
    <t>campione4901</t>
  </si>
  <si>
    <t>campione4902</t>
  </si>
  <si>
    <t>campione4903</t>
  </si>
  <si>
    <t>campione4904</t>
  </si>
  <si>
    <t>campione4905</t>
  </si>
  <si>
    <t>campione4906</t>
  </si>
  <si>
    <t>campione4907</t>
  </si>
  <si>
    <t>campione4908</t>
  </si>
  <si>
    <t>campione4909</t>
  </si>
  <si>
    <t>campione4910</t>
  </si>
  <si>
    <t>campione4911</t>
  </si>
  <si>
    <t>campione4912</t>
  </si>
  <si>
    <t>campione4913</t>
  </si>
  <si>
    <t>campione4914</t>
  </si>
  <si>
    <t>campione4915</t>
  </si>
  <si>
    <t>campione4916</t>
  </si>
  <si>
    <t>campione4917</t>
  </si>
  <si>
    <t>campione4918</t>
  </si>
  <si>
    <t>campione4919</t>
  </si>
  <si>
    <t>campione4920</t>
  </si>
  <si>
    <t>campione4921</t>
  </si>
  <si>
    <t>campione4922</t>
  </si>
  <si>
    <t>campione4923</t>
  </si>
  <si>
    <t>campione4924</t>
  </si>
  <si>
    <t>campione4925</t>
  </si>
  <si>
    <t>campione4926</t>
  </si>
  <si>
    <t>campione4927</t>
  </si>
  <si>
    <t>campione4928</t>
  </si>
  <si>
    <t>campione4929</t>
  </si>
  <si>
    <t>campione4930</t>
  </si>
  <si>
    <t>campione4931</t>
  </si>
  <si>
    <t>campione4932</t>
  </si>
  <si>
    <t>campione4933</t>
  </si>
  <si>
    <t>campione4934</t>
  </si>
  <si>
    <t>campione4935</t>
  </si>
  <si>
    <t>campione4936</t>
  </si>
  <si>
    <t>campione4937</t>
  </si>
  <si>
    <t>campione4938</t>
  </si>
  <si>
    <t>campione4939</t>
  </si>
  <si>
    <t>campione4940</t>
  </si>
  <si>
    <t>campione4941</t>
  </si>
  <si>
    <t>campione4942</t>
  </si>
  <si>
    <t>campione4943</t>
  </si>
  <si>
    <t>campione4944</t>
  </si>
  <si>
    <t>campione4945</t>
  </si>
  <si>
    <t>campione4946</t>
  </si>
  <si>
    <t>campione4947</t>
  </si>
  <si>
    <t>campione4948</t>
  </si>
  <si>
    <t>campione4949</t>
  </si>
  <si>
    <t>campione4950</t>
  </si>
  <si>
    <t>campione4951</t>
  </si>
  <si>
    <t>campione4952</t>
  </si>
  <si>
    <t>campione4953</t>
  </si>
  <si>
    <t>campione4954</t>
  </si>
  <si>
    <t>campione4955</t>
  </si>
  <si>
    <t>campione4956</t>
  </si>
  <si>
    <t>campione4957</t>
  </si>
  <si>
    <t>campione4958</t>
  </si>
  <si>
    <t>campione4959</t>
  </si>
  <si>
    <t>campione4960</t>
  </si>
  <si>
    <t>campione4961</t>
  </si>
  <si>
    <t>campione4962</t>
  </si>
  <si>
    <t>campione4963</t>
  </si>
  <si>
    <t>campione4964</t>
  </si>
  <si>
    <t>campione4965</t>
  </si>
  <si>
    <t>campione4966</t>
  </si>
  <si>
    <t>campione4967</t>
  </si>
  <si>
    <t>campione4968</t>
  </si>
  <si>
    <t>campione4969</t>
  </si>
  <si>
    <t>campione4970</t>
  </si>
  <si>
    <t>campione4971</t>
  </si>
  <si>
    <t>campione4972</t>
  </si>
  <si>
    <t>campione4973</t>
  </si>
  <si>
    <t>campione4974</t>
  </si>
  <si>
    <t>campione4975</t>
  </si>
  <si>
    <t>campione4976</t>
  </si>
  <si>
    <t>campione4977</t>
  </si>
  <si>
    <t>campione4978</t>
  </si>
  <si>
    <t>campione4979</t>
  </si>
  <si>
    <t>campione4980</t>
  </si>
  <si>
    <t>campione4981</t>
  </si>
  <si>
    <t>campione4982</t>
  </si>
  <si>
    <t>campione4983</t>
  </si>
  <si>
    <t>campione4984</t>
  </si>
  <si>
    <t>campione4985</t>
  </si>
  <si>
    <t>campione4986</t>
  </si>
  <si>
    <t>campione4987</t>
  </si>
  <si>
    <t>campione4988</t>
  </si>
  <si>
    <t>campione4989</t>
  </si>
  <si>
    <t>campione4990</t>
  </si>
  <si>
    <t>campione4991</t>
  </si>
  <si>
    <t>campione4992</t>
  </si>
  <si>
    <t>campione4993</t>
  </si>
  <si>
    <t>campione4994</t>
  </si>
  <si>
    <t>campione4995</t>
  </si>
  <si>
    <t>campione4996</t>
  </si>
  <si>
    <t>campione4997</t>
  </si>
  <si>
    <t>campione4998</t>
  </si>
  <si>
    <t>campione4999</t>
  </si>
  <si>
    <t>campione5000</t>
  </si>
  <si>
    <t>campione5001</t>
  </si>
  <si>
    <t>campione5002</t>
  </si>
  <si>
    <t>campione5003</t>
  </si>
  <si>
    <t>campione5004</t>
  </si>
  <si>
    <t>campione5005</t>
  </si>
  <si>
    <t>campione5006</t>
  </si>
  <si>
    <t>campione5007</t>
  </si>
  <si>
    <t>campione5008</t>
  </si>
  <si>
    <t>campione5009</t>
  </si>
  <si>
    <t>campione5010</t>
  </si>
  <si>
    <t>campione5011</t>
  </si>
  <si>
    <t>campione5012</t>
  </si>
  <si>
    <t>campione5013</t>
  </si>
  <si>
    <t>campione5014</t>
  </si>
  <si>
    <t>campione5015</t>
  </si>
  <si>
    <t>campione5016</t>
  </si>
  <si>
    <t>campione5017</t>
  </si>
  <si>
    <t>campione5018</t>
  </si>
  <si>
    <t>campione5019</t>
  </si>
  <si>
    <t>campione5020</t>
  </si>
  <si>
    <t>campione5021</t>
  </si>
  <si>
    <t>campione5022</t>
  </si>
  <si>
    <t>campione5023</t>
  </si>
  <si>
    <t>campione5024</t>
  </si>
  <si>
    <t>campione5025</t>
  </si>
  <si>
    <t>campione5026</t>
  </si>
  <si>
    <t>campione5027</t>
  </si>
  <si>
    <t>campione5028</t>
  </si>
  <si>
    <t>campione5029</t>
  </si>
  <si>
    <t>campione5030</t>
  </si>
  <si>
    <t>campione5031</t>
  </si>
  <si>
    <t>campione5032</t>
  </si>
  <si>
    <t>campione5033</t>
  </si>
  <si>
    <t>campione5034</t>
  </si>
  <si>
    <t>campione5035</t>
  </si>
  <si>
    <t>campione5036</t>
  </si>
  <si>
    <t>campione5037</t>
  </si>
  <si>
    <t>campione5038</t>
  </si>
  <si>
    <t>campione5039</t>
  </si>
  <si>
    <t>campione5040</t>
  </si>
  <si>
    <t>campione5041</t>
  </si>
  <si>
    <t>campione5042</t>
  </si>
  <si>
    <t>campione5043</t>
  </si>
  <si>
    <t>campione5044</t>
  </si>
  <si>
    <t>campione5045</t>
  </si>
  <si>
    <t>campione5046</t>
  </si>
  <si>
    <t>campione5047</t>
  </si>
  <si>
    <t>campione5048</t>
  </si>
  <si>
    <t>campione5049</t>
  </si>
  <si>
    <t>campione5050</t>
  </si>
  <si>
    <t>campione5051</t>
  </si>
  <si>
    <t>campione5052</t>
  </si>
  <si>
    <t>campione5053</t>
  </si>
  <si>
    <t>campione5054</t>
  </si>
  <si>
    <t>campione5055</t>
  </si>
  <si>
    <t>campione5056</t>
  </si>
  <si>
    <t>campione5057</t>
  </si>
  <si>
    <t>campione5058</t>
  </si>
  <si>
    <t>campione5059</t>
  </si>
  <si>
    <t>campione5060</t>
  </si>
  <si>
    <t>campione5061</t>
  </si>
  <si>
    <t>campione5062</t>
  </si>
  <si>
    <t>campione5063</t>
  </si>
  <si>
    <t>campione5064</t>
  </si>
  <si>
    <t>campione5065</t>
  </si>
  <si>
    <t>campione5066</t>
  </si>
  <si>
    <t>campione5067</t>
  </si>
  <si>
    <t>campione5068</t>
  </si>
  <si>
    <t>campione5069</t>
  </si>
  <si>
    <t>campione5070</t>
  </si>
  <si>
    <t>campione5071</t>
  </si>
  <si>
    <t>campione5072</t>
  </si>
  <si>
    <t>campione5073</t>
  </si>
  <si>
    <t>campione5074</t>
  </si>
  <si>
    <t>campione5075</t>
  </si>
  <si>
    <t>campione5076</t>
  </si>
  <si>
    <t>campione5077</t>
  </si>
  <si>
    <t>campione5078</t>
  </si>
  <si>
    <t>campione5079</t>
  </si>
  <si>
    <t>campione5080</t>
  </si>
  <si>
    <t>campione5081</t>
  </si>
  <si>
    <t>campione5082</t>
  </si>
  <si>
    <t>campione5083</t>
  </si>
  <si>
    <t>campione5084</t>
  </si>
  <si>
    <t>campione5085</t>
  </si>
  <si>
    <t>campione5086</t>
  </si>
  <si>
    <t>campione5087</t>
  </si>
  <si>
    <t>campione5088</t>
  </si>
  <si>
    <t>campione5089</t>
  </si>
  <si>
    <t>campione5090</t>
  </si>
  <si>
    <t>campione5091</t>
  </si>
  <si>
    <t>campione5092</t>
  </si>
  <si>
    <t>campione5093</t>
  </si>
  <si>
    <t>campione5094</t>
  </si>
  <si>
    <t>campione5095</t>
  </si>
  <si>
    <t>campione5096</t>
  </si>
  <si>
    <t>campione5097</t>
  </si>
  <si>
    <t>campione5098</t>
  </si>
  <si>
    <t>campione5099</t>
  </si>
  <si>
    <t>campione5100</t>
  </si>
  <si>
    <t>campione5101</t>
  </si>
  <si>
    <t>campione5102</t>
  </si>
  <si>
    <t>campione5103</t>
  </si>
  <si>
    <t>campione5104</t>
  </si>
  <si>
    <t>campione5105</t>
  </si>
  <si>
    <t>campione5106</t>
  </si>
  <si>
    <t>campione5107</t>
  </si>
  <si>
    <t>campione5108</t>
  </si>
  <si>
    <t>campione5109</t>
  </si>
  <si>
    <t>campione5110</t>
  </si>
  <si>
    <t>campione5111</t>
  </si>
  <si>
    <t>campione5112</t>
  </si>
  <si>
    <t>campione5113</t>
  </si>
  <si>
    <t>campione5114</t>
  </si>
  <si>
    <t>campione5115</t>
  </si>
  <si>
    <t>campione5116</t>
  </si>
  <si>
    <t>campione5117</t>
  </si>
  <si>
    <t>campione5118</t>
  </si>
  <si>
    <t>campione5119</t>
  </si>
  <si>
    <t>campione5120</t>
  </si>
  <si>
    <t>campione5121</t>
  </si>
  <si>
    <t>campione5122</t>
  </si>
  <si>
    <t>campione5123</t>
  </si>
  <si>
    <t>campione5124</t>
  </si>
  <si>
    <t>campione5125</t>
  </si>
  <si>
    <t>campione5126</t>
  </si>
  <si>
    <t>campione5127</t>
  </si>
  <si>
    <t>campione5128</t>
  </si>
  <si>
    <t>campione5129</t>
  </si>
  <si>
    <t>campione5130</t>
  </si>
  <si>
    <t>campione5131</t>
  </si>
  <si>
    <t>campione5132</t>
  </si>
  <si>
    <t>campione5133</t>
  </si>
  <si>
    <t>campione5134</t>
  </si>
  <si>
    <t>campione5135</t>
  </si>
  <si>
    <t>campione5136</t>
  </si>
  <si>
    <t>campione5137</t>
  </si>
  <si>
    <t>campione5138</t>
  </si>
  <si>
    <t>campione5139</t>
  </si>
  <si>
    <t>campione5140</t>
  </si>
  <si>
    <t>campione5141</t>
  </si>
  <si>
    <t>campione5142</t>
  </si>
  <si>
    <t>campione5143</t>
  </si>
  <si>
    <t>campione5144</t>
  </si>
  <si>
    <t>campione5145</t>
  </si>
  <si>
    <t>campione5146</t>
  </si>
  <si>
    <t>campione5147</t>
  </si>
  <si>
    <t>campione5148</t>
  </si>
  <si>
    <t>campione5149</t>
  </si>
  <si>
    <t>campione5150</t>
  </si>
  <si>
    <t>campione5151</t>
  </si>
  <si>
    <t>campione5152</t>
  </si>
  <si>
    <t>campione5153</t>
  </si>
  <si>
    <t>campione5154</t>
  </si>
  <si>
    <t>campione5155</t>
  </si>
  <si>
    <t>campione5156</t>
  </si>
  <si>
    <t>campione5157</t>
  </si>
  <si>
    <t>campione5158</t>
  </si>
  <si>
    <t>campione5159</t>
  </si>
  <si>
    <t>campione5160</t>
  </si>
  <si>
    <t>campione5161</t>
  </si>
  <si>
    <t>campione5162</t>
  </si>
  <si>
    <t>campione5163</t>
  </si>
  <si>
    <t>campione5164</t>
  </si>
  <si>
    <t>campione5165</t>
  </si>
  <si>
    <t>campione5166</t>
  </si>
  <si>
    <t>campione5167</t>
  </si>
  <si>
    <t>campione5168</t>
  </si>
  <si>
    <t>campione5169</t>
  </si>
  <si>
    <t>campione5170</t>
  </si>
  <si>
    <t>campione5171</t>
  </si>
  <si>
    <t>campione5172</t>
  </si>
  <si>
    <t>campione5173</t>
  </si>
  <si>
    <t>campione5174</t>
  </si>
  <si>
    <t>campione5175</t>
  </si>
  <si>
    <t>campione5176</t>
  </si>
  <si>
    <t>campione5177</t>
  </si>
  <si>
    <t>campione5178</t>
  </si>
  <si>
    <t>campione5179</t>
  </si>
  <si>
    <t>campione5180</t>
  </si>
  <si>
    <t>campione5181</t>
  </si>
  <si>
    <t>campione5182</t>
  </si>
  <si>
    <t>campione5183</t>
  </si>
  <si>
    <t>campione5184</t>
  </si>
  <si>
    <t>campione5185</t>
  </si>
  <si>
    <t>campione5186</t>
  </si>
  <si>
    <t>campione5187</t>
  </si>
  <si>
    <t>campione5188</t>
  </si>
  <si>
    <t>campione5189</t>
  </si>
  <si>
    <t>campione5190</t>
  </si>
  <si>
    <t>campione5191</t>
  </si>
  <si>
    <t>campione5192</t>
  </si>
  <si>
    <t>campione5193</t>
  </si>
  <si>
    <t>campione5194</t>
  </si>
  <si>
    <t>campione5195</t>
  </si>
  <si>
    <t>campione5196</t>
  </si>
  <si>
    <t>campione5197</t>
  </si>
  <si>
    <t>campione5198</t>
  </si>
  <si>
    <t>campione5199</t>
  </si>
  <si>
    <t>campione5200</t>
  </si>
  <si>
    <t>campione5201</t>
  </si>
  <si>
    <t>campione5202</t>
  </si>
  <si>
    <t>campione5203</t>
  </si>
  <si>
    <t>campione5204</t>
  </si>
  <si>
    <t>campione5205</t>
  </si>
  <si>
    <t>campione5206</t>
  </si>
  <si>
    <t>campione5207</t>
  </si>
  <si>
    <t>campione5208</t>
  </si>
  <si>
    <t>campione5209</t>
  </si>
  <si>
    <t>campione5210</t>
  </si>
  <si>
    <t>campione5211</t>
  </si>
  <si>
    <t>campione5212</t>
  </si>
  <si>
    <t>campione5213</t>
  </si>
  <si>
    <t>campione5214</t>
  </si>
  <si>
    <t>campione5215</t>
  </si>
  <si>
    <t>campione5216</t>
  </si>
  <si>
    <t>campione5217</t>
  </si>
  <si>
    <t>campione5218</t>
  </si>
  <si>
    <t>campione5219</t>
  </si>
  <si>
    <t>campione5220</t>
  </si>
  <si>
    <t>campione5221</t>
  </si>
  <si>
    <t>campione5222</t>
  </si>
  <si>
    <t>campione5223</t>
  </si>
  <si>
    <t>campione5224</t>
  </si>
  <si>
    <t>campione5225</t>
  </si>
  <si>
    <t>campione5226</t>
  </si>
  <si>
    <t>campione5227</t>
  </si>
  <si>
    <t>campione5228</t>
  </si>
  <si>
    <t>campione5229</t>
  </si>
  <si>
    <t>campione5230</t>
  </si>
  <si>
    <t>campione5231</t>
  </si>
  <si>
    <t>campione5232</t>
  </si>
  <si>
    <t>campione5233</t>
  </si>
  <si>
    <t>campione5234</t>
  </si>
  <si>
    <t>campione5235</t>
  </si>
  <si>
    <t>campione5236</t>
  </si>
  <si>
    <t>campione5237</t>
  </si>
  <si>
    <t>campione5238</t>
  </si>
  <si>
    <t>campione5239</t>
  </si>
  <si>
    <t>campione5240</t>
  </si>
  <si>
    <t>campione5241</t>
  </si>
  <si>
    <t>campione5242</t>
  </si>
  <si>
    <t>campione5243</t>
  </si>
  <si>
    <t>campione5244</t>
  </si>
  <si>
    <t>campione5245</t>
  </si>
  <si>
    <t>campione5246</t>
  </si>
  <si>
    <t>campione5247</t>
  </si>
  <si>
    <t>campione5248</t>
  </si>
  <si>
    <t>campione5249</t>
  </si>
  <si>
    <t>campione5250</t>
  </si>
  <si>
    <t>campione5251</t>
  </si>
  <si>
    <t>campione5252</t>
  </si>
  <si>
    <t>campione5253</t>
  </si>
  <si>
    <t>campione5254</t>
  </si>
  <si>
    <t>campione5255</t>
  </si>
  <si>
    <t>campione5256</t>
  </si>
  <si>
    <t>campione5257</t>
  </si>
  <si>
    <t>campione5258</t>
  </si>
  <si>
    <t>campione5259</t>
  </si>
  <si>
    <t>campione5260</t>
  </si>
  <si>
    <t>campione5261</t>
  </si>
  <si>
    <t>campione5262</t>
  </si>
  <si>
    <t>campione5263</t>
  </si>
  <si>
    <t>campione5264</t>
  </si>
  <si>
    <t>campione5265</t>
  </si>
  <si>
    <t>campione5266</t>
  </si>
  <si>
    <t>campione5267</t>
  </si>
  <si>
    <t>campione5268</t>
  </si>
  <si>
    <t>campione5269</t>
  </si>
  <si>
    <t>campione5270</t>
  </si>
  <si>
    <t>campione5271</t>
  </si>
  <si>
    <t>campione5272</t>
  </si>
  <si>
    <t>campione5273</t>
  </si>
  <si>
    <t>campione5274</t>
  </si>
  <si>
    <t>campione5275</t>
  </si>
  <si>
    <t>campione5276</t>
  </si>
  <si>
    <t>campione5277</t>
  </si>
  <si>
    <t>campione5278</t>
  </si>
  <si>
    <t>campione5279</t>
  </si>
  <si>
    <t>campione5280</t>
  </si>
  <si>
    <t>campione5281</t>
  </si>
  <si>
    <t>campione5282</t>
  </si>
  <si>
    <t>campione5283</t>
  </si>
  <si>
    <t>campione5284</t>
  </si>
  <si>
    <t>campione5285</t>
  </si>
  <si>
    <t>campione5286</t>
  </si>
  <si>
    <t>campione5287</t>
  </si>
  <si>
    <t>campione5288</t>
  </si>
  <si>
    <t>campione5289</t>
  </si>
  <si>
    <t>campione5290</t>
  </si>
  <si>
    <t>campione5291</t>
  </si>
  <si>
    <t>campione5292</t>
  </si>
  <si>
    <t>campione5293</t>
  </si>
  <si>
    <t>campione5294</t>
  </si>
  <si>
    <t>campione5295</t>
  </si>
  <si>
    <t>campione5296</t>
  </si>
  <si>
    <t>campione5297</t>
  </si>
  <si>
    <t>campione5298</t>
  </si>
  <si>
    <t>campione5299</t>
  </si>
  <si>
    <t>campione5300</t>
  </si>
  <si>
    <t>campione5301</t>
  </si>
  <si>
    <t>campione5302</t>
  </si>
  <si>
    <t>campione5303</t>
  </si>
  <si>
    <t>campione5304</t>
  </si>
  <si>
    <t>campione5305</t>
  </si>
  <si>
    <t>campione5306</t>
  </si>
  <si>
    <t>campione5307</t>
  </si>
  <si>
    <t>campione5308</t>
  </si>
  <si>
    <t>campione5309</t>
  </si>
  <si>
    <t>campione5310</t>
  </si>
  <si>
    <t>campione5311</t>
  </si>
  <si>
    <t>campione5312</t>
  </si>
  <si>
    <t>campione5313</t>
  </si>
  <si>
    <t>campione5314</t>
  </si>
  <si>
    <t>campione5315</t>
  </si>
  <si>
    <t>campione5316</t>
  </si>
  <si>
    <t>campione5317</t>
  </si>
  <si>
    <t>campione5318</t>
  </si>
  <si>
    <t>campione5319</t>
  </si>
  <si>
    <t>campione5320</t>
  </si>
  <si>
    <t>campione5321</t>
  </si>
  <si>
    <t>campione5322</t>
  </si>
  <si>
    <t>campione5323</t>
  </si>
  <si>
    <t>campione5324</t>
  </si>
  <si>
    <t>campione5325</t>
  </si>
  <si>
    <t>campione5326</t>
  </si>
  <si>
    <t>campione5327</t>
  </si>
  <si>
    <t>campione5328</t>
  </si>
  <si>
    <t>campione5329</t>
  </si>
  <si>
    <t>campione5330</t>
  </si>
  <si>
    <t>campione5331</t>
  </si>
  <si>
    <t>campione5332</t>
  </si>
  <si>
    <t>campione5333</t>
  </si>
  <si>
    <t>campione5334</t>
  </si>
  <si>
    <t>campione5335</t>
  </si>
  <si>
    <t>campione5336</t>
  </si>
  <si>
    <t>campione5337</t>
  </si>
  <si>
    <t>campione5338</t>
  </si>
  <si>
    <t>campione5339</t>
  </si>
  <si>
    <t>campione5340</t>
  </si>
  <si>
    <t>campione5341</t>
  </si>
  <si>
    <t>campione5342</t>
  </si>
  <si>
    <t>campione5343</t>
  </si>
  <si>
    <t>campione5344</t>
  </si>
  <si>
    <t>campione5345</t>
  </si>
  <si>
    <t>campione5346</t>
  </si>
  <si>
    <t>campione5347</t>
  </si>
  <si>
    <t>campione5348</t>
  </si>
  <si>
    <t>campione5349</t>
  </si>
  <si>
    <t>campione5350</t>
  </si>
  <si>
    <t>campione5351</t>
  </si>
  <si>
    <t>campione5352</t>
  </si>
  <si>
    <t>campione5353</t>
  </si>
  <si>
    <t>campione5354</t>
  </si>
  <si>
    <t>campione5355</t>
  </si>
  <si>
    <t>campione5356</t>
  </si>
  <si>
    <t>campione5357</t>
  </si>
  <si>
    <t>campione5358</t>
  </si>
  <si>
    <t>campione5359</t>
  </si>
  <si>
    <t>campione5360</t>
  </si>
  <si>
    <t>campione5361</t>
  </si>
  <si>
    <t>campione5362</t>
  </si>
  <si>
    <t>campione5363</t>
  </si>
  <si>
    <t>campione5364</t>
  </si>
  <si>
    <t>campione5365</t>
  </si>
  <si>
    <t>campione5366</t>
  </si>
  <si>
    <t>campione5367</t>
  </si>
  <si>
    <t>campione5368</t>
  </si>
  <si>
    <t>campione5369</t>
  </si>
  <si>
    <t>campione5370</t>
  </si>
  <si>
    <t>campione5371</t>
  </si>
  <si>
    <t>campione5372</t>
  </si>
  <si>
    <t>campione5373</t>
  </si>
  <si>
    <t>campione5374</t>
  </si>
  <si>
    <t>campione5375</t>
  </si>
  <si>
    <t>campione5376</t>
  </si>
  <si>
    <t>campione5377</t>
  </si>
  <si>
    <t>campione5378</t>
  </si>
  <si>
    <t>campione5379</t>
  </si>
  <si>
    <t>campione5380</t>
  </si>
  <si>
    <t>campione5381</t>
  </si>
  <si>
    <t>campione5382</t>
  </si>
  <si>
    <t>campione5383</t>
  </si>
  <si>
    <t>campione5384</t>
  </si>
  <si>
    <t>campione5385</t>
  </si>
  <si>
    <t>campione5386</t>
  </si>
  <si>
    <t>campione5387</t>
  </si>
  <si>
    <t>campione5388</t>
  </si>
  <si>
    <t>campione5389</t>
  </si>
  <si>
    <t>campione5390</t>
  </si>
  <si>
    <t>campione5391</t>
  </si>
  <si>
    <t>campione5392</t>
  </si>
  <si>
    <t>campione5393</t>
  </si>
  <si>
    <t>campione5394</t>
  </si>
  <si>
    <t>campione5395</t>
  </si>
  <si>
    <t>campione5396</t>
  </si>
  <si>
    <t>campione5397</t>
  </si>
  <si>
    <t>campione5398</t>
  </si>
  <si>
    <t>campione5399</t>
  </si>
  <si>
    <t>campione5400</t>
  </si>
  <si>
    <t>campione5401</t>
  </si>
  <si>
    <t>campione5402</t>
  </si>
  <si>
    <t>campione5403</t>
  </si>
  <si>
    <t>campione5404</t>
  </si>
  <si>
    <t>campione5405</t>
  </si>
  <si>
    <t>campione5406</t>
  </si>
  <si>
    <t>campione5407</t>
  </si>
  <si>
    <t>campione5408</t>
  </si>
  <si>
    <t>campione5409</t>
  </si>
  <si>
    <t>campione5410</t>
  </si>
  <si>
    <t>campione5411</t>
  </si>
  <si>
    <t>campione5412</t>
  </si>
  <si>
    <t>campione5413</t>
  </si>
  <si>
    <t>campione5414</t>
  </si>
  <si>
    <t>campione5415</t>
  </si>
  <si>
    <t>campione5416</t>
  </si>
  <si>
    <t>campione5417</t>
  </si>
  <si>
    <t>campione5418</t>
  </si>
  <si>
    <t>campione5419</t>
  </si>
  <si>
    <t>campione5420</t>
  </si>
  <si>
    <t>campione5421</t>
  </si>
  <si>
    <t>campione5422</t>
  </si>
  <si>
    <t>campione5423</t>
  </si>
  <si>
    <t>campione5424</t>
  </si>
  <si>
    <t>campione5425</t>
  </si>
  <si>
    <t>campione5426</t>
  </si>
  <si>
    <t>campione5427</t>
  </si>
  <si>
    <t>campione5428</t>
  </si>
  <si>
    <t>campione5429</t>
  </si>
  <si>
    <t>campione5430</t>
  </si>
  <si>
    <t>campione5431</t>
  </si>
  <si>
    <t>campione5432</t>
  </si>
  <si>
    <t>campione5433</t>
  </si>
  <si>
    <t>campione5434</t>
  </si>
  <si>
    <t>campione5435</t>
  </si>
  <si>
    <t>campione5436</t>
  </si>
  <si>
    <t>campione5437</t>
  </si>
  <si>
    <t>campione5438</t>
  </si>
  <si>
    <t>campione5439</t>
  </si>
  <si>
    <t>campione5440</t>
  </si>
  <si>
    <t>campione5441</t>
  </si>
  <si>
    <t>campione5442</t>
  </si>
  <si>
    <t>campione5443</t>
  </si>
  <si>
    <t>campione5444</t>
  </si>
  <si>
    <t>campione5445</t>
  </si>
  <si>
    <t>campione5446</t>
  </si>
  <si>
    <t>campione5447</t>
  </si>
  <si>
    <t>campione5448</t>
  </si>
  <si>
    <t>campione5449</t>
  </si>
  <si>
    <t>campione5450</t>
  </si>
  <si>
    <t>campione5451</t>
  </si>
  <si>
    <t>campione5452</t>
  </si>
  <si>
    <t>campione5453</t>
  </si>
  <si>
    <t>campione5454</t>
  </si>
  <si>
    <t>campione5455</t>
  </si>
  <si>
    <t>campione5456</t>
  </si>
  <si>
    <t>campione5457</t>
  </si>
  <si>
    <t>campione5458</t>
  </si>
  <si>
    <t>campione5459</t>
  </si>
  <si>
    <t>campione5460</t>
  </si>
  <si>
    <t>campione5461</t>
  </si>
  <si>
    <t>campione5462</t>
  </si>
  <si>
    <t>campione5463</t>
  </si>
  <si>
    <t>campione5464</t>
  </si>
  <si>
    <t>campione5465</t>
  </si>
  <si>
    <t>campione5466</t>
  </si>
  <si>
    <t>campione5467</t>
  </si>
  <si>
    <t>campione5468</t>
  </si>
  <si>
    <t>campione5469</t>
  </si>
  <si>
    <t>campione5470</t>
  </si>
  <si>
    <t>campione5471</t>
  </si>
  <si>
    <t>campione5472</t>
  </si>
  <si>
    <t>campione5473</t>
  </si>
  <si>
    <t>campione5474</t>
  </si>
  <si>
    <t>campione5475</t>
  </si>
  <si>
    <t>campione5476</t>
  </si>
  <si>
    <t>campione5477</t>
  </si>
  <si>
    <t>campione5478</t>
  </si>
  <si>
    <t>campione5479</t>
  </si>
  <si>
    <t>campione5480</t>
  </si>
  <si>
    <t>campione5481</t>
  </si>
  <si>
    <t>campione5482</t>
  </si>
  <si>
    <t>campione5483</t>
  </si>
  <si>
    <t>campione5484</t>
  </si>
  <si>
    <t>campione5485</t>
  </si>
  <si>
    <t>campione5486</t>
  </si>
  <si>
    <t>campione5487</t>
  </si>
  <si>
    <t>campione5488</t>
  </si>
  <si>
    <t>campione5489</t>
  </si>
  <si>
    <t>campione5490</t>
  </si>
  <si>
    <t>campione5491</t>
  </si>
  <si>
    <t>campione5492</t>
  </si>
  <si>
    <t>campione5493</t>
  </si>
  <si>
    <t>campione5494</t>
  </si>
  <si>
    <t>campione5495</t>
  </si>
  <si>
    <t>campione5496</t>
  </si>
  <si>
    <t>campione5497</t>
  </si>
  <si>
    <t>campione5498</t>
  </si>
  <si>
    <t>campione5499</t>
  </si>
  <si>
    <t>campione5500</t>
  </si>
  <si>
    <t>campione5501</t>
  </si>
  <si>
    <t>campione5502</t>
  </si>
  <si>
    <t>campione5503</t>
  </si>
  <si>
    <t>campione5504</t>
  </si>
  <si>
    <t>campione5505</t>
  </si>
  <si>
    <t>campione5506</t>
  </si>
  <si>
    <t>campione5507</t>
  </si>
  <si>
    <t>campione5508</t>
  </si>
  <si>
    <t>campione5509</t>
  </si>
  <si>
    <t>campione5510</t>
  </si>
  <si>
    <t>campione5511</t>
  </si>
  <si>
    <t>campione5512</t>
  </si>
  <si>
    <t>campione5513</t>
  </si>
  <si>
    <t>campione5514</t>
  </si>
  <si>
    <t>campione5515</t>
  </si>
  <si>
    <t>campione5516</t>
  </si>
  <si>
    <t>campione5517</t>
  </si>
  <si>
    <t>campione5518</t>
  </si>
  <si>
    <t>campione5519</t>
  </si>
  <si>
    <t>campione5520</t>
  </si>
  <si>
    <t>campione5521</t>
  </si>
  <si>
    <t>campione5522</t>
  </si>
  <si>
    <t>campione5523</t>
  </si>
  <si>
    <t>campione5524</t>
  </si>
  <si>
    <t>campione5525</t>
  </si>
  <si>
    <t>campione5526</t>
  </si>
  <si>
    <t>campione5527</t>
  </si>
  <si>
    <t>campione5528</t>
  </si>
  <si>
    <t>campione5529</t>
  </si>
  <si>
    <t>campione5530</t>
  </si>
  <si>
    <t>campione5531</t>
  </si>
  <si>
    <t>campione5532</t>
  </si>
  <si>
    <t>campione5533</t>
  </si>
  <si>
    <t>campione5534</t>
  </si>
  <si>
    <t>campione5535</t>
  </si>
  <si>
    <t>campione5536</t>
  </si>
  <si>
    <t>campione5537</t>
  </si>
  <si>
    <t>campione5538</t>
  </si>
  <si>
    <t>campione5539</t>
  </si>
  <si>
    <t>campione5540</t>
  </si>
  <si>
    <t>campione5541</t>
  </si>
  <si>
    <t>campione5542</t>
  </si>
  <si>
    <t>campione5543</t>
  </si>
  <si>
    <t>campione5544</t>
  </si>
  <si>
    <t>campione5545</t>
  </si>
  <si>
    <t>campione5546</t>
  </si>
  <si>
    <t>campione5547</t>
  </si>
  <si>
    <t>campione5548</t>
  </si>
  <si>
    <t>campione5549</t>
  </si>
  <si>
    <t>campione5550</t>
  </si>
  <si>
    <t>campione5551</t>
  </si>
  <si>
    <t>campione5552</t>
  </si>
  <si>
    <t>campione5553</t>
  </si>
  <si>
    <t>campione5554</t>
  </si>
  <si>
    <t>campione5555</t>
  </si>
  <si>
    <t>campione5556</t>
  </si>
  <si>
    <t>campione5557</t>
  </si>
  <si>
    <t>campione5558</t>
  </si>
  <si>
    <t>campione5559</t>
  </si>
  <si>
    <t>campione5560</t>
  </si>
  <si>
    <t>campione5561</t>
  </si>
  <si>
    <t>campione5562</t>
  </si>
  <si>
    <t>campione5563</t>
  </si>
  <si>
    <t>campione5564</t>
  </si>
  <si>
    <t>campione5565</t>
  </si>
  <si>
    <t>campione5566</t>
  </si>
  <si>
    <t>campione5567</t>
  </si>
  <si>
    <t>campione5568</t>
  </si>
  <si>
    <t>campione5569</t>
  </si>
  <si>
    <t>campione5570</t>
  </si>
  <si>
    <t>campione5571</t>
  </si>
  <si>
    <t>campione5572</t>
  </si>
  <si>
    <t>campione5573</t>
  </si>
  <si>
    <t>campione5574</t>
  </si>
  <si>
    <t>campione5575</t>
  </si>
  <si>
    <t>campione5576</t>
  </si>
  <si>
    <t>campione5577</t>
  </si>
  <si>
    <t>campione5578</t>
  </si>
  <si>
    <t>campione5579</t>
  </si>
  <si>
    <t>campione5580</t>
  </si>
  <si>
    <t>campione5581</t>
  </si>
  <si>
    <t>campione5582</t>
  </si>
  <si>
    <t>campione5583</t>
  </si>
  <si>
    <t>campione5584</t>
  </si>
  <si>
    <t>campione5585</t>
  </si>
  <si>
    <t>campione5586</t>
  </si>
  <si>
    <t>campione5587</t>
  </si>
  <si>
    <t>campione5588</t>
  </si>
  <si>
    <t>campione5589</t>
  </si>
  <si>
    <t>campione5590</t>
  </si>
  <si>
    <t>campione5591</t>
  </si>
  <si>
    <t>campione5592</t>
  </si>
  <si>
    <t>campione5593</t>
  </si>
  <si>
    <t>campione5594</t>
  </si>
  <si>
    <t>campione5595</t>
  </si>
  <si>
    <t>campione5596</t>
  </si>
  <si>
    <t>campione5597</t>
  </si>
  <si>
    <t>campione5598</t>
  </si>
  <si>
    <t>campione5599</t>
  </si>
  <si>
    <t>campione5600</t>
  </si>
  <si>
    <t>campione5601</t>
  </si>
  <si>
    <t>campione5602</t>
  </si>
  <si>
    <t>campione5603</t>
  </si>
  <si>
    <t>campione5604</t>
  </si>
  <si>
    <t>campione5605</t>
  </si>
  <si>
    <t>campione5606</t>
  </si>
  <si>
    <t>campione5607</t>
  </si>
  <si>
    <t>campione5608</t>
  </si>
  <si>
    <t>campione5609</t>
  </si>
  <si>
    <t>campione5610</t>
  </si>
  <si>
    <t>campione5611</t>
  </si>
  <si>
    <t>campione5612</t>
  </si>
  <si>
    <t>campione5613</t>
  </si>
  <si>
    <t>campione5614</t>
  </si>
  <si>
    <t>campione5615</t>
  </si>
  <si>
    <t>campione5616</t>
  </si>
  <si>
    <t>campione5617</t>
  </si>
  <si>
    <t>campione5618</t>
  </si>
  <si>
    <t>campione5619</t>
  </si>
  <si>
    <t>campione5620</t>
  </si>
  <si>
    <t>campione5621</t>
  </si>
  <si>
    <t>campione5622</t>
  </si>
  <si>
    <t>campione5623</t>
  </si>
  <si>
    <t>campione5624</t>
  </si>
  <si>
    <t>campione5625</t>
  </si>
  <si>
    <t>campione5626</t>
  </si>
  <si>
    <t>campione5627</t>
  </si>
  <si>
    <t>campione5628</t>
  </si>
  <si>
    <t>campione5629</t>
  </si>
  <si>
    <t>campione5630</t>
  </si>
  <si>
    <t>campione5631</t>
  </si>
  <si>
    <t>campione5632</t>
  </si>
  <si>
    <t>campione5633</t>
  </si>
  <si>
    <t>campione5634</t>
  </si>
  <si>
    <t>campione5635</t>
  </si>
  <si>
    <t>campione5636</t>
  </si>
  <si>
    <t>campione5637</t>
  </si>
  <si>
    <t>campione5638</t>
  </si>
  <si>
    <t>campione5639</t>
  </si>
  <si>
    <t>campione5640</t>
  </si>
  <si>
    <t>campione5641</t>
  </si>
  <si>
    <t>campione5642</t>
  </si>
  <si>
    <t>campione5643</t>
  </si>
  <si>
    <t>campione5644</t>
  </si>
  <si>
    <t>campione5645</t>
  </si>
  <si>
    <t>campione5646</t>
  </si>
  <si>
    <t>campione5647</t>
  </si>
  <si>
    <t>campione5648</t>
  </si>
  <si>
    <t>campione5649</t>
  </si>
  <si>
    <t>campione5650</t>
  </si>
  <si>
    <t>campione5651</t>
  </si>
  <si>
    <t>campione5652</t>
  </si>
  <si>
    <t>campione5653</t>
  </si>
  <si>
    <t>campione5654</t>
  </si>
  <si>
    <t>campione5655</t>
  </si>
  <si>
    <t>campione5656</t>
  </si>
  <si>
    <t>campione5657</t>
  </si>
  <si>
    <t>campione5658</t>
  </si>
  <si>
    <t>campione5659</t>
  </si>
  <si>
    <t>campione5660</t>
  </si>
  <si>
    <t>campione5661</t>
  </si>
  <si>
    <t>campione5662</t>
  </si>
  <si>
    <t>campione5663</t>
  </si>
  <si>
    <t>campione5664</t>
  </si>
  <si>
    <t>campione5665</t>
  </si>
  <si>
    <t>campione5666</t>
  </si>
  <si>
    <t>campione5667</t>
  </si>
  <si>
    <t>campione5668</t>
  </si>
  <si>
    <t>campione5669</t>
  </si>
  <si>
    <t>campione5670</t>
  </si>
  <si>
    <t>campione5671</t>
  </si>
  <si>
    <t>campione5672</t>
  </si>
  <si>
    <t>campione5673</t>
  </si>
  <si>
    <t>campione5674</t>
  </si>
  <si>
    <t>campione5675</t>
  </si>
  <si>
    <t>campione5676</t>
  </si>
  <si>
    <t>campione5677</t>
  </si>
  <si>
    <t>campione5678</t>
  </si>
  <si>
    <t>campione5679</t>
  </si>
  <si>
    <t>campione5680</t>
  </si>
  <si>
    <t>campione5681</t>
  </si>
  <si>
    <t>campione5682</t>
  </si>
  <si>
    <t>campione5683</t>
  </si>
  <si>
    <t>campione5684</t>
  </si>
  <si>
    <t>campione5685</t>
  </si>
  <si>
    <t>campione5686</t>
  </si>
  <si>
    <t>campione5687</t>
  </si>
  <si>
    <t>campione5688</t>
  </si>
  <si>
    <t>campione5689</t>
  </si>
  <si>
    <t>campione5690</t>
  </si>
  <si>
    <t>campione5691</t>
  </si>
  <si>
    <t>campione5692</t>
  </si>
  <si>
    <t>campione5693</t>
  </si>
  <si>
    <t>campione5694</t>
  </si>
  <si>
    <t>campione5695</t>
  </si>
  <si>
    <t>campione5696</t>
  </si>
  <si>
    <t>campione5697</t>
  </si>
  <si>
    <t>campione5698</t>
  </si>
  <si>
    <t>campione5699</t>
  </si>
  <si>
    <t>campione5700</t>
  </si>
  <si>
    <t>campione5701</t>
  </si>
  <si>
    <t>campione5702</t>
  </si>
  <si>
    <t>campione5703</t>
  </si>
  <si>
    <t>campione5704</t>
  </si>
  <si>
    <t>campione5705</t>
  </si>
  <si>
    <t>campione5706</t>
  </si>
  <si>
    <t>campione5707</t>
  </si>
  <si>
    <t>campione5708</t>
  </si>
  <si>
    <t>campione5709</t>
  </si>
  <si>
    <t>campione5710</t>
  </si>
  <si>
    <t>campione5711</t>
  </si>
  <si>
    <t>campione5712</t>
  </si>
  <si>
    <t>campione5713</t>
  </si>
  <si>
    <t>campione5714</t>
  </si>
  <si>
    <t>campione5715</t>
  </si>
  <si>
    <t>campione5716</t>
  </si>
  <si>
    <t>campione5717</t>
  </si>
  <si>
    <t>campione5718</t>
  </si>
  <si>
    <t>campione5719</t>
  </si>
  <si>
    <t>campione5720</t>
  </si>
  <si>
    <t>campione5721</t>
  </si>
  <si>
    <t>campione5722</t>
  </si>
  <si>
    <t>campione5723</t>
  </si>
  <si>
    <t>campione5724</t>
  </si>
  <si>
    <t>campione5725</t>
  </si>
  <si>
    <t>campione5726</t>
  </si>
  <si>
    <t>campione5727</t>
  </si>
  <si>
    <t>campione5728</t>
  </si>
  <si>
    <t>campione5729</t>
  </si>
  <si>
    <t>campione5730</t>
  </si>
  <si>
    <t>campione5731</t>
  </si>
  <si>
    <t>campione5732</t>
  </si>
  <si>
    <t>campione5733</t>
  </si>
  <si>
    <t>campione5734</t>
  </si>
  <si>
    <t>campione5735</t>
  </si>
  <si>
    <t>campione5736</t>
  </si>
  <si>
    <t>campione5737</t>
  </si>
  <si>
    <t>campione5738</t>
  </si>
  <si>
    <t>campione5739</t>
  </si>
  <si>
    <t>campione5740</t>
  </si>
  <si>
    <t>campione5741</t>
  </si>
  <si>
    <t>campione5742</t>
  </si>
  <si>
    <t>campione5743</t>
  </si>
  <si>
    <t>campione5744</t>
  </si>
  <si>
    <t>campione5745</t>
  </si>
  <si>
    <t>campione5746</t>
  </si>
  <si>
    <t>campione5747</t>
  </si>
  <si>
    <t>campione5748</t>
  </si>
  <si>
    <t>campione5749</t>
  </si>
  <si>
    <t>campione5750</t>
  </si>
  <si>
    <t>campione5751</t>
  </si>
  <si>
    <t>campione5752</t>
  </si>
  <si>
    <t>campione5753</t>
  </si>
  <si>
    <t>campione5754</t>
  </si>
  <si>
    <t>campione5755</t>
  </si>
  <si>
    <t>campione5756</t>
  </si>
  <si>
    <t>campione5757</t>
  </si>
  <si>
    <t>campione5758</t>
  </si>
  <si>
    <t>campione5759</t>
  </si>
  <si>
    <t>campione5760</t>
  </si>
  <si>
    <t>campione5761</t>
  </si>
  <si>
    <t>campione5762</t>
  </si>
  <si>
    <t>campione5763</t>
  </si>
  <si>
    <t>campione5764</t>
  </si>
  <si>
    <t>campione5765</t>
  </si>
  <si>
    <t>campione5766</t>
  </si>
  <si>
    <t>campione5767</t>
  </si>
  <si>
    <t>campione5768</t>
  </si>
  <si>
    <t>campione5769</t>
  </si>
  <si>
    <t>campione5770</t>
  </si>
  <si>
    <t>campione5771</t>
  </si>
  <si>
    <t>campione5772</t>
  </si>
  <si>
    <t>campione5773</t>
  </si>
  <si>
    <t>campione5774</t>
  </si>
  <si>
    <t>campione5775</t>
  </si>
  <si>
    <t>campione5776</t>
  </si>
  <si>
    <t>campione5777</t>
  </si>
  <si>
    <t>campione5778</t>
  </si>
  <si>
    <t>campione5779</t>
  </si>
  <si>
    <t>campione5780</t>
  </si>
  <si>
    <t>campione5781</t>
  </si>
  <si>
    <t>campione5782</t>
  </si>
  <si>
    <t>campione5783</t>
  </si>
  <si>
    <t>campione5784</t>
  </si>
  <si>
    <t>campione5785</t>
  </si>
  <si>
    <t>campione5786</t>
  </si>
  <si>
    <t>campione5787</t>
  </si>
  <si>
    <t>campione5788</t>
  </si>
  <si>
    <t>campione5789</t>
  </si>
  <si>
    <t>campione5790</t>
  </si>
  <si>
    <t>campione5791</t>
  </si>
  <si>
    <t>campione5792</t>
  </si>
  <si>
    <t>campione5793</t>
  </si>
  <si>
    <t>campione5794</t>
  </si>
  <si>
    <t>campione5795</t>
  </si>
  <si>
    <t>campione5796</t>
  </si>
  <si>
    <t>campione5797</t>
  </si>
  <si>
    <t>campione5798</t>
  </si>
  <si>
    <t>campione5799</t>
  </si>
  <si>
    <t>campione5800</t>
  </si>
  <si>
    <t>campione5801</t>
  </si>
  <si>
    <t>campione5802</t>
  </si>
  <si>
    <t>campione5803</t>
  </si>
  <si>
    <t>campione5804</t>
  </si>
  <si>
    <t>campione5805</t>
  </si>
  <si>
    <t>campione5806</t>
  </si>
  <si>
    <t>campione5807</t>
  </si>
  <si>
    <t>campione5808</t>
  </si>
  <si>
    <t>campione5809</t>
  </si>
  <si>
    <t>campione5810</t>
  </si>
  <si>
    <t>campione5811</t>
  </si>
  <si>
    <t>campione5812</t>
  </si>
  <si>
    <t>campione5813</t>
  </si>
  <si>
    <t>campione5814</t>
  </si>
  <si>
    <t>campione5815</t>
  </si>
  <si>
    <t>campione5816</t>
  </si>
  <si>
    <t>campione5817</t>
  </si>
  <si>
    <t>campione5818</t>
  </si>
  <si>
    <t>campione5819</t>
  </si>
  <si>
    <t>campione5820</t>
  </si>
  <si>
    <t>campione5821</t>
  </si>
  <si>
    <t>campione5822</t>
  </si>
  <si>
    <t>campione5823</t>
  </si>
  <si>
    <t>campione5824</t>
  </si>
  <si>
    <t>campione5825</t>
  </si>
  <si>
    <t>campione5826</t>
  </si>
  <si>
    <t>campione5827</t>
  </si>
  <si>
    <t>campione5828</t>
  </si>
  <si>
    <t>campione5829</t>
  </si>
  <si>
    <t>campione5830</t>
  </si>
  <si>
    <t>campione5831</t>
  </si>
  <si>
    <t>campione5832</t>
  </si>
  <si>
    <t>campione5833</t>
  </si>
  <si>
    <t>campione5834</t>
  </si>
  <si>
    <t>campione5835</t>
  </si>
  <si>
    <t>campione5836</t>
  </si>
  <si>
    <t>campione5837</t>
  </si>
  <si>
    <t>campione5838</t>
  </si>
  <si>
    <t>campione5839</t>
  </si>
  <si>
    <t>campione5840</t>
  </si>
  <si>
    <t>campione5841</t>
  </si>
  <si>
    <t>campione5842</t>
  </si>
  <si>
    <t>campione5843</t>
  </si>
  <si>
    <t>campione5844</t>
  </si>
  <si>
    <t>campione5845</t>
  </si>
  <si>
    <t>campione5846</t>
  </si>
  <si>
    <t>campione5847</t>
  </si>
  <si>
    <t>campione5848</t>
  </si>
  <si>
    <t>campione5849</t>
  </si>
  <si>
    <t>campione5850</t>
  </si>
  <si>
    <t>campione5851</t>
  </si>
  <si>
    <t>campione5852</t>
  </si>
  <si>
    <t>campione5853</t>
  </si>
  <si>
    <t>campione5854</t>
  </si>
  <si>
    <t>campione5855</t>
  </si>
  <si>
    <t>campione5856</t>
  </si>
  <si>
    <t>campione5857</t>
  </si>
  <si>
    <t>campione5858</t>
  </si>
  <si>
    <t>campione5859</t>
  </si>
  <si>
    <t>campione5860</t>
  </si>
  <si>
    <t>campione5861</t>
  </si>
  <si>
    <t>campione5862</t>
  </si>
  <si>
    <t>campione5863</t>
  </si>
  <si>
    <t>campione5864</t>
  </si>
  <si>
    <t>campione5865</t>
  </si>
  <si>
    <t>campione5866</t>
  </si>
  <si>
    <t>campione5867</t>
  </si>
  <si>
    <t>campione5868</t>
  </si>
  <si>
    <t>campione5869</t>
  </si>
  <si>
    <t>campione5870</t>
  </si>
  <si>
    <t>campione5871</t>
  </si>
  <si>
    <t>campione5872</t>
  </si>
  <si>
    <t>campione5873</t>
  </si>
  <si>
    <t>campione5874</t>
  </si>
  <si>
    <t>campione5875</t>
  </si>
  <si>
    <t>campione5876</t>
  </si>
  <si>
    <t>campione5877</t>
  </si>
  <si>
    <t>campione5878</t>
  </si>
  <si>
    <t>campione5879</t>
  </si>
  <si>
    <t>campione5880</t>
  </si>
  <si>
    <t>campione5881</t>
  </si>
  <si>
    <t>campione5882</t>
  </si>
  <si>
    <t>campione5883</t>
  </si>
  <si>
    <t>campione5884</t>
  </si>
  <si>
    <t>campione5885</t>
  </si>
  <si>
    <t>campione5886</t>
  </si>
  <si>
    <t>campione5887</t>
  </si>
  <si>
    <t>campione5888</t>
  </si>
  <si>
    <t>campione5889</t>
  </si>
  <si>
    <t>campione5890</t>
  </si>
  <si>
    <t>campione5891</t>
  </si>
  <si>
    <t>campione5892</t>
  </si>
  <si>
    <t>campione5893</t>
  </si>
  <si>
    <t>campione5894</t>
  </si>
  <si>
    <t>campione5895</t>
  </si>
  <si>
    <t>campione5896</t>
  </si>
  <si>
    <t>campione5897</t>
  </si>
  <si>
    <t>campione5898</t>
  </si>
  <si>
    <t>campione5899</t>
  </si>
  <si>
    <t>campione5900</t>
  </si>
  <si>
    <t>campione5901</t>
  </si>
  <si>
    <t>campione5902</t>
  </si>
  <si>
    <t>campione5903</t>
  </si>
  <si>
    <t>campione5904</t>
  </si>
  <si>
    <t>campione5905</t>
  </si>
  <si>
    <t>campione5906</t>
  </si>
  <si>
    <t>campione5907</t>
  </si>
  <si>
    <t>campione5908</t>
  </si>
  <si>
    <t>campione5909</t>
  </si>
  <si>
    <t>campione5910</t>
  </si>
  <si>
    <t>campione5911</t>
  </si>
  <si>
    <t>campione5912</t>
  </si>
  <si>
    <t>campione5913</t>
  </si>
  <si>
    <t>campione5914</t>
  </si>
  <si>
    <t>campione5915</t>
  </si>
  <si>
    <t>campione5916</t>
  </si>
  <si>
    <t>campione5917</t>
  </si>
  <si>
    <t>campione5918</t>
  </si>
  <si>
    <t>campione5919</t>
  </si>
  <si>
    <t>campione5920</t>
  </si>
  <si>
    <t>campione5921</t>
  </si>
  <si>
    <t>campione5922</t>
  </si>
  <si>
    <t>campione5923</t>
  </si>
  <si>
    <t>campione5924</t>
  </si>
  <si>
    <t>campione5925</t>
  </si>
  <si>
    <t>campione5926</t>
  </si>
  <si>
    <t>campione5927</t>
  </si>
  <si>
    <t>campione5928</t>
  </si>
  <si>
    <t>campione5929</t>
  </si>
  <si>
    <t>campione5930</t>
  </si>
  <si>
    <t>campione5931</t>
  </si>
  <si>
    <t>campione5932</t>
  </si>
  <si>
    <t>campione5933</t>
  </si>
  <si>
    <t>campione5934</t>
  </si>
  <si>
    <t>campione5935</t>
  </si>
  <si>
    <t>campione5936</t>
  </si>
  <si>
    <t>campione5937</t>
  </si>
  <si>
    <t>campione5938</t>
  </si>
  <si>
    <t>campione5939</t>
  </si>
  <si>
    <t>campione5940</t>
  </si>
  <si>
    <t>campione5941</t>
  </si>
  <si>
    <t>campione5942</t>
  </si>
  <si>
    <t>campione5943</t>
  </si>
  <si>
    <t>campione5944</t>
  </si>
  <si>
    <t>campione5945</t>
  </si>
  <si>
    <t>campione5946</t>
  </si>
  <si>
    <t>campione5947</t>
  </si>
  <si>
    <t>campione5948</t>
  </si>
  <si>
    <t>campione5949</t>
  </si>
  <si>
    <t>campione5950</t>
  </si>
  <si>
    <t>campione5951</t>
  </si>
  <si>
    <t>campione5952</t>
  </si>
  <si>
    <t>campione5953</t>
  </si>
  <si>
    <t>campione5954</t>
  </si>
  <si>
    <t>campione5955</t>
  </si>
  <si>
    <t>campione5956</t>
  </si>
  <si>
    <t>campione5957</t>
  </si>
  <si>
    <t>campione5958</t>
  </si>
  <si>
    <t>campione5959</t>
  </si>
  <si>
    <t>campione5960</t>
  </si>
  <si>
    <t>campione5961</t>
  </si>
  <si>
    <t>campione5962</t>
  </si>
  <si>
    <t>campione5963</t>
  </si>
  <si>
    <t>campione5964</t>
  </si>
  <si>
    <t>campione5965</t>
  </si>
  <si>
    <t>campione5966</t>
  </si>
  <si>
    <t>campione5967</t>
  </si>
  <si>
    <t>campione5968</t>
  </si>
  <si>
    <t>campione5969</t>
  </si>
  <si>
    <t>campione5970</t>
  </si>
  <si>
    <t>campione5971</t>
  </si>
  <si>
    <t>campione5972</t>
  </si>
  <si>
    <t>campione5973</t>
  </si>
  <si>
    <t>campione5974</t>
  </si>
  <si>
    <t>campione5975</t>
  </si>
  <si>
    <t>campione5976</t>
  </si>
  <si>
    <t>campione5977</t>
  </si>
  <si>
    <t>campione5978</t>
  </si>
  <si>
    <t>campione5979</t>
  </si>
  <si>
    <t>campione5980</t>
  </si>
  <si>
    <t>campione5981</t>
  </si>
  <si>
    <t>campione5982</t>
  </si>
  <si>
    <t>campione5983</t>
  </si>
  <si>
    <t>campione5984</t>
  </si>
  <si>
    <t>campione5985</t>
  </si>
  <si>
    <t>campione5986</t>
  </si>
  <si>
    <t>campione5987</t>
  </si>
  <si>
    <t>campione5988</t>
  </si>
  <si>
    <t>campione5989</t>
  </si>
  <si>
    <t>campione5990</t>
  </si>
  <si>
    <t>campione5991</t>
  </si>
  <si>
    <t>campione5992</t>
  </si>
  <si>
    <t>campione5993</t>
  </si>
  <si>
    <t>campione5994</t>
  </si>
  <si>
    <t>campione5995</t>
  </si>
  <si>
    <t>campione5996</t>
  </si>
  <si>
    <t>campione5997</t>
  </si>
  <si>
    <t>campione5998</t>
  </si>
  <si>
    <t>campione5999</t>
  </si>
  <si>
    <t>campione6000</t>
  </si>
  <si>
    <t>campione6001</t>
  </si>
  <si>
    <t>campione6002</t>
  </si>
  <si>
    <t>campione6003</t>
  </si>
  <si>
    <t>campione6004</t>
  </si>
  <si>
    <t>campione6005</t>
  </si>
  <si>
    <t>campione6006</t>
  </si>
  <si>
    <t>campione6007</t>
  </si>
  <si>
    <t>campione6008</t>
  </si>
  <si>
    <t>campione6009</t>
  </si>
  <si>
    <t>campione6010</t>
  </si>
  <si>
    <t>campione6011</t>
  </si>
  <si>
    <t>campione6012</t>
  </si>
  <si>
    <t>campione6013</t>
  </si>
  <si>
    <t>campione6014</t>
  </si>
  <si>
    <t>campione6015</t>
  </si>
  <si>
    <t>campione6016</t>
  </si>
  <si>
    <t>campione6017</t>
  </si>
  <si>
    <t>campione6018</t>
  </si>
  <si>
    <t>campione6019</t>
  </si>
  <si>
    <t>campione6020</t>
  </si>
  <si>
    <t>campione6021</t>
  </si>
  <si>
    <t>campione6022</t>
  </si>
  <si>
    <t>campione6023</t>
  </si>
  <si>
    <t>campione6024</t>
  </si>
  <si>
    <t>campione6025</t>
  </si>
  <si>
    <t>campione6026</t>
  </si>
  <si>
    <t>campione6027</t>
  </si>
  <si>
    <t>campione6028</t>
  </si>
  <si>
    <t>campione6029</t>
  </si>
  <si>
    <t>campione6030</t>
  </si>
  <si>
    <t>campione6031</t>
  </si>
  <si>
    <t>campione6032</t>
  </si>
  <si>
    <t>campione6033</t>
  </si>
  <si>
    <t>campione6034</t>
  </si>
  <si>
    <t>campione6035</t>
  </si>
  <si>
    <t>campione6036</t>
  </si>
  <si>
    <t>campione6037</t>
  </si>
  <si>
    <t>campione6038</t>
  </si>
  <si>
    <t>campione6039</t>
  </si>
  <si>
    <t>campione6040</t>
  </si>
  <si>
    <t>campione6041</t>
  </si>
  <si>
    <t>campione6042</t>
  </si>
  <si>
    <t>campione6043</t>
  </si>
  <si>
    <t>campione6044</t>
  </si>
  <si>
    <t>campione6045</t>
  </si>
  <si>
    <t>campione6046</t>
  </si>
  <si>
    <t>campione6047</t>
  </si>
  <si>
    <t>campione6048</t>
  </si>
  <si>
    <t>campione6049</t>
  </si>
  <si>
    <t>campione6050</t>
  </si>
  <si>
    <t>campione6051</t>
  </si>
  <si>
    <t>campione6052</t>
  </si>
  <si>
    <t>campione6053</t>
  </si>
  <si>
    <t>campione6054</t>
  </si>
  <si>
    <t>campione6055</t>
  </si>
  <si>
    <t>campione6056</t>
  </si>
  <si>
    <t>campione6057</t>
  </si>
  <si>
    <t>campione6058</t>
  </si>
  <si>
    <t>campione6059</t>
  </si>
  <si>
    <t>campione6060</t>
  </si>
  <si>
    <t>campione6061</t>
  </si>
  <si>
    <t>campione6062</t>
  </si>
  <si>
    <t>campione6063</t>
  </si>
  <si>
    <t>campione6064</t>
  </si>
  <si>
    <t>campione6065</t>
  </si>
  <si>
    <t>campione6066</t>
  </si>
  <si>
    <t>campione6067</t>
  </si>
  <si>
    <t>campione6068</t>
  </si>
  <si>
    <t>campione6069</t>
  </si>
  <si>
    <t>campione6070</t>
  </si>
  <si>
    <t>campione6071</t>
  </si>
  <si>
    <t>campione6072</t>
  </si>
  <si>
    <t>campione6073</t>
  </si>
  <si>
    <t>campione6074</t>
  </si>
  <si>
    <t>campione6075</t>
  </si>
  <si>
    <t>campione6076</t>
  </si>
  <si>
    <t>campione6077</t>
  </si>
  <si>
    <t>campione6078</t>
  </si>
  <si>
    <t>campione6079</t>
  </si>
  <si>
    <t>campione6080</t>
  </si>
  <si>
    <t>campione6081</t>
  </si>
  <si>
    <t>campione6082</t>
  </si>
  <si>
    <t>campione6083</t>
  </si>
  <si>
    <t>campione6084</t>
  </si>
  <si>
    <t>campione6085</t>
  </si>
  <si>
    <t>campione6086</t>
  </si>
  <si>
    <t>campione6087</t>
  </si>
  <si>
    <t>campione6088</t>
  </si>
  <si>
    <t>campione6089</t>
  </si>
  <si>
    <t>campione6090</t>
  </si>
  <si>
    <t>campione6091</t>
  </si>
  <si>
    <t>campione6092</t>
  </si>
  <si>
    <t>campione6093</t>
  </si>
  <si>
    <t>campione6094</t>
  </si>
  <si>
    <t>campione6095</t>
  </si>
  <si>
    <t>campione6096</t>
  </si>
  <si>
    <t>campione6097</t>
  </si>
  <si>
    <t>campione6098</t>
  </si>
  <si>
    <t>campione6099</t>
  </si>
  <si>
    <t>campione6100</t>
  </si>
  <si>
    <t>campione6101</t>
  </si>
  <si>
    <t>campione6102</t>
  </si>
  <si>
    <t>campione6103</t>
  </si>
  <si>
    <t>campione6104</t>
  </si>
  <si>
    <t>campione6105</t>
  </si>
  <si>
    <t>campione6106</t>
  </si>
  <si>
    <t>campione6107</t>
  </si>
  <si>
    <t>campione6108</t>
  </si>
  <si>
    <t>campione6109</t>
  </si>
  <si>
    <t>campione6110</t>
  </si>
  <si>
    <t>campione6111</t>
  </si>
  <si>
    <t>campione6112</t>
  </si>
  <si>
    <t>campione6113</t>
  </si>
  <si>
    <t>campione6114</t>
  </si>
  <si>
    <t>campione6115</t>
  </si>
  <si>
    <t>campione6116</t>
  </si>
  <si>
    <t>campione6117</t>
  </si>
  <si>
    <t>campione6118</t>
  </si>
  <si>
    <t>campione6119</t>
  </si>
  <si>
    <t>campione6120</t>
  </si>
  <si>
    <t>campione6121</t>
  </si>
  <si>
    <t>campione6122</t>
  </si>
  <si>
    <t>campione6123</t>
  </si>
  <si>
    <t>campione6124</t>
  </si>
  <si>
    <t>campione6125</t>
  </si>
  <si>
    <t>campione6126</t>
  </si>
  <si>
    <t>campione6127</t>
  </si>
  <si>
    <t>campione6128</t>
  </si>
  <si>
    <t>campione6129</t>
  </si>
  <si>
    <t>campione6130</t>
  </si>
  <si>
    <t>campione6131</t>
  </si>
  <si>
    <t>campione6132</t>
  </si>
  <si>
    <t>campione6133</t>
  </si>
  <si>
    <t>campione6134</t>
  </si>
  <si>
    <t>campione6135</t>
  </si>
  <si>
    <t>campione6136</t>
  </si>
  <si>
    <t>campione6137</t>
  </si>
  <si>
    <t>campione6138</t>
  </si>
  <si>
    <t>campione6139</t>
  </si>
  <si>
    <t>campione6140</t>
  </si>
  <si>
    <t>campione6141</t>
  </si>
  <si>
    <t>campione6142</t>
  </si>
  <si>
    <t>campione6143</t>
  </si>
  <si>
    <t>campione6144</t>
  </si>
  <si>
    <t>campione6145</t>
  </si>
  <si>
    <t>campione6146</t>
  </si>
  <si>
    <t>campione6147</t>
  </si>
  <si>
    <t>campione6148</t>
  </si>
  <si>
    <t>campione6149</t>
  </si>
  <si>
    <t>campione6150</t>
  </si>
  <si>
    <t>campione6151</t>
  </si>
  <si>
    <t>campione6152</t>
  </si>
  <si>
    <t>campione6153</t>
  </si>
  <si>
    <t>campione6154</t>
  </si>
  <si>
    <t>campione6155</t>
  </si>
  <si>
    <t>campione6156</t>
  </si>
  <si>
    <t>campione6157</t>
  </si>
  <si>
    <t>campione6158</t>
  </si>
  <si>
    <t>campione6159</t>
  </si>
  <si>
    <t>campione6160</t>
  </si>
  <si>
    <t>campione6161</t>
  </si>
  <si>
    <t>campione6162</t>
  </si>
  <si>
    <t>campione6163</t>
  </si>
  <si>
    <t>campione6164</t>
  </si>
  <si>
    <t>campione6165</t>
  </si>
  <si>
    <t>campione6166</t>
  </si>
  <si>
    <t>campione6167</t>
  </si>
  <si>
    <t>campione6168</t>
  </si>
  <si>
    <t>campione6169</t>
  </si>
  <si>
    <t>campione6170</t>
  </si>
  <si>
    <t>campione6171</t>
  </si>
  <si>
    <t>campione6172</t>
  </si>
  <si>
    <t>campione6173</t>
  </si>
  <si>
    <t>campione6174</t>
  </si>
  <si>
    <t>campione6175</t>
  </si>
  <si>
    <t>campione6176</t>
  </si>
  <si>
    <t>campione6177</t>
  </si>
  <si>
    <t>campione6178</t>
  </si>
  <si>
    <t>campione6179</t>
  </si>
  <si>
    <t>campione6180</t>
  </si>
  <si>
    <t>campione6181</t>
  </si>
  <si>
    <t>campione6182</t>
  </si>
  <si>
    <t>campione6183</t>
  </si>
  <si>
    <t>campione6184</t>
  </si>
  <si>
    <t>campione6185</t>
  </si>
  <si>
    <t>campione6186</t>
  </si>
  <si>
    <t>campione6187</t>
  </si>
  <si>
    <t>campione6188</t>
  </si>
  <si>
    <t>campione6189</t>
  </si>
  <si>
    <t>campione6190</t>
  </si>
  <si>
    <t>campione6191</t>
  </si>
  <si>
    <t>campione6192</t>
  </si>
  <si>
    <t>campione6193</t>
  </si>
  <si>
    <t>campione6194</t>
  </si>
  <si>
    <t>campione6195</t>
  </si>
  <si>
    <t>campione6196</t>
  </si>
  <si>
    <t>campione6197</t>
  </si>
  <si>
    <t>campione6198</t>
  </si>
  <si>
    <t>campione6199</t>
  </si>
  <si>
    <t>campione6200</t>
  </si>
  <si>
    <t>campione6201</t>
  </si>
  <si>
    <t>campione6202</t>
  </si>
  <si>
    <t>campione6203</t>
  </si>
  <si>
    <t>campione6204</t>
  </si>
  <si>
    <t>campione6205</t>
  </si>
  <si>
    <t>campione6206</t>
  </si>
  <si>
    <t>campione6207</t>
  </si>
  <si>
    <t>campione6208</t>
  </si>
  <si>
    <t>campione6209</t>
  </si>
  <si>
    <t>campione6210</t>
  </si>
  <si>
    <t>campione6211</t>
  </si>
  <si>
    <t>campione6212</t>
  </si>
  <si>
    <t>campione6213</t>
  </si>
  <si>
    <t>campione6214</t>
  </si>
  <si>
    <t>campione6215</t>
  </si>
  <si>
    <t>campione6216</t>
  </si>
  <si>
    <t>campione6217</t>
  </si>
  <si>
    <t>campione6218</t>
  </si>
  <si>
    <t>campione6219</t>
  </si>
  <si>
    <t>campione6220</t>
  </si>
  <si>
    <t>campione6221</t>
  </si>
  <si>
    <t>campione6222</t>
  </si>
  <si>
    <t>campione6223</t>
  </si>
  <si>
    <t>campione6224</t>
  </si>
  <si>
    <t>campione6225</t>
  </si>
  <si>
    <t>campione6226</t>
  </si>
  <si>
    <t>campione6227</t>
  </si>
  <si>
    <t>campione6228</t>
  </si>
  <si>
    <t>campione6229</t>
  </si>
  <si>
    <t>campione6230</t>
  </si>
  <si>
    <t>campione6231</t>
  </si>
  <si>
    <t>campione6232</t>
  </si>
  <si>
    <t>campione6233</t>
  </si>
  <si>
    <t>campione6234</t>
  </si>
  <si>
    <t>campione6235</t>
  </si>
  <si>
    <t>campione6236</t>
  </si>
  <si>
    <t>campione6237</t>
  </si>
  <si>
    <t>campione6238</t>
  </si>
  <si>
    <t>campione6239</t>
  </si>
  <si>
    <t>campione6240</t>
  </si>
  <si>
    <t>campione6241</t>
  </si>
  <si>
    <t>campione6242</t>
  </si>
  <si>
    <t>campione6243</t>
  </si>
  <si>
    <t>campione6244</t>
  </si>
  <si>
    <t>campione6245</t>
  </si>
  <si>
    <t>campione6246</t>
  </si>
  <si>
    <t>campione6247</t>
  </si>
  <si>
    <t>campione6248</t>
  </si>
  <si>
    <t>campione6249</t>
  </si>
  <si>
    <t>campione6250</t>
  </si>
  <si>
    <t>campione6251</t>
  </si>
  <si>
    <t>campione6252</t>
  </si>
  <si>
    <t>campione6253</t>
  </si>
  <si>
    <t>campione6254</t>
  </si>
  <si>
    <t>campione6255</t>
  </si>
  <si>
    <t>campione6256</t>
  </si>
  <si>
    <t>campione6257</t>
  </si>
  <si>
    <t>campione6258</t>
  </si>
  <si>
    <t>campione6259</t>
  </si>
  <si>
    <t>campione6260</t>
  </si>
  <si>
    <t>campione6261</t>
  </si>
  <si>
    <t>campione6262</t>
  </si>
  <si>
    <t>campione6263</t>
  </si>
  <si>
    <t>campione6264</t>
  </si>
  <si>
    <t>campione6265</t>
  </si>
  <si>
    <t>campione6266</t>
  </si>
  <si>
    <t>campione6267</t>
  </si>
  <si>
    <t>campione6268</t>
  </si>
  <si>
    <t>campione6269</t>
  </si>
  <si>
    <t>campione6270</t>
  </si>
  <si>
    <t>campione6271</t>
  </si>
  <si>
    <t>campione6272</t>
  </si>
  <si>
    <t>campione6273</t>
  </si>
  <si>
    <t>campione6274</t>
  </si>
  <si>
    <t>campione6275</t>
  </si>
  <si>
    <t>campione6276</t>
  </si>
  <si>
    <t>campione6277</t>
  </si>
  <si>
    <t>campione6278</t>
  </si>
  <si>
    <t>campione6279</t>
  </si>
  <si>
    <t>campione6280</t>
  </si>
  <si>
    <t>campione6281</t>
  </si>
  <si>
    <t>campione6282</t>
  </si>
  <si>
    <t>campione6283</t>
  </si>
  <si>
    <t>campione6284</t>
  </si>
  <si>
    <t>campione6285</t>
  </si>
  <si>
    <t>campione6286</t>
  </si>
  <si>
    <t>campione6287</t>
  </si>
  <si>
    <t>campione6288</t>
  </si>
  <si>
    <t>campione6289</t>
  </si>
  <si>
    <t>campione6290</t>
  </si>
  <si>
    <t>campione6291</t>
  </si>
  <si>
    <t>campione6292</t>
  </si>
  <si>
    <t>campione6293</t>
  </si>
  <si>
    <t>campione6294</t>
  </si>
  <si>
    <t>campione6295</t>
  </si>
  <si>
    <t>campione6296</t>
  </si>
  <si>
    <t>campione6297</t>
  </si>
  <si>
    <t>campione6298</t>
  </si>
  <si>
    <t>campione6299</t>
  </si>
  <si>
    <t>campione6300</t>
  </si>
  <si>
    <t>campione6301</t>
  </si>
  <si>
    <t>campione6302</t>
  </si>
  <si>
    <t>campione6303</t>
  </si>
  <si>
    <t>campione6304</t>
  </si>
  <si>
    <t>campione6305</t>
  </si>
  <si>
    <t>campione6306</t>
  </si>
  <si>
    <t>campione6307</t>
  </si>
  <si>
    <t>campione6308</t>
  </si>
  <si>
    <t>campione6309</t>
  </si>
  <si>
    <t>campione6310</t>
  </si>
  <si>
    <t>campione6311</t>
  </si>
  <si>
    <t>campione6312</t>
  </si>
  <si>
    <t>campione6313</t>
  </si>
  <si>
    <t>campione6314</t>
  </si>
  <si>
    <t>campione6315</t>
  </si>
  <si>
    <t>campione6316</t>
  </si>
  <si>
    <t>campione6317</t>
  </si>
  <si>
    <t>campione6318</t>
  </si>
  <si>
    <t>campione6319</t>
  </si>
  <si>
    <t>campione6320</t>
  </si>
  <si>
    <t>campione6321</t>
  </si>
  <si>
    <t>campione6322</t>
  </si>
  <si>
    <t>campione6323</t>
  </si>
  <si>
    <t>campione6324</t>
  </si>
  <si>
    <t>campione6325</t>
  </si>
  <si>
    <t>campione6326</t>
  </si>
  <si>
    <t>campione6327</t>
  </si>
  <si>
    <t>campione6328</t>
  </si>
  <si>
    <t>campione6329</t>
  </si>
  <si>
    <t>campione6330</t>
  </si>
  <si>
    <t>campione6331</t>
  </si>
  <si>
    <t>campione6332</t>
  </si>
  <si>
    <t>campione6333</t>
  </si>
  <si>
    <t>campione6334</t>
  </si>
  <si>
    <t>campione6335</t>
  </si>
  <si>
    <t>campione6336</t>
  </si>
  <si>
    <t>campione6337</t>
  </si>
  <si>
    <t>campione6338</t>
  </si>
  <si>
    <t>campione6339</t>
  </si>
  <si>
    <t>campione6340</t>
  </si>
  <si>
    <t>campione6341</t>
  </si>
  <si>
    <t>campione6342</t>
  </si>
  <si>
    <t>campione6343</t>
  </si>
  <si>
    <t>campione6344</t>
  </si>
  <si>
    <t>campione6345</t>
  </si>
  <si>
    <t>campione6346</t>
  </si>
  <si>
    <t>campione6347</t>
  </si>
  <si>
    <t>campione6348</t>
  </si>
  <si>
    <t>campione6349</t>
  </si>
  <si>
    <t>campione6350</t>
  </si>
  <si>
    <t>campione6351</t>
  </si>
  <si>
    <t>campione6352</t>
  </si>
  <si>
    <t>campione6353</t>
  </si>
  <si>
    <t>campione6354</t>
  </si>
  <si>
    <t>campione6355</t>
  </si>
  <si>
    <t>campione6356</t>
  </si>
  <si>
    <t>campione6357</t>
  </si>
  <si>
    <t>campione6358</t>
  </si>
  <si>
    <t>campione6359</t>
  </si>
  <si>
    <t>campione6360</t>
  </si>
  <si>
    <t>campione6361</t>
  </si>
  <si>
    <t>campione6362</t>
  </si>
  <si>
    <t>campione6363</t>
  </si>
  <si>
    <t>campione6364</t>
  </si>
  <si>
    <t>campione6365</t>
  </si>
  <si>
    <t>campione6366</t>
  </si>
  <si>
    <t>campione6367</t>
  </si>
  <si>
    <t>campione6368</t>
  </si>
  <si>
    <t>campione6369</t>
  </si>
  <si>
    <t>campione6370</t>
  </si>
  <si>
    <t>campione6371</t>
  </si>
  <si>
    <t>campione6372</t>
  </si>
  <si>
    <t>campione6373</t>
  </si>
  <si>
    <t>campione6374</t>
  </si>
  <si>
    <t>campione6375</t>
  </si>
  <si>
    <t>campione6376</t>
  </si>
  <si>
    <t>campione6377</t>
  </si>
  <si>
    <t>campione6378</t>
  </si>
  <si>
    <t>campione6379</t>
  </si>
  <si>
    <t>campione6380</t>
  </si>
  <si>
    <t>campione6381</t>
  </si>
  <si>
    <t>campione6382</t>
  </si>
  <si>
    <t>campione6383</t>
  </si>
  <si>
    <t>campione6384</t>
  </si>
  <si>
    <t>campione6385</t>
  </si>
  <si>
    <t>campione6386</t>
  </si>
  <si>
    <t>campione6387</t>
  </si>
  <si>
    <t>campione6388</t>
  </si>
  <si>
    <t>campione6389</t>
  </si>
  <si>
    <t>campione6390</t>
  </si>
  <si>
    <t>campione6391</t>
  </si>
  <si>
    <t>campione6392</t>
  </si>
  <si>
    <t>campione6393</t>
  </si>
  <si>
    <t>campione6394</t>
  </si>
  <si>
    <t>campione6395</t>
  </si>
  <si>
    <t>campione6396</t>
  </si>
  <si>
    <t>campione6397</t>
  </si>
  <si>
    <t>campione6398</t>
  </si>
  <si>
    <t>campione6399</t>
  </si>
  <si>
    <t>campione6400</t>
  </si>
  <si>
    <t>campione6401</t>
  </si>
  <si>
    <t>campione6402</t>
  </si>
  <si>
    <t>campione6403</t>
  </si>
  <si>
    <t>campione6404</t>
  </si>
  <si>
    <t>campione6405</t>
  </si>
  <si>
    <t>campione6406</t>
  </si>
  <si>
    <t>campione6407</t>
  </si>
  <si>
    <t>campione6408</t>
  </si>
  <si>
    <t>campione6409</t>
  </si>
  <si>
    <t>campione6410</t>
  </si>
  <si>
    <t>campione6411</t>
  </si>
  <si>
    <t>campione6412</t>
  </si>
  <si>
    <t>campione6413</t>
  </si>
  <si>
    <t>campione6414</t>
  </si>
  <si>
    <t>campione6415</t>
  </si>
  <si>
    <t>campione6416</t>
  </si>
  <si>
    <t>campione6417</t>
  </si>
  <si>
    <t>campione6418</t>
  </si>
  <si>
    <t>campione6419</t>
  </si>
  <si>
    <t>campione6420</t>
  </si>
  <si>
    <t>campione6421</t>
  </si>
  <si>
    <t>campione6422</t>
  </si>
  <si>
    <t>campione6423</t>
  </si>
  <si>
    <t>campione6424</t>
  </si>
  <si>
    <t>campione6425</t>
  </si>
  <si>
    <t>campione6426</t>
  </si>
  <si>
    <t>campione6427</t>
  </si>
  <si>
    <t>campione6428</t>
  </si>
  <si>
    <t>campione6429</t>
  </si>
  <si>
    <t>campione6430</t>
  </si>
  <si>
    <t>campione6431</t>
  </si>
  <si>
    <t>campione6432</t>
  </si>
  <si>
    <t>campione6433</t>
  </si>
  <si>
    <t>campione6434</t>
  </si>
  <si>
    <t>campione6435</t>
  </si>
  <si>
    <t>campione6436</t>
  </si>
  <si>
    <t>campione6437</t>
  </si>
  <si>
    <t>campione6438</t>
  </si>
  <si>
    <t>campione6439</t>
  </si>
  <si>
    <t>campione6440</t>
  </si>
  <si>
    <t>campione6441</t>
  </si>
  <si>
    <t>campione6442</t>
  </si>
  <si>
    <t>campione6443</t>
  </si>
  <si>
    <t>campione6444</t>
  </si>
  <si>
    <t>campione6445</t>
  </si>
  <si>
    <t>campione6446</t>
  </si>
  <si>
    <t>campione6447</t>
  </si>
  <si>
    <t>campione6448</t>
  </si>
  <si>
    <t>campione6449</t>
  </si>
  <si>
    <t>campione6450</t>
  </si>
  <si>
    <t>campione6451</t>
  </si>
  <si>
    <t>campione6452</t>
  </si>
  <si>
    <t>campione6453</t>
  </si>
  <si>
    <t>campione6454</t>
  </si>
  <si>
    <t>campione6455</t>
  </si>
  <si>
    <t>campione6456</t>
  </si>
  <si>
    <t>campione6457</t>
  </si>
  <si>
    <t>campione6458</t>
  </si>
  <si>
    <t>campione6459</t>
  </si>
  <si>
    <t>campione6460</t>
  </si>
  <si>
    <t>campione6461</t>
  </si>
  <si>
    <t>campione6462</t>
  </si>
  <si>
    <t>campione6463</t>
  </si>
  <si>
    <t>campione6464</t>
  </si>
  <si>
    <t>campione6465</t>
  </si>
  <si>
    <t>campione6466</t>
  </si>
  <si>
    <t>campione6467</t>
  </si>
  <si>
    <t>campione6468</t>
  </si>
  <si>
    <t>campione6469</t>
  </si>
  <si>
    <t>campione6470</t>
  </si>
  <si>
    <t>campione6471</t>
  </si>
  <si>
    <t>campione6472</t>
  </si>
  <si>
    <t>campione6473</t>
  </si>
  <si>
    <t>campione6474</t>
  </si>
  <si>
    <t>campione6475</t>
  </si>
  <si>
    <t>campione6476</t>
  </si>
  <si>
    <t>campione6477</t>
  </si>
  <si>
    <t>campione6478</t>
  </si>
  <si>
    <t>campione6479</t>
  </si>
  <si>
    <t>campione6480</t>
  </si>
  <si>
    <t>campione6481</t>
  </si>
  <si>
    <t>campione6482</t>
  </si>
  <si>
    <t>campione6483</t>
  </si>
  <si>
    <t>campione6484</t>
  </si>
  <si>
    <t>campione6485</t>
  </si>
  <si>
    <t>campione6486</t>
  </si>
  <si>
    <t>campione6487</t>
  </si>
  <si>
    <t>campione6488</t>
  </si>
  <si>
    <t>campione6489</t>
  </si>
  <si>
    <t>campione6490</t>
  </si>
  <si>
    <t>campione6491</t>
  </si>
  <si>
    <t>campione6492</t>
  </si>
  <si>
    <t>campione6493</t>
  </si>
  <si>
    <t>campione6494</t>
  </si>
  <si>
    <t>campione6495</t>
  </si>
  <si>
    <t>campione6496</t>
  </si>
  <si>
    <t>campione6497</t>
  </si>
  <si>
    <t>campione6498</t>
  </si>
  <si>
    <t>campione6499</t>
  </si>
  <si>
    <t>campione6500</t>
  </si>
  <si>
    <t>campione6501</t>
  </si>
  <si>
    <t>campione6502</t>
  </si>
  <si>
    <t>campione6503</t>
  </si>
  <si>
    <t>campione6504</t>
  </si>
  <si>
    <t>campione6505</t>
  </si>
  <si>
    <t>campione6506</t>
  </si>
  <si>
    <t>campione6507</t>
  </si>
  <si>
    <t>campione6508</t>
  </si>
  <si>
    <t>campione6509</t>
  </si>
  <si>
    <t>campione6510</t>
  </si>
  <si>
    <t>campione6511</t>
  </si>
  <si>
    <t>campione6512</t>
  </si>
  <si>
    <t>campione6513</t>
  </si>
  <si>
    <t>campione6514</t>
  </si>
  <si>
    <t>campione6515</t>
  </si>
  <si>
    <t>campione6516</t>
  </si>
  <si>
    <t>campione6517</t>
  </si>
  <si>
    <t>campione6518</t>
  </si>
  <si>
    <t>campione6519</t>
  </si>
  <si>
    <t>campione6520</t>
  </si>
  <si>
    <t>campione6521</t>
  </si>
  <si>
    <t>campione6522</t>
  </si>
  <si>
    <t>campione6523</t>
  </si>
  <si>
    <t>campione6524</t>
  </si>
  <si>
    <t>campione6525</t>
  </si>
  <si>
    <t>campione6526</t>
  </si>
  <si>
    <t>campione6527</t>
  </si>
  <si>
    <t>campione6528</t>
  </si>
  <si>
    <t>campione6529</t>
  </si>
  <si>
    <t>campione6530</t>
  </si>
  <si>
    <t>campione6531</t>
  </si>
  <si>
    <t>campione6532</t>
  </si>
  <si>
    <t>campione6533</t>
  </si>
  <si>
    <t>campione6534</t>
  </si>
  <si>
    <t>campione6535</t>
  </si>
  <si>
    <t>campione6536</t>
  </si>
  <si>
    <t>campione6537</t>
  </si>
  <si>
    <t>campione6538</t>
  </si>
  <si>
    <t>campione6539</t>
  </si>
  <si>
    <t>campione6540</t>
  </si>
  <si>
    <t>campione6541</t>
  </si>
  <si>
    <t>campione6542</t>
  </si>
  <si>
    <t>campione6543</t>
  </si>
  <si>
    <t>campione6544</t>
  </si>
  <si>
    <t>campione6545</t>
  </si>
  <si>
    <t>campione6546</t>
  </si>
  <si>
    <t>campione6547</t>
  </si>
  <si>
    <t>campione6548</t>
  </si>
  <si>
    <t>campione6549</t>
  </si>
  <si>
    <t>campione6550</t>
  </si>
  <si>
    <t>campione6551</t>
  </si>
  <si>
    <t>campione6552</t>
  </si>
  <si>
    <t>campione6553</t>
  </si>
  <si>
    <t>campione6554</t>
  </si>
  <si>
    <t>campione6555</t>
  </si>
  <si>
    <t>campione6556</t>
  </si>
  <si>
    <t>campione6557</t>
  </si>
  <si>
    <t>campione6558</t>
  </si>
  <si>
    <t>campione6559</t>
  </si>
  <si>
    <t>campione6560</t>
  </si>
  <si>
    <t>campione6561</t>
  </si>
  <si>
    <t>campione6562</t>
  </si>
  <si>
    <t>campione6563</t>
  </si>
  <si>
    <t>campione6564</t>
  </si>
  <si>
    <t>campione6565</t>
  </si>
  <si>
    <t>campione6566</t>
  </si>
  <si>
    <t>campione6567</t>
  </si>
  <si>
    <t>campione6568</t>
  </si>
  <si>
    <t>campione6569</t>
  </si>
  <si>
    <t>campione6570</t>
  </si>
  <si>
    <t>campione6571</t>
  </si>
  <si>
    <t>campione6572</t>
  </si>
  <si>
    <t>campione6573</t>
  </si>
  <si>
    <t>campione6574</t>
  </si>
  <si>
    <t>campione6575</t>
  </si>
  <si>
    <t>campione6576</t>
  </si>
  <si>
    <t>campione6577</t>
  </si>
  <si>
    <t>campione6578</t>
  </si>
  <si>
    <t>campione6579</t>
  </si>
  <si>
    <t>campione6580</t>
  </si>
  <si>
    <t>campione6581</t>
  </si>
  <si>
    <t>campione6582</t>
  </si>
  <si>
    <t>campione6583</t>
  </si>
  <si>
    <t>campione6584</t>
  </si>
  <si>
    <t>campione6585</t>
  </si>
  <si>
    <t>campione6586</t>
  </si>
  <si>
    <t>campione6587</t>
  </si>
  <si>
    <t>campione6588</t>
  </si>
  <si>
    <t>campione6589</t>
  </si>
  <si>
    <t>campione6590</t>
  </si>
  <si>
    <t>campione6591</t>
  </si>
  <si>
    <t>campione6592</t>
  </si>
  <si>
    <t>campione6593</t>
  </si>
  <si>
    <t>campione6594</t>
  </si>
  <si>
    <t>campione6595</t>
  </si>
  <si>
    <t>campione6596</t>
  </si>
  <si>
    <t>campione6597</t>
  </si>
  <si>
    <t>campione6598</t>
  </si>
  <si>
    <t>campione6599</t>
  </si>
  <si>
    <t>campione6600</t>
  </si>
  <si>
    <t>campione6601</t>
  </si>
  <si>
    <t>campione6602</t>
  </si>
  <si>
    <t>campione6603</t>
  </si>
  <si>
    <t>campione6604</t>
  </si>
  <si>
    <t>campione6605</t>
  </si>
  <si>
    <t>campione6606</t>
  </si>
  <si>
    <t>campione6607</t>
  </si>
  <si>
    <t>campione6608</t>
  </si>
  <si>
    <t>campione6609</t>
  </si>
  <si>
    <t>campione6610</t>
  </si>
  <si>
    <t>campione6611</t>
  </si>
  <si>
    <t>campione6612</t>
  </si>
  <si>
    <t>campione6613</t>
  </si>
  <si>
    <t>campione6614</t>
  </si>
  <si>
    <t>campione6615</t>
  </si>
  <si>
    <t>campione6616</t>
  </si>
  <si>
    <t>campione6617</t>
  </si>
  <si>
    <t>campione6618</t>
  </si>
  <si>
    <t>campione6619</t>
  </si>
  <si>
    <t>campione6620</t>
  </si>
  <si>
    <t>campione6621</t>
  </si>
  <si>
    <t>campione6622</t>
  </si>
  <si>
    <t>campione6623</t>
  </si>
  <si>
    <t>campione6624</t>
  </si>
  <si>
    <t>campione6625</t>
  </si>
  <si>
    <t>campione6626</t>
  </si>
  <si>
    <t>campione6627</t>
  </si>
  <si>
    <t>campione6628</t>
  </si>
  <si>
    <t>campione6629</t>
  </si>
  <si>
    <t>campione6630</t>
  </si>
  <si>
    <t>campione6631</t>
  </si>
  <si>
    <t>campione6632</t>
  </si>
  <si>
    <t>campione6633</t>
  </si>
  <si>
    <t>campione6634</t>
  </si>
  <si>
    <t>campione6635</t>
  </si>
  <si>
    <t>campione6636</t>
  </si>
  <si>
    <t>campione6637</t>
  </si>
  <si>
    <t>campione6638</t>
  </si>
  <si>
    <t>campione6639</t>
  </si>
  <si>
    <t>campione6640</t>
  </si>
  <si>
    <t>campione6641</t>
  </si>
  <si>
    <t>campione6642</t>
  </si>
  <si>
    <t>campione6643</t>
  </si>
  <si>
    <t>campione6644</t>
  </si>
  <si>
    <t>campione6645</t>
  </si>
  <si>
    <t>campione6646</t>
  </si>
  <si>
    <t>campione6647</t>
  </si>
  <si>
    <t>campione6648</t>
  </si>
  <si>
    <t>campione6649</t>
  </si>
  <si>
    <t>campione6650</t>
  </si>
  <si>
    <t>campione6651</t>
  </si>
  <si>
    <t>campione6652</t>
  </si>
  <si>
    <t>campione6653</t>
  </si>
  <si>
    <t>campione6654</t>
  </si>
  <si>
    <t>campione6655</t>
  </si>
  <si>
    <t>campione6656</t>
  </si>
  <si>
    <t>campione6657</t>
  </si>
  <si>
    <t>campione6658</t>
  </si>
  <si>
    <t>campione6659</t>
  </si>
  <si>
    <t>campione6660</t>
  </si>
  <si>
    <t>campione6661</t>
  </si>
  <si>
    <t>campione6662</t>
  </si>
  <si>
    <t>campione6663</t>
  </si>
  <si>
    <t>campione6664</t>
  </si>
  <si>
    <t>campione6665</t>
  </si>
  <si>
    <t>campione6666</t>
  </si>
  <si>
    <t>campione6667</t>
  </si>
  <si>
    <t>campione6668</t>
  </si>
  <si>
    <t>campione6669</t>
  </si>
  <si>
    <t>campione6670</t>
  </si>
  <si>
    <t>campione6671</t>
  </si>
  <si>
    <t>campione6672</t>
  </si>
  <si>
    <t>campione6673</t>
  </si>
  <si>
    <t>campione6674</t>
  </si>
  <si>
    <t>campione6675</t>
  </si>
  <si>
    <t>campione6676</t>
  </si>
  <si>
    <t>campione6677</t>
  </si>
  <si>
    <t>campione6678</t>
  </si>
  <si>
    <t>campione6679</t>
  </si>
  <si>
    <t>campione6680</t>
  </si>
  <si>
    <t>campione6681</t>
  </si>
  <si>
    <t>campione6682</t>
  </si>
  <si>
    <t>campione6683</t>
  </si>
  <si>
    <t>campione6684</t>
  </si>
  <si>
    <t>campione6685</t>
  </si>
  <si>
    <t>campione6686</t>
  </si>
  <si>
    <t>campione6687</t>
  </si>
  <si>
    <t>campione6688</t>
  </si>
  <si>
    <t>campione6689</t>
  </si>
  <si>
    <t>campione6690</t>
  </si>
  <si>
    <t>campione6691</t>
  </si>
  <si>
    <t>campione6692</t>
  </si>
  <si>
    <t>campione6693</t>
  </si>
  <si>
    <t>campione6694</t>
  </si>
  <si>
    <t>campione6695</t>
  </si>
  <si>
    <t>campione6696</t>
  </si>
  <si>
    <t>campione6697</t>
  </si>
  <si>
    <t>campione6698</t>
  </si>
  <si>
    <t>campione6699</t>
  </si>
  <si>
    <t>campione6700</t>
  </si>
  <si>
    <t>campione6701</t>
  </si>
  <si>
    <t>campione6702</t>
  </si>
  <si>
    <t>campione6703</t>
  </si>
  <si>
    <t>campione6704</t>
  </si>
  <si>
    <t>campione6705</t>
  </si>
  <si>
    <t>campione6706</t>
  </si>
  <si>
    <t>campione6707</t>
  </si>
  <si>
    <t>campione6708</t>
  </si>
  <si>
    <t>campione6709</t>
  </si>
  <si>
    <t>campione6710</t>
  </si>
  <si>
    <t>campione6711</t>
  </si>
  <si>
    <t>campione6712</t>
  </si>
  <si>
    <t>campione6713</t>
  </si>
  <si>
    <t>campione6714</t>
  </si>
  <si>
    <t>campione6715</t>
  </si>
  <si>
    <t>campione6716</t>
  </si>
  <si>
    <t>campione6717</t>
  </si>
  <si>
    <t>campione6718</t>
  </si>
  <si>
    <t>campione6719</t>
  </si>
  <si>
    <t>campione6720</t>
  </si>
  <si>
    <t>campione6721</t>
  </si>
  <si>
    <t>campione6722</t>
  </si>
  <si>
    <t>campione6723</t>
  </si>
  <si>
    <t>campione6724</t>
  </si>
  <si>
    <t>campione6725</t>
  </si>
  <si>
    <t>campione6726</t>
  </si>
  <si>
    <t>campione6727</t>
  </si>
  <si>
    <t>campione6728</t>
  </si>
  <si>
    <t>campione6729</t>
  </si>
  <si>
    <t>campione6730</t>
  </si>
  <si>
    <t>campione6731</t>
  </si>
  <si>
    <t>campione6732</t>
  </si>
  <si>
    <t>campione6733</t>
  </si>
  <si>
    <t>campione6734</t>
  </si>
  <si>
    <t>campione6735</t>
  </si>
  <si>
    <t>campione6736</t>
  </si>
  <si>
    <t>campione6737</t>
  </si>
  <si>
    <t>campione6738</t>
  </si>
  <si>
    <t>campione6739</t>
  </si>
  <si>
    <t>campione6740</t>
  </si>
  <si>
    <t>campione6741</t>
  </si>
  <si>
    <t>campione6742</t>
  </si>
  <si>
    <t>campione6743</t>
  </si>
  <si>
    <t>campione6744</t>
  </si>
  <si>
    <t>campione6745</t>
  </si>
  <si>
    <t>campione6746</t>
  </si>
  <si>
    <t>campione6747</t>
  </si>
  <si>
    <t>campione6748</t>
  </si>
  <si>
    <t>campione6749</t>
  </si>
  <si>
    <t>campione6750</t>
  </si>
  <si>
    <t>campione6751</t>
  </si>
  <si>
    <t>campione6752</t>
  </si>
  <si>
    <t>campione6753</t>
  </si>
  <si>
    <t>campione6754</t>
  </si>
  <si>
    <t>campione6755</t>
  </si>
  <si>
    <t>campione6756</t>
  </si>
  <si>
    <t>campione6757</t>
  </si>
  <si>
    <t>campione6758</t>
  </si>
  <si>
    <t>campione6759</t>
  </si>
  <si>
    <t>campione6760</t>
  </si>
  <si>
    <t>campione6761</t>
  </si>
  <si>
    <t>campione6762</t>
  </si>
  <si>
    <t>campione6763</t>
  </si>
  <si>
    <t>campione6764</t>
  </si>
  <si>
    <t>campione6765</t>
  </si>
  <si>
    <t>campione6766</t>
  </si>
  <si>
    <t>campione6767</t>
  </si>
  <si>
    <t>campione6768</t>
  </si>
  <si>
    <t>campione6769</t>
  </si>
  <si>
    <t>campione6770</t>
  </si>
  <si>
    <t>campione6771</t>
  </si>
  <si>
    <t>campione6772</t>
  </si>
  <si>
    <t>campione6773</t>
  </si>
  <si>
    <t>campione6774</t>
  </si>
  <si>
    <t>campione6775</t>
  </si>
  <si>
    <t>campione6776</t>
  </si>
  <si>
    <t>campione6777</t>
  </si>
  <si>
    <t>campione6778</t>
  </si>
  <si>
    <t>campione6779</t>
  </si>
  <si>
    <t>campione6780</t>
  </si>
  <si>
    <t>campione6781</t>
  </si>
  <si>
    <t>campione6782</t>
  </si>
  <si>
    <t>campione6783</t>
  </si>
  <si>
    <t>campione6784</t>
  </si>
  <si>
    <t>campione6785</t>
  </si>
  <si>
    <t>campione6786</t>
  </si>
  <si>
    <t>campione6787</t>
  </si>
  <si>
    <t>campione6788</t>
  </si>
  <si>
    <t>campione6789</t>
  </si>
  <si>
    <t>campione6790</t>
  </si>
  <si>
    <t>campione6791</t>
  </si>
  <si>
    <t>campione6792</t>
  </si>
  <si>
    <t>campione6793</t>
  </si>
  <si>
    <t>campione6794</t>
  </si>
  <si>
    <t>campione6795</t>
  </si>
  <si>
    <t>campione6796</t>
  </si>
  <si>
    <t>campione6797</t>
  </si>
  <si>
    <t>campione6798</t>
  </si>
  <si>
    <t>campione6799</t>
  </si>
  <si>
    <t>campione6800</t>
  </si>
  <si>
    <t>campione6801</t>
  </si>
  <si>
    <t>campione6802</t>
  </si>
  <si>
    <t>campione6803</t>
  </si>
  <si>
    <t>campione6804</t>
  </si>
  <si>
    <t>campione6805</t>
  </si>
  <si>
    <t>campione6806</t>
  </si>
  <si>
    <t>campione6807</t>
  </si>
  <si>
    <t>campione6808</t>
  </si>
  <si>
    <t>campione6809</t>
  </si>
  <si>
    <t>campione6810</t>
  </si>
  <si>
    <t>campione6811</t>
  </si>
  <si>
    <t>campione6812</t>
  </si>
  <si>
    <t>campione6813</t>
  </si>
  <si>
    <t>campione6814</t>
  </si>
  <si>
    <t>campione6815</t>
  </si>
  <si>
    <t>campione6816</t>
  </si>
  <si>
    <t>campione6817</t>
  </si>
  <si>
    <t>campione6818</t>
  </si>
  <si>
    <t>campione6819</t>
  </si>
  <si>
    <t>campione6820</t>
  </si>
  <si>
    <t>campione6821</t>
  </si>
  <si>
    <t>campione6822</t>
  </si>
  <si>
    <t>campione6823</t>
  </si>
  <si>
    <t>campione6824</t>
  </si>
  <si>
    <t>campione6825</t>
  </si>
  <si>
    <t>campione6826</t>
  </si>
  <si>
    <t>campione6827</t>
  </si>
  <si>
    <t>campione6828</t>
  </si>
  <si>
    <t>campione6829</t>
  </si>
  <si>
    <t>campione6830</t>
  </si>
  <si>
    <t>campione6831</t>
  </si>
  <si>
    <t>campione6832</t>
  </si>
  <si>
    <t>campione6833</t>
  </si>
  <si>
    <t>campione6834</t>
  </si>
  <si>
    <t>campione6835</t>
  </si>
  <si>
    <t>campione6836</t>
  </si>
  <si>
    <t>campione6837</t>
  </si>
  <si>
    <t>campione6838</t>
  </si>
  <si>
    <t>campione6839</t>
  </si>
  <si>
    <t>campione6840</t>
  </si>
  <si>
    <t>campione6841</t>
  </si>
  <si>
    <t>campione6842</t>
  </si>
  <si>
    <t>campione6843</t>
  </si>
  <si>
    <t>campione6844</t>
  </si>
  <si>
    <t>campione6845</t>
  </si>
  <si>
    <t>campione6846</t>
  </si>
  <si>
    <t>campione6847</t>
  </si>
  <si>
    <t>campione6848</t>
  </si>
  <si>
    <t>campione6849</t>
  </si>
  <si>
    <t>campione6850</t>
  </si>
  <si>
    <t>campione6851</t>
  </si>
  <si>
    <t>campione6852</t>
  </si>
  <si>
    <t>campione6853</t>
  </si>
  <si>
    <t>campione6854</t>
  </si>
  <si>
    <t>campione6855</t>
  </si>
  <si>
    <t>campione6856</t>
  </si>
  <si>
    <t>campione6857</t>
  </si>
  <si>
    <t>campione6858</t>
  </si>
  <si>
    <t>campione6859</t>
  </si>
  <si>
    <t>campione6860</t>
  </si>
  <si>
    <t>campione6861</t>
  </si>
  <si>
    <t>campione6862</t>
  </si>
  <si>
    <t>campione6863</t>
  </si>
  <si>
    <t>campione6864</t>
  </si>
  <si>
    <t>campione6865</t>
  </si>
  <si>
    <t>campione6866</t>
  </si>
  <si>
    <t>campione6867</t>
  </si>
  <si>
    <t>campione6868</t>
  </si>
  <si>
    <t>campione6869</t>
  </si>
  <si>
    <t>campione6870</t>
  </si>
  <si>
    <t>campione6871</t>
  </si>
  <si>
    <t>campione6872</t>
  </si>
  <si>
    <t>campione6873</t>
  </si>
  <si>
    <t>campione6874</t>
  </si>
  <si>
    <t>campione6875</t>
  </si>
  <si>
    <t>campione6876</t>
  </si>
  <si>
    <t>campione6877</t>
  </si>
  <si>
    <t>campione6878</t>
  </si>
  <si>
    <t>campione6879</t>
  </si>
  <si>
    <t>campione6880</t>
  </si>
  <si>
    <t>campione6881</t>
  </si>
  <si>
    <t>campione6882</t>
  </si>
  <si>
    <t>campione6883</t>
  </si>
  <si>
    <t>campione6884</t>
  </si>
  <si>
    <t>campione6885</t>
  </si>
  <si>
    <t>campione6886</t>
  </si>
  <si>
    <t>campione6887</t>
  </si>
  <si>
    <t>campione6888</t>
  </si>
  <si>
    <t>campione6889</t>
  </si>
  <si>
    <t>campione6890</t>
  </si>
  <si>
    <t>campione6891</t>
  </si>
  <si>
    <t>campione6892</t>
  </si>
  <si>
    <t>campione6893</t>
  </si>
  <si>
    <t>campione6894</t>
  </si>
  <si>
    <t>campione6895</t>
  </si>
  <si>
    <t>campione6896</t>
  </si>
  <si>
    <t>campione6897</t>
  </si>
  <si>
    <t>campione6898</t>
  </si>
  <si>
    <t>campione6899</t>
  </si>
  <si>
    <t>campione6900</t>
  </si>
  <si>
    <t>campione6901</t>
  </si>
  <si>
    <t>campione6902</t>
  </si>
  <si>
    <t>campione6903</t>
  </si>
  <si>
    <t>campione6904</t>
  </si>
  <si>
    <t>campione6905</t>
  </si>
  <si>
    <t>campione6906</t>
  </si>
  <si>
    <t>campione6907</t>
  </si>
  <si>
    <t>campione6908</t>
  </si>
  <si>
    <t>campione6909</t>
  </si>
  <si>
    <t>campione6910</t>
  </si>
  <si>
    <t>campione6911</t>
  </si>
  <si>
    <t>campione6912</t>
  </si>
  <si>
    <t>campione6913</t>
  </si>
  <si>
    <t>campione6914</t>
  </si>
  <si>
    <t>campione6915</t>
  </si>
  <si>
    <t>campione6916</t>
  </si>
  <si>
    <t>campione6917</t>
  </si>
  <si>
    <t>campione6918</t>
  </si>
  <si>
    <t>campione6919</t>
  </si>
  <si>
    <t>campione6920</t>
  </si>
  <si>
    <t>campione6921</t>
  </si>
  <si>
    <t>campione6922</t>
  </si>
  <si>
    <t>campione6923</t>
  </si>
  <si>
    <t>campione6924</t>
  </si>
  <si>
    <t>campione6925</t>
  </si>
  <si>
    <t>campione6926</t>
  </si>
  <si>
    <t>campione6927</t>
  </si>
  <si>
    <t>campione6928</t>
  </si>
  <si>
    <t>campione6929</t>
  </si>
  <si>
    <t>campione6930</t>
  </si>
  <si>
    <t>campione6931</t>
  </si>
  <si>
    <t>campione6932</t>
  </si>
  <si>
    <t>campione6933</t>
  </si>
  <si>
    <t>campione6934</t>
  </si>
  <si>
    <t>campione6935</t>
  </si>
  <si>
    <t>campione6936</t>
  </si>
  <si>
    <t>campione6937</t>
  </si>
  <si>
    <t>campione6938</t>
  </si>
  <si>
    <t>campione6939</t>
  </si>
  <si>
    <t>campione6940</t>
  </si>
  <si>
    <t>campione6941</t>
  </si>
  <si>
    <t>campione6942</t>
  </si>
  <si>
    <t>campione6943</t>
  </si>
  <si>
    <t>campione6944</t>
  </si>
  <si>
    <t>campione6945</t>
  </si>
  <si>
    <t>campione6946</t>
  </si>
  <si>
    <t>campione6947</t>
  </si>
  <si>
    <t>campione6948</t>
  </si>
  <si>
    <t>campione6949</t>
  </si>
  <si>
    <t>campione6950</t>
  </si>
  <si>
    <t>campione6951</t>
  </si>
  <si>
    <t>campione6952</t>
  </si>
  <si>
    <t>campione6953</t>
  </si>
  <si>
    <t>campione6954</t>
  </si>
  <si>
    <t>campione6955</t>
  </si>
  <si>
    <t>campione6956</t>
  </si>
  <si>
    <t>campione6957</t>
  </si>
  <si>
    <t>campione6958</t>
  </si>
  <si>
    <t>campione6959</t>
  </si>
  <si>
    <t>campione6960</t>
  </si>
  <si>
    <t>campione6961</t>
  </si>
  <si>
    <t>campione6962</t>
  </si>
  <si>
    <t>campione6963</t>
  </si>
  <si>
    <t>campione6964</t>
  </si>
  <si>
    <t>campione6965</t>
  </si>
  <si>
    <t>campione6966</t>
  </si>
  <si>
    <t>campione6967</t>
  </si>
  <si>
    <t>campione6968</t>
  </si>
  <si>
    <t>campione6969</t>
  </si>
  <si>
    <t>campione6970</t>
  </si>
  <si>
    <t>campione6971</t>
  </si>
  <si>
    <t>campione6972</t>
  </si>
  <si>
    <t>campione6973</t>
  </si>
  <si>
    <t>campione6974</t>
  </si>
  <si>
    <t>campione6975</t>
  </si>
  <si>
    <t>campione6976</t>
  </si>
  <si>
    <t>campione6977</t>
  </si>
  <si>
    <t>campione6978</t>
  </si>
  <si>
    <t>campione6979</t>
  </si>
  <si>
    <t>campione6980</t>
  </si>
  <si>
    <t>campione6981</t>
  </si>
  <si>
    <t>campione6982</t>
  </si>
  <si>
    <t>campione6983</t>
  </si>
  <si>
    <t>campione6984</t>
  </si>
  <si>
    <t>campione6985</t>
  </si>
  <si>
    <t>campione6986</t>
  </si>
  <si>
    <t>campione6987</t>
  </si>
  <si>
    <t>campione6988</t>
  </si>
  <si>
    <t>campione6989</t>
  </si>
  <si>
    <t>campione6990</t>
  </si>
  <si>
    <t>campione6991</t>
  </si>
  <si>
    <t>campione6992</t>
  </si>
  <si>
    <t>campione6993</t>
  </si>
  <si>
    <t>campione6994</t>
  </si>
  <si>
    <t>campione6995</t>
  </si>
  <si>
    <t>campione6996</t>
  </si>
  <si>
    <t>campione6997</t>
  </si>
  <si>
    <t>campione6998</t>
  </si>
  <si>
    <t>campione6999</t>
  </si>
  <si>
    <t>campione7000</t>
  </si>
  <si>
    <t>campione7001</t>
  </si>
  <si>
    <t>campione7002</t>
  </si>
  <si>
    <t>campione7003</t>
  </si>
  <si>
    <t>campione7004</t>
  </si>
  <si>
    <t>campione7005</t>
  </si>
  <si>
    <t>campione7006</t>
  </si>
  <si>
    <t>campione7007</t>
  </si>
  <si>
    <t>campione7008</t>
  </si>
  <si>
    <t>campione7009</t>
  </si>
  <si>
    <t>campione7010</t>
  </si>
  <si>
    <t>campione7011</t>
  </si>
  <si>
    <t>campione7012</t>
  </si>
  <si>
    <t>campione7013</t>
  </si>
  <si>
    <t>campione7014</t>
  </si>
  <si>
    <t>campione7015</t>
  </si>
  <si>
    <t>campione7016</t>
  </si>
  <si>
    <t>campione7017</t>
  </si>
  <si>
    <t>campione7018</t>
  </si>
  <si>
    <t>campione7019</t>
  </si>
  <si>
    <t>campione7020</t>
  </si>
  <si>
    <t>campione7021</t>
  </si>
  <si>
    <t>campione7022</t>
  </si>
  <si>
    <t>campione7023</t>
  </si>
  <si>
    <t>campione7024</t>
  </si>
  <si>
    <t>campione7025</t>
  </si>
  <si>
    <t>campione7026</t>
  </si>
  <si>
    <t>campione7027</t>
  </si>
  <si>
    <t>campione7028</t>
  </si>
  <si>
    <t>campione7029</t>
  </si>
  <si>
    <t>campione7030</t>
  </si>
  <si>
    <t>campione7031</t>
  </si>
  <si>
    <t>campione7032</t>
  </si>
  <si>
    <t>campione7033</t>
  </si>
  <si>
    <t>campione7034</t>
  </si>
  <si>
    <t>campione7035</t>
  </si>
  <si>
    <t>campione7036</t>
  </si>
  <si>
    <t>campione7037</t>
  </si>
  <si>
    <t>campione7038</t>
  </si>
  <si>
    <t>campione7039</t>
  </si>
  <si>
    <t>campione7040</t>
  </si>
  <si>
    <t>campione7041</t>
  </si>
  <si>
    <t>campione7042</t>
  </si>
  <si>
    <t>campione7043</t>
  </si>
  <si>
    <t>campione7044</t>
  </si>
  <si>
    <t>campione7045</t>
  </si>
  <si>
    <t>campione7046</t>
  </si>
  <si>
    <t>campione7047</t>
  </si>
  <si>
    <t>campione7048</t>
  </si>
  <si>
    <t>campione7049</t>
  </si>
  <si>
    <t>campione7050</t>
  </si>
  <si>
    <t>campione7051</t>
  </si>
  <si>
    <t>campione7052</t>
  </si>
  <si>
    <t>campione7053</t>
  </si>
  <si>
    <t>campione7054</t>
  </si>
  <si>
    <t>campione7055</t>
  </si>
  <si>
    <t>campione7056</t>
  </si>
  <si>
    <t>campione7057</t>
  </si>
  <si>
    <t>campione7058</t>
  </si>
  <si>
    <t>campione7059</t>
  </si>
  <si>
    <t>campione7060</t>
  </si>
  <si>
    <t>campione7061</t>
  </si>
  <si>
    <t>campione7062</t>
  </si>
  <si>
    <t>campione7063</t>
  </si>
  <si>
    <t>campione7064</t>
  </si>
  <si>
    <t>campione7065</t>
  </si>
  <si>
    <t>campione7066</t>
  </si>
  <si>
    <t>campione7067</t>
  </si>
  <si>
    <t>campione7068</t>
  </si>
  <si>
    <t>campione7069</t>
  </si>
  <si>
    <t>campione7070</t>
  </si>
  <si>
    <t>campione7071</t>
  </si>
  <si>
    <t>campione7072</t>
  </si>
  <si>
    <t>campione7073</t>
  </si>
  <si>
    <t>campione7074</t>
  </si>
  <si>
    <t>campione7075</t>
  </si>
  <si>
    <t>campione7076</t>
  </si>
  <si>
    <t>campione7077</t>
  </si>
  <si>
    <t>campione7078</t>
  </si>
  <si>
    <t>campione7079</t>
  </si>
  <si>
    <t>campione7080</t>
  </si>
  <si>
    <t>campione7081</t>
  </si>
  <si>
    <t>campione7082</t>
  </si>
  <si>
    <t>campione7083</t>
  </si>
  <si>
    <t>campione7084</t>
  </si>
  <si>
    <t>campione7085</t>
  </si>
  <si>
    <t>campione7086</t>
  </si>
  <si>
    <t>campione7087</t>
  </si>
  <si>
    <t>campione7088</t>
  </si>
  <si>
    <t>campione7089</t>
  </si>
  <si>
    <t>campione7090</t>
  </si>
  <si>
    <t>campione7091</t>
  </si>
  <si>
    <t>campione7092</t>
  </si>
  <si>
    <t>campione7093</t>
  </si>
  <si>
    <t>campione7094</t>
  </si>
  <si>
    <t>campione7095</t>
  </si>
  <si>
    <t>campione7096</t>
  </si>
  <si>
    <t>campione7097</t>
  </si>
  <si>
    <t>campione7098</t>
  </si>
  <si>
    <t>campione7099</t>
  </si>
  <si>
    <t>campione7100</t>
  </si>
  <si>
    <t>campione7101</t>
  </si>
  <si>
    <t>campione7102</t>
  </si>
  <si>
    <t>campione7103</t>
  </si>
  <si>
    <t>campione7104</t>
  </si>
  <si>
    <t>campione7105</t>
  </si>
  <si>
    <t>campione7106</t>
  </si>
  <si>
    <t>campione7107</t>
  </si>
  <si>
    <t>campione7108</t>
  </si>
  <si>
    <t>campione7109</t>
  </si>
  <si>
    <t>campione7110</t>
  </si>
  <si>
    <t>campione7111</t>
  </si>
  <si>
    <t>campione7112</t>
  </si>
  <si>
    <t>campione7113</t>
  </si>
  <si>
    <t>campione7114</t>
  </si>
  <si>
    <t>campione7115</t>
  </si>
  <si>
    <t>campione7116</t>
  </si>
  <si>
    <t>campione7117</t>
  </si>
  <si>
    <t>campione7118</t>
  </si>
  <si>
    <t>campione7119</t>
  </si>
  <si>
    <t>campione7120</t>
  </si>
  <si>
    <t>campione7121</t>
  </si>
  <si>
    <t>campione7122</t>
  </si>
  <si>
    <t>campione7123</t>
  </si>
  <si>
    <t>campione7124</t>
  </si>
  <si>
    <t>campione7125</t>
  </si>
  <si>
    <t>campione7126</t>
  </si>
  <si>
    <t>campione7127</t>
  </si>
  <si>
    <t>campione7128</t>
  </si>
  <si>
    <t>campione7129</t>
  </si>
  <si>
    <t>campione7130</t>
  </si>
  <si>
    <t>campione7131</t>
  </si>
  <si>
    <t>campione7132</t>
  </si>
  <si>
    <t>campione7133</t>
  </si>
  <si>
    <t>campione7134</t>
  </si>
  <si>
    <t>campione7135</t>
  </si>
  <si>
    <t>campione7136</t>
  </si>
  <si>
    <t>campione7137</t>
  </si>
  <si>
    <t>campione7138</t>
  </si>
  <si>
    <t>campione7139</t>
  </si>
  <si>
    <t>campione7140</t>
  </si>
  <si>
    <t>campione7141</t>
  </si>
  <si>
    <t>campione7142</t>
  </si>
  <si>
    <t>campione7143</t>
  </si>
  <si>
    <t>campione7144</t>
  </si>
  <si>
    <t>campione7145</t>
  </si>
  <si>
    <t>campione7146</t>
  </si>
  <si>
    <t>campione7147</t>
  </si>
  <si>
    <t>campione7148</t>
  </si>
  <si>
    <t>campione7149</t>
  </si>
  <si>
    <t>campione7150</t>
  </si>
  <si>
    <t>campione7151</t>
  </si>
  <si>
    <t>campione7152</t>
  </si>
  <si>
    <t>campione7153</t>
  </si>
  <si>
    <t>campione7154</t>
  </si>
  <si>
    <t>campione7155</t>
  </si>
  <si>
    <t>campione7156</t>
  </si>
  <si>
    <t>campione7157</t>
  </si>
  <si>
    <t>campione7158</t>
  </si>
  <si>
    <t>campione7159</t>
  </si>
  <si>
    <t>campione7160</t>
  </si>
  <si>
    <t>campione7161</t>
  </si>
  <si>
    <t>campione7162</t>
  </si>
  <si>
    <t>campione7163</t>
  </si>
  <si>
    <t>campione7164</t>
  </si>
  <si>
    <t>campione7165</t>
  </si>
  <si>
    <t>campione7166</t>
  </si>
  <si>
    <t>campione7167</t>
  </si>
  <si>
    <t>campione7168</t>
  </si>
  <si>
    <t>campione7169</t>
  </si>
  <si>
    <t>campione7170</t>
  </si>
  <si>
    <t>campione7171</t>
  </si>
  <si>
    <t>campione7172</t>
  </si>
  <si>
    <t>campione7173</t>
  </si>
  <si>
    <t>campione7174</t>
  </si>
  <si>
    <t>campione7175</t>
  </si>
  <si>
    <t>campione7176</t>
  </si>
  <si>
    <t>campione7177</t>
  </si>
  <si>
    <t>campione7178</t>
  </si>
  <si>
    <t>campione7179</t>
  </si>
  <si>
    <t>campione7180</t>
  </si>
  <si>
    <t>campione7181</t>
  </si>
  <si>
    <t>campione7182</t>
  </si>
  <si>
    <t>campione7183</t>
  </si>
  <si>
    <t>campione7184</t>
  </si>
  <si>
    <t>campione7185</t>
  </si>
  <si>
    <t>campione7186</t>
  </si>
  <si>
    <t>campione7187</t>
  </si>
  <si>
    <t>campione7188</t>
  </si>
  <si>
    <t>campione7189</t>
  </si>
  <si>
    <t>campione7190</t>
  </si>
  <si>
    <t>campione7191</t>
  </si>
  <si>
    <t>campione7192</t>
  </si>
  <si>
    <t>campione7193</t>
  </si>
  <si>
    <t>campione7194</t>
  </si>
  <si>
    <t>campione7195</t>
  </si>
  <si>
    <t>campione7196</t>
  </si>
  <si>
    <t>campione7197</t>
  </si>
  <si>
    <t>campione7198</t>
  </si>
  <si>
    <t>campione7199</t>
  </si>
  <si>
    <t>campione7200</t>
  </si>
  <si>
    <t>campione7201</t>
  </si>
  <si>
    <t>campione7202</t>
  </si>
  <si>
    <t>campione7203</t>
  </si>
  <si>
    <t>campione7204</t>
  </si>
  <si>
    <t>campione7205</t>
  </si>
  <si>
    <t>campione7206</t>
  </si>
  <si>
    <t>campione7207</t>
  </si>
  <si>
    <t>campione7208</t>
  </si>
  <si>
    <t>campione7209</t>
  </si>
  <si>
    <t>campione7210</t>
  </si>
  <si>
    <t>campione7211</t>
  </si>
  <si>
    <t>campione7212</t>
  </si>
  <si>
    <t>campione7213</t>
  </si>
  <si>
    <t>campione7214</t>
  </si>
  <si>
    <t>campione7215</t>
  </si>
  <si>
    <t>campione7216</t>
  </si>
  <si>
    <t>campione7217</t>
  </si>
  <si>
    <t>campione7218</t>
  </si>
  <si>
    <t>campione7219</t>
  </si>
  <si>
    <t>campione7220</t>
  </si>
  <si>
    <t>campione7221</t>
  </si>
  <si>
    <t>campione7222</t>
  </si>
  <si>
    <t>campione7223</t>
  </si>
  <si>
    <t>campione7224</t>
  </si>
  <si>
    <t>campione7225</t>
  </si>
  <si>
    <t>campione7226</t>
  </si>
  <si>
    <t>campione7227</t>
  </si>
  <si>
    <t>campione7228</t>
  </si>
  <si>
    <t>campione7229</t>
  </si>
  <si>
    <t>campione7230</t>
  </si>
  <si>
    <t>campione7231</t>
  </si>
  <si>
    <t>campione7232</t>
  </si>
  <si>
    <t>campione7233</t>
  </si>
  <si>
    <t>campione7234</t>
  </si>
  <si>
    <t>campione7235</t>
  </si>
  <si>
    <t>campione7236</t>
  </si>
  <si>
    <t>campione7237</t>
  </si>
  <si>
    <t>campione7238</t>
  </si>
  <si>
    <t>campione7239</t>
  </si>
  <si>
    <t>campione7240</t>
  </si>
  <si>
    <t>campione7241</t>
  </si>
  <si>
    <t>campione7242</t>
  </si>
  <si>
    <t>campione7243</t>
  </si>
  <si>
    <t>campione7244</t>
  </si>
  <si>
    <t>campione7245</t>
  </si>
  <si>
    <t>campione7246</t>
  </si>
  <si>
    <t>campione7247</t>
  </si>
  <si>
    <t>campione7248</t>
  </si>
  <si>
    <t>campione7249</t>
  </si>
  <si>
    <t>campione7250</t>
  </si>
  <si>
    <t>campione7251</t>
  </si>
  <si>
    <t>campione7252</t>
  </si>
  <si>
    <t>campione7253</t>
  </si>
  <si>
    <t>campione7254</t>
  </si>
  <si>
    <t>campione7255</t>
  </si>
  <si>
    <t>campione7256</t>
  </si>
  <si>
    <t>campione7257</t>
  </si>
  <si>
    <t>campione7258</t>
  </si>
  <si>
    <t>campione7259</t>
  </si>
  <si>
    <t>campione7260</t>
  </si>
  <si>
    <t>campione7261</t>
  </si>
  <si>
    <t>campione7262</t>
  </si>
  <si>
    <t>campione7263</t>
  </si>
  <si>
    <t>campione7264</t>
  </si>
  <si>
    <t>campione7265</t>
  </si>
  <si>
    <t>campione7266</t>
  </si>
  <si>
    <t>campione7267</t>
  </si>
  <si>
    <t>campione7268</t>
  </si>
  <si>
    <t>campione7269</t>
  </si>
  <si>
    <t>campione7270</t>
  </si>
  <si>
    <t>campione7271</t>
  </si>
  <si>
    <t>campione7272</t>
  </si>
  <si>
    <t>campione7273</t>
  </si>
  <si>
    <t>campione7274</t>
  </si>
  <si>
    <t>campione7275</t>
  </si>
  <si>
    <t>campione7276</t>
  </si>
  <si>
    <t>campione7277</t>
  </si>
  <si>
    <t>campione7278</t>
  </si>
  <si>
    <t>campione7279</t>
  </si>
  <si>
    <t>campione7280</t>
  </si>
  <si>
    <t>campione7281</t>
  </si>
  <si>
    <t>campione7282</t>
  </si>
  <si>
    <t>campione7283</t>
  </si>
  <si>
    <t>campione7284</t>
  </si>
  <si>
    <t>campione7285</t>
  </si>
  <si>
    <t>campione7286</t>
  </si>
  <si>
    <t>campione7287</t>
  </si>
  <si>
    <t>campione7288</t>
  </si>
  <si>
    <t>campione7289</t>
  </si>
  <si>
    <t>campione7290</t>
  </si>
  <si>
    <t>campione7291</t>
  </si>
  <si>
    <t>campione7292</t>
  </si>
  <si>
    <t>campione7293</t>
  </si>
  <si>
    <t>campione7294</t>
  </si>
  <si>
    <t>campione7295</t>
  </si>
  <si>
    <t>campione7296</t>
  </si>
  <si>
    <t>campione7297</t>
  </si>
  <si>
    <t>campione7298</t>
  </si>
  <si>
    <t>campione7299</t>
  </si>
  <si>
    <t>campione7300</t>
  </si>
  <si>
    <t>campione7301</t>
  </si>
  <si>
    <t>campione7302</t>
  </si>
  <si>
    <t>campione7303</t>
  </si>
  <si>
    <t>campione7304</t>
  </si>
  <si>
    <t>campione7305</t>
  </si>
  <si>
    <t>campione7306</t>
  </si>
  <si>
    <t>campione7307</t>
  </si>
  <si>
    <t>campione7308</t>
  </si>
  <si>
    <t>campione7309</t>
  </si>
  <si>
    <t>campione7310</t>
  </si>
  <si>
    <t>campione7311</t>
  </si>
  <si>
    <t>campione7312</t>
  </si>
  <si>
    <t>campione7313</t>
  </si>
  <si>
    <t>campione7314</t>
  </si>
  <si>
    <t>campione7315</t>
  </si>
  <si>
    <t>campione7316</t>
  </si>
  <si>
    <t>campione7317</t>
  </si>
  <si>
    <t>campione7318</t>
  </si>
  <si>
    <t>campione7319</t>
  </si>
  <si>
    <t>campione7320</t>
  </si>
  <si>
    <t>campione7321</t>
  </si>
  <si>
    <t>campione7322</t>
  </si>
  <si>
    <t>campione7323</t>
  </si>
  <si>
    <t>campione7324</t>
  </si>
  <si>
    <t>campione7325</t>
  </si>
  <si>
    <t>campione7326</t>
  </si>
  <si>
    <t>campione7327</t>
  </si>
  <si>
    <t>campione7328</t>
  </si>
  <si>
    <t>campione7329</t>
  </si>
  <si>
    <t>campione7330</t>
  </si>
  <si>
    <t>campione7331</t>
  </si>
  <si>
    <t>campione7332</t>
  </si>
  <si>
    <t>campione7333</t>
  </si>
  <si>
    <t>campione7334</t>
  </si>
  <si>
    <t>campione7335</t>
  </si>
  <si>
    <t>campione7336</t>
  </si>
  <si>
    <t>campione7337</t>
  </si>
  <si>
    <t>campione7338</t>
  </si>
  <si>
    <t>campione7339</t>
  </si>
  <si>
    <t>campione7340</t>
  </si>
  <si>
    <t>campione7341</t>
  </si>
  <si>
    <t>campione7342</t>
  </si>
  <si>
    <t>campione7343</t>
  </si>
  <si>
    <t>campione7344</t>
  </si>
  <si>
    <t>campione7345</t>
  </si>
  <si>
    <t>campione7346</t>
  </si>
  <si>
    <t>campione7347</t>
  </si>
  <si>
    <t>campione7348</t>
  </si>
  <si>
    <t>campione7349</t>
  </si>
  <si>
    <t>campione7350</t>
  </si>
  <si>
    <t>campione7351</t>
  </si>
  <si>
    <t>campione7352</t>
  </si>
  <si>
    <t>campione7353</t>
  </si>
  <si>
    <t>campione7354</t>
  </si>
  <si>
    <t>campione7355</t>
  </si>
  <si>
    <t>campione7356</t>
  </si>
  <si>
    <t>campione7357</t>
  </si>
  <si>
    <t>campione7358</t>
  </si>
  <si>
    <t>campione7359</t>
  </si>
  <si>
    <t>campione7360</t>
  </si>
  <si>
    <t>campione7361</t>
  </si>
  <si>
    <t>campione7362</t>
  </si>
  <si>
    <t>campione7363</t>
  </si>
  <si>
    <t>campione7364</t>
  </si>
  <si>
    <t>campione7365</t>
  </si>
  <si>
    <t>campione7366</t>
  </si>
  <si>
    <t>campione7367</t>
  </si>
  <si>
    <t>campione7368</t>
  </si>
  <si>
    <t>campione7369</t>
  </si>
  <si>
    <t>campione7370</t>
  </si>
  <si>
    <t>campione7371</t>
  </si>
  <si>
    <t>campione7372</t>
  </si>
  <si>
    <t>campione7373</t>
  </si>
  <si>
    <t>campione7374</t>
  </si>
  <si>
    <t>campione7375</t>
  </si>
  <si>
    <t>campione7376</t>
  </si>
  <si>
    <t>campione7377</t>
  </si>
  <si>
    <t>campione7378</t>
  </si>
  <si>
    <t>campione7379</t>
  </si>
  <si>
    <t>campione7380</t>
  </si>
  <si>
    <t>campione7381</t>
  </si>
  <si>
    <t>campione7382</t>
  </si>
  <si>
    <t>campione7383</t>
  </si>
  <si>
    <t>campione7384</t>
  </si>
  <si>
    <t>campione7385</t>
  </si>
  <si>
    <t>campione7386</t>
  </si>
  <si>
    <t>campione7387</t>
  </si>
  <si>
    <t>campione7388</t>
  </si>
  <si>
    <t>campione7389</t>
  </si>
  <si>
    <t>campione7390</t>
  </si>
  <si>
    <t>campione7391</t>
  </si>
  <si>
    <t>campione7392</t>
  </si>
  <si>
    <t>campione7393</t>
  </si>
  <si>
    <t>campione7394</t>
  </si>
  <si>
    <t>campione7395</t>
  </si>
  <si>
    <t>campione7396</t>
  </si>
  <si>
    <t>campione7397</t>
  </si>
  <si>
    <t>campione7398</t>
  </si>
  <si>
    <t>campione7399</t>
  </si>
  <si>
    <t>campione7400</t>
  </si>
  <si>
    <t>campione7401</t>
  </si>
  <si>
    <t>campione7402</t>
  </si>
  <si>
    <t>campione7403</t>
  </si>
  <si>
    <t>campione7404</t>
  </si>
  <si>
    <t>campione7405</t>
  </si>
  <si>
    <t>campione7406</t>
  </si>
  <si>
    <t>campione7407</t>
  </si>
  <si>
    <t>campione7408</t>
  </si>
  <si>
    <t>campione7409</t>
  </si>
  <si>
    <t>campione7410</t>
  </si>
  <si>
    <t>campione7411</t>
  </si>
  <si>
    <t>campione7412</t>
  </si>
  <si>
    <t>campione7413</t>
  </si>
  <si>
    <t>campione7414</t>
  </si>
  <si>
    <t>campione7415</t>
  </si>
  <si>
    <t>campione7416</t>
  </si>
  <si>
    <t>campione7417</t>
  </si>
  <si>
    <t>campione7418</t>
  </si>
  <si>
    <t>campione7419</t>
  </si>
  <si>
    <t>campione7420</t>
  </si>
  <si>
    <t>campione7421</t>
  </si>
  <si>
    <t>campione7422</t>
  </si>
  <si>
    <t>campione7423</t>
  </si>
  <si>
    <t>campione7424</t>
  </si>
  <si>
    <t>campione7425</t>
  </si>
  <si>
    <t>campione7426</t>
  </si>
  <si>
    <t>campione7427</t>
  </si>
  <si>
    <t>campione7428</t>
  </si>
  <si>
    <t>campione7429</t>
  </si>
  <si>
    <t>campione7430</t>
  </si>
  <si>
    <t>campione7431</t>
  </si>
  <si>
    <t>campione7432</t>
  </si>
  <si>
    <t>campione7433</t>
  </si>
  <si>
    <t>campione7434</t>
  </si>
  <si>
    <t>campione7435</t>
  </si>
  <si>
    <t>campione7436</t>
  </si>
  <si>
    <t>campione7437</t>
  </si>
  <si>
    <t>campione7438</t>
  </si>
  <si>
    <t>campione7439</t>
  </si>
  <si>
    <t>campione7440</t>
  </si>
  <si>
    <t>campione7441</t>
  </si>
  <si>
    <t>campione7442</t>
  </si>
  <si>
    <t>campione7443</t>
  </si>
  <si>
    <t>campione7444</t>
  </si>
  <si>
    <t>campione7445</t>
  </si>
  <si>
    <t>campione7446</t>
  </si>
  <si>
    <t>campione7447</t>
  </si>
  <si>
    <t>campione7448</t>
  </si>
  <si>
    <t>campione7449</t>
  </si>
  <si>
    <t>campione7450</t>
  </si>
  <si>
    <t>campione7451</t>
  </si>
  <si>
    <t>campione7452</t>
  </si>
  <si>
    <t>campione7453</t>
  </si>
  <si>
    <t>campione7454</t>
  </si>
  <si>
    <t>campione7455</t>
  </si>
  <si>
    <t>campione7456</t>
  </si>
  <si>
    <t>campione7457</t>
  </si>
  <si>
    <t>campione7458</t>
  </si>
  <si>
    <t>campione7459</t>
  </si>
  <si>
    <t>campione7460</t>
  </si>
  <si>
    <t>campione7461</t>
  </si>
  <si>
    <t>campione7462</t>
  </si>
  <si>
    <t>campione7463</t>
  </si>
  <si>
    <t>campione7464</t>
  </si>
  <si>
    <t>campione7465</t>
  </si>
  <si>
    <t>campione7466</t>
  </si>
  <si>
    <t>campione7467</t>
  </si>
  <si>
    <t>campione7468</t>
  </si>
  <si>
    <t>campione7469</t>
  </si>
  <si>
    <t>campione7470</t>
  </si>
  <si>
    <t>campione7471</t>
  </si>
  <si>
    <t>campione7472</t>
  </si>
  <si>
    <t>campione7473</t>
  </si>
  <si>
    <t>campione7474</t>
  </si>
  <si>
    <t>campione7475</t>
  </si>
  <si>
    <t>campione7476</t>
  </si>
  <si>
    <t>campione7477</t>
  </si>
  <si>
    <t>campione7478</t>
  </si>
  <si>
    <t>campione7479</t>
  </si>
  <si>
    <t>campione7480</t>
  </si>
  <si>
    <t>campione7481</t>
  </si>
  <si>
    <t>campione7482</t>
  </si>
  <si>
    <t>campione7483</t>
  </si>
  <si>
    <t>campione7484</t>
  </si>
  <si>
    <t>campione7485</t>
  </si>
  <si>
    <t>campione7486</t>
  </si>
  <si>
    <t>campione7487</t>
  </si>
  <si>
    <t>campione7488</t>
  </si>
  <si>
    <t>campione7489</t>
  </si>
  <si>
    <t>campione7490</t>
  </si>
  <si>
    <t>campione7491</t>
  </si>
  <si>
    <t>campione7492</t>
  </si>
  <si>
    <t>campione7493</t>
  </si>
  <si>
    <t>campione7494</t>
  </si>
  <si>
    <t>campione7495</t>
  </si>
  <si>
    <t>campione7496</t>
  </si>
  <si>
    <t>campione7497</t>
  </si>
  <si>
    <t>campione7498</t>
  </si>
  <si>
    <t>campione7499</t>
  </si>
  <si>
    <t>campione7500</t>
  </si>
  <si>
    <t>campione7501</t>
  </si>
  <si>
    <t>campione7502</t>
  </si>
  <si>
    <t>campione7503</t>
  </si>
  <si>
    <t>campione7504</t>
  </si>
  <si>
    <t>campione7505</t>
  </si>
  <si>
    <t>campione7506</t>
  </si>
  <si>
    <t>campione7507</t>
  </si>
  <si>
    <t>campione7508</t>
  </si>
  <si>
    <t>campione7509</t>
  </si>
  <si>
    <t>campione7510</t>
  </si>
  <si>
    <t>campione7511</t>
  </si>
  <si>
    <t>campione7512</t>
  </si>
  <si>
    <t>campione7513</t>
  </si>
  <si>
    <t>campione7514</t>
  </si>
  <si>
    <t>campione7515</t>
  </si>
  <si>
    <t>campione7516</t>
  </si>
  <si>
    <t>campione7517</t>
  </si>
  <si>
    <t>campione7518</t>
  </si>
  <si>
    <t>campione7519</t>
  </si>
  <si>
    <t>campione7520</t>
  </si>
  <si>
    <t>campione7521</t>
  </si>
  <si>
    <t>campione7522</t>
  </si>
  <si>
    <t>campione7523</t>
  </si>
  <si>
    <t>campione7524</t>
  </si>
  <si>
    <t>campione7525</t>
  </si>
  <si>
    <t>campione7526</t>
  </si>
  <si>
    <t>campione7527</t>
  </si>
  <si>
    <t>campione7528</t>
  </si>
  <si>
    <t>campione7529</t>
  </si>
  <si>
    <t>campione7530</t>
  </si>
  <si>
    <t>campione7531</t>
  </si>
  <si>
    <t>campione7532</t>
  </si>
  <si>
    <t>campione7533</t>
  </si>
  <si>
    <t>campione7534</t>
  </si>
  <si>
    <t>campione7535</t>
  </si>
  <si>
    <t>campione7536</t>
  </si>
  <si>
    <t>campione7537</t>
  </si>
  <si>
    <t>campione7538</t>
  </si>
  <si>
    <t>campione7539</t>
  </si>
  <si>
    <t>campione7540</t>
  </si>
  <si>
    <t>campione7541</t>
  </si>
  <si>
    <t>campione7542</t>
  </si>
  <si>
    <t>campione7543</t>
  </si>
  <si>
    <t>campione7544</t>
  </si>
  <si>
    <t>campione7545</t>
  </si>
  <si>
    <t>campione7546</t>
  </si>
  <si>
    <t>campione7547</t>
  </si>
  <si>
    <t>campione7548</t>
  </si>
  <si>
    <t>campione7549</t>
  </si>
  <si>
    <t>campione7550</t>
  </si>
  <si>
    <t>campione7551</t>
  </si>
  <si>
    <t>campione7552</t>
  </si>
  <si>
    <t>campione7553</t>
  </si>
  <si>
    <t>campione7554</t>
  </si>
  <si>
    <t>campione7555</t>
  </si>
  <si>
    <t>campione7556</t>
  </si>
  <si>
    <t>campione7557</t>
  </si>
  <si>
    <t>campione7558</t>
  </si>
  <si>
    <t>campione7559</t>
  </si>
  <si>
    <t>campione7560</t>
  </si>
  <si>
    <t>campione7561</t>
  </si>
  <si>
    <t>campione7562</t>
  </si>
  <si>
    <t>campione7563</t>
  </si>
  <si>
    <t>campione7564</t>
  </si>
  <si>
    <t>campione7565</t>
  </si>
  <si>
    <t>campione7566</t>
  </si>
  <si>
    <t>campione7567</t>
  </si>
  <si>
    <t>campione7568</t>
  </si>
  <si>
    <t>campione7569</t>
  </si>
  <si>
    <t>campione7570</t>
  </si>
  <si>
    <t>campione7571</t>
  </si>
  <si>
    <t>campione7572</t>
  </si>
  <si>
    <t>campione7573</t>
  </si>
  <si>
    <t>campione7574</t>
  </si>
  <si>
    <t>campione7575</t>
  </si>
  <si>
    <t>campione7576</t>
  </si>
  <si>
    <t>campione7577</t>
  </si>
  <si>
    <t>campione7578</t>
  </si>
  <si>
    <t>campione7579</t>
  </si>
  <si>
    <t>campione7580</t>
  </si>
  <si>
    <t>campione7581</t>
  </si>
  <si>
    <t>campione7582</t>
  </si>
  <si>
    <t>campione7583</t>
  </si>
  <si>
    <t>campione7584</t>
  </si>
  <si>
    <t>campione7585</t>
  </si>
  <si>
    <t>campione7586</t>
  </si>
  <si>
    <t>campione7587</t>
  </si>
  <si>
    <t>campione7588</t>
  </si>
  <si>
    <t>campione7589</t>
  </si>
  <si>
    <t>campione7590</t>
  </si>
  <si>
    <t>campione7591</t>
  </si>
  <si>
    <t>campione7592</t>
  </si>
  <si>
    <t>campione7593</t>
  </si>
  <si>
    <t>campione7594</t>
  </si>
  <si>
    <t>campione7595</t>
  </si>
  <si>
    <t>campione7596</t>
  </si>
  <si>
    <t>campione7597</t>
  </si>
  <si>
    <t>campione7598</t>
  </si>
  <si>
    <t>campione7599</t>
  </si>
  <si>
    <t>campione7600</t>
  </si>
  <si>
    <t>campione7601</t>
  </si>
  <si>
    <t>campione7602</t>
  </si>
  <si>
    <t>campione7603</t>
  </si>
  <si>
    <t>campione7604</t>
  </si>
  <si>
    <t>campione7605</t>
  </si>
  <si>
    <t>campione7606</t>
  </si>
  <si>
    <t>campione7607</t>
  </si>
  <si>
    <t>campione7608</t>
  </si>
  <si>
    <t>campione7609</t>
  </si>
  <si>
    <t>campione7610</t>
  </si>
  <si>
    <t>campione7611</t>
  </si>
  <si>
    <t>campione7612</t>
  </si>
  <si>
    <t>campione7613</t>
  </si>
  <si>
    <t>campione7614</t>
  </si>
  <si>
    <t>campione7615</t>
  </si>
  <si>
    <t>campione7616</t>
  </si>
  <si>
    <t>campione7617</t>
  </si>
  <si>
    <t>campione7618</t>
  </si>
  <si>
    <t>campione7619</t>
  </si>
  <si>
    <t>campione7620</t>
  </si>
  <si>
    <t>campione7621</t>
  </si>
  <si>
    <t>campione7622</t>
  </si>
  <si>
    <t>campione7623</t>
  </si>
  <si>
    <t>campione7624</t>
  </si>
  <si>
    <t>campione7625</t>
  </si>
  <si>
    <t>campione7626</t>
  </si>
  <si>
    <t>campione7627</t>
  </si>
  <si>
    <t>campione7628</t>
  </si>
  <si>
    <t>campione7629</t>
  </si>
  <si>
    <t>campione7630</t>
  </si>
  <si>
    <t>campione7631</t>
  </si>
  <si>
    <t>campione7632</t>
  </si>
  <si>
    <t>campione7633</t>
  </si>
  <si>
    <t>campione7634</t>
  </si>
  <si>
    <t>campione7635</t>
  </si>
  <si>
    <t>campione7636</t>
  </si>
  <si>
    <t>campione7637</t>
  </si>
  <si>
    <t>campione7638</t>
  </si>
  <si>
    <t>campione7639</t>
  </si>
  <si>
    <t>campione7640</t>
  </si>
  <si>
    <t>campione7641</t>
  </si>
  <si>
    <t>campione7642</t>
  </si>
  <si>
    <t>campione7643</t>
  </si>
  <si>
    <t>campione7644</t>
  </si>
  <si>
    <t>campione7645</t>
  </si>
  <si>
    <t>campione7646</t>
  </si>
  <si>
    <t>campione7647</t>
  </si>
  <si>
    <t>campione7648</t>
  </si>
  <si>
    <t>campione7649</t>
  </si>
  <si>
    <t>campione7650</t>
  </si>
  <si>
    <t>campione7651</t>
  </si>
  <si>
    <t>campione7652</t>
  </si>
  <si>
    <t>campione7653</t>
  </si>
  <si>
    <t>campione7654</t>
  </si>
  <si>
    <t>campione7655</t>
  </si>
  <si>
    <t>campione7656</t>
  </si>
  <si>
    <t>campione7657</t>
  </si>
  <si>
    <t>campione7658</t>
  </si>
  <si>
    <t>campione7659</t>
  </si>
  <si>
    <t>campione7660</t>
  </si>
  <si>
    <t>campione7661</t>
  </si>
  <si>
    <t>campione7662</t>
  </si>
  <si>
    <t>campione7663</t>
  </si>
  <si>
    <t>campione7664</t>
  </si>
  <si>
    <t>campione7665</t>
  </si>
  <si>
    <t>campione7666</t>
  </si>
  <si>
    <t>campione7667</t>
  </si>
  <si>
    <t>campione7668</t>
  </si>
  <si>
    <t>campione7669</t>
  </si>
  <si>
    <t>campione7670</t>
  </si>
  <si>
    <t>campione7671</t>
  </si>
  <si>
    <t>campione7672</t>
  </si>
  <si>
    <t>campione7673</t>
  </si>
  <si>
    <t>campione7674</t>
  </si>
  <si>
    <t>campione7675</t>
  </si>
  <si>
    <t>campione7676</t>
  </si>
  <si>
    <t>campione7677</t>
  </si>
  <si>
    <t>campione7678</t>
  </si>
  <si>
    <t>campione7679</t>
  </si>
  <si>
    <t>campione7680</t>
  </si>
  <si>
    <t>campione7681</t>
  </si>
  <si>
    <t>campione7682</t>
  </si>
  <si>
    <t>campione7683</t>
  </si>
  <si>
    <t>campione7684</t>
  </si>
  <si>
    <t>campione7685</t>
  </si>
  <si>
    <t>campione7686</t>
  </si>
  <si>
    <t>campione7687</t>
  </si>
  <si>
    <t>campione7688</t>
  </si>
  <si>
    <t>campione7689</t>
  </si>
  <si>
    <t>campione7690</t>
  </si>
  <si>
    <t>campione7691</t>
  </si>
  <si>
    <t>campione7692</t>
  </si>
  <si>
    <t>campione7693</t>
  </si>
  <si>
    <t>campione7694</t>
  </si>
  <si>
    <t>campione7695</t>
  </si>
  <si>
    <t>campione7696</t>
  </si>
  <si>
    <t>campione7697</t>
  </si>
  <si>
    <t>campione7698</t>
  </si>
  <si>
    <t>campione7699</t>
  </si>
  <si>
    <t>campione7700</t>
  </si>
  <si>
    <t>campione7701</t>
  </si>
  <si>
    <t>campione7702</t>
  </si>
  <si>
    <t>campione7703</t>
  </si>
  <si>
    <t>campione7704</t>
  </si>
  <si>
    <t>campione7705</t>
  </si>
  <si>
    <t>campione7706</t>
  </si>
  <si>
    <t>campione7707</t>
  </si>
  <si>
    <t>campione7708</t>
  </si>
  <si>
    <t>campione7709</t>
  </si>
  <si>
    <t>campione7710</t>
  </si>
  <si>
    <t>campione7711</t>
  </si>
  <si>
    <t>campione7712</t>
  </si>
  <si>
    <t>campione7713</t>
  </si>
  <si>
    <t>campione7714</t>
  </si>
  <si>
    <t>campione7715</t>
  </si>
  <si>
    <t>campione7716</t>
  </si>
  <si>
    <t>campione7717</t>
  </si>
  <si>
    <t>campione7718</t>
  </si>
  <si>
    <t>campione7719</t>
  </si>
  <si>
    <t>campione7720</t>
  </si>
  <si>
    <t>campione7721</t>
  </si>
  <si>
    <t>campione7722</t>
  </si>
  <si>
    <t>campione7723</t>
  </si>
  <si>
    <t>campione7724</t>
  </si>
  <si>
    <t>campione7725</t>
  </si>
  <si>
    <t>campione7726</t>
  </si>
  <si>
    <t>campione7727</t>
  </si>
  <si>
    <t>campione7728</t>
  </si>
  <si>
    <t>campione7729</t>
  </si>
  <si>
    <t>campione7730</t>
  </si>
  <si>
    <t>campione7731</t>
  </si>
  <si>
    <t>campione7732</t>
  </si>
  <si>
    <t>campione7733</t>
  </si>
  <si>
    <t>campione7734</t>
  </si>
  <si>
    <t>campione7735</t>
  </si>
  <si>
    <t>campione7736</t>
  </si>
  <si>
    <t>campione7737</t>
  </si>
  <si>
    <t>campione7738</t>
  </si>
  <si>
    <t>campione7739</t>
  </si>
  <si>
    <t>campione7740</t>
  </si>
  <si>
    <t>campione7741</t>
  </si>
  <si>
    <t>campione7742</t>
  </si>
  <si>
    <t>campione7743</t>
  </si>
  <si>
    <t>campione7744</t>
  </si>
  <si>
    <t>campione7745</t>
  </si>
  <si>
    <t>campione7746</t>
  </si>
  <si>
    <t>campione7747</t>
  </si>
  <si>
    <t>campione7748</t>
  </si>
  <si>
    <t>campione7749</t>
  </si>
  <si>
    <t>campione7750</t>
  </si>
  <si>
    <t>campione7751</t>
  </si>
  <si>
    <t>campione7752</t>
  </si>
  <si>
    <t>campione7753</t>
  </si>
  <si>
    <t>campione7754</t>
  </si>
  <si>
    <t>campione7755</t>
  </si>
  <si>
    <t>campione7756</t>
  </si>
  <si>
    <t>campione7757</t>
  </si>
  <si>
    <t>campione7758</t>
  </si>
  <si>
    <t>campione7759</t>
  </si>
  <si>
    <t>campione7760</t>
  </si>
  <si>
    <t>campione7761</t>
  </si>
  <si>
    <t>campione7762</t>
  </si>
  <si>
    <t>campione7763</t>
  </si>
  <si>
    <t>campione7764</t>
  </si>
  <si>
    <t>campione7765</t>
  </si>
  <si>
    <t>campione7766</t>
  </si>
  <si>
    <t>campione7767</t>
  </si>
  <si>
    <t>campione7768</t>
  </si>
  <si>
    <t>campione7769</t>
  </si>
  <si>
    <t>campione7770</t>
  </si>
  <si>
    <t>campione7771</t>
  </si>
  <si>
    <t>campione7772</t>
  </si>
  <si>
    <t>campione7773</t>
  </si>
  <si>
    <t>campione7774</t>
  </si>
  <si>
    <t>campione7775</t>
  </si>
  <si>
    <t>campione7776</t>
  </si>
  <si>
    <t>campione7777</t>
  </si>
  <si>
    <t>campione7778</t>
  </si>
  <si>
    <t>campione7779</t>
  </si>
  <si>
    <t>campione7780</t>
  </si>
  <si>
    <t>campione7781</t>
  </si>
  <si>
    <t>campione7782</t>
  </si>
  <si>
    <t>campione7783</t>
  </si>
  <si>
    <t>campione7784</t>
  </si>
  <si>
    <t>campione7785</t>
  </si>
  <si>
    <t>campione7786</t>
  </si>
  <si>
    <t>campione7787</t>
  </si>
  <si>
    <t>campione7788</t>
  </si>
  <si>
    <t>campione7789</t>
  </si>
  <si>
    <t>campione7790</t>
  </si>
  <si>
    <t>campione7791</t>
  </si>
  <si>
    <t>campione7792</t>
  </si>
  <si>
    <t>campione7793</t>
  </si>
  <si>
    <t>campione7794</t>
  </si>
  <si>
    <t>campione7795</t>
  </si>
  <si>
    <t>campione7796</t>
  </si>
  <si>
    <t>campione7797</t>
  </si>
  <si>
    <t>campione7798</t>
  </si>
  <si>
    <t>campione7799</t>
  </si>
  <si>
    <t>campione7800</t>
  </si>
  <si>
    <t>campione7801</t>
  </si>
  <si>
    <t>campione7802</t>
  </si>
  <si>
    <t>campione7803</t>
  </si>
  <si>
    <t>campione7804</t>
  </si>
  <si>
    <t>campione7805</t>
  </si>
  <si>
    <t>campione7806</t>
  </si>
  <si>
    <t>campione7807</t>
  </si>
  <si>
    <t>campione7808</t>
  </si>
  <si>
    <t>campione7809</t>
  </si>
  <si>
    <t>campione7810</t>
  </si>
  <si>
    <t>campione7811</t>
  </si>
  <si>
    <t>campione7812</t>
  </si>
  <si>
    <t>campione7813</t>
  </si>
  <si>
    <t>campione7814</t>
  </si>
  <si>
    <t>campione7815</t>
  </si>
  <si>
    <t>campione7816</t>
  </si>
  <si>
    <t>campione7817</t>
  </si>
  <si>
    <t>campione7818</t>
  </si>
  <si>
    <t>campione7819</t>
  </si>
  <si>
    <t>campione7820</t>
  </si>
  <si>
    <t>campione7821</t>
  </si>
  <si>
    <t>campione7822</t>
  </si>
  <si>
    <t>campione7823</t>
  </si>
  <si>
    <t>campione7824</t>
  </si>
  <si>
    <t>campione7825</t>
  </si>
  <si>
    <t>campione7826</t>
  </si>
  <si>
    <t>campione7827</t>
  </si>
  <si>
    <t>campione7828</t>
  </si>
  <si>
    <t>campione7829</t>
  </si>
  <si>
    <t>campione7830</t>
  </si>
  <si>
    <t>campione7831</t>
  </si>
  <si>
    <t>campione7832</t>
  </si>
  <si>
    <t>campione7833</t>
  </si>
  <si>
    <t>campione7834</t>
  </si>
  <si>
    <t>campione7835</t>
  </si>
  <si>
    <t>campione7836</t>
  </si>
  <si>
    <t>campione7837</t>
  </si>
  <si>
    <t>campione7838</t>
  </si>
  <si>
    <t>campione7839</t>
  </si>
  <si>
    <t>campione7840</t>
  </si>
  <si>
    <t>campione7841</t>
  </si>
  <si>
    <t>campione7842</t>
  </si>
  <si>
    <t>campione7843</t>
  </si>
  <si>
    <t>campione7844</t>
  </si>
  <si>
    <t>campione7845</t>
  </si>
  <si>
    <t>campione7846</t>
  </si>
  <si>
    <t>campione7847</t>
  </si>
  <si>
    <t>campione7848</t>
  </si>
  <si>
    <t>campione7849</t>
  </si>
  <si>
    <t>campione7850</t>
  </si>
  <si>
    <t>campione7851</t>
  </si>
  <si>
    <t>campione7852</t>
  </si>
  <si>
    <t>campione7853</t>
  </si>
  <si>
    <t>campione7854</t>
  </si>
  <si>
    <t>campione7855</t>
  </si>
  <si>
    <t>campione7856</t>
  </si>
  <si>
    <t>campione7857</t>
  </si>
  <si>
    <t>campione7858</t>
  </si>
  <si>
    <t>campione7859</t>
  </si>
  <si>
    <t>campione7860</t>
  </si>
  <si>
    <t>campione7861</t>
  </si>
  <si>
    <t>campione7862</t>
  </si>
  <si>
    <t>campione7863</t>
  </si>
  <si>
    <t>campione7864</t>
  </si>
  <si>
    <t>campione7865</t>
  </si>
  <si>
    <t>campione7866</t>
  </si>
  <si>
    <t>campione7867</t>
  </si>
  <si>
    <t>campione7868</t>
  </si>
  <si>
    <t>campione7869</t>
  </si>
  <si>
    <t>campione7870</t>
  </si>
  <si>
    <t>campione7871</t>
  </si>
  <si>
    <t>campione7872</t>
  </si>
  <si>
    <t>campione7873</t>
  </si>
  <si>
    <t>campione7874</t>
  </si>
  <si>
    <t>campione7875</t>
  </si>
  <si>
    <t>campione7876</t>
  </si>
  <si>
    <t>campione7877</t>
  </si>
  <si>
    <t>campione7878</t>
  </si>
  <si>
    <t>campione7879</t>
  </si>
  <si>
    <t>campione7880</t>
  </si>
  <si>
    <t>campione7881</t>
  </si>
  <si>
    <t>campione7882</t>
  </si>
  <si>
    <t>campione7883</t>
  </si>
  <si>
    <t>campione7884</t>
  </si>
  <si>
    <t>campione7885</t>
  </si>
  <si>
    <t>campione7886</t>
  </si>
  <si>
    <t>campione7887</t>
  </si>
  <si>
    <t>campione7888</t>
  </si>
  <si>
    <t>campione7889</t>
  </si>
  <si>
    <t>campione7890</t>
  </si>
  <si>
    <t>campione7891</t>
  </si>
  <si>
    <t>campione7892</t>
  </si>
  <si>
    <t>campione7893</t>
  </si>
  <si>
    <t>campione7894</t>
  </si>
  <si>
    <t>campione7895</t>
  </si>
  <si>
    <t>campione7896</t>
  </si>
  <si>
    <t>campione7897</t>
  </si>
  <si>
    <t>campione7898</t>
  </si>
  <si>
    <t>campione7899</t>
  </si>
  <si>
    <t>campione7900</t>
  </si>
  <si>
    <t>campione7901</t>
  </si>
  <si>
    <t>campione7902</t>
  </si>
  <si>
    <t>campione7903</t>
  </si>
  <si>
    <t>campione7904</t>
  </si>
  <si>
    <t>campione7905</t>
  </si>
  <si>
    <t>campione7906</t>
  </si>
  <si>
    <t>campione7907</t>
  </si>
  <si>
    <t>campione7908</t>
  </si>
  <si>
    <t>campione7909</t>
  </si>
  <si>
    <t>campione7910</t>
  </si>
  <si>
    <t>campione7911</t>
  </si>
  <si>
    <t>campione7912</t>
  </si>
  <si>
    <t>campione7913</t>
  </si>
  <si>
    <t>campione7914</t>
  </si>
  <si>
    <t>campione7915</t>
  </si>
  <si>
    <t>campione7916</t>
  </si>
  <si>
    <t>campione7917</t>
  </si>
  <si>
    <t>campione7918</t>
  </si>
  <si>
    <t>campione7919</t>
  </si>
  <si>
    <t>campione7920</t>
  </si>
  <si>
    <t>campione7921</t>
  </si>
  <si>
    <t>campione7922</t>
  </si>
  <si>
    <t>campione7923</t>
  </si>
  <si>
    <t>campione7924</t>
  </si>
  <si>
    <t>campione7925</t>
  </si>
  <si>
    <t>campione7926</t>
  </si>
  <si>
    <t>campione7927</t>
  </si>
  <si>
    <t>campione7928</t>
  </si>
  <si>
    <t>campione7929</t>
  </si>
  <si>
    <t>campione7930</t>
  </si>
  <si>
    <t>campione7931</t>
  </si>
  <si>
    <t>campione7932</t>
  </si>
  <si>
    <t>campione7933</t>
  </si>
  <si>
    <t>campione7934</t>
  </si>
  <si>
    <t>campione7935</t>
  </si>
  <si>
    <t>campione7936</t>
  </si>
  <si>
    <t>campione7937</t>
  </si>
  <si>
    <t>campione7938</t>
  </si>
  <si>
    <t>campione7939</t>
  </si>
  <si>
    <t>campione7940</t>
  </si>
  <si>
    <t>campione7941</t>
  </si>
  <si>
    <t>campione7942</t>
  </si>
  <si>
    <t>campione7943</t>
  </si>
  <si>
    <t>campione7944</t>
  </si>
  <si>
    <t>campione7945</t>
  </si>
  <si>
    <t>campione7946</t>
  </si>
  <si>
    <t>campione7947</t>
  </si>
  <si>
    <t>campione7948</t>
  </si>
  <si>
    <t>campione7949</t>
  </si>
  <si>
    <t>campione7950</t>
  </si>
  <si>
    <t>campione7951</t>
  </si>
  <si>
    <t>campione7952</t>
  </si>
  <si>
    <t>campione7953</t>
  </si>
  <si>
    <t>campione7954</t>
  </si>
  <si>
    <t>campione7955</t>
  </si>
  <si>
    <t>campione7956</t>
  </si>
  <si>
    <t>campione7957</t>
  </si>
  <si>
    <t>campione7958</t>
  </si>
  <si>
    <t>campione7959</t>
  </si>
  <si>
    <t>campione7960</t>
  </si>
  <si>
    <t>campione7961</t>
  </si>
  <si>
    <t>campione7962</t>
  </si>
  <si>
    <t>campione7963</t>
  </si>
  <si>
    <t>campione7964</t>
  </si>
  <si>
    <t>campione7965</t>
  </si>
  <si>
    <t>campione7966</t>
  </si>
  <si>
    <t>campione7967</t>
  </si>
  <si>
    <t>campione7968</t>
  </si>
  <si>
    <t>campione7969</t>
  </si>
  <si>
    <t>campione7970</t>
  </si>
  <si>
    <t>campione7971</t>
  </si>
  <si>
    <t>campione7972</t>
  </si>
  <si>
    <t>campione7973</t>
  </si>
  <si>
    <t>campione7974</t>
  </si>
  <si>
    <t>campione7975</t>
  </si>
  <si>
    <t>campione7976</t>
  </si>
  <si>
    <t>campione7977</t>
  </si>
  <si>
    <t>campione7978</t>
  </si>
  <si>
    <t>campione7979</t>
  </si>
  <si>
    <t>campione7980</t>
  </si>
  <si>
    <t>campione7981</t>
  </si>
  <si>
    <t>campione7982</t>
  </si>
  <si>
    <t>campione7983</t>
  </si>
  <si>
    <t>campione7984</t>
  </si>
  <si>
    <t>campione7985</t>
  </si>
  <si>
    <t>campione7986</t>
  </si>
  <si>
    <t>campione7987</t>
  </si>
  <si>
    <t>campione7988</t>
  </si>
  <si>
    <t>campione7989</t>
  </si>
  <si>
    <t>campione7990</t>
  </si>
  <si>
    <t>campione7991</t>
  </si>
  <si>
    <t>campione7992</t>
  </si>
  <si>
    <t>campione7993</t>
  </si>
  <si>
    <t>campione7994</t>
  </si>
  <si>
    <t>campione7995</t>
  </si>
  <si>
    <t>campione7996</t>
  </si>
  <si>
    <t>campione7997</t>
  </si>
  <si>
    <t>campione7998</t>
  </si>
  <si>
    <t>campione7999</t>
  </si>
  <si>
    <t>campione8000</t>
  </si>
  <si>
    <t>campione8001</t>
  </si>
  <si>
    <t>campione8002</t>
  </si>
  <si>
    <t>campione8003</t>
  </si>
  <si>
    <t>campione8004</t>
  </si>
  <si>
    <t>campione8005</t>
  </si>
  <si>
    <t>campione8006</t>
  </si>
  <si>
    <t>campione8007</t>
  </si>
  <si>
    <t>campione8008</t>
  </si>
  <si>
    <t>campione8009</t>
  </si>
  <si>
    <t>campione8010</t>
  </si>
  <si>
    <t>campione8011</t>
  </si>
  <si>
    <t>campione8012</t>
  </si>
  <si>
    <t>campione8013</t>
  </si>
  <si>
    <t>campione8014</t>
  </si>
  <si>
    <t>campione8015</t>
  </si>
  <si>
    <t>campione8016</t>
  </si>
  <si>
    <t>campione8017</t>
  </si>
  <si>
    <t>campione8018</t>
  </si>
  <si>
    <t>campione8019</t>
  </si>
  <si>
    <t>campione8020</t>
  </si>
  <si>
    <t>campione8021</t>
  </si>
  <si>
    <t>campione8022</t>
  </si>
  <si>
    <t>campione8023</t>
  </si>
  <si>
    <t>campione8024</t>
  </si>
  <si>
    <t>campione8025</t>
  </si>
  <si>
    <t>campione8026</t>
  </si>
  <si>
    <t>campione8027</t>
  </si>
  <si>
    <t>campione8028</t>
  </si>
  <si>
    <t>campione8029</t>
  </si>
  <si>
    <t>campione8030</t>
  </si>
  <si>
    <t>campione8031</t>
  </si>
  <si>
    <t>campione8032</t>
  </si>
  <si>
    <t>campione8033</t>
  </si>
  <si>
    <t>campione8034</t>
  </si>
  <si>
    <t>campione8035</t>
  </si>
  <si>
    <t>campione8036</t>
  </si>
  <si>
    <t>campione8037</t>
  </si>
  <si>
    <t>campione8038</t>
  </si>
  <si>
    <t>campione8039</t>
  </si>
  <si>
    <t>campione8040</t>
  </si>
  <si>
    <t>campione8041</t>
  </si>
  <si>
    <t>campione8042</t>
  </si>
  <si>
    <t>campione8043</t>
  </si>
  <si>
    <t>campione8044</t>
  </si>
  <si>
    <t>campione8045</t>
  </si>
  <si>
    <t>campione8046</t>
  </si>
  <si>
    <t>campione8047</t>
  </si>
  <si>
    <t>campione8048</t>
  </si>
  <si>
    <t>campione8049</t>
  </si>
  <si>
    <t>campione8050</t>
  </si>
  <si>
    <t>campione8051</t>
  </si>
  <si>
    <t>campione8052</t>
  </si>
  <si>
    <t>campione8053</t>
  </si>
  <si>
    <t>campione8054</t>
  </si>
  <si>
    <t>campione8055</t>
  </si>
  <si>
    <t>campione8056</t>
  </si>
  <si>
    <t>campione8057</t>
  </si>
  <si>
    <t>campione8058</t>
  </si>
  <si>
    <t>campione8059</t>
  </si>
  <si>
    <t>campione8060</t>
  </si>
  <si>
    <t>campione8061</t>
  </si>
  <si>
    <t>campione8062</t>
  </si>
  <si>
    <t>campione8063</t>
  </si>
  <si>
    <t>campione8064</t>
  </si>
  <si>
    <t>campione8065</t>
  </si>
  <si>
    <t>campione8066</t>
  </si>
  <si>
    <t>campione8067</t>
  </si>
  <si>
    <t>campione8068</t>
  </si>
  <si>
    <t>campione8069</t>
  </si>
  <si>
    <t>campione8070</t>
  </si>
  <si>
    <t>campione8071</t>
  </si>
  <si>
    <t>campione8072</t>
  </si>
  <si>
    <t>campione8073</t>
  </si>
  <si>
    <t>campione8074</t>
  </si>
  <si>
    <t>campione8075</t>
  </si>
  <si>
    <t>campione8076</t>
  </si>
  <si>
    <t>campione8077</t>
  </si>
  <si>
    <t>campione8078</t>
  </si>
  <si>
    <t>campione8079</t>
  </si>
  <si>
    <t>campione8080</t>
  </si>
  <si>
    <t>campione8081</t>
  </si>
  <si>
    <t>campione8082</t>
  </si>
  <si>
    <t>campione8083</t>
  </si>
  <si>
    <t>campione8084</t>
  </si>
  <si>
    <t>campione8085</t>
  </si>
  <si>
    <t>campione8086</t>
  </si>
  <si>
    <t>campione8087</t>
  </si>
  <si>
    <t>campione8088</t>
  </si>
  <si>
    <t>campione8089</t>
  </si>
  <si>
    <t>campione8090</t>
  </si>
  <si>
    <t>campione8091</t>
  </si>
  <si>
    <t>campione8092</t>
  </si>
  <si>
    <t>campione8093</t>
  </si>
  <si>
    <t>campione8094</t>
  </si>
  <si>
    <t>campione8095</t>
  </si>
  <si>
    <t>campione8096</t>
  </si>
  <si>
    <t>campione8097</t>
  </si>
  <si>
    <t>campione8098</t>
  </si>
  <si>
    <t>campione8099</t>
  </si>
  <si>
    <t>campione8100</t>
  </si>
  <si>
    <t>campione8101</t>
  </si>
  <si>
    <t>campione8102</t>
  </si>
  <si>
    <t>campione8103</t>
  </si>
  <si>
    <t>campione8104</t>
  </si>
  <si>
    <t>campione8105</t>
  </si>
  <si>
    <t>campione8106</t>
  </si>
  <si>
    <t>campione8107</t>
  </si>
  <si>
    <t>campione8108</t>
  </si>
  <si>
    <t>campione8109</t>
  </si>
  <si>
    <t>campione8110</t>
  </si>
  <si>
    <t>campione8111</t>
  </si>
  <si>
    <t>campione8112</t>
  </si>
  <si>
    <t>campione8113</t>
  </si>
  <si>
    <t>campione8114</t>
  </si>
  <si>
    <t>campione8115</t>
  </si>
  <si>
    <t>campione8116</t>
  </si>
  <si>
    <t>campione8117</t>
  </si>
  <si>
    <t>campione8118</t>
  </si>
  <si>
    <t>campione8119</t>
  </si>
  <si>
    <t>campione8120</t>
  </si>
  <si>
    <t>campione8121</t>
  </si>
  <si>
    <t>campione8122</t>
  </si>
  <si>
    <t>campione8123</t>
  </si>
  <si>
    <t>campione8124</t>
  </si>
  <si>
    <t>campione8125</t>
  </si>
  <si>
    <t>campione8126</t>
  </si>
  <si>
    <t>campione8127</t>
  </si>
  <si>
    <t>campione8128</t>
  </si>
  <si>
    <t>campione8129</t>
  </si>
  <si>
    <t>campione8130</t>
  </si>
  <si>
    <t>campione8131</t>
  </si>
  <si>
    <t>campione8132</t>
  </si>
  <si>
    <t>campione8133</t>
  </si>
  <si>
    <t>campione8134</t>
  </si>
  <si>
    <t>campione8135</t>
  </si>
  <si>
    <t>campione8136</t>
  </si>
  <si>
    <t>campione8137</t>
  </si>
  <si>
    <t>campione8138</t>
  </si>
  <si>
    <t>campione8139</t>
  </si>
  <si>
    <t>campione8140</t>
  </si>
  <si>
    <t>campione8141</t>
  </si>
  <si>
    <t>campione8142</t>
  </si>
  <si>
    <t>campione8143</t>
  </si>
  <si>
    <t>campione8144</t>
  </si>
  <si>
    <t>campione8145</t>
  </si>
  <si>
    <t>campione8146</t>
  </si>
  <si>
    <t>campione8147</t>
  </si>
  <si>
    <t>campione8148</t>
  </si>
  <si>
    <t>campione8149</t>
  </si>
  <si>
    <t>campione8150</t>
  </si>
  <si>
    <t>campione8151</t>
  </si>
  <si>
    <t>campione8152</t>
  </si>
  <si>
    <t>campione8153</t>
  </si>
  <si>
    <t>campione8154</t>
  </si>
  <si>
    <t>campione8155</t>
  </si>
  <si>
    <t>campione8156</t>
  </si>
  <si>
    <t>campione8157</t>
  </si>
  <si>
    <t>campione8158</t>
  </si>
  <si>
    <t>campione8159</t>
  </si>
  <si>
    <t>campione8160</t>
  </si>
  <si>
    <t>campione8161</t>
  </si>
  <si>
    <t>campione8162</t>
  </si>
  <si>
    <t>campione8163</t>
  </si>
  <si>
    <t>campione8164</t>
  </si>
  <si>
    <t>campione8165</t>
  </si>
  <si>
    <t>campione8166</t>
  </si>
  <si>
    <t>campione8167</t>
  </si>
  <si>
    <t>campione8168</t>
  </si>
  <si>
    <t>campione8169</t>
  </si>
  <si>
    <t>campione8170</t>
  </si>
  <si>
    <t>campione8171</t>
  </si>
  <si>
    <t>campione8172</t>
  </si>
  <si>
    <t>campione8173</t>
  </si>
  <si>
    <t>campione8174</t>
  </si>
  <si>
    <t>campione8175</t>
  </si>
  <si>
    <t>campione8176</t>
  </si>
  <si>
    <t>campione8177</t>
  </si>
  <si>
    <t>campione8178</t>
  </si>
  <si>
    <t>campione8179</t>
  </si>
  <si>
    <t>campione8180</t>
  </si>
  <si>
    <t>campione8181</t>
  </si>
  <si>
    <t>campione8182</t>
  </si>
  <si>
    <t>campione8183</t>
  </si>
  <si>
    <t>campione8184</t>
  </si>
  <si>
    <t>campione8185</t>
  </si>
  <si>
    <t>campione8186</t>
  </si>
  <si>
    <t>campione8187</t>
  </si>
  <si>
    <t>campione8188</t>
  </si>
  <si>
    <t>campione8189</t>
  </si>
  <si>
    <t>campione8190</t>
  </si>
  <si>
    <t>campione8191</t>
  </si>
  <si>
    <t>campione8192</t>
  </si>
  <si>
    <t>campione8193</t>
  </si>
  <si>
    <t>campione8194</t>
  </si>
  <si>
    <t>campione8195</t>
  </si>
  <si>
    <t>campione8196</t>
  </si>
  <si>
    <t>campione8197</t>
  </si>
  <si>
    <t>campione8198</t>
  </si>
  <si>
    <t>campione8199</t>
  </si>
  <si>
    <t>campione8200</t>
  </si>
  <si>
    <t>campione8201</t>
  </si>
  <si>
    <t>campione8202</t>
  </si>
  <si>
    <t>campione8203</t>
  </si>
  <si>
    <t>campione8204</t>
  </si>
  <si>
    <t>campione8205</t>
  </si>
  <si>
    <t>campione8206</t>
  </si>
  <si>
    <t>campione8207</t>
  </si>
  <si>
    <t>campione8208</t>
  </si>
  <si>
    <t>campione8209</t>
  </si>
  <si>
    <t>campione8210</t>
  </si>
  <si>
    <t>campione8211</t>
  </si>
  <si>
    <t>campione8212</t>
  </si>
  <si>
    <t>campione8213</t>
  </si>
  <si>
    <t>campione8214</t>
  </si>
  <si>
    <t>campione8215</t>
  </si>
  <si>
    <t>campione8216</t>
  </si>
  <si>
    <t>campione8217</t>
  </si>
  <si>
    <t>campione8218</t>
  </si>
  <si>
    <t>campione8219</t>
  </si>
  <si>
    <t>campione8220</t>
  </si>
  <si>
    <t>campione8221</t>
  </si>
  <si>
    <t>campione8222</t>
  </si>
  <si>
    <t>campione8223</t>
  </si>
  <si>
    <t>campione8224</t>
  </si>
  <si>
    <t>campione8225</t>
  </si>
  <si>
    <t>campione8226</t>
  </si>
  <si>
    <t>campione8227</t>
  </si>
  <si>
    <t>campione8228</t>
  </si>
  <si>
    <t>campione8229</t>
  </si>
  <si>
    <t>campione8230</t>
  </si>
  <si>
    <t>campione8231</t>
  </si>
  <si>
    <t>campione8232</t>
  </si>
  <si>
    <t>campione8233</t>
  </si>
  <si>
    <t>campione8234</t>
  </si>
  <si>
    <t>campione8235</t>
  </si>
  <si>
    <t>campione8236</t>
  </si>
  <si>
    <t>campione8237</t>
  </si>
  <si>
    <t>campione8238</t>
  </si>
  <si>
    <t>campione8239</t>
  </si>
  <si>
    <t>campione8240</t>
  </si>
  <si>
    <t>campione8241</t>
  </si>
  <si>
    <t>campione8242</t>
  </si>
  <si>
    <t>campione8243</t>
  </si>
  <si>
    <t>campione8244</t>
  </si>
  <si>
    <t>campione8245</t>
  </si>
  <si>
    <t>campione8246</t>
  </si>
  <si>
    <t>campione8247</t>
  </si>
  <si>
    <t>campione8248</t>
  </si>
  <si>
    <t>campione8249</t>
  </si>
  <si>
    <t>campione8250</t>
  </si>
  <si>
    <t>campione8251</t>
  </si>
  <si>
    <t>campione8252</t>
  </si>
  <si>
    <t>campione8253</t>
  </si>
  <si>
    <t>campione8254</t>
  </si>
  <si>
    <t>campione8255</t>
  </si>
  <si>
    <t>campione8256</t>
  </si>
  <si>
    <t>campione8257</t>
  </si>
  <si>
    <t>campione8258</t>
  </si>
  <si>
    <t>campione8259</t>
  </si>
  <si>
    <t>campione8260</t>
  </si>
  <si>
    <t>campione8261</t>
  </si>
  <si>
    <t>campione8262</t>
  </si>
  <si>
    <t>campione8263</t>
  </si>
  <si>
    <t>campione8264</t>
  </si>
  <si>
    <t>campione8265</t>
  </si>
  <si>
    <t>campione8266</t>
  </si>
  <si>
    <t>campione8267</t>
  </si>
  <si>
    <t>campione8268</t>
  </si>
  <si>
    <t>campione8269</t>
  </si>
  <si>
    <t>campione8270</t>
  </si>
  <si>
    <t>campione8271</t>
  </si>
  <si>
    <t>campione8272</t>
  </si>
  <si>
    <t>campione8273</t>
  </si>
  <si>
    <t>campione8274</t>
  </si>
  <si>
    <t>campione8275</t>
  </si>
  <si>
    <t>campione8276</t>
  </si>
  <si>
    <t>campione8277</t>
  </si>
  <si>
    <t>campione8278</t>
  </si>
  <si>
    <t>campione8279</t>
  </si>
  <si>
    <t>campione8280</t>
  </si>
  <si>
    <t>campione8281</t>
  </si>
  <si>
    <t>campione8282</t>
  </si>
  <si>
    <t>campione8283</t>
  </si>
  <si>
    <t>campione8284</t>
  </si>
  <si>
    <t>campione8285</t>
  </si>
  <si>
    <t>campione8286</t>
  </si>
  <si>
    <t>campione8287</t>
  </si>
  <si>
    <t>campione8288</t>
  </si>
  <si>
    <t>campione8289</t>
  </si>
  <si>
    <t>campione8290</t>
  </si>
  <si>
    <t>campione8291</t>
  </si>
  <si>
    <t>campione8292</t>
  </si>
  <si>
    <t>campione8293</t>
  </si>
  <si>
    <t>campione8294</t>
  </si>
  <si>
    <t>campione8295</t>
  </si>
  <si>
    <t>campione8296</t>
  </si>
  <si>
    <t>campione8297</t>
  </si>
  <si>
    <t>campione8298</t>
  </si>
  <si>
    <t>campione8299</t>
  </si>
  <si>
    <t>campione8300</t>
  </si>
  <si>
    <t>campione8301</t>
  </si>
  <si>
    <t>campione8302</t>
  </si>
  <si>
    <t>campione8303</t>
  </si>
  <si>
    <t>campione8304</t>
  </si>
  <si>
    <t>campione8305</t>
  </si>
  <si>
    <t>campione8306</t>
  </si>
  <si>
    <t>campione8307</t>
  </si>
  <si>
    <t>campione8308</t>
  </si>
  <si>
    <t>campione8309</t>
  </si>
  <si>
    <t>campione8310</t>
  </si>
  <si>
    <t>campione8311</t>
  </si>
  <si>
    <t>campione8312</t>
  </si>
  <si>
    <t>campione8313</t>
  </si>
  <si>
    <t>campione8314</t>
  </si>
  <si>
    <t>campione8315</t>
  </si>
  <si>
    <t>campione8316</t>
  </si>
  <si>
    <t>campione8317</t>
  </si>
  <si>
    <t>campione8318</t>
  </si>
  <si>
    <t>campione8319</t>
  </si>
  <si>
    <t>campione8320</t>
  </si>
  <si>
    <t>campione8321</t>
  </si>
  <si>
    <t>campione8322</t>
  </si>
  <si>
    <t>campione8323</t>
  </si>
  <si>
    <t>campione8324</t>
  </si>
  <si>
    <t>campione8325</t>
  </si>
  <si>
    <t>campione8326</t>
  </si>
  <si>
    <t>campione8327</t>
  </si>
  <si>
    <t>campione8328</t>
  </si>
  <si>
    <t>campione8329</t>
  </si>
  <si>
    <t>campione8330</t>
  </si>
  <si>
    <t>campione8331</t>
  </si>
  <si>
    <t>campione8332</t>
  </si>
  <si>
    <t>campione8333</t>
  </si>
  <si>
    <t>campione8334</t>
  </si>
  <si>
    <t>campione8335</t>
  </si>
  <si>
    <t>campione8336</t>
  </si>
  <si>
    <t>campione8337</t>
  </si>
  <si>
    <t>campione8338</t>
  </si>
  <si>
    <t>campione8339</t>
  </si>
  <si>
    <t>campione8340</t>
  </si>
  <si>
    <t>campione8341</t>
  </si>
  <si>
    <t>campione8342</t>
  </si>
  <si>
    <t>campione8343</t>
  </si>
  <si>
    <t>campione8344</t>
  </si>
  <si>
    <t>campione8345</t>
  </si>
  <si>
    <t>campione8346</t>
  </si>
  <si>
    <t>campione8347</t>
  </si>
  <si>
    <t>campione8348</t>
  </si>
  <si>
    <t>campione8349</t>
  </si>
  <si>
    <t>campione8350</t>
  </si>
  <si>
    <t>campione8351</t>
  </si>
  <si>
    <t>campione8352</t>
  </si>
  <si>
    <t>campione8353</t>
  </si>
  <si>
    <t>campione8354</t>
  </si>
  <si>
    <t>campione8355</t>
  </si>
  <si>
    <t>campione8356</t>
  </si>
  <si>
    <t>campione8357</t>
  </si>
  <si>
    <t>campione8358</t>
  </si>
  <si>
    <t>campione8359</t>
  </si>
  <si>
    <t>campione8360</t>
  </si>
  <si>
    <t>campione8361</t>
  </si>
  <si>
    <t>campione8362</t>
  </si>
  <si>
    <t>campione8363</t>
  </si>
  <si>
    <t>campione8364</t>
  </si>
  <si>
    <t>campione8365</t>
  </si>
  <si>
    <t>campione8366</t>
  </si>
  <si>
    <t>campione8367</t>
  </si>
  <si>
    <t>campione8368</t>
  </si>
  <si>
    <t>campione8369</t>
  </si>
  <si>
    <t>campione8370</t>
  </si>
  <si>
    <t>campione8371</t>
  </si>
  <si>
    <t>campione8372</t>
  </si>
  <si>
    <t>campione8373</t>
  </si>
  <si>
    <t>campione8374</t>
  </si>
  <si>
    <t>campione8375</t>
  </si>
  <si>
    <t>campione8376</t>
  </si>
  <si>
    <t>campione8377</t>
  </si>
  <si>
    <t>campione8378</t>
  </si>
  <si>
    <t>campione8379</t>
  </si>
  <si>
    <t>campione8380</t>
  </si>
  <si>
    <t>campione8381</t>
  </si>
  <si>
    <t>campione8382</t>
  </si>
  <si>
    <t>campione8383</t>
  </si>
  <si>
    <t>campione8384</t>
  </si>
  <si>
    <t>campione8385</t>
  </si>
  <si>
    <t>campione8386</t>
  </si>
  <si>
    <t>campione8387</t>
  </si>
  <si>
    <t>campione8388</t>
  </si>
  <si>
    <t>campione8389</t>
  </si>
  <si>
    <t>campione8390</t>
  </si>
  <si>
    <t>campione8391</t>
  </si>
  <si>
    <t>campione8392</t>
  </si>
  <si>
    <t>campione8393</t>
  </si>
  <si>
    <t>campione8394</t>
  </si>
  <si>
    <t>campione8395</t>
  </si>
  <si>
    <t>campione8396</t>
  </si>
  <si>
    <t>campione8397</t>
  </si>
  <si>
    <t>campione8398</t>
  </si>
  <si>
    <t>campione8399</t>
  </si>
  <si>
    <t>campione8400</t>
  </si>
  <si>
    <t>campione8401</t>
  </si>
  <si>
    <t>campione8402</t>
  </si>
  <si>
    <t>campione8403</t>
  </si>
  <si>
    <t>campione8404</t>
  </si>
  <si>
    <t>campione8405</t>
  </si>
  <si>
    <t>campione8406</t>
  </si>
  <si>
    <t>campione8407</t>
  </si>
  <si>
    <t>campione8408</t>
  </si>
  <si>
    <t>campione8409</t>
  </si>
  <si>
    <t>campione8410</t>
  </si>
  <si>
    <t>campione8411</t>
  </si>
  <si>
    <t>campione8412</t>
  </si>
  <si>
    <t>campione8413</t>
  </si>
  <si>
    <t>campione8414</t>
  </si>
  <si>
    <t>campione8415</t>
  </si>
  <si>
    <t>campione8416</t>
  </si>
  <si>
    <t>campione8417</t>
  </si>
  <si>
    <t>campione8418</t>
  </si>
  <si>
    <t>campione8419</t>
  </si>
  <si>
    <t>campione8420</t>
  </si>
  <si>
    <t>campione8421</t>
  </si>
  <si>
    <t>campione8422</t>
  </si>
  <si>
    <t>campione8423</t>
  </si>
  <si>
    <t>campione8424</t>
  </si>
  <si>
    <t>campione8425</t>
  </si>
  <si>
    <t>campione8426</t>
  </si>
  <si>
    <t>campione8427</t>
  </si>
  <si>
    <t>campione8428</t>
  </si>
  <si>
    <t>campione8429</t>
  </si>
  <si>
    <t>campione8430</t>
  </si>
  <si>
    <t>campione8431</t>
  </si>
  <si>
    <t>campione8432</t>
  </si>
  <si>
    <t>campione8433</t>
  </si>
  <si>
    <t>campione8434</t>
  </si>
  <si>
    <t>campione8435</t>
  </si>
  <si>
    <t>campione8436</t>
  </si>
  <si>
    <t>campione8437</t>
  </si>
  <si>
    <t>campione8438</t>
  </si>
  <si>
    <t>campione8439</t>
  </si>
  <si>
    <t>campione8440</t>
  </si>
  <si>
    <t>campione8441</t>
  </si>
  <si>
    <t>campione8442</t>
  </si>
  <si>
    <t>campione8443</t>
  </si>
  <si>
    <t>campione8444</t>
  </si>
  <si>
    <t>campione8445</t>
  </si>
  <si>
    <t>campione8446</t>
  </si>
  <si>
    <t>campione8447</t>
  </si>
  <si>
    <t>campione8448</t>
  </si>
  <si>
    <t>campione8449</t>
  </si>
  <si>
    <t>campione8450</t>
  </si>
  <si>
    <t>campione8451</t>
  </si>
  <si>
    <t>campione8452</t>
  </si>
  <si>
    <t>campione8453</t>
  </si>
  <si>
    <t>campione8454</t>
  </si>
  <si>
    <t>campione8455</t>
  </si>
  <si>
    <t>campione8456</t>
  </si>
  <si>
    <t>campione8457</t>
  </si>
  <si>
    <t>campione8458</t>
  </si>
  <si>
    <t>campione8459</t>
  </si>
  <si>
    <t>campione8460</t>
  </si>
  <si>
    <t>campione8461</t>
  </si>
  <si>
    <t>campione8462</t>
  </si>
  <si>
    <t>campione8463</t>
  </si>
  <si>
    <t>campione8464</t>
  </si>
  <si>
    <t>campione8465</t>
  </si>
  <si>
    <t>campione8466</t>
  </si>
  <si>
    <t>campione8467</t>
  </si>
  <si>
    <t>campione8468</t>
  </si>
  <si>
    <t>campione8469</t>
  </si>
  <si>
    <t>campione8470</t>
  </si>
  <si>
    <t>campione8471</t>
  </si>
  <si>
    <t>campione8472</t>
  </si>
  <si>
    <t>campione8473</t>
  </si>
  <si>
    <t>campione8474</t>
  </si>
  <si>
    <t>campione8475</t>
  </si>
  <si>
    <t>campione8476</t>
  </si>
  <si>
    <t>campione8477</t>
  </si>
  <si>
    <t>campione8478</t>
  </si>
  <si>
    <t>campione8479</t>
  </si>
  <si>
    <t>campione8480</t>
  </si>
  <si>
    <t>campione8481</t>
  </si>
  <si>
    <t>campione8482</t>
  </si>
  <si>
    <t>campione8483</t>
  </si>
  <si>
    <t>campione8484</t>
  </si>
  <si>
    <t>campione8485</t>
  </si>
  <si>
    <t>campione8486</t>
  </si>
  <si>
    <t>campione8487</t>
  </si>
  <si>
    <t>campione8488</t>
  </si>
  <si>
    <t>campione8489</t>
  </si>
  <si>
    <t>campione8490</t>
  </si>
  <si>
    <t>campione8491</t>
  </si>
  <si>
    <t>campione8492</t>
  </si>
  <si>
    <t>campione8493</t>
  </si>
  <si>
    <t>campione8494</t>
  </si>
  <si>
    <t>campione8495</t>
  </si>
  <si>
    <t>campione8496</t>
  </si>
  <si>
    <t>campione8497</t>
  </si>
  <si>
    <t>campione8498</t>
  </si>
  <si>
    <t>campione8499</t>
  </si>
  <si>
    <t>campione8500</t>
  </si>
  <si>
    <t>campione8501</t>
  </si>
  <si>
    <t>campione8502</t>
  </si>
  <si>
    <t>campione8503</t>
  </si>
  <si>
    <t>campione8504</t>
  </si>
  <si>
    <t>campione8505</t>
  </si>
  <si>
    <t>campione8506</t>
  </si>
  <si>
    <t>campione8507</t>
  </si>
  <si>
    <t>campione8508</t>
  </si>
  <si>
    <t>campione8509</t>
  </si>
  <si>
    <t>campione8510</t>
  </si>
  <si>
    <t>campione8511</t>
  </si>
  <si>
    <t>campione8512</t>
  </si>
  <si>
    <t>campione8513</t>
  </si>
  <si>
    <t>campione8514</t>
  </si>
  <si>
    <t>campione8515</t>
  </si>
  <si>
    <t>campione8516</t>
  </si>
  <si>
    <t>campione8517</t>
  </si>
  <si>
    <t>campione8518</t>
  </si>
  <si>
    <t>campione8519</t>
  </si>
  <si>
    <t>campione8520</t>
  </si>
  <si>
    <t>campione8521</t>
  </si>
  <si>
    <t>campione8522</t>
  </si>
  <si>
    <t>campione8523</t>
  </si>
  <si>
    <t>campione8524</t>
  </si>
  <si>
    <t>campione8525</t>
  </si>
  <si>
    <t>campione8526</t>
  </si>
  <si>
    <t>campione8527</t>
  </si>
  <si>
    <t>campione8528</t>
  </si>
  <si>
    <t>campione8529</t>
  </si>
  <si>
    <t>campione8530</t>
  </si>
  <si>
    <t>campione8531</t>
  </si>
  <si>
    <t>campione8532</t>
  </si>
  <si>
    <t>campione8533</t>
  </si>
  <si>
    <t>campione8534</t>
  </si>
  <si>
    <t>campione8535</t>
  </si>
  <si>
    <t>campione8536</t>
  </si>
  <si>
    <t>campione8537</t>
  </si>
  <si>
    <t>campione8538</t>
  </si>
  <si>
    <t>campione8539</t>
  </si>
  <si>
    <t>campione8540</t>
  </si>
  <si>
    <t>campione8541</t>
  </si>
  <si>
    <t>campione8542</t>
  </si>
  <si>
    <t>campione8543</t>
  </si>
  <si>
    <t>campione8544</t>
  </si>
  <si>
    <t>campione8545</t>
  </si>
  <si>
    <t>campione8546</t>
  </si>
  <si>
    <t>campione8547</t>
  </si>
  <si>
    <t>campione8548</t>
  </si>
  <si>
    <t>campione8549</t>
  </si>
  <si>
    <t>campione8550</t>
  </si>
  <si>
    <t>campione8551</t>
  </si>
  <si>
    <t>campione8552</t>
  </si>
  <si>
    <t>campione8553</t>
  </si>
  <si>
    <t>campione8554</t>
  </si>
  <si>
    <t>campione8555</t>
  </si>
  <si>
    <t>campione8556</t>
  </si>
  <si>
    <t>campione8557</t>
  </si>
  <si>
    <t>campione8558</t>
  </si>
  <si>
    <t>campione8559</t>
  </si>
  <si>
    <t>campione8560</t>
  </si>
  <si>
    <t>campione8561</t>
  </si>
  <si>
    <t>campione8562</t>
  </si>
  <si>
    <t>campione8563</t>
  </si>
  <si>
    <t>campione8564</t>
  </si>
  <si>
    <t>campione8565</t>
  </si>
  <si>
    <t>campione8566</t>
  </si>
  <si>
    <t>campione8567</t>
  </si>
  <si>
    <t>campione8568</t>
  </si>
  <si>
    <t>campione8569</t>
  </si>
  <si>
    <t>campione8570</t>
  </si>
  <si>
    <t>campione8571</t>
  </si>
  <si>
    <t>campione8572</t>
  </si>
  <si>
    <t>campione8573</t>
  </si>
  <si>
    <t>campione8574</t>
  </si>
  <si>
    <t>campione8575</t>
  </si>
  <si>
    <t>campione8576</t>
  </si>
  <si>
    <t>campione8577</t>
  </si>
  <si>
    <t>campione8578</t>
  </si>
  <si>
    <t>campione8579</t>
  </si>
  <si>
    <t>campione8580</t>
  </si>
  <si>
    <t>campione8581</t>
  </si>
  <si>
    <t>campione8582</t>
  </si>
  <si>
    <t>campione8583</t>
  </si>
  <si>
    <t>campione8584</t>
  </si>
  <si>
    <t>campione8585</t>
  </si>
  <si>
    <t>campione8586</t>
  </si>
  <si>
    <t>campione8587</t>
  </si>
  <si>
    <t>campione8588</t>
  </si>
  <si>
    <t>campione8589</t>
  </si>
  <si>
    <t>campione8590</t>
  </si>
  <si>
    <t>campione8591</t>
  </si>
  <si>
    <t>campione8592</t>
  </si>
  <si>
    <t>campione8593</t>
  </si>
  <si>
    <t>campione8594</t>
  </si>
  <si>
    <t>campione8595</t>
  </si>
  <si>
    <t>campione8596</t>
  </si>
  <si>
    <t>campione8597</t>
  </si>
  <si>
    <t>campione8598</t>
  </si>
  <si>
    <t>campione8599</t>
  </si>
  <si>
    <t>campione8600</t>
  </si>
  <si>
    <t>campione8601</t>
  </si>
  <si>
    <t>campione8602</t>
  </si>
  <si>
    <t>campione8603</t>
  </si>
  <si>
    <t>campione8604</t>
  </si>
  <si>
    <t>campione8605</t>
  </si>
  <si>
    <t>campione8606</t>
  </si>
  <si>
    <t>campione8607</t>
  </si>
  <si>
    <t>campione8608</t>
  </si>
  <si>
    <t>campione8609</t>
  </si>
  <si>
    <t>campione8610</t>
  </si>
  <si>
    <t>campione8611</t>
  </si>
  <si>
    <t>campione8612</t>
  </si>
  <si>
    <t>campione8613</t>
  </si>
  <si>
    <t>campione8614</t>
  </si>
  <si>
    <t>campione8615</t>
  </si>
  <si>
    <t>campione8616</t>
  </si>
  <si>
    <t>campione8617</t>
  </si>
  <si>
    <t>campione8618</t>
  </si>
  <si>
    <t>campione8619</t>
  </si>
  <si>
    <t>campione8620</t>
  </si>
  <si>
    <t>campione8621</t>
  </si>
  <si>
    <t>campione8622</t>
  </si>
  <si>
    <t>campione8623</t>
  </si>
  <si>
    <t>campione8624</t>
  </si>
  <si>
    <t>campione8625</t>
  </si>
  <si>
    <t>campione8626</t>
  </si>
  <si>
    <t>campione8627</t>
  </si>
  <si>
    <t>campione8628</t>
  </si>
  <si>
    <t>campione8629</t>
  </si>
  <si>
    <t>campione8630</t>
  </si>
  <si>
    <t>campione8631</t>
  </si>
  <si>
    <t>campione8632</t>
  </si>
  <si>
    <t>campione8633</t>
  </si>
  <si>
    <t>campione8634</t>
  </si>
  <si>
    <t>campione8635</t>
  </si>
  <si>
    <t>campione8636</t>
  </si>
  <si>
    <t>campione8637</t>
  </si>
  <si>
    <t>campione8638</t>
  </si>
  <si>
    <t>campione8639</t>
  </si>
  <si>
    <t>campione8640</t>
  </si>
  <si>
    <t>campione8641</t>
  </si>
  <si>
    <t>campione8642</t>
  </si>
  <si>
    <t>campione8643</t>
  </si>
  <si>
    <t>campione8644</t>
  </si>
  <si>
    <t>campione8645</t>
  </si>
  <si>
    <t>campione8646</t>
  </si>
  <si>
    <t>campione8647</t>
  </si>
  <si>
    <t>campione8648</t>
  </si>
  <si>
    <t>campione8649</t>
  </si>
  <si>
    <t>campione8650</t>
  </si>
  <si>
    <t>campione8651</t>
  </si>
  <si>
    <t>campione8652</t>
  </si>
  <si>
    <t>campione8653</t>
  </si>
  <si>
    <t>campione8654</t>
  </si>
  <si>
    <t>campione8655</t>
  </si>
  <si>
    <t>campione8656</t>
  </si>
  <si>
    <t>campione8657</t>
  </si>
  <si>
    <t>campione8658</t>
  </si>
  <si>
    <t>campione8659</t>
  </si>
  <si>
    <t>campione8660</t>
  </si>
  <si>
    <t>campione8661</t>
  </si>
  <si>
    <t>campione8662</t>
  </si>
  <si>
    <t>campione8663</t>
  </si>
  <si>
    <t>campione8664</t>
  </si>
  <si>
    <t>campione8665</t>
  </si>
  <si>
    <t>campione8666</t>
  </si>
  <si>
    <t>campione8667</t>
  </si>
  <si>
    <t>campione8668</t>
  </si>
  <si>
    <t>campione8669</t>
  </si>
  <si>
    <t>campione8670</t>
  </si>
  <si>
    <t>campione8671</t>
  </si>
  <si>
    <t>campione8672</t>
  </si>
  <si>
    <t>campione8673</t>
  </si>
  <si>
    <t>campione8674</t>
  </si>
  <si>
    <t>campione8675</t>
  </si>
  <si>
    <t>campione8676</t>
  </si>
  <si>
    <t>campione8677</t>
  </si>
  <si>
    <t>campione8678</t>
  </si>
  <si>
    <t>campione8679</t>
  </si>
  <si>
    <t>campione8680</t>
  </si>
  <si>
    <t>campione8681</t>
  </si>
  <si>
    <t>campione8682</t>
  </si>
  <si>
    <t>campione8683</t>
  </si>
  <si>
    <t>campione8684</t>
  </si>
  <si>
    <t>campione8685</t>
  </si>
  <si>
    <t>campione8686</t>
  </si>
  <si>
    <t>campione8687</t>
  </si>
  <si>
    <t>campione8688</t>
  </si>
  <si>
    <t>campione8689</t>
  </si>
  <si>
    <t>campione8690</t>
  </si>
  <si>
    <t>campione8691</t>
  </si>
  <si>
    <t>campione8692</t>
  </si>
  <si>
    <t>campione8693</t>
  </si>
  <si>
    <t>campione8694</t>
  </si>
  <si>
    <t>campione8695</t>
  </si>
  <si>
    <t>campione8696</t>
  </si>
  <si>
    <t>campione8697</t>
  </si>
  <si>
    <t>campione8698</t>
  </si>
  <si>
    <t>campione8699</t>
  </si>
  <si>
    <t>campione8700</t>
  </si>
  <si>
    <t>campione8701</t>
  </si>
  <si>
    <t>campione8702</t>
  </si>
  <si>
    <t>campione8703</t>
  </si>
  <si>
    <t>campione8704</t>
  </si>
  <si>
    <t>campione8705</t>
  </si>
  <si>
    <t>campione8706</t>
  </si>
  <si>
    <t>campione8707</t>
  </si>
  <si>
    <t>campione8708</t>
  </si>
  <si>
    <t>campione8709</t>
  </si>
  <si>
    <t>campione8710</t>
  </si>
  <si>
    <t>campione8711</t>
  </si>
  <si>
    <t>campione8712</t>
  </si>
  <si>
    <t>campione8713</t>
  </si>
  <si>
    <t>campione8714</t>
  </si>
  <si>
    <t>campione8715</t>
  </si>
  <si>
    <t>campione8716</t>
  </si>
  <si>
    <t>campione8717</t>
  </si>
  <si>
    <t>campione8718</t>
  </si>
  <si>
    <t>campione8719</t>
  </si>
  <si>
    <t>campione8720</t>
  </si>
  <si>
    <t>campione8721</t>
  </si>
  <si>
    <t>campione8722</t>
  </si>
  <si>
    <t>campione8723</t>
  </si>
  <si>
    <t>campione8724</t>
  </si>
  <si>
    <t>campione8725</t>
  </si>
  <si>
    <t>campione8726</t>
  </si>
  <si>
    <t>campione8727</t>
  </si>
  <si>
    <t>campione8728</t>
  </si>
  <si>
    <t>campione8729</t>
  </si>
  <si>
    <t>campione8730</t>
  </si>
  <si>
    <t>campione8731</t>
  </si>
  <si>
    <t>campione8732</t>
  </si>
  <si>
    <t>campione8733</t>
  </si>
  <si>
    <t>campione8734</t>
  </si>
  <si>
    <t>campione8735</t>
  </si>
  <si>
    <t>campione8736</t>
  </si>
  <si>
    <t>campione8737</t>
  </si>
  <si>
    <t>campione8738</t>
  </si>
  <si>
    <t>campione8739</t>
  </si>
  <si>
    <t>campione8740</t>
  </si>
  <si>
    <t>campione8741</t>
  </si>
  <si>
    <t>campione8742</t>
  </si>
  <si>
    <t>campione8743</t>
  </si>
  <si>
    <t>campione8744</t>
  </si>
  <si>
    <t>campione8745</t>
  </si>
  <si>
    <t>campione8746</t>
  </si>
  <si>
    <t>campione8747</t>
  </si>
  <si>
    <t>campione8748</t>
  </si>
  <si>
    <t>campione8749</t>
  </si>
  <si>
    <t>campione8750</t>
  </si>
  <si>
    <t>campione8751</t>
  </si>
  <si>
    <t>campione8752</t>
  </si>
  <si>
    <t>campione8753</t>
  </si>
  <si>
    <t>campione8754</t>
  </si>
  <si>
    <t>campione8755</t>
  </si>
  <si>
    <t>campione8756</t>
  </si>
  <si>
    <t>campione8757</t>
  </si>
  <si>
    <t>campione8758</t>
  </si>
  <si>
    <t>campione8759</t>
  </si>
  <si>
    <t>campione8760</t>
  </si>
  <si>
    <t>campione8761</t>
  </si>
  <si>
    <t>campione8762</t>
  </si>
  <si>
    <t>campione8763</t>
  </si>
  <si>
    <t>campione8764</t>
  </si>
  <si>
    <t>campione8765</t>
  </si>
  <si>
    <t>campione8766</t>
  </si>
  <si>
    <t>campione8767</t>
  </si>
  <si>
    <t>campione8768</t>
  </si>
  <si>
    <t>campione8769</t>
  </si>
  <si>
    <t>campione8770</t>
  </si>
  <si>
    <t>campione8771</t>
  </si>
  <si>
    <t>campione8772</t>
  </si>
  <si>
    <t>campione8773</t>
  </si>
  <si>
    <t>campione8774</t>
  </si>
  <si>
    <t>campione8775</t>
  </si>
  <si>
    <t>campione8776</t>
  </si>
  <si>
    <t>campione8777</t>
  </si>
  <si>
    <t>campione8778</t>
  </si>
  <si>
    <t>campione8779</t>
  </si>
  <si>
    <t>campione8780</t>
  </si>
  <si>
    <t>campione8781</t>
  </si>
  <si>
    <t>campione8782</t>
  </si>
  <si>
    <t>campione8783</t>
  </si>
  <si>
    <t>campione8784</t>
  </si>
  <si>
    <t>campione8785</t>
  </si>
  <si>
    <t>campione8786</t>
  </si>
  <si>
    <t>campione8787</t>
  </si>
  <si>
    <t>campione8788</t>
  </si>
  <si>
    <t>campione8789</t>
  </si>
  <si>
    <t>campione8790</t>
  </si>
  <si>
    <t>campione8791</t>
  </si>
  <si>
    <t>campione8792</t>
  </si>
  <si>
    <t>campione8793</t>
  </si>
  <si>
    <t>campione8794</t>
  </si>
  <si>
    <t>campione8795</t>
  </si>
  <si>
    <t>campione8796</t>
  </si>
  <si>
    <t>campione8797</t>
  </si>
  <si>
    <t>campione8798</t>
  </si>
  <si>
    <t>campione8799</t>
  </si>
  <si>
    <t>campione8800</t>
  </si>
  <si>
    <t>campione8801</t>
  </si>
  <si>
    <t>campione8802</t>
  </si>
  <si>
    <t>campione8803</t>
  </si>
  <si>
    <t>campione8804</t>
  </si>
  <si>
    <t>campione8805</t>
  </si>
  <si>
    <t>campione8806</t>
  </si>
  <si>
    <t>campione8807</t>
  </si>
  <si>
    <t>campione8808</t>
  </si>
  <si>
    <t>campione8809</t>
  </si>
  <si>
    <t>campione8810</t>
  </si>
  <si>
    <t>campione8811</t>
  </si>
  <si>
    <t>campione8812</t>
  </si>
  <si>
    <t>campione8813</t>
  </si>
  <si>
    <t>campione8814</t>
  </si>
  <si>
    <t>campione8815</t>
  </si>
  <si>
    <t>campione8816</t>
  </si>
  <si>
    <t>campione8817</t>
  </si>
  <si>
    <t>campione8818</t>
  </si>
  <si>
    <t>campione8819</t>
  </si>
  <si>
    <t>campione8820</t>
  </si>
  <si>
    <t>campione8821</t>
  </si>
  <si>
    <t>campione8822</t>
  </si>
  <si>
    <t>campione8823</t>
  </si>
  <si>
    <t>campione8824</t>
  </si>
  <si>
    <t>campione8825</t>
  </si>
  <si>
    <t>campione8826</t>
  </si>
  <si>
    <t>campione8827</t>
  </si>
  <si>
    <t>campione8828</t>
  </si>
  <si>
    <t>campione8829</t>
  </si>
  <si>
    <t>campione8830</t>
  </si>
  <si>
    <t>campione8831</t>
  </si>
  <si>
    <t>campione8832</t>
  </si>
  <si>
    <t>campione8833</t>
  </si>
  <si>
    <t>campione8834</t>
  </si>
  <si>
    <t>campione8835</t>
  </si>
  <si>
    <t>campione8836</t>
  </si>
  <si>
    <t>campione8837</t>
  </si>
  <si>
    <t>campione8838</t>
  </si>
  <si>
    <t>campione8839</t>
  </si>
  <si>
    <t>campione8840</t>
  </si>
  <si>
    <t>campione8841</t>
  </si>
  <si>
    <t>campione8842</t>
  </si>
  <si>
    <t>campione8843</t>
  </si>
  <si>
    <t>campione8844</t>
  </si>
  <si>
    <t>campione8845</t>
  </si>
  <si>
    <t>campione8846</t>
  </si>
  <si>
    <t>campione8847</t>
  </si>
  <si>
    <t>campione8848</t>
  </si>
  <si>
    <t>campione8849</t>
  </si>
  <si>
    <t>campione8850</t>
  </si>
  <si>
    <t>campione8851</t>
  </si>
  <si>
    <t>campione8852</t>
  </si>
  <si>
    <t>campione8853</t>
  </si>
  <si>
    <t>campione8854</t>
  </si>
  <si>
    <t>campione8855</t>
  </si>
  <si>
    <t>campione8856</t>
  </si>
  <si>
    <t>campione8857</t>
  </si>
  <si>
    <t>campione8858</t>
  </si>
  <si>
    <t>campione8859</t>
  </si>
  <si>
    <t>campione8860</t>
  </si>
  <si>
    <t>campione8861</t>
  </si>
  <si>
    <t>campione8862</t>
  </si>
  <si>
    <t>campione8863</t>
  </si>
  <si>
    <t>campione8864</t>
  </si>
  <si>
    <t>campione8865</t>
  </si>
  <si>
    <t>campione8866</t>
  </si>
  <si>
    <t>campione8867</t>
  </si>
  <si>
    <t>campione8868</t>
  </si>
  <si>
    <t>campione8869</t>
  </si>
  <si>
    <t>campione8870</t>
  </si>
  <si>
    <t>campione8871</t>
  </si>
  <si>
    <t>campione8872</t>
  </si>
  <si>
    <t>campione8873</t>
  </si>
  <si>
    <t>campione8874</t>
  </si>
  <si>
    <t>campione8875</t>
  </si>
  <si>
    <t>campione8876</t>
  </si>
  <si>
    <t>campione8877</t>
  </si>
  <si>
    <t>campione8878</t>
  </si>
  <si>
    <t>campione8879</t>
  </si>
  <si>
    <t>campione8880</t>
  </si>
  <si>
    <t>campione8881</t>
  </si>
  <si>
    <t>campione8882</t>
  </si>
  <si>
    <t>campione8883</t>
  </si>
  <si>
    <t>campione8884</t>
  </si>
  <si>
    <t>campione8885</t>
  </si>
  <si>
    <t>campione8886</t>
  </si>
  <si>
    <t>campione8887</t>
  </si>
  <si>
    <t>campione8888</t>
  </si>
  <si>
    <t>campione8889</t>
  </si>
  <si>
    <t>campione8890</t>
  </si>
  <si>
    <t>campione8891</t>
  </si>
  <si>
    <t>campione8892</t>
  </si>
  <si>
    <t>campione8893</t>
  </si>
  <si>
    <t>campione8894</t>
  </si>
  <si>
    <t>campione8895</t>
  </si>
  <si>
    <t>campione8896</t>
  </si>
  <si>
    <t>campione8897</t>
  </si>
  <si>
    <t>campione8898</t>
  </si>
  <si>
    <t>campione8899</t>
  </si>
  <si>
    <t>campione8900</t>
  </si>
  <si>
    <t>campione8901</t>
  </si>
  <si>
    <t>campione8902</t>
  </si>
  <si>
    <t>campione8903</t>
  </si>
  <si>
    <t>campione8904</t>
  </si>
  <si>
    <t>campione8905</t>
  </si>
  <si>
    <t>campione8906</t>
  </si>
  <si>
    <t>campione8907</t>
  </si>
  <si>
    <t>campione8908</t>
  </si>
  <si>
    <t>campione8909</t>
  </si>
  <si>
    <t>campione8910</t>
  </si>
  <si>
    <t>campione8911</t>
  </si>
  <si>
    <t>campione8912</t>
  </si>
  <si>
    <t>campione8913</t>
  </si>
  <si>
    <t>campione8914</t>
  </si>
  <si>
    <t>campione8915</t>
  </si>
  <si>
    <t>campione8916</t>
  </si>
  <si>
    <t>campione8917</t>
  </si>
  <si>
    <t>campione8918</t>
  </si>
  <si>
    <t>campione8919</t>
  </si>
  <si>
    <t>campione8920</t>
  </si>
  <si>
    <t>campione8921</t>
  </si>
  <si>
    <t>campione8922</t>
  </si>
  <si>
    <t>campione8923</t>
  </si>
  <si>
    <t>campione8924</t>
  </si>
  <si>
    <t>campione8925</t>
  </si>
  <si>
    <t>campione8926</t>
  </si>
  <si>
    <t>campione8927</t>
  </si>
  <si>
    <t>campione8928</t>
  </si>
  <si>
    <t>campione8929</t>
  </si>
  <si>
    <t>campione8930</t>
  </si>
  <si>
    <t>campione8931</t>
  </si>
  <si>
    <t>campione8932</t>
  </si>
  <si>
    <t>campione8933</t>
  </si>
  <si>
    <t>campione8934</t>
  </si>
  <si>
    <t>campione8935</t>
  </si>
  <si>
    <t>campione8936</t>
  </si>
  <si>
    <t>campione8937</t>
  </si>
  <si>
    <t>campione8938</t>
  </si>
  <si>
    <t>campione8939</t>
  </si>
  <si>
    <t>campione8940</t>
  </si>
  <si>
    <t>campione8941</t>
  </si>
  <si>
    <t>campione8942</t>
  </si>
  <si>
    <t>campione8943</t>
  </si>
  <si>
    <t>campione8944</t>
  </si>
  <si>
    <t>campione8945</t>
  </si>
  <si>
    <t>campione8946</t>
  </si>
  <si>
    <t>campione8947</t>
  </si>
  <si>
    <t>campione8948</t>
  </si>
  <si>
    <t>campione8949</t>
  </si>
  <si>
    <t>campione8950</t>
  </si>
  <si>
    <t>campione8951</t>
  </si>
  <si>
    <t>campione8952</t>
  </si>
  <si>
    <t>campione8953</t>
  </si>
  <si>
    <t>campione8954</t>
  </si>
  <si>
    <t>campione8955</t>
  </si>
  <si>
    <t>campione8956</t>
  </si>
  <si>
    <t>campione8957</t>
  </si>
  <si>
    <t>campione8958</t>
  </si>
  <si>
    <t>campione8959</t>
  </si>
  <si>
    <t>campione8960</t>
  </si>
  <si>
    <t>campione8961</t>
  </si>
  <si>
    <t>campione8962</t>
  </si>
  <si>
    <t>campione8963</t>
  </si>
  <si>
    <t>campione8964</t>
  </si>
  <si>
    <t>campione8965</t>
  </si>
  <si>
    <t>campione8966</t>
  </si>
  <si>
    <t>campione8967</t>
  </si>
  <si>
    <t>campione8968</t>
  </si>
  <si>
    <t>campione8969</t>
  </si>
  <si>
    <t>campione8970</t>
  </si>
  <si>
    <t>campione8971</t>
  </si>
  <si>
    <t>campione8972</t>
  </si>
  <si>
    <t>campione8973</t>
  </si>
  <si>
    <t>campione8974</t>
  </si>
  <si>
    <t>campione8975</t>
  </si>
  <si>
    <t>campione8976</t>
  </si>
  <si>
    <t>campione8977</t>
  </si>
  <si>
    <t>campione8978</t>
  </si>
  <si>
    <t>campione8979</t>
  </si>
  <si>
    <t>campione8980</t>
  </si>
  <si>
    <t>campione8981</t>
  </si>
  <si>
    <t>campione8982</t>
  </si>
  <si>
    <t>campione8983</t>
  </si>
  <si>
    <t>campione8984</t>
  </si>
  <si>
    <t>campione8985</t>
  </si>
  <si>
    <t>campione8986</t>
  </si>
  <si>
    <t>campione8987</t>
  </si>
  <si>
    <t>campione8988</t>
  </si>
  <si>
    <t>campione8989</t>
  </si>
  <si>
    <t>campione8990</t>
  </si>
  <si>
    <t>campione8991</t>
  </si>
  <si>
    <t>campione8992</t>
  </si>
  <si>
    <t>campione8993</t>
  </si>
  <si>
    <t>campione8994</t>
  </si>
  <si>
    <t>campione8995</t>
  </si>
  <si>
    <t>campione8996</t>
  </si>
  <si>
    <t>campione8997</t>
  </si>
  <si>
    <t>campione8998</t>
  </si>
  <si>
    <t>campione8999</t>
  </si>
  <si>
    <t>campione9000</t>
  </si>
  <si>
    <t>campione9001</t>
  </si>
  <si>
    <t>campione9002</t>
  </si>
  <si>
    <t>campione9003</t>
  </si>
  <si>
    <t>campione9004</t>
  </si>
  <si>
    <t>campione9005</t>
  </si>
  <si>
    <t>campione9006</t>
  </si>
  <si>
    <t>campione9007</t>
  </si>
  <si>
    <t>campione9008</t>
  </si>
  <si>
    <t>campione9009</t>
  </si>
  <si>
    <t>campione9010</t>
  </si>
  <si>
    <t>campione9011</t>
  </si>
  <si>
    <t>campione9012</t>
  </si>
  <si>
    <t>campione9013</t>
  </si>
  <si>
    <t>campione9014</t>
  </si>
  <si>
    <t>campione9015</t>
  </si>
  <si>
    <t>campione9016</t>
  </si>
  <si>
    <t>campione9017</t>
  </si>
  <si>
    <t>campione9018</t>
  </si>
  <si>
    <t>campione9019</t>
  </si>
  <si>
    <t>campione9020</t>
  </si>
  <si>
    <t>campione9021</t>
  </si>
  <si>
    <t>campione9022</t>
  </si>
  <si>
    <t>campione9023</t>
  </si>
  <si>
    <t>campione9024</t>
  </si>
  <si>
    <t>campione9025</t>
  </si>
  <si>
    <t>campione9026</t>
  </si>
  <si>
    <t>campione9027</t>
  </si>
  <si>
    <t>campione9028</t>
  </si>
  <si>
    <t>campione9029</t>
  </si>
  <si>
    <t>campione9030</t>
  </si>
  <si>
    <t>campione9031</t>
  </si>
  <si>
    <t>campione9032</t>
  </si>
  <si>
    <t>campione9033</t>
  </si>
  <si>
    <t>campione9034</t>
  </si>
  <si>
    <t>campione9035</t>
  </si>
  <si>
    <t>campione9036</t>
  </si>
  <si>
    <t>campione9037</t>
  </si>
  <si>
    <t>campione9038</t>
  </si>
  <si>
    <t>campione9039</t>
  </si>
  <si>
    <t>campione9040</t>
  </si>
  <si>
    <t>campione9041</t>
  </si>
  <si>
    <t>campione9042</t>
  </si>
  <si>
    <t>campione9043</t>
  </si>
  <si>
    <t>campione9044</t>
  </si>
  <si>
    <t>campione9045</t>
  </si>
  <si>
    <t>campione9046</t>
  </si>
  <si>
    <t>campione9047</t>
  </si>
  <si>
    <t>campione9048</t>
  </si>
  <si>
    <t>campione9049</t>
  </si>
  <si>
    <t>campione9050</t>
  </si>
  <si>
    <t>campione9051</t>
  </si>
  <si>
    <t>campione9052</t>
  </si>
  <si>
    <t>campione9053</t>
  </si>
  <si>
    <t>campione9054</t>
  </si>
  <si>
    <t>campione9055</t>
  </si>
  <si>
    <t>campione9056</t>
  </si>
  <si>
    <t>campione9057</t>
  </si>
  <si>
    <t>campione9058</t>
  </si>
  <si>
    <t>campione9059</t>
  </si>
  <si>
    <t>campione9060</t>
  </si>
  <si>
    <t>campione9061</t>
  </si>
  <si>
    <t>campione9062</t>
  </si>
  <si>
    <t>campione9063</t>
  </si>
  <si>
    <t>campione9064</t>
  </si>
  <si>
    <t>campione9065</t>
  </si>
  <si>
    <t>campione9066</t>
  </si>
  <si>
    <t>campione9067</t>
  </si>
  <si>
    <t>campione9068</t>
  </si>
  <si>
    <t>campione9069</t>
  </si>
  <si>
    <t>campione9070</t>
  </si>
  <si>
    <t>campione9071</t>
  </si>
  <si>
    <t>campione9072</t>
  </si>
  <si>
    <t>campione9073</t>
  </si>
  <si>
    <t>campione9074</t>
  </si>
  <si>
    <t>campione9075</t>
  </si>
  <si>
    <t>campione9076</t>
  </si>
  <si>
    <t>campione9077</t>
  </si>
  <si>
    <t>campione9078</t>
  </si>
  <si>
    <t>campione9079</t>
  </si>
  <si>
    <t>campione9080</t>
  </si>
  <si>
    <t>campione9081</t>
  </si>
  <si>
    <t>campione9082</t>
  </si>
  <si>
    <t>campione9083</t>
  </si>
  <si>
    <t>campione9084</t>
  </si>
  <si>
    <t>campione9085</t>
  </si>
  <si>
    <t>campione9086</t>
  </si>
  <si>
    <t>campione9087</t>
  </si>
  <si>
    <t>campione9088</t>
  </si>
  <si>
    <t>campione9089</t>
  </si>
  <si>
    <t>campione9090</t>
  </si>
  <si>
    <t>campione9091</t>
  </si>
  <si>
    <t>campione9092</t>
  </si>
  <si>
    <t>campione9093</t>
  </si>
  <si>
    <t>campione9094</t>
  </si>
  <si>
    <t>campione9095</t>
  </si>
  <si>
    <t>campione9096</t>
  </si>
  <si>
    <t>campione9097</t>
  </si>
  <si>
    <t>campione9098</t>
  </si>
  <si>
    <t>campione9099</t>
  </si>
  <si>
    <t>campione9100</t>
  </si>
  <si>
    <t>campione9101</t>
  </si>
  <si>
    <t>campione9102</t>
  </si>
  <si>
    <t>campione9103</t>
  </si>
  <si>
    <t>campione9104</t>
  </si>
  <si>
    <t>campione9105</t>
  </si>
  <si>
    <t>campione9106</t>
  </si>
  <si>
    <t>campione9107</t>
  </si>
  <si>
    <t>campione9108</t>
  </si>
  <si>
    <t>campione9109</t>
  </si>
  <si>
    <t>campione9110</t>
  </si>
  <si>
    <t>campione9111</t>
  </si>
  <si>
    <t>campione9112</t>
  </si>
  <si>
    <t>campione9113</t>
  </si>
  <si>
    <t>campione9114</t>
  </si>
  <si>
    <t>campione9115</t>
  </si>
  <si>
    <t>campione9116</t>
  </si>
  <si>
    <t>campione9117</t>
  </si>
  <si>
    <t>campione9118</t>
  </si>
  <si>
    <t>campione9119</t>
  </si>
  <si>
    <t>campione9120</t>
  </si>
  <si>
    <t>campione9121</t>
  </si>
  <si>
    <t>campione9122</t>
  </si>
  <si>
    <t>campione9123</t>
  </si>
  <si>
    <t>campione9124</t>
  </si>
  <si>
    <t>campione9125</t>
  </si>
  <si>
    <t>campione9126</t>
  </si>
  <si>
    <t>campione9127</t>
  </si>
  <si>
    <t>campione9128</t>
  </si>
  <si>
    <t>campione9129</t>
  </si>
  <si>
    <t>campione9130</t>
  </si>
  <si>
    <t>campione9131</t>
  </si>
  <si>
    <t>campione9132</t>
  </si>
  <si>
    <t>campione9133</t>
  </si>
  <si>
    <t>campione9134</t>
  </si>
  <si>
    <t>campione9135</t>
  </si>
  <si>
    <t>campione9136</t>
  </si>
  <si>
    <t>campione9137</t>
  </si>
  <si>
    <t>campione9138</t>
  </si>
  <si>
    <t>campione9139</t>
  </si>
  <si>
    <t>campione9140</t>
  </si>
  <si>
    <t>campione9141</t>
  </si>
  <si>
    <t>campione9142</t>
  </si>
  <si>
    <t>campione9143</t>
  </si>
  <si>
    <t>campione9144</t>
  </si>
  <si>
    <t>campione9145</t>
  </si>
  <si>
    <t>campione9146</t>
  </si>
  <si>
    <t>campione9147</t>
  </si>
  <si>
    <t>campione9148</t>
  </si>
  <si>
    <t>campione9149</t>
  </si>
  <si>
    <t>campione9150</t>
  </si>
  <si>
    <t>campione9151</t>
  </si>
  <si>
    <t>campione9152</t>
  </si>
  <si>
    <t>campione9153</t>
  </si>
  <si>
    <t>campione9154</t>
  </si>
  <si>
    <t>campione9155</t>
  </si>
  <si>
    <t>campione9156</t>
  </si>
  <si>
    <t>campione9157</t>
  </si>
  <si>
    <t>campione9158</t>
  </si>
  <si>
    <t>campione9159</t>
  </si>
  <si>
    <t>campione9160</t>
  </si>
  <si>
    <t>campione9161</t>
  </si>
  <si>
    <t>campione9162</t>
  </si>
  <si>
    <t>campione9163</t>
  </si>
  <si>
    <t>campione9164</t>
  </si>
  <si>
    <t>campione9165</t>
  </si>
  <si>
    <t>campione9166</t>
  </si>
  <si>
    <t>campione9167</t>
  </si>
  <si>
    <t>campione9168</t>
  </si>
  <si>
    <t>campione9169</t>
  </si>
  <si>
    <t>campione9170</t>
  </si>
  <si>
    <t>campione9171</t>
  </si>
  <si>
    <t>campione9172</t>
  </si>
  <si>
    <t>campione9173</t>
  </si>
  <si>
    <t>campione9174</t>
  </si>
  <si>
    <t>campione9175</t>
  </si>
  <si>
    <t>campione9176</t>
  </si>
  <si>
    <t>campione9177</t>
  </si>
  <si>
    <t>campione9178</t>
  </si>
  <si>
    <t>campione9179</t>
  </si>
  <si>
    <t>campione9180</t>
  </si>
  <si>
    <t>campione9181</t>
  </si>
  <si>
    <t>campione9182</t>
  </si>
  <si>
    <t>campione9183</t>
  </si>
  <si>
    <t>campione9184</t>
  </si>
  <si>
    <t>campione9185</t>
  </si>
  <si>
    <t>campione9186</t>
  </si>
  <si>
    <t>campione9187</t>
  </si>
  <si>
    <t>campione9188</t>
  </si>
  <si>
    <t>campione9189</t>
  </si>
  <si>
    <t>campione9190</t>
  </si>
  <si>
    <t>campione9191</t>
  </si>
  <si>
    <t>campione9192</t>
  </si>
  <si>
    <t>campione9193</t>
  </si>
  <si>
    <t>campione9194</t>
  </si>
  <si>
    <t>campione9195</t>
  </si>
  <si>
    <t>campione9196</t>
  </si>
  <si>
    <t>campione9197</t>
  </si>
  <si>
    <t>campione9198</t>
  </si>
  <si>
    <t>campione9199</t>
  </si>
  <si>
    <t>campione9200</t>
  </si>
  <si>
    <t>campione9201</t>
  </si>
  <si>
    <t>campione9202</t>
  </si>
  <si>
    <t>campione9203</t>
  </si>
  <si>
    <t>campione9204</t>
  </si>
  <si>
    <t>campione9205</t>
  </si>
  <si>
    <t>campione9206</t>
  </si>
  <si>
    <t>campione9207</t>
  </si>
  <si>
    <t>campione9208</t>
  </si>
  <si>
    <t>campione9209</t>
  </si>
  <si>
    <t>campione9210</t>
  </si>
  <si>
    <t>campione9211</t>
  </si>
  <si>
    <t>campione9212</t>
  </si>
  <si>
    <t>campione9213</t>
  </si>
  <si>
    <t>campione9214</t>
  </si>
  <si>
    <t>campione9215</t>
  </si>
  <si>
    <t>campione9216</t>
  </si>
  <si>
    <t>campione9217</t>
  </si>
  <si>
    <t>campione9218</t>
  </si>
  <si>
    <t>campione9219</t>
  </si>
  <si>
    <t>campione9220</t>
  </si>
  <si>
    <t>campione9221</t>
  </si>
  <si>
    <t>campione9222</t>
  </si>
  <si>
    <t>campione9223</t>
  </si>
  <si>
    <t>campione9224</t>
  </si>
  <si>
    <t>campione9225</t>
  </si>
  <si>
    <t>campione9226</t>
  </si>
  <si>
    <t>campione9227</t>
  </si>
  <si>
    <t>campione9228</t>
  </si>
  <si>
    <t>campione9229</t>
  </si>
  <si>
    <t>campione9230</t>
  </si>
  <si>
    <t>campione9231</t>
  </si>
  <si>
    <t>campione9232</t>
  </si>
  <si>
    <t>campione9233</t>
  </si>
  <si>
    <t>campione9234</t>
  </si>
  <si>
    <t>campione9235</t>
  </si>
  <si>
    <t>campione9236</t>
  </si>
  <si>
    <t>campione9237</t>
  </si>
  <si>
    <t>campione9238</t>
  </si>
  <si>
    <t>campione9239</t>
  </si>
  <si>
    <t>campione9240</t>
  </si>
  <si>
    <t>campione9241</t>
  </si>
  <si>
    <t>campione9242</t>
  </si>
  <si>
    <t>campione9243</t>
  </si>
  <si>
    <t>campione9244</t>
  </si>
  <si>
    <t>campione9245</t>
  </si>
  <si>
    <t>campione9246</t>
  </si>
  <si>
    <t>campione9247</t>
  </si>
  <si>
    <t>campione9248</t>
  </si>
  <si>
    <t>campione9249</t>
  </si>
  <si>
    <t>campione9250</t>
  </si>
  <si>
    <t>campione9251</t>
  </si>
  <si>
    <t>campione9252</t>
  </si>
  <si>
    <t>campione9253</t>
  </si>
  <si>
    <t>campione9254</t>
  </si>
  <si>
    <t>campione9255</t>
  </si>
  <si>
    <t>campione9256</t>
  </si>
  <si>
    <t>campione9257</t>
  </si>
  <si>
    <t>campione9258</t>
  </si>
  <si>
    <t>campione9259</t>
  </si>
  <si>
    <t>campione9260</t>
  </si>
  <si>
    <t>campione9261</t>
  </si>
  <si>
    <t>campione9262</t>
  </si>
  <si>
    <t>campione9263</t>
  </si>
  <si>
    <t>campione9264</t>
  </si>
  <si>
    <t>campione9265</t>
  </si>
  <si>
    <t>campione9266</t>
  </si>
  <si>
    <t>campione9267</t>
  </si>
  <si>
    <t>campione9268</t>
  </si>
  <si>
    <t>campione9269</t>
  </si>
  <si>
    <t>campione9270</t>
  </si>
  <si>
    <t>campione9271</t>
  </si>
  <si>
    <t>campione9272</t>
  </si>
  <si>
    <t>campione9273</t>
  </si>
  <si>
    <t>campione9274</t>
  </si>
  <si>
    <t>campione9275</t>
  </si>
  <si>
    <t>campione9276</t>
  </si>
  <si>
    <t>campione9277</t>
  </si>
  <si>
    <t>campione9278</t>
  </si>
  <si>
    <t>campione9279</t>
  </si>
  <si>
    <t>campione9280</t>
  </si>
  <si>
    <t>campione9281</t>
  </si>
  <si>
    <t>campione9282</t>
  </si>
  <si>
    <t>campione9283</t>
  </si>
  <si>
    <t>campione9284</t>
  </si>
  <si>
    <t>campione9285</t>
  </si>
  <si>
    <t>campione9286</t>
  </si>
  <si>
    <t>campione9287</t>
  </si>
  <si>
    <t>campione9288</t>
  </si>
  <si>
    <t>campione9289</t>
  </si>
  <si>
    <t>campione9290</t>
  </si>
  <si>
    <t>campione9291</t>
  </si>
  <si>
    <t>campione9292</t>
  </si>
  <si>
    <t>campione9293</t>
  </si>
  <si>
    <t>campione9294</t>
  </si>
  <si>
    <t>campione9295</t>
  </si>
  <si>
    <t>campione9296</t>
  </si>
  <si>
    <t>campione9297</t>
  </si>
  <si>
    <t>campione9298</t>
  </si>
  <si>
    <t>campione9299</t>
  </si>
  <si>
    <t>campione9300</t>
  </si>
  <si>
    <t>campione9301</t>
  </si>
  <si>
    <t>campione9302</t>
  </si>
  <si>
    <t>campione9303</t>
  </si>
  <si>
    <t>campione9304</t>
  </si>
  <si>
    <t>campione9305</t>
  </si>
  <si>
    <t>campione9306</t>
  </si>
  <si>
    <t>campione9307</t>
  </si>
  <si>
    <t>campione9308</t>
  </si>
  <si>
    <t>campione9309</t>
  </si>
  <si>
    <t>campione9310</t>
  </si>
  <si>
    <t>campione9311</t>
  </si>
  <si>
    <t>campione9312</t>
  </si>
  <si>
    <t>campione9313</t>
  </si>
  <si>
    <t>campione9314</t>
  </si>
  <si>
    <t>campione9315</t>
  </si>
  <si>
    <t>campione9316</t>
  </si>
  <si>
    <t>campione9317</t>
  </si>
  <si>
    <t>campione9318</t>
  </si>
  <si>
    <t>campione9319</t>
  </si>
  <si>
    <t>campione9320</t>
  </si>
  <si>
    <t>campione9321</t>
  </si>
  <si>
    <t>campione9322</t>
  </si>
  <si>
    <t>campione9323</t>
  </si>
  <si>
    <t>campione9324</t>
  </si>
  <si>
    <t>campione9325</t>
  </si>
  <si>
    <t>campione9326</t>
  </si>
  <si>
    <t>campione9327</t>
  </si>
  <si>
    <t>campione9328</t>
  </si>
  <si>
    <t>campione9329</t>
  </si>
  <si>
    <t>campione9330</t>
  </si>
  <si>
    <t>campione9331</t>
  </si>
  <si>
    <t>campione9332</t>
  </si>
  <si>
    <t>campione9333</t>
  </si>
  <si>
    <t>campione9334</t>
  </si>
  <si>
    <t>campione9335</t>
  </si>
  <si>
    <t>campione9336</t>
  </si>
  <si>
    <t>campione9337</t>
  </si>
  <si>
    <t>campione9338</t>
  </si>
  <si>
    <t>campione9339</t>
  </si>
  <si>
    <t>campione9340</t>
  </si>
  <si>
    <t>campione9341</t>
  </si>
  <si>
    <t>campione9342</t>
  </si>
  <si>
    <t>campione9343</t>
  </si>
  <si>
    <t>campione9344</t>
  </si>
  <si>
    <t>campione9345</t>
  </si>
  <si>
    <t>campione9346</t>
  </si>
  <si>
    <t>campione9347</t>
  </si>
  <si>
    <t>campione9348</t>
  </si>
  <si>
    <t>campione9349</t>
  </si>
  <si>
    <t>campione9350</t>
  </si>
  <si>
    <t>campione9351</t>
  </si>
  <si>
    <t>campione9352</t>
  </si>
  <si>
    <t>campione9353</t>
  </si>
  <si>
    <t>campione9354</t>
  </si>
  <si>
    <t>campione9355</t>
  </si>
  <si>
    <t>campione9356</t>
  </si>
  <si>
    <t>campione9357</t>
  </si>
  <si>
    <t>campione9358</t>
  </si>
  <si>
    <t>campione9359</t>
  </si>
  <si>
    <t>campione9360</t>
  </si>
  <si>
    <t>campione9361</t>
  </si>
  <si>
    <t>campione9362</t>
  </si>
  <si>
    <t>campione9363</t>
  </si>
  <si>
    <t>campione9364</t>
  </si>
  <si>
    <t>campione9365</t>
  </si>
  <si>
    <t>campione9366</t>
  </si>
  <si>
    <t>campione9367</t>
  </si>
  <si>
    <t>campione9368</t>
  </si>
  <si>
    <t>campione9369</t>
  </si>
  <si>
    <t>campione9370</t>
  </si>
  <si>
    <t>campione9371</t>
  </si>
  <si>
    <t>campione9372</t>
  </si>
  <si>
    <t>campione9373</t>
  </si>
  <si>
    <t>campione9374</t>
  </si>
  <si>
    <t>campione9375</t>
  </si>
  <si>
    <t>campione9376</t>
  </si>
  <si>
    <t>campione9377</t>
  </si>
  <si>
    <t>campione9378</t>
  </si>
  <si>
    <t>campione9379</t>
  </si>
  <si>
    <t>campione9380</t>
  </si>
  <si>
    <t>campione9381</t>
  </si>
  <si>
    <t>campione9382</t>
  </si>
  <si>
    <t>campione9383</t>
  </si>
  <si>
    <t>campione9384</t>
  </si>
  <si>
    <t>campione9385</t>
  </si>
  <si>
    <t>campione9386</t>
  </si>
  <si>
    <t>campione9387</t>
  </si>
  <si>
    <t>campione9388</t>
  </si>
  <si>
    <t>campione9389</t>
  </si>
  <si>
    <t>campione9390</t>
  </si>
  <si>
    <t>campione9391</t>
  </si>
  <si>
    <t>campione9392</t>
  </si>
  <si>
    <t>campione9393</t>
  </si>
  <si>
    <t>campione9394</t>
  </si>
  <si>
    <t>campione9395</t>
  </si>
  <si>
    <t>campione9396</t>
  </si>
  <si>
    <t>campione9397</t>
  </si>
  <si>
    <t>campione9398</t>
  </si>
  <si>
    <t>campione9399</t>
  </si>
  <si>
    <t>campione9400</t>
  </si>
  <si>
    <t>campione9401</t>
  </si>
  <si>
    <t>campione9402</t>
  </si>
  <si>
    <t>campione9403</t>
  </si>
  <si>
    <t>campione9404</t>
  </si>
  <si>
    <t>campione9405</t>
  </si>
  <si>
    <t>campione9406</t>
  </si>
  <si>
    <t>campione9407</t>
  </si>
  <si>
    <t>campione9408</t>
  </si>
  <si>
    <t>campione9409</t>
  </si>
  <si>
    <t>campione9410</t>
  </si>
  <si>
    <t>campione9411</t>
  </si>
  <si>
    <t>campione9412</t>
  </si>
  <si>
    <t>campione9413</t>
  </si>
  <si>
    <t>campione9414</t>
  </si>
  <si>
    <t>campione9415</t>
  </si>
  <si>
    <t>campione9416</t>
  </si>
  <si>
    <t>campione9417</t>
  </si>
  <si>
    <t>campione9418</t>
  </si>
  <si>
    <t>campione9419</t>
  </si>
  <si>
    <t>campione9420</t>
  </si>
  <si>
    <t>campione9421</t>
  </si>
  <si>
    <t>campione9422</t>
  </si>
  <si>
    <t>campione9423</t>
  </si>
  <si>
    <t>campione9424</t>
  </si>
  <si>
    <t>campione9425</t>
  </si>
  <si>
    <t>campione9426</t>
  </si>
  <si>
    <t>campione9427</t>
  </si>
  <si>
    <t>campione9428</t>
  </si>
  <si>
    <t>campione9429</t>
  </si>
  <si>
    <t>campione9430</t>
  </si>
  <si>
    <t>campione9431</t>
  </si>
  <si>
    <t>campione9432</t>
  </si>
  <si>
    <t>campione9433</t>
  </si>
  <si>
    <t>campione9434</t>
  </si>
  <si>
    <t>campione9435</t>
  </si>
  <si>
    <t>campione9436</t>
  </si>
  <si>
    <t>campione9437</t>
  </si>
  <si>
    <t>campione9438</t>
  </si>
  <si>
    <t>campione9439</t>
  </si>
  <si>
    <t>campione9440</t>
  </si>
  <si>
    <t>campione9441</t>
  </si>
  <si>
    <t>campione9442</t>
  </si>
  <si>
    <t>campione9443</t>
  </si>
  <si>
    <t>campione9444</t>
  </si>
  <si>
    <t>campione9445</t>
  </si>
  <si>
    <t>campione9446</t>
  </si>
  <si>
    <t>campione9447</t>
  </si>
  <si>
    <t>campione9448</t>
  </si>
  <si>
    <t>campione9449</t>
  </si>
  <si>
    <t>campione9450</t>
  </si>
  <si>
    <t>campione9451</t>
  </si>
  <si>
    <t>campione9452</t>
  </si>
  <si>
    <t>campione9453</t>
  </si>
  <si>
    <t>campione9454</t>
  </si>
  <si>
    <t>campione9455</t>
  </si>
  <si>
    <t>campione9456</t>
  </si>
  <si>
    <t>campione9457</t>
  </si>
  <si>
    <t>campione9458</t>
  </si>
  <si>
    <t>campione9459</t>
  </si>
  <si>
    <t>campione9460</t>
  </si>
  <si>
    <t>campione9461</t>
  </si>
  <si>
    <t>campione9462</t>
  </si>
  <si>
    <t>campione9463</t>
  </si>
  <si>
    <t>campione9464</t>
  </si>
  <si>
    <t>campione9465</t>
  </si>
  <si>
    <t>campione9466</t>
  </si>
  <si>
    <t>campione9467</t>
  </si>
  <si>
    <t>campione9468</t>
  </si>
  <si>
    <t>campione9469</t>
  </si>
  <si>
    <t>campione9470</t>
  </si>
  <si>
    <t>campione9471</t>
  </si>
  <si>
    <t>campione9472</t>
  </si>
  <si>
    <t>campione9473</t>
  </si>
  <si>
    <t>campione9474</t>
  </si>
  <si>
    <t>campione9475</t>
  </si>
  <si>
    <t>campione9476</t>
  </si>
  <si>
    <t>campione9477</t>
  </si>
  <si>
    <t>campione9478</t>
  </si>
  <si>
    <t>campione9479</t>
  </si>
  <si>
    <t>campione9480</t>
  </si>
  <si>
    <t>campione9481</t>
  </si>
  <si>
    <t>campione9482</t>
  </si>
  <si>
    <t>campione9483</t>
  </si>
  <si>
    <t>campione9484</t>
  </si>
  <si>
    <t>campione9485</t>
  </si>
  <si>
    <t>campione9486</t>
  </si>
  <si>
    <t>campione9487</t>
  </si>
  <si>
    <t>campione9488</t>
  </si>
  <si>
    <t>campione9489</t>
  </si>
  <si>
    <t>campione9490</t>
  </si>
  <si>
    <t>campione9491</t>
  </si>
  <si>
    <t>campione9492</t>
  </si>
  <si>
    <t>campione9493</t>
  </si>
  <si>
    <t>campione9494</t>
  </si>
  <si>
    <t>campione9495</t>
  </si>
  <si>
    <t>campione9496</t>
  </si>
  <si>
    <t>campione9497</t>
  </si>
  <si>
    <t>campione9498</t>
  </si>
  <si>
    <t>campione9499</t>
  </si>
  <si>
    <t>campione9500</t>
  </si>
  <si>
    <t>campione9501</t>
  </si>
  <si>
    <t>campione9502</t>
  </si>
  <si>
    <t>campione9503</t>
  </si>
  <si>
    <t>campione9504</t>
  </si>
  <si>
    <t>campione9505</t>
  </si>
  <si>
    <t>campione9506</t>
  </si>
  <si>
    <t>campione9507</t>
  </si>
  <si>
    <t>campione9508</t>
  </si>
  <si>
    <t>campione9509</t>
  </si>
  <si>
    <t>campione9510</t>
  </si>
  <si>
    <t>campione9511</t>
  </si>
  <si>
    <t>campione9512</t>
  </si>
  <si>
    <t>campione9513</t>
  </si>
  <si>
    <t>campione9514</t>
  </si>
  <si>
    <t>campione9515</t>
  </si>
  <si>
    <t>campione9516</t>
  </si>
  <si>
    <t>campione9517</t>
  </si>
  <si>
    <t>campione9518</t>
  </si>
  <si>
    <t>campione9519</t>
  </si>
  <si>
    <t>campione9520</t>
  </si>
  <si>
    <t>campione9521</t>
  </si>
  <si>
    <t>campione9522</t>
  </si>
  <si>
    <t>campione9523</t>
  </si>
  <si>
    <t>campione9524</t>
  </si>
  <si>
    <t>campione9525</t>
  </si>
  <si>
    <t>campione9526</t>
  </si>
  <si>
    <t>campione9527</t>
  </si>
  <si>
    <t>campione9528</t>
  </si>
  <si>
    <t>campione9529</t>
  </si>
  <si>
    <t>campione9530</t>
  </si>
  <si>
    <t>campione9531</t>
  </si>
  <si>
    <t>campione9532</t>
  </si>
  <si>
    <t>campione9533</t>
  </si>
  <si>
    <t>campione9534</t>
  </si>
  <si>
    <t>campione9535</t>
  </si>
  <si>
    <t>campione9536</t>
  </si>
  <si>
    <t>campione9537</t>
  </si>
  <si>
    <t>campione9538</t>
  </si>
  <si>
    <t>campione9539</t>
  </si>
  <si>
    <t>campione9540</t>
  </si>
  <si>
    <t>campione9541</t>
  </si>
  <si>
    <t>campione9542</t>
  </si>
  <si>
    <t>campione9543</t>
  </si>
  <si>
    <t>campione9544</t>
  </si>
  <si>
    <t>campione9545</t>
  </si>
  <si>
    <t>campione9546</t>
  </si>
  <si>
    <t>campione9547</t>
  </si>
  <si>
    <t>campione9548</t>
  </si>
  <si>
    <t>campione9549</t>
  </si>
  <si>
    <t>campione9550</t>
  </si>
  <si>
    <t>campione9551</t>
  </si>
  <si>
    <t>campione9552</t>
  </si>
  <si>
    <t>campione9553</t>
  </si>
  <si>
    <t>campione9554</t>
  </si>
  <si>
    <t>campione9555</t>
  </si>
  <si>
    <t>campione9556</t>
  </si>
  <si>
    <t>campione9557</t>
  </si>
  <si>
    <t>campione9558</t>
  </si>
  <si>
    <t>campione9559</t>
  </si>
  <si>
    <t>campione9560</t>
  </si>
  <si>
    <t>campione9561</t>
  </si>
  <si>
    <t>campione9562</t>
  </si>
  <si>
    <t>campione9563</t>
  </si>
  <si>
    <t>campione9564</t>
  </si>
  <si>
    <t>campione9565</t>
  </si>
  <si>
    <t>campione9566</t>
  </si>
  <si>
    <t>campione9567</t>
  </si>
  <si>
    <t>campione9568</t>
  </si>
  <si>
    <t>campione9569</t>
  </si>
  <si>
    <t>campione9570</t>
  </si>
  <si>
    <t>campione9571</t>
  </si>
  <si>
    <t>campione9572</t>
  </si>
  <si>
    <t>campione9573</t>
  </si>
  <si>
    <t>campione9574</t>
  </si>
  <si>
    <t>campione9575</t>
  </si>
  <si>
    <t>campione9576</t>
  </si>
  <si>
    <t>campione9577</t>
  </si>
  <si>
    <t>campione9578</t>
  </si>
  <si>
    <t>campione9579</t>
  </si>
  <si>
    <t>campione9580</t>
  </si>
  <si>
    <t>campione9581</t>
  </si>
  <si>
    <t>campione9582</t>
  </si>
  <si>
    <t>campione9583</t>
  </si>
  <si>
    <t>campione9584</t>
  </si>
  <si>
    <t>campione9585</t>
  </si>
  <si>
    <t>campione9586</t>
  </si>
  <si>
    <t>campione9587</t>
  </si>
  <si>
    <t>campione9588</t>
  </si>
  <si>
    <t>campione9589</t>
  </si>
  <si>
    <t>campione9590</t>
  </si>
  <si>
    <t>campione9591</t>
  </si>
  <si>
    <t>campione9592</t>
  </si>
  <si>
    <t>campione9593</t>
  </si>
  <si>
    <t>campione9594</t>
  </si>
  <si>
    <t>campione9595</t>
  </si>
  <si>
    <t>campione9596</t>
  </si>
  <si>
    <t>campione9597</t>
  </si>
  <si>
    <t>campione9598</t>
  </si>
  <si>
    <t>campione9599</t>
  </si>
  <si>
    <t>campione9600</t>
  </si>
  <si>
    <t>campione9601</t>
  </si>
  <si>
    <t>campione9602</t>
  </si>
  <si>
    <t>campione9603</t>
  </si>
  <si>
    <t>campione9604</t>
  </si>
  <si>
    <t>campione9605</t>
  </si>
  <si>
    <t>campione9606</t>
  </si>
  <si>
    <t>campione9607</t>
  </si>
  <si>
    <t>campione9608</t>
  </si>
  <si>
    <t>campione9609</t>
  </si>
  <si>
    <t>campione9610</t>
  </si>
  <si>
    <t>campione9611</t>
  </si>
  <si>
    <t>campione9612</t>
  </si>
  <si>
    <t>campione9613</t>
  </si>
  <si>
    <t>campione9614</t>
  </si>
  <si>
    <t>campione9615</t>
  </si>
  <si>
    <t>campione9616</t>
  </si>
  <si>
    <t>campione9617</t>
  </si>
  <si>
    <t>campione9618</t>
  </si>
  <si>
    <t>campione9619</t>
  </si>
  <si>
    <t>campione9620</t>
  </si>
  <si>
    <t>campione9621</t>
  </si>
  <si>
    <t>campione9622</t>
  </si>
  <si>
    <t>campione9623</t>
  </si>
  <si>
    <t>campione9624</t>
  </si>
  <si>
    <t>campione9625</t>
  </si>
  <si>
    <t>campione9626</t>
  </si>
  <si>
    <t>campione9627</t>
  </si>
  <si>
    <t>campione9628</t>
  </si>
  <si>
    <t>campione9629</t>
  </si>
  <si>
    <t>campione9630</t>
  </si>
  <si>
    <t>campione9631</t>
  </si>
  <si>
    <t>campione9632</t>
  </si>
  <si>
    <t>campione9633</t>
  </si>
  <si>
    <t>campione9634</t>
  </si>
  <si>
    <t>campione9635</t>
  </si>
  <si>
    <t>campione9636</t>
  </si>
  <si>
    <t>campione9637</t>
  </si>
  <si>
    <t>campione9638</t>
  </si>
  <si>
    <t>campione9639</t>
  </si>
  <si>
    <t>campione9640</t>
  </si>
  <si>
    <t>campione9641</t>
  </si>
  <si>
    <t>campione9642</t>
  </si>
  <si>
    <t>campione9643</t>
  </si>
  <si>
    <t>campione9644</t>
  </si>
  <si>
    <t>campione9645</t>
  </si>
  <si>
    <t>campione9646</t>
  </si>
  <si>
    <t>campione9647</t>
  </si>
  <si>
    <t>campione9648</t>
  </si>
  <si>
    <t>campione9649</t>
  </si>
  <si>
    <t>campione9650</t>
  </si>
  <si>
    <t>campione9651</t>
  </si>
  <si>
    <t>campione9652</t>
  </si>
  <si>
    <t>campione9653</t>
  </si>
  <si>
    <t>campione9654</t>
  </si>
  <si>
    <t>campione9655</t>
  </si>
  <si>
    <t>campione9656</t>
  </si>
  <si>
    <t>campione9657</t>
  </si>
  <si>
    <t>campione9658</t>
  </si>
  <si>
    <t>campione9659</t>
  </si>
  <si>
    <t>campione9660</t>
  </si>
  <si>
    <t>campione9661</t>
  </si>
  <si>
    <t>campione9662</t>
  </si>
  <si>
    <t>campione9663</t>
  </si>
  <si>
    <t>campione9664</t>
  </si>
  <si>
    <t>campione9665</t>
  </si>
  <si>
    <t>campione9666</t>
  </si>
  <si>
    <t>campione9667</t>
  </si>
  <si>
    <t>campione9668</t>
  </si>
  <si>
    <t>campione9669</t>
  </si>
  <si>
    <t>campione9670</t>
  </si>
  <si>
    <t>campione9671</t>
  </si>
  <si>
    <t>campione9672</t>
  </si>
  <si>
    <t>campione9673</t>
  </si>
  <si>
    <t>campione9674</t>
  </si>
  <si>
    <t>campione9675</t>
  </si>
  <si>
    <t>campione9676</t>
  </si>
  <si>
    <t>campione9677</t>
  </si>
  <si>
    <t>campione9678</t>
  </si>
  <si>
    <t>campione9679</t>
  </si>
  <si>
    <t>campione9680</t>
  </si>
  <si>
    <t>campione9681</t>
  </si>
  <si>
    <t>campione9682</t>
  </si>
  <si>
    <t>campione9683</t>
  </si>
  <si>
    <t>campione9684</t>
  </si>
  <si>
    <t>campione9685</t>
  </si>
  <si>
    <t>campione9686</t>
  </si>
  <si>
    <t>campione9687</t>
  </si>
  <si>
    <t>campione9688</t>
  </si>
  <si>
    <t>campione9689</t>
  </si>
  <si>
    <t>campione9690</t>
  </si>
  <si>
    <t>campione9691</t>
  </si>
  <si>
    <t>campione9692</t>
  </si>
  <si>
    <t>campione9693</t>
  </si>
  <si>
    <t>campione9694</t>
  </si>
  <si>
    <t>campione9695</t>
  </si>
  <si>
    <t>campione9696</t>
  </si>
  <si>
    <t>campione9697</t>
  </si>
  <si>
    <t>campione9698</t>
  </si>
  <si>
    <t>campione9699</t>
  </si>
  <si>
    <t>campione9700</t>
  </si>
  <si>
    <t>campione9701</t>
  </si>
  <si>
    <t>campione9702</t>
  </si>
  <si>
    <t>campione9703</t>
  </si>
  <si>
    <t>campione9704</t>
  </si>
  <si>
    <t>campione9705</t>
  </si>
  <si>
    <t>campione9706</t>
  </si>
  <si>
    <t>campione9707</t>
  </si>
  <si>
    <t>campione9708</t>
  </si>
  <si>
    <t>campione9709</t>
  </si>
  <si>
    <t>campione9710</t>
  </si>
  <si>
    <t>campione9711</t>
  </si>
  <si>
    <t>campione9712</t>
  </si>
  <si>
    <t>campione9713</t>
  </si>
  <si>
    <t>campione9714</t>
  </si>
  <si>
    <t>campione9715</t>
  </si>
  <si>
    <t>campione9716</t>
  </si>
  <si>
    <t>campione9717</t>
  </si>
  <si>
    <t>campione9718</t>
  </si>
  <si>
    <t>campione9719</t>
  </si>
  <si>
    <t>campione9720</t>
  </si>
  <si>
    <t>campione9721</t>
  </si>
  <si>
    <t>campione9722</t>
  </si>
  <si>
    <t>campione9723</t>
  </si>
  <si>
    <t>campione9724</t>
  </si>
  <si>
    <t>campione9725</t>
  </si>
  <si>
    <t>campione9726</t>
  </si>
  <si>
    <t>campione9727</t>
  </si>
  <si>
    <t>campione9728</t>
  </si>
  <si>
    <t>campione9729</t>
  </si>
  <si>
    <t>campione9730</t>
  </si>
  <si>
    <t>campione9731</t>
  </si>
  <si>
    <t>campione9732</t>
  </si>
  <si>
    <t>campione9733</t>
  </si>
  <si>
    <t>campione9734</t>
  </si>
  <si>
    <t>campione9735</t>
  </si>
  <si>
    <t>campione9736</t>
  </si>
  <si>
    <t>campione9737</t>
  </si>
  <si>
    <t>campione9738</t>
  </si>
  <si>
    <t>campione9739</t>
  </si>
  <si>
    <t>campione9740</t>
  </si>
  <si>
    <t>campione9741</t>
  </si>
  <si>
    <t>campione9742</t>
  </si>
  <si>
    <t>campione9743</t>
  </si>
  <si>
    <t>campione9744</t>
  </si>
  <si>
    <t>campione9745</t>
  </si>
  <si>
    <t>campione9746</t>
  </si>
  <si>
    <t>campione9747</t>
  </si>
  <si>
    <t>campione9748</t>
  </si>
  <si>
    <t>campione9749</t>
  </si>
  <si>
    <t>campione9750</t>
  </si>
  <si>
    <t>campione9751</t>
  </si>
  <si>
    <t>campione9752</t>
  </si>
  <si>
    <t>campione9753</t>
  </si>
  <si>
    <t>campione9754</t>
  </si>
  <si>
    <t>campione9755</t>
  </si>
  <si>
    <t>campione9756</t>
  </si>
  <si>
    <t>campione9757</t>
  </si>
  <si>
    <t>campione9758</t>
  </si>
  <si>
    <t>campione9759</t>
  </si>
  <si>
    <t>campione9760</t>
  </si>
  <si>
    <t>campione9761</t>
  </si>
  <si>
    <t>campione9762</t>
  </si>
  <si>
    <t>campione9763</t>
  </si>
  <si>
    <t>campione9764</t>
  </si>
  <si>
    <t>campione9765</t>
  </si>
  <si>
    <t>campione9766</t>
  </si>
  <si>
    <t>campione9767</t>
  </si>
  <si>
    <t>campione9768</t>
  </si>
  <si>
    <t>campione9769</t>
  </si>
  <si>
    <t>campione9770</t>
  </si>
  <si>
    <t>campione9771</t>
  </si>
  <si>
    <t>campione9772</t>
  </si>
  <si>
    <t>campione9773</t>
  </si>
  <si>
    <t>campione9774</t>
  </si>
  <si>
    <t>campione9775</t>
  </si>
  <si>
    <t>campione9776</t>
  </si>
  <si>
    <t>campione9777</t>
  </si>
  <si>
    <t>campione9778</t>
  </si>
  <si>
    <t>campione9779</t>
  </si>
  <si>
    <t>campione9780</t>
  </si>
  <si>
    <t>campione9781</t>
  </si>
  <si>
    <t>campione9782</t>
  </si>
  <si>
    <t>campione9783</t>
  </si>
  <si>
    <t>campione9784</t>
  </si>
  <si>
    <t>campione9785</t>
  </si>
  <si>
    <t>campione9786</t>
  </si>
  <si>
    <t>campione9787</t>
  </si>
  <si>
    <t>campione9788</t>
  </si>
  <si>
    <t>campione9789</t>
  </si>
  <si>
    <t>campione9790</t>
  </si>
  <si>
    <t>campione9791</t>
  </si>
  <si>
    <t>campione9792</t>
  </si>
  <si>
    <t>campione9793</t>
  </si>
  <si>
    <t>campione9794</t>
  </si>
  <si>
    <t>campione9795</t>
  </si>
  <si>
    <t>campione9796</t>
  </si>
  <si>
    <t>campione9797</t>
  </si>
  <si>
    <t>campione9798</t>
  </si>
  <si>
    <t>campione9799</t>
  </si>
  <si>
    <t>campione9800</t>
  </si>
  <si>
    <t>campione9801</t>
  </si>
  <si>
    <t>campione9802</t>
  </si>
  <si>
    <t>campione9803</t>
  </si>
  <si>
    <t>campione9804</t>
  </si>
  <si>
    <t>campione9805</t>
  </si>
  <si>
    <t>campione9806</t>
  </si>
  <si>
    <t>campione9807</t>
  </si>
  <si>
    <t>campione9808</t>
  </si>
  <si>
    <t>campione9809</t>
  </si>
  <si>
    <t>campione9810</t>
  </si>
  <si>
    <t>campione9811</t>
  </si>
  <si>
    <t>campione9812</t>
  </si>
  <si>
    <t>campione9813</t>
  </si>
  <si>
    <t>campione9814</t>
  </si>
  <si>
    <t>campione9815</t>
  </si>
  <si>
    <t>campione9816</t>
  </si>
  <si>
    <t>campione9817</t>
  </si>
  <si>
    <t>campione9818</t>
  </si>
  <si>
    <t>campione9819</t>
  </si>
  <si>
    <t>campione9820</t>
  </si>
  <si>
    <t>campione9821</t>
  </si>
  <si>
    <t>campione9822</t>
  </si>
  <si>
    <t>campione9823</t>
  </si>
  <si>
    <t>campione9824</t>
  </si>
  <si>
    <t>campione9825</t>
  </si>
  <si>
    <t>campione9826</t>
  </si>
  <si>
    <t>campione9827</t>
  </si>
  <si>
    <t>campione9828</t>
  </si>
  <si>
    <t>campione9829</t>
  </si>
  <si>
    <t>campione9830</t>
  </si>
  <si>
    <t>campione9831</t>
  </si>
  <si>
    <t>campione9832</t>
  </si>
  <si>
    <t>campione9833</t>
  </si>
  <si>
    <t>campione9834</t>
  </si>
  <si>
    <t>campione9835</t>
  </si>
  <si>
    <t>campione9836</t>
  </si>
  <si>
    <t>campione9837</t>
  </si>
  <si>
    <t>campione9838</t>
  </si>
  <si>
    <t>campione9839</t>
  </si>
  <si>
    <t>campione9840</t>
  </si>
  <si>
    <t>campione9841</t>
  </si>
  <si>
    <t>campione9842</t>
  </si>
  <si>
    <t>campione9843</t>
  </si>
  <si>
    <t>campione9844</t>
  </si>
  <si>
    <t>campione9845</t>
  </si>
  <si>
    <t>campione9846</t>
  </si>
  <si>
    <t>campione9847</t>
  </si>
  <si>
    <t>campione9848</t>
  </si>
  <si>
    <t>campione9849</t>
  </si>
  <si>
    <t>campione9850</t>
  </si>
  <si>
    <t>campione9851</t>
  </si>
  <si>
    <t>campione9852</t>
  </si>
  <si>
    <t>campione9853</t>
  </si>
  <si>
    <t>campione9854</t>
  </si>
  <si>
    <t>campione9855</t>
  </si>
  <si>
    <t>campione9856</t>
  </si>
  <si>
    <t>campione9857</t>
  </si>
  <si>
    <t>campione9858</t>
  </si>
  <si>
    <t>campione9859</t>
  </si>
  <si>
    <t>campione9860</t>
  </si>
  <si>
    <t>campione9861</t>
  </si>
  <si>
    <t>campione9862</t>
  </si>
  <si>
    <t>campione9863</t>
  </si>
  <si>
    <t>campione9864</t>
  </si>
  <si>
    <t>campione9865</t>
  </si>
  <si>
    <t>campione9866</t>
  </si>
  <si>
    <t>campione9867</t>
  </si>
  <si>
    <t>campione9868</t>
  </si>
  <si>
    <t>campione9869</t>
  </si>
  <si>
    <t>campione9870</t>
  </si>
  <si>
    <t>campione9871</t>
  </si>
  <si>
    <t>campione9872</t>
  </si>
  <si>
    <t>campione9873</t>
  </si>
  <si>
    <t>campione9874</t>
  </si>
  <si>
    <t>campione9875</t>
  </si>
  <si>
    <t>campione9876</t>
  </si>
  <si>
    <t>campione9877</t>
  </si>
  <si>
    <t>campione9878</t>
  </si>
  <si>
    <t>campione9879</t>
  </si>
  <si>
    <t>campione9880</t>
  </si>
  <si>
    <t>campione9881</t>
  </si>
  <si>
    <t>campione9882</t>
  </si>
  <si>
    <t>campione9883</t>
  </si>
  <si>
    <t>campione9884</t>
  </si>
  <si>
    <t>campione9885</t>
  </si>
  <si>
    <t>campione9886</t>
  </si>
  <si>
    <t>campione9887</t>
  </si>
  <si>
    <t>campione9888</t>
  </si>
  <si>
    <t>campione9889</t>
  </si>
  <si>
    <t>campione9890</t>
  </si>
  <si>
    <t>campione9891</t>
  </si>
  <si>
    <t>campione9892</t>
  </si>
  <si>
    <t>campione9893</t>
  </si>
  <si>
    <t>campione9894</t>
  </si>
  <si>
    <t>campione9895</t>
  </si>
  <si>
    <t>campione9896</t>
  </si>
  <si>
    <t>campione9897</t>
  </si>
  <si>
    <t>campione9898</t>
  </si>
  <si>
    <t>campione9899</t>
  </si>
  <si>
    <t>campione9900</t>
  </si>
  <si>
    <t>campione9901</t>
  </si>
  <si>
    <t>campione9902</t>
  </si>
  <si>
    <t>campione9903</t>
  </si>
  <si>
    <t>campione9904</t>
  </si>
  <si>
    <t>campione9905</t>
  </si>
  <si>
    <t>campione9906</t>
  </si>
  <si>
    <t>campione9907</t>
  </si>
  <si>
    <t>campione9908</t>
  </si>
  <si>
    <t>campione9909</t>
  </si>
  <si>
    <t>campione9910</t>
  </si>
  <si>
    <t>campione9911</t>
  </si>
  <si>
    <t>campione9912</t>
  </si>
  <si>
    <t>campione9913</t>
  </si>
  <si>
    <t>campione9914</t>
  </si>
  <si>
    <t>campione9915</t>
  </si>
  <si>
    <t>campione9916</t>
  </si>
  <si>
    <t>campione9917</t>
  </si>
  <si>
    <t>campione9918</t>
  </si>
  <si>
    <t>campione9919</t>
  </si>
  <si>
    <t>campione9920</t>
  </si>
  <si>
    <t>campione9921</t>
  </si>
  <si>
    <t>campione9922</t>
  </si>
  <si>
    <t>campione9923</t>
  </si>
  <si>
    <t>campione9924</t>
  </si>
  <si>
    <t>campione9925</t>
  </si>
  <si>
    <t>campione9926</t>
  </si>
  <si>
    <t>campione9927</t>
  </si>
  <si>
    <t>campione9928</t>
  </si>
  <si>
    <t>campione9929</t>
  </si>
  <si>
    <t>campione9930</t>
  </si>
  <si>
    <t>campione9931</t>
  </si>
  <si>
    <t>campione9932</t>
  </si>
  <si>
    <t>campione9933</t>
  </si>
  <si>
    <t>campione9934</t>
  </si>
  <si>
    <t>campione9935</t>
  </si>
  <si>
    <t>campione9936</t>
  </si>
  <si>
    <t>campione9937</t>
  </si>
  <si>
    <t>campione9938</t>
  </si>
  <si>
    <t>campione9939</t>
  </si>
  <si>
    <t>campione9940</t>
  </si>
  <si>
    <t>campione9941</t>
  </si>
  <si>
    <t>campione9942</t>
  </si>
  <si>
    <t>campione9943</t>
  </si>
  <si>
    <t>campione9944</t>
  </si>
  <si>
    <t>campione9945</t>
  </si>
  <si>
    <t>campione9946</t>
  </si>
  <si>
    <t>campione9947</t>
  </si>
  <si>
    <t>campione9948</t>
  </si>
  <si>
    <t>campione9949</t>
  </si>
  <si>
    <t>campione9950</t>
  </si>
  <si>
    <t>campione9951</t>
  </si>
  <si>
    <t>campione9952</t>
  </si>
  <si>
    <t>campione9953</t>
  </si>
  <si>
    <t>campione9954</t>
  </si>
  <si>
    <t>campione9955</t>
  </si>
  <si>
    <t>campione9956</t>
  </si>
  <si>
    <t>campione9957</t>
  </si>
  <si>
    <t>campione9958</t>
  </si>
  <si>
    <t>campione9959</t>
  </si>
  <si>
    <t>campione9960</t>
  </si>
  <si>
    <t>campione9961</t>
  </si>
  <si>
    <t>campione9962</t>
  </si>
  <si>
    <t>campione9963</t>
  </si>
  <si>
    <t>campione9964</t>
  </si>
  <si>
    <t>campione9965</t>
  </si>
  <si>
    <t>campione9966</t>
  </si>
  <si>
    <t>campione9967</t>
  </si>
  <si>
    <t>campione9968</t>
  </si>
  <si>
    <t>campione9969</t>
  </si>
  <si>
    <t>campione9970</t>
  </si>
  <si>
    <t>campione9971</t>
  </si>
  <si>
    <t>campione9972</t>
  </si>
  <si>
    <t>campione9973</t>
  </si>
  <si>
    <t>campione9974</t>
  </si>
  <si>
    <t>campione9975</t>
  </si>
  <si>
    <t>campione9976</t>
  </si>
  <si>
    <t>campione9977</t>
  </si>
  <si>
    <t>campione9978</t>
  </si>
  <si>
    <t>campione9979</t>
  </si>
  <si>
    <t>campione9980</t>
  </si>
  <si>
    <t>campione9981</t>
  </si>
  <si>
    <t>campione9982</t>
  </si>
  <si>
    <t>campione9983</t>
  </si>
  <si>
    <t>campione9984</t>
  </si>
  <si>
    <t>campione9985</t>
  </si>
  <si>
    <t>campione9986</t>
  </si>
  <si>
    <t>campione9987</t>
  </si>
  <si>
    <t>campione9988</t>
  </si>
  <si>
    <t>campione9989</t>
  </si>
  <si>
    <t>campione9990</t>
  </si>
  <si>
    <t>campione9991</t>
  </si>
  <si>
    <t>campione9992</t>
  </si>
  <si>
    <t>campione9993</t>
  </si>
  <si>
    <t>campione9994</t>
  </si>
  <si>
    <t>campione9995</t>
  </si>
  <si>
    <t>campione9996</t>
  </si>
  <si>
    <t>campione9997</t>
  </si>
  <si>
    <t>campione9998</t>
  </si>
  <si>
    <t>campione9999</t>
  </si>
  <si>
    <t>campione10000</t>
  </si>
  <si>
    <r>
      <t xml:space="preserve">il teorema del limite centrale dice che la media campionaria si distribuisce come una normale con media </t>
    </r>
    <r>
      <rPr>
        <sz val="14"/>
        <color theme="1"/>
        <rFont val="Symbol"/>
        <family val="1"/>
        <charset val="2"/>
      </rPr>
      <t>m</t>
    </r>
    <r>
      <rPr>
        <sz val="14"/>
        <color theme="1"/>
        <rFont val="Calibri"/>
        <family val="2"/>
        <scheme val="minor"/>
      </rPr>
      <t xml:space="preserve"> e varianza </t>
    </r>
    <r>
      <rPr>
        <sz val="14"/>
        <color theme="1"/>
        <rFont val="Symbol"/>
        <family val="1"/>
        <charset val="2"/>
      </rPr>
      <t>s</t>
    </r>
    <r>
      <rPr>
        <sz val="14"/>
        <color theme="1"/>
        <rFont val="Calibri"/>
        <family val="2"/>
        <scheme val="minor"/>
      </rPr>
      <t>2/n</t>
    </r>
  </si>
  <si>
    <t xml:space="preserve">o, che è la stessa cosa, che </t>
  </si>
  <si>
    <t>siccome in una normale standardizzata il 95% delle volte si estrae un valore tra -1,96 e +1,96, allora…</t>
  </si>
  <si>
    <t>(xmed -mi)/(sigma/rad n)</t>
  </si>
  <si>
    <t>estraznormstdz</t>
  </si>
  <si>
    <t>raggio confid 95%</t>
  </si>
  <si>
    <t>raggio confid 90%</t>
  </si>
  <si>
    <t>raggio confid 99%</t>
  </si>
  <si>
    <t>s, ovvero la dev  st campionaria che è stima corretta di sigma</t>
  </si>
  <si>
    <t>circa500 volte su 10mila casco fuori</t>
  </si>
  <si>
    <t>circa 1000 volte su 10mila casco fuori</t>
  </si>
  <si>
    <t>circa 100 volte su 10mila casco fuori</t>
  </si>
  <si>
    <t>estremo inf di confid 95%  (var pop ignota)</t>
  </si>
  <si>
    <t>estremo sup di confid 95%  (var pop ignota)</t>
  </si>
  <si>
    <t>=2,1199*T2/RADQ(17)</t>
  </si>
  <si>
    <t>=CONFIDENZA.T(0,05;T2;17)</t>
  </si>
  <si>
    <t>peso di cani popolazione!!!</t>
  </si>
  <si>
    <t>xmedio</t>
  </si>
  <si>
    <t>etichetta cane1</t>
  </si>
  <si>
    <t>etichetta cane2</t>
  </si>
  <si>
    <t>etichetta cane3</t>
  </si>
  <si>
    <t>etichetta cane4</t>
  </si>
  <si>
    <t>etichetta cane5</t>
  </si>
  <si>
    <t>etichetta cane6</t>
  </si>
  <si>
    <t>etichetta cane7</t>
  </si>
  <si>
    <t>peso cane1</t>
  </si>
  <si>
    <t>peso cane2</t>
  </si>
  <si>
    <t>peso cane3</t>
  </si>
  <si>
    <t>peso cane4</t>
  </si>
  <si>
    <t>peso cane5</t>
  </si>
  <si>
    <t>peso cane6</t>
  </si>
  <si>
    <t>peso cane7</t>
  </si>
  <si>
    <t>X medio</t>
  </si>
  <si>
    <t>estremo inf di confid 50%  (var pop nota)</t>
  </si>
  <si>
    <t>estremo sup di confid 50%  (var popnota)</t>
  </si>
  <si>
    <t>raggio di confidenza in corrispondenza del 95% di confidenza</t>
  </si>
  <si>
    <t>se n=7 e sigma (della pop!!!!) =6,5</t>
  </si>
  <si>
    <t>se n=70 e sigma (della pop!!!!) =6,5</t>
  </si>
  <si>
    <t>Z per int conf 90%</t>
  </si>
  <si>
    <t>Z per int conf 95%</t>
  </si>
  <si>
    <t>Z per int conf 99%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</si>
</sst>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0"/>
      <color indexed="81"/>
      <name val="Tahoma"/>
      <family val="2"/>
    </font>
    <font>
      <b/>
      <sz val="14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sz val="10"/>
      <color indexed="81"/>
      <name val="Tahoma"/>
      <family val="2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7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1" fillId="0" borderId="0" xfId="0" applyFont="1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4" borderId="0" xfId="0" applyFill="1"/>
    <xf numFmtId="0" fontId="10" fillId="0" borderId="0" xfId="0" quotePrefix="1" applyFont="1"/>
    <xf numFmtId="0" fontId="11" fillId="0" borderId="0" xfId="0" applyFont="1"/>
    <xf numFmtId="0" fontId="7" fillId="0" borderId="0" xfId="0" applyFont="1" applyAlignment="1">
      <alignment horizontal="center" wrapText="1"/>
    </xf>
    <xf numFmtId="0" fontId="12" fillId="0" borderId="0" xfId="0" applyFont="1"/>
    <xf numFmtId="0" fontId="13" fillId="0" borderId="0" xfId="0" applyFont="1"/>
    <xf numFmtId="0" fontId="14" fillId="0" borderId="0" xfId="0" quotePrefix="1" applyFont="1"/>
    <xf numFmtId="0" fontId="15" fillId="0" borderId="0" xfId="0" quotePrefix="1" applyFont="1"/>
    <xf numFmtId="0" fontId="12" fillId="2" borderId="0" xfId="0" applyFont="1" applyFill="1"/>
    <xf numFmtId="176" fontId="16" fillId="0" borderId="0" xfId="0" applyNumberFormat="1" applyFont="1"/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007635"/>
      <color rgb="FF008A3E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'estrazione campione'!$AW$2:$AW$82</c:f>
              <c:numCache>
                <c:formatCode>General</c:formatCode>
                <c:ptCount val="81"/>
                <c:pt idx="0">
                  <c:v>0</c:v>
                </c:pt>
                <c:pt idx="1">
                  <c:v>1E-4</c:v>
                </c:pt>
                <c:pt idx="2">
                  <c:v>0</c:v>
                </c:pt>
                <c:pt idx="3">
                  <c:v>1E-4</c:v>
                </c:pt>
                <c:pt idx="4">
                  <c:v>0</c:v>
                </c:pt>
                <c:pt idx="5">
                  <c:v>0</c:v>
                </c:pt>
                <c:pt idx="6">
                  <c:v>2.9999999999999997E-4</c:v>
                </c:pt>
                <c:pt idx="7">
                  <c:v>2.0000000000000001E-4</c:v>
                </c:pt>
                <c:pt idx="8">
                  <c:v>2.9999999999999997E-4</c:v>
                </c:pt>
                <c:pt idx="9">
                  <c:v>2.9999999999999997E-4</c:v>
                </c:pt>
                <c:pt idx="10">
                  <c:v>4.0000000000000002E-4</c:v>
                </c:pt>
                <c:pt idx="11">
                  <c:v>5.9999999999999995E-4</c:v>
                </c:pt>
                <c:pt idx="12">
                  <c:v>4.0000000000000002E-4</c:v>
                </c:pt>
                <c:pt idx="13">
                  <c:v>1.2999999999999999E-3</c:v>
                </c:pt>
                <c:pt idx="14">
                  <c:v>2.0999999999999999E-3</c:v>
                </c:pt>
                <c:pt idx="15">
                  <c:v>1.8E-3</c:v>
                </c:pt>
                <c:pt idx="16">
                  <c:v>2.5999999999999999E-3</c:v>
                </c:pt>
                <c:pt idx="17">
                  <c:v>2.7000000000000001E-3</c:v>
                </c:pt>
                <c:pt idx="18">
                  <c:v>3.8E-3</c:v>
                </c:pt>
                <c:pt idx="19">
                  <c:v>4.4999999999999997E-3</c:v>
                </c:pt>
                <c:pt idx="20">
                  <c:v>5.4000000000000003E-3</c:v>
                </c:pt>
                <c:pt idx="21">
                  <c:v>7.7000000000000002E-3</c:v>
                </c:pt>
                <c:pt idx="22">
                  <c:v>8.2000000000000007E-3</c:v>
                </c:pt>
                <c:pt idx="23">
                  <c:v>0.01</c:v>
                </c:pt>
                <c:pt idx="24">
                  <c:v>1.32E-2</c:v>
                </c:pt>
                <c:pt idx="25">
                  <c:v>1.44E-2</c:v>
                </c:pt>
                <c:pt idx="26">
                  <c:v>1.54E-2</c:v>
                </c:pt>
                <c:pt idx="27">
                  <c:v>1.7899999999999999E-2</c:v>
                </c:pt>
                <c:pt idx="28">
                  <c:v>1.95E-2</c:v>
                </c:pt>
                <c:pt idx="29">
                  <c:v>2.64E-2</c:v>
                </c:pt>
                <c:pt idx="30">
                  <c:v>2.76E-2</c:v>
                </c:pt>
                <c:pt idx="31">
                  <c:v>2.9899999999999999E-2</c:v>
                </c:pt>
                <c:pt idx="32">
                  <c:v>3.1E-2</c:v>
                </c:pt>
                <c:pt idx="33">
                  <c:v>3.1800000000000002E-2</c:v>
                </c:pt>
                <c:pt idx="34">
                  <c:v>3.3799999999999997E-2</c:v>
                </c:pt>
                <c:pt idx="35">
                  <c:v>3.7699999999999997E-2</c:v>
                </c:pt>
                <c:pt idx="36">
                  <c:v>3.7699999999999997E-2</c:v>
                </c:pt>
                <c:pt idx="37">
                  <c:v>3.7600000000000001E-2</c:v>
                </c:pt>
                <c:pt idx="38">
                  <c:v>3.8399999999999997E-2</c:v>
                </c:pt>
                <c:pt idx="39">
                  <c:v>4.1500000000000002E-2</c:v>
                </c:pt>
                <c:pt idx="40">
                  <c:v>3.9E-2</c:v>
                </c:pt>
                <c:pt idx="41">
                  <c:v>3.8899999999999997E-2</c:v>
                </c:pt>
                <c:pt idx="42">
                  <c:v>4.0300000000000002E-2</c:v>
                </c:pt>
                <c:pt idx="43">
                  <c:v>3.6400000000000002E-2</c:v>
                </c:pt>
                <c:pt idx="44">
                  <c:v>3.2599999999999997E-2</c:v>
                </c:pt>
                <c:pt idx="45">
                  <c:v>3.3700000000000001E-2</c:v>
                </c:pt>
                <c:pt idx="46">
                  <c:v>2.9100000000000001E-2</c:v>
                </c:pt>
                <c:pt idx="47">
                  <c:v>3.2000000000000001E-2</c:v>
                </c:pt>
                <c:pt idx="48">
                  <c:v>2.63E-2</c:v>
                </c:pt>
                <c:pt idx="49">
                  <c:v>2.4799999999999999E-2</c:v>
                </c:pt>
                <c:pt idx="50">
                  <c:v>2.1600000000000001E-2</c:v>
                </c:pt>
                <c:pt idx="51">
                  <c:v>2.1100000000000001E-2</c:v>
                </c:pt>
                <c:pt idx="52">
                  <c:v>1.7600000000000001E-2</c:v>
                </c:pt>
                <c:pt idx="53">
                  <c:v>1.72E-2</c:v>
                </c:pt>
                <c:pt idx="54">
                  <c:v>1.41E-2</c:v>
                </c:pt>
                <c:pt idx="55">
                  <c:v>1.2500000000000001E-2</c:v>
                </c:pt>
                <c:pt idx="56">
                  <c:v>1.0999999999999999E-2</c:v>
                </c:pt>
                <c:pt idx="57">
                  <c:v>7.4999999999999997E-3</c:v>
                </c:pt>
                <c:pt idx="58">
                  <c:v>6.7999999999999996E-3</c:v>
                </c:pt>
                <c:pt idx="59">
                  <c:v>6.6E-3</c:v>
                </c:pt>
                <c:pt idx="60">
                  <c:v>5.4000000000000003E-3</c:v>
                </c:pt>
                <c:pt idx="61">
                  <c:v>4.5999999999999999E-3</c:v>
                </c:pt>
                <c:pt idx="62">
                  <c:v>3.5000000000000001E-3</c:v>
                </c:pt>
                <c:pt idx="63">
                  <c:v>2.0999999999999999E-3</c:v>
                </c:pt>
                <c:pt idx="64">
                  <c:v>2.5999999999999999E-3</c:v>
                </c:pt>
                <c:pt idx="65">
                  <c:v>1.6999999999999999E-3</c:v>
                </c:pt>
                <c:pt idx="66">
                  <c:v>1.9E-3</c:v>
                </c:pt>
                <c:pt idx="67">
                  <c:v>8.9999999999999998E-4</c:v>
                </c:pt>
                <c:pt idx="68">
                  <c:v>1E-4</c:v>
                </c:pt>
                <c:pt idx="69">
                  <c:v>6.9999999999999999E-4</c:v>
                </c:pt>
                <c:pt idx="70">
                  <c:v>1E-4</c:v>
                </c:pt>
                <c:pt idx="71">
                  <c:v>0</c:v>
                </c:pt>
                <c:pt idx="72">
                  <c:v>2.0000000000000001E-4</c:v>
                </c:pt>
                <c:pt idx="73">
                  <c:v>1E-4</c:v>
                </c:pt>
                <c:pt idx="74">
                  <c:v>1E-4</c:v>
                </c:pt>
                <c:pt idx="75">
                  <c:v>0</c:v>
                </c:pt>
                <c:pt idx="76">
                  <c:v>0</c:v>
                </c:pt>
                <c:pt idx="77">
                  <c:v>1E-4</c:v>
                </c:pt>
                <c:pt idx="78">
                  <c:v>1E-4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5FB-8D08-1074AA3E8E48}"/>
            </c:ext>
          </c:extLst>
        </c:ser>
        <c:ser>
          <c:idx val="1"/>
          <c:order val="1"/>
          <c:invertIfNegative val="0"/>
          <c:val>
            <c:numRef>
              <c:f>'estrazione campione'!$AX$2:$AX$82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9-45FB-8D08-1074AA3E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04288"/>
        <c:axId val="240277120"/>
      </c:barChart>
      <c:catAx>
        <c:axId val="5940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240277120"/>
        <c:crosses val="autoZero"/>
        <c:auto val="1"/>
        <c:lblAlgn val="ctr"/>
        <c:lblOffset val="100"/>
        <c:noMultiLvlLbl val="0"/>
      </c:catAx>
      <c:valAx>
        <c:axId val="240277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40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Foglio3!$E$2:$E$35</c:f>
              <c:numCache>
                <c:formatCode>General</c:formatCode>
                <c:ptCount val="34"/>
                <c:pt idx="0">
                  <c:v>7</c:v>
                </c:pt>
                <c:pt idx="1">
                  <c:v>7.5</c:v>
                </c:pt>
                <c:pt idx="2">
                  <c:v>8</c:v>
                </c:pt>
                <c:pt idx="3">
                  <c:v>8.5</c:v>
                </c:pt>
                <c:pt idx="4">
                  <c:v>9</c:v>
                </c:pt>
                <c:pt idx="5">
                  <c:v>9.5</c:v>
                </c:pt>
                <c:pt idx="6">
                  <c:v>10</c:v>
                </c:pt>
                <c:pt idx="7">
                  <c:v>10.5</c:v>
                </c:pt>
                <c:pt idx="8">
                  <c:v>11</c:v>
                </c:pt>
                <c:pt idx="9">
                  <c:v>11.5</c:v>
                </c:pt>
                <c:pt idx="10">
                  <c:v>12</c:v>
                </c:pt>
                <c:pt idx="11">
                  <c:v>12.5</c:v>
                </c:pt>
                <c:pt idx="12">
                  <c:v>13</c:v>
                </c:pt>
                <c:pt idx="13">
                  <c:v>13.5</c:v>
                </c:pt>
                <c:pt idx="14">
                  <c:v>14</c:v>
                </c:pt>
                <c:pt idx="15">
                  <c:v>14.5</c:v>
                </c:pt>
                <c:pt idx="16">
                  <c:v>15</c:v>
                </c:pt>
                <c:pt idx="17">
                  <c:v>15.5</c:v>
                </c:pt>
                <c:pt idx="18">
                  <c:v>16</c:v>
                </c:pt>
                <c:pt idx="19">
                  <c:v>16.5</c:v>
                </c:pt>
                <c:pt idx="20">
                  <c:v>17</c:v>
                </c:pt>
                <c:pt idx="21">
                  <c:v>17.5</c:v>
                </c:pt>
                <c:pt idx="22">
                  <c:v>18</c:v>
                </c:pt>
                <c:pt idx="23">
                  <c:v>18.5</c:v>
                </c:pt>
                <c:pt idx="24">
                  <c:v>19</c:v>
                </c:pt>
                <c:pt idx="25">
                  <c:v>19.5</c:v>
                </c:pt>
                <c:pt idx="26">
                  <c:v>20</c:v>
                </c:pt>
                <c:pt idx="27">
                  <c:v>20.5</c:v>
                </c:pt>
                <c:pt idx="28">
                  <c:v>21</c:v>
                </c:pt>
                <c:pt idx="29">
                  <c:v>21.5</c:v>
                </c:pt>
                <c:pt idx="30">
                  <c:v>22</c:v>
                </c:pt>
                <c:pt idx="31">
                  <c:v>22.5</c:v>
                </c:pt>
                <c:pt idx="32">
                  <c:v>23</c:v>
                </c:pt>
                <c:pt idx="33">
                  <c:v>23.5</c:v>
                </c:pt>
              </c:numCache>
            </c:numRef>
          </c:xVal>
          <c:yVal>
            <c:numRef>
              <c:f>Foglio3!$F$2:$F$35</c:f>
              <c:numCache>
                <c:formatCode>General</c:formatCode>
                <c:ptCount val="34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9</c:v>
                </c:pt>
                <c:pt idx="4">
                  <c:v>15</c:v>
                </c:pt>
                <c:pt idx="5">
                  <c:v>22</c:v>
                </c:pt>
                <c:pt idx="6">
                  <c:v>40</c:v>
                </c:pt>
                <c:pt idx="7">
                  <c:v>56</c:v>
                </c:pt>
                <c:pt idx="8">
                  <c:v>122</c:v>
                </c:pt>
                <c:pt idx="9">
                  <c:v>151</c:v>
                </c:pt>
                <c:pt idx="10">
                  <c:v>235</c:v>
                </c:pt>
                <c:pt idx="11">
                  <c:v>347</c:v>
                </c:pt>
                <c:pt idx="12">
                  <c:v>397</c:v>
                </c:pt>
                <c:pt idx="13">
                  <c:v>478</c:v>
                </c:pt>
                <c:pt idx="14">
                  <c:v>607</c:v>
                </c:pt>
                <c:pt idx="15">
                  <c:v>656</c:v>
                </c:pt>
                <c:pt idx="16">
                  <c:v>769</c:v>
                </c:pt>
                <c:pt idx="17">
                  <c:v>837</c:v>
                </c:pt>
                <c:pt idx="18">
                  <c:v>793</c:v>
                </c:pt>
                <c:pt idx="19">
                  <c:v>790</c:v>
                </c:pt>
                <c:pt idx="20">
                  <c:v>777</c:v>
                </c:pt>
                <c:pt idx="21">
                  <c:v>690</c:v>
                </c:pt>
                <c:pt idx="22">
                  <c:v>585</c:v>
                </c:pt>
                <c:pt idx="23">
                  <c:v>434</c:v>
                </c:pt>
                <c:pt idx="24">
                  <c:v>347</c:v>
                </c:pt>
                <c:pt idx="25">
                  <c:v>291</c:v>
                </c:pt>
                <c:pt idx="26">
                  <c:v>177</c:v>
                </c:pt>
                <c:pt idx="27">
                  <c:v>145</c:v>
                </c:pt>
                <c:pt idx="28">
                  <c:v>85</c:v>
                </c:pt>
                <c:pt idx="29">
                  <c:v>57</c:v>
                </c:pt>
                <c:pt idx="30">
                  <c:v>31</c:v>
                </c:pt>
                <c:pt idx="31">
                  <c:v>25</c:v>
                </c:pt>
                <c:pt idx="32">
                  <c:v>8</c:v>
                </c:pt>
                <c:pt idx="3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16-4A22-8061-FB623BE9B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46096"/>
        <c:axId val="122924880"/>
      </c:scatterChart>
      <c:valAx>
        <c:axId val="122946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2924880"/>
        <c:crosses val="autoZero"/>
        <c:crossBetween val="midCat"/>
      </c:valAx>
      <c:valAx>
        <c:axId val="12292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294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124266</xdr:colOff>
      <xdr:row>5</xdr:row>
      <xdr:rowOff>140880</xdr:rowOff>
    </xdr:from>
    <xdr:ext cx="2888292" cy="83862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/>
            <xdr:cNvSpPr txBox="1"/>
          </xdr:nvSpPr>
          <xdr:spPr>
            <a:xfrm>
              <a:off x="15209208" y="1082304"/>
              <a:ext cx="2888292" cy="8386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it-IT" sz="2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it-IT" sz="240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acc>
                              <m:accPr>
                                <m:chr m:val="̅"/>
                                <m:ctrlPr>
                                  <a:rPr lang="it-IT" sz="24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accPr>
                              <m:e>
                                <m:r>
                                  <a:rPr lang="it-IT" sz="2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𝑋</m:t>
                                </m:r>
                              </m:e>
                            </m:acc>
                            <m:r>
                              <a:rPr lang="it-IT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it-IT" sz="2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𝜇</m:t>
                            </m:r>
                          </m:e>
                        </m:d>
                        <m:rad>
                          <m:radPr>
                            <m:degHide m:val="on"/>
                            <m:ctrlPr>
                              <a:rPr lang="it-IT" sz="24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it-IT" sz="2400" b="0" i="1">
                                <a:latin typeface="Cambria Math"/>
                              </a:rPr>
                              <m:t>𝑛</m:t>
                            </m:r>
                          </m:e>
                        </m:rad>
                      </m:num>
                      <m:den>
                        <m:r>
                          <a:rPr lang="it-IT" sz="2400" i="1">
                            <a:latin typeface="Cambria Math"/>
                            <a:ea typeface="Cambria Math"/>
                          </a:rPr>
                          <m:t>𝜎</m:t>
                        </m:r>
                      </m:den>
                    </m:f>
                    <m:r>
                      <a:rPr lang="it-IT" sz="2400" i="0">
                        <a:latin typeface="Cambria Math" panose="02040503050406030204" pitchFamily="18" charset="0"/>
                        <a:ea typeface="Cambria Math"/>
                      </a:rPr>
                      <m:t>~</m:t>
                    </m:r>
                    <m:r>
                      <m:rPr>
                        <m:sty m:val="p"/>
                      </m:rPr>
                      <a:rPr lang="it-IT" sz="2400" b="0" i="0">
                        <a:latin typeface="Cambria Math"/>
                        <a:ea typeface="Cambria Math"/>
                      </a:rPr>
                      <m:t>N</m:t>
                    </m:r>
                    <m:r>
                      <a:rPr lang="it-IT" sz="2400" b="0" i="0">
                        <a:latin typeface="Cambria Math"/>
                        <a:ea typeface="Cambria Math"/>
                      </a:rPr>
                      <m:t>(0,1)</m:t>
                    </m:r>
                  </m:oMath>
                </m:oMathPara>
              </a14:m>
              <a:endParaRPr lang="it-IT" sz="2400"/>
            </a:p>
          </xdr:txBody>
        </xdr:sp>
      </mc:Choice>
      <mc:Fallback xmlns="">
        <xdr:sp macro="" textlink="">
          <xdr:nvSpPr>
            <xdr:cNvPr id="2" name="CasellaDiTesto 1"/>
            <xdr:cNvSpPr txBox="1"/>
          </xdr:nvSpPr>
          <xdr:spPr>
            <a:xfrm>
              <a:off x="15209208" y="1082304"/>
              <a:ext cx="2888292" cy="83862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it-IT" sz="2400" i="0">
                  <a:latin typeface="Cambria Math"/>
                </a:rPr>
                <a:t>((</a:t>
              </a:r>
              <a:r>
                <a:rPr lang="it-IT" sz="24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𝑋 ̅−𝜇</a:t>
              </a:r>
              <a:r>
                <a:rPr lang="it-IT" sz="24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 √</a:t>
              </a:r>
              <a:r>
                <a:rPr lang="it-IT" sz="2400" b="0" i="0">
                  <a:latin typeface="Cambria Math"/>
                </a:rPr>
                <a:t>𝑛)/</a:t>
              </a:r>
              <a:r>
                <a:rPr lang="it-IT" sz="2400" i="0">
                  <a:latin typeface="Cambria Math"/>
                  <a:ea typeface="Cambria Math"/>
                </a:rPr>
                <a:t>𝜎</a:t>
              </a:r>
              <a:r>
                <a:rPr lang="it-IT" sz="2400" i="0">
                  <a:latin typeface="+mn-lt"/>
                  <a:ea typeface="Cambria Math"/>
                </a:rPr>
                <a:t>~</a:t>
              </a:r>
              <a:r>
                <a:rPr lang="it-IT" sz="2400" b="0" i="0">
                  <a:latin typeface="Cambria Math"/>
                  <a:ea typeface="Cambria Math"/>
                </a:rPr>
                <a:t>N(0,1)</a:t>
              </a:r>
              <a:endParaRPr lang="it-IT" sz="2400"/>
            </a:p>
          </xdr:txBody>
        </xdr:sp>
      </mc:Fallback>
    </mc:AlternateContent>
    <xdr:clientData/>
  </xdr:oneCellAnchor>
  <xdr:twoCellAnchor editAs="oneCell">
    <xdr:from>
      <xdr:col>24</xdr:col>
      <xdr:colOff>1313279</xdr:colOff>
      <xdr:row>15</xdr:row>
      <xdr:rowOff>107739</xdr:rowOff>
    </xdr:from>
    <xdr:to>
      <xdr:col>27</xdr:col>
      <xdr:colOff>38921</xdr:colOff>
      <xdr:row>16</xdr:row>
      <xdr:rowOff>592788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92012" y="3800307"/>
          <a:ext cx="3318518" cy="1703597"/>
        </a:xfrm>
        <a:prstGeom prst="rect">
          <a:avLst/>
        </a:prstGeom>
      </xdr:spPr>
    </xdr:pic>
    <xdr:clientData/>
  </xdr:twoCellAnchor>
  <xdr:twoCellAnchor>
    <xdr:from>
      <xdr:col>30</xdr:col>
      <xdr:colOff>1630995</xdr:colOff>
      <xdr:row>12</xdr:row>
      <xdr:rowOff>104384</xdr:rowOff>
    </xdr:from>
    <xdr:to>
      <xdr:col>34</xdr:col>
      <xdr:colOff>378390</xdr:colOff>
      <xdr:row>34</xdr:row>
      <xdr:rowOff>143528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238125</xdr:colOff>
      <xdr:row>27</xdr:row>
      <xdr:rowOff>133350</xdr:rowOff>
    </xdr:from>
    <xdr:to>
      <xdr:col>15</xdr:col>
      <xdr:colOff>466725</xdr:colOff>
      <xdr:row>37</xdr:row>
      <xdr:rowOff>114300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20001"/>
  <sheetViews>
    <sheetView zoomScale="130" zoomScaleNormal="130" workbookViewId="0">
      <pane ySplit="1" topLeftCell="A11066" activePane="bottomLeft" state="frozen"/>
      <selection pane="bottomLeft" activeCell="B11074" sqref="B11074"/>
    </sheetView>
  </sheetViews>
  <sheetFormatPr defaultRowHeight="15" x14ac:dyDescent="0.25"/>
  <cols>
    <col min="1" max="1" width="7.85546875" style="1" bestFit="1" customWidth="1"/>
    <col min="2" max="2" width="25.5703125" bestFit="1" customWidth="1"/>
    <col min="4" max="4" width="2.7109375" bestFit="1" customWidth="1"/>
    <col min="5" max="5" width="9.5703125" customWidth="1"/>
  </cols>
  <sheetData>
    <row r="1" spans="1:5" x14ac:dyDescent="0.25">
      <c r="A1" s="1" t="s">
        <v>0</v>
      </c>
      <c r="B1" t="s">
        <v>10018</v>
      </c>
    </row>
    <row r="2" spans="1:5" x14ac:dyDescent="0.25">
      <c r="A2" s="1">
        <v>1</v>
      </c>
      <c r="B2">
        <f ca="1">NORMINV(RAND(),15.6,6.5)</f>
        <v>6.8537514446827164</v>
      </c>
    </row>
    <row r="3" spans="1:5" x14ac:dyDescent="0.25">
      <c r="A3" s="1">
        <v>2</v>
      </c>
      <c r="B3">
        <f t="shared" ref="B3:B66" ca="1" si="0">NORMINV(RAND(),15.6,6.5)</f>
        <v>17.215127874310976</v>
      </c>
    </row>
    <row r="4" spans="1:5" x14ac:dyDescent="0.25">
      <c r="A4" s="1">
        <v>3</v>
      </c>
      <c r="B4">
        <f t="shared" ca="1" si="0"/>
        <v>20.161875118209728</v>
      </c>
    </row>
    <row r="5" spans="1:5" x14ac:dyDescent="0.25">
      <c r="A5" s="1">
        <v>4</v>
      </c>
      <c r="B5">
        <f t="shared" ca="1" si="0"/>
        <v>24.791413848533161</v>
      </c>
    </row>
    <row r="6" spans="1:5" x14ac:dyDescent="0.25">
      <c r="A6" s="1">
        <v>5</v>
      </c>
      <c r="B6">
        <f t="shared" ca="1" si="0"/>
        <v>12.070065403405081</v>
      </c>
    </row>
    <row r="7" spans="1:5" x14ac:dyDescent="0.25">
      <c r="A7" s="1">
        <v>6</v>
      </c>
      <c r="B7">
        <f t="shared" ca="1" si="0"/>
        <v>27.94544986455826</v>
      </c>
    </row>
    <row r="8" spans="1:5" x14ac:dyDescent="0.25">
      <c r="A8" s="1">
        <v>7</v>
      </c>
      <c r="B8">
        <f t="shared" ca="1" si="0"/>
        <v>14.317024690268692</v>
      </c>
    </row>
    <row r="9" spans="1:5" x14ac:dyDescent="0.25">
      <c r="A9" s="1">
        <v>8</v>
      </c>
      <c r="B9">
        <f t="shared" ca="1" si="0"/>
        <v>15.375904242473437</v>
      </c>
    </row>
    <row r="10" spans="1:5" x14ac:dyDescent="0.25">
      <c r="A10" s="1">
        <v>9</v>
      </c>
      <c r="B10">
        <f t="shared" ca="1" si="0"/>
        <v>23.984794149043012</v>
      </c>
    </row>
    <row r="11" spans="1:5" x14ac:dyDescent="0.25">
      <c r="A11" s="1">
        <v>10</v>
      </c>
      <c r="B11">
        <f t="shared" ca="1" si="0"/>
        <v>10.743902587827739</v>
      </c>
    </row>
    <row r="12" spans="1:5" x14ac:dyDescent="0.25">
      <c r="A12" s="1">
        <v>11</v>
      </c>
      <c r="B12">
        <f t="shared" ca="1" si="0"/>
        <v>11.530815236831824</v>
      </c>
    </row>
    <row r="13" spans="1:5" x14ac:dyDescent="0.25">
      <c r="A13" s="1">
        <v>12</v>
      </c>
      <c r="B13">
        <f t="shared" ca="1" si="0"/>
        <v>15.29845570433686</v>
      </c>
    </row>
    <row r="14" spans="1:5" x14ac:dyDescent="0.25">
      <c r="A14" s="1">
        <v>13</v>
      </c>
      <c r="B14">
        <f t="shared" ca="1" si="0"/>
        <v>28.636625820337812</v>
      </c>
    </row>
    <row r="15" spans="1:5" x14ac:dyDescent="0.25">
      <c r="A15" s="1">
        <v>14</v>
      </c>
      <c r="B15">
        <f t="shared" ca="1" si="0"/>
        <v>11.547947501419628</v>
      </c>
    </row>
    <row r="16" spans="1:5" x14ac:dyDescent="0.25">
      <c r="A16" s="1">
        <v>15</v>
      </c>
      <c r="B16">
        <f t="shared" ca="1" si="0"/>
        <v>27.994191179191915</v>
      </c>
    </row>
    <row r="17" spans="1:2" x14ac:dyDescent="0.25">
      <c r="A17" s="1">
        <v>16</v>
      </c>
      <c r="B17">
        <f t="shared" ca="1" si="0"/>
        <v>11.149059925178911</v>
      </c>
    </row>
    <row r="18" spans="1:2" x14ac:dyDescent="0.25">
      <c r="A18" s="1">
        <v>17</v>
      </c>
      <c r="B18">
        <f t="shared" ca="1" si="0"/>
        <v>22.729846762486055</v>
      </c>
    </row>
    <row r="19" spans="1:2" x14ac:dyDescent="0.25">
      <c r="A19" s="1">
        <v>18</v>
      </c>
      <c r="B19">
        <f t="shared" ca="1" si="0"/>
        <v>15.207765201708613</v>
      </c>
    </row>
    <row r="20" spans="1:2" x14ac:dyDescent="0.25">
      <c r="A20" s="1">
        <v>19</v>
      </c>
      <c r="B20">
        <f t="shared" ca="1" si="0"/>
        <v>11.337640280180148</v>
      </c>
    </row>
    <row r="21" spans="1:2" x14ac:dyDescent="0.25">
      <c r="A21" s="1">
        <v>20</v>
      </c>
      <c r="B21">
        <f t="shared" ca="1" si="0"/>
        <v>26.031572064693037</v>
      </c>
    </row>
    <row r="22" spans="1:2" x14ac:dyDescent="0.25">
      <c r="A22" s="1">
        <v>21</v>
      </c>
      <c r="B22">
        <f t="shared" ca="1" si="0"/>
        <v>26.917953477316267</v>
      </c>
    </row>
    <row r="23" spans="1:2" x14ac:dyDescent="0.25">
      <c r="A23" s="1">
        <v>22</v>
      </c>
      <c r="B23">
        <f t="shared" ca="1" si="0"/>
        <v>18.734961132907291</v>
      </c>
    </row>
    <row r="24" spans="1:2" x14ac:dyDescent="0.25">
      <c r="A24" s="1">
        <v>23</v>
      </c>
      <c r="B24">
        <f t="shared" ca="1" si="0"/>
        <v>14.015497333386557</v>
      </c>
    </row>
    <row r="25" spans="1:2" x14ac:dyDescent="0.25">
      <c r="A25" s="1">
        <v>24</v>
      </c>
      <c r="B25">
        <f t="shared" ca="1" si="0"/>
        <v>27.042684816999</v>
      </c>
    </row>
    <row r="26" spans="1:2" x14ac:dyDescent="0.25">
      <c r="A26" s="1">
        <v>25</v>
      </c>
      <c r="B26">
        <f t="shared" ca="1" si="0"/>
        <v>13.029659915521808</v>
      </c>
    </row>
    <row r="27" spans="1:2" x14ac:dyDescent="0.25">
      <c r="A27" s="1">
        <v>26</v>
      </c>
      <c r="B27">
        <f t="shared" ca="1" si="0"/>
        <v>5.8250313069708639</v>
      </c>
    </row>
    <row r="28" spans="1:2" x14ac:dyDescent="0.25">
      <c r="A28" s="1">
        <v>27</v>
      </c>
      <c r="B28">
        <f t="shared" ca="1" si="0"/>
        <v>10.789033777108468</v>
      </c>
    </row>
    <row r="29" spans="1:2" x14ac:dyDescent="0.25">
      <c r="A29" s="1">
        <v>28</v>
      </c>
      <c r="B29">
        <f t="shared" ca="1" si="0"/>
        <v>14.674879920919398</v>
      </c>
    </row>
    <row r="30" spans="1:2" x14ac:dyDescent="0.25">
      <c r="A30" s="1">
        <v>29</v>
      </c>
      <c r="B30">
        <f t="shared" ca="1" si="0"/>
        <v>6.1350120619147379</v>
      </c>
    </row>
    <row r="31" spans="1:2" x14ac:dyDescent="0.25">
      <c r="A31" s="1">
        <v>30</v>
      </c>
      <c r="B31">
        <f t="shared" ca="1" si="0"/>
        <v>5.6764780646573954</v>
      </c>
    </row>
    <row r="32" spans="1:2" x14ac:dyDescent="0.25">
      <c r="A32" s="1">
        <v>31</v>
      </c>
      <c r="B32">
        <f t="shared" ca="1" si="0"/>
        <v>16.108098595412695</v>
      </c>
    </row>
    <row r="33" spans="1:2" x14ac:dyDescent="0.25">
      <c r="A33" s="1">
        <v>32</v>
      </c>
      <c r="B33">
        <f t="shared" ca="1" si="0"/>
        <v>15.191388684740208</v>
      </c>
    </row>
    <row r="34" spans="1:2" x14ac:dyDescent="0.25">
      <c r="A34" s="1">
        <v>33</v>
      </c>
      <c r="B34">
        <f t="shared" ca="1" si="0"/>
        <v>2.9582983590277898</v>
      </c>
    </row>
    <row r="35" spans="1:2" x14ac:dyDescent="0.25">
      <c r="A35" s="1">
        <v>34</v>
      </c>
      <c r="B35">
        <f t="shared" ca="1" si="0"/>
        <v>21.31333859342454</v>
      </c>
    </row>
    <row r="36" spans="1:2" x14ac:dyDescent="0.25">
      <c r="A36" s="1">
        <v>35</v>
      </c>
      <c r="B36">
        <f t="shared" ca="1" si="0"/>
        <v>13.169132266319648</v>
      </c>
    </row>
    <row r="37" spans="1:2" x14ac:dyDescent="0.25">
      <c r="A37" s="1">
        <v>36</v>
      </c>
      <c r="B37">
        <f t="shared" ca="1" si="0"/>
        <v>18.429264819556121</v>
      </c>
    </row>
    <row r="38" spans="1:2" x14ac:dyDescent="0.25">
      <c r="A38" s="1">
        <v>37</v>
      </c>
      <c r="B38">
        <f t="shared" ca="1" si="0"/>
        <v>17.066259289859108</v>
      </c>
    </row>
    <row r="39" spans="1:2" x14ac:dyDescent="0.25">
      <c r="A39" s="1">
        <v>38</v>
      </c>
      <c r="B39">
        <f t="shared" ca="1" si="0"/>
        <v>11.100965606788737</v>
      </c>
    </row>
    <row r="40" spans="1:2" x14ac:dyDescent="0.25">
      <c r="A40" s="1">
        <v>39</v>
      </c>
      <c r="B40">
        <f t="shared" ca="1" si="0"/>
        <v>20.945002448528811</v>
      </c>
    </row>
    <row r="41" spans="1:2" x14ac:dyDescent="0.25">
      <c r="A41" s="1">
        <v>40</v>
      </c>
      <c r="B41">
        <f t="shared" ca="1" si="0"/>
        <v>18.649896703469221</v>
      </c>
    </row>
    <row r="42" spans="1:2" x14ac:dyDescent="0.25">
      <c r="A42" s="1">
        <v>41</v>
      </c>
      <c r="B42">
        <f t="shared" ca="1" si="0"/>
        <v>14.712656846853115</v>
      </c>
    </row>
    <row r="43" spans="1:2" x14ac:dyDescent="0.25">
      <c r="A43" s="1">
        <v>42</v>
      </c>
      <c r="B43">
        <f t="shared" ca="1" si="0"/>
        <v>17.929209911310124</v>
      </c>
    </row>
    <row r="44" spans="1:2" x14ac:dyDescent="0.25">
      <c r="A44" s="1">
        <v>43</v>
      </c>
      <c r="B44">
        <f t="shared" ca="1" si="0"/>
        <v>10.858925340505797</v>
      </c>
    </row>
    <row r="45" spans="1:2" x14ac:dyDescent="0.25">
      <c r="A45" s="1">
        <v>44</v>
      </c>
      <c r="B45">
        <f t="shared" ca="1" si="0"/>
        <v>6.9378459106474288</v>
      </c>
    </row>
    <row r="46" spans="1:2" x14ac:dyDescent="0.25">
      <c r="A46" s="1">
        <v>45</v>
      </c>
      <c r="B46">
        <f t="shared" ca="1" si="0"/>
        <v>18.41988851015681</v>
      </c>
    </row>
    <row r="47" spans="1:2" x14ac:dyDescent="0.25">
      <c r="A47" s="1">
        <v>46</v>
      </c>
      <c r="B47">
        <f t="shared" ca="1" si="0"/>
        <v>11.841469764507865</v>
      </c>
    </row>
    <row r="48" spans="1:2" x14ac:dyDescent="0.25">
      <c r="A48" s="1">
        <v>47</v>
      </c>
      <c r="B48">
        <f t="shared" ca="1" si="0"/>
        <v>20.418421641694025</v>
      </c>
    </row>
    <row r="49" spans="1:2" x14ac:dyDescent="0.25">
      <c r="A49" s="1">
        <v>48</v>
      </c>
      <c r="B49">
        <f t="shared" ca="1" si="0"/>
        <v>4.9333007403750564</v>
      </c>
    </row>
    <row r="50" spans="1:2" x14ac:dyDescent="0.25">
      <c r="A50" s="1">
        <v>49</v>
      </c>
      <c r="B50">
        <f t="shared" ca="1" si="0"/>
        <v>19.561464592721695</v>
      </c>
    </row>
    <row r="51" spans="1:2" x14ac:dyDescent="0.25">
      <c r="A51" s="1">
        <v>50</v>
      </c>
      <c r="B51">
        <f t="shared" ca="1" si="0"/>
        <v>23.374918985763095</v>
      </c>
    </row>
    <row r="52" spans="1:2" x14ac:dyDescent="0.25">
      <c r="A52" s="1">
        <v>51</v>
      </c>
      <c r="B52">
        <f t="shared" ca="1" si="0"/>
        <v>11.388418469380419</v>
      </c>
    </row>
    <row r="53" spans="1:2" x14ac:dyDescent="0.25">
      <c r="A53" s="1">
        <v>52</v>
      </c>
      <c r="B53">
        <f t="shared" ca="1" si="0"/>
        <v>13.04821796795483</v>
      </c>
    </row>
    <row r="54" spans="1:2" x14ac:dyDescent="0.25">
      <c r="A54" s="1">
        <v>53</v>
      </c>
      <c r="B54">
        <f t="shared" ca="1" si="0"/>
        <v>5.3452223731056474</v>
      </c>
    </row>
    <row r="55" spans="1:2" x14ac:dyDescent="0.25">
      <c r="A55" s="1">
        <v>54</v>
      </c>
      <c r="B55">
        <f t="shared" ca="1" si="0"/>
        <v>26.657914386041725</v>
      </c>
    </row>
    <row r="56" spans="1:2" x14ac:dyDescent="0.25">
      <c r="A56" s="1">
        <v>55</v>
      </c>
      <c r="B56">
        <f t="shared" ca="1" si="0"/>
        <v>5.0379685816586992</v>
      </c>
    </row>
    <row r="57" spans="1:2" x14ac:dyDescent="0.25">
      <c r="A57" s="1">
        <v>56</v>
      </c>
      <c r="B57">
        <f t="shared" ca="1" si="0"/>
        <v>19.320308763939614</v>
      </c>
    </row>
    <row r="58" spans="1:2" x14ac:dyDescent="0.25">
      <c r="A58" s="1">
        <v>57</v>
      </c>
      <c r="B58">
        <f t="shared" ca="1" si="0"/>
        <v>10.667458312049741</v>
      </c>
    </row>
    <row r="59" spans="1:2" x14ac:dyDescent="0.25">
      <c r="A59" s="1">
        <v>58</v>
      </c>
      <c r="B59">
        <f t="shared" ca="1" si="0"/>
        <v>6.1463332019118404</v>
      </c>
    </row>
    <row r="60" spans="1:2" x14ac:dyDescent="0.25">
      <c r="A60" s="1">
        <v>59</v>
      </c>
      <c r="B60">
        <f t="shared" ca="1" si="0"/>
        <v>21.281747883021708</v>
      </c>
    </row>
    <row r="61" spans="1:2" x14ac:dyDescent="0.25">
      <c r="A61" s="1">
        <v>60</v>
      </c>
      <c r="B61">
        <f t="shared" ca="1" si="0"/>
        <v>24.725339861816089</v>
      </c>
    </row>
    <row r="62" spans="1:2" x14ac:dyDescent="0.25">
      <c r="A62" s="1">
        <v>61</v>
      </c>
      <c r="B62">
        <f t="shared" ca="1" si="0"/>
        <v>20.007096806496548</v>
      </c>
    </row>
    <row r="63" spans="1:2" x14ac:dyDescent="0.25">
      <c r="A63" s="1">
        <v>62</v>
      </c>
      <c r="B63">
        <f t="shared" ca="1" si="0"/>
        <v>11.280045515506444</v>
      </c>
    </row>
    <row r="64" spans="1:2" x14ac:dyDescent="0.25">
      <c r="A64" s="1">
        <v>63</v>
      </c>
      <c r="B64">
        <f t="shared" ca="1" si="0"/>
        <v>11.46221953551912</v>
      </c>
    </row>
    <row r="65" spans="1:2" x14ac:dyDescent="0.25">
      <c r="A65" s="1">
        <v>64</v>
      </c>
      <c r="B65">
        <f t="shared" ca="1" si="0"/>
        <v>13.971714444148972</v>
      </c>
    </row>
    <row r="66" spans="1:2" x14ac:dyDescent="0.25">
      <c r="A66" s="1">
        <v>65</v>
      </c>
      <c r="B66">
        <f t="shared" ca="1" si="0"/>
        <v>18.909120394269507</v>
      </c>
    </row>
    <row r="67" spans="1:2" x14ac:dyDescent="0.25">
      <c r="A67" s="1">
        <v>66</v>
      </c>
      <c r="B67">
        <f t="shared" ref="B67:B130" ca="1" si="1">NORMINV(RAND(),15.6,6.5)</f>
        <v>27.656464219453603</v>
      </c>
    </row>
    <row r="68" spans="1:2" x14ac:dyDescent="0.25">
      <c r="A68" s="1">
        <v>67</v>
      </c>
      <c r="B68">
        <f t="shared" ca="1" si="1"/>
        <v>17.932130342826326</v>
      </c>
    </row>
    <row r="69" spans="1:2" x14ac:dyDescent="0.25">
      <c r="A69" s="1">
        <v>68</v>
      </c>
      <c r="B69">
        <f t="shared" ca="1" si="1"/>
        <v>14.970878575662903</v>
      </c>
    </row>
    <row r="70" spans="1:2" x14ac:dyDescent="0.25">
      <c r="A70" s="1">
        <v>69</v>
      </c>
      <c r="B70">
        <f t="shared" ca="1" si="1"/>
        <v>7.6715081603494504</v>
      </c>
    </row>
    <row r="71" spans="1:2" x14ac:dyDescent="0.25">
      <c r="A71" s="1">
        <v>70</v>
      </c>
      <c r="B71">
        <f t="shared" ca="1" si="1"/>
        <v>3.1521357584954064</v>
      </c>
    </row>
    <row r="72" spans="1:2" x14ac:dyDescent="0.25">
      <c r="A72" s="1">
        <v>71</v>
      </c>
      <c r="B72">
        <f t="shared" ca="1" si="1"/>
        <v>14.226816762196398</v>
      </c>
    </row>
    <row r="73" spans="1:2" x14ac:dyDescent="0.25">
      <c r="A73" s="1">
        <v>72</v>
      </c>
      <c r="B73">
        <f t="shared" ca="1" si="1"/>
        <v>14.232762612303439</v>
      </c>
    </row>
    <row r="74" spans="1:2" x14ac:dyDescent="0.25">
      <c r="A74" s="1">
        <v>73</v>
      </c>
      <c r="B74">
        <f t="shared" ca="1" si="1"/>
        <v>17.769617532352889</v>
      </c>
    </row>
    <row r="75" spans="1:2" x14ac:dyDescent="0.25">
      <c r="A75" s="1">
        <v>74</v>
      </c>
      <c r="B75">
        <f t="shared" ca="1" si="1"/>
        <v>12.128263438476582</v>
      </c>
    </row>
    <row r="76" spans="1:2" x14ac:dyDescent="0.25">
      <c r="A76" s="1">
        <v>75</v>
      </c>
      <c r="B76">
        <f t="shared" ca="1" si="1"/>
        <v>14.6641650201879</v>
      </c>
    </row>
    <row r="77" spans="1:2" x14ac:dyDescent="0.25">
      <c r="A77" s="1">
        <v>76</v>
      </c>
      <c r="B77">
        <f t="shared" ca="1" si="1"/>
        <v>10.657065325788988</v>
      </c>
    </row>
    <row r="78" spans="1:2" x14ac:dyDescent="0.25">
      <c r="A78" s="1">
        <v>77</v>
      </c>
      <c r="B78">
        <f t="shared" ca="1" si="1"/>
        <v>19.81134924069945</v>
      </c>
    </row>
    <row r="79" spans="1:2" x14ac:dyDescent="0.25">
      <c r="A79" s="1">
        <v>78</v>
      </c>
      <c r="B79">
        <f t="shared" ca="1" si="1"/>
        <v>10.443380938904443</v>
      </c>
    </row>
    <row r="80" spans="1:2" x14ac:dyDescent="0.25">
      <c r="A80" s="1">
        <v>79</v>
      </c>
      <c r="B80">
        <f t="shared" ca="1" si="1"/>
        <v>13.970480306582012</v>
      </c>
    </row>
    <row r="81" spans="1:2" x14ac:dyDescent="0.25">
      <c r="A81" s="1">
        <v>80</v>
      </c>
      <c r="B81">
        <f t="shared" ca="1" si="1"/>
        <v>10.050583061339172</v>
      </c>
    </row>
    <row r="82" spans="1:2" x14ac:dyDescent="0.25">
      <c r="A82" s="1">
        <v>81</v>
      </c>
      <c r="B82">
        <f t="shared" ca="1" si="1"/>
        <v>10.588866707652901</v>
      </c>
    </row>
    <row r="83" spans="1:2" x14ac:dyDescent="0.25">
      <c r="A83" s="1">
        <v>82</v>
      </c>
      <c r="B83">
        <f t="shared" ca="1" si="1"/>
        <v>7.8307805527157335</v>
      </c>
    </row>
    <row r="84" spans="1:2" x14ac:dyDescent="0.25">
      <c r="A84" s="1">
        <v>83</v>
      </c>
      <c r="B84">
        <f t="shared" ca="1" si="1"/>
        <v>12.458721919636538</v>
      </c>
    </row>
    <row r="85" spans="1:2" x14ac:dyDescent="0.25">
      <c r="A85" s="1">
        <v>84</v>
      </c>
      <c r="B85">
        <f t="shared" ca="1" si="1"/>
        <v>20.726549831469075</v>
      </c>
    </row>
    <row r="86" spans="1:2" x14ac:dyDescent="0.25">
      <c r="A86" s="1">
        <v>85</v>
      </c>
      <c r="B86">
        <f t="shared" ca="1" si="1"/>
        <v>16.066140255712163</v>
      </c>
    </row>
    <row r="87" spans="1:2" x14ac:dyDescent="0.25">
      <c r="A87" s="1">
        <v>86</v>
      </c>
      <c r="B87">
        <f t="shared" ca="1" si="1"/>
        <v>13.467512030274504</v>
      </c>
    </row>
    <row r="88" spans="1:2" x14ac:dyDescent="0.25">
      <c r="A88" s="1">
        <v>87</v>
      </c>
      <c r="B88">
        <f t="shared" ca="1" si="1"/>
        <v>19.161972060977586</v>
      </c>
    </row>
    <row r="89" spans="1:2" x14ac:dyDescent="0.25">
      <c r="A89" s="1">
        <v>88</v>
      </c>
      <c r="B89">
        <f t="shared" ca="1" si="1"/>
        <v>10.424225502334494</v>
      </c>
    </row>
    <row r="90" spans="1:2" x14ac:dyDescent="0.25">
      <c r="A90" s="1">
        <v>89</v>
      </c>
      <c r="B90">
        <f t="shared" ca="1" si="1"/>
        <v>22.586784149484366</v>
      </c>
    </row>
    <row r="91" spans="1:2" x14ac:dyDescent="0.25">
      <c r="A91" s="1">
        <v>90</v>
      </c>
      <c r="B91">
        <f t="shared" ca="1" si="1"/>
        <v>8.3651345950146272</v>
      </c>
    </row>
    <row r="92" spans="1:2" x14ac:dyDescent="0.25">
      <c r="A92" s="1">
        <v>91</v>
      </c>
      <c r="B92">
        <f t="shared" ca="1" si="1"/>
        <v>19.449766945112227</v>
      </c>
    </row>
    <row r="93" spans="1:2" x14ac:dyDescent="0.25">
      <c r="A93" s="1">
        <v>92</v>
      </c>
      <c r="B93">
        <f t="shared" ca="1" si="1"/>
        <v>11.793679643146932</v>
      </c>
    </row>
    <row r="94" spans="1:2" x14ac:dyDescent="0.25">
      <c r="A94" s="1">
        <v>93</v>
      </c>
      <c r="B94">
        <f t="shared" ca="1" si="1"/>
        <v>14.579308154793523</v>
      </c>
    </row>
    <row r="95" spans="1:2" x14ac:dyDescent="0.25">
      <c r="A95" s="1">
        <v>94</v>
      </c>
      <c r="B95">
        <f t="shared" ca="1" si="1"/>
        <v>19.463970406110203</v>
      </c>
    </row>
    <row r="96" spans="1:2" x14ac:dyDescent="0.25">
      <c r="A96" s="1">
        <v>95</v>
      </c>
      <c r="B96">
        <f t="shared" ca="1" si="1"/>
        <v>13.380059023385558</v>
      </c>
    </row>
    <row r="97" spans="1:2" x14ac:dyDescent="0.25">
      <c r="A97" s="1">
        <v>96</v>
      </c>
      <c r="B97">
        <f t="shared" ca="1" si="1"/>
        <v>20.609258820278924</v>
      </c>
    </row>
    <row r="98" spans="1:2" x14ac:dyDescent="0.25">
      <c r="A98" s="1">
        <v>97</v>
      </c>
      <c r="B98">
        <f t="shared" ca="1" si="1"/>
        <v>17.871874034491185</v>
      </c>
    </row>
    <row r="99" spans="1:2" x14ac:dyDescent="0.25">
      <c r="A99" s="1">
        <v>98</v>
      </c>
      <c r="B99">
        <f t="shared" ca="1" si="1"/>
        <v>16.668758073196898</v>
      </c>
    </row>
    <row r="100" spans="1:2" x14ac:dyDescent="0.25">
      <c r="A100" s="1">
        <v>99</v>
      </c>
      <c r="B100">
        <f t="shared" ca="1" si="1"/>
        <v>13.473388479574695</v>
      </c>
    </row>
    <row r="101" spans="1:2" x14ac:dyDescent="0.25">
      <c r="A101" s="1">
        <v>100</v>
      </c>
      <c r="B101">
        <f t="shared" ca="1" si="1"/>
        <v>8.563057253708557</v>
      </c>
    </row>
    <row r="102" spans="1:2" x14ac:dyDescent="0.25">
      <c r="A102" s="1">
        <v>101</v>
      </c>
      <c r="B102">
        <f t="shared" ca="1" si="1"/>
        <v>7.4902537979818664</v>
      </c>
    </row>
    <row r="103" spans="1:2" x14ac:dyDescent="0.25">
      <c r="A103" s="1">
        <v>102</v>
      </c>
      <c r="B103">
        <f t="shared" ca="1" si="1"/>
        <v>22.152737474859876</v>
      </c>
    </row>
    <row r="104" spans="1:2" x14ac:dyDescent="0.25">
      <c r="A104" s="1">
        <v>103</v>
      </c>
      <c r="B104">
        <f t="shared" ca="1" si="1"/>
        <v>11.188850542176002</v>
      </c>
    </row>
    <row r="105" spans="1:2" x14ac:dyDescent="0.25">
      <c r="A105" s="1">
        <v>104</v>
      </c>
      <c r="B105">
        <f t="shared" ca="1" si="1"/>
        <v>21.680728012959054</v>
      </c>
    </row>
    <row r="106" spans="1:2" x14ac:dyDescent="0.25">
      <c r="A106" s="1">
        <v>105</v>
      </c>
      <c r="B106">
        <f t="shared" ca="1" si="1"/>
        <v>14.273346779215125</v>
      </c>
    </row>
    <row r="107" spans="1:2" x14ac:dyDescent="0.25">
      <c r="A107" s="1">
        <v>106</v>
      </c>
      <c r="B107">
        <f t="shared" ca="1" si="1"/>
        <v>26.780750089128539</v>
      </c>
    </row>
    <row r="108" spans="1:2" x14ac:dyDescent="0.25">
      <c r="A108" s="1">
        <v>107</v>
      </c>
      <c r="B108">
        <f t="shared" ca="1" si="1"/>
        <v>8.1785652676718001</v>
      </c>
    </row>
    <row r="109" spans="1:2" x14ac:dyDescent="0.25">
      <c r="A109" s="1">
        <v>108</v>
      </c>
      <c r="B109">
        <f t="shared" ca="1" si="1"/>
        <v>29.145061403228489</v>
      </c>
    </row>
    <row r="110" spans="1:2" x14ac:dyDescent="0.25">
      <c r="A110" s="1">
        <v>109</v>
      </c>
      <c r="B110">
        <f t="shared" ca="1" si="1"/>
        <v>18.606371837374855</v>
      </c>
    </row>
    <row r="111" spans="1:2" x14ac:dyDescent="0.25">
      <c r="A111" s="1">
        <v>110</v>
      </c>
      <c r="B111">
        <f t="shared" ca="1" si="1"/>
        <v>9.7122100583386164</v>
      </c>
    </row>
    <row r="112" spans="1:2" x14ac:dyDescent="0.25">
      <c r="A112" s="1">
        <v>111</v>
      </c>
      <c r="B112">
        <f t="shared" ca="1" si="1"/>
        <v>25.559918718765314</v>
      </c>
    </row>
    <row r="113" spans="1:2" x14ac:dyDescent="0.25">
      <c r="A113" s="1">
        <v>112</v>
      </c>
      <c r="B113">
        <f t="shared" ca="1" si="1"/>
        <v>13.622155527937753</v>
      </c>
    </row>
    <row r="114" spans="1:2" x14ac:dyDescent="0.25">
      <c r="A114" s="1">
        <v>113</v>
      </c>
      <c r="B114">
        <f t="shared" ca="1" si="1"/>
        <v>14.623982593118907</v>
      </c>
    </row>
    <row r="115" spans="1:2" x14ac:dyDescent="0.25">
      <c r="A115" s="1">
        <v>114</v>
      </c>
      <c r="B115">
        <f t="shared" ca="1" si="1"/>
        <v>21.159266963077442</v>
      </c>
    </row>
    <row r="116" spans="1:2" x14ac:dyDescent="0.25">
      <c r="A116" s="1">
        <v>115</v>
      </c>
      <c r="B116">
        <f t="shared" ca="1" si="1"/>
        <v>16.549102254080406</v>
      </c>
    </row>
    <row r="117" spans="1:2" x14ac:dyDescent="0.25">
      <c r="A117" s="1">
        <v>116</v>
      </c>
      <c r="B117">
        <f t="shared" ca="1" si="1"/>
        <v>16.890719735622937</v>
      </c>
    </row>
    <row r="118" spans="1:2" x14ac:dyDescent="0.25">
      <c r="A118" s="1">
        <v>117</v>
      </c>
      <c r="B118">
        <f t="shared" ca="1" si="1"/>
        <v>20.989757618043221</v>
      </c>
    </row>
    <row r="119" spans="1:2" x14ac:dyDescent="0.25">
      <c r="A119" s="1">
        <v>118</v>
      </c>
      <c r="B119">
        <f t="shared" ca="1" si="1"/>
        <v>9.1530508099672083</v>
      </c>
    </row>
    <row r="120" spans="1:2" x14ac:dyDescent="0.25">
      <c r="A120" s="1">
        <v>119</v>
      </c>
      <c r="B120">
        <f t="shared" ca="1" si="1"/>
        <v>17.05980274918722</v>
      </c>
    </row>
    <row r="121" spans="1:2" x14ac:dyDescent="0.25">
      <c r="A121" s="1">
        <v>120</v>
      </c>
      <c r="B121">
        <f t="shared" ca="1" si="1"/>
        <v>23.626370686516651</v>
      </c>
    </row>
    <row r="122" spans="1:2" x14ac:dyDescent="0.25">
      <c r="A122" s="1">
        <v>121</v>
      </c>
      <c r="B122">
        <f t="shared" ca="1" si="1"/>
        <v>17.290547079976072</v>
      </c>
    </row>
    <row r="123" spans="1:2" x14ac:dyDescent="0.25">
      <c r="A123" s="1">
        <v>122</v>
      </c>
      <c r="B123">
        <f t="shared" ca="1" si="1"/>
        <v>8.5312909203343583</v>
      </c>
    </row>
    <row r="124" spans="1:2" x14ac:dyDescent="0.25">
      <c r="A124" s="1">
        <v>123</v>
      </c>
      <c r="B124">
        <f t="shared" ca="1" si="1"/>
        <v>20.761285900686623</v>
      </c>
    </row>
    <row r="125" spans="1:2" x14ac:dyDescent="0.25">
      <c r="A125" s="1">
        <v>124</v>
      </c>
      <c r="B125">
        <f t="shared" ca="1" si="1"/>
        <v>12.134735849769992</v>
      </c>
    </row>
    <row r="126" spans="1:2" x14ac:dyDescent="0.25">
      <c r="A126" s="1">
        <v>125</v>
      </c>
      <c r="B126">
        <f t="shared" ca="1" si="1"/>
        <v>17.742204541684128</v>
      </c>
    </row>
    <row r="127" spans="1:2" x14ac:dyDescent="0.25">
      <c r="A127" s="1">
        <v>126</v>
      </c>
      <c r="B127">
        <f t="shared" ca="1" si="1"/>
        <v>-3.72816959417767</v>
      </c>
    </row>
    <row r="128" spans="1:2" x14ac:dyDescent="0.25">
      <c r="A128" s="1">
        <v>127</v>
      </c>
      <c r="B128">
        <f t="shared" ca="1" si="1"/>
        <v>16.339473469165419</v>
      </c>
    </row>
    <row r="129" spans="1:2" x14ac:dyDescent="0.25">
      <c r="A129" s="1">
        <v>128</v>
      </c>
      <c r="B129">
        <f t="shared" ca="1" si="1"/>
        <v>20.902578170274381</v>
      </c>
    </row>
    <row r="130" spans="1:2" x14ac:dyDescent="0.25">
      <c r="A130" s="1">
        <v>129</v>
      </c>
      <c r="B130">
        <f t="shared" ca="1" si="1"/>
        <v>11.200528948901098</v>
      </c>
    </row>
    <row r="131" spans="1:2" x14ac:dyDescent="0.25">
      <c r="A131" s="1">
        <v>130</v>
      </c>
      <c r="B131">
        <f t="shared" ref="B131:B194" ca="1" si="2">NORMINV(RAND(),15.6,6.5)</f>
        <v>19.525903753715344</v>
      </c>
    </row>
    <row r="132" spans="1:2" x14ac:dyDescent="0.25">
      <c r="A132" s="1">
        <v>131</v>
      </c>
      <c r="B132">
        <f t="shared" ca="1" si="2"/>
        <v>16.119578326658679</v>
      </c>
    </row>
    <row r="133" spans="1:2" x14ac:dyDescent="0.25">
      <c r="A133" s="1">
        <v>132</v>
      </c>
      <c r="B133">
        <f t="shared" ca="1" si="2"/>
        <v>22.564481772726758</v>
      </c>
    </row>
    <row r="134" spans="1:2" x14ac:dyDescent="0.25">
      <c r="A134" s="1">
        <v>133</v>
      </c>
      <c r="B134">
        <f t="shared" ca="1" si="2"/>
        <v>6.1105896646294298</v>
      </c>
    </row>
    <row r="135" spans="1:2" x14ac:dyDescent="0.25">
      <c r="A135" s="1">
        <v>134</v>
      </c>
      <c r="B135">
        <f t="shared" ca="1" si="2"/>
        <v>9.9435095774609881</v>
      </c>
    </row>
    <row r="136" spans="1:2" x14ac:dyDescent="0.25">
      <c r="A136" s="1">
        <v>135</v>
      </c>
      <c r="B136">
        <f t="shared" ca="1" si="2"/>
        <v>17.544850371033011</v>
      </c>
    </row>
    <row r="137" spans="1:2" x14ac:dyDescent="0.25">
      <c r="A137" s="1">
        <v>136</v>
      </c>
      <c r="B137">
        <f t="shared" ca="1" si="2"/>
        <v>19.254061860303946</v>
      </c>
    </row>
    <row r="138" spans="1:2" x14ac:dyDescent="0.25">
      <c r="A138" s="1">
        <v>137</v>
      </c>
      <c r="B138">
        <f t="shared" ca="1" si="2"/>
        <v>17.072480171969548</v>
      </c>
    </row>
    <row r="139" spans="1:2" x14ac:dyDescent="0.25">
      <c r="A139" s="1">
        <v>138</v>
      </c>
      <c r="B139">
        <f t="shared" ca="1" si="2"/>
        <v>13.612061913218653</v>
      </c>
    </row>
    <row r="140" spans="1:2" x14ac:dyDescent="0.25">
      <c r="A140" s="1">
        <v>139</v>
      </c>
      <c r="B140">
        <f t="shared" ca="1" si="2"/>
        <v>11.021220770915933</v>
      </c>
    </row>
    <row r="141" spans="1:2" x14ac:dyDescent="0.25">
      <c r="A141" s="1">
        <v>140</v>
      </c>
      <c r="B141">
        <f t="shared" ca="1" si="2"/>
        <v>4.3604865868061644</v>
      </c>
    </row>
    <row r="142" spans="1:2" x14ac:dyDescent="0.25">
      <c r="A142" s="1">
        <v>141</v>
      </c>
      <c r="B142">
        <f t="shared" ca="1" si="2"/>
        <v>4.8612843257445171</v>
      </c>
    </row>
    <row r="143" spans="1:2" x14ac:dyDescent="0.25">
      <c r="A143" s="1">
        <v>142</v>
      </c>
      <c r="B143">
        <f t="shared" ca="1" si="2"/>
        <v>22.382148498774853</v>
      </c>
    </row>
    <row r="144" spans="1:2" x14ac:dyDescent="0.25">
      <c r="A144" s="1">
        <v>143</v>
      </c>
      <c r="B144">
        <f t="shared" ca="1" si="2"/>
        <v>2.6110630397405217</v>
      </c>
    </row>
    <row r="145" spans="1:2" x14ac:dyDescent="0.25">
      <c r="A145" s="1">
        <v>144</v>
      </c>
      <c r="B145">
        <f t="shared" ca="1" si="2"/>
        <v>20.925703615260694</v>
      </c>
    </row>
    <row r="146" spans="1:2" x14ac:dyDescent="0.25">
      <c r="A146" s="1">
        <v>145</v>
      </c>
      <c r="B146">
        <f t="shared" ca="1" si="2"/>
        <v>23.806987798715909</v>
      </c>
    </row>
    <row r="147" spans="1:2" x14ac:dyDescent="0.25">
      <c r="A147" s="1">
        <v>146</v>
      </c>
      <c r="B147">
        <f t="shared" ca="1" si="2"/>
        <v>13.245986469463327</v>
      </c>
    </row>
    <row r="148" spans="1:2" x14ac:dyDescent="0.25">
      <c r="A148" s="1">
        <v>147</v>
      </c>
      <c r="B148">
        <f t="shared" ca="1" si="2"/>
        <v>23.71402523896483</v>
      </c>
    </row>
    <row r="149" spans="1:2" x14ac:dyDescent="0.25">
      <c r="A149" s="1">
        <v>148</v>
      </c>
      <c r="B149">
        <f t="shared" ca="1" si="2"/>
        <v>25.870996010115718</v>
      </c>
    </row>
    <row r="150" spans="1:2" x14ac:dyDescent="0.25">
      <c r="A150" s="1">
        <v>149</v>
      </c>
      <c r="B150">
        <f t="shared" ca="1" si="2"/>
        <v>13.380017903845964</v>
      </c>
    </row>
    <row r="151" spans="1:2" x14ac:dyDescent="0.25">
      <c r="A151" s="1">
        <v>150</v>
      </c>
      <c r="B151">
        <f t="shared" ca="1" si="2"/>
        <v>15.323708944585769</v>
      </c>
    </row>
    <row r="152" spans="1:2" x14ac:dyDescent="0.25">
      <c r="A152" s="1">
        <v>151</v>
      </c>
      <c r="B152">
        <f t="shared" ca="1" si="2"/>
        <v>15.930467060713086</v>
      </c>
    </row>
    <row r="153" spans="1:2" x14ac:dyDescent="0.25">
      <c r="A153" s="1">
        <v>152</v>
      </c>
      <c r="B153">
        <f t="shared" ca="1" si="2"/>
        <v>16.693415548689515</v>
      </c>
    </row>
    <row r="154" spans="1:2" x14ac:dyDescent="0.25">
      <c r="A154" s="1">
        <v>153</v>
      </c>
      <c r="B154">
        <f t="shared" ca="1" si="2"/>
        <v>33.852117188500486</v>
      </c>
    </row>
    <row r="155" spans="1:2" x14ac:dyDescent="0.25">
      <c r="A155" s="1">
        <v>154</v>
      </c>
      <c r="B155">
        <f t="shared" ca="1" si="2"/>
        <v>7.5024736465888857</v>
      </c>
    </row>
    <row r="156" spans="1:2" x14ac:dyDescent="0.25">
      <c r="A156" s="1">
        <v>155</v>
      </c>
      <c r="B156">
        <f t="shared" ca="1" si="2"/>
        <v>16.446231097813808</v>
      </c>
    </row>
    <row r="157" spans="1:2" x14ac:dyDescent="0.25">
      <c r="A157" s="1">
        <v>156</v>
      </c>
      <c r="B157">
        <f t="shared" ca="1" si="2"/>
        <v>23.053733024886512</v>
      </c>
    </row>
    <row r="158" spans="1:2" x14ac:dyDescent="0.25">
      <c r="A158" s="1">
        <v>157</v>
      </c>
      <c r="B158">
        <f t="shared" ca="1" si="2"/>
        <v>13.435154362326982</v>
      </c>
    </row>
    <row r="159" spans="1:2" x14ac:dyDescent="0.25">
      <c r="A159" s="1">
        <v>158</v>
      </c>
      <c r="B159">
        <f t="shared" ca="1" si="2"/>
        <v>10.337546020521934</v>
      </c>
    </row>
    <row r="160" spans="1:2" x14ac:dyDescent="0.25">
      <c r="A160" s="1">
        <v>159</v>
      </c>
      <c r="B160">
        <f t="shared" ca="1" si="2"/>
        <v>1.9259040093587547</v>
      </c>
    </row>
    <row r="161" spans="1:2" x14ac:dyDescent="0.25">
      <c r="A161" s="1">
        <v>160</v>
      </c>
      <c r="B161">
        <f t="shared" ca="1" si="2"/>
        <v>12.087432874062095</v>
      </c>
    </row>
    <row r="162" spans="1:2" x14ac:dyDescent="0.25">
      <c r="A162" s="1">
        <v>161</v>
      </c>
      <c r="B162">
        <f t="shared" ca="1" si="2"/>
        <v>18.757522086456643</v>
      </c>
    </row>
    <row r="163" spans="1:2" x14ac:dyDescent="0.25">
      <c r="A163" s="1">
        <v>162</v>
      </c>
      <c r="B163">
        <f t="shared" ca="1" si="2"/>
        <v>19.381181771799842</v>
      </c>
    </row>
    <row r="164" spans="1:2" x14ac:dyDescent="0.25">
      <c r="A164" s="1">
        <v>163</v>
      </c>
      <c r="B164">
        <f t="shared" ca="1" si="2"/>
        <v>18.662439569003002</v>
      </c>
    </row>
    <row r="165" spans="1:2" x14ac:dyDescent="0.25">
      <c r="A165" s="1">
        <v>164</v>
      </c>
      <c r="B165">
        <f t="shared" ca="1" si="2"/>
        <v>25.650692072802588</v>
      </c>
    </row>
    <row r="166" spans="1:2" x14ac:dyDescent="0.25">
      <c r="A166" s="1">
        <v>165</v>
      </c>
      <c r="B166">
        <f t="shared" ca="1" si="2"/>
        <v>16.916738125799739</v>
      </c>
    </row>
    <row r="167" spans="1:2" x14ac:dyDescent="0.25">
      <c r="A167" s="1">
        <v>166</v>
      </c>
      <c r="B167">
        <f t="shared" ca="1" si="2"/>
        <v>14.842741318802386</v>
      </c>
    </row>
    <row r="168" spans="1:2" x14ac:dyDescent="0.25">
      <c r="A168" s="1">
        <v>167</v>
      </c>
      <c r="B168">
        <f t="shared" ca="1" si="2"/>
        <v>12.737315603418246</v>
      </c>
    </row>
    <row r="169" spans="1:2" x14ac:dyDescent="0.25">
      <c r="A169" s="1">
        <v>168</v>
      </c>
      <c r="B169">
        <f t="shared" ca="1" si="2"/>
        <v>9.5028850303795913</v>
      </c>
    </row>
    <row r="170" spans="1:2" x14ac:dyDescent="0.25">
      <c r="A170" s="1">
        <v>169</v>
      </c>
      <c r="B170">
        <f t="shared" ca="1" si="2"/>
        <v>28.409591774938782</v>
      </c>
    </row>
    <row r="171" spans="1:2" x14ac:dyDescent="0.25">
      <c r="A171" s="1">
        <v>170</v>
      </c>
      <c r="B171">
        <f t="shared" ca="1" si="2"/>
        <v>18.775527902573405</v>
      </c>
    </row>
    <row r="172" spans="1:2" x14ac:dyDescent="0.25">
      <c r="A172" s="1">
        <v>171</v>
      </c>
      <c r="B172">
        <f t="shared" ca="1" si="2"/>
        <v>9.0124085212288492</v>
      </c>
    </row>
    <row r="173" spans="1:2" x14ac:dyDescent="0.25">
      <c r="A173" s="1">
        <v>172</v>
      </c>
      <c r="B173">
        <f t="shared" ca="1" si="2"/>
        <v>18.636396671410861</v>
      </c>
    </row>
    <row r="174" spans="1:2" x14ac:dyDescent="0.25">
      <c r="A174" s="1">
        <v>173</v>
      </c>
      <c r="B174">
        <f t="shared" ca="1" si="2"/>
        <v>6.4618427967448788</v>
      </c>
    </row>
    <row r="175" spans="1:2" x14ac:dyDescent="0.25">
      <c r="A175" s="1">
        <v>174</v>
      </c>
      <c r="B175">
        <f t="shared" ca="1" si="2"/>
        <v>4.3179121588037255</v>
      </c>
    </row>
    <row r="176" spans="1:2" x14ac:dyDescent="0.25">
      <c r="A176" s="1">
        <v>175</v>
      </c>
      <c r="B176">
        <f t="shared" ca="1" si="2"/>
        <v>7.3259944632123712</v>
      </c>
    </row>
    <row r="177" spans="1:2" x14ac:dyDescent="0.25">
      <c r="A177" s="1">
        <v>176</v>
      </c>
      <c r="B177">
        <f t="shared" ca="1" si="2"/>
        <v>13.468456753488686</v>
      </c>
    </row>
    <row r="178" spans="1:2" x14ac:dyDescent="0.25">
      <c r="A178" s="1">
        <v>177</v>
      </c>
      <c r="B178">
        <f t="shared" ca="1" si="2"/>
        <v>10.463207093027888</v>
      </c>
    </row>
    <row r="179" spans="1:2" x14ac:dyDescent="0.25">
      <c r="A179" s="1">
        <v>178</v>
      </c>
      <c r="B179">
        <f t="shared" ca="1" si="2"/>
        <v>20.351351122513758</v>
      </c>
    </row>
    <row r="180" spans="1:2" x14ac:dyDescent="0.25">
      <c r="A180" s="1">
        <v>179</v>
      </c>
      <c r="B180">
        <f t="shared" ca="1" si="2"/>
        <v>17.611002607468162</v>
      </c>
    </row>
    <row r="181" spans="1:2" x14ac:dyDescent="0.25">
      <c r="A181" s="1">
        <v>180</v>
      </c>
      <c r="B181">
        <f t="shared" ca="1" si="2"/>
        <v>28.51243230335804</v>
      </c>
    </row>
    <row r="182" spans="1:2" x14ac:dyDescent="0.25">
      <c r="A182" s="1">
        <v>181</v>
      </c>
      <c r="B182">
        <f t="shared" ca="1" si="2"/>
        <v>10.121294400926391</v>
      </c>
    </row>
    <row r="183" spans="1:2" x14ac:dyDescent="0.25">
      <c r="A183" s="1">
        <v>182</v>
      </c>
      <c r="B183">
        <f t="shared" ca="1" si="2"/>
        <v>27.898894256708775</v>
      </c>
    </row>
    <row r="184" spans="1:2" x14ac:dyDescent="0.25">
      <c r="A184" s="1">
        <v>183</v>
      </c>
      <c r="B184">
        <f t="shared" ca="1" si="2"/>
        <v>25.671769272863209</v>
      </c>
    </row>
    <row r="185" spans="1:2" x14ac:dyDescent="0.25">
      <c r="A185" s="1">
        <v>184</v>
      </c>
      <c r="B185">
        <f t="shared" ca="1" si="2"/>
        <v>11.259235458452082</v>
      </c>
    </row>
    <row r="186" spans="1:2" x14ac:dyDescent="0.25">
      <c r="A186" s="1">
        <v>185</v>
      </c>
      <c r="B186">
        <f t="shared" ca="1" si="2"/>
        <v>18.930996594682902</v>
      </c>
    </row>
    <row r="187" spans="1:2" x14ac:dyDescent="0.25">
      <c r="A187" s="1">
        <v>186</v>
      </c>
      <c r="B187">
        <f t="shared" ca="1" si="2"/>
        <v>10.105930386428078</v>
      </c>
    </row>
    <row r="188" spans="1:2" x14ac:dyDescent="0.25">
      <c r="A188" s="1">
        <v>187</v>
      </c>
      <c r="B188">
        <f t="shared" ca="1" si="2"/>
        <v>8.0500299232389239</v>
      </c>
    </row>
    <row r="189" spans="1:2" x14ac:dyDescent="0.25">
      <c r="A189" s="1">
        <v>188</v>
      </c>
      <c r="B189">
        <f t="shared" ca="1" si="2"/>
        <v>18.236422215485813</v>
      </c>
    </row>
    <row r="190" spans="1:2" x14ac:dyDescent="0.25">
      <c r="A190" s="1">
        <v>189</v>
      </c>
      <c r="B190">
        <f t="shared" ca="1" si="2"/>
        <v>17.163149844509729</v>
      </c>
    </row>
    <row r="191" spans="1:2" x14ac:dyDescent="0.25">
      <c r="A191" s="1">
        <v>190</v>
      </c>
      <c r="B191">
        <f t="shared" ca="1" si="2"/>
        <v>12.26473065725164</v>
      </c>
    </row>
    <row r="192" spans="1:2" x14ac:dyDescent="0.25">
      <c r="A192" s="1">
        <v>191</v>
      </c>
      <c r="B192">
        <f t="shared" ca="1" si="2"/>
        <v>11.45483263054156</v>
      </c>
    </row>
    <row r="193" spans="1:2" x14ac:dyDescent="0.25">
      <c r="A193" s="1">
        <v>192</v>
      </c>
      <c r="B193">
        <f t="shared" ca="1" si="2"/>
        <v>8.9046220525412352</v>
      </c>
    </row>
    <row r="194" spans="1:2" x14ac:dyDescent="0.25">
      <c r="A194" s="1">
        <v>193</v>
      </c>
      <c r="B194">
        <f t="shared" ca="1" si="2"/>
        <v>20.380018496326255</v>
      </c>
    </row>
    <row r="195" spans="1:2" x14ac:dyDescent="0.25">
      <c r="A195" s="1">
        <v>194</v>
      </c>
      <c r="B195">
        <f t="shared" ref="B195:B258" ca="1" si="3">NORMINV(RAND(),15.6,6.5)</f>
        <v>14.979982112450164</v>
      </c>
    </row>
    <row r="196" spans="1:2" x14ac:dyDescent="0.25">
      <c r="A196" s="1">
        <v>195</v>
      </c>
      <c r="B196">
        <f t="shared" ca="1" si="3"/>
        <v>7.2143198469236332</v>
      </c>
    </row>
    <row r="197" spans="1:2" x14ac:dyDescent="0.25">
      <c r="A197" s="1">
        <v>196</v>
      </c>
      <c r="B197">
        <f t="shared" ca="1" si="3"/>
        <v>-0.38053959966650019</v>
      </c>
    </row>
    <row r="198" spans="1:2" x14ac:dyDescent="0.25">
      <c r="A198" s="1">
        <v>197</v>
      </c>
      <c r="B198">
        <f t="shared" ca="1" si="3"/>
        <v>20.806131210435758</v>
      </c>
    </row>
    <row r="199" spans="1:2" x14ac:dyDescent="0.25">
      <c r="A199" s="1">
        <v>198</v>
      </c>
      <c r="B199">
        <f t="shared" ca="1" si="3"/>
        <v>8.706727691117937</v>
      </c>
    </row>
    <row r="200" spans="1:2" x14ac:dyDescent="0.25">
      <c r="A200" s="1">
        <v>199</v>
      </c>
      <c r="B200">
        <f t="shared" ca="1" si="3"/>
        <v>20.798696153556126</v>
      </c>
    </row>
    <row r="201" spans="1:2" x14ac:dyDescent="0.25">
      <c r="A201" s="1">
        <v>200</v>
      </c>
      <c r="B201">
        <f t="shared" ca="1" si="3"/>
        <v>14.194623176449893</v>
      </c>
    </row>
    <row r="202" spans="1:2" x14ac:dyDescent="0.25">
      <c r="A202" s="1">
        <v>201</v>
      </c>
      <c r="B202">
        <f t="shared" ca="1" si="3"/>
        <v>15.206747282444683</v>
      </c>
    </row>
    <row r="203" spans="1:2" x14ac:dyDescent="0.25">
      <c r="A203" s="1">
        <v>202</v>
      </c>
      <c r="B203">
        <f t="shared" ca="1" si="3"/>
        <v>12.013004549940739</v>
      </c>
    </row>
    <row r="204" spans="1:2" x14ac:dyDescent="0.25">
      <c r="A204" s="1">
        <v>203</v>
      </c>
      <c r="B204">
        <f t="shared" ca="1" si="3"/>
        <v>13.365412472997514</v>
      </c>
    </row>
    <row r="205" spans="1:2" x14ac:dyDescent="0.25">
      <c r="A205" s="1">
        <v>204</v>
      </c>
      <c r="B205">
        <f t="shared" ca="1" si="3"/>
        <v>14.04599801386272</v>
      </c>
    </row>
    <row r="206" spans="1:2" x14ac:dyDescent="0.25">
      <c r="A206" s="1">
        <v>205</v>
      </c>
      <c r="B206">
        <f t="shared" ca="1" si="3"/>
        <v>13.202182774125939</v>
      </c>
    </row>
    <row r="207" spans="1:2" x14ac:dyDescent="0.25">
      <c r="A207" s="1">
        <v>206</v>
      </c>
      <c r="B207">
        <f t="shared" ca="1" si="3"/>
        <v>21.876122376284453</v>
      </c>
    </row>
    <row r="208" spans="1:2" x14ac:dyDescent="0.25">
      <c r="A208" s="1">
        <v>207</v>
      </c>
      <c r="B208">
        <f t="shared" ca="1" si="3"/>
        <v>10.823777023041689</v>
      </c>
    </row>
    <row r="209" spans="1:2" x14ac:dyDescent="0.25">
      <c r="A209" s="1">
        <v>208</v>
      </c>
      <c r="B209">
        <f t="shared" ca="1" si="3"/>
        <v>22.46831593504016</v>
      </c>
    </row>
    <row r="210" spans="1:2" x14ac:dyDescent="0.25">
      <c r="A210" s="1">
        <v>209</v>
      </c>
      <c r="B210">
        <f t="shared" ca="1" si="3"/>
        <v>8.8316514612558628</v>
      </c>
    </row>
    <row r="211" spans="1:2" x14ac:dyDescent="0.25">
      <c r="A211" s="1">
        <v>210</v>
      </c>
      <c r="B211">
        <f t="shared" ca="1" si="3"/>
        <v>14.138284269324249</v>
      </c>
    </row>
    <row r="212" spans="1:2" x14ac:dyDescent="0.25">
      <c r="A212" s="1">
        <v>211</v>
      </c>
      <c r="B212">
        <f t="shared" ca="1" si="3"/>
        <v>23.131755761410549</v>
      </c>
    </row>
    <row r="213" spans="1:2" x14ac:dyDescent="0.25">
      <c r="A213" s="1">
        <v>212</v>
      </c>
      <c r="B213">
        <f t="shared" ca="1" si="3"/>
        <v>19.483287632181135</v>
      </c>
    </row>
    <row r="214" spans="1:2" x14ac:dyDescent="0.25">
      <c r="A214" s="1">
        <v>213</v>
      </c>
      <c r="B214">
        <f t="shared" ca="1" si="3"/>
        <v>12.206165417520511</v>
      </c>
    </row>
    <row r="215" spans="1:2" x14ac:dyDescent="0.25">
      <c r="A215" s="1">
        <v>214</v>
      </c>
      <c r="B215">
        <f t="shared" ca="1" si="3"/>
        <v>11.654982129508753</v>
      </c>
    </row>
    <row r="216" spans="1:2" x14ac:dyDescent="0.25">
      <c r="A216" s="1">
        <v>215</v>
      </c>
      <c r="B216">
        <f t="shared" ca="1" si="3"/>
        <v>24.081880521218675</v>
      </c>
    </row>
    <row r="217" spans="1:2" x14ac:dyDescent="0.25">
      <c r="A217" s="1">
        <v>216</v>
      </c>
      <c r="B217">
        <f t="shared" ca="1" si="3"/>
        <v>7.4370963648817145</v>
      </c>
    </row>
    <row r="218" spans="1:2" x14ac:dyDescent="0.25">
      <c r="A218" s="1">
        <v>217</v>
      </c>
      <c r="B218">
        <f t="shared" ca="1" si="3"/>
        <v>12.040087429257509</v>
      </c>
    </row>
    <row r="219" spans="1:2" x14ac:dyDescent="0.25">
      <c r="A219" s="1">
        <v>218</v>
      </c>
      <c r="B219">
        <f t="shared" ca="1" si="3"/>
        <v>16.6861898181138</v>
      </c>
    </row>
    <row r="220" spans="1:2" x14ac:dyDescent="0.25">
      <c r="A220" s="1">
        <v>219</v>
      </c>
      <c r="B220">
        <f t="shared" ca="1" si="3"/>
        <v>6.3341068627299855</v>
      </c>
    </row>
    <row r="221" spans="1:2" x14ac:dyDescent="0.25">
      <c r="A221" s="1">
        <v>220</v>
      </c>
      <c r="B221">
        <f t="shared" ca="1" si="3"/>
        <v>3.5585706595315525</v>
      </c>
    </row>
    <row r="222" spans="1:2" x14ac:dyDescent="0.25">
      <c r="A222" s="1">
        <v>221</v>
      </c>
      <c r="B222">
        <f t="shared" ca="1" si="3"/>
        <v>17.393784108262242</v>
      </c>
    </row>
    <row r="223" spans="1:2" x14ac:dyDescent="0.25">
      <c r="A223" s="1">
        <v>222</v>
      </c>
      <c r="B223">
        <f t="shared" ca="1" si="3"/>
        <v>15.441779250894282</v>
      </c>
    </row>
    <row r="224" spans="1:2" x14ac:dyDescent="0.25">
      <c r="A224" s="1">
        <v>223</v>
      </c>
      <c r="B224">
        <f t="shared" ca="1" si="3"/>
        <v>12.829200040387207</v>
      </c>
    </row>
    <row r="225" spans="1:2" x14ac:dyDescent="0.25">
      <c r="A225" s="1">
        <v>224</v>
      </c>
      <c r="B225">
        <f t="shared" ca="1" si="3"/>
        <v>21.231217473348124</v>
      </c>
    </row>
    <row r="226" spans="1:2" x14ac:dyDescent="0.25">
      <c r="A226" s="1">
        <v>225</v>
      </c>
      <c r="B226">
        <f t="shared" ca="1" si="3"/>
        <v>20.628661375653799</v>
      </c>
    </row>
    <row r="227" spans="1:2" x14ac:dyDescent="0.25">
      <c r="A227" s="1">
        <v>226</v>
      </c>
      <c r="B227">
        <f t="shared" ca="1" si="3"/>
        <v>6.0043854679208142</v>
      </c>
    </row>
    <row r="228" spans="1:2" x14ac:dyDescent="0.25">
      <c r="A228" s="1">
        <v>227</v>
      </c>
      <c r="B228">
        <f t="shared" ca="1" si="3"/>
        <v>22.534713940510429</v>
      </c>
    </row>
    <row r="229" spans="1:2" x14ac:dyDescent="0.25">
      <c r="A229" s="1">
        <v>228</v>
      </c>
      <c r="B229">
        <f t="shared" ca="1" si="3"/>
        <v>18.428668606185362</v>
      </c>
    </row>
    <row r="230" spans="1:2" x14ac:dyDescent="0.25">
      <c r="A230" s="1">
        <v>229</v>
      </c>
      <c r="B230">
        <f t="shared" ca="1" si="3"/>
        <v>18.677256645925535</v>
      </c>
    </row>
    <row r="231" spans="1:2" x14ac:dyDescent="0.25">
      <c r="A231" s="1">
        <v>230</v>
      </c>
      <c r="B231">
        <f t="shared" ca="1" si="3"/>
        <v>24.255858124988293</v>
      </c>
    </row>
    <row r="232" spans="1:2" x14ac:dyDescent="0.25">
      <c r="A232" s="1">
        <v>231</v>
      </c>
      <c r="B232">
        <f t="shared" ca="1" si="3"/>
        <v>8.4906958602678309</v>
      </c>
    </row>
    <row r="233" spans="1:2" x14ac:dyDescent="0.25">
      <c r="A233" s="1">
        <v>232</v>
      </c>
      <c r="B233">
        <f t="shared" ca="1" si="3"/>
        <v>8.1383036335951147</v>
      </c>
    </row>
    <row r="234" spans="1:2" x14ac:dyDescent="0.25">
      <c r="A234" s="1">
        <v>233</v>
      </c>
      <c r="B234">
        <f t="shared" ca="1" si="3"/>
        <v>16.610997732501279</v>
      </c>
    </row>
    <row r="235" spans="1:2" x14ac:dyDescent="0.25">
      <c r="A235" s="1">
        <v>234</v>
      </c>
      <c r="B235">
        <f t="shared" ca="1" si="3"/>
        <v>11.144540915981782</v>
      </c>
    </row>
    <row r="236" spans="1:2" x14ac:dyDescent="0.25">
      <c r="A236" s="1">
        <v>235</v>
      </c>
      <c r="B236">
        <f t="shared" ca="1" si="3"/>
        <v>11.847306762031501</v>
      </c>
    </row>
    <row r="237" spans="1:2" x14ac:dyDescent="0.25">
      <c r="A237" s="1">
        <v>236</v>
      </c>
      <c r="B237">
        <f t="shared" ca="1" si="3"/>
        <v>21.018431611188628</v>
      </c>
    </row>
    <row r="238" spans="1:2" x14ac:dyDescent="0.25">
      <c r="A238" s="1">
        <v>237</v>
      </c>
      <c r="B238">
        <f t="shared" ca="1" si="3"/>
        <v>15.950572276670529</v>
      </c>
    </row>
    <row r="239" spans="1:2" x14ac:dyDescent="0.25">
      <c r="A239" s="1">
        <v>238</v>
      </c>
      <c r="B239">
        <f t="shared" ca="1" si="3"/>
        <v>10.577447431635049</v>
      </c>
    </row>
    <row r="240" spans="1:2" x14ac:dyDescent="0.25">
      <c r="A240" s="1">
        <v>239</v>
      </c>
      <c r="B240">
        <f t="shared" ca="1" si="3"/>
        <v>18.775040416401207</v>
      </c>
    </row>
    <row r="241" spans="1:2" x14ac:dyDescent="0.25">
      <c r="A241" s="1">
        <v>240</v>
      </c>
      <c r="B241">
        <f t="shared" ca="1" si="3"/>
        <v>16.815292795675635</v>
      </c>
    </row>
    <row r="242" spans="1:2" x14ac:dyDescent="0.25">
      <c r="A242" s="1">
        <v>241</v>
      </c>
      <c r="B242">
        <f t="shared" ca="1" si="3"/>
        <v>6.1744383217786858</v>
      </c>
    </row>
    <row r="243" spans="1:2" x14ac:dyDescent="0.25">
      <c r="A243" s="1">
        <v>242</v>
      </c>
      <c r="B243">
        <f t="shared" ca="1" si="3"/>
        <v>33.525345363166643</v>
      </c>
    </row>
    <row r="244" spans="1:2" x14ac:dyDescent="0.25">
      <c r="A244" s="1">
        <v>243</v>
      </c>
      <c r="B244">
        <f t="shared" ca="1" si="3"/>
        <v>25.470832178213492</v>
      </c>
    </row>
    <row r="245" spans="1:2" x14ac:dyDescent="0.25">
      <c r="A245" s="1">
        <v>244</v>
      </c>
      <c r="B245">
        <f t="shared" ca="1" si="3"/>
        <v>15.591741026852484</v>
      </c>
    </row>
    <row r="246" spans="1:2" x14ac:dyDescent="0.25">
      <c r="A246" s="1">
        <v>245</v>
      </c>
      <c r="B246">
        <f t="shared" ca="1" si="3"/>
        <v>23.174372305434463</v>
      </c>
    </row>
    <row r="247" spans="1:2" x14ac:dyDescent="0.25">
      <c r="A247" s="1">
        <v>246</v>
      </c>
      <c r="B247">
        <f t="shared" ca="1" si="3"/>
        <v>19.956632903995427</v>
      </c>
    </row>
    <row r="248" spans="1:2" x14ac:dyDescent="0.25">
      <c r="A248" s="1">
        <v>247</v>
      </c>
      <c r="B248">
        <f t="shared" ca="1" si="3"/>
        <v>6.5789500326938732</v>
      </c>
    </row>
    <row r="249" spans="1:2" x14ac:dyDescent="0.25">
      <c r="A249" s="1">
        <v>248</v>
      </c>
      <c r="B249">
        <f t="shared" ca="1" si="3"/>
        <v>19.560585070883132</v>
      </c>
    </row>
    <row r="250" spans="1:2" x14ac:dyDescent="0.25">
      <c r="A250" s="1">
        <v>249</v>
      </c>
      <c r="B250">
        <f t="shared" ca="1" si="3"/>
        <v>14.468878080336156</v>
      </c>
    </row>
    <row r="251" spans="1:2" x14ac:dyDescent="0.25">
      <c r="A251" s="1">
        <v>250</v>
      </c>
      <c r="B251">
        <f t="shared" ca="1" si="3"/>
        <v>17.051689457035987</v>
      </c>
    </row>
    <row r="252" spans="1:2" x14ac:dyDescent="0.25">
      <c r="A252" s="1">
        <v>251</v>
      </c>
      <c r="B252">
        <f t="shared" ca="1" si="3"/>
        <v>21.364696040047939</v>
      </c>
    </row>
    <row r="253" spans="1:2" x14ac:dyDescent="0.25">
      <c r="A253" s="1">
        <v>252</v>
      </c>
      <c r="B253">
        <f t="shared" ca="1" si="3"/>
        <v>22.746173158606382</v>
      </c>
    </row>
    <row r="254" spans="1:2" x14ac:dyDescent="0.25">
      <c r="A254" s="1">
        <v>253</v>
      </c>
      <c r="B254">
        <f t="shared" ca="1" si="3"/>
        <v>37.951283576121</v>
      </c>
    </row>
    <row r="255" spans="1:2" x14ac:dyDescent="0.25">
      <c r="A255" s="1">
        <v>254</v>
      </c>
      <c r="B255">
        <f t="shared" ca="1" si="3"/>
        <v>19.969027317608681</v>
      </c>
    </row>
    <row r="256" spans="1:2" x14ac:dyDescent="0.25">
      <c r="A256" s="1">
        <v>255</v>
      </c>
      <c r="B256">
        <f t="shared" ca="1" si="3"/>
        <v>14.255491575100265</v>
      </c>
    </row>
    <row r="257" spans="1:2" x14ac:dyDescent="0.25">
      <c r="A257" s="1">
        <v>256</v>
      </c>
      <c r="B257">
        <f t="shared" ca="1" si="3"/>
        <v>33.755009886038124</v>
      </c>
    </row>
    <row r="258" spans="1:2" x14ac:dyDescent="0.25">
      <c r="A258" s="1">
        <v>257</v>
      </c>
      <c r="B258">
        <f t="shared" ca="1" si="3"/>
        <v>14.990846714624038</v>
      </c>
    </row>
    <row r="259" spans="1:2" x14ac:dyDescent="0.25">
      <c r="A259" s="1">
        <v>258</v>
      </c>
      <c r="B259">
        <f t="shared" ref="B259:B322" ca="1" si="4">NORMINV(RAND(),15.6,6.5)</f>
        <v>17.216477548036689</v>
      </c>
    </row>
    <row r="260" spans="1:2" x14ac:dyDescent="0.25">
      <c r="A260" s="1">
        <v>259</v>
      </c>
      <c r="B260">
        <f t="shared" ca="1" si="4"/>
        <v>15.835533359405861</v>
      </c>
    </row>
    <row r="261" spans="1:2" x14ac:dyDescent="0.25">
      <c r="A261" s="1">
        <v>260</v>
      </c>
      <c r="B261">
        <f t="shared" ca="1" si="4"/>
        <v>5.71635412968336</v>
      </c>
    </row>
    <row r="262" spans="1:2" x14ac:dyDescent="0.25">
      <c r="A262" s="1">
        <v>261</v>
      </c>
      <c r="B262">
        <f t="shared" ca="1" si="4"/>
        <v>6.1037750155416735</v>
      </c>
    </row>
    <row r="263" spans="1:2" x14ac:dyDescent="0.25">
      <c r="A263" s="1">
        <v>262</v>
      </c>
      <c r="B263">
        <f t="shared" ca="1" si="4"/>
        <v>19.924837561793911</v>
      </c>
    </row>
    <row r="264" spans="1:2" x14ac:dyDescent="0.25">
      <c r="A264" s="1">
        <v>263</v>
      </c>
      <c r="B264">
        <f t="shared" ca="1" si="4"/>
        <v>8.7093124685392098</v>
      </c>
    </row>
    <row r="265" spans="1:2" x14ac:dyDescent="0.25">
      <c r="A265" s="1">
        <v>264</v>
      </c>
      <c r="B265">
        <f t="shared" ca="1" si="4"/>
        <v>20.476769450802994</v>
      </c>
    </row>
    <row r="266" spans="1:2" x14ac:dyDescent="0.25">
      <c r="A266" s="1">
        <v>265</v>
      </c>
      <c r="B266">
        <f t="shared" ca="1" si="4"/>
        <v>20.361765456309268</v>
      </c>
    </row>
    <row r="267" spans="1:2" x14ac:dyDescent="0.25">
      <c r="A267" s="1">
        <v>266</v>
      </c>
      <c r="B267">
        <f t="shared" ca="1" si="4"/>
        <v>21.85602670585623</v>
      </c>
    </row>
    <row r="268" spans="1:2" x14ac:dyDescent="0.25">
      <c r="A268" s="1">
        <v>267</v>
      </c>
      <c r="B268">
        <f t="shared" ca="1" si="4"/>
        <v>25.260838370634438</v>
      </c>
    </row>
    <row r="269" spans="1:2" x14ac:dyDescent="0.25">
      <c r="A269" s="1">
        <v>268</v>
      </c>
      <c r="B269">
        <f t="shared" ca="1" si="4"/>
        <v>12.845653825002987</v>
      </c>
    </row>
    <row r="270" spans="1:2" x14ac:dyDescent="0.25">
      <c r="A270" s="1">
        <v>269</v>
      </c>
      <c r="B270">
        <f t="shared" ca="1" si="4"/>
        <v>9.8745894681494502</v>
      </c>
    </row>
    <row r="271" spans="1:2" x14ac:dyDescent="0.25">
      <c r="A271" s="1">
        <v>270</v>
      </c>
      <c r="B271">
        <f t="shared" ca="1" si="4"/>
        <v>26.712096333808837</v>
      </c>
    </row>
    <row r="272" spans="1:2" x14ac:dyDescent="0.25">
      <c r="A272" s="1">
        <v>271</v>
      </c>
      <c r="B272">
        <f t="shared" ca="1" si="4"/>
        <v>4.1834102048020316</v>
      </c>
    </row>
    <row r="273" spans="1:2" x14ac:dyDescent="0.25">
      <c r="A273" s="1">
        <v>272</v>
      </c>
      <c r="B273">
        <f t="shared" ca="1" si="4"/>
        <v>11.682303337087657</v>
      </c>
    </row>
    <row r="274" spans="1:2" x14ac:dyDescent="0.25">
      <c r="A274" s="1">
        <v>273</v>
      </c>
      <c r="B274">
        <f t="shared" ca="1" si="4"/>
        <v>14.555128927062652</v>
      </c>
    </row>
    <row r="275" spans="1:2" x14ac:dyDescent="0.25">
      <c r="A275" s="1">
        <v>274</v>
      </c>
      <c r="B275">
        <f t="shared" ca="1" si="4"/>
        <v>18.023456213955534</v>
      </c>
    </row>
    <row r="276" spans="1:2" x14ac:dyDescent="0.25">
      <c r="A276" s="1">
        <v>275</v>
      </c>
      <c r="B276">
        <f t="shared" ca="1" si="4"/>
        <v>5.6672916115628009</v>
      </c>
    </row>
    <row r="277" spans="1:2" x14ac:dyDescent="0.25">
      <c r="A277" s="1">
        <v>276</v>
      </c>
      <c r="B277">
        <f t="shared" ca="1" si="4"/>
        <v>17.343911120954036</v>
      </c>
    </row>
    <row r="278" spans="1:2" x14ac:dyDescent="0.25">
      <c r="A278" s="1">
        <v>277</v>
      </c>
      <c r="B278">
        <f t="shared" ca="1" si="4"/>
        <v>16.63073288145274</v>
      </c>
    </row>
    <row r="279" spans="1:2" x14ac:dyDescent="0.25">
      <c r="A279" s="1">
        <v>278</v>
      </c>
      <c r="B279">
        <f t="shared" ca="1" si="4"/>
        <v>14.151921905514136</v>
      </c>
    </row>
    <row r="280" spans="1:2" x14ac:dyDescent="0.25">
      <c r="A280" s="1">
        <v>279</v>
      </c>
      <c r="B280">
        <f t="shared" ca="1" si="4"/>
        <v>22.30186956555324</v>
      </c>
    </row>
    <row r="281" spans="1:2" x14ac:dyDescent="0.25">
      <c r="A281" s="1">
        <v>280</v>
      </c>
      <c r="B281">
        <f t="shared" ca="1" si="4"/>
        <v>8.4146368643224712</v>
      </c>
    </row>
    <row r="282" spans="1:2" x14ac:dyDescent="0.25">
      <c r="A282" s="1">
        <v>281</v>
      </c>
      <c r="B282">
        <f t="shared" ca="1" si="4"/>
        <v>15.20248829211687</v>
      </c>
    </row>
    <row r="283" spans="1:2" x14ac:dyDescent="0.25">
      <c r="A283" s="1">
        <v>282</v>
      </c>
      <c r="B283">
        <f t="shared" ca="1" si="4"/>
        <v>2.595433247780214</v>
      </c>
    </row>
    <row r="284" spans="1:2" x14ac:dyDescent="0.25">
      <c r="A284" s="1">
        <v>283</v>
      </c>
      <c r="B284">
        <f t="shared" ca="1" si="4"/>
        <v>16.403770045617964</v>
      </c>
    </row>
    <row r="285" spans="1:2" x14ac:dyDescent="0.25">
      <c r="A285" s="1">
        <v>284</v>
      </c>
      <c r="B285">
        <f t="shared" ca="1" si="4"/>
        <v>21.758111223653621</v>
      </c>
    </row>
    <row r="286" spans="1:2" x14ac:dyDescent="0.25">
      <c r="A286" s="1">
        <v>285</v>
      </c>
      <c r="B286">
        <f t="shared" ca="1" si="4"/>
        <v>19.989537023021573</v>
      </c>
    </row>
    <row r="287" spans="1:2" x14ac:dyDescent="0.25">
      <c r="A287" s="1">
        <v>286</v>
      </c>
      <c r="B287">
        <f t="shared" ca="1" si="4"/>
        <v>9.8806965771479724</v>
      </c>
    </row>
    <row r="288" spans="1:2" x14ac:dyDescent="0.25">
      <c r="A288" s="1">
        <v>287</v>
      </c>
      <c r="B288">
        <f t="shared" ca="1" si="4"/>
        <v>20.659770802710934</v>
      </c>
    </row>
    <row r="289" spans="1:2" x14ac:dyDescent="0.25">
      <c r="A289" s="1">
        <v>288</v>
      </c>
      <c r="B289">
        <f t="shared" ca="1" si="4"/>
        <v>21.076445102616272</v>
      </c>
    </row>
    <row r="290" spans="1:2" x14ac:dyDescent="0.25">
      <c r="A290" s="1">
        <v>289</v>
      </c>
      <c r="B290">
        <f t="shared" ca="1" si="4"/>
        <v>13.787195576414607</v>
      </c>
    </row>
    <row r="291" spans="1:2" x14ac:dyDescent="0.25">
      <c r="A291" s="1">
        <v>290</v>
      </c>
      <c r="B291">
        <f t="shared" ca="1" si="4"/>
        <v>15.863598026127846</v>
      </c>
    </row>
    <row r="292" spans="1:2" x14ac:dyDescent="0.25">
      <c r="A292" s="1">
        <v>291</v>
      </c>
      <c r="B292">
        <f t="shared" ca="1" si="4"/>
        <v>8.2161203178742426</v>
      </c>
    </row>
    <row r="293" spans="1:2" x14ac:dyDescent="0.25">
      <c r="A293" s="1">
        <v>292</v>
      </c>
      <c r="B293">
        <f t="shared" ca="1" si="4"/>
        <v>21.63160854935607</v>
      </c>
    </row>
    <row r="294" spans="1:2" x14ac:dyDescent="0.25">
      <c r="A294" s="1">
        <v>293</v>
      </c>
      <c r="B294">
        <f t="shared" ca="1" si="4"/>
        <v>16.078487770395125</v>
      </c>
    </row>
    <row r="295" spans="1:2" x14ac:dyDescent="0.25">
      <c r="A295" s="1">
        <v>294</v>
      </c>
      <c r="B295">
        <f t="shared" ca="1" si="4"/>
        <v>11.047336462274215</v>
      </c>
    </row>
    <row r="296" spans="1:2" x14ac:dyDescent="0.25">
      <c r="A296" s="1">
        <v>295</v>
      </c>
      <c r="B296">
        <f t="shared" ca="1" si="4"/>
        <v>8.5566167394618464</v>
      </c>
    </row>
    <row r="297" spans="1:2" x14ac:dyDescent="0.25">
      <c r="A297" s="1">
        <v>296</v>
      </c>
      <c r="B297">
        <f t="shared" ca="1" si="4"/>
        <v>14.877787097173153</v>
      </c>
    </row>
    <row r="298" spans="1:2" x14ac:dyDescent="0.25">
      <c r="A298" s="1">
        <v>297</v>
      </c>
      <c r="B298">
        <f t="shared" ca="1" si="4"/>
        <v>14.489430317659322</v>
      </c>
    </row>
    <row r="299" spans="1:2" x14ac:dyDescent="0.25">
      <c r="A299" s="1">
        <v>298</v>
      </c>
      <c r="B299">
        <f t="shared" ca="1" si="4"/>
        <v>12.375149924390781</v>
      </c>
    </row>
    <row r="300" spans="1:2" x14ac:dyDescent="0.25">
      <c r="A300" s="1">
        <v>299</v>
      </c>
      <c r="B300">
        <f t="shared" ca="1" si="4"/>
        <v>5.9696161024507486</v>
      </c>
    </row>
    <row r="301" spans="1:2" x14ac:dyDescent="0.25">
      <c r="A301" s="1">
        <v>300</v>
      </c>
      <c r="B301">
        <f t="shared" ca="1" si="4"/>
        <v>18.210437330157596</v>
      </c>
    </row>
    <row r="302" spans="1:2" x14ac:dyDescent="0.25">
      <c r="A302" s="1">
        <v>301</v>
      </c>
      <c r="B302">
        <f t="shared" ca="1" si="4"/>
        <v>12.680582670079577</v>
      </c>
    </row>
    <row r="303" spans="1:2" x14ac:dyDescent="0.25">
      <c r="A303" s="1">
        <v>302</v>
      </c>
      <c r="B303">
        <f t="shared" ca="1" si="4"/>
        <v>19.401740267202797</v>
      </c>
    </row>
    <row r="304" spans="1:2" x14ac:dyDescent="0.25">
      <c r="A304" s="1">
        <v>303</v>
      </c>
      <c r="B304">
        <f t="shared" ca="1" si="4"/>
        <v>21.372319619621031</v>
      </c>
    </row>
    <row r="305" spans="1:2" x14ac:dyDescent="0.25">
      <c r="A305" s="1">
        <v>304</v>
      </c>
      <c r="B305">
        <f t="shared" ca="1" si="4"/>
        <v>18.850311625404551</v>
      </c>
    </row>
    <row r="306" spans="1:2" x14ac:dyDescent="0.25">
      <c r="A306" s="1">
        <v>305</v>
      </c>
      <c r="B306">
        <f t="shared" ca="1" si="4"/>
        <v>21.662027815652358</v>
      </c>
    </row>
    <row r="307" spans="1:2" x14ac:dyDescent="0.25">
      <c r="A307" s="1">
        <v>306</v>
      </c>
      <c r="B307">
        <f t="shared" ca="1" si="4"/>
        <v>25.131453723665189</v>
      </c>
    </row>
    <row r="308" spans="1:2" x14ac:dyDescent="0.25">
      <c r="A308" s="1">
        <v>307</v>
      </c>
      <c r="B308">
        <f t="shared" ca="1" si="4"/>
        <v>15.628698717256935</v>
      </c>
    </row>
    <row r="309" spans="1:2" x14ac:dyDescent="0.25">
      <c r="A309" s="1">
        <v>308</v>
      </c>
      <c r="B309">
        <f t="shared" ca="1" si="4"/>
        <v>16.740626359337767</v>
      </c>
    </row>
    <row r="310" spans="1:2" x14ac:dyDescent="0.25">
      <c r="A310" s="1">
        <v>309</v>
      </c>
      <c r="B310">
        <f t="shared" ca="1" si="4"/>
        <v>14.292155979343264</v>
      </c>
    </row>
    <row r="311" spans="1:2" x14ac:dyDescent="0.25">
      <c r="A311" s="1">
        <v>310</v>
      </c>
      <c r="B311">
        <f t="shared" ca="1" si="4"/>
        <v>28.939343952979748</v>
      </c>
    </row>
    <row r="312" spans="1:2" x14ac:dyDescent="0.25">
      <c r="A312" s="1">
        <v>311</v>
      </c>
      <c r="B312">
        <f t="shared" ca="1" si="4"/>
        <v>16.982039314449104</v>
      </c>
    </row>
    <row r="313" spans="1:2" x14ac:dyDescent="0.25">
      <c r="A313" s="1">
        <v>312</v>
      </c>
      <c r="B313">
        <f t="shared" ca="1" si="4"/>
        <v>18.552739281008758</v>
      </c>
    </row>
    <row r="314" spans="1:2" x14ac:dyDescent="0.25">
      <c r="A314" s="1">
        <v>313</v>
      </c>
      <c r="B314">
        <f t="shared" ca="1" si="4"/>
        <v>17.679563909181574</v>
      </c>
    </row>
    <row r="315" spans="1:2" x14ac:dyDescent="0.25">
      <c r="A315" s="1">
        <v>314</v>
      </c>
      <c r="B315">
        <f t="shared" ca="1" si="4"/>
        <v>2.0774139650369765</v>
      </c>
    </row>
    <row r="316" spans="1:2" x14ac:dyDescent="0.25">
      <c r="A316" s="1">
        <v>315</v>
      </c>
      <c r="B316">
        <f t="shared" ca="1" si="4"/>
        <v>24.865761369362801</v>
      </c>
    </row>
    <row r="317" spans="1:2" x14ac:dyDescent="0.25">
      <c r="A317" s="1">
        <v>316</v>
      </c>
      <c r="B317">
        <f t="shared" ca="1" si="4"/>
        <v>22.964560933653768</v>
      </c>
    </row>
    <row r="318" spans="1:2" x14ac:dyDescent="0.25">
      <c r="A318" s="1">
        <v>317</v>
      </c>
      <c r="B318">
        <f t="shared" ca="1" si="4"/>
        <v>10.876547731272108</v>
      </c>
    </row>
    <row r="319" spans="1:2" x14ac:dyDescent="0.25">
      <c r="A319" s="1">
        <v>318</v>
      </c>
      <c r="B319">
        <f t="shared" ca="1" si="4"/>
        <v>23.943853773920061</v>
      </c>
    </row>
    <row r="320" spans="1:2" x14ac:dyDescent="0.25">
      <c r="A320" s="1">
        <v>319</v>
      </c>
      <c r="B320">
        <f t="shared" ca="1" si="4"/>
        <v>17.138048744589828</v>
      </c>
    </row>
    <row r="321" spans="1:2" x14ac:dyDescent="0.25">
      <c r="A321" s="1">
        <v>320</v>
      </c>
      <c r="B321">
        <f t="shared" ca="1" si="4"/>
        <v>16.687873074719043</v>
      </c>
    </row>
    <row r="322" spans="1:2" x14ac:dyDescent="0.25">
      <c r="A322" s="1">
        <v>321</v>
      </c>
      <c r="B322">
        <f t="shared" ca="1" si="4"/>
        <v>20.788619836295204</v>
      </c>
    </row>
    <row r="323" spans="1:2" x14ac:dyDescent="0.25">
      <c r="A323" s="1">
        <v>322</v>
      </c>
      <c r="B323">
        <f t="shared" ref="B323:B386" ca="1" si="5">NORMINV(RAND(),15.6,6.5)</f>
        <v>13.560685609221634</v>
      </c>
    </row>
    <row r="324" spans="1:2" x14ac:dyDescent="0.25">
      <c r="A324" s="1">
        <v>323</v>
      </c>
      <c r="B324">
        <f t="shared" ca="1" si="5"/>
        <v>7.4277869322575789</v>
      </c>
    </row>
    <row r="325" spans="1:2" x14ac:dyDescent="0.25">
      <c r="A325" s="1">
        <v>324</v>
      </c>
      <c r="B325">
        <f t="shared" ca="1" si="5"/>
        <v>7.0740816225683893</v>
      </c>
    </row>
    <row r="326" spans="1:2" x14ac:dyDescent="0.25">
      <c r="A326" s="1">
        <v>325</v>
      </c>
      <c r="B326">
        <f t="shared" ca="1" si="5"/>
        <v>20.661222471641196</v>
      </c>
    </row>
    <row r="327" spans="1:2" x14ac:dyDescent="0.25">
      <c r="A327" s="1">
        <v>326</v>
      </c>
      <c r="B327">
        <f t="shared" ca="1" si="5"/>
        <v>11.640047284562868</v>
      </c>
    </row>
    <row r="328" spans="1:2" x14ac:dyDescent="0.25">
      <c r="A328" s="1">
        <v>327</v>
      </c>
      <c r="B328">
        <f t="shared" ca="1" si="5"/>
        <v>10.55734551975314</v>
      </c>
    </row>
    <row r="329" spans="1:2" x14ac:dyDescent="0.25">
      <c r="A329" s="1">
        <v>328</v>
      </c>
      <c r="B329">
        <f t="shared" ca="1" si="5"/>
        <v>18.210482184974069</v>
      </c>
    </row>
    <row r="330" spans="1:2" x14ac:dyDescent="0.25">
      <c r="A330" s="1">
        <v>329</v>
      </c>
      <c r="B330">
        <f t="shared" ca="1" si="5"/>
        <v>6.7192861852881993</v>
      </c>
    </row>
    <row r="331" spans="1:2" x14ac:dyDescent="0.25">
      <c r="A331" s="1">
        <v>330</v>
      </c>
      <c r="B331">
        <f t="shared" ca="1" si="5"/>
        <v>17.657490098816993</v>
      </c>
    </row>
    <row r="332" spans="1:2" x14ac:dyDescent="0.25">
      <c r="A332" s="1">
        <v>331</v>
      </c>
      <c r="B332">
        <f t="shared" ca="1" si="5"/>
        <v>7.7912618480414908</v>
      </c>
    </row>
    <row r="333" spans="1:2" x14ac:dyDescent="0.25">
      <c r="A333" s="1">
        <v>332</v>
      </c>
      <c r="B333">
        <f t="shared" ca="1" si="5"/>
        <v>15.654099488546739</v>
      </c>
    </row>
    <row r="334" spans="1:2" x14ac:dyDescent="0.25">
      <c r="A334" s="1">
        <v>333</v>
      </c>
      <c r="B334">
        <f t="shared" ca="1" si="5"/>
        <v>25.132378910807187</v>
      </c>
    </row>
    <row r="335" spans="1:2" x14ac:dyDescent="0.25">
      <c r="A335" s="1">
        <v>334</v>
      </c>
      <c r="B335">
        <f t="shared" ca="1" si="5"/>
        <v>14.390576197526645</v>
      </c>
    </row>
    <row r="336" spans="1:2" x14ac:dyDescent="0.25">
      <c r="A336" s="1">
        <v>335</v>
      </c>
      <c r="B336">
        <f t="shared" ca="1" si="5"/>
        <v>4.9917713464993234</v>
      </c>
    </row>
    <row r="337" spans="1:2" x14ac:dyDescent="0.25">
      <c r="A337" s="1">
        <v>336</v>
      </c>
      <c r="B337">
        <f t="shared" ca="1" si="5"/>
        <v>14.673537442833542</v>
      </c>
    </row>
    <row r="338" spans="1:2" x14ac:dyDescent="0.25">
      <c r="A338" s="1">
        <v>337</v>
      </c>
      <c r="B338">
        <f t="shared" ca="1" si="5"/>
        <v>10.547202878197634</v>
      </c>
    </row>
    <row r="339" spans="1:2" x14ac:dyDescent="0.25">
      <c r="A339" s="1">
        <v>338</v>
      </c>
      <c r="B339">
        <f t="shared" ca="1" si="5"/>
        <v>16.37032434415601</v>
      </c>
    </row>
    <row r="340" spans="1:2" x14ac:dyDescent="0.25">
      <c r="A340" s="1">
        <v>339</v>
      </c>
      <c r="B340">
        <f t="shared" ca="1" si="5"/>
        <v>27.845491231990181</v>
      </c>
    </row>
    <row r="341" spans="1:2" x14ac:dyDescent="0.25">
      <c r="A341" s="1">
        <v>340</v>
      </c>
      <c r="B341">
        <f t="shared" ca="1" si="5"/>
        <v>20.123418097398975</v>
      </c>
    </row>
    <row r="342" spans="1:2" x14ac:dyDescent="0.25">
      <c r="A342" s="1">
        <v>341</v>
      </c>
      <c r="B342">
        <f t="shared" ca="1" si="5"/>
        <v>20.464697458266347</v>
      </c>
    </row>
    <row r="343" spans="1:2" x14ac:dyDescent="0.25">
      <c r="A343" s="1">
        <v>342</v>
      </c>
      <c r="B343">
        <f t="shared" ca="1" si="5"/>
        <v>11.637726935311477</v>
      </c>
    </row>
    <row r="344" spans="1:2" x14ac:dyDescent="0.25">
      <c r="A344" s="1">
        <v>343</v>
      </c>
      <c r="B344">
        <f t="shared" ca="1" si="5"/>
        <v>14.560420149685195</v>
      </c>
    </row>
    <row r="345" spans="1:2" x14ac:dyDescent="0.25">
      <c r="A345" s="1">
        <v>344</v>
      </c>
      <c r="B345">
        <f t="shared" ca="1" si="5"/>
        <v>8.6422359964567281</v>
      </c>
    </row>
    <row r="346" spans="1:2" x14ac:dyDescent="0.25">
      <c r="A346" s="1">
        <v>345</v>
      </c>
      <c r="B346">
        <f t="shared" ca="1" si="5"/>
        <v>13.263656108010597</v>
      </c>
    </row>
    <row r="347" spans="1:2" x14ac:dyDescent="0.25">
      <c r="A347" s="1">
        <v>346</v>
      </c>
      <c r="B347">
        <f t="shared" ca="1" si="5"/>
        <v>10.046595847295027</v>
      </c>
    </row>
    <row r="348" spans="1:2" x14ac:dyDescent="0.25">
      <c r="A348" s="1">
        <v>347</v>
      </c>
      <c r="B348">
        <f t="shared" ca="1" si="5"/>
        <v>17.292010305026153</v>
      </c>
    </row>
    <row r="349" spans="1:2" x14ac:dyDescent="0.25">
      <c r="A349" s="1">
        <v>348</v>
      </c>
      <c r="B349">
        <f t="shared" ca="1" si="5"/>
        <v>22.631035326086291</v>
      </c>
    </row>
    <row r="350" spans="1:2" x14ac:dyDescent="0.25">
      <c r="A350" s="1">
        <v>349</v>
      </c>
      <c r="B350">
        <f t="shared" ca="1" si="5"/>
        <v>24.584580619985921</v>
      </c>
    </row>
    <row r="351" spans="1:2" x14ac:dyDescent="0.25">
      <c r="A351" s="1">
        <v>350</v>
      </c>
      <c r="B351">
        <f t="shared" ca="1" si="5"/>
        <v>25.473794757008175</v>
      </c>
    </row>
    <row r="352" spans="1:2" x14ac:dyDescent="0.25">
      <c r="A352" s="1">
        <v>351</v>
      </c>
      <c r="B352">
        <f t="shared" ca="1" si="5"/>
        <v>10.03437545348536</v>
      </c>
    </row>
    <row r="353" spans="1:2" x14ac:dyDescent="0.25">
      <c r="A353" s="1">
        <v>352</v>
      </c>
      <c r="B353">
        <f t="shared" ca="1" si="5"/>
        <v>15.820579791914097</v>
      </c>
    </row>
    <row r="354" spans="1:2" x14ac:dyDescent="0.25">
      <c r="A354" s="1">
        <v>353</v>
      </c>
      <c r="B354">
        <f t="shared" ca="1" si="5"/>
        <v>26.811946455637937</v>
      </c>
    </row>
    <row r="355" spans="1:2" x14ac:dyDescent="0.25">
      <c r="A355" s="1">
        <v>354</v>
      </c>
      <c r="B355">
        <f t="shared" ca="1" si="5"/>
        <v>13.03707142526123</v>
      </c>
    </row>
    <row r="356" spans="1:2" x14ac:dyDescent="0.25">
      <c r="A356" s="1">
        <v>355</v>
      </c>
      <c r="B356">
        <f t="shared" ca="1" si="5"/>
        <v>14.730445004131177</v>
      </c>
    </row>
    <row r="357" spans="1:2" x14ac:dyDescent="0.25">
      <c r="A357" s="1">
        <v>356</v>
      </c>
      <c r="B357">
        <f t="shared" ca="1" si="5"/>
        <v>17.114258415337243</v>
      </c>
    </row>
    <row r="358" spans="1:2" x14ac:dyDescent="0.25">
      <c r="A358" s="1">
        <v>357</v>
      </c>
      <c r="B358">
        <f t="shared" ca="1" si="5"/>
        <v>16.525235245081916</v>
      </c>
    </row>
    <row r="359" spans="1:2" x14ac:dyDescent="0.25">
      <c r="A359" s="1">
        <v>358</v>
      </c>
      <c r="B359">
        <f t="shared" ca="1" si="5"/>
        <v>23.282362423110357</v>
      </c>
    </row>
    <row r="360" spans="1:2" x14ac:dyDescent="0.25">
      <c r="A360" s="1">
        <v>359</v>
      </c>
      <c r="B360">
        <f t="shared" ca="1" si="5"/>
        <v>6.9414275064763302</v>
      </c>
    </row>
    <row r="361" spans="1:2" x14ac:dyDescent="0.25">
      <c r="A361" s="1">
        <v>360</v>
      </c>
      <c r="B361">
        <f t="shared" ca="1" si="5"/>
        <v>18.321143107224589</v>
      </c>
    </row>
    <row r="362" spans="1:2" x14ac:dyDescent="0.25">
      <c r="A362" s="1">
        <v>361</v>
      </c>
      <c r="B362">
        <f t="shared" ca="1" si="5"/>
        <v>9.1440075064349742</v>
      </c>
    </row>
    <row r="363" spans="1:2" x14ac:dyDescent="0.25">
      <c r="A363" s="1">
        <v>362</v>
      </c>
      <c r="B363">
        <f t="shared" ca="1" si="5"/>
        <v>15.422282013016682</v>
      </c>
    </row>
    <row r="364" spans="1:2" x14ac:dyDescent="0.25">
      <c r="A364" s="1">
        <v>363</v>
      </c>
      <c r="B364">
        <f t="shared" ca="1" si="5"/>
        <v>14.300019609939225</v>
      </c>
    </row>
    <row r="365" spans="1:2" x14ac:dyDescent="0.25">
      <c r="A365" s="1">
        <v>364</v>
      </c>
      <c r="B365">
        <f t="shared" ca="1" si="5"/>
        <v>20.918903568012109</v>
      </c>
    </row>
    <row r="366" spans="1:2" x14ac:dyDescent="0.25">
      <c r="A366" s="1">
        <v>365</v>
      </c>
      <c r="B366">
        <f t="shared" ca="1" si="5"/>
        <v>14.619270500724586</v>
      </c>
    </row>
    <row r="367" spans="1:2" x14ac:dyDescent="0.25">
      <c r="A367" s="1">
        <v>366</v>
      </c>
      <c r="B367">
        <f t="shared" ca="1" si="5"/>
        <v>16.110262492413657</v>
      </c>
    </row>
    <row r="368" spans="1:2" x14ac:dyDescent="0.25">
      <c r="A368" s="1">
        <v>367</v>
      </c>
      <c r="B368">
        <f t="shared" ca="1" si="5"/>
        <v>15.012846519480807</v>
      </c>
    </row>
    <row r="369" spans="1:2" x14ac:dyDescent="0.25">
      <c r="A369" s="1">
        <v>368</v>
      </c>
      <c r="B369">
        <f t="shared" ca="1" si="5"/>
        <v>16.678260523197341</v>
      </c>
    </row>
    <row r="370" spans="1:2" x14ac:dyDescent="0.25">
      <c r="A370" s="1">
        <v>369</v>
      </c>
      <c r="B370">
        <f t="shared" ca="1" si="5"/>
        <v>16.698859532547846</v>
      </c>
    </row>
    <row r="371" spans="1:2" x14ac:dyDescent="0.25">
      <c r="A371" s="1">
        <v>370</v>
      </c>
      <c r="B371">
        <f t="shared" ca="1" si="5"/>
        <v>25.202149361435051</v>
      </c>
    </row>
    <row r="372" spans="1:2" x14ac:dyDescent="0.25">
      <c r="A372" s="1">
        <v>371</v>
      </c>
      <c r="B372">
        <f t="shared" ca="1" si="5"/>
        <v>18.213621515154184</v>
      </c>
    </row>
    <row r="373" spans="1:2" x14ac:dyDescent="0.25">
      <c r="A373" s="1">
        <v>372</v>
      </c>
      <c r="B373">
        <f t="shared" ca="1" si="5"/>
        <v>17.841180185337382</v>
      </c>
    </row>
    <row r="374" spans="1:2" x14ac:dyDescent="0.25">
      <c r="A374" s="1">
        <v>373</v>
      </c>
      <c r="B374">
        <f t="shared" ca="1" si="5"/>
        <v>16.524182698634903</v>
      </c>
    </row>
    <row r="375" spans="1:2" x14ac:dyDescent="0.25">
      <c r="A375" s="1">
        <v>374</v>
      </c>
      <c r="B375">
        <f t="shared" ca="1" si="5"/>
        <v>13.70674939342584</v>
      </c>
    </row>
    <row r="376" spans="1:2" x14ac:dyDescent="0.25">
      <c r="A376" s="1">
        <v>375</v>
      </c>
      <c r="B376">
        <f t="shared" ca="1" si="5"/>
        <v>21.306157826817813</v>
      </c>
    </row>
    <row r="377" spans="1:2" x14ac:dyDescent="0.25">
      <c r="A377" s="1">
        <v>376</v>
      </c>
      <c r="B377">
        <f t="shared" ca="1" si="5"/>
        <v>33.217609170251066</v>
      </c>
    </row>
    <row r="378" spans="1:2" x14ac:dyDescent="0.25">
      <c r="A378" s="1">
        <v>377</v>
      </c>
      <c r="B378">
        <f t="shared" ca="1" si="5"/>
        <v>11.650311152937881</v>
      </c>
    </row>
    <row r="379" spans="1:2" x14ac:dyDescent="0.25">
      <c r="A379" s="1">
        <v>378</v>
      </c>
      <c r="B379">
        <f t="shared" ca="1" si="5"/>
        <v>21.727119348083072</v>
      </c>
    </row>
    <row r="380" spans="1:2" x14ac:dyDescent="0.25">
      <c r="A380" s="1">
        <v>379</v>
      </c>
      <c r="B380">
        <f t="shared" ca="1" si="5"/>
        <v>18.07918884165133</v>
      </c>
    </row>
    <row r="381" spans="1:2" x14ac:dyDescent="0.25">
      <c r="A381" s="1">
        <v>380</v>
      </c>
      <c r="B381">
        <f t="shared" ca="1" si="5"/>
        <v>15.696542079837716</v>
      </c>
    </row>
    <row r="382" spans="1:2" x14ac:dyDescent="0.25">
      <c r="A382" s="1">
        <v>381</v>
      </c>
      <c r="B382">
        <f t="shared" ca="1" si="5"/>
        <v>14.973028019666067</v>
      </c>
    </row>
    <row r="383" spans="1:2" x14ac:dyDescent="0.25">
      <c r="A383" s="1">
        <v>382</v>
      </c>
      <c r="B383">
        <f t="shared" ca="1" si="5"/>
        <v>7.0301185582302423</v>
      </c>
    </row>
    <row r="384" spans="1:2" x14ac:dyDescent="0.25">
      <c r="A384" s="1">
        <v>383</v>
      </c>
      <c r="B384">
        <f t="shared" ca="1" si="5"/>
        <v>17.553621780008086</v>
      </c>
    </row>
    <row r="385" spans="1:2" x14ac:dyDescent="0.25">
      <c r="A385" s="1">
        <v>384</v>
      </c>
      <c r="B385">
        <f t="shared" ca="1" si="5"/>
        <v>2.2241301289015016</v>
      </c>
    </row>
    <row r="386" spans="1:2" x14ac:dyDescent="0.25">
      <c r="A386" s="1">
        <v>385</v>
      </c>
      <c r="B386">
        <f t="shared" ca="1" si="5"/>
        <v>17.209762872015066</v>
      </c>
    </row>
    <row r="387" spans="1:2" x14ac:dyDescent="0.25">
      <c r="A387" s="1">
        <v>386</v>
      </c>
      <c r="B387">
        <f t="shared" ref="B387:B450" ca="1" si="6">NORMINV(RAND(),15.6,6.5)</f>
        <v>4.8930688122375141</v>
      </c>
    </row>
    <row r="388" spans="1:2" x14ac:dyDescent="0.25">
      <c r="A388" s="1">
        <v>387</v>
      </c>
      <c r="B388">
        <f t="shared" ca="1" si="6"/>
        <v>7.7755879005869994</v>
      </c>
    </row>
    <row r="389" spans="1:2" x14ac:dyDescent="0.25">
      <c r="A389" s="1">
        <v>388</v>
      </c>
      <c r="B389">
        <f t="shared" ca="1" si="6"/>
        <v>23.517705643428819</v>
      </c>
    </row>
    <row r="390" spans="1:2" x14ac:dyDescent="0.25">
      <c r="A390" s="1">
        <v>389</v>
      </c>
      <c r="B390">
        <f t="shared" ca="1" si="6"/>
        <v>6.4025602552486589</v>
      </c>
    </row>
    <row r="391" spans="1:2" x14ac:dyDescent="0.25">
      <c r="A391" s="1">
        <v>390</v>
      </c>
      <c r="B391">
        <f t="shared" ca="1" si="6"/>
        <v>7.6111984910235844</v>
      </c>
    </row>
    <row r="392" spans="1:2" x14ac:dyDescent="0.25">
      <c r="A392" s="1">
        <v>391</v>
      </c>
      <c r="B392">
        <f t="shared" ca="1" si="6"/>
        <v>16.967989138597655</v>
      </c>
    </row>
    <row r="393" spans="1:2" x14ac:dyDescent="0.25">
      <c r="A393" s="1">
        <v>392</v>
      </c>
      <c r="B393">
        <f t="shared" ca="1" si="6"/>
        <v>17.530872901518613</v>
      </c>
    </row>
    <row r="394" spans="1:2" x14ac:dyDescent="0.25">
      <c r="A394" s="1">
        <v>393</v>
      </c>
      <c r="B394">
        <f t="shared" ca="1" si="6"/>
        <v>18.120008922186695</v>
      </c>
    </row>
    <row r="395" spans="1:2" x14ac:dyDescent="0.25">
      <c r="A395" s="1">
        <v>394</v>
      </c>
      <c r="B395">
        <f t="shared" ca="1" si="6"/>
        <v>9.2493930397192834</v>
      </c>
    </row>
    <row r="396" spans="1:2" x14ac:dyDescent="0.25">
      <c r="A396" s="1">
        <v>395</v>
      </c>
      <c r="B396">
        <f t="shared" ca="1" si="6"/>
        <v>13.50180338804191</v>
      </c>
    </row>
    <row r="397" spans="1:2" x14ac:dyDescent="0.25">
      <c r="A397" s="1">
        <v>396</v>
      </c>
      <c r="B397">
        <f t="shared" ca="1" si="6"/>
        <v>15.541983325101956</v>
      </c>
    </row>
    <row r="398" spans="1:2" x14ac:dyDescent="0.25">
      <c r="A398" s="1">
        <v>397</v>
      </c>
      <c r="B398">
        <f t="shared" ca="1" si="6"/>
        <v>21.349907563990865</v>
      </c>
    </row>
    <row r="399" spans="1:2" x14ac:dyDescent="0.25">
      <c r="A399" s="1">
        <v>398</v>
      </c>
      <c r="B399">
        <f t="shared" ca="1" si="6"/>
        <v>11.378390216018676</v>
      </c>
    </row>
    <row r="400" spans="1:2" x14ac:dyDescent="0.25">
      <c r="A400" s="1">
        <v>399</v>
      </c>
      <c r="B400">
        <f t="shared" ca="1" si="6"/>
        <v>9.7822481382056914</v>
      </c>
    </row>
    <row r="401" spans="1:2" x14ac:dyDescent="0.25">
      <c r="A401" s="1">
        <v>400</v>
      </c>
      <c r="B401">
        <f t="shared" ca="1" si="6"/>
        <v>13.255665731725582</v>
      </c>
    </row>
    <row r="402" spans="1:2" x14ac:dyDescent="0.25">
      <c r="A402" s="1">
        <v>401</v>
      </c>
      <c r="B402">
        <f t="shared" ca="1" si="6"/>
        <v>21.705228736707035</v>
      </c>
    </row>
    <row r="403" spans="1:2" x14ac:dyDescent="0.25">
      <c r="A403" s="1">
        <v>402</v>
      </c>
      <c r="B403">
        <f t="shared" ca="1" si="6"/>
        <v>29.045710852712418</v>
      </c>
    </row>
    <row r="404" spans="1:2" x14ac:dyDescent="0.25">
      <c r="A404" s="1">
        <v>403</v>
      </c>
      <c r="B404">
        <f t="shared" ca="1" si="6"/>
        <v>9.9246377005031352</v>
      </c>
    </row>
    <row r="405" spans="1:2" x14ac:dyDescent="0.25">
      <c r="A405" s="1">
        <v>404</v>
      </c>
      <c r="B405">
        <f t="shared" ca="1" si="6"/>
        <v>10.116069592232517</v>
      </c>
    </row>
    <row r="406" spans="1:2" x14ac:dyDescent="0.25">
      <c r="A406" s="1">
        <v>405</v>
      </c>
      <c r="B406">
        <f t="shared" ca="1" si="6"/>
        <v>14.080104012339795</v>
      </c>
    </row>
    <row r="407" spans="1:2" x14ac:dyDescent="0.25">
      <c r="A407" s="1">
        <v>406</v>
      </c>
      <c r="B407">
        <f t="shared" ca="1" si="6"/>
        <v>8.2194121850242396</v>
      </c>
    </row>
    <row r="408" spans="1:2" x14ac:dyDescent="0.25">
      <c r="A408" s="1">
        <v>407</v>
      </c>
      <c r="B408">
        <f t="shared" ca="1" si="6"/>
        <v>15.874849793566971</v>
      </c>
    </row>
    <row r="409" spans="1:2" x14ac:dyDescent="0.25">
      <c r="A409" s="1">
        <v>408</v>
      </c>
      <c r="B409">
        <f t="shared" ca="1" si="6"/>
        <v>9.088129389848417</v>
      </c>
    </row>
    <row r="410" spans="1:2" x14ac:dyDescent="0.25">
      <c r="A410" s="1">
        <v>409</v>
      </c>
      <c r="B410">
        <f t="shared" ca="1" si="6"/>
        <v>13.273847987652225</v>
      </c>
    </row>
    <row r="411" spans="1:2" x14ac:dyDescent="0.25">
      <c r="A411" s="1">
        <v>410</v>
      </c>
      <c r="B411">
        <f t="shared" ca="1" si="6"/>
        <v>7.4509934645957436</v>
      </c>
    </row>
    <row r="412" spans="1:2" x14ac:dyDescent="0.25">
      <c r="A412" s="1">
        <v>411</v>
      </c>
      <c r="B412">
        <f t="shared" ca="1" si="6"/>
        <v>14.200846236378604</v>
      </c>
    </row>
    <row r="413" spans="1:2" x14ac:dyDescent="0.25">
      <c r="A413" s="1">
        <v>412</v>
      </c>
      <c r="B413">
        <f t="shared" ca="1" si="6"/>
        <v>17.843651785855691</v>
      </c>
    </row>
    <row r="414" spans="1:2" x14ac:dyDescent="0.25">
      <c r="A414" s="1">
        <v>413</v>
      </c>
      <c r="B414">
        <f t="shared" ca="1" si="6"/>
        <v>16.411529969330147</v>
      </c>
    </row>
    <row r="415" spans="1:2" x14ac:dyDescent="0.25">
      <c r="A415" s="1">
        <v>414</v>
      </c>
      <c r="B415">
        <f t="shared" ca="1" si="6"/>
        <v>12.513966843547166</v>
      </c>
    </row>
    <row r="416" spans="1:2" x14ac:dyDescent="0.25">
      <c r="A416" s="1">
        <v>415</v>
      </c>
      <c r="B416">
        <f t="shared" ca="1" si="6"/>
        <v>16.762129750502961</v>
      </c>
    </row>
    <row r="417" spans="1:2" x14ac:dyDescent="0.25">
      <c r="A417" s="1">
        <v>416</v>
      </c>
      <c r="B417">
        <f t="shared" ca="1" si="6"/>
        <v>10.20411963996005</v>
      </c>
    </row>
    <row r="418" spans="1:2" x14ac:dyDescent="0.25">
      <c r="A418" s="1">
        <v>417</v>
      </c>
      <c r="B418">
        <f t="shared" ca="1" si="6"/>
        <v>11.885155358009095</v>
      </c>
    </row>
    <row r="419" spans="1:2" x14ac:dyDescent="0.25">
      <c r="A419" s="1">
        <v>418</v>
      </c>
      <c r="B419">
        <f t="shared" ca="1" si="6"/>
        <v>18.644317911133928</v>
      </c>
    </row>
    <row r="420" spans="1:2" x14ac:dyDescent="0.25">
      <c r="A420" s="1">
        <v>419</v>
      </c>
      <c r="B420">
        <f t="shared" ca="1" si="6"/>
        <v>18.927542713726293</v>
      </c>
    </row>
    <row r="421" spans="1:2" x14ac:dyDescent="0.25">
      <c r="A421" s="1">
        <v>420</v>
      </c>
      <c r="B421">
        <f t="shared" ca="1" si="6"/>
        <v>22.159888952424843</v>
      </c>
    </row>
    <row r="422" spans="1:2" x14ac:dyDescent="0.25">
      <c r="A422" s="1">
        <v>421</v>
      </c>
      <c r="B422">
        <f t="shared" ca="1" si="6"/>
        <v>20.034652423719223</v>
      </c>
    </row>
    <row r="423" spans="1:2" x14ac:dyDescent="0.25">
      <c r="A423" s="1">
        <v>422</v>
      </c>
      <c r="B423">
        <f t="shared" ca="1" si="6"/>
        <v>15.467740034203711</v>
      </c>
    </row>
    <row r="424" spans="1:2" x14ac:dyDescent="0.25">
      <c r="A424" s="1">
        <v>423</v>
      </c>
      <c r="B424">
        <f t="shared" ca="1" si="6"/>
        <v>1.2658672722352371</v>
      </c>
    </row>
    <row r="425" spans="1:2" x14ac:dyDescent="0.25">
      <c r="A425" s="1">
        <v>424</v>
      </c>
      <c r="B425">
        <f t="shared" ca="1" si="6"/>
        <v>19.127807675201243</v>
      </c>
    </row>
    <row r="426" spans="1:2" x14ac:dyDescent="0.25">
      <c r="A426" s="1">
        <v>425</v>
      </c>
      <c r="B426">
        <f t="shared" ca="1" si="6"/>
        <v>16.555725458631912</v>
      </c>
    </row>
    <row r="427" spans="1:2" x14ac:dyDescent="0.25">
      <c r="A427" s="1">
        <v>426</v>
      </c>
      <c r="B427">
        <f t="shared" ca="1" si="6"/>
        <v>27.395977188176779</v>
      </c>
    </row>
    <row r="428" spans="1:2" x14ac:dyDescent="0.25">
      <c r="A428" s="1">
        <v>427</v>
      </c>
      <c r="B428">
        <f t="shared" ca="1" si="6"/>
        <v>23.558309827568245</v>
      </c>
    </row>
    <row r="429" spans="1:2" x14ac:dyDescent="0.25">
      <c r="A429" s="1">
        <v>428</v>
      </c>
      <c r="B429">
        <f t="shared" ca="1" si="6"/>
        <v>28.646074388201701</v>
      </c>
    </row>
    <row r="430" spans="1:2" x14ac:dyDescent="0.25">
      <c r="A430" s="1">
        <v>429</v>
      </c>
      <c r="B430">
        <f t="shared" ca="1" si="6"/>
        <v>9.8021605620477494</v>
      </c>
    </row>
    <row r="431" spans="1:2" x14ac:dyDescent="0.25">
      <c r="A431" s="1">
        <v>430</v>
      </c>
      <c r="B431">
        <f t="shared" ca="1" si="6"/>
        <v>8.5348804868059354</v>
      </c>
    </row>
    <row r="432" spans="1:2" x14ac:dyDescent="0.25">
      <c r="A432" s="1">
        <v>431</v>
      </c>
      <c r="B432">
        <f t="shared" ca="1" si="6"/>
        <v>19.095243124135553</v>
      </c>
    </row>
    <row r="433" spans="1:2" x14ac:dyDescent="0.25">
      <c r="A433" s="1">
        <v>432</v>
      </c>
      <c r="B433">
        <f t="shared" ca="1" si="6"/>
        <v>12.888356515304558</v>
      </c>
    </row>
    <row r="434" spans="1:2" x14ac:dyDescent="0.25">
      <c r="A434" s="1">
        <v>433</v>
      </c>
      <c r="B434">
        <f t="shared" ca="1" si="6"/>
        <v>17.946314684698759</v>
      </c>
    </row>
    <row r="435" spans="1:2" x14ac:dyDescent="0.25">
      <c r="A435" s="1">
        <v>434</v>
      </c>
      <c r="B435">
        <f t="shared" ca="1" si="6"/>
        <v>18.075779323399868</v>
      </c>
    </row>
    <row r="436" spans="1:2" x14ac:dyDescent="0.25">
      <c r="A436" s="1">
        <v>435</v>
      </c>
      <c r="B436">
        <f t="shared" ca="1" si="6"/>
        <v>11.095735157566065</v>
      </c>
    </row>
    <row r="437" spans="1:2" x14ac:dyDescent="0.25">
      <c r="A437" s="1">
        <v>436</v>
      </c>
      <c r="B437">
        <f t="shared" ca="1" si="6"/>
        <v>23.35121136222093</v>
      </c>
    </row>
    <row r="438" spans="1:2" x14ac:dyDescent="0.25">
      <c r="A438" s="1">
        <v>437</v>
      </c>
      <c r="B438">
        <f t="shared" ca="1" si="6"/>
        <v>18.345371606941313</v>
      </c>
    </row>
    <row r="439" spans="1:2" x14ac:dyDescent="0.25">
      <c r="A439" s="1">
        <v>438</v>
      </c>
      <c r="B439">
        <f t="shared" ca="1" si="6"/>
        <v>23.02931889312163</v>
      </c>
    </row>
    <row r="440" spans="1:2" x14ac:dyDescent="0.25">
      <c r="A440" s="1">
        <v>439</v>
      </c>
      <c r="B440">
        <f t="shared" ca="1" si="6"/>
        <v>10.920133207863792</v>
      </c>
    </row>
    <row r="441" spans="1:2" x14ac:dyDescent="0.25">
      <c r="A441" s="1">
        <v>440</v>
      </c>
      <c r="B441">
        <f t="shared" ca="1" si="6"/>
        <v>14.712014713360134</v>
      </c>
    </row>
    <row r="442" spans="1:2" x14ac:dyDescent="0.25">
      <c r="A442" s="1">
        <v>441</v>
      </c>
      <c r="B442">
        <f t="shared" ca="1" si="6"/>
        <v>13.740563565820915</v>
      </c>
    </row>
    <row r="443" spans="1:2" x14ac:dyDescent="0.25">
      <c r="A443" s="1">
        <v>442</v>
      </c>
      <c r="B443">
        <f t="shared" ca="1" si="6"/>
        <v>14.390270882845956</v>
      </c>
    </row>
    <row r="444" spans="1:2" x14ac:dyDescent="0.25">
      <c r="A444" s="1">
        <v>443</v>
      </c>
      <c r="B444">
        <f t="shared" ca="1" si="6"/>
        <v>15.486050211780567</v>
      </c>
    </row>
    <row r="445" spans="1:2" x14ac:dyDescent="0.25">
      <c r="A445" s="1">
        <v>444</v>
      </c>
      <c r="B445">
        <f t="shared" ca="1" si="6"/>
        <v>17.516288906023551</v>
      </c>
    </row>
    <row r="446" spans="1:2" x14ac:dyDescent="0.25">
      <c r="A446" s="1">
        <v>445</v>
      </c>
      <c r="B446">
        <f t="shared" ca="1" si="6"/>
        <v>10.620063404656637</v>
      </c>
    </row>
    <row r="447" spans="1:2" x14ac:dyDescent="0.25">
      <c r="A447" s="1">
        <v>446</v>
      </c>
      <c r="B447">
        <f t="shared" ca="1" si="6"/>
        <v>7.851489811502443</v>
      </c>
    </row>
    <row r="448" spans="1:2" x14ac:dyDescent="0.25">
      <c r="A448" s="1">
        <v>447</v>
      </c>
      <c r="B448">
        <f t="shared" ca="1" si="6"/>
        <v>14.312597446352042</v>
      </c>
    </row>
    <row r="449" spans="1:2" x14ac:dyDescent="0.25">
      <c r="A449" s="1">
        <v>448</v>
      </c>
      <c r="B449">
        <f t="shared" ca="1" si="6"/>
        <v>8.0408042930295629</v>
      </c>
    </row>
    <row r="450" spans="1:2" x14ac:dyDescent="0.25">
      <c r="A450" s="1">
        <v>449</v>
      </c>
      <c r="B450">
        <f t="shared" ca="1" si="6"/>
        <v>29.893007587257447</v>
      </c>
    </row>
    <row r="451" spans="1:2" x14ac:dyDescent="0.25">
      <c r="A451" s="1">
        <v>450</v>
      </c>
      <c r="B451">
        <f t="shared" ref="B451:B514" ca="1" si="7">NORMINV(RAND(),15.6,6.5)</f>
        <v>16.358816027707981</v>
      </c>
    </row>
    <row r="452" spans="1:2" x14ac:dyDescent="0.25">
      <c r="A452" s="1">
        <v>451</v>
      </c>
      <c r="B452">
        <f t="shared" ca="1" si="7"/>
        <v>13.534167951301374</v>
      </c>
    </row>
    <row r="453" spans="1:2" x14ac:dyDescent="0.25">
      <c r="A453" s="1">
        <v>452</v>
      </c>
      <c r="B453">
        <f t="shared" ca="1" si="7"/>
        <v>20.347598213162232</v>
      </c>
    </row>
    <row r="454" spans="1:2" x14ac:dyDescent="0.25">
      <c r="A454" s="1">
        <v>453</v>
      </c>
      <c r="B454">
        <f t="shared" ca="1" si="7"/>
        <v>10.058450019492259</v>
      </c>
    </row>
    <row r="455" spans="1:2" x14ac:dyDescent="0.25">
      <c r="A455" s="1">
        <v>454</v>
      </c>
      <c r="B455">
        <f t="shared" ca="1" si="7"/>
        <v>5.818736322087112</v>
      </c>
    </row>
    <row r="456" spans="1:2" x14ac:dyDescent="0.25">
      <c r="A456" s="1">
        <v>455</v>
      </c>
      <c r="B456">
        <f t="shared" ca="1" si="7"/>
        <v>16.350380994856252</v>
      </c>
    </row>
    <row r="457" spans="1:2" x14ac:dyDescent="0.25">
      <c r="A457" s="1">
        <v>456</v>
      </c>
      <c r="B457">
        <f t="shared" ca="1" si="7"/>
        <v>21.526839208737997</v>
      </c>
    </row>
    <row r="458" spans="1:2" x14ac:dyDescent="0.25">
      <c r="A458" s="1">
        <v>457</v>
      </c>
      <c r="B458">
        <f t="shared" ca="1" si="7"/>
        <v>9.7811918544955088</v>
      </c>
    </row>
    <row r="459" spans="1:2" x14ac:dyDescent="0.25">
      <c r="A459" s="1">
        <v>458</v>
      </c>
      <c r="B459">
        <f t="shared" ca="1" si="7"/>
        <v>13.690508925237054</v>
      </c>
    </row>
    <row r="460" spans="1:2" x14ac:dyDescent="0.25">
      <c r="A460" s="1">
        <v>459</v>
      </c>
      <c r="B460">
        <f t="shared" ca="1" si="7"/>
        <v>16.943886998320174</v>
      </c>
    </row>
    <row r="461" spans="1:2" x14ac:dyDescent="0.25">
      <c r="A461" s="1">
        <v>460</v>
      </c>
      <c r="B461">
        <f t="shared" ca="1" si="7"/>
        <v>14.222960859576176</v>
      </c>
    </row>
    <row r="462" spans="1:2" x14ac:dyDescent="0.25">
      <c r="A462" s="1">
        <v>461</v>
      </c>
      <c r="B462">
        <f t="shared" ca="1" si="7"/>
        <v>13.345591417649171</v>
      </c>
    </row>
    <row r="463" spans="1:2" x14ac:dyDescent="0.25">
      <c r="A463" s="1">
        <v>462</v>
      </c>
      <c r="B463">
        <f t="shared" ca="1" si="7"/>
        <v>27.000136474945297</v>
      </c>
    </row>
    <row r="464" spans="1:2" x14ac:dyDescent="0.25">
      <c r="A464" s="1">
        <v>463</v>
      </c>
      <c r="B464">
        <f t="shared" ca="1" si="7"/>
        <v>17.383456059962327</v>
      </c>
    </row>
    <row r="465" spans="1:2" x14ac:dyDescent="0.25">
      <c r="A465" s="1">
        <v>464</v>
      </c>
      <c r="B465">
        <f t="shared" ca="1" si="7"/>
        <v>18.096207475341394</v>
      </c>
    </row>
    <row r="466" spans="1:2" x14ac:dyDescent="0.25">
      <c r="A466" s="1">
        <v>465</v>
      </c>
      <c r="B466">
        <f t="shared" ca="1" si="7"/>
        <v>9.153423017469045</v>
      </c>
    </row>
    <row r="467" spans="1:2" x14ac:dyDescent="0.25">
      <c r="A467" s="1">
        <v>466</v>
      </c>
      <c r="B467">
        <f t="shared" ca="1" si="7"/>
        <v>14.087807359289563</v>
      </c>
    </row>
    <row r="468" spans="1:2" x14ac:dyDescent="0.25">
      <c r="A468" s="1">
        <v>467</v>
      </c>
      <c r="B468">
        <f t="shared" ca="1" si="7"/>
        <v>22.101179367579462</v>
      </c>
    </row>
    <row r="469" spans="1:2" x14ac:dyDescent="0.25">
      <c r="A469" s="1">
        <v>468</v>
      </c>
      <c r="B469">
        <f t="shared" ca="1" si="7"/>
        <v>21.165441629860773</v>
      </c>
    </row>
    <row r="470" spans="1:2" x14ac:dyDescent="0.25">
      <c r="A470" s="1">
        <v>469</v>
      </c>
      <c r="B470">
        <f t="shared" ca="1" si="7"/>
        <v>25.94195277855135</v>
      </c>
    </row>
    <row r="471" spans="1:2" x14ac:dyDescent="0.25">
      <c r="A471" s="1">
        <v>470</v>
      </c>
      <c r="B471">
        <f t="shared" ca="1" si="7"/>
        <v>4.6454697315478501</v>
      </c>
    </row>
    <row r="472" spans="1:2" x14ac:dyDescent="0.25">
      <c r="A472" s="1">
        <v>471</v>
      </c>
      <c r="B472">
        <f t="shared" ca="1" si="7"/>
        <v>18.045371695512042</v>
      </c>
    </row>
    <row r="473" spans="1:2" x14ac:dyDescent="0.25">
      <c r="A473" s="1">
        <v>472</v>
      </c>
      <c r="B473">
        <f t="shared" ca="1" si="7"/>
        <v>17.553288386783613</v>
      </c>
    </row>
    <row r="474" spans="1:2" x14ac:dyDescent="0.25">
      <c r="A474" s="1">
        <v>473</v>
      </c>
      <c r="B474">
        <f t="shared" ca="1" si="7"/>
        <v>17.001830520822811</v>
      </c>
    </row>
    <row r="475" spans="1:2" x14ac:dyDescent="0.25">
      <c r="A475" s="1">
        <v>474</v>
      </c>
      <c r="B475">
        <f t="shared" ca="1" si="7"/>
        <v>23.193040277788462</v>
      </c>
    </row>
    <row r="476" spans="1:2" x14ac:dyDescent="0.25">
      <c r="A476" s="1">
        <v>475</v>
      </c>
      <c r="B476">
        <f t="shared" ca="1" si="7"/>
        <v>16.481444449516886</v>
      </c>
    </row>
    <row r="477" spans="1:2" x14ac:dyDescent="0.25">
      <c r="A477" s="1">
        <v>476</v>
      </c>
      <c r="B477">
        <f t="shared" ca="1" si="7"/>
        <v>19.772229706298582</v>
      </c>
    </row>
    <row r="478" spans="1:2" x14ac:dyDescent="0.25">
      <c r="A478" s="1">
        <v>477</v>
      </c>
      <c r="B478">
        <f t="shared" ca="1" si="7"/>
        <v>13.240158405138356</v>
      </c>
    </row>
    <row r="479" spans="1:2" x14ac:dyDescent="0.25">
      <c r="A479" s="1">
        <v>478</v>
      </c>
      <c r="B479">
        <f t="shared" ca="1" si="7"/>
        <v>10.1086534974229</v>
      </c>
    </row>
    <row r="480" spans="1:2" x14ac:dyDescent="0.25">
      <c r="A480" s="1">
        <v>479</v>
      </c>
      <c r="B480">
        <f t="shared" ca="1" si="7"/>
        <v>6.5423742977583306</v>
      </c>
    </row>
    <row r="481" spans="1:2" x14ac:dyDescent="0.25">
      <c r="A481" s="1">
        <v>480</v>
      </c>
      <c r="B481">
        <f t="shared" ca="1" si="7"/>
        <v>11.628401416446872</v>
      </c>
    </row>
    <row r="482" spans="1:2" x14ac:dyDescent="0.25">
      <c r="A482" s="1">
        <v>481</v>
      </c>
      <c r="B482">
        <f t="shared" ca="1" si="7"/>
        <v>8.3844316718946494</v>
      </c>
    </row>
    <row r="483" spans="1:2" x14ac:dyDescent="0.25">
      <c r="A483" s="1">
        <v>482</v>
      </c>
      <c r="B483">
        <f t="shared" ca="1" si="7"/>
        <v>23.07479382658104</v>
      </c>
    </row>
    <row r="484" spans="1:2" x14ac:dyDescent="0.25">
      <c r="A484" s="1">
        <v>483</v>
      </c>
      <c r="B484">
        <f t="shared" ca="1" si="7"/>
        <v>10.72323496453914</v>
      </c>
    </row>
    <row r="485" spans="1:2" x14ac:dyDescent="0.25">
      <c r="A485" s="1">
        <v>484</v>
      </c>
      <c r="B485">
        <f t="shared" ca="1" si="7"/>
        <v>11.625355144472092</v>
      </c>
    </row>
    <row r="486" spans="1:2" x14ac:dyDescent="0.25">
      <c r="A486" s="1">
        <v>485</v>
      </c>
      <c r="B486">
        <f t="shared" ca="1" si="7"/>
        <v>33.510790958018269</v>
      </c>
    </row>
    <row r="487" spans="1:2" x14ac:dyDescent="0.25">
      <c r="A487" s="1">
        <v>486</v>
      </c>
      <c r="B487">
        <f t="shared" ca="1" si="7"/>
        <v>9.2278476394871571</v>
      </c>
    </row>
    <row r="488" spans="1:2" x14ac:dyDescent="0.25">
      <c r="A488" s="1">
        <v>487</v>
      </c>
      <c r="B488">
        <f t="shared" ca="1" si="7"/>
        <v>21.005827026061347</v>
      </c>
    </row>
    <row r="489" spans="1:2" x14ac:dyDescent="0.25">
      <c r="A489" s="1">
        <v>488</v>
      </c>
      <c r="B489">
        <f t="shared" ca="1" si="7"/>
        <v>7.2904757008766161</v>
      </c>
    </row>
    <row r="490" spans="1:2" x14ac:dyDescent="0.25">
      <c r="A490" s="1">
        <v>489</v>
      </c>
      <c r="B490">
        <f t="shared" ca="1" si="7"/>
        <v>9.1743641964777716</v>
      </c>
    </row>
    <row r="491" spans="1:2" x14ac:dyDescent="0.25">
      <c r="A491" s="1">
        <v>490</v>
      </c>
      <c r="B491">
        <f t="shared" ca="1" si="7"/>
        <v>6.0219855102480455</v>
      </c>
    </row>
    <row r="492" spans="1:2" x14ac:dyDescent="0.25">
      <c r="A492" s="1">
        <v>491</v>
      </c>
      <c r="B492">
        <f t="shared" ca="1" si="7"/>
        <v>7.8630551321077302</v>
      </c>
    </row>
    <row r="493" spans="1:2" x14ac:dyDescent="0.25">
      <c r="A493" s="1">
        <v>492</v>
      </c>
      <c r="B493">
        <f t="shared" ca="1" si="7"/>
        <v>20.843059280236165</v>
      </c>
    </row>
    <row r="494" spans="1:2" x14ac:dyDescent="0.25">
      <c r="A494" s="1">
        <v>493</v>
      </c>
      <c r="B494">
        <f t="shared" ca="1" si="7"/>
        <v>21.63675641619076</v>
      </c>
    </row>
    <row r="495" spans="1:2" x14ac:dyDescent="0.25">
      <c r="A495" s="1">
        <v>494</v>
      </c>
      <c r="B495">
        <f t="shared" ca="1" si="7"/>
        <v>18.911066112941519</v>
      </c>
    </row>
    <row r="496" spans="1:2" x14ac:dyDescent="0.25">
      <c r="A496" s="1">
        <v>495</v>
      </c>
      <c r="B496">
        <f t="shared" ca="1" si="7"/>
        <v>20.235828219697083</v>
      </c>
    </row>
    <row r="497" spans="1:2" x14ac:dyDescent="0.25">
      <c r="A497" s="1">
        <v>496</v>
      </c>
      <c r="B497">
        <f t="shared" ca="1" si="7"/>
        <v>14.732397718589732</v>
      </c>
    </row>
    <row r="498" spans="1:2" x14ac:dyDescent="0.25">
      <c r="A498" s="1">
        <v>497</v>
      </c>
      <c r="B498">
        <f t="shared" ca="1" si="7"/>
        <v>10.52348581480228</v>
      </c>
    </row>
    <row r="499" spans="1:2" x14ac:dyDescent="0.25">
      <c r="A499" s="1">
        <v>498</v>
      </c>
      <c r="B499">
        <f t="shared" ca="1" si="7"/>
        <v>13.010889458866504</v>
      </c>
    </row>
    <row r="500" spans="1:2" x14ac:dyDescent="0.25">
      <c r="A500" s="1">
        <v>499</v>
      </c>
      <c r="B500">
        <f t="shared" ca="1" si="7"/>
        <v>14.42049407104847</v>
      </c>
    </row>
    <row r="501" spans="1:2" x14ac:dyDescent="0.25">
      <c r="A501" s="1">
        <v>500</v>
      </c>
      <c r="B501">
        <f t="shared" ca="1" si="7"/>
        <v>24.067569547578653</v>
      </c>
    </row>
    <row r="502" spans="1:2" x14ac:dyDescent="0.25">
      <c r="A502" s="1">
        <v>501</v>
      </c>
      <c r="B502">
        <f t="shared" ca="1" si="7"/>
        <v>15.678008819269877</v>
      </c>
    </row>
    <row r="503" spans="1:2" x14ac:dyDescent="0.25">
      <c r="A503" s="1">
        <v>502</v>
      </c>
      <c r="B503">
        <f t="shared" ca="1" si="7"/>
        <v>8.5693089001854652</v>
      </c>
    </row>
    <row r="504" spans="1:2" x14ac:dyDescent="0.25">
      <c r="A504" s="1">
        <v>503</v>
      </c>
      <c r="B504">
        <f t="shared" ca="1" si="7"/>
        <v>18.341100242102947</v>
      </c>
    </row>
    <row r="505" spans="1:2" x14ac:dyDescent="0.25">
      <c r="A505" s="1">
        <v>504</v>
      </c>
      <c r="B505">
        <f t="shared" ca="1" si="7"/>
        <v>21.963152946776415</v>
      </c>
    </row>
    <row r="506" spans="1:2" x14ac:dyDescent="0.25">
      <c r="A506" s="1">
        <v>505</v>
      </c>
      <c r="B506">
        <f t="shared" ca="1" si="7"/>
        <v>17.638682690866982</v>
      </c>
    </row>
    <row r="507" spans="1:2" x14ac:dyDescent="0.25">
      <c r="A507" s="1">
        <v>506</v>
      </c>
      <c r="B507">
        <f t="shared" ca="1" si="7"/>
        <v>14.316440430300943</v>
      </c>
    </row>
    <row r="508" spans="1:2" x14ac:dyDescent="0.25">
      <c r="A508" s="1">
        <v>507</v>
      </c>
      <c r="B508">
        <f t="shared" ca="1" si="7"/>
        <v>5.505208089519753</v>
      </c>
    </row>
    <row r="509" spans="1:2" x14ac:dyDescent="0.25">
      <c r="A509" s="1">
        <v>508</v>
      </c>
      <c r="B509">
        <f t="shared" ca="1" si="7"/>
        <v>20.824945346512767</v>
      </c>
    </row>
    <row r="510" spans="1:2" x14ac:dyDescent="0.25">
      <c r="A510" s="1">
        <v>509</v>
      </c>
      <c r="B510">
        <f t="shared" ca="1" si="7"/>
        <v>6.013803763179661</v>
      </c>
    </row>
    <row r="511" spans="1:2" x14ac:dyDescent="0.25">
      <c r="A511" s="1">
        <v>510</v>
      </c>
      <c r="B511">
        <f t="shared" ca="1" si="7"/>
        <v>21.755072325250232</v>
      </c>
    </row>
    <row r="512" spans="1:2" x14ac:dyDescent="0.25">
      <c r="A512" s="1">
        <v>511</v>
      </c>
      <c r="B512">
        <f t="shared" ca="1" si="7"/>
        <v>3.9562273555420262</v>
      </c>
    </row>
    <row r="513" spans="1:2" x14ac:dyDescent="0.25">
      <c r="A513" s="1">
        <v>512</v>
      </c>
      <c r="B513">
        <f t="shared" ca="1" si="7"/>
        <v>9.307407890480107</v>
      </c>
    </row>
    <row r="514" spans="1:2" x14ac:dyDescent="0.25">
      <c r="A514" s="1">
        <v>513</v>
      </c>
      <c r="B514">
        <f t="shared" ca="1" si="7"/>
        <v>12.173812978288602</v>
      </c>
    </row>
    <row r="515" spans="1:2" x14ac:dyDescent="0.25">
      <c r="A515" s="1">
        <v>514</v>
      </c>
      <c r="B515">
        <f t="shared" ref="B515:B578" ca="1" si="8">NORMINV(RAND(),15.6,6.5)</f>
        <v>18.788022431091594</v>
      </c>
    </row>
    <row r="516" spans="1:2" x14ac:dyDescent="0.25">
      <c r="A516" s="1">
        <v>515</v>
      </c>
      <c r="B516">
        <f t="shared" ca="1" si="8"/>
        <v>13.51890286661588</v>
      </c>
    </row>
    <row r="517" spans="1:2" x14ac:dyDescent="0.25">
      <c r="A517" s="1">
        <v>516</v>
      </c>
      <c r="B517">
        <f t="shared" ca="1" si="8"/>
        <v>14.663526567767716</v>
      </c>
    </row>
    <row r="518" spans="1:2" x14ac:dyDescent="0.25">
      <c r="A518" s="1">
        <v>517</v>
      </c>
      <c r="B518">
        <f t="shared" ca="1" si="8"/>
        <v>16.701956236746881</v>
      </c>
    </row>
    <row r="519" spans="1:2" x14ac:dyDescent="0.25">
      <c r="A519" s="1">
        <v>518</v>
      </c>
      <c r="B519">
        <f t="shared" ca="1" si="8"/>
        <v>21.443469414313153</v>
      </c>
    </row>
    <row r="520" spans="1:2" x14ac:dyDescent="0.25">
      <c r="A520" s="1">
        <v>519</v>
      </c>
      <c r="B520">
        <f t="shared" ca="1" si="8"/>
        <v>21.623273648790569</v>
      </c>
    </row>
    <row r="521" spans="1:2" x14ac:dyDescent="0.25">
      <c r="A521" s="1">
        <v>520</v>
      </c>
      <c r="B521">
        <f t="shared" ca="1" si="8"/>
        <v>7.5286266203414183</v>
      </c>
    </row>
    <row r="522" spans="1:2" x14ac:dyDescent="0.25">
      <c r="A522" s="1">
        <v>521</v>
      </c>
      <c r="B522">
        <f t="shared" ca="1" si="8"/>
        <v>17.798367740780051</v>
      </c>
    </row>
    <row r="523" spans="1:2" x14ac:dyDescent="0.25">
      <c r="A523" s="1">
        <v>522</v>
      </c>
      <c r="B523">
        <f t="shared" ca="1" si="8"/>
        <v>28.699995474084268</v>
      </c>
    </row>
    <row r="524" spans="1:2" x14ac:dyDescent="0.25">
      <c r="A524" s="1">
        <v>523</v>
      </c>
      <c r="B524">
        <f t="shared" ca="1" si="8"/>
        <v>18.96698697044177</v>
      </c>
    </row>
    <row r="525" spans="1:2" x14ac:dyDescent="0.25">
      <c r="A525" s="1">
        <v>524</v>
      </c>
      <c r="B525">
        <f t="shared" ca="1" si="8"/>
        <v>8.4498773994930545</v>
      </c>
    </row>
    <row r="526" spans="1:2" x14ac:dyDescent="0.25">
      <c r="A526" s="1">
        <v>525</v>
      </c>
      <c r="B526">
        <f t="shared" ca="1" si="8"/>
        <v>12.40743061394509</v>
      </c>
    </row>
    <row r="527" spans="1:2" x14ac:dyDescent="0.25">
      <c r="A527" s="1">
        <v>526</v>
      </c>
      <c r="B527">
        <f t="shared" ca="1" si="8"/>
        <v>12.827474658878261</v>
      </c>
    </row>
    <row r="528" spans="1:2" x14ac:dyDescent="0.25">
      <c r="A528" s="1">
        <v>527</v>
      </c>
      <c r="B528">
        <f t="shared" ca="1" si="8"/>
        <v>17.129504525866317</v>
      </c>
    </row>
    <row r="529" spans="1:2" x14ac:dyDescent="0.25">
      <c r="A529" s="1">
        <v>528</v>
      </c>
      <c r="B529">
        <f t="shared" ca="1" si="8"/>
        <v>21.554457042130217</v>
      </c>
    </row>
    <row r="530" spans="1:2" x14ac:dyDescent="0.25">
      <c r="A530" s="1">
        <v>529</v>
      </c>
      <c r="B530">
        <f t="shared" ca="1" si="8"/>
        <v>3.6372760244147422</v>
      </c>
    </row>
    <row r="531" spans="1:2" x14ac:dyDescent="0.25">
      <c r="A531" s="1">
        <v>530</v>
      </c>
      <c r="B531">
        <f t="shared" ca="1" si="8"/>
        <v>4.2375961000286484</v>
      </c>
    </row>
    <row r="532" spans="1:2" x14ac:dyDescent="0.25">
      <c r="A532" s="1">
        <v>531</v>
      </c>
      <c r="B532">
        <f t="shared" ca="1" si="8"/>
        <v>5.8700614111160831</v>
      </c>
    </row>
    <row r="533" spans="1:2" x14ac:dyDescent="0.25">
      <c r="A533" s="1">
        <v>532</v>
      </c>
      <c r="B533">
        <f t="shared" ca="1" si="8"/>
        <v>20.061204022637202</v>
      </c>
    </row>
    <row r="534" spans="1:2" x14ac:dyDescent="0.25">
      <c r="A534" s="1">
        <v>533</v>
      </c>
      <c r="B534">
        <f t="shared" ca="1" si="8"/>
        <v>18.795217992097648</v>
      </c>
    </row>
    <row r="535" spans="1:2" x14ac:dyDescent="0.25">
      <c r="A535" s="1">
        <v>534</v>
      </c>
      <c r="B535">
        <f t="shared" ca="1" si="8"/>
        <v>15.30288385875574</v>
      </c>
    </row>
    <row r="536" spans="1:2" x14ac:dyDescent="0.25">
      <c r="A536" s="1">
        <v>535</v>
      </c>
      <c r="B536">
        <f t="shared" ca="1" si="8"/>
        <v>23.630588839029059</v>
      </c>
    </row>
    <row r="537" spans="1:2" x14ac:dyDescent="0.25">
      <c r="A537" s="1">
        <v>536</v>
      </c>
      <c r="B537">
        <f t="shared" ca="1" si="8"/>
        <v>19.934752665410194</v>
      </c>
    </row>
    <row r="538" spans="1:2" x14ac:dyDescent="0.25">
      <c r="A538" s="1">
        <v>537</v>
      </c>
      <c r="B538">
        <f t="shared" ca="1" si="8"/>
        <v>21.907882610063886</v>
      </c>
    </row>
    <row r="539" spans="1:2" x14ac:dyDescent="0.25">
      <c r="A539" s="1">
        <v>538</v>
      </c>
      <c r="B539">
        <f t="shared" ca="1" si="8"/>
        <v>8.9411868856163128</v>
      </c>
    </row>
    <row r="540" spans="1:2" x14ac:dyDescent="0.25">
      <c r="A540" s="1">
        <v>539</v>
      </c>
      <c r="B540">
        <f t="shared" ca="1" si="8"/>
        <v>10.427680380349756</v>
      </c>
    </row>
    <row r="541" spans="1:2" x14ac:dyDescent="0.25">
      <c r="A541" s="1">
        <v>540</v>
      </c>
      <c r="B541">
        <f t="shared" ca="1" si="8"/>
        <v>22.611254849112864</v>
      </c>
    </row>
    <row r="542" spans="1:2" x14ac:dyDescent="0.25">
      <c r="A542" s="1">
        <v>541</v>
      </c>
      <c r="B542">
        <f t="shared" ca="1" si="8"/>
        <v>12.69694374697211</v>
      </c>
    </row>
    <row r="543" spans="1:2" x14ac:dyDescent="0.25">
      <c r="A543" s="1">
        <v>542</v>
      </c>
      <c r="B543">
        <f t="shared" ca="1" si="8"/>
        <v>8.2543920961568205</v>
      </c>
    </row>
    <row r="544" spans="1:2" x14ac:dyDescent="0.25">
      <c r="A544" s="1">
        <v>543</v>
      </c>
      <c r="B544">
        <f t="shared" ca="1" si="8"/>
        <v>9.8826669715522435</v>
      </c>
    </row>
    <row r="545" spans="1:2" x14ac:dyDescent="0.25">
      <c r="A545" s="1">
        <v>544</v>
      </c>
      <c r="B545">
        <f t="shared" ca="1" si="8"/>
        <v>22.428963596756923</v>
      </c>
    </row>
    <row r="546" spans="1:2" x14ac:dyDescent="0.25">
      <c r="A546" s="1">
        <v>545</v>
      </c>
      <c r="B546">
        <f t="shared" ca="1" si="8"/>
        <v>21.0428847499855</v>
      </c>
    </row>
    <row r="547" spans="1:2" x14ac:dyDescent="0.25">
      <c r="A547" s="1">
        <v>546</v>
      </c>
      <c r="B547">
        <f t="shared" ca="1" si="8"/>
        <v>13.995881108140102</v>
      </c>
    </row>
    <row r="548" spans="1:2" x14ac:dyDescent="0.25">
      <c r="A548" s="1">
        <v>547</v>
      </c>
      <c r="B548">
        <f t="shared" ca="1" si="8"/>
        <v>16.324701393792672</v>
      </c>
    </row>
    <row r="549" spans="1:2" x14ac:dyDescent="0.25">
      <c r="A549" s="1">
        <v>548</v>
      </c>
      <c r="B549">
        <f t="shared" ca="1" si="8"/>
        <v>18.998872082821642</v>
      </c>
    </row>
    <row r="550" spans="1:2" x14ac:dyDescent="0.25">
      <c r="A550" s="1">
        <v>549</v>
      </c>
      <c r="B550">
        <f t="shared" ca="1" si="8"/>
        <v>19.939301934528142</v>
      </c>
    </row>
    <row r="551" spans="1:2" x14ac:dyDescent="0.25">
      <c r="A551" s="1">
        <v>550</v>
      </c>
      <c r="B551">
        <f t="shared" ca="1" si="8"/>
        <v>16.601130568296742</v>
      </c>
    </row>
    <row r="552" spans="1:2" x14ac:dyDescent="0.25">
      <c r="A552" s="1">
        <v>551</v>
      </c>
      <c r="B552">
        <f t="shared" ca="1" si="8"/>
        <v>24.304754874971067</v>
      </c>
    </row>
    <row r="553" spans="1:2" x14ac:dyDescent="0.25">
      <c r="A553" s="1">
        <v>552</v>
      </c>
      <c r="B553">
        <f t="shared" ca="1" si="8"/>
        <v>30.169922781218602</v>
      </c>
    </row>
    <row r="554" spans="1:2" x14ac:dyDescent="0.25">
      <c r="A554" s="1">
        <v>553</v>
      </c>
      <c r="B554">
        <f t="shared" ca="1" si="8"/>
        <v>18.581892890225149</v>
      </c>
    </row>
    <row r="555" spans="1:2" x14ac:dyDescent="0.25">
      <c r="A555" s="1">
        <v>554</v>
      </c>
      <c r="B555">
        <f t="shared" ca="1" si="8"/>
        <v>24.138356389454628</v>
      </c>
    </row>
    <row r="556" spans="1:2" x14ac:dyDescent="0.25">
      <c r="A556" s="1">
        <v>555</v>
      </c>
      <c r="B556">
        <f t="shared" ca="1" si="8"/>
        <v>7.4977017672160589</v>
      </c>
    </row>
    <row r="557" spans="1:2" x14ac:dyDescent="0.25">
      <c r="A557" s="1">
        <v>556</v>
      </c>
      <c r="B557">
        <f t="shared" ca="1" si="8"/>
        <v>13.671551366522927</v>
      </c>
    </row>
    <row r="558" spans="1:2" x14ac:dyDescent="0.25">
      <c r="A558" s="1">
        <v>557</v>
      </c>
      <c r="B558">
        <f t="shared" ca="1" si="8"/>
        <v>12.161099659410592</v>
      </c>
    </row>
    <row r="559" spans="1:2" x14ac:dyDescent="0.25">
      <c r="A559" s="1">
        <v>558</v>
      </c>
      <c r="B559">
        <f t="shared" ca="1" si="8"/>
        <v>9.578953205430139</v>
      </c>
    </row>
    <row r="560" spans="1:2" x14ac:dyDescent="0.25">
      <c r="A560" s="1">
        <v>559</v>
      </c>
      <c r="B560">
        <f t="shared" ca="1" si="8"/>
        <v>18.498482512093098</v>
      </c>
    </row>
    <row r="561" spans="1:2" x14ac:dyDescent="0.25">
      <c r="A561" s="1">
        <v>560</v>
      </c>
      <c r="B561">
        <f t="shared" ca="1" si="8"/>
        <v>11.472895874231243</v>
      </c>
    </row>
    <row r="562" spans="1:2" x14ac:dyDescent="0.25">
      <c r="A562" s="1">
        <v>561</v>
      </c>
      <c r="B562">
        <f t="shared" ca="1" si="8"/>
        <v>25.296973601555045</v>
      </c>
    </row>
    <row r="563" spans="1:2" x14ac:dyDescent="0.25">
      <c r="A563" s="1">
        <v>562</v>
      </c>
      <c r="B563">
        <f t="shared" ca="1" si="8"/>
        <v>8.1451150207178209</v>
      </c>
    </row>
    <row r="564" spans="1:2" x14ac:dyDescent="0.25">
      <c r="A564" s="1">
        <v>563</v>
      </c>
      <c r="B564">
        <f t="shared" ca="1" si="8"/>
        <v>15.170335422940614</v>
      </c>
    </row>
    <row r="565" spans="1:2" x14ac:dyDescent="0.25">
      <c r="A565" s="1">
        <v>564</v>
      </c>
      <c r="B565">
        <f t="shared" ca="1" si="8"/>
        <v>13.341431675585554</v>
      </c>
    </row>
    <row r="566" spans="1:2" x14ac:dyDescent="0.25">
      <c r="A566" s="1">
        <v>565</v>
      </c>
      <c r="B566">
        <f t="shared" ca="1" si="8"/>
        <v>19.665877945135918</v>
      </c>
    </row>
    <row r="567" spans="1:2" x14ac:dyDescent="0.25">
      <c r="A567" s="1">
        <v>566</v>
      </c>
      <c r="B567">
        <f t="shared" ca="1" si="8"/>
        <v>25.389915520205367</v>
      </c>
    </row>
    <row r="568" spans="1:2" x14ac:dyDescent="0.25">
      <c r="A568" s="1">
        <v>567</v>
      </c>
      <c r="B568">
        <f t="shared" ca="1" si="8"/>
        <v>18.42865803123075</v>
      </c>
    </row>
    <row r="569" spans="1:2" x14ac:dyDescent="0.25">
      <c r="A569" s="1">
        <v>568</v>
      </c>
      <c r="B569">
        <f t="shared" ca="1" si="8"/>
        <v>9.9147480426245416</v>
      </c>
    </row>
    <row r="570" spans="1:2" x14ac:dyDescent="0.25">
      <c r="A570" s="1">
        <v>569</v>
      </c>
      <c r="B570">
        <f t="shared" ca="1" si="8"/>
        <v>13.522388987437466</v>
      </c>
    </row>
    <row r="571" spans="1:2" x14ac:dyDescent="0.25">
      <c r="A571" s="1">
        <v>570</v>
      </c>
      <c r="B571">
        <f t="shared" ca="1" si="8"/>
        <v>7.4369081247979647</v>
      </c>
    </row>
    <row r="572" spans="1:2" x14ac:dyDescent="0.25">
      <c r="A572" s="1">
        <v>571</v>
      </c>
      <c r="B572">
        <f t="shared" ca="1" si="8"/>
        <v>27.349395721174041</v>
      </c>
    </row>
    <row r="573" spans="1:2" x14ac:dyDescent="0.25">
      <c r="A573" s="1">
        <v>572</v>
      </c>
      <c r="B573">
        <f t="shared" ca="1" si="8"/>
        <v>-10.96782511697325</v>
      </c>
    </row>
    <row r="574" spans="1:2" x14ac:dyDescent="0.25">
      <c r="A574" s="1">
        <v>573</v>
      </c>
      <c r="B574">
        <f t="shared" ca="1" si="8"/>
        <v>4.2334475272160859</v>
      </c>
    </row>
    <row r="575" spans="1:2" x14ac:dyDescent="0.25">
      <c r="A575" s="1">
        <v>574</v>
      </c>
      <c r="B575">
        <f t="shared" ca="1" si="8"/>
        <v>17.913883389821759</v>
      </c>
    </row>
    <row r="576" spans="1:2" x14ac:dyDescent="0.25">
      <c r="A576" s="1">
        <v>575</v>
      </c>
      <c r="B576">
        <f t="shared" ca="1" si="8"/>
        <v>18.080881051009726</v>
      </c>
    </row>
    <row r="577" spans="1:2" x14ac:dyDescent="0.25">
      <c r="A577" s="1">
        <v>576</v>
      </c>
      <c r="B577">
        <f t="shared" ca="1" si="8"/>
        <v>11.976956987833077</v>
      </c>
    </row>
    <row r="578" spans="1:2" x14ac:dyDescent="0.25">
      <c r="A578" s="1">
        <v>577</v>
      </c>
      <c r="B578">
        <f t="shared" ca="1" si="8"/>
        <v>8.8619388379375827</v>
      </c>
    </row>
    <row r="579" spans="1:2" x14ac:dyDescent="0.25">
      <c r="A579" s="1">
        <v>578</v>
      </c>
      <c r="B579">
        <f t="shared" ref="B579:B642" ca="1" si="9">NORMINV(RAND(),15.6,6.5)</f>
        <v>14.993874889261784</v>
      </c>
    </row>
    <row r="580" spans="1:2" x14ac:dyDescent="0.25">
      <c r="A580" s="1">
        <v>579</v>
      </c>
      <c r="B580">
        <f t="shared" ca="1" si="9"/>
        <v>16.393173479927661</v>
      </c>
    </row>
    <row r="581" spans="1:2" x14ac:dyDescent="0.25">
      <c r="A581" s="1">
        <v>580</v>
      </c>
      <c r="B581">
        <f t="shared" ca="1" si="9"/>
        <v>21.328676631870675</v>
      </c>
    </row>
    <row r="582" spans="1:2" x14ac:dyDescent="0.25">
      <c r="A582" s="1">
        <v>581</v>
      </c>
      <c r="B582">
        <f t="shared" ca="1" si="9"/>
        <v>26.365787508518707</v>
      </c>
    </row>
    <row r="583" spans="1:2" x14ac:dyDescent="0.25">
      <c r="A583" s="1">
        <v>582</v>
      </c>
      <c r="B583">
        <f t="shared" ca="1" si="9"/>
        <v>9.2442886644840918</v>
      </c>
    </row>
    <row r="584" spans="1:2" x14ac:dyDescent="0.25">
      <c r="A584" s="1">
        <v>583</v>
      </c>
      <c r="B584">
        <f t="shared" ca="1" si="9"/>
        <v>13.480155047259551</v>
      </c>
    </row>
    <row r="585" spans="1:2" x14ac:dyDescent="0.25">
      <c r="A585" s="1">
        <v>584</v>
      </c>
      <c r="B585">
        <f t="shared" ca="1" si="9"/>
        <v>17.95136101082592</v>
      </c>
    </row>
    <row r="586" spans="1:2" x14ac:dyDescent="0.25">
      <c r="A586" s="1">
        <v>585</v>
      </c>
      <c r="B586">
        <f t="shared" ca="1" si="9"/>
        <v>14.146316753065937</v>
      </c>
    </row>
    <row r="587" spans="1:2" x14ac:dyDescent="0.25">
      <c r="A587" s="1">
        <v>586</v>
      </c>
      <c r="B587">
        <f t="shared" ca="1" si="9"/>
        <v>13.469941671937733</v>
      </c>
    </row>
    <row r="588" spans="1:2" x14ac:dyDescent="0.25">
      <c r="A588" s="1">
        <v>587</v>
      </c>
      <c r="B588">
        <f t="shared" ca="1" si="9"/>
        <v>21.606541440510259</v>
      </c>
    </row>
    <row r="589" spans="1:2" x14ac:dyDescent="0.25">
      <c r="A589" s="1">
        <v>588</v>
      </c>
      <c r="B589">
        <f t="shared" ca="1" si="9"/>
        <v>13.184129679680993</v>
      </c>
    </row>
    <row r="590" spans="1:2" x14ac:dyDescent="0.25">
      <c r="A590" s="1">
        <v>589</v>
      </c>
      <c r="B590">
        <f t="shared" ca="1" si="9"/>
        <v>13.921466422276781</v>
      </c>
    </row>
    <row r="591" spans="1:2" x14ac:dyDescent="0.25">
      <c r="A591" s="1">
        <v>590</v>
      </c>
      <c r="B591">
        <f t="shared" ca="1" si="9"/>
        <v>20.795642584707103</v>
      </c>
    </row>
    <row r="592" spans="1:2" x14ac:dyDescent="0.25">
      <c r="A592" s="1">
        <v>591</v>
      </c>
      <c r="B592">
        <f t="shared" ca="1" si="9"/>
        <v>9.9194071975780851</v>
      </c>
    </row>
    <row r="593" spans="1:2" x14ac:dyDescent="0.25">
      <c r="A593" s="1">
        <v>592</v>
      </c>
      <c r="B593">
        <f t="shared" ca="1" si="9"/>
        <v>11.65016308845707</v>
      </c>
    </row>
    <row r="594" spans="1:2" x14ac:dyDescent="0.25">
      <c r="A594" s="1">
        <v>593</v>
      </c>
      <c r="B594">
        <f t="shared" ca="1" si="9"/>
        <v>24.363168461675052</v>
      </c>
    </row>
    <row r="595" spans="1:2" x14ac:dyDescent="0.25">
      <c r="A595" s="1">
        <v>594</v>
      </c>
      <c r="B595">
        <f t="shared" ca="1" si="9"/>
        <v>7.9606801682831652</v>
      </c>
    </row>
    <row r="596" spans="1:2" x14ac:dyDescent="0.25">
      <c r="A596" s="1">
        <v>595</v>
      </c>
      <c r="B596">
        <f t="shared" ca="1" si="9"/>
        <v>21.730518299752578</v>
      </c>
    </row>
    <row r="597" spans="1:2" x14ac:dyDescent="0.25">
      <c r="A597" s="1">
        <v>596</v>
      </c>
      <c r="B597">
        <f t="shared" ca="1" si="9"/>
        <v>19.801665158793725</v>
      </c>
    </row>
    <row r="598" spans="1:2" x14ac:dyDescent="0.25">
      <c r="A598" s="1">
        <v>597</v>
      </c>
      <c r="B598">
        <f t="shared" ca="1" si="9"/>
        <v>18.926078155862658</v>
      </c>
    </row>
    <row r="599" spans="1:2" x14ac:dyDescent="0.25">
      <c r="A599" s="1">
        <v>598</v>
      </c>
      <c r="B599">
        <f t="shared" ca="1" si="9"/>
        <v>18.823437123729917</v>
      </c>
    </row>
    <row r="600" spans="1:2" x14ac:dyDescent="0.25">
      <c r="A600" s="1">
        <v>599</v>
      </c>
      <c r="B600">
        <f t="shared" ca="1" si="9"/>
        <v>16.209256366219609</v>
      </c>
    </row>
    <row r="601" spans="1:2" x14ac:dyDescent="0.25">
      <c r="A601" s="1">
        <v>600</v>
      </c>
      <c r="B601">
        <f t="shared" ca="1" si="9"/>
        <v>10.845582324206932</v>
      </c>
    </row>
    <row r="602" spans="1:2" x14ac:dyDescent="0.25">
      <c r="A602" s="1">
        <v>601</v>
      </c>
      <c r="B602">
        <f t="shared" ca="1" si="9"/>
        <v>18.55748160036833</v>
      </c>
    </row>
    <row r="603" spans="1:2" x14ac:dyDescent="0.25">
      <c r="A603" s="1">
        <v>602</v>
      </c>
      <c r="B603">
        <f t="shared" ca="1" si="9"/>
        <v>14.290199209933087</v>
      </c>
    </row>
    <row r="604" spans="1:2" x14ac:dyDescent="0.25">
      <c r="A604" s="1">
        <v>603</v>
      </c>
      <c r="B604">
        <f t="shared" ca="1" si="9"/>
        <v>15.368915886831791</v>
      </c>
    </row>
    <row r="605" spans="1:2" x14ac:dyDescent="0.25">
      <c r="A605" s="1">
        <v>604</v>
      </c>
      <c r="B605">
        <f t="shared" ca="1" si="9"/>
        <v>24.22745503440953</v>
      </c>
    </row>
    <row r="606" spans="1:2" x14ac:dyDescent="0.25">
      <c r="A606" s="1">
        <v>605</v>
      </c>
      <c r="B606">
        <f t="shared" ca="1" si="9"/>
        <v>10.072603111322064</v>
      </c>
    </row>
    <row r="607" spans="1:2" x14ac:dyDescent="0.25">
      <c r="A607" s="1">
        <v>606</v>
      </c>
      <c r="B607">
        <f t="shared" ca="1" si="9"/>
        <v>19.738472939398182</v>
      </c>
    </row>
    <row r="608" spans="1:2" x14ac:dyDescent="0.25">
      <c r="A608" s="1">
        <v>607</v>
      </c>
      <c r="B608">
        <f t="shared" ca="1" si="9"/>
        <v>9.3097163966250349</v>
      </c>
    </row>
    <row r="609" spans="1:2" x14ac:dyDescent="0.25">
      <c r="A609" s="1">
        <v>608</v>
      </c>
      <c r="B609">
        <f t="shared" ca="1" si="9"/>
        <v>17.843237577622869</v>
      </c>
    </row>
    <row r="610" spans="1:2" x14ac:dyDescent="0.25">
      <c r="A610" s="1">
        <v>609</v>
      </c>
      <c r="B610">
        <f t="shared" ca="1" si="9"/>
        <v>10.379427547098313</v>
      </c>
    </row>
    <row r="611" spans="1:2" x14ac:dyDescent="0.25">
      <c r="A611" s="1">
        <v>610</v>
      </c>
      <c r="B611">
        <f t="shared" ca="1" si="9"/>
        <v>21.927882497152869</v>
      </c>
    </row>
    <row r="612" spans="1:2" x14ac:dyDescent="0.25">
      <c r="A612" s="1">
        <v>611</v>
      </c>
      <c r="B612">
        <f t="shared" ca="1" si="9"/>
        <v>8.4711474501891324</v>
      </c>
    </row>
    <row r="613" spans="1:2" x14ac:dyDescent="0.25">
      <c r="A613" s="1">
        <v>612</v>
      </c>
      <c r="B613">
        <f t="shared" ca="1" si="9"/>
        <v>13.844496585202766</v>
      </c>
    </row>
    <row r="614" spans="1:2" x14ac:dyDescent="0.25">
      <c r="A614" s="1">
        <v>613</v>
      </c>
      <c r="B614">
        <f t="shared" ca="1" si="9"/>
        <v>20.340654602971021</v>
      </c>
    </row>
    <row r="615" spans="1:2" x14ac:dyDescent="0.25">
      <c r="A615" s="1">
        <v>614</v>
      </c>
      <c r="B615">
        <f t="shared" ca="1" si="9"/>
        <v>14.161353728199058</v>
      </c>
    </row>
    <row r="616" spans="1:2" x14ac:dyDescent="0.25">
      <c r="A616" s="1">
        <v>615</v>
      </c>
      <c r="B616">
        <f t="shared" ca="1" si="9"/>
        <v>1.6736054845037529</v>
      </c>
    </row>
    <row r="617" spans="1:2" x14ac:dyDescent="0.25">
      <c r="A617" s="1">
        <v>616</v>
      </c>
      <c r="B617">
        <f t="shared" ca="1" si="9"/>
        <v>5.8571675985231249</v>
      </c>
    </row>
    <row r="618" spans="1:2" x14ac:dyDescent="0.25">
      <c r="A618" s="1">
        <v>617</v>
      </c>
      <c r="B618">
        <f t="shared" ca="1" si="9"/>
        <v>9.1093390754915227</v>
      </c>
    </row>
    <row r="619" spans="1:2" x14ac:dyDescent="0.25">
      <c r="A619" s="1">
        <v>618</v>
      </c>
      <c r="B619">
        <f t="shared" ca="1" si="9"/>
        <v>19.28075238339521</v>
      </c>
    </row>
    <row r="620" spans="1:2" x14ac:dyDescent="0.25">
      <c r="A620" s="1">
        <v>619</v>
      </c>
      <c r="B620">
        <f t="shared" ca="1" si="9"/>
        <v>19.051988983162552</v>
      </c>
    </row>
    <row r="621" spans="1:2" x14ac:dyDescent="0.25">
      <c r="A621" s="1">
        <v>620</v>
      </c>
      <c r="B621">
        <f t="shared" ca="1" si="9"/>
        <v>17.542486631696899</v>
      </c>
    </row>
    <row r="622" spans="1:2" x14ac:dyDescent="0.25">
      <c r="A622" s="1">
        <v>621</v>
      </c>
      <c r="B622">
        <f t="shared" ca="1" si="9"/>
        <v>29.329312379330744</v>
      </c>
    </row>
    <row r="623" spans="1:2" x14ac:dyDescent="0.25">
      <c r="A623" s="1">
        <v>622</v>
      </c>
      <c r="B623">
        <f t="shared" ca="1" si="9"/>
        <v>18.52979670051506</v>
      </c>
    </row>
    <row r="624" spans="1:2" x14ac:dyDescent="0.25">
      <c r="A624" s="1">
        <v>623</v>
      </c>
      <c r="B624">
        <f t="shared" ca="1" si="9"/>
        <v>11.783822495311654</v>
      </c>
    </row>
    <row r="625" spans="1:2" x14ac:dyDescent="0.25">
      <c r="A625" s="1">
        <v>624</v>
      </c>
      <c r="B625">
        <f t="shared" ca="1" si="9"/>
        <v>5.322523823242248</v>
      </c>
    </row>
    <row r="626" spans="1:2" x14ac:dyDescent="0.25">
      <c r="A626" s="1">
        <v>625</v>
      </c>
      <c r="B626">
        <f t="shared" ca="1" si="9"/>
        <v>20.150089135686191</v>
      </c>
    </row>
    <row r="627" spans="1:2" x14ac:dyDescent="0.25">
      <c r="A627" s="1">
        <v>626</v>
      </c>
      <c r="B627">
        <f t="shared" ca="1" si="9"/>
        <v>6.4488587981194119</v>
      </c>
    </row>
    <row r="628" spans="1:2" x14ac:dyDescent="0.25">
      <c r="A628" s="1">
        <v>627</v>
      </c>
      <c r="B628">
        <f t="shared" ca="1" si="9"/>
        <v>23.049145761828058</v>
      </c>
    </row>
    <row r="629" spans="1:2" x14ac:dyDescent="0.25">
      <c r="A629" s="1">
        <v>628</v>
      </c>
      <c r="B629">
        <f t="shared" ca="1" si="9"/>
        <v>14.329079581116588</v>
      </c>
    </row>
    <row r="630" spans="1:2" x14ac:dyDescent="0.25">
      <c r="A630" s="1">
        <v>629</v>
      </c>
      <c r="B630">
        <f t="shared" ca="1" si="9"/>
        <v>24.091314616131868</v>
      </c>
    </row>
    <row r="631" spans="1:2" x14ac:dyDescent="0.25">
      <c r="A631" s="1">
        <v>630</v>
      </c>
      <c r="B631">
        <f t="shared" ca="1" si="9"/>
        <v>11.987656182773161</v>
      </c>
    </row>
    <row r="632" spans="1:2" x14ac:dyDescent="0.25">
      <c r="A632" s="1">
        <v>631</v>
      </c>
      <c r="B632">
        <f t="shared" ca="1" si="9"/>
        <v>12.469529940051387</v>
      </c>
    </row>
    <row r="633" spans="1:2" x14ac:dyDescent="0.25">
      <c r="A633" s="1">
        <v>632</v>
      </c>
      <c r="B633">
        <f t="shared" ca="1" si="9"/>
        <v>11.18034912361345</v>
      </c>
    </row>
    <row r="634" spans="1:2" x14ac:dyDescent="0.25">
      <c r="A634" s="1">
        <v>633</v>
      </c>
      <c r="B634">
        <f t="shared" ca="1" si="9"/>
        <v>2.2270428043717754</v>
      </c>
    </row>
    <row r="635" spans="1:2" x14ac:dyDescent="0.25">
      <c r="A635" s="1">
        <v>634</v>
      </c>
      <c r="B635">
        <f t="shared" ca="1" si="9"/>
        <v>17.936495930491009</v>
      </c>
    </row>
    <row r="636" spans="1:2" x14ac:dyDescent="0.25">
      <c r="A636" s="1">
        <v>635</v>
      </c>
      <c r="B636">
        <f t="shared" ca="1" si="9"/>
        <v>13.852654552077762</v>
      </c>
    </row>
    <row r="637" spans="1:2" x14ac:dyDescent="0.25">
      <c r="A637" s="1">
        <v>636</v>
      </c>
      <c r="B637">
        <f t="shared" ca="1" si="9"/>
        <v>32.197048568164661</v>
      </c>
    </row>
    <row r="638" spans="1:2" x14ac:dyDescent="0.25">
      <c r="A638" s="1">
        <v>637</v>
      </c>
      <c r="B638">
        <f t="shared" ca="1" si="9"/>
        <v>26.104687619865636</v>
      </c>
    </row>
    <row r="639" spans="1:2" x14ac:dyDescent="0.25">
      <c r="A639" s="1">
        <v>638</v>
      </c>
      <c r="B639">
        <f t="shared" ca="1" si="9"/>
        <v>18.524394306701673</v>
      </c>
    </row>
    <row r="640" spans="1:2" x14ac:dyDescent="0.25">
      <c r="A640" s="1">
        <v>639</v>
      </c>
      <c r="B640">
        <f t="shared" ca="1" si="9"/>
        <v>15.278734740120415</v>
      </c>
    </row>
    <row r="641" spans="1:2" x14ac:dyDescent="0.25">
      <c r="A641" s="1">
        <v>640</v>
      </c>
      <c r="B641">
        <f t="shared" ca="1" si="9"/>
        <v>17.373609658539714</v>
      </c>
    </row>
    <row r="642" spans="1:2" x14ac:dyDescent="0.25">
      <c r="A642" s="1">
        <v>641</v>
      </c>
      <c r="B642">
        <f t="shared" ca="1" si="9"/>
        <v>13.682513799840194</v>
      </c>
    </row>
    <row r="643" spans="1:2" x14ac:dyDescent="0.25">
      <c r="A643" s="1">
        <v>642</v>
      </c>
      <c r="B643">
        <f t="shared" ref="B643:B706" ca="1" si="10">NORMINV(RAND(),15.6,6.5)</f>
        <v>9.0284153042113537</v>
      </c>
    </row>
    <row r="644" spans="1:2" x14ac:dyDescent="0.25">
      <c r="A644" s="1">
        <v>643</v>
      </c>
      <c r="B644">
        <f t="shared" ca="1" si="10"/>
        <v>17.855289348637932</v>
      </c>
    </row>
    <row r="645" spans="1:2" x14ac:dyDescent="0.25">
      <c r="A645" s="1">
        <v>644</v>
      </c>
      <c r="B645">
        <f t="shared" ca="1" si="10"/>
        <v>18.345938721565542</v>
      </c>
    </row>
    <row r="646" spans="1:2" x14ac:dyDescent="0.25">
      <c r="A646" s="1">
        <v>645</v>
      </c>
      <c r="B646">
        <f t="shared" ca="1" si="10"/>
        <v>9.6237320975768945</v>
      </c>
    </row>
    <row r="647" spans="1:2" x14ac:dyDescent="0.25">
      <c r="A647" s="1">
        <v>646</v>
      </c>
      <c r="B647">
        <f t="shared" ca="1" si="10"/>
        <v>19.207270306257861</v>
      </c>
    </row>
    <row r="648" spans="1:2" x14ac:dyDescent="0.25">
      <c r="A648" s="1">
        <v>647</v>
      </c>
      <c r="B648">
        <f t="shared" ca="1" si="10"/>
        <v>15.300078255409987</v>
      </c>
    </row>
    <row r="649" spans="1:2" x14ac:dyDescent="0.25">
      <c r="A649" s="1">
        <v>648</v>
      </c>
      <c r="B649">
        <f t="shared" ca="1" si="10"/>
        <v>11.456487723623878</v>
      </c>
    </row>
    <row r="650" spans="1:2" x14ac:dyDescent="0.25">
      <c r="A650" s="1">
        <v>649</v>
      </c>
      <c r="B650">
        <f t="shared" ca="1" si="10"/>
        <v>13.869394829021267</v>
      </c>
    </row>
    <row r="651" spans="1:2" x14ac:dyDescent="0.25">
      <c r="A651" s="1">
        <v>650</v>
      </c>
      <c r="B651">
        <f t="shared" ca="1" si="10"/>
        <v>23.957690090705622</v>
      </c>
    </row>
    <row r="652" spans="1:2" x14ac:dyDescent="0.25">
      <c r="A652" s="1">
        <v>651</v>
      </c>
      <c r="B652">
        <f t="shared" ca="1" si="10"/>
        <v>12.579018885910996</v>
      </c>
    </row>
    <row r="653" spans="1:2" x14ac:dyDescent="0.25">
      <c r="A653" s="1">
        <v>652</v>
      </c>
      <c r="B653">
        <f t="shared" ca="1" si="10"/>
        <v>-0.87852056202080497</v>
      </c>
    </row>
    <row r="654" spans="1:2" x14ac:dyDescent="0.25">
      <c r="A654" s="1">
        <v>653</v>
      </c>
      <c r="B654">
        <f t="shared" ca="1" si="10"/>
        <v>21.949978785730622</v>
      </c>
    </row>
    <row r="655" spans="1:2" x14ac:dyDescent="0.25">
      <c r="A655" s="1">
        <v>654</v>
      </c>
      <c r="B655">
        <f t="shared" ca="1" si="10"/>
        <v>3.0605386624573931</v>
      </c>
    </row>
    <row r="656" spans="1:2" x14ac:dyDescent="0.25">
      <c r="A656" s="1">
        <v>655</v>
      </c>
      <c r="B656">
        <f t="shared" ca="1" si="10"/>
        <v>25.918890293469232</v>
      </c>
    </row>
    <row r="657" spans="1:2" x14ac:dyDescent="0.25">
      <c r="A657" s="1">
        <v>656</v>
      </c>
      <c r="B657">
        <f t="shared" ca="1" si="10"/>
        <v>22.50369150090706</v>
      </c>
    </row>
    <row r="658" spans="1:2" x14ac:dyDescent="0.25">
      <c r="A658" s="1">
        <v>657</v>
      </c>
      <c r="B658">
        <f t="shared" ca="1" si="10"/>
        <v>14.567553449278194</v>
      </c>
    </row>
    <row r="659" spans="1:2" x14ac:dyDescent="0.25">
      <c r="A659" s="1">
        <v>658</v>
      </c>
      <c r="B659">
        <f t="shared" ca="1" si="10"/>
        <v>25.157958246801059</v>
      </c>
    </row>
    <row r="660" spans="1:2" x14ac:dyDescent="0.25">
      <c r="A660" s="1">
        <v>659</v>
      </c>
      <c r="B660">
        <f t="shared" ca="1" si="10"/>
        <v>18.096630870784843</v>
      </c>
    </row>
    <row r="661" spans="1:2" x14ac:dyDescent="0.25">
      <c r="A661" s="1">
        <v>660</v>
      </c>
      <c r="B661">
        <f t="shared" ca="1" si="10"/>
        <v>14.638270442664368</v>
      </c>
    </row>
    <row r="662" spans="1:2" x14ac:dyDescent="0.25">
      <c r="A662" s="1">
        <v>661</v>
      </c>
      <c r="B662">
        <f t="shared" ca="1" si="10"/>
        <v>8.3588333454766595</v>
      </c>
    </row>
    <row r="663" spans="1:2" x14ac:dyDescent="0.25">
      <c r="A663" s="1">
        <v>662</v>
      </c>
      <c r="B663">
        <f t="shared" ca="1" si="10"/>
        <v>23.809260546345897</v>
      </c>
    </row>
    <row r="664" spans="1:2" x14ac:dyDescent="0.25">
      <c r="A664" s="1">
        <v>663</v>
      </c>
      <c r="B664">
        <f t="shared" ca="1" si="10"/>
        <v>6.2009223129446625</v>
      </c>
    </row>
    <row r="665" spans="1:2" x14ac:dyDescent="0.25">
      <c r="A665" s="1">
        <v>664</v>
      </c>
      <c r="B665">
        <f t="shared" ca="1" si="10"/>
        <v>21.965175940463496</v>
      </c>
    </row>
    <row r="666" spans="1:2" x14ac:dyDescent="0.25">
      <c r="A666" s="1">
        <v>665</v>
      </c>
      <c r="B666">
        <f t="shared" ca="1" si="10"/>
        <v>10.541829977071925</v>
      </c>
    </row>
    <row r="667" spans="1:2" x14ac:dyDescent="0.25">
      <c r="A667" s="1">
        <v>666</v>
      </c>
      <c r="B667">
        <f t="shared" ca="1" si="10"/>
        <v>14.382322135795292</v>
      </c>
    </row>
    <row r="668" spans="1:2" x14ac:dyDescent="0.25">
      <c r="A668" s="1">
        <v>667</v>
      </c>
      <c r="B668">
        <f t="shared" ca="1" si="10"/>
        <v>9.9594458314867911</v>
      </c>
    </row>
    <row r="669" spans="1:2" x14ac:dyDescent="0.25">
      <c r="A669" s="1">
        <v>668</v>
      </c>
      <c r="B669">
        <f t="shared" ca="1" si="10"/>
        <v>7.0281580441459663</v>
      </c>
    </row>
    <row r="670" spans="1:2" x14ac:dyDescent="0.25">
      <c r="A670" s="1">
        <v>669</v>
      </c>
      <c r="B670">
        <f t="shared" ca="1" si="10"/>
        <v>15.65043326927683</v>
      </c>
    </row>
    <row r="671" spans="1:2" x14ac:dyDescent="0.25">
      <c r="A671" s="1">
        <v>670</v>
      </c>
      <c r="B671">
        <f t="shared" ca="1" si="10"/>
        <v>24.129973220108944</v>
      </c>
    </row>
    <row r="672" spans="1:2" x14ac:dyDescent="0.25">
      <c r="A672" s="1">
        <v>671</v>
      </c>
      <c r="B672">
        <f t="shared" ca="1" si="10"/>
        <v>26.612012981970935</v>
      </c>
    </row>
    <row r="673" spans="1:2" x14ac:dyDescent="0.25">
      <c r="A673" s="1">
        <v>672</v>
      </c>
      <c r="B673">
        <f t="shared" ca="1" si="10"/>
        <v>3.9319116587790095</v>
      </c>
    </row>
    <row r="674" spans="1:2" x14ac:dyDescent="0.25">
      <c r="A674" s="1">
        <v>673</v>
      </c>
      <c r="B674">
        <f t="shared" ca="1" si="10"/>
        <v>13.620669709515969</v>
      </c>
    </row>
    <row r="675" spans="1:2" x14ac:dyDescent="0.25">
      <c r="A675" s="1">
        <v>674</v>
      </c>
      <c r="B675">
        <f t="shared" ca="1" si="10"/>
        <v>17.064230032825446</v>
      </c>
    </row>
    <row r="676" spans="1:2" x14ac:dyDescent="0.25">
      <c r="A676" s="1">
        <v>675</v>
      </c>
      <c r="B676">
        <f t="shared" ca="1" si="10"/>
        <v>16.662051779669849</v>
      </c>
    </row>
    <row r="677" spans="1:2" x14ac:dyDescent="0.25">
      <c r="A677" s="1">
        <v>676</v>
      </c>
      <c r="B677">
        <f t="shared" ca="1" si="10"/>
        <v>4.6280514394366161</v>
      </c>
    </row>
    <row r="678" spans="1:2" x14ac:dyDescent="0.25">
      <c r="A678" s="1">
        <v>677</v>
      </c>
      <c r="B678">
        <f t="shared" ca="1" si="10"/>
        <v>27.066854156012599</v>
      </c>
    </row>
    <row r="679" spans="1:2" x14ac:dyDescent="0.25">
      <c r="A679" s="1">
        <v>678</v>
      </c>
      <c r="B679">
        <f t="shared" ca="1" si="10"/>
        <v>7.7308522559856572</v>
      </c>
    </row>
    <row r="680" spans="1:2" x14ac:dyDescent="0.25">
      <c r="A680" s="1">
        <v>679</v>
      </c>
      <c r="B680">
        <f t="shared" ca="1" si="10"/>
        <v>19.213758717132862</v>
      </c>
    </row>
    <row r="681" spans="1:2" x14ac:dyDescent="0.25">
      <c r="A681" s="1">
        <v>680</v>
      </c>
      <c r="B681">
        <f t="shared" ca="1" si="10"/>
        <v>19.931562095259366</v>
      </c>
    </row>
    <row r="682" spans="1:2" x14ac:dyDescent="0.25">
      <c r="A682" s="1">
        <v>681</v>
      </c>
      <c r="B682">
        <f t="shared" ca="1" si="10"/>
        <v>19.612943986440982</v>
      </c>
    </row>
    <row r="683" spans="1:2" x14ac:dyDescent="0.25">
      <c r="A683" s="1">
        <v>682</v>
      </c>
      <c r="B683">
        <f t="shared" ca="1" si="10"/>
        <v>0.29158579672698615</v>
      </c>
    </row>
    <row r="684" spans="1:2" x14ac:dyDescent="0.25">
      <c r="A684" s="1">
        <v>683</v>
      </c>
      <c r="B684">
        <f t="shared" ca="1" si="10"/>
        <v>18.422207527725281</v>
      </c>
    </row>
    <row r="685" spans="1:2" x14ac:dyDescent="0.25">
      <c r="A685" s="1">
        <v>684</v>
      </c>
      <c r="B685">
        <f t="shared" ca="1" si="10"/>
        <v>18.824100537359623</v>
      </c>
    </row>
    <row r="686" spans="1:2" x14ac:dyDescent="0.25">
      <c r="A686" s="1">
        <v>685</v>
      </c>
      <c r="B686">
        <f t="shared" ca="1" si="10"/>
        <v>19.238167524849864</v>
      </c>
    </row>
    <row r="687" spans="1:2" x14ac:dyDescent="0.25">
      <c r="A687" s="1">
        <v>686</v>
      </c>
      <c r="B687">
        <f t="shared" ca="1" si="10"/>
        <v>18.888459224231951</v>
      </c>
    </row>
    <row r="688" spans="1:2" x14ac:dyDescent="0.25">
      <c r="A688" s="1">
        <v>687</v>
      </c>
      <c r="B688">
        <f t="shared" ca="1" si="10"/>
        <v>18.224551558700803</v>
      </c>
    </row>
    <row r="689" spans="1:2" x14ac:dyDescent="0.25">
      <c r="A689" s="1">
        <v>688</v>
      </c>
      <c r="B689">
        <f t="shared" ca="1" si="10"/>
        <v>9.4065552858682491</v>
      </c>
    </row>
    <row r="690" spans="1:2" x14ac:dyDescent="0.25">
      <c r="A690" s="1">
        <v>689</v>
      </c>
      <c r="B690">
        <f t="shared" ca="1" si="10"/>
        <v>23.169243687743418</v>
      </c>
    </row>
    <row r="691" spans="1:2" x14ac:dyDescent="0.25">
      <c r="A691" s="1">
        <v>690</v>
      </c>
      <c r="B691">
        <f t="shared" ca="1" si="10"/>
        <v>6.2475215206456962</v>
      </c>
    </row>
    <row r="692" spans="1:2" x14ac:dyDescent="0.25">
      <c r="A692" s="1">
        <v>691</v>
      </c>
      <c r="B692">
        <f t="shared" ca="1" si="10"/>
        <v>21.004053136081993</v>
      </c>
    </row>
    <row r="693" spans="1:2" x14ac:dyDescent="0.25">
      <c r="A693" s="1">
        <v>692</v>
      </c>
      <c r="B693">
        <f t="shared" ca="1" si="10"/>
        <v>4.3862959655956182</v>
      </c>
    </row>
    <row r="694" spans="1:2" x14ac:dyDescent="0.25">
      <c r="A694" s="1">
        <v>693</v>
      </c>
      <c r="B694">
        <f t="shared" ca="1" si="10"/>
        <v>4.2687398168559891</v>
      </c>
    </row>
    <row r="695" spans="1:2" x14ac:dyDescent="0.25">
      <c r="A695" s="1">
        <v>694</v>
      </c>
      <c r="B695">
        <f t="shared" ca="1" si="10"/>
        <v>19.15600659086175</v>
      </c>
    </row>
    <row r="696" spans="1:2" x14ac:dyDescent="0.25">
      <c r="A696" s="1">
        <v>695</v>
      </c>
      <c r="B696">
        <f t="shared" ca="1" si="10"/>
        <v>7.987833505469867</v>
      </c>
    </row>
    <row r="697" spans="1:2" x14ac:dyDescent="0.25">
      <c r="A697" s="1">
        <v>696</v>
      </c>
      <c r="B697">
        <f t="shared" ca="1" si="10"/>
        <v>18.713036674962975</v>
      </c>
    </row>
    <row r="698" spans="1:2" x14ac:dyDescent="0.25">
      <c r="A698" s="1">
        <v>697</v>
      </c>
      <c r="B698">
        <f t="shared" ca="1" si="10"/>
        <v>20.620696882346344</v>
      </c>
    </row>
    <row r="699" spans="1:2" x14ac:dyDescent="0.25">
      <c r="A699" s="1">
        <v>698</v>
      </c>
      <c r="B699">
        <f t="shared" ca="1" si="10"/>
        <v>24.319547538915195</v>
      </c>
    </row>
    <row r="700" spans="1:2" x14ac:dyDescent="0.25">
      <c r="A700" s="1">
        <v>699</v>
      </c>
      <c r="B700">
        <f t="shared" ca="1" si="10"/>
        <v>23.626638215018357</v>
      </c>
    </row>
    <row r="701" spans="1:2" x14ac:dyDescent="0.25">
      <c r="A701" s="1">
        <v>700</v>
      </c>
      <c r="B701">
        <f t="shared" ca="1" si="10"/>
        <v>23.994029601042236</v>
      </c>
    </row>
    <row r="702" spans="1:2" x14ac:dyDescent="0.25">
      <c r="A702" s="1">
        <v>701</v>
      </c>
      <c r="B702">
        <f t="shared" ca="1" si="10"/>
        <v>10.888435778878749</v>
      </c>
    </row>
    <row r="703" spans="1:2" x14ac:dyDescent="0.25">
      <c r="A703" s="1">
        <v>702</v>
      </c>
      <c r="B703">
        <f t="shared" ca="1" si="10"/>
        <v>18.236350313412103</v>
      </c>
    </row>
    <row r="704" spans="1:2" x14ac:dyDescent="0.25">
      <c r="A704" s="1">
        <v>703</v>
      </c>
      <c r="B704">
        <f t="shared" ca="1" si="10"/>
        <v>8.769150400444186</v>
      </c>
    </row>
    <row r="705" spans="1:2" x14ac:dyDescent="0.25">
      <c r="A705" s="1">
        <v>704</v>
      </c>
      <c r="B705">
        <f t="shared" ca="1" si="10"/>
        <v>5.6969170664435271</v>
      </c>
    </row>
    <row r="706" spans="1:2" x14ac:dyDescent="0.25">
      <c r="A706" s="1">
        <v>705</v>
      </c>
      <c r="B706">
        <f t="shared" ca="1" si="10"/>
        <v>11.686297903624386</v>
      </c>
    </row>
    <row r="707" spans="1:2" x14ac:dyDescent="0.25">
      <c r="A707" s="1">
        <v>706</v>
      </c>
      <c r="B707">
        <f t="shared" ref="B707:B770" ca="1" si="11">NORMINV(RAND(),15.6,6.5)</f>
        <v>-6.280378997998481</v>
      </c>
    </row>
    <row r="708" spans="1:2" x14ac:dyDescent="0.25">
      <c r="A708" s="1">
        <v>707</v>
      </c>
      <c r="B708">
        <f t="shared" ca="1" si="11"/>
        <v>11.632804228106096</v>
      </c>
    </row>
    <row r="709" spans="1:2" x14ac:dyDescent="0.25">
      <c r="A709" s="1">
        <v>708</v>
      </c>
      <c r="B709">
        <f t="shared" ca="1" si="11"/>
        <v>19.873665336880656</v>
      </c>
    </row>
    <row r="710" spans="1:2" x14ac:dyDescent="0.25">
      <c r="A710" s="1">
        <v>709</v>
      </c>
      <c r="B710">
        <f t="shared" ca="1" si="11"/>
        <v>1.3409760039698462</v>
      </c>
    </row>
    <row r="711" spans="1:2" x14ac:dyDescent="0.25">
      <c r="A711" s="1">
        <v>710</v>
      </c>
      <c r="B711">
        <f t="shared" ca="1" si="11"/>
        <v>10.065865951217214</v>
      </c>
    </row>
    <row r="712" spans="1:2" x14ac:dyDescent="0.25">
      <c r="A712" s="1">
        <v>711</v>
      </c>
      <c r="B712">
        <f t="shared" ca="1" si="11"/>
        <v>-1.742877553936351</v>
      </c>
    </row>
    <row r="713" spans="1:2" x14ac:dyDescent="0.25">
      <c r="A713" s="1">
        <v>712</v>
      </c>
      <c r="B713">
        <f t="shared" ca="1" si="11"/>
        <v>21.457222714367067</v>
      </c>
    </row>
    <row r="714" spans="1:2" x14ac:dyDescent="0.25">
      <c r="A714" s="1">
        <v>713</v>
      </c>
      <c r="B714">
        <f t="shared" ca="1" si="11"/>
        <v>16.492123705099637</v>
      </c>
    </row>
    <row r="715" spans="1:2" x14ac:dyDescent="0.25">
      <c r="A715" s="1">
        <v>714</v>
      </c>
      <c r="B715">
        <f t="shared" ca="1" si="11"/>
        <v>16.076910768908615</v>
      </c>
    </row>
    <row r="716" spans="1:2" x14ac:dyDescent="0.25">
      <c r="A716" s="1">
        <v>715</v>
      </c>
      <c r="B716">
        <f t="shared" ca="1" si="11"/>
        <v>22.880381212781515</v>
      </c>
    </row>
    <row r="717" spans="1:2" x14ac:dyDescent="0.25">
      <c r="A717" s="1">
        <v>716</v>
      </c>
      <c r="B717">
        <f t="shared" ca="1" si="11"/>
        <v>23.853799407449369</v>
      </c>
    </row>
    <row r="718" spans="1:2" x14ac:dyDescent="0.25">
      <c r="A718" s="1">
        <v>717</v>
      </c>
      <c r="B718">
        <f t="shared" ca="1" si="11"/>
        <v>24.188020537871694</v>
      </c>
    </row>
    <row r="719" spans="1:2" x14ac:dyDescent="0.25">
      <c r="A719" s="1">
        <v>718</v>
      </c>
      <c r="B719">
        <f t="shared" ca="1" si="11"/>
        <v>14.188453540339067</v>
      </c>
    </row>
    <row r="720" spans="1:2" x14ac:dyDescent="0.25">
      <c r="A720" s="1">
        <v>719</v>
      </c>
      <c r="B720">
        <f t="shared" ca="1" si="11"/>
        <v>18.159949936006811</v>
      </c>
    </row>
    <row r="721" spans="1:2" x14ac:dyDescent="0.25">
      <c r="A721" s="1">
        <v>720</v>
      </c>
      <c r="B721">
        <f t="shared" ca="1" si="11"/>
        <v>13.590429792724763</v>
      </c>
    </row>
    <row r="722" spans="1:2" x14ac:dyDescent="0.25">
      <c r="A722" s="1">
        <v>721</v>
      </c>
      <c r="B722">
        <f t="shared" ca="1" si="11"/>
        <v>17.611930433774639</v>
      </c>
    </row>
    <row r="723" spans="1:2" x14ac:dyDescent="0.25">
      <c r="A723" s="1">
        <v>722</v>
      </c>
      <c r="B723">
        <f t="shared" ca="1" si="11"/>
        <v>11.788746537141334</v>
      </c>
    </row>
    <row r="724" spans="1:2" x14ac:dyDescent="0.25">
      <c r="A724" s="1">
        <v>723</v>
      </c>
      <c r="B724">
        <f t="shared" ca="1" si="11"/>
        <v>8.3185452963382467</v>
      </c>
    </row>
    <row r="725" spans="1:2" x14ac:dyDescent="0.25">
      <c r="A725" s="1">
        <v>724</v>
      </c>
      <c r="B725">
        <f t="shared" ca="1" si="11"/>
        <v>4.1869008474565419</v>
      </c>
    </row>
    <row r="726" spans="1:2" x14ac:dyDescent="0.25">
      <c r="A726" s="1">
        <v>725</v>
      </c>
      <c r="B726">
        <f t="shared" ca="1" si="11"/>
        <v>15.616027164127459</v>
      </c>
    </row>
    <row r="727" spans="1:2" x14ac:dyDescent="0.25">
      <c r="A727" s="1">
        <v>726</v>
      </c>
      <c r="B727">
        <f t="shared" ca="1" si="11"/>
        <v>7.3306407491975598</v>
      </c>
    </row>
    <row r="728" spans="1:2" x14ac:dyDescent="0.25">
      <c r="A728" s="1">
        <v>727</v>
      </c>
      <c r="B728">
        <f t="shared" ca="1" si="11"/>
        <v>11.968470169200378</v>
      </c>
    </row>
    <row r="729" spans="1:2" x14ac:dyDescent="0.25">
      <c r="A729" s="1">
        <v>728</v>
      </c>
      <c r="B729">
        <f t="shared" ca="1" si="11"/>
        <v>5.4694197201246055</v>
      </c>
    </row>
    <row r="730" spans="1:2" x14ac:dyDescent="0.25">
      <c r="A730" s="1">
        <v>729</v>
      </c>
      <c r="B730">
        <f t="shared" ca="1" si="11"/>
        <v>15.550579613169571</v>
      </c>
    </row>
    <row r="731" spans="1:2" x14ac:dyDescent="0.25">
      <c r="A731" s="1">
        <v>730</v>
      </c>
      <c r="B731">
        <f t="shared" ca="1" si="11"/>
        <v>12.436525317920188</v>
      </c>
    </row>
    <row r="732" spans="1:2" x14ac:dyDescent="0.25">
      <c r="A732" s="1">
        <v>731</v>
      </c>
      <c r="B732">
        <f t="shared" ca="1" si="11"/>
        <v>9.4656746801267282</v>
      </c>
    </row>
    <row r="733" spans="1:2" x14ac:dyDescent="0.25">
      <c r="A733" s="1">
        <v>732</v>
      </c>
      <c r="B733">
        <f t="shared" ca="1" si="11"/>
        <v>20.950812740637947</v>
      </c>
    </row>
    <row r="734" spans="1:2" x14ac:dyDescent="0.25">
      <c r="A734" s="1">
        <v>733</v>
      </c>
      <c r="B734">
        <f t="shared" ca="1" si="11"/>
        <v>15.6756297392095</v>
      </c>
    </row>
    <row r="735" spans="1:2" x14ac:dyDescent="0.25">
      <c r="A735" s="1">
        <v>734</v>
      </c>
      <c r="B735">
        <f t="shared" ca="1" si="11"/>
        <v>22.433182592298213</v>
      </c>
    </row>
    <row r="736" spans="1:2" x14ac:dyDescent="0.25">
      <c r="A736" s="1">
        <v>735</v>
      </c>
      <c r="B736">
        <f t="shared" ca="1" si="11"/>
        <v>8.267161027717524</v>
      </c>
    </row>
    <row r="737" spans="1:2" x14ac:dyDescent="0.25">
      <c r="A737" s="1">
        <v>736</v>
      </c>
      <c r="B737">
        <f t="shared" ca="1" si="11"/>
        <v>20.885822869308132</v>
      </c>
    </row>
    <row r="738" spans="1:2" x14ac:dyDescent="0.25">
      <c r="A738" s="1">
        <v>737</v>
      </c>
      <c r="B738">
        <f t="shared" ca="1" si="11"/>
        <v>14.50291379303113</v>
      </c>
    </row>
    <row r="739" spans="1:2" x14ac:dyDescent="0.25">
      <c r="A739" s="1">
        <v>738</v>
      </c>
      <c r="B739">
        <f t="shared" ca="1" si="11"/>
        <v>21.228457633546778</v>
      </c>
    </row>
    <row r="740" spans="1:2" x14ac:dyDescent="0.25">
      <c r="A740" s="1">
        <v>739</v>
      </c>
      <c r="B740">
        <f t="shared" ca="1" si="11"/>
        <v>10.289296477220361</v>
      </c>
    </row>
    <row r="741" spans="1:2" x14ac:dyDescent="0.25">
      <c r="A741" s="1">
        <v>740</v>
      </c>
      <c r="B741">
        <f t="shared" ca="1" si="11"/>
        <v>18.198243305657094</v>
      </c>
    </row>
    <row r="742" spans="1:2" x14ac:dyDescent="0.25">
      <c r="A742" s="1">
        <v>741</v>
      </c>
      <c r="B742">
        <f t="shared" ca="1" si="11"/>
        <v>21.161775673561099</v>
      </c>
    </row>
    <row r="743" spans="1:2" x14ac:dyDescent="0.25">
      <c r="A743" s="1">
        <v>742</v>
      </c>
      <c r="B743">
        <f t="shared" ca="1" si="11"/>
        <v>28.5063098892563</v>
      </c>
    </row>
    <row r="744" spans="1:2" x14ac:dyDescent="0.25">
      <c r="A744" s="1">
        <v>743</v>
      </c>
      <c r="B744">
        <f t="shared" ca="1" si="11"/>
        <v>16.838748086809897</v>
      </c>
    </row>
    <row r="745" spans="1:2" x14ac:dyDescent="0.25">
      <c r="A745" s="1">
        <v>744</v>
      </c>
      <c r="B745">
        <f t="shared" ca="1" si="11"/>
        <v>11.835983319394648</v>
      </c>
    </row>
    <row r="746" spans="1:2" x14ac:dyDescent="0.25">
      <c r="A746" s="1">
        <v>745</v>
      </c>
      <c r="B746">
        <f t="shared" ca="1" si="11"/>
        <v>15.761452434039693</v>
      </c>
    </row>
    <row r="747" spans="1:2" x14ac:dyDescent="0.25">
      <c r="A747" s="1">
        <v>746</v>
      </c>
      <c r="B747">
        <f t="shared" ca="1" si="11"/>
        <v>15.381644815690089</v>
      </c>
    </row>
    <row r="748" spans="1:2" x14ac:dyDescent="0.25">
      <c r="A748" s="1">
        <v>747</v>
      </c>
      <c r="B748">
        <f t="shared" ca="1" si="11"/>
        <v>25.62205938571007</v>
      </c>
    </row>
    <row r="749" spans="1:2" x14ac:dyDescent="0.25">
      <c r="A749" s="1">
        <v>748</v>
      </c>
      <c r="B749">
        <f t="shared" ca="1" si="11"/>
        <v>16.414179069931802</v>
      </c>
    </row>
    <row r="750" spans="1:2" x14ac:dyDescent="0.25">
      <c r="A750" s="1">
        <v>749</v>
      </c>
      <c r="B750">
        <f t="shared" ca="1" si="11"/>
        <v>22.179819815353881</v>
      </c>
    </row>
    <row r="751" spans="1:2" x14ac:dyDescent="0.25">
      <c r="A751" s="1">
        <v>750</v>
      </c>
      <c r="B751">
        <f t="shared" ca="1" si="11"/>
        <v>7.7677422241339347</v>
      </c>
    </row>
    <row r="752" spans="1:2" x14ac:dyDescent="0.25">
      <c r="A752" s="1">
        <v>751</v>
      </c>
      <c r="B752">
        <f t="shared" ca="1" si="11"/>
        <v>24.037728667036767</v>
      </c>
    </row>
    <row r="753" spans="1:2" x14ac:dyDescent="0.25">
      <c r="A753" s="1">
        <v>752</v>
      </c>
      <c r="B753">
        <f t="shared" ca="1" si="11"/>
        <v>17.701426895666547</v>
      </c>
    </row>
    <row r="754" spans="1:2" x14ac:dyDescent="0.25">
      <c r="A754" s="1">
        <v>753</v>
      </c>
      <c r="B754">
        <f t="shared" ca="1" si="11"/>
        <v>16.208209470633534</v>
      </c>
    </row>
    <row r="755" spans="1:2" x14ac:dyDescent="0.25">
      <c r="A755" s="1">
        <v>754</v>
      </c>
      <c r="B755">
        <f t="shared" ca="1" si="11"/>
        <v>19.427285144875754</v>
      </c>
    </row>
    <row r="756" spans="1:2" x14ac:dyDescent="0.25">
      <c r="A756" s="1">
        <v>755</v>
      </c>
      <c r="B756">
        <f t="shared" ca="1" si="11"/>
        <v>11.012515858433627</v>
      </c>
    </row>
    <row r="757" spans="1:2" x14ac:dyDescent="0.25">
      <c r="A757" s="1">
        <v>756</v>
      </c>
      <c r="B757">
        <f t="shared" ca="1" si="11"/>
        <v>18.084446174208132</v>
      </c>
    </row>
    <row r="758" spans="1:2" x14ac:dyDescent="0.25">
      <c r="A758" s="1">
        <v>757</v>
      </c>
      <c r="B758">
        <f t="shared" ca="1" si="11"/>
        <v>29.995890263722863</v>
      </c>
    </row>
    <row r="759" spans="1:2" x14ac:dyDescent="0.25">
      <c r="A759" s="1">
        <v>758</v>
      </c>
      <c r="B759">
        <f t="shared" ca="1" si="11"/>
        <v>20.370003605821516</v>
      </c>
    </row>
    <row r="760" spans="1:2" x14ac:dyDescent="0.25">
      <c r="A760" s="1">
        <v>759</v>
      </c>
      <c r="B760">
        <f t="shared" ca="1" si="11"/>
        <v>18.633436470400163</v>
      </c>
    </row>
    <row r="761" spans="1:2" x14ac:dyDescent="0.25">
      <c r="A761" s="1">
        <v>760</v>
      </c>
      <c r="B761">
        <f t="shared" ca="1" si="11"/>
        <v>20.971710185234301</v>
      </c>
    </row>
    <row r="762" spans="1:2" x14ac:dyDescent="0.25">
      <c r="A762" s="1">
        <v>761</v>
      </c>
      <c r="B762">
        <f t="shared" ca="1" si="11"/>
        <v>17.810025729006011</v>
      </c>
    </row>
    <row r="763" spans="1:2" x14ac:dyDescent="0.25">
      <c r="A763" s="1">
        <v>762</v>
      </c>
      <c r="B763">
        <f t="shared" ca="1" si="11"/>
        <v>6.1999353999729276</v>
      </c>
    </row>
    <row r="764" spans="1:2" x14ac:dyDescent="0.25">
      <c r="A764" s="1">
        <v>763</v>
      </c>
      <c r="B764">
        <f t="shared" ca="1" si="11"/>
        <v>8.5396831426522972</v>
      </c>
    </row>
    <row r="765" spans="1:2" x14ac:dyDescent="0.25">
      <c r="A765" s="1">
        <v>764</v>
      </c>
      <c r="B765">
        <f t="shared" ca="1" si="11"/>
        <v>16.217116282669682</v>
      </c>
    </row>
    <row r="766" spans="1:2" x14ac:dyDescent="0.25">
      <c r="A766" s="1">
        <v>765</v>
      </c>
      <c r="B766">
        <f t="shared" ca="1" si="11"/>
        <v>13.811038736894194</v>
      </c>
    </row>
    <row r="767" spans="1:2" x14ac:dyDescent="0.25">
      <c r="A767" s="1">
        <v>766</v>
      </c>
      <c r="B767">
        <f t="shared" ca="1" si="11"/>
        <v>16.57168962551798</v>
      </c>
    </row>
    <row r="768" spans="1:2" x14ac:dyDescent="0.25">
      <c r="A768" s="1">
        <v>767</v>
      </c>
      <c r="B768">
        <f t="shared" ca="1" si="11"/>
        <v>6.1754601935197702</v>
      </c>
    </row>
    <row r="769" spans="1:2" x14ac:dyDescent="0.25">
      <c r="A769" s="1">
        <v>768</v>
      </c>
      <c r="B769">
        <f t="shared" ca="1" si="11"/>
        <v>10.570840068954539</v>
      </c>
    </row>
    <row r="770" spans="1:2" x14ac:dyDescent="0.25">
      <c r="A770" s="1">
        <v>769</v>
      </c>
      <c r="B770">
        <f t="shared" ca="1" si="11"/>
        <v>9.3083824512146336</v>
      </c>
    </row>
    <row r="771" spans="1:2" x14ac:dyDescent="0.25">
      <c r="A771" s="1">
        <v>770</v>
      </c>
      <c r="B771">
        <f t="shared" ref="B771:B834" ca="1" si="12">NORMINV(RAND(),15.6,6.5)</f>
        <v>7.6799449877954347</v>
      </c>
    </row>
    <row r="772" spans="1:2" x14ac:dyDescent="0.25">
      <c r="A772" s="1">
        <v>771</v>
      </c>
      <c r="B772">
        <f t="shared" ca="1" si="12"/>
        <v>15.661581631069291</v>
      </c>
    </row>
    <row r="773" spans="1:2" x14ac:dyDescent="0.25">
      <c r="A773" s="1">
        <v>772</v>
      </c>
      <c r="B773">
        <f t="shared" ca="1" si="12"/>
        <v>3.2325950939576433</v>
      </c>
    </row>
    <row r="774" spans="1:2" x14ac:dyDescent="0.25">
      <c r="A774" s="1">
        <v>773</v>
      </c>
      <c r="B774">
        <f t="shared" ca="1" si="12"/>
        <v>28.635525838632489</v>
      </c>
    </row>
    <row r="775" spans="1:2" x14ac:dyDescent="0.25">
      <c r="A775" s="1">
        <v>774</v>
      </c>
      <c r="B775">
        <f t="shared" ca="1" si="12"/>
        <v>5.000050252076635</v>
      </c>
    </row>
    <row r="776" spans="1:2" x14ac:dyDescent="0.25">
      <c r="A776" s="1">
        <v>775</v>
      </c>
      <c r="B776">
        <f t="shared" ca="1" si="12"/>
        <v>8.1193626062810367</v>
      </c>
    </row>
    <row r="777" spans="1:2" x14ac:dyDescent="0.25">
      <c r="A777" s="1">
        <v>776</v>
      </c>
      <c r="B777">
        <f t="shared" ca="1" si="12"/>
        <v>13.84419176647833</v>
      </c>
    </row>
    <row r="778" spans="1:2" x14ac:dyDescent="0.25">
      <c r="A778" s="1">
        <v>777</v>
      </c>
      <c r="B778">
        <f t="shared" ca="1" si="12"/>
        <v>14.181746643730964</v>
      </c>
    </row>
    <row r="779" spans="1:2" x14ac:dyDescent="0.25">
      <c r="A779" s="1">
        <v>778</v>
      </c>
      <c r="B779">
        <f t="shared" ca="1" si="12"/>
        <v>17.195195209456863</v>
      </c>
    </row>
    <row r="780" spans="1:2" x14ac:dyDescent="0.25">
      <c r="A780" s="1">
        <v>779</v>
      </c>
      <c r="B780">
        <f t="shared" ca="1" si="12"/>
        <v>7.269489988373568</v>
      </c>
    </row>
    <row r="781" spans="1:2" x14ac:dyDescent="0.25">
      <c r="A781" s="1">
        <v>780</v>
      </c>
      <c r="B781">
        <f t="shared" ca="1" si="12"/>
        <v>21.973396880632876</v>
      </c>
    </row>
    <row r="782" spans="1:2" x14ac:dyDescent="0.25">
      <c r="A782" s="1">
        <v>781</v>
      </c>
      <c r="B782">
        <f t="shared" ca="1" si="12"/>
        <v>21.009446326233707</v>
      </c>
    </row>
    <row r="783" spans="1:2" x14ac:dyDescent="0.25">
      <c r="A783" s="1">
        <v>782</v>
      </c>
      <c r="B783">
        <f t="shared" ca="1" si="12"/>
        <v>11.514998250472482</v>
      </c>
    </row>
    <row r="784" spans="1:2" x14ac:dyDescent="0.25">
      <c r="A784" s="1">
        <v>783</v>
      </c>
      <c r="B784">
        <f t="shared" ca="1" si="12"/>
        <v>20.394785768072811</v>
      </c>
    </row>
    <row r="785" spans="1:2" x14ac:dyDescent="0.25">
      <c r="A785" s="1">
        <v>784</v>
      </c>
      <c r="B785">
        <f t="shared" ca="1" si="12"/>
        <v>18.078327483088671</v>
      </c>
    </row>
    <row r="786" spans="1:2" x14ac:dyDescent="0.25">
      <c r="A786" s="1">
        <v>785</v>
      </c>
      <c r="B786">
        <f t="shared" ca="1" si="12"/>
        <v>14.019937646801223</v>
      </c>
    </row>
    <row r="787" spans="1:2" x14ac:dyDescent="0.25">
      <c r="A787" s="1">
        <v>786</v>
      </c>
      <c r="B787">
        <f t="shared" ca="1" si="12"/>
        <v>18.597723835126679</v>
      </c>
    </row>
    <row r="788" spans="1:2" x14ac:dyDescent="0.25">
      <c r="A788" s="1">
        <v>787</v>
      </c>
      <c r="B788">
        <f t="shared" ca="1" si="12"/>
        <v>12.081647523777612</v>
      </c>
    </row>
    <row r="789" spans="1:2" x14ac:dyDescent="0.25">
      <c r="A789" s="1">
        <v>788</v>
      </c>
      <c r="B789">
        <f t="shared" ca="1" si="12"/>
        <v>13.698013896754729</v>
      </c>
    </row>
    <row r="790" spans="1:2" x14ac:dyDescent="0.25">
      <c r="A790" s="1">
        <v>789</v>
      </c>
      <c r="B790">
        <f t="shared" ca="1" si="12"/>
        <v>22.484172820683305</v>
      </c>
    </row>
    <row r="791" spans="1:2" x14ac:dyDescent="0.25">
      <c r="A791" s="1">
        <v>790</v>
      </c>
      <c r="B791">
        <f t="shared" ca="1" si="12"/>
        <v>11.424801347304747</v>
      </c>
    </row>
    <row r="792" spans="1:2" x14ac:dyDescent="0.25">
      <c r="A792" s="1">
        <v>791</v>
      </c>
      <c r="B792">
        <f t="shared" ca="1" si="12"/>
        <v>26.375891232050144</v>
      </c>
    </row>
    <row r="793" spans="1:2" x14ac:dyDescent="0.25">
      <c r="A793" s="1">
        <v>792</v>
      </c>
      <c r="B793">
        <f t="shared" ca="1" si="12"/>
        <v>19.887313378900686</v>
      </c>
    </row>
    <row r="794" spans="1:2" x14ac:dyDescent="0.25">
      <c r="A794" s="1">
        <v>793</v>
      </c>
      <c r="B794">
        <f t="shared" ca="1" si="12"/>
        <v>5.819895439295756</v>
      </c>
    </row>
    <row r="795" spans="1:2" x14ac:dyDescent="0.25">
      <c r="A795" s="1">
        <v>794</v>
      </c>
      <c r="B795">
        <f t="shared" ca="1" si="12"/>
        <v>13.972664875739104</v>
      </c>
    </row>
    <row r="796" spans="1:2" x14ac:dyDescent="0.25">
      <c r="A796" s="1">
        <v>795</v>
      </c>
      <c r="B796">
        <f t="shared" ca="1" si="12"/>
        <v>21.453156119109899</v>
      </c>
    </row>
    <row r="797" spans="1:2" x14ac:dyDescent="0.25">
      <c r="A797" s="1">
        <v>796</v>
      </c>
      <c r="B797">
        <f t="shared" ca="1" si="12"/>
        <v>7.5307417225020625</v>
      </c>
    </row>
    <row r="798" spans="1:2" x14ac:dyDescent="0.25">
      <c r="A798" s="1">
        <v>797</v>
      </c>
      <c r="B798">
        <f t="shared" ca="1" si="12"/>
        <v>4.6149643360692796</v>
      </c>
    </row>
    <row r="799" spans="1:2" x14ac:dyDescent="0.25">
      <c r="A799" s="1">
        <v>798</v>
      </c>
      <c r="B799">
        <f t="shared" ca="1" si="12"/>
        <v>22.904379182821561</v>
      </c>
    </row>
    <row r="800" spans="1:2" x14ac:dyDescent="0.25">
      <c r="A800" s="1">
        <v>799</v>
      </c>
      <c r="B800">
        <f t="shared" ca="1" si="12"/>
        <v>25.746248805108159</v>
      </c>
    </row>
    <row r="801" spans="1:2" x14ac:dyDescent="0.25">
      <c r="A801" s="1">
        <v>800</v>
      </c>
      <c r="B801">
        <f t="shared" ca="1" si="12"/>
        <v>9.201216405504077</v>
      </c>
    </row>
    <row r="802" spans="1:2" x14ac:dyDescent="0.25">
      <c r="A802" s="1">
        <v>801</v>
      </c>
      <c r="B802">
        <f t="shared" ca="1" si="12"/>
        <v>17.672310887224732</v>
      </c>
    </row>
    <row r="803" spans="1:2" x14ac:dyDescent="0.25">
      <c r="A803" s="1">
        <v>802</v>
      </c>
      <c r="B803">
        <f t="shared" ca="1" si="12"/>
        <v>18.959439558594145</v>
      </c>
    </row>
    <row r="804" spans="1:2" x14ac:dyDescent="0.25">
      <c r="A804" s="1">
        <v>803</v>
      </c>
      <c r="B804">
        <f t="shared" ca="1" si="12"/>
        <v>7.9071419530816947</v>
      </c>
    </row>
    <row r="805" spans="1:2" x14ac:dyDescent="0.25">
      <c r="A805" s="1">
        <v>804</v>
      </c>
      <c r="B805">
        <f t="shared" ca="1" si="12"/>
        <v>11.667505075421158</v>
      </c>
    </row>
    <row r="806" spans="1:2" x14ac:dyDescent="0.25">
      <c r="A806" s="1">
        <v>805</v>
      </c>
      <c r="B806">
        <f t="shared" ca="1" si="12"/>
        <v>20.620118148515424</v>
      </c>
    </row>
    <row r="807" spans="1:2" x14ac:dyDescent="0.25">
      <c r="A807" s="1">
        <v>806</v>
      </c>
      <c r="B807">
        <f t="shared" ca="1" si="12"/>
        <v>13.716189926025098</v>
      </c>
    </row>
    <row r="808" spans="1:2" x14ac:dyDescent="0.25">
      <c r="A808" s="1">
        <v>807</v>
      </c>
      <c r="B808">
        <f t="shared" ca="1" si="12"/>
        <v>11.368796257034784</v>
      </c>
    </row>
    <row r="809" spans="1:2" x14ac:dyDescent="0.25">
      <c r="A809" s="1">
        <v>808</v>
      </c>
      <c r="B809">
        <f t="shared" ca="1" si="12"/>
        <v>27.469471608767122</v>
      </c>
    </row>
    <row r="810" spans="1:2" x14ac:dyDescent="0.25">
      <c r="A810" s="1">
        <v>809</v>
      </c>
      <c r="B810">
        <f t="shared" ca="1" si="12"/>
        <v>3.467876552616616</v>
      </c>
    </row>
    <row r="811" spans="1:2" x14ac:dyDescent="0.25">
      <c r="A811" s="1">
        <v>810</v>
      </c>
      <c r="B811">
        <f t="shared" ca="1" si="12"/>
        <v>12.573930673010391</v>
      </c>
    </row>
    <row r="812" spans="1:2" x14ac:dyDescent="0.25">
      <c r="A812" s="1">
        <v>811</v>
      </c>
      <c r="B812">
        <f t="shared" ca="1" si="12"/>
        <v>19.992719108516528</v>
      </c>
    </row>
    <row r="813" spans="1:2" x14ac:dyDescent="0.25">
      <c r="A813" s="1">
        <v>812</v>
      </c>
      <c r="B813">
        <f t="shared" ca="1" si="12"/>
        <v>21.004312170143642</v>
      </c>
    </row>
    <row r="814" spans="1:2" x14ac:dyDescent="0.25">
      <c r="A814" s="1">
        <v>813</v>
      </c>
      <c r="B814">
        <f t="shared" ca="1" si="12"/>
        <v>14.965548789371292</v>
      </c>
    </row>
    <row r="815" spans="1:2" x14ac:dyDescent="0.25">
      <c r="A815" s="1">
        <v>814</v>
      </c>
      <c r="B815">
        <f t="shared" ca="1" si="12"/>
        <v>8.5871170380868627</v>
      </c>
    </row>
    <row r="816" spans="1:2" x14ac:dyDescent="0.25">
      <c r="A816" s="1">
        <v>815</v>
      </c>
      <c r="B816">
        <f t="shared" ca="1" si="12"/>
        <v>23.32296748249318</v>
      </c>
    </row>
    <row r="817" spans="1:2" x14ac:dyDescent="0.25">
      <c r="A817" s="1">
        <v>816</v>
      </c>
      <c r="B817">
        <f t="shared" ca="1" si="12"/>
        <v>18.069090808900206</v>
      </c>
    </row>
    <row r="818" spans="1:2" x14ac:dyDescent="0.25">
      <c r="A818" s="1">
        <v>817</v>
      </c>
      <c r="B818">
        <f t="shared" ca="1" si="12"/>
        <v>19.160048331787358</v>
      </c>
    </row>
    <row r="819" spans="1:2" x14ac:dyDescent="0.25">
      <c r="A819" s="1">
        <v>818</v>
      </c>
      <c r="B819">
        <f t="shared" ca="1" si="12"/>
        <v>21.060304173471266</v>
      </c>
    </row>
    <row r="820" spans="1:2" x14ac:dyDescent="0.25">
      <c r="A820" s="1">
        <v>819</v>
      </c>
      <c r="B820">
        <f t="shared" ca="1" si="12"/>
        <v>13.219776833332684</v>
      </c>
    </row>
    <row r="821" spans="1:2" x14ac:dyDescent="0.25">
      <c r="A821" s="1">
        <v>820</v>
      </c>
      <c r="B821">
        <f t="shared" ca="1" si="12"/>
        <v>25.930053482990367</v>
      </c>
    </row>
    <row r="822" spans="1:2" x14ac:dyDescent="0.25">
      <c r="A822" s="1">
        <v>821</v>
      </c>
      <c r="B822">
        <f t="shared" ca="1" si="12"/>
        <v>8.9305576767821506</v>
      </c>
    </row>
    <row r="823" spans="1:2" x14ac:dyDescent="0.25">
      <c r="A823" s="1">
        <v>822</v>
      </c>
      <c r="B823">
        <f t="shared" ca="1" si="12"/>
        <v>9.1712508946190976</v>
      </c>
    </row>
    <row r="824" spans="1:2" x14ac:dyDescent="0.25">
      <c r="A824" s="1">
        <v>823</v>
      </c>
      <c r="B824">
        <f t="shared" ca="1" si="12"/>
        <v>19.827196378892381</v>
      </c>
    </row>
    <row r="825" spans="1:2" x14ac:dyDescent="0.25">
      <c r="A825" s="1">
        <v>824</v>
      </c>
      <c r="B825">
        <f t="shared" ca="1" si="12"/>
        <v>14.613648122486303</v>
      </c>
    </row>
    <row r="826" spans="1:2" x14ac:dyDescent="0.25">
      <c r="A826" s="1">
        <v>825</v>
      </c>
      <c r="B826">
        <f t="shared" ca="1" si="12"/>
        <v>17.067071607295659</v>
      </c>
    </row>
    <row r="827" spans="1:2" x14ac:dyDescent="0.25">
      <c r="A827" s="1">
        <v>826</v>
      </c>
      <c r="B827">
        <f t="shared" ca="1" si="12"/>
        <v>13.455233098721855</v>
      </c>
    </row>
    <row r="828" spans="1:2" x14ac:dyDescent="0.25">
      <c r="A828" s="1">
        <v>827</v>
      </c>
      <c r="B828">
        <f t="shared" ca="1" si="12"/>
        <v>13.822176517771114</v>
      </c>
    </row>
    <row r="829" spans="1:2" x14ac:dyDescent="0.25">
      <c r="A829" s="1">
        <v>828</v>
      </c>
      <c r="B829">
        <f t="shared" ca="1" si="12"/>
        <v>17.015858116218094</v>
      </c>
    </row>
    <row r="830" spans="1:2" x14ac:dyDescent="0.25">
      <c r="A830" s="1">
        <v>829</v>
      </c>
      <c r="B830">
        <f t="shared" ca="1" si="12"/>
        <v>16.287399218108515</v>
      </c>
    </row>
    <row r="831" spans="1:2" x14ac:dyDescent="0.25">
      <c r="A831" s="1">
        <v>830</v>
      </c>
      <c r="B831">
        <f t="shared" ca="1" si="12"/>
        <v>13.739243923589445</v>
      </c>
    </row>
    <row r="832" spans="1:2" x14ac:dyDescent="0.25">
      <c r="A832" s="1">
        <v>831</v>
      </c>
      <c r="B832">
        <f t="shared" ca="1" si="12"/>
        <v>10.038134087467958</v>
      </c>
    </row>
    <row r="833" spans="1:2" x14ac:dyDescent="0.25">
      <c r="A833" s="1">
        <v>832</v>
      </c>
      <c r="B833">
        <f t="shared" ca="1" si="12"/>
        <v>12.638624609830536</v>
      </c>
    </row>
    <row r="834" spans="1:2" x14ac:dyDescent="0.25">
      <c r="A834" s="1">
        <v>833</v>
      </c>
      <c r="B834">
        <f t="shared" ca="1" si="12"/>
        <v>14.957907089283168</v>
      </c>
    </row>
    <row r="835" spans="1:2" x14ac:dyDescent="0.25">
      <c r="A835" s="1">
        <v>834</v>
      </c>
      <c r="B835">
        <f t="shared" ref="B835:B898" ca="1" si="13">NORMINV(RAND(),15.6,6.5)</f>
        <v>12.946815414818342</v>
      </c>
    </row>
    <row r="836" spans="1:2" x14ac:dyDescent="0.25">
      <c r="A836" s="1">
        <v>835</v>
      </c>
      <c r="B836">
        <f t="shared" ca="1" si="13"/>
        <v>16.538806935863377</v>
      </c>
    </row>
    <row r="837" spans="1:2" x14ac:dyDescent="0.25">
      <c r="A837" s="1">
        <v>836</v>
      </c>
      <c r="B837">
        <f t="shared" ca="1" si="13"/>
        <v>22.504561874513801</v>
      </c>
    </row>
    <row r="838" spans="1:2" x14ac:dyDescent="0.25">
      <c r="A838" s="1">
        <v>837</v>
      </c>
      <c r="B838">
        <f t="shared" ca="1" si="13"/>
        <v>18.330705854399618</v>
      </c>
    </row>
    <row r="839" spans="1:2" x14ac:dyDescent="0.25">
      <c r="A839" s="1">
        <v>838</v>
      </c>
      <c r="B839">
        <f t="shared" ca="1" si="13"/>
        <v>21.32609130398664</v>
      </c>
    </row>
    <row r="840" spans="1:2" x14ac:dyDescent="0.25">
      <c r="A840" s="1">
        <v>839</v>
      </c>
      <c r="B840">
        <f t="shared" ca="1" si="13"/>
        <v>13.186342491313365</v>
      </c>
    </row>
    <row r="841" spans="1:2" x14ac:dyDescent="0.25">
      <c r="A841" s="1">
        <v>840</v>
      </c>
      <c r="B841">
        <f t="shared" ca="1" si="13"/>
        <v>16.779847250197861</v>
      </c>
    </row>
    <row r="842" spans="1:2" x14ac:dyDescent="0.25">
      <c r="A842" s="1">
        <v>841</v>
      </c>
      <c r="B842">
        <f t="shared" ca="1" si="13"/>
        <v>17.733360421329994</v>
      </c>
    </row>
    <row r="843" spans="1:2" x14ac:dyDescent="0.25">
      <c r="A843" s="1">
        <v>842</v>
      </c>
      <c r="B843">
        <f t="shared" ca="1" si="13"/>
        <v>21.224881633885765</v>
      </c>
    </row>
    <row r="844" spans="1:2" x14ac:dyDescent="0.25">
      <c r="A844" s="1">
        <v>843</v>
      </c>
      <c r="B844">
        <f t="shared" ca="1" si="13"/>
        <v>18.833720787999919</v>
      </c>
    </row>
    <row r="845" spans="1:2" x14ac:dyDescent="0.25">
      <c r="A845" s="1">
        <v>844</v>
      </c>
      <c r="B845">
        <f t="shared" ca="1" si="13"/>
        <v>7.7629172047773087</v>
      </c>
    </row>
    <row r="846" spans="1:2" x14ac:dyDescent="0.25">
      <c r="A846" s="1">
        <v>845</v>
      </c>
      <c r="B846">
        <f t="shared" ca="1" si="13"/>
        <v>16.33165806198388</v>
      </c>
    </row>
    <row r="847" spans="1:2" x14ac:dyDescent="0.25">
      <c r="A847" s="1">
        <v>846</v>
      </c>
      <c r="B847">
        <f t="shared" ca="1" si="13"/>
        <v>26.025751875839752</v>
      </c>
    </row>
    <row r="848" spans="1:2" x14ac:dyDescent="0.25">
      <c r="A848" s="1">
        <v>847</v>
      </c>
      <c r="B848">
        <f t="shared" ca="1" si="13"/>
        <v>26.228589048941579</v>
      </c>
    </row>
    <row r="849" spans="1:2" x14ac:dyDescent="0.25">
      <c r="A849" s="1">
        <v>848</v>
      </c>
      <c r="B849">
        <f t="shared" ca="1" si="13"/>
        <v>17.480985786064728</v>
      </c>
    </row>
    <row r="850" spans="1:2" x14ac:dyDescent="0.25">
      <c r="A850" s="1">
        <v>849</v>
      </c>
      <c r="B850">
        <f t="shared" ca="1" si="13"/>
        <v>26.59374986542473</v>
      </c>
    </row>
    <row r="851" spans="1:2" x14ac:dyDescent="0.25">
      <c r="A851" s="1">
        <v>850</v>
      </c>
      <c r="B851">
        <f t="shared" ca="1" si="13"/>
        <v>26.297632091233588</v>
      </c>
    </row>
    <row r="852" spans="1:2" x14ac:dyDescent="0.25">
      <c r="A852" s="1">
        <v>851</v>
      </c>
      <c r="B852">
        <f t="shared" ca="1" si="13"/>
        <v>10.0541472771366</v>
      </c>
    </row>
    <row r="853" spans="1:2" x14ac:dyDescent="0.25">
      <c r="A853" s="1">
        <v>852</v>
      </c>
      <c r="B853">
        <f t="shared" ca="1" si="13"/>
        <v>20.05713413944801</v>
      </c>
    </row>
    <row r="854" spans="1:2" x14ac:dyDescent="0.25">
      <c r="A854" s="1">
        <v>853</v>
      </c>
      <c r="B854">
        <f t="shared" ca="1" si="13"/>
        <v>13.902358347686249</v>
      </c>
    </row>
    <row r="855" spans="1:2" x14ac:dyDescent="0.25">
      <c r="A855" s="1">
        <v>854</v>
      </c>
      <c r="B855">
        <f t="shared" ca="1" si="13"/>
        <v>15.778419703675903</v>
      </c>
    </row>
    <row r="856" spans="1:2" x14ac:dyDescent="0.25">
      <c r="A856" s="1">
        <v>855</v>
      </c>
      <c r="B856">
        <f t="shared" ca="1" si="13"/>
        <v>15.358659637866621</v>
      </c>
    </row>
    <row r="857" spans="1:2" x14ac:dyDescent="0.25">
      <c r="A857" s="1">
        <v>856</v>
      </c>
      <c r="B857">
        <f t="shared" ca="1" si="13"/>
        <v>7.8640197420382156</v>
      </c>
    </row>
    <row r="858" spans="1:2" x14ac:dyDescent="0.25">
      <c r="A858" s="1">
        <v>857</v>
      </c>
      <c r="B858">
        <f t="shared" ca="1" si="13"/>
        <v>14.857034726601892</v>
      </c>
    </row>
    <row r="859" spans="1:2" x14ac:dyDescent="0.25">
      <c r="A859" s="1">
        <v>858</v>
      </c>
      <c r="B859">
        <f t="shared" ca="1" si="13"/>
        <v>11.366795448546991</v>
      </c>
    </row>
    <row r="860" spans="1:2" x14ac:dyDescent="0.25">
      <c r="A860" s="1">
        <v>859</v>
      </c>
      <c r="B860">
        <f t="shared" ca="1" si="13"/>
        <v>5.4681544689022381</v>
      </c>
    </row>
    <row r="861" spans="1:2" x14ac:dyDescent="0.25">
      <c r="A861" s="1">
        <v>860</v>
      </c>
      <c r="B861">
        <f t="shared" ca="1" si="13"/>
        <v>9.130417441617432</v>
      </c>
    </row>
    <row r="862" spans="1:2" x14ac:dyDescent="0.25">
      <c r="A862" s="1">
        <v>861</v>
      </c>
      <c r="B862">
        <f t="shared" ca="1" si="13"/>
        <v>11.824977209867663</v>
      </c>
    </row>
    <row r="863" spans="1:2" x14ac:dyDescent="0.25">
      <c r="A863" s="1">
        <v>862</v>
      </c>
      <c r="B863">
        <f t="shared" ca="1" si="13"/>
        <v>10.729323315933845</v>
      </c>
    </row>
    <row r="864" spans="1:2" x14ac:dyDescent="0.25">
      <c r="A864" s="1">
        <v>863</v>
      </c>
      <c r="B864">
        <f t="shared" ca="1" si="13"/>
        <v>30.423880006049785</v>
      </c>
    </row>
    <row r="865" spans="1:2" x14ac:dyDescent="0.25">
      <c r="A865" s="1">
        <v>864</v>
      </c>
      <c r="B865">
        <f t="shared" ca="1" si="13"/>
        <v>23.338105212517981</v>
      </c>
    </row>
    <row r="866" spans="1:2" x14ac:dyDescent="0.25">
      <c r="A866" s="1">
        <v>865</v>
      </c>
      <c r="B866">
        <f t="shared" ca="1" si="13"/>
        <v>5.8023914080699299</v>
      </c>
    </row>
    <row r="867" spans="1:2" x14ac:dyDescent="0.25">
      <c r="A867" s="1">
        <v>866</v>
      </c>
      <c r="B867">
        <f t="shared" ca="1" si="13"/>
        <v>17.45899250962351</v>
      </c>
    </row>
    <row r="868" spans="1:2" x14ac:dyDescent="0.25">
      <c r="A868" s="1">
        <v>867</v>
      </c>
      <c r="B868">
        <f t="shared" ca="1" si="13"/>
        <v>12.445618330170603</v>
      </c>
    </row>
    <row r="869" spans="1:2" x14ac:dyDescent="0.25">
      <c r="A869" s="1">
        <v>868</v>
      </c>
      <c r="B869">
        <f t="shared" ca="1" si="13"/>
        <v>9.1160259487384501</v>
      </c>
    </row>
    <row r="870" spans="1:2" x14ac:dyDescent="0.25">
      <c r="A870" s="1">
        <v>869</v>
      </c>
      <c r="B870">
        <f t="shared" ca="1" si="13"/>
        <v>13.609448094936612</v>
      </c>
    </row>
    <row r="871" spans="1:2" x14ac:dyDescent="0.25">
      <c r="A871" s="1">
        <v>870</v>
      </c>
      <c r="B871">
        <f t="shared" ca="1" si="13"/>
        <v>18.543338477784776</v>
      </c>
    </row>
    <row r="872" spans="1:2" x14ac:dyDescent="0.25">
      <c r="A872" s="1">
        <v>871</v>
      </c>
      <c r="B872">
        <f t="shared" ca="1" si="13"/>
        <v>12.665663166015172</v>
      </c>
    </row>
    <row r="873" spans="1:2" x14ac:dyDescent="0.25">
      <c r="A873" s="1">
        <v>872</v>
      </c>
      <c r="B873">
        <f t="shared" ca="1" si="13"/>
        <v>11.864665381889509</v>
      </c>
    </row>
    <row r="874" spans="1:2" x14ac:dyDescent="0.25">
      <c r="A874" s="1">
        <v>873</v>
      </c>
      <c r="B874">
        <f t="shared" ca="1" si="13"/>
        <v>24.458896495120776</v>
      </c>
    </row>
    <row r="875" spans="1:2" x14ac:dyDescent="0.25">
      <c r="A875" s="1">
        <v>874</v>
      </c>
      <c r="B875">
        <f t="shared" ca="1" si="13"/>
        <v>23.937829939570044</v>
      </c>
    </row>
    <row r="876" spans="1:2" x14ac:dyDescent="0.25">
      <c r="A876" s="1">
        <v>875</v>
      </c>
      <c r="B876">
        <f t="shared" ca="1" si="13"/>
        <v>17.166341442069466</v>
      </c>
    </row>
    <row r="877" spans="1:2" x14ac:dyDescent="0.25">
      <c r="A877" s="1">
        <v>876</v>
      </c>
      <c r="B877">
        <f t="shared" ca="1" si="13"/>
        <v>10.294911964664117</v>
      </c>
    </row>
    <row r="878" spans="1:2" x14ac:dyDescent="0.25">
      <c r="A878" s="1">
        <v>877</v>
      </c>
      <c r="B878">
        <f t="shared" ca="1" si="13"/>
        <v>1.7512410764030122</v>
      </c>
    </row>
    <row r="879" spans="1:2" x14ac:dyDescent="0.25">
      <c r="A879" s="1">
        <v>878</v>
      </c>
      <c r="B879">
        <f t="shared" ca="1" si="13"/>
        <v>-1.4396671182409637</v>
      </c>
    </row>
    <row r="880" spans="1:2" x14ac:dyDescent="0.25">
      <c r="A880" s="1">
        <v>879</v>
      </c>
      <c r="B880">
        <f t="shared" ca="1" si="13"/>
        <v>17.178139848636309</v>
      </c>
    </row>
    <row r="881" spans="1:2" x14ac:dyDescent="0.25">
      <c r="A881" s="1">
        <v>880</v>
      </c>
      <c r="B881">
        <f t="shared" ca="1" si="13"/>
        <v>14.858667007181641</v>
      </c>
    </row>
    <row r="882" spans="1:2" x14ac:dyDescent="0.25">
      <c r="A882" s="1">
        <v>881</v>
      </c>
      <c r="B882">
        <f t="shared" ca="1" si="13"/>
        <v>19.817043372913371</v>
      </c>
    </row>
    <row r="883" spans="1:2" x14ac:dyDescent="0.25">
      <c r="A883" s="1">
        <v>882</v>
      </c>
      <c r="B883">
        <f t="shared" ca="1" si="13"/>
        <v>15.17783763025823</v>
      </c>
    </row>
    <row r="884" spans="1:2" x14ac:dyDescent="0.25">
      <c r="A884" s="1">
        <v>883</v>
      </c>
      <c r="B884">
        <f t="shared" ca="1" si="13"/>
        <v>16.099669307688689</v>
      </c>
    </row>
    <row r="885" spans="1:2" x14ac:dyDescent="0.25">
      <c r="A885" s="1">
        <v>884</v>
      </c>
      <c r="B885">
        <f t="shared" ca="1" si="13"/>
        <v>6.5476516194273167</v>
      </c>
    </row>
    <row r="886" spans="1:2" x14ac:dyDescent="0.25">
      <c r="A886" s="1">
        <v>885</v>
      </c>
      <c r="B886">
        <f t="shared" ca="1" si="13"/>
        <v>14.948136059262541</v>
      </c>
    </row>
    <row r="887" spans="1:2" x14ac:dyDescent="0.25">
      <c r="A887" s="1">
        <v>886</v>
      </c>
      <c r="B887">
        <f t="shared" ca="1" si="13"/>
        <v>7.7719049580122936</v>
      </c>
    </row>
    <row r="888" spans="1:2" x14ac:dyDescent="0.25">
      <c r="A888" s="1">
        <v>887</v>
      </c>
      <c r="B888">
        <f t="shared" ca="1" si="13"/>
        <v>4.1950650632186495</v>
      </c>
    </row>
    <row r="889" spans="1:2" x14ac:dyDescent="0.25">
      <c r="A889" s="1">
        <v>888</v>
      </c>
      <c r="B889">
        <f t="shared" ca="1" si="13"/>
        <v>29.454221405789809</v>
      </c>
    </row>
    <row r="890" spans="1:2" x14ac:dyDescent="0.25">
      <c r="A890" s="1">
        <v>889</v>
      </c>
      <c r="B890">
        <f t="shared" ca="1" si="13"/>
        <v>6.4749081621595046</v>
      </c>
    </row>
    <row r="891" spans="1:2" x14ac:dyDescent="0.25">
      <c r="A891" s="1">
        <v>890</v>
      </c>
      <c r="B891">
        <f t="shared" ca="1" si="13"/>
        <v>23.082057610995044</v>
      </c>
    </row>
    <row r="892" spans="1:2" x14ac:dyDescent="0.25">
      <c r="A892" s="1">
        <v>891</v>
      </c>
      <c r="B892">
        <f t="shared" ca="1" si="13"/>
        <v>14.449804654779662</v>
      </c>
    </row>
    <row r="893" spans="1:2" x14ac:dyDescent="0.25">
      <c r="A893" s="1">
        <v>892</v>
      </c>
      <c r="B893">
        <f t="shared" ca="1" si="13"/>
        <v>14.009160595426112</v>
      </c>
    </row>
    <row r="894" spans="1:2" x14ac:dyDescent="0.25">
      <c r="A894" s="1">
        <v>893</v>
      </c>
      <c r="B894">
        <f t="shared" ca="1" si="13"/>
        <v>23.367012684025873</v>
      </c>
    </row>
    <row r="895" spans="1:2" x14ac:dyDescent="0.25">
      <c r="A895" s="1">
        <v>894</v>
      </c>
      <c r="B895">
        <f t="shared" ca="1" si="13"/>
        <v>19.821476840768089</v>
      </c>
    </row>
    <row r="896" spans="1:2" x14ac:dyDescent="0.25">
      <c r="A896" s="1">
        <v>895</v>
      </c>
      <c r="B896">
        <f t="shared" ca="1" si="13"/>
        <v>16.115411504163983</v>
      </c>
    </row>
    <row r="897" spans="1:2" x14ac:dyDescent="0.25">
      <c r="A897" s="1">
        <v>896</v>
      </c>
      <c r="B897">
        <f t="shared" ca="1" si="13"/>
        <v>26.589267646113314</v>
      </c>
    </row>
    <row r="898" spans="1:2" x14ac:dyDescent="0.25">
      <c r="A898" s="1">
        <v>897</v>
      </c>
      <c r="B898">
        <f t="shared" ca="1" si="13"/>
        <v>20.272965242275031</v>
      </c>
    </row>
    <row r="899" spans="1:2" x14ac:dyDescent="0.25">
      <c r="A899" s="1">
        <v>898</v>
      </c>
      <c r="B899">
        <f t="shared" ref="B899:B962" ca="1" si="14">NORMINV(RAND(),15.6,6.5)</f>
        <v>2.8654975072165634</v>
      </c>
    </row>
    <row r="900" spans="1:2" x14ac:dyDescent="0.25">
      <c r="A900" s="1">
        <v>899</v>
      </c>
      <c r="B900">
        <f t="shared" ca="1" si="14"/>
        <v>20.626712082452528</v>
      </c>
    </row>
    <row r="901" spans="1:2" x14ac:dyDescent="0.25">
      <c r="A901" s="1">
        <v>900</v>
      </c>
      <c r="B901">
        <f t="shared" ca="1" si="14"/>
        <v>12.230955900188587</v>
      </c>
    </row>
    <row r="902" spans="1:2" x14ac:dyDescent="0.25">
      <c r="A902" s="1">
        <v>901</v>
      </c>
      <c r="B902">
        <f t="shared" ca="1" si="14"/>
        <v>10.547816378209365</v>
      </c>
    </row>
    <row r="903" spans="1:2" x14ac:dyDescent="0.25">
      <c r="A903" s="1">
        <v>902</v>
      </c>
      <c r="B903">
        <f t="shared" ca="1" si="14"/>
        <v>19.409434492417802</v>
      </c>
    </row>
    <row r="904" spans="1:2" x14ac:dyDescent="0.25">
      <c r="A904" s="1">
        <v>903</v>
      </c>
      <c r="B904">
        <f t="shared" ca="1" si="14"/>
        <v>14.022986565604599</v>
      </c>
    </row>
    <row r="905" spans="1:2" x14ac:dyDescent="0.25">
      <c r="A905" s="1">
        <v>904</v>
      </c>
      <c r="B905">
        <f t="shared" ca="1" si="14"/>
        <v>22.887650950592331</v>
      </c>
    </row>
    <row r="906" spans="1:2" x14ac:dyDescent="0.25">
      <c r="A906" s="1">
        <v>905</v>
      </c>
      <c r="B906">
        <f t="shared" ca="1" si="14"/>
        <v>15.700354537254613</v>
      </c>
    </row>
    <row r="907" spans="1:2" x14ac:dyDescent="0.25">
      <c r="A907" s="1">
        <v>906</v>
      </c>
      <c r="B907">
        <f t="shared" ca="1" si="14"/>
        <v>12.898922145692715</v>
      </c>
    </row>
    <row r="908" spans="1:2" x14ac:dyDescent="0.25">
      <c r="A908" s="1">
        <v>907</v>
      </c>
      <c r="B908">
        <f t="shared" ca="1" si="14"/>
        <v>16.904599185064541</v>
      </c>
    </row>
    <row r="909" spans="1:2" x14ac:dyDescent="0.25">
      <c r="A909" s="1">
        <v>908</v>
      </c>
      <c r="B909">
        <f t="shared" ca="1" si="14"/>
        <v>13.453677553426765</v>
      </c>
    </row>
    <row r="910" spans="1:2" x14ac:dyDescent="0.25">
      <c r="A910" s="1">
        <v>909</v>
      </c>
      <c r="B910">
        <f t="shared" ca="1" si="14"/>
        <v>17.064056853482416</v>
      </c>
    </row>
    <row r="911" spans="1:2" x14ac:dyDescent="0.25">
      <c r="A911" s="1">
        <v>910</v>
      </c>
      <c r="B911">
        <f t="shared" ca="1" si="14"/>
        <v>19.870361973980984</v>
      </c>
    </row>
    <row r="912" spans="1:2" x14ac:dyDescent="0.25">
      <c r="A912" s="1">
        <v>911</v>
      </c>
      <c r="B912">
        <f t="shared" ca="1" si="14"/>
        <v>14.896932201304484</v>
      </c>
    </row>
    <row r="913" spans="1:2" x14ac:dyDescent="0.25">
      <c r="A913" s="1">
        <v>912</v>
      </c>
      <c r="B913">
        <f t="shared" ca="1" si="14"/>
        <v>14.752427939692431</v>
      </c>
    </row>
    <row r="914" spans="1:2" x14ac:dyDescent="0.25">
      <c r="A914" s="1">
        <v>913</v>
      </c>
      <c r="B914">
        <f t="shared" ca="1" si="14"/>
        <v>12.245382734760463</v>
      </c>
    </row>
    <row r="915" spans="1:2" x14ac:dyDescent="0.25">
      <c r="A915" s="1">
        <v>914</v>
      </c>
      <c r="B915">
        <f t="shared" ca="1" si="14"/>
        <v>23.756751768861271</v>
      </c>
    </row>
    <row r="916" spans="1:2" x14ac:dyDescent="0.25">
      <c r="A916" s="1">
        <v>915</v>
      </c>
      <c r="B916">
        <f t="shared" ca="1" si="14"/>
        <v>23.777431695077993</v>
      </c>
    </row>
    <row r="917" spans="1:2" x14ac:dyDescent="0.25">
      <c r="A917" s="1">
        <v>916</v>
      </c>
      <c r="B917">
        <f t="shared" ca="1" si="14"/>
        <v>3.203299360704543</v>
      </c>
    </row>
    <row r="918" spans="1:2" x14ac:dyDescent="0.25">
      <c r="A918" s="1">
        <v>917</v>
      </c>
      <c r="B918">
        <f t="shared" ca="1" si="14"/>
        <v>21.217931831888855</v>
      </c>
    </row>
    <row r="919" spans="1:2" x14ac:dyDescent="0.25">
      <c r="A919" s="1">
        <v>918</v>
      </c>
      <c r="B919">
        <f t="shared" ca="1" si="14"/>
        <v>23.147471391352244</v>
      </c>
    </row>
    <row r="920" spans="1:2" x14ac:dyDescent="0.25">
      <c r="A920" s="1">
        <v>919</v>
      </c>
      <c r="B920">
        <f t="shared" ca="1" si="14"/>
        <v>14.003269637351288</v>
      </c>
    </row>
    <row r="921" spans="1:2" x14ac:dyDescent="0.25">
      <c r="A921" s="1">
        <v>920</v>
      </c>
      <c r="B921">
        <f t="shared" ca="1" si="14"/>
        <v>11.362558163371908</v>
      </c>
    </row>
    <row r="922" spans="1:2" x14ac:dyDescent="0.25">
      <c r="A922" s="1">
        <v>921</v>
      </c>
      <c r="B922">
        <f t="shared" ca="1" si="14"/>
        <v>27.30934830530817</v>
      </c>
    </row>
    <row r="923" spans="1:2" x14ac:dyDescent="0.25">
      <c r="A923" s="1">
        <v>922</v>
      </c>
      <c r="B923">
        <f t="shared" ca="1" si="14"/>
        <v>11.866524367915222</v>
      </c>
    </row>
    <row r="924" spans="1:2" x14ac:dyDescent="0.25">
      <c r="A924" s="1">
        <v>923</v>
      </c>
      <c r="B924">
        <f t="shared" ca="1" si="14"/>
        <v>22.529121073279658</v>
      </c>
    </row>
    <row r="925" spans="1:2" x14ac:dyDescent="0.25">
      <c r="A925" s="1">
        <v>924</v>
      </c>
      <c r="B925">
        <f t="shared" ca="1" si="14"/>
        <v>10.272283091314769</v>
      </c>
    </row>
    <row r="926" spans="1:2" x14ac:dyDescent="0.25">
      <c r="A926" s="1">
        <v>925</v>
      </c>
      <c r="B926">
        <f t="shared" ca="1" si="14"/>
        <v>16.189585622004554</v>
      </c>
    </row>
    <row r="927" spans="1:2" x14ac:dyDescent="0.25">
      <c r="A927" s="1">
        <v>926</v>
      </c>
      <c r="B927">
        <f t="shared" ca="1" si="14"/>
        <v>12.933046025914662</v>
      </c>
    </row>
    <row r="928" spans="1:2" x14ac:dyDescent="0.25">
      <c r="A928" s="1">
        <v>927</v>
      </c>
      <c r="B928">
        <f t="shared" ca="1" si="14"/>
        <v>4.2229785155732102</v>
      </c>
    </row>
    <row r="929" spans="1:2" x14ac:dyDescent="0.25">
      <c r="A929" s="1">
        <v>928</v>
      </c>
      <c r="B929">
        <f t="shared" ca="1" si="14"/>
        <v>16.30031543156926</v>
      </c>
    </row>
    <row r="930" spans="1:2" x14ac:dyDescent="0.25">
      <c r="A930" s="1">
        <v>929</v>
      </c>
      <c r="B930">
        <f t="shared" ca="1" si="14"/>
        <v>16.574754990263507</v>
      </c>
    </row>
    <row r="931" spans="1:2" x14ac:dyDescent="0.25">
      <c r="A931" s="1">
        <v>930</v>
      </c>
      <c r="B931">
        <f t="shared" ca="1" si="14"/>
        <v>13.540956771084836</v>
      </c>
    </row>
    <row r="932" spans="1:2" x14ac:dyDescent="0.25">
      <c r="A932" s="1">
        <v>931</v>
      </c>
      <c r="B932">
        <f t="shared" ca="1" si="14"/>
        <v>10.666798737774592</v>
      </c>
    </row>
    <row r="933" spans="1:2" x14ac:dyDescent="0.25">
      <c r="A933" s="1">
        <v>932</v>
      </c>
      <c r="B933">
        <f t="shared" ca="1" si="14"/>
        <v>8.9720977765661676</v>
      </c>
    </row>
    <row r="934" spans="1:2" x14ac:dyDescent="0.25">
      <c r="A934" s="1">
        <v>933</v>
      </c>
      <c r="B934">
        <f t="shared" ca="1" si="14"/>
        <v>6.4710890924069098</v>
      </c>
    </row>
    <row r="935" spans="1:2" x14ac:dyDescent="0.25">
      <c r="A935" s="1">
        <v>934</v>
      </c>
      <c r="B935">
        <f t="shared" ca="1" si="14"/>
        <v>20.23558110703479</v>
      </c>
    </row>
    <row r="936" spans="1:2" x14ac:dyDescent="0.25">
      <c r="A936" s="1">
        <v>935</v>
      </c>
      <c r="B936">
        <f t="shared" ca="1" si="14"/>
        <v>5.6525801511814642</v>
      </c>
    </row>
    <row r="937" spans="1:2" x14ac:dyDescent="0.25">
      <c r="A937" s="1">
        <v>936</v>
      </c>
      <c r="B937">
        <f t="shared" ca="1" si="14"/>
        <v>19.110423951177975</v>
      </c>
    </row>
    <row r="938" spans="1:2" x14ac:dyDescent="0.25">
      <c r="A938" s="1">
        <v>937</v>
      </c>
      <c r="B938">
        <f t="shared" ca="1" si="14"/>
        <v>22.123501904678072</v>
      </c>
    </row>
    <row r="939" spans="1:2" x14ac:dyDescent="0.25">
      <c r="A939" s="1">
        <v>938</v>
      </c>
      <c r="B939">
        <f t="shared" ca="1" si="14"/>
        <v>15.671721348196808</v>
      </c>
    </row>
    <row r="940" spans="1:2" x14ac:dyDescent="0.25">
      <c r="A940" s="1">
        <v>939</v>
      </c>
      <c r="B940">
        <f t="shared" ca="1" si="14"/>
        <v>10.758478399029521</v>
      </c>
    </row>
    <row r="941" spans="1:2" x14ac:dyDescent="0.25">
      <c r="A941" s="1">
        <v>940</v>
      </c>
      <c r="B941">
        <f t="shared" ca="1" si="14"/>
        <v>13.01857609619549</v>
      </c>
    </row>
    <row r="942" spans="1:2" x14ac:dyDescent="0.25">
      <c r="A942" s="1">
        <v>941</v>
      </c>
      <c r="B942">
        <f t="shared" ca="1" si="14"/>
        <v>22.612327543613958</v>
      </c>
    </row>
    <row r="943" spans="1:2" x14ac:dyDescent="0.25">
      <c r="A943" s="1">
        <v>942</v>
      </c>
      <c r="B943">
        <f t="shared" ca="1" si="14"/>
        <v>16.271018654863422</v>
      </c>
    </row>
    <row r="944" spans="1:2" x14ac:dyDescent="0.25">
      <c r="A944" s="1">
        <v>943</v>
      </c>
      <c r="B944">
        <f t="shared" ca="1" si="14"/>
        <v>18.819762874997476</v>
      </c>
    </row>
    <row r="945" spans="1:2" x14ac:dyDescent="0.25">
      <c r="A945" s="1">
        <v>944</v>
      </c>
      <c r="B945">
        <f t="shared" ca="1" si="14"/>
        <v>24.458835190861731</v>
      </c>
    </row>
    <row r="946" spans="1:2" x14ac:dyDescent="0.25">
      <c r="A946" s="1">
        <v>945</v>
      </c>
      <c r="B946">
        <f t="shared" ca="1" si="14"/>
        <v>18.695443640360381</v>
      </c>
    </row>
    <row r="947" spans="1:2" x14ac:dyDescent="0.25">
      <c r="A947" s="1">
        <v>946</v>
      </c>
      <c r="B947">
        <f t="shared" ca="1" si="14"/>
        <v>29.9162719159605</v>
      </c>
    </row>
    <row r="948" spans="1:2" x14ac:dyDescent="0.25">
      <c r="A948" s="1">
        <v>947</v>
      </c>
      <c r="B948">
        <f t="shared" ca="1" si="14"/>
        <v>23.805021969775225</v>
      </c>
    </row>
    <row r="949" spans="1:2" x14ac:dyDescent="0.25">
      <c r="A949" s="1">
        <v>948</v>
      </c>
      <c r="B949">
        <f t="shared" ca="1" si="14"/>
        <v>20.279945268756524</v>
      </c>
    </row>
    <row r="950" spans="1:2" x14ac:dyDescent="0.25">
      <c r="A950" s="1">
        <v>949</v>
      </c>
      <c r="B950">
        <f t="shared" ca="1" si="14"/>
        <v>12.363203321789957</v>
      </c>
    </row>
    <row r="951" spans="1:2" x14ac:dyDescent="0.25">
      <c r="A951" s="1">
        <v>950</v>
      </c>
      <c r="B951">
        <f t="shared" ca="1" si="14"/>
        <v>16.544679554838371</v>
      </c>
    </row>
    <row r="952" spans="1:2" x14ac:dyDescent="0.25">
      <c r="A952" s="1">
        <v>951</v>
      </c>
      <c r="B952">
        <f t="shared" ca="1" si="14"/>
        <v>18.884524232164086</v>
      </c>
    </row>
    <row r="953" spans="1:2" x14ac:dyDescent="0.25">
      <c r="A953" s="1">
        <v>952</v>
      </c>
      <c r="B953">
        <f t="shared" ca="1" si="14"/>
        <v>15.418496845966871</v>
      </c>
    </row>
    <row r="954" spans="1:2" x14ac:dyDescent="0.25">
      <c r="A954" s="1">
        <v>953</v>
      </c>
      <c r="B954">
        <f t="shared" ca="1" si="14"/>
        <v>21.512191085675155</v>
      </c>
    </row>
    <row r="955" spans="1:2" x14ac:dyDescent="0.25">
      <c r="A955" s="1">
        <v>954</v>
      </c>
      <c r="B955">
        <f t="shared" ca="1" si="14"/>
        <v>13.947410299068769</v>
      </c>
    </row>
    <row r="956" spans="1:2" x14ac:dyDescent="0.25">
      <c r="A956" s="1">
        <v>955</v>
      </c>
      <c r="B956">
        <f t="shared" ca="1" si="14"/>
        <v>19.33455276675587</v>
      </c>
    </row>
    <row r="957" spans="1:2" x14ac:dyDescent="0.25">
      <c r="A957" s="1">
        <v>956</v>
      </c>
      <c r="B957">
        <f t="shared" ca="1" si="14"/>
        <v>22.652579899995722</v>
      </c>
    </row>
    <row r="958" spans="1:2" x14ac:dyDescent="0.25">
      <c r="A958" s="1">
        <v>957</v>
      </c>
      <c r="B958">
        <f t="shared" ca="1" si="14"/>
        <v>9.008305200712833</v>
      </c>
    </row>
    <row r="959" spans="1:2" x14ac:dyDescent="0.25">
      <c r="A959" s="1">
        <v>958</v>
      </c>
      <c r="B959">
        <f t="shared" ca="1" si="14"/>
        <v>14.475420210947117</v>
      </c>
    </row>
    <row r="960" spans="1:2" x14ac:dyDescent="0.25">
      <c r="A960" s="1">
        <v>959</v>
      </c>
      <c r="B960">
        <f t="shared" ca="1" si="14"/>
        <v>17.999700285989363</v>
      </c>
    </row>
    <row r="961" spans="1:2" x14ac:dyDescent="0.25">
      <c r="A961" s="1">
        <v>960</v>
      </c>
      <c r="B961">
        <f t="shared" ca="1" si="14"/>
        <v>9.7701756461358542</v>
      </c>
    </row>
    <row r="962" spans="1:2" x14ac:dyDescent="0.25">
      <c r="A962" s="1">
        <v>961</v>
      </c>
      <c r="B962">
        <f t="shared" ca="1" si="14"/>
        <v>17.901085340792569</v>
      </c>
    </row>
    <row r="963" spans="1:2" x14ac:dyDescent="0.25">
      <c r="A963" s="1">
        <v>962</v>
      </c>
      <c r="B963">
        <f t="shared" ref="B963:B1026" ca="1" si="15">NORMINV(RAND(),15.6,6.5)</f>
        <v>9.8017028727009112</v>
      </c>
    </row>
    <row r="964" spans="1:2" x14ac:dyDescent="0.25">
      <c r="A964" s="1">
        <v>963</v>
      </c>
      <c r="B964">
        <f t="shared" ca="1" si="15"/>
        <v>10.902418296939867</v>
      </c>
    </row>
    <row r="965" spans="1:2" x14ac:dyDescent="0.25">
      <c r="A965" s="1">
        <v>964</v>
      </c>
      <c r="B965">
        <f t="shared" ca="1" si="15"/>
        <v>10.915815478446744</v>
      </c>
    </row>
    <row r="966" spans="1:2" x14ac:dyDescent="0.25">
      <c r="A966" s="1">
        <v>965</v>
      </c>
      <c r="B966">
        <f t="shared" ca="1" si="15"/>
        <v>30.425093724782108</v>
      </c>
    </row>
    <row r="967" spans="1:2" x14ac:dyDescent="0.25">
      <c r="A967" s="1">
        <v>966</v>
      </c>
      <c r="B967">
        <f t="shared" ca="1" si="15"/>
        <v>16.373599440607045</v>
      </c>
    </row>
    <row r="968" spans="1:2" x14ac:dyDescent="0.25">
      <c r="A968" s="1">
        <v>967</v>
      </c>
      <c r="B968">
        <f t="shared" ca="1" si="15"/>
        <v>22.405045408878618</v>
      </c>
    </row>
    <row r="969" spans="1:2" x14ac:dyDescent="0.25">
      <c r="A969" s="1">
        <v>968</v>
      </c>
      <c r="B969">
        <f t="shared" ca="1" si="15"/>
        <v>14.113858158780687</v>
      </c>
    </row>
    <row r="970" spans="1:2" x14ac:dyDescent="0.25">
      <c r="A970" s="1">
        <v>969</v>
      </c>
      <c r="B970">
        <f t="shared" ca="1" si="15"/>
        <v>5.5766404829502232</v>
      </c>
    </row>
    <row r="971" spans="1:2" x14ac:dyDescent="0.25">
      <c r="A971" s="1">
        <v>970</v>
      </c>
      <c r="B971">
        <f t="shared" ca="1" si="15"/>
        <v>7.4960175817523105</v>
      </c>
    </row>
    <row r="972" spans="1:2" x14ac:dyDescent="0.25">
      <c r="A972" s="1">
        <v>971</v>
      </c>
      <c r="B972">
        <f t="shared" ca="1" si="15"/>
        <v>19.974673240279863</v>
      </c>
    </row>
    <row r="973" spans="1:2" x14ac:dyDescent="0.25">
      <c r="A973" s="1">
        <v>972</v>
      </c>
      <c r="B973">
        <f t="shared" ca="1" si="15"/>
        <v>29.766901914542487</v>
      </c>
    </row>
    <row r="974" spans="1:2" x14ac:dyDescent="0.25">
      <c r="A974" s="1">
        <v>973</v>
      </c>
      <c r="B974">
        <f t="shared" ca="1" si="15"/>
        <v>19.073543320846365</v>
      </c>
    </row>
    <row r="975" spans="1:2" x14ac:dyDescent="0.25">
      <c r="A975" s="1">
        <v>974</v>
      </c>
      <c r="B975">
        <f t="shared" ca="1" si="15"/>
        <v>18.600083054962884</v>
      </c>
    </row>
    <row r="976" spans="1:2" x14ac:dyDescent="0.25">
      <c r="A976" s="1">
        <v>975</v>
      </c>
      <c r="B976">
        <f t="shared" ca="1" si="15"/>
        <v>11.7942079204457</v>
      </c>
    </row>
    <row r="977" spans="1:2" x14ac:dyDescent="0.25">
      <c r="A977" s="1">
        <v>976</v>
      </c>
      <c r="B977">
        <f t="shared" ca="1" si="15"/>
        <v>17.766642051895097</v>
      </c>
    </row>
    <row r="978" spans="1:2" x14ac:dyDescent="0.25">
      <c r="A978" s="1">
        <v>977</v>
      </c>
      <c r="B978">
        <f t="shared" ca="1" si="15"/>
        <v>9.7856852266369607</v>
      </c>
    </row>
    <row r="979" spans="1:2" x14ac:dyDescent="0.25">
      <c r="A979" s="1">
        <v>978</v>
      </c>
      <c r="B979">
        <f t="shared" ca="1" si="15"/>
        <v>17.242444609177035</v>
      </c>
    </row>
    <row r="980" spans="1:2" x14ac:dyDescent="0.25">
      <c r="A980" s="1">
        <v>979</v>
      </c>
      <c r="B980">
        <f t="shared" ca="1" si="15"/>
        <v>10.974052784201506</v>
      </c>
    </row>
    <row r="981" spans="1:2" x14ac:dyDescent="0.25">
      <c r="A981" s="1">
        <v>980</v>
      </c>
      <c r="B981">
        <f t="shared" ca="1" si="15"/>
        <v>2.849026437998134</v>
      </c>
    </row>
    <row r="982" spans="1:2" x14ac:dyDescent="0.25">
      <c r="A982" s="1">
        <v>981</v>
      </c>
      <c r="B982">
        <f t="shared" ca="1" si="15"/>
        <v>11.535064496478931</v>
      </c>
    </row>
    <row r="983" spans="1:2" x14ac:dyDescent="0.25">
      <c r="A983" s="1">
        <v>982</v>
      </c>
      <c r="B983">
        <f t="shared" ca="1" si="15"/>
        <v>4.8399777017179595</v>
      </c>
    </row>
    <row r="984" spans="1:2" x14ac:dyDescent="0.25">
      <c r="A984" s="1">
        <v>983</v>
      </c>
      <c r="B984">
        <f t="shared" ca="1" si="15"/>
        <v>19.679273876386524</v>
      </c>
    </row>
    <row r="985" spans="1:2" x14ac:dyDescent="0.25">
      <c r="A985" s="1">
        <v>984</v>
      </c>
      <c r="B985">
        <f t="shared" ca="1" si="15"/>
        <v>14.761032551741751</v>
      </c>
    </row>
    <row r="986" spans="1:2" x14ac:dyDescent="0.25">
      <c r="A986" s="1">
        <v>985</v>
      </c>
      <c r="B986">
        <f t="shared" ca="1" si="15"/>
        <v>14.413738123327699</v>
      </c>
    </row>
    <row r="987" spans="1:2" x14ac:dyDescent="0.25">
      <c r="A987" s="1">
        <v>986</v>
      </c>
      <c r="B987">
        <f t="shared" ca="1" si="15"/>
        <v>11.824137887683634</v>
      </c>
    </row>
    <row r="988" spans="1:2" x14ac:dyDescent="0.25">
      <c r="A988" s="1">
        <v>987</v>
      </c>
      <c r="B988">
        <f t="shared" ca="1" si="15"/>
        <v>20.847368320571867</v>
      </c>
    </row>
    <row r="989" spans="1:2" x14ac:dyDescent="0.25">
      <c r="A989" s="1">
        <v>988</v>
      </c>
      <c r="B989">
        <f t="shared" ca="1" si="15"/>
        <v>18.614486381199402</v>
      </c>
    </row>
    <row r="990" spans="1:2" x14ac:dyDescent="0.25">
      <c r="A990" s="1">
        <v>989</v>
      </c>
      <c r="B990">
        <f t="shared" ca="1" si="15"/>
        <v>24.843730519285295</v>
      </c>
    </row>
    <row r="991" spans="1:2" x14ac:dyDescent="0.25">
      <c r="A991" s="1">
        <v>990</v>
      </c>
      <c r="B991">
        <f t="shared" ca="1" si="15"/>
        <v>17.436266305900364</v>
      </c>
    </row>
    <row r="992" spans="1:2" x14ac:dyDescent="0.25">
      <c r="A992" s="1">
        <v>991</v>
      </c>
      <c r="B992">
        <f t="shared" ca="1" si="15"/>
        <v>10.242565334171118</v>
      </c>
    </row>
    <row r="993" spans="1:2" x14ac:dyDescent="0.25">
      <c r="A993" s="1">
        <v>992</v>
      </c>
      <c r="B993">
        <f t="shared" ca="1" si="15"/>
        <v>18.193157323336543</v>
      </c>
    </row>
    <row r="994" spans="1:2" x14ac:dyDescent="0.25">
      <c r="A994" s="1">
        <v>993</v>
      </c>
      <c r="B994">
        <f t="shared" ca="1" si="15"/>
        <v>18.532568602675937</v>
      </c>
    </row>
    <row r="995" spans="1:2" x14ac:dyDescent="0.25">
      <c r="A995" s="1">
        <v>994</v>
      </c>
      <c r="B995">
        <f t="shared" ca="1" si="15"/>
        <v>2.0923600678274425</v>
      </c>
    </row>
    <row r="996" spans="1:2" x14ac:dyDescent="0.25">
      <c r="A996" s="1">
        <v>995</v>
      </c>
      <c r="B996">
        <f t="shared" ca="1" si="15"/>
        <v>7.8049779220957403</v>
      </c>
    </row>
    <row r="997" spans="1:2" x14ac:dyDescent="0.25">
      <c r="A997" s="1">
        <v>996</v>
      </c>
      <c r="B997">
        <f t="shared" ca="1" si="15"/>
        <v>10.828795514226286</v>
      </c>
    </row>
    <row r="998" spans="1:2" x14ac:dyDescent="0.25">
      <c r="A998" s="1">
        <v>997</v>
      </c>
      <c r="B998">
        <f t="shared" ca="1" si="15"/>
        <v>26.963055815851</v>
      </c>
    </row>
    <row r="999" spans="1:2" x14ac:dyDescent="0.25">
      <c r="A999" s="1">
        <v>998</v>
      </c>
      <c r="B999">
        <f t="shared" ca="1" si="15"/>
        <v>26.871167106974966</v>
      </c>
    </row>
    <row r="1000" spans="1:2" x14ac:dyDescent="0.25">
      <c r="A1000" s="1">
        <v>999</v>
      </c>
      <c r="B1000">
        <f t="shared" ca="1" si="15"/>
        <v>15.048820867603373</v>
      </c>
    </row>
    <row r="1001" spans="1:2" x14ac:dyDescent="0.25">
      <c r="A1001" s="1">
        <v>1000</v>
      </c>
      <c r="B1001">
        <f t="shared" ca="1" si="15"/>
        <v>12.804314539008345</v>
      </c>
    </row>
    <row r="1002" spans="1:2" x14ac:dyDescent="0.25">
      <c r="A1002" s="1">
        <v>1001</v>
      </c>
      <c r="B1002">
        <f t="shared" ca="1" si="15"/>
        <v>17.488874157099506</v>
      </c>
    </row>
    <row r="1003" spans="1:2" x14ac:dyDescent="0.25">
      <c r="A1003" s="1">
        <v>1002</v>
      </c>
      <c r="B1003">
        <f t="shared" ca="1" si="15"/>
        <v>17.700137181664726</v>
      </c>
    </row>
    <row r="1004" spans="1:2" x14ac:dyDescent="0.25">
      <c r="A1004" s="1">
        <v>1003</v>
      </c>
      <c r="B1004">
        <f t="shared" ca="1" si="15"/>
        <v>3.6507395823604565</v>
      </c>
    </row>
    <row r="1005" spans="1:2" x14ac:dyDescent="0.25">
      <c r="A1005" s="1">
        <v>1004</v>
      </c>
      <c r="B1005">
        <f t="shared" ca="1" si="15"/>
        <v>23.745860046211007</v>
      </c>
    </row>
    <row r="1006" spans="1:2" x14ac:dyDescent="0.25">
      <c r="A1006" s="1">
        <v>1005</v>
      </c>
      <c r="B1006">
        <f t="shared" ca="1" si="15"/>
        <v>20.158983896413883</v>
      </c>
    </row>
    <row r="1007" spans="1:2" x14ac:dyDescent="0.25">
      <c r="A1007" s="1">
        <v>1006</v>
      </c>
      <c r="B1007">
        <f t="shared" ca="1" si="15"/>
        <v>26.218317833442242</v>
      </c>
    </row>
    <row r="1008" spans="1:2" x14ac:dyDescent="0.25">
      <c r="A1008" s="1">
        <v>1007</v>
      </c>
      <c r="B1008">
        <f t="shared" ca="1" si="15"/>
        <v>8.50509701462191</v>
      </c>
    </row>
    <row r="1009" spans="1:2" x14ac:dyDescent="0.25">
      <c r="A1009" s="1">
        <v>1008</v>
      </c>
      <c r="B1009">
        <f t="shared" ca="1" si="15"/>
        <v>15.533514659545917</v>
      </c>
    </row>
    <row r="1010" spans="1:2" x14ac:dyDescent="0.25">
      <c r="A1010" s="1">
        <v>1009</v>
      </c>
      <c r="B1010">
        <f t="shared" ca="1" si="15"/>
        <v>17.30636375104045</v>
      </c>
    </row>
    <row r="1011" spans="1:2" x14ac:dyDescent="0.25">
      <c r="A1011" s="1">
        <v>1010</v>
      </c>
      <c r="B1011">
        <f t="shared" ca="1" si="15"/>
        <v>12.174682446872961</v>
      </c>
    </row>
    <row r="1012" spans="1:2" x14ac:dyDescent="0.25">
      <c r="A1012" s="1">
        <v>1011</v>
      </c>
      <c r="B1012">
        <f t="shared" ca="1" si="15"/>
        <v>11.249299152435858</v>
      </c>
    </row>
    <row r="1013" spans="1:2" x14ac:dyDescent="0.25">
      <c r="A1013" s="1">
        <v>1012</v>
      </c>
      <c r="B1013">
        <f t="shared" ca="1" si="15"/>
        <v>14.666960225139452</v>
      </c>
    </row>
    <row r="1014" spans="1:2" x14ac:dyDescent="0.25">
      <c r="A1014" s="1">
        <v>1013</v>
      </c>
      <c r="B1014">
        <f t="shared" ca="1" si="15"/>
        <v>15.783529689406521</v>
      </c>
    </row>
    <row r="1015" spans="1:2" x14ac:dyDescent="0.25">
      <c r="A1015" s="1">
        <v>1014</v>
      </c>
      <c r="B1015">
        <f t="shared" ca="1" si="15"/>
        <v>17.214665003812222</v>
      </c>
    </row>
    <row r="1016" spans="1:2" x14ac:dyDescent="0.25">
      <c r="A1016" s="1">
        <v>1015</v>
      </c>
      <c r="B1016">
        <f t="shared" ca="1" si="15"/>
        <v>14.407990405799305</v>
      </c>
    </row>
    <row r="1017" spans="1:2" x14ac:dyDescent="0.25">
      <c r="A1017" s="1">
        <v>1016</v>
      </c>
      <c r="B1017">
        <f t="shared" ca="1" si="15"/>
        <v>17.787817683431477</v>
      </c>
    </row>
    <row r="1018" spans="1:2" x14ac:dyDescent="0.25">
      <c r="A1018" s="1">
        <v>1017</v>
      </c>
      <c r="B1018">
        <f t="shared" ca="1" si="15"/>
        <v>29.729246418738391</v>
      </c>
    </row>
    <row r="1019" spans="1:2" x14ac:dyDescent="0.25">
      <c r="A1019" s="1">
        <v>1018</v>
      </c>
      <c r="B1019">
        <f t="shared" ca="1" si="15"/>
        <v>16.97845946317652</v>
      </c>
    </row>
    <row r="1020" spans="1:2" x14ac:dyDescent="0.25">
      <c r="A1020" s="1">
        <v>1019</v>
      </c>
      <c r="B1020">
        <f t="shared" ca="1" si="15"/>
        <v>10.447875152110068</v>
      </c>
    </row>
    <row r="1021" spans="1:2" x14ac:dyDescent="0.25">
      <c r="A1021" s="1">
        <v>1020</v>
      </c>
      <c r="B1021">
        <f t="shared" ca="1" si="15"/>
        <v>0.79972223827327049</v>
      </c>
    </row>
    <row r="1022" spans="1:2" x14ac:dyDescent="0.25">
      <c r="A1022" s="1">
        <v>1021</v>
      </c>
      <c r="B1022">
        <f t="shared" ca="1" si="15"/>
        <v>18.574696065049668</v>
      </c>
    </row>
    <row r="1023" spans="1:2" x14ac:dyDescent="0.25">
      <c r="A1023" s="1">
        <v>1022</v>
      </c>
      <c r="B1023">
        <f t="shared" ca="1" si="15"/>
        <v>18.136104073324837</v>
      </c>
    </row>
    <row r="1024" spans="1:2" x14ac:dyDescent="0.25">
      <c r="A1024" s="1">
        <v>1023</v>
      </c>
      <c r="B1024">
        <f t="shared" ca="1" si="15"/>
        <v>22.22809393303659</v>
      </c>
    </row>
    <row r="1025" spans="1:2" x14ac:dyDescent="0.25">
      <c r="A1025" s="1">
        <v>1024</v>
      </c>
      <c r="B1025">
        <f t="shared" ca="1" si="15"/>
        <v>8.4471672113415543</v>
      </c>
    </row>
    <row r="1026" spans="1:2" x14ac:dyDescent="0.25">
      <c r="A1026" s="1">
        <v>1025</v>
      </c>
      <c r="B1026">
        <f t="shared" ca="1" si="15"/>
        <v>25.465876338103811</v>
      </c>
    </row>
    <row r="1027" spans="1:2" x14ac:dyDescent="0.25">
      <c r="A1027" s="1">
        <v>1026</v>
      </c>
      <c r="B1027">
        <f t="shared" ref="B1027:B1090" ca="1" si="16">NORMINV(RAND(),15.6,6.5)</f>
        <v>9.819911960492302</v>
      </c>
    </row>
    <row r="1028" spans="1:2" x14ac:dyDescent="0.25">
      <c r="A1028" s="1">
        <v>1027</v>
      </c>
      <c r="B1028">
        <f t="shared" ca="1" si="16"/>
        <v>15.73682759166179</v>
      </c>
    </row>
    <row r="1029" spans="1:2" x14ac:dyDescent="0.25">
      <c r="A1029" s="1">
        <v>1028</v>
      </c>
      <c r="B1029">
        <f t="shared" ca="1" si="16"/>
        <v>16.380354255766974</v>
      </c>
    </row>
    <row r="1030" spans="1:2" x14ac:dyDescent="0.25">
      <c r="A1030" s="1">
        <v>1029</v>
      </c>
      <c r="B1030">
        <f t="shared" ca="1" si="16"/>
        <v>19.127114594501343</v>
      </c>
    </row>
    <row r="1031" spans="1:2" x14ac:dyDescent="0.25">
      <c r="A1031" s="1">
        <v>1030</v>
      </c>
      <c r="B1031">
        <f t="shared" ca="1" si="16"/>
        <v>11.679661457241085</v>
      </c>
    </row>
    <row r="1032" spans="1:2" x14ac:dyDescent="0.25">
      <c r="A1032" s="1">
        <v>1031</v>
      </c>
      <c r="B1032">
        <f t="shared" ca="1" si="16"/>
        <v>14.056409533133364</v>
      </c>
    </row>
    <row r="1033" spans="1:2" x14ac:dyDescent="0.25">
      <c r="A1033" s="1">
        <v>1032</v>
      </c>
      <c r="B1033">
        <f t="shared" ca="1" si="16"/>
        <v>14.551711778759477</v>
      </c>
    </row>
    <row r="1034" spans="1:2" x14ac:dyDescent="0.25">
      <c r="A1034" s="1">
        <v>1033</v>
      </c>
      <c r="B1034">
        <f t="shared" ca="1" si="16"/>
        <v>5.4900974159664084</v>
      </c>
    </row>
    <row r="1035" spans="1:2" x14ac:dyDescent="0.25">
      <c r="A1035" s="1">
        <v>1034</v>
      </c>
      <c r="B1035">
        <f t="shared" ca="1" si="16"/>
        <v>22.58649102921293</v>
      </c>
    </row>
    <row r="1036" spans="1:2" x14ac:dyDescent="0.25">
      <c r="A1036" s="1">
        <v>1035</v>
      </c>
      <c r="B1036">
        <f t="shared" ca="1" si="16"/>
        <v>5.4085911227775121</v>
      </c>
    </row>
    <row r="1037" spans="1:2" x14ac:dyDescent="0.25">
      <c r="A1037" s="1">
        <v>1036</v>
      </c>
      <c r="B1037">
        <f t="shared" ca="1" si="16"/>
        <v>13.114663208555699</v>
      </c>
    </row>
    <row r="1038" spans="1:2" x14ac:dyDescent="0.25">
      <c r="A1038" s="1">
        <v>1037</v>
      </c>
      <c r="B1038">
        <f t="shared" ca="1" si="16"/>
        <v>17.581176391763691</v>
      </c>
    </row>
    <row r="1039" spans="1:2" x14ac:dyDescent="0.25">
      <c r="A1039" s="1">
        <v>1038</v>
      </c>
      <c r="B1039">
        <f t="shared" ca="1" si="16"/>
        <v>21.925590443748366</v>
      </c>
    </row>
    <row r="1040" spans="1:2" x14ac:dyDescent="0.25">
      <c r="A1040" s="1">
        <v>1039</v>
      </c>
      <c r="B1040">
        <f t="shared" ca="1" si="16"/>
        <v>9.2874356285685131</v>
      </c>
    </row>
    <row r="1041" spans="1:2" x14ac:dyDescent="0.25">
      <c r="A1041" s="1">
        <v>1040</v>
      </c>
      <c r="B1041">
        <f t="shared" ca="1" si="16"/>
        <v>9.5550218517446517</v>
      </c>
    </row>
    <row r="1042" spans="1:2" x14ac:dyDescent="0.25">
      <c r="A1042" s="1">
        <v>1041</v>
      </c>
      <c r="B1042">
        <f t="shared" ca="1" si="16"/>
        <v>14.852978459249641</v>
      </c>
    </row>
    <row r="1043" spans="1:2" x14ac:dyDescent="0.25">
      <c r="A1043" s="1">
        <v>1042</v>
      </c>
      <c r="B1043">
        <f t="shared" ca="1" si="16"/>
        <v>13.925449796751227</v>
      </c>
    </row>
    <row r="1044" spans="1:2" x14ac:dyDescent="0.25">
      <c r="A1044" s="1">
        <v>1043</v>
      </c>
      <c r="B1044">
        <f t="shared" ca="1" si="16"/>
        <v>14.196669597050182</v>
      </c>
    </row>
    <row r="1045" spans="1:2" x14ac:dyDescent="0.25">
      <c r="A1045" s="1">
        <v>1044</v>
      </c>
      <c r="B1045">
        <f t="shared" ca="1" si="16"/>
        <v>9.2280203441241255</v>
      </c>
    </row>
    <row r="1046" spans="1:2" x14ac:dyDescent="0.25">
      <c r="A1046" s="1">
        <v>1045</v>
      </c>
      <c r="B1046">
        <f t="shared" ca="1" si="16"/>
        <v>11.522821145770465</v>
      </c>
    </row>
    <row r="1047" spans="1:2" x14ac:dyDescent="0.25">
      <c r="A1047" s="1">
        <v>1046</v>
      </c>
      <c r="B1047">
        <f t="shared" ca="1" si="16"/>
        <v>10.80141826779529</v>
      </c>
    </row>
    <row r="1048" spans="1:2" x14ac:dyDescent="0.25">
      <c r="A1048" s="1">
        <v>1047</v>
      </c>
      <c r="B1048">
        <f t="shared" ca="1" si="16"/>
        <v>13.197041602514279</v>
      </c>
    </row>
    <row r="1049" spans="1:2" x14ac:dyDescent="0.25">
      <c r="A1049" s="1">
        <v>1048</v>
      </c>
      <c r="B1049">
        <f t="shared" ca="1" si="16"/>
        <v>19.143092031066281</v>
      </c>
    </row>
    <row r="1050" spans="1:2" x14ac:dyDescent="0.25">
      <c r="A1050" s="1">
        <v>1049</v>
      </c>
      <c r="B1050">
        <f t="shared" ca="1" si="16"/>
        <v>7.5251614343271509</v>
      </c>
    </row>
    <row r="1051" spans="1:2" x14ac:dyDescent="0.25">
      <c r="A1051" s="1">
        <v>1050</v>
      </c>
      <c r="B1051">
        <f t="shared" ca="1" si="16"/>
        <v>6.6423160533735537</v>
      </c>
    </row>
    <row r="1052" spans="1:2" x14ac:dyDescent="0.25">
      <c r="A1052" s="1">
        <v>1051</v>
      </c>
      <c r="B1052">
        <f t="shared" ca="1" si="16"/>
        <v>9.083038270545952</v>
      </c>
    </row>
    <row r="1053" spans="1:2" x14ac:dyDescent="0.25">
      <c r="A1053" s="1">
        <v>1052</v>
      </c>
      <c r="B1053">
        <f t="shared" ca="1" si="16"/>
        <v>18.443988314348044</v>
      </c>
    </row>
    <row r="1054" spans="1:2" x14ac:dyDescent="0.25">
      <c r="A1054" s="1">
        <v>1053</v>
      </c>
      <c r="B1054">
        <f t="shared" ca="1" si="16"/>
        <v>20.115962859831871</v>
      </c>
    </row>
    <row r="1055" spans="1:2" x14ac:dyDescent="0.25">
      <c r="A1055" s="1">
        <v>1054</v>
      </c>
      <c r="B1055">
        <f t="shared" ca="1" si="16"/>
        <v>22.422990308288671</v>
      </c>
    </row>
    <row r="1056" spans="1:2" x14ac:dyDescent="0.25">
      <c r="A1056" s="1">
        <v>1055</v>
      </c>
      <c r="B1056">
        <f t="shared" ca="1" si="16"/>
        <v>17.278528693349134</v>
      </c>
    </row>
    <row r="1057" spans="1:2" x14ac:dyDescent="0.25">
      <c r="A1057" s="1">
        <v>1056</v>
      </c>
      <c r="B1057">
        <f t="shared" ca="1" si="16"/>
        <v>11.228350289599389</v>
      </c>
    </row>
    <row r="1058" spans="1:2" x14ac:dyDescent="0.25">
      <c r="A1058" s="1">
        <v>1057</v>
      </c>
      <c r="B1058">
        <f t="shared" ca="1" si="16"/>
        <v>5.8793097502784413</v>
      </c>
    </row>
    <row r="1059" spans="1:2" x14ac:dyDescent="0.25">
      <c r="A1059" s="1">
        <v>1058</v>
      </c>
      <c r="B1059">
        <f t="shared" ca="1" si="16"/>
        <v>9.8049073755315561</v>
      </c>
    </row>
    <row r="1060" spans="1:2" x14ac:dyDescent="0.25">
      <c r="A1060" s="1">
        <v>1059</v>
      </c>
      <c r="B1060">
        <f t="shared" ca="1" si="16"/>
        <v>14.35665932372183</v>
      </c>
    </row>
    <row r="1061" spans="1:2" x14ac:dyDescent="0.25">
      <c r="A1061" s="1">
        <v>1060</v>
      </c>
      <c r="B1061">
        <f t="shared" ca="1" si="16"/>
        <v>20.083536965486491</v>
      </c>
    </row>
    <row r="1062" spans="1:2" x14ac:dyDescent="0.25">
      <c r="A1062" s="1">
        <v>1061</v>
      </c>
      <c r="B1062">
        <f t="shared" ca="1" si="16"/>
        <v>17.337562091457091</v>
      </c>
    </row>
    <row r="1063" spans="1:2" x14ac:dyDescent="0.25">
      <c r="A1063" s="1">
        <v>1062</v>
      </c>
      <c r="B1063">
        <f t="shared" ca="1" si="16"/>
        <v>14.340880111274162</v>
      </c>
    </row>
    <row r="1064" spans="1:2" x14ac:dyDescent="0.25">
      <c r="A1064" s="1">
        <v>1063</v>
      </c>
      <c r="B1064">
        <f t="shared" ca="1" si="16"/>
        <v>19.429209618880201</v>
      </c>
    </row>
    <row r="1065" spans="1:2" x14ac:dyDescent="0.25">
      <c r="A1065" s="1">
        <v>1064</v>
      </c>
      <c r="B1065">
        <f t="shared" ca="1" si="16"/>
        <v>20.22209209815907</v>
      </c>
    </row>
    <row r="1066" spans="1:2" x14ac:dyDescent="0.25">
      <c r="A1066" s="1">
        <v>1065</v>
      </c>
      <c r="B1066">
        <f t="shared" ca="1" si="16"/>
        <v>10.000983626698195</v>
      </c>
    </row>
    <row r="1067" spans="1:2" x14ac:dyDescent="0.25">
      <c r="A1067" s="1">
        <v>1066</v>
      </c>
      <c r="B1067">
        <f t="shared" ca="1" si="16"/>
        <v>15.54352581836109</v>
      </c>
    </row>
    <row r="1068" spans="1:2" x14ac:dyDescent="0.25">
      <c r="A1068" s="1">
        <v>1067</v>
      </c>
      <c r="B1068">
        <f t="shared" ca="1" si="16"/>
        <v>9.0802488745249672</v>
      </c>
    </row>
    <row r="1069" spans="1:2" x14ac:dyDescent="0.25">
      <c r="A1069" s="1">
        <v>1068</v>
      </c>
      <c r="B1069">
        <f t="shared" ca="1" si="16"/>
        <v>23.22737146904322</v>
      </c>
    </row>
    <row r="1070" spans="1:2" x14ac:dyDescent="0.25">
      <c r="A1070" s="1">
        <v>1069</v>
      </c>
      <c r="B1070">
        <f t="shared" ca="1" si="16"/>
        <v>20.723528152242608</v>
      </c>
    </row>
    <row r="1071" spans="1:2" x14ac:dyDescent="0.25">
      <c r="A1071" s="1">
        <v>1070</v>
      </c>
      <c r="B1071">
        <f t="shared" ca="1" si="16"/>
        <v>26.962196508602119</v>
      </c>
    </row>
    <row r="1072" spans="1:2" x14ac:dyDescent="0.25">
      <c r="A1072" s="1">
        <v>1071</v>
      </c>
      <c r="B1072">
        <f t="shared" ca="1" si="16"/>
        <v>27.894274229846438</v>
      </c>
    </row>
    <row r="1073" spans="1:2" x14ac:dyDescent="0.25">
      <c r="A1073" s="1">
        <v>1072</v>
      </c>
      <c r="B1073">
        <f t="shared" ca="1" si="16"/>
        <v>17.38336505000045</v>
      </c>
    </row>
    <row r="1074" spans="1:2" x14ac:dyDescent="0.25">
      <c r="A1074" s="1">
        <v>1073</v>
      </c>
      <c r="B1074">
        <f t="shared" ca="1" si="16"/>
        <v>6.4432208726509419</v>
      </c>
    </row>
    <row r="1075" spans="1:2" x14ac:dyDescent="0.25">
      <c r="A1075" s="1">
        <v>1074</v>
      </c>
      <c r="B1075">
        <f t="shared" ca="1" si="16"/>
        <v>23.476264404561853</v>
      </c>
    </row>
    <row r="1076" spans="1:2" x14ac:dyDescent="0.25">
      <c r="A1076" s="1">
        <v>1075</v>
      </c>
      <c r="B1076">
        <f t="shared" ca="1" si="16"/>
        <v>17.298389516127511</v>
      </c>
    </row>
    <row r="1077" spans="1:2" x14ac:dyDescent="0.25">
      <c r="A1077" s="1">
        <v>1076</v>
      </c>
      <c r="B1077">
        <f t="shared" ca="1" si="16"/>
        <v>14.54871335452939</v>
      </c>
    </row>
    <row r="1078" spans="1:2" x14ac:dyDescent="0.25">
      <c r="A1078" s="1">
        <v>1077</v>
      </c>
      <c r="B1078">
        <f t="shared" ca="1" si="16"/>
        <v>19.888188224891458</v>
      </c>
    </row>
    <row r="1079" spans="1:2" x14ac:dyDescent="0.25">
      <c r="A1079" s="1">
        <v>1078</v>
      </c>
      <c r="B1079">
        <f t="shared" ca="1" si="16"/>
        <v>12.831805847849452</v>
      </c>
    </row>
    <row r="1080" spans="1:2" x14ac:dyDescent="0.25">
      <c r="A1080" s="1">
        <v>1079</v>
      </c>
      <c r="B1080">
        <f t="shared" ca="1" si="16"/>
        <v>27.789356010191533</v>
      </c>
    </row>
    <row r="1081" spans="1:2" x14ac:dyDescent="0.25">
      <c r="A1081" s="1">
        <v>1080</v>
      </c>
      <c r="B1081">
        <f t="shared" ca="1" si="16"/>
        <v>6.7288834650444258</v>
      </c>
    </row>
    <row r="1082" spans="1:2" x14ac:dyDescent="0.25">
      <c r="A1082" s="1">
        <v>1081</v>
      </c>
      <c r="B1082">
        <f t="shared" ca="1" si="16"/>
        <v>7.8631307478262418</v>
      </c>
    </row>
    <row r="1083" spans="1:2" x14ac:dyDescent="0.25">
      <c r="A1083" s="1">
        <v>1082</v>
      </c>
      <c r="B1083">
        <f t="shared" ca="1" si="16"/>
        <v>23.097426271042902</v>
      </c>
    </row>
    <row r="1084" spans="1:2" x14ac:dyDescent="0.25">
      <c r="A1084" s="1">
        <v>1083</v>
      </c>
      <c r="B1084">
        <f t="shared" ca="1" si="16"/>
        <v>24.766848617885195</v>
      </c>
    </row>
    <row r="1085" spans="1:2" x14ac:dyDescent="0.25">
      <c r="A1085" s="1">
        <v>1084</v>
      </c>
      <c r="B1085">
        <f t="shared" ca="1" si="16"/>
        <v>14.237824554806487</v>
      </c>
    </row>
    <row r="1086" spans="1:2" x14ac:dyDescent="0.25">
      <c r="A1086" s="1">
        <v>1085</v>
      </c>
      <c r="B1086">
        <f t="shared" ca="1" si="16"/>
        <v>17.416078953030713</v>
      </c>
    </row>
    <row r="1087" spans="1:2" x14ac:dyDescent="0.25">
      <c r="A1087" s="1">
        <v>1086</v>
      </c>
      <c r="B1087">
        <f t="shared" ca="1" si="16"/>
        <v>17.486590507436635</v>
      </c>
    </row>
    <row r="1088" spans="1:2" x14ac:dyDescent="0.25">
      <c r="A1088" s="1">
        <v>1087</v>
      </c>
      <c r="B1088">
        <f t="shared" ca="1" si="16"/>
        <v>13.931757074289379</v>
      </c>
    </row>
    <row r="1089" spans="1:2" x14ac:dyDescent="0.25">
      <c r="A1089" s="1">
        <v>1088</v>
      </c>
      <c r="B1089">
        <f t="shared" ca="1" si="16"/>
        <v>18.799562365067619</v>
      </c>
    </row>
    <row r="1090" spans="1:2" x14ac:dyDescent="0.25">
      <c r="A1090" s="1">
        <v>1089</v>
      </c>
      <c r="B1090">
        <f t="shared" ca="1" si="16"/>
        <v>18.591155345757119</v>
      </c>
    </row>
    <row r="1091" spans="1:2" x14ac:dyDescent="0.25">
      <c r="A1091" s="1">
        <v>1090</v>
      </c>
      <c r="B1091">
        <f t="shared" ref="B1091:B1154" ca="1" si="17">NORMINV(RAND(),15.6,6.5)</f>
        <v>15.972645631014192</v>
      </c>
    </row>
    <row r="1092" spans="1:2" x14ac:dyDescent="0.25">
      <c r="A1092" s="1">
        <v>1091</v>
      </c>
      <c r="B1092">
        <f t="shared" ca="1" si="17"/>
        <v>13.034088979698364</v>
      </c>
    </row>
    <row r="1093" spans="1:2" x14ac:dyDescent="0.25">
      <c r="A1093" s="1">
        <v>1092</v>
      </c>
      <c r="B1093">
        <f t="shared" ca="1" si="17"/>
        <v>12.641061850859755</v>
      </c>
    </row>
    <row r="1094" spans="1:2" x14ac:dyDescent="0.25">
      <c r="A1094" s="1">
        <v>1093</v>
      </c>
      <c r="B1094">
        <f t="shared" ca="1" si="17"/>
        <v>12.263047514915813</v>
      </c>
    </row>
    <row r="1095" spans="1:2" x14ac:dyDescent="0.25">
      <c r="A1095" s="1">
        <v>1094</v>
      </c>
      <c r="B1095">
        <f t="shared" ca="1" si="17"/>
        <v>24.109626509488006</v>
      </c>
    </row>
    <row r="1096" spans="1:2" x14ac:dyDescent="0.25">
      <c r="A1096" s="1">
        <v>1095</v>
      </c>
      <c r="B1096">
        <f t="shared" ca="1" si="17"/>
        <v>14.270809391530923</v>
      </c>
    </row>
    <row r="1097" spans="1:2" x14ac:dyDescent="0.25">
      <c r="A1097" s="1">
        <v>1096</v>
      </c>
      <c r="B1097">
        <f t="shared" ca="1" si="17"/>
        <v>25.03843309769308</v>
      </c>
    </row>
    <row r="1098" spans="1:2" x14ac:dyDescent="0.25">
      <c r="A1098" s="1">
        <v>1097</v>
      </c>
      <c r="B1098">
        <f t="shared" ca="1" si="17"/>
        <v>20.63990295092054</v>
      </c>
    </row>
    <row r="1099" spans="1:2" x14ac:dyDescent="0.25">
      <c r="A1099" s="1">
        <v>1098</v>
      </c>
      <c r="B1099">
        <f t="shared" ca="1" si="17"/>
        <v>16.294893945655449</v>
      </c>
    </row>
    <row r="1100" spans="1:2" x14ac:dyDescent="0.25">
      <c r="A1100" s="1">
        <v>1099</v>
      </c>
      <c r="B1100">
        <f t="shared" ca="1" si="17"/>
        <v>9.1938610034410235</v>
      </c>
    </row>
    <row r="1101" spans="1:2" x14ac:dyDescent="0.25">
      <c r="A1101" s="1">
        <v>1100</v>
      </c>
      <c r="B1101">
        <f t="shared" ca="1" si="17"/>
        <v>14.772464597485616</v>
      </c>
    </row>
    <row r="1102" spans="1:2" x14ac:dyDescent="0.25">
      <c r="A1102" s="1">
        <v>1101</v>
      </c>
      <c r="B1102">
        <f t="shared" ca="1" si="17"/>
        <v>13.651157282734243</v>
      </c>
    </row>
    <row r="1103" spans="1:2" x14ac:dyDescent="0.25">
      <c r="A1103" s="1">
        <v>1102</v>
      </c>
      <c r="B1103">
        <f t="shared" ca="1" si="17"/>
        <v>8.6524315428634786</v>
      </c>
    </row>
    <row r="1104" spans="1:2" x14ac:dyDescent="0.25">
      <c r="A1104" s="1">
        <v>1103</v>
      </c>
      <c r="B1104">
        <f t="shared" ca="1" si="17"/>
        <v>19.706165166447938</v>
      </c>
    </row>
    <row r="1105" spans="1:2" x14ac:dyDescent="0.25">
      <c r="A1105" s="1">
        <v>1104</v>
      </c>
      <c r="B1105">
        <f t="shared" ca="1" si="17"/>
        <v>8.1743309902906027</v>
      </c>
    </row>
    <row r="1106" spans="1:2" x14ac:dyDescent="0.25">
      <c r="A1106" s="1">
        <v>1105</v>
      </c>
      <c r="B1106">
        <f t="shared" ca="1" si="17"/>
        <v>13.169427653625014</v>
      </c>
    </row>
    <row r="1107" spans="1:2" x14ac:dyDescent="0.25">
      <c r="A1107" s="1">
        <v>1106</v>
      </c>
      <c r="B1107">
        <f t="shared" ca="1" si="17"/>
        <v>15.178808958506959</v>
      </c>
    </row>
    <row r="1108" spans="1:2" x14ac:dyDescent="0.25">
      <c r="A1108" s="1">
        <v>1107</v>
      </c>
      <c r="B1108">
        <f t="shared" ca="1" si="17"/>
        <v>26.050747405755708</v>
      </c>
    </row>
    <row r="1109" spans="1:2" x14ac:dyDescent="0.25">
      <c r="A1109" s="1">
        <v>1108</v>
      </c>
      <c r="B1109">
        <f t="shared" ca="1" si="17"/>
        <v>14.363911696322681</v>
      </c>
    </row>
    <row r="1110" spans="1:2" x14ac:dyDescent="0.25">
      <c r="A1110" s="1">
        <v>1109</v>
      </c>
      <c r="B1110">
        <f t="shared" ca="1" si="17"/>
        <v>17.272145979392636</v>
      </c>
    </row>
    <row r="1111" spans="1:2" x14ac:dyDescent="0.25">
      <c r="A1111" s="1">
        <v>1110</v>
      </c>
      <c r="B1111">
        <f t="shared" ca="1" si="17"/>
        <v>16.851460637706516</v>
      </c>
    </row>
    <row r="1112" spans="1:2" x14ac:dyDescent="0.25">
      <c r="A1112" s="1">
        <v>1111</v>
      </c>
      <c r="B1112">
        <f t="shared" ca="1" si="17"/>
        <v>7.8483035649403119</v>
      </c>
    </row>
    <row r="1113" spans="1:2" x14ac:dyDescent="0.25">
      <c r="A1113" s="1">
        <v>1112</v>
      </c>
      <c r="B1113">
        <f t="shared" ca="1" si="17"/>
        <v>23.954320671474672</v>
      </c>
    </row>
    <row r="1114" spans="1:2" x14ac:dyDescent="0.25">
      <c r="A1114" s="1">
        <v>1113</v>
      </c>
      <c r="B1114">
        <f t="shared" ca="1" si="17"/>
        <v>0.49957229142536796</v>
      </c>
    </row>
    <row r="1115" spans="1:2" x14ac:dyDescent="0.25">
      <c r="A1115" s="1">
        <v>1114</v>
      </c>
      <c r="B1115">
        <f t="shared" ca="1" si="17"/>
        <v>14.638218392422942</v>
      </c>
    </row>
    <row r="1116" spans="1:2" x14ac:dyDescent="0.25">
      <c r="A1116" s="1">
        <v>1115</v>
      </c>
      <c r="B1116">
        <f t="shared" ca="1" si="17"/>
        <v>15.291524081204738</v>
      </c>
    </row>
    <row r="1117" spans="1:2" x14ac:dyDescent="0.25">
      <c r="A1117" s="1">
        <v>1116</v>
      </c>
      <c r="B1117">
        <f t="shared" ca="1" si="17"/>
        <v>16.837697890029688</v>
      </c>
    </row>
    <row r="1118" spans="1:2" x14ac:dyDescent="0.25">
      <c r="A1118" s="1">
        <v>1117</v>
      </c>
      <c r="B1118">
        <f t="shared" ca="1" si="17"/>
        <v>20.587830959586341</v>
      </c>
    </row>
    <row r="1119" spans="1:2" x14ac:dyDescent="0.25">
      <c r="A1119" s="1">
        <v>1118</v>
      </c>
      <c r="B1119">
        <f t="shared" ca="1" si="17"/>
        <v>2.8566264671654356</v>
      </c>
    </row>
    <row r="1120" spans="1:2" x14ac:dyDescent="0.25">
      <c r="A1120" s="1">
        <v>1119</v>
      </c>
      <c r="B1120">
        <f t="shared" ca="1" si="17"/>
        <v>13.931761339899079</v>
      </c>
    </row>
    <row r="1121" spans="1:2" x14ac:dyDescent="0.25">
      <c r="A1121" s="1">
        <v>1120</v>
      </c>
      <c r="B1121">
        <f t="shared" ca="1" si="17"/>
        <v>23.652518436636342</v>
      </c>
    </row>
    <row r="1122" spans="1:2" x14ac:dyDescent="0.25">
      <c r="A1122" s="1">
        <v>1121</v>
      </c>
      <c r="B1122">
        <f t="shared" ca="1" si="17"/>
        <v>13.058453198962743</v>
      </c>
    </row>
    <row r="1123" spans="1:2" x14ac:dyDescent="0.25">
      <c r="A1123" s="1">
        <v>1122</v>
      </c>
      <c r="B1123">
        <f t="shared" ca="1" si="17"/>
        <v>24.223906603235694</v>
      </c>
    </row>
    <row r="1124" spans="1:2" x14ac:dyDescent="0.25">
      <c r="A1124" s="1">
        <v>1123</v>
      </c>
      <c r="B1124">
        <f t="shared" ca="1" si="17"/>
        <v>22.185092170672807</v>
      </c>
    </row>
    <row r="1125" spans="1:2" x14ac:dyDescent="0.25">
      <c r="A1125" s="1">
        <v>1124</v>
      </c>
      <c r="B1125">
        <f t="shared" ca="1" si="17"/>
        <v>19.892404747592561</v>
      </c>
    </row>
    <row r="1126" spans="1:2" x14ac:dyDescent="0.25">
      <c r="A1126" s="1">
        <v>1125</v>
      </c>
      <c r="B1126">
        <f t="shared" ca="1" si="17"/>
        <v>12.713182174780544</v>
      </c>
    </row>
    <row r="1127" spans="1:2" x14ac:dyDescent="0.25">
      <c r="A1127" s="1">
        <v>1126</v>
      </c>
      <c r="B1127">
        <f t="shared" ca="1" si="17"/>
        <v>14.993484998337127</v>
      </c>
    </row>
    <row r="1128" spans="1:2" x14ac:dyDescent="0.25">
      <c r="A1128" s="1">
        <v>1127</v>
      </c>
      <c r="B1128">
        <f t="shared" ca="1" si="17"/>
        <v>25.273589105008778</v>
      </c>
    </row>
    <row r="1129" spans="1:2" x14ac:dyDescent="0.25">
      <c r="A1129" s="1">
        <v>1128</v>
      </c>
      <c r="B1129">
        <f t="shared" ca="1" si="17"/>
        <v>19.131224656780446</v>
      </c>
    </row>
    <row r="1130" spans="1:2" x14ac:dyDescent="0.25">
      <c r="A1130" s="1">
        <v>1129</v>
      </c>
      <c r="B1130">
        <f t="shared" ca="1" si="17"/>
        <v>17.07951562045686</v>
      </c>
    </row>
    <row r="1131" spans="1:2" x14ac:dyDescent="0.25">
      <c r="A1131" s="1">
        <v>1130</v>
      </c>
      <c r="B1131">
        <f t="shared" ca="1" si="17"/>
        <v>12.857487774693292</v>
      </c>
    </row>
    <row r="1132" spans="1:2" x14ac:dyDescent="0.25">
      <c r="A1132" s="1">
        <v>1131</v>
      </c>
      <c r="B1132">
        <f t="shared" ca="1" si="17"/>
        <v>18.565929845533777</v>
      </c>
    </row>
    <row r="1133" spans="1:2" x14ac:dyDescent="0.25">
      <c r="A1133" s="1">
        <v>1132</v>
      </c>
      <c r="B1133">
        <f t="shared" ca="1" si="17"/>
        <v>20.427296821598599</v>
      </c>
    </row>
    <row r="1134" spans="1:2" x14ac:dyDescent="0.25">
      <c r="A1134" s="1">
        <v>1133</v>
      </c>
      <c r="B1134">
        <f t="shared" ca="1" si="17"/>
        <v>22.242469298459618</v>
      </c>
    </row>
    <row r="1135" spans="1:2" x14ac:dyDescent="0.25">
      <c r="A1135" s="1">
        <v>1134</v>
      </c>
      <c r="B1135">
        <f t="shared" ca="1" si="17"/>
        <v>20.240441702122105</v>
      </c>
    </row>
    <row r="1136" spans="1:2" x14ac:dyDescent="0.25">
      <c r="A1136" s="1">
        <v>1135</v>
      </c>
      <c r="B1136">
        <f t="shared" ca="1" si="17"/>
        <v>9.6948122935484058</v>
      </c>
    </row>
    <row r="1137" spans="1:2" x14ac:dyDescent="0.25">
      <c r="A1137" s="1">
        <v>1136</v>
      </c>
      <c r="B1137">
        <f t="shared" ca="1" si="17"/>
        <v>16.156211840614283</v>
      </c>
    </row>
    <row r="1138" spans="1:2" x14ac:dyDescent="0.25">
      <c r="A1138" s="1">
        <v>1137</v>
      </c>
      <c r="B1138">
        <f t="shared" ca="1" si="17"/>
        <v>25.402698908322797</v>
      </c>
    </row>
    <row r="1139" spans="1:2" x14ac:dyDescent="0.25">
      <c r="A1139" s="1">
        <v>1138</v>
      </c>
      <c r="B1139">
        <f t="shared" ca="1" si="17"/>
        <v>4.3599292336625926</v>
      </c>
    </row>
    <row r="1140" spans="1:2" x14ac:dyDescent="0.25">
      <c r="A1140" s="1">
        <v>1139</v>
      </c>
      <c r="B1140">
        <f t="shared" ca="1" si="17"/>
        <v>13.40216346200388</v>
      </c>
    </row>
    <row r="1141" spans="1:2" x14ac:dyDescent="0.25">
      <c r="A1141" s="1">
        <v>1140</v>
      </c>
      <c r="B1141">
        <f t="shared" ca="1" si="17"/>
        <v>23.295861756680964</v>
      </c>
    </row>
    <row r="1142" spans="1:2" x14ac:dyDescent="0.25">
      <c r="A1142" s="1">
        <v>1141</v>
      </c>
      <c r="B1142">
        <f t="shared" ca="1" si="17"/>
        <v>9.9435383901029137</v>
      </c>
    </row>
    <row r="1143" spans="1:2" x14ac:dyDescent="0.25">
      <c r="A1143" s="1">
        <v>1142</v>
      </c>
      <c r="B1143">
        <f t="shared" ca="1" si="17"/>
        <v>19.049297633105542</v>
      </c>
    </row>
    <row r="1144" spans="1:2" x14ac:dyDescent="0.25">
      <c r="A1144" s="1">
        <v>1143</v>
      </c>
      <c r="B1144">
        <f t="shared" ca="1" si="17"/>
        <v>21.131864058746665</v>
      </c>
    </row>
    <row r="1145" spans="1:2" x14ac:dyDescent="0.25">
      <c r="A1145" s="1">
        <v>1144</v>
      </c>
      <c r="B1145">
        <f t="shared" ca="1" si="17"/>
        <v>16.841104417760633</v>
      </c>
    </row>
    <row r="1146" spans="1:2" x14ac:dyDescent="0.25">
      <c r="A1146" s="1">
        <v>1145</v>
      </c>
      <c r="B1146">
        <f t="shared" ca="1" si="17"/>
        <v>11.31377454500428</v>
      </c>
    </row>
    <row r="1147" spans="1:2" x14ac:dyDescent="0.25">
      <c r="A1147" s="1">
        <v>1146</v>
      </c>
      <c r="B1147">
        <f t="shared" ca="1" si="17"/>
        <v>16.794308246572847</v>
      </c>
    </row>
    <row r="1148" spans="1:2" x14ac:dyDescent="0.25">
      <c r="A1148" s="1">
        <v>1147</v>
      </c>
      <c r="B1148">
        <f t="shared" ca="1" si="17"/>
        <v>2.7242419207674242</v>
      </c>
    </row>
    <row r="1149" spans="1:2" x14ac:dyDescent="0.25">
      <c r="A1149" s="1">
        <v>1148</v>
      </c>
      <c r="B1149">
        <f t="shared" ca="1" si="17"/>
        <v>16.391671542373601</v>
      </c>
    </row>
    <row r="1150" spans="1:2" x14ac:dyDescent="0.25">
      <c r="A1150" s="1">
        <v>1149</v>
      </c>
      <c r="B1150">
        <f t="shared" ca="1" si="17"/>
        <v>21.807587561931886</v>
      </c>
    </row>
    <row r="1151" spans="1:2" x14ac:dyDescent="0.25">
      <c r="A1151" s="1">
        <v>1150</v>
      </c>
      <c r="B1151">
        <f t="shared" ca="1" si="17"/>
        <v>4.6307957954040599</v>
      </c>
    </row>
    <row r="1152" spans="1:2" x14ac:dyDescent="0.25">
      <c r="A1152" s="1">
        <v>1151</v>
      </c>
      <c r="B1152">
        <f t="shared" ca="1" si="17"/>
        <v>12.798338735227222</v>
      </c>
    </row>
    <row r="1153" spans="1:2" x14ac:dyDescent="0.25">
      <c r="A1153" s="1">
        <v>1152</v>
      </c>
      <c r="B1153">
        <f t="shared" ca="1" si="17"/>
        <v>16.167749421701782</v>
      </c>
    </row>
    <row r="1154" spans="1:2" x14ac:dyDescent="0.25">
      <c r="A1154" s="1">
        <v>1153</v>
      </c>
      <c r="B1154">
        <f t="shared" ca="1" si="17"/>
        <v>23.19671440849471</v>
      </c>
    </row>
    <row r="1155" spans="1:2" x14ac:dyDescent="0.25">
      <c r="A1155" s="1">
        <v>1154</v>
      </c>
      <c r="B1155">
        <f t="shared" ref="B1155:B1218" ca="1" si="18">NORMINV(RAND(),15.6,6.5)</f>
        <v>15.342044360730185</v>
      </c>
    </row>
    <row r="1156" spans="1:2" x14ac:dyDescent="0.25">
      <c r="A1156" s="1">
        <v>1155</v>
      </c>
      <c r="B1156">
        <f t="shared" ca="1" si="18"/>
        <v>20.152665525878632</v>
      </c>
    </row>
    <row r="1157" spans="1:2" x14ac:dyDescent="0.25">
      <c r="A1157" s="1">
        <v>1156</v>
      </c>
      <c r="B1157">
        <f t="shared" ca="1" si="18"/>
        <v>17.790055940266587</v>
      </c>
    </row>
    <row r="1158" spans="1:2" x14ac:dyDescent="0.25">
      <c r="A1158" s="1">
        <v>1157</v>
      </c>
      <c r="B1158">
        <f t="shared" ca="1" si="18"/>
        <v>8.8649117399266473</v>
      </c>
    </row>
    <row r="1159" spans="1:2" x14ac:dyDescent="0.25">
      <c r="A1159" s="1">
        <v>1158</v>
      </c>
      <c r="B1159">
        <f t="shared" ca="1" si="18"/>
        <v>19.254701383672899</v>
      </c>
    </row>
    <row r="1160" spans="1:2" x14ac:dyDescent="0.25">
      <c r="A1160" s="1">
        <v>1159</v>
      </c>
      <c r="B1160">
        <f t="shared" ca="1" si="18"/>
        <v>25.539906222758301</v>
      </c>
    </row>
    <row r="1161" spans="1:2" x14ac:dyDescent="0.25">
      <c r="A1161" s="1">
        <v>1160</v>
      </c>
      <c r="B1161">
        <f t="shared" ca="1" si="18"/>
        <v>16.593060549488143</v>
      </c>
    </row>
    <row r="1162" spans="1:2" x14ac:dyDescent="0.25">
      <c r="A1162" s="1">
        <v>1161</v>
      </c>
      <c r="B1162">
        <f t="shared" ca="1" si="18"/>
        <v>12.596578774511119</v>
      </c>
    </row>
    <row r="1163" spans="1:2" x14ac:dyDescent="0.25">
      <c r="A1163" s="1">
        <v>1162</v>
      </c>
      <c r="B1163">
        <f t="shared" ca="1" si="18"/>
        <v>4.9408421912435827</v>
      </c>
    </row>
    <row r="1164" spans="1:2" x14ac:dyDescent="0.25">
      <c r="A1164" s="1">
        <v>1163</v>
      </c>
      <c r="B1164">
        <f t="shared" ca="1" si="18"/>
        <v>14.118399376361809</v>
      </c>
    </row>
    <row r="1165" spans="1:2" x14ac:dyDescent="0.25">
      <c r="A1165" s="1">
        <v>1164</v>
      </c>
      <c r="B1165">
        <f t="shared" ca="1" si="18"/>
        <v>14.925480038422775</v>
      </c>
    </row>
    <row r="1166" spans="1:2" x14ac:dyDescent="0.25">
      <c r="A1166" s="1">
        <v>1165</v>
      </c>
      <c r="B1166">
        <f t="shared" ca="1" si="18"/>
        <v>23.613810884666414</v>
      </c>
    </row>
    <row r="1167" spans="1:2" x14ac:dyDescent="0.25">
      <c r="A1167" s="1">
        <v>1166</v>
      </c>
      <c r="B1167">
        <f t="shared" ca="1" si="18"/>
        <v>20.165554199234744</v>
      </c>
    </row>
    <row r="1168" spans="1:2" x14ac:dyDescent="0.25">
      <c r="A1168" s="1">
        <v>1167</v>
      </c>
      <c r="B1168">
        <f t="shared" ca="1" si="18"/>
        <v>15.955396815477812</v>
      </c>
    </row>
    <row r="1169" spans="1:2" x14ac:dyDescent="0.25">
      <c r="A1169" s="1">
        <v>1168</v>
      </c>
      <c r="B1169">
        <f t="shared" ca="1" si="18"/>
        <v>15.886768820988832</v>
      </c>
    </row>
    <row r="1170" spans="1:2" x14ac:dyDescent="0.25">
      <c r="A1170" s="1">
        <v>1169</v>
      </c>
      <c r="B1170">
        <f t="shared" ca="1" si="18"/>
        <v>13.123226572723798</v>
      </c>
    </row>
    <row r="1171" spans="1:2" x14ac:dyDescent="0.25">
      <c r="A1171" s="1">
        <v>1170</v>
      </c>
      <c r="B1171">
        <f t="shared" ca="1" si="18"/>
        <v>17.42688666419194</v>
      </c>
    </row>
    <row r="1172" spans="1:2" x14ac:dyDescent="0.25">
      <c r="A1172" s="1">
        <v>1171</v>
      </c>
      <c r="B1172">
        <f t="shared" ca="1" si="18"/>
        <v>23.22701668836962</v>
      </c>
    </row>
    <row r="1173" spans="1:2" x14ac:dyDescent="0.25">
      <c r="A1173" s="1">
        <v>1172</v>
      </c>
      <c r="B1173">
        <f t="shared" ca="1" si="18"/>
        <v>13.861154774363044</v>
      </c>
    </row>
    <row r="1174" spans="1:2" x14ac:dyDescent="0.25">
      <c r="A1174" s="1">
        <v>1173</v>
      </c>
      <c r="B1174">
        <f t="shared" ca="1" si="18"/>
        <v>12.077617334591869</v>
      </c>
    </row>
    <row r="1175" spans="1:2" x14ac:dyDescent="0.25">
      <c r="A1175" s="1">
        <v>1174</v>
      </c>
      <c r="B1175">
        <f t="shared" ca="1" si="18"/>
        <v>6.558581792698563</v>
      </c>
    </row>
    <row r="1176" spans="1:2" x14ac:dyDescent="0.25">
      <c r="A1176" s="1">
        <v>1175</v>
      </c>
      <c r="B1176">
        <f t="shared" ca="1" si="18"/>
        <v>14.922202762732836</v>
      </c>
    </row>
    <row r="1177" spans="1:2" x14ac:dyDescent="0.25">
      <c r="A1177" s="1">
        <v>1176</v>
      </c>
      <c r="B1177">
        <f t="shared" ca="1" si="18"/>
        <v>14.798585567743942</v>
      </c>
    </row>
    <row r="1178" spans="1:2" x14ac:dyDescent="0.25">
      <c r="A1178" s="1">
        <v>1177</v>
      </c>
      <c r="B1178">
        <f t="shared" ca="1" si="18"/>
        <v>0.50101739843834103</v>
      </c>
    </row>
    <row r="1179" spans="1:2" x14ac:dyDescent="0.25">
      <c r="A1179" s="1">
        <v>1178</v>
      </c>
      <c r="B1179">
        <f t="shared" ca="1" si="18"/>
        <v>18.380402314912946</v>
      </c>
    </row>
    <row r="1180" spans="1:2" x14ac:dyDescent="0.25">
      <c r="A1180" s="1">
        <v>1179</v>
      </c>
      <c r="B1180">
        <f t="shared" ca="1" si="18"/>
        <v>22.003541125892191</v>
      </c>
    </row>
    <row r="1181" spans="1:2" x14ac:dyDescent="0.25">
      <c r="A1181" s="1">
        <v>1180</v>
      </c>
      <c r="B1181">
        <f t="shared" ca="1" si="18"/>
        <v>13.595070474896524</v>
      </c>
    </row>
    <row r="1182" spans="1:2" x14ac:dyDescent="0.25">
      <c r="A1182" s="1">
        <v>1181</v>
      </c>
      <c r="B1182">
        <f t="shared" ca="1" si="18"/>
        <v>16.0240446575108</v>
      </c>
    </row>
    <row r="1183" spans="1:2" x14ac:dyDescent="0.25">
      <c r="A1183" s="1">
        <v>1182</v>
      </c>
      <c r="B1183">
        <f t="shared" ca="1" si="18"/>
        <v>19.343367145281139</v>
      </c>
    </row>
    <row r="1184" spans="1:2" x14ac:dyDescent="0.25">
      <c r="A1184" s="1">
        <v>1183</v>
      </c>
      <c r="B1184">
        <f t="shared" ca="1" si="18"/>
        <v>14.275914188674118</v>
      </c>
    </row>
    <row r="1185" spans="1:2" x14ac:dyDescent="0.25">
      <c r="A1185" s="1">
        <v>1184</v>
      </c>
      <c r="B1185">
        <f t="shared" ca="1" si="18"/>
        <v>4.9748897840874378</v>
      </c>
    </row>
    <row r="1186" spans="1:2" x14ac:dyDescent="0.25">
      <c r="A1186" s="1">
        <v>1185</v>
      </c>
      <c r="B1186">
        <f t="shared" ca="1" si="18"/>
        <v>16.419351122524027</v>
      </c>
    </row>
    <row r="1187" spans="1:2" x14ac:dyDescent="0.25">
      <c r="A1187" s="1">
        <v>1186</v>
      </c>
      <c r="B1187">
        <f t="shared" ca="1" si="18"/>
        <v>10.316610339408321</v>
      </c>
    </row>
    <row r="1188" spans="1:2" x14ac:dyDescent="0.25">
      <c r="A1188" s="1">
        <v>1187</v>
      </c>
      <c r="B1188">
        <f t="shared" ca="1" si="18"/>
        <v>0.34494307603869956</v>
      </c>
    </row>
    <row r="1189" spans="1:2" x14ac:dyDescent="0.25">
      <c r="A1189" s="1">
        <v>1188</v>
      </c>
      <c r="B1189">
        <f t="shared" ca="1" si="18"/>
        <v>9.8176405700551435</v>
      </c>
    </row>
    <row r="1190" spans="1:2" x14ac:dyDescent="0.25">
      <c r="A1190" s="1">
        <v>1189</v>
      </c>
      <c r="B1190">
        <f t="shared" ca="1" si="18"/>
        <v>8.8543781780226531</v>
      </c>
    </row>
    <row r="1191" spans="1:2" x14ac:dyDescent="0.25">
      <c r="A1191" s="1">
        <v>1190</v>
      </c>
      <c r="B1191">
        <f t="shared" ca="1" si="18"/>
        <v>8.9668554476630717</v>
      </c>
    </row>
    <row r="1192" spans="1:2" x14ac:dyDescent="0.25">
      <c r="A1192" s="1">
        <v>1191</v>
      </c>
      <c r="B1192">
        <f t="shared" ca="1" si="18"/>
        <v>18.310067071514133</v>
      </c>
    </row>
    <row r="1193" spans="1:2" x14ac:dyDescent="0.25">
      <c r="A1193" s="1">
        <v>1192</v>
      </c>
      <c r="B1193">
        <f t="shared" ca="1" si="18"/>
        <v>11.694687186094724</v>
      </c>
    </row>
    <row r="1194" spans="1:2" x14ac:dyDescent="0.25">
      <c r="A1194" s="1">
        <v>1193</v>
      </c>
      <c r="B1194">
        <f t="shared" ca="1" si="18"/>
        <v>17.403366069361361</v>
      </c>
    </row>
    <row r="1195" spans="1:2" x14ac:dyDescent="0.25">
      <c r="A1195" s="1">
        <v>1194</v>
      </c>
      <c r="B1195">
        <f t="shared" ca="1" si="18"/>
        <v>21.082945984720503</v>
      </c>
    </row>
    <row r="1196" spans="1:2" x14ac:dyDescent="0.25">
      <c r="A1196" s="1">
        <v>1195</v>
      </c>
      <c r="B1196">
        <f t="shared" ca="1" si="18"/>
        <v>14.313821775008526</v>
      </c>
    </row>
    <row r="1197" spans="1:2" x14ac:dyDescent="0.25">
      <c r="A1197" s="1">
        <v>1196</v>
      </c>
      <c r="B1197">
        <f t="shared" ca="1" si="18"/>
        <v>19.123990196774162</v>
      </c>
    </row>
    <row r="1198" spans="1:2" x14ac:dyDescent="0.25">
      <c r="A1198" s="1">
        <v>1197</v>
      </c>
      <c r="B1198">
        <f t="shared" ca="1" si="18"/>
        <v>19.771542723799595</v>
      </c>
    </row>
    <row r="1199" spans="1:2" x14ac:dyDescent="0.25">
      <c r="A1199" s="1">
        <v>1198</v>
      </c>
      <c r="B1199">
        <f t="shared" ca="1" si="18"/>
        <v>13.995411062656595</v>
      </c>
    </row>
    <row r="1200" spans="1:2" x14ac:dyDescent="0.25">
      <c r="A1200" s="1">
        <v>1199</v>
      </c>
      <c r="B1200">
        <f t="shared" ca="1" si="18"/>
        <v>17.971018360568646</v>
      </c>
    </row>
    <row r="1201" spans="1:2" x14ac:dyDescent="0.25">
      <c r="A1201" s="1">
        <v>1200</v>
      </c>
      <c r="B1201">
        <f t="shared" ca="1" si="18"/>
        <v>25.302911659546616</v>
      </c>
    </row>
    <row r="1202" spans="1:2" x14ac:dyDescent="0.25">
      <c r="A1202" s="1">
        <v>1201</v>
      </c>
      <c r="B1202">
        <f t="shared" ca="1" si="18"/>
        <v>29.706110740312823</v>
      </c>
    </row>
    <row r="1203" spans="1:2" x14ac:dyDescent="0.25">
      <c r="A1203" s="1">
        <v>1202</v>
      </c>
      <c r="B1203">
        <f t="shared" ca="1" si="18"/>
        <v>9.976944045532349</v>
      </c>
    </row>
    <row r="1204" spans="1:2" x14ac:dyDescent="0.25">
      <c r="A1204" s="1">
        <v>1203</v>
      </c>
      <c r="B1204">
        <f t="shared" ca="1" si="18"/>
        <v>12.878937452279184</v>
      </c>
    </row>
    <row r="1205" spans="1:2" x14ac:dyDescent="0.25">
      <c r="A1205" s="1">
        <v>1204</v>
      </c>
      <c r="B1205">
        <f t="shared" ca="1" si="18"/>
        <v>34.254531146185521</v>
      </c>
    </row>
    <row r="1206" spans="1:2" x14ac:dyDescent="0.25">
      <c r="A1206" s="1">
        <v>1205</v>
      </c>
      <c r="B1206">
        <f t="shared" ca="1" si="18"/>
        <v>15.610984920125645</v>
      </c>
    </row>
    <row r="1207" spans="1:2" x14ac:dyDescent="0.25">
      <c r="A1207" s="1">
        <v>1206</v>
      </c>
      <c r="B1207">
        <f t="shared" ca="1" si="18"/>
        <v>21.07043313945471</v>
      </c>
    </row>
    <row r="1208" spans="1:2" x14ac:dyDescent="0.25">
      <c r="A1208" s="1">
        <v>1207</v>
      </c>
      <c r="B1208">
        <f t="shared" ca="1" si="18"/>
        <v>25.599850980517175</v>
      </c>
    </row>
    <row r="1209" spans="1:2" x14ac:dyDescent="0.25">
      <c r="A1209" s="1">
        <v>1208</v>
      </c>
      <c r="B1209">
        <f t="shared" ca="1" si="18"/>
        <v>29.35687275924457</v>
      </c>
    </row>
    <row r="1210" spans="1:2" x14ac:dyDescent="0.25">
      <c r="A1210" s="1">
        <v>1209</v>
      </c>
      <c r="B1210">
        <f t="shared" ca="1" si="18"/>
        <v>13.467016551750779</v>
      </c>
    </row>
    <row r="1211" spans="1:2" x14ac:dyDescent="0.25">
      <c r="A1211" s="1">
        <v>1210</v>
      </c>
      <c r="B1211">
        <f t="shared" ca="1" si="18"/>
        <v>7.846325800985297</v>
      </c>
    </row>
    <row r="1212" spans="1:2" x14ac:dyDescent="0.25">
      <c r="A1212" s="1">
        <v>1211</v>
      </c>
      <c r="B1212">
        <f t="shared" ca="1" si="18"/>
        <v>24.21691738952665</v>
      </c>
    </row>
    <row r="1213" spans="1:2" x14ac:dyDescent="0.25">
      <c r="A1213" s="1">
        <v>1212</v>
      </c>
      <c r="B1213">
        <f t="shared" ca="1" si="18"/>
        <v>9.9716049581576911</v>
      </c>
    </row>
    <row r="1214" spans="1:2" x14ac:dyDescent="0.25">
      <c r="A1214" s="1">
        <v>1213</v>
      </c>
      <c r="B1214">
        <f t="shared" ca="1" si="18"/>
        <v>21.956692065845296</v>
      </c>
    </row>
    <row r="1215" spans="1:2" x14ac:dyDescent="0.25">
      <c r="A1215" s="1">
        <v>1214</v>
      </c>
      <c r="B1215">
        <f t="shared" ca="1" si="18"/>
        <v>14.713676528196952</v>
      </c>
    </row>
    <row r="1216" spans="1:2" x14ac:dyDescent="0.25">
      <c r="A1216" s="1">
        <v>1215</v>
      </c>
      <c r="B1216">
        <f t="shared" ca="1" si="18"/>
        <v>16.193651777306478</v>
      </c>
    </row>
    <row r="1217" spans="1:2" x14ac:dyDescent="0.25">
      <c r="A1217" s="1">
        <v>1216</v>
      </c>
      <c r="B1217">
        <f t="shared" ca="1" si="18"/>
        <v>15.703301710349582</v>
      </c>
    </row>
    <row r="1218" spans="1:2" x14ac:dyDescent="0.25">
      <c r="A1218" s="1">
        <v>1217</v>
      </c>
      <c r="B1218">
        <f t="shared" ca="1" si="18"/>
        <v>12.496199782540284</v>
      </c>
    </row>
    <row r="1219" spans="1:2" x14ac:dyDescent="0.25">
      <c r="A1219" s="1">
        <v>1218</v>
      </c>
      <c r="B1219">
        <f t="shared" ref="B1219:B1282" ca="1" si="19">NORMINV(RAND(),15.6,6.5)</f>
        <v>13.277971037580699</v>
      </c>
    </row>
    <row r="1220" spans="1:2" x14ac:dyDescent="0.25">
      <c r="A1220" s="1">
        <v>1219</v>
      </c>
      <c r="B1220">
        <f t="shared" ca="1" si="19"/>
        <v>12.851095945314992</v>
      </c>
    </row>
    <row r="1221" spans="1:2" x14ac:dyDescent="0.25">
      <c r="A1221" s="1">
        <v>1220</v>
      </c>
      <c r="B1221">
        <f t="shared" ca="1" si="19"/>
        <v>19.894345302872374</v>
      </c>
    </row>
    <row r="1222" spans="1:2" x14ac:dyDescent="0.25">
      <c r="A1222" s="1">
        <v>1221</v>
      </c>
      <c r="B1222">
        <f t="shared" ca="1" si="19"/>
        <v>4.6414057712201142</v>
      </c>
    </row>
    <row r="1223" spans="1:2" x14ac:dyDescent="0.25">
      <c r="A1223" s="1">
        <v>1222</v>
      </c>
      <c r="B1223">
        <f t="shared" ca="1" si="19"/>
        <v>15.081390169326191</v>
      </c>
    </row>
    <row r="1224" spans="1:2" x14ac:dyDescent="0.25">
      <c r="A1224" s="1">
        <v>1223</v>
      </c>
      <c r="B1224">
        <f t="shared" ca="1" si="19"/>
        <v>23.942095576822854</v>
      </c>
    </row>
    <row r="1225" spans="1:2" x14ac:dyDescent="0.25">
      <c r="A1225" s="1">
        <v>1224</v>
      </c>
      <c r="B1225">
        <f t="shared" ca="1" si="19"/>
        <v>11.002715046156663</v>
      </c>
    </row>
    <row r="1226" spans="1:2" x14ac:dyDescent="0.25">
      <c r="A1226" s="1">
        <v>1225</v>
      </c>
      <c r="B1226">
        <f t="shared" ca="1" si="19"/>
        <v>19.109973046342215</v>
      </c>
    </row>
    <row r="1227" spans="1:2" x14ac:dyDescent="0.25">
      <c r="A1227" s="1">
        <v>1226</v>
      </c>
      <c r="B1227">
        <f t="shared" ca="1" si="19"/>
        <v>13.485638675721622</v>
      </c>
    </row>
    <row r="1228" spans="1:2" x14ac:dyDescent="0.25">
      <c r="A1228" s="1">
        <v>1227</v>
      </c>
      <c r="B1228">
        <f t="shared" ca="1" si="19"/>
        <v>19.412168271684848</v>
      </c>
    </row>
    <row r="1229" spans="1:2" x14ac:dyDescent="0.25">
      <c r="A1229" s="1">
        <v>1228</v>
      </c>
      <c r="B1229">
        <f t="shared" ca="1" si="19"/>
        <v>27.974565641496582</v>
      </c>
    </row>
    <row r="1230" spans="1:2" x14ac:dyDescent="0.25">
      <c r="A1230" s="1">
        <v>1229</v>
      </c>
      <c r="B1230">
        <f t="shared" ca="1" si="19"/>
        <v>15.59291108897753</v>
      </c>
    </row>
    <row r="1231" spans="1:2" x14ac:dyDescent="0.25">
      <c r="A1231" s="1">
        <v>1230</v>
      </c>
      <c r="B1231">
        <f t="shared" ca="1" si="19"/>
        <v>9.9697273403504401</v>
      </c>
    </row>
    <row r="1232" spans="1:2" x14ac:dyDescent="0.25">
      <c r="A1232" s="1">
        <v>1231</v>
      </c>
      <c r="B1232">
        <f t="shared" ca="1" si="19"/>
        <v>11.473080714225212</v>
      </c>
    </row>
    <row r="1233" spans="1:2" x14ac:dyDescent="0.25">
      <c r="A1233" s="1">
        <v>1232</v>
      </c>
      <c r="B1233">
        <f t="shared" ca="1" si="19"/>
        <v>7.2313093034053626</v>
      </c>
    </row>
    <row r="1234" spans="1:2" x14ac:dyDescent="0.25">
      <c r="A1234" s="1">
        <v>1233</v>
      </c>
      <c r="B1234">
        <f t="shared" ca="1" si="19"/>
        <v>9.567019351613169</v>
      </c>
    </row>
    <row r="1235" spans="1:2" x14ac:dyDescent="0.25">
      <c r="A1235" s="1">
        <v>1234</v>
      </c>
      <c r="B1235">
        <f t="shared" ca="1" si="19"/>
        <v>20.843214146083749</v>
      </c>
    </row>
    <row r="1236" spans="1:2" x14ac:dyDescent="0.25">
      <c r="A1236" s="1">
        <v>1235</v>
      </c>
      <c r="B1236">
        <f t="shared" ca="1" si="19"/>
        <v>16.981668834508213</v>
      </c>
    </row>
    <row r="1237" spans="1:2" x14ac:dyDescent="0.25">
      <c r="A1237" s="1">
        <v>1236</v>
      </c>
      <c r="B1237">
        <f t="shared" ca="1" si="19"/>
        <v>16.466543733047263</v>
      </c>
    </row>
    <row r="1238" spans="1:2" x14ac:dyDescent="0.25">
      <c r="A1238" s="1">
        <v>1237</v>
      </c>
      <c r="B1238">
        <f t="shared" ca="1" si="19"/>
        <v>10.118390650684681</v>
      </c>
    </row>
    <row r="1239" spans="1:2" x14ac:dyDescent="0.25">
      <c r="A1239" s="1">
        <v>1238</v>
      </c>
      <c r="B1239">
        <f t="shared" ca="1" si="19"/>
        <v>18.08024430680635</v>
      </c>
    </row>
    <row r="1240" spans="1:2" x14ac:dyDescent="0.25">
      <c r="A1240" s="1">
        <v>1239</v>
      </c>
      <c r="B1240">
        <f t="shared" ca="1" si="19"/>
        <v>20.087431304779894</v>
      </c>
    </row>
    <row r="1241" spans="1:2" x14ac:dyDescent="0.25">
      <c r="A1241" s="1">
        <v>1240</v>
      </c>
      <c r="B1241">
        <f t="shared" ca="1" si="19"/>
        <v>14.021963586554039</v>
      </c>
    </row>
    <row r="1242" spans="1:2" x14ac:dyDescent="0.25">
      <c r="A1242" s="1">
        <v>1241</v>
      </c>
      <c r="B1242">
        <f t="shared" ca="1" si="19"/>
        <v>13.982138283036917</v>
      </c>
    </row>
    <row r="1243" spans="1:2" x14ac:dyDescent="0.25">
      <c r="A1243" s="1">
        <v>1242</v>
      </c>
      <c r="B1243">
        <f t="shared" ca="1" si="19"/>
        <v>12.985332948176453</v>
      </c>
    </row>
    <row r="1244" spans="1:2" x14ac:dyDescent="0.25">
      <c r="A1244" s="1">
        <v>1243</v>
      </c>
      <c r="B1244">
        <f t="shared" ca="1" si="19"/>
        <v>11.697203754996313</v>
      </c>
    </row>
    <row r="1245" spans="1:2" x14ac:dyDescent="0.25">
      <c r="A1245" s="1">
        <v>1244</v>
      </c>
      <c r="B1245">
        <f t="shared" ca="1" si="19"/>
        <v>19.320053106567229</v>
      </c>
    </row>
    <row r="1246" spans="1:2" x14ac:dyDescent="0.25">
      <c r="A1246" s="1">
        <v>1245</v>
      </c>
      <c r="B1246">
        <f t="shared" ca="1" si="19"/>
        <v>8.6292019531410524</v>
      </c>
    </row>
    <row r="1247" spans="1:2" x14ac:dyDescent="0.25">
      <c r="A1247" s="1">
        <v>1246</v>
      </c>
      <c r="B1247">
        <f t="shared" ca="1" si="19"/>
        <v>22.319132745375583</v>
      </c>
    </row>
    <row r="1248" spans="1:2" x14ac:dyDescent="0.25">
      <c r="A1248" s="1">
        <v>1247</v>
      </c>
      <c r="B1248">
        <f t="shared" ca="1" si="19"/>
        <v>16.087004444575083</v>
      </c>
    </row>
    <row r="1249" spans="1:2" x14ac:dyDescent="0.25">
      <c r="A1249" s="1">
        <v>1248</v>
      </c>
      <c r="B1249">
        <f t="shared" ca="1" si="19"/>
        <v>14.817077214326911</v>
      </c>
    </row>
    <row r="1250" spans="1:2" x14ac:dyDescent="0.25">
      <c r="A1250" s="1">
        <v>1249</v>
      </c>
      <c r="B1250">
        <f t="shared" ca="1" si="19"/>
        <v>23.646628060144444</v>
      </c>
    </row>
    <row r="1251" spans="1:2" x14ac:dyDescent="0.25">
      <c r="A1251" s="1">
        <v>1250</v>
      </c>
      <c r="B1251">
        <f t="shared" ca="1" si="19"/>
        <v>22.147054682443787</v>
      </c>
    </row>
    <row r="1252" spans="1:2" x14ac:dyDescent="0.25">
      <c r="A1252" s="1">
        <v>1251</v>
      </c>
      <c r="B1252">
        <f t="shared" ca="1" si="19"/>
        <v>8.9681321306117567</v>
      </c>
    </row>
    <row r="1253" spans="1:2" x14ac:dyDescent="0.25">
      <c r="A1253" s="1">
        <v>1252</v>
      </c>
      <c r="B1253">
        <f t="shared" ca="1" si="19"/>
        <v>28.535815510730529</v>
      </c>
    </row>
    <row r="1254" spans="1:2" x14ac:dyDescent="0.25">
      <c r="A1254" s="1">
        <v>1253</v>
      </c>
      <c r="B1254">
        <f t="shared" ca="1" si="19"/>
        <v>25.18897092604611</v>
      </c>
    </row>
    <row r="1255" spans="1:2" x14ac:dyDescent="0.25">
      <c r="A1255" s="1">
        <v>1254</v>
      </c>
      <c r="B1255">
        <f t="shared" ca="1" si="19"/>
        <v>20.496461794274257</v>
      </c>
    </row>
    <row r="1256" spans="1:2" x14ac:dyDescent="0.25">
      <c r="A1256" s="1">
        <v>1255</v>
      </c>
      <c r="B1256">
        <f t="shared" ca="1" si="19"/>
        <v>10.630027205566627</v>
      </c>
    </row>
    <row r="1257" spans="1:2" x14ac:dyDescent="0.25">
      <c r="A1257" s="1">
        <v>1256</v>
      </c>
      <c r="B1257">
        <f t="shared" ca="1" si="19"/>
        <v>10.950693033016496</v>
      </c>
    </row>
    <row r="1258" spans="1:2" x14ac:dyDescent="0.25">
      <c r="A1258" s="1">
        <v>1257</v>
      </c>
      <c r="B1258">
        <f t="shared" ca="1" si="19"/>
        <v>14.899042135376034</v>
      </c>
    </row>
    <row r="1259" spans="1:2" x14ac:dyDescent="0.25">
      <c r="A1259" s="1">
        <v>1258</v>
      </c>
      <c r="B1259">
        <f t="shared" ca="1" si="19"/>
        <v>14.372710868582526</v>
      </c>
    </row>
    <row r="1260" spans="1:2" x14ac:dyDescent="0.25">
      <c r="A1260" s="1">
        <v>1259</v>
      </c>
      <c r="B1260">
        <f t="shared" ca="1" si="19"/>
        <v>24.509049117499806</v>
      </c>
    </row>
    <row r="1261" spans="1:2" x14ac:dyDescent="0.25">
      <c r="A1261" s="1">
        <v>1260</v>
      </c>
      <c r="B1261">
        <f t="shared" ca="1" si="19"/>
        <v>7.4812059950306189</v>
      </c>
    </row>
    <row r="1262" spans="1:2" x14ac:dyDescent="0.25">
      <c r="A1262" s="1">
        <v>1261</v>
      </c>
      <c r="B1262">
        <f t="shared" ca="1" si="19"/>
        <v>19.71140628327808</v>
      </c>
    </row>
    <row r="1263" spans="1:2" x14ac:dyDescent="0.25">
      <c r="A1263" s="1">
        <v>1262</v>
      </c>
      <c r="B1263">
        <f t="shared" ca="1" si="19"/>
        <v>15.654305069540657</v>
      </c>
    </row>
    <row r="1264" spans="1:2" x14ac:dyDescent="0.25">
      <c r="A1264" s="1">
        <v>1263</v>
      </c>
      <c r="B1264">
        <f t="shared" ca="1" si="19"/>
        <v>2.4566728292754263</v>
      </c>
    </row>
    <row r="1265" spans="1:2" x14ac:dyDescent="0.25">
      <c r="A1265" s="1">
        <v>1264</v>
      </c>
      <c r="B1265">
        <f t="shared" ca="1" si="19"/>
        <v>10.374984221759401</v>
      </c>
    </row>
    <row r="1266" spans="1:2" x14ac:dyDescent="0.25">
      <c r="A1266" s="1">
        <v>1265</v>
      </c>
      <c r="B1266">
        <f t="shared" ca="1" si="19"/>
        <v>22.594139707660386</v>
      </c>
    </row>
    <row r="1267" spans="1:2" x14ac:dyDescent="0.25">
      <c r="A1267" s="1">
        <v>1266</v>
      </c>
      <c r="B1267">
        <f t="shared" ca="1" si="19"/>
        <v>9.485828611116311</v>
      </c>
    </row>
    <row r="1268" spans="1:2" x14ac:dyDescent="0.25">
      <c r="A1268" s="1">
        <v>1267</v>
      </c>
      <c r="B1268">
        <f t="shared" ca="1" si="19"/>
        <v>8.1553021009848941</v>
      </c>
    </row>
    <row r="1269" spans="1:2" x14ac:dyDescent="0.25">
      <c r="A1269" s="1">
        <v>1268</v>
      </c>
      <c r="B1269">
        <f t="shared" ca="1" si="19"/>
        <v>17.887208296661353</v>
      </c>
    </row>
    <row r="1270" spans="1:2" x14ac:dyDescent="0.25">
      <c r="A1270" s="1">
        <v>1269</v>
      </c>
      <c r="B1270">
        <f t="shared" ca="1" si="19"/>
        <v>10.671893718827794</v>
      </c>
    </row>
    <row r="1271" spans="1:2" x14ac:dyDescent="0.25">
      <c r="A1271" s="1">
        <v>1270</v>
      </c>
      <c r="B1271">
        <f t="shared" ca="1" si="19"/>
        <v>21.086993178883802</v>
      </c>
    </row>
    <row r="1272" spans="1:2" x14ac:dyDescent="0.25">
      <c r="A1272" s="1">
        <v>1271</v>
      </c>
      <c r="B1272">
        <f t="shared" ca="1" si="19"/>
        <v>13.262661855676736</v>
      </c>
    </row>
    <row r="1273" spans="1:2" x14ac:dyDescent="0.25">
      <c r="A1273" s="1">
        <v>1272</v>
      </c>
      <c r="B1273">
        <f t="shared" ca="1" si="19"/>
        <v>2.8838759814318404</v>
      </c>
    </row>
    <row r="1274" spans="1:2" x14ac:dyDescent="0.25">
      <c r="A1274" s="1">
        <v>1273</v>
      </c>
      <c r="B1274">
        <f t="shared" ca="1" si="19"/>
        <v>4.1370396987079108</v>
      </c>
    </row>
    <row r="1275" spans="1:2" x14ac:dyDescent="0.25">
      <c r="A1275" s="1">
        <v>1274</v>
      </c>
      <c r="B1275">
        <f t="shared" ca="1" si="19"/>
        <v>9.9499917332486074</v>
      </c>
    </row>
    <row r="1276" spans="1:2" x14ac:dyDescent="0.25">
      <c r="A1276" s="1">
        <v>1275</v>
      </c>
      <c r="B1276">
        <f t="shared" ca="1" si="19"/>
        <v>22.38648634422735</v>
      </c>
    </row>
    <row r="1277" spans="1:2" x14ac:dyDescent="0.25">
      <c r="A1277" s="1">
        <v>1276</v>
      </c>
      <c r="B1277">
        <f t="shared" ca="1" si="19"/>
        <v>8.1381274010669138</v>
      </c>
    </row>
    <row r="1278" spans="1:2" x14ac:dyDescent="0.25">
      <c r="A1278" s="1">
        <v>1277</v>
      </c>
      <c r="B1278">
        <f t="shared" ca="1" si="19"/>
        <v>9.7513209000807564</v>
      </c>
    </row>
    <row r="1279" spans="1:2" x14ac:dyDescent="0.25">
      <c r="A1279" s="1">
        <v>1278</v>
      </c>
      <c r="B1279">
        <f t="shared" ca="1" si="19"/>
        <v>6.1490853614247545</v>
      </c>
    </row>
    <row r="1280" spans="1:2" x14ac:dyDescent="0.25">
      <c r="A1280" s="1">
        <v>1279</v>
      </c>
      <c r="B1280">
        <f t="shared" ca="1" si="19"/>
        <v>7.4179540666112782</v>
      </c>
    </row>
    <row r="1281" spans="1:2" x14ac:dyDescent="0.25">
      <c r="A1281" s="1">
        <v>1280</v>
      </c>
      <c r="B1281">
        <f t="shared" ca="1" si="19"/>
        <v>15.375367299715425</v>
      </c>
    </row>
    <row r="1282" spans="1:2" x14ac:dyDescent="0.25">
      <c r="A1282" s="1">
        <v>1281</v>
      </c>
      <c r="B1282">
        <f t="shared" ca="1" si="19"/>
        <v>22.228707813203549</v>
      </c>
    </row>
    <row r="1283" spans="1:2" x14ac:dyDescent="0.25">
      <c r="A1283" s="1">
        <v>1282</v>
      </c>
      <c r="B1283">
        <f t="shared" ref="B1283:B1346" ca="1" si="20">NORMINV(RAND(),15.6,6.5)</f>
        <v>17.370665599134075</v>
      </c>
    </row>
    <row r="1284" spans="1:2" x14ac:dyDescent="0.25">
      <c r="A1284" s="1">
        <v>1283</v>
      </c>
      <c r="B1284">
        <f t="shared" ca="1" si="20"/>
        <v>24.509872593039077</v>
      </c>
    </row>
    <row r="1285" spans="1:2" x14ac:dyDescent="0.25">
      <c r="A1285" s="1">
        <v>1284</v>
      </c>
      <c r="B1285">
        <f t="shared" ca="1" si="20"/>
        <v>19.983043990253574</v>
      </c>
    </row>
    <row r="1286" spans="1:2" x14ac:dyDescent="0.25">
      <c r="A1286" s="1">
        <v>1285</v>
      </c>
      <c r="B1286">
        <f t="shared" ca="1" si="20"/>
        <v>20.562639512313407</v>
      </c>
    </row>
    <row r="1287" spans="1:2" x14ac:dyDescent="0.25">
      <c r="A1287" s="1">
        <v>1286</v>
      </c>
      <c r="B1287">
        <f t="shared" ca="1" si="20"/>
        <v>13.32094433723732</v>
      </c>
    </row>
    <row r="1288" spans="1:2" x14ac:dyDescent="0.25">
      <c r="A1288" s="1">
        <v>1287</v>
      </c>
      <c r="B1288">
        <f t="shared" ca="1" si="20"/>
        <v>8.0797322036403685</v>
      </c>
    </row>
    <row r="1289" spans="1:2" x14ac:dyDescent="0.25">
      <c r="A1289" s="1">
        <v>1288</v>
      </c>
      <c r="B1289">
        <f t="shared" ca="1" si="20"/>
        <v>14.782253127607678</v>
      </c>
    </row>
    <row r="1290" spans="1:2" x14ac:dyDescent="0.25">
      <c r="A1290" s="1">
        <v>1289</v>
      </c>
      <c r="B1290">
        <f t="shared" ca="1" si="20"/>
        <v>13.557896168653551</v>
      </c>
    </row>
    <row r="1291" spans="1:2" x14ac:dyDescent="0.25">
      <c r="A1291" s="1">
        <v>1290</v>
      </c>
      <c r="B1291">
        <f t="shared" ca="1" si="20"/>
        <v>10.014027317083244</v>
      </c>
    </row>
    <row r="1292" spans="1:2" x14ac:dyDescent="0.25">
      <c r="A1292" s="1">
        <v>1291</v>
      </c>
      <c r="B1292">
        <f t="shared" ca="1" si="20"/>
        <v>25.203023153853202</v>
      </c>
    </row>
    <row r="1293" spans="1:2" x14ac:dyDescent="0.25">
      <c r="A1293" s="1">
        <v>1292</v>
      </c>
      <c r="B1293">
        <f t="shared" ca="1" si="20"/>
        <v>12.756102850817799</v>
      </c>
    </row>
    <row r="1294" spans="1:2" x14ac:dyDescent="0.25">
      <c r="A1294" s="1">
        <v>1293</v>
      </c>
      <c r="B1294">
        <f t="shared" ca="1" si="20"/>
        <v>12.42151693103331</v>
      </c>
    </row>
    <row r="1295" spans="1:2" x14ac:dyDescent="0.25">
      <c r="A1295" s="1">
        <v>1294</v>
      </c>
      <c r="B1295">
        <f t="shared" ca="1" si="20"/>
        <v>12.200749320579099</v>
      </c>
    </row>
    <row r="1296" spans="1:2" x14ac:dyDescent="0.25">
      <c r="A1296" s="1">
        <v>1295</v>
      </c>
      <c r="B1296">
        <f t="shared" ca="1" si="20"/>
        <v>9.8588575421483338</v>
      </c>
    </row>
    <row r="1297" spans="1:2" x14ac:dyDescent="0.25">
      <c r="A1297" s="1">
        <v>1296</v>
      </c>
      <c r="B1297">
        <f t="shared" ca="1" si="20"/>
        <v>1.9796709768019589</v>
      </c>
    </row>
    <row r="1298" spans="1:2" x14ac:dyDescent="0.25">
      <c r="A1298" s="1">
        <v>1297</v>
      </c>
      <c r="B1298">
        <f t="shared" ca="1" si="20"/>
        <v>17.758706670119125</v>
      </c>
    </row>
    <row r="1299" spans="1:2" x14ac:dyDescent="0.25">
      <c r="A1299" s="1">
        <v>1298</v>
      </c>
      <c r="B1299">
        <f t="shared" ca="1" si="20"/>
        <v>13.014824209028479</v>
      </c>
    </row>
    <row r="1300" spans="1:2" x14ac:dyDescent="0.25">
      <c r="A1300" s="1">
        <v>1299</v>
      </c>
      <c r="B1300">
        <f t="shared" ca="1" si="20"/>
        <v>9.7233416313612899</v>
      </c>
    </row>
    <row r="1301" spans="1:2" x14ac:dyDescent="0.25">
      <c r="A1301" s="1">
        <v>1300</v>
      </c>
      <c r="B1301">
        <f t="shared" ca="1" si="20"/>
        <v>16.732271716305096</v>
      </c>
    </row>
    <row r="1302" spans="1:2" x14ac:dyDescent="0.25">
      <c r="A1302" s="1">
        <v>1301</v>
      </c>
      <c r="B1302">
        <f t="shared" ca="1" si="20"/>
        <v>20.967567753071997</v>
      </c>
    </row>
    <row r="1303" spans="1:2" x14ac:dyDescent="0.25">
      <c r="A1303" s="1">
        <v>1302</v>
      </c>
      <c r="B1303">
        <f t="shared" ca="1" si="20"/>
        <v>8.8077828982462059</v>
      </c>
    </row>
    <row r="1304" spans="1:2" x14ac:dyDescent="0.25">
      <c r="A1304" s="1">
        <v>1303</v>
      </c>
      <c r="B1304">
        <f t="shared" ca="1" si="20"/>
        <v>17.778097815083509</v>
      </c>
    </row>
    <row r="1305" spans="1:2" x14ac:dyDescent="0.25">
      <c r="A1305" s="1">
        <v>1304</v>
      </c>
      <c r="B1305">
        <f t="shared" ca="1" si="20"/>
        <v>2.286922008169018</v>
      </c>
    </row>
    <row r="1306" spans="1:2" x14ac:dyDescent="0.25">
      <c r="A1306" s="1">
        <v>1305</v>
      </c>
      <c r="B1306">
        <f t="shared" ca="1" si="20"/>
        <v>21.504116202229525</v>
      </c>
    </row>
    <row r="1307" spans="1:2" x14ac:dyDescent="0.25">
      <c r="A1307" s="1">
        <v>1306</v>
      </c>
      <c r="B1307">
        <f t="shared" ca="1" si="20"/>
        <v>32.377644475618844</v>
      </c>
    </row>
    <row r="1308" spans="1:2" x14ac:dyDescent="0.25">
      <c r="A1308" s="1">
        <v>1307</v>
      </c>
      <c r="B1308">
        <f t="shared" ca="1" si="20"/>
        <v>17.053133976739801</v>
      </c>
    </row>
    <row r="1309" spans="1:2" x14ac:dyDescent="0.25">
      <c r="A1309" s="1">
        <v>1308</v>
      </c>
      <c r="B1309">
        <f t="shared" ca="1" si="20"/>
        <v>25.492043537158466</v>
      </c>
    </row>
    <row r="1310" spans="1:2" x14ac:dyDescent="0.25">
      <c r="A1310" s="1">
        <v>1309</v>
      </c>
      <c r="B1310">
        <f t="shared" ca="1" si="20"/>
        <v>1.2288396229212655</v>
      </c>
    </row>
    <row r="1311" spans="1:2" x14ac:dyDescent="0.25">
      <c r="A1311" s="1">
        <v>1310</v>
      </c>
      <c r="B1311">
        <f t="shared" ca="1" si="20"/>
        <v>22.966392297440144</v>
      </c>
    </row>
    <row r="1312" spans="1:2" x14ac:dyDescent="0.25">
      <c r="A1312" s="1">
        <v>1311</v>
      </c>
      <c r="B1312">
        <f t="shared" ca="1" si="20"/>
        <v>11.578394751108981</v>
      </c>
    </row>
    <row r="1313" spans="1:2" x14ac:dyDescent="0.25">
      <c r="A1313" s="1">
        <v>1312</v>
      </c>
      <c r="B1313">
        <f t="shared" ca="1" si="20"/>
        <v>5.249748763016802</v>
      </c>
    </row>
    <row r="1314" spans="1:2" x14ac:dyDescent="0.25">
      <c r="A1314" s="1">
        <v>1313</v>
      </c>
      <c r="B1314">
        <f t="shared" ca="1" si="20"/>
        <v>19.883650818818261</v>
      </c>
    </row>
    <row r="1315" spans="1:2" x14ac:dyDescent="0.25">
      <c r="A1315" s="1">
        <v>1314</v>
      </c>
      <c r="B1315">
        <f t="shared" ca="1" si="20"/>
        <v>13.001301823883928</v>
      </c>
    </row>
    <row r="1316" spans="1:2" x14ac:dyDescent="0.25">
      <c r="A1316" s="1">
        <v>1315</v>
      </c>
      <c r="B1316">
        <f t="shared" ca="1" si="20"/>
        <v>15.195338966654219</v>
      </c>
    </row>
    <row r="1317" spans="1:2" x14ac:dyDescent="0.25">
      <c r="A1317" s="1">
        <v>1316</v>
      </c>
      <c r="B1317">
        <f t="shared" ca="1" si="20"/>
        <v>3.7269179622769233</v>
      </c>
    </row>
    <row r="1318" spans="1:2" x14ac:dyDescent="0.25">
      <c r="A1318" s="1">
        <v>1317</v>
      </c>
      <c r="B1318">
        <f t="shared" ca="1" si="20"/>
        <v>15.790088299169984</v>
      </c>
    </row>
    <row r="1319" spans="1:2" x14ac:dyDescent="0.25">
      <c r="A1319" s="1">
        <v>1318</v>
      </c>
      <c r="B1319">
        <f t="shared" ca="1" si="20"/>
        <v>11.832402286704983</v>
      </c>
    </row>
    <row r="1320" spans="1:2" x14ac:dyDescent="0.25">
      <c r="A1320" s="1">
        <v>1319</v>
      </c>
      <c r="B1320">
        <f t="shared" ca="1" si="20"/>
        <v>17.542901338071946</v>
      </c>
    </row>
    <row r="1321" spans="1:2" x14ac:dyDescent="0.25">
      <c r="A1321" s="1">
        <v>1320</v>
      </c>
      <c r="B1321">
        <f t="shared" ca="1" si="20"/>
        <v>13.364718436558253</v>
      </c>
    </row>
    <row r="1322" spans="1:2" x14ac:dyDescent="0.25">
      <c r="A1322" s="1">
        <v>1321</v>
      </c>
      <c r="B1322">
        <f t="shared" ca="1" si="20"/>
        <v>17.400849233893481</v>
      </c>
    </row>
    <row r="1323" spans="1:2" x14ac:dyDescent="0.25">
      <c r="A1323" s="1">
        <v>1322</v>
      </c>
      <c r="B1323">
        <f t="shared" ca="1" si="20"/>
        <v>10.079802869083066</v>
      </c>
    </row>
    <row r="1324" spans="1:2" x14ac:dyDescent="0.25">
      <c r="A1324" s="1">
        <v>1323</v>
      </c>
      <c r="B1324">
        <f t="shared" ca="1" si="20"/>
        <v>5.3570456597099572</v>
      </c>
    </row>
    <row r="1325" spans="1:2" x14ac:dyDescent="0.25">
      <c r="A1325" s="1">
        <v>1324</v>
      </c>
      <c r="B1325">
        <f t="shared" ca="1" si="20"/>
        <v>18.455775245690031</v>
      </c>
    </row>
    <row r="1326" spans="1:2" x14ac:dyDescent="0.25">
      <c r="A1326" s="1">
        <v>1325</v>
      </c>
      <c r="B1326">
        <f t="shared" ca="1" si="20"/>
        <v>8.458144828990644</v>
      </c>
    </row>
    <row r="1327" spans="1:2" x14ac:dyDescent="0.25">
      <c r="A1327" s="1">
        <v>1326</v>
      </c>
      <c r="B1327">
        <f t="shared" ca="1" si="20"/>
        <v>16.509352073902569</v>
      </c>
    </row>
    <row r="1328" spans="1:2" x14ac:dyDescent="0.25">
      <c r="A1328" s="1">
        <v>1327</v>
      </c>
      <c r="B1328">
        <f t="shared" ca="1" si="20"/>
        <v>14.354256743142958</v>
      </c>
    </row>
    <row r="1329" spans="1:2" x14ac:dyDescent="0.25">
      <c r="A1329" s="1">
        <v>1328</v>
      </c>
      <c r="B1329">
        <f t="shared" ca="1" si="20"/>
        <v>12.712237503448273</v>
      </c>
    </row>
    <row r="1330" spans="1:2" x14ac:dyDescent="0.25">
      <c r="A1330" s="1">
        <v>1329</v>
      </c>
      <c r="B1330">
        <f t="shared" ca="1" si="20"/>
        <v>11.033711575286581</v>
      </c>
    </row>
    <row r="1331" spans="1:2" x14ac:dyDescent="0.25">
      <c r="A1331" s="1">
        <v>1330</v>
      </c>
      <c r="B1331">
        <f t="shared" ca="1" si="20"/>
        <v>21.488537402003004</v>
      </c>
    </row>
    <row r="1332" spans="1:2" x14ac:dyDescent="0.25">
      <c r="A1332" s="1">
        <v>1331</v>
      </c>
      <c r="B1332">
        <f t="shared" ca="1" si="20"/>
        <v>13.237189158781536</v>
      </c>
    </row>
    <row r="1333" spans="1:2" x14ac:dyDescent="0.25">
      <c r="A1333" s="1">
        <v>1332</v>
      </c>
      <c r="B1333">
        <f t="shared" ca="1" si="20"/>
        <v>13.696213696403419</v>
      </c>
    </row>
    <row r="1334" spans="1:2" x14ac:dyDescent="0.25">
      <c r="A1334" s="1">
        <v>1333</v>
      </c>
      <c r="B1334">
        <f t="shared" ca="1" si="20"/>
        <v>6.155125669301416</v>
      </c>
    </row>
    <row r="1335" spans="1:2" x14ac:dyDescent="0.25">
      <c r="A1335" s="1">
        <v>1334</v>
      </c>
      <c r="B1335">
        <f t="shared" ca="1" si="20"/>
        <v>8.474122415075275</v>
      </c>
    </row>
    <row r="1336" spans="1:2" x14ac:dyDescent="0.25">
      <c r="A1336" s="1">
        <v>1335</v>
      </c>
      <c r="B1336">
        <f t="shared" ca="1" si="20"/>
        <v>17.499140394390494</v>
      </c>
    </row>
    <row r="1337" spans="1:2" x14ac:dyDescent="0.25">
      <c r="A1337" s="1">
        <v>1336</v>
      </c>
      <c r="B1337">
        <f t="shared" ca="1" si="20"/>
        <v>18.074876452610887</v>
      </c>
    </row>
    <row r="1338" spans="1:2" x14ac:dyDescent="0.25">
      <c r="A1338" s="1">
        <v>1337</v>
      </c>
      <c r="B1338">
        <f t="shared" ca="1" si="20"/>
        <v>8.1066664870475478</v>
      </c>
    </row>
    <row r="1339" spans="1:2" x14ac:dyDescent="0.25">
      <c r="A1339" s="1">
        <v>1338</v>
      </c>
      <c r="B1339">
        <f t="shared" ca="1" si="20"/>
        <v>17.524773942568171</v>
      </c>
    </row>
    <row r="1340" spans="1:2" x14ac:dyDescent="0.25">
      <c r="A1340" s="1">
        <v>1339</v>
      </c>
      <c r="B1340">
        <f t="shared" ca="1" si="20"/>
        <v>23.393725314044765</v>
      </c>
    </row>
    <row r="1341" spans="1:2" x14ac:dyDescent="0.25">
      <c r="A1341" s="1">
        <v>1340</v>
      </c>
      <c r="B1341">
        <f t="shared" ca="1" si="20"/>
        <v>14.212700051823004</v>
      </c>
    </row>
    <row r="1342" spans="1:2" x14ac:dyDescent="0.25">
      <c r="A1342" s="1">
        <v>1341</v>
      </c>
      <c r="B1342">
        <f t="shared" ca="1" si="20"/>
        <v>19.985564460244571</v>
      </c>
    </row>
    <row r="1343" spans="1:2" x14ac:dyDescent="0.25">
      <c r="A1343" s="1">
        <v>1342</v>
      </c>
      <c r="B1343">
        <f t="shared" ca="1" si="20"/>
        <v>12.279856937812298</v>
      </c>
    </row>
    <row r="1344" spans="1:2" x14ac:dyDescent="0.25">
      <c r="A1344" s="1">
        <v>1343</v>
      </c>
      <c r="B1344">
        <f t="shared" ca="1" si="20"/>
        <v>19.297221769044185</v>
      </c>
    </row>
    <row r="1345" spans="1:2" x14ac:dyDescent="0.25">
      <c r="A1345" s="1">
        <v>1344</v>
      </c>
      <c r="B1345">
        <f t="shared" ca="1" si="20"/>
        <v>13.988233355139121</v>
      </c>
    </row>
    <row r="1346" spans="1:2" x14ac:dyDescent="0.25">
      <c r="A1346" s="1">
        <v>1345</v>
      </c>
      <c r="B1346">
        <f t="shared" ca="1" si="20"/>
        <v>23.88193235461743</v>
      </c>
    </row>
    <row r="1347" spans="1:2" x14ac:dyDescent="0.25">
      <c r="A1347" s="1">
        <v>1346</v>
      </c>
      <c r="B1347">
        <f t="shared" ref="B1347:B1410" ca="1" si="21">NORMINV(RAND(),15.6,6.5)</f>
        <v>16.592968611813053</v>
      </c>
    </row>
    <row r="1348" spans="1:2" x14ac:dyDescent="0.25">
      <c r="A1348" s="1">
        <v>1347</v>
      </c>
      <c r="B1348">
        <f t="shared" ca="1" si="21"/>
        <v>23.585091431872357</v>
      </c>
    </row>
    <row r="1349" spans="1:2" x14ac:dyDescent="0.25">
      <c r="A1349" s="1">
        <v>1348</v>
      </c>
      <c r="B1349">
        <f t="shared" ca="1" si="21"/>
        <v>18.042458085000209</v>
      </c>
    </row>
    <row r="1350" spans="1:2" x14ac:dyDescent="0.25">
      <c r="A1350" s="1">
        <v>1349</v>
      </c>
      <c r="B1350">
        <f t="shared" ca="1" si="21"/>
        <v>21.431118564491133</v>
      </c>
    </row>
    <row r="1351" spans="1:2" x14ac:dyDescent="0.25">
      <c r="A1351" s="1">
        <v>1350</v>
      </c>
      <c r="B1351">
        <f t="shared" ca="1" si="21"/>
        <v>19.122987147049727</v>
      </c>
    </row>
    <row r="1352" spans="1:2" x14ac:dyDescent="0.25">
      <c r="A1352" s="1">
        <v>1351</v>
      </c>
      <c r="B1352">
        <f t="shared" ca="1" si="21"/>
        <v>17.719293898790987</v>
      </c>
    </row>
    <row r="1353" spans="1:2" x14ac:dyDescent="0.25">
      <c r="A1353" s="1">
        <v>1352</v>
      </c>
      <c r="B1353">
        <f t="shared" ca="1" si="21"/>
        <v>9.8645468194163026</v>
      </c>
    </row>
    <row r="1354" spans="1:2" x14ac:dyDescent="0.25">
      <c r="A1354" s="1">
        <v>1353</v>
      </c>
      <c r="B1354">
        <f t="shared" ca="1" si="21"/>
        <v>18.653761427497411</v>
      </c>
    </row>
    <row r="1355" spans="1:2" x14ac:dyDescent="0.25">
      <c r="A1355" s="1">
        <v>1354</v>
      </c>
      <c r="B1355">
        <f t="shared" ca="1" si="21"/>
        <v>17.25347090708696</v>
      </c>
    </row>
    <row r="1356" spans="1:2" x14ac:dyDescent="0.25">
      <c r="A1356" s="1">
        <v>1355</v>
      </c>
      <c r="B1356">
        <f t="shared" ca="1" si="21"/>
        <v>19.103029627319241</v>
      </c>
    </row>
    <row r="1357" spans="1:2" x14ac:dyDescent="0.25">
      <c r="A1357" s="1">
        <v>1356</v>
      </c>
      <c r="B1357">
        <f t="shared" ca="1" si="21"/>
        <v>13.686089113959078</v>
      </c>
    </row>
    <row r="1358" spans="1:2" x14ac:dyDescent="0.25">
      <c r="A1358" s="1">
        <v>1357</v>
      </c>
      <c r="B1358">
        <f t="shared" ca="1" si="21"/>
        <v>17.281725628776343</v>
      </c>
    </row>
    <row r="1359" spans="1:2" x14ac:dyDescent="0.25">
      <c r="A1359" s="1">
        <v>1358</v>
      </c>
      <c r="B1359">
        <f t="shared" ca="1" si="21"/>
        <v>11.52806814178836</v>
      </c>
    </row>
    <row r="1360" spans="1:2" x14ac:dyDescent="0.25">
      <c r="A1360" s="1">
        <v>1359</v>
      </c>
      <c r="B1360">
        <f t="shared" ca="1" si="21"/>
        <v>23.959827365384786</v>
      </c>
    </row>
    <row r="1361" spans="1:2" x14ac:dyDescent="0.25">
      <c r="A1361" s="1">
        <v>1360</v>
      </c>
      <c r="B1361">
        <f t="shared" ca="1" si="21"/>
        <v>3.7923831918916537</v>
      </c>
    </row>
    <row r="1362" spans="1:2" x14ac:dyDescent="0.25">
      <c r="A1362" s="1">
        <v>1361</v>
      </c>
      <c r="B1362">
        <f t="shared" ca="1" si="21"/>
        <v>9.1833376863454887</v>
      </c>
    </row>
    <row r="1363" spans="1:2" x14ac:dyDescent="0.25">
      <c r="A1363" s="1">
        <v>1362</v>
      </c>
      <c r="B1363">
        <f t="shared" ca="1" si="21"/>
        <v>10.952628637948827</v>
      </c>
    </row>
    <row r="1364" spans="1:2" x14ac:dyDescent="0.25">
      <c r="A1364" s="1">
        <v>1363</v>
      </c>
      <c r="B1364">
        <f t="shared" ca="1" si="21"/>
        <v>22.284241679711172</v>
      </c>
    </row>
    <row r="1365" spans="1:2" x14ac:dyDescent="0.25">
      <c r="A1365" s="1">
        <v>1364</v>
      </c>
      <c r="B1365">
        <f t="shared" ca="1" si="21"/>
        <v>18.005726007293632</v>
      </c>
    </row>
    <row r="1366" spans="1:2" x14ac:dyDescent="0.25">
      <c r="A1366" s="1">
        <v>1365</v>
      </c>
      <c r="B1366">
        <f t="shared" ca="1" si="21"/>
        <v>6.8125031762136992</v>
      </c>
    </row>
    <row r="1367" spans="1:2" x14ac:dyDescent="0.25">
      <c r="A1367" s="1">
        <v>1366</v>
      </c>
      <c r="B1367">
        <f t="shared" ca="1" si="21"/>
        <v>21.739550327509733</v>
      </c>
    </row>
    <row r="1368" spans="1:2" x14ac:dyDescent="0.25">
      <c r="A1368" s="1">
        <v>1367</v>
      </c>
      <c r="B1368">
        <f t="shared" ca="1" si="21"/>
        <v>16.280165713383951</v>
      </c>
    </row>
    <row r="1369" spans="1:2" x14ac:dyDescent="0.25">
      <c r="A1369" s="1">
        <v>1368</v>
      </c>
      <c r="B1369">
        <f t="shared" ca="1" si="21"/>
        <v>11.332205263985278</v>
      </c>
    </row>
    <row r="1370" spans="1:2" x14ac:dyDescent="0.25">
      <c r="A1370" s="1">
        <v>1369</v>
      </c>
      <c r="B1370">
        <f t="shared" ca="1" si="21"/>
        <v>9.9739882412015568</v>
      </c>
    </row>
    <row r="1371" spans="1:2" x14ac:dyDescent="0.25">
      <c r="A1371" s="1">
        <v>1370</v>
      </c>
      <c r="B1371">
        <f t="shared" ca="1" si="21"/>
        <v>9.4385003941050165</v>
      </c>
    </row>
    <row r="1372" spans="1:2" x14ac:dyDescent="0.25">
      <c r="A1372" s="1">
        <v>1371</v>
      </c>
      <c r="B1372">
        <f t="shared" ca="1" si="21"/>
        <v>19.939664745260949</v>
      </c>
    </row>
    <row r="1373" spans="1:2" x14ac:dyDescent="0.25">
      <c r="A1373" s="1">
        <v>1372</v>
      </c>
      <c r="B1373">
        <f t="shared" ca="1" si="21"/>
        <v>21.654483178194276</v>
      </c>
    </row>
    <row r="1374" spans="1:2" x14ac:dyDescent="0.25">
      <c r="A1374" s="1">
        <v>1373</v>
      </c>
      <c r="B1374">
        <f t="shared" ca="1" si="21"/>
        <v>5.9485560786570257</v>
      </c>
    </row>
    <row r="1375" spans="1:2" x14ac:dyDescent="0.25">
      <c r="A1375" s="1">
        <v>1374</v>
      </c>
      <c r="B1375">
        <f t="shared" ca="1" si="21"/>
        <v>18.102790549115529</v>
      </c>
    </row>
    <row r="1376" spans="1:2" x14ac:dyDescent="0.25">
      <c r="A1376" s="1">
        <v>1375</v>
      </c>
      <c r="B1376">
        <f t="shared" ca="1" si="21"/>
        <v>15.510987449409313</v>
      </c>
    </row>
    <row r="1377" spans="1:2" x14ac:dyDescent="0.25">
      <c r="A1377" s="1">
        <v>1376</v>
      </c>
      <c r="B1377">
        <f t="shared" ca="1" si="21"/>
        <v>14.097589997821677</v>
      </c>
    </row>
    <row r="1378" spans="1:2" x14ac:dyDescent="0.25">
      <c r="A1378" s="1">
        <v>1377</v>
      </c>
      <c r="B1378">
        <f t="shared" ca="1" si="21"/>
        <v>17.271803270510983</v>
      </c>
    </row>
    <row r="1379" spans="1:2" x14ac:dyDescent="0.25">
      <c r="A1379" s="1">
        <v>1378</v>
      </c>
      <c r="B1379">
        <f t="shared" ca="1" si="21"/>
        <v>6.1528670835028976</v>
      </c>
    </row>
    <row r="1380" spans="1:2" x14ac:dyDescent="0.25">
      <c r="A1380" s="1">
        <v>1379</v>
      </c>
      <c r="B1380">
        <f t="shared" ca="1" si="21"/>
        <v>21.088301577607016</v>
      </c>
    </row>
    <row r="1381" spans="1:2" x14ac:dyDescent="0.25">
      <c r="A1381" s="1">
        <v>1380</v>
      </c>
      <c r="B1381">
        <f t="shared" ca="1" si="21"/>
        <v>28.367817306454739</v>
      </c>
    </row>
    <row r="1382" spans="1:2" x14ac:dyDescent="0.25">
      <c r="A1382" s="1">
        <v>1381</v>
      </c>
      <c r="B1382">
        <f t="shared" ca="1" si="21"/>
        <v>-3.508348385176161</v>
      </c>
    </row>
    <row r="1383" spans="1:2" x14ac:dyDescent="0.25">
      <c r="A1383" s="1">
        <v>1382</v>
      </c>
      <c r="B1383">
        <f t="shared" ca="1" si="21"/>
        <v>24.174193107579583</v>
      </c>
    </row>
    <row r="1384" spans="1:2" x14ac:dyDescent="0.25">
      <c r="A1384" s="1">
        <v>1383</v>
      </c>
      <c r="B1384">
        <f t="shared" ca="1" si="21"/>
        <v>7.7973040711079102</v>
      </c>
    </row>
    <row r="1385" spans="1:2" x14ac:dyDescent="0.25">
      <c r="A1385" s="1">
        <v>1384</v>
      </c>
      <c r="B1385">
        <f t="shared" ca="1" si="21"/>
        <v>17.011927221641539</v>
      </c>
    </row>
    <row r="1386" spans="1:2" x14ac:dyDescent="0.25">
      <c r="A1386" s="1">
        <v>1385</v>
      </c>
      <c r="B1386">
        <f t="shared" ca="1" si="21"/>
        <v>5.5484006738880947</v>
      </c>
    </row>
    <row r="1387" spans="1:2" x14ac:dyDescent="0.25">
      <c r="A1387" s="1">
        <v>1386</v>
      </c>
      <c r="B1387">
        <f t="shared" ca="1" si="21"/>
        <v>27.188719595057535</v>
      </c>
    </row>
    <row r="1388" spans="1:2" x14ac:dyDescent="0.25">
      <c r="A1388" s="1">
        <v>1387</v>
      </c>
      <c r="B1388">
        <f t="shared" ca="1" si="21"/>
        <v>22.945052670419329</v>
      </c>
    </row>
    <row r="1389" spans="1:2" x14ac:dyDescent="0.25">
      <c r="A1389" s="1">
        <v>1388</v>
      </c>
      <c r="B1389">
        <f t="shared" ca="1" si="21"/>
        <v>-6.1347983673145361</v>
      </c>
    </row>
    <row r="1390" spans="1:2" x14ac:dyDescent="0.25">
      <c r="A1390" s="1">
        <v>1389</v>
      </c>
      <c r="B1390">
        <f t="shared" ca="1" si="21"/>
        <v>23.451600933085182</v>
      </c>
    </row>
    <row r="1391" spans="1:2" x14ac:dyDescent="0.25">
      <c r="A1391" s="1">
        <v>1390</v>
      </c>
      <c r="B1391">
        <f t="shared" ca="1" si="21"/>
        <v>14.324693853221968</v>
      </c>
    </row>
    <row r="1392" spans="1:2" x14ac:dyDescent="0.25">
      <c r="A1392" s="1">
        <v>1391</v>
      </c>
      <c r="B1392">
        <f t="shared" ca="1" si="21"/>
        <v>16.59345574205437</v>
      </c>
    </row>
    <row r="1393" spans="1:2" x14ac:dyDescent="0.25">
      <c r="A1393" s="1">
        <v>1392</v>
      </c>
      <c r="B1393">
        <f t="shared" ca="1" si="21"/>
        <v>2.5593660260362174</v>
      </c>
    </row>
    <row r="1394" spans="1:2" x14ac:dyDescent="0.25">
      <c r="A1394" s="1">
        <v>1393</v>
      </c>
      <c r="B1394">
        <f t="shared" ca="1" si="21"/>
        <v>25.067520364295461</v>
      </c>
    </row>
    <row r="1395" spans="1:2" x14ac:dyDescent="0.25">
      <c r="A1395" s="1">
        <v>1394</v>
      </c>
      <c r="B1395">
        <f t="shared" ca="1" si="21"/>
        <v>12.508036225924606</v>
      </c>
    </row>
    <row r="1396" spans="1:2" x14ac:dyDescent="0.25">
      <c r="A1396" s="1">
        <v>1395</v>
      </c>
      <c r="B1396">
        <f t="shared" ca="1" si="21"/>
        <v>12.356470999975741</v>
      </c>
    </row>
    <row r="1397" spans="1:2" x14ac:dyDescent="0.25">
      <c r="A1397" s="1">
        <v>1396</v>
      </c>
      <c r="B1397">
        <f t="shared" ca="1" si="21"/>
        <v>13.038113863517257</v>
      </c>
    </row>
    <row r="1398" spans="1:2" x14ac:dyDescent="0.25">
      <c r="A1398" s="1">
        <v>1397</v>
      </c>
      <c r="B1398">
        <f t="shared" ca="1" si="21"/>
        <v>10.546312536538277</v>
      </c>
    </row>
    <row r="1399" spans="1:2" x14ac:dyDescent="0.25">
      <c r="A1399" s="1">
        <v>1398</v>
      </c>
      <c r="B1399">
        <f t="shared" ca="1" si="21"/>
        <v>14.583498640080768</v>
      </c>
    </row>
    <row r="1400" spans="1:2" x14ac:dyDescent="0.25">
      <c r="A1400" s="1">
        <v>1399</v>
      </c>
      <c r="B1400">
        <f t="shared" ca="1" si="21"/>
        <v>22.822633837104863</v>
      </c>
    </row>
    <row r="1401" spans="1:2" x14ac:dyDescent="0.25">
      <c r="A1401" s="1">
        <v>1400</v>
      </c>
      <c r="B1401">
        <f t="shared" ca="1" si="21"/>
        <v>25.906939628814367</v>
      </c>
    </row>
    <row r="1402" spans="1:2" x14ac:dyDescent="0.25">
      <c r="A1402" s="1">
        <v>1401</v>
      </c>
      <c r="B1402">
        <f t="shared" ca="1" si="21"/>
        <v>16.923604283128167</v>
      </c>
    </row>
    <row r="1403" spans="1:2" x14ac:dyDescent="0.25">
      <c r="A1403" s="1">
        <v>1402</v>
      </c>
      <c r="B1403">
        <f t="shared" ca="1" si="21"/>
        <v>23.893083857206825</v>
      </c>
    </row>
    <row r="1404" spans="1:2" x14ac:dyDescent="0.25">
      <c r="A1404" s="1">
        <v>1403</v>
      </c>
      <c r="B1404">
        <f t="shared" ca="1" si="21"/>
        <v>16.572781672255765</v>
      </c>
    </row>
    <row r="1405" spans="1:2" x14ac:dyDescent="0.25">
      <c r="A1405" s="1">
        <v>1404</v>
      </c>
      <c r="B1405">
        <f t="shared" ca="1" si="21"/>
        <v>14.068322318433905</v>
      </c>
    </row>
    <row r="1406" spans="1:2" x14ac:dyDescent="0.25">
      <c r="A1406" s="1">
        <v>1405</v>
      </c>
      <c r="B1406">
        <f t="shared" ca="1" si="21"/>
        <v>4.8580956506428041</v>
      </c>
    </row>
    <row r="1407" spans="1:2" x14ac:dyDescent="0.25">
      <c r="A1407" s="1">
        <v>1406</v>
      </c>
      <c r="B1407">
        <f t="shared" ca="1" si="21"/>
        <v>14.589629673525097</v>
      </c>
    </row>
    <row r="1408" spans="1:2" x14ac:dyDescent="0.25">
      <c r="A1408" s="1">
        <v>1407</v>
      </c>
      <c r="B1408">
        <f t="shared" ca="1" si="21"/>
        <v>28.604818875534711</v>
      </c>
    </row>
    <row r="1409" spans="1:2" x14ac:dyDescent="0.25">
      <c r="A1409" s="1">
        <v>1408</v>
      </c>
      <c r="B1409">
        <f t="shared" ca="1" si="21"/>
        <v>21.064807218286411</v>
      </c>
    </row>
    <row r="1410" spans="1:2" x14ac:dyDescent="0.25">
      <c r="A1410" s="1">
        <v>1409</v>
      </c>
      <c r="B1410">
        <f t="shared" ca="1" si="21"/>
        <v>12.568904032925145</v>
      </c>
    </row>
    <row r="1411" spans="1:2" x14ac:dyDescent="0.25">
      <c r="A1411" s="1">
        <v>1410</v>
      </c>
      <c r="B1411">
        <f t="shared" ref="B1411:B1474" ca="1" si="22">NORMINV(RAND(),15.6,6.5)</f>
        <v>6.7454005434731954</v>
      </c>
    </row>
    <row r="1412" spans="1:2" x14ac:dyDescent="0.25">
      <c r="A1412" s="1">
        <v>1411</v>
      </c>
      <c r="B1412">
        <f t="shared" ca="1" si="22"/>
        <v>11.601928524482085</v>
      </c>
    </row>
    <row r="1413" spans="1:2" x14ac:dyDescent="0.25">
      <c r="A1413" s="1">
        <v>1412</v>
      </c>
      <c r="B1413">
        <f t="shared" ca="1" si="22"/>
        <v>25.433748420954082</v>
      </c>
    </row>
    <row r="1414" spans="1:2" x14ac:dyDescent="0.25">
      <c r="A1414" s="1">
        <v>1413</v>
      </c>
      <c r="B1414">
        <f t="shared" ca="1" si="22"/>
        <v>32.608287815863115</v>
      </c>
    </row>
    <row r="1415" spans="1:2" x14ac:dyDescent="0.25">
      <c r="A1415" s="1">
        <v>1414</v>
      </c>
      <c r="B1415">
        <f t="shared" ca="1" si="22"/>
        <v>11.121272804110518</v>
      </c>
    </row>
    <row r="1416" spans="1:2" x14ac:dyDescent="0.25">
      <c r="A1416" s="1">
        <v>1415</v>
      </c>
      <c r="B1416">
        <f t="shared" ca="1" si="22"/>
        <v>8.9894092384056563</v>
      </c>
    </row>
    <row r="1417" spans="1:2" x14ac:dyDescent="0.25">
      <c r="A1417" s="1">
        <v>1416</v>
      </c>
      <c r="B1417">
        <f t="shared" ca="1" si="22"/>
        <v>22.231883446855147</v>
      </c>
    </row>
    <row r="1418" spans="1:2" x14ac:dyDescent="0.25">
      <c r="A1418" s="1">
        <v>1417</v>
      </c>
      <c r="B1418">
        <f t="shared" ca="1" si="22"/>
        <v>21.169802087454443</v>
      </c>
    </row>
    <row r="1419" spans="1:2" x14ac:dyDescent="0.25">
      <c r="A1419" s="1">
        <v>1418</v>
      </c>
      <c r="B1419">
        <f t="shared" ca="1" si="22"/>
        <v>13.496181128568546</v>
      </c>
    </row>
    <row r="1420" spans="1:2" x14ac:dyDescent="0.25">
      <c r="A1420" s="1">
        <v>1419</v>
      </c>
      <c r="B1420">
        <f t="shared" ca="1" si="22"/>
        <v>17.727575914099326</v>
      </c>
    </row>
    <row r="1421" spans="1:2" x14ac:dyDescent="0.25">
      <c r="A1421" s="1">
        <v>1420</v>
      </c>
      <c r="B1421">
        <f t="shared" ca="1" si="22"/>
        <v>17.758107834740297</v>
      </c>
    </row>
    <row r="1422" spans="1:2" x14ac:dyDescent="0.25">
      <c r="A1422" s="1">
        <v>1421</v>
      </c>
      <c r="B1422">
        <f t="shared" ca="1" si="22"/>
        <v>14.056644369838246</v>
      </c>
    </row>
    <row r="1423" spans="1:2" x14ac:dyDescent="0.25">
      <c r="A1423" s="1">
        <v>1422</v>
      </c>
      <c r="B1423">
        <f t="shared" ca="1" si="22"/>
        <v>17.557502544790335</v>
      </c>
    </row>
    <row r="1424" spans="1:2" x14ac:dyDescent="0.25">
      <c r="A1424" s="1">
        <v>1423</v>
      </c>
      <c r="B1424">
        <f t="shared" ca="1" si="22"/>
        <v>22.223059291450099</v>
      </c>
    </row>
    <row r="1425" spans="1:2" x14ac:dyDescent="0.25">
      <c r="A1425" s="1">
        <v>1424</v>
      </c>
      <c r="B1425">
        <f t="shared" ca="1" si="22"/>
        <v>18.389013266130913</v>
      </c>
    </row>
    <row r="1426" spans="1:2" x14ac:dyDescent="0.25">
      <c r="A1426" s="1">
        <v>1425</v>
      </c>
      <c r="B1426">
        <f t="shared" ca="1" si="22"/>
        <v>18.061614900511731</v>
      </c>
    </row>
    <row r="1427" spans="1:2" x14ac:dyDescent="0.25">
      <c r="A1427" s="1">
        <v>1426</v>
      </c>
      <c r="B1427">
        <f t="shared" ca="1" si="22"/>
        <v>17.985134882064536</v>
      </c>
    </row>
    <row r="1428" spans="1:2" x14ac:dyDescent="0.25">
      <c r="A1428" s="1">
        <v>1427</v>
      </c>
      <c r="B1428">
        <f t="shared" ca="1" si="22"/>
        <v>13.14625037811215</v>
      </c>
    </row>
    <row r="1429" spans="1:2" x14ac:dyDescent="0.25">
      <c r="A1429" s="1">
        <v>1428</v>
      </c>
      <c r="B1429">
        <f t="shared" ca="1" si="22"/>
        <v>25.561734527207118</v>
      </c>
    </row>
    <row r="1430" spans="1:2" x14ac:dyDescent="0.25">
      <c r="A1430" s="1">
        <v>1429</v>
      </c>
      <c r="B1430">
        <f t="shared" ca="1" si="22"/>
        <v>15.793160388734368</v>
      </c>
    </row>
    <row r="1431" spans="1:2" x14ac:dyDescent="0.25">
      <c r="A1431" s="1">
        <v>1430</v>
      </c>
      <c r="B1431">
        <f t="shared" ca="1" si="22"/>
        <v>26.41322118005278</v>
      </c>
    </row>
    <row r="1432" spans="1:2" x14ac:dyDescent="0.25">
      <c r="A1432" s="1">
        <v>1431</v>
      </c>
      <c r="B1432">
        <f t="shared" ca="1" si="22"/>
        <v>7.126478345633382</v>
      </c>
    </row>
    <row r="1433" spans="1:2" x14ac:dyDescent="0.25">
      <c r="A1433" s="1">
        <v>1432</v>
      </c>
      <c r="B1433">
        <f t="shared" ca="1" si="22"/>
        <v>22.066291133552916</v>
      </c>
    </row>
    <row r="1434" spans="1:2" x14ac:dyDescent="0.25">
      <c r="A1434" s="1">
        <v>1433</v>
      </c>
      <c r="B1434">
        <f t="shared" ca="1" si="22"/>
        <v>7.2439906325841328</v>
      </c>
    </row>
    <row r="1435" spans="1:2" x14ac:dyDescent="0.25">
      <c r="A1435" s="1">
        <v>1434</v>
      </c>
      <c r="B1435">
        <f t="shared" ca="1" si="22"/>
        <v>12.674211465415304</v>
      </c>
    </row>
    <row r="1436" spans="1:2" x14ac:dyDescent="0.25">
      <c r="A1436" s="1">
        <v>1435</v>
      </c>
      <c r="B1436">
        <f t="shared" ca="1" si="22"/>
        <v>11.675339911123382</v>
      </c>
    </row>
    <row r="1437" spans="1:2" x14ac:dyDescent="0.25">
      <c r="A1437" s="1">
        <v>1436</v>
      </c>
      <c r="B1437">
        <f t="shared" ca="1" si="22"/>
        <v>7.7115498591230072</v>
      </c>
    </row>
    <row r="1438" spans="1:2" x14ac:dyDescent="0.25">
      <c r="A1438" s="1">
        <v>1437</v>
      </c>
      <c r="B1438">
        <f t="shared" ca="1" si="22"/>
        <v>9.0661169972679989</v>
      </c>
    </row>
    <row r="1439" spans="1:2" x14ac:dyDescent="0.25">
      <c r="A1439" s="1">
        <v>1438</v>
      </c>
      <c r="B1439">
        <f t="shared" ca="1" si="22"/>
        <v>13.939808630022894</v>
      </c>
    </row>
    <row r="1440" spans="1:2" x14ac:dyDescent="0.25">
      <c r="A1440" s="1">
        <v>1439</v>
      </c>
      <c r="B1440">
        <f t="shared" ca="1" si="22"/>
        <v>13.088166653653897</v>
      </c>
    </row>
    <row r="1441" spans="1:2" x14ac:dyDescent="0.25">
      <c r="A1441" s="1">
        <v>1440</v>
      </c>
      <c r="B1441">
        <f t="shared" ca="1" si="22"/>
        <v>18.089488532916153</v>
      </c>
    </row>
    <row r="1442" spans="1:2" x14ac:dyDescent="0.25">
      <c r="A1442" s="1">
        <v>1441</v>
      </c>
      <c r="B1442">
        <f t="shared" ca="1" si="22"/>
        <v>25.274016702407238</v>
      </c>
    </row>
    <row r="1443" spans="1:2" x14ac:dyDescent="0.25">
      <c r="A1443" s="1">
        <v>1442</v>
      </c>
      <c r="B1443">
        <f t="shared" ca="1" si="22"/>
        <v>9.7808358893415104</v>
      </c>
    </row>
    <row r="1444" spans="1:2" x14ac:dyDescent="0.25">
      <c r="A1444" s="1">
        <v>1443</v>
      </c>
      <c r="B1444">
        <f t="shared" ca="1" si="22"/>
        <v>14.012778531721134</v>
      </c>
    </row>
    <row r="1445" spans="1:2" x14ac:dyDescent="0.25">
      <c r="A1445" s="1">
        <v>1444</v>
      </c>
      <c r="B1445">
        <f t="shared" ca="1" si="22"/>
        <v>21.409791614663391</v>
      </c>
    </row>
    <row r="1446" spans="1:2" x14ac:dyDescent="0.25">
      <c r="A1446" s="1">
        <v>1445</v>
      </c>
      <c r="B1446">
        <f t="shared" ca="1" si="22"/>
        <v>9.0644189941579114</v>
      </c>
    </row>
    <row r="1447" spans="1:2" x14ac:dyDescent="0.25">
      <c r="A1447" s="1">
        <v>1446</v>
      </c>
      <c r="B1447">
        <f t="shared" ca="1" si="22"/>
        <v>11.216908057601358</v>
      </c>
    </row>
    <row r="1448" spans="1:2" x14ac:dyDescent="0.25">
      <c r="A1448" s="1">
        <v>1447</v>
      </c>
      <c r="B1448">
        <f t="shared" ca="1" si="22"/>
        <v>27.604440518504909</v>
      </c>
    </row>
    <row r="1449" spans="1:2" x14ac:dyDescent="0.25">
      <c r="A1449" s="1">
        <v>1448</v>
      </c>
      <c r="B1449">
        <f t="shared" ca="1" si="22"/>
        <v>8.0810545159203944</v>
      </c>
    </row>
    <row r="1450" spans="1:2" x14ac:dyDescent="0.25">
      <c r="A1450" s="1">
        <v>1449</v>
      </c>
      <c r="B1450">
        <f t="shared" ca="1" si="22"/>
        <v>12.086254338495328</v>
      </c>
    </row>
    <row r="1451" spans="1:2" x14ac:dyDescent="0.25">
      <c r="A1451" s="1">
        <v>1450</v>
      </c>
      <c r="B1451">
        <f t="shared" ca="1" si="22"/>
        <v>12.949040433089703</v>
      </c>
    </row>
    <row r="1452" spans="1:2" x14ac:dyDescent="0.25">
      <c r="A1452" s="1">
        <v>1451</v>
      </c>
      <c r="B1452">
        <f t="shared" ca="1" si="22"/>
        <v>29.009805825996693</v>
      </c>
    </row>
    <row r="1453" spans="1:2" x14ac:dyDescent="0.25">
      <c r="A1453" s="1">
        <v>1452</v>
      </c>
      <c r="B1453">
        <f t="shared" ca="1" si="22"/>
        <v>16.954125206441223</v>
      </c>
    </row>
    <row r="1454" spans="1:2" x14ac:dyDescent="0.25">
      <c r="A1454" s="1">
        <v>1453</v>
      </c>
      <c r="B1454">
        <f t="shared" ca="1" si="22"/>
        <v>16.341494006927448</v>
      </c>
    </row>
    <row r="1455" spans="1:2" x14ac:dyDescent="0.25">
      <c r="A1455" s="1">
        <v>1454</v>
      </c>
      <c r="B1455">
        <f t="shared" ca="1" si="22"/>
        <v>10.500088809325765</v>
      </c>
    </row>
    <row r="1456" spans="1:2" x14ac:dyDescent="0.25">
      <c r="A1456" s="1">
        <v>1455</v>
      </c>
      <c r="B1456">
        <f t="shared" ca="1" si="22"/>
        <v>8.7601327117948067</v>
      </c>
    </row>
    <row r="1457" spans="1:2" x14ac:dyDescent="0.25">
      <c r="A1457" s="1">
        <v>1456</v>
      </c>
      <c r="B1457">
        <f t="shared" ca="1" si="22"/>
        <v>20.419819664693144</v>
      </c>
    </row>
    <row r="1458" spans="1:2" x14ac:dyDescent="0.25">
      <c r="A1458" s="1">
        <v>1457</v>
      </c>
      <c r="B1458">
        <f t="shared" ca="1" si="22"/>
        <v>8.0028980237794443</v>
      </c>
    </row>
    <row r="1459" spans="1:2" x14ac:dyDescent="0.25">
      <c r="A1459" s="1">
        <v>1458</v>
      </c>
      <c r="B1459">
        <f t="shared" ca="1" si="22"/>
        <v>2.5394043527673507</v>
      </c>
    </row>
    <row r="1460" spans="1:2" x14ac:dyDescent="0.25">
      <c r="A1460" s="1">
        <v>1459</v>
      </c>
      <c r="B1460">
        <f t="shared" ca="1" si="22"/>
        <v>20.115895167497719</v>
      </c>
    </row>
    <row r="1461" spans="1:2" x14ac:dyDescent="0.25">
      <c r="A1461" s="1">
        <v>1460</v>
      </c>
      <c r="B1461">
        <f t="shared" ca="1" si="22"/>
        <v>19.649295234969308</v>
      </c>
    </row>
    <row r="1462" spans="1:2" x14ac:dyDescent="0.25">
      <c r="A1462" s="1">
        <v>1461</v>
      </c>
      <c r="B1462">
        <f t="shared" ca="1" si="22"/>
        <v>21.919554458397499</v>
      </c>
    </row>
    <row r="1463" spans="1:2" x14ac:dyDescent="0.25">
      <c r="A1463" s="1">
        <v>1462</v>
      </c>
      <c r="B1463">
        <f t="shared" ca="1" si="22"/>
        <v>26.911343717525455</v>
      </c>
    </row>
    <row r="1464" spans="1:2" x14ac:dyDescent="0.25">
      <c r="A1464" s="1">
        <v>1463</v>
      </c>
      <c r="B1464">
        <f t="shared" ca="1" si="22"/>
        <v>12.958860762498393</v>
      </c>
    </row>
    <row r="1465" spans="1:2" x14ac:dyDescent="0.25">
      <c r="A1465" s="1">
        <v>1464</v>
      </c>
      <c r="B1465">
        <f t="shared" ca="1" si="22"/>
        <v>17.100549888748514</v>
      </c>
    </row>
    <row r="1466" spans="1:2" x14ac:dyDescent="0.25">
      <c r="A1466" s="1">
        <v>1465</v>
      </c>
      <c r="B1466">
        <f t="shared" ca="1" si="22"/>
        <v>17.437228048086439</v>
      </c>
    </row>
    <row r="1467" spans="1:2" x14ac:dyDescent="0.25">
      <c r="A1467" s="1">
        <v>1466</v>
      </c>
      <c r="B1467">
        <f t="shared" ca="1" si="22"/>
        <v>14.849550786924697</v>
      </c>
    </row>
    <row r="1468" spans="1:2" x14ac:dyDescent="0.25">
      <c r="A1468" s="1">
        <v>1467</v>
      </c>
      <c r="B1468">
        <f t="shared" ca="1" si="22"/>
        <v>12.207146249698027</v>
      </c>
    </row>
    <row r="1469" spans="1:2" x14ac:dyDescent="0.25">
      <c r="A1469" s="1">
        <v>1468</v>
      </c>
      <c r="B1469">
        <f t="shared" ca="1" si="22"/>
        <v>12.221060563302711</v>
      </c>
    </row>
    <row r="1470" spans="1:2" x14ac:dyDescent="0.25">
      <c r="A1470" s="1">
        <v>1469</v>
      </c>
      <c r="B1470">
        <f t="shared" ca="1" si="22"/>
        <v>13.763148477737492</v>
      </c>
    </row>
    <row r="1471" spans="1:2" x14ac:dyDescent="0.25">
      <c r="A1471" s="1">
        <v>1470</v>
      </c>
      <c r="B1471">
        <f t="shared" ca="1" si="22"/>
        <v>11.974507887224338</v>
      </c>
    </row>
    <row r="1472" spans="1:2" x14ac:dyDescent="0.25">
      <c r="A1472" s="1">
        <v>1471</v>
      </c>
      <c r="B1472">
        <f t="shared" ca="1" si="22"/>
        <v>21.652236100261639</v>
      </c>
    </row>
    <row r="1473" spans="1:2" x14ac:dyDescent="0.25">
      <c r="A1473" s="1">
        <v>1472</v>
      </c>
      <c r="B1473">
        <f t="shared" ca="1" si="22"/>
        <v>23.614404615905165</v>
      </c>
    </row>
    <row r="1474" spans="1:2" x14ac:dyDescent="0.25">
      <c r="A1474" s="1">
        <v>1473</v>
      </c>
      <c r="B1474">
        <f t="shared" ca="1" si="22"/>
        <v>19.251975780335123</v>
      </c>
    </row>
    <row r="1475" spans="1:2" x14ac:dyDescent="0.25">
      <c r="A1475" s="1">
        <v>1474</v>
      </c>
      <c r="B1475">
        <f t="shared" ref="B1475:B1538" ca="1" si="23">NORMINV(RAND(),15.6,6.5)</f>
        <v>14.918141377826004</v>
      </c>
    </row>
    <row r="1476" spans="1:2" x14ac:dyDescent="0.25">
      <c r="A1476" s="1">
        <v>1475</v>
      </c>
      <c r="B1476">
        <f t="shared" ca="1" si="23"/>
        <v>21.032792455941181</v>
      </c>
    </row>
    <row r="1477" spans="1:2" x14ac:dyDescent="0.25">
      <c r="A1477" s="1">
        <v>1476</v>
      </c>
      <c r="B1477">
        <f t="shared" ca="1" si="23"/>
        <v>17.933503487386606</v>
      </c>
    </row>
    <row r="1478" spans="1:2" x14ac:dyDescent="0.25">
      <c r="A1478" s="1">
        <v>1477</v>
      </c>
      <c r="B1478">
        <f t="shared" ca="1" si="23"/>
        <v>7.0453523366551547</v>
      </c>
    </row>
    <row r="1479" spans="1:2" x14ac:dyDescent="0.25">
      <c r="A1479" s="1">
        <v>1478</v>
      </c>
      <c r="B1479">
        <f t="shared" ca="1" si="23"/>
        <v>9.4521892680126509</v>
      </c>
    </row>
    <row r="1480" spans="1:2" x14ac:dyDescent="0.25">
      <c r="A1480" s="1">
        <v>1479</v>
      </c>
      <c r="B1480">
        <f t="shared" ca="1" si="23"/>
        <v>13.575189450570972</v>
      </c>
    </row>
    <row r="1481" spans="1:2" x14ac:dyDescent="0.25">
      <c r="A1481" s="1">
        <v>1480</v>
      </c>
      <c r="B1481">
        <f t="shared" ca="1" si="23"/>
        <v>29.594344473812175</v>
      </c>
    </row>
    <row r="1482" spans="1:2" x14ac:dyDescent="0.25">
      <c r="A1482" s="1">
        <v>1481</v>
      </c>
      <c r="B1482">
        <f t="shared" ca="1" si="23"/>
        <v>27.802259886030356</v>
      </c>
    </row>
    <row r="1483" spans="1:2" x14ac:dyDescent="0.25">
      <c r="A1483" s="1">
        <v>1482</v>
      </c>
      <c r="B1483">
        <f t="shared" ca="1" si="23"/>
        <v>10.433638411643594</v>
      </c>
    </row>
    <row r="1484" spans="1:2" x14ac:dyDescent="0.25">
      <c r="A1484" s="1">
        <v>1483</v>
      </c>
      <c r="B1484">
        <f t="shared" ca="1" si="23"/>
        <v>16.250805486708437</v>
      </c>
    </row>
    <row r="1485" spans="1:2" x14ac:dyDescent="0.25">
      <c r="A1485" s="1">
        <v>1484</v>
      </c>
      <c r="B1485">
        <f t="shared" ca="1" si="23"/>
        <v>7.6690173299041495</v>
      </c>
    </row>
    <row r="1486" spans="1:2" x14ac:dyDescent="0.25">
      <c r="A1486" s="1">
        <v>1485</v>
      </c>
      <c r="B1486">
        <f t="shared" ca="1" si="23"/>
        <v>21.110223019554759</v>
      </c>
    </row>
    <row r="1487" spans="1:2" x14ac:dyDescent="0.25">
      <c r="A1487" s="1">
        <v>1486</v>
      </c>
      <c r="B1487">
        <f t="shared" ca="1" si="23"/>
        <v>15.550677273482391</v>
      </c>
    </row>
    <row r="1488" spans="1:2" x14ac:dyDescent="0.25">
      <c r="A1488" s="1">
        <v>1487</v>
      </c>
      <c r="B1488">
        <f t="shared" ca="1" si="23"/>
        <v>0.55168186385525964</v>
      </c>
    </row>
    <row r="1489" spans="1:2" x14ac:dyDescent="0.25">
      <c r="A1489" s="1">
        <v>1488</v>
      </c>
      <c r="B1489">
        <f t="shared" ca="1" si="23"/>
        <v>4.1927414150551119</v>
      </c>
    </row>
    <row r="1490" spans="1:2" x14ac:dyDescent="0.25">
      <c r="A1490" s="1">
        <v>1489</v>
      </c>
      <c r="B1490">
        <f t="shared" ca="1" si="23"/>
        <v>10.394441689772293</v>
      </c>
    </row>
    <row r="1491" spans="1:2" x14ac:dyDescent="0.25">
      <c r="A1491" s="1">
        <v>1490</v>
      </c>
      <c r="B1491">
        <f t="shared" ca="1" si="23"/>
        <v>18.578330187362699</v>
      </c>
    </row>
    <row r="1492" spans="1:2" x14ac:dyDescent="0.25">
      <c r="A1492" s="1">
        <v>1491</v>
      </c>
      <c r="B1492">
        <f t="shared" ca="1" si="23"/>
        <v>8.2124266828146997</v>
      </c>
    </row>
    <row r="1493" spans="1:2" x14ac:dyDescent="0.25">
      <c r="A1493" s="1">
        <v>1492</v>
      </c>
      <c r="B1493">
        <f t="shared" ca="1" si="23"/>
        <v>25.173702733771322</v>
      </c>
    </row>
    <row r="1494" spans="1:2" x14ac:dyDescent="0.25">
      <c r="A1494" s="1">
        <v>1493</v>
      </c>
      <c r="B1494">
        <f t="shared" ca="1" si="23"/>
        <v>24.386299778087803</v>
      </c>
    </row>
    <row r="1495" spans="1:2" x14ac:dyDescent="0.25">
      <c r="A1495" s="1">
        <v>1494</v>
      </c>
      <c r="B1495">
        <f t="shared" ca="1" si="23"/>
        <v>7.1663202494609504</v>
      </c>
    </row>
    <row r="1496" spans="1:2" x14ac:dyDescent="0.25">
      <c r="A1496" s="1">
        <v>1495</v>
      </c>
      <c r="B1496">
        <f t="shared" ca="1" si="23"/>
        <v>22.662876050884201</v>
      </c>
    </row>
    <row r="1497" spans="1:2" x14ac:dyDescent="0.25">
      <c r="A1497" s="1">
        <v>1496</v>
      </c>
      <c r="B1497">
        <f t="shared" ca="1" si="23"/>
        <v>13.352604244345251</v>
      </c>
    </row>
    <row r="1498" spans="1:2" x14ac:dyDescent="0.25">
      <c r="A1498" s="1">
        <v>1497</v>
      </c>
      <c r="B1498">
        <f t="shared" ca="1" si="23"/>
        <v>19.526729111933694</v>
      </c>
    </row>
    <row r="1499" spans="1:2" x14ac:dyDescent="0.25">
      <c r="A1499" s="1">
        <v>1498</v>
      </c>
      <c r="B1499">
        <f t="shared" ca="1" si="23"/>
        <v>7.3798576576834609</v>
      </c>
    </row>
    <row r="1500" spans="1:2" x14ac:dyDescent="0.25">
      <c r="A1500" s="1">
        <v>1499</v>
      </c>
      <c r="B1500">
        <f t="shared" ca="1" si="23"/>
        <v>4.6651724271992148</v>
      </c>
    </row>
    <row r="1501" spans="1:2" x14ac:dyDescent="0.25">
      <c r="A1501" s="1">
        <v>1500</v>
      </c>
      <c r="B1501">
        <f t="shared" ca="1" si="23"/>
        <v>9.4524291719069424</v>
      </c>
    </row>
    <row r="1502" spans="1:2" x14ac:dyDescent="0.25">
      <c r="A1502" s="1">
        <v>1501</v>
      </c>
      <c r="B1502">
        <f t="shared" ca="1" si="23"/>
        <v>16.018548521050576</v>
      </c>
    </row>
    <row r="1503" spans="1:2" x14ac:dyDescent="0.25">
      <c r="A1503" s="1">
        <v>1502</v>
      </c>
      <c r="B1503">
        <f t="shared" ca="1" si="23"/>
        <v>8.5243878042814085</v>
      </c>
    </row>
    <row r="1504" spans="1:2" x14ac:dyDescent="0.25">
      <c r="A1504" s="1">
        <v>1503</v>
      </c>
      <c r="B1504">
        <f t="shared" ca="1" si="23"/>
        <v>14.982706098254052</v>
      </c>
    </row>
    <row r="1505" spans="1:2" x14ac:dyDescent="0.25">
      <c r="A1505" s="1">
        <v>1504</v>
      </c>
      <c r="B1505">
        <f t="shared" ca="1" si="23"/>
        <v>35.491944820841994</v>
      </c>
    </row>
    <row r="1506" spans="1:2" x14ac:dyDescent="0.25">
      <c r="A1506" s="1">
        <v>1505</v>
      </c>
      <c r="B1506">
        <f t="shared" ca="1" si="23"/>
        <v>25.473467987383419</v>
      </c>
    </row>
    <row r="1507" spans="1:2" x14ac:dyDescent="0.25">
      <c r="A1507" s="1">
        <v>1506</v>
      </c>
      <c r="B1507">
        <f t="shared" ca="1" si="23"/>
        <v>23.449716019888342</v>
      </c>
    </row>
    <row r="1508" spans="1:2" x14ac:dyDescent="0.25">
      <c r="A1508" s="1">
        <v>1507</v>
      </c>
      <c r="B1508">
        <f t="shared" ca="1" si="23"/>
        <v>26.364423413520225</v>
      </c>
    </row>
    <row r="1509" spans="1:2" x14ac:dyDescent="0.25">
      <c r="A1509" s="1">
        <v>1508</v>
      </c>
      <c r="B1509">
        <f t="shared" ca="1" si="23"/>
        <v>9.2442435735690562</v>
      </c>
    </row>
    <row r="1510" spans="1:2" x14ac:dyDescent="0.25">
      <c r="A1510" s="1">
        <v>1509</v>
      </c>
      <c r="B1510">
        <f t="shared" ca="1" si="23"/>
        <v>8.1923928357224725</v>
      </c>
    </row>
    <row r="1511" spans="1:2" x14ac:dyDescent="0.25">
      <c r="A1511" s="1">
        <v>1510</v>
      </c>
      <c r="B1511">
        <f t="shared" ca="1" si="23"/>
        <v>14.115381468296775</v>
      </c>
    </row>
    <row r="1512" spans="1:2" x14ac:dyDescent="0.25">
      <c r="A1512" s="1">
        <v>1511</v>
      </c>
      <c r="B1512">
        <f t="shared" ca="1" si="23"/>
        <v>21.961038336092663</v>
      </c>
    </row>
    <row r="1513" spans="1:2" x14ac:dyDescent="0.25">
      <c r="A1513" s="1">
        <v>1512</v>
      </c>
      <c r="B1513">
        <f t="shared" ca="1" si="23"/>
        <v>19.738476490863164</v>
      </c>
    </row>
    <row r="1514" spans="1:2" x14ac:dyDescent="0.25">
      <c r="A1514" s="1">
        <v>1513</v>
      </c>
      <c r="B1514">
        <f t="shared" ca="1" si="23"/>
        <v>-5.2792050814488451</v>
      </c>
    </row>
    <row r="1515" spans="1:2" x14ac:dyDescent="0.25">
      <c r="A1515" s="1">
        <v>1514</v>
      </c>
      <c r="B1515">
        <f t="shared" ca="1" si="23"/>
        <v>13.833385070447113</v>
      </c>
    </row>
    <row r="1516" spans="1:2" x14ac:dyDescent="0.25">
      <c r="A1516" s="1">
        <v>1515</v>
      </c>
      <c r="B1516">
        <f t="shared" ca="1" si="23"/>
        <v>16.650689786656038</v>
      </c>
    </row>
    <row r="1517" spans="1:2" x14ac:dyDescent="0.25">
      <c r="A1517" s="1">
        <v>1516</v>
      </c>
      <c r="B1517">
        <f t="shared" ca="1" si="23"/>
        <v>14.593659154641077</v>
      </c>
    </row>
    <row r="1518" spans="1:2" x14ac:dyDescent="0.25">
      <c r="A1518" s="1">
        <v>1517</v>
      </c>
      <c r="B1518">
        <f t="shared" ca="1" si="23"/>
        <v>13.825974218497757</v>
      </c>
    </row>
    <row r="1519" spans="1:2" x14ac:dyDescent="0.25">
      <c r="A1519" s="1">
        <v>1518</v>
      </c>
      <c r="B1519">
        <f t="shared" ca="1" si="23"/>
        <v>14.665041034322568</v>
      </c>
    </row>
    <row r="1520" spans="1:2" x14ac:dyDescent="0.25">
      <c r="A1520" s="1">
        <v>1519</v>
      </c>
      <c r="B1520">
        <f t="shared" ca="1" si="23"/>
        <v>8.6269352829967687</v>
      </c>
    </row>
    <row r="1521" spans="1:2" x14ac:dyDescent="0.25">
      <c r="A1521" s="1">
        <v>1520</v>
      </c>
      <c r="B1521">
        <f t="shared" ca="1" si="23"/>
        <v>7.9105049243920158</v>
      </c>
    </row>
    <row r="1522" spans="1:2" x14ac:dyDescent="0.25">
      <c r="A1522" s="1">
        <v>1521</v>
      </c>
      <c r="B1522">
        <f t="shared" ca="1" si="23"/>
        <v>14.054150013553087</v>
      </c>
    </row>
    <row r="1523" spans="1:2" x14ac:dyDescent="0.25">
      <c r="A1523" s="1">
        <v>1522</v>
      </c>
      <c r="B1523">
        <f t="shared" ca="1" si="23"/>
        <v>3.62261127123951</v>
      </c>
    </row>
    <row r="1524" spans="1:2" x14ac:dyDescent="0.25">
      <c r="A1524" s="1">
        <v>1523</v>
      </c>
      <c r="B1524">
        <f t="shared" ca="1" si="23"/>
        <v>9.238887364167347</v>
      </c>
    </row>
    <row r="1525" spans="1:2" x14ac:dyDescent="0.25">
      <c r="A1525" s="1">
        <v>1524</v>
      </c>
      <c r="B1525">
        <f t="shared" ca="1" si="23"/>
        <v>2.7815472257639922</v>
      </c>
    </row>
    <row r="1526" spans="1:2" x14ac:dyDescent="0.25">
      <c r="A1526" s="1">
        <v>1525</v>
      </c>
      <c r="B1526">
        <f t="shared" ca="1" si="23"/>
        <v>21.375392552516377</v>
      </c>
    </row>
    <row r="1527" spans="1:2" x14ac:dyDescent="0.25">
      <c r="A1527" s="1">
        <v>1526</v>
      </c>
      <c r="B1527">
        <f t="shared" ca="1" si="23"/>
        <v>13.505521513683403</v>
      </c>
    </row>
    <row r="1528" spans="1:2" x14ac:dyDescent="0.25">
      <c r="A1528" s="1">
        <v>1527</v>
      </c>
      <c r="B1528">
        <f t="shared" ca="1" si="23"/>
        <v>27.293889711699286</v>
      </c>
    </row>
    <row r="1529" spans="1:2" x14ac:dyDescent="0.25">
      <c r="A1529" s="1">
        <v>1528</v>
      </c>
      <c r="B1529">
        <f t="shared" ca="1" si="23"/>
        <v>4.882657129262034</v>
      </c>
    </row>
    <row r="1530" spans="1:2" x14ac:dyDescent="0.25">
      <c r="A1530" s="1">
        <v>1529</v>
      </c>
      <c r="B1530">
        <f t="shared" ca="1" si="23"/>
        <v>10.065694097017632</v>
      </c>
    </row>
    <row r="1531" spans="1:2" x14ac:dyDescent="0.25">
      <c r="A1531" s="1">
        <v>1530</v>
      </c>
      <c r="B1531">
        <f t="shared" ca="1" si="23"/>
        <v>24.933687573406146</v>
      </c>
    </row>
    <row r="1532" spans="1:2" x14ac:dyDescent="0.25">
      <c r="A1532" s="1">
        <v>1531</v>
      </c>
      <c r="B1532">
        <f t="shared" ca="1" si="23"/>
        <v>17.814697961341064</v>
      </c>
    </row>
    <row r="1533" spans="1:2" x14ac:dyDescent="0.25">
      <c r="A1533" s="1">
        <v>1532</v>
      </c>
      <c r="B1533">
        <f t="shared" ca="1" si="23"/>
        <v>16.813356279258812</v>
      </c>
    </row>
    <row r="1534" spans="1:2" x14ac:dyDescent="0.25">
      <c r="A1534" s="1">
        <v>1533</v>
      </c>
      <c r="B1534">
        <f t="shared" ca="1" si="23"/>
        <v>11.499678632456252</v>
      </c>
    </row>
    <row r="1535" spans="1:2" x14ac:dyDescent="0.25">
      <c r="A1535" s="1">
        <v>1534</v>
      </c>
      <c r="B1535">
        <f t="shared" ca="1" si="23"/>
        <v>22.732029466032223</v>
      </c>
    </row>
    <row r="1536" spans="1:2" x14ac:dyDescent="0.25">
      <c r="A1536" s="1">
        <v>1535</v>
      </c>
      <c r="B1536">
        <f t="shared" ca="1" si="23"/>
        <v>16.068269327787593</v>
      </c>
    </row>
    <row r="1537" spans="1:2" x14ac:dyDescent="0.25">
      <c r="A1537" s="1">
        <v>1536</v>
      </c>
      <c r="B1537">
        <f t="shared" ca="1" si="23"/>
        <v>8.9650358604323515</v>
      </c>
    </row>
    <row r="1538" spans="1:2" x14ac:dyDescent="0.25">
      <c r="A1538" s="1">
        <v>1537</v>
      </c>
      <c r="B1538">
        <f t="shared" ca="1" si="23"/>
        <v>10.956580341623903</v>
      </c>
    </row>
    <row r="1539" spans="1:2" x14ac:dyDescent="0.25">
      <c r="A1539" s="1">
        <v>1538</v>
      </c>
      <c r="B1539">
        <f t="shared" ref="B1539:B1602" ca="1" si="24">NORMINV(RAND(),15.6,6.5)</f>
        <v>13.17095361049862</v>
      </c>
    </row>
    <row r="1540" spans="1:2" x14ac:dyDescent="0.25">
      <c r="A1540" s="1">
        <v>1539</v>
      </c>
      <c r="B1540">
        <f t="shared" ca="1" si="24"/>
        <v>7.3265911323372013</v>
      </c>
    </row>
    <row r="1541" spans="1:2" x14ac:dyDescent="0.25">
      <c r="A1541" s="1">
        <v>1540</v>
      </c>
      <c r="B1541">
        <f t="shared" ca="1" si="24"/>
        <v>19.579937259387311</v>
      </c>
    </row>
    <row r="1542" spans="1:2" x14ac:dyDescent="0.25">
      <c r="A1542" s="1">
        <v>1541</v>
      </c>
      <c r="B1542">
        <f t="shared" ca="1" si="24"/>
        <v>14.460611558455831</v>
      </c>
    </row>
    <row r="1543" spans="1:2" x14ac:dyDescent="0.25">
      <c r="A1543" s="1">
        <v>1542</v>
      </c>
      <c r="B1543">
        <f t="shared" ca="1" si="24"/>
        <v>14.901660397505939</v>
      </c>
    </row>
    <row r="1544" spans="1:2" x14ac:dyDescent="0.25">
      <c r="A1544" s="1">
        <v>1543</v>
      </c>
      <c r="B1544">
        <f t="shared" ca="1" si="24"/>
        <v>22.185615744169354</v>
      </c>
    </row>
    <row r="1545" spans="1:2" x14ac:dyDescent="0.25">
      <c r="A1545" s="1">
        <v>1544</v>
      </c>
      <c r="B1545">
        <f t="shared" ca="1" si="24"/>
        <v>23.181033163648891</v>
      </c>
    </row>
    <row r="1546" spans="1:2" x14ac:dyDescent="0.25">
      <c r="A1546" s="1">
        <v>1545</v>
      </c>
      <c r="B1546">
        <f t="shared" ca="1" si="24"/>
        <v>12.175427642728632</v>
      </c>
    </row>
    <row r="1547" spans="1:2" x14ac:dyDescent="0.25">
      <c r="A1547" s="1">
        <v>1546</v>
      </c>
      <c r="B1547">
        <f t="shared" ca="1" si="24"/>
        <v>21.286723929564722</v>
      </c>
    </row>
    <row r="1548" spans="1:2" x14ac:dyDescent="0.25">
      <c r="A1548" s="1">
        <v>1547</v>
      </c>
      <c r="B1548">
        <f t="shared" ca="1" si="24"/>
        <v>15.950124040019629</v>
      </c>
    </row>
    <row r="1549" spans="1:2" x14ac:dyDescent="0.25">
      <c r="A1549" s="1">
        <v>1548</v>
      </c>
      <c r="B1549">
        <f t="shared" ca="1" si="24"/>
        <v>16.470762501267867</v>
      </c>
    </row>
    <row r="1550" spans="1:2" x14ac:dyDescent="0.25">
      <c r="A1550" s="1">
        <v>1549</v>
      </c>
      <c r="B1550">
        <f t="shared" ca="1" si="24"/>
        <v>1.5522165702759221</v>
      </c>
    </row>
    <row r="1551" spans="1:2" x14ac:dyDescent="0.25">
      <c r="A1551" s="1">
        <v>1550</v>
      </c>
      <c r="B1551">
        <f t="shared" ca="1" si="24"/>
        <v>19.271853213652868</v>
      </c>
    </row>
    <row r="1552" spans="1:2" x14ac:dyDescent="0.25">
      <c r="A1552" s="1">
        <v>1551</v>
      </c>
      <c r="B1552">
        <f t="shared" ca="1" si="24"/>
        <v>14.907716446578158</v>
      </c>
    </row>
    <row r="1553" spans="1:2" x14ac:dyDescent="0.25">
      <c r="A1553" s="1">
        <v>1552</v>
      </c>
      <c r="B1553">
        <f t="shared" ca="1" si="24"/>
        <v>19.870367376195219</v>
      </c>
    </row>
    <row r="1554" spans="1:2" x14ac:dyDescent="0.25">
      <c r="A1554" s="1">
        <v>1553</v>
      </c>
      <c r="B1554">
        <f t="shared" ca="1" si="24"/>
        <v>15.621571027993488</v>
      </c>
    </row>
    <row r="1555" spans="1:2" x14ac:dyDescent="0.25">
      <c r="A1555" s="1">
        <v>1554</v>
      </c>
      <c r="B1555">
        <f t="shared" ca="1" si="24"/>
        <v>15.597986116925746</v>
      </c>
    </row>
    <row r="1556" spans="1:2" x14ac:dyDescent="0.25">
      <c r="A1556" s="1">
        <v>1555</v>
      </c>
      <c r="B1556">
        <f t="shared" ca="1" si="24"/>
        <v>15.287219794330555</v>
      </c>
    </row>
    <row r="1557" spans="1:2" x14ac:dyDescent="0.25">
      <c r="A1557" s="1">
        <v>1556</v>
      </c>
      <c r="B1557">
        <f t="shared" ca="1" si="24"/>
        <v>16.055899861896783</v>
      </c>
    </row>
    <row r="1558" spans="1:2" x14ac:dyDescent="0.25">
      <c r="A1558" s="1">
        <v>1557</v>
      </c>
      <c r="B1558">
        <f t="shared" ca="1" si="24"/>
        <v>22.946252244904578</v>
      </c>
    </row>
    <row r="1559" spans="1:2" x14ac:dyDescent="0.25">
      <c r="A1559" s="1">
        <v>1558</v>
      </c>
      <c r="B1559">
        <f t="shared" ca="1" si="24"/>
        <v>22.02822395476359</v>
      </c>
    </row>
    <row r="1560" spans="1:2" x14ac:dyDescent="0.25">
      <c r="A1560" s="1">
        <v>1559</v>
      </c>
      <c r="B1560">
        <f t="shared" ca="1" si="24"/>
        <v>11.616590377708121</v>
      </c>
    </row>
    <row r="1561" spans="1:2" x14ac:dyDescent="0.25">
      <c r="A1561" s="1">
        <v>1560</v>
      </c>
      <c r="B1561">
        <f t="shared" ca="1" si="24"/>
        <v>7.0692048476708749</v>
      </c>
    </row>
    <row r="1562" spans="1:2" x14ac:dyDescent="0.25">
      <c r="A1562" s="1">
        <v>1561</v>
      </c>
      <c r="B1562">
        <f t="shared" ca="1" si="24"/>
        <v>22.080534503531808</v>
      </c>
    </row>
    <row r="1563" spans="1:2" x14ac:dyDescent="0.25">
      <c r="A1563" s="1">
        <v>1562</v>
      </c>
      <c r="B1563">
        <f t="shared" ca="1" si="24"/>
        <v>18.474551309946463</v>
      </c>
    </row>
    <row r="1564" spans="1:2" x14ac:dyDescent="0.25">
      <c r="A1564" s="1">
        <v>1563</v>
      </c>
      <c r="B1564">
        <f t="shared" ca="1" si="24"/>
        <v>19.973098495112765</v>
      </c>
    </row>
    <row r="1565" spans="1:2" x14ac:dyDescent="0.25">
      <c r="A1565" s="1">
        <v>1564</v>
      </c>
      <c r="B1565">
        <f t="shared" ca="1" si="24"/>
        <v>24.481869398582965</v>
      </c>
    </row>
    <row r="1566" spans="1:2" x14ac:dyDescent="0.25">
      <c r="A1566" s="1">
        <v>1565</v>
      </c>
      <c r="B1566">
        <f t="shared" ca="1" si="24"/>
        <v>8.2043012505351633</v>
      </c>
    </row>
    <row r="1567" spans="1:2" x14ac:dyDescent="0.25">
      <c r="A1567" s="1">
        <v>1566</v>
      </c>
      <c r="B1567">
        <f t="shared" ca="1" si="24"/>
        <v>10.627926581743715</v>
      </c>
    </row>
    <row r="1568" spans="1:2" x14ac:dyDescent="0.25">
      <c r="A1568" s="1">
        <v>1567</v>
      </c>
      <c r="B1568">
        <f t="shared" ca="1" si="24"/>
        <v>12.966348068147299</v>
      </c>
    </row>
    <row r="1569" spans="1:2" x14ac:dyDescent="0.25">
      <c r="A1569" s="1">
        <v>1568</v>
      </c>
      <c r="B1569">
        <f t="shared" ca="1" si="24"/>
        <v>14.949041532399832</v>
      </c>
    </row>
    <row r="1570" spans="1:2" x14ac:dyDescent="0.25">
      <c r="A1570" s="1">
        <v>1569</v>
      </c>
      <c r="B1570">
        <f t="shared" ca="1" si="24"/>
        <v>17.625398335684459</v>
      </c>
    </row>
    <row r="1571" spans="1:2" x14ac:dyDescent="0.25">
      <c r="A1571" s="1">
        <v>1570</v>
      </c>
      <c r="B1571">
        <f t="shared" ca="1" si="24"/>
        <v>24.852207991375508</v>
      </c>
    </row>
    <row r="1572" spans="1:2" x14ac:dyDescent="0.25">
      <c r="A1572" s="1">
        <v>1571</v>
      </c>
      <c r="B1572">
        <f t="shared" ca="1" si="24"/>
        <v>25.437406953738932</v>
      </c>
    </row>
    <row r="1573" spans="1:2" x14ac:dyDescent="0.25">
      <c r="A1573" s="1">
        <v>1572</v>
      </c>
      <c r="B1573">
        <f t="shared" ca="1" si="24"/>
        <v>21.719255384096488</v>
      </c>
    </row>
    <row r="1574" spans="1:2" x14ac:dyDescent="0.25">
      <c r="A1574" s="1">
        <v>1573</v>
      </c>
      <c r="B1574">
        <f t="shared" ca="1" si="24"/>
        <v>21.377784041842318</v>
      </c>
    </row>
    <row r="1575" spans="1:2" x14ac:dyDescent="0.25">
      <c r="A1575" s="1">
        <v>1574</v>
      </c>
      <c r="B1575">
        <f t="shared" ca="1" si="24"/>
        <v>9.0373649825370812</v>
      </c>
    </row>
    <row r="1576" spans="1:2" x14ac:dyDescent="0.25">
      <c r="A1576" s="1">
        <v>1575</v>
      </c>
      <c r="B1576">
        <f t="shared" ca="1" si="24"/>
        <v>2.1609886684592254</v>
      </c>
    </row>
    <row r="1577" spans="1:2" x14ac:dyDescent="0.25">
      <c r="A1577" s="1">
        <v>1576</v>
      </c>
      <c r="B1577">
        <f t="shared" ca="1" si="24"/>
        <v>15.429567342375732</v>
      </c>
    </row>
    <row r="1578" spans="1:2" x14ac:dyDescent="0.25">
      <c r="A1578" s="1">
        <v>1577</v>
      </c>
      <c r="B1578">
        <f t="shared" ca="1" si="24"/>
        <v>25.851540680042373</v>
      </c>
    </row>
    <row r="1579" spans="1:2" x14ac:dyDescent="0.25">
      <c r="A1579" s="1">
        <v>1578</v>
      </c>
      <c r="B1579">
        <f t="shared" ca="1" si="24"/>
        <v>16.710042597415985</v>
      </c>
    </row>
    <row r="1580" spans="1:2" x14ac:dyDescent="0.25">
      <c r="A1580" s="1">
        <v>1579</v>
      </c>
      <c r="B1580">
        <f t="shared" ca="1" si="24"/>
        <v>13.630350143689634</v>
      </c>
    </row>
    <row r="1581" spans="1:2" x14ac:dyDescent="0.25">
      <c r="A1581" s="1">
        <v>1580</v>
      </c>
      <c r="B1581">
        <f t="shared" ca="1" si="24"/>
        <v>7.0515428403292422</v>
      </c>
    </row>
    <row r="1582" spans="1:2" x14ac:dyDescent="0.25">
      <c r="A1582" s="1">
        <v>1581</v>
      </c>
      <c r="B1582">
        <f t="shared" ca="1" si="24"/>
        <v>9.8280940872166624</v>
      </c>
    </row>
    <row r="1583" spans="1:2" x14ac:dyDescent="0.25">
      <c r="A1583" s="1">
        <v>1582</v>
      </c>
      <c r="B1583">
        <f t="shared" ca="1" si="24"/>
        <v>15.144884121847035</v>
      </c>
    </row>
    <row r="1584" spans="1:2" x14ac:dyDescent="0.25">
      <c r="A1584" s="1">
        <v>1583</v>
      </c>
      <c r="B1584">
        <f t="shared" ca="1" si="24"/>
        <v>17.538009499389752</v>
      </c>
    </row>
    <row r="1585" spans="1:2" x14ac:dyDescent="0.25">
      <c r="A1585" s="1">
        <v>1584</v>
      </c>
      <c r="B1585">
        <f t="shared" ca="1" si="24"/>
        <v>22.440939877257524</v>
      </c>
    </row>
    <row r="1586" spans="1:2" x14ac:dyDescent="0.25">
      <c r="A1586" s="1">
        <v>1585</v>
      </c>
      <c r="B1586">
        <f t="shared" ca="1" si="24"/>
        <v>19.289300162379778</v>
      </c>
    </row>
    <row r="1587" spans="1:2" x14ac:dyDescent="0.25">
      <c r="A1587" s="1">
        <v>1586</v>
      </c>
      <c r="B1587">
        <f t="shared" ca="1" si="24"/>
        <v>18.491484106329686</v>
      </c>
    </row>
    <row r="1588" spans="1:2" x14ac:dyDescent="0.25">
      <c r="A1588" s="1">
        <v>1587</v>
      </c>
      <c r="B1588">
        <f t="shared" ca="1" si="24"/>
        <v>21.849639413956965</v>
      </c>
    </row>
    <row r="1589" spans="1:2" x14ac:dyDescent="0.25">
      <c r="A1589" s="1">
        <v>1588</v>
      </c>
      <c r="B1589">
        <f t="shared" ca="1" si="24"/>
        <v>12.199364330583062</v>
      </c>
    </row>
    <row r="1590" spans="1:2" x14ac:dyDescent="0.25">
      <c r="A1590" s="1">
        <v>1589</v>
      </c>
      <c r="B1590">
        <f t="shared" ca="1" si="24"/>
        <v>18.45658191235346</v>
      </c>
    </row>
    <row r="1591" spans="1:2" x14ac:dyDescent="0.25">
      <c r="A1591" s="1">
        <v>1590</v>
      </c>
      <c r="B1591">
        <f t="shared" ca="1" si="24"/>
        <v>9.0568575179580773</v>
      </c>
    </row>
    <row r="1592" spans="1:2" x14ac:dyDescent="0.25">
      <c r="A1592" s="1">
        <v>1591</v>
      </c>
      <c r="B1592">
        <f t="shared" ca="1" si="24"/>
        <v>14.453559954563634</v>
      </c>
    </row>
    <row r="1593" spans="1:2" x14ac:dyDescent="0.25">
      <c r="A1593" s="1">
        <v>1592</v>
      </c>
      <c r="B1593">
        <f t="shared" ca="1" si="24"/>
        <v>6.0090313300273426</v>
      </c>
    </row>
    <row r="1594" spans="1:2" x14ac:dyDescent="0.25">
      <c r="A1594" s="1">
        <v>1593</v>
      </c>
      <c r="B1594">
        <f t="shared" ca="1" si="24"/>
        <v>19.768205090242226</v>
      </c>
    </row>
    <row r="1595" spans="1:2" x14ac:dyDescent="0.25">
      <c r="A1595" s="1">
        <v>1594</v>
      </c>
      <c r="B1595">
        <f t="shared" ca="1" si="24"/>
        <v>16.550198603007637</v>
      </c>
    </row>
    <row r="1596" spans="1:2" x14ac:dyDescent="0.25">
      <c r="A1596" s="1">
        <v>1595</v>
      </c>
      <c r="B1596">
        <f t="shared" ca="1" si="24"/>
        <v>12.336428008722033</v>
      </c>
    </row>
    <row r="1597" spans="1:2" x14ac:dyDescent="0.25">
      <c r="A1597" s="1">
        <v>1596</v>
      </c>
      <c r="B1597">
        <f t="shared" ca="1" si="24"/>
        <v>26.581120882520974</v>
      </c>
    </row>
    <row r="1598" spans="1:2" x14ac:dyDescent="0.25">
      <c r="A1598" s="1">
        <v>1597</v>
      </c>
      <c r="B1598">
        <f t="shared" ca="1" si="24"/>
        <v>21.939990155633868</v>
      </c>
    </row>
    <row r="1599" spans="1:2" x14ac:dyDescent="0.25">
      <c r="A1599" s="1">
        <v>1598</v>
      </c>
      <c r="B1599">
        <f t="shared" ca="1" si="24"/>
        <v>23.206688892715725</v>
      </c>
    </row>
    <row r="1600" spans="1:2" x14ac:dyDescent="0.25">
      <c r="A1600" s="1">
        <v>1599</v>
      </c>
      <c r="B1600">
        <f t="shared" ca="1" si="24"/>
        <v>19.974156654533473</v>
      </c>
    </row>
    <row r="1601" spans="1:2" x14ac:dyDescent="0.25">
      <c r="A1601" s="1">
        <v>1600</v>
      </c>
      <c r="B1601">
        <f t="shared" ca="1" si="24"/>
        <v>15.640526688329178</v>
      </c>
    </row>
    <row r="1602" spans="1:2" x14ac:dyDescent="0.25">
      <c r="A1602" s="1">
        <v>1601</v>
      </c>
      <c r="B1602">
        <f t="shared" ca="1" si="24"/>
        <v>3.4792641685810484</v>
      </c>
    </row>
    <row r="1603" spans="1:2" x14ac:dyDescent="0.25">
      <c r="A1603" s="1">
        <v>1602</v>
      </c>
      <c r="B1603">
        <f t="shared" ref="B1603:B1666" ca="1" si="25">NORMINV(RAND(),15.6,6.5)</f>
        <v>2.6064600481511846</v>
      </c>
    </row>
    <row r="1604" spans="1:2" x14ac:dyDescent="0.25">
      <c r="A1604" s="1">
        <v>1603</v>
      </c>
      <c r="B1604">
        <f t="shared" ca="1" si="25"/>
        <v>10.024360555228226</v>
      </c>
    </row>
    <row r="1605" spans="1:2" x14ac:dyDescent="0.25">
      <c r="A1605" s="1">
        <v>1604</v>
      </c>
      <c r="B1605">
        <f t="shared" ca="1" si="25"/>
        <v>22.809261148664827</v>
      </c>
    </row>
    <row r="1606" spans="1:2" x14ac:dyDescent="0.25">
      <c r="A1606" s="1">
        <v>1605</v>
      </c>
      <c r="B1606">
        <f t="shared" ca="1" si="25"/>
        <v>21.069638033927617</v>
      </c>
    </row>
    <row r="1607" spans="1:2" x14ac:dyDescent="0.25">
      <c r="A1607" s="1">
        <v>1606</v>
      </c>
      <c r="B1607">
        <f t="shared" ca="1" si="25"/>
        <v>18.138232743928739</v>
      </c>
    </row>
    <row r="1608" spans="1:2" x14ac:dyDescent="0.25">
      <c r="A1608" s="1">
        <v>1607</v>
      </c>
      <c r="B1608">
        <f t="shared" ca="1" si="25"/>
        <v>19.523291558830639</v>
      </c>
    </row>
    <row r="1609" spans="1:2" x14ac:dyDescent="0.25">
      <c r="A1609" s="1">
        <v>1608</v>
      </c>
      <c r="B1609">
        <f t="shared" ca="1" si="25"/>
        <v>12.503874543279965</v>
      </c>
    </row>
    <row r="1610" spans="1:2" x14ac:dyDescent="0.25">
      <c r="A1610" s="1">
        <v>1609</v>
      </c>
      <c r="B1610">
        <f t="shared" ca="1" si="25"/>
        <v>13.055657513383963</v>
      </c>
    </row>
    <row r="1611" spans="1:2" x14ac:dyDescent="0.25">
      <c r="A1611" s="1">
        <v>1610</v>
      </c>
      <c r="B1611">
        <f t="shared" ca="1" si="25"/>
        <v>18.405284505823779</v>
      </c>
    </row>
    <row r="1612" spans="1:2" x14ac:dyDescent="0.25">
      <c r="A1612" s="1">
        <v>1611</v>
      </c>
      <c r="B1612">
        <f t="shared" ca="1" si="25"/>
        <v>27.630971764730312</v>
      </c>
    </row>
    <row r="1613" spans="1:2" x14ac:dyDescent="0.25">
      <c r="A1613" s="1">
        <v>1612</v>
      </c>
      <c r="B1613">
        <f t="shared" ca="1" si="25"/>
        <v>20.304743622195293</v>
      </c>
    </row>
    <row r="1614" spans="1:2" x14ac:dyDescent="0.25">
      <c r="A1614" s="1">
        <v>1613</v>
      </c>
      <c r="B1614">
        <f t="shared" ca="1" si="25"/>
        <v>22.646078428890718</v>
      </c>
    </row>
    <row r="1615" spans="1:2" x14ac:dyDescent="0.25">
      <c r="A1615" s="1">
        <v>1614</v>
      </c>
      <c r="B1615">
        <f t="shared" ca="1" si="25"/>
        <v>23.465611389490505</v>
      </c>
    </row>
    <row r="1616" spans="1:2" x14ac:dyDescent="0.25">
      <c r="A1616" s="1">
        <v>1615</v>
      </c>
      <c r="B1616">
        <f t="shared" ca="1" si="25"/>
        <v>7.5385827308162039</v>
      </c>
    </row>
    <row r="1617" spans="1:2" x14ac:dyDescent="0.25">
      <c r="A1617" s="1">
        <v>1616</v>
      </c>
      <c r="B1617">
        <f t="shared" ca="1" si="25"/>
        <v>6.3789249046876204</v>
      </c>
    </row>
    <row r="1618" spans="1:2" x14ac:dyDescent="0.25">
      <c r="A1618" s="1">
        <v>1617</v>
      </c>
      <c r="B1618">
        <f t="shared" ca="1" si="25"/>
        <v>36.887552657425097</v>
      </c>
    </row>
    <row r="1619" spans="1:2" x14ac:dyDescent="0.25">
      <c r="A1619" s="1">
        <v>1618</v>
      </c>
      <c r="B1619">
        <f t="shared" ca="1" si="25"/>
        <v>26.975761357033889</v>
      </c>
    </row>
    <row r="1620" spans="1:2" x14ac:dyDescent="0.25">
      <c r="A1620" s="1">
        <v>1619</v>
      </c>
      <c r="B1620">
        <f t="shared" ca="1" si="25"/>
        <v>6.5774579040029622</v>
      </c>
    </row>
    <row r="1621" spans="1:2" x14ac:dyDescent="0.25">
      <c r="A1621" s="1">
        <v>1620</v>
      </c>
      <c r="B1621">
        <f t="shared" ca="1" si="25"/>
        <v>3.8146754190430201</v>
      </c>
    </row>
    <row r="1622" spans="1:2" x14ac:dyDescent="0.25">
      <c r="A1622" s="1">
        <v>1621</v>
      </c>
      <c r="B1622">
        <f t="shared" ca="1" si="25"/>
        <v>14.07021529958585</v>
      </c>
    </row>
    <row r="1623" spans="1:2" x14ac:dyDescent="0.25">
      <c r="A1623" s="1">
        <v>1622</v>
      </c>
      <c r="B1623">
        <f t="shared" ca="1" si="25"/>
        <v>15.393873104602489</v>
      </c>
    </row>
    <row r="1624" spans="1:2" x14ac:dyDescent="0.25">
      <c r="A1624" s="1">
        <v>1623</v>
      </c>
      <c r="B1624">
        <f t="shared" ca="1" si="25"/>
        <v>17.033301312584015</v>
      </c>
    </row>
    <row r="1625" spans="1:2" x14ac:dyDescent="0.25">
      <c r="A1625" s="1">
        <v>1624</v>
      </c>
      <c r="B1625">
        <f t="shared" ca="1" si="25"/>
        <v>17.100573376895426</v>
      </c>
    </row>
    <row r="1626" spans="1:2" x14ac:dyDescent="0.25">
      <c r="A1626" s="1">
        <v>1625</v>
      </c>
      <c r="B1626">
        <f t="shared" ca="1" si="25"/>
        <v>13.5661159844138</v>
      </c>
    </row>
    <row r="1627" spans="1:2" x14ac:dyDescent="0.25">
      <c r="A1627" s="1">
        <v>1626</v>
      </c>
      <c r="B1627">
        <f t="shared" ca="1" si="25"/>
        <v>17.526002673893856</v>
      </c>
    </row>
    <row r="1628" spans="1:2" x14ac:dyDescent="0.25">
      <c r="A1628" s="1">
        <v>1627</v>
      </c>
      <c r="B1628">
        <f t="shared" ca="1" si="25"/>
        <v>7.9041217016912517</v>
      </c>
    </row>
    <row r="1629" spans="1:2" x14ac:dyDescent="0.25">
      <c r="A1629" s="1">
        <v>1628</v>
      </c>
      <c r="B1629">
        <f t="shared" ca="1" si="25"/>
        <v>22.468772374383061</v>
      </c>
    </row>
    <row r="1630" spans="1:2" x14ac:dyDescent="0.25">
      <c r="A1630" s="1">
        <v>1629</v>
      </c>
      <c r="B1630">
        <f t="shared" ca="1" si="25"/>
        <v>11.562363211705549</v>
      </c>
    </row>
    <row r="1631" spans="1:2" x14ac:dyDescent="0.25">
      <c r="A1631" s="1">
        <v>1630</v>
      </c>
      <c r="B1631">
        <f t="shared" ca="1" si="25"/>
        <v>17.445755894575257</v>
      </c>
    </row>
    <row r="1632" spans="1:2" x14ac:dyDescent="0.25">
      <c r="A1632" s="1">
        <v>1631</v>
      </c>
      <c r="B1632">
        <f t="shared" ca="1" si="25"/>
        <v>15.915422878326741</v>
      </c>
    </row>
    <row r="1633" spans="1:2" x14ac:dyDescent="0.25">
      <c r="A1633" s="1">
        <v>1632</v>
      </c>
      <c r="B1633">
        <f t="shared" ca="1" si="25"/>
        <v>19.855678038733753</v>
      </c>
    </row>
    <row r="1634" spans="1:2" x14ac:dyDescent="0.25">
      <c r="A1634" s="1">
        <v>1633</v>
      </c>
      <c r="B1634">
        <f t="shared" ca="1" si="25"/>
        <v>6.8593168939395088</v>
      </c>
    </row>
    <row r="1635" spans="1:2" x14ac:dyDescent="0.25">
      <c r="A1635" s="1">
        <v>1634</v>
      </c>
      <c r="B1635">
        <f t="shared" ca="1" si="25"/>
        <v>0.58602086817528942</v>
      </c>
    </row>
    <row r="1636" spans="1:2" x14ac:dyDescent="0.25">
      <c r="A1636" s="1">
        <v>1635</v>
      </c>
      <c r="B1636">
        <f t="shared" ca="1" si="25"/>
        <v>12.904236052523347</v>
      </c>
    </row>
    <row r="1637" spans="1:2" x14ac:dyDescent="0.25">
      <c r="A1637" s="1">
        <v>1636</v>
      </c>
      <c r="B1637">
        <f t="shared" ca="1" si="25"/>
        <v>8.1179127733761476</v>
      </c>
    </row>
    <row r="1638" spans="1:2" x14ac:dyDescent="0.25">
      <c r="A1638" s="1">
        <v>1637</v>
      </c>
      <c r="B1638">
        <f t="shared" ca="1" si="25"/>
        <v>10.257323589419986</v>
      </c>
    </row>
    <row r="1639" spans="1:2" x14ac:dyDescent="0.25">
      <c r="A1639" s="1">
        <v>1638</v>
      </c>
      <c r="B1639">
        <f t="shared" ca="1" si="25"/>
        <v>17.756130751668216</v>
      </c>
    </row>
    <row r="1640" spans="1:2" x14ac:dyDescent="0.25">
      <c r="A1640" s="1">
        <v>1639</v>
      </c>
      <c r="B1640">
        <f t="shared" ca="1" si="25"/>
        <v>28.244978606628951</v>
      </c>
    </row>
    <row r="1641" spans="1:2" x14ac:dyDescent="0.25">
      <c r="A1641" s="1">
        <v>1640</v>
      </c>
      <c r="B1641">
        <f t="shared" ca="1" si="25"/>
        <v>26.106555761339955</v>
      </c>
    </row>
    <row r="1642" spans="1:2" x14ac:dyDescent="0.25">
      <c r="A1642" s="1">
        <v>1641</v>
      </c>
      <c r="B1642">
        <f t="shared" ca="1" si="25"/>
        <v>22.848262769350036</v>
      </c>
    </row>
    <row r="1643" spans="1:2" x14ac:dyDescent="0.25">
      <c r="A1643" s="1">
        <v>1642</v>
      </c>
      <c r="B1643">
        <f t="shared" ca="1" si="25"/>
        <v>8.0057928055387642</v>
      </c>
    </row>
    <row r="1644" spans="1:2" x14ac:dyDescent="0.25">
      <c r="A1644" s="1">
        <v>1643</v>
      </c>
      <c r="B1644">
        <f t="shared" ca="1" si="25"/>
        <v>18.575969494135297</v>
      </c>
    </row>
    <row r="1645" spans="1:2" x14ac:dyDescent="0.25">
      <c r="A1645" s="1">
        <v>1644</v>
      </c>
      <c r="B1645">
        <f t="shared" ca="1" si="25"/>
        <v>16.434686223459085</v>
      </c>
    </row>
    <row r="1646" spans="1:2" x14ac:dyDescent="0.25">
      <c r="A1646" s="1">
        <v>1645</v>
      </c>
      <c r="B1646">
        <f t="shared" ca="1" si="25"/>
        <v>10.724565583457117</v>
      </c>
    </row>
    <row r="1647" spans="1:2" x14ac:dyDescent="0.25">
      <c r="A1647" s="1">
        <v>1646</v>
      </c>
      <c r="B1647">
        <f t="shared" ca="1" si="25"/>
        <v>16.628532129015618</v>
      </c>
    </row>
    <row r="1648" spans="1:2" x14ac:dyDescent="0.25">
      <c r="A1648" s="1">
        <v>1647</v>
      </c>
      <c r="B1648">
        <f t="shared" ca="1" si="25"/>
        <v>27.036032488680277</v>
      </c>
    </row>
    <row r="1649" spans="1:2" x14ac:dyDescent="0.25">
      <c r="A1649" s="1">
        <v>1648</v>
      </c>
      <c r="B1649">
        <f t="shared" ca="1" si="25"/>
        <v>15.761203321890882</v>
      </c>
    </row>
    <row r="1650" spans="1:2" x14ac:dyDescent="0.25">
      <c r="A1650" s="1">
        <v>1649</v>
      </c>
      <c r="B1650">
        <f t="shared" ca="1" si="25"/>
        <v>21.970228564929222</v>
      </c>
    </row>
    <row r="1651" spans="1:2" x14ac:dyDescent="0.25">
      <c r="A1651" s="1">
        <v>1650</v>
      </c>
      <c r="B1651">
        <f t="shared" ca="1" si="25"/>
        <v>13.088800248507171</v>
      </c>
    </row>
    <row r="1652" spans="1:2" x14ac:dyDescent="0.25">
      <c r="A1652" s="1">
        <v>1651</v>
      </c>
      <c r="B1652">
        <f t="shared" ca="1" si="25"/>
        <v>19.837676152323017</v>
      </c>
    </row>
    <row r="1653" spans="1:2" x14ac:dyDescent="0.25">
      <c r="A1653" s="1">
        <v>1652</v>
      </c>
      <c r="B1653">
        <f t="shared" ca="1" si="25"/>
        <v>12.934849702034025</v>
      </c>
    </row>
    <row r="1654" spans="1:2" x14ac:dyDescent="0.25">
      <c r="A1654" s="1">
        <v>1653</v>
      </c>
      <c r="B1654">
        <f t="shared" ca="1" si="25"/>
        <v>10.404095323258264</v>
      </c>
    </row>
    <row r="1655" spans="1:2" x14ac:dyDescent="0.25">
      <c r="A1655" s="1">
        <v>1654</v>
      </c>
      <c r="B1655">
        <f t="shared" ca="1" si="25"/>
        <v>12.837052918661684</v>
      </c>
    </row>
    <row r="1656" spans="1:2" x14ac:dyDescent="0.25">
      <c r="A1656" s="1">
        <v>1655</v>
      </c>
      <c r="B1656">
        <f t="shared" ca="1" si="25"/>
        <v>5.3737171019250614</v>
      </c>
    </row>
    <row r="1657" spans="1:2" x14ac:dyDescent="0.25">
      <c r="A1657" s="1">
        <v>1656</v>
      </c>
      <c r="B1657">
        <f t="shared" ca="1" si="25"/>
        <v>20.663230877490946</v>
      </c>
    </row>
    <row r="1658" spans="1:2" x14ac:dyDescent="0.25">
      <c r="A1658" s="1">
        <v>1657</v>
      </c>
      <c r="B1658">
        <f t="shared" ca="1" si="25"/>
        <v>11.790023503265907</v>
      </c>
    </row>
    <row r="1659" spans="1:2" x14ac:dyDescent="0.25">
      <c r="A1659" s="1">
        <v>1658</v>
      </c>
      <c r="B1659">
        <f t="shared" ca="1" si="25"/>
        <v>5.7212681464578132</v>
      </c>
    </row>
    <row r="1660" spans="1:2" x14ac:dyDescent="0.25">
      <c r="A1660" s="1">
        <v>1659</v>
      </c>
      <c r="B1660">
        <f t="shared" ca="1" si="25"/>
        <v>13.12639830635916</v>
      </c>
    </row>
    <row r="1661" spans="1:2" x14ac:dyDescent="0.25">
      <c r="A1661" s="1">
        <v>1660</v>
      </c>
      <c r="B1661">
        <f t="shared" ca="1" si="25"/>
        <v>15.795791177428161</v>
      </c>
    </row>
    <row r="1662" spans="1:2" x14ac:dyDescent="0.25">
      <c r="A1662" s="1">
        <v>1661</v>
      </c>
      <c r="B1662">
        <f t="shared" ca="1" si="25"/>
        <v>18.21183545311499</v>
      </c>
    </row>
    <row r="1663" spans="1:2" x14ac:dyDescent="0.25">
      <c r="A1663" s="1">
        <v>1662</v>
      </c>
      <c r="B1663">
        <f t="shared" ca="1" si="25"/>
        <v>19.392350262666632</v>
      </c>
    </row>
    <row r="1664" spans="1:2" x14ac:dyDescent="0.25">
      <c r="A1664" s="1">
        <v>1663</v>
      </c>
      <c r="B1664">
        <f t="shared" ca="1" si="25"/>
        <v>25.32222418292131</v>
      </c>
    </row>
    <row r="1665" spans="1:2" x14ac:dyDescent="0.25">
      <c r="A1665" s="1">
        <v>1664</v>
      </c>
      <c r="B1665">
        <f t="shared" ca="1" si="25"/>
        <v>10.706284742130689</v>
      </c>
    </row>
    <row r="1666" spans="1:2" x14ac:dyDescent="0.25">
      <c r="A1666" s="1">
        <v>1665</v>
      </c>
      <c r="B1666">
        <f t="shared" ca="1" si="25"/>
        <v>2.1958402731718429</v>
      </c>
    </row>
    <row r="1667" spans="1:2" x14ac:dyDescent="0.25">
      <c r="A1667" s="1">
        <v>1666</v>
      </c>
      <c r="B1667">
        <f t="shared" ref="B1667:B1730" ca="1" si="26">NORMINV(RAND(),15.6,6.5)</f>
        <v>10.980415822057582</v>
      </c>
    </row>
    <row r="1668" spans="1:2" x14ac:dyDescent="0.25">
      <c r="A1668" s="1">
        <v>1667</v>
      </c>
      <c r="B1668">
        <f t="shared" ca="1" si="26"/>
        <v>15.711257892139848</v>
      </c>
    </row>
    <row r="1669" spans="1:2" x14ac:dyDescent="0.25">
      <c r="A1669" s="1">
        <v>1668</v>
      </c>
      <c r="B1669">
        <f t="shared" ca="1" si="26"/>
        <v>9.8801437702724826</v>
      </c>
    </row>
    <row r="1670" spans="1:2" x14ac:dyDescent="0.25">
      <c r="A1670" s="1">
        <v>1669</v>
      </c>
      <c r="B1670">
        <f t="shared" ca="1" si="26"/>
        <v>16.657710213635635</v>
      </c>
    </row>
    <row r="1671" spans="1:2" x14ac:dyDescent="0.25">
      <c r="A1671" s="1">
        <v>1670</v>
      </c>
      <c r="B1671">
        <f t="shared" ca="1" si="26"/>
        <v>15.588619912642098</v>
      </c>
    </row>
    <row r="1672" spans="1:2" x14ac:dyDescent="0.25">
      <c r="A1672" s="1">
        <v>1671</v>
      </c>
      <c r="B1672">
        <f t="shared" ca="1" si="26"/>
        <v>17.758238245572485</v>
      </c>
    </row>
    <row r="1673" spans="1:2" x14ac:dyDescent="0.25">
      <c r="A1673" s="1">
        <v>1672</v>
      </c>
      <c r="B1673">
        <f t="shared" ca="1" si="26"/>
        <v>8.9155582710900489</v>
      </c>
    </row>
    <row r="1674" spans="1:2" x14ac:dyDescent="0.25">
      <c r="A1674" s="1">
        <v>1673</v>
      </c>
      <c r="B1674">
        <f t="shared" ca="1" si="26"/>
        <v>15.033059581723121</v>
      </c>
    </row>
    <row r="1675" spans="1:2" x14ac:dyDescent="0.25">
      <c r="A1675" s="1">
        <v>1674</v>
      </c>
      <c r="B1675">
        <f t="shared" ca="1" si="26"/>
        <v>8.7253297402094425</v>
      </c>
    </row>
    <row r="1676" spans="1:2" x14ac:dyDescent="0.25">
      <c r="A1676" s="1">
        <v>1675</v>
      </c>
      <c r="B1676">
        <f t="shared" ca="1" si="26"/>
        <v>23.066790036322949</v>
      </c>
    </row>
    <row r="1677" spans="1:2" x14ac:dyDescent="0.25">
      <c r="A1677" s="1">
        <v>1676</v>
      </c>
      <c r="B1677">
        <f t="shared" ca="1" si="26"/>
        <v>17.787381141534897</v>
      </c>
    </row>
    <row r="1678" spans="1:2" x14ac:dyDescent="0.25">
      <c r="A1678" s="1">
        <v>1677</v>
      </c>
      <c r="B1678">
        <f t="shared" ca="1" si="26"/>
        <v>28.844344891406831</v>
      </c>
    </row>
    <row r="1679" spans="1:2" x14ac:dyDescent="0.25">
      <c r="A1679" s="1">
        <v>1678</v>
      </c>
      <c r="B1679">
        <f t="shared" ca="1" si="26"/>
        <v>7.2170737575498229</v>
      </c>
    </row>
    <row r="1680" spans="1:2" x14ac:dyDescent="0.25">
      <c r="A1680" s="1">
        <v>1679</v>
      </c>
      <c r="B1680">
        <f t="shared" ca="1" si="26"/>
        <v>23.776455553485711</v>
      </c>
    </row>
    <row r="1681" spans="1:2" x14ac:dyDescent="0.25">
      <c r="A1681" s="1">
        <v>1680</v>
      </c>
      <c r="B1681">
        <f t="shared" ca="1" si="26"/>
        <v>4.988288021964399</v>
      </c>
    </row>
    <row r="1682" spans="1:2" x14ac:dyDescent="0.25">
      <c r="A1682" s="1">
        <v>1681</v>
      </c>
      <c r="B1682">
        <f t="shared" ca="1" si="26"/>
        <v>11.737781022206686</v>
      </c>
    </row>
    <row r="1683" spans="1:2" x14ac:dyDescent="0.25">
      <c r="A1683" s="1">
        <v>1682</v>
      </c>
      <c r="B1683">
        <f t="shared" ca="1" si="26"/>
        <v>19.250851951912338</v>
      </c>
    </row>
    <row r="1684" spans="1:2" x14ac:dyDescent="0.25">
      <c r="A1684" s="1">
        <v>1683</v>
      </c>
      <c r="B1684">
        <f t="shared" ca="1" si="26"/>
        <v>19.831267043173284</v>
      </c>
    </row>
    <row r="1685" spans="1:2" x14ac:dyDescent="0.25">
      <c r="A1685" s="1">
        <v>1684</v>
      </c>
      <c r="B1685">
        <f t="shared" ca="1" si="26"/>
        <v>10.506861825398513</v>
      </c>
    </row>
    <row r="1686" spans="1:2" x14ac:dyDescent="0.25">
      <c r="A1686" s="1">
        <v>1685</v>
      </c>
      <c r="B1686">
        <f t="shared" ca="1" si="26"/>
        <v>14.536051697127014</v>
      </c>
    </row>
    <row r="1687" spans="1:2" x14ac:dyDescent="0.25">
      <c r="A1687" s="1">
        <v>1686</v>
      </c>
      <c r="B1687">
        <f t="shared" ca="1" si="26"/>
        <v>12.317195966014259</v>
      </c>
    </row>
    <row r="1688" spans="1:2" x14ac:dyDescent="0.25">
      <c r="A1688" s="1">
        <v>1687</v>
      </c>
      <c r="B1688">
        <f t="shared" ca="1" si="26"/>
        <v>31.624875133502826</v>
      </c>
    </row>
    <row r="1689" spans="1:2" x14ac:dyDescent="0.25">
      <c r="A1689" s="1">
        <v>1688</v>
      </c>
      <c r="B1689">
        <f t="shared" ca="1" si="26"/>
        <v>12.117391841431013</v>
      </c>
    </row>
    <row r="1690" spans="1:2" x14ac:dyDescent="0.25">
      <c r="A1690" s="1">
        <v>1689</v>
      </c>
      <c r="B1690">
        <f t="shared" ca="1" si="26"/>
        <v>15.60755997368183</v>
      </c>
    </row>
    <row r="1691" spans="1:2" x14ac:dyDescent="0.25">
      <c r="A1691" s="1">
        <v>1690</v>
      </c>
      <c r="B1691">
        <f t="shared" ca="1" si="26"/>
        <v>10.832022822338404</v>
      </c>
    </row>
    <row r="1692" spans="1:2" x14ac:dyDescent="0.25">
      <c r="A1692" s="1">
        <v>1691</v>
      </c>
      <c r="B1692">
        <f t="shared" ca="1" si="26"/>
        <v>20.808791269567799</v>
      </c>
    </row>
    <row r="1693" spans="1:2" x14ac:dyDescent="0.25">
      <c r="A1693" s="1">
        <v>1692</v>
      </c>
      <c r="B1693">
        <f t="shared" ca="1" si="26"/>
        <v>15.562714676089788</v>
      </c>
    </row>
    <row r="1694" spans="1:2" x14ac:dyDescent="0.25">
      <c r="A1694" s="1">
        <v>1693</v>
      </c>
      <c r="B1694">
        <f t="shared" ca="1" si="26"/>
        <v>19.27763813408454</v>
      </c>
    </row>
    <row r="1695" spans="1:2" x14ac:dyDescent="0.25">
      <c r="A1695" s="1">
        <v>1694</v>
      </c>
      <c r="B1695">
        <f t="shared" ca="1" si="26"/>
        <v>10.59984656022602</v>
      </c>
    </row>
    <row r="1696" spans="1:2" x14ac:dyDescent="0.25">
      <c r="A1696" s="1">
        <v>1695</v>
      </c>
      <c r="B1696">
        <f t="shared" ca="1" si="26"/>
        <v>19.057172833912514</v>
      </c>
    </row>
    <row r="1697" spans="1:2" x14ac:dyDescent="0.25">
      <c r="A1697" s="1">
        <v>1696</v>
      </c>
      <c r="B1697">
        <f t="shared" ca="1" si="26"/>
        <v>17.791434883841752</v>
      </c>
    </row>
    <row r="1698" spans="1:2" x14ac:dyDescent="0.25">
      <c r="A1698" s="1">
        <v>1697</v>
      </c>
      <c r="B1698">
        <f t="shared" ca="1" si="26"/>
        <v>14.807765499415185</v>
      </c>
    </row>
    <row r="1699" spans="1:2" x14ac:dyDescent="0.25">
      <c r="A1699" s="1">
        <v>1698</v>
      </c>
      <c r="B1699">
        <f t="shared" ca="1" si="26"/>
        <v>23.677179453355034</v>
      </c>
    </row>
    <row r="1700" spans="1:2" x14ac:dyDescent="0.25">
      <c r="A1700" s="1">
        <v>1699</v>
      </c>
      <c r="B1700">
        <f t="shared" ca="1" si="26"/>
        <v>22.37409908323712</v>
      </c>
    </row>
    <row r="1701" spans="1:2" x14ac:dyDescent="0.25">
      <c r="A1701" s="1">
        <v>1700</v>
      </c>
      <c r="B1701">
        <f t="shared" ca="1" si="26"/>
        <v>9.0579384260004261</v>
      </c>
    </row>
    <row r="1702" spans="1:2" x14ac:dyDescent="0.25">
      <c r="A1702" s="1">
        <v>1701</v>
      </c>
      <c r="B1702">
        <f t="shared" ca="1" si="26"/>
        <v>14.919720434869305</v>
      </c>
    </row>
    <row r="1703" spans="1:2" x14ac:dyDescent="0.25">
      <c r="A1703" s="1">
        <v>1702</v>
      </c>
      <c r="B1703">
        <f t="shared" ca="1" si="26"/>
        <v>16.733774441002346</v>
      </c>
    </row>
    <row r="1704" spans="1:2" x14ac:dyDescent="0.25">
      <c r="A1704" s="1">
        <v>1703</v>
      </c>
      <c r="B1704">
        <f t="shared" ca="1" si="26"/>
        <v>15.437011718902415</v>
      </c>
    </row>
    <row r="1705" spans="1:2" x14ac:dyDescent="0.25">
      <c r="A1705" s="1">
        <v>1704</v>
      </c>
      <c r="B1705">
        <f t="shared" ca="1" si="26"/>
        <v>8.9219777378391392</v>
      </c>
    </row>
    <row r="1706" spans="1:2" x14ac:dyDescent="0.25">
      <c r="A1706" s="1">
        <v>1705</v>
      </c>
      <c r="B1706">
        <f t="shared" ca="1" si="26"/>
        <v>17.030966727513178</v>
      </c>
    </row>
    <row r="1707" spans="1:2" x14ac:dyDescent="0.25">
      <c r="A1707" s="1">
        <v>1706</v>
      </c>
      <c r="B1707">
        <f t="shared" ca="1" si="26"/>
        <v>27.175707926242033</v>
      </c>
    </row>
    <row r="1708" spans="1:2" x14ac:dyDescent="0.25">
      <c r="A1708" s="1">
        <v>1707</v>
      </c>
      <c r="B1708">
        <f t="shared" ca="1" si="26"/>
        <v>7.9893882901836601</v>
      </c>
    </row>
    <row r="1709" spans="1:2" x14ac:dyDescent="0.25">
      <c r="A1709" s="1">
        <v>1708</v>
      </c>
      <c r="B1709">
        <f t="shared" ca="1" si="26"/>
        <v>16.983632037179177</v>
      </c>
    </row>
    <row r="1710" spans="1:2" x14ac:dyDescent="0.25">
      <c r="A1710" s="1">
        <v>1709</v>
      </c>
      <c r="B1710">
        <f t="shared" ca="1" si="26"/>
        <v>18.092996904887549</v>
      </c>
    </row>
    <row r="1711" spans="1:2" x14ac:dyDescent="0.25">
      <c r="A1711" s="1">
        <v>1710</v>
      </c>
      <c r="B1711">
        <f t="shared" ca="1" si="26"/>
        <v>20.836410475398502</v>
      </c>
    </row>
    <row r="1712" spans="1:2" x14ac:dyDescent="0.25">
      <c r="A1712" s="1">
        <v>1711</v>
      </c>
      <c r="B1712">
        <f t="shared" ca="1" si="26"/>
        <v>3.1831456006382393</v>
      </c>
    </row>
    <row r="1713" spans="1:2" x14ac:dyDescent="0.25">
      <c r="A1713" s="1">
        <v>1712</v>
      </c>
      <c r="B1713">
        <f t="shared" ca="1" si="26"/>
        <v>11.638678373004851</v>
      </c>
    </row>
    <row r="1714" spans="1:2" x14ac:dyDescent="0.25">
      <c r="A1714" s="1">
        <v>1713</v>
      </c>
      <c r="B1714">
        <f t="shared" ca="1" si="26"/>
        <v>19.033788617319001</v>
      </c>
    </row>
    <row r="1715" spans="1:2" x14ac:dyDescent="0.25">
      <c r="A1715" s="1">
        <v>1714</v>
      </c>
      <c r="B1715">
        <f t="shared" ca="1" si="26"/>
        <v>27.240842761321851</v>
      </c>
    </row>
    <row r="1716" spans="1:2" x14ac:dyDescent="0.25">
      <c r="A1716" s="1">
        <v>1715</v>
      </c>
      <c r="B1716">
        <f t="shared" ca="1" si="26"/>
        <v>20.073132949724908</v>
      </c>
    </row>
    <row r="1717" spans="1:2" x14ac:dyDescent="0.25">
      <c r="A1717" s="1">
        <v>1716</v>
      </c>
      <c r="B1717">
        <f t="shared" ca="1" si="26"/>
        <v>2.8498927535892697</v>
      </c>
    </row>
    <row r="1718" spans="1:2" x14ac:dyDescent="0.25">
      <c r="A1718" s="1">
        <v>1717</v>
      </c>
      <c r="B1718">
        <f t="shared" ca="1" si="26"/>
        <v>21.784309293972612</v>
      </c>
    </row>
    <row r="1719" spans="1:2" x14ac:dyDescent="0.25">
      <c r="A1719" s="1">
        <v>1718</v>
      </c>
      <c r="B1719">
        <f t="shared" ca="1" si="26"/>
        <v>24.117716343015179</v>
      </c>
    </row>
    <row r="1720" spans="1:2" x14ac:dyDescent="0.25">
      <c r="A1720" s="1">
        <v>1719</v>
      </c>
      <c r="B1720">
        <f t="shared" ca="1" si="26"/>
        <v>23.118370512081867</v>
      </c>
    </row>
    <row r="1721" spans="1:2" x14ac:dyDescent="0.25">
      <c r="A1721" s="1">
        <v>1720</v>
      </c>
      <c r="B1721">
        <f t="shared" ca="1" si="26"/>
        <v>15.527187730249205</v>
      </c>
    </row>
    <row r="1722" spans="1:2" x14ac:dyDescent="0.25">
      <c r="A1722" s="1">
        <v>1721</v>
      </c>
      <c r="B1722">
        <f t="shared" ca="1" si="26"/>
        <v>15.316122245022251</v>
      </c>
    </row>
    <row r="1723" spans="1:2" x14ac:dyDescent="0.25">
      <c r="A1723" s="1">
        <v>1722</v>
      </c>
      <c r="B1723">
        <f t="shared" ca="1" si="26"/>
        <v>18.114373332957417</v>
      </c>
    </row>
    <row r="1724" spans="1:2" x14ac:dyDescent="0.25">
      <c r="A1724" s="1">
        <v>1723</v>
      </c>
      <c r="B1724">
        <f t="shared" ca="1" si="26"/>
        <v>17.144490018395054</v>
      </c>
    </row>
    <row r="1725" spans="1:2" x14ac:dyDescent="0.25">
      <c r="A1725" s="1">
        <v>1724</v>
      </c>
      <c r="B1725">
        <f t="shared" ca="1" si="26"/>
        <v>16.587408645276977</v>
      </c>
    </row>
    <row r="1726" spans="1:2" x14ac:dyDescent="0.25">
      <c r="A1726" s="1">
        <v>1725</v>
      </c>
      <c r="B1726">
        <f t="shared" ca="1" si="26"/>
        <v>-0.48374287635696511</v>
      </c>
    </row>
    <row r="1727" spans="1:2" x14ac:dyDescent="0.25">
      <c r="A1727" s="1">
        <v>1726</v>
      </c>
      <c r="B1727">
        <f t="shared" ca="1" si="26"/>
        <v>12.791876389119173</v>
      </c>
    </row>
    <row r="1728" spans="1:2" x14ac:dyDescent="0.25">
      <c r="A1728" s="1">
        <v>1727</v>
      </c>
      <c r="B1728">
        <f t="shared" ca="1" si="26"/>
        <v>13.572756613317271</v>
      </c>
    </row>
    <row r="1729" spans="1:2" x14ac:dyDescent="0.25">
      <c r="A1729" s="1">
        <v>1728</v>
      </c>
      <c r="B1729">
        <f t="shared" ca="1" si="26"/>
        <v>14.740378839689352</v>
      </c>
    </row>
    <row r="1730" spans="1:2" x14ac:dyDescent="0.25">
      <c r="A1730" s="1">
        <v>1729</v>
      </c>
      <c r="B1730">
        <f t="shared" ca="1" si="26"/>
        <v>16.64059371290934</v>
      </c>
    </row>
    <row r="1731" spans="1:2" x14ac:dyDescent="0.25">
      <c r="A1731" s="1">
        <v>1730</v>
      </c>
      <c r="B1731">
        <f t="shared" ref="B1731:B1794" ca="1" si="27">NORMINV(RAND(),15.6,6.5)</f>
        <v>19.053780529025666</v>
      </c>
    </row>
    <row r="1732" spans="1:2" x14ac:dyDescent="0.25">
      <c r="A1732" s="1">
        <v>1731</v>
      </c>
      <c r="B1732">
        <f t="shared" ca="1" si="27"/>
        <v>19.141805380261129</v>
      </c>
    </row>
    <row r="1733" spans="1:2" x14ac:dyDescent="0.25">
      <c r="A1733" s="1">
        <v>1732</v>
      </c>
      <c r="B1733">
        <f t="shared" ca="1" si="27"/>
        <v>19.360731276441427</v>
      </c>
    </row>
    <row r="1734" spans="1:2" x14ac:dyDescent="0.25">
      <c r="A1734" s="1">
        <v>1733</v>
      </c>
      <c r="B1734">
        <f t="shared" ca="1" si="27"/>
        <v>17.440355726162963</v>
      </c>
    </row>
    <row r="1735" spans="1:2" x14ac:dyDescent="0.25">
      <c r="A1735" s="1">
        <v>1734</v>
      </c>
      <c r="B1735">
        <f t="shared" ca="1" si="27"/>
        <v>11.487770247093774</v>
      </c>
    </row>
    <row r="1736" spans="1:2" x14ac:dyDescent="0.25">
      <c r="A1736" s="1">
        <v>1735</v>
      </c>
      <c r="B1736">
        <f t="shared" ca="1" si="27"/>
        <v>16.118122654816226</v>
      </c>
    </row>
    <row r="1737" spans="1:2" x14ac:dyDescent="0.25">
      <c r="A1737" s="1">
        <v>1736</v>
      </c>
      <c r="B1737">
        <f t="shared" ca="1" si="27"/>
        <v>29.247838939873816</v>
      </c>
    </row>
    <row r="1738" spans="1:2" x14ac:dyDescent="0.25">
      <c r="A1738" s="1">
        <v>1737</v>
      </c>
      <c r="B1738">
        <f t="shared" ca="1" si="27"/>
        <v>14.08979931686911</v>
      </c>
    </row>
    <row r="1739" spans="1:2" x14ac:dyDescent="0.25">
      <c r="A1739" s="1">
        <v>1738</v>
      </c>
      <c r="B1739">
        <f t="shared" ca="1" si="27"/>
        <v>24.767839393997122</v>
      </c>
    </row>
    <row r="1740" spans="1:2" x14ac:dyDescent="0.25">
      <c r="A1740" s="1">
        <v>1739</v>
      </c>
      <c r="B1740">
        <f t="shared" ca="1" si="27"/>
        <v>18.067225106577304</v>
      </c>
    </row>
    <row r="1741" spans="1:2" x14ac:dyDescent="0.25">
      <c r="A1741" s="1">
        <v>1740</v>
      </c>
      <c r="B1741">
        <f t="shared" ca="1" si="27"/>
        <v>14.786317371674658</v>
      </c>
    </row>
    <row r="1742" spans="1:2" x14ac:dyDescent="0.25">
      <c r="A1742" s="1">
        <v>1741</v>
      </c>
      <c r="B1742">
        <f t="shared" ca="1" si="27"/>
        <v>12.612375692997359</v>
      </c>
    </row>
    <row r="1743" spans="1:2" x14ac:dyDescent="0.25">
      <c r="A1743" s="1">
        <v>1742</v>
      </c>
      <c r="B1743">
        <f t="shared" ca="1" si="27"/>
        <v>20.357414531459632</v>
      </c>
    </row>
    <row r="1744" spans="1:2" x14ac:dyDescent="0.25">
      <c r="A1744" s="1">
        <v>1743</v>
      </c>
      <c r="B1744">
        <f t="shared" ca="1" si="27"/>
        <v>13.525450597479068</v>
      </c>
    </row>
    <row r="1745" spans="1:2" x14ac:dyDescent="0.25">
      <c r="A1745" s="1">
        <v>1744</v>
      </c>
      <c r="B1745">
        <f t="shared" ca="1" si="27"/>
        <v>18.413930779346586</v>
      </c>
    </row>
    <row r="1746" spans="1:2" x14ac:dyDescent="0.25">
      <c r="A1746" s="1">
        <v>1745</v>
      </c>
      <c r="B1746">
        <f t="shared" ca="1" si="27"/>
        <v>10.50272197131185</v>
      </c>
    </row>
    <row r="1747" spans="1:2" x14ac:dyDescent="0.25">
      <c r="A1747" s="1">
        <v>1746</v>
      </c>
      <c r="B1747">
        <f t="shared" ca="1" si="27"/>
        <v>12.345711930105065</v>
      </c>
    </row>
    <row r="1748" spans="1:2" x14ac:dyDescent="0.25">
      <c r="A1748" s="1">
        <v>1747</v>
      </c>
      <c r="B1748">
        <f t="shared" ca="1" si="27"/>
        <v>13.143476650854254</v>
      </c>
    </row>
    <row r="1749" spans="1:2" x14ac:dyDescent="0.25">
      <c r="A1749" s="1">
        <v>1748</v>
      </c>
      <c r="B1749">
        <f t="shared" ca="1" si="27"/>
        <v>15.864997804286764</v>
      </c>
    </row>
    <row r="1750" spans="1:2" x14ac:dyDescent="0.25">
      <c r="A1750" s="1">
        <v>1749</v>
      </c>
      <c r="B1750">
        <f t="shared" ca="1" si="27"/>
        <v>12.297578845088271</v>
      </c>
    </row>
    <row r="1751" spans="1:2" x14ac:dyDescent="0.25">
      <c r="A1751" s="1">
        <v>1750</v>
      </c>
      <c r="B1751">
        <f t="shared" ca="1" si="27"/>
        <v>8.3523568934422485</v>
      </c>
    </row>
    <row r="1752" spans="1:2" x14ac:dyDescent="0.25">
      <c r="A1752" s="1">
        <v>1751</v>
      </c>
      <c r="B1752">
        <f t="shared" ca="1" si="27"/>
        <v>12.68901304626416</v>
      </c>
    </row>
    <row r="1753" spans="1:2" x14ac:dyDescent="0.25">
      <c r="A1753" s="1">
        <v>1752</v>
      </c>
      <c r="B1753">
        <f t="shared" ca="1" si="27"/>
        <v>16.662980254375675</v>
      </c>
    </row>
    <row r="1754" spans="1:2" x14ac:dyDescent="0.25">
      <c r="A1754" s="1">
        <v>1753</v>
      </c>
      <c r="B1754">
        <f t="shared" ca="1" si="27"/>
        <v>13.418369429472492</v>
      </c>
    </row>
    <row r="1755" spans="1:2" x14ac:dyDescent="0.25">
      <c r="A1755" s="1">
        <v>1754</v>
      </c>
      <c r="B1755">
        <f t="shared" ca="1" si="27"/>
        <v>9.5836195982902836</v>
      </c>
    </row>
    <row r="1756" spans="1:2" x14ac:dyDescent="0.25">
      <c r="A1756" s="1">
        <v>1755</v>
      </c>
      <c r="B1756">
        <f t="shared" ca="1" si="27"/>
        <v>5.0544856563680263</v>
      </c>
    </row>
    <row r="1757" spans="1:2" x14ac:dyDescent="0.25">
      <c r="A1757" s="1">
        <v>1756</v>
      </c>
      <c r="B1757">
        <f t="shared" ca="1" si="27"/>
        <v>6.7299504997629196</v>
      </c>
    </row>
    <row r="1758" spans="1:2" x14ac:dyDescent="0.25">
      <c r="A1758" s="1">
        <v>1757</v>
      </c>
      <c r="B1758">
        <f t="shared" ca="1" si="27"/>
        <v>23.129143665499289</v>
      </c>
    </row>
    <row r="1759" spans="1:2" x14ac:dyDescent="0.25">
      <c r="A1759" s="1">
        <v>1758</v>
      </c>
      <c r="B1759">
        <f t="shared" ca="1" si="27"/>
        <v>17.718363284767491</v>
      </c>
    </row>
    <row r="1760" spans="1:2" x14ac:dyDescent="0.25">
      <c r="A1760" s="1">
        <v>1759</v>
      </c>
      <c r="B1760">
        <f t="shared" ca="1" si="27"/>
        <v>19.140981223052144</v>
      </c>
    </row>
    <row r="1761" spans="1:2" x14ac:dyDescent="0.25">
      <c r="A1761" s="1">
        <v>1760</v>
      </c>
      <c r="B1761">
        <f t="shared" ca="1" si="27"/>
        <v>16.670278006666859</v>
      </c>
    </row>
    <row r="1762" spans="1:2" x14ac:dyDescent="0.25">
      <c r="A1762" s="1">
        <v>1761</v>
      </c>
      <c r="B1762">
        <f t="shared" ca="1" si="27"/>
        <v>21.369613956265191</v>
      </c>
    </row>
    <row r="1763" spans="1:2" x14ac:dyDescent="0.25">
      <c r="A1763" s="1">
        <v>1762</v>
      </c>
      <c r="B1763">
        <f t="shared" ca="1" si="27"/>
        <v>10.39248963113894</v>
      </c>
    </row>
    <row r="1764" spans="1:2" x14ac:dyDescent="0.25">
      <c r="A1764" s="1">
        <v>1763</v>
      </c>
      <c r="B1764">
        <f t="shared" ca="1" si="27"/>
        <v>11.398674406908512</v>
      </c>
    </row>
    <row r="1765" spans="1:2" x14ac:dyDescent="0.25">
      <c r="A1765" s="1">
        <v>1764</v>
      </c>
      <c r="B1765">
        <f t="shared" ca="1" si="27"/>
        <v>3.2550634330392167</v>
      </c>
    </row>
    <row r="1766" spans="1:2" x14ac:dyDescent="0.25">
      <c r="A1766" s="1">
        <v>1765</v>
      </c>
      <c r="B1766">
        <f t="shared" ca="1" si="27"/>
        <v>11.557262710329535</v>
      </c>
    </row>
    <row r="1767" spans="1:2" x14ac:dyDescent="0.25">
      <c r="A1767" s="1">
        <v>1766</v>
      </c>
      <c r="B1767">
        <f t="shared" ca="1" si="27"/>
        <v>17.590611238898287</v>
      </c>
    </row>
    <row r="1768" spans="1:2" x14ac:dyDescent="0.25">
      <c r="A1768" s="1">
        <v>1767</v>
      </c>
      <c r="B1768">
        <f t="shared" ca="1" si="27"/>
        <v>7.5554471799417211</v>
      </c>
    </row>
    <row r="1769" spans="1:2" x14ac:dyDescent="0.25">
      <c r="A1769" s="1">
        <v>1768</v>
      </c>
      <c r="B1769">
        <f t="shared" ca="1" si="27"/>
        <v>11.515378700451949</v>
      </c>
    </row>
    <row r="1770" spans="1:2" x14ac:dyDescent="0.25">
      <c r="A1770" s="1">
        <v>1769</v>
      </c>
      <c r="B1770">
        <f t="shared" ca="1" si="27"/>
        <v>12.583035759801351</v>
      </c>
    </row>
    <row r="1771" spans="1:2" x14ac:dyDescent="0.25">
      <c r="A1771" s="1">
        <v>1770</v>
      </c>
      <c r="B1771">
        <f t="shared" ca="1" si="27"/>
        <v>26.170773195085239</v>
      </c>
    </row>
    <row r="1772" spans="1:2" x14ac:dyDescent="0.25">
      <c r="A1772" s="1">
        <v>1771</v>
      </c>
      <c r="B1772">
        <f t="shared" ca="1" si="27"/>
        <v>6.8915581145265374</v>
      </c>
    </row>
    <row r="1773" spans="1:2" x14ac:dyDescent="0.25">
      <c r="A1773" s="1">
        <v>1772</v>
      </c>
      <c r="B1773">
        <f t="shared" ca="1" si="27"/>
        <v>14.864374298980845</v>
      </c>
    </row>
    <row r="1774" spans="1:2" x14ac:dyDescent="0.25">
      <c r="A1774" s="1">
        <v>1773</v>
      </c>
      <c r="B1774">
        <f t="shared" ca="1" si="27"/>
        <v>10.980094012278757</v>
      </c>
    </row>
    <row r="1775" spans="1:2" x14ac:dyDescent="0.25">
      <c r="A1775" s="1">
        <v>1774</v>
      </c>
      <c r="B1775">
        <f t="shared" ca="1" si="27"/>
        <v>19.987365103505692</v>
      </c>
    </row>
    <row r="1776" spans="1:2" x14ac:dyDescent="0.25">
      <c r="A1776" s="1">
        <v>1775</v>
      </c>
      <c r="B1776">
        <f t="shared" ca="1" si="27"/>
        <v>14.216972993003532</v>
      </c>
    </row>
    <row r="1777" spans="1:2" x14ac:dyDescent="0.25">
      <c r="A1777" s="1">
        <v>1776</v>
      </c>
      <c r="B1777">
        <f t="shared" ca="1" si="27"/>
        <v>21.016898860827062</v>
      </c>
    </row>
    <row r="1778" spans="1:2" x14ac:dyDescent="0.25">
      <c r="A1778" s="1">
        <v>1777</v>
      </c>
      <c r="B1778">
        <f t="shared" ca="1" si="27"/>
        <v>14.774402466089578</v>
      </c>
    </row>
    <row r="1779" spans="1:2" x14ac:dyDescent="0.25">
      <c r="A1779" s="1">
        <v>1778</v>
      </c>
      <c r="B1779">
        <f t="shared" ca="1" si="27"/>
        <v>18.524081760367931</v>
      </c>
    </row>
    <row r="1780" spans="1:2" x14ac:dyDescent="0.25">
      <c r="A1780" s="1">
        <v>1779</v>
      </c>
      <c r="B1780">
        <f t="shared" ca="1" si="27"/>
        <v>29.691810043864429</v>
      </c>
    </row>
    <row r="1781" spans="1:2" x14ac:dyDescent="0.25">
      <c r="A1781" s="1">
        <v>1780</v>
      </c>
      <c r="B1781">
        <f t="shared" ca="1" si="27"/>
        <v>11.597502460922804</v>
      </c>
    </row>
    <row r="1782" spans="1:2" x14ac:dyDescent="0.25">
      <c r="A1782" s="1">
        <v>1781</v>
      </c>
      <c r="B1782">
        <f t="shared" ca="1" si="27"/>
        <v>4.6866339924324425</v>
      </c>
    </row>
    <row r="1783" spans="1:2" x14ac:dyDescent="0.25">
      <c r="A1783" s="1">
        <v>1782</v>
      </c>
      <c r="B1783">
        <f t="shared" ca="1" si="27"/>
        <v>6.0676503871011498</v>
      </c>
    </row>
    <row r="1784" spans="1:2" x14ac:dyDescent="0.25">
      <c r="A1784" s="1">
        <v>1783</v>
      </c>
      <c r="B1784">
        <f t="shared" ca="1" si="27"/>
        <v>7.1199315051578758</v>
      </c>
    </row>
    <row r="1785" spans="1:2" x14ac:dyDescent="0.25">
      <c r="A1785" s="1">
        <v>1784</v>
      </c>
      <c r="B1785">
        <f t="shared" ca="1" si="27"/>
        <v>8.8371674112522776</v>
      </c>
    </row>
    <row r="1786" spans="1:2" x14ac:dyDescent="0.25">
      <c r="A1786" s="1">
        <v>1785</v>
      </c>
      <c r="B1786">
        <f t="shared" ca="1" si="27"/>
        <v>10.994802539219268</v>
      </c>
    </row>
    <row r="1787" spans="1:2" x14ac:dyDescent="0.25">
      <c r="A1787" s="1">
        <v>1786</v>
      </c>
      <c r="B1787">
        <f t="shared" ca="1" si="27"/>
        <v>11.457826450909739</v>
      </c>
    </row>
    <row r="1788" spans="1:2" x14ac:dyDescent="0.25">
      <c r="A1788" s="1">
        <v>1787</v>
      </c>
      <c r="B1788">
        <f t="shared" ca="1" si="27"/>
        <v>27.372072206449197</v>
      </c>
    </row>
    <row r="1789" spans="1:2" x14ac:dyDescent="0.25">
      <c r="A1789" s="1">
        <v>1788</v>
      </c>
      <c r="B1789">
        <f t="shared" ca="1" si="27"/>
        <v>17.501242446472332</v>
      </c>
    </row>
    <row r="1790" spans="1:2" x14ac:dyDescent="0.25">
      <c r="A1790" s="1">
        <v>1789</v>
      </c>
      <c r="B1790">
        <f t="shared" ca="1" si="27"/>
        <v>31.143589006379724</v>
      </c>
    </row>
    <row r="1791" spans="1:2" x14ac:dyDescent="0.25">
      <c r="A1791" s="1">
        <v>1790</v>
      </c>
      <c r="B1791">
        <f t="shared" ca="1" si="27"/>
        <v>20.239548770903195</v>
      </c>
    </row>
    <row r="1792" spans="1:2" x14ac:dyDescent="0.25">
      <c r="A1792" s="1">
        <v>1791</v>
      </c>
      <c r="B1792">
        <f t="shared" ca="1" si="27"/>
        <v>19.431664465685781</v>
      </c>
    </row>
    <row r="1793" spans="1:2" x14ac:dyDescent="0.25">
      <c r="A1793" s="1">
        <v>1792</v>
      </c>
      <c r="B1793">
        <f t="shared" ca="1" si="27"/>
        <v>19.030528740078886</v>
      </c>
    </row>
    <row r="1794" spans="1:2" x14ac:dyDescent="0.25">
      <c r="A1794" s="1">
        <v>1793</v>
      </c>
      <c r="B1794">
        <f t="shared" ca="1" si="27"/>
        <v>15.654564932125636</v>
      </c>
    </row>
    <row r="1795" spans="1:2" x14ac:dyDescent="0.25">
      <c r="A1795" s="1">
        <v>1794</v>
      </c>
      <c r="B1795">
        <f t="shared" ref="B1795:B1858" ca="1" si="28">NORMINV(RAND(),15.6,6.5)</f>
        <v>20.307605495116402</v>
      </c>
    </row>
    <row r="1796" spans="1:2" x14ac:dyDescent="0.25">
      <c r="A1796" s="1">
        <v>1795</v>
      </c>
      <c r="B1796">
        <f t="shared" ca="1" si="28"/>
        <v>9.1117045203285265</v>
      </c>
    </row>
    <row r="1797" spans="1:2" x14ac:dyDescent="0.25">
      <c r="A1797" s="1">
        <v>1796</v>
      </c>
      <c r="B1797">
        <f t="shared" ca="1" si="28"/>
        <v>12.214896091748763</v>
      </c>
    </row>
    <row r="1798" spans="1:2" x14ac:dyDescent="0.25">
      <c r="A1798" s="1">
        <v>1797</v>
      </c>
      <c r="B1798">
        <f t="shared" ca="1" si="28"/>
        <v>20.503168572646906</v>
      </c>
    </row>
    <row r="1799" spans="1:2" x14ac:dyDescent="0.25">
      <c r="A1799" s="1">
        <v>1798</v>
      </c>
      <c r="B1799">
        <f t="shared" ca="1" si="28"/>
        <v>18.69120972676145</v>
      </c>
    </row>
    <row r="1800" spans="1:2" x14ac:dyDescent="0.25">
      <c r="A1800" s="1">
        <v>1799</v>
      </c>
      <c r="B1800">
        <f t="shared" ca="1" si="28"/>
        <v>12.69387121350394</v>
      </c>
    </row>
    <row r="1801" spans="1:2" x14ac:dyDescent="0.25">
      <c r="A1801" s="1">
        <v>1800</v>
      </c>
      <c r="B1801">
        <f t="shared" ca="1" si="28"/>
        <v>19.750849319140464</v>
      </c>
    </row>
    <row r="1802" spans="1:2" x14ac:dyDescent="0.25">
      <c r="A1802" s="1">
        <v>1801</v>
      </c>
      <c r="B1802">
        <f t="shared" ca="1" si="28"/>
        <v>24.668733657849153</v>
      </c>
    </row>
    <row r="1803" spans="1:2" x14ac:dyDescent="0.25">
      <c r="A1803" s="1">
        <v>1802</v>
      </c>
      <c r="B1803">
        <f t="shared" ca="1" si="28"/>
        <v>14.244303298097266</v>
      </c>
    </row>
    <row r="1804" spans="1:2" x14ac:dyDescent="0.25">
      <c r="A1804" s="1">
        <v>1803</v>
      </c>
      <c r="B1804">
        <f t="shared" ca="1" si="28"/>
        <v>22.557935415729624</v>
      </c>
    </row>
    <row r="1805" spans="1:2" x14ac:dyDescent="0.25">
      <c r="A1805" s="1">
        <v>1804</v>
      </c>
      <c r="B1805">
        <f t="shared" ca="1" si="28"/>
        <v>19.753668543197261</v>
      </c>
    </row>
    <row r="1806" spans="1:2" x14ac:dyDescent="0.25">
      <c r="A1806" s="1">
        <v>1805</v>
      </c>
      <c r="B1806">
        <f t="shared" ca="1" si="28"/>
        <v>14.089111921368827</v>
      </c>
    </row>
    <row r="1807" spans="1:2" x14ac:dyDescent="0.25">
      <c r="A1807" s="1">
        <v>1806</v>
      </c>
      <c r="B1807">
        <f t="shared" ca="1" si="28"/>
        <v>20.470028422825386</v>
      </c>
    </row>
    <row r="1808" spans="1:2" x14ac:dyDescent="0.25">
      <c r="A1808" s="1">
        <v>1807</v>
      </c>
      <c r="B1808">
        <f t="shared" ca="1" si="28"/>
        <v>-2.4406945873699666</v>
      </c>
    </row>
    <row r="1809" spans="1:2" x14ac:dyDescent="0.25">
      <c r="A1809" s="1">
        <v>1808</v>
      </c>
      <c r="B1809">
        <f t="shared" ca="1" si="28"/>
        <v>4.9779371405793924</v>
      </c>
    </row>
    <row r="1810" spans="1:2" x14ac:dyDescent="0.25">
      <c r="A1810" s="1">
        <v>1809</v>
      </c>
      <c r="B1810">
        <f t="shared" ca="1" si="28"/>
        <v>9.2342412415351021</v>
      </c>
    </row>
    <row r="1811" spans="1:2" x14ac:dyDescent="0.25">
      <c r="A1811" s="1">
        <v>1810</v>
      </c>
      <c r="B1811">
        <f t="shared" ca="1" si="28"/>
        <v>12.437360897761655</v>
      </c>
    </row>
    <row r="1812" spans="1:2" x14ac:dyDescent="0.25">
      <c r="A1812" s="1">
        <v>1811</v>
      </c>
      <c r="B1812">
        <f t="shared" ca="1" si="28"/>
        <v>14.698016543054701</v>
      </c>
    </row>
    <row r="1813" spans="1:2" x14ac:dyDescent="0.25">
      <c r="A1813" s="1">
        <v>1812</v>
      </c>
      <c r="B1813">
        <f t="shared" ca="1" si="28"/>
        <v>18.778221489426642</v>
      </c>
    </row>
    <row r="1814" spans="1:2" x14ac:dyDescent="0.25">
      <c r="A1814" s="1">
        <v>1813</v>
      </c>
      <c r="B1814">
        <f t="shared" ca="1" si="28"/>
        <v>12.759301937290944</v>
      </c>
    </row>
    <row r="1815" spans="1:2" x14ac:dyDescent="0.25">
      <c r="A1815" s="1">
        <v>1814</v>
      </c>
      <c r="B1815">
        <f t="shared" ca="1" si="28"/>
        <v>15.010652659017365</v>
      </c>
    </row>
    <row r="1816" spans="1:2" x14ac:dyDescent="0.25">
      <c r="A1816" s="1">
        <v>1815</v>
      </c>
      <c r="B1816">
        <f t="shared" ca="1" si="28"/>
        <v>19.57881881292079</v>
      </c>
    </row>
    <row r="1817" spans="1:2" x14ac:dyDescent="0.25">
      <c r="A1817" s="1">
        <v>1816</v>
      </c>
      <c r="B1817">
        <f t="shared" ca="1" si="28"/>
        <v>16.397133370691243</v>
      </c>
    </row>
    <row r="1818" spans="1:2" x14ac:dyDescent="0.25">
      <c r="A1818" s="1">
        <v>1817</v>
      </c>
      <c r="B1818">
        <f t="shared" ca="1" si="28"/>
        <v>28.269868914061934</v>
      </c>
    </row>
    <row r="1819" spans="1:2" x14ac:dyDescent="0.25">
      <c r="A1819" s="1">
        <v>1818</v>
      </c>
      <c r="B1819">
        <f t="shared" ca="1" si="28"/>
        <v>33.139015803582865</v>
      </c>
    </row>
    <row r="1820" spans="1:2" x14ac:dyDescent="0.25">
      <c r="A1820" s="1">
        <v>1819</v>
      </c>
      <c r="B1820">
        <f t="shared" ca="1" si="28"/>
        <v>25.998452523674565</v>
      </c>
    </row>
    <row r="1821" spans="1:2" x14ac:dyDescent="0.25">
      <c r="A1821" s="1">
        <v>1820</v>
      </c>
      <c r="B1821">
        <f t="shared" ca="1" si="28"/>
        <v>13.13522464149149</v>
      </c>
    </row>
    <row r="1822" spans="1:2" x14ac:dyDescent="0.25">
      <c r="A1822" s="1">
        <v>1821</v>
      </c>
      <c r="B1822">
        <f t="shared" ca="1" si="28"/>
        <v>12.491586406324053</v>
      </c>
    </row>
    <row r="1823" spans="1:2" x14ac:dyDescent="0.25">
      <c r="A1823" s="1">
        <v>1822</v>
      </c>
      <c r="B1823">
        <f t="shared" ca="1" si="28"/>
        <v>14.186324361499281</v>
      </c>
    </row>
    <row r="1824" spans="1:2" x14ac:dyDescent="0.25">
      <c r="A1824" s="1">
        <v>1823</v>
      </c>
      <c r="B1824">
        <f t="shared" ca="1" si="28"/>
        <v>15.594804171679973</v>
      </c>
    </row>
    <row r="1825" spans="1:2" x14ac:dyDescent="0.25">
      <c r="A1825" s="1">
        <v>1824</v>
      </c>
      <c r="B1825">
        <f t="shared" ca="1" si="28"/>
        <v>21.088697828945811</v>
      </c>
    </row>
    <row r="1826" spans="1:2" x14ac:dyDescent="0.25">
      <c r="A1826" s="1">
        <v>1825</v>
      </c>
      <c r="B1826">
        <f t="shared" ca="1" si="28"/>
        <v>24.16897221746985</v>
      </c>
    </row>
    <row r="1827" spans="1:2" x14ac:dyDescent="0.25">
      <c r="A1827" s="1">
        <v>1826</v>
      </c>
      <c r="B1827">
        <f t="shared" ca="1" si="28"/>
        <v>25.344752833471393</v>
      </c>
    </row>
    <row r="1828" spans="1:2" x14ac:dyDescent="0.25">
      <c r="A1828" s="1">
        <v>1827</v>
      </c>
      <c r="B1828">
        <f t="shared" ca="1" si="28"/>
        <v>8.2243712646328362</v>
      </c>
    </row>
    <row r="1829" spans="1:2" x14ac:dyDescent="0.25">
      <c r="A1829" s="1">
        <v>1828</v>
      </c>
      <c r="B1829">
        <f t="shared" ca="1" si="28"/>
        <v>8.6557495623069052</v>
      </c>
    </row>
    <row r="1830" spans="1:2" x14ac:dyDescent="0.25">
      <c r="A1830" s="1">
        <v>1829</v>
      </c>
      <c r="B1830">
        <f t="shared" ca="1" si="28"/>
        <v>11.868694639197495</v>
      </c>
    </row>
    <row r="1831" spans="1:2" x14ac:dyDescent="0.25">
      <c r="A1831" s="1">
        <v>1830</v>
      </c>
      <c r="B1831">
        <f t="shared" ca="1" si="28"/>
        <v>14.358419995983077</v>
      </c>
    </row>
    <row r="1832" spans="1:2" x14ac:dyDescent="0.25">
      <c r="A1832" s="1">
        <v>1831</v>
      </c>
      <c r="B1832">
        <f t="shared" ca="1" si="28"/>
        <v>-1.1413668685089444</v>
      </c>
    </row>
    <row r="1833" spans="1:2" x14ac:dyDescent="0.25">
      <c r="A1833" s="1">
        <v>1832</v>
      </c>
      <c r="B1833">
        <f t="shared" ca="1" si="28"/>
        <v>28.45899904541821</v>
      </c>
    </row>
    <row r="1834" spans="1:2" x14ac:dyDescent="0.25">
      <c r="A1834" s="1">
        <v>1833</v>
      </c>
      <c r="B1834">
        <f t="shared" ca="1" si="28"/>
        <v>9.3115902819619372</v>
      </c>
    </row>
    <row r="1835" spans="1:2" x14ac:dyDescent="0.25">
      <c r="A1835" s="1">
        <v>1834</v>
      </c>
      <c r="B1835">
        <f t="shared" ca="1" si="28"/>
        <v>21.876258436212005</v>
      </c>
    </row>
    <row r="1836" spans="1:2" x14ac:dyDescent="0.25">
      <c r="A1836" s="1">
        <v>1835</v>
      </c>
      <c r="B1836">
        <f t="shared" ca="1" si="28"/>
        <v>19.042038328793684</v>
      </c>
    </row>
    <row r="1837" spans="1:2" x14ac:dyDescent="0.25">
      <c r="A1837" s="1">
        <v>1836</v>
      </c>
      <c r="B1837">
        <f t="shared" ca="1" si="28"/>
        <v>15.386793135816216</v>
      </c>
    </row>
    <row r="1838" spans="1:2" x14ac:dyDescent="0.25">
      <c r="A1838" s="1">
        <v>1837</v>
      </c>
      <c r="B1838">
        <f t="shared" ca="1" si="28"/>
        <v>3.6040966325800206</v>
      </c>
    </row>
    <row r="1839" spans="1:2" x14ac:dyDescent="0.25">
      <c r="A1839" s="1">
        <v>1838</v>
      </c>
      <c r="B1839">
        <f t="shared" ca="1" si="28"/>
        <v>0.14783143740334559</v>
      </c>
    </row>
    <row r="1840" spans="1:2" x14ac:dyDescent="0.25">
      <c r="A1840" s="1">
        <v>1839</v>
      </c>
      <c r="B1840">
        <f t="shared" ca="1" si="28"/>
        <v>21.182888582719563</v>
      </c>
    </row>
    <row r="1841" spans="1:2" x14ac:dyDescent="0.25">
      <c r="A1841" s="1">
        <v>1840</v>
      </c>
      <c r="B1841">
        <f t="shared" ca="1" si="28"/>
        <v>18.060037007983354</v>
      </c>
    </row>
    <row r="1842" spans="1:2" x14ac:dyDescent="0.25">
      <c r="A1842" s="1">
        <v>1841</v>
      </c>
      <c r="B1842">
        <f t="shared" ca="1" si="28"/>
        <v>8.1067838884466319</v>
      </c>
    </row>
    <row r="1843" spans="1:2" x14ac:dyDescent="0.25">
      <c r="A1843" s="1">
        <v>1842</v>
      </c>
      <c r="B1843">
        <f t="shared" ca="1" si="28"/>
        <v>6.7482983079969063</v>
      </c>
    </row>
    <row r="1844" spans="1:2" x14ac:dyDescent="0.25">
      <c r="A1844" s="1">
        <v>1843</v>
      </c>
      <c r="B1844">
        <f t="shared" ca="1" si="28"/>
        <v>19.354393474787145</v>
      </c>
    </row>
    <row r="1845" spans="1:2" x14ac:dyDescent="0.25">
      <c r="A1845" s="1">
        <v>1844</v>
      </c>
      <c r="B1845">
        <f t="shared" ca="1" si="28"/>
        <v>22.086183295634726</v>
      </c>
    </row>
    <row r="1846" spans="1:2" x14ac:dyDescent="0.25">
      <c r="A1846" s="1">
        <v>1845</v>
      </c>
      <c r="B1846">
        <f t="shared" ca="1" si="28"/>
        <v>12.993636770640917</v>
      </c>
    </row>
    <row r="1847" spans="1:2" x14ac:dyDescent="0.25">
      <c r="A1847" s="1">
        <v>1846</v>
      </c>
      <c r="B1847">
        <f t="shared" ca="1" si="28"/>
        <v>14.25456719148033</v>
      </c>
    </row>
    <row r="1848" spans="1:2" x14ac:dyDescent="0.25">
      <c r="A1848" s="1">
        <v>1847</v>
      </c>
      <c r="B1848">
        <f t="shared" ca="1" si="28"/>
        <v>13.775402405142405</v>
      </c>
    </row>
    <row r="1849" spans="1:2" x14ac:dyDescent="0.25">
      <c r="A1849" s="1">
        <v>1848</v>
      </c>
      <c r="B1849">
        <f t="shared" ca="1" si="28"/>
        <v>16.261337406784467</v>
      </c>
    </row>
    <row r="1850" spans="1:2" x14ac:dyDescent="0.25">
      <c r="A1850" s="1">
        <v>1849</v>
      </c>
      <c r="B1850">
        <f t="shared" ca="1" si="28"/>
        <v>22.336707753434055</v>
      </c>
    </row>
    <row r="1851" spans="1:2" x14ac:dyDescent="0.25">
      <c r="A1851" s="1">
        <v>1850</v>
      </c>
      <c r="B1851">
        <f t="shared" ca="1" si="28"/>
        <v>19.206450244539869</v>
      </c>
    </row>
    <row r="1852" spans="1:2" x14ac:dyDescent="0.25">
      <c r="A1852" s="1">
        <v>1851</v>
      </c>
      <c r="B1852">
        <f t="shared" ca="1" si="28"/>
        <v>9.8526141893048145</v>
      </c>
    </row>
    <row r="1853" spans="1:2" x14ac:dyDescent="0.25">
      <c r="A1853" s="1">
        <v>1852</v>
      </c>
      <c r="B1853">
        <f t="shared" ca="1" si="28"/>
        <v>12.726509882461301</v>
      </c>
    </row>
    <row r="1854" spans="1:2" x14ac:dyDescent="0.25">
      <c r="A1854" s="1">
        <v>1853</v>
      </c>
      <c r="B1854">
        <f t="shared" ca="1" si="28"/>
        <v>4.9226086342967719</v>
      </c>
    </row>
    <row r="1855" spans="1:2" x14ac:dyDescent="0.25">
      <c r="A1855" s="1">
        <v>1854</v>
      </c>
      <c r="B1855">
        <f t="shared" ca="1" si="28"/>
        <v>6.301972521174223</v>
      </c>
    </row>
    <row r="1856" spans="1:2" x14ac:dyDescent="0.25">
      <c r="A1856" s="1">
        <v>1855</v>
      </c>
      <c r="B1856">
        <f t="shared" ca="1" si="28"/>
        <v>17.086481240114207</v>
      </c>
    </row>
    <row r="1857" spans="1:2" x14ac:dyDescent="0.25">
      <c r="A1857" s="1">
        <v>1856</v>
      </c>
      <c r="B1857">
        <f t="shared" ca="1" si="28"/>
        <v>20.745820217990865</v>
      </c>
    </row>
    <row r="1858" spans="1:2" x14ac:dyDescent="0.25">
      <c r="A1858" s="1">
        <v>1857</v>
      </c>
      <c r="B1858">
        <f t="shared" ca="1" si="28"/>
        <v>8.3831799431195027</v>
      </c>
    </row>
    <row r="1859" spans="1:2" x14ac:dyDescent="0.25">
      <c r="A1859" s="1">
        <v>1858</v>
      </c>
      <c r="B1859">
        <f t="shared" ref="B1859:B1922" ca="1" si="29">NORMINV(RAND(),15.6,6.5)</f>
        <v>15.825262674339212</v>
      </c>
    </row>
    <row r="1860" spans="1:2" x14ac:dyDescent="0.25">
      <c r="A1860" s="1">
        <v>1859</v>
      </c>
      <c r="B1860">
        <f t="shared" ca="1" si="29"/>
        <v>2.5696543383343364</v>
      </c>
    </row>
    <row r="1861" spans="1:2" x14ac:dyDescent="0.25">
      <c r="A1861" s="1">
        <v>1860</v>
      </c>
      <c r="B1861">
        <f t="shared" ca="1" si="29"/>
        <v>11.471227331230441</v>
      </c>
    </row>
    <row r="1862" spans="1:2" x14ac:dyDescent="0.25">
      <c r="A1862" s="1">
        <v>1861</v>
      </c>
      <c r="B1862">
        <f t="shared" ca="1" si="29"/>
        <v>12.66788176018173</v>
      </c>
    </row>
    <row r="1863" spans="1:2" x14ac:dyDescent="0.25">
      <c r="A1863" s="1">
        <v>1862</v>
      </c>
      <c r="B1863">
        <f t="shared" ca="1" si="29"/>
        <v>16.43527352624028</v>
      </c>
    </row>
    <row r="1864" spans="1:2" x14ac:dyDescent="0.25">
      <c r="A1864" s="1">
        <v>1863</v>
      </c>
      <c r="B1864">
        <f t="shared" ca="1" si="29"/>
        <v>12.387387115210929</v>
      </c>
    </row>
    <row r="1865" spans="1:2" x14ac:dyDescent="0.25">
      <c r="A1865" s="1">
        <v>1864</v>
      </c>
      <c r="B1865">
        <f t="shared" ca="1" si="29"/>
        <v>4.9885623126635217</v>
      </c>
    </row>
    <row r="1866" spans="1:2" x14ac:dyDescent="0.25">
      <c r="A1866" s="1">
        <v>1865</v>
      </c>
      <c r="B1866">
        <f t="shared" ca="1" si="29"/>
        <v>21.568616993499553</v>
      </c>
    </row>
    <row r="1867" spans="1:2" x14ac:dyDescent="0.25">
      <c r="A1867" s="1">
        <v>1866</v>
      </c>
      <c r="B1867">
        <f t="shared" ca="1" si="29"/>
        <v>8.820621005878488</v>
      </c>
    </row>
    <row r="1868" spans="1:2" x14ac:dyDescent="0.25">
      <c r="A1868" s="1">
        <v>1867</v>
      </c>
      <c r="B1868">
        <f t="shared" ca="1" si="29"/>
        <v>21.622197548504797</v>
      </c>
    </row>
    <row r="1869" spans="1:2" x14ac:dyDescent="0.25">
      <c r="A1869" s="1">
        <v>1868</v>
      </c>
      <c r="B1869">
        <f t="shared" ca="1" si="29"/>
        <v>12.797230455553096</v>
      </c>
    </row>
    <row r="1870" spans="1:2" x14ac:dyDescent="0.25">
      <c r="A1870" s="1">
        <v>1869</v>
      </c>
      <c r="B1870">
        <f t="shared" ca="1" si="29"/>
        <v>18.998551253525704</v>
      </c>
    </row>
    <row r="1871" spans="1:2" x14ac:dyDescent="0.25">
      <c r="A1871" s="1">
        <v>1870</v>
      </c>
      <c r="B1871">
        <f t="shared" ca="1" si="29"/>
        <v>21.191365128401948</v>
      </c>
    </row>
    <row r="1872" spans="1:2" x14ac:dyDescent="0.25">
      <c r="A1872" s="1">
        <v>1871</v>
      </c>
      <c r="B1872">
        <f t="shared" ca="1" si="29"/>
        <v>12.399254383260615</v>
      </c>
    </row>
    <row r="1873" spans="1:2" x14ac:dyDescent="0.25">
      <c r="A1873" s="1">
        <v>1872</v>
      </c>
      <c r="B1873">
        <f t="shared" ca="1" si="29"/>
        <v>24.11351145151319</v>
      </c>
    </row>
    <row r="1874" spans="1:2" x14ac:dyDescent="0.25">
      <c r="A1874" s="1">
        <v>1873</v>
      </c>
      <c r="B1874">
        <f t="shared" ca="1" si="29"/>
        <v>16.517294033351341</v>
      </c>
    </row>
    <row r="1875" spans="1:2" x14ac:dyDescent="0.25">
      <c r="A1875" s="1">
        <v>1874</v>
      </c>
      <c r="B1875">
        <f t="shared" ca="1" si="29"/>
        <v>9.4760297438623695</v>
      </c>
    </row>
    <row r="1876" spans="1:2" x14ac:dyDescent="0.25">
      <c r="A1876" s="1">
        <v>1875</v>
      </c>
      <c r="B1876">
        <f t="shared" ca="1" si="29"/>
        <v>4.9180921386947283</v>
      </c>
    </row>
    <row r="1877" spans="1:2" x14ac:dyDescent="0.25">
      <c r="A1877" s="1">
        <v>1876</v>
      </c>
      <c r="B1877">
        <f t="shared" ca="1" si="29"/>
        <v>9.7198672223586371</v>
      </c>
    </row>
    <row r="1878" spans="1:2" x14ac:dyDescent="0.25">
      <c r="A1878" s="1">
        <v>1877</v>
      </c>
      <c r="B1878">
        <f t="shared" ca="1" si="29"/>
        <v>11.2827198760531</v>
      </c>
    </row>
    <row r="1879" spans="1:2" x14ac:dyDescent="0.25">
      <c r="A1879" s="1">
        <v>1878</v>
      </c>
      <c r="B1879">
        <f t="shared" ca="1" si="29"/>
        <v>25.529905695908745</v>
      </c>
    </row>
    <row r="1880" spans="1:2" x14ac:dyDescent="0.25">
      <c r="A1880" s="1">
        <v>1879</v>
      </c>
      <c r="B1880">
        <f t="shared" ca="1" si="29"/>
        <v>-0.26128834352920371</v>
      </c>
    </row>
    <row r="1881" spans="1:2" x14ac:dyDescent="0.25">
      <c r="A1881" s="1">
        <v>1880</v>
      </c>
      <c r="B1881">
        <f t="shared" ca="1" si="29"/>
        <v>20.355963499727135</v>
      </c>
    </row>
    <row r="1882" spans="1:2" x14ac:dyDescent="0.25">
      <c r="A1882" s="1">
        <v>1881</v>
      </c>
      <c r="B1882">
        <f t="shared" ca="1" si="29"/>
        <v>16.066062631621644</v>
      </c>
    </row>
    <row r="1883" spans="1:2" x14ac:dyDescent="0.25">
      <c r="A1883" s="1">
        <v>1882</v>
      </c>
      <c r="B1883">
        <f t="shared" ca="1" si="29"/>
        <v>23.483194817758815</v>
      </c>
    </row>
    <row r="1884" spans="1:2" x14ac:dyDescent="0.25">
      <c r="A1884" s="1">
        <v>1883</v>
      </c>
      <c r="B1884">
        <f t="shared" ca="1" si="29"/>
        <v>13.738387097599771</v>
      </c>
    </row>
    <row r="1885" spans="1:2" x14ac:dyDescent="0.25">
      <c r="A1885" s="1">
        <v>1884</v>
      </c>
      <c r="B1885">
        <f t="shared" ca="1" si="29"/>
        <v>27.080162746718422</v>
      </c>
    </row>
    <row r="1886" spans="1:2" x14ac:dyDescent="0.25">
      <c r="A1886" s="1">
        <v>1885</v>
      </c>
      <c r="B1886">
        <f t="shared" ca="1" si="29"/>
        <v>14.352657180512502</v>
      </c>
    </row>
    <row r="1887" spans="1:2" x14ac:dyDescent="0.25">
      <c r="A1887" s="1">
        <v>1886</v>
      </c>
      <c r="B1887">
        <f t="shared" ca="1" si="29"/>
        <v>30.782662133797018</v>
      </c>
    </row>
    <row r="1888" spans="1:2" x14ac:dyDescent="0.25">
      <c r="A1888" s="1">
        <v>1887</v>
      </c>
      <c r="B1888">
        <f t="shared" ca="1" si="29"/>
        <v>7.891445171049674</v>
      </c>
    </row>
    <row r="1889" spans="1:2" x14ac:dyDescent="0.25">
      <c r="A1889" s="1">
        <v>1888</v>
      </c>
      <c r="B1889">
        <f t="shared" ca="1" si="29"/>
        <v>15.194875868768007</v>
      </c>
    </row>
    <row r="1890" spans="1:2" x14ac:dyDescent="0.25">
      <c r="A1890" s="1">
        <v>1889</v>
      </c>
      <c r="B1890">
        <f t="shared" ca="1" si="29"/>
        <v>23.136034012007034</v>
      </c>
    </row>
    <row r="1891" spans="1:2" x14ac:dyDescent="0.25">
      <c r="A1891" s="1">
        <v>1890</v>
      </c>
      <c r="B1891">
        <f t="shared" ca="1" si="29"/>
        <v>2.8440597781951364</v>
      </c>
    </row>
    <row r="1892" spans="1:2" x14ac:dyDescent="0.25">
      <c r="A1892" s="1">
        <v>1891</v>
      </c>
      <c r="B1892">
        <f t="shared" ca="1" si="29"/>
        <v>23.675190639744585</v>
      </c>
    </row>
    <row r="1893" spans="1:2" x14ac:dyDescent="0.25">
      <c r="A1893" s="1">
        <v>1892</v>
      </c>
      <c r="B1893">
        <f t="shared" ca="1" si="29"/>
        <v>4.81465231624985</v>
      </c>
    </row>
    <row r="1894" spans="1:2" x14ac:dyDescent="0.25">
      <c r="A1894" s="1">
        <v>1893</v>
      </c>
      <c r="B1894">
        <f t="shared" ca="1" si="29"/>
        <v>23.014120391396521</v>
      </c>
    </row>
    <row r="1895" spans="1:2" x14ac:dyDescent="0.25">
      <c r="A1895" s="1">
        <v>1894</v>
      </c>
      <c r="B1895">
        <f t="shared" ca="1" si="29"/>
        <v>13.475315887967135</v>
      </c>
    </row>
    <row r="1896" spans="1:2" x14ac:dyDescent="0.25">
      <c r="A1896" s="1">
        <v>1895</v>
      </c>
      <c r="B1896">
        <f t="shared" ca="1" si="29"/>
        <v>12.482789265979447</v>
      </c>
    </row>
    <row r="1897" spans="1:2" x14ac:dyDescent="0.25">
      <c r="A1897" s="1">
        <v>1896</v>
      </c>
      <c r="B1897">
        <f t="shared" ca="1" si="29"/>
        <v>25.229013604489332</v>
      </c>
    </row>
    <row r="1898" spans="1:2" x14ac:dyDescent="0.25">
      <c r="A1898" s="1">
        <v>1897</v>
      </c>
      <c r="B1898">
        <f t="shared" ca="1" si="29"/>
        <v>20.652541390385569</v>
      </c>
    </row>
    <row r="1899" spans="1:2" x14ac:dyDescent="0.25">
      <c r="A1899" s="1">
        <v>1898</v>
      </c>
      <c r="B1899">
        <f t="shared" ca="1" si="29"/>
        <v>13.597316123727573</v>
      </c>
    </row>
    <row r="1900" spans="1:2" x14ac:dyDescent="0.25">
      <c r="A1900" s="1">
        <v>1899</v>
      </c>
      <c r="B1900">
        <f t="shared" ca="1" si="29"/>
        <v>18.898174500843716</v>
      </c>
    </row>
    <row r="1901" spans="1:2" x14ac:dyDescent="0.25">
      <c r="A1901" s="1">
        <v>1900</v>
      </c>
      <c r="B1901">
        <f t="shared" ca="1" si="29"/>
        <v>15.641853563890127</v>
      </c>
    </row>
    <row r="1902" spans="1:2" x14ac:dyDescent="0.25">
      <c r="A1902" s="1">
        <v>1901</v>
      </c>
      <c r="B1902">
        <f t="shared" ca="1" si="29"/>
        <v>14.290188599952899</v>
      </c>
    </row>
    <row r="1903" spans="1:2" x14ac:dyDescent="0.25">
      <c r="A1903" s="1">
        <v>1902</v>
      </c>
      <c r="B1903">
        <f t="shared" ca="1" si="29"/>
        <v>30.375499959005644</v>
      </c>
    </row>
    <row r="1904" spans="1:2" x14ac:dyDescent="0.25">
      <c r="A1904" s="1">
        <v>1903</v>
      </c>
      <c r="B1904">
        <f t="shared" ca="1" si="29"/>
        <v>8.2223212203905618</v>
      </c>
    </row>
    <row r="1905" spans="1:2" x14ac:dyDescent="0.25">
      <c r="A1905" s="1">
        <v>1904</v>
      </c>
      <c r="B1905">
        <f t="shared" ca="1" si="29"/>
        <v>24.244561672757083</v>
      </c>
    </row>
    <row r="1906" spans="1:2" x14ac:dyDescent="0.25">
      <c r="A1906" s="1">
        <v>1905</v>
      </c>
      <c r="B1906">
        <f t="shared" ca="1" si="29"/>
        <v>7.0439381703450152</v>
      </c>
    </row>
    <row r="1907" spans="1:2" x14ac:dyDescent="0.25">
      <c r="A1907" s="1">
        <v>1906</v>
      </c>
      <c r="B1907">
        <f t="shared" ca="1" si="29"/>
        <v>-2.7170453475076197</v>
      </c>
    </row>
    <row r="1908" spans="1:2" x14ac:dyDescent="0.25">
      <c r="A1908" s="1">
        <v>1907</v>
      </c>
      <c r="B1908">
        <f t="shared" ca="1" si="29"/>
        <v>8.207233461327645</v>
      </c>
    </row>
    <row r="1909" spans="1:2" x14ac:dyDescent="0.25">
      <c r="A1909" s="1">
        <v>1908</v>
      </c>
      <c r="B1909">
        <f t="shared" ca="1" si="29"/>
        <v>18.98622354416824</v>
      </c>
    </row>
    <row r="1910" spans="1:2" x14ac:dyDescent="0.25">
      <c r="A1910" s="1">
        <v>1909</v>
      </c>
      <c r="B1910">
        <f t="shared" ca="1" si="29"/>
        <v>12.479212033526878</v>
      </c>
    </row>
    <row r="1911" spans="1:2" x14ac:dyDescent="0.25">
      <c r="A1911" s="1">
        <v>1910</v>
      </c>
      <c r="B1911">
        <f t="shared" ca="1" si="29"/>
        <v>19.594146784421824</v>
      </c>
    </row>
    <row r="1912" spans="1:2" x14ac:dyDescent="0.25">
      <c r="A1912" s="1">
        <v>1911</v>
      </c>
      <c r="B1912">
        <f t="shared" ca="1" si="29"/>
        <v>13.662370873118734</v>
      </c>
    </row>
    <row r="1913" spans="1:2" x14ac:dyDescent="0.25">
      <c r="A1913" s="1">
        <v>1912</v>
      </c>
      <c r="B1913">
        <f t="shared" ca="1" si="29"/>
        <v>20.642316829252835</v>
      </c>
    </row>
    <row r="1914" spans="1:2" x14ac:dyDescent="0.25">
      <c r="A1914" s="1">
        <v>1913</v>
      </c>
      <c r="B1914">
        <f t="shared" ca="1" si="29"/>
        <v>17.112066902170426</v>
      </c>
    </row>
    <row r="1915" spans="1:2" x14ac:dyDescent="0.25">
      <c r="A1915" s="1">
        <v>1914</v>
      </c>
      <c r="B1915">
        <f t="shared" ca="1" si="29"/>
        <v>14.564835712821885</v>
      </c>
    </row>
    <row r="1916" spans="1:2" x14ac:dyDescent="0.25">
      <c r="A1916" s="1">
        <v>1915</v>
      </c>
      <c r="B1916">
        <f t="shared" ca="1" si="29"/>
        <v>8.9732605500220455</v>
      </c>
    </row>
    <row r="1917" spans="1:2" x14ac:dyDescent="0.25">
      <c r="A1917" s="1">
        <v>1916</v>
      </c>
      <c r="B1917">
        <f t="shared" ca="1" si="29"/>
        <v>24.336471022736816</v>
      </c>
    </row>
    <row r="1918" spans="1:2" x14ac:dyDescent="0.25">
      <c r="A1918" s="1">
        <v>1917</v>
      </c>
      <c r="B1918">
        <f t="shared" ca="1" si="29"/>
        <v>-4.9484035172348602</v>
      </c>
    </row>
    <row r="1919" spans="1:2" x14ac:dyDescent="0.25">
      <c r="A1919" s="1">
        <v>1918</v>
      </c>
      <c r="B1919">
        <f t="shared" ca="1" si="29"/>
        <v>8.9017965247998774</v>
      </c>
    </row>
    <row r="1920" spans="1:2" x14ac:dyDescent="0.25">
      <c r="A1920" s="1">
        <v>1919</v>
      </c>
      <c r="B1920">
        <f t="shared" ca="1" si="29"/>
        <v>18.617737892812212</v>
      </c>
    </row>
    <row r="1921" spans="1:2" x14ac:dyDescent="0.25">
      <c r="A1921" s="1">
        <v>1920</v>
      </c>
      <c r="B1921">
        <f t="shared" ca="1" si="29"/>
        <v>7.0147405512198251</v>
      </c>
    </row>
    <row r="1922" spans="1:2" x14ac:dyDescent="0.25">
      <c r="A1922" s="1">
        <v>1921</v>
      </c>
      <c r="B1922">
        <f t="shared" ca="1" si="29"/>
        <v>3.0054480107683172</v>
      </c>
    </row>
    <row r="1923" spans="1:2" x14ac:dyDescent="0.25">
      <c r="A1923" s="1">
        <v>1922</v>
      </c>
      <c r="B1923">
        <f t="shared" ref="B1923:B1986" ca="1" si="30">NORMINV(RAND(),15.6,6.5)</f>
        <v>15.407268162609425</v>
      </c>
    </row>
    <row r="1924" spans="1:2" x14ac:dyDescent="0.25">
      <c r="A1924" s="1">
        <v>1923</v>
      </c>
      <c r="B1924">
        <f t="shared" ca="1" si="30"/>
        <v>13.226707593321279</v>
      </c>
    </row>
    <row r="1925" spans="1:2" x14ac:dyDescent="0.25">
      <c r="A1925" s="1">
        <v>1924</v>
      </c>
      <c r="B1925">
        <f t="shared" ca="1" si="30"/>
        <v>14.82352723470845</v>
      </c>
    </row>
    <row r="1926" spans="1:2" x14ac:dyDescent="0.25">
      <c r="A1926" s="1">
        <v>1925</v>
      </c>
      <c r="B1926">
        <f t="shared" ca="1" si="30"/>
        <v>9.4423215916987076</v>
      </c>
    </row>
    <row r="1927" spans="1:2" x14ac:dyDescent="0.25">
      <c r="A1927" s="1">
        <v>1926</v>
      </c>
      <c r="B1927">
        <f t="shared" ca="1" si="30"/>
        <v>18.249593243043126</v>
      </c>
    </row>
    <row r="1928" spans="1:2" x14ac:dyDescent="0.25">
      <c r="A1928" s="1">
        <v>1927</v>
      </c>
      <c r="B1928">
        <f t="shared" ca="1" si="30"/>
        <v>7.9119771687065334</v>
      </c>
    </row>
    <row r="1929" spans="1:2" x14ac:dyDescent="0.25">
      <c r="A1929" s="1">
        <v>1928</v>
      </c>
      <c r="B1929">
        <f t="shared" ca="1" si="30"/>
        <v>18.081567634390964</v>
      </c>
    </row>
    <row r="1930" spans="1:2" x14ac:dyDescent="0.25">
      <c r="A1930" s="1">
        <v>1929</v>
      </c>
      <c r="B1930">
        <f t="shared" ca="1" si="30"/>
        <v>-3.9992018837192145</v>
      </c>
    </row>
    <row r="1931" spans="1:2" x14ac:dyDescent="0.25">
      <c r="A1931" s="1">
        <v>1930</v>
      </c>
      <c r="B1931">
        <f t="shared" ca="1" si="30"/>
        <v>11.420563322238674</v>
      </c>
    </row>
    <row r="1932" spans="1:2" x14ac:dyDescent="0.25">
      <c r="A1932" s="1">
        <v>1931</v>
      </c>
      <c r="B1932">
        <f t="shared" ca="1" si="30"/>
        <v>16.164012630686461</v>
      </c>
    </row>
    <row r="1933" spans="1:2" x14ac:dyDescent="0.25">
      <c r="A1933" s="1">
        <v>1932</v>
      </c>
      <c r="B1933">
        <f t="shared" ca="1" si="30"/>
        <v>16.874602965804925</v>
      </c>
    </row>
    <row r="1934" spans="1:2" x14ac:dyDescent="0.25">
      <c r="A1934" s="1">
        <v>1933</v>
      </c>
      <c r="B1934">
        <f t="shared" ca="1" si="30"/>
        <v>6.8449144377788667</v>
      </c>
    </row>
    <row r="1935" spans="1:2" x14ac:dyDescent="0.25">
      <c r="A1935" s="1">
        <v>1934</v>
      </c>
      <c r="B1935">
        <f t="shared" ca="1" si="30"/>
        <v>5.0350916248589712</v>
      </c>
    </row>
    <row r="1936" spans="1:2" x14ac:dyDescent="0.25">
      <c r="A1936" s="1">
        <v>1935</v>
      </c>
      <c r="B1936">
        <f t="shared" ca="1" si="30"/>
        <v>15.868249508542949</v>
      </c>
    </row>
    <row r="1937" spans="1:2" x14ac:dyDescent="0.25">
      <c r="A1937" s="1">
        <v>1936</v>
      </c>
      <c r="B1937">
        <f t="shared" ca="1" si="30"/>
        <v>24.748262296721563</v>
      </c>
    </row>
    <row r="1938" spans="1:2" x14ac:dyDescent="0.25">
      <c r="A1938" s="1">
        <v>1937</v>
      </c>
      <c r="B1938">
        <f t="shared" ca="1" si="30"/>
        <v>15.543256306398082</v>
      </c>
    </row>
    <row r="1939" spans="1:2" x14ac:dyDescent="0.25">
      <c r="A1939" s="1">
        <v>1938</v>
      </c>
      <c r="B1939">
        <f t="shared" ca="1" si="30"/>
        <v>16.424235687839303</v>
      </c>
    </row>
    <row r="1940" spans="1:2" x14ac:dyDescent="0.25">
      <c r="A1940" s="1">
        <v>1939</v>
      </c>
      <c r="B1940">
        <f t="shared" ca="1" si="30"/>
        <v>21.271190434479941</v>
      </c>
    </row>
    <row r="1941" spans="1:2" x14ac:dyDescent="0.25">
      <c r="A1941" s="1">
        <v>1940</v>
      </c>
      <c r="B1941">
        <f t="shared" ca="1" si="30"/>
        <v>24.840582510875485</v>
      </c>
    </row>
    <row r="1942" spans="1:2" x14ac:dyDescent="0.25">
      <c r="A1942" s="1">
        <v>1941</v>
      </c>
      <c r="B1942">
        <f t="shared" ca="1" si="30"/>
        <v>13.844654947182047</v>
      </c>
    </row>
    <row r="1943" spans="1:2" x14ac:dyDescent="0.25">
      <c r="A1943" s="1">
        <v>1942</v>
      </c>
      <c r="B1943">
        <f t="shared" ca="1" si="30"/>
        <v>22.9341232642523</v>
      </c>
    </row>
    <row r="1944" spans="1:2" x14ac:dyDescent="0.25">
      <c r="A1944" s="1">
        <v>1943</v>
      </c>
      <c r="B1944">
        <f t="shared" ca="1" si="30"/>
        <v>6.0838444677096408</v>
      </c>
    </row>
    <row r="1945" spans="1:2" x14ac:dyDescent="0.25">
      <c r="A1945" s="1">
        <v>1944</v>
      </c>
      <c r="B1945">
        <f t="shared" ca="1" si="30"/>
        <v>21.098210373936389</v>
      </c>
    </row>
    <row r="1946" spans="1:2" x14ac:dyDescent="0.25">
      <c r="A1946" s="1">
        <v>1945</v>
      </c>
      <c r="B1946">
        <f t="shared" ca="1" si="30"/>
        <v>17.847667228952194</v>
      </c>
    </row>
    <row r="1947" spans="1:2" x14ac:dyDescent="0.25">
      <c r="A1947" s="1">
        <v>1946</v>
      </c>
      <c r="B1947">
        <f t="shared" ca="1" si="30"/>
        <v>10.059603694144709</v>
      </c>
    </row>
    <row r="1948" spans="1:2" x14ac:dyDescent="0.25">
      <c r="A1948" s="1">
        <v>1947</v>
      </c>
      <c r="B1948">
        <f t="shared" ca="1" si="30"/>
        <v>15.287323724866143</v>
      </c>
    </row>
    <row r="1949" spans="1:2" x14ac:dyDescent="0.25">
      <c r="A1949" s="1">
        <v>1948</v>
      </c>
      <c r="B1949">
        <f t="shared" ca="1" si="30"/>
        <v>11.535829711767771</v>
      </c>
    </row>
    <row r="1950" spans="1:2" x14ac:dyDescent="0.25">
      <c r="A1950" s="1">
        <v>1949</v>
      </c>
      <c r="B1950">
        <f t="shared" ca="1" si="30"/>
        <v>14.70555016238022</v>
      </c>
    </row>
    <row r="1951" spans="1:2" x14ac:dyDescent="0.25">
      <c r="A1951" s="1">
        <v>1950</v>
      </c>
      <c r="B1951">
        <f t="shared" ca="1" si="30"/>
        <v>29.17099283739784</v>
      </c>
    </row>
    <row r="1952" spans="1:2" x14ac:dyDescent="0.25">
      <c r="A1952" s="1">
        <v>1951</v>
      </c>
      <c r="B1952">
        <f t="shared" ca="1" si="30"/>
        <v>12.127377656606475</v>
      </c>
    </row>
    <row r="1953" spans="1:2" x14ac:dyDescent="0.25">
      <c r="A1953" s="1">
        <v>1952</v>
      </c>
      <c r="B1953">
        <f t="shared" ca="1" si="30"/>
        <v>18.256345975612685</v>
      </c>
    </row>
    <row r="1954" spans="1:2" x14ac:dyDescent="0.25">
      <c r="A1954" s="1">
        <v>1953</v>
      </c>
      <c r="B1954">
        <f t="shared" ca="1" si="30"/>
        <v>17.196134229989518</v>
      </c>
    </row>
    <row r="1955" spans="1:2" x14ac:dyDescent="0.25">
      <c r="A1955" s="1">
        <v>1954</v>
      </c>
      <c r="B1955">
        <f t="shared" ca="1" si="30"/>
        <v>11.904884874388831</v>
      </c>
    </row>
    <row r="1956" spans="1:2" x14ac:dyDescent="0.25">
      <c r="A1956" s="1">
        <v>1955</v>
      </c>
      <c r="B1956">
        <f t="shared" ca="1" si="30"/>
        <v>19.014802531496667</v>
      </c>
    </row>
    <row r="1957" spans="1:2" x14ac:dyDescent="0.25">
      <c r="A1957" s="1">
        <v>1956</v>
      </c>
      <c r="B1957">
        <f t="shared" ca="1" si="30"/>
        <v>2.2314132345748163</v>
      </c>
    </row>
    <row r="1958" spans="1:2" x14ac:dyDescent="0.25">
      <c r="A1958" s="1">
        <v>1957</v>
      </c>
      <c r="B1958">
        <f t="shared" ca="1" si="30"/>
        <v>13.048930564725396</v>
      </c>
    </row>
    <row r="1959" spans="1:2" x14ac:dyDescent="0.25">
      <c r="A1959" s="1">
        <v>1958</v>
      </c>
      <c r="B1959">
        <f t="shared" ca="1" si="30"/>
        <v>16.166576538057932</v>
      </c>
    </row>
    <row r="1960" spans="1:2" x14ac:dyDescent="0.25">
      <c r="A1960" s="1">
        <v>1959</v>
      </c>
      <c r="B1960">
        <f t="shared" ca="1" si="30"/>
        <v>22.977266792875618</v>
      </c>
    </row>
    <row r="1961" spans="1:2" x14ac:dyDescent="0.25">
      <c r="A1961" s="1">
        <v>1960</v>
      </c>
      <c r="B1961">
        <f t="shared" ca="1" si="30"/>
        <v>10.177410318948862</v>
      </c>
    </row>
    <row r="1962" spans="1:2" x14ac:dyDescent="0.25">
      <c r="A1962" s="1">
        <v>1961</v>
      </c>
      <c r="B1962">
        <f t="shared" ca="1" si="30"/>
        <v>-0.45211024595725213</v>
      </c>
    </row>
    <row r="1963" spans="1:2" x14ac:dyDescent="0.25">
      <c r="A1963" s="1">
        <v>1962</v>
      </c>
      <c r="B1963">
        <f t="shared" ca="1" si="30"/>
        <v>19.269866852498037</v>
      </c>
    </row>
    <row r="1964" spans="1:2" x14ac:dyDescent="0.25">
      <c r="A1964" s="1">
        <v>1963</v>
      </c>
      <c r="B1964">
        <f t="shared" ca="1" si="30"/>
        <v>10.458362165363667</v>
      </c>
    </row>
    <row r="1965" spans="1:2" x14ac:dyDescent="0.25">
      <c r="A1965" s="1">
        <v>1964</v>
      </c>
      <c r="B1965">
        <f t="shared" ca="1" si="30"/>
        <v>26.071731354435649</v>
      </c>
    </row>
    <row r="1966" spans="1:2" x14ac:dyDescent="0.25">
      <c r="A1966" s="1">
        <v>1965</v>
      </c>
      <c r="B1966">
        <f t="shared" ca="1" si="30"/>
        <v>25.087717033886918</v>
      </c>
    </row>
    <row r="1967" spans="1:2" x14ac:dyDescent="0.25">
      <c r="A1967" s="1">
        <v>1966</v>
      </c>
      <c r="B1967">
        <f t="shared" ca="1" si="30"/>
        <v>4.0622420284779235</v>
      </c>
    </row>
    <row r="1968" spans="1:2" x14ac:dyDescent="0.25">
      <c r="A1968" s="1">
        <v>1967</v>
      </c>
      <c r="B1968">
        <f t="shared" ca="1" si="30"/>
        <v>17.152928750723866</v>
      </c>
    </row>
    <row r="1969" spans="1:2" x14ac:dyDescent="0.25">
      <c r="A1969" s="1">
        <v>1968</v>
      </c>
      <c r="B1969">
        <f t="shared" ca="1" si="30"/>
        <v>15.753945083785601</v>
      </c>
    </row>
    <row r="1970" spans="1:2" x14ac:dyDescent="0.25">
      <c r="A1970" s="1">
        <v>1969</v>
      </c>
      <c r="B1970">
        <f t="shared" ca="1" si="30"/>
        <v>23.231688947962951</v>
      </c>
    </row>
    <row r="1971" spans="1:2" x14ac:dyDescent="0.25">
      <c r="A1971" s="1">
        <v>1970</v>
      </c>
      <c r="B1971">
        <f t="shared" ca="1" si="30"/>
        <v>16.417888006922453</v>
      </c>
    </row>
    <row r="1972" spans="1:2" x14ac:dyDescent="0.25">
      <c r="A1972" s="1">
        <v>1971</v>
      </c>
      <c r="B1972">
        <f t="shared" ca="1" si="30"/>
        <v>15.838392657481304</v>
      </c>
    </row>
    <row r="1973" spans="1:2" x14ac:dyDescent="0.25">
      <c r="A1973" s="1">
        <v>1972</v>
      </c>
      <c r="B1973">
        <f t="shared" ca="1" si="30"/>
        <v>6.720990548250855</v>
      </c>
    </row>
    <row r="1974" spans="1:2" x14ac:dyDescent="0.25">
      <c r="A1974" s="1">
        <v>1973</v>
      </c>
      <c r="B1974">
        <f t="shared" ca="1" si="30"/>
        <v>12.158220650456045</v>
      </c>
    </row>
    <row r="1975" spans="1:2" x14ac:dyDescent="0.25">
      <c r="A1975" s="1">
        <v>1974</v>
      </c>
      <c r="B1975">
        <f t="shared" ca="1" si="30"/>
        <v>16.177397965249661</v>
      </c>
    </row>
    <row r="1976" spans="1:2" x14ac:dyDescent="0.25">
      <c r="A1976" s="1">
        <v>1975</v>
      </c>
      <c r="B1976">
        <f t="shared" ca="1" si="30"/>
        <v>28.287626387440501</v>
      </c>
    </row>
    <row r="1977" spans="1:2" x14ac:dyDescent="0.25">
      <c r="A1977" s="1">
        <v>1976</v>
      </c>
      <c r="B1977">
        <f t="shared" ca="1" si="30"/>
        <v>21.457163215692589</v>
      </c>
    </row>
    <row r="1978" spans="1:2" x14ac:dyDescent="0.25">
      <c r="A1978" s="1">
        <v>1977</v>
      </c>
      <c r="B1978">
        <f t="shared" ca="1" si="30"/>
        <v>17.09238259745991</v>
      </c>
    </row>
    <row r="1979" spans="1:2" x14ac:dyDescent="0.25">
      <c r="A1979" s="1">
        <v>1978</v>
      </c>
      <c r="B1979">
        <f t="shared" ca="1" si="30"/>
        <v>34.001611940957105</v>
      </c>
    </row>
    <row r="1980" spans="1:2" x14ac:dyDescent="0.25">
      <c r="A1980" s="1">
        <v>1979</v>
      </c>
      <c r="B1980">
        <f t="shared" ca="1" si="30"/>
        <v>17.634211059682649</v>
      </c>
    </row>
    <row r="1981" spans="1:2" x14ac:dyDescent="0.25">
      <c r="A1981" s="1">
        <v>1980</v>
      </c>
      <c r="B1981">
        <f t="shared" ca="1" si="30"/>
        <v>12.512843913792773</v>
      </c>
    </row>
    <row r="1982" spans="1:2" x14ac:dyDescent="0.25">
      <c r="A1982" s="1">
        <v>1981</v>
      </c>
      <c r="B1982">
        <f t="shared" ca="1" si="30"/>
        <v>11.207546812728332</v>
      </c>
    </row>
    <row r="1983" spans="1:2" x14ac:dyDescent="0.25">
      <c r="A1983" s="1">
        <v>1982</v>
      </c>
      <c r="B1983">
        <f t="shared" ca="1" si="30"/>
        <v>8.5246924586921118</v>
      </c>
    </row>
    <row r="1984" spans="1:2" x14ac:dyDescent="0.25">
      <c r="A1984" s="1">
        <v>1983</v>
      </c>
      <c r="B1984">
        <f t="shared" ca="1" si="30"/>
        <v>17.875951756480635</v>
      </c>
    </row>
    <row r="1985" spans="1:2" x14ac:dyDescent="0.25">
      <c r="A1985" s="1">
        <v>1984</v>
      </c>
      <c r="B1985">
        <f t="shared" ca="1" si="30"/>
        <v>11.298947818895515</v>
      </c>
    </row>
    <row r="1986" spans="1:2" x14ac:dyDescent="0.25">
      <c r="A1986" s="1">
        <v>1985</v>
      </c>
      <c r="B1986">
        <f t="shared" ca="1" si="30"/>
        <v>11.773810462616076</v>
      </c>
    </row>
    <row r="1987" spans="1:2" x14ac:dyDescent="0.25">
      <c r="A1987" s="1">
        <v>1986</v>
      </c>
      <c r="B1987">
        <f t="shared" ref="B1987:B2050" ca="1" si="31">NORMINV(RAND(),15.6,6.5)</f>
        <v>21.660089895022331</v>
      </c>
    </row>
    <row r="1988" spans="1:2" x14ac:dyDescent="0.25">
      <c r="A1988" s="1">
        <v>1987</v>
      </c>
      <c r="B1988">
        <f t="shared" ca="1" si="31"/>
        <v>6.5309742582673618</v>
      </c>
    </row>
    <row r="1989" spans="1:2" x14ac:dyDescent="0.25">
      <c r="A1989" s="1">
        <v>1988</v>
      </c>
      <c r="B1989">
        <f t="shared" ca="1" si="31"/>
        <v>9.1407126535883432</v>
      </c>
    </row>
    <row r="1990" spans="1:2" x14ac:dyDescent="0.25">
      <c r="A1990" s="1">
        <v>1989</v>
      </c>
      <c r="B1990">
        <f t="shared" ca="1" si="31"/>
        <v>10.837857001464617</v>
      </c>
    </row>
    <row r="1991" spans="1:2" x14ac:dyDescent="0.25">
      <c r="A1991" s="1">
        <v>1990</v>
      </c>
      <c r="B1991">
        <f t="shared" ca="1" si="31"/>
        <v>11.676678349360278</v>
      </c>
    </row>
    <row r="1992" spans="1:2" x14ac:dyDescent="0.25">
      <c r="A1992" s="1">
        <v>1991</v>
      </c>
      <c r="B1992">
        <f t="shared" ca="1" si="31"/>
        <v>16.806822146502881</v>
      </c>
    </row>
    <row r="1993" spans="1:2" x14ac:dyDescent="0.25">
      <c r="A1993" s="1">
        <v>1992</v>
      </c>
      <c r="B1993">
        <f t="shared" ca="1" si="31"/>
        <v>13.488181712770171</v>
      </c>
    </row>
    <row r="1994" spans="1:2" x14ac:dyDescent="0.25">
      <c r="A1994" s="1">
        <v>1993</v>
      </c>
      <c r="B1994">
        <f t="shared" ca="1" si="31"/>
        <v>10.304918903600935</v>
      </c>
    </row>
    <row r="1995" spans="1:2" x14ac:dyDescent="0.25">
      <c r="A1995" s="1">
        <v>1994</v>
      </c>
      <c r="B1995">
        <f t="shared" ca="1" si="31"/>
        <v>13.90270099374048</v>
      </c>
    </row>
    <row r="1996" spans="1:2" x14ac:dyDescent="0.25">
      <c r="A1996" s="1">
        <v>1995</v>
      </c>
      <c r="B1996">
        <f t="shared" ca="1" si="31"/>
        <v>23.240490999581382</v>
      </c>
    </row>
    <row r="1997" spans="1:2" x14ac:dyDescent="0.25">
      <c r="A1997" s="1">
        <v>1996</v>
      </c>
      <c r="B1997">
        <f t="shared" ca="1" si="31"/>
        <v>5.340696715662494</v>
      </c>
    </row>
    <row r="1998" spans="1:2" x14ac:dyDescent="0.25">
      <c r="A1998" s="1">
        <v>1997</v>
      </c>
      <c r="B1998">
        <f t="shared" ca="1" si="31"/>
        <v>13.975031303516992</v>
      </c>
    </row>
    <row r="1999" spans="1:2" x14ac:dyDescent="0.25">
      <c r="A1999" s="1">
        <v>1998</v>
      </c>
      <c r="B1999">
        <f t="shared" ca="1" si="31"/>
        <v>11.44760087529313</v>
      </c>
    </row>
    <row r="2000" spans="1:2" x14ac:dyDescent="0.25">
      <c r="A2000" s="1">
        <v>1999</v>
      </c>
      <c r="B2000">
        <f t="shared" ca="1" si="31"/>
        <v>17.814940188532834</v>
      </c>
    </row>
    <row r="2001" spans="1:2" x14ac:dyDescent="0.25">
      <c r="A2001" s="1">
        <v>2000</v>
      </c>
      <c r="B2001">
        <f t="shared" ca="1" si="31"/>
        <v>18.058738495107342</v>
      </c>
    </row>
    <row r="2002" spans="1:2" x14ac:dyDescent="0.25">
      <c r="A2002" s="1">
        <v>2001</v>
      </c>
      <c r="B2002">
        <f t="shared" ca="1" si="31"/>
        <v>20.65785974128033</v>
      </c>
    </row>
    <row r="2003" spans="1:2" x14ac:dyDescent="0.25">
      <c r="A2003" s="1">
        <v>2002</v>
      </c>
      <c r="B2003">
        <f t="shared" ca="1" si="31"/>
        <v>16.353168162220005</v>
      </c>
    </row>
    <row r="2004" spans="1:2" x14ac:dyDescent="0.25">
      <c r="A2004" s="1">
        <v>2003</v>
      </c>
      <c r="B2004">
        <f t="shared" ca="1" si="31"/>
        <v>15.741991701446485</v>
      </c>
    </row>
    <row r="2005" spans="1:2" x14ac:dyDescent="0.25">
      <c r="A2005" s="1">
        <v>2004</v>
      </c>
      <c r="B2005">
        <f t="shared" ca="1" si="31"/>
        <v>23.707440667428543</v>
      </c>
    </row>
    <row r="2006" spans="1:2" x14ac:dyDescent="0.25">
      <c r="A2006" s="1">
        <v>2005</v>
      </c>
      <c r="B2006">
        <f t="shared" ca="1" si="31"/>
        <v>6.734465528062394</v>
      </c>
    </row>
    <row r="2007" spans="1:2" x14ac:dyDescent="0.25">
      <c r="A2007" s="1">
        <v>2006</v>
      </c>
      <c r="B2007">
        <f t="shared" ca="1" si="31"/>
        <v>12.524716787334414</v>
      </c>
    </row>
    <row r="2008" spans="1:2" x14ac:dyDescent="0.25">
      <c r="A2008" s="1">
        <v>2007</v>
      </c>
      <c r="B2008">
        <f t="shared" ca="1" si="31"/>
        <v>22.69756496136894</v>
      </c>
    </row>
    <row r="2009" spans="1:2" x14ac:dyDescent="0.25">
      <c r="A2009" s="1">
        <v>2008</v>
      </c>
      <c r="B2009">
        <f t="shared" ca="1" si="31"/>
        <v>17.205205220868869</v>
      </c>
    </row>
    <row r="2010" spans="1:2" x14ac:dyDescent="0.25">
      <c r="A2010" s="1">
        <v>2009</v>
      </c>
      <c r="B2010">
        <f t="shared" ca="1" si="31"/>
        <v>17.058822755180703</v>
      </c>
    </row>
    <row r="2011" spans="1:2" x14ac:dyDescent="0.25">
      <c r="A2011" s="1">
        <v>2010</v>
      </c>
      <c r="B2011">
        <f t="shared" ca="1" si="31"/>
        <v>13.15513868056707</v>
      </c>
    </row>
    <row r="2012" spans="1:2" x14ac:dyDescent="0.25">
      <c r="A2012" s="1">
        <v>2011</v>
      </c>
      <c r="B2012">
        <f t="shared" ca="1" si="31"/>
        <v>17.35466114810573</v>
      </c>
    </row>
    <row r="2013" spans="1:2" x14ac:dyDescent="0.25">
      <c r="A2013" s="1">
        <v>2012</v>
      </c>
      <c r="B2013">
        <f t="shared" ca="1" si="31"/>
        <v>23.780883477519758</v>
      </c>
    </row>
    <row r="2014" spans="1:2" x14ac:dyDescent="0.25">
      <c r="A2014" s="1">
        <v>2013</v>
      </c>
      <c r="B2014">
        <f t="shared" ca="1" si="31"/>
        <v>18.431491153399719</v>
      </c>
    </row>
    <row r="2015" spans="1:2" x14ac:dyDescent="0.25">
      <c r="A2015" s="1">
        <v>2014</v>
      </c>
      <c r="B2015">
        <f t="shared" ca="1" si="31"/>
        <v>25.391254300028919</v>
      </c>
    </row>
    <row r="2016" spans="1:2" x14ac:dyDescent="0.25">
      <c r="A2016" s="1">
        <v>2015</v>
      </c>
      <c r="B2016">
        <f t="shared" ca="1" si="31"/>
        <v>25.715512966034396</v>
      </c>
    </row>
    <row r="2017" spans="1:2" x14ac:dyDescent="0.25">
      <c r="A2017" s="1">
        <v>2016</v>
      </c>
      <c r="B2017">
        <f t="shared" ca="1" si="31"/>
        <v>7.4823269175013394</v>
      </c>
    </row>
    <row r="2018" spans="1:2" x14ac:dyDescent="0.25">
      <c r="A2018" s="1">
        <v>2017</v>
      </c>
      <c r="B2018">
        <f t="shared" ca="1" si="31"/>
        <v>6.4302151293315184</v>
      </c>
    </row>
    <row r="2019" spans="1:2" x14ac:dyDescent="0.25">
      <c r="A2019" s="1">
        <v>2018</v>
      </c>
      <c r="B2019">
        <f t="shared" ca="1" si="31"/>
        <v>14.151349672619322</v>
      </c>
    </row>
    <row r="2020" spans="1:2" x14ac:dyDescent="0.25">
      <c r="A2020" s="1">
        <v>2019</v>
      </c>
      <c r="B2020">
        <f t="shared" ca="1" si="31"/>
        <v>18.619209196618424</v>
      </c>
    </row>
    <row r="2021" spans="1:2" x14ac:dyDescent="0.25">
      <c r="A2021" s="1">
        <v>2020</v>
      </c>
      <c r="B2021">
        <f t="shared" ca="1" si="31"/>
        <v>14.32335366487515</v>
      </c>
    </row>
    <row r="2022" spans="1:2" x14ac:dyDescent="0.25">
      <c r="A2022" s="1">
        <v>2021</v>
      </c>
      <c r="B2022">
        <f t="shared" ca="1" si="31"/>
        <v>19.667731244132327</v>
      </c>
    </row>
    <row r="2023" spans="1:2" x14ac:dyDescent="0.25">
      <c r="A2023" s="1">
        <v>2022</v>
      </c>
      <c r="B2023">
        <f t="shared" ca="1" si="31"/>
        <v>23.624979966911244</v>
      </c>
    </row>
    <row r="2024" spans="1:2" x14ac:dyDescent="0.25">
      <c r="A2024" s="1">
        <v>2023</v>
      </c>
      <c r="B2024">
        <f t="shared" ca="1" si="31"/>
        <v>25.289185379756734</v>
      </c>
    </row>
    <row r="2025" spans="1:2" x14ac:dyDescent="0.25">
      <c r="A2025" s="1">
        <v>2024</v>
      </c>
      <c r="B2025">
        <f t="shared" ca="1" si="31"/>
        <v>18.880981083449544</v>
      </c>
    </row>
    <row r="2026" spans="1:2" x14ac:dyDescent="0.25">
      <c r="A2026" s="1">
        <v>2025</v>
      </c>
      <c r="B2026">
        <f t="shared" ca="1" si="31"/>
        <v>16.893162219067566</v>
      </c>
    </row>
    <row r="2027" spans="1:2" x14ac:dyDescent="0.25">
      <c r="A2027" s="1">
        <v>2026</v>
      </c>
      <c r="B2027">
        <f t="shared" ca="1" si="31"/>
        <v>21.851069942538288</v>
      </c>
    </row>
    <row r="2028" spans="1:2" x14ac:dyDescent="0.25">
      <c r="A2028" s="1">
        <v>2027</v>
      </c>
      <c r="B2028">
        <f t="shared" ca="1" si="31"/>
        <v>17.934890778463195</v>
      </c>
    </row>
    <row r="2029" spans="1:2" x14ac:dyDescent="0.25">
      <c r="A2029" s="1">
        <v>2028</v>
      </c>
      <c r="B2029">
        <f t="shared" ca="1" si="31"/>
        <v>28.639153960709713</v>
      </c>
    </row>
    <row r="2030" spans="1:2" x14ac:dyDescent="0.25">
      <c r="A2030" s="1">
        <v>2029</v>
      </c>
      <c r="B2030">
        <f t="shared" ca="1" si="31"/>
        <v>10.361805235868443</v>
      </c>
    </row>
    <row r="2031" spans="1:2" x14ac:dyDescent="0.25">
      <c r="A2031" s="1">
        <v>2030</v>
      </c>
      <c r="B2031">
        <f t="shared" ca="1" si="31"/>
        <v>11.598329209253198</v>
      </c>
    </row>
    <row r="2032" spans="1:2" x14ac:dyDescent="0.25">
      <c r="A2032" s="1">
        <v>2031</v>
      </c>
      <c r="B2032">
        <f t="shared" ca="1" si="31"/>
        <v>19.111638252675146</v>
      </c>
    </row>
    <row r="2033" spans="1:2" x14ac:dyDescent="0.25">
      <c r="A2033" s="1">
        <v>2032</v>
      </c>
      <c r="B2033">
        <f t="shared" ca="1" si="31"/>
        <v>8.7210632334217291</v>
      </c>
    </row>
    <row r="2034" spans="1:2" x14ac:dyDescent="0.25">
      <c r="A2034" s="1">
        <v>2033</v>
      </c>
      <c r="B2034">
        <f t="shared" ca="1" si="31"/>
        <v>9.0942003766692849</v>
      </c>
    </row>
    <row r="2035" spans="1:2" x14ac:dyDescent="0.25">
      <c r="A2035" s="1">
        <v>2034</v>
      </c>
      <c r="B2035">
        <f t="shared" ca="1" si="31"/>
        <v>18.266949022997018</v>
      </c>
    </row>
    <row r="2036" spans="1:2" x14ac:dyDescent="0.25">
      <c r="A2036" s="1">
        <v>2035</v>
      </c>
      <c r="B2036">
        <f t="shared" ca="1" si="31"/>
        <v>11.31775980848751</v>
      </c>
    </row>
    <row r="2037" spans="1:2" x14ac:dyDescent="0.25">
      <c r="A2037" s="1">
        <v>2036</v>
      </c>
      <c r="B2037">
        <f t="shared" ca="1" si="31"/>
        <v>4.8378277809606676</v>
      </c>
    </row>
    <row r="2038" spans="1:2" x14ac:dyDescent="0.25">
      <c r="A2038" s="1">
        <v>2037</v>
      </c>
      <c r="B2038">
        <f t="shared" ca="1" si="31"/>
        <v>10.083967509019558</v>
      </c>
    </row>
    <row r="2039" spans="1:2" x14ac:dyDescent="0.25">
      <c r="A2039" s="1">
        <v>2038</v>
      </c>
      <c r="B2039">
        <f t="shared" ca="1" si="31"/>
        <v>17.386570581259463</v>
      </c>
    </row>
    <row r="2040" spans="1:2" x14ac:dyDescent="0.25">
      <c r="A2040" s="1">
        <v>2039</v>
      </c>
      <c r="B2040">
        <f t="shared" ca="1" si="31"/>
        <v>21.311253953757525</v>
      </c>
    </row>
    <row r="2041" spans="1:2" x14ac:dyDescent="0.25">
      <c r="A2041" s="1">
        <v>2040</v>
      </c>
      <c r="B2041">
        <f t="shared" ca="1" si="31"/>
        <v>11.731408355068085</v>
      </c>
    </row>
    <row r="2042" spans="1:2" x14ac:dyDescent="0.25">
      <c r="A2042" s="1">
        <v>2041</v>
      </c>
      <c r="B2042">
        <f t="shared" ca="1" si="31"/>
        <v>6.4881259658646222</v>
      </c>
    </row>
    <row r="2043" spans="1:2" x14ac:dyDescent="0.25">
      <c r="A2043" s="1">
        <v>2042</v>
      </c>
      <c r="B2043">
        <f t="shared" ca="1" si="31"/>
        <v>34.407986423309495</v>
      </c>
    </row>
    <row r="2044" spans="1:2" x14ac:dyDescent="0.25">
      <c r="A2044" s="1">
        <v>2043</v>
      </c>
      <c r="B2044">
        <f t="shared" ca="1" si="31"/>
        <v>24.975324062114424</v>
      </c>
    </row>
    <row r="2045" spans="1:2" x14ac:dyDescent="0.25">
      <c r="A2045" s="1">
        <v>2044</v>
      </c>
      <c r="B2045">
        <f t="shared" ca="1" si="31"/>
        <v>15.135705856218415</v>
      </c>
    </row>
    <row r="2046" spans="1:2" x14ac:dyDescent="0.25">
      <c r="A2046" s="1">
        <v>2045</v>
      </c>
      <c r="B2046">
        <f t="shared" ca="1" si="31"/>
        <v>10.971942488818105</v>
      </c>
    </row>
    <row r="2047" spans="1:2" x14ac:dyDescent="0.25">
      <c r="A2047" s="1">
        <v>2046</v>
      </c>
      <c r="B2047">
        <f t="shared" ca="1" si="31"/>
        <v>26.318951394722475</v>
      </c>
    </row>
    <row r="2048" spans="1:2" x14ac:dyDescent="0.25">
      <c r="A2048" s="1">
        <v>2047</v>
      </c>
      <c r="B2048">
        <f t="shared" ca="1" si="31"/>
        <v>17.377742588883635</v>
      </c>
    </row>
    <row r="2049" spans="1:2" x14ac:dyDescent="0.25">
      <c r="A2049" s="1">
        <v>2048</v>
      </c>
      <c r="B2049">
        <f t="shared" ca="1" si="31"/>
        <v>20.252546155678452</v>
      </c>
    </row>
    <row r="2050" spans="1:2" x14ac:dyDescent="0.25">
      <c r="A2050" s="1">
        <v>2049</v>
      </c>
      <c r="B2050">
        <f t="shared" ca="1" si="31"/>
        <v>13.020459230027086</v>
      </c>
    </row>
    <row r="2051" spans="1:2" x14ac:dyDescent="0.25">
      <c r="A2051" s="1">
        <v>2050</v>
      </c>
      <c r="B2051">
        <f t="shared" ref="B2051:B2114" ca="1" si="32">NORMINV(RAND(),15.6,6.5)</f>
        <v>19.392246420545455</v>
      </c>
    </row>
    <row r="2052" spans="1:2" x14ac:dyDescent="0.25">
      <c r="A2052" s="1">
        <v>2051</v>
      </c>
      <c r="B2052">
        <f t="shared" ca="1" si="32"/>
        <v>21.55168659374155</v>
      </c>
    </row>
    <row r="2053" spans="1:2" x14ac:dyDescent="0.25">
      <c r="A2053" s="1">
        <v>2052</v>
      </c>
      <c r="B2053">
        <f t="shared" ca="1" si="32"/>
        <v>14.954321848422206</v>
      </c>
    </row>
    <row r="2054" spans="1:2" x14ac:dyDescent="0.25">
      <c r="A2054" s="1">
        <v>2053</v>
      </c>
      <c r="B2054">
        <f t="shared" ca="1" si="32"/>
        <v>11.888354770063208</v>
      </c>
    </row>
    <row r="2055" spans="1:2" x14ac:dyDescent="0.25">
      <c r="A2055" s="1">
        <v>2054</v>
      </c>
      <c r="B2055">
        <f t="shared" ca="1" si="32"/>
        <v>20.466284013642216</v>
      </c>
    </row>
    <row r="2056" spans="1:2" x14ac:dyDescent="0.25">
      <c r="A2056" s="1">
        <v>2055</v>
      </c>
      <c r="B2056">
        <f t="shared" ca="1" si="32"/>
        <v>4.4661518457099749</v>
      </c>
    </row>
    <row r="2057" spans="1:2" x14ac:dyDescent="0.25">
      <c r="A2057" s="1">
        <v>2056</v>
      </c>
      <c r="B2057">
        <f t="shared" ca="1" si="32"/>
        <v>22.652625051474701</v>
      </c>
    </row>
    <row r="2058" spans="1:2" x14ac:dyDescent="0.25">
      <c r="A2058" s="1">
        <v>2057</v>
      </c>
      <c r="B2058">
        <f t="shared" ca="1" si="32"/>
        <v>5.9932555581217795</v>
      </c>
    </row>
    <row r="2059" spans="1:2" x14ac:dyDescent="0.25">
      <c r="A2059" s="1">
        <v>2058</v>
      </c>
      <c r="B2059">
        <f t="shared" ca="1" si="32"/>
        <v>18.911628216479389</v>
      </c>
    </row>
    <row r="2060" spans="1:2" x14ac:dyDescent="0.25">
      <c r="A2060" s="1">
        <v>2059</v>
      </c>
      <c r="B2060">
        <f t="shared" ca="1" si="32"/>
        <v>29.827735143884532</v>
      </c>
    </row>
    <row r="2061" spans="1:2" x14ac:dyDescent="0.25">
      <c r="A2061" s="1">
        <v>2060</v>
      </c>
      <c r="B2061">
        <f t="shared" ca="1" si="32"/>
        <v>11.365216505064783</v>
      </c>
    </row>
    <row r="2062" spans="1:2" x14ac:dyDescent="0.25">
      <c r="A2062" s="1">
        <v>2061</v>
      </c>
      <c r="B2062">
        <f t="shared" ca="1" si="32"/>
        <v>13.012928098275745</v>
      </c>
    </row>
    <row r="2063" spans="1:2" x14ac:dyDescent="0.25">
      <c r="A2063" s="1">
        <v>2062</v>
      </c>
      <c r="B2063">
        <f t="shared" ca="1" si="32"/>
        <v>11.130368886032661</v>
      </c>
    </row>
    <row r="2064" spans="1:2" x14ac:dyDescent="0.25">
      <c r="A2064" s="1">
        <v>2063</v>
      </c>
      <c r="B2064">
        <f t="shared" ca="1" si="32"/>
        <v>15.612226338014198</v>
      </c>
    </row>
    <row r="2065" spans="1:2" x14ac:dyDescent="0.25">
      <c r="A2065" s="1">
        <v>2064</v>
      </c>
      <c r="B2065">
        <f t="shared" ca="1" si="32"/>
        <v>12.118402769928529</v>
      </c>
    </row>
    <row r="2066" spans="1:2" x14ac:dyDescent="0.25">
      <c r="A2066" s="1">
        <v>2065</v>
      </c>
      <c r="B2066">
        <f t="shared" ca="1" si="32"/>
        <v>7.7443235444380925</v>
      </c>
    </row>
    <row r="2067" spans="1:2" x14ac:dyDescent="0.25">
      <c r="A2067" s="1">
        <v>2066</v>
      </c>
      <c r="B2067">
        <f t="shared" ca="1" si="32"/>
        <v>19.348938755351288</v>
      </c>
    </row>
    <row r="2068" spans="1:2" x14ac:dyDescent="0.25">
      <c r="A2068" s="1">
        <v>2067</v>
      </c>
      <c r="B2068">
        <f t="shared" ca="1" si="32"/>
        <v>7.95658011971737</v>
      </c>
    </row>
    <row r="2069" spans="1:2" x14ac:dyDescent="0.25">
      <c r="A2069" s="1">
        <v>2068</v>
      </c>
      <c r="B2069">
        <f t="shared" ca="1" si="32"/>
        <v>21.945821285220923</v>
      </c>
    </row>
    <row r="2070" spans="1:2" x14ac:dyDescent="0.25">
      <c r="A2070" s="1">
        <v>2069</v>
      </c>
      <c r="B2070">
        <f t="shared" ca="1" si="32"/>
        <v>17.127145874280405</v>
      </c>
    </row>
    <row r="2071" spans="1:2" x14ac:dyDescent="0.25">
      <c r="A2071" s="1">
        <v>2070</v>
      </c>
      <c r="B2071">
        <f t="shared" ca="1" si="32"/>
        <v>24.660793887021384</v>
      </c>
    </row>
    <row r="2072" spans="1:2" x14ac:dyDescent="0.25">
      <c r="A2072" s="1">
        <v>2071</v>
      </c>
      <c r="B2072">
        <f t="shared" ca="1" si="32"/>
        <v>12.852827031736309</v>
      </c>
    </row>
    <row r="2073" spans="1:2" x14ac:dyDescent="0.25">
      <c r="A2073" s="1">
        <v>2072</v>
      </c>
      <c r="B2073">
        <f t="shared" ca="1" si="32"/>
        <v>14.152723982312626</v>
      </c>
    </row>
    <row r="2074" spans="1:2" x14ac:dyDescent="0.25">
      <c r="A2074" s="1">
        <v>2073</v>
      </c>
      <c r="B2074">
        <f t="shared" ca="1" si="32"/>
        <v>14.390831860590467</v>
      </c>
    </row>
    <row r="2075" spans="1:2" x14ac:dyDescent="0.25">
      <c r="A2075" s="1">
        <v>2074</v>
      </c>
      <c r="B2075">
        <f t="shared" ca="1" si="32"/>
        <v>9.1154157442445047</v>
      </c>
    </row>
    <row r="2076" spans="1:2" x14ac:dyDescent="0.25">
      <c r="A2076" s="1">
        <v>2075</v>
      </c>
      <c r="B2076">
        <f t="shared" ca="1" si="32"/>
        <v>14.983451033578376</v>
      </c>
    </row>
    <row r="2077" spans="1:2" x14ac:dyDescent="0.25">
      <c r="A2077" s="1">
        <v>2076</v>
      </c>
      <c r="B2077">
        <f t="shared" ca="1" si="32"/>
        <v>27.804824559478064</v>
      </c>
    </row>
    <row r="2078" spans="1:2" x14ac:dyDescent="0.25">
      <c r="A2078" s="1">
        <v>2077</v>
      </c>
      <c r="B2078">
        <f t="shared" ca="1" si="32"/>
        <v>6.3881821578585125</v>
      </c>
    </row>
    <row r="2079" spans="1:2" x14ac:dyDescent="0.25">
      <c r="A2079" s="1">
        <v>2078</v>
      </c>
      <c r="B2079">
        <f t="shared" ca="1" si="32"/>
        <v>22.773173088038931</v>
      </c>
    </row>
    <row r="2080" spans="1:2" x14ac:dyDescent="0.25">
      <c r="A2080" s="1">
        <v>2079</v>
      </c>
      <c r="B2080">
        <f t="shared" ca="1" si="32"/>
        <v>18.998004997539173</v>
      </c>
    </row>
    <row r="2081" spans="1:2" x14ac:dyDescent="0.25">
      <c r="A2081" s="1">
        <v>2080</v>
      </c>
      <c r="B2081">
        <f t="shared" ca="1" si="32"/>
        <v>11.354840955422404</v>
      </c>
    </row>
    <row r="2082" spans="1:2" x14ac:dyDescent="0.25">
      <c r="A2082" s="1">
        <v>2081</v>
      </c>
      <c r="B2082">
        <f t="shared" ca="1" si="32"/>
        <v>27.401882299562729</v>
      </c>
    </row>
    <row r="2083" spans="1:2" x14ac:dyDescent="0.25">
      <c r="A2083" s="1">
        <v>2082</v>
      </c>
      <c r="B2083">
        <f t="shared" ca="1" si="32"/>
        <v>19.712436373020573</v>
      </c>
    </row>
    <row r="2084" spans="1:2" x14ac:dyDescent="0.25">
      <c r="A2084" s="1">
        <v>2083</v>
      </c>
      <c r="B2084">
        <f t="shared" ca="1" si="32"/>
        <v>18.561542045143263</v>
      </c>
    </row>
    <row r="2085" spans="1:2" x14ac:dyDescent="0.25">
      <c r="A2085" s="1">
        <v>2084</v>
      </c>
      <c r="B2085">
        <f t="shared" ca="1" si="32"/>
        <v>24.514694347637462</v>
      </c>
    </row>
    <row r="2086" spans="1:2" x14ac:dyDescent="0.25">
      <c r="A2086" s="1">
        <v>2085</v>
      </c>
      <c r="B2086">
        <f t="shared" ca="1" si="32"/>
        <v>16.580607333415781</v>
      </c>
    </row>
    <row r="2087" spans="1:2" x14ac:dyDescent="0.25">
      <c r="A2087" s="1">
        <v>2086</v>
      </c>
      <c r="B2087">
        <f t="shared" ca="1" si="32"/>
        <v>24.800511104171903</v>
      </c>
    </row>
    <row r="2088" spans="1:2" x14ac:dyDescent="0.25">
      <c r="A2088" s="1">
        <v>2087</v>
      </c>
      <c r="B2088">
        <f t="shared" ca="1" si="32"/>
        <v>15.293987079540928</v>
      </c>
    </row>
    <row r="2089" spans="1:2" x14ac:dyDescent="0.25">
      <c r="A2089" s="1">
        <v>2088</v>
      </c>
      <c r="B2089">
        <f t="shared" ca="1" si="32"/>
        <v>19.824819581894914</v>
      </c>
    </row>
    <row r="2090" spans="1:2" x14ac:dyDescent="0.25">
      <c r="A2090" s="1">
        <v>2089</v>
      </c>
      <c r="B2090">
        <f t="shared" ca="1" si="32"/>
        <v>17.759456571717998</v>
      </c>
    </row>
    <row r="2091" spans="1:2" x14ac:dyDescent="0.25">
      <c r="A2091" s="1">
        <v>2090</v>
      </c>
      <c r="B2091">
        <f t="shared" ca="1" si="32"/>
        <v>4.493310089159829</v>
      </c>
    </row>
    <row r="2092" spans="1:2" x14ac:dyDescent="0.25">
      <c r="A2092" s="1">
        <v>2091</v>
      </c>
      <c r="B2092">
        <f t="shared" ca="1" si="32"/>
        <v>16.277760409825127</v>
      </c>
    </row>
    <row r="2093" spans="1:2" x14ac:dyDescent="0.25">
      <c r="A2093" s="1">
        <v>2092</v>
      </c>
      <c r="B2093">
        <f t="shared" ca="1" si="32"/>
        <v>10.265230881693805</v>
      </c>
    </row>
    <row r="2094" spans="1:2" x14ac:dyDescent="0.25">
      <c r="A2094" s="1">
        <v>2093</v>
      </c>
      <c r="B2094">
        <f t="shared" ca="1" si="32"/>
        <v>23.351278126163482</v>
      </c>
    </row>
    <row r="2095" spans="1:2" x14ac:dyDescent="0.25">
      <c r="A2095" s="1">
        <v>2094</v>
      </c>
      <c r="B2095">
        <f t="shared" ca="1" si="32"/>
        <v>16.076940673217237</v>
      </c>
    </row>
    <row r="2096" spans="1:2" x14ac:dyDescent="0.25">
      <c r="A2096" s="1">
        <v>2095</v>
      </c>
      <c r="B2096">
        <f t="shared" ca="1" si="32"/>
        <v>20.534849705312951</v>
      </c>
    </row>
    <row r="2097" spans="1:2" x14ac:dyDescent="0.25">
      <c r="A2097" s="1">
        <v>2096</v>
      </c>
      <c r="B2097">
        <f t="shared" ca="1" si="32"/>
        <v>5.7597718189430651</v>
      </c>
    </row>
    <row r="2098" spans="1:2" x14ac:dyDescent="0.25">
      <c r="A2098" s="1">
        <v>2097</v>
      </c>
      <c r="B2098">
        <f t="shared" ca="1" si="32"/>
        <v>27.419022620297582</v>
      </c>
    </row>
    <row r="2099" spans="1:2" x14ac:dyDescent="0.25">
      <c r="A2099" s="1">
        <v>2098</v>
      </c>
      <c r="B2099">
        <f t="shared" ca="1" si="32"/>
        <v>12.931811129189818</v>
      </c>
    </row>
    <row r="2100" spans="1:2" x14ac:dyDescent="0.25">
      <c r="A2100" s="1">
        <v>2099</v>
      </c>
      <c r="B2100">
        <f t="shared" ca="1" si="32"/>
        <v>3.5674310622387111</v>
      </c>
    </row>
    <row r="2101" spans="1:2" x14ac:dyDescent="0.25">
      <c r="A2101" s="1">
        <v>2100</v>
      </c>
      <c r="B2101">
        <f t="shared" ca="1" si="32"/>
        <v>17.666483610622603</v>
      </c>
    </row>
    <row r="2102" spans="1:2" x14ac:dyDescent="0.25">
      <c r="A2102" s="1">
        <v>2101</v>
      </c>
      <c r="B2102">
        <f t="shared" ca="1" si="32"/>
        <v>13.241024070253227</v>
      </c>
    </row>
    <row r="2103" spans="1:2" x14ac:dyDescent="0.25">
      <c r="A2103" s="1">
        <v>2102</v>
      </c>
      <c r="B2103">
        <f t="shared" ca="1" si="32"/>
        <v>19.451208064625909</v>
      </c>
    </row>
    <row r="2104" spans="1:2" x14ac:dyDescent="0.25">
      <c r="A2104" s="1">
        <v>2103</v>
      </c>
      <c r="B2104">
        <f t="shared" ca="1" si="32"/>
        <v>21.244602168727315</v>
      </c>
    </row>
    <row r="2105" spans="1:2" x14ac:dyDescent="0.25">
      <c r="A2105" s="1">
        <v>2104</v>
      </c>
      <c r="B2105">
        <f t="shared" ca="1" si="32"/>
        <v>11.459803661502626</v>
      </c>
    </row>
    <row r="2106" spans="1:2" x14ac:dyDescent="0.25">
      <c r="A2106" s="1">
        <v>2105</v>
      </c>
      <c r="B2106">
        <f t="shared" ca="1" si="32"/>
        <v>19.394228733608124</v>
      </c>
    </row>
    <row r="2107" spans="1:2" x14ac:dyDescent="0.25">
      <c r="A2107" s="1">
        <v>2106</v>
      </c>
      <c r="B2107">
        <f t="shared" ca="1" si="32"/>
        <v>27.200616831293353</v>
      </c>
    </row>
    <row r="2108" spans="1:2" x14ac:dyDescent="0.25">
      <c r="A2108" s="1">
        <v>2107</v>
      </c>
      <c r="B2108">
        <f t="shared" ca="1" si="32"/>
        <v>24.234243207015119</v>
      </c>
    </row>
    <row r="2109" spans="1:2" x14ac:dyDescent="0.25">
      <c r="A2109" s="1">
        <v>2108</v>
      </c>
      <c r="B2109">
        <f t="shared" ca="1" si="32"/>
        <v>9.2673127972775902</v>
      </c>
    </row>
    <row r="2110" spans="1:2" x14ac:dyDescent="0.25">
      <c r="A2110" s="1">
        <v>2109</v>
      </c>
      <c r="B2110">
        <f t="shared" ca="1" si="32"/>
        <v>16.298564289455122</v>
      </c>
    </row>
    <row r="2111" spans="1:2" x14ac:dyDescent="0.25">
      <c r="A2111" s="1">
        <v>2110</v>
      </c>
      <c r="B2111">
        <f t="shared" ca="1" si="32"/>
        <v>20.592020941097381</v>
      </c>
    </row>
    <row r="2112" spans="1:2" x14ac:dyDescent="0.25">
      <c r="A2112" s="1">
        <v>2111</v>
      </c>
      <c r="B2112">
        <f t="shared" ca="1" si="32"/>
        <v>12.392528490955526</v>
      </c>
    </row>
    <row r="2113" spans="1:2" x14ac:dyDescent="0.25">
      <c r="A2113" s="1">
        <v>2112</v>
      </c>
      <c r="B2113">
        <f t="shared" ca="1" si="32"/>
        <v>15.595147624564962</v>
      </c>
    </row>
    <row r="2114" spans="1:2" x14ac:dyDescent="0.25">
      <c r="A2114" s="1">
        <v>2113</v>
      </c>
      <c r="B2114">
        <f t="shared" ca="1" si="32"/>
        <v>16.169875340971391</v>
      </c>
    </row>
    <row r="2115" spans="1:2" x14ac:dyDescent="0.25">
      <c r="A2115" s="1">
        <v>2114</v>
      </c>
      <c r="B2115">
        <f t="shared" ref="B2115:B2178" ca="1" si="33">NORMINV(RAND(),15.6,6.5)</f>
        <v>12.101602560458712</v>
      </c>
    </row>
    <row r="2116" spans="1:2" x14ac:dyDescent="0.25">
      <c r="A2116" s="1">
        <v>2115</v>
      </c>
      <c r="B2116">
        <f t="shared" ca="1" si="33"/>
        <v>2.4046365923619</v>
      </c>
    </row>
    <row r="2117" spans="1:2" x14ac:dyDescent="0.25">
      <c r="A2117" s="1">
        <v>2116</v>
      </c>
      <c r="B2117">
        <f t="shared" ca="1" si="33"/>
        <v>26.236786723347699</v>
      </c>
    </row>
    <row r="2118" spans="1:2" x14ac:dyDescent="0.25">
      <c r="A2118" s="1">
        <v>2117</v>
      </c>
      <c r="B2118">
        <f t="shared" ca="1" si="33"/>
        <v>17.967352671876931</v>
      </c>
    </row>
    <row r="2119" spans="1:2" x14ac:dyDescent="0.25">
      <c r="A2119" s="1">
        <v>2118</v>
      </c>
      <c r="B2119">
        <f t="shared" ca="1" si="33"/>
        <v>12.345111582967041</v>
      </c>
    </row>
    <row r="2120" spans="1:2" x14ac:dyDescent="0.25">
      <c r="A2120" s="1">
        <v>2119</v>
      </c>
      <c r="B2120">
        <f t="shared" ca="1" si="33"/>
        <v>22.570388436191681</v>
      </c>
    </row>
    <row r="2121" spans="1:2" x14ac:dyDescent="0.25">
      <c r="A2121" s="1">
        <v>2120</v>
      </c>
      <c r="B2121">
        <f t="shared" ca="1" si="33"/>
        <v>26.655535777618912</v>
      </c>
    </row>
    <row r="2122" spans="1:2" x14ac:dyDescent="0.25">
      <c r="A2122" s="1">
        <v>2121</v>
      </c>
      <c r="B2122">
        <f t="shared" ca="1" si="33"/>
        <v>13.369688943819867</v>
      </c>
    </row>
    <row r="2123" spans="1:2" x14ac:dyDescent="0.25">
      <c r="A2123" s="1">
        <v>2122</v>
      </c>
      <c r="B2123">
        <f t="shared" ca="1" si="33"/>
        <v>10.534612715421126</v>
      </c>
    </row>
    <row r="2124" spans="1:2" x14ac:dyDescent="0.25">
      <c r="A2124" s="1">
        <v>2123</v>
      </c>
      <c r="B2124">
        <f t="shared" ca="1" si="33"/>
        <v>16.558451602385698</v>
      </c>
    </row>
    <row r="2125" spans="1:2" x14ac:dyDescent="0.25">
      <c r="A2125" s="1">
        <v>2124</v>
      </c>
      <c r="B2125">
        <f t="shared" ca="1" si="33"/>
        <v>10.176384081957879</v>
      </c>
    </row>
    <row r="2126" spans="1:2" x14ac:dyDescent="0.25">
      <c r="A2126" s="1">
        <v>2125</v>
      </c>
      <c r="B2126">
        <f t="shared" ca="1" si="33"/>
        <v>11.642016031908181</v>
      </c>
    </row>
    <row r="2127" spans="1:2" x14ac:dyDescent="0.25">
      <c r="A2127" s="1">
        <v>2126</v>
      </c>
      <c r="B2127">
        <f t="shared" ca="1" si="33"/>
        <v>18.173972738458819</v>
      </c>
    </row>
    <row r="2128" spans="1:2" x14ac:dyDescent="0.25">
      <c r="A2128" s="1">
        <v>2127</v>
      </c>
      <c r="B2128">
        <f t="shared" ca="1" si="33"/>
        <v>16.385510097421516</v>
      </c>
    </row>
    <row r="2129" spans="1:2" x14ac:dyDescent="0.25">
      <c r="A2129" s="1">
        <v>2128</v>
      </c>
      <c r="B2129">
        <f t="shared" ca="1" si="33"/>
        <v>26.902412500758182</v>
      </c>
    </row>
    <row r="2130" spans="1:2" x14ac:dyDescent="0.25">
      <c r="A2130" s="1">
        <v>2129</v>
      </c>
      <c r="B2130">
        <f t="shared" ca="1" si="33"/>
        <v>9.1484309023821098</v>
      </c>
    </row>
    <row r="2131" spans="1:2" x14ac:dyDescent="0.25">
      <c r="A2131" s="1">
        <v>2130</v>
      </c>
      <c r="B2131">
        <f t="shared" ca="1" si="33"/>
        <v>19.755682480561234</v>
      </c>
    </row>
    <row r="2132" spans="1:2" x14ac:dyDescent="0.25">
      <c r="A2132" s="1">
        <v>2131</v>
      </c>
      <c r="B2132">
        <f t="shared" ca="1" si="33"/>
        <v>13.188425458706901</v>
      </c>
    </row>
    <row r="2133" spans="1:2" x14ac:dyDescent="0.25">
      <c r="A2133" s="1">
        <v>2132</v>
      </c>
      <c r="B2133">
        <f t="shared" ca="1" si="33"/>
        <v>10.275420857755773</v>
      </c>
    </row>
    <row r="2134" spans="1:2" x14ac:dyDescent="0.25">
      <c r="A2134" s="1">
        <v>2133</v>
      </c>
      <c r="B2134">
        <f t="shared" ca="1" si="33"/>
        <v>16.442990839334051</v>
      </c>
    </row>
    <row r="2135" spans="1:2" x14ac:dyDescent="0.25">
      <c r="A2135" s="1">
        <v>2134</v>
      </c>
      <c r="B2135">
        <f t="shared" ca="1" si="33"/>
        <v>16.348170638690409</v>
      </c>
    </row>
    <row r="2136" spans="1:2" x14ac:dyDescent="0.25">
      <c r="A2136" s="1">
        <v>2135</v>
      </c>
      <c r="B2136">
        <f t="shared" ca="1" si="33"/>
        <v>17.66130247435197</v>
      </c>
    </row>
    <row r="2137" spans="1:2" x14ac:dyDescent="0.25">
      <c r="A2137" s="1">
        <v>2136</v>
      </c>
      <c r="B2137">
        <f t="shared" ca="1" si="33"/>
        <v>19.276384691835752</v>
      </c>
    </row>
    <row r="2138" spans="1:2" x14ac:dyDescent="0.25">
      <c r="A2138" s="1">
        <v>2137</v>
      </c>
      <c r="B2138">
        <f t="shared" ca="1" si="33"/>
        <v>24.578850783484626</v>
      </c>
    </row>
    <row r="2139" spans="1:2" x14ac:dyDescent="0.25">
      <c r="A2139" s="1">
        <v>2138</v>
      </c>
      <c r="B2139">
        <f t="shared" ca="1" si="33"/>
        <v>6.7991134072724062</v>
      </c>
    </row>
    <row r="2140" spans="1:2" x14ac:dyDescent="0.25">
      <c r="A2140" s="1">
        <v>2139</v>
      </c>
      <c r="B2140">
        <f t="shared" ca="1" si="33"/>
        <v>15.773929461830596</v>
      </c>
    </row>
    <row r="2141" spans="1:2" x14ac:dyDescent="0.25">
      <c r="A2141" s="1">
        <v>2140</v>
      </c>
      <c r="B2141">
        <f t="shared" ca="1" si="33"/>
        <v>15.064458466607794</v>
      </c>
    </row>
    <row r="2142" spans="1:2" x14ac:dyDescent="0.25">
      <c r="A2142" s="1">
        <v>2141</v>
      </c>
      <c r="B2142">
        <f t="shared" ca="1" si="33"/>
        <v>18.074902930902482</v>
      </c>
    </row>
    <row r="2143" spans="1:2" x14ac:dyDescent="0.25">
      <c r="A2143" s="1">
        <v>2142</v>
      </c>
      <c r="B2143">
        <f t="shared" ca="1" si="33"/>
        <v>19.85705287566066</v>
      </c>
    </row>
    <row r="2144" spans="1:2" x14ac:dyDescent="0.25">
      <c r="A2144" s="1">
        <v>2143</v>
      </c>
      <c r="B2144">
        <f t="shared" ca="1" si="33"/>
        <v>24.25042980295445</v>
      </c>
    </row>
    <row r="2145" spans="1:2" x14ac:dyDescent="0.25">
      <c r="A2145" s="1">
        <v>2144</v>
      </c>
      <c r="B2145">
        <f t="shared" ca="1" si="33"/>
        <v>5.8665340817899274</v>
      </c>
    </row>
    <row r="2146" spans="1:2" x14ac:dyDescent="0.25">
      <c r="A2146" s="1">
        <v>2145</v>
      </c>
      <c r="B2146">
        <f t="shared" ca="1" si="33"/>
        <v>13.646872997817045</v>
      </c>
    </row>
    <row r="2147" spans="1:2" x14ac:dyDescent="0.25">
      <c r="A2147" s="1">
        <v>2146</v>
      </c>
      <c r="B2147">
        <f t="shared" ca="1" si="33"/>
        <v>11.216223394512491</v>
      </c>
    </row>
    <row r="2148" spans="1:2" x14ac:dyDescent="0.25">
      <c r="A2148" s="1">
        <v>2147</v>
      </c>
      <c r="B2148">
        <f t="shared" ca="1" si="33"/>
        <v>19.475280377552341</v>
      </c>
    </row>
    <row r="2149" spans="1:2" x14ac:dyDescent="0.25">
      <c r="A2149" s="1">
        <v>2148</v>
      </c>
      <c r="B2149">
        <f t="shared" ca="1" si="33"/>
        <v>6.68416455365373</v>
      </c>
    </row>
    <row r="2150" spans="1:2" x14ac:dyDescent="0.25">
      <c r="A2150" s="1">
        <v>2149</v>
      </c>
      <c r="B2150">
        <f t="shared" ca="1" si="33"/>
        <v>8.8450064553570371</v>
      </c>
    </row>
    <row r="2151" spans="1:2" x14ac:dyDescent="0.25">
      <c r="A2151" s="1">
        <v>2150</v>
      </c>
      <c r="B2151">
        <f t="shared" ca="1" si="33"/>
        <v>25.544687940232702</v>
      </c>
    </row>
    <row r="2152" spans="1:2" x14ac:dyDescent="0.25">
      <c r="A2152" s="1">
        <v>2151</v>
      </c>
      <c r="B2152">
        <f t="shared" ca="1" si="33"/>
        <v>27.856797304686111</v>
      </c>
    </row>
    <row r="2153" spans="1:2" x14ac:dyDescent="0.25">
      <c r="A2153" s="1">
        <v>2152</v>
      </c>
      <c r="B2153">
        <f t="shared" ca="1" si="33"/>
        <v>8.167445499887938</v>
      </c>
    </row>
    <row r="2154" spans="1:2" x14ac:dyDescent="0.25">
      <c r="A2154" s="1">
        <v>2153</v>
      </c>
      <c r="B2154">
        <f t="shared" ca="1" si="33"/>
        <v>20.533074131122106</v>
      </c>
    </row>
    <row r="2155" spans="1:2" x14ac:dyDescent="0.25">
      <c r="A2155" s="1">
        <v>2154</v>
      </c>
      <c r="B2155">
        <f t="shared" ca="1" si="33"/>
        <v>17.176725456693976</v>
      </c>
    </row>
    <row r="2156" spans="1:2" x14ac:dyDescent="0.25">
      <c r="A2156" s="1">
        <v>2155</v>
      </c>
      <c r="B2156">
        <f t="shared" ca="1" si="33"/>
        <v>20.326423356244518</v>
      </c>
    </row>
    <row r="2157" spans="1:2" x14ac:dyDescent="0.25">
      <c r="A2157" s="1">
        <v>2156</v>
      </c>
      <c r="B2157">
        <f t="shared" ca="1" si="33"/>
        <v>11.088016050428902</v>
      </c>
    </row>
    <row r="2158" spans="1:2" x14ac:dyDescent="0.25">
      <c r="A2158" s="1">
        <v>2157</v>
      </c>
      <c r="B2158">
        <f t="shared" ca="1" si="33"/>
        <v>8.8843590877837322</v>
      </c>
    </row>
    <row r="2159" spans="1:2" x14ac:dyDescent="0.25">
      <c r="A2159" s="1">
        <v>2158</v>
      </c>
      <c r="B2159">
        <f t="shared" ca="1" si="33"/>
        <v>8.7137965446257404</v>
      </c>
    </row>
    <row r="2160" spans="1:2" x14ac:dyDescent="0.25">
      <c r="A2160" s="1">
        <v>2159</v>
      </c>
      <c r="B2160">
        <f t="shared" ca="1" si="33"/>
        <v>21.564954748445793</v>
      </c>
    </row>
    <row r="2161" spans="1:2" x14ac:dyDescent="0.25">
      <c r="A2161" s="1">
        <v>2160</v>
      </c>
      <c r="B2161">
        <f t="shared" ca="1" si="33"/>
        <v>14.388476285283087</v>
      </c>
    </row>
    <row r="2162" spans="1:2" x14ac:dyDescent="0.25">
      <c r="A2162" s="1">
        <v>2161</v>
      </c>
      <c r="B2162">
        <f t="shared" ca="1" si="33"/>
        <v>21.075471916643231</v>
      </c>
    </row>
    <row r="2163" spans="1:2" x14ac:dyDescent="0.25">
      <c r="A2163" s="1">
        <v>2162</v>
      </c>
      <c r="B2163">
        <f t="shared" ca="1" si="33"/>
        <v>22.567677244759167</v>
      </c>
    </row>
    <row r="2164" spans="1:2" x14ac:dyDescent="0.25">
      <c r="A2164" s="1">
        <v>2163</v>
      </c>
      <c r="B2164">
        <f t="shared" ca="1" si="33"/>
        <v>15.257758391222161</v>
      </c>
    </row>
    <row r="2165" spans="1:2" x14ac:dyDescent="0.25">
      <c r="A2165" s="1">
        <v>2164</v>
      </c>
      <c r="B2165">
        <f t="shared" ca="1" si="33"/>
        <v>14.511603278681845</v>
      </c>
    </row>
    <row r="2166" spans="1:2" x14ac:dyDescent="0.25">
      <c r="A2166" s="1">
        <v>2165</v>
      </c>
      <c r="B2166">
        <f t="shared" ca="1" si="33"/>
        <v>29.472645219205603</v>
      </c>
    </row>
    <row r="2167" spans="1:2" x14ac:dyDescent="0.25">
      <c r="A2167" s="1">
        <v>2166</v>
      </c>
      <c r="B2167">
        <f t="shared" ca="1" si="33"/>
        <v>20.553984383955267</v>
      </c>
    </row>
    <row r="2168" spans="1:2" x14ac:dyDescent="0.25">
      <c r="A2168" s="1">
        <v>2167</v>
      </c>
      <c r="B2168">
        <f t="shared" ca="1" si="33"/>
        <v>19.408839637703917</v>
      </c>
    </row>
    <row r="2169" spans="1:2" x14ac:dyDescent="0.25">
      <c r="A2169" s="1">
        <v>2168</v>
      </c>
      <c r="B2169">
        <f t="shared" ca="1" si="33"/>
        <v>13.751983332411811</v>
      </c>
    </row>
    <row r="2170" spans="1:2" x14ac:dyDescent="0.25">
      <c r="A2170" s="1">
        <v>2169</v>
      </c>
      <c r="B2170">
        <f t="shared" ca="1" si="33"/>
        <v>15.899841783848103</v>
      </c>
    </row>
    <row r="2171" spans="1:2" x14ac:dyDescent="0.25">
      <c r="A2171" s="1">
        <v>2170</v>
      </c>
      <c r="B2171">
        <f t="shared" ca="1" si="33"/>
        <v>17.223256225843635</v>
      </c>
    </row>
    <row r="2172" spans="1:2" x14ac:dyDescent="0.25">
      <c r="A2172" s="1">
        <v>2171</v>
      </c>
      <c r="B2172">
        <f t="shared" ca="1" si="33"/>
        <v>18.601239799550562</v>
      </c>
    </row>
    <row r="2173" spans="1:2" x14ac:dyDescent="0.25">
      <c r="A2173" s="1">
        <v>2172</v>
      </c>
      <c r="B2173">
        <f t="shared" ca="1" si="33"/>
        <v>17.785917780419851</v>
      </c>
    </row>
    <row r="2174" spans="1:2" x14ac:dyDescent="0.25">
      <c r="A2174" s="1">
        <v>2173</v>
      </c>
      <c r="B2174">
        <f t="shared" ca="1" si="33"/>
        <v>14.988232676491647</v>
      </c>
    </row>
    <row r="2175" spans="1:2" x14ac:dyDescent="0.25">
      <c r="A2175" s="1">
        <v>2174</v>
      </c>
      <c r="B2175">
        <f t="shared" ca="1" si="33"/>
        <v>11.215456393421942</v>
      </c>
    </row>
    <row r="2176" spans="1:2" x14ac:dyDescent="0.25">
      <c r="A2176" s="1">
        <v>2175</v>
      </c>
      <c r="B2176">
        <f t="shared" ca="1" si="33"/>
        <v>8.1541342045932623</v>
      </c>
    </row>
    <row r="2177" spans="1:2" x14ac:dyDescent="0.25">
      <c r="A2177" s="1">
        <v>2176</v>
      </c>
      <c r="B2177">
        <f t="shared" ca="1" si="33"/>
        <v>15.12936362587687</v>
      </c>
    </row>
    <row r="2178" spans="1:2" x14ac:dyDescent="0.25">
      <c r="A2178" s="1">
        <v>2177</v>
      </c>
      <c r="B2178">
        <f t="shared" ca="1" si="33"/>
        <v>23.780946431331408</v>
      </c>
    </row>
    <row r="2179" spans="1:2" x14ac:dyDescent="0.25">
      <c r="A2179" s="1">
        <v>2178</v>
      </c>
      <c r="B2179">
        <f t="shared" ref="B2179:B2242" ca="1" si="34">NORMINV(RAND(),15.6,6.5)</f>
        <v>24.532573784362363</v>
      </c>
    </row>
    <row r="2180" spans="1:2" x14ac:dyDescent="0.25">
      <c r="A2180" s="1">
        <v>2179</v>
      </c>
      <c r="B2180">
        <f t="shared" ca="1" si="34"/>
        <v>11.899892554064007</v>
      </c>
    </row>
    <row r="2181" spans="1:2" x14ac:dyDescent="0.25">
      <c r="A2181" s="1">
        <v>2180</v>
      </c>
      <c r="B2181">
        <f t="shared" ca="1" si="34"/>
        <v>18.11741787070142</v>
      </c>
    </row>
    <row r="2182" spans="1:2" x14ac:dyDescent="0.25">
      <c r="A2182" s="1">
        <v>2181</v>
      </c>
      <c r="B2182">
        <f t="shared" ca="1" si="34"/>
        <v>1.2966196929717544</v>
      </c>
    </row>
    <row r="2183" spans="1:2" x14ac:dyDescent="0.25">
      <c r="A2183" s="1">
        <v>2182</v>
      </c>
      <c r="B2183">
        <f t="shared" ca="1" si="34"/>
        <v>18.184702821781705</v>
      </c>
    </row>
    <row r="2184" spans="1:2" x14ac:dyDescent="0.25">
      <c r="A2184" s="1">
        <v>2183</v>
      </c>
      <c r="B2184">
        <f t="shared" ca="1" si="34"/>
        <v>12.17667257081834</v>
      </c>
    </row>
    <row r="2185" spans="1:2" x14ac:dyDescent="0.25">
      <c r="A2185" s="1">
        <v>2184</v>
      </c>
      <c r="B2185">
        <f t="shared" ca="1" si="34"/>
        <v>3.7797858862735367</v>
      </c>
    </row>
    <row r="2186" spans="1:2" x14ac:dyDescent="0.25">
      <c r="A2186" s="1">
        <v>2185</v>
      </c>
      <c r="B2186">
        <f t="shared" ca="1" si="34"/>
        <v>15.978813500313914</v>
      </c>
    </row>
    <row r="2187" spans="1:2" x14ac:dyDescent="0.25">
      <c r="A2187" s="1">
        <v>2186</v>
      </c>
      <c r="B2187">
        <f t="shared" ca="1" si="34"/>
        <v>10.632179189621363</v>
      </c>
    </row>
    <row r="2188" spans="1:2" x14ac:dyDescent="0.25">
      <c r="A2188" s="1">
        <v>2187</v>
      </c>
      <c r="B2188">
        <f t="shared" ca="1" si="34"/>
        <v>8.7579973693457607</v>
      </c>
    </row>
    <row r="2189" spans="1:2" x14ac:dyDescent="0.25">
      <c r="A2189" s="1">
        <v>2188</v>
      </c>
      <c r="B2189">
        <f t="shared" ca="1" si="34"/>
        <v>26.329537440373876</v>
      </c>
    </row>
    <row r="2190" spans="1:2" x14ac:dyDescent="0.25">
      <c r="A2190" s="1">
        <v>2189</v>
      </c>
      <c r="B2190">
        <f t="shared" ca="1" si="34"/>
        <v>7.8668409707479325</v>
      </c>
    </row>
    <row r="2191" spans="1:2" x14ac:dyDescent="0.25">
      <c r="A2191" s="1">
        <v>2190</v>
      </c>
      <c r="B2191">
        <f t="shared" ca="1" si="34"/>
        <v>22.570085617888658</v>
      </c>
    </row>
    <row r="2192" spans="1:2" x14ac:dyDescent="0.25">
      <c r="A2192" s="1">
        <v>2191</v>
      </c>
      <c r="B2192">
        <f t="shared" ca="1" si="34"/>
        <v>18.198596830574118</v>
      </c>
    </row>
    <row r="2193" spans="1:2" x14ac:dyDescent="0.25">
      <c r="A2193" s="1">
        <v>2192</v>
      </c>
      <c r="B2193">
        <f t="shared" ca="1" si="34"/>
        <v>5.9079697336327488</v>
      </c>
    </row>
    <row r="2194" spans="1:2" x14ac:dyDescent="0.25">
      <c r="A2194" s="1">
        <v>2193</v>
      </c>
      <c r="B2194">
        <f t="shared" ca="1" si="34"/>
        <v>15.629370569469</v>
      </c>
    </row>
    <row r="2195" spans="1:2" x14ac:dyDescent="0.25">
      <c r="A2195" s="1">
        <v>2194</v>
      </c>
      <c r="B2195">
        <f t="shared" ca="1" si="34"/>
        <v>24.294126212209882</v>
      </c>
    </row>
    <row r="2196" spans="1:2" x14ac:dyDescent="0.25">
      <c r="A2196" s="1">
        <v>2195</v>
      </c>
      <c r="B2196">
        <f t="shared" ca="1" si="34"/>
        <v>9.3514748921159718</v>
      </c>
    </row>
    <row r="2197" spans="1:2" x14ac:dyDescent="0.25">
      <c r="A2197" s="1">
        <v>2196</v>
      </c>
      <c r="B2197">
        <f t="shared" ca="1" si="34"/>
        <v>4.8718555018364356</v>
      </c>
    </row>
    <row r="2198" spans="1:2" x14ac:dyDescent="0.25">
      <c r="A2198" s="1">
        <v>2197</v>
      </c>
      <c r="B2198">
        <f t="shared" ca="1" si="34"/>
        <v>7.9823021754824683</v>
      </c>
    </row>
    <row r="2199" spans="1:2" x14ac:dyDescent="0.25">
      <c r="A2199" s="1">
        <v>2198</v>
      </c>
      <c r="B2199">
        <f t="shared" ca="1" si="34"/>
        <v>23.211612243309979</v>
      </c>
    </row>
    <row r="2200" spans="1:2" x14ac:dyDescent="0.25">
      <c r="A2200" s="1">
        <v>2199</v>
      </c>
      <c r="B2200">
        <f t="shared" ca="1" si="34"/>
        <v>29.315739812124196</v>
      </c>
    </row>
    <row r="2201" spans="1:2" x14ac:dyDescent="0.25">
      <c r="A2201" s="1">
        <v>2200</v>
      </c>
      <c r="B2201">
        <f t="shared" ca="1" si="34"/>
        <v>11.048237817861743</v>
      </c>
    </row>
    <row r="2202" spans="1:2" x14ac:dyDescent="0.25">
      <c r="A2202" s="1">
        <v>2201</v>
      </c>
      <c r="B2202">
        <f t="shared" ca="1" si="34"/>
        <v>17.845770092543354</v>
      </c>
    </row>
    <row r="2203" spans="1:2" x14ac:dyDescent="0.25">
      <c r="A2203" s="1">
        <v>2202</v>
      </c>
      <c r="B2203">
        <f t="shared" ca="1" si="34"/>
        <v>17.312588557980288</v>
      </c>
    </row>
    <row r="2204" spans="1:2" x14ac:dyDescent="0.25">
      <c r="A2204" s="1">
        <v>2203</v>
      </c>
      <c r="B2204">
        <f t="shared" ca="1" si="34"/>
        <v>8.267871897941145</v>
      </c>
    </row>
    <row r="2205" spans="1:2" x14ac:dyDescent="0.25">
      <c r="A2205" s="1">
        <v>2204</v>
      </c>
      <c r="B2205">
        <f t="shared" ca="1" si="34"/>
        <v>24.502062868875704</v>
      </c>
    </row>
    <row r="2206" spans="1:2" x14ac:dyDescent="0.25">
      <c r="A2206" s="1">
        <v>2205</v>
      </c>
      <c r="B2206">
        <f t="shared" ca="1" si="34"/>
        <v>18.260349102531759</v>
      </c>
    </row>
    <row r="2207" spans="1:2" x14ac:dyDescent="0.25">
      <c r="A2207" s="1">
        <v>2206</v>
      </c>
      <c r="B2207">
        <f t="shared" ca="1" si="34"/>
        <v>24.218475685716662</v>
      </c>
    </row>
    <row r="2208" spans="1:2" x14ac:dyDescent="0.25">
      <c r="A2208" s="1">
        <v>2207</v>
      </c>
      <c r="B2208">
        <f t="shared" ca="1" si="34"/>
        <v>7.0038237373699452</v>
      </c>
    </row>
    <row r="2209" spans="1:2" x14ac:dyDescent="0.25">
      <c r="A2209" s="1">
        <v>2208</v>
      </c>
      <c r="B2209">
        <f t="shared" ca="1" si="34"/>
        <v>23.195283184424294</v>
      </c>
    </row>
    <row r="2210" spans="1:2" x14ac:dyDescent="0.25">
      <c r="A2210" s="1">
        <v>2209</v>
      </c>
      <c r="B2210">
        <f t="shared" ca="1" si="34"/>
        <v>22.546242267417988</v>
      </c>
    </row>
    <row r="2211" spans="1:2" x14ac:dyDescent="0.25">
      <c r="A2211" s="1">
        <v>2210</v>
      </c>
      <c r="B2211">
        <f t="shared" ca="1" si="34"/>
        <v>25.500465004863802</v>
      </c>
    </row>
    <row r="2212" spans="1:2" x14ac:dyDescent="0.25">
      <c r="A2212" s="1">
        <v>2211</v>
      </c>
      <c r="B2212">
        <f t="shared" ca="1" si="34"/>
        <v>21.739740333180329</v>
      </c>
    </row>
    <row r="2213" spans="1:2" x14ac:dyDescent="0.25">
      <c r="A2213" s="1">
        <v>2212</v>
      </c>
      <c r="B2213">
        <f t="shared" ca="1" si="34"/>
        <v>26.558561983234235</v>
      </c>
    </row>
    <row r="2214" spans="1:2" x14ac:dyDescent="0.25">
      <c r="A2214" s="1">
        <v>2213</v>
      </c>
      <c r="B2214">
        <f t="shared" ca="1" si="34"/>
        <v>19.693227863442708</v>
      </c>
    </row>
    <row r="2215" spans="1:2" x14ac:dyDescent="0.25">
      <c r="A2215" s="1">
        <v>2214</v>
      </c>
      <c r="B2215">
        <f t="shared" ca="1" si="34"/>
        <v>16.187737831061213</v>
      </c>
    </row>
    <row r="2216" spans="1:2" x14ac:dyDescent="0.25">
      <c r="A2216" s="1">
        <v>2215</v>
      </c>
      <c r="B2216">
        <f t="shared" ca="1" si="34"/>
        <v>12.35831025967347</v>
      </c>
    </row>
    <row r="2217" spans="1:2" x14ac:dyDescent="0.25">
      <c r="A2217" s="1">
        <v>2216</v>
      </c>
      <c r="B2217">
        <f t="shared" ca="1" si="34"/>
        <v>18.024562728988084</v>
      </c>
    </row>
    <row r="2218" spans="1:2" x14ac:dyDescent="0.25">
      <c r="A2218" s="1">
        <v>2217</v>
      </c>
      <c r="B2218">
        <f t="shared" ca="1" si="34"/>
        <v>3.6803098693875516</v>
      </c>
    </row>
    <row r="2219" spans="1:2" x14ac:dyDescent="0.25">
      <c r="A2219" s="1">
        <v>2218</v>
      </c>
      <c r="B2219">
        <f t="shared" ca="1" si="34"/>
        <v>22.635451567434504</v>
      </c>
    </row>
    <row r="2220" spans="1:2" x14ac:dyDescent="0.25">
      <c r="A2220" s="1">
        <v>2219</v>
      </c>
      <c r="B2220">
        <f t="shared" ca="1" si="34"/>
        <v>26.891619533038963</v>
      </c>
    </row>
    <row r="2221" spans="1:2" x14ac:dyDescent="0.25">
      <c r="A2221" s="1">
        <v>2220</v>
      </c>
      <c r="B2221">
        <f t="shared" ca="1" si="34"/>
        <v>11.666542651704573</v>
      </c>
    </row>
    <row r="2222" spans="1:2" x14ac:dyDescent="0.25">
      <c r="A2222" s="1">
        <v>2221</v>
      </c>
      <c r="B2222">
        <f t="shared" ca="1" si="34"/>
        <v>23.444113328710237</v>
      </c>
    </row>
    <row r="2223" spans="1:2" x14ac:dyDescent="0.25">
      <c r="A2223" s="1">
        <v>2222</v>
      </c>
      <c r="B2223">
        <f t="shared" ca="1" si="34"/>
        <v>17.493584635152239</v>
      </c>
    </row>
    <row r="2224" spans="1:2" x14ac:dyDescent="0.25">
      <c r="A2224" s="1">
        <v>2223</v>
      </c>
      <c r="B2224">
        <f t="shared" ca="1" si="34"/>
        <v>7.0308371514996164</v>
      </c>
    </row>
    <row r="2225" spans="1:2" x14ac:dyDescent="0.25">
      <c r="A2225" s="1">
        <v>2224</v>
      </c>
      <c r="B2225">
        <f t="shared" ca="1" si="34"/>
        <v>16.919987658867125</v>
      </c>
    </row>
    <row r="2226" spans="1:2" x14ac:dyDescent="0.25">
      <c r="A2226" s="1">
        <v>2225</v>
      </c>
      <c r="B2226">
        <f t="shared" ca="1" si="34"/>
        <v>8.7219188231319418</v>
      </c>
    </row>
    <row r="2227" spans="1:2" x14ac:dyDescent="0.25">
      <c r="A2227" s="1">
        <v>2226</v>
      </c>
      <c r="B2227">
        <f t="shared" ca="1" si="34"/>
        <v>21.678118756810814</v>
      </c>
    </row>
    <row r="2228" spans="1:2" x14ac:dyDescent="0.25">
      <c r="A2228" s="1">
        <v>2227</v>
      </c>
      <c r="B2228">
        <f t="shared" ca="1" si="34"/>
        <v>14.098542073293846</v>
      </c>
    </row>
    <row r="2229" spans="1:2" x14ac:dyDescent="0.25">
      <c r="A2229" s="1">
        <v>2228</v>
      </c>
      <c r="B2229">
        <f t="shared" ca="1" si="34"/>
        <v>11.838379550277851</v>
      </c>
    </row>
    <row r="2230" spans="1:2" x14ac:dyDescent="0.25">
      <c r="A2230" s="1">
        <v>2229</v>
      </c>
      <c r="B2230">
        <f t="shared" ca="1" si="34"/>
        <v>11.637931883665527</v>
      </c>
    </row>
    <row r="2231" spans="1:2" x14ac:dyDescent="0.25">
      <c r="A2231" s="1">
        <v>2230</v>
      </c>
      <c r="B2231">
        <f t="shared" ca="1" si="34"/>
        <v>20.099527817376089</v>
      </c>
    </row>
    <row r="2232" spans="1:2" x14ac:dyDescent="0.25">
      <c r="A2232" s="1">
        <v>2231</v>
      </c>
      <c r="B2232">
        <f t="shared" ca="1" si="34"/>
        <v>5.4353753862055481</v>
      </c>
    </row>
    <row r="2233" spans="1:2" x14ac:dyDescent="0.25">
      <c r="A2233" s="1">
        <v>2232</v>
      </c>
      <c r="B2233">
        <f t="shared" ca="1" si="34"/>
        <v>22.082370326459046</v>
      </c>
    </row>
    <row r="2234" spans="1:2" x14ac:dyDescent="0.25">
      <c r="A2234" s="1">
        <v>2233</v>
      </c>
      <c r="B2234">
        <f t="shared" ca="1" si="34"/>
        <v>18.25239960967097</v>
      </c>
    </row>
    <row r="2235" spans="1:2" x14ac:dyDescent="0.25">
      <c r="A2235" s="1">
        <v>2234</v>
      </c>
      <c r="B2235">
        <f t="shared" ca="1" si="34"/>
        <v>17.528161428604847</v>
      </c>
    </row>
    <row r="2236" spans="1:2" x14ac:dyDescent="0.25">
      <c r="A2236" s="1">
        <v>2235</v>
      </c>
      <c r="B2236">
        <f t="shared" ca="1" si="34"/>
        <v>22.150058362549679</v>
      </c>
    </row>
    <row r="2237" spans="1:2" x14ac:dyDescent="0.25">
      <c r="A2237" s="1">
        <v>2236</v>
      </c>
      <c r="B2237">
        <f t="shared" ca="1" si="34"/>
        <v>0.48524591145062423</v>
      </c>
    </row>
    <row r="2238" spans="1:2" x14ac:dyDescent="0.25">
      <c r="A2238" s="1">
        <v>2237</v>
      </c>
      <c r="B2238">
        <f t="shared" ca="1" si="34"/>
        <v>7.4132496273031752</v>
      </c>
    </row>
    <row r="2239" spans="1:2" x14ac:dyDescent="0.25">
      <c r="A2239" s="1">
        <v>2238</v>
      </c>
      <c r="B2239">
        <f t="shared" ca="1" si="34"/>
        <v>17.026233740558201</v>
      </c>
    </row>
    <row r="2240" spans="1:2" x14ac:dyDescent="0.25">
      <c r="A2240" s="1">
        <v>2239</v>
      </c>
      <c r="B2240">
        <f t="shared" ca="1" si="34"/>
        <v>10.908563798819383</v>
      </c>
    </row>
    <row r="2241" spans="1:2" x14ac:dyDescent="0.25">
      <c r="A2241" s="1">
        <v>2240</v>
      </c>
      <c r="B2241">
        <f t="shared" ca="1" si="34"/>
        <v>-3.2968305306242538</v>
      </c>
    </row>
    <row r="2242" spans="1:2" x14ac:dyDescent="0.25">
      <c r="A2242" s="1">
        <v>2241</v>
      </c>
      <c r="B2242">
        <f t="shared" ca="1" si="34"/>
        <v>10.626853904049963</v>
      </c>
    </row>
    <row r="2243" spans="1:2" x14ac:dyDescent="0.25">
      <c r="A2243" s="1">
        <v>2242</v>
      </c>
      <c r="B2243">
        <f t="shared" ref="B2243:B2306" ca="1" si="35">NORMINV(RAND(),15.6,6.5)</f>
        <v>10.627584632224114</v>
      </c>
    </row>
    <row r="2244" spans="1:2" x14ac:dyDescent="0.25">
      <c r="A2244" s="1">
        <v>2243</v>
      </c>
      <c r="B2244">
        <f t="shared" ca="1" si="35"/>
        <v>25.613503132321405</v>
      </c>
    </row>
    <row r="2245" spans="1:2" x14ac:dyDescent="0.25">
      <c r="A2245" s="1">
        <v>2244</v>
      </c>
      <c r="B2245">
        <f t="shared" ca="1" si="35"/>
        <v>12.451717993802921</v>
      </c>
    </row>
    <row r="2246" spans="1:2" x14ac:dyDescent="0.25">
      <c r="A2246" s="1">
        <v>2245</v>
      </c>
      <c r="B2246">
        <f t="shared" ca="1" si="35"/>
        <v>15.793988377007201</v>
      </c>
    </row>
    <row r="2247" spans="1:2" x14ac:dyDescent="0.25">
      <c r="A2247" s="1">
        <v>2246</v>
      </c>
      <c r="B2247">
        <f t="shared" ca="1" si="35"/>
        <v>17.610691519815585</v>
      </c>
    </row>
    <row r="2248" spans="1:2" x14ac:dyDescent="0.25">
      <c r="A2248" s="1">
        <v>2247</v>
      </c>
      <c r="B2248">
        <f t="shared" ca="1" si="35"/>
        <v>21.87675498215512</v>
      </c>
    </row>
    <row r="2249" spans="1:2" x14ac:dyDescent="0.25">
      <c r="A2249" s="1">
        <v>2248</v>
      </c>
      <c r="B2249">
        <f t="shared" ca="1" si="35"/>
        <v>10.283197350205569</v>
      </c>
    </row>
    <row r="2250" spans="1:2" x14ac:dyDescent="0.25">
      <c r="A2250" s="1">
        <v>2249</v>
      </c>
      <c r="B2250">
        <f t="shared" ca="1" si="35"/>
        <v>13.47253943919733</v>
      </c>
    </row>
    <row r="2251" spans="1:2" x14ac:dyDescent="0.25">
      <c r="A2251" s="1">
        <v>2250</v>
      </c>
      <c r="B2251">
        <f t="shared" ca="1" si="35"/>
        <v>2.4508811294543627</v>
      </c>
    </row>
    <row r="2252" spans="1:2" x14ac:dyDescent="0.25">
      <c r="A2252" s="1">
        <v>2251</v>
      </c>
      <c r="B2252">
        <f t="shared" ca="1" si="35"/>
        <v>15.97016605104734</v>
      </c>
    </row>
    <row r="2253" spans="1:2" x14ac:dyDescent="0.25">
      <c r="A2253" s="1">
        <v>2252</v>
      </c>
      <c r="B2253">
        <f t="shared" ca="1" si="35"/>
        <v>20.883155916647972</v>
      </c>
    </row>
    <row r="2254" spans="1:2" x14ac:dyDescent="0.25">
      <c r="A2254" s="1">
        <v>2253</v>
      </c>
      <c r="B2254">
        <f t="shared" ca="1" si="35"/>
        <v>14.134709213543687</v>
      </c>
    </row>
    <row r="2255" spans="1:2" x14ac:dyDescent="0.25">
      <c r="A2255" s="1">
        <v>2254</v>
      </c>
      <c r="B2255">
        <f t="shared" ca="1" si="35"/>
        <v>7.0013776723304399</v>
      </c>
    </row>
    <row r="2256" spans="1:2" x14ac:dyDescent="0.25">
      <c r="A2256" s="1">
        <v>2255</v>
      </c>
      <c r="B2256">
        <f t="shared" ca="1" si="35"/>
        <v>25.790377002096065</v>
      </c>
    </row>
    <row r="2257" spans="1:2" x14ac:dyDescent="0.25">
      <c r="A2257" s="1">
        <v>2256</v>
      </c>
      <c r="B2257">
        <f t="shared" ca="1" si="35"/>
        <v>10.398060039953174</v>
      </c>
    </row>
    <row r="2258" spans="1:2" x14ac:dyDescent="0.25">
      <c r="A2258" s="1">
        <v>2257</v>
      </c>
      <c r="B2258">
        <f t="shared" ca="1" si="35"/>
        <v>17.092994228631124</v>
      </c>
    </row>
    <row r="2259" spans="1:2" x14ac:dyDescent="0.25">
      <c r="A2259" s="1">
        <v>2258</v>
      </c>
      <c r="B2259">
        <f t="shared" ca="1" si="35"/>
        <v>19.332468655722788</v>
      </c>
    </row>
    <row r="2260" spans="1:2" x14ac:dyDescent="0.25">
      <c r="A2260" s="1">
        <v>2259</v>
      </c>
      <c r="B2260">
        <f t="shared" ca="1" si="35"/>
        <v>7.6729782552854084</v>
      </c>
    </row>
    <row r="2261" spans="1:2" x14ac:dyDescent="0.25">
      <c r="A2261" s="1">
        <v>2260</v>
      </c>
      <c r="B2261">
        <f t="shared" ca="1" si="35"/>
        <v>13.942694401483692</v>
      </c>
    </row>
    <row r="2262" spans="1:2" x14ac:dyDescent="0.25">
      <c r="A2262" s="1">
        <v>2261</v>
      </c>
      <c r="B2262">
        <f t="shared" ca="1" si="35"/>
        <v>14.210871821164121</v>
      </c>
    </row>
    <row r="2263" spans="1:2" x14ac:dyDescent="0.25">
      <c r="A2263" s="1">
        <v>2262</v>
      </c>
      <c r="B2263">
        <f t="shared" ca="1" si="35"/>
        <v>21.719602247663914</v>
      </c>
    </row>
    <row r="2264" spans="1:2" x14ac:dyDescent="0.25">
      <c r="A2264" s="1">
        <v>2263</v>
      </c>
      <c r="B2264">
        <f t="shared" ca="1" si="35"/>
        <v>22.907005740194112</v>
      </c>
    </row>
    <row r="2265" spans="1:2" x14ac:dyDescent="0.25">
      <c r="A2265" s="1">
        <v>2264</v>
      </c>
      <c r="B2265">
        <f t="shared" ca="1" si="35"/>
        <v>11.451497370552993</v>
      </c>
    </row>
    <row r="2266" spans="1:2" x14ac:dyDescent="0.25">
      <c r="A2266" s="1">
        <v>2265</v>
      </c>
      <c r="B2266">
        <f t="shared" ca="1" si="35"/>
        <v>18.798510714529005</v>
      </c>
    </row>
    <row r="2267" spans="1:2" x14ac:dyDescent="0.25">
      <c r="A2267" s="1">
        <v>2266</v>
      </c>
      <c r="B2267">
        <f t="shared" ca="1" si="35"/>
        <v>13.700601002782811</v>
      </c>
    </row>
    <row r="2268" spans="1:2" x14ac:dyDescent="0.25">
      <c r="A2268" s="1">
        <v>2267</v>
      </c>
      <c r="B2268">
        <f t="shared" ca="1" si="35"/>
        <v>14.166039934303974</v>
      </c>
    </row>
    <row r="2269" spans="1:2" x14ac:dyDescent="0.25">
      <c r="A2269" s="1">
        <v>2268</v>
      </c>
      <c r="B2269">
        <f t="shared" ca="1" si="35"/>
        <v>6.9618540167946747</v>
      </c>
    </row>
    <row r="2270" spans="1:2" x14ac:dyDescent="0.25">
      <c r="A2270" s="1">
        <v>2269</v>
      </c>
      <c r="B2270">
        <f t="shared" ca="1" si="35"/>
        <v>20.844416691912834</v>
      </c>
    </row>
    <row r="2271" spans="1:2" x14ac:dyDescent="0.25">
      <c r="A2271" s="1">
        <v>2270</v>
      </c>
      <c r="B2271">
        <f t="shared" ca="1" si="35"/>
        <v>8.1092020331761336</v>
      </c>
    </row>
    <row r="2272" spans="1:2" x14ac:dyDescent="0.25">
      <c r="A2272" s="1">
        <v>2271</v>
      </c>
      <c r="B2272">
        <f t="shared" ca="1" si="35"/>
        <v>17.436184022750446</v>
      </c>
    </row>
    <row r="2273" spans="1:2" x14ac:dyDescent="0.25">
      <c r="A2273" s="1">
        <v>2272</v>
      </c>
      <c r="B2273">
        <f t="shared" ca="1" si="35"/>
        <v>22.189395546413078</v>
      </c>
    </row>
    <row r="2274" spans="1:2" x14ac:dyDescent="0.25">
      <c r="A2274" s="1">
        <v>2273</v>
      </c>
      <c r="B2274">
        <f t="shared" ca="1" si="35"/>
        <v>12.6112175313551</v>
      </c>
    </row>
    <row r="2275" spans="1:2" x14ac:dyDescent="0.25">
      <c r="A2275" s="1">
        <v>2274</v>
      </c>
      <c r="B2275">
        <f t="shared" ca="1" si="35"/>
        <v>13.578373952037836</v>
      </c>
    </row>
    <row r="2276" spans="1:2" x14ac:dyDescent="0.25">
      <c r="A2276" s="1">
        <v>2275</v>
      </c>
      <c r="B2276">
        <f t="shared" ca="1" si="35"/>
        <v>29.365919787605257</v>
      </c>
    </row>
    <row r="2277" spans="1:2" x14ac:dyDescent="0.25">
      <c r="A2277" s="1">
        <v>2276</v>
      </c>
      <c r="B2277">
        <f t="shared" ca="1" si="35"/>
        <v>16.551560522667629</v>
      </c>
    </row>
    <row r="2278" spans="1:2" x14ac:dyDescent="0.25">
      <c r="A2278" s="1">
        <v>2277</v>
      </c>
      <c r="B2278">
        <f t="shared" ca="1" si="35"/>
        <v>23.595026542841516</v>
      </c>
    </row>
    <row r="2279" spans="1:2" x14ac:dyDescent="0.25">
      <c r="A2279" s="1">
        <v>2278</v>
      </c>
      <c r="B2279">
        <f t="shared" ca="1" si="35"/>
        <v>8.5312202773857457</v>
      </c>
    </row>
    <row r="2280" spans="1:2" x14ac:dyDescent="0.25">
      <c r="A2280" s="1">
        <v>2279</v>
      </c>
      <c r="B2280">
        <f t="shared" ca="1" si="35"/>
        <v>10.317592912342921</v>
      </c>
    </row>
    <row r="2281" spans="1:2" x14ac:dyDescent="0.25">
      <c r="A2281" s="1">
        <v>2280</v>
      </c>
      <c r="B2281">
        <f t="shared" ca="1" si="35"/>
        <v>1.8259719982105125</v>
      </c>
    </row>
    <row r="2282" spans="1:2" x14ac:dyDescent="0.25">
      <c r="A2282" s="1">
        <v>2281</v>
      </c>
      <c r="B2282">
        <f t="shared" ca="1" si="35"/>
        <v>17.52914401402705</v>
      </c>
    </row>
    <row r="2283" spans="1:2" x14ac:dyDescent="0.25">
      <c r="A2283" s="1">
        <v>2282</v>
      </c>
      <c r="B2283">
        <f t="shared" ca="1" si="35"/>
        <v>18.073335211450885</v>
      </c>
    </row>
    <row r="2284" spans="1:2" x14ac:dyDescent="0.25">
      <c r="A2284" s="1">
        <v>2283</v>
      </c>
      <c r="B2284">
        <f t="shared" ca="1" si="35"/>
        <v>12.953451773776354</v>
      </c>
    </row>
    <row r="2285" spans="1:2" x14ac:dyDescent="0.25">
      <c r="A2285" s="1">
        <v>2284</v>
      </c>
      <c r="B2285">
        <f t="shared" ca="1" si="35"/>
        <v>16.354544355031688</v>
      </c>
    </row>
    <row r="2286" spans="1:2" x14ac:dyDescent="0.25">
      <c r="A2286" s="1">
        <v>2285</v>
      </c>
      <c r="B2286">
        <f t="shared" ca="1" si="35"/>
        <v>18.423702276880409</v>
      </c>
    </row>
    <row r="2287" spans="1:2" x14ac:dyDescent="0.25">
      <c r="A2287" s="1">
        <v>2286</v>
      </c>
      <c r="B2287">
        <f t="shared" ca="1" si="35"/>
        <v>15.188490223025106</v>
      </c>
    </row>
    <row r="2288" spans="1:2" x14ac:dyDescent="0.25">
      <c r="A2288" s="1">
        <v>2287</v>
      </c>
      <c r="B2288">
        <f t="shared" ca="1" si="35"/>
        <v>9.1984861119497801</v>
      </c>
    </row>
    <row r="2289" spans="1:2" x14ac:dyDescent="0.25">
      <c r="A2289" s="1">
        <v>2288</v>
      </c>
      <c r="B2289">
        <f t="shared" ca="1" si="35"/>
        <v>6.3255830859355413</v>
      </c>
    </row>
    <row r="2290" spans="1:2" x14ac:dyDescent="0.25">
      <c r="A2290" s="1">
        <v>2289</v>
      </c>
      <c r="B2290">
        <f t="shared" ca="1" si="35"/>
        <v>5.2031284192306302</v>
      </c>
    </row>
    <row r="2291" spans="1:2" x14ac:dyDescent="0.25">
      <c r="A2291" s="1">
        <v>2290</v>
      </c>
      <c r="B2291">
        <f t="shared" ca="1" si="35"/>
        <v>23.105496057331443</v>
      </c>
    </row>
    <row r="2292" spans="1:2" x14ac:dyDescent="0.25">
      <c r="A2292" s="1">
        <v>2291</v>
      </c>
      <c r="B2292">
        <f t="shared" ca="1" si="35"/>
        <v>9.9493918663330625</v>
      </c>
    </row>
    <row r="2293" spans="1:2" x14ac:dyDescent="0.25">
      <c r="A2293" s="1">
        <v>2292</v>
      </c>
      <c r="B2293">
        <f t="shared" ca="1" si="35"/>
        <v>20.75577745284577</v>
      </c>
    </row>
    <row r="2294" spans="1:2" x14ac:dyDescent="0.25">
      <c r="A2294" s="1">
        <v>2293</v>
      </c>
      <c r="B2294">
        <f t="shared" ca="1" si="35"/>
        <v>21.400474381860001</v>
      </c>
    </row>
    <row r="2295" spans="1:2" x14ac:dyDescent="0.25">
      <c r="A2295" s="1">
        <v>2294</v>
      </c>
      <c r="B2295">
        <f t="shared" ca="1" si="35"/>
        <v>27.043819952948937</v>
      </c>
    </row>
    <row r="2296" spans="1:2" x14ac:dyDescent="0.25">
      <c r="A2296" s="1">
        <v>2295</v>
      </c>
      <c r="B2296">
        <f t="shared" ca="1" si="35"/>
        <v>10.244924386699289</v>
      </c>
    </row>
    <row r="2297" spans="1:2" x14ac:dyDescent="0.25">
      <c r="A2297" s="1">
        <v>2296</v>
      </c>
      <c r="B2297">
        <f t="shared" ca="1" si="35"/>
        <v>16.21774125739768</v>
      </c>
    </row>
    <row r="2298" spans="1:2" x14ac:dyDescent="0.25">
      <c r="A2298" s="1">
        <v>2297</v>
      </c>
      <c r="B2298">
        <f t="shared" ca="1" si="35"/>
        <v>18.576329794604948</v>
      </c>
    </row>
    <row r="2299" spans="1:2" x14ac:dyDescent="0.25">
      <c r="A2299" s="1">
        <v>2298</v>
      </c>
      <c r="B2299">
        <f t="shared" ca="1" si="35"/>
        <v>15.406327088703609</v>
      </c>
    </row>
    <row r="2300" spans="1:2" x14ac:dyDescent="0.25">
      <c r="A2300" s="1">
        <v>2299</v>
      </c>
      <c r="B2300">
        <f t="shared" ca="1" si="35"/>
        <v>17.416600985326813</v>
      </c>
    </row>
    <row r="2301" spans="1:2" x14ac:dyDescent="0.25">
      <c r="A2301" s="1">
        <v>2300</v>
      </c>
      <c r="B2301">
        <f t="shared" ca="1" si="35"/>
        <v>26.120322364259938</v>
      </c>
    </row>
    <row r="2302" spans="1:2" x14ac:dyDescent="0.25">
      <c r="A2302" s="1">
        <v>2301</v>
      </c>
      <c r="B2302">
        <f t="shared" ca="1" si="35"/>
        <v>12.912203433806361</v>
      </c>
    </row>
    <row r="2303" spans="1:2" x14ac:dyDescent="0.25">
      <c r="A2303" s="1">
        <v>2302</v>
      </c>
      <c r="B2303">
        <f t="shared" ca="1" si="35"/>
        <v>3.0514535259985447</v>
      </c>
    </row>
    <row r="2304" spans="1:2" x14ac:dyDescent="0.25">
      <c r="A2304" s="1">
        <v>2303</v>
      </c>
      <c r="B2304">
        <f t="shared" ca="1" si="35"/>
        <v>12.018405704534487</v>
      </c>
    </row>
    <row r="2305" spans="1:2" x14ac:dyDescent="0.25">
      <c r="A2305" s="1">
        <v>2304</v>
      </c>
      <c r="B2305">
        <f t="shared" ca="1" si="35"/>
        <v>7.3358936946569102</v>
      </c>
    </row>
    <row r="2306" spans="1:2" x14ac:dyDescent="0.25">
      <c r="A2306" s="1">
        <v>2305</v>
      </c>
      <c r="B2306">
        <f t="shared" ca="1" si="35"/>
        <v>26.488186495915162</v>
      </c>
    </row>
    <row r="2307" spans="1:2" x14ac:dyDescent="0.25">
      <c r="A2307" s="1">
        <v>2306</v>
      </c>
      <c r="B2307">
        <f t="shared" ref="B2307:B2370" ca="1" si="36">NORMINV(RAND(),15.6,6.5)</f>
        <v>8.906753228136802</v>
      </c>
    </row>
    <row r="2308" spans="1:2" x14ac:dyDescent="0.25">
      <c r="A2308" s="1">
        <v>2307</v>
      </c>
      <c r="B2308">
        <f t="shared" ca="1" si="36"/>
        <v>14.036383176572967</v>
      </c>
    </row>
    <row r="2309" spans="1:2" x14ac:dyDescent="0.25">
      <c r="A2309" s="1">
        <v>2308</v>
      </c>
      <c r="B2309">
        <f t="shared" ca="1" si="36"/>
        <v>15.217523431623185</v>
      </c>
    </row>
    <row r="2310" spans="1:2" x14ac:dyDescent="0.25">
      <c r="A2310" s="1">
        <v>2309</v>
      </c>
      <c r="B2310">
        <f t="shared" ca="1" si="36"/>
        <v>9.1105046150926476</v>
      </c>
    </row>
    <row r="2311" spans="1:2" x14ac:dyDescent="0.25">
      <c r="A2311" s="1">
        <v>2310</v>
      </c>
      <c r="B2311">
        <f t="shared" ca="1" si="36"/>
        <v>22.776621700689745</v>
      </c>
    </row>
    <row r="2312" spans="1:2" x14ac:dyDescent="0.25">
      <c r="A2312" s="1">
        <v>2311</v>
      </c>
      <c r="B2312">
        <f t="shared" ca="1" si="36"/>
        <v>12.295100269731982</v>
      </c>
    </row>
    <row r="2313" spans="1:2" x14ac:dyDescent="0.25">
      <c r="A2313" s="1">
        <v>2312</v>
      </c>
      <c r="B2313">
        <f t="shared" ca="1" si="36"/>
        <v>18.018101635508781</v>
      </c>
    </row>
    <row r="2314" spans="1:2" x14ac:dyDescent="0.25">
      <c r="A2314" s="1">
        <v>2313</v>
      </c>
      <c r="B2314">
        <f t="shared" ca="1" si="36"/>
        <v>22.81959659132912</v>
      </c>
    </row>
    <row r="2315" spans="1:2" x14ac:dyDescent="0.25">
      <c r="A2315" s="1">
        <v>2314</v>
      </c>
      <c r="B2315">
        <f t="shared" ca="1" si="36"/>
        <v>9.0278434029147938</v>
      </c>
    </row>
    <row r="2316" spans="1:2" x14ac:dyDescent="0.25">
      <c r="A2316" s="1">
        <v>2315</v>
      </c>
      <c r="B2316">
        <f t="shared" ca="1" si="36"/>
        <v>19.915195713799427</v>
      </c>
    </row>
    <row r="2317" spans="1:2" x14ac:dyDescent="0.25">
      <c r="A2317" s="1">
        <v>2316</v>
      </c>
      <c r="B2317">
        <f t="shared" ca="1" si="36"/>
        <v>12.560186495357748</v>
      </c>
    </row>
    <row r="2318" spans="1:2" x14ac:dyDescent="0.25">
      <c r="A2318" s="1">
        <v>2317</v>
      </c>
      <c r="B2318">
        <f t="shared" ca="1" si="36"/>
        <v>9.5959015160323418</v>
      </c>
    </row>
    <row r="2319" spans="1:2" x14ac:dyDescent="0.25">
      <c r="A2319" s="1">
        <v>2318</v>
      </c>
      <c r="B2319">
        <f t="shared" ca="1" si="36"/>
        <v>13.200367398014706</v>
      </c>
    </row>
    <row r="2320" spans="1:2" x14ac:dyDescent="0.25">
      <c r="A2320" s="1">
        <v>2319</v>
      </c>
      <c r="B2320">
        <f t="shared" ca="1" si="36"/>
        <v>15.081132738679102</v>
      </c>
    </row>
    <row r="2321" spans="1:2" x14ac:dyDescent="0.25">
      <c r="A2321" s="1">
        <v>2320</v>
      </c>
      <c r="B2321">
        <f t="shared" ca="1" si="36"/>
        <v>19.58306333176505</v>
      </c>
    </row>
    <row r="2322" spans="1:2" x14ac:dyDescent="0.25">
      <c r="A2322" s="1">
        <v>2321</v>
      </c>
      <c r="B2322">
        <f t="shared" ca="1" si="36"/>
        <v>11.227102648304378</v>
      </c>
    </row>
    <row r="2323" spans="1:2" x14ac:dyDescent="0.25">
      <c r="A2323" s="1">
        <v>2322</v>
      </c>
      <c r="B2323">
        <f t="shared" ca="1" si="36"/>
        <v>17.492012858671504</v>
      </c>
    </row>
    <row r="2324" spans="1:2" x14ac:dyDescent="0.25">
      <c r="A2324" s="1">
        <v>2323</v>
      </c>
      <c r="B2324">
        <f t="shared" ca="1" si="36"/>
        <v>17.893897879818681</v>
      </c>
    </row>
    <row r="2325" spans="1:2" x14ac:dyDescent="0.25">
      <c r="A2325" s="1">
        <v>2324</v>
      </c>
      <c r="B2325">
        <f t="shared" ca="1" si="36"/>
        <v>10.272178665917691</v>
      </c>
    </row>
    <row r="2326" spans="1:2" x14ac:dyDescent="0.25">
      <c r="A2326" s="1">
        <v>2325</v>
      </c>
      <c r="B2326">
        <f t="shared" ca="1" si="36"/>
        <v>20.440200535261148</v>
      </c>
    </row>
    <row r="2327" spans="1:2" x14ac:dyDescent="0.25">
      <c r="A2327" s="1">
        <v>2326</v>
      </c>
      <c r="B2327">
        <f t="shared" ca="1" si="36"/>
        <v>17.587055655430277</v>
      </c>
    </row>
    <row r="2328" spans="1:2" x14ac:dyDescent="0.25">
      <c r="A2328" s="1">
        <v>2327</v>
      </c>
      <c r="B2328">
        <f t="shared" ca="1" si="36"/>
        <v>5.097695071385413</v>
      </c>
    </row>
    <row r="2329" spans="1:2" x14ac:dyDescent="0.25">
      <c r="A2329" s="1">
        <v>2328</v>
      </c>
      <c r="B2329">
        <f t="shared" ca="1" si="36"/>
        <v>15.905697540477702</v>
      </c>
    </row>
    <row r="2330" spans="1:2" x14ac:dyDescent="0.25">
      <c r="A2330" s="1">
        <v>2329</v>
      </c>
      <c r="B2330">
        <f t="shared" ca="1" si="36"/>
        <v>24.970004284367946</v>
      </c>
    </row>
    <row r="2331" spans="1:2" x14ac:dyDescent="0.25">
      <c r="A2331" s="1">
        <v>2330</v>
      </c>
      <c r="B2331">
        <f t="shared" ca="1" si="36"/>
        <v>14.814848793152388</v>
      </c>
    </row>
    <row r="2332" spans="1:2" x14ac:dyDescent="0.25">
      <c r="A2332" s="1">
        <v>2331</v>
      </c>
      <c r="B2332">
        <f t="shared" ca="1" si="36"/>
        <v>18.201553395485874</v>
      </c>
    </row>
    <row r="2333" spans="1:2" x14ac:dyDescent="0.25">
      <c r="A2333" s="1">
        <v>2332</v>
      </c>
      <c r="B2333">
        <f t="shared" ca="1" si="36"/>
        <v>16.459935376659221</v>
      </c>
    </row>
    <row r="2334" spans="1:2" x14ac:dyDescent="0.25">
      <c r="A2334" s="1">
        <v>2333</v>
      </c>
      <c r="B2334">
        <f t="shared" ca="1" si="36"/>
        <v>6.0714284933870832</v>
      </c>
    </row>
    <row r="2335" spans="1:2" x14ac:dyDescent="0.25">
      <c r="A2335" s="1">
        <v>2334</v>
      </c>
      <c r="B2335">
        <f t="shared" ca="1" si="36"/>
        <v>22.982798462216504</v>
      </c>
    </row>
    <row r="2336" spans="1:2" x14ac:dyDescent="0.25">
      <c r="A2336" s="1">
        <v>2335</v>
      </c>
      <c r="B2336">
        <f t="shared" ca="1" si="36"/>
        <v>32.513268395110622</v>
      </c>
    </row>
    <row r="2337" spans="1:2" x14ac:dyDescent="0.25">
      <c r="A2337" s="1">
        <v>2336</v>
      </c>
      <c r="B2337">
        <f t="shared" ca="1" si="36"/>
        <v>18.166574607953574</v>
      </c>
    </row>
    <row r="2338" spans="1:2" x14ac:dyDescent="0.25">
      <c r="A2338" s="1">
        <v>2337</v>
      </c>
      <c r="B2338">
        <f t="shared" ca="1" si="36"/>
        <v>15.576471638789423</v>
      </c>
    </row>
    <row r="2339" spans="1:2" x14ac:dyDescent="0.25">
      <c r="A2339" s="1">
        <v>2338</v>
      </c>
      <c r="B2339">
        <f t="shared" ca="1" si="36"/>
        <v>20.429106458059898</v>
      </c>
    </row>
    <row r="2340" spans="1:2" x14ac:dyDescent="0.25">
      <c r="A2340" s="1">
        <v>2339</v>
      </c>
      <c r="B2340">
        <f t="shared" ca="1" si="36"/>
        <v>22.3294024958462</v>
      </c>
    </row>
    <row r="2341" spans="1:2" x14ac:dyDescent="0.25">
      <c r="A2341" s="1">
        <v>2340</v>
      </c>
      <c r="B2341">
        <f t="shared" ca="1" si="36"/>
        <v>12.115192427811325</v>
      </c>
    </row>
    <row r="2342" spans="1:2" x14ac:dyDescent="0.25">
      <c r="A2342" s="1">
        <v>2341</v>
      </c>
      <c r="B2342">
        <f t="shared" ca="1" si="36"/>
        <v>14.022823715519655</v>
      </c>
    </row>
    <row r="2343" spans="1:2" x14ac:dyDescent="0.25">
      <c r="A2343" s="1">
        <v>2342</v>
      </c>
      <c r="B2343">
        <f t="shared" ca="1" si="36"/>
        <v>11.373058214459704</v>
      </c>
    </row>
    <row r="2344" spans="1:2" x14ac:dyDescent="0.25">
      <c r="A2344" s="1">
        <v>2343</v>
      </c>
      <c r="B2344">
        <f t="shared" ca="1" si="36"/>
        <v>-5.4344608035904987</v>
      </c>
    </row>
    <row r="2345" spans="1:2" x14ac:dyDescent="0.25">
      <c r="A2345" s="1">
        <v>2344</v>
      </c>
      <c r="B2345">
        <f t="shared" ca="1" si="36"/>
        <v>6.1466228522563693</v>
      </c>
    </row>
    <row r="2346" spans="1:2" x14ac:dyDescent="0.25">
      <c r="A2346" s="1">
        <v>2345</v>
      </c>
      <c r="B2346">
        <f t="shared" ca="1" si="36"/>
        <v>16.379367519156609</v>
      </c>
    </row>
    <row r="2347" spans="1:2" x14ac:dyDescent="0.25">
      <c r="A2347" s="1">
        <v>2346</v>
      </c>
      <c r="B2347">
        <f t="shared" ca="1" si="36"/>
        <v>32.159538274089293</v>
      </c>
    </row>
    <row r="2348" spans="1:2" x14ac:dyDescent="0.25">
      <c r="A2348" s="1">
        <v>2347</v>
      </c>
      <c r="B2348">
        <f t="shared" ca="1" si="36"/>
        <v>7.8669020079763143</v>
      </c>
    </row>
    <row r="2349" spans="1:2" x14ac:dyDescent="0.25">
      <c r="A2349" s="1">
        <v>2348</v>
      </c>
      <c r="B2349">
        <f t="shared" ca="1" si="36"/>
        <v>22.289963762125975</v>
      </c>
    </row>
    <row r="2350" spans="1:2" x14ac:dyDescent="0.25">
      <c r="A2350" s="1">
        <v>2349</v>
      </c>
      <c r="B2350">
        <f t="shared" ca="1" si="36"/>
        <v>8.2328452425832488</v>
      </c>
    </row>
    <row r="2351" spans="1:2" x14ac:dyDescent="0.25">
      <c r="A2351" s="1">
        <v>2350</v>
      </c>
      <c r="B2351">
        <f t="shared" ca="1" si="36"/>
        <v>10.295381405114608</v>
      </c>
    </row>
    <row r="2352" spans="1:2" x14ac:dyDescent="0.25">
      <c r="A2352" s="1">
        <v>2351</v>
      </c>
      <c r="B2352">
        <f t="shared" ca="1" si="36"/>
        <v>3.1825907266504068</v>
      </c>
    </row>
    <row r="2353" spans="1:2" x14ac:dyDescent="0.25">
      <c r="A2353" s="1">
        <v>2352</v>
      </c>
      <c r="B2353">
        <f t="shared" ca="1" si="36"/>
        <v>11.728671254301263</v>
      </c>
    </row>
    <row r="2354" spans="1:2" x14ac:dyDescent="0.25">
      <c r="A2354" s="1">
        <v>2353</v>
      </c>
      <c r="B2354">
        <f t="shared" ca="1" si="36"/>
        <v>22.07361470309019</v>
      </c>
    </row>
    <row r="2355" spans="1:2" x14ac:dyDescent="0.25">
      <c r="A2355" s="1">
        <v>2354</v>
      </c>
      <c r="B2355">
        <f t="shared" ca="1" si="36"/>
        <v>8.6525682370540089</v>
      </c>
    </row>
    <row r="2356" spans="1:2" x14ac:dyDescent="0.25">
      <c r="A2356" s="1">
        <v>2355</v>
      </c>
      <c r="B2356">
        <f t="shared" ca="1" si="36"/>
        <v>11.828715536718128</v>
      </c>
    </row>
    <row r="2357" spans="1:2" x14ac:dyDescent="0.25">
      <c r="A2357" s="1">
        <v>2356</v>
      </c>
      <c r="B2357">
        <f t="shared" ca="1" si="36"/>
        <v>14.990210619618811</v>
      </c>
    </row>
    <row r="2358" spans="1:2" x14ac:dyDescent="0.25">
      <c r="A2358" s="1">
        <v>2357</v>
      </c>
      <c r="B2358">
        <f t="shared" ca="1" si="36"/>
        <v>18.426202826642392</v>
      </c>
    </row>
    <row r="2359" spans="1:2" x14ac:dyDescent="0.25">
      <c r="A2359" s="1">
        <v>2358</v>
      </c>
      <c r="B2359">
        <f t="shared" ca="1" si="36"/>
        <v>17.510015997163823</v>
      </c>
    </row>
    <row r="2360" spans="1:2" x14ac:dyDescent="0.25">
      <c r="A2360" s="1">
        <v>2359</v>
      </c>
      <c r="B2360">
        <f t="shared" ca="1" si="36"/>
        <v>22.694507829167136</v>
      </c>
    </row>
    <row r="2361" spans="1:2" x14ac:dyDescent="0.25">
      <c r="A2361" s="1">
        <v>2360</v>
      </c>
      <c r="B2361">
        <f t="shared" ca="1" si="36"/>
        <v>23.151402129285824</v>
      </c>
    </row>
    <row r="2362" spans="1:2" x14ac:dyDescent="0.25">
      <c r="A2362" s="1">
        <v>2361</v>
      </c>
      <c r="B2362">
        <f t="shared" ca="1" si="36"/>
        <v>6.7157479337569868</v>
      </c>
    </row>
    <row r="2363" spans="1:2" x14ac:dyDescent="0.25">
      <c r="A2363" s="1">
        <v>2362</v>
      </c>
      <c r="B2363">
        <f t="shared" ca="1" si="36"/>
        <v>19.654669012884256</v>
      </c>
    </row>
    <row r="2364" spans="1:2" x14ac:dyDescent="0.25">
      <c r="A2364" s="1">
        <v>2363</v>
      </c>
      <c r="B2364">
        <f t="shared" ca="1" si="36"/>
        <v>13.941141327061944</v>
      </c>
    </row>
    <row r="2365" spans="1:2" x14ac:dyDescent="0.25">
      <c r="A2365" s="1">
        <v>2364</v>
      </c>
      <c r="B2365">
        <f t="shared" ca="1" si="36"/>
        <v>21.688628925074667</v>
      </c>
    </row>
    <row r="2366" spans="1:2" x14ac:dyDescent="0.25">
      <c r="A2366" s="1">
        <v>2365</v>
      </c>
      <c r="B2366">
        <f t="shared" ca="1" si="36"/>
        <v>2.4016162250367277</v>
      </c>
    </row>
    <row r="2367" spans="1:2" x14ac:dyDescent="0.25">
      <c r="A2367" s="1">
        <v>2366</v>
      </c>
      <c r="B2367">
        <f t="shared" ca="1" si="36"/>
        <v>13.099823383230294</v>
      </c>
    </row>
    <row r="2368" spans="1:2" x14ac:dyDescent="0.25">
      <c r="A2368" s="1">
        <v>2367</v>
      </c>
      <c r="B2368">
        <f t="shared" ca="1" si="36"/>
        <v>10.717366590241056</v>
      </c>
    </row>
    <row r="2369" spans="1:2" x14ac:dyDescent="0.25">
      <c r="A2369" s="1">
        <v>2368</v>
      </c>
      <c r="B2369">
        <f t="shared" ca="1" si="36"/>
        <v>8.0120482521033107</v>
      </c>
    </row>
    <row r="2370" spans="1:2" x14ac:dyDescent="0.25">
      <c r="A2370" s="1">
        <v>2369</v>
      </c>
      <c r="B2370">
        <f t="shared" ca="1" si="36"/>
        <v>11.990889402282356</v>
      </c>
    </row>
    <row r="2371" spans="1:2" x14ac:dyDescent="0.25">
      <c r="A2371" s="1">
        <v>2370</v>
      </c>
      <c r="B2371">
        <f t="shared" ref="B2371:B2434" ca="1" si="37">NORMINV(RAND(),15.6,6.5)</f>
        <v>7.7464954299636029</v>
      </c>
    </row>
    <row r="2372" spans="1:2" x14ac:dyDescent="0.25">
      <c r="A2372" s="1">
        <v>2371</v>
      </c>
      <c r="B2372">
        <f t="shared" ca="1" si="37"/>
        <v>20.159019804641098</v>
      </c>
    </row>
    <row r="2373" spans="1:2" x14ac:dyDescent="0.25">
      <c r="A2373" s="1">
        <v>2372</v>
      </c>
      <c r="B2373">
        <f t="shared" ca="1" si="37"/>
        <v>24.874106120248356</v>
      </c>
    </row>
    <row r="2374" spans="1:2" x14ac:dyDescent="0.25">
      <c r="A2374" s="1">
        <v>2373</v>
      </c>
      <c r="B2374">
        <f t="shared" ca="1" si="37"/>
        <v>15.861128707226285</v>
      </c>
    </row>
    <row r="2375" spans="1:2" x14ac:dyDescent="0.25">
      <c r="A2375" s="1">
        <v>2374</v>
      </c>
      <c r="B2375">
        <f t="shared" ca="1" si="37"/>
        <v>20.659995419131686</v>
      </c>
    </row>
    <row r="2376" spans="1:2" x14ac:dyDescent="0.25">
      <c r="A2376" s="1">
        <v>2375</v>
      </c>
      <c r="B2376">
        <f t="shared" ca="1" si="37"/>
        <v>11.340510471252468</v>
      </c>
    </row>
    <row r="2377" spans="1:2" x14ac:dyDescent="0.25">
      <c r="A2377" s="1">
        <v>2376</v>
      </c>
      <c r="B2377">
        <f t="shared" ca="1" si="37"/>
        <v>16.941925966690306</v>
      </c>
    </row>
    <row r="2378" spans="1:2" x14ac:dyDescent="0.25">
      <c r="A2378" s="1">
        <v>2377</v>
      </c>
      <c r="B2378">
        <f t="shared" ca="1" si="37"/>
        <v>18.39532986463189</v>
      </c>
    </row>
    <row r="2379" spans="1:2" x14ac:dyDescent="0.25">
      <c r="A2379" s="1">
        <v>2378</v>
      </c>
      <c r="B2379">
        <f t="shared" ca="1" si="37"/>
        <v>18.659422123082685</v>
      </c>
    </row>
    <row r="2380" spans="1:2" x14ac:dyDescent="0.25">
      <c r="A2380" s="1">
        <v>2379</v>
      </c>
      <c r="B2380">
        <f t="shared" ca="1" si="37"/>
        <v>19.416969771191631</v>
      </c>
    </row>
    <row r="2381" spans="1:2" x14ac:dyDescent="0.25">
      <c r="A2381" s="1">
        <v>2380</v>
      </c>
      <c r="B2381">
        <f t="shared" ca="1" si="37"/>
        <v>19.523617416739967</v>
      </c>
    </row>
    <row r="2382" spans="1:2" x14ac:dyDescent="0.25">
      <c r="A2382" s="1">
        <v>2381</v>
      </c>
      <c r="B2382">
        <f t="shared" ca="1" si="37"/>
        <v>10.854163887377318</v>
      </c>
    </row>
    <row r="2383" spans="1:2" x14ac:dyDescent="0.25">
      <c r="A2383" s="1">
        <v>2382</v>
      </c>
      <c r="B2383">
        <f t="shared" ca="1" si="37"/>
        <v>20.508688052912674</v>
      </c>
    </row>
    <row r="2384" spans="1:2" x14ac:dyDescent="0.25">
      <c r="A2384" s="1">
        <v>2383</v>
      </c>
      <c r="B2384">
        <f t="shared" ca="1" si="37"/>
        <v>16.745406773066833</v>
      </c>
    </row>
    <row r="2385" spans="1:2" x14ac:dyDescent="0.25">
      <c r="A2385" s="1">
        <v>2384</v>
      </c>
      <c r="B2385">
        <f t="shared" ca="1" si="37"/>
        <v>14.877314538764363</v>
      </c>
    </row>
    <row r="2386" spans="1:2" x14ac:dyDescent="0.25">
      <c r="A2386" s="1">
        <v>2385</v>
      </c>
      <c r="B2386">
        <f t="shared" ca="1" si="37"/>
        <v>25.484295885789766</v>
      </c>
    </row>
    <row r="2387" spans="1:2" x14ac:dyDescent="0.25">
      <c r="A2387" s="1">
        <v>2386</v>
      </c>
      <c r="B2387">
        <f t="shared" ca="1" si="37"/>
        <v>23.978118586205323</v>
      </c>
    </row>
    <row r="2388" spans="1:2" x14ac:dyDescent="0.25">
      <c r="A2388" s="1">
        <v>2387</v>
      </c>
      <c r="B2388">
        <f t="shared" ca="1" si="37"/>
        <v>9.2814962576385742</v>
      </c>
    </row>
    <row r="2389" spans="1:2" x14ac:dyDescent="0.25">
      <c r="A2389" s="1">
        <v>2388</v>
      </c>
      <c r="B2389">
        <f t="shared" ca="1" si="37"/>
        <v>10.495427507186271</v>
      </c>
    </row>
    <row r="2390" spans="1:2" x14ac:dyDescent="0.25">
      <c r="A2390" s="1">
        <v>2389</v>
      </c>
      <c r="B2390">
        <f t="shared" ca="1" si="37"/>
        <v>13.621611528311377</v>
      </c>
    </row>
    <row r="2391" spans="1:2" x14ac:dyDescent="0.25">
      <c r="A2391" s="1">
        <v>2390</v>
      </c>
      <c r="B2391">
        <f t="shared" ca="1" si="37"/>
        <v>16.655693051706823</v>
      </c>
    </row>
    <row r="2392" spans="1:2" x14ac:dyDescent="0.25">
      <c r="A2392" s="1">
        <v>2391</v>
      </c>
      <c r="B2392">
        <f t="shared" ca="1" si="37"/>
        <v>18.838380808358192</v>
      </c>
    </row>
    <row r="2393" spans="1:2" x14ac:dyDescent="0.25">
      <c r="A2393" s="1">
        <v>2392</v>
      </c>
      <c r="B2393">
        <f t="shared" ca="1" si="37"/>
        <v>20.734979422824697</v>
      </c>
    </row>
    <row r="2394" spans="1:2" x14ac:dyDescent="0.25">
      <c r="A2394" s="1">
        <v>2393</v>
      </c>
      <c r="B2394">
        <f t="shared" ca="1" si="37"/>
        <v>22.251426530566636</v>
      </c>
    </row>
    <row r="2395" spans="1:2" x14ac:dyDescent="0.25">
      <c r="A2395" s="1">
        <v>2394</v>
      </c>
      <c r="B2395">
        <f t="shared" ca="1" si="37"/>
        <v>15.206600338879745</v>
      </c>
    </row>
    <row r="2396" spans="1:2" x14ac:dyDescent="0.25">
      <c r="A2396" s="1">
        <v>2395</v>
      </c>
      <c r="B2396">
        <f t="shared" ca="1" si="37"/>
        <v>10.125902682526124</v>
      </c>
    </row>
    <row r="2397" spans="1:2" x14ac:dyDescent="0.25">
      <c r="A2397" s="1">
        <v>2396</v>
      </c>
      <c r="B2397">
        <f t="shared" ca="1" si="37"/>
        <v>8.1211476750461848</v>
      </c>
    </row>
    <row r="2398" spans="1:2" x14ac:dyDescent="0.25">
      <c r="A2398" s="1">
        <v>2397</v>
      </c>
      <c r="B2398">
        <f t="shared" ca="1" si="37"/>
        <v>17.300498703394364</v>
      </c>
    </row>
    <row r="2399" spans="1:2" x14ac:dyDescent="0.25">
      <c r="A2399" s="1">
        <v>2398</v>
      </c>
      <c r="B2399">
        <f t="shared" ca="1" si="37"/>
        <v>4.9756461968869541</v>
      </c>
    </row>
    <row r="2400" spans="1:2" x14ac:dyDescent="0.25">
      <c r="A2400" s="1">
        <v>2399</v>
      </c>
      <c r="B2400">
        <f t="shared" ca="1" si="37"/>
        <v>12.651367774143868</v>
      </c>
    </row>
    <row r="2401" spans="1:2" x14ac:dyDescent="0.25">
      <c r="A2401" s="1">
        <v>2400</v>
      </c>
      <c r="B2401">
        <f t="shared" ca="1" si="37"/>
        <v>14.990120861223874</v>
      </c>
    </row>
    <row r="2402" spans="1:2" x14ac:dyDescent="0.25">
      <c r="A2402" s="1">
        <v>2401</v>
      </c>
      <c r="B2402">
        <f t="shared" ca="1" si="37"/>
        <v>14.042860965186724</v>
      </c>
    </row>
    <row r="2403" spans="1:2" x14ac:dyDescent="0.25">
      <c r="A2403" s="1">
        <v>2402</v>
      </c>
      <c r="B2403">
        <f t="shared" ca="1" si="37"/>
        <v>14.38502507695563</v>
      </c>
    </row>
    <row r="2404" spans="1:2" x14ac:dyDescent="0.25">
      <c r="A2404" s="1">
        <v>2403</v>
      </c>
      <c r="B2404">
        <f t="shared" ca="1" si="37"/>
        <v>17.500935343762617</v>
      </c>
    </row>
    <row r="2405" spans="1:2" x14ac:dyDescent="0.25">
      <c r="A2405" s="1">
        <v>2404</v>
      </c>
      <c r="B2405">
        <f t="shared" ca="1" si="37"/>
        <v>18.507517878827972</v>
      </c>
    </row>
    <row r="2406" spans="1:2" x14ac:dyDescent="0.25">
      <c r="A2406" s="1">
        <v>2405</v>
      </c>
      <c r="B2406">
        <f t="shared" ca="1" si="37"/>
        <v>10.062310898640328</v>
      </c>
    </row>
    <row r="2407" spans="1:2" x14ac:dyDescent="0.25">
      <c r="A2407" s="1">
        <v>2406</v>
      </c>
      <c r="B2407">
        <f t="shared" ca="1" si="37"/>
        <v>23.099477882923139</v>
      </c>
    </row>
    <row r="2408" spans="1:2" x14ac:dyDescent="0.25">
      <c r="A2408" s="1">
        <v>2407</v>
      </c>
      <c r="B2408">
        <f t="shared" ca="1" si="37"/>
        <v>22.809752077191302</v>
      </c>
    </row>
    <row r="2409" spans="1:2" x14ac:dyDescent="0.25">
      <c r="A2409" s="1">
        <v>2408</v>
      </c>
      <c r="B2409">
        <f t="shared" ca="1" si="37"/>
        <v>21.879542425407852</v>
      </c>
    </row>
    <row r="2410" spans="1:2" x14ac:dyDescent="0.25">
      <c r="A2410" s="1">
        <v>2409</v>
      </c>
      <c r="B2410">
        <f t="shared" ca="1" si="37"/>
        <v>5.1588752426769044</v>
      </c>
    </row>
    <row r="2411" spans="1:2" x14ac:dyDescent="0.25">
      <c r="A2411" s="1">
        <v>2410</v>
      </c>
      <c r="B2411">
        <f t="shared" ca="1" si="37"/>
        <v>31.790393795254246</v>
      </c>
    </row>
    <row r="2412" spans="1:2" x14ac:dyDescent="0.25">
      <c r="A2412" s="1">
        <v>2411</v>
      </c>
      <c r="B2412">
        <f t="shared" ca="1" si="37"/>
        <v>18.761625393217688</v>
      </c>
    </row>
    <row r="2413" spans="1:2" x14ac:dyDescent="0.25">
      <c r="A2413" s="1">
        <v>2412</v>
      </c>
      <c r="B2413">
        <f t="shared" ca="1" si="37"/>
        <v>14.381388076421654</v>
      </c>
    </row>
    <row r="2414" spans="1:2" x14ac:dyDescent="0.25">
      <c r="A2414" s="1">
        <v>2413</v>
      </c>
      <c r="B2414">
        <f t="shared" ca="1" si="37"/>
        <v>25.541230136838088</v>
      </c>
    </row>
    <row r="2415" spans="1:2" x14ac:dyDescent="0.25">
      <c r="A2415" s="1">
        <v>2414</v>
      </c>
      <c r="B2415">
        <f t="shared" ca="1" si="37"/>
        <v>12.812706802413473</v>
      </c>
    </row>
    <row r="2416" spans="1:2" x14ac:dyDescent="0.25">
      <c r="A2416" s="1">
        <v>2415</v>
      </c>
      <c r="B2416">
        <f t="shared" ca="1" si="37"/>
        <v>22.901624460006765</v>
      </c>
    </row>
    <row r="2417" spans="1:2" x14ac:dyDescent="0.25">
      <c r="A2417" s="1">
        <v>2416</v>
      </c>
      <c r="B2417">
        <f t="shared" ca="1" si="37"/>
        <v>14.976668544342054</v>
      </c>
    </row>
    <row r="2418" spans="1:2" x14ac:dyDescent="0.25">
      <c r="A2418" s="1">
        <v>2417</v>
      </c>
      <c r="B2418">
        <f t="shared" ca="1" si="37"/>
        <v>15.284252467878957</v>
      </c>
    </row>
    <row r="2419" spans="1:2" x14ac:dyDescent="0.25">
      <c r="A2419" s="1">
        <v>2418</v>
      </c>
      <c r="B2419">
        <f t="shared" ca="1" si="37"/>
        <v>16.420977193984598</v>
      </c>
    </row>
    <row r="2420" spans="1:2" x14ac:dyDescent="0.25">
      <c r="A2420" s="1">
        <v>2419</v>
      </c>
      <c r="B2420">
        <f t="shared" ca="1" si="37"/>
        <v>15.329515498140321</v>
      </c>
    </row>
    <row r="2421" spans="1:2" x14ac:dyDescent="0.25">
      <c r="A2421" s="1">
        <v>2420</v>
      </c>
      <c r="B2421">
        <f t="shared" ca="1" si="37"/>
        <v>10.232700778717602</v>
      </c>
    </row>
    <row r="2422" spans="1:2" x14ac:dyDescent="0.25">
      <c r="A2422" s="1">
        <v>2421</v>
      </c>
      <c r="B2422">
        <f t="shared" ca="1" si="37"/>
        <v>29.839201674729665</v>
      </c>
    </row>
    <row r="2423" spans="1:2" x14ac:dyDescent="0.25">
      <c r="A2423" s="1">
        <v>2422</v>
      </c>
      <c r="B2423">
        <f t="shared" ca="1" si="37"/>
        <v>8.0578676201151787</v>
      </c>
    </row>
    <row r="2424" spans="1:2" x14ac:dyDescent="0.25">
      <c r="A2424" s="1">
        <v>2423</v>
      </c>
      <c r="B2424">
        <f t="shared" ca="1" si="37"/>
        <v>2.253646503894478</v>
      </c>
    </row>
    <row r="2425" spans="1:2" x14ac:dyDescent="0.25">
      <c r="A2425" s="1">
        <v>2424</v>
      </c>
      <c r="B2425">
        <f t="shared" ca="1" si="37"/>
        <v>12.968805373592886</v>
      </c>
    </row>
    <row r="2426" spans="1:2" x14ac:dyDescent="0.25">
      <c r="A2426" s="1">
        <v>2425</v>
      </c>
      <c r="B2426">
        <f t="shared" ca="1" si="37"/>
        <v>18.084573500494791</v>
      </c>
    </row>
    <row r="2427" spans="1:2" x14ac:dyDescent="0.25">
      <c r="A2427" s="1">
        <v>2426</v>
      </c>
      <c r="B2427">
        <f t="shared" ca="1" si="37"/>
        <v>11.474917545050767</v>
      </c>
    </row>
    <row r="2428" spans="1:2" x14ac:dyDescent="0.25">
      <c r="A2428" s="1">
        <v>2427</v>
      </c>
      <c r="B2428">
        <f t="shared" ca="1" si="37"/>
        <v>17.807824220555347</v>
      </c>
    </row>
    <row r="2429" spans="1:2" x14ac:dyDescent="0.25">
      <c r="A2429" s="1">
        <v>2428</v>
      </c>
      <c r="B2429">
        <f t="shared" ca="1" si="37"/>
        <v>15.650267669586869</v>
      </c>
    </row>
    <row r="2430" spans="1:2" x14ac:dyDescent="0.25">
      <c r="A2430" s="1">
        <v>2429</v>
      </c>
      <c r="B2430">
        <f t="shared" ca="1" si="37"/>
        <v>5.5238924566870313</v>
      </c>
    </row>
    <row r="2431" spans="1:2" x14ac:dyDescent="0.25">
      <c r="A2431" s="1">
        <v>2430</v>
      </c>
      <c r="B2431">
        <f t="shared" ca="1" si="37"/>
        <v>14.142181336329536</v>
      </c>
    </row>
    <row r="2432" spans="1:2" x14ac:dyDescent="0.25">
      <c r="A2432" s="1">
        <v>2431</v>
      </c>
      <c r="B2432">
        <f t="shared" ca="1" si="37"/>
        <v>5.4529981183733902</v>
      </c>
    </row>
    <row r="2433" spans="1:2" x14ac:dyDescent="0.25">
      <c r="A2433" s="1">
        <v>2432</v>
      </c>
      <c r="B2433">
        <f t="shared" ca="1" si="37"/>
        <v>18.738450074960156</v>
      </c>
    </row>
    <row r="2434" spans="1:2" x14ac:dyDescent="0.25">
      <c r="A2434" s="1">
        <v>2433</v>
      </c>
      <c r="B2434">
        <f t="shared" ca="1" si="37"/>
        <v>12.831490994207138</v>
      </c>
    </row>
    <row r="2435" spans="1:2" x14ac:dyDescent="0.25">
      <c r="A2435" s="1">
        <v>2434</v>
      </c>
      <c r="B2435">
        <f t="shared" ref="B2435:B2498" ca="1" si="38">NORMINV(RAND(),15.6,6.5)</f>
        <v>18.687324065012184</v>
      </c>
    </row>
    <row r="2436" spans="1:2" x14ac:dyDescent="0.25">
      <c r="A2436" s="1">
        <v>2435</v>
      </c>
      <c r="B2436">
        <f t="shared" ca="1" si="38"/>
        <v>15.961954973007382</v>
      </c>
    </row>
    <row r="2437" spans="1:2" x14ac:dyDescent="0.25">
      <c r="A2437" s="1">
        <v>2436</v>
      </c>
      <c r="B2437">
        <f t="shared" ca="1" si="38"/>
        <v>18.094922603385186</v>
      </c>
    </row>
    <row r="2438" spans="1:2" x14ac:dyDescent="0.25">
      <c r="A2438" s="1">
        <v>2437</v>
      </c>
      <c r="B2438">
        <f t="shared" ca="1" si="38"/>
        <v>13.387791949025283</v>
      </c>
    </row>
    <row r="2439" spans="1:2" x14ac:dyDescent="0.25">
      <c r="A2439" s="1">
        <v>2438</v>
      </c>
      <c r="B2439">
        <f t="shared" ca="1" si="38"/>
        <v>13.969021544045157</v>
      </c>
    </row>
    <row r="2440" spans="1:2" x14ac:dyDescent="0.25">
      <c r="A2440" s="1">
        <v>2439</v>
      </c>
      <c r="B2440">
        <f t="shared" ca="1" si="38"/>
        <v>27.566167419799271</v>
      </c>
    </row>
    <row r="2441" spans="1:2" x14ac:dyDescent="0.25">
      <c r="A2441" s="1">
        <v>2440</v>
      </c>
      <c r="B2441">
        <f t="shared" ca="1" si="38"/>
        <v>6.4425096337917829</v>
      </c>
    </row>
    <row r="2442" spans="1:2" x14ac:dyDescent="0.25">
      <c r="A2442" s="1">
        <v>2441</v>
      </c>
      <c r="B2442">
        <f t="shared" ca="1" si="38"/>
        <v>15.735919861186938</v>
      </c>
    </row>
    <row r="2443" spans="1:2" x14ac:dyDescent="0.25">
      <c r="A2443" s="1">
        <v>2442</v>
      </c>
      <c r="B2443">
        <f t="shared" ca="1" si="38"/>
        <v>21.016459614313909</v>
      </c>
    </row>
    <row r="2444" spans="1:2" x14ac:dyDescent="0.25">
      <c r="A2444" s="1">
        <v>2443</v>
      </c>
      <c r="B2444">
        <f t="shared" ca="1" si="38"/>
        <v>14.451851637432814</v>
      </c>
    </row>
    <row r="2445" spans="1:2" x14ac:dyDescent="0.25">
      <c r="A2445" s="1">
        <v>2444</v>
      </c>
      <c r="B2445">
        <f t="shared" ca="1" si="38"/>
        <v>13.640695861801712</v>
      </c>
    </row>
    <row r="2446" spans="1:2" x14ac:dyDescent="0.25">
      <c r="A2446" s="1">
        <v>2445</v>
      </c>
      <c r="B2446">
        <f t="shared" ca="1" si="38"/>
        <v>19.623525055471248</v>
      </c>
    </row>
    <row r="2447" spans="1:2" x14ac:dyDescent="0.25">
      <c r="A2447" s="1">
        <v>2446</v>
      </c>
      <c r="B2447">
        <f t="shared" ca="1" si="38"/>
        <v>11.574703428944616</v>
      </c>
    </row>
    <row r="2448" spans="1:2" x14ac:dyDescent="0.25">
      <c r="A2448" s="1">
        <v>2447</v>
      </c>
      <c r="B2448">
        <f t="shared" ca="1" si="38"/>
        <v>9.1244327044438158</v>
      </c>
    </row>
    <row r="2449" spans="1:2" x14ac:dyDescent="0.25">
      <c r="A2449" s="1">
        <v>2448</v>
      </c>
      <c r="B2449">
        <f t="shared" ca="1" si="38"/>
        <v>19.755138166314033</v>
      </c>
    </row>
    <row r="2450" spans="1:2" x14ac:dyDescent="0.25">
      <c r="A2450" s="1">
        <v>2449</v>
      </c>
      <c r="B2450">
        <f t="shared" ca="1" si="38"/>
        <v>9.5183862498755722</v>
      </c>
    </row>
    <row r="2451" spans="1:2" x14ac:dyDescent="0.25">
      <c r="A2451" s="1">
        <v>2450</v>
      </c>
      <c r="B2451">
        <f t="shared" ca="1" si="38"/>
        <v>6.3083254229875916</v>
      </c>
    </row>
    <row r="2452" spans="1:2" x14ac:dyDescent="0.25">
      <c r="A2452" s="1">
        <v>2451</v>
      </c>
      <c r="B2452">
        <f t="shared" ca="1" si="38"/>
        <v>11.486317602637993</v>
      </c>
    </row>
    <row r="2453" spans="1:2" x14ac:dyDescent="0.25">
      <c r="A2453" s="1">
        <v>2452</v>
      </c>
      <c r="B2453">
        <f t="shared" ca="1" si="38"/>
        <v>22.710368498836694</v>
      </c>
    </row>
    <row r="2454" spans="1:2" x14ac:dyDescent="0.25">
      <c r="A2454" s="1">
        <v>2453</v>
      </c>
      <c r="B2454">
        <f t="shared" ca="1" si="38"/>
        <v>14.621182816556255</v>
      </c>
    </row>
    <row r="2455" spans="1:2" x14ac:dyDescent="0.25">
      <c r="A2455" s="1">
        <v>2454</v>
      </c>
      <c r="B2455">
        <f t="shared" ca="1" si="38"/>
        <v>12.361369636245621</v>
      </c>
    </row>
    <row r="2456" spans="1:2" x14ac:dyDescent="0.25">
      <c r="A2456" s="1">
        <v>2455</v>
      </c>
      <c r="B2456">
        <f t="shared" ca="1" si="38"/>
        <v>17.095245663661533</v>
      </c>
    </row>
    <row r="2457" spans="1:2" x14ac:dyDescent="0.25">
      <c r="A2457" s="1">
        <v>2456</v>
      </c>
      <c r="B2457">
        <f t="shared" ca="1" si="38"/>
        <v>15.458649690364705</v>
      </c>
    </row>
    <row r="2458" spans="1:2" x14ac:dyDescent="0.25">
      <c r="A2458" s="1">
        <v>2457</v>
      </c>
      <c r="B2458">
        <f t="shared" ca="1" si="38"/>
        <v>11.905139745144821</v>
      </c>
    </row>
    <row r="2459" spans="1:2" x14ac:dyDescent="0.25">
      <c r="A2459" s="1">
        <v>2458</v>
      </c>
      <c r="B2459">
        <f t="shared" ca="1" si="38"/>
        <v>16.205065868889957</v>
      </c>
    </row>
    <row r="2460" spans="1:2" x14ac:dyDescent="0.25">
      <c r="A2460" s="1">
        <v>2459</v>
      </c>
      <c r="B2460">
        <f t="shared" ca="1" si="38"/>
        <v>9.8451451152257921</v>
      </c>
    </row>
    <row r="2461" spans="1:2" x14ac:dyDescent="0.25">
      <c r="A2461" s="1">
        <v>2460</v>
      </c>
      <c r="B2461">
        <f t="shared" ca="1" si="38"/>
        <v>25.847946791990456</v>
      </c>
    </row>
    <row r="2462" spans="1:2" x14ac:dyDescent="0.25">
      <c r="A2462" s="1">
        <v>2461</v>
      </c>
      <c r="B2462">
        <f t="shared" ca="1" si="38"/>
        <v>7.1049122921976711</v>
      </c>
    </row>
    <row r="2463" spans="1:2" x14ac:dyDescent="0.25">
      <c r="A2463" s="1">
        <v>2462</v>
      </c>
      <c r="B2463">
        <f t="shared" ca="1" si="38"/>
        <v>14.930439683076592</v>
      </c>
    </row>
    <row r="2464" spans="1:2" x14ac:dyDescent="0.25">
      <c r="A2464" s="1">
        <v>2463</v>
      </c>
      <c r="B2464">
        <f t="shared" ca="1" si="38"/>
        <v>14.370310429107013</v>
      </c>
    </row>
    <row r="2465" spans="1:2" x14ac:dyDescent="0.25">
      <c r="A2465" s="1">
        <v>2464</v>
      </c>
      <c r="B2465">
        <f t="shared" ca="1" si="38"/>
        <v>20.745025798627193</v>
      </c>
    </row>
    <row r="2466" spans="1:2" x14ac:dyDescent="0.25">
      <c r="A2466" s="1">
        <v>2465</v>
      </c>
      <c r="B2466">
        <f t="shared" ca="1" si="38"/>
        <v>14.316560651940353</v>
      </c>
    </row>
    <row r="2467" spans="1:2" x14ac:dyDescent="0.25">
      <c r="A2467" s="1">
        <v>2466</v>
      </c>
      <c r="B2467">
        <f t="shared" ca="1" si="38"/>
        <v>18.029412610837621</v>
      </c>
    </row>
    <row r="2468" spans="1:2" x14ac:dyDescent="0.25">
      <c r="A2468" s="1">
        <v>2467</v>
      </c>
      <c r="B2468">
        <f t="shared" ca="1" si="38"/>
        <v>16.155319465572525</v>
      </c>
    </row>
    <row r="2469" spans="1:2" x14ac:dyDescent="0.25">
      <c r="A2469" s="1">
        <v>2468</v>
      </c>
      <c r="B2469">
        <f t="shared" ca="1" si="38"/>
        <v>23.006318721254637</v>
      </c>
    </row>
    <row r="2470" spans="1:2" x14ac:dyDescent="0.25">
      <c r="A2470" s="1">
        <v>2469</v>
      </c>
      <c r="B2470">
        <f t="shared" ca="1" si="38"/>
        <v>15.509073917352614</v>
      </c>
    </row>
    <row r="2471" spans="1:2" x14ac:dyDescent="0.25">
      <c r="A2471" s="1">
        <v>2470</v>
      </c>
      <c r="B2471">
        <f t="shared" ca="1" si="38"/>
        <v>9.6195726644745534</v>
      </c>
    </row>
    <row r="2472" spans="1:2" x14ac:dyDescent="0.25">
      <c r="A2472" s="1">
        <v>2471</v>
      </c>
      <c r="B2472">
        <f t="shared" ca="1" si="38"/>
        <v>28.481833577763663</v>
      </c>
    </row>
    <row r="2473" spans="1:2" x14ac:dyDescent="0.25">
      <c r="A2473" s="1">
        <v>2472</v>
      </c>
      <c r="B2473">
        <f t="shared" ca="1" si="38"/>
        <v>26.404434315659898</v>
      </c>
    </row>
    <row r="2474" spans="1:2" x14ac:dyDescent="0.25">
      <c r="A2474" s="1">
        <v>2473</v>
      </c>
      <c r="B2474">
        <f t="shared" ca="1" si="38"/>
        <v>24.082589555547088</v>
      </c>
    </row>
    <row r="2475" spans="1:2" x14ac:dyDescent="0.25">
      <c r="A2475" s="1">
        <v>2474</v>
      </c>
      <c r="B2475">
        <f t="shared" ca="1" si="38"/>
        <v>17.800773529679699</v>
      </c>
    </row>
    <row r="2476" spans="1:2" x14ac:dyDescent="0.25">
      <c r="A2476" s="1">
        <v>2475</v>
      </c>
      <c r="B2476">
        <f t="shared" ca="1" si="38"/>
        <v>8.7170689110622561</v>
      </c>
    </row>
    <row r="2477" spans="1:2" x14ac:dyDescent="0.25">
      <c r="A2477" s="1">
        <v>2476</v>
      </c>
      <c r="B2477">
        <f t="shared" ca="1" si="38"/>
        <v>8.6539764431826249</v>
      </c>
    </row>
    <row r="2478" spans="1:2" x14ac:dyDescent="0.25">
      <c r="A2478" s="1">
        <v>2477</v>
      </c>
      <c r="B2478">
        <f t="shared" ca="1" si="38"/>
        <v>17.411355051868114</v>
      </c>
    </row>
    <row r="2479" spans="1:2" x14ac:dyDescent="0.25">
      <c r="A2479" s="1">
        <v>2478</v>
      </c>
      <c r="B2479">
        <f t="shared" ca="1" si="38"/>
        <v>19.390254294997639</v>
      </c>
    </row>
    <row r="2480" spans="1:2" x14ac:dyDescent="0.25">
      <c r="A2480" s="1">
        <v>2479</v>
      </c>
      <c r="B2480">
        <f t="shared" ca="1" si="38"/>
        <v>27.224080532566607</v>
      </c>
    </row>
    <row r="2481" spans="1:2" x14ac:dyDescent="0.25">
      <c r="A2481" s="1">
        <v>2480</v>
      </c>
      <c r="B2481">
        <f t="shared" ca="1" si="38"/>
        <v>23.511603916389177</v>
      </c>
    </row>
    <row r="2482" spans="1:2" x14ac:dyDescent="0.25">
      <c r="A2482" s="1">
        <v>2481</v>
      </c>
      <c r="B2482">
        <f t="shared" ca="1" si="38"/>
        <v>19.346956782608409</v>
      </c>
    </row>
    <row r="2483" spans="1:2" x14ac:dyDescent="0.25">
      <c r="A2483" s="1">
        <v>2482</v>
      </c>
      <c r="B2483">
        <f t="shared" ca="1" si="38"/>
        <v>3.9876160198089252</v>
      </c>
    </row>
    <row r="2484" spans="1:2" x14ac:dyDescent="0.25">
      <c r="A2484" s="1">
        <v>2483</v>
      </c>
      <c r="B2484">
        <f t="shared" ca="1" si="38"/>
        <v>27.098456876067452</v>
      </c>
    </row>
    <row r="2485" spans="1:2" x14ac:dyDescent="0.25">
      <c r="A2485" s="1">
        <v>2484</v>
      </c>
      <c r="B2485">
        <f t="shared" ca="1" si="38"/>
        <v>18.701460480012322</v>
      </c>
    </row>
    <row r="2486" spans="1:2" x14ac:dyDescent="0.25">
      <c r="A2486" s="1">
        <v>2485</v>
      </c>
      <c r="B2486">
        <f t="shared" ca="1" si="38"/>
        <v>21.294676014839148</v>
      </c>
    </row>
    <row r="2487" spans="1:2" x14ac:dyDescent="0.25">
      <c r="A2487" s="1">
        <v>2486</v>
      </c>
      <c r="B2487">
        <f t="shared" ca="1" si="38"/>
        <v>4.0732201030556485</v>
      </c>
    </row>
    <row r="2488" spans="1:2" x14ac:dyDescent="0.25">
      <c r="A2488" s="1">
        <v>2487</v>
      </c>
      <c r="B2488">
        <f t="shared" ca="1" si="38"/>
        <v>2.0572130979282726</v>
      </c>
    </row>
    <row r="2489" spans="1:2" x14ac:dyDescent="0.25">
      <c r="A2489" s="1">
        <v>2488</v>
      </c>
      <c r="B2489">
        <f t="shared" ca="1" si="38"/>
        <v>7.9034914473678732</v>
      </c>
    </row>
    <row r="2490" spans="1:2" x14ac:dyDescent="0.25">
      <c r="A2490" s="1">
        <v>2489</v>
      </c>
      <c r="B2490">
        <f t="shared" ca="1" si="38"/>
        <v>11.492500609073632</v>
      </c>
    </row>
    <row r="2491" spans="1:2" x14ac:dyDescent="0.25">
      <c r="A2491" s="1">
        <v>2490</v>
      </c>
      <c r="B2491">
        <f t="shared" ca="1" si="38"/>
        <v>11.85289186372273</v>
      </c>
    </row>
    <row r="2492" spans="1:2" x14ac:dyDescent="0.25">
      <c r="A2492" s="1">
        <v>2491</v>
      </c>
      <c r="B2492">
        <f t="shared" ca="1" si="38"/>
        <v>3.0254687594695042</v>
      </c>
    </row>
    <row r="2493" spans="1:2" x14ac:dyDescent="0.25">
      <c r="A2493" s="1">
        <v>2492</v>
      </c>
      <c r="B2493">
        <f t="shared" ca="1" si="38"/>
        <v>11.585958453331138</v>
      </c>
    </row>
    <row r="2494" spans="1:2" x14ac:dyDescent="0.25">
      <c r="A2494" s="1">
        <v>2493</v>
      </c>
      <c r="B2494">
        <f t="shared" ca="1" si="38"/>
        <v>25.486058268733277</v>
      </c>
    </row>
    <row r="2495" spans="1:2" x14ac:dyDescent="0.25">
      <c r="A2495" s="1">
        <v>2494</v>
      </c>
      <c r="B2495">
        <f t="shared" ca="1" si="38"/>
        <v>20.289574205991123</v>
      </c>
    </row>
    <row r="2496" spans="1:2" x14ac:dyDescent="0.25">
      <c r="A2496" s="1">
        <v>2495</v>
      </c>
      <c r="B2496">
        <f t="shared" ca="1" si="38"/>
        <v>25.081017225432365</v>
      </c>
    </row>
    <row r="2497" spans="1:2" x14ac:dyDescent="0.25">
      <c r="A2497" s="1">
        <v>2496</v>
      </c>
      <c r="B2497">
        <f t="shared" ca="1" si="38"/>
        <v>15.632776074152224</v>
      </c>
    </row>
    <row r="2498" spans="1:2" x14ac:dyDescent="0.25">
      <c r="A2498" s="1">
        <v>2497</v>
      </c>
      <c r="B2498">
        <f t="shared" ca="1" si="38"/>
        <v>17.430378321927922</v>
      </c>
    </row>
    <row r="2499" spans="1:2" x14ac:dyDescent="0.25">
      <c r="A2499" s="1">
        <v>2498</v>
      </c>
      <c r="B2499">
        <f t="shared" ref="B2499:B2562" ca="1" si="39">NORMINV(RAND(),15.6,6.5)</f>
        <v>10.055281615964551</v>
      </c>
    </row>
    <row r="2500" spans="1:2" x14ac:dyDescent="0.25">
      <c r="A2500" s="1">
        <v>2499</v>
      </c>
      <c r="B2500">
        <f t="shared" ca="1" si="39"/>
        <v>19.126853557545488</v>
      </c>
    </row>
    <row r="2501" spans="1:2" x14ac:dyDescent="0.25">
      <c r="A2501" s="1">
        <v>2500</v>
      </c>
      <c r="B2501">
        <f t="shared" ca="1" si="39"/>
        <v>15.185260232809853</v>
      </c>
    </row>
    <row r="2502" spans="1:2" x14ac:dyDescent="0.25">
      <c r="A2502" s="1">
        <v>2501</v>
      </c>
      <c r="B2502">
        <f t="shared" ca="1" si="39"/>
        <v>14.801344547096432</v>
      </c>
    </row>
    <row r="2503" spans="1:2" x14ac:dyDescent="0.25">
      <c r="A2503" s="1">
        <v>2502</v>
      </c>
      <c r="B2503">
        <f t="shared" ca="1" si="39"/>
        <v>22.419879178274535</v>
      </c>
    </row>
    <row r="2504" spans="1:2" x14ac:dyDescent="0.25">
      <c r="A2504" s="1">
        <v>2503</v>
      </c>
      <c r="B2504">
        <f t="shared" ca="1" si="39"/>
        <v>18.753661265907937</v>
      </c>
    </row>
    <row r="2505" spans="1:2" x14ac:dyDescent="0.25">
      <c r="A2505" s="1">
        <v>2504</v>
      </c>
      <c r="B2505">
        <f t="shared" ca="1" si="39"/>
        <v>13.575838436388688</v>
      </c>
    </row>
    <row r="2506" spans="1:2" x14ac:dyDescent="0.25">
      <c r="A2506" s="1">
        <v>2505</v>
      </c>
      <c r="B2506">
        <f t="shared" ca="1" si="39"/>
        <v>22.441713594477839</v>
      </c>
    </row>
    <row r="2507" spans="1:2" x14ac:dyDescent="0.25">
      <c r="A2507" s="1">
        <v>2506</v>
      </c>
      <c r="B2507">
        <f t="shared" ca="1" si="39"/>
        <v>9.5838902151768757</v>
      </c>
    </row>
    <row r="2508" spans="1:2" x14ac:dyDescent="0.25">
      <c r="A2508" s="1">
        <v>2507</v>
      </c>
      <c r="B2508">
        <f t="shared" ca="1" si="39"/>
        <v>14.295431336142739</v>
      </c>
    </row>
    <row r="2509" spans="1:2" x14ac:dyDescent="0.25">
      <c r="A2509" s="1">
        <v>2508</v>
      </c>
      <c r="B2509">
        <f t="shared" ca="1" si="39"/>
        <v>20.869501182606633</v>
      </c>
    </row>
    <row r="2510" spans="1:2" x14ac:dyDescent="0.25">
      <c r="A2510" s="1">
        <v>2509</v>
      </c>
      <c r="B2510">
        <f t="shared" ca="1" si="39"/>
        <v>14.966794314816639</v>
      </c>
    </row>
    <row r="2511" spans="1:2" x14ac:dyDescent="0.25">
      <c r="A2511" s="1">
        <v>2510</v>
      </c>
      <c r="B2511">
        <f t="shared" ca="1" si="39"/>
        <v>16.613975973624392</v>
      </c>
    </row>
    <row r="2512" spans="1:2" x14ac:dyDescent="0.25">
      <c r="A2512" s="1">
        <v>2511</v>
      </c>
      <c r="B2512">
        <f t="shared" ca="1" si="39"/>
        <v>13.021142856493343</v>
      </c>
    </row>
    <row r="2513" spans="1:2" x14ac:dyDescent="0.25">
      <c r="A2513" s="1">
        <v>2512</v>
      </c>
      <c r="B2513">
        <f t="shared" ca="1" si="39"/>
        <v>24.710186714696441</v>
      </c>
    </row>
    <row r="2514" spans="1:2" x14ac:dyDescent="0.25">
      <c r="A2514" s="1">
        <v>2513</v>
      </c>
      <c r="B2514">
        <f t="shared" ca="1" si="39"/>
        <v>13.58191481876311</v>
      </c>
    </row>
    <row r="2515" spans="1:2" x14ac:dyDescent="0.25">
      <c r="A2515" s="1">
        <v>2514</v>
      </c>
      <c r="B2515">
        <f t="shared" ca="1" si="39"/>
        <v>16.52232998758641</v>
      </c>
    </row>
    <row r="2516" spans="1:2" x14ac:dyDescent="0.25">
      <c r="A2516" s="1">
        <v>2515</v>
      </c>
      <c r="B2516">
        <f t="shared" ca="1" si="39"/>
        <v>9.3851540773303821</v>
      </c>
    </row>
    <row r="2517" spans="1:2" x14ac:dyDescent="0.25">
      <c r="A2517" s="1">
        <v>2516</v>
      </c>
      <c r="B2517">
        <f t="shared" ca="1" si="39"/>
        <v>16.638903665036448</v>
      </c>
    </row>
    <row r="2518" spans="1:2" x14ac:dyDescent="0.25">
      <c r="A2518" s="1">
        <v>2517</v>
      </c>
      <c r="B2518">
        <f t="shared" ca="1" si="39"/>
        <v>20.987920330987247</v>
      </c>
    </row>
    <row r="2519" spans="1:2" x14ac:dyDescent="0.25">
      <c r="A2519" s="1">
        <v>2518</v>
      </c>
      <c r="B2519">
        <f t="shared" ca="1" si="39"/>
        <v>4.9838513916484573</v>
      </c>
    </row>
    <row r="2520" spans="1:2" x14ac:dyDescent="0.25">
      <c r="A2520" s="1">
        <v>2519</v>
      </c>
      <c r="B2520">
        <f t="shared" ca="1" si="39"/>
        <v>21.061967470952844</v>
      </c>
    </row>
    <row r="2521" spans="1:2" x14ac:dyDescent="0.25">
      <c r="A2521" s="1">
        <v>2520</v>
      </c>
      <c r="B2521">
        <f t="shared" ca="1" si="39"/>
        <v>19.152559125021334</v>
      </c>
    </row>
    <row r="2522" spans="1:2" x14ac:dyDescent="0.25">
      <c r="A2522" s="1">
        <v>2521</v>
      </c>
      <c r="B2522">
        <f t="shared" ca="1" si="39"/>
        <v>25.67266145236572</v>
      </c>
    </row>
    <row r="2523" spans="1:2" x14ac:dyDescent="0.25">
      <c r="A2523" s="1">
        <v>2522</v>
      </c>
      <c r="B2523">
        <f t="shared" ca="1" si="39"/>
        <v>7.8776631189352484</v>
      </c>
    </row>
    <row r="2524" spans="1:2" x14ac:dyDescent="0.25">
      <c r="A2524" s="1">
        <v>2523</v>
      </c>
      <c r="B2524">
        <f t="shared" ca="1" si="39"/>
        <v>10.672482054471295</v>
      </c>
    </row>
    <row r="2525" spans="1:2" x14ac:dyDescent="0.25">
      <c r="A2525" s="1">
        <v>2524</v>
      </c>
      <c r="B2525">
        <f t="shared" ca="1" si="39"/>
        <v>8.2222728545570654</v>
      </c>
    </row>
    <row r="2526" spans="1:2" x14ac:dyDescent="0.25">
      <c r="A2526" s="1">
        <v>2525</v>
      </c>
      <c r="B2526">
        <f t="shared" ca="1" si="39"/>
        <v>13.164400659372768</v>
      </c>
    </row>
    <row r="2527" spans="1:2" x14ac:dyDescent="0.25">
      <c r="A2527" s="1">
        <v>2526</v>
      </c>
      <c r="B2527">
        <f t="shared" ca="1" si="39"/>
        <v>6.4820897807795372</v>
      </c>
    </row>
    <row r="2528" spans="1:2" x14ac:dyDescent="0.25">
      <c r="A2528" s="1">
        <v>2527</v>
      </c>
      <c r="B2528">
        <f t="shared" ca="1" si="39"/>
        <v>14.306487862430854</v>
      </c>
    </row>
    <row r="2529" spans="1:2" x14ac:dyDescent="0.25">
      <c r="A2529" s="1">
        <v>2528</v>
      </c>
      <c r="B2529">
        <f t="shared" ca="1" si="39"/>
        <v>13.545870733014148</v>
      </c>
    </row>
    <row r="2530" spans="1:2" x14ac:dyDescent="0.25">
      <c r="A2530" s="1">
        <v>2529</v>
      </c>
      <c r="B2530">
        <f t="shared" ca="1" si="39"/>
        <v>21.743114405172946</v>
      </c>
    </row>
    <row r="2531" spans="1:2" x14ac:dyDescent="0.25">
      <c r="A2531" s="1">
        <v>2530</v>
      </c>
      <c r="B2531">
        <f t="shared" ca="1" si="39"/>
        <v>7.5480872559005991</v>
      </c>
    </row>
    <row r="2532" spans="1:2" x14ac:dyDescent="0.25">
      <c r="A2532" s="1">
        <v>2531</v>
      </c>
      <c r="B2532">
        <f t="shared" ca="1" si="39"/>
        <v>13.921735925545811</v>
      </c>
    </row>
    <row r="2533" spans="1:2" x14ac:dyDescent="0.25">
      <c r="A2533" s="1">
        <v>2532</v>
      </c>
      <c r="B2533">
        <f t="shared" ca="1" si="39"/>
        <v>12.841909864416184</v>
      </c>
    </row>
    <row r="2534" spans="1:2" x14ac:dyDescent="0.25">
      <c r="A2534" s="1">
        <v>2533</v>
      </c>
      <c r="B2534">
        <f t="shared" ca="1" si="39"/>
        <v>18.534150762427789</v>
      </c>
    </row>
    <row r="2535" spans="1:2" x14ac:dyDescent="0.25">
      <c r="A2535" s="1">
        <v>2534</v>
      </c>
      <c r="B2535">
        <f t="shared" ca="1" si="39"/>
        <v>18.816222310669332</v>
      </c>
    </row>
    <row r="2536" spans="1:2" x14ac:dyDescent="0.25">
      <c r="A2536" s="1">
        <v>2535</v>
      </c>
      <c r="B2536">
        <f t="shared" ca="1" si="39"/>
        <v>17.674500834930488</v>
      </c>
    </row>
    <row r="2537" spans="1:2" x14ac:dyDescent="0.25">
      <c r="A2537" s="1">
        <v>2536</v>
      </c>
      <c r="B2537">
        <f t="shared" ca="1" si="39"/>
        <v>14.180540095032688</v>
      </c>
    </row>
    <row r="2538" spans="1:2" x14ac:dyDescent="0.25">
      <c r="A2538" s="1">
        <v>2537</v>
      </c>
      <c r="B2538">
        <f t="shared" ca="1" si="39"/>
        <v>13.217136812627698</v>
      </c>
    </row>
    <row r="2539" spans="1:2" x14ac:dyDescent="0.25">
      <c r="A2539" s="1">
        <v>2538</v>
      </c>
      <c r="B2539">
        <f t="shared" ca="1" si="39"/>
        <v>20.711946111565311</v>
      </c>
    </row>
    <row r="2540" spans="1:2" x14ac:dyDescent="0.25">
      <c r="A2540" s="1">
        <v>2539</v>
      </c>
      <c r="B2540">
        <f t="shared" ca="1" si="39"/>
        <v>9.3360983384716576</v>
      </c>
    </row>
    <row r="2541" spans="1:2" x14ac:dyDescent="0.25">
      <c r="A2541" s="1">
        <v>2540</v>
      </c>
      <c r="B2541">
        <f t="shared" ca="1" si="39"/>
        <v>17.930513799687994</v>
      </c>
    </row>
    <row r="2542" spans="1:2" x14ac:dyDescent="0.25">
      <c r="A2542" s="1">
        <v>2541</v>
      </c>
      <c r="B2542">
        <f t="shared" ca="1" si="39"/>
        <v>13.678976435365456</v>
      </c>
    </row>
    <row r="2543" spans="1:2" x14ac:dyDescent="0.25">
      <c r="A2543" s="1">
        <v>2542</v>
      </c>
      <c r="B2543">
        <f t="shared" ca="1" si="39"/>
        <v>24.300790767005715</v>
      </c>
    </row>
    <row r="2544" spans="1:2" x14ac:dyDescent="0.25">
      <c r="A2544" s="1">
        <v>2543</v>
      </c>
      <c r="B2544">
        <f t="shared" ca="1" si="39"/>
        <v>19.221558100348631</v>
      </c>
    </row>
    <row r="2545" spans="1:2" x14ac:dyDescent="0.25">
      <c r="A2545" s="1">
        <v>2544</v>
      </c>
      <c r="B2545">
        <f t="shared" ca="1" si="39"/>
        <v>13.720384265158017</v>
      </c>
    </row>
    <row r="2546" spans="1:2" x14ac:dyDescent="0.25">
      <c r="A2546" s="1">
        <v>2545</v>
      </c>
      <c r="B2546">
        <f t="shared" ca="1" si="39"/>
        <v>14.677796989551306</v>
      </c>
    </row>
    <row r="2547" spans="1:2" x14ac:dyDescent="0.25">
      <c r="A2547" s="1">
        <v>2546</v>
      </c>
      <c r="B2547">
        <f t="shared" ca="1" si="39"/>
        <v>27.553630670121159</v>
      </c>
    </row>
    <row r="2548" spans="1:2" x14ac:dyDescent="0.25">
      <c r="A2548" s="1">
        <v>2547</v>
      </c>
      <c r="B2548">
        <f t="shared" ca="1" si="39"/>
        <v>13.757042501369988</v>
      </c>
    </row>
    <row r="2549" spans="1:2" x14ac:dyDescent="0.25">
      <c r="A2549" s="1">
        <v>2548</v>
      </c>
      <c r="B2549">
        <f t="shared" ca="1" si="39"/>
        <v>17.958800338498946</v>
      </c>
    </row>
    <row r="2550" spans="1:2" x14ac:dyDescent="0.25">
      <c r="A2550" s="1">
        <v>2549</v>
      </c>
      <c r="B2550">
        <f t="shared" ca="1" si="39"/>
        <v>19.593842999202131</v>
      </c>
    </row>
    <row r="2551" spans="1:2" x14ac:dyDescent="0.25">
      <c r="A2551" s="1">
        <v>2550</v>
      </c>
      <c r="B2551">
        <f t="shared" ca="1" si="39"/>
        <v>14.422068687327474</v>
      </c>
    </row>
    <row r="2552" spans="1:2" x14ac:dyDescent="0.25">
      <c r="A2552" s="1">
        <v>2551</v>
      </c>
      <c r="B2552">
        <f t="shared" ca="1" si="39"/>
        <v>22.947779374282138</v>
      </c>
    </row>
    <row r="2553" spans="1:2" x14ac:dyDescent="0.25">
      <c r="A2553" s="1">
        <v>2552</v>
      </c>
      <c r="B2553">
        <f t="shared" ca="1" si="39"/>
        <v>14.038960947965831</v>
      </c>
    </row>
    <row r="2554" spans="1:2" x14ac:dyDescent="0.25">
      <c r="A2554" s="1">
        <v>2553</v>
      </c>
      <c r="B2554">
        <f t="shared" ca="1" si="39"/>
        <v>8.0141806947580605</v>
      </c>
    </row>
    <row r="2555" spans="1:2" x14ac:dyDescent="0.25">
      <c r="A2555" s="1">
        <v>2554</v>
      </c>
      <c r="B2555">
        <f t="shared" ca="1" si="39"/>
        <v>17.904712289396468</v>
      </c>
    </row>
    <row r="2556" spans="1:2" x14ac:dyDescent="0.25">
      <c r="A2556" s="1">
        <v>2555</v>
      </c>
      <c r="B2556">
        <f t="shared" ca="1" si="39"/>
        <v>14.453140615216897</v>
      </c>
    </row>
    <row r="2557" spans="1:2" x14ac:dyDescent="0.25">
      <c r="A2557" s="1">
        <v>2556</v>
      </c>
      <c r="B2557">
        <f t="shared" ca="1" si="39"/>
        <v>21.617646901906696</v>
      </c>
    </row>
    <row r="2558" spans="1:2" x14ac:dyDescent="0.25">
      <c r="A2558" s="1">
        <v>2557</v>
      </c>
      <c r="B2558">
        <f t="shared" ca="1" si="39"/>
        <v>11.635010714843684</v>
      </c>
    </row>
    <row r="2559" spans="1:2" x14ac:dyDescent="0.25">
      <c r="A2559" s="1">
        <v>2558</v>
      </c>
      <c r="B2559">
        <f t="shared" ca="1" si="39"/>
        <v>9.7248455967990886</v>
      </c>
    </row>
    <row r="2560" spans="1:2" x14ac:dyDescent="0.25">
      <c r="A2560" s="1">
        <v>2559</v>
      </c>
      <c r="B2560">
        <f t="shared" ca="1" si="39"/>
        <v>5.0757288894578103</v>
      </c>
    </row>
    <row r="2561" spans="1:2" x14ac:dyDescent="0.25">
      <c r="A2561" s="1">
        <v>2560</v>
      </c>
      <c r="B2561">
        <f t="shared" ca="1" si="39"/>
        <v>10.536777157610235</v>
      </c>
    </row>
    <row r="2562" spans="1:2" x14ac:dyDescent="0.25">
      <c r="A2562" s="1">
        <v>2561</v>
      </c>
      <c r="B2562">
        <f t="shared" ca="1" si="39"/>
        <v>15.720940221359713</v>
      </c>
    </row>
    <row r="2563" spans="1:2" x14ac:dyDescent="0.25">
      <c r="A2563" s="1">
        <v>2562</v>
      </c>
      <c r="B2563">
        <f t="shared" ref="B2563:B2626" ca="1" si="40">NORMINV(RAND(),15.6,6.5)</f>
        <v>21.835295138440554</v>
      </c>
    </row>
    <row r="2564" spans="1:2" x14ac:dyDescent="0.25">
      <c r="A2564" s="1">
        <v>2563</v>
      </c>
      <c r="B2564">
        <f t="shared" ca="1" si="40"/>
        <v>20.394766058427962</v>
      </c>
    </row>
    <row r="2565" spans="1:2" x14ac:dyDescent="0.25">
      <c r="A2565" s="1">
        <v>2564</v>
      </c>
      <c r="B2565">
        <f t="shared" ca="1" si="40"/>
        <v>25.766426759753259</v>
      </c>
    </row>
    <row r="2566" spans="1:2" x14ac:dyDescent="0.25">
      <c r="A2566" s="1">
        <v>2565</v>
      </c>
      <c r="B2566">
        <f t="shared" ca="1" si="40"/>
        <v>11.154416647939797</v>
      </c>
    </row>
    <row r="2567" spans="1:2" x14ac:dyDescent="0.25">
      <c r="A2567" s="1">
        <v>2566</v>
      </c>
      <c r="B2567">
        <f t="shared" ca="1" si="40"/>
        <v>17.053790676903631</v>
      </c>
    </row>
    <row r="2568" spans="1:2" x14ac:dyDescent="0.25">
      <c r="A2568" s="1">
        <v>2567</v>
      </c>
      <c r="B2568">
        <f t="shared" ca="1" si="40"/>
        <v>-3.1179798903707958</v>
      </c>
    </row>
    <row r="2569" spans="1:2" x14ac:dyDescent="0.25">
      <c r="A2569" s="1">
        <v>2568</v>
      </c>
      <c r="B2569">
        <f t="shared" ca="1" si="40"/>
        <v>14.36662006788691</v>
      </c>
    </row>
    <row r="2570" spans="1:2" x14ac:dyDescent="0.25">
      <c r="A2570" s="1">
        <v>2569</v>
      </c>
      <c r="B2570">
        <f t="shared" ca="1" si="40"/>
        <v>0.869828747114747</v>
      </c>
    </row>
    <row r="2571" spans="1:2" x14ac:dyDescent="0.25">
      <c r="A2571" s="1">
        <v>2570</v>
      </c>
      <c r="B2571">
        <f t="shared" ca="1" si="40"/>
        <v>20.00852421411328</v>
      </c>
    </row>
    <row r="2572" spans="1:2" x14ac:dyDescent="0.25">
      <c r="A2572" s="1">
        <v>2571</v>
      </c>
      <c r="B2572">
        <f t="shared" ca="1" si="40"/>
        <v>9.9586302128002089</v>
      </c>
    </row>
    <row r="2573" spans="1:2" x14ac:dyDescent="0.25">
      <c r="A2573" s="1">
        <v>2572</v>
      </c>
      <c r="B2573">
        <f t="shared" ca="1" si="40"/>
        <v>14.081639535343269</v>
      </c>
    </row>
    <row r="2574" spans="1:2" x14ac:dyDescent="0.25">
      <c r="A2574" s="1">
        <v>2573</v>
      </c>
      <c r="B2574">
        <f t="shared" ca="1" si="40"/>
        <v>14.877423521519283</v>
      </c>
    </row>
    <row r="2575" spans="1:2" x14ac:dyDescent="0.25">
      <c r="A2575" s="1">
        <v>2574</v>
      </c>
      <c r="B2575">
        <f t="shared" ca="1" si="40"/>
        <v>11.358856159041341</v>
      </c>
    </row>
    <row r="2576" spans="1:2" x14ac:dyDescent="0.25">
      <c r="A2576" s="1">
        <v>2575</v>
      </c>
      <c r="B2576">
        <f t="shared" ca="1" si="40"/>
        <v>13.676039927517023</v>
      </c>
    </row>
    <row r="2577" spans="1:2" x14ac:dyDescent="0.25">
      <c r="A2577" s="1">
        <v>2576</v>
      </c>
      <c r="B2577">
        <f t="shared" ca="1" si="40"/>
        <v>3.3457317360905954</v>
      </c>
    </row>
    <row r="2578" spans="1:2" x14ac:dyDescent="0.25">
      <c r="A2578" s="1">
        <v>2577</v>
      </c>
      <c r="B2578">
        <f t="shared" ca="1" si="40"/>
        <v>20.349273378984911</v>
      </c>
    </row>
    <row r="2579" spans="1:2" x14ac:dyDescent="0.25">
      <c r="A2579" s="1">
        <v>2578</v>
      </c>
      <c r="B2579">
        <f t="shared" ca="1" si="40"/>
        <v>14.649818309030014</v>
      </c>
    </row>
    <row r="2580" spans="1:2" x14ac:dyDescent="0.25">
      <c r="A2580" s="1">
        <v>2579</v>
      </c>
      <c r="B2580">
        <f t="shared" ca="1" si="40"/>
        <v>19.243225022504614</v>
      </c>
    </row>
    <row r="2581" spans="1:2" x14ac:dyDescent="0.25">
      <c r="A2581" s="1">
        <v>2580</v>
      </c>
      <c r="B2581">
        <f t="shared" ca="1" si="40"/>
        <v>19.78047210858395</v>
      </c>
    </row>
    <row r="2582" spans="1:2" x14ac:dyDescent="0.25">
      <c r="A2582" s="1">
        <v>2581</v>
      </c>
      <c r="B2582">
        <f t="shared" ca="1" si="40"/>
        <v>21.565051100226349</v>
      </c>
    </row>
    <row r="2583" spans="1:2" x14ac:dyDescent="0.25">
      <c r="A2583" s="1">
        <v>2582</v>
      </c>
      <c r="B2583">
        <f t="shared" ca="1" si="40"/>
        <v>12.315819637929996</v>
      </c>
    </row>
    <row r="2584" spans="1:2" x14ac:dyDescent="0.25">
      <c r="A2584" s="1">
        <v>2583</v>
      </c>
      <c r="B2584">
        <f t="shared" ca="1" si="40"/>
        <v>13.224655051778882</v>
      </c>
    </row>
    <row r="2585" spans="1:2" x14ac:dyDescent="0.25">
      <c r="A2585" s="1">
        <v>2584</v>
      </c>
      <c r="B2585">
        <f t="shared" ca="1" si="40"/>
        <v>18.727916568745865</v>
      </c>
    </row>
    <row r="2586" spans="1:2" x14ac:dyDescent="0.25">
      <c r="A2586" s="1">
        <v>2585</v>
      </c>
      <c r="B2586">
        <f t="shared" ca="1" si="40"/>
        <v>20.989514683952038</v>
      </c>
    </row>
    <row r="2587" spans="1:2" x14ac:dyDescent="0.25">
      <c r="A2587" s="1">
        <v>2586</v>
      </c>
      <c r="B2587">
        <f t="shared" ca="1" si="40"/>
        <v>14.487824061490967</v>
      </c>
    </row>
    <row r="2588" spans="1:2" x14ac:dyDescent="0.25">
      <c r="A2588" s="1">
        <v>2587</v>
      </c>
      <c r="B2588">
        <f t="shared" ca="1" si="40"/>
        <v>0.10614810218596382</v>
      </c>
    </row>
    <row r="2589" spans="1:2" x14ac:dyDescent="0.25">
      <c r="A2589" s="1">
        <v>2588</v>
      </c>
      <c r="B2589">
        <f t="shared" ca="1" si="40"/>
        <v>10.241758469739201</v>
      </c>
    </row>
    <row r="2590" spans="1:2" x14ac:dyDescent="0.25">
      <c r="A2590" s="1">
        <v>2589</v>
      </c>
      <c r="B2590">
        <f t="shared" ca="1" si="40"/>
        <v>15.134653211018275</v>
      </c>
    </row>
    <row r="2591" spans="1:2" x14ac:dyDescent="0.25">
      <c r="A2591" s="1">
        <v>2590</v>
      </c>
      <c r="B2591">
        <f t="shared" ca="1" si="40"/>
        <v>15.195554044113136</v>
      </c>
    </row>
    <row r="2592" spans="1:2" x14ac:dyDescent="0.25">
      <c r="A2592" s="1">
        <v>2591</v>
      </c>
      <c r="B2592">
        <f t="shared" ca="1" si="40"/>
        <v>17.561651847127404</v>
      </c>
    </row>
    <row r="2593" spans="1:2" x14ac:dyDescent="0.25">
      <c r="A2593" s="1">
        <v>2592</v>
      </c>
      <c r="B2593">
        <f t="shared" ca="1" si="40"/>
        <v>17.101440322830705</v>
      </c>
    </row>
    <row r="2594" spans="1:2" x14ac:dyDescent="0.25">
      <c r="A2594" s="1">
        <v>2593</v>
      </c>
      <c r="B2594">
        <f t="shared" ca="1" si="40"/>
        <v>28.848778378914684</v>
      </c>
    </row>
    <row r="2595" spans="1:2" x14ac:dyDescent="0.25">
      <c r="A2595" s="1">
        <v>2594</v>
      </c>
      <c r="B2595">
        <f t="shared" ca="1" si="40"/>
        <v>19.421536392700396</v>
      </c>
    </row>
    <row r="2596" spans="1:2" x14ac:dyDescent="0.25">
      <c r="A2596" s="1">
        <v>2595</v>
      </c>
      <c r="B2596">
        <f t="shared" ca="1" si="40"/>
        <v>9.6183806309752597</v>
      </c>
    </row>
    <row r="2597" spans="1:2" x14ac:dyDescent="0.25">
      <c r="A2597" s="1">
        <v>2596</v>
      </c>
      <c r="B2597">
        <f t="shared" ca="1" si="40"/>
        <v>4.8260183678731714</v>
      </c>
    </row>
    <row r="2598" spans="1:2" x14ac:dyDescent="0.25">
      <c r="A2598" s="1">
        <v>2597</v>
      </c>
      <c r="B2598">
        <f t="shared" ca="1" si="40"/>
        <v>12.290355072973922</v>
      </c>
    </row>
    <row r="2599" spans="1:2" x14ac:dyDescent="0.25">
      <c r="A2599" s="1">
        <v>2598</v>
      </c>
      <c r="B2599">
        <f t="shared" ca="1" si="40"/>
        <v>22.389396484067198</v>
      </c>
    </row>
    <row r="2600" spans="1:2" x14ac:dyDescent="0.25">
      <c r="A2600" s="1">
        <v>2599</v>
      </c>
      <c r="B2600">
        <f t="shared" ca="1" si="40"/>
        <v>21.660676177692412</v>
      </c>
    </row>
    <row r="2601" spans="1:2" x14ac:dyDescent="0.25">
      <c r="A2601" s="1">
        <v>2600</v>
      </c>
      <c r="B2601">
        <f t="shared" ca="1" si="40"/>
        <v>27.432559584924725</v>
      </c>
    </row>
    <row r="2602" spans="1:2" x14ac:dyDescent="0.25">
      <c r="A2602" s="1">
        <v>2601</v>
      </c>
      <c r="B2602">
        <f t="shared" ca="1" si="40"/>
        <v>2.1049300793860777</v>
      </c>
    </row>
    <row r="2603" spans="1:2" x14ac:dyDescent="0.25">
      <c r="A2603" s="1">
        <v>2602</v>
      </c>
      <c r="B2603">
        <f t="shared" ca="1" si="40"/>
        <v>12.828888119140531</v>
      </c>
    </row>
    <row r="2604" spans="1:2" x14ac:dyDescent="0.25">
      <c r="A2604" s="1">
        <v>2603</v>
      </c>
      <c r="B2604">
        <f t="shared" ca="1" si="40"/>
        <v>10.71164800685607</v>
      </c>
    </row>
    <row r="2605" spans="1:2" x14ac:dyDescent="0.25">
      <c r="A2605" s="1">
        <v>2604</v>
      </c>
      <c r="B2605">
        <f t="shared" ca="1" si="40"/>
        <v>16.312225495155015</v>
      </c>
    </row>
    <row r="2606" spans="1:2" x14ac:dyDescent="0.25">
      <c r="A2606" s="1">
        <v>2605</v>
      </c>
      <c r="B2606">
        <f t="shared" ca="1" si="40"/>
        <v>20.57221322813966</v>
      </c>
    </row>
    <row r="2607" spans="1:2" x14ac:dyDescent="0.25">
      <c r="A2607" s="1">
        <v>2606</v>
      </c>
      <c r="B2607">
        <f t="shared" ca="1" si="40"/>
        <v>7.4326810202807785</v>
      </c>
    </row>
    <row r="2608" spans="1:2" x14ac:dyDescent="0.25">
      <c r="A2608" s="1">
        <v>2607</v>
      </c>
      <c r="B2608">
        <f t="shared" ca="1" si="40"/>
        <v>32.100727389754596</v>
      </c>
    </row>
    <row r="2609" spans="1:2" x14ac:dyDescent="0.25">
      <c r="A2609" s="1">
        <v>2608</v>
      </c>
      <c r="B2609">
        <f t="shared" ca="1" si="40"/>
        <v>28.139523035979629</v>
      </c>
    </row>
    <row r="2610" spans="1:2" x14ac:dyDescent="0.25">
      <c r="A2610" s="1">
        <v>2609</v>
      </c>
      <c r="B2610">
        <f t="shared" ca="1" si="40"/>
        <v>21.419953708007071</v>
      </c>
    </row>
    <row r="2611" spans="1:2" x14ac:dyDescent="0.25">
      <c r="A2611" s="1">
        <v>2610</v>
      </c>
      <c r="B2611">
        <f t="shared" ca="1" si="40"/>
        <v>23.358184915557246</v>
      </c>
    </row>
    <row r="2612" spans="1:2" x14ac:dyDescent="0.25">
      <c r="A2612" s="1">
        <v>2611</v>
      </c>
      <c r="B2612">
        <f t="shared" ca="1" si="40"/>
        <v>15.477384249772379</v>
      </c>
    </row>
    <row r="2613" spans="1:2" x14ac:dyDescent="0.25">
      <c r="A2613" s="1">
        <v>2612</v>
      </c>
      <c r="B2613">
        <f t="shared" ca="1" si="40"/>
        <v>11.883422075854327</v>
      </c>
    </row>
    <row r="2614" spans="1:2" x14ac:dyDescent="0.25">
      <c r="A2614" s="1">
        <v>2613</v>
      </c>
      <c r="B2614">
        <f t="shared" ca="1" si="40"/>
        <v>17.813445012921285</v>
      </c>
    </row>
    <row r="2615" spans="1:2" x14ac:dyDescent="0.25">
      <c r="A2615" s="1">
        <v>2614</v>
      </c>
      <c r="B2615">
        <f t="shared" ca="1" si="40"/>
        <v>2.8738472099669963</v>
      </c>
    </row>
    <row r="2616" spans="1:2" x14ac:dyDescent="0.25">
      <c r="A2616" s="1">
        <v>2615</v>
      </c>
      <c r="B2616">
        <f t="shared" ca="1" si="40"/>
        <v>29.7816201242678</v>
      </c>
    </row>
    <row r="2617" spans="1:2" x14ac:dyDescent="0.25">
      <c r="A2617" s="1">
        <v>2616</v>
      </c>
      <c r="B2617">
        <f t="shared" ca="1" si="40"/>
        <v>8.6919949219161357</v>
      </c>
    </row>
    <row r="2618" spans="1:2" x14ac:dyDescent="0.25">
      <c r="A2618" s="1">
        <v>2617</v>
      </c>
      <c r="B2618">
        <f t="shared" ca="1" si="40"/>
        <v>28.418077170032753</v>
      </c>
    </row>
    <row r="2619" spans="1:2" x14ac:dyDescent="0.25">
      <c r="A2619" s="1">
        <v>2618</v>
      </c>
      <c r="B2619">
        <f t="shared" ca="1" si="40"/>
        <v>14.757705836596697</v>
      </c>
    </row>
    <row r="2620" spans="1:2" x14ac:dyDescent="0.25">
      <c r="A2620" s="1">
        <v>2619</v>
      </c>
      <c r="B2620">
        <f t="shared" ca="1" si="40"/>
        <v>13.194233350102426</v>
      </c>
    </row>
    <row r="2621" spans="1:2" x14ac:dyDescent="0.25">
      <c r="A2621" s="1">
        <v>2620</v>
      </c>
      <c r="B2621">
        <f t="shared" ca="1" si="40"/>
        <v>15.391407982345177</v>
      </c>
    </row>
    <row r="2622" spans="1:2" x14ac:dyDescent="0.25">
      <c r="A2622" s="1">
        <v>2621</v>
      </c>
      <c r="B2622">
        <f t="shared" ca="1" si="40"/>
        <v>15.33858428990829</v>
      </c>
    </row>
    <row r="2623" spans="1:2" x14ac:dyDescent="0.25">
      <c r="A2623" s="1">
        <v>2622</v>
      </c>
      <c r="B2623">
        <f t="shared" ca="1" si="40"/>
        <v>18.806383333816449</v>
      </c>
    </row>
    <row r="2624" spans="1:2" x14ac:dyDescent="0.25">
      <c r="A2624" s="1">
        <v>2623</v>
      </c>
      <c r="B2624">
        <f t="shared" ca="1" si="40"/>
        <v>13.839165205028735</v>
      </c>
    </row>
    <row r="2625" spans="1:2" x14ac:dyDescent="0.25">
      <c r="A2625" s="1">
        <v>2624</v>
      </c>
      <c r="B2625">
        <f t="shared" ca="1" si="40"/>
        <v>15.190472513088995</v>
      </c>
    </row>
    <row r="2626" spans="1:2" x14ac:dyDescent="0.25">
      <c r="A2626" s="1">
        <v>2625</v>
      </c>
      <c r="B2626">
        <f t="shared" ca="1" si="40"/>
        <v>17.565766304515424</v>
      </c>
    </row>
    <row r="2627" spans="1:2" x14ac:dyDescent="0.25">
      <c r="A2627" s="1">
        <v>2626</v>
      </c>
      <c r="B2627">
        <f t="shared" ref="B2627:B2690" ca="1" si="41">NORMINV(RAND(),15.6,6.5)</f>
        <v>13.586177618175615</v>
      </c>
    </row>
    <row r="2628" spans="1:2" x14ac:dyDescent="0.25">
      <c r="A2628" s="1">
        <v>2627</v>
      </c>
      <c r="B2628">
        <f t="shared" ca="1" si="41"/>
        <v>22.605832456670822</v>
      </c>
    </row>
    <row r="2629" spans="1:2" x14ac:dyDescent="0.25">
      <c r="A2629" s="1">
        <v>2628</v>
      </c>
      <c r="B2629">
        <f t="shared" ca="1" si="41"/>
        <v>18.395034879137096</v>
      </c>
    </row>
    <row r="2630" spans="1:2" x14ac:dyDescent="0.25">
      <c r="A2630" s="1">
        <v>2629</v>
      </c>
      <c r="B2630">
        <f t="shared" ca="1" si="41"/>
        <v>21.516182796659173</v>
      </c>
    </row>
    <row r="2631" spans="1:2" x14ac:dyDescent="0.25">
      <c r="A2631" s="1">
        <v>2630</v>
      </c>
      <c r="B2631">
        <f t="shared" ca="1" si="41"/>
        <v>16.318049814571427</v>
      </c>
    </row>
    <row r="2632" spans="1:2" x14ac:dyDescent="0.25">
      <c r="A2632" s="1">
        <v>2631</v>
      </c>
      <c r="B2632">
        <f t="shared" ca="1" si="41"/>
        <v>24.810790342245944</v>
      </c>
    </row>
    <row r="2633" spans="1:2" x14ac:dyDescent="0.25">
      <c r="A2633" s="1">
        <v>2632</v>
      </c>
      <c r="B2633">
        <f t="shared" ca="1" si="41"/>
        <v>6.6836810240745734</v>
      </c>
    </row>
    <row r="2634" spans="1:2" x14ac:dyDescent="0.25">
      <c r="A2634" s="1">
        <v>2633</v>
      </c>
      <c r="B2634">
        <f t="shared" ca="1" si="41"/>
        <v>22.782351957683368</v>
      </c>
    </row>
    <row r="2635" spans="1:2" x14ac:dyDescent="0.25">
      <c r="A2635" s="1">
        <v>2634</v>
      </c>
      <c r="B2635">
        <f t="shared" ca="1" si="41"/>
        <v>14.075132772365629</v>
      </c>
    </row>
    <row r="2636" spans="1:2" x14ac:dyDescent="0.25">
      <c r="A2636" s="1">
        <v>2635</v>
      </c>
      <c r="B2636">
        <f t="shared" ca="1" si="41"/>
        <v>20.312612605390342</v>
      </c>
    </row>
    <row r="2637" spans="1:2" x14ac:dyDescent="0.25">
      <c r="A2637" s="1">
        <v>2636</v>
      </c>
      <c r="B2637">
        <f t="shared" ca="1" si="41"/>
        <v>7.0271922427365361</v>
      </c>
    </row>
    <row r="2638" spans="1:2" x14ac:dyDescent="0.25">
      <c r="A2638" s="1">
        <v>2637</v>
      </c>
      <c r="B2638">
        <f t="shared" ca="1" si="41"/>
        <v>8.1434779913516522</v>
      </c>
    </row>
    <row r="2639" spans="1:2" x14ac:dyDescent="0.25">
      <c r="A2639" s="1">
        <v>2638</v>
      </c>
      <c r="B2639">
        <f t="shared" ca="1" si="41"/>
        <v>20.363663002196414</v>
      </c>
    </row>
    <row r="2640" spans="1:2" x14ac:dyDescent="0.25">
      <c r="A2640" s="1">
        <v>2639</v>
      </c>
      <c r="B2640">
        <f t="shared" ca="1" si="41"/>
        <v>20.52701995623697</v>
      </c>
    </row>
    <row r="2641" spans="1:2" x14ac:dyDescent="0.25">
      <c r="A2641" s="1">
        <v>2640</v>
      </c>
      <c r="B2641">
        <f t="shared" ca="1" si="41"/>
        <v>21.107774304384481</v>
      </c>
    </row>
    <row r="2642" spans="1:2" x14ac:dyDescent="0.25">
      <c r="A2642" s="1">
        <v>2641</v>
      </c>
      <c r="B2642">
        <f t="shared" ca="1" si="41"/>
        <v>11.109987017933218</v>
      </c>
    </row>
    <row r="2643" spans="1:2" x14ac:dyDescent="0.25">
      <c r="A2643" s="1">
        <v>2642</v>
      </c>
      <c r="B2643">
        <f t="shared" ca="1" si="41"/>
        <v>14.479283028316701</v>
      </c>
    </row>
    <row r="2644" spans="1:2" x14ac:dyDescent="0.25">
      <c r="A2644" s="1">
        <v>2643</v>
      </c>
      <c r="B2644">
        <f t="shared" ca="1" si="41"/>
        <v>10.29738516556433</v>
      </c>
    </row>
    <row r="2645" spans="1:2" x14ac:dyDescent="0.25">
      <c r="A2645" s="1">
        <v>2644</v>
      </c>
      <c r="B2645">
        <f t="shared" ca="1" si="41"/>
        <v>23.749319440000303</v>
      </c>
    </row>
    <row r="2646" spans="1:2" x14ac:dyDescent="0.25">
      <c r="A2646" s="1">
        <v>2645</v>
      </c>
      <c r="B2646">
        <f t="shared" ca="1" si="41"/>
        <v>26.746601428696579</v>
      </c>
    </row>
    <row r="2647" spans="1:2" x14ac:dyDescent="0.25">
      <c r="A2647" s="1">
        <v>2646</v>
      </c>
      <c r="B2647">
        <f t="shared" ca="1" si="41"/>
        <v>14.502927431283867</v>
      </c>
    </row>
    <row r="2648" spans="1:2" x14ac:dyDescent="0.25">
      <c r="A2648" s="1">
        <v>2647</v>
      </c>
      <c r="B2648">
        <f t="shared" ca="1" si="41"/>
        <v>11.005175288149463</v>
      </c>
    </row>
    <row r="2649" spans="1:2" x14ac:dyDescent="0.25">
      <c r="A2649" s="1">
        <v>2648</v>
      </c>
      <c r="B2649">
        <f t="shared" ca="1" si="41"/>
        <v>10.109666596376254</v>
      </c>
    </row>
    <row r="2650" spans="1:2" x14ac:dyDescent="0.25">
      <c r="A2650" s="1">
        <v>2649</v>
      </c>
      <c r="B2650">
        <f t="shared" ca="1" si="41"/>
        <v>10.264185994489665</v>
      </c>
    </row>
    <row r="2651" spans="1:2" x14ac:dyDescent="0.25">
      <c r="A2651" s="1">
        <v>2650</v>
      </c>
      <c r="B2651">
        <f t="shared" ca="1" si="41"/>
        <v>13.988939908739194</v>
      </c>
    </row>
    <row r="2652" spans="1:2" x14ac:dyDescent="0.25">
      <c r="A2652" s="1">
        <v>2651</v>
      </c>
      <c r="B2652">
        <f t="shared" ca="1" si="41"/>
        <v>11.406443315354393</v>
      </c>
    </row>
    <row r="2653" spans="1:2" x14ac:dyDescent="0.25">
      <c r="A2653" s="1">
        <v>2652</v>
      </c>
      <c r="B2653">
        <f t="shared" ca="1" si="41"/>
        <v>2.0122858167153588</v>
      </c>
    </row>
    <row r="2654" spans="1:2" x14ac:dyDescent="0.25">
      <c r="A2654" s="1">
        <v>2653</v>
      </c>
      <c r="B2654">
        <f t="shared" ca="1" si="41"/>
        <v>10.341463975623451</v>
      </c>
    </row>
    <row r="2655" spans="1:2" x14ac:dyDescent="0.25">
      <c r="A2655" s="1">
        <v>2654</v>
      </c>
      <c r="B2655">
        <f t="shared" ca="1" si="41"/>
        <v>10.315295375302867</v>
      </c>
    </row>
    <row r="2656" spans="1:2" x14ac:dyDescent="0.25">
      <c r="A2656" s="1">
        <v>2655</v>
      </c>
      <c r="B2656">
        <f t="shared" ca="1" si="41"/>
        <v>14.489653291315328</v>
      </c>
    </row>
    <row r="2657" spans="1:2" x14ac:dyDescent="0.25">
      <c r="A2657" s="1">
        <v>2656</v>
      </c>
      <c r="B2657">
        <f t="shared" ca="1" si="41"/>
        <v>5.8285692589875655</v>
      </c>
    </row>
    <row r="2658" spans="1:2" x14ac:dyDescent="0.25">
      <c r="A2658" s="1">
        <v>2657</v>
      </c>
      <c r="B2658">
        <f t="shared" ca="1" si="41"/>
        <v>12.051735395744585</v>
      </c>
    </row>
    <row r="2659" spans="1:2" x14ac:dyDescent="0.25">
      <c r="A2659" s="1">
        <v>2658</v>
      </c>
      <c r="B2659">
        <f t="shared" ca="1" si="41"/>
        <v>17.94699320482631</v>
      </c>
    </row>
    <row r="2660" spans="1:2" x14ac:dyDescent="0.25">
      <c r="A2660" s="1">
        <v>2659</v>
      </c>
      <c r="B2660">
        <f t="shared" ca="1" si="41"/>
        <v>12.301371079353592</v>
      </c>
    </row>
    <row r="2661" spans="1:2" x14ac:dyDescent="0.25">
      <c r="A2661" s="1">
        <v>2660</v>
      </c>
      <c r="B2661">
        <f t="shared" ca="1" si="41"/>
        <v>32.886721817387247</v>
      </c>
    </row>
    <row r="2662" spans="1:2" x14ac:dyDescent="0.25">
      <c r="A2662" s="1">
        <v>2661</v>
      </c>
      <c r="B2662">
        <f t="shared" ca="1" si="41"/>
        <v>8.2177922849654781</v>
      </c>
    </row>
    <row r="2663" spans="1:2" x14ac:dyDescent="0.25">
      <c r="A2663" s="1">
        <v>2662</v>
      </c>
      <c r="B2663">
        <f t="shared" ca="1" si="41"/>
        <v>34.868537687203876</v>
      </c>
    </row>
    <row r="2664" spans="1:2" x14ac:dyDescent="0.25">
      <c r="A2664" s="1">
        <v>2663</v>
      </c>
      <c r="B2664">
        <f t="shared" ca="1" si="41"/>
        <v>8.1593551777427784</v>
      </c>
    </row>
    <row r="2665" spans="1:2" x14ac:dyDescent="0.25">
      <c r="A2665" s="1">
        <v>2664</v>
      </c>
      <c r="B2665">
        <f t="shared" ca="1" si="41"/>
        <v>12.387862322149795</v>
      </c>
    </row>
    <row r="2666" spans="1:2" x14ac:dyDescent="0.25">
      <c r="A2666" s="1">
        <v>2665</v>
      </c>
      <c r="B2666">
        <f t="shared" ca="1" si="41"/>
        <v>17.867821610033417</v>
      </c>
    </row>
    <row r="2667" spans="1:2" x14ac:dyDescent="0.25">
      <c r="A2667" s="1">
        <v>2666</v>
      </c>
      <c r="B2667">
        <f t="shared" ca="1" si="41"/>
        <v>10.876770885644454</v>
      </c>
    </row>
    <row r="2668" spans="1:2" x14ac:dyDescent="0.25">
      <c r="A2668" s="1">
        <v>2667</v>
      </c>
      <c r="B2668">
        <f t="shared" ca="1" si="41"/>
        <v>9.4744902041692658</v>
      </c>
    </row>
    <row r="2669" spans="1:2" x14ac:dyDescent="0.25">
      <c r="A2669" s="1">
        <v>2668</v>
      </c>
      <c r="B2669">
        <f t="shared" ca="1" si="41"/>
        <v>17.359836506316316</v>
      </c>
    </row>
    <row r="2670" spans="1:2" x14ac:dyDescent="0.25">
      <c r="A2670" s="1">
        <v>2669</v>
      </c>
      <c r="B2670">
        <f t="shared" ca="1" si="41"/>
        <v>15.555628684643848</v>
      </c>
    </row>
    <row r="2671" spans="1:2" x14ac:dyDescent="0.25">
      <c r="A2671" s="1">
        <v>2670</v>
      </c>
      <c r="B2671">
        <f t="shared" ca="1" si="41"/>
        <v>16.094375663997329</v>
      </c>
    </row>
    <row r="2672" spans="1:2" x14ac:dyDescent="0.25">
      <c r="A2672" s="1">
        <v>2671</v>
      </c>
      <c r="B2672">
        <f t="shared" ca="1" si="41"/>
        <v>14.904092210324304</v>
      </c>
    </row>
    <row r="2673" spans="1:2" x14ac:dyDescent="0.25">
      <c r="A2673" s="1">
        <v>2672</v>
      </c>
      <c r="B2673">
        <f t="shared" ca="1" si="41"/>
        <v>13.488782719210414</v>
      </c>
    </row>
    <row r="2674" spans="1:2" x14ac:dyDescent="0.25">
      <c r="A2674" s="1">
        <v>2673</v>
      </c>
      <c r="B2674">
        <f t="shared" ca="1" si="41"/>
        <v>19.27701438737034</v>
      </c>
    </row>
    <row r="2675" spans="1:2" x14ac:dyDescent="0.25">
      <c r="A2675" s="1">
        <v>2674</v>
      </c>
      <c r="B2675">
        <f t="shared" ca="1" si="41"/>
        <v>19.052387992062897</v>
      </c>
    </row>
    <row r="2676" spans="1:2" x14ac:dyDescent="0.25">
      <c r="A2676" s="1">
        <v>2675</v>
      </c>
      <c r="B2676">
        <f t="shared" ca="1" si="41"/>
        <v>21.328497168917657</v>
      </c>
    </row>
    <row r="2677" spans="1:2" x14ac:dyDescent="0.25">
      <c r="A2677" s="1">
        <v>2676</v>
      </c>
      <c r="B2677">
        <f t="shared" ca="1" si="41"/>
        <v>15.079930196152892</v>
      </c>
    </row>
    <row r="2678" spans="1:2" x14ac:dyDescent="0.25">
      <c r="A2678" s="1">
        <v>2677</v>
      </c>
      <c r="B2678">
        <f t="shared" ca="1" si="41"/>
        <v>23.658797249349192</v>
      </c>
    </row>
    <row r="2679" spans="1:2" x14ac:dyDescent="0.25">
      <c r="A2679" s="1">
        <v>2678</v>
      </c>
      <c r="B2679">
        <f t="shared" ca="1" si="41"/>
        <v>14.8955087094969</v>
      </c>
    </row>
    <row r="2680" spans="1:2" x14ac:dyDescent="0.25">
      <c r="A2680" s="1">
        <v>2679</v>
      </c>
      <c r="B2680">
        <f t="shared" ca="1" si="41"/>
        <v>20.920538480751844</v>
      </c>
    </row>
    <row r="2681" spans="1:2" x14ac:dyDescent="0.25">
      <c r="A2681" s="1">
        <v>2680</v>
      </c>
      <c r="B2681">
        <f t="shared" ca="1" si="41"/>
        <v>6.4461431537152869</v>
      </c>
    </row>
    <row r="2682" spans="1:2" x14ac:dyDescent="0.25">
      <c r="A2682" s="1">
        <v>2681</v>
      </c>
      <c r="B2682">
        <f t="shared" ca="1" si="41"/>
        <v>12.458621769140866</v>
      </c>
    </row>
    <row r="2683" spans="1:2" x14ac:dyDescent="0.25">
      <c r="A2683" s="1">
        <v>2682</v>
      </c>
      <c r="B2683">
        <f t="shared" ca="1" si="41"/>
        <v>21.051445830623166</v>
      </c>
    </row>
    <row r="2684" spans="1:2" x14ac:dyDescent="0.25">
      <c r="A2684" s="1">
        <v>2683</v>
      </c>
      <c r="B2684">
        <f t="shared" ca="1" si="41"/>
        <v>14.45388260997348</v>
      </c>
    </row>
    <row r="2685" spans="1:2" x14ac:dyDescent="0.25">
      <c r="A2685" s="1">
        <v>2684</v>
      </c>
      <c r="B2685">
        <f t="shared" ca="1" si="41"/>
        <v>30.346478516792697</v>
      </c>
    </row>
    <row r="2686" spans="1:2" x14ac:dyDescent="0.25">
      <c r="A2686" s="1">
        <v>2685</v>
      </c>
      <c r="B2686">
        <f t="shared" ca="1" si="41"/>
        <v>19.665640553365215</v>
      </c>
    </row>
    <row r="2687" spans="1:2" x14ac:dyDescent="0.25">
      <c r="A2687" s="1">
        <v>2686</v>
      </c>
      <c r="B2687">
        <f t="shared" ca="1" si="41"/>
        <v>15.511972120425778</v>
      </c>
    </row>
    <row r="2688" spans="1:2" x14ac:dyDescent="0.25">
      <c r="A2688" s="1">
        <v>2687</v>
      </c>
      <c r="B2688">
        <f t="shared" ca="1" si="41"/>
        <v>14.064946919962182</v>
      </c>
    </row>
    <row r="2689" spans="1:2" x14ac:dyDescent="0.25">
      <c r="A2689" s="1">
        <v>2688</v>
      </c>
      <c r="B2689">
        <f t="shared" ca="1" si="41"/>
        <v>16.408164000050906</v>
      </c>
    </row>
    <row r="2690" spans="1:2" x14ac:dyDescent="0.25">
      <c r="A2690" s="1">
        <v>2689</v>
      </c>
      <c r="B2690">
        <f t="shared" ca="1" si="41"/>
        <v>7.0545354974317558</v>
      </c>
    </row>
    <row r="2691" spans="1:2" x14ac:dyDescent="0.25">
      <c r="A2691" s="1">
        <v>2690</v>
      </c>
      <c r="B2691">
        <f t="shared" ref="B2691:B2754" ca="1" si="42">NORMINV(RAND(),15.6,6.5)</f>
        <v>11.654763863310738</v>
      </c>
    </row>
    <row r="2692" spans="1:2" x14ac:dyDescent="0.25">
      <c r="A2692" s="1">
        <v>2691</v>
      </c>
      <c r="B2692">
        <f t="shared" ca="1" si="42"/>
        <v>25.068733416097395</v>
      </c>
    </row>
    <row r="2693" spans="1:2" x14ac:dyDescent="0.25">
      <c r="A2693" s="1">
        <v>2692</v>
      </c>
      <c r="B2693">
        <f t="shared" ca="1" si="42"/>
        <v>12.531686110981873</v>
      </c>
    </row>
    <row r="2694" spans="1:2" x14ac:dyDescent="0.25">
      <c r="A2694" s="1">
        <v>2693</v>
      </c>
      <c r="B2694">
        <f t="shared" ca="1" si="42"/>
        <v>11.456339380136649</v>
      </c>
    </row>
    <row r="2695" spans="1:2" x14ac:dyDescent="0.25">
      <c r="A2695" s="1">
        <v>2694</v>
      </c>
      <c r="B2695">
        <f t="shared" ca="1" si="42"/>
        <v>17.910467358124066</v>
      </c>
    </row>
    <row r="2696" spans="1:2" x14ac:dyDescent="0.25">
      <c r="A2696" s="1">
        <v>2695</v>
      </c>
      <c r="B2696">
        <f t="shared" ca="1" si="42"/>
        <v>12.675205021987983</v>
      </c>
    </row>
    <row r="2697" spans="1:2" x14ac:dyDescent="0.25">
      <c r="A2697" s="1">
        <v>2696</v>
      </c>
      <c r="B2697">
        <f t="shared" ca="1" si="42"/>
        <v>14.631497983263598</v>
      </c>
    </row>
    <row r="2698" spans="1:2" x14ac:dyDescent="0.25">
      <c r="A2698" s="1">
        <v>2697</v>
      </c>
      <c r="B2698">
        <f t="shared" ca="1" si="42"/>
        <v>22.293228814537919</v>
      </c>
    </row>
    <row r="2699" spans="1:2" x14ac:dyDescent="0.25">
      <c r="A2699" s="1">
        <v>2698</v>
      </c>
      <c r="B2699">
        <f t="shared" ca="1" si="42"/>
        <v>18.693682622721916</v>
      </c>
    </row>
    <row r="2700" spans="1:2" x14ac:dyDescent="0.25">
      <c r="A2700" s="1">
        <v>2699</v>
      </c>
      <c r="B2700">
        <f t="shared" ca="1" si="42"/>
        <v>33.103795705367475</v>
      </c>
    </row>
    <row r="2701" spans="1:2" x14ac:dyDescent="0.25">
      <c r="A2701" s="1">
        <v>2700</v>
      </c>
      <c r="B2701">
        <f t="shared" ca="1" si="42"/>
        <v>1.9279042434538862</v>
      </c>
    </row>
    <row r="2702" spans="1:2" x14ac:dyDescent="0.25">
      <c r="A2702" s="1">
        <v>2701</v>
      </c>
      <c r="B2702">
        <f t="shared" ca="1" si="42"/>
        <v>15.102571873611605</v>
      </c>
    </row>
    <row r="2703" spans="1:2" x14ac:dyDescent="0.25">
      <c r="A2703" s="1">
        <v>2702</v>
      </c>
      <c r="B2703">
        <f t="shared" ca="1" si="42"/>
        <v>13.833831763020095</v>
      </c>
    </row>
    <row r="2704" spans="1:2" x14ac:dyDescent="0.25">
      <c r="A2704" s="1">
        <v>2703</v>
      </c>
      <c r="B2704">
        <f t="shared" ca="1" si="42"/>
        <v>28.847098202631607</v>
      </c>
    </row>
    <row r="2705" spans="1:2" x14ac:dyDescent="0.25">
      <c r="A2705" s="1">
        <v>2704</v>
      </c>
      <c r="B2705">
        <f t="shared" ca="1" si="42"/>
        <v>13.084806314315724</v>
      </c>
    </row>
    <row r="2706" spans="1:2" x14ac:dyDescent="0.25">
      <c r="A2706" s="1">
        <v>2705</v>
      </c>
      <c r="B2706">
        <f t="shared" ca="1" si="42"/>
        <v>16.344865974178379</v>
      </c>
    </row>
    <row r="2707" spans="1:2" x14ac:dyDescent="0.25">
      <c r="A2707" s="1">
        <v>2706</v>
      </c>
      <c r="B2707">
        <f t="shared" ca="1" si="42"/>
        <v>11.625014185265773</v>
      </c>
    </row>
    <row r="2708" spans="1:2" x14ac:dyDescent="0.25">
      <c r="A2708" s="1">
        <v>2707</v>
      </c>
      <c r="B2708">
        <f t="shared" ca="1" si="42"/>
        <v>9.6804406819577711</v>
      </c>
    </row>
    <row r="2709" spans="1:2" x14ac:dyDescent="0.25">
      <c r="A2709" s="1">
        <v>2708</v>
      </c>
      <c r="B2709">
        <f t="shared" ca="1" si="42"/>
        <v>18.811470278669535</v>
      </c>
    </row>
    <row r="2710" spans="1:2" x14ac:dyDescent="0.25">
      <c r="A2710" s="1">
        <v>2709</v>
      </c>
      <c r="B2710">
        <f t="shared" ca="1" si="42"/>
        <v>20.701184727377672</v>
      </c>
    </row>
    <row r="2711" spans="1:2" x14ac:dyDescent="0.25">
      <c r="A2711" s="1">
        <v>2710</v>
      </c>
      <c r="B2711">
        <f t="shared" ca="1" si="42"/>
        <v>25.542670683077276</v>
      </c>
    </row>
    <row r="2712" spans="1:2" x14ac:dyDescent="0.25">
      <c r="A2712" s="1">
        <v>2711</v>
      </c>
      <c r="B2712">
        <f t="shared" ca="1" si="42"/>
        <v>17.351511514265255</v>
      </c>
    </row>
    <row r="2713" spans="1:2" x14ac:dyDescent="0.25">
      <c r="A2713" s="1">
        <v>2712</v>
      </c>
      <c r="B2713">
        <f t="shared" ca="1" si="42"/>
        <v>8.36024379296029</v>
      </c>
    </row>
    <row r="2714" spans="1:2" x14ac:dyDescent="0.25">
      <c r="A2714" s="1">
        <v>2713</v>
      </c>
      <c r="B2714">
        <f t="shared" ca="1" si="42"/>
        <v>8.8691247294894797</v>
      </c>
    </row>
    <row r="2715" spans="1:2" x14ac:dyDescent="0.25">
      <c r="A2715" s="1">
        <v>2714</v>
      </c>
      <c r="B2715">
        <f t="shared" ca="1" si="42"/>
        <v>16.106512965270451</v>
      </c>
    </row>
    <row r="2716" spans="1:2" x14ac:dyDescent="0.25">
      <c r="A2716" s="1">
        <v>2715</v>
      </c>
      <c r="B2716">
        <f t="shared" ca="1" si="42"/>
        <v>11.402143495697459</v>
      </c>
    </row>
    <row r="2717" spans="1:2" x14ac:dyDescent="0.25">
      <c r="A2717" s="1">
        <v>2716</v>
      </c>
      <c r="B2717">
        <f t="shared" ca="1" si="42"/>
        <v>15.682777139960297</v>
      </c>
    </row>
    <row r="2718" spans="1:2" x14ac:dyDescent="0.25">
      <c r="A2718" s="1">
        <v>2717</v>
      </c>
      <c r="B2718">
        <f t="shared" ca="1" si="42"/>
        <v>16.595047225620295</v>
      </c>
    </row>
    <row r="2719" spans="1:2" x14ac:dyDescent="0.25">
      <c r="A2719" s="1">
        <v>2718</v>
      </c>
      <c r="B2719">
        <f t="shared" ca="1" si="42"/>
        <v>27.380459461203991</v>
      </c>
    </row>
    <row r="2720" spans="1:2" x14ac:dyDescent="0.25">
      <c r="A2720" s="1">
        <v>2719</v>
      </c>
      <c r="B2720">
        <f t="shared" ca="1" si="42"/>
        <v>19.520755165198526</v>
      </c>
    </row>
    <row r="2721" spans="1:2" x14ac:dyDescent="0.25">
      <c r="A2721" s="1">
        <v>2720</v>
      </c>
      <c r="B2721">
        <f t="shared" ca="1" si="42"/>
        <v>22.930338093367858</v>
      </c>
    </row>
    <row r="2722" spans="1:2" x14ac:dyDescent="0.25">
      <c r="A2722" s="1">
        <v>2721</v>
      </c>
      <c r="B2722">
        <f t="shared" ca="1" si="42"/>
        <v>19.564056165828813</v>
      </c>
    </row>
    <row r="2723" spans="1:2" x14ac:dyDescent="0.25">
      <c r="A2723" s="1">
        <v>2722</v>
      </c>
      <c r="B2723">
        <f t="shared" ca="1" si="42"/>
        <v>12.869475301477992</v>
      </c>
    </row>
    <row r="2724" spans="1:2" x14ac:dyDescent="0.25">
      <c r="A2724" s="1">
        <v>2723</v>
      </c>
      <c r="B2724">
        <f t="shared" ca="1" si="42"/>
        <v>18.167287445875452</v>
      </c>
    </row>
    <row r="2725" spans="1:2" x14ac:dyDescent="0.25">
      <c r="A2725" s="1">
        <v>2724</v>
      </c>
      <c r="B2725">
        <f t="shared" ca="1" si="42"/>
        <v>9.3855669284186707</v>
      </c>
    </row>
    <row r="2726" spans="1:2" x14ac:dyDescent="0.25">
      <c r="A2726" s="1">
        <v>2725</v>
      </c>
      <c r="B2726">
        <f t="shared" ca="1" si="42"/>
        <v>24.689285088869131</v>
      </c>
    </row>
    <row r="2727" spans="1:2" x14ac:dyDescent="0.25">
      <c r="A2727" s="1">
        <v>2726</v>
      </c>
      <c r="B2727">
        <f t="shared" ca="1" si="42"/>
        <v>23.085100292845087</v>
      </c>
    </row>
    <row r="2728" spans="1:2" x14ac:dyDescent="0.25">
      <c r="A2728" s="1">
        <v>2727</v>
      </c>
      <c r="B2728">
        <f t="shared" ca="1" si="42"/>
        <v>14.2546586586113</v>
      </c>
    </row>
    <row r="2729" spans="1:2" x14ac:dyDescent="0.25">
      <c r="A2729" s="1">
        <v>2728</v>
      </c>
      <c r="B2729">
        <f t="shared" ca="1" si="42"/>
        <v>13.038222211831208</v>
      </c>
    </row>
    <row r="2730" spans="1:2" x14ac:dyDescent="0.25">
      <c r="A2730" s="1">
        <v>2729</v>
      </c>
      <c r="B2730">
        <f t="shared" ca="1" si="42"/>
        <v>14.799008771079544</v>
      </c>
    </row>
    <row r="2731" spans="1:2" x14ac:dyDescent="0.25">
      <c r="A2731" s="1">
        <v>2730</v>
      </c>
      <c r="B2731">
        <f t="shared" ca="1" si="42"/>
        <v>11.902123101724261</v>
      </c>
    </row>
    <row r="2732" spans="1:2" x14ac:dyDescent="0.25">
      <c r="A2732" s="1">
        <v>2731</v>
      </c>
      <c r="B2732">
        <f t="shared" ca="1" si="42"/>
        <v>0.29441683989233525</v>
      </c>
    </row>
    <row r="2733" spans="1:2" x14ac:dyDescent="0.25">
      <c r="A2733" s="1">
        <v>2732</v>
      </c>
      <c r="B2733">
        <f t="shared" ca="1" si="42"/>
        <v>17.362469151688376</v>
      </c>
    </row>
    <row r="2734" spans="1:2" x14ac:dyDescent="0.25">
      <c r="A2734" s="1">
        <v>2733</v>
      </c>
      <c r="B2734">
        <f t="shared" ca="1" si="42"/>
        <v>17.246769511305825</v>
      </c>
    </row>
    <row r="2735" spans="1:2" x14ac:dyDescent="0.25">
      <c r="A2735" s="1">
        <v>2734</v>
      </c>
      <c r="B2735">
        <f t="shared" ca="1" si="42"/>
        <v>21.32778187527633</v>
      </c>
    </row>
    <row r="2736" spans="1:2" x14ac:dyDescent="0.25">
      <c r="A2736" s="1">
        <v>2735</v>
      </c>
      <c r="B2736">
        <f t="shared" ca="1" si="42"/>
        <v>17.643654635741001</v>
      </c>
    </row>
    <row r="2737" spans="1:2" x14ac:dyDescent="0.25">
      <c r="A2737" s="1">
        <v>2736</v>
      </c>
      <c r="B2737">
        <f t="shared" ca="1" si="42"/>
        <v>13.682162183657137</v>
      </c>
    </row>
    <row r="2738" spans="1:2" x14ac:dyDescent="0.25">
      <c r="A2738" s="1">
        <v>2737</v>
      </c>
      <c r="B2738">
        <f t="shared" ca="1" si="42"/>
        <v>6.8187635014465773</v>
      </c>
    </row>
    <row r="2739" spans="1:2" x14ac:dyDescent="0.25">
      <c r="A2739" s="1">
        <v>2738</v>
      </c>
      <c r="B2739">
        <f t="shared" ca="1" si="42"/>
        <v>24.537512791989194</v>
      </c>
    </row>
    <row r="2740" spans="1:2" x14ac:dyDescent="0.25">
      <c r="A2740" s="1">
        <v>2739</v>
      </c>
      <c r="B2740">
        <f t="shared" ca="1" si="42"/>
        <v>17.821378994721549</v>
      </c>
    </row>
    <row r="2741" spans="1:2" x14ac:dyDescent="0.25">
      <c r="A2741" s="1">
        <v>2740</v>
      </c>
      <c r="B2741">
        <f t="shared" ca="1" si="42"/>
        <v>18.853253418570581</v>
      </c>
    </row>
    <row r="2742" spans="1:2" x14ac:dyDescent="0.25">
      <c r="A2742" s="1">
        <v>2741</v>
      </c>
      <c r="B2742">
        <f t="shared" ca="1" si="42"/>
        <v>17.946008897350765</v>
      </c>
    </row>
    <row r="2743" spans="1:2" x14ac:dyDescent="0.25">
      <c r="A2743" s="1">
        <v>2742</v>
      </c>
      <c r="B2743">
        <f t="shared" ca="1" si="42"/>
        <v>32.54434332430975</v>
      </c>
    </row>
    <row r="2744" spans="1:2" x14ac:dyDescent="0.25">
      <c r="A2744" s="1">
        <v>2743</v>
      </c>
      <c r="B2744">
        <f t="shared" ca="1" si="42"/>
        <v>18.617673911868877</v>
      </c>
    </row>
    <row r="2745" spans="1:2" x14ac:dyDescent="0.25">
      <c r="A2745" s="1">
        <v>2744</v>
      </c>
      <c r="B2745">
        <f t="shared" ca="1" si="42"/>
        <v>16.880216947897853</v>
      </c>
    </row>
    <row r="2746" spans="1:2" x14ac:dyDescent="0.25">
      <c r="A2746" s="1">
        <v>2745</v>
      </c>
      <c r="B2746">
        <f t="shared" ca="1" si="42"/>
        <v>11.983340954504408</v>
      </c>
    </row>
    <row r="2747" spans="1:2" x14ac:dyDescent="0.25">
      <c r="A2747" s="1">
        <v>2746</v>
      </c>
      <c r="B2747">
        <f t="shared" ca="1" si="42"/>
        <v>17.429889337273192</v>
      </c>
    </row>
    <row r="2748" spans="1:2" x14ac:dyDescent="0.25">
      <c r="A2748" s="1">
        <v>2747</v>
      </c>
      <c r="B2748">
        <f t="shared" ca="1" si="42"/>
        <v>17.719440700304112</v>
      </c>
    </row>
    <row r="2749" spans="1:2" x14ac:dyDescent="0.25">
      <c r="A2749" s="1">
        <v>2748</v>
      </c>
      <c r="B2749">
        <f t="shared" ca="1" si="42"/>
        <v>12.543213791305906</v>
      </c>
    </row>
    <row r="2750" spans="1:2" x14ac:dyDescent="0.25">
      <c r="A2750" s="1">
        <v>2749</v>
      </c>
      <c r="B2750">
        <f t="shared" ca="1" si="42"/>
        <v>10.2710776824355</v>
      </c>
    </row>
    <row r="2751" spans="1:2" x14ac:dyDescent="0.25">
      <c r="A2751" s="1">
        <v>2750</v>
      </c>
      <c r="B2751">
        <f t="shared" ca="1" si="42"/>
        <v>26.951322073600153</v>
      </c>
    </row>
    <row r="2752" spans="1:2" x14ac:dyDescent="0.25">
      <c r="A2752" s="1">
        <v>2751</v>
      </c>
      <c r="B2752">
        <f t="shared" ca="1" si="42"/>
        <v>13.14075964323794</v>
      </c>
    </row>
    <row r="2753" spans="1:2" x14ac:dyDescent="0.25">
      <c r="A2753" s="1">
        <v>2752</v>
      </c>
      <c r="B2753">
        <f t="shared" ca="1" si="42"/>
        <v>3.7461252529142932</v>
      </c>
    </row>
    <row r="2754" spans="1:2" x14ac:dyDescent="0.25">
      <c r="A2754" s="1">
        <v>2753</v>
      </c>
      <c r="B2754">
        <f t="shared" ca="1" si="42"/>
        <v>14.375518601181861</v>
      </c>
    </row>
    <row r="2755" spans="1:2" x14ac:dyDescent="0.25">
      <c r="A2755" s="1">
        <v>2754</v>
      </c>
      <c r="B2755">
        <f t="shared" ref="B2755:B2818" ca="1" si="43">NORMINV(RAND(),15.6,6.5)</f>
        <v>24.094456399794737</v>
      </c>
    </row>
    <row r="2756" spans="1:2" x14ac:dyDescent="0.25">
      <c r="A2756" s="1">
        <v>2755</v>
      </c>
      <c r="B2756">
        <f t="shared" ca="1" si="43"/>
        <v>16.902035105460403</v>
      </c>
    </row>
    <row r="2757" spans="1:2" x14ac:dyDescent="0.25">
      <c r="A2757" s="1">
        <v>2756</v>
      </c>
      <c r="B2757">
        <f t="shared" ca="1" si="43"/>
        <v>19.471271922018904</v>
      </c>
    </row>
    <row r="2758" spans="1:2" x14ac:dyDescent="0.25">
      <c r="A2758" s="1">
        <v>2757</v>
      </c>
      <c r="B2758">
        <f t="shared" ca="1" si="43"/>
        <v>26.540225700566875</v>
      </c>
    </row>
    <row r="2759" spans="1:2" x14ac:dyDescent="0.25">
      <c r="A2759" s="1">
        <v>2758</v>
      </c>
      <c r="B2759">
        <f t="shared" ca="1" si="43"/>
        <v>18.87114071236056</v>
      </c>
    </row>
    <row r="2760" spans="1:2" x14ac:dyDescent="0.25">
      <c r="A2760" s="1">
        <v>2759</v>
      </c>
      <c r="B2760">
        <f t="shared" ca="1" si="43"/>
        <v>8.0860044331274032</v>
      </c>
    </row>
    <row r="2761" spans="1:2" x14ac:dyDescent="0.25">
      <c r="A2761" s="1">
        <v>2760</v>
      </c>
      <c r="B2761">
        <f t="shared" ca="1" si="43"/>
        <v>18.269324192257599</v>
      </c>
    </row>
    <row r="2762" spans="1:2" x14ac:dyDescent="0.25">
      <c r="A2762" s="1">
        <v>2761</v>
      </c>
      <c r="B2762">
        <f t="shared" ca="1" si="43"/>
        <v>11.029881112438648</v>
      </c>
    </row>
    <row r="2763" spans="1:2" x14ac:dyDescent="0.25">
      <c r="A2763" s="1">
        <v>2762</v>
      </c>
      <c r="B2763">
        <f t="shared" ca="1" si="43"/>
        <v>17.259675769170745</v>
      </c>
    </row>
    <row r="2764" spans="1:2" x14ac:dyDescent="0.25">
      <c r="A2764" s="1">
        <v>2763</v>
      </c>
      <c r="B2764">
        <f t="shared" ca="1" si="43"/>
        <v>16.079886323472085</v>
      </c>
    </row>
    <row r="2765" spans="1:2" x14ac:dyDescent="0.25">
      <c r="A2765" s="1">
        <v>2764</v>
      </c>
      <c r="B2765">
        <f t="shared" ca="1" si="43"/>
        <v>24.910294661850152</v>
      </c>
    </row>
    <row r="2766" spans="1:2" x14ac:dyDescent="0.25">
      <c r="A2766" s="1">
        <v>2765</v>
      </c>
      <c r="B2766">
        <f t="shared" ca="1" si="43"/>
        <v>29.561463467710169</v>
      </c>
    </row>
    <row r="2767" spans="1:2" x14ac:dyDescent="0.25">
      <c r="A2767" s="1">
        <v>2766</v>
      </c>
      <c r="B2767">
        <f t="shared" ca="1" si="43"/>
        <v>19.984961739649162</v>
      </c>
    </row>
    <row r="2768" spans="1:2" x14ac:dyDescent="0.25">
      <c r="A2768" s="1">
        <v>2767</v>
      </c>
      <c r="B2768">
        <f t="shared" ca="1" si="43"/>
        <v>19.779108493501656</v>
      </c>
    </row>
    <row r="2769" spans="1:2" x14ac:dyDescent="0.25">
      <c r="A2769" s="1">
        <v>2768</v>
      </c>
      <c r="B2769">
        <f t="shared" ca="1" si="43"/>
        <v>12.905082030447019</v>
      </c>
    </row>
    <row r="2770" spans="1:2" x14ac:dyDescent="0.25">
      <c r="A2770" s="1">
        <v>2769</v>
      </c>
      <c r="B2770">
        <f t="shared" ca="1" si="43"/>
        <v>5.8315421830616767</v>
      </c>
    </row>
    <row r="2771" spans="1:2" x14ac:dyDescent="0.25">
      <c r="A2771" s="1">
        <v>2770</v>
      </c>
      <c r="B2771">
        <f t="shared" ca="1" si="43"/>
        <v>8.6979110178134142</v>
      </c>
    </row>
    <row r="2772" spans="1:2" x14ac:dyDescent="0.25">
      <c r="A2772" s="1">
        <v>2771</v>
      </c>
      <c r="B2772">
        <f t="shared" ca="1" si="43"/>
        <v>-0.14550998239120361</v>
      </c>
    </row>
    <row r="2773" spans="1:2" x14ac:dyDescent="0.25">
      <c r="A2773" s="1">
        <v>2772</v>
      </c>
      <c r="B2773">
        <f t="shared" ca="1" si="43"/>
        <v>15.164810289306617</v>
      </c>
    </row>
    <row r="2774" spans="1:2" x14ac:dyDescent="0.25">
      <c r="A2774" s="1">
        <v>2773</v>
      </c>
      <c r="B2774">
        <f t="shared" ca="1" si="43"/>
        <v>0.84247926293423347</v>
      </c>
    </row>
    <row r="2775" spans="1:2" x14ac:dyDescent="0.25">
      <c r="A2775" s="1">
        <v>2774</v>
      </c>
      <c r="B2775">
        <f t="shared" ca="1" si="43"/>
        <v>15.658858487119344</v>
      </c>
    </row>
    <row r="2776" spans="1:2" x14ac:dyDescent="0.25">
      <c r="A2776" s="1">
        <v>2775</v>
      </c>
      <c r="B2776">
        <f t="shared" ca="1" si="43"/>
        <v>9.5772699085668727</v>
      </c>
    </row>
    <row r="2777" spans="1:2" x14ac:dyDescent="0.25">
      <c r="A2777" s="1">
        <v>2776</v>
      </c>
      <c r="B2777">
        <f t="shared" ca="1" si="43"/>
        <v>12.524795707057823</v>
      </c>
    </row>
    <row r="2778" spans="1:2" x14ac:dyDescent="0.25">
      <c r="A2778" s="1">
        <v>2777</v>
      </c>
      <c r="B2778">
        <f t="shared" ca="1" si="43"/>
        <v>21.286449054141524</v>
      </c>
    </row>
    <row r="2779" spans="1:2" x14ac:dyDescent="0.25">
      <c r="A2779" s="1">
        <v>2778</v>
      </c>
      <c r="B2779">
        <f t="shared" ca="1" si="43"/>
        <v>13.696750153276611</v>
      </c>
    </row>
    <row r="2780" spans="1:2" x14ac:dyDescent="0.25">
      <c r="A2780" s="1">
        <v>2779</v>
      </c>
      <c r="B2780">
        <f t="shared" ca="1" si="43"/>
        <v>20.999643668331906</v>
      </c>
    </row>
    <row r="2781" spans="1:2" x14ac:dyDescent="0.25">
      <c r="A2781" s="1">
        <v>2780</v>
      </c>
      <c r="B2781">
        <f t="shared" ca="1" si="43"/>
        <v>16.394452931343565</v>
      </c>
    </row>
    <row r="2782" spans="1:2" x14ac:dyDescent="0.25">
      <c r="A2782" s="1">
        <v>2781</v>
      </c>
      <c r="B2782">
        <f t="shared" ca="1" si="43"/>
        <v>21.21118664048382</v>
      </c>
    </row>
    <row r="2783" spans="1:2" x14ac:dyDescent="0.25">
      <c r="A2783" s="1">
        <v>2782</v>
      </c>
      <c r="B2783">
        <f t="shared" ca="1" si="43"/>
        <v>11.178170124138679</v>
      </c>
    </row>
    <row r="2784" spans="1:2" x14ac:dyDescent="0.25">
      <c r="A2784" s="1">
        <v>2783</v>
      </c>
      <c r="B2784">
        <f t="shared" ca="1" si="43"/>
        <v>10.73985023127986</v>
      </c>
    </row>
    <row r="2785" spans="1:2" x14ac:dyDescent="0.25">
      <c r="A2785" s="1">
        <v>2784</v>
      </c>
      <c r="B2785">
        <f t="shared" ca="1" si="43"/>
        <v>18.158279655102756</v>
      </c>
    </row>
    <row r="2786" spans="1:2" x14ac:dyDescent="0.25">
      <c r="A2786" s="1">
        <v>2785</v>
      </c>
      <c r="B2786">
        <f t="shared" ca="1" si="43"/>
        <v>14.325813816792344</v>
      </c>
    </row>
    <row r="2787" spans="1:2" x14ac:dyDescent="0.25">
      <c r="A2787" s="1">
        <v>2786</v>
      </c>
      <c r="B2787">
        <f t="shared" ca="1" si="43"/>
        <v>8.5609616324715248</v>
      </c>
    </row>
    <row r="2788" spans="1:2" x14ac:dyDescent="0.25">
      <c r="A2788" s="1">
        <v>2787</v>
      </c>
      <c r="B2788">
        <f t="shared" ca="1" si="43"/>
        <v>14.361298258193719</v>
      </c>
    </row>
    <row r="2789" spans="1:2" x14ac:dyDescent="0.25">
      <c r="A2789" s="1">
        <v>2788</v>
      </c>
      <c r="B2789">
        <f t="shared" ca="1" si="43"/>
        <v>19.813690696498785</v>
      </c>
    </row>
    <row r="2790" spans="1:2" x14ac:dyDescent="0.25">
      <c r="A2790" s="1">
        <v>2789</v>
      </c>
      <c r="B2790">
        <f t="shared" ca="1" si="43"/>
        <v>18.358553880831529</v>
      </c>
    </row>
    <row r="2791" spans="1:2" x14ac:dyDescent="0.25">
      <c r="A2791" s="1">
        <v>2790</v>
      </c>
      <c r="B2791">
        <f t="shared" ca="1" si="43"/>
        <v>11.210675302090568</v>
      </c>
    </row>
    <row r="2792" spans="1:2" x14ac:dyDescent="0.25">
      <c r="A2792" s="1">
        <v>2791</v>
      </c>
      <c r="B2792">
        <f t="shared" ca="1" si="43"/>
        <v>15.778902189670173</v>
      </c>
    </row>
    <row r="2793" spans="1:2" x14ac:dyDescent="0.25">
      <c r="A2793" s="1">
        <v>2792</v>
      </c>
      <c r="B2793">
        <f t="shared" ca="1" si="43"/>
        <v>10.035480828513986</v>
      </c>
    </row>
    <row r="2794" spans="1:2" x14ac:dyDescent="0.25">
      <c r="A2794" s="1">
        <v>2793</v>
      </c>
      <c r="B2794">
        <f t="shared" ca="1" si="43"/>
        <v>2.4782822960676132</v>
      </c>
    </row>
    <row r="2795" spans="1:2" x14ac:dyDescent="0.25">
      <c r="A2795" s="1">
        <v>2794</v>
      </c>
      <c r="B2795">
        <f t="shared" ca="1" si="43"/>
        <v>12.381290510514859</v>
      </c>
    </row>
    <row r="2796" spans="1:2" x14ac:dyDescent="0.25">
      <c r="A2796" s="1">
        <v>2795</v>
      </c>
      <c r="B2796">
        <f t="shared" ca="1" si="43"/>
        <v>23.113924235968966</v>
      </c>
    </row>
    <row r="2797" spans="1:2" x14ac:dyDescent="0.25">
      <c r="A2797" s="1">
        <v>2796</v>
      </c>
      <c r="B2797">
        <f t="shared" ca="1" si="43"/>
        <v>9.4499693884359264</v>
      </c>
    </row>
    <row r="2798" spans="1:2" x14ac:dyDescent="0.25">
      <c r="A2798" s="1">
        <v>2797</v>
      </c>
      <c r="B2798">
        <f t="shared" ca="1" si="43"/>
        <v>11.789146029320323</v>
      </c>
    </row>
    <row r="2799" spans="1:2" x14ac:dyDescent="0.25">
      <c r="A2799" s="1">
        <v>2798</v>
      </c>
      <c r="B2799">
        <f t="shared" ca="1" si="43"/>
        <v>16.595648555950063</v>
      </c>
    </row>
    <row r="2800" spans="1:2" x14ac:dyDescent="0.25">
      <c r="A2800" s="1">
        <v>2799</v>
      </c>
      <c r="B2800">
        <f t="shared" ca="1" si="43"/>
        <v>28.37601591246726</v>
      </c>
    </row>
    <row r="2801" spans="1:2" x14ac:dyDescent="0.25">
      <c r="A2801" s="1">
        <v>2800</v>
      </c>
      <c r="B2801">
        <f t="shared" ca="1" si="43"/>
        <v>15.820405928886196</v>
      </c>
    </row>
    <row r="2802" spans="1:2" x14ac:dyDescent="0.25">
      <c r="A2802" s="1">
        <v>2801</v>
      </c>
      <c r="B2802">
        <f t="shared" ca="1" si="43"/>
        <v>17.296809910630774</v>
      </c>
    </row>
    <row r="2803" spans="1:2" x14ac:dyDescent="0.25">
      <c r="A2803" s="1">
        <v>2802</v>
      </c>
      <c r="B2803">
        <f t="shared" ca="1" si="43"/>
        <v>5.5057654947783838</v>
      </c>
    </row>
    <row r="2804" spans="1:2" x14ac:dyDescent="0.25">
      <c r="A2804" s="1">
        <v>2803</v>
      </c>
      <c r="B2804">
        <f t="shared" ca="1" si="43"/>
        <v>17.344148803724789</v>
      </c>
    </row>
    <row r="2805" spans="1:2" x14ac:dyDescent="0.25">
      <c r="A2805" s="1">
        <v>2804</v>
      </c>
      <c r="B2805">
        <f t="shared" ca="1" si="43"/>
        <v>17.034385125240668</v>
      </c>
    </row>
    <row r="2806" spans="1:2" x14ac:dyDescent="0.25">
      <c r="A2806" s="1">
        <v>2805</v>
      </c>
      <c r="B2806">
        <f t="shared" ca="1" si="43"/>
        <v>23.329526254412855</v>
      </c>
    </row>
    <row r="2807" spans="1:2" x14ac:dyDescent="0.25">
      <c r="A2807" s="1">
        <v>2806</v>
      </c>
      <c r="B2807">
        <f t="shared" ca="1" si="43"/>
        <v>15.231455030723581</v>
      </c>
    </row>
    <row r="2808" spans="1:2" x14ac:dyDescent="0.25">
      <c r="A2808" s="1">
        <v>2807</v>
      </c>
      <c r="B2808">
        <f t="shared" ca="1" si="43"/>
        <v>8.5373552689825765</v>
      </c>
    </row>
    <row r="2809" spans="1:2" x14ac:dyDescent="0.25">
      <c r="A2809" s="1">
        <v>2808</v>
      </c>
      <c r="B2809">
        <f t="shared" ca="1" si="43"/>
        <v>18.387639913058397</v>
      </c>
    </row>
    <row r="2810" spans="1:2" x14ac:dyDescent="0.25">
      <c r="A2810" s="1">
        <v>2809</v>
      </c>
      <c r="B2810">
        <f t="shared" ca="1" si="43"/>
        <v>15.605169791596927</v>
      </c>
    </row>
    <row r="2811" spans="1:2" x14ac:dyDescent="0.25">
      <c r="A2811" s="1">
        <v>2810</v>
      </c>
      <c r="B2811">
        <f t="shared" ca="1" si="43"/>
        <v>31.262919742492414</v>
      </c>
    </row>
    <row r="2812" spans="1:2" x14ac:dyDescent="0.25">
      <c r="A2812" s="1">
        <v>2811</v>
      </c>
      <c r="B2812">
        <f t="shared" ca="1" si="43"/>
        <v>18.287563944363388</v>
      </c>
    </row>
    <row r="2813" spans="1:2" x14ac:dyDescent="0.25">
      <c r="A2813" s="1">
        <v>2812</v>
      </c>
      <c r="B2813">
        <f t="shared" ca="1" si="43"/>
        <v>18.884169170552685</v>
      </c>
    </row>
    <row r="2814" spans="1:2" x14ac:dyDescent="0.25">
      <c r="A2814" s="1">
        <v>2813</v>
      </c>
      <c r="B2814">
        <f t="shared" ca="1" si="43"/>
        <v>15.226589201205936</v>
      </c>
    </row>
    <row r="2815" spans="1:2" x14ac:dyDescent="0.25">
      <c r="A2815" s="1">
        <v>2814</v>
      </c>
      <c r="B2815">
        <f t="shared" ca="1" si="43"/>
        <v>18.257857683581019</v>
      </c>
    </row>
    <row r="2816" spans="1:2" x14ac:dyDescent="0.25">
      <c r="A2816" s="1">
        <v>2815</v>
      </c>
      <c r="B2816">
        <f t="shared" ca="1" si="43"/>
        <v>17.364148155468278</v>
      </c>
    </row>
    <row r="2817" spans="1:2" x14ac:dyDescent="0.25">
      <c r="A2817" s="1">
        <v>2816</v>
      </c>
      <c r="B2817">
        <f t="shared" ca="1" si="43"/>
        <v>19.615561050632952</v>
      </c>
    </row>
    <row r="2818" spans="1:2" x14ac:dyDescent="0.25">
      <c r="A2818" s="1">
        <v>2817</v>
      </c>
      <c r="B2818">
        <f t="shared" ca="1" si="43"/>
        <v>13.180962319242102</v>
      </c>
    </row>
    <row r="2819" spans="1:2" x14ac:dyDescent="0.25">
      <c r="A2819" s="1">
        <v>2818</v>
      </c>
      <c r="B2819">
        <f t="shared" ref="B2819:B2882" ca="1" si="44">NORMINV(RAND(),15.6,6.5)</f>
        <v>2.1802687918847585</v>
      </c>
    </row>
    <row r="2820" spans="1:2" x14ac:dyDescent="0.25">
      <c r="A2820" s="1">
        <v>2819</v>
      </c>
      <c r="B2820">
        <f t="shared" ca="1" si="44"/>
        <v>9.8401482052343958</v>
      </c>
    </row>
    <row r="2821" spans="1:2" x14ac:dyDescent="0.25">
      <c r="A2821" s="1">
        <v>2820</v>
      </c>
      <c r="B2821">
        <f t="shared" ca="1" si="44"/>
        <v>4.0840148839635919</v>
      </c>
    </row>
    <row r="2822" spans="1:2" x14ac:dyDescent="0.25">
      <c r="A2822" s="1">
        <v>2821</v>
      </c>
      <c r="B2822">
        <f t="shared" ca="1" si="44"/>
        <v>19.428384730462891</v>
      </c>
    </row>
    <row r="2823" spans="1:2" x14ac:dyDescent="0.25">
      <c r="A2823" s="1">
        <v>2822</v>
      </c>
      <c r="B2823">
        <f t="shared" ca="1" si="44"/>
        <v>8.0683648380542312</v>
      </c>
    </row>
    <row r="2824" spans="1:2" x14ac:dyDescent="0.25">
      <c r="A2824" s="1">
        <v>2823</v>
      </c>
      <c r="B2824">
        <f t="shared" ca="1" si="44"/>
        <v>22.432212469097792</v>
      </c>
    </row>
    <row r="2825" spans="1:2" x14ac:dyDescent="0.25">
      <c r="A2825" s="1">
        <v>2824</v>
      </c>
      <c r="B2825">
        <f t="shared" ca="1" si="44"/>
        <v>26.121669806904251</v>
      </c>
    </row>
    <row r="2826" spans="1:2" x14ac:dyDescent="0.25">
      <c r="A2826" s="1">
        <v>2825</v>
      </c>
      <c r="B2826">
        <f t="shared" ca="1" si="44"/>
        <v>21.274427105517464</v>
      </c>
    </row>
    <row r="2827" spans="1:2" x14ac:dyDescent="0.25">
      <c r="A2827" s="1">
        <v>2826</v>
      </c>
      <c r="B2827">
        <f t="shared" ca="1" si="44"/>
        <v>15.772649568453561</v>
      </c>
    </row>
    <row r="2828" spans="1:2" x14ac:dyDescent="0.25">
      <c r="A2828" s="1">
        <v>2827</v>
      </c>
      <c r="B2828">
        <f t="shared" ca="1" si="44"/>
        <v>27.960705077006466</v>
      </c>
    </row>
    <row r="2829" spans="1:2" x14ac:dyDescent="0.25">
      <c r="A2829" s="1">
        <v>2828</v>
      </c>
      <c r="B2829">
        <f t="shared" ca="1" si="44"/>
        <v>17.080450941516784</v>
      </c>
    </row>
    <row r="2830" spans="1:2" x14ac:dyDescent="0.25">
      <c r="A2830" s="1">
        <v>2829</v>
      </c>
      <c r="B2830">
        <f t="shared" ca="1" si="44"/>
        <v>14.442183940303174</v>
      </c>
    </row>
    <row r="2831" spans="1:2" x14ac:dyDescent="0.25">
      <c r="A2831" s="1">
        <v>2830</v>
      </c>
      <c r="B2831">
        <f t="shared" ca="1" si="44"/>
        <v>25.208194978540241</v>
      </c>
    </row>
    <row r="2832" spans="1:2" x14ac:dyDescent="0.25">
      <c r="A2832" s="1">
        <v>2831</v>
      </c>
      <c r="B2832">
        <f t="shared" ca="1" si="44"/>
        <v>4.2735284525354995</v>
      </c>
    </row>
    <row r="2833" spans="1:2" x14ac:dyDescent="0.25">
      <c r="A2833" s="1">
        <v>2832</v>
      </c>
      <c r="B2833">
        <f t="shared" ca="1" si="44"/>
        <v>23.004042904431351</v>
      </c>
    </row>
    <row r="2834" spans="1:2" x14ac:dyDescent="0.25">
      <c r="A2834" s="1">
        <v>2833</v>
      </c>
      <c r="B2834">
        <f t="shared" ca="1" si="44"/>
        <v>28.276548239355616</v>
      </c>
    </row>
    <row r="2835" spans="1:2" x14ac:dyDescent="0.25">
      <c r="A2835" s="1">
        <v>2834</v>
      </c>
      <c r="B2835">
        <f t="shared" ca="1" si="44"/>
        <v>17.227487255747327</v>
      </c>
    </row>
    <row r="2836" spans="1:2" x14ac:dyDescent="0.25">
      <c r="A2836" s="1">
        <v>2835</v>
      </c>
      <c r="B2836">
        <f t="shared" ca="1" si="44"/>
        <v>2.3729106844667349</v>
      </c>
    </row>
    <row r="2837" spans="1:2" x14ac:dyDescent="0.25">
      <c r="A2837" s="1">
        <v>2836</v>
      </c>
      <c r="B2837">
        <f t="shared" ca="1" si="44"/>
        <v>26.412356774011585</v>
      </c>
    </row>
    <row r="2838" spans="1:2" x14ac:dyDescent="0.25">
      <c r="A2838" s="1">
        <v>2837</v>
      </c>
      <c r="B2838">
        <f t="shared" ca="1" si="44"/>
        <v>16.700699497920489</v>
      </c>
    </row>
    <row r="2839" spans="1:2" x14ac:dyDescent="0.25">
      <c r="A2839" s="1">
        <v>2838</v>
      </c>
      <c r="B2839">
        <f t="shared" ca="1" si="44"/>
        <v>16.39062971799315</v>
      </c>
    </row>
    <row r="2840" spans="1:2" x14ac:dyDescent="0.25">
      <c r="A2840" s="1">
        <v>2839</v>
      </c>
      <c r="B2840">
        <f t="shared" ca="1" si="44"/>
        <v>11.298013121939384</v>
      </c>
    </row>
    <row r="2841" spans="1:2" x14ac:dyDescent="0.25">
      <c r="A2841" s="1">
        <v>2840</v>
      </c>
      <c r="B2841">
        <f t="shared" ca="1" si="44"/>
        <v>28.463405899635539</v>
      </c>
    </row>
    <row r="2842" spans="1:2" x14ac:dyDescent="0.25">
      <c r="A2842" s="1">
        <v>2841</v>
      </c>
      <c r="B2842">
        <f t="shared" ca="1" si="44"/>
        <v>21.770205665086102</v>
      </c>
    </row>
    <row r="2843" spans="1:2" x14ac:dyDescent="0.25">
      <c r="A2843" s="1">
        <v>2842</v>
      </c>
      <c r="B2843">
        <f t="shared" ca="1" si="44"/>
        <v>1.6630833600261052</v>
      </c>
    </row>
    <row r="2844" spans="1:2" x14ac:dyDescent="0.25">
      <c r="A2844" s="1">
        <v>2843</v>
      </c>
      <c r="B2844">
        <f t="shared" ca="1" si="44"/>
        <v>3.9484219492440182</v>
      </c>
    </row>
    <row r="2845" spans="1:2" x14ac:dyDescent="0.25">
      <c r="A2845" s="1">
        <v>2844</v>
      </c>
      <c r="B2845">
        <f t="shared" ca="1" si="44"/>
        <v>15.7817841642247</v>
      </c>
    </row>
    <row r="2846" spans="1:2" x14ac:dyDescent="0.25">
      <c r="A2846" s="1">
        <v>2845</v>
      </c>
      <c r="B2846">
        <f t="shared" ca="1" si="44"/>
        <v>14.35601935253653</v>
      </c>
    </row>
    <row r="2847" spans="1:2" x14ac:dyDescent="0.25">
      <c r="A2847" s="1">
        <v>2846</v>
      </c>
      <c r="B2847">
        <f t="shared" ca="1" si="44"/>
        <v>14.059962798562184</v>
      </c>
    </row>
    <row r="2848" spans="1:2" x14ac:dyDescent="0.25">
      <c r="A2848" s="1">
        <v>2847</v>
      </c>
      <c r="B2848">
        <f t="shared" ca="1" si="44"/>
        <v>15.661308611103083</v>
      </c>
    </row>
    <row r="2849" spans="1:2" x14ac:dyDescent="0.25">
      <c r="A2849" s="1">
        <v>2848</v>
      </c>
      <c r="B2849">
        <f t="shared" ca="1" si="44"/>
        <v>28.109811487088141</v>
      </c>
    </row>
    <row r="2850" spans="1:2" x14ac:dyDescent="0.25">
      <c r="A2850" s="1">
        <v>2849</v>
      </c>
      <c r="B2850">
        <f t="shared" ca="1" si="44"/>
        <v>14.177663382992645</v>
      </c>
    </row>
    <row r="2851" spans="1:2" x14ac:dyDescent="0.25">
      <c r="A2851" s="1">
        <v>2850</v>
      </c>
      <c r="B2851">
        <f t="shared" ca="1" si="44"/>
        <v>8.9042182218619033</v>
      </c>
    </row>
    <row r="2852" spans="1:2" x14ac:dyDescent="0.25">
      <c r="A2852" s="1">
        <v>2851</v>
      </c>
      <c r="B2852">
        <f t="shared" ca="1" si="44"/>
        <v>9.1342153465579763</v>
      </c>
    </row>
    <row r="2853" spans="1:2" x14ac:dyDescent="0.25">
      <c r="A2853" s="1">
        <v>2852</v>
      </c>
      <c r="B2853">
        <f t="shared" ca="1" si="44"/>
        <v>18.030873703195596</v>
      </c>
    </row>
    <row r="2854" spans="1:2" x14ac:dyDescent="0.25">
      <c r="A2854" s="1">
        <v>2853</v>
      </c>
      <c r="B2854">
        <f t="shared" ca="1" si="44"/>
        <v>14.472305987749612</v>
      </c>
    </row>
    <row r="2855" spans="1:2" x14ac:dyDescent="0.25">
      <c r="A2855" s="1">
        <v>2854</v>
      </c>
      <c r="B2855">
        <f t="shared" ca="1" si="44"/>
        <v>19.990168770448985</v>
      </c>
    </row>
    <row r="2856" spans="1:2" x14ac:dyDescent="0.25">
      <c r="A2856" s="1">
        <v>2855</v>
      </c>
      <c r="B2856">
        <f t="shared" ca="1" si="44"/>
        <v>10.066884494163181</v>
      </c>
    </row>
    <row r="2857" spans="1:2" x14ac:dyDescent="0.25">
      <c r="A2857" s="1">
        <v>2856</v>
      </c>
      <c r="B2857">
        <f t="shared" ca="1" si="44"/>
        <v>7.0851249499591908</v>
      </c>
    </row>
    <row r="2858" spans="1:2" x14ac:dyDescent="0.25">
      <c r="A2858" s="1">
        <v>2857</v>
      </c>
      <c r="B2858">
        <f t="shared" ca="1" si="44"/>
        <v>27.618128656377948</v>
      </c>
    </row>
    <row r="2859" spans="1:2" x14ac:dyDescent="0.25">
      <c r="A2859" s="1">
        <v>2858</v>
      </c>
      <c r="B2859">
        <f t="shared" ca="1" si="44"/>
        <v>10.593778316223911</v>
      </c>
    </row>
    <row r="2860" spans="1:2" x14ac:dyDescent="0.25">
      <c r="A2860" s="1">
        <v>2859</v>
      </c>
      <c r="B2860">
        <f t="shared" ca="1" si="44"/>
        <v>13.021743759201334</v>
      </c>
    </row>
    <row r="2861" spans="1:2" x14ac:dyDescent="0.25">
      <c r="A2861" s="1">
        <v>2860</v>
      </c>
      <c r="B2861">
        <f t="shared" ca="1" si="44"/>
        <v>16.773819865991765</v>
      </c>
    </row>
    <row r="2862" spans="1:2" x14ac:dyDescent="0.25">
      <c r="A2862" s="1">
        <v>2861</v>
      </c>
      <c r="B2862">
        <f t="shared" ca="1" si="44"/>
        <v>22.34534267695631</v>
      </c>
    </row>
    <row r="2863" spans="1:2" x14ac:dyDescent="0.25">
      <c r="A2863" s="1">
        <v>2862</v>
      </c>
      <c r="B2863">
        <f t="shared" ca="1" si="44"/>
        <v>13.202419563726128</v>
      </c>
    </row>
    <row r="2864" spans="1:2" x14ac:dyDescent="0.25">
      <c r="A2864" s="1">
        <v>2863</v>
      </c>
      <c r="B2864">
        <f t="shared" ca="1" si="44"/>
        <v>12.190539076480595</v>
      </c>
    </row>
    <row r="2865" spans="1:2" x14ac:dyDescent="0.25">
      <c r="A2865" s="1">
        <v>2864</v>
      </c>
      <c r="B2865">
        <f t="shared" ca="1" si="44"/>
        <v>21.054330884255798</v>
      </c>
    </row>
    <row r="2866" spans="1:2" x14ac:dyDescent="0.25">
      <c r="A2866" s="1">
        <v>2865</v>
      </c>
      <c r="B2866">
        <f t="shared" ca="1" si="44"/>
        <v>30.587812152811257</v>
      </c>
    </row>
    <row r="2867" spans="1:2" x14ac:dyDescent="0.25">
      <c r="A2867" s="1">
        <v>2866</v>
      </c>
      <c r="B2867">
        <f t="shared" ca="1" si="44"/>
        <v>14.579393148893494</v>
      </c>
    </row>
    <row r="2868" spans="1:2" x14ac:dyDescent="0.25">
      <c r="A2868" s="1">
        <v>2867</v>
      </c>
      <c r="B2868">
        <f t="shared" ca="1" si="44"/>
        <v>20.708580849609433</v>
      </c>
    </row>
    <row r="2869" spans="1:2" x14ac:dyDescent="0.25">
      <c r="A2869" s="1">
        <v>2868</v>
      </c>
      <c r="B2869">
        <f t="shared" ca="1" si="44"/>
        <v>25.033741233958821</v>
      </c>
    </row>
    <row r="2870" spans="1:2" x14ac:dyDescent="0.25">
      <c r="A2870" s="1">
        <v>2869</v>
      </c>
      <c r="B2870">
        <f t="shared" ca="1" si="44"/>
        <v>3.5843757338904272</v>
      </c>
    </row>
    <row r="2871" spans="1:2" x14ac:dyDescent="0.25">
      <c r="A2871" s="1">
        <v>2870</v>
      </c>
      <c r="B2871">
        <f t="shared" ca="1" si="44"/>
        <v>19.874076987740835</v>
      </c>
    </row>
    <row r="2872" spans="1:2" x14ac:dyDescent="0.25">
      <c r="A2872" s="1">
        <v>2871</v>
      </c>
      <c r="B2872">
        <f t="shared" ca="1" si="44"/>
        <v>3.2358178810851257</v>
      </c>
    </row>
    <row r="2873" spans="1:2" x14ac:dyDescent="0.25">
      <c r="A2873" s="1">
        <v>2872</v>
      </c>
      <c r="B2873">
        <f t="shared" ca="1" si="44"/>
        <v>0.21105439384799496</v>
      </c>
    </row>
    <row r="2874" spans="1:2" x14ac:dyDescent="0.25">
      <c r="A2874" s="1">
        <v>2873</v>
      </c>
      <c r="B2874">
        <f t="shared" ca="1" si="44"/>
        <v>4.9079470358749866</v>
      </c>
    </row>
    <row r="2875" spans="1:2" x14ac:dyDescent="0.25">
      <c r="A2875" s="1">
        <v>2874</v>
      </c>
      <c r="B2875">
        <f t="shared" ca="1" si="44"/>
        <v>8.763705756507445</v>
      </c>
    </row>
    <row r="2876" spans="1:2" x14ac:dyDescent="0.25">
      <c r="A2876" s="1">
        <v>2875</v>
      </c>
      <c r="B2876">
        <f t="shared" ca="1" si="44"/>
        <v>9.5006101034322192</v>
      </c>
    </row>
    <row r="2877" spans="1:2" x14ac:dyDescent="0.25">
      <c r="A2877" s="1">
        <v>2876</v>
      </c>
      <c r="B2877">
        <f t="shared" ca="1" si="44"/>
        <v>18.102048624705834</v>
      </c>
    </row>
    <row r="2878" spans="1:2" x14ac:dyDescent="0.25">
      <c r="A2878" s="1">
        <v>2877</v>
      </c>
      <c r="B2878">
        <f t="shared" ca="1" si="44"/>
        <v>12.180337656097578</v>
      </c>
    </row>
    <row r="2879" spans="1:2" x14ac:dyDescent="0.25">
      <c r="A2879" s="1">
        <v>2878</v>
      </c>
      <c r="B2879">
        <f t="shared" ca="1" si="44"/>
        <v>17.575142895191572</v>
      </c>
    </row>
    <row r="2880" spans="1:2" x14ac:dyDescent="0.25">
      <c r="A2880" s="1">
        <v>2879</v>
      </c>
      <c r="B2880">
        <f t="shared" ca="1" si="44"/>
        <v>13.9057846571969</v>
      </c>
    </row>
    <row r="2881" spans="1:2" x14ac:dyDescent="0.25">
      <c r="A2881" s="1">
        <v>2880</v>
      </c>
      <c r="B2881">
        <f t="shared" ca="1" si="44"/>
        <v>5.6414841331177339</v>
      </c>
    </row>
    <row r="2882" spans="1:2" x14ac:dyDescent="0.25">
      <c r="A2882" s="1">
        <v>2881</v>
      </c>
      <c r="B2882">
        <f t="shared" ca="1" si="44"/>
        <v>24.897309940099838</v>
      </c>
    </row>
    <row r="2883" spans="1:2" x14ac:dyDescent="0.25">
      <c r="A2883" s="1">
        <v>2882</v>
      </c>
      <c r="B2883">
        <f t="shared" ref="B2883:B2946" ca="1" si="45">NORMINV(RAND(),15.6,6.5)</f>
        <v>14.087946033678783</v>
      </c>
    </row>
    <row r="2884" spans="1:2" x14ac:dyDescent="0.25">
      <c r="A2884" s="1">
        <v>2883</v>
      </c>
      <c r="B2884">
        <f t="shared" ca="1" si="45"/>
        <v>3.8483508547768892</v>
      </c>
    </row>
    <row r="2885" spans="1:2" x14ac:dyDescent="0.25">
      <c r="A2885" s="1">
        <v>2884</v>
      </c>
      <c r="B2885">
        <f t="shared" ca="1" si="45"/>
        <v>17.877118227958956</v>
      </c>
    </row>
    <row r="2886" spans="1:2" x14ac:dyDescent="0.25">
      <c r="A2886" s="1">
        <v>2885</v>
      </c>
      <c r="B2886">
        <f t="shared" ca="1" si="45"/>
        <v>18.023502838821855</v>
      </c>
    </row>
    <row r="2887" spans="1:2" x14ac:dyDescent="0.25">
      <c r="A2887" s="1">
        <v>2886</v>
      </c>
      <c r="B2887">
        <f t="shared" ca="1" si="45"/>
        <v>7.3906831969183724</v>
      </c>
    </row>
    <row r="2888" spans="1:2" x14ac:dyDescent="0.25">
      <c r="A2888" s="1">
        <v>2887</v>
      </c>
      <c r="B2888">
        <f t="shared" ca="1" si="45"/>
        <v>6.5625429542354041</v>
      </c>
    </row>
    <row r="2889" spans="1:2" x14ac:dyDescent="0.25">
      <c r="A2889" s="1">
        <v>2888</v>
      </c>
      <c r="B2889">
        <f t="shared" ca="1" si="45"/>
        <v>7.7520634210843538</v>
      </c>
    </row>
    <row r="2890" spans="1:2" x14ac:dyDescent="0.25">
      <c r="A2890" s="1">
        <v>2889</v>
      </c>
      <c r="B2890">
        <f t="shared" ca="1" si="45"/>
        <v>24.401003821313132</v>
      </c>
    </row>
    <row r="2891" spans="1:2" x14ac:dyDescent="0.25">
      <c r="A2891" s="1">
        <v>2890</v>
      </c>
      <c r="B2891">
        <f t="shared" ca="1" si="45"/>
        <v>26.752592675233679</v>
      </c>
    </row>
    <row r="2892" spans="1:2" x14ac:dyDescent="0.25">
      <c r="A2892" s="1">
        <v>2891</v>
      </c>
      <c r="B2892">
        <f t="shared" ca="1" si="45"/>
        <v>-3.1957915481244772</v>
      </c>
    </row>
    <row r="2893" spans="1:2" x14ac:dyDescent="0.25">
      <c r="A2893" s="1">
        <v>2892</v>
      </c>
      <c r="B2893">
        <f t="shared" ca="1" si="45"/>
        <v>31.842648559409618</v>
      </c>
    </row>
    <row r="2894" spans="1:2" x14ac:dyDescent="0.25">
      <c r="A2894" s="1">
        <v>2893</v>
      </c>
      <c r="B2894">
        <f t="shared" ca="1" si="45"/>
        <v>18.775530627418323</v>
      </c>
    </row>
    <row r="2895" spans="1:2" x14ac:dyDescent="0.25">
      <c r="A2895" s="1">
        <v>2894</v>
      </c>
      <c r="B2895">
        <f t="shared" ca="1" si="45"/>
        <v>15.733235251694929</v>
      </c>
    </row>
    <row r="2896" spans="1:2" x14ac:dyDescent="0.25">
      <c r="A2896" s="1">
        <v>2895</v>
      </c>
      <c r="B2896">
        <f t="shared" ca="1" si="45"/>
        <v>15.471362781125695</v>
      </c>
    </row>
    <row r="2897" spans="1:2" x14ac:dyDescent="0.25">
      <c r="A2897" s="1">
        <v>2896</v>
      </c>
      <c r="B2897">
        <f t="shared" ca="1" si="45"/>
        <v>25.546699446926667</v>
      </c>
    </row>
    <row r="2898" spans="1:2" x14ac:dyDescent="0.25">
      <c r="A2898" s="1">
        <v>2897</v>
      </c>
      <c r="B2898">
        <f t="shared" ca="1" si="45"/>
        <v>17.822377307005368</v>
      </c>
    </row>
    <row r="2899" spans="1:2" x14ac:dyDescent="0.25">
      <c r="A2899" s="1">
        <v>2898</v>
      </c>
      <c r="B2899">
        <f t="shared" ca="1" si="45"/>
        <v>9.7976591184622919</v>
      </c>
    </row>
    <row r="2900" spans="1:2" x14ac:dyDescent="0.25">
      <c r="A2900" s="1">
        <v>2899</v>
      </c>
      <c r="B2900">
        <f t="shared" ca="1" si="45"/>
        <v>23.110455147921861</v>
      </c>
    </row>
    <row r="2901" spans="1:2" x14ac:dyDescent="0.25">
      <c r="A2901" s="1">
        <v>2900</v>
      </c>
      <c r="B2901">
        <f t="shared" ca="1" si="45"/>
        <v>9.8776955641442257</v>
      </c>
    </row>
    <row r="2902" spans="1:2" x14ac:dyDescent="0.25">
      <c r="A2902" s="1">
        <v>2901</v>
      </c>
      <c r="B2902">
        <f t="shared" ca="1" si="45"/>
        <v>13.902392237744348</v>
      </c>
    </row>
    <row r="2903" spans="1:2" x14ac:dyDescent="0.25">
      <c r="A2903" s="1">
        <v>2902</v>
      </c>
      <c r="B2903">
        <f t="shared" ca="1" si="45"/>
        <v>17.649376522694904</v>
      </c>
    </row>
    <row r="2904" spans="1:2" x14ac:dyDescent="0.25">
      <c r="A2904" s="1">
        <v>2903</v>
      </c>
      <c r="B2904">
        <f t="shared" ca="1" si="45"/>
        <v>9.6338322337074729</v>
      </c>
    </row>
    <row r="2905" spans="1:2" x14ac:dyDescent="0.25">
      <c r="A2905" s="1">
        <v>2904</v>
      </c>
      <c r="B2905">
        <f t="shared" ca="1" si="45"/>
        <v>9.962038566883944</v>
      </c>
    </row>
    <row r="2906" spans="1:2" x14ac:dyDescent="0.25">
      <c r="A2906" s="1">
        <v>2905</v>
      </c>
      <c r="B2906">
        <f t="shared" ca="1" si="45"/>
        <v>12.298416605284208</v>
      </c>
    </row>
    <row r="2907" spans="1:2" x14ac:dyDescent="0.25">
      <c r="A2907" s="1">
        <v>2906</v>
      </c>
      <c r="B2907">
        <f t="shared" ca="1" si="45"/>
        <v>18.559123393795193</v>
      </c>
    </row>
    <row r="2908" spans="1:2" x14ac:dyDescent="0.25">
      <c r="A2908" s="1">
        <v>2907</v>
      </c>
      <c r="B2908">
        <f t="shared" ca="1" si="45"/>
        <v>17.232369705333021</v>
      </c>
    </row>
    <row r="2909" spans="1:2" x14ac:dyDescent="0.25">
      <c r="A2909" s="1">
        <v>2908</v>
      </c>
      <c r="B2909">
        <f t="shared" ca="1" si="45"/>
        <v>16.263866671067749</v>
      </c>
    </row>
    <row r="2910" spans="1:2" x14ac:dyDescent="0.25">
      <c r="A2910" s="1">
        <v>2909</v>
      </c>
      <c r="B2910">
        <f t="shared" ca="1" si="45"/>
        <v>22.187906226517697</v>
      </c>
    </row>
    <row r="2911" spans="1:2" x14ac:dyDescent="0.25">
      <c r="A2911" s="1">
        <v>2910</v>
      </c>
      <c r="B2911">
        <f t="shared" ca="1" si="45"/>
        <v>21.946246828369372</v>
      </c>
    </row>
    <row r="2912" spans="1:2" x14ac:dyDescent="0.25">
      <c r="A2912" s="1">
        <v>2911</v>
      </c>
      <c r="B2912">
        <f t="shared" ca="1" si="45"/>
        <v>14.927211129222323</v>
      </c>
    </row>
    <row r="2913" spans="1:2" x14ac:dyDescent="0.25">
      <c r="A2913" s="1">
        <v>2912</v>
      </c>
      <c r="B2913">
        <f t="shared" ca="1" si="45"/>
        <v>11.902280740685228</v>
      </c>
    </row>
    <row r="2914" spans="1:2" x14ac:dyDescent="0.25">
      <c r="A2914" s="1">
        <v>2913</v>
      </c>
      <c r="B2914">
        <f t="shared" ca="1" si="45"/>
        <v>8.815561001542477</v>
      </c>
    </row>
    <row r="2915" spans="1:2" x14ac:dyDescent="0.25">
      <c r="A2915" s="1">
        <v>2914</v>
      </c>
      <c r="B2915">
        <f t="shared" ca="1" si="45"/>
        <v>9.4394889355600071</v>
      </c>
    </row>
    <row r="2916" spans="1:2" x14ac:dyDescent="0.25">
      <c r="A2916" s="1">
        <v>2915</v>
      </c>
      <c r="B2916">
        <f t="shared" ca="1" si="45"/>
        <v>12.017394557553041</v>
      </c>
    </row>
    <row r="2917" spans="1:2" x14ac:dyDescent="0.25">
      <c r="A2917" s="1">
        <v>2916</v>
      </c>
      <c r="B2917">
        <f t="shared" ca="1" si="45"/>
        <v>16.314226315183717</v>
      </c>
    </row>
    <row r="2918" spans="1:2" x14ac:dyDescent="0.25">
      <c r="A2918" s="1">
        <v>2917</v>
      </c>
      <c r="B2918">
        <f t="shared" ca="1" si="45"/>
        <v>27.332205326376194</v>
      </c>
    </row>
    <row r="2919" spans="1:2" x14ac:dyDescent="0.25">
      <c r="A2919" s="1">
        <v>2918</v>
      </c>
      <c r="B2919">
        <f t="shared" ca="1" si="45"/>
        <v>8.0865965159810766</v>
      </c>
    </row>
    <row r="2920" spans="1:2" x14ac:dyDescent="0.25">
      <c r="A2920" s="1">
        <v>2919</v>
      </c>
      <c r="B2920">
        <f t="shared" ca="1" si="45"/>
        <v>16.758466411845887</v>
      </c>
    </row>
    <row r="2921" spans="1:2" x14ac:dyDescent="0.25">
      <c r="A2921" s="1">
        <v>2920</v>
      </c>
      <c r="B2921">
        <f t="shared" ca="1" si="45"/>
        <v>17.786835166879868</v>
      </c>
    </row>
    <row r="2922" spans="1:2" x14ac:dyDescent="0.25">
      <c r="A2922" s="1">
        <v>2921</v>
      </c>
      <c r="B2922">
        <f t="shared" ca="1" si="45"/>
        <v>7.0648491139279557</v>
      </c>
    </row>
    <row r="2923" spans="1:2" x14ac:dyDescent="0.25">
      <c r="A2923" s="1">
        <v>2922</v>
      </c>
      <c r="B2923">
        <f t="shared" ca="1" si="45"/>
        <v>22.370794903623299</v>
      </c>
    </row>
    <row r="2924" spans="1:2" x14ac:dyDescent="0.25">
      <c r="A2924" s="1">
        <v>2923</v>
      </c>
      <c r="B2924">
        <f t="shared" ca="1" si="45"/>
        <v>19.257790409269205</v>
      </c>
    </row>
    <row r="2925" spans="1:2" x14ac:dyDescent="0.25">
      <c r="A2925" s="1">
        <v>2924</v>
      </c>
      <c r="B2925">
        <f t="shared" ca="1" si="45"/>
        <v>10.019270725409985</v>
      </c>
    </row>
    <row r="2926" spans="1:2" x14ac:dyDescent="0.25">
      <c r="A2926" s="1">
        <v>2925</v>
      </c>
      <c r="B2926">
        <f t="shared" ca="1" si="45"/>
        <v>19.537219904424159</v>
      </c>
    </row>
    <row r="2927" spans="1:2" x14ac:dyDescent="0.25">
      <c r="A2927" s="1">
        <v>2926</v>
      </c>
      <c r="B2927">
        <f t="shared" ca="1" si="45"/>
        <v>18.165028894367811</v>
      </c>
    </row>
    <row r="2928" spans="1:2" x14ac:dyDescent="0.25">
      <c r="A2928" s="1">
        <v>2927</v>
      </c>
      <c r="B2928">
        <f t="shared" ca="1" si="45"/>
        <v>26.873389243718549</v>
      </c>
    </row>
    <row r="2929" spans="1:2" x14ac:dyDescent="0.25">
      <c r="A2929" s="1">
        <v>2928</v>
      </c>
      <c r="B2929">
        <f t="shared" ca="1" si="45"/>
        <v>30.823426989353997</v>
      </c>
    </row>
    <row r="2930" spans="1:2" x14ac:dyDescent="0.25">
      <c r="A2930" s="1">
        <v>2929</v>
      </c>
      <c r="B2930">
        <f t="shared" ca="1" si="45"/>
        <v>15.477669506586677</v>
      </c>
    </row>
    <row r="2931" spans="1:2" x14ac:dyDescent="0.25">
      <c r="A2931" s="1">
        <v>2930</v>
      </c>
      <c r="B2931">
        <f t="shared" ca="1" si="45"/>
        <v>25.619708762823571</v>
      </c>
    </row>
    <row r="2932" spans="1:2" x14ac:dyDescent="0.25">
      <c r="A2932" s="1">
        <v>2931</v>
      </c>
      <c r="B2932">
        <f t="shared" ca="1" si="45"/>
        <v>19.0185583376431</v>
      </c>
    </row>
    <row r="2933" spans="1:2" x14ac:dyDescent="0.25">
      <c r="A2933" s="1">
        <v>2932</v>
      </c>
      <c r="B2933">
        <f t="shared" ca="1" si="45"/>
        <v>7.4097835571574908</v>
      </c>
    </row>
    <row r="2934" spans="1:2" x14ac:dyDescent="0.25">
      <c r="A2934" s="1">
        <v>2933</v>
      </c>
      <c r="B2934">
        <f t="shared" ca="1" si="45"/>
        <v>10.058544201979242</v>
      </c>
    </row>
    <row r="2935" spans="1:2" x14ac:dyDescent="0.25">
      <c r="A2935" s="1">
        <v>2934</v>
      </c>
      <c r="B2935">
        <f t="shared" ca="1" si="45"/>
        <v>21.702426280796065</v>
      </c>
    </row>
    <row r="2936" spans="1:2" x14ac:dyDescent="0.25">
      <c r="A2936" s="1">
        <v>2935</v>
      </c>
      <c r="B2936">
        <f t="shared" ca="1" si="45"/>
        <v>7.8916636212157361</v>
      </c>
    </row>
    <row r="2937" spans="1:2" x14ac:dyDescent="0.25">
      <c r="A2937" s="1">
        <v>2936</v>
      </c>
      <c r="B2937">
        <f t="shared" ca="1" si="45"/>
        <v>16.668788372621133</v>
      </c>
    </row>
    <row r="2938" spans="1:2" x14ac:dyDescent="0.25">
      <c r="A2938" s="1">
        <v>2937</v>
      </c>
      <c r="B2938">
        <f t="shared" ca="1" si="45"/>
        <v>11.819569728707533</v>
      </c>
    </row>
    <row r="2939" spans="1:2" x14ac:dyDescent="0.25">
      <c r="A2939" s="1">
        <v>2938</v>
      </c>
      <c r="B2939">
        <f t="shared" ca="1" si="45"/>
        <v>22.377530904001254</v>
      </c>
    </row>
    <row r="2940" spans="1:2" x14ac:dyDescent="0.25">
      <c r="A2940" s="1">
        <v>2939</v>
      </c>
      <c r="B2940">
        <f t="shared" ca="1" si="45"/>
        <v>17.832890516058047</v>
      </c>
    </row>
    <row r="2941" spans="1:2" x14ac:dyDescent="0.25">
      <c r="A2941" s="1">
        <v>2940</v>
      </c>
      <c r="B2941">
        <f t="shared" ca="1" si="45"/>
        <v>20.379457353544474</v>
      </c>
    </row>
    <row r="2942" spans="1:2" x14ac:dyDescent="0.25">
      <c r="A2942" s="1">
        <v>2941</v>
      </c>
      <c r="B2942">
        <f t="shared" ca="1" si="45"/>
        <v>18.672552875440783</v>
      </c>
    </row>
    <row r="2943" spans="1:2" x14ac:dyDescent="0.25">
      <c r="A2943" s="1">
        <v>2942</v>
      </c>
      <c r="B2943">
        <f t="shared" ca="1" si="45"/>
        <v>1.8696468892749802</v>
      </c>
    </row>
    <row r="2944" spans="1:2" x14ac:dyDescent="0.25">
      <c r="A2944" s="1">
        <v>2943</v>
      </c>
      <c r="B2944">
        <f t="shared" ca="1" si="45"/>
        <v>21.610632933163274</v>
      </c>
    </row>
    <row r="2945" spans="1:2" x14ac:dyDescent="0.25">
      <c r="A2945" s="1">
        <v>2944</v>
      </c>
      <c r="B2945">
        <f t="shared" ca="1" si="45"/>
        <v>30.945798654017494</v>
      </c>
    </row>
    <row r="2946" spans="1:2" x14ac:dyDescent="0.25">
      <c r="A2946" s="1">
        <v>2945</v>
      </c>
      <c r="B2946">
        <f t="shared" ca="1" si="45"/>
        <v>15.222534668525174</v>
      </c>
    </row>
    <row r="2947" spans="1:2" x14ac:dyDescent="0.25">
      <c r="A2947" s="1">
        <v>2946</v>
      </c>
      <c r="B2947">
        <f t="shared" ref="B2947:B3010" ca="1" si="46">NORMINV(RAND(),15.6,6.5)</f>
        <v>24.819338189724558</v>
      </c>
    </row>
    <row r="2948" spans="1:2" x14ac:dyDescent="0.25">
      <c r="A2948" s="1">
        <v>2947</v>
      </c>
      <c r="B2948">
        <f t="shared" ca="1" si="46"/>
        <v>19.643096053071933</v>
      </c>
    </row>
    <row r="2949" spans="1:2" x14ac:dyDescent="0.25">
      <c r="A2949" s="1">
        <v>2948</v>
      </c>
      <c r="B2949">
        <f t="shared" ca="1" si="46"/>
        <v>18.039323223883539</v>
      </c>
    </row>
    <row r="2950" spans="1:2" x14ac:dyDescent="0.25">
      <c r="A2950" s="1">
        <v>2949</v>
      </c>
      <c r="B2950">
        <f t="shared" ca="1" si="46"/>
        <v>22.386978806262313</v>
      </c>
    </row>
    <row r="2951" spans="1:2" x14ac:dyDescent="0.25">
      <c r="A2951" s="1">
        <v>2950</v>
      </c>
      <c r="B2951">
        <f t="shared" ca="1" si="46"/>
        <v>14.875440141859379</v>
      </c>
    </row>
    <row r="2952" spans="1:2" x14ac:dyDescent="0.25">
      <c r="A2952" s="1">
        <v>2951</v>
      </c>
      <c r="B2952">
        <f t="shared" ca="1" si="46"/>
        <v>24.639861712557128</v>
      </c>
    </row>
    <row r="2953" spans="1:2" x14ac:dyDescent="0.25">
      <c r="A2953" s="1">
        <v>2952</v>
      </c>
      <c r="B2953">
        <f t="shared" ca="1" si="46"/>
        <v>23.918657353242352</v>
      </c>
    </row>
    <row r="2954" spans="1:2" x14ac:dyDescent="0.25">
      <c r="A2954" s="1">
        <v>2953</v>
      </c>
      <c r="B2954">
        <f t="shared" ca="1" si="46"/>
        <v>14.258343753597751</v>
      </c>
    </row>
    <row r="2955" spans="1:2" x14ac:dyDescent="0.25">
      <c r="A2955" s="1">
        <v>2954</v>
      </c>
      <c r="B2955">
        <f t="shared" ca="1" si="46"/>
        <v>20.770443727063093</v>
      </c>
    </row>
    <row r="2956" spans="1:2" x14ac:dyDescent="0.25">
      <c r="A2956" s="1">
        <v>2955</v>
      </c>
      <c r="B2956">
        <f t="shared" ca="1" si="46"/>
        <v>6.4901985282860046</v>
      </c>
    </row>
    <row r="2957" spans="1:2" x14ac:dyDescent="0.25">
      <c r="A2957" s="1">
        <v>2956</v>
      </c>
      <c r="B2957">
        <f t="shared" ca="1" si="46"/>
        <v>10.716327219537021</v>
      </c>
    </row>
    <row r="2958" spans="1:2" x14ac:dyDescent="0.25">
      <c r="A2958" s="1">
        <v>2957</v>
      </c>
      <c r="B2958">
        <f t="shared" ca="1" si="46"/>
        <v>19.533661624775529</v>
      </c>
    </row>
    <row r="2959" spans="1:2" x14ac:dyDescent="0.25">
      <c r="A2959" s="1">
        <v>2958</v>
      </c>
      <c r="B2959">
        <f t="shared" ca="1" si="46"/>
        <v>0.8444942402653659</v>
      </c>
    </row>
    <row r="2960" spans="1:2" x14ac:dyDescent="0.25">
      <c r="A2960" s="1">
        <v>2959</v>
      </c>
      <c r="B2960">
        <f t="shared" ca="1" si="46"/>
        <v>16.175304960505546</v>
      </c>
    </row>
    <row r="2961" spans="1:2" x14ac:dyDescent="0.25">
      <c r="A2961" s="1">
        <v>2960</v>
      </c>
      <c r="B2961">
        <f t="shared" ca="1" si="46"/>
        <v>8.2209371052023155</v>
      </c>
    </row>
    <row r="2962" spans="1:2" x14ac:dyDescent="0.25">
      <c r="A2962" s="1">
        <v>2961</v>
      </c>
      <c r="B2962">
        <f t="shared" ca="1" si="46"/>
        <v>12.549325379671817</v>
      </c>
    </row>
    <row r="2963" spans="1:2" x14ac:dyDescent="0.25">
      <c r="A2963" s="1">
        <v>2962</v>
      </c>
      <c r="B2963">
        <f t="shared" ca="1" si="46"/>
        <v>17.56294454684577</v>
      </c>
    </row>
    <row r="2964" spans="1:2" x14ac:dyDescent="0.25">
      <c r="A2964" s="1">
        <v>2963</v>
      </c>
      <c r="B2964">
        <f t="shared" ca="1" si="46"/>
        <v>15.047236302692513</v>
      </c>
    </row>
    <row r="2965" spans="1:2" x14ac:dyDescent="0.25">
      <c r="A2965" s="1">
        <v>2964</v>
      </c>
      <c r="B2965">
        <f t="shared" ca="1" si="46"/>
        <v>12.256946536082932</v>
      </c>
    </row>
    <row r="2966" spans="1:2" x14ac:dyDescent="0.25">
      <c r="A2966" s="1">
        <v>2965</v>
      </c>
      <c r="B2966">
        <f t="shared" ca="1" si="46"/>
        <v>10.076208642010533</v>
      </c>
    </row>
    <row r="2967" spans="1:2" x14ac:dyDescent="0.25">
      <c r="A2967" s="1">
        <v>2966</v>
      </c>
      <c r="B2967">
        <f t="shared" ca="1" si="46"/>
        <v>9.972842595557168</v>
      </c>
    </row>
    <row r="2968" spans="1:2" x14ac:dyDescent="0.25">
      <c r="A2968" s="1">
        <v>2967</v>
      </c>
      <c r="B2968">
        <f t="shared" ca="1" si="46"/>
        <v>16.047173238848693</v>
      </c>
    </row>
    <row r="2969" spans="1:2" x14ac:dyDescent="0.25">
      <c r="A2969" s="1">
        <v>2968</v>
      </c>
      <c r="B2969">
        <f t="shared" ca="1" si="46"/>
        <v>24.477078330105225</v>
      </c>
    </row>
    <row r="2970" spans="1:2" x14ac:dyDescent="0.25">
      <c r="A2970" s="1">
        <v>2969</v>
      </c>
      <c r="B2970">
        <f t="shared" ca="1" si="46"/>
        <v>12.066306666933343</v>
      </c>
    </row>
    <row r="2971" spans="1:2" x14ac:dyDescent="0.25">
      <c r="A2971" s="1">
        <v>2970</v>
      </c>
      <c r="B2971">
        <f t="shared" ca="1" si="46"/>
        <v>15.414696148422335</v>
      </c>
    </row>
    <row r="2972" spans="1:2" x14ac:dyDescent="0.25">
      <c r="A2972" s="1">
        <v>2971</v>
      </c>
      <c r="B2972">
        <f t="shared" ca="1" si="46"/>
        <v>27.119423923517544</v>
      </c>
    </row>
    <row r="2973" spans="1:2" x14ac:dyDescent="0.25">
      <c r="A2973" s="1">
        <v>2972</v>
      </c>
      <c r="B2973">
        <f t="shared" ca="1" si="46"/>
        <v>15.754167630205551</v>
      </c>
    </row>
    <row r="2974" spans="1:2" x14ac:dyDescent="0.25">
      <c r="A2974" s="1">
        <v>2973</v>
      </c>
      <c r="B2974">
        <f t="shared" ca="1" si="46"/>
        <v>22.195344866406927</v>
      </c>
    </row>
    <row r="2975" spans="1:2" x14ac:dyDescent="0.25">
      <c r="A2975" s="1">
        <v>2974</v>
      </c>
      <c r="B2975">
        <f t="shared" ca="1" si="46"/>
        <v>16.899346481287715</v>
      </c>
    </row>
    <row r="2976" spans="1:2" x14ac:dyDescent="0.25">
      <c r="A2976" s="1">
        <v>2975</v>
      </c>
      <c r="B2976">
        <f t="shared" ca="1" si="46"/>
        <v>15.146620798717157</v>
      </c>
    </row>
    <row r="2977" spans="1:2" x14ac:dyDescent="0.25">
      <c r="A2977" s="1">
        <v>2976</v>
      </c>
      <c r="B2977">
        <f t="shared" ca="1" si="46"/>
        <v>10.457077910507323</v>
      </c>
    </row>
    <row r="2978" spans="1:2" x14ac:dyDescent="0.25">
      <c r="A2978" s="1">
        <v>2977</v>
      </c>
      <c r="B2978">
        <f t="shared" ca="1" si="46"/>
        <v>20.442546883189582</v>
      </c>
    </row>
    <row r="2979" spans="1:2" x14ac:dyDescent="0.25">
      <c r="A2979" s="1">
        <v>2978</v>
      </c>
      <c r="B2979">
        <f t="shared" ca="1" si="46"/>
        <v>10.625507810239441</v>
      </c>
    </row>
    <row r="2980" spans="1:2" x14ac:dyDescent="0.25">
      <c r="A2980" s="1">
        <v>2979</v>
      </c>
      <c r="B2980">
        <f t="shared" ca="1" si="46"/>
        <v>16.552859850270163</v>
      </c>
    </row>
    <row r="2981" spans="1:2" x14ac:dyDescent="0.25">
      <c r="A2981" s="1">
        <v>2980</v>
      </c>
      <c r="B2981">
        <f t="shared" ca="1" si="46"/>
        <v>17.986281031260372</v>
      </c>
    </row>
    <row r="2982" spans="1:2" x14ac:dyDescent="0.25">
      <c r="A2982" s="1">
        <v>2981</v>
      </c>
      <c r="B2982">
        <f t="shared" ca="1" si="46"/>
        <v>12.075844620566397</v>
      </c>
    </row>
    <row r="2983" spans="1:2" x14ac:dyDescent="0.25">
      <c r="A2983" s="1">
        <v>2982</v>
      </c>
      <c r="B2983">
        <f t="shared" ca="1" si="46"/>
        <v>12.282742545850997</v>
      </c>
    </row>
    <row r="2984" spans="1:2" x14ac:dyDescent="0.25">
      <c r="A2984" s="1">
        <v>2983</v>
      </c>
      <c r="B2984">
        <f t="shared" ca="1" si="46"/>
        <v>26.675233564661365</v>
      </c>
    </row>
    <row r="2985" spans="1:2" x14ac:dyDescent="0.25">
      <c r="A2985" s="1">
        <v>2984</v>
      </c>
      <c r="B2985">
        <f t="shared" ca="1" si="46"/>
        <v>19.202533069979086</v>
      </c>
    </row>
    <row r="2986" spans="1:2" x14ac:dyDescent="0.25">
      <c r="A2986" s="1">
        <v>2985</v>
      </c>
      <c r="B2986">
        <f t="shared" ca="1" si="46"/>
        <v>16.379623958814687</v>
      </c>
    </row>
    <row r="2987" spans="1:2" x14ac:dyDescent="0.25">
      <c r="A2987" s="1">
        <v>2986</v>
      </c>
      <c r="B2987">
        <f t="shared" ca="1" si="46"/>
        <v>24.171154675490669</v>
      </c>
    </row>
    <row r="2988" spans="1:2" x14ac:dyDescent="0.25">
      <c r="A2988" s="1">
        <v>2987</v>
      </c>
      <c r="B2988">
        <f t="shared" ca="1" si="46"/>
        <v>13.865707390965715</v>
      </c>
    </row>
    <row r="2989" spans="1:2" x14ac:dyDescent="0.25">
      <c r="A2989" s="1">
        <v>2988</v>
      </c>
      <c r="B2989">
        <f t="shared" ca="1" si="46"/>
        <v>4.7584566124758716</v>
      </c>
    </row>
    <row r="2990" spans="1:2" x14ac:dyDescent="0.25">
      <c r="A2990" s="1">
        <v>2989</v>
      </c>
      <c r="B2990">
        <f t="shared" ca="1" si="46"/>
        <v>15.854268274304511</v>
      </c>
    </row>
    <row r="2991" spans="1:2" x14ac:dyDescent="0.25">
      <c r="A2991" s="1">
        <v>2990</v>
      </c>
      <c r="B2991">
        <f t="shared" ca="1" si="46"/>
        <v>25.530181340142299</v>
      </c>
    </row>
    <row r="2992" spans="1:2" x14ac:dyDescent="0.25">
      <c r="A2992" s="1">
        <v>2991</v>
      </c>
      <c r="B2992">
        <f t="shared" ca="1" si="46"/>
        <v>14.685894013692947</v>
      </c>
    </row>
    <row r="2993" spans="1:2" x14ac:dyDescent="0.25">
      <c r="A2993" s="1">
        <v>2992</v>
      </c>
      <c r="B2993">
        <f t="shared" ca="1" si="46"/>
        <v>11.155117518057065</v>
      </c>
    </row>
    <row r="2994" spans="1:2" x14ac:dyDescent="0.25">
      <c r="A2994" s="1">
        <v>2993</v>
      </c>
      <c r="B2994">
        <f t="shared" ca="1" si="46"/>
        <v>22.209263015602509</v>
      </c>
    </row>
    <row r="2995" spans="1:2" x14ac:dyDescent="0.25">
      <c r="A2995" s="1">
        <v>2994</v>
      </c>
      <c r="B2995">
        <f t="shared" ca="1" si="46"/>
        <v>19.140604681092583</v>
      </c>
    </row>
    <row r="2996" spans="1:2" x14ac:dyDescent="0.25">
      <c r="A2996" s="1">
        <v>2995</v>
      </c>
      <c r="B2996">
        <f t="shared" ca="1" si="46"/>
        <v>18.249331171844847</v>
      </c>
    </row>
    <row r="2997" spans="1:2" x14ac:dyDescent="0.25">
      <c r="A2997" s="1">
        <v>2996</v>
      </c>
      <c r="B2997">
        <f t="shared" ca="1" si="46"/>
        <v>22.691892596324102</v>
      </c>
    </row>
    <row r="2998" spans="1:2" x14ac:dyDescent="0.25">
      <c r="A2998" s="1">
        <v>2997</v>
      </c>
      <c r="B2998">
        <f t="shared" ca="1" si="46"/>
        <v>6.4655115090271416</v>
      </c>
    </row>
    <row r="2999" spans="1:2" x14ac:dyDescent="0.25">
      <c r="A2999" s="1">
        <v>2998</v>
      </c>
      <c r="B2999">
        <f t="shared" ca="1" si="46"/>
        <v>19.036177178602738</v>
      </c>
    </row>
    <row r="3000" spans="1:2" x14ac:dyDescent="0.25">
      <c r="A3000" s="1">
        <v>2999</v>
      </c>
      <c r="B3000">
        <f t="shared" ca="1" si="46"/>
        <v>17.456260409883193</v>
      </c>
    </row>
    <row r="3001" spans="1:2" x14ac:dyDescent="0.25">
      <c r="A3001" s="1">
        <v>3000</v>
      </c>
      <c r="B3001">
        <f t="shared" ca="1" si="46"/>
        <v>22.58314650821594</v>
      </c>
    </row>
    <row r="3002" spans="1:2" x14ac:dyDescent="0.25">
      <c r="A3002" s="1">
        <v>3001</v>
      </c>
      <c r="B3002">
        <f t="shared" ca="1" si="46"/>
        <v>25.940897183355681</v>
      </c>
    </row>
    <row r="3003" spans="1:2" x14ac:dyDescent="0.25">
      <c r="A3003" s="1">
        <v>3002</v>
      </c>
      <c r="B3003">
        <f t="shared" ca="1" si="46"/>
        <v>19.885612143086735</v>
      </c>
    </row>
    <row r="3004" spans="1:2" x14ac:dyDescent="0.25">
      <c r="A3004" s="1">
        <v>3003</v>
      </c>
      <c r="B3004">
        <f t="shared" ca="1" si="46"/>
        <v>26.005291847163868</v>
      </c>
    </row>
    <row r="3005" spans="1:2" x14ac:dyDescent="0.25">
      <c r="A3005" s="1">
        <v>3004</v>
      </c>
      <c r="B3005">
        <f t="shared" ca="1" si="46"/>
        <v>8.9995666123667917</v>
      </c>
    </row>
    <row r="3006" spans="1:2" x14ac:dyDescent="0.25">
      <c r="A3006" s="1">
        <v>3005</v>
      </c>
      <c r="B3006">
        <f t="shared" ca="1" si="46"/>
        <v>16.449593595797303</v>
      </c>
    </row>
    <row r="3007" spans="1:2" x14ac:dyDescent="0.25">
      <c r="A3007" s="1">
        <v>3006</v>
      </c>
      <c r="B3007">
        <f t="shared" ca="1" si="46"/>
        <v>27.331882212102482</v>
      </c>
    </row>
    <row r="3008" spans="1:2" x14ac:dyDescent="0.25">
      <c r="A3008" s="1">
        <v>3007</v>
      </c>
      <c r="B3008">
        <f t="shared" ca="1" si="46"/>
        <v>11.729471123023597</v>
      </c>
    </row>
    <row r="3009" spans="1:2" x14ac:dyDescent="0.25">
      <c r="A3009" s="1">
        <v>3008</v>
      </c>
      <c r="B3009">
        <f t="shared" ca="1" si="46"/>
        <v>5.5168000126713892</v>
      </c>
    </row>
    <row r="3010" spans="1:2" x14ac:dyDescent="0.25">
      <c r="A3010" s="1">
        <v>3009</v>
      </c>
      <c r="B3010">
        <f t="shared" ca="1" si="46"/>
        <v>19.026725205765576</v>
      </c>
    </row>
    <row r="3011" spans="1:2" x14ac:dyDescent="0.25">
      <c r="A3011" s="1">
        <v>3010</v>
      </c>
      <c r="B3011">
        <f t="shared" ref="B3011:B3074" ca="1" si="47">NORMINV(RAND(),15.6,6.5)</f>
        <v>15.826864639030035</v>
      </c>
    </row>
    <row r="3012" spans="1:2" x14ac:dyDescent="0.25">
      <c r="A3012" s="1">
        <v>3011</v>
      </c>
      <c r="B3012">
        <f t="shared" ca="1" si="47"/>
        <v>14.668256344069373</v>
      </c>
    </row>
    <row r="3013" spans="1:2" x14ac:dyDescent="0.25">
      <c r="A3013" s="1">
        <v>3012</v>
      </c>
      <c r="B3013">
        <f t="shared" ca="1" si="47"/>
        <v>10.764277227051764</v>
      </c>
    </row>
    <row r="3014" spans="1:2" x14ac:dyDescent="0.25">
      <c r="A3014" s="1">
        <v>3013</v>
      </c>
      <c r="B3014">
        <f t="shared" ca="1" si="47"/>
        <v>12.992991739534027</v>
      </c>
    </row>
    <row r="3015" spans="1:2" x14ac:dyDescent="0.25">
      <c r="A3015" s="1">
        <v>3014</v>
      </c>
      <c r="B3015">
        <f t="shared" ca="1" si="47"/>
        <v>11.939529359515129</v>
      </c>
    </row>
    <row r="3016" spans="1:2" x14ac:dyDescent="0.25">
      <c r="A3016" s="1">
        <v>3015</v>
      </c>
      <c r="B3016">
        <f t="shared" ca="1" si="47"/>
        <v>16.721605858617277</v>
      </c>
    </row>
    <row r="3017" spans="1:2" x14ac:dyDescent="0.25">
      <c r="A3017" s="1">
        <v>3016</v>
      </c>
      <c r="B3017">
        <f t="shared" ca="1" si="47"/>
        <v>26.12063997656254</v>
      </c>
    </row>
    <row r="3018" spans="1:2" x14ac:dyDescent="0.25">
      <c r="A3018" s="1">
        <v>3017</v>
      </c>
      <c r="B3018">
        <f t="shared" ca="1" si="47"/>
        <v>14.168834570203451</v>
      </c>
    </row>
    <row r="3019" spans="1:2" x14ac:dyDescent="0.25">
      <c r="A3019" s="1">
        <v>3018</v>
      </c>
      <c r="B3019">
        <f t="shared" ca="1" si="47"/>
        <v>11.034723166893166</v>
      </c>
    </row>
    <row r="3020" spans="1:2" x14ac:dyDescent="0.25">
      <c r="A3020" s="1">
        <v>3019</v>
      </c>
      <c r="B3020">
        <f t="shared" ca="1" si="47"/>
        <v>9.7488777198518424</v>
      </c>
    </row>
    <row r="3021" spans="1:2" x14ac:dyDescent="0.25">
      <c r="A3021" s="1">
        <v>3020</v>
      </c>
      <c r="B3021">
        <f t="shared" ca="1" si="47"/>
        <v>12.2325177217686</v>
      </c>
    </row>
    <row r="3022" spans="1:2" x14ac:dyDescent="0.25">
      <c r="A3022" s="1">
        <v>3021</v>
      </c>
      <c r="B3022">
        <f t="shared" ca="1" si="47"/>
        <v>5.2015849524823725</v>
      </c>
    </row>
    <row r="3023" spans="1:2" x14ac:dyDescent="0.25">
      <c r="A3023" s="1">
        <v>3022</v>
      </c>
      <c r="B3023">
        <f t="shared" ca="1" si="47"/>
        <v>13.056136540967028</v>
      </c>
    </row>
    <row r="3024" spans="1:2" x14ac:dyDescent="0.25">
      <c r="A3024" s="1">
        <v>3023</v>
      </c>
      <c r="B3024">
        <f t="shared" ca="1" si="47"/>
        <v>9.780719425013487</v>
      </c>
    </row>
    <row r="3025" spans="1:2" x14ac:dyDescent="0.25">
      <c r="A3025" s="1">
        <v>3024</v>
      </c>
      <c r="B3025">
        <f t="shared" ca="1" si="47"/>
        <v>22.860175487077981</v>
      </c>
    </row>
    <row r="3026" spans="1:2" x14ac:dyDescent="0.25">
      <c r="A3026" s="1">
        <v>3025</v>
      </c>
      <c r="B3026">
        <f t="shared" ca="1" si="47"/>
        <v>22.249293208547272</v>
      </c>
    </row>
    <row r="3027" spans="1:2" x14ac:dyDescent="0.25">
      <c r="A3027" s="1">
        <v>3026</v>
      </c>
      <c r="B3027">
        <f t="shared" ca="1" si="47"/>
        <v>20.791005547463961</v>
      </c>
    </row>
    <row r="3028" spans="1:2" x14ac:dyDescent="0.25">
      <c r="A3028" s="1">
        <v>3027</v>
      </c>
      <c r="B3028">
        <f t="shared" ca="1" si="47"/>
        <v>19.988167958146004</v>
      </c>
    </row>
    <row r="3029" spans="1:2" x14ac:dyDescent="0.25">
      <c r="A3029" s="1">
        <v>3028</v>
      </c>
      <c r="B3029">
        <f t="shared" ca="1" si="47"/>
        <v>6.4560348826749383</v>
      </c>
    </row>
    <row r="3030" spans="1:2" x14ac:dyDescent="0.25">
      <c r="A3030" s="1">
        <v>3029</v>
      </c>
      <c r="B3030">
        <f t="shared" ca="1" si="47"/>
        <v>6.6871358393435933</v>
      </c>
    </row>
    <row r="3031" spans="1:2" x14ac:dyDescent="0.25">
      <c r="A3031" s="1">
        <v>3030</v>
      </c>
      <c r="B3031">
        <f t="shared" ca="1" si="47"/>
        <v>12.531155484148432</v>
      </c>
    </row>
    <row r="3032" spans="1:2" x14ac:dyDescent="0.25">
      <c r="A3032" s="1">
        <v>3031</v>
      </c>
      <c r="B3032">
        <f t="shared" ca="1" si="47"/>
        <v>8.4691698109236935</v>
      </c>
    </row>
    <row r="3033" spans="1:2" x14ac:dyDescent="0.25">
      <c r="A3033" s="1">
        <v>3032</v>
      </c>
      <c r="B3033">
        <f t="shared" ca="1" si="47"/>
        <v>12.742337601263715</v>
      </c>
    </row>
    <row r="3034" spans="1:2" x14ac:dyDescent="0.25">
      <c r="A3034" s="1">
        <v>3033</v>
      </c>
      <c r="B3034">
        <f t="shared" ca="1" si="47"/>
        <v>3.308774458214776</v>
      </c>
    </row>
    <row r="3035" spans="1:2" x14ac:dyDescent="0.25">
      <c r="A3035" s="1">
        <v>3034</v>
      </c>
      <c r="B3035">
        <f t="shared" ca="1" si="47"/>
        <v>10.274099394145345</v>
      </c>
    </row>
    <row r="3036" spans="1:2" x14ac:dyDescent="0.25">
      <c r="A3036" s="1">
        <v>3035</v>
      </c>
      <c r="B3036">
        <f t="shared" ca="1" si="47"/>
        <v>23.731641963838584</v>
      </c>
    </row>
    <row r="3037" spans="1:2" x14ac:dyDescent="0.25">
      <c r="A3037" s="1">
        <v>3036</v>
      </c>
      <c r="B3037">
        <f t="shared" ca="1" si="47"/>
        <v>18.679742345021733</v>
      </c>
    </row>
    <row r="3038" spans="1:2" x14ac:dyDescent="0.25">
      <c r="A3038" s="1">
        <v>3037</v>
      </c>
      <c r="B3038">
        <f t="shared" ca="1" si="47"/>
        <v>14.355264860431083</v>
      </c>
    </row>
    <row r="3039" spans="1:2" x14ac:dyDescent="0.25">
      <c r="A3039" s="1">
        <v>3038</v>
      </c>
      <c r="B3039">
        <f t="shared" ca="1" si="47"/>
        <v>14.597606942227536</v>
      </c>
    </row>
    <row r="3040" spans="1:2" x14ac:dyDescent="0.25">
      <c r="A3040" s="1">
        <v>3039</v>
      </c>
      <c r="B3040">
        <f t="shared" ca="1" si="47"/>
        <v>19.962570550998652</v>
      </c>
    </row>
    <row r="3041" spans="1:2" x14ac:dyDescent="0.25">
      <c r="A3041" s="1">
        <v>3040</v>
      </c>
      <c r="B3041">
        <f t="shared" ca="1" si="47"/>
        <v>23.728953459606767</v>
      </c>
    </row>
    <row r="3042" spans="1:2" x14ac:dyDescent="0.25">
      <c r="A3042" s="1">
        <v>3041</v>
      </c>
      <c r="B3042">
        <f t="shared" ca="1" si="47"/>
        <v>10.366856128401359</v>
      </c>
    </row>
    <row r="3043" spans="1:2" x14ac:dyDescent="0.25">
      <c r="A3043" s="1">
        <v>3042</v>
      </c>
      <c r="B3043">
        <f t="shared" ca="1" si="47"/>
        <v>15.47241020020131</v>
      </c>
    </row>
    <row r="3044" spans="1:2" x14ac:dyDescent="0.25">
      <c r="A3044" s="1">
        <v>3043</v>
      </c>
      <c r="B3044">
        <f t="shared" ca="1" si="47"/>
        <v>13.743855378529144</v>
      </c>
    </row>
    <row r="3045" spans="1:2" x14ac:dyDescent="0.25">
      <c r="A3045" s="1">
        <v>3044</v>
      </c>
      <c r="B3045">
        <f t="shared" ca="1" si="47"/>
        <v>14.329943780920223</v>
      </c>
    </row>
    <row r="3046" spans="1:2" x14ac:dyDescent="0.25">
      <c r="A3046" s="1">
        <v>3045</v>
      </c>
      <c r="B3046">
        <f t="shared" ca="1" si="47"/>
        <v>15.188651451589912</v>
      </c>
    </row>
    <row r="3047" spans="1:2" x14ac:dyDescent="0.25">
      <c r="A3047" s="1">
        <v>3046</v>
      </c>
      <c r="B3047">
        <f t="shared" ca="1" si="47"/>
        <v>18.076481935583509</v>
      </c>
    </row>
    <row r="3048" spans="1:2" x14ac:dyDescent="0.25">
      <c r="A3048" s="1">
        <v>3047</v>
      </c>
      <c r="B3048">
        <f t="shared" ca="1" si="47"/>
        <v>20.486242426745438</v>
      </c>
    </row>
    <row r="3049" spans="1:2" x14ac:dyDescent="0.25">
      <c r="A3049" s="1">
        <v>3048</v>
      </c>
      <c r="B3049">
        <f t="shared" ca="1" si="47"/>
        <v>18.460165670470897</v>
      </c>
    </row>
    <row r="3050" spans="1:2" x14ac:dyDescent="0.25">
      <c r="A3050" s="1">
        <v>3049</v>
      </c>
      <c r="B3050">
        <f t="shared" ca="1" si="47"/>
        <v>15.310302627636604</v>
      </c>
    </row>
    <row r="3051" spans="1:2" x14ac:dyDescent="0.25">
      <c r="A3051" s="1">
        <v>3050</v>
      </c>
      <c r="B3051">
        <f t="shared" ca="1" si="47"/>
        <v>14.624489118564913</v>
      </c>
    </row>
    <row r="3052" spans="1:2" x14ac:dyDescent="0.25">
      <c r="A3052" s="1">
        <v>3051</v>
      </c>
      <c r="B3052">
        <f t="shared" ca="1" si="47"/>
        <v>7.8843453986906296</v>
      </c>
    </row>
    <row r="3053" spans="1:2" x14ac:dyDescent="0.25">
      <c r="A3053" s="1">
        <v>3052</v>
      </c>
      <c r="B3053">
        <f t="shared" ca="1" si="47"/>
        <v>18.015188425541275</v>
      </c>
    </row>
    <row r="3054" spans="1:2" x14ac:dyDescent="0.25">
      <c r="A3054" s="1">
        <v>3053</v>
      </c>
      <c r="B3054">
        <f t="shared" ca="1" si="47"/>
        <v>14.327607295066343</v>
      </c>
    </row>
    <row r="3055" spans="1:2" x14ac:dyDescent="0.25">
      <c r="A3055" s="1">
        <v>3054</v>
      </c>
      <c r="B3055">
        <f t="shared" ca="1" si="47"/>
        <v>19.243707055845171</v>
      </c>
    </row>
    <row r="3056" spans="1:2" x14ac:dyDescent="0.25">
      <c r="A3056" s="1">
        <v>3055</v>
      </c>
      <c r="B3056">
        <f t="shared" ca="1" si="47"/>
        <v>10.313994268530816</v>
      </c>
    </row>
    <row r="3057" spans="1:2" x14ac:dyDescent="0.25">
      <c r="A3057" s="1">
        <v>3056</v>
      </c>
      <c r="B3057">
        <f t="shared" ca="1" si="47"/>
        <v>12.208014008005657</v>
      </c>
    </row>
    <row r="3058" spans="1:2" x14ac:dyDescent="0.25">
      <c r="A3058" s="1">
        <v>3057</v>
      </c>
      <c r="B3058">
        <f t="shared" ca="1" si="47"/>
        <v>22.011002316460541</v>
      </c>
    </row>
    <row r="3059" spans="1:2" x14ac:dyDescent="0.25">
      <c r="A3059" s="1">
        <v>3058</v>
      </c>
      <c r="B3059">
        <f t="shared" ca="1" si="47"/>
        <v>24.880124900861667</v>
      </c>
    </row>
    <row r="3060" spans="1:2" x14ac:dyDescent="0.25">
      <c r="A3060" s="1">
        <v>3059</v>
      </c>
      <c r="B3060">
        <f t="shared" ca="1" si="47"/>
        <v>17.311140857623652</v>
      </c>
    </row>
    <row r="3061" spans="1:2" x14ac:dyDescent="0.25">
      <c r="A3061" s="1">
        <v>3060</v>
      </c>
      <c r="B3061">
        <f t="shared" ca="1" si="47"/>
        <v>18.555852872672386</v>
      </c>
    </row>
    <row r="3062" spans="1:2" x14ac:dyDescent="0.25">
      <c r="A3062" s="1">
        <v>3061</v>
      </c>
      <c r="B3062">
        <f t="shared" ca="1" si="47"/>
        <v>23.703791433035555</v>
      </c>
    </row>
    <row r="3063" spans="1:2" x14ac:dyDescent="0.25">
      <c r="A3063" s="1">
        <v>3062</v>
      </c>
      <c r="B3063">
        <f t="shared" ca="1" si="47"/>
        <v>25.966272379824396</v>
      </c>
    </row>
    <row r="3064" spans="1:2" x14ac:dyDescent="0.25">
      <c r="A3064" s="1">
        <v>3063</v>
      </c>
      <c r="B3064">
        <f t="shared" ca="1" si="47"/>
        <v>12.88031800559194</v>
      </c>
    </row>
    <row r="3065" spans="1:2" x14ac:dyDescent="0.25">
      <c r="A3065" s="1">
        <v>3064</v>
      </c>
      <c r="B3065">
        <f t="shared" ca="1" si="47"/>
        <v>18.853296506178093</v>
      </c>
    </row>
    <row r="3066" spans="1:2" x14ac:dyDescent="0.25">
      <c r="A3066" s="1">
        <v>3065</v>
      </c>
      <c r="B3066">
        <f t="shared" ca="1" si="47"/>
        <v>20.42161007651211</v>
      </c>
    </row>
    <row r="3067" spans="1:2" x14ac:dyDescent="0.25">
      <c r="A3067" s="1">
        <v>3066</v>
      </c>
      <c r="B3067">
        <f t="shared" ca="1" si="47"/>
        <v>11.174354609321263</v>
      </c>
    </row>
    <row r="3068" spans="1:2" x14ac:dyDescent="0.25">
      <c r="A3068" s="1">
        <v>3067</v>
      </c>
      <c r="B3068">
        <f t="shared" ca="1" si="47"/>
        <v>20.466341677562774</v>
      </c>
    </row>
    <row r="3069" spans="1:2" x14ac:dyDescent="0.25">
      <c r="A3069" s="1">
        <v>3068</v>
      </c>
      <c r="B3069">
        <f t="shared" ca="1" si="47"/>
        <v>26.347335778543545</v>
      </c>
    </row>
    <row r="3070" spans="1:2" x14ac:dyDescent="0.25">
      <c r="A3070" s="1">
        <v>3069</v>
      </c>
      <c r="B3070">
        <f t="shared" ca="1" si="47"/>
        <v>23.727805709516829</v>
      </c>
    </row>
    <row r="3071" spans="1:2" x14ac:dyDescent="0.25">
      <c r="A3071" s="1">
        <v>3070</v>
      </c>
      <c r="B3071">
        <f t="shared" ca="1" si="47"/>
        <v>26.554351258813089</v>
      </c>
    </row>
    <row r="3072" spans="1:2" x14ac:dyDescent="0.25">
      <c r="A3072" s="1">
        <v>3071</v>
      </c>
      <c r="B3072">
        <f t="shared" ca="1" si="47"/>
        <v>11.447799362073784</v>
      </c>
    </row>
    <row r="3073" spans="1:2" x14ac:dyDescent="0.25">
      <c r="A3073" s="1">
        <v>3072</v>
      </c>
      <c r="B3073">
        <f t="shared" ca="1" si="47"/>
        <v>3.0521760587006845</v>
      </c>
    </row>
    <row r="3074" spans="1:2" x14ac:dyDescent="0.25">
      <c r="A3074" s="1">
        <v>3073</v>
      </c>
      <c r="B3074">
        <f t="shared" ca="1" si="47"/>
        <v>16.079019159272924</v>
      </c>
    </row>
    <row r="3075" spans="1:2" x14ac:dyDescent="0.25">
      <c r="A3075" s="1">
        <v>3074</v>
      </c>
      <c r="B3075">
        <f t="shared" ref="B3075:B3138" ca="1" si="48">NORMINV(RAND(),15.6,6.5)</f>
        <v>23.852351376644982</v>
      </c>
    </row>
    <row r="3076" spans="1:2" x14ac:dyDescent="0.25">
      <c r="A3076" s="1">
        <v>3075</v>
      </c>
      <c r="B3076">
        <f t="shared" ca="1" si="48"/>
        <v>16.567451335357731</v>
      </c>
    </row>
    <row r="3077" spans="1:2" x14ac:dyDescent="0.25">
      <c r="A3077" s="1">
        <v>3076</v>
      </c>
      <c r="B3077">
        <f t="shared" ca="1" si="48"/>
        <v>15.846370473445283</v>
      </c>
    </row>
    <row r="3078" spans="1:2" x14ac:dyDescent="0.25">
      <c r="A3078" s="1">
        <v>3077</v>
      </c>
      <c r="B3078">
        <f t="shared" ca="1" si="48"/>
        <v>23.032308322520979</v>
      </c>
    </row>
    <row r="3079" spans="1:2" x14ac:dyDescent="0.25">
      <c r="A3079" s="1">
        <v>3078</v>
      </c>
      <c r="B3079">
        <f t="shared" ca="1" si="48"/>
        <v>21.307316551802067</v>
      </c>
    </row>
    <row r="3080" spans="1:2" x14ac:dyDescent="0.25">
      <c r="A3080" s="1">
        <v>3079</v>
      </c>
      <c r="B3080">
        <f t="shared" ca="1" si="48"/>
        <v>9.6881876535620215</v>
      </c>
    </row>
    <row r="3081" spans="1:2" x14ac:dyDescent="0.25">
      <c r="A3081" s="1">
        <v>3080</v>
      </c>
      <c r="B3081">
        <f t="shared" ca="1" si="48"/>
        <v>8.304086709069221</v>
      </c>
    </row>
    <row r="3082" spans="1:2" x14ac:dyDescent="0.25">
      <c r="A3082" s="1">
        <v>3081</v>
      </c>
      <c r="B3082">
        <f t="shared" ca="1" si="48"/>
        <v>12.375266811092182</v>
      </c>
    </row>
    <row r="3083" spans="1:2" x14ac:dyDescent="0.25">
      <c r="A3083" s="1">
        <v>3082</v>
      </c>
      <c r="B3083">
        <f t="shared" ca="1" si="48"/>
        <v>16.179240541914741</v>
      </c>
    </row>
    <row r="3084" spans="1:2" x14ac:dyDescent="0.25">
      <c r="A3084" s="1">
        <v>3083</v>
      </c>
      <c r="B3084">
        <f t="shared" ca="1" si="48"/>
        <v>9.1318702333766861</v>
      </c>
    </row>
    <row r="3085" spans="1:2" x14ac:dyDescent="0.25">
      <c r="A3085" s="1">
        <v>3084</v>
      </c>
      <c r="B3085">
        <f t="shared" ca="1" si="48"/>
        <v>17.701014972483648</v>
      </c>
    </row>
    <row r="3086" spans="1:2" x14ac:dyDescent="0.25">
      <c r="A3086" s="1">
        <v>3085</v>
      </c>
      <c r="B3086">
        <f t="shared" ca="1" si="48"/>
        <v>15.227292515311124</v>
      </c>
    </row>
    <row r="3087" spans="1:2" x14ac:dyDescent="0.25">
      <c r="A3087" s="1">
        <v>3086</v>
      </c>
      <c r="B3087">
        <f t="shared" ca="1" si="48"/>
        <v>13.571296194240851</v>
      </c>
    </row>
    <row r="3088" spans="1:2" x14ac:dyDescent="0.25">
      <c r="A3088" s="1">
        <v>3087</v>
      </c>
      <c r="B3088">
        <f t="shared" ca="1" si="48"/>
        <v>16.367560079814009</v>
      </c>
    </row>
    <row r="3089" spans="1:2" x14ac:dyDescent="0.25">
      <c r="A3089" s="1">
        <v>3088</v>
      </c>
      <c r="B3089">
        <f t="shared" ca="1" si="48"/>
        <v>32.033051816699171</v>
      </c>
    </row>
    <row r="3090" spans="1:2" x14ac:dyDescent="0.25">
      <c r="A3090" s="1">
        <v>3089</v>
      </c>
      <c r="B3090">
        <f t="shared" ca="1" si="48"/>
        <v>17.657857383003609</v>
      </c>
    </row>
    <row r="3091" spans="1:2" x14ac:dyDescent="0.25">
      <c r="A3091" s="1">
        <v>3090</v>
      </c>
      <c r="B3091">
        <f t="shared" ca="1" si="48"/>
        <v>11.767683961033368</v>
      </c>
    </row>
    <row r="3092" spans="1:2" x14ac:dyDescent="0.25">
      <c r="A3092" s="1">
        <v>3091</v>
      </c>
      <c r="B3092">
        <f t="shared" ca="1" si="48"/>
        <v>19.375918487276948</v>
      </c>
    </row>
    <row r="3093" spans="1:2" x14ac:dyDescent="0.25">
      <c r="A3093" s="1">
        <v>3092</v>
      </c>
      <c r="B3093">
        <f t="shared" ca="1" si="48"/>
        <v>19.7368165861769</v>
      </c>
    </row>
    <row r="3094" spans="1:2" x14ac:dyDescent="0.25">
      <c r="A3094" s="1">
        <v>3093</v>
      </c>
      <c r="B3094">
        <f t="shared" ca="1" si="48"/>
        <v>16.872816872000516</v>
      </c>
    </row>
    <row r="3095" spans="1:2" x14ac:dyDescent="0.25">
      <c r="A3095" s="1">
        <v>3094</v>
      </c>
      <c r="B3095">
        <f t="shared" ca="1" si="48"/>
        <v>6.2474478003870964</v>
      </c>
    </row>
    <row r="3096" spans="1:2" x14ac:dyDescent="0.25">
      <c r="A3096" s="1">
        <v>3095</v>
      </c>
      <c r="B3096">
        <f t="shared" ca="1" si="48"/>
        <v>9.702658857435619</v>
      </c>
    </row>
    <row r="3097" spans="1:2" x14ac:dyDescent="0.25">
      <c r="A3097" s="1">
        <v>3096</v>
      </c>
      <c r="B3097">
        <f t="shared" ca="1" si="48"/>
        <v>16.417191884530531</v>
      </c>
    </row>
    <row r="3098" spans="1:2" x14ac:dyDescent="0.25">
      <c r="A3098" s="1">
        <v>3097</v>
      </c>
      <c r="B3098">
        <f t="shared" ca="1" si="48"/>
        <v>7.0001811902311992</v>
      </c>
    </row>
    <row r="3099" spans="1:2" x14ac:dyDescent="0.25">
      <c r="A3099" s="1">
        <v>3098</v>
      </c>
      <c r="B3099">
        <f t="shared" ca="1" si="48"/>
        <v>11.79062413132687</v>
      </c>
    </row>
    <row r="3100" spans="1:2" x14ac:dyDescent="0.25">
      <c r="A3100" s="1">
        <v>3099</v>
      </c>
      <c r="B3100">
        <f t="shared" ca="1" si="48"/>
        <v>17.361813018093066</v>
      </c>
    </row>
    <row r="3101" spans="1:2" x14ac:dyDescent="0.25">
      <c r="A3101" s="1">
        <v>3100</v>
      </c>
      <c r="B3101">
        <f t="shared" ca="1" si="48"/>
        <v>15.921260867282804</v>
      </c>
    </row>
    <row r="3102" spans="1:2" x14ac:dyDescent="0.25">
      <c r="A3102" s="1">
        <v>3101</v>
      </c>
      <c r="B3102">
        <f t="shared" ca="1" si="48"/>
        <v>14.284488320165531</v>
      </c>
    </row>
    <row r="3103" spans="1:2" x14ac:dyDescent="0.25">
      <c r="A3103" s="1">
        <v>3102</v>
      </c>
      <c r="B3103">
        <f t="shared" ca="1" si="48"/>
        <v>19.724907671992082</v>
      </c>
    </row>
    <row r="3104" spans="1:2" x14ac:dyDescent="0.25">
      <c r="A3104" s="1">
        <v>3103</v>
      </c>
      <c r="B3104">
        <f t="shared" ca="1" si="48"/>
        <v>19.129551137526771</v>
      </c>
    </row>
    <row r="3105" spans="1:2" x14ac:dyDescent="0.25">
      <c r="A3105" s="1">
        <v>3104</v>
      </c>
      <c r="B3105">
        <f t="shared" ca="1" si="48"/>
        <v>16.287786720565173</v>
      </c>
    </row>
    <row r="3106" spans="1:2" x14ac:dyDescent="0.25">
      <c r="A3106" s="1">
        <v>3105</v>
      </c>
      <c r="B3106">
        <f t="shared" ca="1" si="48"/>
        <v>24.156895798604928</v>
      </c>
    </row>
    <row r="3107" spans="1:2" x14ac:dyDescent="0.25">
      <c r="A3107" s="1">
        <v>3106</v>
      </c>
      <c r="B3107">
        <f t="shared" ca="1" si="48"/>
        <v>11.178974900276055</v>
      </c>
    </row>
    <row r="3108" spans="1:2" x14ac:dyDescent="0.25">
      <c r="A3108" s="1">
        <v>3107</v>
      </c>
      <c r="B3108">
        <f t="shared" ca="1" si="48"/>
        <v>16.473813968767818</v>
      </c>
    </row>
    <row r="3109" spans="1:2" x14ac:dyDescent="0.25">
      <c r="A3109" s="1">
        <v>3108</v>
      </c>
      <c r="B3109">
        <f t="shared" ca="1" si="48"/>
        <v>11.36207246015276</v>
      </c>
    </row>
    <row r="3110" spans="1:2" x14ac:dyDescent="0.25">
      <c r="A3110" s="1">
        <v>3109</v>
      </c>
      <c r="B3110">
        <f t="shared" ca="1" si="48"/>
        <v>18.600625855195641</v>
      </c>
    </row>
    <row r="3111" spans="1:2" x14ac:dyDescent="0.25">
      <c r="A3111" s="1">
        <v>3110</v>
      </c>
      <c r="B3111">
        <f t="shared" ca="1" si="48"/>
        <v>10.982313394741913</v>
      </c>
    </row>
    <row r="3112" spans="1:2" x14ac:dyDescent="0.25">
      <c r="A3112" s="1">
        <v>3111</v>
      </c>
      <c r="B3112">
        <f t="shared" ca="1" si="48"/>
        <v>13.386751017473362</v>
      </c>
    </row>
    <row r="3113" spans="1:2" x14ac:dyDescent="0.25">
      <c r="A3113" s="1">
        <v>3112</v>
      </c>
      <c r="B3113">
        <f t="shared" ca="1" si="48"/>
        <v>17.134776044582118</v>
      </c>
    </row>
    <row r="3114" spans="1:2" x14ac:dyDescent="0.25">
      <c r="A3114" s="1">
        <v>3113</v>
      </c>
      <c r="B3114">
        <f t="shared" ca="1" si="48"/>
        <v>25.575716479410112</v>
      </c>
    </row>
    <row r="3115" spans="1:2" x14ac:dyDescent="0.25">
      <c r="A3115" s="1">
        <v>3114</v>
      </c>
      <c r="B3115">
        <f t="shared" ca="1" si="48"/>
        <v>26.875581755000702</v>
      </c>
    </row>
    <row r="3116" spans="1:2" x14ac:dyDescent="0.25">
      <c r="A3116" s="1">
        <v>3115</v>
      </c>
      <c r="B3116">
        <f t="shared" ca="1" si="48"/>
        <v>22.462785144397916</v>
      </c>
    </row>
    <row r="3117" spans="1:2" x14ac:dyDescent="0.25">
      <c r="A3117" s="1">
        <v>3116</v>
      </c>
      <c r="B3117">
        <f t="shared" ca="1" si="48"/>
        <v>14.860068533581604</v>
      </c>
    </row>
    <row r="3118" spans="1:2" x14ac:dyDescent="0.25">
      <c r="A3118" s="1">
        <v>3117</v>
      </c>
      <c r="B3118">
        <f t="shared" ca="1" si="48"/>
        <v>22.985148485133063</v>
      </c>
    </row>
    <row r="3119" spans="1:2" x14ac:dyDescent="0.25">
      <c r="A3119" s="1">
        <v>3118</v>
      </c>
      <c r="B3119">
        <f t="shared" ca="1" si="48"/>
        <v>9.9879800293170167</v>
      </c>
    </row>
    <row r="3120" spans="1:2" x14ac:dyDescent="0.25">
      <c r="A3120" s="1">
        <v>3119</v>
      </c>
      <c r="B3120">
        <f t="shared" ca="1" si="48"/>
        <v>8.4824785763236363</v>
      </c>
    </row>
    <row r="3121" spans="1:2" x14ac:dyDescent="0.25">
      <c r="A3121" s="1">
        <v>3120</v>
      </c>
      <c r="B3121">
        <f t="shared" ca="1" si="48"/>
        <v>9.2537926809928184</v>
      </c>
    </row>
    <row r="3122" spans="1:2" x14ac:dyDescent="0.25">
      <c r="A3122" s="1">
        <v>3121</v>
      </c>
      <c r="B3122">
        <f t="shared" ca="1" si="48"/>
        <v>15.098826193467783</v>
      </c>
    </row>
    <row r="3123" spans="1:2" x14ac:dyDescent="0.25">
      <c r="A3123" s="1">
        <v>3122</v>
      </c>
      <c r="B3123">
        <f t="shared" ca="1" si="48"/>
        <v>16.213910994748421</v>
      </c>
    </row>
    <row r="3124" spans="1:2" x14ac:dyDescent="0.25">
      <c r="A3124" s="1">
        <v>3123</v>
      </c>
      <c r="B3124">
        <f t="shared" ca="1" si="48"/>
        <v>27.953847535802293</v>
      </c>
    </row>
    <row r="3125" spans="1:2" x14ac:dyDescent="0.25">
      <c r="A3125" s="1">
        <v>3124</v>
      </c>
      <c r="B3125">
        <f t="shared" ca="1" si="48"/>
        <v>22.56071760809683</v>
      </c>
    </row>
    <row r="3126" spans="1:2" x14ac:dyDescent="0.25">
      <c r="A3126" s="1">
        <v>3125</v>
      </c>
      <c r="B3126">
        <f t="shared" ca="1" si="48"/>
        <v>23.93565912593936</v>
      </c>
    </row>
    <row r="3127" spans="1:2" x14ac:dyDescent="0.25">
      <c r="A3127" s="1">
        <v>3126</v>
      </c>
      <c r="B3127">
        <f t="shared" ca="1" si="48"/>
        <v>30.607957779605414</v>
      </c>
    </row>
    <row r="3128" spans="1:2" x14ac:dyDescent="0.25">
      <c r="A3128" s="1">
        <v>3127</v>
      </c>
      <c r="B3128">
        <f t="shared" ca="1" si="48"/>
        <v>25.687411794680965</v>
      </c>
    </row>
    <row r="3129" spans="1:2" x14ac:dyDescent="0.25">
      <c r="A3129" s="1">
        <v>3128</v>
      </c>
      <c r="B3129">
        <f t="shared" ca="1" si="48"/>
        <v>16.007926972561705</v>
      </c>
    </row>
    <row r="3130" spans="1:2" x14ac:dyDescent="0.25">
      <c r="A3130" s="1">
        <v>3129</v>
      </c>
      <c r="B3130">
        <f t="shared" ca="1" si="48"/>
        <v>25.757222798041134</v>
      </c>
    </row>
    <row r="3131" spans="1:2" x14ac:dyDescent="0.25">
      <c r="A3131" s="1">
        <v>3130</v>
      </c>
      <c r="B3131">
        <f t="shared" ca="1" si="48"/>
        <v>17.920646490936988</v>
      </c>
    </row>
    <row r="3132" spans="1:2" x14ac:dyDescent="0.25">
      <c r="A3132" s="1">
        <v>3131</v>
      </c>
      <c r="B3132">
        <f t="shared" ca="1" si="48"/>
        <v>17.36697847440167</v>
      </c>
    </row>
    <row r="3133" spans="1:2" x14ac:dyDescent="0.25">
      <c r="A3133" s="1">
        <v>3132</v>
      </c>
      <c r="B3133">
        <f t="shared" ca="1" si="48"/>
        <v>18.036810097670703</v>
      </c>
    </row>
    <row r="3134" spans="1:2" x14ac:dyDescent="0.25">
      <c r="A3134" s="1">
        <v>3133</v>
      </c>
      <c r="B3134">
        <f t="shared" ca="1" si="48"/>
        <v>21.921552931045991</v>
      </c>
    </row>
    <row r="3135" spans="1:2" x14ac:dyDescent="0.25">
      <c r="A3135" s="1">
        <v>3134</v>
      </c>
      <c r="B3135">
        <f t="shared" ca="1" si="48"/>
        <v>23.349778863781907</v>
      </c>
    </row>
    <row r="3136" spans="1:2" x14ac:dyDescent="0.25">
      <c r="A3136" s="1">
        <v>3135</v>
      </c>
      <c r="B3136">
        <f t="shared" ca="1" si="48"/>
        <v>27.773562004530483</v>
      </c>
    </row>
    <row r="3137" spans="1:2" x14ac:dyDescent="0.25">
      <c r="A3137" s="1">
        <v>3136</v>
      </c>
      <c r="B3137">
        <f t="shared" ca="1" si="48"/>
        <v>17.727780204472758</v>
      </c>
    </row>
    <row r="3138" spans="1:2" x14ac:dyDescent="0.25">
      <c r="A3138" s="1">
        <v>3137</v>
      </c>
      <c r="B3138">
        <f t="shared" ca="1" si="48"/>
        <v>20.922245683879879</v>
      </c>
    </row>
    <row r="3139" spans="1:2" x14ac:dyDescent="0.25">
      <c r="A3139" s="1">
        <v>3138</v>
      </c>
      <c r="B3139">
        <f t="shared" ref="B3139:B3202" ca="1" si="49">NORMINV(RAND(),15.6,6.5)</f>
        <v>21.96708662886774</v>
      </c>
    </row>
    <row r="3140" spans="1:2" x14ac:dyDescent="0.25">
      <c r="A3140" s="1">
        <v>3139</v>
      </c>
      <c r="B3140">
        <f t="shared" ca="1" si="49"/>
        <v>16.022928731511989</v>
      </c>
    </row>
    <row r="3141" spans="1:2" x14ac:dyDescent="0.25">
      <c r="A3141" s="1">
        <v>3140</v>
      </c>
      <c r="B3141">
        <f t="shared" ca="1" si="49"/>
        <v>13.397558961382314</v>
      </c>
    </row>
    <row r="3142" spans="1:2" x14ac:dyDescent="0.25">
      <c r="A3142" s="1">
        <v>3141</v>
      </c>
      <c r="B3142">
        <f t="shared" ca="1" si="49"/>
        <v>14.123633110538739</v>
      </c>
    </row>
    <row r="3143" spans="1:2" x14ac:dyDescent="0.25">
      <c r="A3143" s="1">
        <v>3142</v>
      </c>
      <c r="B3143">
        <f t="shared" ca="1" si="49"/>
        <v>25.024145410838209</v>
      </c>
    </row>
    <row r="3144" spans="1:2" x14ac:dyDescent="0.25">
      <c r="A3144" s="1">
        <v>3143</v>
      </c>
      <c r="B3144">
        <f t="shared" ca="1" si="49"/>
        <v>14.750419869253793</v>
      </c>
    </row>
    <row r="3145" spans="1:2" x14ac:dyDescent="0.25">
      <c r="A3145" s="1">
        <v>3144</v>
      </c>
      <c r="B3145">
        <f t="shared" ca="1" si="49"/>
        <v>16.968351091517953</v>
      </c>
    </row>
    <row r="3146" spans="1:2" x14ac:dyDescent="0.25">
      <c r="A3146" s="1">
        <v>3145</v>
      </c>
      <c r="B3146">
        <f t="shared" ca="1" si="49"/>
        <v>19.538305894086655</v>
      </c>
    </row>
    <row r="3147" spans="1:2" x14ac:dyDescent="0.25">
      <c r="A3147" s="1">
        <v>3146</v>
      </c>
      <c r="B3147">
        <f t="shared" ca="1" si="49"/>
        <v>21.727300162675228</v>
      </c>
    </row>
    <row r="3148" spans="1:2" x14ac:dyDescent="0.25">
      <c r="A3148" s="1">
        <v>3147</v>
      </c>
      <c r="B3148">
        <f t="shared" ca="1" si="49"/>
        <v>17.232771667009533</v>
      </c>
    </row>
    <row r="3149" spans="1:2" x14ac:dyDescent="0.25">
      <c r="A3149" s="1">
        <v>3148</v>
      </c>
      <c r="B3149">
        <f t="shared" ca="1" si="49"/>
        <v>13.460847813065692</v>
      </c>
    </row>
    <row r="3150" spans="1:2" x14ac:dyDescent="0.25">
      <c r="A3150" s="1">
        <v>3149</v>
      </c>
      <c r="B3150">
        <f t="shared" ca="1" si="49"/>
        <v>16.307077165189337</v>
      </c>
    </row>
    <row r="3151" spans="1:2" x14ac:dyDescent="0.25">
      <c r="A3151" s="1">
        <v>3150</v>
      </c>
      <c r="B3151">
        <f t="shared" ca="1" si="49"/>
        <v>23.089879196954211</v>
      </c>
    </row>
    <row r="3152" spans="1:2" x14ac:dyDescent="0.25">
      <c r="A3152" s="1">
        <v>3151</v>
      </c>
      <c r="B3152">
        <f t="shared" ca="1" si="49"/>
        <v>20.989953875164929</v>
      </c>
    </row>
    <row r="3153" spans="1:2" x14ac:dyDescent="0.25">
      <c r="A3153" s="1">
        <v>3152</v>
      </c>
      <c r="B3153">
        <f t="shared" ca="1" si="49"/>
        <v>17.972738578585879</v>
      </c>
    </row>
    <row r="3154" spans="1:2" x14ac:dyDescent="0.25">
      <c r="A3154" s="1">
        <v>3153</v>
      </c>
      <c r="B3154">
        <f t="shared" ca="1" si="49"/>
        <v>24.282419031213919</v>
      </c>
    </row>
    <row r="3155" spans="1:2" x14ac:dyDescent="0.25">
      <c r="A3155" s="1">
        <v>3154</v>
      </c>
      <c r="B3155">
        <f t="shared" ca="1" si="49"/>
        <v>15.323222994207988</v>
      </c>
    </row>
    <row r="3156" spans="1:2" x14ac:dyDescent="0.25">
      <c r="A3156" s="1">
        <v>3155</v>
      </c>
      <c r="B3156">
        <f t="shared" ca="1" si="49"/>
        <v>7.0178463920227454</v>
      </c>
    </row>
    <row r="3157" spans="1:2" x14ac:dyDescent="0.25">
      <c r="A3157" s="1">
        <v>3156</v>
      </c>
      <c r="B3157">
        <f t="shared" ca="1" si="49"/>
        <v>15.998327451891075</v>
      </c>
    </row>
    <row r="3158" spans="1:2" x14ac:dyDescent="0.25">
      <c r="A3158" s="1">
        <v>3157</v>
      </c>
      <c r="B3158">
        <f t="shared" ca="1" si="49"/>
        <v>12.621169851469864</v>
      </c>
    </row>
    <row r="3159" spans="1:2" x14ac:dyDescent="0.25">
      <c r="A3159" s="1">
        <v>3158</v>
      </c>
      <c r="B3159">
        <f t="shared" ca="1" si="49"/>
        <v>17.415467209221948</v>
      </c>
    </row>
    <row r="3160" spans="1:2" x14ac:dyDescent="0.25">
      <c r="A3160" s="1">
        <v>3159</v>
      </c>
      <c r="B3160">
        <f t="shared" ca="1" si="49"/>
        <v>18.303442372864826</v>
      </c>
    </row>
    <row r="3161" spans="1:2" x14ac:dyDescent="0.25">
      <c r="A3161" s="1">
        <v>3160</v>
      </c>
      <c r="B3161">
        <f t="shared" ca="1" si="49"/>
        <v>20.214607432729487</v>
      </c>
    </row>
    <row r="3162" spans="1:2" x14ac:dyDescent="0.25">
      <c r="A3162" s="1">
        <v>3161</v>
      </c>
      <c r="B3162">
        <f t="shared" ca="1" si="49"/>
        <v>13.771218645649517</v>
      </c>
    </row>
    <row r="3163" spans="1:2" x14ac:dyDescent="0.25">
      <c r="A3163" s="1">
        <v>3162</v>
      </c>
      <c r="B3163">
        <f t="shared" ca="1" si="49"/>
        <v>17.207506023457302</v>
      </c>
    </row>
    <row r="3164" spans="1:2" x14ac:dyDescent="0.25">
      <c r="A3164" s="1">
        <v>3163</v>
      </c>
      <c r="B3164">
        <f t="shared" ca="1" si="49"/>
        <v>15.115893524623919</v>
      </c>
    </row>
    <row r="3165" spans="1:2" x14ac:dyDescent="0.25">
      <c r="A3165" s="1">
        <v>3164</v>
      </c>
      <c r="B3165">
        <f t="shared" ca="1" si="49"/>
        <v>8.286189497360974</v>
      </c>
    </row>
    <row r="3166" spans="1:2" x14ac:dyDescent="0.25">
      <c r="A3166" s="1">
        <v>3165</v>
      </c>
      <c r="B3166">
        <f t="shared" ca="1" si="49"/>
        <v>21.217631538263568</v>
      </c>
    </row>
    <row r="3167" spans="1:2" x14ac:dyDescent="0.25">
      <c r="A3167" s="1">
        <v>3166</v>
      </c>
      <c r="B3167">
        <f t="shared" ca="1" si="49"/>
        <v>21.176709826610086</v>
      </c>
    </row>
    <row r="3168" spans="1:2" x14ac:dyDescent="0.25">
      <c r="A3168" s="1">
        <v>3167</v>
      </c>
      <c r="B3168">
        <f t="shared" ca="1" si="49"/>
        <v>18.234962128068918</v>
      </c>
    </row>
    <row r="3169" spans="1:2" x14ac:dyDescent="0.25">
      <c r="A3169" s="1">
        <v>3168</v>
      </c>
      <c r="B3169">
        <f t="shared" ca="1" si="49"/>
        <v>9.9030676499255179</v>
      </c>
    </row>
    <row r="3170" spans="1:2" x14ac:dyDescent="0.25">
      <c r="A3170" s="1">
        <v>3169</v>
      </c>
      <c r="B3170">
        <f t="shared" ca="1" si="49"/>
        <v>18.44499268479408</v>
      </c>
    </row>
    <row r="3171" spans="1:2" x14ac:dyDescent="0.25">
      <c r="A3171" s="1">
        <v>3170</v>
      </c>
      <c r="B3171">
        <f t="shared" ca="1" si="49"/>
        <v>13.585595985786352</v>
      </c>
    </row>
    <row r="3172" spans="1:2" x14ac:dyDescent="0.25">
      <c r="A3172" s="1">
        <v>3171</v>
      </c>
      <c r="B3172">
        <f t="shared" ca="1" si="49"/>
        <v>8.9331462951924578</v>
      </c>
    </row>
    <row r="3173" spans="1:2" x14ac:dyDescent="0.25">
      <c r="A3173" s="1">
        <v>3172</v>
      </c>
      <c r="B3173">
        <f t="shared" ca="1" si="49"/>
        <v>10.104025832988304</v>
      </c>
    </row>
    <row r="3174" spans="1:2" x14ac:dyDescent="0.25">
      <c r="A3174" s="1">
        <v>3173</v>
      </c>
      <c r="B3174">
        <f t="shared" ca="1" si="49"/>
        <v>15.256212630554595</v>
      </c>
    </row>
    <row r="3175" spans="1:2" x14ac:dyDescent="0.25">
      <c r="A3175" s="1">
        <v>3174</v>
      </c>
      <c r="B3175">
        <f t="shared" ca="1" si="49"/>
        <v>10.034423367382576</v>
      </c>
    </row>
    <row r="3176" spans="1:2" x14ac:dyDescent="0.25">
      <c r="A3176" s="1">
        <v>3175</v>
      </c>
      <c r="B3176">
        <f t="shared" ca="1" si="49"/>
        <v>20.854829218228431</v>
      </c>
    </row>
    <row r="3177" spans="1:2" x14ac:dyDescent="0.25">
      <c r="A3177" s="1">
        <v>3176</v>
      </c>
      <c r="B3177">
        <f t="shared" ca="1" si="49"/>
        <v>10.654234844197241</v>
      </c>
    </row>
    <row r="3178" spans="1:2" x14ac:dyDescent="0.25">
      <c r="A3178" s="1">
        <v>3177</v>
      </c>
      <c r="B3178">
        <f t="shared" ca="1" si="49"/>
        <v>13.841364068808604</v>
      </c>
    </row>
    <row r="3179" spans="1:2" x14ac:dyDescent="0.25">
      <c r="A3179" s="1">
        <v>3178</v>
      </c>
      <c r="B3179">
        <f t="shared" ca="1" si="49"/>
        <v>4.3218340390949486</v>
      </c>
    </row>
    <row r="3180" spans="1:2" x14ac:dyDescent="0.25">
      <c r="A3180" s="1">
        <v>3179</v>
      </c>
      <c r="B3180">
        <f t="shared" ca="1" si="49"/>
        <v>10.951933812824681</v>
      </c>
    </row>
    <row r="3181" spans="1:2" x14ac:dyDescent="0.25">
      <c r="A3181" s="1">
        <v>3180</v>
      </c>
      <c r="B3181">
        <f t="shared" ca="1" si="49"/>
        <v>8.6138463548278548</v>
      </c>
    </row>
    <row r="3182" spans="1:2" x14ac:dyDescent="0.25">
      <c r="A3182" s="1">
        <v>3181</v>
      </c>
      <c r="B3182">
        <f t="shared" ca="1" si="49"/>
        <v>10.525269076462404</v>
      </c>
    </row>
    <row r="3183" spans="1:2" x14ac:dyDescent="0.25">
      <c r="A3183" s="1">
        <v>3182</v>
      </c>
      <c r="B3183">
        <f t="shared" ca="1" si="49"/>
        <v>22.713368740785462</v>
      </c>
    </row>
    <row r="3184" spans="1:2" x14ac:dyDescent="0.25">
      <c r="A3184" s="1">
        <v>3183</v>
      </c>
      <c r="B3184">
        <f t="shared" ca="1" si="49"/>
        <v>20.860164631326199</v>
      </c>
    </row>
    <row r="3185" spans="1:2" x14ac:dyDescent="0.25">
      <c r="A3185" s="1">
        <v>3184</v>
      </c>
      <c r="B3185">
        <f t="shared" ca="1" si="49"/>
        <v>16.10623220632624</v>
      </c>
    </row>
    <row r="3186" spans="1:2" x14ac:dyDescent="0.25">
      <c r="A3186" s="1">
        <v>3185</v>
      </c>
      <c r="B3186">
        <f t="shared" ca="1" si="49"/>
        <v>20.331110301128323</v>
      </c>
    </row>
    <row r="3187" spans="1:2" x14ac:dyDescent="0.25">
      <c r="A3187" s="1">
        <v>3186</v>
      </c>
      <c r="B3187">
        <f t="shared" ca="1" si="49"/>
        <v>11.505963907069795</v>
      </c>
    </row>
    <row r="3188" spans="1:2" x14ac:dyDescent="0.25">
      <c r="A3188" s="1">
        <v>3187</v>
      </c>
      <c r="B3188">
        <f t="shared" ca="1" si="49"/>
        <v>13.230113132595793</v>
      </c>
    </row>
    <row r="3189" spans="1:2" x14ac:dyDescent="0.25">
      <c r="A3189" s="1">
        <v>3188</v>
      </c>
      <c r="B3189">
        <f t="shared" ca="1" si="49"/>
        <v>25.60184447863368</v>
      </c>
    </row>
    <row r="3190" spans="1:2" x14ac:dyDescent="0.25">
      <c r="A3190" s="1">
        <v>3189</v>
      </c>
      <c r="B3190">
        <f t="shared" ca="1" si="49"/>
        <v>20.181670022668158</v>
      </c>
    </row>
    <row r="3191" spans="1:2" x14ac:dyDescent="0.25">
      <c r="A3191" s="1">
        <v>3190</v>
      </c>
      <c r="B3191">
        <f t="shared" ca="1" si="49"/>
        <v>1.6738721752467391</v>
      </c>
    </row>
    <row r="3192" spans="1:2" x14ac:dyDescent="0.25">
      <c r="A3192" s="1">
        <v>3191</v>
      </c>
      <c r="B3192">
        <f t="shared" ca="1" si="49"/>
        <v>24.302825543051352</v>
      </c>
    </row>
    <row r="3193" spans="1:2" x14ac:dyDescent="0.25">
      <c r="A3193" s="1">
        <v>3192</v>
      </c>
      <c r="B3193">
        <f t="shared" ca="1" si="49"/>
        <v>12.424602135535039</v>
      </c>
    </row>
    <row r="3194" spans="1:2" x14ac:dyDescent="0.25">
      <c r="A3194" s="1">
        <v>3193</v>
      </c>
      <c r="B3194">
        <f t="shared" ca="1" si="49"/>
        <v>13.309429571859088</v>
      </c>
    </row>
    <row r="3195" spans="1:2" x14ac:dyDescent="0.25">
      <c r="A3195" s="1">
        <v>3194</v>
      </c>
      <c r="B3195">
        <f t="shared" ca="1" si="49"/>
        <v>6.4623953711226552</v>
      </c>
    </row>
    <row r="3196" spans="1:2" x14ac:dyDescent="0.25">
      <c r="A3196" s="1">
        <v>3195</v>
      </c>
      <c r="B3196">
        <f t="shared" ca="1" si="49"/>
        <v>16.779341801737846</v>
      </c>
    </row>
    <row r="3197" spans="1:2" x14ac:dyDescent="0.25">
      <c r="A3197" s="1">
        <v>3196</v>
      </c>
      <c r="B3197">
        <f t="shared" ca="1" si="49"/>
        <v>29.253442967651019</v>
      </c>
    </row>
    <row r="3198" spans="1:2" x14ac:dyDescent="0.25">
      <c r="A3198" s="1">
        <v>3197</v>
      </c>
      <c r="B3198">
        <f t="shared" ca="1" si="49"/>
        <v>19.567559122150342</v>
      </c>
    </row>
    <row r="3199" spans="1:2" x14ac:dyDescent="0.25">
      <c r="A3199" s="1">
        <v>3198</v>
      </c>
      <c r="B3199">
        <f t="shared" ca="1" si="49"/>
        <v>23.973954082689644</v>
      </c>
    </row>
    <row r="3200" spans="1:2" x14ac:dyDescent="0.25">
      <c r="A3200" s="1">
        <v>3199</v>
      </c>
      <c r="B3200">
        <f t="shared" ca="1" si="49"/>
        <v>16.140533203915609</v>
      </c>
    </row>
    <row r="3201" spans="1:2" x14ac:dyDescent="0.25">
      <c r="A3201" s="1">
        <v>3200</v>
      </c>
      <c r="B3201">
        <f t="shared" ca="1" si="49"/>
        <v>19.435425677008794</v>
      </c>
    </row>
    <row r="3202" spans="1:2" x14ac:dyDescent="0.25">
      <c r="A3202" s="1">
        <v>3201</v>
      </c>
      <c r="B3202">
        <f t="shared" ca="1" si="49"/>
        <v>22.866590599009022</v>
      </c>
    </row>
    <row r="3203" spans="1:2" x14ac:dyDescent="0.25">
      <c r="A3203" s="1">
        <v>3202</v>
      </c>
      <c r="B3203">
        <f t="shared" ref="B3203:B3266" ca="1" si="50">NORMINV(RAND(),15.6,6.5)</f>
        <v>18.694723353798533</v>
      </c>
    </row>
    <row r="3204" spans="1:2" x14ac:dyDescent="0.25">
      <c r="A3204" s="1">
        <v>3203</v>
      </c>
      <c r="B3204">
        <f t="shared" ca="1" si="50"/>
        <v>3.181028188418388</v>
      </c>
    </row>
    <row r="3205" spans="1:2" x14ac:dyDescent="0.25">
      <c r="A3205" s="1">
        <v>3204</v>
      </c>
      <c r="B3205">
        <f t="shared" ca="1" si="50"/>
        <v>20.36512211269401</v>
      </c>
    </row>
    <row r="3206" spans="1:2" x14ac:dyDescent="0.25">
      <c r="A3206" s="1">
        <v>3205</v>
      </c>
      <c r="B3206">
        <f t="shared" ca="1" si="50"/>
        <v>5.5086076920852882</v>
      </c>
    </row>
    <row r="3207" spans="1:2" x14ac:dyDescent="0.25">
      <c r="A3207" s="1">
        <v>3206</v>
      </c>
      <c r="B3207">
        <f t="shared" ca="1" si="50"/>
        <v>14.861815643898801</v>
      </c>
    </row>
    <row r="3208" spans="1:2" x14ac:dyDescent="0.25">
      <c r="A3208" s="1">
        <v>3207</v>
      </c>
      <c r="B3208">
        <f t="shared" ca="1" si="50"/>
        <v>30.845721329835779</v>
      </c>
    </row>
    <row r="3209" spans="1:2" x14ac:dyDescent="0.25">
      <c r="A3209" s="1">
        <v>3208</v>
      </c>
      <c r="B3209">
        <f t="shared" ca="1" si="50"/>
        <v>14.27413531043497</v>
      </c>
    </row>
    <row r="3210" spans="1:2" x14ac:dyDescent="0.25">
      <c r="A3210" s="1">
        <v>3209</v>
      </c>
      <c r="B3210">
        <f t="shared" ca="1" si="50"/>
        <v>11.556598033020485</v>
      </c>
    </row>
    <row r="3211" spans="1:2" x14ac:dyDescent="0.25">
      <c r="A3211" s="1">
        <v>3210</v>
      </c>
      <c r="B3211">
        <f t="shared" ca="1" si="50"/>
        <v>17.911399657450843</v>
      </c>
    </row>
    <row r="3212" spans="1:2" x14ac:dyDescent="0.25">
      <c r="A3212" s="1">
        <v>3211</v>
      </c>
      <c r="B3212">
        <f t="shared" ca="1" si="50"/>
        <v>-5.1429039435534367</v>
      </c>
    </row>
    <row r="3213" spans="1:2" x14ac:dyDescent="0.25">
      <c r="A3213" s="1">
        <v>3212</v>
      </c>
      <c r="B3213">
        <f t="shared" ca="1" si="50"/>
        <v>30.071960072860655</v>
      </c>
    </row>
    <row r="3214" spans="1:2" x14ac:dyDescent="0.25">
      <c r="A3214" s="1">
        <v>3213</v>
      </c>
      <c r="B3214">
        <f t="shared" ca="1" si="50"/>
        <v>13.495075989693365</v>
      </c>
    </row>
    <row r="3215" spans="1:2" x14ac:dyDescent="0.25">
      <c r="A3215" s="1">
        <v>3214</v>
      </c>
      <c r="B3215">
        <f t="shared" ca="1" si="50"/>
        <v>16.580777224108225</v>
      </c>
    </row>
    <row r="3216" spans="1:2" x14ac:dyDescent="0.25">
      <c r="A3216" s="1">
        <v>3215</v>
      </c>
      <c r="B3216">
        <f t="shared" ca="1" si="50"/>
        <v>21.736462883147667</v>
      </c>
    </row>
    <row r="3217" spans="1:2" x14ac:dyDescent="0.25">
      <c r="A3217" s="1">
        <v>3216</v>
      </c>
      <c r="B3217">
        <f t="shared" ca="1" si="50"/>
        <v>19.430316229680582</v>
      </c>
    </row>
    <row r="3218" spans="1:2" x14ac:dyDescent="0.25">
      <c r="A3218" s="1">
        <v>3217</v>
      </c>
      <c r="B3218">
        <f t="shared" ca="1" si="50"/>
        <v>17.435644631226584</v>
      </c>
    </row>
    <row r="3219" spans="1:2" x14ac:dyDescent="0.25">
      <c r="A3219" s="1">
        <v>3218</v>
      </c>
      <c r="B3219">
        <f t="shared" ca="1" si="50"/>
        <v>22.285800728802304</v>
      </c>
    </row>
    <row r="3220" spans="1:2" x14ac:dyDescent="0.25">
      <c r="A3220" s="1">
        <v>3219</v>
      </c>
      <c r="B3220">
        <f t="shared" ca="1" si="50"/>
        <v>13.834928780263189</v>
      </c>
    </row>
    <row r="3221" spans="1:2" x14ac:dyDescent="0.25">
      <c r="A3221" s="1">
        <v>3220</v>
      </c>
      <c r="B3221">
        <f t="shared" ca="1" si="50"/>
        <v>18.501293011538539</v>
      </c>
    </row>
    <row r="3222" spans="1:2" x14ac:dyDescent="0.25">
      <c r="A3222" s="1">
        <v>3221</v>
      </c>
      <c r="B3222">
        <f t="shared" ca="1" si="50"/>
        <v>13.442951520651098</v>
      </c>
    </row>
    <row r="3223" spans="1:2" x14ac:dyDescent="0.25">
      <c r="A3223" s="1">
        <v>3222</v>
      </c>
      <c r="B3223">
        <f t="shared" ca="1" si="50"/>
        <v>14.212495892621567</v>
      </c>
    </row>
    <row r="3224" spans="1:2" x14ac:dyDescent="0.25">
      <c r="A3224" s="1">
        <v>3223</v>
      </c>
      <c r="B3224">
        <f t="shared" ca="1" si="50"/>
        <v>11.583025791049671</v>
      </c>
    </row>
    <row r="3225" spans="1:2" x14ac:dyDescent="0.25">
      <c r="A3225" s="1">
        <v>3224</v>
      </c>
      <c r="B3225">
        <f t="shared" ca="1" si="50"/>
        <v>22.356524331786581</v>
      </c>
    </row>
    <row r="3226" spans="1:2" x14ac:dyDescent="0.25">
      <c r="A3226" s="1">
        <v>3225</v>
      </c>
      <c r="B3226">
        <f t="shared" ca="1" si="50"/>
        <v>7.9676737743771202</v>
      </c>
    </row>
    <row r="3227" spans="1:2" x14ac:dyDescent="0.25">
      <c r="A3227" s="1">
        <v>3226</v>
      </c>
      <c r="B3227">
        <f t="shared" ca="1" si="50"/>
        <v>12.91723913512644</v>
      </c>
    </row>
    <row r="3228" spans="1:2" x14ac:dyDescent="0.25">
      <c r="A3228" s="1">
        <v>3227</v>
      </c>
      <c r="B3228">
        <f t="shared" ca="1" si="50"/>
        <v>8.6453367693179519</v>
      </c>
    </row>
    <row r="3229" spans="1:2" x14ac:dyDescent="0.25">
      <c r="A3229" s="1">
        <v>3228</v>
      </c>
      <c r="B3229">
        <f t="shared" ca="1" si="50"/>
        <v>7.4027107252386912</v>
      </c>
    </row>
    <row r="3230" spans="1:2" x14ac:dyDescent="0.25">
      <c r="A3230" s="1">
        <v>3229</v>
      </c>
      <c r="B3230">
        <f t="shared" ca="1" si="50"/>
        <v>10.418653552608852</v>
      </c>
    </row>
    <row r="3231" spans="1:2" x14ac:dyDescent="0.25">
      <c r="A3231" s="1">
        <v>3230</v>
      </c>
      <c r="B3231">
        <f t="shared" ca="1" si="50"/>
        <v>19.609397143455201</v>
      </c>
    </row>
    <row r="3232" spans="1:2" x14ac:dyDescent="0.25">
      <c r="A3232" s="1">
        <v>3231</v>
      </c>
      <c r="B3232">
        <f t="shared" ca="1" si="50"/>
        <v>18.084269797604648</v>
      </c>
    </row>
    <row r="3233" spans="1:2" x14ac:dyDescent="0.25">
      <c r="A3233" s="1">
        <v>3232</v>
      </c>
      <c r="B3233">
        <f t="shared" ca="1" si="50"/>
        <v>4.4340373893516709</v>
      </c>
    </row>
    <row r="3234" spans="1:2" x14ac:dyDescent="0.25">
      <c r="A3234" s="1">
        <v>3233</v>
      </c>
      <c r="B3234">
        <f t="shared" ca="1" si="50"/>
        <v>31.893357906207733</v>
      </c>
    </row>
    <row r="3235" spans="1:2" x14ac:dyDescent="0.25">
      <c r="A3235" s="1">
        <v>3234</v>
      </c>
      <c r="B3235">
        <f t="shared" ca="1" si="50"/>
        <v>14.876533821892581</v>
      </c>
    </row>
    <row r="3236" spans="1:2" x14ac:dyDescent="0.25">
      <c r="A3236" s="1">
        <v>3235</v>
      </c>
      <c r="B3236">
        <f t="shared" ca="1" si="50"/>
        <v>13.965517768116936</v>
      </c>
    </row>
    <row r="3237" spans="1:2" x14ac:dyDescent="0.25">
      <c r="A3237" s="1">
        <v>3236</v>
      </c>
      <c r="B3237">
        <f t="shared" ca="1" si="50"/>
        <v>23.66419206793428</v>
      </c>
    </row>
    <row r="3238" spans="1:2" x14ac:dyDescent="0.25">
      <c r="A3238" s="1">
        <v>3237</v>
      </c>
      <c r="B3238">
        <f t="shared" ca="1" si="50"/>
        <v>18.00920786985527</v>
      </c>
    </row>
    <row r="3239" spans="1:2" x14ac:dyDescent="0.25">
      <c r="A3239" s="1">
        <v>3238</v>
      </c>
      <c r="B3239">
        <f t="shared" ca="1" si="50"/>
        <v>10.377974670972044</v>
      </c>
    </row>
    <row r="3240" spans="1:2" x14ac:dyDescent="0.25">
      <c r="A3240" s="1">
        <v>3239</v>
      </c>
      <c r="B3240">
        <f t="shared" ca="1" si="50"/>
        <v>13.067758315037771</v>
      </c>
    </row>
    <row r="3241" spans="1:2" x14ac:dyDescent="0.25">
      <c r="A3241" s="1">
        <v>3240</v>
      </c>
      <c r="B3241">
        <f t="shared" ca="1" si="50"/>
        <v>21.844500749252255</v>
      </c>
    </row>
    <row r="3242" spans="1:2" x14ac:dyDescent="0.25">
      <c r="A3242" s="1">
        <v>3241</v>
      </c>
      <c r="B3242">
        <f t="shared" ca="1" si="50"/>
        <v>17.539387390120961</v>
      </c>
    </row>
    <row r="3243" spans="1:2" x14ac:dyDescent="0.25">
      <c r="A3243" s="1">
        <v>3242</v>
      </c>
      <c r="B3243">
        <f t="shared" ca="1" si="50"/>
        <v>26.740753652264409</v>
      </c>
    </row>
    <row r="3244" spans="1:2" x14ac:dyDescent="0.25">
      <c r="A3244" s="1">
        <v>3243</v>
      </c>
      <c r="B3244">
        <f t="shared" ca="1" si="50"/>
        <v>11.26364639753201</v>
      </c>
    </row>
    <row r="3245" spans="1:2" x14ac:dyDescent="0.25">
      <c r="A3245" s="1">
        <v>3244</v>
      </c>
      <c r="B3245">
        <f t="shared" ca="1" si="50"/>
        <v>6.0526156408592655</v>
      </c>
    </row>
    <row r="3246" spans="1:2" x14ac:dyDescent="0.25">
      <c r="A3246" s="1">
        <v>3245</v>
      </c>
      <c r="B3246">
        <f t="shared" ca="1" si="50"/>
        <v>4.9613866973084289</v>
      </c>
    </row>
    <row r="3247" spans="1:2" x14ac:dyDescent="0.25">
      <c r="A3247" s="1">
        <v>3246</v>
      </c>
      <c r="B3247">
        <f t="shared" ca="1" si="50"/>
        <v>16.049143177041145</v>
      </c>
    </row>
    <row r="3248" spans="1:2" x14ac:dyDescent="0.25">
      <c r="A3248" s="1">
        <v>3247</v>
      </c>
      <c r="B3248">
        <f t="shared" ca="1" si="50"/>
        <v>15.941913315073268</v>
      </c>
    </row>
    <row r="3249" spans="1:2" x14ac:dyDescent="0.25">
      <c r="A3249" s="1">
        <v>3248</v>
      </c>
      <c r="B3249">
        <f t="shared" ca="1" si="50"/>
        <v>16.837260087921528</v>
      </c>
    </row>
    <row r="3250" spans="1:2" x14ac:dyDescent="0.25">
      <c r="A3250" s="1">
        <v>3249</v>
      </c>
      <c r="B3250">
        <f t="shared" ca="1" si="50"/>
        <v>9.925113773952507</v>
      </c>
    </row>
    <row r="3251" spans="1:2" x14ac:dyDescent="0.25">
      <c r="A3251" s="1">
        <v>3250</v>
      </c>
      <c r="B3251">
        <f t="shared" ca="1" si="50"/>
        <v>24.468343606665329</v>
      </c>
    </row>
    <row r="3252" spans="1:2" x14ac:dyDescent="0.25">
      <c r="A3252" s="1">
        <v>3251</v>
      </c>
      <c r="B3252">
        <f t="shared" ca="1" si="50"/>
        <v>18.827989869070922</v>
      </c>
    </row>
    <row r="3253" spans="1:2" x14ac:dyDescent="0.25">
      <c r="A3253" s="1">
        <v>3252</v>
      </c>
      <c r="B3253">
        <f t="shared" ca="1" si="50"/>
        <v>20.195719900779146</v>
      </c>
    </row>
    <row r="3254" spans="1:2" x14ac:dyDescent="0.25">
      <c r="A3254" s="1">
        <v>3253</v>
      </c>
      <c r="B3254">
        <f t="shared" ca="1" si="50"/>
        <v>15.172420739140989</v>
      </c>
    </row>
    <row r="3255" spans="1:2" x14ac:dyDescent="0.25">
      <c r="A3255" s="1">
        <v>3254</v>
      </c>
      <c r="B3255">
        <f t="shared" ca="1" si="50"/>
        <v>9.7887128175585012</v>
      </c>
    </row>
    <row r="3256" spans="1:2" x14ac:dyDescent="0.25">
      <c r="A3256" s="1">
        <v>3255</v>
      </c>
      <c r="B3256">
        <f t="shared" ca="1" si="50"/>
        <v>16.424831524675394</v>
      </c>
    </row>
    <row r="3257" spans="1:2" x14ac:dyDescent="0.25">
      <c r="A3257" s="1">
        <v>3256</v>
      </c>
      <c r="B3257">
        <f t="shared" ca="1" si="50"/>
        <v>19.141819615916191</v>
      </c>
    </row>
    <row r="3258" spans="1:2" x14ac:dyDescent="0.25">
      <c r="A3258" s="1">
        <v>3257</v>
      </c>
      <c r="B3258">
        <f t="shared" ca="1" si="50"/>
        <v>17.333142427421731</v>
      </c>
    </row>
    <row r="3259" spans="1:2" x14ac:dyDescent="0.25">
      <c r="A3259" s="1">
        <v>3258</v>
      </c>
      <c r="B3259">
        <f t="shared" ca="1" si="50"/>
        <v>15.519733383479638</v>
      </c>
    </row>
    <row r="3260" spans="1:2" x14ac:dyDescent="0.25">
      <c r="A3260" s="1">
        <v>3259</v>
      </c>
      <c r="B3260">
        <f t="shared" ca="1" si="50"/>
        <v>14.148620121659295</v>
      </c>
    </row>
    <row r="3261" spans="1:2" x14ac:dyDescent="0.25">
      <c r="A3261" s="1">
        <v>3260</v>
      </c>
      <c r="B3261">
        <f t="shared" ca="1" si="50"/>
        <v>23.97427138444823</v>
      </c>
    </row>
    <row r="3262" spans="1:2" x14ac:dyDescent="0.25">
      <c r="A3262" s="1">
        <v>3261</v>
      </c>
      <c r="B3262">
        <f t="shared" ca="1" si="50"/>
        <v>13.105675310521256</v>
      </c>
    </row>
    <row r="3263" spans="1:2" x14ac:dyDescent="0.25">
      <c r="A3263" s="1">
        <v>3262</v>
      </c>
      <c r="B3263">
        <f t="shared" ca="1" si="50"/>
        <v>3.9411464583814908</v>
      </c>
    </row>
    <row r="3264" spans="1:2" x14ac:dyDescent="0.25">
      <c r="A3264" s="1">
        <v>3263</v>
      </c>
      <c r="B3264">
        <f t="shared" ca="1" si="50"/>
        <v>18.098810309620482</v>
      </c>
    </row>
    <row r="3265" spans="1:2" x14ac:dyDescent="0.25">
      <c r="A3265" s="1">
        <v>3264</v>
      </c>
      <c r="B3265">
        <f t="shared" ca="1" si="50"/>
        <v>12.049771510042341</v>
      </c>
    </row>
    <row r="3266" spans="1:2" x14ac:dyDescent="0.25">
      <c r="A3266" s="1">
        <v>3265</v>
      </c>
      <c r="B3266">
        <f t="shared" ca="1" si="50"/>
        <v>21.411567481703415</v>
      </c>
    </row>
    <row r="3267" spans="1:2" x14ac:dyDescent="0.25">
      <c r="A3267" s="1">
        <v>3266</v>
      </c>
      <c r="B3267">
        <f t="shared" ref="B3267:B3330" ca="1" si="51">NORMINV(RAND(),15.6,6.5)</f>
        <v>11.578478954260619</v>
      </c>
    </row>
    <row r="3268" spans="1:2" x14ac:dyDescent="0.25">
      <c r="A3268" s="1">
        <v>3267</v>
      </c>
      <c r="B3268">
        <f t="shared" ca="1" si="51"/>
        <v>3.2764129994001063</v>
      </c>
    </row>
    <row r="3269" spans="1:2" x14ac:dyDescent="0.25">
      <c r="A3269" s="1">
        <v>3268</v>
      </c>
      <c r="B3269">
        <f t="shared" ca="1" si="51"/>
        <v>26.04121159898758</v>
      </c>
    </row>
    <row r="3270" spans="1:2" x14ac:dyDescent="0.25">
      <c r="A3270" s="1">
        <v>3269</v>
      </c>
      <c r="B3270">
        <f t="shared" ca="1" si="51"/>
        <v>15.152336520921796</v>
      </c>
    </row>
    <row r="3271" spans="1:2" x14ac:dyDescent="0.25">
      <c r="A3271" s="1">
        <v>3270</v>
      </c>
      <c r="B3271">
        <f t="shared" ca="1" si="51"/>
        <v>11.241713313321464</v>
      </c>
    </row>
    <row r="3272" spans="1:2" x14ac:dyDescent="0.25">
      <c r="A3272" s="1">
        <v>3271</v>
      </c>
      <c r="B3272">
        <f t="shared" ca="1" si="51"/>
        <v>20.911487850457455</v>
      </c>
    </row>
    <row r="3273" spans="1:2" x14ac:dyDescent="0.25">
      <c r="A3273" s="1">
        <v>3272</v>
      </c>
      <c r="B3273">
        <f t="shared" ca="1" si="51"/>
        <v>5.0232102311251055</v>
      </c>
    </row>
    <row r="3274" spans="1:2" x14ac:dyDescent="0.25">
      <c r="A3274" s="1">
        <v>3273</v>
      </c>
      <c r="B3274">
        <f t="shared" ca="1" si="51"/>
        <v>23.93526561587511</v>
      </c>
    </row>
    <row r="3275" spans="1:2" x14ac:dyDescent="0.25">
      <c r="A3275" s="1">
        <v>3274</v>
      </c>
      <c r="B3275">
        <f t="shared" ca="1" si="51"/>
        <v>6.9184591650543936</v>
      </c>
    </row>
    <row r="3276" spans="1:2" x14ac:dyDescent="0.25">
      <c r="A3276" s="1">
        <v>3275</v>
      </c>
      <c r="B3276">
        <f t="shared" ca="1" si="51"/>
        <v>7.4203021654538386</v>
      </c>
    </row>
    <row r="3277" spans="1:2" x14ac:dyDescent="0.25">
      <c r="A3277" s="1">
        <v>3276</v>
      </c>
      <c r="B3277">
        <f t="shared" ca="1" si="51"/>
        <v>26.358527787004782</v>
      </c>
    </row>
    <row r="3278" spans="1:2" x14ac:dyDescent="0.25">
      <c r="A3278" s="1">
        <v>3277</v>
      </c>
      <c r="B3278">
        <f t="shared" ca="1" si="51"/>
        <v>16.259236772246641</v>
      </c>
    </row>
    <row r="3279" spans="1:2" x14ac:dyDescent="0.25">
      <c r="A3279" s="1">
        <v>3278</v>
      </c>
      <c r="B3279">
        <f t="shared" ca="1" si="51"/>
        <v>17.767335006066588</v>
      </c>
    </row>
    <row r="3280" spans="1:2" x14ac:dyDescent="0.25">
      <c r="A3280" s="1">
        <v>3279</v>
      </c>
      <c r="B3280">
        <f t="shared" ca="1" si="51"/>
        <v>23.9946239983305</v>
      </c>
    </row>
    <row r="3281" spans="1:2" x14ac:dyDescent="0.25">
      <c r="A3281" s="1">
        <v>3280</v>
      </c>
      <c r="B3281">
        <f t="shared" ca="1" si="51"/>
        <v>13.246753261236883</v>
      </c>
    </row>
    <row r="3282" spans="1:2" x14ac:dyDescent="0.25">
      <c r="A3282" s="1">
        <v>3281</v>
      </c>
      <c r="B3282">
        <f t="shared" ca="1" si="51"/>
        <v>20.753903172128464</v>
      </c>
    </row>
    <row r="3283" spans="1:2" x14ac:dyDescent="0.25">
      <c r="A3283" s="1">
        <v>3282</v>
      </c>
      <c r="B3283">
        <f t="shared" ca="1" si="51"/>
        <v>15.681346285210418</v>
      </c>
    </row>
    <row r="3284" spans="1:2" x14ac:dyDescent="0.25">
      <c r="A3284" s="1">
        <v>3283</v>
      </c>
      <c r="B3284">
        <f t="shared" ca="1" si="51"/>
        <v>18.54471007071103</v>
      </c>
    </row>
    <row r="3285" spans="1:2" x14ac:dyDescent="0.25">
      <c r="A3285" s="1">
        <v>3284</v>
      </c>
      <c r="B3285">
        <f t="shared" ca="1" si="51"/>
        <v>8.3063100811554769</v>
      </c>
    </row>
    <row r="3286" spans="1:2" x14ac:dyDescent="0.25">
      <c r="A3286" s="1">
        <v>3285</v>
      </c>
      <c r="B3286">
        <f t="shared" ca="1" si="51"/>
        <v>20.709262389923513</v>
      </c>
    </row>
    <row r="3287" spans="1:2" x14ac:dyDescent="0.25">
      <c r="A3287" s="1">
        <v>3286</v>
      </c>
      <c r="B3287">
        <f t="shared" ca="1" si="51"/>
        <v>18.129298367552817</v>
      </c>
    </row>
    <row r="3288" spans="1:2" x14ac:dyDescent="0.25">
      <c r="A3288" s="1">
        <v>3287</v>
      </c>
      <c r="B3288">
        <f t="shared" ca="1" si="51"/>
        <v>15.735231562389925</v>
      </c>
    </row>
    <row r="3289" spans="1:2" x14ac:dyDescent="0.25">
      <c r="A3289" s="1">
        <v>3288</v>
      </c>
      <c r="B3289">
        <f t="shared" ca="1" si="51"/>
        <v>14.767634085241733</v>
      </c>
    </row>
    <row r="3290" spans="1:2" x14ac:dyDescent="0.25">
      <c r="A3290" s="1">
        <v>3289</v>
      </c>
      <c r="B3290">
        <f t="shared" ca="1" si="51"/>
        <v>18.794231634899507</v>
      </c>
    </row>
    <row r="3291" spans="1:2" x14ac:dyDescent="0.25">
      <c r="A3291" s="1">
        <v>3290</v>
      </c>
      <c r="B3291">
        <f t="shared" ca="1" si="51"/>
        <v>14.475966559734722</v>
      </c>
    </row>
    <row r="3292" spans="1:2" x14ac:dyDescent="0.25">
      <c r="A3292" s="1">
        <v>3291</v>
      </c>
      <c r="B3292">
        <f t="shared" ca="1" si="51"/>
        <v>14.596086307790967</v>
      </c>
    </row>
    <row r="3293" spans="1:2" x14ac:dyDescent="0.25">
      <c r="A3293" s="1">
        <v>3292</v>
      </c>
      <c r="B3293">
        <f t="shared" ca="1" si="51"/>
        <v>23.93918362004937</v>
      </c>
    </row>
    <row r="3294" spans="1:2" x14ac:dyDescent="0.25">
      <c r="A3294" s="1">
        <v>3293</v>
      </c>
      <c r="B3294">
        <f t="shared" ca="1" si="51"/>
        <v>23.434035389283039</v>
      </c>
    </row>
    <row r="3295" spans="1:2" x14ac:dyDescent="0.25">
      <c r="A3295" s="1">
        <v>3294</v>
      </c>
      <c r="B3295">
        <f t="shared" ca="1" si="51"/>
        <v>9.1314478069482448</v>
      </c>
    </row>
    <row r="3296" spans="1:2" x14ac:dyDescent="0.25">
      <c r="A3296" s="1">
        <v>3295</v>
      </c>
      <c r="B3296">
        <f t="shared" ca="1" si="51"/>
        <v>17.939966701873619</v>
      </c>
    </row>
    <row r="3297" spans="1:2" x14ac:dyDescent="0.25">
      <c r="A3297" s="1">
        <v>3296</v>
      </c>
      <c r="B3297">
        <f t="shared" ca="1" si="51"/>
        <v>8.0299481356342763</v>
      </c>
    </row>
    <row r="3298" spans="1:2" x14ac:dyDescent="0.25">
      <c r="A3298" s="1">
        <v>3297</v>
      </c>
      <c r="B3298">
        <f t="shared" ca="1" si="51"/>
        <v>25.420589703896955</v>
      </c>
    </row>
    <row r="3299" spans="1:2" x14ac:dyDescent="0.25">
      <c r="A3299" s="1">
        <v>3298</v>
      </c>
      <c r="B3299">
        <f t="shared" ca="1" si="51"/>
        <v>8.6612479631102879</v>
      </c>
    </row>
    <row r="3300" spans="1:2" x14ac:dyDescent="0.25">
      <c r="A3300" s="1">
        <v>3299</v>
      </c>
      <c r="B3300">
        <f t="shared" ca="1" si="51"/>
        <v>19.852762929179754</v>
      </c>
    </row>
    <row r="3301" spans="1:2" x14ac:dyDescent="0.25">
      <c r="A3301" s="1">
        <v>3300</v>
      </c>
      <c r="B3301">
        <f t="shared" ca="1" si="51"/>
        <v>8.8871502575850965</v>
      </c>
    </row>
    <row r="3302" spans="1:2" x14ac:dyDescent="0.25">
      <c r="A3302" s="1">
        <v>3301</v>
      </c>
      <c r="B3302">
        <f t="shared" ca="1" si="51"/>
        <v>14.874520643376831</v>
      </c>
    </row>
    <row r="3303" spans="1:2" x14ac:dyDescent="0.25">
      <c r="A3303" s="1">
        <v>3302</v>
      </c>
      <c r="B3303">
        <f t="shared" ca="1" si="51"/>
        <v>8.1850333258809584</v>
      </c>
    </row>
    <row r="3304" spans="1:2" x14ac:dyDescent="0.25">
      <c r="A3304" s="1">
        <v>3303</v>
      </c>
      <c r="B3304">
        <f t="shared" ca="1" si="51"/>
        <v>24.222726110637691</v>
      </c>
    </row>
    <row r="3305" spans="1:2" x14ac:dyDescent="0.25">
      <c r="A3305" s="1">
        <v>3304</v>
      </c>
      <c r="B3305">
        <f t="shared" ca="1" si="51"/>
        <v>22.906052987590748</v>
      </c>
    </row>
    <row r="3306" spans="1:2" x14ac:dyDescent="0.25">
      <c r="A3306" s="1">
        <v>3305</v>
      </c>
      <c r="B3306">
        <f t="shared" ca="1" si="51"/>
        <v>20.582518456818899</v>
      </c>
    </row>
    <row r="3307" spans="1:2" x14ac:dyDescent="0.25">
      <c r="A3307" s="1">
        <v>3306</v>
      </c>
      <c r="B3307">
        <f t="shared" ca="1" si="51"/>
        <v>17.386036730946664</v>
      </c>
    </row>
    <row r="3308" spans="1:2" x14ac:dyDescent="0.25">
      <c r="A3308" s="1">
        <v>3307</v>
      </c>
      <c r="B3308">
        <f t="shared" ca="1" si="51"/>
        <v>17.857306768079049</v>
      </c>
    </row>
    <row r="3309" spans="1:2" x14ac:dyDescent="0.25">
      <c r="A3309" s="1">
        <v>3308</v>
      </c>
      <c r="B3309">
        <f t="shared" ca="1" si="51"/>
        <v>0.17947550286766756</v>
      </c>
    </row>
    <row r="3310" spans="1:2" x14ac:dyDescent="0.25">
      <c r="A3310" s="1">
        <v>3309</v>
      </c>
      <c r="B3310">
        <f t="shared" ca="1" si="51"/>
        <v>17.268660176487391</v>
      </c>
    </row>
    <row r="3311" spans="1:2" x14ac:dyDescent="0.25">
      <c r="A3311" s="1">
        <v>3310</v>
      </c>
      <c r="B3311">
        <f t="shared" ca="1" si="51"/>
        <v>16.770022334804846</v>
      </c>
    </row>
    <row r="3312" spans="1:2" x14ac:dyDescent="0.25">
      <c r="A3312" s="1">
        <v>3311</v>
      </c>
      <c r="B3312">
        <f t="shared" ca="1" si="51"/>
        <v>21.89288842297934</v>
      </c>
    </row>
    <row r="3313" spans="1:2" x14ac:dyDescent="0.25">
      <c r="A3313" s="1">
        <v>3312</v>
      </c>
      <c r="B3313">
        <f t="shared" ca="1" si="51"/>
        <v>22.161149542793662</v>
      </c>
    </row>
    <row r="3314" spans="1:2" x14ac:dyDescent="0.25">
      <c r="A3314" s="1">
        <v>3313</v>
      </c>
      <c r="B3314">
        <f t="shared" ca="1" si="51"/>
        <v>30.319163765618661</v>
      </c>
    </row>
    <row r="3315" spans="1:2" x14ac:dyDescent="0.25">
      <c r="A3315" s="1">
        <v>3314</v>
      </c>
      <c r="B3315">
        <f t="shared" ca="1" si="51"/>
        <v>19.57707250111169</v>
      </c>
    </row>
    <row r="3316" spans="1:2" x14ac:dyDescent="0.25">
      <c r="A3316" s="1">
        <v>3315</v>
      </c>
      <c r="B3316">
        <f t="shared" ca="1" si="51"/>
        <v>9.4782032129364016</v>
      </c>
    </row>
    <row r="3317" spans="1:2" x14ac:dyDescent="0.25">
      <c r="A3317" s="1">
        <v>3316</v>
      </c>
      <c r="B3317">
        <f t="shared" ca="1" si="51"/>
        <v>7.549636675160766</v>
      </c>
    </row>
    <row r="3318" spans="1:2" x14ac:dyDescent="0.25">
      <c r="A3318" s="1">
        <v>3317</v>
      </c>
      <c r="B3318">
        <f t="shared" ca="1" si="51"/>
        <v>13.736646503359744</v>
      </c>
    </row>
    <row r="3319" spans="1:2" x14ac:dyDescent="0.25">
      <c r="A3319" s="1">
        <v>3318</v>
      </c>
      <c r="B3319">
        <f t="shared" ca="1" si="51"/>
        <v>9.3045106368325037</v>
      </c>
    </row>
    <row r="3320" spans="1:2" x14ac:dyDescent="0.25">
      <c r="A3320" s="1">
        <v>3319</v>
      </c>
      <c r="B3320">
        <f t="shared" ca="1" si="51"/>
        <v>6.9653057888612455</v>
      </c>
    </row>
    <row r="3321" spans="1:2" x14ac:dyDescent="0.25">
      <c r="A3321" s="1">
        <v>3320</v>
      </c>
      <c r="B3321">
        <f t="shared" ca="1" si="51"/>
        <v>12.696668411075381</v>
      </c>
    </row>
    <row r="3322" spans="1:2" x14ac:dyDescent="0.25">
      <c r="A3322" s="1">
        <v>3321</v>
      </c>
      <c r="B3322">
        <f t="shared" ca="1" si="51"/>
        <v>14.683532407866648</v>
      </c>
    </row>
    <row r="3323" spans="1:2" x14ac:dyDescent="0.25">
      <c r="A3323" s="1">
        <v>3322</v>
      </c>
      <c r="B3323">
        <f t="shared" ca="1" si="51"/>
        <v>19.633834986713353</v>
      </c>
    </row>
    <row r="3324" spans="1:2" x14ac:dyDescent="0.25">
      <c r="A3324" s="1">
        <v>3323</v>
      </c>
      <c r="B3324">
        <f t="shared" ca="1" si="51"/>
        <v>15.728178064823796</v>
      </c>
    </row>
    <row r="3325" spans="1:2" x14ac:dyDescent="0.25">
      <c r="A3325" s="1">
        <v>3324</v>
      </c>
      <c r="B3325">
        <f t="shared" ca="1" si="51"/>
        <v>18.426883748846503</v>
      </c>
    </row>
    <row r="3326" spans="1:2" x14ac:dyDescent="0.25">
      <c r="A3326" s="1">
        <v>3325</v>
      </c>
      <c r="B3326">
        <f t="shared" ca="1" si="51"/>
        <v>11.520250635868177</v>
      </c>
    </row>
    <row r="3327" spans="1:2" x14ac:dyDescent="0.25">
      <c r="A3327" s="1">
        <v>3326</v>
      </c>
      <c r="B3327">
        <f t="shared" ca="1" si="51"/>
        <v>16.87501745045244</v>
      </c>
    </row>
    <row r="3328" spans="1:2" x14ac:dyDescent="0.25">
      <c r="A3328" s="1">
        <v>3327</v>
      </c>
      <c r="B3328">
        <f t="shared" ca="1" si="51"/>
        <v>17.918851016609896</v>
      </c>
    </row>
    <row r="3329" spans="1:2" x14ac:dyDescent="0.25">
      <c r="A3329" s="1">
        <v>3328</v>
      </c>
      <c r="B3329">
        <f t="shared" ca="1" si="51"/>
        <v>15.178454291706034</v>
      </c>
    </row>
    <row r="3330" spans="1:2" x14ac:dyDescent="0.25">
      <c r="A3330" s="1">
        <v>3329</v>
      </c>
      <c r="B3330">
        <f t="shared" ca="1" si="51"/>
        <v>12.229969812020645</v>
      </c>
    </row>
    <row r="3331" spans="1:2" x14ac:dyDescent="0.25">
      <c r="A3331" s="1">
        <v>3330</v>
      </c>
      <c r="B3331">
        <f t="shared" ref="B3331:B3394" ca="1" si="52">NORMINV(RAND(),15.6,6.5)</f>
        <v>9.6030685848903552</v>
      </c>
    </row>
    <row r="3332" spans="1:2" x14ac:dyDescent="0.25">
      <c r="A3332" s="1">
        <v>3331</v>
      </c>
      <c r="B3332">
        <f t="shared" ca="1" si="52"/>
        <v>7.3798367979997401</v>
      </c>
    </row>
    <row r="3333" spans="1:2" x14ac:dyDescent="0.25">
      <c r="A3333" s="1">
        <v>3332</v>
      </c>
      <c r="B3333">
        <f t="shared" ca="1" si="52"/>
        <v>12.533972828995759</v>
      </c>
    </row>
    <row r="3334" spans="1:2" x14ac:dyDescent="0.25">
      <c r="A3334" s="1">
        <v>3333</v>
      </c>
      <c r="B3334">
        <f t="shared" ca="1" si="52"/>
        <v>8.4116573581655842</v>
      </c>
    </row>
    <row r="3335" spans="1:2" x14ac:dyDescent="0.25">
      <c r="A3335" s="1">
        <v>3334</v>
      </c>
      <c r="B3335">
        <f t="shared" ca="1" si="52"/>
        <v>13.14952603886786</v>
      </c>
    </row>
    <row r="3336" spans="1:2" x14ac:dyDescent="0.25">
      <c r="A3336" s="1">
        <v>3335</v>
      </c>
      <c r="B3336">
        <f t="shared" ca="1" si="52"/>
        <v>14.126539587451255</v>
      </c>
    </row>
    <row r="3337" spans="1:2" x14ac:dyDescent="0.25">
      <c r="A3337" s="1">
        <v>3336</v>
      </c>
      <c r="B3337">
        <f t="shared" ca="1" si="52"/>
        <v>16.903124875761328</v>
      </c>
    </row>
    <row r="3338" spans="1:2" x14ac:dyDescent="0.25">
      <c r="A3338" s="1">
        <v>3337</v>
      </c>
      <c r="B3338">
        <f t="shared" ca="1" si="52"/>
        <v>13.790129293662844</v>
      </c>
    </row>
    <row r="3339" spans="1:2" x14ac:dyDescent="0.25">
      <c r="A3339" s="1">
        <v>3338</v>
      </c>
      <c r="B3339">
        <f t="shared" ca="1" si="52"/>
        <v>11.800948311540107</v>
      </c>
    </row>
    <row r="3340" spans="1:2" x14ac:dyDescent="0.25">
      <c r="A3340" s="1">
        <v>3339</v>
      </c>
      <c r="B3340">
        <f t="shared" ca="1" si="52"/>
        <v>16.54385187344684</v>
      </c>
    </row>
    <row r="3341" spans="1:2" x14ac:dyDescent="0.25">
      <c r="A3341" s="1">
        <v>3340</v>
      </c>
      <c r="B3341">
        <f t="shared" ca="1" si="52"/>
        <v>14.443030515519172</v>
      </c>
    </row>
    <row r="3342" spans="1:2" x14ac:dyDescent="0.25">
      <c r="A3342" s="1">
        <v>3341</v>
      </c>
      <c r="B3342">
        <f t="shared" ca="1" si="52"/>
        <v>7.0004864099676993</v>
      </c>
    </row>
    <row r="3343" spans="1:2" x14ac:dyDescent="0.25">
      <c r="A3343" s="1">
        <v>3342</v>
      </c>
      <c r="B3343">
        <f t="shared" ca="1" si="52"/>
        <v>10.167678474577633</v>
      </c>
    </row>
    <row r="3344" spans="1:2" x14ac:dyDescent="0.25">
      <c r="A3344" s="1">
        <v>3343</v>
      </c>
      <c r="B3344">
        <f t="shared" ca="1" si="52"/>
        <v>1.722541289338281</v>
      </c>
    </row>
    <row r="3345" spans="1:2" x14ac:dyDescent="0.25">
      <c r="A3345" s="1">
        <v>3344</v>
      </c>
      <c r="B3345">
        <f t="shared" ca="1" si="52"/>
        <v>21.905752001412587</v>
      </c>
    </row>
    <row r="3346" spans="1:2" x14ac:dyDescent="0.25">
      <c r="A3346" s="1">
        <v>3345</v>
      </c>
      <c r="B3346">
        <f t="shared" ca="1" si="52"/>
        <v>13.475206919488599</v>
      </c>
    </row>
    <row r="3347" spans="1:2" x14ac:dyDescent="0.25">
      <c r="A3347" s="1">
        <v>3346</v>
      </c>
      <c r="B3347">
        <f t="shared" ca="1" si="52"/>
        <v>22.366133348242919</v>
      </c>
    </row>
    <row r="3348" spans="1:2" x14ac:dyDescent="0.25">
      <c r="A3348" s="1">
        <v>3347</v>
      </c>
      <c r="B3348">
        <f t="shared" ca="1" si="52"/>
        <v>10.591153352138374</v>
      </c>
    </row>
    <row r="3349" spans="1:2" x14ac:dyDescent="0.25">
      <c r="A3349" s="1">
        <v>3348</v>
      </c>
      <c r="B3349">
        <f t="shared" ca="1" si="52"/>
        <v>9.9477842547226327</v>
      </c>
    </row>
    <row r="3350" spans="1:2" x14ac:dyDescent="0.25">
      <c r="A3350" s="1">
        <v>3349</v>
      </c>
      <c r="B3350">
        <f t="shared" ca="1" si="52"/>
        <v>13.543875025610401</v>
      </c>
    </row>
    <row r="3351" spans="1:2" x14ac:dyDescent="0.25">
      <c r="A3351" s="1">
        <v>3350</v>
      </c>
      <c r="B3351">
        <f t="shared" ca="1" si="52"/>
        <v>10.196797900322849</v>
      </c>
    </row>
    <row r="3352" spans="1:2" x14ac:dyDescent="0.25">
      <c r="A3352" s="1">
        <v>3351</v>
      </c>
      <c r="B3352">
        <f t="shared" ca="1" si="52"/>
        <v>11.824630548993028</v>
      </c>
    </row>
    <row r="3353" spans="1:2" x14ac:dyDescent="0.25">
      <c r="A3353" s="1">
        <v>3352</v>
      </c>
      <c r="B3353">
        <f t="shared" ca="1" si="52"/>
        <v>8.2006378647105969</v>
      </c>
    </row>
    <row r="3354" spans="1:2" x14ac:dyDescent="0.25">
      <c r="A3354" s="1">
        <v>3353</v>
      </c>
      <c r="B3354">
        <f t="shared" ca="1" si="52"/>
        <v>22.153570226510993</v>
      </c>
    </row>
    <row r="3355" spans="1:2" x14ac:dyDescent="0.25">
      <c r="A3355" s="1">
        <v>3354</v>
      </c>
      <c r="B3355">
        <f t="shared" ca="1" si="52"/>
        <v>12.036411185875867</v>
      </c>
    </row>
    <row r="3356" spans="1:2" x14ac:dyDescent="0.25">
      <c r="A3356" s="1">
        <v>3355</v>
      </c>
      <c r="B3356">
        <f t="shared" ca="1" si="52"/>
        <v>14.542121930003965</v>
      </c>
    </row>
    <row r="3357" spans="1:2" x14ac:dyDescent="0.25">
      <c r="A3357" s="1">
        <v>3356</v>
      </c>
      <c r="B3357">
        <f t="shared" ca="1" si="52"/>
        <v>19.35312114092909</v>
      </c>
    </row>
    <row r="3358" spans="1:2" x14ac:dyDescent="0.25">
      <c r="A3358" s="1">
        <v>3357</v>
      </c>
      <c r="B3358">
        <f t="shared" ca="1" si="52"/>
        <v>19.869638940933051</v>
      </c>
    </row>
    <row r="3359" spans="1:2" x14ac:dyDescent="0.25">
      <c r="A3359" s="1">
        <v>3358</v>
      </c>
      <c r="B3359">
        <f t="shared" ca="1" si="52"/>
        <v>29.081842527789554</v>
      </c>
    </row>
    <row r="3360" spans="1:2" x14ac:dyDescent="0.25">
      <c r="A3360" s="1">
        <v>3359</v>
      </c>
      <c r="B3360">
        <f t="shared" ca="1" si="52"/>
        <v>18.047635939896054</v>
      </c>
    </row>
    <row r="3361" spans="1:2" x14ac:dyDescent="0.25">
      <c r="A3361" s="1">
        <v>3360</v>
      </c>
      <c r="B3361">
        <f t="shared" ca="1" si="52"/>
        <v>17.914799522204596</v>
      </c>
    </row>
    <row r="3362" spans="1:2" x14ac:dyDescent="0.25">
      <c r="A3362" s="1">
        <v>3361</v>
      </c>
      <c r="B3362">
        <f t="shared" ca="1" si="52"/>
        <v>11.45697059115086</v>
      </c>
    </row>
    <row r="3363" spans="1:2" x14ac:dyDescent="0.25">
      <c r="A3363" s="1">
        <v>3362</v>
      </c>
      <c r="B3363">
        <f t="shared" ca="1" si="52"/>
        <v>26.558503382045942</v>
      </c>
    </row>
    <row r="3364" spans="1:2" x14ac:dyDescent="0.25">
      <c r="A3364" s="1">
        <v>3363</v>
      </c>
      <c r="B3364">
        <f t="shared" ca="1" si="52"/>
        <v>21.093905856759587</v>
      </c>
    </row>
    <row r="3365" spans="1:2" x14ac:dyDescent="0.25">
      <c r="A3365" s="1">
        <v>3364</v>
      </c>
      <c r="B3365">
        <f t="shared" ca="1" si="52"/>
        <v>12.846213937562815</v>
      </c>
    </row>
    <row r="3366" spans="1:2" x14ac:dyDescent="0.25">
      <c r="A3366" s="1">
        <v>3365</v>
      </c>
      <c r="B3366">
        <f t="shared" ca="1" si="52"/>
        <v>6.0473466268969425</v>
      </c>
    </row>
    <row r="3367" spans="1:2" x14ac:dyDescent="0.25">
      <c r="A3367" s="1">
        <v>3366</v>
      </c>
      <c r="B3367">
        <f t="shared" ca="1" si="52"/>
        <v>19.14041413514412</v>
      </c>
    </row>
    <row r="3368" spans="1:2" x14ac:dyDescent="0.25">
      <c r="A3368" s="1">
        <v>3367</v>
      </c>
      <c r="B3368">
        <f t="shared" ca="1" si="52"/>
        <v>9.3296593224159174</v>
      </c>
    </row>
    <row r="3369" spans="1:2" x14ac:dyDescent="0.25">
      <c r="A3369" s="1">
        <v>3368</v>
      </c>
      <c r="B3369">
        <f t="shared" ca="1" si="52"/>
        <v>24.440279774616972</v>
      </c>
    </row>
    <row r="3370" spans="1:2" x14ac:dyDescent="0.25">
      <c r="A3370" s="1">
        <v>3369</v>
      </c>
      <c r="B3370">
        <f t="shared" ca="1" si="52"/>
        <v>19.549735919381266</v>
      </c>
    </row>
    <row r="3371" spans="1:2" x14ac:dyDescent="0.25">
      <c r="A3371" s="1">
        <v>3370</v>
      </c>
      <c r="B3371">
        <f t="shared" ca="1" si="52"/>
        <v>29.082762183100591</v>
      </c>
    </row>
    <row r="3372" spans="1:2" x14ac:dyDescent="0.25">
      <c r="A3372" s="1">
        <v>3371</v>
      </c>
      <c r="B3372">
        <f t="shared" ca="1" si="52"/>
        <v>26.223471597352823</v>
      </c>
    </row>
    <row r="3373" spans="1:2" x14ac:dyDescent="0.25">
      <c r="A3373" s="1">
        <v>3372</v>
      </c>
      <c r="B3373">
        <f t="shared" ca="1" si="52"/>
        <v>19.958073917702329</v>
      </c>
    </row>
    <row r="3374" spans="1:2" x14ac:dyDescent="0.25">
      <c r="A3374" s="1">
        <v>3373</v>
      </c>
      <c r="B3374">
        <f t="shared" ca="1" si="52"/>
        <v>18.539787011499957</v>
      </c>
    </row>
    <row r="3375" spans="1:2" x14ac:dyDescent="0.25">
      <c r="A3375" s="1">
        <v>3374</v>
      </c>
      <c r="B3375">
        <f t="shared" ca="1" si="52"/>
        <v>20.014900649152757</v>
      </c>
    </row>
    <row r="3376" spans="1:2" x14ac:dyDescent="0.25">
      <c r="A3376" s="1">
        <v>3375</v>
      </c>
      <c r="B3376">
        <f t="shared" ca="1" si="52"/>
        <v>19.316406404985475</v>
      </c>
    </row>
    <row r="3377" spans="1:2" x14ac:dyDescent="0.25">
      <c r="A3377" s="1">
        <v>3376</v>
      </c>
      <c r="B3377">
        <f t="shared" ca="1" si="52"/>
        <v>18.132724231193766</v>
      </c>
    </row>
    <row r="3378" spans="1:2" x14ac:dyDescent="0.25">
      <c r="A3378" s="1">
        <v>3377</v>
      </c>
      <c r="B3378">
        <f t="shared" ca="1" si="52"/>
        <v>19.058938762377693</v>
      </c>
    </row>
    <row r="3379" spans="1:2" x14ac:dyDescent="0.25">
      <c r="A3379" s="1">
        <v>3378</v>
      </c>
      <c r="B3379">
        <f t="shared" ca="1" si="52"/>
        <v>3.079137429367826</v>
      </c>
    </row>
    <row r="3380" spans="1:2" x14ac:dyDescent="0.25">
      <c r="A3380" s="1">
        <v>3379</v>
      </c>
      <c r="B3380">
        <f t="shared" ca="1" si="52"/>
        <v>2.4485894319487631</v>
      </c>
    </row>
    <row r="3381" spans="1:2" x14ac:dyDescent="0.25">
      <c r="A3381" s="1">
        <v>3380</v>
      </c>
      <c r="B3381">
        <f t="shared" ca="1" si="52"/>
        <v>22.963251991198263</v>
      </c>
    </row>
    <row r="3382" spans="1:2" x14ac:dyDescent="0.25">
      <c r="A3382" s="1">
        <v>3381</v>
      </c>
      <c r="B3382">
        <f t="shared" ca="1" si="52"/>
        <v>9.4584869331801666</v>
      </c>
    </row>
    <row r="3383" spans="1:2" x14ac:dyDescent="0.25">
      <c r="A3383" s="1">
        <v>3382</v>
      </c>
      <c r="B3383">
        <f t="shared" ca="1" si="52"/>
        <v>15.972023208914107</v>
      </c>
    </row>
    <row r="3384" spans="1:2" x14ac:dyDescent="0.25">
      <c r="A3384" s="1">
        <v>3383</v>
      </c>
      <c r="B3384">
        <f t="shared" ca="1" si="52"/>
        <v>14.885175504027782</v>
      </c>
    </row>
    <row r="3385" spans="1:2" x14ac:dyDescent="0.25">
      <c r="A3385" s="1">
        <v>3384</v>
      </c>
      <c r="B3385">
        <f t="shared" ca="1" si="52"/>
        <v>16.276314010588241</v>
      </c>
    </row>
    <row r="3386" spans="1:2" x14ac:dyDescent="0.25">
      <c r="A3386" s="1">
        <v>3385</v>
      </c>
      <c r="B3386">
        <f t="shared" ca="1" si="52"/>
        <v>4.056724884352457</v>
      </c>
    </row>
    <row r="3387" spans="1:2" x14ac:dyDescent="0.25">
      <c r="A3387" s="1">
        <v>3386</v>
      </c>
      <c r="B3387">
        <f t="shared" ca="1" si="52"/>
        <v>15.310094323837522</v>
      </c>
    </row>
    <row r="3388" spans="1:2" x14ac:dyDescent="0.25">
      <c r="A3388" s="1">
        <v>3387</v>
      </c>
      <c r="B3388">
        <f t="shared" ca="1" si="52"/>
        <v>13.647392900483286</v>
      </c>
    </row>
    <row r="3389" spans="1:2" x14ac:dyDescent="0.25">
      <c r="A3389" s="1">
        <v>3388</v>
      </c>
      <c r="B3389">
        <f t="shared" ca="1" si="52"/>
        <v>9.7766847462270121</v>
      </c>
    </row>
    <row r="3390" spans="1:2" x14ac:dyDescent="0.25">
      <c r="A3390" s="1">
        <v>3389</v>
      </c>
      <c r="B3390">
        <f t="shared" ca="1" si="52"/>
        <v>9.6755103101854338</v>
      </c>
    </row>
    <row r="3391" spans="1:2" x14ac:dyDescent="0.25">
      <c r="A3391" s="1">
        <v>3390</v>
      </c>
      <c r="B3391">
        <f t="shared" ca="1" si="52"/>
        <v>9.2801503179409917</v>
      </c>
    </row>
    <row r="3392" spans="1:2" x14ac:dyDescent="0.25">
      <c r="A3392" s="1">
        <v>3391</v>
      </c>
      <c r="B3392">
        <f t="shared" ca="1" si="52"/>
        <v>12.482801374545886</v>
      </c>
    </row>
    <row r="3393" spans="1:2" x14ac:dyDescent="0.25">
      <c r="A3393" s="1">
        <v>3392</v>
      </c>
      <c r="B3393">
        <f t="shared" ca="1" si="52"/>
        <v>6.8221263332246789</v>
      </c>
    </row>
    <row r="3394" spans="1:2" x14ac:dyDescent="0.25">
      <c r="A3394" s="1">
        <v>3393</v>
      </c>
      <c r="B3394">
        <f t="shared" ca="1" si="52"/>
        <v>14.255381307469396</v>
      </c>
    </row>
    <row r="3395" spans="1:2" x14ac:dyDescent="0.25">
      <c r="A3395" s="1">
        <v>3394</v>
      </c>
      <c r="B3395">
        <f t="shared" ref="B3395:B3458" ca="1" si="53">NORMINV(RAND(),15.6,6.5)</f>
        <v>18.081818535652374</v>
      </c>
    </row>
    <row r="3396" spans="1:2" x14ac:dyDescent="0.25">
      <c r="A3396" s="1">
        <v>3395</v>
      </c>
      <c r="B3396">
        <f t="shared" ca="1" si="53"/>
        <v>12.830272576448813</v>
      </c>
    </row>
    <row r="3397" spans="1:2" x14ac:dyDescent="0.25">
      <c r="A3397" s="1">
        <v>3396</v>
      </c>
      <c r="B3397">
        <f t="shared" ca="1" si="53"/>
        <v>25.602175271000903</v>
      </c>
    </row>
    <row r="3398" spans="1:2" x14ac:dyDescent="0.25">
      <c r="A3398" s="1">
        <v>3397</v>
      </c>
      <c r="B3398">
        <f t="shared" ca="1" si="53"/>
        <v>11.367691131782738</v>
      </c>
    </row>
    <row r="3399" spans="1:2" x14ac:dyDescent="0.25">
      <c r="A3399" s="1">
        <v>3398</v>
      </c>
      <c r="B3399">
        <f t="shared" ca="1" si="53"/>
        <v>13.188667992809762</v>
      </c>
    </row>
    <row r="3400" spans="1:2" x14ac:dyDescent="0.25">
      <c r="A3400" s="1">
        <v>3399</v>
      </c>
      <c r="B3400">
        <f t="shared" ca="1" si="53"/>
        <v>8.2431824270312148</v>
      </c>
    </row>
    <row r="3401" spans="1:2" x14ac:dyDescent="0.25">
      <c r="A3401" s="1">
        <v>3400</v>
      </c>
      <c r="B3401">
        <f t="shared" ca="1" si="53"/>
        <v>9.3409927537623716</v>
      </c>
    </row>
    <row r="3402" spans="1:2" x14ac:dyDescent="0.25">
      <c r="A3402" s="1">
        <v>3401</v>
      </c>
      <c r="B3402">
        <f t="shared" ca="1" si="53"/>
        <v>13.111532974534876</v>
      </c>
    </row>
    <row r="3403" spans="1:2" x14ac:dyDescent="0.25">
      <c r="A3403" s="1">
        <v>3402</v>
      </c>
      <c r="B3403">
        <f t="shared" ca="1" si="53"/>
        <v>11.983058625961416</v>
      </c>
    </row>
    <row r="3404" spans="1:2" x14ac:dyDescent="0.25">
      <c r="A3404" s="1">
        <v>3403</v>
      </c>
      <c r="B3404">
        <f t="shared" ca="1" si="53"/>
        <v>16.177458571690551</v>
      </c>
    </row>
    <row r="3405" spans="1:2" x14ac:dyDescent="0.25">
      <c r="A3405" s="1">
        <v>3404</v>
      </c>
      <c r="B3405">
        <f t="shared" ca="1" si="53"/>
        <v>9.1283356394259663</v>
      </c>
    </row>
    <row r="3406" spans="1:2" x14ac:dyDescent="0.25">
      <c r="A3406" s="1">
        <v>3405</v>
      </c>
      <c r="B3406">
        <f t="shared" ca="1" si="53"/>
        <v>22.900045929806954</v>
      </c>
    </row>
    <row r="3407" spans="1:2" x14ac:dyDescent="0.25">
      <c r="A3407" s="1">
        <v>3406</v>
      </c>
      <c r="B3407">
        <f t="shared" ca="1" si="53"/>
        <v>10.855432297417238</v>
      </c>
    </row>
    <row r="3408" spans="1:2" x14ac:dyDescent="0.25">
      <c r="A3408" s="1">
        <v>3407</v>
      </c>
      <c r="B3408">
        <f t="shared" ca="1" si="53"/>
        <v>14.792444863797773</v>
      </c>
    </row>
    <row r="3409" spans="1:2" x14ac:dyDescent="0.25">
      <c r="A3409" s="1">
        <v>3408</v>
      </c>
      <c r="B3409">
        <f t="shared" ca="1" si="53"/>
        <v>-3.5334819740514281</v>
      </c>
    </row>
    <row r="3410" spans="1:2" x14ac:dyDescent="0.25">
      <c r="A3410" s="1">
        <v>3409</v>
      </c>
      <c r="B3410">
        <f t="shared" ca="1" si="53"/>
        <v>9.8754712676444676</v>
      </c>
    </row>
    <row r="3411" spans="1:2" x14ac:dyDescent="0.25">
      <c r="A3411" s="1">
        <v>3410</v>
      </c>
      <c r="B3411">
        <f t="shared" ca="1" si="53"/>
        <v>1.3873606063130257</v>
      </c>
    </row>
    <row r="3412" spans="1:2" x14ac:dyDescent="0.25">
      <c r="A3412" s="1">
        <v>3411</v>
      </c>
      <c r="B3412">
        <f t="shared" ca="1" si="53"/>
        <v>23.216347705602956</v>
      </c>
    </row>
    <row r="3413" spans="1:2" x14ac:dyDescent="0.25">
      <c r="A3413" s="1">
        <v>3412</v>
      </c>
      <c r="B3413">
        <f t="shared" ca="1" si="53"/>
        <v>10.244376116354879</v>
      </c>
    </row>
    <row r="3414" spans="1:2" x14ac:dyDescent="0.25">
      <c r="A3414" s="1">
        <v>3413</v>
      </c>
      <c r="B3414">
        <f t="shared" ca="1" si="53"/>
        <v>4.4220345996343013</v>
      </c>
    </row>
    <row r="3415" spans="1:2" x14ac:dyDescent="0.25">
      <c r="A3415" s="1">
        <v>3414</v>
      </c>
      <c r="B3415">
        <f t="shared" ca="1" si="53"/>
        <v>19.890064896937339</v>
      </c>
    </row>
    <row r="3416" spans="1:2" x14ac:dyDescent="0.25">
      <c r="A3416" s="1">
        <v>3415</v>
      </c>
      <c r="B3416">
        <f t="shared" ca="1" si="53"/>
        <v>13.841685238178069</v>
      </c>
    </row>
    <row r="3417" spans="1:2" x14ac:dyDescent="0.25">
      <c r="A3417" s="1">
        <v>3416</v>
      </c>
      <c r="B3417">
        <f t="shared" ca="1" si="53"/>
        <v>11.897577921295438</v>
      </c>
    </row>
    <row r="3418" spans="1:2" x14ac:dyDescent="0.25">
      <c r="A3418" s="1">
        <v>3417</v>
      </c>
      <c r="B3418">
        <f t="shared" ca="1" si="53"/>
        <v>20.527158489470636</v>
      </c>
    </row>
    <row r="3419" spans="1:2" x14ac:dyDescent="0.25">
      <c r="A3419" s="1">
        <v>3418</v>
      </c>
      <c r="B3419">
        <f t="shared" ca="1" si="53"/>
        <v>13.744738125931219</v>
      </c>
    </row>
    <row r="3420" spans="1:2" x14ac:dyDescent="0.25">
      <c r="A3420" s="1">
        <v>3419</v>
      </c>
      <c r="B3420">
        <f t="shared" ca="1" si="53"/>
        <v>8.2820412402298604</v>
      </c>
    </row>
    <row r="3421" spans="1:2" x14ac:dyDescent="0.25">
      <c r="A3421" s="1">
        <v>3420</v>
      </c>
      <c r="B3421">
        <f t="shared" ca="1" si="53"/>
        <v>23.277959371995514</v>
      </c>
    </row>
    <row r="3422" spans="1:2" x14ac:dyDescent="0.25">
      <c r="A3422" s="1">
        <v>3421</v>
      </c>
      <c r="B3422">
        <f t="shared" ca="1" si="53"/>
        <v>17.249289981588674</v>
      </c>
    </row>
    <row r="3423" spans="1:2" x14ac:dyDescent="0.25">
      <c r="A3423" s="1">
        <v>3422</v>
      </c>
      <c r="B3423">
        <f t="shared" ca="1" si="53"/>
        <v>20.00286744798602</v>
      </c>
    </row>
    <row r="3424" spans="1:2" x14ac:dyDescent="0.25">
      <c r="A3424" s="1">
        <v>3423</v>
      </c>
      <c r="B3424">
        <f t="shared" ca="1" si="53"/>
        <v>17.335259530070537</v>
      </c>
    </row>
    <row r="3425" spans="1:2" x14ac:dyDescent="0.25">
      <c r="A3425" s="1">
        <v>3424</v>
      </c>
      <c r="B3425">
        <f t="shared" ca="1" si="53"/>
        <v>14.192623136779565</v>
      </c>
    </row>
    <row r="3426" spans="1:2" x14ac:dyDescent="0.25">
      <c r="A3426" s="1">
        <v>3425</v>
      </c>
      <c r="B3426">
        <f t="shared" ca="1" si="53"/>
        <v>21.352938933456539</v>
      </c>
    </row>
    <row r="3427" spans="1:2" x14ac:dyDescent="0.25">
      <c r="A3427" s="1">
        <v>3426</v>
      </c>
      <c r="B3427">
        <f t="shared" ca="1" si="53"/>
        <v>10.738610997468349</v>
      </c>
    </row>
    <row r="3428" spans="1:2" x14ac:dyDescent="0.25">
      <c r="A3428" s="1">
        <v>3427</v>
      </c>
      <c r="B3428">
        <f t="shared" ca="1" si="53"/>
        <v>5.2702572956713087</v>
      </c>
    </row>
    <row r="3429" spans="1:2" x14ac:dyDescent="0.25">
      <c r="A3429" s="1">
        <v>3428</v>
      </c>
      <c r="B3429">
        <f t="shared" ca="1" si="53"/>
        <v>10.138911432374687</v>
      </c>
    </row>
    <row r="3430" spans="1:2" x14ac:dyDescent="0.25">
      <c r="A3430" s="1">
        <v>3429</v>
      </c>
      <c r="B3430">
        <f t="shared" ca="1" si="53"/>
        <v>-0.10989932733867214</v>
      </c>
    </row>
    <row r="3431" spans="1:2" x14ac:dyDescent="0.25">
      <c r="A3431" s="1">
        <v>3430</v>
      </c>
      <c r="B3431">
        <f t="shared" ca="1" si="53"/>
        <v>20.935849885301948</v>
      </c>
    </row>
    <row r="3432" spans="1:2" x14ac:dyDescent="0.25">
      <c r="A3432" s="1">
        <v>3431</v>
      </c>
      <c r="B3432">
        <f t="shared" ca="1" si="53"/>
        <v>11.408149169390841</v>
      </c>
    </row>
    <row r="3433" spans="1:2" x14ac:dyDescent="0.25">
      <c r="A3433" s="1">
        <v>3432</v>
      </c>
      <c r="B3433">
        <f t="shared" ca="1" si="53"/>
        <v>12.505604402438191</v>
      </c>
    </row>
    <row r="3434" spans="1:2" x14ac:dyDescent="0.25">
      <c r="A3434" s="1">
        <v>3433</v>
      </c>
      <c r="B3434">
        <f t="shared" ca="1" si="53"/>
        <v>19.651610032068834</v>
      </c>
    </row>
    <row r="3435" spans="1:2" x14ac:dyDescent="0.25">
      <c r="A3435" s="1">
        <v>3434</v>
      </c>
      <c r="B3435">
        <f t="shared" ca="1" si="53"/>
        <v>16.846890404669171</v>
      </c>
    </row>
    <row r="3436" spans="1:2" x14ac:dyDescent="0.25">
      <c r="A3436" s="1">
        <v>3435</v>
      </c>
      <c r="B3436">
        <f t="shared" ca="1" si="53"/>
        <v>12.17324350558852</v>
      </c>
    </row>
    <row r="3437" spans="1:2" x14ac:dyDescent="0.25">
      <c r="A3437" s="1">
        <v>3436</v>
      </c>
      <c r="B3437">
        <f t="shared" ca="1" si="53"/>
        <v>21.924888344869078</v>
      </c>
    </row>
    <row r="3438" spans="1:2" x14ac:dyDescent="0.25">
      <c r="A3438" s="1">
        <v>3437</v>
      </c>
      <c r="B3438">
        <f t="shared" ca="1" si="53"/>
        <v>8.3536867643426795</v>
      </c>
    </row>
    <row r="3439" spans="1:2" x14ac:dyDescent="0.25">
      <c r="A3439" s="1">
        <v>3438</v>
      </c>
      <c r="B3439">
        <f t="shared" ca="1" si="53"/>
        <v>16.869370206843431</v>
      </c>
    </row>
    <row r="3440" spans="1:2" x14ac:dyDescent="0.25">
      <c r="A3440" s="1">
        <v>3439</v>
      </c>
      <c r="B3440">
        <f t="shared" ca="1" si="53"/>
        <v>8.0198402249115404</v>
      </c>
    </row>
    <row r="3441" spans="1:2" x14ac:dyDescent="0.25">
      <c r="A3441" s="1">
        <v>3440</v>
      </c>
      <c r="B3441">
        <f t="shared" ca="1" si="53"/>
        <v>8.4872766575855465</v>
      </c>
    </row>
    <row r="3442" spans="1:2" x14ac:dyDescent="0.25">
      <c r="A3442" s="1">
        <v>3441</v>
      </c>
      <c r="B3442">
        <f t="shared" ca="1" si="53"/>
        <v>22.887560336947899</v>
      </c>
    </row>
    <row r="3443" spans="1:2" x14ac:dyDescent="0.25">
      <c r="A3443" s="1">
        <v>3442</v>
      </c>
      <c r="B3443">
        <f t="shared" ca="1" si="53"/>
        <v>16.439483567181593</v>
      </c>
    </row>
    <row r="3444" spans="1:2" x14ac:dyDescent="0.25">
      <c r="A3444" s="1">
        <v>3443</v>
      </c>
      <c r="B3444">
        <f t="shared" ca="1" si="53"/>
        <v>16.83836133342346</v>
      </c>
    </row>
    <row r="3445" spans="1:2" x14ac:dyDescent="0.25">
      <c r="A3445" s="1">
        <v>3444</v>
      </c>
      <c r="B3445">
        <f t="shared" ca="1" si="53"/>
        <v>15.361860344865423</v>
      </c>
    </row>
    <row r="3446" spans="1:2" x14ac:dyDescent="0.25">
      <c r="A3446" s="1">
        <v>3445</v>
      </c>
      <c r="B3446">
        <f t="shared" ca="1" si="53"/>
        <v>-3.3906120916742477</v>
      </c>
    </row>
    <row r="3447" spans="1:2" x14ac:dyDescent="0.25">
      <c r="A3447" s="1">
        <v>3446</v>
      </c>
      <c r="B3447">
        <f t="shared" ca="1" si="53"/>
        <v>12.826287428528966</v>
      </c>
    </row>
    <row r="3448" spans="1:2" x14ac:dyDescent="0.25">
      <c r="A3448" s="1">
        <v>3447</v>
      </c>
      <c r="B3448">
        <f t="shared" ca="1" si="53"/>
        <v>19.828944179605621</v>
      </c>
    </row>
    <row r="3449" spans="1:2" x14ac:dyDescent="0.25">
      <c r="A3449" s="1">
        <v>3448</v>
      </c>
      <c r="B3449">
        <f t="shared" ca="1" si="53"/>
        <v>19.26586409072485</v>
      </c>
    </row>
    <row r="3450" spans="1:2" x14ac:dyDescent="0.25">
      <c r="A3450" s="1">
        <v>3449</v>
      </c>
      <c r="B3450">
        <f t="shared" ca="1" si="53"/>
        <v>16.53250259225673</v>
      </c>
    </row>
    <row r="3451" spans="1:2" x14ac:dyDescent="0.25">
      <c r="A3451" s="1">
        <v>3450</v>
      </c>
      <c r="B3451">
        <f t="shared" ca="1" si="53"/>
        <v>18.634416741751526</v>
      </c>
    </row>
    <row r="3452" spans="1:2" x14ac:dyDescent="0.25">
      <c r="A3452" s="1">
        <v>3451</v>
      </c>
      <c r="B3452">
        <f t="shared" ca="1" si="53"/>
        <v>15.537325223823284</v>
      </c>
    </row>
    <row r="3453" spans="1:2" x14ac:dyDescent="0.25">
      <c r="A3453" s="1">
        <v>3452</v>
      </c>
      <c r="B3453">
        <f t="shared" ca="1" si="53"/>
        <v>9.1691899201946541</v>
      </c>
    </row>
    <row r="3454" spans="1:2" x14ac:dyDescent="0.25">
      <c r="A3454" s="1">
        <v>3453</v>
      </c>
      <c r="B3454">
        <f t="shared" ca="1" si="53"/>
        <v>19.011185321486249</v>
      </c>
    </row>
    <row r="3455" spans="1:2" x14ac:dyDescent="0.25">
      <c r="A3455" s="1">
        <v>3454</v>
      </c>
      <c r="B3455">
        <f t="shared" ca="1" si="53"/>
        <v>14.38209659682877</v>
      </c>
    </row>
    <row r="3456" spans="1:2" x14ac:dyDescent="0.25">
      <c r="A3456" s="1">
        <v>3455</v>
      </c>
      <c r="B3456">
        <f t="shared" ca="1" si="53"/>
        <v>18.414080945291158</v>
      </c>
    </row>
    <row r="3457" spans="1:2" x14ac:dyDescent="0.25">
      <c r="A3457" s="1">
        <v>3456</v>
      </c>
      <c r="B3457">
        <f t="shared" ca="1" si="53"/>
        <v>11.158381758510455</v>
      </c>
    </row>
    <row r="3458" spans="1:2" x14ac:dyDescent="0.25">
      <c r="A3458" s="1">
        <v>3457</v>
      </c>
      <c r="B3458">
        <f t="shared" ca="1" si="53"/>
        <v>16.367532239528352</v>
      </c>
    </row>
    <row r="3459" spans="1:2" x14ac:dyDescent="0.25">
      <c r="A3459" s="1">
        <v>3458</v>
      </c>
      <c r="B3459">
        <f t="shared" ref="B3459:B3522" ca="1" si="54">NORMINV(RAND(),15.6,6.5)</f>
        <v>18.31554092705904</v>
      </c>
    </row>
    <row r="3460" spans="1:2" x14ac:dyDescent="0.25">
      <c r="A3460" s="1">
        <v>3459</v>
      </c>
      <c r="B3460">
        <f t="shared" ca="1" si="54"/>
        <v>23.576081397622737</v>
      </c>
    </row>
    <row r="3461" spans="1:2" x14ac:dyDescent="0.25">
      <c r="A3461" s="1">
        <v>3460</v>
      </c>
      <c r="B3461">
        <f t="shared" ca="1" si="54"/>
        <v>10.60413092732373</v>
      </c>
    </row>
    <row r="3462" spans="1:2" x14ac:dyDescent="0.25">
      <c r="A3462" s="1">
        <v>3461</v>
      </c>
      <c r="B3462">
        <f t="shared" ca="1" si="54"/>
        <v>9.8506637450878642</v>
      </c>
    </row>
    <row r="3463" spans="1:2" x14ac:dyDescent="0.25">
      <c r="A3463" s="1">
        <v>3462</v>
      </c>
      <c r="B3463">
        <f t="shared" ca="1" si="54"/>
        <v>16.985584533959941</v>
      </c>
    </row>
    <row r="3464" spans="1:2" x14ac:dyDescent="0.25">
      <c r="A3464" s="1">
        <v>3463</v>
      </c>
      <c r="B3464">
        <f t="shared" ca="1" si="54"/>
        <v>20.215905257052203</v>
      </c>
    </row>
    <row r="3465" spans="1:2" x14ac:dyDescent="0.25">
      <c r="A3465" s="1">
        <v>3464</v>
      </c>
      <c r="B3465">
        <f t="shared" ca="1" si="54"/>
        <v>23.658709967049035</v>
      </c>
    </row>
    <row r="3466" spans="1:2" x14ac:dyDescent="0.25">
      <c r="A3466" s="1">
        <v>3465</v>
      </c>
      <c r="B3466">
        <f t="shared" ca="1" si="54"/>
        <v>18.018864127679777</v>
      </c>
    </row>
    <row r="3467" spans="1:2" x14ac:dyDescent="0.25">
      <c r="A3467" s="1">
        <v>3466</v>
      </c>
      <c r="B3467">
        <f t="shared" ca="1" si="54"/>
        <v>13.974512627233269</v>
      </c>
    </row>
    <row r="3468" spans="1:2" x14ac:dyDescent="0.25">
      <c r="A3468" s="1">
        <v>3467</v>
      </c>
      <c r="B3468">
        <f t="shared" ca="1" si="54"/>
        <v>19.252933345375901</v>
      </c>
    </row>
    <row r="3469" spans="1:2" x14ac:dyDescent="0.25">
      <c r="A3469" s="1">
        <v>3468</v>
      </c>
      <c r="B3469">
        <f t="shared" ca="1" si="54"/>
        <v>16.254655558405982</v>
      </c>
    </row>
    <row r="3470" spans="1:2" x14ac:dyDescent="0.25">
      <c r="A3470" s="1">
        <v>3469</v>
      </c>
      <c r="B3470">
        <f t="shared" ca="1" si="54"/>
        <v>27.337194394447032</v>
      </c>
    </row>
    <row r="3471" spans="1:2" x14ac:dyDescent="0.25">
      <c r="A3471" s="1">
        <v>3470</v>
      </c>
      <c r="B3471">
        <f t="shared" ca="1" si="54"/>
        <v>21.04105208574002</v>
      </c>
    </row>
    <row r="3472" spans="1:2" x14ac:dyDescent="0.25">
      <c r="A3472" s="1">
        <v>3471</v>
      </c>
      <c r="B3472">
        <f t="shared" ca="1" si="54"/>
        <v>14.180290896511153</v>
      </c>
    </row>
    <row r="3473" spans="1:2" x14ac:dyDescent="0.25">
      <c r="A3473" s="1">
        <v>3472</v>
      </c>
      <c r="B3473">
        <f t="shared" ca="1" si="54"/>
        <v>16.659876445741357</v>
      </c>
    </row>
    <row r="3474" spans="1:2" x14ac:dyDescent="0.25">
      <c r="A3474" s="1">
        <v>3473</v>
      </c>
      <c r="B3474">
        <f t="shared" ca="1" si="54"/>
        <v>11.347170126790171</v>
      </c>
    </row>
    <row r="3475" spans="1:2" x14ac:dyDescent="0.25">
      <c r="A3475" s="1">
        <v>3474</v>
      </c>
      <c r="B3475">
        <f t="shared" ca="1" si="54"/>
        <v>14.455525793118312</v>
      </c>
    </row>
    <row r="3476" spans="1:2" x14ac:dyDescent="0.25">
      <c r="A3476" s="1">
        <v>3475</v>
      </c>
      <c r="B3476">
        <f t="shared" ca="1" si="54"/>
        <v>11.060402832168121</v>
      </c>
    </row>
    <row r="3477" spans="1:2" x14ac:dyDescent="0.25">
      <c r="A3477" s="1">
        <v>3476</v>
      </c>
      <c r="B3477">
        <f t="shared" ca="1" si="54"/>
        <v>3.9787891197397638</v>
      </c>
    </row>
    <row r="3478" spans="1:2" x14ac:dyDescent="0.25">
      <c r="A3478" s="1">
        <v>3477</v>
      </c>
      <c r="B3478">
        <f t="shared" ca="1" si="54"/>
        <v>20.504623791791634</v>
      </c>
    </row>
    <row r="3479" spans="1:2" x14ac:dyDescent="0.25">
      <c r="A3479" s="1">
        <v>3478</v>
      </c>
      <c r="B3479">
        <f t="shared" ca="1" si="54"/>
        <v>7.0412758789304668</v>
      </c>
    </row>
    <row r="3480" spans="1:2" x14ac:dyDescent="0.25">
      <c r="A3480" s="1">
        <v>3479</v>
      </c>
      <c r="B3480">
        <f t="shared" ca="1" si="54"/>
        <v>17.39572185862805</v>
      </c>
    </row>
    <row r="3481" spans="1:2" x14ac:dyDescent="0.25">
      <c r="A3481" s="1">
        <v>3480</v>
      </c>
      <c r="B3481">
        <f t="shared" ca="1" si="54"/>
        <v>13.01250080635441</v>
      </c>
    </row>
    <row r="3482" spans="1:2" x14ac:dyDescent="0.25">
      <c r="A3482" s="1">
        <v>3481</v>
      </c>
      <c r="B3482">
        <f t="shared" ca="1" si="54"/>
        <v>14.37436010358987</v>
      </c>
    </row>
    <row r="3483" spans="1:2" x14ac:dyDescent="0.25">
      <c r="A3483" s="1">
        <v>3482</v>
      </c>
      <c r="B3483">
        <f t="shared" ca="1" si="54"/>
        <v>11.8319180041286</v>
      </c>
    </row>
    <row r="3484" spans="1:2" x14ac:dyDescent="0.25">
      <c r="A3484" s="1">
        <v>3483</v>
      </c>
      <c r="B3484">
        <f t="shared" ca="1" si="54"/>
        <v>17.560245641229098</v>
      </c>
    </row>
    <row r="3485" spans="1:2" x14ac:dyDescent="0.25">
      <c r="A3485" s="1">
        <v>3484</v>
      </c>
      <c r="B3485">
        <f t="shared" ca="1" si="54"/>
        <v>12.21873746626046</v>
      </c>
    </row>
    <row r="3486" spans="1:2" x14ac:dyDescent="0.25">
      <c r="A3486" s="1">
        <v>3485</v>
      </c>
      <c r="B3486">
        <f t="shared" ca="1" si="54"/>
        <v>31.390819828465958</v>
      </c>
    </row>
    <row r="3487" spans="1:2" x14ac:dyDescent="0.25">
      <c r="A3487" s="1">
        <v>3486</v>
      </c>
      <c r="B3487">
        <f t="shared" ca="1" si="54"/>
        <v>18.248733018973873</v>
      </c>
    </row>
    <row r="3488" spans="1:2" x14ac:dyDescent="0.25">
      <c r="A3488" s="1">
        <v>3487</v>
      </c>
      <c r="B3488">
        <f t="shared" ca="1" si="54"/>
        <v>11.510132204861939</v>
      </c>
    </row>
    <row r="3489" spans="1:2" x14ac:dyDescent="0.25">
      <c r="A3489" s="1">
        <v>3488</v>
      </c>
      <c r="B3489">
        <f t="shared" ca="1" si="54"/>
        <v>15.757034223805459</v>
      </c>
    </row>
    <row r="3490" spans="1:2" x14ac:dyDescent="0.25">
      <c r="A3490" s="1">
        <v>3489</v>
      </c>
      <c r="B3490">
        <f t="shared" ca="1" si="54"/>
        <v>16.126961553106547</v>
      </c>
    </row>
    <row r="3491" spans="1:2" x14ac:dyDescent="0.25">
      <c r="A3491" s="1">
        <v>3490</v>
      </c>
      <c r="B3491">
        <f t="shared" ca="1" si="54"/>
        <v>0.80879823516861649</v>
      </c>
    </row>
    <row r="3492" spans="1:2" x14ac:dyDescent="0.25">
      <c r="A3492" s="1">
        <v>3491</v>
      </c>
      <c r="B3492">
        <f t="shared" ca="1" si="54"/>
        <v>15.546375420702914</v>
      </c>
    </row>
    <row r="3493" spans="1:2" x14ac:dyDescent="0.25">
      <c r="A3493" s="1">
        <v>3492</v>
      </c>
      <c r="B3493">
        <f t="shared" ca="1" si="54"/>
        <v>13.511960153023113</v>
      </c>
    </row>
    <row r="3494" spans="1:2" x14ac:dyDescent="0.25">
      <c r="A3494" s="1">
        <v>3493</v>
      </c>
      <c r="B3494">
        <f t="shared" ca="1" si="54"/>
        <v>23.788959913716972</v>
      </c>
    </row>
    <row r="3495" spans="1:2" x14ac:dyDescent="0.25">
      <c r="A3495" s="1">
        <v>3494</v>
      </c>
      <c r="B3495">
        <f t="shared" ca="1" si="54"/>
        <v>12.474504218211843</v>
      </c>
    </row>
    <row r="3496" spans="1:2" x14ac:dyDescent="0.25">
      <c r="A3496" s="1">
        <v>3495</v>
      </c>
      <c r="B3496">
        <f t="shared" ca="1" si="54"/>
        <v>8.4605034577136955</v>
      </c>
    </row>
    <row r="3497" spans="1:2" x14ac:dyDescent="0.25">
      <c r="A3497" s="1">
        <v>3496</v>
      </c>
      <c r="B3497">
        <f t="shared" ca="1" si="54"/>
        <v>15.964935353506291</v>
      </c>
    </row>
    <row r="3498" spans="1:2" x14ac:dyDescent="0.25">
      <c r="A3498" s="1">
        <v>3497</v>
      </c>
      <c r="B3498">
        <f t="shared" ca="1" si="54"/>
        <v>25.164200786735815</v>
      </c>
    </row>
    <row r="3499" spans="1:2" x14ac:dyDescent="0.25">
      <c r="A3499" s="1">
        <v>3498</v>
      </c>
      <c r="B3499">
        <f t="shared" ca="1" si="54"/>
        <v>12.727128645316066</v>
      </c>
    </row>
    <row r="3500" spans="1:2" x14ac:dyDescent="0.25">
      <c r="A3500" s="1">
        <v>3499</v>
      </c>
      <c r="B3500">
        <f t="shared" ca="1" si="54"/>
        <v>9.4674770009275591</v>
      </c>
    </row>
    <row r="3501" spans="1:2" x14ac:dyDescent="0.25">
      <c r="A3501" s="1">
        <v>3500</v>
      </c>
      <c r="B3501">
        <f t="shared" ca="1" si="54"/>
        <v>11.240819610240752</v>
      </c>
    </row>
    <row r="3502" spans="1:2" x14ac:dyDescent="0.25">
      <c r="A3502" s="1">
        <v>3501</v>
      </c>
      <c r="B3502">
        <f t="shared" ca="1" si="54"/>
        <v>14.135120776881884</v>
      </c>
    </row>
    <row r="3503" spans="1:2" x14ac:dyDescent="0.25">
      <c r="A3503" s="1">
        <v>3502</v>
      </c>
      <c r="B3503">
        <f t="shared" ca="1" si="54"/>
        <v>10.738967344250396</v>
      </c>
    </row>
    <row r="3504" spans="1:2" x14ac:dyDescent="0.25">
      <c r="A3504" s="1">
        <v>3503</v>
      </c>
      <c r="B3504">
        <f t="shared" ca="1" si="54"/>
        <v>20.632065825488546</v>
      </c>
    </row>
    <row r="3505" spans="1:2" x14ac:dyDescent="0.25">
      <c r="A3505" s="1">
        <v>3504</v>
      </c>
      <c r="B3505">
        <f t="shared" ca="1" si="54"/>
        <v>24.836557678403047</v>
      </c>
    </row>
    <row r="3506" spans="1:2" x14ac:dyDescent="0.25">
      <c r="A3506" s="1">
        <v>3505</v>
      </c>
      <c r="B3506">
        <f t="shared" ca="1" si="54"/>
        <v>21.657611190093448</v>
      </c>
    </row>
    <row r="3507" spans="1:2" x14ac:dyDescent="0.25">
      <c r="A3507" s="1">
        <v>3506</v>
      </c>
      <c r="B3507">
        <f t="shared" ca="1" si="54"/>
        <v>4.6190039804071681</v>
      </c>
    </row>
    <row r="3508" spans="1:2" x14ac:dyDescent="0.25">
      <c r="A3508" s="1">
        <v>3507</v>
      </c>
      <c r="B3508">
        <f t="shared" ca="1" si="54"/>
        <v>6.5260636621065924</v>
      </c>
    </row>
    <row r="3509" spans="1:2" x14ac:dyDescent="0.25">
      <c r="A3509" s="1">
        <v>3508</v>
      </c>
      <c r="B3509">
        <f t="shared" ca="1" si="54"/>
        <v>25.484912454326292</v>
      </c>
    </row>
    <row r="3510" spans="1:2" x14ac:dyDescent="0.25">
      <c r="A3510" s="1">
        <v>3509</v>
      </c>
      <c r="B3510">
        <f t="shared" ca="1" si="54"/>
        <v>11.788092629518673</v>
      </c>
    </row>
    <row r="3511" spans="1:2" x14ac:dyDescent="0.25">
      <c r="A3511" s="1">
        <v>3510</v>
      </c>
      <c r="B3511">
        <f t="shared" ca="1" si="54"/>
        <v>13.070796976820704</v>
      </c>
    </row>
    <row r="3512" spans="1:2" x14ac:dyDescent="0.25">
      <c r="A3512" s="1">
        <v>3511</v>
      </c>
      <c r="B3512">
        <f t="shared" ca="1" si="54"/>
        <v>25.468977424363047</v>
      </c>
    </row>
    <row r="3513" spans="1:2" x14ac:dyDescent="0.25">
      <c r="A3513" s="1">
        <v>3512</v>
      </c>
      <c r="B3513">
        <f t="shared" ca="1" si="54"/>
        <v>17.253180078515694</v>
      </c>
    </row>
    <row r="3514" spans="1:2" x14ac:dyDescent="0.25">
      <c r="A3514" s="1">
        <v>3513</v>
      </c>
      <c r="B3514">
        <f t="shared" ca="1" si="54"/>
        <v>9.2848875106664543</v>
      </c>
    </row>
    <row r="3515" spans="1:2" x14ac:dyDescent="0.25">
      <c r="A3515" s="1">
        <v>3514</v>
      </c>
      <c r="B3515">
        <f t="shared" ca="1" si="54"/>
        <v>11.706143861424518</v>
      </c>
    </row>
    <row r="3516" spans="1:2" x14ac:dyDescent="0.25">
      <c r="A3516" s="1">
        <v>3515</v>
      </c>
      <c r="B3516">
        <f t="shared" ca="1" si="54"/>
        <v>16.07944503469658</v>
      </c>
    </row>
    <row r="3517" spans="1:2" x14ac:dyDescent="0.25">
      <c r="A3517" s="1">
        <v>3516</v>
      </c>
      <c r="B3517">
        <f t="shared" ca="1" si="54"/>
        <v>6.9043944647852786</v>
      </c>
    </row>
    <row r="3518" spans="1:2" x14ac:dyDescent="0.25">
      <c r="A3518" s="1">
        <v>3517</v>
      </c>
      <c r="B3518">
        <f t="shared" ca="1" si="54"/>
        <v>5.4607377868128086</v>
      </c>
    </row>
    <row r="3519" spans="1:2" x14ac:dyDescent="0.25">
      <c r="A3519" s="1">
        <v>3518</v>
      </c>
      <c r="B3519">
        <f t="shared" ca="1" si="54"/>
        <v>10.156734795771811</v>
      </c>
    </row>
    <row r="3520" spans="1:2" x14ac:dyDescent="0.25">
      <c r="A3520" s="1">
        <v>3519</v>
      </c>
      <c r="B3520">
        <f t="shared" ca="1" si="54"/>
        <v>8.6682818398118542</v>
      </c>
    </row>
    <row r="3521" spans="1:2" x14ac:dyDescent="0.25">
      <c r="A3521" s="1">
        <v>3520</v>
      </c>
      <c r="B3521">
        <f t="shared" ca="1" si="54"/>
        <v>11.24411816041723</v>
      </c>
    </row>
    <row r="3522" spans="1:2" x14ac:dyDescent="0.25">
      <c r="A3522" s="1">
        <v>3521</v>
      </c>
      <c r="B3522">
        <f t="shared" ca="1" si="54"/>
        <v>11.051996485445684</v>
      </c>
    </row>
    <row r="3523" spans="1:2" x14ac:dyDescent="0.25">
      <c r="A3523" s="1">
        <v>3522</v>
      </c>
      <c r="B3523">
        <f t="shared" ref="B3523:B3586" ca="1" si="55">NORMINV(RAND(),15.6,6.5)</f>
        <v>14.702613414305741</v>
      </c>
    </row>
    <row r="3524" spans="1:2" x14ac:dyDescent="0.25">
      <c r="A3524" s="1">
        <v>3523</v>
      </c>
      <c r="B3524">
        <f t="shared" ca="1" si="55"/>
        <v>20.950994811535281</v>
      </c>
    </row>
    <row r="3525" spans="1:2" x14ac:dyDescent="0.25">
      <c r="A3525" s="1">
        <v>3524</v>
      </c>
      <c r="B3525">
        <f t="shared" ca="1" si="55"/>
        <v>16.082151550212938</v>
      </c>
    </row>
    <row r="3526" spans="1:2" x14ac:dyDescent="0.25">
      <c r="A3526" s="1">
        <v>3525</v>
      </c>
      <c r="B3526">
        <f t="shared" ca="1" si="55"/>
        <v>15.666389715142353</v>
      </c>
    </row>
    <row r="3527" spans="1:2" x14ac:dyDescent="0.25">
      <c r="A3527" s="1">
        <v>3526</v>
      </c>
      <c r="B3527">
        <f t="shared" ca="1" si="55"/>
        <v>9.3568408988417779</v>
      </c>
    </row>
    <row r="3528" spans="1:2" x14ac:dyDescent="0.25">
      <c r="A3528" s="1">
        <v>3527</v>
      </c>
      <c r="B3528">
        <f t="shared" ca="1" si="55"/>
        <v>4.893671973227077</v>
      </c>
    </row>
    <row r="3529" spans="1:2" x14ac:dyDescent="0.25">
      <c r="A3529" s="1">
        <v>3528</v>
      </c>
      <c r="B3529">
        <f t="shared" ca="1" si="55"/>
        <v>16.635918759154251</v>
      </c>
    </row>
    <row r="3530" spans="1:2" x14ac:dyDescent="0.25">
      <c r="A3530" s="1">
        <v>3529</v>
      </c>
      <c r="B3530">
        <f t="shared" ca="1" si="55"/>
        <v>14.671354257074812</v>
      </c>
    </row>
    <row r="3531" spans="1:2" x14ac:dyDescent="0.25">
      <c r="A3531" s="1">
        <v>3530</v>
      </c>
      <c r="B3531">
        <f t="shared" ca="1" si="55"/>
        <v>12.038582512359158</v>
      </c>
    </row>
    <row r="3532" spans="1:2" x14ac:dyDescent="0.25">
      <c r="A3532" s="1">
        <v>3531</v>
      </c>
      <c r="B3532">
        <f t="shared" ca="1" si="55"/>
        <v>8.3174132249300996</v>
      </c>
    </row>
    <row r="3533" spans="1:2" x14ac:dyDescent="0.25">
      <c r="A3533" s="1">
        <v>3532</v>
      </c>
      <c r="B3533">
        <f t="shared" ca="1" si="55"/>
        <v>17.320182712620738</v>
      </c>
    </row>
    <row r="3534" spans="1:2" x14ac:dyDescent="0.25">
      <c r="A3534" s="1">
        <v>3533</v>
      </c>
      <c r="B3534">
        <f t="shared" ca="1" si="55"/>
        <v>12.989145009230601</v>
      </c>
    </row>
    <row r="3535" spans="1:2" x14ac:dyDescent="0.25">
      <c r="A3535" s="1">
        <v>3534</v>
      </c>
      <c r="B3535">
        <f t="shared" ca="1" si="55"/>
        <v>28.055662842810314</v>
      </c>
    </row>
    <row r="3536" spans="1:2" x14ac:dyDescent="0.25">
      <c r="A3536" s="1">
        <v>3535</v>
      </c>
      <c r="B3536">
        <f t="shared" ca="1" si="55"/>
        <v>19.191965761392588</v>
      </c>
    </row>
    <row r="3537" spans="1:2" x14ac:dyDescent="0.25">
      <c r="A3537" s="1">
        <v>3536</v>
      </c>
      <c r="B3537">
        <f t="shared" ca="1" si="55"/>
        <v>7.8929180125120393</v>
      </c>
    </row>
    <row r="3538" spans="1:2" x14ac:dyDescent="0.25">
      <c r="A3538" s="1">
        <v>3537</v>
      </c>
      <c r="B3538">
        <f t="shared" ca="1" si="55"/>
        <v>14.339512864523501</v>
      </c>
    </row>
    <row r="3539" spans="1:2" x14ac:dyDescent="0.25">
      <c r="A3539" s="1">
        <v>3538</v>
      </c>
      <c r="B3539">
        <f t="shared" ca="1" si="55"/>
        <v>23.621649196892051</v>
      </c>
    </row>
    <row r="3540" spans="1:2" x14ac:dyDescent="0.25">
      <c r="A3540" s="1">
        <v>3539</v>
      </c>
      <c r="B3540">
        <f t="shared" ca="1" si="55"/>
        <v>17.983132228546435</v>
      </c>
    </row>
    <row r="3541" spans="1:2" x14ac:dyDescent="0.25">
      <c r="A3541" s="1">
        <v>3540</v>
      </c>
      <c r="B3541">
        <f t="shared" ca="1" si="55"/>
        <v>20.518218204805841</v>
      </c>
    </row>
    <row r="3542" spans="1:2" x14ac:dyDescent="0.25">
      <c r="A3542" s="1">
        <v>3541</v>
      </c>
      <c r="B3542">
        <f t="shared" ca="1" si="55"/>
        <v>18.523223061936715</v>
      </c>
    </row>
    <row r="3543" spans="1:2" x14ac:dyDescent="0.25">
      <c r="A3543" s="1">
        <v>3542</v>
      </c>
      <c r="B3543">
        <f t="shared" ca="1" si="55"/>
        <v>12.08451210575442</v>
      </c>
    </row>
    <row r="3544" spans="1:2" x14ac:dyDescent="0.25">
      <c r="A3544" s="1">
        <v>3543</v>
      </c>
      <c r="B3544">
        <f t="shared" ca="1" si="55"/>
        <v>12.97147524843716</v>
      </c>
    </row>
    <row r="3545" spans="1:2" x14ac:dyDescent="0.25">
      <c r="A3545" s="1">
        <v>3544</v>
      </c>
      <c r="B3545">
        <f t="shared" ca="1" si="55"/>
        <v>-1.5441448748820239</v>
      </c>
    </row>
    <row r="3546" spans="1:2" x14ac:dyDescent="0.25">
      <c r="A3546" s="1">
        <v>3545</v>
      </c>
      <c r="B3546">
        <f t="shared" ca="1" si="55"/>
        <v>15.665947020720264</v>
      </c>
    </row>
    <row r="3547" spans="1:2" x14ac:dyDescent="0.25">
      <c r="A3547" s="1">
        <v>3546</v>
      </c>
      <c r="B3547">
        <f t="shared" ca="1" si="55"/>
        <v>22.042716477551146</v>
      </c>
    </row>
    <row r="3548" spans="1:2" x14ac:dyDescent="0.25">
      <c r="A3548" s="1">
        <v>3547</v>
      </c>
      <c r="B3548">
        <f t="shared" ca="1" si="55"/>
        <v>11.867578591372117</v>
      </c>
    </row>
    <row r="3549" spans="1:2" x14ac:dyDescent="0.25">
      <c r="A3549" s="1">
        <v>3548</v>
      </c>
      <c r="B3549">
        <f t="shared" ca="1" si="55"/>
        <v>14.253693274897687</v>
      </c>
    </row>
    <row r="3550" spans="1:2" x14ac:dyDescent="0.25">
      <c r="A3550" s="1">
        <v>3549</v>
      </c>
      <c r="B3550">
        <f t="shared" ca="1" si="55"/>
        <v>20.129266304401913</v>
      </c>
    </row>
    <row r="3551" spans="1:2" x14ac:dyDescent="0.25">
      <c r="A3551" s="1">
        <v>3550</v>
      </c>
      <c r="B3551">
        <f t="shared" ca="1" si="55"/>
        <v>7.9385785613117168</v>
      </c>
    </row>
    <row r="3552" spans="1:2" x14ac:dyDescent="0.25">
      <c r="A3552" s="1">
        <v>3551</v>
      </c>
      <c r="B3552">
        <f t="shared" ca="1" si="55"/>
        <v>7.5789026657215235</v>
      </c>
    </row>
    <row r="3553" spans="1:2" x14ac:dyDescent="0.25">
      <c r="A3553" s="1">
        <v>3552</v>
      </c>
      <c r="B3553">
        <f t="shared" ca="1" si="55"/>
        <v>18.657488041450311</v>
      </c>
    </row>
    <row r="3554" spans="1:2" x14ac:dyDescent="0.25">
      <c r="A3554" s="1">
        <v>3553</v>
      </c>
      <c r="B3554">
        <f t="shared" ca="1" si="55"/>
        <v>14.564363061328738</v>
      </c>
    </row>
    <row r="3555" spans="1:2" x14ac:dyDescent="0.25">
      <c r="A3555" s="1">
        <v>3554</v>
      </c>
      <c r="B3555">
        <f t="shared" ca="1" si="55"/>
        <v>5.8996039066009498</v>
      </c>
    </row>
    <row r="3556" spans="1:2" x14ac:dyDescent="0.25">
      <c r="A3556" s="1">
        <v>3555</v>
      </c>
      <c r="B3556">
        <f t="shared" ca="1" si="55"/>
        <v>16.380804581997072</v>
      </c>
    </row>
    <row r="3557" spans="1:2" x14ac:dyDescent="0.25">
      <c r="A3557" s="1">
        <v>3556</v>
      </c>
      <c r="B3557">
        <f t="shared" ca="1" si="55"/>
        <v>23.598994738363793</v>
      </c>
    </row>
    <row r="3558" spans="1:2" x14ac:dyDescent="0.25">
      <c r="A3558" s="1">
        <v>3557</v>
      </c>
      <c r="B3558">
        <f t="shared" ca="1" si="55"/>
        <v>25.269756694485139</v>
      </c>
    </row>
    <row r="3559" spans="1:2" x14ac:dyDescent="0.25">
      <c r="A3559" s="1">
        <v>3558</v>
      </c>
      <c r="B3559">
        <f t="shared" ca="1" si="55"/>
        <v>18.970885467463393</v>
      </c>
    </row>
    <row r="3560" spans="1:2" x14ac:dyDescent="0.25">
      <c r="A3560" s="1">
        <v>3559</v>
      </c>
      <c r="B3560">
        <f t="shared" ca="1" si="55"/>
        <v>27.924465703489108</v>
      </c>
    </row>
    <row r="3561" spans="1:2" x14ac:dyDescent="0.25">
      <c r="A3561" s="1">
        <v>3560</v>
      </c>
      <c r="B3561">
        <f t="shared" ca="1" si="55"/>
        <v>19.565551900233373</v>
      </c>
    </row>
    <row r="3562" spans="1:2" x14ac:dyDescent="0.25">
      <c r="A3562" s="1">
        <v>3561</v>
      </c>
      <c r="B3562">
        <f t="shared" ca="1" si="55"/>
        <v>6.5745111306900732</v>
      </c>
    </row>
    <row r="3563" spans="1:2" x14ac:dyDescent="0.25">
      <c r="A3563" s="1">
        <v>3562</v>
      </c>
      <c r="B3563">
        <f t="shared" ca="1" si="55"/>
        <v>16.217692299998554</v>
      </c>
    </row>
    <row r="3564" spans="1:2" x14ac:dyDescent="0.25">
      <c r="A3564" s="1">
        <v>3563</v>
      </c>
      <c r="B3564">
        <f t="shared" ca="1" si="55"/>
        <v>12.934538740795528</v>
      </c>
    </row>
    <row r="3565" spans="1:2" x14ac:dyDescent="0.25">
      <c r="A3565" s="1">
        <v>3564</v>
      </c>
      <c r="B3565">
        <f t="shared" ca="1" si="55"/>
        <v>11.703580705850596</v>
      </c>
    </row>
    <row r="3566" spans="1:2" x14ac:dyDescent="0.25">
      <c r="A3566" s="1">
        <v>3565</v>
      </c>
      <c r="B3566">
        <f t="shared" ca="1" si="55"/>
        <v>16.955755353533434</v>
      </c>
    </row>
    <row r="3567" spans="1:2" x14ac:dyDescent="0.25">
      <c r="A3567" s="1">
        <v>3566</v>
      </c>
      <c r="B3567">
        <f t="shared" ca="1" si="55"/>
        <v>16.109144582228478</v>
      </c>
    </row>
    <row r="3568" spans="1:2" x14ac:dyDescent="0.25">
      <c r="A3568" s="1">
        <v>3567</v>
      </c>
      <c r="B3568">
        <f t="shared" ca="1" si="55"/>
        <v>26.822438558481736</v>
      </c>
    </row>
    <row r="3569" spans="1:2" x14ac:dyDescent="0.25">
      <c r="A3569" s="1">
        <v>3568</v>
      </c>
      <c r="B3569">
        <f t="shared" ca="1" si="55"/>
        <v>17.512070117519031</v>
      </c>
    </row>
    <row r="3570" spans="1:2" x14ac:dyDescent="0.25">
      <c r="A3570" s="1">
        <v>3569</v>
      </c>
      <c r="B3570">
        <f t="shared" ca="1" si="55"/>
        <v>7.0519020655402702</v>
      </c>
    </row>
    <row r="3571" spans="1:2" x14ac:dyDescent="0.25">
      <c r="A3571" s="1">
        <v>3570</v>
      </c>
      <c r="B3571">
        <f t="shared" ca="1" si="55"/>
        <v>21.475913291727625</v>
      </c>
    </row>
    <row r="3572" spans="1:2" x14ac:dyDescent="0.25">
      <c r="A3572" s="1">
        <v>3571</v>
      </c>
      <c r="B3572">
        <f t="shared" ca="1" si="55"/>
        <v>15.973361027786281</v>
      </c>
    </row>
    <row r="3573" spans="1:2" x14ac:dyDescent="0.25">
      <c r="A3573" s="1">
        <v>3572</v>
      </c>
      <c r="B3573">
        <f t="shared" ca="1" si="55"/>
        <v>8.5116972198737102</v>
      </c>
    </row>
    <row r="3574" spans="1:2" x14ac:dyDescent="0.25">
      <c r="A3574" s="1">
        <v>3573</v>
      </c>
      <c r="B3574">
        <f t="shared" ca="1" si="55"/>
        <v>10.598798474660237</v>
      </c>
    </row>
    <row r="3575" spans="1:2" x14ac:dyDescent="0.25">
      <c r="A3575" s="1">
        <v>3574</v>
      </c>
      <c r="B3575">
        <f t="shared" ca="1" si="55"/>
        <v>9.4213236884024987</v>
      </c>
    </row>
    <row r="3576" spans="1:2" x14ac:dyDescent="0.25">
      <c r="A3576" s="1">
        <v>3575</v>
      </c>
      <c r="B3576">
        <f t="shared" ca="1" si="55"/>
        <v>16.715246129241496</v>
      </c>
    </row>
    <row r="3577" spans="1:2" x14ac:dyDescent="0.25">
      <c r="A3577" s="1">
        <v>3576</v>
      </c>
      <c r="B3577">
        <f t="shared" ca="1" si="55"/>
        <v>13.617917778342308</v>
      </c>
    </row>
    <row r="3578" spans="1:2" x14ac:dyDescent="0.25">
      <c r="A3578" s="1">
        <v>3577</v>
      </c>
      <c r="B3578">
        <f t="shared" ca="1" si="55"/>
        <v>17.390685401559413</v>
      </c>
    </row>
    <row r="3579" spans="1:2" x14ac:dyDescent="0.25">
      <c r="A3579" s="1">
        <v>3578</v>
      </c>
      <c r="B3579">
        <f t="shared" ca="1" si="55"/>
        <v>21.650363895274488</v>
      </c>
    </row>
    <row r="3580" spans="1:2" x14ac:dyDescent="0.25">
      <c r="A3580" s="1">
        <v>3579</v>
      </c>
      <c r="B3580">
        <f t="shared" ca="1" si="55"/>
        <v>18.859874420464074</v>
      </c>
    </row>
    <row r="3581" spans="1:2" x14ac:dyDescent="0.25">
      <c r="A3581" s="1">
        <v>3580</v>
      </c>
      <c r="B3581">
        <f t="shared" ca="1" si="55"/>
        <v>19.761991338120332</v>
      </c>
    </row>
    <row r="3582" spans="1:2" x14ac:dyDescent="0.25">
      <c r="A3582" s="1">
        <v>3581</v>
      </c>
      <c r="B3582">
        <f t="shared" ca="1" si="55"/>
        <v>22.256930061313291</v>
      </c>
    </row>
    <row r="3583" spans="1:2" x14ac:dyDescent="0.25">
      <c r="A3583" s="1">
        <v>3582</v>
      </c>
      <c r="B3583">
        <f t="shared" ca="1" si="55"/>
        <v>12.206989485284538</v>
      </c>
    </row>
    <row r="3584" spans="1:2" x14ac:dyDescent="0.25">
      <c r="A3584" s="1">
        <v>3583</v>
      </c>
      <c r="B3584">
        <f t="shared" ca="1" si="55"/>
        <v>0.71699160180767585</v>
      </c>
    </row>
    <row r="3585" spans="1:2" x14ac:dyDescent="0.25">
      <c r="A3585" s="1">
        <v>3584</v>
      </c>
      <c r="B3585">
        <f t="shared" ca="1" si="55"/>
        <v>15.593642482801176</v>
      </c>
    </row>
    <row r="3586" spans="1:2" x14ac:dyDescent="0.25">
      <c r="A3586" s="1">
        <v>3585</v>
      </c>
      <c r="B3586">
        <f t="shared" ca="1" si="55"/>
        <v>20.362367672361252</v>
      </c>
    </row>
    <row r="3587" spans="1:2" x14ac:dyDescent="0.25">
      <c r="A3587" s="1">
        <v>3586</v>
      </c>
      <c r="B3587">
        <f t="shared" ref="B3587:B3650" ca="1" si="56">NORMINV(RAND(),15.6,6.5)</f>
        <v>14.152752073710637</v>
      </c>
    </row>
    <row r="3588" spans="1:2" x14ac:dyDescent="0.25">
      <c r="A3588" s="1">
        <v>3587</v>
      </c>
      <c r="B3588">
        <f t="shared" ca="1" si="56"/>
        <v>21.751455731160934</v>
      </c>
    </row>
    <row r="3589" spans="1:2" x14ac:dyDescent="0.25">
      <c r="A3589" s="1">
        <v>3588</v>
      </c>
      <c r="B3589">
        <f t="shared" ca="1" si="56"/>
        <v>19.685192118083016</v>
      </c>
    </row>
    <row r="3590" spans="1:2" x14ac:dyDescent="0.25">
      <c r="A3590" s="1">
        <v>3589</v>
      </c>
      <c r="B3590">
        <f t="shared" ca="1" si="56"/>
        <v>2.3422885027206402</v>
      </c>
    </row>
    <row r="3591" spans="1:2" x14ac:dyDescent="0.25">
      <c r="A3591" s="1">
        <v>3590</v>
      </c>
      <c r="B3591">
        <f t="shared" ca="1" si="56"/>
        <v>7.900949911292857</v>
      </c>
    </row>
    <row r="3592" spans="1:2" x14ac:dyDescent="0.25">
      <c r="A3592" s="1">
        <v>3591</v>
      </c>
      <c r="B3592">
        <f t="shared" ca="1" si="56"/>
        <v>14.460351492444534</v>
      </c>
    </row>
    <row r="3593" spans="1:2" x14ac:dyDescent="0.25">
      <c r="A3593" s="1">
        <v>3592</v>
      </c>
      <c r="B3593">
        <f t="shared" ca="1" si="56"/>
        <v>13.514535478308469</v>
      </c>
    </row>
    <row r="3594" spans="1:2" x14ac:dyDescent="0.25">
      <c r="A3594" s="1">
        <v>3593</v>
      </c>
      <c r="B3594">
        <f t="shared" ca="1" si="56"/>
        <v>11.372661494005211</v>
      </c>
    </row>
    <row r="3595" spans="1:2" x14ac:dyDescent="0.25">
      <c r="A3595" s="1">
        <v>3594</v>
      </c>
      <c r="B3595">
        <f t="shared" ca="1" si="56"/>
        <v>24.258982455767871</v>
      </c>
    </row>
    <row r="3596" spans="1:2" x14ac:dyDescent="0.25">
      <c r="A3596" s="1">
        <v>3595</v>
      </c>
      <c r="B3596">
        <f t="shared" ca="1" si="56"/>
        <v>10.11737572878739</v>
      </c>
    </row>
    <row r="3597" spans="1:2" x14ac:dyDescent="0.25">
      <c r="A3597" s="1">
        <v>3596</v>
      </c>
      <c r="B3597">
        <f t="shared" ca="1" si="56"/>
        <v>14.876242263628709</v>
      </c>
    </row>
    <row r="3598" spans="1:2" x14ac:dyDescent="0.25">
      <c r="A3598" s="1">
        <v>3597</v>
      </c>
      <c r="B3598">
        <f t="shared" ca="1" si="56"/>
        <v>20.521375853572149</v>
      </c>
    </row>
    <row r="3599" spans="1:2" x14ac:dyDescent="0.25">
      <c r="A3599" s="1">
        <v>3598</v>
      </c>
      <c r="B3599">
        <f t="shared" ca="1" si="56"/>
        <v>21.139357569092983</v>
      </c>
    </row>
    <row r="3600" spans="1:2" x14ac:dyDescent="0.25">
      <c r="A3600" s="1">
        <v>3599</v>
      </c>
      <c r="B3600">
        <f t="shared" ca="1" si="56"/>
        <v>3.0539624711993039</v>
      </c>
    </row>
    <row r="3601" spans="1:2" x14ac:dyDescent="0.25">
      <c r="A3601" s="1">
        <v>3600</v>
      </c>
      <c r="B3601">
        <f t="shared" ca="1" si="56"/>
        <v>5.2064368366200817</v>
      </c>
    </row>
    <row r="3602" spans="1:2" x14ac:dyDescent="0.25">
      <c r="A3602" s="1">
        <v>3601</v>
      </c>
      <c r="B3602">
        <f t="shared" ca="1" si="56"/>
        <v>24.623320190077621</v>
      </c>
    </row>
    <row r="3603" spans="1:2" x14ac:dyDescent="0.25">
      <c r="A3603" s="1">
        <v>3602</v>
      </c>
      <c r="B3603">
        <f t="shared" ca="1" si="56"/>
        <v>16.73023458760348</v>
      </c>
    </row>
    <row r="3604" spans="1:2" x14ac:dyDescent="0.25">
      <c r="A3604" s="1">
        <v>3603</v>
      </c>
      <c r="B3604">
        <f t="shared" ca="1" si="56"/>
        <v>6.7388319229003315</v>
      </c>
    </row>
    <row r="3605" spans="1:2" x14ac:dyDescent="0.25">
      <c r="A3605" s="1">
        <v>3604</v>
      </c>
      <c r="B3605">
        <f t="shared" ca="1" si="56"/>
        <v>20.796992718465418</v>
      </c>
    </row>
    <row r="3606" spans="1:2" x14ac:dyDescent="0.25">
      <c r="A3606" s="1">
        <v>3605</v>
      </c>
      <c r="B3606">
        <f t="shared" ca="1" si="56"/>
        <v>12.171445382187574</v>
      </c>
    </row>
    <row r="3607" spans="1:2" x14ac:dyDescent="0.25">
      <c r="A3607" s="1">
        <v>3606</v>
      </c>
      <c r="B3607">
        <f t="shared" ca="1" si="56"/>
        <v>14.954512792924742</v>
      </c>
    </row>
    <row r="3608" spans="1:2" x14ac:dyDescent="0.25">
      <c r="A3608" s="1">
        <v>3607</v>
      </c>
      <c r="B3608">
        <f t="shared" ca="1" si="56"/>
        <v>21.357866462261402</v>
      </c>
    </row>
    <row r="3609" spans="1:2" x14ac:dyDescent="0.25">
      <c r="A3609" s="1">
        <v>3608</v>
      </c>
      <c r="B3609">
        <f t="shared" ca="1" si="56"/>
        <v>0.92187537872476177</v>
      </c>
    </row>
    <row r="3610" spans="1:2" x14ac:dyDescent="0.25">
      <c r="A3610" s="1">
        <v>3609</v>
      </c>
      <c r="B3610">
        <f t="shared" ca="1" si="56"/>
        <v>16.819078299936482</v>
      </c>
    </row>
    <row r="3611" spans="1:2" x14ac:dyDescent="0.25">
      <c r="A3611" s="1">
        <v>3610</v>
      </c>
      <c r="B3611">
        <f t="shared" ca="1" si="56"/>
        <v>25.42204494543666</v>
      </c>
    </row>
    <row r="3612" spans="1:2" x14ac:dyDescent="0.25">
      <c r="A3612" s="1">
        <v>3611</v>
      </c>
      <c r="B3612">
        <f t="shared" ca="1" si="56"/>
        <v>17.876013489226814</v>
      </c>
    </row>
    <row r="3613" spans="1:2" x14ac:dyDescent="0.25">
      <c r="A3613" s="1">
        <v>3612</v>
      </c>
      <c r="B3613">
        <f t="shared" ca="1" si="56"/>
        <v>25.205590467144965</v>
      </c>
    </row>
    <row r="3614" spans="1:2" x14ac:dyDescent="0.25">
      <c r="A3614" s="1">
        <v>3613</v>
      </c>
      <c r="B3614">
        <f t="shared" ca="1" si="56"/>
        <v>19.692147024513353</v>
      </c>
    </row>
    <row r="3615" spans="1:2" x14ac:dyDescent="0.25">
      <c r="A3615" s="1">
        <v>3614</v>
      </c>
      <c r="B3615">
        <f t="shared" ca="1" si="56"/>
        <v>21.10929971078243</v>
      </c>
    </row>
    <row r="3616" spans="1:2" x14ac:dyDescent="0.25">
      <c r="A3616" s="1">
        <v>3615</v>
      </c>
      <c r="B3616">
        <f t="shared" ca="1" si="56"/>
        <v>11.5543336183585</v>
      </c>
    </row>
    <row r="3617" spans="1:2" x14ac:dyDescent="0.25">
      <c r="A3617" s="1">
        <v>3616</v>
      </c>
      <c r="B3617">
        <f t="shared" ca="1" si="56"/>
        <v>12.783084760593248</v>
      </c>
    </row>
    <row r="3618" spans="1:2" x14ac:dyDescent="0.25">
      <c r="A3618" s="1">
        <v>3617</v>
      </c>
      <c r="B3618">
        <f t="shared" ca="1" si="56"/>
        <v>25.512088408503676</v>
      </c>
    </row>
    <row r="3619" spans="1:2" x14ac:dyDescent="0.25">
      <c r="A3619" s="1">
        <v>3618</v>
      </c>
      <c r="B3619">
        <f t="shared" ca="1" si="56"/>
        <v>12.818216228398024</v>
      </c>
    </row>
    <row r="3620" spans="1:2" x14ac:dyDescent="0.25">
      <c r="A3620" s="1">
        <v>3619</v>
      </c>
      <c r="B3620">
        <f t="shared" ca="1" si="56"/>
        <v>17.560814179656411</v>
      </c>
    </row>
    <row r="3621" spans="1:2" x14ac:dyDescent="0.25">
      <c r="A3621" s="1">
        <v>3620</v>
      </c>
      <c r="B3621">
        <f t="shared" ca="1" si="56"/>
        <v>6.0666012495804829</v>
      </c>
    </row>
    <row r="3622" spans="1:2" x14ac:dyDescent="0.25">
      <c r="A3622" s="1">
        <v>3621</v>
      </c>
      <c r="B3622">
        <f t="shared" ca="1" si="56"/>
        <v>11.873630236638345</v>
      </c>
    </row>
    <row r="3623" spans="1:2" x14ac:dyDescent="0.25">
      <c r="A3623" s="1">
        <v>3622</v>
      </c>
      <c r="B3623">
        <f t="shared" ca="1" si="56"/>
        <v>17.939582418384667</v>
      </c>
    </row>
    <row r="3624" spans="1:2" x14ac:dyDescent="0.25">
      <c r="A3624" s="1">
        <v>3623</v>
      </c>
      <c r="B3624">
        <f t="shared" ca="1" si="56"/>
        <v>18.084154885137508</v>
      </c>
    </row>
    <row r="3625" spans="1:2" x14ac:dyDescent="0.25">
      <c r="A3625" s="1">
        <v>3624</v>
      </c>
      <c r="B3625">
        <f t="shared" ca="1" si="56"/>
        <v>18.584843179663476</v>
      </c>
    </row>
    <row r="3626" spans="1:2" x14ac:dyDescent="0.25">
      <c r="A3626" s="1">
        <v>3625</v>
      </c>
      <c r="B3626">
        <f t="shared" ca="1" si="56"/>
        <v>19.034410140524386</v>
      </c>
    </row>
    <row r="3627" spans="1:2" x14ac:dyDescent="0.25">
      <c r="A3627" s="1">
        <v>3626</v>
      </c>
      <c r="B3627">
        <f t="shared" ca="1" si="56"/>
        <v>10.165948156749446</v>
      </c>
    </row>
    <row r="3628" spans="1:2" x14ac:dyDescent="0.25">
      <c r="A3628" s="1">
        <v>3627</v>
      </c>
      <c r="B3628">
        <f t="shared" ca="1" si="56"/>
        <v>5.6215214192090777</v>
      </c>
    </row>
    <row r="3629" spans="1:2" x14ac:dyDescent="0.25">
      <c r="A3629" s="1">
        <v>3628</v>
      </c>
      <c r="B3629">
        <f t="shared" ca="1" si="56"/>
        <v>13.19372262414856</v>
      </c>
    </row>
    <row r="3630" spans="1:2" x14ac:dyDescent="0.25">
      <c r="A3630" s="1">
        <v>3629</v>
      </c>
      <c r="B3630">
        <f t="shared" ca="1" si="56"/>
        <v>13.124673586038838</v>
      </c>
    </row>
    <row r="3631" spans="1:2" x14ac:dyDescent="0.25">
      <c r="A3631" s="1">
        <v>3630</v>
      </c>
      <c r="B3631">
        <f t="shared" ca="1" si="56"/>
        <v>19.649281292668455</v>
      </c>
    </row>
    <row r="3632" spans="1:2" x14ac:dyDescent="0.25">
      <c r="A3632" s="1">
        <v>3631</v>
      </c>
      <c r="B3632">
        <f t="shared" ca="1" si="56"/>
        <v>20.679844932813673</v>
      </c>
    </row>
    <row r="3633" spans="1:2" x14ac:dyDescent="0.25">
      <c r="A3633" s="1">
        <v>3632</v>
      </c>
      <c r="B3633">
        <f t="shared" ca="1" si="56"/>
        <v>16.449436776510034</v>
      </c>
    </row>
    <row r="3634" spans="1:2" x14ac:dyDescent="0.25">
      <c r="A3634" s="1">
        <v>3633</v>
      </c>
      <c r="B3634">
        <f t="shared" ca="1" si="56"/>
        <v>12.865195265057746</v>
      </c>
    </row>
    <row r="3635" spans="1:2" x14ac:dyDescent="0.25">
      <c r="A3635" s="1">
        <v>3634</v>
      </c>
      <c r="B3635">
        <f t="shared" ca="1" si="56"/>
        <v>16.589206931188922</v>
      </c>
    </row>
    <row r="3636" spans="1:2" x14ac:dyDescent="0.25">
      <c r="A3636" s="1">
        <v>3635</v>
      </c>
      <c r="B3636">
        <f t="shared" ca="1" si="56"/>
        <v>15.417421962500303</v>
      </c>
    </row>
    <row r="3637" spans="1:2" x14ac:dyDescent="0.25">
      <c r="A3637" s="1">
        <v>3636</v>
      </c>
      <c r="B3637">
        <f t="shared" ca="1" si="56"/>
        <v>7.6943073825036832</v>
      </c>
    </row>
    <row r="3638" spans="1:2" x14ac:dyDescent="0.25">
      <c r="A3638" s="1">
        <v>3637</v>
      </c>
      <c r="B3638">
        <f t="shared" ca="1" si="56"/>
        <v>21.971057562984338</v>
      </c>
    </row>
    <row r="3639" spans="1:2" x14ac:dyDescent="0.25">
      <c r="A3639" s="1">
        <v>3638</v>
      </c>
      <c r="B3639">
        <f t="shared" ca="1" si="56"/>
        <v>13.819246272723266</v>
      </c>
    </row>
    <row r="3640" spans="1:2" x14ac:dyDescent="0.25">
      <c r="A3640" s="1">
        <v>3639</v>
      </c>
      <c r="B3640">
        <f t="shared" ca="1" si="56"/>
        <v>24.17481567518923</v>
      </c>
    </row>
    <row r="3641" spans="1:2" x14ac:dyDescent="0.25">
      <c r="A3641" s="1">
        <v>3640</v>
      </c>
      <c r="B3641">
        <f t="shared" ca="1" si="56"/>
        <v>11.373556703555955</v>
      </c>
    </row>
    <row r="3642" spans="1:2" x14ac:dyDescent="0.25">
      <c r="A3642" s="1">
        <v>3641</v>
      </c>
      <c r="B3642">
        <f t="shared" ca="1" si="56"/>
        <v>28.137717830093418</v>
      </c>
    </row>
    <row r="3643" spans="1:2" x14ac:dyDescent="0.25">
      <c r="A3643" s="1">
        <v>3642</v>
      </c>
      <c r="B3643">
        <f t="shared" ca="1" si="56"/>
        <v>15.118415378989098</v>
      </c>
    </row>
    <row r="3644" spans="1:2" x14ac:dyDescent="0.25">
      <c r="A3644" s="1">
        <v>3643</v>
      </c>
      <c r="B3644">
        <f t="shared" ca="1" si="56"/>
        <v>12.60995956565959</v>
      </c>
    </row>
    <row r="3645" spans="1:2" x14ac:dyDescent="0.25">
      <c r="A3645" s="1">
        <v>3644</v>
      </c>
      <c r="B3645">
        <f t="shared" ca="1" si="56"/>
        <v>18.97843801317601</v>
      </c>
    </row>
    <row r="3646" spans="1:2" x14ac:dyDescent="0.25">
      <c r="A3646" s="1">
        <v>3645</v>
      </c>
      <c r="B3646">
        <f t="shared" ca="1" si="56"/>
        <v>16.609022655657284</v>
      </c>
    </row>
    <row r="3647" spans="1:2" x14ac:dyDescent="0.25">
      <c r="A3647" s="1">
        <v>3646</v>
      </c>
      <c r="B3647">
        <f t="shared" ca="1" si="56"/>
        <v>12.582860118963318</v>
      </c>
    </row>
    <row r="3648" spans="1:2" x14ac:dyDescent="0.25">
      <c r="A3648" s="1">
        <v>3647</v>
      </c>
      <c r="B3648">
        <f t="shared" ca="1" si="56"/>
        <v>14.971524356236689</v>
      </c>
    </row>
    <row r="3649" spans="1:2" x14ac:dyDescent="0.25">
      <c r="A3649" s="1">
        <v>3648</v>
      </c>
      <c r="B3649">
        <f t="shared" ca="1" si="56"/>
        <v>14.54290673885459</v>
      </c>
    </row>
    <row r="3650" spans="1:2" x14ac:dyDescent="0.25">
      <c r="A3650" s="1">
        <v>3649</v>
      </c>
      <c r="B3650">
        <f t="shared" ca="1" si="56"/>
        <v>7.5806529342878353</v>
      </c>
    </row>
    <row r="3651" spans="1:2" x14ac:dyDescent="0.25">
      <c r="A3651" s="1">
        <v>3650</v>
      </c>
      <c r="B3651">
        <f t="shared" ref="B3651:B3714" ca="1" si="57">NORMINV(RAND(),15.6,6.5)</f>
        <v>21.464577464645778</v>
      </c>
    </row>
    <row r="3652" spans="1:2" x14ac:dyDescent="0.25">
      <c r="A3652" s="1">
        <v>3651</v>
      </c>
      <c r="B3652">
        <f t="shared" ca="1" si="57"/>
        <v>15.637161076343135</v>
      </c>
    </row>
    <row r="3653" spans="1:2" x14ac:dyDescent="0.25">
      <c r="A3653" s="1">
        <v>3652</v>
      </c>
      <c r="B3653">
        <f t="shared" ca="1" si="57"/>
        <v>17.416764625572444</v>
      </c>
    </row>
    <row r="3654" spans="1:2" x14ac:dyDescent="0.25">
      <c r="A3654" s="1">
        <v>3653</v>
      </c>
      <c r="B3654">
        <f t="shared" ca="1" si="57"/>
        <v>22.331744733149346</v>
      </c>
    </row>
    <row r="3655" spans="1:2" x14ac:dyDescent="0.25">
      <c r="A3655" s="1">
        <v>3654</v>
      </c>
      <c r="B3655">
        <f t="shared" ca="1" si="57"/>
        <v>24.245144907156096</v>
      </c>
    </row>
    <row r="3656" spans="1:2" x14ac:dyDescent="0.25">
      <c r="A3656" s="1">
        <v>3655</v>
      </c>
      <c r="B3656">
        <f t="shared" ca="1" si="57"/>
        <v>19.84773030311953</v>
      </c>
    </row>
    <row r="3657" spans="1:2" x14ac:dyDescent="0.25">
      <c r="A3657" s="1">
        <v>3656</v>
      </c>
      <c r="B3657">
        <f t="shared" ca="1" si="57"/>
        <v>8.9804604476516694</v>
      </c>
    </row>
    <row r="3658" spans="1:2" x14ac:dyDescent="0.25">
      <c r="A3658" s="1">
        <v>3657</v>
      </c>
      <c r="B3658">
        <f t="shared" ca="1" si="57"/>
        <v>20.267980540707164</v>
      </c>
    </row>
    <row r="3659" spans="1:2" x14ac:dyDescent="0.25">
      <c r="A3659" s="1">
        <v>3658</v>
      </c>
      <c r="B3659">
        <f t="shared" ca="1" si="57"/>
        <v>10.126120084442825</v>
      </c>
    </row>
    <row r="3660" spans="1:2" x14ac:dyDescent="0.25">
      <c r="A3660" s="1">
        <v>3659</v>
      </c>
      <c r="B3660">
        <f t="shared" ca="1" si="57"/>
        <v>16.490281711437998</v>
      </c>
    </row>
    <row r="3661" spans="1:2" x14ac:dyDescent="0.25">
      <c r="A3661" s="1">
        <v>3660</v>
      </c>
      <c r="B3661">
        <f t="shared" ca="1" si="57"/>
        <v>15.079753927569591</v>
      </c>
    </row>
    <row r="3662" spans="1:2" x14ac:dyDescent="0.25">
      <c r="A3662" s="1">
        <v>3661</v>
      </c>
      <c r="B3662">
        <f t="shared" ca="1" si="57"/>
        <v>20.856924634748896</v>
      </c>
    </row>
    <row r="3663" spans="1:2" x14ac:dyDescent="0.25">
      <c r="A3663" s="1">
        <v>3662</v>
      </c>
      <c r="B3663">
        <f t="shared" ca="1" si="57"/>
        <v>15.686993511318436</v>
      </c>
    </row>
    <row r="3664" spans="1:2" x14ac:dyDescent="0.25">
      <c r="A3664" s="1">
        <v>3663</v>
      </c>
      <c r="B3664">
        <f t="shared" ca="1" si="57"/>
        <v>21.584720416379348</v>
      </c>
    </row>
    <row r="3665" spans="1:2" x14ac:dyDescent="0.25">
      <c r="A3665" s="1">
        <v>3664</v>
      </c>
      <c r="B3665">
        <f t="shared" ca="1" si="57"/>
        <v>11.045449117696812</v>
      </c>
    </row>
    <row r="3666" spans="1:2" x14ac:dyDescent="0.25">
      <c r="A3666" s="1">
        <v>3665</v>
      </c>
      <c r="B3666">
        <f t="shared" ca="1" si="57"/>
        <v>13.029101590175555</v>
      </c>
    </row>
    <row r="3667" spans="1:2" x14ac:dyDescent="0.25">
      <c r="A3667" s="1">
        <v>3666</v>
      </c>
      <c r="B3667">
        <f t="shared" ca="1" si="57"/>
        <v>6.4470434119108759</v>
      </c>
    </row>
    <row r="3668" spans="1:2" x14ac:dyDescent="0.25">
      <c r="A3668" s="1">
        <v>3667</v>
      </c>
      <c r="B3668">
        <f t="shared" ca="1" si="57"/>
        <v>23.391598862390111</v>
      </c>
    </row>
    <row r="3669" spans="1:2" x14ac:dyDescent="0.25">
      <c r="A3669" s="1">
        <v>3668</v>
      </c>
      <c r="B3669">
        <f t="shared" ca="1" si="57"/>
        <v>7.449663098960162</v>
      </c>
    </row>
    <row r="3670" spans="1:2" x14ac:dyDescent="0.25">
      <c r="A3670" s="1">
        <v>3669</v>
      </c>
      <c r="B3670">
        <f t="shared" ca="1" si="57"/>
        <v>13.728811261359212</v>
      </c>
    </row>
    <row r="3671" spans="1:2" x14ac:dyDescent="0.25">
      <c r="A3671" s="1">
        <v>3670</v>
      </c>
      <c r="B3671">
        <f t="shared" ca="1" si="57"/>
        <v>28.99716415685463</v>
      </c>
    </row>
    <row r="3672" spans="1:2" x14ac:dyDescent="0.25">
      <c r="A3672" s="1">
        <v>3671</v>
      </c>
      <c r="B3672">
        <f t="shared" ca="1" si="57"/>
        <v>15.285977190549019</v>
      </c>
    </row>
    <row r="3673" spans="1:2" x14ac:dyDescent="0.25">
      <c r="A3673" s="1">
        <v>3672</v>
      </c>
      <c r="B3673">
        <f t="shared" ca="1" si="57"/>
        <v>12.991959229530067</v>
      </c>
    </row>
    <row r="3674" spans="1:2" x14ac:dyDescent="0.25">
      <c r="A3674" s="1">
        <v>3673</v>
      </c>
      <c r="B3674">
        <f t="shared" ca="1" si="57"/>
        <v>18.408574607303731</v>
      </c>
    </row>
    <row r="3675" spans="1:2" x14ac:dyDescent="0.25">
      <c r="A3675" s="1">
        <v>3674</v>
      </c>
      <c r="B3675">
        <f t="shared" ca="1" si="57"/>
        <v>17.440281400130267</v>
      </c>
    </row>
    <row r="3676" spans="1:2" x14ac:dyDescent="0.25">
      <c r="A3676" s="1">
        <v>3675</v>
      </c>
      <c r="B3676">
        <f t="shared" ca="1" si="57"/>
        <v>11.979378366012172</v>
      </c>
    </row>
    <row r="3677" spans="1:2" x14ac:dyDescent="0.25">
      <c r="A3677" s="1">
        <v>3676</v>
      </c>
      <c r="B3677">
        <f t="shared" ca="1" si="57"/>
        <v>15.002212734682937</v>
      </c>
    </row>
    <row r="3678" spans="1:2" x14ac:dyDescent="0.25">
      <c r="A3678" s="1">
        <v>3677</v>
      </c>
      <c r="B3678">
        <f t="shared" ca="1" si="57"/>
        <v>13.748168820957792</v>
      </c>
    </row>
    <row r="3679" spans="1:2" x14ac:dyDescent="0.25">
      <c r="A3679" s="1">
        <v>3678</v>
      </c>
      <c r="B3679">
        <f t="shared" ca="1" si="57"/>
        <v>14.602255019928023</v>
      </c>
    </row>
    <row r="3680" spans="1:2" x14ac:dyDescent="0.25">
      <c r="A3680" s="1">
        <v>3679</v>
      </c>
      <c r="B3680">
        <f t="shared" ca="1" si="57"/>
        <v>25.155660542698097</v>
      </c>
    </row>
    <row r="3681" spans="1:2" x14ac:dyDescent="0.25">
      <c r="A3681" s="1">
        <v>3680</v>
      </c>
      <c r="B3681">
        <f t="shared" ca="1" si="57"/>
        <v>18.570331879003902</v>
      </c>
    </row>
    <row r="3682" spans="1:2" x14ac:dyDescent="0.25">
      <c r="A3682" s="1">
        <v>3681</v>
      </c>
      <c r="B3682">
        <f t="shared" ca="1" si="57"/>
        <v>12.065255954339477</v>
      </c>
    </row>
    <row r="3683" spans="1:2" x14ac:dyDescent="0.25">
      <c r="A3683" s="1">
        <v>3682</v>
      </c>
      <c r="B3683">
        <f t="shared" ca="1" si="57"/>
        <v>19.152705776784579</v>
      </c>
    </row>
    <row r="3684" spans="1:2" x14ac:dyDescent="0.25">
      <c r="A3684" s="1">
        <v>3683</v>
      </c>
      <c r="B3684">
        <f t="shared" ca="1" si="57"/>
        <v>15.229050418920892</v>
      </c>
    </row>
    <row r="3685" spans="1:2" x14ac:dyDescent="0.25">
      <c r="A3685" s="1">
        <v>3684</v>
      </c>
      <c r="B3685">
        <f t="shared" ca="1" si="57"/>
        <v>6.9029031160578231</v>
      </c>
    </row>
    <row r="3686" spans="1:2" x14ac:dyDescent="0.25">
      <c r="A3686" s="1">
        <v>3685</v>
      </c>
      <c r="B3686">
        <f t="shared" ca="1" si="57"/>
        <v>12.520429521481713</v>
      </c>
    </row>
    <row r="3687" spans="1:2" x14ac:dyDescent="0.25">
      <c r="A3687" s="1">
        <v>3686</v>
      </c>
      <c r="B3687">
        <f t="shared" ca="1" si="57"/>
        <v>1.6140583052674735</v>
      </c>
    </row>
    <row r="3688" spans="1:2" x14ac:dyDescent="0.25">
      <c r="A3688" s="1">
        <v>3687</v>
      </c>
      <c r="B3688">
        <f t="shared" ca="1" si="57"/>
        <v>25.570174918466279</v>
      </c>
    </row>
    <row r="3689" spans="1:2" x14ac:dyDescent="0.25">
      <c r="A3689" s="1">
        <v>3688</v>
      </c>
      <c r="B3689">
        <f t="shared" ca="1" si="57"/>
        <v>17.149240882927657</v>
      </c>
    </row>
    <row r="3690" spans="1:2" x14ac:dyDescent="0.25">
      <c r="A3690" s="1">
        <v>3689</v>
      </c>
      <c r="B3690">
        <f t="shared" ca="1" si="57"/>
        <v>5.1317837533485946</v>
      </c>
    </row>
    <row r="3691" spans="1:2" x14ac:dyDescent="0.25">
      <c r="A3691" s="1">
        <v>3690</v>
      </c>
      <c r="B3691">
        <f t="shared" ca="1" si="57"/>
        <v>2.9135398119082581</v>
      </c>
    </row>
    <row r="3692" spans="1:2" x14ac:dyDescent="0.25">
      <c r="A3692" s="1">
        <v>3691</v>
      </c>
      <c r="B3692">
        <f t="shared" ca="1" si="57"/>
        <v>15.390915667063942</v>
      </c>
    </row>
    <row r="3693" spans="1:2" x14ac:dyDescent="0.25">
      <c r="A3693" s="1">
        <v>3692</v>
      </c>
      <c r="B3693">
        <f t="shared" ca="1" si="57"/>
        <v>18.770723146725302</v>
      </c>
    </row>
    <row r="3694" spans="1:2" x14ac:dyDescent="0.25">
      <c r="A3694" s="1">
        <v>3693</v>
      </c>
      <c r="B3694">
        <f t="shared" ca="1" si="57"/>
        <v>20.258796191499343</v>
      </c>
    </row>
    <row r="3695" spans="1:2" x14ac:dyDescent="0.25">
      <c r="A3695" s="1">
        <v>3694</v>
      </c>
      <c r="B3695">
        <f t="shared" ca="1" si="57"/>
        <v>18.588661859328916</v>
      </c>
    </row>
    <row r="3696" spans="1:2" x14ac:dyDescent="0.25">
      <c r="A3696" s="1">
        <v>3695</v>
      </c>
      <c r="B3696">
        <f t="shared" ca="1" si="57"/>
        <v>21.512007239996624</v>
      </c>
    </row>
    <row r="3697" spans="1:2" x14ac:dyDescent="0.25">
      <c r="A3697" s="1">
        <v>3696</v>
      </c>
      <c r="B3697">
        <f t="shared" ca="1" si="57"/>
        <v>10.025455424992462</v>
      </c>
    </row>
    <row r="3698" spans="1:2" x14ac:dyDescent="0.25">
      <c r="A3698" s="1">
        <v>3697</v>
      </c>
      <c r="B3698">
        <f t="shared" ca="1" si="57"/>
        <v>2.4634896579448089</v>
      </c>
    </row>
    <row r="3699" spans="1:2" x14ac:dyDescent="0.25">
      <c r="A3699" s="1">
        <v>3698</v>
      </c>
      <c r="B3699">
        <f t="shared" ca="1" si="57"/>
        <v>18.908675959790703</v>
      </c>
    </row>
    <row r="3700" spans="1:2" x14ac:dyDescent="0.25">
      <c r="A3700" s="1">
        <v>3699</v>
      </c>
      <c r="B3700">
        <f t="shared" ca="1" si="57"/>
        <v>15.553989519615417</v>
      </c>
    </row>
    <row r="3701" spans="1:2" x14ac:dyDescent="0.25">
      <c r="A3701" s="1">
        <v>3700</v>
      </c>
      <c r="B3701">
        <f t="shared" ca="1" si="57"/>
        <v>14.965101297951913</v>
      </c>
    </row>
    <row r="3702" spans="1:2" x14ac:dyDescent="0.25">
      <c r="A3702" s="1">
        <v>3701</v>
      </c>
      <c r="B3702">
        <f t="shared" ca="1" si="57"/>
        <v>5.1726179921276199</v>
      </c>
    </row>
    <row r="3703" spans="1:2" x14ac:dyDescent="0.25">
      <c r="A3703" s="1">
        <v>3702</v>
      </c>
      <c r="B3703">
        <f t="shared" ca="1" si="57"/>
        <v>18.147084763894849</v>
      </c>
    </row>
    <row r="3704" spans="1:2" x14ac:dyDescent="0.25">
      <c r="A3704" s="1">
        <v>3703</v>
      </c>
      <c r="B3704">
        <f t="shared" ca="1" si="57"/>
        <v>8.9154158942868218</v>
      </c>
    </row>
    <row r="3705" spans="1:2" x14ac:dyDescent="0.25">
      <c r="A3705" s="1">
        <v>3704</v>
      </c>
      <c r="B3705">
        <f t="shared" ca="1" si="57"/>
        <v>8.2237282379741306</v>
      </c>
    </row>
    <row r="3706" spans="1:2" x14ac:dyDescent="0.25">
      <c r="A3706" s="1">
        <v>3705</v>
      </c>
      <c r="B3706">
        <f t="shared" ca="1" si="57"/>
        <v>19.401024958960907</v>
      </c>
    </row>
    <row r="3707" spans="1:2" x14ac:dyDescent="0.25">
      <c r="A3707" s="1">
        <v>3706</v>
      </c>
      <c r="B3707">
        <f t="shared" ca="1" si="57"/>
        <v>14.867940231953064</v>
      </c>
    </row>
    <row r="3708" spans="1:2" x14ac:dyDescent="0.25">
      <c r="A3708" s="1">
        <v>3707</v>
      </c>
      <c r="B3708">
        <f t="shared" ca="1" si="57"/>
        <v>15.592852062208168</v>
      </c>
    </row>
    <row r="3709" spans="1:2" x14ac:dyDescent="0.25">
      <c r="A3709" s="1">
        <v>3708</v>
      </c>
      <c r="B3709">
        <f t="shared" ca="1" si="57"/>
        <v>17.382460327971856</v>
      </c>
    </row>
    <row r="3710" spans="1:2" x14ac:dyDescent="0.25">
      <c r="A3710" s="1">
        <v>3709</v>
      </c>
      <c r="B3710">
        <f t="shared" ca="1" si="57"/>
        <v>8.3382074520808036</v>
      </c>
    </row>
    <row r="3711" spans="1:2" x14ac:dyDescent="0.25">
      <c r="A3711" s="1">
        <v>3710</v>
      </c>
      <c r="B3711">
        <f t="shared" ca="1" si="57"/>
        <v>16.00765526117226</v>
      </c>
    </row>
    <row r="3712" spans="1:2" x14ac:dyDescent="0.25">
      <c r="A3712" s="1">
        <v>3711</v>
      </c>
      <c r="B3712">
        <f t="shared" ca="1" si="57"/>
        <v>23.454186873476729</v>
      </c>
    </row>
    <row r="3713" spans="1:2" x14ac:dyDescent="0.25">
      <c r="A3713" s="1">
        <v>3712</v>
      </c>
      <c r="B3713">
        <f t="shared" ca="1" si="57"/>
        <v>24.006712153414561</v>
      </c>
    </row>
    <row r="3714" spans="1:2" x14ac:dyDescent="0.25">
      <c r="A3714" s="1">
        <v>3713</v>
      </c>
      <c r="B3714">
        <f t="shared" ca="1" si="57"/>
        <v>8.5715873437279519</v>
      </c>
    </row>
    <row r="3715" spans="1:2" x14ac:dyDescent="0.25">
      <c r="A3715" s="1">
        <v>3714</v>
      </c>
      <c r="B3715">
        <f t="shared" ref="B3715:B3778" ca="1" si="58">NORMINV(RAND(),15.6,6.5)</f>
        <v>18.584835083388391</v>
      </c>
    </row>
    <row r="3716" spans="1:2" x14ac:dyDescent="0.25">
      <c r="A3716" s="1">
        <v>3715</v>
      </c>
      <c r="B3716">
        <f t="shared" ca="1" si="58"/>
        <v>22.447881841888364</v>
      </c>
    </row>
    <row r="3717" spans="1:2" x14ac:dyDescent="0.25">
      <c r="A3717" s="1">
        <v>3716</v>
      </c>
      <c r="B3717">
        <f t="shared" ca="1" si="58"/>
        <v>6.4448367732713017</v>
      </c>
    </row>
    <row r="3718" spans="1:2" x14ac:dyDescent="0.25">
      <c r="A3718" s="1">
        <v>3717</v>
      </c>
      <c r="B3718">
        <f t="shared" ca="1" si="58"/>
        <v>14.610267446000343</v>
      </c>
    </row>
    <row r="3719" spans="1:2" x14ac:dyDescent="0.25">
      <c r="A3719" s="1">
        <v>3718</v>
      </c>
      <c r="B3719">
        <f t="shared" ca="1" si="58"/>
        <v>12.421805968075684</v>
      </c>
    </row>
    <row r="3720" spans="1:2" x14ac:dyDescent="0.25">
      <c r="A3720" s="1">
        <v>3719</v>
      </c>
      <c r="B3720">
        <f t="shared" ca="1" si="58"/>
        <v>18.310478698730943</v>
      </c>
    </row>
    <row r="3721" spans="1:2" x14ac:dyDescent="0.25">
      <c r="A3721" s="1">
        <v>3720</v>
      </c>
      <c r="B3721">
        <f t="shared" ca="1" si="58"/>
        <v>11.680346769120057</v>
      </c>
    </row>
    <row r="3722" spans="1:2" x14ac:dyDescent="0.25">
      <c r="A3722" s="1">
        <v>3721</v>
      </c>
      <c r="B3722">
        <f t="shared" ca="1" si="58"/>
        <v>12.104727333079554</v>
      </c>
    </row>
    <row r="3723" spans="1:2" x14ac:dyDescent="0.25">
      <c r="A3723" s="1">
        <v>3722</v>
      </c>
      <c r="B3723">
        <f t="shared" ca="1" si="58"/>
        <v>-2.3985345686123676</v>
      </c>
    </row>
    <row r="3724" spans="1:2" x14ac:dyDescent="0.25">
      <c r="A3724" s="1">
        <v>3723</v>
      </c>
      <c r="B3724">
        <f t="shared" ca="1" si="58"/>
        <v>17.457814846176937</v>
      </c>
    </row>
    <row r="3725" spans="1:2" x14ac:dyDescent="0.25">
      <c r="A3725" s="1">
        <v>3724</v>
      </c>
      <c r="B3725">
        <f t="shared" ca="1" si="58"/>
        <v>11.408806968104621</v>
      </c>
    </row>
    <row r="3726" spans="1:2" x14ac:dyDescent="0.25">
      <c r="A3726" s="1">
        <v>3725</v>
      </c>
      <c r="B3726">
        <f t="shared" ca="1" si="58"/>
        <v>12.710590790355198</v>
      </c>
    </row>
    <row r="3727" spans="1:2" x14ac:dyDescent="0.25">
      <c r="A3727" s="1">
        <v>3726</v>
      </c>
      <c r="B3727">
        <f t="shared" ca="1" si="58"/>
        <v>8.1816968171706037</v>
      </c>
    </row>
    <row r="3728" spans="1:2" x14ac:dyDescent="0.25">
      <c r="A3728" s="1">
        <v>3727</v>
      </c>
      <c r="B3728">
        <f t="shared" ca="1" si="58"/>
        <v>15.447427389600213</v>
      </c>
    </row>
    <row r="3729" spans="1:2" x14ac:dyDescent="0.25">
      <c r="A3729" s="1">
        <v>3728</v>
      </c>
      <c r="B3729">
        <f t="shared" ca="1" si="58"/>
        <v>16.564617275075069</v>
      </c>
    </row>
    <row r="3730" spans="1:2" x14ac:dyDescent="0.25">
      <c r="A3730" s="1">
        <v>3729</v>
      </c>
      <c r="B3730">
        <f t="shared" ca="1" si="58"/>
        <v>21.844874114637467</v>
      </c>
    </row>
    <row r="3731" spans="1:2" x14ac:dyDescent="0.25">
      <c r="A3731" s="1">
        <v>3730</v>
      </c>
      <c r="B3731">
        <f t="shared" ca="1" si="58"/>
        <v>19.928425662187063</v>
      </c>
    </row>
    <row r="3732" spans="1:2" x14ac:dyDescent="0.25">
      <c r="A3732" s="1">
        <v>3731</v>
      </c>
      <c r="B3732">
        <f t="shared" ca="1" si="58"/>
        <v>12.423302546899347</v>
      </c>
    </row>
    <row r="3733" spans="1:2" x14ac:dyDescent="0.25">
      <c r="A3733" s="1">
        <v>3732</v>
      </c>
      <c r="B3733">
        <f t="shared" ca="1" si="58"/>
        <v>8.0771529685739534</v>
      </c>
    </row>
    <row r="3734" spans="1:2" x14ac:dyDescent="0.25">
      <c r="A3734" s="1">
        <v>3733</v>
      </c>
      <c r="B3734">
        <f t="shared" ca="1" si="58"/>
        <v>23.476983311774038</v>
      </c>
    </row>
    <row r="3735" spans="1:2" x14ac:dyDescent="0.25">
      <c r="A3735" s="1">
        <v>3734</v>
      </c>
      <c r="B3735">
        <f t="shared" ca="1" si="58"/>
        <v>16.213260283030191</v>
      </c>
    </row>
    <row r="3736" spans="1:2" x14ac:dyDescent="0.25">
      <c r="A3736" s="1">
        <v>3735</v>
      </c>
      <c r="B3736">
        <f t="shared" ca="1" si="58"/>
        <v>13.491826886715588</v>
      </c>
    </row>
    <row r="3737" spans="1:2" x14ac:dyDescent="0.25">
      <c r="A3737" s="1">
        <v>3736</v>
      </c>
      <c r="B3737">
        <f t="shared" ca="1" si="58"/>
        <v>23.32826732125811</v>
      </c>
    </row>
    <row r="3738" spans="1:2" x14ac:dyDescent="0.25">
      <c r="A3738" s="1">
        <v>3737</v>
      </c>
      <c r="B3738">
        <f t="shared" ca="1" si="58"/>
        <v>13.967147015454843</v>
      </c>
    </row>
    <row r="3739" spans="1:2" x14ac:dyDescent="0.25">
      <c r="A3739" s="1">
        <v>3738</v>
      </c>
      <c r="B3739">
        <f t="shared" ca="1" si="58"/>
        <v>18.433154948015357</v>
      </c>
    </row>
    <row r="3740" spans="1:2" x14ac:dyDescent="0.25">
      <c r="A3740" s="1">
        <v>3739</v>
      </c>
      <c r="B3740">
        <f t="shared" ca="1" si="58"/>
        <v>12.841428164140343</v>
      </c>
    </row>
    <row r="3741" spans="1:2" x14ac:dyDescent="0.25">
      <c r="A3741" s="1">
        <v>3740</v>
      </c>
      <c r="B3741">
        <f t="shared" ca="1" si="58"/>
        <v>21.299984371826646</v>
      </c>
    </row>
    <row r="3742" spans="1:2" x14ac:dyDescent="0.25">
      <c r="A3742" s="1">
        <v>3741</v>
      </c>
      <c r="B3742">
        <f t="shared" ca="1" si="58"/>
        <v>17.958192518832917</v>
      </c>
    </row>
    <row r="3743" spans="1:2" x14ac:dyDescent="0.25">
      <c r="A3743" s="1">
        <v>3742</v>
      </c>
      <c r="B3743">
        <f t="shared" ca="1" si="58"/>
        <v>7.0211581641371517</v>
      </c>
    </row>
    <row r="3744" spans="1:2" x14ac:dyDescent="0.25">
      <c r="A3744" s="1">
        <v>3743</v>
      </c>
      <c r="B3744">
        <f t="shared" ca="1" si="58"/>
        <v>13.803995910664687</v>
      </c>
    </row>
    <row r="3745" spans="1:2" x14ac:dyDescent="0.25">
      <c r="A3745" s="1">
        <v>3744</v>
      </c>
      <c r="B3745">
        <f t="shared" ca="1" si="58"/>
        <v>13.293900629764876</v>
      </c>
    </row>
    <row r="3746" spans="1:2" x14ac:dyDescent="0.25">
      <c r="A3746" s="1">
        <v>3745</v>
      </c>
      <c r="B3746">
        <f t="shared" ca="1" si="58"/>
        <v>16.813631332500616</v>
      </c>
    </row>
    <row r="3747" spans="1:2" x14ac:dyDescent="0.25">
      <c r="A3747" s="1">
        <v>3746</v>
      </c>
      <c r="B3747">
        <f t="shared" ca="1" si="58"/>
        <v>21.24517998423963</v>
      </c>
    </row>
    <row r="3748" spans="1:2" x14ac:dyDescent="0.25">
      <c r="A3748" s="1">
        <v>3747</v>
      </c>
      <c r="B3748">
        <f t="shared" ca="1" si="58"/>
        <v>14.352608050646911</v>
      </c>
    </row>
    <row r="3749" spans="1:2" x14ac:dyDescent="0.25">
      <c r="A3749" s="1">
        <v>3748</v>
      </c>
      <c r="B3749">
        <f t="shared" ca="1" si="58"/>
        <v>5.122095359997946</v>
      </c>
    </row>
    <row r="3750" spans="1:2" x14ac:dyDescent="0.25">
      <c r="A3750" s="1">
        <v>3749</v>
      </c>
      <c r="B3750">
        <f t="shared" ca="1" si="58"/>
        <v>6.0992657563853996</v>
      </c>
    </row>
    <row r="3751" spans="1:2" x14ac:dyDescent="0.25">
      <c r="A3751" s="1">
        <v>3750</v>
      </c>
      <c r="B3751">
        <f t="shared" ca="1" si="58"/>
        <v>10.92494392420689</v>
      </c>
    </row>
    <row r="3752" spans="1:2" x14ac:dyDescent="0.25">
      <c r="A3752" s="1">
        <v>3751</v>
      </c>
      <c r="B3752">
        <f t="shared" ca="1" si="58"/>
        <v>27.78643924239416</v>
      </c>
    </row>
    <row r="3753" spans="1:2" x14ac:dyDescent="0.25">
      <c r="A3753" s="1">
        <v>3752</v>
      </c>
      <c r="B3753">
        <f t="shared" ca="1" si="58"/>
        <v>12.559088979558416</v>
      </c>
    </row>
    <row r="3754" spans="1:2" x14ac:dyDescent="0.25">
      <c r="A3754" s="1">
        <v>3753</v>
      </c>
      <c r="B3754">
        <f t="shared" ca="1" si="58"/>
        <v>16.281344772235204</v>
      </c>
    </row>
    <row r="3755" spans="1:2" x14ac:dyDescent="0.25">
      <c r="A3755" s="1">
        <v>3754</v>
      </c>
      <c r="B3755">
        <f t="shared" ca="1" si="58"/>
        <v>11.721517484773109</v>
      </c>
    </row>
    <row r="3756" spans="1:2" x14ac:dyDescent="0.25">
      <c r="A3756" s="1">
        <v>3755</v>
      </c>
      <c r="B3756">
        <f t="shared" ca="1" si="58"/>
        <v>9.9636669533422957</v>
      </c>
    </row>
    <row r="3757" spans="1:2" x14ac:dyDescent="0.25">
      <c r="A3757" s="1">
        <v>3756</v>
      </c>
      <c r="B3757">
        <f t="shared" ca="1" si="58"/>
        <v>21.904712445232335</v>
      </c>
    </row>
    <row r="3758" spans="1:2" x14ac:dyDescent="0.25">
      <c r="A3758" s="1">
        <v>3757</v>
      </c>
      <c r="B3758">
        <f t="shared" ca="1" si="58"/>
        <v>8.1240359146458605</v>
      </c>
    </row>
    <row r="3759" spans="1:2" x14ac:dyDescent="0.25">
      <c r="A3759" s="1">
        <v>3758</v>
      </c>
      <c r="B3759">
        <f t="shared" ca="1" si="58"/>
        <v>11.271834064428429</v>
      </c>
    </row>
    <row r="3760" spans="1:2" x14ac:dyDescent="0.25">
      <c r="A3760" s="1">
        <v>3759</v>
      </c>
      <c r="B3760">
        <f t="shared" ca="1" si="58"/>
        <v>20.558160763838508</v>
      </c>
    </row>
    <row r="3761" spans="1:2" x14ac:dyDescent="0.25">
      <c r="A3761" s="1">
        <v>3760</v>
      </c>
      <c r="B3761">
        <f t="shared" ca="1" si="58"/>
        <v>13.577646306377346</v>
      </c>
    </row>
    <row r="3762" spans="1:2" x14ac:dyDescent="0.25">
      <c r="A3762" s="1">
        <v>3761</v>
      </c>
      <c r="B3762">
        <f t="shared" ca="1" si="58"/>
        <v>18.356218988554311</v>
      </c>
    </row>
    <row r="3763" spans="1:2" x14ac:dyDescent="0.25">
      <c r="A3763" s="1">
        <v>3762</v>
      </c>
      <c r="B3763">
        <f t="shared" ca="1" si="58"/>
        <v>11.85632859678784</v>
      </c>
    </row>
    <row r="3764" spans="1:2" x14ac:dyDescent="0.25">
      <c r="A3764" s="1">
        <v>3763</v>
      </c>
      <c r="B3764">
        <f t="shared" ca="1" si="58"/>
        <v>15.854344388177363</v>
      </c>
    </row>
    <row r="3765" spans="1:2" x14ac:dyDescent="0.25">
      <c r="A3765" s="1">
        <v>3764</v>
      </c>
      <c r="B3765">
        <f t="shared" ca="1" si="58"/>
        <v>16.47024942512579</v>
      </c>
    </row>
    <row r="3766" spans="1:2" x14ac:dyDescent="0.25">
      <c r="A3766" s="1">
        <v>3765</v>
      </c>
      <c r="B3766">
        <f t="shared" ca="1" si="58"/>
        <v>-0.90451979212387279</v>
      </c>
    </row>
    <row r="3767" spans="1:2" x14ac:dyDescent="0.25">
      <c r="A3767" s="1">
        <v>3766</v>
      </c>
      <c r="B3767">
        <f t="shared" ca="1" si="58"/>
        <v>13.521048359988066</v>
      </c>
    </row>
    <row r="3768" spans="1:2" x14ac:dyDescent="0.25">
      <c r="A3768" s="1">
        <v>3767</v>
      </c>
      <c r="B3768">
        <f t="shared" ca="1" si="58"/>
        <v>20.988494672367811</v>
      </c>
    </row>
    <row r="3769" spans="1:2" x14ac:dyDescent="0.25">
      <c r="A3769" s="1">
        <v>3768</v>
      </c>
      <c r="B3769">
        <f t="shared" ca="1" si="58"/>
        <v>23.713636025920756</v>
      </c>
    </row>
    <row r="3770" spans="1:2" x14ac:dyDescent="0.25">
      <c r="A3770" s="1">
        <v>3769</v>
      </c>
      <c r="B3770">
        <f t="shared" ca="1" si="58"/>
        <v>18.114304252287685</v>
      </c>
    </row>
    <row r="3771" spans="1:2" x14ac:dyDescent="0.25">
      <c r="A3771" s="1">
        <v>3770</v>
      </c>
      <c r="B3771">
        <f t="shared" ca="1" si="58"/>
        <v>9.8734391578073364</v>
      </c>
    </row>
    <row r="3772" spans="1:2" x14ac:dyDescent="0.25">
      <c r="A3772" s="1">
        <v>3771</v>
      </c>
      <c r="B3772">
        <f t="shared" ca="1" si="58"/>
        <v>23.236779220017347</v>
      </c>
    </row>
    <row r="3773" spans="1:2" x14ac:dyDescent="0.25">
      <c r="A3773" s="1">
        <v>3772</v>
      </c>
      <c r="B3773">
        <f t="shared" ca="1" si="58"/>
        <v>15.657777355923345</v>
      </c>
    </row>
    <row r="3774" spans="1:2" x14ac:dyDescent="0.25">
      <c r="A3774" s="1">
        <v>3773</v>
      </c>
      <c r="B3774">
        <f t="shared" ca="1" si="58"/>
        <v>15.142379335134388</v>
      </c>
    </row>
    <row r="3775" spans="1:2" x14ac:dyDescent="0.25">
      <c r="A3775" s="1">
        <v>3774</v>
      </c>
      <c r="B3775">
        <f t="shared" ca="1" si="58"/>
        <v>16.608034771148862</v>
      </c>
    </row>
    <row r="3776" spans="1:2" x14ac:dyDescent="0.25">
      <c r="A3776" s="1">
        <v>3775</v>
      </c>
      <c r="B3776">
        <f t="shared" ca="1" si="58"/>
        <v>11.174102103857301</v>
      </c>
    </row>
    <row r="3777" spans="1:2" x14ac:dyDescent="0.25">
      <c r="A3777" s="1">
        <v>3776</v>
      </c>
      <c r="B3777">
        <f t="shared" ca="1" si="58"/>
        <v>23.169635126404323</v>
      </c>
    </row>
    <row r="3778" spans="1:2" x14ac:dyDescent="0.25">
      <c r="A3778" s="1">
        <v>3777</v>
      </c>
      <c r="B3778">
        <f t="shared" ca="1" si="58"/>
        <v>11.490368329872034</v>
      </c>
    </row>
    <row r="3779" spans="1:2" x14ac:dyDescent="0.25">
      <c r="A3779" s="1">
        <v>3778</v>
      </c>
      <c r="B3779">
        <f t="shared" ref="B3779:B3842" ca="1" si="59">NORMINV(RAND(),15.6,6.5)</f>
        <v>18.1796333959105</v>
      </c>
    </row>
    <row r="3780" spans="1:2" x14ac:dyDescent="0.25">
      <c r="A3780" s="1">
        <v>3779</v>
      </c>
      <c r="B3780">
        <f t="shared" ca="1" si="59"/>
        <v>15.601621476446089</v>
      </c>
    </row>
    <row r="3781" spans="1:2" x14ac:dyDescent="0.25">
      <c r="A3781" s="1">
        <v>3780</v>
      </c>
      <c r="B3781">
        <f t="shared" ca="1" si="59"/>
        <v>23.529790944867067</v>
      </c>
    </row>
    <row r="3782" spans="1:2" x14ac:dyDescent="0.25">
      <c r="A3782" s="1">
        <v>3781</v>
      </c>
      <c r="B3782">
        <f t="shared" ca="1" si="59"/>
        <v>21.820686806555628</v>
      </c>
    </row>
    <row r="3783" spans="1:2" x14ac:dyDescent="0.25">
      <c r="A3783" s="1">
        <v>3782</v>
      </c>
      <c r="B3783">
        <f t="shared" ca="1" si="59"/>
        <v>10.829152765884094</v>
      </c>
    </row>
    <row r="3784" spans="1:2" x14ac:dyDescent="0.25">
      <c r="A3784" s="1">
        <v>3783</v>
      </c>
      <c r="B3784">
        <f t="shared" ca="1" si="59"/>
        <v>17.485592886357118</v>
      </c>
    </row>
    <row r="3785" spans="1:2" x14ac:dyDescent="0.25">
      <c r="A3785" s="1">
        <v>3784</v>
      </c>
      <c r="B3785">
        <f t="shared" ca="1" si="59"/>
        <v>9.9101179339679089</v>
      </c>
    </row>
    <row r="3786" spans="1:2" x14ac:dyDescent="0.25">
      <c r="A3786" s="1">
        <v>3785</v>
      </c>
      <c r="B3786">
        <f t="shared" ca="1" si="59"/>
        <v>19.583803500473813</v>
      </c>
    </row>
    <row r="3787" spans="1:2" x14ac:dyDescent="0.25">
      <c r="A3787" s="1">
        <v>3786</v>
      </c>
      <c r="B3787">
        <f t="shared" ca="1" si="59"/>
        <v>8.9868846350871756</v>
      </c>
    </row>
    <row r="3788" spans="1:2" x14ac:dyDescent="0.25">
      <c r="A3788" s="1">
        <v>3787</v>
      </c>
      <c r="B3788">
        <f t="shared" ca="1" si="59"/>
        <v>9.9067799395173797</v>
      </c>
    </row>
    <row r="3789" spans="1:2" x14ac:dyDescent="0.25">
      <c r="A3789" s="1">
        <v>3788</v>
      </c>
      <c r="B3789">
        <f t="shared" ca="1" si="59"/>
        <v>15.611023302828935</v>
      </c>
    </row>
    <row r="3790" spans="1:2" x14ac:dyDescent="0.25">
      <c r="A3790" s="1">
        <v>3789</v>
      </c>
      <c r="B3790">
        <f t="shared" ca="1" si="59"/>
        <v>16.561765551202914</v>
      </c>
    </row>
    <row r="3791" spans="1:2" x14ac:dyDescent="0.25">
      <c r="A3791" s="1">
        <v>3790</v>
      </c>
      <c r="B3791">
        <f t="shared" ca="1" si="59"/>
        <v>18.184268369683597</v>
      </c>
    </row>
    <row r="3792" spans="1:2" x14ac:dyDescent="0.25">
      <c r="A3792" s="1">
        <v>3791</v>
      </c>
      <c r="B3792">
        <f t="shared" ca="1" si="59"/>
        <v>12.443679719791515</v>
      </c>
    </row>
    <row r="3793" spans="1:2" x14ac:dyDescent="0.25">
      <c r="A3793" s="1">
        <v>3792</v>
      </c>
      <c r="B3793">
        <f t="shared" ca="1" si="59"/>
        <v>10.138702626335373</v>
      </c>
    </row>
    <row r="3794" spans="1:2" x14ac:dyDescent="0.25">
      <c r="A3794" s="1">
        <v>3793</v>
      </c>
      <c r="B3794">
        <f t="shared" ca="1" si="59"/>
        <v>16.518235740027958</v>
      </c>
    </row>
    <row r="3795" spans="1:2" x14ac:dyDescent="0.25">
      <c r="A3795" s="1">
        <v>3794</v>
      </c>
      <c r="B3795">
        <f t="shared" ca="1" si="59"/>
        <v>12.72444350836464</v>
      </c>
    </row>
    <row r="3796" spans="1:2" x14ac:dyDescent="0.25">
      <c r="A3796" s="1">
        <v>3795</v>
      </c>
      <c r="B3796">
        <f t="shared" ca="1" si="59"/>
        <v>15.291539336042627</v>
      </c>
    </row>
    <row r="3797" spans="1:2" x14ac:dyDescent="0.25">
      <c r="A3797" s="1">
        <v>3796</v>
      </c>
      <c r="B3797">
        <f t="shared" ca="1" si="59"/>
        <v>7.744888078194033</v>
      </c>
    </row>
    <row r="3798" spans="1:2" x14ac:dyDescent="0.25">
      <c r="A3798" s="1">
        <v>3797</v>
      </c>
      <c r="B3798">
        <f t="shared" ca="1" si="59"/>
        <v>9.1941063067217783</v>
      </c>
    </row>
    <row r="3799" spans="1:2" x14ac:dyDescent="0.25">
      <c r="A3799" s="1">
        <v>3798</v>
      </c>
      <c r="B3799">
        <f t="shared" ca="1" si="59"/>
        <v>24.452683328702648</v>
      </c>
    </row>
    <row r="3800" spans="1:2" x14ac:dyDescent="0.25">
      <c r="A3800" s="1">
        <v>3799</v>
      </c>
      <c r="B3800">
        <f t="shared" ca="1" si="59"/>
        <v>3.9499111443281354</v>
      </c>
    </row>
    <row r="3801" spans="1:2" x14ac:dyDescent="0.25">
      <c r="A3801" s="1">
        <v>3800</v>
      </c>
      <c r="B3801">
        <f t="shared" ca="1" si="59"/>
        <v>18.787619808444823</v>
      </c>
    </row>
    <row r="3802" spans="1:2" x14ac:dyDescent="0.25">
      <c r="A3802" s="1">
        <v>3801</v>
      </c>
      <c r="B3802">
        <f t="shared" ca="1" si="59"/>
        <v>15.979801133175064</v>
      </c>
    </row>
    <row r="3803" spans="1:2" x14ac:dyDescent="0.25">
      <c r="A3803" s="1">
        <v>3802</v>
      </c>
      <c r="B3803">
        <f t="shared" ca="1" si="59"/>
        <v>12.799272186202966</v>
      </c>
    </row>
    <row r="3804" spans="1:2" x14ac:dyDescent="0.25">
      <c r="A3804" s="1">
        <v>3803</v>
      </c>
      <c r="B3804">
        <f t="shared" ca="1" si="59"/>
        <v>24.33547346912728</v>
      </c>
    </row>
    <row r="3805" spans="1:2" x14ac:dyDescent="0.25">
      <c r="A3805" s="1">
        <v>3804</v>
      </c>
      <c r="B3805">
        <f t="shared" ca="1" si="59"/>
        <v>13.829562266637614</v>
      </c>
    </row>
    <row r="3806" spans="1:2" x14ac:dyDescent="0.25">
      <c r="A3806" s="1">
        <v>3805</v>
      </c>
      <c r="B3806">
        <f t="shared" ca="1" si="59"/>
        <v>22.937844610763584</v>
      </c>
    </row>
    <row r="3807" spans="1:2" x14ac:dyDescent="0.25">
      <c r="A3807" s="1">
        <v>3806</v>
      </c>
      <c r="B3807">
        <f t="shared" ca="1" si="59"/>
        <v>5.8913909970526355</v>
      </c>
    </row>
    <row r="3808" spans="1:2" x14ac:dyDescent="0.25">
      <c r="A3808" s="1">
        <v>3807</v>
      </c>
      <c r="B3808">
        <f t="shared" ca="1" si="59"/>
        <v>21.003984366460624</v>
      </c>
    </row>
    <row r="3809" spans="1:2" x14ac:dyDescent="0.25">
      <c r="A3809" s="1">
        <v>3808</v>
      </c>
      <c r="B3809">
        <f t="shared" ca="1" si="59"/>
        <v>5.4990284924416422</v>
      </c>
    </row>
    <row r="3810" spans="1:2" x14ac:dyDescent="0.25">
      <c r="A3810" s="1">
        <v>3809</v>
      </c>
      <c r="B3810">
        <f t="shared" ca="1" si="59"/>
        <v>20.411802206886094</v>
      </c>
    </row>
    <row r="3811" spans="1:2" x14ac:dyDescent="0.25">
      <c r="A3811" s="1">
        <v>3810</v>
      </c>
      <c r="B3811">
        <f t="shared" ca="1" si="59"/>
        <v>16.34138070241611</v>
      </c>
    </row>
    <row r="3812" spans="1:2" x14ac:dyDescent="0.25">
      <c r="A3812" s="1">
        <v>3811</v>
      </c>
      <c r="B3812">
        <f t="shared" ca="1" si="59"/>
        <v>20.78513792675524</v>
      </c>
    </row>
    <row r="3813" spans="1:2" x14ac:dyDescent="0.25">
      <c r="A3813" s="1">
        <v>3812</v>
      </c>
      <c r="B3813">
        <f t="shared" ca="1" si="59"/>
        <v>7.1817419527545532</v>
      </c>
    </row>
    <row r="3814" spans="1:2" x14ac:dyDescent="0.25">
      <c r="A3814" s="1">
        <v>3813</v>
      </c>
      <c r="B3814">
        <f t="shared" ca="1" si="59"/>
        <v>24.161202777693568</v>
      </c>
    </row>
    <row r="3815" spans="1:2" x14ac:dyDescent="0.25">
      <c r="A3815" s="1">
        <v>3814</v>
      </c>
      <c r="B3815">
        <f t="shared" ca="1" si="59"/>
        <v>16.525654608649372</v>
      </c>
    </row>
    <row r="3816" spans="1:2" x14ac:dyDescent="0.25">
      <c r="A3816" s="1">
        <v>3815</v>
      </c>
      <c r="B3816">
        <f t="shared" ca="1" si="59"/>
        <v>23.468261510625737</v>
      </c>
    </row>
    <row r="3817" spans="1:2" x14ac:dyDescent="0.25">
      <c r="A3817" s="1">
        <v>3816</v>
      </c>
      <c r="B3817">
        <f t="shared" ca="1" si="59"/>
        <v>17.80071659617052</v>
      </c>
    </row>
    <row r="3818" spans="1:2" x14ac:dyDescent="0.25">
      <c r="A3818" s="1">
        <v>3817</v>
      </c>
      <c r="B3818">
        <f t="shared" ca="1" si="59"/>
        <v>16.126325944649249</v>
      </c>
    </row>
    <row r="3819" spans="1:2" x14ac:dyDescent="0.25">
      <c r="A3819" s="1">
        <v>3818</v>
      </c>
      <c r="B3819">
        <f t="shared" ca="1" si="59"/>
        <v>11.301915156511772</v>
      </c>
    </row>
    <row r="3820" spans="1:2" x14ac:dyDescent="0.25">
      <c r="A3820" s="1">
        <v>3819</v>
      </c>
      <c r="B3820">
        <f t="shared" ca="1" si="59"/>
        <v>16.050432749431572</v>
      </c>
    </row>
    <row r="3821" spans="1:2" x14ac:dyDescent="0.25">
      <c r="A3821" s="1">
        <v>3820</v>
      </c>
      <c r="B3821">
        <f t="shared" ca="1" si="59"/>
        <v>16.584012644935964</v>
      </c>
    </row>
    <row r="3822" spans="1:2" x14ac:dyDescent="0.25">
      <c r="A3822" s="1">
        <v>3821</v>
      </c>
      <c r="B3822">
        <f t="shared" ca="1" si="59"/>
        <v>11.742238186967487</v>
      </c>
    </row>
    <row r="3823" spans="1:2" x14ac:dyDescent="0.25">
      <c r="A3823" s="1">
        <v>3822</v>
      </c>
      <c r="B3823">
        <f t="shared" ca="1" si="59"/>
        <v>10.255581522886267</v>
      </c>
    </row>
    <row r="3824" spans="1:2" x14ac:dyDescent="0.25">
      <c r="A3824" s="1">
        <v>3823</v>
      </c>
      <c r="B3824">
        <f t="shared" ca="1" si="59"/>
        <v>29.241933246161842</v>
      </c>
    </row>
    <row r="3825" spans="1:2" x14ac:dyDescent="0.25">
      <c r="A3825" s="1">
        <v>3824</v>
      </c>
      <c r="B3825">
        <f t="shared" ca="1" si="59"/>
        <v>14.121520688668003</v>
      </c>
    </row>
    <row r="3826" spans="1:2" x14ac:dyDescent="0.25">
      <c r="A3826" s="1">
        <v>3825</v>
      </c>
      <c r="B3826">
        <f t="shared" ca="1" si="59"/>
        <v>17.035707211512971</v>
      </c>
    </row>
    <row r="3827" spans="1:2" x14ac:dyDescent="0.25">
      <c r="A3827" s="1">
        <v>3826</v>
      </c>
      <c r="B3827">
        <f t="shared" ca="1" si="59"/>
        <v>12.149969982255136</v>
      </c>
    </row>
    <row r="3828" spans="1:2" x14ac:dyDescent="0.25">
      <c r="A3828" s="1">
        <v>3827</v>
      </c>
      <c r="B3828">
        <f t="shared" ca="1" si="59"/>
        <v>13.078224125194556</v>
      </c>
    </row>
    <row r="3829" spans="1:2" x14ac:dyDescent="0.25">
      <c r="A3829" s="1">
        <v>3828</v>
      </c>
      <c r="B3829">
        <f t="shared" ca="1" si="59"/>
        <v>-8.6101651708352378E-2</v>
      </c>
    </row>
    <row r="3830" spans="1:2" x14ac:dyDescent="0.25">
      <c r="A3830" s="1">
        <v>3829</v>
      </c>
      <c r="B3830">
        <f t="shared" ca="1" si="59"/>
        <v>18.763375337200245</v>
      </c>
    </row>
    <row r="3831" spans="1:2" x14ac:dyDescent="0.25">
      <c r="A3831" s="1">
        <v>3830</v>
      </c>
      <c r="B3831">
        <f t="shared" ca="1" si="59"/>
        <v>23.513484024643617</v>
      </c>
    </row>
    <row r="3832" spans="1:2" x14ac:dyDescent="0.25">
      <c r="A3832" s="1">
        <v>3831</v>
      </c>
      <c r="B3832">
        <f t="shared" ca="1" si="59"/>
        <v>11.200411192882051</v>
      </c>
    </row>
    <row r="3833" spans="1:2" x14ac:dyDescent="0.25">
      <c r="A3833" s="1">
        <v>3832</v>
      </c>
      <c r="B3833">
        <f t="shared" ca="1" si="59"/>
        <v>20.315673051765099</v>
      </c>
    </row>
    <row r="3834" spans="1:2" x14ac:dyDescent="0.25">
      <c r="A3834" s="1">
        <v>3833</v>
      </c>
      <c r="B3834">
        <f t="shared" ca="1" si="59"/>
        <v>8.8139964058531231</v>
      </c>
    </row>
    <row r="3835" spans="1:2" x14ac:dyDescent="0.25">
      <c r="A3835" s="1">
        <v>3834</v>
      </c>
      <c r="B3835">
        <f t="shared" ca="1" si="59"/>
        <v>18.736919629219344</v>
      </c>
    </row>
    <row r="3836" spans="1:2" x14ac:dyDescent="0.25">
      <c r="A3836" s="1">
        <v>3835</v>
      </c>
      <c r="B3836">
        <f t="shared" ca="1" si="59"/>
        <v>13.066199760848427</v>
      </c>
    </row>
    <row r="3837" spans="1:2" x14ac:dyDescent="0.25">
      <c r="A3837" s="1">
        <v>3836</v>
      </c>
      <c r="B3837">
        <f t="shared" ca="1" si="59"/>
        <v>23.860867429592183</v>
      </c>
    </row>
    <row r="3838" spans="1:2" x14ac:dyDescent="0.25">
      <c r="A3838" s="1">
        <v>3837</v>
      </c>
      <c r="B3838">
        <f t="shared" ca="1" si="59"/>
        <v>7.0715314203765569</v>
      </c>
    </row>
    <row r="3839" spans="1:2" x14ac:dyDescent="0.25">
      <c r="A3839" s="1">
        <v>3838</v>
      </c>
      <c r="B3839">
        <f t="shared" ca="1" si="59"/>
        <v>33.223251543778758</v>
      </c>
    </row>
    <row r="3840" spans="1:2" x14ac:dyDescent="0.25">
      <c r="A3840" s="1">
        <v>3839</v>
      </c>
      <c r="B3840">
        <f t="shared" ca="1" si="59"/>
        <v>22.798711581858562</v>
      </c>
    </row>
    <row r="3841" spans="1:2" x14ac:dyDescent="0.25">
      <c r="A3841" s="1">
        <v>3840</v>
      </c>
      <c r="B3841">
        <f t="shared" ca="1" si="59"/>
        <v>24.480949648530888</v>
      </c>
    </row>
    <row r="3842" spans="1:2" x14ac:dyDescent="0.25">
      <c r="A3842" s="1">
        <v>3841</v>
      </c>
      <c r="B3842">
        <f t="shared" ca="1" si="59"/>
        <v>14.124998035259011</v>
      </c>
    </row>
    <row r="3843" spans="1:2" x14ac:dyDescent="0.25">
      <c r="A3843" s="1">
        <v>3842</v>
      </c>
      <c r="B3843">
        <f t="shared" ref="B3843:B3906" ca="1" si="60">NORMINV(RAND(),15.6,6.5)</f>
        <v>4.2356169759603564</v>
      </c>
    </row>
    <row r="3844" spans="1:2" x14ac:dyDescent="0.25">
      <c r="A3844" s="1">
        <v>3843</v>
      </c>
      <c r="B3844">
        <f t="shared" ca="1" si="60"/>
        <v>4.7306422565123576</v>
      </c>
    </row>
    <row r="3845" spans="1:2" x14ac:dyDescent="0.25">
      <c r="A3845" s="1">
        <v>3844</v>
      </c>
      <c r="B3845">
        <f t="shared" ca="1" si="60"/>
        <v>16.279480007035222</v>
      </c>
    </row>
    <row r="3846" spans="1:2" x14ac:dyDescent="0.25">
      <c r="A3846" s="1">
        <v>3845</v>
      </c>
      <c r="B3846">
        <f t="shared" ca="1" si="60"/>
        <v>17.673807828302998</v>
      </c>
    </row>
    <row r="3847" spans="1:2" x14ac:dyDescent="0.25">
      <c r="A3847" s="1">
        <v>3846</v>
      </c>
      <c r="B3847">
        <f t="shared" ca="1" si="60"/>
        <v>5.3069096064249326</v>
      </c>
    </row>
    <row r="3848" spans="1:2" x14ac:dyDescent="0.25">
      <c r="A3848" s="1">
        <v>3847</v>
      </c>
      <c r="B3848">
        <f t="shared" ca="1" si="60"/>
        <v>28.944706113892394</v>
      </c>
    </row>
    <row r="3849" spans="1:2" x14ac:dyDescent="0.25">
      <c r="A3849" s="1">
        <v>3848</v>
      </c>
      <c r="B3849">
        <f t="shared" ca="1" si="60"/>
        <v>13.747329699263849</v>
      </c>
    </row>
    <row r="3850" spans="1:2" x14ac:dyDescent="0.25">
      <c r="A3850" s="1">
        <v>3849</v>
      </c>
      <c r="B3850">
        <f t="shared" ca="1" si="60"/>
        <v>2.0451761575590179</v>
      </c>
    </row>
    <row r="3851" spans="1:2" x14ac:dyDescent="0.25">
      <c r="A3851" s="1">
        <v>3850</v>
      </c>
      <c r="B3851">
        <f t="shared" ca="1" si="60"/>
        <v>25.669485677165511</v>
      </c>
    </row>
    <row r="3852" spans="1:2" x14ac:dyDescent="0.25">
      <c r="A3852" s="1">
        <v>3851</v>
      </c>
      <c r="B3852">
        <f t="shared" ca="1" si="60"/>
        <v>9.2955251744856255</v>
      </c>
    </row>
    <row r="3853" spans="1:2" x14ac:dyDescent="0.25">
      <c r="A3853" s="1">
        <v>3852</v>
      </c>
      <c r="B3853">
        <f t="shared" ca="1" si="60"/>
        <v>7.9668446825697696</v>
      </c>
    </row>
    <row r="3854" spans="1:2" x14ac:dyDescent="0.25">
      <c r="A3854" s="1">
        <v>3853</v>
      </c>
      <c r="B3854">
        <f t="shared" ca="1" si="60"/>
        <v>26.804990688322931</v>
      </c>
    </row>
    <row r="3855" spans="1:2" x14ac:dyDescent="0.25">
      <c r="A3855" s="1">
        <v>3854</v>
      </c>
      <c r="B3855">
        <f t="shared" ca="1" si="60"/>
        <v>9.4871612635263372</v>
      </c>
    </row>
    <row r="3856" spans="1:2" x14ac:dyDescent="0.25">
      <c r="A3856" s="1">
        <v>3855</v>
      </c>
      <c r="B3856">
        <f t="shared" ca="1" si="60"/>
        <v>7.833999826069916</v>
      </c>
    </row>
    <row r="3857" spans="1:2" x14ac:dyDescent="0.25">
      <c r="A3857" s="1">
        <v>3856</v>
      </c>
      <c r="B3857">
        <f t="shared" ca="1" si="60"/>
        <v>8.7164892822687108</v>
      </c>
    </row>
    <row r="3858" spans="1:2" x14ac:dyDescent="0.25">
      <c r="A3858" s="1">
        <v>3857</v>
      </c>
      <c r="B3858">
        <f t="shared" ca="1" si="60"/>
        <v>24.352437279707893</v>
      </c>
    </row>
    <row r="3859" spans="1:2" x14ac:dyDescent="0.25">
      <c r="A3859" s="1">
        <v>3858</v>
      </c>
      <c r="B3859">
        <f t="shared" ca="1" si="60"/>
        <v>21.883211694320696</v>
      </c>
    </row>
    <row r="3860" spans="1:2" x14ac:dyDescent="0.25">
      <c r="A3860" s="1">
        <v>3859</v>
      </c>
      <c r="B3860">
        <f t="shared" ca="1" si="60"/>
        <v>13.702575137845903</v>
      </c>
    </row>
    <row r="3861" spans="1:2" x14ac:dyDescent="0.25">
      <c r="A3861" s="1">
        <v>3860</v>
      </c>
      <c r="B3861">
        <f t="shared" ca="1" si="60"/>
        <v>12.501898705033334</v>
      </c>
    </row>
    <row r="3862" spans="1:2" x14ac:dyDescent="0.25">
      <c r="A3862" s="1">
        <v>3861</v>
      </c>
      <c r="B3862">
        <f t="shared" ca="1" si="60"/>
        <v>16.047377408602319</v>
      </c>
    </row>
    <row r="3863" spans="1:2" x14ac:dyDescent="0.25">
      <c r="A3863" s="1">
        <v>3862</v>
      </c>
      <c r="B3863">
        <f t="shared" ca="1" si="60"/>
        <v>14.963278132851213</v>
      </c>
    </row>
    <row r="3864" spans="1:2" x14ac:dyDescent="0.25">
      <c r="A3864" s="1">
        <v>3863</v>
      </c>
      <c r="B3864">
        <f t="shared" ca="1" si="60"/>
        <v>8.4446374716193553</v>
      </c>
    </row>
    <row r="3865" spans="1:2" x14ac:dyDescent="0.25">
      <c r="A3865" s="1">
        <v>3864</v>
      </c>
      <c r="B3865">
        <f t="shared" ca="1" si="60"/>
        <v>5.6060526172024492</v>
      </c>
    </row>
    <row r="3866" spans="1:2" x14ac:dyDescent="0.25">
      <c r="A3866" s="1">
        <v>3865</v>
      </c>
      <c r="B3866">
        <f t="shared" ca="1" si="60"/>
        <v>1.6608752787505807</v>
      </c>
    </row>
    <row r="3867" spans="1:2" x14ac:dyDescent="0.25">
      <c r="A3867" s="1">
        <v>3866</v>
      </c>
      <c r="B3867">
        <f t="shared" ca="1" si="60"/>
        <v>24.207829136922491</v>
      </c>
    </row>
    <row r="3868" spans="1:2" x14ac:dyDescent="0.25">
      <c r="A3868" s="1">
        <v>3867</v>
      </c>
      <c r="B3868">
        <f t="shared" ca="1" si="60"/>
        <v>21.924574556409286</v>
      </c>
    </row>
    <row r="3869" spans="1:2" x14ac:dyDescent="0.25">
      <c r="A3869" s="1">
        <v>3868</v>
      </c>
      <c r="B3869">
        <f t="shared" ca="1" si="60"/>
        <v>13.834967757978976</v>
      </c>
    </row>
    <row r="3870" spans="1:2" x14ac:dyDescent="0.25">
      <c r="A3870" s="1">
        <v>3869</v>
      </c>
      <c r="B3870">
        <f t="shared" ca="1" si="60"/>
        <v>23.014270549914436</v>
      </c>
    </row>
    <row r="3871" spans="1:2" x14ac:dyDescent="0.25">
      <c r="A3871" s="1">
        <v>3870</v>
      </c>
      <c r="B3871">
        <f t="shared" ca="1" si="60"/>
        <v>11.592186783570133</v>
      </c>
    </row>
    <row r="3872" spans="1:2" x14ac:dyDescent="0.25">
      <c r="A3872" s="1">
        <v>3871</v>
      </c>
      <c r="B3872">
        <f t="shared" ca="1" si="60"/>
        <v>-9.3620374985139421E-3</v>
      </c>
    </row>
    <row r="3873" spans="1:2" x14ac:dyDescent="0.25">
      <c r="A3873" s="1">
        <v>3872</v>
      </c>
      <c r="B3873">
        <f t="shared" ca="1" si="60"/>
        <v>19.375606379248513</v>
      </c>
    </row>
    <row r="3874" spans="1:2" x14ac:dyDescent="0.25">
      <c r="A3874" s="1">
        <v>3873</v>
      </c>
      <c r="B3874">
        <f t="shared" ca="1" si="60"/>
        <v>19.036551879135882</v>
      </c>
    </row>
    <row r="3875" spans="1:2" x14ac:dyDescent="0.25">
      <c r="A3875" s="1">
        <v>3874</v>
      </c>
      <c r="B3875">
        <f t="shared" ca="1" si="60"/>
        <v>14.201323215118993</v>
      </c>
    </row>
    <row r="3876" spans="1:2" x14ac:dyDescent="0.25">
      <c r="A3876" s="1">
        <v>3875</v>
      </c>
      <c r="B3876">
        <f t="shared" ca="1" si="60"/>
        <v>9.2198680320669801</v>
      </c>
    </row>
    <row r="3877" spans="1:2" x14ac:dyDescent="0.25">
      <c r="A3877" s="1">
        <v>3876</v>
      </c>
      <c r="B3877">
        <f t="shared" ca="1" si="60"/>
        <v>20.68684040210616</v>
      </c>
    </row>
    <row r="3878" spans="1:2" x14ac:dyDescent="0.25">
      <c r="A3878" s="1">
        <v>3877</v>
      </c>
      <c r="B3878">
        <f t="shared" ca="1" si="60"/>
        <v>4.4163930745926745</v>
      </c>
    </row>
    <row r="3879" spans="1:2" x14ac:dyDescent="0.25">
      <c r="A3879" s="1">
        <v>3878</v>
      </c>
      <c r="B3879">
        <f t="shared" ca="1" si="60"/>
        <v>11.483032175594609</v>
      </c>
    </row>
    <row r="3880" spans="1:2" x14ac:dyDescent="0.25">
      <c r="A3880" s="1">
        <v>3879</v>
      </c>
      <c r="B3880">
        <f t="shared" ca="1" si="60"/>
        <v>20.218298273049005</v>
      </c>
    </row>
    <row r="3881" spans="1:2" x14ac:dyDescent="0.25">
      <c r="A3881" s="1">
        <v>3880</v>
      </c>
      <c r="B3881">
        <f t="shared" ca="1" si="60"/>
        <v>15.924189361455237</v>
      </c>
    </row>
    <row r="3882" spans="1:2" x14ac:dyDescent="0.25">
      <c r="A3882" s="1">
        <v>3881</v>
      </c>
      <c r="B3882">
        <f t="shared" ca="1" si="60"/>
        <v>15.826397653192659</v>
      </c>
    </row>
    <row r="3883" spans="1:2" x14ac:dyDescent="0.25">
      <c r="A3883" s="1">
        <v>3882</v>
      </c>
      <c r="B3883">
        <f t="shared" ca="1" si="60"/>
        <v>6.5557645806704272</v>
      </c>
    </row>
    <row r="3884" spans="1:2" x14ac:dyDescent="0.25">
      <c r="A3884" s="1">
        <v>3883</v>
      </c>
      <c r="B3884">
        <f t="shared" ca="1" si="60"/>
        <v>9.596620541542304</v>
      </c>
    </row>
    <row r="3885" spans="1:2" x14ac:dyDescent="0.25">
      <c r="A3885" s="1">
        <v>3884</v>
      </c>
      <c r="B3885">
        <f t="shared" ca="1" si="60"/>
        <v>11.298837158132903</v>
      </c>
    </row>
    <row r="3886" spans="1:2" x14ac:dyDescent="0.25">
      <c r="A3886" s="1">
        <v>3885</v>
      </c>
      <c r="B3886">
        <f t="shared" ca="1" si="60"/>
        <v>26.69235747104856</v>
      </c>
    </row>
    <row r="3887" spans="1:2" x14ac:dyDescent="0.25">
      <c r="A3887" s="1">
        <v>3886</v>
      </c>
      <c r="B3887">
        <f t="shared" ca="1" si="60"/>
        <v>7.4835893391806518</v>
      </c>
    </row>
    <row r="3888" spans="1:2" x14ac:dyDescent="0.25">
      <c r="A3888" s="1">
        <v>3887</v>
      </c>
      <c r="B3888">
        <f t="shared" ca="1" si="60"/>
        <v>20.239317876265204</v>
      </c>
    </row>
    <row r="3889" spans="1:2" x14ac:dyDescent="0.25">
      <c r="A3889" s="1">
        <v>3888</v>
      </c>
      <c r="B3889">
        <f t="shared" ca="1" si="60"/>
        <v>19.009759866652267</v>
      </c>
    </row>
    <row r="3890" spans="1:2" x14ac:dyDescent="0.25">
      <c r="A3890" s="1">
        <v>3889</v>
      </c>
      <c r="B3890">
        <f t="shared" ca="1" si="60"/>
        <v>17.221709511968818</v>
      </c>
    </row>
    <row r="3891" spans="1:2" x14ac:dyDescent="0.25">
      <c r="A3891" s="1">
        <v>3890</v>
      </c>
      <c r="B3891">
        <f t="shared" ca="1" si="60"/>
        <v>15.207023083207451</v>
      </c>
    </row>
    <row r="3892" spans="1:2" x14ac:dyDescent="0.25">
      <c r="A3892" s="1">
        <v>3891</v>
      </c>
      <c r="B3892">
        <f t="shared" ca="1" si="60"/>
        <v>21.795875792365599</v>
      </c>
    </row>
    <row r="3893" spans="1:2" x14ac:dyDescent="0.25">
      <c r="A3893" s="1">
        <v>3892</v>
      </c>
      <c r="B3893">
        <f t="shared" ca="1" si="60"/>
        <v>27.092515925308582</v>
      </c>
    </row>
    <row r="3894" spans="1:2" x14ac:dyDescent="0.25">
      <c r="A3894" s="1">
        <v>3893</v>
      </c>
      <c r="B3894">
        <f t="shared" ca="1" si="60"/>
        <v>5.7256268846974141</v>
      </c>
    </row>
    <row r="3895" spans="1:2" x14ac:dyDescent="0.25">
      <c r="A3895" s="1">
        <v>3894</v>
      </c>
      <c r="B3895">
        <f t="shared" ca="1" si="60"/>
        <v>20.102973218850515</v>
      </c>
    </row>
    <row r="3896" spans="1:2" x14ac:dyDescent="0.25">
      <c r="A3896" s="1">
        <v>3895</v>
      </c>
      <c r="B3896">
        <f t="shared" ca="1" si="60"/>
        <v>15.820706531285138</v>
      </c>
    </row>
    <row r="3897" spans="1:2" x14ac:dyDescent="0.25">
      <c r="A3897" s="1">
        <v>3896</v>
      </c>
      <c r="B3897">
        <f t="shared" ca="1" si="60"/>
        <v>18.006884236372755</v>
      </c>
    </row>
    <row r="3898" spans="1:2" x14ac:dyDescent="0.25">
      <c r="A3898" s="1">
        <v>3897</v>
      </c>
      <c r="B3898">
        <f t="shared" ca="1" si="60"/>
        <v>18.517254452391843</v>
      </c>
    </row>
    <row r="3899" spans="1:2" x14ac:dyDescent="0.25">
      <c r="A3899" s="1">
        <v>3898</v>
      </c>
      <c r="B3899">
        <f t="shared" ca="1" si="60"/>
        <v>16.321635385097142</v>
      </c>
    </row>
    <row r="3900" spans="1:2" x14ac:dyDescent="0.25">
      <c r="A3900" s="1">
        <v>3899</v>
      </c>
      <c r="B3900">
        <f t="shared" ca="1" si="60"/>
        <v>13.802590736929123</v>
      </c>
    </row>
    <row r="3901" spans="1:2" x14ac:dyDescent="0.25">
      <c r="A3901" s="1">
        <v>3900</v>
      </c>
      <c r="B3901">
        <f t="shared" ca="1" si="60"/>
        <v>22.130272155911793</v>
      </c>
    </row>
    <row r="3902" spans="1:2" x14ac:dyDescent="0.25">
      <c r="A3902" s="1">
        <v>3901</v>
      </c>
      <c r="B3902">
        <f t="shared" ca="1" si="60"/>
        <v>16.872875523995063</v>
      </c>
    </row>
    <row r="3903" spans="1:2" x14ac:dyDescent="0.25">
      <c r="A3903" s="1">
        <v>3902</v>
      </c>
      <c r="B3903">
        <f t="shared" ca="1" si="60"/>
        <v>10.912543386918674</v>
      </c>
    </row>
    <row r="3904" spans="1:2" x14ac:dyDescent="0.25">
      <c r="A3904" s="1">
        <v>3903</v>
      </c>
      <c r="B3904">
        <f t="shared" ca="1" si="60"/>
        <v>12.521000518502696</v>
      </c>
    </row>
    <row r="3905" spans="1:2" x14ac:dyDescent="0.25">
      <c r="A3905" s="1">
        <v>3904</v>
      </c>
      <c r="B3905">
        <f t="shared" ca="1" si="60"/>
        <v>10.855079875459115</v>
      </c>
    </row>
    <row r="3906" spans="1:2" x14ac:dyDescent="0.25">
      <c r="A3906" s="1">
        <v>3905</v>
      </c>
      <c r="B3906">
        <f t="shared" ca="1" si="60"/>
        <v>13.717581670384364</v>
      </c>
    </row>
    <row r="3907" spans="1:2" x14ac:dyDescent="0.25">
      <c r="A3907" s="1">
        <v>3906</v>
      </c>
      <c r="B3907">
        <f t="shared" ref="B3907:B3970" ca="1" si="61">NORMINV(RAND(),15.6,6.5)</f>
        <v>10.108981115711714</v>
      </c>
    </row>
    <row r="3908" spans="1:2" x14ac:dyDescent="0.25">
      <c r="A3908" s="1">
        <v>3907</v>
      </c>
      <c r="B3908">
        <f t="shared" ca="1" si="61"/>
        <v>24.086423002956096</v>
      </c>
    </row>
    <row r="3909" spans="1:2" x14ac:dyDescent="0.25">
      <c r="A3909" s="1">
        <v>3908</v>
      </c>
      <c r="B3909">
        <f t="shared" ca="1" si="61"/>
        <v>18.879735821635961</v>
      </c>
    </row>
    <row r="3910" spans="1:2" x14ac:dyDescent="0.25">
      <c r="A3910" s="1">
        <v>3909</v>
      </c>
      <c r="B3910">
        <f t="shared" ca="1" si="61"/>
        <v>29.06845918479231</v>
      </c>
    </row>
    <row r="3911" spans="1:2" x14ac:dyDescent="0.25">
      <c r="A3911" s="1">
        <v>3910</v>
      </c>
      <c r="B3911">
        <f t="shared" ca="1" si="61"/>
        <v>4.7341084383206358</v>
      </c>
    </row>
    <row r="3912" spans="1:2" x14ac:dyDescent="0.25">
      <c r="A3912" s="1">
        <v>3911</v>
      </c>
      <c r="B3912">
        <f t="shared" ca="1" si="61"/>
        <v>13.318780942382993</v>
      </c>
    </row>
    <row r="3913" spans="1:2" x14ac:dyDescent="0.25">
      <c r="A3913" s="1">
        <v>3912</v>
      </c>
      <c r="B3913">
        <f t="shared" ca="1" si="61"/>
        <v>6.4103606054928175</v>
      </c>
    </row>
    <row r="3914" spans="1:2" x14ac:dyDescent="0.25">
      <c r="A3914" s="1">
        <v>3913</v>
      </c>
      <c r="B3914">
        <f t="shared" ca="1" si="61"/>
        <v>13.026463570994755</v>
      </c>
    </row>
    <row r="3915" spans="1:2" x14ac:dyDescent="0.25">
      <c r="A3915" s="1">
        <v>3914</v>
      </c>
      <c r="B3915">
        <f t="shared" ca="1" si="61"/>
        <v>12.871572891620994</v>
      </c>
    </row>
    <row r="3916" spans="1:2" x14ac:dyDescent="0.25">
      <c r="A3916" s="1">
        <v>3915</v>
      </c>
      <c r="B3916">
        <f t="shared" ca="1" si="61"/>
        <v>17.414475716479878</v>
      </c>
    </row>
    <row r="3917" spans="1:2" x14ac:dyDescent="0.25">
      <c r="A3917" s="1">
        <v>3916</v>
      </c>
      <c r="B3917">
        <f t="shared" ca="1" si="61"/>
        <v>12.051874194266416</v>
      </c>
    </row>
    <row r="3918" spans="1:2" x14ac:dyDescent="0.25">
      <c r="A3918" s="1">
        <v>3917</v>
      </c>
      <c r="B3918">
        <f t="shared" ca="1" si="61"/>
        <v>4.0322538265486934</v>
      </c>
    </row>
    <row r="3919" spans="1:2" x14ac:dyDescent="0.25">
      <c r="A3919" s="1">
        <v>3918</v>
      </c>
      <c r="B3919">
        <f t="shared" ca="1" si="61"/>
        <v>8.4229781806309703</v>
      </c>
    </row>
    <row r="3920" spans="1:2" x14ac:dyDescent="0.25">
      <c r="A3920" s="1">
        <v>3919</v>
      </c>
      <c r="B3920">
        <f t="shared" ca="1" si="61"/>
        <v>23.065214965067085</v>
      </c>
    </row>
    <row r="3921" spans="1:2" x14ac:dyDescent="0.25">
      <c r="A3921" s="1">
        <v>3920</v>
      </c>
      <c r="B3921">
        <f t="shared" ca="1" si="61"/>
        <v>11.978142231575568</v>
      </c>
    </row>
    <row r="3922" spans="1:2" x14ac:dyDescent="0.25">
      <c r="A3922" s="1">
        <v>3921</v>
      </c>
      <c r="B3922">
        <f t="shared" ca="1" si="61"/>
        <v>13.490547751421566</v>
      </c>
    </row>
    <row r="3923" spans="1:2" x14ac:dyDescent="0.25">
      <c r="A3923" s="1">
        <v>3922</v>
      </c>
      <c r="B3923">
        <f t="shared" ca="1" si="61"/>
        <v>6.9259200151282947</v>
      </c>
    </row>
    <row r="3924" spans="1:2" x14ac:dyDescent="0.25">
      <c r="A3924" s="1">
        <v>3923</v>
      </c>
      <c r="B3924">
        <f t="shared" ca="1" si="61"/>
        <v>17.348362733869422</v>
      </c>
    </row>
    <row r="3925" spans="1:2" x14ac:dyDescent="0.25">
      <c r="A3925" s="1">
        <v>3924</v>
      </c>
      <c r="B3925">
        <f t="shared" ca="1" si="61"/>
        <v>23.806057442774843</v>
      </c>
    </row>
    <row r="3926" spans="1:2" x14ac:dyDescent="0.25">
      <c r="A3926" s="1">
        <v>3925</v>
      </c>
      <c r="B3926">
        <f t="shared" ca="1" si="61"/>
        <v>13.832871812460429</v>
      </c>
    </row>
    <row r="3927" spans="1:2" x14ac:dyDescent="0.25">
      <c r="A3927" s="1">
        <v>3926</v>
      </c>
      <c r="B3927">
        <f t="shared" ca="1" si="61"/>
        <v>18.765713394099709</v>
      </c>
    </row>
    <row r="3928" spans="1:2" x14ac:dyDescent="0.25">
      <c r="A3928" s="1">
        <v>3927</v>
      </c>
      <c r="B3928">
        <f t="shared" ca="1" si="61"/>
        <v>18.076037407280609</v>
      </c>
    </row>
    <row r="3929" spans="1:2" x14ac:dyDescent="0.25">
      <c r="A3929" s="1">
        <v>3928</v>
      </c>
      <c r="B3929">
        <f t="shared" ca="1" si="61"/>
        <v>16.532212915900537</v>
      </c>
    </row>
    <row r="3930" spans="1:2" x14ac:dyDescent="0.25">
      <c r="A3930" s="1">
        <v>3929</v>
      </c>
      <c r="B3930">
        <f t="shared" ca="1" si="61"/>
        <v>18.325118449049302</v>
      </c>
    </row>
    <row r="3931" spans="1:2" x14ac:dyDescent="0.25">
      <c r="A3931" s="1">
        <v>3930</v>
      </c>
      <c r="B3931">
        <f t="shared" ca="1" si="61"/>
        <v>20.23052284329556</v>
      </c>
    </row>
    <row r="3932" spans="1:2" x14ac:dyDescent="0.25">
      <c r="A3932" s="1">
        <v>3931</v>
      </c>
      <c r="B3932">
        <f t="shared" ca="1" si="61"/>
        <v>17.571957179687395</v>
      </c>
    </row>
    <row r="3933" spans="1:2" x14ac:dyDescent="0.25">
      <c r="A3933" s="1">
        <v>3932</v>
      </c>
      <c r="B3933">
        <f t="shared" ca="1" si="61"/>
        <v>25.049536282194985</v>
      </c>
    </row>
    <row r="3934" spans="1:2" x14ac:dyDescent="0.25">
      <c r="A3934" s="1">
        <v>3933</v>
      </c>
      <c r="B3934">
        <f t="shared" ca="1" si="61"/>
        <v>14.411934753265863</v>
      </c>
    </row>
    <row r="3935" spans="1:2" x14ac:dyDescent="0.25">
      <c r="A3935" s="1">
        <v>3934</v>
      </c>
      <c r="B3935">
        <f t="shared" ca="1" si="61"/>
        <v>20.528179378213245</v>
      </c>
    </row>
    <row r="3936" spans="1:2" x14ac:dyDescent="0.25">
      <c r="A3936" s="1">
        <v>3935</v>
      </c>
      <c r="B3936">
        <f t="shared" ca="1" si="61"/>
        <v>13.984931300854475</v>
      </c>
    </row>
    <row r="3937" spans="1:2" x14ac:dyDescent="0.25">
      <c r="A3937" s="1">
        <v>3936</v>
      </c>
      <c r="B3937">
        <f t="shared" ca="1" si="61"/>
        <v>30.885704149052629</v>
      </c>
    </row>
    <row r="3938" spans="1:2" x14ac:dyDescent="0.25">
      <c r="A3938" s="1">
        <v>3937</v>
      </c>
      <c r="B3938">
        <f t="shared" ca="1" si="61"/>
        <v>10.987834137026585</v>
      </c>
    </row>
    <row r="3939" spans="1:2" x14ac:dyDescent="0.25">
      <c r="A3939" s="1">
        <v>3938</v>
      </c>
      <c r="B3939">
        <f t="shared" ca="1" si="61"/>
        <v>19.356123315136877</v>
      </c>
    </row>
    <row r="3940" spans="1:2" x14ac:dyDescent="0.25">
      <c r="A3940" s="1">
        <v>3939</v>
      </c>
      <c r="B3940">
        <f t="shared" ca="1" si="61"/>
        <v>19.008377858930849</v>
      </c>
    </row>
    <row r="3941" spans="1:2" x14ac:dyDescent="0.25">
      <c r="A3941" s="1">
        <v>3940</v>
      </c>
      <c r="B3941">
        <f t="shared" ca="1" si="61"/>
        <v>32.766404112751829</v>
      </c>
    </row>
    <row r="3942" spans="1:2" x14ac:dyDescent="0.25">
      <c r="A3942" s="1">
        <v>3941</v>
      </c>
      <c r="B3942">
        <f t="shared" ca="1" si="61"/>
        <v>13.116768268590855</v>
      </c>
    </row>
    <row r="3943" spans="1:2" x14ac:dyDescent="0.25">
      <c r="A3943" s="1">
        <v>3942</v>
      </c>
      <c r="B3943">
        <f t="shared" ca="1" si="61"/>
        <v>10.831033486302351</v>
      </c>
    </row>
    <row r="3944" spans="1:2" x14ac:dyDescent="0.25">
      <c r="A3944" s="1">
        <v>3943</v>
      </c>
      <c r="B3944">
        <f t="shared" ca="1" si="61"/>
        <v>15.855140212834106</v>
      </c>
    </row>
    <row r="3945" spans="1:2" x14ac:dyDescent="0.25">
      <c r="A3945" s="1">
        <v>3944</v>
      </c>
      <c r="B3945">
        <f t="shared" ca="1" si="61"/>
        <v>19.952519682583855</v>
      </c>
    </row>
    <row r="3946" spans="1:2" x14ac:dyDescent="0.25">
      <c r="A3946" s="1">
        <v>3945</v>
      </c>
      <c r="B3946">
        <f t="shared" ca="1" si="61"/>
        <v>8.3062353274991736</v>
      </c>
    </row>
    <row r="3947" spans="1:2" x14ac:dyDescent="0.25">
      <c r="A3947" s="1">
        <v>3946</v>
      </c>
      <c r="B3947">
        <f t="shared" ca="1" si="61"/>
        <v>12.347399173202255</v>
      </c>
    </row>
    <row r="3948" spans="1:2" x14ac:dyDescent="0.25">
      <c r="A3948" s="1">
        <v>3947</v>
      </c>
      <c r="B3948">
        <f t="shared" ca="1" si="61"/>
        <v>13.924029419305169</v>
      </c>
    </row>
    <row r="3949" spans="1:2" x14ac:dyDescent="0.25">
      <c r="A3949" s="1">
        <v>3948</v>
      </c>
      <c r="B3949">
        <f t="shared" ca="1" si="61"/>
        <v>19.185964367885035</v>
      </c>
    </row>
    <row r="3950" spans="1:2" x14ac:dyDescent="0.25">
      <c r="A3950" s="1">
        <v>3949</v>
      </c>
      <c r="B3950">
        <f t="shared" ca="1" si="61"/>
        <v>11.325021672498153</v>
      </c>
    </row>
    <row r="3951" spans="1:2" x14ac:dyDescent="0.25">
      <c r="A3951" s="1">
        <v>3950</v>
      </c>
      <c r="B3951">
        <f t="shared" ca="1" si="61"/>
        <v>9.545259913782413</v>
      </c>
    </row>
    <row r="3952" spans="1:2" x14ac:dyDescent="0.25">
      <c r="A3952" s="1">
        <v>3951</v>
      </c>
      <c r="B3952">
        <f t="shared" ca="1" si="61"/>
        <v>20.035731838964132</v>
      </c>
    </row>
    <row r="3953" spans="1:2" x14ac:dyDescent="0.25">
      <c r="A3953" s="1">
        <v>3952</v>
      </c>
      <c r="B3953">
        <f t="shared" ca="1" si="61"/>
        <v>2.1534102310925149</v>
      </c>
    </row>
    <row r="3954" spans="1:2" x14ac:dyDescent="0.25">
      <c r="A3954" s="1">
        <v>3953</v>
      </c>
      <c r="B3954">
        <f t="shared" ca="1" si="61"/>
        <v>9.8636676820309663</v>
      </c>
    </row>
    <row r="3955" spans="1:2" x14ac:dyDescent="0.25">
      <c r="A3955" s="1">
        <v>3954</v>
      </c>
      <c r="B3955">
        <f t="shared" ca="1" si="61"/>
        <v>5.6566903143801088</v>
      </c>
    </row>
    <row r="3956" spans="1:2" x14ac:dyDescent="0.25">
      <c r="A3956" s="1">
        <v>3955</v>
      </c>
      <c r="B3956">
        <f t="shared" ca="1" si="61"/>
        <v>13.247856693397987</v>
      </c>
    </row>
    <row r="3957" spans="1:2" x14ac:dyDescent="0.25">
      <c r="A3957" s="1">
        <v>3956</v>
      </c>
      <c r="B3957">
        <f t="shared" ca="1" si="61"/>
        <v>17.088812589523268</v>
      </c>
    </row>
    <row r="3958" spans="1:2" x14ac:dyDescent="0.25">
      <c r="A3958" s="1">
        <v>3957</v>
      </c>
      <c r="B3958">
        <f t="shared" ca="1" si="61"/>
        <v>19.175465680016728</v>
      </c>
    </row>
    <row r="3959" spans="1:2" x14ac:dyDescent="0.25">
      <c r="A3959" s="1">
        <v>3958</v>
      </c>
      <c r="B3959">
        <f t="shared" ca="1" si="61"/>
        <v>0.80260107485735332</v>
      </c>
    </row>
    <row r="3960" spans="1:2" x14ac:dyDescent="0.25">
      <c r="A3960" s="1">
        <v>3959</v>
      </c>
      <c r="B3960">
        <f t="shared" ca="1" si="61"/>
        <v>14.680160551928623</v>
      </c>
    </row>
    <row r="3961" spans="1:2" x14ac:dyDescent="0.25">
      <c r="A3961" s="1">
        <v>3960</v>
      </c>
      <c r="B3961">
        <f t="shared" ca="1" si="61"/>
        <v>32.049383714436118</v>
      </c>
    </row>
    <row r="3962" spans="1:2" x14ac:dyDescent="0.25">
      <c r="A3962" s="1">
        <v>3961</v>
      </c>
      <c r="B3962">
        <f t="shared" ca="1" si="61"/>
        <v>13.859532932032497</v>
      </c>
    </row>
    <row r="3963" spans="1:2" x14ac:dyDescent="0.25">
      <c r="A3963" s="1">
        <v>3962</v>
      </c>
      <c r="B3963">
        <f t="shared" ca="1" si="61"/>
        <v>9.0095384495313606</v>
      </c>
    </row>
    <row r="3964" spans="1:2" x14ac:dyDescent="0.25">
      <c r="A3964" s="1">
        <v>3963</v>
      </c>
      <c r="B3964">
        <f t="shared" ca="1" si="61"/>
        <v>17.097916317153683</v>
      </c>
    </row>
    <row r="3965" spans="1:2" x14ac:dyDescent="0.25">
      <c r="A3965" s="1">
        <v>3964</v>
      </c>
      <c r="B3965">
        <f t="shared" ca="1" si="61"/>
        <v>24.259296232912291</v>
      </c>
    </row>
    <row r="3966" spans="1:2" x14ac:dyDescent="0.25">
      <c r="A3966" s="1">
        <v>3965</v>
      </c>
      <c r="B3966">
        <f t="shared" ca="1" si="61"/>
        <v>11.480628040053521</v>
      </c>
    </row>
    <row r="3967" spans="1:2" x14ac:dyDescent="0.25">
      <c r="A3967" s="1">
        <v>3966</v>
      </c>
      <c r="B3967">
        <f t="shared" ca="1" si="61"/>
        <v>18.009471735666072</v>
      </c>
    </row>
    <row r="3968" spans="1:2" x14ac:dyDescent="0.25">
      <c r="A3968" s="1">
        <v>3967</v>
      </c>
      <c r="B3968">
        <f t="shared" ca="1" si="61"/>
        <v>17.280720816377698</v>
      </c>
    </row>
    <row r="3969" spans="1:2" x14ac:dyDescent="0.25">
      <c r="A3969" s="1">
        <v>3968</v>
      </c>
      <c r="B3969">
        <f t="shared" ca="1" si="61"/>
        <v>-2.4476969242192705</v>
      </c>
    </row>
    <row r="3970" spans="1:2" x14ac:dyDescent="0.25">
      <c r="A3970" s="1">
        <v>3969</v>
      </c>
      <c r="B3970">
        <f t="shared" ca="1" si="61"/>
        <v>16.408037275075319</v>
      </c>
    </row>
    <row r="3971" spans="1:2" x14ac:dyDescent="0.25">
      <c r="A3971" s="1">
        <v>3970</v>
      </c>
      <c r="B3971">
        <f t="shared" ref="B3971:B4034" ca="1" si="62">NORMINV(RAND(),15.6,6.5)</f>
        <v>18.377020380010766</v>
      </c>
    </row>
    <row r="3972" spans="1:2" x14ac:dyDescent="0.25">
      <c r="A3972" s="1">
        <v>3971</v>
      </c>
      <c r="B3972">
        <f t="shared" ca="1" si="62"/>
        <v>12.06540538277163</v>
      </c>
    </row>
    <row r="3973" spans="1:2" x14ac:dyDescent="0.25">
      <c r="A3973" s="1">
        <v>3972</v>
      </c>
      <c r="B3973">
        <f t="shared" ca="1" si="62"/>
        <v>14.04576982226973</v>
      </c>
    </row>
    <row r="3974" spans="1:2" x14ac:dyDescent="0.25">
      <c r="A3974" s="1">
        <v>3973</v>
      </c>
      <c r="B3974">
        <f t="shared" ca="1" si="62"/>
        <v>23.690101363182809</v>
      </c>
    </row>
    <row r="3975" spans="1:2" x14ac:dyDescent="0.25">
      <c r="A3975" s="1">
        <v>3974</v>
      </c>
      <c r="B3975">
        <f t="shared" ca="1" si="62"/>
        <v>9.0256970856932028</v>
      </c>
    </row>
    <row r="3976" spans="1:2" x14ac:dyDescent="0.25">
      <c r="A3976" s="1">
        <v>3975</v>
      </c>
      <c r="B3976">
        <f t="shared" ca="1" si="62"/>
        <v>13.472150892656181</v>
      </c>
    </row>
    <row r="3977" spans="1:2" x14ac:dyDescent="0.25">
      <c r="A3977" s="1">
        <v>3976</v>
      </c>
      <c r="B3977">
        <f t="shared" ca="1" si="62"/>
        <v>18.880887713236486</v>
      </c>
    </row>
    <row r="3978" spans="1:2" x14ac:dyDescent="0.25">
      <c r="A3978" s="1">
        <v>3977</v>
      </c>
      <c r="B3978">
        <f t="shared" ca="1" si="62"/>
        <v>23.315210963808013</v>
      </c>
    </row>
    <row r="3979" spans="1:2" x14ac:dyDescent="0.25">
      <c r="A3979" s="1">
        <v>3978</v>
      </c>
      <c r="B3979">
        <f t="shared" ca="1" si="62"/>
        <v>2.2266011200880254</v>
      </c>
    </row>
    <row r="3980" spans="1:2" x14ac:dyDescent="0.25">
      <c r="A3980" s="1">
        <v>3979</v>
      </c>
      <c r="B3980">
        <f t="shared" ca="1" si="62"/>
        <v>10.495422442710215</v>
      </c>
    </row>
    <row r="3981" spans="1:2" x14ac:dyDescent="0.25">
      <c r="A3981" s="1">
        <v>3980</v>
      </c>
      <c r="B3981">
        <f t="shared" ca="1" si="62"/>
        <v>19.393221572258884</v>
      </c>
    </row>
    <row r="3982" spans="1:2" x14ac:dyDescent="0.25">
      <c r="A3982" s="1">
        <v>3981</v>
      </c>
      <c r="B3982">
        <f t="shared" ca="1" si="62"/>
        <v>30.522206106613222</v>
      </c>
    </row>
    <row r="3983" spans="1:2" x14ac:dyDescent="0.25">
      <c r="A3983" s="1">
        <v>3982</v>
      </c>
      <c r="B3983">
        <f t="shared" ca="1" si="62"/>
        <v>17.34722522029552</v>
      </c>
    </row>
    <row r="3984" spans="1:2" x14ac:dyDescent="0.25">
      <c r="A3984" s="1">
        <v>3983</v>
      </c>
      <c r="B3984">
        <f t="shared" ca="1" si="62"/>
        <v>6.0388175194194833</v>
      </c>
    </row>
    <row r="3985" spans="1:2" x14ac:dyDescent="0.25">
      <c r="A3985" s="1">
        <v>3984</v>
      </c>
      <c r="B3985">
        <f t="shared" ca="1" si="62"/>
        <v>19.579736575822817</v>
      </c>
    </row>
    <row r="3986" spans="1:2" x14ac:dyDescent="0.25">
      <c r="A3986" s="1">
        <v>3985</v>
      </c>
      <c r="B3986">
        <f t="shared" ca="1" si="62"/>
        <v>13.729469752326715</v>
      </c>
    </row>
    <row r="3987" spans="1:2" x14ac:dyDescent="0.25">
      <c r="A3987" s="1">
        <v>3986</v>
      </c>
      <c r="B3987">
        <f t="shared" ca="1" si="62"/>
        <v>17.048987135947172</v>
      </c>
    </row>
    <row r="3988" spans="1:2" x14ac:dyDescent="0.25">
      <c r="A3988" s="1">
        <v>3987</v>
      </c>
      <c r="B3988">
        <f t="shared" ca="1" si="62"/>
        <v>22.748013844889069</v>
      </c>
    </row>
    <row r="3989" spans="1:2" x14ac:dyDescent="0.25">
      <c r="A3989" s="1">
        <v>3988</v>
      </c>
      <c r="B3989">
        <f t="shared" ca="1" si="62"/>
        <v>15.646369824972362</v>
      </c>
    </row>
    <row r="3990" spans="1:2" x14ac:dyDescent="0.25">
      <c r="A3990" s="1">
        <v>3989</v>
      </c>
      <c r="B3990">
        <f t="shared" ca="1" si="62"/>
        <v>14.015775311605889</v>
      </c>
    </row>
    <row r="3991" spans="1:2" x14ac:dyDescent="0.25">
      <c r="A3991" s="1">
        <v>3990</v>
      </c>
      <c r="B3991">
        <f t="shared" ca="1" si="62"/>
        <v>24.359194131716656</v>
      </c>
    </row>
    <row r="3992" spans="1:2" x14ac:dyDescent="0.25">
      <c r="A3992" s="1">
        <v>3991</v>
      </c>
      <c r="B3992">
        <f t="shared" ca="1" si="62"/>
        <v>15.60051176958252</v>
      </c>
    </row>
    <row r="3993" spans="1:2" x14ac:dyDescent="0.25">
      <c r="A3993" s="1">
        <v>3992</v>
      </c>
      <c r="B3993">
        <f t="shared" ca="1" si="62"/>
        <v>20.299823533705563</v>
      </c>
    </row>
    <row r="3994" spans="1:2" x14ac:dyDescent="0.25">
      <c r="A3994" s="1">
        <v>3993</v>
      </c>
      <c r="B3994">
        <f t="shared" ca="1" si="62"/>
        <v>18.895627919571847</v>
      </c>
    </row>
    <row r="3995" spans="1:2" x14ac:dyDescent="0.25">
      <c r="A3995" s="1">
        <v>3994</v>
      </c>
      <c r="B3995">
        <f t="shared" ca="1" si="62"/>
        <v>17.571225508723618</v>
      </c>
    </row>
    <row r="3996" spans="1:2" x14ac:dyDescent="0.25">
      <c r="A3996" s="1">
        <v>3995</v>
      </c>
      <c r="B3996">
        <f t="shared" ca="1" si="62"/>
        <v>16.896816202842729</v>
      </c>
    </row>
    <row r="3997" spans="1:2" x14ac:dyDescent="0.25">
      <c r="A3997" s="1">
        <v>3996</v>
      </c>
      <c r="B3997">
        <f t="shared" ca="1" si="62"/>
        <v>16.730482579905136</v>
      </c>
    </row>
    <row r="3998" spans="1:2" x14ac:dyDescent="0.25">
      <c r="A3998" s="1">
        <v>3997</v>
      </c>
      <c r="B3998">
        <f t="shared" ca="1" si="62"/>
        <v>18.198950855156188</v>
      </c>
    </row>
    <row r="3999" spans="1:2" x14ac:dyDescent="0.25">
      <c r="A3999" s="1">
        <v>3998</v>
      </c>
      <c r="B3999">
        <f t="shared" ca="1" si="62"/>
        <v>7.5368552690700508</v>
      </c>
    </row>
    <row r="4000" spans="1:2" x14ac:dyDescent="0.25">
      <c r="A4000" s="1">
        <v>3999</v>
      </c>
      <c r="B4000">
        <f t="shared" ca="1" si="62"/>
        <v>8.9620832989533561</v>
      </c>
    </row>
    <row r="4001" spans="1:2" x14ac:dyDescent="0.25">
      <c r="A4001" s="1">
        <v>4000</v>
      </c>
      <c r="B4001">
        <f t="shared" ca="1" si="62"/>
        <v>17.302263963884609</v>
      </c>
    </row>
    <row r="4002" spans="1:2" x14ac:dyDescent="0.25">
      <c r="A4002" s="1">
        <v>4001</v>
      </c>
      <c r="B4002">
        <f t="shared" ca="1" si="62"/>
        <v>13.750531811640105</v>
      </c>
    </row>
    <row r="4003" spans="1:2" x14ac:dyDescent="0.25">
      <c r="A4003" s="1">
        <v>4002</v>
      </c>
      <c r="B4003">
        <f t="shared" ca="1" si="62"/>
        <v>11.201184088399032</v>
      </c>
    </row>
    <row r="4004" spans="1:2" x14ac:dyDescent="0.25">
      <c r="A4004" s="1">
        <v>4003</v>
      </c>
      <c r="B4004">
        <f t="shared" ca="1" si="62"/>
        <v>14.799706173948568</v>
      </c>
    </row>
    <row r="4005" spans="1:2" x14ac:dyDescent="0.25">
      <c r="A4005" s="1">
        <v>4004</v>
      </c>
      <c r="B4005">
        <f t="shared" ca="1" si="62"/>
        <v>23.300575610703302</v>
      </c>
    </row>
    <row r="4006" spans="1:2" x14ac:dyDescent="0.25">
      <c r="A4006" s="1">
        <v>4005</v>
      </c>
      <c r="B4006">
        <f t="shared" ca="1" si="62"/>
        <v>17.193797741169618</v>
      </c>
    </row>
    <row r="4007" spans="1:2" x14ac:dyDescent="0.25">
      <c r="A4007" s="1">
        <v>4006</v>
      </c>
      <c r="B4007">
        <f t="shared" ca="1" si="62"/>
        <v>16.1017218159446</v>
      </c>
    </row>
    <row r="4008" spans="1:2" x14ac:dyDescent="0.25">
      <c r="A4008" s="1">
        <v>4007</v>
      </c>
      <c r="B4008">
        <f t="shared" ca="1" si="62"/>
        <v>26.257066366211298</v>
      </c>
    </row>
    <row r="4009" spans="1:2" x14ac:dyDescent="0.25">
      <c r="A4009" s="1">
        <v>4008</v>
      </c>
      <c r="B4009">
        <f t="shared" ca="1" si="62"/>
        <v>9.78542636144266</v>
      </c>
    </row>
    <row r="4010" spans="1:2" x14ac:dyDescent="0.25">
      <c r="A4010" s="1">
        <v>4009</v>
      </c>
      <c r="B4010">
        <f t="shared" ca="1" si="62"/>
        <v>25.756504891350467</v>
      </c>
    </row>
    <row r="4011" spans="1:2" x14ac:dyDescent="0.25">
      <c r="A4011" s="1">
        <v>4010</v>
      </c>
      <c r="B4011">
        <f t="shared" ca="1" si="62"/>
        <v>20.852868876163036</v>
      </c>
    </row>
    <row r="4012" spans="1:2" x14ac:dyDescent="0.25">
      <c r="A4012" s="1">
        <v>4011</v>
      </c>
      <c r="B4012">
        <f t="shared" ca="1" si="62"/>
        <v>24.185059801931473</v>
      </c>
    </row>
    <row r="4013" spans="1:2" x14ac:dyDescent="0.25">
      <c r="A4013" s="1">
        <v>4012</v>
      </c>
      <c r="B4013">
        <f t="shared" ca="1" si="62"/>
        <v>31.021855896328034</v>
      </c>
    </row>
    <row r="4014" spans="1:2" x14ac:dyDescent="0.25">
      <c r="A4014" s="1">
        <v>4013</v>
      </c>
      <c r="B4014">
        <f t="shared" ca="1" si="62"/>
        <v>13.925147142321068</v>
      </c>
    </row>
    <row r="4015" spans="1:2" x14ac:dyDescent="0.25">
      <c r="A4015" s="1">
        <v>4014</v>
      </c>
      <c r="B4015">
        <f t="shared" ca="1" si="62"/>
        <v>16.545042829615614</v>
      </c>
    </row>
    <row r="4016" spans="1:2" x14ac:dyDescent="0.25">
      <c r="A4016" s="1">
        <v>4015</v>
      </c>
      <c r="B4016">
        <f t="shared" ca="1" si="62"/>
        <v>26.539556907004908</v>
      </c>
    </row>
    <row r="4017" spans="1:2" x14ac:dyDescent="0.25">
      <c r="A4017" s="1">
        <v>4016</v>
      </c>
      <c r="B4017">
        <f t="shared" ca="1" si="62"/>
        <v>18.044518134961947</v>
      </c>
    </row>
    <row r="4018" spans="1:2" x14ac:dyDescent="0.25">
      <c r="A4018" s="1">
        <v>4017</v>
      </c>
      <c r="B4018">
        <f t="shared" ca="1" si="62"/>
        <v>17.752478202806213</v>
      </c>
    </row>
    <row r="4019" spans="1:2" x14ac:dyDescent="0.25">
      <c r="A4019" s="1">
        <v>4018</v>
      </c>
      <c r="B4019">
        <f t="shared" ca="1" si="62"/>
        <v>23.111582576770147</v>
      </c>
    </row>
    <row r="4020" spans="1:2" x14ac:dyDescent="0.25">
      <c r="A4020" s="1">
        <v>4019</v>
      </c>
      <c r="B4020">
        <f t="shared" ca="1" si="62"/>
        <v>12.005738908778621</v>
      </c>
    </row>
    <row r="4021" spans="1:2" x14ac:dyDescent="0.25">
      <c r="A4021" s="1">
        <v>4020</v>
      </c>
      <c r="B4021">
        <f t="shared" ca="1" si="62"/>
        <v>11.242982775515145</v>
      </c>
    </row>
    <row r="4022" spans="1:2" x14ac:dyDescent="0.25">
      <c r="A4022" s="1">
        <v>4021</v>
      </c>
      <c r="B4022">
        <f t="shared" ca="1" si="62"/>
        <v>27.52621189050037</v>
      </c>
    </row>
    <row r="4023" spans="1:2" x14ac:dyDescent="0.25">
      <c r="A4023" s="1">
        <v>4022</v>
      </c>
      <c r="B4023">
        <f t="shared" ca="1" si="62"/>
        <v>15.071860094393225</v>
      </c>
    </row>
    <row r="4024" spans="1:2" x14ac:dyDescent="0.25">
      <c r="A4024" s="1">
        <v>4023</v>
      </c>
      <c r="B4024">
        <f t="shared" ca="1" si="62"/>
        <v>13.647124209416699</v>
      </c>
    </row>
    <row r="4025" spans="1:2" x14ac:dyDescent="0.25">
      <c r="A4025" s="1">
        <v>4024</v>
      </c>
      <c r="B4025">
        <f t="shared" ca="1" si="62"/>
        <v>9.744231555240253</v>
      </c>
    </row>
    <row r="4026" spans="1:2" x14ac:dyDescent="0.25">
      <c r="A4026" s="1">
        <v>4025</v>
      </c>
      <c r="B4026">
        <f t="shared" ca="1" si="62"/>
        <v>12.406471944447432</v>
      </c>
    </row>
    <row r="4027" spans="1:2" x14ac:dyDescent="0.25">
      <c r="A4027" s="1">
        <v>4026</v>
      </c>
      <c r="B4027">
        <f t="shared" ca="1" si="62"/>
        <v>19.825609982080525</v>
      </c>
    </row>
    <row r="4028" spans="1:2" x14ac:dyDescent="0.25">
      <c r="A4028" s="1">
        <v>4027</v>
      </c>
      <c r="B4028">
        <f t="shared" ca="1" si="62"/>
        <v>10.175504998178429</v>
      </c>
    </row>
    <row r="4029" spans="1:2" x14ac:dyDescent="0.25">
      <c r="A4029" s="1">
        <v>4028</v>
      </c>
      <c r="B4029">
        <f t="shared" ca="1" si="62"/>
        <v>20.586497143411801</v>
      </c>
    </row>
    <row r="4030" spans="1:2" x14ac:dyDescent="0.25">
      <c r="A4030" s="1">
        <v>4029</v>
      </c>
      <c r="B4030">
        <f t="shared" ca="1" si="62"/>
        <v>7.1838052378924893</v>
      </c>
    </row>
    <row r="4031" spans="1:2" x14ac:dyDescent="0.25">
      <c r="A4031" s="1">
        <v>4030</v>
      </c>
      <c r="B4031">
        <f t="shared" ca="1" si="62"/>
        <v>14.722324657996774</v>
      </c>
    </row>
    <row r="4032" spans="1:2" x14ac:dyDescent="0.25">
      <c r="A4032" s="1">
        <v>4031</v>
      </c>
      <c r="B4032">
        <f t="shared" ca="1" si="62"/>
        <v>22.072261635951435</v>
      </c>
    </row>
    <row r="4033" spans="1:2" x14ac:dyDescent="0.25">
      <c r="A4033" s="1">
        <v>4032</v>
      </c>
      <c r="B4033">
        <f t="shared" ca="1" si="62"/>
        <v>24.106072522657207</v>
      </c>
    </row>
    <row r="4034" spans="1:2" x14ac:dyDescent="0.25">
      <c r="A4034" s="1">
        <v>4033</v>
      </c>
      <c r="B4034">
        <f t="shared" ca="1" si="62"/>
        <v>23.778858864966011</v>
      </c>
    </row>
    <row r="4035" spans="1:2" x14ac:dyDescent="0.25">
      <c r="A4035" s="1">
        <v>4034</v>
      </c>
      <c r="B4035">
        <f t="shared" ref="B4035:B4098" ca="1" si="63">NORMINV(RAND(),15.6,6.5)</f>
        <v>22.241426014048589</v>
      </c>
    </row>
    <row r="4036" spans="1:2" x14ac:dyDescent="0.25">
      <c r="A4036" s="1">
        <v>4035</v>
      </c>
      <c r="B4036">
        <f t="shared" ca="1" si="63"/>
        <v>23.235262171412614</v>
      </c>
    </row>
    <row r="4037" spans="1:2" x14ac:dyDescent="0.25">
      <c r="A4037" s="1">
        <v>4036</v>
      </c>
      <c r="B4037">
        <f t="shared" ca="1" si="63"/>
        <v>11.678570263361493</v>
      </c>
    </row>
    <row r="4038" spans="1:2" x14ac:dyDescent="0.25">
      <c r="A4038" s="1">
        <v>4037</v>
      </c>
      <c r="B4038">
        <f t="shared" ca="1" si="63"/>
        <v>15.515699110608777</v>
      </c>
    </row>
    <row r="4039" spans="1:2" x14ac:dyDescent="0.25">
      <c r="A4039" s="1">
        <v>4038</v>
      </c>
      <c r="B4039">
        <f t="shared" ca="1" si="63"/>
        <v>7.7946530250367161</v>
      </c>
    </row>
    <row r="4040" spans="1:2" x14ac:dyDescent="0.25">
      <c r="A4040" s="1">
        <v>4039</v>
      </c>
      <c r="B4040">
        <f t="shared" ca="1" si="63"/>
        <v>14.286371148047943</v>
      </c>
    </row>
    <row r="4041" spans="1:2" x14ac:dyDescent="0.25">
      <c r="A4041" s="1">
        <v>4040</v>
      </c>
      <c r="B4041">
        <f t="shared" ca="1" si="63"/>
        <v>15.195993236859508</v>
      </c>
    </row>
    <row r="4042" spans="1:2" x14ac:dyDescent="0.25">
      <c r="A4042" s="1">
        <v>4041</v>
      </c>
      <c r="B4042">
        <f t="shared" ca="1" si="63"/>
        <v>16.816383602027081</v>
      </c>
    </row>
    <row r="4043" spans="1:2" x14ac:dyDescent="0.25">
      <c r="A4043" s="1">
        <v>4042</v>
      </c>
      <c r="B4043">
        <f t="shared" ca="1" si="63"/>
        <v>24.355429033018147</v>
      </c>
    </row>
    <row r="4044" spans="1:2" x14ac:dyDescent="0.25">
      <c r="A4044" s="1">
        <v>4043</v>
      </c>
      <c r="B4044">
        <f t="shared" ca="1" si="63"/>
        <v>31.207538264837421</v>
      </c>
    </row>
    <row r="4045" spans="1:2" x14ac:dyDescent="0.25">
      <c r="A4045" s="1">
        <v>4044</v>
      </c>
      <c r="B4045">
        <f t="shared" ca="1" si="63"/>
        <v>13.15972800389064</v>
      </c>
    </row>
    <row r="4046" spans="1:2" x14ac:dyDescent="0.25">
      <c r="A4046" s="1">
        <v>4045</v>
      </c>
      <c r="B4046">
        <f t="shared" ca="1" si="63"/>
        <v>3.6036748641367335</v>
      </c>
    </row>
    <row r="4047" spans="1:2" x14ac:dyDescent="0.25">
      <c r="A4047" s="1">
        <v>4046</v>
      </c>
      <c r="B4047">
        <f t="shared" ca="1" si="63"/>
        <v>11.170239023199251</v>
      </c>
    </row>
    <row r="4048" spans="1:2" x14ac:dyDescent="0.25">
      <c r="A4048" s="1">
        <v>4047</v>
      </c>
      <c r="B4048">
        <f t="shared" ca="1" si="63"/>
        <v>22.417476606490261</v>
      </c>
    </row>
    <row r="4049" spans="1:2" x14ac:dyDescent="0.25">
      <c r="A4049" s="1">
        <v>4048</v>
      </c>
      <c r="B4049">
        <f t="shared" ca="1" si="63"/>
        <v>19.016164512594816</v>
      </c>
    </row>
    <row r="4050" spans="1:2" x14ac:dyDescent="0.25">
      <c r="A4050" s="1">
        <v>4049</v>
      </c>
      <c r="B4050">
        <f t="shared" ca="1" si="63"/>
        <v>7.3821127193694878</v>
      </c>
    </row>
    <row r="4051" spans="1:2" x14ac:dyDescent="0.25">
      <c r="A4051" s="1">
        <v>4050</v>
      </c>
      <c r="B4051">
        <f t="shared" ca="1" si="63"/>
        <v>12.058766616525682</v>
      </c>
    </row>
    <row r="4052" spans="1:2" x14ac:dyDescent="0.25">
      <c r="A4052" s="1">
        <v>4051</v>
      </c>
      <c r="B4052">
        <f t="shared" ca="1" si="63"/>
        <v>21.931070716289728</v>
      </c>
    </row>
    <row r="4053" spans="1:2" x14ac:dyDescent="0.25">
      <c r="A4053" s="1">
        <v>4052</v>
      </c>
      <c r="B4053">
        <f t="shared" ca="1" si="63"/>
        <v>10.234455163389402</v>
      </c>
    </row>
    <row r="4054" spans="1:2" x14ac:dyDescent="0.25">
      <c r="A4054" s="1">
        <v>4053</v>
      </c>
      <c r="B4054">
        <f t="shared" ca="1" si="63"/>
        <v>15.228718594850617</v>
      </c>
    </row>
    <row r="4055" spans="1:2" x14ac:dyDescent="0.25">
      <c r="A4055" s="1">
        <v>4054</v>
      </c>
      <c r="B4055">
        <f t="shared" ca="1" si="63"/>
        <v>17.483298075990056</v>
      </c>
    </row>
    <row r="4056" spans="1:2" x14ac:dyDescent="0.25">
      <c r="A4056" s="1">
        <v>4055</v>
      </c>
      <c r="B4056">
        <f t="shared" ca="1" si="63"/>
        <v>12.878962427527886</v>
      </c>
    </row>
    <row r="4057" spans="1:2" x14ac:dyDescent="0.25">
      <c r="A4057" s="1">
        <v>4056</v>
      </c>
      <c r="B4057">
        <f t="shared" ca="1" si="63"/>
        <v>8.1119168205290553</v>
      </c>
    </row>
    <row r="4058" spans="1:2" x14ac:dyDescent="0.25">
      <c r="A4058" s="1">
        <v>4057</v>
      </c>
      <c r="B4058">
        <f t="shared" ca="1" si="63"/>
        <v>22.566599411734231</v>
      </c>
    </row>
    <row r="4059" spans="1:2" x14ac:dyDescent="0.25">
      <c r="A4059" s="1">
        <v>4058</v>
      </c>
      <c r="B4059">
        <f t="shared" ca="1" si="63"/>
        <v>14.11984411403647</v>
      </c>
    </row>
    <row r="4060" spans="1:2" x14ac:dyDescent="0.25">
      <c r="A4060" s="1">
        <v>4059</v>
      </c>
      <c r="B4060">
        <f t="shared" ca="1" si="63"/>
        <v>9.857585857478341</v>
      </c>
    </row>
    <row r="4061" spans="1:2" x14ac:dyDescent="0.25">
      <c r="A4061" s="1">
        <v>4060</v>
      </c>
      <c r="B4061">
        <f t="shared" ca="1" si="63"/>
        <v>21.226574573833094</v>
      </c>
    </row>
    <row r="4062" spans="1:2" x14ac:dyDescent="0.25">
      <c r="A4062" s="1">
        <v>4061</v>
      </c>
      <c r="B4062">
        <f t="shared" ca="1" si="63"/>
        <v>26.812891517529472</v>
      </c>
    </row>
    <row r="4063" spans="1:2" x14ac:dyDescent="0.25">
      <c r="A4063" s="1">
        <v>4062</v>
      </c>
      <c r="B4063">
        <f t="shared" ca="1" si="63"/>
        <v>15.246085724024164</v>
      </c>
    </row>
    <row r="4064" spans="1:2" x14ac:dyDescent="0.25">
      <c r="A4064" s="1">
        <v>4063</v>
      </c>
      <c r="B4064">
        <f t="shared" ca="1" si="63"/>
        <v>13.626617441112126</v>
      </c>
    </row>
    <row r="4065" spans="1:2" x14ac:dyDescent="0.25">
      <c r="A4065" s="1">
        <v>4064</v>
      </c>
      <c r="B4065">
        <f t="shared" ca="1" si="63"/>
        <v>11.207551343783482</v>
      </c>
    </row>
    <row r="4066" spans="1:2" x14ac:dyDescent="0.25">
      <c r="A4066" s="1">
        <v>4065</v>
      </c>
      <c r="B4066">
        <f t="shared" ca="1" si="63"/>
        <v>19.633853936327732</v>
      </c>
    </row>
    <row r="4067" spans="1:2" x14ac:dyDescent="0.25">
      <c r="A4067" s="1">
        <v>4066</v>
      </c>
      <c r="B4067">
        <f t="shared" ca="1" si="63"/>
        <v>13.964961320147241</v>
      </c>
    </row>
    <row r="4068" spans="1:2" x14ac:dyDescent="0.25">
      <c r="A4068" s="1">
        <v>4067</v>
      </c>
      <c r="B4068">
        <f t="shared" ca="1" si="63"/>
        <v>14.195379684174085</v>
      </c>
    </row>
    <row r="4069" spans="1:2" x14ac:dyDescent="0.25">
      <c r="A4069" s="1">
        <v>4068</v>
      </c>
      <c r="B4069">
        <f t="shared" ca="1" si="63"/>
        <v>16.752735977204459</v>
      </c>
    </row>
    <row r="4070" spans="1:2" x14ac:dyDescent="0.25">
      <c r="A4070" s="1">
        <v>4069</v>
      </c>
      <c r="B4070">
        <f t="shared" ca="1" si="63"/>
        <v>17.239324834462487</v>
      </c>
    </row>
    <row r="4071" spans="1:2" x14ac:dyDescent="0.25">
      <c r="A4071" s="1">
        <v>4070</v>
      </c>
      <c r="B4071">
        <f t="shared" ca="1" si="63"/>
        <v>13.759621942777716</v>
      </c>
    </row>
    <row r="4072" spans="1:2" x14ac:dyDescent="0.25">
      <c r="A4072" s="1">
        <v>4071</v>
      </c>
      <c r="B4072">
        <f t="shared" ca="1" si="63"/>
        <v>28.698344256292799</v>
      </c>
    </row>
    <row r="4073" spans="1:2" x14ac:dyDescent="0.25">
      <c r="A4073" s="1">
        <v>4072</v>
      </c>
      <c r="B4073">
        <f t="shared" ca="1" si="63"/>
        <v>33.221607741330182</v>
      </c>
    </row>
    <row r="4074" spans="1:2" x14ac:dyDescent="0.25">
      <c r="A4074" s="1">
        <v>4073</v>
      </c>
      <c r="B4074">
        <f t="shared" ca="1" si="63"/>
        <v>22.625263969922631</v>
      </c>
    </row>
    <row r="4075" spans="1:2" x14ac:dyDescent="0.25">
      <c r="A4075" s="1">
        <v>4074</v>
      </c>
      <c r="B4075">
        <f t="shared" ca="1" si="63"/>
        <v>16.979128438854787</v>
      </c>
    </row>
    <row r="4076" spans="1:2" x14ac:dyDescent="0.25">
      <c r="A4076" s="1">
        <v>4075</v>
      </c>
      <c r="B4076">
        <f t="shared" ca="1" si="63"/>
        <v>16.345285038620592</v>
      </c>
    </row>
    <row r="4077" spans="1:2" x14ac:dyDescent="0.25">
      <c r="A4077" s="1">
        <v>4076</v>
      </c>
      <c r="B4077">
        <f t="shared" ca="1" si="63"/>
        <v>14.408133374398428</v>
      </c>
    </row>
    <row r="4078" spans="1:2" x14ac:dyDescent="0.25">
      <c r="A4078" s="1">
        <v>4077</v>
      </c>
      <c r="B4078">
        <f t="shared" ca="1" si="63"/>
        <v>23.334987022944556</v>
      </c>
    </row>
    <row r="4079" spans="1:2" x14ac:dyDescent="0.25">
      <c r="A4079" s="1">
        <v>4078</v>
      </c>
      <c r="B4079">
        <f t="shared" ca="1" si="63"/>
        <v>26.224095415546458</v>
      </c>
    </row>
    <row r="4080" spans="1:2" x14ac:dyDescent="0.25">
      <c r="A4080" s="1">
        <v>4079</v>
      </c>
      <c r="B4080">
        <f t="shared" ca="1" si="63"/>
        <v>7.6176309390026393</v>
      </c>
    </row>
    <row r="4081" spans="1:2" x14ac:dyDescent="0.25">
      <c r="A4081" s="1">
        <v>4080</v>
      </c>
      <c r="B4081">
        <f t="shared" ca="1" si="63"/>
        <v>27.11778793387063</v>
      </c>
    </row>
    <row r="4082" spans="1:2" x14ac:dyDescent="0.25">
      <c r="A4082" s="1">
        <v>4081</v>
      </c>
      <c r="B4082">
        <f t="shared" ca="1" si="63"/>
        <v>2.9153606099293654</v>
      </c>
    </row>
    <row r="4083" spans="1:2" x14ac:dyDescent="0.25">
      <c r="A4083" s="1">
        <v>4082</v>
      </c>
      <c r="B4083">
        <f t="shared" ca="1" si="63"/>
        <v>22.501325921821934</v>
      </c>
    </row>
    <row r="4084" spans="1:2" x14ac:dyDescent="0.25">
      <c r="A4084" s="1">
        <v>4083</v>
      </c>
      <c r="B4084">
        <f t="shared" ca="1" si="63"/>
        <v>23.017529847869412</v>
      </c>
    </row>
    <row r="4085" spans="1:2" x14ac:dyDescent="0.25">
      <c r="A4085" s="1">
        <v>4084</v>
      </c>
      <c r="B4085">
        <f t="shared" ca="1" si="63"/>
        <v>2.9032110553779926</v>
      </c>
    </row>
    <row r="4086" spans="1:2" x14ac:dyDescent="0.25">
      <c r="A4086" s="1">
        <v>4085</v>
      </c>
      <c r="B4086">
        <f t="shared" ca="1" si="63"/>
        <v>8.2218683398646704</v>
      </c>
    </row>
    <row r="4087" spans="1:2" x14ac:dyDescent="0.25">
      <c r="A4087" s="1">
        <v>4086</v>
      </c>
      <c r="B4087">
        <f t="shared" ca="1" si="63"/>
        <v>22.343775775343367</v>
      </c>
    </row>
    <row r="4088" spans="1:2" x14ac:dyDescent="0.25">
      <c r="A4088" s="1">
        <v>4087</v>
      </c>
      <c r="B4088">
        <f t="shared" ca="1" si="63"/>
        <v>9.0639620602552355</v>
      </c>
    </row>
    <row r="4089" spans="1:2" x14ac:dyDescent="0.25">
      <c r="A4089" s="1">
        <v>4088</v>
      </c>
      <c r="B4089">
        <f t="shared" ca="1" si="63"/>
        <v>20.245256853256052</v>
      </c>
    </row>
    <row r="4090" spans="1:2" x14ac:dyDescent="0.25">
      <c r="A4090" s="1">
        <v>4089</v>
      </c>
      <c r="B4090">
        <f t="shared" ca="1" si="63"/>
        <v>16.655179209066649</v>
      </c>
    </row>
    <row r="4091" spans="1:2" x14ac:dyDescent="0.25">
      <c r="A4091" s="1">
        <v>4090</v>
      </c>
      <c r="B4091">
        <f t="shared" ca="1" si="63"/>
        <v>13.691126803302282</v>
      </c>
    </row>
    <row r="4092" spans="1:2" x14ac:dyDescent="0.25">
      <c r="A4092" s="1">
        <v>4091</v>
      </c>
      <c r="B4092">
        <f t="shared" ca="1" si="63"/>
        <v>25.129995149139891</v>
      </c>
    </row>
    <row r="4093" spans="1:2" x14ac:dyDescent="0.25">
      <c r="A4093" s="1">
        <v>4092</v>
      </c>
      <c r="B4093">
        <f t="shared" ca="1" si="63"/>
        <v>2.9635820794586465</v>
      </c>
    </row>
    <row r="4094" spans="1:2" x14ac:dyDescent="0.25">
      <c r="A4094" s="1">
        <v>4093</v>
      </c>
      <c r="B4094">
        <f t="shared" ca="1" si="63"/>
        <v>19.131567854107281</v>
      </c>
    </row>
    <row r="4095" spans="1:2" x14ac:dyDescent="0.25">
      <c r="A4095" s="1">
        <v>4094</v>
      </c>
      <c r="B4095">
        <f t="shared" ca="1" si="63"/>
        <v>14.979035077934979</v>
      </c>
    </row>
    <row r="4096" spans="1:2" x14ac:dyDescent="0.25">
      <c r="A4096" s="1">
        <v>4095</v>
      </c>
      <c r="B4096">
        <f t="shared" ca="1" si="63"/>
        <v>24.534860233246228</v>
      </c>
    </row>
    <row r="4097" spans="1:2" x14ac:dyDescent="0.25">
      <c r="A4097" s="1">
        <v>4096</v>
      </c>
      <c r="B4097">
        <f t="shared" ca="1" si="63"/>
        <v>16.233783453024628</v>
      </c>
    </row>
    <row r="4098" spans="1:2" x14ac:dyDescent="0.25">
      <c r="A4098" s="1">
        <v>4097</v>
      </c>
      <c r="B4098">
        <f t="shared" ca="1" si="63"/>
        <v>16.16502524427116</v>
      </c>
    </row>
    <row r="4099" spans="1:2" x14ac:dyDescent="0.25">
      <c r="A4099" s="1">
        <v>4098</v>
      </c>
      <c r="B4099">
        <f t="shared" ref="B4099:B4162" ca="1" si="64">NORMINV(RAND(),15.6,6.5)</f>
        <v>9.3902833635510969</v>
      </c>
    </row>
    <row r="4100" spans="1:2" x14ac:dyDescent="0.25">
      <c r="A4100" s="1">
        <v>4099</v>
      </c>
      <c r="B4100">
        <f t="shared" ca="1" si="64"/>
        <v>13.853468654119061</v>
      </c>
    </row>
    <row r="4101" spans="1:2" x14ac:dyDescent="0.25">
      <c r="A4101" s="1">
        <v>4100</v>
      </c>
      <c r="B4101">
        <f t="shared" ca="1" si="64"/>
        <v>34.338842828028376</v>
      </c>
    </row>
    <row r="4102" spans="1:2" x14ac:dyDescent="0.25">
      <c r="A4102" s="1">
        <v>4101</v>
      </c>
      <c r="B4102">
        <f t="shared" ca="1" si="64"/>
        <v>28.27498326326419</v>
      </c>
    </row>
    <row r="4103" spans="1:2" x14ac:dyDescent="0.25">
      <c r="A4103" s="1">
        <v>4102</v>
      </c>
      <c r="B4103">
        <f t="shared" ca="1" si="64"/>
        <v>19.562281539232124</v>
      </c>
    </row>
    <row r="4104" spans="1:2" x14ac:dyDescent="0.25">
      <c r="A4104" s="1">
        <v>4103</v>
      </c>
      <c r="B4104">
        <f t="shared" ca="1" si="64"/>
        <v>23.623846807546826</v>
      </c>
    </row>
    <row r="4105" spans="1:2" x14ac:dyDescent="0.25">
      <c r="A4105" s="1">
        <v>4104</v>
      </c>
      <c r="B4105">
        <f t="shared" ca="1" si="64"/>
        <v>22.768797659254187</v>
      </c>
    </row>
    <row r="4106" spans="1:2" x14ac:dyDescent="0.25">
      <c r="A4106" s="1">
        <v>4105</v>
      </c>
      <c r="B4106">
        <f t="shared" ca="1" si="64"/>
        <v>14.489492093776672</v>
      </c>
    </row>
    <row r="4107" spans="1:2" x14ac:dyDescent="0.25">
      <c r="A4107" s="1">
        <v>4106</v>
      </c>
      <c r="B4107">
        <f t="shared" ca="1" si="64"/>
        <v>19.37740900542153</v>
      </c>
    </row>
    <row r="4108" spans="1:2" x14ac:dyDescent="0.25">
      <c r="A4108" s="1">
        <v>4107</v>
      </c>
      <c r="B4108">
        <f t="shared" ca="1" si="64"/>
        <v>19.946279515241777</v>
      </c>
    </row>
    <row r="4109" spans="1:2" x14ac:dyDescent="0.25">
      <c r="A4109" s="1">
        <v>4108</v>
      </c>
      <c r="B4109">
        <f t="shared" ca="1" si="64"/>
        <v>13.030697001395938</v>
      </c>
    </row>
    <row r="4110" spans="1:2" x14ac:dyDescent="0.25">
      <c r="A4110" s="1">
        <v>4109</v>
      </c>
      <c r="B4110">
        <f t="shared" ca="1" si="64"/>
        <v>24.389863627304514</v>
      </c>
    </row>
    <row r="4111" spans="1:2" x14ac:dyDescent="0.25">
      <c r="A4111" s="1">
        <v>4110</v>
      </c>
      <c r="B4111">
        <f t="shared" ca="1" si="64"/>
        <v>19.651952735596346</v>
      </c>
    </row>
    <row r="4112" spans="1:2" x14ac:dyDescent="0.25">
      <c r="A4112" s="1">
        <v>4111</v>
      </c>
      <c r="B4112">
        <f t="shared" ca="1" si="64"/>
        <v>21.01299021002491</v>
      </c>
    </row>
    <row r="4113" spans="1:2" x14ac:dyDescent="0.25">
      <c r="A4113" s="1">
        <v>4112</v>
      </c>
      <c r="B4113">
        <f t="shared" ca="1" si="64"/>
        <v>20.517340652153369</v>
      </c>
    </row>
    <row r="4114" spans="1:2" x14ac:dyDescent="0.25">
      <c r="A4114" s="1">
        <v>4113</v>
      </c>
      <c r="B4114">
        <f t="shared" ca="1" si="64"/>
        <v>14.967427893807924</v>
      </c>
    </row>
    <row r="4115" spans="1:2" x14ac:dyDescent="0.25">
      <c r="A4115" s="1">
        <v>4114</v>
      </c>
      <c r="B4115">
        <f t="shared" ca="1" si="64"/>
        <v>15.160453114399584</v>
      </c>
    </row>
    <row r="4116" spans="1:2" x14ac:dyDescent="0.25">
      <c r="A4116" s="1">
        <v>4115</v>
      </c>
      <c r="B4116">
        <f t="shared" ca="1" si="64"/>
        <v>15.332444194150904</v>
      </c>
    </row>
    <row r="4117" spans="1:2" x14ac:dyDescent="0.25">
      <c r="A4117" s="1">
        <v>4116</v>
      </c>
      <c r="B4117">
        <f t="shared" ca="1" si="64"/>
        <v>4.7849624820126895</v>
      </c>
    </row>
    <row r="4118" spans="1:2" x14ac:dyDescent="0.25">
      <c r="A4118" s="1">
        <v>4117</v>
      </c>
      <c r="B4118">
        <f t="shared" ca="1" si="64"/>
        <v>22.119029764163692</v>
      </c>
    </row>
    <row r="4119" spans="1:2" x14ac:dyDescent="0.25">
      <c r="A4119" s="1">
        <v>4118</v>
      </c>
      <c r="B4119">
        <f t="shared" ca="1" si="64"/>
        <v>3.4875143814942682</v>
      </c>
    </row>
    <row r="4120" spans="1:2" x14ac:dyDescent="0.25">
      <c r="A4120" s="1">
        <v>4119</v>
      </c>
      <c r="B4120">
        <f t="shared" ca="1" si="64"/>
        <v>13.503079681060328</v>
      </c>
    </row>
    <row r="4121" spans="1:2" x14ac:dyDescent="0.25">
      <c r="A4121" s="1">
        <v>4120</v>
      </c>
      <c r="B4121">
        <f t="shared" ca="1" si="64"/>
        <v>15.740487702684316</v>
      </c>
    </row>
    <row r="4122" spans="1:2" x14ac:dyDescent="0.25">
      <c r="A4122" s="1">
        <v>4121</v>
      </c>
      <c r="B4122">
        <f t="shared" ca="1" si="64"/>
        <v>17.436494197969829</v>
      </c>
    </row>
    <row r="4123" spans="1:2" x14ac:dyDescent="0.25">
      <c r="A4123" s="1">
        <v>4122</v>
      </c>
      <c r="B4123">
        <f t="shared" ca="1" si="64"/>
        <v>17.371113037330925</v>
      </c>
    </row>
    <row r="4124" spans="1:2" x14ac:dyDescent="0.25">
      <c r="A4124" s="1">
        <v>4123</v>
      </c>
      <c r="B4124">
        <f t="shared" ca="1" si="64"/>
        <v>14.145787010689435</v>
      </c>
    </row>
    <row r="4125" spans="1:2" x14ac:dyDescent="0.25">
      <c r="A4125" s="1">
        <v>4124</v>
      </c>
      <c r="B4125">
        <f t="shared" ca="1" si="64"/>
        <v>18.387891545176807</v>
      </c>
    </row>
    <row r="4126" spans="1:2" x14ac:dyDescent="0.25">
      <c r="A4126" s="1">
        <v>4125</v>
      </c>
      <c r="B4126">
        <f t="shared" ca="1" si="64"/>
        <v>8.2986802672326601</v>
      </c>
    </row>
    <row r="4127" spans="1:2" x14ac:dyDescent="0.25">
      <c r="A4127" s="1">
        <v>4126</v>
      </c>
      <c r="B4127">
        <f t="shared" ca="1" si="64"/>
        <v>5.7034544100041753</v>
      </c>
    </row>
    <row r="4128" spans="1:2" x14ac:dyDescent="0.25">
      <c r="A4128" s="1">
        <v>4127</v>
      </c>
      <c r="B4128">
        <f t="shared" ca="1" si="64"/>
        <v>19.88056722076281</v>
      </c>
    </row>
    <row r="4129" spans="1:2" x14ac:dyDescent="0.25">
      <c r="A4129" s="1">
        <v>4128</v>
      </c>
      <c r="B4129">
        <f t="shared" ca="1" si="64"/>
        <v>15.071602407586541</v>
      </c>
    </row>
    <row r="4130" spans="1:2" x14ac:dyDescent="0.25">
      <c r="A4130" s="1">
        <v>4129</v>
      </c>
      <c r="B4130">
        <f t="shared" ca="1" si="64"/>
        <v>20.554794887046228</v>
      </c>
    </row>
    <row r="4131" spans="1:2" x14ac:dyDescent="0.25">
      <c r="A4131" s="1">
        <v>4130</v>
      </c>
      <c r="B4131">
        <f t="shared" ca="1" si="64"/>
        <v>12.337923895143557</v>
      </c>
    </row>
    <row r="4132" spans="1:2" x14ac:dyDescent="0.25">
      <c r="A4132" s="1">
        <v>4131</v>
      </c>
      <c r="B4132">
        <f t="shared" ca="1" si="64"/>
        <v>20.30288355060609</v>
      </c>
    </row>
    <row r="4133" spans="1:2" x14ac:dyDescent="0.25">
      <c r="A4133" s="1">
        <v>4132</v>
      </c>
      <c r="B4133">
        <f t="shared" ca="1" si="64"/>
        <v>14.149214397101712</v>
      </c>
    </row>
    <row r="4134" spans="1:2" x14ac:dyDescent="0.25">
      <c r="A4134" s="1">
        <v>4133</v>
      </c>
      <c r="B4134">
        <f t="shared" ca="1" si="64"/>
        <v>20.315858977286219</v>
      </c>
    </row>
    <row r="4135" spans="1:2" x14ac:dyDescent="0.25">
      <c r="A4135" s="1">
        <v>4134</v>
      </c>
      <c r="B4135">
        <f t="shared" ca="1" si="64"/>
        <v>13.913742957132115</v>
      </c>
    </row>
    <row r="4136" spans="1:2" x14ac:dyDescent="0.25">
      <c r="A4136" s="1">
        <v>4135</v>
      </c>
      <c r="B4136">
        <f t="shared" ca="1" si="64"/>
        <v>19.089768948750468</v>
      </c>
    </row>
    <row r="4137" spans="1:2" x14ac:dyDescent="0.25">
      <c r="A4137" s="1">
        <v>4136</v>
      </c>
      <c r="B4137">
        <f t="shared" ca="1" si="64"/>
        <v>18.213326806794004</v>
      </c>
    </row>
    <row r="4138" spans="1:2" x14ac:dyDescent="0.25">
      <c r="A4138" s="1">
        <v>4137</v>
      </c>
      <c r="B4138">
        <f t="shared" ca="1" si="64"/>
        <v>27.10555150506206</v>
      </c>
    </row>
    <row r="4139" spans="1:2" x14ac:dyDescent="0.25">
      <c r="A4139" s="1">
        <v>4138</v>
      </c>
      <c r="B4139">
        <f t="shared" ca="1" si="64"/>
        <v>22.800662262300278</v>
      </c>
    </row>
    <row r="4140" spans="1:2" x14ac:dyDescent="0.25">
      <c r="A4140" s="1">
        <v>4139</v>
      </c>
      <c r="B4140">
        <f t="shared" ca="1" si="64"/>
        <v>24.449735822455509</v>
      </c>
    </row>
    <row r="4141" spans="1:2" x14ac:dyDescent="0.25">
      <c r="A4141" s="1">
        <v>4140</v>
      </c>
      <c r="B4141">
        <f t="shared" ca="1" si="64"/>
        <v>12.222368022141973</v>
      </c>
    </row>
    <row r="4142" spans="1:2" x14ac:dyDescent="0.25">
      <c r="A4142" s="1">
        <v>4141</v>
      </c>
      <c r="B4142">
        <f t="shared" ca="1" si="64"/>
        <v>19.636446202707702</v>
      </c>
    </row>
    <row r="4143" spans="1:2" x14ac:dyDescent="0.25">
      <c r="A4143" s="1">
        <v>4142</v>
      </c>
      <c r="B4143">
        <f t="shared" ca="1" si="64"/>
        <v>11.391074187338242</v>
      </c>
    </row>
    <row r="4144" spans="1:2" x14ac:dyDescent="0.25">
      <c r="A4144" s="1">
        <v>4143</v>
      </c>
      <c r="B4144">
        <f t="shared" ca="1" si="64"/>
        <v>19.170455896633662</v>
      </c>
    </row>
    <row r="4145" spans="1:2" x14ac:dyDescent="0.25">
      <c r="A4145" s="1">
        <v>4144</v>
      </c>
      <c r="B4145">
        <f t="shared" ca="1" si="64"/>
        <v>11.672544571665473</v>
      </c>
    </row>
    <row r="4146" spans="1:2" x14ac:dyDescent="0.25">
      <c r="A4146" s="1">
        <v>4145</v>
      </c>
      <c r="B4146">
        <f t="shared" ca="1" si="64"/>
        <v>13.665127840681013</v>
      </c>
    </row>
    <row r="4147" spans="1:2" x14ac:dyDescent="0.25">
      <c r="A4147" s="1">
        <v>4146</v>
      </c>
      <c r="B4147">
        <f t="shared" ca="1" si="64"/>
        <v>14.639319802118736</v>
      </c>
    </row>
    <row r="4148" spans="1:2" x14ac:dyDescent="0.25">
      <c r="A4148" s="1">
        <v>4147</v>
      </c>
      <c r="B4148">
        <f t="shared" ca="1" si="64"/>
        <v>12.730537045874216</v>
      </c>
    </row>
    <row r="4149" spans="1:2" x14ac:dyDescent="0.25">
      <c r="A4149" s="1">
        <v>4148</v>
      </c>
      <c r="B4149">
        <f t="shared" ca="1" si="64"/>
        <v>21.612476257083316</v>
      </c>
    </row>
    <row r="4150" spans="1:2" x14ac:dyDescent="0.25">
      <c r="A4150" s="1">
        <v>4149</v>
      </c>
      <c r="B4150">
        <f t="shared" ca="1" si="64"/>
        <v>24.316371294889134</v>
      </c>
    </row>
    <row r="4151" spans="1:2" x14ac:dyDescent="0.25">
      <c r="A4151" s="1">
        <v>4150</v>
      </c>
      <c r="B4151">
        <f t="shared" ca="1" si="64"/>
        <v>7.3587524232984087</v>
      </c>
    </row>
    <row r="4152" spans="1:2" x14ac:dyDescent="0.25">
      <c r="A4152" s="1">
        <v>4151</v>
      </c>
      <c r="B4152">
        <f t="shared" ca="1" si="64"/>
        <v>23.260520591652693</v>
      </c>
    </row>
    <row r="4153" spans="1:2" x14ac:dyDescent="0.25">
      <c r="A4153" s="1">
        <v>4152</v>
      </c>
      <c r="B4153">
        <f t="shared" ca="1" si="64"/>
        <v>21.474730152434674</v>
      </c>
    </row>
    <row r="4154" spans="1:2" x14ac:dyDescent="0.25">
      <c r="A4154" s="1">
        <v>4153</v>
      </c>
      <c r="B4154">
        <f t="shared" ca="1" si="64"/>
        <v>28.86355486687377</v>
      </c>
    </row>
    <row r="4155" spans="1:2" x14ac:dyDescent="0.25">
      <c r="A4155" s="1">
        <v>4154</v>
      </c>
      <c r="B4155">
        <f t="shared" ca="1" si="64"/>
        <v>14.270725646227353</v>
      </c>
    </row>
    <row r="4156" spans="1:2" x14ac:dyDescent="0.25">
      <c r="A4156" s="1">
        <v>4155</v>
      </c>
      <c r="B4156">
        <f t="shared" ca="1" si="64"/>
        <v>14.664812361774104</v>
      </c>
    </row>
    <row r="4157" spans="1:2" x14ac:dyDescent="0.25">
      <c r="A4157" s="1">
        <v>4156</v>
      </c>
      <c r="B4157">
        <f t="shared" ca="1" si="64"/>
        <v>5.5554391574440363</v>
      </c>
    </row>
    <row r="4158" spans="1:2" x14ac:dyDescent="0.25">
      <c r="A4158" s="1">
        <v>4157</v>
      </c>
      <c r="B4158">
        <f t="shared" ca="1" si="64"/>
        <v>28.330813340558421</v>
      </c>
    </row>
    <row r="4159" spans="1:2" x14ac:dyDescent="0.25">
      <c r="A4159" s="1">
        <v>4158</v>
      </c>
      <c r="B4159">
        <f t="shared" ca="1" si="64"/>
        <v>15.756123441424673</v>
      </c>
    </row>
    <row r="4160" spans="1:2" x14ac:dyDescent="0.25">
      <c r="A4160" s="1">
        <v>4159</v>
      </c>
      <c r="B4160">
        <f t="shared" ca="1" si="64"/>
        <v>18.064934114538538</v>
      </c>
    </row>
    <row r="4161" spans="1:2" x14ac:dyDescent="0.25">
      <c r="A4161" s="1">
        <v>4160</v>
      </c>
      <c r="B4161">
        <f t="shared" ca="1" si="64"/>
        <v>26.773235449380785</v>
      </c>
    </row>
    <row r="4162" spans="1:2" x14ac:dyDescent="0.25">
      <c r="A4162" s="1">
        <v>4161</v>
      </c>
      <c r="B4162">
        <f t="shared" ca="1" si="64"/>
        <v>13.606686016939276</v>
      </c>
    </row>
    <row r="4163" spans="1:2" x14ac:dyDescent="0.25">
      <c r="A4163" s="1">
        <v>4162</v>
      </c>
      <c r="B4163">
        <f t="shared" ref="B4163:B4226" ca="1" si="65">NORMINV(RAND(),15.6,6.5)</f>
        <v>20.349213151358239</v>
      </c>
    </row>
    <row r="4164" spans="1:2" x14ac:dyDescent="0.25">
      <c r="A4164" s="1">
        <v>4163</v>
      </c>
      <c r="B4164">
        <f t="shared" ca="1" si="65"/>
        <v>19.234263034135026</v>
      </c>
    </row>
    <row r="4165" spans="1:2" x14ac:dyDescent="0.25">
      <c r="A4165" s="1">
        <v>4164</v>
      </c>
      <c r="B4165">
        <f t="shared" ca="1" si="65"/>
        <v>8.4390286328656146</v>
      </c>
    </row>
    <row r="4166" spans="1:2" x14ac:dyDescent="0.25">
      <c r="A4166" s="1">
        <v>4165</v>
      </c>
      <c r="B4166">
        <f t="shared" ca="1" si="65"/>
        <v>21.324474703240199</v>
      </c>
    </row>
    <row r="4167" spans="1:2" x14ac:dyDescent="0.25">
      <c r="A4167" s="1">
        <v>4166</v>
      </c>
      <c r="B4167">
        <f t="shared" ca="1" si="65"/>
        <v>27.774938499478196</v>
      </c>
    </row>
    <row r="4168" spans="1:2" x14ac:dyDescent="0.25">
      <c r="A4168" s="1">
        <v>4167</v>
      </c>
      <c r="B4168">
        <f t="shared" ca="1" si="65"/>
        <v>21.118548579362248</v>
      </c>
    </row>
    <row r="4169" spans="1:2" x14ac:dyDescent="0.25">
      <c r="A4169" s="1">
        <v>4168</v>
      </c>
      <c r="B4169">
        <f t="shared" ca="1" si="65"/>
        <v>13.832382342588543</v>
      </c>
    </row>
    <row r="4170" spans="1:2" x14ac:dyDescent="0.25">
      <c r="A4170" s="1">
        <v>4169</v>
      </c>
      <c r="B4170">
        <f t="shared" ca="1" si="65"/>
        <v>15.525897854362938</v>
      </c>
    </row>
    <row r="4171" spans="1:2" x14ac:dyDescent="0.25">
      <c r="A4171" s="1">
        <v>4170</v>
      </c>
      <c r="B4171">
        <f t="shared" ca="1" si="65"/>
        <v>11.181680608783974</v>
      </c>
    </row>
    <row r="4172" spans="1:2" x14ac:dyDescent="0.25">
      <c r="A4172" s="1">
        <v>4171</v>
      </c>
      <c r="B4172">
        <f t="shared" ca="1" si="65"/>
        <v>28.100383466828095</v>
      </c>
    </row>
    <row r="4173" spans="1:2" x14ac:dyDescent="0.25">
      <c r="A4173" s="1">
        <v>4172</v>
      </c>
      <c r="B4173">
        <f t="shared" ca="1" si="65"/>
        <v>18.354014447811096</v>
      </c>
    </row>
    <row r="4174" spans="1:2" x14ac:dyDescent="0.25">
      <c r="A4174" s="1">
        <v>4173</v>
      </c>
      <c r="B4174">
        <f t="shared" ca="1" si="65"/>
        <v>22.124970786543866</v>
      </c>
    </row>
    <row r="4175" spans="1:2" x14ac:dyDescent="0.25">
      <c r="A4175" s="1">
        <v>4174</v>
      </c>
      <c r="B4175">
        <f t="shared" ca="1" si="65"/>
        <v>8.7303162594247006</v>
      </c>
    </row>
    <row r="4176" spans="1:2" x14ac:dyDescent="0.25">
      <c r="A4176" s="1">
        <v>4175</v>
      </c>
      <c r="B4176">
        <f t="shared" ca="1" si="65"/>
        <v>12.786746241139227</v>
      </c>
    </row>
    <row r="4177" spans="1:2" x14ac:dyDescent="0.25">
      <c r="A4177" s="1">
        <v>4176</v>
      </c>
      <c r="B4177">
        <f t="shared" ca="1" si="65"/>
        <v>12.26289895009541</v>
      </c>
    </row>
    <row r="4178" spans="1:2" x14ac:dyDescent="0.25">
      <c r="A4178" s="1">
        <v>4177</v>
      </c>
      <c r="B4178">
        <f t="shared" ca="1" si="65"/>
        <v>16.869358109274799</v>
      </c>
    </row>
    <row r="4179" spans="1:2" x14ac:dyDescent="0.25">
      <c r="A4179" s="1">
        <v>4178</v>
      </c>
      <c r="B4179">
        <f t="shared" ca="1" si="65"/>
        <v>23.645322754281651</v>
      </c>
    </row>
    <row r="4180" spans="1:2" x14ac:dyDescent="0.25">
      <c r="A4180" s="1">
        <v>4179</v>
      </c>
      <c r="B4180">
        <f t="shared" ca="1" si="65"/>
        <v>22.274748094504666</v>
      </c>
    </row>
    <row r="4181" spans="1:2" x14ac:dyDescent="0.25">
      <c r="A4181" s="1">
        <v>4180</v>
      </c>
      <c r="B4181">
        <f t="shared" ca="1" si="65"/>
        <v>17.442007699773402</v>
      </c>
    </row>
    <row r="4182" spans="1:2" x14ac:dyDescent="0.25">
      <c r="A4182" s="1">
        <v>4181</v>
      </c>
      <c r="B4182">
        <f t="shared" ca="1" si="65"/>
        <v>17.460261491663282</v>
      </c>
    </row>
    <row r="4183" spans="1:2" x14ac:dyDescent="0.25">
      <c r="A4183" s="1">
        <v>4182</v>
      </c>
      <c r="B4183">
        <f t="shared" ca="1" si="65"/>
        <v>10.412664449114564</v>
      </c>
    </row>
    <row r="4184" spans="1:2" x14ac:dyDescent="0.25">
      <c r="A4184" s="1">
        <v>4183</v>
      </c>
      <c r="B4184">
        <f t="shared" ca="1" si="65"/>
        <v>18.751434220875332</v>
      </c>
    </row>
    <row r="4185" spans="1:2" x14ac:dyDescent="0.25">
      <c r="A4185" s="1">
        <v>4184</v>
      </c>
      <c r="B4185">
        <f t="shared" ca="1" si="65"/>
        <v>18.987507884456189</v>
      </c>
    </row>
    <row r="4186" spans="1:2" x14ac:dyDescent="0.25">
      <c r="A4186" s="1">
        <v>4185</v>
      </c>
      <c r="B4186">
        <f t="shared" ca="1" si="65"/>
        <v>26.517122746546534</v>
      </c>
    </row>
    <row r="4187" spans="1:2" x14ac:dyDescent="0.25">
      <c r="A4187" s="1">
        <v>4186</v>
      </c>
      <c r="B4187">
        <f t="shared" ca="1" si="65"/>
        <v>20.120089325071248</v>
      </c>
    </row>
    <row r="4188" spans="1:2" x14ac:dyDescent="0.25">
      <c r="A4188" s="1">
        <v>4187</v>
      </c>
      <c r="B4188">
        <f t="shared" ca="1" si="65"/>
        <v>23.927355545220458</v>
      </c>
    </row>
    <row r="4189" spans="1:2" x14ac:dyDescent="0.25">
      <c r="A4189" s="1">
        <v>4188</v>
      </c>
      <c r="B4189">
        <f t="shared" ca="1" si="65"/>
        <v>12.692972989683106</v>
      </c>
    </row>
    <row r="4190" spans="1:2" x14ac:dyDescent="0.25">
      <c r="A4190" s="1">
        <v>4189</v>
      </c>
      <c r="B4190">
        <f t="shared" ca="1" si="65"/>
        <v>2.4255483064457479</v>
      </c>
    </row>
    <row r="4191" spans="1:2" x14ac:dyDescent="0.25">
      <c r="A4191" s="1">
        <v>4190</v>
      </c>
      <c r="B4191">
        <f t="shared" ca="1" si="65"/>
        <v>31.008083808857045</v>
      </c>
    </row>
    <row r="4192" spans="1:2" x14ac:dyDescent="0.25">
      <c r="A4192" s="1">
        <v>4191</v>
      </c>
      <c r="B4192">
        <f t="shared" ca="1" si="65"/>
        <v>17.908949648241855</v>
      </c>
    </row>
    <row r="4193" spans="1:2" x14ac:dyDescent="0.25">
      <c r="A4193" s="1">
        <v>4192</v>
      </c>
      <c r="B4193">
        <f t="shared" ca="1" si="65"/>
        <v>19.05912026096815</v>
      </c>
    </row>
    <row r="4194" spans="1:2" x14ac:dyDescent="0.25">
      <c r="A4194" s="1">
        <v>4193</v>
      </c>
      <c r="B4194">
        <f t="shared" ca="1" si="65"/>
        <v>3.2679769041348887</v>
      </c>
    </row>
    <row r="4195" spans="1:2" x14ac:dyDescent="0.25">
      <c r="A4195" s="1">
        <v>4194</v>
      </c>
      <c r="B4195">
        <f t="shared" ca="1" si="65"/>
        <v>13.757855731132869</v>
      </c>
    </row>
    <row r="4196" spans="1:2" x14ac:dyDescent="0.25">
      <c r="A4196" s="1">
        <v>4195</v>
      </c>
      <c r="B4196">
        <f t="shared" ca="1" si="65"/>
        <v>8.5677658613945695</v>
      </c>
    </row>
    <row r="4197" spans="1:2" x14ac:dyDescent="0.25">
      <c r="A4197" s="1">
        <v>4196</v>
      </c>
      <c r="B4197">
        <f t="shared" ca="1" si="65"/>
        <v>11.61949866912458</v>
      </c>
    </row>
    <row r="4198" spans="1:2" x14ac:dyDescent="0.25">
      <c r="A4198" s="1">
        <v>4197</v>
      </c>
      <c r="B4198">
        <f t="shared" ca="1" si="65"/>
        <v>4.7452886375145855</v>
      </c>
    </row>
    <row r="4199" spans="1:2" x14ac:dyDescent="0.25">
      <c r="A4199" s="1">
        <v>4198</v>
      </c>
      <c r="B4199">
        <f t="shared" ca="1" si="65"/>
        <v>18.403797831404113</v>
      </c>
    </row>
    <row r="4200" spans="1:2" x14ac:dyDescent="0.25">
      <c r="A4200" s="1">
        <v>4199</v>
      </c>
      <c r="B4200">
        <f t="shared" ca="1" si="65"/>
        <v>27.031124695802404</v>
      </c>
    </row>
    <row r="4201" spans="1:2" x14ac:dyDescent="0.25">
      <c r="A4201" s="1">
        <v>4200</v>
      </c>
      <c r="B4201">
        <f t="shared" ca="1" si="65"/>
        <v>23.439009820193476</v>
      </c>
    </row>
    <row r="4202" spans="1:2" x14ac:dyDescent="0.25">
      <c r="A4202" s="1">
        <v>4201</v>
      </c>
      <c r="B4202">
        <f t="shared" ca="1" si="65"/>
        <v>19.114918137051937</v>
      </c>
    </row>
    <row r="4203" spans="1:2" x14ac:dyDescent="0.25">
      <c r="A4203" s="1">
        <v>4202</v>
      </c>
      <c r="B4203">
        <f t="shared" ca="1" si="65"/>
        <v>22.950767856851201</v>
      </c>
    </row>
    <row r="4204" spans="1:2" x14ac:dyDescent="0.25">
      <c r="A4204" s="1">
        <v>4203</v>
      </c>
      <c r="B4204">
        <f t="shared" ca="1" si="65"/>
        <v>19.672346904882147</v>
      </c>
    </row>
    <row r="4205" spans="1:2" x14ac:dyDescent="0.25">
      <c r="A4205" s="1">
        <v>4204</v>
      </c>
      <c r="B4205">
        <f t="shared" ca="1" si="65"/>
        <v>18.797441619154508</v>
      </c>
    </row>
    <row r="4206" spans="1:2" x14ac:dyDescent="0.25">
      <c r="A4206" s="1">
        <v>4205</v>
      </c>
      <c r="B4206">
        <f t="shared" ca="1" si="65"/>
        <v>27.118477305566245</v>
      </c>
    </row>
    <row r="4207" spans="1:2" x14ac:dyDescent="0.25">
      <c r="A4207" s="1">
        <v>4206</v>
      </c>
      <c r="B4207">
        <f t="shared" ca="1" si="65"/>
        <v>18.975624028337219</v>
      </c>
    </row>
    <row r="4208" spans="1:2" x14ac:dyDescent="0.25">
      <c r="A4208" s="1">
        <v>4207</v>
      </c>
      <c r="B4208">
        <f t="shared" ca="1" si="65"/>
        <v>11.094298741966</v>
      </c>
    </row>
    <row r="4209" spans="1:2" x14ac:dyDescent="0.25">
      <c r="A4209" s="1">
        <v>4208</v>
      </c>
      <c r="B4209">
        <f t="shared" ca="1" si="65"/>
        <v>19.418847961012141</v>
      </c>
    </row>
    <row r="4210" spans="1:2" x14ac:dyDescent="0.25">
      <c r="A4210" s="1">
        <v>4209</v>
      </c>
      <c r="B4210">
        <f t="shared" ca="1" si="65"/>
        <v>19.074169649217293</v>
      </c>
    </row>
    <row r="4211" spans="1:2" x14ac:dyDescent="0.25">
      <c r="A4211" s="1">
        <v>4210</v>
      </c>
      <c r="B4211">
        <f t="shared" ca="1" si="65"/>
        <v>20.940411894661707</v>
      </c>
    </row>
    <row r="4212" spans="1:2" x14ac:dyDescent="0.25">
      <c r="A4212" s="1">
        <v>4211</v>
      </c>
      <c r="B4212">
        <f t="shared" ca="1" si="65"/>
        <v>7.5936555665597485</v>
      </c>
    </row>
    <row r="4213" spans="1:2" x14ac:dyDescent="0.25">
      <c r="A4213" s="1">
        <v>4212</v>
      </c>
      <c r="B4213">
        <f t="shared" ca="1" si="65"/>
        <v>9.5632921151581165</v>
      </c>
    </row>
    <row r="4214" spans="1:2" x14ac:dyDescent="0.25">
      <c r="A4214" s="1">
        <v>4213</v>
      </c>
      <c r="B4214">
        <f t="shared" ca="1" si="65"/>
        <v>19.879312948554613</v>
      </c>
    </row>
    <row r="4215" spans="1:2" x14ac:dyDescent="0.25">
      <c r="A4215" s="1">
        <v>4214</v>
      </c>
      <c r="B4215">
        <f t="shared" ca="1" si="65"/>
        <v>10.82501122483248</v>
      </c>
    </row>
    <row r="4216" spans="1:2" x14ac:dyDescent="0.25">
      <c r="A4216" s="1">
        <v>4215</v>
      </c>
      <c r="B4216">
        <f t="shared" ca="1" si="65"/>
        <v>16.006851565815275</v>
      </c>
    </row>
    <row r="4217" spans="1:2" x14ac:dyDescent="0.25">
      <c r="A4217" s="1">
        <v>4216</v>
      </c>
      <c r="B4217">
        <f t="shared" ca="1" si="65"/>
        <v>15.708139649382518</v>
      </c>
    </row>
    <row r="4218" spans="1:2" x14ac:dyDescent="0.25">
      <c r="A4218" s="1">
        <v>4217</v>
      </c>
      <c r="B4218">
        <f t="shared" ca="1" si="65"/>
        <v>22.052195285326</v>
      </c>
    </row>
    <row r="4219" spans="1:2" x14ac:dyDescent="0.25">
      <c r="A4219" s="1">
        <v>4218</v>
      </c>
      <c r="B4219">
        <f t="shared" ca="1" si="65"/>
        <v>18.78881547347093</v>
      </c>
    </row>
    <row r="4220" spans="1:2" x14ac:dyDescent="0.25">
      <c r="A4220" s="1">
        <v>4219</v>
      </c>
      <c r="B4220">
        <f t="shared" ca="1" si="65"/>
        <v>23.265064542042907</v>
      </c>
    </row>
    <row r="4221" spans="1:2" x14ac:dyDescent="0.25">
      <c r="A4221" s="1">
        <v>4220</v>
      </c>
      <c r="B4221">
        <f t="shared" ca="1" si="65"/>
        <v>12.276787598682397</v>
      </c>
    </row>
    <row r="4222" spans="1:2" x14ac:dyDescent="0.25">
      <c r="A4222" s="1">
        <v>4221</v>
      </c>
      <c r="B4222">
        <f t="shared" ca="1" si="65"/>
        <v>16.874037530387753</v>
      </c>
    </row>
    <row r="4223" spans="1:2" x14ac:dyDescent="0.25">
      <c r="A4223" s="1">
        <v>4222</v>
      </c>
      <c r="B4223">
        <f t="shared" ca="1" si="65"/>
        <v>16.306211200877105</v>
      </c>
    </row>
    <row r="4224" spans="1:2" x14ac:dyDescent="0.25">
      <c r="A4224" s="1">
        <v>4223</v>
      </c>
      <c r="B4224">
        <f t="shared" ca="1" si="65"/>
        <v>14.617498084649878</v>
      </c>
    </row>
    <row r="4225" spans="1:2" x14ac:dyDescent="0.25">
      <c r="A4225" s="1">
        <v>4224</v>
      </c>
      <c r="B4225">
        <f t="shared" ca="1" si="65"/>
        <v>16.014036899302329</v>
      </c>
    </row>
    <row r="4226" spans="1:2" x14ac:dyDescent="0.25">
      <c r="A4226" s="1">
        <v>4225</v>
      </c>
      <c r="B4226">
        <f t="shared" ca="1" si="65"/>
        <v>17.750272145739576</v>
      </c>
    </row>
    <row r="4227" spans="1:2" x14ac:dyDescent="0.25">
      <c r="A4227" s="1">
        <v>4226</v>
      </c>
      <c r="B4227">
        <f t="shared" ref="B4227:B4290" ca="1" si="66">NORMINV(RAND(),15.6,6.5)</f>
        <v>19.707751745391874</v>
      </c>
    </row>
    <row r="4228" spans="1:2" x14ac:dyDescent="0.25">
      <c r="A4228" s="1">
        <v>4227</v>
      </c>
      <c r="B4228">
        <f t="shared" ca="1" si="66"/>
        <v>11.572645198091168</v>
      </c>
    </row>
    <row r="4229" spans="1:2" x14ac:dyDescent="0.25">
      <c r="A4229" s="1">
        <v>4228</v>
      </c>
      <c r="B4229">
        <f t="shared" ca="1" si="66"/>
        <v>10.87107482695378</v>
      </c>
    </row>
    <row r="4230" spans="1:2" x14ac:dyDescent="0.25">
      <c r="A4230" s="1">
        <v>4229</v>
      </c>
      <c r="B4230">
        <f t="shared" ca="1" si="66"/>
        <v>19.657478528470975</v>
      </c>
    </row>
    <row r="4231" spans="1:2" x14ac:dyDescent="0.25">
      <c r="A4231" s="1">
        <v>4230</v>
      </c>
      <c r="B4231">
        <f t="shared" ca="1" si="66"/>
        <v>7.7637421746021893</v>
      </c>
    </row>
    <row r="4232" spans="1:2" x14ac:dyDescent="0.25">
      <c r="A4232" s="1">
        <v>4231</v>
      </c>
      <c r="B4232">
        <f t="shared" ca="1" si="66"/>
        <v>21.247536021645917</v>
      </c>
    </row>
    <row r="4233" spans="1:2" x14ac:dyDescent="0.25">
      <c r="A4233" s="1">
        <v>4232</v>
      </c>
      <c r="B4233">
        <f t="shared" ca="1" si="66"/>
        <v>9.0337705715943937</v>
      </c>
    </row>
    <row r="4234" spans="1:2" x14ac:dyDescent="0.25">
      <c r="A4234" s="1">
        <v>4233</v>
      </c>
      <c r="B4234">
        <f t="shared" ca="1" si="66"/>
        <v>23.188153823070042</v>
      </c>
    </row>
    <row r="4235" spans="1:2" x14ac:dyDescent="0.25">
      <c r="A4235" s="1">
        <v>4234</v>
      </c>
      <c r="B4235">
        <f t="shared" ca="1" si="66"/>
        <v>10.018587944356199</v>
      </c>
    </row>
    <row r="4236" spans="1:2" x14ac:dyDescent="0.25">
      <c r="A4236" s="1">
        <v>4235</v>
      </c>
      <c r="B4236">
        <f t="shared" ca="1" si="66"/>
        <v>13.214884998786294</v>
      </c>
    </row>
    <row r="4237" spans="1:2" x14ac:dyDescent="0.25">
      <c r="A4237" s="1">
        <v>4236</v>
      </c>
      <c r="B4237">
        <f t="shared" ca="1" si="66"/>
        <v>21.607093803959806</v>
      </c>
    </row>
    <row r="4238" spans="1:2" x14ac:dyDescent="0.25">
      <c r="A4238" s="1">
        <v>4237</v>
      </c>
      <c r="B4238">
        <f t="shared" ca="1" si="66"/>
        <v>4.6208682950074103</v>
      </c>
    </row>
    <row r="4239" spans="1:2" x14ac:dyDescent="0.25">
      <c r="A4239" s="1">
        <v>4238</v>
      </c>
      <c r="B4239">
        <f t="shared" ca="1" si="66"/>
        <v>6.2530559253916138</v>
      </c>
    </row>
    <row r="4240" spans="1:2" x14ac:dyDescent="0.25">
      <c r="A4240" s="1">
        <v>4239</v>
      </c>
      <c r="B4240">
        <f t="shared" ca="1" si="66"/>
        <v>18.429326563624905</v>
      </c>
    </row>
    <row r="4241" spans="1:2" x14ac:dyDescent="0.25">
      <c r="A4241" s="1">
        <v>4240</v>
      </c>
      <c r="B4241">
        <f t="shared" ca="1" si="66"/>
        <v>15.415360679864683</v>
      </c>
    </row>
    <row r="4242" spans="1:2" x14ac:dyDescent="0.25">
      <c r="A4242" s="1">
        <v>4241</v>
      </c>
      <c r="B4242">
        <f t="shared" ca="1" si="66"/>
        <v>29.290979234154165</v>
      </c>
    </row>
    <row r="4243" spans="1:2" x14ac:dyDescent="0.25">
      <c r="A4243" s="1">
        <v>4242</v>
      </c>
      <c r="B4243">
        <f t="shared" ca="1" si="66"/>
        <v>24.580745139195329</v>
      </c>
    </row>
    <row r="4244" spans="1:2" x14ac:dyDescent="0.25">
      <c r="A4244" s="1">
        <v>4243</v>
      </c>
      <c r="B4244">
        <f t="shared" ca="1" si="66"/>
        <v>13.671454196892013</v>
      </c>
    </row>
    <row r="4245" spans="1:2" x14ac:dyDescent="0.25">
      <c r="A4245" s="1">
        <v>4244</v>
      </c>
      <c r="B4245">
        <f t="shared" ca="1" si="66"/>
        <v>12.434179820575659</v>
      </c>
    </row>
    <row r="4246" spans="1:2" x14ac:dyDescent="0.25">
      <c r="A4246" s="1">
        <v>4245</v>
      </c>
      <c r="B4246">
        <f t="shared" ca="1" si="66"/>
        <v>13.984207755685055</v>
      </c>
    </row>
    <row r="4247" spans="1:2" x14ac:dyDescent="0.25">
      <c r="A4247" s="1">
        <v>4246</v>
      </c>
      <c r="B4247">
        <f t="shared" ca="1" si="66"/>
        <v>12.230861268401968</v>
      </c>
    </row>
    <row r="4248" spans="1:2" x14ac:dyDescent="0.25">
      <c r="A4248" s="1">
        <v>4247</v>
      </c>
      <c r="B4248">
        <f t="shared" ca="1" si="66"/>
        <v>7.598632220459189</v>
      </c>
    </row>
    <row r="4249" spans="1:2" x14ac:dyDescent="0.25">
      <c r="A4249" s="1">
        <v>4248</v>
      </c>
      <c r="B4249">
        <f t="shared" ca="1" si="66"/>
        <v>15.227069246121371</v>
      </c>
    </row>
    <row r="4250" spans="1:2" x14ac:dyDescent="0.25">
      <c r="A4250" s="1">
        <v>4249</v>
      </c>
      <c r="B4250">
        <f t="shared" ca="1" si="66"/>
        <v>16.49527887423519</v>
      </c>
    </row>
    <row r="4251" spans="1:2" x14ac:dyDescent="0.25">
      <c r="A4251" s="1">
        <v>4250</v>
      </c>
      <c r="B4251">
        <f t="shared" ca="1" si="66"/>
        <v>22.699720104568485</v>
      </c>
    </row>
    <row r="4252" spans="1:2" x14ac:dyDescent="0.25">
      <c r="A4252" s="1">
        <v>4251</v>
      </c>
      <c r="B4252">
        <f t="shared" ca="1" si="66"/>
        <v>16.580493504705768</v>
      </c>
    </row>
    <row r="4253" spans="1:2" x14ac:dyDescent="0.25">
      <c r="A4253" s="1">
        <v>4252</v>
      </c>
      <c r="B4253">
        <f t="shared" ca="1" si="66"/>
        <v>10.111467138964914</v>
      </c>
    </row>
    <row r="4254" spans="1:2" x14ac:dyDescent="0.25">
      <c r="A4254" s="1">
        <v>4253</v>
      </c>
      <c r="B4254">
        <f t="shared" ca="1" si="66"/>
        <v>21.04081465076214</v>
      </c>
    </row>
    <row r="4255" spans="1:2" x14ac:dyDescent="0.25">
      <c r="A4255" s="1">
        <v>4254</v>
      </c>
      <c r="B4255">
        <f t="shared" ca="1" si="66"/>
        <v>8.9592134535360763</v>
      </c>
    </row>
    <row r="4256" spans="1:2" x14ac:dyDescent="0.25">
      <c r="A4256" s="1">
        <v>4255</v>
      </c>
      <c r="B4256">
        <f t="shared" ca="1" si="66"/>
        <v>2.1651465718099381</v>
      </c>
    </row>
    <row r="4257" spans="1:2" x14ac:dyDescent="0.25">
      <c r="A4257" s="1">
        <v>4256</v>
      </c>
      <c r="B4257">
        <f t="shared" ca="1" si="66"/>
        <v>25.636530862538745</v>
      </c>
    </row>
    <row r="4258" spans="1:2" x14ac:dyDescent="0.25">
      <c r="A4258" s="1">
        <v>4257</v>
      </c>
      <c r="B4258">
        <f t="shared" ca="1" si="66"/>
        <v>10.206905478296944</v>
      </c>
    </row>
    <row r="4259" spans="1:2" x14ac:dyDescent="0.25">
      <c r="A4259" s="1">
        <v>4258</v>
      </c>
      <c r="B4259">
        <f t="shared" ca="1" si="66"/>
        <v>23.501887929767729</v>
      </c>
    </row>
    <row r="4260" spans="1:2" x14ac:dyDescent="0.25">
      <c r="A4260" s="1">
        <v>4259</v>
      </c>
      <c r="B4260">
        <f t="shared" ca="1" si="66"/>
        <v>12.97847555961717</v>
      </c>
    </row>
    <row r="4261" spans="1:2" x14ac:dyDescent="0.25">
      <c r="A4261" s="1">
        <v>4260</v>
      </c>
      <c r="B4261">
        <f t="shared" ca="1" si="66"/>
        <v>12.436736880306537</v>
      </c>
    </row>
    <row r="4262" spans="1:2" x14ac:dyDescent="0.25">
      <c r="A4262" s="1">
        <v>4261</v>
      </c>
      <c r="B4262">
        <f t="shared" ca="1" si="66"/>
        <v>9.4489226165315259</v>
      </c>
    </row>
    <row r="4263" spans="1:2" x14ac:dyDescent="0.25">
      <c r="A4263" s="1">
        <v>4262</v>
      </c>
      <c r="B4263">
        <f t="shared" ca="1" si="66"/>
        <v>9.8519700523423985</v>
      </c>
    </row>
    <row r="4264" spans="1:2" x14ac:dyDescent="0.25">
      <c r="A4264" s="1">
        <v>4263</v>
      </c>
      <c r="B4264">
        <f t="shared" ca="1" si="66"/>
        <v>16.411779022142593</v>
      </c>
    </row>
    <row r="4265" spans="1:2" x14ac:dyDescent="0.25">
      <c r="A4265" s="1">
        <v>4264</v>
      </c>
      <c r="B4265">
        <f t="shared" ca="1" si="66"/>
        <v>29.024697645469217</v>
      </c>
    </row>
    <row r="4266" spans="1:2" x14ac:dyDescent="0.25">
      <c r="A4266" s="1">
        <v>4265</v>
      </c>
      <c r="B4266">
        <f t="shared" ca="1" si="66"/>
        <v>21.729999920431553</v>
      </c>
    </row>
    <row r="4267" spans="1:2" x14ac:dyDescent="0.25">
      <c r="A4267" s="1">
        <v>4266</v>
      </c>
      <c r="B4267">
        <f t="shared" ca="1" si="66"/>
        <v>10.326688982491721</v>
      </c>
    </row>
    <row r="4268" spans="1:2" x14ac:dyDescent="0.25">
      <c r="A4268" s="1">
        <v>4267</v>
      </c>
      <c r="B4268">
        <f t="shared" ca="1" si="66"/>
        <v>21.911709582874575</v>
      </c>
    </row>
    <row r="4269" spans="1:2" x14ac:dyDescent="0.25">
      <c r="A4269" s="1">
        <v>4268</v>
      </c>
      <c r="B4269">
        <f t="shared" ca="1" si="66"/>
        <v>19.773073169379607</v>
      </c>
    </row>
    <row r="4270" spans="1:2" x14ac:dyDescent="0.25">
      <c r="A4270" s="1">
        <v>4269</v>
      </c>
      <c r="B4270">
        <f t="shared" ca="1" si="66"/>
        <v>14.601764589052395</v>
      </c>
    </row>
    <row r="4271" spans="1:2" x14ac:dyDescent="0.25">
      <c r="A4271" s="1">
        <v>4270</v>
      </c>
      <c r="B4271">
        <f t="shared" ca="1" si="66"/>
        <v>20.213978151597395</v>
      </c>
    </row>
    <row r="4272" spans="1:2" x14ac:dyDescent="0.25">
      <c r="A4272" s="1">
        <v>4271</v>
      </c>
      <c r="B4272">
        <f t="shared" ca="1" si="66"/>
        <v>22.759307808541926</v>
      </c>
    </row>
    <row r="4273" spans="1:2" x14ac:dyDescent="0.25">
      <c r="A4273" s="1">
        <v>4272</v>
      </c>
      <c r="B4273">
        <f t="shared" ca="1" si="66"/>
        <v>10.601730774327837</v>
      </c>
    </row>
    <row r="4274" spans="1:2" x14ac:dyDescent="0.25">
      <c r="A4274" s="1">
        <v>4273</v>
      </c>
      <c r="B4274">
        <f t="shared" ca="1" si="66"/>
        <v>21.444255235998678</v>
      </c>
    </row>
    <row r="4275" spans="1:2" x14ac:dyDescent="0.25">
      <c r="A4275" s="1">
        <v>4274</v>
      </c>
      <c r="B4275">
        <f t="shared" ca="1" si="66"/>
        <v>8.4914269969081033</v>
      </c>
    </row>
    <row r="4276" spans="1:2" x14ac:dyDescent="0.25">
      <c r="A4276" s="1">
        <v>4275</v>
      </c>
      <c r="B4276">
        <f t="shared" ca="1" si="66"/>
        <v>11.736324746636045</v>
      </c>
    </row>
    <row r="4277" spans="1:2" x14ac:dyDescent="0.25">
      <c r="A4277" s="1">
        <v>4276</v>
      </c>
      <c r="B4277">
        <f t="shared" ca="1" si="66"/>
        <v>10.388004087253815</v>
      </c>
    </row>
    <row r="4278" spans="1:2" x14ac:dyDescent="0.25">
      <c r="A4278" s="1">
        <v>4277</v>
      </c>
      <c r="B4278">
        <f t="shared" ca="1" si="66"/>
        <v>10.265772554160055</v>
      </c>
    </row>
    <row r="4279" spans="1:2" x14ac:dyDescent="0.25">
      <c r="A4279" s="1">
        <v>4278</v>
      </c>
      <c r="B4279">
        <f t="shared" ca="1" si="66"/>
        <v>13.347535462184496</v>
      </c>
    </row>
    <row r="4280" spans="1:2" x14ac:dyDescent="0.25">
      <c r="A4280" s="1">
        <v>4279</v>
      </c>
      <c r="B4280">
        <f t="shared" ca="1" si="66"/>
        <v>7.5591879751758331</v>
      </c>
    </row>
    <row r="4281" spans="1:2" x14ac:dyDescent="0.25">
      <c r="A4281" s="1">
        <v>4280</v>
      </c>
      <c r="B4281">
        <f t="shared" ca="1" si="66"/>
        <v>13.928949915120356</v>
      </c>
    </row>
    <row r="4282" spans="1:2" x14ac:dyDescent="0.25">
      <c r="A4282" s="1">
        <v>4281</v>
      </c>
      <c r="B4282">
        <f t="shared" ca="1" si="66"/>
        <v>18.41748393455471</v>
      </c>
    </row>
    <row r="4283" spans="1:2" x14ac:dyDescent="0.25">
      <c r="A4283" s="1">
        <v>4282</v>
      </c>
      <c r="B4283">
        <f t="shared" ca="1" si="66"/>
        <v>15.30578730699122</v>
      </c>
    </row>
    <row r="4284" spans="1:2" x14ac:dyDescent="0.25">
      <c r="A4284" s="1">
        <v>4283</v>
      </c>
      <c r="B4284">
        <f t="shared" ca="1" si="66"/>
        <v>10.468755172603494</v>
      </c>
    </row>
    <row r="4285" spans="1:2" x14ac:dyDescent="0.25">
      <c r="A4285" s="1">
        <v>4284</v>
      </c>
      <c r="B4285">
        <f t="shared" ca="1" si="66"/>
        <v>10.796835249611162</v>
      </c>
    </row>
    <row r="4286" spans="1:2" x14ac:dyDescent="0.25">
      <c r="A4286" s="1">
        <v>4285</v>
      </c>
      <c r="B4286">
        <f t="shared" ca="1" si="66"/>
        <v>17.303199944040987</v>
      </c>
    </row>
    <row r="4287" spans="1:2" x14ac:dyDescent="0.25">
      <c r="A4287" s="1">
        <v>4286</v>
      </c>
      <c r="B4287">
        <f t="shared" ca="1" si="66"/>
        <v>5.0731744103991634</v>
      </c>
    </row>
    <row r="4288" spans="1:2" x14ac:dyDescent="0.25">
      <c r="A4288" s="1">
        <v>4287</v>
      </c>
      <c r="B4288">
        <f t="shared" ca="1" si="66"/>
        <v>17.795583784856181</v>
      </c>
    </row>
    <row r="4289" spans="1:2" x14ac:dyDescent="0.25">
      <c r="A4289" s="1">
        <v>4288</v>
      </c>
      <c r="B4289">
        <f t="shared" ca="1" si="66"/>
        <v>7.7667548055945161</v>
      </c>
    </row>
    <row r="4290" spans="1:2" x14ac:dyDescent="0.25">
      <c r="A4290" s="1">
        <v>4289</v>
      </c>
      <c r="B4290">
        <f t="shared" ca="1" si="66"/>
        <v>25.449960236812011</v>
      </c>
    </row>
    <row r="4291" spans="1:2" x14ac:dyDescent="0.25">
      <c r="A4291" s="1">
        <v>4290</v>
      </c>
      <c r="B4291">
        <f t="shared" ref="B4291:B4354" ca="1" si="67">NORMINV(RAND(),15.6,6.5)</f>
        <v>15.16325019548016</v>
      </c>
    </row>
    <row r="4292" spans="1:2" x14ac:dyDescent="0.25">
      <c r="A4292" s="1">
        <v>4291</v>
      </c>
      <c r="B4292">
        <f t="shared" ca="1" si="67"/>
        <v>10.396718898864656</v>
      </c>
    </row>
    <row r="4293" spans="1:2" x14ac:dyDescent="0.25">
      <c r="A4293" s="1">
        <v>4292</v>
      </c>
      <c r="B4293">
        <f t="shared" ca="1" si="67"/>
        <v>16.428478540452545</v>
      </c>
    </row>
    <row r="4294" spans="1:2" x14ac:dyDescent="0.25">
      <c r="A4294" s="1">
        <v>4293</v>
      </c>
      <c r="B4294">
        <f t="shared" ca="1" si="67"/>
        <v>9.0519027228815787</v>
      </c>
    </row>
    <row r="4295" spans="1:2" x14ac:dyDescent="0.25">
      <c r="A4295" s="1">
        <v>4294</v>
      </c>
      <c r="B4295">
        <f t="shared" ca="1" si="67"/>
        <v>1.8207402214466679</v>
      </c>
    </row>
    <row r="4296" spans="1:2" x14ac:dyDescent="0.25">
      <c r="A4296" s="1">
        <v>4295</v>
      </c>
      <c r="B4296">
        <f t="shared" ca="1" si="67"/>
        <v>18.359046423590442</v>
      </c>
    </row>
    <row r="4297" spans="1:2" x14ac:dyDescent="0.25">
      <c r="A4297" s="1">
        <v>4296</v>
      </c>
      <c r="B4297">
        <f t="shared" ca="1" si="67"/>
        <v>24.471296375229159</v>
      </c>
    </row>
    <row r="4298" spans="1:2" x14ac:dyDescent="0.25">
      <c r="A4298" s="1">
        <v>4297</v>
      </c>
      <c r="B4298">
        <f t="shared" ca="1" si="67"/>
        <v>30.968929808287072</v>
      </c>
    </row>
    <row r="4299" spans="1:2" x14ac:dyDescent="0.25">
      <c r="A4299" s="1">
        <v>4298</v>
      </c>
      <c r="B4299">
        <f t="shared" ca="1" si="67"/>
        <v>8.0337651219169821</v>
      </c>
    </row>
    <row r="4300" spans="1:2" x14ac:dyDescent="0.25">
      <c r="A4300" s="1">
        <v>4299</v>
      </c>
      <c r="B4300">
        <f t="shared" ca="1" si="67"/>
        <v>21.78080669978009</v>
      </c>
    </row>
    <row r="4301" spans="1:2" x14ac:dyDescent="0.25">
      <c r="A4301" s="1">
        <v>4300</v>
      </c>
      <c r="B4301">
        <f t="shared" ca="1" si="67"/>
        <v>7.1770382201348752</v>
      </c>
    </row>
    <row r="4302" spans="1:2" x14ac:dyDescent="0.25">
      <c r="A4302" s="1">
        <v>4301</v>
      </c>
      <c r="B4302">
        <f t="shared" ca="1" si="67"/>
        <v>7.2555078310335244</v>
      </c>
    </row>
    <row r="4303" spans="1:2" x14ac:dyDescent="0.25">
      <c r="A4303" s="1">
        <v>4302</v>
      </c>
      <c r="B4303">
        <f t="shared" ca="1" si="67"/>
        <v>4.5515184416762455</v>
      </c>
    </row>
    <row r="4304" spans="1:2" x14ac:dyDescent="0.25">
      <c r="A4304" s="1">
        <v>4303</v>
      </c>
      <c r="B4304">
        <f t="shared" ca="1" si="67"/>
        <v>-2.7470140258662017</v>
      </c>
    </row>
    <row r="4305" spans="1:2" x14ac:dyDescent="0.25">
      <c r="A4305" s="1">
        <v>4304</v>
      </c>
      <c r="B4305">
        <f t="shared" ca="1" si="67"/>
        <v>-5.0460281463215519</v>
      </c>
    </row>
    <row r="4306" spans="1:2" x14ac:dyDescent="0.25">
      <c r="A4306" s="1">
        <v>4305</v>
      </c>
      <c r="B4306">
        <f t="shared" ca="1" si="67"/>
        <v>6.1772911974987199</v>
      </c>
    </row>
    <row r="4307" spans="1:2" x14ac:dyDescent="0.25">
      <c r="A4307" s="1">
        <v>4306</v>
      </c>
      <c r="B4307">
        <f t="shared" ca="1" si="67"/>
        <v>28.453405237231184</v>
      </c>
    </row>
    <row r="4308" spans="1:2" x14ac:dyDescent="0.25">
      <c r="A4308" s="1">
        <v>4307</v>
      </c>
      <c r="B4308">
        <f t="shared" ca="1" si="67"/>
        <v>10.325945510140491</v>
      </c>
    </row>
    <row r="4309" spans="1:2" x14ac:dyDescent="0.25">
      <c r="A4309" s="1">
        <v>4308</v>
      </c>
      <c r="B4309">
        <f t="shared" ca="1" si="67"/>
        <v>18.020355690826538</v>
      </c>
    </row>
    <row r="4310" spans="1:2" x14ac:dyDescent="0.25">
      <c r="A4310" s="1">
        <v>4309</v>
      </c>
      <c r="B4310">
        <f t="shared" ca="1" si="67"/>
        <v>20.788023782804188</v>
      </c>
    </row>
    <row r="4311" spans="1:2" x14ac:dyDescent="0.25">
      <c r="A4311" s="1">
        <v>4310</v>
      </c>
      <c r="B4311">
        <f t="shared" ca="1" si="67"/>
        <v>27.071163690153924</v>
      </c>
    </row>
    <row r="4312" spans="1:2" x14ac:dyDescent="0.25">
      <c r="A4312" s="1">
        <v>4311</v>
      </c>
      <c r="B4312">
        <f t="shared" ca="1" si="67"/>
        <v>27.926522206616209</v>
      </c>
    </row>
    <row r="4313" spans="1:2" x14ac:dyDescent="0.25">
      <c r="A4313" s="1">
        <v>4312</v>
      </c>
      <c r="B4313">
        <f t="shared" ca="1" si="67"/>
        <v>11.644550601935203</v>
      </c>
    </row>
    <row r="4314" spans="1:2" x14ac:dyDescent="0.25">
      <c r="A4314" s="1">
        <v>4313</v>
      </c>
      <c r="B4314">
        <f t="shared" ca="1" si="67"/>
        <v>21.908897560643005</v>
      </c>
    </row>
    <row r="4315" spans="1:2" x14ac:dyDescent="0.25">
      <c r="A4315" s="1">
        <v>4314</v>
      </c>
      <c r="B4315">
        <f t="shared" ca="1" si="67"/>
        <v>14.89937871902251</v>
      </c>
    </row>
    <row r="4316" spans="1:2" x14ac:dyDescent="0.25">
      <c r="A4316" s="1">
        <v>4315</v>
      </c>
      <c r="B4316">
        <f t="shared" ca="1" si="67"/>
        <v>15.150721208673566</v>
      </c>
    </row>
    <row r="4317" spans="1:2" x14ac:dyDescent="0.25">
      <c r="A4317" s="1">
        <v>4316</v>
      </c>
      <c r="B4317">
        <f t="shared" ca="1" si="67"/>
        <v>15.265575237554261</v>
      </c>
    </row>
    <row r="4318" spans="1:2" x14ac:dyDescent="0.25">
      <c r="A4318" s="1">
        <v>4317</v>
      </c>
      <c r="B4318">
        <f t="shared" ca="1" si="67"/>
        <v>20.92480100036218</v>
      </c>
    </row>
    <row r="4319" spans="1:2" x14ac:dyDescent="0.25">
      <c r="A4319" s="1">
        <v>4318</v>
      </c>
      <c r="B4319">
        <f t="shared" ca="1" si="67"/>
        <v>4.2573487671371186</v>
      </c>
    </row>
    <row r="4320" spans="1:2" x14ac:dyDescent="0.25">
      <c r="A4320" s="1">
        <v>4319</v>
      </c>
      <c r="B4320">
        <f t="shared" ca="1" si="67"/>
        <v>15.966869124546706</v>
      </c>
    </row>
    <row r="4321" spans="1:2" x14ac:dyDescent="0.25">
      <c r="A4321" s="1">
        <v>4320</v>
      </c>
      <c r="B4321">
        <f t="shared" ca="1" si="67"/>
        <v>9.2939644780734323</v>
      </c>
    </row>
    <row r="4322" spans="1:2" x14ac:dyDescent="0.25">
      <c r="A4322" s="1">
        <v>4321</v>
      </c>
      <c r="B4322">
        <f t="shared" ca="1" si="67"/>
        <v>23.502264142232818</v>
      </c>
    </row>
    <row r="4323" spans="1:2" x14ac:dyDescent="0.25">
      <c r="A4323" s="1">
        <v>4322</v>
      </c>
      <c r="B4323">
        <f t="shared" ca="1" si="67"/>
        <v>18.721130599999253</v>
      </c>
    </row>
    <row r="4324" spans="1:2" x14ac:dyDescent="0.25">
      <c r="A4324" s="1">
        <v>4323</v>
      </c>
      <c r="B4324">
        <f t="shared" ca="1" si="67"/>
        <v>22.252059387528874</v>
      </c>
    </row>
    <row r="4325" spans="1:2" x14ac:dyDescent="0.25">
      <c r="A4325" s="1">
        <v>4324</v>
      </c>
      <c r="B4325">
        <f t="shared" ca="1" si="67"/>
        <v>8.8750031312484996</v>
      </c>
    </row>
    <row r="4326" spans="1:2" x14ac:dyDescent="0.25">
      <c r="A4326" s="1">
        <v>4325</v>
      </c>
      <c r="B4326">
        <f t="shared" ca="1" si="67"/>
        <v>22.714256317919482</v>
      </c>
    </row>
    <row r="4327" spans="1:2" x14ac:dyDescent="0.25">
      <c r="A4327" s="1">
        <v>4326</v>
      </c>
      <c r="B4327">
        <f t="shared" ca="1" si="67"/>
        <v>21.006223563527477</v>
      </c>
    </row>
    <row r="4328" spans="1:2" x14ac:dyDescent="0.25">
      <c r="A4328" s="1">
        <v>4327</v>
      </c>
      <c r="B4328">
        <f t="shared" ca="1" si="67"/>
        <v>14.409782173267836</v>
      </c>
    </row>
    <row r="4329" spans="1:2" x14ac:dyDescent="0.25">
      <c r="A4329" s="1">
        <v>4328</v>
      </c>
      <c r="B4329">
        <f t="shared" ca="1" si="67"/>
        <v>18.919519647769011</v>
      </c>
    </row>
    <row r="4330" spans="1:2" x14ac:dyDescent="0.25">
      <c r="A4330" s="1">
        <v>4329</v>
      </c>
      <c r="B4330">
        <f t="shared" ca="1" si="67"/>
        <v>25.672616229144765</v>
      </c>
    </row>
    <row r="4331" spans="1:2" x14ac:dyDescent="0.25">
      <c r="A4331" s="1">
        <v>4330</v>
      </c>
      <c r="B4331">
        <f t="shared" ca="1" si="67"/>
        <v>14.568299122959001</v>
      </c>
    </row>
    <row r="4332" spans="1:2" x14ac:dyDescent="0.25">
      <c r="A4332" s="1">
        <v>4331</v>
      </c>
      <c r="B4332">
        <f t="shared" ca="1" si="67"/>
        <v>19.075235057320359</v>
      </c>
    </row>
    <row r="4333" spans="1:2" x14ac:dyDescent="0.25">
      <c r="A4333" s="1">
        <v>4332</v>
      </c>
      <c r="B4333">
        <f t="shared" ca="1" si="67"/>
        <v>26.934657744952105</v>
      </c>
    </row>
    <row r="4334" spans="1:2" x14ac:dyDescent="0.25">
      <c r="A4334" s="1">
        <v>4333</v>
      </c>
      <c r="B4334">
        <f t="shared" ca="1" si="67"/>
        <v>19.961048764841504</v>
      </c>
    </row>
    <row r="4335" spans="1:2" x14ac:dyDescent="0.25">
      <c r="A4335" s="1">
        <v>4334</v>
      </c>
      <c r="B4335">
        <f t="shared" ca="1" si="67"/>
        <v>19.534833178585661</v>
      </c>
    </row>
    <row r="4336" spans="1:2" x14ac:dyDescent="0.25">
      <c r="A4336" s="1">
        <v>4335</v>
      </c>
      <c r="B4336">
        <f t="shared" ca="1" si="67"/>
        <v>14.538008488417065</v>
      </c>
    </row>
    <row r="4337" spans="1:2" x14ac:dyDescent="0.25">
      <c r="A4337" s="1">
        <v>4336</v>
      </c>
      <c r="B4337">
        <f t="shared" ca="1" si="67"/>
        <v>23.429624639564636</v>
      </c>
    </row>
    <row r="4338" spans="1:2" x14ac:dyDescent="0.25">
      <c r="A4338" s="1">
        <v>4337</v>
      </c>
      <c r="B4338">
        <f t="shared" ca="1" si="67"/>
        <v>16.161609760623929</v>
      </c>
    </row>
    <row r="4339" spans="1:2" x14ac:dyDescent="0.25">
      <c r="A4339" s="1">
        <v>4338</v>
      </c>
      <c r="B4339">
        <f t="shared" ca="1" si="67"/>
        <v>25.988880236031036</v>
      </c>
    </row>
    <row r="4340" spans="1:2" x14ac:dyDescent="0.25">
      <c r="A4340" s="1">
        <v>4339</v>
      </c>
      <c r="B4340">
        <f t="shared" ca="1" si="67"/>
        <v>13.116813538658469</v>
      </c>
    </row>
    <row r="4341" spans="1:2" x14ac:dyDescent="0.25">
      <c r="A4341" s="1">
        <v>4340</v>
      </c>
      <c r="B4341">
        <f t="shared" ca="1" si="67"/>
        <v>13.504199173728693</v>
      </c>
    </row>
    <row r="4342" spans="1:2" x14ac:dyDescent="0.25">
      <c r="A4342" s="1">
        <v>4341</v>
      </c>
      <c r="B4342">
        <f t="shared" ca="1" si="67"/>
        <v>15.605142796882848</v>
      </c>
    </row>
    <row r="4343" spans="1:2" x14ac:dyDescent="0.25">
      <c r="A4343" s="1">
        <v>4342</v>
      </c>
      <c r="B4343">
        <f t="shared" ca="1" si="67"/>
        <v>26.836986004530551</v>
      </c>
    </row>
    <row r="4344" spans="1:2" x14ac:dyDescent="0.25">
      <c r="A4344" s="1">
        <v>4343</v>
      </c>
      <c r="B4344">
        <f t="shared" ca="1" si="67"/>
        <v>2.4693780132511058</v>
      </c>
    </row>
    <row r="4345" spans="1:2" x14ac:dyDescent="0.25">
      <c r="A4345" s="1">
        <v>4344</v>
      </c>
      <c r="B4345">
        <f t="shared" ca="1" si="67"/>
        <v>22.14393724174856</v>
      </c>
    </row>
    <row r="4346" spans="1:2" x14ac:dyDescent="0.25">
      <c r="A4346" s="1">
        <v>4345</v>
      </c>
      <c r="B4346">
        <f t="shared" ca="1" si="67"/>
        <v>20.32165483209101</v>
      </c>
    </row>
    <row r="4347" spans="1:2" x14ac:dyDescent="0.25">
      <c r="A4347" s="1">
        <v>4346</v>
      </c>
      <c r="B4347">
        <f t="shared" ca="1" si="67"/>
        <v>10.874857661257312</v>
      </c>
    </row>
    <row r="4348" spans="1:2" x14ac:dyDescent="0.25">
      <c r="A4348" s="1">
        <v>4347</v>
      </c>
      <c r="B4348">
        <f t="shared" ca="1" si="67"/>
        <v>14.868178818256329</v>
      </c>
    </row>
    <row r="4349" spans="1:2" x14ac:dyDescent="0.25">
      <c r="A4349" s="1">
        <v>4348</v>
      </c>
      <c r="B4349">
        <f t="shared" ca="1" si="67"/>
        <v>12.841286320362805</v>
      </c>
    </row>
    <row r="4350" spans="1:2" x14ac:dyDescent="0.25">
      <c r="A4350" s="1">
        <v>4349</v>
      </c>
      <c r="B4350">
        <f t="shared" ca="1" si="67"/>
        <v>13.593864916540072</v>
      </c>
    </row>
    <row r="4351" spans="1:2" x14ac:dyDescent="0.25">
      <c r="A4351" s="1">
        <v>4350</v>
      </c>
      <c r="B4351">
        <f t="shared" ca="1" si="67"/>
        <v>10.994400786376811</v>
      </c>
    </row>
    <row r="4352" spans="1:2" x14ac:dyDescent="0.25">
      <c r="A4352" s="1">
        <v>4351</v>
      </c>
      <c r="B4352">
        <f t="shared" ca="1" si="67"/>
        <v>11.339772485909002</v>
      </c>
    </row>
    <row r="4353" spans="1:2" x14ac:dyDescent="0.25">
      <c r="A4353" s="1">
        <v>4352</v>
      </c>
      <c r="B4353">
        <f t="shared" ca="1" si="67"/>
        <v>8.3013786299327279</v>
      </c>
    </row>
    <row r="4354" spans="1:2" x14ac:dyDescent="0.25">
      <c r="A4354" s="1">
        <v>4353</v>
      </c>
      <c r="B4354">
        <f t="shared" ca="1" si="67"/>
        <v>10.832606134088671</v>
      </c>
    </row>
    <row r="4355" spans="1:2" x14ac:dyDescent="0.25">
      <c r="A4355" s="1">
        <v>4354</v>
      </c>
      <c r="B4355">
        <f t="shared" ref="B4355:B4418" ca="1" si="68">NORMINV(RAND(),15.6,6.5)</f>
        <v>12.512630004660496</v>
      </c>
    </row>
    <row r="4356" spans="1:2" x14ac:dyDescent="0.25">
      <c r="A4356" s="1">
        <v>4355</v>
      </c>
      <c r="B4356">
        <f t="shared" ca="1" si="68"/>
        <v>7.467088106111353</v>
      </c>
    </row>
    <row r="4357" spans="1:2" x14ac:dyDescent="0.25">
      <c r="A4357" s="1">
        <v>4356</v>
      </c>
      <c r="B4357">
        <f t="shared" ca="1" si="68"/>
        <v>24.2814245474115</v>
      </c>
    </row>
    <row r="4358" spans="1:2" x14ac:dyDescent="0.25">
      <c r="A4358" s="1">
        <v>4357</v>
      </c>
      <c r="B4358">
        <f t="shared" ca="1" si="68"/>
        <v>21.55786036035316</v>
      </c>
    </row>
    <row r="4359" spans="1:2" x14ac:dyDescent="0.25">
      <c r="A4359" s="1">
        <v>4358</v>
      </c>
      <c r="B4359">
        <f t="shared" ca="1" si="68"/>
        <v>10.904253189273078</v>
      </c>
    </row>
    <row r="4360" spans="1:2" x14ac:dyDescent="0.25">
      <c r="A4360" s="1">
        <v>4359</v>
      </c>
      <c r="B4360">
        <f t="shared" ca="1" si="68"/>
        <v>8.8579524127594631</v>
      </c>
    </row>
    <row r="4361" spans="1:2" x14ac:dyDescent="0.25">
      <c r="A4361" s="1">
        <v>4360</v>
      </c>
      <c r="B4361">
        <f t="shared" ca="1" si="68"/>
        <v>26.895845811390892</v>
      </c>
    </row>
    <row r="4362" spans="1:2" x14ac:dyDescent="0.25">
      <c r="A4362" s="1">
        <v>4361</v>
      </c>
      <c r="B4362">
        <f t="shared" ca="1" si="68"/>
        <v>16.038494520771707</v>
      </c>
    </row>
    <row r="4363" spans="1:2" x14ac:dyDescent="0.25">
      <c r="A4363" s="1">
        <v>4362</v>
      </c>
      <c r="B4363">
        <f t="shared" ca="1" si="68"/>
        <v>10.297105155207841</v>
      </c>
    </row>
    <row r="4364" spans="1:2" x14ac:dyDescent="0.25">
      <c r="A4364" s="1">
        <v>4363</v>
      </c>
      <c r="B4364">
        <f t="shared" ca="1" si="68"/>
        <v>12.337713883913898</v>
      </c>
    </row>
    <row r="4365" spans="1:2" x14ac:dyDescent="0.25">
      <c r="A4365" s="1">
        <v>4364</v>
      </c>
      <c r="B4365">
        <f t="shared" ca="1" si="68"/>
        <v>22.528253386092121</v>
      </c>
    </row>
    <row r="4366" spans="1:2" x14ac:dyDescent="0.25">
      <c r="A4366" s="1">
        <v>4365</v>
      </c>
      <c r="B4366">
        <f t="shared" ca="1" si="68"/>
        <v>25.203079618074732</v>
      </c>
    </row>
    <row r="4367" spans="1:2" x14ac:dyDescent="0.25">
      <c r="A4367" s="1">
        <v>4366</v>
      </c>
      <c r="B4367">
        <f t="shared" ca="1" si="68"/>
        <v>2.1731413082670059</v>
      </c>
    </row>
    <row r="4368" spans="1:2" x14ac:dyDescent="0.25">
      <c r="A4368" s="1">
        <v>4367</v>
      </c>
      <c r="B4368">
        <f t="shared" ca="1" si="68"/>
        <v>11.286834715986995</v>
      </c>
    </row>
    <row r="4369" spans="1:2" x14ac:dyDescent="0.25">
      <c r="A4369" s="1">
        <v>4368</v>
      </c>
      <c r="B4369">
        <f t="shared" ca="1" si="68"/>
        <v>13.444550732986782</v>
      </c>
    </row>
    <row r="4370" spans="1:2" x14ac:dyDescent="0.25">
      <c r="A4370" s="1">
        <v>4369</v>
      </c>
      <c r="B4370">
        <f t="shared" ca="1" si="68"/>
        <v>11.728755620739637</v>
      </c>
    </row>
    <row r="4371" spans="1:2" x14ac:dyDescent="0.25">
      <c r="A4371" s="1">
        <v>4370</v>
      </c>
      <c r="B4371">
        <f t="shared" ca="1" si="68"/>
        <v>12.895938930282883</v>
      </c>
    </row>
    <row r="4372" spans="1:2" x14ac:dyDescent="0.25">
      <c r="A4372" s="1">
        <v>4371</v>
      </c>
      <c r="B4372">
        <f t="shared" ca="1" si="68"/>
        <v>16.939458089986712</v>
      </c>
    </row>
    <row r="4373" spans="1:2" x14ac:dyDescent="0.25">
      <c r="A4373" s="1">
        <v>4372</v>
      </c>
      <c r="B4373">
        <f t="shared" ca="1" si="68"/>
        <v>5.8501513443853117</v>
      </c>
    </row>
    <row r="4374" spans="1:2" x14ac:dyDescent="0.25">
      <c r="A4374" s="1">
        <v>4373</v>
      </c>
      <c r="B4374">
        <f t="shared" ca="1" si="68"/>
        <v>8.5429001798360709</v>
      </c>
    </row>
    <row r="4375" spans="1:2" x14ac:dyDescent="0.25">
      <c r="A4375" s="1">
        <v>4374</v>
      </c>
      <c r="B4375">
        <f t="shared" ca="1" si="68"/>
        <v>23.0133229915903</v>
      </c>
    </row>
    <row r="4376" spans="1:2" x14ac:dyDescent="0.25">
      <c r="A4376" s="1">
        <v>4375</v>
      </c>
      <c r="B4376">
        <f t="shared" ca="1" si="68"/>
        <v>10.72363011816925</v>
      </c>
    </row>
    <row r="4377" spans="1:2" x14ac:dyDescent="0.25">
      <c r="A4377" s="1">
        <v>4376</v>
      </c>
      <c r="B4377">
        <f t="shared" ca="1" si="68"/>
        <v>15.253565048962582</v>
      </c>
    </row>
    <row r="4378" spans="1:2" x14ac:dyDescent="0.25">
      <c r="A4378" s="1">
        <v>4377</v>
      </c>
      <c r="B4378">
        <f t="shared" ca="1" si="68"/>
        <v>-2.6856582633098274</v>
      </c>
    </row>
    <row r="4379" spans="1:2" x14ac:dyDescent="0.25">
      <c r="A4379" s="1">
        <v>4378</v>
      </c>
      <c r="B4379">
        <f t="shared" ca="1" si="68"/>
        <v>19.959779827155209</v>
      </c>
    </row>
    <row r="4380" spans="1:2" x14ac:dyDescent="0.25">
      <c r="A4380" s="1">
        <v>4379</v>
      </c>
      <c r="B4380">
        <f t="shared" ca="1" si="68"/>
        <v>8.1559022788390063</v>
      </c>
    </row>
    <row r="4381" spans="1:2" x14ac:dyDescent="0.25">
      <c r="A4381" s="1">
        <v>4380</v>
      </c>
      <c r="B4381">
        <f t="shared" ca="1" si="68"/>
        <v>9.1059246536536627</v>
      </c>
    </row>
    <row r="4382" spans="1:2" x14ac:dyDescent="0.25">
      <c r="A4382" s="1">
        <v>4381</v>
      </c>
      <c r="B4382">
        <f t="shared" ca="1" si="68"/>
        <v>13.722651297602264</v>
      </c>
    </row>
    <row r="4383" spans="1:2" x14ac:dyDescent="0.25">
      <c r="A4383" s="1">
        <v>4382</v>
      </c>
      <c r="B4383">
        <f t="shared" ca="1" si="68"/>
        <v>15.902876265154093</v>
      </c>
    </row>
    <row r="4384" spans="1:2" x14ac:dyDescent="0.25">
      <c r="A4384" s="1">
        <v>4383</v>
      </c>
      <c r="B4384">
        <f t="shared" ca="1" si="68"/>
        <v>18.152487611088414</v>
      </c>
    </row>
    <row r="4385" spans="1:2" x14ac:dyDescent="0.25">
      <c r="A4385" s="1">
        <v>4384</v>
      </c>
      <c r="B4385">
        <f t="shared" ca="1" si="68"/>
        <v>11.564869615705122</v>
      </c>
    </row>
    <row r="4386" spans="1:2" x14ac:dyDescent="0.25">
      <c r="A4386" s="1">
        <v>4385</v>
      </c>
      <c r="B4386">
        <f t="shared" ca="1" si="68"/>
        <v>16.399665238682527</v>
      </c>
    </row>
    <row r="4387" spans="1:2" x14ac:dyDescent="0.25">
      <c r="A4387" s="1">
        <v>4386</v>
      </c>
      <c r="B4387">
        <f t="shared" ca="1" si="68"/>
        <v>26.029084960162024</v>
      </c>
    </row>
    <row r="4388" spans="1:2" x14ac:dyDescent="0.25">
      <c r="A4388" s="1">
        <v>4387</v>
      </c>
      <c r="B4388">
        <f t="shared" ca="1" si="68"/>
        <v>2.7709689244767084</v>
      </c>
    </row>
    <row r="4389" spans="1:2" x14ac:dyDescent="0.25">
      <c r="A4389" s="1">
        <v>4388</v>
      </c>
      <c r="B4389">
        <f t="shared" ca="1" si="68"/>
        <v>17.996381963633791</v>
      </c>
    </row>
    <row r="4390" spans="1:2" x14ac:dyDescent="0.25">
      <c r="A4390" s="1">
        <v>4389</v>
      </c>
      <c r="B4390">
        <f t="shared" ca="1" si="68"/>
        <v>21.888964588870671</v>
      </c>
    </row>
    <row r="4391" spans="1:2" x14ac:dyDescent="0.25">
      <c r="A4391" s="1">
        <v>4390</v>
      </c>
      <c r="B4391">
        <f t="shared" ca="1" si="68"/>
        <v>16.033498173614884</v>
      </c>
    </row>
    <row r="4392" spans="1:2" x14ac:dyDescent="0.25">
      <c r="A4392" s="1">
        <v>4391</v>
      </c>
      <c r="B4392">
        <f t="shared" ca="1" si="68"/>
        <v>20.514692707237181</v>
      </c>
    </row>
    <row r="4393" spans="1:2" x14ac:dyDescent="0.25">
      <c r="A4393" s="1">
        <v>4392</v>
      </c>
      <c r="B4393">
        <f t="shared" ca="1" si="68"/>
        <v>15.577838779669442</v>
      </c>
    </row>
    <row r="4394" spans="1:2" x14ac:dyDescent="0.25">
      <c r="A4394" s="1">
        <v>4393</v>
      </c>
      <c r="B4394">
        <f t="shared" ca="1" si="68"/>
        <v>21.085736999029777</v>
      </c>
    </row>
    <row r="4395" spans="1:2" x14ac:dyDescent="0.25">
      <c r="A4395" s="1">
        <v>4394</v>
      </c>
      <c r="B4395">
        <f t="shared" ca="1" si="68"/>
        <v>20.617880688510461</v>
      </c>
    </row>
    <row r="4396" spans="1:2" x14ac:dyDescent="0.25">
      <c r="A4396" s="1">
        <v>4395</v>
      </c>
      <c r="B4396">
        <f t="shared" ca="1" si="68"/>
        <v>13.3794798169146</v>
      </c>
    </row>
    <row r="4397" spans="1:2" x14ac:dyDescent="0.25">
      <c r="A4397" s="1">
        <v>4396</v>
      </c>
      <c r="B4397">
        <f t="shared" ca="1" si="68"/>
        <v>6.1866832627226458</v>
      </c>
    </row>
    <row r="4398" spans="1:2" x14ac:dyDescent="0.25">
      <c r="A4398" s="1">
        <v>4397</v>
      </c>
      <c r="B4398">
        <f t="shared" ca="1" si="68"/>
        <v>26.050080482799181</v>
      </c>
    </row>
    <row r="4399" spans="1:2" x14ac:dyDescent="0.25">
      <c r="A4399" s="1">
        <v>4398</v>
      </c>
      <c r="B4399">
        <f t="shared" ca="1" si="68"/>
        <v>16.467679121395701</v>
      </c>
    </row>
    <row r="4400" spans="1:2" x14ac:dyDescent="0.25">
      <c r="A4400" s="1">
        <v>4399</v>
      </c>
      <c r="B4400">
        <f t="shared" ca="1" si="68"/>
        <v>15.491662342928462</v>
      </c>
    </row>
    <row r="4401" spans="1:2" x14ac:dyDescent="0.25">
      <c r="A4401" s="1">
        <v>4400</v>
      </c>
      <c r="B4401">
        <f t="shared" ca="1" si="68"/>
        <v>13.646377464112323</v>
      </c>
    </row>
    <row r="4402" spans="1:2" x14ac:dyDescent="0.25">
      <c r="A4402" s="1">
        <v>4401</v>
      </c>
      <c r="B4402">
        <f t="shared" ca="1" si="68"/>
        <v>22.552446669038012</v>
      </c>
    </row>
    <row r="4403" spans="1:2" x14ac:dyDescent="0.25">
      <c r="A4403" s="1">
        <v>4402</v>
      </c>
      <c r="B4403">
        <f t="shared" ca="1" si="68"/>
        <v>7.7790574493691542</v>
      </c>
    </row>
    <row r="4404" spans="1:2" x14ac:dyDescent="0.25">
      <c r="A4404" s="1">
        <v>4403</v>
      </c>
      <c r="B4404">
        <f t="shared" ca="1" si="68"/>
        <v>22.810817684973433</v>
      </c>
    </row>
    <row r="4405" spans="1:2" x14ac:dyDescent="0.25">
      <c r="A4405" s="1">
        <v>4404</v>
      </c>
      <c r="B4405">
        <f t="shared" ca="1" si="68"/>
        <v>21.356235234112642</v>
      </c>
    </row>
    <row r="4406" spans="1:2" x14ac:dyDescent="0.25">
      <c r="A4406" s="1">
        <v>4405</v>
      </c>
      <c r="B4406">
        <f t="shared" ca="1" si="68"/>
        <v>9.0437054435726925</v>
      </c>
    </row>
    <row r="4407" spans="1:2" x14ac:dyDescent="0.25">
      <c r="A4407" s="1">
        <v>4406</v>
      </c>
      <c r="B4407">
        <f t="shared" ca="1" si="68"/>
        <v>7.9261190908630921</v>
      </c>
    </row>
    <row r="4408" spans="1:2" x14ac:dyDescent="0.25">
      <c r="A4408" s="1">
        <v>4407</v>
      </c>
      <c r="B4408">
        <f t="shared" ca="1" si="68"/>
        <v>20.858990300062121</v>
      </c>
    </row>
    <row r="4409" spans="1:2" x14ac:dyDescent="0.25">
      <c r="A4409" s="1">
        <v>4408</v>
      </c>
      <c r="B4409">
        <f t="shared" ca="1" si="68"/>
        <v>11.389464858967774</v>
      </c>
    </row>
    <row r="4410" spans="1:2" x14ac:dyDescent="0.25">
      <c r="A4410" s="1">
        <v>4409</v>
      </c>
      <c r="B4410">
        <f t="shared" ca="1" si="68"/>
        <v>14.432778444782407</v>
      </c>
    </row>
    <row r="4411" spans="1:2" x14ac:dyDescent="0.25">
      <c r="A4411" s="1">
        <v>4410</v>
      </c>
      <c r="B4411">
        <f t="shared" ca="1" si="68"/>
        <v>14.734166639791219</v>
      </c>
    </row>
    <row r="4412" spans="1:2" x14ac:dyDescent="0.25">
      <c r="A4412" s="1">
        <v>4411</v>
      </c>
      <c r="B4412">
        <f t="shared" ca="1" si="68"/>
        <v>17.219918933967111</v>
      </c>
    </row>
    <row r="4413" spans="1:2" x14ac:dyDescent="0.25">
      <c r="A4413" s="1">
        <v>4412</v>
      </c>
      <c r="B4413">
        <f t="shared" ca="1" si="68"/>
        <v>16.739169892970548</v>
      </c>
    </row>
    <row r="4414" spans="1:2" x14ac:dyDescent="0.25">
      <c r="A4414" s="1">
        <v>4413</v>
      </c>
      <c r="B4414">
        <f t="shared" ca="1" si="68"/>
        <v>-1.4614424489963085E-2</v>
      </c>
    </row>
    <row r="4415" spans="1:2" x14ac:dyDescent="0.25">
      <c r="A4415" s="1">
        <v>4414</v>
      </c>
      <c r="B4415">
        <f t="shared" ca="1" si="68"/>
        <v>27.717704783118833</v>
      </c>
    </row>
    <row r="4416" spans="1:2" x14ac:dyDescent="0.25">
      <c r="A4416" s="1">
        <v>4415</v>
      </c>
      <c r="B4416">
        <f t="shared" ca="1" si="68"/>
        <v>9.964835604364076</v>
      </c>
    </row>
    <row r="4417" spans="1:2" x14ac:dyDescent="0.25">
      <c r="A4417" s="1">
        <v>4416</v>
      </c>
      <c r="B4417">
        <f t="shared" ca="1" si="68"/>
        <v>7.3447746866431913</v>
      </c>
    </row>
    <row r="4418" spans="1:2" x14ac:dyDescent="0.25">
      <c r="A4418" s="1">
        <v>4417</v>
      </c>
      <c r="B4418">
        <f t="shared" ca="1" si="68"/>
        <v>20.318039419528102</v>
      </c>
    </row>
    <row r="4419" spans="1:2" x14ac:dyDescent="0.25">
      <c r="A4419" s="1">
        <v>4418</v>
      </c>
      <c r="B4419">
        <f t="shared" ref="B4419:B4482" ca="1" si="69">NORMINV(RAND(),15.6,6.5)</f>
        <v>20.339253079667451</v>
      </c>
    </row>
    <row r="4420" spans="1:2" x14ac:dyDescent="0.25">
      <c r="A4420" s="1">
        <v>4419</v>
      </c>
      <c r="B4420">
        <f t="shared" ca="1" si="69"/>
        <v>13.085293668407701</v>
      </c>
    </row>
    <row r="4421" spans="1:2" x14ac:dyDescent="0.25">
      <c r="A4421" s="1">
        <v>4420</v>
      </c>
      <c r="B4421">
        <f t="shared" ca="1" si="69"/>
        <v>19.234950571544267</v>
      </c>
    </row>
    <row r="4422" spans="1:2" x14ac:dyDescent="0.25">
      <c r="A4422" s="1">
        <v>4421</v>
      </c>
      <c r="B4422">
        <f t="shared" ca="1" si="69"/>
        <v>15.513770184654042</v>
      </c>
    </row>
    <row r="4423" spans="1:2" x14ac:dyDescent="0.25">
      <c r="A4423" s="1">
        <v>4422</v>
      </c>
      <c r="B4423">
        <f t="shared" ca="1" si="69"/>
        <v>20.641913746401332</v>
      </c>
    </row>
    <row r="4424" spans="1:2" x14ac:dyDescent="0.25">
      <c r="A4424" s="1">
        <v>4423</v>
      </c>
      <c r="B4424">
        <f t="shared" ca="1" si="69"/>
        <v>15.004199742773762</v>
      </c>
    </row>
    <row r="4425" spans="1:2" x14ac:dyDescent="0.25">
      <c r="A4425" s="1">
        <v>4424</v>
      </c>
      <c r="B4425">
        <f t="shared" ca="1" si="69"/>
        <v>26.592493740359963</v>
      </c>
    </row>
    <row r="4426" spans="1:2" x14ac:dyDescent="0.25">
      <c r="A4426" s="1">
        <v>4425</v>
      </c>
      <c r="B4426">
        <f t="shared" ca="1" si="69"/>
        <v>12.038859584315158</v>
      </c>
    </row>
    <row r="4427" spans="1:2" x14ac:dyDescent="0.25">
      <c r="A4427" s="1">
        <v>4426</v>
      </c>
      <c r="B4427">
        <f t="shared" ca="1" si="69"/>
        <v>11.81656495372463</v>
      </c>
    </row>
    <row r="4428" spans="1:2" x14ac:dyDescent="0.25">
      <c r="A4428" s="1">
        <v>4427</v>
      </c>
      <c r="B4428">
        <f t="shared" ca="1" si="69"/>
        <v>15.586150607348701</v>
      </c>
    </row>
    <row r="4429" spans="1:2" x14ac:dyDescent="0.25">
      <c r="A4429" s="1">
        <v>4428</v>
      </c>
      <c r="B4429">
        <f t="shared" ca="1" si="69"/>
        <v>19.141242969734385</v>
      </c>
    </row>
    <row r="4430" spans="1:2" x14ac:dyDescent="0.25">
      <c r="A4430" s="1">
        <v>4429</v>
      </c>
      <c r="B4430">
        <f t="shared" ca="1" si="69"/>
        <v>14.978536636187567</v>
      </c>
    </row>
    <row r="4431" spans="1:2" x14ac:dyDescent="0.25">
      <c r="A4431" s="1">
        <v>4430</v>
      </c>
      <c r="B4431">
        <f t="shared" ca="1" si="69"/>
        <v>26.737602844809505</v>
      </c>
    </row>
    <row r="4432" spans="1:2" x14ac:dyDescent="0.25">
      <c r="A4432" s="1">
        <v>4431</v>
      </c>
      <c r="B4432">
        <f t="shared" ca="1" si="69"/>
        <v>18.643038079520192</v>
      </c>
    </row>
    <row r="4433" spans="1:2" x14ac:dyDescent="0.25">
      <c r="A4433" s="1">
        <v>4432</v>
      </c>
      <c r="B4433">
        <f t="shared" ca="1" si="69"/>
        <v>13.171058655250727</v>
      </c>
    </row>
    <row r="4434" spans="1:2" x14ac:dyDescent="0.25">
      <c r="A4434" s="1">
        <v>4433</v>
      </c>
      <c r="B4434">
        <f t="shared" ca="1" si="69"/>
        <v>13.304257504831778</v>
      </c>
    </row>
    <row r="4435" spans="1:2" x14ac:dyDescent="0.25">
      <c r="A4435" s="1">
        <v>4434</v>
      </c>
      <c r="B4435">
        <f t="shared" ca="1" si="69"/>
        <v>21.330919634050808</v>
      </c>
    </row>
    <row r="4436" spans="1:2" x14ac:dyDescent="0.25">
      <c r="A4436" s="1">
        <v>4435</v>
      </c>
      <c r="B4436">
        <f t="shared" ca="1" si="69"/>
        <v>-0.33225615905763384</v>
      </c>
    </row>
    <row r="4437" spans="1:2" x14ac:dyDescent="0.25">
      <c r="A4437" s="1">
        <v>4436</v>
      </c>
      <c r="B4437">
        <f t="shared" ca="1" si="69"/>
        <v>26.595201484919585</v>
      </c>
    </row>
    <row r="4438" spans="1:2" x14ac:dyDescent="0.25">
      <c r="A4438" s="1">
        <v>4437</v>
      </c>
      <c r="B4438">
        <f t="shared" ca="1" si="69"/>
        <v>14.542523731164874</v>
      </c>
    </row>
    <row r="4439" spans="1:2" x14ac:dyDescent="0.25">
      <c r="A4439" s="1">
        <v>4438</v>
      </c>
      <c r="B4439">
        <f t="shared" ca="1" si="69"/>
        <v>8.9690391911188136</v>
      </c>
    </row>
    <row r="4440" spans="1:2" x14ac:dyDescent="0.25">
      <c r="A4440" s="1">
        <v>4439</v>
      </c>
      <c r="B4440">
        <f t="shared" ca="1" si="69"/>
        <v>11.830445247720469</v>
      </c>
    </row>
    <row r="4441" spans="1:2" x14ac:dyDescent="0.25">
      <c r="A4441" s="1">
        <v>4440</v>
      </c>
      <c r="B4441">
        <f t="shared" ca="1" si="69"/>
        <v>18.471165234415899</v>
      </c>
    </row>
    <row r="4442" spans="1:2" x14ac:dyDescent="0.25">
      <c r="A4442" s="1">
        <v>4441</v>
      </c>
      <c r="B4442">
        <f t="shared" ca="1" si="69"/>
        <v>22.059748692038813</v>
      </c>
    </row>
    <row r="4443" spans="1:2" x14ac:dyDescent="0.25">
      <c r="A4443" s="1">
        <v>4442</v>
      </c>
      <c r="B4443">
        <f t="shared" ca="1" si="69"/>
        <v>26.290856210953493</v>
      </c>
    </row>
    <row r="4444" spans="1:2" x14ac:dyDescent="0.25">
      <c r="A4444" s="1">
        <v>4443</v>
      </c>
      <c r="B4444">
        <f t="shared" ca="1" si="69"/>
        <v>10.600872716625538</v>
      </c>
    </row>
    <row r="4445" spans="1:2" x14ac:dyDescent="0.25">
      <c r="A4445" s="1">
        <v>4444</v>
      </c>
      <c r="B4445">
        <f t="shared" ca="1" si="69"/>
        <v>20.236744949330291</v>
      </c>
    </row>
    <row r="4446" spans="1:2" x14ac:dyDescent="0.25">
      <c r="A4446" s="1">
        <v>4445</v>
      </c>
      <c r="B4446">
        <f t="shared" ca="1" si="69"/>
        <v>13.502122674463445</v>
      </c>
    </row>
    <row r="4447" spans="1:2" x14ac:dyDescent="0.25">
      <c r="A4447" s="1">
        <v>4446</v>
      </c>
      <c r="B4447">
        <f t="shared" ca="1" si="69"/>
        <v>12.325204685459015</v>
      </c>
    </row>
    <row r="4448" spans="1:2" x14ac:dyDescent="0.25">
      <c r="A4448" s="1">
        <v>4447</v>
      </c>
      <c r="B4448">
        <f t="shared" ca="1" si="69"/>
        <v>15.287890542943931</v>
      </c>
    </row>
    <row r="4449" spans="1:2" x14ac:dyDescent="0.25">
      <c r="A4449" s="1">
        <v>4448</v>
      </c>
      <c r="B4449">
        <f t="shared" ca="1" si="69"/>
        <v>16.909410811828685</v>
      </c>
    </row>
    <row r="4450" spans="1:2" x14ac:dyDescent="0.25">
      <c r="A4450" s="1">
        <v>4449</v>
      </c>
      <c r="B4450">
        <f t="shared" ca="1" si="69"/>
        <v>18.124947194226902</v>
      </c>
    </row>
    <row r="4451" spans="1:2" x14ac:dyDescent="0.25">
      <c r="A4451" s="1">
        <v>4450</v>
      </c>
      <c r="B4451">
        <f t="shared" ca="1" si="69"/>
        <v>23.413057645508928</v>
      </c>
    </row>
    <row r="4452" spans="1:2" x14ac:dyDescent="0.25">
      <c r="A4452" s="1">
        <v>4451</v>
      </c>
      <c r="B4452">
        <f t="shared" ca="1" si="69"/>
        <v>14.58118474744103</v>
      </c>
    </row>
    <row r="4453" spans="1:2" x14ac:dyDescent="0.25">
      <c r="A4453" s="1">
        <v>4452</v>
      </c>
      <c r="B4453">
        <f t="shared" ca="1" si="69"/>
        <v>21.48997987806322</v>
      </c>
    </row>
    <row r="4454" spans="1:2" x14ac:dyDescent="0.25">
      <c r="A4454" s="1">
        <v>4453</v>
      </c>
      <c r="B4454">
        <f t="shared" ca="1" si="69"/>
        <v>17.360791150998764</v>
      </c>
    </row>
    <row r="4455" spans="1:2" x14ac:dyDescent="0.25">
      <c r="A4455" s="1">
        <v>4454</v>
      </c>
      <c r="B4455">
        <f t="shared" ca="1" si="69"/>
        <v>7.2283129860190307</v>
      </c>
    </row>
    <row r="4456" spans="1:2" x14ac:dyDescent="0.25">
      <c r="A4456" s="1">
        <v>4455</v>
      </c>
      <c r="B4456">
        <f t="shared" ca="1" si="69"/>
        <v>8.1099585761121951</v>
      </c>
    </row>
    <row r="4457" spans="1:2" x14ac:dyDescent="0.25">
      <c r="A4457" s="1">
        <v>4456</v>
      </c>
      <c r="B4457">
        <f t="shared" ca="1" si="69"/>
        <v>26.751367429776142</v>
      </c>
    </row>
    <row r="4458" spans="1:2" x14ac:dyDescent="0.25">
      <c r="A4458" s="1">
        <v>4457</v>
      </c>
      <c r="B4458">
        <f t="shared" ca="1" si="69"/>
        <v>13.154316777228125</v>
      </c>
    </row>
    <row r="4459" spans="1:2" x14ac:dyDescent="0.25">
      <c r="A4459" s="1">
        <v>4458</v>
      </c>
      <c r="B4459">
        <f t="shared" ca="1" si="69"/>
        <v>21.673420473450705</v>
      </c>
    </row>
    <row r="4460" spans="1:2" x14ac:dyDescent="0.25">
      <c r="A4460" s="1">
        <v>4459</v>
      </c>
      <c r="B4460">
        <f t="shared" ca="1" si="69"/>
        <v>13.410666081054275</v>
      </c>
    </row>
    <row r="4461" spans="1:2" x14ac:dyDescent="0.25">
      <c r="A4461" s="1">
        <v>4460</v>
      </c>
      <c r="B4461">
        <f t="shared" ca="1" si="69"/>
        <v>28.643616767599397</v>
      </c>
    </row>
    <row r="4462" spans="1:2" x14ac:dyDescent="0.25">
      <c r="A4462" s="1">
        <v>4461</v>
      </c>
      <c r="B4462">
        <f t="shared" ca="1" si="69"/>
        <v>12.073765615735969</v>
      </c>
    </row>
    <row r="4463" spans="1:2" x14ac:dyDescent="0.25">
      <c r="A4463" s="1">
        <v>4462</v>
      </c>
      <c r="B4463">
        <f t="shared" ca="1" si="69"/>
        <v>21.113814918447424</v>
      </c>
    </row>
    <row r="4464" spans="1:2" x14ac:dyDescent="0.25">
      <c r="A4464" s="1">
        <v>4463</v>
      </c>
      <c r="B4464">
        <f t="shared" ca="1" si="69"/>
        <v>21.157540025784115</v>
      </c>
    </row>
    <row r="4465" spans="1:2" x14ac:dyDescent="0.25">
      <c r="A4465" s="1">
        <v>4464</v>
      </c>
      <c r="B4465">
        <f t="shared" ca="1" si="69"/>
        <v>14.232107888832708</v>
      </c>
    </row>
    <row r="4466" spans="1:2" x14ac:dyDescent="0.25">
      <c r="A4466" s="1">
        <v>4465</v>
      </c>
      <c r="B4466">
        <f t="shared" ca="1" si="69"/>
        <v>16.354514196310301</v>
      </c>
    </row>
    <row r="4467" spans="1:2" x14ac:dyDescent="0.25">
      <c r="A4467" s="1">
        <v>4466</v>
      </c>
      <c r="B4467">
        <f t="shared" ca="1" si="69"/>
        <v>20.534191719879097</v>
      </c>
    </row>
    <row r="4468" spans="1:2" x14ac:dyDescent="0.25">
      <c r="A4468" s="1">
        <v>4467</v>
      </c>
      <c r="B4468">
        <f t="shared" ca="1" si="69"/>
        <v>25.515673999557983</v>
      </c>
    </row>
    <row r="4469" spans="1:2" x14ac:dyDescent="0.25">
      <c r="A4469" s="1">
        <v>4468</v>
      </c>
      <c r="B4469">
        <f t="shared" ca="1" si="69"/>
        <v>25.289748419693133</v>
      </c>
    </row>
    <row r="4470" spans="1:2" x14ac:dyDescent="0.25">
      <c r="A4470" s="1">
        <v>4469</v>
      </c>
      <c r="B4470">
        <f t="shared" ca="1" si="69"/>
        <v>17.903303883756401</v>
      </c>
    </row>
    <row r="4471" spans="1:2" x14ac:dyDescent="0.25">
      <c r="A4471" s="1">
        <v>4470</v>
      </c>
      <c r="B4471">
        <f t="shared" ca="1" si="69"/>
        <v>10.289942181855878</v>
      </c>
    </row>
    <row r="4472" spans="1:2" x14ac:dyDescent="0.25">
      <c r="A4472" s="1">
        <v>4471</v>
      </c>
      <c r="B4472">
        <f t="shared" ca="1" si="69"/>
        <v>14.014250564644856</v>
      </c>
    </row>
    <row r="4473" spans="1:2" x14ac:dyDescent="0.25">
      <c r="A4473" s="1">
        <v>4472</v>
      </c>
      <c r="B4473">
        <f t="shared" ca="1" si="69"/>
        <v>19.407098898513738</v>
      </c>
    </row>
    <row r="4474" spans="1:2" x14ac:dyDescent="0.25">
      <c r="A4474" s="1">
        <v>4473</v>
      </c>
      <c r="B4474">
        <f t="shared" ca="1" si="69"/>
        <v>21.460233522125236</v>
      </c>
    </row>
    <row r="4475" spans="1:2" x14ac:dyDescent="0.25">
      <c r="A4475" s="1">
        <v>4474</v>
      </c>
      <c r="B4475">
        <f t="shared" ca="1" si="69"/>
        <v>16.2337550159051</v>
      </c>
    </row>
    <row r="4476" spans="1:2" x14ac:dyDescent="0.25">
      <c r="A4476" s="1">
        <v>4475</v>
      </c>
      <c r="B4476">
        <f t="shared" ca="1" si="69"/>
        <v>18.746567100132786</v>
      </c>
    </row>
    <row r="4477" spans="1:2" x14ac:dyDescent="0.25">
      <c r="A4477" s="1">
        <v>4476</v>
      </c>
      <c r="B4477">
        <f t="shared" ca="1" si="69"/>
        <v>24.979638956767303</v>
      </c>
    </row>
    <row r="4478" spans="1:2" x14ac:dyDescent="0.25">
      <c r="A4478" s="1">
        <v>4477</v>
      </c>
      <c r="B4478">
        <f t="shared" ca="1" si="69"/>
        <v>31.2299797269355</v>
      </c>
    </row>
    <row r="4479" spans="1:2" x14ac:dyDescent="0.25">
      <c r="A4479" s="1">
        <v>4478</v>
      </c>
      <c r="B4479">
        <f t="shared" ca="1" si="69"/>
        <v>18.967586351854621</v>
      </c>
    </row>
    <row r="4480" spans="1:2" x14ac:dyDescent="0.25">
      <c r="A4480" s="1">
        <v>4479</v>
      </c>
      <c r="B4480">
        <f t="shared" ca="1" si="69"/>
        <v>18.838166984222742</v>
      </c>
    </row>
    <row r="4481" spans="1:2" x14ac:dyDescent="0.25">
      <c r="A4481" s="1">
        <v>4480</v>
      </c>
      <c r="B4481">
        <f t="shared" ca="1" si="69"/>
        <v>12.472757652578581</v>
      </c>
    </row>
    <row r="4482" spans="1:2" x14ac:dyDescent="0.25">
      <c r="A4482" s="1">
        <v>4481</v>
      </c>
      <c r="B4482">
        <f t="shared" ca="1" si="69"/>
        <v>18.922830542627679</v>
      </c>
    </row>
    <row r="4483" spans="1:2" x14ac:dyDescent="0.25">
      <c r="A4483" s="1">
        <v>4482</v>
      </c>
      <c r="B4483">
        <f t="shared" ref="B4483:B4546" ca="1" si="70">NORMINV(RAND(),15.6,6.5)</f>
        <v>10.238288530638403</v>
      </c>
    </row>
    <row r="4484" spans="1:2" x14ac:dyDescent="0.25">
      <c r="A4484" s="1">
        <v>4483</v>
      </c>
      <c r="B4484">
        <f t="shared" ca="1" si="70"/>
        <v>24.929589418321058</v>
      </c>
    </row>
    <row r="4485" spans="1:2" x14ac:dyDescent="0.25">
      <c r="A4485" s="1">
        <v>4484</v>
      </c>
      <c r="B4485">
        <f t="shared" ca="1" si="70"/>
        <v>10.660148262689024</v>
      </c>
    </row>
    <row r="4486" spans="1:2" x14ac:dyDescent="0.25">
      <c r="A4486" s="1">
        <v>4485</v>
      </c>
      <c r="B4486">
        <f t="shared" ca="1" si="70"/>
        <v>12.079499212887399</v>
      </c>
    </row>
    <row r="4487" spans="1:2" x14ac:dyDescent="0.25">
      <c r="A4487" s="1">
        <v>4486</v>
      </c>
      <c r="B4487">
        <f t="shared" ca="1" si="70"/>
        <v>7.2140471489272517</v>
      </c>
    </row>
    <row r="4488" spans="1:2" x14ac:dyDescent="0.25">
      <c r="A4488" s="1">
        <v>4487</v>
      </c>
      <c r="B4488">
        <f t="shared" ca="1" si="70"/>
        <v>12.294519505705404</v>
      </c>
    </row>
    <row r="4489" spans="1:2" x14ac:dyDescent="0.25">
      <c r="A4489" s="1">
        <v>4488</v>
      </c>
      <c r="B4489">
        <f t="shared" ca="1" si="70"/>
        <v>10.662391839429837</v>
      </c>
    </row>
    <row r="4490" spans="1:2" x14ac:dyDescent="0.25">
      <c r="A4490" s="1">
        <v>4489</v>
      </c>
      <c r="B4490">
        <f t="shared" ca="1" si="70"/>
        <v>14.228898757086236</v>
      </c>
    </row>
    <row r="4491" spans="1:2" x14ac:dyDescent="0.25">
      <c r="A4491" s="1">
        <v>4490</v>
      </c>
      <c r="B4491">
        <f t="shared" ca="1" si="70"/>
        <v>19.137298860847729</v>
      </c>
    </row>
    <row r="4492" spans="1:2" x14ac:dyDescent="0.25">
      <c r="A4492" s="1">
        <v>4491</v>
      </c>
      <c r="B4492">
        <f t="shared" ca="1" si="70"/>
        <v>13.435721274833751</v>
      </c>
    </row>
    <row r="4493" spans="1:2" x14ac:dyDescent="0.25">
      <c r="A4493" s="1">
        <v>4492</v>
      </c>
      <c r="B4493">
        <f t="shared" ca="1" si="70"/>
        <v>7.6786260256812717</v>
      </c>
    </row>
    <row r="4494" spans="1:2" x14ac:dyDescent="0.25">
      <c r="A4494" s="1">
        <v>4493</v>
      </c>
      <c r="B4494">
        <f t="shared" ca="1" si="70"/>
        <v>24.329059366718788</v>
      </c>
    </row>
    <row r="4495" spans="1:2" x14ac:dyDescent="0.25">
      <c r="A4495" s="1">
        <v>4494</v>
      </c>
      <c r="B4495">
        <f t="shared" ca="1" si="70"/>
        <v>16.556310396653224</v>
      </c>
    </row>
    <row r="4496" spans="1:2" x14ac:dyDescent="0.25">
      <c r="A4496" s="1">
        <v>4495</v>
      </c>
      <c r="B4496">
        <f t="shared" ca="1" si="70"/>
        <v>27.0721655107447</v>
      </c>
    </row>
    <row r="4497" spans="1:2" x14ac:dyDescent="0.25">
      <c r="A4497" s="1">
        <v>4496</v>
      </c>
      <c r="B4497">
        <f t="shared" ca="1" si="70"/>
        <v>21.131446430974826</v>
      </c>
    </row>
    <row r="4498" spans="1:2" x14ac:dyDescent="0.25">
      <c r="A4498" s="1">
        <v>4497</v>
      </c>
      <c r="B4498">
        <f t="shared" ca="1" si="70"/>
        <v>14.176064457562774</v>
      </c>
    </row>
    <row r="4499" spans="1:2" x14ac:dyDescent="0.25">
      <c r="A4499" s="1">
        <v>4498</v>
      </c>
      <c r="B4499">
        <f t="shared" ca="1" si="70"/>
        <v>21.21619939406245</v>
      </c>
    </row>
    <row r="4500" spans="1:2" x14ac:dyDescent="0.25">
      <c r="A4500" s="1">
        <v>4499</v>
      </c>
      <c r="B4500">
        <f t="shared" ca="1" si="70"/>
        <v>8.7272965561893301</v>
      </c>
    </row>
    <row r="4501" spans="1:2" x14ac:dyDescent="0.25">
      <c r="A4501" s="1">
        <v>4500</v>
      </c>
      <c r="B4501">
        <f t="shared" ca="1" si="70"/>
        <v>22.205717211830496</v>
      </c>
    </row>
    <row r="4502" spans="1:2" x14ac:dyDescent="0.25">
      <c r="A4502" s="1">
        <v>4501</v>
      </c>
      <c r="B4502">
        <f t="shared" ca="1" si="70"/>
        <v>21.508861739542514</v>
      </c>
    </row>
    <row r="4503" spans="1:2" x14ac:dyDescent="0.25">
      <c r="A4503" s="1">
        <v>4502</v>
      </c>
      <c r="B4503">
        <f t="shared" ca="1" si="70"/>
        <v>5.6580773565483842</v>
      </c>
    </row>
    <row r="4504" spans="1:2" x14ac:dyDescent="0.25">
      <c r="A4504" s="1">
        <v>4503</v>
      </c>
      <c r="B4504">
        <f t="shared" ca="1" si="70"/>
        <v>10.335563810412486</v>
      </c>
    </row>
    <row r="4505" spans="1:2" x14ac:dyDescent="0.25">
      <c r="A4505" s="1">
        <v>4504</v>
      </c>
      <c r="B4505">
        <f t="shared" ca="1" si="70"/>
        <v>5.1682352916144882</v>
      </c>
    </row>
    <row r="4506" spans="1:2" x14ac:dyDescent="0.25">
      <c r="A4506" s="1">
        <v>4505</v>
      </c>
      <c r="B4506">
        <f t="shared" ca="1" si="70"/>
        <v>2.0190866896502726</v>
      </c>
    </row>
    <row r="4507" spans="1:2" x14ac:dyDescent="0.25">
      <c r="A4507" s="1">
        <v>4506</v>
      </c>
      <c r="B4507">
        <f t="shared" ca="1" si="70"/>
        <v>4.9362702908687304</v>
      </c>
    </row>
    <row r="4508" spans="1:2" x14ac:dyDescent="0.25">
      <c r="A4508" s="1">
        <v>4507</v>
      </c>
      <c r="B4508">
        <f t="shared" ca="1" si="70"/>
        <v>12.565326556922667</v>
      </c>
    </row>
    <row r="4509" spans="1:2" x14ac:dyDescent="0.25">
      <c r="A4509" s="1">
        <v>4508</v>
      </c>
      <c r="B4509">
        <f t="shared" ca="1" si="70"/>
        <v>16.506575473068889</v>
      </c>
    </row>
    <row r="4510" spans="1:2" x14ac:dyDescent="0.25">
      <c r="A4510" s="1">
        <v>4509</v>
      </c>
      <c r="B4510">
        <f t="shared" ca="1" si="70"/>
        <v>16.58528960827158</v>
      </c>
    </row>
    <row r="4511" spans="1:2" x14ac:dyDescent="0.25">
      <c r="A4511" s="1">
        <v>4510</v>
      </c>
      <c r="B4511">
        <f t="shared" ca="1" si="70"/>
        <v>25.74871798039679</v>
      </c>
    </row>
    <row r="4512" spans="1:2" x14ac:dyDescent="0.25">
      <c r="A4512" s="1">
        <v>4511</v>
      </c>
      <c r="B4512">
        <f t="shared" ca="1" si="70"/>
        <v>20.473031054291788</v>
      </c>
    </row>
    <row r="4513" spans="1:2" x14ac:dyDescent="0.25">
      <c r="A4513" s="1">
        <v>4512</v>
      </c>
      <c r="B4513">
        <f t="shared" ca="1" si="70"/>
        <v>18.462264557444378</v>
      </c>
    </row>
    <row r="4514" spans="1:2" x14ac:dyDescent="0.25">
      <c r="A4514" s="1">
        <v>4513</v>
      </c>
      <c r="B4514">
        <f t="shared" ca="1" si="70"/>
        <v>18.643141669039533</v>
      </c>
    </row>
    <row r="4515" spans="1:2" x14ac:dyDescent="0.25">
      <c r="A4515" s="1">
        <v>4514</v>
      </c>
      <c r="B4515">
        <f t="shared" ca="1" si="70"/>
        <v>19.13216993870137</v>
      </c>
    </row>
    <row r="4516" spans="1:2" x14ac:dyDescent="0.25">
      <c r="A4516" s="1">
        <v>4515</v>
      </c>
      <c r="B4516">
        <f t="shared" ca="1" si="70"/>
        <v>21.719563517475407</v>
      </c>
    </row>
    <row r="4517" spans="1:2" x14ac:dyDescent="0.25">
      <c r="A4517" s="1">
        <v>4516</v>
      </c>
      <c r="B4517">
        <f t="shared" ca="1" si="70"/>
        <v>24.385482178591193</v>
      </c>
    </row>
    <row r="4518" spans="1:2" x14ac:dyDescent="0.25">
      <c r="A4518" s="1">
        <v>4517</v>
      </c>
      <c r="B4518">
        <f t="shared" ca="1" si="70"/>
        <v>31.726453526887539</v>
      </c>
    </row>
    <row r="4519" spans="1:2" x14ac:dyDescent="0.25">
      <c r="A4519" s="1">
        <v>4518</v>
      </c>
      <c r="B4519">
        <f t="shared" ca="1" si="70"/>
        <v>9.5290320549172165</v>
      </c>
    </row>
    <row r="4520" spans="1:2" x14ac:dyDescent="0.25">
      <c r="A4520" s="1">
        <v>4519</v>
      </c>
      <c r="B4520">
        <f t="shared" ca="1" si="70"/>
        <v>21.234742201746347</v>
      </c>
    </row>
    <row r="4521" spans="1:2" x14ac:dyDescent="0.25">
      <c r="A4521" s="1">
        <v>4520</v>
      </c>
      <c r="B4521">
        <f t="shared" ca="1" si="70"/>
        <v>23.771978733542188</v>
      </c>
    </row>
    <row r="4522" spans="1:2" x14ac:dyDescent="0.25">
      <c r="A4522" s="1">
        <v>4521</v>
      </c>
      <c r="B4522">
        <f t="shared" ca="1" si="70"/>
        <v>9.00756655264939</v>
      </c>
    </row>
    <row r="4523" spans="1:2" x14ac:dyDescent="0.25">
      <c r="A4523" s="1">
        <v>4522</v>
      </c>
      <c r="B4523">
        <f t="shared" ca="1" si="70"/>
        <v>24.12658347370952</v>
      </c>
    </row>
    <row r="4524" spans="1:2" x14ac:dyDescent="0.25">
      <c r="A4524" s="1">
        <v>4523</v>
      </c>
      <c r="B4524">
        <f t="shared" ca="1" si="70"/>
        <v>16.687365451606688</v>
      </c>
    </row>
    <row r="4525" spans="1:2" x14ac:dyDescent="0.25">
      <c r="A4525" s="1">
        <v>4524</v>
      </c>
      <c r="B4525">
        <f t="shared" ca="1" si="70"/>
        <v>21.876721699585634</v>
      </c>
    </row>
    <row r="4526" spans="1:2" x14ac:dyDescent="0.25">
      <c r="A4526" s="1">
        <v>4525</v>
      </c>
      <c r="B4526">
        <f t="shared" ca="1" si="70"/>
        <v>21.668604943844429</v>
      </c>
    </row>
    <row r="4527" spans="1:2" x14ac:dyDescent="0.25">
      <c r="A4527" s="1">
        <v>4526</v>
      </c>
      <c r="B4527">
        <f t="shared" ca="1" si="70"/>
        <v>12.208481142037499</v>
      </c>
    </row>
    <row r="4528" spans="1:2" x14ac:dyDescent="0.25">
      <c r="A4528" s="1">
        <v>4527</v>
      </c>
      <c r="B4528">
        <f t="shared" ca="1" si="70"/>
        <v>4.9468691328552872</v>
      </c>
    </row>
    <row r="4529" spans="1:2" x14ac:dyDescent="0.25">
      <c r="A4529" s="1">
        <v>4528</v>
      </c>
      <c r="B4529">
        <f t="shared" ca="1" si="70"/>
        <v>18.111117244363378</v>
      </c>
    </row>
    <row r="4530" spans="1:2" x14ac:dyDescent="0.25">
      <c r="A4530" s="1">
        <v>4529</v>
      </c>
      <c r="B4530">
        <f t="shared" ca="1" si="70"/>
        <v>12.709914591098014</v>
      </c>
    </row>
    <row r="4531" spans="1:2" x14ac:dyDescent="0.25">
      <c r="A4531" s="1">
        <v>4530</v>
      </c>
      <c r="B4531">
        <f t="shared" ca="1" si="70"/>
        <v>5.66070760827896</v>
      </c>
    </row>
    <row r="4532" spans="1:2" x14ac:dyDescent="0.25">
      <c r="A4532" s="1">
        <v>4531</v>
      </c>
      <c r="B4532">
        <f t="shared" ca="1" si="70"/>
        <v>22.451031359500007</v>
      </c>
    </row>
    <row r="4533" spans="1:2" x14ac:dyDescent="0.25">
      <c r="A4533" s="1">
        <v>4532</v>
      </c>
      <c r="B4533">
        <f t="shared" ca="1" si="70"/>
        <v>20.989319701743614</v>
      </c>
    </row>
    <row r="4534" spans="1:2" x14ac:dyDescent="0.25">
      <c r="A4534" s="1">
        <v>4533</v>
      </c>
      <c r="B4534">
        <f t="shared" ca="1" si="70"/>
        <v>29.099148262911022</v>
      </c>
    </row>
    <row r="4535" spans="1:2" x14ac:dyDescent="0.25">
      <c r="A4535" s="1">
        <v>4534</v>
      </c>
      <c r="B4535">
        <f t="shared" ca="1" si="70"/>
        <v>2.2124822563029429</v>
      </c>
    </row>
    <row r="4536" spans="1:2" x14ac:dyDescent="0.25">
      <c r="A4536" s="1">
        <v>4535</v>
      </c>
      <c r="B4536">
        <f t="shared" ca="1" si="70"/>
        <v>15.178980018715656</v>
      </c>
    </row>
    <row r="4537" spans="1:2" x14ac:dyDescent="0.25">
      <c r="A4537" s="1">
        <v>4536</v>
      </c>
      <c r="B4537">
        <f t="shared" ca="1" si="70"/>
        <v>17.220894158658577</v>
      </c>
    </row>
    <row r="4538" spans="1:2" x14ac:dyDescent="0.25">
      <c r="A4538" s="1">
        <v>4537</v>
      </c>
      <c r="B4538">
        <f t="shared" ca="1" si="70"/>
        <v>11.882940625051898</v>
      </c>
    </row>
    <row r="4539" spans="1:2" x14ac:dyDescent="0.25">
      <c r="A4539" s="1">
        <v>4538</v>
      </c>
      <c r="B4539">
        <f t="shared" ca="1" si="70"/>
        <v>16.974586093979713</v>
      </c>
    </row>
    <row r="4540" spans="1:2" x14ac:dyDescent="0.25">
      <c r="A4540" s="1">
        <v>4539</v>
      </c>
      <c r="B4540">
        <f t="shared" ca="1" si="70"/>
        <v>7.3387674833423304</v>
      </c>
    </row>
    <row r="4541" spans="1:2" x14ac:dyDescent="0.25">
      <c r="A4541" s="1">
        <v>4540</v>
      </c>
      <c r="B4541">
        <f t="shared" ca="1" si="70"/>
        <v>17.639356096701444</v>
      </c>
    </row>
    <row r="4542" spans="1:2" x14ac:dyDescent="0.25">
      <c r="A4542" s="1">
        <v>4541</v>
      </c>
      <c r="B4542">
        <f t="shared" ca="1" si="70"/>
        <v>26.037346290465983</v>
      </c>
    </row>
    <row r="4543" spans="1:2" x14ac:dyDescent="0.25">
      <c r="A4543" s="1">
        <v>4542</v>
      </c>
      <c r="B4543">
        <f t="shared" ca="1" si="70"/>
        <v>18.367655699574989</v>
      </c>
    </row>
    <row r="4544" spans="1:2" x14ac:dyDescent="0.25">
      <c r="A4544" s="1">
        <v>4543</v>
      </c>
      <c r="B4544">
        <f t="shared" ca="1" si="70"/>
        <v>19.332249936874906</v>
      </c>
    </row>
    <row r="4545" spans="1:2" x14ac:dyDescent="0.25">
      <c r="A4545" s="1">
        <v>4544</v>
      </c>
      <c r="B4545">
        <f t="shared" ca="1" si="70"/>
        <v>9.3751644781823309</v>
      </c>
    </row>
    <row r="4546" spans="1:2" x14ac:dyDescent="0.25">
      <c r="A4546" s="1">
        <v>4545</v>
      </c>
      <c r="B4546">
        <f t="shared" ca="1" si="70"/>
        <v>16.242021001460682</v>
      </c>
    </row>
    <row r="4547" spans="1:2" x14ac:dyDescent="0.25">
      <c r="A4547" s="1">
        <v>4546</v>
      </c>
      <c r="B4547">
        <f t="shared" ref="B4547:B4610" ca="1" si="71">NORMINV(RAND(),15.6,6.5)</f>
        <v>18.306052076982223</v>
      </c>
    </row>
    <row r="4548" spans="1:2" x14ac:dyDescent="0.25">
      <c r="A4548" s="1">
        <v>4547</v>
      </c>
      <c r="B4548">
        <f t="shared" ca="1" si="71"/>
        <v>25.261823252039633</v>
      </c>
    </row>
    <row r="4549" spans="1:2" x14ac:dyDescent="0.25">
      <c r="A4549" s="1">
        <v>4548</v>
      </c>
      <c r="B4549">
        <f t="shared" ca="1" si="71"/>
        <v>18.810383935514984</v>
      </c>
    </row>
    <row r="4550" spans="1:2" x14ac:dyDescent="0.25">
      <c r="A4550" s="1">
        <v>4549</v>
      </c>
      <c r="B4550">
        <f t="shared" ca="1" si="71"/>
        <v>15.298886085273393</v>
      </c>
    </row>
    <row r="4551" spans="1:2" x14ac:dyDescent="0.25">
      <c r="A4551" s="1">
        <v>4550</v>
      </c>
      <c r="B4551">
        <f t="shared" ca="1" si="71"/>
        <v>16.441421204175764</v>
      </c>
    </row>
    <row r="4552" spans="1:2" x14ac:dyDescent="0.25">
      <c r="A4552" s="1">
        <v>4551</v>
      </c>
      <c r="B4552">
        <f t="shared" ca="1" si="71"/>
        <v>23.975905664577599</v>
      </c>
    </row>
    <row r="4553" spans="1:2" x14ac:dyDescent="0.25">
      <c r="A4553" s="1">
        <v>4552</v>
      </c>
      <c r="B4553">
        <f t="shared" ca="1" si="71"/>
        <v>6.9301607592644956</v>
      </c>
    </row>
    <row r="4554" spans="1:2" x14ac:dyDescent="0.25">
      <c r="A4554" s="1">
        <v>4553</v>
      </c>
      <c r="B4554">
        <f t="shared" ca="1" si="71"/>
        <v>28.497322744588104</v>
      </c>
    </row>
    <row r="4555" spans="1:2" x14ac:dyDescent="0.25">
      <c r="A4555" s="1">
        <v>4554</v>
      </c>
      <c r="B4555">
        <f t="shared" ca="1" si="71"/>
        <v>18.250335607490229</v>
      </c>
    </row>
    <row r="4556" spans="1:2" x14ac:dyDescent="0.25">
      <c r="A4556" s="1">
        <v>4555</v>
      </c>
      <c r="B4556">
        <f t="shared" ca="1" si="71"/>
        <v>3.0057818750043275</v>
      </c>
    </row>
    <row r="4557" spans="1:2" x14ac:dyDescent="0.25">
      <c r="A4557" s="1">
        <v>4556</v>
      </c>
      <c r="B4557">
        <f t="shared" ca="1" si="71"/>
        <v>22.070813974751999</v>
      </c>
    </row>
    <row r="4558" spans="1:2" x14ac:dyDescent="0.25">
      <c r="A4558" s="1">
        <v>4557</v>
      </c>
      <c r="B4558">
        <f t="shared" ca="1" si="71"/>
        <v>14.561462890327265</v>
      </c>
    </row>
    <row r="4559" spans="1:2" x14ac:dyDescent="0.25">
      <c r="A4559" s="1">
        <v>4558</v>
      </c>
      <c r="B4559">
        <f t="shared" ca="1" si="71"/>
        <v>4.9677329835434474</v>
      </c>
    </row>
    <row r="4560" spans="1:2" x14ac:dyDescent="0.25">
      <c r="A4560" s="1">
        <v>4559</v>
      </c>
      <c r="B4560">
        <f t="shared" ca="1" si="71"/>
        <v>20.225184704905125</v>
      </c>
    </row>
    <row r="4561" spans="1:2" x14ac:dyDescent="0.25">
      <c r="A4561" s="1">
        <v>4560</v>
      </c>
      <c r="B4561">
        <f t="shared" ca="1" si="71"/>
        <v>12.083751139835085</v>
      </c>
    </row>
    <row r="4562" spans="1:2" x14ac:dyDescent="0.25">
      <c r="A4562" s="1">
        <v>4561</v>
      </c>
      <c r="B4562">
        <f t="shared" ca="1" si="71"/>
        <v>9.5101386622470585</v>
      </c>
    </row>
    <row r="4563" spans="1:2" x14ac:dyDescent="0.25">
      <c r="A4563" s="1">
        <v>4562</v>
      </c>
      <c r="B4563">
        <f t="shared" ca="1" si="71"/>
        <v>23.94021704208145</v>
      </c>
    </row>
    <row r="4564" spans="1:2" x14ac:dyDescent="0.25">
      <c r="A4564" s="1">
        <v>4563</v>
      </c>
      <c r="B4564">
        <f t="shared" ca="1" si="71"/>
        <v>21.202558208052888</v>
      </c>
    </row>
    <row r="4565" spans="1:2" x14ac:dyDescent="0.25">
      <c r="A4565" s="1">
        <v>4564</v>
      </c>
      <c r="B4565">
        <f t="shared" ca="1" si="71"/>
        <v>10.2657963401924</v>
      </c>
    </row>
    <row r="4566" spans="1:2" x14ac:dyDescent="0.25">
      <c r="A4566" s="1">
        <v>4565</v>
      </c>
      <c r="B4566">
        <f t="shared" ca="1" si="71"/>
        <v>8.3394351464776815</v>
      </c>
    </row>
    <row r="4567" spans="1:2" x14ac:dyDescent="0.25">
      <c r="A4567" s="1">
        <v>4566</v>
      </c>
      <c r="B4567">
        <f t="shared" ca="1" si="71"/>
        <v>28.022095910993833</v>
      </c>
    </row>
    <row r="4568" spans="1:2" x14ac:dyDescent="0.25">
      <c r="A4568" s="1">
        <v>4567</v>
      </c>
      <c r="B4568">
        <f t="shared" ca="1" si="71"/>
        <v>14.498646594489903</v>
      </c>
    </row>
    <row r="4569" spans="1:2" x14ac:dyDescent="0.25">
      <c r="A4569" s="1">
        <v>4568</v>
      </c>
      <c r="B4569">
        <f t="shared" ca="1" si="71"/>
        <v>18.855563379964909</v>
      </c>
    </row>
    <row r="4570" spans="1:2" x14ac:dyDescent="0.25">
      <c r="A4570" s="1">
        <v>4569</v>
      </c>
      <c r="B4570">
        <f t="shared" ca="1" si="71"/>
        <v>14.815553287173859</v>
      </c>
    </row>
    <row r="4571" spans="1:2" x14ac:dyDescent="0.25">
      <c r="A4571" s="1">
        <v>4570</v>
      </c>
      <c r="B4571">
        <f t="shared" ca="1" si="71"/>
        <v>5.2178497911600985</v>
      </c>
    </row>
    <row r="4572" spans="1:2" x14ac:dyDescent="0.25">
      <c r="A4572" s="1">
        <v>4571</v>
      </c>
      <c r="B4572">
        <f t="shared" ca="1" si="71"/>
        <v>19.158015910931709</v>
      </c>
    </row>
    <row r="4573" spans="1:2" x14ac:dyDescent="0.25">
      <c r="A4573" s="1">
        <v>4572</v>
      </c>
      <c r="B4573">
        <f t="shared" ca="1" si="71"/>
        <v>21.177883857215303</v>
      </c>
    </row>
    <row r="4574" spans="1:2" x14ac:dyDescent="0.25">
      <c r="A4574" s="1">
        <v>4573</v>
      </c>
      <c r="B4574">
        <f t="shared" ca="1" si="71"/>
        <v>21.333173272037676</v>
      </c>
    </row>
    <row r="4575" spans="1:2" x14ac:dyDescent="0.25">
      <c r="A4575" s="1">
        <v>4574</v>
      </c>
      <c r="B4575">
        <f t="shared" ca="1" si="71"/>
        <v>18.575234774492841</v>
      </c>
    </row>
    <row r="4576" spans="1:2" x14ac:dyDescent="0.25">
      <c r="A4576" s="1">
        <v>4575</v>
      </c>
      <c r="B4576">
        <f t="shared" ca="1" si="71"/>
        <v>13.31970943646091</v>
      </c>
    </row>
    <row r="4577" spans="1:2" x14ac:dyDescent="0.25">
      <c r="A4577" s="1">
        <v>4576</v>
      </c>
      <c r="B4577">
        <f t="shared" ca="1" si="71"/>
        <v>12.076661123743763</v>
      </c>
    </row>
    <row r="4578" spans="1:2" x14ac:dyDescent="0.25">
      <c r="A4578" s="1">
        <v>4577</v>
      </c>
      <c r="B4578">
        <f t="shared" ca="1" si="71"/>
        <v>23.539756674089325</v>
      </c>
    </row>
    <row r="4579" spans="1:2" x14ac:dyDescent="0.25">
      <c r="A4579" s="1">
        <v>4578</v>
      </c>
      <c r="B4579">
        <f t="shared" ca="1" si="71"/>
        <v>24.767475702052746</v>
      </c>
    </row>
    <row r="4580" spans="1:2" x14ac:dyDescent="0.25">
      <c r="A4580" s="1">
        <v>4579</v>
      </c>
      <c r="B4580">
        <f t="shared" ca="1" si="71"/>
        <v>23.268586914197908</v>
      </c>
    </row>
    <row r="4581" spans="1:2" x14ac:dyDescent="0.25">
      <c r="A4581" s="1">
        <v>4580</v>
      </c>
      <c r="B4581">
        <f t="shared" ca="1" si="71"/>
        <v>19.803577254461182</v>
      </c>
    </row>
    <row r="4582" spans="1:2" x14ac:dyDescent="0.25">
      <c r="A4582" s="1">
        <v>4581</v>
      </c>
      <c r="B4582">
        <f t="shared" ca="1" si="71"/>
        <v>14.287900577504143</v>
      </c>
    </row>
    <row r="4583" spans="1:2" x14ac:dyDescent="0.25">
      <c r="A4583" s="1">
        <v>4582</v>
      </c>
      <c r="B4583">
        <f t="shared" ca="1" si="71"/>
        <v>12.049643010109161</v>
      </c>
    </row>
    <row r="4584" spans="1:2" x14ac:dyDescent="0.25">
      <c r="A4584" s="1">
        <v>4583</v>
      </c>
      <c r="B4584">
        <f t="shared" ca="1" si="71"/>
        <v>26.062251137673051</v>
      </c>
    </row>
    <row r="4585" spans="1:2" x14ac:dyDescent="0.25">
      <c r="A4585" s="1">
        <v>4584</v>
      </c>
      <c r="B4585">
        <f t="shared" ca="1" si="71"/>
        <v>22.20871013783087</v>
      </c>
    </row>
    <row r="4586" spans="1:2" x14ac:dyDescent="0.25">
      <c r="A4586" s="1">
        <v>4585</v>
      </c>
      <c r="B4586">
        <f t="shared" ca="1" si="71"/>
        <v>20.285704247272026</v>
      </c>
    </row>
    <row r="4587" spans="1:2" x14ac:dyDescent="0.25">
      <c r="A4587" s="1">
        <v>4586</v>
      </c>
      <c r="B4587">
        <f t="shared" ca="1" si="71"/>
        <v>15.489159349682566</v>
      </c>
    </row>
    <row r="4588" spans="1:2" x14ac:dyDescent="0.25">
      <c r="A4588" s="1">
        <v>4587</v>
      </c>
      <c r="B4588">
        <f t="shared" ca="1" si="71"/>
        <v>21.817608721403303</v>
      </c>
    </row>
    <row r="4589" spans="1:2" x14ac:dyDescent="0.25">
      <c r="A4589" s="1">
        <v>4588</v>
      </c>
      <c r="B4589">
        <f t="shared" ca="1" si="71"/>
        <v>17.721316157933003</v>
      </c>
    </row>
    <row r="4590" spans="1:2" x14ac:dyDescent="0.25">
      <c r="A4590" s="1">
        <v>4589</v>
      </c>
      <c r="B4590">
        <f t="shared" ca="1" si="71"/>
        <v>15.033963180541738</v>
      </c>
    </row>
    <row r="4591" spans="1:2" x14ac:dyDescent="0.25">
      <c r="A4591" s="1">
        <v>4590</v>
      </c>
      <c r="B4591">
        <f t="shared" ca="1" si="71"/>
        <v>12.339142580806373</v>
      </c>
    </row>
    <row r="4592" spans="1:2" x14ac:dyDescent="0.25">
      <c r="A4592" s="1">
        <v>4591</v>
      </c>
      <c r="B4592">
        <f t="shared" ca="1" si="71"/>
        <v>3.0179574130605307</v>
      </c>
    </row>
    <row r="4593" spans="1:2" x14ac:dyDescent="0.25">
      <c r="A4593" s="1">
        <v>4592</v>
      </c>
      <c r="B4593">
        <f t="shared" ca="1" si="71"/>
        <v>14.283450389314067</v>
      </c>
    </row>
    <row r="4594" spans="1:2" x14ac:dyDescent="0.25">
      <c r="A4594" s="1">
        <v>4593</v>
      </c>
      <c r="B4594">
        <f t="shared" ca="1" si="71"/>
        <v>13.884307523840834</v>
      </c>
    </row>
    <row r="4595" spans="1:2" x14ac:dyDescent="0.25">
      <c r="A4595" s="1">
        <v>4594</v>
      </c>
      <c r="B4595">
        <f t="shared" ca="1" si="71"/>
        <v>-3.7484440361356963</v>
      </c>
    </row>
    <row r="4596" spans="1:2" x14ac:dyDescent="0.25">
      <c r="A4596" s="1">
        <v>4595</v>
      </c>
      <c r="B4596">
        <f t="shared" ca="1" si="71"/>
        <v>20.91687167973539</v>
      </c>
    </row>
    <row r="4597" spans="1:2" x14ac:dyDescent="0.25">
      <c r="A4597" s="1">
        <v>4596</v>
      </c>
      <c r="B4597">
        <f t="shared" ca="1" si="71"/>
        <v>13.212972605514819</v>
      </c>
    </row>
    <row r="4598" spans="1:2" x14ac:dyDescent="0.25">
      <c r="A4598" s="1">
        <v>4597</v>
      </c>
      <c r="B4598">
        <f t="shared" ca="1" si="71"/>
        <v>25.875846373883178</v>
      </c>
    </row>
    <row r="4599" spans="1:2" x14ac:dyDescent="0.25">
      <c r="A4599" s="1">
        <v>4598</v>
      </c>
      <c r="B4599">
        <f t="shared" ca="1" si="71"/>
        <v>18.698067199107371</v>
      </c>
    </row>
    <row r="4600" spans="1:2" x14ac:dyDescent="0.25">
      <c r="A4600" s="1">
        <v>4599</v>
      </c>
      <c r="B4600">
        <f t="shared" ca="1" si="71"/>
        <v>22.18224415512751</v>
      </c>
    </row>
    <row r="4601" spans="1:2" x14ac:dyDescent="0.25">
      <c r="A4601" s="1">
        <v>4600</v>
      </c>
      <c r="B4601">
        <f t="shared" ca="1" si="71"/>
        <v>9.4142253765169386</v>
      </c>
    </row>
    <row r="4602" spans="1:2" x14ac:dyDescent="0.25">
      <c r="A4602" s="1">
        <v>4601</v>
      </c>
      <c r="B4602">
        <f t="shared" ca="1" si="71"/>
        <v>7.1396216732756645</v>
      </c>
    </row>
    <row r="4603" spans="1:2" x14ac:dyDescent="0.25">
      <c r="A4603" s="1">
        <v>4602</v>
      </c>
      <c r="B4603">
        <f t="shared" ca="1" si="71"/>
        <v>15.254161301780167</v>
      </c>
    </row>
    <row r="4604" spans="1:2" x14ac:dyDescent="0.25">
      <c r="A4604" s="1">
        <v>4603</v>
      </c>
      <c r="B4604">
        <f t="shared" ca="1" si="71"/>
        <v>17.006406308812061</v>
      </c>
    </row>
    <row r="4605" spans="1:2" x14ac:dyDescent="0.25">
      <c r="A4605" s="1">
        <v>4604</v>
      </c>
      <c r="B4605">
        <f t="shared" ca="1" si="71"/>
        <v>18.796324154627044</v>
      </c>
    </row>
    <row r="4606" spans="1:2" x14ac:dyDescent="0.25">
      <c r="A4606" s="1">
        <v>4605</v>
      </c>
      <c r="B4606">
        <f t="shared" ca="1" si="71"/>
        <v>12.328767291935861</v>
      </c>
    </row>
    <row r="4607" spans="1:2" x14ac:dyDescent="0.25">
      <c r="A4607" s="1">
        <v>4606</v>
      </c>
      <c r="B4607">
        <f t="shared" ca="1" si="71"/>
        <v>9.928536101310339</v>
      </c>
    </row>
    <row r="4608" spans="1:2" x14ac:dyDescent="0.25">
      <c r="A4608" s="1">
        <v>4607</v>
      </c>
      <c r="B4608">
        <f t="shared" ca="1" si="71"/>
        <v>22.897404519866498</v>
      </c>
    </row>
    <row r="4609" spans="1:2" x14ac:dyDescent="0.25">
      <c r="A4609" s="1">
        <v>4608</v>
      </c>
      <c r="B4609">
        <f t="shared" ca="1" si="71"/>
        <v>15.668316490664653</v>
      </c>
    </row>
    <row r="4610" spans="1:2" x14ac:dyDescent="0.25">
      <c r="A4610" s="1">
        <v>4609</v>
      </c>
      <c r="B4610">
        <f t="shared" ca="1" si="71"/>
        <v>19.565695580902467</v>
      </c>
    </row>
    <row r="4611" spans="1:2" x14ac:dyDescent="0.25">
      <c r="A4611" s="1">
        <v>4610</v>
      </c>
      <c r="B4611">
        <f t="shared" ref="B4611:B4674" ca="1" si="72">NORMINV(RAND(),15.6,6.5)</f>
        <v>9.9133853565450334</v>
      </c>
    </row>
    <row r="4612" spans="1:2" x14ac:dyDescent="0.25">
      <c r="A4612" s="1">
        <v>4611</v>
      </c>
      <c r="B4612">
        <f t="shared" ca="1" si="72"/>
        <v>15.890515511652684</v>
      </c>
    </row>
    <row r="4613" spans="1:2" x14ac:dyDescent="0.25">
      <c r="A4613" s="1">
        <v>4612</v>
      </c>
      <c r="B4613">
        <f t="shared" ca="1" si="72"/>
        <v>3.1030543920285396</v>
      </c>
    </row>
    <row r="4614" spans="1:2" x14ac:dyDescent="0.25">
      <c r="A4614" s="1">
        <v>4613</v>
      </c>
      <c r="B4614">
        <f t="shared" ca="1" si="72"/>
        <v>19.225058143552655</v>
      </c>
    </row>
    <row r="4615" spans="1:2" x14ac:dyDescent="0.25">
      <c r="A4615" s="1">
        <v>4614</v>
      </c>
      <c r="B4615">
        <f t="shared" ca="1" si="72"/>
        <v>1.1033140772877736</v>
      </c>
    </row>
    <row r="4616" spans="1:2" x14ac:dyDescent="0.25">
      <c r="A4616" s="1">
        <v>4615</v>
      </c>
      <c r="B4616">
        <f t="shared" ca="1" si="72"/>
        <v>13.424618054348086</v>
      </c>
    </row>
    <row r="4617" spans="1:2" x14ac:dyDescent="0.25">
      <c r="A4617" s="1">
        <v>4616</v>
      </c>
      <c r="B4617">
        <f t="shared" ca="1" si="72"/>
        <v>24.701914487547782</v>
      </c>
    </row>
    <row r="4618" spans="1:2" x14ac:dyDescent="0.25">
      <c r="A4618" s="1">
        <v>4617</v>
      </c>
      <c r="B4618">
        <f t="shared" ca="1" si="72"/>
        <v>15.705742133499232</v>
      </c>
    </row>
    <row r="4619" spans="1:2" x14ac:dyDescent="0.25">
      <c r="A4619" s="1">
        <v>4618</v>
      </c>
      <c r="B4619">
        <f t="shared" ca="1" si="72"/>
        <v>10.489834443432191</v>
      </c>
    </row>
    <row r="4620" spans="1:2" x14ac:dyDescent="0.25">
      <c r="A4620" s="1">
        <v>4619</v>
      </c>
      <c r="B4620">
        <f t="shared" ca="1" si="72"/>
        <v>-0.38744824520163768</v>
      </c>
    </row>
    <row r="4621" spans="1:2" x14ac:dyDescent="0.25">
      <c r="A4621" s="1">
        <v>4620</v>
      </c>
      <c r="B4621">
        <f t="shared" ca="1" si="72"/>
        <v>13.954901854311849</v>
      </c>
    </row>
    <row r="4622" spans="1:2" x14ac:dyDescent="0.25">
      <c r="A4622" s="1">
        <v>4621</v>
      </c>
      <c r="B4622">
        <f t="shared" ca="1" si="72"/>
        <v>18.828916372447491</v>
      </c>
    </row>
    <row r="4623" spans="1:2" x14ac:dyDescent="0.25">
      <c r="A4623" s="1">
        <v>4622</v>
      </c>
      <c r="B4623">
        <f t="shared" ca="1" si="72"/>
        <v>7.4153218755674324</v>
      </c>
    </row>
    <row r="4624" spans="1:2" x14ac:dyDescent="0.25">
      <c r="A4624" s="1">
        <v>4623</v>
      </c>
      <c r="B4624">
        <f t="shared" ca="1" si="72"/>
        <v>12.339516816074095</v>
      </c>
    </row>
    <row r="4625" spans="1:2" x14ac:dyDescent="0.25">
      <c r="A4625" s="1">
        <v>4624</v>
      </c>
      <c r="B4625">
        <f t="shared" ca="1" si="72"/>
        <v>6.2436024169944027</v>
      </c>
    </row>
    <row r="4626" spans="1:2" x14ac:dyDescent="0.25">
      <c r="A4626" s="1">
        <v>4625</v>
      </c>
      <c r="B4626">
        <f t="shared" ca="1" si="72"/>
        <v>8.1465151629235919</v>
      </c>
    </row>
    <row r="4627" spans="1:2" x14ac:dyDescent="0.25">
      <c r="A4627" s="1">
        <v>4626</v>
      </c>
      <c r="B4627">
        <f t="shared" ca="1" si="72"/>
        <v>37.131575251854372</v>
      </c>
    </row>
    <row r="4628" spans="1:2" x14ac:dyDescent="0.25">
      <c r="A4628" s="1">
        <v>4627</v>
      </c>
      <c r="B4628">
        <f t="shared" ca="1" si="72"/>
        <v>17.530677228411843</v>
      </c>
    </row>
    <row r="4629" spans="1:2" x14ac:dyDescent="0.25">
      <c r="A4629" s="1">
        <v>4628</v>
      </c>
      <c r="B4629">
        <f t="shared" ca="1" si="72"/>
        <v>11.167202892757597</v>
      </c>
    </row>
    <row r="4630" spans="1:2" x14ac:dyDescent="0.25">
      <c r="A4630" s="1">
        <v>4629</v>
      </c>
      <c r="B4630">
        <f t="shared" ca="1" si="72"/>
        <v>18.130387914527528</v>
      </c>
    </row>
    <row r="4631" spans="1:2" x14ac:dyDescent="0.25">
      <c r="A4631" s="1">
        <v>4630</v>
      </c>
      <c r="B4631">
        <f t="shared" ca="1" si="72"/>
        <v>7.42068191443005</v>
      </c>
    </row>
    <row r="4632" spans="1:2" x14ac:dyDescent="0.25">
      <c r="A4632" s="1">
        <v>4631</v>
      </c>
      <c r="B4632">
        <f t="shared" ca="1" si="72"/>
        <v>12.983193168911917</v>
      </c>
    </row>
    <row r="4633" spans="1:2" x14ac:dyDescent="0.25">
      <c r="A4633" s="1">
        <v>4632</v>
      </c>
      <c r="B4633">
        <f t="shared" ca="1" si="72"/>
        <v>6.6365821419657873</v>
      </c>
    </row>
    <row r="4634" spans="1:2" x14ac:dyDescent="0.25">
      <c r="A4634" s="1">
        <v>4633</v>
      </c>
      <c r="B4634">
        <f t="shared" ca="1" si="72"/>
        <v>4.463444930496749</v>
      </c>
    </row>
    <row r="4635" spans="1:2" x14ac:dyDescent="0.25">
      <c r="A4635" s="1">
        <v>4634</v>
      </c>
      <c r="B4635">
        <f t="shared" ca="1" si="72"/>
        <v>17.281709950224016</v>
      </c>
    </row>
    <row r="4636" spans="1:2" x14ac:dyDescent="0.25">
      <c r="A4636" s="1">
        <v>4635</v>
      </c>
      <c r="B4636">
        <f t="shared" ca="1" si="72"/>
        <v>22.394557399890331</v>
      </c>
    </row>
    <row r="4637" spans="1:2" x14ac:dyDescent="0.25">
      <c r="A4637" s="1">
        <v>4636</v>
      </c>
      <c r="B4637">
        <f t="shared" ca="1" si="72"/>
        <v>18.295402704965298</v>
      </c>
    </row>
    <row r="4638" spans="1:2" x14ac:dyDescent="0.25">
      <c r="A4638" s="1">
        <v>4637</v>
      </c>
      <c r="B4638">
        <f t="shared" ca="1" si="72"/>
        <v>17.484128191120231</v>
      </c>
    </row>
    <row r="4639" spans="1:2" x14ac:dyDescent="0.25">
      <c r="A4639" s="1">
        <v>4638</v>
      </c>
      <c r="B4639">
        <f t="shared" ca="1" si="72"/>
        <v>5.2945701971390768</v>
      </c>
    </row>
    <row r="4640" spans="1:2" x14ac:dyDescent="0.25">
      <c r="A4640" s="1">
        <v>4639</v>
      </c>
      <c r="B4640">
        <f t="shared" ca="1" si="72"/>
        <v>12.56419367657506</v>
      </c>
    </row>
    <row r="4641" spans="1:2" x14ac:dyDescent="0.25">
      <c r="A4641" s="1">
        <v>4640</v>
      </c>
      <c r="B4641">
        <f t="shared" ca="1" si="72"/>
        <v>21.392922567449403</v>
      </c>
    </row>
    <row r="4642" spans="1:2" x14ac:dyDescent="0.25">
      <c r="A4642" s="1">
        <v>4641</v>
      </c>
      <c r="B4642">
        <f t="shared" ca="1" si="72"/>
        <v>17.553687288179461</v>
      </c>
    </row>
    <row r="4643" spans="1:2" x14ac:dyDescent="0.25">
      <c r="A4643" s="1">
        <v>4642</v>
      </c>
      <c r="B4643">
        <f t="shared" ca="1" si="72"/>
        <v>20.917555229013615</v>
      </c>
    </row>
    <row r="4644" spans="1:2" x14ac:dyDescent="0.25">
      <c r="A4644" s="1">
        <v>4643</v>
      </c>
      <c r="B4644">
        <f t="shared" ca="1" si="72"/>
        <v>22.860337321777621</v>
      </c>
    </row>
    <row r="4645" spans="1:2" x14ac:dyDescent="0.25">
      <c r="A4645" s="1">
        <v>4644</v>
      </c>
      <c r="B4645">
        <f t="shared" ca="1" si="72"/>
        <v>16.016291823455756</v>
      </c>
    </row>
    <row r="4646" spans="1:2" x14ac:dyDescent="0.25">
      <c r="A4646" s="1">
        <v>4645</v>
      </c>
      <c r="B4646">
        <f t="shared" ca="1" si="72"/>
        <v>12.394351667188793</v>
      </c>
    </row>
    <row r="4647" spans="1:2" x14ac:dyDescent="0.25">
      <c r="A4647" s="1">
        <v>4646</v>
      </c>
      <c r="B4647">
        <f t="shared" ca="1" si="72"/>
        <v>16.823877634939414</v>
      </c>
    </row>
    <row r="4648" spans="1:2" x14ac:dyDescent="0.25">
      <c r="A4648" s="1">
        <v>4647</v>
      </c>
      <c r="B4648">
        <f t="shared" ca="1" si="72"/>
        <v>14.033735461544836</v>
      </c>
    </row>
    <row r="4649" spans="1:2" x14ac:dyDescent="0.25">
      <c r="A4649" s="1">
        <v>4648</v>
      </c>
      <c r="B4649">
        <f t="shared" ca="1" si="72"/>
        <v>23.75886122040319</v>
      </c>
    </row>
    <row r="4650" spans="1:2" x14ac:dyDescent="0.25">
      <c r="A4650" s="1">
        <v>4649</v>
      </c>
      <c r="B4650">
        <f t="shared" ca="1" si="72"/>
        <v>25.902509136569719</v>
      </c>
    </row>
    <row r="4651" spans="1:2" x14ac:dyDescent="0.25">
      <c r="A4651" s="1">
        <v>4650</v>
      </c>
      <c r="B4651">
        <f t="shared" ca="1" si="72"/>
        <v>21.378578795120436</v>
      </c>
    </row>
    <row r="4652" spans="1:2" x14ac:dyDescent="0.25">
      <c r="A4652" s="1">
        <v>4651</v>
      </c>
      <c r="B4652">
        <f t="shared" ca="1" si="72"/>
        <v>14.270138306371678</v>
      </c>
    </row>
    <row r="4653" spans="1:2" x14ac:dyDescent="0.25">
      <c r="A4653" s="1">
        <v>4652</v>
      </c>
      <c r="B4653">
        <f t="shared" ca="1" si="72"/>
        <v>12.917309174979971</v>
      </c>
    </row>
    <row r="4654" spans="1:2" x14ac:dyDescent="0.25">
      <c r="A4654" s="1">
        <v>4653</v>
      </c>
      <c r="B4654">
        <f t="shared" ca="1" si="72"/>
        <v>5.3362043106795287</v>
      </c>
    </row>
    <row r="4655" spans="1:2" x14ac:dyDescent="0.25">
      <c r="A4655" s="1">
        <v>4654</v>
      </c>
      <c r="B4655">
        <f t="shared" ca="1" si="72"/>
        <v>19.541794674285274</v>
      </c>
    </row>
    <row r="4656" spans="1:2" x14ac:dyDescent="0.25">
      <c r="A4656" s="1">
        <v>4655</v>
      </c>
      <c r="B4656">
        <f t="shared" ca="1" si="72"/>
        <v>10.186816959392651</v>
      </c>
    </row>
    <row r="4657" spans="1:2" x14ac:dyDescent="0.25">
      <c r="A4657" s="1">
        <v>4656</v>
      </c>
      <c r="B4657">
        <f t="shared" ca="1" si="72"/>
        <v>18.503564201607077</v>
      </c>
    </row>
    <row r="4658" spans="1:2" x14ac:dyDescent="0.25">
      <c r="A4658" s="1">
        <v>4657</v>
      </c>
      <c r="B4658">
        <f t="shared" ca="1" si="72"/>
        <v>14.14611723386551</v>
      </c>
    </row>
    <row r="4659" spans="1:2" x14ac:dyDescent="0.25">
      <c r="A4659" s="1">
        <v>4658</v>
      </c>
      <c r="B4659">
        <f t="shared" ca="1" si="72"/>
        <v>19.235167949190586</v>
      </c>
    </row>
    <row r="4660" spans="1:2" x14ac:dyDescent="0.25">
      <c r="A4660" s="1">
        <v>4659</v>
      </c>
      <c r="B4660">
        <f t="shared" ca="1" si="72"/>
        <v>8.2989773191016027</v>
      </c>
    </row>
    <row r="4661" spans="1:2" x14ac:dyDescent="0.25">
      <c r="A4661" s="1">
        <v>4660</v>
      </c>
      <c r="B4661">
        <f t="shared" ca="1" si="72"/>
        <v>24.875189311305579</v>
      </c>
    </row>
    <row r="4662" spans="1:2" x14ac:dyDescent="0.25">
      <c r="A4662" s="1">
        <v>4661</v>
      </c>
      <c r="B4662">
        <f t="shared" ca="1" si="72"/>
        <v>20.792797773479862</v>
      </c>
    </row>
    <row r="4663" spans="1:2" x14ac:dyDescent="0.25">
      <c r="A4663" s="1">
        <v>4662</v>
      </c>
      <c r="B4663">
        <f t="shared" ca="1" si="72"/>
        <v>15.654368312674208</v>
      </c>
    </row>
    <row r="4664" spans="1:2" x14ac:dyDescent="0.25">
      <c r="A4664" s="1">
        <v>4663</v>
      </c>
      <c r="B4664">
        <f t="shared" ca="1" si="72"/>
        <v>16.960022009621035</v>
      </c>
    </row>
    <row r="4665" spans="1:2" x14ac:dyDescent="0.25">
      <c r="A4665" s="1">
        <v>4664</v>
      </c>
      <c r="B4665">
        <f t="shared" ca="1" si="72"/>
        <v>14.904097753201254</v>
      </c>
    </row>
    <row r="4666" spans="1:2" x14ac:dyDescent="0.25">
      <c r="A4666" s="1">
        <v>4665</v>
      </c>
      <c r="B4666">
        <f t="shared" ca="1" si="72"/>
        <v>20.070065283438751</v>
      </c>
    </row>
    <row r="4667" spans="1:2" x14ac:dyDescent="0.25">
      <c r="A4667" s="1">
        <v>4666</v>
      </c>
      <c r="B4667">
        <f t="shared" ca="1" si="72"/>
        <v>10.486327997604436</v>
      </c>
    </row>
    <row r="4668" spans="1:2" x14ac:dyDescent="0.25">
      <c r="A4668" s="1">
        <v>4667</v>
      </c>
      <c r="B4668">
        <f t="shared" ca="1" si="72"/>
        <v>9.4690694615815225</v>
      </c>
    </row>
    <row r="4669" spans="1:2" x14ac:dyDescent="0.25">
      <c r="A4669" s="1">
        <v>4668</v>
      </c>
      <c r="B4669">
        <f t="shared" ca="1" si="72"/>
        <v>17.04450285190174</v>
      </c>
    </row>
    <row r="4670" spans="1:2" x14ac:dyDescent="0.25">
      <c r="A4670" s="1">
        <v>4669</v>
      </c>
      <c r="B4670">
        <f t="shared" ca="1" si="72"/>
        <v>6.8921323368444565</v>
      </c>
    </row>
    <row r="4671" spans="1:2" x14ac:dyDescent="0.25">
      <c r="A4671" s="1">
        <v>4670</v>
      </c>
      <c r="B4671">
        <f t="shared" ca="1" si="72"/>
        <v>14.643194483994726</v>
      </c>
    </row>
    <row r="4672" spans="1:2" x14ac:dyDescent="0.25">
      <c r="A4672" s="1">
        <v>4671</v>
      </c>
      <c r="B4672">
        <f t="shared" ca="1" si="72"/>
        <v>15.975858359370083</v>
      </c>
    </row>
    <row r="4673" spans="1:2" x14ac:dyDescent="0.25">
      <c r="A4673" s="1">
        <v>4672</v>
      </c>
      <c r="B4673">
        <f t="shared" ca="1" si="72"/>
        <v>8.2348677066638469</v>
      </c>
    </row>
    <row r="4674" spans="1:2" x14ac:dyDescent="0.25">
      <c r="A4674" s="1">
        <v>4673</v>
      </c>
      <c r="B4674">
        <f t="shared" ca="1" si="72"/>
        <v>0.93514168473887693</v>
      </c>
    </row>
    <row r="4675" spans="1:2" x14ac:dyDescent="0.25">
      <c r="A4675" s="1">
        <v>4674</v>
      </c>
      <c r="B4675">
        <f t="shared" ref="B4675:B4738" ca="1" si="73">NORMINV(RAND(),15.6,6.5)</f>
        <v>19.364631399739217</v>
      </c>
    </row>
    <row r="4676" spans="1:2" x14ac:dyDescent="0.25">
      <c r="A4676" s="1">
        <v>4675</v>
      </c>
      <c r="B4676">
        <f t="shared" ca="1" si="73"/>
        <v>11.461042998389653</v>
      </c>
    </row>
    <row r="4677" spans="1:2" x14ac:dyDescent="0.25">
      <c r="A4677" s="1">
        <v>4676</v>
      </c>
      <c r="B4677">
        <f t="shared" ca="1" si="73"/>
        <v>23.24521597733585</v>
      </c>
    </row>
    <row r="4678" spans="1:2" x14ac:dyDescent="0.25">
      <c r="A4678" s="1">
        <v>4677</v>
      </c>
      <c r="B4678">
        <f t="shared" ca="1" si="73"/>
        <v>16.067301721292967</v>
      </c>
    </row>
    <row r="4679" spans="1:2" x14ac:dyDescent="0.25">
      <c r="A4679" s="1">
        <v>4678</v>
      </c>
      <c r="B4679">
        <f t="shared" ca="1" si="73"/>
        <v>6.4539021092334909</v>
      </c>
    </row>
    <row r="4680" spans="1:2" x14ac:dyDescent="0.25">
      <c r="A4680" s="1">
        <v>4679</v>
      </c>
      <c r="B4680">
        <f t="shared" ca="1" si="73"/>
        <v>4.7574722082985144</v>
      </c>
    </row>
    <row r="4681" spans="1:2" x14ac:dyDescent="0.25">
      <c r="A4681" s="1">
        <v>4680</v>
      </c>
      <c r="B4681">
        <f t="shared" ca="1" si="73"/>
        <v>13.023275825770707</v>
      </c>
    </row>
    <row r="4682" spans="1:2" x14ac:dyDescent="0.25">
      <c r="A4682" s="1">
        <v>4681</v>
      </c>
      <c r="B4682">
        <f t="shared" ca="1" si="73"/>
        <v>13.646606296012333</v>
      </c>
    </row>
    <row r="4683" spans="1:2" x14ac:dyDescent="0.25">
      <c r="A4683" s="1">
        <v>4682</v>
      </c>
      <c r="B4683">
        <f t="shared" ca="1" si="73"/>
        <v>13.09092020318327</v>
      </c>
    </row>
    <row r="4684" spans="1:2" x14ac:dyDescent="0.25">
      <c r="A4684" s="1">
        <v>4683</v>
      </c>
      <c r="B4684">
        <f t="shared" ca="1" si="73"/>
        <v>21.955391591045363</v>
      </c>
    </row>
    <row r="4685" spans="1:2" x14ac:dyDescent="0.25">
      <c r="A4685" s="1">
        <v>4684</v>
      </c>
      <c r="B4685">
        <f t="shared" ca="1" si="73"/>
        <v>23.83611269825704</v>
      </c>
    </row>
    <row r="4686" spans="1:2" x14ac:dyDescent="0.25">
      <c r="A4686" s="1">
        <v>4685</v>
      </c>
      <c r="B4686">
        <f t="shared" ca="1" si="73"/>
        <v>19.686252495440598</v>
      </c>
    </row>
    <row r="4687" spans="1:2" x14ac:dyDescent="0.25">
      <c r="A4687" s="1">
        <v>4686</v>
      </c>
      <c r="B4687">
        <f t="shared" ca="1" si="73"/>
        <v>16.657306845531153</v>
      </c>
    </row>
    <row r="4688" spans="1:2" x14ac:dyDescent="0.25">
      <c r="A4688" s="1">
        <v>4687</v>
      </c>
      <c r="B4688">
        <f t="shared" ca="1" si="73"/>
        <v>16.476001724527286</v>
      </c>
    </row>
    <row r="4689" spans="1:2" x14ac:dyDescent="0.25">
      <c r="A4689" s="1">
        <v>4688</v>
      </c>
      <c r="B4689">
        <f t="shared" ca="1" si="73"/>
        <v>18.037355877023625</v>
      </c>
    </row>
    <row r="4690" spans="1:2" x14ac:dyDescent="0.25">
      <c r="A4690" s="1">
        <v>4689</v>
      </c>
      <c r="B4690">
        <f t="shared" ca="1" si="73"/>
        <v>22.560019623259262</v>
      </c>
    </row>
    <row r="4691" spans="1:2" x14ac:dyDescent="0.25">
      <c r="A4691" s="1">
        <v>4690</v>
      </c>
      <c r="B4691">
        <f t="shared" ca="1" si="73"/>
        <v>16.68361789313861</v>
      </c>
    </row>
    <row r="4692" spans="1:2" x14ac:dyDescent="0.25">
      <c r="A4692" s="1">
        <v>4691</v>
      </c>
      <c r="B4692">
        <f t="shared" ca="1" si="73"/>
        <v>19.142457858666138</v>
      </c>
    </row>
    <row r="4693" spans="1:2" x14ac:dyDescent="0.25">
      <c r="A4693" s="1">
        <v>4692</v>
      </c>
      <c r="B4693">
        <f t="shared" ca="1" si="73"/>
        <v>17.638424589411226</v>
      </c>
    </row>
    <row r="4694" spans="1:2" x14ac:dyDescent="0.25">
      <c r="A4694" s="1">
        <v>4693</v>
      </c>
      <c r="B4694">
        <f t="shared" ca="1" si="73"/>
        <v>15.331343396057848</v>
      </c>
    </row>
    <row r="4695" spans="1:2" x14ac:dyDescent="0.25">
      <c r="A4695" s="1">
        <v>4694</v>
      </c>
      <c r="B4695">
        <f t="shared" ca="1" si="73"/>
        <v>17.888708881342797</v>
      </c>
    </row>
    <row r="4696" spans="1:2" x14ac:dyDescent="0.25">
      <c r="A4696" s="1">
        <v>4695</v>
      </c>
      <c r="B4696">
        <f t="shared" ca="1" si="73"/>
        <v>6.8968152701718548</v>
      </c>
    </row>
    <row r="4697" spans="1:2" x14ac:dyDescent="0.25">
      <c r="A4697" s="1">
        <v>4696</v>
      </c>
      <c r="B4697">
        <f t="shared" ca="1" si="73"/>
        <v>13.488693002601739</v>
      </c>
    </row>
    <row r="4698" spans="1:2" x14ac:dyDescent="0.25">
      <c r="A4698" s="1">
        <v>4697</v>
      </c>
      <c r="B4698">
        <f t="shared" ca="1" si="73"/>
        <v>17.01572462420005</v>
      </c>
    </row>
    <row r="4699" spans="1:2" x14ac:dyDescent="0.25">
      <c r="A4699" s="1">
        <v>4698</v>
      </c>
      <c r="B4699">
        <f t="shared" ca="1" si="73"/>
        <v>23.087864323459673</v>
      </c>
    </row>
    <row r="4700" spans="1:2" x14ac:dyDescent="0.25">
      <c r="A4700" s="1">
        <v>4699</v>
      </c>
      <c r="B4700">
        <f t="shared" ca="1" si="73"/>
        <v>25.155657503613586</v>
      </c>
    </row>
    <row r="4701" spans="1:2" x14ac:dyDescent="0.25">
      <c r="A4701" s="1">
        <v>4700</v>
      </c>
      <c r="B4701">
        <f t="shared" ca="1" si="73"/>
        <v>21.101151132260476</v>
      </c>
    </row>
    <row r="4702" spans="1:2" x14ac:dyDescent="0.25">
      <c r="A4702" s="1">
        <v>4701</v>
      </c>
      <c r="B4702">
        <f t="shared" ca="1" si="73"/>
        <v>27.298968996474322</v>
      </c>
    </row>
    <row r="4703" spans="1:2" x14ac:dyDescent="0.25">
      <c r="A4703" s="1">
        <v>4702</v>
      </c>
      <c r="B4703">
        <f t="shared" ca="1" si="73"/>
        <v>16.745733262460011</v>
      </c>
    </row>
    <row r="4704" spans="1:2" x14ac:dyDescent="0.25">
      <c r="A4704" s="1">
        <v>4703</v>
      </c>
      <c r="B4704">
        <f t="shared" ca="1" si="73"/>
        <v>11.554374856541674</v>
      </c>
    </row>
    <row r="4705" spans="1:2" x14ac:dyDescent="0.25">
      <c r="A4705" s="1">
        <v>4704</v>
      </c>
      <c r="B4705">
        <f t="shared" ca="1" si="73"/>
        <v>21.722182258706535</v>
      </c>
    </row>
    <row r="4706" spans="1:2" x14ac:dyDescent="0.25">
      <c r="A4706" s="1">
        <v>4705</v>
      </c>
      <c r="B4706">
        <f t="shared" ca="1" si="73"/>
        <v>18.300135404047747</v>
      </c>
    </row>
    <row r="4707" spans="1:2" x14ac:dyDescent="0.25">
      <c r="A4707" s="1">
        <v>4706</v>
      </c>
      <c r="B4707">
        <f t="shared" ca="1" si="73"/>
        <v>17.942754114674372</v>
      </c>
    </row>
    <row r="4708" spans="1:2" x14ac:dyDescent="0.25">
      <c r="A4708" s="1">
        <v>4707</v>
      </c>
      <c r="B4708">
        <f t="shared" ca="1" si="73"/>
        <v>20.457515625047716</v>
      </c>
    </row>
    <row r="4709" spans="1:2" x14ac:dyDescent="0.25">
      <c r="A4709" s="1">
        <v>4708</v>
      </c>
      <c r="B4709">
        <f t="shared" ca="1" si="73"/>
        <v>33.702593110181581</v>
      </c>
    </row>
    <row r="4710" spans="1:2" x14ac:dyDescent="0.25">
      <c r="A4710" s="1">
        <v>4709</v>
      </c>
      <c r="B4710">
        <f t="shared" ca="1" si="73"/>
        <v>16.23334636047143</v>
      </c>
    </row>
    <row r="4711" spans="1:2" x14ac:dyDescent="0.25">
      <c r="A4711" s="1">
        <v>4710</v>
      </c>
      <c r="B4711">
        <f t="shared" ca="1" si="73"/>
        <v>20.96639958499108</v>
      </c>
    </row>
    <row r="4712" spans="1:2" x14ac:dyDescent="0.25">
      <c r="A4712" s="1">
        <v>4711</v>
      </c>
      <c r="B4712">
        <f t="shared" ca="1" si="73"/>
        <v>28.54151901437271</v>
      </c>
    </row>
    <row r="4713" spans="1:2" x14ac:dyDescent="0.25">
      <c r="A4713" s="1">
        <v>4712</v>
      </c>
      <c r="B4713">
        <f t="shared" ca="1" si="73"/>
        <v>21.506692415681304</v>
      </c>
    </row>
    <row r="4714" spans="1:2" x14ac:dyDescent="0.25">
      <c r="A4714" s="1">
        <v>4713</v>
      </c>
      <c r="B4714">
        <f t="shared" ca="1" si="73"/>
        <v>20.506087184247811</v>
      </c>
    </row>
    <row r="4715" spans="1:2" x14ac:dyDescent="0.25">
      <c r="A4715" s="1">
        <v>4714</v>
      </c>
      <c r="B4715">
        <f t="shared" ca="1" si="73"/>
        <v>9.3440254795710089</v>
      </c>
    </row>
    <row r="4716" spans="1:2" x14ac:dyDescent="0.25">
      <c r="A4716" s="1">
        <v>4715</v>
      </c>
      <c r="B4716">
        <f t="shared" ca="1" si="73"/>
        <v>11.843461206282683</v>
      </c>
    </row>
    <row r="4717" spans="1:2" x14ac:dyDescent="0.25">
      <c r="A4717" s="1">
        <v>4716</v>
      </c>
      <c r="B4717">
        <f t="shared" ca="1" si="73"/>
        <v>10.490837916366992</v>
      </c>
    </row>
    <row r="4718" spans="1:2" x14ac:dyDescent="0.25">
      <c r="A4718" s="1">
        <v>4717</v>
      </c>
      <c r="B4718">
        <f t="shared" ca="1" si="73"/>
        <v>9.5877964966310891</v>
      </c>
    </row>
    <row r="4719" spans="1:2" x14ac:dyDescent="0.25">
      <c r="A4719" s="1">
        <v>4718</v>
      </c>
      <c r="B4719">
        <f t="shared" ca="1" si="73"/>
        <v>21.123576835347279</v>
      </c>
    </row>
    <row r="4720" spans="1:2" x14ac:dyDescent="0.25">
      <c r="A4720" s="1">
        <v>4719</v>
      </c>
      <c r="B4720">
        <f t="shared" ca="1" si="73"/>
        <v>16.748450081740597</v>
      </c>
    </row>
    <row r="4721" spans="1:2" x14ac:dyDescent="0.25">
      <c r="A4721" s="1">
        <v>4720</v>
      </c>
      <c r="B4721">
        <f t="shared" ca="1" si="73"/>
        <v>15.344426761856354</v>
      </c>
    </row>
    <row r="4722" spans="1:2" x14ac:dyDescent="0.25">
      <c r="A4722" s="1">
        <v>4721</v>
      </c>
      <c r="B4722">
        <f t="shared" ca="1" si="73"/>
        <v>22.30355389562181</v>
      </c>
    </row>
    <row r="4723" spans="1:2" x14ac:dyDescent="0.25">
      <c r="A4723" s="1">
        <v>4722</v>
      </c>
      <c r="B4723">
        <f t="shared" ca="1" si="73"/>
        <v>19.315758592989624</v>
      </c>
    </row>
    <row r="4724" spans="1:2" x14ac:dyDescent="0.25">
      <c r="A4724" s="1">
        <v>4723</v>
      </c>
      <c r="B4724">
        <f t="shared" ca="1" si="73"/>
        <v>11.841845045945004</v>
      </c>
    </row>
    <row r="4725" spans="1:2" x14ac:dyDescent="0.25">
      <c r="A4725" s="1">
        <v>4724</v>
      </c>
      <c r="B4725">
        <f t="shared" ca="1" si="73"/>
        <v>10.700923604990113</v>
      </c>
    </row>
    <row r="4726" spans="1:2" x14ac:dyDescent="0.25">
      <c r="A4726" s="1">
        <v>4725</v>
      </c>
      <c r="B4726">
        <f t="shared" ca="1" si="73"/>
        <v>15.440087699386568</v>
      </c>
    </row>
    <row r="4727" spans="1:2" x14ac:dyDescent="0.25">
      <c r="A4727" s="1">
        <v>4726</v>
      </c>
      <c r="B4727">
        <f t="shared" ca="1" si="73"/>
        <v>15.334606207671627</v>
      </c>
    </row>
    <row r="4728" spans="1:2" x14ac:dyDescent="0.25">
      <c r="A4728" s="1">
        <v>4727</v>
      </c>
      <c r="B4728">
        <f t="shared" ca="1" si="73"/>
        <v>18.193643268707845</v>
      </c>
    </row>
    <row r="4729" spans="1:2" x14ac:dyDescent="0.25">
      <c r="A4729" s="1">
        <v>4728</v>
      </c>
      <c r="B4729">
        <f t="shared" ca="1" si="73"/>
        <v>18.340148315691941</v>
      </c>
    </row>
    <row r="4730" spans="1:2" x14ac:dyDescent="0.25">
      <c r="A4730" s="1">
        <v>4729</v>
      </c>
      <c r="B4730">
        <f t="shared" ca="1" si="73"/>
        <v>13.582597698107314</v>
      </c>
    </row>
    <row r="4731" spans="1:2" x14ac:dyDescent="0.25">
      <c r="A4731" s="1">
        <v>4730</v>
      </c>
      <c r="B4731">
        <f t="shared" ca="1" si="73"/>
        <v>11.469954072505125</v>
      </c>
    </row>
    <row r="4732" spans="1:2" x14ac:dyDescent="0.25">
      <c r="A4732" s="1">
        <v>4731</v>
      </c>
      <c r="B4732">
        <f t="shared" ca="1" si="73"/>
        <v>17.453228087756976</v>
      </c>
    </row>
    <row r="4733" spans="1:2" x14ac:dyDescent="0.25">
      <c r="A4733" s="1">
        <v>4732</v>
      </c>
      <c r="B4733">
        <f t="shared" ca="1" si="73"/>
        <v>9.9670913748758672</v>
      </c>
    </row>
    <row r="4734" spans="1:2" x14ac:dyDescent="0.25">
      <c r="A4734" s="1">
        <v>4733</v>
      </c>
      <c r="B4734">
        <f t="shared" ca="1" si="73"/>
        <v>19.826165439864642</v>
      </c>
    </row>
    <row r="4735" spans="1:2" x14ac:dyDescent="0.25">
      <c r="A4735" s="1">
        <v>4734</v>
      </c>
      <c r="B4735">
        <f t="shared" ca="1" si="73"/>
        <v>20.83818805278467</v>
      </c>
    </row>
    <row r="4736" spans="1:2" x14ac:dyDescent="0.25">
      <c r="A4736" s="1">
        <v>4735</v>
      </c>
      <c r="B4736">
        <f t="shared" ca="1" si="73"/>
        <v>15.583196112538802</v>
      </c>
    </row>
    <row r="4737" spans="1:2" x14ac:dyDescent="0.25">
      <c r="A4737" s="1">
        <v>4736</v>
      </c>
      <c r="B4737">
        <f t="shared" ca="1" si="73"/>
        <v>13.752714970934504</v>
      </c>
    </row>
    <row r="4738" spans="1:2" x14ac:dyDescent="0.25">
      <c r="A4738" s="1">
        <v>4737</v>
      </c>
      <c r="B4738">
        <f t="shared" ca="1" si="73"/>
        <v>13.964501673952498</v>
      </c>
    </row>
    <row r="4739" spans="1:2" x14ac:dyDescent="0.25">
      <c r="A4739" s="1">
        <v>4738</v>
      </c>
      <c r="B4739">
        <f t="shared" ref="B4739:B4802" ca="1" si="74">NORMINV(RAND(),15.6,6.5)</f>
        <v>8.1707838544125337</v>
      </c>
    </row>
    <row r="4740" spans="1:2" x14ac:dyDescent="0.25">
      <c r="A4740" s="1">
        <v>4739</v>
      </c>
      <c r="B4740">
        <f t="shared" ca="1" si="74"/>
        <v>14.817714507331919</v>
      </c>
    </row>
    <row r="4741" spans="1:2" x14ac:dyDescent="0.25">
      <c r="A4741" s="1">
        <v>4740</v>
      </c>
      <c r="B4741">
        <f t="shared" ca="1" si="74"/>
        <v>7.9137275417346578</v>
      </c>
    </row>
    <row r="4742" spans="1:2" x14ac:dyDescent="0.25">
      <c r="A4742" s="1">
        <v>4741</v>
      </c>
      <c r="B4742">
        <f t="shared" ca="1" si="74"/>
        <v>15.263748131877742</v>
      </c>
    </row>
    <row r="4743" spans="1:2" x14ac:dyDescent="0.25">
      <c r="A4743" s="1">
        <v>4742</v>
      </c>
      <c r="B4743">
        <f t="shared" ca="1" si="74"/>
        <v>15.016584705145595</v>
      </c>
    </row>
    <row r="4744" spans="1:2" x14ac:dyDescent="0.25">
      <c r="A4744" s="1">
        <v>4743</v>
      </c>
      <c r="B4744">
        <f t="shared" ca="1" si="74"/>
        <v>27.832098001792566</v>
      </c>
    </row>
    <row r="4745" spans="1:2" x14ac:dyDescent="0.25">
      <c r="A4745" s="1">
        <v>4744</v>
      </c>
      <c r="B4745">
        <f t="shared" ca="1" si="74"/>
        <v>20.136394575965589</v>
      </c>
    </row>
    <row r="4746" spans="1:2" x14ac:dyDescent="0.25">
      <c r="A4746" s="1">
        <v>4745</v>
      </c>
      <c r="B4746">
        <f t="shared" ca="1" si="74"/>
        <v>13.318650253112832</v>
      </c>
    </row>
    <row r="4747" spans="1:2" x14ac:dyDescent="0.25">
      <c r="A4747" s="1">
        <v>4746</v>
      </c>
      <c r="B4747">
        <f t="shared" ca="1" si="74"/>
        <v>24.271806109966327</v>
      </c>
    </row>
    <row r="4748" spans="1:2" x14ac:dyDescent="0.25">
      <c r="A4748" s="1">
        <v>4747</v>
      </c>
      <c r="B4748">
        <f t="shared" ca="1" si="74"/>
        <v>16.57542570484479</v>
      </c>
    </row>
    <row r="4749" spans="1:2" x14ac:dyDescent="0.25">
      <c r="A4749" s="1">
        <v>4748</v>
      </c>
      <c r="B4749">
        <f t="shared" ca="1" si="74"/>
        <v>10.248727712107645</v>
      </c>
    </row>
    <row r="4750" spans="1:2" x14ac:dyDescent="0.25">
      <c r="A4750" s="1">
        <v>4749</v>
      </c>
      <c r="B4750">
        <f t="shared" ca="1" si="74"/>
        <v>18.385113010702291</v>
      </c>
    </row>
    <row r="4751" spans="1:2" x14ac:dyDescent="0.25">
      <c r="A4751" s="1">
        <v>4750</v>
      </c>
      <c r="B4751">
        <f t="shared" ca="1" si="74"/>
        <v>12.537683276675757</v>
      </c>
    </row>
    <row r="4752" spans="1:2" x14ac:dyDescent="0.25">
      <c r="A4752" s="1">
        <v>4751</v>
      </c>
      <c r="B4752">
        <f t="shared" ca="1" si="74"/>
        <v>9.3884724943248514</v>
      </c>
    </row>
    <row r="4753" spans="1:2" x14ac:dyDescent="0.25">
      <c r="A4753" s="1">
        <v>4752</v>
      </c>
      <c r="B4753">
        <f t="shared" ca="1" si="74"/>
        <v>-0.77247012306454899</v>
      </c>
    </row>
    <row r="4754" spans="1:2" x14ac:dyDescent="0.25">
      <c r="A4754" s="1">
        <v>4753</v>
      </c>
      <c r="B4754">
        <f t="shared" ca="1" si="74"/>
        <v>24.336452096954531</v>
      </c>
    </row>
    <row r="4755" spans="1:2" x14ac:dyDescent="0.25">
      <c r="A4755" s="1">
        <v>4754</v>
      </c>
      <c r="B4755">
        <f t="shared" ca="1" si="74"/>
        <v>10.104781481795371</v>
      </c>
    </row>
    <row r="4756" spans="1:2" x14ac:dyDescent="0.25">
      <c r="A4756" s="1">
        <v>4755</v>
      </c>
      <c r="B4756">
        <f t="shared" ca="1" si="74"/>
        <v>8.9541861400841576</v>
      </c>
    </row>
    <row r="4757" spans="1:2" x14ac:dyDescent="0.25">
      <c r="A4757" s="1">
        <v>4756</v>
      </c>
      <c r="B4757">
        <f t="shared" ca="1" si="74"/>
        <v>24.116199548233901</v>
      </c>
    </row>
    <row r="4758" spans="1:2" x14ac:dyDescent="0.25">
      <c r="A4758" s="1">
        <v>4757</v>
      </c>
      <c r="B4758">
        <f t="shared" ca="1" si="74"/>
        <v>16.409625404645517</v>
      </c>
    </row>
    <row r="4759" spans="1:2" x14ac:dyDescent="0.25">
      <c r="A4759" s="1">
        <v>4758</v>
      </c>
      <c r="B4759">
        <f t="shared" ca="1" si="74"/>
        <v>11.393026293218009</v>
      </c>
    </row>
    <row r="4760" spans="1:2" x14ac:dyDescent="0.25">
      <c r="A4760" s="1">
        <v>4759</v>
      </c>
      <c r="B4760">
        <f t="shared" ca="1" si="74"/>
        <v>16.626970735771479</v>
      </c>
    </row>
    <row r="4761" spans="1:2" x14ac:dyDescent="0.25">
      <c r="A4761" s="1">
        <v>4760</v>
      </c>
      <c r="B4761">
        <f t="shared" ca="1" si="74"/>
        <v>10.945768354962837</v>
      </c>
    </row>
    <row r="4762" spans="1:2" x14ac:dyDescent="0.25">
      <c r="A4762" s="1">
        <v>4761</v>
      </c>
      <c r="B4762">
        <f t="shared" ca="1" si="74"/>
        <v>7.2649937830075544</v>
      </c>
    </row>
    <row r="4763" spans="1:2" x14ac:dyDescent="0.25">
      <c r="A4763" s="1">
        <v>4762</v>
      </c>
      <c r="B4763">
        <f t="shared" ca="1" si="74"/>
        <v>14.062379891654137</v>
      </c>
    </row>
    <row r="4764" spans="1:2" x14ac:dyDescent="0.25">
      <c r="A4764" s="1">
        <v>4763</v>
      </c>
      <c r="B4764">
        <f t="shared" ca="1" si="74"/>
        <v>6.6374172927217003</v>
      </c>
    </row>
    <row r="4765" spans="1:2" x14ac:dyDescent="0.25">
      <c r="A4765" s="1">
        <v>4764</v>
      </c>
      <c r="B4765">
        <f t="shared" ca="1" si="74"/>
        <v>10.716148906738724</v>
      </c>
    </row>
    <row r="4766" spans="1:2" x14ac:dyDescent="0.25">
      <c r="A4766" s="1">
        <v>4765</v>
      </c>
      <c r="B4766">
        <f t="shared" ca="1" si="74"/>
        <v>23.468609367751981</v>
      </c>
    </row>
    <row r="4767" spans="1:2" x14ac:dyDescent="0.25">
      <c r="A4767" s="1">
        <v>4766</v>
      </c>
      <c r="B4767">
        <f t="shared" ca="1" si="74"/>
        <v>14.437288489847869</v>
      </c>
    </row>
    <row r="4768" spans="1:2" x14ac:dyDescent="0.25">
      <c r="A4768" s="1">
        <v>4767</v>
      </c>
      <c r="B4768">
        <f t="shared" ca="1" si="74"/>
        <v>16.489730363619195</v>
      </c>
    </row>
    <row r="4769" spans="1:2" x14ac:dyDescent="0.25">
      <c r="A4769" s="1">
        <v>4768</v>
      </c>
      <c r="B4769">
        <f t="shared" ca="1" si="74"/>
        <v>14.252071071205371</v>
      </c>
    </row>
    <row r="4770" spans="1:2" x14ac:dyDescent="0.25">
      <c r="A4770" s="1">
        <v>4769</v>
      </c>
      <c r="B4770">
        <f t="shared" ca="1" si="74"/>
        <v>25.670373793262485</v>
      </c>
    </row>
    <row r="4771" spans="1:2" x14ac:dyDescent="0.25">
      <c r="A4771" s="1">
        <v>4770</v>
      </c>
      <c r="B4771">
        <f t="shared" ca="1" si="74"/>
        <v>22.250504342690821</v>
      </c>
    </row>
    <row r="4772" spans="1:2" x14ac:dyDescent="0.25">
      <c r="A4772" s="1">
        <v>4771</v>
      </c>
      <c r="B4772">
        <f t="shared" ca="1" si="74"/>
        <v>17.08227148825873</v>
      </c>
    </row>
    <row r="4773" spans="1:2" x14ac:dyDescent="0.25">
      <c r="A4773" s="1">
        <v>4772</v>
      </c>
      <c r="B4773">
        <f t="shared" ca="1" si="74"/>
        <v>9.2654771255431569</v>
      </c>
    </row>
    <row r="4774" spans="1:2" x14ac:dyDescent="0.25">
      <c r="A4774" s="1">
        <v>4773</v>
      </c>
      <c r="B4774">
        <f t="shared" ca="1" si="74"/>
        <v>6.6033219956633982</v>
      </c>
    </row>
    <row r="4775" spans="1:2" x14ac:dyDescent="0.25">
      <c r="A4775" s="1">
        <v>4774</v>
      </c>
      <c r="B4775">
        <f t="shared" ca="1" si="74"/>
        <v>18.313879590584197</v>
      </c>
    </row>
    <row r="4776" spans="1:2" x14ac:dyDescent="0.25">
      <c r="A4776" s="1">
        <v>4775</v>
      </c>
      <c r="B4776">
        <f t="shared" ca="1" si="74"/>
        <v>14.354768745092635</v>
      </c>
    </row>
    <row r="4777" spans="1:2" x14ac:dyDescent="0.25">
      <c r="A4777" s="1">
        <v>4776</v>
      </c>
      <c r="B4777">
        <f t="shared" ca="1" si="74"/>
        <v>21.412420777228288</v>
      </c>
    </row>
    <row r="4778" spans="1:2" x14ac:dyDescent="0.25">
      <c r="A4778" s="1">
        <v>4777</v>
      </c>
      <c r="B4778">
        <f t="shared" ca="1" si="74"/>
        <v>15.437960526013301</v>
      </c>
    </row>
    <row r="4779" spans="1:2" x14ac:dyDescent="0.25">
      <c r="A4779" s="1">
        <v>4778</v>
      </c>
      <c r="B4779">
        <f t="shared" ca="1" si="74"/>
        <v>16.866367324941017</v>
      </c>
    </row>
    <row r="4780" spans="1:2" x14ac:dyDescent="0.25">
      <c r="A4780" s="1">
        <v>4779</v>
      </c>
      <c r="B4780">
        <f t="shared" ca="1" si="74"/>
        <v>1.649472074805681</v>
      </c>
    </row>
    <row r="4781" spans="1:2" x14ac:dyDescent="0.25">
      <c r="A4781" s="1">
        <v>4780</v>
      </c>
      <c r="B4781">
        <f t="shared" ca="1" si="74"/>
        <v>11.897356489468793</v>
      </c>
    </row>
    <row r="4782" spans="1:2" x14ac:dyDescent="0.25">
      <c r="A4782" s="1">
        <v>4781</v>
      </c>
      <c r="B4782">
        <f t="shared" ca="1" si="74"/>
        <v>20.70925304337781</v>
      </c>
    </row>
    <row r="4783" spans="1:2" x14ac:dyDescent="0.25">
      <c r="A4783" s="1">
        <v>4782</v>
      </c>
      <c r="B4783">
        <f t="shared" ca="1" si="74"/>
        <v>14.197916883656935</v>
      </c>
    </row>
    <row r="4784" spans="1:2" x14ac:dyDescent="0.25">
      <c r="A4784" s="1">
        <v>4783</v>
      </c>
      <c r="B4784">
        <f t="shared" ca="1" si="74"/>
        <v>22.622436216314966</v>
      </c>
    </row>
    <row r="4785" spans="1:2" x14ac:dyDescent="0.25">
      <c r="A4785" s="1">
        <v>4784</v>
      </c>
      <c r="B4785">
        <f t="shared" ca="1" si="74"/>
        <v>3.8331125743472985</v>
      </c>
    </row>
    <row r="4786" spans="1:2" x14ac:dyDescent="0.25">
      <c r="A4786" s="1">
        <v>4785</v>
      </c>
      <c r="B4786">
        <f t="shared" ca="1" si="74"/>
        <v>18.412488183566818</v>
      </c>
    </row>
    <row r="4787" spans="1:2" x14ac:dyDescent="0.25">
      <c r="A4787" s="1">
        <v>4786</v>
      </c>
      <c r="B4787">
        <f t="shared" ca="1" si="74"/>
        <v>21.339342948505198</v>
      </c>
    </row>
    <row r="4788" spans="1:2" x14ac:dyDescent="0.25">
      <c r="A4788" s="1">
        <v>4787</v>
      </c>
      <c r="B4788">
        <f t="shared" ca="1" si="74"/>
        <v>12.374775585744937</v>
      </c>
    </row>
    <row r="4789" spans="1:2" x14ac:dyDescent="0.25">
      <c r="A4789" s="1">
        <v>4788</v>
      </c>
      <c r="B4789">
        <f t="shared" ca="1" si="74"/>
        <v>7.9130270349591321</v>
      </c>
    </row>
    <row r="4790" spans="1:2" x14ac:dyDescent="0.25">
      <c r="A4790" s="1">
        <v>4789</v>
      </c>
      <c r="B4790">
        <f t="shared" ca="1" si="74"/>
        <v>9.1438129140802182</v>
      </c>
    </row>
    <row r="4791" spans="1:2" x14ac:dyDescent="0.25">
      <c r="A4791" s="1">
        <v>4790</v>
      </c>
      <c r="B4791">
        <f t="shared" ca="1" si="74"/>
        <v>20.706470164326365</v>
      </c>
    </row>
    <row r="4792" spans="1:2" x14ac:dyDescent="0.25">
      <c r="A4792" s="1">
        <v>4791</v>
      </c>
      <c r="B4792">
        <f t="shared" ca="1" si="74"/>
        <v>26.807194591227564</v>
      </c>
    </row>
    <row r="4793" spans="1:2" x14ac:dyDescent="0.25">
      <c r="A4793" s="1">
        <v>4792</v>
      </c>
      <c r="B4793">
        <f t="shared" ca="1" si="74"/>
        <v>11.589631952053749</v>
      </c>
    </row>
    <row r="4794" spans="1:2" x14ac:dyDescent="0.25">
      <c r="A4794" s="1">
        <v>4793</v>
      </c>
      <c r="B4794">
        <f t="shared" ca="1" si="74"/>
        <v>6.5002829386379712</v>
      </c>
    </row>
    <row r="4795" spans="1:2" x14ac:dyDescent="0.25">
      <c r="A4795" s="1">
        <v>4794</v>
      </c>
      <c r="B4795">
        <f t="shared" ca="1" si="74"/>
        <v>18.464622811958698</v>
      </c>
    </row>
    <row r="4796" spans="1:2" x14ac:dyDescent="0.25">
      <c r="A4796" s="1">
        <v>4795</v>
      </c>
      <c r="B4796">
        <f t="shared" ca="1" si="74"/>
        <v>10.232807344606904</v>
      </c>
    </row>
    <row r="4797" spans="1:2" x14ac:dyDescent="0.25">
      <c r="A4797" s="1">
        <v>4796</v>
      </c>
      <c r="B4797">
        <f t="shared" ca="1" si="74"/>
        <v>11.212292603212315</v>
      </c>
    </row>
    <row r="4798" spans="1:2" x14ac:dyDescent="0.25">
      <c r="A4798" s="1">
        <v>4797</v>
      </c>
      <c r="B4798">
        <f t="shared" ca="1" si="74"/>
        <v>20.691034657675878</v>
      </c>
    </row>
    <row r="4799" spans="1:2" x14ac:dyDescent="0.25">
      <c r="A4799" s="1">
        <v>4798</v>
      </c>
      <c r="B4799">
        <f t="shared" ca="1" si="74"/>
        <v>-1.9090926528047536</v>
      </c>
    </row>
    <row r="4800" spans="1:2" x14ac:dyDescent="0.25">
      <c r="A4800" s="1">
        <v>4799</v>
      </c>
      <c r="B4800">
        <f t="shared" ca="1" si="74"/>
        <v>28.722067039942402</v>
      </c>
    </row>
    <row r="4801" spans="1:2" x14ac:dyDescent="0.25">
      <c r="A4801" s="1">
        <v>4800</v>
      </c>
      <c r="B4801">
        <f t="shared" ca="1" si="74"/>
        <v>23.475228473593326</v>
      </c>
    </row>
    <row r="4802" spans="1:2" x14ac:dyDescent="0.25">
      <c r="A4802" s="1">
        <v>4801</v>
      </c>
      <c r="B4802">
        <f t="shared" ca="1" si="74"/>
        <v>10.773070108683315</v>
      </c>
    </row>
    <row r="4803" spans="1:2" x14ac:dyDescent="0.25">
      <c r="A4803" s="1">
        <v>4802</v>
      </c>
      <c r="B4803">
        <f t="shared" ref="B4803:B4866" ca="1" si="75">NORMINV(RAND(),15.6,6.5)</f>
        <v>10.219124035942709</v>
      </c>
    </row>
    <row r="4804" spans="1:2" x14ac:dyDescent="0.25">
      <c r="A4804" s="1">
        <v>4803</v>
      </c>
      <c r="B4804">
        <f t="shared" ca="1" si="75"/>
        <v>24.115684085683128</v>
      </c>
    </row>
    <row r="4805" spans="1:2" x14ac:dyDescent="0.25">
      <c r="A4805" s="1">
        <v>4804</v>
      </c>
      <c r="B4805">
        <f t="shared" ca="1" si="75"/>
        <v>21.821363782692814</v>
      </c>
    </row>
    <row r="4806" spans="1:2" x14ac:dyDescent="0.25">
      <c r="A4806" s="1">
        <v>4805</v>
      </c>
      <c r="B4806">
        <f t="shared" ca="1" si="75"/>
        <v>10.372408781584564</v>
      </c>
    </row>
    <row r="4807" spans="1:2" x14ac:dyDescent="0.25">
      <c r="A4807" s="1">
        <v>4806</v>
      </c>
      <c r="B4807">
        <f t="shared" ca="1" si="75"/>
        <v>14.310457519294083</v>
      </c>
    </row>
    <row r="4808" spans="1:2" x14ac:dyDescent="0.25">
      <c r="A4808" s="1">
        <v>4807</v>
      </c>
      <c r="B4808">
        <f t="shared" ca="1" si="75"/>
        <v>19.108563251298783</v>
      </c>
    </row>
    <row r="4809" spans="1:2" x14ac:dyDescent="0.25">
      <c r="A4809" s="1">
        <v>4808</v>
      </c>
      <c r="B4809">
        <f t="shared" ca="1" si="75"/>
        <v>15.169620269059587</v>
      </c>
    </row>
    <row r="4810" spans="1:2" x14ac:dyDescent="0.25">
      <c r="A4810" s="1">
        <v>4809</v>
      </c>
      <c r="B4810">
        <f t="shared" ca="1" si="75"/>
        <v>15.904381557321633</v>
      </c>
    </row>
    <row r="4811" spans="1:2" x14ac:dyDescent="0.25">
      <c r="A4811" s="1">
        <v>4810</v>
      </c>
      <c r="B4811">
        <f t="shared" ca="1" si="75"/>
        <v>8.3675826263650137</v>
      </c>
    </row>
    <row r="4812" spans="1:2" x14ac:dyDescent="0.25">
      <c r="A4812" s="1">
        <v>4811</v>
      </c>
      <c r="B4812">
        <f t="shared" ca="1" si="75"/>
        <v>3.2798862204846024</v>
      </c>
    </row>
    <row r="4813" spans="1:2" x14ac:dyDescent="0.25">
      <c r="A4813" s="1">
        <v>4812</v>
      </c>
      <c r="B4813">
        <f t="shared" ca="1" si="75"/>
        <v>14.206352894317527</v>
      </c>
    </row>
    <row r="4814" spans="1:2" x14ac:dyDescent="0.25">
      <c r="A4814" s="1">
        <v>4813</v>
      </c>
      <c r="B4814">
        <f t="shared" ca="1" si="75"/>
        <v>11.738570367506583</v>
      </c>
    </row>
    <row r="4815" spans="1:2" x14ac:dyDescent="0.25">
      <c r="A4815" s="1">
        <v>4814</v>
      </c>
      <c r="B4815">
        <f t="shared" ca="1" si="75"/>
        <v>26.0897453180146</v>
      </c>
    </row>
    <row r="4816" spans="1:2" x14ac:dyDescent="0.25">
      <c r="A4816" s="1">
        <v>4815</v>
      </c>
      <c r="B4816">
        <f t="shared" ca="1" si="75"/>
        <v>13.798023209826184</v>
      </c>
    </row>
    <row r="4817" spans="1:2" x14ac:dyDescent="0.25">
      <c r="A4817" s="1">
        <v>4816</v>
      </c>
      <c r="B4817">
        <f t="shared" ca="1" si="75"/>
        <v>16.174281982713794</v>
      </c>
    </row>
    <row r="4818" spans="1:2" x14ac:dyDescent="0.25">
      <c r="A4818" s="1">
        <v>4817</v>
      </c>
      <c r="B4818">
        <f t="shared" ca="1" si="75"/>
        <v>14.467206402069662</v>
      </c>
    </row>
    <row r="4819" spans="1:2" x14ac:dyDescent="0.25">
      <c r="A4819" s="1">
        <v>4818</v>
      </c>
      <c r="B4819">
        <f t="shared" ca="1" si="75"/>
        <v>26.638223938635889</v>
      </c>
    </row>
    <row r="4820" spans="1:2" x14ac:dyDescent="0.25">
      <c r="A4820" s="1">
        <v>4819</v>
      </c>
      <c r="B4820">
        <f t="shared" ca="1" si="75"/>
        <v>13.213554105944208</v>
      </c>
    </row>
    <row r="4821" spans="1:2" x14ac:dyDescent="0.25">
      <c r="A4821" s="1">
        <v>4820</v>
      </c>
      <c r="B4821">
        <f t="shared" ca="1" si="75"/>
        <v>21.006670536063037</v>
      </c>
    </row>
    <row r="4822" spans="1:2" x14ac:dyDescent="0.25">
      <c r="A4822" s="1">
        <v>4821</v>
      </c>
      <c r="B4822">
        <f t="shared" ca="1" si="75"/>
        <v>13.602573253871622</v>
      </c>
    </row>
    <row r="4823" spans="1:2" x14ac:dyDescent="0.25">
      <c r="A4823" s="1">
        <v>4822</v>
      </c>
      <c r="B4823">
        <f t="shared" ca="1" si="75"/>
        <v>17.919382900664687</v>
      </c>
    </row>
    <row r="4824" spans="1:2" x14ac:dyDescent="0.25">
      <c r="A4824" s="1">
        <v>4823</v>
      </c>
      <c r="B4824">
        <f t="shared" ca="1" si="75"/>
        <v>18.833302489191926</v>
      </c>
    </row>
    <row r="4825" spans="1:2" x14ac:dyDescent="0.25">
      <c r="A4825" s="1">
        <v>4824</v>
      </c>
      <c r="B4825">
        <f t="shared" ca="1" si="75"/>
        <v>22.759641009719587</v>
      </c>
    </row>
    <row r="4826" spans="1:2" x14ac:dyDescent="0.25">
      <c r="A4826" s="1">
        <v>4825</v>
      </c>
      <c r="B4826">
        <f t="shared" ca="1" si="75"/>
        <v>9.6076328021935673</v>
      </c>
    </row>
    <row r="4827" spans="1:2" x14ac:dyDescent="0.25">
      <c r="A4827" s="1">
        <v>4826</v>
      </c>
      <c r="B4827">
        <f t="shared" ca="1" si="75"/>
        <v>15.100929711477834</v>
      </c>
    </row>
    <row r="4828" spans="1:2" x14ac:dyDescent="0.25">
      <c r="A4828" s="1">
        <v>4827</v>
      </c>
      <c r="B4828">
        <f t="shared" ca="1" si="75"/>
        <v>14.075916970858188</v>
      </c>
    </row>
    <row r="4829" spans="1:2" x14ac:dyDescent="0.25">
      <c r="A4829" s="1">
        <v>4828</v>
      </c>
      <c r="B4829">
        <f t="shared" ca="1" si="75"/>
        <v>17.04311756723688</v>
      </c>
    </row>
    <row r="4830" spans="1:2" x14ac:dyDescent="0.25">
      <c r="A4830" s="1">
        <v>4829</v>
      </c>
      <c r="B4830">
        <f t="shared" ca="1" si="75"/>
        <v>15.436639311981299</v>
      </c>
    </row>
    <row r="4831" spans="1:2" x14ac:dyDescent="0.25">
      <c r="A4831" s="1">
        <v>4830</v>
      </c>
      <c r="B4831">
        <f t="shared" ca="1" si="75"/>
        <v>8.8019265705086696</v>
      </c>
    </row>
    <row r="4832" spans="1:2" x14ac:dyDescent="0.25">
      <c r="A4832" s="1">
        <v>4831</v>
      </c>
      <c r="B4832">
        <f t="shared" ca="1" si="75"/>
        <v>18.368024331876331</v>
      </c>
    </row>
    <row r="4833" spans="1:2" x14ac:dyDescent="0.25">
      <c r="A4833" s="1">
        <v>4832</v>
      </c>
      <c r="B4833">
        <f t="shared" ca="1" si="75"/>
        <v>25.954191868953174</v>
      </c>
    </row>
    <row r="4834" spans="1:2" x14ac:dyDescent="0.25">
      <c r="A4834" s="1">
        <v>4833</v>
      </c>
      <c r="B4834">
        <f t="shared" ca="1" si="75"/>
        <v>26.549799669829532</v>
      </c>
    </row>
    <row r="4835" spans="1:2" x14ac:dyDescent="0.25">
      <c r="A4835" s="1">
        <v>4834</v>
      </c>
      <c r="B4835">
        <f t="shared" ca="1" si="75"/>
        <v>20.553252215515052</v>
      </c>
    </row>
    <row r="4836" spans="1:2" x14ac:dyDescent="0.25">
      <c r="A4836" s="1">
        <v>4835</v>
      </c>
      <c r="B4836">
        <f t="shared" ca="1" si="75"/>
        <v>14.21415478626942</v>
      </c>
    </row>
    <row r="4837" spans="1:2" x14ac:dyDescent="0.25">
      <c r="A4837" s="1">
        <v>4836</v>
      </c>
      <c r="B4837">
        <f t="shared" ca="1" si="75"/>
        <v>19.375305393683572</v>
      </c>
    </row>
    <row r="4838" spans="1:2" x14ac:dyDescent="0.25">
      <c r="A4838" s="1">
        <v>4837</v>
      </c>
      <c r="B4838">
        <f t="shared" ca="1" si="75"/>
        <v>18.341497719534072</v>
      </c>
    </row>
    <row r="4839" spans="1:2" x14ac:dyDescent="0.25">
      <c r="A4839" s="1">
        <v>4838</v>
      </c>
      <c r="B4839">
        <f t="shared" ca="1" si="75"/>
        <v>23.126382329441228</v>
      </c>
    </row>
    <row r="4840" spans="1:2" x14ac:dyDescent="0.25">
      <c r="A4840" s="1">
        <v>4839</v>
      </c>
      <c r="B4840">
        <f t="shared" ca="1" si="75"/>
        <v>22.285656713790953</v>
      </c>
    </row>
    <row r="4841" spans="1:2" x14ac:dyDescent="0.25">
      <c r="A4841" s="1">
        <v>4840</v>
      </c>
      <c r="B4841">
        <f t="shared" ca="1" si="75"/>
        <v>9.8786126783422947</v>
      </c>
    </row>
    <row r="4842" spans="1:2" x14ac:dyDescent="0.25">
      <c r="A4842" s="1">
        <v>4841</v>
      </c>
      <c r="B4842">
        <f t="shared" ca="1" si="75"/>
        <v>18.239402240907275</v>
      </c>
    </row>
    <row r="4843" spans="1:2" x14ac:dyDescent="0.25">
      <c r="A4843" s="1">
        <v>4842</v>
      </c>
      <c r="B4843">
        <f t="shared" ca="1" si="75"/>
        <v>27.07658384290885</v>
      </c>
    </row>
    <row r="4844" spans="1:2" x14ac:dyDescent="0.25">
      <c r="A4844" s="1">
        <v>4843</v>
      </c>
      <c r="B4844">
        <f t="shared" ca="1" si="75"/>
        <v>14.394200835378653</v>
      </c>
    </row>
    <row r="4845" spans="1:2" x14ac:dyDescent="0.25">
      <c r="A4845" s="1">
        <v>4844</v>
      </c>
      <c r="B4845">
        <f t="shared" ca="1" si="75"/>
        <v>18.93108728155131</v>
      </c>
    </row>
    <row r="4846" spans="1:2" x14ac:dyDescent="0.25">
      <c r="A4846" s="1">
        <v>4845</v>
      </c>
      <c r="B4846">
        <f t="shared" ca="1" si="75"/>
        <v>18.027257614043091</v>
      </c>
    </row>
    <row r="4847" spans="1:2" x14ac:dyDescent="0.25">
      <c r="A4847" s="1">
        <v>4846</v>
      </c>
      <c r="B4847">
        <f t="shared" ca="1" si="75"/>
        <v>23.674280434959044</v>
      </c>
    </row>
    <row r="4848" spans="1:2" x14ac:dyDescent="0.25">
      <c r="A4848" s="1">
        <v>4847</v>
      </c>
      <c r="B4848">
        <f t="shared" ca="1" si="75"/>
        <v>19.377820783840768</v>
      </c>
    </row>
    <row r="4849" spans="1:2" x14ac:dyDescent="0.25">
      <c r="A4849" s="1">
        <v>4848</v>
      </c>
      <c r="B4849">
        <f t="shared" ca="1" si="75"/>
        <v>4.7944807771645035</v>
      </c>
    </row>
    <row r="4850" spans="1:2" x14ac:dyDescent="0.25">
      <c r="A4850" s="1">
        <v>4849</v>
      </c>
      <c r="B4850">
        <f t="shared" ca="1" si="75"/>
        <v>21.568343071180504</v>
      </c>
    </row>
    <row r="4851" spans="1:2" x14ac:dyDescent="0.25">
      <c r="A4851" s="1">
        <v>4850</v>
      </c>
      <c r="B4851">
        <f t="shared" ca="1" si="75"/>
        <v>21.055595441255694</v>
      </c>
    </row>
    <row r="4852" spans="1:2" x14ac:dyDescent="0.25">
      <c r="A4852" s="1">
        <v>4851</v>
      </c>
      <c r="B4852">
        <f t="shared" ca="1" si="75"/>
        <v>23.722776957645642</v>
      </c>
    </row>
    <row r="4853" spans="1:2" x14ac:dyDescent="0.25">
      <c r="A4853" s="1">
        <v>4852</v>
      </c>
      <c r="B4853">
        <f t="shared" ca="1" si="75"/>
        <v>12.476413284823197</v>
      </c>
    </row>
    <row r="4854" spans="1:2" x14ac:dyDescent="0.25">
      <c r="A4854" s="1">
        <v>4853</v>
      </c>
      <c r="B4854">
        <f t="shared" ca="1" si="75"/>
        <v>20.241254519714261</v>
      </c>
    </row>
    <row r="4855" spans="1:2" x14ac:dyDescent="0.25">
      <c r="A4855" s="1">
        <v>4854</v>
      </c>
      <c r="B4855">
        <f t="shared" ca="1" si="75"/>
        <v>17.477351080860615</v>
      </c>
    </row>
    <row r="4856" spans="1:2" x14ac:dyDescent="0.25">
      <c r="A4856" s="1">
        <v>4855</v>
      </c>
      <c r="B4856">
        <f t="shared" ca="1" si="75"/>
        <v>5.6160740392294173</v>
      </c>
    </row>
    <row r="4857" spans="1:2" x14ac:dyDescent="0.25">
      <c r="A4857" s="1">
        <v>4856</v>
      </c>
      <c r="B4857">
        <f t="shared" ca="1" si="75"/>
        <v>1.8861926669193796</v>
      </c>
    </row>
    <row r="4858" spans="1:2" x14ac:dyDescent="0.25">
      <c r="A4858" s="1">
        <v>4857</v>
      </c>
      <c r="B4858">
        <f t="shared" ca="1" si="75"/>
        <v>24.096742128481932</v>
      </c>
    </row>
    <row r="4859" spans="1:2" x14ac:dyDescent="0.25">
      <c r="A4859" s="1">
        <v>4858</v>
      </c>
      <c r="B4859">
        <f t="shared" ca="1" si="75"/>
        <v>10.884019449314394</v>
      </c>
    </row>
    <row r="4860" spans="1:2" x14ac:dyDescent="0.25">
      <c r="A4860" s="1">
        <v>4859</v>
      </c>
      <c r="B4860">
        <f t="shared" ca="1" si="75"/>
        <v>16.742896264997814</v>
      </c>
    </row>
    <row r="4861" spans="1:2" x14ac:dyDescent="0.25">
      <c r="A4861" s="1">
        <v>4860</v>
      </c>
      <c r="B4861">
        <f t="shared" ca="1" si="75"/>
        <v>10.867289466387298</v>
      </c>
    </row>
    <row r="4862" spans="1:2" x14ac:dyDescent="0.25">
      <c r="A4862" s="1">
        <v>4861</v>
      </c>
      <c r="B4862">
        <f t="shared" ca="1" si="75"/>
        <v>15.899759950667537</v>
      </c>
    </row>
    <row r="4863" spans="1:2" x14ac:dyDescent="0.25">
      <c r="A4863" s="1">
        <v>4862</v>
      </c>
      <c r="B4863">
        <f t="shared" ca="1" si="75"/>
        <v>9.0575040631781754</v>
      </c>
    </row>
    <row r="4864" spans="1:2" x14ac:dyDescent="0.25">
      <c r="A4864" s="1">
        <v>4863</v>
      </c>
      <c r="B4864">
        <f t="shared" ca="1" si="75"/>
        <v>13.204743339718537</v>
      </c>
    </row>
    <row r="4865" spans="1:2" x14ac:dyDescent="0.25">
      <c r="A4865" s="1">
        <v>4864</v>
      </c>
      <c r="B4865">
        <f t="shared" ca="1" si="75"/>
        <v>13.301061607195264</v>
      </c>
    </row>
    <row r="4866" spans="1:2" x14ac:dyDescent="0.25">
      <c r="A4866" s="1">
        <v>4865</v>
      </c>
      <c r="B4866">
        <f t="shared" ca="1" si="75"/>
        <v>10.540835311558403</v>
      </c>
    </row>
    <row r="4867" spans="1:2" x14ac:dyDescent="0.25">
      <c r="A4867" s="1">
        <v>4866</v>
      </c>
      <c r="B4867">
        <f t="shared" ref="B4867:B4930" ca="1" si="76">NORMINV(RAND(),15.6,6.5)</f>
        <v>5.1746335216119288</v>
      </c>
    </row>
    <row r="4868" spans="1:2" x14ac:dyDescent="0.25">
      <c r="A4868" s="1">
        <v>4867</v>
      </c>
      <c r="B4868">
        <f t="shared" ca="1" si="76"/>
        <v>20.396181738297756</v>
      </c>
    </row>
    <row r="4869" spans="1:2" x14ac:dyDescent="0.25">
      <c r="A4869" s="1">
        <v>4868</v>
      </c>
      <c r="B4869">
        <f t="shared" ca="1" si="76"/>
        <v>19.59060255814358</v>
      </c>
    </row>
    <row r="4870" spans="1:2" x14ac:dyDescent="0.25">
      <c r="A4870" s="1">
        <v>4869</v>
      </c>
      <c r="B4870">
        <f t="shared" ca="1" si="76"/>
        <v>13.675732350363415</v>
      </c>
    </row>
    <row r="4871" spans="1:2" x14ac:dyDescent="0.25">
      <c r="A4871" s="1">
        <v>4870</v>
      </c>
      <c r="B4871">
        <f t="shared" ca="1" si="76"/>
        <v>14.001737912002776</v>
      </c>
    </row>
    <row r="4872" spans="1:2" x14ac:dyDescent="0.25">
      <c r="A4872" s="1">
        <v>4871</v>
      </c>
      <c r="B4872">
        <f t="shared" ca="1" si="76"/>
        <v>15.334291318802393</v>
      </c>
    </row>
    <row r="4873" spans="1:2" x14ac:dyDescent="0.25">
      <c r="A4873" s="1">
        <v>4872</v>
      </c>
      <c r="B4873">
        <f t="shared" ca="1" si="76"/>
        <v>16.034683419693593</v>
      </c>
    </row>
    <row r="4874" spans="1:2" x14ac:dyDescent="0.25">
      <c r="A4874" s="1">
        <v>4873</v>
      </c>
      <c r="B4874">
        <f t="shared" ca="1" si="76"/>
        <v>21.604012696421051</v>
      </c>
    </row>
    <row r="4875" spans="1:2" x14ac:dyDescent="0.25">
      <c r="A4875" s="1">
        <v>4874</v>
      </c>
      <c r="B4875">
        <f t="shared" ca="1" si="76"/>
        <v>14.785015365877303</v>
      </c>
    </row>
    <row r="4876" spans="1:2" x14ac:dyDescent="0.25">
      <c r="A4876" s="1">
        <v>4875</v>
      </c>
      <c r="B4876">
        <f t="shared" ca="1" si="76"/>
        <v>18.327118078132202</v>
      </c>
    </row>
    <row r="4877" spans="1:2" x14ac:dyDescent="0.25">
      <c r="A4877" s="1">
        <v>4876</v>
      </c>
      <c r="B4877">
        <f t="shared" ca="1" si="76"/>
        <v>18.049865575842393</v>
      </c>
    </row>
    <row r="4878" spans="1:2" x14ac:dyDescent="0.25">
      <c r="A4878" s="1">
        <v>4877</v>
      </c>
      <c r="B4878">
        <f t="shared" ca="1" si="76"/>
        <v>15.31537066450948</v>
      </c>
    </row>
    <row r="4879" spans="1:2" x14ac:dyDescent="0.25">
      <c r="A4879" s="1">
        <v>4878</v>
      </c>
      <c r="B4879">
        <f t="shared" ca="1" si="76"/>
        <v>19.159947571589477</v>
      </c>
    </row>
    <row r="4880" spans="1:2" x14ac:dyDescent="0.25">
      <c r="A4880" s="1">
        <v>4879</v>
      </c>
      <c r="B4880">
        <f t="shared" ca="1" si="76"/>
        <v>13.483135360461166</v>
      </c>
    </row>
    <row r="4881" spans="1:2" x14ac:dyDescent="0.25">
      <c r="A4881" s="1">
        <v>4880</v>
      </c>
      <c r="B4881">
        <f t="shared" ca="1" si="76"/>
        <v>6.1764712913692499</v>
      </c>
    </row>
    <row r="4882" spans="1:2" x14ac:dyDescent="0.25">
      <c r="A4882" s="1">
        <v>4881</v>
      </c>
      <c r="B4882">
        <f t="shared" ca="1" si="76"/>
        <v>17.956679202141874</v>
      </c>
    </row>
    <row r="4883" spans="1:2" x14ac:dyDescent="0.25">
      <c r="A4883" s="1">
        <v>4882</v>
      </c>
      <c r="B4883">
        <f t="shared" ca="1" si="76"/>
        <v>12.448888456203854</v>
      </c>
    </row>
    <row r="4884" spans="1:2" x14ac:dyDescent="0.25">
      <c r="A4884" s="1">
        <v>4883</v>
      </c>
      <c r="B4884">
        <f t="shared" ca="1" si="76"/>
        <v>16.874257382125094</v>
      </c>
    </row>
    <row r="4885" spans="1:2" x14ac:dyDescent="0.25">
      <c r="A4885" s="1">
        <v>4884</v>
      </c>
      <c r="B4885">
        <f t="shared" ca="1" si="76"/>
        <v>17.67507522203956</v>
      </c>
    </row>
    <row r="4886" spans="1:2" x14ac:dyDescent="0.25">
      <c r="A4886" s="1">
        <v>4885</v>
      </c>
      <c r="B4886">
        <f t="shared" ca="1" si="76"/>
        <v>5.4108360644041706</v>
      </c>
    </row>
    <row r="4887" spans="1:2" x14ac:dyDescent="0.25">
      <c r="A4887" s="1">
        <v>4886</v>
      </c>
      <c r="B4887">
        <f t="shared" ca="1" si="76"/>
        <v>15.812797571183822</v>
      </c>
    </row>
    <row r="4888" spans="1:2" x14ac:dyDescent="0.25">
      <c r="A4888" s="1">
        <v>4887</v>
      </c>
      <c r="B4888">
        <f t="shared" ca="1" si="76"/>
        <v>18.84530553768489</v>
      </c>
    </row>
    <row r="4889" spans="1:2" x14ac:dyDescent="0.25">
      <c r="A4889" s="1">
        <v>4888</v>
      </c>
      <c r="B4889">
        <f t="shared" ca="1" si="76"/>
        <v>17.697890836724746</v>
      </c>
    </row>
    <row r="4890" spans="1:2" x14ac:dyDescent="0.25">
      <c r="A4890" s="1">
        <v>4889</v>
      </c>
      <c r="B4890">
        <f t="shared" ca="1" si="76"/>
        <v>33.375384026948581</v>
      </c>
    </row>
    <row r="4891" spans="1:2" x14ac:dyDescent="0.25">
      <c r="A4891" s="1">
        <v>4890</v>
      </c>
      <c r="B4891">
        <f t="shared" ca="1" si="76"/>
        <v>-2.2446119549722656</v>
      </c>
    </row>
    <row r="4892" spans="1:2" x14ac:dyDescent="0.25">
      <c r="A4892" s="1">
        <v>4891</v>
      </c>
      <c r="B4892">
        <f t="shared" ca="1" si="76"/>
        <v>10.100914129965801</v>
      </c>
    </row>
    <row r="4893" spans="1:2" x14ac:dyDescent="0.25">
      <c r="A4893" s="1">
        <v>4892</v>
      </c>
      <c r="B4893">
        <f t="shared" ca="1" si="76"/>
        <v>22.672921607341447</v>
      </c>
    </row>
    <row r="4894" spans="1:2" x14ac:dyDescent="0.25">
      <c r="A4894" s="1">
        <v>4893</v>
      </c>
      <c r="B4894">
        <f t="shared" ca="1" si="76"/>
        <v>23.144084568653174</v>
      </c>
    </row>
    <row r="4895" spans="1:2" x14ac:dyDescent="0.25">
      <c r="A4895" s="1">
        <v>4894</v>
      </c>
      <c r="B4895">
        <f t="shared" ca="1" si="76"/>
        <v>6.518809186765159</v>
      </c>
    </row>
    <row r="4896" spans="1:2" x14ac:dyDescent="0.25">
      <c r="A4896" s="1">
        <v>4895</v>
      </c>
      <c r="B4896">
        <f t="shared" ca="1" si="76"/>
        <v>9.8373019672858888</v>
      </c>
    </row>
    <row r="4897" spans="1:2" x14ac:dyDescent="0.25">
      <c r="A4897" s="1">
        <v>4896</v>
      </c>
      <c r="B4897">
        <f t="shared" ca="1" si="76"/>
        <v>13.294031209674845</v>
      </c>
    </row>
    <row r="4898" spans="1:2" x14ac:dyDescent="0.25">
      <c r="A4898" s="1">
        <v>4897</v>
      </c>
      <c r="B4898">
        <f t="shared" ca="1" si="76"/>
        <v>21.7323456261052</v>
      </c>
    </row>
    <row r="4899" spans="1:2" x14ac:dyDescent="0.25">
      <c r="A4899" s="1">
        <v>4898</v>
      </c>
      <c r="B4899">
        <f t="shared" ca="1" si="76"/>
        <v>14.388495516661767</v>
      </c>
    </row>
    <row r="4900" spans="1:2" x14ac:dyDescent="0.25">
      <c r="A4900" s="1">
        <v>4899</v>
      </c>
      <c r="B4900">
        <f t="shared" ca="1" si="76"/>
        <v>13.084749812008392</v>
      </c>
    </row>
    <row r="4901" spans="1:2" x14ac:dyDescent="0.25">
      <c r="A4901" s="1">
        <v>4900</v>
      </c>
      <c r="B4901">
        <f t="shared" ca="1" si="76"/>
        <v>15.087642169007028</v>
      </c>
    </row>
    <row r="4902" spans="1:2" x14ac:dyDescent="0.25">
      <c r="A4902" s="1">
        <v>4901</v>
      </c>
      <c r="B4902">
        <f t="shared" ca="1" si="76"/>
        <v>18.179773781814486</v>
      </c>
    </row>
    <row r="4903" spans="1:2" x14ac:dyDescent="0.25">
      <c r="A4903" s="1">
        <v>4902</v>
      </c>
      <c r="B4903">
        <f t="shared" ca="1" si="76"/>
        <v>20.935035175672446</v>
      </c>
    </row>
    <row r="4904" spans="1:2" x14ac:dyDescent="0.25">
      <c r="A4904" s="1">
        <v>4903</v>
      </c>
      <c r="B4904">
        <f t="shared" ca="1" si="76"/>
        <v>19.514719301315047</v>
      </c>
    </row>
    <row r="4905" spans="1:2" x14ac:dyDescent="0.25">
      <c r="A4905" s="1">
        <v>4904</v>
      </c>
      <c r="B4905">
        <f t="shared" ca="1" si="76"/>
        <v>23.286340225815316</v>
      </c>
    </row>
    <row r="4906" spans="1:2" x14ac:dyDescent="0.25">
      <c r="A4906" s="1">
        <v>4905</v>
      </c>
      <c r="B4906">
        <f t="shared" ca="1" si="76"/>
        <v>14.659054145305667</v>
      </c>
    </row>
    <row r="4907" spans="1:2" x14ac:dyDescent="0.25">
      <c r="A4907" s="1">
        <v>4906</v>
      </c>
      <c r="B4907">
        <f t="shared" ca="1" si="76"/>
        <v>20.038260479318684</v>
      </c>
    </row>
    <row r="4908" spans="1:2" x14ac:dyDescent="0.25">
      <c r="A4908" s="1">
        <v>4907</v>
      </c>
      <c r="B4908">
        <f t="shared" ca="1" si="76"/>
        <v>3.5737266535634191</v>
      </c>
    </row>
    <row r="4909" spans="1:2" x14ac:dyDescent="0.25">
      <c r="A4909" s="1">
        <v>4908</v>
      </c>
      <c r="B4909">
        <f t="shared" ca="1" si="76"/>
        <v>20.686687007816207</v>
      </c>
    </row>
    <row r="4910" spans="1:2" x14ac:dyDescent="0.25">
      <c r="A4910" s="1">
        <v>4909</v>
      </c>
      <c r="B4910">
        <f t="shared" ca="1" si="76"/>
        <v>7.751154615809428</v>
      </c>
    </row>
    <row r="4911" spans="1:2" x14ac:dyDescent="0.25">
      <c r="A4911" s="1">
        <v>4910</v>
      </c>
      <c r="B4911">
        <f t="shared" ca="1" si="76"/>
        <v>21.343489943775666</v>
      </c>
    </row>
    <row r="4912" spans="1:2" x14ac:dyDescent="0.25">
      <c r="A4912" s="1">
        <v>4911</v>
      </c>
      <c r="B4912">
        <f t="shared" ca="1" si="76"/>
        <v>22.997086344968523</v>
      </c>
    </row>
    <row r="4913" spans="1:2" x14ac:dyDescent="0.25">
      <c r="A4913" s="1">
        <v>4912</v>
      </c>
      <c r="B4913">
        <f t="shared" ca="1" si="76"/>
        <v>14.821472062957362</v>
      </c>
    </row>
    <row r="4914" spans="1:2" x14ac:dyDescent="0.25">
      <c r="A4914" s="1">
        <v>4913</v>
      </c>
      <c r="B4914">
        <f t="shared" ca="1" si="76"/>
        <v>11.042457319803301</v>
      </c>
    </row>
    <row r="4915" spans="1:2" x14ac:dyDescent="0.25">
      <c r="A4915" s="1">
        <v>4914</v>
      </c>
      <c r="B4915">
        <f t="shared" ca="1" si="76"/>
        <v>18.423501253379346</v>
      </c>
    </row>
    <row r="4916" spans="1:2" x14ac:dyDescent="0.25">
      <c r="A4916" s="1">
        <v>4915</v>
      </c>
      <c r="B4916">
        <f t="shared" ca="1" si="76"/>
        <v>16.120576609651337</v>
      </c>
    </row>
    <row r="4917" spans="1:2" x14ac:dyDescent="0.25">
      <c r="A4917" s="1">
        <v>4916</v>
      </c>
      <c r="B4917">
        <f t="shared" ca="1" si="76"/>
        <v>13.092583831297839</v>
      </c>
    </row>
    <row r="4918" spans="1:2" x14ac:dyDescent="0.25">
      <c r="A4918" s="1">
        <v>4917</v>
      </c>
      <c r="B4918">
        <f t="shared" ca="1" si="76"/>
        <v>15.049381842937779</v>
      </c>
    </row>
    <row r="4919" spans="1:2" x14ac:dyDescent="0.25">
      <c r="A4919" s="1">
        <v>4918</v>
      </c>
      <c r="B4919">
        <f t="shared" ca="1" si="76"/>
        <v>13.754486456114687</v>
      </c>
    </row>
    <row r="4920" spans="1:2" x14ac:dyDescent="0.25">
      <c r="A4920" s="1">
        <v>4919</v>
      </c>
      <c r="B4920">
        <f t="shared" ca="1" si="76"/>
        <v>17.620828530270806</v>
      </c>
    </row>
    <row r="4921" spans="1:2" x14ac:dyDescent="0.25">
      <c r="A4921" s="1">
        <v>4920</v>
      </c>
      <c r="B4921">
        <f t="shared" ca="1" si="76"/>
        <v>18.685956499776481</v>
      </c>
    </row>
    <row r="4922" spans="1:2" x14ac:dyDescent="0.25">
      <c r="A4922" s="1">
        <v>4921</v>
      </c>
      <c r="B4922">
        <f t="shared" ca="1" si="76"/>
        <v>28.431792233873466</v>
      </c>
    </row>
    <row r="4923" spans="1:2" x14ac:dyDescent="0.25">
      <c r="A4923" s="1">
        <v>4922</v>
      </c>
      <c r="B4923">
        <f t="shared" ca="1" si="76"/>
        <v>13.105907181518868</v>
      </c>
    </row>
    <row r="4924" spans="1:2" x14ac:dyDescent="0.25">
      <c r="A4924" s="1">
        <v>4923</v>
      </c>
      <c r="B4924">
        <f t="shared" ca="1" si="76"/>
        <v>22.787787887616776</v>
      </c>
    </row>
    <row r="4925" spans="1:2" x14ac:dyDescent="0.25">
      <c r="A4925" s="1">
        <v>4924</v>
      </c>
      <c r="B4925">
        <f t="shared" ca="1" si="76"/>
        <v>17.061577197957838</v>
      </c>
    </row>
    <row r="4926" spans="1:2" x14ac:dyDescent="0.25">
      <c r="A4926" s="1">
        <v>4925</v>
      </c>
      <c r="B4926">
        <f t="shared" ca="1" si="76"/>
        <v>16.304494309360752</v>
      </c>
    </row>
    <row r="4927" spans="1:2" x14ac:dyDescent="0.25">
      <c r="A4927" s="1">
        <v>4926</v>
      </c>
      <c r="B4927">
        <f t="shared" ca="1" si="76"/>
        <v>15.374512895535421</v>
      </c>
    </row>
    <row r="4928" spans="1:2" x14ac:dyDescent="0.25">
      <c r="A4928" s="1">
        <v>4927</v>
      </c>
      <c r="B4928">
        <f t="shared" ca="1" si="76"/>
        <v>16.428365672368006</v>
      </c>
    </row>
    <row r="4929" spans="1:2" x14ac:dyDescent="0.25">
      <c r="A4929" s="1">
        <v>4928</v>
      </c>
      <c r="B4929">
        <f t="shared" ca="1" si="76"/>
        <v>7.1447092074233964</v>
      </c>
    </row>
    <row r="4930" spans="1:2" x14ac:dyDescent="0.25">
      <c r="A4930" s="1">
        <v>4929</v>
      </c>
      <c r="B4930">
        <f t="shared" ca="1" si="76"/>
        <v>18.379712686158758</v>
      </c>
    </row>
    <row r="4931" spans="1:2" x14ac:dyDescent="0.25">
      <c r="A4931" s="1">
        <v>4930</v>
      </c>
      <c r="B4931">
        <f t="shared" ref="B4931:B4994" ca="1" si="77">NORMINV(RAND(),15.6,6.5)</f>
        <v>13.650910223016629</v>
      </c>
    </row>
    <row r="4932" spans="1:2" x14ac:dyDescent="0.25">
      <c r="A4932" s="1">
        <v>4931</v>
      </c>
      <c r="B4932">
        <f t="shared" ca="1" si="77"/>
        <v>21.172129709763436</v>
      </c>
    </row>
    <row r="4933" spans="1:2" x14ac:dyDescent="0.25">
      <c r="A4933" s="1">
        <v>4932</v>
      </c>
      <c r="B4933">
        <f t="shared" ca="1" si="77"/>
        <v>11.98940245443808</v>
      </c>
    </row>
    <row r="4934" spans="1:2" x14ac:dyDescent="0.25">
      <c r="A4934" s="1">
        <v>4933</v>
      </c>
      <c r="B4934">
        <f t="shared" ca="1" si="77"/>
        <v>16.125973155712927</v>
      </c>
    </row>
    <row r="4935" spans="1:2" x14ac:dyDescent="0.25">
      <c r="A4935" s="1">
        <v>4934</v>
      </c>
      <c r="B4935">
        <f t="shared" ca="1" si="77"/>
        <v>5.9478958820293979</v>
      </c>
    </row>
    <row r="4936" spans="1:2" x14ac:dyDescent="0.25">
      <c r="A4936" s="1">
        <v>4935</v>
      </c>
      <c r="B4936">
        <f t="shared" ca="1" si="77"/>
        <v>1.4555320653195469</v>
      </c>
    </row>
    <row r="4937" spans="1:2" x14ac:dyDescent="0.25">
      <c r="A4937" s="1">
        <v>4936</v>
      </c>
      <c r="B4937">
        <f t="shared" ca="1" si="77"/>
        <v>10.680484733433655</v>
      </c>
    </row>
    <row r="4938" spans="1:2" x14ac:dyDescent="0.25">
      <c r="A4938" s="1">
        <v>4937</v>
      </c>
      <c r="B4938">
        <f t="shared" ca="1" si="77"/>
        <v>17.525488028255239</v>
      </c>
    </row>
    <row r="4939" spans="1:2" x14ac:dyDescent="0.25">
      <c r="A4939" s="1">
        <v>4938</v>
      </c>
      <c r="B4939">
        <f t="shared" ca="1" si="77"/>
        <v>-0.26667957970880174</v>
      </c>
    </row>
    <row r="4940" spans="1:2" x14ac:dyDescent="0.25">
      <c r="A4940" s="1">
        <v>4939</v>
      </c>
      <c r="B4940">
        <f t="shared" ca="1" si="77"/>
        <v>8.5584594793689917</v>
      </c>
    </row>
    <row r="4941" spans="1:2" x14ac:dyDescent="0.25">
      <c r="A4941" s="1">
        <v>4940</v>
      </c>
      <c r="B4941">
        <f t="shared" ca="1" si="77"/>
        <v>7.9826175702676743</v>
      </c>
    </row>
    <row r="4942" spans="1:2" x14ac:dyDescent="0.25">
      <c r="A4942" s="1">
        <v>4941</v>
      </c>
      <c r="B4942">
        <f t="shared" ca="1" si="77"/>
        <v>25.753229573392275</v>
      </c>
    </row>
    <row r="4943" spans="1:2" x14ac:dyDescent="0.25">
      <c r="A4943" s="1">
        <v>4942</v>
      </c>
      <c r="B4943">
        <f t="shared" ca="1" si="77"/>
        <v>17.220434393961046</v>
      </c>
    </row>
    <row r="4944" spans="1:2" x14ac:dyDescent="0.25">
      <c r="A4944" s="1">
        <v>4943</v>
      </c>
      <c r="B4944">
        <f t="shared" ca="1" si="77"/>
        <v>3.9730448204899069</v>
      </c>
    </row>
    <row r="4945" spans="1:2" x14ac:dyDescent="0.25">
      <c r="A4945" s="1">
        <v>4944</v>
      </c>
      <c r="B4945">
        <f t="shared" ca="1" si="77"/>
        <v>20.33850178793061</v>
      </c>
    </row>
    <row r="4946" spans="1:2" x14ac:dyDescent="0.25">
      <c r="A4946" s="1">
        <v>4945</v>
      </c>
      <c r="B4946">
        <f t="shared" ca="1" si="77"/>
        <v>14.802912307280243</v>
      </c>
    </row>
    <row r="4947" spans="1:2" x14ac:dyDescent="0.25">
      <c r="A4947" s="1">
        <v>4946</v>
      </c>
      <c r="B4947">
        <f t="shared" ca="1" si="77"/>
        <v>12.47712362827698</v>
      </c>
    </row>
    <row r="4948" spans="1:2" x14ac:dyDescent="0.25">
      <c r="A4948" s="1">
        <v>4947</v>
      </c>
      <c r="B4948">
        <f t="shared" ca="1" si="77"/>
        <v>8.8822682824310792</v>
      </c>
    </row>
    <row r="4949" spans="1:2" x14ac:dyDescent="0.25">
      <c r="A4949" s="1">
        <v>4948</v>
      </c>
      <c r="B4949">
        <f t="shared" ca="1" si="77"/>
        <v>9.983569330858133</v>
      </c>
    </row>
    <row r="4950" spans="1:2" x14ac:dyDescent="0.25">
      <c r="A4950" s="1">
        <v>4949</v>
      </c>
      <c r="B4950">
        <f t="shared" ca="1" si="77"/>
        <v>7.9529965441391042</v>
      </c>
    </row>
    <row r="4951" spans="1:2" x14ac:dyDescent="0.25">
      <c r="A4951" s="1">
        <v>4950</v>
      </c>
      <c r="B4951">
        <f t="shared" ca="1" si="77"/>
        <v>13.140810172685256</v>
      </c>
    </row>
    <row r="4952" spans="1:2" x14ac:dyDescent="0.25">
      <c r="A4952" s="1">
        <v>4951</v>
      </c>
      <c r="B4952">
        <f t="shared" ca="1" si="77"/>
        <v>24.122202008019361</v>
      </c>
    </row>
    <row r="4953" spans="1:2" x14ac:dyDescent="0.25">
      <c r="A4953" s="1">
        <v>4952</v>
      </c>
      <c r="B4953">
        <f t="shared" ca="1" si="77"/>
        <v>7.043695197669825</v>
      </c>
    </row>
    <row r="4954" spans="1:2" x14ac:dyDescent="0.25">
      <c r="A4954" s="1">
        <v>4953</v>
      </c>
      <c r="B4954">
        <f t="shared" ca="1" si="77"/>
        <v>25.426847868305387</v>
      </c>
    </row>
    <row r="4955" spans="1:2" x14ac:dyDescent="0.25">
      <c r="A4955" s="1">
        <v>4954</v>
      </c>
      <c r="B4955">
        <f t="shared" ca="1" si="77"/>
        <v>19.454424205126621</v>
      </c>
    </row>
    <row r="4956" spans="1:2" x14ac:dyDescent="0.25">
      <c r="A4956" s="1">
        <v>4955</v>
      </c>
      <c r="B4956">
        <f t="shared" ca="1" si="77"/>
        <v>3.3542317393755567</v>
      </c>
    </row>
    <row r="4957" spans="1:2" x14ac:dyDescent="0.25">
      <c r="A4957" s="1">
        <v>4956</v>
      </c>
      <c r="B4957">
        <f t="shared" ca="1" si="77"/>
        <v>8.0138814881417222</v>
      </c>
    </row>
    <row r="4958" spans="1:2" x14ac:dyDescent="0.25">
      <c r="A4958" s="1">
        <v>4957</v>
      </c>
      <c r="B4958">
        <f t="shared" ca="1" si="77"/>
        <v>31.698203931540114</v>
      </c>
    </row>
    <row r="4959" spans="1:2" x14ac:dyDescent="0.25">
      <c r="A4959" s="1">
        <v>4958</v>
      </c>
      <c r="B4959">
        <f t="shared" ca="1" si="77"/>
        <v>6.8056444657630539</v>
      </c>
    </row>
    <row r="4960" spans="1:2" x14ac:dyDescent="0.25">
      <c r="A4960" s="1">
        <v>4959</v>
      </c>
      <c r="B4960">
        <f t="shared" ca="1" si="77"/>
        <v>11.122295301204893</v>
      </c>
    </row>
    <row r="4961" spans="1:2" x14ac:dyDescent="0.25">
      <c r="A4961" s="1">
        <v>4960</v>
      </c>
      <c r="B4961">
        <f t="shared" ca="1" si="77"/>
        <v>13.389498675080372</v>
      </c>
    </row>
    <row r="4962" spans="1:2" x14ac:dyDescent="0.25">
      <c r="A4962" s="1">
        <v>4961</v>
      </c>
      <c r="B4962">
        <f t="shared" ca="1" si="77"/>
        <v>18.054659101469063</v>
      </c>
    </row>
    <row r="4963" spans="1:2" x14ac:dyDescent="0.25">
      <c r="A4963" s="1">
        <v>4962</v>
      </c>
      <c r="B4963">
        <f t="shared" ca="1" si="77"/>
        <v>10.674190586077762</v>
      </c>
    </row>
    <row r="4964" spans="1:2" x14ac:dyDescent="0.25">
      <c r="A4964" s="1">
        <v>4963</v>
      </c>
      <c r="B4964">
        <f t="shared" ca="1" si="77"/>
        <v>16.824982563248557</v>
      </c>
    </row>
    <row r="4965" spans="1:2" x14ac:dyDescent="0.25">
      <c r="A4965" s="1">
        <v>4964</v>
      </c>
      <c r="B4965">
        <f t="shared" ca="1" si="77"/>
        <v>9.2360640921183315</v>
      </c>
    </row>
    <row r="4966" spans="1:2" x14ac:dyDescent="0.25">
      <c r="A4966" s="1">
        <v>4965</v>
      </c>
      <c r="B4966">
        <f t="shared" ca="1" si="77"/>
        <v>14.097755714286992</v>
      </c>
    </row>
    <row r="4967" spans="1:2" x14ac:dyDescent="0.25">
      <c r="A4967" s="1">
        <v>4966</v>
      </c>
      <c r="B4967">
        <f t="shared" ca="1" si="77"/>
        <v>16.096440539000564</v>
      </c>
    </row>
    <row r="4968" spans="1:2" x14ac:dyDescent="0.25">
      <c r="A4968" s="1">
        <v>4967</v>
      </c>
      <c r="B4968">
        <f t="shared" ca="1" si="77"/>
        <v>11.028307068437712</v>
      </c>
    </row>
    <row r="4969" spans="1:2" x14ac:dyDescent="0.25">
      <c r="A4969" s="1">
        <v>4968</v>
      </c>
      <c r="B4969">
        <f t="shared" ca="1" si="77"/>
        <v>10.335118745664706</v>
      </c>
    </row>
    <row r="4970" spans="1:2" x14ac:dyDescent="0.25">
      <c r="A4970" s="1">
        <v>4969</v>
      </c>
      <c r="B4970">
        <f t="shared" ca="1" si="77"/>
        <v>14.196163061991083</v>
      </c>
    </row>
    <row r="4971" spans="1:2" x14ac:dyDescent="0.25">
      <c r="A4971" s="1">
        <v>4970</v>
      </c>
      <c r="B4971">
        <f t="shared" ca="1" si="77"/>
        <v>4.3152216053924342</v>
      </c>
    </row>
    <row r="4972" spans="1:2" x14ac:dyDescent="0.25">
      <c r="A4972" s="1">
        <v>4971</v>
      </c>
      <c r="B4972">
        <f t="shared" ca="1" si="77"/>
        <v>21.209408112974458</v>
      </c>
    </row>
    <row r="4973" spans="1:2" x14ac:dyDescent="0.25">
      <c r="A4973" s="1">
        <v>4972</v>
      </c>
      <c r="B4973">
        <f t="shared" ca="1" si="77"/>
        <v>9.0819350938767869</v>
      </c>
    </row>
    <row r="4974" spans="1:2" x14ac:dyDescent="0.25">
      <c r="A4974" s="1">
        <v>4973</v>
      </c>
      <c r="B4974">
        <f t="shared" ca="1" si="77"/>
        <v>25.301346625787378</v>
      </c>
    </row>
    <row r="4975" spans="1:2" x14ac:dyDescent="0.25">
      <c r="A4975" s="1">
        <v>4974</v>
      </c>
      <c r="B4975">
        <f t="shared" ca="1" si="77"/>
        <v>8.1063503000615853</v>
      </c>
    </row>
    <row r="4976" spans="1:2" x14ac:dyDescent="0.25">
      <c r="A4976" s="1">
        <v>4975</v>
      </c>
      <c r="B4976">
        <f t="shared" ca="1" si="77"/>
        <v>22.735107777208892</v>
      </c>
    </row>
    <row r="4977" spans="1:2" x14ac:dyDescent="0.25">
      <c r="A4977" s="1">
        <v>4976</v>
      </c>
      <c r="B4977">
        <f t="shared" ca="1" si="77"/>
        <v>9.9481253134508982</v>
      </c>
    </row>
    <row r="4978" spans="1:2" x14ac:dyDescent="0.25">
      <c r="A4978" s="1">
        <v>4977</v>
      </c>
      <c r="B4978">
        <f t="shared" ca="1" si="77"/>
        <v>21.824019735458293</v>
      </c>
    </row>
    <row r="4979" spans="1:2" x14ac:dyDescent="0.25">
      <c r="A4979" s="1">
        <v>4978</v>
      </c>
      <c r="B4979">
        <f t="shared" ca="1" si="77"/>
        <v>17.243168741950257</v>
      </c>
    </row>
    <row r="4980" spans="1:2" x14ac:dyDescent="0.25">
      <c r="A4980" s="1">
        <v>4979</v>
      </c>
      <c r="B4980">
        <f t="shared" ca="1" si="77"/>
        <v>4.7263038818250998</v>
      </c>
    </row>
    <row r="4981" spans="1:2" x14ac:dyDescent="0.25">
      <c r="A4981" s="1">
        <v>4980</v>
      </c>
      <c r="B4981">
        <f t="shared" ca="1" si="77"/>
        <v>18.911727657891714</v>
      </c>
    </row>
    <row r="4982" spans="1:2" x14ac:dyDescent="0.25">
      <c r="A4982" s="1">
        <v>4981</v>
      </c>
      <c r="B4982">
        <f t="shared" ca="1" si="77"/>
        <v>21.485713734642061</v>
      </c>
    </row>
    <row r="4983" spans="1:2" x14ac:dyDescent="0.25">
      <c r="A4983" s="1">
        <v>4982</v>
      </c>
      <c r="B4983">
        <f t="shared" ca="1" si="77"/>
        <v>13.454384933521467</v>
      </c>
    </row>
    <row r="4984" spans="1:2" x14ac:dyDescent="0.25">
      <c r="A4984" s="1">
        <v>4983</v>
      </c>
      <c r="B4984">
        <f t="shared" ca="1" si="77"/>
        <v>22.090300915107321</v>
      </c>
    </row>
    <row r="4985" spans="1:2" x14ac:dyDescent="0.25">
      <c r="A4985" s="1">
        <v>4984</v>
      </c>
      <c r="B4985">
        <f t="shared" ca="1" si="77"/>
        <v>21.658735545313011</v>
      </c>
    </row>
    <row r="4986" spans="1:2" x14ac:dyDescent="0.25">
      <c r="A4986" s="1">
        <v>4985</v>
      </c>
      <c r="B4986">
        <f t="shared" ca="1" si="77"/>
        <v>23.950675488869155</v>
      </c>
    </row>
    <row r="4987" spans="1:2" x14ac:dyDescent="0.25">
      <c r="A4987" s="1">
        <v>4986</v>
      </c>
      <c r="B4987">
        <f t="shared" ca="1" si="77"/>
        <v>5.7085646822835461</v>
      </c>
    </row>
    <row r="4988" spans="1:2" x14ac:dyDescent="0.25">
      <c r="A4988" s="1">
        <v>4987</v>
      </c>
      <c r="B4988">
        <f t="shared" ca="1" si="77"/>
        <v>13.683460059994015</v>
      </c>
    </row>
    <row r="4989" spans="1:2" x14ac:dyDescent="0.25">
      <c r="A4989" s="1">
        <v>4988</v>
      </c>
      <c r="B4989">
        <f t="shared" ca="1" si="77"/>
        <v>9.9954072156831337</v>
      </c>
    </row>
    <row r="4990" spans="1:2" x14ac:dyDescent="0.25">
      <c r="A4990" s="1">
        <v>4989</v>
      </c>
      <c r="B4990">
        <f t="shared" ca="1" si="77"/>
        <v>18.391355853958082</v>
      </c>
    </row>
    <row r="4991" spans="1:2" x14ac:dyDescent="0.25">
      <c r="A4991" s="1">
        <v>4990</v>
      </c>
      <c r="B4991">
        <f t="shared" ca="1" si="77"/>
        <v>18.050063277911118</v>
      </c>
    </row>
    <row r="4992" spans="1:2" x14ac:dyDescent="0.25">
      <c r="A4992" s="1">
        <v>4991</v>
      </c>
      <c r="B4992">
        <f t="shared" ca="1" si="77"/>
        <v>-7.6185598981650671E-2</v>
      </c>
    </row>
    <row r="4993" spans="1:2" x14ac:dyDescent="0.25">
      <c r="A4993" s="1">
        <v>4992</v>
      </c>
      <c r="B4993">
        <f t="shared" ca="1" si="77"/>
        <v>15.514892515753981</v>
      </c>
    </row>
    <row r="4994" spans="1:2" x14ac:dyDescent="0.25">
      <c r="A4994" s="1">
        <v>4993</v>
      </c>
      <c r="B4994">
        <f t="shared" ca="1" si="77"/>
        <v>9.1818901359738838</v>
      </c>
    </row>
    <row r="4995" spans="1:2" x14ac:dyDescent="0.25">
      <c r="A4995" s="1">
        <v>4994</v>
      </c>
      <c r="B4995">
        <f t="shared" ref="B4995:B5058" ca="1" si="78">NORMINV(RAND(),15.6,6.5)</f>
        <v>6.5691701731846344</v>
      </c>
    </row>
    <row r="4996" spans="1:2" x14ac:dyDescent="0.25">
      <c r="A4996" s="1">
        <v>4995</v>
      </c>
      <c r="B4996">
        <f t="shared" ca="1" si="78"/>
        <v>4.1745171739577653</v>
      </c>
    </row>
    <row r="4997" spans="1:2" x14ac:dyDescent="0.25">
      <c r="A4997" s="1">
        <v>4996</v>
      </c>
      <c r="B4997">
        <f t="shared" ca="1" si="78"/>
        <v>14.024060241327831</v>
      </c>
    </row>
    <row r="4998" spans="1:2" x14ac:dyDescent="0.25">
      <c r="A4998" s="1">
        <v>4997</v>
      </c>
      <c r="B4998">
        <f t="shared" ca="1" si="78"/>
        <v>9.585296562923979</v>
      </c>
    </row>
    <row r="4999" spans="1:2" x14ac:dyDescent="0.25">
      <c r="A4999" s="1">
        <v>4998</v>
      </c>
      <c r="B4999">
        <f t="shared" ca="1" si="78"/>
        <v>10.976674453264522</v>
      </c>
    </row>
    <row r="5000" spans="1:2" x14ac:dyDescent="0.25">
      <c r="A5000" s="1">
        <v>4999</v>
      </c>
      <c r="B5000">
        <f t="shared" ca="1" si="78"/>
        <v>23.065451975211232</v>
      </c>
    </row>
    <row r="5001" spans="1:2" x14ac:dyDescent="0.25">
      <c r="A5001" s="1">
        <v>5000</v>
      </c>
      <c r="B5001">
        <f t="shared" ca="1" si="78"/>
        <v>21.620453503193868</v>
      </c>
    </row>
    <row r="5002" spans="1:2" x14ac:dyDescent="0.25">
      <c r="A5002" s="1">
        <v>5001</v>
      </c>
      <c r="B5002">
        <f t="shared" ca="1" si="78"/>
        <v>22.675883417416159</v>
      </c>
    </row>
    <row r="5003" spans="1:2" x14ac:dyDescent="0.25">
      <c r="A5003" s="1">
        <v>5002</v>
      </c>
      <c r="B5003">
        <f t="shared" ca="1" si="78"/>
        <v>23.044454810703485</v>
      </c>
    </row>
    <row r="5004" spans="1:2" x14ac:dyDescent="0.25">
      <c r="A5004" s="1">
        <v>5003</v>
      </c>
      <c r="B5004">
        <f t="shared" ca="1" si="78"/>
        <v>15.778119788465617</v>
      </c>
    </row>
    <row r="5005" spans="1:2" x14ac:dyDescent="0.25">
      <c r="A5005" s="1">
        <v>5004</v>
      </c>
      <c r="B5005">
        <f t="shared" ca="1" si="78"/>
        <v>15.996540974869127</v>
      </c>
    </row>
    <row r="5006" spans="1:2" x14ac:dyDescent="0.25">
      <c r="A5006" s="1">
        <v>5005</v>
      </c>
      <c r="B5006">
        <f t="shared" ca="1" si="78"/>
        <v>2.9969670462781046</v>
      </c>
    </row>
    <row r="5007" spans="1:2" x14ac:dyDescent="0.25">
      <c r="A5007" s="1">
        <v>5006</v>
      </c>
      <c r="B5007">
        <f t="shared" ca="1" si="78"/>
        <v>22.488574819499561</v>
      </c>
    </row>
    <row r="5008" spans="1:2" x14ac:dyDescent="0.25">
      <c r="A5008" s="1">
        <v>5007</v>
      </c>
      <c r="B5008">
        <f t="shared" ca="1" si="78"/>
        <v>17.036849815569941</v>
      </c>
    </row>
    <row r="5009" spans="1:2" x14ac:dyDescent="0.25">
      <c r="A5009" s="1">
        <v>5008</v>
      </c>
      <c r="B5009">
        <f t="shared" ca="1" si="78"/>
        <v>19.247461490852647</v>
      </c>
    </row>
    <row r="5010" spans="1:2" x14ac:dyDescent="0.25">
      <c r="A5010" s="1">
        <v>5009</v>
      </c>
      <c r="B5010">
        <f t="shared" ca="1" si="78"/>
        <v>21.875012338023229</v>
      </c>
    </row>
    <row r="5011" spans="1:2" x14ac:dyDescent="0.25">
      <c r="A5011" s="1">
        <v>5010</v>
      </c>
      <c r="B5011">
        <f t="shared" ca="1" si="78"/>
        <v>24.960217274734454</v>
      </c>
    </row>
    <row r="5012" spans="1:2" x14ac:dyDescent="0.25">
      <c r="A5012" s="1">
        <v>5011</v>
      </c>
      <c r="B5012">
        <f t="shared" ca="1" si="78"/>
        <v>25.286636490623238</v>
      </c>
    </row>
    <row r="5013" spans="1:2" x14ac:dyDescent="0.25">
      <c r="A5013" s="1">
        <v>5012</v>
      </c>
      <c r="B5013">
        <f t="shared" ca="1" si="78"/>
        <v>19.070531135978676</v>
      </c>
    </row>
    <row r="5014" spans="1:2" x14ac:dyDescent="0.25">
      <c r="A5014" s="1">
        <v>5013</v>
      </c>
      <c r="B5014">
        <f t="shared" ca="1" si="78"/>
        <v>8.1941956991121465</v>
      </c>
    </row>
    <row r="5015" spans="1:2" x14ac:dyDescent="0.25">
      <c r="A5015" s="1">
        <v>5014</v>
      </c>
      <c r="B5015">
        <f t="shared" ca="1" si="78"/>
        <v>6.6271803510198328</v>
      </c>
    </row>
    <row r="5016" spans="1:2" x14ac:dyDescent="0.25">
      <c r="A5016" s="1">
        <v>5015</v>
      </c>
      <c r="B5016">
        <f t="shared" ca="1" si="78"/>
        <v>11.450100029927251</v>
      </c>
    </row>
    <row r="5017" spans="1:2" x14ac:dyDescent="0.25">
      <c r="A5017" s="1">
        <v>5016</v>
      </c>
      <c r="B5017">
        <f t="shared" ca="1" si="78"/>
        <v>10.017904843465827</v>
      </c>
    </row>
    <row r="5018" spans="1:2" x14ac:dyDescent="0.25">
      <c r="A5018" s="1">
        <v>5017</v>
      </c>
      <c r="B5018">
        <f t="shared" ca="1" si="78"/>
        <v>17.395750532708497</v>
      </c>
    </row>
    <row r="5019" spans="1:2" x14ac:dyDescent="0.25">
      <c r="A5019" s="1">
        <v>5018</v>
      </c>
      <c r="B5019">
        <f t="shared" ca="1" si="78"/>
        <v>21.743291779771397</v>
      </c>
    </row>
    <row r="5020" spans="1:2" x14ac:dyDescent="0.25">
      <c r="A5020" s="1">
        <v>5019</v>
      </c>
      <c r="B5020">
        <f t="shared" ca="1" si="78"/>
        <v>7.9892601911667356</v>
      </c>
    </row>
    <row r="5021" spans="1:2" x14ac:dyDescent="0.25">
      <c r="A5021" s="1">
        <v>5020</v>
      </c>
      <c r="B5021">
        <f t="shared" ca="1" si="78"/>
        <v>13.247661718478508</v>
      </c>
    </row>
    <row r="5022" spans="1:2" x14ac:dyDescent="0.25">
      <c r="A5022" s="1">
        <v>5021</v>
      </c>
      <c r="B5022">
        <f t="shared" ca="1" si="78"/>
        <v>13.234064889857443</v>
      </c>
    </row>
    <row r="5023" spans="1:2" x14ac:dyDescent="0.25">
      <c r="A5023" s="1">
        <v>5022</v>
      </c>
      <c r="B5023">
        <f t="shared" ca="1" si="78"/>
        <v>22.337730069028918</v>
      </c>
    </row>
    <row r="5024" spans="1:2" x14ac:dyDescent="0.25">
      <c r="A5024" s="1">
        <v>5023</v>
      </c>
      <c r="B5024">
        <f t="shared" ca="1" si="78"/>
        <v>12.627233637928281</v>
      </c>
    </row>
    <row r="5025" spans="1:2" x14ac:dyDescent="0.25">
      <c r="A5025" s="1">
        <v>5024</v>
      </c>
      <c r="B5025">
        <f t="shared" ca="1" si="78"/>
        <v>19.032821720936354</v>
      </c>
    </row>
    <row r="5026" spans="1:2" x14ac:dyDescent="0.25">
      <c r="A5026" s="1">
        <v>5025</v>
      </c>
      <c r="B5026">
        <f t="shared" ca="1" si="78"/>
        <v>19.469481075008026</v>
      </c>
    </row>
    <row r="5027" spans="1:2" x14ac:dyDescent="0.25">
      <c r="A5027" s="1">
        <v>5026</v>
      </c>
      <c r="B5027">
        <f t="shared" ca="1" si="78"/>
        <v>14.172790637887376</v>
      </c>
    </row>
    <row r="5028" spans="1:2" x14ac:dyDescent="0.25">
      <c r="A5028" s="1">
        <v>5027</v>
      </c>
      <c r="B5028">
        <f t="shared" ca="1" si="78"/>
        <v>14.722185597762319</v>
      </c>
    </row>
    <row r="5029" spans="1:2" x14ac:dyDescent="0.25">
      <c r="A5029" s="1">
        <v>5028</v>
      </c>
      <c r="B5029">
        <f t="shared" ca="1" si="78"/>
        <v>5.6175288035471365</v>
      </c>
    </row>
    <row r="5030" spans="1:2" x14ac:dyDescent="0.25">
      <c r="A5030" s="1">
        <v>5029</v>
      </c>
      <c r="B5030">
        <f t="shared" ca="1" si="78"/>
        <v>17.971786195251006</v>
      </c>
    </row>
    <row r="5031" spans="1:2" x14ac:dyDescent="0.25">
      <c r="A5031" s="1">
        <v>5030</v>
      </c>
      <c r="B5031">
        <f t="shared" ca="1" si="78"/>
        <v>7.7663626130805286</v>
      </c>
    </row>
    <row r="5032" spans="1:2" x14ac:dyDescent="0.25">
      <c r="A5032" s="1">
        <v>5031</v>
      </c>
      <c r="B5032">
        <f t="shared" ca="1" si="78"/>
        <v>12.685425016684755</v>
      </c>
    </row>
    <row r="5033" spans="1:2" x14ac:dyDescent="0.25">
      <c r="A5033" s="1">
        <v>5032</v>
      </c>
      <c r="B5033">
        <f t="shared" ca="1" si="78"/>
        <v>7.044795415465483</v>
      </c>
    </row>
    <row r="5034" spans="1:2" x14ac:dyDescent="0.25">
      <c r="A5034" s="1">
        <v>5033</v>
      </c>
      <c r="B5034">
        <f t="shared" ca="1" si="78"/>
        <v>20.913407044930068</v>
      </c>
    </row>
    <row r="5035" spans="1:2" x14ac:dyDescent="0.25">
      <c r="A5035" s="1">
        <v>5034</v>
      </c>
      <c r="B5035">
        <f t="shared" ca="1" si="78"/>
        <v>18.949930418449032</v>
      </c>
    </row>
    <row r="5036" spans="1:2" x14ac:dyDescent="0.25">
      <c r="A5036" s="1">
        <v>5035</v>
      </c>
      <c r="B5036">
        <f t="shared" ca="1" si="78"/>
        <v>11.450861126733233</v>
      </c>
    </row>
    <row r="5037" spans="1:2" x14ac:dyDescent="0.25">
      <c r="A5037" s="1">
        <v>5036</v>
      </c>
      <c r="B5037">
        <f t="shared" ca="1" si="78"/>
        <v>11.365885499822395</v>
      </c>
    </row>
    <row r="5038" spans="1:2" x14ac:dyDescent="0.25">
      <c r="A5038" s="1">
        <v>5037</v>
      </c>
      <c r="B5038">
        <f t="shared" ca="1" si="78"/>
        <v>12.402512287501633</v>
      </c>
    </row>
    <row r="5039" spans="1:2" x14ac:dyDescent="0.25">
      <c r="A5039" s="1">
        <v>5038</v>
      </c>
      <c r="B5039">
        <f t="shared" ca="1" si="78"/>
        <v>10.85394230303336</v>
      </c>
    </row>
    <row r="5040" spans="1:2" x14ac:dyDescent="0.25">
      <c r="A5040" s="1">
        <v>5039</v>
      </c>
      <c r="B5040">
        <f t="shared" ca="1" si="78"/>
        <v>20.874014850051559</v>
      </c>
    </row>
    <row r="5041" spans="1:2" x14ac:dyDescent="0.25">
      <c r="A5041" s="1">
        <v>5040</v>
      </c>
      <c r="B5041">
        <f t="shared" ca="1" si="78"/>
        <v>6.415731330249054</v>
      </c>
    </row>
    <row r="5042" spans="1:2" x14ac:dyDescent="0.25">
      <c r="A5042" s="1">
        <v>5041</v>
      </c>
      <c r="B5042">
        <f t="shared" ca="1" si="78"/>
        <v>30.111011966055734</v>
      </c>
    </row>
    <row r="5043" spans="1:2" x14ac:dyDescent="0.25">
      <c r="A5043" s="1">
        <v>5042</v>
      </c>
      <c r="B5043">
        <f t="shared" ca="1" si="78"/>
        <v>18.947048278415181</v>
      </c>
    </row>
    <row r="5044" spans="1:2" x14ac:dyDescent="0.25">
      <c r="A5044" s="1">
        <v>5043</v>
      </c>
      <c r="B5044">
        <f t="shared" ca="1" si="78"/>
        <v>23.511412008313293</v>
      </c>
    </row>
    <row r="5045" spans="1:2" x14ac:dyDescent="0.25">
      <c r="A5045" s="1">
        <v>5044</v>
      </c>
      <c r="B5045">
        <f t="shared" ca="1" si="78"/>
        <v>20.416681072135535</v>
      </c>
    </row>
    <row r="5046" spans="1:2" x14ac:dyDescent="0.25">
      <c r="A5046" s="1">
        <v>5045</v>
      </c>
      <c r="B5046">
        <f t="shared" ca="1" si="78"/>
        <v>13.793813754921215</v>
      </c>
    </row>
    <row r="5047" spans="1:2" x14ac:dyDescent="0.25">
      <c r="A5047" s="1">
        <v>5046</v>
      </c>
      <c r="B5047">
        <f t="shared" ca="1" si="78"/>
        <v>13.770638755526004</v>
      </c>
    </row>
    <row r="5048" spans="1:2" x14ac:dyDescent="0.25">
      <c r="A5048" s="1">
        <v>5047</v>
      </c>
      <c r="B5048">
        <f t="shared" ca="1" si="78"/>
        <v>21.153676541295795</v>
      </c>
    </row>
    <row r="5049" spans="1:2" x14ac:dyDescent="0.25">
      <c r="A5049" s="1">
        <v>5048</v>
      </c>
      <c r="B5049">
        <f t="shared" ca="1" si="78"/>
        <v>12.878562259245511</v>
      </c>
    </row>
    <row r="5050" spans="1:2" x14ac:dyDescent="0.25">
      <c r="A5050" s="1">
        <v>5049</v>
      </c>
      <c r="B5050">
        <f t="shared" ca="1" si="78"/>
        <v>1.0385519426411047</v>
      </c>
    </row>
    <row r="5051" spans="1:2" x14ac:dyDescent="0.25">
      <c r="A5051" s="1">
        <v>5050</v>
      </c>
      <c r="B5051">
        <f t="shared" ca="1" si="78"/>
        <v>13.527227827569405</v>
      </c>
    </row>
    <row r="5052" spans="1:2" x14ac:dyDescent="0.25">
      <c r="A5052" s="1">
        <v>5051</v>
      </c>
      <c r="B5052">
        <f t="shared" ca="1" si="78"/>
        <v>20.190370910136192</v>
      </c>
    </row>
    <row r="5053" spans="1:2" x14ac:dyDescent="0.25">
      <c r="A5053" s="1">
        <v>5052</v>
      </c>
      <c r="B5053">
        <f t="shared" ca="1" si="78"/>
        <v>9.9394632807889636</v>
      </c>
    </row>
    <row r="5054" spans="1:2" x14ac:dyDescent="0.25">
      <c r="A5054" s="1">
        <v>5053</v>
      </c>
      <c r="B5054">
        <f t="shared" ca="1" si="78"/>
        <v>14.245126238969217</v>
      </c>
    </row>
    <row r="5055" spans="1:2" x14ac:dyDescent="0.25">
      <c r="A5055" s="1">
        <v>5054</v>
      </c>
      <c r="B5055">
        <f t="shared" ca="1" si="78"/>
        <v>7.0291552864754898</v>
      </c>
    </row>
    <row r="5056" spans="1:2" x14ac:dyDescent="0.25">
      <c r="A5056" s="1">
        <v>5055</v>
      </c>
      <c r="B5056">
        <f t="shared" ca="1" si="78"/>
        <v>17.496330197910538</v>
      </c>
    </row>
    <row r="5057" spans="1:2" x14ac:dyDescent="0.25">
      <c r="A5057" s="1">
        <v>5056</v>
      </c>
      <c r="B5057">
        <f t="shared" ca="1" si="78"/>
        <v>22.752592840139048</v>
      </c>
    </row>
    <row r="5058" spans="1:2" x14ac:dyDescent="0.25">
      <c r="A5058" s="1">
        <v>5057</v>
      </c>
      <c r="B5058">
        <f t="shared" ca="1" si="78"/>
        <v>12.517934879658545</v>
      </c>
    </row>
    <row r="5059" spans="1:2" x14ac:dyDescent="0.25">
      <c r="A5059" s="1">
        <v>5058</v>
      </c>
      <c r="B5059">
        <f t="shared" ref="B5059:B5122" ca="1" si="79">NORMINV(RAND(),15.6,6.5)</f>
        <v>16.13255016604565</v>
      </c>
    </row>
    <row r="5060" spans="1:2" x14ac:dyDescent="0.25">
      <c r="A5060" s="1">
        <v>5059</v>
      </c>
      <c r="B5060">
        <f t="shared" ca="1" si="79"/>
        <v>15.011063860901951</v>
      </c>
    </row>
    <row r="5061" spans="1:2" x14ac:dyDescent="0.25">
      <c r="A5061" s="1">
        <v>5060</v>
      </c>
      <c r="B5061">
        <f t="shared" ca="1" si="79"/>
        <v>19.296249955016773</v>
      </c>
    </row>
    <row r="5062" spans="1:2" x14ac:dyDescent="0.25">
      <c r="A5062" s="1">
        <v>5061</v>
      </c>
      <c r="B5062">
        <f t="shared" ca="1" si="79"/>
        <v>19.625500769086742</v>
      </c>
    </row>
    <row r="5063" spans="1:2" x14ac:dyDescent="0.25">
      <c r="A5063" s="1">
        <v>5062</v>
      </c>
      <c r="B5063">
        <f t="shared" ca="1" si="79"/>
        <v>13.511384321077031</v>
      </c>
    </row>
    <row r="5064" spans="1:2" x14ac:dyDescent="0.25">
      <c r="A5064" s="1">
        <v>5063</v>
      </c>
      <c r="B5064">
        <f t="shared" ca="1" si="79"/>
        <v>4.7249263460359803</v>
      </c>
    </row>
    <row r="5065" spans="1:2" x14ac:dyDescent="0.25">
      <c r="A5065" s="1">
        <v>5064</v>
      </c>
      <c r="B5065">
        <f t="shared" ca="1" si="79"/>
        <v>18.368771397087706</v>
      </c>
    </row>
    <row r="5066" spans="1:2" x14ac:dyDescent="0.25">
      <c r="A5066" s="1">
        <v>5065</v>
      </c>
      <c r="B5066">
        <f t="shared" ca="1" si="79"/>
        <v>22.524034352912505</v>
      </c>
    </row>
    <row r="5067" spans="1:2" x14ac:dyDescent="0.25">
      <c r="A5067" s="1">
        <v>5066</v>
      </c>
      <c r="B5067">
        <f t="shared" ca="1" si="79"/>
        <v>12.034536100265784</v>
      </c>
    </row>
    <row r="5068" spans="1:2" x14ac:dyDescent="0.25">
      <c r="A5068" s="1">
        <v>5067</v>
      </c>
      <c r="B5068">
        <f t="shared" ca="1" si="79"/>
        <v>18.123982510861445</v>
      </c>
    </row>
    <row r="5069" spans="1:2" x14ac:dyDescent="0.25">
      <c r="A5069" s="1">
        <v>5068</v>
      </c>
      <c r="B5069">
        <f t="shared" ca="1" si="79"/>
        <v>19.950091852946535</v>
      </c>
    </row>
    <row r="5070" spans="1:2" x14ac:dyDescent="0.25">
      <c r="A5070" s="1">
        <v>5069</v>
      </c>
      <c r="B5070">
        <f t="shared" ca="1" si="79"/>
        <v>23.518172469744858</v>
      </c>
    </row>
    <row r="5071" spans="1:2" x14ac:dyDescent="0.25">
      <c r="A5071" s="1">
        <v>5070</v>
      </c>
      <c r="B5071">
        <f t="shared" ca="1" si="79"/>
        <v>24.582994668225545</v>
      </c>
    </row>
    <row r="5072" spans="1:2" x14ac:dyDescent="0.25">
      <c r="A5072" s="1">
        <v>5071</v>
      </c>
      <c r="B5072">
        <f t="shared" ca="1" si="79"/>
        <v>16.711523002703828</v>
      </c>
    </row>
    <row r="5073" spans="1:2" x14ac:dyDescent="0.25">
      <c r="A5073" s="1">
        <v>5072</v>
      </c>
      <c r="B5073">
        <f t="shared" ca="1" si="79"/>
        <v>15.550950398596397</v>
      </c>
    </row>
    <row r="5074" spans="1:2" x14ac:dyDescent="0.25">
      <c r="A5074" s="1">
        <v>5073</v>
      </c>
      <c r="B5074">
        <f t="shared" ca="1" si="79"/>
        <v>10.201144251464871</v>
      </c>
    </row>
    <row r="5075" spans="1:2" x14ac:dyDescent="0.25">
      <c r="A5075" s="1">
        <v>5074</v>
      </c>
      <c r="B5075">
        <f t="shared" ca="1" si="79"/>
        <v>10.34987309465903</v>
      </c>
    </row>
    <row r="5076" spans="1:2" x14ac:dyDescent="0.25">
      <c r="A5076" s="1">
        <v>5075</v>
      </c>
      <c r="B5076">
        <f t="shared" ca="1" si="79"/>
        <v>21.908369507925123</v>
      </c>
    </row>
    <row r="5077" spans="1:2" x14ac:dyDescent="0.25">
      <c r="A5077" s="1">
        <v>5076</v>
      </c>
      <c r="B5077">
        <f t="shared" ca="1" si="79"/>
        <v>17.411970202431508</v>
      </c>
    </row>
    <row r="5078" spans="1:2" x14ac:dyDescent="0.25">
      <c r="A5078" s="1">
        <v>5077</v>
      </c>
      <c r="B5078">
        <f t="shared" ca="1" si="79"/>
        <v>16.139755952046883</v>
      </c>
    </row>
    <row r="5079" spans="1:2" x14ac:dyDescent="0.25">
      <c r="A5079" s="1">
        <v>5078</v>
      </c>
      <c r="B5079">
        <f t="shared" ca="1" si="79"/>
        <v>16.782473205511444</v>
      </c>
    </row>
    <row r="5080" spans="1:2" x14ac:dyDescent="0.25">
      <c r="A5080" s="1">
        <v>5079</v>
      </c>
      <c r="B5080">
        <f t="shared" ca="1" si="79"/>
        <v>11.999499378918994</v>
      </c>
    </row>
    <row r="5081" spans="1:2" x14ac:dyDescent="0.25">
      <c r="A5081" s="1">
        <v>5080</v>
      </c>
      <c r="B5081">
        <f t="shared" ca="1" si="79"/>
        <v>18.988188490967673</v>
      </c>
    </row>
    <row r="5082" spans="1:2" x14ac:dyDescent="0.25">
      <c r="A5082" s="1">
        <v>5081</v>
      </c>
      <c r="B5082">
        <f t="shared" ca="1" si="79"/>
        <v>16.692251847096273</v>
      </c>
    </row>
    <row r="5083" spans="1:2" x14ac:dyDescent="0.25">
      <c r="A5083" s="1">
        <v>5082</v>
      </c>
      <c r="B5083">
        <f t="shared" ca="1" si="79"/>
        <v>12.282437743479658</v>
      </c>
    </row>
    <row r="5084" spans="1:2" x14ac:dyDescent="0.25">
      <c r="A5084" s="1">
        <v>5083</v>
      </c>
      <c r="B5084">
        <f t="shared" ca="1" si="79"/>
        <v>21.935770305272317</v>
      </c>
    </row>
    <row r="5085" spans="1:2" x14ac:dyDescent="0.25">
      <c r="A5085" s="1">
        <v>5084</v>
      </c>
      <c r="B5085">
        <f t="shared" ca="1" si="79"/>
        <v>14.700718151164695</v>
      </c>
    </row>
    <row r="5086" spans="1:2" x14ac:dyDescent="0.25">
      <c r="A5086" s="1">
        <v>5085</v>
      </c>
      <c r="B5086">
        <f t="shared" ca="1" si="79"/>
        <v>13.920913790664844</v>
      </c>
    </row>
    <row r="5087" spans="1:2" x14ac:dyDescent="0.25">
      <c r="A5087" s="1">
        <v>5086</v>
      </c>
      <c r="B5087">
        <f t="shared" ca="1" si="79"/>
        <v>18.496380360979387</v>
      </c>
    </row>
    <row r="5088" spans="1:2" x14ac:dyDescent="0.25">
      <c r="A5088" s="1">
        <v>5087</v>
      </c>
      <c r="B5088">
        <f t="shared" ca="1" si="79"/>
        <v>13.931442701544128</v>
      </c>
    </row>
    <row r="5089" spans="1:2" x14ac:dyDescent="0.25">
      <c r="A5089" s="1">
        <v>5088</v>
      </c>
      <c r="B5089">
        <f t="shared" ca="1" si="79"/>
        <v>12.832070542468227</v>
      </c>
    </row>
    <row r="5090" spans="1:2" x14ac:dyDescent="0.25">
      <c r="A5090" s="1">
        <v>5089</v>
      </c>
      <c r="B5090">
        <f t="shared" ca="1" si="79"/>
        <v>6.5943943805866763</v>
      </c>
    </row>
    <row r="5091" spans="1:2" x14ac:dyDescent="0.25">
      <c r="A5091" s="1">
        <v>5090</v>
      </c>
      <c r="B5091">
        <f t="shared" ca="1" si="79"/>
        <v>30.986699938857523</v>
      </c>
    </row>
    <row r="5092" spans="1:2" x14ac:dyDescent="0.25">
      <c r="A5092" s="1">
        <v>5091</v>
      </c>
      <c r="B5092">
        <f t="shared" ca="1" si="79"/>
        <v>6.9843766453304621</v>
      </c>
    </row>
    <row r="5093" spans="1:2" x14ac:dyDescent="0.25">
      <c r="A5093" s="1">
        <v>5092</v>
      </c>
      <c r="B5093">
        <f t="shared" ca="1" si="79"/>
        <v>21.424795314747005</v>
      </c>
    </row>
    <row r="5094" spans="1:2" x14ac:dyDescent="0.25">
      <c r="A5094" s="1">
        <v>5093</v>
      </c>
      <c r="B5094">
        <f t="shared" ca="1" si="79"/>
        <v>3.0968294986022737</v>
      </c>
    </row>
    <row r="5095" spans="1:2" x14ac:dyDescent="0.25">
      <c r="A5095" s="1">
        <v>5094</v>
      </c>
      <c r="B5095">
        <f t="shared" ca="1" si="79"/>
        <v>26.582472264985004</v>
      </c>
    </row>
    <row r="5096" spans="1:2" x14ac:dyDescent="0.25">
      <c r="A5096" s="1">
        <v>5095</v>
      </c>
      <c r="B5096">
        <f t="shared" ca="1" si="79"/>
        <v>21.034753559505788</v>
      </c>
    </row>
    <row r="5097" spans="1:2" x14ac:dyDescent="0.25">
      <c r="A5097" s="1">
        <v>5096</v>
      </c>
      <c r="B5097">
        <f t="shared" ca="1" si="79"/>
        <v>23.020867711500113</v>
      </c>
    </row>
    <row r="5098" spans="1:2" x14ac:dyDescent="0.25">
      <c r="A5098" s="1">
        <v>5097</v>
      </c>
      <c r="B5098">
        <f t="shared" ca="1" si="79"/>
        <v>12.516912309689676</v>
      </c>
    </row>
    <row r="5099" spans="1:2" x14ac:dyDescent="0.25">
      <c r="A5099" s="1">
        <v>5098</v>
      </c>
      <c r="B5099">
        <f t="shared" ca="1" si="79"/>
        <v>6.3182761126294071</v>
      </c>
    </row>
    <row r="5100" spans="1:2" x14ac:dyDescent="0.25">
      <c r="A5100" s="1">
        <v>5099</v>
      </c>
      <c r="B5100">
        <f t="shared" ca="1" si="79"/>
        <v>18.065050557018662</v>
      </c>
    </row>
    <row r="5101" spans="1:2" x14ac:dyDescent="0.25">
      <c r="A5101" s="1">
        <v>5100</v>
      </c>
      <c r="B5101">
        <f t="shared" ca="1" si="79"/>
        <v>18.714207144819959</v>
      </c>
    </row>
    <row r="5102" spans="1:2" x14ac:dyDescent="0.25">
      <c r="A5102" s="1">
        <v>5101</v>
      </c>
      <c r="B5102">
        <f t="shared" ca="1" si="79"/>
        <v>2.4629505357895045</v>
      </c>
    </row>
    <row r="5103" spans="1:2" x14ac:dyDescent="0.25">
      <c r="A5103" s="1">
        <v>5102</v>
      </c>
      <c r="B5103">
        <f t="shared" ca="1" si="79"/>
        <v>19.982168992965743</v>
      </c>
    </row>
    <row r="5104" spans="1:2" x14ac:dyDescent="0.25">
      <c r="A5104" s="1">
        <v>5103</v>
      </c>
      <c r="B5104">
        <f t="shared" ca="1" si="79"/>
        <v>22.231342937483536</v>
      </c>
    </row>
    <row r="5105" spans="1:2" x14ac:dyDescent="0.25">
      <c r="A5105" s="1">
        <v>5104</v>
      </c>
      <c r="B5105">
        <f t="shared" ca="1" si="79"/>
        <v>15.453674643371087</v>
      </c>
    </row>
    <row r="5106" spans="1:2" x14ac:dyDescent="0.25">
      <c r="A5106" s="1">
        <v>5105</v>
      </c>
      <c r="B5106">
        <f t="shared" ca="1" si="79"/>
        <v>14.777564948966182</v>
      </c>
    </row>
    <row r="5107" spans="1:2" x14ac:dyDescent="0.25">
      <c r="A5107" s="1">
        <v>5106</v>
      </c>
      <c r="B5107">
        <f t="shared" ca="1" si="79"/>
        <v>9.3761122061584814</v>
      </c>
    </row>
    <row r="5108" spans="1:2" x14ac:dyDescent="0.25">
      <c r="A5108" s="1">
        <v>5107</v>
      </c>
      <c r="B5108">
        <f t="shared" ca="1" si="79"/>
        <v>8.9011272624633015</v>
      </c>
    </row>
    <row r="5109" spans="1:2" x14ac:dyDescent="0.25">
      <c r="A5109" s="1">
        <v>5108</v>
      </c>
      <c r="B5109">
        <f t="shared" ca="1" si="79"/>
        <v>7.6885117643735699</v>
      </c>
    </row>
    <row r="5110" spans="1:2" x14ac:dyDescent="0.25">
      <c r="A5110" s="1">
        <v>5109</v>
      </c>
      <c r="B5110">
        <f t="shared" ca="1" si="79"/>
        <v>8.3055929612762007</v>
      </c>
    </row>
    <row r="5111" spans="1:2" x14ac:dyDescent="0.25">
      <c r="A5111" s="1">
        <v>5110</v>
      </c>
      <c r="B5111">
        <f t="shared" ca="1" si="79"/>
        <v>7.6248626910349726</v>
      </c>
    </row>
    <row r="5112" spans="1:2" x14ac:dyDescent="0.25">
      <c r="A5112" s="1">
        <v>5111</v>
      </c>
      <c r="B5112">
        <f t="shared" ca="1" si="79"/>
        <v>11.305874067612805</v>
      </c>
    </row>
    <row r="5113" spans="1:2" x14ac:dyDescent="0.25">
      <c r="A5113" s="1">
        <v>5112</v>
      </c>
      <c r="B5113">
        <f t="shared" ca="1" si="79"/>
        <v>15.357653180086997</v>
      </c>
    </row>
    <row r="5114" spans="1:2" x14ac:dyDescent="0.25">
      <c r="A5114" s="1">
        <v>5113</v>
      </c>
      <c r="B5114">
        <f t="shared" ca="1" si="79"/>
        <v>10.934040180996128</v>
      </c>
    </row>
    <row r="5115" spans="1:2" x14ac:dyDescent="0.25">
      <c r="A5115" s="1">
        <v>5114</v>
      </c>
      <c r="B5115">
        <f t="shared" ca="1" si="79"/>
        <v>24.997188558608265</v>
      </c>
    </row>
    <row r="5116" spans="1:2" x14ac:dyDescent="0.25">
      <c r="A5116" s="1">
        <v>5115</v>
      </c>
      <c r="B5116">
        <f t="shared" ca="1" si="79"/>
        <v>15.900030177301712</v>
      </c>
    </row>
    <row r="5117" spans="1:2" x14ac:dyDescent="0.25">
      <c r="A5117" s="1">
        <v>5116</v>
      </c>
      <c r="B5117">
        <f t="shared" ca="1" si="79"/>
        <v>13.501487597470154</v>
      </c>
    </row>
    <row r="5118" spans="1:2" x14ac:dyDescent="0.25">
      <c r="A5118" s="1">
        <v>5117</v>
      </c>
      <c r="B5118">
        <f t="shared" ca="1" si="79"/>
        <v>14.157582955775899</v>
      </c>
    </row>
    <row r="5119" spans="1:2" x14ac:dyDescent="0.25">
      <c r="A5119" s="1">
        <v>5118</v>
      </c>
      <c r="B5119">
        <f t="shared" ca="1" si="79"/>
        <v>16.429243958746756</v>
      </c>
    </row>
    <row r="5120" spans="1:2" x14ac:dyDescent="0.25">
      <c r="A5120" s="1">
        <v>5119</v>
      </c>
      <c r="B5120">
        <f t="shared" ca="1" si="79"/>
        <v>18.858297067268939</v>
      </c>
    </row>
    <row r="5121" spans="1:2" x14ac:dyDescent="0.25">
      <c r="A5121" s="1">
        <v>5120</v>
      </c>
      <c r="B5121">
        <f t="shared" ca="1" si="79"/>
        <v>12.283692168304841</v>
      </c>
    </row>
    <row r="5122" spans="1:2" x14ac:dyDescent="0.25">
      <c r="A5122" s="1">
        <v>5121</v>
      </c>
      <c r="B5122">
        <f t="shared" ca="1" si="79"/>
        <v>15.242680267127966</v>
      </c>
    </row>
    <row r="5123" spans="1:2" x14ac:dyDescent="0.25">
      <c r="A5123" s="1">
        <v>5122</v>
      </c>
      <c r="B5123">
        <f t="shared" ref="B5123:B5186" ca="1" si="80">NORMINV(RAND(),15.6,6.5)</f>
        <v>11.973758661399167</v>
      </c>
    </row>
    <row r="5124" spans="1:2" x14ac:dyDescent="0.25">
      <c r="A5124" s="1">
        <v>5123</v>
      </c>
      <c r="B5124">
        <f t="shared" ca="1" si="80"/>
        <v>21.128837795574182</v>
      </c>
    </row>
    <row r="5125" spans="1:2" x14ac:dyDescent="0.25">
      <c r="A5125" s="1">
        <v>5124</v>
      </c>
      <c r="B5125">
        <f t="shared" ca="1" si="80"/>
        <v>15.525920565623721</v>
      </c>
    </row>
    <row r="5126" spans="1:2" x14ac:dyDescent="0.25">
      <c r="A5126" s="1">
        <v>5125</v>
      </c>
      <c r="B5126">
        <f t="shared" ca="1" si="80"/>
        <v>9.1115215734289414</v>
      </c>
    </row>
    <row r="5127" spans="1:2" x14ac:dyDescent="0.25">
      <c r="A5127" s="1">
        <v>5126</v>
      </c>
      <c r="B5127">
        <f t="shared" ca="1" si="80"/>
        <v>14.802647214331232</v>
      </c>
    </row>
    <row r="5128" spans="1:2" x14ac:dyDescent="0.25">
      <c r="A5128" s="1">
        <v>5127</v>
      </c>
      <c r="B5128">
        <f t="shared" ca="1" si="80"/>
        <v>9.6336920608927308</v>
      </c>
    </row>
    <row r="5129" spans="1:2" x14ac:dyDescent="0.25">
      <c r="A5129" s="1">
        <v>5128</v>
      </c>
      <c r="B5129">
        <f t="shared" ca="1" si="80"/>
        <v>16.419742179305278</v>
      </c>
    </row>
    <row r="5130" spans="1:2" x14ac:dyDescent="0.25">
      <c r="A5130" s="1">
        <v>5129</v>
      </c>
      <c r="B5130">
        <f t="shared" ca="1" si="80"/>
        <v>17.222035993098068</v>
      </c>
    </row>
    <row r="5131" spans="1:2" x14ac:dyDescent="0.25">
      <c r="A5131" s="1">
        <v>5130</v>
      </c>
      <c r="B5131">
        <f t="shared" ca="1" si="80"/>
        <v>18.999776072624766</v>
      </c>
    </row>
    <row r="5132" spans="1:2" x14ac:dyDescent="0.25">
      <c r="A5132" s="1">
        <v>5131</v>
      </c>
      <c r="B5132">
        <f t="shared" ca="1" si="80"/>
        <v>4.8560538861880129</v>
      </c>
    </row>
    <row r="5133" spans="1:2" x14ac:dyDescent="0.25">
      <c r="A5133" s="1">
        <v>5132</v>
      </c>
      <c r="B5133">
        <f t="shared" ca="1" si="80"/>
        <v>18.996232681358379</v>
      </c>
    </row>
    <row r="5134" spans="1:2" x14ac:dyDescent="0.25">
      <c r="A5134" s="1">
        <v>5133</v>
      </c>
      <c r="B5134">
        <f t="shared" ca="1" si="80"/>
        <v>29.813102630116443</v>
      </c>
    </row>
    <row r="5135" spans="1:2" x14ac:dyDescent="0.25">
      <c r="A5135" s="1">
        <v>5134</v>
      </c>
      <c r="B5135">
        <f t="shared" ca="1" si="80"/>
        <v>17.321584792581394</v>
      </c>
    </row>
    <row r="5136" spans="1:2" x14ac:dyDescent="0.25">
      <c r="A5136" s="1">
        <v>5135</v>
      </c>
      <c r="B5136">
        <f t="shared" ca="1" si="80"/>
        <v>9.9985727500281456</v>
      </c>
    </row>
    <row r="5137" spans="1:2" x14ac:dyDescent="0.25">
      <c r="A5137" s="1">
        <v>5136</v>
      </c>
      <c r="B5137">
        <f t="shared" ca="1" si="80"/>
        <v>25.10636233343547</v>
      </c>
    </row>
    <row r="5138" spans="1:2" x14ac:dyDescent="0.25">
      <c r="A5138" s="1">
        <v>5137</v>
      </c>
      <c r="B5138">
        <f t="shared" ca="1" si="80"/>
        <v>13.012802373588077</v>
      </c>
    </row>
    <row r="5139" spans="1:2" x14ac:dyDescent="0.25">
      <c r="A5139" s="1">
        <v>5138</v>
      </c>
      <c r="B5139">
        <f t="shared" ca="1" si="80"/>
        <v>11.544201505318217</v>
      </c>
    </row>
    <row r="5140" spans="1:2" x14ac:dyDescent="0.25">
      <c r="A5140" s="1">
        <v>5139</v>
      </c>
      <c r="B5140">
        <f t="shared" ca="1" si="80"/>
        <v>16.259129045379481</v>
      </c>
    </row>
    <row r="5141" spans="1:2" x14ac:dyDescent="0.25">
      <c r="A5141" s="1">
        <v>5140</v>
      </c>
      <c r="B5141">
        <f t="shared" ca="1" si="80"/>
        <v>17.059203287943852</v>
      </c>
    </row>
    <row r="5142" spans="1:2" x14ac:dyDescent="0.25">
      <c r="A5142" s="1">
        <v>5141</v>
      </c>
      <c r="B5142">
        <f t="shared" ca="1" si="80"/>
        <v>13.555079432608871</v>
      </c>
    </row>
    <row r="5143" spans="1:2" x14ac:dyDescent="0.25">
      <c r="A5143" s="1">
        <v>5142</v>
      </c>
      <c r="B5143">
        <f t="shared" ca="1" si="80"/>
        <v>18.751423621165706</v>
      </c>
    </row>
    <row r="5144" spans="1:2" x14ac:dyDescent="0.25">
      <c r="A5144" s="1">
        <v>5143</v>
      </c>
      <c r="B5144">
        <f t="shared" ca="1" si="80"/>
        <v>12.404985807958756</v>
      </c>
    </row>
    <row r="5145" spans="1:2" x14ac:dyDescent="0.25">
      <c r="A5145" s="1">
        <v>5144</v>
      </c>
      <c r="B5145">
        <f t="shared" ca="1" si="80"/>
        <v>18.599508849441069</v>
      </c>
    </row>
    <row r="5146" spans="1:2" x14ac:dyDescent="0.25">
      <c r="A5146" s="1">
        <v>5145</v>
      </c>
      <c r="B5146">
        <f t="shared" ca="1" si="80"/>
        <v>11.494017878973615</v>
      </c>
    </row>
    <row r="5147" spans="1:2" x14ac:dyDescent="0.25">
      <c r="A5147" s="1">
        <v>5146</v>
      </c>
      <c r="B5147">
        <f t="shared" ca="1" si="80"/>
        <v>29.573511429875303</v>
      </c>
    </row>
    <row r="5148" spans="1:2" x14ac:dyDescent="0.25">
      <c r="A5148" s="1">
        <v>5147</v>
      </c>
      <c r="B5148">
        <f t="shared" ca="1" si="80"/>
        <v>12.057001025907919</v>
      </c>
    </row>
    <row r="5149" spans="1:2" x14ac:dyDescent="0.25">
      <c r="A5149" s="1">
        <v>5148</v>
      </c>
      <c r="B5149">
        <f t="shared" ca="1" si="80"/>
        <v>2.6031952848244853</v>
      </c>
    </row>
    <row r="5150" spans="1:2" x14ac:dyDescent="0.25">
      <c r="A5150" s="1">
        <v>5149</v>
      </c>
      <c r="B5150">
        <f t="shared" ca="1" si="80"/>
        <v>19.260492419717931</v>
      </c>
    </row>
    <row r="5151" spans="1:2" x14ac:dyDescent="0.25">
      <c r="A5151" s="1">
        <v>5150</v>
      </c>
      <c r="B5151">
        <f t="shared" ca="1" si="80"/>
        <v>13.265041673986115</v>
      </c>
    </row>
    <row r="5152" spans="1:2" x14ac:dyDescent="0.25">
      <c r="A5152" s="1">
        <v>5151</v>
      </c>
      <c r="B5152">
        <f t="shared" ca="1" si="80"/>
        <v>6.1198458353729723</v>
      </c>
    </row>
    <row r="5153" spans="1:2" x14ac:dyDescent="0.25">
      <c r="A5153" s="1">
        <v>5152</v>
      </c>
      <c r="B5153">
        <f t="shared" ca="1" si="80"/>
        <v>24.261867050648931</v>
      </c>
    </row>
    <row r="5154" spans="1:2" x14ac:dyDescent="0.25">
      <c r="A5154" s="1">
        <v>5153</v>
      </c>
      <c r="B5154">
        <f t="shared" ca="1" si="80"/>
        <v>4.3774044196411559</v>
      </c>
    </row>
    <row r="5155" spans="1:2" x14ac:dyDescent="0.25">
      <c r="A5155" s="1">
        <v>5154</v>
      </c>
      <c r="B5155">
        <f t="shared" ca="1" si="80"/>
        <v>11.802573595852326</v>
      </c>
    </row>
    <row r="5156" spans="1:2" x14ac:dyDescent="0.25">
      <c r="A5156" s="1">
        <v>5155</v>
      </c>
      <c r="B5156">
        <f t="shared" ca="1" si="80"/>
        <v>25.554874988843583</v>
      </c>
    </row>
    <row r="5157" spans="1:2" x14ac:dyDescent="0.25">
      <c r="A5157" s="1">
        <v>5156</v>
      </c>
      <c r="B5157">
        <f t="shared" ca="1" si="80"/>
        <v>5.6451185663869854</v>
      </c>
    </row>
    <row r="5158" spans="1:2" x14ac:dyDescent="0.25">
      <c r="A5158" s="1">
        <v>5157</v>
      </c>
      <c r="B5158">
        <f t="shared" ca="1" si="80"/>
        <v>6.2327029941751899</v>
      </c>
    </row>
    <row r="5159" spans="1:2" x14ac:dyDescent="0.25">
      <c r="A5159" s="1">
        <v>5158</v>
      </c>
      <c r="B5159">
        <f t="shared" ca="1" si="80"/>
        <v>14.319946841686845</v>
      </c>
    </row>
    <row r="5160" spans="1:2" x14ac:dyDescent="0.25">
      <c r="A5160" s="1">
        <v>5159</v>
      </c>
      <c r="B5160">
        <f t="shared" ca="1" si="80"/>
        <v>14.428209318456384</v>
      </c>
    </row>
    <row r="5161" spans="1:2" x14ac:dyDescent="0.25">
      <c r="A5161" s="1">
        <v>5160</v>
      </c>
      <c r="B5161">
        <f t="shared" ca="1" si="80"/>
        <v>29.042958064052172</v>
      </c>
    </row>
    <row r="5162" spans="1:2" x14ac:dyDescent="0.25">
      <c r="A5162" s="1">
        <v>5161</v>
      </c>
      <c r="B5162">
        <f t="shared" ca="1" si="80"/>
        <v>15.062708735612043</v>
      </c>
    </row>
    <row r="5163" spans="1:2" x14ac:dyDescent="0.25">
      <c r="A5163" s="1">
        <v>5162</v>
      </c>
      <c r="B5163">
        <f t="shared" ca="1" si="80"/>
        <v>23.993974851866028</v>
      </c>
    </row>
    <row r="5164" spans="1:2" x14ac:dyDescent="0.25">
      <c r="A5164" s="1">
        <v>5163</v>
      </c>
      <c r="B5164">
        <f t="shared" ca="1" si="80"/>
        <v>15.468956888584945</v>
      </c>
    </row>
    <row r="5165" spans="1:2" x14ac:dyDescent="0.25">
      <c r="A5165" s="1">
        <v>5164</v>
      </c>
      <c r="B5165">
        <f t="shared" ca="1" si="80"/>
        <v>21.330006397956595</v>
      </c>
    </row>
    <row r="5166" spans="1:2" x14ac:dyDescent="0.25">
      <c r="A5166" s="1">
        <v>5165</v>
      </c>
      <c r="B5166">
        <f t="shared" ca="1" si="80"/>
        <v>11.561369042315363</v>
      </c>
    </row>
    <row r="5167" spans="1:2" x14ac:dyDescent="0.25">
      <c r="A5167" s="1">
        <v>5166</v>
      </c>
      <c r="B5167">
        <f t="shared" ca="1" si="80"/>
        <v>21.782315421130981</v>
      </c>
    </row>
    <row r="5168" spans="1:2" x14ac:dyDescent="0.25">
      <c r="A5168" s="1">
        <v>5167</v>
      </c>
      <c r="B5168">
        <f t="shared" ca="1" si="80"/>
        <v>15.811252259027624</v>
      </c>
    </row>
    <row r="5169" spans="1:2" x14ac:dyDescent="0.25">
      <c r="A5169" s="1">
        <v>5168</v>
      </c>
      <c r="B5169">
        <f t="shared" ca="1" si="80"/>
        <v>15.268834316761559</v>
      </c>
    </row>
    <row r="5170" spans="1:2" x14ac:dyDescent="0.25">
      <c r="A5170" s="1">
        <v>5169</v>
      </c>
      <c r="B5170">
        <f t="shared" ca="1" si="80"/>
        <v>16.366291345806502</v>
      </c>
    </row>
    <row r="5171" spans="1:2" x14ac:dyDescent="0.25">
      <c r="A5171" s="1">
        <v>5170</v>
      </c>
      <c r="B5171">
        <f t="shared" ca="1" si="80"/>
        <v>17.603156923354483</v>
      </c>
    </row>
    <row r="5172" spans="1:2" x14ac:dyDescent="0.25">
      <c r="A5172" s="1">
        <v>5171</v>
      </c>
      <c r="B5172">
        <f t="shared" ca="1" si="80"/>
        <v>14.03885375226254</v>
      </c>
    </row>
    <row r="5173" spans="1:2" x14ac:dyDescent="0.25">
      <c r="A5173" s="1">
        <v>5172</v>
      </c>
      <c r="B5173">
        <f t="shared" ca="1" si="80"/>
        <v>21.424630596237499</v>
      </c>
    </row>
    <row r="5174" spans="1:2" x14ac:dyDescent="0.25">
      <c r="A5174" s="1">
        <v>5173</v>
      </c>
      <c r="B5174">
        <f t="shared" ca="1" si="80"/>
        <v>19.426304520570962</v>
      </c>
    </row>
    <row r="5175" spans="1:2" x14ac:dyDescent="0.25">
      <c r="A5175" s="1">
        <v>5174</v>
      </c>
      <c r="B5175">
        <f t="shared" ca="1" si="80"/>
        <v>5.9821411464796839</v>
      </c>
    </row>
    <row r="5176" spans="1:2" x14ac:dyDescent="0.25">
      <c r="A5176" s="1">
        <v>5175</v>
      </c>
      <c r="B5176">
        <f t="shared" ca="1" si="80"/>
        <v>16.762939338007364</v>
      </c>
    </row>
    <row r="5177" spans="1:2" x14ac:dyDescent="0.25">
      <c r="A5177" s="1">
        <v>5176</v>
      </c>
      <c r="B5177">
        <f t="shared" ca="1" si="80"/>
        <v>13.724208759474926</v>
      </c>
    </row>
    <row r="5178" spans="1:2" x14ac:dyDescent="0.25">
      <c r="A5178" s="1">
        <v>5177</v>
      </c>
      <c r="B5178">
        <f t="shared" ca="1" si="80"/>
        <v>17.96686045944244</v>
      </c>
    </row>
    <row r="5179" spans="1:2" x14ac:dyDescent="0.25">
      <c r="A5179" s="1">
        <v>5178</v>
      </c>
      <c r="B5179">
        <f t="shared" ca="1" si="80"/>
        <v>14.346296604558821</v>
      </c>
    </row>
    <row r="5180" spans="1:2" x14ac:dyDescent="0.25">
      <c r="A5180" s="1">
        <v>5179</v>
      </c>
      <c r="B5180">
        <f t="shared" ca="1" si="80"/>
        <v>18.951318398085732</v>
      </c>
    </row>
    <row r="5181" spans="1:2" x14ac:dyDescent="0.25">
      <c r="A5181" s="1">
        <v>5180</v>
      </c>
      <c r="B5181">
        <f t="shared" ca="1" si="80"/>
        <v>12.858725919805002</v>
      </c>
    </row>
    <row r="5182" spans="1:2" x14ac:dyDescent="0.25">
      <c r="A5182" s="1">
        <v>5181</v>
      </c>
      <c r="B5182">
        <f t="shared" ca="1" si="80"/>
        <v>22.862196432447544</v>
      </c>
    </row>
    <row r="5183" spans="1:2" x14ac:dyDescent="0.25">
      <c r="A5183" s="1">
        <v>5182</v>
      </c>
      <c r="B5183">
        <f t="shared" ca="1" si="80"/>
        <v>20.216934828464318</v>
      </c>
    </row>
    <row r="5184" spans="1:2" x14ac:dyDescent="0.25">
      <c r="A5184" s="1">
        <v>5183</v>
      </c>
      <c r="B5184">
        <f t="shared" ca="1" si="80"/>
        <v>20.059848763629184</v>
      </c>
    </row>
    <row r="5185" spans="1:2" x14ac:dyDescent="0.25">
      <c r="A5185" s="1">
        <v>5184</v>
      </c>
      <c r="B5185">
        <f t="shared" ca="1" si="80"/>
        <v>19.360545911282909</v>
      </c>
    </row>
    <row r="5186" spans="1:2" x14ac:dyDescent="0.25">
      <c r="A5186" s="1">
        <v>5185</v>
      </c>
      <c r="B5186">
        <f t="shared" ca="1" si="80"/>
        <v>26.667027017498487</v>
      </c>
    </row>
    <row r="5187" spans="1:2" x14ac:dyDescent="0.25">
      <c r="A5187" s="1">
        <v>5186</v>
      </c>
      <c r="B5187">
        <f t="shared" ref="B5187:B5250" ca="1" si="81">NORMINV(RAND(),15.6,6.5)</f>
        <v>20.945329224984889</v>
      </c>
    </row>
    <row r="5188" spans="1:2" x14ac:dyDescent="0.25">
      <c r="A5188" s="1">
        <v>5187</v>
      </c>
      <c r="B5188">
        <f t="shared" ca="1" si="81"/>
        <v>20.029303303244337</v>
      </c>
    </row>
    <row r="5189" spans="1:2" x14ac:dyDescent="0.25">
      <c r="A5189" s="1">
        <v>5188</v>
      </c>
      <c r="B5189">
        <f t="shared" ca="1" si="81"/>
        <v>7.3990459692486716</v>
      </c>
    </row>
    <row r="5190" spans="1:2" x14ac:dyDescent="0.25">
      <c r="A5190" s="1">
        <v>5189</v>
      </c>
      <c r="B5190">
        <f t="shared" ca="1" si="81"/>
        <v>21.359494296966837</v>
      </c>
    </row>
    <row r="5191" spans="1:2" x14ac:dyDescent="0.25">
      <c r="A5191" s="1">
        <v>5190</v>
      </c>
      <c r="B5191">
        <f t="shared" ca="1" si="81"/>
        <v>8.9838832734641993</v>
      </c>
    </row>
    <row r="5192" spans="1:2" x14ac:dyDescent="0.25">
      <c r="A5192" s="1">
        <v>5191</v>
      </c>
      <c r="B5192">
        <f t="shared" ca="1" si="81"/>
        <v>4.5665699793559291</v>
      </c>
    </row>
    <row r="5193" spans="1:2" x14ac:dyDescent="0.25">
      <c r="A5193" s="1">
        <v>5192</v>
      </c>
      <c r="B5193">
        <f t="shared" ca="1" si="81"/>
        <v>20.842335200195357</v>
      </c>
    </row>
    <row r="5194" spans="1:2" x14ac:dyDescent="0.25">
      <c r="A5194" s="1">
        <v>5193</v>
      </c>
      <c r="B5194">
        <f t="shared" ca="1" si="81"/>
        <v>9.275198260431857</v>
      </c>
    </row>
    <row r="5195" spans="1:2" x14ac:dyDescent="0.25">
      <c r="A5195" s="1">
        <v>5194</v>
      </c>
      <c r="B5195">
        <f t="shared" ca="1" si="81"/>
        <v>26.684323243876715</v>
      </c>
    </row>
    <row r="5196" spans="1:2" x14ac:dyDescent="0.25">
      <c r="A5196" s="1">
        <v>5195</v>
      </c>
      <c r="B5196">
        <f t="shared" ca="1" si="81"/>
        <v>18.648849401448341</v>
      </c>
    </row>
    <row r="5197" spans="1:2" x14ac:dyDescent="0.25">
      <c r="A5197" s="1">
        <v>5196</v>
      </c>
      <c r="B5197">
        <f t="shared" ca="1" si="81"/>
        <v>12.0178687736451</v>
      </c>
    </row>
    <row r="5198" spans="1:2" x14ac:dyDescent="0.25">
      <c r="A5198" s="1">
        <v>5197</v>
      </c>
      <c r="B5198">
        <f t="shared" ca="1" si="81"/>
        <v>12.941096737787543</v>
      </c>
    </row>
    <row r="5199" spans="1:2" x14ac:dyDescent="0.25">
      <c r="A5199" s="1">
        <v>5198</v>
      </c>
      <c r="B5199">
        <f t="shared" ca="1" si="81"/>
        <v>12.492762312320989</v>
      </c>
    </row>
    <row r="5200" spans="1:2" x14ac:dyDescent="0.25">
      <c r="A5200" s="1">
        <v>5199</v>
      </c>
      <c r="B5200">
        <f t="shared" ca="1" si="81"/>
        <v>26.896045031030045</v>
      </c>
    </row>
    <row r="5201" spans="1:2" x14ac:dyDescent="0.25">
      <c r="A5201" s="1">
        <v>5200</v>
      </c>
      <c r="B5201">
        <f t="shared" ca="1" si="81"/>
        <v>10.890489740534399</v>
      </c>
    </row>
    <row r="5202" spans="1:2" x14ac:dyDescent="0.25">
      <c r="A5202" s="1">
        <v>5201</v>
      </c>
      <c r="B5202">
        <f t="shared" ca="1" si="81"/>
        <v>14.820659570775851</v>
      </c>
    </row>
    <row r="5203" spans="1:2" x14ac:dyDescent="0.25">
      <c r="A5203" s="1">
        <v>5202</v>
      </c>
      <c r="B5203">
        <f t="shared" ca="1" si="81"/>
        <v>19.476327464388035</v>
      </c>
    </row>
    <row r="5204" spans="1:2" x14ac:dyDescent="0.25">
      <c r="A5204" s="1">
        <v>5203</v>
      </c>
      <c r="B5204">
        <f t="shared" ca="1" si="81"/>
        <v>5.9792617667225763</v>
      </c>
    </row>
    <row r="5205" spans="1:2" x14ac:dyDescent="0.25">
      <c r="A5205" s="1">
        <v>5204</v>
      </c>
      <c r="B5205">
        <f t="shared" ca="1" si="81"/>
        <v>31.700886893118088</v>
      </c>
    </row>
    <row r="5206" spans="1:2" x14ac:dyDescent="0.25">
      <c r="A5206" s="1">
        <v>5205</v>
      </c>
      <c r="B5206">
        <f t="shared" ca="1" si="81"/>
        <v>17.946876483343608</v>
      </c>
    </row>
    <row r="5207" spans="1:2" x14ac:dyDescent="0.25">
      <c r="A5207" s="1">
        <v>5206</v>
      </c>
      <c r="B5207">
        <f t="shared" ca="1" si="81"/>
        <v>19.734284921032287</v>
      </c>
    </row>
    <row r="5208" spans="1:2" x14ac:dyDescent="0.25">
      <c r="A5208" s="1">
        <v>5207</v>
      </c>
      <c r="B5208">
        <f t="shared" ca="1" si="81"/>
        <v>12.855052787187802</v>
      </c>
    </row>
    <row r="5209" spans="1:2" x14ac:dyDescent="0.25">
      <c r="A5209" s="1">
        <v>5208</v>
      </c>
      <c r="B5209">
        <f t="shared" ca="1" si="81"/>
        <v>3.5480898023124663</v>
      </c>
    </row>
    <row r="5210" spans="1:2" x14ac:dyDescent="0.25">
      <c r="A5210" s="1">
        <v>5209</v>
      </c>
      <c r="B5210">
        <f t="shared" ca="1" si="81"/>
        <v>8.4249310687089682</v>
      </c>
    </row>
    <row r="5211" spans="1:2" x14ac:dyDescent="0.25">
      <c r="A5211" s="1">
        <v>5210</v>
      </c>
      <c r="B5211">
        <f t="shared" ca="1" si="81"/>
        <v>12.142281962469717</v>
      </c>
    </row>
    <row r="5212" spans="1:2" x14ac:dyDescent="0.25">
      <c r="A5212" s="1">
        <v>5211</v>
      </c>
      <c r="B5212">
        <f t="shared" ca="1" si="81"/>
        <v>23.38474491372169</v>
      </c>
    </row>
    <row r="5213" spans="1:2" x14ac:dyDescent="0.25">
      <c r="A5213" s="1">
        <v>5212</v>
      </c>
      <c r="B5213">
        <f t="shared" ca="1" si="81"/>
        <v>8.2534159049177838</v>
      </c>
    </row>
    <row r="5214" spans="1:2" x14ac:dyDescent="0.25">
      <c r="A5214" s="1">
        <v>5213</v>
      </c>
      <c r="B5214">
        <f t="shared" ca="1" si="81"/>
        <v>22.533686229542788</v>
      </c>
    </row>
    <row r="5215" spans="1:2" x14ac:dyDescent="0.25">
      <c r="A5215" s="1">
        <v>5214</v>
      </c>
      <c r="B5215">
        <f t="shared" ca="1" si="81"/>
        <v>16.437128022327858</v>
      </c>
    </row>
    <row r="5216" spans="1:2" x14ac:dyDescent="0.25">
      <c r="A5216" s="1">
        <v>5215</v>
      </c>
      <c r="B5216">
        <f t="shared" ca="1" si="81"/>
        <v>24.968397689675655</v>
      </c>
    </row>
    <row r="5217" spans="1:2" x14ac:dyDescent="0.25">
      <c r="A5217" s="1">
        <v>5216</v>
      </c>
      <c r="B5217">
        <f t="shared" ca="1" si="81"/>
        <v>21.026297959655309</v>
      </c>
    </row>
    <row r="5218" spans="1:2" x14ac:dyDescent="0.25">
      <c r="A5218" s="1">
        <v>5217</v>
      </c>
      <c r="B5218">
        <f t="shared" ca="1" si="81"/>
        <v>10.523458979507524</v>
      </c>
    </row>
    <row r="5219" spans="1:2" x14ac:dyDescent="0.25">
      <c r="A5219" s="1">
        <v>5218</v>
      </c>
      <c r="B5219">
        <f t="shared" ca="1" si="81"/>
        <v>15.273302795793898</v>
      </c>
    </row>
    <row r="5220" spans="1:2" x14ac:dyDescent="0.25">
      <c r="A5220" s="1">
        <v>5219</v>
      </c>
      <c r="B5220">
        <f t="shared" ca="1" si="81"/>
        <v>3.5493706065851267</v>
      </c>
    </row>
    <row r="5221" spans="1:2" x14ac:dyDescent="0.25">
      <c r="A5221" s="1">
        <v>5220</v>
      </c>
      <c r="B5221">
        <f t="shared" ca="1" si="81"/>
        <v>17.105000653936781</v>
      </c>
    </row>
    <row r="5222" spans="1:2" x14ac:dyDescent="0.25">
      <c r="A5222" s="1">
        <v>5221</v>
      </c>
      <c r="B5222">
        <f t="shared" ca="1" si="81"/>
        <v>4.4838127620138177</v>
      </c>
    </row>
    <row r="5223" spans="1:2" x14ac:dyDescent="0.25">
      <c r="A5223" s="1">
        <v>5222</v>
      </c>
      <c r="B5223">
        <f t="shared" ca="1" si="81"/>
        <v>14.04860518138608</v>
      </c>
    </row>
    <row r="5224" spans="1:2" x14ac:dyDescent="0.25">
      <c r="A5224" s="1">
        <v>5223</v>
      </c>
      <c r="B5224">
        <f t="shared" ca="1" si="81"/>
        <v>20.876547025197212</v>
      </c>
    </row>
    <row r="5225" spans="1:2" x14ac:dyDescent="0.25">
      <c r="A5225" s="1">
        <v>5224</v>
      </c>
      <c r="B5225">
        <f t="shared" ca="1" si="81"/>
        <v>20.685732603678034</v>
      </c>
    </row>
    <row r="5226" spans="1:2" x14ac:dyDescent="0.25">
      <c r="A5226" s="1">
        <v>5225</v>
      </c>
      <c r="B5226">
        <f t="shared" ca="1" si="81"/>
        <v>6.3013410998048283</v>
      </c>
    </row>
    <row r="5227" spans="1:2" x14ac:dyDescent="0.25">
      <c r="A5227" s="1">
        <v>5226</v>
      </c>
      <c r="B5227">
        <f t="shared" ca="1" si="81"/>
        <v>17.053328440935445</v>
      </c>
    </row>
    <row r="5228" spans="1:2" x14ac:dyDescent="0.25">
      <c r="A5228" s="1">
        <v>5227</v>
      </c>
      <c r="B5228">
        <f t="shared" ca="1" si="81"/>
        <v>6.1056148649912849</v>
      </c>
    </row>
    <row r="5229" spans="1:2" x14ac:dyDescent="0.25">
      <c r="A5229" s="1">
        <v>5228</v>
      </c>
      <c r="B5229">
        <f t="shared" ca="1" si="81"/>
        <v>9.8090092348156581</v>
      </c>
    </row>
    <row r="5230" spans="1:2" x14ac:dyDescent="0.25">
      <c r="A5230" s="1">
        <v>5229</v>
      </c>
      <c r="B5230">
        <f t="shared" ca="1" si="81"/>
        <v>12.630010588521408</v>
      </c>
    </row>
    <row r="5231" spans="1:2" x14ac:dyDescent="0.25">
      <c r="A5231" s="1">
        <v>5230</v>
      </c>
      <c r="B5231">
        <f t="shared" ca="1" si="81"/>
        <v>14.070080668208305</v>
      </c>
    </row>
    <row r="5232" spans="1:2" x14ac:dyDescent="0.25">
      <c r="A5232" s="1">
        <v>5231</v>
      </c>
      <c r="B5232">
        <f t="shared" ca="1" si="81"/>
        <v>15.399077128173419</v>
      </c>
    </row>
    <row r="5233" spans="1:2" x14ac:dyDescent="0.25">
      <c r="A5233" s="1">
        <v>5232</v>
      </c>
      <c r="B5233">
        <f t="shared" ca="1" si="81"/>
        <v>16.972162599415004</v>
      </c>
    </row>
    <row r="5234" spans="1:2" x14ac:dyDescent="0.25">
      <c r="A5234" s="1">
        <v>5233</v>
      </c>
      <c r="B5234">
        <f t="shared" ca="1" si="81"/>
        <v>10.949549490902765</v>
      </c>
    </row>
    <row r="5235" spans="1:2" x14ac:dyDescent="0.25">
      <c r="A5235" s="1">
        <v>5234</v>
      </c>
      <c r="B5235">
        <f t="shared" ca="1" si="81"/>
        <v>18.556766149892407</v>
      </c>
    </row>
    <row r="5236" spans="1:2" x14ac:dyDescent="0.25">
      <c r="A5236" s="1">
        <v>5235</v>
      </c>
      <c r="B5236">
        <f t="shared" ca="1" si="81"/>
        <v>19.409084608921923</v>
      </c>
    </row>
    <row r="5237" spans="1:2" x14ac:dyDescent="0.25">
      <c r="A5237" s="1">
        <v>5236</v>
      </c>
      <c r="B5237">
        <f t="shared" ca="1" si="81"/>
        <v>12.974463504315587</v>
      </c>
    </row>
    <row r="5238" spans="1:2" x14ac:dyDescent="0.25">
      <c r="A5238" s="1">
        <v>5237</v>
      </c>
      <c r="B5238">
        <f t="shared" ca="1" si="81"/>
        <v>11.550907142891608</v>
      </c>
    </row>
    <row r="5239" spans="1:2" x14ac:dyDescent="0.25">
      <c r="A5239" s="1">
        <v>5238</v>
      </c>
      <c r="B5239">
        <f t="shared" ca="1" si="81"/>
        <v>16.188147775850393</v>
      </c>
    </row>
    <row r="5240" spans="1:2" x14ac:dyDescent="0.25">
      <c r="A5240" s="1">
        <v>5239</v>
      </c>
      <c r="B5240">
        <f t="shared" ca="1" si="81"/>
        <v>-0.62433987286135739</v>
      </c>
    </row>
    <row r="5241" spans="1:2" x14ac:dyDescent="0.25">
      <c r="A5241" s="1">
        <v>5240</v>
      </c>
      <c r="B5241">
        <f t="shared" ca="1" si="81"/>
        <v>9.1173369813209355</v>
      </c>
    </row>
    <row r="5242" spans="1:2" x14ac:dyDescent="0.25">
      <c r="A5242" s="1">
        <v>5241</v>
      </c>
      <c r="B5242">
        <f t="shared" ca="1" si="81"/>
        <v>24.34384596046165</v>
      </c>
    </row>
    <row r="5243" spans="1:2" x14ac:dyDescent="0.25">
      <c r="A5243" s="1">
        <v>5242</v>
      </c>
      <c r="B5243">
        <f t="shared" ca="1" si="81"/>
        <v>27.560317692590303</v>
      </c>
    </row>
    <row r="5244" spans="1:2" x14ac:dyDescent="0.25">
      <c r="A5244" s="1">
        <v>5243</v>
      </c>
      <c r="B5244">
        <f t="shared" ca="1" si="81"/>
        <v>24.34143260563215</v>
      </c>
    </row>
    <row r="5245" spans="1:2" x14ac:dyDescent="0.25">
      <c r="A5245" s="1">
        <v>5244</v>
      </c>
      <c r="B5245">
        <f t="shared" ca="1" si="81"/>
        <v>9.6630522158215975</v>
      </c>
    </row>
    <row r="5246" spans="1:2" x14ac:dyDescent="0.25">
      <c r="A5246" s="1">
        <v>5245</v>
      </c>
      <c r="B5246">
        <f t="shared" ca="1" si="81"/>
        <v>11.698443645309201</v>
      </c>
    </row>
    <row r="5247" spans="1:2" x14ac:dyDescent="0.25">
      <c r="A5247" s="1">
        <v>5246</v>
      </c>
      <c r="B5247">
        <f t="shared" ca="1" si="81"/>
        <v>9.7158836820096326</v>
      </c>
    </row>
    <row r="5248" spans="1:2" x14ac:dyDescent="0.25">
      <c r="A5248" s="1">
        <v>5247</v>
      </c>
      <c r="B5248">
        <f t="shared" ca="1" si="81"/>
        <v>20.743134287856517</v>
      </c>
    </row>
    <row r="5249" spans="1:2" x14ac:dyDescent="0.25">
      <c r="A5249" s="1">
        <v>5248</v>
      </c>
      <c r="B5249">
        <f t="shared" ca="1" si="81"/>
        <v>16.888567194466546</v>
      </c>
    </row>
    <row r="5250" spans="1:2" x14ac:dyDescent="0.25">
      <c r="A5250" s="1">
        <v>5249</v>
      </c>
      <c r="B5250">
        <f t="shared" ca="1" si="81"/>
        <v>23.530246911009687</v>
      </c>
    </row>
    <row r="5251" spans="1:2" x14ac:dyDescent="0.25">
      <c r="A5251" s="1">
        <v>5250</v>
      </c>
      <c r="B5251">
        <f t="shared" ref="B5251:B5314" ca="1" si="82">NORMINV(RAND(),15.6,6.5)</f>
        <v>20.877349681479256</v>
      </c>
    </row>
    <row r="5252" spans="1:2" x14ac:dyDescent="0.25">
      <c r="A5252" s="1">
        <v>5251</v>
      </c>
      <c r="B5252">
        <f t="shared" ca="1" si="82"/>
        <v>24.544817679504195</v>
      </c>
    </row>
    <row r="5253" spans="1:2" x14ac:dyDescent="0.25">
      <c r="A5253" s="1">
        <v>5252</v>
      </c>
      <c r="B5253">
        <f t="shared" ca="1" si="82"/>
        <v>20.083039538055949</v>
      </c>
    </row>
    <row r="5254" spans="1:2" x14ac:dyDescent="0.25">
      <c r="A5254" s="1">
        <v>5253</v>
      </c>
      <c r="B5254">
        <f t="shared" ca="1" si="82"/>
        <v>11.85235913775087</v>
      </c>
    </row>
    <row r="5255" spans="1:2" x14ac:dyDescent="0.25">
      <c r="A5255" s="1">
        <v>5254</v>
      </c>
      <c r="B5255">
        <f t="shared" ca="1" si="82"/>
        <v>19.490183477810302</v>
      </c>
    </row>
    <row r="5256" spans="1:2" x14ac:dyDescent="0.25">
      <c r="A5256" s="1">
        <v>5255</v>
      </c>
      <c r="B5256">
        <f t="shared" ca="1" si="82"/>
        <v>16.653155122722982</v>
      </c>
    </row>
    <row r="5257" spans="1:2" x14ac:dyDescent="0.25">
      <c r="A5257" s="1">
        <v>5256</v>
      </c>
      <c r="B5257">
        <f t="shared" ca="1" si="82"/>
        <v>2.0078251071854663</v>
      </c>
    </row>
    <row r="5258" spans="1:2" x14ac:dyDescent="0.25">
      <c r="A5258" s="1">
        <v>5257</v>
      </c>
      <c r="B5258">
        <f t="shared" ca="1" si="82"/>
        <v>6.1974834781438144</v>
      </c>
    </row>
    <row r="5259" spans="1:2" x14ac:dyDescent="0.25">
      <c r="A5259" s="1">
        <v>5258</v>
      </c>
      <c r="B5259">
        <f t="shared" ca="1" si="82"/>
        <v>13.914260623417951</v>
      </c>
    </row>
    <row r="5260" spans="1:2" x14ac:dyDescent="0.25">
      <c r="A5260" s="1">
        <v>5259</v>
      </c>
      <c r="B5260">
        <f t="shared" ca="1" si="82"/>
        <v>23.545740617066858</v>
      </c>
    </row>
    <row r="5261" spans="1:2" x14ac:dyDescent="0.25">
      <c r="A5261" s="1">
        <v>5260</v>
      </c>
      <c r="B5261">
        <f t="shared" ca="1" si="82"/>
        <v>20.120351900326547</v>
      </c>
    </row>
    <row r="5262" spans="1:2" x14ac:dyDescent="0.25">
      <c r="A5262" s="1">
        <v>5261</v>
      </c>
      <c r="B5262">
        <f t="shared" ca="1" si="82"/>
        <v>19.885615833423657</v>
      </c>
    </row>
    <row r="5263" spans="1:2" x14ac:dyDescent="0.25">
      <c r="A5263" s="1">
        <v>5262</v>
      </c>
      <c r="B5263">
        <f t="shared" ca="1" si="82"/>
        <v>12.846118863112924</v>
      </c>
    </row>
    <row r="5264" spans="1:2" x14ac:dyDescent="0.25">
      <c r="A5264" s="1">
        <v>5263</v>
      </c>
      <c r="B5264">
        <f t="shared" ca="1" si="82"/>
        <v>12.15592060345946</v>
      </c>
    </row>
    <row r="5265" spans="1:2" x14ac:dyDescent="0.25">
      <c r="A5265" s="1">
        <v>5264</v>
      </c>
      <c r="B5265">
        <f t="shared" ca="1" si="82"/>
        <v>26.486827833084273</v>
      </c>
    </row>
    <row r="5266" spans="1:2" x14ac:dyDescent="0.25">
      <c r="A5266" s="1">
        <v>5265</v>
      </c>
      <c r="B5266">
        <f t="shared" ca="1" si="82"/>
        <v>8.7848010228107025</v>
      </c>
    </row>
    <row r="5267" spans="1:2" x14ac:dyDescent="0.25">
      <c r="A5267" s="1">
        <v>5266</v>
      </c>
      <c r="B5267">
        <f t="shared" ca="1" si="82"/>
        <v>11.015175596972416</v>
      </c>
    </row>
    <row r="5268" spans="1:2" x14ac:dyDescent="0.25">
      <c r="A5268" s="1">
        <v>5267</v>
      </c>
      <c r="B5268">
        <f t="shared" ca="1" si="82"/>
        <v>11.657957239982535</v>
      </c>
    </row>
    <row r="5269" spans="1:2" x14ac:dyDescent="0.25">
      <c r="A5269" s="1">
        <v>5268</v>
      </c>
      <c r="B5269">
        <f t="shared" ca="1" si="82"/>
        <v>19.700603381567209</v>
      </c>
    </row>
    <row r="5270" spans="1:2" x14ac:dyDescent="0.25">
      <c r="A5270" s="1">
        <v>5269</v>
      </c>
      <c r="B5270">
        <f t="shared" ca="1" si="82"/>
        <v>10.251304681591741</v>
      </c>
    </row>
    <row r="5271" spans="1:2" x14ac:dyDescent="0.25">
      <c r="A5271" s="1">
        <v>5270</v>
      </c>
      <c r="B5271">
        <f t="shared" ca="1" si="82"/>
        <v>16.348568182305861</v>
      </c>
    </row>
    <row r="5272" spans="1:2" x14ac:dyDescent="0.25">
      <c r="A5272" s="1">
        <v>5271</v>
      </c>
      <c r="B5272">
        <f t="shared" ca="1" si="82"/>
        <v>22.070355853806049</v>
      </c>
    </row>
    <row r="5273" spans="1:2" x14ac:dyDescent="0.25">
      <c r="A5273" s="1">
        <v>5272</v>
      </c>
      <c r="B5273">
        <f t="shared" ca="1" si="82"/>
        <v>12.85772716091374</v>
      </c>
    </row>
    <row r="5274" spans="1:2" x14ac:dyDescent="0.25">
      <c r="A5274" s="1">
        <v>5273</v>
      </c>
      <c r="B5274">
        <f t="shared" ca="1" si="82"/>
        <v>16.270853150867609</v>
      </c>
    </row>
    <row r="5275" spans="1:2" x14ac:dyDescent="0.25">
      <c r="A5275" s="1">
        <v>5274</v>
      </c>
      <c r="B5275">
        <f t="shared" ca="1" si="82"/>
        <v>12.54858239110634</v>
      </c>
    </row>
    <row r="5276" spans="1:2" x14ac:dyDescent="0.25">
      <c r="A5276" s="1">
        <v>5275</v>
      </c>
      <c r="B5276">
        <f t="shared" ca="1" si="82"/>
        <v>14.373248196131264</v>
      </c>
    </row>
    <row r="5277" spans="1:2" x14ac:dyDescent="0.25">
      <c r="A5277" s="1">
        <v>5276</v>
      </c>
      <c r="B5277">
        <f t="shared" ca="1" si="82"/>
        <v>23.829171423714413</v>
      </c>
    </row>
    <row r="5278" spans="1:2" x14ac:dyDescent="0.25">
      <c r="A5278" s="1">
        <v>5277</v>
      </c>
      <c r="B5278">
        <f t="shared" ca="1" si="82"/>
        <v>17.326541612097284</v>
      </c>
    </row>
    <row r="5279" spans="1:2" x14ac:dyDescent="0.25">
      <c r="A5279" s="1">
        <v>5278</v>
      </c>
      <c r="B5279">
        <f t="shared" ca="1" si="82"/>
        <v>20.634796073980034</v>
      </c>
    </row>
    <row r="5280" spans="1:2" x14ac:dyDescent="0.25">
      <c r="A5280" s="1">
        <v>5279</v>
      </c>
      <c r="B5280">
        <f t="shared" ca="1" si="82"/>
        <v>10.845790525689647</v>
      </c>
    </row>
    <row r="5281" spans="1:2" x14ac:dyDescent="0.25">
      <c r="A5281" s="1">
        <v>5280</v>
      </c>
      <c r="B5281">
        <f t="shared" ca="1" si="82"/>
        <v>27.211310727000622</v>
      </c>
    </row>
    <row r="5282" spans="1:2" x14ac:dyDescent="0.25">
      <c r="A5282" s="1">
        <v>5281</v>
      </c>
      <c r="B5282">
        <f t="shared" ca="1" si="82"/>
        <v>16.8727708808999</v>
      </c>
    </row>
    <row r="5283" spans="1:2" x14ac:dyDescent="0.25">
      <c r="A5283" s="1">
        <v>5282</v>
      </c>
      <c r="B5283">
        <f t="shared" ca="1" si="82"/>
        <v>20.158176995549741</v>
      </c>
    </row>
    <row r="5284" spans="1:2" x14ac:dyDescent="0.25">
      <c r="A5284" s="1">
        <v>5283</v>
      </c>
      <c r="B5284">
        <f t="shared" ca="1" si="82"/>
        <v>31.402425777019506</v>
      </c>
    </row>
    <row r="5285" spans="1:2" x14ac:dyDescent="0.25">
      <c r="A5285" s="1">
        <v>5284</v>
      </c>
      <c r="B5285">
        <f t="shared" ca="1" si="82"/>
        <v>14.343795531113395</v>
      </c>
    </row>
    <row r="5286" spans="1:2" x14ac:dyDescent="0.25">
      <c r="A5286" s="1">
        <v>5285</v>
      </c>
      <c r="B5286">
        <f t="shared" ca="1" si="82"/>
        <v>20.351565652122982</v>
      </c>
    </row>
    <row r="5287" spans="1:2" x14ac:dyDescent="0.25">
      <c r="A5287" s="1">
        <v>5286</v>
      </c>
      <c r="B5287">
        <f t="shared" ca="1" si="82"/>
        <v>19.304737836853363</v>
      </c>
    </row>
    <row r="5288" spans="1:2" x14ac:dyDescent="0.25">
      <c r="A5288" s="1">
        <v>5287</v>
      </c>
      <c r="B5288">
        <f t="shared" ca="1" si="82"/>
        <v>13.371006934363738</v>
      </c>
    </row>
    <row r="5289" spans="1:2" x14ac:dyDescent="0.25">
      <c r="A5289" s="1">
        <v>5288</v>
      </c>
      <c r="B5289">
        <f t="shared" ca="1" si="82"/>
        <v>7.8434103458251654</v>
      </c>
    </row>
    <row r="5290" spans="1:2" x14ac:dyDescent="0.25">
      <c r="A5290" s="1">
        <v>5289</v>
      </c>
      <c r="B5290">
        <f t="shared" ca="1" si="82"/>
        <v>15.568533193972144</v>
      </c>
    </row>
    <row r="5291" spans="1:2" x14ac:dyDescent="0.25">
      <c r="A5291" s="1">
        <v>5290</v>
      </c>
      <c r="B5291">
        <f t="shared" ca="1" si="82"/>
        <v>22.694863603566546</v>
      </c>
    </row>
    <row r="5292" spans="1:2" x14ac:dyDescent="0.25">
      <c r="A5292" s="1">
        <v>5291</v>
      </c>
      <c r="B5292">
        <f t="shared" ca="1" si="82"/>
        <v>21.650640169075285</v>
      </c>
    </row>
    <row r="5293" spans="1:2" x14ac:dyDescent="0.25">
      <c r="A5293" s="1">
        <v>5292</v>
      </c>
      <c r="B5293">
        <f t="shared" ca="1" si="82"/>
        <v>16.238128083730263</v>
      </c>
    </row>
    <row r="5294" spans="1:2" x14ac:dyDescent="0.25">
      <c r="A5294" s="1">
        <v>5293</v>
      </c>
      <c r="B5294">
        <f t="shared" ca="1" si="82"/>
        <v>24.1677137461744</v>
      </c>
    </row>
    <row r="5295" spans="1:2" x14ac:dyDescent="0.25">
      <c r="A5295" s="1">
        <v>5294</v>
      </c>
      <c r="B5295">
        <f t="shared" ca="1" si="82"/>
        <v>27.31056283041551</v>
      </c>
    </row>
    <row r="5296" spans="1:2" x14ac:dyDescent="0.25">
      <c r="A5296" s="1">
        <v>5295</v>
      </c>
      <c r="B5296">
        <f t="shared" ca="1" si="82"/>
        <v>10.125276874325836</v>
      </c>
    </row>
    <row r="5297" spans="1:2" x14ac:dyDescent="0.25">
      <c r="A5297" s="1">
        <v>5296</v>
      </c>
      <c r="B5297">
        <f t="shared" ca="1" si="82"/>
        <v>21.88554982216905</v>
      </c>
    </row>
    <row r="5298" spans="1:2" x14ac:dyDescent="0.25">
      <c r="A5298" s="1">
        <v>5297</v>
      </c>
      <c r="B5298">
        <f t="shared" ca="1" si="82"/>
        <v>35.12334451742489</v>
      </c>
    </row>
    <row r="5299" spans="1:2" x14ac:dyDescent="0.25">
      <c r="A5299" s="1">
        <v>5298</v>
      </c>
      <c r="B5299">
        <f t="shared" ca="1" si="82"/>
        <v>17.985256646904833</v>
      </c>
    </row>
    <row r="5300" spans="1:2" x14ac:dyDescent="0.25">
      <c r="A5300" s="1">
        <v>5299</v>
      </c>
      <c r="B5300">
        <f t="shared" ca="1" si="82"/>
        <v>17.401273344984428</v>
      </c>
    </row>
    <row r="5301" spans="1:2" x14ac:dyDescent="0.25">
      <c r="A5301" s="1">
        <v>5300</v>
      </c>
      <c r="B5301">
        <f t="shared" ca="1" si="82"/>
        <v>18.749705375167288</v>
      </c>
    </row>
    <row r="5302" spans="1:2" x14ac:dyDescent="0.25">
      <c r="A5302" s="1">
        <v>5301</v>
      </c>
      <c r="B5302">
        <f t="shared" ca="1" si="82"/>
        <v>20.853942344602626</v>
      </c>
    </row>
    <row r="5303" spans="1:2" x14ac:dyDescent="0.25">
      <c r="A5303" s="1">
        <v>5302</v>
      </c>
      <c r="B5303">
        <f t="shared" ca="1" si="82"/>
        <v>18.779214411217559</v>
      </c>
    </row>
    <row r="5304" spans="1:2" x14ac:dyDescent="0.25">
      <c r="A5304" s="1">
        <v>5303</v>
      </c>
      <c r="B5304">
        <f t="shared" ca="1" si="82"/>
        <v>11.142191503235772</v>
      </c>
    </row>
    <row r="5305" spans="1:2" x14ac:dyDescent="0.25">
      <c r="A5305" s="1">
        <v>5304</v>
      </c>
      <c r="B5305">
        <f t="shared" ca="1" si="82"/>
        <v>8.9334548224026733</v>
      </c>
    </row>
    <row r="5306" spans="1:2" x14ac:dyDescent="0.25">
      <c r="A5306" s="1">
        <v>5305</v>
      </c>
      <c r="B5306">
        <f t="shared" ca="1" si="82"/>
        <v>10.64762559074849</v>
      </c>
    </row>
    <row r="5307" spans="1:2" x14ac:dyDescent="0.25">
      <c r="A5307" s="1">
        <v>5306</v>
      </c>
      <c r="B5307">
        <f t="shared" ca="1" si="82"/>
        <v>22.170385761272577</v>
      </c>
    </row>
    <row r="5308" spans="1:2" x14ac:dyDescent="0.25">
      <c r="A5308" s="1">
        <v>5307</v>
      </c>
      <c r="B5308">
        <f t="shared" ca="1" si="82"/>
        <v>2.4315912712222971</v>
      </c>
    </row>
    <row r="5309" spans="1:2" x14ac:dyDescent="0.25">
      <c r="A5309" s="1">
        <v>5308</v>
      </c>
      <c r="B5309">
        <f t="shared" ca="1" si="82"/>
        <v>8.5008967777462559</v>
      </c>
    </row>
    <row r="5310" spans="1:2" x14ac:dyDescent="0.25">
      <c r="A5310" s="1">
        <v>5309</v>
      </c>
      <c r="B5310">
        <f t="shared" ca="1" si="82"/>
        <v>21.19711629689947</v>
      </c>
    </row>
    <row r="5311" spans="1:2" x14ac:dyDescent="0.25">
      <c r="A5311" s="1">
        <v>5310</v>
      </c>
      <c r="B5311">
        <f t="shared" ca="1" si="82"/>
        <v>13.370003705474151</v>
      </c>
    </row>
    <row r="5312" spans="1:2" x14ac:dyDescent="0.25">
      <c r="A5312" s="1">
        <v>5311</v>
      </c>
      <c r="B5312">
        <f t="shared" ca="1" si="82"/>
        <v>0.48927029695576607</v>
      </c>
    </row>
    <row r="5313" spans="1:2" x14ac:dyDescent="0.25">
      <c r="A5313" s="1">
        <v>5312</v>
      </c>
      <c r="B5313">
        <f t="shared" ca="1" si="82"/>
        <v>10.583821603663033</v>
      </c>
    </row>
    <row r="5314" spans="1:2" x14ac:dyDescent="0.25">
      <c r="A5314" s="1">
        <v>5313</v>
      </c>
      <c r="B5314">
        <f t="shared" ca="1" si="82"/>
        <v>12.553274918487615</v>
      </c>
    </row>
    <row r="5315" spans="1:2" x14ac:dyDescent="0.25">
      <c r="A5315" s="1">
        <v>5314</v>
      </c>
      <c r="B5315">
        <f t="shared" ref="B5315:B5378" ca="1" si="83">NORMINV(RAND(),15.6,6.5)</f>
        <v>24.684971521891068</v>
      </c>
    </row>
    <row r="5316" spans="1:2" x14ac:dyDescent="0.25">
      <c r="A5316" s="1">
        <v>5315</v>
      </c>
      <c r="B5316">
        <f t="shared" ca="1" si="83"/>
        <v>8.8845497726133669</v>
      </c>
    </row>
    <row r="5317" spans="1:2" x14ac:dyDescent="0.25">
      <c r="A5317" s="1">
        <v>5316</v>
      </c>
      <c r="B5317">
        <f t="shared" ca="1" si="83"/>
        <v>20.031692818263437</v>
      </c>
    </row>
    <row r="5318" spans="1:2" x14ac:dyDescent="0.25">
      <c r="A5318" s="1">
        <v>5317</v>
      </c>
      <c r="B5318">
        <f t="shared" ca="1" si="83"/>
        <v>20.610401130693958</v>
      </c>
    </row>
    <row r="5319" spans="1:2" x14ac:dyDescent="0.25">
      <c r="A5319" s="1">
        <v>5318</v>
      </c>
      <c r="B5319">
        <f t="shared" ca="1" si="83"/>
        <v>13.469693932683333</v>
      </c>
    </row>
    <row r="5320" spans="1:2" x14ac:dyDescent="0.25">
      <c r="A5320" s="1">
        <v>5319</v>
      </c>
      <c r="B5320">
        <f t="shared" ca="1" si="83"/>
        <v>2.6266571573108237</v>
      </c>
    </row>
    <row r="5321" spans="1:2" x14ac:dyDescent="0.25">
      <c r="A5321" s="1">
        <v>5320</v>
      </c>
      <c r="B5321">
        <f t="shared" ca="1" si="83"/>
        <v>23.102773885310093</v>
      </c>
    </row>
    <row r="5322" spans="1:2" x14ac:dyDescent="0.25">
      <c r="A5322" s="1">
        <v>5321</v>
      </c>
      <c r="B5322">
        <f t="shared" ca="1" si="83"/>
        <v>19.560343282252447</v>
      </c>
    </row>
    <row r="5323" spans="1:2" x14ac:dyDescent="0.25">
      <c r="A5323" s="1">
        <v>5322</v>
      </c>
      <c r="B5323">
        <f t="shared" ca="1" si="83"/>
        <v>11.947554340178094</v>
      </c>
    </row>
    <row r="5324" spans="1:2" x14ac:dyDescent="0.25">
      <c r="A5324" s="1">
        <v>5323</v>
      </c>
      <c r="B5324">
        <f t="shared" ca="1" si="83"/>
        <v>10.923278781027374</v>
      </c>
    </row>
    <row r="5325" spans="1:2" x14ac:dyDescent="0.25">
      <c r="A5325" s="1">
        <v>5324</v>
      </c>
      <c r="B5325">
        <f t="shared" ca="1" si="83"/>
        <v>31.061445581953649</v>
      </c>
    </row>
    <row r="5326" spans="1:2" x14ac:dyDescent="0.25">
      <c r="A5326" s="1">
        <v>5325</v>
      </c>
      <c r="B5326">
        <f t="shared" ca="1" si="83"/>
        <v>14.074248369410627</v>
      </c>
    </row>
    <row r="5327" spans="1:2" x14ac:dyDescent="0.25">
      <c r="A5327" s="1">
        <v>5326</v>
      </c>
      <c r="B5327">
        <f t="shared" ca="1" si="83"/>
        <v>11.364418991340852</v>
      </c>
    </row>
    <row r="5328" spans="1:2" x14ac:dyDescent="0.25">
      <c r="A5328" s="1">
        <v>5327</v>
      </c>
      <c r="B5328">
        <f t="shared" ca="1" si="83"/>
        <v>20.225143376030186</v>
      </c>
    </row>
    <row r="5329" spans="1:2" x14ac:dyDescent="0.25">
      <c r="A5329" s="1">
        <v>5328</v>
      </c>
      <c r="B5329">
        <f t="shared" ca="1" si="83"/>
        <v>10.3967153660025</v>
      </c>
    </row>
    <row r="5330" spans="1:2" x14ac:dyDescent="0.25">
      <c r="A5330" s="1">
        <v>5329</v>
      </c>
      <c r="B5330">
        <f t="shared" ca="1" si="83"/>
        <v>9.859618407773949</v>
      </c>
    </row>
    <row r="5331" spans="1:2" x14ac:dyDescent="0.25">
      <c r="A5331" s="1">
        <v>5330</v>
      </c>
      <c r="B5331">
        <f t="shared" ca="1" si="83"/>
        <v>12.603959696476521</v>
      </c>
    </row>
    <row r="5332" spans="1:2" x14ac:dyDescent="0.25">
      <c r="A5332" s="1">
        <v>5331</v>
      </c>
      <c r="B5332">
        <f t="shared" ca="1" si="83"/>
        <v>19.190602492639979</v>
      </c>
    </row>
    <row r="5333" spans="1:2" x14ac:dyDescent="0.25">
      <c r="A5333" s="1">
        <v>5332</v>
      </c>
      <c r="B5333">
        <f t="shared" ca="1" si="83"/>
        <v>12.26937130231245</v>
      </c>
    </row>
    <row r="5334" spans="1:2" x14ac:dyDescent="0.25">
      <c r="A5334" s="1">
        <v>5333</v>
      </c>
      <c r="B5334">
        <f t="shared" ca="1" si="83"/>
        <v>21.069934051175387</v>
      </c>
    </row>
    <row r="5335" spans="1:2" x14ac:dyDescent="0.25">
      <c r="A5335" s="1">
        <v>5334</v>
      </c>
      <c r="B5335">
        <f t="shared" ca="1" si="83"/>
        <v>18.832888574537932</v>
      </c>
    </row>
    <row r="5336" spans="1:2" x14ac:dyDescent="0.25">
      <c r="A5336" s="1">
        <v>5335</v>
      </c>
      <c r="B5336">
        <f t="shared" ca="1" si="83"/>
        <v>15.249016839902488</v>
      </c>
    </row>
    <row r="5337" spans="1:2" x14ac:dyDescent="0.25">
      <c r="A5337" s="1">
        <v>5336</v>
      </c>
      <c r="B5337">
        <f t="shared" ca="1" si="83"/>
        <v>11.514075631081264</v>
      </c>
    </row>
    <row r="5338" spans="1:2" x14ac:dyDescent="0.25">
      <c r="A5338" s="1">
        <v>5337</v>
      </c>
      <c r="B5338">
        <f t="shared" ca="1" si="83"/>
        <v>9.6489170447503767</v>
      </c>
    </row>
    <row r="5339" spans="1:2" x14ac:dyDescent="0.25">
      <c r="A5339" s="1">
        <v>5338</v>
      </c>
      <c r="B5339">
        <f t="shared" ca="1" si="83"/>
        <v>24.188800139815683</v>
      </c>
    </row>
    <row r="5340" spans="1:2" x14ac:dyDescent="0.25">
      <c r="A5340" s="1">
        <v>5339</v>
      </c>
      <c r="B5340">
        <f t="shared" ca="1" si="83"/>
        <v>14.304716621071595</v>
      </c>
    </row>
    <row r="5341" spans="1:2" x14ac:dyDescent="0.25">
      <c r="A5341" s="1">
        <v>5340</v>
      </c>
      <c r="B5341">
        <f t="shared" ca="1" si="83"/>
        <v>23.649981072639122</v>
      </c>
    </row>
    <row r="5342" spans="1:2" x14ac:dyDescent="0.25">
      <c r="A5342" s="1">
        <v>5341</v>
      </c>
      <c r="B5342">
        <f t="shared" ca="1" si="83"/>
        <v>16.233580298811745</v>
      </c>
    </row>
    <row r="5343" spans="1:2" x14ac:dyDescent="0.25">
      <c r="A5343" s="1">
        <v>5342</v>
      </c>
      <c r="B5343">
        <f t="shared" ca="1" si="83"/>
        <v>30.138795536454545</v>
      </c>
    </row>
    <row r="5344" spans="1:2" x14ac:dyDescent="0.25">
      <c r="A5344" s="1">
        <v>5343</v>
      </c>
      <c r="B5344">
        <f t="shared" ca="1" si="83"/>
        <v>32.754766882207804</v>
      </c>
    </row>
    <row r="5345" spans="1:2" x14ac:dyDescent="0.25">
      <c r="A5345" s="1">
        <v>5344</v>
      </c>
      <c r="B5345">
        <f t="shared" ca="1" si="83"/>
        <v>19.548680261568322</v>
      </c>
    </row>
    <row r="5346" spans="1:2" x14ac:dyDescent="0.25">
      <c r="A5346" s="1">
        <v>5345</v>
      </c>
      <c r="B5346">
        <f t="shared" ca="1" si="83"/>
        <v>19.73562691539642</v>
      </c>
    </row>
    <row r="5347" spans="1:2" x14ac:dyDescent="0.25">
      <c r="A5347" s="1">
        <v>5346</v>
      </c>
      <c r="B5347">
        <f t="shared" ca="1" si="83"/>
        <v>9.739467850108003</v>
      </c>
    </row>
    <row r="5348" spans="1:2" x14ac:dyDescent="0.25">
      <c r="A5348" s="1">
        <v>5347</v>
      </c>
      <c r="B5348">
        <f t="shared" ca="1" si="83"/>
        <v>22.78945616471368</v>
      </c>
    </row>
    <row r="5349" spans="1:2" x14ac:dyDescent="0.25">
      <c r="A5349" s="1">
        <v>5348</v>
      </c>
      <c r="B5349">
        <f t="shared" ca="1" si="83"/>
        <v>11.664524573089135</v>
      </c>
    </row>
    <row r="5350" spans="1:2" x14ac:dyDescent="0.25">
      <c r="A5350" s="1">
        <v>5349</v>
      </c>
      <c r="B5350">
        <f t="shared" ca="1" si="83"/>
        <v>12.023667718535803</v>
      </c>
    </row>
    <row r="5351" spans="1:2" x14ac:dyDescent="0.25">
      <c r="A5351" s="1">
        <v>5350</v>
      </c>
      <c r="B5351">
        <f t="shared" ca="1" si="83"/>
        <v>23.353289846763236</v>
      </c>
    </row>
    <row r="5352" spans="1:2" x14ac:dyDescent="0.25">
      <c r="A5352" s="1">
        <v>5351</v>
      </c>
      <c r="B5352">
        <f t="shared" ca="1" si="83"/>
        <v>14.547669022317972</v>
      </c>
    </row>
    <row r="5353" spans="1:2" x14ac:dyDescent="0.25">
      <c r="A5353" s="1">
        <v>5352</v>
      </c>
      <c r="B5353">
        <f t="shared" ca="1" si="83"/>
        <v>11.537206952549184</v>
      </c>
    </row>
    <row r="5354" spans="1:2" x14ac:dyDescent="0.25">
      <c r="A5354" s="1">
        <v>5353</v>
      </c>
      <c r="B5354">
        <f t="shared" ca="1" si="83"/>
        <v>17.082591230193366</v>
      </c>
    </row>
    <row r="5355" spans="1:2" x14ac:dyDescent="0.25">
      <c r="A5355" s="1">
        <v>5354</v>
      </c>
      <c r="B5355">
        <f t="shared" ca="1" si="83"/>
        <v>9.5015089110516904</v>
      </c>
    </row>
    <row r="5356" spans="1:2" x14ac:dyDescent="0.25">
      <c r="A5356" s="1">
        <v>5355</v>
      </c>
      <c r="B5356">
        <f t="shared" ca="1" si="83"/>
        <v>15.559643151611395</v>
      </c>
    </row>
    <row r="5357" spans="1:2" x14ac:dyDescent="0.25">
      <c r="A5357" s="1">
        <v>5356</v>
      </c>
      <c r="B5357">
        <f t="shared" ca="1" si="83"/>
        <v>8.975345312755163</v>
      </c>
    </row>
    <row r="5358" spans="1:2" x14ac:dyDescent="0.25">
      <c r="A5358" s="1">
        <v>5357</v>
      </c>
      <c r="B5358">
        <f t="shared" ca="1" si="83"/>
        <v>11.911454716956865</v>
      </c>
    </row>
    <row r="5359" spans="1:2" x14ac:dyDescent="0.25">
      <c r="A5359" s="1">
        <v>5358</v>
      </c>
      <c r="B5359">
        <f t="shared" ca="1" si="83"/>
        <v>22.135634524791055</v>
      </c>
    </row>
    <row r="5360" spans="1:2" x14ac:dyDescent="0.25">
      <c r="A5360" s="1">
        <v>5359</v>
      </c>
      <c r="B5360">
        <f t="shared" ca="1" si="83"/>
        <v>15.278945772555797</v>
      </c>
    </row>
    <row r="5361" spans="1:2" x14ac:dyDescent="0.25">
      <c r="A5361" s="1">
        <v>5360</v>
      </c>
      <c r="B5361">
        <f t="shared" ca="1" si="83"/>
        <v>10.647948159111298</v>
      </c>
    </row>
    <row r="5362" spans="1:2" x14ac:dyDescent="0.25">
      <c r="A5362" s="1">
        <v>5361</v>
      </c>
      <c r="B5362">
        <f t="shared" ca="1" si="83"/>
        <v>15.743918899231502</v>
      </c>
    </row>
    <row r="5363" spans="1:2" x14ac:dyDescent="0.25">
      <c r="A5363" s="1">
        <v>5362</v>
      </c>
      <c r="B5363">
        <f t="shared" ca="1" si="83"/>
        <v>11.059781176413706</v>
      </c>
    </row>
    <row r="5364" spans="1:2" x14ac:dyDescent="0.25">
      <c r="A5364" s="1">
        <v>5363</v>
      </c>
      <c r="B5364">
        <f t="shared" ca="1" si="83"/>
        <v>9.9548180145840952</v>
      </c>
    </row>
    <row r="5365" spans="1:2" x14ac:dyDescent="0.25">
      <c r="A5365" s="1">
        <v>5364</v>
      </c>
      <c r="B5365">
        <f t="shared" ca="1" si="83"/>
        <v>7.2283818987192596</v>
      </c>
    </row>
    <row r="5366" spans="1:2" x14ac:dyDescent="0.25">
      <c r="A5366" s="1">
        <v>5365</v>
      </c>
      <c r="B5366">
        <f t="shared" ca="1" si="83"/>
        <v>5.6614395834638334</v>
      </c>
    </row>
    <row r="5367" spans="1:2" x14ac:dyDescent="0.25">
      <c r="A5367" s="1">
        <v>5366</v>
      </c>
      <c r="B5367">
        <f t="shared" ca="1" si="83"/>
        <v>15.44671809135024</v>
      </c>
    </row>
    <row r="5368" spans="1:2" x14ac:dyDescent="0.25">
      <c r="A5368" s="1">
        <v>5367</v>
      </c>
      <c r="B5368">
        <f t="shared" ca="1" si="83"/>
        <v>12.373795308486027</v>
      </c>
    </row>
    <row r="5369" spans="1:2" x14ac:dyDescent="0.25">
      <c r="A5369" s="1">
        <v>5368</v>
      </c>
      <c r="B5369">
        <f t="shared" ca="1" si="83"/>
        <v>16.235312168942247</v>
      </c>
    </row>
    <row r="5370" spans="1:2" x14ac:dyDescent="0.25">
      <c r="A5370" s="1">
        <v>5369</v>
      </c>
      <c r="B5370">
        <f t="shared" ca="1" si="83"/>
        <v>17.180203605981408</v>
      </c>
    </row>
    <row r="5371" spans="1:2" x14ac:dyDescent="0.25">
      <c r="A5371" s="1">
        <v>5370</v>
      </c>
      <c r="B5371">
        <f t="shared" ca="1" si="83"/>
        <v>3.867953598460824</v>
      </c>
    </row>
    <row r="5372" spans="1:2" x14ac:dyDescent="0.25">
      <c r="A5372" s="1">
        <v>5371</v>
      </c>
      <c r="B5372">
        <f t="shared" ca="1" si="83"/>
        <v>8.3014028943440543</v>
      </c>
    </row>
    <row r="5373" spans="1:2" x14ac:dyDescent="0.25">
      <c r="A5373" s="1">
        <v>5372</v>
      </c>
      <c r="B5373">
        <f t="shared" ca="1" si="83"/>
        <v>10.368282518470902</v>
      </c>
    </row>
    <row r="5374" spans="1:2" x14ac:dyDescent="0.25">
      <c r="A5374" s="1">
        <v>5373</v>
      </c>
      <c r="B5374">
        <f t="shared" ca="1" si="83"/>
        <v>14.662580887216487</v>
      </c>
    </row>
    <row r="5375" spans="1:2" x14ac:dyDescent="0.25">
      <c r="A5375" s="1">
        <v>5374</v>
      </c>
      <c r="B5375">
        <f t="shared" ca="1" si="83"/>
        <v>18.314784714667283</v>
      </c>
    </row>
    <row r="5376" spans="1:2" x14ac:dyDescent="0.25">
      <c r="A5376" s="1">
        <v>5375</v>
      </c>
      <c r="B5376">
        <f t="shared" ca="1" si="83"/>
        <v>14.31636876508583</v>
      </c>
    </row>
    <row r="5377" spans="1:2" x14ac:dyDescent="0.25">
      <c r="A5377" s="1">
        <v>5376</v>
      </c>
      <c r="B5377">
        <f t="shared" ca="1" si="83"/>
        <v>32.080741456426814</v>
      </c>
    </row>
    <row r="5378" spans="1:2" x14ac:dyDescent="0.25">
      <c r="A5378" s="1">
        <v>5377</v>
      </c>
      <c r="B5378">
        <f t="shared" ca="1" si="83"/>
        <v>6.2814393910121922</v>
      </c>
    </row>
    <row r="5379" spans="1:2" x14ac:dyDescent="0.25">
      <c r="A5379" s="1">
        <v>5378</v>
      </c>
      <c r="B5379">
        <f t="shared" ref="B5379:B5442" ca="1" si="84">NORMINV(RAND(),15.6,6.5)</f>
        <v>16.029331341503624</v>
      </c>
    </row>
    <row r="5380" spans="1:2" x14ac:dyDescent="0.25">
      <c r="A5380" s="1">
        <v>5379</v>
      </c>
      <c r="B5380">
        <f t="shared" ca="1" si="84"/>
        <v>19.093560283417208</v>
      </c>
    </row>
    <row r="5381" spans="1:2" x14ac:dyDescent="0.25">
      <c r="A5381" s="1">
        <v>5380</v>
      </c>
      <c r="B5381">
        <f t="shared" ca="1" si="84"/>
        <v>22.913452952001855</v>
      </c>
    </row>
    <row r="5382" spans="1:2" x14ac:dyDescent="0.25">
      <c r="A5382" s="1">
        <v>5381</v>
      </c>
      <c r="B5382">
        <f t="shared" ca="1" si="84"/>
        <v>3.289816938508066</v>
      </c>
    </row>
    <row r="5383" spans="1:2" x14ac:dyDescent="0.25">
      <c r="A5383" s="1">
        <v>5382</v>
      </c>
      <c r="B5383">
        <f t="shared" ca="1" si="84"/>
        <v>7.598996834623696</v>
      </c>
    </row>
    <row r="5384" spans="1:2" x14ac:dyDescent="0.25">
      <c r="A5384" s="1">
        <v>5383</v>
      </c>
      <c r="B5384">
        <f t="shared" ca="1" si="84"/>
        <v>3.375012209119669</v>
      </c>
    </row>
    <row r="5385" spans="1:2" x14ac:dyDescent="0.25">
      <c r="A5385" s="1">
        <v>5384</v>
      </c>
      <c r="B5385">
        <f t="shared" ca="1" si="84"/>
        <v>17.545348216590174</v>
      </c>
    </row>
    <row r="5386" spans="1:2" x14ac:dyDescent="0.25">
      <c r="A5386" s="1">
        <v>5385</v>
      </c>
      <c r="B5386">
        <f t="shared" ca="1" si="84"/>
        <v>13.758160089636652</v>
      </c>
    </row>
    <row r="5387" spans="1:2" x14ac:dyDescent="0.25">
      <c r="A5387" s="1">
        <v>5386</v>
      </c>
      <c r="B5387">
        <f t="shared" ca="1" si="84"/>
        <v>12.692976468261161</v>
      </c>
    </row>
    <row r="5388" spans="1:2" x14ac:dyDescent="0.25">
      <c r="A5388" s="1">
        <v>5387</v>
      </c>
      <c r="B5388">
        <f t="shared" ca="1" si="84"/>
        <v>21.109996242630174</v>
      </c>
    </row>
    <row r="5389" spans="1:2" x14ac:dyDescent="0.25">
      <c r="A5389" s="1">
        <v>5388</v>
      </c>
      <c r="B5389">
        <f t="shared" ca="1" si="84"/>
        <v>16.35256218902045</v>
      </c>
    </row>
    <row r="5390" spans="1:2" x14ac:dyDescent="0.25">
      <c r="A5390" s="1">
        <v>5389</v>
      </c>
      <c r="B5390">
        <f t="shared" ca="1" si="84"/>
        <v>11.483919653336873</v>
      </c>
    </row>
    <row r="5391" spans="1:2" x14ac:dyDescent="0.25">
      <c r="A5391" s="1">
        <v>5390</v>
      </c>
      <c r="B5391">
        <f t="shared" ca="1" si="84"/>
        <v>7.4576924135572256</v>
      </c>
    </row>
    <row r="5392" spans="1:2" x14ac:dyDescent="0.25">
      <c r="A5392" s="1">
        <v>5391</v>
      </c>
      <c r="B5392">
        <f t="shared" ca="1" si="84"/>
        <v>8.9518096675939365</v>
      </c>
    </row>
    <row r="5393" spans="1:2" x14ac:dyDescent="0.25">
      <c r="A5393" s="1">
        <v>5392</v>
      </c>
      <c r="B5393">
        <f t="shared" ca="1" si="84"/>
        <v>11.9125274902133</v>
      </c>
    </row>
    <row r="5394" spans="1:2" x14ac:dyDescent="0.25">
      <c r="A5394" s="1">
        <v>5393</v>
      </c>
      <c r="B5394">
        <f t="shared" ca="1" si="84"/>
        <v>14.819019241007005</v>
      </c>
    </row>
    <row r="5395" spans="1:2" x14ac:dyDescent="0.25">
      <c r="A5395" s="1">
        <v>5394</v>
      </c>
      <c r="B5395">
        <f t="shared" ca="1" si="84"/>
        <v>24.266672677955693</v>
      </c>
    </row>
    <row r="5396" spans="1:2" x14ac:dyDescent="0.25">
      <c r="A5396" s="1">
        <v>5395</v>
      </c>
      <c r="B5396">
        <f t="shared" ca="1" si="84"/>
        <v>6.3720459753523162</v>
      </c>
    </row>
    <row r="5397" spans="1:2" x14ac:dyDescent="0.25">
      <c r="A5397" s="1">
        <v>5396</v>
      </c>
      <c r="B5397">
        <f t="shared" ca="1" si="84"/>
        <v>25.468128534415509</v>
      </c>
    </row>
    <row r="5398" spans="1:2" x14ac:dyDescent="0.25">
      <c r="A5398" s="1">
        <v>5397</v>
      </c>
      <c r="B5398">
        <f t="shared" ca="1" si="84"/>
        <v>15.408068750085299</v>
      </c>
    </row>
    <row r="5399" spans="1:2" x14ac:dyDescent="0.25">
      <c r="A5399" s="1">
        <v>5398</v>
      </c>
      <c r="B5399">
        <f t="shared" ca="1" si="84"/>
        <v>17.44814124009412</v>
      </c>
    </row>
    <row r="5400" spans="1:2" x14ac:dyDescent="0.25">
      <c r="A5400" s="1">
        <v>5399</v>
      </c>
      <c r="B5400">
        <f t="shared" ca="1" si="84"/>
        <v>12.351019930591473</v>
      </c>
    </row>
    <row r="5401" spans="1:2" x14ac:dyDescent="0.25">
      <c r="A5401" s="1">
        <v>5400</v>
      </c>
      <c r="B5401">
        <f t="shared" ca="1" si="84"/>
        <v>13.593919717431618</v>
      </c>
    </row>
    <row r="5402" spans="1:2" x14ac:dyDescent="0.25">
      <c r="A5402" s="1">
        <v>5401</v>
      </c>
      <c r="B5402">
        <f t="shared" ca="1" si="84"/>
        <v>20.998814620113734</v>
      </c>
    </row>
    <row r="5403" spans="1:2" x14ac:dyDescent="0.25">
      <c r="A5403" s="1">
        <v>5402</v>
      </c>
      <c r="B5403">
        <f t="shared" ca="1" si="84"/>
        <v>16.695792103436808</v>
      </c>
    </row>
    <row r="5404" spans="1:2" x14ac:dyDescent="0.25">
      <c r="A5404" s="1">
        <v>5403</v>
      </c>
      <c r="B5404">
        <f t="shared" ca="1" si="84"/>
        <v>20.284231393936672</v>
      </c>
    </row>
    <row r="5405" spans="1:2" x14ac:dyDescent="0.25">
      <c r="A5405" s="1">
        <v>5404</v>
      </c>
      <c r="B5405">
        <f t="shared" ca="1" si="84"/>
        <v>15.153397535997163</v>
      </c>
    </row>
    <row r="5406" spans="1:2" x14ac:dyDescent="0.25">
      <c r="A5406" s="1">
        <v>5405</v>
      </c>
      <c r="B5406">
        <f t="shared" ca="1" si="84"/>
        <v>5.781921347361239</v>
      </c>
    </row>
    <row r="5407" spans="1:2" x14ac:dyDescent="0.25">
      <c r="A5407" s="1">
        <v>5406</v>
      </c>
      <c r="B5407">
        <f t="shared" ca="1" si="84"/>
        <v>14.983061948620309</v>
      </c>
    </row>
    <row r="5408" spans="1:2" x14ac:dyDescent="0.25">
      <c r="A5408" s="1">
        <v>5407</v>
      </c>
      <c r="B5408">
        <f t="shared" ca="1" si="84"/>
        <v>20.037377330466676</v>
      </c>
    </row>
    <row r="5409" spans="1:2" x14ac:dyDescent="0.25">
      <c r="A5409" s="1">
        <v>5408</v>
      </c>
      <c r="B5409">
        <f t="shared" ca="1" si="84"/>
        <v>7.8885803619677182</v>
      </c>
    </row>
    <row r="5410" spans="1:2" x14ac:dyDescent="0.25">
      <c r="A5410" s="1">
        <v>5409</v>
      </c>
      <c r="B5410">
        <f t="shared" ca="1" si="84"/>
        <v>12.154493797747145</v>
      </c>
    </row>
    <row r="5411" spans="1:2" x14ac:dyDescent="0.25">
      <c r="A5411" s="1">
        <v>5410</v>
      </c>
      <c r="B5411">
        <f t="shared" ca="1" si="84"/>
        <v>10.526816700563485</v>
      </c>
    </row>
    <row r="5412" spans="1:2" x14ac:dyDescent="0.25">
      <c r="A5412" s="1">
        <v>5411</v>
      </c>
      <c r="B5412">
        <f t="shared" ca="1" si="84"/>
        <v>25.112137084122629</v>
      </c>
    </row>
    <row r="5413" spans="1:2" x14ac:dyDescent="0.25">
      <c r="A5413" s="1">
        <v>5412</v>
      </c>
      <c r="B5413">
        <f t="shared" ca="1" si="84"/>
        <v>14.582622981160602</v>
      </c>
    </row>
    <row r="5414" spans="1:2" x14ac:dyDescent="0.25">
      <c r="A5414" s="1">
        <v>5413</v>
      </c>
      <c r="B5414">
        <f t="shared" ca="1" si="84"/>
        <v>19.985271250982045</v>
      </c>
    </row>
    <row r="5415" spans="1:2" x14ac:dyDescent="0.25">
      <c r="A5415" s="1">
        <v>5414</v>
      </c>
      <c r="B5415">
        <f t="shared" ca="1" si="84"/>
        <v>9.8903771137544183</v>
      </c>
    </row>
    <row r="5416" spans="1:2" x14ac:dyDescent="0.25">
      <c r="A5416" s="1">
        <v>5415</v>
      </c>
      <c r="B5416">
        <f t="shared" ca="1" si="84"/>
        <v>15.527687560897915</v>
      </c>
    </row>
    <row r="5417" spans="1:2" x14ac:dyDescent="0.25">
      <c r="A5417" s="1">
        <v>5416</v>
      </c>
      <c r="B5417">
        <f t="shared" ca="1" si="84"/>
        <v>25.133272061817216</v>
      </c>
    </row>
    <row r="5418" spans="1:2" x14ac:dyDescent="0.25">
      <c r="A5418" s="1">
        <v>5417</v>
      </c>
      <c r="B5418">
        <f t="shared" ca="1" si="84"/>
        <v>24.923962992216168</v>
      </c>
    </row>
    <row r="5419" spans="1:2" x14ac:dyDescent="0.25">
      <c r="A5419" s="1">
        <v>5418</v>
      </c>
      <c r="B5419">
        <f t="shared" ca="1" si="84"/>
        <v>13.829090294304242</v>
      </c>
    </row>
    <row r="5420" spans="1:2" x14ac:dyDescent="0.25">
      <c r="A5420" s="1">
        <v>5419</v>
      </c>
      <c r="B5420">
        <f t="shared" ca="1" si="84"/>
        <v>12.61947127208356</v>
      </c>
    </row>
    <row r="5421" spans="1:2" x14ac:dyDescent="0.25">
      <c r="A5421" s="1">
        <v>5420</v>
      </c>
      <c r="B5421">
        <f t="shared" ca="1" si="84"/>
        <v>28.300217146788441</v>
      </c>
    </row>
    <row r="5422" spans="1:2" x14ac:dyDescent="0.25">
      <c r="A5422" s="1">
        <v>5421</v>
      </c>
      <c r="B5422">
        <f t="shared" ca="1" si="84"/>
        <v>17.088513903146449</v>
      </c>
    </row>
    <row r="5423" spans="1:2" x14ac:dyDescent="0.25">
      <c r="A5423" s="1">
        <v>5422</v>
      </c>
      <c r="B5423">
        <f t="shared" ca="1" si="84"/>
        <v>23.385256576062645</v>
      </c>
    </row>
    <row r="5424" spans="1:2" x14ac:dyDescent="0.25">
      <c r="A5424" s="1">
        <v>5423</v>
      </c>
      <c r="B5424">
        <f t="shared" ca="1" si="84"/>
        <v>16.047130441028532</v>
      </c>
    </row>
    <row r="5425" spans="1:2" x14ac:dyDescent="0.25">
      <c r="A5425" s="1">
        <v>5424</v>
      </c>
      <c r="B5425">
        <f t="shared" ca="1" si="84"/>
        <v>17.038266471539874</v>
      </c>
    </row>
    <row r="5426" spans="1:2" x14ac:dyDescent="0.25">
      <c r="A5426" s="1">
        <v>5425</v>
      </c>
      <c r="B5426">
        <f t="shared" ca="1" si="84"/>
        <v>4.441005185393232</v>
      </c>
    </row>
    <row r="5427" spans="1:2" x14ac:dyDescent="0.25">
      <c r="A5427" s="1">
        <v>5426</v>
      </c>
      <c r="B5427">
        <f t="shared" ca="1" si="84"/>
        <v>9.0578998682254692</v>
      </c>
    </row>
    <row r="5428" spans="1:2" x14ac:dyDescent="0.25">
      <c r="A5428" s="1">
        <v>5427</v>
      </c>
      <c r="B5428">
        <f t="shared" ca="1" si="84"/>
        <v>8.1105733373018083</v>
      </c>
    </row>
    <row r="5429" spans="1:2" x14ac:dyDescent="0.25">
      <c r="A5429" s="1">
        <v>5428</v>
      </c>
      <c r="B5429">
        <f t="shared" ca="1" si="84"/>
        <v>14.544887132485858</v>
      </c>
    </row>
    <row r="5430" spans="1:2" x14ac:dyDescent="0.25">
      <c r="A5430" s="1">
        <v>5429</v>
      </c>
      <c r="B5430">
        <f t="shared" ca="1" si="84"/>
        <v>27.299580798147456</v>
      </c>
    </row>
    <row r="5431" spans="1:2" x14ac:dyDescent="0.25">
      <c r="A5431" s="1">
        <v>5430</v>
      </c>
      <c r="B5431">
        <f t="shared" ca="1" si="84"/>
        <v>12.113754916614093</v>
      </c>
    </row>
    <row r="5432" spans="1:2" x14ac:dyDescent="0.25">
      <c r="A5432" s="1">
        <v>5431</v>
      </c>
      <c r="B5432">
        <f t="shared" ca="1" si="84"/>
        <v>20.784204170795274</v>
      </c>
    </row>
    <row r="5433" spans="1:2" x14ac:dyDescent="0.25">
      <c r="A5433" s="1">
        <v>5432</v>
      </c>
      <c r="B5433">
        <f t="shared" ca="1" si="84"/>
        <v>7.1422757328035633</v>
      </c>
    </row>
    <row r="5434" spans="1:2" x14ac:dyDescent="0.25">
      <c r="A5434" s="1">
        <v>5433</v>
      </c>
      <c r="B5434">
        <f t="shared" ca="1" si="84"/>
        <v>15.128176522745571</v>
      </c>
    </row>
    <row r="5435" spans="1:2" x14ac:dyDescent="0.25">
      <c r="A5435" s="1">
        <v>5434</v>
      </c>
      <c r="B5435">
        <f t="shared" ca="1" si="84"/>
        <v>27.960750700407367</v>
      </c>
    </row>
    <row r="5436" spans="1:2" x14ac:dyDescent="0.25">
      <c r="A5436" s="1">
        <v>5435</v>
      </c>
      <c r="B5436">
        <f t="shared" ca="1" si="84"/>
        <v>19.106854500252808</v>
      </c>
    </row>
    <row r="5437" spans="1:2" x14ac:dyDescent="0.25">
      <c r="A5437" s="1">
        <v>5436</v>
      </c>
      <c r="B5437">
        <f t="shared" ca="1" si="84"/>
        <v>20.380437157460285</v>
      </c>
    </row>
    <row r="5438" spans="1:2" x14ac:dyDescent="0.25">
      <c r="A5438" s="1">
        <v>5437</v>
      </c>
      <c r="B5438">
        <f t="shared" ca="1" si="84"/>
        <v>26.986132931334737</v>
      </c>
    </row>
    <row r="5439" spans="1:2" x14ac:dyDescent="0.25">
      <c r="A5439" s="1">
        <v>5438</v>
      </c>
      <c r="B5439">
        <f t="shared" ca="1" si="84"/>
        <v>23.035883735154563</v>
      </c>
    </row>
    <row r="5440" spans="1:2" x14ac:dyDescent="0.25">
      <c r="A5440" s="1">
        <v>5439</v>
      </c>
      <c r="B5440">
        <f t="shared" ca="1" si="84"/>
        <v>11.592374755770571</v>
      </c>
    </row>
    <row r="5441" spans="1:2" x14ac:dyDescent="0.25">
      <c r="A5441" s="1">
        <v>5440</v>
      </c>
      <c r="B5441">
        <f t="shared" ca="1" si="84"/>
        <v>16.302519391245589</v>
      </c>
    </row>
    <row r="5442" spans="1:2" x14ac:dyDescent="0.25">
      <c r="A5442" s="1">
        <v>5441</v>
      </c>
      <c r="B5442">
        <f t="shared" ca="1" si="84"/>
        <v>18.23724430132933</v>
      </c>
    </row>
    <row r="5443" spans="1:2" x14ac:dyDescent="0.25">
      <c r="A5443" s="1">
        <v>5442</v>
      </c>
      <c r="B5443">
        <f t="shared" ref="B5443:B5506" ca="1" si="85">NORMINV(RAND(),15.6,6.5)</f>
        <v>-6.3999319334402518</v>
      </c>
    </row>
    <row r="5444" spans="1:2" x14ac:dyDescent="0.25">
      <c r="A5444" s="1">
        <v>5443</v>
      </c>
      <c r="B5444">
        <f t="shared" ca="1" si="85"/>
        <v>25.552155830547555</v>
      </c>
    </row>
    <row r="5445" spans="1:2" x14ac:dyDescent="0.25">
      <c r="A5445" s="1">
        <v>5444</v>
      </c>
      <c r="B5445">
        <f t="shared" ca="1" si="85"/>
        <v>23.944171848423821</v>
      </c>
    </row>
    <row r="5446" spans="1:2" x14ac:dyDescent="0.25">
      <c r="A5446" s="1">
        <v>5445</v>
      </c>
      <c r="B5446">
        <f t="shared" ca="1" si="85"/>
        <v>20.228108432165499</v>
      </c>
    </row>
    <row r="5447" spans="1:2" x14ac:dyDescent="0.25">
      <c r="A5447" s="1">
        <v>5446</v>
      </c>
      <c r="B5447">
        <f t="shared" ca="1" si="85"/>
        <v>10.382536543294229</v>
      </c>
    </row>
    <row r="5448" spans="1:2" x14ac:dyDescent="0.25">
      <c r="A5448" s="1">
        <v>5447</v>
      </c>
      <c r="B5448">
        <f t="shared" ca="1" si="85"/>
        <v>14.270632578375722</v>
      </c>
    </row>
    <row r="5449" spans="1:2" x14ac:dyDescent="0.25">
      <c r="A5449" s="1">
        <v>5448</v>
      </c>
      <c r="B5449">
        <f t="shared" ca="1" si="85"/>
        <v>20.506283324870083</v>
      </c>
    </row>
    <row r="5450" spans="1:2" x14ac:dyDescent="0.25">
      <c r="A5450" s="1">
        <v>5449</v>
      </c>
      <c r="B5450">
        <f t="shared" ca="1" si="85"/>
        <v>20.467401489598181</v>
      </c>
    </row>
    <row r="5451" spans="1:2" x14ac:dyDescent="0.25">
      <c r="A5451" s="1">
        <v>5450</v>
      </c>
      <c r="B5451">
        <f t="shared" ca="1" si="85"/>
        <v>13.881864136080472</v>
      </c>
    </row>
    <row r="5452" spans="1:2" x14ac:dyDescent="0.25">
      <c r="A5452" s="1">
        <v>5451</v>
      </c>
      <c r="B5452">
        <f t="shared" ca="1" si="85"/>
        <v>11.718180647857958</v>
      </c>
    </row>
    <row r="5453" spans="1:2" x14ac:dyDescent="0.25">
      <c r="A5453" s="1">
        <v>5452</v>
      </c>
      <c r="B5453">
        <f t="shared" ca="1" si="85"/>
        <v>11.437836962392463</v>
      </c>
    </row>
    <row r="5454" spans="1:2" x14ac:dyDescent="0.25">
      <c r="A5454" s="1">
        <v>5453</v>
      </c>
      <c r="B5454">
        <f t="shared" ca="1" si="85"/>
        <v>10.431305757298137</v>
      </c>
    </row>
    <row r="5455" spans="1:2" x14ac:dyDescent="0.25">
      <c r="A5455" s="1">
        <v>5454</v>
      </c>
      <c r="B5455">
        <f t="shared" ca="1" si="85"/>
        <v>7.8762334476473033</v>
      </c>
    </row>
    <row r="5456" spans="1:2" x14ac:dyDescent="0.25">
      <c r="A5456" s="1">
        <v>5455</v>
      </c>
      <c r="B5456">
        <f t="shared" ca="1" si="85"/>
        <v>22.55353288578722</v>
      </c>
    </row>
    <row r="5457" spans="1:2" x14ac:dyDescent="0.25">
      <c r="A5457" s="1">
        <v>5456</v>
      </c>
      <c r="B5457">
        <f t="shared" ca="1" si="85"/>
        <v>21.629171008517098</v>
      </c>
    </row>
    <row r="5458" spans="1:2" x14ac:dyDescent="0.25">
      <c r="A5458" s="1">
        <v>5457</v>
      </c>
      <c r="B5458">
        <f t="shared" ca="1" si="85"/>
        <v>7.9291751474735257</v>
      </c>
    </row>
    <row r="5459" spans="1:2" x14ac:dyDescent="0.25">
      <c r="A5459" s="1">
        <v>5458</v>
      </c>
      <c r="B5459">
        <f t="shared" ca="1" si="85"/>
        <v>18.700915932864469</v>
      </c>
    </row>
    <row r="5460" spans="1:2" x14ac:dyDescent="0.25">
      <c r="A5460" s="1">
        <v>5459</v>
      </c>
      <c r="B5460">
        <f t="shared" ca="1" si="85"/>
        <v>12.297760862447767</v>
      </c>
    </row>
    <row r="5461" spans="1:2" x14ac:dyDescent="0.25">
      <c r="A5461" s="1">
        <v>5460</v>
      </c>
      <c r="B5461">
        <f t="shared" ca="1" si="85"/>
        <v>18.010308835347367</v>
      </c>
    </row>
    <row r="5462" spans="1:2" x14ac:dyDescent="0.25">
      <c r="A5462" s="1">
        <v>5461</v>
      </c>
      <c r="B5462">
        <f t="shared" ca="1" si="85"/>
        <v>21.198508312085977</v>
      </c>
    </row>
    <row r="5463" spans="1:2" x14ac:dyDescent="0.25">
      <c r="A5463" s="1">
        <v>5462</v>
      </c>
      <c r="B5463">
        <f t="shared" ca="1" si="85"/>
        <v>20.028132385218811</v>
      </c>
    </row>
    <row r="5464" spans="1:2" x14ac:dyDescent="0.25">
      <c r="A5464" s="1">
        <v>5463</v>
      </c>
      <c r="B5464">
        <f t="shared" ca="1" si="85"/>
        <v>23.168952231822733</v>
      </c>
    </row>
    <row r="5465" spans="1:2" x14ac:dyDescent="0.25">
      <c r="A5465" s="1">
        <v>5464</v>
      </c>
      <c r="B5465">
        <f t="shared" ca="1" si="85"/>
        <v>3.4269295859474411</v>
      </c>
    </row>
    <row r="5466" spans="1:2" x14ac:dyDescent="0.25">
      <c r="A5466" s="1">
        <v>5465</v>
      </c>
      <c r="B5466">
        <f t="shared" ca="1" si="85"/>
        <v>19.146371336145616</v>
      </c>
    </row>
    <row r="5467" spans="1:2" x14ac:dyDescent="0.25">
      <c r="A5467" s="1">
        <v>5466</v>
      </c>
      <c r="B5467">
        <f t="shared" ca="1" si="85"/>
        <v>13.279011631623636</v>
      </c>
    </row>
    <row r="5468" spans="1:2" x14ac:dyDescent="0.25">
      <c r="A5468" s="1">
        <v>5467</v>
      </c>
      <c r="B5468">
        <f t="shared" ca="1" si="85"/>
        <v>26.785600504977289</v>
      </c>
    </row>
    <row r="5469" spans="1:2" x14ac:dyDescent="0.25">
      <c r="A5469" s="1">
        <v>5468</v>
      </c>
      <c r="B5469">
        <f t="shared" ca="1" si="85"/>
        <v>7.6327082947878413</v>
      </c>
    </row>
    <row r="5470" spans="1:2" x14ac:dyDescent="0.25">
      <c r="A5470" s="1">
        <v>5469</v>
      </c>
      <c r="B5470">
        <f t="shared" ca="1" si="85"/>
        <v>11.795616776028336</v>
      </c>
    </row>
    <row r="5471" spans="1:2" x14ac:dyDescent="0.25">
      <c r="A5471" s="1">
        <v>5470</v>
      </c>
      <c r="B5471">
        <f t="shared" ca="1" si="85"/>
        <v>14.299189909496235</v>
      </c>
    </row>
    <row r="5472" spans="1:2" x14ac:dyDescent="0.25">
      <c r="A5472" s="1">
        <v>5471</v>
      </c>
      <c r="B5472">
        <f t="shared" ca="1" si="85"/>
        <v>4.8430015622738853</v>
      </c>
    </row>
    <row r="5473" spans="1:2" x14ac:dyDescent="0.25">
      <c r="A5473" s="1">
        <v>5472</v>
      </c>
      <c r="B5473">
        <f t="shared" ca="1" si="85"/>
        <v>25.406570398796148</v>
      </c>
    </row>
    <row r="5474" spans="1:2" x14ac:dyDescent="0.25">
      <c r="A5474" s="1">
        <v>5473</v>
      </c>
      <c r="B5474">
        <f t="shared" ca="1" si="85"/>
        <v>23.620406812468133</v>
      </c>
    </row>
    <row r="5475" spans="1:2" x14ac:dyDescent="0.25">
      <c r="A5475" s="1">
        <v>5474</v>
      </c>
      <c r="B5475">
        <f t="shared" ca="1" si="85"/>
        <v>8.8923025886407743</v>
      </c>
    </row>
    <row r="5476" spans="1:2" x14ac:dyDescent="0.25">
      <c r="A5476" s="1">
        <v>5475</v>
      </c>
      <c r="B5476">
        <f t="shared" ca="1" si="85"/>
        <v>18.87413357156575</v>
      </c>
    </row>
    <row r="5477" spans="1:2" x14ac:dyDescent="0.25">
      <c r="A5477" s="1">
        <v>5476</v>
      </c>
      <c r="B5477">
        <f t="shared" ca="1" si="85"/>
        <v>14.50263738962342</v>
      </c>
    </row>
    <row r="5478" spans="1:2" x14ac:dyDescent="0.25">
      <c r="A5478" s="1">
        <v>5477</v>
      </c>
      <c r="B5478">
        <f t="shared" ca="1" si="85"/>
        <v>0.76200008801232144</v>
      </c>
    </row>
    <row r="5479" spans="1:2" x14ac:dyDescent="0.25">
      <c r="A5479" s="1">
        <v>5478</v>
      </c>
      <c r="B5479">
        <f t="shared" ca="1" si="85"/>
        <v>1.621392151876039</v>
      </c>
    </row>
    <row r="5480" spans="1:2" x14ac:dyDescent="0.25">
      <c r="A5480" s="1">
        <v>5479</v>
      </c>
      <c r="B5480">
        <f t="shared" ca="1" si="85"/>
        <v>11.656406173726094</v>
      </c>
    </row>
    <row r="5481" spans="1:2" x14ac:dyDescent="0.25">
      <c r="A5481" s="1">
        <v>5480</v>
      </c>
      <c r="B5481">
        <f t="shared" ca="1" si="85"/>
        <v>12.2741747839722</v>
      </c>
    </row>
    <row r="5482" spans="1:2" x14ac:dyDescent="0.25">
      <c r="A5482" s="1">
        <v>5481</v>
      </c>
      <c r="B5482">
        <f t="shared" ca="1" si="85"/>
        <v>16.549416621572849</v>
      </c>
    </row>
    <row r="5483" spans="1:2" x14ac:dyDescent="0.25">
      <c r="A5483" s="1">
        <v>5482</v>
      </c>
      <c r="B5483">
        <f t="shared" ca="1" si="85"/>
        <v>25.409898638070736</v>
      </c>
    </row>
    <row r="5484" spans="1:2" x14ac:dyDescent="0.25">
      <c r="A5484" s="1">
        <v>5483</v>
      </c>
      <c r="B5484">
        <f t="shared" ca="1" si="85"/>
        <v>20.66394887701804</v>
      </c>
    </row>
    <row r="5485" spans="1:2" x14ac:dyDescent="0.25">
      <c r="A5485" s="1">
        <v>5484</v>
      </c>
      <c r="B5485">
        <f t="shared" ca="1" si="85"/>
        <v>20.094552117500715</v>
      </c>
    </row>
    <row r="5486" spans="1:2" x14ac:dyDescent="0.25">
      <c r="A5486" s="1">
        <v>5485</v>
      </c>
      <c r="B5486">
        <f t="shared" ca="1" si="85"/>
        <v>23.177909404004044</v>
      </c>
    </row>
    <row r="5487" spans="1:2" x14ac:dyDescent="0.25">
      <c r="A5487" s="1">
        <v>5486</v>
      </c>
      <c r="B5487">
        <f t="shared" ca="1" si="85"/>
        <v>7.453942521852996</v>
      </c>
    </row>
    <row r="5488" spans="1:2" x14ac:dyDescent="0.25">
      <c r="A5488" s="1">
        <v>5487</v>
      </c>
      <c r="B5488">
        <f t="shared" ca="1" si="85"/>
        <v>27.700566545879308</v>
      </c>
    </row>
    <row r="5489" spans="1:2" x14ac:dyDescent="0.25">
      <c r="A5489" s="1">
        <v>5488</v>
      </c>
      <c r="B5489">
        <f t="shared" ca="1" si="85"/>
        <v>16.517472738464779</v>
      </c>
    </row>
    <row r="5490" spans="1:2" x14ac:dyDescent="0.25">
      <c r="A5490" s="1">
        <v>5489</v>
      </c>
      <c r="B5490">
        <f t="shared" ca="1" si="85"/>
        <v>18.414328722735114</v>
      </c>
    </row>
    <row r="5491" spans="1:2" x14ac:dyDescent="0.25">
      <c r="A5491" s="1">
        <v>5490</v>
      </c>
      <c r="B5491">
        <f t="shared" ca="1" si="85"/>
        <v>22.425722815330538</v>
      </c>
    </row>
    <row r="5492" spans="1:2" x14ac:dyDescent="0.25">
      <c r="A5492" s="1">
        <v>5491</v>
      </c>
      <c r="B5492">
        <f t="shared" ca="1" si="85"/>
        <v>16.371100148153438</v>
      </c>
    </row>
    <row r="5493" spans="1:2" x14ac:dyDescent="0.25">
      <c r="A5493" s="1">
        <v>5492</v>
      </c>
      <c r="B5493">
        <f t="shared" ca="1" si="85"/>
        <v>23.968998038206212</v>
      </c>
    </row>
    <row r="5494" spans="1:2" x14ac:dyDescent="0.25">
      <c r="A5494" s="1">
        <v>5493</v>
      </c>
      <c r="B5494">
        <f t="shared" ca="1" si="85"/>
        <v>13.961888196172582</v>
      </c>
    </row>
    <row r="5495" spans="1:2" x14ac:dyDescent="0.25">
      <c r="A5495" s="1">
        <v>5494</v>
      </c>
      <c r="B5495">
        <f t="shared" ca="1" si="85"/>
        <v>24.952971801269086</v>
      </c>
    </row>
    <row r="5496" spans="1:2" x14ac:dyDescent="0.25">
      <c r="A5496" s="1">
        <v>5495</v>
      </c>
      <c r="B5496">
        <f t="shared" ca="1" si="85"/>
        <v>24.281012601625321</v>
      </c>
    </row>
    <row r="5497" spans="1:2" x14ac:dyDescent="0.25">
      <c r="A5497" s="1">
        <v>5496</v>
      </c>
      <c r="B5497">
        <f t="shared" ca="1" si="85"/>
        <v>17.655890674344143</v>
      </c>
    </row>
    <row r="5498" spans="1:2" x14ac:dyDescent="0.25">
      <c r="A5498" s="1">
        <v>5497</v>
      </c>
      <c r="B5498">
        <f t="shared" ca="1" si="85"/>
        <v>21.147851337372639</v>
      </c>
    </row>
    <row r="5499" spans="1:2" x14ac:dyDescent="0.25">
      <c r="A5499" s="1">
        <v>5498</v>
      </c>
      <c r="B5499">
        <f t="shared" ca="1" si="85"/>
        <v>21.861492318256683</v>
      </c>
    </row>
    <row r="5500" spans="1:2" x14ac:dyDescent="0.25">
      <c r="A5500" s="1">
        <v>5499</v>
      </c>
      <c r="B5500">
        <f t="shared" ca="1" si="85"/>
        <v>17.384088165436406</v>
      </c>
    </row>
    <row r="5501" spans="1:2" x14ac:dyDescent="0.25">
      <c r="A5501" s="1">
        <v>5500</v>
      </c>
      <c r="B5501">
        <f t="shared" ca="1" si="85"/>
        <v>9.7633153588337294</v>
      </c>
    </row>
    <row r="5502" spans="1:2" x14ac:dyDescent="0.25">
      <c r="A5502" s="1">
        <v>5501</v>
      </c>
      <c r="B5502">
        <f t="shared" ca="1" si="85"/>
        <v>19.030611725904173</v>
      </c>
    </row>
    <row r="5503" spans="1:2" x14ac:dyDescent="0.25">
      <c r="A5503" s="1">
        <v>5502</v>
      </c>
      <c r="B5503">
        <f t="shared" ca="1" si="85"/>
        <v>11.861433355797061</v>
      </c>
    </row>
    <row r="5504" spans="1:2" x14ac:dyDescent="0.25">
      <c r="A5504" s="1">
        <v>5503</v>
      </c>
      <c r="B5504">
        <f t="shared" ca="1" si="85"/>
        <v>13.498861710885846</v>
      </c>
    </row>
    <row r="5505" spans="1:2" x14ac:dyDescent="0.25">
      <c r="A5505" s="1">
        <v>5504</v>
      </c>
      <c r="B5505">
        <f t="shared" ca="1" si="85"/>
        <v>23.72456499786756</v>
      </c>
    </row>
    <row r="5506" spans="1:2" x14ac:dyDescent="0.25">
      <c r="A5506" s="1">
        <v>5505</v>
      </c>
      <c r="B5506">
        <f t="shared" ca="1" si="85"/>
        <v>15.4483106144821</v>
      </c>
    </row>
    <row r="5507" spans="1:2" x14ac:dyDescent="0.25">
      <c r="A5507" s="1">
        <v>5506</v>
      </c>
      <c r="B5507">
        <f t="shared" ref="B5507:B5570" ca="1" si="86">NORMINV(RAND(),15.6,6.5)</f>
        <v>17.011529195678126</v>
      </c>
    </row>
    <row r="5508" spans="1:2" x14ac:dyDescent="0.25">
      <c r="A5508" s="1">
        <v>5507</v>
      </c>
      <c r="B5508">
        <f t="shared" ca="1" si="86"/>
        <v>21.878841796972395</v>
      </c>
    </row>
    <row r="5509" spans="1:2" x14ac:dyDescent="0.25">
      <c r="A5509" s="1">
        <v>5508</v>
      </c>
      <c r="B5509">
        <f t="shared" ca="1" si="86"/>
        <v>16.778107325375565</v>
      </c>
    </row>
    <row r="5510" spans="1:2" x14ac:dyDescent="0.25">
      <c r="A5510" s="1">
        <v>5509</v>
      </c>
      <c r="B5510">
        <f t="shared" ca="1" si="86"/>
        <v>21.833334628523918</v>
      </c>
    </row>
    <row r="5511" spans="1:2" x14ac:dyDescent="0.25">
      <c r="A5511" s="1">
        <v>5510</v>
      </c>
      <c r="B5511">
        <f t="shared" ca="1" si="86"/>
        <v>14.088294874992133</v>
      </c>
    </row>
    <row r="5512" spans="1:2" x14ac:dyDescent="0.25">
      <c r="A5512" s="1">
        <v>5511</v>
      </c>
      <c r="B5512">
        <f t="shared" ca="1" si="86"/>
        <v>18.035607005957182</v>
      </c>
    </row>
    <row r="5513" spans="1:2" x14ac:dyDescent="0.25">
      <c r="A5513" s="1">
        <v>5512</v>
      </c>
      <c r="B5513">
        <f t="shared" ca="1" si="86"/>
        <v>11.272980102341538</v>
      </c>
    </row>
    <row r="5514" spans="1:2" x14ac:dyDescent="0.25">
      <c r="A5514" s="1">
        <v>5513</v>
      </c>
      <c r="B5514">
        <f t="shared" ca="1" si="86"/>
        <v>23.987675348920483</v>
      </c>
    </row>
    <row r="5515" spans="1:2" x14ac:dyDescent="0.25">
      <c r="A5515" s="1">
        <v>5514</v>
      </c>
      <c r="B5515">
        <f t="shared" ca="1" si="86"/>
        <v>13.30452472383497</v>
      </c>
    </row>
    <row r="5516" spans="1:2" x14ac:dyDescent="0.25">
      <c r="A5516" s="1">
        <v>5515</v>
      </c>
      <c r="B5516">
        <f t="shared" ca="1" si="86"/>
        <v>19.000784906709377</v>
      </c>
    </row>
    <row r="5517" spans="1:2" x14ac:dyDescent="0.25">
      <c r="A5517" s="1">
        <v>5516</v>
      </c>
      <c r="B5517">
        <f t="shared" ca="1" si="86"/>
        <v>34.179710434218727</v>
      </c>
    </row>
    <row r="5518" spans="1:2" x14ac:dyDescent="0.25">
      <c r="A5518" s="1">
        <v>5517</v>
      </c>
      <c r="B5518">
        <f t="shared" ca="1" si="86"/>
        <v>13.211229318171478</v>
      </c>
    </row>
    <row r="5519" spans="1:2" x14ac:dyDescent="0.25">
      <c r="A5519" s="1">
        <v>5518</v>
      </c>
      <c r="B5519">
        <f t="shared" ca="1" si="86"/>
        <v>5.3030172072941539</v>
      </c>
    </row>
    <row r="5520" spans="1:2" x14ac:dyDescent="0.25">
      <c r="A5520" s="1">
        <v>5519</v>
      </c>
      <c r="B5520">
        <f t="shared" ca="1" si="86"/>
        <v>19.420082961980384</v>
      </c>
    </row>
    <row r="5521" spans="1:2" x14ac:dyDescent="0.25">
      <c r="A5521" s="1">
        <v>5520</v>
      </c>
      <c r="B5521">
        <f t="shared" ca="1" si="86"/>
        <v>8.0198399301860874</v>
      </c>
    </row>
    <row r="5522" spans="1:2" x14ac:dyDescent="0.25">
      <c r="A5522" s="1">
        <v>5521</v>
      </c>
      <c r="B5522">
        <f t="shared" ca="1" si="86"/>
        <v>17.807839494928309</v>
      </c>
    </row>
    <row r="5523" spans="1:2" x14ac:dyDescent="0.25">
      <c r="A5523" s="1">
        <v>5522</v>
      </c>
      <c r="B5523">
        <f t="shared" ca="1" si="86"/>
        <v>7.7654813001658605</v>
      </c>
    </row>
    <row r="5524" spans="1:2" x14ac:dyDescent="0.25">
      <c r="A5524" s="1">
        <v>5523</v>
      </c>
      <c r="B5524">
        <f t="shared" ca="1" si="86"/>
        <v>8.1862169617085812</v>
      </c>
    </row>
    <row r="5525" spans="1:2" x14ac:dyDescent="0.25">
      <c r="A5525" s="1">
        <v>5524</v>
      </c>
      <c r="B5525">
        <f t="shared" ca="1" si="86"/>
        <v>19.11803575327183</v>
      </c>
    </row>
    <row r="5526" spans="1:2" x14ac:dyDescent="0.25">
      <c r="A5526" s="1">
        <v>5525</v>
      </c>
      <c r="B5526">
        <f t="shared" ca="1" si="86"/>
        <v>13.717049419586276</v>
      </c>
    </row>
    <row r="5527" spans="1:2" x14ac:dyDescent="0.25">
      <c r="A5527" s="1">
        <v>5526</v>
      </c>
      <c r="B5527">
        <f t="shared" ca="1" si="86"/>
        <v>19.955282683766793</v>
      </c>
    </row>
    <row r="5528" spans="1:2" x14ac:dyDescent="0.25">
      <c r="A5528" s="1">
        <v>5527</v>
      </c>
      <c r="B5528">
        <f t="shared" ca="1" si="86"/>
        <v>14.307785112037198</v>
      </c>
    </row>
    <row r="5529" spans="1:2" x14ac:dyDescent="0.25">
      <c r="A5529" s="1">
        <v>5528</v>
      </c>
      <c r="B5529">
        <f t="shared" ca="1" si="86"/>
        <v>16.662036290866499</v>
      </c>
    </row>
    <row r="5530" spans="1:2" x14ac:dyDescent="0.25">
      <c r="A5530" s="1">
        <v>5529</v>
      </c>
      <c r="B5530">
        <f t="shared" ca="1" si="86"/>
        <v>15.031726165621759</v>
      </c>
    </row>
    <row r="5531" spans="1:2" x14ac:dyDescent="0.25">
      <c r="A5531" s="1">
        <v>5530</v>
      </c>
      <c r="B5531">
        <f t="shared" ca="1" si="86"/>
        <v>10.847529803628962</v>
      </c>
    </row>
    <row r="5532" spans="1:2" x14ac:dyDescent="0.25">
      <c r="A5532" s="1">
        <v>5531</v>
      </c>
      <c r="B5532">
        <f t="shared" ca="1" si="86"/>
        <v>22.452225579519336</v>
      </c>
    </row>
    <row r="5533" spans="1:2" x14ac:dyDescent="0.25">
      <c r="A5533" s="1">
        <v>5532</v>
      </c>
      <c r="B5533">
        <f t="shared" ca="1" si="86"/>
        <v>11.94522202031831</v>
      </c>
    </row>
    <row r="5534" spans="1:2" x14ac:dyDescent="0.25">
      <c r="A5534" s="1">
        <v>5533</v>
      </c>
      <c r="B5534">
        <f t="shared" ca="1" si="86"/>
        <v>10.7676263700716</v>
      </c>
    </row>
    <row r="5535" spans="1:2" x14ac:dyDescent="0.25">
      <c r="A5535" s="1">
        <v>5534</v>
      </c>
      <c r="B5535">
        <f t="shared" ca="1" si="86"/>
        <v>7.1847927589909517</v>
      </c>
    </row>
    <row r="5536" spans="1:2" x14ac:dyDescent="0.25">
      <c r="A5536" s="1">
        <v>5535</v>
      </c>
      <c r="B5536">
        <f t="shared" ca="1" si="86"/>
        <v>17.014983886163449</v>
      </c>
    </row>
    <row r="5537" spans="1:2" x14ac:dyDescent="0.25">
      <c r="A5537" s="1">
        <v>5536</v>
      </c>
      <c r="B5537">
        <f t="shared" ca="1" si="86"/>
        <v>17.825777255644287</v>
      </c>
    </row>
    <row r="5538" spans="1:2" x14ac:dyDescent="0.25">
      <c r="A5538" s="1">
        <v>5537</v>
      </c>
      <c r="B5538">
        <f t="shared" ca="1" si="86"/>
        <v>23.034000753260663</v>
      </c>
    </row>
    <row r="5539" spans="1:2" x14ac:dyDescent="0.25">
      <c r="A5539" s="1">
        <v>5538</v>
      </c>
      <c r="B5539">
        <f t="shared" ca="1" si="86"/>
        <v>21.13463362827607</v>
      </c>
    </row>
    <row r="5540" spans="1:2" x14ac:dyDescent="0.25">
      <c r="A5540" s="1">
        <v>5539</v>
      </c>
      <c r="B5540">
        <f t="shared" ca="1" si="86"/>
        <v>11.463471052158551</v>
      </c>
    </row>
    <row r="5541" spans="1:2" x14ac:dyDescent="0.25">
      <c r="A5541" s="1">
        <v>5540</v>
      </c>
      <c r="B5541">
        <f t="shared" ca="1" si="86"/>
        <v>31.432431881471643</v>
      </c>
    </row>
    <row r="5542" spans="1:2" x14ac:dyDescent="0.25">
      <c r="A5542" s="1">
        <v>5541</v>
      </c>
      <c r="B5542">
        <f t="shared" ca="1" si="86"/>
        <v>9.8095781709853771</v>
      </c>
    </row>
    <row r="5543" spans="1:2" x14ac:dyDescent="0.25">
      <c r="A5543" s="1">
        <v>5542</v>
      </c>
      <c r="B5543">
        <f t="shared" ca="1" si="86"/>
        <v>10.961607910867649</v>
      </c>
    </row>
    <row r="5544" spans="1:2" x14ac:dyDescent="0.25">
      <c r="A5544" s="1">
        <v>5543</v>
      </c>
      <c r="B5544">
        <f t="shared" ca="1" si="86"/>
        <v>24.003086939900136</v>
      </c>
    </row>
    <row r="5545" spans="1:2" x14ac:dyDescent="0.25">
      <c r="A5545" s="1">
        <v>5544</v>
      </c>
      <c r="B5545">
        <f t="shared" ca="1" si="86"/>
        <v>15.175214036910226</v>
      </c>
    </row>
    <row r="5546" spans="1:2" x14ac:dyDescent="0.25">
      <c r="A5546" s="1">
        <v>5545</v>
      </c>
      <c r="B5546">
        <f t="shared" ca="1" si="86"/>
        <v>11.3647164897313</v>
      </c>
    </row>
    <row r="5547" spans="1:2" x14ac:dyDescent="0.25">
      <c r="A5547" s="1">
        <v>5546</v>
      </c>
      <c r="B5547">
        <f t="shared" ca="1" si="86"/>
        <v>9.5560524649491612</v>
      </c>
    </row>
    <row r="5548" spans="1:2" x14ac:dyDescent="0.25">
      <c r="A5548" s="1">
        <v>5547</v>
      </c>
      <c r="B5548">
        <f t="shared" ca="1" si="86"/>
        <v>7.3548773904765774</v>
      </c>
    </row>
    <row r="5549" spans="1:2" x14ac:dyDescent="0.25">
      <c r="A5549" s="1">
        <v>5548</v>
      </c>
      <c r="B5549">
        <f t="shared" ca="1" si="86"/>
        <v>13.059392250003194</v>
      </c>
    </row>
    <row r="5550" spans="1:2" x14ac:dyDescent="0.25">
      <c r="A5550" s="1">
        <v>5549</v>
      </c>
      <c r="B5550">
        <f t="shared" ca="1" si="86"/>
        <v>20.113816425301579</v>
      </c>
    </row>
    <row r="5551" spans="1:2" x14ac:dyDescent="0.25">
      <c r="A5551" s="1">
        <v>5550</v>
      </c>
      <c r="B5551">
        <f t="shared" ca="1" si="86"/>
        <v>17.762283654604804</v>
      </c>
    </row>
    <row r="5552" spans="1:2" x14ac:dyDescent="0.25">
      <c r="A5552" s="1">
        <v>5551</v>
      </c>
      <c r="B5552">
        <f t="shared" ca="1" si="86"/>
        <v>15.206810400998092</v>
      </c>
    </row>
    <row r="5553" spans="1:2" x14ac:dyDescent="0.25">
      <c r="A5553" s="1">
        <v>5552</v>
      </c>
      <c r="B5553">
        <f t="shared" ca="1" si="86"/>
        <v>22.366283446706781</v>
      </c>
    </row>
    <row r="5554" spans="1:2" x14ac:dyDescent="0.25">
      <c r="A5554" s="1">
        <v>5553</v>
      </c>
      <c r="B5554">
        <f t="shared" ca="1" si="86"/>
        <v>14.886438973485301</v>
      </c>
    </row>
    <row r="5555" spans="1:2" x14ac:dyDescent="0.25">
      <c r="A5555" s="1">
        <v>5554</v>
      </c>
      <c r="B5555">
        <f t="shared" ca="1" si="86"/>
        <v>10.333315069974475</v>
      </c>
    </row>
    <row r="5556" spans="1:2" x14ac:dyDescent="0.25">
      <c r="A5556" s="1">
        <v>5555</v>
      </c>
      <c r="B5556">
        <f t="shared" ca="1" si="86"/>
        <v>17.115892848556115</v>
      </c>
    </row>
    <row r="5557" spans="1:2" x14ac:dyDescent="0.25">
      <c r="A5557" s="1">
        <v>5556</v>
      </c>
      <c r="B5557">
        <f t="shared" ca="1" si="86"/>
        <v>8.4789867146383067</v>
      </c>
    </row>
    <row r="5558" spans="1:2" x14ac:dyDescent="0.25">
      <c r="A5558" s="1">
        <v>5557</v>
      </c>
      <c r="B5558">
        <f t="shared" ca="1" si="86"/>
        <v>14.255615550571214</v>
      </c>
    </row>
    <row r="5559" spans="1:2" x14ac:dyDescent="0.25">
      <c r="A5559" s="1">
        <v>5558</v>
      </c>
      <c r="B5559">
        <f t="shared" ca="1" si="86"/>
        <v>16.34773861474477</v>
      </c>
    </row>
    <row r="5560" spans="1:2" x14ac:dyDescent="0.25">
      <c r="A5560" s="1">
        <v>5559</v>
      </c>
      <c r="B5560">
        <f t="shared" ca="1" si="86"/>
        <v>18.785884165281526</v>
      </c>
    </row>
    <row r="5561" spans="1:2" x14ac:dyDescent="0.25">
      <c r="A5561" s="1">
        <v>5560</v>
      </c>
      <c r="B5561">
        <f t="shared" ca="1" si="86"/>
        <v>10.014786673562739</v>
      </c>
    </row>
    <row r="5562" spans="1:2" x14ac:dyDescent="0.25">
      <c r="A5562" s="1">
        <v>5561</v>
      </c>
      <c r="B5562">
        <f t="shared" ca="1" si="86"/>
        <v>12.876835506835603</v>
      </c>
    </row>
    <row r="5563" spans="1:2" x14ac:dyDescent="0.25">
      <c r="A5563" s="1">
        <v>5562</v>
      </c>
      <c r="B5563">
        <f t="shared" ca="1" si="86"/>
        <v>16.106747722274484</v>
      </c>
    </row>
    <row r="5564" spans="1:2" x14ac:dyDescent="0.25">
      <c r="A5564" s="1">
        <v>5563</v>
      </c>
      <c r="B5564">
        <f t="shared" ca="1" si="86"/>
        <v>14.9607677527537</v>
      </c>
    </row>
    <row r="5565" spans="1:2" x14ac:dyDescent="0.25">
      <c r="A5565" s="1">
        <v>5564</v>
      </c>
      <c r="B5565">
        <f t="shared" ca="1" si="86"/>
        <v>-0.80566578446500792</v>
      </c>
    </row>
    <row r="5566" spans="1:2" x14ac:dyDescent="0.25">
      <c r="A5566" s="1">
        <v>5565</v>
      </c>
      <c r="B5566">
        <f t="shared" ca="1" si="86"/>
        <v>12.253475063853559</v>
      </c>
    </row>
    <row r="5567" spans="1:2" x14ac:dyDescent="0.25">
      <c r="A5567" s="1">
        <v>5566</v>
      </c>
      <c r="B5567">
        <f t="shared" ca="1" si="86"/>
        <v>20.733994952795747</v>
      </c>
    </row>
    <row r="5568" spans="1:2" x14ac:dyDescent="0.25">
      <c r="A5568" s="1">
        <v>5567</v>
      </c>
      <c r="B5568">
        <f t="shared" ca="1" si="86"/>
        <v>19.841538773950294</v>
      </c>
    </row>
    <row r="5569" spans="1:2" x14ac:dyDescent="0.25">
      <c r="A5569" s="1">
        <v>5568</v>
      </c>
      <c r="B5569">
        <f t="shared" ca="1" si="86"/>
        <v>-4.4694252088688469</v>
      </c>
    </row>
    <row r="5570" spans="1:2" x14ac:dyDescent="0.25">
      <c r="A5570" s="1">
        <v>5569</v>
      </c>
      <c r="B5570">
        <f t="shared" ca="1" si="86"/>
        <v>2.2127426600166817</v>
      </c>
    </row>
    <row r="5571" spans="1:2" x14ac:dyDescent="0.25">
      <c r="A5571" s="1">
        <v>5570</v>
      </c>
      <c r="B5571">
        <f t="shared" ref="B5571:B5634" ca="1" si="87">NORMINV(RAND(),15.6,6.5)</f>
        <v>21.867629258284449</v>
      </c>
    </row>
    <row r="5572" spans="1:2" x14ac:dyDescent="0.25">
      <c r="A5572" s="1">
        <v>5571</v>
      </c>
      <c r="B5572">
        <f t="shared" ca="1" si="87"/>
        <v>18.09504520144111</v>
      </c>
    </row>
    <row r="5573" spans="1:2" x14ac:dyDescent="0.25">
      <c r="A5573" s="1">
        <v>5572</v>
      </c>
      <c r="B5573">
        <f t="shared" ca="1" si="87"/>
        <v>16.204827225779027</v>
      </c>
    </row>
    <row r="5574" spans="1:2" x14ac:dyDescent="0.25">
      <c r="A5574" s="1">
        <v>5573</v>
      </c>
      <c r="B5574">
        <f t="shared" ca="1" si="87"/>
        <v>7.5969696754056262</v>
      </c>
    </row>
    <row r="5575" spans="1:2" x14ac:dyDescent="0.25">
      <c r="A5575" s="1">
        <v>5574</v>
      </c>
      <c r="B5575">
        <f t="shared" ca="1" si="87"/>
        <v>18.129069178565921</v>
      </c>
    </row>
    <row r="5576" spans="1:2" x14ac:dyDescent="0.25">
      <c r="A5576" s="1">
        <v>5575</v>
      </c>
      <c r="B5576">
        <f t="shared" ca="1" si="87"/>
        <v>0.53350137166376044</v>
      </c>
    </row>
    <row r="5577" spans="1:2" x14ac:dyDescent="0.25">
      <c r="A5577" s="1">
        <v>5576</v>
      </c>
      <c r="B5577">
        <f t="shared" ca="1" si="87"/>
        <v>15.278922265836677</v>
      </c>
    </row>
    <row r="5578" spans="1:2" x14ac:dyDescent="0.25">
      <c r="A5578" s="1">
        <v>5577</v>
      </c>
      <c r="B5578">
        <f t="shared" ca="1" si="87"/>
        <v>7.6216689514874467</v>
      </c>
    </row>
    <row r="5579" spans="1:2" x14ac:dyDescent="0.25">
      <c r="A5579" s="1">
        <v>5578</v>
      </c>
      <c r="B5579">
        <f t="shared" ca="1" si="87"/>
        <v>26.748536131996779</v>
      </c>
    </row>
    <row r="5580" spans="1:2" x14ac:dyDescent="0.25">
      <c r="A5580" s="1">
        <v>5579</v>
      </c>
      <c r="B5580">
        <f t="shared" ca="1" si="87"/>
        <v>1.9445401293168683</v>
      </c>
    </row>
    <row r="5581" spans="1:2" x14ac:dyDescent="0.25">
      <c r="A5581" s="1">
        <v>5580</v>
      </c>
      <c r="B5581">
        <f t="shared" ca="1" si="87"/>
        <v>15.013216536087205</v>
      </c>
    </row>
    <row r="5582" spans="1:2" x14ac:dyDescent="0.25">
      <c r="A5582" s="1">
        <v>5581</v>
      </c>
      <c r="B5582">
        <f t="shared" ca="1" si="87"/>
        <v>24.795619247217974</v>
      </c>
    </row>
    <row r="5583" spans="1:2" x14ac:dyDescent="0.25">
      <c r="A5583" s="1">
        <v>5582</v>
      </c>
      <c r="B5583">
        <f t="shared" ca="1" si="87"/>
        <v>9.1229396386433255</v>
      </c>
    </row>
    <row r="5584" spans="1:2" x14ac:dyDescent="0.25">
      <c r="A5584" s="1">
        <v>5583</v>
      </c>
      <c r="B5584">
        <f t="shared" ca="1" si="87"/>
        <v>15.844900235600356</v>
      </c>
    </row>
    <row r="5585" spans="1:2" x14ac:dyDescent="0.25">
      <c r="A5585" s="1">
        <v>5584</v>
      </c>
      <c r="B5585">
        <f t="shared" ca="1" si="87"/>
        <v>17.289023158139138</v>
      </c>
    </row>
    <row r="5586" spans="1:2" x14ac:dyDescent="0.25">
      <c r="A5586" s="1">
        <v>5585</v>
      </c>
      <c r="B5586">
        <f t="shared" ca="1" si="87"/>
        <v>11.288042172916551</v>
      </c>
    </row>
    <row r="5587" spans="1:2" x14ac:dyDescent="0.25">
      <c r="A5587" s="1">
        <v>5586</v>
      </c>
      <c r="B5587">
        <f t="shared" ca="1" si="87"/>
        <v>25.257418878709895</v>
      </c>
    </row>
    <row r="5588" spans="1:2" x14ac:dyDescent="0.25">
      <c r="A5588" s="1">
        <v>5587</v>
      </c>
      <c r="B5588">
        <f t="shared" ca="1" si="87"/>
        <v>4.5449056400650285</v>
      </c>
    </row>
    <row r="5589" spans="1:2" x14ac:dyDescent="0.25">
      <c r="A5589" s="1">
        <v>5588</v>
      </c>
      <c r="B5589">
        <f t="shared" ca="1" si="87"/>
        <v>12.888779105226517</v>
      </c>
    </row>
    <row r="5590" spans="1:2" x14ac:dyDescent="0.25">
      <c r="A5590" s="1">
        <v>5589</v>
      </c>
      <c r="B5590">
        <f t="shared" ca="1" si="87"/>
        <v>14.786092797573625</v>
      </c>
    </row>
    <row r="5591" spans="1:2" x14ac:dyDescent="0.25">
      <c r="A5591" s="1">
        <v>5590</v>
      </c>
      <c r="B5591">
        <f t="shared" ca="1" si="87"/>
        <v>8.9814458548728346</v>
      </c>
    </row>
    <row r="5592" spans="1:2" x14ac:dyDescent="0.25">
      <c r="A5592" s="1">
        <v>5591</v>
      </c>
      <c r="B5592">
        <f t="shared" ca="1" si="87"/>
        <v>2.3868483855220912</v>
      </c>
    </row>
    <row r="5593" spans="1:2" x14ac:dyDescent="0.25">
      <c r="A5593" s="1">
        <v>5592</v>
      </c>
      <c r="B5593">
        <f t="shared" ca="1" si="87"/>
        <v>18.175329761449099</v>
      </c>
    </row>
    <row r="5594" spans="1:2" x14ac:dyDescent="0.25">
      <c r="A5594" s="1">
        <v>5593</v>
      </c>
      <c r="B5594">
        <f t="shared" ca="1" si="87"/>
        <v>15.514388424823938</v>
      </c>
    </row>
    <row r="5595" spans="1:2" x14ac:dyDescent="0.25">
      <c r="A5595" s="1">
        <v>5594</v>
      </c>
      <c r="B5595">
        <f t="shared" ca="1" si="87"/>
        <v>14.854421089639915</v>
      </c>
    </row>
    <row r="5596" spans="1:2" x14ac:dyDescent="0.25">
      <c r="A5596" s="1">
        <v>5595</v>
      </c>
      <c r="B5596">
        <f t="shared" ca="1" si="87"/>
        <v>11.637599998904928</v>
      </c>
    </row>
    <row r="5597" spans="1:2" x14ac:dyDescent="0.25">
      <c r="A5597" s="1">
        <v>5596</v>
      </c>
      <c r="B5597">
        <f t="shared" ca="1" si="87"/>
        <v>3.3841693495616187</v>
      </c>
    </row>
    <row r="5598" spans="1:2" x14ac:dyDescent="0.25">
      <c r="A5598" s="1">
        <v>5597</v>
      </c>
      <c r="B5598">
        <f t="shared" ca="1" si="87"/>
        <v>14.784844547744644</v>
      </c>
    </row>
    <row r="5599" spans="1:2" x14ac:dyDescent="0.25">
      <c r="A5599" s="1">
        <v>5598</v>
      </c>
      <c r="B5599">
        <f t="shared" ca="1" si="87"/>
        <v>4.9377754891167598</v>
      </c>
    </row>
    <row r="5600" spans="1:2" x14ac:dyDescent="0.25">
      <c r="A5600" s="1">
        <v>5599</v>
      </c>
      <c r="B5600">
        <f t="shared" ca="1" si="87"/>
        <v>13.4853022406847</v>
      </c>
    </row>
    <row r="5601" spans="1:2" x14ac:dyDescent="0.25">
      <c r="A5601" s="1">
        <v>5600</v>
      </c>
      <c r="B5601">
        <f t="shared" ca="1" si="87"/>
        <v>26.155715703081945</v>
      </c>
    </row>
    <row r="5602" spans="1:2" x14ac:dyDescent="0.25">
      <c r="A5602" s="1">
        <v>5601</v>
      </c>
      <c r="B5602">
        <f t="shared" ca="1" si="87"/>
        <v>6.5264095866735428</v>
      </c>
    </row>
    <row r="5603" spans="1:2" x14ac:dyDescent="0.25">
      <c r="A5603" s="1">
        <v>5602</v>
      </c>
      <c r="B5603">
        <f t="shared" ca="1" si="87"/>
        <v>6.3498501233524234</v>
      </c>
    </row>
    <row r="5604" spans="1:2" x14ac:dyDescent="0.25">
      <c r="A5604" s="1">
        <v>5603</v>
      </c>
      <c r="B5604">
        <f t="shared" ca="1" si="87"/>
        <v>27.937842237143133</v>
      </c>
    </row>
    <row r="5605" spans="1:2" x14ac:dyDescent="0.25">
      <c r="A5605" s="1">
        <v>5604</v>
      </c>
      <c r="B5605">
        <f t="shared" ca="1" si="87"/>
        <v>14.21280155672631</v>
      </c>
    </row>
    <row r="5606" spans="1:2" x14ac:dyDescent="0.25">
      <c r="A5606" s="1">
        <v>5605</v>
      </c>
      <c r="B5606">
        <f t="shared" ca="1" si="87"/>
        <v>7.9969393961424613</v>
      </c>
    </row>
    <row r="5607" spans="1:2" x14ac:dyDescent="0.25">
      <c r="A5607" s="1">
        <v>5606</v>
      </c>
      <c r="B5607">
        <f t="shared" ca="1" si="87"/>
        <v>15.764735512982858</v>
      </c>
    </row>
    <row r="5608" spans="1:2" x14ac:dyDescent="0.25">
      <c r="A5608" s="1">
        <v>5607</v>
      </c>
      <c r="B5608">
        <f t="shared" ca="1" si="87"/>
        <v>7.1380648299147254</v>
      </c>
    </row>
    <row r="5609" spans="1:2" x14ac:dyDescent="0.25">
      <c r="A5609" s="1">
        <v>5608</v>
      </c>
      <c r="B5609">
        <f t="shared" ca="1" si="87"/>
        <v>11.727550773466918</v>
      </c>
    </row>
    <row r="5610" spans="1:2" x14ac:dyDescent="0.25">
      <c r="A5610" s="1">
        <v>5609</v>
      </c>
      <c r="B5610">
        <f t="shared" ca="1" si="87"/>
        <v>13.253588617174234</v>
      </c>
    </row>
    <row r="5611" spans="1:2" x14ac:dyDescent="0.25">
      <c r="A5611" s="1">
        <v>5610</v>
      </c>
      <c r="B5611">
        <f t="shared" ca="1" si="87"/>
        <v>13.95066181229511</v>
      </c>
    </row>
    <row r="5612" spans="1:2" x14ac:dyDescent="0.25">
      <c r="A5612" s="1">
        <v>5611</v>
      </c>
      <c r="B5612">
        <f t="shared" ca="1" si="87"/>
        <v>5.9181052832964998</v>
      </c>
    </row>
    <row r="5613" spans="1:2" x14ac:dyDescent="0.25">
      <c r="A5613" s="1">
        <v>5612</v>
      </c>
      <c r="B5613">
        <f t="shared" ca="1" si="87"/>
        <v>23.24959908453889</v>
      </c>
    </row>
    <row r="5614" spans="1:2" x14ac:dyDescent="0.25">
      <c r="A5614" s="1">
        <v>5613</v>
      </c>
      <c r="B5614">
        <f t="shared" ca="1" si="87"/>
        <v>8.6031074166826365</v>
      </c>
    </row>
    <row r="5615" spans="1:2" x14ac:dyDescent="0.25">
      <c r="A5615" s="1">
        <v>5614</v>
      </c>
      <c r="B5615">
        <f t="shared" ca="1" si="87"/>
        <v>8.2003277540182395</v>
      </c>
    </row>
    <row r="5616" spans="1:2" x14ac:dyDescent="0.25">
      <c r="A5616" s="1">
        <v>5615</v>
      </c>
      <c r="B5616">
        <f t="shared" ca="1" si="87"/>
        <v>23.844312826819476</v>
      </c>
    </row>
    <row r="5617" spans="1:2" x14ac:dyDescent="0.25">
      <c r="A5617" s="1">
        <v>5616</v>
      </c>
      <c r="B5617">
        <f t="shared" ca="1" si="87"/>
        <v>8.9097292048751022</v>
      </c>
    </row>
    <row r="5618" spans="1:2" x14ac:dyDescent="0.25">
      <c r="A5618" s="1">
        <v>5617</v>
      </c>
      <c r="B5618">
        <f t="shared" ca="1" si="87"/>
        <v>21.917117286703675</v>
      </c>
    </row>
    <row r="5619" spans="1:2" x14ac:dyDescent="0.25">
      <c r="A5619" s="1">
        <v>5618</v>
      </c>
      <c r="B5619">
        <f t="shared" ca="1" si="87"/>
        <v>13.286408058447725</v>
      </c>
    </row>
    <row r="5620" spans="1:2" x14ac:dyDescent="0.25">
      <c r="A5620" s="1">
        <v>5619</v>
      </c>
      <c r="B5620">
        <f t="shared" ca="1" si="87"/>
        <v>11.106287043409477</v>
      </c>
    </row>
    <row r="5621" spans="1:2" x14ac:dyDescent="0.25">
      <c r="A5621" s="1">
        <v>5620</v>
      </c>
      <c r="B5621">
        <f t="shared" ca="1" si="87"/>
        <v>10.743632366262348</v>
      </c>
    </row>
    <row r="5622" spans="1:2" x14ac:dyDescent="0.25">
      <c r="A5622" s="1">
        <v>5621</v>
      </c>
      <c r="B5622">
        <f t="shared" ca="1" si="87"/>
        <v>12.747335538605441</v>
      </c>
    </row>
    <row r="5623" spans="1:2" x14ac:dyDescent="0.25">
      <c r="A5623" s="1">
        <v>5622</v>
      </c>
      <c r="B5623">
        <f t="shared" ca="1" si="87"/>
        <v>14.997949159818448</v>
      </c>
    </row>
    <row r="5624" spans="1:2" x14ac:dyDescent="0.25">
      <c r="A5624" s="1">
        <v>5623</v>
      </c>
      <c r="B5624">
        <f t="shared" ca="1" si="87"/>
        <v>21.230572469886141</v>
      </c>
    </row>
    <row r="5625" spans="1:2" x14ac:dyDescent="0.25">
      <c r="A5625" s="1">
        <v>5624</v>
      </c>
      <c r="B5625">
        <f t="shared" ca="1" si="87"/>
        <v>24.541192336688976</v>
      </c>
    </row>
    <row r="5626" spans="1:2" x14ac:dyDescent="0.25">
      <c r="A5626" s="1">
        <v>5625</v>
      </c>
      <c r="B5626">
        <f t="shared" ca="1" si="87"/>
        <v>12.771424780682302</v>
      </c>
    </row>
    <row r="5627" spans="1:2" x14ac:dyDescent="0.25">
      <c r="A5627" s="1">
        <v>5626</v>
      </c>
      <c r="B5627">
        <f t="shared" ca="1" si="87"/>
        <v>19.29122310979692</v>
      </c>
    </row>
    <row r="5628" spans="1:2" x14ac:dyDescent="0.25">
      <c r="A5628" s="1">
        <v>5627</v>
      </c>
      <c r="B5628">
        <f t="shared" ca="1" si="87"/>
        <v>24.71692458486956</v>
      </c>
    </row>
    <row r="5629" spans="1:2" x14ac:dyDescent="0.25">
      <c r="A5629" s="1">
        <v>5628</v>
      </c>
      <c r="B5629">
        <f t="shared" ca="1" si="87"/>
        <v>31.477205378170936</v>
      </c>
    </row>
    <row r="5630" spans="1:2" x14ac:dyDescent="0.25">
      <c r="A5630" s="1">
        <v>5629</v>
      </c>
      <c r="B5630">
        <f t="shared" ca="1" si="87"/>
        <v>15.832349280732114</v>
      </c>
    </row>
    <row r="5631" spans="1:2" x14ac:dyDescent="0.25">
      <c r="A5631" s="1">
        <v>5630</v>
      </c>
      <c r="B5631">
        <f t="shared" ca="1" si="87"/>
        <v>13.054513696215334</v>
      </c>
    </row>
    <row r="5632" spans="1:2" x14ac:dyDescent="0.25">
      <c r="A5632" s="1">
        <v>5631</v>
      </c>
      <c r="B5632">
        <f t="shared" ca="1" si="87"/>
        <v>30.333545318973261</v>
      </c>
    </row>
    <row r="5633" spans="1:2" x14ac:dyDescent="0.25">
      <c r="A5633" s="1">
        <v>5632</v>
      </c>
      <c r="B5633">
        <f t="shared" ca="1" si="87"/>
        <v>10.915477047376156</v>
      </c>
    </row>
    <row r="5634" spans="1:2" x14ac:dyDescent="0.25">
      <c r="A5634" s="1">
        <v>5633</v>
      </c>
      <c r="B5634">
        <f t="shared" ca="1" si="87"/>
        <v>8.9825236095971874</v>
      </c>
    </row>
    <row r="5635" spans="1:2" x14ac:dyDescent="0.25">
      <c r="A5635" s="1">
        <v>5634</v>
      </c>
      <c r="B5635">
        <f t="shared" ref="B5635:B5698" ca="1" si="88">NORMINV(RAND(),15.6,6.5)</f>
        <v>14.242363261368304</v>
      </c>
    </row>
    <row r="5636" spans="1:2" x14ac:dyDescent="0.25">
      <c r="A5636" s="1">
        <v>5635</v>
      </c>
      <c r="B5636">
        <f t="shared" ca="1" si="88"/>
        <v>16.463151087066802</v>
      </c>
    </row>
    <row r="5637" spans="1:2" x14ac:dyDescent="0.25">
      <c r="A5637" s="1">
        <v>5636</v>
      </c>
      <c r="B5637">
        <f t="shared" ca="1" si="88"/>
        <v>13.035985254378918</v>
      </c>
    </row>
    <row r="5638" spans="1:2" x14ac:dyDescent="0.25">
      <c r="A5638" s="1">
        <v>5637</v>
      </c>
      <c r="B5638">
        <f t="shared" ca="1" si="88"/>
        <v>21.044377924571656</v>
      </c>
    </row>
    <row r="5639" spans="1:2" x14ac:dyDescent="0.25">
      <c r="A5639" s="1">
        <v>5638</v>
      </c>
      <c r="B5639">
        <f t="shared" ca="1" si="88"/>
        <v>16.595931896825448</v>
      </c>
    </row>
    <row r="5640" spans="1:2" x14ac:dyDescent="0.25">
      <c r="A5640" s="1">
        <v>5639</v>
      </c>
      <c r="B5640">
        <f t="shared" ca="1" si="88"/>
        <v>11.023158872244277</v>
      </c>
    </row>
    <row r="5641" spans="1:2" x14ac:dyDescent="0.25">
      <c r="A5641" s="1">
        <v>5640</v>
      </c>
      <c r="B5641">
        <f t="shared" ca="1" si="88"/>
        <v>27.600251156496636</v>
      </c>
    </row>
    <row r="5642" spans="1:2" x14ac:dyDescent="0.25">
      <c r="A5642" s="1">
        <v>5641</v>
      </c>
      <c r="B5642">
        <f t="shared" ca="1" si="88"/>
        <v>23.622357713712859</v>
      </c>
    </row>
    <row r="5643" spans="1:2" x14ac:dyDescent="0.25">
      <c r="A5643" s="1">
        <v>5642</v>
      </c>
      <c r="B5643">
        <f t="shared" ca="1" si="88"/>
        <v>12.227042195090942</v>
      </c>
    </row>
    <row r="5644" spans="1:2" x14ac:dyDescent="0.25">
      <c r="A5644" s="1">
        <v>5643</v>
      </c>
      <c r="B5644">
        <f t="shared" ca="1" si="88"/>
        <v>21.621142980526862</v>
      </c>
    </row>
    <row r="5645" spans="1:2" x14ac:dyDescent="0.25">
      <c r="A5645" s="1">
        <v>5644</v>
      </c>
      <c r="B5645">
        <f t="shared" ca="1" si="88"/>
        <v>14.466059136232262</v>
      </c>
    </row>
    <row r="5646" spans="1:2" x14ac:dyDescent="0.25">
      <c r="A5646" s="1">
        <v>5645</v>
      </c>
      <c r="B5646">
        <f t="shared" ca="1" si="88"/>
        <v>19.333716616828646</v>
      </c>
    </row>
    <row r="5647" spans="1:2" x14ac:dyDescent="0.25">
      <c r="A5647" s="1">
        <v>5646</v>
      </c>
      <c r="B5647">
        <f t="shared" ca="1" si="88"/>
        <v>25.441178366781543</v>
      </c>
    </row>
    <row r="5648" spans="1:2" x14ac:dyDescent="0.25">
      <c r="A5648" s="1">
        <v>5647</v>
      </c>
      <c r="B5648">
        <f t="shared" ca="1" si="88"/>
        <v>13.301196663069858</v>
      </c>
    </row>
    <row r="5649" spans="1:2" x14ac:dyDescent="0.25">
      <c r="A5649" s="1">
        <v>5648</v>
      </c>
      <c r="B5649">
        <f t="shared" ca="1" si="88"/>
        <v>18.937143567909146</v>
      </c>
    </row>
    <row r="5650" spans="1:2" x14ac:dyDescent="0.25">
      <c r="A5650" s="1">
        <v>5649</v>
      </c>
      <c r="B5650">
        <f t="shared" ca="1" si="88"/>
        <v>17.446610223160548</v>
      </c>
    </row>
    <row r="5651" spans="1:2" x14ac:dyDescent="0.25">
      <c r="A5651" s="1">
        <v>5650</v>
      </c>
      <c r="B5651">
        <f t="shared" ca="1" si="88"/>
        <v>10.840825001699477</v>
      </c>
    </row>
    <row r="5652" spans="1:2" x14ac:dyDescent="0.25">
      <c r="A5652" s="1">
        <v>5651</v>
      </c>
      <c r="B5652">
        <f t="shared" ca="1" si="88"/>
        <v>8.1384714800084783</v>
      </c>
    </row>
    <row r="5653" spans="1:2" x14ac:dyDescent="0.25">
      <c r="A5653" s="1">
        <v>5652</v>
      </c>
      <c r="B5653">
        <f t="shared" ca="1" si="88"/>
        <v>17.05682343870723</v>
      </c>
    </row>
    <row r="5654" spans="1:2" x14ac:dyDescent="0.25">
      <c r="A5654" s="1">
        <v>5653</v>
      </c>
      <c r="B5654">
        <f t="shared" ca="1" si="88"/>
        <v>10.758222075541257</v>
      </c>
    </row>
    <row r="5655" spans="1:2" x14ac:dyDescent="0.25">
      <c r="A5655" s="1">
        <v>5654</v>
      </c>
      <c r="B5655">
        <f t="shared" ca="1" si="88"/>
        <v>15.810716681718301</v>
      </c>
    </row>
    <row r="5656" spans="1:2" x14ac:dyDescent="0.25">
      <c r="A5656" s="1">
        <v>5655</v>
      </c>
      <c r="B5656">
        <f t="shared" ca="1" si="88"/>
        <v>16.937847720557148</v>
      </c>
    </row>
    <row r="5657" spans="1:2" x14ac:dyDescent="0.25">
      <c r="A5657" s="1">
        <v>5656</v>
      </c>
      <c r="B5657">
        <f t="shared" ca="1" si="88"/>
        <v>16.673440185885248</v>
      </c>
    </row>
    <row r="5658" spans="1:2" x14ac:dyDescent="0.25">
      <c r="A5658" s="1">
        <v>5657</v>
      </c>
      <c r="B5658">
        <f t="shared" ca="1" si="88"/>
        <v>12.03427370091336</v>
      </c>
    </row>
    <row r="5659" spans="1:2" x14ac:dyDescent="0.25">
      <c r="A5659" s="1">
        <v>5658</v>
      </c>
      <c r="B5659">
        <f t="shared" ca="1" si="88"/>
        <v>11.237179061752743</v>
      </c>
    </row>
    <row r="5660" spans="1:2" x14ac:dyDescent="0.25">
      <c r="A5660" s="1">
        <v>5659</v>
      </c>
      <c r="B5660">
        <f t="shared" ca="1" si="88"/>
        <v>10.913919368571609</v>
      </c>
    </row>
    <row r="5661" spans="1:2" x14ac:dyDescent="0.25">
      <c r="A5661" s="1">
        <v>5660</v>
      </c>
      <c r="B5661">
        <f t="shared" ca="1" si="88"/>
        <v>26.521113613070042</v>
      </c>
    </row>
    <row r="5662" spans="1:2" x14ac:dyDescent="0.25">
      <c r="A5662" s="1">
        <v>5661</v>
      </c>
      <c r="B5662">
        <f t="shared" ca="1" si="88"/>
        <v>15.571293762625013</v>
      </c>
    </row>
    <row r="5663" spans="1:2" x14ac:dyDescent="0.25">
      <c r="A5663" s="1">
        <v>5662</v>
      </c>
      <c r="B5663">
        <f t="shared" ca="1" si="88"/>
        <v>7.1068145896493977</v>
      </c>
    </row>
    <row r="5664" spans="1:2" x14ac:dyDescent="0.25">
      <c r="A5664" s="1">
        <v>5663</v>
      </c>
      <c r="B5664">
        <f t="shared" ca="1" si="88"/>
        <v>10.571836546973437</v>
      </c>
    </row>
    <row r="5665" spans="1:2" x14ac:dyDescent="0.25">
      <c r="A5665" s="1">
        <v>5664</v>
      </c>
      <c r="B5665">
        <f t="shared" ca="1" si="88"/>
        <v>19.519142014110784</v>
      </c>
    </row>
    <row r="5666" spans="1:2" x14ac:dyDescent="0.25">
      <c r="A5666" s="1">
        <v>5665</v>
      </c>
      <c r="B5666">
        <f t="shared" ca="1" si="88"/>
        <v>18.372418449498984</v>
      </c>
    </row>
    <row r="5667" spans="1:2" x14ac:dyDescent="0.25">
      <c r="A5667" s="1">
        <v>5666</v>
      </c>
      <c r="B5667">
        <f t="shared" ca="1" si="88"/>
        <v>17.569140066000699</v>
      </c>
    </row>
    <row r="5668" spans="1:2" x14ac:dyDescent="0.25">
      <c r="A5668" s="1">
        <v>5667</v>
      </c>
      <c r="B5668">
        <f t="shared" ca="1" si="88"/>
        <v>16.819705679894863</v>
      </c>
    </row>
    <row r="5669" spans="1:2" x14ac:dyDescent="0.25">
      <c r="A5669" s="1">
        <v>5668</v>
      </c>
      <c r="B5669">
        <f t="shared" ca="1" si="88"/>
        <v>7.6944966767831424</v>
      </c>
    </row>
    <row r="5670" spans="1:2" x14ac:dyDescent="0.25">
      <c r="A5670" s="1">
        <v>5669</v>
      </c>
      <c r="B5670">
        <f t="shared" ca="1" si="88"/>
        <v>16.022801166030604</v>
      </c>
    </row>
    <row r="5671" spans="1:2" x14ac:dyDescent="0.25">
      <c r="A5671" s="1">
        <v>5670</v>
      </c>
      <c r="B5671">
        <f t="shared" ca="1" si="88"/>
        <v>18.810840634058227</v>
      </c>
    </row>
    <row r="5672" spans="1:2" x14ac:dyDescent="0.25">
      <c r="A5672" s="1">
        <v>5671</v>
      </c>
      <c r="B5672">
        <f t="shared" ca="1" si="88"/>
        <v>10.737938778513147</v>
      </c>
    </row>
    <row r="5673" spans="1:2" x14ac:dyDescent="0.25">
      <c r="A5673" s="1">
        <v>5672</v>
      </c>
      <c r="B5673">
        <f t="shared" ca="1" si="88"/>
        <v>25.509657325921236</v>
      </c>
    </row>
    <row r="5674" spans="1:2" x14ac:dyDescent="0.25">
      <c r="A5674" s="1">
        <v>5673</v>
      </c>
      <c r="B5674">
        <f t="shared" ca="1" si="88"/>
        <v>22.809096152013733</v>
      </c>
    </row>
    <row r="5675" spans="1:2" x14ac:dyDescent="0.25">
      <c r="A5675" s="1">
        <v>5674</v>
      </c>
      <c r="B5675">
        <f t="shared" ca="1" si="88"/>
        <v>24.897210697843008</v>
      </c>
    </row>
    <row r="5676" spans="1:2" x14ac:dyDescent="0.25">
      <c r="A5676" s="1">
        <v>5675</v>
      </c>
      <c r="B5676">
        <f t="shared" ca="1" si="88"/>
        <v>12.119461819313013</v>
      </c>
    </row>
    <row r="5677" spans="1:2" x14ac:dyDescent="0.25">
      <c r="A5677" s="1">
        <v>5676</v>
      </c>
      <c r="B5677">
        <f t="shared" ca="1" si="88"/>
        <v>16.705510435908792</v>
      </c>
    </row>
    <row r="5678" spans="1:2" x14ac:dyDescent="0.25">
      <c r="A5678" s="1">
        <v>5677</v>
      </c>
      <c r="B5678">
        <f t="shared" ca="1" si="88"/>
        <v>11.526327379340856</v>
      </c>
    </row>
    <row r="5679" spans="1:2" x14ac:dyDescent="0.25">
      <c r="A5679" s="1">
        <v>5678</v>
      </c>
      <c r="B5679">
        <f t="shared" ca="1" si="88"/>
        <v>21.979809676371584</v>
      </c>
    </row>
    <row r="5680" spans="1:2" x14ac:dyDescent="0.25">
      <c r="A5680" s="1">
        <v>5679</v>
      </c>
      <c r="B5680">
        <f t="shared" ca="1" si="88"/>
        <v>21.220915853713251</v>
      </c>
    </row>
    <row r="5681" spans="1:2" x14ac:dyDescent="0.25">
      <c r="A5681" s="1">
        <v>5680</v>
      </c>
      <c r="B5681">
        <f t="shared" ca="1" si="88"/>
        <v>5.9918468930039701</v>
      </c>
    </row>
    <row r="5682" spans="1:2" x14ac:dyDescent="0.25">
      <c r="A5682" s="1">
        <v>5681</v>
      </c>
      <c r="B5682">
        <f t="shared" ca="1" si="88"/>
        <v>17.744045564835179</v>
      </c>
    </row>
    <row r="5683" spans="1:2" x14ac:dyDescent="0.25">
      <c r="A5683" s="1">
        <v>5682</v>
      </c>
      <c r="B5683">
        <f t="shared" ca="1" si="88"/>
        <v>15.43848336993219</v>
      </c>
    </row>
    <row r="5684" spans="1:2" x14ac:dyDescent="0.25">
      <c r="A5684" s="1">
        <v>5683</v>
      </c>
      <c r="B5684">
        <f t="shared" ca="1" si="88"/>
        <v>21.163626824407554</v>
      </c>
    </row>
    <row r="5685" spans="1:2" x14ac:dyDescent="0.25">
      <c r="A5685" s="1">
        <v>5684</v>
      </c>
      <c r="B5685">
        <f t="shared" ca="1" si="88"/>
        <v>23.900596650085724</v>
      </c>
    </row>
    <row r="5686" spans="1:2" x14ac:dyDescent="0.25">
      <c r="A5686" s="1">
        <v>5685</v>
      </c>
      <c r="B5686">
        <f t="shared" ca="1" si="88"/>
        <v>11.301350737681327</v>
      </c>
    </row>
    <row r="5687" spans="1:2" x14ac:dyDescent="0.25">
      <c r="A5687" s="1">
        <v>5686</v>
      </c>
      <c r="B5687">
        <f t="shared" ca="1" si="88"/>
        <v>15.877369851573366</v>
      </c>
    </row>
    <row r="5688" spans="1:2" x14ac:dyDescent="0.25">
      <c r="A5688" s="1">
        <v>5687</v>
      </c>
      <c r="B5688">
        <f t="shared" ca="1" si="88"/>
        <v>14.311102708654378</v>
      </c>
    </row>
    <row r="5689" spans="1:2" x14ac:dyDescent="0.25">
      <c r="A5689" s="1">
        <v>5688</v>
      </c>
      <c r="B5689">
        <f t="shared" ca="1" si="88"/>
        <v>17.257470393825489</v>
      </c>
    </row>
    <row r="5690" spans="1:2" x14ac:dyDescent="0.25">
      <c r="A5690" s="1">
        <v>5689</v>
      </c>
      <c r="B5690">
        <f t="shared" ca="1" si="88"/>
        <v>21.038802813479723</v>
      </c>
    </row>
    <row r="5691" spans="1:2" x14ac:dyDescent="0.25">
      <c r="A5691" s="1">
        <v>5690</v>
      </c>
      <c r="B5691">
        <f t="shared" ca="1" si="88"/>
        <v>17.667899215119697</v>
      </c>
    </row>
    <row r="5692" spans="1:2" x14ac:dyDescent="0.25">
      <c r="A5692" s="1">
        <v>5691</v>
      </c>
      <c r="B5692">
        <f t="shared" ca="1" si="88"/>
        <v>25.173331318310481</v>
      </c>
    </row>
    <row r="5693" spans="1:2" x14ac:dyDescent="0.25">
      <c r="A5693" s="1">
        <v>5692</v>
      </c>
      <c r="B5693">
        <f t="shared" ca="1" si="88"/>
        <v>7.8135811611339774</v>
      </c>
    </row>
    <row r="5694" spans="1:2" x14ac:dyDescent="0.25">
      <c r="A5694" s="1">
        <v>5693</v>
      </c>
      <c r="B5694">
        <f t="shared" ca="1" si="88"/>
        <v>20.925969700937912</v>
      </c>
    </row>
    <row r="5695" spans="1:2" x14ac:dyDescent="0.25">
      <c r="A5695" s="1">
        <v>5694</v>
      </c>
      <c r="B5695">
        <f t="shared" ca="1" si="88"/>
        <v>9.2462850617132126</v>
      </c>
    </row>
    <row r="5696" spans="1:2" x14ac:dyDescent="0.25">
      <c r="A5696" s="1">
        <v>5695</v>
      </c>
      <c r="B5696">
        <f t="shared" ca="1" si="88"/>
        <v>10.970054705664023</v>
      </c>
    </row>
    <row r="5697" spans="1:2" x14ac:dyDescent="0.25">
      <c r="A5697" s="1">
        <v>5696</v>
      </c>
      <c r="B5697">
        <f t="shared" ca="1" si="88"/>
        <v>16.01470477469147</v>
      </c>
    </row>
    <row r="5698" spans="1:2" x14ac:dyDescent="0.25">
      <c r="A5698" s="1">
        <v>5697</v>
      </c>
      <c r="B5698">
        <f t="shared" ca="1" si="88"/>
        <v>20.471839730865803</v>
      </c>
    </row>
    <row r="5699" spans="1:2" x14ac:dyDescent="0.25">
      <c r="A5699" s="1">
        <v>5698</v>
      </c>
      <c r="B5699">
        <f t="shared" ref="B5699:B5762" ca="1" si="89">NORMINV(RAND(),15.6,6.5)</f>
        <v>16.869569822712219</v>
      </c>
    </row>
    <row r="5700" spans="1:2" x14ac:dyDescent="0.25">
      <c r="A5700" s="1">
        <v>5699</v>
      </c>
      <c r="B5700">
        <f t="shared" ca="1" si="89"/>
        <v>17.889931480203426</v>
      </c>
    </row>
    <row r="5701" spans="1:2" x14ac:dyDescent="0.25">
      <c r="A5701" s="1">
        <v>5700</v>
      </c>
      <c r="B5701">
        <f t="shared" ca="1" si="89"/>
        <v>22.113377477741118</v>
      </c>
    </row>
    <row r="5702" spans="1:2" x14ac:dyDescent="0.25">
      <c r="A5702" s="1">
        <v>5701</v>
      </c>
      <c r="B5702">
        <f t="shared" ca="1" si="89"/>
        <v>14.357250466053683</v>
      </c>
    </row>
    <row r="5703" spans="1:2" x14ac:dyDescent="0.25">
      <c r="A5703" s="1">
        <v>5702</v>
      </c>
      <c r="B5703">
        <f t="shared" ca="1" si="89"/>
        <v>12.343530804303105</v>
      </c>
    </row>
    <row r="5704" spans="1:2" x14ac:dyDescent="0.25">
      <c r="A5704" s="1">
        <v>5703</v>
      </c>
      <c r="B5704">
        <f t="shared" ca="1" si="89"/>
        <v>21.591226677134049</v>
      </c>
    </row>
    <row r="5705" spans="1:2" x14ac:dyDescent="0.25">
      <c r="A5705" s="1">
        <v>5704</v>
      </c>
      <c r="B5705">
        <f t="shared" ca="1" si="89"/>
        <v>6.7062193166998867</v>
      </c>
    </row>
    <row r="5706" spans="1:2" x14ac:dyDescent="0.25">
      <c r="A5706" s="1">
        <v>5705</v>
      </c>
      <c r="B5706">
        <f t="shared" ca="1" si="89"/>
        <v>17.52797260259052</v>
      </c>
    </row>
    <row r="5707" spans="1:2" x14ac:dyDescent="0.25">
      <c r="A5707" s="1">
        <v>5706</v>
      </c>
      <c r="B5707">
        <f t="shared" ca="1" si="89"/>
        <v>13.143381381794937</v>
      </c>
    </row>
    <row r="5708" spans="1:2" x14ac:dyDescent="0.25">
      <c r="A5708" s="1">
        <v>5707</v>
      </c>
      <c r="B5708">
        <f t="shared" ca="1" si="89"/>
        <v>9.1869457528081</v>
      </c>
    </row>
    <row r="5709" spans="1:2" x14ac:dyDescent="0.25">
      <c r="A5709" s="1">
        <v>5708</v>
      </c>
      <c r="B5709">
        <f t="shared" ca="1" si="89"/>
        <v>16.85422221224497</v>
      </c>
    </row>
    <row r="5710" spans="1:2" x14ac:dyDescent="0.25">
      <c r="A5710" s="1">
        <v>5709</v>
      </c>
      <c r="B5710">
        <f t="shared" ca="1" si="89"/>
        <v>18.553761459382248</v>
      </c>
    </row>
    <row r="5711" spans="1:2" x14ac:dyDescent="0.25">
      <c r="A5711" s="1">
        <v>5710</v>
      </c>
      <c r="B5711">
        <f t="shared" ca="1" si="89"/>
        <v>20.172823483621904</v>
      </c>
    </row>
    <row r="5712" spans="1:2" x14ac:dyDescent="0.25">
      <c r="A5712" s="1">
        <v>5711</v>
      </c>
      <c r="B5712">
        <f t="shared" ca="1" si="89"/>
        <v>15.387246335155842</v>
      </c>
    </row>
    <row r="5713" spans="1:2" x14ac:dyDescent="0.25">
      <c r="A5713" s="1">
        <v>5712</v>
      </c>
      <c r="B5713">
        <f t="shared" ca="1" si="89"/>
        <v>7.0348376374276036</v>
      </c>
    </row>
    <row r="5714" spans="1:2" x14ac:dyDescent="0.25">
      <c r="A5714" s="1">
        <v>5713</v>
      </c>
      <c r="B5714">
        <f t="shared" ca="1" si="89"/>
        <v>14.009677908015668</v>
      </c>
    </row>
    <row r="5715" spans="1:2" x14ac:dyDescent="0.25">
      <c r="A5715" s="1">
        <v>5714</v>
      </c>
      <c r="B5715">
        <f t="shared" ca="1" si="89"/>
        <v>20.327976008956817</v>
      </c>
    </row>
    <row r="5716" spans="1:2" x14ac:dyDescent="0.25">
      <c r="A5716" s="1">
        <v>5715</v>
      </c>
      <c r="B5716">
        <f t="shared" ca="1" si="89"/>
        <v>6.1936844937534623</v>
      </c>
    </row>
    <row r="5717" spans="1:2" x14ac:dyDescent="0.25">
      <c r="A5717" s="1">
        <v>5716</v>
      </c>
      <c r="B5717">
        <f t="shared" ca="1" si="89"/>
        <v>19.593290712820369</v>
      </c>
    </row>
    <row r="5718" spans="1:2" x14ac:dyDescent="0.25">
      <c r="A5718" s="1">
        <v>5717</v>
      </c>
      <c r="B5718">
        <f t="shared" ca="1" si="89"/>
        <v>18.42772431404984</v>
      </c>
    </row>
    <row r="5719" spans="1:2" x14ac:dyDescent="0.25">
      <c r="A5719" s="1">
        <v>5718</v>
      </c>
      <c r="B5719">
        <f t="shared" ca="1" si="89"/>
        <v>16.799229018895794</v>
      </c>
    </row>
    <row r="5720" spans="1:2" x14ac:dyDescent="0.25">
      <c r="A5720" s="1">
        <v>5719</v>
      </c>
      <c r="B5720">
        <f t="shared" ca="1" si="89"/>
        <v>22.148249692236096</v>
      </c>
    </row>
    <row r="5721" spans="1:2" x14ac:dyDescent="0.25">
      <c r="A5721" s="1">
        <v>5720</v>
      </c>
      <c r="B5721">
        <f t="shared" ca="1" si="89"/>
        <v>8.0895316108549089</v>
      </c>
    </row>
    <row r="5722" spans="1:2" x14ac:dyDescent="0.25">
      <c r="A5722" s="1">
        <v>5721</v>
      </c>
      <c r="B5722">
        <f t="shared" ca="1" si="89"/>
        <v>-1.0505476244295746</v>
      </c>
    </row>
    <row r="5723" spans="1:2" x14ac:dyDescent="0.25">
      <c r="A5723" s="1">
        <v>5722</v>
      </c>
      <c r="B5723">
        <f t="shared" ca="1" si="89"/>
        <v>22.265151275574418</v>
      </c>
    </row>
    <row r="5724" spans="1:2" x14ac:dyDescent="0.25">
      <c r="A5724" s="1">
        <v>5723</v>
      </c>
      <c r="B5724">
        <f t="shared" ca="1" si="89"/>
        <v>26.252023925186712</v>
      </c>
    </row>
    <row r="5725" spans="1:2" x14ac:dyDescent="0.25">
      <c r="A5725" s="1">
        <v>5724</v>
      </c>
      <c r="B5725">
        <f t="shared" ca="1" si="89"/>
        <v>20.909272456650402</v>
      </c>
    </row>
    <row r="5726" spans="1:2" x14ac:dyDescent="0.25">
      <c r="A5726" s="1">
        <v>5725</v>
      </c>
      <c r="B5726">
        <f t="shared" ca="1" si="89"/>
        <v>11.114251468327748</v>
      </c>
    </row>
    <row r="5727" spans="1:2" x14ac:dyDescent="0.25">
      <c r="A5727" s="1">
        <v>5726</v>
      </c>
      <c r="B5727">
        <f t="shared" ca="1" si="89"/>
        <v>6.4488481179263406</v>
      </c>
    </row>
    <row r="5728" spans="1:2" x14ac:dyDescent="0.25">
      <c r="A5728" s="1">
        <v>5727</v>
      </c>
      <c r="B5728">
        <f t="shared" ca="1" si="89"/>
        <v>14.134532389125624</v>
      </c>
    </row>
    <row r="5729" spans="1:2" x14ac:dyDescent="0.25">
      <c r="A5729" s="1">
        <v>5728</v>
      </c>
      <c r="B5729">
        <f t="shared" ca="1" si="89"/>
        <v>12.112874476588676</v>
      </c>
    </row>
    <row r="5730" spans="1:2" x14ac:dyDescent="0.25">
      <c r="A5730" s="1">
        <v>5729</v>
      </c>
      <c r="B5730">
        <f t="shared" ca="1" si="89"/>
        <v>16.732233463236618</v>
      </c>
    </row>
    <row r="5731" spans="1:2" x14ac:dyDescent="0.25">
      <c r="A5731" s="1">
        <v>5730</v>
      </c>
      <c r="B5731">
        <f t="shared" ca="1" si="89"/>
        <v>19.916185471756389</v>
      </c>
    </row>
    <row r="5732" spans="1:2" x14ac:dyDescent="0.25">
      <c r="A5732" s="1">
        <v>5731</v>
      </c>
      <c r="B5732">
        <f t="shared" ca="1" si="89"/>
        <v>10.888556298891622</v>
      </c>
    </row>
    <row r="5733" spans="1:2" x14ac:dyDescent="0.25">
      <c r="A5733" s="1">
        <v>5732</v>
      </c>
      <c r="B5733">
        <f t="shared" ca="1" si="89"/>
        <v>8.4657184263385226</v>
      </c>
    </row>
    <row r="5734" spans="1:2" x14ac:dyDescent="0.25">
      <c r="A5734" s="1">
        <v>5733</v>
      </c>
      <c r="B5734">
        <f t="shared" ca="1" si="89"/>
        <v>16.75492990855356</v>
      </c>
    </row>
    <row r="5735" spans="1:2" x14ac:dyDescent="0.25">
      <c r="A5735" s="1">
        <v>5734</v>
      </c>
      <c r="B5735">
        <f t="shared" ca="1" si="89"/>
        <v>15.818589248598697</v>
      </c>
    </row>
    <row r="5736" spans="1:2" x14ac:dyDescent="0.25">
      <c r="A5736" s="1">
        <v>5735</v>
      </c>
      <c r="B5736">
        <f t="shared" ca="1" si="89"/>
        <v>19.499937773654015</v>
      </c>
    </row>
    <row r="5737" spans="1:2" x14ac:dyDescent="0.25">
      <c r="A5737" s="1">
        <v>5736</v>
      </c>
      <c r="B5737">
        <f t="shared" ca="1" si="89"/>
        <v>24.107249510330981</v>
      </c>
    </row>
    <row r="5738" spans="1:2" x14ac:dyDescent="0.25">
      <c r="A5738" s="1">
        <v>5737</v>
      </c>
      <c r="B5738">
        <f t="shared" ca="1" si="89"/>
        <v>9.5466753538033764</v>
      </c>
    </row>
    <row r="5739" spans="1:2" x14ac:dyDescent="0.25">
      <c r="A5739" s="1">
        <v>5738</v>
      </c>
      <c r="B5739">
        <f t="shared" ca="1" si="89"/>
        <v>10.016542957210117</v>
      </c>
    </row>
    <row r="5740" spans="1:2" x14ac:dyDescent="0.25">
      <c r="A5740" s="1">
        <v>5739</v>
      </c>
      <c r="B5740">
        <f t="shared" ca="1" si="89"/>
        <v>14.281511147623807</v>
      </c>
    </row>
    <row r="5741" spans="1:2" x14ac:dyDescent="0.25">
      <c r="A5741" s="1">
        <v>5740</v>
      </c>
      <c r="B5741">
        <f t="shared" ca="1" si="89"/>
        <v>8.3178687719110904</v>
      </c>
    </row>
    <row r="5742" spans="1:2" x14ac:dyDescent="0.25">
      <c r="A5742" s="1">
        <v>5741</v>
      </c>
      <c r="B5742">
        <f t="shared" ca="1" si="89"/>
        <v>22.707414141063801</v>
      </c>
    </row>
    <row r="5743" spans="1:2" x14ac:dyDescent="0.25">
      <c r="A5743" s="1">
        <v>5742</v>
      </c>
      <c r="B5743">
        <f t="shared" ca="1" si="89"/>
        <v>11.509856632368155</v>
      </c>
    </row>
    <row r="5744" spans="1:2" x14ac:dyDescent="0.25">
      <c r="A5744" s="1">
        <v>5743</v>
      </c>
      <c r="B5744">
        <f t="shared" ca="1" si="89"/>
        <v>23.219623138813319</v>
      </c>
    </row>
    <row r="5745" spans="1:2" x14ac:dyDescent="0.25">
      <c r="A5745" s="1">
        <v>5744</v>
      </c>
      <c r="B5745">
        <f t="shared" ca="1" si="89"/>
        <v>19.738731604631678</v>
      </c>
    </row>
    <row r="5746" spans="1:2" x14ac:dyDescent="0.25">
      <c r="A5746" s="1">
        <v>5745</v>
      </c>
      <c r="B5746">
        <f t="shared" ca="1" si="89"/>
        <v>8.7798490839411372</v>
      </c>
    </row>
    <row r="5747" spans="1:2" x14ac:dyDescent="0.25">
      <c r="A5747" s="1">
        <v>5746</v>
      </c>
      <c r="B5747">
        <f t="shared" ca="1" si="89"/>
        <v>14.904797647044564</v>
      </c>
    </row>
    <row r="5748" spans="1:2" x14ac:dyDescent="0.25">
      <c r="A5748" s="1">
        <v>5747</v>
      </c>
      <c r="B5748">
        <f t="shared" ca="1" si="89"/>
        <v>15.736360206111785</v>
      </c>
    </row>
    <row r="5749" spans="1:2" x14ac:dyDescent="0.25">
      <c r="A5749" s="1">
        <v>5748</v>
      </c>
      <c r="B5749">
        <f t="shared" ca="1" si="89"/>
        <v>23.879338236187998</v>
      </c>
    </row>
    <row r="5750" spans="1:2" x14ac:dyDescent="0.25">
      <c r="A5750" s="1">
        <v>5749</v>
      </c>
      <c r="B5750">
        <f t="shared" ca="1" si="89"/>
        <v>23.345582457451464</v>
      </c>
    </row>
    <row r="5751" spans="1:2" x14ac:dyDescent="0.25">
      <c r="A5751" s="1">
        <v>5750</v>
      </c>
      <c r="B5751">
        <f t="shared" ca="1" si="89"/>
        <v>16.407176215860563</v>
      </c>
    </row>
    <row r="5752" spans="1:2" x14ac:dyDescent="0.25">
      <c r="A5752" s="1">
        <v>5751</v>
      </c>
      <c r="B5752">
        <f t="shared" ca="1" si="89"/>
        <v>6.4948423833173035</v>
      </c>
    </row>
    <row r="5753" spans="1:2" x14ac:dyDescent="0.25">
      <c r="A5753" s="1">
        <v>5752</v>
      </c>
      <c r="B5753">
        <f t="shared" ca="1" si="89"/>
        <v>17.572592961350932</v>
      </c>
    </row>
    <row r="5754" spans="1:2" x14ac:dyDescent="0.25">
      <c r="A5754" s="1">
        <v>5753</v>
      </c>
      <c r="B5754">
        <f t="shared" ca="1" si="89"/>
        <v>25.684422056113682</v>
      </c>
    </row>
    <row r="5755" spans="1:2" x14ac:dyDescent="0.25">
      <c r="A5755" s="1">
        <v>5754</v>
      </c>
      <c r="B5755">
        <f t="shared" ca="1" si="89"/>
        <v>13.616309397682183</v>
      </c>
    </row>
    <row r="5756" spans="1:2" x14ac:dyDescent="0.25">
      <c r="A5756" s="1">
        <v>5755</v>
      </c>
      <c r="B5756">
        <f t="shared" ca="1" si="89"/>
        <v>6.6405251976828037</v>
      </c>
    </row>
    <row r="5757" spans="1:2" x14ac:dyDescent="0.25">
      <c r="A5757" s="1">
        <v>5756</v>
      </c>
      <c r="B5757">
        <f t="shared" ca="1" si="89"/>
        <v>14.391897503176491</v>
      </c>
    </row>
    <row r="5758" spans="1:2" x14ac:dyDescent="0.25">
      <c r="A5758" s="1">
        <v>5757</v>
      </c>
      <c r="B5758">
        <f t="shared" ca="1" si="89"/>
        <v>16.904521385390183</v>
      </c>
    </row>
    <row r="5759" spans="1:2" x14ac:dyDescent="0.25">
      <c r="A5759" s="1">
        <v>5758</v>
      </c>
      <c r="B5759">
        <f t="shared" ca="1" si="89"/>
        <v>19.551700940971926</v>
      </c>
    </row>
    <row r="5760" spans="1:2" x14ac:dyDescent="0.25">
      <c r="A5760" s="1">
        <v>5759</v>
      </c>
      <c r="B5760">
        <f t="shared" ca="1" si="89"/>
        <v>13.871276141173006</v>
      </c>
    </row>
    <row r="5761" spans="1:2" x14ac:dyDescent="0.25">
      <c r="A5761" s="1">
        <v>5760</v>
      </c>
      <c r="B5761">
        <f t="shared" ca="1" si="89"/>
        <v>17.741251189168644</v>
      </c>
    </row>
    <row r="5762" spans="1:2" x14ac:dyDescent="0.25">
      <c r="A5762" s="1">
        <v>5761</v>
      </c>
      <c r="B5762">
        <f t="shared" ca="1" si="89"/>
        <v>20.045669959948025</v>
      </c>
    </row>
    <row r="5763" spans="1:2" x14ac:dyDescent="0.25">
      <c r="A5763" s="1">
        <v>5762</v>
      </c>
      <c r="B5763">
        <f t="shared" ref="B5763:B5826" ca="1" si="90">NORMINV(RAND(),15.6,6.5)</f>
        <v>21.322052937841306</v>
      </c>
    </row>
    <row r="5764" spans="1:2" x14ac:dyDescent="0.25">
      <c r="A5764" s="1">
        <v>5763</v>
      </c>
      <c r="B5764">
        <f t="shared" ca="1" si="90"/>
        <v>17.999746139570892</v>
      </c>
    </row>
    <row r="5765" spans="1:2" x14ac:dyDescent="0.25">
      <c r="A5765" s="1">
        <v>5764</v>
      </c>
      <c r="B5765">
        <f t="shared" ca="1" si="90"/>
        <v>21.037293342292148</v>
      </c>
    </row>
    <row r="5766" spans="1:2" x14ac:dyDescent="0.25">
      <c r="A5766" s="1">
        <v>5765</v>
      </c>
      <c r="B5766">
        <f t="shared" ca="1" si="90"/>
        <v>23.094224315042613</v>
      </c>
    </row>
    <row r="5767" spans="1:2" x14ac:dyDescent="0.25">
      <c r="A5767" s="1">
        <v>5766</v>
      </c>
      <c r="B5767">
        <f t="shared" ca="1" si="90"/>
        <v>16.648799074503131</v>
      </c>
    </row>
    <row r="5768" spans="1:2" x14ac:dyDescent="0.25">
      <c r="A5768" s="1">
        <v>5767</v>
      </c>
      <c r="B5768">
        <f t="shared" ca="1" si="90"/>
        <v>14.973197491708882</v>
      </c>
    </row>
    <row r="5769" spans="1:2" x14ac:dyDescent="0.25">
      <c r="A5769" s="1">
        <v>5768</v>
      </c>
      <c r="B5769">
        <f t="shared" ca="1" si="90"/>
        <v>10.181379197561116</v>
      </c>
    </row>
    <row r="5770" spans="1:2" x14ac:dyDescent="0.25">
      <c r="A5770" s="1">
        <v>5769</v>
      </c>
      <c r="B5770">
        <f t="shared" ca="1" si="90"/>
        <v>16.505652143864719</v>
      </c>
    </row>
    <row r="5771" spans="1:2" x14ac:dyDescent="0.25">
      <c r="A5771" s="1">
        <v>5770</v>
      </c>
      <c r="B5771">
        <f t="shared" ca="1" si="90"/>
        <v>11.349263560254666</v>
      </c>
    </row>
    <row r="5772" spans="1:2" x14ac:dyDescent="0.25">
      <c r="A5772" s="1">
        <v>5771</v>
      </c>
      <c r="B5772">
        <f t="shared" ca="1" si="90"/>
        <v>2.7798558346489681</v>
      </c>
    </row>
    <row r="5773" spans="1:2" x14ac:dyDescent="0.25">
      <c r="A5773" s="1">
        <v>5772</v>
      </c>
      <c r="B5773">
        <f t="shared" ca="1" si="90"/>
        <v>14.32404324229703</v>
      </c>
    </row>
    <row r="5774" spans="1:2" x14ac:dyDescent="0.25">
      <c r="A5774" s="1">
        <v>5773</v>
      </c>
      <c r="B5774">
        <f t="shared" ca="1" si="90"/>
        <v>7.6810638473911022</v>
      </c>
    </row>
    <row r="5775" spans="1:2" x14ac:dyDescent="0.25">
      <c r="A5775" s="1">
        <v>5774</v>
      </c>
      <c r="B5775">
        <f t="shared" ca="1" si="90"/>
        <v>12.075861121969911</v>
      </c>
    </row>
    <row r="5776" spans="1:2" x14ac:dyDescent="0.25">
      <c r="A5776" s="1">
        <v>5775</v>
      </c>
      <c r="B5776">
        <f t="shared" ca="1" si="90"/>
        <v>18.349595028611787</v>
      </c>
    </row>
    <row r="5777" spans="1:2" x14ac:dyDescent="0.25">
      <c r="A5777" s="1">
        <v>5776</v>
      </c>
      <c r="B5777">
        <f t="shared" ca="1" si="90"/>
        <v>15.699860821785977</v>
      </c>
    </row>
    <row r="5778" spans="1:2" x14ac:dyDescent="0.25">
      <c r="A5778" s="1">
        <v>5777</v>
      </c>
      <c r="B5778">
        <f t="shared" ca="1" si="90"/>
        <v>20.539174430947011</v>
      </c>
    </row>
    <row r="5779" spans="1:2" x14ac:dyDescent="0.25">
      <c r="A5779" s="1">
        <v>5778</v>
      </c>
      <c r="B5779">
        <f t="shared" ca="1" si="90"/>
        <v>22.028506624154755</v>
      </c>
    </row>
    <row r="5780" spans="1:2" x14ac:dyDescent="0.25">
      <c r="A5780" s="1">
        <v>5779</v>
      </c>
      <c r="B5780">
        <f t="shared" ca="1" si="90"/>
        <v>24.859946194162241</v>
      </c>
    </row>
    <row r="5781" spans="1:2" x14ac:dyDescent="0.25">
      <c r="A5781" s="1">
        <v>5780</v>
      </c>
      <c r="B5781">
        <f t="shared" ca="1" si="90"/>
        <v>17.110310314236116</v>
      </c>
    </row>
    <row r="5782" spans="1:2" x14ac:dyDescent="0.25">
      <c r="A5782" s="1">
        <v>5781</v>
      </c>
      <c r="B5782">
        <f t="shared" ca="1" si="90"/>
        <v>10.999227003116699</v>
      </c>
    </row>
    <row r="5783" spans="1:2" x14ac:dyDescent="0.25">
      <c r="A5783" s="1">
        <v>5782</v>
      </c>
      <c r="B5783">
        <f t="shared" ca="1" si="90"/>
        <v>8.1845481669441682</v>
      </c>
    </row>
    <row r="5784" spans="1:2" x14ac:dyDescent="0.25">
      <c r="A5784" s="1">
        <v>5783</v>
      </c>
      <c r="B5784">
        <f t="shared" ca="1" si="90"/>
        <v>25.542810626885846</v>
      </c>
    </row>
    <row r="5785" spans="1:2" x14ac:dyDescent="0.25">
      <c r="A5785" s="1">
        <v>5784</v>
      </c>
      <c r="B5785">
        <f t="shared" ca="1" si="90"/>
        <v>4.0495399630127054</v>
      </c>
    </row>
    <row r="5786" spans="1:2" x14ac:dyDescent="0.25">
      <c r="A5786" s="1">
        <v>5785</v>
      </c>
      <c r="B5786">
        <f t="shared" ca="1" si="90"/>
        <v>17.967916163172145</v>
      </c>
    </row>
    <row r="5787" spans="1:2" x14ac:dyDescent="0.25">
      <c r="A5787" s="1">
        <v>5786</v>
      </c>
      <c r="B5787">
        <f t="shared" ca="1" si="90"/>
        <v>16.599178924821793</v>
      </c>
    </row>
    <row r="5788" spans="1:2" x14ac:dyDescent="0.25">
      <c r="A5788" s="1">
        <v>5787</v>
      </c>
      <c r="B5788">
        <f t="shared" ca="1" si="90"/>
        <v>14.11262667394508</v>
      </c>
    </row>
    <row r="5789" spans="1:2" x14ac:dyDescent="0.25">
      <c r="A5789" s="1">
        <v>5788</v>
      </c>
      <c r="B5789">
        <f t="shared" ca="1" si="90"/>
        <v>12.524871570863258</v>
      </c>
    </row>
    <row r="5790" spans="1:2" x14ac:dyDescent="0.25">
      <c r="A5790" s="1">
        <v>5789</v>
      </c>
      <c r="B5790">
        <f t="shared" ca="1" si="90"/>
        <v>13.892475669303428</v>
      </c>
    </row>
    <row r="5791" spans="1:2" x14ac:dyDescent="0.25">
      <c r="A5791" s="1">
        <v>5790</v>
      </c>
      <c r="B5791">
        <f t="shared" ca="1" si="90"/>
        <v>10.449189192588236</v>
      </c>
    </row>
    <row r="5792" spans="1:2" x14ac:dyDescent="0.25">
      <c r="A5792" s="1">
        <v>5791</v>
      </c>
      <c r="B5792">
        <f t="shared" ca="1" si="90"/>
        <v>5.7518674748773808</v>
      </c>
    </row>
    <row r="5793" spans="1:2" x14ac:dyDescent="0.25">
      <c r="A5793" s="1">
        <v>5792</v>
      </c>
      <c r="B5793">
        <f t="shared" ca="1" si="90"/>
        <v>12.252106794566039</v>
      </c>
    </row>
    <row r="5794" spans="1:2" x14ac:dyDescent="0.25">
      <c r="A5794" s="1">
        <v>5793</v>
      </c>
      <c r="B5794">
        <f t="shared" ca="1" si="90"/>
        <v>10.672970319833057</v>
      </c>
    </row>
    <row r="5795" spans="1:2" x14ac:dyDescent="0.25">
      <c r="A5795" s="1">
        <v>5794</v>
      </c>
      <c r="B5795">
        <f t="shared" ca="1" si="90"/>
        <v>27.691814297550984</v>
      </c>
    </row>
    <row r="5796" spans="1:2" x14ac:dyDescent="0.25">
      <c r="A5796" s="1">
        <v>5795</v>
      </c>
      <c r="B5796">
        <f t="shared" ca="1" si="90"/>
        <v>13.82162879675149</v>
      </c>
    </row>
    <row r="5797" spans="1:2" x14ac:dyDescent="0.25">
      <c r="A5797" s="1">
        <v>5796</v>
      </c>
      <c r="B5797">
        <f t="shared" ca="1" si="90"/>
        <v>23.360220695861383</v>
      </c>
    </row>
    <row r="5798" spans="1:2" x14ac:dyDescent="0.25">
      <c r="A5798" s="1">
        <v>5797</v>
      </c>
      <c r="B5798">
        <f t="shared" ca="1" si="90"/>
        <v>13.987455579991718</v>
      </c>
    </row>
    <row r="5799" spans="1:2" x14ac:dyDescent="0.25">
      <c r="A5799" s="1">
        <v>5798</v>
      </c>
      <c r="B5799">
        <f t="shared" ca="1" si="90"/>
        <v>14.533227223821285</v>
      </c>
    </row>
    <row r="5800" spans="1:2" x14ac:dyDescent="0.25">
      <c r="A5800" s="1">
        <v>5799</v>
      </c>
      <c r="B5800">
        <f t="shared" ca="1" si="90"/>
        <v>5.0333834932438322</v>
      </c>
    </row>
    <row r="5801" spans="1:2" x14ac:dyDescent="0.25">
      <c r="A5801" s="1">
        <v>5800</v>
      </c>
      <c r="B5801">
        <f t="shared" ca="1" si="90"/>
        <v>17.742351389853823</v>
      </c>
    </row>
    <row r="5802" spans="1:2" x14ac:dyDescent="0.25">
      <c r="A5802" s="1">
        <v>5801</v>
      </c>
      <c r="B5802">
        <f t="shared" ca="1" si="90"/>
        <v>18.966576535463119</v>
      </c>
    </row>
    <row r="5803" spans="1:2" x14ac:dyDescent="0.25">
      <c r="A5803" s="1">
        <v>5802</v>
      </c>
      <c r="B5803">
        <f t="shared" ca="1" si="90"/>
        <v>11.786978621926949</v>
      </c>
    </row>
    <row r="5804" spans="1:2" x14ac:dyDescent="0.25">
      <c r="A5804" s="1">
        <v>5803</v>
      </c>
      <c r="B5804">
        <f t="shared" ca="1" si="90"/>
        <v>15.241305448659944</v>
      </c>
    </row>
    <row r="5805" spans="1:2" x14ac:dyDescent="0.25">
      <c r="A5805" s="1">
        <v>5804</v>
      </c>
      <c r="B5805">
        <f t="shared" ca="1" si="90"/>
        <v>14.043301925964531</v>
      </c>
    </row>
    <row r="5806" spans="1:2" x14ac:dyDescent="0.25">
      <c r="A5806" s="1">
        <v>5805</v>
      </c>
      <c r="B5806">
        <f t="shared" ca="1" si="90"/>
        <v>11.787031816285692</v>
      </c>
    </row>
    <row r="5807" spans="1:2" x14ac:dyDescent="0.25">
      <c r="A5807" s="1">
        <v>5806</v>
      </c>
      <c r="B5807">
        <f t="shared" ca="1" si="90"/>
        <v>19.74929024430509</v>
      </c>
    </row>
    <row r="5808" spans="1:2" x14ac:dyDescent="0.25">
      <c r="A5808" s="1">
        <v>5807</v>
      </c>
      <c r="B5808">
        <f t="shared" ca="1" si="90"/>
        <v>15.985110605952173</v>
      </c>
    </row>
    <row r="5809" spans="1:2" x14ac:dyDescent="0.25">
      <c r="A5809" s="1">
        <v>5808</v>
      </c>
      <c r="B5809">
        <f t="shared" ca="1" si="90"/>
        <v>10.362970240097473</v>
      </c>
    </row>
    <row r="5810" spans="1:2" x14ac:dyDescent="0.25">
      <c r="A5810" s="1">
        <v>5809</v>
      </c>
      <c r="B5810">
        <f t="shared" ca="1" si="90"/>
        <v>21.477695864249732</v>
      </c>
    </row>
    <row r="5811" spans="1:2" x14ac:dyDescent="0.25">
      <c r="A5811" s="1">
        <v>5810</v>
      </c>
      <c r="B5811">
        <f t="shared" ca="1" si="90"/>
        <v>21.062960719992414</v>
      </c>
    </row>
    <row r="5812" spans="1:2" x14ac:dyDescent="0.25">
      <c r="A5812" s="1">
        <v>5811</v>
      </c>
      <c r="B5812">
        <f t="shared" ca="1" si="90"/>
        <v>26.24478529284551</v>
      </c>
    </row>
    <row r="5813" spans="1:2" x14ac:dyDescent="0.25">
      <c r="A5813" s="1">
        <v>5812</v>
      </c>
      <c r="B5813">
        <f t="shared" ca="1" si="90"/>
        <v>15.977177451448823</v>
      </c>
    </row>
    <row r="5814" spans="1:2" x14ac:dyDescent="0.25">
      <c r="A5814" s="1">
        <v>5813</v>
      </c>
      <c r="B5814">
        <f t="shared" ca="1" si="90"/>
        <v>15.770644025894116</v>
      </c>
    </row>
    <row r="5815" spans="1:2" x14ac:dyDescent="0.25">
      <c r="A5815" s="1">
        <v>5814</v>
      </c>
      <c r="B5815">
        <f t="shared" ca="1" si="90"/>
        <v>10.595518234445386</v>
      </c>
    </row>
    <row r="5816" spans="1:2" x14ac:dyDescent="0.25">
      <c r="A5816" s="1">
        <v>5815</v>
      </c>
      <c r="B5816">
        <f t="shared" ca="1" si="90"/>
        <v>8.9924666901012671</v>
      </c>
    </row>
    <row r="5817" spans="1:2" x14ac:dyDescent="0.25">
      <c r="A5817" s="1">
        <v>5816</v>
      </c>
      <c r="B5817">
        <f t="shared" ca="1" si="90"/>
        <v>25.271722394619641</v>
      </c>
    </row>
    <row r="5818" spans="1:2" x14ac:dyDescent="0.25">
      <c r="A5818" s="1">
        <v>5817</v>
      </c>
      <c r="B5818">
        <f t="shared" ca="1" si="90"/>
        <v>10.804456591876967</v>
      </c>
    </row>
    <row r="5819" spans="1:2" x14ac:dyDescent="0.25">
      <c r="A5819" s="1">
        <v>5818</v>
      </c>
      <c r="B5819">
        <f t="shared" ca="1" si="90"/>
        <v>22.829545239422284</v>
      </c>
    </row>
    <row r="5820" spans="1:2" x14ac:dyDescent="0.25">
      <c r="A5820" s="1">
        <v>5819</v>
      </c>
      <c r="B5820">
        <f t="shared" ca="1" si="90"/>
        <v>21.821183587361251</v>
      </c>
    </row>
    <row r="5821" spans="1:2" x14ac:dyDescent="0.25">
      <c r="A5821" s="1">
        <v>5820</v>
      </c>
      <c r="B5821">
        <f t="shared" ca="1" si="90"/>
        <v>12.342327622961388</v>
      </c>
    </row>
    <row r="5822" spans="1:2" x14ac:dyDescent="0.25">
      <c r="A5822" s="1">
        <v>5821</v>
      </c>
      <c r="B5822">
        <f t="shared" ca="1" si="90"/>
        <v>8.1683053676255533</v>
      </c>
    </row>
    <row r="5823" spans="1:2" x14ac:dyDescent="0.25">
      <c r="A5823" s="1">
        <v>5822</v>
      </c>
      <c r="B5823">
        <f t="shared" ca="1" si="90"/>
        <v>13.189523506806811</v>
      </c>
    </row>
    <row r="5824" spans="1:2" x14ac:dyDescent="0.25">
      <c r="A5824" s="1">
        <v>5823</v>
      </c>
      <c r="B5824">
        <f t="shared" ca="1" si="90"/>
        <v>27.145336344964235</v>
      </c>
    </row>
    <row r="5825" spans="1:2" x14ac:dyDescent="0.25">
      <c r="A5825" s="1">
        <v>5824</v>
      </c>
      <c r="B5825">
        <f t="shared" ca="1" si="90"/>
        <v>15.353823807031741</v>
      </c>
    </row>
    <row r="5826" spans="1:2" x14ac:dyDescent="0.25">
      <c r="A5826" s="1">
        <v>5825</v>
      </c>
      <c r="B5826">
        <f t="shared" ca="1" si="90"/>
        <v>21.490345340085959</v>
      </c>
    </row>
    <row r="5827" spans="1:2" x14ac:dyDescent="0.25">
      <c r="A5827" s="1">
        <v>5826</v>
      </c>
      <c r="B5827">
        <f t="shared" ref="B5827:B5890" ca="1" si="91">NORMINV(RAND(),15.6,6.5)</f>
        <v>7.995561945334968</v>
      </c>
    </row>
    <row r="5828" spans="1:2" x14ac:dyDescent="0.25">
      <c r="A5828" s="1">
        <v>5827</v>
      </c>
      <c r="B5828">
        <f t="shared" ca="1" si="91"/>
        <v>20.276892831667425</v>
      </c>
    </row>
    <row r="5829" spans="1:2" x14ac:dyDescent="0.25">
      <c r="A5829" s="1">
        <v>5828</v>
      </c>
      <c r="B5829">
        <f t="shared" ca="1" si="91"/>
        <v>16.190094767951404</v>
      </c>
    </row>
    <row r="5830" spans="1:2" x14ac:dyDescent="0.25">
      <c r="A5830" s="1">
        <v>5829</v>
      </c>
      <c r="B5830">
        <f t="shared" ca="1" si="91"/>
        <v>6.6845152674627446</v>
      </c>
    </row>
    <row r="5831" spans="1:2" x14ac:dyDescent="0.25">
      <c r="A5831" s="1">
        <v>5830</v>
      </c>
      <c r="B5831">
        <f t="shared" ca="1" si="91"/>
        <v>22.58204314656745</v>
      </c>
    </row>
    <row r="5832" spans="1:2" x14ac:dyDescent="0.25">
      <c r="A5832" s="1">
        <v>5831</v>
      </c>
      <c r="B5832">
        <f t="shared" ca="1" si="91"/>
        <v>20.648015176469777</v>
      </c>
    </row>
    <row r="5833" spans="1:2" x14ac:dyDescent="0.25">
      <c r="A5833" s="1">
        <v>5832</v>
      </c>
      <c r="B5833">
        <f t="shared" ca="1" si="91"/>
        <v>13.551193710789724</v>
      </c>
    </row>
    <row r="5834" spans="1:2" x14ac:dyDescent="0.25">
      <c r="A5834" s="1">
        <v>5833</v>
      </c>
      <c r="B5834">
        <f t="shared" ca="1" si="91"/>
        <v>26.122684955850833</v>
      </c>
    </row>
    <row r="5835" spans="1:2" x14ac:dyDescent="0.25">
      <c r="A5835" s="1">
        <v>5834</v>
      </c>
      <c r="B5835">
        <f t="shared" ca="1" si="91"/>
        <v>18.013013857068714</v>
      </c>
    </row>
    <row r="5836" spans="1:2" x14ac:dyDescent="0.25">
      <c r="A5836" s="1">
        <v>5835</v>
      </c>
      <c r="B5836">
        <f t="shared" ca="1" si="91"/>
        <v>28.230812183465986</v>
      </c>
    </row>
    <row r="5837" spans="1:2" x14ac:dyDescent="0.25">
      <c r="A5837" s="1">
        <v>5836</v>
      </c>
      <c r="B5837">
        <f t="shared" ca="1" si="91"/>
        <v>25.430614843298635</v>
      </c>
    </row>
    <row r="5838" spans="1:2" x14ac:dyDescent="0.25">
      <c r="A5838" s="1">
        <v>5837</v>
      </c>
      <c r="B5838">
        <f t="shared" ca="1" si="91"/>
        <v>23.353652977817013</v>
      </c>
    </row>
    <row r="5839" spans="1:2" x14ac:dyDescent="0.25">
      <c r="A5839" s="1">
        <v>5838</v>
      </c>
      <c r="B5839">
        <f t="shared" ca="1" si="91"/>
        <v>19.32335744748557</v>
      </c>
    </row>
    <row r="5840" spans="1:2" x14ac:dyDescent="0.25">
      <c r="A5840" s="1">
        <v>5839</v>
      </c>
      <c r="B5840">
        <f t="shared" ca="1" si="91"/>
        <v>5.9907502447866712</v>
      </c>
    </row>
    <row r="5841" spans="1:2" x14ac:dyDescent="0.25">
      <c r="A5841" s="1">
        <v>5840</v>
      </c>
      <c r="B5841">
        <f t="shared" ca="1" si="91"/>
        <v>4.4553938755807927</v>
      </c>
    </row>
    <row r="5842" spans="1:2" x14ac:dyDescent="0.25">
      <c r="A5842" s="1">
        <v>5841</v>
      </c>
      <c r="B5842">
        <f t="shared" ca="1" si="91"/>
        <v>15.586243023395406</v>
      </c>
    </row>
    <row r="5843" spans="1:2" x14ac:dyDescent="0.25">
      <c r="A5843" s="1">
        <v>5842</v>
      </c>
      <c r="B5843">
        <f t="shared" ca="1" si="91"/>
        <v>12.074680996072701</v>
      </c>
    </row>
    <row r="5844" spans="1:2" x14ac:dyDescent="0.25">
      <c r="A5844" s="1">
        <v>5843</v>
      </c>
      <c r="B5844">
        <f t="shared" ca="1" si="91"/>
        <v>11.331593314288975</v>
      </c>
    </row>
    <row r="5845" spans="1:2" x14ac:dyDescent="0.25">
      <c r="A5845" s="1">
        <v>5844</v>
      </c>
      <c r="B5845">
        <f t="shared" ca="1" si="91"/>
        <v>8.6442881485754892</v>
      </c>
    </row>
    <row r="5846" spans="1:2" x14ac:dyDescent="0.25">
      <c r="A5846" s="1">
        <v>5845</v>
      </c>
      <c r="B5846">
        <f t="shared" ca="1" si="91"/>
        <v>29.799436779876665</v>
      </c>
    </row>
    <row r="5847" spans="1:2" x14ac:dyDescent="0.25">
      <c r="A5847" s="1">
        <v>5846</v>
      </c>
      <c r="B5847">
        <f t="shared" ca="1" si="91"/>
        <v>4.4131399390266584</v>
      </c>
    </row>
    <row r="5848" spans="1:2" x14ac:dyDescent="0.25">
      <c r="A5848" s="1">
        <v>5847</v>
      </c>
      <c r="B5848">
        <f t="shared" ca="1" si="91"/>
        <v>14.838664325622604</v>
      </c>
    </row>
    <row r="5849" spans="1:2" x14ac:dyDescent="0.25">
      <c r="A5849" s="1">
        <v>5848</v>
      </c>
      <c r="B5849">
        <f t="shared" ca="1" si="91"/>
        <v>17.032950667986597</v>
      </c>
    </row>
    <row r="5850" spans="1:2" x14ac:dyDescent="0.25">
      <c r="A5850" s="1">
        <v>5849</v>
      </c>
      <c r="B5850">
        <f t="shared" ca="1" si="91"/>
        <v>4.8023740643026027</v>
      </c>
    </row>
    <row r="5851" spans="1:2" x14ac:dyDescent="0.25">
      <c r="A5851" s="1">
        <v>5850</v>
      </c>
      <c r="B5851">
        <f t="shared" ca="1" si="91"/>
        <v>18.123712709461557</v>
      </c>
    </row>
    <row r="5852" spans="1:2" x14ac:dyDescent="0.25">
      <c r="A5852" s="1">
        <v>5851</v>
      </c>
      <c r="B5852">
        <f t="shared" ca="1" si="91"/>
        <v>28.736798149516403</v>
      </c>
    </row>
    <row r="5853" spans="1:2" x14ac:dyDescent="0.25">
      <c r="A5853" s="1">
        <v>5852</v>
      </c>
      <c r="B5853">
        <f t="shared" ca="1" si="91"/>
        <v>5.0649760871653644</v>
      </c>
    </row>
    <row r="5854" spans="1:2" x14ac:dyDescent="0.25">
      <c r="A5854" s="1">
        <v>5853</v>
      </c>
      <c r="B5854">
        <f t="shared" ca="1" si="91"/>
        <v>15.552271531922012</v>
      </c>
    </row>
    <row r="5855" spans="1:2" x14ac:dyDescent="0.25">
      <c r="A5855" s="1">
        <v>5854</v>
      </c>
      <c r="B5855">
        <f t="shared" ca="1" si="91"/>
        <v>15.920227259121566</v>
      </c>
    </row>
    <row r="5856" spans="1:2" x14ac:dyDescent="0.25">
      <c r="A5856" s="1">
        <v>5855</v>
      </c>
      <c r="B5856">
        <f t="shared" ca="1" si="91"/>
        <v>14.789706287547439</v>
      </c>
    </row>
    <row r="5857" spans="1:2" x14ac:dyDescent="0.25">
      <c r="A5857" s="1">
        <v>5856</v>
      </c>
      <c r="B5857">
        <f t="shared" ca="1" si="91"/>
        <v>17.102253740436939</v>
      </c>
    </row>
    <row r="5858" spans="1:2" x14ac:dyDescent="0.25">
      <c r="A5858" s="1">
        <v>5857</v>
      </c>
      <c r="B5858">
        <f t="shared" ca="1" si="91"/>
        <v>17.444300474598066</v>
      </c>
    </row>
    <row r="5859" spans="1:2" x14ac:dyDescent="0.25">
      <c r="A5859" s="1">
        <v>5858</v>
      </c>
      <c r="B5859">
        <f t="shared" ca="1" si="91"/>
        <v>15.532718252644365</v>
      </c>
    </row>
    <row r="5860" spans="1:2" x14ac:dyDescent="0.25">
      <c r="A5860" s="1">
        <v>5859</v>
      </c>
      <c r="B5860">
        <f t="shared" ca="1" si="91"/>
        <v>15.805981404360962</v>
      </c>
    </row>
    <row r="5861" spans="1:2" x14ac:dyDescent="0.25">
      <c r="A5861" s="1">
        <v>5860</v>
      </c>
      <c r="B5861">
        <f t="shared" ca="1" si="91"/>
        <v>11.362978083473262</v>
      </c>
    </row>
    <row r="5862" spans="1:2" x14ac:dyDescent="0.25">
      <c r="A5862" s="1">
        <v>5861</v>
      </c>
      <c r="B5862">
        <f t="shared" ca="1" si="91"/>
        <v>20.448052312931232</v>
      </c>
    </row>
    <row r="5863" spans="1:2" x14ac:dyDescent="0.25">
      <c r="A5863" s="1">
        <v>5862</v>
      </c>
      <c r="B5863">
        <f t="shared" ca="1" si="91"/>
        <v>10.459547884322461</v>
      </c>
    </row>
    <row r="5864" spans="1:2" x14ac:dyDescent="0.25">
      <c r="A5864" s="1">
        <v>5863</v>
      </c>
      <c r="B5864">
        <f t="shared" ca="1" si="91"/>
        <v>19.051234979540428</v>
      </c>
    </row>
    <row r="5865" spans="1:2" x14ac:dyDescent="0.25">
      <c r="A5865" s="1">
        <v>5864</v>
      </c>
      <c r="B5865">
        <f t="shared" ca="1" si="91"/>
        <v>12.966297443200647</v>
      </c>
    </row>
    <row r="5866" spans="1:2" x14ac:dyDescent="0.25">
      <c r="A5866" s="1">
        <v>5865</v>
      </c>
      <c r="B5866">
        <f t="shared" ca="1" si="91"/>
        <v>17.202352956485377</v>
      </c>
    </row>
    <row r="5867" spans="1:2" x14ac:dyDescent="0.25">
      <c r="A5867" s="1">
        <v>5866</v>
      </c>
      <c r="B5867">
        <f t="shared" ca="1" si="91"/>
        <v>3.4722895653918044</v>
      </c>
    </row>
    <row r="5868" spans="1:2" x14ac:dyDescent="0.25">
      <c r="A5868" s="1">
        <v>5867</v>
      </c>
      <c r="B5868">
        <f t="shared" ca="1" si="91"/>
        <v>0.47255256635766862</v>
      </c>
    </row>
    <row r="5869" spans="1:2" x14ac:dyDescent="0.25">
      <c r="A5869" s="1">
        <v>5868</v>
      </c>
      <c r="B5869">
        <f t="shared" ca="1" si="91"/>
        <v>29.968951187703254</v>
      </c>
    </row>
    <row r="5870" spans="1:2" x14ac:dyDescent="0.25">
      <c r="A5870" s="1">
        <v>5869</v>
      </c>
      <c r="B5870">
        <f t="shared" ca="1" si="91"/>
        <v>11.720675672168396</v>
      </c>
    </row>
    <row r="5871" spans="1:2" x14ac:dyDescent="0.25">
      <c r="A5871" s="1">
        <v>5870</v>
      </c>
      <c r="B5871">
        <f t="shared" ca="1" si="91"/>
        <v>6.6421339212751302</v>
      </c>
    </row>
    <row r="5872" spans="1:2" x14ac:dyDescent="0.25">
      <c r="A5872" s="1">
        <v>5871</v>
      </c>
      <c r="B5872">
        <f t="shared" ca="1" si="91"/>
        <v>13.176321433748532</v>
      </c>
    </row>
    <row r="5873" spans="1:2" x14ac:dyDescent="0.25">
      <c r="A5873" s="1">
        <v>5872</v>
      </c>
      <c r="B5873">
        <f t="shared" ca="1" si="91"/>
        <v>11.301361511434493</v>
      </c>
    </row>
    <row r="5874" spans="1:2" x14ac:dyDescent="0.25">
      <c r="A5874" s="1">
        <v>5873</v>
      </c>
      <c r="B5874">
        <f t="shared" ca="1" si="91"/>
        <v>19.048377606225127</v>
      </c>
    </row>
    <row r="5875" spans="1:2" x14ac:dyDescent="0.25">
      <c r="A5875" s="1">
        <v>5874</v>
      </c>
      <c r="B5875">
        <f t="shared" ca="1" si="91"/>
        <v>7.8821316947853486</v>
      </c>
    </row>
    <row r="5876" spans="1:2" x14ac:dyDescent="0.25">
      <c r="A5876" s="1">
        <v>5875</v>
      </c>
      <c r="B5876">
        <f t="shared" ca="1" si="91"/>
        <v>12.081869503144327</v>
      </c>
    </row>
    <row r="5877" spans="1:2" x14ac:dyDescent="0.25">
      <c r="A5877" s="1">
        <v>5876</v>
      </c>
      <c r="B5877">
        <f t="shared" ca="1" si="91"/>
        <v>27.837882585139809</v>
      </c>
    </row>
    <row r="5878" spans="1:2" x14ac:dyDescent="0.25">
      <c r="A5878" s="1">
        <v>5877</v>
      </c>
      <c r="B5878">
        <f t="shared" ca="1" si="91"/>
        <v>27.609209633661159</v>
      </c>
    </row>
    <row r="5879" spans="1:2" x14ac:dyDescent="0.25">
      <c r="A5879" s="1">
        <v>5878</v>
      </c>
      <c r="B5879">
        <f t="shared" ca="1" si="91"/>
        <v>12.206032355092935</v>
      </c>
    </row>
    <row r="5880" spans="1:2" x14ac:dyDescent="0.25">
      <c r="A5880" s="1">
        <v>5879</v>
      </c>
      <c r="B5880">
        <f t="shared" ca="1" si="91"/>
        <v>9.0956944760062441</v>
      </c>
    </row>
    <row r="5881" spans="1:2" x14ac:dyDescent="0.25">
      <c r="A5881" s="1">
        <v>5880</v>
      </c>
      <c r="B5881">
        <f t="shared" ca="1" si="91"/>
        <v>5.3209763966377164</v>
      </c>
    </row>
    <row r="5882" spans="1:2" x14ac:dyDescent="0.25">
      <c r="A5882" s="1">
        <v>5881</v>
      </c>
      <c r="B5882">
        <f t="shared" ca="1" si="91"/>
        <v>12.501224982423542</v>
      </c>
    </row>
    <row r="5883" spans="1:2" x14ac:dyDescent="0.25">
      <c r="A5883" s="1">
        <v>5882</v>
      </c>
      <c r="B5883">
        <f t="shared" ca="1" si="91"/>
        <v>1.6082120095756007</v>
      </c>
    </row>
    <row r="5884" spans="1:2" x14ac:dyDescent="0.25">
      <c r="A5884" s="1">
        <v>5883</v>
      </c>
      <c r="B5884">
        <f t="shared" ca="1" si="91"/>
        <v>17.938335927645795</v>
      </c>
    </row>
    <row r="5885" spans="1:2" x14ac:dyDescent="0.25">
      <c r="A5885" s="1">
        <v>5884</v>
      </c>
      <c r="B5885">
        <f t="shared" ca="1" si="91"/>
        <v>31.807251976090974</v>
      </c>
    </row>
    <row r="5886" spans="1:2" x14ac:dyDescent="0.25">
      <c r="A5886" s="1">
        <v>5885</v>
      </c>
      <c r="B5886">
        <f t="shared" ca="1" si="91"/>
        <v>8.5898517477569207</v>
      </c>
    </row>
    <row r="5887" spans="1:2" x14ac:dyDescent="0.25">
      <c r="A5887" s="1">
        <v>5886</v>
      </c>
      <c r="B5887">
        <f t="shared" ca="1" si="91"/>
        <v>22.86655563817629</v>
      </c>
    </row>
    <row r="5888" spans="1:2" x14ac:dyDescent="0.25">
      <c r="A5888" s="1">
        <v>5887</v>
      </c>
      <c r="B5888">
        <f t="shared" ca="1" si="91"/>
        <v>21.35661420583898</v>
      </c>
    </row>
    <row r="5889" spans="1:2" x14ac:dyDescent="0.25">
      <c r="A5889" s="1">
        <v>5888</v>
      </c>
      <c r="B5889">
        <f t="shared" ca="1" si="91"/>
        <v>16.746786941537341</v>
      </c>
    </row>
    <row r="5890" spans="1:2" x14ac:dyDescent="0.25">
      <c r="A5890" s="1">
        <v>5889</v>
      </c>
      <c r="B5890">
        <f t="shared" ca="1" si="91"/>
        <v>19.386617084613899</v>
      </c>
    </row>
    <row r="5891" spans="1:2" x14ac:dyDescent="0.25">
      <c r="A5891" s="1">
        <v>5890</v>
      </c>
      <c r="B5891">
        <f t="shared" ref="B5891:B5954" ca="1" si="92">NORMINV(RAND(),15.6,6.5)</f>
        <v>21.741667178098162</v>
      </c>
    </row>
    <row r="5892" spans="1:2" x14ac:dyDescent="0.25">
      <c r="A5892" s="1">
        <v>5891</v>
      </c>
      <c r="B5892">
        <f t="shared" ca="1" si="92"/>
        <v>24.436443017598883</v>
      </c>
    </row>
    <row r="5893" spans="1:2" x14ac:dyDescent="0.25">
      <c r="A5893" s="1">
        <v>5892</v>
      </c>
      <c r="B5893">
        <f t="shared" ca="1" si="92"/>
        <v>16.530738959717567</v>
      </c>
    </row>
    <row r="5894" spans="1:2" x14ac:dyDescent="0.25">
      <c r="A5894" s="1">
        <v>5893</v>
      </c>
      <c r="B5894">
        <f t="shared" ca="1" si="92"/>
        <v>20.91610655514711</v>
      </c>
    </row>
    <row r="5895" spans="1:2" x14ac:dyDescent="0.25">
      <c r="A5895" s="1">
        <v>5894</v>
      </c>
      <c r="B5895">
        <f t="shared" ca="1" si="92"/>
        <v>10.292572813054425</v>
      </c>
    </row>
    <row r="5896" spans="1:2" x14ac:dyDescent="0.25">
      <c r="A5896" s="1">
        <v>5895</v>
      </c>
      <c r="B5896">
        <f t="shared" ca="1" si="92"/>
        <v>10.284485131058169</v>
      </c>
    </row>
    <row r="5897" spans="1:2" x14ac:dyDescent="0.25">
      <c r="A5897" s="1">
        <v>5896</v>
      </c>
      <c r="B5897">
        <f t="shared" ca="1" si="92"/>
        <v>4.0128311644306915</v>
      </c>
    </row>
    <row r="5898" spans="1:2" x14ac:dyDescent="0.25">
      <c r="A5898" s="1">
        <v>5897</v>
      </c>
      <c r="B5898">
        <f t="shared" ca="1" si="92"/>
        <v>22.670314808935824</v>
      </c>
    </row>
    <row r="5899" spans="1:2" x14ac:dyDescent="0.25">
      <c r="A5899" s="1">
        <v>5898</v>
      </c>
      <c r="B5899">
        <f t="shared" ca="1" si="92"/>
        <v>11.915407911092439</v>
      </c>
    </row>
    <row r="5900" spans="1:2" x14ac:dyDescent="0.25">
      <c r="A5900" s="1">
        <v>5899</v>
      </c>
      <c r="B5900">
        <f t="shared" ca="1" si="92"/>
        <v>5.5471525266805433</v>
      </c>
    </row>
    <row r="5901" spans="1:2" x14ac:dyDescent="0.25">
      <c r="A5901" s="1">
        <v>5900</v>
      </c>
      <c r="B5901">
        <f t="shared" ca="1" si="92"/>
        <v>21.734004378010557</v>
      </c>
    </row>
    <row r="5902" spans="1:2" x14ac:dyDescent="0.25">
      <c r="A5902" s="1">
        <v>5901</v>
      </c>
      <c r="B5902">
        <f t="shared" ca="1" si="92"/>
        <v>14.256024512230027</v>
      </c>
    </row>
    <row r="5903" spans="1:2" x14ac:dyDescent="0.25">
      <c r="A5903" s="1">
        <v>5902</v>
      </c>
      <c r="B5903">
        <f t="shared" ca="1" si="92"/>
        <v>13.761731464560238</v>
      </c>
    </row>
    <row r="5904" spans="1:2" x14ac:dyDescent="0.25">
      <c r="A5904" s="1">
        <v>5903</v>
      </c>
      <c r="B5904">
        <f t="shared" ca="1" si="92"/>
        <v>7.4922055880727054</v>
      </c>
    </row>
    <row r="5905" spans="1:2" x14ac:dyDescent="0.25">
      <c r="A5905" s="1">
        <v>5904</v>
      </c>
      <c r="B5905">
        <f t="shared" ca="1" si="92"/>
        <v>18.077712340186405</v>
      </c>
    </row>
    <row r="5906" spans="1:2" x14ac:dyDescent="0.25">
      <c r="A5906" s="1">
        <v>5905</v>
      </c>
      <c r="B5906">
        <f t="shared" ca="1" si="92"/>
        <v>9.2694325433791533</v>
      </c>
    </row>
    <row r="5907" spans="1:2" x14ac:dyDescent="0.25">
      <c r="A5907" s="1">
        <v>5906</v>
      </c>
      <c r="B5907">
        <f t="shared" ca="1" si="92"/>
        <v>11.658033536859248</v>
      </c>
    </row>
    <row r="5908" spans="1:2" x14ac:dyDescent="0.25">
      <c r="A5908" s="1">
        <v>5907</v>
      </c>
      <c r="B5908">
        <f t="shared" ca="1" si="92"/>
        <v>17.218164201766744</v>
      </c>
    </row>
    <row r="5909" spans="1:2" x14ac:dyDescent="0.25">
      <c r="A5909" s="1">
        <v>5908</v>
      </c>
      <c r="B5909">
        <f t="shared" ca="1" si="92"/>
        <v>9.3019361339162092</v>
      </c>
    </row>
    <row r="5910" spans="1:2" x14ac:dyDescent="0.25">
      <c r="A5910" s="1">
        <v>5909</v>
      </c>
      <c r="B5910">
        <f t="shared" ca="1" si="92"/>
        <v>16.800593350320995</v>
      </c>
    </row>
    <row r="5911" spans="1:2" x14ac:dyDescent="0.25">
      <c r="A5911" s="1">
        <v>5910</v>
      </c>
      <c r="B5911">
        <f t="shared" ca="1" si="92"/>
        <v>5.4391788007388158</v>
      </c>
    </row>
    <row r="5912" spans="1:2" x14ac:dyDescent="0.25">
      <c r="A5912" s="1">
        <v>5911</v>
      </c>
      <c r="B5912">
        <f t="shared" ca="1" si="92"/>
        <v>19.603192428621092</v>
      </c>
    </row>
    <row r="5913" spans="1:2" x14ac:dyDescent="0.25">
      <c r="A5913" s="1">
        <v>5912</v>
      </c>
      <c r="B5913">
        <f t="shared" ca="1" si="92"/>
        <v>18.770637343765969</v>
      </c>
    </row>
    <row r="5914" spans="1:2" x14ac:dyDescent="0.25">
      <c r="A5914" s="1">
        <v>5913</v>
      </c>
      <c r="B5914">
        <f t="shared" ca="1" si="92"/>
        <v>8.6384828116100536</v>
      </c>
    </row>
    <row r="5915" spans="1:2" x14ac:dyDescent="0.25">
      <c r="A5915" s="1">
        <v>5914</v>
      </c>
      <c r="B5915">
        <f t="shared" ca="1" si="92"/>
        <v>14.624268733957411</v>
      </c>
    </row>
    <row r="5916" spans="1:2" x14ac:dyDescent="0.25">
      <c r="A5916" s="1">
        <v>5915</v>
      </c>
      <c r="B5916">
        <f t="shared" ca="1" si="92"/>
        <v>15.218483210324292</v>
      </c>
    </row>
    <row r="5917" spans="1:2" x14ac:dyDescent="0.25">
      <c r="A5917" s="1">
        <v>5916</v>
      </c>
      <c r="B5917">
        <f t="shared" ca="1" si="92"/>
        <v>11.675510757215585</v>
      </c>
    </row>
    <row r="5918" spans="1:2" x14ac:dyDescent="0.25">
      <c r="A5918" s="1">
        <v>5917</v>
      </c>
      <c r="B5918">
        <f t="shared" ca="1" si="92"/>
        <v>22.838337459771235</v>
      </c>
    </row>
    <row r="5919" spans="1:2" x14ac:dyDescent="0.25">
      <c r="A5919" s="1">
        <v>5918</v>
      </c>
      <c r="B5919">
        <f t="shared" ca="1" si="92"/>
        <v>22.185438066648896</v>
      </c>
    </row>
    <row r="5920" spans="1:2" x14ac:dyDescent="0.25">
      <c r="A5920" s="1">
        <v>5919</v>
      </c>
      <c r="B5920">
        <f t="shared" ca="1" si="92"/>
        <v>13.468269800888581</v>
      </c>
    </row>
    <row r="5921" spans="1:2" x14ac:dyDescent="0.25">
      <c r="A5921" s="1">
        <v>5920</v>
      </c>
      <c r="B5921">
        <f t="shared" ca="1" si="92"/>
        <v>16.545751493843301</v>
      </c>
    </row>
    <row r="5922" spans="1:2" x14ac:dyDescent="0.25">
      <c r="A5922" s="1">
        <v>5921</v>
      </c>
      <c r="B5922">
        <f t="shared" ca="1" si="92"/>
        <v>23.982204947010935</v>
      </c>
    </row>
    <row r="5923" spans="1:2" x14ac:dyDescent="0.25">
      <c r="A5923" s="1">
        <v>5922</v>
      </c>
      <c r="B5923">
        <f t="shared" ca="1" si="92"/>
        <v>11.802498086545379</v>
      </c>
    </row>
    <row r="5924" spans="1:2" x14ac:dyDescent="0.25">
      <c r="A5924" s="1">
        <v>5923</v>
      </c>
      <c r="B5924">
        <f t="shared" ca="1" si="92"/>
        <v>28.048647817822605</v>
      </c>
    </row>
    <row r="5925" spans="1:2" x14ac:dyDescent="0.25">
      <c r="A5925" s="1">
        <v>5924</v>
      </c>
      <c r="B5925">
        <f t="shared" ca="1" si="92"/>
        <v>19.228815147896213</v>
      </c>
    </row>
    <row r="5926" spans="1:2" x14ac:dyDescent="0.25">
      <c r="A5926" s="1">
        <v>5925</v>
      </c>
      <c r="B5926">
        <f t="shared" ca="1" si="92"/>
        <v>30.586499633167882</v>
      </c>
    </row>
    <row r="5927" spans="1:2" x14ac:dyDescent="0.25">
      <c r="A5927" s="1">
        <v>5926</v>
      </c>
      <c r="B5927">
        <f t="shared" ca="1" si="92"/>
        <v>6.4372009693991963</v>
      </c>
    </row>
    <row r="5928" spans="1:2" x14ac:dyDescent="0.25">
      <c r="A5928" s="1">
        <v>5927</v>
      </c>
      <c r="B5928">
        <f t="shared" ca="1" si="92"/>
        <v>15.476135597295427</v>
      </c>
    </row>
    <row r="5929" spans="1:2" x14ac:dyDescent="0.25">
      <c r="A5929" s="1">
        <v>5928</v>
      </c>
      <c r="B5929">
        <f t="shared" ca="1" si="92"/>
        <v>11.759512905062603</v>
      </c>
    </row>
    <row r="5930" spans="1:2" x14ac:dyDescent="0.25">
      <c r="A5930" s="1">
        <v>5929</v>
      </c>
      <c r="B5930">
        <f t="shared" ca="1" si="92"/>
        <v>6.4222866534417129</v>
      </c>
    </row>
    <row r="5931" spans="1:2" x14ac:dyDescent="0.25">
      <c r="A5931" s="1">
        <v>5930</v>
      </c>
      <c r="B5931">
        <f t="shared" ca="1" si="92"/>
        <v>23.263780252846345</v>
      </c>
    </row>
    <row r="5932" spans="1:2" x14ac:dyDescent="0.25">
      <c r="A5932" s="1">
        <v>5931</v>
      </c>
      <c r="B5932">
        <f t="shared" ca="1" si="92"/>
        <v>14.566034993535293</v>
      </c>
    </row>
    <row r="5933" spans="1:2" x14ac:dyDescent="0.25">
      <c r="A5933" s="1">
        <v>5932</v>
      </c>
      <c r="B5933">
        <f t="shared" ca="1" si="92"/>
        <v>19.434746409524948</v>
      </c>
    </row>
    <row r="5934" spans="1:2" x14ac:dyDescent="0.25">
      <c r="A5934" s="1">
        <v>5933</v>
      </c>
      <c r="B5934">
        <f t="shared" ca="1" si="92"/>
        <v>22.609083911667774</v>
      </c>
    </row>
    <row r="5935" spans="1:2" x14ac:dyDescent="0.25">
      <c r="A5935" s="1">
        <v>5934</v>
      </c>
      <c r="B5935">
        <f t="shared" ca="1" si="92"/>
        <v>21.75867129905108</v>
      </c>
    </row>
    <row r="5936" spans="1:2" x14ac:dyDescent="0.25">
      <c r="A5936" s="1">
        <v>5935</v>
      </c>
      <c r="B5936">
        <f t="shared" ca="1" si="92"/>
        <v>16.040993195926433</v>
      </c>
    </row>
    <row r="5937" spans="1:2" x14ac:dyDescent="0.25">
      <c r="A5937" s="1">
        <v>5936</v>
      </c>
      <c r="B5937">
        <f t="shared" ca="1" si="92"/>
        <v>14.741028658028297</v>
      </c>
    </row>
    <row r="5938" spans="1:2" x14ac:dyDescent="0.25">
      <c r="A5938" s="1">
        <v>5937</v>
      </c>
      <c r="B5938">
        <f t="shared" ca="1" si="92"/>
        <v>18.409044649502256</v>
      </c>
    </row>
    <row r="5939" spans="1:2" x14ac:dyDescent="0.25">
      <c r="A5939" s="1">
        <v>5938</v>
      </c>
      <c r="B5939">
        <f t="shared" ca="1" si="92"/>
        <v>14.31686886622496</v>
      </c>
    </row>
    <row r="5940" spans="1:2" x14ac:dyDescent="0.25">
      <c r="A5940" s="1">
        <v>5939</v>
      </c>
      <c r="B5940">
        <f t="shared" ca="1" si="92"/>
        <v>31.851230883698598</v>
      </c>
    </row>
    <row r="5941" spans="1:2" x14ac:dyDescent="0.25">
      <c r="A5941" s="1">
        <v>5940</v>
      </c>
      <c r="B5941">
        <f t="shared" ca="1" si="92"/>
        <v>1.9579562053562043</v>
      </c>
    </row>
    <row r="5942" spans="1:2" x14ac:dyDescent="0.25">
      <c r="A5942" s="1">
        <v>5941</v>
      </c>
      <c r="B5942">
        <f t="shared" ca="1" si="92"/>
        <v>20.437664884680764</v>
      </c>
    </row>
    <row r="5943" spans="1:2" x14ac:dyDescent="0.25">
      <c r="A5943" s="1">
        <v>5942</v>
      </c>
      <c r="B5943">
        <f t="shared" ca="1" si="92"/>
        <v>9.4751942935999853</v>
      </c>
    </row>
    <row r="5944" spans="1:2" x14ac:dyDescent="0.25">
      <c r="A5944" s="1">
        <v>5943</v>
      </c>
      <c r="B5944">
        <f t="shared" ca="1" si="92"/>
        <v>26.595556258566415</v>
      </c>
    </row>
    <row r="5945" spans="1:2" x14ac:dyDescent="0.25">
      <c r="A5945" s="1">
        <v>5944</v>
      </c>
      <c r="B5945">
        <f t="shared" ca="1" si="92"/>
        <v>17.118836415292989</v>
      </c>
    </row>
    <row r="5946" spans="1:2" x14ac:dyDescent="0.25">
      <c r="A5946" s="1">
        <v>5945</v>
      </c>
      <c r="B5946">
        <f t="shared" ca="1" si="92"/>
        <v>15.750608131522316</v>
      </c>
    </row>
    <row r="5947" spans="1:2" x14ac:dyDescent="0.25">
      <c r="A5947" s="1">
        <v>5946</v>
      </c>
      <c r="B5947">
        <f t="shared" ca="1" si="92"/>
        <v>8.1528150903752579</v>
      </c>
    </row>
    <row r="5948" spans="1:2" x14ac:dyDescent="0.25">
      <c r="A5948" s="1">
        <v>5947</v>
      </c>
      <c r="B5948">
        <f t="shared" ca="1" si="92"/>
        <v>18.632849658962925</v>
      </c>
    </row>
    <row r="5949" spans="1:2" x14ac:dyDescent="0.25">
      <c r="A5949" s="1">
        <v>5948</v>
      </c>
      <c r="B5949">
        <f t="shared" ca="1" si="92"/>
        <v>18.403045930852862</v>
      </c>
    </row>
    <row r="5950" spans="1:2" x14ac:dyDescent="0.25">
      <c r="A5950" s="1">
        <v>5949</v>
      </c>
      <c r="B5950">
        <f t="shared" ca="1" si="92"/>
        <v>22.944383579520405</v>
      </c>
    </row>
    <row r="5951" spans="1:2" x14ac:dyDescent="0.25">
      <c r="A5951" s="1">
        <v>5950</v>
      </c>
      <c r="B5951">
        <f t="shared" ca="1" si="92"/>
        <v>16.694836599135833</v>
      </c>
    </row>
    <row r="5952" spans="1:2" x14ac:dyDescent="0.25">
      <c r="A5952" s="1">
        <v>5951</v>
      </c>
      <c r="B5952">
        <f t="shared" ca="1" si="92"/>
        <v>27.417054284269653</v>
      </c>
    </row>
    <row r="5953" spans="1:2" x14ac:dyDescent="0.25">
      <c r="A5953" s="1">
        <v>5952</v>
      </c>
      <c r="B5953">
        <f t="shared" ca="1" si="92"/>
        <v>12.009399611826613</v>
      </c>
    </row>
    <row r="5954" spans="1:2" x14ac:dyDescent="0.25">
      <c r="A5954" s="1">
        <v>5953</v>
      </c>
      <c r="B5954">
        <f t="shared" ca="1" si="92"/>
        <v>16.122285571857553</v>
      </c>
    </row>
    <row r="5955" spans="1:2" x14ac:dyDescent="0.25">
      <c r="A5955" s="1">
        <v>5954</v>
      </c>
      <c r="B5955">
        <f t="shared" ref="B5955:B6018" ca="1" si="93">NORMINV(RAND(),15.6,6.5)</f>
        <v>16.70399400357762</v>
      </c>
    </row>
    <row r="5956" spans="1:2" x14ac:dyDescent="0.25">
      <c r="A5956" s="1">
        <v>5955</v>
      </c>
      <c r="B5956">
        <f t="shared" ca="1" si="93"/>
        <v>5.9496371808701607</v>
      </c>
    </row>
    <row r="5957" spans="1:2" x14ac:dyDescent="0.25">
      <c r="A5957" s="1">
        <v>5956</v>
      </c>
      <c r="B5957">
        <f t="shared" ca="1" si="93"/>
        <v>10.842749899439164</v>
      </c>
    </row>
    <row r="5958" spans="1:2" x14ac:dyDescent="0.25">
      <c r="A5958" s="1">
        <v>5957</v>
      </c>
      <c r="B5958">
        <f t="shared" ca="1" si="93"/>
        <v>13.665123669434067</v>
      </c>
    </row>
    <row r="5959" spans="1:2" x14ac:dyDescent="0.25">
      <c r="A5959" s="1">
        <v>5958</v>
      </c>
      <c r="B5959">
        <f t="shared" ca="1" si="93"/>
        <v>29.642808661346447</v>
      </c>
    </row>
    <row r="5960" spans="1:2" x14ac:dyDescent="0.25">
      <c r="A5960" s="1">
        <v>5959</v>
      </c>
      <c r="B5960">
        <f t="shared" ca="1" si="93"/>
        <v>6.0790306298427552</v>
      </c>
    </row>
    <row r="5961" spans="1:2" x14ac:dyDescent="0.25">
      <c r="A5961" s="1">
        <v>5960</v>
      </c>
      <c r="B5961">
        <f t="shared" ca="1" si="93"/>
        <v>16.993396102096817</v>
      </c>
    </row>
    <row r="5962" spans="1:2" x14ac:dyDescent="0.25">
      <c r="A5962" s="1">
        <v>5961</v>
      </c>
      <c r="B5962">
        <f t="shared" ca="1" si="93"/>
        <v>25.261791007570721</v>
      </c>
    </row>
    <row r="5963" spans="1:2" x14ac:dyDescent="0.25">
      <c r="A5963" s="1">
        <v>5962</v>
      </c>
      <c r="B5963">
        <f t="shared" ca="1" si="93"/>
        <v>22.731426302722063</v>
      </c>
    </row>
    <row r="5964" spans="1:2" x14ac:dyDescent="0.25">
      <c r="A5964" s="1">
        <v>5963</v>
      </c>
      <c r="B5964">
        <f t="shared" ca="1" si="93"/>
        <v>17.238785589902729</v>
      </c>
    </row>
    <row r="5965" spans="1:2" x14ac:dyDescent="0.25">
      <c r="A5965" s="1">
        <v>5964</v>
      </c>
      <c r="B5965">
        <f t="shared" ca="1" si="93"/>
        <v>14.293009911244024</v>
      </c>
    </row>
    <row r="5966" spans="1:2" x14ac:dyDescent="0.25">
      <c r="A5966" s="1">
        <v>5965</v>
      </c>
      <c r="B5966">
        <f t="shared" ca="1" si="93"/>
        <v>16.951018147195608</v>
      </c>
    </row>
    <row r="5967" spans="1:2" x14ac:dyDescent="0.25">
      <c r="A5967" s="1">
        <v>5966</v>
      </c>
      <c r="B5967">
        <f t="shared" ca="1" si="93"/>
        <v>14.92543504921283</v>
      </c>
    </row>
    <row r="5968" spans="1:2" x14ac:dyDescent="0.25">
      <c r="A5968" s="1">
        <v>5967</v>
      </c>
      <c r="B5968">
        <f t="shared" ca="1" si="93"/>
        <v>31.494488874275046</v>
      </c>
    </row>
    <row r="5969" spans="1:2" x14ac:dyDescent="0.25">
      <c r="A5969" s="1">
        <v>5968</v>
      </c>
      <c r="B5969">
        <f t="shared" ca="1" si="93"/>
        <v>15.729386362569418</v>
      </c>
    </row>
    <row r="5970" spans="1:2" x14ac:dyDescent="0.25">
      <c r="A5970" s="1">
        <v>5969</v>
      </c>
      <c r="B5970">
        <f t="shared" ca="1" si="93"/>
        <v>29.841745085608494</v>
      </c>
    </row>
    <row r="5971" spans="1:2" x14ac:dyDescent="0.25">
      <c r="A5971" s="1">
        <v>5970</v>
      </c>
      <c r="B5971">
        <f t="shared" ca="1" si="93"/>
        <v>9.5422851464109577</v>
      </c>
    </row>
    <row r="5972" spans="1:2" x14ac:dyDescent="0.25">
      <c r="A5972" s="1">
        <v>5971</v>
      </c>
      <c r="B5972">
        <f t="shared" ca="1" si="93"/>
        <v>18.865430971724681</v>
      </c>
    </row>
    <row r="5973" spans="1:2" x14ac:dyDescent="0.25">
      <c r="A5973" s="1">
        <v>5972</v>
      </c>
      <c r="B5973">
        <f t="shared" ca="1" si="93"/>
        <v>13.300427954499822</v>
      </c>
    </row>
    <row r="5974" spans="1:2" x14ac:dyDescent="0.25">
      <c r="A5974" s="1">
        <v>5973</v>
      </c>
      <c r="B5974">
        <f t="shared" ca="1" si="93"/>
        <v>23.682603478117194</v>
      </c>
    </row>
    <row r="5975" spans="1:2" x14ac:dyDescent="0.25">
      <c r="A5975" s="1">
        <v>5974</v>
      </c>
      <c r="B5975">
        <f t="shared" ca="1" si="93"/>
        <v>7.1802784834321933</v>
      </c>
    </row>
    <row r="5976" spans="1:2" x14ac:dyDescent="0.25">
      <c r="A5976" s="1">
        <v>5975</v>
      </c>
      <c r="B5976">
        <f t="shared" ca="1" si="93"/>
        <v>12.162524750747632</v>
      </c>
    </row>
    <row r="5977" spans="1:2" x14ac:dyDescent="0.25">
      <c r="A5977" s="1">
        <v>5976</v>
      </c>
      <c r="B5977">
        <f t="shared" ca="1" si="93"/>
        <v>9.7346569271746191</v>
      </c>
    </row>
    <row r="5978" spans="1:2" x14ac:dyDescent="0.25">
      <c r="A5978" s="1">
        <v>5977</v>
      </c>
      <c r="B5978">
        <f t="shared" ca="1" si="93"/>
        <v>21.340295527971978</v>
      </c>
    </row>
    <row r="5979" spans="1:2" x14ac:dyDescent="0.25">
      <c r="A5979" s="1">
        <v>5978</v>
      </c>
      <c r="B5979">
        <f t="shared" ca="1" si="93"/>
        <v>9.0747856948169936</v>
      </c>
    </row>
    <row r="5980" spans="1:2" x14ac:dyDescent="0.25">
      <c r="A5980" s="1">
        <v>5979</v>
      </c>
      <c r="B5980">
        <f t="shared" ca="1" si="93"/>
        <v>17.883289936207497</v>
      </c>
    </row>
    <row r="5981" spans="1:2" x14ac:dyDescent="0.25">
      <c r="A5981" s="1">
        <v>5980</v>
      </c>
      <c r="B5981">
        <f t="shared" ca="1" si="93"/>
        <v>19.789302120924944</v>
      </c>
    </row>
    <row r="5982" spans="1:2" x14ac:dyDescent="0.25">
      <c r="A5982" s="1">
        <v>5981</v>
      </c>
      <c r="B5982">
        <f t="shared" ca="1" si="93"/>
        <v>15.964122453728061</v>
      </c>
    </row>
    <row r="5983" spans="1:2" x14ac:dyDescent="0.25">
      <c r="A5983" s="1">
        <v>5982</v>
      </c>
      <c r="B5983">
        <f t="shared" ca="1" si="93"/>
        <v>12.572416515976368</v>
      </c>
    </row>
    <row r="5984" spans="1:2" x14ac:dyDescent="0.25">
      <c r="A5984" s="1">
        <v>5983</v>
      </c>
      <c r="B5984">
        <f t="shared" ca="1" si="93"/>
        <v>22.703233335496531</v>
      </c>
    </row>
    <row r="5985" spans="1:2" x14ac:dyDescent="0.25">
      <c r="A5985" s="1">
        <v>5984</v>
      </c>
      <c r="B5985">
        <f t="shared" ca="1" si="93"/>
        <v>21.378560220031428</v>
      </c>
    </row>
    <row r="5986" spans="1:2" x14ac:dyDescent="0.25">
      <c r="A5986" s="1">
        <v>5985</v>
      </c>
      <c r="B5986">
        <f t="shared" ca="1" si="93"/>
        <v>26.917835409466548</v>
      </c>
    </row>
    <row r="5987" spans="1:2" x14ac:dyDescent="0.25">
      <c r="A5987" s="1">
        <v>5986</v>
      </c>
      <c r="B5987">
        <f t="shared" ca="1" si="93"/>
        <v>15.45953970927977</v>
      </c>
    </row>
    <row r="5988" spans="1:2" x14ac:dyDescent="0.25">
      <c r="A5988" s="1">
        <v>5987</v>
      </c>
      <c r="B5988">
        <f t="shared" ca="1" si="93"/>
        <v>14.015999987545262</v>
      </c>
    </row>
    <row r="5989" spans="1:2" x14ac:dyDescent="0.25">
      <c r="A5989" s="1">
        <v>5988</v>
      </c>
      <c r="B5989">
        <f t="shared" ca="1" si="93"/>
        <v>18.259463516388081</v>
      </c>
    </row>
    <row r="5990" spans="1:2" x14ac:dyDescent="0.25">
      <c r="A5990" s="1">
        <v>5989</v>
      </c>
      <c r="B5990">
        <f t="shared" ca="1" si="93"/>
        <v>20.35214057176545</v>
      </c>
    </row>
    <row r="5991" spans="1:2" x14ac:dyDescent="0.25">
      <c r="A5991" s="1">
        <v>5990</v>
      </c>
      <c r="B5991">
        <f t="shared" ca="1" si="93"/>
        <v>18.576758786567527</v>
      </c>
    </row>
    <row r="5992" spans="1:2" x14ac:dyDescent="0.25">
      <c r="A5992" s="1">
        <v>5991</v>
      </c>
      <c r="B5992">
        <f t="shared" ca="1" si="93"/>
        <v>15.477846654506672</v>
      </c>
    </row>
    <row r="5993" spans="1:2" x14ac:dyDescent="0.25">
      <c r="A5993" s="1">
        <v>5992</v>
      </c>
      <c r="B5993">
        <f t="shared" ca="1" si="93"/>
        <v>17.161129921795869</v>
      </c>
    </row>
    <row r="5994" spans="1:2" x14ac:dyDescent="0.25">
      <c r="A5994" s="1">
        <v>5993</v>
      </c>
      <c r="B5994">
        <f t="shared" ca="1" si="93"/>
        <v>13.967651272214903</v>
      </c>
    </row>
    <row r="5995" spans="1:2" x14ac:dyDescent="0.25">
      <c r="A5995" s="1">
        <v>5994</v>
      </c>
      <c r="B5995">
        <f t="shared" ca="1" si="93"/>
        <v>14.235841155712247</v>
      </c>
    </row>
    <row r="5996" spans="1:2" x14ac:dyDescent="0.25">
      <c r="A5996" s="1">
        <v>5995</v>
      </c>
      <c r="B5996">
        <f t="shared" ca="1" si="93"/>
        <v>17.914166526447406</v>
      </c>
    </row>
    <row r="5997" spans="1:2" x14ac:dyDescent="0.25">
      <c r="A5997" s="1">
        <v>5996</v>
      </c>
      <c r="B5997">
        <f t="shared" ca="1" si="93"/>
        <v>14.752024829069445</v>
      </c>
    </row>
    <row r="5998" spans="1:2" x14ac:dyDescent="0.25">
      <c r="A5998" s="1">
        <v>5997</v>
      </c>
      <c r="B5998">
        <f t="shared" ca="1" si="93"/>
        <v>22.815319949982484</v>
      </c>
    </row>
    <row r="5999" spans="1:2" x14ac:dyDescent="0.25">
      <c r="A5999" s="1">
        <v>5998</v>
      </c>
      <c r="B5999">
        <f t="shared" ca="1" si="93"/>
        <v>19.416187487333048</v>
      </c>
    </row>
    <row r="6000" spans="1:2" x14ac:dyDescent="0.25">
      <c r="A6000" s="1">
        <v>5999</v>
      </c>
      <c r="B6000">
        <f t="shared" ca="1" si="93"/>
        <v>18.366570628557316</v>
      </c>
    </row>
    <row r="6001" spans="1:2" x14ac:dyDescent="0.25">
      <c r="A6001" s="1">
        <v>6000</v>
      </c>
      <c r="B6001">
        <f t="shared" ca="1" si="93"/>
        <v>14.090077547320178</v>
      </c>
    </row>
    <row r="6002" spans="1:2" x14ac:dyDescent="0.25">
      <c r="A6002" s="1">
        <v>6001</v>
      </c>
      <c r="B6002">
        <f t="shared" ca="1" si="93"/>
        <v>7.584061778874684</v>
      </c>
    </row>
    <row r="6003" spans="1:2" x14ac:dyDescent="0.25">
      <c r="A6003" s="1">
        <v>6002</v>
      </c>
      <c r="B6003">
        <f t="shared" ca="1" si="93"/>
        <v>18.83000244441978</v>
      </c>
    </row>
    <row r="6004" spans="1:2" x14ac:dyDescent="0.25">
      <c r="A6004" s="1">
        <v>6003</v>
      </c>
      <c r="B6004">
        <f t="shared" ca="1" si="93"/>
        <v>12.19247754959466</v>
      </c>
    </row>
    <row r="6005" spans="1:2" x14ac:dyDescent="0.25">
      <c r="A6005" s="1">
        <v>6004</v>
      </c>
      <c r="B6005">
        <f t="shared" ca="1" si="93"/>
        <v>21.021601359872797</v>
      </c>
    </row>
    <row r="6006" spans="1:2" x14ac:dyDescent="0.25">
      <c r="A6006" s="1">
        <v>6005</v>
      </c>
      <c r="B6006">
        <f t="shared" ca="1" si="93"/>
        <v>22.223764672639156</v>
      </c>
    </row>
    <row r="6007" spans="1:2" x14ac:dyDescent="0.25">
      <c r="A6007" s="1">
        <v>6006</v>
      </c>
      <c r="B6007">
        <f t="shared" ca="1" si="93"/>
        <v>17.219379673896583</v>
      </c>
    </row>
    <row r="6008" spans="1:2" x14ac:dyDescent="0.25">
      <c r="A6008" s="1">
        <v>6007</v>
      </c>
      <c r="B6008">
        <f t="shared" ca="1" si="93"/>
        <v>10.740435972238984</v>
      </c>
    </row>
    <row r="6009" spans="1:2" x14ac:dyDescent="0.25">
      <c r="A6009" s="1">
        <v>6008</v>
      </c>
      <c r="B6009">
        <f t="shared" ca="1" si="93"/>
        <v>15.725509273439856</v>
      </c>
    </row>
    <row r="6010" spans="1:2" x14ac:dyDescent="0.25">
      <c r="A6010" s="1">
        <v>6009</v>
      </c>
      <c r="B6010">
        <f t="shared" ca="1" si="93"/>
        <v>7.8412589842504374</v>
      </c>
    </row>
    <row r="6011" spans="1:2" x14ac:dyDescent="0.25">
      <c r="A6011" s="1">
        <v>6010</v>
      </c>
      <c r="B6011">
        <f t="shared" ca="1" si="93"/>
        <v>3.37941139364432</v>
      </c>
    </row>
    <row r="6012" spans="1:2" x14ac:dyDescent="0.25">
      <c r="A6012" s="1">
        <v>6011</v>
      </c>
      <c r="B6012">
        <f t="shared" ca="1" si="93"/>
        <v>17.157401132364079</v>
      </c>
    </row>
    <row r="6013" spans="1:2" x14ac:dyDescent="0.25">
      <c r="A6013" s="1">
        <v>6012</v>
      </c>
      <c r="B6013">
        <f t="shared" ca="1" si="93"/>
        <v>4.8029462066476647</v>
      </c>
    </row>
    <row r="6014" spans="1:2" x14ac:dyDescent="0.25">
      <c r="A6014" s="1">
        <v>6013</v>
      </c>
      <c r="B6014">
        <f t="shared" ca="1" si="93"/>
        <v>18.209177911887544</v>
      </c>
    </row>
    <row r="6015" spans="1:2" x14ac:dyDescent="0.25">
      <c r="A6015" s="1">
        <v>6014</v>
      </c>
      <c r="B6015">
        <f t="shared" ca="1" si="93"/>
        <v>19.453270399454745</v>
      </c>
    </row>
    <row r="6016" spans="1:2" x14ac:dyDescent="0.25">
      <c r="A6016" s="1">
        <v>6015</v>
      </c>
      <c r="B6016">
        <f t="shared" ca="1" si="93"/>
        <v>18.876617340285325</v>
      </c>
    </row>
    <row r="6017" spans="1:2" x14ac:dyDescent="0.25">
      <c r="A6017" s="1">
        <v>6016</v>
      </c>
      <c r="B6017">
        <f t="shared" ca="1" si="93"/>
        <v>19.581845646240502</v>
      </c>
    </row>
    <row r="6018" spans="1:2" x14ac:dyDescent="0.25">
      <c r="A6018" s="1">
        <v>6017</v>
      </c>
      <c r="B6018">
        <f t="shared" ca="1" si="93"/>
        <v>26.062977287479885</v>
      </c>
    </row>
    <row r="6019" spans="1:2" x14ac:dyDescent="0.25">
      <c r="A6019" s="1">
        <v>6018</v>
      </c>
      <c r="B6019">
        <f t="shared" ref="B6019:B6082" ca="1" si="94">NORMINV(RAND(),15.6,6.5)</f>
        <v>23.061070716319417</v>
      </c>
    </row>
    <row r="6020" spans="1:2" x14ac:dyDescent="0.25">
      <c r="A6020" s="1">
        <v>6019</v>
      </c>
      <c r="B6020">
        <f t="shared" ca="1" si="94"/>
        <v>26.444407621710496</v>
      </c>
    </row>
    <row r="6021" spans="1:2" x14ac:dyDescent="0.25">
      <c r="A6021" s="1">
        <v>6020</v>
      </c>
      <c r="B6021">
        <f t="shared" ca="1" si="94"/>
        <v>13.347237285458474</v>
      </c>
    </row>
    <row r="6022" spans="1:2" x14ac:dyDescent="0.25">
      <c r="A6022" s="1">
        <v>6021</v>
      </c>
      <c r="B6022">
        <f t="shared" ca="1" si="94"/>
        <v>13.389338965930454</v>
      </c>
    </row>
    <row r="6023" spans="1:2" x14ac:dyDescent="0.25">
      <c r="A6023" s="1">
        <v>6022</v>
      </c>
      <c r="B6023">
        <f t="shared" ca="1" si="94"/>
        <v>21.486926091112053</v>
      </c>
    </row>
    <row r="6024" spans="1:2" x14ac:dyDescent="0.25">
      <c r="A6024" s="1">
        <v>6023</v>
      </c>
      <c r="B6024">
        <f t="shared" ca="1" si="94"/>
        <v>13.410405372337095</v>
      </c>
    </row>
    <row r="6025" spans="1:2" x14ac:dyDescent="0.25">
      <c r="A6025" s="1">
        <v>6024</v>
      </c>
      <c r="B6025">
        <f t="shared" ca="1" si="94"/>
        <v>10.041564503183672</v>
      </c>
    </row>
    <row r="6026" spans="1:2" x14ac:dyDescent="0.25">
      <c r="A6026" s="1">
        <v>6025</v>
      </c>
      <c r="B6026">
        <f t="shared" ca="1" si="94"/>
        <v>6.3294893057839676</v>
      </c>
    </row>
    <row r="6027" spans="1:2" x14ac:dyDescent="0.25">
      <c r="A6027" s="1">
        <v>6026</v>
      </c>
      <c r="B6027">
        <f t="shared" ca="1" si="94"/>
        <v>19.497422935340563</v>
      </c>
    </row>
    <row r="6028" spans="1:2" x14ac:dyDescent="0.25">
      <c r="A6028" s="1">
        <v>6027</v>
      </c>
      <c r="B6028">
        <f t="shared" ca="1" si="94"/>
        <v>8.3336889334512385</v>
      </c>
    </row>
    <row r="6029" spans="1:2" x14ac:dyDescent="0.25">
      <c r="A6029" s="1">
        <v>6028</v>
      </c>
      <c r="B6029">
        <f t="shared" ca="1" si="94"/>
        <v>15.407713420683727</v>
      </c>
    </row>
    <row r="6030" spans="1:2" x14ac:dyDescent="0.25">
      <c r="A6030" s="1">
        <v>6029</v>
      </c>
      <c r="B6030">
        <f t="shared" ca="1" si="94"/>
        <v>14.407352121066463</v>
      </c>
    </row>
    <row r="6031" spans="1:2" x14ac:dyDescent="0.25">
      <c r="A6031" s="1">
        <v>6030</v>
      </c>
      <c r="B6031">
        <f t="shared" ca="1" si="94"/>
        <v>5.6679784060188556</v>
      </c>
    </row>
    <row r="6032" spans="1:2" x14ac:dyDescent="0.25">
      <c r="A6032" s="1">
        <v>6031</v>
      </c>
      <c r="B6032">
        <f t="shared" ca="1" si="94"/>
        <v>13.687073201697171</v>
      </c>
    </row>
    <row r="6033" spans="1:2" x14ac:dyDescent="0.25">
      <c r="A6033" s="1">
        <v>6032</v>
      </c>
      <c r="B6033">
        <f t="shared" ca="1" si="94"/>
        <v>8.296655113223661</v>
      </c>
    </row>
    <row r="6034" spans="1:2" x14ac:dyDescent="0.25">
      <c r="A6034" s="1">
        <v>6033</v>
      </c>
      <c r="B6034">
        <f t="shared" ca="1" si="94"/>
        <v>9.3919285297757504</v>
      </c>
    </row>
    <row r="6035" spans="1:2" x14ac:dyDescent="0.25">
      <c r="A6035" s="1">
        <v>6034</v>
      </c>
      <c r="B6035">
        <f t="shared" ca="1" si="94"/>
        <v>5.5532080707431657</v>
      </c>
    </row>
    <row r="6036" spans="1:2" x14ac:dyDescent="0.25">
      <c r="A6036" s="1">
        <v>6035</v>
      </c>
      <c r="B6036">
        <f t="shared" ca="1" si="94"/>
        <v>12.696622482048475</v>
      </c>
    </row>
    <row r="6037" spans="1:2" x14ac:dyDescent="0.25">
      <c r="A6037" s="1">
        <v>6036</v>
      </c>
      <c r="B6037">
        <f t="shared" ca="1" si="94"/>
        <v>7.4983255715856796</v>
      </c>
    </row>
    <row r="6038" spans="1:2" x14ac:dyDescent="0.25">
      <c r="A6038" s="1">
        <v>6037</v>
      </c>
      <c r="B6038">
        <f t="shared" ca="1" si="94"/>
        <v>16.306169015754527</v>
      </c>
    </row>
    <row r="6039" spans="1:2" x14ac:dyDescent="0.25">
      <c r="A6039" s="1">
        <v>6038</v>
      </c>
      <c r="B6039">
        <f t="shared" ca="1" si="94"/>
        <v>10.447086963106736</v>
      </c>
    </row>
    <row r="6040" spans="1:2" x14ac:dyDescent="0.25">
      <c r="A6040" s="1">
        <v>6039</v>
      </c>
      <c r="B6040">
        <f t="shared" ca="1" si="94"/>
        <v>19.736806004991209</v>
      </c>
    </row>
    <row r="6041" spans="1:2" x14ac:dyDescent="0.25">
      <c r="A6041" s="1">
        <v>6040</v>
      </c>
      <c r="B6041">
        <f t="shared" ca="1" si="94"/>
        <v>11.08158833975406</v>
      </c>
    </row>
    <row r="6042" spans="1:2" x14ac:dyDescent="0.25">
      <c r="A6042" s="1">
        <v>6041</v>
      </c>
      <c r="B6042">
        <f t="shared" ca="1" si="94"/>
        <v>20.934594984416432</v>
      </c>
    </row>
    <row r="6043" spans="1:2" x14ac:dyDescent="0.25">
      <c r="A6043" s="1">
        <v>6042</v>
      </c>
      <c r="B6043">
        <f t="shared" ca="1" si="94"/>
        <v>15.901956962122222</v>
      </c>
    </row>
    <row r="6044" spans="1:2" x14ac:dyDescent="0.25">
      <c r="A6044" s="1">
        <v>6043</v>
      </c>
      <c r="B6044">
        <f t="shared" ca="1" si="94"/>
        <v>5.6523974846002005</v>
      </c>
    </row>
    <row r="6045" spans="1:2" x14ac:dyDescent="0.25">
      <c r="A6045" s="1">
        <v>6044</v>
      </c>
      <c r="B6045">
        <f t="shared" ca="1" si="94"/>
        <v>19.105623768114977</v>
      </c>
    </row>
    <row r="6046" spans="1:2" x14ac:dyDescent="0.25">
      <c r="A6046" s="1">
        <v>6045</v>
      </c>
      <c r="B6046">
        <f t="shared" ca="1" si="94"/>
        <v>12.858513256433463</v>
      </c>
    </row>
    <row r="6047" spans="1:2" x14ac:dyDescent="0.25">
      <c r="A6047" s="1">
        <v>6046</v>
      </c>
      <c r="B6047">
        <f t="shared" ca="1" si="94"/>
        <v>5.4055332408529164</v>
      </c>
    </row>
    <row r="6048" spans="1:2" x14ac:dyDescent="0.25">
      <c r="A6048" s="1">
        <v>6047</v>
      </c>
      <c r="B6048">
        <f t="shared" ca="1" si="94"/>
        <v>21.147538176049288</v>
      </c>
    </row>
    <row r="6049" spans="1:2" x14ac:dyDescent="0.25">
      <c r="A6049" s="1">
        <v>6048</v>
      </c>
      <c r="B6049">
        <f t="shared" ca="1" si="94"/>
        <v>10.581546859633065</v>
      </c>
    </row>
    <row r="6050" spans="1:2" x14ac:dyDescent="0.25">
      <c r="A6050" s="1">
        <v>6049</v>
      </c>
      <c r="B6050">
        <f t="shared" ca="1" si="94"/>
        <v>21.021901437930634</v>
      </c>
    </row>
    <row r="6051" spans="1:2" x14ac:dyDescent="0.25">
      <c r="A6051" s="1">
        <v>6050</v>
      </c>
      <c r="B6051">
        <f t="shared" ca="1" si="94"/>
        <v>8.950174398988775</v>
      </c>
    </row>
    <row r="6052" spans="1:2" x14ac:dyDescent="0.25">
      <c r="A6052" s="1">
        <v>6051</v>
      </c>
      <c r="B6052">
        <f t="shared" ca="1" si="94"/>
        <v>9.0891353243735278</v>
      </c>
    </row>
    <row r="6053" spans="1:2" x14ac:dyDescent="0.25">
      <c r="A6053" s="1">
        <v>6052</v>
      </c>
      <c r="B6053">
        <f t="shared" ca="1" si="94"/>
        <v>25.851357419007762</v>
      </c>
    </row>
    <row r="6054" spans="1:2" x14ac:dyDescent="0.25">
      <c r="A6054" s="1">
        <v>6053</v>
      </c>
      <c r="B6054">
        <f t="shared" ca="1" si="94"/>
        <v>19.736820904461233</v>
      </c>
    </row>
    <row r="6055" spans="1:2" x14ac:dyDescent="0.25">
      <c r="A6055" s="1">
        <v>6054</v>
      </c>
      <c r="B6055">
        <f t="shared" ca="1" si="94"/>
        <v>9.4834933208764571</v>
      </c>
    </row>
    <row r="6056" spans="1:2" x14ac:dyDescent="0.25">
      <c r="A6056" s="1">
        <v>6055</v>
      </c>
      <c r="B6056">
        <f t="shared" ca="1" si="94"/>
        <v>23.713125758818101</v>
      </c>
    </row>
    <row r="6057" spans="1:2" x14ac:dyDescent="0.25">
      <c r="A6057" s="1">
        <v>6056</v>
      </c>
      <c r="B6057">
        <f t="shared" ca="1" si="94"/>
        <v>12.420156984169767</v>
      </c>
    </row>
    <row r="6058" spans="1:2" x14ac:dyDescent="0.25">
      <c r="A6058" s="1">
        <v>6057</v>
      </c>
      <c r="B6058">
        <f t="shared" ca="1" si="94"/>
        <v>20.275052649342253</v>
      </c>
    </row>
    <row r="6059" spans="1:2" x14ac:dyDescent="0.25">
      <c r="A6059" s="1">
        <v>6058</v>
      </c>
      <c r="B6059">
        <f t="shared" ca="1" si="94"/>
        <v>8.2747079098399716</v>
      </c>
    </row>
    <row r="6060" spans="1:2" x14ac:dyDescent="0.25">
      <c r="A6060" s="1">
        <v>6059</v>
      </c>
      <c r="B6060">
        <f t="shared" ca="1" si="94"/>
        <v>20.822659428433948</v>
      </c>
    </row>
    <row r="6061" spans="1:2" x14ac:dyDescent="0.25">
      <c r="A6061" s="1">
        <v>6060</v>
      </c>
      <c r="B6061">
        <f t="shared" ca="1" si="94"/>
        <v>21.058253427430174</v>
      </c>
    </row>
    <row r="6062" spans="1:2" x14ac:dyDescent="0.25">
      <c r="A6062" s="1">
        <v>6061</v>
      </c>
      <c r="B6062">
        <f t="shared" ca="1" si="94"/>
        <v>5.2233827283620613</v>
      </c>
    </row>
    <row r="6063" spans="1:2" x14ac:dyDescent="0.25">
      <c r="A6063" s="1">
        <v>6062</v>
      </c>
      <c r="B6063">
        <f t="shared" ca="1" si="94"/>
        <v>18.973245506380213</v>
      </c>
    </row>
    <row r="6064" spans="1:2" x14ac:dyDescent="0.25">
      <c r="A6064" s="1">
        <v>6063</v>
      </c>
      <c r="B6064">
        <f t="shared" ca="1" si="94"/>
        <v>22.852530230353803</v>
      </c>
    </row>
    <row r="6065" spans="1:2" x14ac:dyDescent="0.25">
      <c r="A6065" s="1">
        <v>6064</v>
      </c>
      <c r="B6065">
        <f t="shared" ca="1" si="94"/>
        <v>9.168707245398803</v>
      </c>
    </row>
    <row r="6066" spans="1:2" x14ac:dyDescent="0.25">
      <c r="A6066" s="1">
        <v>6065</v>
      </c>
      <c r="B6066">
        <f t="shared" ca="1" si="94"/>
        <v>5.8093615717012081</v>
      </c>
    </row>
    <row r="6067" spans="1:2" x14ac:dyDescent="0.25">
      <c r="A6067" s="1">
        <v>6066</v>
      </c>
      <c r="B6067">
        <f t="shared" ca="1" si="94"/>
        <v>22.393993658359285</v>
      </c>
    </row>
    <row r="6068" spans="1:2" x14ac:dyDescent="0.25">
      <c r="A6068" s="1">
        <v>6067</v>
      </c>
      <c r="B6068">
        <f t="shared" ca="1" si="94"/>
        <v>34.925004781387138</v>
      </c>
    </row>
    <row r="6069" spans="1:2" x14ac:dyDescent="0.25">
      <c r="A6069" s="1">
        <v>6068</v>
      </c>
      <c r="B6069">
        <f t="shared" ca="1" si="94"/>
        <v>10.848890431805689</v>
      </c>
    </row>
    <row r="6070" spans="1:2" x14ac:dyDescent="0.25">
      <c r="A6070" s="1">
        <v>6069</v>
      </c>
      <c r="B6070">
        <f t="shared" ca="1" si="94"/>
        <v>23.02536794319083</v>
      </c>
    </row>
    <row r="6071" spans="1:2" x14ac:dyDescent="0.25">
      <c r="A6071" s="1">
        <v>6070</v>
      </c>
      <c r="B6071">
        <f t="shared" ca="1" si="94"/>
        <v>12.576021612570006</v>
      </c>
    </row>
    <row r="6072" spans="1:2" x14ac:dyDescent="0.25">
      <c r="A6072" s="1">
        <v>6071</v>
      </c>
      <c r="B6072">
        <f t="shared" ca="1" si="94"/>
        <v>19.714174857401687</v>
      </c>
    </row>
    <row r="6073" spans="1:2" x14ac:dyDescent="0.25">
      <c r="A6073" s="1">
        <v>6072</v>
      </c>
      <c r="B6073">
        <f t="shared" ca="1" si="94"/>
        <v>34.790350605720604</v>
      </c>
    </row>
    <row r="6074" spans="1:2" x14ac:dyDescent="0.25">
      <c r="A6074" s="1">
        <v>6073</v>
      </c>
      <c r="B6074">
        <f t="shared" ca="1" si="94"/>
        <v>17.525226014597337</v>
      </c>
    </row>
    <row r="6075" spans="1:2" x14ac:dyDescent="0.25">
      <c r="A6075" s="1">
        <v>6074</v>
      </c>
      <c r="B6075">
        <f t="shared" ca="1" si="94"/>
        <v>6.3191221603370202</v>
      </c>
    </row>
    <row r="6076" spans="1:2" x14ac:dyDescent="0.25">
      <c r="A6076" s="1">
        <v>6075</v>
      </c>
      <c r="B6076">
        <f t="shared" ca="1" si="94"/>
        <v>19.482245997394916</v>
      </c>
    </row>
    <row r="6077" spans="1:2" x14ac:dyDescent="0.25">
      <c r="A6077" s="1">
        <v>6076</v>
      </c>
      <c r="B6077">
        <f t="shared" ca="1" si="94"/>
        <v>21.950705292786282</v>
      </c>
    </row>
    <row r="6078" spans="1:2" x14ac:dyDescent="0.25">
      <c r="A6078" s="1">
        <v>6077</v>
      </c>
      <c r="B6078">
        <f t="shared" ca="1" si="94"/>
        <v>21.333267848487949</v>
      </c>
    </row>
    <row r="6079" spans="1:2" x14ac:dyDescent="0.25">
      <c r="A6079" s="1">
        <v>6078</v>
      </c>
      <c r="B6079">
        <f t="shared" ca="1" si="94"/>
        <v>21.918816648950624</v>
      </c>
    </row>
    <row r="6080" spans="1:2" x14ac:dyDescent="0.25">
      <c r="A6080" s="1">
        <v>6079</v>
      </c>
      <c r="B6080">
        <f t="shared" ca="1" si="94"/>
        <v>18.883567301023078</v>
      </c>
    </row>
    <row r="6081" spans="1:2" x14ac:dyDescent="0.25">
      <c r="A6081" s="1">
        <v>6080</v>
      </c>
      <c r="B6081">
        <f t="shared" ca="1" si="94"/>
        <v>5.1593183108919067</v>
      </c>
    </row>
    <row r="6082" spans="1:2" x14ac:dyDescent="0.25">
      <c r="A6082" s="1">
        <v>6081</v>
      </c>
      <c r="B6082">
        <f t="shared" ca="1" si="94"/>
        <v>21.603036367982064</v>
      </c>
    </row>
    <row r="6083" spans="1:2" x14ac:dyDescent="0.25">
      <c r="A6083" s="1">
        <v>6082</v>
      </c>
      <c r="B6083">
        <f t="shared" ref="B6083:B6146" ca="1" si="95">NORMINV(RAND(),15.6,6.5)</f>
        <v>22.541785459384027</v>
      </c>
    </row>
    <row r="6084" spans="1:2" x14ac:dyDescent="0.25">
      <c r="A6084" s="1">
        <v>6083</v>
      </c>
      <c r="B6084">
        <f t="shared" ca="1" si="95"/>
        <v>10.72873157700057</v>
      </c>
    </row>
    <row r="6085" spans="1:2" x14ac:dyDescent="0.25">
      <c r="A6085" s="1">
        <v>6084</v>
      </c>
      <c r="B6085">
        <f t="shared" ca="1" si="95"/>
        <v>11.387075112201511</v>
      </c>
    </row>
    <row r="6086" spans="1:2" x14ac:dyDescent="0.25">
      <c r="A6086" s="1">
        <v>6085</v>
      </c>
      <c r="B6086">
        <f t="shared" ca="1" si="95"/>
        <v>19.3380170241551</v>
      </c>
    </row>
    <row r="6087" spans="1:2" x14ac:dyDescent="0.25">
      <c r="A6087" s="1">
        <v>6086</v>
      </c>
      <c r="B6087">
        <f t="shared" ca="1" si="95"/>
        <v>15.668424794436142</v>
      </c>
    </row>
    <row r="6088" spans="1:2" x14ac:dyDescent="0.25">
      <c r="A6088" s="1">
        <v>6087</v>
      </c>
      <c r="B6088">
        <f t="shared" ca="1" si="95"/>
        <v>10.329176940305295</v>
      </c>
    </row>
    <row r="6089" spans="1:2" x14ac:dyDescent="0.25">
      <c r="A6089" s="1">
        <v>6088</v>
      </c>
      <c r="B6089">
        <f t="shared" ca="1" si="95"/>
        <v>21.688179447807293</v>
      </c>
    </row>
    <row r="6090" spans="1:2" x14ac:dyDescent="0.25">
      <c r="A6090" s="1">
        <v>6089</v>
      </c>
      <c r="B6090">
        <f t="shared" ca="1" si="95"/>
        <v>12.584522999588877</v>
      </c>
    </row>
    <row r="6091" spans="1:2" x14ac:dyDescent="0.25">
      <c r="A6091" s="1">
        <v>6090</v>
      </c>
      <c r="B6091">
        <f t="shared" ca="1" si="95"/>
        <v>17.693709170044382</v>
      </c>
    </row>
    <row r="6092" spans="1:2" x14ac:dyDescent="0.25">
      <c r="A6092" s="1">
        <v>6091</v>
      </c>
      <c r="B6092">
        <f t="shared" ca="1" si="95"/>
        <v>9.1656609157911593</v>
      </c>
    </row>
    <row r="6093" spans="1:2" x14ac:dyDescent="0.25">
      <c r="A6093" s="1">
        <v>6092</v>
      </c>
      <c r="B6093">
        <f t="shared" ca="1" si="95"/>
        <v>-0.39916031572950139</v>
      </c>
    </row>
    <row r="6094" spans="1:2" x14ac:dyDescent="0.25">
      <c r="A6094" s="1">
        <v>6093</v>
      </c>
      <c r="B6094">
        <f t="shared" ca="1" si="95"/>
        <v>17.484067201771669</v>
      </c>
    </row>
    <row r="6095" spans="1:2" x14ac:dyDescent="0.25">
      <c r="A6095" s="1">
        <v>6094</v>
      </c>
      <c r="B6095">
        <f t="shared" ca="1" si="95"/>
        <v>15.154127445380427</v>
      </c>
    </row>
    <row r="6096" spans="1:2" x14ac:dyDescent="0.25">
      <c r="A6096" s="1">
        <v>6095</v>
      </c>
      <c r="B6096">
        <f t="shared" ca="1" si="95"/>
        <v>18.717134208868856</v>
      </c>
    </row>
    <row r="6097" spans="1:2" x14ac:dyDescent="0.25">
      <c r="A6097" s="1">
        <v>6096</v>
      </c>
      <c r="B6097">
        <f t="shared" ca="1" si="95"/>
        <v>16.962182893111851</v>
      </c>
    </row>
    <row r="6098" spans="1:2" x14ac:dyDescent="0.25">
      <c r="A6098" s="1">
        <v>6097</v>
      </c>
      <c r="B6098">
        <f t="shared" ca="1" si="95"/>
        <v>11.111205206943485</v>
      </c>
    </row>
    <row r="6099" spans="1:2" x14ac:dyDescent="0.25">
      <c r="A6099" s="1">
        <v>6098</v>
      </c>
      <c r="B6099">
        <f t="shared" ca="1" si="95"/>
        <v>21.147680994852923</v>
      </c>
    </row>
    <row r="6100" spans="1:2" x14ac:dyDescent="0.25">
      <c r="A6100" s="1">
        <v>6099</v>
      </c>
      <c r="B6100">
        <f t="shared" ca="1" si="95"/>
        <v>12.269157052682559</v>
      </c>
    </row>
    <row r="6101" spans="1:2" x14ac:dyDescent="0.25">
      <c r="A6101" s="1">
        <v>6100</v>
      </c>
      <c r="B6101">
        <f t="shared" ca="1" si="95"/>
        <v>20.215810326750695</v>
      </c>
    </row>
    <row r="6102" spans="1:2" x14ac:dyDescent="0.25">
      <c r="A6102" s="1">
        <v>6101</v>
      </c>
      <c r="B6102">
        <f t="shared" ca="1" si="95"/>
        <v>21.159850177462403</v>
      </c>
    </row>
    <row r="6103" spans="1:2" x14ac:dyDescent="0.25">
      <c r="A6103" s="1">
        <v>6102</v>
      </c>
      <c r="B6103">
        <f t="shared" ca="1" si="95"/>
        <v>16.380424163793691</v>
      </c>
    </row>
    <row r="6104" spans="1:2" x14ac:dyDescent="0.25">
      <c r="A6104" s="1">
        <v>6103</v>
      </c>
      <c r="B6104">
        <f t="shared" ca="1" si="95"/>
        <v>16.190551620572972</v>
      </c>
    </row>
    <row r="6105" spans="1:2" x14ac:dyDescent="0.25">
      <c r="A6105" s="1">
        <v>6104</v>
      </c>
      <c r="B6105">
        <f t="shared" ca="1" si="95"/>
        <v>10.90050408318346</v>
      </c>
    </row>
    <row r="6106" spans="1:2" x14ac:dyDescent="0.25">
      <c r="A6106" s="1">
        <v>6105</v>
      </c>
      <c r="B6106">
        <f t="shared" ca="1" si="95"/>
        <v>23.270326400136607</v>
      </c>
    </row>
    <row r="6107" spans="1:2" x14ac:dyDescent="0.25">
      <c r="A6107" s="1">
        <v>6106</v>
      </c>
      <c r="B6107">
        <f t="shared" ca="1" si="95"/>
        <v>1.1124500142049776</v>
      </c>
    </row>
    <row r="6108" spans="1:2" x14ac:dyDescent="0.25">
      <c r="A6108" s="1">
        <v>6107</v>
      </c>
      <c r="B6108">
        <f t="shared" ca="1" si="95"/>
        <v>16.416881407556289</v>
      </c>
    </row>
    <row r="6109" spans="1:2" x14ac:dyDescent="0.25">
      <c r="A6109" s="1">
        <v>6108</v>
      </c>
      <c r="B6109">
        <f t="shared" ca="1" si="95"/>
        <v>9.5716105516949863</v>
      </c>
    </row>
    <row r="6110" spans="1:2" x14ac:dyDescent="0.25">
      <c r="A6110" s="1">
        <v>6109</v>
      </c>
      <c r="B6110">
        <f t="shared" ca="1" si="95"/>
        <v>24.60563175210229</v>
      </c>
    </row>
    <row r="6111" spans="1:2" x14ac:dyDescent="0.25">
      <c r="A6111" s="1">
        <v>6110</v>
      </c>
      <c r="B6111">
        <f t="shared" ca="1" si="95"/>
        <v>12.711065534256589</v>
      </c>
    </row>
    <row r="6112" spans="1:2" x14ac:dyDescent="0.25">
      <c r="A6112" s="1">
        <v>6111</v>
      </c>
      <c r="B6112">
        <f t="shared" ca="1" si="95"/>
        <v>23.785971923502743</v>
      </c>
    </row>
    <row r="6113" spans="1:2" x14ac:dyDescent="0.25">
      <c r="A6113" s="1">
        <v>6112</v>
      </c>
      <c r="B6113">
        <f t="shared" ca="1" si="95"/>
        <v>17.753957683980683</v>
      </c>
    </row>
    <row r="6114" spans="1:2" x14ac:dyDescent="0.25">
      <c r="A6114" s="1">
        <v>6113</v>
      </c>
      <c r="B6114">
        <f t="shared" ca="1" si="95"/>
        <v>20.99030000536041</v>
      </c>
    </row>
    <row r="6115" spans="1:2" x14ac:dyDescent="0.25">
      <c r="A6115" s="1">
        <v>6114</v>
      </c>
      <c r="B6115">
        <f t="shared" ca="1" si="95"/>
        <v>10.841794759455814</v>
      </c>
    </row>
    <row r="6116" spans="1:2" x14ac:dyDescent="0.25">
      <c r="A6116" s="1">
        <v>6115</v>
      </c>
      <c r="B6116">
        <f t="shared" ca="1" si="95"/>
        <v>13.634856652886292</v>
      </c>
    </row>
    <row r="6117" spans="1:2" x14ac:dyDescent="0.25">
      <c r="A6117" s="1">
        <v>6116</v>
      </c>
      <c r="B6117">
        <f t="shared" ca="1" si="95"/>
        <v>15.688934653974361</v>
      </c>
    </row>
    <row r="6118" spans="1:2" x14ac:dyDescent="0.25">
      <c r="A6118" s="1">
        <v>6117</v>
      </c>
      <c r="B6118">
        <f t="shared" ca="1" si="95"/>
        <v>12.356151461049933</v>
      </c>
    </row>
    <row r="6119" spans="1:2" x14ac:dyDescent="0.25">
      <c r="A6119" s="1">
        <v>6118</v>
      </c>
      <c r="B6119">
        <f t="shared" ca="1" si="95"/>
        <v>21.030490052328609</v>
      </c>
    </row>
    <row r="6120" spans="1:2" x14ac:dyDescent="0.25">
      <c r="A6120" s="1">
        <v>6119</v>
      </c>
      <c r="B6120">
        <f t="shared" ca="1" si="95"/>
        <v>16.039020787604777</v>
      </c>
    </row>
    <row r="6121" spans="1:2" x14ac:dyDescent="0.25">
      <c r="A6121" s="1">
        <v>6120</v>
      </c>
      <c r="B6121">
        <f t="shared" ca="1" si="95"/>
        <v>17.61307132750332</v>
      </c>
    </row>
    <row r="6122" spans="1:2" x14ac:dyDescent="0.25">
      <c r="A6122" s="1">
        <v>6121</v>
      </c>
      <c r="B6122">
        <f t="shared" ca="1" si="95"/>
        <v>2.1661193815491071</v>
      </c>
    </row>
    <row r="6123" spans="1:2" x14ac:dyDescent="0.25">
      <c r="A6123" s="1">
        <v>6122</v>
      </c>
      <c r="B6123">
        <f t="shared" ca="1" si="95"/>
        <v>16.845483671545232</v>
      </c>
    </row>
    <row r="6124" spans="1:2" x14ac:dyDescent="0.25">
      <c r="A6124" s="1">
        <v>6123</v>
      </c>
      <c r="B6124">
        <f t="shared" ca="1" si="95"/>
        <v>9.8223618945518503</v>
      </c>
    </row>
    <row r="6125" spans="1:2" x14ac:dyDescent="0.25">
      <c r="A6125" s="1">
        <v>6124</v>
      </c>
      <c r="B6125">
        <f t="shared" ca="1" si="95"/>
        <v>13.245787359467231</v>
      </c>
    </row>
    <row r="6126" spans="1:2" x14ac:dyDescent="0.25">
      <c r="A6126" s="1">
        <v>6125</v>
      </c>
      <c r="B6126">
        <f t="shared" ca="1" si="95"/>
        <v>13.185016411761973</v>
      </c>
    </row>
    <row r="6127" spans="1:2" x14ac:dyDescent="0.25">
      <c r="A6127" s="1">
        <v>6126</v>
      </c>
      <c r="B6127">
        <f t="shared" ca="1" si="95"/>
        <v>5.2787285842321854</v>
      </c>
    </row>
    <row r="6128" spans="1:2" x14ac:dyDescent="0.25">
      <c r="A6128" s="1">
        <v>6127</v>
      </c>
      <c r="B6128">
        <f t="shared" ca="1" si="95"/>
        <v>19.460103684487287</v>
      </c>
    </row>
    <row r="6129" spans="1:2" x14ac:dyDescent="0.25">
      <c r="A6129" s="1">
        <v>6128</v>
      </c>
      <c r="B6129">
        <f t="shared" ca="1" si="95"/>
        <v>22.373030537880847</v>
      </c>
    </row>
    <row r="6130" spans="1:2" x14ac:dyDescent="0.25">
      <c r="A6130" s="1">
        <v>6129</v>
      </c>
      <c r="B6130">
        <f t="shared" ca="1" si="95"/>
        <v>7.4772737295100153</v>
      </c>
    </row>
    <row r="6131" spans="1:2" x14ac:dyDescent="0.25">
      <c r="A6131" s="1">
        <v>6130</v>
      </c>
      <c r="B6131">
        <f t="shared" ca="1" si="95"/>
        <v>20.450951781663633</v>
      </c>
    </row>
    <row r="6132" spans="1:2" x14ac:dyDescent="0.25">
      <c r="A6132" s="1">
        <v>6131</v>
      </c>
      <c r="B6132">
        <f t="shared" ca="1" si="95"/>
        <v>13.802431966441153</v>
      </c>
    </row>
    <row r="6133" spans="1:2" x14ac:dyDescent="0.25">
      <c r="A6133" s="1">
        <v>6132</v>
      </c>
      <c r="B6133">
        <f t="shared" ca="1" si="95"/>
        <v>3.7218887643586331</v>
      </c>
    </row>
    <row r="6134" spans="1:2" x14ac:dyDescent="0.25">
      <c r="A6134" s="1">
        <v>6133</v>
      </c>
      <c r="B6134">
        <f t="shared" ca="1" si="95"/>
        <v>11.331592277815858</v>
      </c>
    </row>
    <row r="6135" spans="1:2" x14ac:dyDescent="0.25">
      <c r="A6135" s="1">
        <v>6134</v>
      </c>
      <c r="B6135">
        <f t="shared" ca="1" si="95"/>
        <v>3.1157986420747523</v>
      </c>
    </row>
    <row r="6136" spans="1:2" x14ac:dyDescent="0.25">
      <c r="A6136" s="1">
        <v>6135</v>
      </c>
      <c r="B6136">
        <f t="shared" ca="1" si="95"/>
        <v>7.3978390538180676</v>
      </c>
    </row>
    <row r="6137" spans="1:2" x14ac:dyDescent="0.25">
      <c r="A6137" s="1">
        <v>6136</v>
      </c>
      <c r="B6137">
        <f t="shared" ca="1" si="95"/>
        <v>16.730332320429131</v>
      </c>
    </row>
    <row r="6138" spans="1:2" x14ac:dyDescent="0.25">
      <c r="A6138" s="1">
        <v>6137</v>
      </c>
      <c r="B6138">
        <f t="shared" ca="1" si="95"/>
        <v>3.3128819970853947</v>
      </c>
    </row>
    <row r="6139" spans="1:2" x14ac:dyDescent="0.25">
      <c r="A6139" s="1">
        <v>6138</v>
      </c>
      <c r="B6139">
        <f t="shared" ca="1" si="95"/>
        <v>15.473615843428812</v>
      </c>
    </row>
    <row r="6140" spans="1:2" x14ac:dyDescent="0.25">
      <c r="A6140" s="1">
        <v>6139</v>
      </c>
      <c r="B6140">
        <f t="shared" ca="1" si="95"/>
        <v>7.8142780657941859</v>
      </c>
    </row>
    <row r="6141" spans="1:2" x14ac:dyDescent="0.25">
      <c r="A6141" s="1">
        <v>6140</v>
      </c>
      <c r="B6141">
        <f t="shared" ca="1" si="95"/>
        <v>20.850409956379192</v>
      </c>
    </row>
    <row r="6142" spans="1:2" x14ac:dyDescent="0.25">
      <c r="A6142" s="1">
        <v>6141</v>
      </c>
      <c r="B6142">
        <f t="shared" ca="1" si="95"/>
        <v>18.193293764633452</v>
      </c>
    </row>
    <row r="6143" spans="1:2" x14ac:dyDescent="0.25">
      <c r="A6143" s="1">
        <v>6142</v>
      </c>
      <c r="B6143">
        <f t="shared" ca="1" si="95"/>
        <v>19.293153937037651</v>
      </c>
    </row>
    <row r="6144" spans="1:2" x14ac:dyDescent="0.25">
      <c r="A6144" s="1">
        <v>6143</v>
      </c>
      <c r="B6144">
        <f t="shared" ca="1" si="95"/>
        <v>15.632993535121352</v>
      </c>
    </row>
    <row r="6145" spans="1:2" x14ac:dyDescent="0.25">
      <c r="A6145" s="1">
        <v>6144</v>
      </c>
      <c r="B6145">
        <f t="shared" ca="1" si="95"/>
        <v>-0.51854078836724149</v>
      </c>
    </row>
    <row r="6146" spans="1:2" x14ac:dyDescent="0.25">
      <c r="A6146" s="1">
        <v>6145</v>
      </c>
      <c r="B6146">
        <f t="shared" ca="1" si="95"/>
        <v>13.805551042782447</v>
      </c>
    </row>
    <row r="6147" spans="1:2" x14ac:dyDescent="0.25">
      <c r="A6147" s="1">
        <v>6146</v>
      </c>
      <c r="B6147">
        <f t="shared" ref="B6147:B6210" ca="1" si="96">NORMINV(RAND(),15.6,6.5)</f>
        <v>15.927867988757674</v>
      </c>
    </row>
    <row r="6148" spans="1:2" x14ac:dyDescent="0.25">
      <c r="A6148" s="1">
        <v>6147</v>
      </c>
      <c r="B6148">
        <f t="shared" ca="1" si="96"/>
        <v>2.4355337688781766</v>
      </c>
    </row>
    <row r="6149" spans="1:2" x14ac:dyDescent="0.25">
      <c r="A6149" s="1">
        <v>6148</v>
      </c>
      <c r="B6149">
        <f t="shared" ca="1" si="96"/>
        <v>19.766365677854679</v>
      </c>
    </row>
    <row r="6150" spans="1:2" x14ac:dyDescent="0.25">
      <c r="A6150" s="1">
        <v>6149</v>
      </c>
      <c r="B6150">
        <f t="shared" ca="1" si="96"/>
        <v>12.927038728336759</v>
      </c>
    </row>
    <row r="6151" spans="1:2" x14ac:dyDescent="0.25">
      <c r="A6151" s="1">
        <v>6150</v>
      </c>
      <c r="B6151">
        <f t="shared" ca="1" si="96"/>
        <v>14.124405871208104</v>
      </c>
    </row>
    <row r="6152" spans="1:2" x14ac:dyDescent="0.25">
      <c r="A6152" s="1">
        <v>6151</v>
      </c>
      <c r="B6152">
        <f t="shared" ca="1" si="96"/>
        <v>15.588603125355016</v>
      </c>
    </row>
    <row r="6153" spans="1:2" x14ac:dyDescent="0.25">
      <c r="A6153" s="1">
        <v>6152</v>
      </c>
      <c r="B6153">
        <f t="shared" ca="1" si="96"/>
        <v>21.398198057208575</v>
      </c>
    </row>
    <row r="6154" spans="1:2" x14ac:dyDescent="0.25">
      <c r="A6154" s="1">
        <v>6153</v>
      </c>
      <c r="B6154">
        <f t="shared" ca="1" si="96"/>
        <v>18.454868241142567</v>
      </c>
    </row>
    <row r="6155" spans="1:2" x14ac:dyDescent="0.25">
      <c r="A6155" s="1">
        <v>6154</v>
      </c>
      <c r="B6155">
        <f t="shared" ca="1" si="96"/>
        <v>9.7101369800432238</v>
      </c>
    </row>
    <row r="6156" spans="1:2" x14ac:dyDescent="0.25">
      <c r="A6156" s="1">
        <v>6155</v>
      </c>
      <c r="B6156">
        <f t="shared" ca="1" si="96"/>
        <v>21.163338225222979</v>
      </c>
    </row>
    <row r="6157" spans="1:2" x14ac:dyDescent="0.25">
      <c r="A6157" s="1">
        <v>6156</v>
      </c>
      <c r="B6157">
        <f t="shared" ca="1" si="96"/>
        <v>9.0947887596085373</v>
      </c>
    </row>
    <row r="6158" spans="1:2" x14ac:dyDescent="0.25">
      <c r="A6158" s="1">
        <v>6157</v>
      </c>
      <c r="B6158">
        <f t="shared" ca="1" si="96"/>
        <v>11.580500884942765</v>
      </c>
    </row>
    <row r="6159" spans="1:2" x14ac:dyDescent="0.25">
      <c r="A6159" s="1">
        <v>6158</v>
      </c>
      <c r="B6159">
        <f t="shared" ca="1" si="96"/>
        <v>6.1036795636536887</v>
      </c>
    </row>
    <row r="6160" spans="1:2" x14ac:dyDescent="0.25">
      <c r="A6160" s="1">
        <v>6159</v>
      </c>
      <c r="B6160">
        <f t="shared" ca="1" si="96"/>
        <v>1.7746393342812166</v>
      </c>
    </row>
    <row r="6161" spans="1:2" x14ac:dyDescent="0.25">
      <c r="A6161" s="1">
        <v>6160</v>
      </c>
      <c r="B6161">
        <f t="shared" ca="1" si="96"/>
        <v>6.9670726869013997</v>
      </c>
    </row>
    <row r="6162" spans="1:2" x14ac:dyDescent="0.25">
      <c r="A6162" s="1">
        <v>6161</v>
      </c>
      <c r="B6162">
        <f t="shared" ca="1" si="96"/>
        <v>7.0131584806733223</v>
      </c>
    </row>
    <row r="6163" spans="1:2" x14ac:dyDescent="0.25">
      <c r="A6163" s="1">
        <v>6162</v>
      </c>
      <c r="B6163">
        <f t="shared" ca="1" si="96"/>
        <v>13.14531050631693</v>
      </c>
    </row>
    <row r="6164" spans="1:2" x14ac:dyDescent="0.25">
      <c r="A6164" s="1">
        <v>6163</v>
      </c>
      <c r="B6164">
        <f t="shared" ca="1" si="96"/>
        <v>25.251367916041794</v>
      </c>
    </row>
    <row r="6165" spans="1:2" x14ac:dyDescent="0.25">
      <c r="A6165" s="1">
        <v>6164</v>
      </c>
      <c r="B6165">
        <f t="shared" ca="1" si="96"/>
        <v>22.745604842805172</v>
      </c>
    </row>
    <row r="6166" spans="1:2" x14ac:dyDescent="0.25">
      <c r="A6166" s="1">
        <v>6165</v>
      </c>
      <c r="B6166">
        <f t="shared" ca="1" si="96"/>
        <v>28.029133437780484</v>
      </c>
    </row>
    <row r="6167" spans="1:2" x14ac:dyDescent="0.25">
      <c r="A6167" s="1">
        <v>6166</v>
      </c>
      <c r="B6167">
        <f t="shared" ca="1" si="96"/>
        <v>21.723331551475347</v>
      </c>
    </row>
    <row r="6168" spans="1:2" x14ac:dyDescent="0.25">
      <c r="A6168" s="1">
        <v>6167</v>
      </c>
      <c r="B6168">
        <f t="shared" ca="1" si="96"/>
        <v>13.664117672619904</v>
      </c>
    </row>
    <row r="6169" spans="1:2" x14ac:dyDescent="0.25">
      <c r="A6169" s="1">
        <v>6168</v>
      </c>
      <c r="B6169">
        <f t="shared" ca="1" si="96"/>
        <v>5.0191085829936117</v>
      </c>
    </row>
    <row r="6170" spans="1:2" x14ac:dyDescent="0.25">
      <c r="A6170" s="1">
        <v>6169</v>
      </c>
      <c r="B6170">
        <f t="shared" ca="1" si="96"/>
        <v>3.9403895631604158</v>
      </c>
    </row>
    <row r="6171" spans="1:2" x14ac:dyDescent="0.25">
      <c r="A6171" s="1">
        <v>6170</v>
      </c>
      <c r="B6171">
        <f t="shared" ca="1" si="96"/>
        <v>9.126429314236038</v>
      </c>
    </row>
    <row r="6172" spans="1:2" x14ac:dyDescent="0.25">
      <c r="A6172" s="1">
        <v>6171</v>
      </c>
      <c r="B6172">
        <f t="shared" ca="1" si="96"/>
        <v>12.702581033573381</v>
      </c>
    </row>
    <row r="6173" spans="1:2" x14ac:dyDescent="0.25">
      <c r="A6173" s="1">
        <v>6172</v>
      </c>
      <c r="B6173">
        <f t="shared" ca="1" si="96"/>
        <v>19.129414296444963</v>
      </c>
    </row>
    <row r="6174" spans="1:2" x14ac:dyDescent="0.25">
      <c r="A6174" s="1">
        <v>6173</v>
      </c>
      <c r="B6174">
        <f t="shared" ca="1" si="96"/>
        <v>13.826707142303755</v>
      </c>
    </row>
    <row r="6175" spans="1:2" x14ac:dyDescent="0.25">
      <c r="A6175" s="1">
        <v>6174</v>
      </c>
      <c r="B6175">
        <f t="shared" ca="1" si="96"/>
        <v>23.068224574300451</v>
      </c>
    </row>
    <row r="6176" spans="1:2" x14ac:dyDescent="0.25">
      <c r="A6176" s="1">
        <v>6175</v>
      </c>
      <c r="B6176">
        <f t="shared" ca="1" si="96"/>
        <v>18.476535678991642</v>
      </c>
    </row>
    <row r="6177" spans="1:2" x14ac:dyDescent="0.25">
      <c r="A6177" s="1">
        <v>6176</v>
      </c>
      <c r="B6177">
        <f t="shared" ca="1" si="96"/>
        <v>10.735829227975003</v>
      </c>
    </row>
    <row r="6178" spans="1:2" x14ac:dyDescent="0.25">
      <c r="A6178" s="1">
        <v>6177</v>
      </c>
      <c r="B6178">
        <f t="shared" ca="1" si="96"/>
        <v>2.7013663554110448</v>
      </c>
    </row>
    <row r="6179" spans="1:2" x14ac:dyDescent="0.25">
      <c r="A6179" s="1">
        <v>6178</v>
      </c>
      <c r="B6179">
        <f t="shared" ca="1" si="96"/>
        <v>13.385555810065458</v>
      </c>
    </row>
    <row r="6180" spans="1:2" x14ac:dyDescent="0.25">
      <c r="A6180" s="1">
        <v>6179</v>
      </c>
      <c r="B6180">
        <f t="shared" ca="1" si="96"/>
        <v>21.117123491293121</v>
      </c>
    </row>
    <row r="6181" spans="1:2" x14ac:dyDescent="0.25">
      <c r="A6181" s="1">
        <v>6180</v>
      </c>
      <c r="B6181">
        <f t="shared" ca="1" si="96"/>
        <v>8.5565140827744983</v>
      </c>
    </row>
    <row r="6182" spans="1:2" x14ac:dyDescent="0.25">
      <c r="A6182" s="1">
        <v>6181</v>
      </c>
      <c r="B6182">
        <f t="shared" ca="1" si="96"/>
        <v>26.301874515514314</v>
      </c>
    </row>
    <row r="6183" spans="1:2" x14ac:dyDescent="0.25">
      <c r="A6183" s="1">
        <v>6182</v>
      </c>
      <c r="B6183">
        <f t="shared" ca="1" si="96"/>
        <v>6.348559325268825</v>
      </c>
    </row>
    <row r="6184" spans="1:2" x14ac:dyDescent="0.25">
      <c r="A6184" s="1">
        <v>6183</v>
      </c>
      <c r="B6184">
        <f t="shared" ca="1" si="96"/>
        <v>16.477935303680869</v>
      </c>
    </row>
    <row r="6185" spans="1:2" x14ac:dyDescent="0.25">
      <c r="A6185" s="1">
        <v>6184</v>
      </c>
      <c r="B6185">
        <f t="shared" ca="1" si="96"/>
        <v>19.155720611087634</v>
      </c>
    </row>
    <row r="6186" spans="1:2" x14ac:dyDescent="0.25">
      <c r="A6186" s="1">
        <v>6185</v>
      </c>
      <c r="B6186">
        <f t="shared" ca="1" si="96"/>
        <v>18.212813109517398</v>
      </c>
    </row>
    <row r="6187" spans="1:2" x14ac:dyDescent="0.25">
      <c r="A6187" s="1">
        <v>6186</v>
      </c>
      <c r="B6187">
        <f t="shared" ca="1" si="96"/>
        <v>9.5096857412148026</v>
      </c>
    </row>
    <row r="6188" spans="1:2" x14ac:dyDescent="0.25">
      <c r="A6188" s="1">
        <v>6187</v>
      </c>
      <c r="B6188">
        <f t="shared" ca="1" si="96"/>
        <v>10.460482960465244</v>
      </c>
    </row>
    <row r="6189" spans="1:2" x14ac:dyDescent="0.25">
      <c r="A6189" s="1">
        <v>6188</v>
      </c>
      <c r="B6189">
        <f t="shared" ca="1" si="96"/>
        <v>19.702834370125665</v>
      </c>
    </row>
    <row r="6190" spans="1:2" x14ac:dyDescent="0.25">
      <c r="A6190" s="1">
        <v>6189</v>
      </c>
      <c r="B6190">
        <f t="shared" ca="1" si="96"/>
        <v>7.6879182403180879</v>
      </c>
    </row>
    <row r="6191" spans="1:2" x14ac:dyDescent="0.25">
      <c r="A6191" s="1">
        <v>6190</v>
      </c>
      <c r="B6191">
        <f t="shared" ca="1" si="96"/>
        <v>14.398947418699123</v>
      </c>
    </row>
    <row r="6192" spans="1:2" x14ac:dyDescent="0.25">
      <c r="A6192" s="1">
        <v>6191</v>
      </c>
      <c r="B6192">
        <f t="shared" ca="1" si="96"/>
        <v>26.609544694136488</v>
      </c>
    </row>
    <row r="6193" spans="1:2" x14ac:dyDescent="0.25">
      <c r="A6193" s="1">
        <v>6192</v>
      </c>
      <c r="B6193">
        <f t="shared" ca="1" si="96"/>
        <v>13.458081527865213</v>
      </c>
    </row>
    <row r="6194" spans="1:2" x14ac:dyDescent="0.25">
      <c r="A6194" s="1">
        <v>6193</v>
      </c>
      <c r="B6194">
        <f t="shared" ca="1" si="96"/>
        <v>12.038143972527795</v>
      </c>
    </row>
    <row r="6195" spans="1:2" x14ac:dyDescent="0.25">
      <c r="A6195" s="1">
        <v>6194</v>
      </c>
      <c r="B6195">
        <f t="shared" ca="1" si="96"/>
        <v>22.557860847112003</v>
      </c>
    </row>
    <row r="6196" spans="1:2" x14ac:dyDescent="0.25">
      <c r="A6196" s="1">
        <v>6195</v>
      </c>
      <c r="B6196">
        <f t="shared" ca="1" si="96"/>
        <v>13.805411647363464</v>
      </c>
    </row>
    <row r="6197" spans="1:2" x14ac:dyDescent="0.25">
      <c r="A6197" s="1">
        <v>6196</v>
      </c>
      <c r="B6197">
        <f t="shared" ca="1" si="96"/>
        <v>11.147980767335163</v>
      </c>
    </row>
    <row r="6198" spans="1:2" x14ac:dyDescent="0.25">
      <c r="A6198" s="1">
        <v>6197</v>
      </c>
      <c r="B6198">
        <f t="shared" ca="1" si="96"/>
        <v>31.736695265944299</v>
      </c>
    </row>
    <row r="6199" spans="1:2" x14ac:dyDescent="0.25">
      <c r="A6199" s="1">
        <v>6198</v>
      </c>
      <c r="B6199">
        <f t="shared" ca="1" si="96"/>
        <v>17.647652060546907</v>
      </c>
    </row>
    <row r="6200" spans="1:2" x14ac:dyDescent="0.25">
      <c r="A6200" s="1">
        <v>6199</v>
      </c>
      <c r="B6200">
        <f t="shared" ca="1" si="96"/>
        <v>18.262661537952937</v>
      </c>
    </row>
    <row r="6201" spans="1:2" x14ac:dyDescent="0.25">
      <c r="A6201" s="1">
        <v>6200</v>
      </c>
      <c r="B6201">
        <f t="shared" ca="1" si="96"/>
        <v>18.681995646480349</v>
      </c>
    </row>
    <row r="6202" spans="1:2" x14ac:dyDescent="0.25">
      <c r="A6202" s="1">
        <v>6201</v>
      </c>
      <c r="B6202">
        <f t="shared" ca="1" si="96"/>
        <v>22.081966018502371</v>
      </c>
    </row>
    <row r="6203" spans="1:2" x14ac:dyDescent="0.25">
      <c r="A6203" s="1">
        <v>6202</v>
      </c>
      <c r="B6203">
        <f t="shared" ca="1" si="96"/>
        <v>14.8589578926935</v>
      </c>
    </row>
    <row r="6204" spans="1:2" x14ac:dyDescent="0.25">
      <c r="A6204" s="1">
        <v>6203</v>
      </c>
      <c r="B6204">
        <f t="shared" ca="1" si="96"/>
        <v>17.595739743033885</v>
      </c>
    </row>
    <row r="6205" spans="1:2" x14ac:dyDescent="0.25">
      <c r="A6205" s="1">
        <v>6204</v>
      </c>
      <c r="B6205">
        <f t="shared" ca="1" si="96"/>
        <v>12.378758942432139</v>
      </c>
    </row>
    <row r="6206" spans="1:2" x14ac:dyDescent="0.25">
      <c r="A6206" s="1">
        <v>6205</v>
      </c>
      <c r="B6206">
        <f t="shared" ca="1" si="96"/>
        <v>14.765463726102787</v>
      </c>
    </row>
    <row r="6207" spans="1:2" x14ac:dyDescent="0.25">
      <c r="A6207" s="1">
        <v>6206</v>
      </c>
      <c r="B6207">
        <f t="shared" ca="1" si="96"/>
        <v>17.461795889786043</v>
      </c>
    </row>
    <row r="6208" spans="1:2" x14ac:dyDescent="0.25">
      <c r="A6208" s="1">
        <v>6207</v>
      </c>
      <c r="B6208">
        <f t="shared" ca="1" si="96"/>
        <v>5.8551545132040612</v>
      </c>
    </row>
    <row r="6209" spans="1:2" x14ac:dyDescent="0.25">
      <c r="A6209" s="1">
        <v>6208</v>
      </c>
      <c r="B6209">
        <f t="shared" ca="1" si="96"/>
        <v>26.92850152858292</v>
      </c>
    </row>
    <row r="6210" spans="1:2" x14ac:dyDescent="0.25">
      <c r="A6210" s="1">
        <v>6209</v>
      </c>
      <c r="B6210">
        <f t="shared" ca="1" si="96"/>
        <v>10.189390752075631</v>
      </c>
    </row>
    <row r="6211" spans="1:2" x14ac:dyDescent="0.25">
      <c r="A6211" s="1">
        <v>6210</v>
      </c>
      <c r="B6211">
        <f t="shared" ref="B6211:B6274" ca="1" si="97">NORMINV(RAND(),15.6,6.5)</f>
        <v>11.328347114851631</v>
      </c>
    </row>
    <row r="6212" spans="1:2" x14ac:dyDescent="0.25">
      <c r="A6212" s="1">
        <v>6211</v>
      </c>
      <c r="B6212">
        <f t="shared" ca="1" si="97"/>
        <v>12.057045802081305</v>
      </c>
    </row>
    <row r="6213" spans="1:2" x14ac:dyDescent="0.25">
      <c r="A6213" s="1">
        <v>6212</v>
      </c>
      <c r="B6213">
        <f t="shared" ca="1" si="97"/>
        <v>12.031885724058156</v>
      </c>
    </row>
    <row r="6214" spans="1:2" x14ac:dyDescent="0.25">
      <c r="A6214" s="1">
        <v>6213</v>
      </c>
      <c r="B6214">
        <f t="shared" ca="1" si="97"/>
        <v>24.807672261898844</v>
      </c>
    </row>
    <row r="6215" spans="1:2" x14ac:dyDescent="0.25">
      <c r="A6215" s="1">
        <v>6214</v>
      </c>
      <c r="B6215">
        <f t="shared" ca="1" si="97"/>
        <v>28.732170084244075</v>
      </c>
    </row>
    <row r="6216" spans="1:2" x14ac:dyDescent="0.25">
      <c r="A6216" s="1">
        <v>6215</v>
      </c>
      <c r="B6216">
        <f t="shared" ca="1" si="97"/>
        <v>18.162768241335868</v>
      </c>
    </row>
    <row r="6217" spans="1:2" x14ac:dyDescent="0.25">
      <c r="A6217" s="1">
        <v>6216</v>
      </c>
      <c r="B6217">
        <f t="shared" ca="1" si="97"/>
        <v>12.710560095978732</v>
      </c>
    </row>
    <row r="6218" spans="1:2" x14ac:dyDescent="0.25">
      <c r="A6218" s="1">
        <v>6217</v>
      </c>
      <c r="B6218">
        <f t="shared" ca="1" si="97"/>
        <v>13.447870223799152</v>
      </c>
    </row>
    <row r="6219" spans="1:2" x14ac:dyDescent="0.25">
      <c r="A6219" s="1">
        <v>6218</v>
      </c>
      <c r="B6219">
        <f t="shared" ca="1" si="97"/>
        <v>15.233962903789411</v>
      </c>
    </row>
    <row r="6220" spans="1:2" x14ac:dyDescent="0.25">
      <c r="A6220" s="1">
        <v>6219</v>
      </c>
      <c r="B6220">
        <f t="shared" ca="1" si="97"/>
        <v>17.948374124653121</v>
      </c>
    </row>
    <row r="6221" spans="1:2" x14ac:dyDescent="0.25">
      <c r="A6221" s="1">
        <v>6220</v>
      </c>
      <c r="B6221">
        <f t="shared" ca="1" si="97"/>
        <v>13.715076548158192</v>
      </c>
    </row>
    <row r="6222" spans="1:2" x14ac:dyDescent="0.25">
      <c r="A6222" s="1">
        <v>6221</v>
      </c>
      <c r="B6222">
        <f t="shared" ca="1" si="97"/>
        <v>15.460338633187215</v>
      </c>
    </row>
    <row r="6223" spans="1:2" x14ac:dyDescent="0.25">
      <c r="A6223" s="1">
        <v>6222</v>
      </c>
      <c r="B6223">
        <f t="shared" ca="1" si="97"/>
        <v>15.965342919236345</v>
      </c>
    </row>
    <row r="6224" spans="1:2" x14ac:dyDescent="0.25">
      <c r="A6224" s="1">
        <v>6223</v>
      </c>
      <c r="B6224">
        <f t="shared" ca="1" si="97"/>
        <v>29.552326434418685</v>
      </c>
    </row>
    <row r="6225" spans="1:2" x14ac:dyDescent="0.25">
      <c r="A6225" s="1">
        <v>6224</v>
      </c>
      <c r="B6225">
        <f t="shared" ca="1" si="97"/>
        <v>9.9288952459761077</v>
      </c>
    </row>
    <row r="6226" spans="1:2" x14ac:dyDescent="0.25">
      <c r="A6226" s="1">
        <v>6225</v>
      </c>
      <c r="B6226">
        <f t="shared" ca="1" si="97"/>
        <v>24.378617155278199</v>
      </c>
    </row>
    <row r="6227" spans="1:2" x14ac:dyDescent="0.25">
      <c r="A6227" s="1">
        <v>6226</v>
      </c>
      <c r="B6227">
        <f t="shared" ca="1" si="97"/>
        <v>27.168488806450213</v>
      </c>
    </row>
    <row r="6228" spans="1:2" x14ac:dyDescent="0.25">
      <c r="A6228" s="1">
        <v>6227</v>
      </c>
      <c r="B6228">
        <f t="shared" ca="1" si="97"/>
        <v>18.129378680316389</v>
      </c>
    </row>
    <row r="6229" spans="1:2" x14ac:dyDescent="0.25">
      <c r="A6229" s="1">
        <v>6228</v>
      </c>
      <c r="B6229">
        <f t="shared" ca="1" si="97"/>
        <v>12.180849396925872</v>
      </c>
    </row>
    <row r="6230" spans="1:2" x14ac:dyDescent="0.25">
      <c r="A6230" s="1">
        <v>6229</v>
      </c>
      <c r="B6230">
        <f t="shared" ca="1" si="97"/>
        <v>17.901773906015571</v>
      </c>
    </row>
    <row r="6231" spans="1:2" x14ac:dyDescent="0.25">
      <c r="A6231" s="1">
        <v>6230</v>
      </c>
      <c r="B6231">
        <f t="shared" ca="1" si="97"/>
        <v>20.420568704193101</v>
      </c>
    </row>
    <row r="6232" spans="1:2" x14ac:dyDescent="0.25">
      <c r="A6232" s="1">
        <v>6231</v>
      </c>
      <c r="B6232">
        <f t="shared" ca="1" si="97"/>
        <v>14.933123870642287</v>
      </c>
    </row>
    <row r="6233" spans="1:2" x14ac:dyDescent="0.25">
      <c r="A6233" s="1">
        <v>6232</v>
      </c>
      <c r="B6233">
        <f t="shared" ca="1" si="97"/>
        <v>9.9874726098620901</v>
      </c>
    </row>
    <row r="6234" spans="1:2" x14ac:dyDescent="0.25">
      <c r="A6234" s="1">
        <v>6233</v>
      </c>
      <c r="B6234">
        <f t="shared" ca="1" si="97"/>
        <v>8.8441657346393647</v>
      </c>
    </row>
    <row r="6235" spans="1:2" x14ac:dyDescent="0.25">
      <c r="A6235" s="1">
        <v>6234</v>
      </c>
      <c r="B6235">
        <f t="shared" ca="1" si="97"/>
        <v>13.135736497875167</v>
      </c>
    </row>
    <row r="6236" spans="1:2" x14ac:dyDescent="0.25">
      <c r="A6236" s="1">
        <v>6235</v>
      </c>
      <c r="B6236">
        <f t="shared" ca="1" si="97"/>
        <v>18.932750244418237</v>
      </c>
    </row>
    <row r="6237" spans="1:2" x14ac:dyDescent="0.25">
      <c r="A6237" s="1">
        <v>6236</v>
      </c>
      <c r="B6237">
        <f t="shared" ca="1" si="97"/>
        <v>18.365968383364468</v>
      </c>
    </row>
    <row r="6238" spans="1:2" x14ac:dyDescent="0.25">
      <c r="A6238" s="1">
        <v>6237</v>
      </c>
      <c r="B6238">
        <f t="shared" ca="1" si="97"/>
        <v>15.640162907493757</v>
      </c>
    </row>
    <row r="6239" spans="1:2" x14ac:dyDescent="0.25">
      <c r="A6239" s="1">
        <v>6238</v>
      </c>
      <c r="B6239">
        <f t="shared" ca="1" si="97"/>
        <v>15.537751847331485</v>
      </c>
    </row>
    <row r="6240" spans="1:2" x14ac:dyDescent="0.25">
      <c r="A6240" s="1">
        <v>6239</v>
      </c>
      <c r="B6240">
        <f t="shared" ca="1" si="97"/>
        <v>-6.2653680691849427</v>
      </c>
    </row>
    <row r="6241" spans="1:2" x14ac:dyDescent="0.25">
      <c r="A6241" s="1">
        <v>6240</v>
      </c>
      <c r="B6241">
        <f t="shared" ca="1" si="97"/>
        <v>9.4984198134354738</v>
      </c>
    </row>
    <row r="6242" spans="1:2" x14ac:dyDescent="0.25">
      <c r="A6242" s="1">
        <v>6241</v>
      </c>
      <c r="B6242">
        <f t="shared" ca="1" si="97"/>
        <v>23.133553611116461</v>
      </c>
    </row>
    <row r="6243" spans="1:2" x14ac:dyDescent="0.25">
      <c r="A6243" s="1">
        <v>6242</v>
      </c>
      <c r="B6243">
        <f t="shared" ca="1" si="97"/>
        <v>12.066738523221797</v>
      </c>
    </row>
    <row r="6244" spans="1:2" x14ac:dyDescent="0.25">
      <c r="A6244" s="1">
        <v>6243</v>
      </c>
      <c r="B6244">
        <f t="shared" ca="1" si="97"/>
        <v>12.832919745528333</v>
      </c>
    </row>
    <row r="6245" spans="1:2" x14ac:dyDescent="0.25">
      <c r="A6245" s="1">
        <v>6244</v>
      </c>
      <c r="B6245">
        <f t="shared" ca="1" si="97"/>
        <v>21.720738214806254</v>
      </c>
    </row>
    <row r="6246" spans="1:2" x14ac:dyDescent="0.25">
      <c r="A6246" s="1">
        <v>6245</v>
      </c>
      <c r="B6246">
        <f t="shared" ca="1" si="97"/>
        <v>27.684112637551408</v>
      </c>
    </row>
    <row r="6247" spans="1:2" x14ac:dyDescent="0.25">
      <c r="A6247" s="1">
        <v>6246</v>
      </c>
      <c r="B6247">
        <f t="shared" ca="1" si="97"/>
        <v>17.701238692903829</v>
      </c>
    </row>
    <row r="6248" spans="1:2" x14ac:dyDescent="0.25">
      <c r="A6248" s="1">
        <v>6247</v>
      </c>
      <c r="B6248">
        <f t="shared" ca="1" si="97"/>
        <v>9.8384461135214831</v>
      </c>
    </row>
    <row r="6249" spans="1:2" x14ac:dyDescent="0.25">
      <c r="A6249" s="1">
        <v>6248</v>
      </c>
      <c r="B6249">
        <f t="shared" ca="1" si="97"/>
        <v>21.329520362705082</v>
      </c>
    </row>
    <row r="6250" spans="1:2" x14ac:dyDescent="0.25">
      <c r="A6250" s="1">
        <v>6249</v>
      </c>
      <c r="B6250">
        <f t="shared" ca="1" si="97"/>
        <v>20.200277649909729</v>
      </c>
    </row>
    <row r="6251" spans="1:2" x14ac:dyDescent="0.25">
      <c r="A6251" s="1">
        <v>6250</v>
      </c>
      <c r="B6251">
        <f t="shared" ca="1" si="97"/>
        <v>8.7560741035600635</v>
      </c>
    </row>
    <row r="6252" spans="1:2" x14ac:dyDescent="0.25">
      <c r="A6252" s="1">
        <v>6251</v>
      </c>
      <c r="B6252">
        <f t="shared" ca="1" si="97"/>
        <v>20.730141413299361</v>
      </c>
    </row>
    <row r="6253" spans="1:2" x14ac:dyDescent="0.25">
      <c r="A6253" s="1">
        <v>6252</v>
      </c>
      <c r="B6253">
        <f t="shared" ca="1" si="97"/>
        <v>21.174148825449144</v>
      </c>
    </row>
    <row r="6254" spans="1:2" x14ac:dyDescent="0.25">
      <c r="A6254" s="1">
        <v>6253</v>
      </c>
      <c r="B6254">
        <f t="shared" ca="1" si="97"/>
        <v>10.072547509492985</v>
      </c>
    </row>
    <row r="6255" spans="1:2" x14ac:dyDescent="0.25">
      <c r="A6255" s="1">
        <v>6254</v>
      </c>
      <c r="B6255">
        <f t="shared" ca="1" si="97"/>
        <v>8.3037936255068274</v>
      </c>
    </row>
    <row r="6256" spans="1:2" x14ac:dyDescent="0.25">
      <c r="A6256" s="1">
        <v>6255</v>
      </c>
      <c r="B6256">
        <f t="shared" ca="1" si="97"/>
        <v>23.497502778994821</v>
      </c>
    </row>
    <row r="6257" spans="1:2" x14ac:dyDescent="0.25">
      <c r="A6257" s="1">
        <v>6256</v>
      </c>
      <c r="B6257">
        <f t="shared" ca="1" si="97"/>
        <v>25.701971174088037</v>
      </c>
    </row>
    <row r="6258" spans="1:2" x14ac:dyDescent="0.25">
      <c r="A6258" s="1">
        <v>6257</v>
      </c>
      <c r="B6258">
        <f t="shared" ca="1" si="97"/>
        <v>11.434355749742075</v>
      </c>
    </row>
    <row r="6259" spans="1:2" x14ac:dyDescent="0.25">
      <c r="A6259" s="1">
        <v>6258</v>
      </c>
      <c r="B6259">
        <f t="shared" ca="1" si="97"/>
        <v>17.553913598988082</v>
      </c>
    </row>
    <row r="6260" spans="1:2" x14ac:dyDescent="0.25">
      <c r="A6260" s="1">
        <v>6259</v>
      </c>
      <c r="B6260">
        <f t="shared" ca="1" si="97"/>
        <v>6.5444065186573148</v>
      </c>
    </row>
    <row r="6261" spans="1:2" x14ac:dyDescent="0.25">
      <c r="A6261" s="1">
        <v>6260</v>
      </c>
      <c r="B6261">
        <f t="shared" ca="1" si="97"/>
        <v>22.128439290204337</v>
      </c>
    </row>
    <row r="6262" spans="1:2" x14ac:dyDescent="0.25">
      <c r="A6262" s="1">
        <v>6261</v>
      </c>
      <c r="B6262">
        <f t="shared" ca="1" si="97"/>
        <v>7.6331255580541519</v>
      </c>
    </row>
    <row r="6263" spans="1:2" x14ac:dyDescent="0.25">
      <c r="A6263" s="1">
        <v>6262</v>
      </c>
      <c r="B6263">
        <f t="shared" ca="1" si="97"/>
        <v>13.144855331444354</v>
      </c>
    </row>
    <row r="6264" spans="1:2" x14ac:dyDescent="0.25">
      <c r="A6264" s="1">
        <v>6263</v>
      </c>
      <c r="B6264">
        <f t="shared" ca="1" si="97"/>
        <v>27.890338818123674</v>
      </c>
    </row>
    <row r="6265" spans="1:2" x14ac:dyDescent="0.25">
      <c r="A6265" s="1">
        <v>6264</v>
      </c>
      <c r="B6265">
        <f t="shared" ca="1" si="97"/>
        <v>11.220009218785176</v>
      </c>
    </row>
    <row r="6266" spans="1:2" x14ac:dyDescent="0.25">
      <c r="A6266" s="1">
        <v>6265</v>
      </c>
      <c r="B6266">
        <f t="shared" ca="1" si="97"/>
        <v>13.626743110537626</v>
      </c>
    </row>
    <row r="6267" spans="1:2" x14ac:dyDescent="0.25">
      <c r="A6267" s="1">
        <v>6266</v>
      </c>
      <c r="B6267">
        <f t="shared" ca="1" si="97"/>
        <v>23.62123239243099</v>
      </c>
    </row>
    <row r="6268" spans="1:2" x14ac:dyDescent="0.25">
      <c r="A6268" s="1">
        <v>6267</v>
      </c>
      <c r="B6268">
        <f t="shared" ca="1" si="97"/>
        <v>21.453070659251775</v>
      </c>
    </row>
    <row r="6269" spans="1:2" x14ac:dyDescent="0.25">
      <c r="A6269" s="1">
        <v>6268</v>
      </c>
      <c r="B6269">
        <f t="shared" ca="1" si="97"/>
        <v>18.159310468308057</v>
      </c>
    </row>
    <row r="6270" spans="1:2" x14ac:dyDescent="0.25">
      <c r="A6270" s="1">
        <v>6269</v>
      </c>
      <c r="B6270">
        <f t="shared" ca="1" si="97"/>
        <v>10.062136440945975</v>
      </c>
    </row>
    <row r="6271" spans="1:2" x14ac:dyDescent="0.25">
      <c r="A6271" s="1">
        <v>6270</v>
      </c>
      <c r="B6271">
        <f t="shared" ca="1" si="97"/>
        <v>14.265602727403866</v>
      </c>
    </row>
    <row r="6272" spans="1:2" x14ac:dyDescent="0.25">
      <c r="A6272" s="1">
        <v>6271</v>
      </c>
      <c r="B6272">
        <f t="shared" ca="1" si="97"/>
        <v>17.670406468378818</v>
      </c>
    </row>
    <row r="6273" spans="1:2" x14ac:dyDescent="0.25">
      <c r="A6273" s="1">
        <v>6272</v>
      </c>
      <c r="B6273">
        <f t="shared" ca="1" si="97"/>
        <v>10.812119040500534</v>
      </c>
    </row>
    <row r="6274" spans="1:2" x14ac:dyDescent="0.25">
      <c r="A6274" s="1">
        <v>6273</v>
      </c>
      <c r="B6274">
        <f t="shared" ca="1" si="97"/>
        <v>18.316641093742408</v>
      </c>
    </row>
    <row r="6275" spans="1:2" x14ac:dyDescent="0.25">
      <c r="A6275" s="1">
        <v>6274</v>
      </c>
      <c r="B6275">
        <f t="shared" ref="B6275:B6338" ca="1" si="98">NORMINV(RAND(),15.6,6.5)</f>
        <v>1.9061428389046835</v>
      </c>
    </row>
    <row r="6276" spans="1:2" x14ac:dyDescent="0.25">
      <c r="A6276" s="1">
        <v>6275</v>
      </c>
      <c r="B6276">
        <f t="shared" ca="1" si="98"/>
        <v>15.909093009692532</v>
      </c>
    </row>
    <row r="6277" spans="1:2" x14ac:dyDescent="0.25">
      <c r="A6277" s="1">
        <v>6276</v>
      </c>
      <c r="B6277">
        <f t="shared" ca="1" si="98"/>
        <v>19.142615821743572</v>
      </c>
    </row>
    <row r="6278" spans="1:2" x14ac:dyDescent="0.25">
      <c r="A6278" s="1">
        <v>6277</v>
      </c>
      <c r="B6278">
        <f t="shared" ca="1" si="98"/>
        <v>5.626243599604372</v>
      </c>
    </row>
    <row r="6279" spans="1:2" x14ac:dyDescent="0.25">
      <c r="A6279" s="1">
        <v>6278</v>
      </c>
      <c r="B6279">
        <f t="shared" ca="1" si="98"/>
        <v>14.429592723024466</v>
      </c>
    </row>
    <row r="6280" spans="1:2" x14ac:dyDescent="0.25">
      <c r="A6280" s="1">
        <v>6279</v>
      </c>
      <c r="B6280">
        <f t="shared" ca="1" si="98"/>
        <v>5.843079845595156E-2</v>
      </c>
    </row>
    <row r="6281" spans="1:2" x14ac:dyDescent="0.25">
      <c r="A6281" s="1">
        <v>6280</v>
      </c>
      <c r="B6281">
        <f t="shared" ca="1" si="98"/>
        <v>22.397251046830249</v>
      </c>
    </row>
    <row r="6282" spans="1:2" x14ac:dyDescent="0.25">
      <c r="A6282" s="1">
        <v>6281</v>
      </c>
      <c r="B6282">
        <f t="shared" ca="1" si="98"/>
        <v>23.636633269966136</v>
      </c>
    </row>
    <row r="6283" spans="1:2" x14ac:dyDescent="0.25">
      <c r="A6283" s="1">
        <v>6282</v>
      </c>
      <c r="B6283">
        <f t="shared" ca="1" si="98"/>
        <v>26.363246015534184</v>
      </c>
    </row>
    <row r="6284" spans="1:2" x14ac:dyDescent="0.25">
      <c r="A6284" s="1">
        <v>6283</v>
      </c>
      <c r="B6284">
        <f t="shared" ca="1" si="98"/>
        <v>27.221293681387301</v>
      </c>
    </row>
    <row r="6285" spans="1:2" x14ac:dyDescent="0.25">
      <c r="A6285" s="1">
        <v>6284</v>
      </c>
      <c r="B6285">
        <f t="shared" ca="1" si="98"/>
        <v>17.337989046345655</v>
      </c>
    </row>
    <row r="6286" spans="1:2" x14ac:dyDescent="0.25">
      <c r="A6286" s="1">
        <v>6285</v>
      </c>
      <c r="B6286">
        <f t="shared" ca="1" si="98"/>
        <v>12.621400808586955</v>
      </c>
    </row>
    <row r="6287" spans="1:2" x14ac:dyDescent="0.25">
      <c r="A6287" s="1">
        <v>6286</v>
      </c>
      <c r="B6287">
        <f t="shared" ca="1" si="98"/>
        <v>22.64012652857862</v>
      </c>
    </row>
    <row r="6288" spans="1:2" x14ac:dyDescent="0.25">
      <c r="A6288" s="1">
        <v>6287</v>
      </c>
      <c r="B6288">
        <f t="shared" ca="1" si="98"/>
        <v>14.477232212728124</v>
      </c>
    </row>
    <row r="6289" spans="1:2" x14ac:dyDescent="0.25">
      <c r="A6289" s="1">
        <v>6288</v>
      </c>
      <c r="B6289">
        <f t="shared" ca="1" si="98"/>
        <v>11.138310103610536</v>
      </c>
    </row>
    <row r="6290" spans="1:2" x14ac:dyDescent="0.25">
      <c r="A6290" s="1">
        <v>6289</v>
      </c>
      <c r="B6290">
        <f t="shared" ca="1" si="98"/>
        <v>18.719770950367614</v>
      </c>
    </row>
    <row r="6291" spans="1:2" x14ac:dyDescent="0.25">
      <c r="A6291" s="1">
        <v>6290</v>
      </c>
      <c r="B6291">
        <f t="shared" ca="1" si="98"/>
        <v>14.834313286453197</v>
      </c>
    </row>
    <row r="6292" spans="1:2" x14ac:dyDescent="0.25">
      <c r="A6292" s="1">
        <v>6291</v>
      </c>
      <c r="B6292">
        <f t="shared" ca="1" si="98"/>
        <v>12.141090871702671</v>
      </c>
    </row>
    <row r="6293" spans="1:2" x14ac:dyDescent="0.25">
      <c r="A6293" s="1">
        <v>6292</v>
      </c>
      <c r="B6293">
        <f t="shared" ca="1" si="98"/>
        <v>21.949102167816903</v>
      </c>
    </row>
    <row r="6294" spans="1:2" x14ac:dyDescent="0.25">
      <c r="A6294" s="1">
        <v>6293</v>
      </c>
      <c r="B6294">
        <f t="shared" ca="1" si="98"/>
        <v>18.352042356200325</v>
      </c>
    </row>
    <row r="6295" spans="1:2" x14ac:dyDescent="0.25">
      <c r="A6295" s="1">
        <v>6294</v>
      </c>
      <c r="B6295">
        <f t="shared" ca="1" si="98"/>
        <v>30.660217747946106</v>
      </c>
    </row>
    <row r="6296" spans="1:2" x14ac:dyDescent="0.25">
      <c r="A6296" s="1">
        <v>6295</v>
      </c>
      <c r="B6296">
        <f t="shared" ca="1" si="98"/>
        <v>5.1984979625201326</v>
      </c>
    </row>
    <row r="6297" spans="1:2" x14ac:dyDescent="0.25">
      <c r="A6297" s="1">
        <v>6296</v>
      </c>
      <c r="B6297">
        <f t="shared" ca="1" si="98"/>
        <v>18.061986713164437</v>
      </c>
    </row>
    <row r="6298" spans="1:2" x14ac:dyDescent="0.25">
      <c r="A6298" s="1">
        <v>6297</v>
      </c>
      <c r="B6298">
        <f t="shared" ca="1" si="98"/>
        <v>11.02999476519334</v>
      </c>
    </row>
    <row r="6299" spans="1:2" x14ac:dyDescent="0.25">
      <c r="A6299" s="1">
        <v>6298</v>
      </c>
      <c r="B6299">
        <f t="shared" ca="1" si="98"/>
        <v>14.857801961835834</v>
      </c>
    </row>
    <row r="6300" spans="1:2" x14ac:dyDescent="0.25">
      <c r="A6300" s="1">
        <v>6299</v>
      </c>
      <c r="B6300">
        <f t="shared" ca="1" si="98"/>
        <v>18.267114302644373</v>
      </c>
    </row>
    <row r="6301" spans="1:2" x14ac:dyDescent="0.25">
      <c r="A6301" s="1">
        <v>6300</v>
      </c>
      <c r="B6301">
        <f t="shared" ca="1" si="98"/>
        <v>12.737891007712916</v>
      </c>
    </row>
    <row r="6302" spans="1:2" x14ac:dyDescent="0.25">
      <c r="A6302" s="1">
        <v>6301</v>
      </c>
      <c r="B6302">
        <f t="shared" ca="1" si="98"/>
        <v>12.493043941924045</v>
      </c>
    </row>
    <row r="6303" spans="1:2" x14ac:dyDescent="0.25">
      <c r="A6303" s="1">
        <v>6302</v>
      </c>
      <c r="B6303">
        <f t="shared" ca="1" si="98"/>
        <v>9.4062960873354804</v>
      </c>
    </row>
    <row r="6304" spans="1:2" x14ac:dyDescent="0.25">
      <c r="A6304" s="1">
        <v>6303</v>
      </c>
      <c r="B6304">
        <f t="shared" ca="1" si="98"/>
        <v>12.578476713322525</v>
      </c>
    </row>
    <row r="6305" spans="1:2" x14ac:dyDescent="0.25">
      <c r="A6305" s="1">
        <v>6304</v>
      </c>
      <c r="B6305">
        <f t="shared" ca="1" si="98"/>
        <v>9.1729148782968259</v>
      </c>
    </row>
    <row r="6306" spans="1:2" x14ac:dyDescent="0.25">
      <c r="A6306" s="1">
        <v>6305</v>
      </c>
      <c r="B6306">
        <f t="shared" ca="1" si="98"/>
        <v>13.721437202788808</v>
      </c>
    </row>
    <row r="6307" spans="1:2" x14ac:dyDescent="0.25">
      <c r="A6307" s="1">
        <v>6306</v>
      </c>
      <c r="B6307">
        <f t="shared" ca="1" si="98"/>
        <v>10.211164618823918</v>
      </c>
    </row>
    <row r="6308" spans="1:2" x14ac:dyDescent="0.25">
      <c r="A6308" s="1">
        <v>6307</v>
      </c>
      <c r="B6308">
        <f t="shared" ca="1" si="98"/>
        <v>9.8682960397509483</v>
      </c>
    </row>
    <row r="6309" spans="1:2" x14ac:dyDescent="0.25">
      <c r="A6309" s="1">
        <v>6308</v>
      </c>
      <c r="B6309">
        <f t="shared" ca="1" si="98"/>
        <v>12.187329544982569</v>
      </c>
    </row>
    <row r="6310" spans="1:2" x14ac:dyDescent="0.25">
      <c r="A6310" s="1">
        <v>6309</v>
      </c>
      <c r="B6310">
        <f t="shared" ca="1" si="98"/>
        <v>18.875003840025713</v>
      </c>
    </row>
    <row r="6311" spans="1:2" x14ac:dyDescent="0.25">
      <c r="A6311" s="1">
        <v>6310</v>
      </c>
      <c r="B6311">
        <f t="shared" ca="1" si="98"/>
        <v>16.247657448266374</v>
      </c>
    </row>
    <row r="6312" spans="1:2" x14ac:dyDescent="0.25">
      <c r="A6312" s="1">
        <v>6311</v>
      </c>
      <c r="B6312">
        <f t="shared" ca="1" si="98"/>
        <v>20.088367262045569</v>
      </c>
    </row>
    <row r="6313" spans="1:2" x14ac:dyDescent="0.25">
      <c r="A6313" s="1">
        <v>6312</v>
      </c>
      <c r="B6313">
        <f t="shared" ca="1" si="98"/>
        <v>-6.3699912599308153</v>
      </c>
    </row>
    <row r="6314" spans="1:2" x14ac:dyDescent="0.25">
      <c r="A6314" s="1">
        <v>6313</v>
      </c>
      <c r="B6314">
        <f t="shared" ca="1" si="98"/>
        <v>24.307508045808383</v>
      </c>
    </row>
    <row r="6315" spans="1:2" x14ac:dyDescent="0.25">
      <c r="A6315" s="1">
        <v>6314</v>
      </c>
      <c r="B6315">
        <f t="shared" ca="1" si="98"/>
        <v>10.191742335072949</v>
      </c>
    </row>
    <row r="6316" spans="1:2" x14ac:dyDescent="0.25">
      <c r="A6316" s="1">
        <v>6315</v>
      </c>
      <c r="B6316">
        <f t="shared" ca="1" si="98"/>
        <v>18.961941714602489</v>
      </c>
    </row>
    <row r="6317" spans="1:2" x14ac:dyDescent="0.25">
      <c r="A6317" s="1">
        <v>6316</v>
      </c>
      <c r="B6317">
        <f t="shared" ca="1" si="98"/>
        <v>18.978597394867865</v>
      </c>
    </row>
    <row r="6318" spans="1:2" x14ac:dyDescent="0.25">
      <c r="A6318" s="1">
        <v>6317</v>
      </c>
      <c r="B6318">
        <f t="shared" ca="1" si="98"/>
        <v>15.181368739948882</v>
      </c>
    </row>
    <row r="6319" spans="1:2" x14ac:dyDescent="0.25">
      <c r="A6319" s="1">
        <v>6318</v>
      </c>
      <c r="B6319">
        <f t="shared" ca="1" si="98"/>
        <v>18.930152266745509</v>
      </c>
    </row>
    <row r="6320" spans="1:2" x14ac:dyDescent="0.25">
      <c r="A6320" s="1">
        <v>6319</v>
      </c>
      <c r="B6320">
        <f t="shared" ca="1" si="98"/>
        <v>2.1577302285524045</v>
      </c>
    </row>
    <row r="6321" spans="1:2" x14ac:dyDescent="0.25">
      <c r="A6321" s="1">
        <v>6320</v>
      </c>
      <c r="B6321">
        <f t="shared" ca="1" si="98"/>
        <v>17.482937982127616</v>
      </c>
    </row>
    <row r="6322" spans="1:2" x14ac:dyDescent="0.25">
      <c r="A6322" s="1">
        <v>6321</v>
      </c>
      <c r="B6322">
        <f t="shared" ca="1" si="98"/>
        <v>13.455476476356051</v>
      </c>
    </row>
    <row r="6323" spans="1:2" x14ac:dyDescent="0.25">
      <c r="A6323" s="1">
        <v>6322</v>
      </c>
      <c r="B6323">
        <f t="shared" ca="1" si="98"/>
        <v>17.090781371348243</v>
      </c>
    </row>
    <row r="6324" spans="1:2" x14ac:dyDescent="0.25">
      <c r="A6324" s="1">
        <v>6323</v>
      </c>
      <c r="B6324">
        <f t="shared" ca="1" si="98"/>
        <v>-0.23490189019950591</v>
      </c>
    </row>
    <row r="6325" spans="1:2" x14ac:dyDescent="0.25">
      <c r="A6325" s="1">
        <v>6324</v>
      </c>
      <c r="B6325">
        <f t="shared" ca="1" si="98"/>
        <v>10.589661199065942</v>
      </c>
    </row>
    <row r="6326" spans="1:2" x14ac:dyDescent="0.25">
      <c r="A6326" s="1">
        <v>6325</v>
      </c>
      <c r="B6326">
        <f t="shared" ca="1" si="98"/>
        <v>10.401381233653161</v>
      </c>
    </row>
    <row r="6327" spans="1:2" x14ac:dyDescent="0.25">
      <c r="A6327" s="1">
        <v>6326</v>
      </c>
      <c r="B6327">
        <f t="shared" ca="1" si="98"/>
        <v>11.078953521243243</v>
      </c>
    </row>
    <row r="6328" spans="1:2" x14ac:dyDescent="0.25">
      <c r="A6328" s="1">
        <v>6327</v>
      </c>
      <c r="B6328">
        <f t="shared" ca="1" si="98"/>
        <v>8.2525633470042052</v>
      </c>
    </row>
    <row r="6329" spans="1:2" x14ac:dyDescent="0.25">
      <c r="A6329" s="1">
        <v>6328</v>
      </c>
      <c r="B6329">
        <f t="shared" ca="1" si="98"/>
        <v>20.883735682879696</v>
      </c>
    </row>
    <row r="6330" spans="1:2" x14ac:dyDescent="0.25">
      <c r="A6330" s="1">
        <v>6329</v>
      </c>
      <c r="B6330">
        <f t="shared" ca="1" si="98"/>
        <v>10.742703870775033</v>
      </c>
    </row>
    <row r="6331" spans="1:2" x14ac:dyDescent="0.25">
      <c r="A6331" s="1">
        <v>6330</v>
      </c>
      <c r="B6331">
        <f t="shared" ca="1" si="98"/>
        <v>20.904036938864749</v>
      </c>
    </row>
    <row r="6332" spans="1:2" x14ac:dyDescent="0.25">
      <c r="A6332" s="1">
        <v>6331</v>
      </c>
      <c r="B6332">
        <f t="shared" ca="1" si="98"/>
        <v>16.923508228914784</v>
      </c>
    </row>
    <row r="6333" spans="1:2" x14ac:dyDescent="0.25">
      <c r="A6333" s="1">
        <v>6332</v>
      </c>
      <c r="B6333">
        <f t="shared" ca="1" si="98"/>
        <v>23.541633761490608</v>
      </c>
    </row>
    <row r="6334" spans="1:2" x14ac:dyDescent="0.25">
      <c r="A6334" s="1">
        <v>6333</v>
      </c>
      <c r="B6334">
        <f t="shared" ca="1" si="98"/>
        <v>22.825293750820347</v>
      </c>
    </row>
    <row r="6335" spans="1:2" x14ac:dyDescent="0.25">
      <c r="A6335" s="1">
        <v>6334</v>
      </c>
      <c r="B6335">
        <f t="shared" ca="1" si="98"/>
        <v>2.7647741836890862</v>
      </c>
    </row>
    <row r="6336" spans="1:2" x14ac:dyDescent="0.25">
      <c r="A6336" s="1">
        <v>6335</v>
      </c>
      <c r="B6336">
        <f t="shared" ca="1" si="98"/>
        <v>21.176920580788629</v>
      </c>
    </row>
    <row r="6337" spans="1:2" x14ac:dyDescent="0.25">
      <c r="A6337" s="1">
        <v>6336</v>
      </c>
      <c r="B6337">
        <f t="shared" ca="1" si="98"/>
        <v>18.977434003881207</v>
      </c>
    </row>
    <row r="6338" spans="1:2" x14ac:dyDescent="0.25">
      <c r="A6338" s="1">
        <v>6337</v>
      </c>
      <c r="B6338">
        <f t="shared" ca="1" si="98"/>
        <v>26.725978966908258</v>
      </c>
    </row>
    <row r="6339" spans="1:2" x14ac:dyDescent="0.25">
      <c r="A6339" s="1">
        <v>6338</v>
      </c>
      <c r="B6339">
        <f t="shared" ref="B6339:B6402" ca="1" si="99">NORMINV(RAND(),15.6,6.5)</f>
        <v>23.972103332559286</v>
      </c>
    </row>
    <row r="6340" spans="1:2" x14ac:dyDescent="0.25">
      <c r="A6340" s="1">
        <v>6339</v>
      </c>
      <c r="B6340">
        <f t="shared" ca="1" si="99"/>
        <v>12.723570020463566</v>
      </c>
    </row>
    <row r="6341" spans="1:2" x14ac:dyDescent="0.25">
      <c r="A6341" s="1">
        <v>6340</v>
      </c>
      <c r="B6341">
        <f t="shared" ca="1" si="99"/>
        <v>12.208687588209362</v>
      </c>
    </row>
    <row r="6342" spans="1:2" x14ac:dyDescent="0.25">
      <c r="A6342" s="1">
        <v>6341</v>
      </c>
      <c r="B6342">
        <f t="shared" ca="1" si="99"/>
        <v>10.734835311170375</v>
      </c>
    </row>
    <row r="6343" spans="1:2" x14ac:dyDescent="0.25">
      <c r="A6343" s="1">
        <v>6342</v>
      </c>
      <c r="B6343">
        <f t="shared" ca="1" si="99"/>
        <v>13.835973087857544</v>
      </c>
    </row>
    <row r="6344" spans="1:2" x14ac:dyDescent="0.25">
      <c r="A6344" s="1">
        <v>6343</v>
      </c>
      <c r="B6344">
        <f t="shared" ca="1" si="99"/>
        <v>9.1748735190527704</v>
      </c>
    </row>
    <row r="6345" spans="1:2" x14ac:dyDescent="0.25">
      <c r="A6345" s="1">
        <v>6344</v>
      </c>
      <c r="B6345">
        <f t="shared" ca="1" si="99"/>
        <v>16.524190837867664</v>
      </c>
    </row>
    <row r="6346" spans="1:2" x14ac:dyDescent="0.25">
      <c r="A6346" s="1">
        <v>6345</v>
      </c>
      <c r="B6346">
        <f t="shared" ca="1" si="99"/>
        <v>14.169219408988853</v>
      </c>
    </row>
    <row r="6347" spans="1:2" x14ac:dyDescent="0.25">
      <c r="A6347" s="1">
        <v>6346</v>
      </c>
      <c r="B6347">
        <f t="shared" ca="1" si="99"/>
        <v>12.558061720419536</v>
      </c>
    </row>
    <row r="6348" spans="1:2" x14ac:dyDescent="0.25">
      <c r="A6348" s="1">
        <v>6347</v>
      </c>
      <c r="B6348">
        <f t="shared" ca="1" si="99"/>
        <v>18.569783735714719</v>
      </c>
    </row>
    <row r="6349" spans="1:2" x14ac:dyDescent="0.25">
      <c r="A6349" s="1">
        <v>6348</v>
      </c>
      <c r="B6349">
        <f t="shared" ca="1" si="99"/>
        <v>19.870225799765549</v>
      </c>
    </row>
    <row r="6350" spans="1:2" x14ac:dyDescent="0.25">
      <c r="A6350" s="1">
        <v>6349</v>
      </c>
      <c r="B6350">
        <f t="shared" ca="1" si="99"/>
        <v>32.05396360851045</v>
      </c>
    </row>
    <row r="6351" spans="1:2" x14ac:dyDescent="0.25">
      <c r="A6351" s="1">
        <v>6350</v>
      </c>
      <c r="B6351">
        <f t="shared" ca="1" si="99"/>
        <v>19.667451226597382</v>
      </c>
    </row>
    <row r="6352" spans="1:2" x14ac:dyDescent="0.25">
      <c r="A6352" s="1">
        <v>6351</v>
      </c>
      <c r="B6352">
        <f t="shared" ca="1" si="99"/>
        <v>19.567560260750234</v>
      </c>
    </row>
    <row r="6353" spans="1:2" x14ac:dyDescent="0.25">
      <c r="A6353" s="1">
        <v>6352</v>
      </c>
      <c r="B6353">
        <f t="shared" ca="1" si="99"/>
        <v>7.8642805195435672</v>
      </c>
    </row>
    <row r="6354" spans="1:2" x14ac:dyDescent="0.25">
      <c r="A6354" s="1">
        <v>6353</v>
      </c>
      <c r="B6354">
        <f t="shared" ca="1" si="99"/>
        <v>19.179077555113594</v>
      </c>
    </row>
    <row r="6355" spans="1:2" x14ac:dyDescent="0.25">
      <c r="A6355" s="1">
        <v>6354</v>
      </c>
      <c r="B6355">
        <f t="shared" ca="1" si="99"/>
        <v>10.540900291390001</v>
      </c>
    </row>
    <row r="6356" spans="1:2" x14ac:dyDescent="0.25">
      <c r="A6356" s="1">
        <v>6355</v>
      </c>
      <c r="B6356">
        <f t="shared" ca="1" si="99"/>
        <v>20.518572581534283</v>
      </c>
    </row>
    <row r="6357" spans="1:2" x14ac:dyDescent="0.25">
      <c r="A6357" s="1">
        <v>6356</v>
      </c>
      <c r="B6357">
        <f t="shared" ca="1" si="99"/>
        <v>2.1905503893662033</v>
      </c>
    </row>
    <row r="6358" spans="1:2" x14ac:dyDescent="0.25">
      <c r="A6358" s="1">
        <v>6357</v>
      </c>
      <c r="B6358">
        <f t="shared" ca="1" si="99"/>
        <v>17.531304622945459</v>
      </c>
    </row>
    <row r="6359" spans="1:2" x14ac:dyDescent="0.25">
      <c r="A6359" s="1">
        <v>6358</v>
      </c>
      <c r="B6359">
        <f t="shared" ca="1" si="99"/>
        <v>17.29506525440792</v>
      </c>
    </row>
    <row r="6360" spans="1:2" x14ac:dyDescent="0.25">
      <c r="A6360" s="1">
        <v>6359</v>
      </c>
      <c r="B6360">
        <f t="shared" ca="1" si="99"/>
        <v>16.071589497280975</v>
      </c>
    </row>
    <row r="6361" spans="1:2" x14ac:dyDescent="0.25">
      <c r="A6361" s="1">
        <v>6360</v>
      </c>
      <c r="B6361">
        <f t="shared" ca="1" si="99"/>
        <v>28.973406077720277</v>
      </c>
    </row>
    <row r="6362" spans="1:2" x14ac:dyDescent="0.25">
      <c r="A6362" s="1">
        <v>6361</v>
      </c>
      <c r="B6362">
        <f t="shared" ca="1" si="99"/>
        <v>25.556883713098657</v>
      </c>
    </row>
    <row r="6363" spans="1:2" x14ac:dyDescent="0.25">
      <c r="A6363" s="1">
        <v>6362</v>
      </c>
      <c r="B6363">
        <f t="shared" ca="1" si="99"/>
        <v>19.933726690025189</v>
      </c>
    </row>
    <row r="6364" spans="1:2" x14ac:dyDescent="0.25">
      <c r="A6364" s="1">
        <v>6363</v>
      </c>
      <c r="B6364">
        <f t="shared" ca="1" si="99"/>
        <v>21.886591035666825</v>
      </c>
    </row>
    <row r="6365" spans="1:2" x14ac:dyDescent="0.25">
      <c r="A6365" s="1">
        <v>6364</v>
      </c>
      <c r="B6365">
        <f t="shared" ca="1" si="99"/>
        <v>16.907896343292833</v>
      </c>
    </row>
    <row r="6366" spans="1:2" x14ac:dyDescent="0.25">
      <c r="A6366" s="1">
        <v>6365</v>
      </c>
      <c r="B6366">
        <f t="shared" ca="1" si="99"/>
        <v>4.5775970160556021</v>
      </c>
    </row>
    <row r="6367" spans="1:2" x14ac:dyDescent="0.25">
      <c r="A6367" s="1">
        <v>6366</v>
      </c>
      <c r="B6367">
        <f t="shared" ca="1" si="99"/>
        <v>18.673778349426584</v>
      </c>
    </row>
    <row r="6368" spans="1:2" x14ac:dyDescent="0.25">
      <c r="A6368" s="1">
        <v>6367</v>
      </c>
      <c r="B6368">
        <f t="shared" ca="1" si="99"/>
        <v>7.3084263082279453</v>
      </c>
    </row>
    <row r="6369" spans="1:2" x14ac:dyDescent="0.25">
      <c r="A6369" s="1">
        <v>6368</v>
      </c>
      <c r="B6369">
        <f t="shared" ca="1" si="99"/>
        <v>15.646473035919691</v>
      </c>
    </row>
    <row r="6370" spans="1:2" x14ac:dyDescent="0.25">
      <c r="A6370" s="1">
        <v>6369</v>
      </c>
      <c r="B6370">
        <f t="shared" ca="1" si="99"/>
        <v>10.419082191167067</v>
      </c>
    </row>
    <row r="6371" spans="1:2" x14ac:dyDescent="0.25">
      <c r="A6371" s="1">
        <v>6370</v>
      </c>
      <c r="B6371">
        <f t="shared" ca="1" si="99"/>
        <v>8.7384105022929717</v>
      </c>
    </row>
    <row r="6372" spans="1:2" x14ac:dyDescent="0.25">
      <c r="A6372" s="1">
        <v>6371</v>
      </c>
      <c r="B6372">
        <f t="shared" ca="1" si="99"/>
        <v>13.253422703977257</v>
      </c>
    </row>
    <row r="6373" spans="1:2" x14ac:dyDescent="0.25">
      <c r="A6373" s="1">
        <v>6372</v>
      </c>
      <c r="B6373">
        <f t="shared" ca="1" si="99"/>
        <v>18.200276756364563</v>
      </c>
    </row>
    <row r="6374" spans="1:2" x14ac:dyDescent="0.25">
      <c r="A6374" s="1">
        <v>6373</v>
      </c>
      <c r="B6374">
        <f t="shared" ca="1" si="99"/>
        <v>27.695761962737247</v>
      </c>
    </row>
    <row r="6375" spans="1:2" x14ac:dyDescent="0.25">
      <c r="A6375" s="1">
        <v>6374</v>
      </c>
      <c r="B6375">
        <f t="shared" ca="1" si="99"/>
        <v>10.924788913136652</v>
      </c>
    </row>
    <row r="6376" spans="1:2" x14ac:dyDescent="0.25">
      <c r="A6376" s="1">
        <v>6375</v>
      </c>
      <c r="B6376">
        <f t="shared" ca="1" si="99"/>
        <v>22.278011708125671</v>
      </c>
    </row>
    <row r="6377" spans="1:2" x14ac:dyDescent="0.25">
      <c r="A6377" s="1">
        <v>6376</v>
      </c>
      <c r="B6377">
        <f t="shared" ca="1" si="99"/>
        <v>17.703248246408911</v>
      </c>
    </row>
    <row r="6378" spans="1:2" x14ac:dyDescent="0.25">
      <c r="A6378" s="1">
        <v>6377</v>
      </c>
      <c r="B6378">
        <f t="shared" ca="1" si="99"/>
        <v>9.5628588432775636</v>
      </c>
    </row>
    <row r="6379" spans="1:2" x14ac:dyDescent="0.25">
      <c r="A6379" s="1">
        <v>6378</v>
      </c>
      <c r="B6379">
        <f t="shared" ca="1" si="99"/>
        <v>5.9434684472161141</v>
      </c>
    </row>
    <row r="6380" spans="1:2" x14ac:dyDescent="0.25">
      <c r="A6380" s="1">
        <v>6379</v>
      </c>
      <c r="B6380">
        <f t="shared" ca="1" si="99"/>
        <v>22.063233077808121</v>
      </c>
    </row>
    <row r="6381" spans="1:2" x14ac:dyDescent="0.25">
      <c r="A6381" s="1">
        <v>6380</v>
      </c>
      <c r="B6381">
        <f t="shared" ca="1" si="99"/>
        <v>12.60525663109453</v>
      </c>
    </row>
    <row r="6382" spans="1:2" x14ac:dyDescent="0.25">
      <c r="A6382" s="1">
        <v>6381</v>
      </c>
      <c r="B6382">
        <f t="shared" ca="1" si="99"/>
        <v>18.579202306988975</v>
      </c>
    </row>
    <row r="6383" spans="1:2" x14ac:dyDescent="0.25">
      <c r="A6383" s="1">
        <v>6382</v>
      </c>
      <c r="B6383">
        <f t="shared" ca="1" si="99"/>
        <v>4.2185478612601539</v>
      </c>
    </row>
    <row r="6384" spans="1:2" x14ac:dyDescent="0.25">
      <c r="A6384" s="1">
        <v>6383</v>
      </c>
      <c r="B6384">
        <f t="shared" ca="1" si="99"/>
        <v>17.37384591695972</v>
      </c>
    </row>
    <row r="6385" spans="1:2" x14ac:dyDescent="0.25">
      <c r="A6385" s="1">
        <v>6384</v>
      </c>
      <c r="B6385">
        <f t="shared" ca="1" si="99"/>
        <v>27.175630046241327</v>
      </c>
    </row>
    <row r="6386" spans="1:2" x14ac:dyDescent="0.25">
      <c r="A6386" s="1">
        <v>6385</v>
      </c>
      <c r="B6386">
        <f t="shared" ca="1" si="99"/>
        <v>30.199212679432101</v>
      </c>
    </row>
    <row r="6387" spans="1:2" x14ac:dyDescent="0.25">
      <c r="A6387" s="1">
        <v>6386</v>
      </c>
      <c r="B6387">
        <f t="shared" ca="1" si="99"/>
        <v>22.657791899448348</v>
      </c>
    </row>
    <row r="6388" spans="1:2" x14ac:dyDescent="0.25">
      <c r="A6388" s="1">
        <v>6387</v>
      </c>
      <c r="B6388">
        <f t="shared" ca="1" si="99"/>
        <v>20.39412878399007</v>
      </c>
    </row>
    <row r="6389" spans="1:2" x14ac:dyDescent="0.25">
      <c r="A6389" s="1">
        <v>6388</v>
      </c>
      <c r="B6389">
        <f t="shared" ca="1" si="99"/>
        <v>5.8572942422173178</v>
      </c>
    </row>
    <row r="6390" spans="1:2" x14ac:dyDescent="0.25">
      <c r="A6390" s="1">
        <v>6389</v>
      </c>
      <c r="B6390">
        <f t="shared" ca="1" si="99"/>
        <v>13.68322947740198</v>
      </c>
    </row>
    <row r="6391" spans="1:2" x14ac:dyDescent="0.25">
      <c r="A6391" s="1">
        <v>6390</v>
      </c>
      <c r="B6391">
        <f t="shared" ca="1" si="99"/>
        <v>15.352326023217673</v>
      </c>
    </row>
    <row r="6392" spans="1:2" x14ac:dyDescent="0.25">
      <c r="A6392" s="1">
        <v>6391</v>
      </c>
      <c r="B6392">
        <f t="shared" ca="1" si="99"/>
        <v>16.615651186525067</v>
      </c>
    </row>
    <row r="6393" spans="1:2" x14ac:dyDescent="0.25">
      <c r="A6393" s="1">
        <v>6392</v>
      </c>
      <c r="B6393">
        <f t="shared" ca="1" si="99"/>
        <v>2.546363573182111</v>
      </c>
    </row>
    <row r="6394" spans="1:2" x14ac:dyDescent="0.25">
      <c r="A6394" s="1">
        <v>6393</v>
      </c>
      <c r="B6394">
        <f t="shared" ca="1" si="99"/>
        <v>9.3033896414423509</v>
      </c>
    </row>
    <row r="6395" spans="1:2" x14ac:dyDescent="0.25">
      <c r="A6395" s="1">
        <v>6394</v>
      </c>
      <c r="B6395">
        <f t="shared" ca="1" si="99"/>
        <v>13.207736772688133</v>
      </c>
    </row>
    <row r="6396" spans="1:2" x14ac:dyDescent="0.25">
      <c r="A6396" s="1">
        <v>6395</v>
      </c>
      <c r="B6396">
        <f t="shared" ca="1" si="99"/>
        <v>21.144879375750097</v>
      </c>
    </row>
    <row r="6397" spans="1:2" x14ac:dyDescent="0.25">
      <c r="A6397" s="1">
        <v>6396</v>
      </c>
      <c r="B6397">
        <f t="shared" ca="1" si="99"/>
        <v>18.98038410766739</v>
      </c>
    </row>
    <row r="6398" spans="1:2" x14ac:dyDescent="0.25">
      <c r="A6398" s="1">
        <v>6397</v>
      </c>
      <c r="B6398">
        <f t="shared" ca="1" si="99"/>
        <v>23.283838016139903</v>
      </c>
    </row>
    <row r="6399" spans="1:2" x14ac:dyDescent="0.25">
      <c r="A6399" s="1">
        <v>6398</v>
      </c>
      <c r="B6399">
        <f t="shared" ca="1" si="99"/>
        <v>21.750391468032511</v>
      </c>
    </row>
    <row r="6400" spans="1:2" x14ac:dyDescent="0.25">
      <c r="A6400" s="1">
        <v>6399</v>
      </c>
      <c r="B6400">
        <f t="shared" ca="1" si="99"/>
        <v>8.0990419083842546</v>
      </c>
    </row>
    <row r="6401" spans="1:2" x14ac:dyDescent="0.25">
      <c r="A6401" s="1">
        <v>6400</v>
      </c>
      <c r="B6401">
        <f t="shared" ca="1" si="99"/>
        <v>8.7191529297030606</v>
      </c>
    </row>
    <row r="6402" spans="1:2" x14ac:dyDescent="0.25">
      <c r="A6402" s="1">
        <v>6401</v>
      </c>
      <c r="B6402">
        <f t="shared" ca="1" si="99"/>
        <v>23.43018029819946</v>
      </c>
    </row>
    <row r="6403" spans="1:2" x14ac:dyDescent="0.25">
      <c r="A6403" s="1">
        <v>6402</v>
      </c>
      <c r="B6403">
        <f t="shared" ref="B6403:B6466" ca="1" si="100">NORMINV(RAND(),15.6,6.5)</f>
        <v>2.3747100231053011</v>
      </c>
    </row>
    <row r="6404" spans="1:2" x14ac:dyDescent="0.25">
      <c r="A6404" s="1">
        <v>6403</v>
      </c>
      <c r="B6404">
        <f t="shared" ca="1" si="100"/>
        <v>19.434201824567051</v>
      </c>
    </row>
    <row r="6405" spans="1:2" x14ac:dyDescent="0.25">
      <c r="A6405" s="1">
        <v>6404</v>
      </c>
      <c r="B6405">
        <f t="shared" ca="1" si="100"/>
        <v>12.777607354512345</v>
      </c>
    </row>
    <row r="6406" spans="1:2" x14ac:dyDescent="0.25">
      <c r="A6406" s="1">
        <v>6405</v>
      </c>
      <c r="B6406">
        <f t="shared" ca="1" si="100"/>
        <v>10.912640644174154</v>
      </c>
    </row>
    <row r="6407" spans="1:2" x14ac:dyDescent="0.25">
      <c r="A6407" s="1">
        <v>6406</v>
      </c>
      <c r="B6407">
        <f t="shared" ca="1" si="100"/>
        <v>19.140490746908146</v>
      </c>
    </row>
    <row r="6408" spans="1:2" x14ac:dyDescent="0.25">
      <c r="A6408" s="1">
        <v>6407</v>
      </c>
      <c r="B6408">
        <f t="shared" ca="1" si="100"/>
        <v>22.333318730207772</v>
      </c>
    </row>
    <row r="6409" spans="1:2" x14ac:dyDescent="0.25">
      <c r="A6409" s="1">
        <v>6408</v>
      </c>
      <c r="B6409">
        <f t="shared" ca="1" si="100"/>
        <v>7.1410385540339032</v>
      </c>
    </row>
    <row r="6410" spans="1:2" x14ac:dyDescent="0.25">
      <c r="A6410" s="1">
        <v>6409</v>
      </c>
      <c r="B6410">
        <f t="shared" ca="1" si="100"/>
        <v>15.293480225664503</v>
      </c>
    </row>
    <row r="6411" spans="1:2" x14ac:dyDescent="0.25">
      <c r="A6411" s="1">
        <v>6410</v>
      </c>
      <c r="B6411">
        <f t="shared" ca="1" si="100"/>
        <v>17.032901864698616</v>
      </c>
    </row>
    <row r="6412" spans="1:2" x14ac:dyDescent="0.25">
      <c r="A6412" s="1">
        <v>6411</v>
      </c>
      <c r="B6412">
        <f t="shared" ca="1" si="100"/>
        <v>28.922667129275297</v>
      </c>
    </row>
    <row r="6413" spans="1:2" x14ac:dyDescent="0.25">
      <c r="A6413" s="1">
        <v>6412</v>
      </c>
      <c r="B6413">
        <f t="shared" ca="1" si="100"/>
        <v>12.273279739033693</v>
      </c>
    </row>
    <row r="6414" spans="1:2" x14ac:dyDescent="0.25">
      <c r="A6414" s="1">
        <v>6413</v>
      </c>
      <c r="B6414">
        <f t="shared" ca="1" si="100"/>
        <v>12.003134928980236</v>
      </c>
    </row>
    <row r="6415" spans="1:2" x14ac:dyDescent="0.25">
      <c r="A6415" s="1">
        <v>6414</v>
      </c>
      <c r="B6415">
        <f t="shared" ca="1" si="100"/>
        <v>15.780202003598969</v>
      </c>
    </row>
    <row r="6416" spans="1:2" x14ac:dyDescent="0.25">
      <c r="A6416" s="1">
        <v>6415</v>
      </c>
      <c r="B6416">
        <f t="shared" ca="1" si="100"/>
        <v>15.914015004890468</v>
      </c>
    </row>
    <row r="6417" spans="1:2" x14ac:dyDescent="0.25">
      <c r="A6417" s="1">
        <v>6416</v>
      </c>
      <c r="B6417">
        <f t="shared" ca="1" si="100"/>
        <v>17.349784531068302</v>
      </c>
    </row>
    <row r="6418" spans="1:2" x14ac:dyDescent="0.25">
      <c r="A6418" s="1">
        <v>6417</v>
      </c>
      <c r="B6418">
        <f t="shared" ca="1" si="100"/>
        <v>19.429719067734219</v>
      </c>
    </row>
    <row r="6419" spans="1:2" x14ac:dyDescent="0.25">
      <c r="A6419" s="1">
        <v>6418</v>
      </c>
      <c r="B6419">
        <f t="shared" ca="1" si="100"/>
        <v>22.959856467982966</v>
      </c>
    </row>
    <row r="6420" spans="1:2" x14ac:dyDescent="0.25">
      <c r="A6420" s="1">
        <v>6419</v>
      </c>
      <c r="B6420">
        <f t="shared" ca="1" si="100"/>
        <v>26.50331950572329</v>
      </c>
    </row>
    <row r="6421" spans="1:2" x14ac:dyDescent="0.25">
      <c r="A6421" s="1">
        <v>6420</v>
      </c>
      <c r="B6421">
        <f t="shared" ca="1" si="100"/>
        <v>18.542579609786721</v>
      </c>
    </row>
    <row r="6422" spans="1:2" x14ac:dyDescent="0.25">
      <c r="A6422" s="1">
        <v>6421</v>
      </c>
      <c r="B6422">
        <f t="shared" ca="1" si="100"/>
        <v>24.571827914395598</v>
      </c>
    </row>
    <row r="6423" spans="1:2" x14ac:dyDescent="0.25">
      <c r="A6423" s="1">
        <v>6422</v>
      </c>
      <c r="B6423">
        <f t="shared" ca="1" si="100"/>
        <v>14.14077200039128</v>
      </c>
    </row>
    <row r="6424" spans="1:2" x14ac:dyDescent="0.25">
      <c r="A6424" s="1">
        <v>6423</v>
      </c>
      <c r="B6424">
        <f t="shared" ca="1" si="100"/>
        <v>11.512769933826693</v>
      </c>
    </row>
    <row r="6425" spans="1:2" x14ac:dyDescent="0.25">
      <c r="A6425" s="1">
        <v>6424</v>
      </c>
      <c r="B6425">
        <f t="shared" ca="1" si="100"/>
        <v>24.832977198475678</v>
      </c>
    </row>
    <row r="6426" spans="1:2" x14ac:dyDescent="0.25">
      <c r="A6426" s="1">
        <v>6425</v>
      </c>
      <c r="B6426">
        <f t="shared" ca="1" si="100"/>
        <v>22.772772146587844</v>
      </c>
    </row>
    <row r="6427" spans="1:2" x14ac:dyDescent="0.25">
      <c r="A6427" s="1">
        <v>6426</v>
      </c>
      <c r="B6427">
        <f t="shared" ca="1" si="100"/>
        <v>26.059095848994442</v>
      </c>
    </row>
    <row r="6428" spans="1:2" x14ac:dyDescent="0.25">
      <c r="A6428" s="1">
        <v>6427</v>
      </c>
      <c r="B6428">
        <f t="shared" ca="1" si="100"/>
        <v>18.509831383401767</v>
      </c>
    </row>
    <row r="6429" spans="1:2" x14ac:dyDescent="0.25">
      <c r="A6429" s="1">
        <v>6428</v>
      </c>
      <c r="B6429">
        <f t="shared" ca="1" si="100"/>
        <v>4.7581262931323032</v>
      </c>
    </row>
    <row r="6430" spans="1:2" x14ac:dyDescent="0.25">
      <c r="A6430" s="1">
        <v>6429</v>
      </c>
      <c r="B6430">
        <f t="shared" ca="1" si="100"/>
        <v>23.993915862334511</v>
      </c>
    </row>
    <row r="6431" spans="1:2" x14ac:dyDescent="0.25">
      <c r="A6431" s="1">
        <v>6430</v>
      </c>
      <c r="B6431">
        <f t="shared" ca="1" si="100"/>
        <v>7.3521475890132635</v>
      </c>
    </row>
    <row r="6432" spans="1:2" x14ac:dyDescent="0.25">
      <c r="A6432" s="1">
        <v>6431</v>
      </c>
      <c r="B6432">
        <f t="shared" ca="1" si="100"/>
        <v>12.62428878854338</v>
      </c>
    </row>
    <row r="6433" spans="1:2" x14ac:dyDescent="0.25">
      <c r="A6433" s="1">
        <v>6432</v>
      </c>
      <c r="B6433">
        <f t="shared" ca="1" si="100"/>
        <v>20.52929054165676</v>
      </c>
    </row>
    <row r="6434" spans="1:2" x14ac:dyDescent="0.25">
      <c r="A6434" s="1">
        <v>6433</v>
      </c>
      <c r="B6434">
        <f t="shared" ca="1" si="100"/>
        <v>13.846902705344627</v>
      </c>
    </row>
    <row r="6435" spans="1:2" x14ac:dyDescent="0.25">
      <c r="A6435" s="1">
        <v>6434</v>
      </c>
      <c r="B6435">
        <f t="shared" ca="1" si="100"/>
        <v>22.081618913567326</v>
      </c>
    </row>
    <row r="6436" spans="1:2" x14ac:dyDescent="0.25">
      <c r="A6436" s="1">
        <v>6435</v>
      </c>
      <c r="B6436">
        <f t="shared" ca="1" si="100"/>
        <v>11.744819026069639</v>
      </c>
    </row>
    <row r="6437" spans="1:2" x14ac:dyDescent="0.25">
      <c r="A6437" s="1">
        <v>6436</v>
      </c>
      <c r="B6437">
        <f t="shared" ca="1" si="100"/>
        <v>9.4022187658529379</v>
      </c>
    </row>
    <row r="6438" spans="1:2" x14ac:dyDescent="0.25">
      <c r="A6438" s="1">
        <v>6437</v>
      </c>
      <c r="B6438">
        <f t="shared" ca="1" si="100"/>
        <v>25.056253817114616</v>
      </c>
    </row>
    <row r="6439" spans="1:2" x14ac:dyDescent="0.25">
      <c r="A6439" s="1">
        <v>6438</v>
      </c>
      <c r="B6439">
        <f t="shared" ca="1" si="100"/>
        <v>9.708447810781081</v>
      </c>
    </row>
    <row r="6440" spans="1:2" x14ac:dyDescent="0.25">
      <c r="A6440" s="1">
        <v>6439</v>
      </c>
      <c r="B6440">
        <f t="shared" ca="1" si="100"/>
        <v>8.4635335950813904</v>
      </c>
    </row>
    <row r="6441" spans="1:2" x14ac:dyDescent="0.25">
      <c r="A6441" s="1">
        <v>6440</v>
      </c>
      <c r="B6441">
        <f t="shared" ca="1" si="100"/>
        <v>14.111482636895776</v>
      </c>
    </row>
    <row r="6442" spans="1:2" x14ac:dyDescent="0.25">
      <c r="A6442" s="1">
        <v>6441</v>
      </c>
      <c r="B6442">
        <f t="shared" ca="1" si="100"/>
        <v>15.701028217922133</v>
      </c>
    </row>
    <row r="6443" spans="1:2" x14ac:dyDescent="0.25">
      <c r="A6443" s="1">
        <v>6442</v>
      </c>
      <c r="B6443">
        <f t="shared" ca="1" si="100"/>
        <v>26.264064028814254</v>
      </c>
    </row>
    <row r="6444" spans="1:2" x14ac:dyDescent="0.25">
      <c r="A6444" s="1">
        <v>6443</v>
      </c>
      <c r="B6444">
        <f t="shared" ca="1" si="100"/>
        <v>22.105057253999103</v>
      </c>
    </row>
    <row r="6445" spans="1:2" x14ac:dyDescent="0.25">
      <c r="A6445" s="1">
        <v>6444</v>
      </c>
      <c r="B6445">
        <f t="shared" ca="1" si="100"/>
        <v>14.636392359058696</v>
      </c>
    </row>
    <row r="6446" spans="1:2" x14ac:dyDescent="0.25">
      <c r="A6446" s="1">
        <v>6445</v>
      </c>
      <c r="B6446">
        <f t="shared" ca="1" si="100"/>
        <v>16.965063633735745</v>
      </c>
    </row>
    <row r="6447" spans="1:2" x14ac:dyDescent="0.25">
      <c r="A6447" s="1">
        <v>6446</v>
      </c>
      <c r="B6447">
        <f t="shared" ca="1" si="100"/>
        <v>11.008819598766923</v>
      </c>
    </row>
    <row r="6448" spans="1:2" x14ac:dyDescent="0.25">
      <c r="A6448" s="1">
        <v>6447</v>
      </c>
      <c r="B6448">
        <f t="shared" ca="1" si="100"/>
        <v>19.52597486747981</v>
      </c>
    </row>
    <row r="6449" spans="1:2" x14ac:dyDescent="0.25">
      <c r="A6449" s="1">
        <v>6448</v>
      </c>
      <c r="B6449">
        <f t="shared" ca="1" si="100"/>
        <v>16.810638190901436</v>
      </c>
    </row>
    <row r="6450" spans="1:2" x14ac:dyDescent="0.25">
      <c r="A6450" s="1">
        <v>6449</v>
      </c>
      <c r="B6450">
        <f t="shared" ca="1" si="100"/>
        <v>13.738919667466782</v>
      </c>
    </row>
    <row r="6451" spans="1:2" x14ac:dyDescent="0.25">
      <c r="A6451" s="1">
        <v>6450</v>
      </c>
      <c r="B6451">
        <f t="shared" ca="1" si="100"/>
        <v>18.896351109076704</v>
      </c>
    </row>
    <row r="6452" spans="1:2" x14ac:dyDescent="0.25">
      <c r="A6452" s="1">
        <v>6451</v>
      </c>
      <c r="B6452">
        <f t="shared" ca="1" si="100"/>
        <v>8.1612420369150609</v>
      </c>
    </row>
    <row r="6453" spans="1:2" x14ac:dyDescent="0.25">
      <c r="A6453" s="1">
        <v>6452</v>
      </c>
      <c r="B6453">
        <f t="shared" ca="1" si="100"/>
        <v>17.921524568010817</v>
      </c>
    </row>
    <row r="6454" spans="1:2" x14ac:dyDescent="0.25">
      <c r="A6454" s="1">
        <v>6453</v>
      </c>
      <c r="B6454">
        <f t="shared" ca="1" si="100"/>
        <v>12.505850060286148</v>
      </c>
    </row>
    <row r="6455" spans="1:2" x14ac:dyDescent="0.25">
      <c r="A6455" s="1">
        <v>6454</v>
      </c>
      <c r="B6455">
        <f t="shared" ca="1" si="100"/>
        <v>28.468054833654055</v>
      </c>
    </row>
    <row r="6456" spans="1:2" x14ac:dyDescent="0.25">
      <c r="A6456" s="1">
        <v>6455</v>
      </c>
      <c r="B6456">
        <f t="shared" ca="1" si="100"/>
        <v>10.056575411749009</v>
      </c>
    </row>
    <row r="6457" spans="1:2" x14ac:dyDescent="0.25">
      <c r="A6457" s="1">
        <v>6456</v>
      </c>
      <c r="B6457">
        <f t="shared" ca="1" si="100"/>
        <v>-7.4904207029833358E-2</v>
      </c>
    </row>
    <row r="6458" spans="1:2" x14ac:dyDescent="0.25">
      <c r="A6458" s="1">
        <v>6457</v>
      </c>
      <c r="B6458">
        <f t="shared" ca="1" si="100"/>
        <v>24.124815764789144</v>
      </c>
    </row>
    <row r="6459" spans="1:2" x14ac:dyDescent="0.25">
      <c r="A6459" s="1">
        <v>6458</v>
      </c>
      <c r="B6459">
        <f t="shared" ca="1" si="100"/>
        <v>11.503379753286058</v>
      </c>
    </row>
    <row r="6460" spans="1:2" x14ac:dyDescent="0.25">
      <c r="A6460" s="1">
        <v>6459</v>
      </c>
      <c r="B6460">
        <f t="shared" ca="1" si="100"/>
        <v>11.506447700447875</v>
      </c>
    </row>
    <row r="6461" spans="1:2" x14ac:dyDescent="0.25">
      <c r="A6461" s="1">
        <v>6460</v>
      </c>
      <c r="B6461">
        <f t="shared" ca="1" si="100"/>
        <v>20.45897226601404</v>
      </c>
    </row>
    <row r="6462" spans="1:2" x14ac:dyDescent="0.25">
      <c r="A6462" s="1">
        <v>6461</v>
      </c>
      <c r="B6462">
        <f t="shared" ca="1" si="100"/>
        <v>25.287370138461448</v>
      </c>
    </row>
    <row r="6463" spans="1:2" x14ac:dyDescent="0.25">
      <c r="A6463" s="1">
        <v>6462</v>
      </c>
      <c r="B6463">
        <f t="shared" ca="1" si="100"/>
        <v>20.212146299491543</v>
      </c>
    </row>
    <row r="6464" spans="1:2" x14ac:dyDescent="0.25">
      <c r="A6464" s="1">
        <v>6463</v>
      </c>
      <c r="B6464">
        <f t="shared" ca="1" si="100"/>
        <v>13.010673283598173</v>
      </c>
    </row>
    <row r="6465" spans="1:2" x14ac:dyDescent="0.25">
      <c r="A6465" s="1">
        <v>6464</v>
      </c>
      <c r="B6465">
        <f t="shared" ca="1" si="100"/>
        <v>20.942474015128596</v>
      </c>
    </row>
    <row r="6466" spans="1:2" x14ac:dyDescent="0.25">
      <c r="A6466" s="1">
        <v>6465</v>
      </c>
      <c r="B6466">
        <f t="shared" ca="1" si="100"/>
        <v>12.868221672316523</v>
      </c>
    </row>
    <row r="6467" spans="1:2" x14ac:dyDescent="0.25">
      <c r="A6467" s="1">
        <v>6466</v>
      </c>
      <c r="B6467">
        <f t="shared" ref="B6467:B6530" ca="1" si="101">NORMINV(RAND(),15.6,6.5)</f>
        <v>15.566402461167216</v>
      </c>
    </row>
    <row r="6468" spans="1:2" x14ac:dyDescent="0.25">
      <c r="A6468" s="1">
        <v>6467</v>
      </c>
      <c r="B6468">
        <f t="shared" ca="1" si="101"/>
        <v>2.3724554396486059</v>
      </c>
    </row>
    <row r="6469" spans="1:2" x14ac:dyDescent="0.25">
      <c r="A6469" s="1">
        <v>6468</v>
      </c>
      <c r="B6469">
        <f t="shared" ca="1" si="101"/>
        <v>13.754042060644071</v>
      </c>
    </row>
    <row r="6470" spans="1:2" x14ac:dyDescent="0.25">
      <c r="A6470" s="1">
        <v>6469</v>
      </c>
      <c r="B6470">
        <f t="shared" ca="1" si="101"/>
        <v>11.406222684470571</v>
      </c>
    </row>
    <row r="6471" spans="1:2" x14ac:dyDescent="0.25">
      <c r="A6471" s="1">
        <v>6470</v>
      </c>
      <c r="B6471">
        <f t="shared" ca="1" si="101"/>
        <v>18.496462268324159</v>
      </c>
    </row>
    <row r="6472" spans="1:2" x14ac:dyDescent="0.25">
      <c r="A6472" s="1">
        <v>6471</v>
      </c>
      <c r="B6472">
        <f t="shared" ca="1" si="101"/>
        <v>22.757547892413438</v>
      </c>
    </row>
    <row r="6473" spans="1:2" x14ac:dyDescent="0.25">
      <c r="A6473" s="1">
        <v>6472</v>
      </c>
      <c r="B6473">
        <f t="shared" ca="1" si="101"/>
        <v>11.055045144849394</v>
      </c>
    </row>
    <row r="6474" spans="1:2" x14ac:dyDescent="0.25">
      <c r="A6474" s="1">
        <v>6473</v>
      </c>
      <c r="B6474">
        <f t="shared" ca="1" si="101"/>
        <v>15.671672982402836</v>
      </c>
    </row>
    <row r="6475" spans="1:2" x14ac:dyDescent="0.25">
      <c r="A6475" s="1">
        <v>6474</v>
      </c>
      <c r="B6475">
        <f t="shared" ca="1" si="101"/>
        <v>8.1119880323973401</v>
      </c>
    </row>
    <row r="6476" spans="1:2" x14ac:dyDescent="0.25">
      <c r="A6476" s="1">
        <v>6475</v>
      </c>
      <c r="B6476">
        <f t="shared" ca="1" si="101"/>
        <v>11.638779089725148</v>
      </c>
    </row>
    <row r="6477" spans="1:2" x14ac:dyDescent="0.25">
      <c r="A6477" s="1">
        <v>6476</v>
      </c>
      <c r="B6477">
        <f t="shared" ca="1" si="101"/>
        <v>18.845293226084337</v>
      </c>
    </row>
    <row r="6478" spans="1:2" x14ac:dyDescent="0.25">
      <c r="A6478" s="1">
        <v>6477</v>
      </c>
      <c r="B6478">
        <f t="shared" ca="1" si="101"/>
        <v>24.608030011616012</v>
      </c>
    </row>
    <row r="6479" spans="1:2" x14ac:dyDescent="0.25">
      <c r="A6479" s="1">
        <v>6478</v>
      </c>
      <c r="B6479">
        <f t="shared" ca="1" si="101"/>
        <v>17.16638721826471</v>
      </c>
    </row>
    <row r="6480" spans="1:2" x14ac:dyDescent="0.25">
      <c r="A6480" s="1">
        <v>6479</v>
      </c>
      <c r="B6480">
        <f t="shared" ca="1" si="101"/>
        <v>8.7229948487616227</v>
      </c>
    </row>
    <row r="6481" spans="1:2" x14ac:dyDescent="0.25">
      <c r="A6481" s="1">
        <v>6480</v>
      </c>
      <c r="B6481">
        <f t="shared" ca="1" si="101"/>
        <v>18.752288593169638</v>
      </c>
    </row>
    <row r="6482" spans="1:2" x14ac:dyDescent="0.25">
      <c r="A6482" s="1">
        <v>6481</v>
      </c>
      <c r="B6482">
        <f t="shared" ca="1" si="101"/>
        <v>20.271667290281155</v>
      </c>
    </row>
    <row r="6483" spans="1:2" x14ac:dyDescent="0.25">
      <c r="A6483" s="1">
        <v>6482</v>
      </c>
      <c r="B6483">
        <f t="shared" ca="1" si="101"/>
        <v>10.991232827465156</v>
      </c>
    </row>
    <row r="6484" spans="1:2" x14ac:dyDescent="0.25">
      <c r="A6484" s="1">
        <v>6483</v>
      </c>
      <c r="B6484">
        <f t="shared" ca="1" si="101"/>
        <v>3.2163623325236497</v>
      </c>
    </row>
    <row r="6485" spans="1:2" x14ac:dyDescent="0.25">
      <c r="A6485" s="1">
        <v>6484</v>
      </c>
      <c r="B6485">
        <f t="shared" ca="1" si="101"/>
        <v>8.2730090032703565</v>
      </c>
    </row>
    <row r="6486" spans="1:2" x14ac:dyDescent="0.25">
      <c r="A6486" s="1">
        <v>6485</v>
      </c>
      <c r="B6486">
        <f t="shared" ca="1" si="101"/>
        <v>23.238921186750432</v>
      </c>
    </row>
    <row r="6487" spans="1:2" x14ac:dyDescent="0.25">
      <c r="A6487" s="1">
        <v>6486</v>
      </c>
      <c r="B6487">
        <f t="shared" ca="1" si="101"/>
        <v>17.693636008684539</v>
      </c>
    </row>
    <row r="6488" spans="1:2" x14ac:dyDescent="0.25">
      <c r="A6488" s="1">
        <v>6487</v>
      </c>
      <c r="B6488">
        <f t="shared" ca="1" si="101"/>
        <v>16.392713170173309</v>
      </c>
    </row>
    <row r="6489" spans="1:2" x14ac:dyDescent="0.25">
      <c r="A6489" s="1">
        <v>6488</v>
      </c>
      <c r="B6489">
        <f t="shared" ca="1" si="101"/>
        <v>17.82258710925041</v>
      </c>
    </row>
    <row r="6490" spans="1:2" x14ac:dyDescent="0.25">
      <c r="A6490" s="1">
        <v>6489</v>
      </c>
      <c r="B6490">
        <f t="shared" ca="1" si="101"/>
        <v>10.30801633869487</v>
      </c>
    </row>
    <row r="6491" spans="1:2" x14ac:dyDescent="0.25">
      <c r="A6491" s="1">
        <v>6490</v>
      </c>
      <c r="B6491">
        <f t="shared" ca="1" si="101"/>
        <v>14.063202317357113</v>
      </c>
    </row>
    <row r="6492" spans="1:2" x14ac:dyDescent="0.25">
      <c r="A6492" s="1">
        <v>6491</v>
      </c>
      <c r="B6492">
        <f t="shared" ca="1" si="101"/>
        <v>33.425496893571186</v>
      </c>
    </row>
    <row r="6493" spans="1:2" x14ac:dyDescent="0.25">
      <c r="A6493" s="1">
        <v>6492</v>
      </c>
      <c r="B6493">
        <f t="shared" ca="1" si="101"/>
        <v>9.70756856294717</v>
      </c>
    </row>
    <row r="6494" spans="1:2" x14ac:dyDescent="0.25">
      <c r="A6494" s="1">
        <v>6493</v>
      </c>
      <c r="B6494">
        <f t="shared" ca="1" si="101"/>
        <v>13.000102408291903</v>
      </c>
    </row>
    <row r="6495" spans="1:2" x14ac:dyDescent="0.25">
      <c r="A6495" s="1">
        <v>6494</v>
      </c>
      <c r="B6495">
        <f t="shared" ca="1" si="101"/>
        <v>17.505311335764038</v>
      </c>
    </row>
    <row r="6496" spans="1:2" x14ac:dyDescent="0.25">
      <c r="A6496" s="1">
        <v>6495</v>
      </c>
      <c r="B6496">
        <f t="shared" ca="1" si="101"/>
        <v>28.384855603806873</v>
      </c>
    </row>
    <row r="6497" spans="1:2" x14ac:dyDescent="0.25">
      <c r="A6497" s="1">
        <v>6496</v>
      </c>
      <c r="B6497">
        <f t="shared" ca="1" si="101"/>
        <v>18.603557055327716</v>
      </c>
    </row>
    <row r="6498" spans="1:2" x14ac:dyDescent="0.25">
      <c r="A6498" s="1">
        <v>6497</v>
      </c>
      <c r="B6498">
        <f t="shared" ca="1" si="101"/>
        <v>13.603511250718441</v>
      </c>
    </row>
    <row r="6499" spans="1:2" x14ac:dyDescent="0.25">
      <c r="A6499" s="1">
        <v>6498</v>
      </c>
      <c r="B6499">
        <f t="shared" ca="1" si="101"/>
        <v>22.828563837365266</v>
      </c>
    </row>
    <row r="6500" spans="1:2" x14ac:dyDescent="0.25">
      <c r="A6500" s="1">
        <v>6499</v>
      </c>
      <c r="B6500">
        <f t="shared" ca="1" si="101"/>
        <v>19.804088431260158</v>
      </c>
    </row>
    <row r="6501" spans="1:2" x14ac:dyDescent="0.25">
      <c r="A6501" s="1">
        <v>6500</v>
      </c>
      <c r="B6501">
        <f t="shared" ca="1" si="101"/>
        <v>21.315313409329789</v>
      </c>
    </row>
    <row r="6502" spans="1:2" x14ac:dyDescent="0.25">
      <c r="A6502" s="1">
        <v>6501</v>
      </c>
      <c r="B6502">
        <f t="shared" ca="1" si="101"/>
        <v>31.140843989992518</v>
      </c>
    </row>
    <row r="6503" spans="1:2" x14ac:dyDescent="0.25">
      <c r="A6503" s="1">
        <v>6502</v>
      </c>
      <c r="B6503">
        <f t="shared" ca="1" si="101"/>
        <v>20.284764678520823</v>
      </c>
    </row>
    <row r="6504" spans="1:2" x14ac:dyDescent="0.25">
      <c r="A6504" s="1">
        <v>6503</v>
      </c>
      <c r="B6504">
        <f t="shared" ca="1" si="101"/>
        <v>23.824175767798121</v>
      </c>
    </row>
    <row r="6505" spans="1:2" x14ac:dyDescent="0.25">
      <c r="A6505" s="1">
        <v>6504</v>
      </c>
      <c r="B6505">
        <f t="shared" ca="1" si="101"/>
        <v>14.441310482073977</v>
      </c>
    </row>
    <row r="6506" spans="1:2" x14ac:dyDescent="0.25">
      <c r="A6506" s="1">
        <v>6505</v>
      </c>
      <c r="B6506">
        <f t="shared" ca="1" si="101"/>
        <v>20.454846061546849</v>
      </c>
    </row>
    <row r="6507" spans="1:2" x14ac:dyDescent="0.25">
      <c r="A6507" s="1">
        <v>6506</v>
      </c>
      <c r="B6507">
        <f t="shared" ca="1" si="101"/>
        <v>-4.0260764017232429</v>
      </c>
    </row>
    <row r="6508" spans="1:2" x14ac:dyDescent="0.25">
      <c r="A6508" s="1">
        <v>6507</v>
      </c>
      <c r="B6508">
        <f t="shared" ca="1" si="101"/>
        <v>20.176012734498961</v>
      </c>
    </row>
    <row r="6509" spans="1:2" x14ac:dyDescent="0.25">
      <c r="A6509" s="1">
        <v>6508</v>
      </c>
      <c r="B6509">
        <f t="shared" ca="1" si="101"/>
        <v>7.1842364980312095</v>
      </c>
    </row>
    <row r="6510" spans="1:2" x14ac:dyDescent="0.25">
      <c r="A6510" s="1">
        <v>6509</v>
      </c>
      <c r="B6510">
        <f t="shared" ca="1" si="101"/>
        <v>15.642489278453629</v>
      </c>
    </row>
    <row r="6511" spans="1:2" x14ac:dyDescent="0.25">
      <c r="A6511" s="1">
        <v>6510</v>
      </c>
      <c r="B6511">
        <f t="shared" ca="1" si="101"/>
        <v>20.007088926976007</v>
      </c>
    </row>
    <row r="6512" spans="1:2" x14ac:dyDescent="0.25">
      <c r="A6512" s="1">
        <v>6511</v>
      </c>
      <c r="B6512">
        <f t="shared" ca="1" si="101"/>
        <v>11.013017224053488</v>
      </c>
    </row>
    <row r="6513" spans="1:2" x14ac:dyDescent="0.25">
      <c r="A6513" s="1">
        <v>6512</v>
      </c>
      <c r="B6513">
        <f t="shared" ca="1" si="101"/>
        <v>14.381601716398658</v>
      </c>
    </row>
    <row r="6514" spans="1:2" x14ac:dyDescent="0.25">
      <c r="A6514" s="1">
        <v>6513</v>
      </c>
      <c r="B6514">
        <f t="shared" ca="1" si="101"/>
        <v>27.151468078219168</v>
      </c>
    </row>
    <row r="6515" spans="1:2" x14ac:dyDescent="0.25">
      <c r="A6515" s="1">
        <v>6514</v>
      </c>
      <c r="B6515">
        <f t="shared" ca="1" si="101"/>
        <v>22.160886011718432</v>
      </c>
    </row>
    <row r="6516" spans="1:2" x14ac:dyDescent="0.25">
      <c r="A6516" s="1">
        <v>6515</v>
      </c>
      <c r="B6516">
        <f t="shared" ca="1" si="101"/>
        <v>2.6849099106065459</v>
      </c>
    </row>
    <row r="6517" spans="1:2" x14ac:dyDescent="0.25">
      <c r="A6517" s="1">
        <v>6516</v>
      </c>
      <c r="B6517">
        <f t="shared" ca="1" si="101"/>
        <v>24.59509221331054</v>
      </c>
    </row>
    <row r="6518" spans="1:2" x14ac:dyDescent="0.25">
      <c r="A6518" s="1">
        <v>6517</v>
      </c>
      <c r="B6518">
        <f t="shared" ca="1" si="101"/>
        <v>14.791905011252496</v>
      </c>
    </row>
    <row r="6519" spans="1:2" x14ac:dyDescent="0.25">
      <c r="A6519" s="1">
        <v>6518</v>
      </c>
      <c r="B6519">
        <f t="shared" ca="1" si="101"/>
        <v>5.264292386199438</v>
      </c>
    </row>
    <row r="6520" spans="1:2" x14ac:dyDescent="0.25">
      <c r="A6520" s="1">
        <v>6519</v>
      </c>
      <c r="B6520">
        <f t="shared" ca="1" si="101"/>
        <v>20.495301763352344</v>
      </c>
    </row>
    <row r="6521" spans="1:2" x14ac:dyDescent="0.25">
      <c r="A6521" s="1">
        <v>6520</v>
      </c>
      <c r="B6521">
        <f t="shared" ca="1" si="101"/>
        <v>20.635615607949241</v>
      </c>
    </row>
    <row r="6522" spans="1:2" x14ac:dyDescent="0.25">
      <c r="A6522" s="1">
        <v>6521</v>
      </c>
      <c r="B6522">
        <f t="shared" ca="1" si="101"/>
        <v>18.113480479365862</v>
      </c>
    </row>
    <row r="6523" spans="1:2" x14ac:dyDescent="0.25">
      <c r="A6523" s="1">
        <v>6522</v>
      </c>
      <c r="B6523">
        <f t="shared" ca="1" si="101"/>
        <v>12.162536054731756</v>
      </c>
    </row>
    <row r="6524" spans="1:2" x14ac:dyDescent="0.25">
      <c r="A6524" s="1">
        <v>6523</v>
      </c>
      <c r="B6524">
        <f t="shared" ca="1" si="101"/>
        <v>26.853847717423122</v>
      </c>
    </row>
    <row r="6525" spans="1:2" x14ac:dyDescent="0.25">
      <c r="A6525" s="1">
        <v>6524</v>
      </c>
      <c r="B6525">
        <f t="shared" ca="1" si="101"/>
        <v>23.126138827434076</v>
      </c>
    </row>
    <row r="6526" spans="1:2" x14ac:dyDescent="0.25">
      <c r="A6526" s="1">
        <v>6525</v>
      </c>
      <c r="B6526">
        <f t="shared" ca="1" si="101"/>
        <v>29.178413169145831</v>
      </c>
    </row>
    <row r="6527" spans="1:2" x14ac:dyDescent="0.25">
      <c r="A6527" s="1">
        <v>6526</v>
      </c>
      <c r="B6527">
        <f t="shared" ca="1" si="101"/>
        <v>13.839227141334199</v>
      </c>
    </row>
    <row r="6528" spans="1:2" x14ac:dyDescent="0.25">
      <c r="A6528" s="1">
        <v>6527</v>
      </c>
      <c r="B6528">
        <f t="shared" ca="1" si="101"/>
        <v>16.595096357379834</v>
      </c>
    </row>
    <row r="6529" spans="1:2" x14ac:dyDescent="0.25">
      <c r="A6529" s="1">
        <v>6528</v>
      </c>
      <c r="B6529">
        <f t="shared" ca="1" si="101"/>
        <v>20.702829805700695</v>
      </c>
    </row>
    <row r="6530" spans="1:2" x14ac:dyDescent="0.25">
      <c r="A6530" s="1">
        <v>6529</v>
      </c>
      <c r="B6530">
        <f t="shared" ca="1" si="101"/>
        <v>5.0963097156474699</v>
      </c>
    </row>
    <row r="6531" spans="1:2" x14ac:dyDescent="0.25">
      <c r="A6531" s="1">
        <v>6530</v>
      </c>
      <c r="B6531">
        <f t="shared" ref="B6531:B6594" ca="1" si="102">NORMINV(RAND(),15.6,6.5)</f>
        <v>10.244992820131442</v>
      </c>
    </row>
    <row r="6532" spans="1:2" x14ac:dyDescent="0.25">
      <c r="A6532" s="1">
        <v>6531</v>
      </c>
      <c r="B6532">
        <f t="shared" ca="1" si="102"/>
        <v>19.225444203090078</v>
      </c>
    </row>
    <row r="6533" spans="1:2" x14ac:dyDescent="0.25">
      <c r="A6533" s="1">
        <v>6532</v>
      </c>
      <c r="B6533">
        <f t="shared" ca="1" si="102"/>
        <v>12.092284003719239</v>
      </c>
    </row>
    <row r="6534" spans="1:2" x14ac:dyDescent="0.25">
      <c r="A6534" s="1">
        <v>6533</v>
      </c>
      <c r="B6534">
        <f t="shared" ca="1" si="102"/>
        <v>24.319535732228914</v>
      </c>
    </row>
    <row r="6535" spans="1:2" x14ac:dyDescent="0.25">
      <c r="A6535" s="1">
        <v>6534</v>
      </c>
      <c r="B6535">
        <f t="shared" ca="1" si="102"/>
        <v>16.267256294471689</v>
      </c>
    </row>
    <row r="6536" spans="1:2" x14ac:dyDescent="0.25">
      <c r="A6536" s="1">
        <v>6535</v>
      </c>
      <c r="B6536">
        <f t="shared" ca="1" si="102"/>
        <v>23.095692864703189</v>
      </c>
    </row>
    <row r="6537" spans="1:2" x14ac:dyDescent="0.25">
      <c r="A6537" s="1">
        <v>6536</v>
      </c>
      <c r="B6537">
        <f t="shared" ca="1" si="102"/>
        <v>18.273515224655501</v>
      </c>
    </row>
    <row r="6538" spans="1:2" x14ac:dyDescent="0.25">
      <c r="A6538" s="1">
        <v>6537</v>
      </c>
      <c r="B6538">
        <f t="shared" ca="1" si="102"/>
        <v>6.9561418739236682</v>
      </c>
    </row>
    <row r="6539" spans="1:2" x14ac:dyDescent="0.25">
      <c r="A6539" s="1">
        <v>6538</v>
      </c>
      <c r="B6539">
        <f t="shared" ca="1" si="102"/>
        <v>15.764037671056913</v>
      </c>
    </row>
    <row r="6540" spans="1:2" x14ac:dyDescent="0.25">
      <c r="A6540" s="1">
        <v>6539</v>
      </c>
      <c r="B6540">
        <f t="shared" ca="1" si="102"/>
        <v>15.241231427379001</v>
      </c>
    </row>
    <row r="6541" spans="1:2" x14ac:dyDescent="0.25">
      <c r="A6541" s="1">
        <v>6540</v>
      </c>
      <c r="B6541">
        <f t="shared" ca="1" si="102"/>
        <v>26.655140205882155</v>
      </c>
    </row>
    <row r="6542" spans="1:2" x14ac:dyDescent="0.25">
      <c r="A6542" s="1">
        <v>6541</v>
      </c>
      <c r="B6542">
        <f t="shared" ca="1" si="102"/>
        <v>16.093727456860858</v>
      </c>
    </row>
    <row r="6543" spans="1:2" x14ac:dyDescent="0.25">
      <c r="A6543" s="1">
        <v>6542</v>
      </c>
      <c r="B6543">
        <f t="shared" ca="1" si="102"/>
        <v>23.397404141666183</v>
      </c>
    </row>
    <row r="6544" spans="1:2" x14ac:dyDescent="0.25">
      <c r="A6544" s="1">
        <v>6543</v>
      </c>
      <c r="B6544">
        <f t="shared" ca="1" si="102"/>
        <v>10.023055603965695</v>
      </c>
    </row>
    <row r="6545" spans="1:2" x14ac:dyDescent="0.25">
      <c r="A6545" s="1">
        <v>6544</v>
      </c>
      <c r="B6545">
        <f t="shared" ca="1" si="102"/>
        <v>17.993507731258518</v>
      </c>
    </row>
    <row r="6546" spans="1:2" x14ac:dyDescent="0.25">
      <c r="A6546" s="1">
        <v>6545</v>
      </c>
      <c r="B6546">
        <f t="shared" ca="1" si="102"/>
        <v>7.162070538500469</v>
      </c>
    </row>
    <row r="6547" spans="1:2" x14ac:dyDescent="0.25">
      <c r="A6547" s="1">
        <v>6546</v>
      </c>
      <c r="B6547">
        <f t="shared" ca="1" si="102"/>
        <v>13.650522391625325</v>
      </c>
    </row>
    <row r="6548" spans="1:2" x14ac:dyDescent="0.25">
      <c r="A6548" s="1">
        <v>6547</v>
      </c>
      <c r="B6548">
        <f t="shared" ca="1" si="102"/>
        <v>28.855445290572451</v>
      </c>
    </row>
    <row r="6549" spans="1:2" x14ac:dyDescent="0.25">
      <c r="A6549" s="1">
        <v>6548</v>
      </c>
      <c r="B6549">
        <f t="shared" ca="1" si="102"/>
        <v>21.53141106568053</v>
      </c>
    </row>
    <row r="6550" spans="1:2" x14ac:dyDescent="0.25">
      <c r="A6550" s="1">
        <v>6549</v>
      </c>
      <c r="B6550">
        <f t="shared" ca="1" si="102"/>
        <v>10.047846829647405</v>
      </c>
    </row>
    <row r="6551" spans="1:2" x14ac:dyDescent="0.25">
      <c r="A6551" s="1">
        <v>6550</v>
      </c>
      <c r="B6551">
        <f t="shared" ca="1" si="102"/>
        <v>12.897862708894372</v>
      </c>
    </row>
    <row r="6552" spans="1:2" x14ac:dyDescent="0.25">
      <c r="A6552" s="1">
        <v>6551</v>
      </c>
      <c r="B6552">
        <f t="shared" ca="1" si="102"/>
        <v>12.185742326225458</v>
      </c>
    </row>
    <row r="6553" spans="1:2" x14ac:dyDescent="0.25">
      <c r="A6553" s="1">
        <v>6552</v>
      </c>
      <c r="B6553">
        <f t="shared" ca="1" si="102"/>
        <v>20.512999428369206</v>
      </c>
    </row>
    <row r="6554" spans="1:2" x14ac:dyDescent="0.25">
      <c r="A6554" s="1">
        <v>6553</v>
      </c>
      <c r="B6554">
        <f t="shared" ca="1" si="102"/>
        <v>15.197811773001893</v>
      </c>
    </row>
    <row r="6555" spans="1:2" x14ac:dyDescent="0.25">
      <c r="A6555" s="1">
        <v>6554</v>
      </c>
      <c r="B6555">
        <f t="shared" ca="1" si="102"/>
        <v>6.1571758179478966</v>
      </c>
    </row>
    <row r="6556" spans="1:2" x14ac:dyDescent="0.25">
      <c r="A6556" s="1">
        <v>6555</v>
      </c>
      <c r="B6556">
        <f t="shared" ca="1" si="102"/>
        <v>18.418442630180262</v>
      </c>
    </row>
    <row r="6557" spans="1:2" x14ac:dyDescent="0.25">
      <c r="A6557" s="1">
        <v>6556</v>
      </c>
      <c r="B6557">
        <f t="shared" ca="1" si="102"/>
        <v>15.07304603969204</v>
      </c>
    </row>
    <row r="6558" spans="1:2" x14ac:dyDescent="0.25">
      <c r="A6558" s="1">
        <v>6557</v>
      </c>
      <c r="B6558">
        <f t="shared" ca="1" si="102"/>
        <v>9.7660749282976802</v>
      </c>
    </row>
    <row r="6559" spans="1:2" x14ac:dyDescent="0.25">
      <c r="A6559" s="1">
        <v>6558</v>
      </c>
      <c r="B6559">
        <f t="shared" ca="1" si="102"/>
        <v>28.235230790784449</v>
      </c>
    </row>
    <row r="6560" spans="1:2" x14ac:dyDescent="0.25">
      <c r="A6560" s="1">
        <v>6559</v>
      </c>
      <c r="B6560">
        <f t="shared" ca="1" si="102"/>
        <v>26.18589040995689</v>
      </c>
    </row>
    <row r="6561" spans="1:2" x14ac:dyDescent="0.25">
      <c r="A6561" s="1">
        <v>6560</v>
      </c>
      <c r="B6561">
        <f t="shared" ca="1" si="102"/>
        <v>4.5787106871258558</v>
      </c>
    </row>
    <row r="6562" spans="1:2" x14ac:dyDescent="0.25">
      <c r="A6562" s="1">
        <v>6561</v>
      </c>
      <c r="B6562">
        <f t="shared" ca="1" si="102"/>
        <v>12.140175908751779</v>
      </c>
    </row>
    <row r="6563" spans="1:2" x14ac:dyDescent="0.25">
      <c r="A6563" s="1">
        <v>6562</v>
      </c>
      <c r="B6563">
        <f t="shared" ca="1" si="102"/>
        <v>9.7307264002129106</v>
      </c>
    </row>
    <row r="6564" spans="1:2" x14ac:dyDescent="0.25">
      <c r="A6564" s="1">
        <v>6563</v>
      </c>
      <c r="B6564">
        <f t="shared" ca="1" si="102"/>
        <v>6.76643892053551</v>
      </c>
    </row>
    <row r="6565" spans="1:2" x14ac:dyDescent="0.25">
      <c r="A6565" s="1">
        <v>6564</v>
      </c>
      <c r="B6565">
        <f t="shared" ca="1" si="102"/>
        <v>13.125686685129432</v>
      </c>
    </row>
    <row r="6566" spans="1:2" x14ac:dyDescent="0.25">
      <c r="A6566" s="1">
        <v>6565</v>
      </c>
      <c r="B6566">
        <f t="shared" ca="1" si="102"/>
        <v>23.145982537513667</v>
      </c>
    </row>
    <row r="6567" spans="1:2" x14ac:dyDescent="0.25">
      <c r="A6567" s="1">
        <v>6566</v>
      </c>
      <c r="B6567">
        <f t="shared" ca="1" si="102"/>
        <v>28.249022909092133</v>
      </c>
    </row>
    <row r="6568" spans="1:2" x14ac:dyDescent="0.25">
      <c r="A6568" s="1">
        <v>6567</v>
      </c>
      <c r="B6568">
        <f t="shared" ca="1" si="102"/>
        <v>8.8640038149959626</v>
      </c>
    </row>
    <row r="6569" spans="1:2" x14ac:dyDescent="0.25">
      <c r="A6569" s="1">
        <v>6568</v>
      </c>
      <c r="B6569">
        <f t="shared" ca="1" si="102"/>
        <v>23.774037679004337</v>
      </c>
    </row>
    <row r="6570" spans="1:2" x14ac:dyDescent="0.25">
      <c r="A6570" s="1">
        <v>6569</v>
      </c>
      <c r="B6570">
        <f t="shared" ca="1" si="102"/>
        <v>10.230373144186657</v>
      </c>
    </row>
    <row r="6571" spans="1:2" x14ac:dyDescent="0.25">
      <c r="A6571" s="1">
        <v>6570</v>
      </c>
      <c r="B6571">
        <f t="shared" ca="1" si="102"/>
        <v>13.470433131553175</v>
      </c>
    </row>
    <row r="6572" spans="1:2" x14ac:dyDescent="0.25">
      <c r="A6572" s="1">
        <v>6571</v>
      </c>
      <c r="B6572">
        <f t="shared" ca="1" si="102"/>
        <v>10.949361806375247</v>
      </c>
    </row>
    <row r="6573" spans="1:2" x14ac:dyDescent="0.25">
      <c r="A6573" s="1">
        <v>6572</v>
      </c>
      <c r="B6573">
        <f t="shared" ca="1" si="102"/>
        <v>11.946607321116193</v>
      </c>
    </row>
    <row r="6574" spans="1:2" x14ac:dyDescent="0.25">
      <c r="A6574" s="1">
        <v>6573</v>
      </c>
      <c r="B6574">
        <f t="shared" ca="1" si="102"/>
        <v>13.114926630112084</v>
      </c>
    </row>
    <row r="6575" spans="1:2" x14ac:dyDescent="0.25">
      <c r="A6575" s="1">
        <v>6574</v>
      </c>
      <c r="B6575">
        <f t="shared" ca="1" si="102"/>
        <v>11.877342675900453</v>
      </c>
    </row>
    <row r="6576" spans="1:2" x14ac:dyDescent="0.25">
      <c r="A6576" s="1">
        <v>6575</v>
      </c>
      <c r="B6576">
        <f t="shared" ca="1" si="102"/>
        <v>17.320339586097454</v>
      </c>
    </row>
    <row r="6577" spans="1:2" x14ac:dyDescent="0.25">
      <c r="A6577" s="1">
        <v>6576</v>
      </c>
      <c r="B6577">
        <f t="shared" ca="1" si="102"/>
        <v>17.64487926084373</v>
      </c>
    </row>
    <row r="6578" spans="1:2" x14ac:dyDescent="0.25">
      <c r="A6578" s="1">
        <v>6577</v>
      </c>
      <c r="B6578">
        <f t="shared" ca="1" si="102"/>
        <v>19.316197487578012</v>
      </c>
    </row>
    <row r="6579" spans="1:2" x14ac:dyDescent="0.25">
      <c r="A6579" s="1">
        <v>6578</v>
      </c>
      <c r="B6579">
        <f t="shared" ca="1" si="102"/>
        <v>17.233369289824054</v>
      </c>
    </row>
    <row r="6580" spans="1:2" x14ac:dyDescent="0.25">
      <c r="A6580" s="1">
        <v>6579</v>
      </c>
      <c r="B6580">
        <f t="shared" ca="1" si="102"/>
        <v>16.629416034206763</v>
      </c>
    </row>
    <row r="6581" spans="1:2" x14ac:dyDescent="0.25">
      <c r="A6581" s="1">
        <v>6580</v>
      </c>
      <c r="B6581">
        <f t="shared" ca="1" si="102"/>
        <v>19.959266877023275</v>
      </c>
    </row>
    <row r="6582" spans="1:2" x14ac:dyDescent="0.25">
      <c r="A6582" s="1">
        <v>6581</v>
      </c>
      <c r="B6582">
        <f t="shared" ca="1" si="102"/>
        <v>16.843395385516974</v>
      </c>
    </row>
    <row r="6583" spans="1:2" x14ac:dyDescent="0.25">
      <c r="A6583" s="1">
        <v>6582</v>
      </c>
      <c r="B6583">
        <f t="shared" ca="1" si="102"/>
        <v>2.600279630713219</v>
      </c>
    </row>
    <row r="6584" spans="1:2" x14ac:dyDescent="0.25">
      <c r="A6584" s="1">
        <v>6583</v>
      </c>
      <c r="B6584">
        <f t="shared" ca="1" si="102"/>
        <v>15.591140816949576</v>
      </c>
    </row>
    <row r="6585" spans="1:2" x14ac:dyDescent="0.25">
      <c r="A6585" s="1">
        <v>6584</v>
      </c>
      <c r="B6585">
        <f t="shared" ca="1" si="102"/>
        <v>14.583237692739731</v>
      </c>
    </row>
    <row r="6586" spans="1:2" x14ac:dyDescent="0.25">
      <c r="A6586" s="1">
        <v>6585</v>
      </c>
      <c r="B6586">
        <f t="shared" ca="1" si="102"/>
        <v>27.330936850595315</v>
      </c>
    </row>
    <row r="6587" spans="1:2" x14ac:dyDescent="0.25">
      <c r="A6587" s="1">
        <v>6586</v>
      </c>
      <c r="B6587">
        <f t="shared" ca="1" si="102"/>
        <v>12.116867412178976</v>
      </c>
    </row>
    <row r="6588" spans="1:2" x14ac:dyDescent="0.25">
      <c r="A6588" s="1">
        <v>6587</v>
      </c>
      <c r="B6588">
        <f t="shared" ca="1" si="102"/>
        <v>22.187176061347316</v>
      </c>
    </row>
    <row r="6589" spans="1:2" x14ac:dyDescent="0.25">
      <c r="A6589" s="1">
        <v>6588</v>
      </c>
      <c r="B6589">
        <f t="shared" ca="1" si="102"/>
        <v>12.680872390073274</v>
      </c>
    </row>
    <row r="6590" spans="1:2" x14ac:dyDescent="0.25">
      <c r="A6590" s="1">
        <v>6589</v>
      </c>
      <c r="B6590">
        <f t="shared" ca="1" si="102"/>
        <v>15.075750304600005</v>
      </c>
    </row>
    <row r="6591" spans="1:2" x14ac:dyDescent="0.25">
      <c r="A6591" s="1">
        <v>6590</v>
      </c>
      <c r="B6591">
        <f t="shared" ca="1" si="102"/>
        <v>21.273661350271631</v>
      </c>
    </row>
    <row r="6592" spans="1:2" x14ac:dyDescent="0.25">
      <c r="A6592" s="1">
        <v>6591</v>
      </c>
      <c r="B6592">
        <f t="shared" ca="1" si="102"/>
        <v>16.339837793754128</v>
      </c>
    </row>
    <row r="6593" spans="1:2" x14ac:dyDescent="0.25">
      <c r="A6593" s="1">
        <v>6592</v>
      </c>
      <c r="B6593">
        <f t="shared" ca="1" si="102"/>
        <v>16.414206266626525</v>
      </c>
    </row>
    <row r="6594" spans="1:2" x14ac:dyDescent="0.25">
      <c r="A6594" s="1">
        <v>6593</v>
      </c>
      <c r="B6594">
        <f t="shared" ca="1" si="102"/>
        <v>11.130433191785963</v>
      </c>
    </row>
    <row r="6595" spans="1:2" x14ac:dyDescent="0.25">
      <c r="A6595" s="1">
        <v>6594</v>
      </c>
      <c r="B6595">
        <f t="shared" ref="B6595:B6658" ca="1" si="103">NORMINV(RAND(),15.6,6.5)</f>
        <v>13.442912464900591</v>
      </c>
    </row>
    <row r="6596" spans="1:2" x14ac:dyDescent="0.25">
      <c r="A6596" s="1">
        <v>6595</v>
      </c>
      <c r="B6596">
        <f t="shared" ca="1" si="103"/>
        <v>16.55097214109583</v>
      </c>
    </row>
    <row r="6597" spans="1:2" x14ac:dyDescent="0.25">
      <c r="A6597" s="1">
        <v>6596</v>
      </c>
      <c r="B6597">
        <f t="shared" ca="1" si="103"/>
        <v>14.446263020501693</v>
      </c>
    </row>
    <row r="6598" spans="1:2" x14ac:dyDescent="0.25">
      <c r="A6598" s="1">
        <v>6597</v>
      </c>
      <c r="B6598">
        <f t="shared" ca="1" si="103"/>
        <v>12.661125701048668</v>
      </c>
    </row>
    <row r="6599" spans="1:2" x14ac:dyDescent="0.25">
      <c r="A6599" s="1">
        <v>6598</v>
      </c>
      <c r="B6599">
        <f t="shared" ca="1" si="103"/>
        <v>15.941262740233059</v>
      </c>
    </row>
    <row r="6600" spans="1:2" x14ac:dyDescent="0.25">
      <c r="A6600" s="1">
        <v>6599</v>
      </c>
      <c r="B6600">
        <f t="shared" ca="1" si="103"/>
        <v>14.197493951031515</v>
      </c>
    </row>
    <row r="6601" spans="1:2" x14ac:dyDescent="0.25">
      <c r="A6601" s="1">
        <v>6600</v>
      </c>
      <c r="B6601">
        <f t="shared" ca="1" si="103"/>
        <v>21.882699078103798</v>
      </c>
    </row>
    <row r="6602" spans="1:2" x14ac:dyDescent="0.25">
      <c r="A6602" s="1">
        <v>6601</v>
      </c>
      <c r="B6602">
        <f t="shared" ca="1" si="103"/>
        <v>6.7549559819930387</v>
      </c>
    </row>
    <row r="6603" spans="1:2" x14ac:dyDescent="0.25">
      <c r="A6603" s="1">
        <v>6602</v>
      </c>
      <c r="B6603">
        <f t="shared" ca="1" si="103"/>
        <v>16.412526475165944</v>
      </c>
    </row>
    <row r="6604" spans="1:2" x14ac:dyDescent="0.25">
      <c r="A6604" s="1">
        <v>6603</v>
      </c>
      <c r="B6604">
        <f t="shared" ca="1" si="103"/>
        <v>15.08607315306673</v>
      </c>
    </row>
    <row r="6605" spans="1:2" x14ac:dyDescent="0.25">
      <c r="A6605" s="1">
        <v>6604</v>
      </c>
      <c r="B6605">
        <f t="shared" ca="1" si="103"/>
        <v>6.9028696258931319</v>
      </c>
    </row>
    <row r="6606" spans="1:2" x14ac:dyDescent="0.25">
      <c r="A6606" s="1">
        <v>6605</v>
      </c>
      <c r="B6606">
        <f t="shared" ca="1" si="103"/>
        <v>26.898260623600276</v>
      </c>
    </row>
    <row r="6607" spans="1:2" x14ac:dyDescent="0.25">
      <c r="A6607" s="1">
        <v>6606</v>
      </c>
      <c r="B6607">
        <f t="shared" ca="1" si="103"/>
        <v>15.050220261079474</v>
      </c>
    </row>
    <row r="6608" spans="1:2" x14ac:dyDescent="0.25">
      <c r="A6608" s="1">
        <v>6607</v>
      </c>
      <c r="B6608">
        <f t="shared" ca="1" si="103"/>
        <v>23.880355656275849</v>
      </c>
    </row>
    <row r="6609" spans="1:2" x14ac:dyDescent="0.25">
      <c r="A6609" s="1">
        <v>6608</v>
      </c>
      <c r="B6609">
        <f t="shared" ca="1" si="103"/>
        <v>15.516659014078073</v>
      </c>
    </row>
    <row r="6610" spans="1:2" x14ac:dyDescent="0.25">
      <c r="A6610" s="1">
        <v>6609</v>
      </c>
      <c r="B6610">
        <f t="shared" ca="1" si="103"/>
        <v>4.5807903304153896</v>
      </c>
    </row>
    <row r="6611" spans="1:2" x14ac:dyDescent="0.25">
      <c r="A6611" s="1">
        <v>6610</v>
      </c>
      <c r="B6611">
        <f t="shared" ca="1" si="103"/>
        <v>15.945416456182432</v>
      </c>
    </row>
    <row r="6612" spans="1:2" x14ac:dyDescent="0.25">
      <c r="A6612" s="1">
        <v>6611</v>
      </c>
      <c r="B6612">
        <f t="shared" ca="1" si="103"/>
        <v>17.515993185819202</v>
      </c>
    </row>
    <row r="6613" spans="1:2" x14ac:dyDescent="0.25">
      <c r="A6613" s="1">
        <v>6612</v>
      </c>
      <c r="B6613">
        <f t="shared" ca="1" si="103"/>
        <v>12.536945707097205</v>
      </c>
    </row>
    <row r="6614" spans="1:2" x14ac:dyDescent="0.25">
      <c r="A6614" s="1">
        <v>6613</v>
      </c>
      <c r="B6614">
        <f t="shared" ca="1" si="103"/>
        <v>3.8922608053600616</v>
      </c>
    </row>
    <row r="6615" spans="1:2" x14ac:dyDescent="0.25">
      <c r="A6615" s="1">
        <v>6614</v>
      </c>
      <c r="B6615">
        <f t="shared" ca="1" si="103"/>
        <v>12.77628439283678</v>
      </c>
    </row>
    <row r="6616" spans="1:2" x14ac:dyDescent="0.25">
      <c r="A6616" s="1">
        <v>6615</v>
      </c>
      <c r="B6616">
        <f t="shared" ca="1" si="103"/>
        <v>9.4912062011199101</v>
      </c>
    </row>
    <row r="6617" spans="1:2" x14ac:dyDescent="0.25">
      <c r="A6617" s="1">
        <v>6616</v>
      </c>
      <c r="B6617">
        <f t="shared" ca="1" si="103"/>
        <v>12.461636266449688</v>
      </c>
    </row>
    <row r="6618" spans="1:2" x14ac:dyDescent="0.25">
      <c r="A6618" s="1">
        <v>6617</v>
      </c>
      <c r="B6618">
        <f t="shared" ca="1" si="103"/>
        <v>11.056260477986788</v>
      </c>
    </row>
    <row r="6619" spans="1:2" x14ac:dyDescent="0.25">
      <c r="A6619" s="1">
        <v>6618</v>
      </c>
      <c r="B6619">
        <f t="shared" ca="1" si="103"/>
        <v>18.665059362603024</v>
      </c>
    </row>
    <row r="6620" spans="1:2" x14ac:dyDescent="0.25">
      <c r="A6620" s="1">
        <v>6619</v>
      </c>
      <c r="B6620">
        <f t="shared" ca="1" si="103"/>
        <v>12.809461029640271</v>
      </c>
    </row>
    <row r="6621" spans="1:2" x14ac:dyDescent="0.25">
      <c r="A6621" s="1">
        <v>6620</v>
      </c>
      <c r="B6621">
        <f t="shared" ca="1" si="103"/>
        <v>19.737774126794505</v>
      </c>
    </row>
    <row r="6622" spans="1:2" x14ac:dyDescent="0.25">
      <c r="A6622" s="1">
        <v>6621</v>
      </c>
      <c r="B6622">
        <f t="shared" ca="1" si="103"/>
        <v>18.916363993142472</v>
      </c>
    </row>
    <row r="6623" spans="1:2" x14ac:dyDescent="0.25">
      <c r="A6623" s="1">
        <v>6622</v>
      </c>
      <c r="B6623">
        <f t="shared" ca="1" si="103"/>
        <v>19.575046923189596</v>
      </c>
    </row>
    <row r="6624" spans="1:2" x14ac:dyDescent="0.25">
      <c r="A6624" s="1">
        <v>6623</v>
      </c>
      <c r="B6624">
        <f t="shared" ca="1" si="103"/>
        <v>23.580847977718687</v>
      </c>
    </row>
    <row r="6625" spans="1:2" x14ac:dyDescent="0.25">
      <c r="A6625" s="1">
        <v>6624</v>
      </c>
      <c r="B6625">
        <f t="shared" ca="1" si="103"/>
        <v>17.099148741775846</v>
      </c>
    </row>
    <row r="6626" spans="1:2" x14ac:dyDescent="0.25">
      <c r="A6626" s="1">
        <v>6625</v>
      </c>
      <c r="B6626">
        <f t="shared" ca="1" si="103"/>
        <v>12.77203365230649</v>
      </c>
    </row>
    <row r="6627" spans="1:2" x14ac:dyDescent="0.25">
      <c r="A6627" s="1">
        <v>6626</v>
      </c>
      <c r="B6627">
        <f t="shared" ca="1" si="103"/>
        <v>5.9140761486119207</v>
      </c>
    </row>
    <row r="6628" spans="1:2" x14ac:dyDescent="0.25">
      <c r="A6628" s="1">
        <v>6627</v>
      </c>
      <c r="B6628">
        <f t="shared" ca="1" si="103"/>
        <v>16.628533212725468</v>
      </c>
    </row>
    <row r="6629" spans="1:2" x14ac:dyDescent="0.25">
      <c r="A6629" s="1">
        <v>6628</v>
      </c>
      <c r="B6629">
        <f t="shared" ca="1" si="103"/>
        <v>18.862732732408286</v>
      </c>
    </row>
    <row r="6630" spans="1:2" x14ac:dyDescent="0.25">
      <c r="A6630" s="1">
        <v>6629</v>
      </c>
      <c r="B6630">
        <f t="shared" ca="1" si="103"/>
        <v>15.821169517548142</v>
      </c>
    </row>
    <row r="6631" spans="1:2" x14ac:dyDescent="0.25">
      <c r="A6631" s="1">
        <v>6630</v>
      </c>
      <c r="B6631">
        <f t="shared" ca="1" si="103"/>
        <v>15.169035741406127</v>
      </c>
    </row>
    <row r="6632" spans="1:2" x14ac:dyDescent="0.25">
      <c r="A6632" s="1">
        <v>6631</v>
      </c>
      <c r="B6632">
        <f t="shared" ca="1" si="103"/>
        <v>20.483700795900667</v>
      </c>
    </row>
    <row r="6633" spans="1:2" x14ac:dyDescent="0.25">
      <c r="A6633" s="1">
        <v>6632</v>
      </c>
      <c r="B6633">
        <f t="shared" ca="1" si="103"/>
        <v>6.5872240449639587</v>
      </c>
    </row>
    <row r="6634" spans="1:2" x14ac:dyDescent="0.25">
      <c r="A6634" s="1">
        <v>6633</v>
      </c>
      <c r="B6634">
        <f t="shared" ca="1" si="103"/>
        <v>31.243509722087325</v>
      </c>
    </row>
    <row r="6635" spans="1:2" x14ac:dyDescent="0.25">
      <c r="A6635" s="1">
        <v>6634</v>
      </c>
      <c r="B6635">
        <f t="shared" ca="1" si="103"/>
        <v>13.563728227779032</v>
      </c>
    </row>
    <row r="6636" spans="1:2" x14ac:dyDescent="0.25">
      <c r="A6636" s="1">
        <v>6635</v>
      </c>
      <c r="B6636">
        <f t="shared" ca="1" si="103"/>
        <v>11.025695568319904</v>
      </c>
    </row>
    <row r="6637" spans="1:2" x14ac:dyDescent="0.25">
      <c r="A6637" s="1">
        <v>6636</v>
      </c>
      <c r="B6637">
        <f t="shared" ca="1" si="103"/>
        <v>16.79515455702521</v>
      </c>
    </row>
    <row r="6638" spans="1:2" x14ac:dyDescent="0.25">
      <c r="A6638" s="1">
        <v>6637</v>
      </c>
      <c r="B6638">
        <f t="shared" ca="1" si="103"/>
        <v>3.9636383784473992</v>
      </c>
    </row>
    <row r="6639" spans="1:2" x14ac:dyDescent="0.25">
      <c r="A6639" s="1">
        <v>6638</v>
      </c>
      <c r="B6639">
        <f t="shared" ca="1" si="103"/>
        <v>20.051366435178281</v>
      </c>
    </row>
    <row r="6640" spans="1:2" x14ac:dyDescent="0.25">
      <c r="A6640" s="1">
        <v>6639</v>
      </c>
      <c r="B6640">
        <f t="shared" ca="1" si="103"/>
        <v>9.0667259309637593</v>
      </c>
    </row>
    <row r="6641" spans="1:2" x14ac:dyDescent="0.25">
      <c r="A6641" s="1">
        <v>6640</v>
      </c>
      <c r="B6641">
        <f t="shared" ca="1" si="103"/>
        <v>24.157561887312582</v>
      </c>
    </row>
    <row r="6642" spans="1:2" x14ac:dyDescent="0.25">
      <c r="A6642" s="1">
        <v>6641</v>
      </c>
      <c r="B6642">
        <f t="shared" ca="1" si="103"/>
        <v>18.468780125414394</v>
      </c>
    </row>
    <row r="6643" spans="1:2" x14ac:dyDescent="0.25">
      <c r="A6643" s="1">
        <v>6642</v>
      </c>
      <c r="B6643">
        <f t="shared" ca="1" si="103"/>
        <v>1.5604703180093278</v>
      </c>
    </row>
    <row r="6644" spans="1:2" x14ac:dyDescent="0.25">
      <c r="A6644" s="1">
        <v>6643</v>
      </c>
      <c r="B6644">
        <f t="shared" ca="1" si="103"/>
        <v>7.0640547548999546</v>
      </c>
    </row>
    <row r="6645" spans="1:2" x14ac:dyDescent="0.25">
      <c r="A6645" s="1">
        <v>6644</v>
      </c>
      <c r="B6645">
        <f t="shared" ca="1" si="103"/>
        <v>10.142687203609006</v>
      </c>
    </row>
    <row r="6646" spans="1:2" x14ac:dyDescent="0.25">
      <c r="A6646" s="1">
        <v>6645</v>
      </c>
      <c r="B6646">
        <f t="shared" ca="1" si="103"/>
        <v>15.315708563868359</v>
      </c>
    </row>
    <row r="6647" spans="1:2" x14ac:dyDescent="0.25">
      <c r="A6647" s="1">
        <v>6646</v>
      </c>
      <c r="B6647">
        <f t="shared" ca="1" si="103"/>
        <v>18.455683553558629</v>
      </c>
    </row>
    <row r="6648" spans="1:2" x14ac:dyDescent="0.25">
      <c r="A6648" s="1">
        <v>6647</v>
      </c>
      <c r="B6648">
        <f t="shared" ca="1" si="103"/>
        <v>10.395810065675079</v>
      </c>
    </row>
    <row r="6649" spans="1:2" x14ac:dyDescent="0.25">
      <c r="A6649" s="1">
        <v>6648</v>
      </c>
      <c r="B6649">
        <f t="shared" ca="1" si="103"/>
        <v>23.801497637092535</v>
      </c>
    </row>
    <row r="6650" spans="1:2" x14ac:dyDescent="0.25">
      <c r="A6650" s="1">
        <v>6649</v>
      </c>
      <c r="B6650">
        <f t="shared" ca="1" si="103"/>
        <v>5.4209595108468438</v>
      </c>
    </row>
    <row r="6651" spans="1:2" x14ac:dyDescent="0.25">
      <c r="A6651" s="1">
        <v>6650</v>
      </c>
      <c r="B6651">
        <f t="shared" ca="1" si="103"/>
        <v>10.125247520943297</v>
      </c>
    </row>
    <row r="6652" spans="1:2" x14ac:dyDescent="0.25">
      <c r="A6652" s="1">
        <v>6651</v>
      </c>
      <c r="B6652">
        <f t="shared" ca="1" si="103"/>
        <v>29.406591496709126</v>
      </c>
    </row>
    <row r="6653" spans="1:2" x14ac:dyDescent="0.25">
      <c r="A6653" s="1">
        <v>6652</v>
      </c>
      <c r="B6653">
        <f t="shared" ca="1" si="103"/>
        <v>20.027429909949117</v>
      </c>
    </row>
    <row r="6654" spans="1:2" x14ac:dyDescent="0.25">
      <c r="A6654" s="1">
        <v>6653</v>
      </c>
      <c r="B6654">
        <f t="shared" ca="1" si="103"/>
        <v>20.214899056984642</v>
      </c>
    </row>
    <row r="6655" spans="1:2" x14ac:dyDescent="0.25">
      <c r="A6655" s="1">
        <v>6654</v>
      </c>
      <c r="B6655">
        <f t="shared" ca="1" si="103"/>
        <v>25.46450643882747</v>
      </c>
    </row>
    <row r="6656" spans="1:2" x14ac:dyDescent="0.25">
      <c r="A6656" s="1">
        <v>6655</v>
      </c>
      <c r="B6656">
        <f t="shared" ca="1" si="103"/>
        <v>16.246195824845998</v>
      </c>
    </row>
    <row r="6657" spans="1:2" x14ac:dyDescent="0.25">
      <c r="A6657" s="1">
        <v>6656</v>
      </c>
      <c r="B6657">
        <f t="shared" ca="1" si="103"/>
        <v>10.273646149008549</v>
      </c>
    </row>
    <row r="6658" spans="1:2" x14ac:dyDescent="0.25">
      <c r="A6658" s="1">
        <v>6657</v>
      </c>
      <c r="B6658">
        <f t="shared" ca="1" si="103"/>
        <v>13.176947736198974</v>
      </c>
    </row>
    <row r="6659" spans="1:2" x14ac:dyDescent="0.25">
      <c r="A6659" s="1">
        <v>6658</v>
      </c>
      <c r="B6659">
        <f t="shared" ref="B6659:B6722" ca="1" si="104">NORMINV(RAND(),15.6,6.5)</f>
        <v>16.709798168119907</v>
      </c>
    </row>
    <row r="6660" spans="1:2" x14ac:dyDescent="0.25">
      <c r="A6660" s="1">
        <v>6659</v>
      </c>
      <c r="B6660">
        <f t="shared" ca="1" si="104"/>
        <v>4.8695985330782108</v>
      </c>
    </row>
    <row r="6661" spans="1:2" x14ac:dyDescent="0.25">
      <c r="A6661" s="1">
        <v>6660</v>
      </c>
      <c r="B6661">
        <f t="shared" ca="1" si="104"/>
        <v>28.929309483622461</v>
      </c>
    </row>
    <row r="6662" spans="1:2" x14ac:dyDescent="0.25">
      <c r="A6662" s="1">
        <v>6661</v>
      </c>
      <c r="B6662">
        <f t="shared" ca="1" si="104"/>
        <v>12.993790957343592</v>
      </c>
    </row>
    <row r="6663" spans="1:2" x14ac:dyDescent="0.25">
      <c r="A6663" s="1">
        <v>6662</v>
      </c>
      <c r="B6663">
        <f t="shared" ca="1" si="104"/>
        <v>10.357944773517929</v>
      </c>
    </row>
    <row r="6664" spans="1:2" x14ac:dyDescent="0.25">
      <c r="A6664" s="1">
        <v>6663</v>
      </c>
      <c r="B6664">
        <f t="shared" ca="1" si="104"/>
        <v>17.967618934121301</v>
      </c>
    </row>
    <row r="6665" spans="1:2" x14ac:dyDescent="0.25">
      <c r="A6665" s="1">
        <v>6664</v>
      </c>
      <c r="B6665">
        <f t="shared" ca="1" si="104"/>
        <v>0.19188523806663227</v>
      </c>
    </row>
    <row r="6666" spans="1:2" x14ac:dyDescent="0.25">
      <c r="A6666" s="1">
        <v>6665</v>
      </c>
      <c r="B6666">
        <f t="shared" ca="1" si="104"/>
        <v>9.7225239549455473</v>
      </c>
    </row>
    <row r="6667" spans="1:2" x14ac:dyDescent="0.25">
      <c r="A6667" s="1">
        <v>6666</v>
      </c>
      <c r="B6667">
        <f t="shared" ca="1" si="104"/>
        <v>10.76160893330109</v>
      </c>
    </row>
    <row r="6668" spans="1:2" x14ac:dyDescent="0.25">
      <c r="A6668" s="1">
        <v>6667</v>
      </c>
      <c r="B6668">
        <f t="shared" ca="1" si="104"/>
        <v>4.7555913384082302</v>
      </c>
    </row>
    <row r="6669" spans="1:2" x14ac:dyDescent="0.25">
      <c r="A6669" s="1">
        <v>6668</v>
      </c>
      <c r="B6669">
        <f t="shared" ca="1" si="104"/>
        <v>14.003601071372696</v>
      </c>
    </row>
    <row r="6670" spans="1:2" x14ac:dyDescent="0.25">
      <c r="A6670" s="1">
        <v>6669</v>
      </c>
      <c r="B6670">
        <f t="shared" ca="1" si="104"/>
        <v>21.956958478590771</v>
      </c>
    </row>
    <row r="6671" spans="1:2" x14ac:dyDescent="0.25">
      <c r="A6671" s="1">
        <v>6670</v>
      </c>
      <c r="B6671">
        <f t="shared" ca="1" si="104"/>
        <v>16.48515343113537</v>
      </c>
    </row>
    <row r="6672" spans="1:2" x14ac:dyDescent="0.25">
      <c r="A6672" s="1">
        <v>6671</v>
      </c>
      <c r="B6672">
        <f t="shared" ca="1" si="104"/>
        <v>18.890208028482224</v>
      </c>
    </row>
    <row r="6673" spans="1:2" x14ac:dyDescent="0.25">
      <c r="A6673" s="1">
        <v>6672</v>
      </c>
      <c r="B6673">
        <f t="shared" ca="1" si="104"/>
        <v>19.87866738293031</v>
      </c>
    </row>
    <row r="6674" spans="1:2" x14ac:dyDescent="0.25">
      <c r="A6674" s="1">
        <v>6673</v>
      </c>
      <c r="B6674">
        <f t="shared" ca="1" si="104"/>
        <v>19.319915115172883</v>
      </c>
    </row>
    <row r="6675" spans="1:2" x14ac:dyDescent="0.25">
      <c r="A6675" s="1">
        <v>6674</v>
      </c>
      <c r="B6675">
        <f t="shared" ca="1" si="104"/>
        <v>16.064026022583512</v>
      </c>
    </row>
    <row r="6676" spans="1:2" x14ac:dyDescent="0.25">
      <c r="A6676" s="1">
        <v>6675</v>
      </c>
      <c r="B6676">
        <f t="shared" ca="1" si="104"/>
        <v>20.932738685943328</v>
      </c>
    </row>
    <row r="6677" spans="1:2" x14ac:dyDescent="0.25">
      <c r="A6677" s="1">
        <v>6676</v>
      </c>
      <c r="B6677">
        <f t="shared" ca="1" si="104"/>
        <v>0.36289420444503051</v>
      </c>
    </row>
    <row r="6678" spans="1:2" x14ac:dyDescent="0.25">
      <c r="A6678" s="1">
        <v>6677</v>
      </c>
      <c r="B6678">
        <f t="shared" ca="1" si="104"/>
        <v>12.32565346623293</v>
      </c>
    </row>
    <row r="6679" spans="1:2" x14ac:dyDescent="0.25">
      <c r="A6679" s="1">
        <v>6678</v>
      </c>
      <c r="B6679">
        <f t="shared" ca="1" si="104"/>
        <v>19.072795875276974</v>
      </c>
    </row>
    <row r="6680" spans="1:2" x14ac:dyDescent="0.25">
      <c r="A6680" s="1">
        <v>6679</v>
      </c>
      <c r="B6680">
        <f t="shared" ca="1" si="104"/>
        <v>25.584768226875084</v>
      </c>
    </row>
    <row r="6681" spans="1:2" x14ac:dyDescent="0.25">
      <c r="A6681" s="1">
        <v>6680</v>
      </c>
      <c r="B6681">
        <f t="shared" ca="1" si="104"/>
        <v>18.032398788603814</v>
      </c>
    </row>
    <row r="6682" spans="1:2" x14ac:dyDescent="0.25">
      <c r="A6682" s="1">
        <v>6681</v>
      </c>
      <c r="B6682">
        <f t="shared" ca="1" si="104"/>
        <v>14.112871169818618</v>
      </c>
    </row>
    <row r="6683" spans="1:2" x14ac:dyDescent="0.25">
      <c r="A6683" s="1">
        <v>6682</v>
      </c>
      <c r="B6683">
        <f t="shared" ca="1" si="104"/>
        <v>9.9023339400614852</v>
      </c>
    </row>
    <row r="6684" spans="1:2" x14ac:dyDescent="0.25">
      <c r="A6684" s="1">
        <v>6683</v>
      </c>
      <c r="B6684">
        <f t="shared" ca="1" si="104"/>
        <v>17.047930900698297</v>
      </c>
    </row>
    <row r="6685" spans="1:2" x14ac:dyDescent="0.25">
      <c r="A6685" s="1">
        <v>6684</v>
      </c>
      <c r="B6685">
        <f t="shared" ca="1" si="104"/>
        <v>12.385633109409358</v>
      </c>
    </row>
    <row r="6686" spans="1:2" x14ac:dyDescent="0.25">
      <c r="A6686" s="1">
        <v>6685</v>
      </c>
      <c r="B6686">
        <f t="shared" ca="1" si="104"/>
        <v>7.4990545626150986</v>
      </c>
    </row>
    <row r="6687" spans="1:2" x14ac:dyDescent="0.25">
      <c r="A6687" s="1">
        <v>6686</v>
      </c>
      <c r="B6687">
        <f t="shared" ca="1" si="104"/>
        <v>10.337398641946745</v>
      </c>
    </row>
    <row r="6688" spans="1:2" x14ac:dyDescent="0.25">
      <c r="A6688" s="1">
        <v>6687</v>
      </c>
      <c r="B6688">
        <f t="shared" ca="1" si="104"/>
        <v>9.304761591303361</v>
      </c>
    </row>
    <row r="6689" spans="1:2" x14ac:dyDescent="0.25">
      <c r="A6689" s="1">
        <v>6688</v>
      </c>
      <c r="B6689">
        <f t="shared" ca="1" si="104"/>
        <v>11.991352065004779</v>
      </c>
    </row>
    <row r="6690" spans="1:2" x14ac:dyDescent="0.25">
      <c r="A6690" s="1">
        <v>6689</v>
      </c>
      <c r="B6690">
        <f t="shared" ca="1" si="104"/>
        <v>15.24989711397401</v>
      </c>
    </row>
    <row r="6691" spans="1:2" x14ac:dyDescent="0.25">
      <c r="A6691" s="1">
        <v>6690</v>
      </c>
      <c r="B6691">
        <f t="shared" ca="1" si="104"/>
        <v>13.825106554604124</v>
      </c>
    </row>
    <row r="6692" spans="1:2" x14ac:dyDescent="0.25">
      <c r="A6692" s="1">
        <v>6691</v>
      </c>
      <c r="B6692">
        <f t="shared" ca="1" si="104"/>
        <v>16.819614664163023</v>
      </c>
    </row>
    <row r="6693" spans="1:2" x14ac:dyDescent="0.25">
      <c r="A6693" s="1">
        <v>6692</v>
      </c>
      <c r="B6693">
        <f t="shared" ca="1" si="104"/>
        <v>14.782910024548672</v>
      </c>
    </row>
    <row r="6694" spans="1:2" x14ac:dyDescent="0.25">
      <c r="A6694" s="1">
        <v>6693</v>
      </c>
      <c r="B6694">
        <f t="shared" ca="1" si="104"/>
        <v>21.251499706191616</v>
      </c>
    </row>
    <row r="6695" spans="1:2" x14ac:dyDescent="0.25">
      <c r="A6695" s="1">
        <v>6694</v>
      </c>
      <c r="B6695">
        <f t="shared" ca="1" si="104"/>
        <v>7.1659234762501853</v>
      </c>
    </row>
    <row r="6696" spans="1:2" x14ac:dyDescent="0.25">
      <c r="A6696" s="1">
        <v>6695</v>
      </c>
      <c r="B6696">
        <f t="shared" ca="1" si="104"/>
        <v>33.155188750417153</v>
      </c>
    </row>
    <row r="6697" spans="1:2" x14ac:dyDescent="0.25">
      <c r="A6697" s="1">
        <v>6696</v>
      </c>
      <c r="B6697">
        <f t="shared" ca="1" si="104"/>
        <v>21.170498902211698</v>
      </c>
    </row>
    <row r="6698" spans="1:2" x14ac:dyDescent="0.25">
      <c r="A6698" s="1">
        <v>6697</v>
      </c>
      <c r="B6698">
        <f t="shared" ca="1" si="104"/>
        <v>8.0092414615597871</v>
      </c>
    </row>
    <row r="6699" spans="1:2" x14ac:dyDescent="0.25">
      <c r="A6699" s="1">
        <v>6698</v>
      </c>
      <c r="B6699">
        <f t="shared" ca="1" si="104"/>
        <v>26.956345482772129</v>
      </c>
    </row>
    <row r="6700" spans="1:2" x14ac:dyDescent="0.25">
      <c r="A6700" s="1">
        <v>6699</v>
      </c>
      <c r="B6700">
        <f t="shared" ca="1" si="104"/>
        <v>13.636877979369057</v>
      </c>
    </row>
    <row r="6701" spans="1:2" x14ac:dyDescent="0.25">
      <c r="A6701" s="1">
        <v>6700</v>
      </c>
      <c r="B6701">
        <f t="shared" ca="1" si="104"/>
        <v>14.132488766386578</v>
      </c>
    </row>
    <row r="6702" spans="1:2" x14ac:dyDescent="0.25">
      <c r="A6702" s="1">
        <v>6701</v>
      </c>
      <c r="B6702">
        <f t="shared" ca="1" si="104"/>
        <v>8.166862952587552</v>
      </c>
    </row>
    <row r="6703" spans="1:2" x14ac:dyDescent="0.25">
      <c r="A6703" s="1">
        <v>6702</v>
      </c>
      <c r="B6703">
        <f t="shared" ca="1" si="104"/>
        <v>21.590261451055358</v>
      </c>
    </row>
    <row r="6704" spans="1:2" x14ac:dyDescent="0.25">
      <c r="A6704" s="1">
        <v>6703</v>
      </c>
      <c r="B6704">
        <f t="shared" ca="1" si="104"/>
        <v>8.1842904179948235</v>
      </c>
    </row>
    <row r="6705" spans="1:2" x14ac:dyDescent="0.25">
      <c r="A6705" s="1">
        <v>6704</v>
      </c>
      <c r="B6705">
        <f t="shared" ca="1" si="104"/>
        <v>16.161018973852919</v>
      </c>
    </row>
    <row r="6706" spans="1:2" x14ac:dyDescent="0.25">
      <c r="A6706" s="1">
        <v>6705</v>
      </c>
      <c r="B6706">
        <f t="shared" ca="1" si="104"/>
        <v>24.982801841895544</v>
      </c>
    </row>
    <row r="6707" spans="1:2" x14ac:dyDescent="0.25">
      <c r="A6707" s="1">
        <v>6706</v>
      </c>
      <c r="B6707">
        <f t="shared" ca="1" si="104"/>
        <v>15.898368200477409</v>
      </c>
    </row>
    <row r="6708" spans="1:2" x14ac:dyDescent="0.25">
      <c r="A6708" s="1">
        <v>6707</v>
      </c>
      <c r="B6708">
        <f t="shared" ca="1" si="104"/>
        <v>7.0018910678849693</v>
      </c>
    </row>
    <row r="6709" spans="1:2" x14ac:dyDescent="0.25">
      <c r="A6709" s="1">
        <v>6708</v>
      </c>
      <c r="B6709">
        <f t="shared" ca="1" si="104"/>
        <v>21.815125090865056</v>
      </c>
    </row>
    <row r="6710" spans="1:2" x14ac:dyDescent="0.25">
      <c r="A6710" s="1">
        <v>6709</v>
      </c>
      <c r="B6710">
        <f t="shared" ca="1" si="104"/>
        <v>5.4169490041691652</v>
      </c>
    </row>
    <row r="6711" spans="1:2" x14ac:dyDescent="0.25">
      <c r="A6711" s="1">
        <v>6710</v>
      </c>
      <c r="B6711">
        <f t="shared" ca="1" si="104"/>
        <v>17.942086101461488</v>
      </c>
    </row>
    <row r="6712" spans="1:2" x14ac:dyDescent="0.25">
      <c r="A6712" s="1">
        <v>6711</v>
      </c>
      <c r="B6712">
        <f t="shared" ca="1" si="104"/>
        <v>13.012470797280921</v>
      </c>
    </row>
    <row r="6713" spans="1:2" x14ac:dyDescent="0.25">
      <c r="A6713" s="1">
        <v>6712</v>
      </c>
      <c r="B6713">
        <f t="shared" ca="1" si="104"/>
        <v>10.835937506427797</v>
      </c>
    </row>
    <row r="6714" spans="1:2" x14ac:dyDescent="0.25">
      <c r="A6714" s="1">
        <v>6713</v>
      </c>
      <c r="B6714">
        <f t="shared" ca="1" si="104"/>
        <v>17.3171378958465</v>
      </c>
    </row>
    <row r="6715" spans="1:2" x14ac:dyDescent="0.25">
      <c r="A6715" s="1">
        <v>6714</v>
      </c>
      <c r="B6715">
        <f t="shared" ca="1" si="104"/>
        <v>25.64874099016248</v>
      </c>
    </row>
    <row r="6716" spans="1:2" x14ac:dyDescent="0.25">
      <c r="A6716" s="1">
        <v>6715</v>
      </c>
      <c r="B6716">
        <f t="shared" ca="1" si="104"/>
        <v>27.241476299817926</v>
      </c>
    </row>
    <row r="6717" spans="1:2" x14ac:dyDescent="0.25">
      <c r="A6717" s="1">
        <v>6716</v>
      </c>
      <c r="B6717">
        <f t="shared" ca="1" si="104"/>
        <v>8.9945339920344942</v>
      </c>
    </row>
    <row r="6718" spans="1:2" x14ac:dyDescent="0.25">
      <c r="A6718" s="1">
        <v>6717</v>
      </c>
      <c r="B6718">
        <f t="shared" ca="1" si="104"/>
        <v>13.825217677261396</v>
      </c>
    </row>
    <row r="6719" spans="1:2" x14ac:dyDescent="0.25">
      <c r="A6719" s="1">
        <v>6718</v>
      </c>
      <c r="B6719">
        <f t="shared" ca="1" si="104"/>
        <v>11.451050866540466</v>
      </c>
    </row>
    <row r="6720" spans="1:2" x14ac:dyDescent="0.25">
      <c r="A6720" s="1">
        <v>6719</v>
      </c>
      <c r="B6720">
        <f t="shared" ca="1" si="104"/>
        <v>14.127270720832035</v>
      </c>
    </row>
    <row r="6721" spans="1:2" x14ac:dyDescent="0.25">
      <c r="A6721" s="1">
        <v>6720</v>
      </c>
      <c r="B6721">
        <f t="shared" ca="1" si="104"/>
        <v>12.767127564095304</v>
      </c>
    </row>
    <row r="6722" spans="1:2" x14ac:dyDescent="0.25">
      <c r="A6722" s="1">
        <v>6721</v>
      </c>
      <c r="B6722">
        <f t="shared" ca="1" si="104"/>
        <v>14.115355104210035</v>
      </c>
    </row>
    <row r="6723" spans="1:2" x14ac:dyDescent="0.25">
      <c r="A6723" s="1">
        <v>6722</v>
      </c>
      <c r="B6723">
        <f t="shared" ref="B6723:B6786" ca="1" si="105">NORMINV(RAND(),15.6,6.5)</f>
        <v>19.799693554092073</v>
      </c>
    </row>
    <row r="6724" spans="1:2" x14ac:dyDescent="0.25">
      <c r="A6724" s="1">
        <v>6723</v>
      </c>
      <c r="B6724">
        <f t="shared" ca="1" si="105"/>
        <v>4.6553629445047875</v>
      </c>
    </row>
    <row r="6725" spans="1:2" x14ac:dyDescent="0.25">
      <c r="A6725" s="1">
        <v>6724</v>
      </c>
      <c r="B6725">
        <f t="shared" ca="1" si="105"/>
        <v>15.649203545435729</v>
      </c>
    </row>
    <row r="6726" spans="1:2" x14ac:dyDescent="0.25">
      <c r="A6726" s="1">
        <v>6725</v>
      </c>
      <c r="B6726">
        <f t="shared" ca="1" si="105"/>
        <v>21.344065452286817</v>
      </c>
    </row>
    <row r="6727" spans="1:2" x14ac:dyDescent="0.25">
      <c r="A6727" s="1">
        <v>6726</v>
      </c>
      <c r="B6727">
        <f t="shared" ca="1" si="105"/>
        <v>13.672172103253757</v>
      </c>
    </row>
    <row r="6728" spans="1:2" x14ac:dyDescent="0.25">
      <c r="A6728" s="1">
        <v>6727</v>
      </c>
      <c r="B6728">
        <f t="shared" ca="1" si="105"/>
        <v>1.9035934370440604</v>
      </c>
    </row>
    <row r="6729" spans="1:2" x14ac:dyDescent="0.25">
      <c r="A6729" s="1">
        <v>6728</v>
      </c>
      <c r="B6729">
        <f t="shared" ca="1" si="105"/>
        <v>-3.271641567571967</v>
      </c>
    </row>
    <row r="6730" spans="1:2" x14ac:dyDescent="0.25">
      <c r="A6730" s="1">
        <v>6729</v>
      </c>
      <c r="B6730">
        <f t="shared" ca="1" si="105"/>
        <v>14.947091724539382</v>
      </c>
    </row>
    <row r="6731" spans="1:2" x14ac:dyDescent="0.25">
      <c r="A6731" s="1">
        <v>6730</v>
      </c>
      <c r="B6731">
        <f t="shared" ca="1" si="105"/>
        <v>14.735796903061932</v>
      </c>
    </row>
    <row r="6732" spans="1:2" x14ac:dyDescent="0.25">
      <c r="A6732" s="1">
        <v>6731</v>
      </c>
      <c r="B6732">
        <f t="shared" ca="1" si="105"/>
        <v>4.4564651804135362</v>
      </c>
    </row>
    <row r="6733" spans="1:2" x14ac:dyDescent="0.25">
      <c r="A6733" s="1">
        <v>6732</v>
      </c>
      <c r="B6733">
        <f t="shared" ca="1" si="105"/>
        <v>15.585653532534701</v>
      </c>
    </row>
    <row r="6734" spans="1:2" x14ac:dyDescent="0.25">
      <c r="A6734" s="1">
        <v>6733</v>
      </c>
      <c r="B6734">
        <f t="shared" ca="1" si="105"/>
        <v>16.082708082579995</v>
      </c>
    </row>
    <row r="6735" spans="1:2" x14ac:dyDescent="0.25">
      <c r="A6735" s="1">
        <v>6734</v>
      </c>
      <c r="B6735">
        <f t="shared" ca="1" si="105"/>
        <v>19.67823210491462</v>
      </c>
    </row>
    <row r="6736" spans="1:2" x14ac:dyDescent="0.25">
      <c r="A6736" s="1">
        <v>6735</v>
      </c>
      <c r="B6736">
        <f t="shared" ca="1" si="105"/>
        <v>21.271431910379206</v>
      </c>
    </row>
    <row r="6737" spans="1:2" x14ac:dyDescent="0.25">
      <c r="A6737" s="1">
        <v>6736</v>
      </c>
      <c r="B6737">
        <f t="shared" ca="1" si="105"/>
        <v>20.061157148301817</v>
      </c>
    </row>
    <row r="6738" spans="1:2" x14ac:dyDescent="0.25">
      <c r="A6738" s="1">
        <v>6737</v>
      </c>
      <c r="B6738">
        <f t="shared" ca="1" si="105"/>
        <v>23.422982655616327</v>
      </c>
    </row>
    <row r="6739" spans="1:2" x14ac:dyDescent="0.25">
      <c r="A6739" s="1">
        <v>6738</v>
      </c>
      <c r="B6739">
        <f t="shared" ca="1" si="105"/>
        <v>24.181961897077407</v>
      </c>
    </row>
    <row r="6740" spans="1:2" x14ac:dyDescent="0.25">
      <c r="A6740" s="1">
        <v>6739</v>
      </c>
      <c r="B6740">
        <f t="shared" ca="1" si="105"/>
        <v>15.76488516899378</v>
      </c>
    </row>
    <row r="6741" spans="1:2" x14ac:dyDescent="0.25">
      <c r="A6741" s="1">
        <v>6740</v>
      </c>
      <c r="B6741">
        <f t="shared" ca="1" si="105"/>
        <v>12.772533477914418</v>
      </c>
    </row>
    <row r="6742" spans="1:2" x14ac:dyDescent="0.25">
      <c r="A6742" s="1">
        <v>6741</v>
      </c>
      <c r="B6742">
        <f t="shared" ca="1" si="105"/>
        <v>17.17722951079762</v>
      </c>
    </row>
    <row r="6743" spans="1:2" x14ac:dyDescent="0.25">
      <c r="A6743" s="1">
        <v>6742</v>
      </c>
      <c r="B6743">
        <f t="shared" ca="1" si="105"/>
        <v>17.102218923759096</v>
      </c>
    </row>
    <row r="6744" spans="1:2" x14ac:dyDescent="0.25">
      <c r="A6744" s="1">
        <v>6743</v>
      </c>
      <c r="B6744">
        <f t="shared" ca="1" si="105"/>
        <v>6.8604623927002955</v>
      </c>
    </row>
    <row r="6745" spans="1:2" x14ac:dyDescent="0.25">
      <c r="A6745" s="1">
        <v>6744</v>
      </c>
      <c r="B6745">
        <f t="shared" ca="1" si="105"/>
        <v>12.227519223077028</v>
      </c>
    </row>
    <row r="6746" spans="1:2" x14ac:dyDescent="0.25">
      <c r="A6746" s="1">
        <v>6745</v>
      </c>
      <c r="B6746">
        <f t="shared" ca="1" si="105"/>
        <v>18.802627526135822</v>
      </c>
    </row>
    <row r="6747" spans="1:2" x14ac:dyDescent="0.25">
      <c r="A6747" s="1">
        <v>6746</v>
      </c>
      <c r="B6747">
        <f t="shared" ca="1" si="105"/>
        <v>12.071882628428765</v>
      </c>
    </row>
    <row r="6748" spans="1:2" x14ac:dyDescent="0.25">
      <c r="A6748" s="1">
        <v>6747</v>
      </c>
      <c r="B6748">
        <f t="shared" ca="1" si="105"/>
        <v>14.062338667773879</v>
      </c>
    </row>
    <row r="6749" spans="1:2" x14ac:dyDescent="0.25">
      <c r="A6749" s="1">
        <v>6748</v>
      </c>
      <c r="B6749">
        <f t="shared" ca="1" si="105"/>
        <v>14.772615454098522</v>
      </c>
    </row>
    <row r="6750" spans="1:2" x14ac:dyDescent="0.25">
      <c r="A6750" s="1">
        <v>6749</v>
      </c>
      <c r="B6750">
        <f t="shared" ca="1" si="105"/>
        <v>22.312623892851949</v>
      </c>
    </row>
    <row r="6751" spans="1:2" x14ac:dyDescent="0.25">
      <c r="A6751" s="1">
        <v>6750</v>
      </c>
      <c r="B6751">
        <f t="shared" ca="1" si="105"/>
        <v>13.269929905746949</v>
      </c>
    </row>
    <row r="6752" spans="1:2" x14ac:dyDescent="0.25">
      <c r="A6752" s="1">
        <v>6751</v>
      </c>
      <c r="B6752">
        <f t="shared" ca="1" si="105"/>
        <v>2.2136546527384855</v>
      </c>
    </row>
    <row r="6753" spans="1:2" x14ac:dyDescent="0.25">
      <c r="A6753" s="1">
        <v>6752</v>
      </c>
      <c r="B6753">
        <f t="shared" ca="1" si="105"/>
        <v>7.8296149874431382</v>
      </c>
    </row>
    <row r="6754" spans="1:2" x14ac:dyDescent="0.25">
      <c r="A6754" s="1">
        <v>6753</v>
      </c>
      <c r="B6754">
        <f t="shared" ca="1" si="105"/>
        <v>21.759579512886827</v>
      </c>
    </row>
    <row r="6755" spans="1:2" x14ac:dyDescent="0.25">
      <c r="A6755" s="1">
        <v>6754</v>
      </c>
      <c r="B6755">
        <f t="shared" ca="1" si="105"/>
        <v>12.504454394522043</v>
      </c>
    </row>
    <row r="6756" spans="1:2" x14ac:dyDescent="0.25">
      <c r="A6756" s="1">
        <v>6755</v>
      </c>
      <c r="B6756">
        <f t="shared" ca="1" si="105"/>
        <v>12.129823349326086</v>
      </c>
    </row>
    <row r="6757" spans="1:2" x14ac:dyDescent="0.25">
      <c r="A6757" s="1">
        <v>6756</v>
      </c>
      <c r="B6757">
        <f t="shared" ca="1" si="105"/>
        <v>14.004561373572347</v>
      </c>
    </row>
    <row r="6758" spans="1:2" x14ac:dyDescent="0.25">
      <c r="A6758" s="1">
        <v>6757</v>
      </c>
      <c r="B6758">
        <f t="shared" ca="1" si="105"/>
        <v>20.850034470372165</v>
      </c>
    </row>
    <row r="6759" spans="1:2" x14ac:dyDescent="0.25">
      <c r="A6759" s="1">
        <v>6758</v>
      </c>
      <c r="B6759">
        <f t="shared" ca="1" si="105"/>
        <v>25.874202839212415</v>
      </c>
    </row>
    <row r="6760" spans="1:2" x14ac:dyDescent="0.25">
      <c r="A6760" s="1">
        <v>6759</v>
      </c>
      <c r="B6760">
        <f t="shared" ca="1" si="105"/>
        <v>13.202560100829951</v>
      </c>
    </row>
    <row r="6761" spans="1:2" x14ac:dyDescent="0.25">
      <c r="A6761" s="1">
        <v>6760</v>
      </c>
      <c r="B6761">
        <f t="shared" ca="1" si="105"/>
        <v>17.644192178764694</v>
      </c>
    </row>
    <row r="6762" spans="1:2" x14ac:dyDescent="0.25">
      <c r="A6762" s="1">
        <v>6761</v>
      </c>
      <c r="B6762">
        <f t="shared" ca="1" si="105"/>
        <v>11.295906958070745</v>
      </c>
    </row>
    <row r="6763" spans="1:2" x14ac:dyDescent="0.25">
      <c r="A6763" s="1">
        <v>6762</v>
      </c>
      <c r="B6763">
        <f t="shared" ca="1" si="105"/>
        <v>14.680313372977297</v>
      </c>
    </row>
    <row r="6764" spans="1:2" x14ac:dyDescent="0.25">
      <c r="A6764" s="1">
        <v>6763</v>
      </c>
      <c r="B6764">
        <f t="shared" ca="1" si="105"/>
        <v>19.52841313186104</v>
      </c>
    </row>
    <row r="6765" spans="1:2" x14ac:dyDescent="0.25">
      <c r="A6765" s="1">
        <v>6764</v>
      </c>
      <c r="B6765">
        <f t="shared" ca="1" si="105"/>
        <v>13.948361037443307</v>
      </c>
    </row>
    <row r="6766" spans="1:2" x14ac:dyDescent="0.25">
      <c r="A6766" s="1">
        <v>6765</v>
      </c>
      <c r="B6766">
        <f t="shared" ca="1" si="105"/>
        <v>25.292780332213638</v>
      </c>
    </row>
    <row r="6767" spans="1:2" x14ac:dyDescent="0.25">
      <c r="A6767" s="1">
        <v>6766</v>
      </c>
      <c r="B6767">
        <f t="shared" ca="1" si="105"/>
        <v>23.691478705748167</v>
      </c>
    </row>
    <row r="6768" spans="1:2" x14ac:dyDescent="0.25">
      <c r="A6768" s="1">
        <v>6767</v>
      </c>
      <c r="B6768">
        <f t="shared" ca="1" si="105"/>
        <v>10.026230346675952</v>
      </c>
    </row>
    <row r="6769" spans="1:2" x14ac:dyDescent="0.25">
      <c r="A6769" s="1">
        <v>6768</v>
      </c>
      <c r="B6769">
        <f t="shared" ca="1" si="105"/>
        <v>16.657329930226531</v>
      </c>
    </row>
    <row r="6770" spans="1:2" x14ac:dyDescent="0.25">
      <c r="A6770" s="1">
        <v>6769</v>
      </c>
      <c r="B6770">
        <f t="shared" ca="1" si="105"/>
        <v>13.848761119755826</v>
      </c>
    </row>
    <row r="6771" spans="1:2" x14ac:dyDescent="0.25">
      <c r="A6771" s="1">
        <v>6770</v>
      </c>
      <c r="B6771">
        <f t="shared" ca="1" si="105"/>
        <v>25.679084992499966</v>
      </c>
    </row>
    <row r="6772" spans="1:2" x14ac:dyDescent="0.25">
      <c r="A6772" s="1">
        <v>6771</v>
      </c>
      <c r="B6772">
        <f t="shared" ca="1" si="105"/>
        <v>16.650350343367709</v>
      </c>
    </row>
    <row r="6773" spans="1:2" x14ac:dyDescent="0.25">
      <c r="A6773" s="1">
        <v>6772</v>
      </c>
      <c r="B6773">
        <f t="shared" ca="1" si="105"/>
        <v>10.657549467488032</v>
      </c>
    </row>
    <row r="6774" spans="1:2" x14ac:dyDescent="0.25">
      <c r="A6774" s="1">
        <v>6773</v>
      </c>
      <c r="B6774">
        <f t="shared" ca="1" si="105"/>
        <v>13.564427059772648</v>
      </c>
    </row>
    <row r="6775" spans="1:2" x14ac:dyDescent="0.25">
      <c r="A6775" s="1">
        <v>6774</v>
      </c>
      <c r="B6775">
        <f t="shared" ca="1" si="105"/>
        <v>24.199892201741562</v>
      </c>
    </row>
    <row r="6776" spans="1:2" x14ac:dyDescent="0.25">
      <c r="A6776" s="1">
        <v>6775</v>
      </c>
      <c r="B6776">
        <f t="shared" ca="1" si="105"/>
        <v>3.9821051080213135</v>
      </c>
    </row>
    <row r="6777" spans="1:2" x14ac:dyDescent="0.25">
      <c r="A6777" s="1">
        <v>6776</v>
      </c>
      <c r="B6777">
        <f t="shared" ca="1" si="105"/>
        <v>29.778156781153115</v>
      </c>
    </row>
    <row r="6778" spans="1:2" x14ac:dyDescent="0.25">
      <c r="A6778" s="1">
        <v>6777</v>
      </c>
      <c r="B6778">
        <f t="shared" ca="1" si="105"/>
        <v>11.693217924496691</v>
      </c>
    </row>
    <row r="6779" spans="1:2" x14ac:dyDescent="0.25">
      <c r="A6779" s="1">
        <v>6778</v>
      </c>
      <c r="B6779">
        <f t="shared" ca="1" si="105"/>
        <v>2.3830757064003958</v>
      </c>
    </row>
    <row r="6780" spans="1:2" x14ac:dyDescent="0.25">
      <c r="A6780" s="1">
        <v>6779</v>
      </c>
      <c r="B6780">
        <f t="shared" ca="1" si="105"/>
        <v>6.4967035759042471</v>
      </c>
    </row>
    <row r="6781" spans="1:2" x14ac:dyDescent="0.25">
      <c r="A6781" s="1">
        <v>6780</v>
      </c>
      <c r="B6781">
        <f t="shared" ca="1" si="105"/>
        <v>19.876905526603398</v>
      </c>
    </row>
    <row r="6782" spans="1:2" x14ac:dyDescent="0.25">
      <c r="A6782" s="1">
        <v>6781</v>
      </c>
      <c r="B6782">
        <f t="shared" ca="1" si="105"/>
        <v>14.171258332373327</v>
      </c>
    </row>
    <row r="6783" spans="1:2" x14ac:dyDescent="0.25">
      <c r="A6783" s="1">
        <v>6782</v>
      </c>
      <c r="B6783">
        <f t="shared" ca="1" si="105"/>
        <v>23.114370300935732</v>
      </c>
    </row>
    <row r="6784" spans="1:2" x14ac:dyDescent="0.25">
      <c r="A6784" s="1">
        <v>6783</v>
      </c>
      <c r="B6784">
        <f t="shared" ca="1" si="105"/>
        <v>12.025886600013628</v>
      </c>
    </row>
    <row r="6785" spans="1:2" x14ac:dyDescent="0.25">
      <c r="A6785" s="1">
        <v>6784</v>
      </c>
      <c r="B6785">
        <f t="shared" ca="1" si="105"/>
        <v>19.513894944622901</v>
      </c>
    </row>
    <row r="6786" spans="1:2" x14ac:dyDescent="0.25">
      <c r="A6786" s="1">
        <v>6785</v>
      </c>
      <c r="B6786">
        <f t="shared" ca="1" si="105"/>
        <v>16.507177206254358</v>
      </c>
    </row>
    <row r="6787" spans="1:2" x14ac:dyDescent="0.25">
      <c r="A6787" s="1">
        <v>6786</v>
      </c>
      <c r="B6787">
        <f t="shared" ref="B6787:B6850" ca="1" si="106">NORMINV(RAND(),15.6,6.5)</f>
        <v>4.199285451104295</v>
      </c>
    </row>
    <row r="6788" spans="1:2" x14ac:dyDescent="0.25">
      <c r="A6788" s="1">
        <v>6787</v>
      </c>
      <c r="B6788">
        <f t="shared" ca="1" si="106"/>
        <v>17.421960155182589</v>
      </c>
    </row>
    <row r="6789" spans="1:2" x14ac:dyDescent="0.25">
      <c r="A6789" s="1">
        <v>6788</v>
      </c>
      <c r="B6789">
        <f t="shared" ca="1" si="106"/>
        <v>13.494615846134181</v>
      </c>
    </row>
    <row r="6790" spans="1:2" x14ac:dyDescent="0.25">
      <c r="A6790" s="1">
        <v>6789</v>
      </c>
      <c r="B6790">
        <f t="shared" ca="1" si="106"/>
        <v>15.998075044892932</v>
      </c>
    </row>
    <row r="6791" spans="1:2" x14ac:dyDescent="0.25">
      <c r="A6791" s="1">
        <v>6790</v>
      </c>
      <c r="B6791">
        <f t="shared" ca="1" si="106"/>
        <v>8.3847050508499255</v>
      </c>
    </row>
    <row r="6792" spans="1:2" x14ac:dyDescent="0.25">
      <c r="A6792" s="1">
        <v>6791</v>
      </c>
      <c r="B6792">
        <f t="shared" ca="1" si="106"/>
        <v>8.9838917598832282</v>
      </c>
    </row>
    <row r="6793" spans="1:2" x14ac:dyDescent="0.25">
      <c r="A6793" s="1">
        <v>6792</v>
      </c>
      <c r="B6793">
        <f t="shared" ca="1" si="106"/>
        <v>8.1900212508025909</v>
      </c>
    </row>
    <row r="6794" spans="1:2" x14ac:dyDescent="0.25">
      <c r="A6794" s="1">
        <v>6793</v>
      </c>
      <c r="B6794">
        <f t="shared" ca="1" si="106"/>
        <v>16.449314755716777</v>
      </c>
    </row>
    <row r="6795" spans="1:2" x14ac:dyDescent="0.25">
      <c r="A6795" s="1">
        <v>6794</v>
      </c>
      <c r="B6795">
        <f t="shared" ca="1" si="106"/>
        <v>5.8591597867357663</v>
      </c>
    </row>
    <row r="6796" spans="1:2" x14ac:dyDescent="0.25">
      <c r="A6796" s="1">
        <v>6795</v>
      </c>
      <c r="B6796">
        <f t="shared" ca="1" si="106"/>
        <v>9.4099452872031968</v>
      </c>
    </row>
    <row r="6797" spans="1:2" x14ac:dyDescent="0.25">
      <c r="A6797" s="1">
        <v>6796</v>
      </c>
      <c r="B6797">
        <f t="shared" ca="1" si="106"/>
        <v>16.855437662417806</v>
      </c>
    </row>
    <row r="6798" spans="1:2" x14ac:dyDescent="0.25">
      <c r="A6798" s="1">
        <v>6797</v>
      </c>
      <c r="B6798">
        <f t="shared" ca="1" si="106"/>
        <v>13.459809986536456</v>
      </c>
    </row>
    <row r="6799" spans="1:2" x14ac:dyDescent="0.25">
      <c r="A6799" s="1">
        <v>6798</v>
      </c>
      <c r="B6799">
        <f t="shared" ca="1" si="106"/>
        <v>13.113009159335554</v>
      </c>
    </row>
    <row r="6800" spans="1:2" x14ac:dyDescent="0.25">
      <c r="A6800" s="1">
        <v>6799</v>
      </c>
      <c r="B6800">
        <f t="shared" ca="1" si="106"/>
        <v>12.259111389321466</v>
      </c>
    </row>
    <row r="6801" spans="1:2" x14ac:dyDescent="0.25">
      <c r="A6801" s="1">
        <v>6800</v>
      </c>
      <c r="B6801">
        <f t="shared" ca="1" si="106"/>
        <v>19.11807052006013</v>
      </c>
    </row>
    <row r="6802" spans="1:2" x14ac:dyDescent="0.25">
      <c r="A6802" s="1">
        <v>6801</v>
      </c>
      <c r="B6802">
        <f t="shared" ca="1" si="106"/>
        <v>5.8367315303066754</v>
      </c>
    </row>
    <row r="6803" spans="1:2" x14ac:dyDescent="0.25">
      <c r="A6803" s="1">
        <v>6802</v>
      </c>
      <c r="B6803">
        <f t="shared" ca="1" si="106"/>
        <v>11.067186096317982</v>
      </c>
    </row>
    <row r="6804" spans="1:2" x14ac:dyDescent="0.25">
      <c r="A6804" s="1">
        <v>6803</v>
      </c>
      <c r="B6804">
        <f t="shared" ca="1" si="106"/>
        <v>12.84657145740513</v>
      </c>
    </row>
    <row r="6805" spans="1:2" x14ac:dyDescent="0.25">
      <c r="A6805" s="1">
        <v>6804</v>
      </c>
      <c r="B6805">
        <f t="shared" ca="1" si="106"/>
        <v>10.503861252471761</v>
      </c>
    </row>
    <row r="6806" spans="1:2" x14ac:dyDescent="0.25">
      <c r="A6806" s="1">
        <v>6805</v>
      </c>
      <c r="B6806">
        <f t="shared" ca="1" si="106"/>
        <v>17.897322060571721</v>
      </c>
    </row>
    <row r="6807" spans="1:2" x14ac:dyDescent="0.25">
      <c r="A6807" s="1">
        <v>6806</v>
      </c>
      <c r="B6807">
        <f t="shared" ca="1" si="106"/>
        <v>12.848270039023532</v>
      </c>
    </row>
    <row r="6808" spans="1:2" x14ac:dyDescent="0.25">
      <c r="A6808" s="1">
        <v>6807</v>
      </c>
      <c r="B6808">
        <f t="shared" ca="1" si="106"/>
        <v>15.2140176287909</v>
      </c>
    </row>
    <row r="6809" spans="1:2" x14ac:dyDescent="0.25">
      <c r="A6809" s="1">
        <v>6808</v>
      </c>
      <c r="B6809">
        <f t="shared" ca="1" si="106"/>
        <v>19.809157764158371</v>
      </c>
    </row>
    <row r="6810" spans="1:2" x14ac:dyDescent="0.25">
      <c r="A6810" s="1">
        <v>6809</v>
      </c>
      <c r="B6810">
        <f t="shared" ca="1" si="106"/>
        <v>20.746192392059697</v>
      </c>
    </row>
    <row r="6811" spans="1:2" x14ac:dyDescent="0.25">
      <c r="A6811" s="1">
        <v>6810</v>
      </c>
      <c r="B6811">
        <f t="shared" ca="1" si="106"/>
        <v>24.349911678272111</v>
      </c>
    </row>
    <row r="6812" spans="1:2" x14ac:dyDescent="0.25">
      <c r="A6812" s="1">
        <v>6811</v>
      </c>
      <c r="B6812">
        <f t="shared" ca="1" si="106"/>
        <v>0.48212911101885325</v>
      </c>
    </row>
    <row r="6813" spans="1:2" x14ac:dyDescent="0.25">
      <c r="A6813" s="1">
        <v>6812</v>
      </c>
      <c r="B6813">
        <f t="shared" ca="1" si="106"/>
        <v>3.1359861294931211</v>
      </c>
    </row>
    <row r="6814" spans="1:2" x14ac:dyDescent="0.25">
      <c r="A6814" s="1">
        <v>6813</v>
      </c>
      <c r="B6814">
        <f t="shared" ca="1" si="106"/>
        <v>17.196695795349367</v>
      </c>
    </row>
    <row r="6815" spans="1:2" x14ac:dyDescent="0.25">
      <c r="A6815" s="1">
        <v>6814</v>
      </c>
      <c r="B6815">
        <f t="shared" ca="1" si="106"/>
        <v>24.063242213361235</v>
      </c>
    </row>
    <row r="6816" spans="1:2" x14ac:dyDescent="0.25">
      <c r="A6816" s="1">
        <v>6815</v>
      </c>
      <c r="B6816">
        <f t="shared" ca="1" si="106"/>
        <v>20.798126209406416</v>
      </c>
    </row>
    <row r="6817" spans="1:2" x14ac:dyDescent="0.25">
      <c r="A6817" s="1">
        <v>6816</v>
      </c>
      <c r="B6817">
        <f t="shared" ca="1" si="106"/>
        <v>12.21010475724289</v>
      </c>
    </row>
    <row r="6818" spans="1:2" x14ac:dyDescent="0.25">
      <c r="A6818" s="1">
        <v>6817</v>
      </c>
      <c r="B6818">
        <f t="shared" ca="1" si="106"/>
        <v>12.759018638697746</v>
      </c>
    </row>
    <row r="6819" spans="1:2" x14ac:dyDescent="0.25">
      <c r="A6819" s="1">
        <v>6818</v>
      </c>
      <c r="B6819">
        <f t="shared" ca="1" si="106"/>
        <v>21.64944091715239</v>
      </c>
    </row>
    <row r="6820" spans="1:2" x14ac:dyDescent="0.25">
      <c r="A6820" s="1">
        <v>6819</v>
      </c>
      <c r="B6820">
        <f t="shared" ca="1" si="106"/>
        <v>19.23869475688511</v>
      </c>
    </row>
    <row r="6821" spans="1:2" x14ac:dyDescent="0.25">
      <c r="A6821" s="1">
        <v>6820</v>
      </c>
      <c r="B6821">
        <f t="shared" ca="1" si="106"/>
        <v>24.807241716028507</v>
      </c>
    </row>
    <row r="6822" spans="1:2" x14ac:dyDescent="0.25">
      <c r="A6822" s="1">
        <v>6821</v>
      </c>
      <c r="B6822">
        <f t="shared" ca="1" si="106"/>
        <v>14.990245571534253</v>
      </c>
    </row>
    <row r="6823" spans="1:2" x14ac:dyDescent="0.25">
      <c r="A6823" s="1">
        <v>6822</v>
      </c>
      <c r="B6823">
        <f t="shared" ca="1" si="106"/>
        <v>19.876117993850087</v>
      </c>
    </row>
    <row r="6824" spans="1:2" x14ac:dyDescent="0.25">
      <c r="A6824" s="1">
        <v>6823</v>
      </c>
      <c r="B6824">
        <f t="shared" ca="1" si="106"/>
        <v>9.2704050111652894</v>
      </c>
    </row>
    <row r="6825" spans="1:2" x14ac:dyDescent="0.25">
      <c r="A6825" s="1">
        <v>6824</v>
      </c>
      <c r="B6825">
        <f t="shared" ca="1" si="106"/>
        <v>12.510455793214781</v>
      </c>
    </row>
    <row r="6826" spans="1:2" x14ac:dyDescent="0.25">
      <c r="A6826" s="1">
        <v>6825</v>
      </c>
      <c r="B6826">
        <f t="shared" ca="1" si="106"/>
        <v>18.820789330530705</v>
      </c>
    </row>
    <row r="6827" spans="1:2" x14ac:dyDescent="0.25">
      <c r="A6827" s="1">
        <v>6826</v>
      </c>
      <c r="B6827">
        <f t="shared" ca="1" si="106"/>
        <v>18.974731521614448</v>
      </c>
    </row>
    <row r="6828" spans="1:2" x14ac:dyDescent="0.25">
      <c r="A6828" s="1">
        <v>6827</v>
      </c>
      <c r="B6828">
        <f t="shared" ca="1" si="106"/>
        <v>10.878268885627847</v>
      </c>
    </row>
    <row r="6829" spans="1:2" x14ac:dyDescent="0.25">
      <c r="A6829" s="1">
        <v>6828</v>
      </c>
      <c r="B6829">
        <f t="shared" ca="1" si="106"/>
        <v>12.27399139545353</v>
      </c>
    </row>
    <row r="6830" spans="1:2" x14ac:dyDescent="0.25">
      <c r="A6830" s="1">
        <v>6829</v>
      </c>
      <c r="B6830">
        <f t="shared" ca="1" si="106"/>
        <v>18.321106483067972</v>
      </c>
    </row>
    <row r="6831" spans="1:2" x14ac:dyDescent="0.25">
      <c r="A6831" s="1">
        <v>6830</v>
      </c>
      <c r="B6831">
        <f t="shared" ca="1" si="106"/>
        <v>9.2154105626309821</v>
      </c>
    </row>
    <row r="6832" spans="1:2" x14ac:dyDescent="0.25">
      <c r="A6832" s="1">
        <v>6831</v>
      </c>
      <c r="B6832">
        <f t="shared" ca="1" si="106"/>
        <v>6.7481338951810166</v>
      </c>
    </row>
    <row r="6833" spans="1:2" x14ac:dyDescent="0.25">
      <c r="A6833" s="1">
        <v>6832</v>
      </c>
      <c r="B6833">
        <f t="shared" ca="1" si="106"/>
        <v>21.21897328294542</v>
      </c>
    </row>
    <row r="6834" spans="1:2" x14ac:dyDescent="0.25">
      <c r="A6834" s="1">
        <v>6833</v>
      </c>
      <c r="B6834">
        <f t="shared" ca="1" si="106"/>
        <v>25.092340377927819</v>
      </c>
    </row>
    <row r="6835" spans="1:2" x14ac:dyDescent="0.25">
      <c r="A6835" s="1">
        <v>6834</v>
      </c>
      <c r="B6835">
        <f t="shared" ca="1" si="106"/>
        <v>19.631914380014607</v>
      </c>
    </row>
    <row r="6836" spans="1:2" x14ac:dyDescent="0.25">
      <c r="A6836" s="1">
        <v>6835</v>
      </c>
      <c r="B6836">
        <f t="shared" ca="1" si="106"/>
        <v>26.465367924381859</v>
      </c>
    </row>
    <row r="6837" spans="1:2" x14ac:dyDescent="0.25">
      <c r="A6837" s="1">
        <v>6836</v>
      </c>
      <c r="B6837">
        <f t="shared" ca="1" si="106"/>
        <v>25.234402366943726</v>
      </c>
    </row>
    <row r="6838" spans="1:2" x14ac:dyDescent="0.25">
      <c r="A6838" s="1">
        <v>6837</v>
      </c>
      <c r="B6838">
        <f t="shared" ca="1" si="106"/>
        <v>19.315327821974162</v>
      </c>
    </row>
    <row r="6839" spans="1:2" x14ac:dyDescent="0.25">
      <c r="A6839" s="1">
        <v>6838</v>
      </c>
      <c r="B6839">
        <f t="shared" ca="1" si="106"/>
        <v>11.933357750021644</v>
      </c>
    </row>
    <row r="6840" spans="1:2" x14ac:dyDescent="0.25">
      <c r="A6840" s="1">
        <v>6839</v>
      </c>
      <c r="B6840">
        <f t="shared" ca="1" si="106"/>
        <v>14.823258170914134</v>
      </c>
    </row>
    <row r="6841" spans="1:2" x14ac:dyDescent="0.25">
      <c r="A6841" s="1">
        <v>6840</v>
      </c>
      <c r="B6841">
        <f t="shared" ca="1" si="106"/>
        <v>1.3253113755653345</v>
      </c>
    </row>
    <row r="6842" spans="1:2" x14ac:dyDescent="0.25">
      <c r="A6842" s="1">
        <v>6841</v>
      </c>
      <c r="B6842">
        <f t="shared" ca="1" si="106"/>
        <v>15.452845821347569</v>
      </c>
    </row>
    <row r="6843" spans="1:2" x14ac:dyDescent="0.25">
      <c r="A6843" s="1">
        <v>6842</v>
      </c>
      <c r="B6843">
        <f t="shared" ca="1" si="106"/>
        <v>18.983063043770443</v>
      </c>
    </row>
    <row r="6844" spans="1:2" x14ac:dyDescent="0.25">
      <c r="A6844" s="1">
        <v>6843</v>
      </c>
      <c r="B6844">
        <f t="shared" ca="1" si="106"/>
        <v>11.94900662185248</v>
      </c>
    </row>
    <row r="6845" spans="1:2" x14ac:dyDescent="0.25">
      <c r="A6845" s="1">
        <v>6844</v>
      </c>
      <c r="B6845">
        <f t="shared" ca="1" si="106"/>
        <v>26.848446457122577</v>
      </c>
    </row>
    <row r="6846" spans="1:2" x14ac:dyDescent="0.25">
      <c r="A6846" s="1">
        <v>6845</v>
      </c>
      <c r="B6846">
        <f t="shared" ca="1" si="106"/>
        <v>17.392168337344046</v>
      </c>
    </row>
    <row r="6847" spans="1:2" x14ac:dyDescent="0.25">
      <c r="A6847" s="1">
        <v>6846</v>
      </c>
      <c r="B6847">
        <f t="shared" ca="1" si="106"/>
        <v>19.546949994402464</v>
      </c>
    </row>
    <row r="6848" spans="1:2" x14ac:dyDescent="0.25">
      <c r="A6848" s="1">
        <v>6847</v>
      </c>
      <c r="B6848">
        <f t="shared" ca="1" si="106"/>
        <v>21.549985498558559</v>
      </c>
    </row>
    <row r="6849" spans="1:2" x14ac:dyDescent="0.25">
      <c r="A6849" s="1">
        <v>6848</v>
      </c>
      <c r="B6849">
        <f t="shared" ca="1" si="106"/>
        <v>16.169503069486129</v>
      </c>
    </row>
    <row r="6850" spans="1:2" x14ac:dyDescent="0.25">
      <c r="A6850" s="1">
        <v>6849</v>
      </c>
      <c r="B6850">
        <f t="shared" ca="1" si="106"/>
        <v>9.9418598527167479</v>
      </c>
    </row>
    <row r="6851" spans="1:2" x14ac:dyDescent="0.25">
      <c r="A6851" s="1">
        <v>6850</v>
      </c>
      <c r="B6851">
        <f t="shared" ref="B6851:B6914" ca="1" si="107">NORMINV(RAND(),15.6,6.5)</f>
        <v>14.994160948890615</v>
      </c>
    </row>
    <row r="6852" spans="1:2" x14ac:dyDescent="0.25">
      <c r="A6852" s="1">
        <v>6851</v>
      </c>
      <c r="B6852">
        <f t="shared" ca="1" si="107"/>
        <v>9.4798778715123362</v>
      </c>
    </row>
    <row r="6853" spans="1:2" x14ac:dyDescent="0.25">
      <c r="A6853" s="1">
        <v>6852</v>
      </c>
      <c r="B6853">
        <f t="shared" ca="1" si="107"/>
        <v>14.164022578828968</v>
      </c>
    </row>
    <row r="6854" spans="1:2" x14ac:dyDescent="0.25">
      <c r="A6854" s="1">
        <v>6853</v>
      </c>
      <c r="B6854">
        <f t="shared" ca="1" si="107"/>
        <v>16.706797297814671</v>
      </c>
    </row>
    <row r="6855" spans="1:2" x14ac:dyDescent="0.25">
      <c r="A6855" s="1">
        <v>6854</v>
      </c>
      <c r="B6855">
        <f t="shared" ca="1" si="107"/>
        <v>19.374189481952072</v>
      </c>
    </row>
    <row r="6856" spans="1:2" x14ac:dyDescent="0.25">
      <c r="A6856" s="1">
        <v>6855</v>
      </c>
      <c r="B6856">
        <f t="shared" ca="1" si="107"/>
        <v>16.928029278210236</v>
      </c>
    </row>
    <row r="6857" spans="1:2" x14ac:dyDescent="0.25">
      <c r="A6857" s="1">
        <v>6856</v>
      </c>
      <c r="B6857">
        <f t="shared" ca="1" si="107"/>
        <v>16.866477607103345</v>
      </c>
    </row>
    <row r="6858" spans="1:2" x14ac:dyDescent="0.25">
      <c r="A6858" s="1">
        <v>6857</v>
      </c>
      <c r="B6858">
        <f t="shared" ca="1" si="107"/>
        <v>24.958574739025419</v>
      </c>
    </row>
    <row r="6859" spans="1:2" x14ac:dyDescent="0.25">
      <c r="A6859" s="1">
        <v>6858</v>
      </c>
      <c r="B6859">
        <f t="shared" ca="1" si="107"/>
        <v>8.9304511855151674</v>
      </c>
    </row>
    <row r="6860" spans="1:2" x14ac:dyDescent="0.25">
      <c r="A6860" s="1">
        <v>6859</v>
      </c>
      <c r="B6860">
        <f t="shared" ca="1" si="107"/>
        <v>13.86307131395516</v>
      </c>
    </row>
    <row r="6861" spans="1:2" x14ac:dyDescent="0.25">
      <c r="A6861" s="1">
        <v>6860</v>
      </c>
      <c r="B6861">
        <f t="shared" ca="1" si="107"/>
        <v>10.68728736885423</v>
      </c>
    </row>
    <row r="6862" spans="1:2" x14ac:dyDescent="0.25">
      <c r="A6862" s="1">
        <v>6861</v>
      </c>
      <c r="B6862">
        <f t="shared" ca="1" si="107"/>
        <v>16.910331791515588</v>
      </c>
    </row>
    <row r="6863" spans="1:2" x14ac:dyDescent="0.25">
      <c r="A6863" s="1">
        <v>6862</v>
      </c>
      <c r="B6863">
        <f t="shared" ca="1" si="107"/>
        <v>13.960834069858592</v>
      </c>
    </row>
    <row r="6864" spans="1:2" x14ac:dyDescent="0.25">
      <c r="A6864" s="1">
        <v>6863</v>
      </c>
      <c r="B6864">
        <f t="shared" ca="1" si="107"/>
        <v>16.895589413905306</v>
      </c>
    </row>
    <row r="6865" spans="1:2" x14ac:dyDescent="0.25">
      <c r="A6865" s="1">
        <v>6864</v>
      </c>
      <c r="B6865">
        <f t="shared" ca="1" si="107"/>
        <v>29.689983196579412</v>
      </c>
    </row>
    <row r="6866" spans="1:2" x14ac:dyDescent="0.25">
      <c r="A6866" s="1">
        <v>6865</v>
      </c>
      <c r="B6866">
        <f t="shared" ca="1" si="107"/>
        <v>13.530315685440232</v>
      </c>
    </row>
    <row r="6867" spans="1:2" x14ac:dyDescent="0.25">
      <c r="A6867" s="1">
        <v>6866</v>
      </c>
      <c r="B6867">
        <f t="shared" ca="1" si="107"/>
        <v>21.906967070574588</v>
      </c>
    </row>
    <row r="6868" spans="1:2" x14ac:dyDescent="0.25">
      <c r="A6868" s="1">
        <v>6867</v>
      </c>
      <c r="B6868">
        <f t="shared" ca="1" si="107"/>
        <v>9.8403942459040366</v>
      </c>
    </row>
    <row r="6869" spans="1:2" x14ac:dyDescent="0.25">
      <c r="A6869" s="1">
        <v>6868</v>
      </c>
      <c r="B6869">
        <f t="shared" ca="1" si="107"/>
        <v>16.15690078316231</v>
      </c>
    </row>
    <row r="6870" spans="1:2" x14ac:dyDescent="0.25">
      <c r="A6870" s="1">
        <v>6869</v>
      </c>
      <c r="B6870">
        <f t="shared" ca="1" si="107"/>
        <v>15.945034113864061</v>
      </c>
    </row>
    <row r="6871" spans="1:2" x14ac:dyDescent="0.25">
      <c r="A6871" s="1">
        <v>6870</v>
      </c>
      <c r="B6871">
        <f t="shared" ca="1" si="107"/>
        <v>16.265466109878453</v>
      </c>
    </row>
    <row r="6872" spans="1:2" x14ac:dyDescent="0.25">
      <c r="A6872" s="1">
        <v>6871</v>
      </c>
      <c r="B6872">
        <f t="shared" ca="1" si="107"/>
        <v>10.195840084845571</v>
      </c>
    </row>
    <row r="6873" spans="1:2" x14ac:dyDescent="0.25">
      <c r="A6873" s="1">
        <v>6872</v>
      </c>
      <c r="B6873">
        <f t="shared" ca="1" si="107"/>
        <v>15.767845032605303</v>
      </c>
    </row>
    <row r="6874" spans="1:2" x14ac:dyDescent="0.25">
      <c r="A6874" s="1">
        <v>6873</v>
      </c>
      <c r="B6874">
        <f t="shared" ca="1" si="107"/>
        <v>13.215235113180745</v>
      </c>
    </row>
    <row r="6875" spans="1:2" x14ac:dyDescent="0.25">
      <c r="A6875" s="1">
        <v>6874</v>
      </c>
      <c r="B6875">
        <f t="shared" ca="1" si="107"/>
        <v>14.741165580457185</v>
      </c>
    </row>
    <row r="6876" spans="1:2" x14ac:dyDescent="0.25">
      <c r="A6876" s="1">
        <v>6875</v>
      </c>
      <c r="B6876">
        <f t="shared" ca="1" si="107"/>
        <v>14.126772962041835</v>
      </c>
    </row>
    <row r="6877" spans="1:2" x14ac:dyDescent="0.25">
      <c r="A6877" s="1">
        <v>6876</v>
      </c>
      <c r="B6877">
        <f t="shared" ca="1" si="107"/>
        <v>13.319117307352988</v>
      </c>
    </row>
    <row r="6878" spans="1:2" x14ac:dyDescent="0.25">
      <c r="A6878" s="1">
        <v>6877</v>
      </c>
      <c r="B6878">
        <f t="shared" ca="1" si="107"/>
        <v>13.759973772421256</v>
      </c>
    </row>
    <row r="6879" spans="1:2" x14ac:dyDescent="0.25">
      <c r="A6879" s="1">
        <v>6878</v>
      </c>
      <c r="B6879">
        <f t="shared" ca="1" si="107"/>
        <v>15.871386933137567</v>
      </c>
    </row>
    <row r="6880" spans="1:2" x14ac:dyDescent="0.25">
      <c r="A6880" s="1">
        <v>6879</v>
      </c>
      <c r="B6880">
        <f t="shared" ca="1" si="107"/>
        <v>13.94549370683951</v>
      </c>
    </row>
    <row r="6881" spans="1:2" x14ac:dyDescent="0.25">
      <c r="A6881" s="1">
        <v>6880</v>
      </c>
      <c r="B6881">
        <f t="shared" ca="1" si="107"/>
        <v>13.053175781160984</v>
      </c>
    </row>
    <row r="6882" spans="1:2" x14ac:dyDescent="0.25">
      <c r="A6882" s="1">
        <v>6881</v>
      </c>
      <c r="B6882">
        <f t="shared" ca="1" si="107"/>
        <v>9.6657231194934337</v>
      </c>
    </row>
    <row r="6883" spans="1:2" x14ac:dyDescent="0.25">
      <c r="A6883" s="1">
        <v>6882</v>
      </c>
      <c r="B6883">
        <f t="shared" ca="1" si="107"/>
        <v>22.990076948414156</v>
      </c>
    </row>
    <row r="6884" spans="1:2" x14ac:dyDescent="0.25">
      <c r="A6884" s="1">
        <v>6883</v>
      </c>
      <c r="B6884">
        <f t="shared" ca="1" si="107"/>
        <v>12.5524895235108</v>
      </c>
    </row>
    <row r="6885" spans="1:2" x14ac:dyDescent="0.25">
      <c r="A6885" s="1">
        <v>6884</v>
      </c>
      <c r="B6885">
        <f t="shared" ca="1" si="107"/>
        <v>11.528507090817175</v>
      </c>
    </row>
    <row r="6886" spans="1:2" x14ac:dyDescent="0.25">
      <c r="A6886" s="1">
        <v>6885</v>
      </c>
      <c r="B6886">
        <f t="shared" ca="1" si="107"/>
        <v>20.405791247628805</v>
      </c>
    </row>
    <row r="6887" spans="1:2" x14ac:dyDescent="0.25">
      <c r="A6887" s="1">
        <v>6886</v>
      </c>
      <c r="B6887">
        <f t="shared" ca="1" si="107"/>
        <v>20.642262613393843</v>
      </c>
    </row>
    <row r="6888" spans="1:2" x14ac:dyDescent="0.25">
      <c r="A6888" s="1">
        <v>6887</v>
      </c>
      <c r="B6888">
        <f t="shared" ca="1" si="107"/>
        <v>23.79728864306243</v>
      </c>
    </row>
    <row r="6889" spans="1:2" x14ac:dyDescent="0.25">
      <c r="A6889" s="1">
        <v>6888</v>
      </c>
      <c r="B6889">
        <f t="shared" ca="1" si="107"/>
        <v>14.019431295916965</v>
      </c>
    </row>
    <row r="6890" spans="1:2" x14ac:dyDescent="0.25">
      <c r="A6890" s="1">
        <v>6889</v>
      </c>
      <c r="B6890">
        <f t="shared" ca="1" si="107"/>
        <v>17.886934247733365</v>
      </c>
    </row>
    <row r="6891" spans="1:2" x14ac:dyDescent="0.25">
      <c r="A6891" s="1">
        <v>6890</v>
      </c>
      <c r="B6891">
        <f t="shared" ca="1" si="107"/>
        <v>24.73064076576442</v>
      </c>
    </row>
    <row r="6892" spans="1:2" x14ac:dyDescent="0.25">
      <c r="A6892" s="1">
        <v>6891</v>
      </c>
      <c r="B6892">
        <f t="shared" ca="1" si="107"/>
        <v>18.042726639561934</v>
      </c>
    </row>
    <row r="6893" spans="1:2" x14ac:dyDescent="0.25">
      <c r="A6893" s="1">
        <v>6892</v>
      </c>
      <c r="B6893">
        <f t="shared" ca="1" si="107"/>
        <v>17.663555113023452</v>
      </c>
    </row>
    <row r="6894" spans="1:2" x14ac:dyDescent="0.25">
      <c r="A6894" s="1">
        <v>6893</v>
      </c>
      <c r="B6894">
        <f t="shared" ca="1" si="107"/>
        <v>14.368326606581229</v>
      </c>
    </row>
    <row r="6895" spans="1:2" x14ac:dyDescent="0.25">
      <c r="A6895" s="1">
        <v>6894</v>
      </c>
      <c r="B6895">
        <f t="shared" ca="1" si="107"/>
        <v>14.033925268562305</v>
      </c>
    </row>
    <row r="6896" spans="1:2" x14ac:dyDescent="0.25">
      <c r="A6896" s="1">
        <v>6895</v>
      </c>
      <c r="B6896">
        <f t="shared" ca="1" si="107"/>
        <v>9.5675622190461631</v>
      </c>
    </row>
    <row r="6897" spans="1:2" x14ac:dyDescent="0.25">
      <c r="A6897" s="1">
        <v>6896</v>
      </c>
      <c r="B6897">
        <f t="shared" ca="1" si="107"/>
        <v>0.85703006483018029</v>
      </c>
    </row>
    <row r="6898" spans="1:2" x14ac:dyDescent="0.25">
      <c r="A6898" s="1">
        <v>6897</v>
      </c>
      <c r="B6898">
        <f t="shared" ca="1" si="107"/>
        <v>16.849996430221346</v>
      </c>
    </row>
    <row r="6899" spans="1:2" x14ac:dyDescent="0.25">
      <c r="A6899" s="1">
        <v>6898</v>
      </c>
      <c r="B6899">
        <f t="shared" ca="1" si="107"/>
        <v>8.0927369254589419</v>
      </c>
    </row>
    <row r="6900" spans="1:2" x14ac:dyDescent="0.25">
      <c r="A6900" s="1">
        <v>6899</v>
      </c>
      <c r="B6900">
        <f t="shared" ca="1" si="107"/>
        <v>20.8894128315928</v>
      </c>
    </row>
    <row r="6901" spans="1:2" x14ac:dyDescent="0.25">
      <c r="A6901" s="1">
        <v>6900</v>
      </c>
      <c r="B6901">
        <f t="shared" ca="1" si="107"/>
        <v>17.827161889941557</v>
      </c>
    </row>
    <row r="6902" spans="1:2" x14ac:dyDescent="0.25">
      <c r="A6902" s="1">
        <v>6901</v>
      </c>
      <c r="B6902">
        <f t="shared" ca="1" si="107"/>
        <v>12.019395168648378</v>
      </c>
    </row>
    <row r="6903" spans="1:2" x14ac:dyDescent="0.25">
      <c r="A6903" s="1">
        <v>6902</v>
      </c>
      <c r="B6903">
        <f t="shared" ca="1" si="107"/>
        <v>11.513835207078268</v>
      </c>
    </row>
    <row r="6904" spans="1:2" x14ac:dyDescent="0.25">
      <c r="A6904" s="1">
        <v>6903</v>
      </c>
      <c r="B6904">
        <f t="shared" ca="1" si="107"/>
        <v>16.509840153963296</v>
      </c>
    </row>
    <row r="6905" spans="1:2" x14ac:dyDescent="0.25">
      <c r="A6905" s="1">
        <v>6904</v>
      </c>
      <c r="B6905">
        <f t="shared" ca="1" si="107"/>
        <v>18.880155490916717</v>
      </c>
    </row>
    <row r="6906" spans="1:2" x14ac:dyDescent="0.25">
      <c r="A6906" s="1">
        <v>6905</v>
      </c>
      <c r="B6906">
        <f t="shared" ca="1" si="107"/>
        <v>28.103772817979596</v>
      </c>
    </row>
    <row r="6907" spans="1:2" x14ac:dyDescent="0.25">
      <c r="A6907" s="1">
        <v>6906</v>
      </c>
      <c r="B6907">
        <f t="shared" ca="1" si="107"/>
        <v>15.794862431650081</v>
      </c>
    </row>
    <row r="6908" spans="1:2" x14ac:dyDescent="0.25">
      <c r="A6908" s="1">
        <v>6907</v>
      </c>
      <c r="B6908">
        <f t="shared" ca="1" si="107"/>
        <v>22.573671888927137</v>
      </c>
    </row>
    <row r="6909" spans="1:2" x14ac:dyDescent="0.25">
      <c r="A6909" s="1">
        <v>6908</v>
      </c>
      <c r="B6909">
        <f t="shared" ca="1" si="107"/>
        <v>24.357034229533262</v>
      </c>
    </row>
    <row r="6910" spans="1:2" x14ac:dyDescent="0.25">
      <c r="A6910" s="1">
        <v>6909</v>
      </c>
      <c r="B6910">
        <f t="shared" ca="1" si="107"/>
        <v>6.7038740186376184</v>
      </c>
    </row>
    <row r="6911" spans="1:2" x14ac:dyDescent="0.25">
      <c r="A6911" s="1">
        <v>6910</v>
      </c>
      <c r="B6911">
        <f t="shared" ca="1" si="107"/>
        <v>6.7586719268750226</v>
      </c>
    </row>
    <row r="6912" spans="1:2" x14ac:dyDescent="0.25">
      <c r="A6912" s="1">
        <v>6911</v>
      </c>
      <c r="B6912">
        <f t="shared" ca="1" si="107"/>
        <v>14.886466594149724</v>
      </c>
    </row>
    <row r="6913" spans="1:2" x14ac:dyDescent="0.25">
      <c r="A6913" s="1">
        <v>6912</v>
      </c>
      <c r="B6913">
        <f t="shared" ca="1" si="107"/>
        <v>16.237115909834721</v>
      </c>
    </row>
    <row r="6914" spans="1:2" x14ac:dyDescent="0.25">
      <c r="A6914" s="1">
        <v>6913</v>
      </c>
      <c r="B6914">
        <f t="shared" ca="1" si="107"/>
        <v>22.172877909730694</v>
      </c>
    </row>
    <row r="6915" spans="1:2" x14ac:dyDescent="0.25">
      <c r="A6915" s="1">
        <v>6914</v>
      </c>
      <c r="B6915">
        <f t="shared" ref="B6915:B6978" ca="1" si="108">NORMINV(RAND(),15.6,6.5)</f>
        <v>29.115270162077572</v>
      </c>
    </row>
    <row r="6916" spans="1:2" x14ac:dyDescent="0.25">
      <c r="A6916" s="1">
        <v>6915</v>
      </c>
      <c r="B6916">
        <f t="shared" ca="1" si="108"/>
        <v>26.970632327418812</v>
      </c>
    </row>
    <row r="6917" spans="1:2" x14ac:dyDescent="0.25">
      <c r="A6917" s="1">
        <v>6916</v>
      </c>
      <c r="B6917">
        <f t="shared" ca="1" si="108"/>
        <v>13.042667291219226</v>
      </c>
    </row>
    <row r="6918" spans="1:2" x14ac:dyDescent="0.25">
      <c r="A6918" s="1">
        <v>6917</v>
      </c>
      <c r="B6918">
        <f t="shared" ca="1" si="108"/>
        <v>6.1775326689983263</v>
      </c>
    </row>
    <row r="6919" spans="1:2" x14ac:dyDescent="0.25">
      <c r="A6919" s="1">
        <v>6918</v>
      </c>
      <c r="B6919">
        <f t="shared" ca="1" si="108"/>
        <v>17.602759365198118</v>
      </c>
    </row>
    <row r="6920" spans="1:2" x14ac:dyDescent="0.25">
      <c r="A6920" s="1">
        <v>6919</v>
      </c>
      <c r="B6920">
        <f t="shared" ca="1" si="108"/>
        <v>15.04852379685086</v>
      </c>
    </row>
    <row r="6921" spans="1:2" x14ac:dyDescent="0.25">
      <c r="A6921" s="1">
        <v>6920</v>
      </c>
      <c r="B6921">
        <f t="shared" ca="1" si="108"/>
        <v>16.062106034565108</v>
      </c>
    </row>
    <row r="6922" spans="1:2" x14ac:dyDescent="0.25">
      <c r="A6922" s="1">
        <v>6921</v>
      </c>
      <c r="B6922">
        <f t="shared" ca="1" si="108"/>
        <v>16.947288445899716</v>
      </c>
    </row>
    <row r="6923" spans="1:2" x14ac:dyDescent="0.25">
      <c r="A6923" s="1">
        <v>6922</v>
      </c>
      <c r="B6923">
        <f t="shared" ca="1" si="108"/>
        <v>18.074454829272472</v>
      </c>
    </row>
    <row r="6924" spans="1:2" x14ac:dyDescent="0.25">
      <c r="A6924" s="1">
        <v>6923</v>
      </c>
      <c r="B6924">
        <f t="shared" ca="1" si="108"/>
        <v>11.574366121168449</v>
      </c>
    </row>
    <row r="6925" spans="1:2" x14ac:dyDescent="0.25">
      <c r="A6925" s="1">
        <v>6924</v>
      </c>
      <c r="B6925">
        <f t="shared" ca="1" si="108"/>
        <v>9.4534563943721945</v>
      </c>
    </row>
    <row r="6926" spans="1:2" x14ac:dyDescent="0.25">
      <c r="A6926" s="1">
        <v>6925</v>
      </c>
      <c r="B6926">
        <f t="shared" ca="1" si="108"/>
        <v>25.75999381623328</v>
      </c>
    </row>
    <row r="6927" spans="1:2" x14ac:dyDescent="0.25">
      <c r="A6927" s="1">
        <v>6926</v>
      </c>
      <c r="B6927">
        <f t="shared" ca="1" si="108"/>
        <v>10.667254311157105</v>
      </c>
    </row>
    <row r="6928" spans="1:2" x14ac:dyDescent="0.25">
      <c r="A6928" s="1">
        <v>6927</v>
      </c>
      <c r="B6928">
        <f t="shared" ca="1" si="108"/>
        <v>20.820621061563479</v>
      </c>
    </row>
    <row r="6929" spans="1:2" x14ac:dyDescent="0.25">
      <c r="A6929" s="1">
        <v>6928</v>
      </c>
      <c r="B6929">
        <f t="shared" ca="1" si="108"/>
        <v>7.6569783411419863</v>
      </c>
    </row>
    <row r="6930" spans="1:2" x14ac:dyDescent="0.25">
      <c r="A6930" s="1">
        <v>6929</v>
      </c>
      <c r="B6930">
        <f t="shared" ca="1" si="108"/>
        <v>24.368475896619341</v>
      </c>
    </row>
    <row r="6931" spans="1:2" x14ac:dyDescent="0.25">
      <c r="A6931" s="1">
        <v>6930</v>
      </c>
      <c r="B6931">
        <f t="shared" ca="1" si="108"/>
        <v>22.823505617506967</v>
      </c>
    </row>
    <row r="6932" spans="1:2" x14ac:dyDescent="0.25">
      <c r="A6932" s="1">
        <v>6931</v>
      </c>
      <c r="B6932">
        <f t="shared" ca="1" si="108"/>
        <v>7.2184815331088306</v>
      </c>
    </row>
    <row r="6933" spans="1:2" x14ac:dyDescent="0.25">
      <c r="A6933" s="1">
        <v>6932</v>
      </c>
      <c r="B6933">
        <f t="shared" ca="1" si="108"/>
        <v>13.838571051563981</v>
      </c>
    </row>
    <row r="6934" spans="1:2" x14ac:dyDescent="0.25">
      <c r="A6934" s="1">
        <v>6933</v>
      </c>
      <c r="B6934">
        <f t="shared" ca="1" si="108"/>
        <v>16.332269923256593</v>
      </c>
    </row>
    <row r="6935" spans="1:2" x14ac:dyDescent="0.25">
      <c r="A6935" s="1">
        <v>6934</v>
      </c>
      <c r="B6935">
        <f t="shared" ca="1" si="108"/>
        <v>20.897377548029731</v>
      </c>
    </row>
    <row r="6936" spans="1:2" x14ac:dyDescent="0.25">
      <c r="A6936" s="1">
        <v>6935</v>
      </c>
      <c r="B6936">
        <f t="shared" ca="1" si="108"/>
        <v>26.146376184724467</v>
      </c>
    </row>
    <row r="6937" spans="1:2" x14ac:dyDescent="0.25">
      <c r="A6937" s="1">
        <v>6936</v>
      </c>
      <c r="B6937">
        <f t="shared" ca="1" si="108"/>
        <v>27.91422762330166</v>
      </c>
    </row>
    <row r="6938" spans="1:2" x14ac:dyDescent="0.25">
      <c r="A6938" s="1">
        <v>6937</v>
      </c>
      <c r="B6938">
        <f t="shared" ca="1" si="108"/>
        <v>11.711715045380478</v>
      </c>
    </row>
    <row r="6939" spans="1:2" x14ac:dyDescent="0.25">
      <c r="A6939" s="1">
        <v>6938</v>
      </c>
      <c r="B6939">
        <f t="shared" ca="1" si="108"/>
        <v>12.635527985876074</v>
      </c>
    </row>
    <row r="6940" spans="1:2" x14ac:dyDescent="0.25">
      <c r="A6940" s="1">
        <v>6939</v>
      </c>
      <c r="B6940">
        <f t="shared" ca="1" si="108"/>
        <v>14.165246074354778</v>
      </c>
    </row>
    <row r="6941" spans="1:2" x14ac:dyDescent="0.25">
      <c r="A6941" s="1">
        <v>6940</v>
      </c>
      <c r="B6941">
        <f t="shared" ca="1" si="108"/>
        <v>18.381023038648202</v>
      </c>
    </row>
    <row r="6942" spans="1:2" x14ac:dyDescent="0.25">
      <c r="A6942" s="1">
        <v>6941</v>
      </c>
      <c r="B6942">
        <f t="shared" ca="1" si="108"/>
        <v>7.2394689287753415</v>
      </c>
    </row>
    <row r="6943" spans="1:2" x14ac:dyDescent="0.25">
      <c r="A6943" s="1">
        <v>6942</v>
      </c>
      <c r="B6943">
        <f t="shared" ca="1" si="108"/>
        <v>11.989968482933946</v>
      </c>
    </row>
    <row r="6944" spans="1:2" x14ac:dyDescent="0.25">
      <c r="A6944" s="1">
        <v>6943</v>
      </c>
      <c r="B6944">
        <f t="shared" ca="1" si="108"/>
        <v>25.7363403987734</v>
      </c>
    </row>
    <row r="6945" spans="1:2" x14ac:dyDescent="0.25">
      <c r="A6945" s="1">
        <v>6944</v>
      </c>
      <c r="B6945">
        <f t="shared" ca="1" si="108"/>
        <v>22.384979353478833</v>
      </c>
    </row>
    <row r="6946" spans="1:2" x14ac:dyDescent="0.25">
      <c r="A6946" s="1">
        <v>6945</v>
      </c>
      <c r="B6946">
        <f t="shared" ca="1" si="108"/>
        <v>20.366407784829192</v>
      </c>
    </row>
    <row r="6947" spans="1:2" x14ac:dyDescent="0.25">
      <c r="A6947" s="1">
        <v>6946</v>
      </c>
      <c r="B6947">
        <f t="shared" ca="1" si="108"/>
        <v>17.25348438600475</v>
      </c>
    </row>
    <row r="6948" spans="1:2" x14ac:dyDescent="0.25">
      <c r="A6948" s="1">
        <v>6947</v>
      </c>
      <c r="B6948">
        <f t="shared" ca="1" si="108"/>
        <v>17.084795680711284</v>
      </c>
    </row>
    <row r="6949" spans="1:2" x14ac:dyDescent="0.25">
      <c r="A6949" s="1">
        <v>6948</v>
      </c>
      <c r="B6949">
        <f t="shared" ca="1" si="108"/>
        <v>17.731977433944724</v>
      </c>
    </row>
    <row r="6950" spans="1:2" x14ac:dyDescent="0.25">
      <c r="A6950" s="1">
        <v>6949</v>
      </c>
      <c r="B6950">
        <f t="shared" ca="1" si="108"/>
        <v>18.464975564391651</v>
      </c>
    </row>
    <row r="6951" spans="1:2" x14ac:dyDescent="0.25">
      <c r="A6951" s="1">
        <v>6950</v>
      </c>
      <c r="B6951">
        <f t="shared" ca="1" si="108"/>
        <v>15.550802626204424</v>
      </c>
    </row>
    <row r="6952" spans="1:2" x14ac:dyDescent="0.25">
      <c r="A6952" s="1">
        <v>6951</v>
      </c>
      <c r="B6952">
        <f t="shared" ca="1" si="108"/>
        <v>9.3188914154956404</v>
      </c>
    </row>
    <row r="6953" spans="1:2" x14ac:dyDescent="0.25">
      <c r="A6953" s="1">
        <v>6952</v>
      </c>
      <c r="B6953">
        <f t="shared" ca="1" si="108"/>
        <v>20.983499275738168</v>
      </c>
    </row>
    <row r="6954" spans="1:2" x14ac:dyDescent="0.25">
      <c r="A6954" s="1">
        <v>6953</v>
      </c>
      <c r="B6954">
        <f t="shared" ca="1" si="108"/>
        <v>19.093595993544447</v>
      </c>
    </row>
    <row r="6955" spans="1:2" x14ac:dyDescent="0.25">
      <c r="A6955" s="1">
        <v>6954</v>
      </c>
      <c r="B6955">
        <f t="shared" ca="1" si="108"/>
        <v>22.489702264315948</v>
      </c>
    </row>
    <row r="6956" spans="1:2" x14ac:dyDescent="0.25">
      <c r="A6956" s="1">
        <v>6955</v>
      </c>
      <c r="B6956">
        <f t="shared" ca="1" si="108"/>
        <v>7.7105271924305177</v>
      </c>
    </row>
    <row r="6957" spans="1:2" x14ac:dyDescent="0.25">
      <c r="A6957" s="1">
        <v>6956</v>
      </c>
      <c r="B6957">
        <f t="shared" ca="1" si="108"/>
        <v>29.645324348655834</v>
      </c>
    </row>
    <row r="6958" spans="1:2" x14ac:dyDescent="0.25">
      <c r="A6958" s="1">
        <v>6957</v>
      </c>
      <c r="B6958">
        <f t="shared" ca="1" si="108"/>
        <v>8.6923352504229499</v>
      </c>
    </row>
    <row r="6959" spans="1:2" x14ac:dyDescent="0.25">
      <c r="A6959" s="1">
        <v>6958</v>
      </c>
      <c r="B6959">
        <f t="shared" ca="1" si="108"/>
        <v>19.448157223082038</v>
      </c>
    </row>
    <row r="6960" spans="1:2" x14ac:dyDescent="0.25">
      <c r="A6960" s="1">
        <v>6959</v>
      </c>
      <c r="B6960">
        <f t="shared" ca="1" si="108"/>
        <v>11.014657557722028</v>
      </c>
    </row>
    <row r="6961" spans="1:2" x14ac:dyDescent="0.25">
      <c r="A6961" s="1">
        <v>6960</v>
      </c>
      <c r="B6961">
        <f t="shared" ca="1" si="108"/>
        <v>18.808714831880508</v>
      </c>
    </row>
    <row r="6962" spans="1:2" x14ac:dyDescent="0.25">
      <c r="A6962" s="1">
        <v>6961</v>
      </c>
      <c r="B6962">
        <f t="shared" ca="1" si="108"/>
        <v>18.269794211816219</v>
      </c>
    </row>
    <row r="6963" spans="1:2" x14ac:dyDescent="0.25">
      <c r="A6963" s="1">
        <v>6962</v>
      </c>
      <c r="B6963">
        <f t="shared" ca="1" si="108"/>
        <v>11.768613800057548</v>
      </c>
    </row>
    <row r="6964" spans="1:2" x14ac:dyDescent="0.25">
      <c r="A6964" s="1">
        <v>6963</v>
      </c>
      <c r="B6964">
        <f t="shared" ca="1" si="108"/>
        <v>21.87434620891981</v>
      </c>
    </row>
    <row r="6965" spans="1:2" x14ac:dyDescent="0.25">
      <c r="A6965" s="1">
        <v>6964</v>
      </c>
      <c r="B6965">
        <f t="shared" ca="1" si="108"/>
        <v>7.8053073596267337</v>
      </c>
    </row>
    <row r="6966" spans="1:2" x14ac:dyDescent="0.25">
      <c r="A6966" s="1">
        <v>6965</v>
      </c>
      <c r="B6966">
        <f t="shared" ca="1" si="108"/>
        <v>7.8360342452925238</v>
      </c>
    </row>
    <row r="6967" spans="1:2" x14ac:dyDescent="0.25">
      <c r="A6967" s="1">
        <v>6966</v>
      </c>
      <c r="B6967">
        <f t="shared" ca="1" si="108"/>
        <v>13.464772798317656</v>
      </c>
    </row>
    <row r="6968" spans="1:2" x14ac:dyDescent="0.25">
      <c r="A6968" s="1">
        <v>6967</v>
      </c>
      <c r="B6968">
        <f t="shared" ca="1" si="108"/>
        <v>18.061768534278972</v>
      </c>
    </row>
    <row r="6969" spans="1:2" x14ac:dyDescent="0.25">
      <c r="A6969" s="1">
        <v>6968</v>
      </c>
      <c r="B6969">
        <f t="shared" ca="1" si="108"/>
        <v>20.479317787363051</v>
      </c>
    </row>
    <row r="6970" spans="1:2" x14ac:dyDescent="0.25">
      <c r="A6970" s="1">
        <v>6969</v>
      </c>
      <c r="B6970">
        <f t="shared" ca="1" si="108"/>
        <v>20.337422175521532</v>
      </c>
    </row>
    <row r="6971" spans="1:2" x14ac:dyDescent="0.25">
      <c r="A6971" s="1">
        <v>6970</v>
      </c>
      <c r="B6971">
        <f t="shared" ca="1" si="108"/>
        <v>3.306705161264782</v>
      </c>
    </row>
    <row r="6972" spans="1:2" x14ac:dyDescent="0.25">
      <c r="A6972" s="1">
        <v>6971</v>
      </c>
      <c r="B6972">
        <f t="shared" ca="1" si="108"/>
        <v>12.299070251816714</v>
      </c>
    </row>
    <row r="6973" spans="1:2" x14ac:dyDescent="0.25">
      <c r="A6973" s="1">
        <v>6972</v>
      </c>
      <c r="B6973">
        <f t="shared" ca="1" si="108"/>
        <v>5.4335351547671049</v>
      </c>
    </row>
    <row r="6974" spans="1:2" x14ac:dyDescent="0.25">
      <c r="A6974" s="1">
        <v>6973</v>
      </c>
      <c r="B6974">
        <f t="shared" ca="1" si="108"/>
        <v>17.944123850865356</v>
      </c>
    </row>
    <row r="6975" spans="1:2" x14ac:dyDescent="0.25">
      <c r="A6975" s="1">
        <v>6974</v>
      </c>
      <c r="B6975">
        <f t="shared" ca="1" si="108"/>
        <v>9.5014297562315093</v>
      </c>
    </row>
    <row r="6976" spans="1:2" x14ac:dyDescent="0.25">
      <c r="A6976" s="1">
        <v>6975</v>
      </c>
      <c r="B6976">
        <f t="shared" ca="1" si="108"/>
        <v>18.633914124007052</v>
      </c>
    </row>
    <row r="6977" spans="1:2" x14ac:dyDescent="0.25">
      <c r="A6977" s="1">
        <v>6976</v>
      </c>
      <c r="B6977">
        <f t="shared" ca="1" si="108"/>
        <v>8.2168987321325329</v>
      </c>
    </row>
    <row r="6978" spans="1:2" x14ac:dyDescent="0.25">
      <c r="A6978" s="1">
        <v>6977</v>
      </c>
      <c r="B6978">
        <f t="shared" ca="1" si="108"/>
        <v>16.171393900151944</v>
      </c>
    </row>
    <row r="6979" spans="1:2" x14ac:dyDescent="0.25">
      <c r="A6979" s="1">
        <v>6978</v>
      </c>
      <c r="B6979">
        <f t="shared" ref="B6979:B7042" ca="1" si="109">NORMINV(RAND(),15.6,6.5)</f>
        <v>20.863840488491281</v>
      </c>
    </row>
    <row r="6980" spans="1:2" x14ac:dyDescent="0.25">
      <c r="A6980" s="1">
        <v>6979</v>
      </c>
      <c r="B6980">
        <f t="shared" ca="1" si="109"/>
        <v>9.9656168694684535</v>
      </c>
    </row>
    <row r="6981" spans="1:2" x14ac:dyDescent="0.25">
      <c r="A6981" s="1">
        <v>6980</v>
      </c>
      <c r="B6981">
        <f t="shared" ca="1" si="109"/>
        <v>15.272657259311289</v>
      </c>
    </row>
    <row r="6982" spans="1:2" x14ac:dyDescent="0.25">
      <c r="A6982" s="1">
        <v>6981</v>
      </c>
      <c r="B6982">
        <f t="shared" ca="1" si="109"/>
        <v>11.098087317257088</v>
      </c>
    </row>
    <row r="6983" spans="1:2" x14ac:dyDescent="0.25">
      <c r="A6983" s="1">
        <v>6982</v>
      </c>
      <c r="B6983">
        <f t="shared" ca="1" si="109"/>
        <v>8.8736420601040287</v>
      </c>
    </row>
    <row r="6984" spans="1:2" x14ac:dyDescent="0.25">
      <c r="A6984" s="1">
        <v>6983</v>
      </c>
      <c r="B6984">
        <f t="shared" ca="1" si="109"/>
        <v>28.221852738404205</v>
      </c>
    </row>
    <row r="6985" spans="1:2" x14ac:dyDescent="0.25">
      <c r="A6985" s="1">
        <v>6984</v>
      </c>
      <c r="B6985">
        <f t="shared" ca="1" si="109"/>
        <v>11.545471927317688</v>
      </c>
    </row>
    <row r="6986" spans="1:2" x14ac:dyDescent="0.25">
      <c r="A6986" s="1">
        <v>6985</v>
      </c>
      <c r="B6986">
        <f t="shared" ca="1" si="109"/>
        <v>13.26169330111658</v>
      </c>
    </row>
    <row r="6987" spans="1:2" x14ac:dyDescent="0.25">
      <c r="A6987" s="1">
        <v>6986</v>
      </c>
      <c r="B6987">
        <f t="shared" ca="1" si="109"/>
        <v>9.586825322598477</v>
      </c>
    </row>
    <row r="6988" spans="1:2" x14ac:dyDescent="0.25">
      <c r="A6988" s="1">
        <v>6987</v>
      </c>
      <c r="B6988">
        <f t="shared" ca="1" si="109"/>
        <v>24.992571735544644</v>
      </c>
    </row>
    <row r="6989" spans="1:2" x14ac:dyDescent="0.25">
      <c r="A6989" s="1">
        <v>6988</v>
      </c>
      <c r="B6989">
        <f t="shared" ca="1" si="109"/>
        <v>20.338205161448663</v>
      </c>
    </row>
    <row r="6990" spans="1:2" x14ac:dyDescent="0.25">
      <c r="A6990" s="1">
        <v>6989</v>
      </c>
      <c r="B6990">
        <f t="shared" ca="1" si="109"/>
        <v>10.157370153767969</v>
      </c>
    </row>
    <row r="6991" spans="1:2" x14ac:dyDescent="0.25">
      <c r="A6991" s="1">
        <v>6990</v>
      </c>
      <c r="B6991">
        <f t="shared" ca="1" si="109"/>
        <v>12.725786276127717</v>
      </c>
    </row>
    <row r="6992" spans="1:2" x14ac:dyDescent="0.25">
      <c r="A6992" s="1">
        <v>6991</v>
      </c>
      <c r="B6992">
        <f t="shared" ca="1" si="109"/>
        <v>24.670467835980684</v>
      </c>
    </row>
    <row r="6993" spans="1:2" x14ac:dyDescent="0.25">
      <c r="A6993" s="1">
        <v>6992</v>
      </c>
      <c r="B6993">
        <f t="shared" ca="1" si="109"/>
        <v>0.63321694896825775</v>
      </c>
    </row>
    <row r="6994" spans="1:2" x14ac:dyDescent="0.25">
      <c r="A6994" s="1">
        <v>6993</v>
      </c>
      <c r="B6994">
        <f t="shared" ca="1" si="109"/>
        <v>25.059968801200569</v>
      </c>
    </row>
    <row r="6995" spans="1:2" x14ac:dyDescent="0.25">
      <c r="A6995" s="1">
        <v>6994</v>
      </c>
      <c r="B6995">
        <f t="shared" ca="1" si="109"/>
        <v>16.243181314207725</v>
      </c>
    </row>
    <row r="6996" spans="1:2" x14ac:dyDescent="0.25">
      <c r="A6996" s="1">
        <v>6995</v>
      </c>
      <c r="B6996">
        <f t="shared" ca="1" si="109"/>
        <v>10.883292600356089</v>
      </c>
    </row>
    <row r="6997" spans="1:2" x14ac:dyDescent="0.25">
      <c r="A6997" s="1">
        <v>6996</v>
      </c>
      <c r="B6997">
        <f t="shared" ca="1" si="109"/>
        <v>11.600296976755413</v>
      </c>
    </row>
    <row r="6998" spans="1:2" x14ac:dyDescent="0.25">
      <c r="A6998" s="1">
        <v>6997</v>
      </c>
      <c r="B6998">
        <f t="shared" ca="1" si="109"/>
        <v>26.239618343236707</v>
      </c>
    </row>
    <row r="6999" spans="1:2" x14ac:dyDescent="0.25">
      <c r="A6999" s="1">
        <v>6998</v>
      </c>
      <c r="B6999">
        <f t="shared" ca="1" si="109"/>
        <v>18.502395384840408</v>
      </c>
    </row>
    <row r="7000" spans="1:2" x14ac:dyDescent="0.25">
      <c r="A7000" s="1">
        <v>6999</v>
      </c>
      <c r="B7000">
        <f t="shared" ca="1" si="109"/>
        <v>17.826573625547127</v>
      </c>
    </row>
    <row r="7001" spans="1:2" x14ac:dyDescent="0.25">
      <c r="A7001" s="1">
        <v>7000</v>
      </c>
      <c r="B7001">
        <f t="shared" ca="1" si="109"/>
        <v>3.8138078063125551</v>
      </c>
    </row>
    <row r="7002" spans="1:2" x14ac:dyDescent="0.25">
      <c r="A7002" s="1">
        <v>7001</v>
      </c>
      <c r="B7002">
        <f t="shared" ca="1" si="109"/>
        <v>9.3653155683404119</v>
      </c>
    </row>
    <row r="7003" spans="1:2" x14ac:dyDescent="0.25">
      <c r="A7003" s="1">
        <v>7002</v>
      </c>
      <c r="B7003">
        <f t="shared" ca="1" si="109"/>
        <v>19.8880078294785</v>
      </c>
    </row>
    <row r="7004" spans="1:2" x14ac:dyDescent="0.25">
      <c r="A7004" s="1">
        <v>7003</v>
      </c>
      <c r="B7004">
        <f t="shared" ca="1" si="109"/>
        <v>8.1534910093171522</v>
      </c>
    </row>
    <row r="7005" spans="1:2" x14ac:dyDescent="0.25">
      <c r="A7005" s="1">
        <v>7004</v>
      </c>
      <c r="B7005">
        <f t="shared" ca="1" si="109"/>
        <v>12.524891493540027</v>
      </c>
    </row>
    <row r="7006" spans="1:2" x14ac:dyDescent="0.25">
      <c r="A7006" s="1">
        <v>7005</v>
      </c>
      <c r="B7006">
        <f t="shared" ca="1" si="109"/>
        <v>25.266132808419115</v>
      </c>
    </row>
    <row r="7007" spans="1:2" x14ac:dyDescent="0.25">
      <c r="A7007" s="1">
        <v>7006</v>
      </c>
      <c r="B7007">
        <f t="shared" ca="1" si="109"/>
        <v>25.755124721482822</v>
      </c>
    </row>
    <row r="7008" spans="1:2" x14ac:dyDescent="0.25">
      <c r="A7008" s="1">
        <v>7007</v>
      </c>
      <c r="B7008">
        <f t="shared" ca="1" si="109"/>
        <v>26.789582052909815</v>
      </c>
    </row>
    <row r="7009" spans="1:2" x14ac:dyDescent="0.25">
      <c r="A7009" s="1">
        <v>7008</v>
      </c>
      <c r="B7009">
        <f t="shared" ca="1" si="109"/>
        <v>19.073765129028505</v>
      </c>
    </row>
    <row r="7010" spans="1:2" x14ac:dyDescent="0.25">
      <c r="A7010" s="1">
        <v>7009</v>
      </c>
      <c r="B7010">
        <f t="shared" ca="1" si="109"/>
        <v>32.519875188890857</v>
      </c>
    </row>
    <row r="7011" spans="1:2" x14ac:dyDescent="0.25">
      <c r="A7011" s="1">
        <v>7010</v>
      </c>
      <c r="B7011">
        <f t="shared" ca="1" si="109"/>
        <v>18.085049494871164</v>
      </c>
    </row>
    <row r="7012" spans="1:2" x14ac:dyDescent="0.25">
      <c r="A7012" s="1">
        <v>7011</v>
      </c>
      <c r="B7012">
        <f t="shared" ca="1" si="109"/>
        <v>25.329511120607112</v>
      </c>
    </row>
    <row r="7013" spans="1:2" x14ac:dyDescent="0.25">
      <c r="A7013" s="1">
        <v>7012</v>
      </c>
      <c r="B7013">
        <f t="shared" ca="1" si="109"/>
        <v>13.017187393177313</v>
      </c>
    </row>
    <row r="7014" spans="1:2" x14ac:dyDescent="0.25">
      <c r="A7014" s="1">
        <v>7013</v>
      </c>
      <c r="B7014">
        <f t="shared" ca="1" si="109"/>
        <v>18.645036172261513</v>
      </c>
    </row>
    <row r="7015" spans="1:2" x14ac:dyDescent="0.25">
      <c r="A7015" s="1">
        <v>7014</v>
      </c>
      <c r="B7015">
        <f t="shared" ca="1" si="109"/>
        <v>19.072292759524615</v>
      </c>
    </row>
    <row r="7016" spans="1:2" x14ac:dyDescent="0.25">
      <c r="A7016" s="1">
        <v>7015</v>
      </c>
      <c r="B7016">
        <f t="shared" ca="1" si="109"/>
        <v>16.345846202984937</v>
      </c>
    </row>
    <row r="7017" spans="1:2" x14ac:dyDescent="0.25">
      <c r="A7017" s="1">
        <v>7016</v>
      </c>
      <c r="B7017">
        <f t="shared" ca="1" si="109"/>
        <v>9.0402321588956305</v>
      </c>
    </row>
    <row r="7018" spans="1:2" x14ac:dyDescent="0.25">
      <c r="A7018" s="1">
        <v>7017</v>
      </c>
      <c r="B7018">
        <f t="shared" ca="1" si="109"/>
        <v>14.159981371356038</v>
      </c>
    </row>
    <row r="7019" spans="1:2" x14ac:dyDescent="0.25">
      <c r="A7019" s="1">
        <v>7018</v>
      </c>
      <c r="B7019">
        <f t="shared" ca="1" si="109"/>
        <v>14.743736193204478</v>
      </c>
    </row>
    <row r="7020" spans="1:2" x14ac:dyDescent="0.25">
      <c r="A7020" s="1">
        <v>7019</v>
      </c>
      <c r="B7020">
        <f t="shared" ca="1" si="109"/>
        <v>20.032499127873127</v>
      </c>
    </row>
    <row r="7021" spans="1:2" x14ac:dyDescent="0.25">
      <c r="A7021" s="1">
        <v>7020</v>
      </c>
      <c r="B7021">
        <f t="shared" ca="1" si="109"/>
        <v>12.777077767285119</v>
      </c>
    </row>
    <row r="7022" spans="1:2" x14ac:dyDescent="0.25">
      <c r="A7022" s="1">
        <v>7021</v>
      </c>
      <c r="B7022">
        <f t="shared" ca="1" si="109"/>
        <v>11.535068011376918</v>
      </c>
    </row>
    <row r="7023" spans="1:2" x14ac:dyDescent="0.25">
      <c r="A7023" s="1">
        <v>7022</v>
      </c>
      <c r="B7023">
        <f t="shared" ca="1" si="109"/>
        <v>15.119145935512549</v>
      </c>
    </row>
    <row r="7024" spans="1:2" x14ac:dyDescent="0.25">
      <c r="A7024" s="1">
        <v>7023</v>
      </c>
      <c r="B7024">
        <f t="shared" ca="1" si="109"/>
        <v>9.9177221058399425</v>
      </c>
    </row>
    <row r="7025" spans="1:2" x14ac:dyDescent="0.25">
      <c r="A7025" s="1">
        <v>7024</v>
      </c>
      <c r="B7025">
        <f t="shared" ca="1" si="109"/>
        <v>20.287616099242868</v>
      </c>
    </row>
    <row r="7026" spans="1:2" x14ac:dyDescent="0.25">
      <c r="A7026" s="1">
        <v>7025</v>
      </c>
      <c r="B7026">
        <f t="shared" ca="1" si="109"/>
        <v>21.855268416801437</v>
      </c>
    </row>
    <row r="7027" spans="1:2" x14ac:dyDescent="0.25">
      <c r="A7027" s="1">
        <v>7026</v>
      </c>
      <c r="B7027">
        <f t="shared" ca="1" si="109"/>
        <v>9.2809093444954343</v>
      </c>
    </row>
    <row r="7028" spans="1:2" x14ac:dyDescent="0.25">
      <c r="A7028" s="1">
        <v>7027</v>
      </c>
      <c r="B7028">
        <f t="shared" ca="1" si="109"/>
        <v>18.55681840586545</v>
      </c>
    </row>
    <row r="7029" spans="1:2" x14ac:dyDescent="0.25">
      <c r="A7029" s="1">
        <v>7028</v>
      </c>
      <c r="B7029">
        <f t="shared" ca="1" si="109"/>
        <v>25.031723319037617</v>
      </c>
    </row>
    <row r="7030" spans="1:2" x14ac:dyDescent="0.25">
      <c r="A7030" s="1">
        <v>7029</v>
      </c>
      <c r="B7030">
        <f t="shared" ca="1" si="109"/>
        <v>18.373374661447873</v>
      </c>
    </row>
    <row r="7031" spans="1:2" x14ac:dyDescent="0.25">
      <c r="A7031" s="1">
        <v>7030</v>
      </c>
      <c r="B7031">
        <f t="shared" ca="1" si="109"/>
        <v>24.202226892057343</v>
      </c>
    </row>
    <row r="7032" spans="1:2" x14ac:dyDescent="0.25">
      <c r="A7032" s="1">
        <v>7031</v>
      </c>
      <c r="B7032">
        <f t="shared" ca="1" si="109"/>
        <v>22.463483540931996</v>
      </c>
    </row>
    <row r="7033" spans="1:2" x14ac:dyDescent="0.25">
      <c r="A7033" s="1">
        <v>7032</v>
      </c>
      <c r="B7033">
        <f t="shared" ca="1" si="109"/>
        <v>11.620717219254297</v>
      </c>
    </row>
    <row r="7034" spans="1:2" x14ac:dyDescent="0.25">
      <c r="A7034" s="1">
        <v>7033</v>
      </c>
      <c r="B7034">
        <f t="shared" ca="1" si="109"/>
        <v>22.505461308892784</v>
      </c>
    </row>
    <row r="7035" spans="1:2" x14ac:dyDescent="0.25">
      <c r="A7035" s="1">
        <v>7034</v>
      </c>
      <c r="B7035">
        <f t="shared" ca="1" si="109"/>
        <v>21.177001992494461</v>
      </c>
    </row>
    <row r="7036" spans="1:2" x14ac:dyDescent="0.25">
      <c r="A7036" s="1">
        <v>7035</v>
      </c>
      <c r="B7036">
        <f t="shared" ca="1" si="109"/>
        <v>13.258730932059919</v>
      </c>
    </row>
    <row r="7037" spans="1:2" x14ac:dyDescent="0.25">
      <c r="A7037" s="1">
        <v>7036</v>
      </c>
      <c r="B7037">
        <f t="shared" ca="1" si="109"/>
        <v>11.945242375540387</v>
      </c>
    </row>
    <row r="7038" spans="1:2" x14ac:dyDescent="0.25">
      <c r="A7038" s="1">
        <v>7037</v>
      </c>
      <c r="B7038">
        <f t="shared" ca="1" si="109"/>
        <v>8.1800058293027504</v>
      </c>
    </row>
    <row r="7039" spans="1:2" x14ac:dyDescent="0.25">
      <c r="A7039" s="1">
        <v>7038</v>
      </c>
      <c r="B7039">
        <f t="shared" ca="1" si="109"/>
        <v>11.86897791013398</v>
      </c>
    </row>
    <row r="7040" spans="1:2" x14ac:dyDescent="0.25">
      <c r="A7040" s="1">
        <v>7039</v>
      </c>
      <c r="B7040">
        <f t="shared" ca="1" si="109"/>
        <v>14.531327736768137</v>
      </c>
    </row>
    <row r="7041" spans="1:2" x14ac:dyDescent="0.25">
      <c r="A7041" s="1">
        <v>7040</v>
      </c>
      <c r="B7041">
        <f t="shared" ca="1" si="109"/>
        <v>18.035156721230823</v>
      </c>
    </row>
    <row r="7042" spans="1:2" x14ac:dyDescent="0.25">
      <c r="A7042" s="1">
        <v>7041</v>
      </c>
      <c r="B7042">
        <f t="shared" ca="1" si="109"/>
        <v>9.2112290390941052</v>
      </c>
    </row>
    <row r="7043" spans="1:2" x14ac:dyDescent="0.25">
      <c r="A7043" s="1">
        <v>7042</v>
      </c>
      <c r="B7043">
        <f t="shared" ref="B7043:B7106" ca="1" si="110">NORMINV(RAND(),15.6,6.5)</f>
        <v>14.523730084583125</v>
      </c>
    </row>
    <row r="7044" spans="1:2" x14ac:dyDescent="0.25">
      <c r="A7044" s="1">
        <v>7043</v>
      </c>
      <c r="B7044">
        <f t="shared" ca="1" si="110"/>
        <v>7.1905479359904785</v>
      </c>
    </row>
    <row r="7045" spans="1:2" x14ac:dyDescent="0.25">
      <c r="A7045" s="1">
        <v>7044</v>
      </c>
      <c r="B7045">
        <f t="shared" ca="1" si="110"/>
        <v>11.670422538300501</v>
      </c>
    </row>
    <row r="7046" spans="1:2" x14ac:dyDescent="0.25">
      <c r="A7046" s="1">
        <v>7045</v>
      </c>
      <c r="B7046">
        <f t="shared" ca="1" si="110"/>
        <v>9.4560836049669224</v>
      </c>
    </row>
    <row r="7047" spans="1:2" x14ac:dyDescent="0.25">
      <c r="A7047" s="1">
        <v>7046</v>
      </c>
      <c r="B7047">
        <f t="shared" ca="1" si="110"/>
        <v>16.760533246199149</v>
      </c>
    </row>
    <row r="7048" spans="1:2" x14ac:dyDescent="0.25">
      <c r="A7048" s="1">
        <v>7047</v>
      </c>
      <c r="B7048">
        <f t="shared" ca="1" si="110"/>
        <v>28.880668628624143</v>
      </c>
    </row>
    <row r="7049" spans="1:2" x14ac:dyDescent="0.25">
      <c r="A7049" s="1">
        <v>7048</v>
      </c>
      <c r="B7049">
        <f t="shared" ca="1" si="110"/>
        <v>15.230705458044856</v>
      </c>
    </row>
    <row r="7050" spans="1:2" x14ac:dyDescent="0.25">
      <c r="A7050" s="1">
        <v>7049</v>
      </c>
      <c r="B7050">
        <f t="shared" ca="1" si="110"/>
        <v>22.092591980821052</v>
      </c>
    </row>
    <row r="7051" spans="1:2" x14ac:dyDescent="0.25">
      <c r="A7051" s="1">
        <v>7050</v>
      </c>
      <c r="B7051">
        <f t="shared" ca="1" si="110"/>
        <v>15.773254003307942</v>
      </c>
    </row>
    <row r="7052" spans="1:2" x14ac:dyDescent="0.25">
      <c r="A7052" s="1">
        <v>7051</v>
      </c>
      <c r="B7052">
        <f t="shared" ca="1" si="110"/>
        <v>27.921401196093431</v>
      </c>
    </row>
    <row r="7053" spans="1:2" x14ac:dyDescent="0.25">
      <c r="A7053" s="1">
        <v>7052</v>
      </c>
      <c r="B7053">
        <f t="shared" ca="1" si="110"/>
        <v>21.309620610891109</v>
      </c>
    </row>
    <row r="7054" spans="1:2" x14ac:dyDescent="0.25">
      <c r="A7054" s="1">
        <v>7053</v>
      </c>
      <c r="B7054">
        <f t="shared" ca="1" si="110"/>
        <v>6.1653635834597882</v>
      </c>
    </row>
    <row r="7055" spans="1:2" x14ac:dyDescent="0.25">
      <c r="A7055" s="1">
        <v>7054</v>
      </c>
      <c r="B7055">
        <f t="shared" ca="1" si="110"/>
        <v>22.087913255738254</v>
      </c>
    </row>
    <row r="7056" spans="1:2" x14ac:dyDescent="0.25">
      <c r="A7056" s="1">
        <v>7055</v>
      </c>
      <c r="B7056">
        <f t="shared" ca="1" si="110"/>
        <v>28.09337712398667</v>
      </c>
    </row>
    <row r="7057" spans="1:2" x14ac:dyDescent="0.25">
      <c r="A7057" s="1">
        <v>7056</v>
      </c>
      <c r="B7057">
        <f t="shared" ca="1" si="110"/>
        <v>20.311996057150196</v>
      </c>
    </row>
    <row r="7058" spans="1:2" x14ac:dyDescent="0.25">
      <c r="A7058" s="1">
        <v>7057</v>
      </c>
      <c r="B7058">
        <f t="shared" ca="1" si="110"/>
        <v>10.843061930044399</v>
      </c>
    </row>
    <row r="7059" spans="1:2" x14ac:dyDescent="0.25">
      <c r="A7059" s="1">
        <v>7058</v>
      </c>
      <c r="B7059">
        <f t="shared" ca="1" si="110"/>
        <v>14.329011969257174</v>
      </c>
    </row>
    <row r="7060" spans="1:2" x14ac:dyDescent="0.25">
      <c r="A7060" s="1">
        <v>7059</v>
      </c>
      <c r="B7060">
        <f t="shared" ca="1" si="110"/>
        <v>18.415210548273997</v>
      </c>
    </row>
    <row r="7061" spans="1:2" x14ac:dyDescent="0.25">
      <c r="A7061" s="1">
        <v>7060</v>
      </c>
      <c r="B7061">
        <f t="shared" ca="1" si="110"/>
        <v>23.070848608988712</v>
      </c>
    </row>
    <row r="7062" spans="1:2" x14ac:dyDescent="0.25">
      <c r="A7062" s="1">
        <v>7061</v>
      </c>
      <c r="B7062">
        <f t="shared" ca="1" si="110"/>
        <v>13.660989546292981</v>
      </c>
    </row>
    <row r="7063" spans="1:2" x14ac:dyDescent="0.25">
      <c r="A7063" s="1">
        <v>7062</v>
      </c>
      <c r="B7063">
        <f t="shared" ca="1" si="110"/>
        <v>15.647995734013012</v>
      </c>
    </row>
    <row r="7064" spans="1:2" x14ac:dyDescent="0.25">
      <c r="A7064" s="1">
        <v>7063</v>
      </c>
      <c r="B7064">
        <f t="shared" ca="1" si="110"/>
        <v>28.308654977507402</v>
      </c>
    </row>
    <row r="7065" spans="1:2" x14ac:dyDescent="0.25">
      <c r="A7065" s="1">
        <v>7064</v>
      </c>
      <c r="B7065">
        <f t="shared" ca="1" si="110"/>
        <v>5.6798380080306394</v>
      </c>
    </row>
    <row r="7066" spans="1:2" x14ac:dyDescent="0.25">
      <c r="A7066" s="1">
        <v>7065</v>
      </c>
      <c r="B7066">
        <f t="shared" ca="1" si="110"/>
        <v>16.121433557491105</v>
      </c>
    </row>
    <row r="7067" spans="1:2" x14ac:dyDescent="0.25">
      <c r="A7067" s="1">
        <v>7066</v>
      </c>
      <c r="B7067">
        <f t="shared" ca="1" si="110"/>
        <v>10.134161576695954</v>
      </c>
    </row>
    <row r="7068" spans="1:2" x14ac:dyDescent="0.25">
      <c r="A7068" s="1">
        <v>7067</v>
      </c>
      <c r="B7068">
        <f t="shared" ca="1" si="110"/>
        <v>14.41760659791654</v>
      </c>
    </row>
    <row r="7069" spans="1:2" x14ac:dyDescent="0.25">
      <c r="A7069" s="1">
        <v>7068</v>
      </c>
      <c r="B7069">
        <f t="shared" ca="1" si="110"/>
        <v>15.326507570494194</v>
      </c>
    </row>
    <row r="7070" spans="1:2" x14ac:dyDescent="0.25">
      <c r="A7070" s="1">
        <v>7069</v>
      </c>
      <c r="B7070">
        <f t="shared" ca="1" si="110"/>
        <v>14.866828116315684</v>
      </c>
    </row>
    <row r="7071" spans="1:2" x14ac:dyDescent="0.25">
      <c r="A7071" s="1">
        <v>7070</v>
      </c>
      <c r="B7071">
        <f t="shared" ca="1" si="110"/>
        <v>7.7561074053599803</v>
      </c>
    </row>
    <row r="7072" spans="1:2" x14ac:dyDescent="0.25">
      <c r="A7072" s="1">
        <v>7071</v>
      </c>
      <c r="B7072">
        <f t="shared" ca="1" si="110"/>
        <v>24.595208291500654</v>
      </c>
    </row>
    <row r="7073" spans="1:2" x14ac:dyDescent="0.25">
      <c r="A7073" s="1">
        <v>7072</v>
      </c>
      <c r="B7073">
        <f t="shared" ca="1" si="110"/>
        <v>13.245206202022809</v>
      </c>
    </row>
    <row r="7074" spans="1:2" x14ac:dyDescent="0.25">
      <c r="A7074" s="1">
        <v>7073</v>
      </c>
      <c r="B7074">
        <f t="shared" ca="1" si="110"/>
        <v>5.4849868341996419</v>
      </c>
    </row>
    <row r="7075" spans="1:2" x14ac:dyDescent="0.25">
      <c r="A7075" s="1">
        <v>7074</v>
      </c>
      <c r="B7075">
        <f t="shared" ca="1" si="110"/>
        <v>12.609571367498418</v>
      </c>
    </row>
    <row r="7076" spans="1:2" x14ac:dyDescent="0.25">
      <c r="A7076" s="1">
        <v>7075</v>
      </c>
      <c r="B7076">
        <f t="shared" ca="1" si="110"/>
        <v>33.450327100690089</v>
      </c>
    </row>
    <row r="7077" spans="1:2" x14ac:dyDescent="0.25">
      <c r="A7077" s="1">
        <v>7076</v>
      </c>
      <c r="B7077">
        <f t="shared" ca="1" si="110"/>
        <v>29.738157775873006</v>
      </c>
    </row>
    <row r="7078" spans="1:2" x14ac:dyDescent="0.25">
      <c r="A7078" s="1">
        <v>7077</v>
      </c>
      <c r="B7078">
        <f t="shared" ca="1" si="110"/>
        <v>6.3995221503702933</v>
      </c>
    </row>
    <row r="7079" spans="1:2" x14ac:dyDescent="0.25">
      <c r="A7079" s="1">
        <v>7078</v>
      </c>
      <c r="B7079">
        <f t="shared" ca="1" si="110"/>
        <v>21.263546851964612</v>
      </c>
    </row>
    <row r="7080" spans="1:2" x14ac:dyDescent="0.25">
      <c r="A7080" s="1">
        <v>7079</v>
      </c>
      <c r="B7080">
        <f t="shared" ca="1" si="110"/>
        <v>24.83409019348489</v>
      </c>
    </row>
    <row r="7081" spans="1:2" x14ac:dyDescent="0.25">
      <c r="A7081" s="1">
        <v>7080</v>
      </c>
      <c r="B7081">
        <f t="shared" ca="1" si="110"/>
        <v>5.7233053087562382</v>
      </c>
    </row>
    <row r="7082" spans="1:2" x14ac:dyDescent="0.25">
      <c r="A7082" s="1">
        <v>7081</v>
      </c>
      <c r="B7082">
        <f t="shared" ca="1" si="110"/>
        <v>6.720229502302324</v>
      </c>
    </row>
    <row r="7083" spans="1:2" x14ac:dyDescent="0.25">
      <c r="A7083" s="1">
        <v>7082</v>
      </c>
      <c r="B7083">
        <f t="shared" ca="1" si="110"/>
        <v>8.2484344339988578</v>
      </c>
    </row>
    <row r="7084" spans="1:2" x14ac:dyDescent="0.25">
      <c r="A7084" s="1">
        <v>7083</v>
      </c>
      <c r="B7084">
        <f t="shared" ca="1" si="110"/>
        <v>17.871872898477374</v>
      </c>
    </row>
    <row r="7085" spans="1:2" x14ac:dyDescent="0.25">
      <c r="A7085" s="1">
        <v>7084</v>
      </c>
      <c r="B7085">
        <f t="shared" ca="1" si="110"/>
        <v>14.812847936459644</v>
      </c>
    </row>
    <row r="7086" spans="1:2" x14ac:dyDescent="0.25">
      <c r="A7086" s="1">
        <v>7085</v>
      </c>
      <c r="B7086">
        <f t="shared" ca="1" si="110"/>
        <v>22.878337662823789</v>
      </c>
    </row>
    <row r="7087" spans="1:2" x14ac:dyDescent="0.25">
      <c r="A7087" s="1">
        <v>7086</v>
      </c>
      <c r="B7087">
        <f t="shared" ca="1" si="110"/>
        <v>16.043508789132108</v>
      </c>
    </row>
    <row r="7088" spans="1:2" x14ac:dyDescent="0.25">
      <c r="A7088" s="1">
        <v>7087</v>
      </c>
      <c r="B7088">
        <f t="shared" ca="1" si="110"/>
        <v>20.532281572928788</v>
      </c>
    </row>
    <row r="7089" spans="1:2" x14ac:dyDescent="0.25">
      <c r="A7089" s="1">
        <v>7088</v>
      </c>
      <c r="B7089">
        <f t="shared" ca="1" si="110"/>
        <v>13.103697469232907</v>
      </c>
    </row>
    <row r="7090" spans="1:2" x14ac:dyDescent="0.25">
      <c r="A7090" s="1">
        <v>7089</v>
      </c>
      <c r="B7090">
        <f t="shared" ca="1" si="110"/>
        <v>17.379891207379178</v>
      </c>
    </row>
    <row r="7091" spans="1:2" x14ac:dyDescent="0.25">
      <c r="A7091" s="1">
        <v>7090</v>
      </c>
      <c r="B7091">
        <f t="shared" ca="1" si="110"/>
        <v>25.367559179119851</v>
      </c>
    </row>
    <row r="7092" spans="1:2" x14ac:dyDescent="0.25">
      <c r="A7092" s="1">
        <v>7091</v>
      </c>
      <c r="B7092">
        <f t="shared" ca="1" si="110"/>
        <v>23.648605473047695</v>
      </c>
    </row>
    <row r="7093" spans="1:2" x14ac:dyDescent="0.25">
      <c r="A7093" s="1">
        <v>7092</v>
      </c>
      <c r="B7093">
        <f t="shared" ca="1" si="110"/>
        <v>9.17609947752746</v>
      </c>
    </row>
    <row r="7094" spans="1:2" x14ac:dyDescent="0.25">
      <c r="A7094" s="1">
        <v>7093</v>
      </c>
      <c r="B7094">
        <f t="shared" ca="1" si="110"/>
        <v>5.39860982801906</v>
      </c>
    </row>
    <row r="7095" spans="1:2" x14ac:dyDescent="0.25">
      <c r="A7095" s="1">
        <v>7094</v>
      </c>
      <c r="B7095">
        <f t="shared" ca="1" si="110"/>
        <v>18.484098132847951</v>
      </c>
    </row>
    <row r="7096" spans="1:2" x14ac:dyDescent="0.25">
      <c r="A7096" s="1">
        <v>7095</v>
      </c>
      <c r="B7096">
        <f t="shared" ca="1" si="110"/>
        <v>16.487650715202317</v>
      </c>
    </row>
    <row r="7097" spans="1:2" x14ac:dyDescent="0.25">
      <c r="A7097" s="1">
        <v>7096</v>
      </c>
      <c r="B7097">
        <f t="shared" ca="1" si="110"/>
        <v>12.708682242013492</v>
      </c>
    </row>
    <row r="7098" spans="1:2" x14ac:dyDescent="0.25">
      <c r="A7098" s="1">
        <v>7097</v>
      </c>
      <c r="B7098">
        <f t="shared" ca="1" si="110"/>
        <v>16.824805306056845</v>
      </c>
    </row>
    <row r="7099" spans="1:2" x14ac:dyDescent="0.25">
      <c r="A7099" s="1">
        <v>7098</v>
      </c>
      <c r="B7099">
        <f t="shared" ca="1" si="110"/>
        <v>18.590514388484927</v>
      </c>
    </row>
    <row r="7100" spans="1:2" x14ac:dyDescent="0.25">
      <c r="A7100" s="1">
        <v>7099</v>
      </c>
      <c r="B7100">
        <f t="shared" ca="1" si="110"/>
        <v>18.483899367369624</v>
      </c>
    </row>
    <row r="7101" spans="1:2" x14ac:dyDescent="0.25">
      <c r="A7101" s="1">
        <v>7100</v>
      </c>
      <c r="B7101">
        <f t="shared" ca="1" si="110"/>
        <v>15.931591665986858</v>
      </c>
    </row>
    <row r="7102" spans="1:2" x14ac:dyDescent="0.25">
      <c r="A7102" s="1">
        <v>7101</v>
      </c>
      <c r="B7102">
        <f t="shared" ca="1" si="110"/>
        <v>15.437636780913436</v>
      </c>
    </row>
    <row r="7103" spans="1:2" x14ac:dyDescent="0.25">
      <c r="A7103" s="1">
        <v>7102</v>
      </c>
      <c r="B7103">
        <f t="shared" ca="1" si="110"/>
        <v>7.6338032585447344</v>
      </c>
    </row>
    <row r="7104" spans="1:2" x14ac:dyDescent="0.25">
      <c r="A7104" s="1">
        <v>7103</v>
      </c>
      <c r="B7104">
        <f t="shared" ca="1" si="110"/>
        <v>11.144419928488229</v>
      </c>
    </row>
    <row r="7105" spans="1:2" x14ac:dyDescent="0.25">
      <c r="A7105" s="1">
        <v>7104</v>
      </c>
      <c r="B7105">
        <f t="shared" ca="1" si="110"/>
        <v>18.503097263195666</v>
      </c>
    </row>
    <row r="7106" spans="1:2" x14ac:dyDescent="0.25">
      <c r="A7106" s="1">
        <v>7105</v>
      </c>
      <c r="B7106">
        <f t="shared" ca="1" si="110"/>
        <v>15.432301219035653</v>
      </c>
    </row>
    <row r="7107" spans="1:2" x14ac:dyDescent="0.25">
      <c r="A7107" s="1">
        <v>7106</v>
      </c>
      <c r="B7107">
        <f t="shared" ref="B7107:B7170" ca="1" si="111">NORMINV(RAND(),15.6,6.5)</f>
        <v>8.9961096765575945</v>
      </c>
    </row>
    <row r="7108" spans="1:2" x14ac:dyDescent="0.25">
      <c r="A7108" s="1">
        <v>7107</v>
      </c>
      <c r="B7108">
        <f t="shared" ca="1" si="111"/>
        <v>7.328148002841349</v>
      </c>
    </row>
    <row r="7109" spans="1:2" x14ac:dyDescent="0.25">
      <c r="A7109" s="1">
        <v>7108</v>
      </c>
      <c r="B7109">
        <f t="shared" ca="1" si="111"/>
        <v>13.003747652724613</v>
      </c>
    </row>
    <row r="7110" spans="1:2" x14ac:dyDescent="0.25">
      <c r="A7110" s="1">
        <v>7109</v>
      </c>
      <c r="B7110">
        <f t="shared" ca="1" si="111"/>
        <v>18.453959595985133</v>
      </c>
    </row>
    <row r="7111" spans="1:2" x14ac:dyDescent="0.25">
      <c r="A7111" s="1">
        <v>7110</v>
      </c>
      <c r="B7111">
        <f t="shared" ca="1" si="111"/>
        <v>-0.3685130462602455</v>
      </c>
    </row>
    <row r="7112" spans="1:2" x14ac:dyDescent="0.25">
      <c r="A7112" s="1">
        <v>7111</v>
      </c>
      <c r="B7112">
        <f t="shared" ca="1" si="111"/>
        <v>0.20774400603397147</v>
      </c>
    </row>
    <row r="7113" spans="1:2" x14ac:dyDescent="0.25">
      <c r="A7113" s="1">
        <v>7112</v>
      </c>
      <c r="B7113">
        <f t="shared" ca="1" si="111"/>
        <v>2.7140767940855284</v>
      </c>
    </row>
    <row r="7114" spans="1:2" x14ac:dyDescent="0.25">
      <c r="A7114" s="1">
        <v>7113</v>
      </c>
      <c r="B7114">
        <f t="shared" ca="1" si="111"/>
        <v>12.237194315881794</v>
      </c>
    </row>
    <row r="7115" spans="1:2" x14ac:dyDescent="0.25">
      <c r="A7115" s="1">
        <v>7114</v>
      </c>
      <c r="B7115">
        <f t="shared" ca="1" si="111"/>
        <v>13.61602339798352</v>
      </c>
    </row>
    <row r="7116" spans="1:2" x14ac:dyDescent="0.25">
      <c r="A7116" s="1">
        <v>7115</v>
      </c>
      <c r="B7116">
        <f t="shared" ca="1" si="111"/>
        <v>23.703079409768399</v>
      </c>
    </row>
    <row r="7117" spans="1:2" x14ac:dyDescent="0.25">
      <c r="A7117" s="1">
        <v>7116</v>
      </c>
      <c r="B7117">
        <f t="shared" ca="1" si="111"/>
        <v>28.324193405833086</v>
      </c>
    </row>
    <row r="7118" spans="1:2" x14ac:dyDescent="0.25">
      <c r="A7118" s="1">
        <v>7117</v>
      </c>
      <c r="B7118">
        <f t="shared" ca="1" si="111"/>
        <v>13.622426432395432</v>
      </c>
    </row>
    <row r="7119" spans="1:2" x14ac:dyDescent="0.25">
      <c r="A7119" s="1">
        <v>7118</v>
      </c>
      <c r="B7119">
        <f t="shared" ca="1" si="111"/>
        <v>24.36231008788581</v>
      </c>
    </row>
    <row r="7120" spans="1:2" x14ac:dyDescent="0.25">
      <c r="A7120" s="1">
        <v>7119</v>
      </c>
      <c r="B7120">
        <f t="shared" ca="1" si="111"/>
        <v>24.944491572444619</v>
      </c>
    </row>
    <row r="7121" spans="1:2" x14ac:dyDescent="0.25">
      <c r="A7121" s="1">
        <v>7120</v>
      </c>
      <c r="B7121">
        <f t="shared" ca="1" si="111"/>
        <v>9.7835320581748633</v>
      </c>
    </row>
    <row r="7122" spans="1:2" x14ac:dyDescent="0.25">
      <c r="A7122" s="1">
        <v>7121</v>
      </c>
      <c r="B7122">
        <f t="shared" ca="1" si="111"/>
        <v>21.086442430498806</v>
      </c>
    </row>
    <row r="7123" spans="1:2" x14ac:dyDescent="0.25">
      <c r="A7123" s="1">
        <v>7122</v>
      </c>
      <c r="B7123">
        <f t="shared" ca="1" si="111"/>
        <v>11.697620040694904</v>
      </c>
    </row>
    <row r="7124" spans="1:2" x14ac:dyDescent="0.25">
      <c r="A7124" s="1">
        <v>7123</v>
      </c>
      <c r="B7124">
        <f t="shared" ca="1" si="111"/>
        <v>24.942379308503497</v>
      </c>
    </row>
    <row r="7125" spans="1:2" x14ac:dyDescent="0.25">
      <c r="A7125" s="1">
        <v>7124</v>
      </c>
      <c r="B7125">
        <f t="shared" ca="1" si="111"/>
        <v>16.215094688637798</v>
      </c>
    </row>
    <row r="7126" spans="1:2" x14ac:dyDescent="0.25">
      <c r="A7126" s="1">
        <v>7125</v>
      </c>
      <c r="B7126">
        <f t="shared" ca="1" si="111"/>
        <v>11.703116408626114</v>
      </c>
    </row>
    <row r="7127" spans="1:2" x14ac:dyDescent="0.25">
      <c r="A7127" s="1">
        <v>7126</v>
      </c>
      <c r="B7127">
        <f t="shared" ca="1" si="111"/>
        <v>11.078314019062056</v>
      </c>
    </row>
    <row r="7128" spans="1:2" x14ac:dyDescent="0.25">
      <c r="A7128" s="1">
        <v>7127</v>
      </c>
      <c r="B7128">
        <f t="shared" ca="1" si="111"/>
        <v>10.108861319546836</v>
      </c>
    </row>
    <row r="7129" spans="1:2" x14ac:dyDescent="0.25">
      <c r="A7129" s="1">
        <v>7128</v>
      </c>
      <c r="B7129">
        <f t="shared" ca="1" si="111"/>
        <v>5.4945042375950059</v>
      </c>
    </row>
    <row r="7130" spans="1:2" x14ac:dyDescent="0.25">
      <c r="A7130" s="1">
        <v>7129</v>
      </c>
      <c r="B7130">
        <f t="shared" ca="1" si="111"/>
        <v>27.43401128214477</v>
      </c>
    </row>
    <row r="7131" spans="1:2" x14ac:dyDescent="0.25">
      <c r="A7131" s="1">
        <v>7130</v>
      </c>
      <c r="B7131">
        <f t="shared" ca="1" si="111"/>
        <v>10.154435236107339</v>
      </c>
    </row>
    <row r="7132" spans="1:2" x14ac:dyDescent="0.25">
      <c r="A7132" s="1">
        <v>7131</v>
      </c>
      <c r="B7132">
        <f t="shared" ca="1" si="111"/>
        <v>25.585784199042422</v>
      </c>
    </row>
    <row r="7133" spans="1:2" x14ac:dyDescent="0.25">
      <c r="A7133" s="1">
        <v>7132</v>
      </c>
      <c r="B7133">
        <f t="shared" ca="1" si="111"/>
        <v>0.9987452973715385</v>
      </c>
    </row>
    <row r="7134" spans="1:2" x14ac:dyDescent="0.25">
      <c r="A7134" s="1">
        <v>7133</v>
      </c>
      <c r="B7134">
        <f t="shared" ca="1" si="111"/>
        <v>11.518546162408757</v>
      </c>
    </row>
    <row r="7135" spans="1:2" x14ac:dyDescent="0.25">
      <c r="A7135" s="1">
        <v>7134</v>
      </c>
      <c r="B7135">
        <f t="shared" ca="1" si="111"/>
        <v>13.265219953656295</v>
      </c>
    </row>
    <row r="7136" spans="1:2" x14ac:dyDescent="0.25">
      <c r="A7136" s="1">
        <v>7135</v>
      </c>
      <c r="B7136">
        <f t="shared" ca="1" si="111"/>
        <v>10.751118304377709</v>
      </c>
    </row>
    <row r="7137" spans="1:2" x14ac:dyDescent="0.25">
      <c r="A7137" s="1">
        <v>7136</v>
      </c>
      <c r="B7137">
        <f t="shared" ca="1" si="111"/>
        <v>6.8803690865400124</v>
      </c>
    </row>
    <row r="7138" spans="1:2" x14ac:dyDescent="0.25">
      <c r="A7138" s="1">
        <v>7137</v>
      </c>
      <c r="B7138">
        <f t="shared" ca="1" si="111"/>
        <v>19.294302914845908</v>
      </c>
    </row>
    <row r="7139" spans="1:2" x14ac:dyDescent="0.25">
      <c r="A7139" s="1">
        <v>7138</v>
      </c>
      <c r="B7139">
        <f t="shared" ca="1" si="111"/>
        <v>5.0589116759060389</v>
      </c>
    </row>
    <row r="7140" spans="1:2" x14ac:dyDescent="0.25">
      <c r="A7140" s="1">
        <v>7139</v>
      </c>
      <c r="B7140">
        <f t="shared" ca="1" si="111"/>
        <v>2.2652909808587189</v>
      </c>
    </row>
    <row r="7141" spans="1:2" x14ac:dyDescent="0.25">
      <c r="A7141" s="1">
        <v>7140</v>
      </c>
      <c r="B7141">
        <f t="shared" ca="1" si="111"/>
        <v>17.509101392238897</v>
      </c>
    </row>
    <row r="7142" spans="1:2" x14ac:dyDescent="0.25">
      <c r="A7142" s="1">
        <v>7141</v>
      </c>
      <c r="B7142">
        <f t="shared" ca="1" si="111"/>
        <v>16.879112869152721</v>
      </c>
    </row>
    <row r="7143" spans="1:2" x14ac:dyDescent="0.25">
      <c r="A7143" s="1">
        <v>7142</v>
      </c>
      <c r="B7143">
        <f t="shared" ca="1" si="111"/>
        <v>18.918563438557587</v>
      </c>
    </row>
    <row r="7144" spans="1:2" x14ac:dyDescent="0.25">
      <c r="A7144" s="1">
        <v>7143</v>
      </c>
      <c r="B7144">
        <f t="shared" ca="1" si="111"/>
        <v>13.403699812293194</v>
      </c>
    </row>
    <row r="7145" spans="1:2" x14ac:dyDescent="0.25">
      <c r="A7145" s="1">
        <v>7144</v>
      </c>
      <c r="B7145">
        <f t="shared" ca="1" si="111"/>
        <v>25.317920350768762</v>
      </c>
    </row>
    <row r="7146" spans="1:2" x14ac:dyDescent="0.25">
      <c r="A7146" s="1">
        <v>7145</v>
      </c>
      <c r="B7146">
        <f t="shared" ca="1" si="111"/>
        <v>20.992511364399121</v>
      </c>
    </row>
    <row r="7147" spans="1:2" x14ac:dyDescent="0.25">
      <c r="A7147" s="1">
        <v>7146</v>
      </c>
      <c r="B7147">
        <f t="shared" ca="1" si="111"/>
        <v>10.972499203807544</v>
      </c>
    </row>
    <row r="7148" spans="1:2" x14ac:dyDescent="0.25">
      <c r="A7148" s="1">
        <v>7147</v>
      </c>
      <c r="B7148">
        <f t="shared" ca="1" si="111"/>
        <v>4.6784026774573206</v>
      </c>
    </row>
    <row r="7149" spans="1:2" x14ac:dyDescent="0.25">
      <c r="A7149" s="1">
        <v>7148</v>
      </c>
      <c r="B7149">
        <f t="shared" ca="1" si="111"/>
        <v>14.159524102014545</v>
      </c>
    </row>
    <row r="7150" spans="1:2" x14ac:dyDescent="0.25">
      <c r="A7150" s="1">
        <v>7149</v>
      </c>
      <c r="B7150">
        <f t="shared" ca="1" si="111"/>
        <v>26.113924645143875</v>
      </c>
    </row>
    <row r="7151" spans="1:2" x14ac:dyDescent="0.25">
      <c r="A7151" s="1">
        <v>7150</v>
      </c>
      <c r="B7151">
        <f t="shared" ca="1" si="111"/>
        <v>26.732949838848342</v>
      </c>
    </row>
    <row r="7152" spans="1:2" x14ac:dyDescent="0.25">
      <c r="A7152" s="1">
        <v>7151</v>
      </c>
      <c r="B7152">
        <f t="shared" ca="1" si="111"/>
        <v>25.767239199610522</v>
      </c>
    </row>
    <row r="7153" spans="1:2" x14ac:dyDescent="0.25">
      <c r="A7153" s="1">
        <v>7152</v>
      </c>
      <c r="B7153">
        <f t="shared" ca="1" si="111"/>
        <v>-3.067889419090756</v>
      </c>
    </row>
    <row r="7154" spans="1:2" x14ac:dyDescent="0.25">
      <c r="A7154" s="1">
        <v>7153</v>
      </c>
      <c r="B7154">
        <f t="shared" ca="1" si="111"/>
        <v>20.669073035306127</v>
      </c>
    </row>
    <row r="7155" spans="1:2" x14ac:dyDescent="0.25">
      <c r="A7155" s="1">
        <v>7154</v>
      </c>
      <c r="B7155">
        <f t="shared" ca="1" si="111"/>
        <v>14.582717517185996</v>
      </c>
    </row>
    <row r="7156" spans="1:2" x14ac:dyDescent="0.25">
      <c r="A7156" s="1">
        <v>7155</v>
      </c>
      <c r="B7156">
        <f t="shared" ca="1" si="111"/>
        <v>5.1152607662522271</v>
      </c>
    </row>
    <row r="7157" spans="1:2" x14ac:dyDescent="0.25">
      <c r="A7157" s="1">
        <v>7156</v>
      </c>
      <c r="B7157">
        <f t="shared" ca="1" si="111"/>
        <v>23.084417553945698</v>
      </c>
    </row>
    <row r="7158" spans="1:2" x14ac:dyDescent="0.25">
      <c r="A7158" s="1">
        <v>7157</v>
      </c>
      <c r="B7158">
        <f t="shared" ca="1" si="111"/>
        <v>21.929298334340405</v>
      </c>
    </row>
    <row r="7159" spans="1:2" x14ac:dyDescent="0.25">
      <c r="A7159" s="1">
        <v>7158</v>
      </c>
      <c r="B7159">
        <f t="shared" ca="1" si="111"/>
        <v>3.4690043533168105</v>
      </c>
    </row>
    <row r="7160" spans="1:2" x14ac:dyDescent="0.25">
      <c r="A7160" s="1">
        <v>7159</v>
      </c>
      <c r="B7160">
        <f t="shared" ca="1" si="111"/>
        <v>19.209702747107194</v>
      </c>
    </row>
    <row r="7161" spans="1:2" x14ac:dyDescent="0.25">
      <c r="A7161" s="1">
        <v>7160</v>
      </c>
      <c r="B7161">
        <f t="shared" ca="1" si="111"/>
        <v>18.792654962193627</v>
      </c>
    </row>
    <row r="7162" spans="1:2" x14ac:dyDescent="0.25">
      <c r="A7162" s="1">
        <v>7161</v>
      </c>
      <c r="B7162">
        <f t="shared" ca="1" si="111"/>
        <v>12.348439344571856</v>
      </c>
    </row>
    <row r="7163" spans="1:2" x14ac:dyDescent="0.25">
      <c r="A7163" s="1">
        <v>7162</v>
      </c>
      <c r="B7163">
        <f t="shared" ca="1" si="111"/>
        <v>11.573707466527825</v>
      </c>
    </row>
    <row r="7164" spans="1:2" x14ac:dyDescent="0.25">
      <c r="A7164" s="1">
        <v>7163</v>
      </c>
      <c r="B7164">
        <f t="shared" ca="1" si="111"/>
        <v>3.6662322490646435</v>
      </c>
    </row>
    <row r="7165" spans="1:2" x14ac:dyDescent="0.25">
      <c r="A7165" s="1">
        <v>7164</v>
      </c>
      <c r="B7165">
        <f t="shared" ca="1" si="111"/>
        <v>13.884636582707625</v>
      </c>
    </row>
    <row r="7166" spans="1:2" x14ac:dyDescent="0.25">
      <c r="A7166" s="1">
        <v>7165</v>
      </c>
      <c r="B7166">
        <f t="shared" ca="1" si="111"/>
        <v>8.2944727534300107</v>
      </c>
    </row>
    <row r="7167" spans="1:2" x14ac:dyDescent="0.25">
      <c r="A7167" s="1">
        <v>7166</v>
      </c>
      <c r="B7167">
        <f t="shared" ca="1" si="111"/>
        <v>22.143211035834426</v>
      </c>
    </row>
    <row r="7168" spans="1:2" x14ac:dyDescent="0.25">
      <c r="A7168" s="1">
        <v>7167</v>
      </c>
      <c r="B7168">
        <f t="shared" ca="1" si="111"/>
        <v>6.329386019528803</v>
      </c>
    </row>
    <row r="7169" spans="1:2" x14ac:dyDescent="0.25">
      <c r="A7169" s="1">
        <v>7168</v>
      </c>
      <c r="B7169">
        <f t="shared" ca="1" si="111"/>
        <v>17.62988532236438</v>
      </c>
    </row>
    <row r="7170" spans="1:2" x14ac:dyDescent="0.25">
      <c r="A7170" s="1">
        <v>7169</v>
      </c>
      <c r="B7170">
        <f t="shared" ca="1" si="111"/>
        <v>19.177686900904845</v>
      </c>
    </row>
    <row r="7171" spans="1:2" x14ac:dyDescent="0.25">
      <c r="A7171" s="1">
        <v>7170</v>
      </c>
      <c r="B7171">
        <f t="shared" ref="B7171:B7234" ca="1" si="112">NORMINV(RAND(),15.6,6.5)</f>
        <v>25.226018357922719</v>
      </c>
    </row>
    <row r="7172" spans="1:2" x14ac:dyDescent="0.25">
      <c r="A7172" s="1">
        <v>7171</v>
      </c>
      <c r="B7172">
        <f t="shared" ca="1" si="112"/>
        <v>24.623215457005617</v>
      </c>
    </row>
    <row r="7173" spans="1:2" x14ac:dyDescent="0.25">
      <c r="A7173" s="1">
        <v>7172</v>
      </c>
      <c r="B7173">
        <f t="shared" ca="1" si="112"/>
        <v>21.643758271430517</v>
      </c>
    </row>
    <row r="7174" spans="1:2" x14ac:dyDescent="0.25">
      <c r="A7174" s="1">
        <v>7173</v>
      </c>
      <c r="B7174">
        <f t="shared" ca="1" si="112"/>
        <v>18.888282632947689</v>
      </c>
    </row>
    <row r="7175" spans="1:2" x14ac:dyDescent="0.25">
      <c r="A7175" s="1">
        <v>7174</v>
      </c>
      <c r="B7175">
        <f t="shared" ca="1" si="112"/>
        <v>17.618313207911644</v>
      </c>
    </row>
    <row r="7176" spans="1:2" x14ac:dyDescent="0.25">
      <c r="A7176" s="1">
        <v>7175</v>
      </c>
      <c r="B7176">
        <f t="shared" ca="1" si="112"/>
        <v>17.847133255306854</v>
      </c>
    </row>
    <row r="7177" spans="1:2" x14ac:dyDescent="0.25">
      <c r="A7177" s="1">
        <v>7176</v>
      </c>
      <c r="B7177">
        <f t="shared" ca="1" si="112"/>
        <v>26.557727633056224</v>
      </c>
    </row>
    <row r="7178" spans="1:2" x14ac:dyDescent="0.25">
      <c r="A7178" s="1">
        <v>7177</v>
      </c>
      <c r="B7178">
        <f t="shared" ca="1" si="112"/>
        <v>12.42936764105429</v>
      </c>
    </row>
    <row r="7179" spans="1:2" x14ac:dyDescent="0.25">
      <c r="A7179" s="1">
        <v>7178</v>
      </c>
      <c r="B7179">
        <f t="shared" ca="1" si="112"/>
        <v>17.328135008328708</v>
      </c>
    </row>
    <row r="7180" spans="1:2" x14ac:dyDescent="0.25">
      <c r="A7180" s="1">
        <v>7179</v>
      </c>
      <c r="B7180">
        <f t="shared" ca="1" si="112"/>
        <v>12.846096788908337</v>
      </c>
    </row>
    <row r="7181" spans="1:2" x14ac:dyDescent="0.25">
      <c r="A7181" s="1">
        <v>7180</v>
      </c>
      <c r="B7181">
        <f t="shared" ca="1" si="112"/>
        <v>24.136373346763641</v>
      </c>
    </row>
    <row r="7182" spans="1:2" x14ac:dyDescent="0.25">
      <c r="A7182" s="1">
        <v>7181</v>
      </c>
      <c r="B7182">
        <f t="shared" ca="1" si="112"/>
        <v>22.200141344156513</v>
      </c>
    </row>
    <row r="7183" spans="1:2" x14ac:dyDescent="0.25">
      <c r="A7183" s="1">
        <v>7182</v>
      </c>
      <c r="B7183">
        <f t="shared" ca="1" si="112"/>
        <v>15.349545963371774</v>
      </c>
    </row>
    <row r="7184" spans="1:2" x14ac:dyDescent="0.25">
      <c r="A7184" s="1">
        <v>7183</v>
      </c>
      <c r="B7184">
        <f t="shared" ca="1" si="112"/>
        <v>5.2002191082731404</v>
      </c>
    </row>
    <row r="7185" spans="1:2" x14ac:dyDescent="0.25">
      <c r="A7185" s="1">
        <v>7184</v>
      </c>
      <c r="B7185">
        <f t="shared" ca="1" si="112"/>
        <v>22.67095741498769</v>
      </c>
    </row>
    <row r="7186" spans="1:2" x14ac:dyDescent="0.25">
      <c r="A7186" s="1">
        <v>7185</v>
      </c>
      <c r="B7186">
        <f t="shared" ca="1" si="112"/>
        <v>24.502765874938333</v>
      </c>
    </row>
    <row r="7187" spans="1:2" x14ac:dyDescent="0.25">
      <c r="A7187" s="1">
        <v>7186</v>
      </c>
      <c r="B7187">
        <f t="shared" ca="1" si="112"/>
        <v>20.686039495997267</v>
      </c>
    </row>
    <row r="7188" spans="1:2" x14ac:dyDescent="0.25">
      <c r="A7188" s="1">
        <v>7187</v>
      </c>
      <c r="B7188">
        <f t="shared" ca="1" si="112"/>
        <v>18.902498823873866</v>
      </c>
    </row>
    <row r="7189" spans="1:2" x14ac:dyDescent="0.25">
      <c r="A7189" s="1">
        <v>7188</v>
      </c>
      <c r="B7189">
        <f t="shared" ca="1" si="112"/>
        <v>12.557320605610565</v>
      </c>
    </row>
    <row r="7190" spans="1:2" x14ac:dyDescent="0.25">
      <c r="A7190" s="1">
        <v>7189</v>
      </c>
      <c r="B7190">
        <f t="shared" ca="1" si="112"/>
        <v>10.796124561567078</v>
      </c>
    </row>
    <row r="7191" spans="1:2" x14ac:dyDescent="0.25">
      <c r="A7191" s="1">
        <v>7190</v>
      </c>
      <c r="B7191">
        <f t="shared" ca="1" si="112"/>
        <v>6.3257242407854477</v>
      </c>
    </row>
    <row r="7192" spans="1:2" x14ac:dyDescent="0.25">
      <c r="A7192" s="1">
        <v>7191</v>
      </c>
      <c r="B7192">
        <f t="shared" ca="1" si="112"/>
        <v>21.961904556510952</v>
      </c>
    </row>
    <row r="7193" spans="1:2" x14ac:dyDescent="0.25">
      <c r="A7193" s="1">
        <v>7192</v>
      </c>
      <c r="B7193">
        <f t="shared" ca="1" si="112"/>
        <v>23.596453605002587</v>
      </c>
    </row>
    <row r="7194" spans="1:2" x14ac:dyDescent="0.25">
      <c r="A7194" s="1">
        <v>7193</v>
      </c>
      <c r="B7194">
        <f t="shared" ca="1" si="112"/>
        <v>15.886503694183522</v>
      </c>
    </row>
    <row r="7195" spans="1:2" x14ac:dyDescent="0.25">
      <c r="A7195" s="1">
        <v>7194</v>
      </c>
      <c r="B7195">
        <f t="shared" ca="1" si="112"/>
        <v>17.094100214802793</v>
      </c>
    </row>
    <row r="7196" spans="1:2" x14ac:dyDescent="0.25">
      <c r="A7196" s="1">
        <v>7195</v>
      </c>
      <c r="B7196">
        <f t="shared" ca="1" si="112"/>
        <v>15.402580444040812</v>
      </c>
    </row>
    <row r="7197" spans="1:2" x14ac:dyDescent="0.25">
      <c r="A7197" s="1">
        <v>7196</v>
      </c>
      <c r="B7197">
        <f t="shared" ca="1" si="112"/>
        <v>9.8231570248483528</v>
      </c>
    </row>
    <row r="7198" spans="1:2" x14ac:dyDescent="0.25">
      <c r="A7198" s="1">
        <v>7197</v>
      </c>
      <c r="B7198">
        <f t="shared" ca="1" si="112"/>
        <v>20.313791029269083</v>
      </c>
    </row>
    <row r="7199" spans="1:2" x14ac:dyDescent="0.25">
      <c r="A7199" s="1">
        <v>7198</v>
      </c>
      <c r="B7199">
        <f t="shared" ca="1" si="112"/>
        <v>16.766447637705816</v>
      </c>
    </row>
    <row r="7200" spans="1:2" x14ac:dyDescent="0.25">
      <c r="A7200" s="1">
        <v>7199</v>
      </c>
      <c r="B7200">
        <f t="shared" ca="1" si="112"/>
        <v>28.326670830935676</v>
      </c>
    </row>
    <row r="7201" spans="1:2" x14ac:dyDescent="0.25">
      <c r="A7201" s="1">
        <v>7200</v>
      </c>
      <c r="B7201">
        <f t="shared" ca="1" si="112"/>
        <v>20.08952157905976</v>
      </c>
    </row>
    <row r="7202" spans="1:2" x14ac:dyDescent="0.25">
      <c r="A7202" s="1">
        <v>7201</v>
      </c>
      <c r="B7202">
        <f t="shared" ca="1" si="112"/>
        <v>22.556314923475867</v>
      </c>
    </row>
    <row r="7203" spans="1:2" x14ac:dyDescent="0.25">
      <c r="A7203" s="1">
        <v>7202</v>
      </c>
      <c r="B7203">
        <f t="shared" ca="1" si="112"/>
        <v>20.698384574182519</v>
      </c>
    </row>
    <row r="7204" spans="1:2" x14ac:dyDescent="0.25">
      <c r="A7204" s="1">
        <v>7203</v>
      </c>
      <c r="B7204">
        <f t="shared" ca="1" si="112"/>
        <v>10.113541232678514</v>
      </c>
    </row>
    <row r="7205" spans="1:2" x14ac:dyDescent="0.25">
      <c r="A7205" s="1">
        <v>7204</v>
      </c>
      <c r="B7205">
        <f t="shared" ca="1" si="112"/>
        <v>19.452053301510276</v>
      </c>
    </row>
    <row r="7206" spans="1:2" x14ac:dyDescent="0.25">
      <c r="A7206" s="1">
        <v>7205</v>
      </c>
      <c r="B7206">
        <f t="shared" ca="1" si="112"/>
        <v>11.446709977742254</v>
      </c>
    </row>
    <row r="7207" spans="1:2" x14ac:dyDescent="0.25">
      <c r="A7207" s="1">
        <v>7206</v>
      </c>
      <c r="B7207">
        <f t="shared" ca="1" si="112"/>
        <v>10.21963012621557</v>
      </c>
    </row>
    <row r="7208" spans="1:2" x14ac:dyDescent="0.25">
      <c r="A7208" s="1">
        <v>7207</v>
      </c>
      <c r="B7208">
        <f t="shared" ca="1" si="112"/>
        <v>17.355849548665734</v>
      </c>
    </row>
    <row r="7209" spans="1:2" x14ac:dyDescent="0.25">
      <c r="A7209" s="1">
        <v>7208</v>
      </c>
      <c r="B7209">
        <f t="shared" ca="1" si="112"/>
        <v>27.993447664166997</v>
      </c>
    </row>
    <row r="7210" spans="1:2" x14ac:dyDescent="0.25">
      <c r="A7210" s="1">
        <v>7209</v>
      </c>
      <c r="B7210">
        <f t="shared" ca="1" si="112"/>
        <v>23.290149022257161</v>
      </c>
    </row>
    <row r="7211" spans="1:2" x14ac:dyDescent="0.25">
      <c r="A7211" s="1">
        <v>7210</v>
      </c>
      <c r="B7211">
        <f t="shared" ca="1" si="112"/>
        <v>2.0727856938919036</v>
      </c>
    </row>
    <row r="7212" spans="1:2" x14ac:dyDescent="0.25">
      <c r="A7212" s="1">
        <v>7211</v>
      </c>
      <c r="B7212">
        <f t="shared" ca="1" si="112"/>
        <v>10.699400054478602</v>
      </c>
    </row>
    <row r="7213" spans="1:2" x14ac:dyDescent="0.25">
      <c r="A7213" s="1">
        <v>7212</v>
      </c>
      <c r="B7213">
        <f t="shared" ca="1" si="112"/>
        <v>18.444375797077296</v>
      </c>
    </row>
    <row r="7214" spans="1:2" x14ac:dyDescent="0.25">
      <c r="A7214" s="1">
        <v>7213</v>
      </c>
      <c r="B7214">
        <f t="shared" ca="1" si="112"/>
        <v>16.538093396265843</v>
      </c>
    </row>
    <row r="7215" spans="1:2" x14ac:dyDescent="0.25">
      <c r="A7215" s="1">
        <v>7214</v>
      </c>
      <c r="B7215">
        <f t="shared" ca="1" si="112"/>
        <v>17.629117929866435</v>
      </c>
    </row>
    <row r="7216" spans="1:2" x14ac:dyDescent="0.25">
      <c r="A7216" s="1">
        <v>7215</v>
      </c>
      <c r="B7216">
        <f t="shared" ca="1" si="112"/>
        <v>26.333474367825261</v>
      </c>
    </row>
    <row r="7217" spans="1:2" x14ac:dyDescent="0.25">
      <c r="A7217" s="1">
        <v>7216</v>
      </c>
      <c r="B7217">
        <f t="shared" ca="1" si="112"/>
        <v>16.071815395503258</v>
      </c>
    </row>
    <row r="7218" spans="1:2" x14ac:dyDescent="0.25">
      <c r="A7218" s="1">
        <v>7217</v>
      </c>
      <c r="B7218">
        <f t="shared" ca="1" si="112"/>
        <v>10.262982942532775</v>
      </c>
    </row>
    <row r="7219" spans="1:2" x14ac:dyDescent="0.25">
      <c r="A7219" s="1">
        <v>7218</v>
      </c>
      <c r="B7219">
        <f t="shared" ca="1" si="112"/>
        <v>24.453191577594055</v>
      </c>
    </row>
    <row r="7220" spans="1:2" x14ac:dyDescent="0.25">
      <c r="A7220" s="1">
        <v>7219</v>
      </c>
      <c r="B7220">
        <f t="shared" ca="1" si="112"/>
        <v>33.930678263071741</v>
      </c>
    </row>
    <row r="7221" spans="1:2" x14ac:dyDescent="0.25">
      <c r="A7221" s="1">
        <v>7220</v>
      </c>
      <c r="B7221">
        <f t="shared" ca="1" si="112"/>
        <v>7.7999751079211439</v>
      </c>
    </row>
    <row r="7222" spans="1:2" x14ac:dyDescent="0.25">
      <c r="A7222" s="1">
        <v>7221</v>
      </c>
      <c r="B7222">
        <f t="shared" ca="1" si="112"/>
        <v>13.007124551286156</v>
      </c>
    </row>
    <row r="7223" spans="1:2" x14ac:dyDescent="0.25">
      <c r="A7223" s="1">
        <v>7222</v>
      </c>
      <c r="B7223">
        <f t="shared" ca="1" si="112"/>
        <v>12.310298105262399</v>
      </c>
    </row>
    <row r="7224" spans="1:2" x14ac:dyDescent="0.25">
      <c r="A7224" s="1">
        <v>7223</v>
      </c>
      <c r="B7224">
        <f t="shared" ca="1" si="112"/>
        <v>3.5238136516776279</v>
      </c>
    </row>
    <row r="7225" spans="1:2" x14ac:dyDescent="0.25">
      <c r="A7225" s="1">
        <v>7224</v>
      </c>
      <c r="B7225">
        <f t="shared" ca="1" si="112"/>
        <v>8.5494607561943923</v>
      </c>
    </row>
    <row r="7226" spans="1:2" x14ac:dyDescent="0.25">
      <c r="A7226" s="1">
        <v>7225</v>
      </c>
      <c r="B7226">
        <f t="shared" ca="1" si="112"/>
        <v>21.908598623738762</v>
      </c>
    </row>
    <row r="7227" spans="1:2" x14ac:dyDescent="0.25">
      <c r="A7227" s="1">
        <v>7226</v>
      </c>
      <c r="B7227">
        <f t="shared" ca="1" si="112"/>
        <v>14.723475336153793</v>
      </c>
    </row>
    <row r="7228" spans="1:2" x14ac:dyDescent="0.25">
      <c r="A7228" s="1">
        <v>7227</v>
      </c>
      <c r="B7228">
        <f t="shared" ca="1" si="112"/>
        <v>11.201358586089334</v>
      </c>
    </row>
    <row r="7229" spans="1:2" x14ac:dyDescent="0.25">
      <c r="A7229" s="1">
        <v>7228</v>
      </c>
      <c r="B7229">
        <f t="shared" ca="1" si="112"/>
        <v>12.949000389937549</v>
      </c>
    </row>
    <row r="7230" spans="1:2" x14ac:dyDescent="0.25">
      <c r="A7230" s="1">
        <v>7229</v>
      </c>
      <c r="B7230">
        <f t="shared" ca="1" si="112"/>
        <v>17.103714357929611</v>
      </c>
    </row>
    <row r="7231" spans="1:2" x14ac:dyDescent="0.25">
      <c r="A7231" s="1">
        <v>7230</v>
      </c>
      <c r="B7231">
        <f t="shared" ca="1" si="112"/>
        <v>21.597982293704252</v>
      </c>
    </row>
    <row r="7232" spans="1:2" x14ac:dyDescent="0.25">
      <c r="A7232" s="1">
        <v>7231</v>
      </c>
      <c r="B7232">
        <f t="shared" ca="1" si="112"/>
        <v>27.251647875843979</v>
      </c>
    </row>
    <row r="7233" spans="1:2" x14ac:dyDescent="0.25">
      <c r="A7233" s="1">
        <v>7232</v>
      </c>
      <c r="B7233">
        <f t="shared" ca="1" si="112"/>
        <v>23.499760119736255</v>
      </c>
    </row>
    <row r="7234" spans="1:2" x14ac:dyDescent="0.25">
      <c r="A7234" s="1">
        <v>7233</v>
      </c>
      <c r="B7234">
        <f t="shared" ca="1" si="112"/>
        <v>9.7829509811391837</v>
      </c>
    </row>
    <row r="7235" spans="1:2" x14ac:dyDescent="0.25">
      <c r="A7235" s="1">
        <v>7234</v>
      </c>
      <c r="B7235">
        <f t="shared" ref="B7235:B7298" ca="1" si="113">NORMINV(RAND(),15.6,6.5)</f>
        <v>15.305453994192179</v>
      </c>
    </row>
    <row r="7236" spans="1:2" x14ac:dyDescent="0.25">
      <c r="A7236" s="1">
        <v>7235</v>
      </c>
      <c r="B7236">
        <f t="shared" ca="1" si="113"/>
        <v>15.119811181085542</v>
      </c>
    </row>
    <row r="7237" spans="1:2" x14ac:dyDescent="0.25">
      <c r="A7237" s="1">
        <v>7236</v>
      </c>
      <c r="B7237">
        <f t="shared" ca="1" si="113"/>
        <v>10.30894051465412</v>
      </c>
    </row>
    <row r="7238" spans="1:2" x14ac:dyDescent="0.25">
      <c r="A7238" s="1">
        <v>7237</v>
      </c>
      <c r="B7238">
        <f t="shared" ca="1" si="113"/>
        <v>19.929311084898579</v>
      </c>
    </row>
    <row r="7239" spans="1:2" x14ac:dyDescent="0.25">
      <c r="A7239" s="1">
        <v>7238</v>
      </c>
      <c r="B7239">
        <f t="shared" ca="1" si="113"/>
        <v>13.820639769351793</v>
      </c>
    </row>
    <row r="7240" spans="1:2" x14ac:dyDescent="0.25">
      <c r="A7240" s="1">
        <v>7239</v>
      </c>
      <c r="B7240">
        <f t="shared" ca="1" si="113"/>
        <v>19.241860190864095</v>
      </c>
    </row>
    <row r="7241" spans="1:2" x14ac:dyDescent="0.25">
      <c r="A7241" s="1">
        <v>7240</v>
      </c>
      <c r="B7241">
        <f t="shared" ca="1" si="113"/>
        <v>13.899705397920826</v>
      </c>
    </row>
    <row r="7242" spans="1:2" x14ac:dyDescent="0.25">
      <c r="A7242" s="1">
        <v>7241</v>
      </c>
      <c r="B7242">
        <f t="shared" ca="1" si="113"/>
        <v>15.82109389517797</v>
      </c>
    </row>
    <row r="7243" spans="1:2" x14ac:dyDescent="0.25">
      <c r="A7243" s="1">
        <v>7242</v>
      </c>
      <c r="B7243">
        <f t="shared" ca="1" si="113"/>
        <v>17.151588696290347</v>
      </c>
    </row>
    <row r="7244" spans="1:2" x14ac:dyDescent="0.25">
      <c r="A7244" s="1">
        <v>7243</v>
      </c>
      <c r="B7244">
        <f t="shared" ca="1" si="113"/>
        <v>8.0050504577271653</v>
      </c>
    </row>
    <row r="7245" spans="1:2" x14ac:dyDescent="0.25">
      <c r="A7245" s="1">
        <v>7244</v>
      </c>
      <c r="B7245">
        <f t="shared" ca="1" si="113"/>
        <v>9.9231012575205426</v>
      </c>
    </row>
    <row r="7246" spans="1:2" x14ac:dyDescent="0.25">
      <c r="A7246" s="1">
        <v>7245</v>
      </c>
      <c r="B7246">
        <f t="shared" ca="1" si="113"/>
        <v>10.769861595783528</v>
      </c>
    </row>
    <row r="7247" spans="1:2" x14ac:dyDescent="0.25">
      <c r="A7247" s="1">
        <v>7246</v>
      </c>
      <c r="B7247">
        <f t="shared" ca="1" si="113"/>
        <v>17.213054350533632</v>
      </c>
    </row>
    <row r="7248" spans="1:2" x14ac:dyDescent="0.25">
      <c r="A7248" s="1">
        <v>7247</v>
      </c>
      <c r="B7248">
        <f t="shared" ca="1" si="113"/>
        <v>19.882646846810935</v>
      </c>
    </row>
    <row r="7249" spans="1:2" x14ac:dyDescent="0.25">
      <c r="A7249" s="1">
        <v>7248</v>
      </c>
      <c r="B7249">
        <f t="shared" ca="1" si="113"/>
        <v>13.436176706786766</v>
      </c>
    </row>
    <row r="7250" spans="1:2" x14ac:dyDescent="0.25">
      <c r="A7250" s="1">
        <v>7249</v>
      </c>
      <c r="B7250">
        <f t="shared" ca="1" si="113"/>
        <v>23.085725269121163</v>
      </c>
    </row>
    <row r="7251" spans="1:2" x14ac:dyDescent="0.25">
      <c r="A7251" s="1">
        <v>7250</v>
      </c>
      <c r="B7251">
        <f t="shared" ca="1" si="113"/>
        <v>19.199913060395549</v>
      </c>
    </row>
    <row r="7252" spans="1:2" x14ac:dyDescent="0.25">
      <c r="A7252" s="1">
        <v>7251</v>
      </c>
      <c r="B7252">
        <f t="shared" ca="1" si="113"/>
        <v>12.86069305910592</v>
      </c>
    </row>
    <row r="7253" spans="1:2" x14ac:dyDescent="0.25">
      <c r="A7253" s="1">
        <v>7252</v>
      </c>
      <c r="B7253">
        <f t="shared" ca="1" si="113"/>
        <v>20.675564360910048</v>
      </c>
    </row>
    <row r="7254" spans="1:2" x14ac:dyDescent="0.25">
      <c r="A7254" s="1">
        <v>7253</v>
      </c>
      <c r="B7254">
        <f t="shared" ca="1" si="113"/>
        <v>6.7267137868150169</v>
      </c>
    </row>
    <row r="7255" spans="1:2" x14ac:dyDescent="0.25">
      <c r="A7255" s="1">
        <v>7254</v>
      </c>
      <c r="B7255">
        <f t="shared" ca="1" si="113"/>
        <v>1.5730155273298934</v>
      </c>
    </row>
    <row r="7256" spans="1:2" x14ac:dyDescent="0.25">
      <c r="A7256" s="1">
        <v>7255</v>
      </c>
      <c r="B7256">
        <f t="shared" ca="1" si="113"/>
        <v>0.25052721135769751</v>
      </c>
    </row>
    <row r="7257" spans="1:2" x14ac:dyDescent="0.25">
      <c r="A7257" s="1">
        <v>7256</v>
      </c>
      <c r="B7257">
        <f t="shared" ca="1" si="113"/>
        <v>15.514235605432697</v>
      </c>
    </row>
    <row r="7258" spans="1:2" x14ac:dyDescent="0.25">
      <c r="A7258" s="1">
        <v>7257</v>
      </c>
      <c r="B7258">
        <f t="shared" ca="1" si="113"/>
        <v>16.970383782143411</v>
      </c>
    </row>
    <row r="7259" spans="1:2" x14ac:dyDescent="0.25">
      <c r="A7259" s="1">
        <v>7258</v>
      </c>
      <c r="B7259">
        <f t="shared" ca="1" si="113"/>
        <v>22.20085334176283</v>
      </c>
    </row>
    <row r="7260" spans="1:2" x14ac:dyDescent="0.25">
      <c r="A7260" s="1">
        <v>7259</v>
      </c>
      <c r="B7260">
        <f t="shared" ca="1" si="113"/>
        <v>14.586265707818242</v>
      </c>
    </row>
    <row r="7261" spans="1:2" x14ac:dyDescent="0.25">
      <c r="A7261" s="1">
        <v>7260</v>
      </c>
      <c r="B7261">
        <f t="shared" ca="1" si="113"/>
        <v>12.000191728612956</v>
      </c>
    </row>
    <row r="7262" spans="1:2" x14ac:dyDescent="0.25">
      <c r="A7262" s="1">
        <v>7261</v>
      </c>
      <c r="B7262">
        <f t="shared" ca="1" si="113"/>
        <v>17.433489446289158</v>
      </c>
    </row>
    <row r="7263" spans="1:2" x14ac:dyDescent="0.25">
      <c r="A7263" s="1">
        <v>7262</v>
      </c>
      <c r="B7263">
        <f t="shared" ca="1" si="113"/>
        <v>23.601052504132692</v>
      </c>
    </row>
    <row r="7264" spans="1:2" x14ac:dyDescent="0.25">
      <c r="A7264" s="1">
        <v>7263</v>
      </c>
      <c r="B7264">
        <f t="shared" ca="1" si="113"/>
        <v>12.609544917265943</v>
      </c>
    </row>
    <row r="7265" spans="1:2" x14ac:dyDescent="0.25">
      <c r="A7265" s="1">
        <v>7264</v>
      </c>
      <c r="B7265">
        <f t="shared" ca="1" si="113"/>
        <v>28.555849827357164</v>
      </c>
    </row>
    <row r="7266" spans="1:2" x14ac:dyDescent="0.25">
      <c r="A7266" s="1">
        <v>7265</v>
      </c>
      <c r="B7266">
        <f t="shared" ca="1" si="113"/>
        <v>10.732003931525874</v>
      </c>
    </row>
    <row r="7267" spans="1:2" x14ac:dyDescent="0.25">
      <c r="A7267" s="1">
        <v>7266</v>
      </c>
      <c r="B7267">
        <f t="shared" ca="1" si="113"/>
        <v>12.542595894294355</v>
      </c>
    </row>
    <row r="7268" spans="1:2" x14ac:dyDescent="0.25">
      <c r="A7268" s="1">
        <v>7267</v>
      </c>
      <c r="B7268">
        <f t="shared" ca="1" si="113"/>
        <v>13.961944750198118</v>
      </c>
    </row>
    <row r="7269" spans="1:2" x14ac:dyDescent="0.25">
      <c r="A7269" s="1">
        <v>7268</v>
      </c>
      <c r="B7269">
        <f t="shared" ca="1" si="113"/>
        <v>14.595501309524808</v>
      </c>
    </row>
    <row r="7270" spans="1:2" x14ac:dyDescent="0.25">
      <c r="A7270" s="1">
        <v>7269</v>
      </c>
      <c r="B7270">
        <f t="shared" ca="1" si="113"/>
        <v>7.4854910648424724</v>
      </c>
    </row>
    <row r="7271" spans="1:2" x14ac:dyDescent="0.25">
      <c r="A7271" s="1">
        <v>7270</v>
      </c>
      <c r="B7271">
        <f t="shared" ca="1" si="113"/>
        <v>4.6218450353194616</v>
      </c>
    </row>
    <row r="7272" spans="1:2" x14ac:dyDescent="0.25">
      <c r="A7272" s="1">
        <v>7271</v>
      </c>
      <c r="B7272">
        <f t="shared" ca="1" si="113"/>
        <v>8.5907661924584069</v>
      </c>
    </row>
    <row r="7273" spans="1:2" x14ac:dyDescent="0.25">
      <c r="A7273" s="1">
        <v>7272</v>
      </c>
      <c r="B7273">
        <f t="shared" ca="1" si="113"/>
        <v>22.957205878071179</v>
      </c>
    </row>
    <row r="7274" spans="1:2" x14ac:dyDescent="0.25">
      <c r="A7274" s="1">
        <v>7273</v>
      </c>
      <c r="B7274">
        <f t="shared" ca="1" si="113"/>
        <v>8.6238120817183344</v>
      </c>
    </row>
    <row r="7275" spans="1:2" x14ac:dyDescent="0.25">
      <c r="A7275" s="1">
        <v>7274</v>
      </c>
      <c r="B7275">
        <f t="shared" ca="1" si="113"/>
        <v>23.038456797536327</v>
      </c>
    </row>
    <row r="7276" spans="1:2" x14ac:dyDescent="0.25">
      <c r="A7276" s="1">
        <v>7275</v>
      </c>
      <c r="B7276">
        <f t="shared" ca="1" si="113"/>
        <v>17.761761049592138</v>
      </c>
    </row>
    <row r="7277" spans="1:2" x14ac:dyDescent="0.25">
      <c r="A7277" s="1">
        <v>7276</v>
      </c>
      <c r="B7277">
        <f t="shared" ca="1" si="113"/>
        <v>4.1831105249687841</v>
      </c>
    </row>
    <row r="7278" spans="1:2" x14ac:dyDescent="0.25">
      <c r="A7278" s="1">
        <v>7277</v>
      </c>
      <c r="B7278">
        <f t="shared" ca="1" si="113"/>
        <v>5.0098551804965439</v>
      </c>
    </row>
    <row r="7279" spans="1:2" x14ac:dyDescent="0.25">
      <c r="A7279" s="1">
        <v>7278</v>
      </c>
      <c r="B7279">
        <f t="shared" ca="1" si="113"/>
        <v>15.552698050668875</v>
      </c>
    </row>
    <row r="7280" spans="1:2" x14ac:dyDescent="0.25">
      <c r="A7280" s="1">
        <v>7279</v>
      </c>
      <c r="B7280">
        <f t="shared" ca="1" si="113"/>
        <v>23.137120473505121</v>
      </c>
    </row>
    <row r="7281" spans="1:2" x14ac:dyDescent="0.25">
      <c r="A7281" s="1">
        <v>7280</v>
      </c>
      <c r="B7281">
        <f t="shared" ca="1" si="113"/>
        <v>14.934668807019637</v>
      </c>
    </row>
    <row r="7282" spans="1:2" x14ac:dyDescent="0.25">
      <c r="A7282" s="1">
        <v>7281</v>
      </c>
      <c r="B7282">
        <f t="shared" ca="1" si="113"/>
        <v>9.9748485920136503</v>
      </c>
    </row>
    <row r="7283" spans="1:2" x14ac:dyDescent="0.25">
      <c r="A7283" s="1">
        <v>7282</v>
      </c>
      <c r="B7283">
        <f t="shared" ca="1" si="113"/>
        <v>15.148355977887499</v>
      </c>
    </row>
    <row r="7284" spans="1:2" x14ac:dyDescent="0.25">
      <c r="A7284" s="1">
        <v>7283</v>
      </c>
      <c r="B7284">
        <f t="shared" ca="1" si="113"/>
        <v>19.753463378220637</v>
      </c>
    </row>
    <row r="7285" spans="1:2" x14ac:dyDescent="0.25">
      <c r="A7285" s="1">
        <v>7284</v>
      </c>
      <c r="B7285">
        <f t="shared" ca="1" si="113"/>
        <v>8.9606284068110149</v>
      </c>
    </row>
    <row r="7286" spans="1:2" x14ac:dyDescent="0.25">
      <c r="A7286" s="1">
        <v>7285</v>
      </c>
      <c r="B7286">
        <f t="shared" ca="1" si="113"/>
        <v>14.309154306827113</v>
      </c>
    </row>
    <row r="7287" spans="1:2" x14ac:dyDescent="0.25">
      <c r="A7287" s="1">
        <v>7286</v>
      </c>
      <c r="B7287">
        <f t="shared" ca="1" si="113"/>
        <v>16.37095898385823</v>
      </c>
    </row>
    <row r="7288" spans="1:2" x14ac:dyDescent="0.25">
      <c r="A7288" s="1">
        <v>7287</v>
      </c>
      <c r="B7288">
        <f t="shared" ca="1" si="113"/>
        <v>20.450544487463858</v>
      </c>
    </row>
    <row r="7289" spans="1:2" x14ac:dyDescent="0.25">
      <c r="A7289" s="1">
        <v>7288</v>
      </c>
      <c r="B7289">
        <f t="shared" ca="1" si="113"/>
        <v>13.959912898975039</v>
      </c>
    </row>
    <row r="7290" spans="1:2" x14ac:dyDescent="0.25">
      <c r="A7290" s="1">
        <v>7289</v>
      </c>
      <c r="B7290">
        <f t="shared" ca="1" si="113"/>
        <v>17.589786656990526</v>
      </c>
    </row>
    <row r="7291" spans="1:2" x14ac:dyDescent="0.25">
      <c r="A7291" s="1">
        <v>7290</v>
      </c>
      <c r="B7291">
        <f t="shared" ca="1" si="113"/>
        <v>10.725446730208706</v>
      </c>
    </row>
    <row r="7292" spans="1:2" x14ac:dyDescent="0.25">
      <c r="A7292" s="1">
        <v>7291</v>
      </c>
      <c r="B7292">
        <f t="shared" ca="1" si="113"/>
        <v>18.616097744177743</v>
      </c>
    </row>
    <row r="7293" spans="1:2" x14ac:dyDescent="0.25">
      <c r="A7293" s="1">
        <v>7292</v>
      </c>
      <c r="B7293">
        <f t="shared" ca="1" si="113"/>
        <v>6.2955606964907318</v>
      </c>
    </row>
    <row r="7294" spans="1:2" x14ac:dyDescent="0.25">
      <c r="A7294" s="1">
        <v>7293</v>
      </c>
      <c r="B7294">
        <f t="shared" ca="1" si="113"/>
        <v>7.0267418021450112</v>
      </c>
    </row>
    <row r="7295" spans="1:2" x14ac:dyDescent="0.25">
      <c r="A7295" s="1">
        <v>7294</v>
      </c>
      <c r="B7295">
        <f t="shared" ca="1" si="113"/>
        <v>9.6148388054453591</v>
      </c>
    </row>
    <row r="7296" spans="1:2" x14ac:dyDescent="0.25">
      <c r="A7296" s="1">
        <v>7295</v>
      </c>
      <c r="B7296">
        <f t="shared" ca="1" si="113"/>
        <v>25.103724531503421</v>
      </c>
    </row>
    <row r="7297" spans="1:2" x14ac:dyDescent="0.25">
      <c r="A7297" s="1">
        <v>7296</v>
      </c>
      <c r="B7297">
        <f t="shared" ca="1" si="113"/>
        <v>34.021054682113345</v>
      </c>
    </row>
    <row r="7298" spans="1:2" x14ac:dyDescent="0.25">
      <c r="A7298" s="1">
        <v>7297</v>
      </c>
      <c r="B7298">
        <f t="shared" ca="1" si="113"/>
        <v>10.341151190876785</v>
      </c>
    </row>
    <row r="7299" spans="1:2" x14ac:dyDescent="0.25">
      <c r="A7299" s="1">
        <v>7298</v>
      </c>
      <c r="B7299">
        <f t="shared" ref="B7299:B7362" ca="1" si="114">NORMINV(RAND(),15.6,6.5)</f>
        <v>14.837234662562398</v>
      </c>
    </row>
    <row r="7300" spans="1:2" x14ac:dyDescent="0.25">
      <c r="A7300" s="1">
        <v>7299</v>
      </c>
      <c r="B7300">
        <f t="shared" ca="1" si="114"/>
        <v>2.0714160592180946</v>
      </c>
    </row>
    <row r="7301" spans="1:2" x14ac:dyDescent="0.25">
      <c r="A7301" s="1">
        <v>7300</v>
      </c>
      <c r="B7301">
        <f t="shared" ca="1" si="114"/>
        <v>1.991963255717712</v>
      </c>
    </row>
    <row r="7302" spans="1:2" x14ac:dyDescent="0.25">
      <c r="A7302" s="1">
        <v>7301</v>
      </c>
      <c r="B7302">
        <f t="shared" ca="1" si="114"/>
        <v>28.164069082359866</v>
      </c>
    </row>
    <row r="7303" spans="1:2" x14ac:dyDescent="0.25">
      <c r="A7303" s="1">
        <v>7302</v>
      </c>
      <c r="B7303">
        <f t="shared" ca="1" si="114"/>
        <v>13.160164250360003</v>
      </c>
    </row>
    <row r="7304" spans="1:2" x14ac:dyDescent="0.25">
      <c r="A7304" s="1">
        <v>7303</v>
      </c>
      <c r="B7304">
        <f t="shared" ca="1" si="114"/>
        <v>13.023425707022147</v>
      </c>
    </row>
    <row r="7305" spans="1:2" x14ac:dyDescent="0.25">
      <c r="A7305" s="1">
        <v>7304</v>
      </c>
      <c r="B7305">
        <f t="shared" ca="1" si="114"/>
        <v>16.600241123487976</v>
      </c>
    </row>
    <row r="7306" spans="1:2" x14ac:dyDescent="0.25">
      <c r="A7306" s="1">
        <v>7305</v>
      </c>
      <c r="B7306">
        <f t="shared" ca="1" si="114"/>
        <v>17.551708666951992</v>
      </c>
    </row>
    <row r="7307" spans="1:2" x14ac:dyDescent="0.25">
      <c r="A7307" s="1">
        <v>7306</v>
      </c>
      <c r="B7307">
        <f t="shared" ca="1" si="114"/>
        <v>14.420673222598127</v>
      </c>
    </row>
    <row r="7308" spans="1:2" x14ac:dyDescent="0.25">
      <c r="A7308" s="1">
        <v>7307</v>
      </c>
      <c r="B7308">
        <f t="shared" ca="1" si="114"/>
        <v>12.284901309493993</v>
      </c>
    </row>
    <row r="7309" spans="1:2" x14ac:dyDescent="0.25">
      <c r="A7309" s="1">
        <v>7308</v>
      </c>
      <c r="B7309">
        <f t="shared" ca="1" si="114"/>
        <v>11.479293110454652</v>
      </c>
    </row>
    <row r="7310" spans="1:2" x14ac:dyDescent="0.25">
      <c r="A7310" s="1">
        <v>7309</v>
      </c>
      <c r="B7310">
        <f t="shared" ca="1" si="114"/>
        <v>12.681644217523456</v>
      </c>
    </row>
    <row r="7311" spans="1:2" x14ac:dyDescent="0.25">
      <c r="A7311" s="1">
        <v>7310</v>
      </c>
      <c r="B7311">
        <f t="shared" ca="1" si="114"/>
        <v>13.408204793158399</v>
      </c>
    </row>
    <row r="7312" spans="1:2" x14ac:dyDescent="0.25">
      <c r="A7312" s="1">
        <v>7311</v>
      </c>
      <c r="B7312">
        <f t="shared" ca="1" si="114"/>
        <v>24.767698490883248</v>
      </c>
    </row>
    <row r="7313" spans="1:2" x14ac:dyDescent="0.25">
      <c r="A7313" s="1">
        <v>7312</v>
      </c>
      <c r="B7313">
        <f t="shared" ca="1" si="114"/>
        <v>16.993155846545619</v>
      </c>
    </row>
    <row r="7314" spans="1:2" x14ac:dyDescent="0.25">
      <c r="A7314" s="1">
        <v>7313</v>
      </c>
      <c r="B7314">
        <f t="shared" ca="1" si="114"/>
        <v>29.851746353152144</v>
      </c>
    </row>
    <row r="7315" spans="1:2" x14ac:dyDescent="0.25">
      <c r="A7315" s="1">
        <v>7314</v>
      </c>
      <c r="B7315">
        <f t="shared" ca="1" si="114"/>
        <v>13.800455790916502</v>
      </c>
    </row>
    <row r="7316" spans="1:2" x14ac:dyDescent="0.25">
      <c r="A7316" s="1">
        <v>7315</v>
      </c>
      <c r="B7316">
        <f t="shared" ca="1" si="114"/>
        <v>17.529010095710561</v>
      </c>
    </row>
    <row r="7317" spans="1:2" x14ac:dyDescent="0.25">
      <c r="A7317" s="1">
        <v>7316</v>
      </c>
      <c r="B7317">
        <f t="shared" ca="1" si="114"/>
        <v>16.388554076818451</v>
      </c>
    </row>
    <row r="7318" spans="1:2" x14ac:dyDescent="0.25">
      <c r="A7318" s="1">
        <v>7317</v>
      </c>
      <c r="B7318">
        <f t="shared" ca="1" si="114"/>
        <v>18.462504998591832</v>
      </c>
    </row>
    <row r="7319" spans="1:2" x14ac:dyDescent="0.25">
      <c r="A7319" s="1">
        <v>7318</v>
      </c>
      <c r="B7319">
        <f t="shared" ca="1" si="114"/>
        <v>7.7072117771341038</v>
      </c>
    </row>
    <row r="7320" spans="1:2" x14ac:dyDescent="0.25">
      <c r="A7320" s="1">
        <v>7319</v>
      </c>
      <c r="B7320">
        <f t="shared" ca="1" si="114"/>
        <v>16.764931792314258</v>
      </c>
    </row>
    <row r="7321" spans="1:2" x14ac:dyDescent="0.25">
      <c r="A7321" s="1">
        <v>7320</v>
      </c>
      <c r="B7321">
        <f t="shared" ca="1" si="114"/>
        <v>17.531486689848396</v>
      </c>
    </row>
    <row r="7322" spans="1:2" x14ac:dyDescent="0.25">
      <c r="A7322" s="1">
        <v>7321</v>
      </c>
      <c r="B7322">
        <f t="shared" ca="1" si="114"/>
        <v>15.337710085121001</v>
      </c>
    </row>
    <row r="7323" spans="1:2" x14ac:dyDescent="0.25">
      <c r="A7323" s="1">
        <v>7322</v>
      </c>
      <c r="B7323">
        <f t="shared" ca="1" si="114"/>
        <v>12.809321756490782</v>
      </c>
    </row>
    <row r="7324" spans="1:2" x14ac:dyDescent="0.25">
      <c r="A7324" s="1">
        <v>7323</v>
      </c>
      <c r="B7324">
        <f t="shared" ca="1" si="114"/>
        <v>8.8836170624057864</v>
      </c>
    </row>
    <row r="7325" spans="1:2" x14ac:dyDescent="0.25">
      <c r="A7325" s="1">
        <v>7324</v>
      </c>
      <c r="B7325">
        <f t="shared" ca="1" si="114"/>
        <v>7.9506311024593188</v>
      </c>
    </row>
    <row r="7326" spans="1:2" x14ac:dyDescent="0.25">
      <c r="A7326" s="1">
        <v>7325</v>
      </c>
      <c r="B7326">
        <f t="shared" ca="1" si="114"/>
        <v>21.425907216192975</v>
      </c>
    </row>
    <row r="7327" spans="1:2" x14ac:dyDescent="0.25">
      <c r="A7327" s="1">
        <v>7326</v>
      </c>
      <c r="B7327">
        <f t="shared" ca="1" si="114"/>
        <v>15.182142001164594</v>
      </c>
    </row>
    <row r="7328" spans="1:2" x14ac:dyDescent="0.25">
      <c r="A7328" s="1">
        <v>7327</v>
      </c>
      <c r="B7328">
        <f t="shared" ca="1" si="114"/>
        <v>6.4237415429494913</v>
      </c>
    </row>
    <row r="7329" spans="1:2" x14ac:dyDescent="0.25">
      <c r="A7329" s="1">
        <v>7328</v>
      </c>
      <c r="B7329">
        <f t="shared" ca="1" si="114"/>
        <v>13.514621357125698</v>
      </c>
    </row>
    <row r="7330" spans="1:2" x14ac:dyDescent="0.25">
      <c r="A7330" s="1">
        <v>7329</v>
      </c>
      <c r="B7330">
        <f t="shared" ca="1" si="114"/>
        <v>18.375917558296134</v>
      </c>
    </row>
    <row r="7331" spans="1:2" x14ac:dyDescent="0.25">
      <c r="A7331" s="1">
        <v>7330</v>
      </c>
      <c r="B7331">
        <f t="shared" ca="1" si="114"/>
        <v>18.496084613057924</v>
      </c>
    </row>
    <row r="7332" spans="1:2" x14ac:dyDescent="0.25">
      <c r="A7332" s="1">
        <v>7331</v>
      </c>
      <c r="B7332">
        <f t="shared" ca="1" si="114"/>
        <v>8.7377586559333764</v>
      </c>
    </row>
    <row r="7333" spans="1:2" x14ac:dyDescent="0.25">
      <c r="A7333" s="1">
        <v>7332</v>
      </c>
      <c r="B7333">
        <f t="shared" ca="1" si="114"/>
        <v>3.8736327758054419</v>
      </c>
    </row>
    <row r="7334" spans="1:2" x14ac:dyDescent="0.25">
      <c r="A7334" s="1">
        <v>7333</v>
      </c>
      <c r="B7334">
        <f t="shared" ca="1" si="114"/>
        <v>19.08796430530726</v>
      </c>
    </row>
    <row r="7335" spans="1:2" x14ac:dyDescent="0.25">
      <c r="A7335" s="1">
        <v>7334</v>
      </c>
      <c r="B7335">
        <f t="shared" ca="1" si="114"/>
        <v>20.167341618738881</v>
      </c>
    </row>
    <row r="7336" spans="1:2" x14ac:dyDescent="0.25">
      <c r="A7336" s="1">
        <v>7335</v>
      </c>
      <c r="B7336">
        <f t="shared" ca="1" si="114"/>
        <v>11.394167217410061</v>
      </c>
    </row>
    <row r="7337" spans="1:2" x14ac:dyDescent="0.25">
      <c r="A7337" s="1">
        <v>7336</v>
      </c>
      <c r="B7337">
        <f t="shared" ca="1" si="114"/>
        <v>7.4725495321848356</v>
      </c>
    </row>
    <row r="7338" spans="1:2" x14ac:dyDescent="0.25">
      <c r="A7338" s="1">
        <v>7337</v>
      </c>
      <c r="B7338">
        <f t="shared" ca="1" si="114"/>
        <v>20.228242587755268</v>
      </c>
    </row>
    <row r="7339" spans="1:2" x14ac:dyDescent="0.25">
      <c r="A7339" s="1">
        <v>7338</v>
      </c>
      <c r="B7339">
        <f t="shared" ca="1" si="114"/>
        <v>2.8753928101328601</v>
      </c>
    </row>
    <row r="7340" spans="1:2" x14ac:dyDescent="0.25">
      <c r="A7340" s="1">
        <v>7339</v>
      </c>
      <c r="B7340">
        <f t="shared" ca="1" si="114"/>
        <v>21.920823807136419</v>
      </c>
    </row>
    <row r="7341" spans="1:2" x14ac:dyDescent="0.25">
      <c r="A7341" s="1">
        <v>7340</v>
      </c>
      <c r="B7341">
        <f t="shared" ca="1" si="114"/>
        <v>11.128260542776694</v>
      </c>
    </row>
    <row r="7342" spans="1:2" x14ac:dyDescent="0.25">
      <c r="A7342" s="1">
        <v>7341</v>
      </c>
      <c r="B7342">
        <f t="shared" ca="1" si="114"/>
        <v>5.4497941593015575</v>
      </c>
    </row>
    <row r="7343" spans="1:2" x14ac:dyDescent="0.25">
      <c r="A7343" s="1">
        <v>7342</v>
      </c>
      <c r="B7343">
        <f t="shared" ca="1" si="114"/>
        <v>18.687607514033346</v>
      </c>
    </row>
    <row r="7344" spans="1:2" x14ac:dyDescent="0.25">
      <c r="A7344" s="1">
        <v>7343</v>
      </c>
      <c r="B7344">
        <f t="shared" ca="1" si="114"/>
        <v>12.519684137763377</v>
      </c>
    </row>
    <row r="7345" spans="1:2" x14ac:dyDescent="0.25">
      <c r="A7345" s="1">
        <v>7344</v>
      </c>
      <c r="B7345">
        <f t="shared" ca="1" si="114"/>
        <v>10.503487842405656</v>
      </c>
    </row>
    <row r="7346" spans="1:2" x14ac:dyDescent="0.25">
      <c r="A7346" s="1">
        <v>7345</v>
      </c>
      <c r="B7346">
        <f t="shared" ca="1" si="114"/>
        <v>16.434887474827072</v>
      </c>
    </row>
    <row r="7347" spans="1:2" x14ac:dyDescent="0.25">
      <c r="A7347" s="1">
        <v>7346</v>
      </c>
      <c r="B7347">
        <f t="shared" ca="1" si="114"/>
        <v>14.325625773261102</v>
      </c>
    </row>
    <row r="7348" spans="1:2" x14ac:dyDescent="0.25">
      <c r="A7348" s="1">
        <v>7347</v>
      </c>
      <c r="B7348">
        <f t="shared" ca="1" si="114"/>
        <v>-0.26038852823484859</v>
      </c>
    </row>
    <row r="7349" spans="1:2" x14ac:dyDescent="0.25">
      <c r="A7349" s="1">
        <v>7348</v>
      </c>
      <c r="B7349">
        <f t="shared" ca="1" si="114"/>
        <v>12.119043762422303</v>
      </c>
    </row>
    <row r="7350" spans="1:2" x14ac:dyDescent="0.25">
      <c r="A7350" s="1">
        <v>7349</v>
      </c>
      <c r="B7350">
        <f t="shared" ca="1" si="114"/>
        <v>15.656622846095342</v>
      </c>
    </row>
    <row r="7351" spans="1:2" x14ac:dyDescent="0.25">
      <c r="A7351" s="1">
        <v>7350</v>
      </c>
      <c r="B7351">
        <f t="shared" ca="1" si="114"/>
        <v>17.419508972864104</v>
      </c>
    </row>
    <row r="7352" spans="1:2" x14ac:dyDescent="0.25">
      <c r="A7352" s="1">
        <v>7351</v>
      </c>
      <c r="B7352">
        <f t="shared" ca="1" si="114"/>
        <v>10.563372328493141</v>
      </c>
    </row>
    <row r="7353" spans="1:2" x14ac:dyDescent="0.25">
      <c r="A7353" s="1">
        <v>7352</v>
      </c>
      <c r="B7353">
        <f t="shared" ca="1" si="114"/>
        <v>2.768943944160176</v>
      </c>
    </row>
    <row r="7354" spans="1:2" x14ac:dyDescent="0.25">
      <c r="A7354" s="1">
        <v>7353</v>
      </c>
      <c r="B7354">
        <f t="shared" ca="1" si="114"/>
        <v>13.439819088002892</v>
      </c>
    </row>
    <row r="7355" spans="1:2" x14ac:dyDescent="0.25">
      <c r="A7355" s="1">
        <v>7354</v>
      </c>
      <c r="B7355">
        <f t="shared" ca="1" si="114"/>
        <v>21.838348756089616</v>
      </c>
    </row>
    <row r="7356" spans="1:2" x14ac:dyDescent="0.25">
      <c r="A7356" s="1">
        <v>7355</v>
      </c>
      <c r="B7356">
        <f t="shared" ca="1" si="114"/>
        <v>11.775168180435109</v>
      </c>
    </row>
    <row r="7357" spans="1:2" x14ac:dyDescent="0.25">
      <c r="A7357" s="1">
        <v>7356</v>
      </c>
      <c r="B7357">
        <f t="shared" ca="1" si="114"/>
        <v>5.7715258506773637</v>
      </c>
    </row>
    <row r="7358" spans="1:2" x14ac:dyDescent="0.25">
      <c r="A7358" s="1">
        <v>7357</v>
      </c>
      <c r="B7358">
        <f t="shared" ca="1" si="114"/>
        <v>23.010373581219707</v>
      </c>
    </row>
    <row r="7359" spans="1:2" x14ac:dyDescent="0.25">
      <c r="A7359" s="1">
        <v>7358</v>
      </c>
      <c r="B7359">
        <f t="shared" ca="1" si="114"/>
        <v>14.809752929597876</v>
      </c>
    </row>
    <row r="7360" spans="1:2" x14ac:dyDescent="0.25">
      <c r="A7360" s="1">
        <v>7359</v>
      </c>
      <c r="B7360">
        <f t="shared" ca="1" si="114"/>
        <v>20.467440555583309</v>
      </c>
    </row>
    <row r="7361" spans="1:2" x14ac:dyDescent="0.25">
      <c r="A7361" s="1">
        <v>7360</v>
      </c>
      <c r="B7361">
        <f t="shared" ca="1" si="114"/>
        <v>22.770720436616127</v>
      </c>
    </row>
    <row r="7362" spans="1:2" x14ac:dyDescent="0.25">
      <c r="A7362" s="1">
        <v>7361</v>
      </c>
      <c r="B7362">
        <f t="shared" ca="1" si="114"/>
        <v>9.4326939506075895</v>
      </c>
    </row>
    <row r="7363" spans="1:2" x14ac:dyDescent="0.25">
      <c r="A7363" s="1">
        <v>7362</v>
      </c>
      <c r="B7363">
        <f t="shared" ref="B7363:B7426" ca="1" si="115">NORMINV(RAND(),15.6,6.5)</f>
        <v>12.69708442515434</v>
      </c>
    </row>
    <row r="7364" spans="1:2" x14ac:dyDescent="0.25">
      <c r="A7364" s="1">
        <v>7363</v>
      </c>
      <c r="B7364">
        <f t="shared" ca="1" si="115"/>
        <v>12.104068001420282</v>
      </c>
    </row>
    <row r="7365" spans="1:2" x14ac:dyDescent="0.25">
      <c r="A7365" s="1">
        <v>7364</v>
      </c>
      <c r="B7365">
        <f t="shared" ca="1" si="115"/>
        <v>25.04363507847027</v>
      </c>
    </row>
    <row r="7366" spans="1:2" x14ac:dyDescent="0.25">
      <c r="A7366" s="1">
        <v>7365</v>
      </c>
      <c r="B7366">
        <f t="shared" ca="1" si="115"/>
        <v>15.90935572636511</v>
      </c>
    </row>
    <row r="7367" spans="1:2" x14ac:dyDescent="0.25">
      <c r="A7367" s="1">
        <v>7366</v>
      </c>
      <c r="B7367">
        <f t="shared" ca="1" si="115"/>
        <v>7.2949343592348654</v>
      </c>
    </row>
    <row r="7368" spans="1:2" x14ac:dyDescent="0.25">
      <c r="A7368" s="1">
        <v>7367</v>
      </c>
      <c r="B7368">
        <f t="shared" ca="1" si="115"/>
        <v>20.184139182713835</v>
      </c>
    </row>
    <row r="7369" spans="1:2" x14ac:dyDescent="0.25">
      <c r="A7369" s="1">
        <v>7368</v>
      </c>
      <c r="B7369">
        <f t="shared" ca="1" si="115"/>
        <v>14.599866529975531</v>
      </c>
    </row>
    <row r="7370" spans="1:2" x14ac:dyDescent="0.25">
      <c r="A7370" s="1">
        <v>7369</v>
      </c>
      <c r="B7370">
        <f t="shared" ca="1" si="115"/>
        <v>18.955657228732989</v>
      </c>
    </row>
    <row r="7371" spans="1:2" x14ac:dyDescent="0.25">
      <c r="A7371" s="1">
        <v>7370</v>
      </c>
      <c r="B7371">
        <f t="shared" ca="1" si="115"/>
        <v>18.225973175935913</v>
      </c>
    </row>
    <row r="7372" spans="1:2" x14ac:dyDescent="0.25">
      <c r="A7372" s="1">
        <v>7371</v>
      </c>
      <c r="B7372">
        <f t="shared" ca="1" si="115"/>
        <v>15.037558114076882</v>
      </c>
    </row>
    <row r="7373" spans="1:2" x14ac:dyDescent="0.25">
      <c r="A7373" s="1">
        <v>7372</v>
      </c>
      <c r="B7373">
        <f t="shared" ca="1" si="115"/>
        <v>21.426767673297007</v>
      </c>
    </row>
    <row r="7374" spans="1:2" x14ac:dyDescent="0.25">
      <c r="A7374" s="1">
        <v>7373</v>
      </c>
      <c r="B7374">
        <f t="shared" ca="1" si="115"/>
        <v>21.703054931797599</v>
      </c>
    </row>
    <row r="7375" spans="1:2" x14ac:dyDescent="0.25">
      <c r="A7375" s="1">
        <v>7374</v>
      </c>
      <c r="B7375">
        <f t="shared" ca="1" si="115"/>
        <v>21.391089955639593</v>
      </c>
    </row>
    <row r="7376" spans="1:2" x14ac:dyDescent="0.25">
      <c r="A7376" s="1">
        <v>7375</v>
      </c>
      <c r="B7376">
        <f t="shared" ca="1" si="115"/>
        <v>15.330533712872619</v>
      </c>
    </row>
    <row r="7377" spans="1:2" x14ac:dyDescent="0.25">
      <c r="A7377" s="1">
        <v>7376</v>
      </c>
      <c r="B7377">
        <f t="shared" ca="1" si="115"/>
        <v>13.260343003597759</v>
      </c>
    </row>
    <row r="7378" spans="1:2" x14ac:dyDescent="0.25">
      <c r="A7378" s="1">
        <v>7377</v>
      </c>
      <c r="B7378">
        <f t="shared" ca="1" si="115"/>
        <v>18.61390348158136</v>
      </c>
    </row>
    <row r="7379" spans="1:2" x14ac:dyDescent="0.25">
      <c r="A7379" s="1">
        <v>7378</v>
      </c>
      <c r="B7379">
        <f t="shared" ca="1" si="115"/>
        <v>21.584464679143171</v>
      </c>
    </row>
    <row r="7380" spans="1:2" x14ac:dyDescent="0.25">
      <c r="A7380" s="1">
        <v>7379</v>
      </c>
      <c r="B7380">
        <f t="shared" ca="1" si="115"/>
        <v>12.665655897946801</v>
      </c>
    </row>
    <row r="7381" spans="1:2" x14ac:dyDescent="0.25">
      <c r="A7381" s="1">
        <v>7380</v>
      </c>
      <c r="B7381">
        <f t="shared" ca="1" si="115"/>
        <v>18.018928342726756</v>
      </c>
    </row>
    <row r="7382" spans="1:2" x14ac:dyDescent="0.25">
      <c r="A7382" s="1">
        <v>7381</v>
      </c>
      <c r="B7382">
        <f t="shared" ca="1" si="115"/>
        <v>17.395552495672757</v>
      </c>
    </row>
    <row r="7383" spans="1:2" x14ac:dyDescent="0.25">
      <c r="A7383" s="1">
        <v>7382</v>
      </c>
      <c r="B7383">
        <f t="shared" ca="1" si="115"/>
        <v>19.021476224140429</v>
      </c>
    </row>
    <row r="7384" spans="1:2" x14ac:dyDescent="0.25">
      <c r="A7384" s="1">
        <v>7383</v>
      </c>
      <c r="B7384">
        <f t="shared" ca="1" si="115"/>
        <v>15.826544846889643</v>
      </c>
    </row>
    <row r="7385" spans="1:2" x14ac:dyDescent="0.25">
      <c r="A7385" s="1">
        <v>7384</v>
      </c>
      <c r="B7385">
        <f t="shared" ca="1" si="115"/>
        <v>8.3368365697754889</v>
      </c>
    </row>
    <row r="7386" spans="1:2" x14ac:dyDescent="0.25">
      <c r="A7386" s="1">
        <v>7385</v>
      </c>
      <c r="B7386">
        <f t="shared" ca="1" si="115"/>
        <v>28.559910346765498</v>
      </c>
    </row>
    <row r="7387" spans="1:2" x14ac:dyDescent="0.25">
      <c r="A7387" s="1">
        <v>7386</v>
      </c>
      <c r="B7387">
        <f t="shared" ca="1" si="115"/>
        <v>19.45451846329977</v>
      </c>
    </row>
    <row r="7388" spans="1:2" x14ac:dyDescent="0.25">
      <c r="A7388" s="1">
        <v>7387</v>
      </c>
      <c r="B7388">
        <f t="shared" ca="1" si="115"/>
        <v>22.292870581094324</v>
      </c>
    </row>
    <row r="7389" spans="1:2" x14ac:dyDescent="0.25">
      <c r="A7389" s="1">
        <v>7388</v>
      </c>
      <c r="B7389">
        <f t="shared" ca="1" si="115"/>
        <v>19.671301511689954</v>
      </c>
    </row>
    <row r="7390" spans="1:2" x14ac:dyDescent="0.25">
      <c r="A7390" s="1">
        <v>7389</v>
      </c>
      <c r="B7390">
        <f t="shared" ca="1" si="115"/>
        <v>13.056870161427433</v>
      </c>
    </row>
    <row r="7391" spans="1:2" x14ac:dyDescent="0.25">
      <c r="A7391" s="1">
        <v>7390</v>
      </c>
      <c r="B7391">
        <f t="shared" ca="1" si="115"/>
        <v>16.847293951176102</v>
      </c>
    </row>
    <row r="7392" spans="1:2" x14ac:dyDescent="0.25">
      <c r="A7392" s="1">
        <v>7391</v>
      </c>
      <c r="B7392">
        <f t="shared" ca="1" si="115"/>
        <v>3.1172418238874808</v>
      </c>
    </row>
    <row r="7393" spans="1:2" x14ac:dyDescent="0.25">
      <c r="A7393" s="1">
        <v>7392</v>
      </c>
      <c r="B7393">
        <f t="shared" ca="1" si="115"/>
        <v>10.267296378427194</v>
      </c>
    </row>
    <row r="7394" spans="1:2" x14ac:dyDescent="0.25">
      <c r="A7394" s="1">
        <v>7393</v>
      </c>
      <c r="B7394">
        <f t="shared" ca="1" si="115"/>
        <v>18.870241315672132</v>
      </c>
    </row>
    <row r="7395" spans="1:2" x14ac:dyDescent="0.25">
      <c r="A7395" s="1">
        <v>7394</v>
      </c>
      <c r="B7395">
        <f t="shared" ca="1" si="115"/>
        <v>14.549251988740281</v>
      </c>
    </row>
    <row r="7396" spans="1:2" x14ac:dyDescent="0.25">
      <c r="A7396" s="1">
        <v>7395</v>
      </c>
      <c r="B7396">
        <f t="shared" ca="1" si="115"/>
        <v>14.006857596144027</v>
      </c>
    </row>
    <row r="7397" spans="1:2" x14ac:dyDescent="0.25">
      <c r="A7397" s="1">
        <v>7396</v>
      </c>
      <c r="B7397">
        <f t="shared" ca="1" si="115"/>
        <v>29.776155802104704</v>
      </c>
    </row>
    <row r="7398" spans="1:2" x14ac:dyDescent="0.25">
      <c r="A7398" s="1">
        <v>7397</v>
      </c>
      <c r="B7398">
        <f t="shared" ca="1" si="115"/>
        <v>7.1191054025955829</v>
      </c>
    </row>
    <row r="7399" spans="1:2" x14ac:dyDescent="0.25">
      <c r="A7399" s="1">
        <v>7398</v>
      </c>
      <c r="B7399">
        <f t="shared" ca="1" si="115"/>
        <v>18.618726916130537</v>
      </c>
    </row>
    <row r="7400" spans="1:2" x14ac:dyDescent="0.25">
      <c r="A7400" s="1">
        <v>7399</v>
      </c>
      <c r="B7400">
        <f t="shared" ca="1" si="115"/>
        <v>16.078021631455613</v>
      </c>
    </row>
    <row r="7401" spans="1:2" x14ac:dyDescent="0.25">
      <c r="A7401" s="1">
        <v>7400</v>
      </c>
      <c r="B7401">
        <f t="shared" ca="1" si="115"/>
        <v>19.065620365305453</v>
      </c>
    </row>
    <row r="7402" spans="1:2" x14ac:dyDescent="0.25">
      <c r="A7402" s="1">
        <v>7401</v>
      </c>
      <c r="B7402">
        <f t="shared" ca="1" si="115"/>
        <v>17.857245437321833</v>
      </c>
    </row>
    <row r="7403" spans="1:2" x14ac:dyDescent="0.25">
      <c r="A7403" s="1">
        <v>7402</v>
      </c>
      <c r="B7403">
        <f t="shared" ca="1" si="115"/>
        <v>13.124731395681245</v>
      </c>
    </row>
    <row r="7404" spans="1:2" x14ac:dyDescent="0.25">
      <c r="A7404" s="1">
        <v>7403</v>
      </c>
      <c r="B7404">
        <f t="shared" ca="1" si="115"/>
        <v>27.413405890111306</v>
      </c>
    </row>
    <row r="7405" spans="1:2" x14ac:dyDescent="0.25">
      <c r="A7405" s="1">
        <v>7404</v>
      </c>
      <c r="B7405">
        <f t="shared" ca="1" si="115"/>
        <v>21.95223900696833</v>
      </c>
    </row>
    <row r="7406" spans="1:2" x14ac:dyDescent="0.25">
      <c r="A7406" s="1">
        <v>7405</v>
      </c>
      <c r="B7406">
        <f t="shared" ca="1" si="115"/>
        <v>15.457124102545821</v>
      </c>
    </row>
    <row r="7407" spans="1:2" x14ac:dyDescent="0.25">
      <c r="A7407" s="1">
        <v>7406</v>
      </c>
      <c r="B7407">
        <f t="shared" ca="1" si="115"/>
        <v>15.862919825991881</v>
      </c>
    </row>
    <row r="7408" spans="1:2" x14ac:dyDescent="0.25">
      <c r="A7408" s="1">
        <v>7407</v>
      </c>
      <c r="B7408">
        <f t="shared" ca="1" si="115"/>
        <v>14.653793030199665</v>
      </c>
    </row>
    <row r="7409" spans="1:2" x14ac:dyDescent="0.25">
      <c r="A7409" s="1">
        <v>7408</v>
      </c>
      <c r="B7409">
        <f t="shared" ca="1" si="115"/>
        <v>20.649434911945065</v>
      </c>
    </row>
    <row r="7410" spans="1:2" x14ac:dyDescent="0.25">
      <c r="A7410" s="1">
        <v>7409</v>
      </c>
      <c r="B7410">
        <f t="shared" ca="1" si="115"/>
        <v>27.082703182957324</v>
      </c>
    </row>
    <row r="7411" spans="1:2" x14ac:dyDescent="0.25">
      <c r="A7411" s="1">
        <v>7410</v>
      </c>
      <c r="B7411">
        <f t="shared" ca="1" si="115"/>
        <v>21.716101999796518</v>
      </c>
    </row>
    <row r="7412" spans="1:2" x14ac:dyDescent="0.25">
      <c r="A7412" s="1">
        <v>7411</v>
      </c>
      <c r="B7412">
        <f t="shared" ca="1" si="115"/>
        <v>8.6853290046658032</v>
      </c>
    </row>
    <row r="7413" spans="1:2" x14ac:dyDescent="0.25">
      <c r="A7413" s="1">
        <v>7412</v>
      </c>
      <c r="B7413">
        <f t="shared" ca="1" si="115"/>
        <v>11.103549909262126</v>
      </c>
    </row>
    <row r="7414" spans="1:2" x14ac:dyDescent="0.25">
      <c r="A7414" s="1">
        <v>7413</v>
      </c>
      <c r="B7414">
        <f t="shared" ca="1" si="115"/>
        <v>19.805905619539931</v>
      </c>
    </row>
    <row r="7415" spans="1:2" x14ac:dyDescent="0.25">
      <c r="A7415" s="1">
        <v>7414</v>
      </c>
      <c r="B7415">
        <f t="shared" ca="1" si="115"/>
        <v>11.310865862270029</v>
      </c>
    </row>
    <row r="7416" spans="1:2" x14ac:dyDescent="0.25">
      <c r="A7416" s="1">
        <v>7415</v>
      </c>
      <c r="B7416">
        <f t="shared" ca="1" si="115"/>
        <v>18.757881586967272</v>
      </c>
    </row>
    <row r="7417" spans="1:2" x14ac:dyDescent="0.25">
      <c r="A7417" s="1">
        <v>7416</v>
      </c>
      <c r="B7417">
        <f t="shared" ca="1" si="115"/>
        <v>10.21629167691701</v>
      </c>
    </row>
    <row r="7418" spans="1:2" x14ac:dyDescent="0.25">
      <c r="A7418" s="1">
        <v>7417</v>
      </c>
      <c r="B7418">
        <f t="shared" ca="1" si="115"/>
        <v>28.957213562341352</v>
      </c>
    </row>
    <row r="7419" spans="1:2" x14ac:dyDescent="0.25">
      <c r="A7419" s="1">
        <v>7418</v>
      </c>
      <c r="B7419">
        <f t="shared" ca="1" si="115"/>
        <v>26.822444563659317</v>
      </c>
    </row>
    <row r="7420" spans="1:2" x14ac:dyDescent="0.25">
      <c r="A7420" s="1">
        <v>7419</v>
      </c>
      <c r="B7420">
        <f t="shared" ca="1" si="115"/>
        <v>22.146979763031002</v>
      </c>
    </row>
    <row r="7421" spans="1:2" x14ac:dyDescent="0.25">
      <c r="A7421" s="1">
        <v>7420</v>
      </c>
      <c r="B7421">
        <f t="shared" ca="1" si="115"/>
        <v>13.624291165074482</v>
      </c>
    </row>
    <row r="7422" spans="1:2" x14ac:dyDescent="0.25">
      <c r="A7422" s="1">
        <v>7421</v>
      </c>
      <c r="B7422">
        <f t="shared" ca="1" si="115"/>
        <v>22.929279892495835</v>
      </c>
    </row>
    <row r="7423" spans="1:2" x14ac:dyDescent="0.25">
      <c r="A7423" s="1">
        <v>7422</v>
      </c>
      <c r="B7423">
        <f t="shared" ca="1" si="115"/>
        <v>20.742383767602295</v>
      </c>
    </row>
    <row r="7424" spans="1:2" x14ac:dyDescent="0.25">
      <c r="A7424" s="1">
        <v>7423</v>
      </c>
      <c r="B7424">
        <f t="shared" ca="1" si="115"/>
        <v>17.587362532088857</v>
      </c>
    </row>
    <row r="7425" spans="1:2" x14ac:dyDescent="0.25">
      <c r="A7425" s="1">
        <v>7424</v>
      </c>
      <c r="B7425">
        <f t="shared" ca="1" si="115"/>
        <v>26.199210522704309</v>
      </c>
    </row>
    <row r="7426" spans="1:2" x14ac:dyDescent="0.25">
      <c r="A7426" s="1">
        <v>7425</v>
      </c>
      <c r="B7426">
        <f t="shared" ca="1" si="115"/>
        <v>13.007390997960414</v>
      </c>
    </row>
    <row r="7427" spans="1:2" x14ac:dyDescent="0.25">
      <c r="A7427" s="1">
        <v>7426</v>
      </c>
      <c r="B7427">
        <f t="shared" ref="B7427:B7490" ca="1" si="116">NORMINV(RAND(),15.6,6.5)</f>
        <v>9.094377731567155</v>
      </c>
    </row>
    <row r="7428" spans="1:2" x14ac:dyDescent="0.25">
      <c r="A7428" s="1">
        <v>7427</v>
      </c>
      <c r="B7428">
        <f t="shared" ca="1" si="116"/>
        <v>14.957765970688182</v>
      </c>
    </row>
    <row r="7429" spans="1:2" x14ac:dyDescent="0.25">
      <c r="A7429" s="1">
        <v>7428</v>
      </c>
      <c r="B7429">
        <f t="shared" ca="1" si="116"/>
        <v>11.7618052467665</v>
      </c>
    </row>
    <row r="7430" spans="1:2" x14ac:dyDescent="0.25">
      <c r="A7430" s="1">
        <v>7429</v>
      </c>
      <c r="B7430">
        <f t="shared" ca="1" si="116"/>
        <v>15.003714299140698</v>
      </c>
    </row>
    <row r="7431" spans="1:2" x14ac:dyDescent="0.25">
      <c r="A7431" s="1">
        <v>7430</v>
      </c>
      <c r="B7431">
        <f t="shared" ca="1" si="116"/>
        <v>11.338965321394829</v>
      </c>
    </row>
    <row r="7432" spans="1:2" x14ac:dyDescent="0.25">
      <c r="A7432" s="1">
        <v>7431</v>
      </c>
      <c r="B7432">
        <f t="shared" ca="1" si="116"/>
        <v>10.891697783215255</v>
      </c>
    </row>
    <row r="7433" spans="1:2" x14ac:dyDescent="0.25">
      <c r="A7433" s="1">
        <v>7432</v>
      </c>
      <c r="B7433">
        <f t="shared" ca="1" si="116"/>
        <v>13.212944112656933</v>
      </c>
    </row>
    <row r="7434" spans="1:2" x14ac:dyDescent="0.25">
      <c r="A7434" s="1">
        <v>7433</v>
      </c>
      <c r="B7434">
        <f t="shared" ca="1" si="116"/>
        <v>24.457124620389635</v>
      </c>
    </row>
    <row r="7435" spans="1:2" x14ac:dyDescent="0.25">
      <c r="A7435" s="1">
        <v>7434</v>
      </c>
      <c r="B7435">
        <f t="shared" ca="1" si="116"/>
        <v>5.3078451505958206</v>
      </c>
    </row>
    <row r="7436" spans="1:2" x14ac:dyDescent="0.25">
      <c r="A7436" s="1">
        <v>7435</v>
      </c>
      <c r="B7436">
        <f t="shared" ca="1" si="116"/>
        <v>22.178703831506084</v>
      </c>
    </row>
    <row r="7437" spans="1:2" x14ac:dyDescent="0.25">
      <c r="A7437" s="1">
        <v>7436</v>
      </c>
      <c r="B7437">
        <f t="shared" ca="1" si="116"/>
        <v>1.68035996856187</v>
      </c>
    </row>
    <row r="7438" spans="1:2" x14ac:dyDescent="0.25">
      <c r="A7438" s="1">
        <v>7437</v>
      </c>
      <c r="B7438">
        <f t="shared" ca="1" si="116"/>
        <v>12.281800310641819</v>
      </c>
    </row>
    <row r="7439" spans="1:2" x14ac:dyDescent="0.25">
      <c r="A7439" s="1">
        <v>7438</v>
      </c>
      <c r="B7439">
        <f t="shared" ca="1" si="116"/>
        <v>10.587427981877532</v>
      </c>
    </row>
    <row r="7440" spans="1:2" x14ac:dyDescent="0.25">
      <c r="A7440" s="1">
        <v>7439</v>
      </c>
      <c r="B7440">
        <f t="shared" ca="1" si="116"/>
        <v>29.176230452527754</v>
      </c>
    </row>
    <row r="7441" spans="1:2" x14ac:dyDescent="0.25">
      <c r="A7441" s="1">
        <v>7440</v>
      </c>
      <c r="B7441">
        <f t="shared" ca="1" si="116"/>
        <v>14.097305251088121</v>
      </c>
    </row>
    <row r="7442" spans="1:2" x14ac:dyDescent="0.25">
      <c r="A7442" s="1">
        <v>7441</v>
      </c>
      <c r="B7442">
        <f t="shared" ca="1" si="116"/>
        <v>28.821322677272835</v>
      </c>
    </row>
    <row r="7443" spans="1:2" x14ac:dyDescent="0.25">
      <c r="A7443" s="1">
        <v>7442</v>
      </c>
      <c r="B7443">
        <f t="shared" ca="1" si="116"/>
        <v>27.250403811487132</v>
      </c>
    </row>
    <row r="7444" spans="1:2" x14ac:dyDescent="0.25">
      <c r="A7444" s="1">
        <v>7443</v>
      </c>
      <c r="B7444">
        <f t="shared" ca="1" si="116"/>
        <v>16.112620543542381</v>
      </c>
    </row>
    <row r="7445" spans="1:2" x14ac:dyDescent="0.25">
      <c r="A7445" s="1">
        <v>7444</v>
      </c>
      <c r="B7445">
        <f t="shared" ca="1" si="116"/>
        <v>21.034453301357601</v>
      </c>
    </row>
    <row r="7446" spans="1:2" x14ac:dyDescent="0.25">
      <c r="A7446" s="1">
        <v>7445</v>
      </c>
      <c r="B7446">
        <f t="shared" ca="1" si="116"/>
        <v>10.31784256613634</v>
      </c>
    </row>
    <row r="7447" spans="1:2" x14ac:dyDescent="0.25">
      <c r="A7447" s="1">
        <v>7446</v>
      </c>
      <c r="B7447">
        <f t="shared" ca="1" si="116"/>
        <v>16.061391122363567</v>
      </c>
    </row>
    <row r="7448" spans="1:2" x14ac:dyDescent="0.25">
      <c r="A7448" s="1">
        <v>7447</v>
      </c>
      <c r="B7448">
        <f t="shared" ca="1" si="116"/>
        <v>16.965920642644164</v>
      </c>
    </row>
    <row r="7449" spans="1:2" x14ac:dyDescent="0.25">
      <c r="A7449" s="1">
        <v>7448</v>
      </c>
      <c r="B7449">
        <f t="shared" ca="1" si="116"/>
        <v>16.05192768505086</v>
      </c>
    </row>
    <row r="7450" spans="1:2" x14ac:dyDescent="0.25">
      <c r="A7450" s="1">
        <v>7449</v>
      </c>
      <c r="B7450">
        <f t="shared" ca="1" si="116"/>
        <v>17.715102969537838</v>
      </c>
    </row>
    <row r="7451" spans="1:2" x14ac:dyDescent="0.25">
      <c r="A7451" s="1">
        <v>7450</v>
      </c>
      <c r="B7451">
        <f t="shared" ca="1" si="116"/>
        <v>21.949512715748583</v>
      </c>
    </row>
    <row r="7452" spans="1:2" x14ac:dyDescent="0.25">
      <c r="A7452" s="1">
        <v>7451</v>
      </c>
      <c r="B7452">
        <f t="shared" ca="1" si="116"/>
        <v>18.946435414278724</v>
      </c>
    </row>
    <row r="7453" spans="1:2" x14ac:dyDescent="0.25">
      <c r="A7453" s="1">
        <v>7452</v>
      </c>
      <c r="B7453">
        <f t="shared" ca="1" si="116"/>
        <v>17.589394822968526</v>
      </c>
    </row>
    <row r="7454" spans="1:2" x14ac:dyDescent="0.25">
      <c r="A7454" s="1">
        <v>7453</v>
      </c>
      <c r="B7454">
        <f t="shared" ca="1" si="116"/>
        <v>17.125193594883289</v>
      </c>
    </row>
    <row r="7455" spans="1:2" x14ac:dyDescent="0.25">
      <c r="A7455" s="1">
        <v>7454</v>
      </c>
      <c r="B7455">
        <f t="shared" ca="1" si="116"/>
        <v>12.031855577791916</v>
      </c>
    </row>
    <row r="7456" spans="1:2" x14ac:dyDescent="0.25">
      <c r="A7456" s="1">
        <v>7455</v>
      </c>
      <c r="B7456">
        <f t="shared" ca="1" si="116"/>
        <v>15.649802550433174</v>
      </c>
    </row>
    <row r="7457" spans="1:2" x14ac:dyDescent="0.25">
      <c r="A7457" s="1">
        <v>7456</v>
      </c>
      <c r="B7457">
        <f t="shared" ca="1" si="116"/>
        <v>9.4399065316920314</v>
      </c>
    </row>
    <row r="7458" spans="1:2" x14ac:dyDescent="0.25">
      <c r="A7458" s="1">
        <v>7457</v>
      </c>
      <c r="B7458">
        <f t="shared" ca="1" si="116"/>
        <v>9.6245415035396036</v>
      </c>
    </row>
    <row r="7459" spans="1:2" x14ac:dyDescent="0.25">
      <c r="A7459" s="1">
        <v>7458</v>
      </c>
      <c r="B7459">
        <f t="shared" ca="1" si="116"/>
        <v>19.688276277910948</v>
      </c>
    </row>
    <row r="7460" spans="1:2" x14ac:dyDescent="0.25">
      <c r="A7460" s="1">
        <v>7459</v>
      </c>
      <c r="B7460">
        <f t="shared" ca="1" si="116"/>
        <v>5.2795635242495269</v>
      </c>
    </row>
    <row r="7461" spans="1:2" x14ac:dyDescent="0.25">
      <c r="A7461" s="1">
        <v>7460</v>
      </c>
      <c r="B7461">
        <f t="shared" ca="1" si="116"/>
        <v>16.605893421289995</v>
      </c>
    </row>
    <row r="7462" spans="1:2" x14ac:dyDescent="0.25">
      <c r="A7462" s="1">
        <v>7461</v>
      </c>
      <c r="B7462">
        <f t="shared" ca="1" si="116"/>
        <v>15.92667810278596</v>
      </c>
    </row>
    <row r="7463" spans="1:2" x14ac:dyDescent="0.25">
      <c r="A7463" s="1">
        <v>7462</v>
      </c>
      <c r="B7463">
        <f t="shared" ca="1" si="116"/>
        <v>18.437292401505083</v>
      </c>
    </row>
    <row r="7464" spans="1:2" x14ac:dyDescent="0.25">
      <c r="A7464" s="1">
        <v>7463</v>
      </c>
      <c r="B7464">
        <f t="shared" ca="1" si="116"/>
        <v>6.1729022297716885</v>
      </c>
    </row>
    <row r="7465" spans="1:2" x14ac:dyDescent="0.25">
      <c r="A7465" s="1">
        <v>7464</v>
      </c>
      <c r="B7465">
        <f t="shared" ca="1" si="116"/>
        <v>20.12266465512181</v>
      </c>
    </row>
    <row r="7466" spans="1:2" x14ac:dyDescent="0.25">
      <c r="A7466" s="1">
        <v>7465</v>
      </c>
      <c r="B7466">
        <f t="shared" ca="1" si="116"/>
        <v>17.680389976244435</v>
      </c>
    </row>
    <row r="7467" spans="1:2" x14ac:dyDescent="0.25">
      <c r="A7467" s="1">
        <v>7466</v>
      </c>
      <c r="B7467">
        <f t="shared" ca="1" si="116"/>
        <v>4.5183678092292681</v>
      </c>
    </row>
    <row r="7468" spans="1:2" x14ac:dyDescent="0.25">
      <c r="A7468" s="1">
        <v>7467</v>
      </c>
      <c r="B7468">
        <f t="shared" ca="1" si="116"/>
        <v>20.621493272424683</v>
      </c>
    </row>
    <row r="7469" spans="1:2" x14ac:dyDescent="0.25">
      <c r="A7469" s="1">
        <v>7468</v>
      </c>
      <c r="B7469">
        <f t="shared" ca="1" si="116"/>
        <v>2.9946495595506502</v>
      </c>
    </row>
    <row r="7470" spans="1:2" x14ac:dyDescent="0.25">
      <c r="A7470" s="1">
        <v>7469</v>
      </c>
      <c r="B7470">
        <f t="shared" ca="1" si="116"/>
        <v>17.900352647850994</v>
      </c>
    </row>
    <row r="7471" spans="1:2" x14ac:dyDescent="0.25">
      <c r="A7471" s="1">
        <v>7470</v>
      </c>
      <c r="B7471">
        <f t="shared" ca="1" si="116"/>
        <v>14.657468374907593</v>
      </c>
    </row>
    <row r="7472" spans="1:2" x14ac:dyDescent="0.25">
      <c r="A7472" s="1">
        <v>7471</v>
      </c>
      <c r="B7472">
        <f t="shared" ca="1" si="116"/>
        <v>8.9422394300973487</v>
      </c>
    </row>
    <row r="7473" spans="1:2" x14ac:dyDescent="0.25">
      <c r="A7473" s="1">
        <v>7472</v>
      </c>
      <c r="B7473">
        <f t="shared" ca="1" si="116"/>
        <v>21.64515950828363</v>
      </c>
    </row>
    <row r="7474" spans="1:2" x14ac:dyDescent="0.25">
      <c r="A7474" s="1">
        <v>7473</v>
      </c>
      <c r="B7474">
        <f t="shared" ca="1" si="116"/>
        <v>3.5606037766202689</v>
      </c>
    </row>
    <row r="7475" spans="1:2" x14ac:dyDescent="0.25">
      <c r="A7475" s="1">
        <v>7474</v>
      </c>
      <c r="B7475">
        <f t="shared" ca="1" si="116"/>
        <v>27.099510001538821</v>
      </c>
    </row>
    <row r="7476" spans="1:2" x14ac:dyDescent="0.25">
      <c r="A7476" s="1">
        <v>7475</v>
      </c>
      <c r="B7476">
        <f t="shared" ca="1" si="116"/>
        <v>29.785191385338507</v>
      </c>
    </row>
    <row r="7477" spans="1:2" x14ac:dyDescent="0.25">
      <c r="A7477" s="1">
        <v>7476</v>
      </c>
      <c r="B7477">
        <f t="shared" ca="1" si="116"/>
        <v>19.077451492565412</v>
      </c>
    </row>
    <row r="7478" spans="1:2" x14ac:dyDescent="0.25">
      <c r="A7478" s="1">
        <v>7477</v>
      </c>
      <c r="B7478">
        <f t="shared" ca="1" si="116"/>
        <v>24.345840535274242</v>
      </c>
    </row>
    <row r="7479" spans="1:2" x14ac:dyDescent="0.25">
      <c r="A7479" s="1">
        <v>7478</v>
      </c>
      <c r="B7479">
        <f t="shared" ca="1" si="116"/>
        <v>19.705330639484284</v>
      </c>
    </row>
    <row r="7480" spans="1:2" x14ac:dyDescent="0.25">
      <c r="A7480" s="1">
        <v>7479</v>
      </c>
      <c r="B7480">
        <f t="shared" ca="1" si="116"/>
        <v>16.046487745712966</v>
      </c>
    </row>
    <row r="7481" spans="1:2" x14ac:dyDescent="0.25">
      <c r="A7481" s="1">
        <v>7480</v>
      </c>
      <c r="B7481">
        <f t="shared" ca="1" si="116"/>
        <v>9.1558539495607469</v>
      </c>
    </row>
    <row r="7482" spans="1:2" x14ac:dyDescent="0.25">
      <c r="A7482" s="1">
        <v>7481</v>
      </c>
      <c r="B7482">
        <f t="shared" ca="1" si="116"/>
        <v>13.036931757993333</v>
      </c>
    </row>
    <row r="7483" spans="1:2" x14ac:dyDescent="0.25">
      <c r="A7483" s="1">
        <v>7482</v>
      </c>
      <c r="B7483">
        <f t="shared" ca="1" si="116"/>
        <v>8.0142974113745993</v>
      </c>
    </row>
    <row r="7484" spans="1:2" x14ac:dyDescent="0.25">
      <c r="A7484" s="1">
        <v>7483</v>
      </c>
      <c r="B7484">
        <f t="shared" ca="1" si="116"/>
        <v>13.089636819703742</v>
      </c>
    </row>
    <row r="7485" spans="1:2" x14ac:dyDescent="0.25">
      <c r="A7485" s="1">
        <v>7484</v>
      </c>
      <c r="B7485">
        <f t="shared" ca="1" si="116"/>
        <v>15.535107253331184</v>
      </c>
    </row>
    <row r="7486" spans="1:2" x14ac:dyDescent="0.25">
      <c r="A7486" s="1">
        <v>7485</v>
      </c>
      <c r="B7486">
        <f t="shared" ca="1" si="116"/>
        <v>17.183997847492503</v>
      </c>
    </row>
    <row r="7487" spans="1:2" x14ac:dyDescent="0.25">
      <c r="A7487" s="1">
        <v>7486</v>
      </c>
      <c r="B7487">
        <f t="shared" ca="1" si="116"/>
        <v>11.035237051635992</v>
      </c>
    </row>
    <row r="7488" spans="1:2" x14ac:dyDescent="0.25">
      <c r="A7488" s="1">
        <v>7487</v>
      </c>
      <c r="B7488">
        <f t="shared" ca="1" si="116"/>
        <v>9.658550212544446</v>
      </c>
    </row>
    <row r="7489" spans="1:2" x14ac:dyDescent="0.25">
      <c r="A7489" s="1">
        <v>7488</v>
      </c>
      <c r="B7489">
        <f t="shared" ca="1" si="116"/>
        <v>16.848847325716637</v>
      </c>
    </row>
    <row r="7490" spans="1:2" x14ac:dyDescent="0.25">
      <c r="A7490" s="1">
        <v>7489</v>
      </c>
      <c r="B7490">
        <f t="shared" ca="1" si="116"/>
        <v>14.895881469970474</v>
      </c>
    </row>
    <row r="7491" spans="1:2" x14ac:dyDescent="0.25">
      <c r="A7491" s="1">
        <v>7490</v>
      </c>
      <c r="B7491">
        <f t="shared" ref="B7491:B7554" ca="1" si="117">NORMINV(RAND(),15.6,6.5)</f>
        <v>9.3999032348935057</v>
      </c>
    </row>
    <row r="7492" spans="1:2" x14ac:dyDescent="0.25">
      <c r="A7492" s="1">
        <v>7491</v>
      </c>
      <c r="B7492">
        <f t="shared" ca="1" si="117"/>
        <v>12.367993371804914</v>
      </c>
    </row>
    <row r="7493" spans="1:2" x14ac:dyDescent="0.25">
      <c r="A7493" s="1">
        <v>7492</v>
      </c>
      <c r="B7493">
        <f t="shared" ca="1" si="117"/>
        <v>24.813811970777941</v>
      </c>
    </row>
    <row r="7494" spans="1:2" x14ac:dyDescent="0.25">
      <c r="A7494" s="1">
        <v>7493</v>
      </c>
      <c r="B7494">
        <f t="shared" ca="1" si="117"/>
        <v>10.310390763843381</v>
      </c>
    </row>
    <row r="7495" spans="1:2" x14ac:dyDescent="0.25">
      <c r="A7495" s="1">
        <v>7494</v>
      </c>
      <c r="B7495">
        <f t="shared" ca="1" si="117"/>
        <v>11.931047121514897</v>
      </c>
    </row>
    <row r="7496" spans="1:2" x14ac:dyDescent="0.25">
      <c r="A7496" s="1">
        <v>7495</v>
      </c>
      <c r="B7496">
        <f t="shared" ca="1" si="117"/>
        <v>7.8107686385706483</v>
      </c>
    </row>
    <row r="7497" spans="1:2" x14ac:dyDescent="0.25">
      <c r="A7497" s="1">
        <v>7496</v>
      </c>
      <c r="B7497">
        <f t="shared" ca="1" si="117"/>
        <v>17.591489020322381</v>
      </c>
    </row>
    <row r="7498" spans="1:2" x14ac:dyDescent="0.25">
      <c r="A7498" s="1">
        <v>7497</v>
      </c>
      <c r="B7498">
        <f t="shared" ca="1" si="117"/>
        <v>12.167494911682034</v>
      </c>
    </row>
    <row r="7499" spans="1:2" x14ac:dyDescent="0.25">
      <c r="A7499" s="1">
        <v>7498</v>
      </c>
      <c r="B7499">
        <f t="shared" ca="1" si="117"/>
        <v>3.1819917308814674</v>
      </c>
    </row>
    <row r="7500" spans="1:2" x14ac:dyDescent="0.25">
      <c r="A7500" s="1">
        <v>7499</v>
      </c>
      <c r="B7500">
        <f t="shared" ca="1" si="117"/>
        <v>5.4992451579725241</v>
      </c>
    </row>
    <row r="7501" spans="1:2" x14ac:dyDescent="0.25">
      <c r="A7501" s="1">
        <v>7500</v>
      </c>
      <c r="B7501">
        <f t="shared" ca="1" si="117"/>
        <v>26.559243482489947</v>
      </c>
    </row>
    <row r="7502" spans="1:2" x14ac:dyDescent="0.25">
      <c r="A7502" s="1">
        <v>7501</v>
      </c>
      <c r="B7502">
        <f t="shared" ca="1" si="117"/>
        <v>29.681117433119027</v>
      </c>
    </row>
    <row r="7503" spans="1:2" x14ac:dyDescent="0.25">
      <c r="A7503" s="1">
        <v>7502</v>
      </c>
      <c r="B7503">
        <f t="shared" ca="1" si="117"/>
        <v>19.048432125075035</v>
      </c>
    </row>
    <row r="7504" spans="1:2" x14ac:dyDescent="0.25">
      <c r="A7504" s="1">
        <v>7503</v>
      </c>
      <c r="B7504">
        <f t="shared" ca="1" si="117"/>
        <v>22.382971421069488</v>
      </c>
    </row>
    <row r="7505" spans="1:2" x14ac:dyDescent="0.25">
      <c r="A7505" s="1">
        <v>7504</v>
      </c>
      <c r="B7505">
        <f t="shared" ca="1" si="117"/>
        <v>12.531576289430905</v>
      </c>
    </row>
    <row r="7506" spans="1:2" x14ac:dyDescent="0.25">
      <c r="A7506" s="1">
        <v>7505</v>
      </c>
      <c r="B7506">
        <f t="shared" ca="1" si="117"/>
        <v>13.070416057173265</v>
      </c>
    </row>
    <row r="7507" spans="1:2" x14ac:dyDescent="0.25">
      <c r="A7507" s="1">
        <v>7506</v>
      </c>
      <c r="B7507">
        <f t="shared" ca="1" si="117"/>
        <v>22.491875592572416</v>
      </c>
    </row>
    <row r="7508" spans="1:2" x14ac:dyDescent="0.25">
      <c r="A7508" s="1">
        <v>7507</v>
      </c>
      <c r="B7508">
        <f t="shared" ca="1" si="117"/>
        <v>9.7990934252190218</v>
      </c>
    </row>
    <row r="7509" spans="1:2" x14ac:dyDescent="0.25">
      <c r="A7509" s="1">
        <v>7508</v>
      </c>
      <c r="B7509">
        <f t="shared" ca="1" si="117"/>
        <v>10.767992513078205</v>
      </c>
    </row>
    <row r="7510" spans="1:2" x14ac:dyDescent="0.25">
      <c r="A7510" s="1">
        <v>7509</v>
      </c>
      <c r="B7510">
        <f t="shared" ca="1" si="117"/>
        <v>14.49221918894944</v>
      </c>
    </row>
    <row r="7511" spans="1:2" x14ac:dyDescent="0.25">
      <c r="A7511" s="1">
        <v>7510</v>
      </c>
      <c r="B7511">
        <f t="shared" ca="1" si="117"/>
        <v>9.1161015466926614</v>
      </c>
    </row>
    <row r="7512" spans="1:2" x14ac:dyDescent="0.25">
      <c r="A7512" s="1">
        <v>7511</v>
      </c>
      <c r="B7512">
        <f t="shared" ca="1" si="117"/>
        <v>10.0428330314733</v>
      </c>
    </row>
    <row r="7513" spans="1:2" x14ac:dyDescent="0.25">
      <c r="A7513" s="1">
        <v>7512</v>
      </c>
      <c r="B7513">
        <f t="shared" ca="1" si="117"/>
        <v>1.9941212280775762</v>
      </c>
    </row>
    <row r="7514" spans="1:2" x14ac:dyDescent="0.25">
      <c r="A7514" s="1">
        <v>7513</v>
      </c>
      <c r="B7514">
        <f t="shared" ca="1" si="117"/>
        <v>13.285728737503591</v>
      </c>
    </row>
    <row r="7515" spans="1:2" x14ac:dyDescent="0.25">
      <c r="A7515" s="1">
        <v>7514</v>
      </c>
      <c r="B7515">
        <f t="shared" ca="1" si="117"/>
        <v>24.206630357796485</v>
      </c>
    </row>
    <row r="7516" spans="1:2" x14ac:dyDescent="0.25">
      <c r="A7516" s="1">
        <v>7515</v>
      </c>
      <c r="B7516">
        <f t="shared" ca="1" si="117"/>
        <v>11.5814681886561</v>
      </c>
    </row>
    <row r="7517" spans="1:2" x14ac:dyDescent="0.25">
      <c r="A7517" s="1">
        <v>7516</v>
      </c>
      <c r="B7517">
        <f t="shared" ca="1" si="117"/>
        <v>10.708187619468045</v>
      </c>
    </row>
    <row r="7518" spans="1:2" x14ac:dyDescent="0.25">
      <c r="A7518" s="1">
        <v>7517</v>
      </c>
      <c r="B7518">
        <f t="shared" ca="1" si="117"/>
        <v>7.0988248208863034</v>
      </c>
    </row>
    <row r="7519" spans="1:2" x14ac:dyDescent="0.25">
      <c r="A7519" s="1">
        <v>7518</v>
      </c>
      <c r="B7519">
        <f t="shared" ca="1" si="117"/>
        <v>12.124181782977644</v>
      </c>
    </row>
    <row r="7520" spans="1:2" x14ac:dyDescent="0.25">
      <c r="A7520" s="1">
        <v>7519</v>
      </c>
      <c r="B7520">
        <f t="shared" ca="1" si="117"/>
        <v>-5.7953349709931601E-2</v>
      </c>
    </row>
    <row r="7521" spans="1:2" x14ac:dyDescent="0.25">
      <c r="A7521" s="1">
        <v>7520</v>
      </c>
      <c r="B7521">
        <f t="shared" ca="1" si="117"/>
        <v>18.303453916689026</v>
      </c>
    </row>
    <row r="7522" spans="1:2" x14ac:dyDescent="0.25">
      <c r="A7522" s="1">
        <v>7521</v>
      </c>
      <c r="B7522">
        <f t="shared" ca="1" si="117"/>
        <v>29.02136214538492</v>
      </c>
    </row>
    <row r="7523" spans="1:2" x14ac:dyDescent="0.25">
      <c r="A7523" s="1">
        <v>7522</v>
      </c>
      <c r="B7523">
        <f t="shared" ca="1" si="117"/>
        <v>13.612552291542158</v>
      </c>
    </row>
    <row r="7524" spans="1:2" x14ac:dyDescent="0.25">
      <c r="A7524" s="1">
        <v>7523</v>
      </c>
      <c r="B7524">
        <f t="shared" ca="1" si="117"/>
        <v>21.841217169870291</v>
      </c>
    </row>
    <row r="7525" spans="1:2" x14ac:dyDescent="0.25">
      <c r="A7525" s="1">
        <v>7524</v>
      </c>
      <c r="B7525">
        <f t="shared" ca="1" si="117"/>
        <v>19.456398463441651</v>
      </c>
    </row>
    <row r="7526" spans="1:2" x14ac:dyDescent="0.25">
      <c r="A7526" s="1">
        <v>7525</v>
      </c>
      <c r="B7526">
        <f t="shared" ca="1" si="117"/>
        <v>19.990694026770971</v>
      </c>
    </row>
    <row r="7527" spans="1:2" x14ac:dyDescent="0.25">
      <c r="A7527" s="1">
        <v>7526</v>
      </c>
      <c r="B7527">
        <f t="shared" ca="1" si="117"/>
        <v>18.534210481293155</v>
      </c>
    </row>
    <row r="7528" spans="1:2" x14ac:dyDescent="0.25">
      <c r="A7528" s="1">
        <v>7527</v>
      </c>
      <c r="B7528">
        <f t="shared" ca="1" si="117"/>
        <v>24.441467668737335</v>
      </c>
    </row>
    <row r="7529" spans="1:2" x14ac:dyDescent="0.25">
      <c r="A7529" s="1">
        <v>7528</v>
      </c>
      <c r="B7529">
        <f t="shared" ca="1" si="117"/>
        <v>14.212545108429715</v>
      </c>
    </row>
    <row r="7530" spans="1:2" x14ac:dyDescent="0.25">
      <c r="A7530" s="1">
        <v>7529</v>
      </c>
      <c r="B7530">
        <f t="shared" ca="1" si="117"/>
        <v>4.6758949729083206</v>
      </c>
    </row>
    <row r="7531" spans="1:2" x14ac:dyDescent="0.25">
      <c r="A7531" s="1">
        <v>7530</v>
      </c>
      <c r="B7531">
        <f t="shared" ca="1" si="117"/>
        <v>13.185880898135039</v>
      </c>
    </row>
    <row r="7532" spans="1:2" x14ac:dyDescent="0.25">
      <c r="A7532" s="1">
        <v>7531</v>
      </c>
      <c r="B7532">
        <f t="shared" ca="1" si="117"/>
        <v>34.130419640389526</v>
      </c>
    </row>
    <row r="7533" spans="1:2" x14ac:dyDescent="0.25">
      <c r="A7533" s="1">
        <v>7532</v>
      </c>
      <c r="B7533">
        <f t="shared" ca="1" si="117"/>
        <v>20.579549326205246</v>
      </c>
    </row>
    <row r="7534" spans="1:2" x14ac:dyDescent="0.25">
      <c r="A7534" s="1">
        <v>7533</v>
      </c>
      <c r="B7534">
        <f t="shared" ca="1" si="117"/>
        <v>4.6409709595534512</v>
      </c>
    </row>
    <row r="7535" spans="1:2" x14ac:dyDescent="0.25">
      <c r="A7535" s="1">
        <v>7534</v>
      </c>
      <c r="B7535">
        <f t="shared" ca="1" si="117"/>
        <v>18.603963921031571</v>
      </c>
    </row>
    <row r="7536" spans="1:2" x14ac:dyDescent="0.25">
      <c r="A7536" s="1">
        <v>7535</v>
      </c>
      <c r="B7536">
        <f t="shared" ca="1" si="117"/>
        <v>18.238210131691773</v>
      </c>
    </row>
    <row r="7537" spans="1:2" x14ac:dyDescent="0.25">
      <c r="A7537" s="1">
        <v>7536</v>
      </c>
      <c r="B7537">
        <f t="shared" ca="1" si="117"/>
        <v>7.7104717225938009</v>
      </c>
    </row>
    <row r="7538" spans="1:2" x14ac:dyDescent="0.25">
      <c r="A7538" s="1">
        <v>7537</v>
      </c>
      <c r="B7538">
        <f t="shared" ca="1" si="117"/>
        <v>9.7467895484086675</v>
      </c>
    </row>
    <row r="7539" spans="1:2" x14ac:dyDescent="0.25">
      <c r="A7539" s="1">
        <v>7538</v>
      </c>
      <c r="B7539">
        <f t="shared" ca="1" si="117"/>
        <v>11.186425704871649</v>
      </c>
    </row>
    <row r="7540" spans="1:2" x14ac:dyDescent="0.25">
      <c r="A7540" s="1">
        <v>7539</v>
      </c>
      <c r="B7540">
        <f t="shared" ca="1" si="117"/>
        <v>14.655076167119674</v>
      </c>
    </row>
    <row r="7541" spans="1:2" x14ac:dyDescent="0.25">
      <c r="A7541" s="1">
        <v>7540</v>
      </c>
      <c r="B7541">
        <f t="shared" ca="1" si="117"/>
        <v>8.2440597225100376</v>
      </c>
    </row>
    <row r="7542" spans="1:2" x14ac:dyDescent="0.25">
      <c r="A7542" s="1">
        <v>7541</v>
      </c>
      <c r="B7542">
        <f t="shared" ca="1" si="117"/>
        <v>29.512396545807704</v>
      </c>
    </row>
    <row r="7543" spans="1:2" x14ac:dyDescent="0.25">
      <c r="A7543" s="1">
        <v>7542</v>
      </c>
      <c r="B7543">
        <f t="shared" ca="1" si="117"/>
        <v>20.36380193831102</v>
      </c>
    </row>
    <row r="7544" spans="1:2" x14ac:dyDescent="0.25">
      <c r="A7544" s="1">
        <v>7543</v>
      </c>
      <c r="B7544">
        <f t="shared" ca="1" si="117"/>
        <v>26.972372196070623</v>
      </c>
    </row>
    <row r="7545" spans="1:2" x14ac:dyDescent="0.25">
      <c r="A7545" s="1">
        <v>7544</v>
      </c>
      <c r="B7545">
        <f t="shared" ca="1" si="117"/>
        <v>13.11139731829453</v>
      </c>
    </row>
    <row r="7546" spans="1:2" x14ac:dyDescent="0.25">
      <c r="A7546" s="1">
        <v>7545</v>
      </c>
      <c r="B7546">
        <f t="shared" ca="1" si="117"/>
        <v>9.7561017527283234</v>
      </c>
    </row>
    <row r="7547" spans="1:2" x14ac:dyDescent="0.25">
      <c r="A7547" s="1">
        <v>7546</v>
      </c>
      <c r="B7547">
        <f t="shared" ca="1" si="117"/>
        <v>23.157621024938578</v>
      </c>
    </row>
    <row r="7548" spans="1:2" x14ac:dyDescent="0.25">
      <c r="A7548" s="1">
        <v>7547</v>
      </c>
      <c r="B7548">
        <f t="shared" ca="1" si="117"/>
        <v>19.101263032460224</v>
      </c>
    </row>
    <row r="7549" spans="1:2" x14ac:dyDescent="0.25">
      <c r="A7549" s="1">
        <v>7548</v>
      </c>
      <c r="B7549">
        <f t="shared" ca="1" si="117"/>
        <v>18.297331794266398</v>
      </c>
    </row>
    <row r="7550" spans="1:2" x14ac:dyDescent="0.25">
      <c r="A7550" s="1">
        <v>7549</v>
      </c>
      <c r="B7550">
        <f t="shared" ca="1" si="117"/>
        <v>9.4187397895937828</v>
      </c>
    </row>
    <row r="7551" spans="1:2" x14ac:dyDescent="0.25">
      <c r="A7551" s="1">
        <v>7550</v>
      </c>
      <c r="B7551">
        <f t="shared" ca="1" si="117"/>
        <v>18.992222297857271</v>
      </c>
    </row>
    <row r="7552" spans="1:2" x14ac:dyDescent="0.25">
      <c r="A7552" s="1">
        <v>7551</v>
      </c>
      <c r="B7552">
        <f t="shared" ca="1" si="117"/>
        <v>7.307254608549405</v>
      </c>
    </row>
    <row r="7553" spans="1:2" x14ac:dyDescent="0.25">
      <c r="A7553" s="1">
        <v>7552</v>
      </c>
      <c r="B7553">
        <f t="shared" ca="1" si="117"/>
        <v>16.190217259127643</v>
      </c>
    </row>
    <row r="7554" spans="1:2" x14ac:dyDescent="0.25">
      <c r="A7554" s="1">
        <v>7553</v>
      </c>
      <c r="B7554">
        <f t="shared" ca="1" si="117"/>
        <v>17.683976135513227</v>
      </c>
    </row>
    <row r="7555" spans="1:2" x14ac:dyDescent="0.25">
      <c r="A7555" s="1">
        <v>7554</v>
      </c>
      <c r="B7555">
        <f t="shared" ref="B7555:B7618" ca="1" si="118">NORMINV(RAND(),15.6,6.5)</f>
        <v>15.489843003577109</v>
      </c>
    </row>
    <row r="7556" spans="1:2" x14ac:dyDescent="0.25">
      <c r="A7556" s="1">
        <v>7555</v>
      </c>
      <c r="B7556">
        <f t="shared" ca="1" si="118"/>
        <v>9.8546742438347223</v>
      </c>
    </row>
    <row r="7557" spans="1:2" x14ac:dyDescent="0.25">
      <c r="A7557" s="1">
        <v>7556</v>
      </c>
      <c r="B7557">
        <f t="shared" ca="1" si="118"/>
        <v>17.337814396264584</v>
      </c>
    </row>
    <row r="7558" spans="1:2" x14ac:dyDescent="0.25">
      <c r="A7558" s="1">
        <v>7557</v>
      </c>
      <c r="B7558">
        <f t="shared" ca="1" si="118"/>
        <v>14.061358448950601</v>
      </c>
    </row>
    <row r="7559" spans="1:2" x14ac:dyDescent="0.25">
      <c r="A7559" s="1">
        <v>7558</v>
      </c>
      <c r="B7559">
        <f t="shared" ca="1" si="118"/>
        <v>14.679183975483564</v>
      </c>
    </row>
    <row r="7560" spans="1:2" x14ac:dyDescent="0.25">
      <c r="A7560" s="1">
        <v>7559</v>
      </c>
      <c r="B7560">
        <f t="shared" ca="1" si="118"/>
        <v>17.41143799158602</v>
      </c>
    </row>
    <row r="7561" spans="1:2" x14ac:dyDescent="0.25">
      <c r="A7561" s="1">
        <v>7560</v>
      </c>
      <c r="B7561">
        <f t="shared" ca="1" si="118"/>
        <v>20.407304019696976</v>
      </c>
    </row>
    <row r="7562" spans="1:2" x14ac:dyDescent="0.25">
      <c r="A7562" s="1">
        <v>7561</v>
      </c>
      <c r="B7562">
        <f t="shared" ca="1" si="118"/>
        <v>20.71880256891788</v>
      </c>
    </row>
    <row r="7563" spans="1:2" x14ac:dyDescent="0.25">
      <c r="A7563" s="1">
        <v>7562</v>
      </c>
      <c r="B7563">
        <f t="shared" ca="1" si="118"/>
        <v>19.103567150935632</v>
      </c>
    </row>
    <row r="7564" spans="1:2" x14ac:dyDescent="0.25">
      <c r="A7564" s="1">
        <v>7563</v>
      </c>
      <c r="B7564">
        <f t="shared" ca="1" si="118"/>
        <v>6.965068184551777</v>
      </c>
    </row>
    <row r="7565" spans="1:2" x14ac:dyDescent="0.25">
      <c r="A7565" s="1">
        <v>7564</v>
      </c>
      <c r="B7565">
        <f t="shared" ca="1" si="118"/>
        <v>9.2101141610175592</v>
      </c>
    </row>
    <row r="7566" spans="1:2" x14ac:dyDescent="0.25">
      <c r="A7566" s="1">
        <v>7565</v>
      </c>
      <c r="B7566">
        <f t="shared" ca="1" si="118"/>
        <v>20.111617668428558</v>
      </c>
    </row>
    <row r="7567" spans="1:2" x14ac:dyDescent="0.25">
      <c r="A7567" s="1">
        <v>7566</v>
      </c>
      <c r="B7567">
        <f t="shared" ca="1" si="118"/>
        <v>16.199590450982182</v>
      </c>
    </row>
    <row r="7568" spans="1:2" x14ac:dyDescent="0.25">
      <c r="A7568" s="1">
        <v>7567</v>
      </c>
      <c r="B7568">
        <f t="shared" ca="1" si="118"/>
        <v>21.853271753148725</v>
      </c>
    </row>
    <row r="7569" spans="1:2" x14ac:dyDescent="0.25">
      <c r="A7569" s="1">
        <v>7568</v>
      </c>
      <c r="B7569">
        <f t="shared" ca="1" si="118"/>
        <v>11.802816500641107</v>
      </c>
    </row>
    <row r="7570" spans="1:2" x14ac:dyDescent="0.25">
      <c r="A7570" s="1">
        <v>7569</v>
      </c>
      <c r="B7570">
        <f t="shared" ca="1" si="118"/>
        <v>15.011078095363873</v>
      </c>
    </row>
    <row r="7571" spans="1:2" x14ac:dyDescent="0.25">
      <c r="A7571" s="1">
        <v>7570</v>
      </c>
      <c r="B7571">
        <f t="shared" ca="1" si="118"/>
        <v>14.241296335282437</v>
      </c>
    </row>
    <row r="7572" spans="1:2" x14ac:dyDescent="0.25">
      <c r="A7572" s="1">
        <v>7571</v>
      </c>
      <c r="B7572">
        <f t="shared" ca="1" si="118"/>
        <v>20.666304495016412</v>
      </c>
    </row>
    <row r="7573" spans="1:2" x14ac:dyDescent="0.25">
      <c r="A7573" s="1">
        <v>7572</v>
      </c>
      <c r="B7573">
        <f t="shared" ca="1" si="118"/>
        <v>9.169577626694366</v>
      </c>
    </row>
    <row r="7574" spans="1:2" x14ac:dyDescent="0.25">
      <c r="A7574" s="1">
        <v>7573</v>
      </c>
      <c r="B7574">
        <f t="shared" ca="1" si="118"/>
        <v>12.369178037331936</v>
      </c>
    </row>
    <row r="7575" spans="1:2" x14ac:dyDescent="0.25">
      <c r="A7575" s="1">
        <v>7574</v>
      </c>
      <c r="B7575">
        <f t="shared" ca="1" si="118"/>
        <v>6.8460901809331904</v>
      </c>
    </row>
    <row r="7576" spans="1:2" x14ac:dyDescent="0.25">
      <c r="A7576" s="1">
        <v>7575</v>
      </c>
      <c r="B7576">
        <f t="shared" ca="1" si="118"/>
        <v>21.473275346892397</v>
      </c>
    </row>
    <row r="7577" spans="1:2" x14ac:dyDescent="0.25">
      <c r="A7577" s="1">
        <v>7576</v>
      </c>
      <c r="B7577">
        <f t="shared" ca="1" si="118"/>
        <v>14.144574507596053</v>
      </c>
    </row>
    <row r="7578" spans="1:2" x14ac:dyDescent="0.25">
      <c r="A7578" s="1">
        <v>7577</v>
      </c>
      <c r="B7578">
        <f t="shared" ca="1" si="118"/>
        <v>12.938942671010151</v>
      </c>
    </row>
    <row r="7579" spans="1:2" x14ac:dyDescent="0.25">
      <c r="A7579" s="1">
        <v>7578</v>
      </c>
      <c r="B7579">
        <f t="shared" ca="1" si="118"/>
        <v>19.963354058341068</v>
      </c>
    </row>
    <row r="7580" spans="1:2" x14ac:dyDescent="0.25">
      <c r="A7580" s="1">
        <v>7579</v>
      </c>
      <c r="B7580">
        <f t="shared" ca="1" si="118"/>
        <v>8.5839463875573365</v>
      </c>
    </row>
    <row r="7581" spans="1:2" x14ac:dyDescent="0.25">
      <c r="A7581" s="1">
        <v>7580</v>
      </c>
      <c r="B7581">
        <f t="shared" ca="1" si="118"/>
        <v>17.413927570773893</v>
      </c>
    </row>
    <row r="7582" spans="1:2" x14ac:dyDescent="0.25">
      <c r="A7582" s="1">
        <v>7581</v>
      </c>
      <c r="B7582">
        <f t="shared" ca="1" si="118"/>
        <v>36.025676195781692</v>
      </c>
    </row>
    <row r="7583" spans="1:2" x14ac:dyDescent="0.25">
      <c r="A7583" s="1">
        <v>7582</v>
      </c>
      <c r="B7583">
        <f t="shared" ca="1" si="118"/>
        <v>16.100883377381606</v>
      </c>
    </row>
    <row r="7584" spans="1:2" x14ac:dyDescent="0.25">
      <c r="A7584" s="1">
        <v>7583</v>
      </c>
      <c r="B7584">
        <f t="shared" ca="1" si="118"/>
        <v>2.8471174962424772</v>
      </c>
    </row>
    <row r="7585" spans="1:2" x14ac:dyDescent="0.25">
      <c r="A7585" s="1">
        <v>7584</v>
      </c>
      <c r="B7585">
        <f t="shared" ca="1" si="118"/>
        <v>19.679324149938658</v>
      </c>
    </row>
    <row r="7586" spans="1:2" x14ac:dyDescent="0.25">
      <c r="A7586" s="1">
        <v>7585</v>
      </c>
      <c r="B7586">
        <f t="shared" ca="1" si="118"/>
        <v>27.678813920857309</v>
      </c>
    </row>
    <row r="7587" spans="1:2" x14ac:dyDescent="0.25">
      <c r="A7587" s="1">
        <v>7586</v>
      </c>
      <c r="B7587">
        <f t="shared" ca="1" si="118"/>
        <v>10.734876781538539</v>
      </c>
    </row>
    <row r="7588" spans="1:2" x14ac:dyDescent="0.25">
      <c r="A7588" s="1">
        <v>7587</v>
      </c>
      <c r="B7588">
        <f t="shared" ca="1" si="118"/>
        <v>18.454374434773761</v>
      </c>
    </row>
    <row r="7589" spans="1:2" x14ac:dyDescent="0.25">
      <c r="A7589" s="1">
        <v>7588</v>
      </c>
      <c r="B7589">
        <f t="shared" ca="1" si="118"/>
        <v>25.010931417557067</v>
      </c>
    </row>
    <row r="7590" spans="1:2" x14ac:dyDescent="0.25">
      <c r="A7590" s="1">
        <v>7589</v>
      </c>
      <c r="B7590">
        <f t="shared" ca="1" si="118"/>
        <v>5.5022401159238683</v>
      </c>
    </row>
    <row r="7591" spans="1:2" x14ac:dyDescent="0.25">
      <c r="A7591" s="1">
        <v>7590</v>
      </c>
      <c r="B7591">
        <f t="shared" ca="1" si="118"/>
        <v>10.513825381749225</v>
      </c>
    </row>
    <row r="7592" spans="1:2" x14ac:dyDescent="0.25">
      <c r="A7592" s="1">
        <v>7591</v>
      </c>
      <c r="B7592">
        <f t="shared" ca="1" si="118"/>
        <v>23.890285555887385</v>
      </c>
    </row>
    <row r="7593" spans="1:2" x14ac:dyDescent="0.25">
      <c r="A7593" s="1">
        <v>7592</v>
      </c>
      <c r="B7593">
        <f t="shared" ca="1" si="118"/>
        <v>18.42744307261848</v>
      </c>
    </row>
    <row r="7594" spans="1:2" x14ac:dyDescent="0.25">
      <c r="A7594" s="1">
        <v>7593</v>
      </c>
      <c r="B7594">
        <f t="shared" ca="1" si="118"/>
        <v>12.095837727848886</v>
      </c>
    </row>
    <row r="7595" spans="1:2" x14ac:dyDescent="0.25">
      <c r="A7595" s="1">
        <v>7594</v>
      </c>
      <c r="B7595">
        <f t="shared" ca="1" si="118"/>
        <v>21.461372824164254</v>
      </c>
    </row>
    <row r="7596" spans="1:2" x14ac:dyDescent="0.25">
      <c r="A7596" s="1">
        <v>7595</v>
      </c>
      <c r="B7596">
        <f t="shared" ca="1" si="118"/>
        <v>18.556539634960441</v>
      </c>
    </row>
    <row r="7597" spans="1:2" x14ac:dyDescent="0.25">
      <c r="A7597" s="1">
        <v>7596</v>
      </c>
      <c r="B7597">
        <f t="shared" ca="1" si="118"/>
        <v>7.5270647225449565</v>
      </c>
    </row>
    <row r="7598" spans="1:2" x14ac:dyDescent="0.25">
      <c r="A7598" s="1">
        <v>7597</v>
      </c>
      <c r="B7598">
        <f t="shared" ca="1" si="118"/>
        <v>29.369249405197003</v>
      </c>
    </row>
    <row r="7599" spans="1:2" x14ac:dyDescent="0.25">
      <c r="A7599" s="1">
        <v>7598</v>
      </c>
      <c r="B7599">
        <f t="shared" ca="1" si="118"/>
        <v>16.194774727105049</v>
      </c>
    </row>
    <row r="7600" spans="1:2" x14ac:dyDescent="0.25">
      <c r="A7600" s="1">
        <v>7599</v>
      </c>
      <c r="B7600">
        <f t="shared" ca="1" si="118"/>
        <v>23.008917523310139</v>
      </c>
    </row>
    <row r="7601" spans="1:2" x14ac:dyDescent="0.25">
      <c r="A7601" s="1">
        <v>7600</v>
      </c>
      <c r="B7601">
        <f t="shared" ca="1" si="118"/>
        <v>23.673121828847627</v>
      </c>
    </row>
    <row r="7602" spans="1:2" x14ac:dyDescent="0.25">
      <c r="A7602" s="1">
        <v>7601</v>
      </c>
      <c r="B7602">
        <f t="shared" ca="1" si="118"/>
        <v>5.7186302861226359</v>
      </c>
    </row>
    <row r="7603" spans="1:2" x14ac:dyDescent="0.25">
      <c r="A7603" s="1">
        <v>7602</v>
      </c>
      <c r="B7603">
        <f t="shared" ca="1" si="118"/>
        <v>7.0797440780019887</v>
      </c>
    </row>
    <row r="7604" spans="1:2" x14ac:dyDescent="0.25">
      <c r="A7604" s="1">
        <v>7603</v>
      </c>
      <c r="B7604">
        <f t="shared" ca="1" si="118"/>
        <v>21.180204327289498</v>
      </c>
    </row>
    <row r="7605" spans="1:2" x14ac:dyDescent="0.25">
      <c r="A7605" s="1">
        <v>7604</v>
      </c>
      <c r="B7605">
        <f t="shared" ca="1" si="118"/>
        <v>20.505480224470862</v>
      </c>
    </row>
    <row r="7606" spans="1:2" x14ac:dyDescent="0.25">
      <c r="A7606" s="1">
        <v>7605</v>
      </c>
      <c r="B7606">
        <f t="shared" ca="1" si="118"/>
        <v>9.4457894291078386</v>
      </c>
    </row>
    <row r="7607" spans="1:2" x14ac:dyDescent="0.25">
      <c r="A7607" s="1">
        <v>7606</v>
      </c>
      <c r="B7607">
        <f t="shared" ca="1" si="118"/>
        <v>11.68823696545531</v>
      </c>
    </row>
    <row r="7608" spans="1:2" x14ac:dyDescent="0.25">
      <c r="A7608" s="1">
        <v>7607</v>
      </c>
      <c r="B7608">
        <f t="shared" ca="1" si="118"/>
        <v>16.640522545034202</v>
      </c>
    </row>
    <row r="7609" spans="1:2" x14ac:dyDescent="0.25">
      <c r="A7609" s="1">
        <v>7608</v>
      </c>
      <c r="B7609">
        <f t="shared" ca="1" si="118"/>
        <v>16.99420324652538</v>
      </c>
    </row>
    <row r="7610" spans="1:2" x14ac:dyDescent="0.25">
      <c r="A7610" s="1">
        <v>7609</v>
      </c>
      <c r="B7610">
        <f t="shared" ca="1" si="118"/>
        <v>18.812211389082293</v>
      </c>
    </row>
    <row r="7611" spans="1:2" x14ac:dyDescent="0.25">
      <c r="A7611" s="1">
        <v>7610</v>
      </c>
      <c r="B7611">
        <f t="shared" ca="1" si="118"/>
        <v>13.175228016341594</v>
      </c>
    </row>
    <row r="7612" spans="1:2" x14ac:dyDescent="0.25">
      <c r="A7612" s="1">
        <v>7611</v>
      </c>
      <c r="B7612">
        <f t="shared" ca="1" si="118"/>
        <v>14.790836233017146</v>
      </c>
    </row>
    <row r="7613" spans="1:2" x14ac:dyDescent="0.25">
      <c r="A7613" s="1">
        <v>7612</v>
      </c>
      <c r="B7613">
        <f t="shared" ca="1" si="118"/>
        <v>14.933960168131376</v>
      </c>
    </row>
    <row r="7614" spans="1:2" x14ac:dyDescent="0.25">
      <c r="A7614" s="1">
        <v>7613</v>
      </c>
      <c r="B7614">
        <f t="shared" ca="1" si="118"/>
        <v>23.222318585631815</v>
      </c>
    </row>
    <row r="7615" spans="1:2" x14ac:dyDescent="0.25">
      <c r="A7615" s="1">
        <v>7614</v>
      </c>
      <c r="B7615">
        <f t="shared" ca="1" si="118"/>
        <v>9.1237897157921672</v>
      </c>
    </row>
    <row r="7616" spans="1:2" x14ac:dyDescent="0.25">
      <c r="A7616" s="1">
        <v>7615</v>
      </c>
      <c r="B7616">
        <f t="shared" ca="1" si="118"/>
        <v>15.973536537811025</v>
      </c>
    </row>
    <row r="7617" spans="1:2" x14ac:dyDescent="0.25">
      <c r="A7617" s="1">
        <v>7616</v>
      </c>
      <c r="B7617">
        <f t="shared" ca="1" si="118"/>
        <v>15.187803243655379</v>
      </c>
    </row>
    <row r="7618" spans="1:2" x14ac:dyDescent="0.25">
      <c r="A7618" s="1">
        <v>7617</v>
      </c>
      <c r="B7618">
        <f t="shared" ca="1" si="118"/>
        <v>19.091274931467396</v>
      </c>
    </row>
    <row r="7619" spans="1:2" x14ac:dyDescent="0.25">
      <c r="A7619" s="1">
        <v>7618</v>
      </c>
      <c r="B7619">
        <f t="shared" ref="B7619:B7682" ca="1" si="119">NORMINV(RAND(),15.6,6.5)</f>
        <v>7.2261170397685799</v>
      </c>
    </row>
    <row r="7620" spans="1:2" x14ac:dyDescent="0.25">
      <c r="A7620" s="1">
        <v>7619</v>
      </c>
      <c r="B7620">
        <f t="shared" ca="1" si="119"/>
        <v>21.340569807873052</v>
      </c>
    </row>
    <row r="7621" spans="1:2" x14ac:dyDescent="0.25">
      <c r="A7621" s="1">
        <v>7620</v>
      </c>
      <c r="B7621">
        <f t="shared" ca="1" si="119"/>
        <v>17.282806634048725</v>
      </c>
    </row>
    <row r="7622" spans="1:2" x14ac:dyDescent="0.25">
      <c r="A7622" s="1">
        <v>7621</v>
      </c>
      <c r="B7622">
        <f t="shared" ca="1" si="119"/>
        <v>17.184496441079048</v>
      </c>
    </row>
    <row r="7623" spans="1:2" x14ac:dyDescent="0.25">
      <c r="A7623" s="1">
        <v>7622</v>
      </c>
      <c r="B7623">
        <f t="shared" ca="1" si="119"/>
        <v>23.715996551487514</v>
      </c>
    </row>
    <row r="7624" spans="1:2" x14ac:dyDescent="0.25">
      <c r="A7624" s="1">
        <v>7623</v>
      </c>
      <c r="B7624">
        <f t="shared" ca="1" si="119"/>
        <v>16.676682497551315</v>
      </c>
    </row>
    <row r="7625" spans="1:2" x14ac:dyDescent="0.25">
      <c r="A7625" s="1">
        <v>7624</v>
      </c>
      <c r="B7625">
        <f t="shared" ca="1" si="119"/>
        <v>-3.3087722455796698</v>
      </c>
    </row>
    <row r="7626" spans="1:2" x14ac:dyDescent="0.25">
      <c r="A7626" s="1">
        <v>7625</v>
      </c>
      <c r="B7626">
        <f t="shared" ca="1" si="119"/>
        <v>26.348070059802026</v>
      </c>
    </row>
    <row r="7627" spans="1:2" x14ac:dyDescent="0.25">
      <c r="A7627" s="1">
        <v>7626</v>
      </c>
      <c r="B7627">
        <f t="shared" ca="1" si="119"/>
        <v>12.406536375604716</v>
      </c>
    </row>
    <row r="7628" spans="1:2" x14ac:dyDescent="0.25">
      <c r="A7628" s="1">
        <v>7627</v>
      </c>
      <c r="B7628">
        <f t="shared" ca="1" si="119"/>
        <v>13.206904061730681</v>
      </c>
    </row>
    <row r="7629" spans="1:2" x14ac:dyDescent="0.25">
      <c r="A7629" s="1">
        <v>7628</v>
      </c>
      <c r="B7629">
        <f t="shared" ca="1" si="119"/>
        <v>13.744825696993063</v>
      </c>
    </row>
    <row r="7630" spans="1:2" x14ac:dyDescent="0.25">
      <c r="A7630" s="1">
        <v>7629</v>
      </c>
      <c r="B7630">
        <f t="shared" ca="1" si="119"/>
        <v>22.781587940888677</v>
      </c>
    </row>
    <row r="7631" spans="1:2" x14ac:dyDescent="0.25">
      <c r="A7631" s="1">
        <v>7630</v>
      </c>
      <c r="B7631">
        <f t="shared" ca="1" si="119"/>
        <v>17.813215592082027</v>
      </c>
    </row>
    <row r="7632" spans="1:2" x14ac:dyDescent="0.25">
      <c r="A7632" s="1">
        <v>7631</v>
      </c>
      <c r="B7632">
        <f t="shared" ca="1" si="119"/>
        <v>15.775082442905342</v>
      </c>
    </row>
    <row r="7633" spans="1:2" x14ac:dyDescent="0.25">
      <c r="A7633" s="1">
        <v>7632</v>
      </c>
      <c r="B7633">
        <f t="shared" ca="1" si="119"/>
        <v>18.393320232204911</v>
      </c>
    </row>
    <row r="7634" spans="1:2" x14ac:dyDescent="0.25">
      <c r="A7634" s="1">
        <v>7633</v>
      </c>
      <c r="B7634">
        <f t="shared" ca="1" si="119"/>
        <v>13.077394783302928</v>
      </c>
    </row>
    <row r="7635" spans="1:2" x14ac:dyDescent="0.25">
      <c r="A7635" s="1">
        <v>7634</v>
      </c>
      <c r="B7635">
        <f t="shared" ca="1" si="119"/>
        <v>19.143417902312553</v>
      </c>
    </row>
    <row r="7636" spans="1:2" x14ac:dyDescent="0.25">
      <c r="A7636" s="1">
        <v>7635</v>
      </c>
      <c r="B7636">
        <f t="shared" ca="1" si="119"/>
        <v>21.528113214096344</v>
      </c>
    </row>
    <row r="7637" spans="1:2" x14ac:dyDescent="0.25">
      <c r="A7637" s="1">
        <v>7636</v>
      </c>
      <c r="B7637">
        <f t="shared" ca="1" si="119"/>
        <v>16.911474559097705</v>
      </c>
    </row>
    <row r="7638" spans="1:2" x14ac:dyDescent="0.25">
      <c r="A7638" s="1">
        <v>7637</v>
      </c>
      <c r="B7638">
        <f t="shared" ca="1" si="119"/>
        <v>18.377704445220878</v>
      </c>
    </row>
    <row r="7639" spans="1:2" x14ac:dyDescent="0.25">
      <c r="A7639" s="1">
        <v>7638</v>
      </c>
      <c r="B7639">
        <f t="shared" ca="1" si="119"/>
        <v>29.91688078051865</v>
      </c>
    </row>
    <row r="7640" spans="1:2" x14ac:dyDescent="0.25">
      <c r="A7640" s="1">
        <v>7639</v>
      </c>
      <c r="B7640">
        <f t="shared" ca="1" si="119"/>
        <v>16.817757112532295</v>
      </c>
    </row>
    <row r="7641" spans="1:2" x14ac:dyDescent="0.25">
      <c r="A7641" s="1">
        <v>7640</v>
      </c>
      <c r="B7641">
        <f t="shared" ca="1" si="119"/>
        <v>11.750192098484233</v>
      </c>
    </row>
    <row r="7642" spans="1:2" x14ac:dyDescent="0.25">
      <c r="A7642" s="1">
        <v>7641</v>
      </c>
      <c r="B7642">
        <f t="shared" ca="1" si="119"/>
        <v>24.609869910904401</v>
      </c>
    </row>
    <row r="7643" spans="1:2" x14ac:dyDescent="0.25">
      <c r="A7643" s="1">
        <v>7642</v>
      </c>
      <c r="B7643">
        <f t="shared" ca="1" si="119"/>
        <v>5.6185955590248629</v>
      </c>
    </row>
    <row r="7644" spans="1:2" x14ac:dyDescent="0.25">
      <c r="A7644" s="1">
        <v>7643</v>
      </c>
      <c r="B7644">
        <f t="shared" ca="1" si="119"/>
        <v>24.871701394412426</v>
      </c>
    </row>
    <row r="7645" spans="1:2" x14ac:dyDescent="0.25">
      <c r="A7645" s="1">
        <v>7644</v>
      </c>
      <c r="B7645">
        <f t="shared" ca="1" si="119"/>
        <v>7.3115885739531858</v>
      </c>
    </row>
    <row r="7646" spans="1:2" x14ac:dyDescent="0.25">
      <c r="A7646" s="1">
        <v>7645</v>
      </c>
      <c r="B7646">
        <f t="shared" ca="1" si="119"/>
        <v>-4.2859170573367162</v>
      </c>
    </row>
    <row r="7647" spans="1:2" x14ac:dyDescent="0.25">
      <c r="A7647" s="1">
        <v>7646</v>
      </c>
      <c r="B7647">
        <f t="shared" ca="1" si="119"/>
        <v>4.4307636464109876</v>
      </c>
    </row>
    <row r="7648" spans="1:2" x14ac:dyDescent="0.25">
      <c r="A7648" s="1">
        <v>7647</v>
      </c>
      <c r="B7648">
        <f t="shared" ca="1" si="119"/>
        <v>17.160772771396903</v>
      </c>
    </row>
    <row r="7649" spans="1:2" x14ac:dyDescent="0.25">
      <c r="A7649" s="1">
        <v>7648</v>
      </c>
      <c r="B7649">
        <f t="shared" ca="1" si="119"/>
        <v>13.807379155082035</v>
      </c>
    </row>
    <row r="7650" spans="1:2" x14ac:dyDescent="0.25">
      <c r="A7650" s="1">
        <v>7649</v>
      </c>
      <c r="B7650">
        <f t="shared" ca="1" si="119"/>
        <v>17.258294547538391</v>
      </c>
    </row>
    <row r="7651" spans="1:2" x14ac:dyDescent="0.25">
      <c r="A7651" s="1">
        <v>7650</v>
      </c>
      <c r="B7651">
        <f t="shared" ca="1" si="119"/>
        <v>19.775090917135998</v>
      </c>
    </row>
    <row r="7652" spans="1:2" x14ac:dyDescent="0.25">
      <c r="A7652" s="1">
        <v>7651</v>
      </c>
      <c r="B7652">
        <f t="shared" ca="1" si="119"/>
        <v>17.047101118218912</v>
      </c>
    </row>
    <row r="7653" spans="1:2" x14ac:dyDescent="0.25">
      <c r="A7653" s="1">
        <v>7652</v>
      </c>
      <c r="B7653">
        <f t="shared" ca="1" si="119"/>
        <v>20.993191225916025</v>
      </c>
    </row>
    <row r="7654" spans="1:2" x14ac:dyDescent="0.25">
      <c r="A7654" s="1">
        <v>7653</v>
      </c>
      <c r="B7654">
        <f t="shared" ca="1" si="119"/>
        <v>15.690240947284504</v>
      </c>
    </row>
    <row r="7655" spans="1:2" x14ac:dyDescent="0.25">
      <c r="A7655" s="1">
        <v>7654</v>
      </c>
      <c r="B7655">
        <f t="shared" ca="1" si="119"/>
        <v>11.305164902495806</v>
      </c>
    </row>
    <row r="7656" spans="1:2" x14ac:dyDescent="0.25">
      <c r="A7656" s="1">
        <v>7655</v>
      </c>
      <c r="B7656">
        <f t="shared" ca="1" si="119"/>
        <v>11.977495697536959</v>
      </c>
    </row>
    <row r="7657" spans="1:2" x14ac:dyDescent="0.25">
      <c r="A7657" s="1">
        <v>7656</v>
      </c>
      <c r="B7657">
        <f t="shared" ca="1" si="119"/>
        <v>14.938336715424661</v>
      </c>
    </row>
    <row r="7658" spans="1:2" x14ac:dyDescent="0.25">
      <c r="A7658" s="1">
        <v>7657</v>
      </c>
      <c r="B7658">
        <f t="shared" ca="1" si="119"/>
        <v>24.585024343744131</v>
      </c>
    </row>
    <row r="7659" spans="1:2" x14ac:dyDescent="0.25">
      <c r="A7659" s="1">
        <v>7658</v>
      </c>
      <c r="B7659">
        <f t="shared" ca="1" si="119"/>
        <v>6.6891061667706389</v>
      </c>
    </row>
    <row r="7660" spans="1:2" x14ac:dyDescent="0.25">
      <c r="A7660" s="1">
        <v>7659</v>
      </c>
      <c r="B7660">
        <f t="shared" ca="1" si="119"/>
        <v>28.434475775598944</v>
      </c>
    </row>
    <row r="7661" spans="1:2" x14ac:dyDescent="0.25">
      <c r="A7661" s="1">
        <v>7660</v>
      </c>
      <c r="B7661">
        <f t="shared" ca="1" si="119"/>
        <v>7.8991690852881788</v>
      </c>
    </row>
    <row r="7662" spans="1:2" x14ac:dyDescent="0.25">
      <c r="A7662" s="1">
        <v>7661</v>
      </c>
      <c r="B7662">
        <f t="shared" ca="1" si="119"/>
        <v>22.589253689143945</v>
      </c>
    </row>
    <row r="7663" spans="1:2" x14ac:dyDescent="0.25">
      <c r="A7663" s="1">
        <v>7662</v>
      </c>
      <c r="B7663">
        <f t="shared" ca="1" si="119"/>
        <v>18.778931760921697</v>
      </c>
    </row>
    <row r="7664" spans="1:2" x14ac:dyDescent="0.25">
      <c r="A7664" s="1">
        <v>7663</v>
      </c>
      <c r="B7664">
        <f t="shared" ca="1" si="119"/>
        <v>25.597873964783211</v>
      </c>
    </row>
    <row r="7665" spans="1:2" x14ac:dyDescent="0.25">
      <c r="A7665" s="1">
        <v>7664</v>
      </c>
      <c r="B7665">
        <f t="shared" ca="1" si="119"/>
        <v>27.842852286185803</v>
      </c>
    </row>
    <row r="7666" spans="1:2" x14ac:dyDescent="0.25">
      <c r="A7666" s="1">
        <v>7665</v>
      </c>
      <c r="B7666">
        <f t="shared" ca="1" si="119"/>
        <v>24.92686256443832</v>
      </c>
    </row>
    <row r="7667" spans="1:2" x14ac:dyDescent="0.25">
      <c r="A7667" s="1">
        <v>7666</v>
      </c>
      <c r="B7667">
        <f t="shared" ca="1" si="119"/>
        <v>17.611570755972419</v>
      </c>
    </row>
    <row r="7668" spans="1:2" x14ac:dyDescent="0.25">
      <c r="A7668" s="1">
        <v>7667</v>
      </c>
      <c r="B7668">
        <f t="shared" ca="1" si="119"/>
        <v>28.007879021571618</v>
      </c>
    </row>
    <row r="7669" spans="1:2" x14ac:dyDescent="0.25">
      <c r="A7669" s="1">
        <v>7668</v>
      </c>
      <c r="B7669">
        <f t="shared" ca="1" si="119"/>
        <v>13.409437597601041</v>
      </c>
    </row>
    <row r="7670" spans="1:2" x14ac:dyDescent="0.25">
      <c r="A7670" s="1">
        <v>7669</v>
      </c>
      <c r="B7670">
        <f t="shared" ca="1" si="119"/>
        <v>11.423425126632967</v>
      </c>
    </row>
    <row r="7671" spans="1:2" x14ac:dyDescent="0.25">
      <c r="A7671" s="1">
        <v>7670</v>
      </c>
      <c r="B7671">
        <f t="shared" ca="1" si="119"/>
        <v>19.214131593654852</v>
      </c>
    </row>
    <row r="7672" spans="1:2" x14ac:dyDescent="0.25">
      <c r="A7672" s="1">
        <v>7671</v>
      </c>
      <c r="B7672">
        <f t="shared" ca="1" si="119"/>
        <v>11.169562473639477</v>
      </c>
    </row>
    <row r="7673" spans="1:2" x14ac:dyDescent="0.25">
      <c r="A7673" s="1">
        <v>7672</v>
      </c>
      <c r="B7673">
        <f t="shared" ca="1" si="119"/>
        <v>15.487390121289248</v>
      </c>
    </row>
    <row r="7674" spans="1:2" x14ac:dyDescent="0.25">
      <c r="A7674" s="1">
        <v>7673</v>
      </c>
      <c r="B7674">
        <f t="shared" ca="1" si="119"/>
        <v>16.2475543234635</v>
      </c>
    </row>
    <row r="7675" spans="1:2" x14ac:dyDescent="0.25">
      <c r="A7675" s="1">
        <v>7674</v>
      </c>
      <c r="B7675">
        <f t="shared" ca="1" si="119"/>
        <v>31.255724009708668</v>
      </c>
    </row>
    <row r="7676" spans="1:2" x14ac:dyDescent="0.25">
      <c r="A7676" s="1">
        <v>7675</v>
      </c>
      <c r="B7676">
        <f t="shared" ca="1" si="119"/>
        <v>19.633870002120446</v>
      </c>
    </row>
    <row r="7677" spans="1:2" x14ac:dyDescent="0.25">
      <c r="A7677" s="1">
        <v>7676</v>
      </c>
      <c r="B7677">
        <f t="shared" ca="1" si="119"/>
        <v>16.425532093351428</v>
      </c>
    </row>
    <row r="7678" spans="1:2" x14ac:dyDescent="0.25">
      <c r="A7678" s="1">
        <v>7677</v>
      </c>
      <c r="B7678">
        <f t="shared" ca="1" si="119"/>
        <v>2.4253809574452365</v>
      </c>
    </row>
    <row r="7679" spans="1:2" x14ac:dyDescent="0.25">
      <c r="A7679" s="1">
        <v>7678</v>
      </c>
      <c r="B7679">
        <f t="shared" ca="1" si="119"/>
        <v>21.994389634856525</v>
      </c>
    </row>
    <row r="7680" spans="1:2" x14ac:dyDescent="0.25">
      <c r="A7680" s="1">
        <v>7679</v>
      </c>
      <c r="B7680">
        <f t="shared" ca="1" si="119"/>
        <v>14.783178429090542</v>
      </c>
    </row>
    <row r="7681" spans="1:2" x14ac:dyDescent="0.25">
      <c r="A7681" s="1">
        <v>7680</v>
      </c>
      <c r="B7681">
        <f t="shared" ca="1" si="119"/>
        <v>19.534338321601979</v>
      </c>
    </row>
    <row r="7682" spans="1:2" x14ac:dyDescent="0.25">
      <c r="A7682" s="1">
        <v>7681</v>
      </c>
      <c r="B7682">
        <f t="shared" ca="1" si="119"/>
        <v>6.8882648217481428</v>
      </c>
    </row>
    <row r="7683" spans="1:2" x14ac:dyDescent="0.25">
      <c r="A7683" s="1">
        <v>7682</v>
      </c>
      <c r="B7683">
        <f t="shared" ref="B7683:B7746" ca="1" si="120">NORMINV(RAND(),15.6,6.5)</f>
        <v>21.42155459948431</v>
      </c>
    </row>
    <row r="7684" spans="1:2" x14ac:dyDescent="0.25">
      <c r="A7684" s="1">
        <v>7683</v>
      </c>
      <c r="B7684">
        <f t="shared" ca="1" si="120"/>
        <v>3.808286736368057</v>
      </c>
    </row>
    <row r="7685" spans="1:2" x14ac:dyDescent="0.25">
      <c r="A7685" s="1">
        <v>7684</v>
      </c>
      <c r="B7685">
        <f t="shared" ca="1" si="120"/>
        <v>16.678952253816661</v>
      </c>
    </row>
    <row r="7686" spans="1:2" x14ac:dyDescent="0.25">
      <c r="A7686" s="1">
        <v>7685</v>
      </c>
      <c r="B7686">
        <f t="shared" ca="1" si="120"/>
        <v>13.740367636062523</v>
      </c>
    </row>
    <row r="7687" spans="1:2" x14ac:dyDescent="0.25">
      <c r="A7687" s="1">
        <v>7686</v>
      </c>
      <c r="B7687">
        <f t="shared" ca="1" si="120"/>
        <v>10.867518042430643</v>
      </c>
    </row>
    <row r="7688" spans="1:2" x14ac:dyDescent="0.25">
      <c r="A7688" s="1">
        <v>7687</v>
      </c>
      <c r="B7688">
        <f t="shared" ca="1" si="120"/>
        <v>21.456289720152387</v>
      </c>
    </row>
    <row r="7689" spans="1:2" x14ac:dyDescent="0.25">
      <c r="A7689" s="1">
        <v>7688</v>
      </c>
      <c r="B7689">
        <f t="shared" ca="1" si="120"/>
        <v>21.178589486878543</v>
      </c>
    </row>
    <row r="7690" spans="1:2" x14ac:dyDescent="0.25">
      <c r="A7690" s="1">
        <v>7689</v>
      </c>
      <c r="B7690">
        <f t="shared" ca="1" si="120"/>
        <v>14.309396039087911</v>
      </c>
    </row>
    <row r="7691" spans="1:2" x14ac:dyDescent="0.25">
      <c r="A7691" s="1">
        <v>7690</v>
      </c>
      <c r="B7691">
        <f t="shared" ca="1" si="120"/>
        <v>11.785462935186253</v>
      </c>
    </row>
    <row r="7692" spans="1:2" x14ac:dyDescent="0.25">
      <c r="A7692" s="1">
        <v>7691</v>
      </c>
      <c r="B7692">
        <f t="shared" ca="1" si="120"/>
        <v>16.462992137014819</v>
      </c>
    </row>
    <row r="7693" spans="1:2" x14ac:dyDescent="0.25">
      <c r="A7693" s="1">
        <v>7692</v>
      </c>
      <c r="B7693">
        <f t="shared" ca="1" si="120"/>
        <v>20.387708835652788</v>
      </c>
    </row>
    <row r="7694" spans="1:2" x14ac:dyDescent="0.25">
      <c r="A7694" s="1">
        <v>7693</v>
      </c>
      <c r="B7694">
        <f t="shared" ca="1" si="120"/>
        <v>24.333796272553265</v>
      </c>
    </row>
    <row r="7695" spans="1:2" x14ac:dyDescent="0.25">
      <c r="A7695" s="1">
        <v>7694</v>
      </c>
      <c r="B7695">
        <f t="shared" ca="1" si="120"/>
        <v>10.575012413894965</v>
      </c>
    </row>
    <row r="7696" spans="1:2" x14ac:dyDescent="0.25">
      <c r="A7696" s="1">
        <v>7695</v>
      </c>
      <c r="B7696">
        <f t="shared" ca="1" si="120"/>
        <v>19.856731893229931</v>
      </c>
    </row>
    <row r="7697" spans="1:2" x14ac:dyDescent="0.25">
      <c r="A7697" s="1">
        <v>7696</v>
      </c>
      <c r="B7697">
        <f t="shared" ca="1" si="120"/>
        <v>15.355099010232133</v>
      </c>
    </row>
    <row r="7698" spans="1:2" x14ac:dyDescent="0.25">
      <c r="A7698" s="1">
        <v>7697</v>
      </c>
      <c r="B7698">
        <f t="shared" ca="1" si="120"/>
        <v>20.152997421371829</v>
      </c>
    </row>
    <row r="7699" spans="1:2" x14ac:dyDescent="0.25">
      <c r="A7699" s="1">
        <v>7698</v>
      </c>
      <c r="B7699">
        <f t="shared" ca="1" si="120"/>
        <v>9.4940917525815998</v>
      </c>
    </row>
    <row r="7700" spans="1:2" x14ac:dyDescent="0.25">
      <c r="A7700" s="1">
        <v>7699</v>
      </c>
      <c r="B7700">
        <f t="shared" ca="1" si="120"/>
        <v>18.221101988050492</v>
      </c>
    </row>
    <row r="7701" spans="1:2" x14ac:dyDescent="0.25">
      <c r="A7701" s="1">
        <v>7700</v>
      </c>
      <c r="B7701">
        <f t="shared" ca="1" si="120"/>
        <v>19.475603319974304</v>
      </c>
    </row>
    <row r="7702" spans="1:2" x14ac:dyDescent="0.25">
      <c r="A7702" s="1">
        <v>7701</v>
      </c>
      <c r="B7702">
        <f t="shared" ca="1" si="120"/>
        <v>12.075984419268135</v>
      </c>
    </row>
    <row r="7703" spans="1:2" x14ac:dyDescent="0.25">
      <c r="A7703" s="1">
        <v>7702</v>
      </c>
      <c r="B7703">
        <f t="shared" ca="1" si="120"/>
        <v>14.527939698336477</v>
      </c>
    </row>
    <row r="7704" spans="1:2" x14ac:dyDescent="0.25">
      <c r="A7704" s="1">
        <v>7703</v>
      </c>
      <c r="B7704">
        <f t="shared" ca="1" si="120"/>
        <v>17.845342326481838</v>
      </c>
    </row>
    <row r="7705" spans="1:2" x14ac:dyDescent="0.25">
      <c r="A7705" s="1">
        <v>7704</v>
      </c>
      <c r="B7705">
        <f t="shared" ca="1" si="120"/>
        <v>22.583874205318129</v>
      </c>
    </row>
    <row r="7706" spans="1:2" x14ac:dyDescent="0.25">
      <c r="A7706" s="1">
        <v>7705</v>
      </c>
      <c r="B7706">
        <f t="shared" ca="1" si="120"/>
        <v>24.065742828241447</v>
      </c>
    </row>
    <row r="7707" spans="1:2" x14ac:dyDescent="0.25">
      <c r="A7707" s="1">
        <v>7706</v>
      </c>
      <c r="B7707">
        <f t="shared" ca="1" si="120"/>
        <v>13.410960158571847</v>
      </c>
    </row>
    <row r="7708" spans="1:2" x14ac:dyDescent="0.25">
      <c r="A7708" s="1">
        <v>7707</v>
      </c>
      <c r="B7708">
        <f t="shared" ca="1" si="120"/>
        <v>14.458514525747111</v>
      </c>
    </row>
    <row r="7709" spans="1:2" x14ac:dyDescent="0.25">
      <c r="A7709" s="1">
        <v>7708</v>
      </c>
      <c r="B7709">
        <f t="shared" ca="1" si="120"/>
        <v>24.774666510829377</v>
      </c>
    </row>
    <row r="7710" spans="1:2" x14ac:dyDescent="0.25">
      <c r="A7710" s="1">
        <v>7709</v>
      </c>
      <c r="B7710">
        <f t="shared" ca="1" si="120"/>
        <v>6.3114974562382535</v>
      </c>
    </row>
    <row r="7711" spans="1:2" x14ac:dyDescent="0.25">
      <c r="A7711" s="1">
        <v>7710</v>
      </c>
      <c r="B7711">
        <f t="shared" ca="1" si="120"/>
        <v>12.699867605500838</v>
      </c>
    </row>
    <row r="7712" spans="1:2" x14ac:dyDescent="0.25">
      <c r="A7712" s="1">
        <v>7711</v>
      </c>
      <c r="B7712">
        <f t="shared" ca="1" si="120"/>
        <v>11.793585668828111</v>
      </c>
    </row>
    <row r="7713" spans="1:2" x14ac:dyDescent="0.25">
      <c r="A7713" s="1">
        <v>7712</v>
      </c>
      <c r="B7713">
        <f t="shared" ca="1" si="120"/>
        <v>21.088926248210111</v>
      </c>
    </row>
    <row r="7714" spans="1:2" x14ac:dyDescent="0.25">
      <c r="A7714" s="1">
        <v>7713</v>
      </c>
      <c r="B7714">
        <f t="shared" ca="1" si="120"/>
        <v>18.972138035200885</v>
      </c>
    </row>
    <row r="7715" spans="1:2" x14ac:dyDescent="0.25">
      <c r="A7715" s="1">
        <v>7714</v>
      </c>
      <c r="B7715">
        <f t="shared" ca="1" si="120"/>
        <v>23.799975201508865</v>
      </c>
    </row>
    <row r="7716" spans="1:2" x14ac:dyDescent="0.25">
      <c r="A7716" s="1">
        <v>7715</v>
      </c>
      <c r="B7716">
        <f t="shared" ca="1" si="120"/>
        <v>7.5524596932602339</v>
      </c>
    </row>
    <row r="7717" spans="1:2" x14ac:dyDescent="0.25">
      <c r="A7717" s="1">
        <v>7716</v>
      </c>
      <c r="B7717">
        <f t="shared" ca="1" si="120"/>
        <v>26.310300583083372</v>
      </c>
    </row>
    <row r="7718" spans="1:2" x14ac:dyDescent="0.25">
      <c r="A7718" s="1">
        <v>7717</v>
      </c>
      <c r="B7718">
        <f t="shared" ca="1" si="120"/>
        <v>9.1464097993790645</v>
      </c>
    </row>
    <row r="7719" spans="1:2" x14ac:dyDescent="0.25">
      <c r="A7719" s="1">
        <v>7718</v>
      </c>
      <c r="B7719">
        <f t="shared" ca="1" si="120"/>
        <v>9.3852200903009866</v>
      </c>
    </row>
    <row r="7720" spans="1:2" x14ac:dyDescent="0.25">
      <c r="A7720" s="1">
        <v>7719</v>
      </c>
      <c r="B7720">
        <f t="shared" ca="1" si="120"/>
        <v>23.123323319471385</v>
      </c>
    </row>
    <row r="7721" spans="1:2" x14ac:dyDescent="0.25">
      <c r="A7721" s="1">
        <v>7720</v>
      </c>
      <c r="B7721">
        <f t="shared" ca="1" si="120"/>
        <v>19.162820768768434</v>
      </c>
    </row>
    <row r="7722" spans="1:2" x14ac:dyDescent="0.25">
      <c r="A7722" s="1">
        <v>7721</v>
      </c>
      <c r="B7722">
        <f t="shared" ca="1" si="120"/>
        <v>19.687569922239462</v>
      </c>
    </row>
    <row r="7723" spans="1:2" x14ac:dyDescent="0.25">
      <c r="A7723" s="1">
        <v>7722</v>
      </c>
      <c r="B7723">
        <f t="shared" ca="1" si="120"/>
        <v>19.187100060970458</v>
      </c>
    </row>
    <row r="7724" spans="1:2" x14ac:dyDescent="0.25">
      <c r="A7724" s="1">
        <v>7723</v>
      </c>
      <c r="B7724">
        <f t="shared" ca="1" si="120"/>
        <v>7.0488892019704092</v>
      </c>
    </row>
    <row r="7725" spans="1:2" x14ac:dyDescent="0.25">
      <c r="A7725" s="1">
        <v>7724</v>
      </c>
      <c r="B7725">
        <f t="shared" ca="1" si="120"/>
        <v>7.1196448251258619</v>
      </c>
    </row>
    <row r="7726" spans="1:2" x14ac:dyDescent="0.25">
      <c r="A7726" s="1">
        <v>7725</v>
      </c>
      <c r="B7726">
        <f t="shared" ca="1" si="120"/>
        <v>18.688336423638106</v>
      </c>
    </row>
    <row r="7727" spans="1:2" x14ac:dyDescent="0.25">
      <c r="A7727" s="1">
        <v>7726</v>
      </c>
      <c r="B7727">
        <f t="shared" ca="1" si="120"/>
        <v>7.081493611114535</v>
      </c>
    </row>
    <row r="7728" spans="1:2" x14ac:dyDescent="0.25">
      <c r="A7728" s="1">
        <v>7727</v>
      </c>
      <c r="B7728">
        <f t="shared" ca="1" si="120"/>
        <v>21.651679711827555</v>
      </c>
    </row>
    <row r="7729" spans="1:2" x14ac:dyDescent="0.25">
      <c r="A7729" s="1">
        <v>7728</v>
      </c>
      <c r="B7729">
        <f t="shared" ca="1" si="120"/>
        <v>38.379098198823975</v>
      </c>
    </row>
    <row r="7730" spans="1:2" x14ac:dyDescent="0.25">
      <c r="A7730" s="1">
        <v>7729</v>
      </c>
      <c r="B7730">
        <f t="shared" ca="1" si="120"/>
        <v>1.732477157403066</v>
      </c>
    </row>
    <row r="7731" spans="1:2" x14ac:dyDescent="0.25">
      <c r="A7731" s="1">
        <v>7730</v>
      </c>
      <c r="B7731">
        <f t="shared" ca="1" si="120"/>
        <v>23.957017556557318</v>
      </c>
    </row>
    <row r="7732" spans="1:2" x14ac:dyDescent="0.25">
      <c r="A7732" s="1">
        <v>7731</v>
      </c>
      <c r="B7732">
        <f t="shared" ca="1" si="120"/>
        <v>15.169341056612723</v>
      </c>
    </row>
    <row r="7733" spans="1:2" x14ac:dyDescent="0.25">
      <c r="A7733" s="1">
        <v>7732</v>
      </c>
      <c r="B7733">
        <f t="shared" ca="1" si="120"/>
        <v>13.923334885990155</v>
      </c>
    </row>
    <row r="7734" spans="1:2" x14ac:dyDescent="0.25">
      <c r="A7734" s="1">
        <v>7733</v>
      </c>
      <c r="B7734">
        <f t="shared" ca="1" si="120"/>
        <v>12.440286730944395</v>
      </c>
    </row>
    <row r="7735" spans="1:2" x14ac:dyDescent="0.25">
      <c r="A7735" s="1">
        <v>7734</v>
      </c>
      <c r="B7735">
        <f t="shared" ca="1" si="120"/>
        <v>17.811681445670285</v>
      </c>
    </row>
    <row r="7736" spans="1:2" x14ac:dyDescent="0.25">
      <c r="A7736" s="1">
        <v>7735</v>
      </c>
      <c r="B7736">
        <f t="shared" ca="1" si="120"/>
        <v>24.388497309339446</v>
      </c>
    </row>
    <row r="7737" spans="1:2" x14ac:dyDescent="0.25">
      <c r="A7737" s="1">
        <v>7736</v>
      </c>
      <c r="B7737">
        <f t="shared" ca="1" si="120"/>
        <v>18.107656565461276</v>
      </c>
    </row>
    <row r="7738" spans="1:2" x14ac:dyDescent="0.25">
      <c r="A7738" s="1">
        <v>7737</v>
      </c>
      <c r="B7738">
        <f t="shared" ca="1" si="120"/>
        <v>12.098494672464065</v>
      </c>
    </row>
    <row r="7739" spans="1:2" x14ac:dyDescent="0.25">
      <c r="A7739" s="1">
        <v>7738</v>
      </c>
      <c r="B7739">
        <f t="shared" ca="1" si="120"/>
        <v>19.018963871275307</v>
      </c>
    </row>
    <row r="7740" spans="1:2" x14ac:dyDescent="0.25">
      <c r="A7740" s="1">
        <v>7739</v>
      </c>
      <c r="B7740">
        <f t="shared" ca="1" si="120"/>
        <v>10.227892874057103</v>
      </c>
    </row>
    <row r="7741" spans="1:2" x14ac:dyDescent="0.25">
      <c r="A7741" s="1">
        <v>7740</v>
      </c>
      <c r="B7741">
        <f t="shared" ca="1" si="120"/>
        <v>20.474227746001183</v>
      </c>
    </row>
    <row r="7742" spans="1:2" x14ac:dyDescent="0.25">
      <c r="A7742" s="1">
        <v>7741</v>
      </c>
      <c r="B7742">
        <f t="shared" ca="1" si="120"/>
        <v>8.0150334177008631</v>
      </c>
    </row>
    <row r="7743" spans="1:2" x14ac:dyDescent="0.25">
      <c r="A7743" s="1">
        <v>7742</v>
      </c>
      <c r="B7743">
        <f t="shared" ca="1" si="120"/>
        <v>11.344796360438041</v>
      </c>
    </row>
    <row r="7744" spans="1:2" x14ac:dyDescent="0.25">
      <c r="A7744" s="1">
        <v>7743</v>
      </c>
      <c r="B7744">
        <f t="shared" ca="1" si="120"/>
        <v>12.134999523679221</v>
      </c>
    </row>
    <row r="7745" spans="1:2" x14ac:dyDescent="0.25">
      <c r="A7745" s="1">
        <v>7744</v>
      </c>
      <c r="B7745">
        <f t="shared" ca="1" si="120"/>
        <v>14.956183711450606</v>
      </c>
    </row>
    <row r="7746" spans="1:2" x14ac:dyDescent="0.25">
      <c r="A7746" s="1">
        <v>7745</v>
      </c>
      <c r="B7746">
        <f t="shared" ca="1" si="120"/>
        <v>28.814105320590741</v>
      </c>
    </row>
    <row r="7747" spans="1:2" x14ac:dyDescent="0.25">
      <c r="A7747" s="1">
        <v>7746</v>
      </c>
      <c r="B7747">
        <f t="shared" ref="B7747:B7810" ca="1" si="121">NORMINV(RAND(),15.6,6.5)</f>
        <v>16.995240609600586</v>
      </c>
    </row>
    <row r="7748" spans="1:2" x14ac:dyDescent="0.25">
      <c r="A7748" s="1">
        <v>7747</v>
      </c>
      <c r="B7748">
        <f t="shared" ca="1" si="121"/>
        <v>9.3148254519464029</v>
      </c>
    </row>
    <row r="7749" spans="1:2" x14ac:dyDescent="0.25">
      <c r="A7749" s="1">
        <v>7748</v>
      </c>
      <c r="B7749">
        <f t="shared" ca="1" si="121"/>
        <v>12.1475933144359</v>
      </c>
    </row>
    <row r="7750" spans="1:2" x14ac:dyDescent="0.25">
      <c r="A7750" s="1">
        <v>7749</v>
      </c>
      <c r="B7750">
        <f t="shared" ca="1" si="121"/>
        <v>17.876402725174856</v>
      </c>
    </row>
    <row r="7751" spans="1:2" x14ac:dyDescent="0.25">
      <c r="A7751" s="1">
        <v>7750</v>
      </c>
      <c r="B7751">
        <f t="shared" ca="1" si="121"/>
        <v>12.452960214309842</v>
      </c>
    </row>
    <row r="7752" spans="1:2" x14ac:dyDescent="0.25">
      <c r="A7752" s="1">
        <v>7751</v>
      </c>
      <c r="B7752">
        <f t="shared" ca="1" si="121"/>
        <v>10.424469020506498</v>
      </c>
    </row>
    <row r="7753" spans="1:2" x14ac:dyDescent="0.25">
      <c r="A7753" s="1">
        <v>7752</v>
      </c>
      <c r="B7753">
        <f t="shared" ca="1" si="121"/>
        <v>7.5867824551918179</v>
      </c>
    </row>
    <row r="7754" spans="1:2" x14ac:dyDescent="0.25">
      <c r="A7754" s="1">
        <v>7753</v>
      </c>
      <c r="B7754">
        <f t="shared" ca="1" si="121"/>
        <v>4.8383589053188718</v>
      </c>
    </row>
    <row r="7755" spans="1:2" x14ac:dyDescent="0.25">
      <c r="A7755" s="1">
        <v>7754</v>
      </c>
      <c r="B7755">
        <f t="shared" ca="1" si="121"/>
        <v>13.21458289017356</v>
      </c>
    </row>
    <row r="7756" spans="1:2" x14ac:dyDescent="0.25">
      <c r="A7756" s="1">
        <v>7755</v>
      </c>
      <c r="B7756">
        <f t="shared" ca="1" si="121"/>
        <v>24.212573977852031</v>
      </c>
    </row>
    <row r="7757" spans="1:2" x14ac:dyDescent="0.25">
      <c r="A7757" s="1">
        <v>7756</v>
      </c>
      <c r="B7757">
        <f t="shared" ca="1" si="121"/>
        <v>16.59047393363663</v>
      </c>
    </row>
    <row r="7758" spans="1:2" x14ac:dyDescent="0.25">
      <c r="A7758" s="1">
        <v>7757</v>
      </c>
      <c r="B7758">
        <f t="shared" ca="1" si="121"/>
        <v>19.963292066772109</v>
      </c>
    </row>
    <row r="7759" spans="1:2" x14ac:dyDescent="0.25">
      <c r="A7759" s="1">
        <v>7758</v>
      </c>
      <c r="B7759">
        <f t="shared" ca="1" si="121"/>
        <v>26.368126514729429</v>
      </c>
    </row>
    <row r="7760" spans="1:2" x14ac:dyDescent="0.25">
      <c r="A7760" s="1">
        <v>7759</v>
      </c>
      <c r="B7760">
        <f t="shared" ca="1" si="121"/>
        <v>21.829094317076372</v>
      </c>
    </row>
    <row r="7761" spans="1:2" x14ac:dyDescent="0.25">
      <c r="A7761" s="1">
        <v>7760</v>
      </c>
      <c r="B7761">
        <f t="shared" ca="1" si="121"/>
        <v>35.715343256394185</v>
      </c>
    </row>
    <row r="7762" spans="1:2" x14ac:dyDescent="0.25">
      <c r="A7762" s="1">
        <v>7761</v>
      </c>
      <c r="B7762">
        <f t="shared" ca="1" si="121"/>
        <v>11.551585436303434</v>
      </c>
    </row>
    <row r="7763" spans="1:2" x14ac:dyDescent="0.25">
      <c r="A7763" s="1">
        <v>7762</v>
      </c>
      <c r="B7763">
        <f t="shared" ca="1" si="121"/>
        <v>13.452039588619968</v>
      </c>
    </row>
    <row r="7764" spans="1:2" x14ac:dyDescent="0.25">
      <c r="A7764" s="1">
        <v>7763</v>
      </c>
      <c r="B7764">
        <f t="shared" ca="1" si="121"/>
        <v>15.760096401406489</v>
      </c>
    </row>
    <row r="7765" spans="1:2" x14ac:dyDescent="0.25">
      <c r="A7765" s="1">
        <v>7764</v>
      </c>
      <c r="B7765">
        <f t="shared" ca="1" si="121"/>
        <v>8.3594181864677104</v>
      </c>
    </row>
    <row r="7766" spans="1:2" x14ac:dyDescent="0.25">
      <c r="A7766" s="1">
        <v>7765</v>
      </c>
      <c r="B7766">
        <f t="shared" ca="1" si="121"/>
        <v>25.216177717153105</v>
      </c>
    </row>
    <row r="7767" spans="1:2" x14ac:dyDescent="0.25">
      <c r="A7767" s="1">
        <v>7766</v>
      </c>
      <c r="B7767">
        <f t="shared" ca="1" si="121"/>
        <v>18.442914535530853</v>
      </c>
    </row>
    <row r="7768" spans="1:2" x14ac:dyDescent="0.25">
      <c r="A7768" s="1">
        <v>7767</v>
      </c>
      <c r="B7768">
        <f t="shared" ca="1" si="121"/>
        <v>18.47625353528727</v>
      </c>
    </row>
    <row r="7769" spans="1:2" x14ac:dyDescent="0.25">
      <c r="A7769" s="1">
        <v>7768</v>
      </c>
      <c r="B7769">
        <f t="shared" ca="1" si="121"/>
        <v>20.799877580635254</v>
      </c>
    </row>
    <row r="7770" spans="1:2" x14ac:dyDescent="0.25">
      <c r="A7770" s="1">
        <v>7769</v>
      </c>
      <c r="B7770">
        <f t="shared" ca="1" si="121"/>
        <v>7.0600592069871801</v>
      </c>
    </row>
    <row r="7771" spans="1:2" x14ac:dyDescent="0.25">
      <c r="A7771" s="1">
        <v>7770</v>
      </c>
      <c r="B7771">
        <f t="shared" ca="1" si="121"/>
        <v>4.9709138883028938</v>
      </c>
    </row>
    <row r="7772" spans="1:2" x14ac:dyDescent="0.25">
      <c r="A7772" s="1">
        <v>7771</v>
      </c>
      <c r="B7772">
        <f t="shared" ca="1" si="121"/>
        <v>19.851055751922672</v>
      </c>
    </row>
    <row r="7773" spans="1:2" x14ac:dyDescent="0.25">
      <c r="A7773" s="1">
        <v>7772</v>
      </c>
      <c r="B7773">
        <f t="shared" ca="1" si="121"/>
        <v>7.3493440587902743</v>
      </c>
    </row>
    <row r="7774" spans="1:2" x14ac:dyDescent="0.25">
      <c r="A7774" s="1">
        <v>7773</v>
      </c>
      <c r="B7774">
        <f t="shared" ca="1" si="121"/>
        <v>15.253117680060246</v>
      </c>
    </row>
    <row r="7775" spans="1:2" x14ac:dyDescent="0.25">
      <c r="A7775" s="1">
        <v>7774</v>
      </c>
      <c r="B7775">
        <f t="shared" ca="1" si="121"/>
        <v>22.842758172976538</v>
      </c>
    </row>
    <row r="7776" spans="1:2" x14ac:dyDescent="0.25">
      <c r="A7776" s="1">
        <v>7775</v>
      </c>
      <c r="B7776">
        <f t="shared" ca="1" si="121"/>
        <v>21.884803980347076</v>
      </c>
    </row>
    <row r="7777" spans="1:2" x14ac:dyDescent="0.25">
      <c r="A7777" s="1">
        <v>7776</v>
      </c>
      <c r="B7777">
        <f t="shared" ca="1" si="121"/>
        <v>4.5110356358735562</v>
      </c>
    </row>
    <row r="7778" spans="1:2" x14ac:dyDescent="0.25">
      <c r="A7778" s="1">
        <v>7777</v>
      </c>
      <c r="B7778">
        <f t="shared" ca="1" si="121"/>
        <v>18.186620706532882</v>
      </c>
    </row>
    <row r="7779" spans="1:2" x14ac:dyDescent="0.25">
      <c r="A7779" s="1">
        <v>7778</v>
      </c>
      <c r="B7779">
        <f t="shared" ca="1" si="121"/>
        <v>11.476586730109339</v>
      </c>
    </row>
    <row r="7780" spans="1:2" x14ac:dyDescent="0.25">
      <c r="A7780" s="1">
        <v>7779</v>
      </c>
      <c r="B7780">
        <f t="shared" ca="1" si="121"/>
        <v>18.644089707829824</v>
      </c>
    </row>
    <row r="7781" spans="1:2" x14ac:dyDescent="0.25">
      <c r="A7781" s="1">
        <v>7780</v>
      </c>
      <c r="B7781">
        <f t="shared" ca="1" si="121"/>
        <v>11.325062755100014</v>
      </c>
    </row>
    <row r="7782" spans="1:2" x14ac:dyDescent="0.25">
      <c r="A7782" s="1">
        <v>7781</v>
      </c>
      <c r="B7782">
        <f t="shared" ca="1" si="121"/>
        <v>8.6373416171435693</v>
      </c>
    </row>
    <row r="7783" spans="1:2" x14ac:dyDescent="0.25">
      <c r="A7783" s="1">
        <v>7782</v>
      </c>
      <c r="B7783">
        <f t="shared" ca="1" si="121"/>
        <v>19.181668033691395</v>
      </c>
    </row>
    <row r="7784" spans="1:2" x14ac:dyDescent="0.25">
      <c r="A7784" s="1">
        <v>7783</v>
      </c>
      <c r="B7784">
        <f t="shared" ca="1" si="121"/>
        <v>17.879001492684139</v>
      </c>
    </row>
    <row r="7785" spans="1:2" x14ac:dyDescent="0.25">
      <c r="A7785" s="1">
        <v>7784</v>
      </c>
      <c r="B7785">
        <f t="shared" ca="1" si="121"/>
        <v>12.282059021971202</v>
      </c>
    </row>
    <row r="7786" spans="1:2" x14ac:dyDescent="0.25">
      <c r="A7786" s="1">
        <v>7785</v>
      </c>
      <c r="B7786">
        <f t="shared" ca="1" si="121"/>
        <v>7.9327484337606364</v>
      </c>
    </row>
    <row r="7787" spans="1:2" x14ac:dyDescent="0.25">
      <c r="A7787" s="1">
        <v>7786</v>
      </c>
      <c r="B7787">
        <f t="shared" ca="1" si="121"/>
        <v>24.217452207985964</v>
      </c>
    </row>
    <row r="7788" spans="1:2" x14ac:dyDescent="0.25">
      <c r="A7788" s="1">
        <v>7787</v>
      </c>
      <c r="B7788">
        <f t="shared" ca="1" si="121"/>
        <v>18.608611479604445</v>
      </c>
    </row>
    <row r="7789" spans="1:2" x14ac:dyDescent="0.25">
      <c r="A7789" s="1">
        <v>7788</v>
      </c>
      <c r="B7789">
        <f t="shared" ca="1" si="121"/>
        <v>11.324334101013122</v>
      </c>
    </row>
    <row r="7790" spans="1:2" x14ac:dyDescent="0.25">
      <c r="A7790" s="1">
        <v>7789</v>
      </c>
      <c r="B7790">
        <f t="shared" ca="1" si="121"/>
        <v>11.574599573975796</v>
      </c>
    </row>
    <row r="7791" spans="1:2" x14ac:dyDescent="0.25">
      <c r="A7791" s="1">
        <v>7790</v>
      </c>
      <c r="B7791">
        <f t="shared" ca="1" si="121"/>
        <v>13.270301894789203</v>
      </c>
    </row>
    <row r="7792" spans="1:2" x14ac:dyDescent="0.25">
      <c r="A7792" s="1">
        <v>7791</v>
      </c>
      <c r="B7792">
        <f t="shared" ca="1" si="121"/>
        <v>15.066268988253219</v>
      </c>
    </row>
    <row r="7793" spans="1:2" x14ac:dyDescent="0.25">
      <c r="A7793" s="1">
        <v>7792</v>
      </c>
      <c r="B7793">
        <f t="shared" ca="1" si="121"/>
        <v>23.59532700234201</v>
      </c>
    </row>
    <row r="7794" spans="1:2" x14ac:dyDescent="0.25">
      <c r="A7794" s="1">
        <v>7793</v>
      </c>
      <c r="B7794">
        <f t="shared" ca="1" si="121"/>
        <v>22.250650525614475</v>
      </c>
    </row>
    <row r="7795" spans="1:2" x14ac:dyDescent="0.25">
      <c r="A7795" s="1">
        <v>7794</v>
      </c>
      <c r="B7795">
        <f t="shared" ca="1" si="121"/>
        <v>19.415825160424657</v>
      </c>
    </row>
    <row r="7796" spans="1:2" x14ac:dyDescent="0.25">
      <c r="A7796" s="1">
        <v>7795</v>
      </c>
      <c r="B7796">
        <f t="shared" ca="1" si="121"/>
        <v>19.931562411224132</v>
      </c>
    </row>
    <row r="7797" spans="1:2" x14ac:dyDescent="0.25">
      <c r="A7797" s="1">
        <v>7796</v>
      </c>
      <c r="B7797">
        <f t="shared" ca="1" si="121"/>
        <v>15.973083492284934</v>
      </c>
    </row>
    <row r="7798" spans="1:2" x14ac:dyDescent="0.25">
      <c r="A7798" s="1">
        <v>7797</v>
      </c>
      <c r="B7798">
        <f t="shared" ca="1" si="121"/>
        <v>24.098403423101946</v>
      </c>
    </row>
    <row r="7799" spans="1:2" x14ac:dyDescent="0.25">
      <c r="A7799" s="1">
        <v>7798</v>
      </c>
      <c r="B7799">
        <f t="shared" ca="1" si="121"/>
        <v>8.5738705519467189</v>
      </c>
    </row>
    <row r="7800" spans="1:2" x14ac:dyDescent="0.25">
      <c r="A7800" s="1">
        <v>7799</v>
      </c>
      <c r="B7800">
        <f t="shared" ca="1" si="121"/>
        <v>15.140347008334677</v>
      </c>
    </row>
    <row r="7801" spans="1:2" x14ac:dyDescent="0.25">
      <c r="A7801" s="1">
        <v>7800</v>
      </c>
      <c r="B7801">
        <f t="shared" ca="1" si="121"/>
        <v>14.422212855918728</v>
      </c>
    </row>
    <row r="7802" spans="1:2" x14ac:dyDescent="0.25">
      <c r="A7802" s="1">
        <v>7801</v>
      </c>
      <c r="B7802">
        <f t="shared" ca="1" si="121"/>
        <v>17.912312862569294</v>
      </c>
    </row>
    <row r="7803" spans="1:2" x14ac:dyDescent="0.25">
      <c r="A7803" s="1">
        <v>7802</v>
      </c>
      <c r="B7803">
        <f t="shared" ca="1" si="121"/>
        <v>17.864898156212032</v>
      </c>
    </row>
    <row r="7804" spans="1:2" x14ac:dyDescent="0.25">
      <c r="A7804" s="1">
        <v>7803</v>
      </c>
      <c r="B7804">
        <f t="shared" ca="1" si="121"/>
        <v>18.6027195182164</v>
      </c>
    </row>
    <row r="7805" spans="1:2" x14ac:dyDescent="0.25">
      <c r="A7805" s="1">
        <v>7804</v>
      </c>
      <c r="B7805">
        <f t="shared" ca="1" si="121"/>
        <v>8.3859334746545997</v>
      </c>
    </row>
    <row r="7806" spans="1:2" x14ac:dyDescent="0.25">
      <c r="A7806" s="1">
        <v>7805</v>
      </c>
      <c r="B7806">
        <f t="shared" ca="1" si="121"/>
        <v>24.755195024733084</v>
      </c>
    </row>
    <row r="7807" spans="1:2" x14ac:dyDescent="0.25">
      <c r="A7807" s="1">
        <v>7806</v>
      </c>
      <c r="B7807">
        <f t="shared" ca="1" si="121"/>
        <v>2.6967324296385851</v>
      </c>
    </row>
    <row r="7808" spans="1:2" x14ac:dyDescent="0.25">
      <c r="A7808" s="1">
        <v>7807</v>
      </c>
      <c r="B7808">
        <f t="shared" ca="1" si="121"/>
        <v>23.138252274259795</v>
      </c>
    </row>
    <row r="7809" spans="1:2" x14ac:dyDescent="0.25">
      <c r="A7809" s="1">
        <v>7808</v>
      </c>
      <c r="B7809">
        <f t="shared" ca="1" si="121"/>
        <v>24.433728176551348</v>
      </c>
    </row>
    <row r="7810" spans="1:2" x14ac:dyDescent="0.25">
      <c r="A7810" s="1">
        <v>7809</v>
      </c>
      <c r="B7810">
        <f t="shared" ca="1" si="121"/>
        <v>7.1053475664822106</v>
      </c>
    </row>
    <row r="7811" spans="1:2" x14ac:dyDescent="0.25">
      <c r="A7811" s="1">
        <v>7810</v>
      </c>
      <c r="B7811">
        <f t="shared" ref="B7811:B7874" ca="1" si="122">NORMINV(RAND(),15.6,6.5)</f>
        <v>6.9005544890146098</v>
      </c>
    </row>
    <row r="7812" spans="1:2" x14ac:dyDescent="0.25">
      <c r="A7812" s="1">
        <v>7811</v>
      </c>
      <c r="B7812">
        <f t="shared" ca="1" si="122"/>
        <v>11.411417407959927</v>
      </c>
    </row>
    <row r="7813" spans="1:2" x14ac:dyDescent="0.25">
      <c r="A7813" s="1">
        <v>7812</v>
      </c>
      <c r="B7813">
        <f t="shared" ca="1" si="122"/>
        <v>13.096887685872687</v>
      </c>
    </row>
    <row r="7814" spans="1:2" x14ac:dyDescent="0.25">
      <c r="A7814" s="1">
        <v>7813</v>
      </c>
      <c r="B7814">
        <f t="shared" ca="1" si="122"/>
        <v>13.392852670073452</v>
      </c>
    </row>
    <row r="7815" spans="1:2" x14ac:dyDescent="0.25">
      <c r="A7815" s="1">
        <v>7814</v>
      </c>
      <c r="B7815">
        <f t="shared" ca="1" si="122"/>
        <v>26.163289674252692</v>
      </c>
    </row>
    <row r="7816" spans="1:2" x14ac:dyDescent="0.25">
      <c r="A7816" s="1">
        <v>7815</v>
      </c>
      <c r="B7816">
        <f t="shared" ca="1" si="122"/>
        <v>10.719280244376588</v>
      </c>
    </row>
    <row r="7817" spans="1:2" x14ac:dyDescent="0.25">
      <c r="A7817" s="1">
        <v>7816</v>
      </c>
      <c r="B7817">
        <f t="shared" ca="1" si="122"/>
        <v>16.441695849083022</v>
      </c>
    </row>
    <row r="7818" spans="1:2" x14ac:dyDescent="0.25">
      <c r="A7818" s="1">
        <v>7817</v>
      </c>
      <c r="B7818">
        <f t="shared" ca="1" si="122"/>
        <v>10.661638182486463</v>
      </c>
    </row>
    <row r="7819" spans="1:2" x14ac:dyDescent="0.25">
      <c r="A7819" s="1">
        <v>7818</v>
      </c>
      <c r="B7819">
        <f t="shared" ca="1" si="122"/>
        <v>20.264945504795808</v>
      </c>
    </row>
    <row r="7820" spans="1:2" x14ac:dyDescent="0.25">
      <c r="A7820" s="1">
        <v>7819</v>
      </c>
      <c r="B7820">
        <f t="shared" ca="1" si="122"/>
        <v>5.4755956997239412</v>
      </c>
    </row>
    <row r="7821" spans="1:2" x14ac:dyDescent="0.25">
      <c r="A7821" s="1">
        <v>7820</v>
      </c>
      <c r="B7821">
        <f t="shared" ca="1" si="122"/>
        <v>12.629016607425493</v>
      </c>
    </row>
    <row r="7822" spans="1:2" x14ac:dyDescent="0.25">
      <c r="A7822" s="1">
        <v>7821</v>
      </c>
      <c r="B7822">
        <f t="shared" ca="1" si="122"/>
        <v>15.440938635747839</v>
      </c>
    </row>
    <row r="7823" spans="1:2" x14ac:dyDescent="0.25">
      <c r="A7823" s="1">
        <v>7822</v>
      </c>
      <c r="B7823">
        <f t="shared" ca="1" si="122"/>
        <v>26.379885994198766</v>
      </c>
    </row>
    <row r="7824" spans="1:2" x14ac:dyDescent="0.25">
      <c r="A7824" s="1">
        <v>7823</v>
      </c>
      <c r="B7824">
        <f t="shared" ca="1" si="122"/>
        <v>13.034193618159891</v>
      </c>
    </row>
    <row r="7825" spans="1:2" x14ac:dyDescent="0.25">
      <c r="A7825" s="1">
        <v>7824</v>
      </c>
      <c r="B7825">
        <f t="shared" ca="1" si="122"/>
        <v>18.661186261790515</v>
      </c>
    </row>
    <row r="7826" spans="1:2" x14ac:dyDescent="0.25">
      <c r="A7826" s="1">
        <v>7825</v>
      </c>
      <c r="B7826">
        <f t="shared" ca="1" si="122"/>
        <v>-1.6627604680286527</v>
      </c>
    </row>
    <row r="7827" spans="1:2" x14ac:dyDescent="0.25">
      <c r="A7827" s="1">
        <v>7826</v>
      </c>
      <c r="B7827">
        <f t="shared" ca="1" si="122"/>
        <v>17.275154605383754</v>
      </c>
    </row>
    <row r="7828" spans="1:2" x14ac:dyDescent="0.25">
      <c r="A7828" s="1">
        <v>7827</v>
      </c>
      <c r="B7828">
        <f t="shared" ca="1" si="122"/>
        <v>19.995909172401916</v>
      </c>
    </row>
    <row r="7829" spans="1:2" x14ac:dyDescent="0.25">
      <c r="A7829" s="1">
        <v>7828</v>
      </c>
      <c r="B7829">
        <f t="shared" ca="1" si="122"/>
        <v>11.323703073550838</v>
      </c>
    </row>
    <row r="7830" spans="1:2" x14ac:dyDescent="0.25">
      <c r="A7830" s="1">
        <v>7829</v>
      </c>
      <c r="B7830">
        <f t="shared" ca="1" si="122"/>
        <v>13.408066089664533</v>
      </c>
    </row>
    <row r="7831" spans="1:2" x14ac:dyDescent="0.25">
      <c r="A7831" s="1">
        <v>7830</v>
      </c>
      <c r="B7831">
        <f t="shared" ca="1" si="122"/>
        <v>20.76372389838593</v>
      </c>
    </row>
    <row r="7832" spans="1:2" x14ac:dyDescent="0.25">
      <c r="A7832" s="1">
        <v>7831</v>
      </c>
      <c r="B7832">
        <f t="shared" ca="1" si="122"/>
        <v>18.816275212155119</v>
      </c>
    </row>
    <row r="7833" spans="1:2" x14ac:dyDescent="0.25">
      <c r="A7833" s="1">
        <v>7832</v>
      </c>
      <c r="B7833">
        <f t="shared" ca="1" si="122"/>
        <v>15.311611913399679</v>
      </c>
    </row>
    <row r="7834" spans="1:2" x14ac:dyDescent="0.25">
      <c r="A7834" s="1">
        <v>7833</v>
      </c>
      <c r="B7834">
        <f t="shared" ca="1" si="122"/>
        <v>14.658053884596105</v>
      </c>
    </row>
    <row r="7835" spans="1:2" x14ac:dyDescent="0.25">
      <c r="A7835" s="1">
        <v>7834</v>
      </c>
      <c r="B7835">
        <f t="shared" ca="1" si="122"/>
        <v>19.237527831035599</v>
      </c>
    </row>
    <row r="7836" spans="1:2" x14ac:dyDescent="0.25">
      <c r="A7836" s="1">
        <v>7835</v>
      </c>
      <c r="B7836">
        <f t="shared" ca="1" si="122"/>
        <v>14.790870880224229</v>
      </c>
    </row>
    <row r="7837" spans="1:2" x14ac:dyDescent="0.25">
      <c r="A7837" s="1">
        <v>7836</v>
      </c>
      <c r="B7837">
        <f t="shared" ca="1" si="122"/>
        <v>15.936833041674287</v>
      </c>
    </row>
    <row r="7838" spans="1:2" x14ac:dyDescent="0.25">
      <c r="A7838" s="1">
        <v>7837</v>
      </c>
      <c r="B7838">
        <f t="shared" ca="1" si="122"/>
        <v>20.586930217083847</v>
      </c>
    </row>
    <row r="7839" spans="1:2" x14ac:dyDescent="0.25">
      <c r="A7839" s="1">
        <v>7838</v>
      </c>
      <c r="B7839">
        <f t="shared" ca="1" si="122"/>
        <v>21.650804370792923</v>
      </c>
    </row>
    <row r="7840" spans="1:2" x14ac:dyDescent="0.25">
      <c r="A7840" s="1">
        <v>7839</v>
      </c>
      <c r="B7840">
        <f t="shared" ca="1" si="122"/>
        <v>-0.11064973310573656</v>
      </c>
    </row>
    <row r="7841" spans="1:2" x14ac:dyDescent="0.25">
      <c r="A7841" s="1">
        <v>7840</v>
      </c>
      <c r="B7841">
        <f t="shared" ca="1" si="122"/>
        <v>6.3356712793888406</v>
      </c>
    </row>
    <row r="7842" spans="1:2" x14ac:dyDescent="0.25">
      <c r="A7842" s="1">
        <v>7841</v>
      </c>
      <c r="B7842">
        <f t="shared" ca="1" si="122"/>
        <v>17.658655536566265</v>
      </c>
    </row>
    <row r="7843" spans="1:2" x14ac:dyDescent="0.25">
      <c r="A7843" s="1">
        <v>7842</v>
      </c>
      <c r="B7843">
        <f t="shared" ca="1" si="122"/>
        <v>28.738157125130066</v>
      </c>
    </row>
    <row r="7844" spans="1:2" x14ac:dyDescent="0.25">
      <c r="A7844" s="1">
        <v>7843</v>
      </c>
      <c r="B7844">
        <f t="shared" ca="1" si="122"/>
        <v>25.250097902263285</v>
      </c>
    </row>
    <row r="7845" spans="1:2" x14ac:dyDescent="0.25">
      <c r="A7845" s="1">
        <v>7844</v>
      </c>
      <c r="B7845">
        <f t="shared" ca="1" si="122"/>
        <v>5.3423764946172305</v>
      </c>
    </row>
    <row r="7846" spans="1:2" x14ac:dyDescent="0.25">
      <c r="A7846" s="1">
        <v>7845</v>
      </c>
      <c r="B7846">
        <f t="shared" ca="1" si="122"/>
        <v>10.833128750231129</v>
      </c>
    </row>
    <row r="7847" spans="1:2" x14ac:dyDescent="0.25">
      <c r="A7847" s="1">
        <v>7846</v>
      </c>
      <c r="B7847">
        <f t="shared" ca="1" si="122"/>
        <v>13.071685645803898</v>
      </c>
    </row>
    <row r="7848" spans="1:2" x14ac:dyDescent="0.25">
      <c r="A7848" s="1">
        <v>7847</v>
      </c>
      <c r="B7848">
        <f t="shared" ca="1" si="122"/>
        <v>14.279106114261143</v>
      </c>
    </row>
    <row r="7849" spans="1:2" x14ac:dyDescent="0.25">
      <c r="A7849" s="1">
        <v>7848</v>
      </c>
      <c r="B7849">
        <f t="shared" ca="1" si="122"/>
        <v>19.301980752999974</v>
      </c>
    </row>
    <row r="7850" spans="1:2" x14ac:dyDescent="0.25">
      <c r="A7850" s="1">
        <v>7849</v>
      </c>
      <c r="B7850">
        <f t="shared" ca="1" si="122"/>
        <v>11.281013052120461</v>
      </c>
    </row>
    <row r="7851" spans="1:2" x14ac:dyDescent="0.25">
      <c r="A7851" s="1">
        <v>7850</v>
      </c>
      <c r="B7851">
        <f t="shared" ca="1" si="122"/>
        <v>24.558733372290611</v>
      </c>
    </row>
    <row r="7852" spans="1:2" x14ac:dyDescent="0.25">
      <c r="A7852" s="1">
        <v>7851</v>
      </c>
      <c r="B7852">
        <f t="shared" ca="1" si="122"/>
        <v>15.790357796878306</v>
      </c>
    </row>
    <row r="7853" spans="1:2" x14ac:dyDescent="0.25">
      <c r="A7853" s="1">
        <v>7852</v>
      </c>
      <c r="B7853">
        <f t="shared" ca="1" si="122"/>
        <v>21.266706674685722</v>
      </c>
    </row>
    <row r="7854" spans="1:2" x14ac:dyDescent="0.25">
      <c r="A7854" s="1">
        <v>7853</v>
      </c>
      <c r="B7854">
        <f t="shared" ca="1" si="122"/>
        <v>23.414820669905247</v>
      </c>
    </row>
    <row r="7855" spans="1:2" x14ac:dyDescent="0.25">
      <c r="A7855" s="1">
        <v>7854</v>
      </c>
      <c r="B7855">
        <f t="shared" ca="1" si="122"/>
        <v>19.824049960153459</v>
      </c>
    </row>
    <row r="7856" spans="1:2" x14ac:dyDescent="0.25">
      <c r="A7856" s="1">
        <v>7855</v>
      </c>
      <c r="B7856">
        <f t="shared" ca="1" si="122"/>
        <v>20.880879054269446</v>
      </c>
    </row>
    <row r="7857" spans="1:2" x14ac:dyDescent="0.25">
      <c r="A7857" s="1">
        <v>7856</v>
      </c>
      <c r="B7857">
        <f t="shared" ca="1" si="122"/>
        <v>20.824488948876123</v>
      </c>
    </row>
    <row r="7858" spans="1:2" x14ac:dyDescent="0.25">
      <c r="A7858" s="1">
        <v>7857</v>
      </c>
      <c r="B7858">
        <f t="shared" ca="1" si="122"/>
        <v>18.870916977646704</v>
      </c>
    </row>
    <row r="7859" spans="1:2" x14ac:dyDescent="0.25">
      <c r="A7859" s="1">
        <v>7858</v>
      </c>
      <c r="B7859">
        <f t="shared" ca="1" si="122"/>
        <v>8.5903880790865532</v>
      </c>
    </row>
    <row r="7860" spans="1:2" x14ac:dyDescent="0.25">
      <c r="A7860" s="1">
        <v>7859</v>
      </c>
      <c r="B7860">
        <f t="shared" ca="1" si="122"/>
        <v>25.466520388598873</v>
      </c>
    </row>
    <row r="7861" spans="1:2" x14ac:dyDescent="0.25">
      <c r="A7861" s="1">
        <v>7860</v>
      </c>
      <c r="B7861">
        <f t="shared" ca="1" si="122"/>
        <v>11.464796539450083</v>
      </c>
    </row>
    <row r="7862" spans="1:2" x14ac:dyDescent="0.25">
      <c r="A7862" s="1">
        <v>7861</v>
      </c>
      <c r="B7862">
        <f t="shared" ca="1" si="122"/>
        <v>5.9634911744900645</v>
      </c>
    </row>
    <row r="7863" spans="1:2" x14ac:dyDescent="0.25">
      <c r="A7863" s="1">
        <v>7862</v>
      </c>
      <c r="B7863">
        <f t="shared" ca="1" si="122"/>
        <v>25.422685210898372</v>
      </c>
    </row>
    <row r="7864" spans="1:2" x14ac:dyDescent="0.25">
      <c r="A7864" s="1">
        <v>7863</v>
      </c>
      <c r="B7864">
        <f t="shared" ca="1" si="122"/>
        <v>16.787890774463456</v>
      </c>
    </row>
    <row r="7865" spans="1:2" x14ac:dyDescent="0.25">
      <c r="A7865" s="1">
        <v>7864</v>
      </c>
      <c r="B7865">
        <f t="shared" ca="1" si="122"/>
        <v>2.7592464377728287</v>
      </c>
    </row>
    <row r="7866" spans="1:2" x14ac:dyDescent="0.25">
      <c r="A7866" s="1">
        <v>7865</v>
      </c>
      <c r="B7866">
        <f t="shared" ca="1" si="122"/>
        <v>20.622553438107484</v>
      </c>
    </row>
    <row r="7867" spans="1:2" x14ac:dyDescent="0.25">
      <c r="A7867" s="1">
        <v>7866</v>
      </c>
      <c r="B7867">
        <f t="shared" ca="1" si="122"/>
        <v>12.607187285607663</v>
      </c>
    </row>
    <row r="7868" spans="1:2" x14ac:dyDescent="0.25">
      <c r="A7868" s="1">
        <v>7867</v>
      </c>
      <c r="B7868">
        <f t="shared" ca="1" si="122"/>
        <v>19.895996036040351</v>
      </c>
    </row>
    <row r="7869" spans="1:2" x14ac:dyDescent="0.25">
      <c r="A7869" s="1">
        <v>7868</v>
      </c>
      <c r="B7869">
        <f t="shared" ca="1" si="122"/>
        <v>17.324095499700512</v>
      </c>
    </row>
    <row r="7870" spans="1:2" x14ac:dyDescent="0.25">
      <c r="A7870" s="1">
        <v>7869</v>
      </c>
      <c r="B7870">
        <f t="shared" ca="1" si="122"/>
        <v>16.313195247565559</v>
      </c>
    </row>
    <row r="7871" spans="1:2" x14ac:dyDescent="0.25">
      <c r="A7871" s="1">
        <v>7870</v>
      </c>
      <c r="B7871">
        <f t="shared" ca="1" si="122"/>
        <v>10.709851772019967</v>
      </c>
    </row>
    <row r="7872" spans="1:2" x14ac:dyDescent="0.25">
      <c r="A7872" s="1">
        <v>7871</v>
      </c>
      <c r="B7872">
        <f t="shared" ca="1" si="122"/>
        <v>16.76099406407079</v>
      </c>
    </row>
    <row r="7873" spans="1:2" x14ac:dyDescent="0.25">
      <c r="A7873" s="1">
        <v>7872</v>
      </c>
      <c r="B7873">
        <f t="shared" ca="1" si="122"/>
        <v>16.384221138097121</v>
      </c>
    </row>
    <row r="7874" spans="1:2" x14ac:dyDescent="0.25">
      <c r="A7874" s="1">
        <v>7873</v>
      </c>
      <c r="B7874">
        <f t="shared" ca="1" si="122"/>
        <v>7.9782998952148407</v>
      </c>
    </row>
    <row r="7875" spans="1:2" x14ac:dyDescent="0.25">
      <c r="A7875" s="1">
        <v>7874</v>
      </c>
      <c r="B7875">
        <f t="shared" ref="B7875:B7938" ca="1" si="123">NORMINV(RAND(),15.6,6.5)</f>
        <v>16.00445647454784</v>
      </c>
    </row>
    <row r="7876" spans="1:2" x14ac:dyDescent="0.25">
      <c r="A7876" s="1">
        <v>7875</v>
      </c>
      <c r="B7876">
        <f t="shared" ca="1" si="123"/>
        <v>11.937869683604514</v>
      </c>
    </row>
    <row r="7877" spans="1:2" x14ac:dyDescent="0.25">
      <c r="A7877" s="1">
        <v>7876</v>
      </c>
      <c r="B7877">
        <f t="shared" ca="1" si="123"/>
        <v>12.436197814990017</v>
      </c>
    </row>
    <row r="7878" spans="1:2" x14ac:dyDescent="0.25">
      <c r="A7878" s="1">
        <v>7877</v>
      </c>
      <c r="B7878">
        <f t="shared" ca="1" si="123"/>
        <v>8.5262679260275505</v>
      </c>
    </row>
    <row r="7879" spans="1:2" x14ac:dyDescent="0.25">
      <c r="A7879" s="1">
        <v>7878</v>
      </c>
      <c r="B7879">
        <f t="shared" ca="1" si="123"/>
        <v>19.947849732524098</v>
      </c>
    </row>
    <row r="7880" spans="1:2" x14ac:dyDescent="0.25">
      <c r="A7880" s="1">
        <v>7879</v>
      </c>
      <c r="B7880">
        <f t="shared" ca="1" si="123"/>
        <v>18.923955838715116</v>
      </c>
    </row>
    <row r="7881" spans="1:2" x14ac:dyDescent="0.25">
      <c r="A7881" s="1">
        <v>7880</v>
      </c>
      <c r="B7881">
        <f t="shared" ca="1" si="123"/>
        <v>9.3235798116135449</v>
      </c>
    </row>
    <row r="7882" spans="1:2" x14ac:dyDescent="0.25">
      <c r="A7882" s="1">
        <v>7881</v>
      </c>
      <c r="B7882">
        <f t="shared" ca="1" si="123"/>
        <v>9.8800282411633145</v>
      </c>
    </row>
    <row r="7883" spans="1:2" x14ac:dyDescent="0.25">
      <c r="A7883" s="1">
        <v>7882</v>
      </c>
      <c r="B7883">
        <f t="shared" ca="1" si="123"/>
        <v>18.397779194558105</v>
      </c>
    </row>
    <row r="7884" spans="1:2" x14ac:dyDescent="0.25">
      <c r="A7884" s="1">
        <v>7883</v>
      </c>
      <c r="B7884">
        <f t="shared" ca="1" si="123"/>
        <v>22.771189321899705</v>
      </c>
    </row>
    <row r="7885" spans="1:2" x14ac:dyDescent="0.25">
      <c r="A7885" s="1">
        <v>7884</v>
      </c>
      <c r="B7885">
        <f t="shared" ca="1" si="123"/>
        <v>18.248505485579194</v>
      </c>
    </row>
    <row r="7886" spans="1:2" x14ac:dyDescent="0.25">
      <c r="A7886" s="1">
        <v>7885</v>
      </c>
      <c r="B7886">
        <f t="shared" ca="1" si="123"/>
        <v>17.565849472245617</v>
      </c>
    </row>
    <row r="7887" spans="1:2" x14ac:dyDescent="0.25">
      <c r="A7887" s="1">
        <v>7886</v>
      </c>
      <c r="B7887">
        <f t="shared" ca="1" si="123"/>
        <v>18.888772217818829</v>
      </c>
    </row>
    <row r="7888" spans="1:2" x14ac:dyDescent="0.25">
      <c r="A7888" s="1">
        <v>7887</v>
      </c>
      <c r="B7888">
        <f t="shared" ca="1" si="123"/>
        <v>19.330137859519162</v>
      </c>
    </row>
    <row r="7889" spans="1:2" x14ac:dyDescent="0.25">
      <c r="A7889" s="1">
        <v>7888</v>
      </c>
      <c r="B7889">
        <f t="shared" ca="1" si="123"/>
        <v>5.6736615839940185</v>
      </c>
    </row>
    <row r="7890" spans="1:2" x14ac:dyDescent="0.25">
      <c r="A7890" s="1">
        <v>7889</v>
      </c>
      <c r="B7890">
        <f t="shared" ca="1" si="123"/>
        <v>17.272591731857933</v>
      </c>
    </row>
    <row r="7891" spans="1:2" x14ac:dyDescent="0.25">
      <c r="A7891" s="1">
        <v>7890</v>
      </c>
      <c r="B7891">
        <f t="shared" ca="1" si="123"/>
        <v>13.205326366782877</v>
      </c>
    </row>
    <row r="7892" spans="1:2" x14ac:dyDescent="0.25">
      <c r="A7892" s="1">
        <v>7891</v>
      </c>
      <c r="B7892">
        <f t="shared" ca="1" si="123"/>
        <v>19.673035227726089</v>
      </c>
    </row>
    <row r="7893" spans="1:2" x14ac:dyDescent="0.25">
      <c r="A7893" s="1">
        <v>7892</v>
      </c>
      <c r="B7893">
        <f t="shared" ca="1" si="123"/>
        <v>23.952044791633696</v>
      </c>
    </row>
    <row r="7894" spans="1:2" x14ac:dyDescent="0.25">
      <c r="A7894" s="1">
        <v>7893</v>
      </c>
      <c r="B7894">
        <f t="shared" ca="1" si="123"/>
        <v>26.472687598978965</v>
      </c>
    </row>
    <row r="7895" spans="1:2" x14ac:dyDescent="0.25">
      <c r="A7895" s="1">
        <v>7894</v>
      </c>
      <c r="B7895">
        <f t="shared" ca="1" si="123"/>
        <v>25.322321226496037</v>
      </c>
    </row>
    <row r="7896" spans="1:2" x14ac:dyDescent="0.25">
      <c r="A7896" s="1">
        <v>7895</v>
      </c>
      <c r="B7896">
        <f t="shared" ca="1" si="123"/>
        <v>14.147693004069486</v>
      </c>
    </row>
    <row r="7897" spans="1:2" x14ac:dyDescent="0.25">
      <c r="A7897" s="1">
        <v>7896</v>
      </c>
      <c r="B7897">
        <f t="shared" ca="1" si="123"/>
        <v>5.7441741426163695</v>
      </c>
    </row>
    <row r="7898" spans="1:2" x14ac:dyDescent="0.25">
      <c r="A7898" s="1">
        <v>7897</v>
      </c>
      <c r="B7898">
        <f t="shared" ca="1" si="123"/>
        <v>31.409232363740738</v>
      </c>
    </row>
    <row r="7899" spans="1:2" x14ac:dyDescent="0.25">
      <c r="A7899" s="1">
        <v>7898</v>
      </c>
      <c r="B7899">
        <f t="shared" ca="1" si="123"/>
        <v>21.445805690195094</v>
      </c>
    </row>
    <row r="7900" spans="1:2" x14ac:dyDescent="0.25">
      <c r="A7900" s="1">
        <v>7899</v>
      </c>
      <c r="B7900">
        <f t="shared" ca="1" si="123"/>
        <v>12.004406007755328</v>
      </c>
    </row>
    <row r="7901" spans="1:2" x14ac:dyDescent="0.25">
      <c r="A7901" s="1">
        <v>7900</v>
      </c>
      <c r="B7901">
        <f t="shared" ca="1" si="123"/>
        <v>6.0651223660082376</v>
      </c>
    </row>
    <row r="7902" spans="1:2" x14ac:dyDescent="0.25">
      <c r="A7902" s="1">
        <v>7901</v>
      </c>
      <c r="B7902">
        <f t="shared" ca="1" si="123"/>
        <v>14.721343066524938</v>
      </c>
    </row>
    <row r="7903" spans="1:2" x14ac:dyDescent="0.25">
      <c r="A7903" s="1">
        <v>7902</v>
      </c>
      <c r="B7903">
        <f t="shared" ca="1" si="123"/>
        <v>12.237353531980924</v>
      </c>
    </row>
    <row r="7904" spans="1:2" x14ac:dyDescent="0.25">
      <c r="A7904" s="1">
        <v>7903</v>
      </c>
      <c r="B7904">
        <f t="shared" ca="1" si="123"/>
        <v>22.598233235331321</v>
      </c>
    </row>
    <row r="7905" spans="1:2" x14ac:dyDescent="0.25">
      <c r="A7905" s="1">
        <v>7904</v>
      </c>
      <c r="B7905">
        <f t="shared" ca="1" si="123"/>
        <v>19.953947227216371</v>
      </c>
    </row>
    <row r="7906" spans="1:2" x14ac:dyDescent="0.25">
      <c r="A7906" s="1">
        <v>7905</v>
      </c>
      <c r="B7906">
        <f t="shared" ca="1" si="123"/>
        <v>20.027945318578841</v>
      </c>
    </row>
    <row r="7907" spans="1:2" x14ac:dyDescent="0.25">
      <c r="A7907" s="1">
        <v>7906</v>
      </c>
      <c r="B7907">
        <f t="shared" ca="1" si="123"/>
        <v>32.269365948513247</v>
      </c>
    </row>
    <row r="7908" spans="1:2" x14ac:dyDescent="0.25">
      <c r="A7908" s="1">
        <v>7907</v>
      </c>
      <c r="B7908">
        <f t="shared" ca="1" si="123"/>
        <v>20.484848347342083</v>
      </c>
    </row>
    <row r="7909" spans="1:2" x14ac:dyDescent="0.25">
      <c r="A7909" s="1">
        <v>7908</v>
      </c>
      <c r="B7909">
        <f t="shared" ca="1" si="123"/>
        <v>8.6318974221398257</v>
      </c>
    </row>
    <row r="7910" spans="1:2" x14ac:dyDescent="0.25">
      <c r="A7910" s="1">
        <v>7909</v>
      </c>
      <c r="B7910">
        <f t="shared" ca="1" si="123"/>
        <v>23.086149646880852</v>
      </c>
    </row>
    <row r="7911" spans="1:2" x14ac:dyDescent="0.25">
      <c r="A7911" s="1">
        <v>7910</v>
      </c>
      <c r="B7911">
        <f t="shared" ca="1" si="123"/>
        <v>9.789049776131268</v>
      </c>
    </row>
    <row r="7912" spans="1:2" x14ac:dyDescent="0.25">
      <c r="A7912" s="1">
        <v>7911</v>
      </c>
      <c r="B7912">
        <f t="shared" ca="1" si="123"/>
        <v>19.579585405883293</v>
      </c>
    </row>
    <row r="7913" spans="1:2" x14ac:dyDescent="0.25">
      <c r="A7913" s="1">
        <v>7912</v>
      </c>
      <c r="B7913">
        <f t="shared" ca="1" si="123"/>
        <v>10.005410350238815</v>
      </c>
    </row>
    <row r="7914" spans="1:2" x14ac:dyDescent="0.25">
      <c r="A7914" s="1">
        <v>7913</v>
      </c>
      <c r="B7914">
        <f t="shared" ca="1" si="123"/>
        <v>16.798878333524343</v>
      </c>
    </row>
    <row r="7915" spans="1:2" x14ac:dyDescent="0.25">
      <c r="A7915" s="1">
        <v>7914</v>
      </c>
      <c r="B7915">
        <f t="shared" ca="1" si="123"/>
        <v>9.6135541847748556</v>
      </c>
    </row>
    <row r="7916" spans="1:2" x14ac:dyDescent="0.25">
      <c r="A7916" s="1">
        <v>7915</v>
      </c>
      <c r="B7916">
        <f t="shared" ca="1" si="123"/>
        <v>4.7626369550872951</v>
      </c>
    </row>
    <row r="7917" spans="1:2" x14ac:dyDescent="0.25">
      <c r="A7917" s="1">
        <v>7916</v>
      </c>
      <c r="B7917">
        <f t="shared" ca="1" si="123"/>
        <v>24.183576990241882</v>
      </c>
    </row>
    <row r="7918" spans="1:2" x14ac:dyDescent="0.25">
      <c r="A7918" s="1">
        <v>7917</v>
      </c>
      <c r="B7918">
        <f t="shared" ca="1" si="123"/>
        <v>8.2575826864917126</v>
      </c>
    </row>
    <row r="7919" spans="1:2" x14ac:dyDescent="0.25">
      <c r="A7919" s="1">
        <v>7918</v>
      </c>
      <c r="B7919">
        <f t="shared" ca="1" si="123"/>
        <v>8.5784902100164793</v>
      </c>
    </row>
    <row r="7920" spans="1:2" x14ac:dyDescent="0.25">
      <c r="A7920" s="1">
        <v>7919</v>
      </c>
      <c r="B7920">
        <f t="shared" ca="1" si="123"/>
        <v>15.337896351866259</v>
      </c>
    </row>
    <row r="7921" spans="1:2" x14ac:dyDescent="0.25">
      <c r="A7921" s="1">
        <v>7920</v>
      </c>
      <c r="B7921">
        <f t="shared" ca="1" si="123"/>
        <v>12.6392176258272</v>
      </c>
    </row>
    <row r="7922" spans="1:2" x14ac:dyDescent="0.25">
      <c r="A7922" s="1">
        <v>7921</v>
      </c>
      <c r="B7922">
        <f t="shared" ca="1" si="123"/>
        <v>6.7787841727064944</v>
      </c>
    </row>
    <row r="7923" spans="1:2" x14ac:dyDescent="0.25">
      <c r="A7923" s="1">
        <v>7922</v>
      </c>
      <c r="B7923">
        <f t="shared" ca="1" si="123"/>
        <v>9.9850951543945818</v>
      </c>
    </row>
    <row r="7924" spans="1:2" x14ac:dyDescent="0.25">
      <c r="A7924" s="1">
        <v>7923</v>
      </c>
      <c r="B7924">
        <f t="shared" ca="1" si="123"/>
        <v>15.725597573378115</v>
      </c>
    </row>
    <row r="7925" spans="1:2" x14ac:dyDescent="0.25">
      <c r="A7925" s="1">
        <v>7924</v>
      </c>
      <c r="B7925">
        <f t="shared" ca="1" si="123"/>
        <v>13.170037624293261</v>
      </c>
    </row>
    <row r="7926" spans="1:2" x14ac:dyDescent="0.25">
      <c r="A7926" s="1">
        <v>7925</v>
      </c>
      <c r="B7926">
        <f t="shared" ca="1" si="123"/>
        <v>3.6569502620421144</v>
      </c>
    </row>
    <row r="7927" spans="1:2" x14ac:dyDescent="0.25">
      <c r="A7927" s="1">
        <v>7926</v>
      </c>
      <c r="B7927">
        <f t="shared" ca="1" si="123"/>
        <v>22.883196392572344</v>
      </c>
    </row>
    <row r="7928" spans="1:2" x14ac:dyDescent="0.25">
      <c r="A7928" s="1">
        <v>7927</v>
      </c>
      <c r="B7928">
        <f t="shared" ca="1" si="123"/>
        <v>15.446881312359078</v>
      </c>
    </row>
    <row r="7929" spans="1:2" x14ac:dyDescent="0.25">
      <c r="A7929" s="1">
        <v>7928</v>
      </c>
      <c r="B7929">
        <f t="shared" ca="1" si="123"/>
        <v>13.069689700423311</v>
      </c>
    </row>
    <row r="7930" spans="1:2" x14ac:dyDescent="0.25">
      <c r="A7930" s="1">
        <v>7929</v>
      </c>
      <c r="B7930">
        <f t="shared" ca="1" si="123"/>
        <v>22.309512268506655</v>
      </c>
    </row>
    <row r="7931" spans="1:2" x14ac:dyDescent="0.25">
      <c r="A7931" s="1">
        <v>7930</v>
      </c>
      <c r="B7931">
        <f t="shared" ca="1" si="123"/>
        <v>17.841502059205581</v>
      </c>
    </row>
    <row r="7932" spans="1:2" x14ac:dyDescent="0.25">
      <c r="A7932" s="1">
        <v>7931</v>
      </c>
      <c r="B7932">
        <f t="shared" ca="1" si="123"/>
        <v>23.338768897105052</v>
      </c>
    </row>
    <row r="7933" spans="1:2" x14ac:dyDescent="0.25">
      <c r="A7933" s="1">
        <v>7932</v>
      </c>
      <c r="B7933">
        <f t="shared" ca="1" si="123"/>
        <v>26.167367317066535</v>
      </c>
    </row>
    <row r="7934" spans="1:2" x14ac:dyDescent="0.25">
      <c r="A7934" s="1">
        <v>7933</v>
      </c>
      <c r="B7934">
        <f t="shared" ca="1" si="123"/>
        <v>19.951264570330331</v>
      </c>
    </row>
    <row r="7935" spans="1:2" x14ac:dyDescent="0.25">
      <c r="A7935" s="1">
        <v>7934</v>
      </c>
      <c r="B7935">
        <f t="shared" ca="1" si="123"/>
        <v>19.260905193111576</v>
      </c>
    </row>
    <row r="7936" spans="1:2" x14ac:dyDescent="0.25">
      <c r="A7936" s="1">
        <v>7935</v>
      </c>
      <c r="B7936">
        <f t="shared" ca="1" si="123"/>
        <v>21.858316584080871</v>
      </c>
    </row>
    <row r="7937" spans="1:2" x14ac:dyDescent="0.25">
      <c r="A7937" s="1">
        <v>7936</v>
      </c>
      <c r="B7937">
        <f t="shared" ca="1" si="123"/>
        <v>15.917154262520414</v>
      </c>
    </row>
    <row r="7938" spans="1:2" x14ac:dyDescent="0.25">
      <c r="A7938" s="1">
        <v>7937</v>
      </c>
      <c r="B7938">
        <f t="shared" ca="1" si="123"/>
        <v>17.400191789900671</v>
      </c>
    </row>
    <row r="7939" spans="1:2" x14ac:dyDescent="0.25">
      <c r="A7939" s="1">
        <v>7938</v>
      </c>
      <c r="B7939">
        <f t="shared" ref="B7939:B8002" ca="1" si="124">NORMINV(RAND(),15.6,6.5)</f>
        <v>18.974584255370782</v>
      </c>
    </row>
    <row r="7940" spans="1:2" x14ac:dyDescent="0.25">
      <c r="A7940" s="1">
        <v>7939</v>
      </c>
      <c r="B7940">
        <f t="shared" ca="1" si="124"/>
        <v>17.128807891880577</v>
      </c>
    </row>
    <row r="7941" spans="1:2" x14ac:dyDescent="0.25">
      <c r="A7941" s="1">
        <v>7940</v>
      </c>
      <c r="B7941">
        <f t="shared" ca="1" si="124"/>
        <v>17.917271060184643</v>
      </c>
    </row>
    <row r="7942" spans="1:2" x14ac:dyDescent="0.25">
      <c r="A7942" s="1">
        <v>7941</v>
      </c>
      <c r="B7942">
        <f t="shared" ca="1" si="124"/>
        <v>14.527428472104853</v>
      </c>
    </row>
    <row r="7943" spans="1:2" x14ac:dyDescent="0.25">
      <c r="A7943" s="1">
        <v>7942</v>
      </c>
      <c r="B7943">
        <f t="shared" ca="1" si="124"/>
        <v>13.626163934840026</v>
      </c>
    </row>
    <row r="7944" spans="1:2" x14ac:dyDescent="0.25">
      <c r="A7944" s="1">
        <v>7943</v>
      </c>
      <c r="B7944">
        <f t="shared" ca="1" si="124"/>
        <v>22.851029509814424</v>
      </c>
    </row>
    <row r="7945" spans="1:2" x14ac:dyDescent="0.25">
      <c r="A7945" s="1">
        <v>7944</v>
      </c>
      <c r="B7945">
        <f t="shared" ca="1" si="124"/>
        <v>22.596268153326239</v>
      </c>
    </row>
    <row r="7946" spans="1:2" x14ac:dyDescent="0.25">
      <c r="A7946" s="1">
        <v>7945</v>
      </c>
      <c r="B7946">
        <f t="shared" ca="1" si="124"/>
        <v>14.002803264992929</v>
      </c>
    </row>
    <row r="7947" spans="1:2" x14ac:dyDescent="0.25">
      <c r="A7947" s="1">
        <v>7946</v>
      </c>
      <c r="B7947">
        <f t="shared" ca="1" si="124"/>
        <v>10.902251586152408</v>
      </c>
    </row>
    <row r="7948" spans="1:2" x14ac:dyDescent="0.25">
      <c r="A7948" s="1">
        <v>7947</v>
      </c>
      <c r="B7948">
        <f t="shared" ca="1" si="124"/>
        <v>20.78668812152781</v>
      </c>
    </row>
    <row r="7949" spans="1:2" x14ac:dyDescent="0.25">
      <c r="A7949" s="1">
        <v>7948</v>
      </c>
      <c r="B7949">
        <f t="shared" ca="1" si="124"/>
        <v>1.1261766138203395</v>
      </c>
    </row>
    <row r="7950" spans="1:2" x14ac:dyDescent="0.25">
      <c r="A7950" s="1">
        <v>7949</v>
      </c>
      <c r="B7950">
        <f t="shared" ca="1" si="124"/>
        <v>4.3120992050633351</v>
      </c>
    </row>
    <row r="7951" spans="1:2" x14ac:dyDescent="0.25">
      <c r="A7951" s="1">
        <v>7950</v>
      </c>
      <c r="B7951">
        <f t="shared" ca="1" si="124"/>
        <v>12.93760504324259</v>
      </c>
    </row>
    <row r="7952" spans="1:2" x14ac:dyDescent="0.25">
      <c r="A7952" s="1">
        <v>7951</v>
      </c>
      <c r="B7952">
        <f t="shared" ca="1" si="124"/>
        <v>14.41523064909844</v>
      </c>
    </row>
    <row r="7953" spans="1:2" x14ac:dyDescent="0.25">
      <c r="A7953" s="1">
        <v>7952</v>
      </c>
      <c r="B7953">
        <f t="shared" ca="1" si="124"/>
        <v>16.273401642428965</v>
      </c>
    </row>
    <row r="7954" spans="1:2" x14ac:dyDescent="0.25">
      <c r="A7954" s="1">
        <v>7953</v>
      </c>
      <c r="B7954">
        <f t="shared" ca="1" si="124"/>
        <v>23.962700088459453</v>
      </c>
    </row>
    <row r="7955" spans="1:2" x14ac:dyDescent="0.25">
      <c r="A7955" s="1">
        <v>7954</v>
      </c>
      <c r="B7955">
        <f t="shared" ca="1" si="124"/>
        <v>11.070041047043677</v>
      </c>
    </row>
    <row r="7956" spans="1:2" x14ac:dyDescent="0.25">
      <c r="A7956" s="1">
        <v>7955</v>
      </c>
      <c r="B7956">
        <f t="shared" ca="1" si="124"/>
        <v>7.2888612986628054</v>
      </c>
    </row>
    <row r="7957" spans="1:2" x14ac:dyDescent="0.25">
      <c r="A7957" s="1">
        <v>7956</v>
      </c>
      <c r="B7957">
        <f t="shared" ca="1" si="124"/>
        <v>15.12479789830588</v>
      </c>
    </row>
    <row r="7958" spans="1:2" x14ac:dyDescent="0.25">
      <c r="A7958" s="1">
        <v>7957</v>
      </c>
      <c r="B7958">
        <f t="shared" ca="1" si="124"/>
        <v>17.932292255791356</v>
      </c>
    </row>
    <row r="7959" spans="1:2" x14ac:dyDescent="0.25">
      <c r="A7959" s="1">
        <v>7958</v>
      </c>
      <c r="B7959">
        <f t="shared" ca="1" si="124"/>
        <v>29.262223768202855</v>
      </c>
    </row>
    <row r="7960" spans="1:2" x14ac:dyDescent="0.25">
      <c r="A7960" s="1">
        <v>7959</v>
      </c>
      <c r="B7960">
        <f t="shared" ca="1" si="124"/>
        <v>18.850071110502153</v>
      </c>
    </row>
    <row r="7961" spans="1:2" x14ac:dyDescent="0.25">
      <c r="A7961" s="1">
        <v>7960</v>
      </c>
      <c r="B7961">
        <f t="shared" ca="1" si="124"/>
        <v>16.330925079290687</v>
      </c>
    </row>
    <row r="7962" spans="1:2" x14ac:dyDescent="0.25">
      <c r="A7962" s="1">
        <v>7961</v>
      </c>
      <c r="B7962">
        <f t="shared" ca="1" si="124"/>
        <v>15.867237995979053</v>
      </c>
    </row>
    <row r="7963" spans="1:2" x14ac:dyDescent="0.25">
      <c r="A7963" s="1">
        <v>7962</v>
      </c>
      <c r="B7963">
        <f t="shared" ca="1" si="124"/>
        <v>17.858780077623688</v>
      </c>
    </row>
    <row r="7964" spans="1:2" x14ac:dyDescent="0.25">
      <c r="A7964" s="1">
        <v>7963</v>
      </c>
      <c r="B7964">
        <f t="shared" ca="1" si="124"/>
        <v>12.552604054701316</v>
      </c>
    </row>
    <row r="7965" spans="1:2" x14ac:dyDescent="0.25">
      <c r="A7965" s="1">
        <v>7964</v>
      </c>
      <c r="B7965">
        <f t="shared" ca="1" si="124"/>
        <v>15.636500930770806</v>
      </c>
    </row>
    <row r="7966" spans="1:2" x14ac:dyDescent="0.25">
      <c r="A7966" s="1">
        <v>7965</v>
      </c>
      <c r="B7966">
        <f t="shared" ca="1" si="124"/>
        <v>26.919397899151786</v>
      </c>
    </row>
    <row r="7967" spans="1:2" x14ac:dyDescent="0.25">
      <c r="A7967" s="1">
        <v>7966</v>
      </c>
      <c r="B7967">
        <f t="shared" ca="1" si="124"/>
        <v>22.459788751693267</v>
      </c>
    </row>
    <row r="7968" spans="1:2" x14ac:dyDescent="0.25">
      <c r="A7968" s="1">
        <v>7967</v>
      </c>
      <c r="B7968">
        <f t="shared" ca="1" si="124"/>
        <v>14.260184082673719</v>
      </c>
    </row>
    <row r="7969" spans="1:2" x14ac:dyDescent="0.25">
      <c r="A7969" s="1">
        <v>7968</v>
      </c>
      <c r="B7969">
        <f t="shared" ca="1" si="124"/>
        <v>20.73882552032277</v>
      </c>
    </row>
    <row r="7970" spans="1:2" x14ac:dyDescent="0.25">
      <c r="A7970" s="1">
        <v>7969</v>
      </c>
      <c r="B7970">
        <f t="shared" ca="1" si="124"/>
        <v>16.069277209518372</v>
      </c>
    </row>
    <row r="7971" spans="1:2" x14ac:dyDescent="0.25">
      <c r="A7971" s="1">
        <v>7970</v>
      </c>
      <c r="B7971">
        <f t="shared" ca="1" si="124"/>
        <v>14.203649935838657</v>
      </c>
    </row>
    <row r="7972" spans="1:2" x14ac:dyDescent="0.25">
      <c r="A7972" s="1">
        <v>7971</v>
      </c>
      <c r="B7972">
        <f t="shared" ca="1" si="124"/>
        <v>19.407150355737429</v>
      </c>
    </row>
    <row r="7973" spans="1:2" x14ac:dyDescent="0.25">
      <c r="A7973" s="1">
        <v>7972</v>
      </c>
      <c r="B7973">
        <f t="shared" ca="1" si="124"/>
        <v>14.122696236169334</v>
      </c>
    </row>
    <row r="7974" spans="1:2" x14ac:dyDescent="0.25">
      <c r="A7974" s="1">
        <v>7973</v>
      </c>
      <c r="B7974">
        <f t="shared" ca="1" si="124"/>
        <v>35.079610344569922</v>
      </c>
    </row>
    <row r="7975" spans="1:2" x14ac:dyDescent="0.25">
      <c r="A7975" s="1">
        <v>7974</v>
      </c>
      <c r="B7975">
        <f t="shared" ca="1" si="124"/>
        <v>22.656944763862821</v>
      </c>
    </row>
    <row r="7976" spans="1:2" x14ac:dyDescent="0.25">
      <c r="A7976" s="1">
        <v>7975</v>
      </c>
      <c r="B7976">
        <f t="shared" ca="1" si="124"/>
        <v>19.465916303769074</v>
      </c>
    </row>
    <row r="7977" spans="1:2" x14ac:dyDescent="0.25">
      <c r="A7977" s="1">
        <v>7976</v>
      </c>
      <c r="B7977">
        <f t="shared" ca="1" si="124"/>
        <v>16.195877166281257</v>
      </c>
    </row>
    <row r="7978" spans="1:2" x14ac:dyDescent="0.25">
      <c r="A7978" s="1">
        <v>7977</v>
      </c>
      <c r="B7978">
        <f t="shared" ca="1" si="124"/>
        <v>26.258605638729133</v>
      </c>
    </row>
    <row r="7979" spans="1:2" x14ac:dyDescent="0.25">
      <c r="A7979" s="1">
        <v>7978</v>
      </c>
      <c r="B7979">
        <f t="shared" ca="1" si="124"/>
        <v>16.760179517745463</v>
      </c>
    </row>
    <row r="7980" spans="1:2" x14ac:dyDescent="0.25">
      <c r="A7980" s="1">
        <v>7979</v>
      </c>
      <c r="B7980">
        <f t="shared" ca="1" si="124"/>
        <v>12.230187726486236</v>
      </c>
    </row>
    <row r="7981" spans="1:2" x14ac:dyDescent="0.25">
      <c r="A7981" s="1">
        <v>7980</v>
      </c>
      <c r="B7981">
        <f t="shared" ca="1" si="124"/>
        <v>11.21204762500256</v>
      </c>
    </row>
    <row r="7982" spans="1:2" x14ac:dyDescent="0.25">
      <c r="A7982" s="1">
        <v>7981</v>
      </c>
      <c r="B7982">
        <f t="shared" ca="1" si="124"/>
        <v>13.926374798746231</v>
      </c>
    </row>
    <row r="7983" spans="1:2" x14ac:dyDescent="0.25">
      <c r="A7983" s="1">
        <v>7982</v>
      </c>
      <c r="B7983">
        <f t="shared" ca="1" si="124"/>
        <v>21.420958999710347</v>
      </c>
    </row>
    <row r="7984" spans="1:2" x14ac:dyDescent="0.25">
      <c r="A7984" s="1">
        <v>7983</v>
      </c>
      <c r="B7984">
        <f t="shared" ca="1" si="124"/>
        <v>18.429751792102874</v>
      </c>
    </row>
    <row r="7985" spans="1:2" x14ac:dyDescent="0.25">
      <c r="A7985" s="1">
        <v>7984</v>
      </c>
      <c r="B7985">
        <f t="shared" ca="1" si="124"/>
        <v>20.666596841546493</v>
      </c>
    </row>
    <row r="7986" spans="1:2" x14ac:dyDescent="0.25">
      <c r="A7986" s="1">
        <v>7985</v>
      </c>
      <c r="B7986">
        <f t="shared" ca="1" si="124"/>
        <v>10.853957288919037</v>
      </c>
    </row>
    <row r="7987" spans="1:2" x14ac:dyDescent="0.25">
      <c r="A7987" s="1">
        <v>7986</v>
      </c>
      <c r="B7987">
        <f t="shared" ca="1" si="124"/>
        <v>12.773126939557436</v>
      </c>
    </row>
    <row r="7988" spans="1:2" x14ac:dyDescent="0.25">
      <c r="A7988" s="1">
        <v>7987</v>
      </c>
      <c r="B7988">
        <f t="shared" ca="1" si="124"/>
        <v>21.93240926804171</v>
      </c>
    </row>
    <row r="7989" spans="1:2" x14ac:dyDescent="0.25">
      <c r="A7989" s="1">
        <v>7988</v>
      </c>
      <c r="B7989">
        <f t="shared" ca="1" si="124"/>
        <v>16.006464559306988</v>
      </c>
    </row>
    <row r="7990" spans="1:2" x14ac:dyDescent="0.25">
      <c r="A7990" s="1">
        <v>7989</v>
      </c>
      <c r="B7990">
        <f t="shared" ca="1" si="124"/>
        <v>5.78565602670073</v>
      </c>
    </row>
    <row r="7991" spans="1:2" x14ac:dyDescent="0.25">
      <c r="A7991" s="1">
        <v>7990</v>
      </c>
      <c r="B7991">
        <f t="shared" ca="1" si="124"/>
        <v>13.357839249527675</v>
      </c>
    </row>
    <row r="7992" spans="1:2" x14ac:dyDescent="0.25">
      <c r="A7992" s="1">
        <v>7991</v>
      </c>
      <c r="B7992">
        <f t="shared" ca="1" si="124"/>
        <v>10.781095557090042</v>
      </c>
    </row>
    <row r="7993" spans="1:2" x14ac:dyDescent="0.25">
      <c r="A7993" s="1">
        <v>7992</v>
      </c>
      <c r="B7993">
        <f t="shared" ca="1" si="124"/>
        <v>19.831419117138829</v>
      </c>
    </row>
    <row r="7994" spans="1:2" x14ac:dyDescent="0.25">
      <c r="A7994" s="1">
        <v>7993</v>
      </c>
      <c r="B7994">
        <f t="shared" ca="1" si="124"/>
        <v>20.141940153576464</v>
      </c>
    </row>
    <row r="7995" spans="1:2" x14ac:dyDescent="0.25">
      <c r="A7995" s="1">
        <v>7994</v>
      </c>
      <c r="B7995">
        <f t="shared" ca="1" si="124"/>
        <v>21.735017426795199</v>
      </c>
    </row>
    <row r="7996" spans="1:2" x14ac:dyDescent="0.25">
      <c r="A7996" s="1">
        <v>7995</v>
      </c>
      <c r="B7996">
        <f t="shared" ca="1" si="124"/>
        <v>19.313666841708805</v>
      </c>
    </row>
    <row r="7997" spans="1:2" x14ac:dyDescent="0.25">
      <c r="A7997" s="1">
        <v>7996</v>
      </c>
      <c r="B7997">
        <f t="shared" ca="1" si="124"/>
        <v>18.807510068135624</v>
      </c>
    </row>
    <row r="7998" spans="1:2" x14ac:dyDescent="0.25">
      <c r="A7998" s="1">
        <v>7997</v>
      </c>
      <c r="B7998">
        <f t="shared" ca="1" si="124"/>
        <v>20.331164238453823</v>
      </c>
    </row>
    <row r="7999" spans="1:2" x14ac:dyDescent="0.25">
      <c r="A7999" s="1">
        <v>7998</v>
      </c>
      <c r="B7999">
        <f t="shared" ca="1" si="124"/>
        <v>24.983603296970138</v>
      </c>
    </row>
    <row r="8000" spans="1:2" x14ac:dyDescent="0.25">
      <c r="A8000" s="1">
        <v>7999</v>
      </c>
      <c r="B8000">
        <f t="shared" ca="1" si="124"/>
        <v>19.619199448400785</v>
      </c>
    </row>
    <row r="8001" spans="1:2" x14ac:dyDescent="0.25">
      <c r="A8001" s="1">
        <v>8000</v>
      </c>
      <c r="B8001">
        <f t="shared" ca="1" si="124"/>
        <v>18.594710372129253</v>
      </c>
    </row>
    <row r="8002" spans="1:2" x14ac:dyDescent="0.25">
      <c r="A8002" s="1">
        <v>8001</v>
      </c>
      <c r="B8002">
        <f t="shared" ca="1" si="124"/>
        <v>29.186572254718889</v>
      </c>
    </row>
    <row r="8003" spans="1:2" x14ac:dyDescent="0.25">
      <c r="A8003" s="1">
        <v>8002</v>
      </c>
      <c r="B8003">
        <f t="shared" ref="B8003:B8066" ca="1" si="125">NORMINV(RAND(),15.6,6.5)</f>
        <v>16.353198294602905</v>
      </c>
    </row>
    <row r="8004" spans="1:2" x14ac:dyDescent="0.25">
      <c r="A8004" s="1">
        <v>8003</v>
      </c>
      <c r="B8004">
        <f t="shared" ca="1" si="125"/>
        <v>6.6849654639438985</v>
      </c>
    </row>
    <row r="8005" spans="1:2" x14ac:dyDescent="0.25">
      <c r="A8005" s="1">
        <v>8004</v>
      </c>
      <c r="B8005">
        <f t="shared" ca="1" si="125"/>
        <v>19.042325722220689</v>
      </c>
    </row>
    <row r="8006" spans="1:2" x14ac:dyDescent="0.25">
      <c r="A8006" s="1">
        <v>8005</v>
      </c>
      <c r="B8006">
        <f t="shared" ca="1" si="125"/>
        <v>11.824291096723941</v>
      </c>
    </row>
    <row r="8007" spans="1:2" x14ac:dyDescent="0.25">
      <c r="A8007" s="1">
        <v>8006</v>
      </c>
      <c r="B8007">
        <f t="shared" ca="1" si="125"/>
        <v>17.593460391777672</v>
      </c>
    </row>
    <row r="8008" spans="1:2" x14ac:dyDescent="0.25">
      <c r="A8008" s="1">
        <v>8007</v>
      </c>
      <c r="B8008">
        <f t="shared" ca="1" si="125"/>
        <v>12.036981287356294</v>
      </c>
    </row>
    <row r="8009" spans="1:2" x14ac:dyDescent="0.25">
      <c r="A8009" s="1">
        <v>8008</v>
      </c>
      <c r="B8009">
        <f t="shared" ca="1" si="125"/>
        <v>16.752053611149076</v>
      </c>
    </row>
    <row r="8010" spans="1:2" x14ac:dyDescent="0.25">
      <c r="A8010" s="1">
        <v>8009</v>
      </c>
      <c r="B8010">
        <f t="shared" ca="1" si="125"/>
        <v>24.416254921383789</v>
      </c>
    </row>
    <row r="8011" spans="1:2" x14ac:dyDescent="0.25">
      <c r="A8011" s="1">
        <v>8010</v>
      </c>
      <c r="B8011">
        <f t="shared" ca="1" si="125"/>
        <v>32.575289766856208</v>
      </c>
    </row>
    <row r="8012" spans="1:2" x14ac:dyDescent="0.25">
      <c r="A8012" s="1">
        <v>8011</v>
      </c>
      <c r="B8012">
        <f t="shared" ca="1" si="125"/>
        <v>24.385222811591156</v>
      </c>
    </row>
    <row r="8013" spans="1:2" x14ac:dyDescent="0.25">
      <c r="A8013" s="1">
        <v>8012</v>
      </c>
      <c r="B8013">
        <f t="shared" ca="1" si="125"/>
        <v>13.374087854590147</v>
      </c>
    </row>
    <row r="8014" spans="1:2" x14ac:dyDescent="0.25">
      <c r="A8014" s="1">
        <v>8013</v>
      </c>
      <c r="B8014">
        <f t="shared" ca="1" si="125"/>
        <v>9.8235402479765668</v>
      </c>
    </row>
    <row r="8015" spans="1:2" x14ac:dyDescent="0.25">
      <c r="A8015" s="1">
        <v>8014</v>
      </c>
      <c r="B8015">
        <f t="shared" ca="1" si="125"/>
        <v>12.952889143191195</v>
      </c>
    </row>
    <row r="8016" spans="1:2" x14ac:dyDescent="0.25">
      <c r="A8016" s="1">
        <v>8015</v>
      </c>
      <c r="B8016">
        <f t="shared" ca="1" si="125"/>
        <v>17.426283805334204</v>
      </c>
    </row>
    <row r="8017" spans="1:2" x14ac:dyDescent="0.25">
      <c r="A8017" s="1">
        <v>8016</v>
      </c>
      <c r="B8017">
        <f t="shared" ca="1" si="125"/>
        <v>4.4037099513753368</v>
      </c>
    </row>
    <row r="8018" spans="1:2" x14ac:dyDescent="0.25">
      <c r="A8018" s="1">
        <v>8017</v>
      </c>
      <c r="B8018">
        <f t="shared" ca="1" si="125"/>
        <v>13.394695813993978</v>
      </c>
    </row>
    <row r="8019" spans="1:2" x14ac:dyDescent="0.25">
      <c r="A8019" s="1">
        <v>8018</v>
      </c>
      <c r="B8019">
        <f t="shared" ca="1" si="125"/>
        <v>21.23815339052328</v>
      </c>
    </row>
    <row r="8020" spans="1:2" x14ac:dyDescent="0.25">
      <c r="A8020" s="1">
        <v>8019</v>
      </c>
      <c r="B8020">
        <f t="shared" ca="1" si="125"/>
        <v>15.32838524419653</v>
      </c>
    </row>
    <row r="8021" spans="1:2" x14ac:dyDescent="0.25">
      <c r="A8021" s="1">
        <v>8020</v>
      </c>
      <c r="B8021">
        <f t="shared" ca="1" si="125"/>
        <v>15.946360499673334</v>
      </c>
    </row>
    <row r="8022" spans="1:2" x14ac:dyDescent="0.25">
      <c r="A8022" s="1">
        <v>8021</v>
      </c>
      <c r="B8022">
        <f t="shared" ca="1" si="125"/>
        <v>6.6913398203741341</v>
      </c>
    </row>
    <row r="8023" spans="1:2" x14ac:dyDescent="0.25">
      <c r="A8023" s="1">
        <v>8022</v>
      </c>
      <c r="B8023">
        <f t="shared" ca="1" si="125"/>
        <v>21.229349967207149</v>
      </c>
    </row>
    <row r="8024" spans="1:2" x14ac:dyDescent="0.25">
      <c r="A8024" s="1">
        <v>8023</v>
      </c>
      <c r="B8024">
        <f t="shared" ca="1" si="125"/>
        <v>11.024906350503604</v>
      </c>
    </row>
    <row r="8025" spans="1:2" x14ac:dyDescent="0.25">
      <c r="A8025" s="1">
        <v>8024</v>
      </c>
      <c r="B8025">
        <f t="shared" ca="1" si="125"/>
        <v>15.492522052548054</v>
      </c>
    </row>
    <row r="8026" spans="1:2" x14ac:dyDescent="0.25">
      <c r="A8026" s="1">
        <v>8025</v>
      </c>
      <c r="B8026">
        <f t="shared" ca="1" si="125"/>
        <v>9.9629374092489513</v>
      </c>
    </row>
    <row r="8027" spans="1:2" x14ac:dyDescent="0.25">
      <c r="A8027" s="1">
        <v>8026</v>
      </c>
      <c r="B8027">
        <f t="shared" ca="1" si="125"/>
        <v>12.862776787208402</v>
      </c>
    </row>
    <row r="8028" spans="1:2" x14ac:dyDescent="0.25">
      <c r="A8028" s="1">
        <v>8027</v>
      </c>
      <c r="B8028">
        <f t="shared" ca="1" si="125"/>
        <v>17.747617892072519</v>
      </c>
    </row>
    <row r="8029" spans="1:2" x14ac:dyDescent="0.25">
      <c r="A8029" s="1">
        <v>8028</v>
      </c>
      <c r="B8029">
        <f t="shared" ca="1" si="125"/>
        <v>16.000022121495977</v>
      </c>
    </row>
    <row r="8030" spans="1:2" x14ac:dyDescent="0.25">
      <c r="A8030" s="1">
        <v>8029</v>
      </c>
      <c r="B8030">
        <f t="shared" ca="1" si="125"/>
        <v>2.5808532127041879</v>
      </c>
    </row>
    <row r="8031" spans="1:2" x14ac:dyDescent="0.25">
      <c r="A8031" s="1">
        <v>8030</v>
      </c>
      <c r="B8031">
        <f t="shared" ca="1" si="125"/>
        <v>11.427249549227051</v>
      </c>
    </row>
    <row r="8032" spans="1:2" x14ac:dyDescent="0.25">
      <c r="A8032" s="1">
        <v>8031</v>
      </c>
      <c r="B8032">
        <f t="shared" ca="1" si="125"/>
        <v>25.033104418139857</v>
      </c>
    </row>
    <row r="8033" spans="1:2" x14ac:dyDescent="0.25">
      <c r="A8033" s="1">
        <v>8032</v>
      </c>
      <c r="B8033">
        <f t="shared" ca="1" si="125"/>
        <v>13.626616056968544</v>
      </c>
    </row>
    <row r="8034" spans="1:2" x14ac:dyDescent="0.25">
      <c r="A8034" s="1">
        <v>8033</v>
      </c>
      <c r="B8034">
        <f t="shared" ca="1" si="125"/>
        <v>9.0609382008790327</v>
      </c>
    </row>
    <row r="8035" spans="1:2" x14ac:dyDescent="0.25">
      <c r="A8035" s="1">
        <v>8034</v>
      </c>
      <c r="B8035">
        <f t="shared" ca="1" si="125"/>
        <v>12.739514953859096</v>
      </c>
    </row>
    <row r="8036" spans="1:2" x14ac:dyDescent="0.25">
      <c r="A8036" s="1">
        <v>8035</v>
      </c>
      <c r="B8036">
        <f t="shared" ca="1" si="125"/>
        <v>14.630780921719833</v>
      </c>
    </row>
    <row r="8037" spans="1:2" x14ac:dyDescent="0.25">
      <c r="A8037" s="1">
        <v>8036</v>
      </c>
      <c r="B8037">
        <f t="shared" ca="1" si="125"/>
        <v>17.313389285437125</v>
      </c>
    </row>
    <row r="8038" spans="1:2" x14ac:dyDescent="0.25">
      <c r="A8038" s="1">
        <v>8037</v>
      </c>
      <c r="B8038">
        <f t="shared" ca="1" si="125"/>
        <v>18.28104415108734</v>
      </c>
    </row>
    <row r="8039" spans="1:2" x14ac:dyDescent="0.25">
      <c r="A8039" s="1">
        <v>8038</v>
      </c>
      <c r="B8039">
        <f t="shared" ca="1" si="125"/>
        <v>23.010685413784973</v>
      </c>
    </row>
    <row r="8040" spans="1:2" x14ac:dyDescent="0.25">
      <c r="A8040" s="1">
        <v>8039</v>
      </c>
      <c r="B8040">
        <f t="shared" ca="1" si="125"/>
        <v>25.392661200712041</v>
      </c>
    </row>
    <row r="8041" spans="1:2" x14ac:dyDescent="0.25">
      <c r="A8041" s="1">
        <v>8040</v>
      </c>
      <c r="B8041">
        <f t="shared" ca="1" si="125"/>
        <v>19.683312485535136</v>
      </c>
    </row>
    <row r="8042" spans="1:2" x14ac:dyDescent="0.25">
      <c r="A8042" s="1">
        <v>8041</v>
      </c>
      <c r="B8042">
        <f t="shared" ca="1" si="125"/>
        <v>22.687207106848405</v>
      </c>
    </row>
    <row r="8043" spans="1:2" x14ac:dyDescent="0.25">
      <c r="A8043" s="1">
        <v>8042</v>
      </c>
      <c r="B8043">
        <f t="shared" ca="1" si="125"/>
        <v>13.587289579849056</v>
      </c>
    </row>
    <row r="8044" spans="1:2" x14ac:dyDescent="0.25">
      <c r="A8044" s="1">
        <v>8043</v>
      </c>
      <c r="B8044">
        <f t="shared" ca="1" si="125"/>
        <v>8.3912002641656347</v>
      </c>
    </row>
    <row r="8045" spans="1:2" x14ac:dyDescent="0.25">
      <c r="A8045" s="1">
        <v>8044</v>
      </c>
      <c r="B8045">
        <f t="shared" ca="1" si="125"/>
        <v>20.261609200008181</v>
      </c>
    </row>
    <row r="8046" spans="1:2" x14ac:dyDescent="0.25">
      <c r="A8046" s="1">
        <v>8045</v>
      </c>
      <c r="B8046">
        <f t="shared" ca="1" si="125"/>
        <v>11.031087020428952</v>
      </c>
    </row>
    <row r="8047" spans="1:2" x14ac:dyDescent="0.25">
      <c r="A8047" s="1">
        <v>8046</v>
      </c>
      <c r="B8047">
        <f t="shared" ca="1" si="125"/>
        <v>16.765837698654369</v>
      </c>
    </row>
    <row r="8048" spans="1:2" x14ac:dyDescent="0.25">
      <c r="A8048" s="1">
        <v>8047</v>
      </c>
      <c r="B8048">
        <f t="shared" ca="1" si="125"/>
        <v>30.2476593900574</v>
      </c>
    </row>
    <row r="8049" spans="1:2" x14ac:dyDescent="0.25">
      <c r="A8049" s="1">
        <v>8048</v>
      </c>
      <c r="B8049">
        <f t="shared" ca="1" si="125"/>
        <v>3.0553067338302</v>
      </c>
    </row>
    <row r="8050" spans="1:2" x14ac:dyDescent="0.25">
      <c r="A8050" s="1">
        <v>8049</v>
      </c>
      <c r="B8050">
        <f t="shared" ca="1" si="125"/>
        <v>14.482073510588233</v>
      </c>
    </row>
    <row r="8051" spans="1:2" x14ac:dyDescent="0.25">
      <c r="A8051" s="1">
        <v>8050</v>
      </c>
      <c r="B8051">
        <f t="shared" ca="1" si="125"/>
        <v>8.8495222470073021</v>
      </c>
    </row>
    <row r="8052" spans="1:2" x14ac:dyDescent="0.25">
      <c r="A8052" s="1">
        <v>8051</v>
      </c>
      <c r="B8052">
        <f t="shared" ca="1" si="125"/>
        <v>-2.8437108550357646</v>
      </c>
    </row>
    <row r="8053" spans="1:2" x14ac:dyDescent="0.25">
      <c r="A8053" s="1">
        <v>8052</v>
      </c>
      <c r="B8053">
        <f t="shared" ca="1" si="125"/>
        <v>19.454930399434463</v>
      </c>
    </row>
    <row r="8054" spans="1:2" x14ac:dyDescent="0.25">
      <c r="A8054" s="1">
        <v>8053</v>
      </c>
      <c r="B8054">
        <f t="shared" ca="1" si="125"/>
        <v>13.421323417520066</v>
      </c>
    </row>
    <row r="8055" spans="1:2" x14ac:dyDescent="0.25">
      <c r="A8055" s="1">
        <v>8054</v>
      </c>
      <c r="B8055">
        <f t="shared" ca="1" si="125"/>
        <v>16.337237328522832</v>
      </c>
    </row>
    <row r="8056" spans="1:2" x14ac:dyDescent="0.25">
      <c r="A8056" s="1">
        <v>8055</v>
      </c>
      <c r="B8056">
        <f t="shared" ca="1" si="125"/>
        <v>8.8676173496072401</v>
      </c>
    </row>
    <row r="8057" spans="1:2" x14ac:dyDescent="0.25">
      <c r="A8057" s="1">
        <v>8056</v>
      </c>
      <c r="B8057">
        <f t="shared" ca="1" si="125"/>
        <v>15.119699694350121</v>
      </c>
    </row>
    <row r="8058" spans="1:2" x14ac:dyDescent="0.25">
      <c r="A8058" s="1">
        <v>8057</v>
      </c>
      <c r="B8058">
        <f t="shared" ca="1" si="125"/>
        <v>18.471912730242636</v>
      </c>
    </row>
    <row r="8059" spans="1:2" x14ac:dyDescent="0.25">
      <c r="A8059" s="1">
        <v>8058</v>
      </c>
      <c r="B8059">
        <f t="shared" ca="1" si="125"/>
        <v>23.617480556295884</v>
      </c>
    </row>
    <row r="8060" spans="1:2" x14ac:dyDescent="0.25">
      <c r="A8060" s="1">
        <v>8059</v>
      </c>
      <c r="B8060">
        <f t="shared" ca="1" si="125"/>
        <v>17.312080505734215</v>
      </c>
    </row>
    <row r="8061" spans="1:2" x14ac:dyDescent="0.25">
      <c r="A8061" s="1">
        <v>8060</v>
      </c>
      <c r="B8061">
        <f t="shared" ca="1" si="125"/>
        <v>20.819183109295988</v>
      </c>
    </row>
    <row r="8062" spans="1:2" x14ac:dyDescent="0.25">
      <c r="A8062" s="1">
        <v>8061</v>
      </c>
      <c r="B8062">
        <f t="shared" ca="1" si="125"/>
        <v>14.482170327445793</v>
      </c>
    </row>
    <row r="8063" spans="1:2" x14ac:dyDescent="0.25">
      <c r="A8063" s="1">
        <v>8062</v>
      </c>
      <c r="B8063">
        <f t="shared" ca="1" si="125"/>
        <v>12.597444427023172</v>
      </c>
    </row>
    <row r="8064" spans="1:2" x14ac:dyDescent="0.25">
      <c r="A8064" s="1">
        <v>8063</v>
      </c>
      <c r="B8064">
        <f t="shared" ca="1" si="125"/>
        <v>7.148744961361901</v>
      </c>
    </row>
    <row r="8065" spans="1:2" x14ac:dyDescent="0.25">
      <c r="A8065" s="1">
        <v>8064</v>
      </c>
      <c r="B8065">
        <f t="shared" ca="1" si="125"/>
        <v>20.517496056937773</v>
      </c>
    </row>
    <row r="8066" spans="1:2" x14ac:dyDescent="0.25">
      <c r="A8066" s="1">
        <v>8065</v>
      </c>
      <c r="B8066">
        <f t="shared" ca="1" si="125"/>
        <v>13.077985130014042</v>
      </c>
    </row>
    <row r="8067" spans="1:2" x14ac:dyDescent="0.25">
      <c r="A8067" s="1">
        <v>8066</v>
      </c>
      <c r="B8067">
        <f t="shared" ref="B8067:B8130" ca="1" si="126">NORMINV(RAND(),15.6,6.5)</f>
        <v>19.21725478496117</v>
      </c>
    </row>
    <row r="8068" spans="1:2" x14ac:dyDescent="0.25">
      <c r="A8068" s="1">
        <v>8067</v>
      </c>
      <c r="B8068">
        <f t="shared" ca="1" si="126"/>
        <v>24.824677152320866</v>
      </c>
    </row>
    <row r="8069" spans="1:2" x14ac:dyDescent="0.25">
      <c r="A8069" s="1">
        <v>8068</v>
      </c>
      <c r="B8069">
        <f t="shared" ca="1" si="126"/>
        <v>18.688276670183413</v>
      </c>
    </row>
    <row r="8070" spans="1:2" x14ac:dyDescent="0.25">
      <c r="A8070" s="1">
        <v>8069</v>
      </c>
      <c r="B8070">
        <f t="shared" ca="1" si="126"/>
        <v>17.258409178310078</v>
      </c>
    </row>
    <row r="8071" spans="1:2" x14ac:dyDescent="0.25">
      <c r="A8071" s="1">
        <v>8070</v>
      </c>
      <c r="B8071">
        <f t="shared" ca="1" si="126"/>
        <v>13.708134624808638</v>
      </c>
    </row>
    <row r="8072" spans="1:2" x14ac:dyDescent="0.25">
      <c r="A8072" s="1">
        <v>8071</v>
      </c>
      <c r="B8072">
        <f t="shared" ca="1" si="126"/>
        <v>16.232951595769183</v>
      </c>
    </row>
    <row r="8073" spans="1:2" x14ac:dyDescent="0.25">
      <c r="A8073" s="1">
        <v>8072</v>
      </c>
      <c r="B8073">
        <f t="shared" ca="1" si="126"/>
        <v>16.521606681589464</v>
      </c>
    </row>
    <row r="8074" spans="1:2" x14ac:dyDescent="0.25">
      <c r="A8074" s="1">
        <v>8073</v>
      </c>
      <c r="B8074">
        <f t="shared" ca="1" si="126"/>
        <v>7.3158039571169766</v>
      </c>
    </row>
    <row r="8075" spans="1:2" x14ac:dyDescent="0.25">
      <c r="A8075" s="1">
        <v>8074</v>
      </c>
      <c r="B8075">
        <f t="shared" ca="1" si="126"/>
        <v>4.8969149604935005</v>
      </c>
    </row>
    <row r="8076" spans="1:2" x14ac:dyDescent="0.25">
      <c r="A8076" s="1">
        <v>8075</v>
      </c>
      <c r="B8076">
        <f t="shared" ca="1" si="126"/>
        <v>13.638800317210388</v>
      </c>
    </row>
    <row r="8077" spans="1:2" x14ac:dyDescent="0.25">
      <c r="A8077" s="1">
        <v>8076</v>
      </c>
      <c r="B8077">
        <f t="shared" ca="1" si="126"/>
        <v>17.86161057489047</v>
      </c>
    </row>
    <row r="8078" spans="1:2" x14ac:dyDescent="0.25">
      <c r="A8078" s="1">
        <v>8077</v>
      </c>
      <c r="B8078">
        <f t="shared" ca="1" si="126"/>
        <v>12.617080619411396</v>
      </c>
    </row>
    <row r="8079" spans="1:2" x14ac:dyDescent="0.25">
      <c r="A8079" s="1">
        <v>8078</v>
      </c>
      <c r="B8079">
        <f t="shared" ca="1" si="126"/>
        <v>14.098019147222809</v>
      </c>
    </row>
    <row r="8080" spans="1:2" x14ac:dyDescent="0.25">
      <c r="A8080" s="1">
        <v>8079</v>
      </c>
      <c r="B8080">
        <f t="shared" ca="1" si="126"/>
        <v>23.877769521385765</v>
      </c>
    </row>
    <row r="8081" spans="1:2" x14ac:dyDescent="0.25">
      <c r="A8081" s="1">
        <v>8080</v>
      </c>
      <c r="B8081">
        <f t="shared" ca="1" si="126"/>
        <v>8.8944052257236947</v>
      </c>
    </row>
    <row r="8082" spans="1:2" x14ac:dyDescent="0.25">
      <c r="A8082" s="1">
        <v>8081</v>
      </c>
      <c r="B8082">
        <f t="shared" ca="1" si="126"/>
        <v>14.407828418790155</v>
      </c>
    </row>
    <row r="8083" spans="1:2" x14ac:dyDescent="0.25">
      <c r="A8083" s="1">
        <v>8082</v>
      </c>
      <c r="B8083">
        <f t="shared" ca="1" si="126"/>
        <v>10.195130614759297</v>
      </c>
    </row>
    <row r="8084" spans="1:2" x14ac:dyDescent="0.25">
      <c r="A8084" s="1">
        <v>8083</v>
      </c>
      <c r="B8084">
        <f t="shared" ca="1" si="126"/>
        <v>13.223089469558829</v>
      </c>
    </row>
    <row r="8085" spans="1:2" x14ac:dyDescent="0.25">
      <c r="A8085" s="1">
        <v>8084</v>
      </c>
      <c r="B8085">
        <f t="shared" ca="1" si="126"/>
        <v>9.0733071421613722</v>
      </c>
    </row>
    <row r="8086" spans="1:2" x14ac:dyDescent="0.25">
      <c r="A8086" s="1">
        <v>8085</v>
      </c>
      <c r="B8086">
        <f t="shared" ca="1" si="126"/>
        <v>12.819530434950602</v>
      </c>
    </row>
    <row r="8087" spans="1:2" x14ac:dyDescent="0.25">
      <c r="A8087" s="1">
        <v>8086</v>
      </c>
      <c r="B8087">
        <f t="shared" ca="1" si="126"/>
        <v>18.31706798046568</v>
      </c>
    </row>
    <row r="8088" spans="1:2" x14ac:dyDescent="0.25">
      <c r="A8088" s="1">
        <v>8087</v>
      </c>
      <c r="B8088">
        <f t="shared" ca="1" si="126"/>
        <v>21.156555314446983</v>
      </c>
    </row>
    <row r="8089" spans="1:2" x14ac:dyDescent="0.25">
      <c r="A8089" s="1">
        <v>8088</v>
      </c>
      <c r="B8089">
        <f t="shared" ca="1" si="126"/>
        <v>11.986008172208773</v>
      </c>
    </row>
    <row r="8090" spans="1:2" x14ac:dyDescent="0.25">
      <c r="A8090" s="1">
        <v>8089</v>
      </c>
      <c r="B8090">
        <f t="shared" ca="1" si="126"/>
        <v>17.245421822457608</v>
      </c>
    </row>
    <row r="8091" spans="1:2" x14ac:dyDescent="0.25">
      <c r="A8091" s="1">
        <v>8090</v>
      </c>
      <c r="B8091">
        <f t="shared" ca="1" si="126"/>
        <v>22.428549174632256</v>
      </c>
    </row>
    <row r="8092" spans="1:2" x14ac:dyDescent="0.25">
      <c r="A8092" s="1">
        <v>8091</v>
      </c>
      <c r="B8092">
        <f t="shared" ca="1" si="126"/>
        <v>19.5622732887743</v>
      </c>
    </row>
    <row r="8093" spans="1:2" x14ac:dyDescent="0.25">
      <c r="A8093" s="1">
        <v>8092</v>
      </c>
      <c r="B8093">
        <f t="shared" ca="1" si="126"/>
        <v>15.154921555356829</v>
      </c>
    </row>
    <row r="8094" spans="1:2" x14ac:dyDescent="0.25">
      <c r="A8094" s="1">
        <v>8093</v>
      </c>
      <c r="B8094">
        <f t="shared" ca="1" si="126"/>
        <v>25.525243221166093</v>
      </c>
    </row>
    <row r="8095" spans="1:2" x14ac:dyDescent="0.25">
      <c r="A8095" s="1">
        <v>8094</v>
      </c>
      <c r="B8095">
        <f t="shared" ca="1" si="126"/>
        <v>16.969573083309886</v>
      </c>
    </row>
    <row r="8096" spans="1:2" x14ac:dyDescent="0.25">
      <c r="A8096" s="1">
        <v>8095</v>
      </c>
      <c r="B8096">
        <f t="shared" ca="1" si="126"/>
        <v>16.893121630299252</v>
      </c>
    </row>
    <row r="8097" spans="1:2" x14ac:dyDescent="0.25">
      <c r="A8097" s="1">
        <v>8096</v>
      </c>
      <c r="B8097">
        <f t="shared" ca="1" si="126"/>
        <v>16.040144828446447</v>
      </c>
    </row>
    <row r="8098" spans="1:2" x14ac:dyDescent="0.25">
      <c r="A8098" s="1">
        <v>8097</v>
      </c>
      <c r="B8098">
        <f t="shared" ca="1" si="126"/>
        <v>16.164783738034046</v>
      </c>
    </row>
    <row r="8099" spans="1:2" x14ac:dyDescent="0.25">
      <c r="A8099" s="1">
        <v>8098</v>
      </c>
      <c r="B8099">
        <f t="shared" ca="1" si="126"/>
        <v>15.684852389358241</v>
      </c>
    </row>
    <row r="8100" spans="1:2" x14ac:dyDescent="0.25">
      <c r="A8100" s="1">
        <v>8099</v>
      </c>
      <c r="B8100">
        <f t="shared" ca="1" si="126"/>
        <v>14.406541433605453</v>
      </c>
    </row>
    <row r="8101" spans="1:2" x14ac:dyDescent="0.25">
      <c r="A8101" s="1">
        <v>8100</v>
      </c>
      <c r="B8101">
        <f t="shared" ca="1" si="126"/>
        <v>16.144476418402874</v>
      </c>
    </row>
    <row r="8102" spans="1:2" x14ac:dyDescent="0.25">
      <c r="A8102" s="1">
        <v>8101</v>
      </c>
      <c r="B8102">
        <f t="shared" ca="1" si="126"/>
        <v>7.0731817012142422</v>
      </c>
    </row>
    <row r="8103" spans="1:2" x14ac:dyDescent="0.25">
      <c r="A8103" s="1">
        <v>8102</v>
      </c>
      <c r="B8103">
        <f t="shared" ca="1" si="126"/>
        <v>22.907120651549633</v>
      </c>
    </row>
    <row r="8104" spans="1:2" x14ac:dyDescent="0.25">
      <c r="A8104" s="1">
        <v>8103</v>
      </c>
      <c r="B8104">
        <f t="shared" ca="1" si="126"/>
        <v>27.370060960090747</v>
      </c>
    </row>
    <row r="8105" spans="1:2" x14ac:dyDescent="0.25">
      <c r="A8105" s="1">
        <v>8104</v>
      </c>
      <c r="B8105">
        <f t="shared" ca="1" si="126"/>
        <v>16.905890933250138</v>
      </c>
    </row>
    <row r="8106" spans="1:2" x14ac:dyDescent="0.25">
      <c r="A8106" s="1">
        <v>8105</v>
      </c>
      <c r="B8106">
        <f t="shared" ca="1" si="126"/>
        <v>20.398472890701782</v>
      </c>
    </row>
    <row r="8107" spans="1:2" x14ac:dyDescent="0.25">
      <c r="A8107" s="1">
        <v>8106</v>
      </c>
      <c r="B8107">
        <f t="shared" ca="1" si="126"/>
        <v>11.012315745537194</v>
      </c>
    </row>
    <row r="8108" spans="1:2" x14ac:dyDescent="0.25">
      <c r="A8108" s="1">
        <v>8107</v>
      </c>
      <c r="B8108">
        <f t="shared" ca="1" si="126"/>
        <v>10.460436185506005</v>
      </c>
    </row>
    <row r="8109" spans="1:2" x14ac:dyDescent="0.25">
      <c r="A8109" s="1">
        <v>8108</v>
      </c>
      <c r="B8109">
        <f t="shared" ca="1" si="126"/>
        <v>28.23591058766949</v>
      </c>
    </row>
    <row r="8110" spans="1:2" x14ac:dyDescent="0.25">
      <c r="A8110" s="1">
        <v>8109</v>
      </c>
      <c r="B8110">
        <f t="shared" ca="1" si="126"/>
        <v>16.469000927004707</v>
      </c>
    </row>
    <row r="8111" spans="1:2" x14ac:dyDescent="0.25">
      <c r="A8111" s="1">
        <v>8110</v>
      </c>
      <c r="B8111">
        <f t="shared" ca="1" si="126"/>
        <v>9.776527804253428</v>
      </c>
    </row>
    <row r="8112" spans="1:2" x14ac:dyDescent="0.25">
      <c r="A8112" s="1">
        <v>8111</v>
      </c>
      <c r="B8112">
        <f t="shared" ca="1" si="126"/>
        <v>27.727511939354635</v>
      </c>
    </row>
    <row r="8113" spans="1:2" x14ac:dyDescent="0.25">
      <c r="A8113" s="1">
        <v>8112</v>
      </c>
      <c r="B8113">
        <f t="shared" ca="1" si="126"/>
        <v>27.248651518277278</v>
      </c>
    </row>
    <row r="8114" spans="1:2" x14ac:dyDescent="0.25">
      <c r="A8114" s="1">
        <v>8113</v>
      </c>
      <c r="B8114">
        <f t="shared" ca="1" si="126"/>
        <v>-0.4747638843026305</v>
      </c>
    </row>
    <row r="8115" spans="1:2" x14ac:dyDescent="0.25">
      <c r="A8115" s="1">
        <v>8114</v>
      </c>
      <c r="B8115">
        <f t="shared" ca="1" si="126"/>
        <v>20.834955376511978</v>
      </c>
    </row>
    <row r="8116" spans="1:2" x14ac:dyDescent="0.25">
      <c r="A8116" s="1">
        <v>8115</v>
      </c>
      <c r="B8116">
        <f t="shared" ca="1" si="126"/>
        <v>16.777373605345641</v>
      </c>
    </row>
    <row r="8117" spans="1:2" x14ac:dyDescent="0.25">
      <c r="A8117" s="1">
        <v>8116</v>
      </c>
      <c r="B8117">
        <f t="shared" ca="1" si="126"/>
        <v>7.3464922277521403</v>
      </c>
    </row>
    <row r="8118" spans="1:2" x14ac:dyDescent="0.25">
      <c r="A8118" s="1">
        <v>8117</v>
      </c>
      <c r="B8118">
        <f t="shared" ca="1" si="126"/>
        <v>19.678997648240831</v>
      </c>
    </row>
    <row r="8119" spans="1:2" x14ac:dyDescent="0.25">
      <c r="A8119" s="1">
        <v>8118</v>
      </c>
      <c r="B8119">
        <f t="shared" ca="1" si="126"/>
        <v>7.0203444904336596</v>
      </c>
    </row>
    <row r="8120" spans="1:2" x14ac:dyDescent="0.25">
      <c r="A8120" s="1">
        <v>8119</v>
      </c>
      <c r="B8120">
        <f t="shared" ca="1" si="126"/>
        <v>33.831169707740649</v>
      </c>
    </row>
    <row r="8121" spans="1:2" x14ac:dyDescent="0.25">
      <c r="A8121" s="1">
        <v>8120</v>
      </c>
      <c r="B8121">
        <f t="shared" ca="1" si="126"/>
        <v>19.220539346069167</v>
      </c>
    </row>
    <row r="8122" spans="1:2" x14ac:dyDescent="0.25">
      <c r="A8122" s="1">
        <v>8121</v>
      </c>
      <c r="B8122">
        <f t="shared" ca="1" si="126"/>
        <v>24.4440985811611</v>
      </c>
    </row>
    <row r="8123" spans="1:2" x14ac:dyDescent="0.25">
      <c r="A8123" s="1">
        <v>8122</v>
      </c>
      <c r="B8123">
        <f t="shared" ca="1" si="126"/>
        <v>12.985881052428983</v>
      </c>
    </row>
    <row r="8124" spans="1:2" x14ac:dyDescent="0.25">
      <c r="A8124" s="1">
        <v>8123</v>
      </c>
      <c r="B8124">
        <f t="shared" ca="1" si="126"/>
        <v>13.182106335178569</v>
      </c>
    </row>
    <row r="8125" spans="1:2" x14ac:dyDescent="0.25">
      <c r="A8125" s="1">
        <v>8124</v>
      </c>
      <c r="B8125">
        <f t="shared" ca="1" si="126"/>
        <v>7.061460215801393</v>
      </c>
    </row>
    <row r="8126" spans="1:2" x14ac:dyDescent="0.25">
      <c r="A8126" s="1">
        <v>8125</v>
      </c>
      <c r="B8126">
        <f t="shared" ca="1" si="126"/>
        <v>12.875197546906959</v>
      </c>
    </row>
    <row r="8127" spans="1:2" x14ac:dyDescent="0.25">
      <c r="A8127" s="1">
        <v>8126</v>
      </c>
      <c r="B8127">
        <f t="shared" ca="1" si="126"/>
        <v>4.0862815462787374</v>
      </c>
    </row>
    <row r="8128" spans="1:2" x14ac:dyDescent="0.25">
      <c r="A8128" s="1">
        <v>8127</v>
      </c>
      <c r="B8128">
        <f t="shared" ca="1" si="126"/>
        <v>20.433492104025131</v>
      </c>
    </row>
    <row r="8129" spans="1:2" x14ac:dyDescent="0.25">
      <c r="A8129" s="1">
        <v>8128</v>
      </c>
      <c r="B8129">
        <f t="shared" ca="1" si="126"/>
        <v>7.4489680747518818</v>
      </c>
    </row>
    <row r="8130" spans="1:2" x14ac:dyDescent="0.25">
      <c r="A8130" s="1">
        <v>8129</v>
      </c>
      <c r="B8130">
        <f t="shared" ca="1" si="126"/>
        <v>24.062343565016523</v>
      </c>
    </row>
    <row r="8131" spans="1:2" x14ac:dyDescent="0.25">
      <c r="A8131" s="1">
        <v>8130</v>
      </c>
      <c r="B8131">
        <f t="shared" ref="B8131:B8194" ca="1" si="127">NORMINV(RAND(),15.6,6.5)</f>
        <v>18.485805485927322</v>
      </c>
    </row>
    <row r="8132" spans="1:2" x14ac:dyDescent="0.25">
      <c r="A8132" s="1">
        <v>8131</v>
      </c>
      <c r="B8132">
        <f t="shared" ca="1" si="127"/>
        <v>24.55064942161259</v>
      </c>
    </row>
    <row r="8133" spans="1:2" x14ac:dyDescent="0.25">
      <c r="A8133" s="1">
        <v>8132</v>
      </c>
      <c r="B8133">
        <f t="shared" ca="1" si="127"/>
        <v>8.8117182915628405</v>
      </c>
    </row>
    <row r="8134" spans="1:2" x14ac:dyDescent="0.25">
      <c r="A8134" s="1">
        <v>8133</v>
      </c>
      <c r="B8134">
        <f t="shared" ca="1" si="127"/>
        <v>22.19470018696148</v>
      </c>
    </row>
    <row r="8135" spans="1:2" x14ac:dyDescent="0.25">
      <c r="A8135" s="1">
        <v>8134</v>
      </c>
      <c r="B8135">
        <f t="shared" ca="1" si="127"/>
        <v>8.6480508547872343</v>
      </c>
    </row>
    <row r="8136" spans="1:2" x14ac:dyDescent="0.25">
      <c r="A8136" s="1">
        <v>8135</v>
      </c>
      <c r="B8136">
        <f t="shared" ca="1" si="127"/>
        <v>19.61961034960164</v>
      </c>
    </row>
    <row r="8137" spans="1:2" x14ac:dyDescent="0.25">
      <c r="A8137" s="1">
        <v>8136</v>
      </c>
      <c r="B8137">
        <f t="shared" ca="1" si="127"/>
        <v>22.484753527610657</v>
      </c>
    </row>
    <row r="8138" spans="1:2" x14ac:dyDescent="0.25">
      <c r="A8138" s="1">
        <v>8137</v>
      </c>
      <c r="B8138">
        <f t="shared" ca="1" si="127"/>
        <v>9.6008382538412427</v>
      </c>
    </row>
    <row r="8139" spans="1:2" x14ac:dyDescent="0.25">
      <c r="A8139" s="1">
        <v>8138</v>
      </c>
      <c r="B8139">
        <f t="shared" ca="1" si="127"/>
        <v>-1.6953591032198343</v>
      </c>
    </row>
    <row r="8140" spans="1:2" x14ac:dyDescent="0.25">
      <c r="A8140" s="1">
        <v>8139</v>
      </c>
      <c r="B8140">
        <f t="shared" ca="1" si="127"/>
        <v>14.558061126060696</v>
      </c>
    </row>
    <row r="8141" spans="1:2" x14ac:dyDescent="0.25">
      <c r="A8141" s="1">
        <v>8140</v>
      </c>
      <c r="B8141">
        <f t="shared" ca="1" si="127"/>
        <v>24.065570577712094</v>
      </c>
    </row>
    <row r="8142" spans="1:2" x14ac:dyDescent="0.25">
      <c r="A8142" s="1">
        <v>8141</v>
      </c>
      <c r="B8142">
        <f t="shared" ca="1" si="127"/>
        <v>23.051749430985698</v>
      </c>
    </row>
    <row r="8143" spans="1:2" x14ac:dyDescent="0.25">
      <c r="A8143" s="1">
        <v>8142</v>
      </c>
      <c r="B8143">
        <f t="shared" ca="1" si="127"/>
        <v>17.37336727501788</v>
      </c>
    </row>
    <row r="8144" spans="1:2" x14ac:dyDescent="0.25">
      <c r="A8144" s="1">
        <v>8143</v>
      </c>
      <c r="B8144">
        <f t="shared" ca="1" si="127"/>
        <v>7.3375939014846221</v>
      </c>
    </row>
    <row r="8145" spans="1:2" x14ac:dyDescent="0.25">
      <c r="A8145" s="1">
        <v>8144</v>
      </c>
      <c r="B8145">
        <f t="shared" ca="1" si="127"/>
        <v>17.916308791668936</v>
      </c>
    </row>
    <row r="8146" spans="1:2" x14ac:dyDescent="0.25">
      <c r="A8146" s="1">
        <v>8145</v>
      </c>
      <c r="B8146">
        <f t="shared" ca="1" si="127"/>
        <v>11.181408451409238</v>
      </c>
    </row>
    <row r="8147" spans="1:2" x14ac:dyDescent="0.25">
      <c r="A8147" s="1">
        <v>8146</v>
      </c>
      <c r="B8147">
        <f t="shared" ca="1" si="127"/>
        <v>23.067841259665087</v>
      </c>
    </row>
    <row r="8148" spans="1:2" x14ac:dyDescent="0.25">
      <c r="A8148" s="1">
        <v>8147</v>
      </c>
      <c r="B8148">
        <f t="shared" ca="1" si="127"/>
        <v>10.091517190324481</v>
      </c>
    </row>
    <row r="8149" spans="1:2" x14ac:dyDescent="0.25">
      <c r="A8149" s="1">
        <v>8148</v>
      </c>
      <c r="B8149">
        <f t="shared" ca="1" si="127"/>
        <v>15.04141660409141</v>
      </c>
    </row>
    <row r="8150" spans="1:2" x14ac:dyDescent="0.25">
      <c r="A8150" s="1">
        <v>8149</v>
      </c>
      <c r="B8150">
        <f t="shared" ca="1" si="127"/>
        <v>19.764606119571365</v>
      </c>
    </row>
    <row r="8151" spans="1:2" x14ac:dyDescent="0.25">
      <c r="A8151" s="1">
        <v>8150</v>
      </c>
      <c r="B8151">
        <f t="shared" ca="1" si="127"/>
        <v>6.3049992712164116</v>
      </c>
    </row>
    <row r="8152" spans="1:2" x14ac:dyDescent="0.25">
      <c r="A8152" s="1">
        <v>8151</v>
      </c>
      <c r="B8152">
        <f t="shared" ca="1" si="127"/>
        <v>26.362759804843655</v>
      </c>
    </row>
    <row r="8153" spans="1:2" x14ac:dyDescent="0.25">
      <c r="A8153" s="1">
        <v>8152</v>
      </c>
      <c r="B8153">
        <f t="shared" ca="1" si="127"/>
        <v>19.652340308993324</v>
      </c>
    </row>
    <row r="8154" spans="1:2" x14ac:dyDescent="0.25">
      <c r="A8154" s="1">
        <v>8153</v>
      </c>
      <c r="B8154">
        <f t="shared" ca="1" si="127"/>
        <v>14.739539938778293</v>
      </c>
    </row>
    <row r="8155" spans="1:2" x14ac:dyDescent="0.25">
      <c r="A8155" s="1">
        <v>8154</v>
      </c>
      <c r="B8155">
        <f t="shared" ca="1" si="127"/>
        <v>8.5458553874803478</v>
      </c>
    </row>
    <row r="8156" spans="1:2" x14ac:dyDescent="0.25">
      <c r="A8156" s="1">
        <v>8155</v>
      </c>
      <c r="B8156">
        <f t="shared" ca="1" si="127"/>
        <v>22.381605015985812</v>
      </c>
    </row>
    <row r="8157" spans="1:2" x14ac:dyDescent="0.25">
      <c r="A8157" s="1">
        <v>8156</v>
      </c>
      <c r="B8157">
        <f t="shared" ca="1" si="127"/>
        <v>12.261794447349349</v>
      </c>
    </row>
    <row r="8158" spans="1:2" x14ac:dyDescent="0.25">
      <c r="A8158" s="1">
        <v>8157</v>
      </c>
      <c r="B8158">
        <f t="shared" ca="1" si="127"/>
        <v>12.891640163944427</v>
      </c>
    </row>
    <row r="8159" spans="1:2" x14ac:dyDescent="0.25">
      <c r="A8159" s="1">
        <v>8158</v>
      </c>
      <c r="B8159">
        <f t="shared" ca="1" si="127"/>
        <v>14.832376280879622</v>
      </c>
    </row>
    <row r="8160" spans="1:2" x14ac:dyDescent="0.25">
      <c r="A8160" s="1">
        <v>8159</v>
      </c>
      <c r="B8160">
        <f t="shared" ca="1" si="127"/>
        <v>13.049897283315818</v>
      </c>
    </row>
    <row r="8161" spans="1:2" x14ac:dyDescent="0.25">
      <c r="A8161" s="1">
        <v>8160</v>
      </c>
      <c r="B8161">
        <f t="shared" ca="1" si="127"/>
        <v>10.899387183841508</v>
      </c>
    </row>
    <row r="8162" spans="1:2" x14ac:dyDescent="0.25">
      <c r="A8162" s="1">
        <v>8161</v>
      </c>
      <c r="B8162">
        <f t="shared" ca="1" si="127"/>
        <v>15.081944346739308</v>
      </c>
    </row>
    <row r="8163" spans="1:2" x14ac:dyDescent="0.25">
      <c r="A8163" s="1">
        <v>8162</v>
      </c>
      <c r="B8163">
        <f t="shared" ca="1" si="127"/>
        <v>9.6942503416988757</v>
      </c>
    </row>
    <row r="8164" spans="1:2" x14ac:dyDescent="0.25">
      <c r="A8164" s="1">
        <v>8163</v>
      </c>
      <c r="B8164">
        <f t="shared" ca="1" si="127"/>
        <v>14.256371052464862</v>
      </c>
    </row>
    <row r="8165" spans="1:2" x14ac:dyDescent="0.25">
      <c r="A8165" s="1">
        <v>8164</v>
      </c>
      <c r="B8165">
        <f t="shared" ca="1" si="127"/>
        <v>10.390578340607689</v>
      </c>
    </row>
    <row r="8166" spans="1:2" x14ac:dyDescent="0.25">
      <c r="A8166" s="1">
        <v>8165</v>
      </c>
      <c r="B8166">
        <f t="shared" ca="1" si="127"/>
        <v>21.259804683523079</v>
      </c>
    </row>
    <row r="8167" spans="1:2" x14ac:dyDescent="0.25">
      <c r="A8167" s="1">
        <v>8166</v>
      </c>
      <c r="B8167">
        <f t="shared" ca="1" si="127"/>
        <v>16.64284306767377</v>
      </c>
    </row>
    <row r="8168" spans="1:2" x14ac:dyDescent="0.25">
      <c r="A8168" s="1">
        <v>8167</v>
      </c>
      <c r="B8168">
        <f t="shared" ca="1" si="127"/>
        <v>17.054479206247841</v>
      </c>
    </row>
    <row r="8169" spans="1:2" x14ac:dyDescent="0.25">
      <c r="A8169" s="1">
        <v>8168</v>
      </c>
      <c r="B8169">
        <f t="shared" ca="1" si="127"/>
        <v>14.886399506801599</v>
      </c>
    </row>
    <row r="8170" spans="1:2" x14ac:dyDescent="0.25">
      <c r="A8170" s="1">
        <v>8169</v>
      </c>
      <c r="B8170">
        <f t="shared" ca="1" si="127"/>
        <v>23.132884879511085</v>
      </c>
    </row>
    <row r="8171" spans="1:2" x14ac:dyDescent="0.25">
      <c r="A8171" s="1">
        <v>8170</v>
      </c>
      <c r="B8171">
        <f t="shared" ca="1" si="127"/>
        <v>23.401943982510463</v>
      </c>
    </row>
    <row r="8172" spans="1:2" x14ac:dyDescent="0.25">
      <c r="A8172" s="1">
        <v>8171</v>
      </c>
      <c r="B8172">
        <f t="shared" ca="1" si="127"/>
        <v>19.102512179647832</v>
      </c>
    </row>
    <row r="8173" spans="1:2" x14ac:dyDescent="0.25">
      <c r="A8173" s="1">
        <v>8172</v>
      </c>
      <c r="B8173">
        <f t="shared" ca="1" si="127"/>
        <v>12.751537209888301</v>
      </c>
    </row>
    <row r="8174" spans="1:2" x14ac:dyDescent="0.25">
      <c r="A8174" s="1">
        <v>8173</v>
      </c>
      <c r="B8174">
        <f t="shared" ca="1" si="127"/>
        <v>18.671875687953435</v>
      </c>
    </row>
    <row r="8175" spans="1:2" x14ac:dyDescent="0.25">
      <c r="A8175" s="1">
        <v>8174</v>
      </c>
      <c r="B8175">
        <f t="shared" ca="1" si="127"/>
        <v>14.129081696663393</v>
      </c>
    </row>
    <row r="8176" spans="1:2" x14ac:dyDescent="0.25">
      <c r="A8176" s="1">
        <v>8175</v>
      </c>
      <c r="B8176">
        <f t="shared" ca="1" si="127"/>
        <v>8.3279521010533291</v>
      </c>
    </row>
    <row r="8177" spans="1:2" x14ac:dyDescent="0.25">
      <c r="A8177" s="1">
        <v>8176</v>
      </c>
      <c r="B8177">
        <f t="shared" ca="1" si="127"/>
        <v>24.077771588949744</v>
      </c>
    </row>
    <row r="8178" spans="1:2" x14ac:dyDescent="0.25">
      <c r="A8178" s="1">
        <v>8177</v>
      </c>
      <c r="B8178">
        <f t="shared" ca="1" si="127"/>
        <v>14.332722969353256</v>
      </c>
    </row>
    <row r="8179" spans="1:2" x14ac:dyDescent="0.25">
      <c r="A8179" s="1">
        <v>8178</v>
      </c>
      <c r="B8179">
        <f t="shared" ca="1" si="127"/>
        <v>14.976909242304004</v>
      </c>
    </row>
    <row r="8180" spans="1:2" x14ac:dyDescent="0.25">
      <c r="A8180" s="1">
        <v>8179</v>
      </c>
      <c r="B8180">
        <f t="shared" ca="1" si="127"/>
        <v>15.1615987194004</v>
      </c>
    </row>
    <row r="8181" spans="1:2" x14ac:dyDescent="0.25">
      <c r="A8181" s="1">
        <v>8180</v>
      </c>
      <c r="B8181">
        <f t="shared" ca="1" si="127"/>
        <v>12.100053705739192</v>
      </c>
    </row>
    <row r="8182" spans="1:2" x14ac:dyDescent="0.25">
      <c r="A8182" s="1">
        <v>8181</v>
      </c>
      <c r="B8182">
        <f t="shared" ca="1" si="127"/>
        <v>4.4292875555506921</v>
      </c>
    </row>
    <row r="8183" spans="1:2" x14ac:dyDescent="0.25">
      <c r="A8183" s="1">
        <v>8182</v>
      </c>
      <c r="B8183">
        <f t="shared" ca="1" si="127"/>
        <v>17.372026408032379</v>
      </c>
    </row>
    <row r="8184" spans="1:2" x14ac:dyDescent="0.25">
      <c r="A8184" s="1">
        <v>8183</v>
      </c>
      <c r="B8184">
        <f t="shared" ca="1" si="127"/>
        <v>5.5033444963223612</v>
      </c>
    </row>
    <row r="8185" spans="1:2" x14ac:dyDescent="0.25">
      <c r="A8185" s="1">
        <v>8184</v>
      </c>
      <c r="B8185">
        <f t="shared" ca="1" si="127"/>
        <v>21.401636126600373</v>
      </c>
    </row>
    <row r="8186" spans="1:2" x14ac:dyDescent="0.25">
      <c r="A8186" s="1">
        <v>8185</v>
      </c>
      <c r="B8186">
        <f t="shared" ca="1" si="127"/>
        <v>17.858669764342242</v>
      </c>
    </row>
    <row r="8187" spans="1:2" x14ac:dyDescent="0.25">
      <c r="A8187" s="1">
        <v>8186</v>
      </c>
      <c r="B8187">
        <f t="shared" ca="1" si="127"/>
        <v>25.45540352432333</v>
      </c>
    </row>
    <row r="8188" spans="1:2" x14ac:dyDescent="0.25">
      <c r="A8188" s="1">
        <v>8187</v>
      </c>
      <c r="B8188">
        <f t="shared" ca="1" si="127"/>
        <v>8.3786433153804918</v>
      </c>
    </row>
    <row r="8189" spans="1:2" x14ac:dyDescent="0.25">
      <c r="A8189" s="1">
        <v>8188</v>
      </c>
      <c r="B8189">
        <f t="shared" ca="1" si="127"/>
        <v>14.288918470914867</v>
      </c>
    </row>
    <row r="8190" spans="1:2" x14ac:dyDescent="0.25">
      <c r="A8190" s="1">
        <v>8189</v>
      </c>
      <c r="B8190">
        <f t="shared" ca="1" si="127"/>
        <v>-4.6513344871176958</v>
      </c>
    </row>
    <row r="8191" spans="1:2" x14ac:dyDescent="0.25">
      <c r="A8191" s="1">
        <v>8190</v>
      </c>
      <c r="B8191">
        <f t="shared" ca="1" si="127"/>
        <v>25.349176497069735</v>
      </c>
    </row>
    <row r="8192" spans="1:2" x14ac:dyDescent="0.25">
      <c r="A8192" s="1">
        <v>8191</v>
      </c>
      <c r="B8192">
        <f t="shared" ca="1" si="127"/>
        <v>14.326754394644102</v>
      </c>
    </row>
    <row r="8193" spans="1:2" x14ac:dyDescent="0.25">
      <c r="A8193" s="1">
        <v>8192</v>
      </c>
      <c r="B8193">
        <f t="shared" ca="1" si="127"/>
        <v>23.709005122578837</v>
      </c>
    </row>
    <row r="8194" spans="1:2" x14ac:dyDescent="0.25">
      <c r="A8194" s="1">
        <v>8193</v>
      </c>
      <c r="B8194">
        <f t="shared" ca="1" si="127"/>
        <v>30.514690949140736</v>
      </c>
    </row>
    <row r="8195" spans="1:2" x14ac:dyDescent="0.25">
      <c r="A8195" s="1">
        <v>8194</v>
      </c>
      <c r="B8195">
        <f t="shared" ref="B8195:B8258" ca="1" si="128">NORMINV(RAND(),15.6,6.5)</f>
        <v>10.396996230054789</v>
      </c>
    </row>
    <row r="8196" spans="1:2" x14ac:dyDescent="0.25">
      <c r="A8196" s="1">
        <v>8195</v>
      </c>
      <c r="B8196">
        <f t="shared" ca="1" si="128"/>
        <v>11.565657067627264</v>
      </c>
    </row>
    <row r="8197" spans="1:2" x14ac:dyDescent="0.25">
      <c r="A8197" s="1">
        <v>8196</v>
      </c>
      <c r="B8197">
        <f t="shared" ca="1" si="128"/>
        <v>8.466022319754158</v>
      </c>
    </row>
    <row r="8198" spans="1:2" x14ac:dyDescent="0.25">
      <c r="A8198" s="1">
        <v>8197</v>
      </c>
      <c r="B8198">
        <f t="shared" ca="1" si="128"/>
        <v>6.5642817357000016</v>
      </c>
    </row>
    <row r="8199" spans="1:2" x14ac:dyDescent="0.25">
      <c r="A8199" s="1">
        <v>8198</v>
      </c>
      <c r="B8199">
        <f t="shared" ca="1" si="128"/>
        <v>21.265258803430779</v>
      </c>
    </row>
    <row r="8200" spans="1:2" x14ac:dyDescent="0.25">
      <c r="A8200" s="1">
        <v>8199</v>
      </c>
      <c r="B8200">
        <f t="shared" ca="1" si="128"/>
        <v>6.3416529472801813</v>
      </c>
    </row>
    <row r="8201" spans="1:2" x14ac:dyDescent="0.25">
      <c r="A8201" s="1">
        <v>8200</v>
      </c>
      <c r="B8201">
        <f t="shared" ca="1" si="128"/>
        <v>22.987604744352755</v>
      </c>
    </row>
    <row r="8202" spans="1:2" x14ac:dyDescent="0.25">
      <c r="A8202" s="1">
        <v>8201</v>
      </c>
      <c r="B8202">
        <f t="shared" ca="1" si="128"/>
        <v>20.586890031231849</v>
      </c>
    </row>
    <row r="8203" spans="1:2" x14ac:dyDescent="0.25">
      <c r="A8203" s="1">
        <v>8202</v>
      </c>
      <c r="B8203">
        <f t="shared" ca="1" si="128"/>
        <v>23.902711846161381</v>
      </c>
    </row>
    <row r="8204" spans="1:2" x14ac:dyDescent="0.25">
      <c r="A8204" s="1">
        <v>8203</v>
      </c>
      <c r="B8204">
        <f t="shared" ca="1" si="128"/>
        <v>11.821033422438044</v>
      </c>
    </row>
    <row r="8205" spans="1:2" x14ac:dyDescent="0.25">
      <c r="A8205" s="1">
        <v>8204</v>
      </c>
      <c r="B8205">
        <f t="shared" ca="1" si="128"/>
        <v>19.504759806680596</v>
      </c>
    </row>
    <row r="8206" spans="1:2" x14ac:dyDescent="0.25">
      <c r="A8206" s="1">
        <v>8205</v>
      </c>
      <c r="B8206">
        <f t="shared" ca="1" si="128"/>
        <v>6.0887222341685625</v>
      </c>
    </row>
    <row r="8207" spans="1:2" x14ac:dyDescent="0.25">
      <c r="A8207" s="1">
        <v>8206</v>
      </c>
      <c r="B8207">
        <f t="shared" ca="1" si="128"/>
        <v>14.527124294304004</v>
      </c>
    </row>
    <row r="8208" spans="1:2" x14ac:dyDescent="0.25">
      <c r="A8208" s="1">
        <v>8207</v>
      </c>
      <c r="B8208">
        <f t="shared" ca="1" si="128"/>
        <v>19.504177033501488</v>
      </c>
    </row>
    <row r="8209" spans="1:2" x14ac:dyDescent="0.25">
      <c r="A8209" s="1">
        <v>8208</v>
      </c>
      <c r="B8209">
        <f t="shared" ca="1" si="128"/>
        <v>26.958017329117226</v>
      </c>
    </row>
    <row r="8210" spans="1:2" x14ac:dyDescent="0.25">
      <c r="A8210" s="1">
        <v>8209</v>
      </c>
      <c r="B8210">
        <f t="shared" ca="1" si="128"/>
        <v>20.416670906492147</v>
      </c>
    </row>
    <row r="8211" spans="1:2" x14ac:dyDescent="0.25">
      <c r="A8211" s="1">
        <v>8210</v>
      </c>
      <c r="B8211">
        <f t="shared" ca="1" si="128"/>
        <v>13.273013233476226</v>
      </c>
    </row>
    <row r="8212" spans="1:2" x14ac:dyDescent="0.25">
      <c r="A8212" s="1">
        <v>8211</v>
      </c>
      <c r="B8212">
        <f t="shared" ca="1" si="128"/>
        <v>11.742452785220065</v>
      </c>
    </row>
    <row r="8213" spans="1:2" x14ac:dyDescent="0.25">
      <c r="A8213" s="1">
        <v>8212</v>
      </c>
      <c r="B8213">
        <f t="shared" ca="1" si="128"/>
        <v>16.113571821984252</v>
      </c>
    </row>
    <row r="8214" spans="1:2" x14ac:dyDescent="0.25">
      <c r="A8214" s="1">
        <v>8213</v>
      </c>
      <c r="B8214">
        <f t="shared" ca="1" si="128"/>
        <v>20.084537310121959</v>
      </c>
    </row>
    <row r="8215" spans="1:2" x14ac:dyDescent="0.25">
      <c r="A8215" s="1">
        <v>8214</v>
      </c>
      <c r="B8215">
        <f t="shared" ca="1" si="128"/>
        <v>12.322786915861984</v>
      </c>
    </row>
    <row r="8216" spans="1:2" x14ac:dyDescent="0.25">
      <c r="A8216" s="1">
        <v>8215</v>
      </c>
      <c r="B8216">
        <f t="shared" ca="1" si="128"/>
        <v>20.027016658356267</v>
      </c>
    </row>
    <row r="8217" spans="1:2" x14ac:dyDescent="0.25">
      <c r="A8217" s="1">
        <v>8216</v>
      </c>
      <c r="B8217">
        <f t="shared" ca="1" si="128"/>
        <v>6.4918986479116398</v>
      </c>
    </row>
    <row r="8218" spans="1:2" x14ac:dyDescent="0.25">
      <c r="A8218" s="1">
        <v>8217</v>
      </c>
      <c r="B8218">
        <f t="shared" ca="1" si="128"/>
        <v>9.7437864019593263</v>
      </c>
    </row>
    <row r="8219" spans="1:2" x14ac:dyDescent="0.25">
      <c r="A8219" s="1">
        <v>8218</v>
      </c>
      <c r="B8219">
        <f t="shared" ca="1" si="128"/>
        <v>20.01291416838756</v>
      </c>
    </row>
    <row r="8220" spans="1:2" x14ac:dyDescent="0.25">
      <c r="A8220" s="1">
        <v>8219</v>
      </c>
      <c r="B8220">
        <f t="shared" ca="1" si="128"/>
        <v>11.333668801830303</v>
      </c>
    </row>
    <row r="8221" spans="1:2" x14ac:dyDescent="0.25">
      <c r="A8221" s="1">
        <v>8220</v>
      </c>
      <c r="B8221">
        <f t="shared" ca="1" si="128"/>
        <v>14.182353307339923</v>
      </c>
    </row>
    <row r="8222" spans="1:2" x14ac:dyDescent="0.25">
      <c r="A8222" s="1">
        <v>8221</v>
      </c>
      <c r="B8222">
        <f t="shared" ca="1" si="128"/>
        <v>19.266083473100533</v>
      </c>
    </row>
    <row r="8223" spans="1:2" x14ac:dyDescent="0.25">
      <c r="A8223" s="1">
        <v>8222</v>
      </c>
      <c r="B8223">
        <f t="shared" ca="1" si="128"/>
        <v>16.473589121983071</v>
      </c>
    </row>
    <row r="8224" spans="1:2" x14ac:dyDescent="0.25">
      <c r="A8224" s="1">
        <v>8223</v>
      </c>
      <c r="B8224">
        <f t="shared" ca="1" si="128"/>
        <v>14.801788083307965</v>
      </c>
    </row>
    <row r="8225" spans="1:2" x14ac:dyDescent="0.25">
      <c r="A8225" s="1">
        <v>8224</v>
      </c>
      <c r="B8225">
        <f t="shared" ca="1" si="128"/>
        <v>14.893035862769917</v>
      </c>
    </row>
    <row r="8226" spans="1:2" x14ac:dyDescent="0.25">
      <c r="A8226" s="1">
        <v>8225</v>
      </c>
      <c r="B8226">
        <f t="shared" ca="1" si="128"/>
        <v>15.013020822566775</v>
      </c>
    </row>
    <row r="8227" spans="1:2" x14ac:dyDescent="0.25">
      <c r="A8227" s="1">
        <v>8226</v>
      </c>
      <c r="B8227">
        <f t="shared" ca="1" si="128"/>
        <v>14.75607685489901</v>
      </c>
    </row>
    <row r="8228" spans="1:2" x14ac:dyDescent="0.25">
      <c r="A8228" s="1">
        <v>8227</v>
      </c>
      <c r="B8228">
        <f t="shared" ca="1" si="128"/>
        <v>18.649389140087379</v>
      </c>
    </row>
    <row r="8229" spans="1:2" x14ac:dyDescent="0.25">
      <c r="A8229" s="1">
        <v>8228</v>
      </c>
      <c r="B8229">
        <f t="shared" ca="1" si="128"/>
        <v>17.879240274088573</v>
      </c>
    </row>
    <row r="8230" spans="1:2" x14ac:dyDescent="0.25">
      <c r="A8230" s="1">
        <v>8229</v>
      </c>
      <c r="B8230">
        <f t="shared" ca="1" si="128"/>
        <v>22.258296477668267</v>
      </c>
    </row>
    <row r="8231" spans="1:2" x14ac:dyDescent="0.25">
      <c r="A8231" s="1">
        <v>8230</v>
      </c>
      <c r="B8231">
        <f t="shared" ca="1" si="128"/>
        <v>8.6266532349596083</v>
      </c>
    </row>
    <row r="8232" spans="1:2" x14ac:dyDescent="0.25">
      <c r="A8232" s="1">
        <v>8231</v>
      </c>
      <c r="B8232">
        <f t="shared" ca="1" si="128"/>
        <v>4.0501402293678321</v>
      </c>
    </row>
    <row r="8233" spans="1:2" x14ac:dyDescent="0.25">
      <c r="A8233" s="1">
        <v>8232</v>
      </c>
      <c r="B8233">
        <f t="shared" ca="1" si="128"/>
        <v>16.49419203674541</v>
      </c>
    </row>
    <row r="8234" spans="1:2" x14ac:dyDescent="0.25">
      <c r="A8234" s="1">
        <v>8233</v>
      </c>
      <c r="B8234">
        <f t="shared" ca="1" si="128"/>
        <v>20.564292861684855</v>
      </c>
    </row>
    <row r="8235" spans="1:2" x14ac:dyDescent="0.25">
      <c r="A8235" s="1">
        <v>8234</v>
      </c>
      <c r="B8235">
        <f t="shared" ca="1" si="128"/>
        <v>13.632785259779736</v>
      </c>
    </row>
    <row r="8236" spans="1:2" x14ac:dyDescent="0.25">
      <c r="A8236" s="1">
        <v>8235</v>
      </c>
      <c r="B8236">
        <f t="shared" ca="1" si="128"/>
        <v>12.985173282120833</v>
      </c>
    </row>
    <row r="8237" spans="1:2" x14ac:dyDescent="0.25">
      <c r="A8237" s="1">
        <v>8236</v>
      </c>
      <c r="B8237">
        <f t="shared" ca="1" si="128"/>
        <v>22.709834807768434</v>
      </c>
    </row>
    <row r="8238" spans="1:2" x14ac:dyDescent="0.25">
      <c r="A8238" s="1">
        <v>8237</v>
      </c>
      <c r="B8238">
        <f t="shared" ca="1" si="128"/>
        <v>20.508005669455585</v>
      </c>
    </row>
    <row r="8239" spans="1:2" x14ac:dyDescent="0.25">
      <c r="A8239" s="1">
        <v>8238</v>
      </c>
      <c r="B8239">
        <f t="shared" ca="1" si="128"/>
        <v>17.445990477541503</v>
      </c>
    </row>
    <row r="8240" spans="1:2" x14ac:dyDescent="0.25">
      <c r="A8240" s="1">
        <v>8239</v>
      </c>
      <c r="B8240">
        <f t="shared" ca="1" si="128"/>
        <v>10.624658554201154</v>
      </c>
    </row>
    <row r="8241" spans="1:2" x14ac:dyDescent="0.25">
      <c r="A8241" s="1">
        <v>8240</v>
      </c>
      <c r="B8241">
        <f t="shared" ca="1" si="128"/>
        <v>19.704139379444367</v>
      </c>
    </row>
    <row r="8242" spans="1:2" x14ac:dyDescent="0.25">
      <c r="A8242" s="1">
        <v>8241</v>
      </c>
      <c r="B8242">
        <f t="shared" ca="1" si="128"/>
        <v>27.737532286368985</v>
      </c>
    </row>
    <row r="8243" spans="1:2" x14ac:dyDescent="0.25">
      <c r="A8243" s="1">
        <v>8242</v>
      </c>
      <c r="B8243">
        <f t="shared" ca="1" si="128"/>
        <v>14.876933686507826</v>
      </c>
    </row>
    <row r="8244" spans="1:2" x14ac:dyDescent="0.25">
      <c r="A8244" s="1">
        <v>8243</v>
      </c>
      <c r="B8244">
        <f t="shared" ca="1" si="128"/>
        <v>10.195469105511211</v>
      </c>
    </row>
    <row r="8245" spans="1:2" x14ac:dyDescent="0.25">
      <c r="A8245" s="1">
        <v>8244</v>
      </c>
      <c r="B8245">
        <f t="shared" ca="1" si="128"/>
        <v>25.847098429975613</v>
      </c>
    </row>
    <row r="8246" spans="1:2" x14ac:dyDescent="0.25">
      <c r="A8246" s="1">
        <v>8245</v>
      </c>
      <c r="B8246">
        <f t="shared" ca="1" si="128"/>
        <v>20.215455818540338</v>
      </c>
    </row>
    <row r="8247" spans="1:2" x14ac:dyDescent="0.25">
      <c r="A8247" s="1">
        <v>8246</v>
      </c>
      <c r="B8247">
        <f t="shared" ca="1" si="128"/>
        <v>18.593648422852731</v>
      </c>
    </row>
    <row r="8248" spans="1:2" x14ac:dyDescent="0.25">
      <c r="A8248" s="1">
        <v>8247</v>
      </c>
      <c r="B8248">
        <f t="shared" ca="1" si="128"/>
        <v>18.974549111337907</v>
      </c>
    </row>
    <row r="8249" spans="1:2" x14ac:dyDescent="0.25">
      <c r="A8249" s="1">
        <v>8248</v>
      </c>
      <c r="B8249">
        <f t="shared" ca="1" si="128"/>
        <v>7.659010512533083</v>
      </c>
    </row>
    <row r="8250" spans="1:2" x14ac:dyDescent="0.25">
      <c r="A8250" s="1">
        <v>8249</v>
      </c>
      <c r="B8250">
        <f t="shared" ca="1" si="128"/>
        <v>30.425635475021014</v>
      </c>
    </row>
    <row r="8251" spans="1:2" x14ac:dyDescent="0.25">
      <c r="A8251" s="1">
        <v>8250</v>
      </c>
      <c r="B8251">
        <f t="shared" ca="1" si="128"/>
        <v>12.994316440688756</v>
      </c>
    </row>
    <row r="8252" spans="1:2" x14ac:dyDescent="0.25">
      <c r="A8252" s="1">
        <v>8251</v>
      </c>
      <c r="B8252">
        <f t="shared" ca="1" si="128"/>
        <v>10.658591626614943</v>
      </c>
    </row>
    <row r="8253" spans="1:2" x14ac:dyDescent="0.25">
      <c r="A8253" s="1">
        <v>8252</v>
      </c>
      <c r="B8253">
        <f t="shared" ca="1" si="128"/>
        <v>21.974093386427498</v>
      </c>
    </row>
    <row r="8254" spans="1:2" x14ac:dyDescent="0.25">
      <c r="A8254" s="1">
        <v>8253</v>
      </c>
      <c r="B8254">
        <f t="shared" ca="1" si="128"/>
        <v>13.025494683287</v>
      </c>
    </row>
    <row r="8255" spans="1:2" x14ac:dyDescent="0.25">
      <c r="A8255" s="1">
        <v>8254</v>
      </c>
      <c r="B8255">
        <f t="shared" ca="1" si="128"/>
        <v>3.7817119697101376</v>
      </c>
    </row>
    <row r="8256" spans="1:2" x14ac:dyDescent="0.25">
      <c r="A8256" s="1">
        <v>8255</v>
      </c>
      <c r="B8256">
        <f t="shared" ca="1" si="128"/>
        <v>9.371580044116147</v>
      </c>
    </row>
    <row r="8257" spans="1:2" x14ac:dyDescent="0.25">
      <c r="A8257" s="1">
        <v>8256</v>
      </c>
      <c r="B8257">
        <f t="shared" ca="1" si="128"/>
        <v>15.107143568303174</v>
      </c>
    </row>
    <row r="8258" spans="1:2" x14ac:dyDescent="0.25">
      <c r="A8258" s="1">
        <v>8257</v>
      </c>
      <c r="B8258">
        <f t="shared" ca="1" si="128"/>
        <v>17.294722924037089</v>
      </c>
    </row>
    <row r="8259" spans="1:2" x14ac:dyDescent="0.25">
      <c r="A8259" s="1">
        <v>8258</v>
      </c>
      <c r="B8259">
        <f t="shared" ref="B8259:B8322" ca="1" si="129">NORMINV(RAND(),15.6,6.5)</f>
        <v>15.988349728557411</v>
      </c>
    </row>
    <row r="8260" spans="1:2" x14ac:dyDescent="0.25">
      <c r="A8260" s="1">
        <v>8259</v>
      </c>
      <c r="B8260">
        <f t="shared" ca="1" si="129"/>
        <v>21.909098906248396</v>
      </c>
    </row>
    <row r="8261" spans="1:2" x14ac:dyDescent="0.25">
      <c r="A8261" s="1">
        <v>8260</v>
      </c>
      <c r="B8261">
        <f t="shared" ca="1" si="129"/>
        <v>16.095839111464663</v>
      </c>
    </row>
    <row r="8262" spans="1:2" x14ac:dyDescent="0.25">
      <c r="A8262" s="1">
        <v>8261</v>
      </c>
      <c r="B8262">
        <f t="shared" ca="1" si="129"/>
        <v>18.978568006654537</v>
      </c>
    </row>
    <row r="8263" spans="1:2" x14ac:dyDescent="0.25">
      <c r="A8263" s="1">
        <v>8262</v>
      </c>
      <c r="B8263">
        <f t="shared" ca="1" si="129"/>
        <v>20.07957234001708</v>
      </c>
    </row>
    <row r="8264" spans="1:2" x14ac:dyDescent="0.25">
      <c r="A8264" s="1">
        <v>8263</v>
      </c>
      <c r="B8264">
        <f t="shared" ca="1" si="129"/>
        <v>16.737244300771483</v>
      </c>
    </row>
    <row r="8265" spans="1:2" x14ac:dyDescent="0.25">
      <c r="A8265" s="1">
        <v>8264</v>
      </c>
      <c r="B8265">
        <f t="shared" ca="1" si="129"/>
        <v>3.7594979615972797</v>
      </c>
    </row>
    <row r="8266" spans="1:2" x14ac:dyDescent="0.25">
      <c r="A8266" s="1">
        <v>8265</v>
      </c>
      <c r="B8266">
        <f t="shared" ca="1" si="129"/>
        <v>15.030601849222119</v>
      </c>
    </row>
    <row r="8267" spans="1:2" x14ac:dyDescent="0.25">
      <c r="A8267" s="1">
        <v>8266</v>
      </c>
      <c r="B8267">
        <f t="shared" ca="1" si="129"/>
        <v>17.377850642146189</v>
      </c>
    </row>
    <row r="8268" spans="1:2" x14ac:dyDescent="0.25">
      <c r="A8268" s="1">
        <v>8267</v>
      </c>
      <c r="B8268">
        <f t="shared" ca="1" si="129"/>
        <v>16.525362319818932</v>
      </c>
    </row>
    <row r="8269" spans="1:2" x14ac:dyDescent="0.25">
      <c r="A8269" s="1">
        <v>8268</v>
      </c>
      <c r="B8269">
        <f t="shared" ca="1" si="129"/>
        <v>2.7413896863275706</v>
      </c>
    </row>
    <row r="8270" spans="1:2" x14ac:dyDescent="0.25">
      <c r="A8270" s="1">
        <v>8269</v>
      </c>
      <c r="B8270">
        <f t="shared" ca="1" si="129"/>
        <v>31.671120981727924</v>
      </c>
    </row>
    <row r="8271" spans="1:2" x14ac:dyDescent="0.25">
      <c r="A8271" s="1">
        <v>8270</v>
      </c>
      <c r="B8271">
        <f t="shared" ca="1" si="129"/>
        <v>11.396539095228192</v>
      </c>
    </row>
    <row r="8272" spans="1:2" x14ac:dyDescent="0.25">
      <c r="A8272" s="1">
        <v>8271</v>
      </c>
      <c r="B8272">
        <f t="shared" ca="1" si="129"/>
        <v>13.887101214065149</v>
      </c>
    </row>
    <row r="8273" spans="1:2" x14ac:dyDescent="0.25">
      <c r="A8273" s="1">
        <v>8272</v>
      </c>
      <c r="B8273">
        <f t="shared" ca="1" si="129"/>
        <v>13.009191821026938</v>
      </c>
    </row>
    <row r="8274" spans="1:2" x14ac:dyDescent="0.25">
      <c r="A8274" s="1">
        <v>8273</v>
      </c>
      <c r="B8274">
        <f t="shared" ca="1" si="129"/>
        <v>14.16047745676563</v>
      </c>
    </row>
    <row r="8275" spans="1:2" x14ac:dyDescent="0.25">
      <c r="A8275" s="1">
        <v>8274</v>
      </c>
      <c r="B8275">
        <f t="shared" ca="1" si="129"/>
        <v>17.422780474876802</v>
      </c>
    </row>
    <row r="8276" spans="1:2" x14ac:dyDescent="0.25">
      <c r="A8276" s="1">
        <v>8275</v>
      </c>
      <c r="B8276">
        <f t="shared" ca="1" si="129"/>
        <v>18.076985272243583</v>
      </c>
    </row>
    <row r="8277" spans="1:2" x14ac:dyDescent="0.25">
      <c r="A8277" s="1">
        <v>8276</v>
      </c>
      <c r="B8277">
        <f t="shared" ca="1" si="129"/>
        <v>18.601028641171066</v>
      </c>
    </row>
    <row r="8278" spans="1:2" x14ac:dyDescent="0.25">
      <c r="A8278" s="1">
        <v>8277</v>
      </c>
      <c r="B8278">
        <f t="shared" ca="1" si="129"/>
        <v>13.760115365859008</v>
      </c>
    </row>
    <row r="8279" spans="1:2" x14ac:dyDescent="0.25">
      <c r="A8279" s="1">
        <v>8278</v>
      </c>
      <c r="B8279">
        <f t="shared" ca="1" si="129"/>
        <v>14.285068409533052</v>
      </c>
    </row>
    <row r="8280" spans="1:2" x14ac:dyDescent="0.25">
      <c r="A8280" s="1">
        <v>8279</v>
      </c>
      <c r="B8280">
        <f t="shared" ca="1" si="129"/>
        <v>20.184562034688071</v>
      </c>
    </row>
    <row r="8281" spans="1:2" x14ac:dyDescent="0.25">
      <c r="A8281" s="1">
        <v>8280</v>
      </c>
      <c r="B8281">
        <f t="shared" ca="1" si="129"/>
        <v>10.789072642356661</v>
      </c>
    </row>
    <row r="8282" spans="1:2" x14ac:dyDescent="0.25">
      <c r="A8282" s="1">
        <v>8281</v>
      </c>
      <c r="B8282">
        <f t="shared" ca="1" si="129"/>
        <v>16.554185691674405</v>
      </c>
    </row>
    <row r="8283" spans="1:2" x14ac:dyDescent="0.25">
      <c r="A8283" s="1">
        <v>8282</v>
      </c>
      <c r="B8283">
        <f t="shared" ca="1" si="129"/>
        <v>16.013239210639195</v>
      </c>
    </row>
    <row r="8284" spans="1:2" x14ac:dyDescent="0.25">
      <c r="A8284" s="1">
        <v>8283</v>
      </c>
      <c r="B8284">
        <f t="shared" ca="1" si="129"/>
        <v>9.2654683748451525</v>
      </c>
    </row>
    <row r="8285" spans="1:2" x14ac:dyDescent="0.25">
      <c r="A8285" s="1">
        <v>8284</v>
      </c>
      <c r="B8285">
        <f t="shared" ca="1" si="129"/>
        <v>3.4264894997803523</v>
      </c>
    </row>
    <row r="8286" spans="1:2" x14ac:dyDescent="0.25">
      <c r="A8286" s="1">
        <v>8285</v>
      </c>
      <c r="B8286">
        <f t="shared" ca="1" si="129"/>
        <v>17.19453300350942</v>
      </c>
    </row>
    <row r="8287" spans="1:2" x14ac:dyDescent="0.25">
      <c r="A8287" s="1">
        <v>8286</v>
      </c>
      <c r="B8287">
        <f t="shared" ca="1" si="129"/>
        <v>16.956240087829329</v>
      </c>
    </row>
    <row r="8288" spans="1:2" x14ac:dyDescent="0.25">
      <c r="A8288" s="1">
        <v>8287</v>
      </c>
      <c r="B8288">
        <f t="shared" ca="1" si="129"/>
        <v>26.252425975505801</v>
      </c>
    </row>
    <row r="8289" spans="1:2" x14ac:dyDescent="0.25">
      <c r="A8289" s="1">
        <v>8288</v>
      </c>
      <c r="B8289">
        <f t="shared" ca="1" si="129"/>
        <v>18.427425826540812</v>
      </c>
    </row>
    <row r="8290" spans="1:2" x14ac:dyDescent="0.25">
      <c r="A8290" s="1">
        <v>8289</v>
      </c>
      <c r="B8290">
        <f t="shared" ca="1" si="129"/>
        <v>11.008343185785453</v>
      </c>
    </row>
    <row r="8291" spans="1:2" x14ac:dyDescent="0.25">
      <c r="A8291" s="1">
        <v>8290</v>
      </c>
      <c r="B8291">
        <f t="shared" ca="1" si="129"/>
        <v>7.2804798462963216</v>
      </c>
    </row>
    <row r="8292" spans="1:2" x14ac:dyDescent="0.25">
      <c r="A8292" s="1">
        <v>8291</v>
      </c>
      <c r="B8292">
        <f t="shared" ca="1" si="129"/>
        <v>6.8783440883366893</v>
      </c>
    </row>
    <row r="8293" spans="1:2" x14ac:dyDescent="0.25">
      <c r="A8293" s="1">
        <v>8292</v>
      </c>
      <c r="B8293">
        <f t="shared" ca="1" si="129"/>
        <v>1.5590669186671757</v>
      </c>
    </row>
    <row r="8294" spans="1:2" x14ac:dyDescent="0.25">
      <c r="A8294" s="1">
        <v>8293</v>
      </c>
      <c r="B8294">
        <f t="shared" ca="1" si="129"/>
        <v>19.726096106417394</v>
      </c>
    </row>
    <row r="8295" spans="1:2" x14ac:dyDescent="0.25">
      <c r="A8295" s="1">
        <v>8294</v>
      </c>
      <c r="B8295">
        <f t="shared" ca="1" si="129"/>
        <v>13.078135033620427</v>
      </c>
    </row>
    <row r="8296" spans="1:2" x14ac:dyDescent="0.25">
      <c r="A8296" s="1">
        <v>8295</v>
      </c>
      <c r="B8296">
        <f t="shared" ca="1" si="129"/>
        <v>18.467744924190839</v>
      </c>
    </row>
    <row r="8297" spans="1:2" x14ac:dyDescent="0.25">
      <c r="A8297" s="1">
        <v>8296</v>
      </c>
      <c r="B8297">
        <f t="shared" ca="1" si="129"/>
        <v>21.539699255099706</v>
      </c>
    </row>
    <row r="8298" spans="1:2" x14ac:dyDescent="0.25">
      <c r="A8298" s="1">
        <v>8297</v>
      </c>
      <c r="B8298">
        <f t="shared" ca="1" si="129"/>
        <v>12.878852422585496</v>
      </c>
    </row>
    <row r="8299" spans="1:2" x14ac:dyDescent="0.25">
      <c r="A8299" s="1">
        <v>8298</v>
      </c>
      <c r="B8299">
        <f t="shared" ca="1" si="129"/>
        <v>1.3479073255218896</v>
      </c>
    </row>
    <row r="8300" spans="1:2" x14ac:dyDescent="0.25">
      <c r="A8300" s="1">
        <v>8299</v>
      </c>
      <c r="B8300">
        <f t="shared" ca="1" si="129"/>
        <v>19.414840300523142</v>
      </c>
    </row>
    <row r="8301" spans="1:2" x14ac:dyDescent="0.25">
      <c r="A8301" s="1">
        <v>8300</v>
      </c>
      <c r="B8301">
        <f t="shared" ca="1" si="129"/>
        <v>20.049020298429227</v>
      </c>
    </row>
    <row r="8302" spans="1:2" x14ac:dyDescent="0.25">
      <c r="A8302" s="1">
        <v>8301</v>
      </c>
      <c r="B8302">
        <f t="shared" ca="1" si="129"/>
        <v>10.657695894903874</v>
      </c>
    </row>
    <row r="8303" spans="1:2" x14ac:dyDescent="0.25">
      <c r="A8303" s="1">
        <v>8302</v>
      </c>
      <c r="B8303">
        <f t="shared" ca="1" si="129"/>
        <v>13.266190326315728</v>
      </c>
    </row>
    <row r="8304" spans="1:2" x14ac:dyDescent="0.25">
      <c r="A8304" s="1">
        <v>8303</v>
      </c>
      <c r="B8304">
        <f t="shared" ca="1" si="129"/>
        <v>23.441075412957748</v>
      </c>
    </row>
    <row r="8305" spans="1:2" x14ac:dyDescent="0.25">
      <c r="A8305" s="1">
        <v>8304</v>
      </c>
      <c r="B8305">
        <f t="shared" ca="1" si="129"/>
        <v>1.4442507784448217</v>
      </c>
    </row>
    <row r="8306" spans="1:2" x14ac:dyDescent="0.25">
      <c r="A8306" s="1">
        <v>8305</v>
      </c>
      <c r="B8306">
        <f t="shared" ca="1" si="129"/>
        <v>7.4137040438806263</v>
      </c>
    </row>
    <row r="8307" spans="1:2" x14ac:dyDescent="0.25">
      <c r="A8307" s="1">
        <v>8306</v>
      </c>
      <c r="B8307">
        <f t="shared" ca="1" si="129"/>
        <v>21.873410278292486</v>
      </c>
    </row>
    <row r="8308" spans="1:2" x14ac:dyDescent="0.25">
      <c r="A8308" s="1">
        <v>8307</v>
      </c>
      <c r="B8308">
        <f t="shared" ca="1" si="129"/>
        <v>16.527563066860932</v>
      </c>
    </row>
    <row r="8309" spans="1:2" x14ac:dyDescent="0.25">
      <c r="A8309" s="1">
        <v>8308</v>
      </c>
      <c r="B8309">
        <f t="shared" ca="1" si="129"/>
        <v>16.270325363992036</v>
      </c>
    </row>
    <row r="8310" spans="1:2" x14ac:dyDescent="0.25">
      <c r="A8310" s="1">
        <v>8309</v>
      </c>
      <c r="B8310">
        <f t="shared" ca="1" si="129"/>
        <v>13.574223241899368</v>
      </c>
    </row>
    <row r="8311" spans="1:2" x14ac:dyDescent="0.25">
      <c r="A8311" s="1">
        <v>8310</v>
      </c>
      <c r="B8311">
        <f t="shared" ca="1" si="129"/>
        <v>25.970416266380184</v>
      </c>
    </row>
    <row r="8312" spans="1:2" x14ac:dyDescent="0.25">
      <c r="A8312" s="1">
        <v>8311</v>
      </c>
      <c r="B8312">
        <f t="shared" ca="1" si="129"/>
        <v>23.668783005693658</v>
      </c>
    </row>
    <row r="8313" spans="1:2" x14ac:dyDescent="0.25">
      <c r="A8313" s="1">
        <v>8312</v>
      </c>
      <c r="B8313">
        <f t="shared" ca="1" si="129"/>
        <v>26.848918339857924</v>
      </c>
    </row>
    <row r="8314" spans="1:2" x14ac:dyDescent="0.25">
      <c r="A8314" s="1">
        <v>8313</v>
      </c>
      <c r="B8314">
        <f t="shared" ca="1" si="129"/>
        <v>10.868226460058477</v>
      </c>
    </row>
    <row r="8315" spans="1:2" x14ac:dyDescent="0.25">
      <c r="A8315" s="1">
        <v>8314</v>
      </c>
      <c r="B8315">
        <f t="shared" ca="1" si="129"/>
        <v>15.416730246121348</v>
      </c>
    </row>
    <row r="8316" spans="1:2" x14ac:dyDescent="0.25">
      <c r="A8316" s="1">
        <v>8315</v>
      </c>
      <c r="B8316">
        <f t="shared" ca="1" si="129"/>
        <v>23.873536830237434</v>
      </c>
    </row>
    <row r="8317" spans="1:2" x14ac:dyDescent="0.25">
      <c r="A8317" s="1">
        <v>8316</v>
      </c>
      <c r="B8317">
        <f t="shared" ca="1" si="129"/>
        <v>15.943822552299814</v>
      </c>
    </row>
    <row r="8318" spans="1:2" x14ac:dyDescent="0.25">
      <c r="A8318" s="1">
        <v>8317</v>
      </c>
      <c r="B8318">
        <f t="shared" ca="1" si="129"/>
        <v>11.112994738680637</v>
      </c>
    </row>
    <row r="8319" spans="1:2" x14ac:dyDescent="0.25">
      <c r="A8319" s="1">
        <v>8318</v>
      </c>
      <c r="B8319">
        <f t="shared" ca="1" si="129"/>
        <v>20.416090179249615</v>
      </c>
    </row>
    <row r="8320" spans="1:2" x14ac:dyDescent="0.25">
      <c r="A8320" s="1">
        <v>8319</v>
      </c>
      <c r="B8320">
        <f t="shared" ca="1" si="129"/>
        <v>13.209759415381063</v>
      </c>
    </row>
    <row r="8321" spans="1:2" x14ac:dyDescent="0.25">
      <c r="A8321" s="1">
        <v>8320</v>
      </c>
      <c r="B8321">
        <f t="shared" ca="1" si="129"/>
        <v>13.380553043761612</v>
      </c>
    </row>
    <row r="8322" spans="1:2" x14ac:dyDescent="0.25">
      <c r="A8322" s="1">
        <v>8321</v>
      </c>
      <c r="B8322">
        <f t="shared" ca="1" si="129"/>
        <v>11.533789046604472</v>
      </c>
    </row>
    <row r="8323" spans="1:2" x14ac:dyDescent="0.25">
      <c r="A8323" s="1">
        <v>8322</v>
      </c>
      <c r="B8323">
        <f t="shared" ref="B8323:B8386" ca="1" si="130">NORMINV(RAND(),15.6,6.5)</f>
        <v>28.916139464608793</v>
      </c>
    </row>
    <row r="8324" spans="1:2" x14ac:dyDescent="0.25">
      <c r="A8324" s="1">
        <v>8323</v>
      </c>
      <c r="B8324">
        <f t="shared" ca="1" si="130"/>
        <v>23.322755936735554</v>
      </c>
    </row>
    <row r="8325" spans="1:2" x14ac:dyDescent="0.25">
      <c r="A8325" s="1">
        <v>8324</v>
      </c>
      <c r="B8325">
        <f t="shared" ca="1" si="130"/>
        <v>26.414249341068775</v>
      </c>
    </row>
    <row r="8326" spans="1:2" x14ac:dyDescent="0.25">
      <c r="A8326" s="1">
        <v>8325</v>
      </c>
      <c r="B8326">
        <f t="shared" ca="1" si="130"/>
        <v>16.454866070072114</v>
      </c>
    </row>
    <row r="8327" spans="1:2" x14ac:dyDescent="0.25">
      <c r="A8327" s="1">
        <v>8326</v>
      </c>
      <c r="B8327">
        <f t="shared" ca="1" si="130"/>
        <v>23.699078605594394</v>
      </c>
    </row>
    <row r="8328" spans="1:2" x14ac:dyDescent="0.25">
      <c r="A8328" s="1">
        <v>8327</v>
      </c>
      <c r="B8328">
        <f t="shared" ca="1" si="130"/>
        <v>14.199245514553407</v>
      </c>
    </row>
    <row r="8329" spans="1:2" x14ac:dyDescent="0.25">
      <c r="A8329" s="1">
        <v>8328</v>
      </c>
      <c r="B8329">
        <f t="shared" ca="1" si="130"/>
        <v>17.991550980044984</v>
      </c>
    </row>
    <row r="8330" spans="1:2" x14ac:dyDescent="0.25">
      <c r="A8330" s="1">
        <v>8329</v>
      </c>
      <c r="B8330">
        <f t="shared" ca="1" si="130"/>
        <v>32.259720158615863</v>
      </c>
    </row>
    <row r="8331" spans="1:2" x14ac:dyDescent="0.25">
      <c r="A8331" s="1">
        <v>8330</v>
      </c>
      <c r="B8331">
        <f t="shared" ca="1" si="130"/>
        <v>16.838688468271684</v>
      </c>
    </row>
    <row r="8332" spans="1:2" x14ac:dyDescent="0.25">
      <c r="A8332" s="1">
        <v>8331</v>
      </c>
      <c r="B8332">
        <f t="shared" ca="1" si="130"/>
        <v>20.147166847220536</v>
      </c>
    </row>
    <row r="8333" spans="1:2" x14ac:dyDescent="0.25">
      <c r="A8333" s="1">
        <v>8332</v>
      </c>
      <c r="B8333">
        <f t="shared" ca="1" si="130"/>
        <v>26.457970947449951</v>
      </c>
    </row>
    <row r="8334" spans="1:2" x14ac:dyDescent="0.25">
      <c r="A8334" s="1">
        <v>8333</v>
      </c>
      <c r="B8334">
        <f t="shared" ca="1" si="130"/>
        <v>20.156355953381173</v>
      </c>
    </row>
    <row r="8335" spans="1:2" x14ac:dyDescent="0.25">
      <c r="A8335" s="1">
        <v>8334</v>
      </c>
      <c r="B8335">
        <f t="shared" ca="1" si="130"/>
        <v>7.6650098938718596</v>
      </c>
    </row>
    <row r="8336" spans="1:2" x14ac:dyDescent="0.25">
      <c r="A8336" s="1">
        <v>8335</v>
      </c>
      <c r="B8336">
        <f t="shared" ca="1" si="130"/>
        <v>17.135700106844443</v>
      </c>
    </row>
    <row r="8337" spans="1:2" x14ac:dyDescent="0.25">
      <c r="A8337" s="1">
        <v>8336</v>
      </c>
      <c r="B8337">
        <f t="shared" ca="1" si="130"/>
        <v>16.484631975262516</v>
      </c>
    </row>
    <row r="8338" spans="1:2" x14ac:dyDescent="0.25">
      <c r="A8338" s="1">
        <v>8337</v>
      </c>
      <c r="B8338">
        <f t="shared" ca="1" si="130"/>
        <v>24.243651835492869</v>
      </c>
    </row>
    <row r="8339" spans="1:2" x14ac:dyDescent="0.25">
      <c r="A8339" s="1">
        <v>8338</v>
      </c>
      <c r="B8339">
        <f t="shared" ca="1" si="130"/>
        <v>8.3550000133115603</v>
      </c>
    </row>
    <row r="8340" spans="1:2" x14ac:dyDescent="0.25">
      <c r="A8340" s="1">
        <v>8339</v>
      </c>
      <c r="B8340">
        <f t="shared" ca="1" si="130"/>
        <v>13.755445505157997</v>
      </c>
    </row>
    <row r="8341" spans="1:2" x14ac:dyDescent="0.25">
      <c r="A8341" s="1">
        <v>8340</v>
      </c>
      <c r="B8341">
        <f t="shared" ca="1" si="130"/>
        <v>17.96876920152269</v>
      </c>
    </row>
    <row r="8342" spans="1:2" x14ac:dyDescent="0.25">
      <c r="A8342" s="1">
        <v>8341</v>
      </c>
      <c r="B8342">
        <f t="shared" ca="1" si="130"/>
        <v>20.442823533524336</v>
      </c>
    </row>
    <row r="8343" spans="1:2" x14ac:dyDescent="0.25">
      <c r="A8343" s="1">
        <v>8342</v>
      </c>
      <c r="B8343">
        <f t="shared" ca="1" si="130"/>
        <v>11.871791608514402</v>
      </c>
    </row>
    <row r="8344" spans="1:2" x14ac:dyDescent="0.25">
      <c r="A8344" s="1">
        <v>8343</v>
      </c>
      <c r="B8344">
        <f t="shared" ca="1" si="130"/>
        <v>8.7000361301275539</v>
      </c>
    </row>
    <row r="8345" spans="1:2" x14ac:dyDescent="0.25">
      <c r="A8345" s="1">
        <v>8344</v>
      </c>
      <c r="B8345">
        <f t="shared" ca="1" si="130"/>
        <v>29.313514307845562</v>
      </c>
    </row>
    <row r="8346" spans="1:2" x14ac:dyDescent="0.25">
      <c r="A8346" s="1">
        <v>8345</v>
      </c>
      <c r="B8346">
        <f t="shared" ca="1" si="130"/>
        <v>24.39800440307981</v>
      </c>
    </row>
    <row r="8347" spans="1:2" x14ac:dyDescent="0.25">
      <c r="A8347" s="1">
        <v>8346</v>
      </c>
      <c r="B8347">
        <f t="shared" ca="1" si="130"/>
        <v>13.049703696162108</v>
      </c>
    </row>
    <row r="8348" spans="1:2" x14ac:dyDescent="0.25">
      <c r="A8348" s="1">
        <v>8347</v>
      </c>
      <c r="B8348">
        <f t="shared" ca="1" si="130"/>
        <v>11.255079344174341</v>
      </c>
    </row>
    <row r="8349" spans="1:2" x14ac:dyDescent="0.25">
      <c r="A8349" s="1">
        <v>8348</v>
      </c>
      <c r="B8349">
        <f t="shared" ca="1" si="130"/>
        <v>21.623999586818961</v>
      </c>
    </row>
    <row r="8350" spans="1:2" x14ac:dyDescent="0.25">
      <c r="A8350" s="1">
        <v>8349</v>
      </c>
      <c r="B8350">
        <f t="shared" ca="1" si="130"/>
        <v>17.517567057813721</v>
      </c>
    </row>
    <row r="8351" spans="1:2" x14ac:dyDescent="0.25">
      <c r="A8351" s="1">
        <v>8350</v>
      </c>
      <c r="B8351">
        <f t="shared" ca="1" si="130"/>
        <v>15.222592559810147</v>
      </c>
    </row>
    <row r="8352" spans="1:2" x14ac:dyDescent="0.25">
      <c r="A8352" s="1">
        <v>8351</v>
      </c>
      <c r="B8352">
        <f t="shared" ca="1" si="130"/>
        <v>12.465781987416603</v>
      </c>
    </row>
    <row r="8353" spans="1:2" x14ac:dyDescent="0.25">
      <c r="A8353" s="1">
        <v>8352</v>
      </c>
      <c r="B8353">
        <f t="shared" ca="1" si="130"/>
        <v>1.0120206206326632</v>
      </c>
    </row>
    <row r="8354" spans="1:2" x14ac:dyDescent="0.25">
      <c r="A8354" s="1">
        <v>8353</v>
      </c>
      <c r="B8354">
        <f t="shared" ca="1" si="130"/>
        <v>10.15191925071943</v>
      </c>
    </row>
    <row r="8355" spans="1:2" x14ac:dyDescent="0.25">
      <c r="A8355" s="1">
        <v>8354</v>
      </c>
      <c r="B8355">
        <f t="shared" ca="1" si="130"/>
        <v>18.105220862270347</v>
      </c>
    </row>
    <row r="8356" spans="1:2" x14ac:dyDescent="0.25">
      <c r="A8356" s="1">
        <v>8355</v>
      </c>
      <c r="B8356">
        <f t="shared" ca="1" si="130"/>
        <v>11.385794356268022</v>
      </c>
    </row>
    <row r="8357" spans="1:2" x14ac:dyDescent="0.25">
      <c r="A8357" s="1">
        <v>8356</v>
      </c>
      <c r="B8357">
        <f t="shared" ca="1" si="130"/>
        <v>11.720760067789112</v>
      </c>
    </row>
    <row r="8358" spans="1:2" x14ac:dyDescent="0.25">
      <c r="A8358" s="1">
        <v>8357</v>
      </c>
      <c r="B8358">
        <f t="shared" ca="1" si="130"/>
        <v>9.15285559392421</v>
      </c>
    </row>
    <row r="8359" spans="1:2" x14ac:dyDescent="0.25">
      <c r="A8359" s="1">
        <v>8358</v>
      </c>
      <c r="B8359">
        <f t="shared" ca="1" si="130"/>
        <v>22.821256545016652</v>
      </c>
    </row>
    <row r="8360" spans="1:2" x14ac:dyDescent="0.25">
      <c r="A8360" s="1">
        <v>8359</v>
      </c>
      <c r="B8360">
        <f t="shared" ca="1" si="130"/>
        <v>18.592202180363792</v>
      </c>
    </row>
    <row r="8361" spans="1:2" x14ac:dyDescent="0.25">
      <c r="A8361" s="1">
        <v>8360</v>
      </c>
      <c r="B8361">
        <f t="shared" ca="1" si="130"/>
        <v>12.392379857600723</v>
      </c>
    </row>
    <row r="8362" spans="1:2" x14ac:dyDescent="0.25">
      <c r="A8362" s="1">
        <v>8361</v>
      </c>
      <c r="B8362">
        <f t="shared" ca="1" si="130"/>
        <v>13.268340317807173</v>
      </c>
    </row>
    <row r="8363" spans="1:2" x14ac:dyDescent="0.25">
      <c r="A8363" s="1">
        <v>8362</v>
      </c>
      <c r="B8363">
        <f t="shared" ca="1" si="130"/>
        <v>12.203146574841714</v>
      </c>
    </row>
    <row r="8364" spans="1:2" x14ac:dyDescent="0.25">
      <c r="A8364" s="1">
        <v>8363</v>
      </c>
      <c r="B8364">
        <f t="shared" ca="1" si="130"/>
        <v>14.702076839271124</v>
      </c>
    </row>
    <row r="8365" spans="1:2" x14ac:dyDescent="0.25">
      <c r="A8365" s="1">
        <v>8364</v>
      </c>
      <c r="B8365">
        <f t="shared" ca="1" si="130"/>
        <v>18.74180187529706</v>
      </c>
    </row>
    <row r="8366" spans="1:2" x14ac:dyDescent="0.25">
      <c r="A8366" s="1">
        <v>8365</v>
      </c>
      <c r="B8366">
        <f t="shared" ca="1" si="130"/>
        <v>22.231615641542582</v>
      </c>
    </row>
    <row r="8367" spans="1:2" x14ac:dyDescent="0.25">
      <c r="A8367" s="1">
        <v>8366</v>
      </c>
      <c r="B8367">
        <f t="shared" ca="1" si="130"/>
        <v>16.06827415307745</v>
      </c>
    </row>
    <row r="8368" spans="1:2" x14ac:dyDescent="0.25">
      <c r="A8368" s="1">
        <v>8367</v>
      </c>
      <c r="B8368">
        <f t="shared" ca="1" si="130"/>
        <v>14.741322534029667</v>
      </c>
    </row>
    <row r="8369" spans="1:2" x14ac:dyDescent="0.25">
      <c r="A8369" s="1">
        <v>8368</v>
      </c>
      <c r="B8369">
        <f t="shared" ca="1" si="130"/>
        <v>16.738382085287387</v>
      </c>
    </row>
    <row r="8370" spans="1:2" x14ac:dyDescent="0.25">
      <c r="A8370" s="1">
        <v>8369</v>
      </c>
      <c r="B8370">
        <f t="shared" ca="1" si="130"/>
        <v>12.002555757649604</v>
      </c>
    </row>
    <row r="8371" spans="1:2" x14ac:dyDescent="0.25">
      <c r="A8371" s="1">
        <v>8370</v>
      </c>
      <c r="B8371">
        <f t="shared" ca="1" si="130"/>
        <v>10.696784348925236</v>
      </c>
    </row>
    <row r="8372" spans="1:2" x14ac:dyDescent="0.25">
      <c r="A8372" s="1">
        <v>8371</v>
      </c>
      <c r="B8372">
        <f t="shared" ca="1" si="130"/>
        <v>13.036316246631717</v>
      </c>
    </row>
    <row r="8373" spans="1:2" x14ac:dyDescent="0.25">
      <c r="A8373" s="1">
        <v>8372</v>
      </c>
      <c r="B8373">
        <f t="shared" ca="1" si="130"/>
        <v>17.236773580925661</v>
      </c>
    </row>
    <row r="8374" spans="1:2" x14ac:dyDescent="0.25">
      <c r="A8374" s="1">
        <v>8373</v>
      </c>
      <c r="B8374">
        <f t="shared" ca="1" si="130"/>
        <v>13.235332846512545</v>
      </c>
    </row>
    <row r="8375" spans="1:2" x14ac:dyDescent="0.25">
      <c r="A8375" s="1">
        <v>8374</v>
      </c>
      <c r="B8375">
        <f t="shared" ca="1" si="130"/>
        <v>9.8645293465127004</v>
      </c>
    </row>
    <row r="8376" spans="1:2" x14ac:dyDescent="0.25">
      <c r="A8376" s="1">
        <v>8375</v>
      </c>
      <c r="B8376">
        <f t="shared" ca="1" si="130"/>
        <v>13.052204775548866</v>
      </c>
    </row>
    <row r="8377" spans="1:2" x14ac:dyDescent="0.25">
      <c r="A8377" s="1">
        <v>8376</v>
      </c>
      <c r="B8377">
        <f t="shared" ca="1" si="130"/>
        <v>19.665731624881026</v>
      </c>
    </row>
    <row r="8378" spans="1:2" x14ac:dyDescent="0.25">
      <c r="A8378" s="1">
        <v>8377</v>
      </c>
      <c r="B8378">
        <f t="shared" ca="1" si="130"/>
        <v>19.473587968074703</v>
      </c>
    </row>
    <row r="8379" spans="1:2" x14ac:dyDescent="0.25">
      <c r="A8379" s="1">
        <v>8378</v>
      </c>
      <c r="B8379">
        <f t="shared" ca="1" si="130"/>
        <v>10.659088984981324</v>
      </c>
    </row>
    <row r="8380" spans="1:2" x14ac:dyDescent="0.25">
      <c r="A8380" s="1">
        <v>8379</v>
      </c>
      <c r="B8380">
        <f t="shared" ca="1" si="130"/>
        <v>13.988238504936136</v>
      </c>
    </row>
    <row r="8381" spans="1:2" x14ac:dyDescent="0.25">
      <c r="A8381" s="1">
        <v>8380</v>
      </c>
      <c r="B8381">
        <f t="shared" ca="1" si="130"/>
        <v>14.180799740210901</v>
      </c>
    </row>
    <row r="8382" spans="1:2" x14ac:dyDescent="0.25">
      <c r="A8382" s="1">
        <v>8381</v>
      </c>
      <c r="B8382">
        <f t="shared" ca="1" si="130"/>
        <v>11.146321566854843</v>
      </c>
    </row>
    <row r="8383" spans="1:2" x14ac:dyDescent="0.25">
      <c r="A8383" s="1">
        <v>8382</v>
      </c>
      <c r="B8383">
        <f t="shared" ca="1" si="130"/>
        <v>13.005935326975266</v>
      </c>
    </row>
    <row r="8384" spans="1:2" x14ac:dyDescent="0.25">
      <c r="A8384" s="1">
        <v>8383</v>
      </c>
      <c r="B8384">
        <f t="shared" ca="1" si="130"/>
        <v>21.804830095768402</v>
      </c>
    </row>
    <row r="8385" spans="1:2" x14ac:dyDescent="0.25">
      <c r="A8385" s="1">
        <v>8384</v>
      </c>
      <c r="B8385">
        <f t="shared" ca="1" si="130"/>
        <v>3.9972793997724825</v>
      </c>
    </row>
    <row r="8386" spans="1:2" x14ac:dyDescent="0.25">
      <c r="A8386" s="1">
        <v>8385</v>
      </c>
      <c r="B8386">
        <f t="shared" ca="1" si="130"/>
        <v>16.947348260967757</v>
      </c>
    </row>
    <row r="8387" spans="1:2" x14ac:dyDescent="0.25">
      <c r="A8387" s="1">
        <v>8386</v>
      </c>
      <c r="B8387">
        <f t="shared" ref="B8387:B8450" ca="1" si="131">NORMINV(RAND(),15.6,6.5)</f>
        <v>15.245499548547265</v>
      </c>
    </row>
    <row r="8388" spans="1:2" x14ac:dyDescent="0.25">
      <c r="A8388" s="1">
        <v>8387</v>
      </c>
      <c r="B8388">
        <f t="shared" ca="1" si="131"/>
        <v>19.777916029825757</v>
      </c>
    </row>
    <row r="8389" spans="1:2" x14ac:dyDescent="0.25">
      <c r="A8389" s="1">
        <v>8388</v>
      </c>
      <c r="B8389">
        <f t="shared" ca="1" si="131"/>
        <v>14.308895805866211</v>
      </c>
    </row>
    <row r="8390" spans="1:2" x14ac:dyDescent="0.25">
      <c r="A8390" s="1">
        <v>8389</v>
      </c>
      <c r="B8390">
        <f t="shared" ca="1" si="131"/>
        <v>11.195532608512636</v>
      </c>
    </row>
    <row r="8391" spans="1:2" x14ac:dyDescent="0.25">
      <c r="A8391" s="1">
        <v>8390</v>
      </c>
      <c r="B8391">
        <f t="shared" ca="1" si="131"/>
        <v>12.998106645896492</v>
      </c>
    </row>
    <row r="8392" spans="1:2" x14ac:dyDescent="0.25">
      <c r="A8392" s="1">
        <v>8391</v>
      </c>
      <c r="B8392">
        <f t="shared" ca="1" si="131"/>
        <v>12.93331990523207</v>
      </c>
    </row>
    <row r="8393" spans="1:2" x14ac:dyDescent="0.25">
      <c r="A8393" s="1">
        <v>8392</v>
      </c>
      <c r="B8393">
        <f t="shared" ca="1" si="131"/>
        <v>14.111441905632976</v>
      </c>
    </row>
    <row r="8394" spans="1:2" x14ac:dyDescent="0.25">
      <c r="A8394" s="1">
        <v>8393</v>
      </c>
      <c r="B8394">
        <f t="shared" ca="1" si="131"/>
        <v>14.619808484311649</v>
      </c>
    </row>
    <row r="8395" spans="1:2" x14ac:dyDescent="0.25">
      <c r="A8395" s="1">
        <v>8394</v>
      </c>
      <c r="B8395">
        <f t="shared" ca="1" si="131"/>
        <v>14.152835424648082</v>
      </c>
    </row>
    <row r="8396" spans="1:2" x14ac:dyDescent="0.25">
      <c r="A8396" s="1">
        <v>8395</v>
      </c>
      <c r="B8396">
        <f t="shared" ca="1" si="131"/>
        <v>19.859181512524135</v>
      </c>
    </row>
    <row r="8397" spans="1:2" x14ac:dyDescent="0.25">
      <c r="A8397" s="1">
        <v>8396</v>
      </c>
      <c r="B8397">
        <f t="shared" ca="1" si="131"/>
        <v>19.55463056170154</v>
      </c>
    </row>
    <row r="8398" spans="1:2" x14ac:dyDescent="0.25">
      <c r="A8398" s="1">
        <v>8397</v>
      </c>
      <c r="B8398">
        <f t="shared" ca="1" si="131"/>
        <v>15.221683744654166</v>
      </c>
    </row>
    <row r="8399" spans="1:2" x14ac:dyDescent="0.25">
      <c r="A8399" s="1">
        <v>8398</v>
      </c>
      <c r="B8399">
        <f t="shared" ca="1" si="131"/>
        <v>25.253820073039794</v>
      </c>
    </row>
    <row r="8400" spans="1:2" x14ac:dyDescent="0.25">
      <c r="A8400" s="1">
        <v>8399</v>
      </c>
      <c r="B8400">
        <f t="shared" ca="1" si="131"/>
        <v>27.137186386466595</v>
      </c>
    </row>
    <row r="8401" spans="1:2" x14ac:dyDescent="0.25">
      <c r="A8401" s="1">
        <v>8400</v>
      </c>
      <c r="B8401">
        <f t="shared" ca="1" si="131"/>
        <v>10.628694168520237</v>
      </c>
    </row>
    <row r="8402" spans="1:2" x14ac:dyDescent="0.25">
      <c r="A8402" s="1">
        <v>8401</v>
      </c>
      <c r="B8402">
        <f t="shared" ca="1" si="131"/>
        <v>15.512993279449345</v>
      </c>
    </row>
    <row r="8403" spans="1:2" x14ac:dyDescent="0.25">
      <c r="A8403" s="1">
        <v>8402</v>
      </c>
      <c r="B8403">
        <f t="shared" ca="1" si="131"/>
        <v>9.5749698655242685</v>
      </c>
    </row>
    <row r="8404" spans="1:2" x14ac:dyDescent="0.25">
      <c r="A8404" s="1">
        <v>8403</v>
      </c>
      <c r="B8404">
        <f t="shared" ca="1" si="131"/>
        <v>9.8541823543238038</v>
      </c>
    </row>
    <row r="8405" spans="1:2" x14ac:dyDescent="0.25">
      <c r="A8405" s="1">
        <v>8404</v>
      </c>
      <c r="B8405">
        <f t="shared" ca="1" si="131"/>
        <v>15.190346191824723</v>
      </c>
    </row>
    <row r="8406" spans="1:2" x14ac:dyDescent="0.25">
      <c r="A8406" s="1">
        <v>8405</v>
      </c>
      <c r="B8406">
        <f t="shared" ca="1" si="131"/>
        <v>1.0788226526350364</v>
      </c>
    </row>
    <row r="8407" spans="1:2" x14ac:dyDescent="0.25">
      <c r="A8407" s="1">
        <v>8406</v>
      </c>
      <c r="B8407">
        <f t="shared" ca="1" si="131"/>
        <v>31.634380029972213</v>
      </c>
    </row>
    <row r="8408" spans="1:2" x14ac:dyDescent="0.25">
      <c r="A8408" s="1">
        <v>8407</v>
      </c>
      <c r="B8408">
        <f t="shared" ca="1" si="131"/>
        <v>23.52197069548108</v>
      </c>
    </row>
    <row r="8409" spans="1:2" x14ac:dyDescent="0.25">
      <c r="A8409" s="1">
        <v>8408</v>
      </c>
      <c r="B8409">
        <f t="shared" ca="1" si="131"/>
        <v>7.0701046292977292</v>
      </c>
    </row>
    <row r="8410" spans="1:2" x14ac:dyDescent="0.25">
      <c r="A8410" s="1">
        <v>8409</v>
      </c>
      <c r="B8410">
        <f t="shared" ca="1" si="131"/>
        <v>5.8718139866703751</v>
      </c>
    </row>
    <row r="8411" spans="1:2" x14ac:dyDescent="0.25">
      <c r="A8411" s="1">
        <v>8410</v>
      </c>
      <c r="B8411">
        <f t="shared" ca="1" si="131"/>
        <v>18.321675718863244</v>
      </c>
    </row>
    <row r="8412" spans="1:2" x14ac:dyDescent="0.25">
      <c r="A8412" s="1">
        <v>8411</v>
      </c>
      <c r="B8412">
        <f t="shared" ca="1" si="131"/>
        <v>7.6754684682065601</v>
      </c>
    </row>
    <row r="8413" spans="1:2" x14ac:dyDescent="0.25">
      <c r="A8413" s="1">
        <v>8412</v>
      </c>
      <c r="B8413">
        <f t="shared" ca="1" si="131"/>
        <v>24.149865554588985</v>
      </c>
    </row>
    <row r="8414" spans="1:2" x14ac:dyDescent="0.25">
      <c r="A8414" s="1">
        <v>8413</v>
      </c>
      <c r="B8414">
        <f t="shared" ca="1" si="131"/>
        <v>12.230810589295933</v>
      </c>
    </row>
    <row r="8415" spans="1:2" x14ac:dyDescent="0.25">
      <c r="A8415" s="1">
        <v>8414</v>
      </c>
      <c r="B8415">
        <f t="shared" ca="1" si="131"/>
        <v>16.684159075179881</v>
      </c>
    </row>
    <row r="8416" spans="1:2" x14ac:dyDescent="0.25">
      <c r="A8416" s="1">
        <v>8415</v>
      </c>
      <c r="B8416">
        <f t="shared" ca="1" si="131"/>
        <v>16.023838022926878</v>
      </c>
    </row>
    <row r="8417" spans="1:2" x14ac:dyDescent="0.25">
      <c r="A8417" s="1">
        <v>8416</v>
      </c>
      <c r="B8417">
        <f t="shared" ca="1" si="131"/>
        <v>23.366304630092785</v>
      </c>
    </row>
    <row r="8418" spans="1:2" x14ac:dyDescent="0.25">
      <c r="A8418" s="1">
        <v>8417</v>
      </c>
      <c r="B8418">
        <f t="shared" ca="1" si="131"/>
        <v>13.405606220764483</v>
      </c>
    </row>
    <row r="8419" spans="1:2" x14ac:dyDescent="0.25">
      <c r="A8419" s="1">
        <v>8418</v>
      </c>
      <c r="B8419">
        <f t="shared" ca="1" si="131"/>
        <v>18.740424500785139</v>
      </c>
    </row>
    <row r="8420" spans="1:2" x14ac:dyDescent="0.25">
      <c r="A8420" s="1">
        <v>8419</v>
      </c>
      <c r="B8420">
        <f t="shared" ca="1" si="131"/>
        <v>26.547113523489401</v>
      </c>
    </row>
    <row r="8421" spans="1:2" x14ac:dyDescent="0.25">
      <c r="A8421" s="1">
        <v>8420</v>
      </c>
      <c r="B8421">
        <f t="shared" ca="1" si="131"/>
        <v>25.533561137743973</v>
      </c>
    </row>
    <row r="8422" spans="1:2" x14ac:dyDescent="0.25">
      <c r="A8422" s="1">
        <v>8421</v>
      </c>
      <c r="B8422">
        <f t="shared" ca="1" si="131"/>
        <v>24.861310630228616</v>
      </c>
    </row>
    <row r="8423" spans="1:2" x14ac:dyDescent="0.25">
      <c r="A8423" s="1">
        <v>8422</v>
      </c>
      <c r="B8423">
        <f t="shared" ca="1" si="131"/>
        <v>16.112093496603116</v>
      </c>
    </row>
    <row r="8424" spans="1:2" x14ac:dyDescent="0.25">
      <c r="A8424" s="1">
        <v>8423</v>
      </c>
      <c r="B8424">
        <f t="shared" ca="1" si="131"/>
        <v>11.673065784046996</v>
      </c>
    </row>
    <row r="8425" spans="1:2" x14ac:dyDescent="0.25">
      <c r="A8425" s="1">
        <v>8424</v>
      </c>
      <c r="B8425">
        <f t="shared" ca="1" si="131"/>
        <v>23.150586328585334</v>
      </c>
    </row>
    <row r="8426" spans="1:2" x14ac:dyDescent="0.25">
      <c r="A8426" s="1">
        <v>8425</v>
      </c>
      <c r="B8426">
        <f t="shared" ca="1" si="131"/>
        <v>16.017929368838182</v>
      </c>
    </row>
    <row r="8427" spans="1:2" x14ac:dyDescent="0.25">
      <c r="A8427" s="1">
        <v>8426</v>
      </c>
      <c r="B8427">
        <f t="shared" ca="1" si="131"/>
        <v>11.550741862466037</v>
      </c>
    </row>
    <row r="8428" spans="1:2" x14ac:dyDescent="0.25">
      <c r="A8428" s="1">
        <v>8427</v>
      </c>
      <c r="B8428">
        <f t="shared" ca="1" si="131"/>
        <v>33.786023899139366</v>
      </c>
    </row>
    <row r="8429" spans="1:2" x14ac:dyDescent="0.25">
      <c r="A8429" s="1">
        <v>8428</v>
      </c>
      <c r="B8429">
        <f t="shared" ca="1" si="131"/>
        <v>22.356524495303152</v>
      </c>
    </row>
    <row r="8430" spans="1:2" x14ac:dyDescent="0.25">
      <c r="A8430" s="1">
        <v>8429</v>
      </c>
      <c r="B8430">
        <f t="shared" ca="1" si="131"/>
        <v>27.017905156573701</v>
      </c>
    </row>
    <row r="8431" spans="1:2" x14ac:dyDescent="0.25">
      <c r="A8431" s="1">
        <v>8430</v>
      </c>
      <c r="B8431">
        <f t="shared" ca="1" si="131"/>
        <v>18.523385885238365</v>
      </c>
    </row>
    <row r="8432" spans="1:2" x14ac:dyDescent="0.25">
      <c r="A8432" s="1">
        <v>8431</v>
      </c>
      <c r="B8432">
        <f t="shared" ca="1" si="131"/>
        <v>11.248003043206094</v>
      </c>
    </row>
    <row r="8433" spans="1:2" x14ac:dyDescent="0.25">
      <c r="A8433" s="1">
        <v>8432</v>
      </c>
      <c r="B8433">
        <f t="shared" ca="1" si="131"/>
        <v>17.059412975995681</v>
      </c>
    </row>
    <row r="8434" spans="1:2" x14ac:dyDescent="0.25">
      <c r="A8434" s="1">
        <v>8433</v>
      </c>
      <c r="B8434">
        <f t="shared" ca="1" si="131"/>
        <v>15.362263931394038</v>
      </c>
    </row>
    <row r="8435" spans="1:2" x14ac:dyDescent="0.25">
      <c r="A8435" s="1">
        <v>8434</v>
      </c>
      <c r="B8435">
        <f t="shared" ca="1" si="131"/>
        <v>12.418751277944775</v>
      </c>
    </row>
    <row r="8436" spans="1:2" x14ac:dyDescent="0.25">
      <c r="A8436" s="1">
        <v>8435</v>
      </c>
      <c r="B8436">
        <f t="shared" ca="1" si="131"/>
        <v>19.325359067603685</v>
      </c>
    </row>
    <row r="8437" spans="1:2" x14ac:dyDescent="0.25">
      <c r="A8437" s="1">
        <v>8436</v>
      </c>
      <c r="B8437">
        <f t="shared" ca="1" si="131"/>
        <v>15.11340359468384</v>
      </c>
    </row>
    <row r="8438" spans="1:2" x14ac:dyDescent="0.25">
      <c r="A8438" s="1">
        <v>8437</v>
      </c>
      <c r="B8438">
        <f t="shared" ca="1" si="131"/>
        <v>11.728292128720181</v>
      </c>
    </row>
    <row r="8439" spans="1:2" x14ac:dyDescent="0.25">
      <c r="A8439" s="1">
        <v>8438</v>
      </c>
      <c r="B8439">
        <f t="shared" ca="1" si="131"/>
        <v>22.2675207015672</v>
      </c>
    </row>
    <row r="8440" spans="1:2" x14ac:dyDescent="0.25">
      <c r="A8440" s="1">
        <v>8439</v>
      </c>
      <c r="B8440">
        <f t="shared" ca="1" si="131"/>
        <v>15.612011897141144</v>
      </c>
    </row>
    <row r="8441" spans="1:2" x14ac:dyDescent="0.25">
      <c r="A8441" s="1">
        <v>8440</v>
      </c>
      <c r="B8441">
        <f t="shared" ca="1" si="131"/>
        <v>8.2970461276118037</v>
      </c>
    </row>
    <row r="8442" spans="1:2" x14ac:dyDescent="0.25">
      <c r="A8442" s="1">
        <v>8441</v>
      </c>
      <c r="B8442">
        <f t="shared" ca="1" si="131"/>
        <v>12.869478971487698</v>
      </c>
    </row>
    <row r="8443" spans="1:2" x14ac:dyDescent="0.25">
      <c r="A8443" s="1">
        <v>8442</v>
      </c>
      <c r="B8443">
        <f t="shared" ca="1" si="131"/>
        <v>10.333893538196083</v>
      </c>
    </row>
    <row r="8444" spans="1:2" x14ac:dyDescent="0.25">
      <c r="A8444" s="1">
        <v>8443</v>
      </c>
      <c r="B8444">
        <f t="shared" ca="1" si="131"/>
        <v>18.604568030183948</v>
      </c>
    </row>
    <row r="8445" spans="1:2" x14ac:dyDescent="0.25">
      <c r="A8445" s="1">
        <v>8444</v>
      </c>
      <c r="B8445">
        <f t="shared" ca="1" si="131"/>
        <v>20.54955860844532</v>
      </c>
    </row>
    <row r="8446" spans="1:2" x14ac:dyDescent="0.25">
      <c r="A8446" s="1">
        <v>8445</v>
      </c>
      <c r="B8446">
        <f t="shared" ca="1" si="131"/>
        <v>9.6812600829208524</v>
      </c>
    </row>
    <row r="8447" spans="1:2" x14ac:dyDescent="0.25">
      <c r="A8447" s="1">
        <v>8446</v>
      </c>
      <c r="B8447">
        <f t="shared" ca="1" si="131"/>
        <v>23.361747234740083</v>
      </c>
    </row>
    <row r="8448" spans="1:2" x14ac:dyDescent="0.25">
      <c r="A8448" s="1">
        <v>8447</v>
      </c>
      <c r="B8448">
        <f t="shared" ca="1" si="131"/>
        <v>11.584881878739958</v>
      </c>
    </row>
    <row r="8449" spans="1:2" x14ac:dyDescent="0.25">
      <c r="A8449" s="1">
        <v>8448</v>
      </c>
      <c r="B8449">
        <f t="shared" ca="1" si="131"/>
        <v>15.005070607905996</v>
      </c>
    </row>
    <row r="8450" spans="1:2" x14ac:dyDescent="0.25">
      <c r="A8450" s="1">
        <v>8449</v>
      </c>
      <c r="B8450">
        <f t="shared" ca="1" si="131"/>
        <v>17.654003299133375</v>
      </c>
    </row>
    <row r="8451" spans="1:2" x14ac:dyDescent="0.25">
      <c r="A8451" s="1">
        <v>8450</v>
      </c>
      <c r="B8451">
        <f t="shared" ref="B8451:B8514" ca="1" si="132">NORMINV(RAND(),15.6,6.5)</f>
        <v>16.554276022462201</v>
      </c>
    </row>
    <row r="8452" spans="1:2" x14ac:dyDescent="0.25">
      <c r="A8452" s="1">
        <v>8451</v>
      </c>
      <c r="B8452">
        <f t="shared" ca="1" si="132"/>
        <v>18.015681592108074</v>
      </c>
    </row>
    <row r="8453" spans="1:2" x14ac:dyDescent="0.25">
      <c r="A8453" s="1">
        <v>8452</v>
      </c>
      <c r="B8453">
        <f t="shared" ca="1" si="132"/>
        <v>4.2275852622023571</v>
      </c>
    </row>
    <row r="8454" spans="1:2" x14ac:dyDescent="0.25">
      <c r="A8454" s="1">
        <v>8453</v>
      </c>
      <c r="B8454">
        <f t="shared" ca="1" si="132"/>
        <v>11.782131503413712</v>
      </c>
    </row>
    <row r="8455" spans="1:2" x14ac:dyDescent="0.25">
      <c r="A8455" s="1">
        <v>8454</v>
      </c>
      <c r="B8455">
        <f t="shared" ca="1" si="132"/>
        <v>6.2503044153113354</v>
      </c>
    </row>
    <row r="8456" spans="1:2" x14ac:dyDescent="0.25">
      <c r="A8456" s="1">
        <v>8455</v>
      </c>
      <c r="B8456">
        <f t="shared" ca="1" si="132"/>
        <v>22.233941279844455</v>
      </c>
    </row>
    <row r="8457" spans="1:2" x14ac:dyDescent="0.25">
      <c r="A8457" s="1">
        <v>8456</v>
      </c>
      <c r="B8457">
        <f t="shared" ca="1" si="132"/>
        <v>16.286712629418165</v>
      </c>
    </row>
    <row r="8458" spans="1:2" x14ac:dyDescent="0.25">
      <c r="A8458" s="1">
        <v>8457</v>
      </c>
      <c r="B8458">
        <f t="shared" ca="1" si="132"/>
        <v>18.19408773639951</v>
      </c>
    </row>
    <row r="8459" spans="1:2" x14ac:dyDescent="0.25">
      <c r="A8459" s="1">
        <v>8458</v>
      </c>
      <c r="B8459">
        <f t="shared" ca="1" si="132"/>
        <v>16.91682322953513</v>
      </c>
    </row>
    <row r="8460" spans="1:2" x14ac:dyDescent="0.25">
      <c r="A8460" s="1">
        <v>8459</v>
      </c>
      <c r="B8460">
        <f t="shared" ca="1" si="132"/>
        <v>7.2108190726609518</v>
      </c>
    </row>
    <row r="8461" spans="1:2" x14ac:dyDescent="0.25">
      <c r="A8461" s="1">
        <v>8460</v>
      </c>
      <c r="B8461">
        <f t="shared" ca="1" si="132"/>
        <v>22.018857451752829</v>
      </c>
    </row>
    <row r="8462" spans="1:2" x14ac:dyDescent="0.25">
      <c r="A8462" s="1">
        <v>8461</v>
      </c>
      <c r="B8462">
        <f t="shared" ca="1" si="132"/>
        <v>12.340265249442851</v>
      </c>
    </row>
    <row r="8463" spans="1:2" x14ac:dyDescent="0.25">
      <c r="A8463" s="1">
        <v>8462</v>
      </c>
      <c r="B8463">
        <f t="shared" ca="1" si="132"/>
        <v>15.675337256703662</v>
      </c>
    </row>
    <row r="8464" spans="1:2" x14ac:dyDescent="0.25">
      <c r="A8464" s="1">
        <v>8463</v>
      </c>
      <c r="B8464">
        <f t="shared" ca="1" si="132"/>
        <v>8.4143688701534955</v>
      </c>
    </row>
    <row r="8465" spans="1:2" x14ac:dyDescent="0.25">
      <c r="A8465" s="1">
        <v>8464</v>
      </c>
      <c r="B8465">
        <f t="shared" ca="1" si="132"/>
        <v>-1.1487716548189351</v>
      </c>
    </row>
    <row r="8466" spans="1:2" x14ac:dyDescent="0.25">
      <c r="A8466" s="1">
        <v>8465</v>
      </c>
      <c r="B8466">
        <f t="shared" ca="1" si="132"/>
        <v>15.205413620812175</v>
      </c>
    </row>
    <row r="8467" spans="1:2" x14ac:dyDescent="0.25">
      <c r="A8467" s="1">
        <v>8466</v>
      </c>
      <c r="B8467">
        <f t="shared" ca="1" si="132"/>
        <v>5.1891016854374428</v>
      </c>
    </row>
    <row r="8468" spans="1:2" x14ac:dyDescent="0.25">
      <c r="A8468" s="1">
        <v>8467</v>
      </c>
      <c r="B8468">
        <f t="shared" ca="1" si="132"/>
        <v>9.8557165538286213</v>
      </c>
    </row>
    <row r="8469" spans="1:2" x14ac:dyDescent="0.25">
      <c r="A8469" s="1">
        <v>8468</v>
      </c>
      <c r="B8469">
        <f t="shared" ca="1" si="132"/>
        <v>30.357798071316729</v>
      </c>
    </row>
    <row r="8470" spans="1:2" x14ac:dyDescent="0.25">
      <c r="A8470" s="1">
        <v>8469</v>
      </c>
      <c r="B8470">
        <f t="shared" ca="1" si="132"/>
        <v>13.266303814879553</v>
      </c>
    </row>
    <row r="8471" spans="1:2" x14ac:dyDescent="0.25">
      <c r="A8471" s="1">
        <v>8470</v>
      </c>
      <c r="B8471">
        <f t="shared" ca="1" si="132"/>
        <v>7.4612007053857354</v>
      </c>
    </row>
    <row r="8472" spans="1:2" x14ac:dyDescent="0.25">
      <c r="A8472" s="1">
        <v>8471</v>
      </c>
      <c r="B8472">
        <f t="shared" ca="1" si="132"/>
        <v>8.9352032354322155</v>
      </c>
    </row>
    <row r="8473" spans="1:2" x14ac:dyDescent="0.25">
      <c r="A8473" s="1">
        <v>8472</v>
      </c>
      <c r="B8473">
        <f t="shared" ca="1" si="132"/>
        <v>10.801528534586156</v>
      </c>
    </row>
    <row r="8474" spans="1:2" x14ac:dyDescent="0.25">
      <c r="A8474" s="1">
        <v>8473</v>
      </c>
      <c r="B8474">
        <f t="shared" ca="1" si="132"/>
        <v>17.653562878923974</v>
      </c>
    </row>
    <row r="8475" spans="1:2" x14ac:dyDescent="0.25">
      <c r="A8475" s="1">
        <v>8474</v>
      </c>
      <c r="B8475">
        <f t="shared" ca="1" si="132"/>
        <v>12.597401858590517</v>
      </c>
    </row>
    <row r="8476" spans="1:2" x14ac:dyDescent="0.25">
      <c r="A8476" s="1">
        <v>8475</v>
      </c>
      <c r="B8476">
        <f t="shared" ca="1" si="132"/>
        <v>20.883183652787331</v>
      </c>
    </row>
    <row r="8477" spans="1:2" x14ac:dyDescent="0.25">
      <c r="A8477" s="1">
        <v>8476</v>
      </c>
      <c r="B8477">
        <f t="shared" ca="1" si="132"/>
        <v>14.225141938443084</v>
      </c>
    </row>
    <row r="8478" spans="1:2" x14ac:dyDescent="0.25">
      <c r="A8478" s="1">
        <v>8477</v>
      </c>
      <c r="B8478">
        <f t="shared" ca="1" si="132"/>
        <v>10.367041365343283</v>
      </c>
    </row>
    <row r="8479" spans="1:2" x14ac:dyDescent="0.25">
      <c r="A8479" s="1">
        <v>8478</v>
      </c>
      <c r="B8479">
        <f t="shared" ca="1" si="132"/>
        <v>16.319940849005775</v>
      </c>
    </row>
    <row r="8480" spans="1:2" x14ac:dyDescent="0.25">
      <c r="A8480" s="1">
        <v>8479</v>
      </c>
      <c r="B8480">
        <f t="shared" ca="1" si="132"/>
        <v>7.7010586341393665</v>
      </c>
    </row>
    <row r="8481" spans="1:2" x14ac:dyDescent="0.25">
      <c r="A8481" s="1">
        <v>8480</v>
      </c>
      <c r="B8481">
        <f t="shared" ca="1" si="132"/>
        <v>11.901160990712253</v>
      </c>
    </row>
    <row r="8482" spans="1:2" x14ac:dyDescent="0.25">
      <c r="A8482" s="1">
        <v>8481</v>
      </c>
      <c r="B8482">
        <f t="shared" ca="1" si="132"/>
        <v>29.545744798800555</v>
      </c>
    </row>
    <row r="8483" spans="1:2" x14ac:dyDescent="0.25">
      <c r="A8483" s="1">
        <v>8482</v>
      </c>
      <c r="B8483">
        <f t="shared" ca="1" si="132"/>
        <v>14.226791005823276</v>
      </c>
    </row>
    <row r="8484" spans="1:2" x14ac:dyDescent="0.25">
      <c r="A8484" s="1">
        <v>8483</v>
      </c>
      <c r="B8484">
        <f t="shared" ca="1" si="132"/>
        <v>20.626018365032845</v>
      </c>
    </row>
    <row r="8485" spans="1:2" x14ac:dyDescent="0.25">
      <c r="A8485" s="1">
        <v>8484</v>
      </c>
      <c r="B8485">
        <f t="shared" ca="1" si="132"/>
        <v>19.975741424781877</v>
      </c>
    </row>
    <row r="8486" spans="1:2" x14ac:dyDescent="0.25">
      <c r="A8486" s="1">
        <v>8485</v>
      </c>
      <c r="B8486">
        <f t="shared" ca="1" si="132"/>
        <v>15.828088228709538</v>
      </c>
    </row>
    <row r="8487" spans="1:2" x14ac:dyDescent="0.25">
      <c r="A8487" s="1">
        <v>8486</v>
      </c>
      <c r="B8487">
        <f t="shared" ca="1" si="132"/>
        <v>10.620213902597559</v>
      </c>
    </row>
    <row r="8488" spans="1:2" x14ac:dyDescent="0.25">
      <c r="A8488" s="1">
        <v>8487</v>
      </c>
      <c r="B8488">
        <f t="shared" ca="1" si="132"/>
        <v>15.076524980954762</v>
      </c>
    </row>
    <row r="8489" spans="1:2" x14ac:dyDescent="0.25">
      <c r="A8489" s="1">
        <v>8488</v>
      </c>
      <c r="B8489">
        <f t="shared" ca="1" si="132"/>
        <v>19.341400353910544</v>
      </c>
    </row>
    <row r="8490" spans="1:2" x14ac:dyDescent="0.25">
      <c r="A8490" s="1">
        <v>8489</v>
      </c>
      <c r="B8490">
        <f t="shared" ca="1" si="132"/>
        <v>14.099534194520203</v>
      </c>
    </row>
    <row r="8491" spans="1:2" x14ac:dyDescent="0.25">
      <c r="A8491" s="1">
        <v>8490</v>
      </c>
      <c r="B8491">
        <f t="shared" ca="1" si="132"/>
        <v>16.812126598868151</v>
      </c>
    </row>
    <row r="8492" spans="1:2" x14ac:dyDescent="0.25">
      <c r="A8492" s="1">
        <v>8491</v>
      </c>
      <c r="B8492">
        <f t="shared" ca="1" si="132"/>
        <v>15.586342718936489</v>
      </c>
    </row>
    <row r="8493" spans="1:2" x14ac:dyDescent="0.25">
      <c r="A8493" s="1">
        <v>8492</v>
      </c>
      <c r="B8493">
        <f t="shared" ca="1" si="132"/>
        <v>12.828528949475157</v>
      </c>
    </row>
    <row r="8494" spans="1:2" x14ac:dyDescent="0.25">
      <c r="A8494" s="1">
        <v>8493</v>
      </c>
      <c r="B8494">
        <f t="shared" ca="1" si="132"/>
        <v>2.290589109712327</v>
      </c>
    </row>
    <row r="8495" spans="1:2" x14ac:dyDescent="0.25">
      <c r="A8495" s="1">
        <v>8494</v>
      </c>
      <c r="B8495">
        <f t="shared" ca="1" si="132"/>
        <v>12.785691079433899</v>
      </c>
    </row>
    <row r="8496" spans="1:2" x14ac:dyDescent="0.25">
      <c r="A8496" s="1">
        <v>8495</v>
      </c>
      <c r="B8496">
        <f t="shared" ca="1" si="132"/>
        <v>14.491617324008526</v>
      </c>
    </row>
    <row r="8497" spans="1:2" x14ac:dyDescent="0.25">
      <c r="A8497" s="1">
        <v>8496</v>
      </c>
      <c r="B8497">
        <f t="shared" ca="1" si="132"/>
        <v>19.319180343545881</v>
      </c>
    </row>
    <row r="8498" spans="1:2" x14ac:dyDescent="0.25">
      <c r="A8498" s="1">
        <v>8497</v>
      </c>
      <c r="B8498">
        <f t="shared" ca="1" si="132"/>
        <v>17.043785783635865</v>
      </c>
    </row>
    <row r="8499" spans="1:2" x14ac:dyDescent="0.25">
      <c r="A8499" s="1">
        <v>8498</v>
      </c>
      <c r="B8499">
        <f t="shared" ca="1" si="132"/>
        <v>18.625285227894231</v>
      </c>
    </row>
    <row r="8500" spans="1:2" x14ac:dyDescent="0.25">
      <c r="A8500" s="1">
        <v>8499</v>
      </c>
      <c r="B8500">
        <f t="shared" ca="1" si="132"/>
        <v>15.394049901292071</v>
      </c>
    </row>
    <row r="8501" spans="1:2" x14ac:dyDescent="0.25">
      <c r="A8501" s="1">
        <v>8500</v>
      </c>
      <c r="B8501">
        <f t="shared" ca="1" si="132"/>
        <v>24.642731270342487</v>
      </c>
    </row>
    <row r="8502" spans="1:2" x14ac:dyDescent="0.25">
      <c r="A8502" s="1">
        <v>8501</v>
      </c>
      <c r="B8502">
        <f t="shared" ca="1" si="132"/>
        <v>9.0648208626857425</v>
      </c>
    </row>
    <row r="8503" spans="1:2" x14ac:dyDescent="0.25">
      <c r="A8503" s="1">
        <v>8502</v>
      </c>
      <c r="B8503">
        <f t="shared" ca="1" si="132"/>
        <v>17.863601436445091</v>
      </c>
    </row>
    <row r="8504" spans="1:2" x14ac:dyDescent="0.25">
      <c r="A8504" s="1">
        <v>8503</v>
      </c>
      <c r="B8504">
        <f t="shared" ca="1" si="132"/>
        <v>18.783325101666435</v>
      </c>
    </row>
    <row r="8505" spans="1:2" x14ac:dyDescent="0.25">
      <c r="A8505" s="1">
        <v>8504</v>
      </c>
      <c r="B8505">
        <f t="shared" ca="1" si="132"/>
        <v>15.059993182205314</v>
      </c>
    </row>
    <row r="8506" spans="1:2" x14ac:dyDescent="0.25">
      <c r="A8506" s="1">
        <v>8505</v>
      </c>
      <c r="B8506">
        <f t="shared" ca="1" si="132"/>
        <v>8.7137898539522709</v>
      </c>
    </row>
    <row r="8507" spans="1:2" x14ac:dyDescent="0.25">
      <c r="A8507" s="1">
        <v>8506</v>
      </c>
      <c r="B8507">
        <f t="shared" ca="1" si="132"/>
        <v>22.906256437464933</v>
      </c>
    </row>
    <row r="8508" spans="1:2" x14ac:dyDescent="0.25">
      <c r="A8508" s="1">
        <v>8507</v>
      </c>
      <c r="B8508">
        <f t="shared" ca="1" si="132"/>
        <v>25.959462197060972</v>
      </c>
    </row>
    <row r="8509" spans="1:2" x14ac:dyDescent="0.25">
      <c r="A8509" s="1">
        <v>8508</v>
      </c>
      <c r="B8509">
        <f t="shared" ca="1" si="132"/>
        <v>27.102292099561147</v>
      </c>
    </row>
    <row r="8510" spans="1:2" x14ac:dyDescent="0.25">
      <c r="A8510" s="1">
        <v>8509</v>
      </c>
      <c r="B8510">
        <f t="shared" ca="1" si="132"/>
        <v>11.894878667044848</v>
      </c>
    </row>
    <row r="8511" spans="1:2" x14ac:dyDescent="0.25">
      <c r="A8511" s="1">
        <v>8510</v>
      </c>
      <c r="B8511">
        <f t="shared" ca="1" si="132"/>
        <v>19.770196609949203</v>
      </c>
    </row>
    <row r="8512" spans="1:2" x14ac:dyDescent="0.25">
      <c r="A8512" s="1">
        <v>8511</v>
      </c>
      <c r="B8512">
        <f t="shared" ca="1" si="132"/>
        <v>17.530185656873687</v>
      </c>
    </row>
    <row r="8513" spans="1:2" x14ac:dyDescent="0.25">
      <c r="A8513" s="1">
        <v>8512</v>
      </c>
      <c r="B8513">
        <f t="shared" ca="1" si="132"/>
        <v>16.30045077956018</v>
      </c>
    </row>
    <row r="8514" spans="1:2" x14ac:dyDescent="0.25">
      <c r="A8514" s="1">
        <v>8513</v>
      </c>
      <c r="B8514">
        <f t="shared" ca="1" si="132"/>
        <v>3.8006041174879481</v>
      </c>
    </row>
    <row r="8515" spans="1:2" x14ac:dyDescent="0.25">
      <c r="A8515" s="1">
        <v>8514</v>
      </c>
      <c r="B8515">
        <f t="shared" ref="B8515:B8578" ca="1" si="133">NORMINV(RAND(),15.6,6.5)</f>
        <v>12.660572077035134</v>
      </c>
    </row>
    <row r="8516" spans="1:2" x14ac:dyDescent="0.25">
      <c r="A8516" s="1">
        <v>8515</v>
      </c>
      <c r="B8516">
        <f t="shared" ca="1" si="133"/>
        <v>11.765948411681396</v>
      </c>
    </row>
    <row r="8517" spans="1:2" x14ac:dyDescent="0.25">
      <c r="A8517" s="1">
        <v>8516</v>
      </c>
      <c r="B8517">
        <f t="shared" ca="1" si="133"/>
        <v>18.048770439659865</v>
      </c>
    </row>
    <row r="8518" spans="1:2" x14ac:dyDescent="0.25">
      <c r="A8518" s="1">
        <v>8517</v>
      </c>
      <c r="B8518">
        <f t="shared" ca="1" si="133"/>
        <v>19.034590838702698</v>
      </c>
    </row>
    <row r="8519" spans="1:2" x14ac:dyDescent="0.25">
      <c r="A8519" s="1">
        <v>8518</v>
      </c>
      <c r="B8519">
        <f t="shared" ca="1" si="133"/>
        <v>19.176067523617498</v>
      </c>
    </row>
    <row r="8520" spans="1:2" x14ac:dyDescent="0.25">
      <c r="A8520" s="1">
        <v>8519</v>
      </c>
      <c r="B8520">
        <f t="shared" ca="1" si="133"/>
        <v>14.288174505288822</v>
      </c>
    </row>
    <row r="8521" spans="1:2" x14ac:dyDescent="0.25">
      <c r="A8521" s="1">
        <v>8520</v>
      </c>
      <c r="B8521">
        <f t="shared" ca="1" si="133"/>
        <v>14.959352407235006</v>
      </c>
    </row>
    <row r="8522" spans="1:2" x14ac:dyDescent="0.25">
      <c r="A8522" s="1">
        <v>8521</v>
      </c>
      <c r="B8522">
        <f t="shared" ca="1" si="133"/>
        <v>7.1288143572039075</v>
      </c>
    </row>
    <row r="8523" spans="1:2" x14ac:dyDescent="0.25">
      <c r="A8523" s="1">
        <v>8522</v>
      </c>
      <c r="B8523">
        <f t="shared" ca="1" si="133"/>
        <v>6.2425449817949765</v>
      </c>
    </row>
    <row r="8524" spans="1:2" x14ac:dyDescent="0.25">
      <c r="A8524" s="1">
        <v>8523</v>
      </c>
      <c r="B8524">
        <f t="shared" ca="1" si="133"/>
        <v>18.467524805729525</v>
      </c>
    </row>
    <row r="8525" spans="1:2" x14ac:dyDescent="0.25">
      <c r="A8525" s="1">
        <v>8524</v>
      </c>
      <c r="B8525">
        <f t="shared" ca="1" si="133"/>
        <v>18.988265306268698</v>
      </c>
    </row>
    <row r="8526" spans="1:2" x14ac:dyDescent="0.25">
      <c r="A8526" s="1">
        <v>8525</v>
      </c>
      <c r="B8526">
        <f t="shared" ca="1" si="133"/>
        <v>20.508460861551448</v>
      </c>
    </row>
    <row r="8527" spans="1:2" x14ac:dyDescent="0.25">
      <c r="A8527" s="1">
        <v>8526</v>
      </c>
      <c r="B8527">
        <f t="shared" ca="1" si="133"/>
        <v>14.048516697294026</v>
      </c>
    </row>
    <row r="8528" spans="1:2" x14ac:dyDescent="0.25">
      <c r="A8528" s="1">
        <v>8527</v>
      </c>
      <c r="B8528">
        <f t="shared" ca="1" si="133"/>
        <v>19.528749019081939</v>
      </c>
    </row>
    <row r="8529" spans="1:2" x14ac:dyDescent="0.25">
      <c r="A8529" s="1">
        <v>8528</v>
      </c>
      <c r="B8529">
        <f t="shared" ca="1" si="133"/>
        <v>15.272117889633174</v>
      </c>
    </row>
    <row r="8530" spans="1:2" x14ac:dyDescent="0.25">
      <c r="A8530" s="1">
        <v>8529</v>
      </c>
      <c r="B8530">
        <f t="shared" ca="1" si="133"/>
        <v>19.428729044106198</v>
      </c>
    </row>
    <row r="8531" spans="1:2" x14ac:dyDescent="0.25">
      <c r="A8531" s="1">
        <v>8530</v>
      </c>
      <c r="B8531">
        <f t="shared" ca="1" si="133"/>
        <v>6.9871849607247167</v>
      </c>
    </row>
    <row r="8532" spans="1:2" x14ac:dyDescent="0.25">
      <c r="A8532" s="1">
        <v>8531</v>
      </c>
      <c r="B8532">
        <f t="shared" ca="1" si="133"/>
        <v>19.858071693175642</v>
      </c>
    </row>
    <row r="8533" spans="1:2" x14ac:dyDescent="0.25">
      <c r="A8533" s="1">
        <v>8532</v>
      </c>
      <c r="B8533">
        <f t="shared" ca="1" si="133"/>
        <v>23.552344309764589</v>
      </c>
    </row>
    <row r="8534" spans="1:2" x14ac:dyDescent="0.25">
      <c r="A8534" s="1">
        <v>8533</v>
      </c>
      <c r="B8534">
        <f t="shared" ca="1" si="133"/>
        <v>14.206135141149158</v>
      </c>
    </row>
    <row r="8535" spans="1:2" x14ac:dyDescent="0.25">
      <c r="A8535" s="1">
        <v>8534</v>
      </c>
      <c r="B8535">
        <f t="shared" ca="1" si="133"/>
        <v>19.942902102228274</v>
      </c>
    </row>
    <row r="8536" spans="1:2" x14ac:dyDescent="0.25">
      <c r="A8536" s="1">
        <v>8535</v>
      </c>
      <c r="B8536">
        <f t="shared" ca="1" si="133"/>
        <v>13.168698773698829</v>
      </c>
    </row>
    <row r="8537" spans="1:2" x14ac:dyDescent="0.25">
      <c r="A8537" s="1">
        <v>8536</v>
      </c>
      <c r="B8537">
        <f t="shared" ca="1" si="133"/>
        <v>11.282577630777096</v>
      </c>
    </row>
    <row r="8538" spans="1:2" x14ac:dyDescent="0.25">
      <c r="A8538" s="1">
        <v>8537</v>
      </c>
      <c r="B8538">
        <f t="shared" ca="1" si="133"/>
        <v>9.2975431220142859</v>
      </c>
    </row>
    <row r="8539" spans="1:2" x14ac:dyDescent="0.25">
      <c r="A8539" s="1">
        <v>8538</v>
      </c>
      <c r="B8539">
        <f t="shared" ca="1" si="133"/>
        <v>23.695356805402501</v>
      </c>
    </row>
    <row r="8540" spans="1:2" x14ac:dyDescent="0.25">
      <c r="A8540" s="1">
        <v>8539</v>
      </c>
      <c r="B8540">
        <f t="shared" ca="1" si="133"/>
        <v>13.44006915827571</v>
      </c>
    </row>
    <row r="8541" spans="1:2" x14ac:dyDescent="0.25">
      <c r="A8541" s="1">
        <v>8540</v>
      </c>
      <c r="B8541">
        <f t="shared" ca="1" si="133"/>
        <v>11.706850242560026</v>
      </c>
    </row>
    <row r="8542" spans="1:2" x14ac:dyDescent="0.25">
      <c r="A8542" s="1">
        <v>8541</v>
      </c>
      <c r="B8542">
        <f t="shared" ca="1" si="133"/>
        <v>24.281880784541727</v>
      </c>
    </row>
    <row r="8543" spans="1:2" x14ac:dyDescent="0.25">
      <c r="A8543" s="1">
        <v>8542</v>
      </c>
      <c r="B8543">
        <f t="shared" ca="1" si="133"/>
        <v>26.500213032675838</v>
      </c>
    </row>
    <row r="8544" spans="1:2" x14ac:dyDescent="0.25">
      <c r="A8544" s="1">
        <v>8543</v>
      </c>
      <c r="B8544">
        <f t="shared" ca="1" si="133"/>
        <v>10.580497241321288</v>
      </c>
    </row>
    <row r="8545" spans="1:2" x14ac:dyDescent="0.25">
      <c r="A8545" s="1">
        <v>8544</v>
      </c>
      <c r="B8545">
        <f t="shared" ca="1" si="133"/>
        <v>11.081251595414862</v>
      </c>
    </row>
    <row r="8546" spans="1:2" x14ac:dyDescent="0.25">
      <c r="A8546" s="1">
        <v>8545</v>
      </c>
      <c r="B8546">
        <f t="shared" ca="1" si="133"/>
        <v>14.058681047237037</v>
      </c>
    </row>
    <row r="8547" spans="1:2" x14ac:dyDescent="0.25">
      <c r="A8547" s="1">
        <v>8546</v>
      </c>
      <c r="B8547">
        <f t="shared" ca="1" si="133"/>
        <v>14.268289987193484</v>
      </c>
    </row>
    <row r="8548" spans="1:2" x14ac:dyDescent="0.25">
      <c r="A8548" s="1">
        <v>8547</v>
      </c>
      <c r="B8548">
        <f t="shared" ca="1" si="133"/>
        <v>12.758088694740342</v>
      </c>
    </row>
    <row r="8549" spans="1:2" x14ac:dyDescent="0.25">
      <c r="A8549" s="1">
        <v>8548</v>
      </c>
      <c r="B8549">
        <f t="shared" ca="1" si="133"/>
        <v>18.297195578123997</v>
      </c>
    </row>
    <row r="8550" spans="1:2" x14ac:dyDescent="0.25">
      <c r="A8550" s="1">
        <v>8549</v>
      </c>
      <c r="B8550">
        <f t="shared" ca="1" si="133"/>
        <v>18.267707823206877</v>
      </c>
    </row>
    <row r="8551" spans="1:2" x14ac:dyDescent="0.25">
      <c r="A8551" s="1">
        <v>8550</v>
      </c>
      <c r="B8551">
        <f t="shared" ca="1" si="133"/>
        <v>19.735997434098643</v>
      </c>
    </row>
    <row r="8552" spans="1:2" x14ac:dyDescent="0.25">
      <c r="A8552" s="1">
        <v>8551</v>
      </c>
      <c r="B8552">
        <f t="shared" ca="1" si="133"/>
        <v>16.746014589940266</v>
      </c>
    </row>
    <row r="8553" spans="1:2" x14ac:dyDescent="0.25">
      <c r="A8553" s="1">
        <v>8552</v>
      </c>
      <c r="B8553">
        <f t="shared" ca="1" si="133"/>
        <v>40.170684904797447</v>
      </c>
    </row>
    <row r="8554" spans="1:2" x14ac:dyDescent="0.25">
      <c r="A8554" s="1">
        <v>8553</v>
      </c>
      <c r="B8554">
        <f t="shared" ca="1" si="133"/>
        <v>19.037940404489365</v>
      </c>
    </row>
    <row r="8555" spans="1:2" x14ac:dyDescent="0.25">
      <c r="A8555" s="1">
        <v>8554</v>
      </c>
      <c r="B8555">
        <f t="shared" ca="1" si="133"/>
        <v>14.994438151139558</v>
      </c>
    </row>
    <row r="8556" spans="1:2" x14ac:dyDescent="0.25">
      <c r="A8556" s="1">
        <v>8555</v>
      </c>
      <c r="B8556">
        <f t="shared" ca="1" si="133"/>
        <v>7.0113461437139826</v>
      </c>
    </row>
    <row r="8557" spans="1:2" x14ac:dyDescent="0.25">
      <c r="A8557" s="1">
        <v>8556</v>
      </c>
      <c r="B8557">
        <f t="shared" ca="1" si="133"/>
        <v>17.295105882106125</v>
      </c>
    </row>
    <row r="8558" spans="1:2" x14ac:dyDescent="0.25">
      <c r="A8558" s="1">
        <v>8557</v>
      </c>
      <c r="B8558">
        <f t="shared" ca="1" si="133"/>
        <v>18.456477929547759</v>
      </c>
    </row>
    <row r="8559" spans="1:2" x14ac:dyDescent="0.25">
      <c r="A8559" s="1">
        <v>8558</v>
      </c>
      <c r="B8559">
        <f t="shared" ca="1" si="133"/>
        <v>31.223710250224055</v>
      </c>
    </row>
    <row r="8560" spans="1:2" x14ac:dyDescent="0.25">
      <c r="A8560" s="1">
        <v>8559</v>
      </c>
      <c r="B8560">
        <f t="shared" ca="1" si="133"/>
        <v>10.22004484966684</v>
      </c>
    </row>
    <row r="8561" spans="1:2" x14ac:dyDescent="0.25">
      <c r="A8561" s="1">
        <v>8560</v>
      </c>
      <c r="B8561">
        <f t="shared" ca="1" si="133"/>
        <v>25.012104370146119</v>
      </c>
    </row>
    <row r="8562" spans="1:2" x14ac:dyDescent="0.25">
      <c r="A8562" s="1">
        <v>8561</v>
      </c>
      <c r="B8562">
        <f t="shared" ca="1" si="133"/>
        <v>20.651444306323462</v>
      </c>
    </row>
    <row r="8563" spans="1:2" x14ac:dyDescent="0.25">
      <c r="A8563" s="1">
        <v>8562</v>
      </c>
      <c r="B8563">
        <f t="shared" ca="1" si="133"/>
        <v>8.9856098117630623</v>
      </c>
    </row>
    <row r="8564" spans="1:2" x14ac:dyDescent="0.25">
      <c r="A8564" s="1">
        <v>8563</v>
      </c>
      <c r="B8564">
        <f t="shared" ca="1" si="133"/>
        <v>26.681673639177227</v>
      </c>
    </row>
    <row r="8565" spans="1:2" x14ac:dyDescent="0.25">
      <c r="A8565" s="1">
        <v>8564</v>
      </c>
      <c r="B8565">
        <f t="shared" ca="1" si="133"/>
        <v>22.855503621444541</v>
      </c>
    </row>
    <row r="8566" spans="1:2" x14ac:dyDescent="0.25">
      <c r="A8566" s="1">
        <v>8565</v>
      </c>
      <c r="B8566">
        <f t="shared" ca="1" si="133"/>
        <v>9.4468039514295121</v>
      </c>
    </row>
    <row r="8567" spans="1:2" x14ac:dyDescent="0.25">
      <c r="A8567" s="1">
        <v>8566</v>
      </c>
      <c r="B8567">
        <f t="shared" ca="1" si="133"/>
        <v>12.441076482719236</v>
      </c>
    </row>
    <row r="8568" spans="1:2" x14ac:dyDescent="0.25">
      <c r="A8568" s="1">
        <v>8567</v>
      </c>
      <c r="B8568">
        <f t="shared" ca="1" si="133"/>
        <v>18.584725407528278</v>
      </c>
    </row>
    <row r="8569" spans="1:2" x14ac:dyDescent="0.25">
      <c r="A8569" s="1">
        <v>8568</v>
      </c>
      <c r="B8569">
        <f t="shared" ca="1" si="133"/>
        <v>7.2809067894848756</v>
      </c>
    </row>
    <row r="8570" spans="1:2" x14ac:dyDescent="0.25">
      <c r="A8570" s="1">
        <v>8569</v>
      </c>
      <c r="B8570">
        <f t="shared" ca="1" si="133"/>
        <v>12.342189438329347</v>
      </c>
    </row>
    <row r="8571" spans="1:2" x14ac:dyDescent="0.25">
      <c r="A8571" s="1">
        <v>8570</v>
      </c>
      <c r="B8571">
        <f t="shared" ca="1" si="133"/>
        <v>30.777185239425222</v>
      </c>
    </row>
    <row r="8572" spans="1:2" x14ac:dyDescent="0.25">
      <c r="A8572" s="1">
        <v>8571</v>
      </c>
      <c r="B8572">
        <f t="shared" ca="1" si="133"/>
        <v>11.89922404995086</v>
      </c>
    </row>
    <row r="8573" spans="1:2" x14ac:dyDescent="0.25">
      <c r="A8573" s="1">
        <v>8572</v>
      </c>
      <c r="B8573">
        <f t="shared" ca="1" si="133"/>
        <v>14.100342538745439</v>
      </c>
    </row>
    <row r="8574" spans="1:2" x14ac:dyDescent="0.25">
      <c r="A8574" s="1">
        <v>8573</v>
      </c>
      <c r="B8574">
        <f t="shared" ca="1" si="133"/>
        <v>23.535525419200308</v>
      </c>
    </row>
    <row r="8575" spans="1:2" x14ac:dyDescent="0.25">
      <c r="A8575" s="1">
        <v>8574</v>
      </c>
      <c r="B8575">
        <f t="shared" ca="1" si="133"/>
        <v>12.63390477443685</v>
      </c>
    </row>
    <row r="8576" spans="1:2" x14ac:dyDescent="0.25">
      <c r="A8576" s="1">
        <v>8575</v>
      </c>
      <c r="B8576">
        <f t="shared" ca="1" si="133"/>
        <v>15.729238092011872</v>
      </c>
    </row>
    <row r="8577" spans="1:2" x14ac:dyDescent="0.25">
      <c r="A8577" s="1">
        <v>8576</v>
      </c>
      <c r="B8577">
        <f t="shared" ca="1" si="133"/>
        <v>15.831452171706646</v>
      </c>
    </row>
    <row r="8578" spans="1:2" x14ac:dyDescent="0.25">
      <c r="A8578" s="1">
        <v>8577</v>
      </c>
      <c r="B8578">
        <f t="shared" ca="1" si="133"/>
        <v>30.726048425811783</v>
      </c>
    </row>
    <row r="8579" spans="1:2" x14ac:dyDescent="0.25">
      <c r="A8579" s="1">
        <v>8578</v>
      </c>
      <c r="B8579">
        <f t="shared" ref="B8579:B8642" ca="1" si="134">NORMINV(RAND(),15.6,6.5)</f>
        <v>17.843192113051465</v>
      </c>
    </row>
    <row r="8580" spans="1:2" x14ac:dyDescent="0.25">
      <c r="A8580" s="1">
        <v>8579</v>
      </c>
      <c r="B8580">
        <f t="shared" ca="1" si="134"/>
        <v>23.587543112747074</v>
      </c>
    </row>
    <row r="8581" spans="1:2" x14ac:dyDescent="0.25">
      <c r="A8581" s="1">
        <v>8580</v>
      </c>
      <c r="B8581">
        <f t="shared" ca="1" si="134"/>
        <v>16.097046523318063</v>
      </c>
    </row>
    <row r="8582" spans="1:2" x14ac:dyDescent="0.25">
      <c r="A8582" s="1">
        <v>8581</v>
      </c>
      <c r="B8582">
        <f t="shared" ca="1" si="134"/>
        <v>11.865057617869841</v>
      </c>
    </row>
    <row r="8583" spans="1:2" x14ac:dyDescent="0.25">
      <c r="A8583" s="1">
        <v>8582</v>
      </c>
      <c r="B8583">
        <f t="shared" ca="1" si="134"/>
        <v>13.458407959171453</v>
      </c>
    </row>
    <row r="8584" spans="1:2" x14ac:dyDescent="0.25">
      <c r="A8584" s="1">
        <v>8583</v>
      </c>
      <c r="B8584">
        <f t="shared" ca="1" si="134"/>
        <v>12.312076464026937</v>
      </c>
    </row>
    <row r="8585" spans="1:2" x14ac:dyDescent="0.25">
      <c r="A8585" s="1">
        <v>8584</v>
      </c>
      <c r="B8585">
        <f t="shared" ca="1" si="134"/>
        <v>6.559306044595985</v>
      </c>
    </row>
    <row r="8586" spans="1:2" x14ac:dyDescent="0.25">
      <c r="A8586" s="1">
        <v>8585</v>
      </c>
      <c r="B8586">
        <f t="shared" ca="1" si="134"/>
        <v>23.085816845667829</v>
      </c>
    </row>
    <row r="8587" spans="1:2" x14ac:dyDescent="0.25">
      <c r="A8587" s="1">
        <v>8586</v>
      </c>
      <c r="B8587">
        <f t="shared" ca="1" si="134"/>
        <v>21.821096722444722</v>
      </c>
    </row>
    <row r="8588" spans="1:2" x14ac:dyDescent="0.25">
      <c r="A8588" s="1">
        <v>8587</v>
      </c>
      <c r="B8588">
        <f t="shared" ca="1" si="134"/>
        <v>8.2225097545081454</v>
      </c>
    </row>
    <row r="8589" spans="1:2" x14ac:dyDescent="0.25">
      <c r="A8589" s="1">
        <v>8588</v>
      </c>
      <c r="B8589">
        <f t="shared" ca="1" si="134"/>
        <v>5.6268091357643009</v>
      </c>
    </row>
    <row r="8590" spans="1:2" x14ac:dyDescent="0.25">
      <c r="A8590" s="1">
        <v>8589</v>
      </c>
      <c r="B8590">
        <f t="shared" ca="1" si="134"/>
        <v>9.9412799965648659</v>
      </c>
    </row>
    <row r="8591" spans="1:2" x14ac:dyDescent="0.25">
      <c r="A8591" s="1">
        <v>8590</v>
      </c>
      <c r="B8591">
        <f t="shared" ca="1" si="134"/>
        <v>19.649014632145509</v>
      </c>
    </row>
    <row r="8592" spans="1:2" x14ac:dyDescent="0.25">
      <c r="A8592" s="1">
        <v>8591</v>
      </c>
      <c r="B8592">
        <f t="shared" ca="1" si="134"/>
        <v>26.068245311879416</v>
      </c>
    </row>
    <row r="8593" spans="1:2" x14ac:dyDescent="0.25">
      <c r="A8593" s="1">
        <v>8592</v>
      </c>
      <c r="B8593">
        <f t="shared" ca="1" si="134"/>
        <v>18.114644323256123</v>
      </c>
    </row>
    <row r="8594" spans="1:2" x14ac:dyDescent="0.25">
      <c r="A8594" s="1">
        <v>8593</v>
      </c>
      <c r="B8594">
        <f t="shared" ca="1" si="134"/>
        <v>11.95703574053373</v>
      </c>
    </row>
    <row r="8595" spans="1:2" x14ac:dyDescent="0.25">
      <c r="A8595" s="1">
        <v>8594</v>
      </c>
      <c r="B8595">
        <f t="shared" ca="1" si="134"/>
        <v>10.70483688753246</v>
      </c>
    </row>
    <row r="8596" spans="1:2" x14ac:dyDescent="0.25">
      <c r="A8596" s="1">
        <v>8595</v>
      </c>
      <c r="B8596">
        <f t="shared" ca="1" si="134"/>
        <v>14.334307110714709</v>
      </c>
    </row>
    <row r="8597" spans="1:2" x14ac:dyDescent="0.25">
      <c r="A8597" s="1">
        <v>8596</v>
      </c>
      <c r="B8597">
        <f t="shared" ca="1" si="134"/>
        <v>23.900294962212882</v>
      </c>
    </row>
    <row r="8598" spans="1:2" x14ac:dyDescent="0.25">
      <c r="A8598" s="1">
        <v>8597</v>
      </c>
      <c r="B8598">
        <f t="shared" ca="1" si="134"/>
        <v>13.005889395909328</v>
      </c>
    </row>
    <row r="8599" spans="1:2" x14ac:dyDescent="0.25">
      <c r="A8599" s="1">
        <v>8598</v>
      </c>
      <c r="B8599">
        <f t="shared" ca="1" si="134"/>
        <v>30.012493129946328</v>
      </c>
    </row>
    <row r="8600" spans="1:2" x14ac:dyDescent="0.25">
      <c r="A8600" s="1">
        <v>8599</v>
      </c>
      <c r="B8600">
        <f t="shared" ca="1" si="134"/>
        <v>15.001671619807004</v>
      </c>
    </row>
    <row r="8601" spans="1:2" x14ac:dyDescent="0.25">
      <c r="A8601" s="1">
        <v>8600</v>
      </c>
      <c r="B8601">
        <f t="shared" ca="1" si="134"/>
        <v>6.8134924101591885</v>
      </c>
    </row>
    <row r="8602" spans="1:2" x14ac:dyDescent="0.25">
      <c r="A8602" s="1">
        <v>8601</v>
      </c>
      <c r="B8602">
        <f t="shared" ca="1" si="134"/>
        <v>9.477292242236361</v>
      </c>
    </row>
    <row r="8603" spans="1:2" x14ac:dyDescent="0.25">
      <c r="A8603" s="1">
        <v>8602</v>
      </c>
      <c r="B8603">
        <f t="shared" ca="1" si="134"/>
        <v>15.737293059280082</v>
      </c>
    </row>
    <row r="8604" spans="1:2" x14ac:dyDescent="0.25">
      <c r="A8604" s="1">
        <v>8603</v>
      </c>
      <c r="B8604">
        <f t="shared" ca="1" si="134"/>
        <v>6.6458679035395374</v>
      </c>
    </row>
    <row r="8605" spans="1:2" x14ac:dyDescent="0.25">
      <c r="A8605" s="1">
        <v>8604</v>
      </c>
      <c r="B8605">
        <f t="shared" ca="1" si="134"/>
        <v>19.815611660466622</v>
      </c>
    </row>
    <row r="8606" spans="1:2" x14ac:dyDescent="0.25">
      <c r="A8606" s="1">
        <v>8605</v>
      </c>
      <c r="B8606">
        <f t="shared" ca="1" si="134"/>
        <v>10.162970119503221</v>
      </c>
    </row>
    <row r="8607" spans="1:2" x14ac:dyDescent="0.25">
      <c r="A8607" s="1">
        <v>8606</v>
      </c>
      <c r="B8607">
        <f t="shared" ca="1" si="134"/>
        <v>24.889491247154265</v>
      </c>
    </row>
    <row r="8608" spans="1:2" x14ac:dyDescent="0.25">
      <c r="A8608" s="1">
        <v>8607</v>
      </c>
      <c r="B8608">
        <f t="shared" ca="1" si="134"/>
        <v>17.576373927443214</v>
      </c>
    </row>
    <row r="8609" spans="1:2" x14ac:dyDescent="0.25">
      <c r="A8609" s="1">
        <v>8608</v>
      </c>
      <c r="B8609">
        <f t="shared" ca="1" si="134"/>
        <v>23.709912019058166</v>
      </c>
    </row>
    <row r="8610" spans="1:2" x14ac:dyDescent="0.25">
      <c r="A8610" s="1">
        <v>8609</v>
      </c>
      <c r="B8610">
        <f t="shared" ca="1" si="134"/>
        <v>21.705440490753485</v>
      </c>
    </row>
    <row r="8611" spans="1:2" x14ac:dyDescent="0.25">
      <c r="A8611" s="1">
        <v>8610</v>
      </c>
      <c r="B8611">
        <f t="shared" ca="1" si="134"/>
        <v>3.9022800490803888</v>
      </c>
    </row>
    <row r="8612" spans="1:2" x14ac:dyDescent="0.25">
      <c r="A8612" s="1">
        <v>8611</v>
      </c>
      <c r="B8612">
        <f t="shared" ca="1" si="134"/>
        <v>5.3122859128569448</v>
      </c>
    </row>
    <row r="8613" spans="1:2" x14ac:dyDescent="0.25">
      <c r="A8613" s="1">
        <v>8612</v>
      </c>
      <c r="B8613">
        <f t="shared" ca="1" si="134"/>
        <v>13.167285643662391</v>
      </c>
    </row>
    <row r="8614" spans="1:2" x14ac:dyDescent="0.25">
      <c r="A8614" s="1">
        <v>8613</v>
      </c>
      <c r="B8614">
        <f t="shared" ca="1" si="134"/>
        <v>15.720051720688149</v>
      </c>
    </row>
    <row r="8615" spans="1:2" x14ac:dyDescent="0.25">
      <c r="A8615" s="1">
        <v>8614</v>
      </c>
      <c r="B8615">
        <f t="shared" ca="1" si="134"/>
        <v>26.437119977441181</v>
      </c>
    </row>
    <row r="8616" spans="1:2" x14ac:dyDescent="0.25">
      <c r="A8616" s="1">
        <v>8615</v>
      </c>
      <c r="B8616">
        <f t="shared" ca="1" si="134"/>
        <v>23.044382935556623</v>
      </c>
    </row>
    <row r="8617" spans="1:2" x14ac:dyDescent="0.25">
      <c r="A8617" s="1">
        <v>8616</v>
      </c>
      <c r="B8617">
        <f t="shared" ca="1" si="134"/>
        <v>16.188782255894218</v>
      </c>
    </row>
    <row r="8618" spans="1:2" x14ac:dyDescent="0.25">
      <c r="A8618" s="1">
        <v>8617</v>
      </c>
      <c r="B8618">
        <f t="shared" ca="1" si="134"/>
        <v>21.152491345023336</v>
      </c>
    </row>
    <row r="8619" spans="1:2" x14ac:dyDescent="0.25">
      <c r="A8619" s="1">
        <v>8618</v>
      </c>
      <c r="B8619">
        <f t="shared" ca="1" si="134"/>
        <v>21.152307809819224</v>
      </c>
    </row>
    <row r="8620" spans="1:2" x14ac:dyDescent="0.25">
      <c r="A8620" s="1">
        <v>8619</v>
      </c>
      <c r="B8620">
        <f t="shared" ca="1" si="134"/>
        <v>2.0349403855954407</v>
      </c>
    </row>
    <row r="8621" spans="1:2" x14ac:dyDescent="0.25">
      <c r="A8621" s="1">
        <v>8620</v>
      </c>
      <c r="B8621">
        <f t="shared" ca="1" si="134"/>
        <v>16.261922934868537</v>
      </c>
    </row>
    <row r="8622" spans="1:2" x14ac:dyDescent="0.25">
      <c r="A8622" s="1">
        <v>8621</v>
      </c>
      <c r="B8622">
        <f t="shared" ca="1" si="134"/>
        <v>12.919043199267968</v>
      </c>
    </row>
    <row r="8623" spans="1:2" x14ac:dyDescent="0.25">
      <c r="A8623" s="1">
        <v>8622</v>
      </c>
      <c r="B8623">
        <f t="shared" ca="1" si="134"/>
        <v>4.0062104754779782</v>
      </c>
    </row>
    <row r="8624" spans="1:2" x14ac:dyDescent="0.25">
      <c r="A8624" s="1">
        <v>8623</v>
      </c>
      <c r="B8624">
        <f t="shared" ca="1" si="134"/>
        <v>18.817301105756975</v>
      </c>
    </row>
    <row r="8625" spans="1:2" x14ac:dyDescent="0.25">
      <c r="A8625" s="1">
        <v>8624</v>
      </c>
      <c r="B8625">
        <f t="shared" ca="1" si="134"/>
        <v>9.6490100964348109</v>
      </c>
    </row>
    <row r="8626" spans="1:2" x14ac:dyDescent="0.25">
      <c r="A8626" s="1">
        <v>8625</v>
      </c>
      <c r="B8626">
        <f t="shared" ca="1" si="134"/>
        <v>15.078696606072626</v>
      </c>
    </row>
    <row r="8627" spans="1:2" x14ac:dyDescent="0.25">
      <c r="A8627" s="1">
        <v>8626</v>
      </c>
      <c r="B8627">
        <f t="shared" ca="1" si="134"/>
        <v>12.117088748921642</v>
      </c>
    </row>
    <row r="8628" spans="1:2" x14ac:dyDescent="0.25">
      <c r="A8628" s="1">
        <v>8627</v>
      </c>
      <c r="B8628">
        <f t="shared" ca="1" si="134"/>
        <v>22.24449079764231</v>
      </c>
    </row>
    <row r="8629" spans="1:2" x14ac:dyDescent="0.25">
      <c r="A8629" s="1">
        <v>8628</v>
      </c>
      <c r="B8629">
        <f t="shared" ca="1" si="134"/>
        <v>20.218651174725373</v>
      </c>
    </row>
    <row r="8630" spans="1:2" x14ac:dyDescent="0.25">
      <c r="A8630" s="1">
        <v>8629</v>
      </c>
      <c r="B8630">
        <f t="shared" ca="1" si="134"/>
        <v>12.624007083925425</v>
      </c>
    </row>
    <row r="8631" spans="1:2" x14ac:dyDescent="0.25">
      <c r="A8631" s="1">
        <v>8630</v>
      </c>
      <c r="B8631">
        <f t="shared" ca="1" si="134"/>
        <v>18.6878164962468</v>
      </c>
    </row>
    <row r="8632" spans="1:2" x14ac:dyDescent="0.25">
      <c r="A8632" s="1">
        <v>8631</v>
      </c>
      <c r="B8632">
        <f t="shared" ca="1" si="134"/>
        <v>11.357337297180514</v>
      </c>
    </row>
    <row r="8633" spans="1:2" x14ac:dyDescent="0.25">
      <c r="A8633" s="1">
        <v>8632</v>
      </c>
      <c r="B8633">
        <f t="shared" ca="1" si="134"/>
        <v>21.911771300962432</v>
      </c>
    </row>
    <row r="8634" spans="1:2" x14ac:dyDescent="0.25">
      <c r="A8634" s="1">
        <v>8633</v>
      </c>
      <c r="B8634">
        <f t="shared" ca="1" si="134"/>
        <v>15.05973878696186</v>
      </c>
    </row>
    <row r="8635" spans="1:2" x14ac:dyDescent="0.25">
      <c r="A8635" s="1">
        <v>8634</v>
      </c>
      <c r="B8635">
        <f t="shared" ca="1" si="134"/>
        <v>-1.2047973329986394</v>
      </c>
    </row>
    <row r="8636" spans="1:2" x14ac:dyDescent="0.25">
      <c r="A8636" s="1">
        <v>8635</v>
      </c>
      <c r="B8636">
        <f t="shared" ca="1" si="134"/>
        <v>20.742628417955853</v>
      </c>
    </row>
    <row r="8637" spans="1:2" x14ac:dyDescent="0.25">
      <c r="A8637" s="1">
        <v>8636</v>
      </c>
      <c r="B8637">
        <f t="shared" ca="1" si="134"/>
        <v>11.997792474371966</v>
      </c>
    </row>
    <row r="8638" spans="1:2" x14ac:dyDescent="0.25">
      <c r="A8638" s="1">
        <v>8637</v>
      </c>
      <c r="B8638">
        <f t="shared" ca="1" si="134"/>
        <v>16.207873633089342</v>
      </c>
    </row>
    <row r="8639" spans="1:2" x14ac:dyDescent="0.25">
      <c r="A8639" s="1">
        <v>8638</v>
      </c>
      <c r="B8639">
        <f t="shared" ca="1" si="134"/>
        <v>22.893510510107326</v>
      </c>
    </row>
    <row r="8640" spans="1:2" x14ac:dyDescent="0.25">
      <c r="A8640" s="1">
        <v>8639</v>
      </c>
      <c r="B8640">
        <f t="shared" ca="1" si="134"/>
        <v>6.1172202224086671</v>
      </c>
    </row>
    <row r="8641" spans="1:2" x14ac:dyDescent="0.25">
      <c r="A8641" s="1">
        <v>8640</v>
      </c>
      <c r="B8641">
        <f t="shared" ca="1" si="134"/>
        <v>15.73271933149983</v>
      </c>
    </row>
    <row r="8642" spans="1:2" x14ac:dyDescent="0.25">
      <c r="A8642" s="1">
        <v>8641</v>
      </c>
      <c r="B8642">
        <f t="shared" ca="1" si="134"/>
        <v>10.148399228266003</v>
      </c>
    </row>
    <row r="8643" spans="1:2" x14ac:dyDescent="0.25">
      <c r="A8643" s="1">
        <v>8642</v>
      </c>
      <c r="B8643">
        <f t="shared" ref="B8643:B8706" ca="1" si="135">NORMINV(RAND(),15.6,6.5)</f>
        <v>19.548675538152814</v>
      </c>
    </row>
    <row r="8644" spans="1:2" x14ac:dyDescent="0.25">
      <c r="A8644" s="1">
        <v>8643</v>
      </c>
      <c r="B8644">
        <f t="shared" ca="1" si="135"/>
        <v>15.893309507572743</v>
      </c>
    </row>
    <row r="8645" spans="1:2" x14ac:dyDescent="0.25">
      <c r="A8645" s="1">
        <v>8644</v>
      </c>
      <c r="B8645">
        <f t="shared" ca="1" si="135"/>
        <v>18.572077665405445</v>
      </c>
    </row>
    <row r="8646" spans="1:2" x14ac:dyDescent="0.25">
      <c r="A8646" s="1">
        <v>8645</v>
      </c>
      <c r="B8646">
        <f t="shared" ca="1" si="135"/>
        <v>15.861734925916965</v>
      </c>
    </row>
    <row r="8647" spans="1:2" x14ac:dyDescent="0.25">
      <c r="A8647" s="1">
        <v>8646</v>
      </c>
      <c r="B8647">
        <f t="shared" ca="1" si="135"/>
        <v>13.543892781980873</v>
      </c>
    </row>
    <row r="8648" spans="1:2" x14ac:dyDescent="0.25">
      <c r="A8648" s="1">
        <v>8647</v>
      </c>
      <c r="B8648">
        <f t="shared" ca="1" si="135"/>
        <v>7.6833589925041972</v>
      </c>
    </row>
    <row r="8649" spans="1:2" x14ac:dyDescent="0.25">
      <c r="A8649" s="1">
        <v>8648</v>
      </c>
      <c r="B8649">
        <f t="shared" ca="1" si="135"/>
        <v>12.649918008673664</v>
      </c>
    </row>
    <row r="8650" spans="1:2" x14ac:dyDescent="0.25">
      <c r="A8650" s="1">
        <v>8649</v>
      </c>
      <c r="B8650">
        <f t="shared" ca="1" si="135"/>
        <v>13.684521569965586</v>
      </c>
    </row>
    <row r="8651" spans="1:2" x14ac:dyDescent="0.25">
      <c r="A8651" s="1">
        <v>8650</v>
      </c>
      <c r="B8651">
        <f t="shared" ca="1" si="135"/>
        <v>21.827101763630907</v>
      </c>
    </row>
    <row r="8652" spans="1:2" x14ac:dyDescent="0.25">
      <c r="A8652" s="1">
        <v>8651</v>
      </c>
      <c r="B8652">
        <f t="shared" ca="1" si="135"/>
        <v>6.5608773813480603</v>
      </c>
    </row>
    <row r="8653" spans="1:2" x14ac:dyDescent="0.25">
      <c r="A8653" s="1">
        <v>8652</v>
      </c>
      <c r="B8653">
        <f t="shared" ca="1" si="135"/>
        <v>15.605445875934157</v>
      </c>
    </row>
    <row r="8654" spans="1:2" x14ac:dyDescent="0.25">
      <c r="A8654" s="1">
        <v>8653</v>
      </c>
      <c r="B8654">
        <f t="shared" ca="1" si="135"/>
        <v>18.495145685346799</v>
      </c>
    </row>
    <row r="8655" spans="1:2" x14ac:dyDescent="0.25">
      <c r="A8655" s="1">
        <v>8654</v>
      </c>
      <c r="B8655">
        <f t="shared" ca="1" si="135"/>
        <v>16.842195055728475</v>
      </c>
    </row>
    <row r="8656" spans="1:2" x14ac:dyDescent="0.25">
      <c r="A8656" s="1">
        <v>8655</v>
      </c>
      <c r="B8656">
        <f t="shared" ca="1" si="135"/>
        <v>23.069740894974771</v>
      </c>
    </row>
    <row r="8657" spans="1:2" x14ac:dyDescent="0.25">
      <c r="A8657" s="1">
        <v>8656</v>
      </c>
      <c r="B8657">
        <f t="shared" ca="1" si="135"/>
        <v>17.731221098700523</v>
      </c>
    </row>
    <row r="8658" spans="1:2" x14ac:dyDescent="0.25">
      <c r="A8658" s="1">
        <v>8657</v>
      </c>
      <c r="B8658">
        <f t="shared" ca="1" si="135"/>
        <v>12.390393548233465</v>
      </c>
    </row>
    <row r="8659" spans="1:2" x14ac:dyDescent="0.25">
      <c r="A8659" s="1">
        <v>8658</v>
      </c>
      <c r="B8659">
        <f t="shared" ca="1" si="135"/>
        <v>9.3996753625904113</v>
      </c>
    </row>
    <row r="8660" spans="1:2" x14ac:dyDescent="0.25">
      <c r="A8660" s="1">
        <v>8659</v>
      </c>
      <c r="B8660">
        <f t="shared" ca="1" si="135"/>
        <v>19.918161483182356</v>
      </c>
    </row>
    <row r="8661" spans="1:2" x14ac:dyDescent="0.25">
      <c r="A8661" s="1">
        <v>8660</v>
      </c>
      <c r="B8661">
        <f t="shared" ca="1" si="135"/>
        <v>19.429927807631952</v>
      </c>
    </row>
    <row r="8662" spans="1:2" x14ac:dyDescent="0.25">
      <c r="A8662" s="1">
        <v>8661</v>
      </c>
      <c r="B8662">
        <f t="shared" ca="1" si="135"/>
        <v>17.516735154899422</v>
      </c>
    </row>
    <row r="8663" spans="1:2" x14ac:dyDescent="0.25">
      <c r="A8663" s="1">
        <v>8662</v>
      </c>
      <c r="B8663">
        <f t="shared" ca="1" si="135"/>
        <v>14.113725029821209</v>
      </c>
    </row>
    <row r="8664" spans="1:2" x14ac:dyDescent="0.25">
      <c r="A8664" s="1">
        <v>8663</v>
      </c>
      <c r="B8664">
        <f t="shared" ca="1" si="135"/>
        <v>21.688475886877491</v>
      </c>
    </row>
    <row r="8665" spans="1:2" x14ac:dyDescent="0.25">
      <c r="A8665" s="1">
        <v>8664</v>
      </c>
      <c r="B8665">
        <f t="shared" ca="1" si="135"/>
        <v>17.208919952507532</v>
      </c>
    </row>
    <row r="8666" spans="1:2" x14ac:dyDescent="0.25">
      <c r="A8666" s="1">
        <v>8665</v>
      </c>
      <c r="B8666">
        <f t="shared" ca="1" si="135"/>
        <v>13.516811017877364</v>
      </c>
    </row>
    <row r="8667" spans="1:2" x14ac:dyDescent="0.25">
      <c r="A8667" s="1">
        <v>8666</v>
      </c>
      <c r="B8667">
        <f t="shared" ca="1" si="135"/>
        <v>24.920884517596019</v>
      </c>
    </row>
    <row r="8668" spans="1:2" x14ac:dyDescent="0.25">
      <c r="A8668" s="1">
        <v>8667</v>
      </c>
      <c r="B8668">
        <f t="shared" ca="1" si="135"/>
        <v>19.85444067413377</v>
      </c>
    </row>
    <row r="8669" spans="1:2" x14ac:dyDescent="0.25">
      <c r="A8669" s="1">
        <v>8668</v>
      </c>
      <c r="B8669">
        <f t="shared" ca="1" si="135"/>
        <v>5.2189676407772474</v>
      </c>
    </row>
    <row r="8670" spans="1:2" x14ac:dyDescent="0.25">
      <c r="A8670" s="1">
        <v>8669</v>
      </c>
      <c r="B8670">
        <f t="shared" ca="1" si="135"/>
        <v>11.996923563811391</v>
      </c>
    </row>
    <row r="8671" spans="1:2" x14ac:dyDescent="0.25">
      <c r="A8671" s="1">
        <v>8670</v>
      </c>
      <c r="B8671">
        <f t="shared" ca="1" si="135"/>
        <v>11.312933743441077</v>
      </c>
    </row>
    <row r="8672" spans="1:2" x14ac:dyDescent="0.25">
      <c r="A8672" s="1">
        <v>8671</v>
      </c>
      <c r="B8672">
        <f t="shared" ca="1" si="135"/>
        <v>21.460251523244388</v>
      </c>
    </row>
    <row r="8673" spans="1:2" x14ac:dyDescent="0.25">
      <c r="A8673" s="1">
        <v>8672</v>
      </c>
      <c r="B8673">
        <f t="shared" ca="1" si="135"/>
        <v>19.174659624266525</v>
      </c>
    </row>
    <row r="8674" spans="1:2" x14ac:dyDescent="0.25">
      <c r="A8674" s="1">
        <v>8673</v>
      </c>
      <c r="B8674">
        <f t="shared" ca="1" si="135"/>
        <v>15.530707954430182</v>
      </c>
    </row>
    <row r="8675" spans="1:2" x14ac:dyDescent="0.25">
      <c r="A8675" s="1">
        <v>8674</v>
      </c>
      <c r="B8675">
        <f t="shared" ca="1" si="135"/>
        <v>12.391510311541285</v>
      </c>
    </row>
    <row r="8676" spans="1:2" x14ac:dyDescent="0.25">
      <c r="A8676" s="1">
        <v>8675</v>
      </c>
      <c r="B8676">
        <f t="shared" ca="1" si="135"/>
        <v>5.9415342458386284</v>
      </c>
    </row>
    <row r="8677" spans="1:2" x14ac:dyDescent="0.25">
      <c r="A8677" s="1">
        <v>8676</v>
      </c>
      <c r="B8677">
        <f t="shared" ca="1" si="135"/>
        <v>20.000030692740374</v>
      </c>
    </row>
    <row r="8678" spans="1:2" x14ac:dyDescent="0.25">
      <c r="A8678" s="1">
        <v>8677</v>
      </c>
      <c r="B8678">
        <f t="shared" ca="1" si="135"/>
        <v>16.186886623512816</v>
      </c>
    </row>
    <row r="8679" spans="1:2" x14ac:dyDescent="0.25">
      <c r="A8679" s="1">
        <v>8678</v>
      </c>
      <c r="B8679">
        <f t="shared" ca="1" si="135"/>
        <v>5.6696922865520456</v>
      </c>
    </row>
    <row r="8680" spans="1:2" x14ac:dyDescent="0.25">
      <c r="A8680" s="1">
        <v>8679</v>
      </c>
      <c r="B8680">
        <f t="shared" ca="1" si="135"/>
        <v>21.70233919868674</v>
      </c>
    </row>
    <row r="8681" spans="1:2" x14ac:dyDescent="0.25">
      <c r="A8681" s="1">
        <v>8680</v>
      </c>
      <c r="B8681">
        <f t="shared" ca="1" si="135"/>
        <v>9.8284146353485333</v>
      </c>
    </row>
    <row r="8682" spans="1:2" x14ac:dyDescent="0.25">
      <c r="A8682" s="1">
        <v>8681</v>
      </c>
      <c r="B8682">
        <f t="shared" ca="1" si="135"/>
        <v>24.27905825972115</v>
      </c>
    </row>
    <row r="8683" spans="1:2" x14ac:dyDescent="0.25">
      <c r="A8683" s="1">
        <v>8682</v>
      </c>
      <c r="B8683">
        <f t="shared" ca="1" si="135"/>
        <v>14.875842887065355</v>
      </c>
    </row>
    <row r="8684" spans="1:2" x14ac:dyDescent="0.25">
      <c r="A8684" s="1">
        <v>8683</v>
      </c>
      <c r="B8684">
        <f t="shared" ca="1" si="135"/>
        <v>16.893410363738127</v>
      </c>
    </row>
    <row r="8685" spans="1:2" x14ac:dyDescent="0.25">
      <c r="A8685" s="1">
        <v>8684</v>
      </c>
      <c r="B8685">
        <f t="shared" ca="1" si="135"/>
        <v>15.846437793249599</v>
      </c>
    </row>
    <row r="8686" spans="1:2" x14ac:dyDescent="0.25">
      <c r="A8686" s="1">
        <v>8685</v>
      </c>
      <c r="B8686">
        <f t="shared" ca="1" si="135"/>
        <v>9.2242196610530058</v>
      </c>
    </row>
    <row r="8687" spans="1:2" x14ac:dyDescent="0.25">
      <c r="A8687" s="1">
        <v>8686</v>
      </c>
      <c r="B8687">
        <f t="shared" ca="1" si="135"/>
        <v>14.881466297035272</v>
      </c>
    </row>
    <row r="8688" spans="1:2" x14ac:dyDescent="0.25">
      <c r="A8688" s="1">
        <v>8687</v>
      </c>
      <c r="B8688">
        <f t="shared" ca="1" si="135"/>
        <v>21.766372435101054</v>
      </c>
    </row>
    <row r="8689" spans="1:2" x14ac:dyDescent="0.25">
      <c r="A8689" s="1">
        <v>8688</v>
      </c>
      <c r="B8689">
        <f t="shared" ca="1" si="135"/>
        <v>24.039018192496851</v>
      </c>
    </row>
    <row r="8690" spans="1:2" x14ac:dyDescent="0.25">
      <c r="A8690" s="1">
        <v>8689</v>
      </c>
      <c r="B8690">
        <f t="shared" ca="1" si="135"/>
        <v>13.861388247101718</v>
      </c>
    </row>
    <row r="8691" spans="1:2" x14ac:dyDescent="0.25">
      <c r="A8691" s="1">
        <v>8690</v>
      </c>
      <c r="B8691">
        <f t="shared" ca="1" si="135"/>
        <v>13.622165160951452</v>
      </c>
    </row>
    <row r="8692" spans="1:2" x14ac:dyDescent="0.25">
      <c r="A8692" s="1">
        <v>8691</v>
      </c>
      <c r="B8692">
        <f t="shared" ca="1" si="135"/>
        <v>22.774789454052627</v>
      </c>
    </row>
    <row r="8693" spans="1:2" x14ac:dyDescent="0.25">
      <c r="A8693" s="1">
        <v>8692</v>
      </c>
      <c r="B8693">
        <f t="shared" ca="1" si="135"/>
        <v>13.820391881541743</v>
      </c>
    </row>
    <row r="8694" spans="1:2" x14ac:dyDescent="0.25">
      <c r="A8694" s="1">
        <v>8693</v>
      </c>
      <c r="B8694">
        <f t="shared" ca="1" si="135"/>
        <v>14.973571335073018</v>
      </c>
    </row>
    <row r="8695" spans="1:2" x14ac:dyDescent="0.25">
      <c r="A8695" s="1">
        <v>8694</v>
      </c>
      <c r="B8695">
        <f t="shared" ca="1" si="135"/>
        <v>18.133147798517427</v>
      </c>
    </row>
    <row r="8696" spans="1:2" x14ac:dyDescent="0.25">
      <c r="A8696" s="1">
        <v>8695</v>
      </c>
      <c r="B8696">
        <f t="shared" ca="1" si="135"/>
        <v>23.311557998521266</v>
      </c>
    </row>
    <row r="8697" spans="1:2" x14ac:dyDescent="0.25">
      <c r="A8697" s="1">
        <v>8696</v>
      </c>
      <c r="B8697">
        <f t="shared" ca="1" si="135"/>
        <v>21.490247419884458</v>
      </c>
    </row>
    <row r="8698" spans="1:2" x14ac:dyDescent="0.25">
      <c r="A8698" s="1">
        <v>8697</v>
      </c>
      <c r="B8698">
        <f t="shared" ca="1" si="135"/>
        <v>10.447653445598814</v>
      </c>
    </row>
    <row r="8699" spans="1:2" x14ac:dyDescent="0.25">
      <c r="A8699" s="1">
        <v>8698</v>
      </c>
      <c r="B8699">
        <f t="shared" ca="1" si="135"/>
        <v>16.085175637521385</v>
      </c>
    </row>
    <row r="8700" spans="1:2" x14ac:dyDescent="0.25">
      <c r="A8700" s="1">
        <v>8699</v>
      </c>
      <c r="B8700">
        <f t="shared" ca="1" si="135"/>
        <v>14.212518626428238</v>
      </c>
    </row>
    <row r="8701" spans="1:2" x14ac:dyDescent="0.25">
      <c r="A8701" s="1">
        <v>8700</v>
      </c>
      <c r="B8701">
        <f t="shared" ca="1" si="135"/>
        <v>18.988680835030898</v>
      </c>
    </row>
    <row r="8702" spans="1:2" x14ac:dyDescent="0.25">
      <c r="A8702" s="1">
        <v>8701</v>
      </c>
      <c r="B8702">
        <f t="shared" ca="1" si="135"/>
        <v>13.745484675958508</v>
      </c>
    </row>
    <row r="8703" spans="1:2" x14ac:dyDescent="0.25">
      <c r="A8703" s="1">
        <v>8702</v>
      </c>
      <c r="B8703">
        <f t="shared" ca="1" si="135"/>
        <v>15.051421016821578</v>
      </c>
    </row>
    <row r="8704" spans="1:2" x14ac:dyDescent="0.25">
      <c r="A8704" s="1">
        <v>8703</v>
      </c>
      <c r="B8704">
        <f t="shared" ca="1" si="135"/>
        <v>22.736829555288999</v>
      </c>
    </row>
    <row r="8705" spans="1:2" x14ac:dyDescent="0.25">
      <c r="A8705" s="1">
        <v>8704</v>
      </c>
      <c r="B8705">
        <f t="shared" ca="1" si="135"/>
        <v>32.809952594666619</v>
      </c>
    </row>
    <row r="8706" spans="1:2" x14ac:dyDescent="0.25">
      <c r="A8706" s="1">
        <v>8705</v>
      </c>
      <c r="B8706">
        <f t="shared" ca="1" si="135"/>
        <v>15.08720609594223</v>
      </c>
    </row>
    <row r="8707" spans="1:2" x14ac:dyDescent="0.25">
      <c r="A8707" s="1">
        <v>8706</v>
      </c>
      <c r="B8707">
        <f t="shared" ref="B8707:B8770" ca="1" si="136">NORMINV(RAND(),15.6,6.5)</f>
        <v>2.6110840430602504</v>
      </c>
    </row>
    <row r="8708" spans="1:2" x14ac:dyDescent="0.25">
      <c r="A8708" s="1">
        <v>8707</v>
      </c>
      <c r="B8708">
        <f t="shared" ca="1" si="136"/>
        <v>6.4441891892010954</v>
      </c>
    </row>
    <row r="8709" spans="1:2" x14ac:dyDescent="0.25">
      <c r="A8709" s="1">
        <v>8708</v>
      </c>
      <c r="B8709">
        <f t="shared" ca="1" si="136"/>
        <v>21.050612811162015</v>
      </c>
    </row>
    <row r="8710" spans="1:2" x14ac:dyDescent="0.25">
      <c r="A8710" s="1">
        <v>8709</v>
      </c>
      <c r="B8710">
        <f t="shared" ca="1" si="136"/>
        <v>19.84795753161881</v>
      </c>
    </row>
    <row r="8711" spans="1:2" x14ac:dyDescent="0.25">
      <c r="A8711" s="1">
        <v>8710</v>
      </c>
      <c r="B8711">
        <f t="shared" ca="1" si="136"/>
        <v>18.980726225881156</v>
      </c>
    </row>
    <row r="8712" spans="1:2" x14ac:dyDescent="0.25">
      <c r="A8712" s="1">
        <v>8711</v>
      </c>
      <c r="B8712">
        <f t="shared" ca="1" si="136"/>
        <v>14.968134294897339</v>
      </c>
    </row>
    <row r="8713" spans="1:2" x14ac:dyDescent="0.25">
      <c r="A8713" s="1">
        <v>8712</v>
      </c>
      <c r="B8713">
        <f t="shared" ca="1" si="136"/>
        <v>21.690836528157291</v>
      </c>
    </row>
    <row r="8714" spans="1:2" x14ac:dyDescent="0.25">
      <c r="A8714" s="1">
        <v>8713</v>
      </c>
      <c r="B8714">
        <f t="shared" ca="1" si="136"/>
        <v>23.830301565956518</v>
      </c>
    </row>
    <row r="8715" spans="1:2" x14ac:dyDescent="0.25">
      <c r="A8715" s="1">
        <v>8714</v>
      </c>
      <c r="B8715">
        <f t="shared" ca="1" si="136"/>
        <v>10.116107698905019</v>
      </c>
    </row>
    <row r="8716" spans="1:2" x14ac:dyDescent="0.25">
      <c r="A8716" s="1">
        <v>8715</v>
      </c>
      <c r="B8716">
        <f t="shared" ca="1" si="136"/>
        <v>16.552841955283892</v>
      </c>
    </row>
    <row r="8717" spans="1:2" x14ac:dyDescent="0.25">
      <c r="A8717" s="1">
        <v>8716</v>
      </c>
      <c r="B8717">
        <f t="shared" ca="1" si="136"/>
        <v>30.241424920207997</v>
      </c>
    </row>
    <row r="8718" spans="1:2" x14ac:dyDescent="0.25">
      <c r="A8718" s="1">
        <v>8717</v>
      </c>
      <c r="B8718">
        <f t="shared" ca="1" si="136"/>
        <v>20.855594171862037</v>
      </c>
    </row>
    <row r="8719" spans="1:2" x14ac:dyDescent="0.25">
      <c r="A8719" s="1">
        <v>8718</v>
      </c>
      <c r="B8719">
        <f t="shared" ca="1" si="136"/>
        <v>23.796558266943812</v>
      </c>
    </row>
    <row r="8720" spans="1:2" x14ac:dyDescent="0.25">
      <c r="A8720" s="1">
        <v>8719</v>
      </c>
      <c r="B8720">
        <f t="shared" ca="1" si="136"/>
        <v>21.224062181686129</v>
      </c>
    </row>
    <row r="8721" spans="1:2" x14ac:dyDescent="0.25">
      <c r="A8721" s="1">
        <v>8720</v>
      </c>
      <c r="B8721">
        <f t="shared" ca="1" si="136"/>
        <v>20.414042836236664</v>
      </c>
    </row>
    <row r="8722" spans="1:2" x14ac:dyDescent="0.25">
      <c r="A8722" s="1">
        <v>8721</v>
      </c>
      <c r="B8722">
        <f t="shared" ca="1" si="136"/>
        <v>21.764872904998079</v>
      </c>
    </row>
    <row r="8723" spans="1:2" x14ac:dyDescent="0.25">
      <c r="A8723" s="1">
        <v>8722</v>
      </c>
      <c r="B8723">
        <f t="shared" ca="1" si="136"/>
        <v>16.265614890324194</v>
      </c>
    </row>
    <row r="8724" spans="1:2" x14ac:dyDescent="0.25">
      <c r="A8724" s="1">
        <v>8723</v>
      </c>
      <c r="B8724">
        <f t="shared" ca="1" si="136"/>
        <v>15.297219150197325</v>
      </c>
    </row>
    <row r="8725" spans="1:2" x14ac:dyDescent="0.25">
      <c r="A8725" s="1">
        <v>8724</v>
      </c>
      <c r="B8725">
        <f t="shared" ca="1" si="136"/>
        <v>14.619755267872714</v>
      </c>
    </row>
    <row r="8726" spans="1:2" x14ac:dyDescent="0.25">
      <c r="A8726" s="1">
        <v>8725</v>
      </c>
      <c r="B8726">
        <f t="shared" ca="1" si="136"/>
        <v>7.2395745916060079</v>
      </c>
    </row>
    <row r="8727" spans="1:2" x14ac:dyDescent="0.25">
      <c r="A8727" s="1">
        <v>8726</v>
      </c>
      <c r="B8727">
        <f t="shared" ca="1" si="136"/>
        <v>22.959837243429952</v>
      </c>
    </row>
    <row r="8728" spans="1:2" x14ac:dyDescent="0.25">
      <c r="A8728" s="1">
        <v>8727</v>
      </c>
      <c r="B8728">
        <f t="shared" ca="1" si="136"/>
        <v>19.511037754444992</v>
      </c>
    </row>
    <row r="8729" spans="1:2" x14ac:dyDescent="0.25">
      <c r="A8729" s="1">
        <v>8728</v>
      </c>
      <c r="B8729">
        <f t="shared" ca="1" si="136"/>
        <v>25.758115552179717</v>
      </c>
    </row>
    <row r="8730" spans="1:2" x14ac:dyDescent="0.25">
      <c r="A8730" s="1">
        <v>8729</v>
      </c>
      <c r="B8730">
        <f t="shared" ca="1" si="136"/>
        <v>16.182085046861147</v>
      </c>
    </row>
    <row r="8731" spans="1:2" x14ac:dyDescent="0.25">
      <c r="A8731" s="1">
        <v>8730</v>
      </c>
      <c r="B8731">
        <f t="shared" ca="1" si="136"/>
        <v>14.411903980092378</v>
      </c>
    </row>
    <row r="8732" spans="1:2" x14ac:dyDescent="0.25">
      <c r="A8732" s="1">
        <v>8731</v>
      </c>
      <c r="B8732">
        <f t="shared" ca="1" si="136"/>
        <v>14.616469386190321</v>
      </c>
    </row>
    <row r="8733" spans="1:2" x14ac:dyDescent="0.25">
      <c r="A8733" s="1">
        <v>8732</v>
      </c>
      <c r="B8733">
        <f t="shared" ca="1" si="136"/>
        <v>10.929134793690073</v>
      </c>
    </row>
    <row r="8734" spans="1:2" x14ac:dyDescent="0.25">
      <c r="A8734" s="1">
        <v>8733</v>
      </c>
      <c r="B8734">
        <f t="shared" ca="1" si="136"/>
        <v>22.168287324450091</v>
      </c>
    </row>
    <row r="8735" spans="1:2" x14ac:dyDescent="0.25">
      <c r="A8735" s="1">
        <v>8734</v>
      </c>
      <c r="B8735">
        <f t="shared" ca="1" si="136"/>
        <v>11.673064739583934</v>
      </c>
    </row>
    <row r="8736" spans="1:2" x14ac:dyDescent="0.25">
      <c r="A8736" s="1">
        <v>8735</v>
      </c>
      <c r="B8736">
        <f t="shared" ca="1" si="136"/>
        <v>20.262367964180783</v>
      </c>
    </row>
    <row r="8737" spans="1:2" x14ac:dyDescent="0.25">
      <c r="A8737" s="1">
        <v>8736</v>
      </c>
      <c r="B8737">
        <f t="shared" ca="1" si="136"/>
        <v>24.294046488163204</v>
      </c>
    </row>
    <row r="8738" spans="1:2" x14ac:dyDescent="0.25">
      <c r="A8738" s="1">
        <v>8737</v>
      </c>
      <c r="B8738">
        <f t="shared" ca="1" si="136"/>
        <v>13.830958823398603</v>
      </c>
    </row>
    <row r="8739" spans="1:2" x14ac:dyDescent="0.25">
      <c r="A8739" s="1">
        <v>8738</v>
      </c>
      <c r="B8739">
        <f t="shared" ca="1" si="136"/>
        <v>18.579965689098454</v>
      </c>
    </row>
    <row r="8740" spans="1:2" x14ac:dyDescent="0.25">
      <c r="A8740" s="1">
        <v>8739</v>
      </c>
      <c r="B8740">
        <f t="shared" ca="1" si="136"/>
        <v>14.080920695164012</v>
      </c>
    </row>
    <row r="8741" spans="1:2" x14ac:dyDescent="0.25">
      <c r="A8741" s="1">
        <v>8740</v>
      </c>
      <c r="B8741">
        <f t="shared" ca="1" si="136"/>
        <v>5.0583391258552091</v>
      </c>
    </row>
    <row r="8742" spans="1:2" x14ac:dyDescent="0.25">
      <c r="A8742" s="1">
        <v>8741</v>
      </c>
      <c r="B8742">
        <f t="shared" ca="1" si="136"/>
        <v>29.097056429019837</v>
      </c>
    </row>
    <row r="8743" spans="1:2" x14ac:dyDescent="0.25">
      <c r="A8743" s="1">
        <v>8742</v>
      </c>
      <c r="B8743">
        <f t="shared" ca="1" si="136"/>
        <v>11.084155754022948</v>
      </c>
    </row>
    <row r="8744" spans="1:2" x14ac:dyDescent="0.25">
      <c r="A8744" s="1">
        <v>8743</v>
      </c>
      <c r="B8744">
        <f t="shared" ca="1" si="136"/>
        <v>23.108557589066454</v>
      </c>
    </row>
    <row r="8745" spans="1:2" x14ac:dyDescent="0.25">
      <c r="A8745" s="1">
        <v>8744</v>
      </c>
      <c r="B8745">
        <f t="shared" ca="1" si="136"/>
        <v>14.17548933560035</v>
      </c>
    </row>
    <row r="8746" spans="1:2" x14ac:dyDescent="0.25">
      <c r="A8746" s="1">
        <v>8745</v>
      </c>
      <c r="B8746">
        <f t="shared" ca="1" si="136"/>
        <v>13.816514508276756</v>
      </c>
    </row>
    <row r="8747" spans="1:2" x14ac:dyDescent="0.25">
      <c r="A8747" s="1">
        <v>8746</v>
      </c>
      <c r="B8747">
        <f t="shared" ca="1" si="136"/>
        <v>11.090979061313657</v>
      </c>
    </row>
    <row r="8748" spans="1:2" x14ac:dyDescent="0.25">
      <c r="A8748" s="1">
        <v>8747</v>
      </c>
      <c r="B8748">
        <f t="shared" ca="1" si="136"/>
        <v>14.135838143493318</v>
      </c>
    </row>
    <row r="8749" spans="1:2" x14ac:dyDescent="0.25">
      <c r="A8749" s="1">
        <v>8748</v>
      </c>
      <c r="B8749">
        <f t="shared" ca="1" si="136"/>
        <v>21.290626182940578</v>
      </c>
    </row>
    <row r="8750" spans="1:2" x14ac:dyDescent="0.25">
      <c r="A8750" s="1">
        <v>8749</v>
      </c>
      <c r="B8750">
        <f t="shared" ca="1" si="136"/>
        <v>11.125200968763105</v>
      </c>
    </row>
    <row r="8751" spans="1:2" x14ac:dyDescent="0.25">
      <c r="A8751" s="1">
        <v>8750</v>
      </c>
      <c r="B8751">
        <f t="shared" ca="1" si="136"/>
        <v>19.293421843836331</v>
      </c>
    </row>
    <row r="8752" spans="1:2" x14ac:dyDescent="0.25">
      <c r="A8752" s="1">
        <v>8751</v>
      </c>
      <c r="B8752">
        <f t="shared" ca="1" si="136"/>
        <v>24.720551349455686</v>
      </c>
    </row>
    <row r="8753" spans="1:2" x14ac:dyDescent="0.25">
      <c r="A8753" s="1">
        <v>8752</v>
      </c>
      <c r="B8753">
        <f t="shared" ca="1" si="136"/>
        <v>16.931152367331425</v>
      </c>
    </row>
    <row r="8754" spans="1:2" x14ac:dyDescent="0.25">
      <c r="A8754" s="1">
        <v>8753</v>
      </c>
      <c r="B8754">
        <f t="shared" ca="1" si="136"/>
        <v>21.003361671507349</v>
      </c>
    </row>
    <row r="8755" spans="1:2" x14ac:dyDescent="0.25">
      <c r="A8755" s="1">
        <v>8754</v>
      </c>
      <c r="B8755">
        <f t="shared" ca="1" si="136"/>
        <v>19.549154392815716</v>
      </c>
    </row>
    <row r="8756" spans="1:2" x14ac:dyDescent="0.25">
      <c r="A8756" s="1">
        <v>8755</v>
      </c>
      <c r="B8756">
        <f t="shared" ca="1" si="136"/>
        <v>17.131335259672728</v>
      </c>
    </row>
    <row r="8757" spans="1:2" x14ac:dyDescent="0.25">
      <c r="A8757" s="1">
        <v>8756</v>
      </c>
      <c r="B8757">
        <f t="shared" ca="1" si="136"/>
        <v>31.384433842155225</v>
      </c>
    </row>
    <row r="8758" spans="1:2" x14ac:dyDescent="0.25">
      <c r="A8758" s="1">
        <v>8757</v>
      </c>
      <c r="B8758">
        <f t="shared" ca="1" si="136"/>
        <v>18.455913526211081</v>
      </c>
    </row>
    <row r="8759" spans="1:2" x14ac:dyDescent="0.25">
      <c r="A8759" s="1">
        <v>8758</v>
      </c>
      <c r="B8759">
        <f t="shared" ca="1" si="136"/>
        <v>10.710680301356231</v>
      </c>
    </row>
    <row r="8760" spans="1:2" x14ac:dyDescent="0.25">
      <c r="A8760" s="1">
        <v>8759</v>
      </c>
      <c r="B8760">
        <f t="shared" ca="1" si="136"/>
        <v>14.590833537960119</v>
      </c>
    </row>
    <row r="8761" spans="1:2" x14ac:dyDescent="0.25">
      <c r="A8761" s="1">
        <v>8760</v>
      </c>
      <c r="B8761">
        <f t="shared" ca="1" si="136"/>
        <v>20.347057846406891</v>
      </c>
    </row>
    <row r="8762" spans="1:2" x14ac:dyDescent="0.25">
      <c r="A8762" s="1">
        <v>8761</v>
      </c>
      <c r="B8762">
        <f t="shared" ca="1" si="136"/>
        <v>20.409055697622271</v>
      </c>
    </row>
    <row r="8763" spans="1:2" x14ac:dyDescent="0.25">
      <c r="A8763" s="1">
        <v>8762</v>
      </c>
      <c r="B8763">
        <f t="shared" ca="1" si="136"/>
        <v>15.781246987456679</v>
      </c>
    </row>
    <row r="8764" spans="1:2" x14ac:dyDescent="0.25">
      <c r="A8764" s="1">
        <v>8763</v>
      </c>
      <c r="B8764">
        <f t="shared" ca="1" si="136"/>
        <v>15.250792551077751</v>
      </c>
    </row>
    <row r="8765" spans="1:2" x14ac:dyDescent="0.25">
      <c r="A8765" s="1">
        <v>8764</v>
      </c>
      <c r="B8765">
        <f t="shared" ca="1" si="136"/>
        <v>19.21860414476259</v>
      </c>
    </row>
    <row r="8766" spans="1:2" x14ac:dyDescent="0.25">
      <c r="A8766" s="1">
        <v>8765</v>
      </c>
      <c r="B8766">
        <f t="shared" ca="1" si="136"/>
        <v>28.508360105147865</v>
      </c>
    </row>
    <row r="8767" spans="1:2" x14ac:dyDescent="0.25">
      <c r="A8767" s="1">
        <v>8766</v>
      </c>
      <c r="B8767">
        <f t="shared" ca="1" si="136"/>
        <v>17.957968832645843</v>
      </c>
    </row>
    <row r="8768" spans="1:2" x14ac:dyDescent="0.25">
      <c r="A8768" s="1">
        <v>8767</v>
      </c>
      <c r="B8768">
        <f t="shared" ca="1" si="136"/>
        <v>13.378969611211694</v>
      </c>
    </row>
    <row r="8769" spans="1:2" x14ac:dyDescent="0.25">
      <c r="A8769" s="1">
        <v>8768</v>
      </c>
      <c r="B8769">
        <f t="shared" ca="1" si="136"/>
        <v>21.29792380306349</v>
      </c>
    </row>
    <row r="8770" spans="1:2" x14ac:dyDescent="0.25">
      <c r="A8770" s="1">
        <v>8769</v>
      </c>
      <c r="B8770">
        <f t="shared" ca="1" si="136"/>
        <v>20.177803950734368</v>
      </c>
    </row>
    <row r="8771" spans="1:2" x14ac:dyDescent="0.25">
      <c r="A8771" s="1">
        <v>8770</v>
      </c>
      <c r="B8771">
        <f t="shared" ref="B8771:B8834" ca="1" si="137">NORMINV(RAND(),15.6,6.5)</f>
        <v>0.7150202472610232</v>
      </c>
    </row>
    <row r="8772" spans="1:2" x14ac:dyDescent="0.25">
      <c r="A8772" s="1">
        <v>8771</v>
      </c>
      <c r="B8772">
        <f t="shared" ca="1" si="137"/>
        <v>22.978368654407262</v>
      </c>
    </row>
    <row r="8773" spans="1:2" x14ac:dyDescent="0.25">
      <c r="A8773" s="1">
        <v>8772</v>
      </c>
      <c r="B8773">
        <f t="shared" ca="1" si="137"/>
        <v>20.41235183272061</v>
      </c>
    </row>
    <row r="8774" spans="1:2" x14ac:dyDescent="0.25">
      <c r="A8774" s="1">
        <v>8773</v>
      </c>
      <c r="B8774">
        <f t="shared" ca="1" si="137"/>
        <v>13.036721154885294</v>
      </c>
    </row>
    <row r="8775" spans="1:2" x14ac:dyDescent="0.25">
      <c r="A8775" s="1">
        <v>8774</v>
      </c>
      <c r="B8775">
        <f t="shared" ca="1" si="137"/>
        <v>22.594620590852202</v>
      </c>
    </row>
    <row r="8776" spans="1:2" x14ac:dyDescent="0.25">
      <c r="A8776" s="1">
        <v>8775</v>
      </c>
      <c r="B8776">
        <f t="shared" ca="1" si="137"/>
        <v>13.734761331013688</v>
      </c>
    </row>
    <row r="8777" spans="1:2" x14ac:dyDescent="0.25">
      <c r="A8777" s="1">
        <v>8776</v>
      </c>
      <c r="B8777">
        <f t="shared" ca="1" si="137"/>
        <v>14.151475493656543</v>
      </c>
    </row>
    <row r="8778" spans="1:2" x14ac:dyDescent="0.25">
      <c r="A8778" s="1">
        <v>8777</v>
      </c>
      <c r="B8778">
        <f t="shared" ca="1" si="137"/>
        <v>12.619796110910936</v>
      </c>
    </row>
    <row r="8779" spans="1:2" x14ac:dyDescent="0.25">
      <c r="A8779" s="1">
        <v>8778</v>
      </c>
      <c r="B8779">
        <f t="shared" ca="1" si="137"/>
        <v>12.702148894213368</v>
      </c>
    </row>
    <row r="8780" spans="1:2" x14ac:dyDescent="0.25">
      <c r="A8780" s="1">
        <v>8779</v>
      </c>
      <c r="B8780">
        <f t="shared" ca="1" si="137"/>
        <v>22.074765604203765</v>
      </c>
    </row>
    <row r="8781" spans="1:2" x14ac:dyDescent="0.25">
      <c r="A8781" s="1">
        <v>8780</v>
      </c>
      <c r="B8781">
        <f t="shared" ca="1" si="137"/>
        <v>10.158124552428845</v>
      </c>
    </row>
    <row r="8782" spans="1:2" x14ac:dyDescent="0.25">
      <c r="A8782" s="1">
        <v>8781</v>
      </c>
      <c r="B8782">
        <f t="shared" ca="1" si="137"/>
        <v>13.434283531138172</v>
      </c>
    </row>
    <row r="8783" spans="1:2" x14ac:dyDescent="0.25">
      <c r="A8783" s="1">
        <v>8782</v>
      </c>
      <c r="B8783">
        <f t="shared" ca="1" si="137"/>
        <v>3.6441032150330308</v>
      </c>
    </row>
    <row r="8784" spans="1:2" x14ac:dyDescent="0.25">
      <c r="A8784" s="1">
        <v>8783</v>
      </c>
      <c r="B8784">
        <f t="shared" ca="1" si="137"/>
        <v>12.526670803679698</v>
      </c>
    </row>
    <row r="8785" spans="1:2" x14ac:dyDescent="0.25">
      <c r="A8785" s="1">
        <v>8784</v>
      </c>
      <c r="B8785">
        <f t="shared" ca="1" si="137"/>
        <v>18.631434814379169</v>
      </c>
    </row>
    <row r="8786" spans="1:2" x14ac:dyDescent="0.25">
      <c r="A8786" s="1">
        <v>8785</v>
      </c>
      <c r="B8786">
        <f t="shared" ca="1" si="137"/>
        <v>18.726986467940623</v>
      </c>
    </row>
    <row r="8787" spans="1:2" x14ac:dyDescent="0.25">
      <c r="A8787" s="1">
        <v>8786</v>
      </c>
      <c r="B8787">
        <f t="shared" ca="1" si="137"/>
        <v>24.382040030971019</v>
      </c>
    </row>
    <row r="8788" spans="1:2" x14ac:dyDescent="0.25">
      <c r="A8788" s="1">
        <v>8787</v>
      </c>
      <c r="B8788">
        <f t="shared" ca="1" si="137"/>
        <v>5.6508687775555551</v>
      </c>
    </row>
    <row r="8789" spans="1:2" x14ac:dyDescent="0.25">
      <c r="A8789" s="1">
        <v>8788</v>
      </c>
      <c r="B8789">
        <f t="shared" ca="1" si="137"/>
        <v>14.404442016295373</v>
      </c>
    </row>
    <row r="8790" spans="1:2" x14ac:dyDescent="0.25">
      <c r="A8790" s="1">
        <v>8789</v>
      </c>
      <c r="B8790">
        <f t="shared" ca="1" si="137"/>
        <v>20.967969606397837</v>
      </c>
    </row>
    <row r="8791" spans="1:2" x14ac:dyDescent="0.25">
      <c r="A8791" s="1">
        <v>8790</v>
      </c>
      <c r="B8791">
        <f t="shared" ca="1" si="137"/>
        <v>10.620358769353317</v>
      </c>
    </row>
    <row r="8792" spans="1:2" x14ac:dyDescent="0.25">
      <c r="A8792" s="1">
        <v>8791</v>
      </c>
      <c r="B8792">
        <f t="shared" ca="1" si="137"/>
        <v>12.391137221907369</v>
      </c>
    </row>
    <row r="8793" spans="1:2" x14ac:dyDescent="0.25">
      <c r="A8793" s="1">
        <v>8792</v>
      </c>
      <c r="B8793">
        <f t="shared" ca="1" si="137"/>
        <v>23.370679796268515</v>
      </c>
    </row>
    <row r="8794" spans="1:2" x14ac:dyDescent="0.25">
      <c r="A8794" s="1">
        <v>8793</v>
      </c>
      <c r="B8794">
        <f t="shared" ca="1" si="137"/>
        <v>15.968761077126945</v>
      </c>
    </row>
    <row r="8795" spans="1:2" x14ac:dyDescent="0.25">
      <c r="A8795" s="1">
        <v>8794</v>
      </c>
      <c r="B8795">
        <f t="shared" ca="1" si="137"/>
        <v>10.6141834910198</v>
      </c>
    </row>
    <row r="8796" spans="1:2" x14ac:dyDescent="0.25">
      <c r="A8796" s="1">
        <v>8795</v>
      </c>
      <c r="B8796">
        <f t="shared" ca="1" si="137"/>
        <v>13.608712054125215</v>
      </c>
    </row>
    <row r="8797" spans="1:2" x14ac:dyDescent="0.25">
      <c r="A8797" s="1">
        <v>8796</v>
      </c>
      <c r="B8797">
        <f t="shared" ca="1" si="137"/>
        <v>13.751812194810325</v>
      </c>
    </row>
    <row r="8798" spans="1:2" x14ac:dyDescent="0.25">
      <c r="A8798" s="1">
        <v>8797</v>
      </c>
      <c r="B8798">
        <f t="shared" ca="1" si="137"/>
        <v>14.897956507097868</v>
      </c>
    </row>
    <row r="8799" spans="1:2" x14ac:dyDescent="0.25">
      <c r="A8799" s="1">
        <v>8798</v>
      </c>
      <c r="B8799">
        <f t="shared" ca="1" si="137"/>
        <v>8.9353967924635107</v>
      </c>
    </row>
    <row r="8800" spans="1:2" x14ac:dyDescent="0.25">
      <c r="A8800" s="1">
        <v>8799</v>
      </c>
      <c r="B8800">
        <f t="shared" ca="1" si="137"/>
        <v>7.6712425317772635</v>
      </c>
    </row>
    <row r="8801" spans="1:2" x14ac:dyDescent="0.25">
      <c r="A8801" s="1">
        <v>8800</v>
      </c>
      <c r="B8801">
        <f t="shared" ca="1" si="137"/>
        <v>25.684638215051056</v>
      </c>
    </row>
    <row r="8802" spans="1:2" x14ac:dyDescent="0.25">
      <c r="A8802" s="1">
        <v>8801</v>
      </c>
      <c r="B8802">
        <f t="shared" ca="1" si="137"/>
        <v>16.719612388787134</v>
      </c>
    </row>
    <row r="8803" spans="1:2" x14ac:dyDescent="0.25">
      <c r="A8803" s="1">
        <v>8802</v>
      </c>
      <c r="B8803">
        <f t="shared" ca="1" si="137"/>
        <v>10.408376877052914</v>
      </c>
    </row>
    <row r="8804" spans="1:2" x14ac:dyDescent="0.25">
      <c r="A8804" s="1">
        <v>8803</v>
      </c>
      <c r="B8804">
        <f t="shared" ca="1" si="137"/>
        <v>14.003015218459447</v>
      </c>
    </row>
    <row r="8805" spans="1:2" x14ac:dyDescent="0.25">
      <c r="A8805" s="1">
        <v>8804</v>
      </c>
      <c r="B8805">
        <f t="shared" ca="1" si="137"/>
        <v>21.849403121589972</v>
      </c>
    </row>
    <row r="8806" spans="1:2" x14ac:dyDescent="0.25">
      <c r="A8806" s="1">
        <v>8805</v>
      </c>
      <c r="B8806">
        <f t="shared" ca="1" si="137"/>
        <v>9.2909807692625606</v>
      </c>
    </row>
    <row r="8807" spans="1:2" x14ac:dyDescent="0.25">
      <c r="A8807" s="1">
        <v>8806</v>
      </c>
      <c r="B8807">
        <f t="shared" ca="1" si="137"/>
        <v>21.38209860038944</v>
      </c>
    </row>
    <row r="8808" spans="1:2" x14ac:dyDescent="0.25">
      <c r="A8808" s="1">
        <v>8807</v>
      </c>
      <c r="B8808">
        <f t="shared" ca="1" si="137"/>
        <v>16.804141023329183</v>
      </c>
    </row>
    <row r="8809" spans="1:2" x14ac:dyDescent="0.25">
      <c r="A8809" s="1">
        <v>8808</v>
      </c>
      <c r="B8809">
        <f t="shared" ca="1" si="137"/>
        <v>7.8670438179788036</v>
      </c>
    </row>
    <row r="8810" spans="1:2" x14ac:dyDescent="0.25">
      <c r="A8810" s="1">
        <v>8809</v>
      </c>
      <c r="B8810">
        <f t="shared" ca="1" si="137"/>
        <v>17.029858879762553</v>
      </c>
    </row>
    <row r="8811" spans="1:2" x14ac:dyDescent="0.25">
      <c r="A8811" s="1">
        <v>8810</v>
      </c>
      <c r="B8811">
        <f t="shared" ca="1" si="137"/>
        <v>-0.43819846106803872</v>
      </c>
    </row>
    <row r="8812" spans="1:2" x14ac:dyDescent="0.25">
      <c r="A8812" s="1">
        <v>8811</v>
      </c>
      <c r="B8812">
        <f t="shared" ca="1" si="137"/>
        <v>18.079549238959991</v>
      </c>
    </row>
    <row r="8813" spans="1:2" x14ac:dyDescent="0.25">
      <c r="A8813" s="1">
        <v>8812</v>
      </c>
      <c r="B8813">
        <f t="shared" ca="1" si="137"/>
        <v>14.623337691264991</v>
      </c>
    </row>
    <row r="8814" spans="1:2" x14ac:dyDescent="0.25">
      <c r="A8814" s="1">
        <v>8813</v>
      </c>
      <c r="B8814">
        <f t="shared" ca="1" si="137"/>
        <v>13.59677893528195</v>
      </c>
    </row>
    <row r="8815" spans="1:2" x14ac:dyDescent="0.25">
      <c r="A8815" s="1">
        <v>8814</v>
      </c>
      <c r="B8815">
        <f t="shared" ca="1" si="137"/>
        <v>7.5667757242137181</v>
      </c>
    </row>
    <row r="8816" spans="1:2" x14ac:dyDescent="0.25">
      <c r="A8816" s="1">
        <v>8815</v>
      </c>
      <c r="B8816">
        <f t="shared" ca="1" si="137"/>
        <v>13.8332219598643</v>
      </c>
    </row>
    <row r="8817" spans="1:2" x14ac:dyDescent="0.25">
      <c r="A8817" s="1">
        <v>8816</v>
      </c>
      <c r="B8817">
        <f t="shared" ca="1" si="137"/>
        <v>23.42442398492701</v>
      </c>
    </row>
    <row r="8818" spans="1:2" x14ac:dyDescent="0.25">
      <c r="A8818" s="1">
        <v>8817</v>
      </c>
      <c r="B8818">
        <f t="shared" ca="1" si="137"/>
        <v>10.410250198448271</v>
      </c>
    </row>
    <row r="8819" spans="1:2" x14ac:dyDescent="0.25">
      <c r="A8819" s="1">
        <v>8818</v>
      </c>
      <c r="B8819">
        <f t="shared" ca="1" si="137"/>
        <v>10.013533232417316</v>
      </c>
    </row>
    <row r="8820" spans="1:2" x14ac:dyDescent="0.25">
      <c r="A8820" s="1">
        <v>8819</v>
      </c>
      <c r="B8820">
        <f t="shared" ca="1" si="137"/>
        <v>33.940181412670725</v>
      </c>
    </row>
    <row r="8821" spans="1:2" x14ac:dyDescent="0.25">
      <c r="A8821" s="1">
        <v>8820</v>
      </c>
      <c r="B8821">
        <f t="shared" ca="1" si="137"/>
        <v>27.038618204700533</v>
      </c>
    </row>
    <row r="8822" spans="1:2" x14ac:dyDescent="0.25">
      <c r="A8822" s="1">
        <v>8821</v>
      </c>
      <c r="B8822">
        <f t="shared" ca="1" si="137"/>
        <v>18.533478511099844</v>
      </c>
    </row>
    <row r="8823" spans="1:2" x14ac:dyDescent="0.25">
      <c r="A8823" s="1">
        <v>8822</v>
      </c>
      <c r="B8823">
        <f t="shared" ca="1" si="137"/>
        <v>24.991188103888057</v>
      </c>
    </row>
    <row r="8824" spans="1:2" x14ac:dyDescent="0.25">
      <c r="A8824" s="1">
        <v>8823</v>
      </c>
      <c r="B8824">
        <f t="shared" ca="1" si="137"/>
        <v>22.950746292856124</v>
      </c>
    </row>
    <row r="8825" spans="1:2" x14ac:dyDescent="0.25">
      <c r="A8825" s="1">
        <v>8824</v>
      </c>
      <c r="B8825">
        <f t="shared" ca="1" si="137"/>
        <v>20.416087937302738</v>
      </c>
    </row>
    <row r="8826" spans="1:2" x14ac:dyDescent="0.25">
      <c r="A8826" s="1">
        <v>8825</v>
      </c>
      <c r="B8826">
        <f t="shared" ca="1" si="137"/>
        <v>18.595122477415149</v>
      </c>
    </row>
    <row r="8827" spans="1:2" x14ac:dyDescent="0.25">
      <c r="A8827" s="1">
        <v>8826</v>
      </c>
      <c r="B8827">
        <f t="shared" ca="1" si="137"/>
        <v>11.509056118034358</v>
      </c>
    </row>
    <row r="8828" spans="1:2" x14ac:dyDescent="0.25">
      <c r="A8828" s="1">
        <v>8827</v>
      </c>
      <c r="B8828">
        <f t="shared" ca="1" si="137"/>
        <v>6.1372461603524364</v>
      </c>
    </row>
    <row r="8829" spans="1:2" x14ac:dyDescent="0.25">
      <c r="A8829" s="1">
        <v>8828</v>
      </c>
      <c r="B8829">
        <f t="shared" ca="1" si="137"/>
        <v>14.089918102209843</v>
      </c>
    </row>
    <row r="8830" spans="1:2" x14ac:dyDescent="0.25">
      <c r="A8830" s="1">
        <v>8829</v>
      </c>
      <c r="B8830">
        <f t="shared" ca="1" si="137"/>
        <v>28.454750656285455</v>
      </c>
    </row>
    <row r="8831" spans="1:2" x14ac:dyDescent="0.25">
      <c r="A8831" s="1">
        <v>8830</v>
      </c>
      <c r="B8831">
        <f t="shared" ca="1" si="137"/>
        <v>11.988272411574869</v>
      </c>
    </row>
    <row r="8832" spans="1:2" x14ac:dyDescent="0.25">
      <c r="A8832" s="1">
        <v>8831</v>
      </c>
      <c r="B8832">
        <f t="shared" ca="1" si="137"/>
        <v>22.063691982061044</v>
      </c>
    </row>
    <row r="8833" spans="1:2" x14ac:dyDescent="0.25">
      <c r="A8833" s="1">
        <v>8832</v>
      </c>
      <c r="B8833">
        <f t="shared" ca="1" si="137"/>
        <v>8.2547352363209789</v>
      </c>
    </row>
    <row r="8834" spans="1:2" x14ac:dyDescent="0.25">
      <c r="A8834" s="1">
        <v>8833</v>
      </c>
      <c r="B8834">
        <f t="shared" ca="1" si="137"/>
        <v>16.292611802015145</v>
      </c>
    </row>
    <row r="8835" spans="1:2" x14ac:dyDescent="0.25">
      <c r="A8835" s="1">
        <v>8834</v>
      </c>
      <c r="B8835">
        <f t="shared" ref="B8835:B8898" ca="1" si="138">NORMINV(RAND(),15.6,6.5)</f>
        <v>19.496092545180773</v>
      </c>
    </row>
    <row r="8836" spans="1:2" x14ac:dyDescent="0.25">
      <c r="A8836" s="1">
        <v>8835</v>
      </c>
      <c r="B8836">
        <f t="shared" ca="1" si="138"/>
        <v>6.8974422361699546</v>
      </c>
    </row>
    <row r="8837" spans="1:2" x14ac:dyDescent="0.25">
      <c r="A8837" s="1">
        <v>8836</v>
      </c>
      <c r="B8837">
        <f t="shared" ca="1" si="138"/>
        <v>8.7350443386863326</v>
      </c>
    </row>
    <row r="8838" spans="1:2" x14ac:dyDescent="0.25">
      <c r="A8838" s="1">
        <v>8837</v>
      </c>
      <c r="B8838">
        <f t="shared" ca="1" si="138"/>
        <v>11.899695537964213</v>
      </c>
    </row>
    <row r="8839" spans="1:2" x14ac:dyDescent="0.25">
      <c r="A8839" s="1">
        <v>8838</v>
      </c>
      <c r="B8839">
        <f t="shared" ca="1" si="138"/>
        <v>7.8848943845890584</v>
      </c>
    </row>
    <row r="8840" spans="1:2" x14ac:dyDescent="0.25">
      <c r="A8840" s="1">
        <v>8839</v>
      </c>
      <c r="B8840">
        <f t="shared" ca="1" si="138"/>
        <v>20.307701866196773</v>
      </c>
    </row>
    <row r="8841" spans="1:2" x14ac:dyDescent="0.25">
      <c r="A8841" s="1">
        <v>8840</v>
      </c>
      <c r="B8841">
        <f t="shared" ca="1" si="138"/>
        <v>21.630707251266507</v>
      </c>
    </row>
    <row r="8842" spans="1:2" x14ac:dyDescent="0.25">
      <c r="A8842" s="1">
        <v>8841</v>
      </c>
      <c r="B8842">
        <f t="shared" ca="1" si="138"/>
        <v>12.878054521696207</v>
      </c>
    </row>
    <row r="8843" spans="1:2" x14ac:dyDescent="0.25">
      <c r="A8843" s="1">
        <v>8842</v>
      </c>
      <c r="B8843">
        <f t="shared" ca="1" si="138"/>
        <v>10.447627237126836</v>
      </c>
    </row>
    <row r="8844" spans="1:2" x14ac:dyDescent="0.25">
      <c r="A8844" s="1">
        <v>8843</v>
      </c>
      <c r="B8844">
        <f t="shared" ca="1" si="138"/>
        <v>4.8657554473586764</v>
      </c>
    </row>
    <row r="8845" spans="1:2" x14ac:dyDescent="0.25">
      <c r="A8845" s="1">
        <v>8844</v>
      </c>
      <c r="B8845">
        <f t="shared" ca="1" si="138"/>
        <v>13.57599257607481</v>
      </c>
    </row>
    <row r="8846" spans="1:2" x14ac:dyDescent="0.25">
      <c r="A8846" s="1">
        <v>8845</v>
      </c>
      <c r="B8846">
        <f t="shared" ca="1" si="138"/>
        <v>28.310825308923761</v>
      </c>
    </row>
    <row r="8847" spans="1:2" x14ac:dyDescent="0.25">
      <c r="A8847" s="1">
        <v>8846</v>
      </c>
      <c r="B8847">
        <f t="shared" ca="1" si="138"/>
        <v>23.454210539681863</v>
      </c>
    </row>
    <row r="8848" spans="1:2" x14ac:dyDescent="0.25">
      <c r="A8848" s="1">
        <v>8847</v>
      </c>
      <c r="B8848">
        <f t="shared" ca="1" si="138"/>
        <v>14.850181081003635</v>
      </c>
    </row>
    <row r="8849" spans="1:2" x14ac:dyDescent="0.25">
      <c r="A8849" s="1">
        <v>8848</v>
      </c>
      <c r="B8849">
        <f t="shared" ca="1" si="138"/>
        <v>3.8676009450718052</v>
      </c>
    </row>
    <row r="8850" spans="1:2" x14ac:dyDescent="0.25">
      <c r="A8850" s="1">
        <v>8849</v>
      </c>
      <c r="B8850">
        <f t="shared" ca="1" si="138"/>
        <v>12.954072041999924</v>
      </c>
    </row>
    <row r="8851" spans="1:2" x14ac:dyDescent="0.25">
      <c r="A8851" s="1">
        <v>8850</v>
      </c>
      <c r="B8851">
        <f t="shared" ca="1" si="138"/>
        <v>18.566256798452017</v>
      </c>
    </row>
    <row r="8852" spans="1:2" x14ac:dyDescent="0.25">
      <c r="A8852" s="1">
        <v>8851</v>
      </c>
      <c r="B8852">
        <f t="shared" ca="1" si="138"/>
        <v>19.254125249772621</v>
      </c>
    </row>
    <row r="8853" spans="1:2" x14ac:dyDescent="0.25">
      <c r="A8853" s="1">
        <v>8852</v>
      </c>
      <c r="B8853">
        <f t="shared" ca="1" si="138"/>
        <v>15.897295110801352</v>
      </c>
    </row>
    <row r="8854" spans="1:2" x14ac:dyDescent="0.25">
      <c r="A8854" s="1">
        <v>8853</v>
      </c>
      <c r="B8854">
        <f t="shared" ca="1" si="138"/>
        <v>31.037225942532764</v>
      </c>
    </row>
    <row r="8855" spans="1:2" x14ac:dyDescent="0.25">
      <c r="A8855" s="1">
        <v>8854</v>
      </c>
      <c r="B8855">
        <f t="shared" ca="1" si="138"/>
        <v>27.679366883532715</v>
      </c>
    </row>
    <row r="8856" spans="1:2" x14ac:dyDescent="0.25">
      <c r="A8856" s="1">
        <v>8855</v>
      </c>
      <c r="B8856">
        <f t="shared" ca="1" si="138"/>
        <v>14.019480456714435</v>
      </c>
    </row>
    <row r="8857" spans="1:2" x14ac:dyDescent="0.25">
      <c r="A8857" s="1">
        <v>8856</v>
      </c>
      <c r="B8857">
        <f t="shared" ca="1" si="138"/>
        <v>9.863318098320363</v>
      </c>
    </row>
    <row r="8858" spans="1:2" x14ac:dyDescent="0.25">
      <c r="A8858" s="1">
        <v>8857</v>
      </c>
      <c r="B8858">
        <f t="shared" ca="1" si="138"/>
        <v>26.642900196359136</v>
      </c>
    </row>
    <row r="8859" spans="1:2" x14ac:dyDescent="0.25">
      <c r="A8859" s="1">
        <v>8858</v>
      </c>
      <c r="B8859">
        <f t="shared" ca="1" si="138"/>
        <v>27.421755495395836</v>
      </c>
    </row>
    <row r="8860" spans="1:2" x14ac:dyDescent="0.25">
      <c r="A8860" s="1">
        <v>8859</v>
      </c>
      <c r="B8860">
        <f t="shared" ca="1" si="138"/>
        <v>27.689967272241944</v>
      </c>
    </row>
    <row r="8861" spans="1:2" x14ac:dyDescent="0.25">
      <c r="A8861" s="1">
        <v>8860</v>
      </c>
      <c r="B8861">
        <f t="shared" ca="1" si="138"/>
        <v>20.238666822313231</v>
      </c>
    </row>
    <row r="8862" spans="1:2" x14ac:dyDescent="0.25">
      <c r="A8862" s="1">
        <v>8861</v>
      </c>
      <c r="B8862">
        <f t="shared" ca="1" si="138"/>
        <v>19.853406205514972</v>
      </c>
    </row>
    <row r="8863" spans="1:2" x14ac:dyDescent="0.25">
      <c r="A8863" s="1">
        <v>8862</v>
      </c>
      <c r="B8863">
        <f t="shared" ca="1" si="138"/>
        <v>20.068855169590563</v>
      </c>
    </row>
    <row r="8864" spans="1:2" x14ac:dyDescent="0.25">
      <c r="A8864" s="1">
        <v>8863</v>
      </c>
      <c r="B8864">
        <f t="shared" ca="1" si="138"/>
        <v>6.848474683032963</v>
      </c>
    </row>
    <row r="8865" spans="1:2" x14ac:dyDescent="0.25">
      <c r="A8865" s="1">
        <v>8864</v>
      </c>
      <c r="B8865">
        <f t="shared" ca="1" si="138"/>
        <v>15.743717107131298</v>
      </c>
    </row>
    <row r="8866" spans="1:2" x14ac:dyDescent="0.25">
      <c r="A8866" s="1">
        <v>8865</v>
      </c>
      <c r="B8866">
        <f t="shared" ca="1" si="138"/>
        <v>6.3428422505291184</v>
      </c>
    </row>
    <row r="8867" spans="1:2" x14ac:dyDescent="0.25">
      <c r="A8867" s="1">
        <v>8866</v>
      </c>
      <c r="B8867">
        <f t="shared" ca="1" si="138"/>
        <v>9.5865891938995507</v>
      </c>
    </row>
    <row r="8868" spans="1:2" x14ac:dyDescent="0.25">
      <c r="A8868" s="1">
        <v>8867</v>
      </c>
      <c r="B8868">
        <f t="shared" ca="1" si="138"/>
        <v>7.4677826746001248</v>
      </c>
    </row>
    <row r="8869" spans="1:2" x14ac:dyDescent="0.25">
      <c r="A8869" s="1">
        <v>8868</v>
      </c>
      <c r="B8869">
        <f t="shared" ca="1" si="138"/>
        <v>4.7796626858226983</v>
      </c>
    </row>
    <row r="8870" spans="1:2" x14ac:dyDescent="0.25">
      <c r="A8870" s="1">
        <v>8869</v>
      </c>
      <c r="B8870">
        <f t="shared" ca="1" si="138"/>
        <v>22.071800088401822</v>
      </c>
    </row>
    <row r="8871" spans="1:2" x14ac:dyDescent="0.25">
      <c r="A8871" s="1">
        <v>8870</v>
      </c>
      <c r="B8871">
        <f t="shared" ca="1" si="138"/>
        <v>12.349777421047735</v>
      </c>
    </row>
    <row r="8872" spans="1:2" x14ac:dyDescent="0.25">
      <c r="A8872" s="1">
        <v>8871</v>
      </c>
      <c r="B8872">
        <f t="shared" ca="1" si="138"/>
        <v>28.605357068286047</v>
      </c>
    </row>
    <row r="8873" spans="1:2" x14ac:dyDescent="0.25">
      <c r="A8873" s="1">
        <v>8872</v>
      </c>
      <c r="B8873">
        <f t="shared" ca="1" si="138"/>
        <v>6.6926070846298185</v>
      </c>
    </row>
    <row r="8874" spans="1:2" x14ac:dyDescent="0.25">
      <c r="A8874" s="1">
        <v>8873</v>
      </c>
      <c r="B8874">
        <f t="shared" ca="1" si="138"/>
        <v>30.286128850498095</v>
      </c>
    </row>
    <row r="8875" spans="1:2" x14ac:dyDescent="0.25">
      <c r="A8875" s="1">
        <v>8874</v>
      </c>
      <c r="B8875">
        <f t="shared" ca="1" si="138"/>
        <v>9.4043065365063505</v>
      </c>
    </row>
    <row r="8876" spans="1:2" x14ac:dyDescent="0.25">
      <c r="A8876" s="1">
        <v>8875</v>
      </c>
      <c r="B8876">
        <f t="shared" ca="1" si="138"/>
        <v>10.344336916505807</v>
      </c>
    </row>
    <row r="8877" spans="1:2" x14ac:dyDescent="0.25">
      <c r="A8877" s="1">
        <v>8876</v>
      </c>
      <c r="B8877">
        <f t="shared" ca="1" si="138"/>
        <v>19.907292790204316</v>
      </c>
    </row>
    <row r="8878" spans="1:2" x14ac:dyDescent="0.25">
      <c r="A8878" s="1">
        <v>8877</v>
      </c>
      <c r="B8878">
        <f t="shared" ca="1" si="138"/>
        <v>27.180747060555181</v>
      </c>
    </row>
    <row r="8879" spans="1:2" x14ac:dyDescent="0.25">
      <c r="A8879" s="1">
        <v>8878</v>
      </c>
      <c r="B8879">
        <f t="shared" ca="1" si="138"/>
        <v>14.820096237138481</v>
      </c>
    </row>
    <row r="8880" spans="1:2" x14ac:dyDescent="0.25">
      <c r="A8880" s="1">
        <v>8879</v>
      </c>
      <c r="B8880">
        <f t="shared" ca="1" si="138"/>
        <v>16.24386134200828</v>
      </c>
    </row>
    <row r="8881" spans="1:2" x14ac:dyDescent="0.25">
      <c r="A8881" s="1">
        <v>8880</v>
      </c>
      <c r="B8881">
        <f t="shared" ca="1" si="138"/>
        <v>11.007438726996366</v>
      </c>
    </row>
    <row r="8882" spans="1:2" x14ac:dyDescent="0.25">
      <c r="A8882" s="1">
        <v>8881</v>
      </c>
      <c r="B8882">
        <f t="shared" ca="1" si="138"/>
        <v>7.1828351199809557</v>
      </c>
    </row>
    <row r="8883" spans="1:2" x14ac:dyDescent="0.25">
      <c r="A8883" s="1">
        <v>8882</v>
      </c>
      <c r="B8883">
        <f t="shared" ca="1" si="138"/>
        <v>17.088939426254072</v>
      </c>
    </row>
    <row r="8884" spans="1:2" x14ac:dyDescent="0.25">
      <c r="A8884" s="1">
        <v>8883</v>
      </c>
      <c r="B8884">
        <f t="shared" ca="1" si="138"/>
        <v>20.607437549401098</v>
      </c>
    </row>
    <row r="8885" spans="1:2" x14ac:dyDescent="0.25">
      <c r="A8885" s="1">
        <v>8884</v>
      </c>
      <c r="B8885">
        <f t="shared" ca="1" si="138"/>
        <v>23.824560600095968</v>
      </c>
    </row>
    <row r="8886" spans="1:2" x14ac:dyDescent="0.25">
      <c r="A8886" s="1">
        <v>8885</v>
      </c>
      <c r="B8886">
        <f t="shared" ca="1" si="138"/>
        <v>20.701647015449595</v>
      </c>
    </row>
    <row r="8887" spans="1:2" x14ac:dyDescent="0.25">
      <c r="A8887" s="1">
        <v>8886</v>
      </c>
      <c r="B8887">
        <f t="shared" ca="1" si="138"/>
        <v>13.70843967484533</v>
      </c>
    </row>
    <row r="8888" spans="1:2" x14ac:dyDescent="0.25">
      <c r="A8888" s="1">
        <v>8887</v>
      </c>
      <c r="B8888">
        <f t="shared" ca="1" si="138"/>
        <v>19.562346216143659</v>
      </c>
    </row>
    <row r="8889" spans="1:2" x14ac:dyDescent="0.25">
      <c r="A8889" s="1">
        <v>8888</v>
      </c>
      <c r="B8889">
        <f t="shared" ca="1" si="138"/>
        <v>29.891337281595206</v>
      </c>
    </row>
    <row r="8890" spans="1:2" x14ac:dyDescent="0.25">
      <c r="A8890" s="1">
        <v>8889</v>
      </c>
      <c r="B8890">
        <f t="shared" ca="1" si="138"/>
        <v>13.306707638775197</v>
      </c>
    </row>
    <row r="8891" spans="1:2" x14ac:dyDescent="0.25">
      <c r="A8891" s="1">
        <v>8890</v>
      </c>
      <c r="B8891">
        <f t="shared" ca="1" si="138"/>
        <v>15.845643271870491</v>
      </c>
    </row>
    <row r="8892" spans="1:2" x14ac:dyDescent="0.25">
      <c r="A8892" s="1">
        <v>8891</v>
      </c>
      <c r="B8892">
        <f t="shared" ca="1" si="138"/>
        <v>18.101256649350699</v>
      </c>
    </row>
    <row r="8893" spans="1:2" x14ac:dyDescent="0.25">
      <c r="A8893" s="1">
        <v>8892</v>
      </c>
      <c r="B8893">
        <f t="shared" ca="1" si="138"/>
        <v>17.929853745369666</v>
      </c>
    </row>
    <row r="8894" spans="1:2" x14ac:dyDescent="0.25">
      <c r="A8894" s="1">
        <v>8893</v>
      </c>
      <c r="B8894">
        <f t="shared" ca="1" si="138"/>
        <v>13.956359411528295</v>
      </c>
    </row>
    <row r="8895" spans="1:2" x14ac:dyDescent="0.25">
      <c r="A8895" s="1">
        <v>8894</v>
      </c>
      <c r="B8895">
        <f t="shared" ca="1" si="138"/>
        <v>22.155444758501059</v>
      </c>
    </row>
    <row r="8896" spans="1:2" x14ac:dyDescent="0.25">
      <c r="A8896" s="1">
        <v>8895</v>
      </c>
      <c r="B8896">
        <f t="shared" ca="1" si="138"/>
        <v>10.014505460481693</v>
      </c>
    </row>
    <row r="8897" spans="1:2" x14ac:dyDescent="0.25">
      <c r="A8897" s="1">
        <v>8896</v>
      </c>
      <c r="B8897">
        <f t="shared" ca="1" si="138"/>
        <v>22.910439143328905</v>
      </c>
    </row>
    <row r="8898" spans="1:2" x14ac:dyDescent="0.25">
      <c r="A8898" s="1">
        <v>8897</v>
      </c>
      <c r="B8898">
        <f t="shared" ca="1" si="138"/>
        <v>23.094678076333548</v>
      </c>
    </row>
    <row r="8899" spans="1:2" x14ac:dyDescent="0.25">
      <c r="A8899" s="1">
        <v>8898</v>
      </c>
      <c r="B8899">
        <f t="shared" ref="B8899:B8962" ca="1" si="139">NORMINV(RAND(),15.6,6.5)</f>
        <v>14.077948217755168</v>
      </c>
    </row>
    <row r="8900" spans="1:2" x14ac:dyDescent="0.25">
      <c r="A8900" s="1">
        <v>8899</v>
      </c>
      <c r="B8900">
        <f t="shared" ca="1" si="139"/>
        <v>16.074875065115869</v>
      </c>
    </row>
    <row r="8901" spans="1:2" x14ac:dyDescent="0.25">
      <c r="A8901" s="1">
        <v>8900</v>
      </c>
      <c r="B8901">
        <f t="shared" ca="1" si="139"/>
        <v>17.630541749392659</v>
      </c>
    </row>
    <row r="8902" spans="1:2" x14ac:dyDescent="0.25">
      <c r="A8902" s="1">
        <v>8901</v>
      </c>
      <c r="B8902">
        <f t="shared" ca="1" si="139"/>
        <v>13.126277972064052</v>
      </c>
    </row>
    <row r="8903" spans="1:2" x14ac:dyDescent="0.25">
      <c r="A8903" s="1">
        <v>8902</v>
      </c>
      <c r="B8903">
        <f t="shared" ca="1" si="139"/>
        <v>6.84327581918056</v>
      </c>
    </row>
    <row r="8904" spans="1:2" x14ac:dyDescent="0.25">
      <c r="A8904" s="1">
        <v>8903</v>
      </c>
      <c r="B8904">
        <f t="shared" ca="1" si="139"/>
        <v>13.634963788248452</v>
      </c>
    </row>
    <row r="8905" spans="1:2" x14ac:dyDescent="0.25">
      <c r="A8905" s="1">
        <v>8904</v>
      </c>
      <c r="B8905">
        <f t="shared" ca="1" si="139"/>
        <v>18.053258848020683</v>
      </c>
    </row>
    <row r="8906" spans="1:2" x14ac:dyDescent="0.25">
      <c r="A8906" s="1">
        <v>8905</v>
      </c>
      <c r="B8906">
        <f t="shared" ca="1" si="139"/>
        <v>16.831450494204372</v>
      </c>
    </row>
    <row r="8907" spans="1:2" x14ac:dyDescent="0.25">
      <c r="A8907" s="1">
        <v>8906</v>
      </c>
      <c r="B8907">
        <f t="shared" ca="1" si="139"/>
        <v>24.348781873460378</v>
      </c>
    </row>
    <row r="8908" spans="1:2" x14ac:dyDescent="0.25">
      <c r="A8908" s="1">
        <v>8907</v>
      </c>
      <c r="B8908">
        <f t="shared" ca="1" si="139"/>
        <v>14.614595719677148</v>
      </c>
    </row>
    <row r="8909" spans="1:2" x14ac:dyDescent="0.25">
      <c r="A8909" s="1">
        <v>8908</v>
      </c>
      <c r="B8909">
        <f t="shared" ca="1" si="139"/>
        <v>16.040192954566468</v>
      </c>
    </row>
    <row r="8910" spans="1:2" x14ac:dyDescent="0.25">
      <c r="A8910" s="1">
        <v>8909</v>
      </c>
      <c r="B8910">
        <f t="shared" ca="1" si="139"/>
        <v>24.284941598169603</v>
      </c>
    </row>
    <row r="8911" spans="1:2" x14ac:dyDescent="0.25">
      <c r="A8911" s="1">
        <v>8910</v>
      </c>
      <c r="B8911">
        <f t="shared" ca="1" si="139"/>
        <v>12.972029870303531</v>
      </c>
    </row>
    <row r="8912" spans="1:2" x14ac:dyDescent="0.25">
      <c r="A8912" s="1">
        <v>8911</v>
      </c>
      <c r="B8912">
        <f t="shared" ca="1" si="139"/>
        <v>5.3438130778230484</v>
      </c>
    </row>
    <row r="8913" spans="1:2" x14ac:dyDescent="0.25">
      <c r="A8913" s="1">
        <v>8912</v>
      </c>
      <c r="B8913">
        <f t="shared" ca="1" si="139"/>
        <v>8.3763004675932287</v>
      </c>
    </row>
    <row r="8914" spans="1:2" x14ac:dyDescent="0.25">
      <c r="A8914" s="1">
        <v>8913</v>
      </c>
      <c r="B8914">
        <f t="shared" ca="1" si="139"/>
        <v>10.311362142376957</v>
      </c>
    </row>
    <row r="8915" spans="1:2" x14ac:dyDescent="0.25">
      <c r="A8915" s="1">
        <v>8914</v>
      </c>
      <c r="B8915">
        <f t="shared" ca="1" si="139"/>
        <v>15.262170750967613</v>
      </c>
    </row>
    <row r="8916" spans="1:2" x14ac:dyDescent="0.25">
      <c r="A8916" s="1">
        <v>8915</v>
      </c>
      <c r="B8916">
        <f t="shared" ca="1" si="139"/>
        <v>21.894241918934643</v>
      </c>
    </row>
    <row r="8917" spans="1:2" x14ac:dyDescent="0.25">
      <c r="A8917" s="1">
        <v>8916</v>
      </c>
      <c r="B8917">
        <f t="shared" ca="1" si="139"/>
        <v>6.5923861038111458</v>
      </c>
    </row>
    <row r="8918" spans="1:2" x14ac:dyDescent="0.25">
      <c r="A8918" s="1">
        <v>8917</v>
      </c>
      <c r="B8918">
        <f t="shared" ca="1" si="139"/>
        <v>25.44463892743719</v>
      </c>
    </row>
    <row r="8919" spans="1:2" x14ac:dyDescent="0.25">
      <c r="A8919" s="1">
        <v>8918</v>
      </c>
      <c r="B8919">
        <f t="shared" ca="1" si="139"/>
        <v>11.35955166135642</v>
      </c>
    </row>
    <row r="8920" spans="1:2" x14ac:dyDescent="0.25">
      <c r="A8920" s="1">
        <v>8919</v>
      </c>
      <c r="B8920">
        <f t="shared" ca="1" si="139"/>
        <v>13.408804315371029</v>
      </c>
    </row>
    <row r="8921" spans="1:2" x14ac:dyDescent="0.25">
      <c r="A8921" s="1">
        <v>8920</v>
      </c>
      <c r="B8921">
        <f t="shared" ca="1" si="139"/>
        <v>27.08923779484622</v>
      </c>
    </row>
    <row r="8922" spans="1:2" x14ac:dyDescent="0.25">
      <c r="A8922" s="1">
        <v>8921</v>
      </c>
      <c r="B8922">
        <f t="shared" ca="1" si="139"/>
        <v>7.2570792865197316</v>
      </c>
    </row>
    <row r="8923" spans="1:2" x14ac:dyDescent="0.25">
      <c r="A8923" s="1">
        <v>8922</v>
      </c>
      <c r="B8923">
        <f t="shared" ca="1" si="139"/>
        <v>12.369208131223083</v>
      </c>
    </row>
    <row r="8924" spans="1:2" x14ac:dyDescent="0.25">
      <c r="A8924" s="1">
        <v>8923</v>
      </c>
      <c r="B8924">
        <f t="shared" ca="1" si="139"/>
        <v>11.695357756419698</v>
      </c>
    </row>
    <row r="8925" spans="1:2" x14ac:dyDescent="0.25">
      <c r="A8925" s="1">
        <v>8924</v>
      </c>
      <c r="B8925">
        <f t="shared" ca="1" si="139"/>
        <v>11.249146721995697</v>
      </c>
    </row>
    <row r="8926" spans="1:2" x14ac:dyDescent="0.25">
      <c r="A8926" s="1">
        <v>8925</v>
      </c>
      <c r="B8926">
        <f t="shared" ca="1" si="139"/>
        <v>8.7705623741133589</v>
      </c>
    </row>
    <row r="8927" spans="1:2" x14ac:dyDescent="0.25">
      <c r="A8927" s="1">
        <v>8926</v>
      </c>
      <c r="B8927">
        <f t="shared" ca="1" si="139"/>
        <v>9.8881879452642671</v>
      </c>
    </row>
    <row r="8928" spans="1:2" x14ac:dyDescent="0.25">
      <c r="A8928" s="1">
        <v>8927</v>
      </c>
      <c r="B8928">
        <f t="shared" ca="1" si="139"/>
        <v>17.89951644676847</v>
      </c>
    </row>
    <row r="8929" spans="1:2" x14ac:dyDescent="0.25">
      <c r="A8929" s="1">
        <v>8928</v>
      </c>
      <c r="B8929">
        <f t="shared" ca="1" si="139"/>
        <v>19.433960111301321</v>
      </c>
    </row>
    <row r="8930" spans="1:2" x14ac:dyDescent="0.25">
      <c r="A8930" s="1">
        <v>8929</v>
      </c>
      <c r="B8930">
        <f t="shared" ca="1" si="139"/>
        <v>19.047136610643879</v>
      </c>
    </row>
    <row r="8931" spans="1:2" x14ac:dyDescent="0.25">
      <c r="A8931" s="1">
        <v>8930</v>
      </c>
      <c r="B8931">
        <f t="shared" ca="1" si="139"/>
        <v>9.9229775069959221</v>
      </c>
    </row>
    <row r="8932" spans="1:2" x14ac:dyDescent="0.25">
      <c r="A8932" s="1">
        <v>8931</v>
      </c>
      <c r="B8932">
        <f t="shared" ca="1" si="139"/>
        <v>13.843701982507156</v>
      </c>
    </row>
    <row r="8933" spans="1:2" x14ac:dyDescent="0.25">
      <c r="A8933" s="1">
        <v>8932</v>
      </c>
      <c r="B8933">
        <f t="shared" ca="1" si="139"/>
        <v>18.518185693579923</v>
      </c>
    </row>
    <row r="8934" spans="1:2" x14ac:dyDescent="0.25">
      <c r="A8934" s="1">
        <v>8933</v>
      </c>
      <c r="B8934">
        <f t="shared" ca="1" si="139"/>
        <v>9.7815035705186286</v>
      </c>
    </row>
    <row r="8935" spans="1:2" x14ac:dyDescent="0.25">
      <c r="A8935" s="1">
        <v>8934</v>
      </c>
      <c r="B8935">
        <f t="shared" ca="1" si="139"/>
        <v>8.6986635934432286</v>
      </c>
    </row>
    <row r="8936" spans="1:2" x14ac:dyDescent="0.25">
      <c r="A8936" s="1">
        <v>8935</v>
      </c>
      <c r="B8936">
        <f t="shared" ca="1" si="139"/>
        <v>17.940223535107226</v>
      </c>
    </row>
    <row r="8937" spans="1:2" x14ac:dyDescent="0.25">
      <c r="A8937" s="1">
        <v>8936</v>
      </c>
      <c r="B8937">
        <f t="shared" ca="1" si="139"/>
        <v>7.0554479290406817</v>
      </c>
    </row>
    <row r="8938" spans="1:2" x14ac:dyDescent="0.25">
      <c r="A8938" s="1">
        <v>8937</v>
      </c>
      <c r="B8938">
        <f t="shared" ca="1" si="139"/>
        <v>15.920850964420245</v>
      </c>
    </row>
    <row r="8939" spans="1:2" x14ac:dyDescent="0.25">
      <c r="A8939" s="1">
        <v>8938</v>
      </c>
      <c r="B8939">
        <f t="shared" ca="1" si="139"/>
        <v>13.240931898421746</v>
      </c>
    </row>
    <row r="8940" spans="1:2" x14ac:dyDescent="0.25">
      <c r="A8940" s="1">
        <v>8939</v>
      </c>
      <c r="B8940">
        <f t="shared" ca="1" si="139"/>
        <v>11.175678731650073</v>
      </c>
    </row>
    <row r="8941" spans="1:2" x14ac:dyDescent="0.25">
      <c r="A8941" s="1">
        <v>8940</v>
      </c>
      <c r="B8941">
        <f t="shared" ca="1" si="139"/>
        <v>14.343868355576454</v>
      </c>
    </row>
    <row r="8942" spans="1:2" x14ac:dyDescent="0.25">
      <c r="A8942" s="1">
        <v>8941</v>
      </c>
      <c r="B8942">
        <f t="shared" ca="1" si="139"/>
        <v>16.166284352236428</v>
      </c>
    </row>
    <row r="8943" spans="1:2" x14ac:dyDescent="0.25">
      <c r="A8943" s="1">
        <v>8942</v>
      </c>
      <c r="B8943">
        <f t="shared" ca="1" si="139"/>
        <v>19.46248337826454</v>
      </c>
    </row>
    <row r="8944" spans="1:2" x14ac:dyDescent="0.25">
      <c r="A8944" s="1">
        <v>8943</v>
      </c>
      <c r="B8944">
        <f t="shared" ca="1" si="139"/>
        <v>17.877993812293113</v>
      </c>
    </row>
    <row r="8945" spans="1:2" x14ac:dyDescent="0.25">
      <c r="A8945" s="1">
        <v>8944</v>
      </c>
      <c r="B8945">
        <f t="shared" ca="1" si="139"/>
        <v>15.255039196541762</v>
      </c>
    </row>
    <row r="8946" spans="1:2" x14ac:dyDescent="0.25">
      <c r="A8946" s="1">
        <v>8945</v>
      </c>
      <c r="B8946">
        <f t="shared" ca="1" si="139"/>
        <v>13.469672485652001</v>
      </c>
    </row>
    <row r="8947" spans="1:2" x14ac:dyDescent="0.25">
      <c r="A8947" s="1">
        <v>8946</v>
      </c>
      <c r="B8947">
        <f t="shared" ca="1" si="139"/>
        <v>12.085887872966872</v>
      </c>
    </row>
    <row r="8948" spans="1:2" x14ac:dyDescent="0.25">
      <c r="A8948" s="1">
        <v>8947</v>
      </c>
      <c r="B8948">
        <f t="shared" ca="1" si="139"/>
        <v>6.6279618146295451</v>
      </c>
    </row>
    <row r="8949" spans="1:2" x14ac:dyDescent="0.25">
      <c r="A8949" s="1">
        <v>8948</v>
      </c>
      <c r="B8949">
        <f t="shared" ca="1" si="139"/>
        <v>25.649823030958338</v>
      </c>
    </row>
    <row r="8950" spans="1:2" x14ac:dyDescent="0.25">
      <c r="A8950" s="1">
        <v>8949</v>
      </c>
      <c r="B8950">
        <f t="shared" ca="1" si="139"/>
        <v>9.7198034223768914</v>
      </c>
    </row>
    <row r="8951" spans="1:2" x14ac:dyDescent="0.25">
      <c r="A8951" s="1">
        <v>8950</v>
      </c>
      <c r="B8951">
        <f t="shared" ca="1" si="139"/>
        <v>16.549680103479378</v>
      </c>
    </row>
    <row r="8952" spans="1:2" x14ac:dyDescent="0.25">
      <c r="A8952" s="1">
        <v>8951</v>
      </c>
      <c r="B8952">
        <f t="shared" ca="1" si="139"/>
        <v>16.036567147523144</v>
      </c>
    </row>
    <row r="8953" spans="1:2" x14ac:dyDescent="0.25">
      <c r="A8953" s="1">
        <v>8952</v>
      </c>
      <c r="B8953">
        <f t="shared" ca="1" si="139"/>
        <v>8.2793197132893948</v>
      </c>
    </row>
    <row r="8954" spans="1:2" x14ac:dyDescent="0.25">
      <c r="A8954" s="1">
        <v>8953</v>
      </c>
      <c r="B8954">
        <f t="shared" ca="1" si="139"/>
        <v>16.512598212976453</v>
      </c>
    </row>
    <row r="8955" spans="1:2" x14ac:dyDescent="0.25">
      <c r="A8955" s="1">
        <v>8954</v>
      </c>
      <c r="B8955">
        <f t="shared" ca="1" si="139"/>
        <v>21.994911572553804</v>
      </c>
    </row>
    <row r="8956" spans="1:2" x14ac:dyDescent="0.25">
      <c r="A8956" s="1">
        <v>8955</v>
      </c>
      <c r="B8956">
        <f t="shared" ca="1" si="139"/>
        <v>19.708004044574832</v>
      </c>
    </row>
    <row r="8957" spans="1:2" x14ac:dyDescent="0.25">
      <c r="A8957" s="1">
        <v>8956</v>
      </c>
      <c r="B8957">
        <f t="shared" ca="1" si="139"/>
        <v>22.449051474789897</v>
      </c>
    </row>
    <row r="8958" spans="1:2" x14ac:dyDescent="0.25">
      <c r="A8958" s="1">
        <v>8957</v>
      </c>
      <c r="B8958">
        <f t="shared" ca="1" si="139"/>
        <v>18.543319138284328</v>
      </c>
    </row>
    <row r="8959" spans="1:2" x14ac:dyDescent="0.25">
      <c r="A8959" s="1">
        <v>8958</v>
      </c>
      <c r="B8959">
        <f t="shared" ca="1" si="139"/>
        <v>14.192532736011277</v>
      </c>
    </row>
    <row r="8960" spans="1:2" x14ac:dyDescent="0.25">
      <c r="A8960" s="1">
        <v>8959</v>
      </c>
      <c r="B8960">
        <f t="shared" ca="1" si="139"/>
        <v>13.131772515670658</v>
      </c>
    </row>
    <row r="8961" spans="1:2" x14ac:dyDescent="0.25">
      <c r="A8961" s="1">
        <v>8960</v>
      </c>
      <c r="B8961">
        <f t="shared" ca="1" si="139"/>
        <v>24.313723135431566</v>
      </c>
    </row>
    <row r="8962" spans="1:2" x14ac:dyDescent="0.25">
      <c r="A8962" s="1">
        <v>8961</v>
      </c>
      <c r="B8962">
        <f t="shared" ca="1" si="139"/>
        <v>8.1445987445609127</v>
      </c>
    </row>
    <row r="8963" spans="1:2" x14ac:dyDescent="0.25">
      <c r="A8963" s="1">
        <v>8962</v>
      </c>
      <c r="B8963">
        <f t="shared" ref="B8963:B9026" ca="1" si="140">NORMINV(RAND(),15.6,6.5)</f>
        <v>16.083210509110252</v>
      </c>
    </row>
    <row r="8964" spans="1:2" x14ac:dyDescent="0.25">
      <c r="A8964" s="1">
        <v>8963</v>
      </c>
      <c r="B8964">
        <f t="shared" ca="1" si="140"/>
        <v>13.954400884779592</v>
      </c>
    </row>
    <row r="8965" spans="1:2" x14ac:dyDescent="0.25">
      <c r="A8965" s="1">
        <v>8964</v>
      </c>
      <c r="B8965">
        <f t="shared" ca="1" si="140"/>
        <v>28.911799012238546</v>
      </c>
    </row>
    <row r="8966" spans="1:2" x14ac:dyDescent="0.25">
      <c r="A8966" s="1">
        <v>8965</v>
      </c>
      <c r="B8966">
        <f t="shared" ca="1" si="140"/>
        <v>-1.0892257523395461</v>
      </c>
    </row>
    <row r="8967" spans="1:2" x14ac:dyDescent="0.25">
      <c r="A8967" s="1">
        <v>8966</v>
      </c>
      <c r="B8967">
        <f t="shared" ca="1" si="140"/>
        <v>19.611001128306903</v>
      </c>
    </row>
    <row r="8968" spans="1:2" x14ac:dyDescent="0.25">
      <c r="A8968" s="1">
        <v>8967</v>
      </c>
      <c r="B8968">
        <f t="shared" ca="1" si="140"/>
        <v>11.744973442326334</v>
      </c>
    </row>
    <row r="8969" spans="1:2" x14ac:dyDescent="0.25">
      <c r="A8969" s="1">
        <v>8968</v>
      </c>
      <c r="B8969">
        <f t="shared" ca="1" si="140"/>
        <v>9.4333364817450303</v>
      </c>
    </row>
    <row r="8970" spans="1:2" x14ac:dyDescent="0.25">
      <c r="A8970" s="1">
        <v>8969</v>
      </c>
      <c r="B8970">
        <f t="shared" ca="1" si="140"/>
        <v>14.557499670868513</v>
      </c>
    </row>
    <row r="8971" spans="1:2" x14ac:dyDescent="0.25">
      <c r="A8971" s="1">
        <v>8970</v>
      </c>
      <c r="B8971">
        <f t="shared" ca="1" si="140"/>
        <v>-0.62832273546600526</v>
      </c>
    </row>
    <row r="8972" spans="1:2" x14ac:dyDescent="0.25">
      <c r="A8972" s="1">
        <v>8971</v>
      </c>
      <c r="B8972">
        <f t="shared" ca="1" si="140"/>
        <v>24.288249790677011</v>
      </c>
    </row>
    <row r="8973" spans="1:2" x14ac:dyDescent="0.25">
      <c r="A8973" s="1">
        <v>8972</v>
      </c>
      <c r="B8973">
        <f t="shared" ca="1" si="140"/>
        <v>23.956532659802065</v>
      </c>
    </row>
    <row r="8974" spans="1:2" x14ac:dyDescent="0.25">
      <c r="A8974" s="1">
        <v>8973</v>
      </c>
      <c r="B8974">
        <f t="shared" ca="1" si="140"/>
        <v>19.954912100831649</v>
      </c>
    </row>
    <row r="8975" spans="1:2" x14ac:dyDescent="0.25">
      <c r="A8975" s="1">
        <v>8974</v>
      </c>
      <c r="B8975">
        <f t="shared" ca="1" si="140"/>
        <v>13.076617363753861</v>
      </c>
    </row>
    <row r="8976" spans="1:2" x14ac:dyDescent="0.25">
      <c r="A8976" s="1">
        <v>8975</v>
      </c>
      <c r="B8976">
        <f t="shared" ca="1" si="140"/>
        <v>13.165889319159657</v>
      </c>
    </row>
    <row r="8977" spans="1:2" x14ac:dyDescent="0.25">
      <c r="A8977" s="1">
        <v>8976</v>
      </c>
      <c r="B8977">
        <f t="shared" ca="1" si="140"/>
        <v>12.213452399185281</v>
      </c>
    </row>
    <row r="8978" spans="1:2" x14ac:dyDescent="0.25">
      <c r="A8978" s="1">
        <v>8977</v>
      </c>
      <c r="B8978">
        <f t="shared" ca="1" si="140"/>
        <v>11.964025445312014</v>
      </c>
    </row>
    <row r="8979" spans="1:2" x14ac:dyDescent="0.25">
      <c r="A8979" s="1">
        <v>8978</v>
      </c>
      <c r="B8979">
        <f t="shared" ca="1" si="140"/>
        <v>20.681609487554496</v>
      </c>
    </row>
    <row r="8980" spans="1:2" x14ac:dyDescent="0.25">
      <c r="A8980" s="1">
        <v>8979</v>
      </c>
      <c r="B8980">
        <f t="shared" ca="1" si="140"/>
        <v>18.988452695355949</v>
      </c>
    </row>
    <row r="8981" spans="1:2" x14ac:dyDescent="0.25">
      <c r="A8981" s="1">
        <v>8980</v>
      </c>
      <c r="B8981">
        <f t="shared" ca="1" si="140"/>
        <v>11.465634576908007</v>
      </c>
    </row>
    <row r="8982" spans="1:2" x14ac:dyDescent="0.25">
      <c r="A8982" s="1">
        <v>8981</v>
      </c>
      <c r="B8982">
        <f t="shared" ca="1" si="140"/>
        <v>10.039886029970051</v>
      </c>
    </row>
    <row r="8983" spans="1:2" x14ac:dyDescent="0.25">
      <c r="A8983" s="1">
        <v>8982</v>
      </c>
      <c r="B8983">
        <f t="shared" ca="1" si="140"/>
        <v>7.9748408880697221</v>
      </c>
    </row>
    <row r="8984" spans="1:2" x14ac:dyDescent="0.25">
      <c r="A8984" s="1">
        <v>8983</v>
      </c>
      <c r="B8984">
        <f t="shared" ca="1" si="140"/>
        <v>11.645429407689919</v>
      </c>
    </row>
    <row r="8985" spans="1:2" x14ac:dyDescent="0.25">
      <c r="A8985" s="1">
        <v>8984</v>
      </c>
      <c r="B8985">
        <f t="shared" ca="1" si="140"/>
        <v>5.353364074515202</v>
      </c>
    </row>
    <row r="8986" spans="1:2" x14ac:dyDescent="0.25">
      <c r="A8986" s="1">
        <v>8985</v>
      </c>
      <c r="B8986">
        <f t="shared" ca="1" si="140"/>
        <v>10.920789819036596</v>
      </c>
    </row>
    <row r="8987" spans="1:2" x14ac:dyDescent="0.25">
      <c r="A8987" s="1">
        <v>8986</v>
      </c>
      <c r="B8987">
        <f t="shared" ca="1" si="140"/>
        <v>12.487973788106979</v>
      </c>
    </row>
    <row r="8988" spans="1:2" x14ac:dyDescent="0.25">
      <c r="A8988" s="1">
        <v>8987</v>
      </c>
      <c r="B8988">
        <f t="shared" ca="1" si="140"/>
        <v>3.4620375749081305</v>
      </c>
    </row>
    <row r="8989" spans="1:2" x14ac:dyDescent="0.25">
      <c r="A8989" s="1">
        <v>8988</v>
      </c>
      <c r="B8989">
        <f t="shared" ca="1" si="140"/>
        <v>22.022757380713056</v>
      </c>
    </row>
    <row r="8990" spans="1:2" x14ac:dyDescent="0.25">
      <c r="A8990" s="1">
        <v>8989</v>
      </c>
      <c r="B8990">
        <f t="shared" ca="1" si="140"/>
        <v>12.650607973074568</v>
      </c>
    </row>
    <row r="8991" spans="1:2" x14ac:dyDescent="0.25">
      <c r="A8991" s="1">
        <v>8990</v>
      </c>
      <c r="B8991">
        <f t="shared" ca="1" si="140"/>
        <v>17.551844747613309</v>
      </c>
    </row>
    <row r="8992" spans="1:2" x14ac:dyDescent="0.25">
      <c r="A8992" s="1">
        <v>8991</v>
      </c>
      <c r="B8992">
        <f t="shared" ca="1" si="140"/>
        <v>22.952449875939891</v>
      </c>
    </row>
    <row r="8993" spans="1:2" x14ac:dyDescent="0.25">
      <c r="A8993" s="1">
        <v>8992</v>
      </c>
      <c r="B8993">
        <f t="shared" ca="1" si="140"/>
        <v>24.584898998429928</v>
      </c>
    </row>
    <row r="8994" spans="1:2" x14ac:dyDescent="0.25">
      <c r="A8994" s="1">
        <v>8993</v>
      </c>
      <c r="B8994">
        <f t="shared" ca="1" si="140"/>
        <v>22.416649590305624</v>
      </c>
    </row>
    <row r="8995" spans="1:2" x14ac:dyDescent="0.25">
      <c r="A8995" s="1">
        <v>8994</v>
      </c>
      <c r="B8995">
        <f t="shared" ca="1" si="140"/>
        <v>24.317438208594687</v>
      </c>
    </row>
    <row r="8996" spans="1:2" x14ac:dyDescent="0.25">
      <c r="A8996" s="1">
        <v>8995</v>
      </c>
      <c r="B8996">
        <f t="shared" ca="1" si="140"/>
        <v>16.870667329125936</v>
      </c>
    </row>
    <row r="8997" spans="1:2" x14ac:dyDescent="0.25">
      <c r="A8997" s="1">
        <v>8996</v>
      </c>
      <c r="B8997">
        <f t="shared" ca="1" si="140"/>
        <v>27.177136984407248</v>
      </c>
    </row>
    <row r="8998" spans="1:2" x14ac:dyDescent="0.25">
      <c r="A8998" s="1">
        <v>8997</v>
      </c>
      <c r="B8998">
        <f t="shared" ca="1" si="140"/>
        <v>15.949728521402269</v>
      </c>
    </row>
    <row r="8999" spans="1:2" x14ac:dyDescent="0.25">
      <c r="A8999" s="1">
        <v>8998</v>
      </c>
      <c r="B8999">
        <f t="shared" ca="1" si="140"/>
        <v>3.1523457085277258</v>
      </c>
    </row>
    <row r="9000" spans="1:2" x14ac:dyDescent="0.25">
      <c r="A9000" s="1">
        <v>8999</v>
      </c>
      <c r="B9000">
        <f t="shared" ca="1" si="140"/>
        <v>19.205769202792673</v>
      </c>
    </row>
    <row r="9001" spans="1:2" x14ac:dyDescent="0.25">
      <c r="A9001" s="1">
        <v>9000</v>
      </c>
      <c r="B9001">
        <f t="shared" ca="1" si="140"/>
        <v>15.112493623768602</v>
      </c>
    </row>
    <row r="9002" spans="1:2" x14ac:dyDescent="0.25">
      <c r="A9002" s="1">
        <v>9001</v>
      </c>
      <c r="B9002">
        <f t="shared" ca="1" si="140"/>
        <v>11.586409253717891</v>
      </c>
    </row>
    <row r="9003" spans="1:2" x14ac:dyDescent="0.25">
      <c r="A9003" s="1">
        <v>9002</v>
      </c>
      <c r="B9003">
        <f t="shared" ca="1" si="140"/>
        <v>5.8831492373636216</v>
      </c>
    </row>
    <row r="9004" spans="1:2" x14ac:dyDescent="0.25">
      <c r="A9004" s="1">
        <v>9003</v>
      </c>
      <c r="B9004">
        <f t="shared" ca="1" si="140"/>
        <v>21.127792889467418</v>
      </c>
    </row>
    <row r="9005" spans="1:2" x14ac:dyDescent="0.25">
      <c r="A9005" s="1">
        <v>9004</v>
      </c>
      <c r="B9005">
        <f t="shared" ca="1" si="140"/>
        <v>13.73783276799195</v>
      </c>
    </row>
    <row r="9006" spans="1:2" x14ac:dyDescent="0.25">
      <c r="A9006" s="1">
        <v>9005</v>
      </c>
      <c r="B9006">
        <f t="shared" ca="1" si="140"/>
        <v>13.600401031230948</v>
      </c>
    </row>
    <row r="9007" spans="1:2" x14ac:dyDescent="0.25">
      <c r="A9007" s="1">
        <v>9006</v>
      </c>
      <c r="B9007">
        <f t="shared" ca="1" si="140"/>
        <v>4.7460883665485767</v>
      </c>
    </row>
    <row r="9008" spans="1:2" x14ac:dyDescent="0.25">
      <c r="A9008" s="1">
        <v>9007</v>
      </c>
      <c r="B9008">
        <f t="shared" ca="1" si="140"/>
        <v>12.241916761739436</v>
      </c>
    </row>
    <row r="9009" spans="1:2" x14ac:dyDescent="0.25">
      <c r="A9009" s="1">
        <v>9008</v>
      </c>
      <c r="B9009">
        <f t="shared" ca="1" si="140"/>
        <v>13.139076966310704</v>
      </c>
    </row>
    <row r="9010" spans="1:2" x14ac:dyDescent="0.25">
      <c r="A9010" s="1">
        <v>9009</v>
      </c>
      <c r="B9010">
        <f t="shared" ca="1" si="140"/>
        <v>14.377344276183182</v>
      </c>
    </row>
    <row r="9011" spans="1:2" x14ac:dyDescent="0.25">
      <c r="A9011" s="1">
        <v>9010</v>
      </c>
      <c r="B9011">
        <f t="shared" ca="1" si="140"/>
        <v>0.41256529787107432</v>
      </c>
    </row>
    <row r="9012" spans="1:2" x14ac:dyDescent="0.25">
      <c r="A9012" s="1">
        <v>9011</v>
      </c>
      <c r="B9012">
        <f t="shared" ca="1" si="140"/>
        <v>11.273179738834717</v>
      </c>
    </row>
    <row r="9013" spans="1:2" x14ac:dyDescent="0.25">
      <c r="A9013" s="1">
        <v>9012</v>
      </c>
      <c r="B9013">
        <f t="shared" ca="1" si="140"/>
        <v>27.763192401602439</v>
      </c>
    </row>
    <row r="9014" spans="1:2" x14ac:dyDescent="0.25">
      <c r="A9014" s="1">
        <v>9013</v>
      </c>
      <c r="B9014">
        <f t="shared" ca="1" si="140"/>
        <v>16.525706477234777</v>
      </c>
    </row>
    <row r="9015" spans="1:2" x14ac:dyDescent="0.25">
      <c r="A9015" s="1">
        <v>9014</v>
      </c>
      <c r="B9015">
        <f t="shared" ca="1" si="140"/>
        <v>16.28617738867365</v>
      </c>
    </row>
    <row r="9016" spans="1:2" x14ac:dyDescent="0.25">
      <c r="A9016" s="1">
        <v>9015</v>
      </c>
      <c r="B9016">
        <f t="shared" ca="1" si="140"/>
        <v>13.58562156918706</v>
      </c>
    </row>
    <row r="9017" spans="1:2" x14ac:dyDescent="0.25">
      <c r="A9017" s="1">
        <v>9016</v>
      </c>
      <c r="B9017">
        <f t="shared" ca="1" si="140"/>
        <v>16.87319290769522</v>
      </c>
    </row>
    <row r="9018" spans="1:2" x14ac:dyDescent="0.25">
      <c r="A9018" s="1">
        <v>9017</v>
      </c>
      <c r="B9018">
        <f t="shared" ca="1" si="140"/>
        <v>19.334083415398965</v>
      </c>
    </row>
    <row r="9019" spans="1:2" x14ac:dyDescent="0.25">
      <c r="A9019" s="1">
        <v>9018</v>
      </c>
      <c r="B9019">
        <f t="shared" ca="1" si="140"/>
        <v>11.034142132679484</v>
      </c>
    </row>
    <row r="9020" spans="1:2" x14ac:dyDescent="0.25">
      <c r="A9020" s="1">
        <v>9019</v>
      </c>
      <c r="B9020">
        <f t="shared" ca="1" si="140"/>
        <v>15.139798850280002</v>
      </c>
    </row>
    <row r="9021" spans="1:2" x14ac:dyDescent="0.25">
      <c r="A9021" s="1">
        <v>9020</v>
      </c>
      <c r="B9021">
        <f t="shared" ca="1" si="140"/>
        <v>10.654682043730455</v>
      </c>
    </row>
    <row r="9022" spans="1:2" x14ac:dyDescent="0.25">
      <c r="A9022" s="1">
        <v>9021</v>
      </c>
      <c r="B9022">
        <f t="shared" ca="1" si="140"/>
        <v>25.282269962779573</v>
      </c>
    </row>
    <row r="9023" spans="1:2" x14ac:dyDescent="0.25">
      <c r="A9023" s="1">
        <v>9022</v>
      </c>
      <c r="B9023">
        <f t="shared" ca="1" si="140"/>
        <v>15.078244221153247</v>
      </c>
    </row>
    <row r="9024" spans="1:2" x14ac:dyDescent="0.25">
      <c r="A9024" s="1">
        <v>9023</v>
      </c>
      <c r="B9024">
        <f t="shared" ca="1" si="140"/>
        <v>10.956936846966718</v>
      </c>
    </row>
    <row r="9025" spans="1:2" x14ac:dyDescent="0.25">
      <c r="A9025" s="1">
        <v>9024</v>
      </c>
      <c r="B9025">
        <f t="shared" ca="1" si="140"/>
        <v>28.645158866914436</v>
      </c>
    </row>
    <row r="9026" spans="1:2" x14ac:dyDescent="0.25">
      <c r="A9026" s="1">
        <v>9025</v>
      </c>
      <c r="B9026">
        <f t="shared" ca="1" si="140"/>
        <v>12.88573751549195</v>
      </c>
    </row>
    <row r="9027" spans="1:2" x14ac:dyDescent="0.25">
      <c r="A9027" s="1">
        <v>9026</v>
      </c>
      <c r="B9027">
        <f t="shared" ref="B9027:B9090" ca="1" si="141">NORMINV(RAND(),15.6,6.5)</f>
        <v>12.621893628246253</v>
      </c>
    </row>
    <row r="9028" spans="1:2" x14ac:dyDescent="0.25">
      <c r="A9028" s="1">
        <v>9027</v>
      </c>
      <c r="B9028">
        <f t="shared" ca="1" si="141"/>
        <v>19.13364683963448</v>
      </c>
    </row>
    <row r="9029" spans="1:2" x14ac:dyDescent="0.25">
      <c r="A9029" s="1">
        <v>9028</v>
      </c>
      <c r="B9029">
        <f t="shared" ca="1" si="141"/>
        <v>17.887055595458616</v>
      </c>
    </row>
    <row r="9030" spans="1:2" x14ac:dyDescent="0.25">
      <c r="A9030" s="1">
        <v>9029</v>
      </c>
      <c r="B9030">
        <f t="shared" ca="1" si="141"/>
        <v>22.271037121281033</v>
      </c>
    </row>
    <row r="9031" spans="1:2" x14ac:dyDescent="0.25">
      <c r="A9031" s="1">
        <v>9030</v>
      </c>
      <c r="B9031">
        <f t="shared" ca="1" si="141"/>
        <v>13.002374954779427</v>
      </c>
    </row>
    <row r="9032" spans="1:2" x14ac:dyDescent="0.25">
      <c r="A9032" s="1">
        <v>9031</v>
      </c>
      <c r="B9032">
        <f t="shared" ca="1" si="141"/>
        <v>24.587077229209363</v>
      </c>
    </row>
    <row r="9033" spans="1:2" x14ac:dyDescent="0.25">
      <c r="A9033" s="1">
        <v>9032</v>
      </c>
      <c r="B9033">
        <f t="shared" ca="1" si="141"/>
        <v>10.757853576560809</v>
      </c>
    </row>
    <row r="9034" spans="1:2" x14ac:dyDescent="0.25">
      <c r="A9034" s="1">
        <v>9033</v>
      </c>
      <c r="B9034">
        <f t="shared" ca="1" si="141"/>
        <v>13.97650896931826</v>
      </c>
    </row>
    <row r="9035" spans="1:2" x14ac:dyDescent="0.25">
      <c r="A9035" s="1">
        <v>9034</v>
      </c>
      <c r="B9035">
        <f t="shared" ca="1" si="141"/>
        <v>17.408290522661751</v>
      </c>
    </row>
    <row r="9036" spans="1:2" x14ac:dyDescent="0.25">
      <c r="A9036" s="1">
        <v>9035</v>
      </c>
      <c r="B9036">
        <f t="shared" ca="1" si="141"/>
        <v>10.481395967269741</v>
      </c>
    </row>
    <row r="9037" spans="1:2" x14ac:dyDescent="0.25">
      <c r="A9037" s="1">
        <v>9036</v>
      </c>
      <c r="B9037">
        <f t="shared" ca="1" si="141"/>
        <v>16.694841070478574</v>
      </c>
    </row>
    <row r="9038" spans="1:2" x14ac:dyDescent="0.25">
      <c r="A9038" s="1">
        <v>9037</v>
      </c>
      <c r="B9038">
        <f t="shared" ca="1" si="141"/>
        <v>15.678066027637362</v>
      </c>
    </row>
    <row r="9039" spans="1:2" x14ac:dyDescent="0.25">
      <c r="A9039" s="1">
        <v>9038</v>
      </c>
      <c r="B9039">
        <f t="shared" ca="1" si="141"/>
        <v>19.058933247936729</v>
      </c>
    </row>
    <row r="9040" spans="1:2" x14ac:dyDescent="0.25">
      <c r="A9040" s="1">
        <v>9039</v>
      </c>
      <c r="B9040">
        <f t="shared" ca="1" si="141"/>
        <v>20.031593562433272</v>
      </c>
    </row>
    <row r="9041" spans="1:2" x14ac:dyDescent="0.25">
      <c r="A9041" s="1">
        <v>9040</v>
      </c>
      <c r="B9041">
        <f t="shared" ca="1" si="141"/>
        <v>20.222460287970367</v>
      </c>
    </row>
    <row r="9042" spans="1:2" x14ac:dyDescent="0.25">
      <c r="A9042" s="1">
        <v>9041</v>
      </c>
      <c r="B9042">
        <f t="shared" ca="1" si="141"/>
        <v>18.467706283940547</v>
      </c>
    </row>
    <row r="9043" spans="1:2" x14ac:dyDescent="0.25">
      <c r="A9043" s="1">
        <v>9042</v>
      </c>
      <c r="B9043">
        <f t="shared" ca="1" si="141"/>
        <v>25.774745027309788</v>
      </c>
    </row>
    <row r="9044" spans="1:2" x14ac:dyDescent="0.25">
      <c r="A9044" s="1">
        <v>9043</v>
      </c>
      <c r="B9044">
        <f t="shared" ca="1" si="141"/>
        <v>22.989593968723518</v>
      </c>
    </row>
    <row r="9045" spans="1:2" x14ac:dyDescent="0.25">
      <c r="A9045" s="1">
        <v>9044</v>
      </c>
      <c r="B9045">
        <f t="shared" ca="1" si="141"/>
        <v>19.542161733842015</v>
      </c>
    </row>
    <row r="9046" spans="1:2" x14ac:dyDescent="0.25">
      <c r="A9046" s="1">
        <v>9045</v>
      </c>
      <c r="B9046">
        <f t="shared" ca="1" si="141"/>
        <v>20.901718897389273</v>
      </c>
    </row>
    <row r="9047" spans="1:2" x14ac:dyDescent="0.25">
      <c r="A9047" s="1">
        <v>9046</v>
      </c>
      <c r="B9047">
        <f t="shared" ca="1" si="141"/>
        <v>24.411301508088314</v>
      </c>
    </row>
    <row r="9048" spans="1:2" x14ac:dyDescent="0.25">
      <c r="A9048" s="1">
        <v>9047</v>
      </c>
      <c r="B9048">
        <f t="shared" ca="1" si="141"/>
        <v>17.013505886869034</v>
      </c>
    </row>
    <row r="9049" spans="1:2" x14ac:dyDescent="0.25">
      <c r="A9049" s="1">
        <v>9048</v>
      </c>
      <c r="B9049">
        <f t="shared" ca="1" si="141"/>
        <v>12.380485049803754</v>
      </c>
    </row>
    <row r="9050" spans="1:2" x14ac:dyDescent="0.25">
      <c r="A9050" s="1">
        <v>9049</v>
      </c>
      <c r="B9050">
        <f t="shared" ca="1" si="141"/>
        <v>13.34586115456009</v>
      </c>
    </row>
    <row r="9051" spans="1:2" x14ac:dyDescent="0.25">
      <c r="A9051" s="1">
        <v>9050</v>
      </c>
      <c r="B9051">
        <f t="shared" ca="1" si="141"/>
        <v>20.937684402975506</v>
      </c>
    </row>
    <row r="9052" spans="1:2" x14ac:dyDescent="0.25">
      <c r="A9052" s="1">
        <v>9051</v>
      </c>
      <c r="B9052">
        <f t="shared" ca="1" si="141"/>
        <v>13.126700532766886</v>
      </c>
    </row>
    <row r="9053" spans="1:2" x14ac:dyDescent="0.25">
      <c r="A9053" s="1">
        <v>9052</v>
      </c>
      <c r="B9053">
        <f t="shared" ca="1" si="141"/>
        <v>18.284580722470466</v>
      </c>
    </row>
    <row r="9054" spans="1:2" x14ac:dyDescent="0.25">
      <c r="A9054" s="1">
        <v>9053</v>
      </c>
      <c r="B9054">
        <f t="shared" ca="1" si="141"/>
        <v>15.727680247429607</v>
      </c>
    </row>
    <row r="9055" spans="1:2" x14ac:dyDescent="0.25">
      <c r="A9055" s="1">
        <v>9054</v>
      </c>
      <c r="B9055">
        <f t="shared" ca="1" si="141"/>
        <v>13.59802803658588</v>
      </c>
    </row>
    <row r="9056" spans="1:2" x14ac:dyDescent="0.25">
      <c r="A9056" s="1">
        <v>9055</v>
      </c>
      <c r="B9056">
        <f t="shared" ca="1" si="141"/>
        <v>18.131380474560899</v>
      </c>
    </row>
    <row r="9057" spans="1:2" x14ac:dyDescent="0.25">
      <c r="A9057" s="1">
        <v>9056</v>
      </c>
      <c r="B9057">
        <f t="shared" ca="1" si="141"/>
        <v>16.592252580750653</v>
      </c>
    </row>
    <row r="9058" spans="1:2" x14ac:dyDescent="0.25">
      <c r="A9058" s="1">
        <v>9057</v>
      </c>
      <c r="B9058">
        <f t="shared" ca="1" si="141"/>
        <v>19.822063836146363</v>
      </c>
    </row>
    <row r="9059" spans="1:2" x14ac:dyDescent="0.25">
      <c r="A9059" s="1">
        <v>9058</v>
      </c>
      <c r="B9059">
        <f t="shared" ca="1" si="141"/>
        <v>14.77999680322336</v>
      </c>
    </row>
    <row r="9060" spans="1:2" x14ac:dyDescent="0.25">
      <c r="A9060" s="1">
        <v>9059</v>
      </c>
      <c r="B9060">
        <f t="shared" ca="1" si="141"/>
        <v>12.796107157566336</v>
      </c>
    </row>
    <row r="9061" spans="1:2" x14ac:dyDescent="0.25">
      <c r="A9061" s="1">
        <v>9060</v>
      </c>
      <c r="B9061">
        <f t="shared" ca="1" si="141"/>
        <v>10.054405065316528</v>
      </c>
    </row>
    <row r="9062" spans="1:2" x14ac:dyDescent="0.25">
      <c r="A9062" s="1">
        <v>9061</v>
      </c>
      <c r="B9062">
        <f t="shared" ca="1" si="141"/>
        <v>20.506919275717038</v>
      </c>
    </row>
    <row r="9063" spans="1:2" x14ac:dyDescent="0.25">
      <c r="A9063" s="1">
        <v>9062</v>
      </c>
      <c r="B9063">
        <f t="shared" ca="1" si="141"/>
        <v>16.564992776018133</v>
      </c>
    </row>
    <row r="9064" spans="1:2" x14ac:dyDescent="0.25">
      <c r="A9064" s="1">
        <v>9063</v>
      </c>
      <c r="B9064">
        <f t="shared" ca="1" si="141"/>
        <v>23.657695235101464</v>
      </c>
    </row>
    <row r="9065" spans="1:2" x14ac:dyDescent="0.25">
      <c r="A9065" s="1">
        <v>9064</v>
      </c>
      <c r="B9065">
        <f t="shared" ca="1" si="141"/>
        <v>17.669456696342372</v>
      </c>
    </row>
    <row r="9066" spans="1:2" x14ac:dyDescent="0.25">
      <c r="A9066" s="1">
        <v>9065</v>
      </c>
      <c r="B9066">
        <f t="shared" ca="1" si="141"/>
        <v>23.172864063307017</v>
      </c>
    </row>
    <row r="9067" spans="1:2" x14ac:dyDescent="0.25">
      <c r="A9067" s="1">
        <v>9066</v>
      </c>
      <c r="B9067">
        <f t="shared" ca="1" si="141"/>
        <v>19.945210307151633</v>
      </c>
    </row>
    <row r="9068" spans="1:2" x14ac:dyDescent="0.25">
      <c r="A9068" s="1">
        <v>9067</v>
      </c>
      <c r="B9068">
        <f t="shared" ca="1" si="141"/>
        <v>22.868576092489796</v>
      </c>
    </row>
    <row r="9069" spans="1:2" x14ac:dyDescent="0.25">
      <c r="A9069" s="1">
        <v>9068</v>
      </c>
      <c r="B9069">
        <f t="shared" ca="1" si="141"/>
        <v>10.715090288600125</v>
      </c>
    </row>
    <row r="9070" spans="1:2" x14ac:dyDescent="0.25">
      <c r="A9070" s="1">
        <v>9069</v>
      </c>
      <c r="B9070">
        <f t="shared" ca="1" si="141"/>
        <v>20.466828827255014</v>
      </c>
    </row>
    <row r="9071" spans="1:2" x14ac:dyDescent="0.25">
      <c r="A9071" s="1">
        <v>9070</v>
      </c>
      <c r="B9071">
        <f t="shared" ca="1" si="141"/>
        <v>17.306718690042167</v>
      </c>
    </row>
    <row r="9072" spans="1:2" x14ac:dyDescent="0.25">
      <c r="A9072" s="1">
        <v>9071</v>
      </c>
      <c r="B9072">
        <f t="shared" ca="1" si="141"/>
        <v>18.672711691234603</v>
      </c>
    </row>
    <row r="9073" spans="1:2" x14ac:dyDescent="0.25">
      <c r="A9073" s="1">
        <v>9072</v>
      </c>
      <c r="B9073">
        <f t="shared" ca="1" si="141"/>
        <v>22.313896734662382</v>
      </c>
    </row>
    <row r="9074" spans="1:2" x14ac:dyDescent="0.25">
      <c r="A9074" s="1">
        <v>9073</v>
      </c>
      <c r="B9074">
        <f t="shared" ca="1" si="141"/>
        <v>12.054642016673935</v>
      </c>
    </row>
    <row r="9075" spans="1:2" x14ac:dyDescent="0.25">
      <c r="A9075" s="1">
        <v>9074</v>
      </c>
      <c r="B9075">
        <f t="shared" ca="1" si="141"/>
        <v>15.625577267249245</v>
      </c>
    </row>
    <row r="9076" spans="1:2" x14ac:dyDescent="0.25">
      <c r="A9076" s="1">
        <v>9075</v>
      </c>
      <c r="B9076">
        <f t="shared" ca="1" si="141"/>
        <v>16.105576001442103</v>
      </c>
    </row>
    <row r="9077" spans="1:2" x14ac:dyDescent="0.25">
      <c r="A9077" s="1">
        <v>9076</v>
      </c>
      <c r="B9077">
        <f t="shared" ca="1" si="141"/>
        <v>7.5056907050885879</v>
      </c>
    </row>
    <row r="9078" spans="1:2" x14ac:dyDescent="0.25">
      <c r="A9078" s="1">
        <v>9077</v>
      </c>
      <c r="B9078">
        <f t="shared" ca="1" si="141"/>
        <v>5.2153091800053026</v>
      </c>
    </row>
    <row r="9079" spans="1:2" x14ac:dyDescent="0.25">
      <c r="A9079" s="1">
        <v>9078</v>
      </c>
      <c r="B9079">
        <f t="shared" ca="1" si="141"/>
        <v>24.141658505386673</v>
      </c>
    </row>
    <row r="9080" spans="1:2" x14ac:dyDescent="0.25">
      <c r="A9080" s="1">
        <v>9079</v>
      </c>
      <c r="B9080">
        <f t="shared" ca="1" si="141"/>
        <v>24.237474415851707</v>
      </c>
    </row>
    <row r="9081" spans="1:2" x14ac:dyDescent="0.25">
      <c r="A9081" s="1">
        <v>9080</v>
      </c>
      <c r="B9081">
        <f t="shared" ca="1" si="141"/>
        <v>14.7024205026992</v>
      </c>
    </row>
    <row r="9082" spans="1:2" x14ac:dyDescent="0.25">
      <c r="A9082" s="1">
        <v>9081</v>
      </c>
      <c r="B9082">
        <f t="shared" ca="1" si="141"/>
        <v>10.887754328114905</v>
      </c>
    </row>
    <row r="9083" spans="1:2" x14ac:dyDescent="0.25">
      <c r="A9083" s="1">
        <v>9082</v>
      </c>
      <c r="B9083">
        <f t="shared" ca="1" si="141"/>
        <v>17.641763358329925</v>
      </c>
    </row>
    <row r="9084" spans="1:2" x14ac:dyDescent="0.25">
      <c r="A9084" s="1">
        <v>9083</v>
      </c>
      <c r="B9084">
        <f t="shared" ca="1" si="141"/>
        <v>10.87188514148861</v>
      </c>
    </row>
    <row r="9085" spans="1:2" x14ac:dyDescent="0.25">
      <c r="A9085" s="1">
        <v>9084</v>
      </c>
      <c r="B9085">
        <f t="shared" ca="1" si="141"/>
        <v>8.9262918041419024</v>
      </c>
    </row>
    <row r="9086" spans="1:2" x14ac:dyDescent="0.25">
      <c r="A9086" s="1">
        <v>9085</v>
      </c>
      <c r="B9086">
        <f t="shared" ca="1" si="141"/>
        <v>24.940843742593859</v>
      </c>
    </row>
    <row r="9087" spans="1:2" x14ac:dyDescent="0.25">
      <c r="A9087" s="1">
        <v>9086</v>
      </c>
      <c r="B9087">
        <f t="shared" ca="1" si="141"/>
        <v>7.6020515835763565</v>
      </c>
    </row>
    <row r="9088" spans="1:2" x14ac:dyDescent="0.25">
      <c r="A9088" s="1">
        <v>9087</v>
      </c>
      <c r="B9088">
        <f t="shared" ca="1" si="141"/>
        <v>21.377623264275513</v>
      </c>
    </row>
    <row r="9089" spans="1:2" x14ac:dyDescent="0.25">
      <c r="A9089" s="1">
        <v>9088</v>
      </c>
      <c r="B9089">
        <f t="shared" ca="1" si="141"/>
        <v>7.795603511583062</v>
      </c>
    </row>
    <row r="9090" spans="1:2" x14ac:dyDescent="0.25">
      <c r="A9090" s="1">
        <v>9089</v>
      </c>
      <c r="B9090">
        <f t="shared" ca="1" si="141"/>
        <v>22.506633331661305</v>
      </c>
    </row>
    <row r="9091" spans="1:2" x14ac:dyDescent="0.25">
      <c r="A9091" s="1">
        <v>9090</v>
      </c>
      <c r="B9091">
        <f t="shared" ref="B9091:B9154" ca="1" si="142">NORMINV(RAND(),15.6,6.5)</f>
        <v>12.663117150330045</v>
      </c>
    </row>
    <row r="9092" spans="1:2" x14ac:dyDescent="0.25">
      <c r="A9092" s="1">
        <v>9091</v>
      </c>
      <c r="B9092">
        <f t="shared" ca="1" si="142"/>
        <v>11.18850045026616</v>
      </c>
    </row>
    <row r="9093" spans="1:2" x14ac:dyDescent="0.25">
      <c r="A9093" s="1">
        <v>9092</v>
      </c>
      <c r="B9093">
        <f t="shared" ca="1" si="142"/>
        <v>17.437825029464371</v>
      </c>
    </row>
    <row r="9094" spans="1:2" x14ac:dyDescent="0.25">
      <c r="A9094" s="1">
        <v>9093</v>
      </c>
      <c r="B9094">
        <f t="shared" ca="1" si="142"/>
        <v>0.6739967865318448</v>
      </c>
    </row>
    <row r="9095" spans="1:2" x14ac:dyDescent="0.25">
      <c r="A9095" s="1">
        <v>9094</v>
      </c>
      <c r="B9095">
        <f t="shared" ca="1" si="142"/>
        <v>14.982798452532094</v>
      </c>
    </row>
    <row r="9096" spans="1:2" x14ac:dyDescent="0.25">
      <c r="A9096" s="1">
        <v>9095</v>
      </c>
      <c r="B9096">
        <f t="shared" ca="1" si="142"/>
        <v>12.683359811581369</v>
      </c>
    </row>
    <row r="9097" spans="1:2" x14ac:dyDescent="0.25">
      <c r="A9097" s="1">
        <v>9096</v>
      </c>
      <c r="B9097">
        <f t="shared" ca="1" si="142"/>
        <v>15.927148380433419</v>
      </c>
    </row>
    <row r="9098" spans="1:2" x14ac:dyDescent="0.25">
      <c r="A9098" s="1">
        <v>9097</v>
      </c>
      <c r="B9098">
        <f t="shared" ca="1" si="142"/>
        <v>16.294199894764731</v>
      </c>
    </row>
    <row r="9099" spans="1:2" x14ac:dyDescent="0.25">
      <c r="A9099" s="1">
        <v>9098</v>
      </c>
      <c r="B9099">
        <f t="shared" ca="1" si="142"/>
        <v>12.359170550104686</v>
      </c>
    </row>
    <row r="9100" spans="1:2" x14ac:dyDescent="0.25">
      <c r="A9100" s="1">
        <v>9099</v>
      </c>
      <c r="B9100">
        <f t="shared" ca="1" si="142"/>
        <v>21.8097060063862</v>
      </c>
    </row>
    <row r="9101" spans="1:2" x14ac:dyDescent="0.25">
      <c r="A9101" s="1">
        <v>9100</v>
      </c>
      <c r="B9101">
        <f t="shared" ca="1" si="142"/>
        <v>9.4165650856429615</v>
      </c>
    </row>
    <row r="9102" spans="1:2" x14ac:dyDescent="0.25">
      <c r="A9102" s="1">
        <v>9101</v>
      </c>
      <c r="B9102">
        <f t="shared" ca="1" si="142"/>
        <v>19.586606472670624</v>
      </c>
    </row>
    <row r="9103" spans="1:2" x14ac:dyDescent="0.25">
      <c r="A9103" s="1">
        <v>9102</v>
      </c>
      <c r="B9103">
        <f t="shared" ca="1" si="142"/>
        <v>22.157825951771411</v>
      </c>
    </row>
    <row r="9104" spans="1:2" x14ac:dyDescent="0.25">
      <c r="A9104" s="1">
        <v>9103</v>
      </c>
      <c r="B9104">
        <f t="shared" ca="1" si="142"/>
        <v>17.017260200357331</v>
      </c>
    </row>
    <row r="9105" spans="1:2" x14ac:dyDescent="0.25">
      <c r="A9105" s="1">
        <v>9104</v>
      </c>
      <c r="B9105">
        <f t="shared" ca="1" si="142"/>
        <v>9.2106346702972068</v>
      </c>
    </row>
    <row r="9106" spans="1:2" x14ac:dyDescent="0.25">
      <c r="A9106" s="1">
        <v>9105</v>
      </c>
      <c r="B9106">
        <f t="shared" ca="1" si="142"/>
        <v>28.073955099467533</v>
      </c>
    </row>
    <row r="9107" spans="1:2" x14ac:dyDescent="0.25">
      <c r="A9107" s="1">
        <v>9106</v>
      </c>
      <c r="B9107">
        <f t="shared" ca="1" si="142"/>
        <v>13.008922047486738</v>
      </c>
    </row>
    <row r="9108" spans="1:2" x14ac:dyDescent="0.25">
      <c r="A9108" s="1">
        <v>9107</v>
      </c>
      <c r="B9108">
        <f t="shared" ca="1" si="142"/>
        <v>8.0794873641693545</v>
      </c>
    </row>
    <row r="9109" spans="1:2" x14ac:dyDescent="0.25">
      <c r="A9109" s="1">
        <v>9108</v>
      </c>
      <c r="B9109">
        <f t="shared" ca="1" si="142"/>
        <v>19.827800530012219</v>
      </c>
    </row>
    <row r="9110" spans="1:2" x14ac:dyDescent="0.25">
      <c r="A9110" s="1">
        <v>9109</v>
      </c>
      <c r="B9110">
        <f t="shared" ca="1" si="142"/>
        <v>16.961109121229558</v>
      </c>
    </row>
    <row r="9111" spans="1:2" x14ac:dyDescent="0.25">
      <c r="A9111" s="1">
        <v>9110</v>
      </c>
      <c r="B9111">
        <f t="shared" ca="1" si="142"/>
        <v>20.03026963997511</v>
      </c>
    </row>
    <row r="9112" spans="1:2" x14ac:dyDescent="0.25">
      <c r="A9112" s="1">
        <v>9111</v>
      </c>
      <c r="B9112">
        <f t="shared" ca="1" si="142"/>
        <v>18.067486312267391</v>
      </c>
    </row>
    <row r="9113" spans="1:2" x14ac:dyDescent="0.25">
      <c r="A9113" s="1">
        <v>9112</v>
      </c>
      <c r="B9113">
        <f t="shared" ca="1" si="142"/>
        <v>15.674188334220696</v>
      </c>
    </row>
    <row r="9114" spans="1:2" x14ac:dyDescent="0.25">
      <c r="A9114" s="1">
        <v>9113</v>
      </c>
      <c r="B9114">
        <f t="shared" ca="1" si="142"/>
        <v>8.9452954238174112</v>
      </c>
    </row>
    <row r="9115" spans="1:2" x14ac:dyDescent="0.25">
      <c r="A9115" s="1">
        <v>9114</v>
      </c>
      <c r="B9115">
        <f t="shared" ca="1" si="142"/>
        <v>13.139702447539523</v>
      </c>
    </row>
    <row r="9116" spans="1:2" x14ac:dyDescent="0.25">
      <c r="A9116" s="1">
        <v>9115</v>
      </c>
      <c r="B9116">
        <f t="shared" ca="1" si="142"/>
        <v>21.778894029068969</v>
      </c>
    </row>
    <row r="9117" spans="1:2" x14ac:dyDescent="0.25">
      <c r="A9117" s="1">
        <v>9116</v>
      </c>
      <c r="B9117">
        <f t="shared" ca="1" si="142"/>
        <v>21.999241260391699</v>
      </c>
    </row>
    <row r="9118" spans="1:2" x14ac:dyDescent="0.25">
      <c r="A9118" s="1">
        <v>9117</v>
      </c>
      <c r="B9118">
        <f t="shared" ca="1" si="142"/>
        <v>7.9145953938651985</v>
      </c>
    </row>
    <row r="9119" spans="1:2" x14ac:dyDescent="0.25">
      <c r="A9119" s="1">
        <v>9118</v>
      </c>
      <c r="B9119">
        <f t="shared" ca="1" si="142"/>
        <v>14.233685987000605</v>
      </c>
    </row>
    <row r="9120" spans="1:2" x14ac:dyDescent="0.25">
      <c r="A9120" s="1">
        <v>9119</v>
      </c>
      <c r="B9120">
        <f t="shared" ca="1" si="142"/>
        <v>13.876925781614858</v>
      </c>
    </row>
    <row r="9121" spans="1:2" x14ac:dyDescent="0.25">
      <c r="A9121" s="1">
        <v>9120</v>
      </c>
      <c r="B9121">
        <f t="shared" ca="1" si="142"/>
        <v>6.8262652906551207</v>
      </c>
    </row>
    <row r="9122" spans="1:2" x14ac:dyDescent="0.25">
      <c r="A9122" s="1">
        <v>9121</v>
      </c>
      <c r="B9122">
        <f t="shared" ca="1" si="142"/>
        <v>2.4141295483189573</v>
      </c>
    </row>
    <row r="9123" spans="1:2" x14ac:dyDescent="0.25">
      <c r="A9123" s="1">
        <v>9122</v>
      </c>
      <c r="B9123">
        <f t="shared" ca="1" si="142"/>
        <v>12.896756737023624</v>
      </c>
    </row>
    <row r="9124" spans="1:2" x14ac:dyDescent="0.25">
      <c r="A9124" s="1">
        <v>9123</v>
      </c>
      <c r="B9124">
        <f t="shared" ca="1" si="142"/>
        <v>13.97441081630018</v>
      </c>
    </row>
    <row r="9125" spans="1:2" x14ac:dyDescent="0.25">
      <c r="A9125" s="1">
        <v>9124</v>
      </c>
      <c r="B9125">
        <f t="shared" ca="1" si="142"/>
        <v>16.689899852516557</v>
      </c>
    </row>
    <row r="9126" spans="1:2" x14ac:dyDescent="0.25">
      <c r="A9126" s="1">
        <v>9125</v>
      </c>
      <c r="B9126">
        <f t="shared" ca="1" si="142"/>
        <v>16.868535925591548</v>
      </c>
    </row>
    <row r="9127" spans="1:2" x14ac:dyDescent="0.25">
      <c r="A9127" s="1">
        <v>9126</v>
      </c>
      <c r="B9127">
        <f t="shared" ca="1" si="142"/>
        <v>17.548916036128666</v>
      </c>
    </row>
    <row r="9128" spans="1:2" x14ac:dyDescent="0.25">
      <c r="A9128" s="1">
        <v>9127</v>
      </c>
      <c r="B9128">
        <f t="shared" ca="1" si="142"/>
        <v>11.172014641751613</v>
      </c>
    </row>
    <row r="9129" spans="1:2" x14ac:dyDescent="0.25">
      <c r="A9129" s="1">
        <v>9128</v>
      </c>
      <c r="B9129">
        <f t="shared" ca="1" si="142"/>
        <v>14.419565439094548</v>
      </c>
    </row>
    <row r="9130" spans="1:2" x14ac:dyDescent="0.25">
      <c r="A9130" s="1">
        <v>9129</v>
      </c>
      <c r="B9130">
        <f t="shared" ca="1" si="142"/>
        <v>7.2055209306724812</v>
      </c>
    </row>
    <row r="9131" spans="1:2" x14ac:dyDescent="0.25">
      <c r="A9131" s="1">
        <v>9130</v>
      </c>
      <c r="B9131">
        <f t="shared" ca="1" si="142"/>
        <v>18.328377348951776</v>
      </c>
    </row>
    <row r="9132" spans="1:2" x14ac:dyDescent="0.25">
      <c r="A9132" s="1">
        <v>9131</v>
      </c>
      <c r="B9132">
        <f t="shared" ca="1" si="142"/>
        <v>9.5679094113803558</v>
      </c>
    </row>
    <row r="9133" spans="1:2" x14ac:dyDescent="0.25">
      <c r="A9133" s="1">
        <v>9132</v>
      </c>
      <c r="B9133">
        <f t="shared" ca="1" si="142"/>
        <v>16.150796988624425</v>
      </c>
    </row>
    <row r="9134" spans="1:2" x14ac:dyDescent="0.25">
      <c r="A9134" s="1">
        <v>9133</v>
      </c>
      <c r="B9134">
        <f t="shared" ca="1" si="142"/>
        <v>6.8407725652287681</v>
      </c>
    </row>
    <row r="9135" spans="1:2" x14ac:dyDescent="0.25">
      <c r="A9135" s="1">
        <v>9134</v>
      </c>
      <c r="B9135">
        <f t="shared" ca="1" si="142"/>
        <v>9.9984425096754137</v>
      </c>
    </row>
    <row r="9136" spans="1:2" x14ac:dyDescent="0.25">
      <c r="A9136" s="1">
        <v>9135</v>
      </c>
      <c r="B9136">
        <f t="shared" ca="1" si="142"/>
        <v>9.0291112254397436</v>
      </c>
    </row>
    <row r="9137" spans="1:2" x14ac:dyDescent="0.25">
      <c r="A9137" s="1">
        <v>9136</v>
      </c>
      <c r="B9137">
        <f t="shared" ca="1" si="142"/>
        <v>21.82258213709833</v>
      </c>
    </row>
    <row r="9138" spans="1:2" x14ac:dyDescent="0.25">
      <c r="A9138" s="1">
        <v>9137</v>
      </c>
      <c r="B9138">
        <f t="shared" ca="1" si="142"/>
        <v>13.674415650798935</v>
      </c>
    </row>
    <row r="9139" spans="1:2" x14ac:dyDescent="0.25">
      <c r="A9139" s="1">
        <v>9138</v>
      </c>
      <c r="B9139">
        <f t="shared" ca="1" si="142"/>
        <v>23.745765334915596</v>
      </c>
    </row>
    <row r="9140" spans="1:2" x14ac:dyDescent="0.25">
      <c r="A9140" s="1">
        <v>9139</v>
      </c>
      <c r="B9140">
        <f t="shared" ca="1" si="142"/>
        <v>11.659619212419466</v>
      </c>
    </row>
    <row r="9141" spans="1:2" x14ac:dyDescent="0.25">
      <c r="A9141" s="1">
        <v>9140</v>
      </c>
      <c r="B9141">
        <f t="shared" ca="1" si="142"/>
        <v>18.105828894907386</v>
      </c>
    </row>
    <row r="9142" spans="1:2" x14ac:dyDescent="0.25">
      <c r="A9142" s="1">
        <v>9141</v>
      </c>
      <c r="B9142">
        <f t="shared" ca="1" si="142"/>
        <v>28.410996659582928</v>
      </c>
    </row>
    <row r="9143" spans="1:2" x14ac:dyDescent="0.25">
      <c r="A9143" s="1">
        <v>9142</v>
      </c>
      <c r="B9143">
        <f t="shared" ca="1" si="142"/>
        <v>27.301824188103545</v>
      </c>
    </row>
    <row r="9144" spans="1:2" x14ac:dyDescent="0.25">
      <c r="A9144" s="1">
        <v>9143</v>
      </c>
      <c r="B9144">
        <f t="shared" ca="1" si="142"/>
        <v>14.276612556901345</v>
      </c>
    </row>
    <row r="9145" spans="1:2" x14ac:dyDescent="0.25">
      <c r="A9145" s="1">
        <v>9144</v>
      </c>
      <c r="B9145">
        <f t="shared" ca="1" si="142"/>
        <v>9.3669581457632702</v>
      </c>
    </row>
    <row r="9146" spans="1:2" x14ac:dyDescent="0.25">
      <c r="A9146" s="1">
        <v>9145</v>
      </c>
      <c r="B9146">
        <f t="shared" ca="1" si="142"/>
        <v>19.059192797157323</v>
      </c>
    </row>
    <row r="9147" spans="1:2" x14ac:dyDescent="0.25">
      <c r="A9147" s="1">
        <v>9146</v>
      </c>
      <c r="B9147">
        <f t="shared" ca="1" si="142"/>
        <v>12.380467051031506</v>
      </c>
    </row>
    <row r="9148" spans="1:2" x14ac:dyDescent="0.25">
      <c r="A9148" s="1">
        <v>9147</v>
      </c>
      <c r="B9148">
        <f t="shared" ca="1" si="142"/>
        <v>19.298791586610875</v>
      </c>
    </row>
    <row r="9149" spans="1:2" x14ac:dyDescent="0.25">
      <c r="A9149" s="1">
        <v>9148</v>
      </c>
      <c r="B9149">
        <f t="shared" ca="1" si="142"/>
        <v>15.65397851175584</v>
      </c>
    </row>
    <row r="9150" spans="1:2" x14ac:dyDescent="0.25">
      <c r="A9150" s="1">
        <v>9149</v>
      </c>
      <c r="B9150">
        <f t="shared" ca="1" si="142"/>
        <v>15.735805627948277</v>
      </c>
    </row>
    <row r="9151" spans="1:2" x14ac:dyDescent="0.25">
      <c r="A9151" s="1">
        <v>9150</v>
      </c>
      <c r="B9151">
        <f t="shared" ca="1" si="142"/>
        <v>20.523624839594586</v>
      </c>
    </row>
    <row r="9152" spans="1:2" x14ac:dyDescent="0.25">
      <c r="A9152" s="1">
        <v>9151</v>
      </c>
      <c r="B9152">
        <f t="shared" ca="1" si="142"/>
        <v>2.3694024394999378</v>
      </c>
    </row>
    <row r="9153" spans="1:2" x14ac:dyDescent="0.25">
      <c r="A9153" s="1">
        <v>9152</v>
      </c>
      <c r="B9153">
        <f t="shared" ca="1" si="142"/>
        <v>21.460193405176867</v>
      </c>
    </row>
    <row r="9154" spans="1:2" x14ac:dyDescent="0.25">
      <c r="A9154" s="1">
        <v>9153</v>
      </c>
      <c r="B9154">
        <f t="shared" ca="1" si="142"/>
        <v>17.703840889002137</v>
      </c>
    </row>
    <row r="9155" spans="1:2" x14ac:dyDescent="0.25">
      <c r="A9155" s="1">
        <v>9154</v>
      </c>
      <c r="B9155">
        <f t="shared" ref="B9155:B9218" ca="1" si="143">NORMINV(RAND(),15.6,6.5)</f>
        <v>19.966993169236311</v>
      </c>
    </row>
    <row r="9156" spans="1:2" x14ac:dyDescent="0.25">
      <c r="A9156" s="1">
        <v>9155</v>
      </c>
      <c r="B9156">
        <f t="shared" ca="1" si="143"/>
        <v>12.234912765367339</v>
      </c>
    </row>
    <row r="9157" spans="1:2" x14ac:dyDescent="0.25">
      <c r="A9157" s="1">
        <v>9156</v>
      </c>
      <c r="B9157">
        <f t="shared" ca="1" si="143"/>
        <v>17.854597980142177</v>
      </c>
    </row>
    <row r="9158" spans="1:2" x14ac:dyDescent="0.25">
      <c r="A9158" s="1">
        <v>9157</v>
      </c>
      <c r="B9158">
        <f t="shared" ca="1" si="143"/>
        <v>10.474905401199985</v>
      </c>
    </row>
    <row r="9159" spans="1:2" x14ac:dyDescent="0.25">
      <c r="A9159" s="1">
        <v>9158</v>
      </c>
      <c r="B9159">
        <f t="shared" ca="1" si="143"/>
        <v>23.008191719487783</v>
      </c>
    </row>
    <row r="9160" spans="1:2" x14ac:dyDescent="0.25">
      <c r="A9160" s="1">
        <v>9159</v>
      </c>
      <c r="B9160">
        <f t="shared" ca="1" si="143"/>
        <v>23.019836537496303</v>
      </c>
    </row>
    <row r="9161" spans="1:2" x14ac:dyDescent="0.25">
      <c r="A9161" s="1">
        <v>9160</v>
      </c>
      <c r="B9161">
        <f t="shared" ca="1" si="143"/>
        <v>9.1315529597658589</v>
      </c>
    </row>
    <row r="9162" spans="1:2" x14ac:dyDescent="0.25">
      <c r="A9162" s="1">
        <v>9161</v>
      </c>
      <c r="B9162">
        <f t="shared" ca="1" si="143"/>
        <v>13.628253678832881</v>
      </c>
    </row>
    <row r="9163" spans="1:2" x14ac:dyDescent="0.25">
      <c r="A9163" s="1">
        <v>9162</v>
      </c>
      <c r="B9163">
        <f t="shared" ca="1" si="143"/>
        <v>28.658859824162342</v>
      </c>
    </row>
    <row r="9164" spans="1:2" x14ac:dyDescent="0.25">
      <c r="A9164" s="1">
        <v>9163</v>
      </c>
      <c r="B9164">
        <f t="shared" ca="1" si="143"/>
        <v>28.405873160568348</v>
      </c>
    </row>
    <row r="9165" spans="1:2" x14ac:dyDescent="0.25">
      <c r="A9165" s="1">
        <v>9164</v>
      </c>
      <c r="B9165">
        <f t="shared" ca="1" si="143"/>
        <v>25.026026175730578</v>
      </c>
    </row>
    <row r="9166" spans="1:2" x14ac:dyDescent="0.25">
      <c r="A9166" s="1">
        <v>9165</v>
      </c>
      <c r="B9166">
        <f t="shared" ca="1" si="143"/>
        <v>31.925244934491879</v>
      </c>
    </row>
    <row r="9167" spans="1:2" x14ac:dyDescent="0.25">
      <c r="A9167" s="1">
        <v>9166</v>
      </c>
      <c r="B9167">
        <f t="shared" ca="1" si="143"/>
        <v>23.281443363149101</v>
      </c>
    </row>
    <row r="9168" spans="1:2" x14ac:dyDescent="0.25">
      <c r="A9168" s="1">
        <v>9167</v>
      </c>
      <c r="B9168">
        <f t="shared" ca="1" si="143"/>
        <v>11.595439370519612</v>
      </c>
    </row>
    <row r="9169" spans="1:2" x14ac:dyDescent="0.25">
      <c r="A9169" s="1">
        <v>9168</v>
      </c>
      <c r="B9169">
        <f t="shared" ca="1" si="143"/>
        <v>16.596360280762337</v>
      </c>
    </row>
    <row r="9170" spans="1:2" x14ac:dyDescent="0.25">
      <c r="A9170" s="1">
        <v>9169</v>
      </c>
      <c r="B9170">
        <f t="shared" ca="1" si="143"/>
        <v>23.230587040887407</v>
      </c>
    </row>
    <row r="9171" spans="1:2" x14ac:dyDescent="0.25">
      <c r="A9171" s="1">
        <v>9170</v>
      </c>
      <c r="B9171">
        <f t="shared" ca="1" si="143"/>
        <v>5.970025617155617</v>
      </c>
    </row>
    <row r="9172" spans="1:2" x14ac:dyDescent="0.25">
      <c r="A9172" s="1">
        <v>9171</v>
      </c>
      <c r="B9172">
        <f t="shared" ca="1" si="143"/>
        <v>16.251489162734366</v>
      </c>
    </row>
    <row r="9173" spans="1:2" x14ac:dyDescent="0.25">
      <c r="A9173" s="1">
        <v>9172</v>
      </c>
      <c r="B9173">
        <f t="shared" ca="1" si="143"/>
        <v>10.78138259636366</v>
      </c>
    </row>
    <row r="9174" spans="1:2" x14ac:dyDescent="0.25">
      <c r="A9174" s="1">
        <v>9173</v>
      </c>
      <c r="B9174">
        <f t="shared" ca="1" si="143"/>
        <v>25.122408833188572</v>
      </c>
    </row>
    <row r="9175" spans="1:2" x14ac:dyDescent="0.25">
      <c r="A9175" s="1">
        <v>9174</v>
      </c>
      <c r="B9175">
        <f t="shared" ca="1" si="143"/>
        <v>8.1442794320714178</v>
      </c>
    </row>
    <row r="9176" spans="1:2" x14ac:dyDescent="0.25">
      <c r="A9176" s="1">
        <v>9175</v>
      </c>
      <c r="B9176">
        <f t="shared" ca="1" si="143"/>
        <v>16.47678758145447</v>
      </c>
    </row>
    <row r="9177" spans="1:2" x14ac:dyDescent="0.25">
      <c r="A9177" s="1">
        <v>9176</v>
      </c>
      <c r="B9177">
        <f t="shared" ca="1" si="143"/>
        <v>7.8525740424850001</v>
      </c>
    </row>
    <row r="9178" spans="1:2" x14ac:dyDescent="0.25">
      <c r="A9178" s="1">
        <v>9177</v>
      </c>
      <c r="B9178">
        <f t="shared" ca="1" si="143"/>
        <v>4.5890155632167815</v>
      </c>
    </row>
    <row r="9179" spans="1:2" x14ac:dyDescent="0.25">
      <c r="A9179" s="1">
        <v>9178</v>
      </c>
      <c r="B9179">
        <f t="shared" ca="1" si="143"/>
        <v>19.850099926256679</v>
      </c>
    </row>
    <row r="9180" spans="1:2" x14ac:dyDescent="0.25">
      <c r="A9180" s="1">
        <v>9179</v>
      </c>
      <c r="B9180">
        <f t="shared" ca="1" si="143"/>
        <v>10.217292134363628</v>
      </c>
    </row>
    <row r="9181" spans="1:2" x14ac:dyDescent="0.25">
      <c r="A9181" s="1">
        <v>9180</v>
      </c>
      <c r="B9181">
        <f t="shared" ca="1" si="143"/>
        <v>14.794533377065875</v>
      </c>
    </row>
    <row r="9182" spans="1:2" x14ac:dyDescent="0.25">
      <c r="A9182" s="1">
        <v>9181</v>
      </c>
      <c r="B9182">
        <f t="shared" ca="1" si="143"/>
        <v>27.058763565677829</v>
      </c>
    </row>
    <row r="9183" spans="1:2" x14ac:dyDescent="0.25">
      <c r="A9183" s="1">
        <v>9182</v>
      </c>
      <c r="B9183">
        <f t="shared" ca="1" si="143"/>
        <v>12.216225408412324</v>
      </c>
    </row>
    <row r="9184" spans="1:2" x14ac:dyDescent="0.25">
      <c r="A9184" s="1">
        <v>9183</v>
      </c>
      <c r="B9184">
        <f t="shared" ca="1" si="143"/>
        <v>6.5881151774385422</v>
      </c>
    </row>
    <row r="9185" spans="1:2" x14ac:dyDescent="0.25">
      <c r="A9185" s="1">
        <v>9184</v>
      </c>
      <c r="B9185">
        <f t="shared" ca="1" si="143"/>
        <v>15.114867455449605</v>
      </c>
    </row>
    <row r="9186" spans="1:2" x14ac:dyDescent="0.25">
      <c r="A9186" s="1">
        <v>9185</v>
      </c>
      <c r="B9186">
        <f t="shared" ca="1" si="143"/>
        <v>21.888526884081301</v>
      </c>
    </row>
    <row r="9187" spans="1:2" x14ac:dyDescent="0.25">
      <c r="A9187" s="1">
        <v>9186</v>
      </c>
      <c r="B9187">
        <f t="shared" ca="1" si="143"/>
        <v>10.703086701287013</v>
      </c>
    </row>
    <row r="9188" spans="1:2" x14ac:dyDescent="0.25">
      <c r="A9188" s="1">
        <v>9187</v>
      </c>
      <c r="B9188">
        <f t="shared" ca="1" si="143"/>
        <v>9.7656017851959831</v>
      </c>
    </row>
    <row r="9189" spans="1:2" x14ac:dyDescent="0.25">
      <c r="A9189" s="1">
        <v>9188</v>
      </c>
      <c r="B9189">
        <f t="shared" ca="1" si="143"/>
        <v>21.084735433372909</v>
      </c>
    </row>
    <row r="9190" spans="1:2" x14ac:dyDescent="0.25">
      <c r="A9190" s="1">
        <v>9189</v>
      </c>
      <c r="B9190">
        <f t="shared" ca="1" si="143"/>
        <v>15.879519342073202</v>
      </c>
    </row>
    <row r="9191" spans="1:2" x14ac:dyDescent="0.25">
      <c r="A9191" s="1">
        <v>9190</v>
      </c>
      <c r="B9191">
        <f t="shared" ca="1" si="143"/>
        <v>19.620962967244107</v>
      </c>
    </row>
    <row r="9192" spans="1:2" x14ac:dyDescent="0.25">
      <c r="A9192" s="1">
        <v>9191</v>
      </c>
      <c r="B9192">
        <f t="shared" ca="1" si="143"/>
        <v>20.980664354146903</v>
      </c>
    </row>
    <row r="9193" spans="1:2" x14ac:dyDescent="0.25">
      <c r="A9193" s="1">
        <v>9192</v>
      </c>
      <c r="B9193">
        <f t="shared" ca="1" si="143"/>
        <v>12.291727205439127</v>
      </c>
    </row>
    <row r="9194" spans="1:2" x14ac:dyDescent="0.25">
      <c r="A9194" s="1">
        <v>9193</v>
      </c>
      <c r="B9194">
        <f t="shared" ca="1" si="143"/>
        <v>7.8229395922757021</v>
      </c>
    </row>
    <row r="9195" spans="1:2" x14ac:dyDescent="0.25">
      <c r="A9195" s="1">
        <v>9194</v>
      </c>
      <c r="B9195">
        <f t="shared" ca="1" si="143"/>
        <v>18.55583586756811</v>
      </c>
    </row>
    <row r="9196" spans="1:2" x14ac:dyDescent="0.25">
      <c r="A9196" s="1">
        <v>9195</v>
      </c>
      <c r="B9196">
        <f t="shared" ca="1" si="143"/>
        <v>16.332295368373295</v>
      </c>
    </row>
    <row r="9197" spans="1:2" x14ac:dyDescent="0.25">
      <c r="A9197" s="1">
        <v>9196</v>
      </c>
      <c r="B9197">
        <f t="shared" ca="1" si="143"/>
        <v>31.64234712833175</v>
      </c>
    </row>
    <row r="9198" spans="1:2" x14ac:dyDescent="0.25">
      <c r="A9198" s="1">
        <v>9197</v>
      </c>
      <c r="B9198">
        <f t="shared" ca="1" si="143"/>
        <v>21.482552778517789</v>
      </c>
    </row>
    <row r="9199" spans="1:2" x14ac:dyDescent="0.25">
      <c r="A9199" s="1">
        <v>9198</v>
      </c>
      <c r="B9199">
        <f t="shared" ca="1" si="143"/>
        <v>7.7493260373364841</v>
      </c>
    </row>
    <row r="9200" spans="1:2" x14ac:dyDescent="0.25">
      <c r="A9200" s="1">
        <v>9199</v>
      </c>
      <c r="B9200">
        <f t="shared" ca="1" si="143"/>
        <v>13.230759083926007</v>
      </c>
    </row>
    <row r="9201" spans="1:2" x14ac:dyDescent="0.25">
      <c r="A9201" s="1">
        <v>9200</v>
      </c>
      <c r="B9201">
        <f t="shared" ca="1" si="143"/>
        <v>11.725808656367516</v>
      </c>
    </row>
    <row r="9202" spans="1:2" x14ac:dyDescent="0.25">
      <c r="A9202" s="1">
        <v>9201</v>
      </c>
      <c r="B9202">
        <f t="shared" ca="1" si="143"/>
        <v>6.4770717794874546</v>
      </c>
    </row>
    <row r="9203" spans="1:2" x14ac:dyDescent="0.25">
      <c r="A9203" s="1">
        <v>9202</v>
      </c>
      <c r="B9203">
        <f t="shared" ca="1" si="143"/>
        <v>19.703897235537312</v>
      </c>
    </row>
    <row r="9204" spans="1:2" x14ac:dyDescent="0.25">
      <c r="A9204" s="1">
        <v>9203</v>
      </c>
      <c r="B9204">
        <f t="shared" ca="1" si="143"/>
        <v>11.853370340222536</v>
      </c>
    </row>
    <row r="9205" spans="1:2" x14ac:dyDescent="0.25">
      <c r="A9205" s="1">
        <v>9204</v>
      </c>
      <c r="B9205">
        <f t="shared" ca="1" si="143"/>
        <v>8.4703595219401766</v>
      </c>
    </row>
    <row r="9206" spans="1:2" x14ac:dyDescent="0.25">
      <c r="A9206" s="1">
        <v>9205</v>
      </c>
      <c r="B9206">
        <f t="shared" ca="1" si="143"/>
        <v>7.7841564340121439</v>
      </c>
    </row>
    <row r="9207" spans="1:2" x14ac:dyDescent="0.25">
      <c r="A9207" s="1">
        <v>9206</v>
      </c>
      <c r="B9207">
        <f t="shared" ca="1" si="143"/>
        <v>10.304503755631774</v>
      </c>
    </row>
    <row r="9208" spans="1:2" x14ac:dyDescent="0.25">
      <c r="A9208" s="1">
        <v>9207</v>
      </c>
      <c r="B9208">
        <f t="shared" ca="1" si="143"/>
        <v>17.630573793920096</v>
      </c>
    </row>
    <row r="9209" spans="1:2" x14ac:dyDescent="0.25">
      <c r="A9209" s="1">
        <v>9208</v>
      </c>
      <c r="B9209">
        <f t="shared" ca="1" si="143"/>
        <v>6.3655134296462137</v>
      </c>
    </row>
    <row r="9210" spans="1:2" x14ac:dyDescent="0.25">
      <c r="A9210" s="1">
        <v>9209</v>
      </c>
      <c r="B9210">
        <f t="shared" ca="1" si="143"/>
        <v>18.003004945401248</v>
      </c>
    </row>
    <row r="9211" spans="1:2" x14ac:dyDescent="0.25">
      <c r="A9211" s="1">
        <v>9210</v>
      </c>
      <c r="B9211">
        <f t="shared" ca="1" si="143"/>
        <v>22.957716773343833</v>
      </c>
    </row>
    <row r="9212" spans="1:2" x14ac:dyDescent="0.25">
      <c r="A9212" s="1">
        <v>9211</v>
      </c>
      <c r="B9212">
        <f t="shared" ca="1" si="143"/>
        <v>24.230288507172521</v>
      </c>
    </row>
    <row r="9213" spans="1:2" x14ac:dyDescent="0.25">
      <c r="A9213" s="1">
        <v>9212</v>
      </c>
      <c r="B9213">
        <f t="shared" ca="1" si="143"/>
        <v>13.43135156043218</v>
      </c>
    </row>
    <row r="9214" spans="1:2" x14ac:dyDescent="0.25">
      <c r="A9214" s="1">
        <v>9213</v>
      </c>
      <c r="B9214">
        <f t="shared" ca="1" si="143"/>
        <v>37.049705776635477</v>
      </c>
    </row>
    <row r="9215" spans="1:2" x14ac:dyDescent="0.25">
      <c r="A9215" s="1">
        <v>9214</v>
      </c>
      <c r="B9215">
        <f t="shared" ca="1" si="143"/>
        <v>14.248331659365169</v>
      </c>
    </row>
    <row r="9216" spans="1:2" x14ac:dyDescent="0.25">
      <c r="A9216" s="1">
        <v>9215</v>
      </c>
      <c r="B9216">
        <f t="shared" ca="1" si="143"/>
        <v>19.085288223801836</v>
      </c>
    </row>
    <row r="9217" spans="1:2" x14ac:dyDescent="0.25">
      <c r="A9217" s="1">
        <v>9216</v>
      </c>
      <c r="B9217">
        <f t="shared" ca="1" si="143"/>
        <v>18.279276016425747</v>
      </c>
    </row>
    <row r="9218" spans="1:2" x14ac:dyDescent="0.25">
      <c r="A9218" s="1">
        <v>9217</v>
      </c>
      <c r="B9218">
        <f t="shared" ca="1" si="143"/>
        <v>19.877800922473938</v>
      </c>
    </row>
    <row r="9219" spans="1:2" x14ac:dyDescent="0.25">
      <c r="A9219" s="1">
        <v>9218</v>
      </c>
      <c r="B9219">
        <f t="shared" ref="B9219:B9282" ca="1" si="144">NORMINV(RAND(),15.6,6.5)</f>
        <v>12.313828761809203</v>
      </c>
    </row>
    <row r="9220" spans="1:2" x14ac:dyDescent="0.25">
      <c r="A9220" s="1">
        <v>9219</v>
      </c>
      <c r="B9220">
        <f t="shared" ca="1" si="144"/>
        <v>14.765445084841968</v>
      </c>
    </row>
    <row r="9221" spans="1:2" x14ac:dyDescent="0.25">
      <c r="A9221" s="1">
        <v>9220</v>
      </c>
      <c r="B9221">
        <f t="shared" ca="1" si="144"/>
        <v>18.912852718694058</v>
      </c>
    </row>
    <row r="9222" spans="1:2" x14ac:dyDescent="0.25">
      <c r="A9222" s="1">
        <v>9221</v>
      </c>
      <c r="B9222">
        <f t="shared" ca="1" si="144"/>
        <v>10.751982585950863</v>
      </c>
    </row>
    <row r="9223" spans="1:2" x14ac:dyDescent="0.25">
      <c r="A9223" s="1">
        <v>9222</v>
      </c>
      <c r="B9223">
        <f t="shared" ca="1" si="144"/>
        <v>21.585236066665729</v>
      </c>
    </row>
    <row r="9224" spans="1:2" x14ac:dyDescent="0.25">
      <c r="A9224" s="1">
        <v>9223</v>
      </c>
      <c r="B9224">
        <f t="shared" ca="1" si="144"/>
        <v>24.861229903381243</v>
      </c>
    </row>
    <row r="9225" spans="1:2" x14ac:dyDescent="0.25">
      <c r="A9225" s="1">
        <v>9224</v>
      </c>
      <c r="B9225">
        <f t="shared" ca="1" si="144"/>
        <v>15.342491563483845</v>
      </c>
    </row>
    <row r="9226" spans="1:2" x14ac:dyDescent="0.25">
      <c r="A9226" s="1">
        <v>9225</v>
      </c>
      <c r="B9226">
        <f t="shared" ca="1" si="144"/>
        <v>26.494343214186721</v>
      </c>
    </row>
    <row r="9227" spans="1:2" x14ac:dyDescent="0.25">
      <c r="A9227" s="1">
        <v>9226</v>
      </c>
      <c r="B9227">
        <f t="shared" ca="1" si="144"/>
        <v>23.605553603363319</v>
      </c>
    </row>
    <row r="9228" spans="1:2" x14ac:dyDescent="0.25">
      <c r="A9228" s="1">
        <v>9227</v>
      </c>
      <c r="B9228">
        <f t="shared" ca="1" si="144"/>
        <v>17.280554819907277</v>
      </c>
    </row>
    <row r="9229" spans="1:2" x14ac:dyDescent="0.25">
      <c r="A9229" s="1">
        <v>9228</v>
      </c>
      <c r="B9229">
        <f t="shared" ca="1" si="144"/>
        <v>13.832851832137189</v>
      </c>
    </row>
    <row r="9230" spans="1:2" x14ac:dyDescent="0.25">
      <c r="A9230" s="1">
        <v>9229</v>
      </c>
      <c r="B9230">
        <f t="shared" ca="1" si="144"/>
        <v>24.022114110774634</v>
      </c>
    </row>
    <row r="9231" spans="1:2" x14ac:dyDescent="0.25">
      <c r="A9231" s="1">
        <v>9230</v>
      </c>
      <c r="B9231">
        <f t="shared" ca="1" si="144"/>
        <v>27.89323201605346</v>
      </c>
    </row>
    <row r="9232" spans="1:2" x14ac:dyDescent="0.25">
      <c r="A9232" s="1">
        <v>9231</v>
      </c>
      <c r="B9232">
        <f t="shared" ca="1" si="144"/>
        <v>18.576876830333156</v>
      </c>
    </row>
    <row r="9233" spans="1:2" x14ac:dyDescent="0.25">
      <c r="A9233" s="1">
        <v>9232</v>
      </c>
      <c r="B9233">
        <f t="shared" ca="1" si="144"/>
        <v>8.7356124095899848</v>
      </c>
    </row>
    <row r="9234" spans="1:2" x14ac:dyDescent="0.25">
      <c r="A9234" s="1">
        <v>9233</v>
      </c>
      <c r="B9234">
        <f t="shared" ca="1" si="144"/>
        <v>8.6792990659088076</v>
      </c>
    </row>
    <row r="9235" spans="1:2" x14ac:dyDescent="0.25">
      <c r="A9235" s="1">
        <v>9234</v>
      </c>
      <c r="B9235">
        <f t="shared" ca="1" si="144"/>
        <v>8.6121506648401471</v>
      </c>
    </row>
    <row r="9236" spans="1:2" x14ac:dyDescent="0.25">
      <c r="A9236" s="1">
        <v>9235</v>
      </c>
      <c r="B9236">
        <f t="shared" ca="1" si="144"/>
        <v>-0.35729365240915811</v>
      </c>
    </row>
    <row r="9237" spans="1:2" x14ac:dyDescent="0.25">
      <c r="A9237" s="1">
        <v>9236</v>
      </c>
      <c r="B9237">
        <f t="shared" ca="1" si="144"/>
        <v>23.968410821822044</v>
      </c>
    </row>
    <row r="9238" spans="1:2" x14ac:dyDescent="0.25">
      <c r="A9238" s="1">
        <v>9237</v>
      </c>
      <c r="B9238">
        <f t="shared" ca="1" si="144"/>
        <v>12.80553230866728</v>
      </c>
    </row>
    <row r="9239" spans="1:2" x14ac:dyDescent="0.25">
      <c r="A9239" s="1">
        <v>9238</v>
      </c>
      <c r="B9239">
        <f t="shared" ca="1" si="144"/>
        <v>15.015712991462875</v>
      </c>
    </row>
    <row r="9240" spans="1:2" x14ac:dyDescent="0.25">
      <c r="A9240" s="1">
        <v>9239</v>
      </c>
      <c r="B9240">
        <f t="shared" ca="1" si="144"/>
        <v>13.209923554284586</v>
      </c>
    </row>
    <row r="9241" spans="1:2" x14ac:dyDescent="0.25">
      <c r="A9241" s="1">
        <v>9240</v>
      </c>
      <c r="B9241">
        <f t="shared" ca="1" si="144"/>
        <v>-5.4059885727367529E-2</v>
      </c>
    </row>
    <row r="9242" spans="1:2" x14ac:dyDescent="0.25">
      <c r="A9242" s="1">
        <v>9241</v>
      </c>
      <c r="B9242">
        <f t="shared" ca="1" si="144"/>
        <v>12.112976910084292</v>
      </c>
    </row>
    <row r="9243" spans="1:2" x14ac:dyDescent="0.25">
      <c r="A9243" s="1">
        <v>9242</v>
      </c>
      <c r="B9243">
        <f t="shared" ca="1" si="144"/>
        <v>20.172197311620916</v>
      </c>
    </row>
    <row r="9244" spans="1:2" x14ac:dyDescent="0.25">
      <c r="A9244" s="1">
        <v>9243</v>
      </c>
      <c r="B9244">
        <f t="shared" ca="1" si="144"/>
        <v>7.5320249702308821</v>
      </c>
    </row>
    <row r="9245" spans="1:2" x14ac:dyDescent="0.25">
      <c r="A9245" s="1">
        <v>9244</v>
      </c>
      <c r="B9245">
        <f t="shared" ca="1" si="144"/>
        <v>12.990568255349759</v>
      </c>
    </row>
    <row r="9246" spans="1:2" x14ac:dyDescent="0.25">
      <c r="A9246" s="1">
        <v>9245</v>
      </c>
      <c r="B9246">
        <f t="shared" ca="1" si="144"/>
        <v>17.672297894473857</v>
      </c>
    </row>
    <row r="9247" spans="1:2" x14ac:dyDescent="0.25">
      <c r="A9247" s="1">
        <v>9246</v>
      </c>
      <c r="B9247">
        <f t="shared" ca="1" si="144"/>
        <v>20.330394810544725</v>
      </c>
    </row>
    <row r="9248" spans="1:2" x14ac:dyDescent="0.25">
      <c r="A9248" s="1">
        <v>9247</v>
      </c>
      <c r="B9248">
        <f t="shared" ca="1" si="144"/>
        <v>17.718518370063425</v>
      </c>
    </row>
    <row r="9249" spans="1:2" x14ac:dyDescent="0.25">
      <c r="A9249" s="1">
        <v>9248</v>
      </c>
      <c r="B9249">
        <f t="shared" ca="1" si="144"/>
        <v>17.970131596164489</v>
      </c>
    </row>
    <row r="9250" spans="1:2" x14ac:dyDescent="0.25">
      <c r="A9250" s="1">
        <v>9249</v>
      </c>
      <c r="B9250">
        <f t="shared" ca="1" si="144"/>
        <v>13.46416341906161</v>
      </c>
    </row>
    <row r="9251" spans="1:2" x14ac:dyDescent="0.25">
      <c r="A9251" s="1">
        <v>9250</v>
      </c>
      <c r="B9251">
        <f t="shared" ca="1" si="144"/>
        <v>18.418113207999252</v>
      </c>
    </row>
    <row r="9252" spans="1:2" x14ac:dyDescent="0.25">
      <c r="A9252" s="1">
        <v>9251</v>
      </c>
      <c r="B9252">
        <f t="shared" ca="1" si="144"/>
        <v>8.0141537586875771</v>
      </c>
    </row>
    <row r="9253" spans="1:2" x14ac:dyDescent="0.25">
      <c r="A9253" s="1">
        <v>9252</v>
      </c>
      <c r="B9253">
        <f t="shared" ca="1" si="144"/>
        <v>17.898106553448066</v>
      </c>
    </row>
    <row r="9254" spans="1:2" x14ac:dyDescent="0.25">
      <c r="A9254" s="1">
        <v>9253</v>
      </c>
      <c r="B9254">
        <f t="shared" ca="1" si="144"/>
        <v>32.494354456313424</v>
      </c>
    </row>
    <row r="9255" spans="1:2" x14ac:dyDescent="0.25">
      <c r="A9255" s="1">
        <v>9254</v>
      </c>
      <c r="B9255">
        <f t="shared" ca="1" si="144"/>
        <v>19.199716305363339</v>
      </c>
    </row>
    <row r="9256" spans="1:2" x14ac:dyDescent="0.25">
      <c r="A9256" s="1">
        <v>9255</v>
      </c>
      <c r="B9256">
        <f t="shared" ca="1" si="144"/>
        <v>14.802222364251616</v>
      </c>
    </row>
    <row r="9257" spans="1:2" x14ac:dyDescent="0.25">
      <c r="A9257" s="1">
        <v>9256</v>
      </c>
      <c r="B9257">
        <f t="shared" ca="1" si="144"/>
        <v>15.49077670069965</v>
      </c>
    </row>
    <row r="9258" spans="1:2" x14ac:dyDescent="0.25">
      <c r="A9258" s="1">
        <v>9257</v>
      </c>
      <c r="B9258">
        <f t="shared" ca="1" si="144"/>
        <v>17.954033213506584</v>
      </c>
    </row>
    <row r="9259" spans="1:2" x14ac:dyDescent="0.25">
      <c r="A9259" s="1">
        <v>9258</v>
      </c>
      <c r="B9259">
        <f t="shared" ca="1" si="144"/>
        <v>23.352730910839693</v>
      </c>
    </row>
    <row r="9260" spans="1:2" x14ac:dyDescent="0.25">
      <c r="A9260" s="1">
        <v>9259</v>
      </c>
      <c r="B9260">
        <f t="shared" ca="1" si="144"/>
        <v>19.759679605302495</v>
      </c>
    </row>
    <row r="9261" spans="1:2" x14ac:dyDescent="0.25">
      <c r="A9261" s="1">
        <v>9260</v>
      </c>
      <c r="B9261">
        <f t="shared" ca="1" si="144"/>
        <v>22.52818330724056</v>
      </c>
    </row>
    <row r="9262" spans="1:2" x14ac:dyDescent="0.25">
      <c r="A9262" s="1">
        <v>9261</v>
      </c>
      <c r="B9262">
        <f t="shared" ca="1" si="144"/>
        <v>15.069823176024785</v>
      </c>
    </row>
    <row r="9263" spans="1:2" x14ac:dyDescent="0.25">
      <c r="A9263" s="1">
        <v>9262</v>
      </c>
      <c r="B9263">
        <f t="shared" ca="1" si="144"/>
        <v>11.25780554265754</v>
      </c>
    </row>
    <row r="9264" spans="1:2" x14ac:dyDescent="0.25">
      <c r="A9264" s="1">
        <v>9263</v>
      </c>
      <c r="B9264">
        <f t="shared" ca="1" si="144"/>
        <v>9.706529817723812</v>
      </c>
    </row>
    <row r="9265" spans="1:2" x14ac:dyDescent="0.25">
      <c r="A9265" s="1">
        <v>9264</v>
      </c>
      <c r="B9265">
        <f t="shared" ca="1" si="144"/>
        <v>14.596073085294945</v>
      </c>
    </row>
    <row r="9266" spans="1:2" x14ac:dyDescent="0.25">
      <c r="A9266" s="1">
        <v>9265</v>
      </c>
      <c r="B9266">
        <f t="shared" ca="1" si="144"/>
        <v>8.9283420302532228</v>
      </c>
    </row>
    <row r="9267" spans="1:2" x14ac:dyDescent="0.25">
      <c r="A9267" s="1">
        <v>9266</v>
      </c>
      <c r="B9267">
        <f t="shared" ca="1" si="144"/>
        <v>4.1531598200611093</v>
      </c>
    </row>
    <row r="9268" spans="1:2" x14ac:dyDescent="0.25">
      <c r="A9268" s="1">
        <v>9267</v>
      </c>
      <c r="B9268">
        <f t="shared" ca="1" si="144"/>
        <v>17.831160452812956</v>
      </c>
    </row>
    <row r="9269" spans="1:2" x14ac:dyDescent="0.25">
      <c r="A9269" s="1">
        <v>9268</v>
      </c>
      <c r="B9269">
        <f t="shared" ca="1" si="144"/>
        <v>15.961095366558734</v>
      </c>
    </row>
    <row r="9270" spans="1:2" x14ac:dyDescent="0.25">
      <c r="A9270" s="1">
        <v>9269</v>
      </c>
      <c r="B9270">
        <f t="shared" ca="1" si="144"/>
        <v>28.562019215892363</v>
      </c>
    </row>
    <row r="9271" spans="1:2" x14ac:dyDescent="0.25">
      <c r="A9271" s="1">
        <v>9270</v>
      </c>
      <c r="B9271">
        <f t="shared" ca="1" si="144"/>
        <v>15.047694128176863</v>
      </c>
    </row>
    <row r="9272" spans="1:2" x14ac:dyDescent="0.25">
      <c r="A9272" s="1">
        <v>9271</v>
      </c>
      <c r="B9272">
        <f t="shared" ca="1" si="144"/>
        <v>14.325617911043761</v>
      </c>
    </row>
    <row r="9273" spans="1:2" x14ac:dyDescent="0.25">
      <c r="A9273" s="1">
        <v>9272</v>
      </c>
      <c r="B9273">
        <f t="shared" ca="1" si="144"/>
        <v>21.454065679478745</v>
      </c>
    </row>
    <row r="9274" spans="1:2" x14ac:dyDescent="0.25">
      <c r="A9274" s="1">
        <v>9273</v>
      </c>
      <c r="B9274">
        <f t="shared" ca="1" si="144"/>
        <v>28.200555570984246</v>
      </c>
    </row>
    <row r="9275" spans="1:2" x14ac:dyDescent="0.25">
      <c r="A9275" s="1">
        <v>9274</v>
      </c>
      <c r="B9275">
        <f t="shared" ca="1" si="144"/>
        <v>20.62780019258873</v>
      </c>
    </row>
    <row r="9276" spans="1:2" x14ac:dyDescent="0.25">
      <c r="A9276" s="1">
        <v>9275</v>
      </c>
      <c r="B9276">
        <f t="shared" ca="1" si="144"/>
        <v>16.675370213239031</v>
      </c>
    </row>
    <row r="9277" spans="1:2" x14ac:dyDescent="0.25">
      <c r="A9277" s="1">
        <v>9276</v>
      </c>
      <c r="B9277">
        <f t="shared" ca="1" si="144"/>
        <v>18.544713960895375</v>
      </c>
    </row>
    <row r="9278" spans="1:2" x14ac:dyDescent="0.25">
      <c r="A9278" s="1">
        <v>9277</v>
      </c>
      <c r="B9278">
        <f t="shared" ca="1" si="144"/>
        <v>6.0154527416308312</v>
      </c>
    </row>
    <row r="9279" spans="1:2" x14ac:dyDescent="0.25">
      <c r="A9279" s="1">
        <v>9278</v>
      </c>
      <c r="B9279">
        <f t="shared" ca="1" si="144"/>
        <v>19.714807992134119</v>
      </c>
    </row>
    <row r="9280" spans="1:2" x14ac:dyDescent="0.25">
      <c r="A9280" s="1">
        <v>9279</v>
      </c>
      <c r="B9280">
        <f t="shared" ca="1" si="144"/>
        <v>24.198261531132886</v>
      </c>
    </row>
    <row r="9281" spans="1:2" x14ac:dyDescent="0.25">
      <c r="A9281" s="1">
        <v>9280</v>
      </c>
      <c r="B9281">
        <f t="shared" ca="1" si="144"/>
        <v>27.078111201949021</v>
      </c>
    </row>
    <row r="9282" spans="1:2" x14ac:dyDescent="0.25">
      <c r="A9282" s="1">
        <v>9281</v>
      </c>
      <c r="B9282">
        <f t="shared" ca="1" si="144"/>
        <v>17.221517125220569</v>
      </c>
    </row>
    <row r="9283" spans="1:2" x14ac:dyDescent="0.25">
      <c r="A9283" s="1">
        <v>9282</v>
      </c>
      <c r="B9283">
        <f t="shared" ref="B9283:B9346" ca="1" si="145">NORMINV(RAND(),15.6,6.5)</f>
        <v>14.246649442770392</v>
      </c>
    </row>
    <row r="9284" spans="1:2" x14ac:dyDescent="0.25">
      <c r="A9284" s="1">
        <v>9283</v>
      </c>
      <c r="B9284">
        <f t="shared" ca="1" si="145"/>
        <v>12.917887696790824</v>
      </c>
    </row>
    <row r="9285" spans="1:2" x14ac:dyDescent="0.25">
      <c r="A9285" s="1">
        <v>9284</v>
      </c>
      <c r="B9285">
        <f t="shared" ca="1" si="145"/>
        <v>26.115482909097558</v>
      </c>
    </row>
    <row r="9286" spans="1:2" x14ac:dyDescent="0.25">
      <c r="A9286" s="1">
        <v>9285</v>
      </c>
      <c r="B9286">
        <f t="shared" ca="1" si="145"/>
        <v>12.009641458916306</v>
      </c>
    </row>
    <row r="9287" spans="1:2" x14ac:dyDescent="0.25">
      <c r="A9287" s="1">
        <v>9286</v>
      </c>
      <c r="B9287">
        <f t="shared" ca="1" si="145"/>
        <v>17.542444555744694</v>
      </c>
    </row>
    <row r="9288" spans="1:2" x14ac:dyDescent="0.25">
      <c r="A9288" s="1">
        <v>9287</v>
      </c>
      <c r="B9288">
        <f t="shared" ca="1" si="145"/>
        <v>28.192509911262057</v>
      </c>
    </row>
    <row r="9289" spans="1:2" x14ac:dyDescent="0.25">
      <c r="A9289" s="1">
        <v>9288</v>
      </c>
      <c r="B9289">
        <f t="shared" ca="1" si="145"/>
        <v>8.7709659493562242</v>
      </c>
    </row>
    <row r="9290" spans="1:2" x14ac:dyDescent="0.25">
      <c r="A9290" s="1">
        <v>9289</v>
      </c>
      <c r="B9290">
        <f t="shared" ca="1" si="145"/>
        <v>9.7486638461750896</v>
      </c>
    </row>
    <row r="9291" spans="1:2" x14ac:dyDescent="0.25">
      <c r="A9291" s="1">
        <v>9290</v>
      </c>
      <c r="B9291">
        <f t="shared" ca="1" si="145"/>
        <v>13.138746286970525</v>
      </c>
    </row>
    <row r="9292" spans="1:2" x14ac:dyDescent="0.25">
      <c r="A9292" s="1">
        <v>9291</v>
      </c>
      <c r="B9292">
        <f t="shared" ca="1" si="145"/>
        <v>22.405544688880269</v>
      </c>
    </row>
    <row r="9293" spans="1:2" x14ac:dyDescent="0.25">
      <c r="A9293" s="1">
        <v>9292</v>
      </c>
      <c r="B9293">
        <f t="shared" ca="1" si="145"/>
        <v>15.354922334810526</v>
      </c>
    </row>
    <row r="9294" spans="1:2" x14ac:dyDescent="0.25">
      <c r="A9294" s="1">
        <v>9293</v>
      </c>
      <c r="B9294">
        <f t="shared" ca="1" si="145"/>
        <v>6.4414116460922113</v>
      </c>
    </row>
    <row r="9295" spans="1:2" x14ac:dyDescent="0.25">
      <c r="A9295" s="1">
        <v>9294</v>
      </c>
      <c r="B9295">
        <f t="shared" ca="1" si="145"/>
        <v>2.5023136530173087</v>
      </c>
    </row>
    <row r="9296" spans="1:2" x14ac:dyDescent="0.25">
      <c r="A9296" s="1">
        <v>9295</v>
      </c>
      <c r="B9296">
        <f t="shared" ca="1" si="145"/>
        <v>15.557104412229643</v>
      </c>
    </row>
    <row r="9297" spans="1:2" x14ac:dyDescent="0.25">
      <c r="A9297" s="1">
        <v>9296</v>
      </c>
      <c r="B9297">
        <f t="shared" ca="1" si="145"/>
        <v>11.094182766574349</v>
      </c>
    </row>
    <row r="9298" spans="1:2" x14ac:dyDescent="0.25">
      <c r="A9298" s="1">
        <v>9297</v>
      </c>
      <c r="B9298">
        <f t="shared" ca="1" si="145"/>
        <v>18.176651758896099</v>
      </c>
    </row>
    <row r="9299" spans="1:2" x14ac:dyDescent="0.25">
      <c r="A9299" s="1">
        <v>9298</v>
      </c>
      <c r="B9299">
        <f t="shared" ca="1" si="145"/>
        <v>23.298481195790337</v>
      </c>
    </row>
    <row r="9300" spans="1:2" x14ac:dyDescent="0.25">
      <c r="A9300" s="1">
        <v>9299</v>
      </c>
      <c r="B9300">
        <f t="shared" ca="1" si="145"/>
        <v>13.018625328885161</v>
      </c>
    </row>
    <row r="9301" spans="1:2" x14ac:dyDescent="0.25">
      <c r="A9301" s="1">
        <v>9300</v>
      </c>
      <c r="B9301">
        <f t="shared" ca="1" si="145"/>
        <v>25.821444059301655</v>
      </c>
    </row>
    <row r="9302" spans="1:2" x14ac:dyDescent="0.25">
      <c r="A9302" s="1">
        <v>9301</v>
      </c>
      <c r="B9302">
        <f t="shared" ca="1" si="145"/>
        <v>6.4217938403465542</v>
      </c>
    </row>
    <row r="9303" spans="1:2" x14ac:dyDescent="0.25">
      <c r="A9303" s="1">
        <v>9302</v>
      </c>
      <c r="B9303">
        <f t="shared" ca="1" si="145"/>
        <v>13.541548801982518</v>
      </c>
    </row>
    <row r="9304" spans="1:2" x14ac:dyDescent="0.25">
      <c r="A9304" s="1">
        <v>9303</v>
      </c>
      <c r="B9304">
        <f t="shared" ca="1" si="145"/>
        <v>15.885055182875817</v>
      </c>
    </row>
    <row r="9305" spans="1:2" x14ac:dyDescent="0.25">
      <c r="A9305" s="1">
        <v>9304</v>
      </c>
      <c r="B9305">
        <f t="shared" ca="1" si="145"/>
        <v>16.534892267423029</v>
      </c>
    </row>
    <row r="9306" spans="1:2" x14ac:dyDescent="0.25">
      <c r="A9306" s="1">
        <v>9305</v>
      </c>
      <c r="B9306">
        <f t="shared" ca="1" si="145"/>
        <v>22.121943804514807</v>
      </c>
    </row>
    <row r="9307" spans="1:2" x14ac:dyDescent="0.25">
      <c r="A9307" s="1">
        <v>9306</v>
      </c>
      <c r="B9307">
        <f t="shared" ca="1" si="145"/>
        <v>10.318548735390515</v>
      </c>
    </row>
    <row r="9308" spans="1:2" x14ac:dyDescent="0.25">
      <c r="A9308" s="1">
        <v>9307</v>
      </c>
      <c r="B9308">
        <f t="shared" ca="1" si="145"/>
        <v>15.76273495752055</v>
      </c>
    </row>
    <row r="9309" spans="1:2" x14ac:dyDescent="0.25">
      <c r="A9309" s="1">
        <v>9308</v>
      </c>
      <c r="B9309">
        <f t="shared" ca="1" si="145"/>
        <v>4.3894877663786289</v>
      </c>
    </row>
    <row r="9310" spans="1:2" x14ac:dyDescent="0.25">
      <c r="A9310" s="1">
        <v>9309</v>
      </c>
      <c r="B9310">
        <f t="shared" ca="1" si="145"/>
        <v>25.628829832427758</v>
      </c>
    </row>
    <row r="9311" spans="1:2" x14ac:dyDescent="0.25">
      <c r="A9311" s="1">
        <v>9310</v>
      </c>
      <c r="B9311">
        <f t="shared" ca="1" si="145"/>
        <v>24.865804156591416</v>
      </c>
    </row>
    <row r="9312" spans="1:2" x14ac:dyDescent="0.25">
      <c r="A9312" s="1">
        <v>9311</v>
      </c>
      <c r="B9312">
        <f t="shared" ca="1" si="145"/>
        <v>20.455951500017093</v>
      </c>
    </row>
    <row r="9313" spans="1:2" x14ac:dyDescent="0.25">
      <c r="A9313" s="1">
        <v>9312</v>
      </c>
      <c r="B9313">
        <f t="shared" ca="1" si="145"/>
        <v>0.67548491279359801</v>
      </c>
    </row>
    <row r="9314" spans="1:2" x14ac:dyDescent="0.25">
      <c r="A9314" s="1">
        <v>9313</v>
      </c>
      <c r="B9314">
        <f t="shared" ca="1" si="145"/>
        <v>18.559696800147325</v>
      </c>
    </row>
    <row r="9315" spans="1:2" x14ac:dyDescent="0.25">
      <c r="A9315" s="1">
        <v>9314</v>
      </c>
      <c r="B9315">
        <f t="shared" ca="1" si="145"/>
        <v>25.601500043902824</v>
      </c>
    </row>
    <row r="9316" spans="1:2" x14ac:dyDescent="0.25">
      <c r="A9316" s="1">
        <v>9315</v>
      </c>
      <c r="B9316">
        <f t="shared" ca="1" si="145"/>
        <v>13.398798358520082</v>
      </c>
    </row>
    <row r="9317" spans="1:2" x14ac:dyDescent="0.25">
      <c r="A9317" s="1">
        <v>9316</v>
      </c>
      <c r="B9317">
        <f t="shared" ca="1" si="145"/>
        <v>19.21092102814778</v>
      </c>
    </row>
    <row r="9318" spans="1:2" x14ac:dyDescent="0.25">
      <c r="A9318" s="1">
        <v>9317</v>
      </c>
      <c r="B9318">
        <f t="shared" ca="1" si="145"/>
        <v>26.432939705754997</v>
      </c>
    </row>
    <row r="9319" spans="1:2" x14ac:dyDescent="0.25">
      <c r="A9319" s="1">
        <v>9318</v>
      </c>
      <c r="B9319">
        <f t="shared" ca="1" si="145"/>
        <v>12.39018994842931</v>
      </c>
    </row>
    <row r="9320" spans="1:2" x14ac:dyDescent="0.25">
      <c r="A9320" s="1">
        <v>9319</v>
      </c>
      <c r="B9320">
        <f t="shared" ca="1" si="145"/>
        <v>17.174294863663786</v>
      </c>
    </row>
    <row r="9321" spans="1:2" x14ac:dyDescent="0.25">
      <c r="A9321" s="1">
        <v>9320</v>
      </c>
      <c r="B9321">
        <f t="shared" ca="1" si="145"/>
        <v>28.13965432691171</v>
      </c>
    </row>
    <row r="9322" spans="1:2" x14ac:dyDescent="0.25">
      <c r="A9322" s="1">
        <v>9321</v>
      </c>
      <c r="B9322">
        <f t="shared" ca="1" si="145"/>
        <v>20.680724060359182</v>
      </c>
    </row>
    <row r="9323" spans="1:2" x14ac:dyDescent="0.25">
      <c r="A9323" s="1">
        <v>9322</v>
      </c>
      <c r="B9323">
        <f t="shared" ca="1" si="145"/>
        <v>26.701707621305722</v>
      </c>
    </row>
    <row r="9324" spans="1:2" x14ac:dyDescent="0.25">
      <c r="A9324" s="1">
        <v>9323</v>
      </c>
      <c r="B9324">
        <f t="shared" ca="1" si="145"/>
        <v>18.704420465112516</v>
      </c>
    </row>
    <row r="9325" spans="1:2" x14ac:dyDescent="0.25">
      <c r="A9325" s="1">
        <v>9324</v>
      </c>
      <c r="B9325">
        <f t="shared" ca="1" si="145"/>
        <v>12.946461798741268</v>
      </c>
    </row>
    <row r="9326" spans="1:2" x14ac:dyDescent="0.25">
      <c r="A9326" s="1">
        <v>9325</v>
      </c>
      <c r="B9326">
        <f t="shared" ca="1" si="145"/>
        <v>16.916846662164811</v>
      </c>
    </row>
    <row r="9327" spans="1:2" x14ac:dyDescent="0.25">
      <c r="A9327" s="1">
        <v>9326</v>
      </c>
      <c r="B9327">
        <f t="shared" ca="1" si="145"/>
        <v>2.3933392258810446</v>
      </c>
    </row>
    <row r="9328" spans="1:2" x14ac:dyDescent="0.25">
      <c r="A9328" s="1">
        <v>9327</v>
      </c>
      <c r="B9328">
        <f t="shared" ca="1" si="145"/>
        <v>21.976386887195254</v>
      </c>
    </row>
    <row r="9329" spans="1:2" x14ac:dyDescent="0.25">
      <c r="A9329" s="1">
        <v>9328</v>
      </c>
      <c r="B9329">
        <f t="shared" ca="1" si="145"/>
        <v>9.0510145955036769</v>
      </c>
    </row>
    <row r="9330" spans="1:2" x14ac:dyDescent="0.25">
      <c r="A9330" s="1">
        <v>9329</v>
      </c>
      <c r="B9330">
        <f t="shared" ca="1" si="145"/>
        <v>19.06277148140359</v>
      </c>
    </row>
    <row r="9331" spans="1:2" x14ac:dyDescent="0.25">
      <c r="A9331" s="1">
        <v>9330</v>
      </c>
      <c r="B9331">
        <f t="shared" ca="1" si="145"/>
        <v>8.6454390987034522</v>
      </c>
    </row>
    <row r="9332" spans="1:2" x14ac:dyDescent="0.25">
      <c r="A9332" s="1">
        <v>9331</v>
      </c>
      <c r="B9332">
        <f t="shared" ca="1" si="145"/>
        <v>23.00207986105044</v>
      </c>
    </row>
    <row r="9333" spans="1:2" x14ac:dyDescent="0.25">
      <c r="A9333" s="1">
        <v>9332</v>
      </c>
      <c r="B9333">
        <f t="shared" ca="1" si="145"/>
        <v>15.991296964223315</v>
      </c>
    </row>
    <row r="9334" spans="1:2" x14ac:dyDescent="0.25">
      <c r="A9334" s="1">
        <v>9333</v>
      </c>
      <c r="B9334">
        <f t="shared" ca="1" si="145"/>
        <v>5.2548972799421847</v>
      </c>
    </row>
    <row r="9335" spans="1:2" x14ac:dyDescent="0.25">
      <c r="A9335" s="1">
        <v>9334</v>
      </c>
      <c r="B9335">
        <f t="shared" ca="1" si="145"/>
        <v>10.627438214729034</v>
      </c>
    </row>
    <row r="9336" spans="1:2" x14ac:dyDescent="0.25">
      <c r="A9336" s="1">
        <v>9335</v>
      </c>
      <c r="B9336">
        <f t="shared" ca="1" si="145"/>
        <v>17.007041774409767</v>
      </c>
    </row>
    <row r="9337" spans="1:2" x14ac:dyDescent="0.25">
      <c r="A9337" s="1">
        <v>9336</v>
      </c>
      <c r="B9337">
        <f t="shared" ca="1" si="145"/>
        <v>19.502042968054255</v>
      </c>
    </row>
    <row r="9338" spans="1:2" x14ac:dyDescent="0.25">
      <c r="A9338" s="1">
        <v>9337</v>
      </c>
      <c r="B9338">
        <f t="shared" ca="1" si="145"/>
        <v>18.545389095625175</v>
      </c>
    </row>
    <row r="9339" spans="1:2" x14ac:dyDescent="0.25">
      <c r="A9339" s="1">
        <v>9338</v>
      </c>
      <c r="B9339">
        <f t="shared" ca="1" si="145"/>
        <v>8.6467388567999333</v>
      </c>
    </row>
    <row r="9340" spans="1:2" x14ac:dyDescent="0.25">
      <c r="A9340" s="1">
        <v>9339</v>
      </c>
      <c r="B9340">
        <f t="shared" ca="1" si="145"/>
        <v>19.48538474673709</v>
      </c>
    </row>
    <row r="9341" spans="1:2" x14ac:dyDescent="0.25">
      <c r="A9341" s="1">
        <v>9340</v>
      </c>
      <c r="B9341">
        <f t="shared" ca="1" si="145"/>
        <v>14.998232365525253</v>
      </c>
    </row>
    <row r="9342" spans="1:2" x14ac:dyDescent="0.25">
      <c r="A9342" s="1">
        <v>9341</v>
      </c>
      <c r="B9342">
        <f t="shared" ca="1" si="145"/>
        <v>11.759475661168445</v>
      </c>
    </row>
    <row r="9343" spans="1:2" x14ac:dyDescent="0.25">
      <c r="A9343" s="1">
        <v>9342</v>
      </c>
      <c r="B9343">
        <f t="shared" ca="1" si="145"/>
        <v>18.827037684397773</v>
      </c>
    </row>
    <row r="9344" spans="1:2" x14ac:dyDescent="0.25">
      <c r="A9344" s="1">
        <v>9343</v>
      </c>
      <c r="B9344">
        <f t="shared" ca="1" si="145"/>
        <v>18.385602021280096</v>
      </c>
    </row>
    <row r="9345" spans="1:2" x14ac:dyDescent="0.25">
      <c r="A9345" s="1">
        <v>9344</v>
      </c>
      <c r="B9345">
        <f t="shared" ca="1" si="145"/>
        <v>9.7337100801669578</v>
      </c>
    </row>
    <row r="9346" spans="1:2" x14ac:dyDescent="0.25">
      <c r="A9346" s="1">
        <v>9345</v>
      </c>
      <c r="B9346">
        <f t="shared" ca="1" si="145"/>
        <v>17.314731340371189</v>
      </c>
    </row>
    <row r="9347" spans="1:2" x14ac:dyDescent="0.25">
      <c r="A9347" s="1">
        <v>9346</v>
      </c>
      <c r="B9347">
        <f t="shared" ref="B9347:B9410" ca="1" si="146">NORMINV(RAND(),15.6,6.5)</f>
        <v>20.968689331506599</v>
      </c>
    </row>
    <row r="9348" spans="1:2" x14ac:dyDescent="0.25">
      <c r="A9348" s="1">
        <v>9347</v>
      </c>
      <c r="B9348">
        <f t="shared" ca="1" si="146"/>
        <v>13.714276319292763</v>
      </c>
    </row>
    <row r="9349" spans="1:2" x14ac:dyDescent="0.25">
      <c r="A9349" s="1">
        <v>9348</v>
      </c>
      <c r="B9349">
        <f t="shared" ca="1" si="146"/>
        <v>16.870593244702704</v>
      </c>
    </row>
    <row r="9350" spans="1:2" x14ac:dyDescent="0.25">
      <c r="A9350" s="1">
        <v>9349</v>
      </c>
      <c r="B9350">
        <f t="shared" ca="1" si="146"/>
        <v>19.715288821178305</v>
      </c>
    </row>
    <row r="9351" spans="1:2" x14ac:dyDescent="0.25">
      <c r="A9351" s="1">
        <v>9350</v>
      </c>
      <c r="B9351">
        <f t="shared" ca="1" si="146"/>
        <v>14.105048706341281</v>
      </c>
    </row>
    <row r="9352" spans="1:2" x14ac:dyDescent="0.25">
      <c r="A9352" s="1">
        <v>9351</v>
      </c>
      <c r="B9352">
        <f t="shared" ca="1" si="146"/>
        <v>25.397018861771961</v>
      </c>
    </row>
    <row r="9353" spans="1:2" x14ac:dyDescent="0.25">
      <c r="A9353" s="1">
        <v>9352</v>
      </c>
      <c r="B9353">
        <f t="shared" ca="1" si="146"/>
        <v>17.334264184986303</v>
      </c>
    </row>
    <row r="9354" spans="1:2" x14ac:dyDescent="0.25">
      <c r="A9354" s="1">
        <v>9353</v>
      </c>
      <c r="B9354">
        <f t="shared" ca="1" si="146"/>
        <v>7.7951528963063863</v>
      </c>
    </row>
    <row r="9355" spans="1:2" x14ac:dyDescent="0.25">
      <c r="A9355" s="1">
        <v>9354</v>
      </c>
      <c r="B9355">
        <f t="shared" ca="1" si="146"/>
        <v>33.38567745031105</v>
      </c>
    </row>
    <row r="9356" spans="1:2" x14ac:dyDescent="0.25">
      <c r="A9356" s="1">
        <v>9355</v>
      </c>
      <c r="B9356">
        <f t="shared" ca="1" si="146"/>
        <v>16.672337045047449</v>
      </c>
    </row>
    <row r="9357" spans="1:2" x14ac:dyDescent="0.25">
      <c r="A9357" s="1">
        <v>9356</v>
      </c>
      <c r="B9357">
        <f t="shared" ca="1" si="146"/>
        <v>21.118213776303474</v>
      </c>
    </row>
    <row r="9358" spans="1:2" x14ac:dyDescent="0.25">
      <c r="A9358" s="1">
        <v>9357</v>
      </c>
      <c r="B9358">
        <f t="shared" ca="1" si="146"/>
        <v>14.066340648808801</v>
      </c>
    </row>
    <row r="9359" spans="1:2" x14ac:dyDescent="0.25">
      <c r="A9359" s="1">
        <v>9358</v>
      </c>
      <c r="B9359">
        <f t="shared" ca="1" si="146"/>
        <v>7.7390065599078328</v>
      </c>
    </row>
    <row r="9360" spans="1:2" x14ac:dyDescent="0.25">
      <c r="A9360" s="1">
        <v>9359</v>
      </c>
      <c r="B9360">
        <f t="shared" ca="1" si="146"/>
        <v>9.3165430794507635</v>
      </c>
    </row>
    <row r="9361" spans="1:2" x14ac:dyDescent="0.25">
      <c r="A9361" s="1">
        <v>9360</v>
      </c>
      <c r="B9361">
        <f t="shared" ca="1" si="146"/>
        <v>18.472892233880234</v>
      </c>
    </row>
    <row r="9362" spans="1:2" x14ac:dyDescent="0.25">
      <c r="A9362" s="1">
        <v>9361</v>
      </c>
      <c r="B9362">
        <f t="shared" ca="1" si="146"/>
        <v>6.1056263236125758</v>
      </c>
    </row>
    <row r="9363" spans="1:2" x14ac:dyDescent="0.25">
      <c r="A9363" s="1">
        <v>9362</v>
      </c>
      <c r="B9363">
        <f t="shared" ca="1" si="146"/>
        <v>8.2668405685429711</v>
      </c>
    </row>
    <row r="9364" spans="1:2" x14ac:dyDescent="0.25">
      <c r="A9364" s="1">
        <v>9363</v>
      </c>
      <c r="B9364">
        <f t="shared" ca="1" si="146"/>
        <v>18.127660435087936</v>
      </c>
    </row>
    <row r="9365" spans="1:2" x14ac:dyDescent="0.25">
      <c r="A9365" s="1">
        <v>9364</v>
      </c>
      <c r="B9365">
        <f t="shared" ca="1" si="146"/>
        <v>13.674114593305285</v>
      </c>
    </row>
    <row r="9366" spans="1:2" x14ac:dyDescent="0.25">
      <c r="A9366" s="1">
        <v>9365</v>
      </c>
      <c r="B9366">
        <f t="shared" ca="1" si="146"/>
        <v>13.128212308872008</v>
      </c>
    </row>
    <row r="9367" spans="1:2" x14ac:dyDescent="0.25">
      <c r="A9367" s="1">
        <v>9366</v>
      </c>
      <c r="B9367">
        <f t="shared" ca="1" si="146"/>
        <v>10.191950444437605</v>
      </c>
    </row>
    <row r="9368" spans="1:2" x14ac:dyDescent="0.25">
      <c r="A9368" s="1">
        <v>9367</v>
      </c>
      <c r="B9368">
        <f t="shared" ca="1" si="146"/>
        <v>15.90846442095622</v>
      </c>
    </row>
    <row r="9369" spans="1:2" x14ac:dyDescent="0.25">
      <c r="A9369" s="1">
        <v>9368</v>
      </c>
      <c r="B9369">
        <f t="shared" ca="1" si="146"/>
        <v>11.556222087430321</v>
      </c>
    </row>
    <row r="9370" spans="1:2" x14ac:dyDescent="0.25">
      <c r="A9370" s="1">
        <v>9369</v>
      </c>
      <c r="B9370">
        <f t="shared" ca="1" si="146"/>
        <v>15.825085379914624</v>
      </c>
    </row>
    <row r="9371" spans="1:2" x14ac:dyDescent="0.25">
      <c r="A9371" s="1">
        <v>9370</v>
      </c>
      <c r="B9371">
        <f t="shared" ca="1" si="146"/>
        <v>20.98180286135781</v>
      </c>
    </row>
    <row r="9372" spans="1:2" x14ac:dyDescent="0.25">
      <c r="A9372" s="1">
        <v>9371</v>
      </c>
      <c r="B9372">
        <f t="shared" ca="1" si="146"/>
        <v>4.0127882122274716</v>
      </c>
    </row>
    <row r="9373" spans="1:2" x14ac:dyDescent="0.25">
      <c r="A9373" s="1">
        <v>9372</v>
      </c>
      <c r="B9373">
        <f t="shared" ca="1" si="146"/>
        <v>19.604711567620537</v>
      </c>
    </row>
    <row r="9374" spans="1:2" x14ac:dyDescent="0.25">
      <c r="A9374" s="1">
        <v>9373</v>
      </c>
      <c r="B9374">
        <f t="shared" ca="1" si="146"/>
        <v>11.344634051487198</v>
      </c>
    </row>
    <row r="9375" spans="1:2" x14ac:dyDescent="0.25">
      <c r="A9375" s="1">
        <v>9374</v>
      </c>
      <c r="B9375">
        <f t="shared" ca="1" si="146"/>
        <v>15.531666181960205</v>
      </c>
    </row>
    <row r="9376" spans="1:2" x14ac:dyDescent="0.25">
      <c r="A9376" s="1">
        <v>9375</v>
      </c>
      <c r="B9376">
        <f t="shared" ca="1" si="146"/>
        <v>23.601179012655827</v>
      </c>
    </row>
    <row r="9377" spans="1:2" x14ac:dyDescent="0.25">
      <c r="A9377" s="1">
        <v>9376</v>
      </c>
      <c r="B9377">
        <f t="shared" ca="1" si="146"/>
        <v>5.7633009060741394</v>
      </c>
    </row>
    <row r="9378" spans="1:2" x14ac:dyDescent="0.25">
      <c r="A9378" s="1">
        <v>9377</v>
      </c>
      <c r="B9378">
        <f t="shared" ca="1" si="146"/>
        <v>19.344267787727734</v>
      </c>
    </row>
    <row r="9379" spans="1:2" x14ac:dyDescent="0.25">
      <c r="A9379" s="1">
        <v>9378</v>
      </c>
      <c r="B9379">
        <f t="shared" ca="1" si="146"/>
        <v>14.069731100940396</v>
      </c>
    </row>
    <row r="9380" spans="1:2" x14ac:dyDescent="0.25">
      <c r="A9380" s="1">
        <v>9379</v>
      </c>
      <c r="B9380">
        <f t="shared" ca="1" si="146"/>
        <v>10.647432137659827</v>
      </c>
    </row>
    <row r="9381" spans="1:2" x14ac:dyDescent="0.25">
      <c r="A9381" s="1">
        <v>9380</v>
      </c>
      <c r="B9381">
        <f t="shared" ca="1" si="146"/>
        <v>24.976675857035776</v>
      </c>
    </row>
    <row r="9382" spans="1:2" x14ac:dyDescent="0.25">
      <c r="A9382" s="1">
        <v>9381</v>
      </c>
      <c r="B9382">
        <f t="shared" ca="1" si="146"/>
        <v>20.375446391535014</v>
      </c>
    </row>
    <row r="9383" spans="1:2" x14ac:dyDescent="0.25">
      <c r="A9383" s="1">
        <v>9382</v>
      </c>
      <c r="B9383">
        <f t="shared" ca="1" si="146"/>
        <v>17.017684317606431</v>
      </c>
    </row>
    <row r="9384" spans="1:2" x14ac:dyDescent="0.25">
      <c r="A9384" s="1">
        <v>9383</v>
      </c>
      <c r="B9384">
        <f t="shared" ca="1" si="146"/>
        <v>20.364235334426972</v>
      </c>
    </row>
    <row r="9385" spans="1:2" x14ac:dyDescent="0.25">
      <c r="A9385" s="1">
        <v>9384</v>
      </c>
      <c r="B9385">
        <f t="shared" ca="1" si="146"/>
        <v>19.977382723793436</v>
      </c>
    </row>
    <row r="9386" spans="1:2" x14ac:dyDescent="0.25">
      <c r="A9386" s="1">
        <v>9385</v>
      </c>
      <c r="B9386">
        <f t="shared" ca="1" si="146"/>
        <v>21.168381717909401</v>
      </c>
    </row>
    <row r="9387" spans="1:2" x14ac:dyDescent="0.25">
      <c r="A9387" s="1">
        <v>9386</v>
      </c>
      <c r="B9387">
        <f t="shared" ca="1" si="146"/>
        <v>19.722934350758585</v>
      </c>
    </row>
    <row r="9388" spans="1:2" x14ac:dyDescent="0.25">
      <c r="A9388" s="1">
        <v>9387</v>
      </c>
      <c r="B9388">
        <f t="shared" ca="1" si="146"/>
        <v>10.370421727282292</v>
      </c>
    </row>
    <row r="9389" spans="1:2" x14ac:dyDescent="0.25">
      <c r="A9389" s="1">
        <v>9388</v>
      </c>
      <c r="B9389">
        <f t="shared" ca="1" si="146"/>
        <v>14.391022993165004</v>
      </c>
    </row>
    <row r="9390" spans="1:2" x14ac:dyDescent="0.25">
      <c r="A9390" s="1">
        <v>9389</v>
      </c>
      <c r="B9390">
        <f t="shared" ca="1" si="146"/>
        <v>13.493349700617559</v>
      </c>
    </row>
    <row r="9391" spans="1:2" x14ac:dyDescent="0.25">
      <c r="A9391" s="1">
        <v>9390</v>
      </c>
      <c r="B9391">
        <f t="shared" ca="1" si="146"/>
        <v>19.891050435622624</v>
      </c>
    </row>
    <row r="9392" spans="1:2" x14ac:dyDescent="0.25">
      <c r="A9392" s="1">
        <v>9391</v>
      </c>
      <c r="B9392">
        <f t="shared" ca="1" si="146"/>
        <v>11.939071118005643</v>
      </c>
    </row>
    <row r="9393" spans="1:2" x14ac:dyDescent="0.25">
      <c r="A9393" s="1">
        <v>9392</v>
      </c>
      <c r="B9393">
        <f t="shared" ca="1" si="146"/>
        <v>16.279075248634129</v>
      </c>
    </row>
    <row r="9394" spans="1:2" x14ac:dyDescent="0.25">
      <c r="A9394" s="1">
        <v>9393</v>
      </c>
      <c r="B9394">
        <f t="shared" ca="1" si="146"/>
        <v>6.0634391074536467</v>
      </c>
    </row>
    <row r="9395" spans="1:2" x14ac:dyDescent="0.25">
      <c r="A9395" s="1">
        <v>9394</v>
      </c>
      <c r="B9395">
        <f t="shared" ca="1" si="146"/>
        <v>14.050193451571154</v>
      </c>
    </row>
    <row r="9396" spans="1:2" x14ac:dyDescent="0.25">
      <c r="A9396" s="1">
        <v>9395</v>
      </c>
      <c r="B9396">
        <f t="shared" ca="1" si="146"/>
        <v>22.065718767696396</v>
      </c>
    </row>
    <row r="9397" spans="1:2" x14ac:dyDescent="0.25">
      <c r="A9397" s="1">
        <v>9396</v>
      </c>
      <c r="B9397">
        <f t="shared" ca="1" si="146"/>
        <v>22.622764683767073</v>
      </c>
    </row>
    <row r="9398" spans="1:2" x14ac:dyDescent="0.25">
      <c r="A9398" s="1">
        <v>9397</v>
      </c>
      <c r="B9398">
        <f t="shared" ca="1" si="146"/>
        <v>9.4120996199736595</v>
      </c>
    </row>
    <row r="9399" spans="1:2" x14ac:dyDescent="0.25">
      <c r="A9399" s="1">
        <v>9398</v>
      </c>
      <c r="B9399">
        <f t="shared" ca="1" si="146"/>
        <v>18.666154705192596</v>
      </c>
    </row>
    <row r="9400" spans="1:2" x14ac:dyDescent="0.25">
      <c r="A9400" s="1">
        <v>9399</v>
      </c>
      <c r="B9400">
        <f t="shared" ca="1" si="146"/>
        <v>7.668007898297672</v>
      </c>
    </row>
    <row r="9401" spans="1:2" x14ac:dyDescent="0.25">
      <c r="A9401" s="1">
        <v>9400</v>
      </c>
      <c r="B9401">
        <f t="shared" ca="1" si="146"/>
        <v>20.061596163710842</v>
      </c>
    </row>
    <row r="9402" spans="1:2" x14ac:dyDescent="0.25">
      <c r="A9402" s="1">
        <v>9401</v>
      </c>
      <c r="B9402">
        <f t="shared" ca="1" si="146"/>
        <v>12.962012668030017</v>
      </c>
    </row>
    <row r="9403" spans="1:2" x14ac:dyDescent="0.25">
      <c r="A9403" s="1">
        <v>9402</v>
      </c>
      <c r="B9403">
        <f t="shared" ca="1" si="146"/>
        <v>22.604118499336177</v>
      </c>
    </row>
    <row r="9404" spans="1:2" x14ac:dyDescent="0.25">
      <c r="A9404" s="1">
        <v>9403</v>
      </c>
      <c r="B9404">
        <f t="shared" ca="1" si="146"/>
        <v>19.481114078602928</v>
      </c>
    </row>
    <row r="9405" spans="1:2" x14ac:dyDescent="0.25">
      <c r="A9405" s="1">
        <v>9404</v>
      </c>
      <c r="B9405">
        <f t="shared" ca="1" si="146"/>
        <v>8.6244356060999525</v>
      </c>
    </row>
    <row r="9406" spans="1:2" x14ac:dyDescent="0.25">
      <c r="A9406" s="1">
        <v>9405</v>
      </c>
      <c r="B9406">
        <f t="shared" ca="1" si="146"/>
        <v>17.885164751311681</v>
      </c>
    </row>
    <row r="9407" spans="1:2" x14ac:dyDescent="0.25">
      <c r="A9407" s="1">
        <v>9406</v>
      </c>
      <c r="B9407">
        <f t="shared" ca="1" si="146"/>
        <v>15.379693925508812</v>
      </c>
    </row>
    <row r="9408" spans="1:2" x14ac:dyDescent="0.25">
      <c r="A9408" s="1">
        <v>9407</v>
      </c>
      <c r="B9408">
        <f t="shared" ca="1" si="146"/>
        <v>13.029909256729324</v>
      </c>
    </row>
    <row r="9409" spans="1:2" x14ac:dyDescent="0.25">
      <c r="A9409" s="1">
        <v>9408</v>
      </c>
      <c r="B9409">
        <f t="shared" ca="1" si="146"/>
        <v>13.830644270291257</v>
      </c>
    </row>
    <row r="9410" spans="1:2" x14ac:dyDescent="0.25">
      <c r="A9410" s="1">
        <v>9409</v>
      </c>
      <c r="B9410">
        <f t="shared" ca="1" si="146"/>
        <v>8.5118185419120618</v>
      </c>
    </row>
    <row r="9411" spans="1:2" x14ac:dyDescent="0.25">
      <c r="A9411" s="1">
        <v>9410</v>
      </c>
      <c r="B9411">
        <f t="shared" ref="B9411:B9474" ca="1" si="147">NORMINV(RAND(),15.6,6.5)</f>
        <v>14.851384918478278</v>
      </c>
    </row>
    <row r="9412" spans="1:2" x14ac:dyDescent="0.25">
      <c r="A9412" s="1">
        <v>9411</v>
      </c>
      <c r="B9412">
        <f t="shared" ca="1" si="147"/>
        <v>13.57986507858374</v>
      </c>
    </row>
    <row r="9413" spans="1:2" x14ac:dyDescent="0.25">
      <c r="A9413" s="1">
        <v>9412</v>
      </c>
      <c r="B9413">
        <f t="shared" ca="1" si="147"/>
        <v>7.9260791927987668</v>
      </c>
    </row>
    <row r="9414" spans="1:2" x14ac:dyDescent="0.25">
      <c r="A9414" s="1">
        <v>9413</v>
      </c>
      <c r="B9414">
        <f t="shared" ca="1" si="147"/>
        <v>10.032874549140894</v>
      </c>
    </row>
    <row r="9415" spans="1:2" x14ac:dyDescent="0.25">
      <c r="A9415" s="1">
        <v>9414</v>
      </c>
      <c r="B9415">
        <f t="shared" ca="1" si="147"/>
        <v>23.238183349702375</v>
      </c>
    </row>
    <row r="9416" spans="1:2" x14ac:dyDescent="0.25">
      <c r="A9416" s="1">
        <v>9415</v>
      </c>
      <c r="B9416">
        <f t="shared" ca="1" si="147"/>
        <v>10.293934689408202</v>
      </c>
    </row>
    <row r="9417" spans="1:2" x14ac:dyDescent="0.25">
      <c r="A9417" s="1">
        <v>9416</v>
      </c>
      <c r="B9417">
        <f t="shared" ca="1" si="147"/>
        <v>30.243973342632472</v>
      </c>
    </row>
    <row r="9418" spans="1:2" x14ac:dyDescent="0.25">
      <c r="A9418" s="1">
        <v>9417</v>
      </c>
      <c r="B9418">
        <f t="shared" ca="1" si="147"/>
        <v>14.800076958462434</v>
      </c>
    </row>
    <row r="9419" spans="1:2" x14ac:dyDescent="0.25">
      <c r="A9419" s="1">
        <v>9418</v>
      </c>
      <c r="B9419">
        <f t="shared" ca="1" si="147"/>
        <v>8.5322362336584288</v>
      </c>
    </row>
    <row r="9420" spans="1:2" x14ac:dyDescent="0.25">
      <c r="A9420" s="1">
        <v>9419</v>
      </c>
      <c r="B9420">
        <f t="shared" ca="1" si="147"/>
        <v>17.123653854878331</v>
      </c>
    </row>
    <row r="9421" spans="1:2" x14ac:dyDescent="0.25">
      <c r="A9421" s="1">
        <v>9420</v>
      </c>
      <c r="B9421">
        <f t="shared" ca="1" si="147"/>
        <v>23.257786564451873</v>
      </c>
    </row>
    <row r="9422" spans="1:2" x14ac:dyDescent="0.25">
      <c r="A9422" s="1">
        <v>9421</v>
      </c>
      <c r="B9422">
        <f t="shared" ca="1" si="147"/>
        <v>17.689243245607205</v>
      </c>
    </row>
    <row r="9423" spans="1:2" x14ac:dyDescent="0.25">
      <c r="A9423" s="1">
        <v>9422</v>
      </c>
      <c r="B9423">
        <f t="shared" ca="1" si="147"/>
        <v>17.408150908249073</v>
      </c>
    </row>
    <row r="9424" spans="1:2" x14ac:dyDescent="0.25">
      <c r="A9424" s="1">
        <v>9423</v>
      </c>
      <c r="B9424">
        <f t="shared" ca="1" si="147"/>
        <v>16.725538360922798</v>
      </c>
    </row>
    <row r="9425" spans="1:2" x14ac:dyDescent="0.25">
      <c r="A9425" s="1">
        <v>9424</v>
      </c>
      <c r="B9425">
        <f t="shared" ca="1" si="147"/>
        <v>10.101134906862409</v>
      </c>
    </row>
    <row r="9426" spans="1:2" x14ac:dyDescent="0.25">
      <c r="A9426" s="1">
        <v>9425</v>
      </c>
      <c r="B9426">
        <f t="shared" ca="1" si="147"/>
        <v>14.800062492626569</v>
      </c>
    </row>
    <row r="9427" spans="1:2" x14ac:dyDescent="0.25">
      <c r="A9427" s="1">
        <v>9426</v>
      </c>
      <c r="B9427">
        <f t="shared" ca="1" si="147"/>
        <v>5.254535533516222</v>
      </c>
    </row>
    <row r="9428" spans="1:2" x14ac:dyDescent="0.25">
      <c r="A9428" s="1">
        <v>9427</v>
      </c>
      <c r="B9428">
        <f t="shared" ca="1" si="147"/>
        <v>18.466405582021732</v>
      </c>
    </row>
    <row r="9429" spans="1:2" x14ac:dyDescent="0.25">
      <c r="A9429" s="1">
        <v>9428</v>
      </c>
      <c r="B9429">
        <f t="shared" ca="1" si="147"/>
        <v>11.943977431730573</v>
      </c>
    </row>
    <row r="9430" spans="1:2" x14ac:dyDescent="0.25">
      <c r="A9430" s="1">
        <v>9429</v>
      </c>
      <c r="B9430">
        <f t="shared" ca="1" si="147"/>
        <v>6.7395700161862013</v>
      </c>
    </row>
    <row r="9431" spans="1:2" x14ac:dyDescent="0.25">
      <c r="A9431" s="1">
        <v>9430</v>
      </c>
      <c r="B9431">
        <f t="shared" ca="1" si="147"/>
        <v>10.483462319061049</v>
      </c>
    </row>
    <row r="9432" spans="1:2" x14ac:dyDescent="0.25">
      <c r="A9432" s="1">
        <v>9431</v>
      </c>
      <c r="B9432">
        <f t="shared" ca="1" si="147"/>
        <v>10.647116883585392</v>
      </c>
    </row>
    <row r="9433" spans="1:2" x14ac:dyDescent="0.25">
      <c r="A9433" s="1">
        <v>9432</v>
      </c>
      <c r="B9433">
        <f t="shared" ca="1" si="147"/>
        <v>11.902334757278281</v>
      </c>
    </row>
    <row r="9434" spans="1:2" x14ac:dyDescent="0.25">
      <c r="A9434" s="1">
        <v>9433</v>
      </c>
      <c r="B9434">
        <f t="shared" ca="1" si="147"/>
        <v>8.9546166500229543</v>
      </c>
    </row>
    <row r="9435" spans="1:2" x14ac:dyDescent="0.25">
      <c r="A9435" s="1">
        <v>9434</v>
      </c>
      <c r="B9435">
        <f t="shared" ca="1" si="147"/>
        <v>5.7341038314313657</v>
      </c>
    </row>
    <row r="9436" spans="1:2" x14ac:dyDescent="0.25">
      <c r="A9436" s="1">
        <v>9435</v>
      </c>
      <c r="B9436">
        <f t="shared" ca="1" si="147"/>
        <v>19.031507649667986</v>
      </c>
    </row>
    <row r="9437" spans="1:2" x14ac:dyDescent="0.25">
      <c r="A9437" s="1">
        <v>9436</v>
      </c>
      <c r="B9437">
        <f t="shared" ca="1" si="147"/>
        <v>19.505562275762031</v>
      </c>
    </row>
    <row r="9438" spans="1:2" x14ac:dyDescent="0.25">
      <c r="A9438" s="1">
        <v>9437</v>
      </c>
      <c r="B9438">
        <f t="shared" ca="1" si="147"/>
        <v>18.303328643571529</v>
      </c>
    </row>
    <row r="9439" spans="1:2" x14ac:dyDescent="0.25">
      <c r="A9439" s="1">
        <v>9438</v>
      </c>
      <c r="B9439">
        <f t="shared" ca="1" si="147"/>
        <v>19.145606634704514</v>
      </c>
    </row>
    <row r="9440" spans="1:2" x14ac:dyDescent="0.25">
      <c r="A9440" s="1">
        <v>9439</v>
      </c>
      <c r="B9440">
        <f t="shared" ca="1" si="147"/>
        <v>11.852360342630684</v>
      </c>
    </row>
    <row r="9441" spans="1:2" x14ac:dyDescent="0.25">
      <c r="A9441" s="1">
        <v>9440</v>
      </c>
      <c r="B9441">
        <f t="shared" ca="1" si="147"/>
        <v>4.5688172810389229</v>
      </c>
    </row>
    <row r="9442" spans="1:2" x14ac:dyDescent="0.25">
      <c r="A9442" s="1">
        <v>9441</v>
      </c>
      <c r="B9442">
        <f t="shared" ca="1" si="147"/>
        <v>13.538949557081935</v>
      </c>
    </row>
    <row r="9443" spans="1:2" x14ac:dyDescent="0.25">
      <c r="A9443" s="1">
        <v>9442</v>
      </c>
      <c r="B9443">
        <f t="shared" ca="1" si="147"/>
        <v>13.180754182703064</v>
      </c>
    </row>
    <row r="9444" spans="1:2" x14ac:dyDescent="0.25">
      <c r="A9444" s="1">
        <v>9443</v>
      </c>
      <c r="B9444">
        <f t="shared" ca="1" si="147"/>
        <v>17.879647368200455</v>
      </c>
    </row>
    <row r="9445" spans="1:2" x14ac:dyDescent="0.25">
      <c r="A9445" s="1">
        <v>9444</v>
      </c>
      <c r="B9445">
        <f t="shared" ca="1" si="147"/>
        <v>17.714643451595709</v>
      </c>
    </row>
    <row r="9446" spans="1:2" x14ac:dyDescent="0.25">
      <c r="A9446" s="1">
        <v>9445</v>
      </c>
      <c r="B9446">
        <f t="shared" ca="1" si="147"/>
        <v>11.518990341346703</v>
      </c>
    </row>
    <row r="9447" spans="1:2" x14ac:dyDescent="0.25">
      <c r="A9447" s="1">
        <v>9446</v>
      </c>
      <c r="B9447">
        <f t="shared" ca="1" si="147"/>
        <v>13.901439017348808</v>
      </c>
    </row>
    <row r="9448" spans="1:2" x14ac:dyDescent="0.25">
      <c r="A9448" s="1">
        <v>9447</v>
      </c>
      <c r="B9448">
        <f t="shared" ca="1" si="147"/>
        <v>15.233729412995666</v>
      </c>
    </row>
    <row r="9449" spans="1:2" x14ac:dyDescent="0.25">
      <c r="A9449" s="1">
        <v>9448</v>
      </c>
      <c r="B9449">
        <f t="shared" ca="1" si="147"/>
        <v>14.691309001817416</v>
      </c>
    </row>
    <row r="9450" spans="1:2" x14ac:dyDescent="0.25">
      <c r="A9450" s="1">
        <v>9449</v>
      </c>
      <c r="B9450">
        <f t="shared" ca="1" si="147"/>
        <v>13.182267925936946</v>
      </c>
    </row>
    <row r="9451" spans="1:2" x14ac:dyDescent="0.25">
      <c r="A9451" s="1">
        <v>9450</v>
      </c>
      <c r="B9451">
        <f t="shared" ca="1" si="147"/>
        <v>18.383065856113053</v>
      </c>
    </row>
    <row r="9452" spans="1:2" x14ac:dyDescent="0.25">
      <c r="A9452" s="1">
        <v>9451</v>
      </c>
      <c r="B9452">
        <f t="shared" ca="1" si="147"/>
        <v>15.894419606136136</v>
      </c>
    </row>
    <row r="9453" spans="1:2" x14ac:dyDescent="0.25">
      <c r="A9453" s="1">
        <v>9452</v>
      </c>
      <c r="B9453">
        <f t="shared" ca="1" si="147"/>
        <v>14.706787231569269</v>
      </c>
    </row>
    <row r="9454" spans="1:2" x14ac:dyDescent="0.25">
      <c r="A9454" s="1">
        <v>9453</v>
      </c>
      <c r="B9454">
        <f t="shared" ca="1" si="147"/>
        <v>7.9786300932281673</v>
      </c>
    </row>
    <row r="9455" spans="1:2" x14ac:dyDescent="0.25">
      <c r="A9455" s="1">
        <v>9454</v>
      </c>
      <c r="B9455">
        <f t="shared" ca="1" si="147"/>
        <v>26.65511185423037</v>
      </c>
    </row>
    <row r="9456" spans="1:2" x14ac:dyDescent="0.25">
      <c r="A9456" s="1">
        <v>9455</v>
      </c>
      <c r="B9456">
        <f t="shared" ca="1" si="147"/>
        <v>16.98144746045779</v>
      </c>
    </row>
    <row r="9457" spans="1:2" x14ac:dyDescent="0.25">
      <c r="A9457" s="1">
        <v>9456</v>
      </c>
      <c r="B9457">
        <f t="shared" ca="1" si="147"/>
        <v>12.734193626972994</v>
      </c>
    </row>
    <row r="9458" spans="1:2" x14ac:dyDescent="0.25">
      <c r="A9458" s="1">
        <v>9457</v>
      </c>
      <c r="B9458">
        <f t="shared" ca="1" si="147"/>
        <v>3.5505134437193639</v>
      </c>
    </row>
    <row r="9459" spans="1:2" x14ac:dyDescent="0.25">
      <c r="A9459" s="1">
        <v>9458</v>
      </c>
      <c r="B9459">
        <f t="shared" ca="1" si="147"/>
        <v>24.327956588683598</v>
      </c>
    </row>
    <row r="9460" spans="1:2" x14ac:dyDescent="0.25">
      <c r="A9460" s="1">
        <v>9459</v>
      </c>
      <c r="B9460">
        <f t="shared" ca="1" si="147"/>
        <v>10.609765047729478</v>
      </c>
    </row>
    <row r="9461" spans="1:2" x14ac:dyDescent="0.25">
      <c r="A9461" s="1">
        <v>9460</v>
      </c>
      <c r="B9461">
        <f t="shared" ca="1" si="147"/>
        <v>19.06436766859991</v>
      </c>
    </row>
    <row r="9462" spans="1:2" x14ac:dyDescent="0.25">
      <c r="A9462" s="1">
        <v>9461</v>
      </c>
      <c r="B9462">
        <f t="shared" ca="1" si="147"/>
        <v>11.140091992085727</v>
      </c>
    </row>
    <row r="9463" spans="1:2" x14ac:dyDescent="0.25">
      <c r="A9463" s="1">
        <v>9462</v>
      </c>
      <c r="B9463">
        <f t="shared" ca="1" si="147"/>
        <v>11.183391999964481</v>
      </c>
    </row>
    <row r="9464" spans="1:2" x14ac:dyDescent="0.25">
      <c r="A9464" s="1">
        <v>9463</v>
      </c>
      <c r="B9464">
        <f t="shared" ca="1" si="147"/>
        <v>28.627796623020323</v>
      </c>
    </row>
    <row r="9465" spans="1:2" x14ac:dyDescent="0.25">
      <c r="A9465" s="1">
        <v>9464</v>
      </c>
      <c r="B9465">
        <f t="shared" ca="1" si="147"/>
        <v>21.774203342404778</v>
      </c>
    </row>
    <row r="9466" spans="1:2" x14ac:dyDescent="0.25">
      <c r="A9466" s="1">
        <v>9465</v>
      </c>
      <c r="B9466">
        <f t="shared" ca="1" si="147"/>
        <v>17.478306879520062</v>
      </c>
    </row>
    <row r="9467" spans="1:2" x14ac:dyDescent="0.25">
      <c r="A9467" s="1">
        <v>9466</v>
      </c>
      <c r="B9467">
        <f t="shared" ca="1" si="147"/>
        <v>29.105868042921287</v>
      </c>
    </row>
    <row r="9468" spans="1:2" x14ac:dyDescent="0.25">
      <c r="A9468" s="1">
        <v>9467</v>
      </c>
      <c r="B9468">
        <f t="shared" ca="1" si="147"/>
        <v>10.138559277609195</v>
      </c>
    </row>
    <row r="9469" spans="1:2" x14ac:dyDescent="0.25">
      <c r="A9469" s="1">
        <v>9468</v>
      </c>
      <c r="B9469">
        <f t="shared" ca="1" si="147"/>
        <v>13.192002272105542</v>
      </c>
    </row>
    <row r="9470" spans="1:2" x14ac:dyDescent="0.25">
      <c r="A9470" s="1">
        <v>9469</v>
      </c>
      <c r="B9470">
        <f t="shared" ca="1" si="147"/>
        <v>10.248735861787761</v>
      </c>
    </row>
    <row r="9471" spans="1:2" x14ac:dyDescent="0.25">
      <c r="A9471" s="1">
        <v>9470</v>
      </c>
      <c r="B9471">
        <f t="shared" ca="1" si="147"/>
        <v>12.433249777483088</v>
      </c>
    </row>
    <row r="9472" spans="1:2" x14ac:dyDescent="0.25">
      <c r="A9472" s="1">
        <v>9471</v>
      </c>
      <c r="B9472">
        <f t="shared" ca="1" si="147"/>
        <v>8.500330287959553</v>
      </c>
    </row>
    <row r="9473" spans="1:2" x14ac:dyDescent="0.25">
      <c r="A9473" s="1">
        <v>9472</v>
      </c>
      <c r="B9473">
        <f t="shared" ca="1" si="147"/>
        <v>10.021376145117122</v>
      </c>
    </row>
    <row r="9474" spans="1:2" x14ac:dyDescent="0.25">
      <c r="A9474" s="1">
        <v>9473</v>
      </c>
      <c r="B9474">
        <f t="shared" ca="1" si="147"/>
        <v>9.6207752609417696</v>
      </c>
    </row>
    <row r="9475" spans="1:2" x14ac:dyDescent="0.25">
      <c r="A9475" s="1">
        <v>9474</v>
      </c>
      <c r="B9475">
        <f t="shared" ref="B9475:B9538" ca="1" si="148">NORMINV(RAND(),15.6,6.5)</f>
        <v>24.024763847777209</v>
      </c>
    </row>
    <row r="9476" spans="1:2" x14ac:dyDescent="0.25">
      <c r="A9476" s="1">
        <v>9475</v>
      </c>
      <c r="B9476">
        <f t="shared" ca="1" si="148"/>
        <v>24.724698858787171</v>
      </c>
    </row>
    <row r="9477" spans="1:2" x14ac:dyDescent="0.25">
      <c r="A9477" s="1">
        <v>9476</v>
      </c>
      <c r="B9477">
        <f t="shared" ca="1" si="148"/>
        <v>2.7542831671874612</v>
      </c>
    </row>
    <row r="9478" spans="1:2" x14ac:dyDescent="0.25">
      <c r="A9478" s="1">
        <v>9477</v>
      </c>
      <c r="B9478">
        <f t="shared" ca="1" si="148"/>
        <v>19.261266727677597</v>
      </c>
    </row>
    <row r="9479" spans="1:2" x14ac:dyDescent="0.25">
      <c r="A9479" s="1">
        <v>9478</v>
      </c>
      <c r="B9479">
        <f t="shared" ca="1" si="148"/>
        <v>9.4981757934506881</v>
      </c>
    </row>
    <row r="9480" spans="1:2" x14ac:dyDescent="0.25">
      <c r="A9480" s="1">
        <v>9479</v>
      </c>
      <c r="B9480">
        <f t="shared" ca="1" si="148"/>
        <v>26.381526349395671</v>
      </c>
    </row>
    <row r="9481" spans="1:2" x14ac:dyDescent="0.25">
      <c r="A9481" s="1">
        <v>9480</v>
      </c>
      <c r="B9481">
        <f t="shared" ca="1" si="148"/>
        <v>30.873893941555643</v>
      </c>
    </row>
    <row r="9482" spans="1:2" x14ac:dyDescent="0.25">
      <c r="A9482" s="1">
        <v>9481</v>
      </c>
      <c r="B9482">
        <f t="shared" ca="1" si="148"/>
        <v>23.829693215116823</v>
      </c>
    </row>
    <row r="9483" spans="1:2" x14ac:dyDescent="0.25">
      <c r="A9483" s="1">
        <v>9482</v>
      </c>
      <c r="B9483">
        <f t="shared" ca="1" si="148"/>
        <v>20.247657805452302</v>
      </c>
    </row>
    <row r="9484" spans="1:2" x14ac:dyDescent="0.25">
      <c r="A9484" s="1">
        <v>9483</v>
      </c>
      <c r="B9484">
        <f t="shared" ca="1" si="148"/>
        <v>1.1037822373992636</v>
      </c>
    </row>
    <row r="9485" spans="1:2" x14ac:dyDescent="0.25">
      <c r="A9485" s="1">
        <v>9484</v>
      </c>
      <c r="B9485">
        <f t="shared" ca="1" si="148"/>
        <v>16.553637470371172</v>
      </c>
    </row>
    <row r="9486" spans="1:2" x14ac:dyDescent="0.25">
      <c r="A9486" s="1">
        <v>9485</v>
      </c>
      <c r="B9486">
        <f t="shared" ca="1" si="148"/>
        <v>15.043044195343413</v>
      </c>
    </row>
    <row r="9487" spans="1:2" x14ac:dyDescent="0.25">
      <c r="A9487" s="1">
        <v>9486</v>
      </c>
      <c r="B9487">
        <f t="shared" ca="1" si="148"/>
        <v>10.894854806340975</v>
      </c>
    </row>
    <row r="9488" spans="1:2" x14ac:dyDescent="0.25">
      <c r="A9488" s="1">
        <v>9487</v>
      </c>
      <c r="B9488">
        <f t="shared" ca="1" si="148"/>
        <v>23.875957677799924</v>
      </c>
    </row>
    <row r="9489" spans="1:2" x14ac:dyDescent="0.25">
      <c r="A9489" s="1">
        <v>9488</v>
      </c>
      <c r="B9489">
        <f t="shared" ca="1" si="148"/>
        <v>13.552458051066051</v>
      </c>
    </row>
    <row r="9490" spans="1:2" x14ac:dyDescent="0.25">
      <c r="A9490" s="1">
        <v>9489</v>
      </c>
      <c r="B9490">
        <f t="shared" ca="1" si="148"/>
        <v>27.136674340592897</v>
      </c>
    </row>
    <row r="9491" spans="1:2" x14ac:dyDescent="0.25">
      <c r="A9491" s="1">
        <v>9490</v>
      </c>
      <c r="B9491">
        <f t="shared" ca="1" si="148"/>
        <v>12.996933446648873</v>
      </c>
    </row>
    <row r="9492" spans="1:2" x14ac:dyDescent="0.25">
      <c r="A9492" s="1">
        <v>9491</v>
      </c>
      <c r="B9492">
        <f t="shared" ca="1" si="148"/>
        <v>8.9618716584963298</v>
      </c>
    </row>
    <row r="9493" spans="1:2" x14ac:dyDescent="0.25">
      <c r="A9493" s="1">
        <v>9492</v>
      </c>
      <c r="B9493">
        <f t="shared" ca="1" si="148"/>
        <v>6.1068837202764303</v>
      </c>
    </row>
    <row r="9494" spans="1:2" x14ac:dyDescent="0.25">
      <c r="A9494" s="1">
        <v>9493</v>
      </c>
      <c r="B9494">
        <f t="shared" ca="1" si="148"/>
        <v>9.9780364786439062</v>
      </c>
    </row>
    <row r="9495" spans="1:2" x14ac:dyDescent="0.25">
      <c r="A9495" s="1">
        <v>9494</v>
      </c>
      <c r="B9495">
        <f t="shared" ca="1" si="148"/>
        <v>21.01621299383422</v>
      </c>
    </row>
    <row r="9496" spans="1:2" x14ac:dyDescent="0.25">
      <c r="A9496" s="1">
        <v>9495</v>
      </c>
      <c r="B9496">
        <f t="shared" ca="1" si="148"/>
        <v>15.527188072228729</v>
      </c>
    </row>
    <row r="9497" spans="1:2" x14ac:dyDescent="0.25">
      <c r="A9497" s="1">
        <v>9496</v>
      </c>
      <c r="B9497">
        <f t="shared" ca="1" si="148"/>
        <v>10.643423493308719</v>
      </c>
    </row>
    <row r="9498" spans="1:2" x14ac:dyDescent="0.25">
      <c r="A9498" s="1">
        <v>9497</v>
      </c>
      <c r="B9498">
        <f t="shared" ca="1" si="148"/>
        <v>18.981986175684394</v>
      </c>
    </row>
    <row r="9499" spans="1:2" x14ac:dyDescent="0.25">
      <c r="A9499" s="1">
        <v>9498</v>
      </c>
      <c r="B9499">
        <f t="shared" ca="1" si="148"/>
        <v>15.664224436212317</v>
      </c>
    </row>
    <row r="9500" spans="1:2" x14ac:dyDescent="0.25">
      <c r="A9500" s="1">
        <v>9499</v>
      </c>
      <c r="B9500">
        <f t="shared" ca="1" si="148"/>
        <v>18.469106426312166</v>
      </c>
    </row>
    <row r="9501" spans="1:2" x14ac:dyDescent="0.25">
      <c r="A9501" s="1">
        <v>9500</v>
      </c>
      <c r="B9501">
        <f t="shared" ca="1" si="148"/>
        <v>21.926001761310019</v>
      </c>
    </row>
    <row r="9502" spans="1:2" x14ac:dyDescent="0.25">
      <c r="A9502" s="1">
        <v>9501</v>
      </c>
      <c r="B9502">
        <f t="shared" ca="1" si="148"/>
        <v>11.740565566209638</v>
      </c>
    </row>
    <row r="9503" spans="1:2" x14ac:dyDescent="0.25">
      <c r="A9503" s="1">
        <v>9502</v>
      </c>
      <c r="B9503">
        <f t="shared" ca="1" si="148"/>
        <v>9.0921096538246449</v>
      </c>
    </row>
    <row r="9504" spans="1:2" x14ac:dyDescent="0.25">
      <c r="A9504" s="1">
        <v>9503</v>
      </c>
      <c r="B9504">
        <f t="shared" ca="1" si="148"/>
        <v>18.185477047143429</v>
      </c>
    </row>
    <row r="9505" spans="1:2" x14ac:dyDescent="0.25">
      <c r="A9505" s="1">
        <v>9504</v>
      </c>
      <c r="B9505">
        <f t="shared" ca="1" si="148"/>
        <v>15.95179060586727</v>
      </c>
    </row>
    <row r="9506" spans="1:2" x14ac:dyDescent="0.25">
      <c r="A9506" s="1">
        <v>9505</v>
      </c>
      <c r="B9506">
        <f t="shared" ca="1" si="148"/>
        <v>25.15057602692918</v>
      </c>
    </row>
    <row r="9507" spans="1:2" x14ac:dyDescent="0.25">
      <c r="A9507" s="1">
        <v>9506</v>
      </c>
      <c r="B9507">
        <f t="shared" ca="1" si="148"/>
        <v>10.121860593671608</v>
      </c>
    </row>
    <row r="9508" spans="1:2" x14ac:dyDescent="0.25">
      <c r="A9508" s="1">
        <v>9507</v>
      </c>
      <c r="B9508">
        <f t="shared" ca="1" si="148"/>
        <v>18.204837112840544</v>
      </c>
    </row>
    <row r="9509" spans="1:2" x14ac:dyDescent="0.25">
      <c r="A9509" s="1">
        <v>9508</v>
      </c>
      <c r="B9509">
        <f t="shared" ca="1" si="148"/>
        <v>11.056827978843568</v>
      </c>
    </row>
    <row r="9510" spans="1:2" x14ac:dyDescent="0.25">
      <c r="A9510" s="1">
        <v>9509</v>
      </c>
      <c r="B9510">
        <f t="shared" ca="1" si="148"/>
        <v>15.709019590629488</v>
      </c>
    </row>
    <row r="9511" spans="1:2" x14ac:dyDescent="0.25">
      <c r="A9511" s="1">
        <v>9510</v>
      </c>
      <c r="B9511">
        <f t="shared" ca="1" si="148"/>
        <v>5.8020063849568526</v>
      </c>
    </row>
    <row r="9512" spans="1:2" x14ac:dyDescent="0.25">
      <c r="A9512" s="1">
        <v>9511</v>
      </c>
      <c r="B9512">
        <f t="shared" ca="1" si="148"/>
        <v>16.218472280990195</v>
      </c>
    </row>
    <row r="9513" spans="1:2" x14ac:dyDescent="0.25">
      <c r="A9513" s="1">
        <v>9512</v>
      </c>
      <c r="B9513">
        <f t="shared" ca="1" si="148"/>
        <v>16.092903935601214</v>
      </c>
    </row>
    <row r="9514" spans="1:2" x14ac:dyDescent="0.25">
      <c r="A9514" s="1">
        <v>9513</v>
      </c>
      <c r="B9514">
        <f t="shared" ca="1" si="148"/>
        <v>20.787176662813916</v>
      </c>
    </row>
    <row r="9515" spans="1:2" x14ac:dyDescent="0.25">
      <c r="A9515" s="1">
        <v>9514</v>
      </c>
      <c r="B9515">
        <f t="shared" ca="1" si="148"/>
        <v>19.678488741478439</v>
      </c>
    </row>
    <row r="9516" spans="1:2" x14ac:dyDescent="0.25">
      <c r="A9516" s="1">
        <v>9515</v>
      </c>
      <c r="B9516">
        <f t="shared" ca="1" si="148"/>
        <v>11.691203302270463</v>
      </c>
    </row>
    <row r="9517" spans="1:2" x14ac:dyDescent="0.25">
      <c r="A9517" s="1">
        <v>9516</v>
      </c>
      <c r="B9517">
        <f t="shared" ca="1" si="148"/>
        <v>17.609357165273302</v>
      </c>
    </row>
    <row r="9518" spans="1:2" x14ac:dyDescent="0.25">
      <c r="A9518" s="1">
        <v>9517</v>
      </c>
      <c r="B9518">
        <f t="shared" ca="1" si="148"/>
        <v>23.365978309095283</v>
      </c>
    </row>
    <row r="9519" spans="1:2" x14ac:dyDescent="0.25">
      <c r="A9519" s="1">
        <v>9518</v>
      </c>
      <c r="B9519">
        <f t="shared" ca="1" si="148"/>
        <v>26.595723540019137</v>
      </c>
    </row>
    <row r="9520" spans="1:2" x14ac:dyDescent="0.25">
      <c r="A9520" s="1">
        <v>9519</v>
      </c>
      <c r="B9520">
        <f t="shared" ca="1" si="148"/>
        <v>13.490825014695673</v>
      </c>
    </row>
    <row r="9521" spans="1:2" x14ac:dyDescent="0.25">
      <c r="A9521" s="1">
        <v>9520</v>
      </c>
      <c r="B9521">
        <f t="shared" ca="1" si="148"/>
        <v>7.8825248340860909E-2</v>
      </c>
    </row>
    <row r="9522" spans="1:2" x14ac:dyDescent="0.25">
      <c r="A9522" s="1">
        <v>9521</v>
      </c>
      <c r="B9522">
        <f t="shared" ca="1" si="148"/>
        <v>18.026697775590751</v>
      </c>
    </row>
    <row r="9523" spans="1:2" x14ac:dyDescent="0.25">
      <c r="A9523" s="1">
        <v>9522</v>
      </c>
      <c r="B9523">
        <f t="shared" ca="1" si="148"/>
        <v>27.825356586593717</v>
      </c>
    </row>
    <row r="9524" spans="1:2" x14ac:dyDescent="0.25">
      <c r="A9524" s="1">
        <v>9523</v>
      </c>
      <c r="B9524">
        <f t="shared" ca="1" si="148"/>
        <v>21.212827993044613</v>
      </c>
    </row>
    <row r="9525" spans="1:2" x14ac:dyDescent="0.25">
      <c r="A9525" s="1">
        <v>9524</v>
      </c>
      <c r="B9525">
        <f t="shared" ca="1" si="148"/>
        <v>22.66897476327863</v>
      </c>
    </row>
    <row r="9526" spans="1:2" x14ac:dyDescent="0.25">
      <c r="A9526" s="1">
        <v>9525</v>
      </c>
      <c r="B9526">
        <f t="shared" ca="1" si="148"/>
        <v>5.5795622330664489</v>
      </c>
    </row>
    <row r="9527" spans="1:2" x14ac:dyDescent="0.25">
      <c r="A9527" s="1">
        <v>9526</v>
      </c>
      <c r="B9527">
        <f t="shared" ca="1" si="148"/>
        <v>11.736899828150904</v>
      </c>
    </row>
    <row r="9528" spans="1:2" x14ac:dyDescent="0.25">
      <c r="A9528" s="1">
        <v>9527</v>
      </c>
      <c r="B9528">
        <f t="shared" ca="1" si="148"/>
        <v>29.189908978038879</v>
      </c>
    </row>
    <row r="9529" spans="1:2" x14ac:dyDescent="0.25">
      <c r="A9529" s="1">
        <v>9528</v>
      </c>
      <c r="B9529">
        <f t="shared" ca="1" si="148"/>
        <v>10.711889893755153</v>
      </c>
    </row>
    <row r="9530" spans="1:2" x14ac:dyDescent="0.25">
      <c r="A9530" s="1">
        <v>9529</v>
      </c>
      <c r="B9530">
        <f t="shared" ca="1" si="148"/>
        <v>14.699850575654557</v>
      </c>
    </row>
    <row r="9531" spans="1:2" x14ac:dyDescent="0.25">
      <c r="A9531" s="1">
        <v>9530</v>
      </c>
      <c r="B9531">
        <f t="shared" ca="1" si="148"/>
        <v>22.32455014185793</v>
      </c>
    </row>
    <row r="9532" spans="1:2" x14ac:dyDescent="0.25">
      <c r="A9532" s="1">
        <v>9531</v>
      </c>
      <c r="B9532">
        <f t="shared" ca="1" si="148"/>
        <v>13.739596297582001</v>
      </c>
    </row>
    <row r="9533" spans="1:2" x14ac:dyDescent="0.25">
      <c r="A9533" s="1">
        <v>9532</v>
      </c>
      <c r="B9533">
        <f t="shared" ca="1" si="148"/>
        <v>15.322518442724938</v>
      </c>
    </row>
    <row r="9534" spans="1:2" x14ac:dyDescent="0.25">
      <c r="A9534" s="1">
        <v>9533</v>
      </c>
      <c r="B9534">
        <f t="shared" ca="1" si="148"/>
        <v>21.260594279464542</v>
      </c>
    </row>
    <row r="9535" spans="1:2" x14ac:dyDescent="0.25">
      <c r="A9535" s="1">
        <v>9534</v>
      </c>
      <c r="B9535">
        <f t="shared" ca="1" si="148"/>
        <v>13.327578212881118</v>
      </c>
    </row>
    <row r="9536" spans="1:2" x14ac:dyDescent="0.25">
      <c r="A9536" s="1">
        <v>9535</v>
      </c>
      <c r="B9536">
        <f t="shared" ca="1" si="148"/>
        <v>13.014512897370084</v>
      </c>
    </row>
    <row r="9537" spans="1:2" x14ac:dyDescent="0.25">
      <c r="A9537" s="1">
        <v>9536</v>
      </c>
      <c r="B9537">
        <f t="shared" ca="1" si="148"/>
        <v>14.694748022527014</v>
      </c>
    </row>
    <row r="9538" spans="1:2" x14ac:dyDescent="0.25">
      <c r="A9538" s="1">
        <v>9537</v>
      </c>
      <c r="B9538">
        <f t="shared" ca="1" si="148"/>
        <v>23.567148530963937</v>
      </c>
    </row>
    <row r="9539" spans="1:2" x14ac:dyDescent="0.25">
      <c r="A9539" s="1">
        <v>9538</v>
      </c>
      <c r="B9539">
        <f t="shared" ref="B9539:B9602" ca="1" si="149">NORMINV(RAND(),15.6,6.5)</f>
        <v>26.213194323810988</v>
      </c>
    </row>
    <row r="9540" spans="1:2" x14ac:dyDescent="0.25">
      <c r="A9540" s="1">
        <v>9539</v>
      </c>
      <c r="B9540">
        <f t="shared" ca="1" si="149"/>
        <v>6.3196967271221354</v>
      </c>
    </row>
    <row r="9541" spans="1:2" x14ac:dyDescent="0.25">
      <c r="A9541" s="1">
        <v>9540</v>
      </c>
      <c r="B9541">
        <f t="shared" ca="1" si="149"/>
        <v>17.950497481762177</v>
      </c>
    </row>
    <row r="9542" spans="1:2" x14ac:dyDescent="0.25">
      <c r="A9542" s="1">
        <v>9541</v>
      </c>
      <c r="B9542">
        <f t="shared" ca="1" si="149"/>
        <v>12.068589616760844</v>
      </c>
    </row>
    <row r="9543" spans="1:2" x14ac:dyDescent="0.25">
      <c r="A9543" s="1">
        <v>9542</v>
      </c>
      <c r="B9543">
        <f t="shared" ca="1" si="149"/>
        <v>14.9997669049795</v>
      </c>
    </row>
    <row r="9544" spans="1:2" x14ac:dyDescent="0.25">
      <c r="A9544" s="1">
        <v>9543</v>
      </c>
      <c r="B9544">
        <f t="shared" ca="1" si="149"/>
        <v>17.060068589868589</v>
      </c>
    </row>
    <row r="9545" spans="1:2" x14ac:dyDescent="0.25">
      <c r="A9545" s="1">
        <v>9544</v>
      </c>
      <c r="B9545">
        <f t="shared" ca="1" si="149"/>
        <v>15.6057367041535</v>
      </c>
    </row>
    <row r="9546" spans="1:2" x14ac:dyDescent="0.25">
      <c r="A9546" s="1">
        <v>9545</v>
      </c>
      <c r="B9546">
        <f t="shared" ca="1" si="149"/>
        <v>10.308857921260829</v>
      </c>
    </row>
    <row r="9547" spans="1:2" x14ac:dyDescent="0.25">
      <c r="A9547" s="1">
        <v>9546</v>
      </c>
      <c r="B9547">
        <f t="shared" ca="1" si="149"/>
        <v>27.208664663268969</v>
      </c>
    </row>
    <row r="9548" spans="1:2" x14ac:dyDescent="0.25">
      <c r="A9548" s="1">
        <v>9547</v>
      </c>
      <c r="B9548">
        <f t="shared" ca="1" si="149"/>
        <v>12.038723758623547</v>
      </c>
    </row>
    <row r="9549" spans="1:2" x14ac:dyDescent="0.25">
      <c r="A9549" s="1">
        <v>9548</v>
      </c>
      <c r="B9549">
        <f t="shared" ca="1" si="149"/>
        <v>15.866638978494732</v>
      </c>
    </row>
    <row r="9550" spans="1:2" x14ac:dyDescent="0.25">
      <c r="A9550" s="1">
        <v>9549</v>
      </c>
      <c r="B9550">
        <f t="shared" ca="1" si="149"/>
        <v>13.22695629220765</v>
      </c>
    </row>
    <row r="9551" spans="1:2" x14ac:dyDescent="0.25">
      <c r="A9551" s="1">
        <v>9550</v>
      </c>
      <c r="B9551">
        <f t="shared" ca="1" si="149"/>
        <v>9.1684796109502535</v>
      </c>
    </row>
    <row r="9552" spans="1:2" x14ac:dyDescent="0.25">
      <c r="A9552" s="1">
        <v>9551</v>
      </c>
      <c r="B9552">
        <f t="shared" ca="1" si="149"/>
        <v>19.95846740810768</v>
      </c>
    </row>
    <row r="9553" spans="1:2" x14ac:dyDescent="0.25">
      <c r="A9553" s="1">
        <v>9552</v>
      </c>
      <c r="B9553">
        <f t="shared" ca="1" si="149"/>
        <v>17.34510870122374</v>
      </c>
    </row>
    <row r="9554" spans="1:2" x14ac:dyDescent="0.25">
      <c r="A9554" s="1">
        <v>9553</v>
      </c>
      <c r="B9554">
        <f t="shared" ca="1" si="149"/>
        <v>16.154050739653844</v>
      </c>
    </row>
    <row r="9555" spans="1:2" x14ac:dyDescent="0.25">
      <c r="A9555" s="1">
        <v>9554</v>
      </c>
      <c r="B9555">
        <f t="shared" ca="1" si="149"/>
        <v>14.219070934346011</v>
      </c>
    </row>
    <row r="9556" spans="1:2" x14ac:dyDescent="0.25">
      <c r="A9556" s="1">
        <v>9555</v>
      </c>
      <c r="B9556">
        <f t="shared" ca="1" si="149"/>
        <v>-2.1187938769929975</v>
      </c>
    </row>
    <row r="9557" spans="1:2" x14ac:dyDescent="0.25">
      <c r="A9557" s="1">
        <v>9556</v>
      </c>
      <c r="B9557">
        <f t="shared" ca="1" si="149"/>
        <v>11.976394266343245</v>
      </c>
    </row>
    <row r="9558" spans="1:2" x14ac:dyDescent="0.25">
      <c r="A9558" s="1">
        <v>9557</v>
      </c>
      <c r="B9558">
        <f t="shared" ca="1" si="149"/>
        <v>20.321108608845044</v>
      </c>
    </row>
    <row r="9559" spans="1:2" x14ac:dyDescent="0.25">
      <c r="A9559" s="1">
        <v>9558</v>
      </c>
      <c r="B9559">
        <f t="shared" ca="1" si="149"/>
        <v>7.2870528601829871</v>
      </c>
    </row>
    <row r="9560" spans="1:2" x14ac:dyDescent="0.25">
      <c r="A9560" s="1">
        <v>9559</v>
      </c>
      <c r="B9560">
        <f t="shared" ca="1" si="149"/>
        <v>12.214652086278875</v>
      </c>
    </row>
    <row r="9561" spans="1:2" x14ac:dyDescent="0.25">
      <c r="A9561" s="1">
        <v>9560</v>
      </c>
      <c r="B9561">
        <f t="shared" ca="1" si="149"/>
        <v>14.533487843868858</v>
      </c>
    </row>
    <row r="9562" spans="1:2" x14ac:dyDescent="0.25">
      <c r="A9562" s="1">
        <v>9561</v>
      </c>
      <c r="B9562">
        <f t="shared" ca="1" si="149"/>
        <v>18.950673460378741</v>
      </c>
    </row>
    <row r="9563" spans="1:2" x14ac:dyDescent="0.25">
      <c r="A9563" s="1">
        <v>9562</v>
      </c>
      <c r="B9563">
        <f t="shared" ca="1" si="149"/>
        <v>7.7683800601057191</v>
      </c>
    </row>
    <row r="9564" spans="1:2" x14ac:dyDescent="0.25">
      <c r="A9564" s="1">
        <v>9563</v>
      </c>
      <c r="B9564">
        <f t="shared" ca="1" si="149"/>
        <v>20.703846386717679</v>
      </c>
    </row>
    <row r="9565" spans="1:2" x14ac:dyDescent="0.25">
      <c r="A9565" s="1">
        <v>9564</v>
      </c>
      <c r="B9565">
        <f t="shared" ca="1" si="149"/>
        <v>26.286887953191943</v>
      </c>
    </row>
    <row r="9566" spans="1:2" x14ac:dyDescent="0.25">
      <c r="A9566" s="1">
        <v>9565</v>
      </c>
      <c r="B9566">
        <f t="shared" ca="1" si="149"/>
        <v>4.6293212716803485</v>
      </c>
    </row>
    <row r="9567" spans="1:2" x14ac:dyDescent="0.25">
      <c r="A9567" s="1">
        <v>9566</v>
      </c>
      <c r="B9567">
        <f t="shared" ca="1" si="149"/>
        <v>16.213785786609492</v>
      </c>
    </row>
    <row r="9568" spans="1:2" x14ac:dyDescent="0.25">
      <c r="A9568" s="1">
        <v>9567</v>
      </c>
      <c r="B9568">
        <f t="shared" ca="1" si="149"/>
        <v>12.745455422492789</v>
      </c>
    </row>
    <row r="9569" spans="1:2" x14ac:dyDescent="0.25">
      <c r="A9569" s="1">
        <v>9568</v>
      </c>
      <c r="B9569">
        <f t="shared" ca="1" si="149"/>
        <v>19.430825393272084</v>
      </c>
    </row>
    <row r="9570" spans="1:2" x14ac:dyDescent="0.25">
      <c r="A9570" s="1">
        <v>9569</v>
      </c>
      <c r="B9570">
        <f t="shared" ca="1" si="149"/>
        <v>13.240555285419269</v>
      </c>
    </row>
    <row r="9571" spans="1:2" x14ac:dyDescent="0.25">
      <c r="A9571" s="1">
        <v>9570</v>
      </c>
      <c r="B9571">
        <f t="shared" ca="1" si="149"/>
        <v>18.343023611813475</v>
      </c>
    </row>
    <row r="9572" spans="1:2" x14ac:dyDescent="0.25">
      <c r="A9572" s="1">
        <v>9571</v>
      </c>
      <c r="B9572">
        <f t="shared" ca="1" si="149"/>
        <v>22.218282321097256</v>
      </c>
    </row>
    <row r="9573" spans="1:2" x14ac:dyDescent="0.25">
      <c r="A9573" s="1">
        <v>9572</v>
      </c>
      <c r="B9573">
        <f t="shared" ca="1" si="149"/>
        <v>22.715470927692749</v>
      </c>
    </row>
    <row r="9574" spans="1:2" x14ac:dyDescent="0.25">
      <c r="A9574" s="1">
        <v>9573</v>
      </c>
      <c r="B9574">
        <f t="shared" ca="1" si="149"/>
        <v>30.156992206800524</v>
      </c>
    </row>
    <row r="9575" spans="1:2" x14ac:dyDescent="0.25">
      <c r="A9575" s="1">
        <v>9574</v>
      </c>
      <c r="B9575">
        <f t="shared" ca="1" si="149"/>
        <v>23.347537614826997</v>
      </c>
    </row>
    <row r="9576" spans="1:2" x14ac:dyDescent="0.25">
      <c r="A9576" s="1">
        <v>9575</v>
      </c>
      <c r="B9576">
        <f t="shared" ca="1" si="149"/>
        <v>20.680444601328851</v>
      </c>
    </row>
    <row r="9577" spans="1:2" x14ac:dyDescent="0.25">
      <c r="A9577" s="1">
        <v>9576</v>
      </c>
      <c r="B9577">
        <f t="shared" ca="1" si="149"/>
        <v>17.069707864999621</v>
      </c>
    </row>
    <row r="9578" spans="1:2" x14ac:dyDescent="0.25">
      <c r="A9578" s="1">
        <v>9577</v>
      </c>
      <c r="B9578">
        <f t="shared" ca="1" si="149"/>
        <v>11.343767666024432</v>
      </c>
    </row>
    <row r="9579" spans="1:2" x14ac:dyDescent="0.25">
      <c r="A9579" s="1">
        <v>9578</v>
      </c>
      <c r="B9579">
        <f t="shared" ca="1" si="149"/>
        <v>8.8156702647188663</v>
      </c>
    </row>
    <row r="9580" spans="1:2" x14ac:dyDescent="0.25">
      <c r="A9580" s="1">
        <v>9579</v>
      </c>
      <c r="B9580">
        <f t="shared" ca="1" si="149"/>
        <v>15.629947288139743</v>
      </c>
    </row>
    <row r="9581" spans="1:2" x14ac:dyDescent="0.25">
      <c r="A9581" s="1">
        <v>9580</v>
      </c>
      <c r="B9581">
        <f t="shared" ca="1" si="149"/>
        <v>16.52891221906475</v>
      </c>
    </row>
    <row r="9582" spans="1:2" x14ac:dyDescent="0.25">
      <c r="A9582" s="1">
        <v>9581</v>
      </c>
      <c r="B9582">
        <f t="shared" ca="1" si="149"/>
        <v>19.404159521388728</v>
      </c>
    </row>
    <row r="9583" spans="1:2" x14ac:dyDescent="0.25">
      <c r="A9583" s="1">
        <v>9582</v>
      </c>
      <c r="B9583">
        <f t="shared" ca="1" si="149"/>
        <v>0.99027094372335611</v>
      </c>
    </row>
    <row r="9584" spans="1:2" x14ac:dyDescent="0.25">
      <c r="A9584" s="1">
        <v>9583</v>
      </c>
      <c r="B9584">
        <f t="shared" ca="1" si="149"/>
        <v>28.063487713723717</v>
      </c>
    </row>
    <row r="9585" spans="1:2" x14ac:dyDescent="0.25">
      <c r="A9585" s="1">
        <v>9584</v>
      </c>
      <c r="B9585">
        <f t="shared" ca="1" si="149"/>
        <v>12.847504845559277</v>
      </c>
    </row>
    <row r="9586" spans="1:2" x14ac:dyDescent="0.25">
      <c r="A9586" s="1">
        <v>9585</v>
      </c>
      <c r="B9586">
        <f t="shared" ca="1" si="149"/>
        <v>3.748751985532909</v>
      </c>
    </row>
    <row r="9587" spans="1:2" x14ac:dyDescent="0.25">
      <c r="A9587" s="1">
        <v>9586</v>
      </c>
      <c r="B9587">
        <f t="shared" ca="1" si="149"/>
        <v>5.3456437136492205</v>
      </c>
    </row>
    <row r="9588" spans="1:2" x14ac:dyDescent="0.25">
      <c r="A9588" s="1">
        <v>9587</v>
      </c>
      <c r="B9588">
        <f t="shared" ca="1" si="149"/>
        <v>20.002471172110194</v>
      </c>
    </row>
    <row r="9589" spans="1:2" x14ac:dyDescent="0.25">
      <c r="A9589" s="1">
        <v>9588</v>
      </c>
      <c r="B9589">
        <f t="shared" ca="1" si="149"/>
        <v>11.730362504227301</v>
      </c>
    </row>
    <row r="9590" spans="1:2" x14ac:dyDescent="0.25">
      <c r="A9590" s="1">
        <v>9589</v>
      </c>
      <c r="B9590">
        <f t="shared" ca="1" si="149"/>
        <v>10.040960829105563</v>
      </c>
    </row>
    <row r="9591" spans="1:2" x14ac:dyDescent="0.25">
      <c r="A9591" s="1">
        <v>9590</v>
      </c>
      <c r="B9591">
        <f t="shared" ca="1" si="149"/>
        <v>7.7870285675180346</v>
      </c>
    </row>
    <row r="9592" spans="1:2" x14ac:dyDescent="0.25">
      <c r="A9592" s="1">
        <v>9591</v>
      </c>
      <c r="B9592">
        <f t="shared" ca="1" si="149"/>
        <v>23.250284013193497</v>
      </c>
    </row>
    <row r="9593" spans="1:2" x14ac:dyDescent="0.25">
      <c r="A9593" s="1">
        <v>9592</v>
      </c>
      <c r="B9593">
        <f t="shared" ca="1" si="149"/>
        <v>18.709620195338282</v>
      </c>
    </row>
    <row r="9594" spans="1:2" x14ac:dyDescent="0.25">
      <c r="A9594" s="1">
        <v>9593</v>
      </c>
      <c r="B9594">
        <f t="shared" ca="1" si="149"/>
        <v>17.107327559832743</v>
      </c>
    </row>
    <row r="9595" spans="1:2" x14ac:dyDescent="0.25">
      <c r="A9595" s="1">
        <v>9594</v>
      </c>
      <c r="B9595">
        <f t="shared" ca="1" si="149"/>
        <v>10.828115600171358</v>
      </c>
    </row>
    <row r="9596" spans="1:2" x14ac:dyDescent="0.25">
      <c r="A9596" s="1">
        <v>9595</v>
      </c>
      <c r="B9596">
        <f t="shared" ca="1" si="149"/>
        <v>7.2089860699435668</v>
      </c>
    </row>
    <row r="9597" spans="1:2" x14ac:dyDescent="0.25">
      <c r="A9597" s="1">
        <v>9596</v>
      </c>
      <c r="B9597">
        <f t="shared" ca="1" si="149"/>
        <v>17.960849572195315</v>
      </c>
    </row>
    <row r="9598" spans="1:2" x14ac:dyDescent="0.25">
      <c r="A9598" s="1">
        <v>9597</v>
      </c>
      <c r="B9598">
        <f t="shared" ca="1" si="149"/>
        <v>8.212696423750323</v>
      </c>
    </row>
    <row r="9599" spans="1:2" x14ac:dyDescent="0.25">
      <c r="A9599" s="1">
        <v>9598</v>
      </c>
      <c r="B9599">
        <f t="shared" ca="1" si="149"/>
        <v>20.987344758652053</v>
      </c>
    </row>
    <row r="9600" spans="1:2" x14ac:dyDescent="0.25">
      <c r="A9600" s="1">
        <v>9599</v>
      </c>
      <c r="B9600">
        <f t="shared" ca="1" si="149"/>
        <v>10.913512166559906</v>
      </c>
    </row>
    <row r="9601" spans="1:2" x14ac:dyDescent="0.25">
      <c r="A9601" s="1">
        <v>9600</v>
      </c>
      <c r="B9601">
        <f t="shared" ca="1" si="149"/>
        <v>16.260028633165781</v>
      </c>
    </row>
    <row r="9602" spans="1:2" x14ac:dyDescent="0.25">
      <c r="A9602" s="1">
        <v>9601</v>
      </c>
      <c r="B9602">
        <f t="shared" ca="1" si="149"/>
        <v>8.9199392722465021</v>
      </c>
    </row>
    <row r="9603" spans="1:2" x14ac:dyDescent="0.25">
      <c r="A9603" s="1">
        <v>9602</v>
      </c>
      <c r="B9603">
        <f t="shared" ref="B9603:B9666" ca="1" si="150">NORMINV(RAND(),15.6,6.5)</f>
        <v>19.416817706496627</v>
      </c>
    </row>
    <row r="9604" spans="1:2" x14ac:dyDescent="0.25">
      <c r="A9604" s="1">
        <v>9603</v>
      </c>
      <c r="B9604">
        <f t="shared" ca="1" si="150"/>
        <v>12.851685494210665</v>
      </c>
    </row>
    <row r="9605" spans="1:2" x14ac:dyDescent="0.25">
      <c r="A9605" s="1">
        <v>9604</v>
      </c>
      <c r="B9605">
        <f t="shared" ca="1" si="150"/>
        <v>20.807232090350777</v>
      </c>
    </row>
    <row r="9606" spans="1:2" x14ac:dyDescent="0.25">
      <c r="A9606" s="1">
        <v>9605</v>
      </c>
      <c r="B9606">
        <f t="shared" ca="1" si="150"/>
        <v>4.8253264138937251</v>
      </c>
    </row>
    <row r="9607" spans="1:2" x14ac:dyDescent="0.25">
      <c r="A9607" s="1">
        <v>9606</v>
      </c>
      <c r="B9607">
        <f t="shared" ca="1" si="150"/>
        <v>11.888269532923903</v>
      </c>
    </row>
    <row r="9608" spans="1:2" x14ac:dyDescent="0.25">
      <c r="A9608" s="1">
        <v>9607</v>
      </c>
      <c r="B9608">
        <f t="shared" ca="1" si="150"/>
        <v>15.428821519837712</v>
      </c>
    </row>
    <row r="9609" spans="1:2" x14ac:dyDescent="0.25">
      <c r="A9609" s="1">
        <v>9608</v>
      </c>
      <c r="B9609">
        <f t="shared" ca="1" si="150"/>
        <v>6.8316974460935516</v>
      </c>
    </row>
    <row r="9610" spans="1:2" x14ac:dyDescent="0.25">
      <c r="A9610" s="1">
        <v>9609</v>
      </c>
      <c r="B9610">
        <f t="shared" ca="1" si="150"/>
        <v>1.1157749770772671</v>
      </c>
    </row>
    <row r="9611" spans="1:2" x14ac:dyDescent="0.25">
      <c r="A9611" s="1">
        <v>9610</v>
      </c>
      <c r="B9611">
        <f t="shared" ca="1" si="150"/>
        <v>12.024022740932301</v>
      </c>
    </row>
    <row r="9612" spans="1:2" x14ac:dyDescent="0.25">
      <c r="A9612" s="1">
        <v>9611</v>
      </c>
      <c r="B9612">
        <f t="shared" ca="1" si="150"/>
        <v>17.624496913735836</v>
      </c>
    </row>
    <row r="9613" spans="1:2" x14ac:dyDescent="0.25">
      <c r="A9613" s="1">
        <v>9612</v>
      </c>
      <c r="B9613">
        <f t="shared" ca="1" si="150"/>
        <v>11.590617579774115</v>
      </c>
    </row>
    <row r="9614" spans="1:2" x14ac:dyDescent="0.25">
      <c r="A9614" s="1">
        <v>9613</v>
      </c>
      <c r="B9614">
        <f t="shared" ca="1" si="150"/>
        <v>7.6917874142167024</v>
      </c>
    </row>
    <row r="9615" spans="1:2" x14ac:dyDescent="0.25">
      <c r="A9615" s="1">
        <v>9614</v>
      </c>
      <c r="B9615">
        <f t="shared" ca="1" si="150"/>
        <v>15.729400925097368</v>
      </c>
    </row>
    <row r="9616" spans="1:2" x14ac:dyDescent="0.25">
      <c r="A9616" s="1">
        <v>9615</v>
      </c>
      <c r="B9616">
        <f t="shared" ca="1" si="150"/>
        <v>12.508540848272617</v>
      </c>
    </row>
    <row r="9617" spans="1:2" x14ac:dyDescent="0.25">
      <c r="A9617" s="1">
        <v>9616</v>
      </c>
      <c r="B9617">
        <f t="shared" ca="1" si="150"/>
        <v>19.341263209324779</v>
      </c>
    </row>
    <row r="9618" spans="1:2" x14ac:dyDescent="0.25">
      <c r="A9618" s="1">
        <v>9617</v>
      </c>
      <c r="B9618">
        <f t="shared" ca="1" si="150"/>
        <v>17.199968365418549</v>
      </c>
    </row>
    <row r="9619" spans="1:2" x14ac:dyDescent="0.25">
      <c r="A9619" s="1">
        <v>9618</v>
      </c>
      <c r="B9619">
        <f t="shared" ca="1" si="150"/>
        <v>11.072815281666712</v>
      </c>
    </row>
    <row r="9620" spans="1:2" x14ac:dyDescent="0.25">
      <c r="A9620" s="1">
        <v>9619</v>
      </c>
      <c r="B9620">
        <f t="shared" ca="1" si="150"/>
        <v>14.210179359771818</v>
      </c>
    </row>
    <row r="9621" spans="1:2" x14ac:dyDescent="0.25">
      <c r="A9621" s="1">
        <v>9620</v>
      </c>
      <c r="B9621">
        <f t="shared" ca="1" si="150"/>
        <v>24.261956121873837</v>
      </c>
    </row>
    <row r="9622" spans="1:2" x14ac:dyDescent="0.25">
      <c r="A9622" s="1">
        <v>9621</v>
      </c>
      <c r="B9622">
        <f t="shared" ca="1" si="150"/>
        <v>15.998943560406108</v>
      </c>
    </row>
    <row r="9623" spans="1:2" x14ac:dyDescent="0.25">
      <c r="A9623" s="1">
        <v>9622</v>
      </c>
      <c r="B9623">
        <f t="shared" ca="1" si="150"/>
        <v>14.963250784047455</v>
      </c>
    </row>
    <row r="9624" spans="1:2" x14ac:dyDescent="0.25">
      <c r="A9624" s="1">
        <v>9623</v>
      </c>
      <c r="B9624">
        <f t="shared" ca="1" si="150"/>
        <v>13.108314565576318</v>
      </c>
    </row>
    <row r="9625" spans="1:2" x14ac:dyDescent="0.25">
      <c r="A9625" s="1">
        <v>9624</v>
      </c>
      <c r="B9625">
        <f t="shared" ca="1" si="150"/>
        <v>13.569243317914378</v>
      </c>
    </row>
    <row r="9626" spans="1:2" x14ac:dyDescent="0.25">
      <c r="A9626" s="1">
        <v>9625</v>
      </c>
      <c r="B9626">
        <f t="shared" ca="1" si="150"/>
        <v>12.835116971625263</v>
      </c>
    </row>
    <row r="9627" spans="1:2" x14ac:dyDescent="0.25">
      <c r="A9627" s="1">
        <v>9626</v>
      </c>
      <c r="B9627">
        <f t="shared" ca="1" si="150"/>
        <v>8.7190076503971738</v>
      </c>
    </row>
    <row r="9628" spans="1:2" x14ac:dyDescent="0.25">
      <c r="A9628" s="1">
        <v>9627</v>
      </c>
      <c r="B9628">
        <f t="shared" ca="1" si="150"/>
        <v>14.194417940756587</v>
      </c>
    </row>
    <row r="9629" spans="1:2" x14ac:dyDescent="0.25">
      <c r="A9629" s="1">
        <v>9628</v>
      </c>
      <c r="B9629">
        <f t="shared" ca="1" si="150"/>
        <v>4.9622977572365716</v>
      </c>
    </row>
    <row r="9630" spans="1:2" x14ac:dyDescent="0.25">
      <c r="A9630" s="1">
        <v>9629</v>
      </c>
      <c r="B9630">
        <f t="shared" ca="1" si="150"/>
        <v>13.920711697331567</v>
      </c>
    </row>
    <row r="9631" spans="1:2" x14ac:dyDescent="0.25">
      <c r="A9631" s="1">
        <v>9630</v>
      </c>
      <c r="B9631">
        <f t="shared" ca="1" si="150"/>
        <v>14.878425346109843</v>
      </c>
    </row>
    <row r="9632" spans="1:2" x14ac:dyDescent="0.25">
      <c r="A9632" s="1">
        <v>9631</v>
      </c>
      <c r="B9632">
        <f t="shared" ca="1" si="150"/>
        <v>2.3994883417397084</v>
      </c>
    </row>
    <row r="9633" spans="1:2" x14ac:dyDescent="0.25">
      <c r="A9633" s="1">
        <v>9632</v>
      </c>
      <c r="B9633">
        <f t="shared" ca="1" si="150"/>
        <v>16.10048187875352</v>
      </c>
    </row>
    <row r="9634" spans="1:2" x14ac:dyDescent="0.25">
      <c r="A9634" s="1">
        <v>9633</v>
      </c>
      <c r="B9634">
        <f t="shared" ca="1" si="150"/>
        <v>12.062540439225906</v>
      </c>
    </row>
    <row r="9635" spans="1:2" x14ac:dyDescent="0.25">
      <c r="A9635" s="1">
        <v>9634</v>
      </c>
      <c r="B9635">
        <f t="shared" ca="1" si="150"/>
        <v>19.772121476027259</v>
      </c>
    </row>
    <row r="9636" spans="1:2" x14ac:dyDescent="0.25">
      <c r="A9636" s="1">
        <v>9635</v>
      </c>
      <c r="B9636">
        <f t="shared" ca="1" si="150"/>
        <v>9.7191496282020751</v>
      </c>
    </row>
    <row r="9637" spans="1:2" x14ac:dyDescent="0.25">
      <c r="A9637" s="1">
        <v>9636</v>
      </c>
      <c r="B9637">
        <f t="shared" ca="1" si="150"/>
        <v>16.886497752564448</v>
      </c>
    </row>
    <row r="9638" spans="1:2" x14ac:dyDescent="0.25">
      <c r="A9638" s="1">
        <v>9637</v>
      </c>
      <c r="B9638">
        <f t="shared" ca="1" si="150"/>
        <v>13.019176258322346</v>
      </c>
    </row>
    <row r="9639" spans="1:2" x14ac:dyDescent="0.25">
      <c r="A9639" s="1">
        <v>9638</v>
      </c>
      <c r="B9639">
        <f t="shared" ca="1" si="150"/>
        <v>15.048692328173919</v>
      </c>
    </row>
    <row r="9640" spans="1:2" x14ac:dyDescent="0.25">
      <c r="A9640" s="1">
        <v>9639</v>
      </c>
      <c r="B9640">
        <f t="shared" ca="1" si="150"/>
        <v>13.80540232509561</v>
      </c>
    </row>
    <row r="9641" spans="1:2" x14ac:dyDescent="0.25">
      <c r="A9641" s="1">
        <v>9640</v>
      </c>
      <c r="B9641">
        <f t="shared" ca="1" si="150"/>
        <v>3.6461568023119764</v>
      </c>
    </row>
    <row r="9642" spans="1:2" x14ac:dyDescent="0.25">
      <c r="A9642" s="1">
        <v>9641</v>
      </c>
      <c r="B9642">
        <f t="shared" ca="1" si="150"/>
        <v>23.540194169826627</v>
      </c>
    </row>
    <row r="9643" spans="1:2" x14ac:dyDescent="0.25">
      <c r="A9643" s="1">
        <v>9642</v>
      </c>
      <c r="B9643">
        <f t="shared" ca="1" si="150"/>
        <v>29.858364969748131</v>
      </c>
    </row>
    <row r="9644" spans="1:2" x14ac:dyDescent="0.25">
      <c r="A9644" s="1">
        <v>9643</v>
      </c>
      <c r="B9644">
        <f t="shared" ca="1" si="150"/>
        <v>10.951750600568655</v>
      </c>
    </row>
    <row r="9645" spans="1:2" x14ac:dyDescent="0.25">
      <c r="A9645" s="1">
        <v>9644</v>
      </c>
      <c r="B9645">
        <f t="shared" ca="1" si="150"/>
        <v>30.854452937100135</v>
      </c>
    </row>
    <row r="9646" spans="1:2" x14ac:dyDescent="0.25">
      <c r="A9646" s="1">
        <v>9645</v>
      </c>
      <c r="B9646">
        <f t="shared" ca="1" si="150"/>
        <v>22.292215126393749</v>
      </c>
    </row>
    <row r="9647" spans="1:2" x14ac:dyDescent="0.25">
      <c r="A9647" s="1">
        <v>9646</v>
      </c>
      <c r="B9647">
        <f t="shared" ca="1" si="150"/>
        <v>21.48649907335205</v>
      </c>
    </row>
    <row r="9648" spans="1:2" x14ac:dyDescent="0.25">
      <c r="A9648" s="1">
        <v>9647</v>
      </c>
      <c r="B9648">
        <f t="shared" ca="1" si="150"/>
        <v>12.097087775841842</v>
      </c>
    </row>
    <row r="9649" spans="1:2" x14ac:dyDescent="0.25">
      <c r="A9649" s="1">
        <v>9648</v>
      </c>
      <c r="B9649">
        <f t="shared" ca="1" si="150"/>
        <v>11.360637757790649</v>
      </c>
    </row>
    <row r="9650" spans="1:2" x14ac:dyDescent="0.25">
      <c r="A9650" s="1">
        <v>9649</v>
      </c>
      <c r="B9650">
        <f t="shared" ca="1" si="150"/>
        <v>3.6767025401036584</v>
      </c>
    </row>
    <row r="9651" spans="1:2" x14ac:dyDescent="0.25">
      <c r="A9651" s="1">
        <v>9650</v>
      </c>
      <c r="B9651">
        <f t="shared" ca="1" si="150"/>
        <v>6.9082302043457773</v>
      </c>
    </row>
    <row r="9652" spans="1:2" x14ac:dyDescent="0.25">
      <c r="A9652" s="1">
        <v>9651</v>
      </c>
      <c r="B9652">
        <f t="shared" ca="1" si="150"/>
        <v>17.001382945028368</v>
      </c>
    </row>
    <row r="9653" spans="1:2" x14ac:dyDescent="0.25">
      <c r="A9653" s="1">
        <v>9652</v>
      </c>
      <c r="B9653">
        <f t="shared" ca="1" si="150"/>
        <v>28.691967369936073</v>
      </c>
    </row>
    <row r="9654" spans="1:2" x14ac:dyDescent="0.25">
      <c r="A9654" s="1">
        <v>9653</v>
      </c>
      <c r="B9654">
        <f t="shared" ca="1" si="150"/>
        <v>2.2304057900350429</v>
      </c>
    </row>
    <row r="9655" spans="1:2" x14ac:dyDescent="0.25">
      <c r="A9655" s="1">
        <v>9654</v>
      </c>
      <c r="B9655">
        <f t="shared" ca="1" si="150"/>
        <v>10.355087422481144</v>
      </c>
    </row>
    <row r="9656" spans="1:2" x14ac:dyDescent="0.25">
      <c r="A9656" s="1">
        <v>9655</v>
      </c>
      <c r="B9656">
        <f t="shared" ca="1" si="150"/>
        <v>7.0792837596599494</v>
      </c>
    </row>
    <row r="9657" spans="1:2" x14ac:dyDescent="0.25">
      <c r="A9657" s="1">
        <v>9656</v>
      </c>
      <c r="B9657">
        <f t="shared" ca="1" si="150"/>
        <v>6.1283143075770319</v>
      </c>
    </row>
    <row r="9658" spans="1:2" x14ac:dyDescent="0.25">
      <c r="A9658" s="1">
        <v>9657</v>
      </c>
      <c r="B9658">
        <f t="shared" ca="1" si="150"/>
        <v>15.301768776530565</v>
      </c>
    </row>
    <row r="9659" spans="1:2" x14ac:dyDescent="0.25">
      <c r="A9659" s="1">
        <v>9658</v>
      </c>
      <c r="B9659">
        <f t="shared" ca="1" si="150"/>
        <v>6.2965438507767626</v>
      </c>
    </row>
    <row r="9660" spans="1:2" x14ac:dyDescent="0.25">
      <c r="A9660" s="1">
        <v>9659</v>
      </c>
      <c r="B9660">
        <f t="shared" ca="1" si="150"/>
        <v>16.778652559279987</v>
      </c>
    </row>
    <row r="9661" spans="1:2" x14ac:dyDescent="0.25">
      <c r="A9661" s="1">
        <v>9660</v>
      </c>
      <c r="B9661">
        <f t="shared" ca="1" si="150"/>
        <v>10.205680476947979</v>
      </c>
    </row>
    <row r="9662" spans="1:2" x14ac:dyDescent="0.25">
      <c r="A9662" s="1">
        <v>9661</v>
      </c>
      <c r="B9662">
        <f t="shared" ca="1" si="150"/>
        <v>8.1206806919702288</v>
      </c>
    </row>
    <row r="9663" spans="1:2" x14ac:dyDescent="0.25">
      <c r="A9663" s="1">
        <v>9662</v>
      </c>
      <c r="B9663">
        <f t="shared" ca="1" si="150"/>
        <v>1.7231478715637998</v>
      </c>
    </row>
    <row r="9664" spans="1:2" x14ac:dyDescent="0.25">
      <c r="A9664" s="1">
        <v>9663</v>
      </c>
      <c r="B9664">
        <f t="shared" ca="1" si="150"/>
        <v>15.787394784070267</v>
      </c>
    </row>
    <row r="9665" spans="1:2" x14ac:dyDescent="0.25">
      <c r="A9665" s="1">
        <v>9664</v>
      </c>
      <c r="B9665">
        <f t="shared" ca="1" si="150"/>
        <v>12.293047899416406</v>
      </c>
    </row>
    <row r="9666" spans="1:2" x14ac:dyDescent="0.25">
      <c r="A9666" s="1">
        <v>9665</v>
      </c>
      <c r="B9666">
        <f t="shared" ca="1" si="150"/>
        <v>16.555172653946894</v>
      </c>
    </row>
    <row r="9667" spans="1:2" x14ac:dyDescent="0.25">
      <c r="A9667" s="1">
        <v>9666</v>
      </c>
      <c r="B9667">
        <f t="shared" ref="B9667:B9730" ca="1" si="151">NORMINV(RAND(),15.6,6.5)</f>
        <v>20.405119675538206</v>
      </c>
    </row>
    <row r="9668" spans="1:2" x14ac:dyDescent="0.25">
      <c r="A9668" s="1">
        <v>9667</v>
      </c>
      <c r="B9668">
        <f t="shared" ca="1" si="151"/>
        <v>20.305333208903008</v>
      </c>
    </row>
    <row r="9669" spans="1:2" x14ac:dyDescent="0.25">
      <c r="A9669" s="1">
        <v>9668</v>
      </c>
      <c r="B9669">
        <f t="shared" ca="1" si="151"/>
        <v>13.79353768336707</v>
      </c>
    </row>
    <row r="9670" spans="1:2" x14ac:dyDescent="0.25">
      <c r="A9670" s="1">
        <v>9669</v>
      </c>
      <c r="B9670">
        <f t="shared" ca="1" si="151"/>
        <v>18.132141611427492</v>
      </c>
    </row>
    <row r="9671" spans="1:2" x14ac:dyDescent="0.25">
      <c r="A9671" s="1">
        <v>9670</v>
      </c>
      <c r="B9671">
        <f t="shared" ca="1" si="151"/>
        <v>18.761746347111412</v>
      </c>
    </row>
    <row r="9672" spans="1:2" x14ac:dyDescent="0.25">
      <c r="A9672" s="1">
        <v>9671</v>
      </c>
      <c r="B9672">
        <f t="shared" ca="1" si="151"/>
        <v>14.898152625697113</v>
      </c>
    </row>
    <row r="9673" spans="1:2" x14ac:dyDescent="0.25">
      <c r="A9673" s="1">
        <v>9672</v>
      </c>
      <c r="B9673">
        <f t="shared" ca="1" si="151"/>
        <v>23.276881758097122</v>
      </c>
    </row>
    <row r="9674" spans="1:2" x14ac:dyDescent="0.25">
      <c r="A9674" s="1">
        <v>9673</v>
      </c>
      <c r="B9674">
        <f t="shared" ca="1" si="151"/>
        <v>25.170622007411566</v>
      </c>
    </row>
    <row r="9675" spans="1:2" x14ac:dyDescent="0.25">
      <c r="A9675" s="1">
        <v>9674</v>
      </c>
      <c r="B9675">
        <f t="shared" ca="1" si="151"/>
        <v>11.755483443549739</v>
      </c>
    </row>
    <row r="9676" spans="1:2" x14ac:dyDescent="0.25">
      <c r="A9676" s="1">
        <v>9675</v>
      </c>
      <c r="B9676">
        <f t="shared" ca="1" si="151"/>
        <v>17.577955565184421</v>
      </c>
    </row>
    <row r="9677" spans="1:2" x14ac:dyDescent="0.25">
      <c r="A9677" s="1">
        <v>9676</v>
      </c>
      <c r="B9677">
        <f t="shared" ca="1" si="151"/>
        <v>15.128391717494214</v>
      </c>
    </row>
    <row r="9678" spans="1:2" x14ac:dyDescent="0.25">
      <c r="A9678" s="1">
        <v>9677</v>
      </c>
      <c r="B9678">
        <f t="shared" ca="1" si="151"/>
        <v>10.068682220411553</v>
      </c>
    </row>
    <row r="9679" spans="1:2" x14ac:dyDescent="0.25">
      <c r="A9679" s="1">
        <v>9678</v>
      </c>
      <c r="B9679">
        <f t="shared" ca="1" si="151"/>
        <v>11.163288314489389</v>
      </c>
    </row>
    <row r="9680" spans="1:2" x14ac:dyDescent="0.25">
      <c r="A9680" s="1">
        <v>9679</v>
      </c>
      <c r="B9680">
        <f t="shared" ca="1" si="151"/>
        <v>27.62974573573424</v>
      </c>
    </row>
    <row r="9681" spans="1:2" x14ac:dyDescent="0.25">
      <c r="A9681" s="1">
        <v>9680</v>
      </c>
      <c r="B9681">
        <f t="shared" ca="1" si="151"/>
        <v>23.336154755550123</v>
      </c>
    </row>
    <row r="9682" spans="1:2" x14ac:dyDescent="0.25">
      <c r="A9682" s="1">
        <v>9681</v>
      </c>
      <c r="B9682">
        <f t="shared" ca="1" si="151"/>
        <v>11.551938297483996</v>
      </c>
    </row>
    <row r="9683" spans="1:2" x14ac:dyDescent="0.25">
      <c r="A9683" s="1">
        <v>9682</v>
      </c>
      <c r="B9683">
        <f t="shared" ca="1" si="151"/>
        <v>14.515774712654027</v>
      </c>
    </row>
    <row r="9684" spans="1:2" x14ac:dyDescent="0.25">
      <c r="A9684" s="1">
        <v>9683</v>
      </c>
      <c r="B9684">
        <f t="shared" ca="1" si="151"/>
        <v>11.974914260965988</v>
      </c>
    </row>
    <row r="9685" spans="1:2" x14ac:dyDescent="0.25">
      <c r="A9685" s="1">
        <v>9684</v>
      </c>
      <c r="B9685">
        <f t="shared" ca="1" si="151"/>
        <v>10.682183629894487</v>
      </c>
    </row>
    <row r="9686" spans="1:2" x14ac:dyDescent="0.25">
      <c r="A9686" s="1">
        <v>9685</v>
      </c>
      <c r="B9686">
        <f t="shared" ca="1" si="151"/>
        <v>17.792318434967207</v>
      </c>
    </row>
    <row r="9687" spans="1:2" x14ac:dyDescent="0.25">
      <c r="A9687" s="1">
        <v>9686</v>
      </c>
      <c r="B9687">
        <f t="shared" ca="1" si="151"/>
        <v>18.577062479478602</v>
      </c>
    </row>
    <row r="9688" spans="1:2" x14ac:dyDescent="0.25">
      <c r="A9688" s="1">
        <v>9687</v>
      </c>
      <c r="B9688">
        <f t="shared" ca="1" si="151"/>
        <v>14.346259313324873</v>
      </c>
    </row>
    <row r="9689" spans="1:2" x14ac:dyDescent="0.25">
      <c r="A9689" s="1">
        <v>9688</v>
      </c>
      <c r="B9689">
        <f t="shared" ca="1" si="151"/>
        <v>14.188712157803215</v>
      </c>
    </row>
    <row r="9690" spans="1:2" x14ac:dyDescent="0.25">
      <c r="A9690" s="1">
        <v>9689</v>
      </c>
      <c r="B9690">
        <f t="shared" ca="1" si="151"/>
        <v>23.662028178347249</v>
      </c>
    </row>
    <row r="9691" spans="1:2" x14ac:dyDescent="0.25">
      <c r="A9691" s="1">
        <v>9690</v>
      </c>
      <c r="B9691">
        <f t="shared" ca="1" si="151"/>
        <v>9.4038943790062319</v>
      </c>
    </row>
    <row r="9692" spans="1:2" x14ac:dyDescent="0.25">
      <c r="A9692" s="1">
        <v>9691</v>
      </c>
      <c r="B9692">
        <f t="shared" ca="1" si="151"/>
        <v>10.987480015656995</v>
      </c>
    </row>
    <row r="9693" spans="1:2" x14ac:dyDescent="0.25">
      <c r="A9693" s="1">
        <v>9692</v>
      </c>
      <c r="B9693">
        <f t="shared" ca="1" si="151"/>
        <v>21.798036729692363</v>
      </c>
    </row>
    <row r="9694" spans="1:2" x14ac:dyDescent="0.25">
      <c r="A9694" s="1">
        <v>9693</v>
      </c>
      <c r="B9694">
        <f t="shared" ca="1" si="151"/>
        <v>27.907343664376029</v>
      </c>
    </row>
    <row r="9695" spans="1:2" x14ac:dyDescent="0.25">
      <c r="A9695" s="1">
        <v>9694</v>
      </c>
      <c r="B9695">
        <f t="shared" ca="1" si="151"/>
        <v>15.857866681120997</v>
      </c>
    </row>
    <row r="9696" spans="1:2" x14ac:dyDescent="0.25">
      <c r="A9696" s="1">
        <v>9695</v>
      </c>
      <c r="B9696">
        <f t="shared" ca="1" si="151"/>
        <v>17.368710504336999</v>
      </c>
    </row>
    <row r="9697" spans="1:2" x14ac:dyDescent="0.25">
      <c r="A9697" s="1">
        <v>9696</v>
      </c>
      <c r="B9697">
        <f t="shared" ca="1" si="151"/>
        <v>1.6135651091872774</v>
      </c>
    </row>
    <row r="9698" spans="1:2" x14ac:dyDescent="0.25">
      <c r="A9698" s="1">
        <v>9697</v>
      </c>
      <c r="B9698">
        <f t="shared" ca="1" si="151"/>
        <v>19.116779035893646</v>
      </c>
    </row>
    <row r="9699" spans="1:2" x14ac:dyDescent="0.25">
      <c r="A9699" s="1">
        <v>9698</v>
      </c>
      <c r="B9699">
        <f t="shared" ca="1" si="151"/>
        <v>13.802376382800366</v>
      </c>
    </row>
    <row r="9700" spans="1:2" x14ac:dyDescent="0.25">
      <c r="A9700" s="1">
        <v>9699</v>
      </c>
      <c r="B9700">
        <f t="shared" ca="1" si="151"/>
        <v>19.853126521872351</v>
      </c>
    </row>
    <row r="9701" spans="1:2" x14ac:dyDescent="0.25">
      <c r="A9701" s="1">
        <v>9700</v>
      </c>
      <c r="B9701">
        <f t="shared" ca="1" si="151"/>
        <v>27.034546505393557</v>
      </c>
    </row>
    <row r="9702" spans="1:2" x14ac:dyDescent="0.25">
      <c r="A9702" s="1">
        <v>9701</v>
      </c>
      <c r="B9702">
        <f t="shared" ca="1" si="151"/>
        <v>12.944113507767291</v>
      </c>
    </row>
    <row r="9703" spans="1:2" x14ac:dyDescent="0.25">
      <c r="A9703" s="1">
        <v>9702</v>
      </c>
      <c r="B9703">
        <f t="shared" ca="1" si="151"/>
        <v>20.58200752961487</v>
      </c>
    </row>
    <row r="9704" spans="1:2" x14ac:dyDescent="0.25">
      <c r="A9704" s="1">
        <v>9703</v>
      </c>
      <c r="B9704">
        <f t="shared" ca="1" si="151"/>
        <v>15.210918573847323</v>
      </c>
    </row>
    <row r="9705" spans="1:2" x14ac:dyDescent="0.25">
      <c r="A9705" s="1">
        <v>9704</v>
      </c>
      <c r="B9705">
        <f t="shared" ca="1" si="151"/>
        <v>10.037762150590465</v>
      </c>
    </row>
    <row r="9706" spans="1:2" x14ac:dyDescent="0.25">
      <c r="A9706" s="1">
        <v>9705</v>
      </c>
      <c r="B9706">
        <f t="shared" ca="1" si="151"/>
        <v>13.294894832274778</v>
      </c>
    </row>
    <row r="9707" spans="1:2" x14ac:dyDescent="0.25">
      <c r="A9707" s="1">
        <v>9706</v>
      </c>
      <c r="B9707">
        <f t="shared" ca="1" si="151"/>
        <v>22.409398407189784</v>
      </c>
    </row>
    <row r="9708" spans="1:2" x14ac:dyDescent="0.25">
      <c r="A9708" s="1">
        <v>9707</v>
      </c>
      <c r="B9708">
        <f t="shared" ca="1" si="151"/>
        <v>17.244821127086574</v>
      </c>
    </row>
    <row r="9709" spans="1:2" x14ac:dyDescent="0.25">
      <c r="A9709" s="1">
        <v>9708</v>
      </c>
      <c r="B9709">
        <f t="shared" ca="1" si="151"/>
        <v>29.551205730107384</v>
      </c>
    </row>
    <row r="9710" spans="1:2" x14ac:dyDescent="0.25">
      <c r="A9710" s="1">
        <v>9709</v>
      </c>
      <c r="B9710">
        <f t="shared" ca="1" si="151"/>
        <v>14.252432920050792</v>
      </c>
    </row>
    <row r="9711" spans="1:2" x14ac:dyDescent="0.25">
      <c r="A9711" s="1">
        <v>9710</v>
      </c>
      <c r="B9711">
        <f t="shared" ca="1" si="151"/>
        <v>13.011773067268511</v>
      </c>
    </row>
    <row r="9712" spans="1:2" x14ac:dyDescent="0.25">
      <c r="A9712" s="1">
        <v>9711</v>
      </c>
      <c r="B9712">
        <f t="shared" ca="1" si="151"/>
        <v>21.959357741829752</v>
      </c>
    </row>
    <row r="9713" spans="1:2" x14ac:dyDescent="0.25">
      <c r="A9713" s="1">
        <v>9712</v>
      </c>
      <c r="B9713">
        <f t="shared" ca="1" si="151"/>
        <v>15.820818467511488</v>
      </c>
    </row>
    <row r="9714" spans="1:2" x14ac:dyDescent="0.25">
      <c r="A9714" s="1">
        <v>9713</v>
      </c>
      <c r="B9714">
        <f t="shared" ca="1" si="151"/>
        <v>11.44751375556088</v>
      </c>
    </row>
    <row r="9715" spans="1:2" x14ac:dyDescent="0.25">
      <c r="A9715" s="1">
        <v>9714</v>
      </c>
      <c r="B9715">
        <f t="shared" ca="1" si="151"/>
        <v>0.64022048974802281</v>
      </c>
    </row>
    <row r="9716" spans="1:2" x14ac:dyDescent="0.25">
      <c r="A9716" s="1">
        <v>9715</v>
      </c>
      <c r="B9716">
        <f t="shared" ca="1" si="151"/>
        <v>22.680528518842404</v>
      </c>
    </row>
    <row r="9717" spans="1:2" x14ac:dyDescent="0.25">
      <c r="A9717" s="1">
        <v>9716</v>
      </c>
      <c r="B9717">
        <f t="shared" ca="1" si="151"/>
        <v>10.000578392966091</v>
      </c>
    </row>
    <row r="9718" spans="1:2" x14ac:dyDescent="0.25">
      <c r="A9718" s="1">
        <v>9717</v>
      </c>
      <c r="B9718">
        <f t="shared" ca="1" si="151"/>
        <v>14.206953190905974</v>
      </c>
    </row>
    <row r="9719" spans="1:2" x14ac:dyDescent="0.25">
      <c r="A9719" s="1">
        <v>9718</v>
      </c>
      <c r="B9719">
        <f t="shared" ca="1" si="151"/>
        <v>29.613434877547185</v>
      </c>
    </row>
    <row r="9720" spans="1:2" x14ac:dyDescent="0.25">
      <c r="A9720" s="1">
        <v>9719</v>
      </c>
      <c r="B9720">
        <f t="shared" ca="1" si="151"/>
        <v>4.2993228316300556</v>
      </c>
    </row>
    <row r="9721" spans="1:2" x14ac:dyDescent="0.25">
      <c r="A9721" s="1">
        <v>9720</v>
      </c>
      <c r="B9721">
        <f t="shared" ca="1" si="151"/>
        <v>29.483170110439438</v>
      </c>
    </row>
    <row r="9722" spans="1:2" x14ac:dyDescent="0.25">
      <c r="A9722" s="1">
        <v>9721</v>
      </c>
      <c r="B9722">
        <f t="shared" ca="1" si="151"/>
        <v>17.727683025765707</v>
      </c>
    </row>
    <row r="9723" spans="1:2" x14ac:dyDescent="0.25">
      <c r="A9723" s="1">
        <v>9722</v>
      </c>
      <c r="B9723">
        <f t="shared" ca="1" si="151"/>
        <v>4.4823131846914723</v>
      </c>
    </row>
    <row r="9724" spans="1:2" x14ac:dyDescent="0.25">
      <c r="A9724" s="1">
        <v>9723</v>
      </c>
      <c r="B9724">
        <f t="shared" ca="1" si="151"/>
        <v>17.929907906485376</v>
      </c>
    </row>
    <row r="9725" spans="1:2" x14ac:dyDescent="0.25">
      <c r="A9725" s="1">
        <v>9724</v>
      </c>
      <c r="B9725">
        <f t="shared" ca="1" si="151"/>
        <v>15.301734415634595</v>
      </c>
    </row>
    <row r="9726" spans="1:2" x14ac:dyDescent="0.25">
      <c r="A9726" s="1">
        <v>9725</v>
      </c>
      <c r="B9726">
        <f t="shared" ca="1" si="151"/>
        <v>18.765216195069605</v>
      </c>
    </row>
    <row r="9727" spans="1:2" x14ac:dyDescent="0.25">
      <c r="A9727" s="1">
        <v>9726</v>
      </c>
      <c r="B9727">
        <f t="shared" ca="1" si="151"/>
        <v>25.019605984457968</v>
      </c>
    </row>
    <row r="9728" spans="1:2" x14ac:dyDescent="0.25">
      <c r="A9728" s="1">
        <v>9727</v>
      </c>
      <c r="B9728">
        <f t="shared" ca="1" si="151"/>
        <v>3.2346980686951117</v>
      </c>
    </row>
    <row r="9729" spans="1:2" x14ac:dyDescent="0.25">
      <c r="A9729" s="1">
        <v>9728</v>
      </c>
      <c r="B9729">
        <f t="shared" ca="1" si="151"/>
        <v>20.803706033769718</v>
      </c>
    </row>
    <row r="9730" spans="1:2" x14ac:dyDescent="0.25">
      <c r="A9730" s="1">
        <v>9729</v>
      </c>
      <c r="B9730">
        <f t="shared" ca="1" si="151"/>
        <v>10.54599553685054</v>
      </c>
    </row>
    <row r="9731" spans="1:2" x14ac:dyDescent="0.25">
      <c r="A9731" s="1">
        <v>9730</v>
      </c>
      <c r="B9731">
        <f t="shared" ref="B9731:B9794" ca="1" si="152">NORMINV(RAND(),15.6,6.5)</f>
        <v>15.150250705135289</v>
      </c>
    </row>
    <row r="9732" spans="1:2" x14ac:dyDescent="0.25">
      <c r="A9732" s="1">
        <v>9731</v>
      </c>
      <c r="B9732">
        <f t="shared" ca="1" si="152"/>
        <v>10.800846734611643</v>
      </c>
    </row>
    <row r="9733" spans="1:2" x14ac:dyDescent="0.25">
      <c r="A9733" s="1">
        <v>9732</v>
      </c>
      <c r="B9733">
        <f t="shared" ca="1" si="152"/>
        <v>17.246214517805033</v>
      </c>
    </row>
    <row r="9734" spans="1:2" x14ac:dyDescent="0.25">
      <c r="A9734" s="1">
        <v>9733</v>
      </c>
      <c r="B9734">
        <f t="shared" ca="1" si="152"/>
        <v>21.602980900298263</v>
      </c>
    </row>
    <row r="9735" spans="1:2" x14ac:dyDescent="0.25">
      <c r="A9735" s="1">
        <v>9734</v>
      </c>
      <c r="B9735">
        <f t="shared" ca="1" si="152"/>
        <v>14.799827593233905</v>
      </c>
    </row>
    <row r="9736" spans="1:2" x14ac:dyDescent="0.25">
      <c r="A9736" s="1">
        <v>9735</v>
      </c>
      <c r="B9736">
        <f t="shared" ca="1" si="152"/>
        <v>11.738153111055384</v>
      </c>
    </row>
    <row r="9737" spans="1:2" x14ac:dyDescent="0.25">
      <c r="A9737" s="1">
        <v>9736</v>
      </c>
      <c r="B9737">
        <f t="shared" ca="1" si="152"/>
        <v>11.290847662425957</v>
      </c>
    </row>
    <row r="9738" spans="1:2" x14ac:dyDescent="0.25">
      <c r="A9738" s="1">
        <v>9737</v>
      </c>
      <c r="B9738">
        <f t="shared" ca="1" si="152"/>
        <v>19.539559143716517</v>
      </c>
    </row>
    <row r="9739" spans="1:2" x14ac:dyDescent="0.25">
      <c r="A9739" s="1">
        <v>9738</v>
      </c>
      <c r="B9739">
        <f t="shared" ca="1" si="152"/>
        <v>9.1644709444721073</v>
      </c>
    </row>
    <row r="9740" spans="1:2" x14ac:dyDescent="0.25">
      <c r="A9740" s="1">
        <v>9739</v>
      </c>
      <c r="B9740">
        <f t="shared" ca="1" si="152"/>
        <v>16.856888074243315</v>
      </c>
    </row>
    <row r="9741" spans="1:2" x14ac:dyDescent="0.25">
      <c r="A9741" s="1">
        <v>9740</v>
      </c>
      <c r="B9741">
        <f t="shared" ca="1" si="152"/>
        <v>21.618269788180772</v>
      </c>
    </row>
    <row r="9742" spans="1:2" x14ac:dyDescent="0.25">
      <c r="A9742" s="1">
        <v>9741</v>
      </c>
      <c r="B9742">
        <f t="shared" ca="1" si="152"/>
        <v>12.903935300297753</v>
      </c>
    </row>
    <row r="9743" spans="1:2" x14ac:dyDescent="0.25">
      <c r="A9743" s="1">
        <v>9742</v>
      </c>
      <c r="B9743">
        <f t="shared" ca="1" si="152"/>
        <v>6.0646987403019317</v>
      </c>
    </row>
    <row r="9744" spans="1:2" x14ac:dyDescent="0.25">
      <c r="A9744" s="1">
        <v>9743</v>
      </c>
      <c r="B9744">
        <f t="shared" ca="1" si="152"/>
        <v>5.3886112954428587</v>
      </c>
    </row>
    <row r="9745" spans="1:2" x14ac:dyDescent="0.25">
      <c r="A9745" s="1">
        <v>9744</v>
      </c>
      <c r="B9745">
        <f t="shared" ca="1" si="152"/>
        <v>12.723564814866789</v>
      </c>
    </row>
    <row r="9746" spans="1:2" x14ac:dyDescent="0.25">
      <c r="A9746" s="1">
        <v>9745</v>
      </c>
      <c r="B9746">
        <f t="shared" ca="1" si="152"/>
        <v>7.5997735797233101</v>
      </c>
    </row>
    <row r="9747" spans="1:2" x14ac:dyDescent="0.25">
      <c r="A9747" s="1">
        <v>9746</v>
      </c>
      <c r="B9747">
        <f t="shared" ca="1" si="152"/>
        <v>18.453723507846895</v>
      </c>
    </row>
    <row r="9748" spans="1:2" x14ac:dyDescent="0.25">
      <c r="A9748" s="1">
        <v>9747</v>
      </c>
      <c r="B9748">
        <f t="shared" ca="1" si="152"/>
        <v>12.455905776131491</v>
      </c>
    </row>
    <row r="9749" spans="1:2" x14ac:dyDescent="0.25">
      <c r="A9749" s="1">
        <v>9748</v>
      </c>
      <c r="B9749">
        <f t="shared" ca="1" si="152"/>
        <v>16.815651926101673</v>
      </c>
    </row>
    <row r="9750" spans="1:2" x14ac:dyDescent="0.25">
      <c r="A9750" s="1">
        <v>9749</v>
      </c>
      <c r="B9750">
        <f t="shared" ca="1" si="152"/>
        <v>14.107538272043758</v>
      </c>
    </row>
    <row r="9751" spans="1:2" x14ac:dyDescent="0.25">
      <c r="A9751" s="1">
        <v>9750</v>
      </c>
      <c r="B9751">
        <f t="shared" ca="1" si="152"/>
        <v>11.848150506519911</v>
      </c>
    </row>
    <row r="9752" spans="1:2" x14ac:dyDescent="0.25">
      <c r="A9752" s="1">
        <v>9751</v>
      </c>
      <c r="B9752">
        <f t="shared" ca="1" si="152"/>
        <v>20.189256126300538</v>
      </c>
    </row>
    <row r="9753" spans="1:2" x14ac:dyDescent="0.25">
      <c r="A9753" s="1">
        <v>9752</v>
      </c>
      <c r="B9753">
        <f t="shared" ca="1" si="152"/>
        <v>17.246699310828287</v>
      </c>
    </row>
    <row r="9754" spans="1:2" x14ac:dyDescent="0.25">
      <c r="A9754" s="1">
        <v>9753</v>
      </c>
      <c r="B9754">
        <f t="shared" ca="1" si="152"/>
        <v>12.404177517627312</v>
      </c>
    </row>
    <row r="9755" spans="1:2" x14ac:dyDescent="0.25">
      <c r="A9755" s="1">
        <v>9754</v>
      </c>
      <c r="B9755">
        <f t="shared" ca="1" si="152"/>
        <v>18.995097660040162</v>
      </c>
    </row>
    <row r="9756" spans="1:2" x14ac:dyDescent="0.25">
      <c r="A9756" s="1">
        <v>9755</v>
      </c>
      <c r="B9756">
        <f t="shared" ca="1" si="152"/>
        <v>12.082420065520774</v>
      </c>
    </row>
    <row r="9757" spans="1:2" x14ac:dyDescent="0.25">
      <c r="A9757" s="1">
        <v>9756</v>
      </c>
      <c r="B9757">
        <f t="shared" ca="1" si="152"/>
        <v>28.892077090690947</v>
      </c>
    </row>
    <row r="9758" spans="1:2" x14ac:dyDescent="0.25">
      <c r="A9758" s="1">
        <v>9757</v>
      </c>
      <c r="B9758">
        <f t="shared" ca="1" si="152"/>
        <v>10.840887176210254</v>
      </c>
    </row>
    <row r="9759" spans="1:2" x14ac:dyDescent="0.25">
      <c r="A9759" s="1">
        <v>9758</v>
      </c>
      <c r="B9759">
        <f t="shared" ca="1" si="152"/>
        <v>19.804170169963264</v>
      </c>
    </row>
    <row r="9760" spans="1:2" x14ac:dyDescent="0.25">
      <c r="A9760" s="1">
        <v>9759</v>
      </c>
      <c r="B9760">
        <f t="shared" ca="1" si="152"/>
        <v>15.781179890577329</v>
      </c>
    </row>
    <row r="9761" spans="1:2" x14ac:dyDescent="0.25">
      <c r="A9761" s="1">
        <v>9760</v>
      </c>
      <c r="B9761">
        <f t="shared" ca="1" si="152"/>
        <v>14.288372037507251</v>
      </c>
    </row>
    <row r="9762" spans="1:2" x14ac:dyDescent="0.25">
      <c r="A9762" s="1">
        <v>9761</v>
      </c>
      <c r="B9762">
        <f t="shared" ca="1" si="152"/>
        <v>12.425621896906836</v>
      </c>
    </row>
    <row r="9763" spans="1:2" x14ac:dyDescent="0.25">
      <c r="A9763" s="1">
        <v>9762</v>
      </c>
      <c r="B9763">
        <f t="shared" ca="1" si="152"/>
        <v>7.6588018894114311</v>
      </c>
    </row>
    <row r="9764" spans="1:2" x14ac:dyDescent="0.25">
      <c r="A9764" s="1">
        <v>9763</v>
      </c>
      <c r="B9764">
        <f t="shared" ca="1" si="152"/>
        <v>13.630674284745632</v>
      </c>
    </row>
    <row r="9765" spans="1:2" x14ac:dyDescent="0.25">
      <c r="A9765" s="1">
        <v>9764</v>
      </c>
      <c r="B9765">
        <f t="shared" ca="1" si="152"/>
        <v>21.140691000568602</v>
      </c>
    </row>
    <row r="9766" spans="1:2" x14ac:dyDescent="0.25">
      <c r="A9766" s="1">
        <v>9765</v>
      </c>
      <c r="B9766">
        <f t="shared" ca="1" si="152"/>
        <v>12.541062097096757</v>
      </c>
    </row>
    <row r="9767" spans="1:2" x14ac:dyDescent="0.25">
      <c r="A9767" s="1">
        <v>9766</v>
      </c>
      <c r="B9767">
        <f t="shared" ca="1" si="152"/>
        <v>6.0996907261279425</v>
      </c>
    </row>
    <row r="9768" spans="1:2" x14ac:dyDescent="0.25">
      <c r="A9768" s="1">
        <v>9767</v>
      </c>
      <c r="B9768">
        <f t="shared" ca="1" si="152"/>
        <v>30.715400826973728</v>
      </c>
    </row>
    <row r="9769" spans="1:2" x14ac:dyDescent="0.25">
      <c r="A9769" s="1">
        <v>9768</v>
      </c>
      <c r="B9769">
        <f t="shared" ca="1" si="152"/>
        <v>25.565200104453254</v>
      </c>
    </row>
    <row r="9770" spans="1:2" x14ac:dyDescent="0.25">
      <c r="A9770" s="1">
        <v>9769</v>
      </c>
      <c r="B9770">
        <f t="shared" ca="1" si="152"/>
        <v>19.357427721738134</v>
      </c>
    </row>
    <row r="9771" spans="1:2" x14ac:dyDescent="0.25">
      <c r="A9771" s="1">
        <v>9770</v>
      </c>
      <c r="B9771">
        <f t="shared" ca="1" si="152"/>
        <v>6.1135754422957795</v>
      </c>
    </row>
    <row r="9772" spans="1:2" x14ac:dyDescent="0.25">
      <c r="A9772" s="1">
        <v>9771</v>
      </c>
      <c r="B9772">
        <f t="shared" ca="1" si="152"/>
        <v>16.397293454878682</v>
      </c>
    </row>
    <row r="9773" spans="1:2" x14ac:dyDescent="0.25">
      <c r="A9773" s="1">
        <v>9772</v>
      </c>
      <c r="B9773">
        <f t="shared" ca="1" si="152"/>
        <v>19.953379383386043</v>
      </c>
    </row>
    <row r="9774" spans="1:2" x14ac:dyDescent="0.25">
      <c r="A9774" s="1">
        <v>9773</v>
      </c>
      <c r="B9774">
        <f t="shared" ca="1" si="152"/>
        <v>13.489510152155853</v>
      </c>
    </row>
    <row r="9775" spans="1:2" x14ac:dyDescent="0.25">
      <c r="A9775" s="1">
        <v>9774</v>
      </c>
      <c r="B9775">
        <f t="shared" ca="1" si="152"/>
        <v>13.374015785380111</v>
      </c>
    </row>
    <row r="9776" spans="1:2" x14ac:dyDescent="0.25">
      <c r="A9776" s="1">
        <v>9775</v>
      </c>
      <c r="B9776">
        <f t="shared" ca="1" si="152"/>
        <v>17.506803348180838</v>
      </c>
    </row>
    <row r="9777" spans="1:2" x14ac:dyDescent="0.25">
      <c r="A9777" s="1">
        <v>9776</v>
      </c>
      <c r="B9777">
        <f t="shared" ca="1" si="152"/>
        <v>19.663318342901071</v>
      </c>
    </row>
    <row r="9778" spans="1:2" x14ac:dyDescent="0.25">
      <c r="A9778" s="1">
        <v>9777</v>
      </c>
      <c r="B9778">
        <f t="shared" ca="1" si="152"/>
        <v>14.895710455188723</v>
      </c>
    </row>
    <row r="9779" spans="1:2" x14ac:dyDescent="0.25">
      <c r="A9779" s="1">
        <v>9778</v>
      </c>
      <c r="B9779">
        <f t="shared" ca="1" si="152"/>
        <v>10.34817297091837</v>
      </c>
    </row>
    <row r="9780" spans="1:2" x14ac:dyDescent="0.25">
      <c r="A9780" s="1">
        <v>9779</v>
      </c>
      <c r="B9780">
        <f t="shared" ca="1" si="152"/>
        <v>30.161857673577423</v>
      </c>
    </row>
    <row r="9781" spans="1:2" x14ac:dyDescent="0.25">
      <c r="A9781" s="1">
        <v>9780</v>
      </c>
      <c r="B9781">
        <f t="shared" ca="1" si="152"/>
        <v>25.220565069369233</v>
      </c>
    </row>
    <row r="9782" spans="1:2" x14ac:dyDescent="0.25">
      <c r="A9782" s="1">
        <v>9781</v>
      </c>
      <c r="B9782">
        <f t="shared" ca="1" si="152"/>
        <v>21.912585365904121</v>
      </c>
    </row>
    <row r="9783" spans="1:2" x14ac:dyDescent="0.25">
      <c r="A9783" s="1">
        <v>9782</v>
      </c>
      <c r="B9783">
        <f t="shared" ca="1" si="152"/>
        <v>20.454069686944329</v>
      </c>
    </row>
    <row r="9784" spans="1:2" x14ac:dyDescent="0.25">
      <c r="A9784" s="1">
        <v>9783</v>
      </c>
      <c r="B9784">
        <f t="shared" ca="1" si="152"/>
        <v>24.425359179990934</v>
      </c>
    </row>
    <row r="9785" spans="1:2" x14ac:dyDescent="0.25">
      <c r="A9785" s="1">
        <v>9784</v>
      </c>
      <c r="B9785">
        <f t="shared" ca="1" si="152"/>
        <v>18.912703182607924</v>
      </c>
    </row>
    <row r="9786" spans="1:2" x14ac:dyDescent="0.25">
      <c r="A9786" s="1">
        <v>9785</v>
      </c>
      <c r="B9786">
        <f t="shared" ca="1" si="152"/>
        <v>12.045706973472992</v>
      </c>
    </row>
    <row r="9787" spans="1:2" x14ac:dyDescent="0.25">
      <c r="A9787" s="1">
        <v>9786</v>
      </c>
      <c r="B9787">
        <f t="shared" ca="1" si="152"/>
        <v>18.206524111654282</v>
      </c>
    </row>
    <row r="9788" spans="1:2" x14ac:dyDescent="0.25">
      <c r="A9788" s="1">
        <v>9787</v>
      </c>
      <c r="B9788">
        <f t="shared" ca="1" si="152"/>
        <v>16.777606644210302</v>
      </c>
    </row>
    <row r="9789" spans="1:2" x14ac:dyDescent="0.25">
      <c r="A9789" s="1">
        <v>9788</v>
      </c>
      <c r="B9789">
        <f t="shared" ca="1" si="152"/>
        <v>22.672786627366932</v>
      </c>
    </row>
    <row r="9790" spans="1:2" x14ac:dyDescent="0.25">
      <c r="A9790" s="1">
        <v>9789</v>
      </c>
      <c r="B9790">
        <f t="shared" ca="1" si="152"/>
        <v>5.333734412678341</v>
      </c>
    </row>
    <row r="9791" spans="1:2" x14ac:dyDescent="0.25">
      <c r="A9791" s="1">
        <v>9790</v>
      </c>
      <c r="B9791">
        <f t="shared" ca="1" si="152"/>
        <v>14.933776404560403</v>
      </c>
    </row>
    <row r="9792" spans="1:2" x14ac:dyDescent="0.25">
      <c r="A9792" s="1">
        <v>9791</v>
      </c>
      <c r="B9792">
        <f t="shared" ca="1" si="152"/>
        <v>13.665985580477988</v>
      </c>
    </row>
    <row r="9793" spans="1:2" x14ac:dyDescent="0.25">
      <c r="A9793" s="1">
        <v>9792</v>
      </c>
      <c r="B9793">
        <f t="shared" ca="1" si="152"/>
        <v>19.827374958179433</v>
      </c>
    </row>
    <row r="9794" spans="1:2" x14ac:dyDescent="0.25">
      <c r="A9794" s="1">
        <v>9793</v>
      </c>
      <c r="B9794">
        <f t="shared" ca="1" si="152"/>
        <v>23.232001534713646</v>
      </c>
    </row>
    <row r="9795" spans="1:2" x14ac:dyDescent="0.25">
      <c r="A9795" s="1">
        <v>9794</v>
      </c>
      <c r="B9795">
        <f t="shared" ref="B9795:B9858" ca="1" si="153">NORMINV(RAND(),15.6,6.5)</f>
        <v>26.405290005923995</v>
      </c>
    </row>
    <row r="9796" spans="1:2" x14ac:dyDescent="0.25">
      <c r="A9796" s="1">
        <v>9795</v>
      </c>
      <c r="B9796">
        <f t="shared" ca="1" si="153"/>
        <v>17.881568078664149</v>
      </c>
    </row>
    <row r="9797" spans="1:2" x14ac:dyDescent="0.25">
      <c r="A9797" s="1">
        <v>9796</v>
      </c>
      <c r="B9797">
        <f t="shared" ca="1" si="153"/>
        <v>18.294120828977412</v>
      </c>
    </row>
    <row r="9798" spans="1:2" x14ac:dyDescent="0.25">
      <c r="A9798" s="1">
        <v>9797</v>
      </c>
      <c r="B9798">
        <f t="shared" ca="1" si="153"/>
        <v>25.818526932616614</v>
      </c>
    </row>
    <row r="9799" spans="1:2" x14ac:dyDescent="0.25">
      <c r="A9799" s="1">
        <v>9798</v>
      </c>
      <c r="B9799">
        <f t="shared" ca="1" si="153"/>
        <v>18.698341356982873</v>
      </c>
    </row>
    <row r="9800" spans="1:2" x14ac:dyDescent="0.25">
      <c r="A9800" s="1">
        <v>9799</v>
      </c>
      <c r="B9800">
        <f t="shared" ca="1" si="153"/>
        <v>14.428847307149988</v>
      </c>
    </row>
    <row r="9801" spans="1:2" x14ac:dyDescent="0.25">
      <c r="A9801" s="1">
        <v>9800</v>
      </c>
      <c r="B9801">
        <f t="shared" ca="1" si="153"/>
        <v>16.893130078224022</v>
      </c>
    </row>
    <row r="9802" spans="1:2" x14ac:dyDescent="0.25">
      <c r="A9802" s="1">
        <v>9801</v>
      </c>
      <c r="B9802">
        <f t="shared" ca="1" si="153"/>
        <v>7.9076408386709582</v>
      </c>
    </row>
    <row r="9803" spans="1:2" x14ac:dyDescent="0.25">
      <c r="A9803" s="1">
        <v>9802</v>
      </c>
      <c r="B9803">
        <f t="shared" ca="1" si="153"/>
        <v>16.442383366139325</v>
      </c>
    </row>
    <row r="9804" spans="1:2" x14ac:dyDescent="0.25">
      <c r="A9804" s="1">
        <v>9803</v>
      </c>
      <c r="B9804">
        <f t="shared" ca="1" si="153"/>
        <v>11.53369659750749</v>
      </c>
    </row>
    <row r="9805" spans="1:2" x14ac:dyDescent="0.25">
      <c r="A9805" s="1">
        <v>9804</v>
      </c>
      <c r="B9805">
        <f t="shared" ca="1" si="153"/>
        <v>13.289133190540101</v>
      </c>
    </row>
    <row r="9806" spans="1:2" x14ac:dyDescent="0.25">
      <c r="A9806" s="1">
        <v>9805</v>
      </c>
      <c r="B9806">
        <f t="shared" ca="1" si="153"/>
        <v>5.3748566125048196</v>
      </c>
    </row>
    <row r="9807" spans="1:2" x14ac:dyDescent="0.25">
      <c r="A9807" s="1">
        <v>9806</v>
      </c>
      <c r="B9807">
        <f t="shared" ca="1" si="153"/>
        <v>12.982718957258587</v>
      </c>
    </row>
    <row r="9808" spans="1:2" x14ac:dyDescent="0.25">
      <c r="A9808" s="1">
        <v>9807</v>
      </c>
      <c r="B9808">
        <f t="shared" ca="1" si="153"/>
        <v>26.872297246444244</v>
      </c>
    </row>
    <row r="9809" spans="1:2" x14ac:dyDescent="0.25">
      <c r="A9809" s="1">
        <v>9808</v>
      </c>
      <c r="B9809">
        <f t="shared" ca="1" si="153"/>
        <v>10.293705367531633</v>
      </c>
    </row>
    <row r="9810" spans="1:2" x14ac:dyDescent="0.25">
      <c r="A9810" s="1">
        <v>9809</v>
      </c>
      <c r="B9810">
        <f t="shared" ca="1" si="153"/>
        <v>13.825022466786031</v>
      </c>
    </row>
    <row r="9811" spans="1:2" x14ac:dyDescent="0.25">
      <c r="A9811" s="1">
        <v>9810</v>
      </c>
      <c r="B9811">
        <f t="shared" ca="1" si="153"/>
        <v>30.537340301217256</v>
      </c>
    </row>
    <row r="9812" spans="1:2" x14ac:dyDescent="0.25">
      <c r="A9812" s="1">
        <v>9811</v>
      </c>
      <c r="B9812">
        <f t="shared" ca="1" si="153"/>
        <v>20.072500082310828</v>
      </c>
    </row>
    <row r="9813" spans="1:2" x14ac:dyDescent="0.25">
      <c r="A9813" s="1">
        <v>9812</v>
      </c>
      <c r="B9813">
        <f t="shared" ca="1" si="153"/>
        <v>11.253942325357357</v>
      </c>
    </row>
    <row r="9814" spans="1:2" x14ac:dyDescent="0.25">
      <c r="A9814" s="1">
        <v>9813</v>
      </c>
      <c r="B9814">
        <f t="shared" ca="1" si="153"/>
        <v>9.5547376754947884</v>
      </c>
    </row>
    <row r="9815" spans="1:2" x14ac:dyDescent="0.25">
      <c r="A9815" s="1">
        <v>9814</v>
      </c>
      <c r="B9815">
        <f t="shared" ca="1" si="153"/>
        <v>17.92104482162075</v>
      </c>
    </row>
    <row r="9816" spans="1:2" x14ac:dyDescent="0.25">
      <c r="A9816" s="1">
        <v>9815</v>
      </c>
      <c r="B9816">
        <f t="shared" ca="1" si="153"/>
        <v>16.804639270070354</v>
      </c>
    </row>
    <row r="9817" spans="1:2" x14ac:dyDescent="0.25">
      <c r="A9817" s="1">
        <v>9816</v>
      </c>
      <c r="B9817">
        <f t="shared" ca="1" si="153"/>
        <v>13.374066058576528</v>
      </c>
    </row>
    <row r="9818" spans="1:2" x14ac:dyDescent="0.25">
      <c r="A9818" s="1">
        <v>9817</v>
      </c>
      <c r="B9818">
        <f t="shared" ca="1" si="153"/>
        <v>18.581528214022065</v>
      </c>
    </row>
    <row r="9819" spans="1:2" x14ac:dyDescent="0.25">
      <c r="A9819" s="1">
        <v>9818</v>
      </c>
      <c r="B9819">
        <f t="shared" ca="1" si="153"/>
        <v>10.359496494131047</v>
      </c>
    </row>
    <row r="9820" spans="1:2" x14ac:dyDescent="0.25">
      <c r="A9820" s="1">
        <v>9819</v>
      </c>
      <c r="B9820">
        <f t="shared" ca="1" si="153"/>
        <v>25.146819977229523</v>
      </c>
    </row>
    <row r="9821" spans="1:2" x14ac:dyDescent="0.25">
      <c r="A9821" s="1">
        <v>9820</v>
      </c>
      <c r="B9821">
        <f t="shared" ca="1" si="153"/>
        <v>14.720737402582257</v>
      </c>
    </row>
    <row r="9822" spans="1:2" x14ac:dyDescent="0.25">
      <c r="A9822" s="1">
        <v>9821</v>
      </c>
      <c r="B9822">
        <f t="shared" ca="1" si="153"/>
        <v>10.427326490728941</v>
      </c>
    </row>
    <row r="9823" spans="1:2" x14ac:dyDescent="0.25">
      <c r="A9823" s="1">
        <v>9822</v>
      </c>
      <c r="B9823">
        <f t="shared" ca="1" si="153"/>
        <v>22.056172398547446</v>
      </c>
    </row>
    <row r="9824" spans="1:2" x14ac:dyDescent="0.25">
      <c r="A9824" s="1">
        <v>9823</v>
      </c>
      <c r="B9824">
        <f t="shared" ca="1" si="153"/>
        <v>16.082059528470406</v>
      </c>
    </row>
    <row r="9825" spans="1:2" x14ac:dyDescent="0.25">
      <c r="A9825" s="1">
        <v>9824</v>
      </c>
      <c r="B9825">
        <f t="shared" ca="1" si="153"/>
        <v>15.012491891030516</v>
      </c>
    </row>
    <row r="9826" spans="1:2" x14ac:dyDescent="0.25">
      <c r="A9826" s="1">
        <v>9825</v>
      </c>
      <c r="B9826">
        <f t="shared" ca="1" si="153"/>
        <v>14.630897692835953</v>
      </c>
    </row>
    <row r="9827" spans="1:2" x14ac:dyDescent="0.25">
      <c r="A9827" s="1">
        <v>9826</v>
      </c>
      <c r="B9827">
        <f t="shared" ca="1" si="153"/>
        <v>20.782148652666962</v>
      </c>
    </row>
    <row r="9828" spans="1:2" x14ac:dyDescent="0.25">
      <c r="A9828" s="1">
        <v>9827</v>
      </c>
      <c r="B9828">
        <f t="shared" ca="1" si="153"/>
        <v>18.611806046488333</v>
      </c>
    </row>
    <row r="9829" spans="1:2" x14ac:dyDescent="0.25">
      <c r="A9829" s="1">
        <v>9828</v>
      </c>
      <c r="B9829">
        <f t="shared" ca="1" si="153"/>
        <v>8.3847764581053372</v>
      </c>
    </row>
    <row r="9830" spans="1:2" x14ac:dyDescent="0.25">
      <c r="A9830" s="1">
        <v>9829</v>
      </c>
      <c r="B9830">
        <f t="shared" ca="1" si="153"/>
        <v>14.147212232001388</v>
      </c>
    </row>
    <row r="9831" spans="1:2" x14ac:dyDescent="0.25">
      <c r="A9831" s="1">
        <v>9830</v>
      </c>
      <c r="B9831">
        <f t="shared" ca="1" si="153"/>
        <v>11.091704654837205</v>
      </c>
    </row>
    <row r="9832" spans="1:2" x14ac:dyDescent="0.25">
      <c r="A9832" s="1">
        <v>9831</v>
      </c>
      <c r="B9832">
        <f t="shared" ca="1" si="153"/>
        <v>18.299593010577933</v>
      </c>
    </row>
    <row r="9833" spans="1:2" x14ac:dyDescent="0.25">
      <c r="A9833" s="1">
        <v>9832</v>
      </c>
      <c r="B9833">
        <f t="shared" ca="1" si="153"/>
        <v>17.429209685804622</v>
      </c>
    </row>
    <row r="9834" spans="1:2" x14ac:dyDescent="0.25">
      <c r="A9834" s="1">
        <v>9833</v>
      </c>
      <c r="B9834">
        <f t="shared" ca="1" si="153"/>
        <v>18.96435689059992</v>
      </c>
    </row>
    <row r="9835" spans="1:2" x14ac:dyDescent="0.25">
      <c r="A9835" s="1">
        <v>9834</v>
      </c>
      <c r="B9835">
        <f t="shared" ca="1" si="153"/>
        <v>7.6986560954698664</v>
      </c>
    </row>
    <row r="9836" spans="1:2" x14ac:dyDescent="0.25">
      <c r="A9836" s="1">
        <v>9835</v>
      </c>
      <c r="B9836">
        <f t="shared" ca="1" si="153"/>
        <v>31.276205786778959</v>
      </c>
    </row>
    <row r="9837" spans="1:2" x14ac:dyDescent="0.25">
      <c r="A9837" s="1">
        <v>9836</v>
      </c>
      <c r="B9837">
        <f t="shared" ca="1" si="153"/>
        <v>13.774522530829591</v>
      </c>
    </row>
    <row r="9838" spans="1:2" x14ac:dyDescent="0.25">
      <c r="A9838" s="1">
        <v>9837</v>
      </c>
      <c r="B9838">
        <f t="shared" ca="1" si="153"/>
        <v>17.679442567223759</v>
      </c>
    </row>
    <row r="9839" spans="1:2" x14ac:dyDescent="0.25">
      <c r="A9839" s="1">
        <v>9838</v>
      </c>
      <c r="B9839">
        <f t="shared" ca="1" si="153"/>
        <v>14.073966837389332</v>
      </c>
    </row>
    <row r="9840" spans="1:2" x14ac:dyDescent="0.25">
      <c r="A9840" s="1">
        <v>9839</v>
      </c>
      <c r="B9840">
        <f t="shared" ca="1" si="153"/>
        <v>21.959125096435049</v>
      </c>
    </row>
    <row r="9841" spans="1:2" x14ac:dyDescent="0.25">
      <c r="A9841" s="1">
        <v>9840</v>
      </c>
      <c r="B9841">
        <f t="shared" ca="1" si="153"/>
        <v>21.148123239848637</v>
      </c>
    </row>
    <row r="9842" spans="1:2" x14ac:dyDescent="0.25">
      <c r="A9842" s="1">
        <v>9841</v>
      </c>
      <c r="B9842">
        <f t="shared" ca="1" si="153"/>
        <v>22.568176992629702</v>
      </c>
    </row>
    <row r="9843" spans="1:2" x14ac:dyDescent="0.25">
      <c r="A9843" s="1">
        <v>9842</v>
      </c>
      <c r="B9843">
        <f t="shared" ca="1" si="153"/>
        <v>15.305063090046197</v>
      </c>
    </row>
    <row r="9844" spans="1:2" x14ac:dyDescent="0.25">
      <c r="A9844" s="1">
        <v>9843</v>
      </c>
      <c r="B9844">
        <f t="shared" ca="1" si="153"/>
        <v>6.759536174857109</v>
      </c>
    </row>
    <row r="9845" spans="1:2" x14ac:dyDescent="0.25">
      <c r="A9845" s="1">
        <v>9844</v>
      </c>
      <c r="B9845">
        <f t="shared" ca="1" si="153"/>
        <v>15.481980529194564</v>
      </c>
    </row>
    <row r="9846" spans="1:2" x14ac:dyDescent="0.25">
      <c r="A9846" s="1">
        <v>9845</v>
      </c>
      <c r="B9846">
        <f t="shared" ca="1" si="153"/>
        <v>11.324987093270433</v>
      </c>
    </row>
    <row r="9847" spans="1:2" x14ac:dyDescent="0.25">
      <c r="A9847" s="1">
        <v>9846</v>
      </c>
      <c r="B9847">
        <f t="shared" ca="1" si="153"/>
        <v>23.358359659134564</v>
      </c>
    </row>
    <row r="9848" spans="1:2" x14ac:dyDescent="0.25">
      <c r="A9848" s="1">
        <v>9847</v>
      </c>
      <c r="B9848">
        <f t="shared" ca="1" si="153"/>
        <v>8.6811482714485315</v>
      </c>
    </row>
    <row r="9849" spans="1:2" x14ac:dyDescent="0.25">
      <c r="A9849" s="1">
        <v>9848</v>
      </c>
      <c r="B9849">
        <f t="shared" ca="1" si="153"/>
        <v>1.3182054354323629</v>
      </c>
    </row>
    <row r="9850" spans="1:2" x14ac:dyDescent="0.25">
      <c r="A9850" s="1">
        <v>9849</v>
      </c>
      <c r="B9850">
        <f t="shared" ca="1" si="153"/>
        <v>19.132628840065774</v>
      </c>
    </row>
    <row r="9851" spans="1:2" x14ac:dyDescent="0.25">
      <c r="A9851" s="1">
        <v>9850</v>
      </c>
      <c r="B9851">
        <f t="shared" ca="1" si="153"/>
        <v>23.491562007251229</v>
      </c>
    </row>
    <row r="9852" spans="1:2" x14ac:dyDescent="0.25">
      <c r="A9852" s="1">
        <v>9851</v>
      </c>
      <c r="B9852">
        <f t="shared" ca="1" si="153"/>
        <v>24.953407928449622</v>
      </c>
    </row>
    <row r="9853" spans="1:2" x14ac:dyDescent="0.25">
      <c r="A9853" s="1">
        <v>9852</v>
      </c>
      <c r="B9853">
        <f t="shared" ca="1" si="153"/>
        <v>18.510632299861022</v>
      </c>
    </row>
    <row r="9854" spans="1:2" x14ac:dyDescent="0.25">
      <c r="A9854" s="1">
        <v>9853</v>
      </c>
      <c r="B9854">
        <f t="shared" ca="1" si="153"/>
        <v>9.8903889868461192</v>
      </c>
    </row>
    <row r="9855" spans="1:2" x14ac:dyDescent="0.25">
      <c r="A9855" s="1">
        <v>9854</v>
      </c>
      <c r="B9855">
        <f t="shared" ca="1" si="153"/>
        <v>17.604457573342572</v>
      </c>
    </row>
    <row r="9856" spans="1:2" x14ac:dyDescent="0.25">
      <c r="A9856" s="1">
        <v>9855</v>
      </c>
      <c r="B9856">
        <f t="shared" ca="1" si="153"/>
        <v>20.219154165111675</v>
      </c>
    </row>
    <row r="9857" spans="1:2" x14ac:dyDescent="0.25">
      <c r="A9857" s="1">
        <v>9856</v>
      </c>
      <c r="B9857">
        <f t="shared" ca="1" si="153"/>
        <v>19.747854472992341</v>
      </c>
    </row>
    <row r="9858" spans="1:2" x14ac:dyDescent="0.25">
      <c r="A9858" s="1">
        <v>9857</v>
      </c>
      <c r="B9858">
        <f t="shared" ca="1" si="153"/>
        <v>20.676158610801693</v>
      </c>
    </row>
    <row r="9859" spans="1:2" x14ac:dyDescent="0.25">
      <c r="A9859" s="1">
        <v>9858</v>
      </c>
      <c r="B9859">
        <f t="shared" ref="B9859:B9922" ca="1" si="154">NORMINV(RAND(),15.6,6.5)</f>
        <v>20.232121441204132</v>
      </c>
    </row>
    <row r="9860" spans="1:2" x14ac:dyDescent="0.25">
      <c r="A9860" s="1">
        <v>9859</v>
      </c>
      <c r="B9860">
        <f t="shared" ca="1" si="154"/>
        <v>18.764181579016885</v>
      </c>
    </row>
    <row r="9861" spans="1:2" x14ac:dyDescent="0.25">
      <c r="A9861" s="1">
        <v>9860</v>
      </c>
      <c r="B9861">
        <f t="shared" ca="1" si="154"/>
        <v>13.288079993239183</v>
      </c>
    </row>
    <row r="9862" spans="1:2" x14ac:dyDescent="0.25">
      <c r="A9862" s="1">
        <v>9861</v>
      </c>
      <c r="B9862">
        <f t="shared" ca="1" si="154"/>
        <v>16.810175553702326</v>
      </c>
    </row>
    <row r="9863" spans="1:2" x14ac:dyDescent="0.25">
      <c r="A9863" s="1">
        <v>9862</v>
      </c>
      <c r="B9863">
        <f t="shared" ca="1" si="154"/>
        <v>9.6515153526985671</v>
      </c>
    </row>
    <row r="9864" spans="1:2" x14ac:dyDescent="0.25">
      <c r="A9864" s="1">
        <v>9863</v>
      </c>
      <c r="B9864">
        <f t="shared" ca="1" si="154"/>
        <v>11.143795517363941</v>
      </c>
    </row>
    <row r="9865" spans="1:2" x14ac:dyDescent="0.25">
      <c r="A9865" s="1">
        <v>9864</v>
      </c>
      <c r="B9865">
        <f t="shared" ca="1" si="154"/>
        <v>13.025685609684235</v>
      </c>
    </row>
    <row r="9866" spans="1:2" x14ac:dyDescent="0.25">
      <c r="A9866" s="1">
        <v>9865</v>
      </c>
      <c r="B9866">
        <f t="shared" ca="1" si="154"/>
        <v>15.791979761492806</v>
      </c>
    </row>
    <row r="9867" spans="1:2" x14ac:dyDescent="0.25">
      <c r="A9867" s="1">
        <v>9866</v>
      </c>
      <c r="B9867">
        <f t="shared" ca="1" si="154"/>
        <v>26.092320555088673</v>
      </c>
    </row>
    <row r="9868" spans="1:2" x14ac:dyDescent="0.25">
      <c r="A9868" s="1">
        <v>9867</v>
      </c>
      <c r="B9868">
        <f t="shared" ca="1" si="154"/>
        <v>20.349704752852297</v>
      </c>
    </row>
    <row r="9869" spans="1:2" x14ac:dyDescent="0.25">
      <c r="A9869" s="1">
        <v>9868</v>
      </c>
      <c r="B9869">
        <f t="shared" ca="1" si="154"/>
        <v>18.230791137797858</v>
      </c>
    </row>
    <row r="9870" spans="1:2" x14ac:dyDescent="0.25">
      <c r="A9870" s="1">
        <v>9869</v>
      </c>
      <c r="B9870">
        <f t="shared" ca="1" si="154"/>
        <v>7.3934562725517523</v>
      </c>
    </row>
    <row r="9871" spans="1:2" x14ac:dyDescent="0.25">
      <c r="A9871" s="1">
        <v>9870</v>
      </c>
      <c r="B9871">
        <f t="shared" ca="1" si="154"/>
        <v>18.052833653940866</v>
      </c>
    </row>
    <row r="9872" spans="1:2" x14ac:dyDescent="0.25">
      <c r="A9872" s="1">
        <v>9871</v>
      </c>
      <c r="B9872">
        <f t="shared" ca="1" si="154"/>
        <v>26.542655757006997</v>
      </c>
    </row>
    <row r="9873" spans="1:2" x14ac:dyDescent="0.25">
      <c r="A9873" s="1">
        <v>9872</v>
      </c>
      <c r="B9873">
        <f t="shared" ca="1" si="154"/>
        <v>13.319302579520015</v>
      </c>
    </row>
    <row r="9874" spans="1:2" x14ac:dyDescent="0.25">
      <c r="A9874" s="1">
        <v>9873</v>
      </c>
      <c r="B9874">
        <f t="shared" ca="1" si="154"/>
        <v>18.588645918547286</v>
      </c>
    </row>
    <row r="9875" spans="1:2" x14ac:dyDescent="0.25">
      <c r="A9875" s="1">
        <v>9874</v>
      </c>
      <c r="B9875">
        <f t="shared" ca="1" si="154"/>
        <v>12.715140180693218</v>
      </c>
    </row>
    <row r="9876" spans="1:2" x14ac:dyDescent="0.25">
      <c r="A9876" s="1">
        <v>9875</v>
      </c>
      <c r="B9876">
        <f t="shared" ca="1" si="154"/>
        <v>22.196379686505914</v>
      </c>
    </row>
    <row r="9877" spans="1:2" x14ac:dyDescent="0.25">
      <c r="A9877" s="1">
        <v>9876</v>
      </c>
      <c r="B9877">
        <f t="shared" ca="1" si="154"/>
        <v>20.372887532606843</v>
      </c>
    </row>
    <row r="9878" spans="1:2" x14ac:dyDescent="0.25">
      <c r="A9878" s="1">
        <v>9877</v>
      </c>
      <c r="B9878">
        <f t="shared" ca="1" si="154"/>
        <v>22.833209178353925</v>
      </c>
    </row>
    <row r="9879" spans="1:2" x14ac:dyDescent="0.25">
      <c r="A9879" s="1">
        <v>9878</v>
      </c>
      <c r="B9879">
        <f t="shared" ca="1" si="154"/>
        <v>4.9668432003961751</v>
      </c>
    </row>
    <row r="9880" spans="1:2" x14ac:dyDescent="0.25">
      <c r="A9880" s="1">
        <v>9879</v>
      </c>
      <c r="B9880">
        <f t="shared" ca="1" si="154"/>
        <v>4.0178430291672189</v>
      </c>
    </row>
    <row r="9881" spans="1:2" x14ac:dyDescent="0.25">
      <c r="A9881" s="1">
        <v>9880</v>
      </c>
      <c r="B9881">
        <f t="shared" ca="1" si="154"/>
        <v>10.375613860339158</v>
      </c>
    </row>
    <row r="9882" spans="1:2" x14ac:dyDescent="0.25">
      <c r="A9882" s="1">
        <v>9881</v>
      </c>
      <c r="B9882">
        <f t="shared" ca="1" si="154"/>
        <v>13.522381911445683</v>
      </c>
    </row>
    <row r="9883" spans="1:2" x14ac:dyDescent="0.25">
      <c r="A9883" s="1">
        <v>9882</v>
      </c>
      <c r="B9883">
        <f t="shared" ca="1" si="154"/>
        <v>11.588423232620412</v>
      </c>
    </row>
    <row r="9884" spans="1:2" x14ac:dyDescent="0.25">
      <c r="A9884" s="1">
        <v>9883</v>
      </c>
      <c r="B9884">
        <f t="shared" ca="1" si="154"/>
        <v>14.549978766057597</v>
      </c>
    </row>
    <row r="9885" spans="1:2" x14ac:dyDescent="0.25">
      <c r="A9885" s="1">
        <v>9884</v>
      </c>
      <c r="B9885">
        <f t="shared" ca="1" si="154"/>
        <v>26.561133112471602</v>
      </c>
    </row>
    <row r="9886" spans="1:2" x14ac:dyDescent="0.25">
      <c r="A9886" s="1">
        <v>9885</v>
      </c>
      <c r="B9886">
        <f t="shared" ca="1" si="154"/>
        <v>14.250085246912475</v>
      </c>
    </row>
    <row r="9887" spans="1:2" x14ac:dyDescent="0.25">
      <c r="A9887" s="1">
        <v>9886</v>
      </c>
      <c r="B9887">
        <f t="shared" ca="1" si="154"/>
        <v>19.40279741204743</v>
      </c>
    </row>
    <row r="9888" spans="1:2" x14ac:dyDescent="0.25">
      <c r="A9888" s="1">
        <v>9887</v>
      </c>
      <c r="B9888">
        <f t="shared" ca="1" si="154"/>
        <v>7.3321371135919691</v>
      </c>
    </row>
    <row r="9889" spans="1:2" x14ac:dyDescent="0.25">
      <c r="A9889" s="1">
        <v>9888</v>
      </c>
      <c r="B9889">
        <f t="shared" ca="1" si="154"/>
        <v>9.413387724083055</v>
      </c>
    </row>
    <row r="9890" spans="1:2" x14ac:dyDescent="0.25">
      <c r="A9890" s="1">
        <v>9889</v>
      </c>
      <c r="B9890">
        <f t="shared" ca="1" si="154"/>
        <v>22.785659626846407</v>
      </c>
    </row>
    <row r="9891" spans="1:2" x14ac:dyDescent="0.25">
      <c r="A9891" s="1">
        <v>9890</v>
      </c>
      <c r="B9891">
        <f t="shared" ca="1" si="154"/>
        <v>18.996737332144768</v>
      </c>
    </row>
    <row r="9892" spans="1:2" x14ac:dyDescent="0.25">
      <c r="A9892" s="1">
        <v>9891</v>
      </c>
      <c r="B9892">
        <f t="shared" ca="1" si="154"/>
        <v>21.497434748833196</v>
      </c>
    </row>
    <row r="9893" spans="1:2" x14ac:dyDescent="0.25">
      <c r="A9893" s="1">
        <v>9892</v>
      </c>
      <c r="B9893">
        <f t="shared" ca="1" si="154"/>
        <v>3.0933867421628225</v>
      </c>
    </row>
    <row r="9894" spans="1:2" x14ac:dyDescent="0.25">
      <c r="A9894" s="1">
        <v>9893</v>
      </c>
      <c r="B9894">
        <f t="shared" ca="1" si="154"/>
        <v>22.838748369313688</v>
      </c>
    </row>
    <row r="9895" spans="1:2" x14ac:dyDescent="0.25">
      <c r="A9895" s="1">
        <v>9894</v>
      </c>
      <c r="B9895">
        <f t="shared" ca="1" si="154"/>
        <v>10.804055266994355</v>
      </c>
    </row>
    <row r="9896" spans="1:2" x14ac:dyDescent="0.25">
      <c r="A9896" s="1">
        <v>9895</v>
      </c>
      <c r="B9896">
        <f t="shared" ca="1" si="154"/>
        <v>11.905434255224852</v>
      </c>
    </row>
    <row r="9897" spans="1:2" x14ac:dyDescent="0.25">
      <c r="A9897" s="1">
        <v>9896</v>
      </c>
      <c r="B9897">
        <f t="shared" ca="1" si="154"/>
        <v>17.577636824373624</v>
      </c>
    </row>
    <row r="9898" spans="1:2" x14ac:dyDescent="0.25">
      <c r="A9898" s="1">
        <v>9897</v>
      </c>
      <c r="B9898">
        <f t="shared" ca="1" si="154"/>
        <v>14.812261881695916</v>
      </c>
    </row>
    <row r="9899" spans="1:2" x14ac:dyDescent="0.25">
      <c r="A9899" s="1">
        <v>9898</v>
      </c>
      <c r="B9899">
        <f t="shared" ca="1" si="154"/>
        <v>25.595692101776958</v>
      </c>
    </row>
    <row r="9900" spans="1:2" x14ac:dyDescent="0.25">
      <c r="A9900" s="1">
        <v>9899</v>
      </c>
      <c r="B9900">
        <f t="shared" ca="1" si="154"/>
        <v>20.042668511737254</v>
      </c>
    </row>
    <row r="9901" spans="1:2" x14ac:dyDescent="0.25">
      <c r="A9901" s="1">
        <v>9900</v>
      </c>
      <c r="B9901">
        <f t="shared" ca="1" si="154"/>
        <v>16.164473499438611</v>
      </c>
    </row>
    <row r="9902" spans="1:2" x14ac:dyDescent="0.25">
      <c r="A9902" s="1">
        <v>9901</v>
      </c>
      <c r="B9902">
        <f t="shared" ca="1" si="154"/>
        <v>28.574895336601564</v>
      </c>
    </row>
    <row r="9903" spans="1:2" x14ac:dyDescent="0.25">
      <c r="A9903" s="1">
        <v>9902</v>
      </c>
      <c r="B9903">
        <f t="shared" ca="1" si="154"/>
        <v>13.939640330394345</v>
      </c>
    </row>
    <row r="9904" spans="1:2" x14ac:dyDescent="0.25">
      <c r="A9904" s="1">
        <v>9903</v>
      </c>
      <c r="B9904">
        <f t="shared" ca="1" si="154"/>
        <v>10.276300009081007</v>
      </c>
    </row>
    <row r="9905" spans="1:2" x14ac:dyDescent="0.25">
      <c r="A9905" s="1">
        <v>9904</v>
      </c>
      <c r="B9905">
        <f t="shared" ca="1" si="154"/>
        <v>19.580392567117588</v>
      </c>
    </row>
    <row r="9906" spans="1:2" x14ac:dyDescent="0.25">
      <c r="A9906" s="1">
        <v>9905</v>
      </c>
      <c r="B9906">
        <f t="shared" ca="1" si="154"/>
        <v>14.942664038429317</v>
      </c>
    </row>
    <row r="9907" spans="1:2" x14ac:dyDescent="0.25">
      <c r="A9907" s="1">
        <v>9906</v>
      </c>
      <c r="B9907">
        <f t="shared" ca="1" si="154"/>
        <v>20.615332149231147</v>
      </c>
    </row>
    <row r="9908" spans="1:2" x14ac:dyDescent="0.25">
      <c r="A9908" s="1">
        <v>9907</v>
      </c>
      <c r="B9908">
        <f t="shared" ca="1" si="154"/>
        <v>26.327256630910036</v>
      </c>
    </row>
    <row r="9909" spans="1:2" x14ac:dyDescent="0.25">
      <c r="A9909" s="1">
        <v>9908</v>
      </c>
      <c r="B9909">
        <f t="shared" ca="1" si="154"/>
        <v>27.277686141444853</v>
      </c>
    </row>
    <row r="9910" spans="1:2" x14ac:dyDescent="0.25">
      <c r="A9910" s="1">
        <v>9909</v>
      </c>
      <c r="B9910">
        <f t="shared" ca="1" si="154"/>
        <v>16.021269642207585</v>
      </c>
    </row>
    <row r="9911" spans="1:2" x14ac:dyDescent="0.25">
      <c r="A9911" s="1">
        <v>9910</v>
      </c>
      <c r="B9911">
        <f t="shared" ca="1" si="154"/>
        <v>18.698870729634166</v>
      </c>
    </row>
    <row r="9912" spans="1:2" x14ac:dyDescent="0.25">
      <c r="A9912" s="1">
        <v>9911</v>
      </c>
      <c r="B9912">
        <f t="shared" ca="1" si="154"/>
        <v>6.2332905525766513</v>
      </c>
    </row>
    <row r="9913" spans="1:2" x14ac:dyDescent="0.25">
      <c r="A9913" s="1">
        <v>9912</v>
      </c>
      <c r="B9913">
        <f t="shared" ca="1" si="154"/>
        <v>17.380812199772805</v>
      </c>
    </row>
    <row r="9914" spans="1:2" x14ac:dyDescent="0.25">
      <c r="A9914" s="1">
        <v>9913</v>
      </c>
      <c r="B9914">
        <f t="shared" ca="1" si="154"/>
        <v>11.35260908569137</v>
      </c>
    </row>
    <row r="9915" spans="1:2" x14ac:dyDescent="0.25">
      <c r="A9915" s="1">
        <v>9914</v>
      </c>
      <c r="B9915">
        <f t="shared" ca="1" si="154"/>
        <v>15.530710755324677</v>
      </c>
    </row>
    <row r="9916" spans="1:2" x14ac:dyDescent="0.25">
      <c r="A9916" s="1">
        <v>9915</v>
      </c>
      <c r="B9916">
        <f t="shared" ca="1" si="154"/>
        <v>19.45578600011315</v>
      </c>
    </row>
    <row r="9917" spans="1:2" x14ac:dyDescent="0.25">
      <c r="A9917" s="1">
        <v>9916</v>
      </c>
      <c r="B9917">
        <f t="shared" ca="1" si="154"/>
        <v>16.639595809893937</v>
      </c>
    </row>
    <row r="9918" spans="1:2" x14ac:dyDescent="0.25">
      <c r="A9918" s="1">
        <v>9917</v>
      </c>
      <c r="B9918">
        <f t="shared" ca="1" si="154"/>
        <v>3.771649674288426</v>
      </c>
    </row>
    <row r="9919" spans="1:2" x14ac:dyDescent="0.25">
      <c r="A9919" s="1">
        <v>9918</v>
      </c>
      <c r="B9919">
        <f t="shared" ca="1" si="154"/>
        <v>13.314164632405664</v>
      </c>
    </row>
    <row r="9920" spans="1:2" x14ac:dyDescent="0.25">
      <c r="A9920" s="1">
        <v>9919</v>
      </c>
      <c r="B9920">
        <f t="shared" ca="1" si="154"/>
        <v>18.718779229271611</v>
      </c>
    </row>
    <row r="9921" spans="1:2" x14ac:dyDescent="0.25">
      <c r="A9921" s="1">
        <v>9920</v>
      </c>
      <c r="B9921">
        <f t="shared" ca="1" si="154"/>
        <v>18.538243580685208</v>
      </c>
    </row>
    <row r="9922" spans="1:2" x14ac:dyDescent="0.25">
      <c r="A9922" s="1">
        <v>9921</v>
      </c>
      <c r="B9922">
        <f t="shared" ca="1" si="154"/>
        <v>11.643504576678847</v>
      </c>
    </row>
    <row r="9923" spans="1:2" x14ac:dyDescent="0.25">
      <c r="A9923" s="1">
        <v>9922</v>
      </c>
      <c r="B9923">
        <f t="shared" ref="B9923:B9986" ca="1" si="155">NORMINV(RAND(),15.6,6.5)</f>
        <v>18.33217476305434</v>
      </c>
    </row>
    <row r="9924" spans="1:2" x14ac:dyDescent="0.25">
      <c r="A9924" s="1">
        <v>9923</v>
      </c>
      <c r="B9924">
        <f t="shared" ca="1" si="155"/>
        <v>12.329578996371191</v>
      </c>
    </row>
    <row r="9925" spans="1:2" x14ac:dyDescent="0.25">
      <c r="A9925" s="1">
        <v>9924</v>
      </c>
      <c r="B9925">
        <f t="shared" ca="1" si="155"/>
        <v>21.717235107774869</v>
      </c>
    </row>
    <row r="9926" spans="1:2" x14ac:dyDescent="0.25">
      <c r="A9926" s="1">
        <v>9925</v>
      </c>
      <c r="B9926">
        <f t="shared" ca="1" si="155"/>
        <v>13.167097780255249</v>
      </c>
    </row>
    <row r="9927" spans="1:2" x14ac:dyDescent="0.25">
      <c r="A9927" s="1">
        <v>9926</v>
      </c>
      <c r="B9927">
        <f t="shared" ca="1" si="155"/>
        <v>26.525060895120493</v>
      </c>
    </row>
    <row r="9928" spans="1:2" x14ac:dyDescent="0.25">
      <c r="A9928" s="1">
        <v>9927</v>
      </c>
      <c r="B9928">
        <f t="shared" ca="1" si="155"/>
        <v>18.458792368176727</v>
      </c>
    </row>
    <row r="9929" spans="1:2" x14ac:dyDescent="0.25">
      <c r="A9929" s="1">
        <v>9928</v>
      </c>
      <c r="B9929">
        <f t="shared" ca="1" si="155"/>
        <v>28.246661856159808</v>
      </c>
    </row>
    <row r="9930" spans="1:2" x14ac:dyDescent="0.25">
      <c r="A9930" s="1">
        <v>9929</v>
      </c>
      <c r="B9930">
        <f t="shared" ca="1" si="155"/>
        <v>11.220496207881801</v>
      </c>
    </row>
    <row r="9931" spans="1:2" x14ac:dyDescent="0.25">
      <c r="A9931" s="1">
        <v>9930</v>
      </c>
      <c r="B9931">
        <f t="shared" ca="1" si="155"/>
        <v>22.925866143998881</v>
      </c>
    </row>
    <row r="9932" spans="1:2" x14ac:dyDescent="0.25">
      <c r="A9932" s="1">
        <v>9931</v>
      </c>
      <c r="B9932">
        <f t="shared" ca="1" si="155"/>
        <v>21.27118949352209</v>
      </c>
    </row>
    <row r="9933" spans="1:2" x14ac:dyDescent="0.25">
      <c r="A9933" s="1">
        <v>9932</v>
      </c>
      <c r="B9933">
        <f t="shared" ca="1" si="155"/>
        <v>13.073493840331523</v>
      </c>
    </row>
    <row r="9934" spans="1:2" x14ac:dyDescent="0.25">
      <c r="A9934" s="1">
        <v>9933</v>
      </c>
      <c r="B9934">
        <f t="shared" ca="1" si="155"/>
        <v>14.649961993548082</v>
      </c>
    </row>
    <row r="9935" spans="1:2" x14ac:dyDescent="0.25">
      <c r="A9935" s="1">
        <v>9934</v>
      </c>
      <c r="B9935">
        <f t="shared" ca="1" si="155"/>
        <v>24.102051858173919</v>
      </c>
    </row>
    <row r="9936" spans="1:2" x14ac:dyDescent="0.25">
      <c r="A9936" s="1">
        <v>9935</v>
      </c>
      <c r="B9936">
        <f t="shared" ca="1" si="155"/>
        <v>5.9534657936989266</v>
      </c>
    </row>
    <row r="9937" spans="1:2" x14ac:dyDescent="0.25">
      <c r="A9937" s="1">
        <v>9936</v>
      </c>
      <c r="B9937">
        <f t="shared" ca="1" si="155"/>
        <v>21.879752341361044</v>
      </c>
    </row>
    <row r="9938" spans="1:2" x14ac:dyDescent="0.25">
      <c r="A9938" s="1">
        <v>9937</v>
      </c>
      <c r="B9938">
        <f t="shared" ca="1" si="155"/>
        <v>10.126415656903843</v>
      </c>
    </row>
    <row r="9939" spans="1:2" x14ac:dyDescent="0.25">
      <c r="A9939" s="1">
        <v>9938</v>
      </c>
      <c r="B9939">
        <f t="shared" ca="1" si="155"/>
        <v>27.408515138984399</v>
      </c>
    </row>
    <row r="9940" spans="1:2" x14ac:dyDescent="0.25">
      <c r="A9940" s="1">
        <v>9939</v>
      </c>
      <c r="B9940">
        <f t="shared" ca="1" si="155"/>
        <v>15.479207714101637</v>
      </c>
    </row>
    <row r="9941" spans="1:2" x14ac:dyDescent="0.25">
      <c r="A9941" s="1">
        <v>9940</v>
      </c>
      <c r="B9941">
        <f t="shared" ca="1" si="155"/>
        <v>28.59997099593113</v>
      </c>
    </row>
    <row r="9942" spans="1:2" x14ac:dyDescent="0.25">
      <c r="A9942" s="1">
        <v>9941</v>
      </c>
      <c r="B9942">
        <f t="shared" ca="1" si="155"/>
        <v>16.351794649477963</v>
      </c>
    </row>
    <row r="9943" spans="1:2" x14ac:dyDescent="0.25">
      <c r="A9943" s="1">
        <v>9942</v>
      </c>
      <c r="B9943">
        <f t="shared" ca="1" si="155"/>
        <v>8.9919768343639248</v>
      </c>
    </row>
    <row r="9944" spans="1:2" x14ac:dyDescent="0.25">
      <c r="A9944" s="1">
        <v>9943</v>
      </c>
      <c r="B9944">
        <f t="shared" ca="1" si="155"/>
        <v>23.596329728693391</v>
      </c>
    </row>
    <row r="9945" spans="1:2" x14ac:dyDescent="0.25">
      <c r="A9945" s="1">
        <v>9944</v>
      </c>
      <c r="B9945">
        <f t="shared" ca="1" si="155"/>
        <v>14.290015700843517</v>
      </c>
    </row>
    <row r="9946" spans="1:2" x14ac:dyDescent="0.25">
      <c r="A9946" s="1">
        <v>9945</v>
      </c>
      <c r="B9946">
        <f t="shared" ca="1" si="155"/>
        <v>25.011593556604172</v>
      </c>
    </row>
    <row r="9947" spans="1:2" x14ac:dyDescent="0.25">
      <c r="A9947" s="1">
        <v>9946</v>
      </c>
      <c r="B9947">
        <f t="shared" ca="1" si="155"/>
        <v>21.000787994573678</v>
      </c>
    </row>
    <row r="9948" spans="1:2" x14ac:dyDescent="0.25">
      <c r="A9948" s="1">
        <v>9947</v>
      </c>
      <c r="B9948">
        <f t="shared" ca="1" si="155"/>
        <v>17.524460700530806</v>
      </c>
    </row>
    <row r="9949" spans="1:2" x14ac:dyDescent="0.25">
      <c r="A9949" s="1">
        <v>9948</v>
      </c>
      <c r="B9949">
        <f t="shared" ca="1" si="155"/>
        <v>14.614884614506609</v>
      </c>
    </row>
    <row r="9950" spans="1:2" x14ac:dyDescent="0.25">
      <c r="A9950" s="1">
        <v>9949</v>
      </c>
      <c r="B9950">
        <f t="shared" ca="1" si="155"/>
        <v>22.787950814919888</v>
      </c>
    </row>
    <row r="9951" spans="1:2" x14ac:dyDescent="0.25">
      <c r="A9951" s="1">
        <v>9950</v>
      </c>
      <c r="B9951">
        <f t="shared" ca="1" si="155"/>
        <v>17.009702644029556</v>
      </c>
    </row>
    <row r="9952" spans="1:2" x14ac:dyDescent="0.25">
      <c r="A9952" s="1">
        <v>9951</v>
      </c>
      <c r="B9952">
        <f t="shared" ca="1" si="155"/>
        <v>22.149583918745215</v>
      </c>
    </row>
    <row r="9953" spans="1:2" x14ac:dyDescent="0.25">
      <c r="A9953" s="1">
        <v>9952</v>
      </c>
      <c r="B9953">
        <f t="shared" ca="1" si="155"/>
        <v>23.41515598557346</v>
      </c>
    </row>
    <row r="9954" spans="1:2" x14ac:dyDescent="0.25">
      <c r="A9954" s="1">
        <v>9953</v>
      </c>
      <c r="B9954">
        <f t="shared" ca="1" si="155"/>
        <v>13.166610891346121</v>
      </c>
    </row>
    <row r="9955" spans="1:2" x14ac:dyDescent="0.25">
      <c r="A9955" s="1">
        <v>9954</v>
      </c>
      <c r="B9955">
        <f t="shared" ca="1" si="155"/>
        <v>12.347352016676279</v>
      </c>
    </row>
    <row r="9956" spans="1:2" x14ac:dyDescent="0.25">
      <c r="A9956" s="1">
        <v>9955</v>
      </c>
      <c r="B9956">
        <f t="shared" ca="1" si="155"/>
        <v>12.943816646496552</v>
      </c>
    </row>
    <row r="9957" spans="1:2" x14ac:dyDescent="0.25">
      <c r="A9957" s="1">
        <v>9956</v>
      </c>
      <c r="B9957">
        <f t="shared" ca="1" si="155"/>
        <v>13.257536289877965</v>
      </c>
    </row>
    <row r="9958" spans="1:2" x14ac:dyDescent="0.25">
      <c r="A9958" s="1">
        <v>9957</v>
      </c>
      <c r="B9958">
        <f t="shared" ca="1" si="155"/>
        <v>1.1784399567519426</v>
      </c>
    </row>
    <row r="9959" spans="1:2" x14ac:dyDescent="0.25">
      <c r="A9959" s="1">
        <v>9958</v>
      </c>
      <c r="B9959">
        <f t="shared" ca="1" si="155"/>
        <v>17.247542570326942</v>
      </c>
    </row>
    <row r="9960" spans="1:2" x14ac:dyDescent="0.25">
      <c r="A9960" s="1">
        <v>9959</v>
      </c>
      <c r="B9960">
        <f t="shared" ca="1" si="155"/>
        <v>7.3191780393528294</v>
      </c>
    </row>
    <row r="9961" spans="1:2" x14ac:dyDescent="0.25">
      <c r="A9961" s="1">
        <v>9960</v>
      </c>
      <c r="B9961">
        <f t="shared" ca="1" si="155"/>
        <v>8.4107463308486992</v>
      </c>
    </row>
    <row r="9962" spans="1:2" x14ac:dyDescent="0.25">
      <c r="A9962" s="1">
        <v>9961</v>
      </c>
      <c r="B9962">
        <f t="shared" ca="1" si="155"/>
        <v>11.463611522250817</v>
      </c>
    </row>
    <row r="9963" spans="1:2" x14ac:dyDescent="0.25">
      <c r="A9963" s="1">
        <v>9962</v>
      </c>
      <c r="B9963">
        <f t="shared" ca="1" si="155"/>
        <v>5.5105043998232084</v>
      </c>
    </row>
    <row r="9964" spans="1:2" x14ac:dyDescent="0.25">
      <c r="A9964" s="1">
        <v>9963</v>
      </c>
      <c r="B9964">
        <f t="shared" ca="1" si="155"/>
        <v>8.7906415788845962</v>
      </c>
    </row>
    <row r="9965" spans="1:2" x14ac:dyDescent="0.25">
      <c r="A9965" s="1">
        <v>9964</v>
      </c>
      <c r="B9965">
        <f t="shared" ca="1" si="155"/>
        <v>31.052418927630804</v>
      </c>
    </row>
    <row r="9966" spans="1:2" x14ac:dyDescent="0.25">
      <c r="A9966" s="1">
        <v>9965</v>
      </c>
      <c r="B9966">
        <f t="shared" ca="1" si="155"/>
        <v>4.9450532370046076</v>
      </c>
    </row>
    <row r="9967" spans="1:2" x14ac:dyDescent="0.25">
      <c r="A9967" s="1">
        <v>9966</v>
      </c>
      <c r="B9967">
        <f t="shared" ca="1" si="155"/>
        <v>22.593507114334592</v>
      </c>
    </row>
    <row r="9968" spans="1:2" x14ac:dyDescent="0.25">
      <c r="A9968" s="1">
        <v>9967</v>
      </c>
      <c r="B9968">
        <f t="shared" ca="1" si="155"/>
        <v>20.455017882584656</v>
      </c>
    </row>
    <row r="9969" spans="1:2" x14ac:dyDescent="0.25">
      <c r="A9969" s="1">
        <v>9968</v>
      </c>
      <c r="B9969">
        <f t="shared" ca="1" si="155"/>
        <v>16.754676910467296</v>
      </c>
    </row>
    <row r="9970" spans="1:2" x14ac:dyDescent="0.25">
      <c r="A9970" s="1">
        <v>9969</v>
      </c>
      <c r="B9970">
        <f t="shared" ca="1" si="155"/>
        <v>9.2757534945214868</v>
      </c>
    </row>
    <row r="9971" spans="1:2" x14ac:dyDescent="0.25">
      <c r="A9971" s="1">
        <v>9970</v>
      </c>
      <c r="B9971">
        <f t="shared" ca="1" si="155"/>
        <v>21.337760136962316</v>
      </c>
    </row>
    <row r="9972" spans="1:2" x14ac:dyDescent="0.25">
      <c r="A9972" s="1">
        <v>9971</v>
      </c>
      <c r="B9972">
        <f t="shared" ca="1" si="155"/>
        <v>10.435906723597341</v>
      </c>
    </row>
    <row r="9973" spans="1:2" x14ac:dyDescent="0.25">
      <c r="A9973" s="1">
        <v>9972</v>
      </c>
      <c r="B9973">
        <f t="shared" ca="1" si="155"/>
        <v>10.529413942260764</v>
      </c>
    </row>
    <row r="9974" spans="1:2" x14ac:dyDescent="0.25">
      <c r="A9974" s="1">
        <v>9973</v>
      </c>
      <c r="B9974">
        <f t="shared" ca="1" si="155"/>
        <v>10.688931254578115</v>
      </c>
    </row>
    <row r="9975" spans="1:2" x14ac:dyDescent="0.25">
      <c r="A9975" s="1">
        <v>9974</v>
      </c>
      <c r="B9975">
        <f t="shared" ca="1" si="155"/>
        <v>11.985147386893294</v>
      </c>
    </row>
    <row r="9976" spans="1:2" x14ac:dyDescent="0.25">
      <c r="A9976" s="1">
        <v>9975</v>
      </c>
      <c r="B9976">
        <f t="shared" ca="1" si="155"/>
        <v>23.619412802302904</v>
      </c>
    </row>
    <row r="9977" spans="1:2" x14ac:dyDescent="0.25">
      <c r="A9977" s="1">
        <v>9976</v>
      </c>
      <c r="B9977">
        <f t="shared" ca="1" si="155"/>
        <v>20.131034092164825</v>
      </c>
    </row>
    <row r="9978" spans="1:2" x14ac:dyDescent="0.25">
      <c r="A9978" s="1">
        <v>9977</v>
      </c>
      <c r="B9978">
        <f t="shared" ca="1" si="155"/>
        <v>15.790678057452695</v>
      </c>
    </row>
    <row r="9979" spans="1:2" x14ac:dyDescent="0.25">
      <c r="A9979" s="1">
        <v>9978</v>
      </c>
      <c r="B9979">
        <f t="shared" ca="1" si="155"/>
        <v>5.6513924855167037</v>
      </c>
    </row>
    <row r="9980" spans="1:2" x14ac:dyDescent="0.25">
      <c r="A9980" s="1">
        <v>9979</v>
      </c>
      <c r="B9980">
        <f t="shared" ca="1" si="155"/>
        <v>17.90254187930244</v>
      </c>
    </row>
    <row r="9981" spans="1:2" x14ac:dyDescent="0.25">
      <c r="A9981" s="1">
        <v>9980</v>
      </c>
      <c r="B9981">
        <f t="shared" ca="1" si="155"/>
        <v>26.342163096213852</v>
      </c>
    </row>
    <row r="9982" spans="1:2" x14ac:dyDescent="0.25">
      <c r="A9982" s="1">
        <v>9981</v>
      </c>
      <c r="B9982">
        <f t="shared" ca="1" si="155"/>
        <v>17.97212598724786</v>
      </c>
    </row>
    <row r="9983" spans="1:2" x14ac:dyDescent="0.25">
      <c r="A9983" s="1">
        <v>9982</v>
      </c>
      <c r="B9983">
        <f t="shared" ca="1" si="155"/>
        <v>24.72078568426274</v>
      </c>
    </row>
    <row r="9984" spans="1:2" x14ac:dyDescent="0.25">
      <c r="A9984" s="1">
        <v>9983</v>
      </c>
      <c r="B9984">
        <f t="shared" ca="1" si="155"/>
        <v>22.142951768927531</v>
      </c>
    </row>
    <row r="9985" spans="1:2" x14ac:dyDescent="0.25">
      <c r="A9985" s="1">
        <v>9984</v>
      </c>
      <c r="B9985">
        <f t="shared" ca="1" si="155"/>
        <v>26.716434735934275</v>
      </c>
    </row>
    <row r="9986" spans="1:2" x14ac:dyDescent="0.25">
      <c r="A9986" s="1">
        <v>9985</v>
      </c>
      <c r="B9986">
        <f t="shared" ca="1" si="155"/>
        <v>18.424748083579964</v>
      </c>
    </row>
    <row r="9987" spans="1:2" x14ac:dyDescent="0.25">
      <c r="A9987" s="1">
        <v>9986</v>
      </c>
      <c r="B9987">
        <f t="shared" ref="B9987:B10050" ca="1" si="156">NORMINV(RAND(),15.6,6.5)</f>
        <v>8.7063659566215748</v>
      </c>
    </row>
    <row r="9988" spans="1:2" x14ac:dyDescent="0.25">
      <c r="A9988" s="1">
        <v>9987</v>
      </c>
      <c r="B9988">
        <f t="shared" ca="1" si="156"/>
        <v>17.541227997313367</v>
      </c>
    </row>
    <row r="9989" spans="1:2" x14ac:dyDescent="0.25">
      <c r="A9989" s="1">
        <v>9988</v>
      </c>
      <c r="B9989">
        <f t="shared" ca="1" si="156"/>
        <v>10.180514174986842</v>
      </c>
    </row>
    <row r="9990" spans="1:2" x14ac:dyDescent="0.25">
      <c r="A9990" s="1">
        <v>9989</v>
      </c>
      <c r="B9990">
        <f t="shared" ca="1" si="156"/>
        <v>7.6284092505036787</v>
      </c>
    </row>
    <row r="9991" spans="1:2" x14ac:dyDescent="0.25">
      <c r="A9991" s="1">
        <v>9990</v>
      </c>
      <c r="B9991">
        <f t="shared" ca="1" si="156"/>
        <v>4.8110723549865533</v>
      </c>
    </row>
    <row r="9992" spans="1:2" x14ac:dyDescent="0.25">
      <c r="A9992" s="1">
        <v>9991</v>
      </c>
      <c r="B9992">
        <f t="shared" ca="1" si="156"/>
        <v>13.179855370674543</v>
      </c>
    </row>
    <row r="9993" spans="1:2" x14ac:dyDescent="0.25">
      <c r="A9993" s="1">
        <v>9992</v>
      </c>
      <c r="B9993">
        <f t="shared" ca="1" si="156"/>
        <v>17.802810083940301</v>
      </c>
    </row>
    <row r="9994" spans="1:2" x14ac:dyDescent="0.25">
      <c r="A9994" s="1">
        <v>9993</v>
      </c>
      <c r="B9994">
        <f t="shared" ca="1" si="156"/>
        <v>8.6102777369899783</v>
      </c>
    </row>
    <row r="9995" spans="1:2" x14ac:dyDescent="0.25">
      <c r="A9995" s="1">
        <v>9994</v>
      </c>
      <c r="B9995">
        <f t="shared" ca="1" si="156"/>
        <v>15.036200774071455</v>
      </c>
    </row>
    <row r="9996" spans="1:2" x14ac:dyDescent="0.25">
      <c r="A9996" s="1">
        <v>9995</v>
      </c>
      <c r="B9996">
        <f t="shared" ca="1" si="156"/>
        <v>14.570994002075141</v>
      </c>
    </row>
    <row r="9997" spans="1:2" x14ac:dyDescent="0.25">
      <c r="A9997" s="1">
        <v>9996</v>
      </c>
      <c r="B9997">
        <f t="shared" ca="1" si="156"/>
        <v>18.414670370260389</v>
      </c>
    </row>
    <row r="9998" spans="1:2" x14ac:dyDescent="0.25">
      <c r="A9998" s="1">
        <v>9997</v>
      </c>
      <c r="B9998">
        <f t="shared" ca="1" si="156"/>
        <v>14.630860490174751</v>
      </c>
    </row>
    <row r="9999" spans="1:2" x14ac:dyDescent="0.25">
      <c r="A9999" s="1">
        <v>9998</v>
      </c>
      <c r="B9999">
        <f t="shared" ca="1" si="156"/>
        <v>13.125959453507415</v>
      </c>
    </row>
    <row r="10000" spans="1:2" x14ac:dyDescent="0.25">
      <c r="A10000" s="1">
        <v>9999</v>
      </c>
      <c r="B10000">
        <f t="shared" ca="1" si="156"/>
        <v>14.121746096571561</v>
      </c>
    </row>
    <row r="10001" spans="1:2" x14ac:dyDescent="0.25">
      <c r="A10001" s="1">
        <v>10000</v>
      </c>
      <c r="B10001">
        <f t="shared" ca="1" si="156"/>
        <v>18.385131983167934</v>
      </c>
    </row>
    <row r="10002" spans="1:2" x14ac:dyDescent="0.25">
      <c r="A10002" s="1">
        <v>10001</v>
      </c>
      <c r="B10002">
        <f t="shared" ca="1" si="156"/>
        <v>4.5813330472767344</v>
      </c>
    </row>
    <row r="10003" spans="1:2" x14ac:dyDescent="0.25">
      <c r="A10003" s="1">
        <v>10002</v>
      </c>
      <c r="B10003">
        <f t="shared" ca="1" si="156"/>
        <v>17.526598090153353</v>
      </c>
    </row>
    <row r="10004" spans="1:2" x14ac:dyDescent="0.25">
      <c r="A10004" s="1">
        <v>10003</v>
      </c>
      <c r="B10004">
        <f t="shared" ca="1" si="156"/>
        <v>8.1742579796716797</v>
      </c>
    </row>
    <row r="10005" spans="1:2" x14ac:dyDescent="0.25">
      <c r="A10005" s="1">
        <v>10004</v>
      </c>
      <c r="B10005">
        <f t="shared" ca="1" si="156"/>
        <v>1.1371458828626366</v>
      </c>
    </row>
    <row r="10006" spans="1:2" x14ac:dyDescent="0.25">
      <c r="A10006" s="1">
        <v>10005</v>
      </c>
      <c r="B10006">
        <f t="shared" ca="1" si="156"/>
        <v>23.172277299421829</v>
      </c>
    </row>
    <row r="10007" spans="1:2" x14ac:dyDescent="0.25">
      <c r="A10007" s="1">
        <v>10006</v>
      </c>
      <c r="B10007">
        <f t="shared" ca="1" si="156"/>
        <v>3.0730998853538694</v>
      </c>
    </row>
    <row r="10008" spans="1:2" x14ac:dyDescent="0.25">
      <c r="A10008" s="1">
        <v>10007</v>
      </c>
      <c r="B10008">
        <f t="shared" ca="1" si="156"/>
        <v>5.392940414582112</v>
      </c>
    </row>
    <row r="10009" spans="1:2" x14ac:dyDescent="0.25">
      <c r="A10009" s="1">
        <v>10008</v>
      </c>
      <c r="B10009">
        <f t="shared" ca="1" si="156"/>
        <v>17.940562211020488</v>
      </c>
    </row>
    <row r="10010" spans="1:2" x14ac:dyDescent="0.25">
      <c r="A10010" s="1">
        <v>10009</v>
      </c>
      <c r="B10010">
        <f t="shared" ca="1" si="156"/>
        <v>2.3538338608323883</v>
      </c>
    </row>
    <row r="10011" spans="1:2" x14ac:dyDescent="0.25">
      <c r="A10011" s="1">
        <v>10010</v>
      </c>
      <c r="B10011">
        <f t="shared" ca="1" si="156"/>
        <v>27.847999198556444</v>
      </c>
    </row>
    <row r="10012" spans="1:2" x14ac:dyDescent="0.25">
      <c r="A10012" s="1">
        <v>10011</v>
      </c>
      <c r="B10012">
        <f t="shared" ca="1" si="156"/>
        <v>5.4911596848761786</v>
      </c>
    </row>
    <row r="10013" spans="1:2" x14ac:dyDescent="0.25">
      <c r="A10013" s="1">
        <v>10012</v>
      </c>
      <c r="B10013">
        <f t="shared" ca="1" si="156"/>
        <v>14.929059688730966</v>
      </c>
    </row>
    <row r="10014" spans="1:2" x14ac:dyDescent="0.25">
      <c r="A10014" s="1">
        <v>10013</v>
      </c>
      <c r="B10014">
        <f t="shared" ca="1" si="156"/>
        <v>19.921945766370172</v>
      </c>
    </row>
    <row r="10015" spans="1:2" x14ac:dyDescent="0.25">
      <c r="A10015" s="1">
        <v>10014</v>
      </c>
      <c r="B10015">
        <f t="shared" ca="1" si="156"/>
        <v>9.4696442350787891</v>
      </c>
    </row>
    <row r="10016" spans="1:2" x14ac:dyDescent="0.25">
      <c r="A10016" s="1">
        <v>10015</v>
      </c>
      <c r="B10016">
        <f t="shared" ca="1" si="156"/>
        <v>2.0246245344192157</v>
      </c>
    </row>
    <row r="10017" spans="1:2" x14ac:dyDescent="0.25">
      <c r="A10017" s="1">
        <v>10016</v>
      </c>
      <c r="B10017">
        <f t="shared" ca="1" si="156"/>
        <v>10.93753104138036</v>
      </c>
    </row>
    <row r="10018" spans="1:2" x14ac:dyDescent="0.25">
      <c r="A10018" s="1">
        <v>10017</v>
      </c>
      <c r="B10018">
        <f t="shared" ca="1" si="156"/>
        <v>11.521657742820494</v>
      </c>
    </row>
    <row r="10019" spans="1:2" x14ac:dyDescent="0.25">
      <c r="A10019" s="1">
        <v>10018</v>
      </c>
      <c r="B10019">
        <f t="shared" ca="1" si="156"/>
        <v>17.972176514091952</v>
      </c>
    </row>
    <row r="10020" spans="1:2" x14ac:dyDescent="0.25">
      <c r="A10020" s="1">
        <v>10019</v>
      </c>
      <c r="B10020">
        <f t="shared" ca="1" si="156"/>
        <v>15.942842152998034</v>
      </c>
    </row>
    <row r="10021" spans="1:2" x14ac:dyDescent="0.25">
      <c r="A10021" s="1">
        <v>10020</v>
      </c>
      <c r="B10021">
        <f t="shared" ca="1" si="156"/>
        <v>14.348309055329722</v>
      </c>
    </row>
    <row r="10022" spans="1:2" x14ac:dyDescent="0.25">
      <c r="A10022" s="1">
        <v>10021</v>
      </c>
      <c r="B10022">
        <f t="shared" ca="1" si="156"/>
        <v>11.587221369420988</v>
      </c>
    </row>
    <row r="10023" spans="1:2" x14ac:dyDescent="0.25">
      <c r="A10023" s="1">
        <v>10022</v>
      </c>
      <c r="B10023">
        <f t="shared" ca="1" si="156"/>
        <v>18.159498714632079</v>
      </c>
    </row>
    <row r="10024" spans="1:2" x14ac:dyDescent="0.25">
      <c r="A10024" s="1">
        <v>10023</v>
      </c>
      <c r="B10024">
        <f t="shared" ca="1" si="156"/>
        <v>9.897277511915977</v>
      </c>
    </row>
    <row r="10025" spans="1:2" x14ac:dyDescent="0.25">
      <c r="A10025" s="1">
        <v>10024</v>
      </c>
      <c r="B10025">
        <f t="shared" ca="1" si="156"/>
        <v>18.801325009876134</v>
      </c>
    </row>
    <row r="10026" spans="1:2" x14ac:dyDescent="0.25">
      <c r="A10026" s="1">
        <v>10025</v>
      </c>
      <c r="B10026">
        <f t="shared" ca="1" si="156"/>
        <v>8.6493616955680928</v>
      </c>
    </row>
    <row r="10027" spans="1:2" x14ac:dyDescent="0.25">
      <c r="A10027" s="1">
        <v>10026</v>
      </c>
      <c r="B10027">
        <f t="shared" ca="1" si="156"/>
        <v>11.42137708025755</v>
      </c>
    </row>
    <row r="10028" spans="1:2" x14ac:dyDescent="0.25">
      <c r="A10028" s="1">
        <v>10027</v>
      </c>
      <c r="B10028">
        <f t="shared" ca="1" si="156"/>
        <v>11.142998728555513</v>
      </c>
    </row>
    <row r="10029" spans="1:2" x14ac:dyDescent="0.25">
      <c r="A10029" s="1">
        <v>10028</v>
      </c>
      <c r="B10029">
        <f t="shared" ca="1" si="156"/>
        <v>27.559986858179009</v>
      </c>
    </row>
    <row r="10030" spans="1:2" x14ac:dyDescent="0.25">
      <c r="A10030" s="1">
        <v>10029</v>
      </c>
      <c r="B10030">
        <f t="shared" ca="1" si="156"/>
        <v>29.354568607520207</v>
      </c>
    </row>
    <row r="10031" spans="1:2" x14ac:dyDescent="0.25">
      <c r="A10031" s="1">
        <v>10030</v>
      </c>
      <c r="B10031">
        <f t="shared" ca="1" si="156"/>
        <v>17.485151674628639</v>
      </c>
    </row>
    <row r="10032" spans="1:2" x14ac:dyDescent="0.25">
      <c r="A10032" s="1">
        <v>10031</v>
      </c>
      <c r="B10032">
        <f t="shared" ca="1" si="156"/>
        <v>20.382782760892223</v>
      </c>
    </row>
    <row r="10033" spans="1:2" x14ac:dyDescent="0.25">
      <c r="A10033" s="1">
        <v>10032</v>
      </c>
      <c r="B10033">
        <f t="shared" ca="1" si="156"/>
        <v>16.325456167160432</v>
      </c>
    </row>
    <row r="10034" spans="1:2" x14ac:dyDescent="0.25">
      <c r="A10034" s="1">
        <v>10033</v>
      </c>
      <c r="B10034">
        <f t="shared" ca="1" si="156"/>
        <v>30.576461201169451</v>
      </c>
    </row>
    <row r="10035" spans="1:2" x14ac:dyDescent="0.25">
      <c r="A10035" s="1">
        <v>10034</v>
      </c>
      <c r="B10035">
        <f t="shared" ca="1" si="156"/>
        <v>7.7692140963036147</v>
      </c>
    </row>
    <row r="10036" spans="1:2" x14ac:dyDescent="0.25">
      <c r="A10036" s="1">
        <v>10035</v>
      </c>
      <c r="B10036">
        <f t="shared" ca="1" si="156"/>
        <v>20.37475000296692</v>
      </c>
    </row>
    <row r="10037" spans="1:2" x14ac:dyDescent="0.25">
      <c r="A10037" s="1">
        <v>10036</v>
      </c>
      <c r="B10037">
        <f t="shared" ca="1" si="156"/>
        <v>9.4082816618492231</v>
      </c>
    </row>
    <row r="10038" spans="1:2" x14ac:dyDescent="0.25">
      <c r="A10038" s="1">
        <v>10037</v>
      </c>
      <c r="B10038">
        <f t="shared" ca="1" si="156"/>
        <v>18.682575558656811</v>
      </c>
    </row>
    <row r="10039" spans="1:2" x14ac:dyDescent="0.25">
      <c r="A10039" s="1">
        <v>10038</v>
      </c>
      <c r="B10039">
        <f t="shared" ca="1" si="156"/>
        <v>14.51522977649457</v>
      </c>
    </row>
    <row r="10040" spans="1:2" x14ac:dyDescent="0.25">
      <c r="A10040" s="1">
        <v>10039</v>
      </c>
      <c r="B10040">
        <f t="shared" ca="1" si="156"/>
        <v>18.316025455700313</v>
      </c>
    </row>
    <row r="10041" spans="1:2" x14ac:dyDescent="0.25">
      <c r="A10041" s="1">
        <v>10040</v>
      </c>
      <c r="B10041">
        <f t="shared" ca="1" si="156"/>
        <v>19.104987384524783</v>
      </c>
    </row>
    <row r="10042" spans="1:2" x14ac:dyDescent="0.25">
      <c r="A10042" s="1">
        <v>10041</v>
      </c>
      <c r="B10042">
        <f t="shared" ca="1" si="156"/>
        <v>17.409252171379478</v>
      </c>
    </row>
    <row r="10043" spans="1:2" x14ac:dyDescent="0.25">
      <c r="A10043" s="1">
        <v>10042</v>
      </c>
      <c r="B10043">
        <f t="shared" ca="1" si="156"/>
        <v>10.046532091567155</v>
      </c>
    </row>
    <row r="10044" spans="1:2" x14ac:dyDescent="0.25">
      <c r="A10044" s="1">
        <v>10043</v>
      </c>
      <c r="B10044">
        <f t="shared" ca="1" si="156"/>
        <v>5.3578425903194056</v>
      </c>
    </row>
    <row r="10045" spans="1:2" x14ac:dyDescent="0.25">
      <c r="A10045" s="1">
        <v>10044</v>
      </c>
      <c r="B10045">
        <f t="shared" ca="1" si="156"/>
        <v>18.658479097024454</v>
      </c>
    </row>
    <row r="10046" spans="1:2" x14ac:dyDescent="0.25">
      <c r="A10046" s="1">
        <v>10045</v>
      </c>
      <c r="B10046">
        <f t="shared" ca="1" si="156"/>
        <v>8.7600774843718376</v>
      </c>
    </row>
    <row r="10047" spans="1:2" x14ac:dyDescent="0.25">
      <c r="A10047" s="1">
        <v>10046</v>
      </c>
      <c r="B10047">
        <f t="shared" ca="1" si="156"/>
        <v>10.235413273815873</v>
      </c>
    </row>
    <row r="10048" spans="1:2" x14ac:dyDescent="0.25">
      <c r="A10048" s="1">
        <v>10047</v>
      </c>
      <c r="B10048">
        <f t="shared" ca="1" si="156"/>
        <v>31.301276109016815</v>
      </c>
    </row>
    <row r="10049" spans="1:2" x14ac:dyDescent="0.25">
      <c r="A10049" s="1">
        <v>10048</v>
      </c>
      <c r="B10049">
        <f t="shared" ca="1" si="156"/>
        <v>3.1644887453638777</v>
      </c>
    </row>
    <row r="10050" spans="1:2" x14ac:dyDescent="0.25">
      <c r="A10050" s="1">
        <v>10049</v>
      </c>
      <c r="B10050">
        <f t="shared" ca="1" si="156"/>
        <v>14.015244142237199</v>
      </c>
    </row>
    <row r="10051" spans="1:2" x14ac:dyDescent="0.25">
      <c r="A10051" s="1">
        <v>10050</v>
      </c>
      <c r="B10051">
        <f t="shared" ref="B10051:B10114" ca="1" si="157">NORMINV(RAND(),15.6,6.5)</f>
        <v>15.233908729169082</v>
      </c>
    </row>
    <row r="10052" spans="1:2" x14ac:dyDescent="0.25">
      <c r="A10052" s="1">
        <v>10051</v>
      </c>
      <c r="B10052">
        <f t="shared" ca="1" si="157"/>
        <v>14.481611329432734</v>
      </c>
    </row>
    <row r="10053" spans="1:2" x14ac:dyDescent="0.25">
      <c r="A10053" s="1">
        <v>10052</v>
      </c>
      <c r="B10053">
        <f t="shared" ca="1" si="157"/>
        <v>13.645448524206639</v>
      </c>
    </row>
    <row r="10054" spans="1:2" x14ac:dyDescent="0.25">
      <c r="A10054" s="1">
        <v>10053</v>
      </c>
      <c r="B10054">
        <f t="shared" ca="1" si="157"/>
        <v>10.999554792894362</v>
      </c>
    </row>
    <row r="10055" spans="1:2" x14ac:dyDescent="0.25">
      <c r="A10055" s="1">
        <v>10054</v>
      </c>
      <c r="B10055">
        <f t="shared" ca="1" si="157"/>
        <v>5.9638789996743728</v>
      </c>
    </row>
    <row r="10056" spans="1:2" x14ac:dyDescent="0.25">
      <c r="A10056" s="1">
        <v>10055</v>
      </c>
      <c r="B10056">
        <f t="shared" ca="1" si="157"/>
        <v>14.722332000910074</v>
      </c>
    </row>
    <row r="10057" spans="1:2" x14ac:dyDescent="0.25">
      <c r="A10057" s="1">
        <v>10056</v>
      </c>
      <c r="B10057">
        <f t="shared" ca="1" si="157"/>
        <v>20.734527423435345</v>
      </c>
    </row>
    <row r="10058" spans="1:2" x14ac:dyDescent="0.25">
      <c r="A10058" s="1">
        <v>10057</v>
      </c>
      <c r="B10058">
        <f t="shared" ca="1" si="157"/>
        <v>18.690384581707296</v>
      </c>
    </row>
    <row r="10059" spans="1:2" x14ac:dyDescent="0.25">
      <c r="A10059" s="1">
        <v>10058</v>
      </c>
      <c r="B10059">
        <f t="shared" ca="1" si="157"/>
        <v>9.7247463875559177</v>
      </c>
    </row>
    <row r="10060" spans="1:2" x14ac:dyDescent="0.25">
      <c r="A10060" s="1">
        <v>10059</v>
      </c>
      <c r="B10060">
        <f t="shared" ca="1" si="157"/>
        <v>22.073597960354746</v>
      </c>
    </row>
    <row r="10061" spans="1:2" x14ac:dyDescent="0.25">
      <c r="A10061" s="1">
        <v>10060</v>
      </c>
      <c r="B10061">
        <f t="shared" ca="1" si="157"/>
        <v>12.552925999768707</v>
      </c>
    </row>
    <row r="10062" spans="1:2" x14ac:dyDescent="0.25">
      <c r="A10062" s="1">
        <v>10061</v>
      </c>
      <c r="B10062">
        <f t="shared" ca="1" si="157"/>
        <v>23.238520161558768</v>
      </c>
    </row>
    <row r="10063" spans="1:2" x14ac:dyDescent="0.25">
      <c r="A10063" s="1">
        <v>10062</v>
      </c>
      <c r="B10063">
        <f t="shared" ca="1" si="157"/>
        <v>14.225060941466015</v>
      </c>
    </row>
    <row r="10064" spans="1:2" x14ac:dyDescent="0.25">
      <c r="A10064" s="1">
        <v>10063</v>
      </c>
      <c r="B10064">
        <f t="shared" ca="1" si="157"/>
        <v>9.6069186236382436</v>
      </c>
    </row>
    <row r="10065" spans="1:2" x14ac:dyDescent="0.25">
      <c r="A10065" s="1">
        <v>10064</v>
      </c>
      <c r="B10065">
        <f t="shared" ca="1" si="157"/>
        <v>14.121321685537767</v>
      </c>
    </row>
    <row r="10066" spans="1:2" x14ac:dyDescent="0.25">
      <c r="A10066" s="1">
        <v>10065</v>
      </c>
      <c r="B10066">
        <f t="shared" ca="1" si="157"/>
        <v>12.089403523119106</v>
      </c>
    </row>
    <row r="10067" spans="1:2" x14ac:dyDescent="0.25">
      <c r="A10067" s="1">
        <v>10066</v>
      </c>
      <c r="B10067">
        <f t="shared" ca="1" si="157"/>
        <v>17.626438828191901</v>
      </c>
    </row>
    <row r="10068" spans="1:2" x14ac:dyDescent="0.25">
      <c r="A10068" s="1">
        <v>10067</v>
      </c>
      <c r="B10068">
        <f t="shared" ca="1" si="157"/>
        <v>17.202027168032963</v>
      </c>
    </row>
    <row r="10069" spans="1:2" x14ac:dyDescent="0.25">
      <c r="A10069" s="1">
        <v>10068</v>
      </c>
      <c r="B10069">
        <f t="shared" ca="1" si="157"/>
        <v>30.086178508384982</v>
      </c>
    </row>
    <row r="10070" spans="1:2" x14ac:dyDescent="0.25">
      <c r="A10070" s="1">
        <v>10069</v>
      </c>
      <c r="B10070">
        <f t="shared" ca="1" si="157"/>
        <v>4.3877794206165461</v>
      </c>
    </row>
    <row r="10071" spans="1:2" x14ac:dyDescent="0.25">
      <c r="A10071" s="1">
        <v>10070</v>
      </c>
      <c r="B10071">
        <f t="shared" ca="1" si="157"/>
        <v>12.820090239991259</v>
      </c>
    </row>
    <row r="10072" spans="1:2" x14ac:dyDescent="0.25">
      <c r="A10072" s="1">
        <v>10071</v>
      </c>
      <c r="B10072">
        <f t="shared" ca="1" si="157"/>
        <v>12.601298248341109</v>
      </c>
    </row>
    <row r="10073" spans="1:2" x14ac:dyDescent="0.25">
      <c r="A10073" s="1">
        <v>10072</v>
      </c>
      <c r="B10073">
        <f t="shared" ca="1" si="157"/>
        <v>21.747990518519725</v>
      </c>
    </row>
    <row r="10074" spans="1:2" x14ac:dyDescent="0.25">
      <c r="A10074" s="1">
        <v>10073</v>
      </c>
      <c r="B10074">
        <f t="shared" ca="1" si="157"/>
        <v>5.0791548712295818</v>
      </c>
    </row>
    <row r="10075" spans="1:2" x14ac:dyDescent="0.25">
      <c r="A10075" s="1">
        <v>10074</v>
      </c>
      <c r="B10075">
        <f t="shared" ca="1" si="157"/>
        <v>21.351197434867675</v>
      </c>
    </row>
    <row r="10076" spans="1:2" x14ac:dyDescent="0.25">
      <c r="A10076" s="1">
        <v>10075</v>
      </c>
      <c r="B10076">
        <f t="shared" ca="1" si="157"/>
        <v>26.523173573356708</v>
      </c>
    </row>
    <row r="10077" spans="1:2" x14ac:dyDescent="0.25">
      <c r="A10077" s="1">
        <v>10076</v>
      </c>
      <c r="B10077">
        <f t="shared" ca="1" si="157"/>
        <v>4.7031090276681393</v>
      </c>
    </row>
    <row r="10078" spans="1:2" x14ac:dyDescent="0.25">
      <c r="A10078" s="1">
        <v>10077</v>
      </c>
      <c r="B10078">
        <f t="shared" ca="1" si="157"/>
        <v>6.8485057048626601</v>
      </c>
    </row>
    <row r="10079" spans="1:2" x14ac:dyDescent="0.25">
      <c r="A10079" s="1">
        <v>10078</v>
      </c>
      <c r="B10079">
        <f t="shared" ca="1" si="157"/>
        <v>20.386332270610819</v>
      </c>
    </row>
    <row r="10080" spans="1:2" x14ac:dyDescent="0.25">
      <c r="A10080" s="1">
        <v>10079</v>
      </c>
      <c r="B10080">
        <f t="shared" ca="1" si="157"/>
        <v>17.273929567328899</v>
      </c>
    </row>
    <row r="10081" spans="1:2" x14ac:dyDescent="0.25">
      <c r="A10081" s="1">
        <v>10080</v>
      </c>
      <c r="B10081">
        <f t="shared" ca="1" si="157"/>
        <v>27.264163366918332</v>
      </c>
    </row>
    <row r="10082" spans="1:2" x14ac:dyDescent="0.25">
      <c r="A10082" s="1">
        <v>10081</v>
      </c>
      <c r="B10082">
        <f t="shared" ca="1" si="157"/>
        <v>2.0414777364200862</v>
      </c>
    </row>
    <row r="10083" spans="1:2" x14ac:dyDescent="0.25">
      <c r="A10083" s="1">
        <v>10082</v>
      </c>
      <c r="B10083">
        <f t="shared" ca="1" si="157"/>
        <v>17.199308554075639</v>
      </c>
    </row>
    <row r="10084" spans="1:2" x14ac:dyDescent="0.25">
      <c r="A10084" s="1">
        <v>10083</v>
      </c>
      <c r="B10084">
        <f t="shared" ca="1" si="157"/>
        <v>16.004191506867873</v>
      </c>
    </row>
    <row r="10085" spans="1:2" x14ac:dyDescent="0.25">
      <c r="A10085" s="1">
        <v>10084</v>
      </c>
      <c r="B10085">
        <f t="shared" ca="1" si="157"/>
        <v>18.225049528393789</v>
      </c>
    </row>
    <row r="10086" spans="1:2" x14ac:dyDescent="0.25">
      <c r="A10086" s="1">
        <v>10085</v>
      </c>
      <c r="B10086">
        <f t="shared" ca="1" si="157"/>
        <v>10.224271692585734</v>
      </c>
    </row>
    <row r="10087" spans="1:2" x14ac:dyDescent="0.25">
      <c r="A10087" s="1">
        <v>10086</v>
      </c>
      <c r="B10087">
        <f t="shared" ca="1" si="157"/>
        <v>19.860455019745686</v>
      </c>
    </row>
    <row r="10088" spans="1:2" x14ac:dyDescent="0.25">
      <c r="A10088" s="1">
        <v>10087</v>
      </c>
      <c r="B10088">
        <f t="shared" ca="1" si="157"/>
        <v>20.091824324666643</v>
      </c>
    </row>
    <row r="10089" spans="1:2" x14ac:dyDescent="0.25">
      <c r="A10089" s="1">
        <v>10088</v>
      </c>
      <c r="B10089">
        <f t="shared" ca="1" si="157"/>
        <v>25.414353608238137</v>
      </c>
    </row>
    <row r="10090" spans="1:2" x14ac:dyDescent="0.25">
      <c r="A10090" s="1">
        <v>10089</v>
      </c>
      <c r="B10090">
        <f t="shared" ca="1" si="157"/>
        <v>13.181241093346832</v>
      </c>
    </row>
    <row r="10091" spans="1:2" x14ac:dyDescent="0.25">
      <c r="A10091" s="1">
        <v>10090</v>
      </c>
      <c r="B10091">
        <f t="shared" ca="1" si="157"/>
        <v>22.396773184482502</v>
      </c>
    </row>
    <row r="10092" spans="1:2" x14ac:dyDescent="0.25">
      <c r="A10092" s="1">
        <v>10091</v>
      </c>
      <c r="B10092">
        <f t="shared" ca="1" si="157"/>
        <v>13.709892197328651</v>
      </c>
    </row>
    <row r="10093" spans="1:2" x14ac:dyDescent="0.25">
      <c r="A10093" s="1">
        <v>10092</v>
      </c>
      <c r="B10093">
        <f t="shared" ca="1" si="157"/>
        <v>16.052619116851805</v>
      </c>
    </row>
    <row r="10094" spans="1:2" x14ac:dyDescent="0.25">
      <c r="A10094" s="1">
        <v>10093</v>
      </c>
      <c r="B10094">
        <f t="shared" ca="1" si="157"/>
        <v>14.174045324332976</v>
      </c>
    </row>
    <row r="10095" spans="1:2" x14ac:dyDescent="0.25">
      <c r="A10095" s="1">
        <v>10094</v>
      </c>
      <c r="B10095">
        <f t="shared" ca="1" si="157"/>
        <v>23.31279554247822</v>
      </c>
    </row>
    <row r="10096" spans="1:2" x14ac:dyDescent="0.25">
      <c r="A10096" s="1">
        <v>10095</v>
      </c>
      <c r="B10096">
        <f t="shared" ca="1" si="157"/>
        <v>7.9412690464199107</v>
      </c>
    </row>
    <row r="10097" spans="1:2" x14ac:dyDescent="0.25">
      <c r="A10097" s="1">
        <v>10096</v>
      </c>
      <c r="B10097">
        <f t="shared" ca="1" si="157"/>
        <v>24.215461587721705</v>
      </c>
    </row>
    <row r="10098" spans="1:2" x14ac:dyDescent="0.25">
      <c r="A10098" s="1">
        <v>10097</v>
      </c>
      <c r="B10098">
        <f t="shared" ca="1" si="157"/>
        <v>23.084031748864209</v>
      </c>
    </row>
    <row r="10099" spans="1:2" x14ac:dyDescent="0.25">
      <c r="A10099" s="1">
        <v>10098</v>
      </c>
      <c r="B10099">
        <f t="shared" ca="1" si="157"/>
        <v>14.682504536461643</v>
      </c>
    </row>
    <row r="10100" spans="1:2" x14ac:dyDescent="0.25">
      <c r="A10100" s="1">
        <v>10099</v>
      </c>
      <c r="B10100">
        <f t="shared" ca="1" si="157"/>
        <v>13.290826347656047</v>
      </c>
    </row>
    <row r="10101" spans="1:2" x14ac:dyDescent="0.25">
      <c r="A10101" s="1">
        <v>10100</v>
      </c>
      <c r="B10101">
        <f t="shared" ca="1" si="157"/>
        <v>22.278287897731229</v>
      </c>
    </row>
    <row r="10102" spans="1:2" x14ac:dyDescent="0.25">
      <c r="A10102" s="1">
        <v>10101</v>
      </c>
      <c r="B10102">
        <f t="shared" ca="1" si="157"/>
        <v>19.77011254693203</v>
      </c>
    </row>
    <row r="10103" spans="1:2" x14ac:dyDescent="0.25">
      <c r="A10103" s="1">
        <v>10102</v>
      </c>
      <c r="B10103">
        <f t="shared" ca="1" si="157"/>
        <v>21.998481203941175</v>
      </c>
    </row>
    <row r="10104" spans="1:2" x14ac:dyDescent="0.25">
      <c r="A10104" s="1">
        <v>10103</v>
      </c>
      <c r="B10104">
        <f t="shared" ca="1" si="157"/>
        <v>12.952885185580783</v>
      </c>
    </row>
    <row r="10105" spans="1:2" x14ac:dyDescent="0.25">
      <c r="A10105" s="1">
        <v>10104</v>
      </c>
      <c r="B10105">
        <f t="shared" ca="1" si="157"/>
        <v>17.534888279523734</v>
      </c>
    </row>
    <row r="10106" spans="1:2" x14ac:dyDescent="0.25">
      <c r="A10106" s="1">
        <v>10105</v>
      </c>
      <c r="B10106">
        <f t="shared" ca="1" si="157"/>
        <v>16.479361707214807</v>
      </c>
    </row>
    <row r="10107" spans="1:2" x14ac:dyDescent="0.25">
      <c r="A10107" s="1">
        <v>10106</v>
      </c>
      <c r="B10107">
        <f t="shared" ca="1" si="157"/>
        <v>15.377289157487139</v>
      </c>
    </row>
    <row r="10108" spans="1:2" x14ac:dyDescent="0.25">
      <c r="A10108" s="1">
        <v>10107</v>
      </c>
      <c r="B10108">
        <f t="shared" ca="1" si="157"/>
        <v>6.2552252186598469</v>
      </c>
    </row>
    <row r="10109" spans="1:2" x14ac:dyDescent="0.25">
      <c r="A10109" s="1">
        <v>10108</v>
      </c>
      <c r="B10109">
        <f t="shared" ca="1" si="157"/>
        <v>4.7694758491050244</v>
      </c>
    </row>
    <row r="10110" spans="1:2" x14ac:dyDescent="0.25">
      <c r="A10110" s="1">
        <v>10109</v>
      </c>
      <c r="B10110">
        <f t="shared" ca="1" si="157"/>
        <v>18.618253765907433</v>
      </c>
    </row>
    <row r="10111" spans="1:2" x14ac:dyDescent="0.25">
      <c r="A10111" s="1">
        <v>10110</v>
      </c>
      <c r="B10111">
        <f t="shared" ca="1" si="157"/>
        <v>8.7370308268415222</v>
      </c>
    </row>
    <row r="10112" spans="1:2" x14ac:dyDescent="0.25">
      <c r="A10112" s="1">
        <v>10111</v>
      </c>
      <c r="B10112">
        <f t="shared" ca="1" si="157"/>
        <v>11.241328730358823</v>
      </c>
    </row>
    <row r="10113" spans="1:2" x14ac:dyDescent="0.25">
      <c r="A10113" s="1">
        <v>10112</v>
      </c>
      <c r="B10113">
        <f t="shared" ca="1" si="157"/>
        <v>24.46387879071974</v>
      </c>
    </row>
    <row r="10114" spans="1:2" x14ac:dyDescent="0.25">
      <c r="A10114" s="1">
        <v>10113</v>
      </c>
      <c r="B10114">
        <f t="shared" ca="1" si="157"/>
        <v>15.862744505686809</v>
      </c>
    </row>
    <row r="10115" spans="1:2" x14ac:dyDescent="0.25">
      <c r="A10115" s="1">
        <v>10114</v>
      </c>
      <c r="B10115">
        <f t="shared" ref="B10115:B10178" ca="1" si="158">NORMINV(RAND(),15.6,6.5)</f>
        <v>22.852426430891263</v>
      </c>
    </row>
    <row r="10116" spans="1:2" x14ac:dyDescent="0.25">
      <c r="A10116" s="1">
        <v>10115</v>
      </c>
      <c r="B10116">
        <f t="shared" ca="1" si="158"/>
        <v>26.091521793498529</v>
      </c>
    </row>
    <row r="10117" spans="1:2" x14ac:dyDescent="0.25">
      <c r="A10117" s="1">
        <v>10116</v>
      </c>
      <c r="B10117">
        <f t="shared" ca="1" si="158"/>
        <v>20.584956322287134</v>
      </c>
    </row>
    <row r="10118" spans="1:2" x14ac:dyDescent="0.25">
      <c r="A10118" s="1">
        <v>10117</v>
      </c>
      <c r="B10118">
        <f t="shared" ca="1" si="158"/>
        <v>30.237889372448667</v>
      </c>
    </row>
    <row r="10119" spans="1:2" x14ac:dyDescent="0.25">
      <c r="A10119" s="1">
        <v>10118</v>
      </c>
      <c r="B10119">
        <f t="shared" ca="1" si="158"/>
        <v>18.394935096179339</v>
      </c>
    </row>
    <row r="10120" spans="1:2" x14ac:dyDescent="0.25">
      <c r="A10120" s="1">
        <v>10119</v>
      </c>
      <c r="B10120">
        <f t="shared" ca="1" si="158"/>
        <v>9.3830828681583736</v>
      </c>
    </row>
    <row r="10121" spans="1:2" x14ac:dyDescent="0.25">
      <c r="A10121" s="1">
        <v>10120</v>
      </c>
      <c r="B10121">
        <f t="shared" ca="1" si="158"/>
        <v>9.6921494886649491</v>
      </c>
    </row>
    <row r="10122" spans="1:2" x14ac:dyDescent="0.25">
      <c r="A10122" s="1">
        <v>10121</v>
      </c>
      <c r="B10122">
        <f t="shared" ca="1" si="158"/>
        <v>11.472134716748364</v>
      </c>
    </row>
    <row r="10123" spans="1:2" x14ac:dyDescent="0.25">
      <c r="A10123" s="1">
        <v>10122</v>
      </c>
      <c r="B10123">
        <f t="shared" ca="1" si="158"/>
        <v>19.067676104328303</v>
      </c>
    </row>
    <row r="10124" spans="1:2" x14ac:dyDescent="0.25">
      <c r="A10124" s="1">
        <v>10123</v>
      </c>
      <c r="B10124">
        <f t="shared" ca="1" si="158"/>
        <v>15.529031297021007</v>
      </c>
    </row>
    <row r="10125" spans="1:2" x14ac:dyDescent="0.25">
      <c r="A10125" s="1">
        <v>10124</v>
      </c>
      <c r="B10125">
        <f t="shared" ca="1" si="158"/>
        <v>14.860683055292009</v>
      </c>
    </row>
    <row r="10126" spans="1:2" x14ac:dyDescent="0.25">
      <c r="A10126" s="1">
        <v>10125</v>
      </c>
      <c r="B10126">
        <f t="shared" ca="1" si="158"/>
        <v>4.0973679267534617</v>
      </c>
    </row>
    <row r="10127" spans="1:2" x14ac:dyDescent="0.25">
      <c r="A10127" s="1">
        <v>10126</v>
      </c>
      <c r="B10127">
        <f t="shared" ca="1" si="158"/>
        <v>7.3836632683427403</v>
      </c>
    </row>
    <row r="10128" spans="1:2" x14ac:dyDescent="0.25">
      <c r="A10128" s="1">
        <v>10127</v>
      </c>
      <c r="B10128">
        <f t="shared" ca="1" si="158"/>
        <v>11.499515603932803</v>
      </c>
    </row>
    <row r="10129" spans="1:2" x14ac:dyDescent="0.25">
      <c r="A10129" s="1">
        <v>10128</v>
      </c>
      <c r="B10129">
        <f t="shared" ca="1" si="158"/>
        <v>9.0405639993082438</v>
      </c>
    </row>
    <row r="10130" spans="1:2" x14ac:dyDescent="0.25">
      <c r="A10130" s="1">
        <v>10129</v>
      </c>
      <c r="B10130">
        <f t="shared" ca="1" si="158"/>
        <v>21.614340209131591</v>
      </c>
    </row>
    <row r="10131" spans="1:2" x14ac:dyDescent="0.25">
      <c r="A10131" s="1">
        <v>10130</v>
      </c>
      <c r="B10131">
        <f t="shared" ca="1" si="158"/>
        <v>20.008956599456994</v>
      </c>
    </row>
    <row r="10132" spans="1:2" x14ac:dyDescent="0.25">
      <c r="A10132" s="1">
        <v>10131</v>
      </c>
      <c r="B10132">
        <f t="shared" ca="1" si="158"/>
        <v>14.43819952399179</v>
      </c>
    </row>
    <row r="10133" spans="1:2" x14ac:dyDescent="0.25">
      <c r="A10133" s="1">
        <v>10132</v>
      </c>
      <c r="B10133">
        <f t="shared" ca="1" si="158"/>
        <v>8.7367404520488794</v>
      </c>
    </row>
    <row r="10134" spans="1:2" x14ac:dyDescent="0.25">
      <c r="A10134" s="1">
        <v>10133</v>
      </c>
      <c r="B10134">
        <f t="shared" ca="1" si="158"/>
        <v>10.369236759864339</v>
      </c>
    </row>
    <row r="10135" spans="1:2" x14ac:dyDescent="0.25">
      <c r="A10135" s="1">
        <v>10134</v>
      </c>
      <c r="B10135">
        <f t="shared" ca="1" si="158"/>
        <v>21.522654968714512</v>
      </c>
    </row>
    <row r="10136" spans="1:2" x14ac:dyDescent="0.25">
      <c r="A10136" s="1">
        <v>10135</v>
      </c>
      <c r="B10136">
        <f t="shared" ca="1" si="158"/>
        <v>6.5200743761385969</v>
      </c>
    </row>
    <row r="10137" spans="1:2" x14ac:dyDescent="0.25">
      <c r="A10137" s="1">
        <v>10136</v>
      </c>
      <c r="B10137">
        <f t="shared" ca="1" si="158"/>
        <v>22.940554432466364</v>
      </c>
    </row>
    <row r="10138" spans="1:2" x14ac:dyDescent="0.25">
      <c r="A10138" s="1">
        <v>10137</v>
      </c>
      <c r="B10138">
        <f t="shared" ca="1" si="158"/>
        <v>18.171251536300591</v>
      </c>
    </row>
    <row r="10139" spans="1:2" x14ac:dyDescent="0.25">
      <c r="A10139" s="1">
        <v>10138</v>
      </c>
      <c r="B10139">
        <f t="shared" ca="1" si="158"/>
        <v>16.366429016871244</v>
      </c>
    </row>
    <row r="10140" spans="1:2" x14ac:dyDescent="0.25">
      <c r="A10140" s="1">
        <v>10139</v>
      </c>
      <c r="B10140">
        <f t="shared" ca="1" si="158"/>
        <v>9.9410512221293139</v>
      </c>
    </row>
    <row r="10141" spans="1:2" x14ac:dyDescent="0.25">
      <c r="A10141" s="1">
        <v>10140</v>
      </c>
      <c r="B10141">
        <f t="shared" ca="1" si="158"/>
        <v>27.606134329245819</v>
      </c>
    </row>
    <row r="10142" spans="1:2" x14ac:dyDescent="0.25">
      <c r="A10142" s="1">
        <v>10141</v>
      </c>
      <c r="B10142">
        <f t="shared" ca="1" si="158"/>
        <v>13.560636265400138</v>
      </c>
    </row>
    <row r="10143" spans="1:2" x14ac:dyDescent="0.25">
      <c r="A10143" s="1">
        <v>10142</v>
      </c>
      <c r="B10143">
        <f t="shared" ca="1" si="158"/>
        <v>23.722659935117633</v>
      </c>
    </row>
    <row r="10144" spans="1:2" x14ac:dyDescent="0.25">
      <c r="A10144" s="1">
        <v>10143</v>
      </c>
      <c r="B10144">
        <f t="shared" ca="1" si="158"/>
        <v>13.762395051038983</v>
      </c>
    </row>
    <row r="10145" spans="1:2" x14ac:dyDescent="0.25">
      <c r="A10145" s="1">
        <v>10144</v>
      </c>
      <c r="B10145">
        <f t="shared" ca="1" si="158"/>
        <v>14.478568686503998</v>
      </c>
    </row>
    <row r="10146" spans="1:2" x14ac:dyDescent="0.25">
      <c r="A10146" s="1">
        <v>10145</v>
      </c>
      <c r="B10146">
        <f t="shared" ca="1" si="158"/>
        <v>16.452121265024552</v>
      </c>
    </row>
    <row r="10147" spans="1:2" x14ac:dyDescent="0.25">
      <c r="A10147" s="1">
        <v>10146</v>
      </c>
      <c r="B10147">
        <f t="shared" ca="1" si="158"/>
        <v>10.637907016750802</v>
      </c>
    </row>
    <row r="10148" spans="1:2" x14ac:dyDescent="0.25">
      <c r="A10148" s="1">
        <v>10147</v>
      </c>
      <c r="B10148">
        <f t="shared" ca="1" si="158"/>
        <v>10.703658020179068</v>
      </c>
    </row>
    <row r="10149" spans="1:2" x14ac:dyDescent="0.25">
      <c r="A10149" s="1">
        <v>10148</v>
      </c>
      <c r="B10149">
        <f t="shared" ca="1" si="158"/>
        <v>18.792301473744381</v>
      </c>
    </row>
    <row r="10150" spans="1:2" x14ac:dyDescent="0.25">
      <c r="A10150" s="1">
        <v>10149</v>
      </c>
      <c r="B10150">
        <f t="shared" ca="1" si="158"/>
        <v>8.4009297646886019</v>
      </c>
    </row>
    <row r="10151" spans="1:2" x14ac:dyDescent="0.25">
      <c r="A10151" s="1">
        <v>10150</v>
      </c>
      <c r="B10151">
        <f t="shared" ca="1" si="158"/>
        <v>17.772599872711019</v>
      </c>
    </row>
    <row r="10152" spans="1:2" x14ac:dyDescent="0.25">
      <c r="A10152" s="1">
        <v>10151</v>
      </c>
      <c r="B10152">
        <f t="shared" ca="1" si="158"/>
        <v>17.026700510203941</v>
      </c>
    </row>
    <row r="10153" spans="1:2" x14ac:dyDescent="0.25">
      <c r="A10153" s="1">
        <v>10152</v>
      </c>
      <c r="B10153">
        <f t="shared" ca="1" si="158"/>
        <v>14.231595332905737</v>
      </c>
    </row>
    <row r="10154" spans="1:2" x14ac:dyDescent="0.25">
      <c r="A10154" s="1">
        <v>10153</v>
      </c>
      <c r="B10154">
        <f t="shared" ca="1" si="158"/>
        <v>26.846236558147616</v>
      </c>
    </row>
    <row r="10155" spans="1:2" x14ac:dyDescent="0.25">
      <c r="A10155" s="1">
        <v>10154</v>
      </c>
      <c r="B10155">
        <f t="shared" ca="1" si="158"/>
        <v>14.46847457522086</v>
      </c>
    </row>
    <row r="10156" spans="1:2" x14ac:dyDescent="0.25">
      <c r="A10156" s="1">
        <v>10155</v>
      </c>
      <c r="B10156">
        <f t="shared" ca="1" si="158"/>
        <v>-1.8408576897400284</v>
      </c>
    </row>
    <row r="10157" spans="1:2" x14ac:dyDescent="0.25">
      <c r="A10157" s="1">
        <v>10156</v>
      </c>
      <c r="B10157">
        <f t="shared" ca="1" si="158"/>
        <v>17.682385042883524</v>
      </c>
    </row>
    <row r="10158" spans="1:2" x14ac:dyDescent="0.25">
      <c r="A10158" s="1">
        <v>10157</v>
      </c>
      <c r="B10158">
        <f t="shared" ca="1" si="158"/>
        <v>13.665589281354265</v>
      </c>
    </row>
    <row r="10159" spans="1:2" x14ac:dyDescent="0.25">
      <c r="A10159" s="1">
        <v>10158</v>
      </c>
      <c r="B10159">
        <f t="shared" ca="1" si="158"/>
        <v>12.812659675352199</v>
      </c>
    </row>
    <row r="10160" spans="1:2" x14ac:dyDescent="0.25">
      <c r="A10160" s="1">
        <v>10159</v>
      </c>
      <c r="B10160">
        <f t="shared" ca="1" si="158"/>
        <v>14.637319360557466</v>
      </c>
    </row>
    <row r="10161" spans="1:2" x14ac:dyDescent="0.25">
      <c r="A10161" s="1">
        <v>10160</v>
      </c>
      <c r="B10161">
        <f t="shared" ca="1" si="158"/>
        <v>10.482907091384256</v>
      </c>
    </row>
    <row r="10162" spans="1:2" x14ac:dyDescent="0.25">
      <c r="A10162" s="1">
        <v>10161</v>
      </c>
      <c r="B10162">
        <f t="shared" ca="1" si="158"/>
        <v>9.541453093748995</v>
      </c>
    </row>
    <row r="10163" spans="1:2" x14ac:dyDescent="0.25">
      <c r="A10163" s="1">
        <v>10162</v>
      </c>
      <c r="B10163">
        <f t="shared" ca="1" si="158"/>
        <v>11.221505132505573</v>
      </c>
    </row>
    <row r="10164" spans="1:2" x14ac:dyDescent="0.25">
      <c r="A10164" s="1">
        <v>10163</v>
      </c>
      <c r="B10164">
        <f t="shared" ca="1" si="158"/>
        <v>10.914047798732227</v>
      </c>
    </row>
    <row r="10165" spans="1:2" x14ac:dyDescent="0.25">
      <c r="A10165" s="1">
        <v>10164</v>
      </c>
      <c r="B10165">
        <f t="shared" ca="1" si="158"/>
        <v>16.424553212018733</v>
      </c>
    </row>
    <row r="10166" spans="1:2" x14ac:dyDescent="0.25">
      <c r="A10166" s="1">
        <v>10165</v>
      </c>
      <c r="B10166">
        <f t="shared" ca="1" si="158"/>
        <v>22.192192032997024</v>
      </c>
    </row>
    <row r="10167" spans="1:2" x14ac:dyDescent="0.25">
      <c r="A10167" s="1">
        <v>10166</v>
      </c>
      <c r="B10167">
        <f t="shared" ca="1" si="158"/>
        <v>12.575720829151532</v>
      </c>
    </row>
    <row r="10168" spans="1:2" x14ac:dyDescent="0.25">
      <c r="A10168" s="1">
        <v>10167</v>
      </c>
      <c r="B10168">
        <f t="shared" ca="1" si="158"/>
        <v>14.343186580982954</v>
      </c>
    </row>
    <row r="10169" spans="1:2" x14ac:dyDescent="0.25">
      <c r="A10169" s="1">
        <v>10168</v>
      </c>
      <c r="B10169">
        <f t="shared" ca="1" si="158"/>
        <v>15.379931072833468</v>
      </c>
    </row>
    <row r="10170" spans="1:2" x14ac:dyDescent="0.25">
      <c r="A10170" s="1">
        <v>10169</v>
      </c>
      <c r="B10170">
        <f t="shared" ca="1" si="158"/>
        <v>23.0271383705985</v>
      </c>
    </row>
    <row r="10171" spans="1:2" x14ac:dyDescent="0.25">
      <c r="A10171" s="1">
        <v>10170</v>
      </c>
      <c r="B10171">
        <f t="shared" ca="1" si="158"/>
        <v>14.006118941566479</v>
      </c>
    </row>
    <row r="10172" spans="1:2" x14ac:dyDescent="0.25">
      <c r="A10172" s="1">
        <v>10171</v>
      </c>
      <c r="B10172">
        <f t="shared" ca="1" si="158"/>
        <v>17.485230483420498</v>
      </c>
    </row>
    <row r="10173" spans="1:2" x14ac:dyDescent="0.25">
      <c r="A10173" s="1">
        <v>10172</v>
      </c>
      <c r="B10173">
        <f t="shared" ca="1" si="158"/>
        <v>11.9297577833531</v>
      </c>
    </row>
    <row r="10174" spans="1:2" x14ac:dyDescent="0.25">
      <c r="A10174" s="1">
        <v>10173</v>
      </c>
      <c r="B10174">
        <f t="shared" ca="1" si="158"/>
        <v>7.2014778111389326</v>
      </c>
    </row>
    <row r="10175" spans="1:2" x14ac:dyDescent="0.25">
      <c r="A10175" s="1">
        <v>10174</v>
      </c>
      <c r="B10175">
        <f t="shared" ca="1" si="158"/>
        <v>27.378007752696476</v>
      </c>
    </row>
    <row r="10176" spans="1:2" x14ac:dyDescent="0.25">
      <c r="A10176" s="1">
        <v>10175</v>
      </c>
      <c r="B10176">
        <f t="shared" ca="1" si="158"/>
        <v>14.227604117874968</v>
      </c>
    </row>
    <row r="10177" spans="1:2" x14ac:dyDescent="0.25">
      <c r="A10177" s="1">
        <v>10176</v>
      </c>
      <c r="B10177">
        <f t="shared" ca="1" si="158"/>
        <v>8.3702031835850725</v>
      </c>
    </row>
    <row r="10178" spans="1:2" x14ac:dyDescent="0.25">
      <c r="A10178" s="1">
        <v>10177</v>
      </c>
      <c r="B10178">
        <f t="shared" ca="1" si="158"/>
        <v>9.0985456673819556</v>
      </c>
    </row>
    <row r="10179" spans="1:2" x14ac:dyDescent="0.25">
      <c r="A10179" s="1">
        <v>10178</v>
      </c>
      <c r="B10179">
        <f t="shared" ref="B10179:B10242" ca="1" si="159">NORMINV(RAND(),15.6,6.5)</f>
        <v>15.081188104302699</v>
      </c>
    </row>
    <row r="10180" spans="1:2" x14ac:dyDescent="0.25">
      <c r="A10180" s="1">
        <v>10179</v>
      </c>
      <c r="B10180">
        <f t="shared" ca="1" si="159"/>
        <v>14.66917933791982</v>
      </c>
    </row>
    <row r="10181" spans="1:2" x14ac:dyDescent="0.25">
      <c r="A10181" s="1">
        <v>10180</v>
      </c>
      <c r="B10181">
        <f t="shared" ca="1" si="159"/>
        <v>9.0407162495608961</v>
      </c>
    </row>
    <row r="10182" spans="1:2" x14ac:dyDescent="0.25">
      <c r="A10182" s="1">
        <v>10181</v>
      </c>
      <c r="B10182">
        <f t="shared" ca="1" si="159"/>
        <v>15.828785150092211</v>
      </c>
    </row>
    <row r="10183" spans="1:2" x14ac:dyDescent="0.25">
      <c r="A10183" s="1">
        <v>10182</v>
      </c>
      <c r="B10183">
        <f t="shared" ca="1" si="159"/>
        <v>9.6567404519797506</v>
      </c>
    </row>
    <row r="10184" spans="1:2" x14ac:dyDescent="0.25">
      <c r="A10184" s="1">
        <v>10183</v>
      </c>
      <c r="B10184">
        <f t="shared" ca="1" si="159"/>
        <v>13.747965146789458</v>
      </c>
    </row>
    <row r="10185" spans="1:2" x14ac:dyDescent="0.25">
      <c r="A10185" s="1">
        <v>10184</v>
      </c>
      <c r="B10185">
        <f t="shared" ca="1" si="159"/>
        <v>10.016701029733067</v>
      </c>
    </row>
    <row r="10186" spans="1:2" x14ac:dyDescent="0.25">
      <c r="A10186" s="1">
        <v>10185</v>
      </c>
      <c r="B10186">
        <f t="shared" ca="1" si="159"/>
        <v>16.701143996545444</v>
      </c>
    </row>
    <row r="10187" spans="1:2" x14ac:dyDescent="0.25">
      <c r="A10187" s="1">
        <v>10186</v>
      </c>
      <c r="B10187">
        <f t="shared" ca="1" si="159"/>
        <v>14.262846858841012</v>
      </c>
    </row>
    <row r="10188" spans="1:2" x14ac:dyDescent="0.25">
      <c r="A10188" s="1">
        <v>10187</v>
      </c>
      <c r="B10188">
        <f t="shared" ca="1" si="159"/>
        <v>12.4230152301821</v>
      </c>
    </row>
    <row r="10189" spans="1:2" x14ac:dyDescent="0.25">
      <c r="A10189" s="1">
        <v>10188</v>
      </c>
      <c r="B10189">
        <f t="shared" ca="1" si="159"/>
        <v>4.0986607595372657</v>
      </c>
    </row>
    <row r="10190" spans="1:2" x14ac:dyDescent="0.25">
      <c r="A10190" s="1">
        <v>10189</v>
      </c>
      <c r="B10190">
        <f t="shared" ca="1" si="159"/>
        <v>12.559048863082133</v>
      </c>
    </row>
    <row r="10191" spans="1:2" x14ac:dyDescent="0.25">
      <c r="A10191" s="1">
        <v>10190</v>
      </c>
      <c r="B10191">
        <f t="shared" ca="1" si="159"/>
        <v>12.886730653562319</v>
      </c>
    </row>
    <row r="10192" spans="1:2" x14ac:dyDescent="0.25">
      <c r="A10192" s="1">
        <v>10191</v>
      </c>
      <c r="B10192">
        <f t="shared" ca="1" si="159"/>
        <v>19.978656164900446</v>
      </c>
    </row>
    <row r="10193" spans="1:2" x14ac:dyDescent="0.25">
      <c r="A10193" s="1">
        <v>10192</v>
      </c>
      <c r="B10193">
        <f t="shared" ca="1" si="159"/>
        <v>6.8507715056002212</v>
      </c>
    </row>
    <row r="10194" spans="1:2" x14ac:dyDescent="0.25">
      <c r="A10194" s="1">
        <v>10193</v>
      </c>
      <c r="B10194">
        <f t="shared" ca="1" si="159"/>
        <v>10.763127624104433</v>
      </c>
    </row>
    <row r="10195" spans="1:2" x14ac:dyDescent="0.25">
      <c r="A10195" s="1">
        <v>10194</v>
      </c>
      <c r="B10195">
        <f t="shared" ca="1" si="159"/>
        <v>15.511801320081599</v>
      </c>
    </row>
    <row r="10196" spans="1:2" x14ac:dyDescent="0.25">
      <c r="A10196" s="1">
        <v>10195</v>
      </c>
      <c r="B10196">
        <f t="shared" ca="1" si="159"/>
        <v>21.24865419926752</v>
      </c>
    </row>
    <row r="10197" spans="1:2" x14ac:dyDescent="0.25">
      <c r="A10197" s="1">
        <v>10196</v>
      </c>
      <c r="B10197">
        <f t="shared" ca="1" si="159"/>
        <v>16.994055488828899</v>
      </c>
    </row>
    <row r="10198" spans="1:2" x14ac:dyDescent="0.25">
      <c r="A10198" s="1">
        <v>10197</v>
      </c>
      <c r="B10198">
        <f t="shared" ca="1" si="159"/>
        <v>15.610070993907083</v>
      </c>
    </row>
    <row r="10199" spans="1:2" x14ac:dyDescent="0.25">
      <c r="A10199" s="1">
        <v>10198</v>
      </c>
      <c r="B10199">
        <f t="shared" ca="1" si="159"/>
        <v>15.835609919586878</v>
      </c>
    </row>
    <row r="10200" spans="1:2" x14ac:dyDescent="0.25">
      <c r="A10200" s="1">
        <v>10199</v>
      </c>
      <c r="B10200">
        <f t="shared" ca="1" si="159"/>
        <v>22.310939116901217</v>
      </c>
    </row>
    <row r="10201" spans="1:2" x14ac:dyDescent="0.25">
      <c r="A10201" s="1">
        <v>10200</v>
      </c>
      <c r="B10201">
        <f t="shared" ca="1" si="159"/>
        <v>18.863670003310133</v>
      </c>
    </row>
    <row r="10202" spans="1:2" x14ac:dyDescent="0.25">
      <c r="A10202" s="1">
        <v>10201</v>
      </c>
      <c r="B10202">
        <f t="shared" ca="1" si="159"/>
        <v>8.6006394687287155</v>
      </c>
    </row>
    <row r="10203" spans="1:2" x14ac:dyDescent="0.25">
      <c r="A10203" s="1">
        <v>10202</v>
      </c>
      <c r="B10203">
        <f t="shared" ca="1" si="159"/>
        <v>16.598372437586839</v>
      </c>
    </row>
    <row r="10204" spans="1:2" x14ac:dyDescent="0.25">
      <c r="A10204" s="1">
        <v>10203</v>
      </c>
      <c r="B10204">
        <f t="shared" ca="1" si="159"/>
        <v>12.182980313234044</v>
      </c>
    </row>
    <row r="10205" spans="1:2" x14ac:dyDescent="0.25">
      <c r="A10205" s="1">
        <v>10204</v>
      </c>
      <c r="B10205">
        <f t="shared" ca="1" si="159"/>
        <v>13.599041790036441</v>
      </c>
    </row>
    <row r="10206" spans="1:2" x14ac:dyDescent="0.25">
      <c r="A10206" s="1">
        <v>10205</v>
      </c>
      <c r="B10206">
        <f t="shared" ca="1" si="159"/>
        <v>10.989974231253814</v>
      </c>
    </row>
    <row r="10207" spans="1:2" x14ac:dyDescent="0.25">
      <c r="A10207" s="1">
        <v>10206</v>
      </c>
      <c r="B10207">
        <f t="shared" ca="1" si="159"/>
        <v>7.6286684822360522</v>
      </c>
    </row>
    <row r="10208" spans="1:2" x14ac:dyDescent="0.25">
      <c r="A10208" s="1">
        <v>10207</v>
      </c>
      <c r="B10208">
        <f t="shared" ca="1" si="159"/>
        <v>17.266661022596054</v>
      </c>
    </row>
    <row r="10209" spans="1:2" x14ac:dyDescent="0.25">
      <c r="A10209" s="1">
        <v>10208</v>
      </c>
      <c r="B10209">
        <f t="shared" ca="1" si="159"/>
        <v>5.9704108213055527</v>
      </c>
    </row>
    <row r="10210" spans="1:2" x14ac:dyDescent="0.25">
      <c r="A10210" s="1">
        <v>10209</v>
      </c>
      <c r="B10210">
        <f t="shared" ca="1" si="159"/>
        <v>29.092972692033733</v>
      </c>
    </row>
    <row r="10211" spans="1:2" x14ac:dyDescent="0.25">
      <c r="A10211" s="1">
        <v>10210</v>
      </c>
      <c r="B10211">
        <f t="shared" ca="1" si="159"/>
        <v>1.5430245678912673</v>
      </c>
    </row>
    <row r="10212" spans="1:2" x14ac:dyDescent="0.25">
      <c r="A10212" s="1">
        <v>10211</v>
      </c>
      <c r="B10212">
        <f t="shared" ca="1" si="159"/>
        <v>4.6421127828836291</v>
      </c>
    </row>
    <row r="10213" spans="1:2" x14ac:dyDescent="0.25">
      <c r="A10213" s="1">
        <v>10212</v>
      </c>
      <c r="B10213">
        <f t="shared" ca="1" si="159"/>
        <v>10.416502473600175</v>
      </c>
    </row>
    <row r="10214" spans="1:2" x14ac:dyDescent="0.25">
      <c r="A10214" s="1">
        <v>10213</v>
      </c>
      <c r="B10214">
        <f t="shared" ca="1" si="159"/>
        <v>13.56510164651036</v>
      </c>
    </row>
    <row r="10215" spans="1:2" x14ac:dyDescent="0.25">
      <c r="A10215" s="1">
        <v>10214</v>
      </c>
      <c r="B10215">
        <f t="shared" ca="1" si="159"/>
        <v>19.308340419729685</v>
      </c>
    </row>
    <row r="10216" spans="1:2" x14ac:dyDescent="0.25">
      <c r="A10216" s="1">
        <v>10215</v>
      </c>
      <c r="B10216">
        <f t="shared" ca="1" si="159"/>
        <v>14.295975963458146</v>
      </c>
    </row>
    <row r="10217" spans="1:2" x14ac:dyDescent="0.25">
      <c r="A10217" s="1">
        <v>10216</v>
      </c>
      <c r="B10217">
        <f t="shared" ca="1" si="159"/>
        <v>23.585997857059851</v>
      </c>
    </row>
    <row r="10218" spans="1:2" x14ac:dyDescent="0.25">
      <c r="A10218" s="1">
        <v>10217</v>
      </c>
      <c r="B10218">
        <f t="shared" ca="1" si="159"/>
        <v>16.074042982651868</v>
      </c>
    </row>
    <row r="10219" spans="1:2" x14ac:dyDescent="0.25">
      <c r="A10219" s="1">
        <v>10218</v>
      </c>
      <c r="B10219">
        <f t="shared" ca="1" si="159"/>
        <v>8.4816586705060342</v>
      </c>
    </row>
    <row r="10220" spans="1:2" x14ac:dyDescent="0.25">
      <c r="A10220" s="1">
        <v>10219</v>
      </c>
      <c r="B10220">
        <f t="shared" ca="1" si="159"/>
        <v>19.496346594971701</v>
      </c>
    </row>
    <row r="10221" spans="1:2" x14ac:dyDescent="0.25">
      <c r="A10221" s="1">
        <v>10220</v>
      </c>
      <c r="B10221">
        <f t="shared" ca="1" si="159"/>
        <v>6.9804508800012233</v>
      </c>
    </row>
    <row r="10222" spans="1:2" x14ac:dyDescent="0.25">
      <c r="A10222" s="1">
        <v>10221</v>
      </c>
      <c r="B10222">
        <f t="shared" ca="1" si="159"/>
        <v>25.764070547269004</v>
      </c>
    </row>
    <row r="10223" spans="1:2" x14ac:dyDescent="0.25">
      <c r="A10223" s="1">
        <v>10222</v>
      </c>
      <c r="B10223">
        <f t="shared" ca="1" si="159"/>
        <v>18.746337357821051</v>
      </c>
    </row>
    <row r="10224" spans="1:2" x14ac:dyDescent="0.25">
      <c r="A10224" s="1">
        <v>10223</v>
      </c>
      <c r="B10224">
        <f t="shared" ca="1" si="159"/>
        <v>11.929937277337473</v>
      </c>
    </row>
    <row r="10225" spans="1:2" x14ac:dyDescent="0.25">
      <c r="A10225" s="1">
        <v>10224</v>
      </c>
      <c r="B10225">
        <f t="shared" ca="1" si="159"/>
        <v>0.32762900467604616</v>
      </c>
    </row>
    <row r="10226" spans="1:2" x14ac:dyDescent="0.25">
      <c r="A10226" s="1">
        <v>10225</v>
      </c>
      <c r="B10226">
        <f t="shared" ca="1" si="159"/>
        <v>12.948664950393491</v>
      </c>
    </row>
    <row r="10227" spans="1:2" x14ac:dyDescent="0.25">
      <c r="A10227" s="1">
        <v>10226</v>
      </c>
      <c r="B10227">
        <f t="shared" ca="1" si="159"/>
        <v>16.70650981697035</v>
      </c>
    </row>
    <row r="10228" spans="1:2" x14ac:dyDescent="0.25">
      <c r="A10228" s="1">
        <v>10227</v>
      </c>
      <c r="B10228">
        <f t="shared" ca="1" si="159"/>
        <v>13.598701614938964</v>
      </c>
    </row>
    <row r="10229" spans="1:2" x14ac:dyDescent="0.25">
      <c r="A10229" s="1">
        <v>10228</v>
      </c>
      <c r="B10229">
        <f t="shared" ca="1" si="159"/>
        <v>24.688263277525529</v>
      </c>
    </row>
    <row r="10230" spans="1:2" x14ac:dyDescent="0.25">
      <c r="A10230" s="1">
        <v>10229</v>
      </c>
      <c r="B10230">
        <f t="shared" ca="1" si="159"/>
        <v>28.408774287439222</v>
      </c>
    </row>
    <row r="10231" spans="1:2" x14ac:dyDescent="0.25">
      <c r="A10231" s="1">
        <v>10230</v>
      </c>
      <c r="B10231">
        <f t="shared" ca="1" si="159"/>
        <v>27.12483326427018</v>
      </c>
    </row>
    <row r="10232" spans="1:2" x14ac:dyDescent="0.25">
      <c r="A10232" s="1">
        <v>10231</v>
      </c>
      <c r="B10232">
        <f t="shared" ca="1" si="159"/>
        <v>18.556976626138606</v>
      </c>
    </row>
    <row r="10233" spans="1:2" x14ac:dyDescent="0.25">
      <c r="A10233" s="1">
        <v>10232</v>
      </c>
      <c r="B10233">
        <f t="shared" ca="1" si="159"/>
        <v>16.305053151377937</v>
      </c>
    </row>
    <row r="10234" spans="1:2" x14ac:dyDescent="0.25">
      <c r="A10234" s="1">
        <v>10233</v>
      </c>
      <c r="B10234">
        <f t="shared" ca="1" si="159"/>
        <v>9.6160162244209602</v>
      </c>
    </row>
    <row r="10235" spans="1:2" x14ac:dyDescent="0.25">
      <c r="A10235" s="1">
        <v>10234</v>
      </c>
      <c r="B10235">
        <f t="shared" ca="1" si="159"/>
        <v>2.4136642806547997</v>
      </c>
    </row>
    <row r="10236" spans="1:2" x14ac:dyDescent="0.25">
      <c r="A10236" s="1">
        <v>10235</v>
      </c>
      <c r="B10236">
        <f t="shared" ca="1" si="159"/>
        <v>17.264178745028303</v>
      </c>
    </row>
    <row r="10237" spans="1:2" x14ac:dyDescent="0.25">
      <c r="A10237" s="1">
        <v>10236</v>
      </c>
      <c r="B10237">
        <f t="shared" ca="1" si="159"/>
        <v>19.9673150700003</v>
      </c>
    </row>
    <row r="10238" spans="1:2" x14ac:dyDescent="0.25">
      <c r="A10238" s="1">
        <v>10237</v>
      </c>
      <c r="B10238">
        <f t="shared" ca="1" si="159"/>
        <v>11.597588220707973</v>
      </c>
    </row>
    <row r="10239" spans="1:2" x14ac:dyDescent="0.25">
      <c r="A10239" s="1">
        <v>10238</v>
      </c>
      <c r="B10239">
        <f t="shared" ca="1" si="159"/>
        <v>13.598980668751935</v>
      </c>
    </row>
    <row r="10240" spans="1:2" x14ac:dyDescent="0.25">
      <c r="A10240" s="1">
        <v>10239</v>
      </c>
      <c r="B10240">
        <f t="shared" ca="1" si="159"/>
        <v>13.655398008641976</v>
      </c>
    </row>
    <row r="10241" spans="1:2" x14ac:dyDescent="0.25">
      <c r="A10241" s="1">
        <v>10240</v>
      </c>
      <c r="B10241">
        <f t="shared" ca="1" si="159"/>
        <v>12.674626428594475</v>
      </c>
    </row>
    <row r="10242" spans="1:2" x14ac:dyDescent="0.25">
      <c r="A10242" s="1">
        <v>10241</v>
      </c>
      <c r="B10242">
        <f t="shared" ca="1" si="159"/>
        <v>15.84850536617409</v>
      </c>
    </row>
    <row r="10243" spans="1:2" x14ac:dyDescent="0.25">
      <c r="A10243" s="1">
        <v>10242</v>
      </c>
      <c r="B10243">
        <f t="shared" ref="B10243:B10306" ca="1" si="160">NORMINV(RAND(),15.6,6.5)</f>
        <v>28.802529237690802</v>
      </c>
    </row>
    <row r="10244" spans="1:2" x14ac:dyDescent="0.25">
      <c r="A10244" s="1">
        <v>10243</v>
      </c>
      <c r="B10244">
        <f t="shared" ca="1" si="160"/>
        <v>24.6194196572458</v>
      </c>
    </row>
    <row r="10245" spans="1:2" x14ac:dyDescent="0.25">
      <c r="A10245" s="1">
        <v>10244</v>
      </c>
      <c r="B10245">
        <f t="shared" ca="1" si="160"/>
        <v>21.295125441969127</v>
      </c>
    </row>
    <row r="10246" spans="1:2" x14ac:dyDescent="0.25">
      <c r="A10246" s="1">
        <v>10245</v>
      </c>
      <c r="B10246">
        <f t="shared" ca="1" si="160"/>
        <v>13.01085254479298</v>
      </c>
    </row>
    <row r="10247" spans="1:2" x14ac:dyDescent="0.25">
      <c r="A10247" s="1">
        <v>10246</v>
      </c>
      <c r="B10247">
        <f t="shared" ca="1" si="160"/>
        <v>12.234231771814839</v>
      </c>
    </row>
    <row r="10248" spans="1:2" x14ac:dyDescent="0.25">
      <c r="A10248" s="1">
        <v>10247</v>
      </c>
      <c r="B10248">
        <f t="shared" ca="1" si="160"/>
        <v>12.387130124378755</v>
      </c>
    </row>
    <row r="10249" spans="1:2" x14ac:dyDescent="0.25">
      <c r="A10249" s="1">
        <v>10248</v>
      </c>
      <c r="B10249">
        <f t="shared" ca="1" si="160"/>
        <v>8.2645411039753185</v>
      </c>
    </row>
    <row r="10250" spans="1:2" x14ac:dyDescent="0.25">
      <c r="A10250" s="1">
        <v>10249</v>
      </c>
      <c r="B10250">
        <f t="shared" ca="1" si="160"/>
        <v>12.604665474736853</v>
      </c>
    </row>
    <row r="10251" spans="1:2" x14ac:dyDescent="0.25">
      <c r="A10251" s="1">
        <v>10250</v>
      </c>
      <c r="B10251">
        <f t="shared" ca="1" si="160"/>
        <v>7.8018631774357612</v>
      </c>
    </row>
    <row r="10252" spans="1:2" x14ac:dyDescent="0.25">
      <c r="A10252" s="1">
        <v>10251</v>
      </c>
      <c r="B10252">
        <f t="shared" ca="1" si="160"/>
        <v>17.378737237230872</v>
      </c>
    </row>
    <row r="10253" spans="1:2" x14ac:dyDescent="0.25">
      <c r="A10253" s="1">
        <v>10252</v>
      </c>
      <c r="B10253">
        <f t="shared" ca="1" si="160"/>
        <v>5.1978057168697962</v>
      </c>
    </row>
    <row r="10254" spans="1:2" x14ac:dyDescent="0.25">
      <c r="A10254" s="1">
        <v>10253</v>
      </c>
      <c r="B10254">
        <f t="shared" ca="1" si="160"/>
        <v>23.609161313852063</v>
      </c>
    </row>
    <row r="10255" spans="1:2" x14ac:dyDescent="0.25">
      <c r="A10255" s="1">
        <v>10254</v>
      </c>
      <c r="B10255">
        <f t="shared" ca="1" si="160"/>
        <v>14.692521643235562</v>
      </c>
    </row>
    <row r="10256" spans="1:2" x14ac:dyDescent="0.25">
      <c r="A10256" s="1">
        <v>10255</v>
      </c>
      <c r="B10256">
        <f t="shared" ca="1" si="160"/>
        <v>15.229534094815644</v>
      </c>
    </row>
    <row r="10257" spans="1:2" x14ac:dyDescent="0.25">
      <c r="A10257" s="1">
        <v>10256</v>
      </c>
      <c r="B10257">
        <f t="shared" ca="1" si="160"/>
        <v>11.785666071383883</v>
      </c>
    </row>
    <row r="10258" spans="1:2" x14ac:dyDescent="0.25">
      <c r="A10258" s="1">
        <v>10257</v>
      </c>
      <c r="B10258">
        <f t="shared" ca="1" si="160"/>
        <v>20.242505130969739</v>
      </c>
    </row>
    <row r="10259" spans="1:2" x14ac:dyDescent="0.25">
      <c r="A10259" s="1">
        <v>10258</v>
      </c>
      <c r="B10259">
        <f t="shared" ca="1" si="160"/>
        <v>20.209251385431539</v>
      </c>
    </row>
    <row r="10260" spans="1:2" x14ac:dyDescent="0.25">
      <c r="A10260" s="1">
        <v>10259</v>
      </c>
      <c r="B10260">
        <f t="shared" ca="1" si="160"/>
        <v>16.565524409429656</v>
      </c>
    </row>
    <row r="10261" spans="1:2" x14ac:dyDescent="0.25">
      <c r="A10261" s="1">
        <v>10260</v>
      </c>
      <c r="B10261">
        <f t="shared" ca="1" si="160"/>
        <v>6.0359221607183198</v>
      </c>
    </row>
    <row r="10262" spans="1:2" x14ac:dyDescent="0.25">
      <c r="A10262" s="1">
        <v>10261</v>
      </c>
      <c r="B10262">
        <f t="shared" ca="1" si="160"/>
        <v>3.748087398800056</v>
      </c>
    </row>
    <row r="10263" spans="1:2" x14ac:dyDescent="0.25">
      <c r="A10263" s="1">
        <v>10262</v>
      </c>
      <c r="B10263">
        <f t="shared" ca="1" si="160"/>
        <v>22.622514159485437</v>
      </c>
    </row>
    <row r="10264" spans="1:2" x14ac:dyDescent="0.25">
      <c r="A10264" s="1">
        <v>10263</v>
      </c>
      <c r="B10264">
        <f t="shared" ca="1" si="160"/>
        <v>20.194237097112502</v>
      </c>
    </row>
    <row r="10265" spans="1:2" x14ac:dyDescent="0.25">
      <c r="A10265" s="1">
        <v>10264</v>
      </c>
      <c r="B10265">
        <f t="shared" ca="1" si="160"/>
        <v>-1.1605909167517741</v>
      </c>
    </row>
    <row r="10266" spans="1:2" x14ac:dyDescent="0.25">
      <c r="A10266" s="1">
        <v>10265</v>
      </c>
      <c r="B10266">
        <f t="shared" ca="1" si="160"/>
        <v>26.185672950794213</v>
      </c>
    </row>
    <row r="10267" spans="1:2" x14ac:dyDescent="0.25">
      <c r="A10267" s="1">
        <v>10266</v>
      </c>
      <c r="B10267">
        <f t="shared" ca="1" si="160"/>
        <v>16.83407371456758</v>
      </c>
    </row>
    <row r="10268" spans="1:2" x14ac:dyDescent="0.25">
      <c r="A10268" s="1">
        <v>10267</v>
      </c>
      <c r="B10268">
        <f t="shared" ca="1" si="160"/>
        <v>18.369533148577787</v>
      </c>
    </row>
    <row r="10269" spans="1:2" x14ac:dyDescent="0.25">
      <c r="A10269" s="1">
        <v>10268</v>
      </c>
      <c r="B10269">
        <f t="shared" ca="1" si="160"/>
        <v>13.979700941842541</v>
      </c>
    </row>
    <row r="10270" spans="1:2" x14ac:dyDescent="0.25">
      <c r="A10270" s="1">
        <v>10269</v>
      </c>
      <c r="B10270">
        <f t="shared" ca="1" si="160"/>
        <v>23.498950398924151</v>
      </c>
    </row>
    <row r="10271" spans="1:2" x14ac:dyDescent="0.25">
      <c r="A10271" s="1">
        <v>10270</v>
      </c>
      <c r="B10271">
        <f t="shared" ca="1" si="160"/>
        <v>18.133778878975527</v>
      </c>
    </row>
    <row r="10272" spans="1:2" x14ac:dyDescent="0.25">
      <c r="A10272" s="1">
        <v>10271</v>
      </c>
      <c r="B10272">
        <f t="shared" ca="1" si="160"/>
        <v>21.554121203792803</v>
      </c>
    </row>
    <row r="10273" spans="1:2" x14ac:dyDescent="0.25">
      <c r="A10273" s="1">
        <v>10272</v>
      </c>
      <c r="B10273">
        <f t="shared" ca="1" si="160"/>
        <v>12.446716358773831</v>
      </c>
    </row>
    <row r="10274" spans="1:2" x14ac:dyDescent="0.25">
      <c r="A10274" s="1">
        <v>10273</v>
      </c>
      <c r="B10274">
        <f t="shared" ca="1" si="160"/>
        <v>13.499591523200662</v>
      </c>
    </row>
    <row r="10275" spans="1:2" x14ac:dyDescent="0.25">
      <c r="A10275" s="1">
        <v>10274</v>
      </c>
      <c r="B10275">
        <f t="shared" ca="1" si="160"/>
        <v>26.159448788209435</v>
      </c>
    </row>
    <row r="10276" spans="1:2" x14ac:dyDescent="0.25">
      <c r="A10276" s="1">
        <v>10275</v>
      </c>
      <c r="B10276">
        <f t="shared" ca="1" si="160"/>
        <v>1.2107938340758526</v>
      </c>
    </row>
    <row r="10277" spans="1:2" x14ac:dyDescent="0.25">
      <c r="A10277" s="1">
        <v>10276</v>
      </c>
      <c r="B10277">
        <f t="shared" ca="1" si="160"/>
        <v>18.247899389474654</v>
      </c>
    </row>
    <row r="10278" spans="1:2" x14ac:dyDescent="0.25">
      <c r="A10278" s="1">
        <v>10277</v>
      </c>
      <c r="B10278">
        <f t="shared" ca="1" si="160"/>
        <v>12.330217231639388</v>
      </c>
    </row>
    <row r="10279" spans="1:2" x14ac:dyDescent="0.25">
      <c r="A10279" s="1">
        <v>10278</v>
      </c>
      <c r="B10279">
        <f t="shared" ca="1" si="160"/>
        <v>14.419630624922691</v>
      </c>
    </row>
    <row r="10280" spans="1:2" x14ac:dyDescent="0.25">
      <c r="A10280" s="1">
        <v>10279</v>
      </c>
      <c r="B10280">
        <f t="shared" ca="1" si="160"/>
        <v>15.360012220237696</v>
      </c>
    </row>
    <row r="10281" spans="1:2" x14ac:dyDescent="0.25">
      <c r="A10281" s="1">
        <v>10280</v>
      </c>
      <c r="B10281">
        <f t="shared" ca="1" si="160"/>
        <v>21.517582048336607</v>
      </c>
    </row>
    <row r="10282" spans="1:2" x14ac:dyDescent="0.25">
      <c r="A10282" s="1">
        <v>10281</v>
      </c>
      <c r="B10282">
        <f t="shared" ca="1" si="160"/>
        <v>11.718616079238245</v>
      </c>
    </row>
    <row r="10283" spans="1:2" x14ac:dyDescent="0.25">
      <c r="A10283" s="1">
        <v>10282</v>
      </c>
      <c r="B10283">
        <f t="shared" ca="1" si="160"/>
        <v>23.803395665745455</v>
      </c>
    </row>
    <row r="10284" spans="1:2" x14ac:dyDescent="0.25">
      <c r="A10284" s="1">
        <v>10283</v>
      </c>
      <c r="B10284">
        <f t="shared" ca="1" si="160"/>
        <v>18.304687411802625</v>
      </c>
    </row>
    <row r="10285" spans="1:2" x14ac:dyDescent="0.25">
      <c r="A10285" s="1">
        <v>10284</v>
      </c>
      <c r="B10285">
        <f t="shared" ca="1" si="160"/>
        <v>15.449011099103885</v>
      </c>
    </row>
    <row r="10286" spans="1:2" x14ac:dyDescent="0.25">
      <c r="A10286" s="1">
        <v>10285</v>
      </c>
      <c r="B10286">
        <f t="shared" ca="1" si="160"/>
        <v>14.525109534957753</v>
      </c>
    </row>
    <row r="10287" spans="1:2" x14ac:dyDescent="0.25">
      <c r="A10287" s="1">
        <v>10286</v>
      </c>
      <c r="B10287">
        <f t="shared" ca="1" si="160"/>
        <v>24.160010206661326</v>
      </c>
    </row>
    <row r="10288" spans="1:2" x14ac:dyDescent="0.25">
      <c r="A10288" s="1">
        <v>10287</v>
      </c>
      <c r="B10288">
        <f t="shared" ca="1" si="160"/>
        <v>21.492493484105232</v>
      </c>
    </row>
    <row r="10289" spans="1:2" x14ac:dyDescent="0.25">
      <c r="A10289" s="1">
        <v>10288</v>
      </c>
      <c r="B10289">
        <f t="shared" ca="1" si="160"/>
        <v>19.418913567912263</v>
      </c>
    </row>
    <row r="10290" spans="1:2" x14ac:dyDescent="0.25">
      <c r="A10290" s="1">
        <v>10289</v>
      </c>
      <c r="B10290">
        <f t="shared" ca="1" si="160"/>
        <v>6.5216946706625407</v>
      </c>
    </row>
    <row r="10291" spans="1:2" x14ac:dyDescent="0.25">
      <c r="A10291" s="1">
        <v>10290</v>
      </c>
      <c r="B10291">
        <f t="shared" ca="1" si="160"/>
        <v>8.8895713873930831</v>
      </c>
    </row>
    <row r="10292" spans="1:2" x14ac:dyDescent="0.25">
      <c r="A10292" s="1">
        <v>10291</v>
      </c>
      <c r="B10292">
        <f t="shared" ca="1" si="160"/>
        <v>11.029669574745508</v>
      </c>
    </row>
    <row r="10293" spans="1:2" x14ac:dyDescent="0.25">
      <c r="A10293" s="1">
        <v>10292</v>
      </c>
      <c r="B10293">
        <f t="shared" ca="1" si="160"/>
        <v>7.3448149246993104</v>
      </c>
    </row>
    <row r="10294" spans="1:2" x14ac:dyDescent="0.25">
      <c r="A10294" s="1">
        <v>10293</v>
      </c>
      <c r="B10294">
        <f t="shared" ca="1" si="160"/>
        <v>18.048575442172339</v>
      </c>
    </row>
    <row r="10295" spans="1:2" x14ac:dyDescent="0.25">
      <c r="A10295" s="1">
        <v>10294</v>
      </c>
      <c r="B10295">
        <f t="shared" ca="1" si="160"/>
        <v>5.771079175642063</v>
      </c>
    </row>
    <row r="10296" spans="1:2" x14ac:dyDescent="0.25">
      <c r="A10296" s="1">
        <v>10295</v>
      </c>
      <c r="B10296">
        <f t="shared" ca="1" si="160"/>
        <v>7.4479417127301275</v>
      </c>
    </row>
    <row r="10297" spans="1:2" x14ac:dyDescent="0.25">
      <c r="A10297" s="1">
        <v>10296</v>
      </c>
      <c r="B10297">
        <f t="shared" ca="1" si="160"/>
        <v>23.619313819354421</v>
      </c>
    </row>
    <row r="10298" spans="1:2" x14ac:dyDescent="0.25">
      <c r="A10298" s="1">
        <v>10297</v>
      </c>
      <c r="B10298">
        <f t="shared" ca="1" si="160"/>
        <v>5.0198741724911073</v>
      </c>
    </row>
    <row r="10299" spans="1:2" x14ac:dyDescent="0.25">
      <c r="A10299" s="1">
        <v>10298</v>
      </c>
      <c r="B10299">
        <f t="shared" ca="1" si="160"/>
        <v>19.361785752732409</v>
      </c>
    </row>
    <row r="10300" spans="1:2" x14ac:dyDescent="0.25">
      <c r="A10300" s="1">
        <v>10299</v>
      </c>
      <c r="B10300">
        <f t="shared" ca="1" si="160"/>
        <v>2.3600844319397218</v>
      </c>
    </row>
    <row r="10301" spans="1:2" x14ac:dyDescent="0.25">
      <c r="A10301" s="1">
        <v>10300</v>
      </c>
      <c r="B10301">
        <f t="shared" ca="1" si="160"/>
        <v>20.440152260305037</v>
      </c>
    </row>
    <row r="10302" spans="1:2" x14ac:dyDescent="0.25">
      <c r="A10302" s="1">
        <v>10301</v>
      </c>
      <c r="B10302">
        <f t="shared" ca="1" si="160"/>
        <v>27.136465096140835</v>
      </c>
    </row>
    <row r="10303" spans="1:2" x14ac:dyDescent="0.25">
      <c r="A10303" s="1">
        <v>10302</v>
      </c>
      <c r="B10303">
        <f t="shared" ca="1" si="160"/>
        <v>31.957107520113055</v>
      </c>
    </row>
    <row r="10304" spans="1:2" x14ac:dyDescent="0.25">
      <c r="A10304" s="1">
        <v>10303</v>
      </c>
      <c r="B10304">
        <f t="shared" ca="1" si="160"/>
        <v>28.615985464166116</v>
      </c>
    </row>
    <row r="10305" spans="1:2" x14ac:dyDescent="0.25">
      <c r="A10305" s="1">
        <v>10304</v>
      </c>
      <c r="B10305">
        <f t="shared" ca="1" si="160"/>
        <v>15.518651032216258</v>
      </c>
    </row>
    <row r="10306" spans="1:2" x14ac:dyDescent="0.25">
      <c r="A10306" s="1">
        <v>10305</v>
      </c>
      <c r="B10306">
        <f t="shared" ca="1" si="160"/>
        <v>25.389597922308035</v>
      </c>
    </row>
    <row r="10307" spans="1:2" x14ac:dyDescent="0.25">
      <c r="A10307" s="1">
        <v>10306</v>
      </c>
      <c r="B10307">
        <f t="shared" ref="B10307:B10370" ca="1" si="161">NORMINV(RAND(),15.6,6.5)</f>
        <v>24.289823440944392</v>
      </c>
    </row>
    <row r="10308" spans="1:2" x14ac:dyDescent="0.25">
      <c r="A10308" s="1">
        <v>10307</v>
      </c>
      <c r="B10308">
        <f t="shared" ca="1" si="161"/>
        <v>18.090211545378214</v>
      </c>
    </row>
    <row r="10309" spans="1:2" x14ac:dyDescent="0.25">
      <c r="A10309" s="1">
        <v>10308</v>
      </c>
      <c r="B10309">
        <f t="shared" ca="1" si="161"/>
        <v>14.503387121705661</v>
      </c>
    </row>
    <row r="10310" spans="1:2" x14ac:dyDescent="0.25">
      <c r="A10310" s="1">
        <v>10309</v>
      </c>
      <c r="B10310">
        <f t="shared" ca="1" si="161"/>
        <v>21.873790420322329</v>
      </c>
    </row>
    <row r="10311" spans="1:2" x14ac:dyDescent="0.25">
      <c r="A10311" s="1">
        <v>10310</v>
      </c>
      <c r="B10311">
        <f t="shared" ca="1" si="161"/>
        <v>15.999473422155578</v>
      </c>
    </row>
    <row r="10312" spans="1:2" x14ac:dyDescent="0.25">
      <c r="A10312" s="1">
        <v>10311</v>
      </c>
      <c r="B10312">
        <f t="shared" ca="1" si="161"/>
        <v>19.385695089024825</v>
      </c>
    </row>
    <row r="10313" spans="1:2" x14ac:dyDescent="0.25">
      <c r="A10313" s="1">
        <v>10312</v>
      </c>
      <c r="B10313">
        <f t="shared" ca="1" si="161"/>
        <v>24.576542931257094</v>
      </c>
    </row>
    <row r="10314" spans="1:2" x14ac:dyDescent="0.25">
      <c r="A10314" s="1">
        <v>10313</v>
      </c>
      <c r="B10314">
        <f t="shared" ca="1" si="161"/>
        <v>8.6581604019829257</v>
      </c>
    </row>
    <row r="10315" spans="1:2" x14ac:dyDescent="0.25">
      <c r="A10315" s="1">
        <v>10314</v>
      </c>
      <c r="B10315">
        <f t="shared" ca="1" si="161"/>
        <v>17.679577191437232</v>
      </c>
    </row>
    <row r="10316" spans="1:2" x14ac:dyDescent="0.25">
      <c r="A10316" s="1">
        <v>10315</v>
      </c>
      <c r="B10316">
        <f t="shared" ca="1" si="161"/>
        <v>5.9613153350784529</v>
      </c>
    </row>
    <row r="10317" spans="1:2" x14ac:dyDescent="0.25">
      <c r="A10317" s="1">
        <v>10316</v>
      </c>
      <c r="B10317">
        <f t="shared" ca="1" si="161"/>
        <v>7.9210414099184057</v>
      </c>
    </row>
    <row r="10318" spans="1:2" x14ac:dyDescent="0.25">
      <c r="A10318" s="1">
        <v>10317</v>
      </c>
      <c r="B10318">
        <f t="shared" ca="1" si="161"/>
        <v>19.533872765610084</v>
      </c>
    </row>
    <row r="10319" spans="1:2" x14ac:dyDescent="0.25">
      <c r="A10319" s="1">
        <v>10318</v>
      </c>
      <c r="B10319">
        <f t="shared" ca="1" si="161"/>
        <v>20.544375568060079</v>
      </c>
    </row>
    <row r="10320" spans="1:2" x14ac:dyDescent="0.25">
      <c r="A10320" s="1">
        <v>10319</v>
      </c>
      <c r="B10320">
        <f t="shared" ca="1" si="161"/>
        <v>11.366434144528991</v>
      </c>
    </row>
    <row r="10321" spans="1:2" x14ac:dyDescent="0.25">
      <c r="A10321" s="1">
        <v>10320</v>
      </c>
      <c r="B10321">
        <f t="shared" ca="1" si="161"/>
        <v>11.609739794993983</v>
      </c>
    </row>
    <row r="10322" spans="1:2" x14ac:dyDescent="0.25">
      <c r="A10322" s="1">
        <v>10321</v>
      </c>
      <c r="B10322">
        <f t="shared" ca="1" si="161"/>
        <v>12.488486994309888</v>
      </c>
    </row>
    <row r="10323" spans="1:2" x14ac:dyDescent="0.25">
      <c r="A10323" s="1">
        <v>10322</v>
      </c>
      <c r="B10323">
        <f t="shared" ca="1" si="161"/>
        <v>17.398670474587547</v>
      </c>
    </row>
    <row r="10324" spans="1:2" x14ac:dyDescent="0.25">
      <c r="A10324" s="1">
        <v>10323</v>
      </c>
      <c r="B10324">
        <f t="shared" ca="1" si="161"/>
        <v>20.62970483446589</v>
      </c>
    </row>
    <row r="10325" spans="1:2" x14ac:dyDescent="0.25">
      <c r="A10325" s="1">
        <v>10324</v>
      </c>
      <c r="B10325">
        <f t="shared" ca="1" si="161"/>
        <v>27.801395755688098</v>
      </c>
    </row>
    <row r="10326" spans="1:2" x14ac:dyDescent="0.25">
      <c r="A10326" s="1">
        <v>10325</v>
      </c>
      <c r="B10326">
        <f t="shared" ca="1" si="161"/>
        <v>25.235284084508319</v>
      </c>
    </row>
    <row r="10327" spans="1:2" x14ac:dyDescent="0.25">
      <c r="A10327" s="1">
        <v>10326</v>
      </c>
      <c r="B10327">
        <f t="shared" ca="1" si="161"/>
        <v>11.122155437583444</v>
      </c>
    </row>
    <row r="10328" spans="1:2" x14ac:dyDescent="0.25">
      <c r="A10328" s="1">
        <v>10327</v>
      </c>
      <c r="B10328">
        <f t="shared" ca="1" si="161"/>
        <v>15.739821752927693</v>
      </c>
    </row>
    <row r="10329" spans="1:2" x14ac:dyDescent="0.25">
      <c r="A10329" s="1">
        <v>10328</v>
      </c>
      <c r="B10329">
        <f t="shared" ca="1" si="161"/>
        <v>12.176139616989095</v>
      </c>
    </row>
    <row r="10330" spans="1:2" x14ac:dyDescent="0.25">
      <c r="A10330" s="1">
        <v>10329</v>
      </c>
      <c r="B10330">
        <f t="shared" ca="1" si="161"/>
        <v>5.7257117371458772</v>
      </c>
    </row>
    <row r="10331" spans="1:2" x14ac:dyDescent="0.25">
      <c r="A10331" s="1">
        <v>10330</v>
      </c>
      <c r="B10331">
        <f t="shared" ca="1" si="161"/>
        <v>12.517254786311137</v>
      </c>
    </row>
    <row r="10332" spans="1:2" x14ac:dyDescent="0.25">
      <c r="A10332" s="1">
        <v>10331</v>
      </c>
      <c r="B10332">
        <f t="shared" ca="1" si="161"/>
        <v>21.378816025117661</v>
      </c>
    </row>
    <row r="10333" spans="1:2" x14ac:dyDescent="0.25">
      <c r="A10333" s="1">
        <v>10332</v>
      </c>
      <c r="B10333">
        <f t="shared" ca="1" si="161"/>
        <v>20.234680612097016</v>
      </c>
    </row>
    <row r="10334" spans="1:2" x14ac:dyDescent="0.25">
      <c r="A10334" s="1">
        <v>10333</v>
      </c>
      <c r="B10334">
        <f t="shared" ca="1" si="161"/>
        <v>24.315953597749896</v>
      </c>
    </row>
    <row r="10335" spans="1:2" x14ac:dyDescent="0.25">
      <c r="A10335" s="1">
        <v>10334</v>
      </c>
      <c r="B10335">
        <f t="shared" ca="1" si="161"/>
        <v>10.299898394132242</v>
      </c>
    </row>
    <row r="10336" spans="1:2" x14ac:dyDescent="0.25">
      <c r="A10336" s="1">
        <v>10335</v>
      </c>
      <c r="B10336">
        <f t="shared" ca="1" si="161"/>
        <v>19.082655501306874</v>
      </c>
    </row>
    <row r="10337" spans="1:2" x14ac:dyDescent="0.25">
      <c r="A10337" s="1">
        <v>10336</v>
      </c>
      <c r="B10337">
        <f t="shared" ca="1" si="161"/>
        <v>21.787083671512224</v>
      </c>
    </row>
    <row r="10338" spans="1:2" x14ac:dyDescent="0.25">
      <c r="A10338" s="1">
        <v>10337</v>
      </c>
      <c r="B10338">
        <f t="shared" ca="1" si="161"/>
        <v>23.694505050157453</v>
      </c>
    </row>
    <row r="10339" spans="1:2" x14ac:dyDescent="0.25">
      <c r="A10339" s="1">
        <v>10338</v>
      </c>
      <c r="B10339">
        <f t="shared" ca="1" si="161"/>
        <v>17.840816432117819</v>
      </c>
    </row>
    <row r="10340" spans="1:2" x14ac:dyDescent="0.25">
      <c r="A10340" s="1">
        <v>10339</v>
      </c>
      <c r="B10340">
        <f t="shared" ca="1" si="161"/>
        <v>14.585679344787406</v>
      </c>
    </row>
    <row r="10341" spans="1:2" x14ac:dyDescent="0.25">
      <c r="A10341" s="1">
        <v>10340</v>
      </c>
      <c r="B10341">
        <f t="shared" ca="1" si="161"/>
        <v>4.9940785681536166</v>
      </c>
    </row>
    <row r="10342" spans="1:2" x14ac:dyDescent="0.25">
      <c r="A10342" s="1">
        <v>10341</v>
      </c>
      <c r="B10342">
        <f t="shared" ca="1" si="161"/>
        <v>11.559476413178881</v>
      </c>
    </row>
    <row r="10343" spans="1:2" x14ac:dyDescent="0.25">
      <c r="A10343" s="1">
        <v>10342</v>
      </c>
      <c r="B10343">
        <f t="shared" ca="1" si="161"/>
        <v>7.7378834787927193</v>
      </c>
    </row>
    <row r="10344" spans="1:2" x14ac:dyDescent="0.25">
      <c r="A10344" s="1">
        <v>10343</v>
      </c>
      <c r="B10344">
        <f t="shared" ca="1" si="161"/>
        <v>12.34320643708565</v>
      </c>
    </row>
    <row r="10345" spans="1:2" x14ac:dyDescent="0.25">
      <c r="A10345" s="1">
        <v>10344</v>
      </c>
      <c r="B10345">
        <f t="shared" ca="1" si="161"/>
        <v>23.92284139487467</v>
      </c>
    </row>
    <row r="10346" spans="1:2" x14ac:dyDescent="0.25">
      <c r="A10346" s="1">
        <v>10345</v>
      </c>
      <c r="B10346">
        <f t="shared" ca="1" si="161"/>
        <v>13.750139233621486</v>
      </c>
    </row>
    <row r="10347" spans="1:2" x14ac:dyDescent="0.25">
      <c r="A10347" s="1">
        <v>10346</v>
      </c>
      <c r="B10347">
        <f t="shared" ca="1" si="161"/>
        <v>2.8189494397559862</v>
      </c>
    </row>
    <row r="10348" spans="1:2" x14ac:dyDescent="0.25">
      <c r="A10348" s="1">
        <v>10347</v>
      </c>
      <c r="B10348">
        <f t="shared" ca="1" si="161"/>
        <v>6.5157156170730683</v>
      </c>
    </row>
    <row r="10349" spans="1:2" x14ac:dyDescent="0.25">
      <c r="A10349" s="1">
        <v>10348</v>
      </c>
      <c r="B10349">
        <f t="shared" ca="1" si="161"/>
        <v>10.764281554225354</v>
      </c>
    </row>
    <row r="10350" spans="1:2" x14ac:dyDescent="0.25">
      <c r="A10350" s="1">
        <v>10349</v>
      </c>
      <c r="B10350">
        <f t="shared" ca="1" si="161"/>
        <v>18.28480442450374</v>
      </c>
    </row>
    <row r="10351" spans="1:2" x14ac:dyDescent="0.25">
      <c r="A10351" s="1">
        <v>10350</v>
      </c>
      <c r="B10351">
        <f t="shared" ca="1" si="161"/>
        <v>21.93719790219966</v>
      </c>
    </row>
    <row r="10352" spans="1:2" x14ac:dyDescent="0.25">
      <c r="A10352" s="1">
        <v>10351</v>
      </c>
      <c r="B10352">
        <f t="shared" ca="1" si="161"/>
        <v>11.742358287033973</v>
      </c>
    </row>
    <row r="10353" spans="1:2" x14ac:dyDescent="0.25">
      <c r="A10353" s="1">
        <v>10352</v>
      </c>
      <c r="B10353">
        <f t="shared" ca="1" si="161"/>
        <v>13.517277973752497</v>
      </c>
    </row>
    <row r="10354" spans="1:2" x14ac:dyDescent="0.25">
      <c r="A10354" s="1">
        <v>10353</v>
      </c>
      <c r="B10354">
        <f t="shared" ca="1" si="161"/>
        <v>11.303130137301171</v>
      </c>
    </row>
    <row r="10355" spans="1:2" x14ac:dyDescent="0.25">
      <c r="A10355" s="1">
        <v>10354</v>
      </c>
      <c r="B10355">
        <f t="shared" ca="1" si="161"/>
        <v>12.841764770164218</v>
      </c>
    </row>
    <row r="10356" spans="1:2" x14ac:dyDescent="0.25">
      <c r="A10356" s="1">
        <v>10355</v>
      </c>
      <c r="B10356">
        <f t="shared" ca="1" si="161"/>
        <v>19.036760992031528</v>
      </c>
    </row>
    <row r="10357" spans="1:2" x14ac:dyDescent="0.25">
      <c r="A10357" s="1">
        <v>10356</v>
      </c>
      <c r="B10357">
        <f t="shared" ca="1" si="161"/>
        <v>15.34206229039642</v>
      </c>
    </row>
    <row r="10358" spans="1:2" x14ac:dyDescent="0.25">
      <c r="A10358" s="1">
        <v>10357</v>
      </c>
      <c r="B10358">
        <f t="shared" ca="1" si="161"/>
        <v>13.967997108295647</v>
      </c>
    </row>
    <row r="10359" spans="1:2" x14ac:dyDescent="0.25">
      <c r="A10359" s="1">
        <v>10358</v>
      </c>
      <c r="B10359">
        <f t="shared" ca="1" si="161"/>
        <v>18.976994634722512</v>
      </c>
    </row>
    <row r="10360" spans="1:2" x14ac:dyDescent="0.25">
      <c r="A10360" s="1">
        <v>10359</v>
      </c>
      <c r="B10360">
        <f t="shared" ca="1" si="161"/>
        <v>22.364526779202389</v>
      </c>
    </row>
    <row r="10361" spans="1:2" x14ac:dyDescent="0.25">
      <c r="A10361" s="1">
        <v>10360</v>
      </c>
      <c r="B10361">
        <f t="shared" ca="1" si="161"/>
        <v>25.484857252518601</v>
      </c>
    </row>
    <row r="10362" spans="1:2" x14ac:dyDescent="0.25">
      <c r="A10362" s="1">
        <v>10361</v>
      </c>
      <c r="B10362">
        <f t="shared" ca="1" si="161"/>
        <v>18.401214628269503</v>
      </c>
    </row>
    <row r="10363" spans="1:2" x14ac:dyDescent="0.25">
      <c r="A10363" s="1">
        <v>10362</v>
      </c>
      <c r="B10363">
        <f t="shared" ca="1" si="161"/>
        <v>10.316323883290904</v>
      </c>
    </row>
    <row r="10364" spans="1:2" x14ac:dyDescent="0.25">
      <c r="A10364" s="1">
        <v>10363</v>
      </c>
      <c r="B10364">
        <f t="shared" ca="1" si="161"/>
        <v>14.419603819099732</v>
      </c>
    </row>
    <row r="10365" spans="1:2" x14ac:dyDescent="0.25">
      <c r="A10365" s="1">
        <v>10364</v>
      </c>
      <c r="B10365">
        <f t="shared" ca="1" si="161"/>
        <v>17.956131764730173</v>
      </c>
    </row>
    <row r="10366" spans="1:2" x14ac:dyDescent="0.25">
      <c r="A10366" s="1">
        <v>10365</v>
      </c>
      <c r="B10366">
        <f t="shared" ca="1" si="161"/>
        <v>10.357982257341462</v>
      </c>
    </row>
    <row r="10367" spans="1:2" x14ac:dyDescent="0.25">
      <c r="A10367" s="1">
        <v>10366</v>
      </c>
      <c r="B10367">
        <f t="shared" ca="1" si="161"/>
        <v>10.686291839428213</v>
      </c>
    </row>
    <row r="10368" spans="1:2" x14ac:dyDescent="0.25">
      <c r="A10368" s="1">
        <v>10367</v>
      </c>
      <c r="B10368">
        <f t="shared" ca="1" si="161"/>
        <v>22.646036067873215</v>
      </c>
    </row>
    <row r="10369" spans="1:2" x14ac:dyDescent="0.25">
      <c r="A10369" s="1">
        <v>10368</v>
      </c>
      <c r="B10369">
        <f t="shared" ca="1" si="161"/>
        <v>15.497265652651949</v>
      </c>
    </row>
    <row r="10370" spans="1:2" x14ac:dyDescent="0.25">
      <c r="A10370" s="1">
        <v>10369</v>
      </c>
      <c r="B10370">
        <f t="shared" ca="1" si="161"/>
        <v>14.838105234525379</v>
      </c>
    </row>
    <row r="10371" spans="1:2" x14ac:dyDescent="0.25">
      <c r="A10371" s="1">
        <v>10370</v>
      </c>
      <c r="B10371">
        <f t="shared" ref="B10371:B10434" ca="1" si="162">NORMINV(RAND(),15.6,6.5)</f>
        <v>-0.61253091437975193</v>
      </c>
    </row>
    <row r="10372" spans="1:2" x14ac:dyDescent="0.25">
      <c r="A10372" s="1">
        <v>10371</v>
      </c>
      <c r="B10372">
        <f t="shared" ca="1" si="162"/>
        <v>8.4727807310655407</v>
      </c>
    </row>
    <row r="10373" spans="1:2" x14ac:dyDescent="0.25">
      <c r="A10373" s="1">
        <v>10372</v>
      </c>
      <c r="B10373">
        <f t="shared" ca="1" si="162"/>
        <v>13.701516029286585</v>
      </c>
    </row>
    <row r="10374" spans="1:2" x14ac:dyDescent="0.25">
      <c r="A10374" s="1">
        <v>10373</v>
      </c>
      <c r="B10374">
        <f t="shared" ca="1" si="162"/>
        <v>22.31176277427987</v>
      </c>
    </row>
    <row r="10375" spans="1:2" x14ac:dyDescent="0.25">
      <c r="A10375" s="1">
        <v>10374</v>
      </c>
      <c r="B10375">
        <f t="shared" ca="1" si="162"/>
        <v>3.1682619584278697</v>
      </c>
    </row>
    <row r="10376" spans="1:2" x14ac:dyDescent="0.25">
      <c r="A10376" s="1">
        <v>10375</v>
      </c>
      <c r="B10376">
        <f t="shared" ca="1" si="162"/>
        <v>20.196438335784503</v>
      </c>
    </row>
    <row r="10377" spans="1:2" x14ac:dyDescent="0.25">
      <c r="A10377" s="1">
        <v>10376</v>
      </c>
      <c r="B10377">
        <f t="shared" ca="1" si="162"/>
        <v>4.5182342493899075</v>
      </c>
    </row>
    <row r="10378" spans="1:2" x14ac:dyDescent="0.25">
      <c r="A10378" s="1">
        <v>10377</v>
      </c>
      <c r="B10378">
        <f t="shared" ca="1" si="162"/>
        <v>9.1516443104374652</v>
      </c>
    </row>
    <row r="10379" spans="1:2" x14ac:dyDescent="0.25">
      <c r="A10379" s="1">
        <v>10378</v>
      </c>
      <c r="B10379">
        <f t="shared" ca="1" si="162"/>
        <v>24.949966852595459</v>
      </c>
    </row>
    <row r="10380" spans="1:2" x14ac:dyDescent="0.25">
      <c r="A10380" s="1">
        <v>10379</v>
      </c>
      <c r="B10380">
        <f t="shared" ca="1" si="162"/>
        <v>10.487475475452515</v>
      </c>
    </row>
    <row r="10381" spans="1:2" x14ac:dyDescent="0.25">
      <c r="A10381" s="1">
        <v>10380</v>
      </c>
      <c r="B10381">
        <f t="shared" ca="1" si="162"/>
        <v>25.016461487816272</v>
      </c>
    </row>
    <row r="10382" spans="1:2" x14ac:dyDescent="0.25">
      <c r="A10382" s="1">
        <v>10381</v>
      </c>
      <c r="B10382">
        <f t="shared" ca="1" si="162"/>
        <v>25.382515943272185</v>
      </c>
    </row>
    <row r="10383" spans="1:2" x14ac:dyDescent="0.25">
      <c r="A10383" s="1">
        <v>10382</v>
      </c>
      <c r="B10383">
        <f t="shared" ca="1" si="162"/>
        <v>4.9601028887768628</v>
      </c>
    </row>
    <row r="10384" spans="1:2" x14ac:dyDescent="0.25">
      <c r="A10384" s="1">
        <v>10383</v>
      </c>
      <c r="B10384">
        <f t="shared" ca="1" si="162"/>
        <v>14.709234086900508</v>
      </c>
    </row>
    <row r="10385" spans="1:2" x14ac:dyDescent="0.25">
      <c r="A10385" s="1">
        <v>10384</v>
      </c>
      <c r="B10385">
        <f t="shared" ca="1" si="162"/>
        <v>22.339319446596381</v>
      </c>
    </row>
    <row r="10386" spans="1:2" x14ac:dyDescent="0.25">
      <c r="A10386" s="1">
        <v>10385</v>
      </c>
      <c r="B10386">
        <f t="shared" ca="1" si="162"/>
        <v>13.128648268655819</v>
      </c>
    </row>
    <row r="10387" spans="1:2" x14ac:dyDescent="0.25">
      <c r="A10387" s="1">
        <v>10386</v>
      </c>
      <c r="B10387">
        <f t="shared" ca="1" si="162"/>
        <v>20.336247176407923</v>
      </c>
    </row>
    <row r="10388" spans="1:2" x14ac:dyDescent="0.25">
      <c r="A10388" s="1">
        <v>10387</v>
      </c>
      <c r="B10388">
        <f t="shared" ca="1" si="162"/>
        <v>5.2791438817614083</v>
      </c>
    </row>
    <row r="10389" spans="1:2" x14ac:dyDescent="0.25">
      <c r="A10389" s="1">
        <v>10388</v>
      </c>
      <c r="B10389">
        <f t="shared" ca="1" si="162"/>
        <v>13.898066374418129</v>
      </c>
    </row>
    <row r="10390" spans="1:2" x14ac:dyDescent="0.25">
      <c r="A10390" s="1">
        <v>10389</v>
      </c>
      <c r="B10390">
        <f t="shared" ca="1" si="162"/>
        <v>13.445307827883482</v>
      </c>
    </row>
    <row r="10391" spans="1:2" x14ac:dyDescent="0.25">
      <c r="A10391" s="1">
        <v>10390</v>
      </c>
      <c r="B10391">
        <f t="shared" ca="1" si="162"/>
        <v>23.767557536941602</v>
      </c>
    </row>
    <row r="10392" spans="1:2" x14ac:dyDescent="0.25">
      <c r="A10392" s="1">
        <v>10391</v>
      </c>
      <c r="B10392">
        <f t="shared" ca="1" si="162"/>
        <v>5.5803008323402761</v>
      </c>
    </row>
    <row r="10393" spans="1:2" x14ac:dyDescent="0.25">
      <c r="A10393" s="1">
        <v>10392</v>
      </c>
      <c r="B10393">
        <f t="shared" ca="1" si="162"/>
        <v>6.3621269383207686</v>
      </c>
    </row>
    <row r="10394" spans="1:2" x14ac:dyDescent="0.25">
      <c r="A10394" s="1">
        <v>10393</v>
      </c>
      <c r="B10394">
        <f t="shared" ca="1" si="162"/>
        <v>8.3885280115777157</v>
      </c>
    </row>
    <row r="10395" spans="1:2" x14ac:dyDescent="0.25">
      <c r="A10395" s="1">
        <v>10394</v>
      </c>
      <c r="B10395">
        <f t="shared" ca="1" si="162"/>
        <v>19.926112377870872</v>
      </c>
    </row>
    <row r="10396" spans="1:2" x14ac:dyDescent="0.25">
      <c r="A10396" s="1">
        <v>10395</v>
      </c>
      <c r="B10396">
        <f t="shared" ca="1" si="162"/>
        <v>1.5894353688450966</v>
      </c>
    </row>
    <row r="10397" spans="1:2" x14ac:dyDescent="0.25">
      <c r="A10397" s="1">
        <v>10396</v>
      </c>
      <c r="B10397">
        <f t="shared" ca="1" si="162"/>
        <v>17.273606626181795</v>
      </c>
    </row>
    <row r="10398" spans="1:2" x14ac:dyDescent="0.25">
      <c r="A10398" s="1">
        <v>10397</v>
      </c>
      <c r="B10398">
        <f t="shared" ca="1" si="162"/>
        <v>16.913618908844199</v>
      </c>
    </row>
    <row r="10399" spans="1:2" x14ac:dyDescent="0.25">
      <c r="A10399" s="1">
        <v>10398</v>
      </c>
      <c r="B10399">
        <f t="shared" ca="1" si="162"/>
        <v>3.8523792070740814</v>
      </c>
    </row>
    <row r="10400" spans="1:2" x14ac:dyDescent="0.25">
      <c r="A10400" s="1">
        <v>10399</v>
      </c>
      <c r="B10400">
        <f t="shared" ca="1" si="162"/>
        <v>21.38962701560278</v>
      </c>
    </row>
    <row r="10401" spans="1:2" x14ac:dyDescent="0.25">
      <c r="A10401" s="1">
        <v>10400</v>
      </c>
      <c r="B10401">
        <f t="shared" ca="1" si="162"/>
        <v>11.45530117226334</v>
      </c>
    </row>
    <row r="10402" spans="1:2" x14ac:dyDescent="0.25">
      <c r="A10402" s="1">
        <v>10401</v>
      </c>
      <c r="B10402">
        <f t="shared" ca="1" si="162"/>
        <v>15.369520116427614</v>
      </c>
    </row>
    <row r="10403" spans="1:2" x14ac:dyDescent="0.25">
      <c r="A10403" s="1">
        <v>10402</v>
      </c>
      <c r="B10403">
        <f t="shared" ca="1" si="162"/>
        <v>18.131360145924177</v>
      </c>
    </row>
    <row r="10404" spans="1:2" x14ac:dyDescent="0.25">
      <c r="A10404" s="1">
        <v>10403</v>
      </c>
      <c r="B10404">
        <f t="shared" ca="1" si="162"/>
        <v>13.181708765087736</v>
      </c>
    </row>
    <row r="10405" spans="1:2" x14ac:dyDescent="0.25">
      <c r="A10405" s="1">
        <v>10404</v>
      </c>
      <c r="B10405">
        <f t="shared" ca="1" si="162"/>
        <v>18.490981346807107</v>
      </c>
    </row>
    <row r="10406" spans="1:2" x14ac:dyDescent="0.25">
      <c r="A10406" s="1">
        <v>10405</v>
      </c>
      <c r="B10406">
        <f t="shared" ca="1" si="162"/>
        <v>12.837096370858379</v>
      </c>
    </row>
    <row r="10407" spans="1:2" x14ac:dyDescent="0.25">
      <c r="A10407" s="1">
        <v>10406</v>
      </c>
      <c r="B10407">
        <f t="shared" ca="1" si="162"/>
        <v>20.439979452896651</v>
      </c>
    </row>
    <row r="10408" spans="1:2" x14ac:dyDescent="0.25">
      <c r="A10408" s="1">
        <v>10407</v>
      </c>
      <c r="B10408">
        <f t="shared" ca="1" si="162"/>
        <v>25.934323070462305</v>
      </c>
    </row>
    <row r="10409" spans="1:2" x14ac:dyDescent="0.25">
      <c r="A10409" s="1">
        <v>10408</v>
      </c>
      <c r="B10409">
        <f t="shared" ca="1" si="162"/>
        <v>5.9797809544636209</v>
      </c>
    </row>
    <row r="10410" spans="1:2" x14ac:dyDescent="0.25">
      <c r="A10410" s="1">
        <v>10409</v>
      </c>
      <c r="B10410">
        <f t="shared" ca="1" si="162"/>
        <v>14.292326705040406</v>
      </c>
    </row>
    <row r="10411" spans="1:2" x14ac:dyDescent="0.25">
      <c r="A10411" s="1">
        <v>10410</v>
      </c>
      <c r="B10411">
        <f t="shared" ca="1" si="162"/>
        <v>17.156040947708991</v>
      </c>
    </row>
    <row r="10412" spans="1:2" x14ac:dyDescent="0.25">
      <c r="A10412" s="1">
        <v>10411</v>
      </c>
      <c r="B10412">
        <f t="shared" ca="1" si="162"/>
        <v>23.399005538918615</v>
      </c>
    </row>
    <row r="10413" spans="1:2" x14ac:dyDescent="0.25">
      <c r="A10413" s="1">
        <v>10412</v>
      </c>
      <c r="B10413">
        <f t="shared" ca="1" si="162"/>
        <v>31.933550219582948</v>
      </c>
    </row>
    <row r="10414" spans="1:2" x14ac:dyDescent="0.25">
      <c r="A10414" s="1">
        <v>10413</v>
      </c>
      <c r="B10414">
        <f t="shared" ca="1" si="162"/>
        <v>22.041400047964849</v>
      </c>
    </row>
    <row r="10415" spans="1:2" x14ac:dyDescent="0.25">
      <c r="A10415" s="1">
        <v>10414</v>
      </c>
      <c r="B10415">
        <f t="shared" ca="1" si="162"/>
        <v>13.953076729332482</v>
      </c>
    </row>
    <row r="10416" spans="1:2" x14ac:dyDescent="0.25">
      <c r="A10416" s="1">
        <v>10415</v>
      </c>
      <c r="B10416">
        <f t="shared" ca="1" si="162"/>
        <v>12.040339090791237</v>
      </c>
    </row>
    <row r="10417" spans="1:2" x14ac:dyDescent="0.25">
      <c r="A10417" s="1">
        <v>10416</v>
      </c>
      <c r="B10417">
        <f t="shared" ca="1" si="162"/>
        <v>6.9289387318765598</v>
      </c>
    </row>
    <row r="10418" spans="1:2" x14ac:dyDescent="0.25">
      <c r="A10418" s="1">
        <v>10417</v>
      </c>
      <c r="B10418">
        <f t="shared" ca="1" si="162"/>
        <v>9.9034573105462655</v>
      </c>
    </row>
    <row r="10419" spans="1:2" x14ac:dyDescent="0.25">
      <c r="A10419" s="1">
        <v>10418</v>
      </c>
      <c r="B10419">
        <f t="shared" ca="1" si="162"/>
        <v>5.156111522805416</v>
      </c>
    </row>
    <row r="10420" spans="1:2" x14ac:dyDescent="0.25">
      <c r="A10420" s="1">
        <v>10419</v>
      </c>
      <c r="B10420">
        <f t="shared" ca="1" si="162"/>
        <v>16.517396535785622</v>
      </c>
    </row>
    <row r="10421" spans="1:2" x14ac:dyDescent="0.25">
      <c r="A10421" s="1">
        <v>10420</v>
      </c>
      <c r="B10421">
        <f t="shared" ca="1" si="162"/>
        <v>16.713662285991941</v>
      </c>
    </row>
    <row r="10422" spans="1:2" x14ac:dyDescent="0.25">
      <c r="A10422" s="1">
        <v>10421</v>
      </c>
      <c r="B10422">
        <f t="shared" ca="1" si="162"/>
        <v>7.5217227080661093</v>
      </c>
    </row>
    <row r="10423" spans="1:2" x14ac:dyDescent="0.25">
      <c r="A10423" s="1">
        <v>10422</v>
      </c>
      <c r="B10423">
        <f t="shared" ca="1" si="162"/>
        <v>10.175657452145124</v>
      </c>
    </row>
    <row r="10424" spans="1:2" x14ac:dyDescent="0.25">
      <c r="A10424" s="1">
        <v>10423</v>
      </c>
      <c r="B10424">
        <f t="shared" ca="1" si="162"/>
        <v>12.518140936534623</v>
      </c>
    </row>
    <row r="10425" spans="1:2" x14ac:dyDescent="0.25">
      <c r="A10425" s="1">
        <v>10424</v>
      </c>
      <c r="B10425">
        <f t="shared" ca="1" si="162"/>
        <v>7.9577559720010163</v>
      </c>
    </row>
    <row r="10426" spans="1:2" x14ac:dyDescent="0.25">
      <c r="A10426" s="1">
        <v>10425</v>
      </c>
      <c r="B10426">
        <f t="shared" ca="1" si="162"/>
        <v>18.668398762736313</v>
      </c>
    </row>
    <row r="10427" spans="1:2" x14ac:dyDescent="0.25">
      <c r="A10427" s="1">
        <v>10426</v>
      </c>
      <c r="B10427">
        <f t="shared" ca="1" si="162"/>
        <v>7.5035938862364855</v>
      </c>
    </row>
    <row r="10428" spans="1:2" x14ac:dyDescent="0.25">
      <c r="A10428" s="1">
        <v>10427</v>
      </c>
      <c r="B10428">
        <f t="shared" ca="1" si="162"/>
        <v>21.083425141583859</v>
      </c>
    </row>
    <row r="10429" spans="1:2" x14ac:dyDescent="0.25">
      <c r="A10429" s="1">
        <v>10428</v>
      </c>
      <c r="B10429">
        <f t="shared" ca="1" si="162"/>
        <v>16.794483317163884</v>
      </c>
    </row>
    <row r="10430" spans="1:2" x14ac:dyDescent="0.25">
      <c r="A10430" s="1">
        <v>10429</v>
      </c>
      <c r="B10430">
        <f t="shared" ca="1" si="162"/>
        <v>16.494887101182307</v>
      </c>
    </row>
    <row r="10431" spans="1:2" x14ac:dyDescent="0.25">
      <c r="A10431" s="1">
        <v>10430</v>
      </c>
      <c r="B10431">
        <f t="shared" ca="1" si="162"/>
        <v>29.720917999420202</v>
      </c>
    </row>
    <row r="10432" spans="1:2" x14ac:dyDescent="0.25">
      <c r="A10432" s="1">
        <v>10431</v>
      </c>
      <c r="B10432">
        <f t="shared" ca="1" si="162"/>
        <v>15.937534409602391</v>
      </c>
    </row>
    <row r="10433" spans="1:2" x14ac:dyDescent="0.25">
      <c r="A10433" s="1">
        <v>10432</v>
      </c>
      <c r="B10433">
        <f t="shared" ca="1" si="162"/>
        <v>10.966893832848783</v>
      </c>
    </row>
    <row r="10434" spans="1:2" x14ac:dyDescent="0.25">
      <c r="A10434" s="1">
        <v>10433</v>
      </c>
      <c r="B10434">
        <f t="shared" ca="1" si="162"/>
        <v>17.393798237951771</v>
      </c>
    </row>
    <row r="10435" spans="1:2" x14ac:dyDescent="0.25">
      <c r="A10435" s="1">
        <v>10434</v>
      </c>
      <c r="B10435">
        <f t="shared" ref="B10435:B10498" ca="1" si="163">NORMINV(RAND(),15.6,6.5)</f>
        <v>17.896780141340876</v>
      </c>
    </row>
    <row r="10436" spans="1:2" x14ac:dyDescent="0.25">
      <c r="A10436" s="1">
        <v>10435</v>
      </c>
      <c r="B10436">
        <f t="shared" ca="1" si="163"/>
        <v>15.611399622303438</v>
      </c>
    </row>
    <row r="10437" spans="1:2" x14ac:dyDescent="0.25">
      <c r="A10437" s="1">
        <v>10436</v>
      </c>
      <c r="B10437">
        <f t="shared" ca="1" si="163"/>
        <v>14.26311449611045</v>
      </c>
    </row>
    <row r="10438" spans="1:2" x14ac:dyDescent="0.25">
      <c r="A10438" s="1">
        <v>10437</v>
      </c>
      <c r="B10438">
        <f t="shared" ca="1" si="163"/>
        <v>18.307069106849376</v>
      </c>
    </row>
    <row r="10439" spans="1:2" x14ac:dyDescent="0.25">
      <c r="A10439" s="1">
        <v>10438</v>
      </c>
      <c r="B10439">
        <f t="shared" ca="1" si="163"/>
        <v>21.786530013456371</v>
      </c>
    </row>
    <row r="10440" spans="1:2" x14ac:dyDescent="0.25">
      <c r="A10440" s="1">
        <v>10439</v>
      </c>
      <c r="B10440">
        <f t="shared" ca="1" si="163"/>
        <v>17.602077479731925</v>
      </c>
    </row>
    <row r="10441" spans="1:2" x14ac:dyDescent="0.25">
      <c r="A10441" s="1">
        <v>10440</v>
      </c>
      <c r="B10441">
        <f t="shared" ca="1" si="163"/>
        <v>15.412367273714606</v>
      </c>
    </row>
    <row r="10442" spans="1:2" x14ac:dyDescent="0.25">
      <c r="A10442" s="1">
        <v>10441</v>
      </c>
      <c r="B10442">
        <f t="shared" ca="1" si="163"/>
        <v>8.4178021424965106</v>
      </c>
    </row>
    <row r="10443" spans="1:2" x14ac:dyDescent="0.25">
      <c r="A10443" s="1">
        <v>10442</v>
      </c>
      <c r="B10443">
        <f t="shared" ca="1" si="163"/>
        <v>10.970128490803134</v>
      </c>
    </row>
    <row r="10444" spans="1:2" x14ac:dyDescent="0.25">
      <c r="A10444" s="1">
        <v>10443</v>
      </c>
      <c r="B10444">
        <f t="shared" ca="1" si="163"/>
        <v>19.224300722996002</v>
      </c>
    </row>
    <row r="10445" spans="1:2" x14ac:dyDescent="0.25">
      <c r="A10445" s="1">
        <v>10444</v>
      </c>
      <c r="B10445">
        <f t="shared" ca="1" si="163"/>
        <v>25.616660528096304</v>
      </c>
    </row>
    <row r="10446" spans="1:2" x14ac:dyDescent="0.25">
      <c r="A10446" s="1">
        <v>10445</v>
      </c>
      <c r="B10446">
        <f t="shared" ca="1" si="163"/>
        <v>24.388970339806733</v>
      </c>
    </row>
    <row r="10447" spans="1:2" x14ac:dyDescent="0.25">
      <c r="A10447" s="1">
        <v>10446</v>
      </c>
      <c r="B10447">
        <f t="shared" ca="1" si="163"/>
        <v>10.09454397004256</v>
      </c>
    </row>
    <row r="10448" spans="1:2" x14ac:dyDescent="0.25">
      <c r="A10448" s="1">
        <v>10447</v>
      </c>
      <c r="B10448">
        <f t="shared" ca="1" si="163"/>
        <v>17.819511483049656</v>
      </c>
    </row>
    <row r="10449" spans="1:2" x14ac:dyDescent="0.25">
      <c r="A10449" s="1">
        <v>10448</v>
      </c>
      <c r="B10449">
        <f t="shared" ca="1" si="163"/>
        <v>17.394573310618551</v>
      </c>
    </row>
    <row r="10450" spans="1:2" x14ac:dyDescent="0.25">
      <c r="A10450" s="1">
        <v>10449</v>
      </c>
      <c r="B10450">
        <f t="shared" ca="1" si="163"/>
        <v>22.19018205518752</v>
      </c>
    </row>
    <row r="10451" spans="1:2" x14ac:dyDescent="0.25">
      <c r="A10451" s="1">
        <v>10450</v>
      </c>
      <c r="B10451">
        <f t="shared" ca="1" si="163"/>
        <v>10.699347643373223</v>
      </c>
    </row>
    <row r="10452" spans="1:2" x14ac:dyDescent="0.25">
      <c r="A10452" s="1">
        <v>10451</v>
      </c>
      <c r="B10452">
        <f t="shared" ca="1" si="163"/>
        <v>18.159677206113301</v>
      </c>
    </row>
    <row r="10453" spans="1:2" x14ac:dyDescent="0.25">
      <c r="A10453" s="1">
        <v>10452</v>
      </c>
      <c r="B10453">
        <f t="shared" ca="1" si="163"/>
        <v>21.16057095939524</v>
      </c>
    </row>
    <row r="10454" spans="1:2" x14ac:dyDescent="0.25">
      <c r="A10454" s="1">
        <v>10453</v>
      </c>
      <c r="B10454">
        <f t="shared" ca="1" si="163"/>
        <v>14.335724260565152</v>
      </c>
    </row>
    <row r="10455" spans="1:2" x14ac:dyDescent="0.25">
      <c r="A10455" s="1">
        <v>10454</v>
      </c>
      <c r="B10455">
        <f t="shared" ca="1" si="163"/>
        <v>2.445621015256128</v>
      </c>
    </row>
    <row r="10456" spans="1:2" x14ac:dyDescent="0.25">
      <c r="A10456" s="1">
        <v>10455</v>
      </c>
      <c r="B10456">
        <f t="shared" ca="1" si="163"/>
        <v>13.310944472004341</v>
      </c>
    </row>
    <row r="10457" spans="1:2" x14ac:dyDescent="0.25">
      <c r="A10457" s="1">
        <v>10456</v>
      </c>
      <c r="B10457">
        <f t="shared" ca="1" si="163"/>
        <v>11.381389670383587</v>
      </c>
    </row>
    <row r="10458" spans="1:2" x14ac:dyDescent="0.25">
      <c r="A10458" s="1">
        <v>10457</v>
      </c>
      <c r="B10458">
        <f t="shared" ca="1" si="163"/>
        <v>30.23125924157587</v>
      </c>
    </row>
    <row r="10459" spans="1:2" x14ac:dyDescent="0.25">
      <c r="A10459" s="1">
        <v>10458</v>
      </c>
      <c r="B10459">
        <f t="shared" ca="1" si="163"/>
        <v>14.392626065194175</v>
      </c>
    </row>
    <row r="10460" spans="1:2" x14ac:dyDescent="0.25">
      <c r="A10460" s="1">
        <v>10459</v>
      </c>
      <c r="B10460">
        <f t="shared" ca="1" si="163"/>
        <v>10.155579755097097</v>
      </c>
    </row>
    <row r="10461" spans="1:2" x14ac:dyDescent="0.25">
      <c r="A10461" s="1">
        <v>10460</v>
      </c>
      <c r="B10461">
        <f t="shared" ca="1" si="163"/>
        <v>15.525362073135105</v>
      </c>
    </row>
    <row r="10462" spans="1:2" x14ac:dyDescent="0.25">
      <c r="A10462" s="1">
        <v>10461</v>
      </c>
      <c r="B10462">
        <f t="shared" ca="1" si="163"/>
        <v>19.057182772284893</v>
      </c>
    </row>
    <row r="10463" spans="1:2" x14ac:dyDescent="0.25">
      <c r="A10463" s="1">
        <v>10462</v>
      </c>
      <c r="B10463">
        <f t="shared" ca="1" si="163"/>
        <v>18.680189034380824</v>
      </c>
    </row>
    <row r="10464" spans="1:2" x14ac:dyDescent="0.25">
      <c r="A10464" s="1">
        <v>10463</v>
      </c>
      <c r="B10464">
        <f t="shared" ca="1" si="163"/>
        <v>9.182923739903833</v>
      </c>
    </row>
    <row r="10465" spans="1:2" x14ac:dyDescent="0.25">
      <c r="A10465" s="1">
        <v>10464</v>
      </c>
      <c r="B10465">
        <f t="shared" ca="1" si="163"/>
        <v>21.925500004437509</v>
      </c>
    </row>
    <row r="10466" spans="1:2" x14ac:dyDescent="0.25">
      <c r="A10466" s="1">
        <v>10465</v>
      </c>
      <c r="B10466">
        <f t="shared" ca="1" si="163"/>
        <v>10.42528290999044</v>
      </c>
    </row>
    <row r="10467" spans="1:2" x14ac:dyDescent="0.25">
      <c r="A10467" s="1">
        <v>10466</v>
      </c>
      <c r="B10467">
        <f t="shared" ca="1" si="163"/>
        <v>26.218453869376887</v>
      </c>
    </row>
    <row r="10468" spans="1:2" x14ac:dyDescent="0.25">
      <c r="A10468" s="1">
        <v>10467</v>
      </c>
      <c r="B10468">
        <f t="shared" ca="1" si="163"/>
        <v>10.527906376612965</v>
      </c>
    </row>
    <row r="10469" spans="1:2" x14ac:dyDescent="0.25">
      <c r="A10469" s="1">
        <v>10468</v>
      </c>
      <c r="B10469">
        <f t="shared" ca="1" si="163"/>
        <v>4.3555465681286947</v>
      </c>
    </row>
    <row r="10470" spans="1:2" x14ac:dyDescent="0.25">
      <c r="A10470" s="1">
        <v>10469</v>
      </c>
      <c r="B10470">
        <f t="shared" ca="1" si="163"/>
        <v>34.613283805989397</v>
      </c>
    </row>
    <row r="10471" spans="1:2" x14ac:dyDescent="0.25">
      <c r="A10471" s="1">
        <v>10470</v>
      </c>
      <c r="B10471">
        <f t="shared" ca="1" si="163"/>
        <v>11.710624623226169</v>
      </c>
    </row>
    <row r="10472" spans="1:2" x14ac:dyDescent="0.25">
      <c r="A10472" s="1">
        <v>10471</v>
      </c>
      <c r="B10472">
        <f t="shared" ca="1" si="163"/>
        <v>11.382185782401592</v>
      </c>
    </row>
    <row r="10473" spans="1:2" x14ac:dyDescent="0.25">
      <c r="A10473" s="1">
        <v>10472</v>
      </c>
      <c r="B10473">
        <f t="shared" ca="1" si="163"/>
        <v>13.56732149821103</v>
      </c>
    </row>
    <row r="10474" spans="1:2" x14ac:dyDescent="0.25">
      <c r="A10474" s="1">
        <v>10473</v>
      </c>
      <c r="B10474">
        <f t="shared" ca="1" si="163"/>
        <v>11.445985695201692</v>
      </c>
    </row>
    <row r="10475" spans="1:2" x14ac:dyDescent="0.25">
      <c r="A10475" s="1">
        <v>10474</v>
      </c>
      <c r="B10475">
        <f t="shared" ca="1" si="163"/>
        <v>19.380389647871258</v>
      </c>
    </row>
    <row r="10476" spans="1:2" x14ac:dyDescent="0.25">
      <c r="A10476" s="1">
        <v>10475</v>
      </c>
      <c r="B10476">
        <f t="shared" ca="1" si="163"/>
        <v>18.534560963233258</v>
      </c>
    </row>
    <row r="10477" spans="1:2" x14ac:dyDescent="0.25">
      <c r="A10477" s="1">
        <v>10476</v>
      </c>
      <c r="B10477">
        <f t="shared" ca="1" si="163"/>
        <v>23.11066018986627</v>
      </c>
    </row>
    <row r="10478" spans="1:2" x14ac:dyDescent="0.25">
      <c r="A10478" s="1">
        <v>10477</v>
      </c>
      <c r="B10478">
        <f t="shared" ca="1" si="163"/>
        <v>19.559742316294717</v>
      </c>
    </row>
    <row r="10479" spans="1:2" x14ac:dyDescent="0.25">
      <c r="A10479" s="1">
        <v>10478</v>
      </c>
      <c r="B10479">
        <f t="shared" ca="1" si="163"/>
        <v>17.6808016627553</v>
      </c>
    </row>
    <row r="10480" spans="1:2" x14ac:dyDescent="0.25">
      <c r="A10480" s="1">
        <v>10479</v>
      </c>
      <c r="B10480">
        <f t="shared" ca="1" si="163"/>
        <v>15.145190503239283</v>
      </c>
    </row>
    <row r="10481" spans="1:2" x14ac:dyDescent="0.25">
      <c r="A10481" s="1">
        <v>10480</v>
      </c>
      <c r="B10481">
        <f t="shared" ca="1" si="163"/>
        <v>24.878142743587389</v>
      </c>
    </row>
    <row r="10482" spans="1:2" x14ac:dyDescent="0.25">
      <c r="A10482" s="1">
        <v>10481</v>
      </c>
      <c r="B10482">
        <f t="shared" ca="1" si="163"/>
        <v>10.867269676489355</v>
      </c>
    </row>
    <row r="10483" spans="1:2" x14ac:dyDescent="0.25">
      <c r="A10483" s="1">
        <v>10482</v>
      </c>
      <c r="B10483">
        <f t="shared" ca="1" si="163"/>
        <v>25.134331799604471</v>
      </c>
    </row>
    <row r="10484" spans="1:2" x14ac:dyDescent="0.25">
      <c r="A10484" s="1">
        <v>10483</v>
      </c>
      <c r="B10484">
        <f t="shared" ca="1" si="163"/>
        <v>18.522346793616972</v>
      </c>
    </row>
    <row r="10485" spans="1:2" x14ac:dyDescent="0.25">
      <c r="A10485" s="1">
        <v>10484</v>
      </c>
      <c r="B10485">
        <f t="shared" ca="1" si="163"/>
        <v>15.038138090921697</v>
      </c>
    </row>
    <row r="10486" spans="1:2" x14ac:dyDescent="0.25">
      <c r="A10486" s="1">
        <v>10485</v>
      </c>
      <c r="B10486">
        <f t="shared" ca="1" si="163"/>
        <v>16.031881995570416</v>
      </c>
    </row>
    <row r="10487" spans="1:2" x14ac:dyDescent="0.25">
      <c r="A10487" s="1">
        <v>10486</v>
      </c>
      <c r="B10487">
        <f t="shared" ca="1" si="163"/>
        <v>13.20482091035657</v>
      </c>
    </row>
    <row r="10488" spans="1:2" x14ac:dyDescent="0.25">
      <c r="A10488" s="1">
        <v>10487</v>
      </c>
      <c r="B10488">
        <f t="shared" ca="1" si="163"/>
        <v>16.313914006681379</v>
      </c>
    </row>
    <row r="10489" spans="1:2" x14ac:dyDescent="0.25">
      <c r="A10489" s="1">
        <v>10488</v>
      </c>
      <c r="B10489">
        <f t="shared" ca="1" si="163"/>
        <v>9.78011665899081</v>
      </c>
    </row>
    <row r="10490" spans="1:2" x14ac:dyDescent="0.25">
      <c r="A10490" s="1">
        <v>10489</v>
      </c>
      <c r="B10490">
        <f t="shared" ca="1" si="163"/>
        <v>12.628374559339301</v>
      </c>
    </row>
    <row r="10491" spans="1:2" x14ac:dyDescent="0.25">
      <c r="A10491" s="1">
        <v>10490</v>
      </c>
      <c r="B10491">
        <f t="shared" ca="1" si="163"/>
        <v>14.318123344736746</v>
      </c>
    </row>
    <row r="10492" spans="1:2" x14ac:dyDescent="0.25">
      <c r="A10492" s="1">
        <v>10491</v>
      </c>
      <c r="B10492">
        <f t="shared" ca="1" si="163"/>
        <v>7.4136683142543625</v>
      </c>
    </row>
    <row r="10493" spans="1:2" x14ac:dyDescent="0.25">
      <c r="A10493" s="1">
        <v>10492</v>
      </c>
      <c r="B10493">
        <f t="shared" ca="1" si="163"/>
        <v>9.8961263749283574</v>
      </c>
    </row>
    <row r="10494" spans="1:2" x14ac:dyDescent="0.25">
      <c r="A10494" s="1">
        <v>10493</v>
      </c>
      <c r="B10494">
        <f t="shared" ca="1" si="163"/>
        <v>13.45046607460945</v>
      </c>
    </row>
    <row r="10495" spans="1:2" x14ac:dyDescent="0.25">
      <c r="A10495" s="1">
        <v>10494</v>
      </c>
      <c r="B10495">
        <f t="shared" ca="1" si="163"/>
        <v>19.254610522153371</v>
      </c>
    </row>
    <row r="10496" spans="1:2" x14ac:dyDescent="0.25">
      <c r="A10496" s="1">
        <v>10495</v>
      </c>
      <c r="B10496">
        <f t="shared" ca="1" si="163"/>
        <v>16.28769239411012</v>
      </c>
    </row>
    <row r="10497" spans="1:2" x14ac:dyDescent="0.25">
      <c r="A10497" s="1">
        <v>10496</v>
      </c>
      <c r="B10497">
        <f t="shared" ca="1" si="163"/>
        <v>28.494500504784156</v>
      </c>
    </row>
    <row r="10498" spans="1:2" x14ac:dyDescent="0.25">
      <c r="A10498" s="1">
        <v>10497</v>
      </c>
      <c r="B10498">
        <f t="shared" ca="1" si="163"/>
        <v>17.884390107253157</v>
      </c>
    </row>
    <row r="10499" spans="1:2" x14ac:dyDescent="0.25">
      <c r="A10499" s="1">
        <v>10498</v>
      </c>
      <c r="B10499">
        <f t="shared" ref="B10499:B10562" ca="1" si="164">NORMINV(RAND(),15.6,6.5)</f>
        <v>20.197253521170424</v>
      </c>
    </row>
    <row r="10500" spans="1:2" x14ac:dyDescent="0.25">
      <c r="A10500" s="1">
        <v>10499</v>
      </c>
      <c r="B10500">
        <f t="shared" ca="1" si="164"/>
        <v>20.042705348877124</v>
      </c>
    </row>
    <row r="10501" spans="1:2" x14ac:dyDescent="0.25">
      <c r="A10501" s="1">
        <v>10500</v>
      </c>
      <c r="B10501">
        <f t="shared" ca="1" si="164"/>
        <v>25.816377897541273</v>
      </c>
    </row>
    <row r="10502" spans="1:2" x14ac:dyDescent="0.25">
      <c r="A10502" s="1">
        <v>10501</v>
      </c>
      <c r="B10502">
        <f t="shared" ca="1" si="164"/>
        <v>17.74193881187265</v>
      </c>
    </row>
    <row r="10503" spans="1:2" x14ac:dyDescent="0.25">
      <c r="A10503" s="1">
        <v>10502</v>
      </c>
      <c r="B10503">
        <f t="shared" ca="1" si="164"/>
        <v>21.327144168401581</v>
      </c>
    </row>
    <row r="10504" spans="1:2" x14ac:dyDescent="0.25">
      <c r="A10504" s="1">
        <v>10503</v>
      </c>
      <c r="B10504">
        <f t="shared" ca="1" si="164"/>
        <v>17.172813929306383</v>
      </c>
    </row>
    <row r="10505" spans="1:2" x14ac:dyDescent="0.25">
      <c r="A10505" s="1">
        <v>10504</v>
      </c>
      <c r="B10505">
        <f t="shared" ca="1" si="164"/>
        <v>12.929534363246685</v>
      </c>
    </row>
    <row r="10506" spans="1:2" x14ac:dyDescent="0.25">
      <c r="A10506" s="1">
        <v>10505</v>
      </c>
      <c r="B10506">
        <f t="shared" ca="1" si="164"/>
        <v>22.839911510961002</v>
      </c>
    </row>
    <row r="10507" spans="1:2" x14ac:dyDescent="0.25">
      <c r="A10507" s="1">
        <v>10506</v>
      </c>
      <c r="B10507">
        <f t="shared" ca="1" si="164"/>
        <v>13.509964875763327</v>
      </c>
    </row>
    <row r="10508" spans="1:2" x14ac:dyDescent="0.25">
      <c r="A10508" s="1">
        <v>10507</v>
      </c>
      <c r="B10508">
        <f t="shared" ca="1" si="164"/>
        <v>12.4503297812117</v>
      </c>
    </row>
    <row r="10509" spans="1:2" x14ac:dyDescent="0.25">
      <c r="A10509" s="1">
        <v>10508</v>
      </c>
      <c r="B10509">
        <f t="shared" ca="1" si="164"/>
        <v>21.699914343743917</v>
      </c>
    </row>
    <row r="10510" spans="1:2" x14ac:dyDescent="0.25">
      <c r="A10510" s="1">
        <v>10509</v>
      </c>
      <c r="B10510">
        <f t="shared" ca="1" si="164"/>
        <v>7.8790283226543032</v>
      </c>
    </row>
    <row r="10511" spans="1:2" x14ac:dyDescent="0.25">
      <c r="A10511" s="1">
        <v>10510</v>
      </c>
      <c r="B10511">
        <f t="shared" ca="1" si="164"/>
        <v>17.884207634136608</v>
      </c>
    </row>
    <row r="10512" spans="1:2" x14ac:dyDescent="0.25">
      <c r="A10512" s="1">
        <v>10511</v>
      </c>
      <c r="B10512">
        <f t="shared" ca="1" si="164"/>
        <v>14.625903631934849</v>
      </c>
    </row>
    <row r="10513" spans="1:2" x14ac:dyDescent="0.25">
      <c r="A10513" s="1">
        <v>10512</v>
      </c>
      <c r="B10513">
        <f t="shared" ca="1" si="164"/>
        <v>15.083345568845449</v>
      </c>
    </row>
    <row r="10514" spans="1:2" x14ac:dyDescent="0.25">
      <c r="A10514" s="1">
        <v>10513</v>
      </c>
      <c r="B10514">
        <f t="shared" ca="1" si="164"/>
        <v>24.052087815174989</v>
      </c>
    </row>
    <row r="10515" spans="1:2" x14ac:dyDescent="0.25">
      <c r="A10515" s="1">
        <v>10514</v>
      </c>
      <c r="B10515">
        <f t="shared" ca="1" si="164"/>
        <v>14.394102350862093</v>
      </c>
    </row>
    <row r="10516" spans="1:2" x14ac:dyDescent="0.25">
      <c r="A10516" s="1">
        <v>10515</v>
      </c>
      <c r="B10516">
        <f t="shared" ca="1" si="164"/>
        <v>15.979589178414862</v>
      </c>
    </row>
    <row r="10517" spans="1:2" x14ac:dyDescent="0.25">
      <c r="A10517" s="1">
        <v>10516</v>
      </c>
      <c r="B10517">
        <f t="shared" ca="1" si="164"/>
        <v>13.920831889650506</v>
      </c>
    </row>
    <row r="10518" spans="1:2" x14ac:dyDescent="0.25">
      <c r="A10518" s="1">
        <v>10517</v>
      </c>
      <c r="B10518">
        <f t="shared" ca="1" si="164"/>
        <v>18.434478886418887</v>
      </c>
    </row>
    <row r="10519" spans="1:2" x14ac:dyDescent="0.25">
      <c r="A10519" s="1">
        <v>10518</v>
      </c>
      <c r="B10519">
        <f t="shared" ca="1" si="164"/>
        <v>12.449366326188297</v>
      </c>
    </row>
    <row r="10520" spans="1:2" x14ac:dyDescent="0.25">
      <c r="A10520" s="1">
        <v>10519</v>
      </c>
      <c r="B10520">
        <f t="shared" ca="1" si="164"/>
        <v>14.214988115886989</v>
      </c>
    </row>
    <row r="10521" spans="1:2" x14ac:dyDescent="0.25">
      <c r="A10521" s="1">
        <v>10520</v>
      </c>
      <c r="B10521">
        <f t="shared" ca="1" si="164"/>
        <v>18.219765372478772</v>
      </c>
    </row>
    <row r="10522" spans="1:2" x14ac:dyDescent="0.25">
      <c r="A10522" s="1">
        <v>10521</v>
      </c>
      <c r="B10522">
        <f t="shared" ca="1" si="164"/>
        <v>18.636124036318726</v>
      </c>
    </row>
    <row r="10523" spans="1:2" x14ac:dyDescent="0.25">
      <c r="A10523" s="1">
        <v>10522</v>
      </c>
      <c r="B10523">
        <f t="shared" ca="1" si="164"/>
        <v>25.43202351848204</v>
      </c>
    </row>
    <row r="10524" spans="1:2" x14ac:dyDescent="0.25">
      <c r="A10524" s="1">
        <v>10523</v>
      </c>
      <c r="B10524">
        <f t="shared" ca="1" si="164"/>
        <v>16.839909595406439</v>
      </c>
    </row>
    <row r="10525" spans="1:2" x14ac:dyDescent="0.25">
      <c r="A10525" s="1">
        <v>10524</v>
      </c>
      <c r="B10525">
        <f t="shared" ca="1" si="164"/>
        <v>15.818230328728266</v>
      </c>
    </row>
    <row r="10526" spans="1:2" x14ac:dyDescent="0.25">
      <c r="A10526" s="1">
        <v>10525</v>
      </c>
      <c r="B10526">
        <f t="shared" ca="1" si="164"/>
        <v>16.76760599287136</v>
      </c>
    </row>
    <row r="10527" spans="1:2" x14ac:dyDescent="0.25">
      <c r="A10527" s="1">
        <v>10526</v>
      </c>
      <c r="B10527">
        <f t="shared" ca="1" si="164"/>
        <v>-2.7506534454649678</v>
      </c>
    </row>
    <row r="10528" spans="1:2" x14ac:dyDescent="0.25">
      <c r="A10528" s="1">
        <v>10527</v>
      </c>
      <c r="B10528">
        <f t="shared" ca="1" si="164"/>
        <v>12.424829724713668</v>
      </c>
    </row>
    <row r="10529" spans="1:2" x14ac:dyDescent="0.25">
      <c r="A10529" s="1">
        <v>10528</v>
      </c>
      <c r="B10529">
        <f t="shared" ca="1" si="164"/>
        <v>1.7107651662710488</v>
      </c>
    </row>
    <row r="10530" spans="1:2" x14ac:dyDescent="0.25">
      <c r="A10530" s="1">
        <v>10529</v>
      </c>
      <c r="B10530">
        <f t="shared" ca="1" si="164"/>
        <v>11.296174364741692</v>
      </c>
    </row>
    <row r="10531" spans="1:2" x14ac:dyDescent="0.25">
      <c r="A10531" s="1">
        <v>10530</v>
      </c>
      <c r="B10531">
        <f t="shared" ca="1" si="164"/>
        <v>1.2216121812691263</v>
      </c>
    </row>
    <row r="10532" spans="1:2" x14ac:dyDescent="0.25">
      <c r="A10532" s="1">
        <v>10531</v>
      </c>
      <c r="B10532">
        <f t="shared" ca="1" si="164"/>
        <v>11.690428843973024</v>
      </c>
    </row>
    <row r="10533" spans="1:2" x14ac:dyDescent="0.25">
      <c r="A10533" s="1">
        <v>10532</v>
      </c>
      <c r="B10533">
        <f t="shared" ca="1" si="164"/>
        <v>16.151257561062224</v>
      </c>
    </row>
    <row r="10534" spans="1:2" x14ac:dyDescent="0.25">
      <c r="A10534" s="1">
        <v>10533</v>
      </c>
      <c r="B10534">
        <f t="shared" ca="1" si="164"/>
        <v>12.771347284663118</v>
      </c>
    </row>
    <row r="10535" spans="1:2" x14ac:dyDescent="0.25">
      <c r="A10535" s="1">
        <v>10534</v>
      </c>
      <c r="B10535">
        <f t="shared" ca="1" si="164"/>
        <v>12.674801362371122</v>
      </c>
    </row>
    <row r="10536" spans="1:2" x14ac:dyDescent="0.25">
      <c r="A10536" s="1">
        <v>10535</v>
      </c>
      <c r="B10536">
        <f t="shared" ca="1" si="164"/>
        <v>21.017230214349937</v>
      </c>
    </row>
    <row r="10537" spans="1:2" x14ac:dyDescent="0.25">
      <c r="A10537" s="1">
        <v>10536</v>
      </c>
      <c r="B10537">
        <f t="shared" ca="1" si="164"/>
        <v>12.429481810189172</v>
      </c>
    </row>
    <row r="10538" spans="1:2" x14ac:dyDescent="0.25">
      <c r="A10538" s="1">
        <v>10537</v>
      </c>
      <c r="B10538">
        <f t="shared" ca="1" si="164"/>
        <v>22.863967382799888</v>
      </c>
    </row>
    <row r="10539" spans="1:2" x14ac:dyDescent="0.25">
      <c r="A10539" s="1">
        <v>10538</v>
      </c>
      <c r="B10539">
        <f t="shared" ca="1" si="164"/>
        <v>13.453269640200645</v>
      </c>
    </row>
    <row r="10540" spans="1:2" x14ac:dyDescent="0.25">
      <c r="A10540" s="1">
        <v>10539</v>
      </c>
      <c r="B10540">
        <f t="shared" ca="1" si="164"/>
        <v>17.962001980650765</v>
      </c>
    </row>
    <row r="10541" spans="1:2" x14ac:dyDescent="0.25">
      <c r="A10541" s="1">
        <v>10540</v>
      </c>
      <c r="B10541">
        <f t="shared" ca="1" si="164"/>
        <v>13.679002737842382</v>
      </c>
    </row>
    <row r="10542" spans="1:2" x14ac:dyDescent="0.25">
      <c r="A10542" s="1">
        <v>10541</v>
      </c>
      <c r="B10542">
        <f t="shared" ca="1" si="164"/>
        <v>20.000276782766825</v>
      </c>
    </row>
    <row r="10543" spans="1:2" x14ac:dyDescent="0.25">
      <c r="A10543" s="1">
        <v>10542</v>
      </c>
      <c r="B10543">
        <f t="shared" ca="1" si="164"/>
        <v>18.4102894512292</v>
      </c>
    </row>
    <row r="10544" spans="1:2" x14ac:dyDescent="0.25">
      <c r="A10544" s="1">
        <v>10543</v>
      </c>
      <c r="B10544">
        <f t="shared" ca="1" si="164"/>
        <v>23.124082619374821</v>
      </c>
    </row>
    <row r="10545" spans="1:2" x14ac:dyDescent="0.25">
      <c r="A10545" s="1">
        <v>10544</v>
      </c>
      <c r="B10545">
        <f t="shared" ca="1" si="164"/>
        <v>9.1267305890482504</v>
      </c>
    </row>
    <row r="10546" spans="1:2" x14ac:dyDescent="0.25">
      <c r="A10546" s="1">
        <v>10545</v>
      </c>
      <c r="B10546">
        <f t="shared" ca="1" si="164"/>
        <v>33.564865079550515</v>
      </c>
    </row>
    <row r="10547" spans="1:2" x14ac:dyDescent="0.25">
      <c r="A10547" s="1">
        <v>10546</v>
      </c>
      <c r="B10547">
        <f t="shared" ca="1" si="164"/>
        <v>25.224816552547544</v>
      </c>
    </row>
    <row r="10548" spans="1:2" x14ac:dyDescent="0.25">
      <c r="A10548" s="1">
        <v>10547</v>
      </c>
      <c r="B10548">
        <f t="shared" ca="1" si="164"/>
        <v>21.189357867607558</v>
      </c>
    </row>
    <row r="10549" spans="1:2" x14ac:dyDescent="0.25">
      <c r="A10549" s="1">
        <v>10548</v>
      </c>
      <c r="B10549">
        <f t="shared" ca="1" si="164"/>
        <v>20.03539395098208</v>
      </c>
    </row>
    <row r="10550" spans="1:2" x14ac:dyDescent="0.25">
      <c r="A10550" s="1">
        <v>10549</v>
      </c>
      <c r="B10550">
        <f t="shared" ca="1" si="164"/>
        <v>23.865581789727578</v>
      </c>
    </row>
    <row r="10551" spans="1:2" x14ac:dyDescent="0.25">
      <c r="A10551" s="1">
        <v>10550</v>
      </c>
      <c r="B10551">
        <f t="shared" ca="1" si="164"/>
        <v>12.178928148122036</v>
      </c>
    </row>
    <row r="10552" spans="1:2" x14ac:dyDescent="0.25">
      <c r="A10552" s="1">
        <v>10551</v>
      </c>
      <c r="B10552">
        <f t="shared" ca="1" si="164"/>
        <v>13.423731152838247</v>
      </c>
    </row>
    <row r="10553" spans="1:2" x14ac:dyDescent="0.25">
      <c r="A10553" s="1">
        <v>10552</v>
      </c>
      <c r="B10553">
        <f t="shared" ca="1" si="164"/>
        <v>15.518485543735578</v>
      </c>
    </row>
    <row r="10554" spans="1:2" x14ac:dyDescent="0.25">
      <c r="A10554" s="1">
        <v>10553</v>
      </c>
      <c r="B10554">
        <f t="shared" ca="1" si="164"/>
        <v>22.831193166604407</v>
      </c>
    </row>
    <row r="10555" spans="1:2" x14ac:dyDescent="0.25">
      <c r="A10555" s="1">
        <v>10554</v>
      </c>
      <c r="B10555">
        <f t="shared" ca="1" si="164"/>
        <v>26.376822576896586</v>
      </c>
    </row>
    <row r="10556" spans="1:2" x14ac:dyDescent="0.25">
      <c r="A10556" s="1">
        <v>10555</v>
      </c>
      <c r="B10556">
        <f t="shared" ca="1" si="164"/>
        <v>11.678926115421927</v>
      </c>
    </row>
    <row r="10557" spans="1:2" x14ac:dyDescent="0.25">
      <c r="A10557" s="1">
        <v>10556</v>
      </c>
      <c r="B10557">
        <f t="shared" ca="1" si="164"/>
        <v>16.401094630252707</v>
      </c>
    </row>
    <row r="10558" spans="1:2" x14ac:dyDescent="0.25">
      <c r="A10558" s="1">
        <v>10557</v>
      </c>
      <c r="B10558">
        <f t="shared" ca="1" si="164"/>
        <v>23.283782494993766</v>
      </c>
    </row>
    <row r="10559" spans="1:2" x14ac:dyDescent="0.25">
      <c r="A10559" s="1">
        <v>10558</v>
      </c>
      <c r="B10559">
        <f t="shared" ca="1" si="164"/>
        <v>25.742986523571624</v>
      </c>
    </row>
    <row r="10560" spans="1:2" x14ac:dyDescent="0.25">
      <c r="A10560" s="1">
        <v>10559</v>
      </c>
      <c r="B10560">
        <f t="shared" ca="1" si="164"/>
        <v>9.9696654289903126</v>
      </c>
    </row>
    <row r="10561" spans="1:2" x14ac:dyDescent="0.25">
      <c r="A10561" s="1">
        <v>10560</v>
      </c>
      <c r="B10561">
        <f t="shared" ca="1" si="164"/>
        <v>9.3742407748701826</v>
      </c>
    </row>
    <row r="10562" spans="1:2" x14ac:dyDescent="0.25">
      <c r="A10562" s="1">
        <v>10561</v>
      </c>
      <c r="B10562">
        <f t="shared" ca="1" si="164"/>
        <v>25.505047079705296</v>
      </c>
    </row>
    <row r="10563" spans="1:2" x14ac:dyDescent="0.25">
      <c r="A10563" s="1">
        <v>10562</v>
      </c>
      <c r="B10563">
        <f t="shared" ref="B10563:B10626" ca="1" si="165">NORMINV(RAND(),15.6,6.5)</f>
        <v>19.67996614427663</v>
      </c>
    </row>
    <row r="10564" spans="1:2" x14ac:dyDescent="0.25">
      <c r="A10564" s="1">
        <v>10563</v>
      </c>
      <c r="B10564">
        <f t="shared" ca="1" si="165"/>
        <v>16.670415737744378</v>
      </c>
    </row>
    <row r="10565" spans="1:2" x14ac:dyDescent="0.25">
      <c r="A10565" s="1">
        <v>10564</v>
      </c>
      <c r="B10565">
        <f t="shared" ca="1" si="165"/>
        <v>15.144959504521861</v>
      </c>
    </row>
    <row r="10566" spans="1:2" x14ac:dyDescent="0.25">
      <c r="A10566" s="1">
        <v>10565</v>
      </c>
      <c r="B10566">
        <f t="shared" ca="1" si="165"/>
        <v>20.141681670248602</v>
      </c>
    </row>
    <row r="10567" spans="1:2" x14ac:dyDescent="0.25">
      <c r="A10567" s="1">
        <v>10566</v>
      </c>
      <c r="B10567">
        <f t="shared" ca="1" si="165"/>
        <v>35.751443632591624</v>
      </c>
    </row>
    <row r="10568" spans="1:2" x14ac:dyDescent="0.25">
      <c r="A10568" s="1">
        <v>10567</v>
      </c>
      <c r="B10568">
        <f t="shared" ca="1" si="165"/>
        <v>20.639989122254846</v>
      </c>
    </row>
    <row r="10569" spans="1:2" x14ac:dyDescent="0.25">
      <c r="A10569" s="1">
        <v>10568</v>
      </c>
      <c r="B10569">
        <f t="shared" ca="1" si="165"/>
        <v>6.1539760876427856</v>
      </c>
    </row>
    <row r="10570" spans="1:2" x14ac:dyDescent="0.25">
      <c r="A10570" s="1">
        <v>10569</v>
      </c>
      <c r="B10570">
        <f t="shared" ca="1" si="165"/>
        <v>14.971463810532116</v>
      </c>
    </row>
    <row r="10571" spans="1:2" x14ac:dyDescent="0.25">
      <c r="A10571" s="1">
        <v>10570</v>
      </c>
      <c r="B10571">
        <f t="shared" ca="1" si="165"/>
        <v>17.681970765914372</v>
      </c>
    </row>
    <row r="10572" spans="1:2" x14ac:dyDescent="0.25">
      <c r="A10572" s="1">
        <v>10571</v>
      </c>
      <c r="B10572">
        <f t="shared" ca="1" si="165"/>
        <v>3.8375724402914013</v>
      </c>
    </row>
    <row r="10573" spans="1:2" x14ac:dyDescent="0.25">
      <c r="A10573" s="1">
        <v>10572</v>
      </c>
      <c r="B10573">
        <f t="shared" ca="1" si="165"/>
        <v>21.48258303631814</v>
      </c>
    </row>
    <row r="10574" spans="1:2" x14ac:dyDescent="0.25">
      <c r="A10574" s="1">
        <v>10573</v>
      </c>
      <c r="B10574">
        <f t="shared" ca="1" si="165"/>
        <v>17.768895636225871</v>
      </c>
    </row>
    <row r="10575" spans="1:2" x14ac:dyDescent="0.25">
      <c r="A10575" s="1">
        <v>10574</v>
      </c>
      <c r="B10575">
        <f t="shared" ca="1" si="165"/>
        <v>14.166030362980109</v>
      </c>
    </row>
    <row r="10576" spans="1:2" x14ac:dyDescent="0.25">
      <c r="A10576" s="1">
        <v>10575</v>
      </c>
      <c r="B10576">
        <f t="shared" ca="1" si="165"/>
        <v>7.0374047158423405</v>
      </c>
    </row>
    <row r="10577" spans="1:2" x14ac:dyDescent="0.25">
      <c r="A10577" s="1">
        <v>10576</v>
      </c>
      <c r="B10577">
        <f t="shared" ca="1" si="165"/>
        <v>13.732214662980263</v>
      </c>
    </row>
    <row r="10578" spans="1:2" x14ac:dyDescent="0.25">
      <c r="A10578" s="1">
        <v>10577</v>
      </c>
      <c r="B10578">
        <f t="shared" ca="1" si="165"/>
        <v>19.587431919036629</v>
      </c>
    </row>
    <row r="10579" spans="1:2" x14ac:dyDescent="0.25">
      <c r="A10579" s="1">
        <v>10578</v>
      </c>
      <c r="B10579">
        <f t="shared" ca="1" si="165"/>
        <v>10.806780962684154</v>
      </c>
    </row>
    <row r="10580" spans="1:2" x14ac:dyDescent="0.25">
      <c r="A10580" s="1">
        <v>10579</v>
      </c>
      <c r="B10580">
        <f t="shared" ca="1" si="165"/>
        <v>13.284052389128968</v>
      </c>
    </row>
    <row r="10581" spans="1:2" x14ac:dyDescent="0.25">
      <c r="A10581" s="1">
        <v>10580</v>
      </c>
      <c r="B10581">
        <f t="shared" ca="1" si="165"/>
        <v>10.466883795083255</v>
      </c>
    </row>
    <row r="10582" spans="1:2" x14ac:dyDescent="0.25">
      <c r="A10582" s="1">
        <v>10581</v>
      </c>
      <c r="B10582">
        <f t="shared" ca="1" si="165"/>
        <v>11.525343074963608</v>
      </c>
    </row>
    <row r="10583" spans="1:2" x14ac:dyDescent="0.25">
      <c r="A10583" s="1">
        <v>10582</v>
      </c>
      <c r="B10583">
        <f t="shared" ca="1" si="165"/>
        <v>19.123346422362285</v>
      </c>
    </row>
    <row r="10584" spans="1:2" x14ac:dyDescent="0.25">
      <c r="A10584" s="1">
        <v>10583</v>
      </c>
      <c r="B10584">
        <f t="shared" ca="1" si="165"/>
        <v>23.978825804510116</v>
      </c>
    </row>
    <row r="10585" spans="1:2" x14ac:dyDescent="0.25">
      <c r="A10585" s="1">
        <v>10584</v>
      </c>
      <c r="B10585">
        <f t="shared" ca="1" si="165"/>
        <v>25.08288138691568</v>
      </c>
    </row>
    <row r="10586" spans="1:2" x14ac:dyDescent="0.25">
      <c r="A10586" s="1">
        <v>10585</v>
      </c>
      <c r="B10586">
        <f t="shared" ca="1" si="165"/>
        <v>17.25529541861712</v>
      </c>
    </row>
    <row r="10587" spans="1:2" x14ac:dyDescent="0.25">
      <c r="A10587" s="1">
        <v>10586</v>
      </c>
      <c r="B10587">
        <f t="shared" ca="1" si="165"/>
        <v>13.168952591608489</v>
      </c>
    </row>
    <row r="10588" spans="1:2" x14ac:dyDescent="0.25">
      <c r="A10588" s="1">
        <v>10587</v>
      </c>
      <c r="B10588">
        <f t="shared" ca="1" si="165"/>
        <v>20.786078847521402</v>
      </c>
    </row>
    <row r="10589" spans="1:2" x14ac:dyDescent="0.25">
      <c r="A10589" s="1">
        <v>10588</v>
      </c>
      <c r="B10589">
        <f t="shared" ca="1" si="165"/>
        <v>21.188252836300681</v>
      </c>
    </row>
    <row r="10590" spans="1:2" x14ac:dyDescent="0.25">
      <c r="A10590" s="1">
        <v>10589</v>
      </c>
      <c r="B10590">
        <f t="shared" ca="1" si="165"/>
        <v>15.441751472329603</v>
      </c>
    </row>
    <row r="10591" spans="1:2" x14ac:dyDescent="0.25">
      <c r="A10591" s="1">
        <v>10590</v>
      </c>
      <c r="B10591">
        <f t="shared" ca="1" si="165"/>
        <v>23.366364561860085</v>
      </c>
    </row>
    <row r="10592" spans="1:2" x14ac:dyDescent="0.25">
      <c r="A10592" s="1">
        <v>10591</v>
      </c>
      <c r="B10592">
        <f t="shared" ca="1" si="165"/>
        <v>7.590805078238299</v>
      </c>
    </row>
    <row r="10593" spans="1:2" x14ac:dyDescent="0.25">
      <c r="A10593" s="1">
        <v>10592</v>
      </c>
      <c r="B10593">
        <f t="shared" ca="1" si="165"/>
        <v>22.648839118916364</v>
      </c>
    </row>
    <row r="10594" spans="1:2" x14ac:dyDescent="0.25">
      <c r="A10594" s="1">
        <v>10593</v>
      </c>
      <c r="B10594">
        <f t="shared" ca="1" si="165"/>
        <v>15.428484384913679</v>
      </c>
    </row>
    <row r="10595" spans="1:2" x14ac:dyDescent="0.25">
      <c r="A10595" s="1">
        <v>10594</v>
      </c>
      <c r="B10595">
        <f t="shared" ca="1" si="165"/>
        <v>15.834786012523862</v>
      </c>
    </row>
    <row r="10596" spans="1:2" x14ac:dyDescent="0.25">
      <c r="A10596" s="1">
        <v>10595</v>
      </c>
      <c r="B10596">
        <f t="shared" ca="1" si="165"/>
        <v>24.497467523873969</v>
      </c>
    </row>
    <row r="10597" spans="1:2" x14ac:dyDescent="0.25">
      <c r="A10597" s="1">
        <v>10596</v>
      </c>
      <c r="B10597">
        <f t="shared" ca="1" si="165"/>
        <v>32.396932995480199</v>
      </c>
    </row>
    <row r="10598" spans="1:2" x14ac:dyDescent="0.25">
      <c r="A10598" s="1">
        <v>10597</v>
      </c>
      <c r="B10598">
        <f t="shared" ca="1" si="165"/>
        <v>9.6685829506134127</v>
      </c>
    </row>
    <row r="10599" spans="1:2" x14ac:dyDescent="0.25">
      <c r="A10599" s="1">
        <v>10598</v>
      </c>
      <c r="B10599">
        <f t="shared" ca="1" si="165"/>
        <v>12.823236513112398</v>
      </c>
    </row>
    <row r="10600" spans="1:2" x14ac:dyDescent="0.25">
      <c r="A10600" s="1">
        <v>10599</v>
      </c>
      <c r="B10600">
        <f t="shared" ca="1" si="165"/>
        <v>13.071250710563859</v>
      </c>
    </row>
    <row r="10601" spans="1:2" x14ac:dyDescent="0.25">
      <c r="A10601" s="1">
        <v>10600</v>
      </c>
      <c r="B10601">
        <f t="shared" ca="1" si="165"/>
        <v>21.693289829055569</v>
      </c>
    </row>
    <row r="10602" spans="1:2" x14ac:dyDescent="0.25">
      <c r="A10602" s="1">
        <v>10601</v>
      </c>
      <c r="B10602">
        <f t="shared" ca="1" si="165"/>
        <v>17.405578595705833</v>
      </c>
    </row>
    <row r="10603" spans="1:2" x14ac:dyDescent="0.25">
      <c r="A10603" s="1">
        <v>10602</v>
      </c>
      <c r="B10603">
        <f t="shared" ca="1" si="165"/>
        <v>6.2695232253963926</v>
      </c>
    </row>
    <row r="10604" spans="1:2" x14ac:dyDescent="0.25">
      <c r="A10604" s="1">
        <v>10603</v>
      </c>
      <c r="B10604">
        <f t="shared" ca="1" si="165"/>
        <v>18.434135985902845</v>
      </c>
    </row>
    <row r="10605" spans="1:2" x14ac:dyDescent="0.25">
      <c r="A10605" s="1">
        <v>10604</v>
      </c>
      <c r="B10605">
        <f t="shared" ca="1" si="165"/>
        <v>14.762437208077912</v>
      </c>
    </row>
    <row r="10606" spans="1:2" x14ac:dyDescent="0.25">
      <c r="A10606" s="1">
        <v>10605</v>
      </c>
      <c r="B10606">
        <f t="shared" ca="1" si="165"/>
        <v>1.886940961621141</v>
      </c>
    </row>
    <row r="10607" spans="1:2" x14ac:dyDescent="0.25">
      <c r="A10607" s="1">
        <v>10606</v>
      </c>
      <c r="B10607">
        <f t="shared" ca="1" si="165"/>
        <v>11.936606618641738</v>
      </c>
    </row>
    <row r="10608" spans="1:2" x14ac:dyDescent="0.25">
      <c r="A10608" s="1">
        <v>10607</v>
      </c>
      <c r="B10608">
        <f t="shared" ca="1" si="165"/>
        <v>19.491188149373723</v>
      </c>
    </row>
    <row r="10609" spans="1:2" x14ac:dyDescent="0.25">
      <c r="A10609" s="1">
        <v>10608</v>
      </c>
      <c r="B10609">
        <f t="shared" ca="1" si="165"/>
        <v>14.400340517281736</v>
      </c>
    </row>
    <row r="10610" spans="1:2" x14ac:dyDescent="0.25">
      <c r="A10610" s="1">
        <v>10609</v>
      </c>
      <c r="B10610">
        <f t="shared" ca="1" si="165"/>
        <v>21.427597430513252</v>
      </c>
    </row>
    <row r="10611" spans="1:2" x14ac:dyDescent="0.25">
      <c r="A10611" s="1">
        <v>10610</v>
      </c>
      <c r="B10611">
        <f t="shared" ca="1" si="165"/>
        <v>7.4039623637799021</v>
      </c>
    </row>
    <row r="10612" spans="1:2" x14ac:dyDescent="0.25">
      <c r="A10612" s="1">
        <v>10611</v>
      </c>
      <c r="B10612">
        <f t="shared" ca="1" si="165"/>
        <v>3.326779617665677</v>
      </c>
    </row>
    <row r="10613" spans="1:2" x14ac:dyDescent="0.25">
      <c r="A10613" s="1">
        <v>10612</v>
      </c>
      <c r="B10613">
        <f t="shared" ca="1" si="165"/>
        <v>13.49115951437269</v>
      </c>
    </row>
    <row r="10614" spans="1:2" x14ac:dyDescent="0.25">
      <c r="A10614" s="1">
        <v>10613</v>
      </c>
      <c r="B10614">
        <f t="shared" ca="1" si="165"/>
        <v>17.090624763507837</v>
      </c>
    </row>
    <row r="10615" spans="1:2" x14ac:dyDescent="0.25">
      <c r="A10615" s="1">
        <v>10614</v>
      </c>
      <c r="B10615">
        <f t="shared" ca="1" si="165"/>
        <v>11.686131442866712</v>
      </c>
    </row>
    <row r="10616" spans="1:2" x14ac:dyDescent="0.25">
      <c r="A10616" s="1">
        <v>10615</v>
      </c>
      <c r="B10616">
        <f t="shared" ca="1" si="165"/>
        <v>12.87901574141533</v>
      </c>
    </row>
    <row r="10617" spans="1:2" x14ac:dyDescent="0.25">
      <c r="A10617" s="1">
        <v>10616</v>
      </c>
      <c r="B10617">
        <f t="shared" ca="1" si="165"/>
        <v>11.777138979590113</v>
      </c>
    </row>
    <row r="10618" spans="1:2" x14ac:dyDescent="0.25">
      <c r="A10618" s="1">
        <v>10617</v>
      </c>
      <c r="B10618">
        <f t="shared" ca="1" si="165"/>
        <v>22.790510284520174</v>
      </c>
    </row>
    <row r="10619" spans="1:2" x14ac:dyDescent="0.25">
      <c r="A10619" s="1">
        <v>10618</v>
      </c>
      <c r="B10619">
        <f t="shared" ca="1" si="165"/>
        <v>23.977429268712015</v>
      </c>
    </row>
    <row r="10620" spans="1:2" x14ac:dyDescent="0.25">
      <c r="A10620" s="1">
        <v>10619</v>
      </c>
      <c r="B10620">
        <f t="shared" ca="1" si="165"/>
        <v>2.1948148363080406</v>
      </c>
    </row>
    <row r="10621" spans="1:2" x14ac:dyDescent="0.25">
      <c r="A10621" s="1">
        <v>10620</v>
      </c>
      <c r="B10621">
        <f t="shared" ca="1" si="165"/>
        <v>20.668072085107507</v>
      </c>
    </row>
    <row r="10622" spans="1:2" x14ac:dyDescent="0.25">
      <c r="A10622" s="1">
        <v>10621</v>
      </c>
      <c r="B10622">
        <f t="shared" ca="1" si="165"/>
        <v>21.696011137760696</v>
      </c>
    </row>
    <row r="10623" spans="1:2" x14ac:dyDescent="0.25">
      <c r="A10623" s="1">
        <v>10622</v>
      </c>
      <c r="B10623">
        <f t="shared" ca="1" si="165"/>
        <v>16.86865578506843</v>
      </c>
    </row>
    <row r="10624" spans="1:2" x14ac:dyDescent="0.25">
      <c r="A10624" s="1">
        <v>10623</v>
      </c>
      <c r="B10624">
        <f t="shared" ca="1" si="165"/>
        <v>22.459711916029338</v>
      </c>
    </row>
    <row r="10625" spans="1:2" x14ac:dyDescent="0.25">
      <c r="A10625" s="1">
        <v>10624</v>
      </c>
      <c r="B10625">
        <f t="shared" ca="1" si="165"/>
        <v>17.401745999465366</v>
      </c>
    </row>
    <row r="10626" spans="1:2" x14ac:dyDescent="0.25">
      <c r="A10626" s="1">
        <v>10625</v>
      </c>
      <c r="B10626">
        <f t="shared" ca="1" si="165"/>
        <v>10.250225649824506</v>
      </c>
    </row>
    <row r="10627" spans="1:2" x14ac:dyDescent="0.25">
      <c r="A10627" s="1">
        <v>10626</v>
      </c>
      <c r="B10627">
        <f t="shared" ref="B10627:B10690" ca="1" si="166">NORMINV(RAND(),15.6,6.5)</f>
        <v>16.032026058883773</v>
      </c>
    </row>
    <row r="10628" spans="1:2" x14ac:dyDescent="0.25">
      <c r="A10628" s="1">
        <v>10627</v>
      </c>
      <c r="B10628">
        <f t="shared" ca="1" si="166"/>
        <v>14.42454246500637</v>
      </c>
    </row>
    <row r="10629" spans="1:2" x14ac:dyDescent="0.25">
      <c r="A10629" s="1">
        <v>10628</v>
      </c>
      <c r="B10629">
        <f t="shared" ca="1" si="166"/>
        <v>14.607226857236853</v>
      </c>
    </row>
    <row r="10630" spans="1:2" x14ac:dyDescent="0.25">
      <c r="A10630" s="1">
        <v>10629</v>
      </c>
      <c r="B10630">
        <f t="shared" ca="1" si="166"/>
        <v>15.189189490620898</v>
      </c>
    </row>
    <row r="10631" spans="1:2" x14ac:dyDescent="0.25">
      <c r="A10631" s="1">
        <v>10630</v>
      </c>
      <c r="B10631">
        <f t="shared" ca="1" si="166"/>
        <v>14.664277172395495</v>
      </c>
    </row>
    <row r="10632" spans="1:2" x14ac:dyDescent="0.25">
      <c r="A10632" s="1">
        <v>10631</v>
      </c>
      <c r="B10632">
        <f t="shared" ca="1" si="166"/>
        <v>16.560074931046106</v>
      </c>
    </row>
    <row r="10633" spans="1:2" x14ac:dyDescent="0.25">
      <c r="A10633" s="1">
        <v>10632</v>
      </c>
      <c r="B10633">
        <f t="shared" ca="1" si="166"/>
        <v>17.940255024906669</v>
      </c>
    </row>
    <row r="10634" spans="1:2" x14ac:dyDescent="0.25">
      <c r="A10634" s="1">
        <v>10633</v>
      </c>
      <c r="B10634">
        <f t="shared" ca="1" si="166"/>
        <v>12.984606716778696</v>
      </c>
    </row>
    <row r="10635" spans="1:2" x14ac:dyDescent="0.25">
      <c r="A10635" s="1">
        <v>10634</v>
      </c>
      <c r="B10635">
        <f t="shared" ca="1" si="166"/>
        <v>7.1405484841747029</v>
      </c>
    </row>
    <row r="10636" spans="1:2" x14ac:dyDescent="0.25">
      <c r="A10636" s="1">
        <v>10635</v>
      </c>
      <c r="B10636">
        <f t="shared" ca="1" si="166"/>
        <v>6.7970460480185135</v>
      </c>
    </row>
    <row r="10637" spans="1:2" x14ac:dyDescent="0.25">
      <c r="A10637" s="1">
        <v>10636</v>
      </c>
      <c r="B10637">
        <f t="shared" ca="1" si="166"/>
        <v>16.099141667688642</v>
      </c>
    </row>
    <row r="10638" spans="1:2" x14ac:dyDescent="0.25">
      <c r="A10638" s="1">
        <v>10637</v>
      </c>
      <c r="B10638">
        <f t="shared" ca="1" si="166"/>
        <v>1.3751698272802866</v>
      </c>
    </row>
    <row r="10639" spans="1:2" x14ac:dyDescent="0.25">
      <c r="A10639" s="1">
        <v>10638</v>
      </c>
      <c r="B10639">
        <f t="shared" ca="1" si="166"/>
        <v>13.407685599042031</v>
      </c>
    </row>
    <row r="10640" spans="1:2" x14ac:dyDescent="0.25">
      <c r="A10640" s="1">
        <v>10639</v>
      </c>
      <c r="B10640">
        <f t="shared" ca="1" si="166"/>
        <v>20.341410333259184</v>
      </c>
    </row>
    <row r="10641" spans="1:2" x14ac:dyDescent="0.25">
      <c r="A10641" s="1">
        <v>10640</v>
      </c>
      <c r="B10641">
        <f t="shared" ca="1" si="166"/>
        <v>3.6482772404989134</v>
      </c>
    </row>
    <row r="10642" spans="1:2" x14ac:dyDescent="0.25">
      <c r="A10642" s="1">
        <v>10641</v>
      </c>
      <c r="B10642">
        <f t="shared" ca="1" si="166"/>
        <v>12.195734337717916</v>
      </c>
    </row>
    <row r="10643" spans="1:2" x14ac:dyDescent="0.25">
      <c r="A10643" s="1">
        <v>10642</v>
      </c>
      <c r="B10643">
        <f t="shared" ca="1" si="166"/>
        <v>25.601999378989163</v>
      </c>
    </row>
    <row r="10644" spans="1:2" x14ac:dyDescent="0.25">
      <c r="A10644" s="1">
        <v>10643</v>
      </c>
      <c r="B10644">
        <f t="shared" ca="1" si="166"/>
        <v>14.838394423898185</v>
      </c>
    </row>
    <row r="10645" spans="1:2" x14ac:dyDescent="0.25">
      <c r="A10645" s="1">
        <v>10644</v>
      </c>
      <c r="B10645">
        <f t="shared" ca="1" si="166"/>
        <v>23.406806316958239</v>
      </c>
    </row>
    <row r="10646" spans="1:2" x14ac:dyDescent="0.25">
      <c r="A10646" s="1">
        <v>10645</v>
      </c>
      <c r="B10646">
        <f t="shared" ca="1" si="166"/>
        <v>14.032100156968095</v>
      </c>
    </row>
    <row r="10647" spans="1:2" x14ac:dyDescent="0.25">
      <c r="A10647" s="1">
        <v>10646</v>
      </c>
      <c r="B10647">
        <f t="shared" ca="1" si="166"/>
        <v>13.727363924184399</v>
      </c>
    </row>
    <row r="10648" spans="1:2" x14ac:dyDescent="0.25">
      <c r="A10648" s="1">
        <v>10647</v>
      </c>
      <c r="B10648">
        <f t="shared" ca="1" si="166"/>
        <v>19.133227785823017</v>
      </c>
    </row>
    <row r="10649" spans="1:2" x14ac:dyDescent="0.25">
      <c r="A10649" s="1">
        <v>10648</v>
      </c>
      <c r="B10649">
        <f t="shared" ca="1" si="166"/>
        <v>4.9388981301879085</v>
      </c>
    </row>
    <row r="10650" spans="1:2" x14ac:dyDescent="0.25">
      <c r="A10650" s="1">
        <v>10649</v>
      </c>
      <c r="B10650">
        <f t="shared" ca="1" si="166"/>
        <v>18.611096017511219</v>
      </c>
    </row>
    <row r="10651" spans="1:2" x14ac:dyDescent="0.25">
      <c r="A10651" s="1">
        <v>10650</v>
      </c>
      <c r="B10651">
        <f t="shared" ca="1" si="166"/>
        <v>15.028870313865369</v>
      </c>
    </row>
    <row r="10652" spans="1:2" x14ac:dyDescent="0.25">
      <c r="A10652" s="1">
        <v>10651</v>
      </c>
      <c r="B10652">
        <f t="shared" ca="1" si="166"/>
        <v>16.958036799308218</v>
      </c>
    </row>
    <row r="10653" spans="1:2" x14ac:dyDescent="0.25">
      <c r="A10653" s="1">
        <v>10652</v>
      </c>
      <c r="B10653">
        <f t="shared" ca="1" si="166"/>
        <v>7.7799253077902542</v>
      </c>
    </row>
    <row r="10654" spans="1:2" x14ac:dyDescent="0.25">
      <c r="A10654" s="1">
        <v>10653</v>
      </c>
      <c r="B10654">
        <f t="shared" ca="1" si="166"/>
        <v>21.430191557994917</v>
      </c>
    </row>
    <row r="10655" spans="1:2" x14ac:dyDescent="0.25">
      <c r="A10655" s="1">
        <v>10654</v>
      </c>
      <c r="B10655">
        <f t="shared" ca="1" si="166"/>
        <v>8.2240985972157645</v>
      </c>
    </row>
    <row r="10656" spans="1:2" x14ac:dyDescent="0.25">
      <c r="A10656" s="1">
        <v>10655</v>
      </c>
      <c r="B10656">
        <f t="shared" ca="1" si="166"/>
        <v>11.905814048075783</v>
      </c>
    </row>
    <row r="10657" spans="1:2" x14ac:dyDescent="0.25">
      <c r="A10657" s="1">
        <v>10656</v>
      </c>
      <c r="B10657">
        <f t="shared" ca="1" si="166"/>
        <v>18.0868669684845</v>
      </c>
    </row>
    <row r="10658" spans="1:2" x14ac:dyDescent="0.25">
      <c r="A10658" s="1">
        <v>10657</v>
      </c>
      <c r="B10658">
        <f t="shared" ca="1" si="166"/>
        <v>11.359900966377698</v>
      </c>
    </row>
    <row r="10659" spans="1:2" x14ac:dyDescent="0.25">
      <c r="A10659" s="1">
        <v>10658</v>
      </c>
      <c r="B10659">
        <f t="shared" ca="1" si="166"/>
        <v>6.4919730967988905</v>
      </c>
    </row>
    <row r="10660" spans="1:2" x14ac:dyDescent="0.25">
      <c r="A10660" s="1">
        <v>10659</v>
      </c>
      <c r="B10660">
        <f t="shared" ca="1" si="166"/>
        <v>19.500120006956305</v>
      </c>
    </row>
    <row r="10661" spans="1:2" x14ac:dyDescent="0.25">
      <c r="A10661" s="1">
        <v>10660</v>
      </c>
      <c r="B10661">
        <f t="shared" ca="1" si="166"/>
        <v>18.697335178293109</v>
      </c>
    </row>
    <row r="10662" spans="1:2" x14ac:dyDescent="0.25">
      <c r="A10662" s="1">
        <v>10661</v>
      </c>
      <c r="B10662">
        <f t="shared" ca="1" si="166"/>
        <v>7.587022178482453</v>
      </c>
    </row>
    <row r="10663" spans="1:2" x14ac:dyDescent="0.25">
      <c r="A10663" s="1">
        <v>10662</v>
      </c>
      <c r="B10663">
        <f t="shared" ca="1" si="166"/>
        <v>18.100704545208036</v>
      </c>
    </row>
    <row r="10664" spans="1:2" x14ac:dyDescent="0.25">
      <c r="A10664" s="1">
        <v>10663</v>
      </c>
      <c r="B10664">
        <f t="shared" ca="1" si="166"/>
        <v>20.274747962023216</v>
      </c>
    </row>
    <row r="10665" spans="1:2" x14ac:dyDescent="0.25">
      <c r="A10665" s="1">
        <v>10664</v>
      </c>
      <c r="B10665">
        <f t="shared" ca="1" si="166"/>
        <v>14.98644915740962</v>
      </c>
    </row>
    <row r="10666" spans="1:2" x14ac:dyDescent="0.25">
      <c r="A10666" s="1">
        <v>10665</v>
      </c>
      <c r="B10666">
        <f t="shared" ca="1" si="166"/>
        <v>24.735628167985617</v>
      </c>
    </row>
    <row r="10667" spans="1:2" x14ac:dyDescent="0.25">
      <c r="A10667" s="1">
        <v>10666</v>
      </c>
      <c r="B10667">
        <f t="shared" ca="1" si="166"/>
        <v>12.833493277580448</v>
      </c>
    </row>
    <row r="10668" spans="1:2" x14ac:dyDescent="0.25">
      <c r="A10668" s="1">
        <v>10667</v>
      </c>
      <c r="B10668">
        <f t="shared" ca="1" si="166"/>
        <v>7.544830191516315</v>
      </c>
    </row>
    <row r="10669" spans="1:2" x14ac:dyDescent="0.25">
      <c r="A10669" s="1">
        <v>10668</v>
      </c>
      <c r="B10669">
        <f t="shared" ca="1" si="166"/>
        <v>16.24716525369406</v>
      </c>
    </row>
    <row r="10670" spans="1:2" x14ac:dyDescent="0.25">
      <c r="A10670" s="1">
        <v>10669</v>
      </c>
      <c r="B10670">
        <f t="shared" ca="1" si="166"/>
        <v>21.484829721113631</v>
      </c>
    </row>
    <row r="10671" spans="1:2" x14ac:dyDescent="0.25">
      <c r="A10671" s="1">
        <v>10670</v>
      </c>
      <c r="B10671">
        <f t="shared" ca="1" si="166"/>
        <v>17.547647386549091</v>
      </c>
    </row>
    <row r="10672" spans="1:2" x14ac:dyDescent="0.25">
      <c r="A10672" s="1">
        <v>10671</v>
      </c>
      <c r="B10672">
        <f t="shared" ca="1" si="166"/>
        <v>17.140783402887511</v>
      </c>
    </row>
    <row r="10673" spans="1:2" x14ac:dyDescent="0.25">
      <c r="A10673" s="1">
        <v>10672</v>
      </c>
      <c r="B10673">
        <f t="shared" ca="1" si="166"/>
        <v>10.592714784184579</v>
      </c>
    </row>
    <row r="10674" spans="1:2" x14ac:dyDescent="0.25">
      <c r="A10674" s="1">
        <v>10673</v>
      </c>
      <c r="B10674">
        <f t="shared" ca="1" si="166"/>
        <v>12.118315625962623</v>
      </c>
    </row>
    <row r="10675" spans="1:2" x14ac:dyDescent="0.25">
      <c r="A10675" s="1">
        <v>10674</v>
      </c>
      <c r="B10675">
        <f t="shared" ca="1" si="166"/>
        <v>12.403723054463553</v>
      </c>
    </row>
    <row r="10676" spans="1:2" x14ac:dyDescent="0.25">
      <c r="A10676" s="1">
        <v>10675</v>
      </c>
      <c r="B10676">
        <f t="shared" ca="1" si="166"/>
        <v>8.4161893375222512</v>
      </c>
    </row>
    <row r="10677" spans="1:2" x14ac:dyDescent="0.25">
      <c r="A10677" s="1">
        <v>10676</v>
      </c>
      <c r="B10677">
        <f t="shared" ca="1" si="166"/>
        <v>17.628797948050341</v>
      </c>
    </row>
    <row r="10678" spans="1:2" x14ac:dyDescent="0.25">
      <c r="A10678" s="1">
        <v>10677</v>
      </c>
      <c r="B10678">
        <f t="shared" ca="1" si="166"/>
        <v>22.413993338495679</v>
      </c>
    </row>
    <row r="10679" spans="1:2" x14ac:dyDescent="0.25">
      <c r="A10679" s="1">
        <v>10678</v>
      </c>
      <c r="B10679">
        <f t="shared" ca="1" si="166"/>
        <v>13.846645812849562</v>
      </c>
    </row>
    <row r="10680" spans="1:2" x14ac:dyDescent="0.25">
      <c r="A10680" s="1">
        <v>10679</v>
      </c>
      <c r="B10680">
        <f t="shared" ca="1" si="166"/>
        <v>6.7200001192623997</v>
      </c>
    </row>
    <row r="10681" spans="1:2" x14ac:dyDescent="0.25">
      <c r="A10681" s="1">
        <v>10680</v>
      </c>
      <c r="B10681">
        <f t="shared" ca="1" si="166"/>
        <v>8.9301752930656502</v>
      </c>
    </row>
    <row r="10682" spans="1:2" x14ac:dyDescent="0.25">
      <c r="A10682" s="1">
        <v>10681</v>
      </c>
      <c r="B10682">
        <f t="shared" ca="1" si="166"/>
        <v>17.608574365462999</v>
      </c>
    </row>
    <row r="10683" spans="1:2" x14ac:dyDescent="0.25">
      <c r="A10683" s="1">
        <v>10682</v>
      </c>
      <c r="B10683">
        <f t="shared" ca="1" si="166"/>
        <v>1.5708473471832534</v>
      </c>
    </row>
    <row r="10684" spans="1:2" x14ac:dyDescent="0.25">
      <c r="A10684" s="1">
        <v>10683</v>
      </c>
      <c r="B10684">
        <f t="shared" ca="1" si="166"/>
        <v>25.78438707475668</v>
      </c>
    </row>
    <row r="10685" spans="1:2" x14ac:dyDescent="0.25">
      <c r="A10685" s="1">
        <v>10684</v>
      </c>
      <c r="B10685">
        <f t="shared" ca="1" si="166"/>
        <v>14.613705222378719</v>
      </c>
    </row>
    <row r="10686" spans="1:2" x14ac:dyDescent="0.25">
      <c r="A10686" s="1">
        <v>10685</v>
      </c>
      <c r="B10686">
        <f t="shared" ca="1" si="166"/>
        <v>25.301133781748725</v>
      </c>
    </row>
    <row r="10687" spans="1:2" x14ac:dyDescent="0.25">
      <c r="A10687" s="1">
        <v>10686</v>
      </c>
      <c r="B10687">
        <f t="shared" ca="1" si="166"/>
        <v>14.060292026059797</v>
      </c>
    </row>
    <row r="10688" spans="1:2" x14ac:dyDescent="0.25">
      <c r="A10688" s="1">
        <v>10687</v>
      </c>
      <c r="B10688">
        <f t="shared" ca="1" si="166"/>
        <v>8.7551366085918971</v>
      </c>
    </row>
    <row r="10689" spans="1:2" x14ac:dyDescent="0.25">
      <c r="A10689" s="1">
        <v>10688</v>
      </c>
      <c r="B10689">
        <f t="shared" ca="1" si="166"/>
        <v>22.367436529271373</v>
      </c>
    </row>
    <row r="10690" spans="1:2" x14ac:dyDescent="0.25">
      <c r="A10690" s="1">
        <v>10689</v>
      </c>
      <c r="B10690">
        <f t="shared" ca="1" si="166"/>
        <v>16.51983216063039</v>
      </c>
    </row>
    <row r="10691" spans="1:2" x14ac:dyDescent="0.25">
      <c r="A10691" s="1">
        <v>10690</v>
      </c>
      <c r="B10691">
        <f t="shared" ref="B10691:B10754" ca="1" si="167">NORMINV(RAND(),15.6,6.5)</f>
        <v>5.9644162776505212</v>
      </c>
    </row>
    <row r="10692" spans="1:2" x14ac:dyDescent="0.25">
      <c r="A10692" s="1">
        <v>10691</v>
      </c>
      <c r="B10692">
        <f t="shared" ca="1" si="167"/>
        <v>20.775505814625994</v>
      </c>
    </row>
    <row r="10693" spans="1:2" x14ac:dyDescent="0.25">
      <c r="A10693" s="1">
        <v>10692</v>
      </c>
      <c r="B10693">
        <f t="shared" ca="1" si="167"/>
        <v>8.9509366985303167</v>
      </c>
    </row>
    <row r="10694" spans="1:2" x14ac:dyDescent="0.25">
      <c r="A10694" s="1">
        <v>10693</v>
      </c>
      <c r="B10694">
        <f t="shared" ca="1" si="167"/>
        <v>8.3349406342559114</v>
      </c>
    </row>
    <row r="10695" spans="1:2" x14ac:dyDescent="0.25">
      <c r="A10695" s="1">
        <v>10694</v>
      </c>
      <c r="B10695">
        <f t="shared" ca="1" si="167"/>
        <v>13.730669863379473</v>
      </c>
    </row>
    <row r="10696" spans="1:2" x14ac:dyDescent="0.25">
      <c r="A10696" s="1">
        <v>10695</v>
      </c>
      <c r="B10696">
        <f t="shared" ca="1" si="167"/>
        <v>10.08889470800116</v>
      </c>
    </row>
    <row r="10697" spans="1:2" x14ac:dyDescent="0.25">
      <c r="A10697" s="1">
        <v>10696</v>
      </c>
      <c r="B10697">
        <f t="shared" ca="1" si="167"/>
        <v>20.368750661634696</v>
      </c>
    </row>
    <row r="10698" spans="1:2" x14ac:dyDescent="0.25">
      <c r="A10698" s="1">
        <v>10697</v>
      </c>
      <c r="B10698">
        <f t="shared" ca="1" si="167"/>
        <v>19.625371055897009</v>
      </c>
    </row>
    <row r="10699" spans="1:2" x14ac:dyDescent="0.25">
      <c r="A10699" s="1">
        <v>10698</v>
      </c>
      <c r="B10699">
        <f t="shared" ca="1" si="167"/>
        <v>12.548280153499626</v>
      </c>
    </row>
    <row r="10700" spans="1:2" x14ac:dyDescent="0.25">
      <c r="A10700" s="1">
        <v>10699</v>
      </c>
      <c r="B10700">
        <f t="shared" ca="1" si="167"/>
        <v>14.324271786864612</v>
      </c>
    </row>
    <row r="10701" spans="1:2" x14ac:dyDescent="0.25">
      <c r="A10701" s="1">
        <v>10700</v>
      </c>
      <c r="B10701">
        <f t="shared" ca="1" si="167"/>
        <v>17.062297487634439</v>
      </c>
    </row>
    <row r="10702" spans="1:2" x14ac:dyDescent="0.25">
      <c r="A10702" s="1">
        <v>10701</v>
      </c>
      <c r="B10702">
        <f t="shared" ca="1" si="167"/>
        <v>-6.1134973305159104</v>
      </c>
    </row>
    <row r="10703" spans="1:2" x14ac:dyDescent="0.25">
      <c r="A10703" s="1">
        <v>10702</v>
      </c>
      <c r="B10703">
        <f t="shared" ca="1" si="167"/>
        <v>24.59381483537215</v>
      </c>
    </row>
    <row r="10704" spans="1:2" x14ac:dyDescent="0.25">
      <c r="A10704" s="1">
        <v>10703</v>
      </c>
      <c r="B10704">
        <f t="shared" ca="1" si="167"/>
        <v>15.465052953696041</v>
      </c>
    </row>
    <row r="10705" spans="1:2" x14ac:dyDescent="0.25">
      <c r="A10705" s="1">
        <v>10704</v>
      </c>
      <c r="B10705">
        <f t="shared" ca="1" si="167"/>
        <v>18.761076831218396</v>
      </c>
    </row>
    <row r="10706" spans="1:2" x14ac:dyDescent="0.25">
      <c r="A10706" s="1">
        <v>10705</v>
      </c>
      <c r="B10706">
        <f t="shared" ca="1" si="167"/>
        <v>24.233159078236692</v>
      </c>
    </row>
    <row r="10707" spans="1:2" x14ac:dyDescent="0.25">
      <c r="A10707" s="1">
        <v>10706</v>
      </c>
      <c r="B10707">
        <f t="shared" ca="1" si="167"/>
        <v>6.3009464342782593</v>
      </c>
    </row>
    <row r="10708" spans="1:2" x14ac:dyDescent="0.25">
      <c r="A10708" s="1">
        <v>10707</v>
      </c>
      <c r="B10708">
        <f t="shared" ca="1" si="167"/>
        <v>21.517697214609193</v>
      </c>
    </row>
    <row r="10709" spans="1:2" x14ac:dyDescent="0.25">
      <c r="A10709" s="1">
        <v>10708</v>
      </c>
      <c r="B10709">
        <f t="shared" ca="1" si="167"/>
        <v>22.761752770503602</v>
      </c>
    </row>
    <row r="10710" spans="1:2" x14ac:dyDescent="0.25">
      <c r="A10710" s="1">
        <v>10709</v>
      </c>
      <c r="B10710">
        <f t="shared" ca="1" si="167"/>
        <v>31.483022636493445</v>
      </c>
    </row>
    <row r="10711" spans="1:2" x14ac:dyDescent="0.25">
      <c r="A10711" s="1">
        <v>10710</v>
      </c>
      <c r="B10711">
        <f t="shared" ca="1" si="167"/>
        <v>12.171667411083501</v>
      </c>
    </row>
    <row r="10712" spans="1:2" x14ac:dyDescent="0.25">
      <c r="A10712" s="1">
        <v>10711</v>
      </c>
      <c r="B10712">
        <f t="shared" ca="1" si="167"/>
        <v>19.272117329039034</v>
      </c>
    </row>
    <row r="10713" spans="1:2" x14ac:dyDescent="0.25">
      <c r="A10713" s="1">
        <v>10712</v>
      </c>
      <c r="B10713">
        <f t="shared" ca="1" si="167"/>
        <v>10.683073838584432</v>
      </c>
    </row>
    <row r="10714" spans="1:2" x14ac:dyDescent="0.25">
      <c r="A10714" s="1">
        <v>10713</v>
      </c>
      <c r="B10714">
        <f t="shared" ca="1" si="167"/>
        <v>13.713007342249099</v>
      </c>
    </row>
    <row r="10715" spans="1:2" x14ac:dyDescent="0.25">
      <c r="A10715" s="1">
        <v>10714</v>
      </c>
      <c r="B10715">
        <f t="shared" ca="1" si="167"/>
        <v>3.2687049048339265</v>
      </c>
    </row>
    <row r="10716" spans="1:2" x14ac:dyDescent="0.25">
      <c r="A10716" s="1">
        <v>10715</v>
      </c>
      <c r="B10716">
        <f t="shared" ca="1" si="167"/>
        <v>9.7463865961625871</v>
      </c>
    </row>
    <row r="10717" spans="1:2" x14ac:dyDescent="0.25">
      <c r="A10717" s="1">
        <v>10716</v>
      </c>
      <c r="B10717">
        <f t="shared" ca="1" si="167"/>
        <v>10.184805530063718</v>
      </c>
    </row>
    <row r="10718" spans="1:2" x14ac:dyDescent="0.25">
      <c r="A10718" s="1">
        <v>10717</v>
      </c>
      <c r="B10718">
        <f t="shared" ca="1" si="167"/>
        <v>19.965451107935493</v>
      </c>
    </row>
    <row r="10719" spans="1:2" x14ac:dyDescent="0.25">
      <c r="A10719" s="1">
        <v>10718</v>
      </c>
      <c r="B10719">
        <f t="shared" ca="1" si="167"/>
        <v>9.1334892550669267</v>
      </c>
    </row>
    <row r="10720" spans="1:2" x14ac:dyDescent="0.25">
      <c r="A10720" s="1">
        <v>10719</v>
      </c>
      <c r="B10720">
        <f t="shared" ca="1" si="167"/>
        <v>12.227105715921171</v>
      </c>
    </row>
    <row r="10721" spans="1:2" x14ac:dyDescent="0.25">
      <c r="A10721" s="1">
        <v>10720</v>
      </c>
      <c r="B10721">
        <f t="shared" ca="1" si="167"/>
        <v>9.1875524954474699</v>
      </c>
    </row>
    <row r="10722" spans="1:2" x14ac:dyDescent="0.25">
      <c r="A10722" s="1">
        <v>10721</v>
      </c>
      <c r="B10722">
        <f t="shared" ca="1" si="167"/>
        <v>1.3926320984520846</v>
      </c>
    </row>
    <row r="10723" spans="1:2" x14ac:dyDescent="0.25">
      <c r="A10723" s="1">
        <v>10722</v>
      </c>
      <c r="B10723">
        <f t="shared" ca="1" si="167"/>
        <v>9.0324034883691198</v>
      </c>
    </row>
    <row r="10724" spans="1:2" x14ac:dyDescent="0.25">
      <c r="A10724" s="1">
        <v>10723</v>
      </c>
      <c r="B10724">
        <f t="shared" ca="1" si="167"/>
        <v>12.500346867382643</v>
      </c>
    </row>
    <row r="10725" spans="1:2" x14ac:dyDescent="0.25">
      <c r="A10725" s="1">
        <v>10724</v>
      </c>
      <c r="B10725">
        <f t="shared" ca="1" si="167"/>
        <v>14.905777044358548</v>
      </c>
    </row>
    <row r="10726" spans="1:2" x14ac:dyDescent="0.25">
      <c r="A10726" s="1">
        <v>10725</v>
      </c>
      <c r="B10726">
        <f t="shared" ca="1" si="167"/>
        <v>19.398253235815368</v>
      </c>
    </row>
    <row r="10727" spans="1:2" x14ac:dyDescent="0.25">
      <c r="A10727" s="1">
        <v>10726</v>
      </c>
      <c r="B10727">
        <f t="shared" ca="1" si="167"/>
        <v>10.949388203462528</v>
      </c>
    </row>
    <row r="10728" spans="1:2" x14ac:dyDescent="0.25">
      <c r="A10728" s="1">
        <v>10727</v>
      </c>
      <c r="B10728">
        <f t="shared" ca="1" si="167"/>
        <v>10.190716201771211</v>
      </c>
    </row>
    <row r="10729" spans="1:2" x14ac:dyDescent="0.25">
      <c r="A10729" s="1">
        <v>10728</v>
      </c>
      <c r="B10729">
        <f t="shared" ca="1" si="167"/>
        <v>18.554235751404143</v>
      </c>
    </row>
    <row r="10730" spans="1:2" x14ac:dyDescent="0.25">
      <c r="A10730" s="1">
        <v>10729</v>
      </c>
      <c r="B10730">
        <f t="shared" ca="1" si="167"/>
        <v>7.1627184328357174</v>
      </c>
    </row>
    <row r="10731" spans="1:2" x14ac:dyDescent="0.25">
      <c r="A10731" s="1">
        <v>10730</v>
      </c>
      <c r="B10731">
        <f t="shared" ca="1" si="167"/>
        <v>12.822706321179185</v>
      </c>
    </row>
    <row r="10732" spans="1:2" x14ac:dyDescent="0.25">
      <c r="A10732" s="1">
        <v>10731</v>
      </c>
      <c r="B10732">
        <f t="shared" ca="1" si="167"/>
        <v>10.393994874994668</v>
      </c>
    </row>
    <row r="10733" spans="1:2" x14ac:dyDescent="0.25">
      <c r="A10733" s="1">
        <v>10732</v>
      </c>
      <c r="B10733">
        <f t="shared" ca="1" si="167"/>
        <v>20.888356955725246</v>
      </c>
    </row>
    <row r="10734" spans="1:2" x14ac:dyDescent="0.25">
      <c r="A10734" s="1">
        <v>10733</v>
      </c>
      <c r="B10734">
        <f t="shared" ca="1" si="167"/>
        <v>8.3298849811594859</v>
      </c>
    </row>
    <row r="10735" spans="1:2" x14ac:dyDescent="0.25">
      <c r="A10735" s="1">
        <v>10734</v>
      </c>
      <c r="B10735">
        <f t="shared" ca="1" si="167"/>
        <v>24.241744816209579</v>
      </c>
    </row>
    <row r="10736" spans="1:2" x14ac:dyDescent="0.25">
      <c r="A10736" s="1">
        <v>10735</v>
      </c>
      <c r="B10736">
        <f t="shared" ca="1" si="167"/>
        <v>13.51371548168837</v>
      </c>
    </row>
    <row r="10737" spans="1:2" x14ac:dyDescent="0.25">
      <c r="A10737" s="1">
        <v>10736</v>
      </c>
      <c r="B10737">
        <f t="shared" ca="1" si="167"/>
        <v>7.4644167076990851</v>
      </c>
    </row>
    <row r="10738" spans="1:2" x14ac:dyDescent="0.25">
      <c r="A10738" s="1">
        <v>10737</v>
      </c>
      <c r="B10738">
        <f t="shared" ca="1" si="167"/>
        <v>22.769602470384136</v>
      </c>
    </row>
    <row r="10739" spans="1:2" x14ac:dyDescent="0.25">
      <c r="A10739" s="1">
        <v>10738</v>
      </c>
      <c r="B10739">
        <f t="shared" ca="1" si="167"/>
        <v>6.5448592352821038</v>
      </c>
    </row>
    <row r="10740" spans="1:2" x14ac:dyDescent="0.25">
      <c r="A10740" s="1">
        <v>10739</v>
      </c>
      <c r="B10740">
        <f t="shared" ca="1" si="167"/>
        <v>23.980876063837272</v>
      </c>
    </row>
    <row r="10741" spans="1:2" x14ac:dyDescent="0.25">
      <c r="A10741" s="1">
        <v>10740</v>
      </c>
      <c r="B10741">
        <f t="shared" ca="1" si="167"/>
        <v>25.852058412643757</v>
      </c>
    </row>
    <row r="10742" spans="1:2" x14ac:dyDescent="0.25">
      <c r="A10742" s="1">
        <v>10741</v>
      </c>
      <c r="B10742">
        <f t="shared" ca="1" si="167"/>
        <v>22.30755742611403</v>
      </c>
    </row>
    <row r="10743" spans="1:2" x14ac:dyDescent="0.25">
      <c r="A10743" s="1">
        <v>10742</v>
      </c>
      <c r="B10743">
        <f t="shared" ca="1" si="167"/>
        <v>11.679667281990593</v>
      </c>
    </row>
    <row r="10744" spans="1:2" x14ac:dyDescent="0.25">
      <c r="A10744" s="1">
        <v>10743</v>
      </c>
      <c r="B10744">
        <f t="shared" ca="1" si="167"/>
        <v>8.8168914947477255</v>
      </c>
    </row>
    <row r="10745" spans="1:2" x14ac:dyDescent="0.25">
      <c r="A10745" s="1">
        <v>10744</v>
      </c>
      <c r="B10745">
        <f t="shared" ca="1" si="167"/>
        <v>18.910726280214064</v>
      </c>
    </row>
    <row r="10746" spans="1:2" x14ac:dyDescent="0.25">
      <c r="A10746" s="1">
        <v>10745</v>
      </c>
      <c r="B10746">
        <f t="shared" ca="1" si="167"/>
        <v>30.989202489690776</v>
      </c>
    </row>
    <row r="10747" spans="1:2" x14ac:dyDescent="0.25">
      <c r="A10747" s="1">
        <v>10746</v>
      </c>
      <c r="B10747">
        <f t="shared" ca="1" si="167"/>
        <v>14.444692124296672</v>
      </c>
    </row>
    <row r="10748" spans="1:2" x14ac:dyDescent="0.25">
      <c r="A10748" s="1">
        <v>10747</v>
      </c>
      <c r="B10748">
        <f t="shared" ca="1" si="167"/>
        <v>1.3660087641827889</v>
      </c>
    </row>
    <row r="10749" spans="1:2" x14ac:dyDescent="0.25">
      <c r="A10749" s="1">
        <v>10748</v>
      </c>
      <c r="B10749">
        <f t="shared" ca="1" si="167"/>
        <v>15.571084842748437</v>
      </c>
    </row>
    <row r="10750" spans="1:2" x14ac:dyDescent="0.25">
      <c r="A10750" s="1">
        <v>10749</v>
      </c>
      <c r="B10750">
        <f t="shared" ca="1" si="167"/>
        <v>11.695019182000744</v>
      </c>
    </row>
    <row r="10751" spans="1:2" x14ac:dyDescent="0.25">
      <c r="A10751" s="1">
        <v>10750</v>
      </c>
      <c r="B10751">
        <f t="shared" ca="1" si="167"/>
        <v>12.877808651374853</v>
      </c>
    </row>
    <row r="10752" spans="1:2" x14ac:dyDescent="0.25">
      <c r="A10752" s="1">
        <v>10751</v>
      </c>
      <c r="B10752">
        <f t="shared" ca="1" si="167"/>
        <v>21.281167651878548</v>
      </c>
    </row>
    <row r="10753" spans="1:2" x14ac:dyDescent="0.25">
      <c r="A10753" s="1">
        <v>10752</v>
      </c>
      <c r="B10753">
        <f t="shared" ca="1" si="167"/>
        <v>13.182547275677663</v>
      </c>
    </row>
    <row r="10754" spans="1:2" x14ac:dyDescent="0.25">
      <c r="A10754" s="1">
        <v>10753</v>
      </c>
      <c r="B10754">
        <f t="shared" ca="1" si="167"/>
        <v>22.796421806291217</v>
      </c>
    </row>
    <row r="10755" spans="1:2" x14ac:dyDescent="0.25">
      <c r="A10755" s="1">
        <v>10754</v>
      </c>
      <c r="B10755">
        <f t="shared" ref="B10755:B10818" ca="1" si="168">NORMINV(RAND(),15.6,6.5)</f>
        <v>16.384891758584793</v>
      </c>
    </row>
    <row r="10756" spans="1:2" x14ac:dyDescent="0.25">
      <c r="A10756" s="1">
        <v>10755</v>
      </c>
      <c r="B10756">
        <f t="shared" ca="1" si="168"/>
        <v>15.847827375578632</v>
      </c>
    </row>
    <row r="10757" spans="1:2" x14ac:dyDescent="0.25">
      <c r="A10757" s="1">
        <v>10756</v>
      </c>
      <c r="B10757">
        <f t="shared" ca="1" si="168"/>
        <v>18.792406254088192</v>
      </c>
    </row>
    <row r="10758" spans="1:2" x14ac:dyDescent="0.25">
      <c r="A10758" s="1">
        <v>10757</v>
      </c>
      <c r="B10758">
        <f t="shared" ca="1" si="168"/>
        <v>19.042500158136022</v>
      </c>
    </row>
    <row r="10759" spans="1:2" x14ac:dyDescent="0.25">
      <c r="A10759" s="1">
        <v>10758</v>
      </c>
      <c r="B10759">
        <f t="shared" ca="1" si="168"/>
        <v>11.694538599449682</v>
      </c>
    </row>
    <row r="10760" spans="1:2" x14ac:dyDescent="0.25">
      <c r="A10760" s="1">
        <v>10759</v>
      </c>
      <c r="B10760">
        <f t="shared" ca="1" si="168"/>
        <v>8.7216833853861111</v>
      </c>
    </row>
    <row r="10761" spans="1:2" x14ac:dyDescent="0.25">
      <c r="A10761" s="1">
        <v>10760</v>
      </c>
      <c r="B10761">
        <f t="shared" ca="1" si="168"/>
        <v>10.545911656973246</v>
      </c>
    </row>
    <row r="10762" spans="1:2" x14ac:dyDescent="0.25">
      <c r="A10762" s="1">
        <v>10761</v>
      </c>
      <c r="B10762">
        <f t="shared" ca="1" si="168"/>
        <v>11.835550706223291</v>
      </c>
    </row>
    <row r="10763" spans="1:2" x14ac:dyDescent="0.25">
      <c r="A10763" s="1">
        <v>10762</v>
      </c>
      <c r="B10763">
        <f t="shared" ca="1" si="168"/>
        <v>21.888108330122733</v>
      </c>
    </row>
    <row r="10764" spans="1:2" x14ac:dyDescent="0.25">
      <c r="A10764" s="1">
        <v>10763</v>
      </c>
      <c r="B10764">
        <f t="shared" ca="1" si="168"/>
        <v>17.155759251239111</v>
      </c>
    </row>
    <row r="10765" spans="1:2" x14ac:dyDescent="0.25">
      <c r="A10765" s="1">
        <v>10764</v>
      </c>
      <c r="B10765">
        <f t="shared" ca="1" si="168"/>
        <v>12.943919137002807</v>
      </c>
    </row>
    <row r="10766" spans="1:2" x14ac:dyDescent="0.25">
      <c r="A10766" s="1">
        <v>10765</v>
      </c>
      <c r="B10766">
        <f t="shared" ca="1" si="168"/>
        <v>14.960937945207601</v>
      </c>
    </row>
    <row r="10767" spans="1:2" x14ac:dyDescent="0.25">
      <c r="A10767" s="1">
        <v>10766</v>
      </c>
      <c r="B10767">
        <f t="shared" ca="1" si="168"/>
        <v>25.146067037549528</v>
      </c>
    </row>
    <row r="10768" spans="1:2" x14ac:dyDescent="0.25">
      <c r="A10768" s="1">
        <v>10767</v>
      </c>
      <c r="B10768">
        <f t="shared" ca="1" si="168"/>
        <v>9.6988148023494904</v>
      </c>
    </row>
    <row r="10769" spans="1:2" x14ac:dyDescent="0.25">
      <c r="A10769" s="1">
        <v>10768</v>
      </c>
      <c r="B10769">
        <f t="shared" ca="1" si="168"/>
        <v>12.067352231125586</v>
      </c>
    </row>
    <row r="10770" spans="1:2" x14ac:dyDescent="0.25">
      <c r="A10770" s="1">
        <v>10769</v>
      </c>
      <c r="B10770">
        <f t="shared" ca="1" si="168"/>
        <v>17.723893878768237</v>
      </c>
    </row>
    <row r="10771" spans="1:2" x14ac:dyDescent="0.25">
      <c r="A10771" s="1">
        <v>10770</v>
      </c>
      <c r="B10771">
        <f t="shared" ca="1" si="168"/>
        <v>25.026927669326213</v>
      </c>
    </row>
    <row r="10772" spans="1:2" x14ac:dyDescent="0.25">
      <c r="A10772" s="1">
        <v>10771</v>
      </c>
      <c r="B10772">
        <f t="shared" ca="1" si="168"/>
        <v>9.8188865664089811</v>
      </c>
    </row>
    <row r="10773" spans="1:2" x14ac:dyDescent="0.25">
      <c r="A10773" s="1">
        <v>10772</v>
      </c>
      <c r="B10773">
        <f t="shared" ca="1" si="168"/>
        <v>14.21327930342578</v>
      </c>
    </row>
    <row r="10774" spans="1:2" x14ac:dyDescent="0.25">
      <c r="A10774" s="1">
        <v>10773</v>
      </c>
      <c r="B10774">
        <f t="shared" ca="1" si="168"/>
        <v>6.607603079553634</v>
      </c>
    </row>
    <row r="10775" spans="1:2" x14ac:dyDescent="0.25">
      <c r="A10775" s="1">
        <v>10774</v>
      </c>
      <c r="B10775">
        <f t="shared" ca="1" si="168"/>
        <v>14.951220992907317</v>
      </c>
    </row>
    <row r="10776" spans="1:2" x14ac:dyDescent="0.25">
      <c r="A10776" s="1">
        <v>10775</v>
      </c>
      <c r="B10776">
        <f t="shared" ca="1" si="168"/>
        <v>11.597677799345387</v>
      </c>
    </row>
    <row r="10777" spans="1:2" x14ac:dyDescent="0.25">
      <c r="A10777" s="1">
        <v>10776</v>
      </c>
      <c r="B10777">
        <f t="shared" ca="1" si="168"/>
        <v>13.797327212178605</v>
      </c>
    </row>
    <row r="10778" spans="1:2" x14ac:dyDescent="0.25">
      <c r="A10778" s="1">
        <v>10777</v>
      </c>
      <c r="B10778">
        <f t="shared" ca="1" si="168"/>
        <v>10.057698011391857</v>
      </c>
    </row>
    <row r="10779" spans="1:2" x14ac:dyDescent="0.25">
      <c r="A10779" s="1">
        <v>10778</v>
      </c>
      <c r="B10779">
        <f t="shared" ca="1" si="168"/>
        <v>14.811763431783159</v>
      </c>
    </row>
    <row r="10780" spans="1:2" x14ac:dyDescent="0.25">
      <c r="A10780" s="1">
        <v>10779</v>
      </c>
      <c r="B10780">
        <f t="shared" ca="1" si="168"/>
        <v>18.637854148213997</v>
      </c>
    </row>
    <row r="10781" spans="1:2" x14ac:dyDescent="0.25">
      <c r="A10781" s="1">
        <v>10780</v>
      </c>
      <c r="B10781">
        <f t="shared" ca="1" si="168"/>
        <v>10.30612757985061</v>
      </c>
    </row>
    <row r="10782" spans="1:2" x14ac:dyDescent="0.25">
      <c r="A10782" s="1">
        <v>10781</v>
      </c>
      <c r="B10782">
        <f t="shared" ca="1" si="168"/>
        <v>10.014693693707663</v>
      </c>
    </row>
    <row r="10783" spans="1:2" x14ac:dyDescent="0.25">
      <c r="A10783" s="1">
        <v>10782</v>
      </c>
      <c r="B10783">
        <f t="shared" ca="1" si="168"/>
        <v>13.752764229334979</v>
      </c>
    </row>
    <row r="10784" spans="1:2" x14ac:dyDescent="0.25">
      <c r="A10784" s="1">
        <v>10783</v>
      </c>
      <c r="B10784">
        <f t="shared" ca="1" si="168"/>
        <v>8.5502466591120445</v>
      </c>
    </row>
    <row r="10785" spans="1:2" x14ac:dyDescent="0.25">
      <c r="A10785" s="1">
        <v>10784</v>
      </c>
      <c r="B10785">
        <f t="shared" ca="1" si="168"/>
        <v>29.930687269041783</v>
      </c>
    </row>
    <row r="10786" spans="1:2" x14ac:dyDescent="0.25">
      <c r="A10786" s="1">
        <v>10785</v>
      </c>
      <c r="B10786">
        <f t="shared" ca="1" si="168"/>
        <v>11.519909618306562</v>
      </c>
    </row>
    <row r="10787" spans="1:2" x14ac:dyDescent="0.25">
      <c r="A10787" s="1">
        <v>10786</v>
      </c>
      <c r="B10787">
        <f t="shared" ca="1" si="168"/>
        <v>5.037859373120499</v>
      </c>
    </row>
    <row r="10788" spans="1:2" x14ac:dyDescent="0.25">
      <c r="A10788" s="1">
        <v>10787</v>
      </c>
      <c r="B10788">
        <f t="shared" ca="1" si="168"/>
        <v>10.855437969939828</v>
      </c>
    </row>
    <row r="10789" spans="1:2" x14ac:dyDescent="0.25">
      <c r="A10789" s="1">
        <v>10788</v>
      </c>
      <c r="B10789">
        <f t="shared" ca="1" si="168"/>
        <v>5.0297554020405233</v>
      </c>
    </row>
    <row r="10790" spans="1:2" x14ac:dyDescent="0.25">
      <c r="A10790" s="1">
        <v>10789</v>
      </c>
      <c r="B10790">
        <f t="shared" ca="1" si="168"/>
        <v>19.28094700398853</v>
      </c>
    </row>
    <row r="10791" spans="1:2" x14ac:dyDescent="0.25">
      <c r="A10791" s="1">
        <v>10790</v>
      </c>
      <c r="B10791">
        <f t="shared" ca="1" si="168"/>
        <v>21.542438808864425</v>
      </c>
    </row>
    <row r="10792" spans="1:2" x14ac:dyDescent="0.25">
      <c r="A10792" s="1">
        <v>10791</v>
      </c>
      <c r="B10792">
        <f t="shared" ca="1" si="168"/>
        <v>20.747656828922981</v>
      </c>
    </row>
    <row r="10793" spans="1:2" x14ac:dyDescent="0.25">
      <c r="A10793" s="1">
        <v>10792</v>
      </c>
      <c r="B10793">
        <f t="shared" ca="1" si="168"/>
        <v>15.123858817705226</v>
      </c>
    </row>
    <row r="10794" spans="1:2" x14ac:dyDescent="0.25">
      <c r="A10794" s="1">
        <v>10793</v>
      </c>
      <c r="B10794">
        <f t="shared" ca="1" si="168"/>
        <v>17.181162940446452</v>
      </c>
    </row>
    <row r="10795" spans="1:2" x14ac:dyDescent="0.25">
      <c r="A10795" s="1">
        <v>10794</v>
      </c>
      <c r="B10795">
        <f t="shared" ca="1" si="168"/>
        <v>7.7377409231230505</v>
      </c>
    </row>
    <row r="10796" spans="1:2" x14ac:dyDescent="0.25">
      <c r="A10796" s="1">
        <v>10795</v>
      </c>
      <c r="B10796">
        <f t="shared" ca="1" si="168"/>
        <v>12.495246367772488</v>
      </c>
    </row>
    <row r="10797" spans="1:2" x14ac:dyDescent="0.25">
      <c r="A10797" s="1">
        <v>10796</v>
      </c>
      <c r="B10797">
        <f t="shared" ca="1" si="168"/>
        <v>17.326400003945206</v>
      </c>
    </row>
    <row r="10798" spans="1:2" x14ac:dyDescent="0.25">
      <c r="A10798" s="1">
        <v>10797</v>
      </c>
      <c r="B10798">
        <f t="shared" ca="1" si="168"/>
        <v>33.431801211801051</v>
      </c>
    </row>
    <row r="10799" spans="1:2" x14ac:dyDescent="0.25">
      <c r="A10799" s="1">
        <v>10798</v>
      </c>
      <c r="B10799">
        <f t="shared" ca="1" si="168"/>
        <v>12.095932146952123</v>
      </c>
    </row>
    <row r="10800" spans="1:2" x14ac:dyDescent="0.25">
      <c r="A10800" s="1">
        <v>10799</v>
      </c>
      <c r="B10800">
        <f t="shared" ca="1" si="168"/>
        <v>8.8531603233227933</v>
      </c>
    </row>
    <row r="10801" spans="1:2" x14ac:dyDescent="0.25">
      <c r="A10801" s="1">
        <v>10800</v>
      </c>
      <c r="B10801">
        <f t="shared" ca="1" si="168"/>
        <v>8.777217540008543</v>
      </c>
    </row>
    <row r="10802" spans="1:2" x14ac:dyDescent="0.25">
      <c r="A10802" s="1">
        <v>10801</v>
      </c>
      <c r="B10802">
        <f t="shared" ca="1" si="168"/>
        <v>7.5234545733490794</v>
      </c>
    </row>
    <row r="10803" spans="1:2" x14ac:dyDescent="0.25">
      <c r="A10803" s="1">
        <v>10802</v>
      </c>
      <c r="B10803">
        <f t="shared" ca="1" si="168"/>
        <v>18.922286790021101</v>
      </c>
    </row>
    <row r="10804" spans="1:2" x14ac:dyDescent="0.25">
      <c r="A10804" s="1">
        <v>10803</v>
      </c>
      <c r="B10804">
        <f t="shared" ca="1" si="168"/>
        <v>20.818154819199794</v>
      </c>
    </row>
    <row r="10805" spans="1:2" x14ac:dyDescent="0.25">
      <c r="A10805" s="1">
        <v>10804</v>
      </c>
      <c r="B10805">
        <f t="shared" ca="1" si="168"/>
        <v>14.262242390160921</v>
      </c>
    </row>
    <row r="10806" spans="1:2" x14ac:dyDescent="0.25">
      <c r="A10806" s="1">
        <v>10805</v>
      </c>
      <c r="B10806">
        <f t="shared" ca="1" si="168"/>
        <v>22.493310129492887</v>
      </c>
    </row>
    <row r="10807" spans="1:2" x14ac:dyDescent="0.25">
      <c r="A10807" s="1">
        <v>10806</v>
      </c>
      <c r="B10807">
        <f t="shared" ca="1" si="168"/>
        <v>12.991649645195775</v>
      </c>
    </row>
    <row r="10808" spans="1:2" x14ac:dyDescent="0.25">
      <c r="A10808" s="1">
        <v>10807</v>
      </c>
      <c r="B10808">
        <f t="shared" ca="1" si="168"/>
        <v>25.99263508337506</v>
      </c>
    </row>
    <row r="10809" spans="1:2" x14ac:dyDescent="0.25">
      <c r="A10809" s="1">
        <v>10808</v>
      </c>
      <c r="B10809">
        <f t="shared" ca="1" si="168"/>
        <v>16.375701055803276</v>
      </c>
    </row>
    <row r="10810" spans="1:2" x14ac:dyDescent="0.25">
      <c r="A10810" s="1">
        <v>10809</v>
      </c>
      <c r="B10810">
        <f t="shared" ca="1" si="168"/>
        <v>15.168719073864679</v>
      </c>
    </row>
    <row r="10811" spans="1:2" x14ac:dyDescent="0.25">
      <c r="A10811" s="1">
        <v>10810</v>
      </c>
      <c r="B10811">
        <f t="shared" ca="1" si="168"/>
        <v>13.886903231807198</v>
      </c>
    </row>
    <row r="10812" spans="1:2" x14ac:dyDescent="0.25">
      <c r="A10812" s="1">
        <v>10811</v>
      </c>
      <c r="B10812">
        <f t="shared" ca="1" si="168"/>
        <v>18.130139173380492</v>
      </c>
    </row>
    <row r="10813" spans="1:2" x14ac:dyDescent="0.25">
      <c r="A10813" s="1">
        <v>10812</v>
      </c>
      <c r="B10813">
        <f t="shared" ca="1" si="168"/>
        <v>20.372928115443671</v>
      </c>
    </row>
    <row r="10814" spans="1:2" x14ac:dyDescent="0.25">
      <c r="A10814" s="1">
        <v>10813</v>
      </c>
      <c r="B10814">
        <f t="shared" ca="1" si="168"/>
        <v>9.0006675642774514</v>
      </c>
    </row>
    <row r="10815" spans="1:2" x14ac:dyDescent="0.25">
      <c r="A10815" s="1">
        <v>10814</v>
      </c>
      <c r="B10815">
        <f t="shared" ca="1" si="168"/>
        <v>19.538149826089473</v>
      </c>
    </row>
    <row r="10816" spans="1:2" x14ac:dyDescent="0.25">
      <c r="A10816" s="1">
        <v>10815</v>
      </c>
      <c r="B10816">
        <f t="shared" ca="1" si="168"/>
        <v>8.917694429326195</v>
      </c>
    </row>
    <row r="10817" spans="1:2" x14ac:dyDescent="0.25">
      <c r="A10817" s="1">
        <v>10816</v>
      </c>
      <c r="B10817">
        <f t="shared" ca="1" si="168"/>
        <v>10.592746292567952</v>
      </c>
    </row>
    <row r="10818" spans="1:2" x14ac:dyDescent="0.25">
      <c r="A10818" s="1">
        <v>10817</v>
      </c>
      <c r="B10818">
        <f t="shared" ca="1" si="168"/>
        <v>15.218682172504243</v>
      </c>
    </row>
    <row r="10819" spans="1:2" x14ac:dyDescent="0.25">
      <c r="A10819" s="1">
        <v>10818</v>
      </c>
      <c r="B10819">
        <f t="shared" ref="B10819:B10882" ca="1" si="169">NORMINV(RAND(),15.6,6.5)</f>
        <v>15.624886559338224</v>
      </c>
    </row>
    <row r="10820" spans="1:2" x14ac:dyDescent="0.25">
      <c r="A10820" s="1">
        <v>10819</v>
      </c>
      <c r="B10820">
        <f t="shared" ca="1" si="169"/>
        <v>15.448447420590794</v>
      </c>
    </row>
    <row r="10821" spans="1:2" x14ac:dyDescent="0.25">
      <c r="A10821" s="1">
        <v>10820</v>
      </c>
      <c r="B10821">
        <f t="shared" ca="1" si="169"/>
        <v>16.107639884908554</v>
      </c>
    </row>
    <row r="10822" spans="1:2" x14ac:dyDescent="0.25">
      <c r="A10822" s="1">
        <v>10821</v>
      </c>
      <c r="B10822">
        <f t="shared" ca="1" si="169"/>
        <v>11.866487432320376</v>
      </c>
    </row>
    <row r="10823" spans="1:2" x14ac:dyDescent="0.25">
      <c r="A10823" s="1">
        <v>10822</v>
      </c>
      <c r="B10823">
        <f t="shared" ca="1" si="169"/>
        <v>9.4218448455174109</v>
      </c>
    </row>
    <row r="10824" spans="1:2" x14ac:dyDescent="0.25">
      <c r="A10824" s="1">
        <v>10823</v>
      </c>
      <c r="B10824">
        <f t="shared" ca="1" si="169"/>
        <v>7.0783206918890489</v>
      </c>
    </row>
    <row r="10825" spans="1:2" x14ac:dyDescent="0.25">
      <c r="A10825" s="1">
        <v>10824</v>
      </c>
      <c r="B10825">
        <f t="shared" ca="1" si="169"/>
        <v>11.030940205801659</v>
      </c>
    </row>
    <row r="10826" spans="1:2" x14ac:dyDescent="0.25">
      <c r="A10826" s="1">
        <v>10825</v>
      </c>
      <c r="B10826">
        <f t="shared" ca="1" si="169"/>
        <v>17.065412564353554</v>
      </c>
    </row>
    <row r="10827" spans="1:2" x14ac:dyDescent="0.25">
      <c r="A10827" s="1">
        <v>10826</v>
      </c>
      <c r="B10827">
        <f t="shared" ca="1" si="169"/>
        <v>14.586797450427788</v>
      </c>
    </row>
    <row r="10828" spans="1:2" x14ac:dyDescent="0.25">
      <c r="A10828" s="1">
        <v>10827</v>
      </c>
      <c r="B10828">
        <f t="shared" ca="1" si="169"/>
        <v>20.725831086967148</v>
      </c>
    </row>
    <row r="10829" spans="1:2" x14ac:dyDescent="0.25">
      <c r="A10829" s="1">
        <v>10828</v>
      </c>
      <c r="B10829">
        <f t="shared" ca="1" si="169"/>
        <v>15.771267124236193</v>
      </c>
    </row>
    <row r="10830" spans="1:2" x14ac:dyDescent="0.25">
      <c r="A10830" s="1">
        <v>10829</v>
      </c>
      <c r="B10830">
        <f t="shared" ca="1" si="169"/>
        <v>19.112557690453635</v>
      </c>
    </row>
    <row r="10831" spans="1:2" x14ac:dyDescent="0.25">
      <c r="A10831" s="1">
        <v>10830</v>
      </c>
      <c r="B10831">
        <f t="shared" ca="1" si="169"/>
        <v>13.671080770528835</v>
      </c>
    </row>
    <row r="10832" spans="1:2" x14ac:dyDescent="0.25">
      <c r="A10832" s="1">
        <v>10831</v>
      </c>
      <c r="B10832">
        <f t="shared" ca="1" si="169"/>
        <v>21.340749915525244</v>
      </c>
    </row>
    <row r="10833" spans="1:2" x14ac:dyDescent="0.25">
      <c r="A10833" s="1">
        <v>10832</v>
      </c>
      <c r="B10833">
        <f t="shared" ca="1" si="169"/>
        <v>20.475887204246487</v>
      </c>
    </row>
    <row r="10834" spans="1:2" x14ac:dyDescent="0.25">
      <c r="A10834" s="1">
        <v>10833</v>
      </c>
      <c r="B10834">
        <f t="shared" ca="1" si="169"/>
        <v>21.133851890366408</v>
      </c>
    </row>
    <row r="10835" spans="1:2" x14ac:dyDescent="0.25">
      <c r="A10835" s="1">
        <v>10834</v>
      </c>
      <c r="B10835">
        <f t="shared" ca="1" si="169"/>
        <v>18.85460896228814</v>
      </c>
    </row>
    <row r="10836" spans="1:2" x14ac:dyDescent="0.25">
      <c r="A10836" s="1">
        <v>10835</v>
      </c>
      <c r="B10836">
        <f t="shared" ca="1" si="169"/>
        <v>4.0414019290970558</v>
      </c>
    </row>
    <row r="10837" spans="1:2" x14ac:dyDescent="0.25">
      <c r="A10837" s="1">
        <v>10836</v>
      </c>
      <c r="B10837">
        <f t="shared" ca="1" si="169"/>
        <v>23.110372190325592</v>
      </c>
    </row>
    <row r="10838" spans="1:2" x14ac:dyDescent="0.25">
      <c r="A10838" s="1">
        <v>10837</v>
      </c>
      <c r="B10838">
        <f t="shared" ca="1" si="169"/>
        <v>15.225692670108547</v>
      </c>
    </row>
    <row r="10839" spans="1:2" x14ac:dyDescent="0.25">
      <c r="A10839" s="1">
        <v>10838</v>
      </c>
      <c r="B10839">
        <f t="shared" ca="1" si="169"/>
        <v>25.556292898595807</v>
      </c>
    </row>
    <row r="10840" spans="1:2" x14ac:dyDescent="0.25">
      <c r="A10840" s="1">
        <v>10839</v>
      </c>
      <c r="B10840">
        <f t="shared" ca="1" si="169"/>
        <v>17.789091247226779</v>
      </c>
    </row>
    <row r="10841" spans="1:2" x14ac:dyDescent="0.25">
      <c r="A10841" s="1">
        <v>10840</v>
      </c>
      <c r="B10841">
        <f t="shared" ca="1" si="169"/>
        <v>26.661089697502295</v>
      </c>
    </row>
    <row r="10842" spans="1:2" x14ac:dyDescent="0.25">
      <c r="A10842" s="1">
        <v>10841</v>
      </c>
      <c r="B10842">
        <f t="shared" ca="1" si="169"/>
        <v>19.580339114435031</v>
      </c>
    </row>
    <row r="10843" spans="1:2" x14ac:dyDescent="0.25">
      <c r="A10843" s="1">
        <v>10842</v>
      </c>
      <c r="B10843">
        <f t="shared" ca="1" si="169"/>
        <v>12.147232384866708</v>
      </c>
    </row>
    <row r="10844" spans="1:2" x14ac:dyDescent="0.25">
      <c r="A10844" s="1">
        <v>10843</v>
      </c>
      <c r="B10844">
        <f t="shared" ca="1" si="169"/>
        <v>31.42779617154256</v>
      </c>
    </row>
    <row r="10845" spans="1:2" x14ac:dyDescent="0.25">
      <c r="A10845" s="1">
        <v>10844</v>
      </c>
      <c r="B10845">
        <f t="shared" ca="1" si="169"/>
        <v>12.247675503975683</v>
      </c>
    </row>
    <row r="10846" spans="1:2" x14ac:dyDescent="0.25">
      <c r="A10846" s="1">
        <v>10845</v>
      </c>
      <c r="B10846">
        <f t="shared" ca="1" si="169"/>
        <v>27.5585548582775</v>
      </c>
    </row>
    <row r="10847" spans="1:2" x14ac:dyDescent="0.25">
      <c r="A10847" s="1">
        <v>10846</v>
      </c>
      <c r="B10847">
        <f t="shared" ca="1" si="169"/>
        <v>1.4607582384016755</v>
      </c>
    </row>
    <row r="10848" spans="1:2" x14ac:dyDescent="0.25">
      <c r="A10848" s="1">
        <v>10847</v>
      </c>
      <c r="B10848">
        <f t="shared" ca="1" si="169"/>
        <v>7.0272361144162083</v>
      </c>
    </row>
    <row r="10849" spans="1:2" x14ac:dyDescent="0.25">
      <c r="A10849" s="1">
        <v>10848</v>
      </c>
      <c r="B10849">
        <f t="shared" ca="1" si="169"/>
        <v>15.704782748320689</v>
      </c>
    </row>
    <row r="10850" spans="1:2" x14ac:dyDescent="0.25">
      <c r="A10850" s="1">
        <v>10849</v>
      </c>
      <c r="B10850">
        <f t="shared" ca="1" si="169"/>
        <v>14.174093785367832</v>
      </c>
    </row>
    <row r="10851" spans="1:2" x14ac:dyDescent="0.25">
      <c r="A10851" s="1">
        <v>10850</v>
      </c>
      <c r="B10851">
        <f t="shared" ca="1" si="169"/>
        <v>10.243504844787864</v>
      </c>
    </row>
    <row r="10852" spans="1:2" x14ac:dyDescent="0.25">
      <c r="A10852" s="1">
        <v>10851</v>
      </c>
      <c r="B10852">
        <f t="shared" ca="1" si="169"/>
        <v>14.935041327817043</v>
      </c>
    </row>
    <row r="10853" spans="1:2" x14ac:dyDescent="0.25">
      <c r="A10853" s="1">
        <v>10852</v>
      </c>
      <c r="B10853">
        <f t="shared" ca="1" si="169"/>
        <v>22.258926836639937</v>
      </c>
    </row>
    <row r="10854" spans="1:2" x14ac:dyDescent="0.25">
      <c r="A10854" s="1">
        <v>10853</v>
      </c>
      <c r="B10854">
        <f t="shared" ca="1" si="169"/>
        <v>10.320788055841525</v>
      </c>
    </row>
    <row r="10855" spans="1:2" x14ac:dyDescent="0.25">
      <c r="A10855" s="1">
        <v>10854</v>
      </c>
      <c r="B10855">
        <f t="shared" ca="1" si="169"/>
        <v>6.7243787786294149</v>
      </c>
    </row>
    <row r="10856" spans="1:2" x14ac:dyDescent="0.25">
      <c r="A10856" s="1">
        <v>10855</v>
      </c>
      <c r="B10856">
        <f t="shared" ca="1" si="169"/>
        <v>12.126912825957502</v>
      </c>
    </row>
    <row r="10857" spans="1:2" x14ac:dyDescent="0.25">
      <c r="A10857" s="1">
        <v>10856</v>
      </c>
      <c r="B10857">
        <f t="shared" ca="1" si="169"/>
        <v>21.583171736964722</v>
      </c>
    </row>
    <row r="10858" spans="1:2" x14ac:dyDescent="0.25">
      <c r="A10858" s="1">
        <v>10857</v>
      </c>
      <c r="B10858">
        <f t="shared" ca="1" si="169"/>
        <v>18.502163798113511</v>
      </c>
    </row>
    <row r="10859" spans="1:2" x14ac:dyDescent="0.25">
      <c r="A10859" s="1">
        <v>10858</v>
      </c>
      <c r="B10859">
        <f t="shared" ca="1" si="169"/>
        <v>15.172784152958062</v>
      </c>
    </row>
    <row r="10860" spans="1:2" x14ac:dyDescent="0.25">
      <c r="A10860" s="1">
        <v>10859</v>
      </c>
      <c r="B10860">
        <f t="shared" ca="1" si="169"/>
        <v>10.450166968301943</v>
      </c>
    </row>
    <row r="10861" spans="1:2" x14ac:dyDescent="0.25">
      <c r="A10861" s="1">
        <v>10860</v>
      </c>
      <c r="B10861">
        <f t="shared" ca="1" si="169"/>
        <v>23.409634467549857</v>
      </c>
    </row>
    <row r="10862" spans="1:2" x14ac:dyDescent="0.25">
      <c r="A10862" s="1">
        <v>10861</v>
      </c>
      <c r="B10862">
        <f t="shared" ca="1" si="169"/>
        <v>10.438401747161834</v>
      </c>
    </row>
    <row r="10863" spans="1:2" x14ac:dyDescent="0.25">
      <c r="A10863" s="1">
        <v>10862</v>
      </c>
      <c r="B10863">
        <f t="shared" ca="1" si="169"/>
        <v>21.745369048733924</v>
      </c>
    </row>
    <row r="10864" spans="1:2" x14ac:dyDescent="0.25">
      <c r="A10864" s="1">
        <v>10863</v>
      </c>
      <c r="B10864">
        <f t="shared" ca="1" si="169"/>
        <v>8.4057117969728434</v>
      </c>
    </row>
    <row r="10865" spans="1:2" x14ac:dyDescent="0.25">
      <c r="A10865" s="1">
        <v>10864</v>
      </c>
      <c r="B10865">
        <f t="shared" ca="1" si="169"/>
        <v>16.456462203583737</v>
      </c>
    </row>
    <row r="10866" spans="1:2" x14ac:dyDescent="0.25">
      <c r="A10866" s="1">
        <v>10865</v>
      </c>
      <c r="B10866">
        <f t="shared" ca="1" si="169"/>
        <v>16.080669956925728</v>
      </c>
    </row>
    <row r="10867" spans="1:2" x14ac:dyDescent="0.25">
      <c r="A10867" s="1">
        <v>10866</v>
      </c>
      <c r="B10867">
        <f t="shared" ca="1" si="169"/>
        <v>12.726154816434306</v>
      </c>
    </row>
    <row r="10868" spans="1:2" x14ac:dyDescent="0.25">
      <c r="A10868" s="1">
        <v>10867</v>
      </c>
      <c r="B10868">
        <f t="shared" ca="1" si="169"/>
        <v>26.984614747201441</v>
      </c>
    </row>
    <row r="10869" spans="1:2" x14ac:dyDescent="0.25">
      <c r="A10869" s="1">
        <v>10868</v>
      </c>
      <c r="B10869">
        <f t="shared" ca="1" si="169"/>
        <v>20.25337985632903</v>
      </c>
    </row>
    <row r="10870" spans="1:2" x14ac:dyDescent="0.25">
      <c r="A10870" s="1">
        <v>10869</v>
      </c>
      <c r="B10870">
        <f t="shared" ca="1" si="169"/>
        <v>9.5209355713723838</v>
      </c>
    </row>
    <row r="10871" spans="1:2" x14ac:dyDescent="0.25">
      <c r="A10871" s="1">
        <v>10870</v>
      </c>
      <c r="B10871">
        <f t="shared" ca="1" si="169"/>
        <v>9.2214273009243648</v>
      </c>
    </row>
    <row r="10872" spans="1:2" x14ac:dyDescent="0.25">
      <c r="A10872" s="1">
        <v>10871</v>
      </c>
      <c r="B10872">
        <f t="shared" ca="1" si="169"/>
        <v>27.801743424260824</v>
      </c>
    </row>
    <row r="10873" spans="1:2" x14ac:dyDescent="0.25">
      <c r="A10873" s="1">
        <v>10872</v>
      </c>
      <c r="B10873">
        <f t="shared" ca="1" si="169"/>
        <v>20.533022569871573</v>
      </c>
    </row>
    <row r="10874" spans="1:2" x14ac:dyDescent="0.25">
      <c r="A10874" s="1">
        <v>10873</v>
      </c>
      <c r="B10874">
        <f t="shared" ca="1" si="169"/>
        <v>24.120004533891461</v>
      </c>
    </row>
    <row r="10875" spans="1:2" x14ac:dyDescent="0.25">
      <c r="A10875" s="1">
        <v>10874</v>
      </c>
      <c r="B10875">
        <f t="shared" ca="1" si="169"/>
        <v>20.517124438059774</v>
      </c>
    </row>
    <row r="10876" spans="1:2" x14ac:dyDescent="0.25">
      <c r="A10876" s="1">
        <v>10875</v>
      </c>
      <c r="B10876">
        <f t="shared" ca="1" si="169"/>
        <v>16.117316741795893</v>
      </c>
    </row>
    <row r="10877" spans="1:2" x14ac:dyDescent="0.25">
      <c r="A10877" s="1">
        <v>10876</v>
      </c>
      <c r="B10877">
        <f t="shared" ca="1" si="169"/>
        <v>20.398309784929801</v>
      </c>
    </row>
    <row r="10878" spans="1:2" x14ac:dyDescent="0.25">
      <c r="A10878" s="1">
        <v>10877</v>
      </c>
      <c r="B10878">
        <f t="shared" ca="1" si="169"/>
        <v>14.150909746440011</v>
      </c>
    </row>
    <row r="10879" spans="1:2" x14ac:dyDescent="0.25">
      <c r="A10879" s="1">
        <v>10878</v>
      </c>
      <c r="B10879">
        <f t="shared" ca="1" si="169"/>
        <v>10.293572233904705</v>
      </c>
    </row>
    <row r="10880" spans="1:2" x14ac:dyDescent="0.25">
      <c r="A10880" s="1">
        <v>10879</v>
      </c>
      <c r="B10880">
        <f t="shared" ca="1" si="169"/>
        <v>10.736581086952121</v>
      </c>
    </row>
    <row r="10881" spans="1:2" x14ac:dyDescent="0.25">
      <c r="A10881" s="1">
        <v>10880</v>
      </c>
      <c r="B10881">
        <f t="shared" ca="1" si="169"/>
        <v>18.394297175469436</v>
      </c>
    </row>
    <row r="10882" spans="1:2" x14ac:dyDescent="0.25">
      <c r="A10882" s="1">
        <v>10881</v>
      </c>
      <c r="B10882">
        <f t="shared" ca="1" si="169"/>
        <v>4.8976078300682619</v>
      </c>
    </row>
    <row r="10883" spans="1:2" x14ac:dyDescent="0.25">
      <c r="A10883" s="1">
        <v>10882</v>
      </c>
      <c r="B10883">
        <f t="shared" ref="B10883:B10946" ca="1" si="170">NORMINV(RAND(),15.6,6.5)</f>
        <v>19.233195622366459</v>
      </c>
    </row>
    <row r="10884" spans="1:2" x14ac:dyDescent="0.25">
      <c r="A10884" s="1">
        <v>10883</v>
      </c>
      <c r="B10884">
        <f t="shared" ca="1" si="170"/>
        <v>11.846553640138797</v>
      </c>
    </row>
    <row r="10885" spans="1:2" x14ac:dyDescent="0.25">
      <c r="A10885" s="1">
        <v>10884</v>
      </c>
      <c r="B10885">
        <f t="shared" ca="1" si="170"/>
        <v>-0.71248171883851263</v>
      </c>
    </row>
    <row r="10886" spans="1:2" x14ac:dyDescent="0.25">
      <c r="A10886" s="1">
        <v>10885</v>
      </c>
      <c r="B10886">
        <f t="shared" ca="1" si="170"/>
        <v>4.7959079375633262</v>
      </c>
    </row>
    <row r="10887" spans="1:2" x14ac:dyDescent="0.25">
      <c r="A10887" s="1">
        <v>10886</v>
      </c>
      <c r="B10887">
        <f t="shared" ca="1" si="170"/>
        <v>-2.6317160293766033</v>
      </c>
    </row>
    <row r="10888" spans="1:2" x14ac:dyDescent="0.25">
      <c r="A10888" s="1">
        <v>10887</v>
      </c>
      <c r="B10888">
        <f t="shared" ca="1" si="170"/>
        <v>17.405701846661842</v>
      </c>
    </row>
    <row r="10889" spans="1:2" x14ac:dyDescent="0.25">
      <c r="A10889" s="1">
        <v>10888</v>
      </c>
      <c r="B10889">
        <f t="shared" ca="1" si="170"/>
        <v>11.394091222738997</v>
      </c>
    </row>
    <row r="10890" spans="1:2" x14ac:dyDescent="0.25">
      <c r="A10890" s="1">
        <v>10889</v>
      </c>
      <c r="B10890">
        <f t="shared" ca="1" si="170"/>
        <v>8.7713200991246989</v>
      </c>
    </row>
    <row r="10891" spans="1:2" x14ac:dyDescent="0.25">
      <c r="A10891" s="1">
        <v>10890</v>
      </c>
      <c r="B10891">
        <f t="shared" ca="1" si="170"/>
        <v>30.543273910304173</v>
      </c>
    </row>
    <row r="10892" spans="1:2" x14ac:dyDescent="0.25">
      <c r="A10892" s="1">
        <v>10891</v>
      </c>
      <c r="B10892">
        <f t="shared" ca="1" si="170"/>
        <v>10.473098673759164</v>
      </c>
    </row>
    <row r="10893" spans="1:2" x14ac:dyDescent="0.25">
      <c r="A10893" s="1">
        <v>10892</v>
      </c>
      <c r="B10893">
        <f t="shared" ca="1" si="170"/>
        <v>22.718188125096493</v>
      </c>
    </row>
    <row r="10894" spans="1:2" x14ac:dyDescent="0.25">
      <c r="A10894" s="1">
        <v>10893</v>
      </c>
      <c r="B10894">
        <f t="shared" ca="1" si="170"/>
        <v>21.267434072650438</v>
      </c>
    </row>
    <row r="10895" spans="1:2" x14ac:dyDescent="0.25">
      <c r="A10895" s="1">
        <v>10894</v>
      </c>
      <c r="B10895">
        <f t="shared" ca="1" si="170"/>
        <v>7.4353872120222366</v>
      </c>
    </row>
    <row r="10896" spans="1:2" x14ac:dyDescent="0.25">
      <c r="A10896" s="1">
        <v>10895</v>
      </c>
      <c r="B10896">
        <f t="shared" ca="1" si="170"/>
        <v>20.111299153984966</v>
      </c>
    </row>
    <row r="10897" spans="1:2" x14ac:dyDescent="0.25">
      <c r="A10897" s="1">
        <v>10896</v>
      </c>
      <c r="B10897">
        <f t="shared" ca="1" si="170"/>
        <v>17.050706234408196</v>
      </c>
    </row>
    <row r="10898" spans="1:2" x14ac:dyDescent="0.25">
      <c r="A10898" s="1">
        <v>10897</v>
      </c>
      <c r="B10898">
        <f t="shared" ca="1" si="170"/>
        <v>22.356872003759868</v>
      </c>
    </row>
    <row r="10899" spans="1:2" x14ac:dyDescent="0.25">
      <c r="A10899" s="1">
        <v>10898</v>
      </c>
      <c r="B10899">
        <f t="shared" ca="1" si="170"/>
        <v>14.09828335203739</v>
      </c>
    </row>
    <row r="10900" spans="1:2" x14ac:dyDescent="0.25">
      <c r="A10900" s="1">
        <v>10899</v>
      </c>
      <c r="B10900">
        <f t="shared" ca="1" si="170"/>
        <v>18.070962679273169</v>
      </c>
    </row>
    <row r="10901" spans="1:2" x14ac:dyDescent="0.25">
      <c r="A10901" s="1">
        <v>10900</v>
      </c>
      <c r="B10901">
        <f t="shared" ca="1" si="170"/>
        <v>15.208283576564794</v>
      </c>
    </row>
    <row r="10902" spans="1:2" x14ac:dyDescent="0.25">
      <c r="A10902" s="1">
        <v>10901</v>
      </c>
      <c r="B10902">
        <f t="shared" ca="1" si="170"/>
        <v>12.804008423238173</v>
      </c>
    </row>
    <row r="10903" spans="1:2" x14ac:dyDescent="0.25">
      <c r="A10903" s="1">
        <v>10902</v>
      </c>
      <c r="B10903">
        <f t="shared" ca="1" si="170"/>
        <v>23.826610376769167</v>
      </c>
    </row>
    <row r="10904" spans="1:2" x14ac:dyDescent="0.25">
      <c r="A10904" s="1">
        <v>10903</v>
      </c>
      <c r="B10904">
        <f t="shared" ca="1" si="170"/>
        <v>16.841629615912588</v>
      </c>
    </row>
    <row r="10905" spans="1:2" x14ac:dyDescent="0.25">
      <c r="A10905" s="1">
        <v>10904</v>
      </c>
      <c r="B10905">
        <f t="shared" ca="1" si="170"/>
        <v>7.741672650178347</v>
      </c>
    </row>
    <row r="10906" spans="1:2" x14ac:dyDescent="0.25">
      <c r="A10906" s="1">
        <v>10905</v>
      </c>
      <c r="B10906">
        <f t="shared" ca="1" si="170"/>
        <v>11.91801773732112</v>
      </c>
    </row>
    <row r="10907" spans="1:2" x14ac:dyDescent="0.25">
      <c r="A10907" s="1">
        <v>10906</v>
      </c>
      <c r="B10907">
        <f t="shared" ca="1" si="170"/>
        <v>8.3059955101395211</v>
      </c>
    </row>
    <row r="10908" spans="1:2" x14ac:dyDescent="0.25">
      <c r="A10908" s="1">
        <v>10907</v>
      </c>
      <c r="B10908">
        <f t="shared" ca="1" si="170"/>
        <v>18.229468568393457</v>
      </c>
    </row>
    <row r="10909" spans="1:2" x14ac:dyDescent="0.25">
      <c r="A10909" s="1">
        <v>10908</v>
      </c>
      <c r="B10909">
        <f t="shared" ca="1" si="170"/>
        <v>12.34426246341881</v>
      </c>
    </row>
    <row r="10910" spans="1:2" x14ac:dyDescent="0.25">
      <c r="A10910" s="1">
        <v>10909</v>
      </c>
      <c r="B10910">
        <f t="shared" ca="1" si="170"/>
        <v>28.142532820699323</v>
      </c>
    </row>
    <row r="10911" spans="1:2" x14ac:dyDescent="0.25">
      <c r="A10911" s="1">
        <v>10910</v>
      </c>
      <c r="B10911">
        <f t="shared" ca="1" si="170"/>
        <v>29.512241545003882</v>
      </c>
    </row>
    <row r="10912" spans="1:2" x14ac:dyDescent="0.25">
      <c r="A10912" s="1">
        <v>10911</v>
      </c>
      <c r="B10912">
        <f t="shared" ca="1" si="170"/>
        <v>7.7048119637578374</v>
      </c>
    </row>
    <row r="10913" spans="1:2" x14ac:dyDescent="0.25">
      <c r="A10913" s="1">
        <v>10912</v>
      </c>
      <c r="B10913">
        <f t="shared" ca="1" si="170"/>
        <v>10.818228712767306</v>
      </c>
    </row>
    <row r="10914" spans="1:2" x14ac:dyDescent="0.25">
      <c r="A10914" s="1">
        <v>10913</v>
      </c>
      <c r="B10914">
        <f t="shared" ca="1" si="170"/>
        <v>25.530761359547789</v>
      </c>
    </row>
    <row r="10915" spans="1:2" x14ac:dyDescent="0.25">
      <c r="A10915" s="1">
        <v>10914</v>
      </c>
      <c r="B10915">
        <f t="shared" ca="1" si="170"/>
        <v>18.341682301854</v>
      </c>
    </row>
    <row r="10916" spans="1:2" x14ac:dyDescent="0.25">
      <c r="A10916" s="1">
        <v>10915</v>
      </c>
      <c r="B10916">
        <f t="shared" ca="1" si="170"/>
        <v>15.389541944838211</v>
      </c>
    </row>
    <row r="10917" spans="1:2" x14ac:dyDescent="0.25">
      <c r="A10917" s="1">
        <v>10916</v>
      </c>
      <c r="B10917">
        <f t="shared" ca="1" si="170"/>
        <v>26.022809075107311</v>
      </c>
    </row>
    <row r="10918" spans="1:2" x14ac:dyDescent="0.25">
      <c r="A10918" s="1">
        <v>10917</v>
      </c>
      <c r="B10918">
        <f t="shared" ca="1" si="170"/>
        <v>11.192551854031453</v>
      </c>
    </row>
    <row r="10919" spans="1:2" x14ac:dyDescent="0.25">
      <c r="A10919" s="1">
        <v>10918</v>
      </c>
      <c r="B10919">
        <f t="shared" ca="1" si="170"/>
        <v>24.068218045027265</v>
      </c>
    </row>
    <row r="10920" spans="1:2" x14ac:dyDescent="0.25">
      <c r="A10920" s="1">
        <v>10919</v>
      </c>
      <c r="B10920">
        <f t="shared" ca="1" si="170"/>
        <v>23.699644896065521</v>
      </c>
    </row>
    <row r="10921" spans="1:2" x14ac:dyDescent="0.25">
      <c r="A10921" s="1">
        <v>10920</v>
      </c>
      <c r="B10921">
        <f t="shared" ca="1" si="170"/>
        <v>10.977272608114113</v>
      </c>
    </row>
    <row r="10922" spans="1:2" x14ac:dyDescent="0.25">
      <c r="A10922" s="1">
        <v>10921</v>
      </c>
      <c r="B10922">
        <f t="shared" ca="1" si="170"/>
        <v>16.386350843746118</v>
      </c>
    </row>
    <row r="10923" spans="1:2" x14ac:dyDescent="0.25">
      <c r="A10923" s="1">
        <v>10922</v>
      </c>
      <c r="B10923">
        <f t="shared" ca="1" si="170"/>
        <v>19.18050474269414</v>
      </c>
    </row>
    <row r="10924" spans="1:2" x14ac:dyDescent="0.25">
      <c r="A10924" s="1">
        <v>10923</v>
      </c>
      <c r="B10924">
        <f t="shared" ca="1" si="170"/>
        <v>18.045869441086975</v>
      </c>
    </row>
    <row r="10925" spans="1:2" x14ac:dyDescent="0.25">
      <c r="A10925" s="1">
        <v>10924</v>
      </c>
      <c r="B10925">
        <f t="shared" ca="1" si="170"/>
        <v>9.5949137072128714</v>
      </c>
    </row>
    <row r="10926" spans="1:2" x14ac:dyDescent="0.25">
      <c r="A10926" s="1">
        <v>10925</v>
      </c>
      <c r="B10926">
        <f t="shared" ca="1" si="170"/>
        <v>18.354289826401022</v>
      </c>
    </row>
    <row r="10927" spans="1:2" x14ac:dyDescent="0.25">
      <c r="A10927" s="1">
        <v>10926</v>
      </c>
      <c r="B10927">
        <f t="shared" ca="1" si="170"/>
        <v>20.814743769522707</v>
      </c>
    </row>
    <row r="10928" spans="1:2" x14ac:dyDescent="0.25">
      <c r="A10928" s="1">
        <v>10927</v>
      </c>
      <c r="B10928">
        <f t="shared" ca="1" si="170"/>
        <v>19.041278454739199</v>
      </c>
    </row>
    <row r="10929" spans="1:2" x14ac:dyDescent="0.25">
      <c r="A10929" s="1">
        <v>10928</v>
      </c>
      <c r="B10929">
        <f t="shared" ca="1" si="170"/>
        <v>7.6762693798029531</v>
      </c>
    </row>
    <row r="10930" spans="1:2" x14ac:dyDescent="0.25">
      <c r="A10930" s="1">
        <v>10929</v>
      </c>
      <c r="B10930">
        <f t="shared" ca="1" si="170"/>
        <v>9.3666147533221995</v>
      </c>
    </row>
    <row r="10931" spans="1:2" x14ac:dyDescent="0.25">
      <c r="A10931" s="1">
        <v>10930</v>
      </c>
      <c r="B10931">
        <f t="shared" ca="1" si="170"/>
        <v>22.160605000072344</v>
      </c>
    </row>
    <row r="10932" spans="1:2" x14ac:dyDescent="0.25">
      <c r="A10932" s="1">
        <v>10931</v>
      </c>
      <c r="B10932">
        <f t="shared" ca="1" si="170"/>
        <v>15.240534636806665</v>
      </c>
    </row>
    <row r="10933" spans="1:2" x14ac:dyDescent="0.25">
      <c r="A10933" s="1">
        <v>10932</v>
      </c>
      <c r="B10933">
        <f t="shared" ca="1" si="170"/>
        <v>24.847489039419667</v>
      </c>
    </row>
    <row r="10934" spans="1:2" x14ac:dyDescent="0.25">
      <c r="A10934" s="1">
        <v>10933</v>
      </c>
      <c r="B10934">
        <f t="shared" ca="1" si="170"/>
        <v>16.46742115837214</v>
      </c>
    </row>
    <row r="10935" spans="1:2" x14ac:dyDescent="0.25">
      <c r="A10935" s="1">
        <v>10934</v>
      </c>
      <c r="B10935">
        <f t="shared" ca="1" si="170"/>
        <v>12.788084257688691</v>
      </c>
    </row>
    <row r="10936" spans="1:2" x14ac:dyDescent="0.25">
      <c r="A10936" s="1">
        <v>10935</v>
      </c>
      <c r="B10936">
        <f t="shared" ca="1" si="170"/>
        <v>8.4427157472961802</v>
      </c>
    </row>
    <row r="10937" spans="1:2" x14ac:dyDescent="0.25">
      <c r="A10937" s="1">
        <v>10936</v>
      </c>
      <c r="B10937">
        <f t="shared" ca="1" si="170"/>
        <v>13.372894951086749</v>
      </c>
    </row>
    <row r="10938" spans="1:2" x14ac:dyDescent="0.25">
      <c r="A10938" s="1">
        <v>10937</v>
      </c>
      <c r="B10938">
        <f t="shared" ca="1" si="170"/>
        <v>14.845028105583632</v>
      </c>
    </row>
    <row r="10939" spans="1:2" x14ac:dyDescent="0.25">
      <c r="A10939" s="1">
        <v>10938</v>
      </c>
      <c r="B10939">
        <f t="shared" ca="1" si="170"/>
        <v>27.442965339941164</v>
      </c>
    </row>
    <row r="10940" spans="1:2" x14ac:dyDescent="0.25">
      <c r="A10940" s="1">
        <v>10939</v>
      </c>
      <c r="B10940">
        <f t="shared" ca="1" si="170"/>
        <v>26.909427762481833</v>
      </c>
    </row>
    <row r="10941" spans="1:2" x14ac:dyDescent="0.25">
      <c r="A10941" s="1">
        <v>10940</v>
      </c>
      <c r="B10941">
        <f t="shared" ca="1" si="170"/>
        <v>13.273930398948686</v>
      </c>
    </row>
    <row r="10942" spans="1:2" x14ac:dyDescent="0.25">
      <c r="A10942" s="1">
        <v>10941</v>
      </c>
      <c r="B10942">
        <f t="shared" ca="1" si="170"/>
        <v>7.9187693205498935</v>
      </c>
    </row>
    <row r="10943" spans="1:2" x14ac:dyDescent="0.25">
      <c r="A10943" s="1">
        <v>10942</v>
      </c>
      <c r="B10943">
        <f t="shared" ca="1" si="170"/>
        <v>10.994122492092547</v>
      </c>
    </row>
    <row r="10944" spans="1:2" x14ac:dyDescent="0.25">
      <c r="A10944" s="1">
        <v>10943</v>
      </c>
      <c r="B10944">
        <f t="shared" ca="1" si="170"/>
        <v>16.44145306544517</v>
      </c>
    </row>
    <row r="10945" spans="1:2" x14ac:dyDescent="0.25">
      <c r="A10945" s="1">
        <v>10944</v>
      </c>
      <c r="B10945">
        <f t="shared" ca="1" si="170"/>
        <v>24.159045583477784</v>
      </c>
    </row>
    <row r="10946" spans="1:2" x14ac:dyDescent="0.25">
      <c r="A10946" s="1">
        <v>10945</v>
      </c>
      <c r="B10946">
        <f t="shared" ca="1" si="170"/>
        <v>13.419889937122145</v>
      </c>
    </row>
    <row r="10947" spans="1:2" x14ac:dyDescent="0.25">
      <c r="A10947" s="1">
        <v>10946</v>
      </c>
      <c r="B10947">
        <f t="shared" ref="B10947:B11010" ca="1" si="171">NORMINV(RAND(),15.6,6.5)</f>
        <v>17.236918189952199</v>
      </c>
    </row>
    <row r="10948" spans="1:2" x14ac:dyDescent="0.25">
      <c r="A10948" s="1">
        <v>10947</v>
      </c>
      <c r="B10948">
        <f t="shared" ca="1" si="171"/>
        <v>24.347860160271637</v>
      </c>
    </row>
    <row r="10949" spans="1:2" x14ac:dyDescent="0.25">
      <c r="A10949" s="1">
        <v>10948</v>
      </c>
      <c r="B10949">
        <f t="shared" ca="1" si="171"/>
        <v>14.946049324024671</v>
      </c>
    </row>
    <row r="10950" spans="1:2" x14ac:dyDescent="0.25">
      <c r="A10950" s="1">
        <v>10949</v>
      </c>
      <c r="B10950">
        <f t="shared" ca="1" si="171"/>
        <v>16.495517600285805</v>
      </c>
    </row>
    <row r="10951" spans="1:2" x14ac:dyDescent="0.25">
      <c r="A10951" s="1">
        <v>10950</v>
      </c>
      <c r="B10951">
        <f t="shared" ca="1" si="171"/>
        <v>10.953698018053238</v>
      </c>
    </row>
    <row r="10952" spans="1:2" x14ac:dyDescent="0.25">
      <c r="A10952" s="1">
        <v>10951</v>
      </c>
      <c r="B10952">
        <f t="shared" ca="1" si="171"/>
        <v>12.771443021339755</v>
      </c>
    </row>
    <row r="10953" spans="1:2" x14ac:dyDescent="0.25">
      <c r="A10953" s="1">
        <v>10952</v>
      </c>
      <c r="B10953">
        <f t="shared" ca="1" si="171"/>
        <v>21.05537423122777</v>
      </c>
    </row>
    <row r="10954" spans="1:2" x14ac:dyDescent="0.25">
      <c r="A10954" s="1">
        <v>10953</v>
      </c>
      <c r="B10954">
        <f t="shared" ca="1" si="171"/>
        <v>10.174214597505534</v>
      </c>
    </row>
    <row r="10955" spans="1:2" x14ac:dyDescent="0.25">
      <c r="A10955" s="1">
        <v>10954</v>
      </c>
      <c r="B10955">
        <f t="shared" ca="1" si="171"/>
        <v>24.088194407764856</v>
      </c>
    </row>
    <row r="10956" spans="1:2" x14ac:dyDescent="0.25">
      <c r="A10956" s="1">
        <v>10955</v>
      </c>
      <c r="B10956">
        <f t="shared" ca="1" si="171"/>
        <v>21.57251593215441</v>
      </c>
    </row>
    <row r="10957" spans="1:2" x14ac:dyDescent="0.25">
      <c r="A10957" s="1">
        <v>10956</v>
      </c>
      <c r="B10957">
        <f t="shared" ca="1" si="171"/>
        <v>24.001424824452833</v>
      </c>
    </row>
    <row r="10958" spans="1:2" x14ac:dyDescent="0.25">
      <c r="A10958" s="1">
        <v>10957</v>
      </c>
      <c r="B10958">
        <f t="shared" ca="1" si="171"/>
        <v>13.005526157752529</v>
      </c>
    </row>
    <row r="10959" spans="1:2" x14ac:dyDescent="0.25">
      <c r="A10959" s="1">
        <v>10958</v>
      </c>
      <c r="B10959">
        <f t="shared" ca="1" si="171"/>
        <v>22.492491475075685</v>
      </c>
    </row>
    <row r="10960" spans="1:2" x14ac:dyDescent="0.25">
      <c r="A10960" s="1">
        <v>10959</v>
      </c>
      <c r="B10960">
        <f t="shared" ca="1" si="171"/>
        <v>14.773011519167275</v>
      </c>
    </row>
    <row r="10961" spans="1:2" x14ac:dyDescent="0.25">
      <c r="A10961" s="1">
        <v>10960</v>
      </c>
      <c r="B10961">
        <f t="shared" ca="1" si="171"/>
        <v>13.535088938955653</v>
      </c>
    </row>
    <row r="10962" spans="1:2" x14ac:dyDescent="0.25">
      <c r="A10962" s="1">
        <v>10961</v>
      </c>
      <c r="B10962">
        <f t="shared" ca="1" si="171"/>
        <v>12.5787306333819</v>
      </c>
    </row>
    <row r="10963" spans="1:2" x14ac:dyDescent="0.25">
      <c r="A10963" s="1">
        <v>10962</v>
      </c>
      <c r="B10963">
        <f t="shared" ca="1" si="171"/>
        <v>22.470794446566465</v>
      </c>
    </row>
    <row r="10964" spans="1:2" x14ac:dyDescent="0.25">
      <c r="A10964" s="1">
        <v>10963</v>
      </c>
      <c r="B10964">
        <f t="shared" ca="1" si="171"/>
        <v>24.865543455504962</v>
      </c>
    </row>
    <row r="10965" spans="1:2" x14ac:dyDescent="0.25">
      <c r="A10965" s="1">
        <v>10964</v>
      </c>
      <c r="B10965">
        <f t="shared" ca="1" si="171"/>
        <v>16.231812118311943</v>
      </c>
    </row>
    <row r="10966" spans="1:2" x14ac:dyDescent="0.25">
      <c r="A10966" s="1">
        <v>10965</v>
      </c>
      <c r="B10966">
        <f t="shared" ca="1" si="171"/>
        <v>13.434239977187431</v>
      </c>
    </row>
    <row r="10967" spans="1:2" x14ac:dyDescent="0.25">
      <c r="A10967" s="1">
        <v>10966</v>
      </c>
      <c r="B10967">
        <f t="shared" ca="1" si="171"/>
        <v>22.422370281386492</v>
      </c>
    </row>
    <row r="10968" spans="1:2" x14ac:dyDescent="0.25">
      <c r="A10968" s="1">
        <v>10967</v>
      </c>
      <c r="B10968">
        <f t="shared" ca="1" si="171"/>
        <v>13.837901614072791</v>
      </c>
    </row>
    <row r="10969" spans="1:2" x14ac:dyDescent="0.25">
      <c r="A10969" s="1">
        <v>10968</v>
      </c>
      <c r="B10969">
        <f t="shared" ca="1" si="171"/>
        <v>15.612533342608149</v>
      </c>
    </row>
    <row r="10970" spans="1:2" x14ac:dyDescent="0.25">
      <c r="A10970" s="1">
        <v>10969</v>
      </c>
      <c r="B10970">
        <f t="shared" ca="1" si="171"/>
        <v>15.66803149707097</v>
      </c>
    </row>
    <row r="10971" spans="1:2" x14ac:dyDescent="0.25">
      <c r="A10971" s="1">
        <v>10970</v>
      </c>
      <c r="B10971">
        <f t="shared" ca="1" si="171"/>
        <v>12.33996581668735</v>
      </c>
    </row>
    <row r="10972" spans="1:2" x14ac:dyDescent="0.25">
      <c r="A10972" s="1">
        <v>10971</v>
      </c>
      <c r="B10972">
        <f t="shared" ca="1" si="171"/>
        <v>15.499021607474727</v>
      </c>
    </row>
    <row r="10973" spans="1:2" x14ac:dyDescent="0.25">
      <c r="A10973" s="1">
        <v>10972</v>
      </c>
      <c r="B10973">
        <f t="shared" ca="1" si="171"/>
        <v>20.246328413035883</v>
      </c>
    </row>
    <row r="10974" spans="1:2" x14ac:dyDescent="0.25">
      <c r="A10974" s="1">
        <v>10973</v>
      </c>
      <c r="B10974">
        <f t="shared" ca="1" si="171"/>
        <v>13.470178220487329</v>
      </c>
    </row>
    <row r="10975" spans="1:2" x14ac:dyDescent="0.25">
      <c r="A10975" s="1">
        <v>10974</v>
      </c>
      <c r="B10975">
        <f t="shared" ca="1" si="171"/>
        <v>28.685092528893009</v>
      </c>
    </row>
    <row r="10976" spans="1:2" x14ac:dyDescent="0.25">
      <c r="A10976" s="1">
        <v>10975</v>
      </c>
      <c r="B10976">
        <f t="shared" ca="1" si="171"/>
        <v>-3.8967414243427836</v>
      </c>
    </row>
    <row r="10977" spans="1:2" x14ac:dyDescent="0.25">
      <c r="A10977" s="1">
        <v>10976</v>
      </c>
      <c r="B10977">
        <f t="shared" ca="1" si="171"/>
        <v>13.967792371427336</v>
      </c>
    </row>
    <row r="10978" spans="1:2" x14ac:dyDescent="0.25">
      <c r="A10978" s="1">
        <v>10977</v>
      </c>
      <c r="B10978">
        <f t="shared" ca="1" si="171"/>
        <v>9.5511259114779428</v>
      </c>
    </row>
    <row r="10979" spans="1:2" x14ac:dyDescent="0.25">
      <c r="A10979" s="1">
        <v>10978</v>
      </c>
      <c r="B10979">
        <f t="shared" ca="1" si="171"/>
        <v>21.062277426877763</v>
      </c>
    </row>
    <row r="10980" spans="1:2" x14ac:dyDescent="0.25">
      <c r="A10980" s="1">
        <v>10979</v>
      </c>
      <c r="B10980">
        <f t="shared" ca="1" si="171"/>
        <v>27.965210516364486</v>
      </c>
    </row>
    <row r="10981" spans="1:2" x14ac:dyDescent="0.25">
      <c r="A10981" s="1">
        <v>10980</v>
      </c>
      <c r="B10981">
        <f t="shared" ca="1" si="171"/>
        <v>14.566786696366256</v>
      </c>
    </row>
    <row r="10982" spans="1:2" x14ac:dyDescent="0.25">
      <c r="A10982" s="1">
        <v>10981</v>
      </c>
      <c r="B10982">
        <f t="shared" ca="1" si="171"/>
        <v>15.956682132630927</v>
      </c>
    </row>
    <row r="10983" spans="1:2" x14ac:dyDescent="0.25">
      <c r="A10983" s="1">
        <v>10982</v>
      </c>
      <c r="B10983">
        <f t="shared" ca="1" si="171"/>
        <v>9.693196555256641</v>
      </c>
    </row>
    <row r="10984" spans="1:2" x14ac:dyDescent="0.25">
      <c r="A10984" s="1">
        <v>10983</v>
      </c>
      <c r="B10984">
        <f t="shared" ca="1" si="171"/>
        <v>13.707911876685612</v>
      </c>
    </row>
    <row r="10985" spans="1:2" x14ac:dyDescent="0.25">
      <c r="A10985" s="1">
        <v>10984</v>
      </c>
      <c r="B10985">
        <f t="shared" ca="1" si="171"/>
        <v>16.473761487867225</v>
      </c>
    </row>
    <row r="10986" spans="1:2" x14ac:dyDescent="0.25">
      <c r="A10986" s="1">
        <v>10985</v>
      </c>
      <c r="B10986">
        <f t="shared" ca="1" si="171"/>
        <v>11.830974497571173</v>
      </c>
    </row>
    <row r="10987" spans="1:2" x14ac:dyDescent="0.25">
      <c r="A10987" s="1">
        <v>10986</v>
      </c>
      <c r="B10987">
        <f t="shared" ca="1" si="171"/>
        <v>17.360523412395573</v>
      </c>
    </row>
    <row r="10988" spans="1:2" x14ac:dyDescent="0.25">
      <c r="A10988" s="1">
        <v>10987</v>
      </c>
      <c r="B10988">
        <f t="shared" ca="1" si="171"/>
        <v>20.904218991598878</v>
      </c>
    </row>
    <row r="10989" spans="1:2" x14ac:dyDescent="0.25">
      <c r="A10989" s="1">
        <v>10988</v>
      </c>
      <c r="B10989">
        <f t="shared" ca="1" si="171"/>
        <v>20.60432642487859</v>
      </c>
    </row>
    <row r="10990" spans="1:2" x14ac:dyDescent="0.25">
      <c r="A10990" s="1">
        <v>10989</v>
      </c>
      <c r="B10990">
        <f t="shared" ca="1" si="171"/>
        <v>6.7726245269239076</v>
      </c>
    </row>
    <row r="10991" spans="1:2" x14ac:dyDescent="0.25">
      <c r="A10991" s="1">
        <v>10990</v>
      </c>
      <c r="B10991">
        <f t="shared" ca="1" si="171"/>
        <v>14.207526345560964</v>
      </c>
    </row>
    <row r="10992" spans="1:2" x14ac:dyDescent="0.25">
      <c r="A10992" s="1">
        <v>10991</v>
      </c>
      <c r="B10992">
        <f t="shared" ca="1" si="171"/>
        <v>16.29054744975728</v>
      </c>
    </row>
    <row r="10993" spans="1:2" x14ac:dyDescent="0.25">
      <c r="A10993" s="1">
        <v>10992</v>
      </c>
      <c r="B10993">
        <f t="shared" ca="1" si="171"/>
        <v>12.627808305929758</v>
      </c>
    </row>
    <row r="10994" spans="1:2" x14ac:dyDescent="0.25">
      <c r="A10994" s="1">
        <v>10993</v>
      </c>
      <c r="B10994">
        <f t="shared" ca="1" si="171"/>
        <v>19.741380686761765</v>
      </c>
    </row>
    <row r="10995" spans="1:2" x14ac:dyDescent="0.25">
      <c r="A10995" s="1">
        <v>10994</v>
      </c>
      <c r="B10995">
        <f t="shared" ca="1" si="171"/>
        <v>21.62903332511398</v>
      </c>
    </row>
    <row r="10996" spans="1:2" x14ac:dyDescent="0.25">
      <c r="A10996" s="1">
        <v>10995</v>
      </c>
      <c r="B10996">
        <f t="shared" ca="1" si="171"/>
        <v>21.007398225827615</v>
      </c>
    </row>
    <row r="10997" spans="1:2" x14ac:dyDescent="0.25">
      <c r="A10997" s="1">
        <v>10996</v>
      </c>
      <c r="B10997">
        <f t="shared" ca="1" si="171"/>
        <v>20.168292635062194</v>
      </c>
    </row>
    <row r="10998" spans="1:2" x14ac:dyDescent="0.25">
      <c r="A10998" s="1">
        <v>10997</v>
      </c>
      <c r="B10998">
        <f t="shared" ca="1" si="171"/>
        <v>14.945895987046455</v>
      </c>
    </row>
    <row r="10999" spans="1:2" x14ac:dyDescent="0.25">
      <c r="A10999" s="1">
        <v>10998</v>
      </c>
      <c r="B10999">
        <f t="shared" ca="1" si="171"/>
        <v>9.2739956066663218</v>
      </c>
    </row>
    <row r="11000" spans="1:2" x14ac:dyDescent="0.25">
      <c r="A11000" s="1">
        <v>10999</v>
      </c>
      <c r="B11000">
        <f t="shared" ca="1" si="171"/>
        <v>24.593198064579589</v>
      </c>
    </row>
    <row r="11001" spans="1:2" x14ac:dyDescent="0.25">
      <c r="A11001" s="1">
        <v>11000</v>
      </c>
      <c r="B11001">
        <f t="shared" ca="1" si="171"/>
        <v>18.132205668464195</v>
      </c>
    </row>
    <row r="11002" spans="1:2" x14ac:dyDescent="0.25">
      <c r="A11002" s="1">
        <v>11001</v>
      </c>
      <c r="B11002">
        <f t="shared" ca="1" si="171"/>
        <v>10.826566132800506</v>
      </c>
    </row>
    <row r="11003" spans="1:2" x14ac:dyDescent="0.25">
      <c r="A11003" s="1">
        <v>11002</v>
      </c>
      <c r="B11003">
        <f t="shared" ca="1" si="171"/>
        <v>18.154777406477667</v>
      </c>
    </row>
    <row r="11004" spans="1:2" x14ac:dyDescent="0.25">
      <c r="A11004" s="1">
        <v>11003</v>
      </c>
      <c r="B11004">
        <f t="shared" ca="1" si="171"/>
        <v>6.0375780407807742</v>
      </c>
    </row>
    <row r="11005" spans="1:2" x14ac:dyDescent="0.25">
      <c r="A11005" s="1">
        <v>11004</v>
      </c>
      <c r="B11005">
        <f t="shared" ca="1" si="171"/>
        <v>13.723023801966496</v>
      </c>
    </row>
    <row r="11006" spans="1:2" x14ac:dyDescent="0.25">
      <c r="A11006" s="1">
        <v>11005</v>
      </c>
      <c r="B11006">
        <f t="shared" ca="1" si="171"/>
        <v>14.283427636683683</v>
      </c>
    </row>
    <row r="11007" spans="1:2" x14ac:dyDescent="0.25">
      <c r="A11007" s="1">
        <v>11006</v>
      </c>
      <c r="B11007">
        <f t="shared" ca="1" si="171"/>
        <v>22.262098592296958</v>
      </c>
    </row>
    <row r="11008" spans="1:2" x14ac:dyDescent="0.25">
      <c r="A11008" s="1">
        <v>11007</v>
      </c>
      <c r="B11008">
        <f t="shared" ca="1" si="171"/>
        <v>12.999335122524379</v>
      </c>
    </row>
    <row r="11009" spans="1:2" x14ac:dyDescent="0.25">
      <c r="A11009" s="1">
        <v>11008</v>
      </c>
      <c r="B11009">
        <f t="shared" ca="1" si="171"/>
        <v>16.613696980940063</v>
      </c>
    </row>
    <row r="11010" spans="1:2" x14ac:dyDescent="0.25">
      <c r="A11010" s="1">
        <v>11009</v>
      </c>
      <c r="B11010">
        <f t="shared" ca="1" si="171"/>
        <v>17.640309933142746</v>
      </c>
    </row>
    <row r="11011" spans="1:2" x14ac:dyDescent="0.25">
      <c r="A11011" s="1">
        <v>11010</v>
      </c>
      <c r="B11011">
        <f t="shared" ref="B11011:B11074" ca="1" si="172">NORMINV(RAND(),15.6,6.5)</f>
        <v>10.205200794898726</v>
      </c>
    </row>
    <row r="11012" spans="1:2" x14ac:dyDescent="0.25">
      <c r="A11012" s="1">
        <v>11011</v>
      </c>
      <c r="B11012">
        <f t="shared" ca="1" si="172"/>
        <v>11.746208905313054</v>
      </c>
    </row>
    <row r="11013" spans="1:2" x14ac:dyDescent="0.25">
      <c r="A11013" s="1">
        <v>11012</v>
      </c>
      <c r="B11013">
        <f t="shared" ca="1" si="172"/>
        <v>12.239691496584996</v>
      </c>
    </row>
    <row r="11014" spans="1:2" x14ac:dyDescent="0.25">
      <c r="A11014" s="1">
        <v>11013</v>
      </c>
      <c r="B11014">
        <f t="shared" ca="1" si="172"/>
        <v>11.585508254205887</v>
      </c>
    </row>
    <row r="11015" spans="1:2" x14ac:dyDescent="0.25">
      <c r="A11015" s="1">
        <v>11014</v>
      </c>
      <c r="B11015">
        <f t="shared" ca="1" si="172"/>
        <v>14.7519299881709</v>
      </c>
    </row>
    <row r="11016" spans="1:2" x14ac:dyDescent="0.25">
      <c r="A11016" s="1">
        <v>11015</v>
      </c>
      <c r="B11016">
        <f t="shared" ca="1" si="172"/>
        <v>22.095308828966782</v>
      </c>
    </row>
    <row r="11017" spans="1:2" x14ac:dyDescent="0.25">
      <c r="A11017" s="1">
        <v>11016</v>
      </c>
      <c r="B11017">
        <f t="shared" ca="1" si="172"/>
        <v>8.434949814682394</v>
      </c>
    </row>
    <row r="11018" spans="1:2" x14ac:dyDescent="0.25">
      <c r="A11018" s="1">
        <v>11017</v>
      </c>
      <c r="B11018">
        <f t="shared" ca="1" si="172"/>
        <v>18.455978067446054</v>
      </c>
    </row>
    <row r="11019" spans="1:2" x14ac:dyDescent="0.25">
      <c r="A11019" s="1">
        <v>11018</v>
      </c>
      <c r="B11019">
        <f t="shared" ca="1" si="172"/>
        <v>15.778145649254469</v>
      </c>
    </row>
    <row r="11020" spans="1:2" x14ac:dyDescent="0.25">
      <c r="A11020" s="1">
        <v>11019</v>
      </c>
      <c r="B11020">
        <f t="shared" ca="1" si="172"/>
        <v>15.542883688819719</v>
      </c>
    </row>
    <row r="11021" spans="1:2" x14ac:dyDescent="0.25">
      <c r="A11021" s="1">
        <v>11020</v>
      </c>
      <c r="B11021">
        <f t="shared" ca="1" si="172"/>
        <v>2.5932103959682777</v>
      </c>
    </row>
    <row r="11022" spans="1:2" x14ac:dyDescent="0.25">
      <c r="A11022" s="1">
        <v>11021</v>
      </c>
      <c r="B11022">
        <f t="shared" ca="1" si="172"/>
        <v>21.446923222276055</v>
      </c>
    </row>
    <row r="11023" spans="1:2" x14ac:dyDescent="0.25">
      <c r="A11023" s="1">
        <v>11022</v>
      </c>
      <c r="B11023">
        <f t="shared" ca="1" si="172"/>
        <v>4.4953175716375462</v>
      </c>
    </row>
    <row r="11024" spans="1:2" x14ac:dyDescent="0.25">
      <c r="A11024" s="1">
        <v>11023</v>
      </c>
      <c r="B11024">
        <f t="shared" ca="1" si="172"/>
        <v>7.6296376860799517</v>
      </c>
    </row>
    <row r="11025" spans="1:2" x14ac:dyDescent="0.25">
      <c r="A11025" s="1">
        <v>11024</v>
      </c>
      <c r="B11025">
        <f t="shared" ca="1" si="172"/>
        <v>10.754095555060339</v>
      </c>
    </row>
    <row r="11026" spans="1:2" x14ac:dyDescent="0.25">
      <c r="A11026" s="1">
        <v>11025</v>
      </c>
      <c r="B11026">
        <f t="shared" ca="1" si="172"/>
        <v>21.734403279654668</v>
      </c>
    </row>
    <row r="11027" spans="1:2" x14ac:dyDescent="0.25">
      <c r="A11027" s="1">
        <v>11026</v>
      </c>
      <c r="B11027">
        <f t="shared" ca="1" si="172"/>
        <v>17.110331272154536</v>
      </c>
    </row>
    <row r="11028" spans="1:2" x14ac:dyDescent="0.25">
      <c r="A11028" s="1">
        <v>11027</v>
      </c>
      <c r="B11028">
        <f t="shared" ca="1" si="172"/>
        <v>19.228294100527233</v>
      </c>
    </row>
    <row r="11029" spans="1:2" x14ac:dyDescent="0.25">
      <c r="A11029" s="1">
        <v>11028</v>
      </c>
      <c r="B11029">
        <f t="shared" ca="1" si="172"/>
        <v>16.713592174730195</v>
      </c>
    </row>
    <row r="11030" spans="1:2" x14ac:dyDescent="0.25">
      <c r="A11030" s="1">
        <v>11029</v>
      </c>
      <c r="B11030">
        <f t="shared" ca="1" si="172"/>
        <v>19.756676114921483</v>
      </c>
    </row>
    <row r="11031" spans="1:2" x14ac:dyDescent="0.25">
      <c r="A11031" s="1">
        <v>11030</v>
      </c>
      <c r="B11031">
        <f t="shared" ca="1" si="172"/>
        <v>17.925064733676056</v>
      </c>
    </row>
    <row r="11032" spans="1:2" x14ac:dyDescent="0.25">
      <c r="A11032" s="1">
        <v>11031</v>
      </c>
      <c r="B11032">
        <f t="shared" ca="1" si="172"/>
        <v>10.436061934111866</v>
      </c>
    </row>
    <row r="11033" spans="1:2" x14ac:dyDescent="0.25">
      <c r="A11033" s="1">
        <v>11032</v>
      </c>
      <c r="B11033">
        <f t="shared" ca="1" si="172"/>
        <v>25.404279964939349</v>
      </c>
    </row>
    <row r="11034" spans="1:2" x14ac:dyDescent="0.25">
      <c r="A11034" s="1">
        <v>11033</v>
      </c>
      <c r="B11034">
        <f t="shared" ca="1" si="172"/>
        <v>12.837724317358186</v>
      </c>
    </row>
    <row r="11035" spans="1:2" x14ac:dyDescent="0.25">
      <c r="A11035" s="1">
        <v>11034</v>
      </c>
      <c r="B11035">
        <f t="shared" ca="1" si="172"/>
        <v>11.854630668690788</v>
      </c>
    </row>
    <row r="11036" spans="1:2" x14ac:dyDescent="0.25">
      <c r="A11036" s="1">
        <v>11035</v>
      </c>
      <c r="B11036">
        <f t="shared" ca="1" si="172"/>
        <v>14.374159585157402</v>
      </c>
    </row>
    <row r="11037" spans="1:2" x14ac:dyDescent="0.25">
      <c r="A11037" s="1">
        <v>11036</v>
      </c>
      <c r="B11037">
        <f t="shared" ca="1" si="172"/>
        <v>15.473301999473877</v>
      </c>
    </row>
    <row r="11038" spans="1:2" x14ac:dyDescent="0.25">
      <c r="A11038" s="1">
        <v>11037</v>
      </c>
      <c r="B11038">
        <f t="shared" ca="1" si="172"/>
        <v>9.4425990765397643</v>
      </c>
    </row>
    <row r="11039" spans="1:2" x14ac:dyDescent="0.25">
      <c r="A11039" s="1">
        <v>11038</v>
      </c>
      <c r="B11039">
        <f t="shared" ca="1" si="172"/>
        <v>13.805435560238838</v>
      </c>
    </row>
    <row r="11040" spans="1:2" x14ac:dyDescent="0.25">
      <c r="A11040" s="1">
        <v>11039</v>
      </c>
      <c r="B11040">
        <f t="shared" ca="1" si="172"/>
        <v>5.3939664390387758</v>
      </c>
    </row>
    <row r="11041" spans="1:2" x14ac:dyDescent="0.25">
      <c r="A11041" s="1">
        <v>11040</v>
      </c>
      <c r="B11041">
        <f t="shared" ca="1" si="172"/>
        <v>17.364313135085801</v>
      </c>
    </row>
    <row r="11042" spans="1:2" x14ac:dyDescent="0.25">
      <c r="A11042" s="1">
        <v>11041</v>
      </c>
      <c r="B11042">
        <f t="shared" ca="1" si="172"/>
        <v>20.127649984242169</v>
      </c>
    </row>
    <row r="11043" spans="1:2" x14ac:dyDescent="0.25">
      <c r="A11043" s="1">
        <v>11042</v>
      </c>
      <c r="B11043">
        <f t="shared" ca="1" si="172"/>
        <v>16.745866758794868</v>
      </c>
    </row>
    <row r="11044" spans="1:2" x14ac:dyDescent="0.25">
      <c r="A11044" s="1">
        <v>11043</v>
      </c>
      <c r="B11044">
        <f t="shared" ca="1" si="172"/>
        <v>17.456487742937629</v>
      </c>
    </row>
    <row r="11045" spans="1:2" x14ac:dyDescent="0.25">
      <c r="A11045" s="1">
        <v>11044</v>
      </c>
      <c r="B11045">
        <f t="shared" ca="1" si="172"/>
        <v>12.404632125168213</v>
      </c>
    </row>
    <row r="11046" spans="1:2" x14ac:dyDescent="0.25">
      <c r="A11046" s="1">
        <v>11045</v>
      </c>
      <c r="B11046">
        <f t="shared" ca="1" si="172"/>
        <v>12.920199886277906</v>
      </c>
    </row>
    <row r="11047" spans="1:2" x14ac:dyDescent="0.25">
      <c r="A11047" s="1">
        <v>11046</v>
      </c>
      <c r="B11047">
        <f t="shared" ca="1" si="172"/>
        <v>8.4183492629298051</v>
      </c>
    </row>
    <row r="11048" spans="1:2" x14ac:dyDescent="0.25">
      <c r="A11048" s="1">
        <v>11047</v>
      </c>
      <c r="B11048">
        <f t="shared" ca="1" si="172"/>
        <v>16.303089130991289</v>
      </c>
    </row>
    <row r="11049" spans="1:2" x14ac:dyDescent="0.25">
      <c r="A11049" s="1">
        <v>11048</v>
      </c>
      <c r="B11049">
        <f t="shared" ca="1" si="172"/>
        <v>10.369375275888512</v>
      </c>
    </row>
    <row r="11050" spans="1:2" x14ac:dyDescent="0.25">
      <c r="A11050" s="1">
        <v>11049</v>
      </c>
      <c r="B11050">
        <f t="shared" ca="1" si="172"/>
        <v>13.445362237797479</v>
      </c>
    </row>
    <row r="11051" spans="1:2" x14ac:dyDescent="0.25">
      <c r="A11051" s="1">
        <v>11050</v>
      </c>
      <c r="B11051">
        <f t="shared" ca="1" si="172"/>
        <v>17.940928518012832</v>
      </c>
    </row>
    <row r="11052" spans="1:2" x14ac:dyDescent="0.25">
      <c r="A11052" s="1">
        <v>11051</v>
      </c>
      <c r="B11052">
        <f t="shared" ca="1" si="172"/>
        <v>13.848741481462048</v>
      </c>
    </row>
    <row r="11053" spans="1:2" x14ac:dyDescent="0.25">
      <c r="A11053" s="1">
        <v>11052</v>
      </c>
      <c r="B11053">
        <f t="shared" ca="1" si="172"/>
        <v>11.959058800463389</v>
      </c>
    </row>
    <row r="11054" spans="1:2" x14ac:dyDescent="0.25">
      <c r="A11054" s="1">
        <v>11053</v>
      </c>
      <c r="B11054">
        <f t="shared" ca="1" si="172"/>
        <v>24.021840378075179</v>
      </c>
    </row>
    <row r="11055" spans="1:2" x14ac:dyDescent="0.25">
      <c r="A11055" s="1">
        <v>11054</v>
      </c>
      <c r="B11055">
        <f t="shared" ca="1" si="172"/>
        <v>-0.56179197513233881</v>
      </c>
    </row>
    <row r="11056" spans="1:2" x14ac:dyDescent="0.25">
      <c r="A11056" s="1">
        <v>11055</v>
      </c>
      <c r="B11056">
        <f t="shared" ca="1" si="172"/>
        <v>18.558583039144963</v>
      </c>
    </row>
    <row r="11057" spans="1:2" x14ac:dyDescent="0.25">
      <c r="A11057" s="1">
        <v>11056</v>
      </c>
      <c r="B11057">
        <f t="shared" ca="1" si="172"/>
        <v>26.724685754797694</v>
      </c>
    </row>
    <row r="11058" spans="1:2" x14ac:dyDescent="0.25">
      <c r="A11058" s="1">
        <v>11057</v>
      </c>
      <c r="B11058">
        <f t="shared" ca="1" si="172"/>
        <v>9.1322014606829676</v>
      </c>
    </row>
    <row r="11059" spans="1:2" x14ac:dyDescent="0.25">
      <c r="A11059" s="1">
        <v>11058</v>
      </c>
      <c r="B11059">
        <f t="shared" ca="1" si="172"/>
        <v>9.305431153138084</v>
      </c>
    </row>
    <row r="11060" spans="1:2" x14ac:dyDescent="0.25">
      <c r="A11060" s="1">
        <v>11059</v>
      </c>
      <c r="B11060">
        <f t="shared" ca="1" si="172"/>
        <v>21.697303310979521</v>
      </c>
    </row>
    <row r="11061" spans="1:2" x14ac:dyDescent="0.25">
      <c r="A11061" s="1">
        <v>11060</v>
      </c>
      <c r="B11061">
        <f t="shared" ca="1" si="172"/>
        <v>11.523274269217067</v>
      </c>
    </row>
    <row r="11062" spans="1:2" x14ac:dyDescent="0.25">
      <c r="A11062" s="1">
        <v>11061</v>
      </c>
      <c r="B11062">
        <f t="shared" ca="1" si="172"/>
        <v>22.172702378541761</v>
      </c>
    </row>
    <row r="11063" spans="1:2" x14ac:dyDescent="0.25">
      <c r="A11063" s="1">
        <v>11062</v>
      </c>
      <c r="B11063">
        <f t="shared" ca="1" si="172"/>
        <v>8.8252688636827159</v>
      </c>
    </row>
    <row r="11064" spans="1:2" x14ac:dyDescent="0.25">
      <c r="A11064" s="1">
        <v>11063</v>
      </c>
      <c r="B11064">
        <f t="shared" ca="1" si="172"/>
        <v>16.109255375128676</v>
      </c>
    </row>
    <row r="11065" spans="1:2" x14ac:dyDescent="0.25">
      <c r="A11065" s="1">
        <v>11064</v>
      </c>
      <c r="B11065">
        <f t="shared" ca="1" si="172"/>
        <v>14.611736843609732</v>
      </c>
    </row>
    <row r="11066" spans="1:2" x14ac:dyDescent="0.25">
      <c r="A11066" s="1">
        <v>11065</v>
      </c>
      <c r="B11066">
        <f t="shared" ca="1" si="172"/>
        <v>14.262077716483175</v>
      </c>
    </row>
    <row r="11067" spans="1:2" x14ac:dyDescent="0.25">
      <c r="A11067" s="1">
        <v>11066</v>
      </c>
      <c r="B11067">
        <f t="shared" ca="1" si="172"/>
        <v>7.8355835711581916</v>
      </c>
    </row>
    <row r="11068" spans="1:2" x14ac:dyDescent="0.25">
      <c r="A11068" s="1">
        <v>11067</v>
      </c>
      <c r="B11068">
        <f t="shared" ca="1" si="172"/>
        <v>16.602239145181041</v>
      </c>
    </row>
    <row r="11069" spans="1:2" x14ac:dyDescent="0.25">
      <c r="A11069" s="1">
        <v>11068</v>
      </c>
      <c r="B11069">
        <f t="shared" ca="1" si="172"/>
        <v>23.594927215622086</v>
      </c>
    </row>
    <row r="11070" spans="1:2" x14ac:dyDescent="0.25">
      <c r="A11070" s="1">
        <v>11069</v>
      </c>
      <c r="B11070">
        <f t="shared" ca="1" si="172"/>
        <v>17.413325200218196</v>
      </c>
    </row>
    <row r="11071" spans="1:2" x14ac:dyDescent="0.25">
      <c r="A11071" s="1">
        <v>11070</v>
      </c>
      <c r="B11071">
        <f t="shared" ca="1" si="172"/>
        <v>16.756010299662965</v>
      </c>
    </row>
    <row r="11072" spans="1:2" x14ac:dyDescent="0.25">
      <c r="A11072" s="1">
        <v>11071</v>
      </c>
      <c r="B11072">
        <f t="shared" ca="1" si="172"/>
        <v>20.216552145424608</v>
      </c>
    </row>
    <row r="11073" spans="1:2" x14ac:dyDescent="0.25">
      <c r="A11073" s="1">
        <v>11072</v>
      </c>
      <c r="B11073">
        <f t="shared" ca="1" si="172"/>
        <v>8.6769158389110874</v>
      </c>
    </row>
    <row r="11074" spans="1:2" x14ac:dyDescent="0.25">
      <c r="A11074" s="1">
        <v>11073</v>
      </c>
      <c r="B11074">
        <f t="shared" ca="1" si="172"/>
        <v>11.559907660606441</v>
      </c>
    </row>
    <row r="11075" spans="1:2" x14ac:dyDescent="0.25">
      <c r="A11075" s="1">
        <v>11074</v>
      </c>
      <c r="B11075">
        <f t="shared" ref="B11075:B11138" ca="1" si="173">NORMINV(RAND(),15.6,6.5)</f>
        <v>20.879233200102341</v>
      </c>
    </row>
    <row r="11076" spans="1:2" x14ac:dyDescent="0.25">
      <c r="A11076" s="1">
        <v>11075</v>
      </c>
      <c r="B11076">
        <f t="shared" ca="1" si="173"/>
        <v>10.474155533639843</v>
      </c>
    </row>
    <row r="11077" spans="1:2" x14ac:dyDescent="0.25">
      <c r="A11077" s="1">
        <v>11076</v>
      </c>
      <c r="B11077">
        <f t="shared" ca="1" si="173"/>
        <v>13.240317671463552</v>
      </c>
    </row>
    <row r="11078" spans="1:2" x14ac:dyDescent="0.25">
      <c r="A11078" s="1">
        <v>11077</v>
      </c>
      <c r="B11078">
        <f t="shared" ca="1" si="173"/>
        <v>18.350461159968077</v>
      </c>
    </row>
    <row r="11079" spans="1:2" x14ac:dyDescent="0.25">
      <c r="A11079" s="1">
        <v>11078</v>
      </c>
      <c r="B11079">
        <f t="shared" ca="1" si="173"/>
        <v>14.395675320241713</v>
      </c>
    </row>
    <row r="11080" spans="1:2" x14ac:dyDescent="0.25">
      <c r="A11080" s="1">
        <v>11079</v>
      </c>
      <c r="B11080">
        <f t="shared" ca="1" si="173"/>
        <v>16.252962643754653</v>
      </c>
    </row>
    <row r="11081" spans="1:2" x14ac:dyDescent="0.25">
      <c r="A11081" s="1">
        <v>11080</v>
      </c>
      <c r="B11081">
        <f t="shared" ca="1" si="173"/>
        <v>11.695346549888241</v>
      </c>
    </row>
    <row r="11082" spans="1:2" x14ac:dyDescent="0.25">
      <c r="A11082" s="1">
        <v>11081</v>
      </c>
      <c r="B11082">
        <f t="shared" ca="1" si="173"/>
        <v>21.039207819529292</v>
      </c>
    </row>
    <row r="11083" spans="1:2" x14ac:dyDescent="0.25">
      <c r="A11083" s="1">
        <v>11082</v>
      </c>
      <c r="B11083">
        <f t="shared" ca="1" si="173"/>
        <v>8.6053295836938304</v>
      </c>
    </row>
    <row r="11084" spans="1:2" x14ac:dyDescent="0.25">
      <c r="A11084" s="1">
        <v>11083</v>
      </c>
      <c r="B11084">
        <f t="shared" ca="1" si="173"/>
        <v>12.921549968320923</v>
      </c>
    </row>
    <row r="11085" spans="1:2" x14ac:dyDescent="0.25">
      <c r="A11085" s="1">
        <v>11084</v>
      </c>
      <c r="B11085">
        <f t="shared" ca="1" si="173"/>
        <v>18.331271540198074</v>
      </c>
    </row>
    <row r="11086" spans="1:2" x14ac:dyDescent="0.25">
      <c r="A11086" s="1">
        <v>11085</v>
      </c>
      <c r="B11086">
        <f t="shared" ca="1" si="173"/>
        <v>22.457112267039978</v>
      </c>
    </row>
    <row r="11087" spans="1:2" x14ac:dyDescent="0.25">
      <c r="A11087" s="1">
        <v>11086</v>
      </c>
      <c r="B11087">
        <f t="shared" ca="1" si="173"/>
        <v>14.492038122271698</v>
      </c>
    </row>
    <row r="11088" spans="1:2" x14ac:dyDescent="0.25">
      <c r="A11088" s="1">
        <v>11087</v>
      </c>
      <c r="B11088">
        <f t="shared" ca="1" si="173"/>
        <v>10.039085779723958</v>
      </c>
    </row>
    <row r="11089" spans="1:2" x14ac:dyDescent="0.25">
      <c r="A11089" s="1">
        <v>11088</v>
      </c>
      <c r="B11089">
        <f t="shared" ca="1" si="173"/>
        <v>18.249319692687688</v>
      </c>
    </row>
    <row r="11090" spans="1:2" x14ac:dyDescent="0.25">
      <c r="A11090" s="1">
        <v>11089</v>
      </c>
      <c r="B11090">
        <f t="shared" ca="1" si="173"/>
        <v>15.943828680578291</v>
      </c>
    </row>
    <row r="11091" spans="1:2" x14ac:dyDescent="0.25">
      <c r="A11091" s="1">
        <v>11090</v>
      </c>
      <c r="B11091">
        <f t="shared" ca="1" si="173"/>
        <v>16.781399444685285</v>
      </c>
    </row>
    <row r="11092" spans="1:2" x14ac:dyDescent="0.25">
      <c r="A11092" s="1">
        <v>11091</v>
      </c>
      <c r="B11092">
        <f t="shared" ca="1" si="173"/>
        <v>7.2877918320484003</v>
      </c>
    </row>
    <row r="11093" spans="1:2" x14ac:dyDescent="0.25">
      <c r="A11093" s="1">
        <v>11092</v>
      </c>
      <c r="B11093">
        <f t="shared" ca="1" si="173"/>
        <v>6.5519451794185262</v>
      </c>
    </row>
    <row r="11094" spans="1:2" x14ac:dyDescent="0.25">
      <c r="A11094" s="1">
        <v>11093</v>
      </c>
      <c r="B11094">
        <f t="shared" ca="1" si="173"/>
        <v>12.86154521479788</v>
      </c>
    </row>
    <row r="11095" spans="1:2" x14ac:dyDescent="0.25">
      <c r="A11095" s="1">
        <v>11094</v>
      </c>
      <c r="B11095">
        <f t="shared" ca="1" si="173"/>
        <v>15.116065186771563</v>
      </c>
    </row>
    <row r="11096" spans="1:2" x14ac:dyDescent="0.25">
      <c r="A11096" s="1">
        <v>11095</v>
      </c>
      <c r="B11096">
        <f t="shared" ca="1" si="173"/>
        <v>7.4677354073123254</v>
      </c>
    </row>
    <row r="11097" spans="1:2" x14ac:dyDescent="0.25">
      <c r="A11097" s="1">
        <v>11096</v>
      </c>
      <c r="B11097">
        <f t="shared" ca="1" si="173"/>
        <v>14.101948263959134</v>
      </c>
    </row>
    <row r="11098" spans="1:2" x14ac:dyDescent="0.25">
      <c r="A11098" s="1">
        <v>11097</v>
      </c>
      <c r="B11098">
        <f t="shared" ca="1" si="173"/>
        <v>7.9636050601873443</v>
      </c>
    </row>
    <row r="11099" spans="1:2" x14ac:dyDescent="0.25">
      <c r="A11099" s="1">
        <v>11098</v>
      </c>
      <c r="B11099">
        <f t="shared" ca="1" si="173"/>
        <v>9.4539239360459923</v>
      </c>
    </row>
    <row r="11100" spans="1:2" x14ac:dyDescent="0.25">
      <c r="A11100" s="1">
        <v>11099</v>
      </c>
      <c r="B11100">
        <f t="shared" ca="1" si="173"/>
        <v>11.918422284644713</v>
      </c>
    </row>
    <row r="11101" spans="1:2" x14ac:dyDescent="0.25">
      <c r="A11101" s="1">
        <v>11100</v>
      </c>
      <c r="B11101">
        <f t="shared" ca="1" si="173"/>
        <v>11.651429377043527</v>
      </c>
    </row>
    <row r="11102" spans="1:2" x14ac:dyDescent="0.25">
      <c r="A11102" s="1">
        <v>11101</v>
      </c>
      <c r="B11102">
        <f t="shared" ca="1" si="173"/>
        <v>12.434826626913274</v>
      </c>
    </row>
    <row r="11103" spans="1:2" x14ac:dyDescent="0.25">
      <c r="A11103" s="1">
        <v>11102</v>
      </c>
      <c r="B11103">
        <f t="shared" ca="1" si="173"/>
        <v>18.994145403084424</v>
      </c>
    </row>
    <row r="11104" spans="1:2" x14ac:dyDescent="0.25">
      <c r="A11104" s="1">
        <v>11103</v>
      </c>
      <c r="B11104">
        <f t="shared" ca="1" si="173"/>
        <v>17.104884519705291</v>
      </c>
    </row>
    <row r="11105" spans="1:2" x14ac:dyDescent="0.25">
      <c r="A11105" s="1">
        <v>11104</v>
      </c>
      <c r="B11105">
        <f t="shared" ca="1" si="173"/>
        <v>10.076632878932006</v>
      </c>
    </row>
    <row r="11106" spans="1:2" x14ac:dyDescent="0.25">
      <c r="A11106" s="1">
        <v>11105</v>
      </c>
      <c r="B11106">
        <f t="shared" ca="1" si="173"/>
        <v>24.478512574268894</v>
      </c>
    </row>
    <row r="11107" spans="1:2" x14ac:dyDescent="0.25">
      <c r="A11107" s="1">
        <v>11106</v>
      </c>
      <c r="B11107">
        <f t="shared" ca="1" si="173"/>
        <v>25.370421346807362</v>
      </c>
    </row>
    <row r="11108" spans="1:2" x14ac:dyDescent="0.25">
      <c r="A11108" s="1">
        <v>11107</v>
      </c>
      <c r="B11108">
        <f t="shared" ca="1" si="173"/>
        <v>14.133548054315952</v>
      </c>
    </row>
    <row r="11109" spans="1:2" x14ac:dyDescent="0.25">
      <c r="A11109" s="1">
        <v>11108</v>
      </c>
      <c r="B11109">
        <f t="shared" ca="1" si="173"/>
        <v>17.595698125418021</v>
      </c>
    </row>
    <row r="11110" spans="1:2" x14ac:dyDescent="0.25">
      <c r="A11110" s="1">
        <v>11109</v>
      </c>
      <c r="B11110">
        <f t="shared" ca="1" si="173"/>
        <v>19.137626846490594</v>
      </c>
    </row>
    <row r="11111" spans="1:2" x14ac:dyDescent="0.25">
      <c r="A11111" s="1">
        <v>11110</v>
      </c>
      <c r="B11111">
        <f t="shared" ca="1" si="173"/>
        <v>10.72491416284959</v>
      </c>
    </row>
    <row r="11112" spans="1:2" x14ac:dyDescent="0.25">
      <c r="A11112" s="1">
        <v>11111</v>
      </c>
      <c r="B11112">
        <f t="shared" ca="1" si="173"/>
        <v>4.2147061167995883</v>
      </c>
    </row>
    <row r="11113" spans="1:2" x14ac:dyDescent="0.25">
      <c r="A11113" s="1">
        <v>11112</v>
      </c>
      <c r="B11113">
        <f t="shared" ca="1" si="173"/>
        <v>11.01957979348672</v>
      </c>
    </row>
    <row r="11114" spans="1:2" x14ac:dyDescent="0.25">
      <c r="A11114" s="1">
        <v>11113</v>
      </c>
      <c r="B11114">
        <f t="shared" ca="1" si="173"/>
        <v>16.688660589317216</v>
      </c>
    </row>
    <row r="11115" spans="1:2" x14ac:dyDescent="0.25">
      <c r="A11115" s="1">
        <v>11114</v>
      </c>
      <c r="B11115">
        <f t="shared" ca="1" si="173"/>
        <v>20.142646797835354</v>
      </c>
    </row>
    <row r="11116" spans="1:2" x14ac:dyDescent="0.25">
      <c r="A11116" s="1">
        <v>11115</v>
      </c>
      <c r="B11116">
        <f t="shared" ca="1" si="173"/>
        <v>15.905879073300568</v>
      </c>
    </row>
    <row r="11117" spans="1:2" x14ac:dyDescent="0.25">
      <c r="A11117" s="1">
        <v>11116</v>
      </c>
      <c r="B11117">
        <f t="shared" ca="1" si="173"/>
        <v>11.828271643009273</v>
      </c>
    </row>
    <row r="11118" spans="1:2" x14ac:dyDescent="0.25">
      <c r="A11118" s="1">
        <v>11117</v>
      </c>
      <c r="B11118">
        <f t="shared" ca="1" si="173"/>
        <v>6.8142276579107168</v>
      </c>
    </row>
    <row r="11119" spans="1:2" x14ac:dyDescent="0.25">
      <c r="A11119" s="1">
        <v>11118</v>
      </c>
      <c r="B11119">
        <f t="shared" ca="1" si="173"/>
        <v>24.164445165675502</v>
      </c>
    </row>
    <row r="11120" spans="1:2" x14ac:dyDescent="0.25">
      <c r="A11120" s="1">
        <v>11119</v>
      </c>
      <c r="B11120">
        <f t="shared" ca="1" si="173"/>
        <v>21.643101177398503</v>
      </c>
    </row>
    <row r="11121" spans="1:2" x14ac:dyDescent="0.25">
      <c r="A11121" s="1">
        <v>11120</v>
      </c>
      <c r="B11121">
        <f t="shared" ca="1" si="173"/>
        <v>17.371679400274218</v>
      </c>
    </row>
    <row r="11122" spans="1:2" x14ac:dyDescent="0.25">
      <c r="A11122" s="1">
        <v>11121</v>
      </c>
      <c r="B11122">
        <f t="shared" ca="1" si="173"/>
        <v>3.0072040433100629</v>
      </c>
    </row>
    <row r="11123" spans="1:2" x14ac:dyDescent="0.25">
      <c r="A11123" s="1">
        <v>11122</v>
      </c>
      <c r="B11123">
        <f t="shared" ca="1" si="173"/>
        <v>14.919620676115034</v>
      </c>
    </row>
    <row r="11124" spans="1:2" x14ac:dyDescent="0.25">
      <c r="A11124" s="1">
        <v>11123</v>
      </c>
      <c r="B11124">
        <f t="shared" ca="1" si="173"/>
        <v>12.579719214134641</v>
      </c>
    </row>
    <row r="11125" spans="1:2" x14ac:dyDescent="0.25">
      <c r="A11125" s="1">
        <v>11124</v>
      </c>
      <c r="B11125">
        <f t="shared" ca="1" si="173"/>
        <v>10.849277586650992</v>
      </c>
    </row>
    <row r="11126" spans="1:2" x14ac:dyDescent="0.25">
      <c r="A11126" s="1">
        <v>11125</v>
      </c>
      <c r="B11126">
        <f t="shared" ca="1" si="173"/>
        <v>6.6577887558678555</v>
      </c>
    </row>
    <row r="11127" spans="1:2" x14ac:dyDescent="0.25">
      <c r="A11127" s="1">
        <v>11126</v>
      </c>
      <c r="B11127">
        <f t="shared" ca="1" si="173"/>
        <v>20.71871070290738</v>
      </c>
    </row>
    <row r="11128" spans="1:2" x14ac:dyDescent="0.25">
      <c r="A11128" s="1">
        <v>11127</v>
      </c>
      <c r="B11128">
        <f t="shared" ca="1" si="173"/>
        <v>7.8873186937188882</v>
      </c>
    </row>
    <row r="11129" spans="1:2" x14ac:dyDescent="0.25">
      <c r="A11129" s="1">
        <v>11128</v>
      </c>
      <c r="B11129">
        <f t="shared" ca="1" si="173"/>
        <v>7.0029987052718852</v>
      </c>
    </row>
    <row r="11130" spans="1:2" x14ac:dyDescent="0.25">
      <c r="A11130" s="1">
        <v>11129</v>
      </c>
      <c r="B11130">
        <f t="shared" ca="1" si="173"/>
        <v>19.105884480341718</v>
      </c>
    </row>
    <row r="11131" spans="1:2" x14ac:dyDescent="0.25">
      <c r="A11131" s="1">
        <v>11130</v>
      </c>
      <c r="B11131">
        <f t="shared" ca="1" si="173"/>
        <v>2.7052793553505179</v>
      </c>
    </row>
    <row r="11132" spans="1:2" x14ac:dyDescent="0.25">
      <c r="A11132" s="1">
        <v>11131</v>
      </c>
      <c r="B11132">
        <f t="shared" ca="1" si="173"/>
        <v>23.845242321998942</v>
      </c>
    </row>
    <row r="11133" spans="1:2" x14ac:dyDescent="0.25">
      <c r="A11133" s="1">
        <v>11132</v>
      </c>
      <c r="B11133">
        <f t="shared" ca="1" si="173"/>
        <v>8.0683623843248604</v>
      </c>
    </row>
    <row r="11134" spans="1:2" x14ac:dyDescent="0.25">
      <c r="A11134" s="1">
        <v>11133</v>
      </c>
      <c r="B11134">
        <f t="shared" ca="1" si="173"/>
        <v>15.966848466428861</v>
      </c>
    </row>
    <row r="11135" spans="1:2" x14ac:dyDescent="0.25">
      <c r="A11135" s="1">
        <v>11134</v>
      </c>
      <c r="B11135">
        <f t="shared" ca="1" si="173"/>
        <v>16.611345243370113</v>
      </c>
    </row>
    <row r="11136" spans="1:2" x14ac:dyDescent="0.25">
      <c r="A11136" s="1">
        <v>11135</v>
      </c>
      <c r="B11136">
        <f t="shared" ca="1" si="173"/>
        <v>31.75705525181224</v>
      </c>
    </row>
    <row r="11137" spans="1:2" x14ac:dyDescent="0.25">
      <c r="A11137" s="1">
        <v>11136</v>
      </c>
      <c r="B11137">
        <f t="shared" ca="1" si="173"/>
        <v>24.973581515275754</v>
      </c>
    </row>
    <row r="11138" spans="1:2" x14ac:dyDescent="0.25">
      <c r="A11138" s="1">
        <v>11137</v>
      </c>
      <c r="B11138">
        <f t="shared" ca="1" si="173"/>
        <v>8.1864043112251252</v>
      </c>
    </row>
    <row r="11139" spans="1:2" x14ac:dyDescent="0.25">
      <c r="A11139" s="1">
        <v>11138</v>
      </c>
      <c r="B11139">
        <f t="shared" ref="B11139:B11202" ca="1" si="174">NORMINV(RAND(),15.6,6.5)</f>
        <v>15.615813301029435</v>
      </c>
    </row>
    <row r="11140" spans="1:2" x14ac:dyDescent="0.25">
      <c r="A11140" s="1">
        <v>11139</v>
      </c>
      <c r="B11140">
        <f t="shared" ca="1" si="174"/>
        <v>21.615448127792398</v>
      </c>
    </row>
    <row r="11141" spans="1:2" x14ac:dyDescent="0.25">
      <c r="A11141" s="1">
        <v>11140</v>
      </c>
      <c r="B11141">
        <f t="shared" ca="1" si="174"/>
        <v>15.693580147356066</v>
      </c>
    </row>
    <row r="11142" spans="1:2" x14ac:dyDescent="0.25">
      <c r="A11142" s="1">
        <v>11141</v>
      </c>
      <c r="B11142">
        <f t="shared" ca="1" si="174"/>
        <v>13.207140700772705</v>
      </c>
    </row>
    <row r="11143" spans="1:2" x14ac:dyDescent="0.25">
      <c r="A11143" s="1">
        <v>11142</v>
      </c>
      <c r="B11143">
        <f t="shared" ca="1" si="174"/>
        <v>10.411427581267679</v>
      </c>
    </row>
    <row r="11144" spans="1:2" x14ac:dyDescent="0.25">
      <c r="A11144" s="1">
        <v>11143</v>
      </c>
      <c r="B11144">
        <f t="shared" ca="1" si="174"/>
        <v>23.368230109877601</v>
      </c>
    </row>
    <row r="11145" spans="1:2" x14ac:dyDescent="0.25">
      <c r="A11145" s="1">
        <v>11144</v>
      </c>
      <c r="B11145">
        <f t="shared" ca="1" si="174"/>
        <v>1.6795177573264937</v>
      </c>
    </row>
    <row r="11146" spans="1:2" x14ac:dyDescent="0.25">
      <c r="A11146" s="1">
        <v>11145</v>
      </c>
      <c r="B11146">
        <f t="shared" ca="1" si="174"/>
        <v>12.325365892494453</v>
      </c>
    </row>
    <row r="11147" spans="1:2" x14ac:dyDescent="0.25">
      <c r="A11147" s="1">
        <v>11146</v>
      </c>
      <c r="B11147">
        <f t="shared" ca="1" si="174"/>
        <v>12.662829092575471</v>
      </c>
    </row>
    <row r="11148" spans="1:2" x14ac:dyDescent="0.25">
      <c r="A11148" s="1">
        <v>11147</v>
      </c>
      <c r="B11148">
        <f t="shared" ca="1" si="174"/>
        <v>30.533066346550207</v>
      </c>
    </row>
    <row r="11149" spans="1:2" x14ac:dyDescent="0.25">
      <c r="A11149" s="1">
        <v>11148</v>
      </c>
      <c r="B11149">
        <f t="shared" ca="1" si="174"/>
        <v>14.23282982073745</v>
      </c>
    </row>
    <row r="11150" spans="1:2" x14ac:dyDescent="0.25">
      <c r="A11150" s="1">
        <v>11149</v>
      </c>
      <c r="B11150">
        <f t="shared" ca="1" si="174"/>
        <v>18.783294689062966</v>
      </c>
    </row>
    <row r="11151" spans="1:2" x14ac:dyDescent="0.25">
      <c r="A11151" s="1">
        <v>11150</v>
      </c>
      <c r="B11151">
        <f t="shared" ca="1" si="174"/>
        <v>7.6467066194346272</v>
      </c>
    </row>
    <row r="11152" spans="1:2" x14ac:dyDescent="0.25">
      <c r="A11152" s="1">
        <v>11151</v>
      </c>
      <c r="B11152">
        <f t="shared" ca="1" si="174"/>
        <v>7.9512713478487154</v>
      </c>
    </row>
    <row r="11153" spans="1:2" x14ac:dyDescent="0.25">
      <c r="A11153" s="1">
        <v>11152</v>
      </c>
      <c r="B11153">
        <f t="shared" ca="1" si="174"/>
        <v>10.54114330660423</v>
      </c>
    </row>
    <row r="11154" spans="1:2" x14ac:dyDescent="0.25">
      <c r="A11154" s="1">
        <v>11153</v>
      </c>
      <c r="B11154">
        <f t="shared" ca="1" si="174"/>
        <v>18.906627203273025</v>
      </c>
    </row>
    <row r="11155" spans="1:2" x14ac:dyDescent="0.25">
      <c r="A11155" s="1">
        <v>11154</v>
      </c>
      <c r="B11155">
        <f t="shared" ca="1" si="174"/>
        <v>3.5125055927939819</v>
      </c>
    </row>
    <row r="11156" spans="1:2" x14ac:dyDescent="0.25">
      <c r="A11156" s="1">
        <v>11155</v>
      </c>
      <c r="B11156">
        <f t="shared" ca="1" si="174"/>
        <v>22.029951392979182</v>
      </c>
    </row>
    <row r="11157" spans="1:2" x14ac:dyDescent="0.25">
      <c r="A11157" s="1">
        <v>11156</v>
      </c>
      <c r="B11157">
        <f t="shared" ca="1" si="174"/>
        <v>25.473425026295864</v>
      </c>
    </row>
    <row r="11158" spans="1:2" x14ac:dyDescent="0.25">
      <c r="A11158" s="1">
        <v>11157</v>
      </c>
      <c r="B11158">
        <f t="shared" ca="1" si="174"/>
        <v>8.7486547510054695</v>
      </c>
    </row>
    <row r="11159" spans="1:2" x14ac:dyDescent="0.25">
      <c r="A11159" s="1">
        <v>11158</v>
      </c>
      <c r="B11159">
        <f t="shared" ca="1" si="174"/>
        <v>13.385219817992581</v>
      </c>
    </row>
    <row r="11160" spans="1:2" x14ac:dyDescent="0.25">
      <c r="A11160" s="1">
        <v>11159</v>
      </c>
      <c r="B11160">
        <f t="shared" ca="1" si="174"/>
        <v>22.791411071588836</v>
      </c>
    </row>
    <row r="11161" spans="1:2" x14ac:dyDescent="0.25">
      <c r="A11161" s="1">
        <v>11160</v>
      </c>
      <c r="B11161">
        <f t="shared" ca="1" si="174"/>
        <v>14.4586423639009</v>
      </c>
    </row>
    <row r="11162" spans="1:2" x14ac:dyDescent="0.25">
      <c r="A11162" s="1">
        <v>11161</v>
      </c>
      <c r="B11162">
        <f t="shared" ca="1" si="174"/>
        <v>12.725301246931824</v>
      </c>
    </row>
    <row r="11163" spans="1:2" x14ac:dyDescent="0.25">
      <c r="A11163" s="1">
        <v>11162</v>
      </c>
      <c r="B11163">
        <f t="shared" ca="1" si="174"/>
        <v>8.3500407283232256</v>
      </c>
    </row>
    <row r="11164" spans="1:2" x14ac:dyDescent="0.25">
      <c r="A11164" s="1">
        <v>11163</v>
      </c>
      <c r="B11164">
        <f t="shared" ca="1" si="174"/>
        <v>12.174599805249235</v>
      </c>
    </row>
    <row r="11165" spans="1:2" x14ac:dyDescent="0.25">
      <c r="A11165" s="1">
        <v>11164</v>
      </c>
      <c r="B11165">
        <f t="shared" ca="1" si="174"/>
        <v>15.1282991294583</v>
      </c>
    </row>
    <row r="11166" spans="1:2" x14ac:dyDescent="0.25">
      <c r="A11166" s="1">
        <v>11165</v>
      </c>
      <c r="B11166">
        <f t="shared" ca="1" si="174"/>
        <v>8.2773940647205535</v>
      </c>
    </row>
    <row r="11167" spans="1:2" x14ac:dyDescent="0.25">
      <c r="A11167" s="1">
        <v>11166</v>
      </c>
      <c r="B11167">
        <f t="shared" ca="1" si="174"/>
        <v>15.845455826980499</v>
      </c>
    </row>
    <row r="11168" spans="1:2" x14ac:dyDescent="0.25">
      <c r="A11168" s="1">
        <v>11167</v>
      </c>
      <c r="B11168">
        <f t="shared" ca="1" si="174"/>
        <v>26.77490394777962</v>
      </c>
    </row>
    <row r="11169" spans="1:2" x14ac:dyDescent="0.25">
      <c r="A11169" s="1">
        <v>11168</v>
      </c>
      <c r="B11169">
        <f t="shared" ca="1" si="174"/>
        <v>25.452357812019464</v>
      </c>
    </row>
    <row r="11170" spans="1:2" x14ac:dyDescent="0.25">
      <c r="A11170" s="1">
        <v>11169</v>
      </c>
      <c r="B11170">
        <f t="shared" ca="1" si="174"/>
        <v>15.09717261982065</v>
      </c>
    </row>
    <row r="11171" spans="1:2" x14ac:dyDescent="0.25">
      <c r="A11171" s="1">
        <v>11170</v>
      </c>
      <c r="B11171">
        <f t="shared" ca="1" si="174"/>
        <v>7.0548601553644055</v>
      </c>
    </row>
    <row r="11172" spans="1:2" x14ac:dyDescent="0.25">
      <c r="A11172" s="1">
        <v>11171</v>
      </c>
      <c r="B11172">
        <f t="shared" ca="1" si="174"/>
        <v>5.1254122907235349</v>
      </c>
    </row>
    <row r="11173" spans="1:2" x14ac:dyDescent="0.25">
      <c r="A11173" s="1">
        <v>11172</v>
      </c>
      <c r="B11173">
        <f t="shared" ca="1" si="174"/>
        <v>15.880527987845733</v>
      </c>
    </row>
    <row r="11174" spans="1:2" x14ac:dyDescent="0.25">
      <c r="A11174" s="1">
        <v>11173</v>
      </c>
      <c r="B11174">
        <f t="shared" ca="1" si="174"/>
        <v>11.179376278596321</v>
      </c>
    </row>
    <row r="11175" spans="1:2" x14ac:dyDescent="0.25">
      <c r="A11175" s="1">
        <v>11174</v>
      </c>
      <c r="B11175">
        <f t="shared" ca="1" si="174"/>
        <v>14.318071609209696</v>
      </c>
    </row>
    <row r="11176" spans="1:2" x14ac:dyDescent="0.25">
      <c r="A11176" s="1">
        <v>11175</v>
      </c>
      <c r="B11176">
        <f t="shared" ca="1" si="174"/>
        <v>19.059364804996079</v>
      </c>
    </row>
    <row r="11177" spans="1:2" x14ac:dyDescent="0.25">
      <c r="A11177" s="1">
        <v>11176</v>
      </c>
      <c r="B11177">
        <f t="shared" ca="1" si="174"/>
        <v>15.276554338275632</v>
      </c>
    </row>
    <row r="11178" spans="1:2" x14ac:dyDescent="0.25">
      <c r="A11178" s="1">
        <v>11177</v>
      </c>
      <c r="B11178">
        <f t="shared" ca="1" si="174"/>
        <v>13.428024155776651</v>
      </c>
    </row>
    <row r="11179" spans="1:2" x14ac:dyDescent="0.25">
      <c r="A11179" s="1">
        <v>11178</v>
      </c>
      <c r="B11179">
        <f t="shared" ca="1" si="174"/>
        <v>18.259840675772555</v>
      </c>
    </row>
    <row r="11180" spans="1:2" x14ac:dyDescent="0.25">
      <c r="A11180" s="1">
        <v>11179</v>
      </c>
      <c r="B11180">
        <f t="shared" ca="1" si="174"/>
        <v>16.911414192493396</v>
      </c>
    </row>
    <row r="11181" spans="1:2" x14ac:dyDescent="0.25">
      <c r="A11181" s="1">
        <v>11180</v>
      </c>
      <c r="B11181">
        <f t="shared" ca="1" si="174"/>
        <v>9.8140514866593431</v>
      </c>
    </row>
    <row r="11182" spans="1:2" x14ac:dyDescent="0.25">
      <c r="A11182" s="1">
        <v>11181</v>
      </c>
      <c r="B11182">
        <f t="shared" ca="1" si="174"/>
        <v>17.755806078863511</v>
      </c>
    </row>
    <row r="11183" spans="1:2" x14ac:dyDescent="0.25">
      <c r="A11183" s="1">
        <v>11182</v>
      </c>
      <c r="B11183">
        <f t="shared" ca="1" si="174"/>
        <v>13.332840610547766</v>
      </c>
    </row>
    <row r="11184" spans="1:2" x14ac:dyDescent="0.25">
      <c r="A11184" s="1">
        <v>11183</v>
      </c>
      <c r="B11184">
        <f t="shared" ca="1" si="174"/>
        <v>19.566135358253565</v>
      </c>
    </row>
    <row r="11185" spans="1:2" x14ac:dyDescent="0.25">
      <c r="A11185" s="1">
        <v>11184</v>
      </c>
      <c r="B11185">
        <f t="shared" ca="1" si="174"/>
        <v>16.710452402136521</v>
      </c>
    </row>
    <row r="11186" spans="1:2" x14ac:dyDescent="0.25">
      <c r="A11186" s="1">
        <v>11185</v>
      </c>
      <c r="B11186">
        <f t="shared" ca="1" si="174"/>
        <v>17.63925597791895</v>
      </c>
    </row>
    <row r="11187" spans="1:2" x14ac:dyDescent="0.25">
      <c r="A11187" s="1">
        <v>11186</v>
      </c>
      <c r="B11187">
        <f t="shared" ca="1" si="174"/>
        <v>4.6099587578863837</v>
      </c>
    </row>
    <row r="11188" spans="1:2" x14ac:dyDescent="0.25">
      <c r="A11188" s="1">
        <v>11187</v>
      </c>
      <c r="B11188">
        <f t="shared" ca="1" si="174"/>
        <v>23.160676938960641</v>
      </c>
    </row>
    <row r="11189" spans="1:2" x14ac:dyDescent="0.25">
      <c r="A11189" s="1">
        <v>11188</v>
      </c>
      <c r="B11189">
        <f t="shared" ca="1" si="174"/>
        <v>15.165358521237412</v>
      </c>
    </row>
    <row r="11190" spans="1:2" x14ac:dyDescent="0.25">
      <c r="A11190" s="1">
        <v>11189</v>
      </c>
      <c r="B11190">
        <f t="shared" ca="1" si="174"/>
        <v>18.845152297547763</v>
      </c>
    </row>
    <row r="11191" spans="1:2" x14ac:dyDescent="0.25">
      <c r="A11191" s="1">
        <v>11190</v>
      </c>
      <c r="B11191">
        <f t="shared" ca="1" si="174"/>
        <v>19.487883492635593</v>
      </c>
    </row>
    <row r="11192" spans="1:2" x14ac:dyDescent="0.25">
      <c r="A11192" s="1">
        <v>11191</v>
      </c>
      <c r="B11192">
        <f t="shared" ca="1" si="174"/>
        <v>14.340379127207845</v>
      </c>
    </row>
    <row r="11193" spans="1:2" x14ac:dyDescent="0.25">
      <c r="A11193" s="1">
        <v>11192</v>
      </c>
      <c r="B11193">
        <f t="shared" ca="1" si="174"/>
        <v>11.509016162264365</v>
      </c>
    </row>
    <row r="11194" spans="1:2" x14ac:dyDescent="0.25">
      <c r="A11194" s="1">
        <v>11193</v>
      </c>
      <c r="B11194">
        <f t="shared" ca="1" si="174"/>
        <v>20.986164886277404</v>
      </c>
    </row>
    <row r="11195" spans="1:2" x14ac:dyDescent="0.25">
      <c r="A11195" s="1">
        <v>11194</v>
      </c>
      <c r="B11195">
        <f t="shared" ca="1" si="174"/>
        <v>16.29914940003351</v>
      </c>
    </row>
    <row r="11196" spans="1:2" x14ac:dyDescent="0.25">
      <c r="A11196" s="1">
        <v>11195</v>
      </c>
      <c r="B11196">
        <f t="shared" ca="1" si="174"/>
        <v>17.522258531644326</v>
      </c>
    </row>
    <row r="11197" spans="1:2" x14ac:dyDescent="0.25">
      <c r="A11197" s="1">
        <v>11196</v>
      </c>
      <c r="B11197">
        <f t="shared" ca="1" si="174"/>
        <v>20.217794253112196</v>
      </c>
    </row>
    <row r="11198" spans="1:2" x14ac:dyDescent="0.25">
      <c r="A11198" s="1">
        <v>11197</v>
      </c>
      <c r="B11198">
        <f t="shared" ca="1" si="174"/>
        <v>9.8103128444559236</v>
      </c>
    </row>
    <row r="11199" spans="1:2" x14ac:dyDescent="0.25">
      <c r="A11199" s="1">
        <v>11198</v>
      </c>
      <c r="B11199">
        <f t="shared" ca="1" si="174"/>
        <v>18.040477791056905</v>
      </c>
    </row>
    <row r="11200" spans="1:2" x14ac:dyDescent="0.25">
      <c r="A11200" s="1">
        <v>11199</v>
      </c>
      <c r="B11200">
        <f t="shared" ca="1" si="174"/>
        <v>17.087768300749069</v>
      </c>
    </row>
    <row r="11201" spans="1:2" x14ac:dyDescent="0.25">
      <c r="A11201" s="1">
        <v>11200</v>
      </c>
      <c r="B11201">
        <f t="shared" ca="1" si="174"/>
        <v>20.489610229248424</v>
      </c>
    </row>
    <row r="11202" spans="1:2" x14ac:dyDescent="0.25">
      <c r="A11202" s="1">
        <v>11201</v>
      </c>
      <c r="B11202">
        <f t="shared" ca="1" si="174"/>
        <v>20.181070389322123</v>
      </c>
    </row>
    <row r="11203" spans="1:2" x14ac:dyDescent="0.25">
      <c r="A11203" s="1">
        <v>11202</v>
      </c>
      <c r="B11203">
        <f t="shared" ref="B11203:B11266" ca="1" si="175">NORMINV(RAND(),15.6,6.5)</f>
        <v>15.074546006037856</v>
      </c>
    </row>
    <row r="11204" spans="1:2" x14ac:dyDescent="0.25">
      <c r="A11204" s="1">
        <v>11203</v>
      </c>
      <c r="B11204">
        <f t="shared" ca="1" si="175"/>
        <v>9.1693004771176092</v>
      </c>
    </row>
    <row r="11205" spans="1:2" x14ac:dyDescent="0.25">
      <c r="A11205" s="1">
        <v>11204</v>
      </c>
      <c r="B11205">
        <f t="shared" ca="1" si="175"/>
        <v>20.941663657262552</v>
      </c>
    </row>
    <row r="11206" spans="1:2" x14ac:dyDescent="0.25">
      <c r="A11206" s="1">
        <v>11205</v>
      </c>
      <c r="B11206">
        <f t="shared" ca="1" si="175"/>
        <v>6.9610000412461179</v>
      </c>
    </row>
    <row r="11207" spans="1:2" x14ac:dyDescent="0.25">
      <c r="A11207" s="1">
        <v>11206</v>
      </c>
      <c r="B11207">
        <f t="shared" ca="1" si="175"/>
        <v>8.5215319548988173</v>
      </c>
    </row>
    <row r="11208" spans="1:2" x14ac:dyDescent="0.25">
      <c r="A11208" s="1">
        <v>11207</v>
      </c>
      <c r="B11208">
        <f t="shared" ca="1" si="175"/>
        <v>24.637981419196279</v>
      </c>
    </row>
    <row r="11209" spans="1:2" x14ac:dyDescent="0.25">
      <c r="A11209" s="1">
        <v>11208</v>
      </c>
      <c r="B11209">
        <f t="shared" ca="1" si="175"/>
        <v>15.266932265507585</v>
      </c>
    </row>
    <row r="11210" spans="1:2" x14ac:dyDescent="0.25">
      <c r="A11210" s="1">
        <v>11209</v>
      </c>
      <c r="B11210">
        <f t="shared" ca="1" si="175"/>
        <v>14.900571226251033</v>
      </c>
    </row>
    <row r="11211" spans="1:2" x14ac:dyDescent="0.25">
      <c r="A11211" s="1">
        <v>11210</v>
      </c>
      <c r="B11211">
        <f t="shared" ca="1" si="175"/>
        <v>22.049317671773004</v>
      </c>
    </row>
    <row r="11212" spans="1:2" x14ac:dyDescent="0.25">
      <c r="A11212" s="1">
        <v>11211</v>
      </c>
      <c r="B11212">
        <f t="shared" ca="1" si="175"/>
        <v>26.281610912119291</v>
      </c>
    </row>
    <row r="11213" spans="1:2" x14ac:dyDescent="0.25">
      <c r="A11213" s="1">
        <v>11212</v>
      </c>
      <c r="B11213">
        <f t="shared" ca="1" si="175"/>
        <v>24.820981795446706</v>
      </c>
    </row>
    <row r="11214" spans="1:2" x14ac:dyDescent="0.25">
      <c r="A11214" s="1">
        <v>11213</v>
      </c>
      <c r="B11214">
        <f t="shared" ca="1" si="175"/>
        <v>19.503306536868461</v>
      </c>
    </row>
    <row r="11215" spans="1:2" x14ac:dyDescent="0.25">
      <c r="A11215" s="1">
        <v>11214</v>
      </c>
      <c r="B11215">
        <f t="shared" ca="1" si="175"/>
        <v>17.808244948342974</v>
      </c>
    </row>
    <row r="11216" spans="1:2" x14ac:dyDescent="0.25">
      <c r="A11216" s="1">
        <v>11215</v>
      </c>
      <c r="B11216">
        <f t="shared" ca="1" si="175"/>
        <v>22.107884161339875</v>
      </c>
    </row>
    <row r="11217" spans="1:2" x14ac:dyDescent="0.25">
      <c r="A11217" s="1">
        <v>11216</v>
      </c>
      <c r="B11217">
        <f t="shared" ca="1" si="175"/>
        <v>4.242780720689229</v>
      </c>
    </row>
    <row r="11218" spans="1:2" x14ac:dyDescent="0.25">
      <c r="A11218" s="1">
        <v>11217</v>
      </c>
      <c r="B11218">
        <f t="shared" ca="1" si="175"/>
        <v>12.019832586810059</v>
      </c>
    </row>
    <row r="11219" spans="1:2" x14ac:dyDescent="0.25">
      <c r="A11219" s="1">
        <v>11218</v>
      </c>
      <c r="B11219">
        <f t="shared" ca="1" si="175"/>
        <v>18.200244176008894</v>
      </c>
    </row>
    <row r="11220" spans="1:2" x14ac:dyDescent="0.25">
      <c r="A11220" s="1">
        <v>11219</v>
      </c>
      <c r="B11220">
        <f t="shared" ca="1" si="175"/>
        <v>10.116586915871444</v>
      </c>
    </row>
    <row r="11221" spans="1:2" x14ac:dyDescent="0.25">
      <c r="A11221" s="1">
        <v>11220</v>
      </c>
      <c r="B11221">
        <f t="shared" ca="1" si="175"/>
        <v>15.337351954094776</v>
      </c>
    </row>
    <row r="11222" spans="1:2" x14ac:dyDescent="0.25">
      <c r="A11222" s="1">
        <v>11221</v>
      </c>
      <c r="B11222">
        <f t="shared" ca="1" si="175"/>
        <v>22.010949851488338</v>
      </c>
    </row>
    <row r="11223" spans="1:2" x14ac:dyDescent="0.25">
      <c r="A11223" s="1">
        <v>11222</v>
      </c>
      <c r="B11223">
        <f t="shared" ca="1" si="175"/>
        <v>16.387892948408485</v>
      </c>
    </row>
    <row r="11224" spans="1:2" x14ac:dyDescent="0.25">
      <c r="A11224" s="1">
        <v>11223</v>
      </c>
      <c r="B11224">
        <f t="shared" ca="1" si="175"/>
        <v>19.435397286137039</v>
      </c>
    </row>
    <row r="11225" spans="1:2" x14ac:dyDescent="0.25">
      <c r="A11225" s="1">
        <v>11224</v>
      </c>
      <c r="B11225">
        <f t="shared" ca="1" si="175"/>
        <v>30.880410007208781</v>
      </c>
    </row>
    <row r="11226" spans="1:2" x14ac:dyDescent="0.25">
      <c r="A11226" s="1">
        <v>11225</v>
      </c>
      <c r="B11226">
        <f t="shared" ca="1" si="175"/>
        <v>18.572501749794196</v>
      </c>
    </row>
    <row r="11227" spans="1:2" x14ac:dyDescent="0.25">
      <c r="A11227" s="1">
        <v>11226</v>
      </c>
      <c r="B11227">
        <f t="shared" ca="1" si="175"/>
        <v>16.048051701363462</v>
      </c>
    </row>
    <row r="11228" spans="1:2" x14ac:dyDescent="0.25">
      <c r="A11228" s="1">
        <v>11227</v>
      </c>
      <c r="B11228">
        <f t="shared" ca="1" si="175"/>
        <v>4.3049440180151706</v>
      </c>
    </row>
    <row r="11229" spans="1:2" x14ac:dyDescent="0.25">
      <c r="A11229" s="1">
        <v>11228</v>
      </c>
      <c r="B11229">
        <f t="shared" ca="1" si="175"/>
        <v>22.003994513080244</v>
      </c>
    </row>
    <row r="11230" spans="1:2" x14ac:dyDescent="0.25">
      <c r="A11230" s="1">
        <v>11229</v>
      </c>
      <c r="B11230">
        <f t="shared" ca="1" si="175"/>
        <v>16.619864017128879</v>
      </c>
    </row>
    <row r="11231" spans="1:2" x14ac:dyDescent="0.25">
      <c r="A11231" s="1">
        <v>11230</v>
      </c>
      <c r="B11231">
        <f t="shared" ca="1" si="175"/>
        <v>13.640402364014507</v>
      </c>
    </row>
    <row r="11232" spans="1:2" x14ac:dyDescent="0.25">
      <c r="A11232" s="1">
        <v>11231</v>
      </c>
      <c r="B11232">
        <f t="shared" ca="1" si="175"/>
        <v>12.249879548022887</v>
      </c>
    </row>
    <row r="11233" spans="1:2" x14ac:dyDescent="0.25">
      <c r="A11233" s="1">
        <v>11232</v>
      </c>
      <c r="B11233">
        <f t="shared" ca="1" si="175"/>
        <v>16.351651889723762</v>
      </c>
    </row>
    <row r="11234" spans="1:2" x14ac:dyDescent="0.25">
      <c r="A11234" s="1">
        <v>11233</v>
      </c>
      <c r="B11234">
        <f t="shared" ca="1" si="175"/>
        <v>6.8648426095571136</v>
      </c>
    </row>
    <row r="11235" spans="1:2" x14ac:dyDescent="0.25">
      <c r="A11235" s="1">
        <v>11234</v>
      </c>
      <c r="B11235">
        <f t="shared" ca="1" si="175"/>
        <v>25.771414369449644</v>
      </c>
    </row>
    <row r="11236" spans="1:2" x14ac:dyDescent="0.25">
      <c r="A11236" s="1">
        <v>11235</v>
      </c>
      <c r="B11236">
        <f t="shared" ca="1" si="175"/>
        <v>8.5809712564640819</v>
      </c>
    </row>
    <row r="11237" spans="1:2" x14ac:dyDescent="0.25">
      <c r="A11237" s="1">
        <v>11236</v>
      </c>
      <c r="B11237">
        <f t="shared" ca="1" si="175"/>
        <v>25.52466661112512</v>
      </c>
    </row>
    <row r="11238" spans="1:2" x14ac:dyDescent="0.25">
      <c r="A11238" s="1">
        <v>11237</v>
      </c>
      <c r="B11238">
        <f t="shared" ca="1" si="175"/>
        <v>7.0764972748344945</v>
      </c>
    </row>
    <row r="11239" spans="1:2" x14ac:dyDescent="0.25">
      <c r="A11239" s="1">
        <v>11238</v>
      </c>
      <c r="B11239">
        <f t="shared" ca="1" si="175"/>
        <v>13.054782310162965</v>
      </c>
    </row>
    <row r="11240" spans="1:2" x14ac:dyDescent="0.25">
      <c r="A11240" s="1">
        <v>11239</v>
      </c>
      <c r="B11240">
        <f t="shared" ca="1" si="175"/>
        <v>26.020552345215155</v>
      </c>
    </row>
    <row r="11241" spans="1:2" x14ac:dyDescent="0.25">
      <c r="A11241" s="1">
        <v>11240</v>
      </c>
      <c r="B11241">
        <f t="shared" ca="1" si="175"/>
        <v>7.0145260106419407</v>
      </c>
    </row>
    <row r="11242" spans="1:2" x14ac:dyDescent="0.25">
      <c r="A11242" s="1">
        <v>11241</v>
      </c>
      <c r="B11242">
        <f t="shared" ca="1" si="175"/>
        <v>13.075552835567379</v>
      </c>
    </row>
    <row r="11243" spans="1:2" x14ac:dyDescent="0.25">
      <c r="A11243" s="1">
        <v>11242</v>
      </c>
      <c r="B11243">
        <f t="shared" ca="1" si="175"/>
        <v>4.007313362734461</v>
      </c>
    </row>
    <row r="11244" spans="1:2" x14ac:dyDescent="0.25">
      <c r="A11244" s="1">
        <v>11243</v>
      </c>
      <c r="B11244">
        <f t="shared" ca="1" si="175"/>
        <v>9.6803297132504476</v>
      </c>
    </row>
    <row r="11245" spans="1:2" x14ac:dyDescent="0.25">
      <c r="A11245" s="1">
        <v>11244</v>
      </c>
      <c r="B11245">
        <f t="shared" ca="1" si="175"/>
        <v>10.661968003850898</v>
      </c>
    </row>
    <row r="11246" spans="1:2" x14ac:dyDescent="0.25">
      <c r="A11246" s="1">
        <v>11245</v>
      </c>
      <c r="B11246">
        <f t="shared" ca="1" si="175"/>
        <v>12.753275631347545</v>
      </c>
    </row>
    <row r="11247" spans="1:2" x14ac:dyDescent="0.25">
      <c r="A11247" s="1">
        <v>11246</v>
      </c>
      <c r="B11247">
        <f t="shared" ca="1" si="175"/>
        <v>13.197590419257299</v>
      </c>
    </row>
    <row r="11248" spans="1:2" x14ac:dyDescent="0.25">
      <c r="A11248" s="1">
        <v>11247</v>
      </c>
      <c r="B11248">
        <f t="shared" ca="1" si="175"/>
        <v>22.269649372515765</v>
      </c>
    </row>
    <row r="11249" spans="1:2" x14ac:dyDescent="0.25">
      <c r="A11249" s="1">
        <v>11248</v>
      </c>
      <c r="B11249">
        <f t="shared" ca="1" si="175"/>
        <v>20.574807608401947</v>
      </c>
    </row>
    <row r="11250" spans="1:2" x14ac:dyDescent="0.25">
      <c r="A11250" s="1">
        <v>11249</v>
      </c>
      <c r="B11250">
        <f t="shared" ca="1" si="175"/>
        <v>16.540284526618827</v>
      </c>
    </row>
    <row r="11251" spans="1:2" x14ac:dyDescent="0.25">
      <c r="A11251" s="1">
        <v>11250</v>
      </c>
      <c r="B11251">
        <f t="shared" ca="1" si="175"/>
        <v>19.753487949590838</v>
      </c>
    </row>
    <row r="11252" spans="1:2" x14ac:dyDescent="0.25">
      <c r="A11252" s="1">
        <v>11251</v>
      </c>
      <c r="B11252">
        <f t="shared" ca="1" si="175"/>
        <v>2.8708004964174449</v>
      </c>
    </row>
    <row r="11253" spans="1:2" x14ac:dyDescent="0.25">
      <c r="A11253" s="1">
        <v>11252</v>
      </c>
      <c r="B11253">
        <f t="shared" ca="1" si="175"/>
        <v>16.211109961675596</v>
      </c>
    </row>
    <row r="11254" spans="1:2" x14ac:dyDescent="0.25">
      <c r="A11254" s="1">
        <v>11253</v>
      </c>
      <c r="B11254">
        <f t="shared" ca="1" si="175"/>
        <v>17.367634593815097</v>
      </c>
    </row>
    <row r="11255" spans="1:2" x14ac:dyDescent="0.25">
      <c r="A11255" s="1">
        <v>11254</v>
      </c>
      <c r="B11255">
        <f t="shared" ca="1" si="175"/>
        <v>15.428049653439503</v>
      </c>
    </row>
    <row r="11256" spans="1:2" x14ac:dyDescent="0.25">
      <c r="A11256" s="1">
        <v>11255</v>
      </c>
      <c r="B11256">
        <f t="shared" ca="1" si="175"/>
        <v>13.608425673408405</v>
      </c>
    </row>
    <row r="11257" spans="1:2" x14ac:dyDescent="0.25">
      <c r="A11257" s="1">
        <v>11256</v>
      </c>
      <c r="B11257">
        <f t="shared" ca="1" si="175"/>
        <v>15.377887673957643</v>
      </c>
    </row>
    <row r="11258" spans="1:2" x14ac:dyDescent="0.25">
      <c r="A11258" s="1">
        <v>11257</v>
      </c>
      <c r="B11258">
        <f t="shared" ca="1" si="175"/>
        <v>11.883922583485163</v>
      </c>
    </row>
    <row r="11259" spans="1:2" x14ac:dyDescent="0.25">
      <c r="A11259" s="1">
        <v>11258</v>
      </c>
      <c r="B11259">
        <f t="shared" ca="1" si="175"/>
        <v>6.8139169713295171</v>
      </c>
    </row>
    <row r="11260" spans="1:2" x14ac:dyDescent="0.25">
      <c r="A11260" s="1">
        <v>11259</v>
      </c>
      <c r="B11260">
        <f t="shared" ca="1" si="175"/>
        <v>26.947270251027099</v>
      </c>
    </row>
    <row r="11261" spans="1:2" x14ac:dyDescent="0.25">
      <c r="A11261" s="1">
        <v>11260</v>
      </c>
      <c r="B11261">
        <f t="shared" ca="1" si="175"/>
        <v>16.455777866472015</v>
      </c>
    </row>
    <row r="11262" spans="1:2" x14ac:dyDescent="0.25">
      <c r="A11262" s="1">
        <v>11261</v>
      </c>
      <c r="B11262">
        <f t="shared" ca="1" si="175"/>
        <v>4.6610400366083873</v>
      </c>
    </row>
    <row r="11263" spans="1:2" x14ac:dyDescent="0.25">
      <c r="A11263" s="1">
        <v>11262</v>
      </c>
      <c r="B11263">
        <f t="shared" ca="1" si="175"/>
        <v>14.547691948023482</v>
      </c>
    </row>
    <row r="11264" spans="1:2" x14ac:dyDescent="0.25">
      <c r="A11264" s="1">
        <v>11263</v>
      </c>
      <c r="B11264">
        <f t="shared" ca="1" si="175"/>
        <v>25.384716739474094</v>
      </c>
    </row>
    <row r="11265" spans="1:2" x14ac:dyDescent="0.25">
      <c r="A11265" s="1">
        <v>11264</v>
      </c>
      <c r="B11265">
        <f t="shared" ca="1" si="175"/>
        <v>1.0364928190246818</v>
      </c>
    </row>
    <row r="11266" spans="1:2" x14ac:dyDescent="0.25">
      <c r="A11266" s="1">
        <v>11265</v>
      </c>
      <c r="B11266">
        <f t="shared" ca="1" si="175"/>
        <v>12.284607471933576</v>
      </c>
    </row>
    <row r="11267" spans="1:2" x14ac:dyDescent="0.25">
      <c r="A11267" s="1">
        <v>11266</v>
      </c>
      <c r="B11267">
        <f t="shared" ref="B11267:B11330" ca="1" si="176">NORMINV(RAND(),15.6,6.5)</f>
        <v>11.8342474354796</v>
      </c>
    </row>
    <row r="11268" spans="1:2" x14ac:dyDescent="0.25">
      <c r="A11268" s="1">
        <v>11267</v>
      </c>
      <c r="B11268">
        <f t="shared" ca="1" si="176"/>
        <v>9.2760234101184409</v>
      </c>
    </row>
    <row r="11269" spans="1:2" x14ac:dyDescent="0.25">
      <c r="A11269" s="1">
        <v>11268</v>
      </c>
      <c r="B11269">
        <f t="shared" ca="1" si="176"/>
        <v>4.435495826372339</v>
      </c>
    </row>
    <row r="11270" spans="1:2" x14ac:dyDescent="0.25">
      <c r="A11270" s="1">
        <v>11269</v>
      </c>
      <c r="B11270">
        <f t="shared" ca="1" si="176"/>
        <v>19.09564754658431</v>
      </c>
    </row>
    <row r="11271" spans="1:2" x14ac:dyDescent="0.25">
      <c r="A11271" s="1">
        <v>11270</v>
      </c>
      <c r="B11271">
        <f t="shared" ca="1" si="176"/>
        <v>18.150791513989862</v>
      </c>
    </row>
    <row r="11272" spans="1:2" x14ac:dyDescent="0.25">
      <c r="A11272" s="1">
        <v>11271</v>
      </c>
      <c r="B11272">
        <f t="shared" ca="1" si="176"/>
        <v>13.78289932268533</v>
      </c>
    </row>
    <row r="11273" spans="1:2" x14ac:dyDescent="0.25">
      <c r="A11273" s="1">
        <v>11272</v>
      </c>
      <c r="B11273">
        <f t="shared" ca="1" si="176"/>
        <v>4.4365706295785863</v>
      </c>
    </row>
    <row r="11274" spans="1:2" x14ac:dyDescent="0.25">
      <c r="A11274" s="1">
        <v>11273</v>
      </c>
      <c r="B11274">
        <f t="shared" ca="1" si="176"/>
        <v>6.1285607667278494</v>
      </c>
    </row>
    <row r="11275" spans="1:2" x14ac:dyDescent="0.25">
      <c r="A11275" s="1">
        <v>11274</v>
      </c>
      <c r="B11275">
        <f t="shared" ca="1" si="176"/>
        <v>14.452670611092177</v>
      </c>
    </row>
    <row r="11276" spans="1:2" x14ac:dyDescent="0.25">
      <c r="A11276" s="1">
        <v>11275</v>
      </c>
      <c r="B11276">
        <f t="shared" ca="1" si="176"/>
        <v>25.198663041135593</v>
      </c>
    </row>
    <row r="11277" spans="1:2" x14ac:dyDescent="0.25">
      <c r="A11277" s="1">
        <v>11276</v>
      </c>
      <c r="B11277">
        <f t="shared" ca="1" si="176"/>
        <v>22.279942204013473</v>
      </c>
    </row>
    <row r="11278" spans="1:2" x14ac:dyDescent="0.25">
      <c r="A11278" s="1">
        <v>11277</v>
      </c>
      <c r="B11278">
        <f t="shared" ca="1" si="176"/>
        <v>3.7591311879483218</v>
      </c>
    </row>
    <row r="11279" spans="1:2" x14ac:dyDescent="0.25">
      <c r="A11279" s="1">
        <v>11278</v>
      </c>
      <c r="B11279">
        <f t="shared" ca="1" si="176"/>
        <v>18.464043968746001</v>
      </c>
    </row>
    <row r="11280" spans="1:2" x14ac:dyDescent="0.25">
      <c r="A11280" s="1">
        <v>11279</v>
      </c>
      <c r="B11280">
        <f t="shared" ca="1" si="176"/>
        <v>17.165575343987449</v>
      </c>
    </row>
    <row r="11281" spans="1:2" x14ac:dyDescent="0.25">
      <c r="A11281" s="1">
        <v>11280</v>
      </c>
      <c r="B11281">
        <f t="shared" ca="1" si="176"/>
        <v>19.114697820453415</v>
      </c>
    </row>
    <row r="11282" spans="1:2" x14ac:dyDescent="0.25">
      <c r="A11282" s="1">
        <v>11281</v>
      </c>
      <c r="B11282">
        <f t="shared" ca="1" si="176"/>
        <v>12.763163265254533</v>
      </c>
    </row>
    <row r="11283" spans="1:2" x14ac:dyDescent="0.25">
      <c r="A11283" s="1">
        <v>11282</v>
      </c>
      <c r="B11283">
        <f t="shared" ca="1" si="176"/>
        <v>9.5413070533215105</v>
      </c>
    </row>
    <row r="11284" spans="1:2" x14ac:dyDescent="0.25">
      <c r="A11284" s="1">
        <v>11283</v>
      </c>
      <c r="B11284">
        <f t="shared" ca="1" si="176"/>
        <v>5.9867826460308002</v>
      </c>
    </row>
    <row r="11285" spans="1:2" x14ac:dyDescent="0.25">
      <c r="A11285" s="1">
        <v>11284</v>
      </c>
      <c r="B11285">
        <f t="shared" ca="1" si="176"/>
        <v>9.8164935534621502</v>
      </c>
    </row>
    <row r="11286" spans="1:2" x14ac:dyDescent="0.25">
      <c r="A11286" s="1">
        <v>11285</v>
      </c>
      <c r="B11286">
        <f t="shared" ca="1" si="176"/>
        <v>12.093876418371636</v>
      </c>
    </row>
    <row r="11287" spans="1:2" x14ac:dyDescent="0.25">
      <c r="A11287" s="1">
        <v>11286</v>
      </c>
      <c r="B11287">
        <f t="shared" ca="1" si="176"/>
        <v>17.766006328043854</v>
      </c>
    </row>
    <row r="11288" spans="1:2" x14ac:dyDescent="0.25">
      <c r="A11288" s="1">
        <v>11287</v>
      </c>
      <c r="B11288">
        <f t="shared" ca="1" si="176"/>
        <v>7.8537905145466143</v>
      </c>
    </row>
    <row r="11289" spans="1:2" x14ac:dyDescent="0.25">
      <c r="A11289" s="1">
        <v>11288</v>
      </c>
      <c r="B11289">
        <f t="shared" ca="1" si="176"/>
        <v>10.475669389051182</v>
      </c>
    </row>
    <row r="11290" spans="1:2" x14ac:dyDescent="0.25">
      <c r="A11290" s="1">
        <v>11289</v>
      </c>
      <c r="B11290">
        <f t="shared" ca="1" si="176"/>
        <v>9.8864924542072412</v>
      </c>
    </row>
    <row r="11291" spans="1:2" x14ac:dyDescent="0.25">
      <c r="A11291" s="1">
        <v>11290</v>
      </c>
      <c r="B11291">
        <f t="shared" ca="1" si="176"/>
        <v>19.771642439843106</v>
      </c>
    </row>
    <row r="11292" spans="1:2" x14ac:dyDescent="0.25">
      <c r="A11292" s="1">
        <v>11291</v>
      </c>
      <c r="B11292">
        <f t="shared" ca="1" si="176"/>
        <v>10.821915377257866</v>
      </c>
    </row>
    <row r="11293" spans="1:2" x14ac:dyDescent="0.25">
      <c r="A11293" s="1">
        <v>11292</v>
      </c>
      <c r="B11293">
        <f t="shared" ca="1" si="176"/>
        <v>12.65381147930286</v>
      </c>
    </row>
    <row r="11294" spans="1:2" x14ac:dyDescent="0.25">
      <c r="A11294" s="1">
        <v>11293</v>
      </c>
      <c r="B11294">
        <f t="shared" ca="1" si="176"/>
        <v>13.198073621222484</v>
      </c>
    </row>
    <row r="11295" spans="1:2" x14ac:dyDescent="0.25">
      <c r="A11295" s="1">
        <v>11294</v>
      </c>
      <c r="B11295">
        <f t="shared" ca="1" si="176"/>
        <v>9.0694793777075517</v>
      </c>
    </row>
    <row r="11296" spans="1:2" x14ac:dyDescent="0.25">
      <c r="A11296" s="1">
        <v>11295</v>
      </c>
      <c r="B11296">
        <f t="shared" ca="1" si="176"/>
        <v>19.949655776541</v>
      </c>
    </row>
    <row r="11297" spans="1:2" x14ac:dyDescent="0.25">
      <c r="A11297" s="1">
        <v>11296</v>
      </c>
      <c r="B11297">
        <f t="shared" ca="1" si="176"/>
        <v>10.794206419010491</v>
      </c>
    </row>
    <row r="11298" spans="1:2" x14ac:dyDescent="0.25">
      <c r="A11298" s="1">
        <v>11297</v>
      </c>
      <c r="B11298">
        <f t="shared" ca="1" si="176"/>
        <v>12.324746390911512</v>
      </c>
    </row>
    <row r="11299" spans="1:2" x14ac:dyDescent="0.25">
      <c r="A11299" s="1">
        <v>11298</v>
      </c>
      <c r="B11299">
        <f t="shared" ca="1" si="176"/>
        <v>22.709262757596171</v>
      </c>
    </row>
    <row r="11300" spans="1:2" x14ac:dyDescent="0.25">
      <c r="A11300" s="1">
        <v>11299</v>
      </c>
      <c r="B11300">
        <f t="shared" ca="1" si="176"/>
        <v>5.8030931842939761</v>
      </c>
    </row>
    <row r="11301" spans="1:2" x14ac:dyDescent="0.25">
      <c r="A11301" s="1">
        <v>11300</v>
      </c>
      <c r="B11301">
        <f t="shared" ca="1" si="176"/>
        <v>18.392496855569632</v>
      </c>
    </row>
    <row r="11302" spans="1:2" x14ac:dyDescent="0.25">
      <c r="A11302" s="1">
        <v>11301</v>
      </c>
      <c r="B11302">
        <f t="shared" ca="1" si="176"/>
        <v>3.946909454646919</v>
      </c>
    </row>
    <row r="11303" spans="1:2" x14ac:dyDescent="0.25">
      <c r="A11303" s="1">
        <v>11302</v>
      </c>
      <c r="B11303">
        <f t="shared" ca="1" si="176"/>
        <v>23.034618289142969</v>
      </c>
    </row>
    <row r="11304" spans="1:2" x14ac:dyDescent="0.25">
      <c r="A11304" s="1">
        <v>11303</v>
      </c>
      <c r="B11304">
        <f t="shared" ca="1" si="176"/>
        <v>11.399775175438116</v>
      </c>
    </row>
    <row r="11305" spans="1:2" x14ac:dyDescent="0.25">
      <c r="A11305" s="1">
        <v>11304</v>
      </c>
      <c r="B11305">
        <f t="shared" ca="1" si="176"/>
        <v>18.547763245451726</v>
      </c>
    </row>
    <row r="11306" spans="1:2" x14ac:dyDescent="0.25">
      <c r="A11306" s="1">
        <v>11305</v>
      </c>
      <c r="B11306">
        <f t="shared" ca="1" si="176"/>
        <v>21.365151453909156</v>
      </c>
    </row>
    <row r="11307" spans="1:2" x14ac:dyDescent="0.25">
      <c r="A11307" s="1">
        <v>11306</v>
      </c>
      <c r="B11307">
        <f t="shared" ca="1" si="176"/>
        <v>12.087356375255371</v>
      </c>
    </row>
    <row r="11308" spans="1:2" x14ac:dyDescent="0.25">
      <c r="A11308" s="1">
        <v>11307</v>
      </c>
      <c r="B11308">
        <f t="shared" ca="1" si="176"/>
        <v>17.526530440512744</v>
      </c>
    </row>
    <row r="11309" spans="1:2" x14ac:dyDescent="0.25">
      <c r="A11309" s="1">
        <v>11308</v>
      </c>
      <c r="B11309">
        <f t="shared" ca="1" si="176"/>
        <v>7.8103338952873695</v>
      </c>
    </row>
    <row r="11310" spans="1:2" x14ac:dyDescent="0.25">
      <c r="A11310" s="1">
        <v>11309</v>
      </c>
      <c r="B11310">
        <f t="shared" ca="1" si="176"/>
        <v>20.774294752763677</v>
      </c>
    </row>
    <row r="11311" spans="1:2" x14ac:dyDescent="0.25">
      <c r="A11311" s="1">
        <v>11310</v>
      </c>
      <c r="B11311">
        <f t="shared" ca="1" si="176"/>
        <v>0.36376142589237936</v>
      </c>
    </row>
    <row r="11312" spans="1:2" x14ac:dyDescent="0.25">
      <c r="A11312" s="1">
        <v>11311</v>
      </c>
      <c r="B11312">
        <f t="shared" ca="1" si="176"/>
        <v>23.970413394835646</v>
      </c>
    </row>
    <row r="11313" spans="1:2" x14ac:dyDescent="0.25">
      <c r="A11313" s="1">
        <v>11312</v>
      </c>
      <c r="B11313">
        <f t="shared" ca="1" si="176"/>
        <v>18.248788335816108</v>
      </c>
    </row>
    <row r="11314" spans="1:2" x14ac:dyDescent="0.25">
      <c r="A11314" s="1">
        <v>11313</v>
      </c>
      <c r="B11314">
        <f t="shared" ca="1" si="176"/>
        <v>5.9277716711299924</v>
      </c>
    </row>
    <row r="11315" spans="1:2" x14ac:dyDescent="0.25">
      <c r="A11315" s="1">
        <v>11314</v>
      </c>
      <c r="B11315">
        <f t="shared" ca="1" si="176"/>
        <v>1.7927696383788092</v>
      </c>
    </row>
    <row r="11316" spans="1:2" x14ac:dyDescent="0.25">
      <c r="A11316" s="1">
        <v>11315</v>
      </c>
      <c r="B11316">
        <f t="shared" ca="1" si="176"/>
        <v>22.052341893873166</v>
      </c>
    </row>
    <row r="11317" spans="1:2" x14ac:dyDescent="0.25">
      <c r="A11317" s="1">
        <v>11316</v>
      </c>
      <c r="B11317">
        <f t="shared" ca="1" si="176"/>
        <v>8.0363278478696323</v>
      </c>
    </row>
    <row r="11318" spans="1:2" x14ac:dyDescent="0.25">
      <c r="A11318" s="1">
        <v>11317</v>
      </c>
      <c r="B11318">
        <f t="shared" ca="1" si="176"/>
        <v>15.272084940397852</v>
      </c>
    </row>
    <row r="11319" spans="1:2" x14ac:dyDescent="0.25">
      <c r="A11319" s="1">
        <v>11318</v>
      </c>
      <c r="B11319">
        <f t="shared" ca="1" si="176"/>
        <v>10.177589362890817</v>
      </c>
    </row>
    <row r="11320" spans="1:2" x14ac:dyDescent="0.25">
      <c r="A11320" s="1">
        <v>11319</v>
      </c>
      <c r="B11320">
        <f t="shared" ca="1" si="176"/>
        <v>20.767713097930194</v>
      </c>
    </row>
    <row r="11321" spans="1:2" x14ac:dyDescent="0.25">
      <c r="A11321" s="1">
        <v>11320</v>
      </c>
      <c r="B11321">
        <f t="shared" ca="1" si="176"/>
        <v>19.537476938478626</v>
      </c>
    </row>
    <row r="11322" spans="1:2" x14ac:dyDescent="0.25">
      <c r="A11322" s="1">
        <v>11321</v>
      </c>
      <c r="B11322">
        <f t="shared" ca="1" si="176"/>
        <v>6.3946964328553086</v>
      </c>
    </row>
    <row r="11323" spans="1:2" x14ac:dyDescent="0.25">
      <c r="A11323" s="1">
        <v>11322</v>
      </c>
      <c r="B11323">
        <f t="shared" ca="1" si="176"/>
        <v>5.7197842222599586</v>
      </c>
    </row>
    <row r="11324" spans="1:2" x14ac:dyDescent="0.25">
      <c r="A11324" s="1">
        <v>11323</v>
      </c>
      <c r="B11324">
        <f t="shared" ca="1" si="176"/>
        <v>19.677805142123511</v>
      </c>
    </row>
    <row r="11325" spans="1:2" x14ac:dyDescent="0.25">
      <c r="A11325" s="1">
        <v>11324</v>
      </c>
      <c r="B11325">
        <f t="shared" ca="1" si="176"/>
        <v>20.177691400126243</v>
      </c>
    </row>
    <row r="11326" spans="1:2" x14ac:dyDescent="0.25">
      <c r="A11326" s="1">
        <v>11325</v>
      </c>
      <c r="B11326">
        <f t="shared" ca="1" si="176"/>
        <v>8.5355792044967842</v>
      </c>
    </row>
    <row r="11327" spans="1:2" x14ac:dyDescent="0.25">
      <c r="A11327" s="1">
        <v>11326</v>
      </c>
      <c r="B11327">
        <f t="shared" ca="1" si="176"/>
        <v>8.1081358134036918</v>
      </c>
    </row>
    <row r="11328" spans="1:2" x14ac:dyDescent="0.25">
      <c r="A11328" s="1">
        <v>11327</v>
      </c>
      <c r="B11328">
        <f t="shared" ca="1" si="176"/>
        <v>10.896514141198894</v>
      </c>
    </row>
    <row r="11329" spans="1:2" x14ac:dyDescent="0.25">
      <c r="A11329" s="1">
        <v>11328</v>
      </c>
      <c r="B11329">
        <f t="shared" ca="1" si="176"/>
        <v>13.402228939329893</v>
      </c>
    </row>
    <row r="11330" spans="1:2" x14ac:dyDescent="0.25">
      <c r="A11330" s="1">
        <v>11329</v>
      </c>
      <c r="B11330">
        <f t="shared" ca="1" si="176"/>
        <v>10.470522786159581</v>
      </c>
    </row>
    <row r="11331" spans="1:2" x14ac:dyDescent="0.25">
      <c r="A11331" s="1">
        <v>11330</v>
      </c>
      <c r="B11331">
        <f t="shared" ref="B11331:B11394" ca="1" si="177">NORMINV(RAND(),15.6,6.5)</f>
        <v>9.4236264308469337</v>
      </c>
    </row>
    <row r="11332" spans="1:2" x14ac:dyDescent="0.25">
      <c r="A11332" s="1">
        <v>11331</v>
      </c>
      <c r="B11332">
        <f t="shared" ca="1" si="177"/>
        <v>19.293855814834483</v>
      </c>
    </row>
    <row r="11333" spans="1:2" x14ac:dyDescent="0.25">
      <c r="A11333" s="1">
        <v>11332</v>
      </c>
      <c r="B11333">
        <f t="shared" ca="1" si="177"/>
        <v>10.844456057804887</v>
      </c>
    </row>
    <row r="11334" spans="1:2" x14ac:dyDescent="0.25">
      <c r="A11334" s="1">
        <v>11333</v>
      </c>
      <c r="B11334">
        <f t="shared" ca="1" si="177"/>
        <v>13.781291790741195</v>
      </c>
    </row>
    <row r="11335" spans="1:2" x14ac:dyDescent="0.25">
      <c r="A11335" s="1">
        <v>11334</v>
      </c>
      <c r="B11335">
        <f t="shared" ca="1" si="177"/>
        <v>-0.94966672491129778</v>
      </c>
    </row>
    <row r="11336" spans="1:2" x14ac:dyDescent="0.25">
      <c r="A11336" s="1">
        <v>11335</v>
      </c>
      <c r="B11336">
        <f t="shared" ca="1" si="177"/>
        <v>20.036144153633728</v>
      </c>
    </row>
    <row r="11337" spans="1:2" x14ac:dyDescent="0.25">
      <c r="A11337" s="1">
        <v>11336</v>
      </c>
      <c r="B11337">
        <f t="shared" ca="1" si="177"/>
        <v>11.713909351516563</v>
      </c>
    </row>
    <row r="11338" spans="1:2" x14ac:dyDescent="0.25">
      <c r="A11338" s="1">
        <v>11337</v>
      </c>
      <c r="B11338">
        <f t="shared" ca="1" si="177"/>
        <v>18.377506213923279</v>
      </c>
    </row>
    <row r="11339" spans="1:2" x14ac:dyDescent="0.25">
      <c r="A11339" s="1">
        <v>11338</v>
      </c>
      <c r="B11339">
        <f t="shared" ca="1" si="177"/>
        <v>18.987982679320837</v>
      </c>
    </row>
    <row r="11340" spans="1:2" x14ac:dyDescent="0.25">
      <c r="A11340" s="1">
        <v>11339</v>
      </c>
      <c r="B11340">
        <f t="shared" ca="1" si="177"/>
        <v>16.806031843943146</v>
      </c>
    </row>
    <row r="11341" spans="1:2" x14ac:dyDescent="0.25">
      <c r="A11341" s="1">
        <v>11340</v>
      </c>
      <c r="B11341">
        <f t="shared" ca="1" si="177"/>
        <v>12.839401319868475</v>
      </c>
    </row>
    <row r="11342" spans="1:2" x14ac:dyDescent="0.25">
      <c r="A11342" s="1">
        <v>11341</v>
      </c>
      <c r="B11342">
        <f t="shared" ca="1" si="177"/>
        <v>19.390745158190871</v>
      </c>
    </row>
    <row r="11343" spans="1:2" x14ac:dyDescent="0.25">
      <c r="A11343" s="1">
        <v>11342</v>
      </c>
      <c r="B11343">
        <f t="shared" ca="1" si="177"/>
        <v>15.711838921679918</v>
      </c>
    </row>
    <row r="11344" spans="1:2" x14ac:dyDescent="0.25">
      <c r="A11344" s="1">
        <v>11343</v>
      </c>
      <c r="B11344">
        <f t="shared" ca="1" si="177"/>
        <v>15.115398512100517</v>
      </c>
    </row>
    <row r="11345" spans="1:2" x14ac:dyDescent="0.25">
      <c r="A11345" s="1">
        <v>11344</v>
      </c>
      <c r="B11345">
        <f t="shared" ca="1" si="177"/>
        <v>18.2028815967574</v>
      </c>
    </row>
    <row r="11346" spans="1:2" x14ac:dyDescent="0.25">
      <c r="A11346" s="1">
        <v>11345</v>
      </c>
      <c r="B11346">
        <f t="shared" ca="1" si="177"/>
        <v>13.752316374695907</v>
      </c>
    </row>
    <row r="11347" spans="1:2" x14ac:dyDescent="0.25">
      <c r="A11347" s="1">
        <v>11346</v>
      </c>
      <c r="B11347">
        <f t="shared" ca="1" si="177"/>
        <v>11.790086713829382</v>
      </c>
    </row>
    <row r="11348" spans="1:2" x14ac:dyDescent="0.25">
      <c r="A11348" s="1">
        <v>11347</v>
      </c>
      <c r="B11348">
        <f t="shared" ca="1" si="177"/>
        <v>15.829371389737171</v>
      </c>
    </row>
    <row r="11349" spans="1:2" x14ac:dyDescent="0.25">
      <c r="A11349" s="1">
        <v>11348</v>
      </c>
      <c r="B11349">
        <f t="shared" ca="1" si="177"/>
        <v>24.543914762732072</v>
      </c>
    </row>
    <row r="11350" spans="1:2" x14ac:dyDescent="0.25">
      <c r="A11350" s="1">
        <v>11349</v>
      </c>
      <c r="B11350">
        <f t="shared" ca="1" si="177"/>
        <v>20.905598272594485</v>
      </c>
    </row>
    <row r="11351" spans="1:2" x14ac:dyDescent="0.25">
      <c r="A11351" s="1">
        <v>11350</v>
      </c>
      <c r="B11351">
        <f t="shared" ca="1" si="177"/>
        <v>25.318882653293322</v>
      </c>
    </row>
    <row r="11352" spans="1:2" x14ac:dyDescent="0.25">
      <c r="A11352" s="1">
        <v>11351</v>
      </c>
      <c r="B11352">
        <f t="shared" ca="1" si="177"/>
        <v>16.514432732719854</v>
      </c>
    </row>
    <row r="11353" spans="1:2" x14ac:dyDescent="0.25">
      <c r="A11353" s="1">
        <v>11352</v>
      </c>
      <c r="B11353">
        <f t="shared" ca="1" si="177"/>
        <v>10.131484147855158</v>
      </c>
    </row>
    <row r="11354" spans="1:2" x14ac:dyDescent="0.25">
      <c r="A11354" s="1">
        <v>11353</v>
      </c>
      <c r="B11354">
        <f t="shared" ca="1" si="177"/>
        <v>6.302376163003407</v>
      </c>
    </row>
    <row r="11355" spans="1:2" x14ac:dyDescent="0.25">
      <c r="A11355" s="1">
        <v>11354</v>
      </c>
      <c r="B11355">
        <f t="shared" ca="1" si="177"/>
        <v>12.936835710120505</v>
      </c>
    </row>
    <row r="11356" spans="1:2" x14ac:dyDescent="0.25">
      <c r="A11356" s="1">
        <v>11355</v>
      </c>
      <c r="B11356">
        <f t="shared" ca="1" si="177"/>
        <v>10.746707035597307</v>
      </c>
    </row>
    <row r="11357" spans="1:2" x14ac:dyDescent="0.25">
      <c r="A11357" s="1">
        <v>11356</v>
      </c>
      <c r="B11357">
        <f t="shared" ca="1" si="177"/>
        <v>13.289764816308834</v>
      </c>
    </row>
    <row r="11358" spans="1:2" x14ac:dyDescent="0.25">
      <c r="A11358" s="1">
        <v>11357</v>
      </c>
      <c r="B11358">
        <f t="shared" ca="1" si="177"/>
        <v>8.8534096353588119</v>
      </c>
    </row>
    <row r="11359" spans="1:2" x14ac:dyDescent="0.25">
      <c r="A11359" s="1">
        <v>11358</v>
      </c>
      <c r="B11359">
        <f t="shared" ca="1" si="177"/>
        <v>19.04270978754408</v>
      </c>
    </row>
    <row r="11360" spans="1:2" x14ac:dyDescent="0.25">
      <c r="A11360" s="1">
        <v>11359</v>
      </c>
      <c r="B11360">
        <f t="shared" ca="1" si="177"/>
        <v>14.885406250038162</v>
      </c>
    </row>
    <row r="11361" spans="1:2" x14ac:dyDescent="0.25">
      <c r="A11361" s="1">
        <v>11360</v>
      </c>
      <c r="B11361">
        <f t="shared" ca="1" si="177"/>
        <v>20.661977339791004</v>
      </c>
    </row>
    <row r="11362" spans="1:2" x14ac:dyDescent="0.25">
      <c r="A11362" s="1">
        <v>11361</v>
      </c>
      <c r="B11362">
        <f t="shared" ca="1" si="177"/>
        <v>16.962664819422848</v>
      </c>
    </row>
    <row r="11363" spans="1:2" x14ac:dyDescent="0.25">
      <c r="A11363" s="1">
        <v>11362</v>
      </c>
      <c r="B11363">
        <f t="shared" ca="1" si="177"/>
        <v>15.730860982992469</v>
      </c>
    </row>
    <row r="11364" spans="1:2" x14ac:dyDescent="0.25">
      <c r="A11364" s="1">
        <v>11363</v>
      </c>
      <c r="B11364">
        <f t="shared" ca="1" si="177"/>
        <v>9.527054476379309</v>
      </c>
    </row>
    <row r="11365" spans="1:2" x14ac:dyDescent="0.25">
      <c r="A11365" s="1">
        <v>11364</v>
      </c>
      <c r="B11365">
        <f t="shared" ca="1" si="177"/>
        <v>21.024896822839832</v>
      </c>
    </row>
    <row r="11366" spans="1:2" x14ac:dyDescent="0.25">
      <c r="A11366" s="1">
        <v>11365</v>
      </c>
      <c r="B11366">
        <f t="shared" ca="1" si="177"/>
        <v>33.334890059178157</v>
      </c>
    </row>
    <row r="11367" spans="1:2" x14ac:dyDescent="0.25">
      <c r="A11367" s="1">
        <v>11366</v>
      </c>
      <c r="B11367">
        <f t="shared" ca="1" si="177"/>
        <v>27.377669133127547</v>
      </c>
    </row>
    <row r="11368" spans="1:2" x14ac:dyDescent="0.25">
      <c r="A11368" s="1">
        <v>11367</v>
      </c>
      <c r="B11368">
        <f t="shared" ca="1" si="177"/>
        <v>22.942466504680652</v>
      </c>
    </row>
    <row r="11369" spans="1:2" x14ac:dyDescent="0.25">
      <c r="A11369" s="1">
        <v>11368</v>
      </c>
      <c r="B11369">
        <f t="shared" ca="1" si="177"/>
        <v>25.616951942825004</v>
      </c>
    </row>
    <row r="11370" spans="1:2" x14ac:dyDescent="0.25">
      <c r="A11370" s="1">
        <v>11369</v>
      </c>
      <c r="B11370">
        <f t="shared" ca="1" si="177"/>
        <v>11.025644752549816</v>
      </c>
    </row>
    <row r="11371" spans="1:2" x14ac:dyDescent="0.25">
      <c r="A11371" s="1">
        <v>11370</v>
      </c>
      <c r="B11371">
        <f t="shared" ca="1" si="177"/>
        <v>17.005633111108114</v>
      </c>
    </row>
    <row r="11372" spans="1:2" x14ac:dyDescent="0.25">
      <c r="A11372" s="1">
        <v>11371</v>
      </c>
      <c r="B11372">
        <f t="shared" ca="1" si="177"/>
        <v>7.7867010581791973</v>
      </c>
    </row>
    <row r="11373" spans="1:2" x14ac:dyDescent="0.25">
      <c r="A11373" s="1">
        <v>11372</v>
      </c>
      <c r="B11373">
        <f t="shared" ca="1" si="177"/>
        <v>22.048267939755632</v>
      </c>
    </row>
    <row r="11374" spans="1:2" x14ac:dyDescent="0.25">
      <c r="A11374" s="1">
        <v>11373</v>
      </c>
      <c r="B11374">
        <f t="shared" ca="1" si="177"/>
        <v>30.111043488768903</v>
      </c>
    </row>
    <row r="11375" spans="1:2" x14ac:dyDescent="0.25">
      <c r="A11375" s="1">
        <v>11374</v>
      </c>
      <c r="B11375">
        <f t="shared" ca="1" si="177"/>
        <v>12.923782259175361</v>
      </c>
    </row>
    <row r="11376" spans="1:2" x14ac:dyDescent="0.25">
      <c r="A11376" s="1">
        <v>11375</v>
      </c>
      <c r="B11376">
        <f t="shared" ca="1" si="177"/>
        <v>12.150771686711668</v>
      </c>
    </row>
    <row r="11377" spans="1:2" x14ac:dyDescent="0.25">
      <c r="A11377" s="1">
        <v>11376</v>
      </c>
      <c r="B11377">
        <f t="shared" ca="1" si="177"/>
        <v>14.300132846967445</v>
      </c>
    </row>
    <row r="11378" spans="1:2" x14ac:dyDescent="0.25">
      <c r="A11378" s="1">
        <v>11377</v>
      </c>
      <c r="B11378">
        <f t="shared" ca="1" si="177"/>
        <v>28.714148800141857</v>
      </c>
    </row>
    <row r="11379" spans="1:2" x14ac:dyDescent="0.25">
      <c r="A11379" s="1">
        <v>11378</v>
      </c>
      <c r="B11379">
        <f t="shared" ca="1" si="177"/>
        <v>12.410198220523846</v>
      </c>
    </row>
    <row r="11380" spans="1:2" x14ac:dyDescent="0.25">
      <c r="A11380" s="1">
        <v>11379</v>
      </c>
      <c r="B11380">
        <f t="shared" ca="1" si="177"/>
        <v>21.164030985979721</v>
      </c>
    </row>
    <row r="11381" spans="1:2" x14ac:dyDescent="0.25">
      <c r="A11381" s="1">
        <v>11380</v>
      </c>
      <c r="B11381">
        <f t="shared" ca="1" si="177"/>
        <v>12.861608748967777</v>
      </c>
    </row>
    <row r="11382" spans="1:2" x14ac:dyDescent="0.25">
      <c r="A11382" s="1">
        <v>11381</v>
      </c>
      <c r="B11382">
        <f t="shared" ca="1" si="177"/>
        <v>5.5886611424997206</v>
      </c>
    </row>
    <row r="11383" spans="1:2" x14ac:dyDescent="0.25">
      <c r="A11383" s="1">
        <v>11382</v>
      </c>
      <c r="B11383">
        <f t="shared" ca="1" si="177"/>
        <v>17.382894463767943</v>
      </c>
    </row>
    <row r="11384" spans="1:2" x14ac:dyDescent="0.25">
      <c r="A11384" s="1">
        <v>11383</v>
      </c>
      <c r="B11384">
        <f t="shared" ca="1" si="177"/>
        <v>19.107642824815525</v>
      </c>
    </row>
    <row r="11385" spans="1:2" x14ac:dyDescent="0.25">
      <c r="A11385" s="1">
        <v>11384</v>
      </c>
      <c r="B11385">
        <f t="shared" ca="1" si="177"/>
        <v>20.820210567499988</v>
      </c>
    </row>
    <row r="11386" spans="1:2" x14ac:dyDescent="0.25">
      <c r="A11386" s="1">
        <v>11385</v>
      </c>
      <c r="B11386">
        <f t="shared" ca="1" si="177"/>
        <v>13.852972608672628</v>
      </c>
    </row>
    <row r="11387" spans="1:2" x14ac:dyDescent="0.25">
      <c r="A11387" s="1">
        <v>11386</v>
      </c>
      <c r="B11387">
        <f t="shared" ca="1" si="177"/>
        <v>19.238188283544634</v>
      </c>
    </row>
    <row r="11388" spans="1:2" x14ac:dyDescent="0.25">
      <c r="A11388" s="1">
        <v>11387</v>
      </c>
      <c r="B11388">
        <f t="shared" ca="1" si="177"/>
        <v>24.893037460757249</v>
      </c>
    </row>
    <row r="11389" spans="1:2" x14ac:dyDescent="0.25">
      <c r="A11389" s="1">
        <v>11388</v>
      </c>
      <c r="B11389">
        <f t="shared" ca="1" si="177"/>
        <v>11.896388572130332</v>
      </c>
    </row>
    <row r="11390" spans="1:2" x14ac:dyDescent="0.25">
      <c r="A11390" s="1">
        <v>11389</v>
      </c>
      <c r="B11390">
        <f t="shared" ca="1" si="177"/>
        <v>23.14259455567111</v>
      </c>
    </row>
    <row r="11391" spans="1:2" x14ac:dyDescent="0.25">
      <c r="A11391" s="1">
        <v>11390</v>
      </c>
      <c r="B11391">
        <f t="shared" ca="1" si="177"/>
        <v>18.709059870205984</v>
      </c>
    </row>
    <row r="11392" spans="1:2" x14ac:dyDescent="0.25">
      <c r="A11392" s="1">
        <v>11391</v>
      </c>
      <c r="B11392">
        <f t="shared" ca="1" si="177"/>
        <v>18.59445736722552</v>
      </c>
    </row>
    <row r="11393" spans="1:2" x14ac:dyDescent="0.25">
      <c r="A11393" s="1">
        <v>11392</v>
      </c>
      <c r="B11393">
        <f t="shared" ca="1" si="177"/>
        <v>16.108441895758308</v>
      </c>
    </row>
    <row r="11394" spans="1:2" x14ac:dyDescent="0.25">
      <c r="A11394" s="1">
        <v>11393</v>
      </c>
      <c r="B11394">
        <f t="shared" ca="1" si="177"/>
        <v>15.799839509401853</v>
      </c>
    </row>
    <row r="11395" spans="1:2" x14ac:dyDescent="0.25">
      <c r="A11395" s="1">
        <v>11394</v>
      </c>
      <c r="B11395">
        <f t="shared" ref="B11395:B11458" ca="1" si="178">NORMINV(RAND(),15.6,6.5)</f>
        <v>18.903623609698549</v>
      </c>
    </row>
    <row r="11396" spans="1:2" x14ac:dyDescent="0.25">
      <c r="A11396" s="1">
        <v>11395</v>
      </c>
      <c r="B11396">
        <f t="shared" ca="1" si="178"/>
        <v>13.859447121495865</v>
      </c>
    </row>
    <row r="11397" spans="1:2" x14ac:dyDescent="0.25">
      <c r="A11397" s="1">
        <v>11396</v>
      </c>
      <c r="B11397">
        <f t="shared" ca="1" si="178"/>
        <v>7.2576685121221463</v>
      </c>
    </row>
    <row r="11398" spans="1:2" x14ac:dyDescent="0.25">
      <c r="A11398" s="1">
        <v>11397</v>
      </c>
      <c r="B11398">
        <f t="shared" ca="1" si="178"/>
        <v>25.374209206637708</v>
      </c>
    </row>
    <row r="11399" spans="1:2" x14ac:dyDescent="0.25">
      <c r="A11399" s="1">
        <v>11398</v>
      </c>
      <c r="B11399">
        <f t="shared" ca="1" si="178"/>
        <v>9.9326465488684121</v>
      </c>
    </row>
    <row r="11400" spans="1:2" x14ac:dyDescent="0.25">
      <c r="A11400" s="1">
        <v>11399</v>
      </c>
      <c r="B11400">
        <f t="shared" ca="1" si="178"/>
        <v>25.042673000692822</v>
      </c>
    </row>
    <row r="11401" spans="1:2" x14ac:dyDescent="0.25">
      <c r="A11401" s="1">
        <v>11400</v>
      </c>
      <c r="B11401">
        <f t="shared" ca="1" si="178"/>
        <v>21.441862479706749</v>
      </c>
    </row>
    <row r="11402" spans="1:2" x14ac:dyDescent="0.25">
      <c r="A11402" s="1">
        <v>11401</v>
      </c>
      <c r="B11402">
        <f t="shared" ca="1" si="178"/>
        <v>15.809682925099748</v>
      </c>
    </row>
    <row r="11403" spans="1:2" x14ac:dyDescent="0.25">
      <c r="A11403" s="1">
        <v>11402</v>
      </c>
      <c r="B11403">
        <f t="shared" ca="1" si="178"/>
        <v>13.233312471805753</v>
      </c>
    </row>
    <row r="11404" spans="1:2" x14ac:dyDescent="0.25">
      <c r="A11404" s="1">
        <v>11403</v>
      </c>
      <c r="B11404">
        <f t="shared" ca="1" si="178"/>
        <v>13.793017665064907</v>
      </c>
    </row>
    <row r="11405" spans="1:2" x14ac:dyDescent="0.25">
      <c r="A11405" s="1">
        <v>11404</v>
      </c>
      <c r="B11405">
        <f t="shared" ca="1" si="178"/>
        <v>22.973274925819599</v>
      </c>
    </row>
    <row r="11406" spans="1:2" x14ac:dyDescent="0.25">
      <c r="A11406" s="1">
        <v>11405</v>
      </c>
      <c r="B11406">
        <f t="shared" ca="1" si="178"/>
        <v>18.381632297294757</v>
      </c>
    </row>
    <row r="11407" spans="1:2" x14ac:dyDescent="0.25">
      <c r="A11407" s="1">
        <v>11406</v>
      </c>
      <c r="B11407">
        <f t="shared" ca="1" si="178"/>
        <v>23.830408767956765</v>
      </c>
    </row>
    <row r="11408" spans="1:2" x14ac:dyDescent="0.25">
      <c r="A11408" s="1">
        <v>11407</v>
      </c>
      <c r="B11408">
        <f t="shared" ca="1" si="178"/>
        <v>9.6881861981394053</v>
      </c>
    </row>
    <row r="11409" spans="1:2" x14ac:dyDescent="0.25">
      <c r="A11409" s="1">
        <v>11408</v>
      </c>
      <c r="B11409">
        <f t="shared" ca="1" si="178"/>
        <v>17.442802584003243</v>
      </c>
    </row>
    <row r="11410" spans="1:2" x14ac:dyDescent="0.25">
      <c r="A11410" s="1">
        <v>11409</v>
      </c>
      <c r="B11410">
        <f t="shared" ca="1" si="178"/>
        <v>19.62797967756774</v>
      </c>
    </row>
    <row r="11411" spans="1:2" x14ac:dyDescent="0.25">
      <c r="A11411" s="1">
        <v>11410</v>
      </c>
      <c r="B11411">
        <f t="shared" ca="1" si="178"/>
        <v>18.03265286144801</v>
      </c>
    </row>
    <row r="11412" spans="1:2" x14ac:dyDescent="0.25">
      <c r="A11412" s="1">
        <v>11411</v>
      </c>
      <c r="B11412">
        <f t="shared" ca="1" si="178"/>
        <v>10.267108407188772</v>
      </c>
    </row>
    <row r="11413" spans="1:2" x14ac:dyDescent="0.25">
      <c r="A11413" s="1">
        <v>11412</v>
      </c>
      <c r="B11413">
        <f t="shared" ca="1" si="178"/>
        <v>20.772770271843772</v>
      </c>
    </row>
    <row r="11414" spans="1:2" x14ac:dyDescent="0.25">
      <c r="A11414" s="1">
        <v>11413</v>
      </c>
      <c r="B11414">
        <f t="shared" ca="1" si="178"/>
        <v>20.921499931781458</v>
      </c>
    </row>
    <row r="11415" spans="1:2" x14ac:dyDescent="0.25">
      <c r="A11415" s="1">
        <v>11414</v>
      </c>
      <c r="B11415">
        <f t="shared" ca="1" si="178"/>
        <v>6.6068230031520514</v>
      </c>
    </row>
    <row r="11416" spans="1:2" x14ac:dyDescent="0.25">
      <c r="A11416" s="1">
        <v>11415</v>
      </c>
      <c r="B11416">
        <f t="shared" ca="1" si="178"/>
        <v>10.553646405660905</v>
      </c>
    </row>
    <row r="11417" spans="1:2" x14ac:dyDescent="0.25">
      <c r="A11417" s="1">
        <v>11416</v>
      </c>
      <c r="B11417">
        <f t="shared" ca="1" si="178"/>
        <v>15.876497224377385</v>
      </c>
    </row>
    <row r="11418" spans="1:2" x14ac:dyDescent="0.25">
      <c r="A11418" s="1">
        <v>11417</v>
      </c>
      <c r="B11418">
        <f t="shared" ca="1" si="178"/>
        <v>14.353862696892996</v>
      </c>
    </row>
    <row r="11419" spans="1:2" x14ac:dyDescent="0.25">
      <c r="A11419" s="1">
        <v>11418</v>
      </c>
      <c r="B11419">
        <f t="shared" ca="1" si="178"/>
        <v>4.5872893372326295</v>
      </c>
    </row>
    <row r="11420" spans="1:2" x14ac:dyDescent="0.25">
      <c r="A11420" s="1">
        <v>11419</v>
      </c>
      <c r="B11420">
        <f t="shared" ca="1" si="178"/>
        <v>16.159413555358821</v>
      </c>
    </row>
    <row r="11421" spans="1:2" x14ac:dyDescent="0.25">
      <c r="A11421" s="1">
        <v>11420</v>
      </c>
      <c r="B11421">
        <f t="shared" ca="1" si="178"/>
        <v>13.196538508353433</v>
      </c>
    </row>
    <row r="11422" spans="1:2" x14ac:dyDescent="0.25">
      <c r="A11422" s="1">
        <v>11421</v>
      </c>
      <c r="B11422">
        <f t="shared" ca="1" si="178"/>
        <v>13.343918872119856</v>
      </c>
    </row>
    <row r="11423" spans="1:2" x14ac:dyDescent="0.25">
      <c r="A11423" s="1">
        <v>11422</v>
      </c>
      <c r="B11423">
        <f t="shared" ca="1" si="178"/>
        <v>15.946701892075913</v>
      </c>
    </row>
    <row r="11424" spans="1:2" x14ac:dyDescent="0.25">
      <c r="A11424" s="1">
        <v>11423</v>
      </c>
      <c r="B11424">
        <f t="shared" ca="1" si="178"/>
        <v>15.355994161048722</v>
      </c>
    </row>
    <row r="11425" spans="1:2" x14ac:dyDescent="0.25">
      <c r="A11425" s="1">
        <v>11424</v>
      </c>
      <c r="B11425">
        <f t="shared" ca="1" si="178"/>
        <v>18.377852047798815</v>
      </c>
    </row>
    <row r="11426" spans="1:2" x14ac:dyDescent="0.25">
      <c r="A11426" s="1">
        <v>11425</v>
      </c>
      <c r="B11426">
        <f t="shared" ca="1" si="178"/>
        <v>16.597716806956704</v>
      </c>
    </row>
    <row r="11427" spans="1:2" x14ac:dyDescent="0.25">
      <c r="A11427" s="1">
        <v>11426</v>
      </c>
      <c r="B11427">
        <f t="shared" ca="1" si="178"/>
        <v>9.1340801812673327</v>
      </c>
    </row>
    <row r="11428" spans="1:2" x14ac:dyDescent="0.25">
      <c r="A11428" s="1">
        <v>11427</v>
      </c>
      <c r="B11428">
        <f t="shared" ca="1" si="178"/>
        <v>18.104876422632426</v>
      </c>
    </row>
    <row r="11429" spans="1:2" x14ac:dyDescent="0.25">
      <c r="A11429" s="1">
        <v>11428</v>
      </c>
      <c r="B11429">
        <f t="shared" ca="1" si="178"/>
        <v>17.402534296822299</v>
      </c>
    </row>
    <row r="11430" spans="1:2" x14ac:dyDescent="0.25">
      <c r="A11430" s="1">
        <v>11429</v>
      </c>
      <c r="B11430">
        <f t="shared" ca="1" si="178"/>
        <v>17.88640337786422</v>
      </c>
    </row>
    <row r="11431" spans="1:2" x14ac:dyDescent="0.25">
      <c r="A11431" s="1">
        <v>11430</v>
      </c>
      <c r="B11431">
        <f t="shared" ca="1" si="178"/>
        <v>14.003877186233641</v>
      </c>
    </row>
    <row r="11432" spans="1:2" x14ac:dyDescent="0.25">
      <c r="A11432" s="1">
        <v>11431</v>
      </c>
      <c r="B11432">
        <f t="shared" ca="1" si="178"/>
        <v>13.408537433837243</v>
      </c>
    </row>
    <row r="11433" spans="1:2" x14ac:dyDescent="0.25">
      <c r="A11433" s="1">
        <v>11432</v>
      </c>
      <c r="B11433">
        <f t="shared" ca="1" si="178"/>
        <v>6.0845735174636228</v>
      </c>
    </row>
    <row r="11434" spans="1:2" x14ac:dyDescent="0.25">
      <c r="A11434" s="1">
        <v>11433</v>
      </c>
      <c r="B11434">
        <f t="shared" ca="1" si="178"/>
        <v>16.526136088467101</v>
      </c>
    </row>
    <row r="11435" spans="1:2" x14ac:dyDescent="0.25">
      <c r="A11435" s="1">
        <v>11434</v>
      </c>
      <c r="B11435">
        <f t="shared" ca="1" si="178"/>
        <v>21.190076221590722</v>
      </c>
    </row>
    <row r="11436" spans="1:2" x14ac:dyDescent="0.25">
      <c r="A11436" s="1">
        <v>11435</v>
      </c>
      <c r="B11436">
        <f t="shared" ca="1" si="178"/>
        <v>14.293932627579972</v>
      </c>
    </row>
    <row r="11437" spans="1:2" x14ac:dyDescent="0.25">
      <c r="A11437" s="1">
        <v>11436</v>
      </c>
      <c r="B11437">
        <f t="shared" ca="1" si="178"/>
        <v>12.81257278774714</v>
      </c>
    </row>
    <row r="11438" spans="1:2" x14ac:dyDescent="0.25">
      <c r="A11438" s="1">
        <v>11437</v>
      </c>
      <c r="B11438">
        <f t="shared" ca="1" si="178"/>
        <v>26.956956669973643</v>
      </c>
    </row>
    <row r="11439" spans="1:2" x14ac:dyDescent="0.25">
      <c r="A11439" s="1">
        <v>11438</v>
      </c>
      <c r="B11439">
        <f t="shared" ca="1" si="178"/>
        <v>17.466882838428472</v>
      </c>
    </row>
    <row r="11440" spans="1:2" x14ac:dyDescent="0.25">
      <c r="A11440" s="1">
        <v>11439</v>
      </c>
      <c r="B11440">
        <f t="shared" ca="1" si="178"/>
        <v>22.100107149311295</v>
      </c>
    </row>
    <row r="11441" spans="1:2" x14ac:dyDescent="0.25">
      <c r="A11441" s="1">
        <v>11440</v>
      </c>
      <c r="B11441">
        <f t="shared" ca="1" si="178"/>
        <v>3.6920709314261728</v>
      </c>
    </row>
    <row r="11442" spans="1:2" x14ac:dyDescent="0.25">
      <c r="A11442" s="1">
        <v>11441</v>
      </c>
      <c r="B11442">
        <f t="shared" ca="1" si="178"/>
        <v>13.31974733615802</v>
      </c>
    </row>
    <row r="11443" spans="1:2" x14ac:dyDescent="0.25">
      <c r="A11443" s="1">
        <v>11442</v>
      </c>
      <c r="B11443">
        <f t="shared" ca="1" si="178"/>
        <v>25.69889148194229</v>
      </c>
    </row>
    <row r="11444" spans="1:2" x14ac:dyDescent="0.25">
      <c r="A11444" s="1">
        <v>11443</v>
      </c>
      <c r="B11444">
        <f t="shared" ca="1" si="178"/>
        <v>20.501189590934054</v>
      </c>
    </row>
    <row r="11445" spans="1:2" x14ac:dyDescent="0.25">
      <c r="A11445" s="1">
        <v>11444</v>
      </c>
      <c r="B11445">
        <f t="shared" ca="1" si="178"/>
        <v>15.588328517510323</v>
      </c>
    </row>
    <row r="11446" spans="1:2" x14ac:dyDescent="0.25">
      <c r="A11446" s="1">
        <v>11445</v>
      </c>
      <c r="B11446">
        <f t="shared" ca="1" si="178"/>
        <v>16.317655885131025</v>
      </c>
    </row>
    <row r="11447" spans="1:2" x14ac:dyDescent="0.25">
      <c r="A11447" s="1">
        <v>11446</v>
      </c>
      <c r="B11447">
        <f t="shared" ca="1" si="178"/>
        <v>22.47666117792798</v>
      </c>
    </row>
    <row r="11448" spans="1:2" x14ac:dyDescent="0.25">
      <c r="A11448" s="1">
        <v>11447</v>
      </c>
      <c r="B11448">
        <f t="shared" ca="1" si="178"/>
        <v>10.511180042403177</v>
      </c>
    </row>
    <row r="11449" spans="1:2" x14ac:dyDescent="0.25">
      <c r="A11449" s="1">
        <v>11448</v>
      </c>
      <c r="B11449">
        <f t="shared" ca="1" si="178"/>
        <v>18.79073186445725</v>
      </c>
    </row>
    <row r="11450" spans="1:2" x14ac:dyDescent="0.25">
      <c r="A11450" s="1">
        <v>11449</v>
      </c>
      <c r="B11450">
        <f t="shared" ca="1" si="178"/>
        <v>18.954701686606587</v>
      </c>
    </row>
    <row r="11451" spans="1:2" x14ac:dyDescent="0.25">
      <c r="A11451" s="1">
        <v>11450</v>
      </c>
      <c r="B11451">
        <f t="shared" ca="1" si="178"/>
        <v>16.688947875587946</v>
      </c>
    </row>
    <row r="11452" spans="1:2" x14ac:dyDescent="0.25">
      <c r="A11452" s="1">
        <v>11451</v>
      </c>
      <c r="B11452">
        <f t="shared" ca="1" si="178"/>
        <v>7.1912118722241321</v>
      </c>
    </row>
    <row r="11453" spans="1:2" x14ac:dyDescent="0.25">
      <c r="A11453" s="1">
        <v>11452</v>
      </c>
      <c r="B11453">
        <f t="shared" ca="1" si="178"/>
        <v>25.48232924791386</v>
      </c>
    </row>
    <row r="11454" spans="1:2" x14ac:dyDescent="0.25">
      <c r="A11454" s="1">
        <v>11453</v>
      </c>
      <c r="B11454">
        <f t="shared" ca="1" si="178"/>
        <v>5.7681283870300746</v>
      </c>
    </row>
    <row r="11455" spans="1:2" x14ac:dyDescent="0.25">
      <c r="A11455" s="1">
        <v>11454</v>
      </c>
      <c r="B11455">
        <f t="shared" ca="1" si="178"/>
        <v>6.8705787938250484</v>
      </c>
    </row>
    <row r="11456" spans="1:2" x14ac:dyDescent="0.25">
      <c r="A11456" s="1">
        <v>11455</v>
      </c>
      <c r="B11456">
        <f t="shared" ca="1" si="178"/>
        <v>19.767245765773939</v>
      </c>
    </row>
    <row r="11457" spans="1:2" x14ac:dyDescent="0.25">
      <c r="A11457" s="1">
        <v>11456</v>
      </c>
      <c r="B11457">
        <f t="shared" ca="1" si="178"/>
        <v>15.796479600971145</v>
      </c>
    </row>
    <row r="11458" spans="1:2" x14ac:dyDescent="0.25">
      <c r="A11458" s="1">
        <v>11457</v>
      </c>
      <c r="B11458">
        <f t="shared" ca="1" si="178"/>
        <v>19.492944967569887</v>
      </c>
    </row>
    <row r="11459" spans="1:2" x14ac:dyDescent="0.25">
      <c r="A11459" s="1">
        <v>11458</v>
      </c>
      <c r="B11459">
        <f t="shared" ref="B11459:B11522" ca="1" si="179">NORMINV(RAND(),15.6,6.5)</f>
        <v>18.837483361596554</v>
      </c>
    </row>
    <row r="11460" spans="1:2" x14ac:dyDescent="0.25">
      <c r="A11460" s="1">
        <v>11459</v>
      </c>
      <c r="B11460">
        <f t="shared" ca="1" si="179"/>
        <v>9.4997830063703823</v>
      </c>
    </row>
    <row r="11461" spans="1:2" x14ac:dyDescent="0.25">
      <c r="A11461" s="1">
        <v>11460</v>
      </c>
      <c r="B11461">
        <f t="shared" ca="1" si="179"/>
        <v>14.054742328712098</v>
      </c>
    </row>
    <row r="11462" spans="1:2" x14ac:dyDescent="0.25">
      <c r="A11462" s="1">
        <v>11461</v>
      </c>
      <c r="B11462">
        <f t="shared" ca="1" si="179"/>
        <v>11.257017058105381</v>
      </c>
    </row>
    <row r="11463" spans="1:2" x14ac:dyDescent="0.25">
      <c r="A11463" s="1">
        <v>11462</v>
      </c>
      <c r="B11463">
        <f t="shared" ca="1" si="179"/>
        <v>17.796032297269264</v>
      </c>
    </row>
    <row r="11464" spans="1:2" x14ac:dyDescent="0.25">
      <c r="A11464" s="1">
        <v>11463</v>
      </c>
      <c r="B11464">
        <f t="shared" ca="1" si="179"/>
        <v>16.888722944894887</v>
      </c>
    </row>
    <row r="11465" spans="1:2" x14ac:dyDescent="0.25">
      <c r="A11465" s="1">
        <v>11464</v>
      </c>
      <c r="B11465">
        <f t="shared" ca="1" si="179"/>
        <v>8.4856390576505163</v>
      </c>
    </row>
    <row r="11466" spans="1:2" x14ac:dyDescent="0.25">
      <c r="A11466" s="1">
        <v>11465</v>
      </c>
      <c r="B11466">
        <f t="shared" ca="1" si="179"/>
        <v>28.657697003859631</v>
      </c>
    </row>
    <row r="11467" spans="1:2" x14ac:dyDescent="0.25">
      <c r="A11467" s="1">
        <v>11466</v>
      </c>
      <c r="B11467">
        <f t="shared" ca="1" si="179"/>
        <v>16.200217876073854</v>
      </c>
    </row>
    <row r="11468" spans="1:2" x14ac:dyDescent="0.25">
      <c r="A11468" s="1">
        <v>11467</v>
      </c>
      <c r="B11468">
        <f t="shared" ca="1" si="179"/>
        <v>18.889605805640169</v>
      </c>
    </row>
    <row r="11469" spans="1:2" x14ac:dyDescent="0.25">
      <c r="A11469" s="1">
        <v>11468</v>
      </c>
      <c r="B11469">
        <f t="shared" ca="1" si="179"/>
        <v>2.8833893878342689</v>
      </c>
    </row>
    <row r="11470" spans="1:2" x14ac:dyDescent="0.25">
      <c r="A11470" s="1">
        <v>11469</v>
      </c>
      <c r="B11470">
        <f t="shared" ca="1" si="179"/>
        <v>26.634606598043167</v>
      </c>
    </row>
    <row r="11471" spans="1:2" x14ac:dyDescent="0.25">
      <c r="A11471" s="1">
        <v>11470</v>
      </c>
      <c r="B11471">
        <f t="shared" ca="1" si="179"/>
        <v>12.007779071121842</v>
      </c>
    </row>
    <row r="11472" spans="1:2" x14ac:dyDescent="0.25">
      <c r="A11472" s="1">
        <v>11471</v>
      </c>
      <c r="B11472">
        <f t="shared" ca="1" si="179"/>
        <v>24.453890737465755</v>
      </c>
    </row>
    <row r="11473" spans="1:2" x14ac:dyDescent="0.25">
      <c r="A11473" s="1">
        <v>11472</v>
      </c>
      <c r="B11473">
        <f t="shared" ca="1" si="179"/>
        <v>10.569598861928288</v>
      </c>
    </row>
    <row r="11474" spans="1:2" x14ac:dyDescent="0.25">
      <c r="A11474" s="1">
        <v>11473</v>
      </c>
      <c r="B11474">
        <f t="shared" ca="1" si="179"/>
        <v>19.16829581374644</v>
      </c>
    </row>
    <row r="11475" spans="1:2" x14ac:dyDescent="0.25">
      <c r="A11475" s="1">
        <v>11474</v>
      </c>
      <c r="B11475">
        <f t="shared" ca="1" si="179"/>
        <v>15.682602258019649</v>
      </c>
    </row>
    <row r="11476" spans="1:2" x14ac:dyDescent="0.25">
      <c r="A11476" s="1">
        <v>11475</v>
      </c>
      <c r="B11476">
        <f t="shared" ca="1" si="179"/>
        <v>15.821009050324918</v>
      </c>
    </row>
    <row r="11477" spans="1:2" x14ac:dyDescent="0.25">
      <c r="A11477" s="1">
        <v>11476</v>
      </c>
      <c r="B11477">
        <f t="shared" ca="1" si="179"/>
        <v>13.99642965854984</v>
      </c>
    </row>
    <row r="11478" spans="1:2" x14ac:dyDescent="0.25">
      <c r="A11478" s="1">
        <v>11477</v>
      </c>
      <c r="B11478">
        <f t="shared" ca="1" si="179"/>
        <v>22.8466877895493</v>
      </c>
    </row>
    <row r="11479" spans="1:2" x14ac:dyDescent="0.25">
      <c r="A11479" s="1">
        <v>11478</v>
      </c>
      <c r="B11479">
        <f t="shared" ca="1" si="179"/>
        <v>25.260695030031211</v>
      </c>
    </row>
    <row r="11480" spans="1:2" x14ac:dyDescent="0.25">
      <c r="A11480" s="1">
        <v>11479</v>
      </c>
      <c r="B11480">
        <f t="shared" ca="1" si="179"/>
        <v>18.542724708611541</v>
      </c>
    </row>
    <row r="11481" spans="1:2" x14ac:dyDescent="0.25">
      <c r="A11481" s="1">
        <v>11480</v>
      </c>
      <c r="B11481">
        <f t="shared" ca="1" si="179"/>
        <v>11.774232308824038</v>
      </c>
    </row>
    <row r="11482" spans="1:2" x14ac:dyDescent="0.25">
      <c r="A11482" s="1">
        <v>11481</v>
      </c>
      <c r="B11482">
        <f t="shared" ca="1" si="179"/>
        <v>10.419027937238713</v>
      </c>
    </row>
    <row r="11483" spans="1:2" x14ac:dyDescent="0.25">
      <c r="A11483" s="1">
        <v>11482</v>
      </c>
      <c r="B11483">
        <f t="shared" ca="1" si="179"/>
        <v>13.035783165249509</v>
      </c>
    </row>
    <row r="11484" spans="1:2" x14ac:dyDescent="0.25">
      <c r="A11484" s="1">
        <v>11483</v>
      </c>
      <c r="B11484">
        <f t="shared" ca="1" si="179"/>
        <v>17.339550959989626</v>
      </c>
    </row>
    <row r="11485" spans="1:2" x14ac:dyDescent="0.25">
      <c r="A11485" s="1">
        <v>11484</v>
      </c>
      <c r="B11485">
        <f t="shared" ca="1" si="179"/>
        <v>29.268804260383916</v>
      </c>
    </row>
    <row r="11486" spans="1:2" x14ac:dyDescent="0.25">
      <c r="A11486" s="1">
        <v>11485</v>
      </c>
      <c r="B11486">
        <f t="shared" ca="1" si="179"/>
        <v>12.39784964646093</v>
      </c>
    </row>
    <row r="11487" spans="1:2" x14ac:dyDescent="0.25">
      <c r="A11487" s="1">
        <v>11486</v>
      </c>
      <c r="B11487">
        <f t="shared" ca="1" si="179"/>
        <v>24.842164946598999</v>
      </c>
    </row>
    <row r="11488" spans="1:2" x14ac:dyDescent="0.25">
      <c r="A11488" s="1">
        <v>11487</v>
      </c>
      <c r="B11488">
        <f t="shared" ca="1" si="179"/>
        <v>19.970057402517178</v>
      </c>
    </row>
    <row r="11489" spans="1:2" x14ac:dyDescent="0.25">
      <c r="A11489" s="1">
        <v>11488</v>
      </c>
      <c r="B11489">
        <f t="shared" ca="1" si="179"/>
        <v>3.7515805529014248</v>
      </c>
    </row>
    <row r="11490" spans="1:2" x14ac:dyDescent="0.25">
      <c r="A11490" s="1">
        <v>11489</v>
      </c>
      <c r="B11490">
        <f t="shared" ca="1" si="179"/>
        <v>13.137002030075395</v>
      </c>
    </row>
    <row r="11491" spans="1:2" x14ac:dyDescent="0.25">
      <c r="A11491" s="1">
        <v>11490</v>
      </c>
      <c r="B11491">
        <f t="shared" ca="1" si="179"/>
        <v>20.320095743396362</v>
      </c>
    </row>
    <row r="11492" spans="1:2" x14ac:dyDescent="0.25">
      <c r="A11492" s="1">
        <v>11491</v>
      </c>
      <c r="B11492">
        <f t="shared" ca="1" si="179"/>
        <v>17.120403707708157</v>
      </c>
    </row>
    <row r="11493" spans="1:2" x14ac:dyDescent="0.25">
      <c r="A11493" s="1">
        <v>11492</v>
      </c>
      <c r="B11493">
        <f t="shared" ca="1" si="179"/>
        <v>12.344249299339545</v>
      </c>
    </row>
    <row r="11494" spans="1:2" x14ac:dyDescent="0.25">
      <c r="A11494" s="1">
        <v>11493</v>
      </c>
      <c r="B11494">
        <f t="shared" ca="1" si="179"/>
        <v>17.272720919925248</v>
      </c>
    </row>
    <row r="11495" spans="1:2" x14ac:dyDescent="0.25">
      <c r="A11495" s="1">
        <v>11494</v>
      </c>
      <c r="B11495">
        <f t="shared" ca="1" si="179"/>
        <v>10.738912412291381</v>
      </c>
    </row>
    <row r="11496" spans="1:2" x14ac:dyDescent="0.25">
      <c r="A11496" s="1">
        <v>11495</v>
      </c>
      <c r="B11496">
        <f t="shared" ca="1" si="179"/>
        <v>2.3317045670893144</v>
      </c>
    </row>
    <row r="11497" spans="1:2" x14ac:dyDescent="0.25">
      <c r="A11497" s="1">
        <v>11496</v>
      </c>
      <c r="B11497">
        <f t="shared" ca="1" si="179"/>
        <v>14.557883691862754</v>
      </c>
    </row>
    <row r="11498" spans="1:2" x14ac:dyDescent="0.25">
      <c r="A11498" s="1">
        <v>11497</v>
      </c>
      <c r="B11498">
        <f t="shared" ca="1" si="179"/>
        <v>13.505947820746432</v>
      </c>
    </row>
    <row r="11499" spans="1:2" x14ac:dyDescent="0.25">
      <c r="A11499" s="1">
        <v>11498</v>
      </c>
      <c r="B11499">
        <f t="shared" ca="1" si="179"/>
        <v>13.567167590838414</v>
      </c>
    </row>
    <row r="11500" spans="1:2" x14ac:dyDescent="0.25">
      <c r="A11500" s="1">
        <v>11499</v>
      </c>
      <c r="B11500">
        <f t="shared" ca="1" si="179"/>
        <v>15.154469175407568</v>
      </c>
    </row>
    <row r="11501" spans="1:2" x14ac:dyDescent="0.25">
      <c r="A11501" s="1">
        <v>11500</v>
      </c>
      <c r="B11501">
        <f t="shared" ca="1" si="179"/>
        <v>21.942510443101511</v>
      </c>
    </row>
    <row r="11502" spans="1:2" x14ac:dyDescent="0.25">
      <c r="A11502" s="1">
        <v>11501</v>
      </c>
      <c r="B11502">
        <f t="shared" ca="1" si="179"/>
        <v>6.0524635529560751</v>
      </c>
    </row>
    <row r="11503" spans="1:2" x14ac:dyDescent="0.25">
      <c r="A11503" s="1">
        <v>11502</v>
      </c>
      <c r="B11503">
        <f t="shared" ca="1" si="179"/>
        <v>19.331310511612568</v>
      </c>
    </row>
    <row r="11504" spans="1:2" x14ac:dyDescent="0.25">
      <c r="A11504" s="1">
        <v>11503</v>
      </c>
      <c r="B11504">
        <f t="shared" ca="1" si="179"/>
        <v>18.995344671595156</v>
      </c>
    </row>
    <row r="11505" spans="1:2" x14ac:dyDescent="0.25">
      <c r="A11505" s="1">
        <v>11504</v>
      </c>
      <c r="B11505">
        <f t="shared" ca="1" si="179"/>
        <v>12.440638732330818</v>
      </c>
    </row>
    <row r="11506" spans="1:2" x14ac:dyDescent="0.25">
      <c r="A11506" s="1">
        <v>11505</v>
      </c>
      <c r="B11506">
        <f t="shared" ca="1" si="179"/>
        <v>14.830763241789022</v>
      </c>
    </row>
    <row r="11507" spans="1:2" x14ac:dyDescent="0.25">
      <c r="A11507" s="1">
        <v>11506</v>
      </c>
      <c r="B11507">
        <f t="shared" ca="1" si="179"/>
        <v>20.420557122566027</v>
      </c>
    </row>
    <row r="11508" spans="1:2" x14ac:dyDescent="0.25">
      <c r="A11508" s="1">
        <v>11507</v>
      </c>
      <c r="B11508">
        <f t="shared" ca="1" si="179"/>
        <v>17.006279064008908</v>
      </c>
    </row>
    <row r="11509" spans="1:2" x14ac:dyDescent="0.25">
      <c r="A11509" s="1">
        <v>11508</v>
      </c>
      <c r="B11509">
        <f t="shared" ca="1" si="179"/>
        <v>16.02036204407344</v>
      </c>
    </row>
    <row r="11510" spans="1:2" x14ac:dyDescent="0.25">
      <c r="A11510" s="1">
        <v>11509</v>
      </c>
      <c r="B11510">
        <f t="shared" ca="1" si="179"/>
        <v>12.61444666991588</v>
      </c>
    </row>
    <row r="11511" spans="1:2" x14ac:dyDescent="0.25">
      <c r="A11511" s="1">
        <v>11510</v>
      </c>
      <c r="B11511">
        <f t="shared" ca="1" si="179"/>
        <v>14.046367080104318</v>
      </c>
    </row>
    <row r="11512" spans="1:2" x14ac:dyDescent="0.25">
      <c r="A11512" s="1">
        <v>11511</v>
      </c>
      <c r="B11512">
        <f t="shared" ca="1" si="179"/>
        <v>18.439941111264375</v>
      </c>
    </row>
    <row r="11513" spans="1:2" x14ac:dyDescent="0.25">
      <c r="A11513" s="1">
        <v>11512</v>
      </c>
      <c r="B11513">
        <f t="shared" ca="1" si="179"/>
        <v>17.635633836335117</v>
      </c>
    </row>
    <row r="11514" spans="1:2" x14ac:dyDescent="0.25">
      <c r="A11514" s="1">
        <v>11513</v>
      </c>
      <c r="B11514">
        <f t="shared" ca="1" si="179"/>
        <v>26.628437843356338</v>
      </c>
    </row>
    <row r="11515" spans="1:2" x14ac:dyDescent="0.25">
      <c r="A11515" s="1">
        <v>11514</v>
      </c>
      <c r="B11515">
        <f t="shared" ca="1" si="179"/>
        <v>21.505270274897939</v>
      </c>
    </row>
    <row r="11516" spans="1:2" x14ac:dyDescent="0.25">
      <c r="A11516" s="1">
        <v>11515</v>
      </c>
      <c r="B11516">
        <f t="shared" ca="1" si="179"/>
        <v>16.507910013567027</v>
      </c>
    </row>
    <row r="11517" spans="1:2" x14ac:dyDescent="0.25">
      <c r="A11517" s="1">
        <v>11516</v>
      </c>
      <c r="B11517">
        <f t="shared" ca="1" si="179"/>
        <v>11.464524380140388</v>
      </c>
    </row>
    <row r="11518" spans="1:2" x14ac:dyDescent="0.25">
      <c r="A11518" s="1">
        <v>11517</v>
      </c>
      <c r="B11518">
        <f t="shared" ca="1" si="179"/>
        <v>20.949543915087638</v>
      </c>
    </row>
    <row r="11519" spans="1:2" x14ac:dyDescent="0.25">
      <c r="A11519" s="1">
        <v>11518</v>
      </c>
      <c r="B11519">
        <f t="shared" ca="1" si="179"/>
        <v>22.672899292061942</v>
      </c>
    </row>
    <row r="11520" spans="1:2" x14ac:dyDescent="0.25">
      <c r="A11520" s="1">
        <v>11519</v>
      </c>
      <c r="B11520">
        <f t="shared" ca="1" si="179"/>
        <v>25.40158662506412</v>
      </c>
    </row>
    <row r="11521" spans="1:2" x14ac:dyDescent="0.25">
      <c r="A11521" s="1">
        <v>11520</v>
      </c>
      <c r="B11521">
        <f t="shared" ca="1" si="179"/>
        <v>10.908540291313635</v>
      </c>
    </row>
    <row r="11522" spans="1:2" x14ac:dyDescent="0.25">
      <c r="A11522" s="1">
        <v>11521</v>
      </c>
      <c r="B11522">
        <f t="shared" ca="1" si="179"/>
        <v>11.213705299333755</v>
      </c>
    </row>
    <row r="11523" spans="1:2" x14ac:dyDescent="0.25">
      <c r="A11523" s="1">
        <v>11522</v>
      </c>
      <c r="B11523">
        <f t="shared" ref="B11523:B11586" ca="1" si="180">NORMINV(RAND(),15.6,6.5)</f>
        <v>16.259147304070478</v>
      </c>
    </row>
    <row r="11524" spans="1:2" x14ac:dyDescent="0.25">
      <c r="A11524" s="1">
        <v>11523</v>
      </c>
      <c r="B11524">
        <f t="shared" ca="1" si="180"/>
        <v>15.490319865678631</v>
      </c>
    </row>
    <row r="11525" spans="1:2" x14ac:dyDescent="0.25">
      <c r="A11525" s="1">
        <v>11524</v>
      </c>
      <c r="B11525">
        <f t="shared" ca="1" si="180"/>
        <v>13.015997727061807</v>
      </c>
    </row>
    <row r="11526" spans="1:2" x14ac:dyDescent="0.25">
      <c r="A11526" s="1">
        <v>11525</v>
      </c>
      <c r="B11526">
        <f t="shared" ca="1" si="180"/>
        <v>14.14639025444372</v>
      </c>
    </row>
    <row r="11527" spans="1:2" x14ac:dyDescent="0.25">
      <c r="A11527" s="1">
        <v>11526</v>
      </c>
      <c r="B11527">
        <f t="shared" ca="1" si="180"/>
        <v>15.594638208268034</v>
      </c>
    </row>
    <row r="11528" spans="1:2" x14ac:dyDescent="0.25">
      <c r="A11528" s="1">
        <v>11527</v>
      </c>
      <c r="B11528">
        <f t="shared" ca="1" si="180"/>
        <v>13.887874685404221</v>
      </c>
    </row>
    <row r="11529" spans="1:2" x14ac:dyDescent="0.25">
      <c r="A11529" s="1">
        <v>11528</v>
      </c>
      <c r="B11529">
        <f t="shared" ca="1" si="180"/>
        <v>25.120897117187845</v>
      </c>
    </row>
    <row r="11530" spans="1:2" x14ac:dyDescent="0.25">
      <c r="A11530" s="1">
        <v>11529</v>
      </c>
      <c r="B11530">
        <f t="shared" ca="1" si="180"/>
        <v>1.6547014783418774</v>
      </c>
    </row>
    <row r="11531" spans="1:2" x14ac:dyDescent="0.25">
      <c r="A11531" s="1">
        <v>11530</v>
      </c>
      <c r="B11531">
        <f t="shared" ca="1" si="180"/>
        <v>26.398577112942625</v>
      </c>
    </row>
    <row r="11532" spans="1:2" x14ac:dyDescent="0.25">
      <c r="A11532" s="1">
        <v>11531</v>
      </c>
      <c r="B11532">
        <f t="shared" ca="1" si="180"/>
        <v>17.790328929154185</v>
      </c>
    </row>
    <row r="11533" spans="1:2" x14ac:dyDescent="0.25">
      <c r="A11533" s="1">
        <v>11532</v>
      </c>
      <c r="B11533">
        <f t="shared" ca="1" si="180"/>
        <v>11.824017251995645</v>
      </c>
    </row>
    <row r="11534" spans="1:2" x14ac:dyDescent="0.25">
      <c r="A11534" s="1">
        <v>11533</v>
      </c>
      <c r="B11534">
        <f t="shared" ca="1" si="180"/>
        <v>23.042893078878905</v>
      </c>
    </row>
    <row r="11535" spans="1:2" x14ac:dyDescent="0.25">
      <c r="A11535" s="1">
        <v>11534</v>
      </c>
      <c r="B11535">
        <f t="shared" ca="1" si="180"/>
        <v>11.951753665424109</v>
      </c>
    </row>
    <row r="11536" spans="1:2" x14ac:dyDescent="0.25">
      <c r="A11536" s="1">
        <v>11535</v>
      </c>
      <c r="B11536">
        <f t="shared" ca="1" si="180"/>
        <v>21.328047101856285</v>
      </c>
    </row>
    <row r="11537" spans="1:2" x14ac:dyDescent="0.25">
      <c r="A11537" s="1">
        <v>11536</v>
      </c>
      <c r="B11537">
        <f t="shared" ca="1" si="180"/>
        <v>14.925872913753539</v>
      </c>
    </row>
    <row r="11538" spans="1:2" x14ac:dyDescent="0.25">
      <c r="A11538" s="1">
        <v>11537</v>
      </c>
      <c r="B11538">
        <f t="shared" ca="1" si="180"/>
        <v>10.073359318800161</v>
      </c>
    </row>
    <row r="11539" spans="1:2" x14ac:dyDescent="0.25">
      <c r="A11539" s="1">
        <v>11538</v>
      </c>
      <c r="B11539">
        <f t="shared" ca="1" si="180"/>
        <v>17.131437186194244</v>
      </c>
    </row>
    <row r="11540" spans="1:2" x14ac:dyDescent="0.25">
      <c r="A11540" s="1">
        <v>11539</v>
      </c>
      <c r="B11540">
        <f t="shared" ca="1" si="180"/>
        <v>14.98872408410041</v>
      </c>
    </row>
    <row r="11541" spans="1:2" x14ac:dyDescent="0.25">
      <c r="A11541" s="1">
        <v>11540</v>
      </c>
      <c r="B11541">
        <f t="shared" ca="1" si="180"/>
        <v>18.934373300842864</v>
      </c>
    </row>
    <row r="11542" spans="1:2" x14ac:dyDescent="0.25">
      <c r="A11542" s="1">
        <v>11541</v>
      </c>
      <c r="B11542">
        <f t="shared" ca="1" si="180"/>
        <v>11.502739140219695</v>
      </c>
    </row>
    <row r="11543" spans="1:2" x14ac:dyDescent="0.25">
      <c r="A11543" s="1">
        <v>11542</v>
      </c>
      <c r="B11543">
        <f t="shared" ca="1" si="180"/>
        <v>21.1109757803039</v>
      </c>
    </row>
    <row r="11544" spans="1:2" x14ac:dyDescent="0.25">
      <c r="A11544" s="1">
        <v>11543</v>
      </c>
      <c r="B11544">
        <f t="shared" ca="1" si="180"/>
        <v>25.655917337552673</v>
      </c>
    </row>
    <row r="11545" spans="1:2" x14ac:dyDescent="0.25">
      <c r="A11545" s="1">
        <v>11544</v>
      </c>
      <c r="B11545">
        <f t="shared" ca="1" si="180"/>
        <v>15.44163002122599</v>
      </c>
    </row>
    <row r="11546" spans="1:2" x14ac:dyDescent="0.25">
      <c r="A11546" s="1">
        <v>11545</v>
      </c>
      <c r="B11546">
        <f t="shared" ca="1" si="180"/>
        <v>0.34558134360296577</v>
      </c>
    </row>
    <row r="11547" spans="1:2" x14ac:dyDescent="0.25">
      <c r="A11547" s="1">
        <v>11546</v>
      </c>
      <c r="B11547">
        <f t="shared" ca="1" si="180"/>
        <v>18.51787139082581</v>
      </c>
    </row>
    <row r="11548" spans="1:2" x14ac:dyDescent="0.25">
      <c r="A11548" s="1">
        <v>11547</v>
      </c>
      <c r="B11548">
        <f t="shared" ca="1" si="180"/>
        <v>24.807833553500856</v>
      </c>
    </row>
    <row r="11549" spans="1:2" x14ac:dyDescent="0.25">
      <c r="A11549" s="1">
        <v>11548</v>
      </c>
      <c r="B11549">
        <f t="shared" ca="1" si="180"/>
        <v>13.702983744699266</v>
      </c>
    </row>
    <row r="11550" spans="1:2" x14ac:dyDescent="0.25">
      <c r="A11550" s="1">
        <v>11549</v>
      </c>
      <c r="B11550">
        <f t="shared" ca="1" si="180"/>
        <v>27.590706663526923</v>
      </c>
    </row>
    <row r="11551" spans="1:2" x14ac:dyDescent="0.25">
      <c r="A11551" s="1">
        <v>11550</v>
      </c>
      <c r="B11551">
        <f t="shared" ca="1" si="180"/>
        <v>22.337011941814069</v>
      </c>
    </row>
    <row r="11552" spans="1:2" x14ac:dyDescent="0.25">
      <c r="A11552" s="1">
        <v>11551</v>
      </c>
      <c r="B11552">
        <f t="shared" ca="1" si="180"/>
        <v>7.6568847825481692</v>
      </c>
    </row>
    <row r="11553" spans="1:2" x14ac:dyDescent="0.25">
      <c r="A11553" s="1">
        <v>11552</v>
      </c>
      <c r="B11553">
        <f t="shared" ca="1" si="180"/>
        <v>3.9378869490403048</v>
      </c>
    </row>
    <row r="11554" spans="1:2" x14ac:dyDescent="0.25">
      <c r="A11554" s="1">
        <v>11553</v>
      </c>
      <c r="B11554">
        <f t="shared" ca="1" si="180"/>
        <v>18.350023235941958</v>
      </c>
    </row>
    <row r="11555" spans="1:2" x14ac:dyDescent="0.25">
      <c r="A11555" s="1">
        <v>11554</v>
      </c>
      <c r="B11555">
        <f t="shared" ca="1" si="180"/>
        <v>19.886228133648181</v>
      </c>
    </row>
    <row r="11556" spans="1:2" x14ac:dyDescent="0.25">
      <c r="A11556" s="1">
        <v>11555</v>
      </c>
      <c r="B11556">
        <f t="shared" ca="1" si="180"/>
        <v>15.813956764320267</v>
      </c>
    </row>
    <row r="11557" spans="1:2" x14ac:dyDescent="0.25">
      <c r="A11557" s="1">
        <v>11556</v>
      </c>
      <c r="B11557">
        <f t="shared" ca="1" si="180"/>
        <v>24.908124550296137</v>
      </c>
    </row>
    <row r="11558" spans="1:2" x14ac:dyDescent="0.25">
      <c r="A11558" s="1">
        <v>11557</v>
      </c>
      <c r="B11558">
        <f t="shared" ca="1" si="180"/>
        <v>2.5365767805187822</v>
      </c>
    </row>
    <row r="11559" spans="1:2" x14ac:dyDescent="0.25">
      <c r="A11559" s="1">
        <v>11558</v>
      </c>
      <c r="B11559">
        <f t="shared" ca="1" si="180"/>
        <v>15.316859792949492</v>
      </c>
    </row>
    <row r="11560" spans="1:2" x14ac:dyDescent="0.25">
      <c r="A11560" s="1">
        <v>11559</v>
      </c>
      <c r="B11560">
        <f t="shared" ca="1" si="180"/>
        <v>30.149714569476309</v>
      </c>
    </row>
    <row r="11561" spans="1:2" x14ac:dyDescent="0.25">
      <c r="A11561" s="1">
        <v>11560</v>
      </c>
      <c r="B11561">
        <f t="shared" ca="1" si="180"/>
        <v>12.391157909161688</v>
      </c>
    </row>
    <row r="11562" spans="1:2" x14ac:dyDescent="0.25">
      <c r="A11562" s="1">
        <v>11561</v>
      </c>
      <c r="B11562">
        <f t="shared" ca="1" si="180"/>
        <v>3.5948868795850437</v>
      </c>
    </row>
    <row r="11563" spans="1:2" x14ac:dyDescent="0.25">
      <c r="A11563" s="1">
        <v>11562</v>
      </c>
      <c r="B11563">
        <f t="shared" ca="1" si="180"/>
        <v>25.032875116334846</v>
      </c>
    </row>
    <row r="11564" spans="1:2" x14ac:dyDescent="0.25">
      <c r="A11564" s="1">
        <v>11563</v>
      </c>
      <c r="B11564">
        <f t="shared" ca="1" si="180"/>
        <v>7.615190495383338</v>
      </c>
    </row>
    <row r="11565" spans="1:2" x14ac:dyDescent="0.25">
      <c r="A11565" s="1">
        <v>11564</v>
      </c>
      <c r="B11565">
        <f t="shared" ca="1" si="180"/>
        <v>6.4482614654076986</v>
      </c>
    </row>
    <row r="11566" spans="1:2" x14ac:dyDescent="0.25">
      <c r="A11566" s="1">
        <v>11565</v>
      </c>
      <c r="B11566">
        <f t="shared" ca="1" si="180"/>
        <v>20.334387533951904</v>
      </c>
    </row>
    <row r="11567" spans="1:2" x14ac:dyDescent="0.25">
      <c r="A11567" s="1">
        <v>11566</v>
      </c>
      <c r="B11567">
        <f t="shared" ca="1" si="180"/>
        <v>29.808843721479427</v>
      </c>
    </row>
    <row r="11568" spans="1:2" x14ac:dyDescent="0.25">
      <c r="A11568" s="1">
        <v>11567</v>
      </c>
      <c r="B11568">
        <f t="shared" ca="1" si="180"/>
        <v>18.582579581341193</v>
      </c>
    </row>
    <row r="11569" spans="1:2" x14ac:dyDescent="0.25">
      <c r="A11569" s="1">
        <v>11568</v>
      </c>
      <c r="B11569">
        <f t="shared" ca="1" si="180"/>
        <v>22.309414660924098</v>
      </c>
    </row>
    <row r="11570" spans="1:2" x14ac:dyDescent="0.25">
      <c r="A11570" s="1">
        <v>11569</v>
      </c>
      <c r="B11570">
        <f t="shared" ca="1" si="180"/>
        <v>24.729091400045206</v>
      </c>
    </row>
    <row r="11571" spans="1:2" x14ac:dyDescent="0.25">
      <c r="A11571" s="1">
        <v>11570</v>
      </c>
      <c r="B11571">
        <f t="shared" ca="1" si="180"/>
        <v>8.7609629643829585</v>
      </c>
    </row>
    <row r="11572" spans="1:2" x14ac:dyDescent="0.25">
      <c r="A11572" s="1">
        <v>11571</v>
      </c>
      <c r="B11572">
        <f t="shared" ca="1" si="180"/>
        <v>17.202745666854149</v>
      </c>
    </row>
    <row r="11573" spans="1:2" x14ac:dyDescent="0.25">
      <c r="A11573" s="1">
        <v>11572</v>
      </c>
      <c r="B11573">
        <f t="shared" ca="1" si="180"/>
        <v>19.549748292613302</v>
      </c>
    </row>
    <row r="11574" spans="1:2" x14ac:dyDescent="0.25">
      <c r="A11574" s="1">
        <v>11573</v>
      </c>
      <c r="B11574">
        <f t="shared" ca="1" si="180"/>
        <v>30.726135978258348</v>
      </c>
    </row>
    <row r="11575" spans="1:2" x14ac:dyDescent="0.25">
      <c r="A11575" s="1">
        <v>11574</v>
      </c>
      <c r="B11575">
        <f t="shared" ca="1" si="180"/>
        <v>11.569167027336896</v>
      </c>
    </row>
    <row r="11576" spans="1:2" x14ac:dyDescent="0.25">
      <c r="A11576" s="1">
        <v>11575</v>
      </c>
      <c r="B11576">
        <f t="shared" ca="1" si="180"/>
        <v>15.276685592584599</v>
      </c>
    </row>
    <row r="11577" spans="1:2" x14ac:dyDescent="0.25">
      <c r="A11577" s="1">
        <v>11576</v>
      </c>
      <c r="B11577">
        <f t="shared" ca="1" si="180"/>
        <v>5.943946200785108</v>
      </c>
    </row>
    <row r="11578" spans="1:2" x14ac:dyDescent="0.25">
      <c r="A11578" s="1">
        <v>11577</v>
      </c>
      <c r="B11578">
        <f t="shared" ca="1" si="180"/>
        <v>11.794659051421885</v>
      </c>
    </row>
    <row r="11579" spans="1:2" x14ac:dyDescent="0.25">
      <c r="A11579" s="1">
        <v>11578</v>
      </c>
      <c r="B11579">
        <f t="shared" ca="1" si="180"/>
        <v>22.594617214253859</v>
      </c>
    </row>
    <row r="11580" spans="1:2" x14ac:dyDescent="0.25">
      <c r="A11580" s="1">
        <v>11579</v>
      </c>
      <c r="B11580">
        <f t="shared" ca="1" si="180"/>
        <v>22.441313943476636</v>
      </c>
    </row>
    <row r="11581" spans="1:2" x14ac:dyDescent="0.25">
      <c r="A11581" s="1">
        <v>11580</v>
      </c>
      <c r="B11581">
        <f t="shared" ca="1" si="180"/>
        <v>13.373215870413279</v>
      </c>
    </row>
    <row r="11582" spans="1:2" x14ac:dyDescent="0.25">
      <c r="A11582" s="1">
        <v>11581</v>
      </c>
      <c r="B11582">
        <f t="shared" ca="1" si="180"/>
        <v>15.650028229367999</v>
      </c>
    </row>
    <row r="11583" spans="1:2" x14ac:dyDescent="0.25">
      <c r="A11583" s="1">
        <v>11582</v>
      </c>
      <c r="B11583">
        <f t="shared" ca="1" si="180"/>
        <v>14.964681316233117</v>
      </c>
    </row>
    <row r="11584" spans="1:2" x14ac:dyDescent="0.25">
      <c r="A11584" s="1">
        <v>11583</v>
      </c>
      <c r="B11584">
        <f t="shared" ca="1" si="180"/>
        <v>10.919442241808845</v>
      </c>
    </row>
    <row r="11585" spans="1:2" x14ac:dyDescent="0.25">
      <c r="A11585" s="1">
        <v>11584</v>
      </c>
      <c r="B11585">
        <f t="shared" ca="1" si="180"/>
        <v>15.563743257920317</v>
      </c>
    </row>
    <row r="11586" spans="1:2" x14ac:dyDescent="0.25">
      <c r="A11586" s="1">
        <v>11585</v>
      </c>
      <c r="B11586">
        <f t="shared" ca="1" si="180"/>
        <v>12.135605346461601</v>
      </c>
    </row>
    <row r="11587" spans="1:2" x14ac:dyDescent="0.25">
      <c r="A11587" s="1">
        <v>11586</v>
      </c>
      <c r="B11587">
        <f t="shared" ref="B11587:B11650" ca="1" si="181">NORMINV(RAND(),15.6,6.5)</f>
        <v>22.307589032976221</v>
      </c>
    </row>
    <row r="11588" spans="1:2" x14ac:dyDescent="0.25">
      <c r="A11588" s="1">
        <v>11587</v>
      </c>
      <c r="B11588">
        <f t="shared" ca="1" si="181"/>
        <v>10.279551773603895</v>
      </c>
    </row>
    <row r="11589" spans="1:2" x14ac:dyDescent="0.25">
      <c r="A11589" s="1">
        <v>11588</v>
      </c>
      <c r="B11589">
        <f t="shared" ca="1" si="181"/>
        <v>11.684974354931205</v>
      </c>
    </row>
    <row r="11590" spans="1:2" x14ac:dyDescent="0.25">
      <c r="A11590" s="1">
        <v>11589</v>
      </c>
      <c r="B11590">
        <f t="shared" ca="1" si="181"/>
        <v>15.7360112384938</v>
      </c>
    </row>
    <row r="11591" spans="1:2" x14ac:dyDescent="0.25">
      <c r="A11591" s="1">
        <v>11590</v>
      </c>
      <c r="B11591">
        <f t="shared" ca="1" si="181"/>
        <v>17.18445705726463</v>
      </c>
    </row>
    <row r="11592" spans="1:2" x14ac:dyDescent="0.25">
      <c r="A11592" s="1">
        <v>11591</v>
      </c>
      <c r="B11592">
        <f t="shared" ca="1" si="181"/>
        <v>16.480118559900305</v>
      </c>
    </row>
    <row r="11593" spans="1:2" x14ac:dyDescent="0.25">
      <c r="A11593" s="1">
        <v>11592</v>
      </c>
      <c r="B11593">
        <f t="shared" ca="1" si="181"/>
        <v>15.138971030256906</v>
      </c>
    </row>
    <row r="11594" spans="1:2" x14ac:dyDescent="0.25">
      <c r="A11594" s="1">
        <v>11593</v>
      </c>
      <c r="B11594">
        <f t="shared" ca="1" si="181"/>
        <v>10.241074915360288</v>
      </c>
    </row>
    <row r="11595" spans="1:2" x14ac:dyDescent="0.25">
      <c r="A11595" s="1">
        <v>11594</v>
      </c>
      <c r="B11595">
        <f t="shared" ca="1" si="181"/>
        <v>11.826562405430675</v>
      </c>
    </row>
    <row r="11596" spans="1:2" x14ac:dyDescent="0.25">
      <c r="A11596" s="1">
        <v>11595</v>
      </c>
      <c r="B11596">
        <f t="shared" ca="1" si="181"/>
        <v>22.941413679980101</v>
      </c>
    </row>
    <row r="11597" spans="1:2" x14ac:dyDescent="0.25">
      <c r="A11597" s="1">
        <v>11596</v>
      </c>
      <c r="B11597">
        <f t="shared" ca="1" si="181"/>
        <v>22.641302919592114</v>
      </c>
    </row>
    <row r="11598" spans="1:2" x14ac:dyDescent="0.25">
      <c r="A11598" s="1">
        <v>11597</v>
      </c>
      <c r="B11598">
        <f t="shared" ca="1" si="181"/>
        <v>18.767594676100387</v>
      </c>
    </row>
    <row r="11599" spans="1:2" x14ac:dyDescent="0.25">
      <c r="A11599" s="1">
        <v>11598</v>
      </c>
      <c r="B11599">
        <f t="shared" ca="1" si="181"/>
        <v>16.224824324797119</v>
      </c>
    </row>
    <row r="11600" spans="1:2" x14ac:dyDescent="0.25">
      <c r="A11600" s="1">
        <v>11599</v>
      </c>
      <c r="B11600">
        <f t="shared" ca="1" si="181"/>
        <v>23.455271808823802</v>
      </c>
    </row>
    <row r="11601" spans="1:2" x14ac:dyDescent="0.25">
      <c r="A11601" s="1">
        <v>11600</v>
      </c>
      <c r="B11601">
        <f t="shared" ca="1" si="181"/>
        <v>12.934919941069486</v>
      </c>
    </row>
    <row r="11602" spans="1:2" x14ac:dyDescent="0.25">
      <c r="A11602" s="1">
        <v>11601</v>
      </c>
      <c r="B11602">
        <f t="shared" ca="1" si="181"/>
        <v>5.1761954940529407</v>
      </c>
    </row>
    <row r="11603" spans="1:2" x14ac:dyDescent="0.25">
      <c r="A11603" s="1">
        <v>11602</v>
      </c>
      <c r="B11603">
        <f t="shared" ca="1" si="181"/>
        <v>3.8329748890345883</v>
      </c>
    </row>
    <row r="11604" spans="1:2" x14ac:dyDescent="0.25">
      <c r="A11604" s="1">
        <v>11603</v>
      </c>
      <c r="B11604">
        <f t="shared" ca="1" si="181"/>
        <v>10.748664339759888</v>
      </c>
    </row>
    <row r="11605" spans="1:2" x14ac:dyDescent="0.25">
      <c r="A11605" s="1">
        <v>11604</v>
      </c>
      <c r="B11605">
        <f t="shared" ca="1" si="181"/>
        <v>19.6128851255753</v>
      </c>
    </row>
    <row r="11606" spans="1:2" x14ac:dyDescent="0.25">
      <c r="A11606" s="1">
        <v>11605</v>
      </c>
      <c r="B11606">
        <f t="shared" ca="1" si="181"/>
        <v>3.6113605186992572</v>
      </c>
    </row>
    <row r="11607" spans="1:2" x14ac:dyDescent="0.25">
      <c r="A11607" s="1">
        <v>11606</v>
      </c>
      <c r="B11607">
        <f t="shared" ca="1" si="181"/>
        <v>14.580676774604603</v>
      </c>
    </row>
    <row r="11608" spans="1:2" x14ac:dyDescent="0.25">
      <c r="A11608" s="1">
        <v>11607</v>
      </c>
      <c r="B11608">
        <f t="shared" ca="1" si="181"/>
        <v>8.4518431264748468</v>
      </c>
    </row>
    <row r="11609" spans="1:2" x14ac:dyDescent="0.25">
      <c r="A11609" s="1">
        <v>11608</v>
      </c>
      <c r="B11609">
        <f t="shared" ca="1" si="181"/>
        <v>7.2221964810554713</v>
      </c>
    </row>
    <row r="11610" spans="1:2" x14ac:dyDescent="0.25">
      <c r="A11610" s="1">
        <v>11609</v>
      </c>
      <c r="B11610">
        <f t="shared" ca="1" si="181"/>
        <v>1.7096726171773131</v>
      </c>
    </row>
    <row r="11611" spans="1:2" x14ac:dyDescent="0.25">
      <c r="A11611" s="1">
        <v>11610</v>
      </c>
      <c r="B11611">
        <f t="shared" ca="1" si="181"/>
        <v>16.365672036567446</v>
      </c>
    </row>
    <row r="11612" spans="1:2" x14ac:dyDescent="0.25">
      <c r="A11612" s="1">
        <v>11611</v>
      </c>
      <c r="B11612">
        <f t="shared" ca="1" si="181"/>
        <v>22.456680838818031</v>
      </c>
    </row>
    <row r="11613" spans="1:2" x14ac:dyDescent="0.25">
      <c r="A11613" s="1">
        <v>11612</v>
      </c>
      <c r="B11613">
        <f t="shared" ca="1" si="181"/>
        <v>8.1729998001963544</v>
      </c>
    </row>
    <row r="11614" spans="1:2" x14ac:dyDescent="0.25">
      <c r="A11614" s="1">
        <v>11613</v>
      </c>
      <c r="B11614">
        <f t="shared" ca="1" si="181"/>
        <v>15.618948610831977</v>
      </c>
    </row>
    <row r="11615" spans="1:2" x14ac:dyDescent="0.25">
      <c r="A11615" s="1">
        <v>11614</v>
      </c>
      <c r="B11615">
        <f t="shared" ca="1" si="181"/>
        <v>17.495771793305</v>
      </c>
    </row>
    <row r="11616" spans="1:2" x14ac:dyDescent="0.25">
      <c r="A11616" s="1">
        <v>11615</v>
      </c>
      <c r="B11616">
        <f t="shared" ca="1" si="181"/>
        <v>18.875969222410809</v>
      </c>
    </row>
    <row r="11617" spans="1:2" x14ac:dyDescent="0.25">
      <c r="A11617" s="1">
        <v>11616</v>
      </c>
      <c r="B11617">
        <f t="shared" ca="1" si="181"/>
        <v>22.738763227117854</v>
      </c>
    </row>
    <row r="11618" spans="1:2" x14ac:dyDescent="0.25">
      <c r="A11618" s="1">
        <v>11617</v>
      </c>
      <c r="B11618">
        <f t="shared" ca="1" si="181"/>
        <v>22.210001126324791</v>
      </c>
    </row>
    <row r="11619" spans="1:2" x14ac:dyDescent="0.25">
      <c r="A11619" s="1">
        <v>11618</v>
      </c>
      <c r="B11619">
        <f t="shared" ca="1" si="181"/>
        <v>19.257169320602756</v>
      </c>
    </row>
    <row r="11620" spans="1:2" x14ac:dyDescent="0.25">
      <c r="A11620" s="1">
        <v>11619</v>
      </c>
      <c r="B11620">
        <f t="shared" ca="1" si="181"/>
        <v>12.223906209790304</v>
      </c>
    </row>
    <row r="11621" spans="1:2" x14ac:dyDescent="0.25">
      <c r="A11621" s="1">
        <v>11620</v>
      </c>
      <c r="B11621">
        <f t="shared" ca="1" si="181"/>
        <v>9.6438771683500946</v>
      </c>
    </row>
    <row r="11622" spans="1:2" x14ac:dyDescent="0.25">
      <c r="A11622" s="1">
        <v>11621</v>
      </c>
      <c r="B11622">
        <f t="shared" ca="1" si="181"/>
        <v>7.973907391664496</v>
      </c>
    </row>
    <row r="11623" spans="1:2" x14ac:dyDescent="0.25">
      <c r="A11623" s="1">
        <v>11622</v>
      </c>
      <c r="B11623">
        <f t="shared" ca="1" si="181"/>
        <v>17.954285674856234</v>
      </c>
    </row>
    <row r="11624" spans="1:2" x14ac:dyDescent="0.25">
      <c r="A11624" s="1">
        <v>11623</v>
      </c>
      <c r="B11624">
        <f t="shared" ca="1" si="181"/>
        <v>10.946120641369617</v>
      </c>
    </row>
    <row r="11625" spans="1:2" x14ac:dyDescent="0.25">
      <c r="A11625" s="1">
        <v>11624</v>
      </c>
      <c r="B11625">
        <f t="shared" ca="1" si="181"/>
        <v>0.85470407069019316</v>
      </c>
    </row>
    <row r="11626" spans="1:2" x14ac:dyDescent="0.25">
      <c r="A11626" s="1">
        <v>11625</v>
      </c>
      <c r="B11626">
        <f t="shared" ca="1" si="181"/>
        <v>17.349830509116607</v>
      </c>
    </row>
    <row r="11627" spans="1:2" x14ac:dyDescent="0.25">
      <c r="A11627" s="1">
        <v>11626</v>
      </c>
      <c r="B11627">
        <f t="shared" ca="1" si="181"/>
        <v>5.1553120859345025</v>
      </c>
    </row>
    <row r="11628" spans="1:2" x14ac:dyDescent="0.25">
      <c r="A11628" s="1">
        <v>11627</v>
      </c>
      <c r="B11628">
        <f t="shared" ca="1" si="181"/>
        <v>7.9015047503843503</v>
      </c>
    </row>
    <row r="11629" spans="1:2" x14ac:dyDescent="0.25">
      <c r="A11629" s="1">
        <v>11628</v>
      </c>
      <c r="B11629">
        <f t="shared" ca="1" si="181"/>
        <v>23.554519577241919</v>
      </c>
    </row>
    <row r="11630" spans="1:2" x14ac:dyDescent="0.25">
      <c r="A11630" s="1">
        <v>11629</v>
      </c>
      <c r="B11630">
        <f t="shared" ca="1" si="181"/>
        <v>11.576059939541921</v>
      </c>
    </row>
    <row r="11631" spans="1:2" x14ac:dyDescent="0.25">
      <c r="A11631" s="1">
        <v>11630</v>
      </c>
      <c r="B11631">
        <f t="shared" ca="1" si="181"/>
        <v>6.9364158284335709</v>
      </c>
    </row>
    <row r="11632" spans="1:2" x14ac:dyDescent="0.25">
      <c r="A11632" s="1">
        <v>11631</v>
      </c>
      <c r="B11632">
        <f t="shared" ca="1" si="181"/>
        <v>8.6163262359906554</v>
      </c>
    </row>
    <row r="11633" spans="1:2" x14ac:dyDescent="0.25">
      <c r="A11633" s="1">
        <v>11632</v>
      </c>
      <c r="B11633">
        <f t="shared" ca="1" si="181"/>
        <v>29.857051556694667</v>
      </c>
    </row>
    <row r="11634" spans="1:2" x14ac:dyDescent="0.25">
      <c r="A11634" s="1">
        <v>11633</v>
      </c>
      <c r="B11634">
        <f t="shared" ca="1" si="181"/>
        <v>6.2436419829125693</v>
      </c>
    </row>
    <row r="11635" spans="1:2" x14ac:dyDescent="0.25">
      <c r="A11635" s="1">
        <v>11634</v>
      </c>
      <c r="B11635">
        <f t="shared" ca="1" si="181"/>
        <v>16.394308535338229</v>
      </c>
    </row>
    <row r="11636" spans="1:2" x14ac:dyDescent="0.25">
      <c r="A11636" s="1">
        <v>11635</v>
      </c>
      <c r="B11636">
        <f t="shared" ca="1" si="181"/>
        <v>21.775366458901807</v>
      </c>
    </row>
    <row r="11637" spans="1:2" x14ac:dyDescent="0.25">
      <c r="A11637" s="1">
        <v>11636</v>
      </c>
      <c r="B11637">
        <f t="shared" ca="1" si="181"/>
        <v>8.5215028865598761</v>
      </c>
    </row>
    <row r="11638" spans="1:2" x14ac:dyDescent="0.25">
      <c r="A11638" s="1">
        <v>11637</v>
      </c>
      <c r="B11638">
        <f t="shared" ca="1" si="181"/>
        <v>17.334683162343651</v>
      </c>
    </row>
    <row r="11639" spans="1:2" x14ac:dyDescent="0.25">
      <c r="A11639" s="1">
        <v>11638</v>
      </c>
      <c r="B11639">
        <f t="shared" ca="1" si="181"/>
        <v>18.108912524358136</v>
      </c>
    </row>
    <row r="11640" spans="1:2" x14ac:dyDescent="0.25">
      <c r="A11640" s="1">
        <v>11639</v>
      </c>
      <c r="B11640">
        <f t="shared" ca="1" si="181"/>
        <v>26.644059928544397</v>
      </c>
    </row>
    <row r="11641" spans="1:2" x14ac:dyDescent="0.25">
      <c r="A11641" s="1">
        <v>11640</v>
      </c>
      <c r="B11641">
        <f t="shared" ca="1" si="181"/>
        <v>17.749496969172181</v>
      </c>
    </row>
    <row r="11642" spans="1:2" x14ac:dyDescent="0.25">
      <c r="A11642" s="1">
        <v>11641</v>
      </c>
      <c r="B11642">
        <f t="shared" ca="1" si="181"/>
        <v>15.662843965874973</v>
      </c>
    </row>
    <row r="11643" spans="1:2" x14ac:dyDescent="0.25">
      <c r="A11643" s="1">
        <v>11642</v>
      </c>
      <c r="B11643">
        <f t="shared" ca="1" si="181"/>
        <v>10.610906451612298</v>
      </c>
    </row>
    <row r="11644" spans="1:2" x14ac:dyDescent="0.25">
      <c r="A11644" s="1">
        <v>11643</v>
      </c>
      <c r="B11644">
        <f t="shared" ca="1" si="181"/>
        <v>23.791976462542177</v>
      </c>
    </row>
    <row r="11645" spans="1:2" x14ac:dyDescent="0.25">
      <c r="A11645" s="1">
        <v>11644</v>
      </c>
      <c r="B11645">
        <f t="shared" ca="1" si="181"/>
        <v>7.5149224860858599</v>
      </c>
    </row>
    <row r="11646" spans="1:2" x14ac:dyDescent="0.25">
      <c r="A11646" s="1">
        <v>11645</v>
      </c>
      <c r="B11646">
        <f t="shared" ca="1" si="181"/>
        <v>19.691950977578493</v>
      </c>
    </row>
    <row r="11647" spans="1:2" x14ac:dyDescent="0.25">
      <c r="A11647" s="1">
        <v>11646</v>
      </c>
      <c r="B11647">
        <f t="shared" ca="1" si="181"/>
        <v>10.049337389772504</v>
      </c>
    </row>
    <row r="11648" spans="1:2" x14ac:dyDescent="0.25">
      <c r="A11648" s="1">
        <v>11647</v>
      </c>
      <c r="B11648">
        <f t="shared" ca="1" si="181"/>
        <v>28.478293290929173</v>
      </c>
    </row>
    <row r="11649" spans="1:2" x14ac:dyDescent="0.25">
      <c r="A11649" s="1">
        <v>11648</v>
      </c>
      <c r="B11649">
        <f t="shared" ca="1" si="181"/>
        <v>14.117446868843157</v>
      </c>
    </row>
    <row r="11650" spans="1:2" x14ac:dyDescent="0.25">
      <c r="A11650" s="1">
        <v>11649</v>
      </c>
      <c r="B11650">
        <f t="shared" ca="1" si="181"/>
        <v>11.451244226891827</v>
      </c>
    </row>
    <row r="11651" spans="1:2" x14ac:dyDescent="0.25">
      <c r="A11651" s="1">
        <v>11650</v>
      </c>
      <c r="B11651">
        <f t="shared" ref="B11651:B11714" ca="1" si="182">NORMINV(RAND(),15.6,6.5)</f>
        <v>15.654915683019695</v>
      </c>
    </row>
    <row r="11652" spans="1:2" x14ac:dyDescent="0.25">
      <c r="A11652" s="1">
        <v>11651</v>
      </c>
      <c r="B11652">
        <f t="shared" ca="1" si="182"/>
        <v>10.037405486011707</v>
      </c>
    </row>
    <row r="11653" spans="1:2" x14ac:dyDescent="0.25">
      <c r="A11653" s="1">
        <v>11652</v>
      </c>
      <c r="B11653">
        <f t="shared" ca="1" si="182"/>
        <v>8.6774162206242025</v>
      </c>
    </row>
    <row r="11654" spans="1:2" x14ac:dyDescent="0.25">
      <c r="A11654" s="1">
        <v>11653</v>
      </c>
      <c r="B11654">
        <f t="shared" ca="1" si="182"/>
        <v>15.454691429801226</v>
      </c>
    </row>
    <row r="11655" spans="1:2" x14ac:dyDescent="0.25">
      <c r="A11655" s="1">
        <v>11654</v>
      </c>
      <c r="B11655">
        <f t="shared" ca="1" si="182"/>
        <v>13.985304347046641</v>
      </c>
    </row>
    <row r="11656" spans="1:2" x14ac:dyDescent="0.25">
      <c r="A11656" s="1">
        <v>11655</v>
      </c>
      <c r="B11656">
        <f t="shared" ca="1" si="182"/>
        <v>19.188760239042555</v>
      </c>
    </row>
    <row r="11657" spans="1:2" x14ac:dyDescent="0.25">
      <c r="A11657" s="1">
        <v>11656</v>
      </c>
      <c r="B11657">
        <f t="shared" ca="1" si="182"/>
        <v>10.847764745494089</v>
      </c>
    </row>
    <row r="11658" spans="1:2" x14ac:dyDescent="0.25">
      <c r="A11658" s="1">
        <v>11657</v>
      </c>
      <c r="B11658">
        <f t="shared" ca="1" si="182"/>
        <v>18.335700044016775</v>
      </c>
    </row>
    <row r="11659" spans="1:2" x14ac:dyDescent="0.25">
      <c r="A11659" s="1">
        <v>11658</v>
      </c>
      <c r="B11659">
        <f t="shared" ca="1" si="182"/>
        <v>8.7697953481016633</v>
      </c>
    </row>
    <row r="11660" spans="1:2" x14ac:dyDescent="0.25">
      <c r="A11660" s="1">
        <v>11659</v>
      </c>
      <c r="B11660">
        <f t="shared" ca="1" si="182"/>
        <v>14.425339165674911</v>
      </c>
    </row>
    <row r="11661" spans="1:2" x14ac:dyDescent="0.25">
      <c r="A11661" s="1">
        <v>11660</v>
      </c>
      <c r="B11661">
        <f t="shared" ca="1" si="182"/>
        <v>14.352542821831303</v>
      </c>
    </row>
    <row r="11662" spans="1:2" x14ac:dyDescent="0.25">
      <c r="A11662" s="1">
        <v>11661</v>
      </c>
      <c r="B11662">
        <f t="shared" ca="1" si="182"/>
        <v>14.71842474333106</v>
      </c>
    </row>
    <row r="11663" spans="1:2" x14ac:dyDescent="0.25">
      <c r="A11663" s="1">
        <v>11662</v>
      </c>
      <c r="B11663">
        <f t="shared" ca="1" si="182"/>
        <v>21.969066822616085</v>
      </c>
    </row>
    <row r="11664" spans="1:2" x14ac:dyDescent="0.25">
      <c r="A11664" s="1">
        <v>11663</v>
      </c>
      <c r="B11664">
        <f t="shared" ca="1" si="182"/>
        <v>9.050734471042583</v>
      </c>
    </row>
    <row r="11665" spans="1:2" x14ac:dyDescent="0.25">
      <c r="A11665" s="1">
        <v>11664</v>
      </c>
      <c r="B11665">
        <f t="shared" ca="1" si="182"/>
        <v>15.402138703440651</v>
      </c>
    </row>
    <row r="11666" spans="1:2" x14ac:dyDescent="0.25">
      <c r="A11666" s="1">
        <v>11665</v>
      </c>
      <c r="B11666">
        <f t="shared" ca="1" si="182"/>
        <v>14.266899368274707</v>
      </c>
    </row>
    <row r="11667" spans="1:2" x14ac:dyDescent="0.25">
      <c r="A11667" s="1">
        <v>11666</v>
      </c>
      <c r="B11667">
        <f t="shared" ca="1" si="182"/>
        <v>10.106940193178152</v>
      </c>
    </row>
    <row r="11668" spans="1:2" x14ac:dyDescent="0.25">
      <c r="A11668" s="1">
        <v>11667</v>
      </c>
      <c r="B11668">
        <f t="shared" ca="1" si="182"/>
        <v>16.431281051960543</v>
      </c>
    </row>
    <row r="11669" spans="1:2" x14ac:dyDescent="0.25">
      <c r="A11669" s="1">
        <v>11668</v>
      </c>
      <c r="B11669">
        <f t="shared" ca="1" si="182"/>
        <v>5.9235467563852406</v>
      </c>
    </row>
    <row r="11670" spans="1:2" x14ac:dyDescent="0.25">
      <c r="A11670" s="1">
        <v>11669</v>
      </c>
      <c r="B11670">
        <f t="shared" ca="1" si="182"/>
        <v>23.460220413837199</v>
      </c>
    </row>
    <row r="11671" spans="1:2" x14ac:dyDescent="0.25">
      <c r="A11671" s="1">
        <v>11670</v>
      </c>
      <c r="B11671">
        <f t="shared" ca="1" si="182"/>
        <v>14.008194026057415</v>
      </c>
    </row>
    <row r="11672" spans="1:2" x14ac:dyDescent="0.25">
      <c r="A11672" s="1">
        <v>11671</v>
      </c>
      <c r="B11672">
        <f t="shared" ca="1" si="182"/>
        <v>13.794997924763624</v>
      </c>
    </row>
    <row r="11673" spans="1:2" x14ac:dyDescent="0.25">
      <c r="A11673" s="1">
        <v>11672</v>
      </c>
      <c r="B11673">
        <f t="shared" ca="1" si="182"/>
        <v>18.492298808850158</v>
      </c>
    </row>
    <row r="11674" spans="1:2" x14ac:dyDescent="0.25">
      <c r="A11674" s="1">
        <v>11673</v>
      </c>
      <c r="B11674">
        <f t="shared" ca="1" si="182"/>
        <v>22.054609242826707</v>
      </c>
    </row>
    <row r="11675" spans="1:2" x14ac:dyDescent="0.25">
      <c r="A11675" s="1">
        <v>11674</v>
      </c>
      <c r="B11675">
        <f t="shared" ca="1" si="182"/>
        <v>13.951454192618339</v>
      </c>
    </row>
    <row r="11676" spans="1:2" x14ac:dyDescent="0.25">
      <c r="A11676" s="1">
        <v>11675</v>
      </c>
      <c r="B11676">
        <f t="shared" ca="1" si="182"/>
        <v>26.141473922035534</v>
      </c>
    </row>
    <row r="11677" spans="1:2" x14ac:dyDescent="0.25">
      <c r="A11677" s="1">
        <v>11676</v>
      </c>
      <c r="B11677">
        <f t="shared" ca="1" si="182"/>
        <v>11.799053272807825</v>
      </c>
    </row>
    <row r="11678" spans="1:2" x14ac:dyDescent="0.25">
      <c r="A11678" s="1">
        <v>11677</v>
      </c>
      <c r="B11678">
        <f t="shared" ca="1" si="182"/>
        <v>5.4801305076612561</v>
      </c>
    </row>
    <row r="11679" spans="1:2" x14ac:dyDescent="0.25">
      <c r="A11679" s="1">
        <v>11678</v>
      </c>
      <c r="B11679">
        <f t="shared" ca="1" si="182"/>
        <v>8.1150791101092139</v>
      </c>
    </row>
    <row r="11680" spans="1:2" x14ac:dyDescent="0.25">
      <c r="A11680" s="1">
        <v>11679</v>
      </c>
      <c r="B11680">
        <f t="shared" ca="1" si="182"/>
        <v>24.690927367896023</v>
      </c>
    </row>
    <row r="11681" spans="1:2" x14ac:dyDescent="0.25">
      <c r="A11681" s="1">
        <v>11680</v>
      </c>
      <c r="B11681">
        <f t="shared" ca="1" si="182"/>
        <v>19.551952674938001</v>
      </c>
    </row>
    <row r="11682" spans="1:2" x14ac:dyDescent="0.25">
      <c r="A11682" s="1">
        <v>11681</v>
      </c>
      <c r="B11682">
        <f t="shared" ca="1" si="182"/>
        <v>16.056740009783184</v>
      </c>
    </row>
    <row r="11683" spans="1:2" x14ac:dyDescent="0.25">
      <c r="A11683" s="1">
        <v>11682</v>
      </c>
      <c r="B11683">
        <f t="shared" ca="1" si="182"/>
        <v>17.304613382905689</v>
      </c>
    </row>
    <row r="11684" spans="1:2" x14ac:dyDescent="0.25">
      <c r="A11684" s="1">
        <v>11683</v>
      </c>
      <c r="B11684">
        <f t="shared" ca="1" si="182"/>
        <v>18.181840254723145</v>
      </c>
    </row>
    <row r="11685" spans="1:2" x14ac:dyDescent="0.25">
      <c r="A11685" s="1">
        <v>11684</v>
      </c>
      <c r="B11685">
        <f t="shared" ca="1" si="182"/>
        <v>7.7913959083035262</v>
      </c>
    </row>
    <row r="11686" spans="1:2" x14ac:dyDescent="0.25">
      <c r="A11686" s="1">
        <v>11685</v>
      </c>
      <c r="B11686">
        <f t="shared" ca="1" si="182"/>
        <v>11.257638091358384</v>
      </c>
    </row>
    <row r="11687" spans="1:2" x14ac:dyDescent="0.25">
      <c r="A11687" s="1">
        <v>11686</v>
      </c>
      <c r="B11687">
        <f t="shared" ca="1" si="182"/>
        <v>12.23385414745151</v>
      </c>
    </row>
    <row r="11688" spans="1:2" x14ac:dyDescent="0.25">
      <c r="A11688" s="1">
        <v>11687</v>
      </c>
      <c r="B11688">
        <f t="shared" ca="1" si="182"/>
        <v>24.617447892530329</v>
      </c>
    </row>
    <row r="11689" spans="1:2" x14ac:dyDescent="0.25">
      <c r="A11689" s="1">
        <v>11688</v>
      </c>
      <c r="B11689">
        <f t="shared" ca="1" si="182"/>
        <v>12.145681748556951</v>
      </c>
    </row>
    <row r="11690" spans="1:2" x14ac:dyDescent="0.25">
      <c r="A11690" s="1">
        <v>11689</v>
      </c>
      <c r="B11690">
        <f t="shared" ca="1" si="182"/>
        <v>20.711765825843187</v>
      </c>
    </row>
    <row r="11691" spans="1:2" x14ac:dyDescent="0.25">
      <c r="A11691" s="1">
        <v>11690</v>
      </c>
      <c r="B11691">
        <f t="shared" ca="1" si="182"/>
        <v>13.375600149382322</v>
      </c>
    </row>
    <row r="11692" spans="1:2" x14ac:dyDescent="0.25">
      <c r="A11692" s="1">
        <v>11691</v>
      </c>
      <c r="B11692">
        <f t="shared" ca="1" si="182"/>
        <v>7.5957609621855138</v>
      </c>
    </row>
    <row r="11693" spans="1:2" x14ac:dyDescent="0.25">
      <c r="A11693" s="1">
        <v>11692</v>
      </c>
      <c r="B11693">
        <f t="shared" ca="1" si="182"/>
        <v>18.904157838471143</v>
      </c>
    </row>
    <row r="11694" spans="1:2" x14ac:dyDescent="0.25">
      <c r="A11694" s="1">
        <v>11693</v>
      </c>
      <c r="B11694">
        <f t="shared" ca="1" si="182"/>
        <v>15.559826066872866</v>
      </c>
    </row>
    <row r="11695" spans="1:2" x14ac:dyDescent="0.25">
      <c r="A11695" s="1">
        <v>11694</v>
      </c>
      <c r="B11695">
        <f t="shared" ca="1" si="182"/>
        <v>21.92899226857158</v>
      </c>
    </row>
    <row r="11696" spans="1:2" x14ac:dyDescent="0.25">
      <c r="A11696" s="1">
        <v>11695</v>
      </c>
      <c r="B11696">
        <f t="shared" ca="1" si="182"/>
        <v>8.9931127259427779</v>
      </c>
    </row>
    <row r="11697" spans="1:2" x14ac:dyDescent="0.25">
      <c r="A11697" s="1">
        <v>11696</v>
      </c>
      <c r="B11697">
        <f t="shared" ca="1" si="182"/>
        <v>16.849482465394896</v>
      </c>
    </row>
    <row r="11698" spans="1:2" x14ac:dyDescent="0.25">
      <c r="A11698" s="1">
        <v>11697</v>
      </c>
      <c r="B11698">
        <f t="shared" ca="1" si="182"/>
        <v>19.944081590956966</v>
      </c>
    </row>
    <row r="11699" spans="1:2" x14ac:dyDescent="0.25">
      <c r="A11699" s="1">
        <v>11698</v>
      </c>
      <c r="B11699">
        <f t="shared" ca="1" si="182"/>
        <v>19.739000160875648</v>
      </c>
    </row>
    <row r="11700" spans="1:2" x14ac:dyDescent="0.25">
      <c r="A11700" s="1">
        <v>11699</v>
      </c>
      <c r="B11700">
        <f t="shared" ca="1" si="182"/>
        <v>16.497095286244612</v>
      </c>
    </row>
    <row r="11701" spans="1:2" x14ac:dyDescent="0.25">
      <c r="A11701" s="1">
        <v>11700</v>
      </c>
      <c r="B11701">
        <f t="shared" ca="1" si="182"/>
        <v>7.81925248655571</v>
      </c>
    </row>
    <row r="11702" spans="1:2" x14ac:dyDescent="0.25">
      <c r="A11702" s="1">
        <v>11701</v>
      </c>
      <c r="B11702">
        <f t="shared" ca="1" si="182"/>
        <v>33.821400464568129</v>
      </c>
    </row>
    <row r="11703" spans="1:2" x14ac:dyDescent="0.25">
      <c r="A11703" s="1">
        <v>11702</v>
      </c>
      <c r="B11703">
        <f t="shared" ca="1" si="182"/>
        <v>19.111945160600868</v>
      </c>
    </row>
    <row r="11704" spans="1:2" x14ac:dyDescent="0.25">
      <c r="A11704" s="1">
        <v>11703</v>
      </c>
      <c r="B11704">
        <f t="shared" ca="1" si="182"/>
        <v>10.874949096059414</v>
      </c>
    </row>
    <row r="11705" spans="1:2" x14ac:dyDescent="0.25">
      <c r="A11705" s="1">
        <v>11704</v>
      </c>
      <c r="B11705">
        <f t="shared" ca="1" si="182"/>
        <v>7.7690035893209082</v>
      </c>
    </row>
    <row r="11706" spans="1:2" x14ac:dyDescent="0.25">
      <c r="A11706" s="1">
        <v>11705</v>
      </c>
      <c r="B11706">
        <f t="shared" ca="1" si="182"/>
        <v>8.7540787453396369</v>
      </c>
    </row>
    <row r="11707" spans="1:2" x14ac:dyDescent="0.25">
      <c r="A11707" s="1">
        <v>11706</v>
      </c>
      <c r="B11707">
        <f t="shared" ca="1" si="182"/>
        <v>19.140875252060379</v>
      </c>
    </row>
    <row r="11708" spans="1:2" x14ac:dyDescent="0.25">
      <c r="A11708" s="1">
        <v>11707</v>
      </c>
      <c r="B11708">
        <f t="shared" ca="1" si="182"/>
        <v>10.321263596676797</v>
      </c>
    </row>
    <row r="11709" spans="1:2" x14ac:dyDescent="0.25">
      <c r="A11709" s="1">
        <v>11708</v>
      </c>
      <c r="B11709">
        <f t="shared" ca="1" si="182"/>
        <v>20.90563666492843</v>
      </c>
    </row>
    <row r="11710" spans="1:2" x14ac:dyDescent="0.25">
      <c r="A11710" s="1">
        <v>11709</v>
      </c>
      <c r="B11710">
        <f t="shared" ca="1" si="182"/>
        <v>10.629900808855648</v>
      </c>
    </row>
    <row r="11711" spans="1:2" x14ac:dyDescent="0.25">
      <c r="A11711" s="1">
        <v>11710</v>
      </c>
      <c r="B11711">
        <f t="shared" ca="1" si="182"/>
        <v>22.779222738822824</v>
      </c>
    </row>
    <row r="11712" spans="1:2" x14ac:dyDescent="0.25">
      <c r="A11712" s="1">
        <v>11711</v>
      </c>
      <c r="B11712">
        <f t="shared" ca="1" si="182"/>
        <v>10.869603851971963</v>
      </c>
    </row>
    <row r="11713" spans="1:2" x14ac:dyDescent="0.25">
      <c r="A11713" s="1">
        <v>11712</v>
      </c>
      <c r="B11713">
        <f t="shared" ca="1" si="182"/>
        <v>23.125487716174248</v>
      </c>
    </row>
    <row r="11714" spans="1:2" x14ac:dyDescent="0.25">
      <c r="A11714" s="1">
        <v>11713</v>
      </c>
      <c r="B11714">
        <f t="shared" ca="1" si="182"/>
        <v>8.9782854512423391</v>
      </c>
    </row>
    <row r="11715" spans="1:2" x14ac:dyDescent="0.25">
      <c r="A11715" s="1">
        <v>11714</v>
      </c>
      <c r="B11715">
        <f t="shared" ref="B11715:B11778" ca="1" si="183">NORMINV(RAND(),15.6,6.5)</f>
        <v>19.867902135473962</v>
      </c>
    </row>
    <row r="11716" spans="1:2" x14ac:dyDescent="0.25">
      <c r="A11716" s="1">
        <v>11715</v>
      </c>
      <c r="B11716">
        <f t="shared" ca="1" si="183"/>
        <v>6.9533642690355624</v>
      </c>
    </row>
    <row r="11717" spans="1:2" x14ac:dyDescent="0.25">
      <c r="A11717" s="1">
        <v>11716</v>
      </c>
      <c r="B11717">
        <f t="shared" ca="1" si="183"/>
        <v>24.866464928938626</v>
      </c>
    </row>
    <row r="11718" spans="1:2" x14ac:dyDescent="0.25">
      <c r="A11718" s="1">
        <v>11717</v>
      </c>
      <c r="B11718">
        <f t="shared" ca="1" si="183"/>
        <v>19.973054145818796</v>
      </c>
    </row>
    <row r="11719" spans="1:2" x14ac:dyDescent="0.25">
      <c r="A11719" s="1">
        <v>11718</v>
      </c>
      <c r="B11719">
        <f t="shared" ca="1" si="183"/>
        <v>22.082348104412752</v>
      </c>
    </row>
    <row r="11720" spans="1:2" x14ac:dyDescent="0.25">
      <c r="A11720" s="1">
        <v>11719</v>
      </c>
      <c r="B11720">
        <f t="shared" ca="1" si="183"/>
        <v>16.370939383622741</v>
      </c>
    </row>
    <row r="11721" spans="1:2" x14ac:dyDescent="0.25">
      <c r="A11721" s="1">
        <v>11720</v>
      </c>
      <c r="B11721">
        <f t="shared" ca="1" si="183"/>
        <v>10.87926874914197</v>
      </c>
    </row>
    <row r="11722" spans="1:2" x14ac:dyDescent="0.25">
      <c r="A11722" s="1">
        <v>11721</v>
      </c>
      <c r="B11722">
        <f t="shared" ca="1" si="183"/>
        <v>9.2524619090905134</v>
      </c>
    </row>
    <row r="11723" spans="1:2" x14ac:dyDescent="0.25">
      <c r="A11723" s="1">
        <v>11722</v>
      </c>
      <c r="B11723">
        <f t="shared" ca="1" si="183"/>
        <v>17.949952692387747</v>
      </c>
    </row>
    <row r="11724" spans="1:2" x14ac:dyDescent="0.25">
      <c r="A11724" s="1">
        <v>11723</v>
      </c>
      <c r="B11724">
        <f t="shared" ca="1" si="183"/>
        <v>23.200207226279886</v>
      </c>
    </row>
    <row r="11725" spans="1:2" x14ac:dyDescent="0.25">
      <c r="A11725" s="1">
        <v>11724</v>
      </c>
      <c r="B11725">
        <f t="shared" ca="1" si="183"/>
        <v>24.888980067605679</v>
      </c>
    </row>
    <row r="11726" spans="1:2" x14ac:dyDescent="0.25">
      <c r="A11726" s="1">
        <v>11725</v>
      </c>
      <c r="B11726">
        <f t="shared" ca="1" si="183"/>
        <v>16.848063277868846</v>
      </c>
    </row>
    <row r="11727" spans="1:2" x14ac:dyDescent="0.25">
      <c r="A11727" s="1">
        <v>11726</v>
      </c>
      <c r="B11727">
        <f t="shared" ca="1" si="183"/>
        <v>14.705726328548916</v>
      </c>
    </row>
    <row r="11728" spans="1:2" x14ac:dyDescent="0.25">
      <c r="A11728" s="1">
        <v>11727</v>
      </c>
      <c r="B11728">
        <f t="shared" ca="1" si="183"/>
        <v>10.441011955194831</v>
      </c>
    </row>
    <row r="11729" spans="1:2" x14ac:dyDescent="0.25">
      <c r="A11729" s="1">
        <v>11728</v>
      </c>
      <c r="B11729">
        <f t="shared" ca="1" si="183"/>
        <v>9.5615144730385282</v>
      </c>
    </row>
    <row r="11730" spans="1:2" x14ac:dyDescent="0.25">
      <c r="A11730" s="1">
        <v>11729</v>
      </c>
      <c r="B11730">
        <f t="shared" ca="1" si="183"/>
        <v>0.30007852451118922</v>
      </c>
    </row>
    <row r="11731" spans="1:2" x14ac:dyDescent="0.25">
      <c r="A11731" s="1">
        <v>11730</v>
      </c>
      <c r="B11731">
        <f t="shared" ca="1" si="183"/>
        <v>19.021928714723593</v>
      </c>
    </row>
    <row r="11732" spans="1:2" x14ac:dyDescent="0.25">
      <c r="A11732" s="1">
        <v>11731</v>
      </c>
      <c r="B11732">
        <f t="shared" ca="1" si="183"/>
        <v>11.869215885403742</v>
      </c>
    </row>
    <row r="11733" spans="1:2" x14ac:dyDescent="0.25">
      <c r="A11733" s="1">
        <v>11732</v>
      </c>
      <c r="B11733">
        <f t="shared" ca="1" si="183"/>
        <v>23.002564189681394</v>
      </c>
    </row>
    <row r="11734" spans="1:2" x14ac:dyDescent="0.25">
      <c r="A11734" s="1">
        <v>11733</v>
      </c>
      <c r="B11734">
        <f t="shared" ca="1" si="183"/>
        <v>9.305781625944995</v>
      </c>
    </row>
    <row r="11735" spans="1:2" x14ac:dyDescent="0.25">
      <c r="A11735" s="1">
        <v>11734</v>
      </c>
      <c r="B11735">
        <f t="shared" ca="1" si="183"/>
        <v>6.9302612297787203</v>
      </c>
    </row>
    <row r="11736" spans="1:2" x14ac:dyDescent="0.25">
      <c r="A11736" s="1">
        <v>11735</v>
      </c>
      <c r="B11736">
        <f t="shared" ca="1" si="183"/>
        <v>8.1424032456112059</v>
      </c>
    </row>
    <row r="11737" spans="1:2" x14ac:dyDescent="0.25">
      <c r="A11737" s="1">
        <v>11736</v>
      </c>
      <c r="B11737">
        <f t="shared" ca="1" si="183"/>
        <v>21.596923486229244</v>
      </c>
    </row>
    <row r="11738" spans="1:2" x14ac:dyDescent="0.25">
      <c r="A11738" s="1">
        <v>11737</v>
      </c>
      <c r="B11738">
        <f t="shared" ca="1" si="183"/>
        <v>10.324753229631956</v>
      </c>
    </row>
    <row r="11739" spans="1:2" x14ac:dyDescent="0.25">
      <c r="A11739" s="1">
        <v>11738</v>
      </c>
      <c r="B11739">
        <f t="shared" ca="1" si="183"/>
        <v>12.04104690283047</v>
      </c>
    </row>
    <row r="11740" spans="1:2" x14ac:dyDescent="0.25">
      <c r="A11740" s="1">
        <v>11739</v>
      </c>
      <c r="B11740">
        <f t="shared" ca="1" si="183"/>
        <v>14.372357987332942</v>
      </c>
    </row>
    <row r="11741" spans="1:2" x14ac:dyDescent="0.25">
      <c r="A11741" s="1">
        <v>11740</v>
      </c>
      <c r="B11741">
        <f t="shared" ca="1" si="183"/>
        <v>19.550360737657517</v>
      </c>
    </row>
    <row r="11742" spans="1:2" x14ac:dyDescent="0.25">
      <c r="A11742" s="1">
        <v>11741</v>
      </c>
      <c r="B11742">
        <f t="shared" ca="1" si="183"/>
        <v>19.342741710981976</v>
      </c>
    </row>
    <row r="11743" spans="1:2" x14ac:dyDescent="0.25">
      <c r="A11743" s="1">
        <v>11742</v>
      </c>
      <c r="B11743">
        <f t="shared" ca="1" si="183"/>
        <v>18.125509667313317</v>
      </c>
    </row>
    <row r="11744" spans="1:2" x14ac:dyDescent="0.25">
      <c r="A11744" s="1">
        <v>11743</v>
      </c>
      <c r="B11744">
        <f t="shared" ca="1" si="183"/>
        <v>20.789193181491619</v>
      </c>
    </row>
    <row r="11745" spans="1:2" x14ac:dyDescent="0.25">
      <c r="A11745" s="1">
        <v>11744</v>
      </c>
      <c r="B11745">
        <f t="shared" ca="1" si="183"/>
        <v>11.568076513823828</v>
      </c>
    </row>
    <row r="11746" spans="1:2" x14ac:dyDescent="0.25">
      <c r="A11746" s="1">
        <v>11745</v>
      </c>
      <c r="B11746">
        <f t="shared" ca="1" si="183"/>
        <v>15.172592880498577</v>
      </c>
    </row>
    <row r="11747" spans="1:2" x14ac:dyDescent="0.25">
      <c r="A11747" s="1">
        <v>11746</v>
      </c>
      <c r="B11747">
        <f t="shared" ca="1" si="183"/>
        <v>24.093335983871121</v>
      </c>
    </row>
    <row r="11748" spans="1:2" x14ac:dyDescent="0.25">
      <c r="A11748" s="1">
        <v>11747</v>
      </c>
      <c r="B11748">
        <f t="shared" ca="1" si="183"/>
        <v>18.072982453481629</v>
      </c>
    </row>
    <row r="11749" spans="1:2" x14ac:dyDescent="0.25">
      <c r="A11749" s="1">
        <v>11748</v>
      </c>
      <c r="B11749">
        <f t="shared" ca="1" si="183"/>
        <v>18.46963687001934</v>
      </c>
    </row>
    <row r="11750" spans="1:2" x14ac:dyDescent="0.25">
      <c r="A11750" s="1">
        <v>11749</v>
      </c>
      <c r="B11750">
        <f t="shared" ca="1" si="183"/>
        <v>20.928297982740688</v>
      </c>
    </row>
    <row r="11751" spans="1:2" x14ac:dyDescent="0.25">
      <c r="A11751" s="1">
        <v>11750</v>
      </c>
      <c r="B11751">
        <f t="shared" ca="1" si="183"/>
        <v>11.729085899542319</v>
      </c>
    </row>
    <row r="11752" spans="1:2" x14ac:dyDescent="0.25">
      <c r="A11752" s="1">
        <v>11751</v>
      </c>
      <c r="B11752">
        <f t="shared" ca="1" si="183"/>
        <v>7.6113415139160328</v>
      </c>
    </row>
    <row r="11753" spans="1:2" x14ac:dyDescent="0.25">
      <c r="A11753" s="1">
        <v>11752</v>
      </c>
      <c r="B11753">
        <f t="shared" ca="1" si="183"/>
        <v>18.004979720760087</v>
      </c>
    </row>
    <row r="11754" spans="1:2" x14ac:dyDescent="0.25">
      <c r="A11754" s="1">
        <v>11753</v>
      </c>
      <c r="B11754">
        <f t="shared" ca="1" si="183"/>
        <v>10.968129103228206</v>
      </c>
    </row>
    <row r="11755" spans="1:2" x14ac:dyDescent="0.25">
      <c r="A11755" s="1">
        <v>11754</v>
      </c>
      <c r="B11755">
        <f t="shared" ca="1" si="183"/>
        <v>17.547414868076196</v>
      </c>
    </row>
    <row r="11756" spans="1:2" x14ac:dyDescent="0.25">
      <c r="A11756" s="1">
        <v>11755</v>
      </c>
      <c r="B11756">
        <f t="shared" ca="1" si="183"/>
        <v>10.059860803490416</v>
      </c>
    </row>
    <row r="11757" spans="1:2" x14ac:dyDescent="0.25">
      <c r="A11757" s="1">
        <v>11756</v>
      </c>
      <c r="B11757">
        <f t="shared" ca="1" si="183"/>
        <v>10.342260174340193</v>
      </c>
    </row>
    <row r="11758" spans="1:2" x14ac:dyDescent="0.25">
      <c r="A11758" s="1">
        <v>11757</v>
      </c>
      <c r="B11758">
        <f t="shared" ca="1" si="183"/>
        <v>15.424161414752868</v>
      </c>
    </row>
    <row r="11759" spans="1:2" x14ac:dyDescent="0.25">
      <c r="A11759" s="1">
        <v>11758</v>
      </c>
      <c r="B11759">
        <f t="shared" ca="1" si="183"/>
        <v>16.510775138730338</v>
      </c>
    </row>
    <row r="11760" spans="1:2" x14ac:dyDescent="0.25">
      <c r="A11760" s="1">
        <v>11759</v>
      </c>
      <c r="B11760">
        <f t="shared" ca="1" si="183"/>
        <v>7.8618425985018972</v>
      </c>
    </row>
    <row r="11761" spans="1:2" x14ac:dyDescent="0.25">
      <c r="A11761" s="1">
        <v>11760</v>
      </c>
      <c r="B11761">
        <f t="shared" ca="1" si="183"/>
        <v>18.591589174929727</v>
      </c>
    </row>
    <row r="11762" spans="1:2" x14ac:dyDescent="0.25">
      <c r="A11762" s="1">
        <v>11761</v>
      </c>
      <c r="B11762">
        <f t="shared" ca="1" si="183"/>
        <v>21.488252921027108</v>
      </c>
    </row>
    <row r="11763" spans="1:2" x14ac:dyDescent="0.25">
      <c r="A11763" s="1">
        <v>11762</v>
      </c>
      <c r="B11763">
        <f t="shared" ca="1" si="183"/>
        <v>21.671114501705695</v>
      </c>
    </row>
    <row r="11764" spans="1:2" x14ac:dyDescent="0.25">
      <c r="A11764" s="1">
        <v>11763</v>
      </c>
      <c r="B11764">
        <f t="shared" ca="1" si="183"/>
        <v>13.715421405528549</v>
      </c>
    </row>
    <row r="11765" spans="1:2" x14ac:dyDescent="0.25">
      <c r="A11765" s="1">
        <v>11764</v>
      </c>
      <c r="B11765">
        <f t="shared" ca="1" si="183"/>
        <v>15.849629028959253</v>
      </c>
    </row>
    <row r="11766" spans="1:2" x14ac:dyDescent="0.25">
      <c r="A11766" s="1">
        <v>11765</v>
      </c>
      <c r="B11766">
        <f t="shared" ca="1" si="183"/>
        <v>21.094616797081624</v>
      </c>
    </row>
    <row r="11767" spans="1:2" x14ac:dyDescent="0.25">
      <c r="A11767" s="1">
        <v>11766</v>
      </c>
      <c r="B11767">
        <f t="shared" ca="1" si="183"/>
        <v>21.025171304177356</v>
      </c>
    </row>
    <row r="11768" spans="1:2" x14ac:dyDescent="0.25">
      <c r="A11768" s="1">
        <v>11767</v>
      </c>
      <c r="B11768">
        <f t="shared" ca="1" si="183"/>
        <v>18.528122219249155</v>
      </c>
    </row>
    <row r="11769" spans="1:2" x14ac:dyDescent="0.25">
      <c r="A11769" s="1">
        <v>11768</v>
      </c>
      <c r="B11769">
        <f t="shared" ca="1" si="183"/>
        <v>10.65616185759071</v>
      </c>
    </row>
    <row r="11770" spans="1:2" x14ac:dyDescent="0.25">
      <c r="A11770" s="1">
        <v>11769</v>
      </c>
      <c r="B11770">
        <f t="shared" ca="1" si="183"/>
        <v>13.951228338650592</v>
      </c>
    </row>
    <row r="11771" spans="1:2" x14ac:dyDescent="0.25">
      <c r="A11771" s="1">
        <v>11770</v>
      </c>
      <c r="B11771">
        <f t="shared" ca="1" si="183"/>
        <v>24.194249271786035</v>
      </c>
    </row>
    <row r="11772" spans="1:2" x14ac:dyDescent="0.25">
      <c r="A11772" s="1">
        <v>11771</v>
      </c>
      <c r="B11772">
        <f t="shared" ca="1" si="183"/>
        <v>5.8832210537635543</v>
      </c>
    </row>
    <row r="11773" spans="1:2" x14ac:dyDescent="0.25">
      <c r="A11773" s="1">
        <v>11772</v>
      </c>
      <c r="B11773">
        <f t="shared" ca="1" si="183"/>
        <v>22.142770648008298</v>
      </c>
    </row>
    <row r="11774" spans="1:2" x14ac:dyDescent="0.25">
      <c r="A11774" s="1">
        <v>11773</v>
      </c>
      <c r="B11774">
        <f t="shared" ca="1" si="183"/>
        <v>24.524860083645748</v>
      </c>
    </row>
    <row r="11775" spans="1:2" x14ac:dyDescent="0.25">
      <c r="A11775" s="1">
        <v>11774</v>
      </c>
      <c r="B11775">
        <f t="shared" ca="1" si="183"/>
        <v>6.7505898895584568</v>
      </c>
    </row>
    <row r="11776" spans="1:2" x14ac:dyDescent="0.25">
      <c r="A11776" s="1">
        <v>11775</v>
      </c>
      <c r="B11776">
        <f t="shared" ca="1" si="183"/>
        <v>19.425673956386099</v>
      </c>
    </row>
    <row r="11777" spans="1:2" x14ac:dyDescent="0.25">
      <c r="A11777" s="1">
        <v>11776</v>
      </c>
      <c r="B11777">
        <f t="shared" ca="1" si="183"/>
        <v>20.268703535918331</v>
      </c>
    </row>
    <row r="11778" spans="1:2" x14ac:dyDescent="0.25">
      <c r="A11778" s="1">
        <v>11777</v>
      </c>
      <c r="B11778">
        <f t="shared" ca="1" si="183"/>
        <v>9.3552756706517819</v>
      </c>
    </row>
    <row r="11779" spans="1:2" x14ac:dyDescent="0.25">
      <c r="A11779" s="1">
        <v>11778</v>
      </c>
      <c r="B11779">
        <f t="shared" ref="B11779:B11842" ca="1" si="184">NORMINV(RAND(),15.6,6.5)</f>
        <v>14.716491237616548</v>
      </c>
    </row>
    <row r="11780" spans="1:2" x14ac:dyDescent="0.25">
      <c r="A11780" s="1">
        <v>11779</v>
      </c>
      <c r="B11780">
        <f t="shared" ca="1" si="184"/>
        <v>14.741716477956015</v>
      </c>
    </row>
    <row r="11781" spans="1:2" x14ac:dyDescent="0.25">
      <c r="A11781" s="1">
        <v>11780</v>
      </c>
      <c r="B11781">
        <f t="shared" ca="1" si="184"/>
        <v>10.693380621826819</v>
      </c>
    </row>
    <row r="11782" spans="1:2" x14ac:dyDescent="0.25">
      <c r="A11782" s="1">
        <v>11781</v>
      </c>
      <c r="B11782">
        <f t="shared" ca="1" si="184"/>
        <v>7.9784513669086854</v>
      </c>
    </row>
    <row r="11783" spans="1:2" x14ac:dyDescent="0.25">
      <c r="A11783" s="1">
        <v>11782</v>
      </c>
      <c r="B11783">
        <f t="shared" ca="1" si="184"/>
        <v>20.298364309850939</v>
      </c>
    </row>
    <row r="11784" spans="1:2" x14ac:dyDescent="0.25">
      <c r="A11784" s="1">
        <v>11783</v>
      </c>
      <c r="B11784">
        <f t="shared" ca="1" si="184"/>
        <v>21.818512468996051</v>
      </c>
    </row>
    <row r="11785" spans="1:2" x14ac:dyDescent="0.25">
      <c r="A11785" s="1">
        <v>11784</v>
      </c>
      <c r="B11785">
        <f t="shared" ca="1" si="184"/>
        <v>14.661240630637838</v>
      </c>
    </row>
    <row r="11786" spans="1:2" x14ac:dyDescent="0.25">
      <c r="A11786" s="1">
        <v>11785</v>
      </c>
      <c r="B11786">
        <f t="shared" ca="1" si="184"/>
        <v>19.388918325525808</v>
      </c>
    </row>
    <row r="11787" spans="1:2" x14ac:dyDescent="0.25">
      <c r="A11787" s="1">
        <v>11786</v>
      </c>
      <c r="B11787">
        <f t="shared" ca="1" si="184"/>
        <v>20.870825781999365</v>
      </c>
    </row>
    <row r="11788" spans="1:2" x14ac:dyDescent="0.25">
      <c r="A11788" s="1">
        <v>11787</v>
      </c>
      <c r="B11788">
        <f t="shared" ca="1" si="184"/>
        <v>22.61622237596449</v>
      </c>
    </row>
    <row r="11789" spans="1:2" x14ac:dyDescent="0.25">
      <c r="A11789" s="1">
        <v>11788</v>
      </c>
      <c r="B11789">
        <f t="shared" ca="1" si="184"/>
        <v>12.10936597926927</v>
      </c>
    </row>
    <row r="11790" spans="1:2" x14ac:dyDescent="0.25">
      <c r="A11790" s="1">
        <v>11789</v>
      </c>
      <c r="B11790">
        <f t="shared" ca="1" si="184"/>
        <v>15.92858764249185</v>
      </c>
    </row>
    <row r="11791" spans="1:2" x14ac:dyDescent="0.25">
      <c r="A11791" s="1">
        <v>11790</v>
      </c>
      <c r="B11791">
        <f t="shared" ca="1" si="184"/>
        <v>1.7434064881609412</v>
      </c>
    </row>
    <row r="11792" spans="1:2" x14ac:dyDescent="0.25">
      <c r="A11792" s="1">
        <v>11791</v>
      </c>
      <c r="B11792">
        <f t="shared" ca="1" si="184"/>
        <v>17.651512090886943</v>
      </c>
    </row>
    <row r="11793" spans="1:2" x14ac:dyDescent="0.25">
      <c r="A11793" s="1">
        <v>11792</v>
      </c>
      <c r="B11793">
        <f t="shared" ca="1" si="184"/>
        <v>19.747509182458487</v>
      </c>
    </row>
    <row r="11794" spans="1:2" x14ac:dyDescent="0.25">
      <c r="A11794" s="1">
        <v>11793</v>
      </c>
      <c r="B11794">
        <f t="shared" ca="1" si="184"/>
        <v>13.094184122217632</v>
      </c>
    </row>
    <row r="11795" spans="1:2" x14ac:dyDescent="0.25">
      <c r="A11795" s="1">
        <v>11794</v>
      </c>
      <c r="B11795">
        <f t="shared" ca="1" si="184"/>
        <v>19.696507787864618</v>
      </c>
    </row>
    <row r="11796" spans="1:2" x14ac:dyDescent="0.25">
      <c r="A11796" s="1">
        <v>11795</v>
      </c>
      <c r="B11796">
        <f t="shared" ca="1" si="184"/>
        <v>29.445685297504276</v>
      </c>
    </row>
    <row r="11797" spans="1:2" x14ac:dyDescent="0.25">
      <c r="A11797" s="1">
        <v>11796</v>
      </c>
      <c r="B11797">
        <f t="shared" ca="1" si="184"/>
        <v>12.397341742501759</v>
      </c>
    </row>
    <row r="11798" spans="1:2" x14ac:dyDescent="0.25">
      <c r="A11798" s="1">
        <v>11797</v>
      </c>
      <c r="B11798">
        <f t="shared" ca="1" si="184"/>
        <v>18.766199365074904</v>
      </c>
    </row>
    <row r="11799" spans="1:2" x14ac:dyDescent="0.25">
      <c r="A11799" s="1">
        <v>11798</v>
      </c>
      <c r="B11799">
        <f t="shared" ca="1" si="184"/>
        <v>11.978414468449314</v>
      </c>
    </row>
    <row r="11800" spans="1:2" x14ac:dyDescent="0.25">
      <c r="A11800" s="1">
        <v>11799</v>
      </c>
      <c r="B11800">
        <f t="shared" ca="1" si="184"/>
        <v>22.203313317665984</v>
      </c>
    </row>
    <row r="11801" spans="1:2" x14ac:dyDescent="0.25">
      <c r="A11801" s="1">
        <v>11800</v>
      </c>
      <c r="B11801">
        <f t="shared" ca="1" si="184"/>
        <v>30.065152965895386</v>
      </c>
    </row>
    <row r="11802" spans="1:2" x14ac:dyDescent="0.25">
      <c r="A11802" s="1">
        <v>11801</v>
      </c>
      <c r="B11802">
        <f t="shared" ca="1" si="184"/>
        <v>33.487179307320289</v>
      </c>
    </row>
    <row r="11803" spans="1:2" x14ac:dyDescent="0.25">
      <c r="A11803" s="1">
        <v>11802</v>
      </c>
      <c r="B11803">
        <f t="shared" ca="1" si="184"/>
        <v>22.720830167603925</v>
      </c>
    </row>
    <row r="11804" spans="1:2" x14ac:dyDescent="0.25">
      <c r="A11804" s="1">
        <v>11803</v>
      </c>
      <c r="B11804">
        <f t="shared" ca="1" si="184"/>
        <v>15.607323736507958</v>
      </c>
    </row>
    <row r="11805" spans="1:2" x14ac:dyDescent="0.25">
      <c r="A11805" s="1">
        <v>11804</v>
      </c>
      <c r="B11805">
        <f t="shared" ca="1" si="184"/>
        <v>30.33837152160466</v>
      </c>
    </row>
    <row r="11806" spans="1:2" x14ac:dyDescent="0.25">
      <c r="A11806" s="1">
        <v>11805</v>
      </c>
      <c r="B11806">
        <f t="shared" ca="1" si="184"/>
        <v>14.621297080775243</v>
      </c>
    </row>
    <row r="11807" spans="1:2" x14ac:dyDescent="0.25">
      <c r="A11807" s="1">
        <v>11806</v>
      </c>
      <c r="B11807">
        <f t="shared" ca="1" si="184"/>
        <v>13.434682173837484</v>
      </c>
    </row>
    <row r="11808" spans="1:2" x14ac:dyDescent="0.25">
      <c r="A11808" s="1">
        <v>11807</v>
      </c>
      <c r="B11808">
        <f t="shared" ca="1" si="184"/>
        <v>17.483497867581015</v>
      </c>
    </row>
    <row r="11809" spans="1:2" x14ac:dyDescent="0.25">
      <c r="A11809" s="1">
        <v>11808</v>
      </c>
      <c r="B11809">
        <f t="shared" ca="1" si="184"/>
        <v>30.431558240837823</v>
      </c>
    </row>
    <row r="11810" spans="1:2" x14ac:dyDescent="0.25">
      <c r="A11810" s="1">
        <v>11809</v>
      </c>
      <c r="B11810">
        <f t="shared" ca="1" si="184"/>
        <v>13.836054719976435</v>
      </c>
    </row>
    <row r="11811" spans="1:2" x14ac:dyDescent="0.25">
      <c r="A11811" s="1">
        <v>11810</v>
      </c>
      <c r="B11811">
        <f t="shared" ca="1" si="184"/>
        <v>-7.0951357115793723</v>
      </c>
    </row>
    <row r="11812" spans="1:2" x14ac:dyDescent="0.25">
      <c r="A11812" s="1">
        <v>11811</v>
      </c>
      <c r="B11812">
        <f t="shared" ca="1" si="184"/>
        <v>7.2694228287874658</v>
      </c>
    </row>
    <row r="11813" spans="1:2" x14ac:dyDescent="0.25">
      <c r="A11813" s="1">
        <v>11812</v>
      </c>
      <c r="B11813">
        <f t="shared" ca="1" si="184"/>
        <v>18.92026028019631</v>
      </c>
    </row>
    <row r="11814" spans="1:2" x14ac:dyDescent="0.25">
      <c r="A11814" s="1">
        <v>11813</v>
      </c>
      <c r="B11814">
        <f t="shared" ca="1" si="184"/>
        <v>10.901813452405431</v>
      </c>
    </row>
    <row r="11815" spans="1:2" x14ac:dyDescent="0.25">
      <c r="A11815" s="1">
        <v>11814</v>
      </c>
      <c r="B11815">
        <f t="shared" ca="1" si="184"/>
        <v>13.360090094579842</v>
      </c>
    </row>
    <row r="11816" spans="1:2" x14ac:dyDescent="0.25">
      <c r="A11816" s="1">
        <v>11815</v>
      </c>
      <c r="B11816">
        <f t="shared" ca="1" si="184"/>
        <v>14.602889324274575</v>
      </c>
    </row>
    <row r="11817" spans="1:2" x14ac:dyDescent="0.25">
      <c r="A11817" s="1">
        <v>11816</v>
      </c>
      <c r="B11817">
        <f t="shared" ca="1" si="184"/>
        <v>8.2271528079371041</v>
      </c>
    </row>
    <row r="11818" spans="1:2" x14ac:dyDescent="0.25">
      <c r="A11818" s="1">
        <v>11817</v>
      </c>
      <c r="B11818">
        <f t="shared" ca="1" si="184"/>
        <v>10.096494223902464</v>
      </c>
    </row>
    <row r="11819" spans="1:2" x14ac:dyDescent="0.25">
      <c r="A11819" s="1">
        <v>11818</v>
      </c>
      <c r="B11819">
        <f t="shared" ca="1" si="184"/>
        <v>21.284671070222913</v>
      </c>
    </row>
    <row r="11820" spans="1:2" x14ac:dyDescent="0.25">
      <c r="A11820" s="1">
        <v>11819</v>
      </c>
      <c r="B11820">
        <f t="shared" ca="1" si="184"/>
        <v>17.449911056724869</v>
      </c>
    </row>
    <row r="11821" spans="1:2" x14ac:dyDescent="0.25">
      <c r="A11821" s="1">
        <v>11820</v>
      </c>
      <c r="B11821">
        <f t="shared" ca="1" si="184"/>
        <v>9.3515947620030175</v>
      </c>
    </row>
    <row r="11822" spans="1:2" x14ac:dyDescent="0.25">
      <c r="A11822" s="1">
        <v>11821</v>
      </c>
      <c r="B11822">
        <f t="shared" ca="1" si="184"/>
        <v>21.723743168539002</v>
      </c>
    </row>
    <row r="11823" spans="1:2" x14ac:dyDescent="0.25">
      <c r="A11823" s="1">
        <v>11822</v>
      </c>
      <c r="B11823">
        <f t="shared" ca="1" si="184"/>
        <v>10.979007967699399</v>
      </c>
    </row>
    <row r="11824" spans="1:2" x14ac:dyDescent="0.25">
      <c r="A11824" s="1">
        <v>11823</v>
      </c>
      <c r="B11824">
        <f t="shared" ca="1" si="184"/>
        <v>22.832242253383296</v>
      </c>
    </row>
    <row r="11825" spans="1:2" x14ac:dyDescent="0.25">
      <c r="A11825" s="1">
        <v>11824</v>
      </c>
      <c r="B11825">
        <f t="shared" ca="1" si="184"/>
        <v>18.323734410972421</v>
      </c>
    </row>
    <row r="11826" spans="1:2" x14ac:dyDescent="0.25">
      <c r="A11826" s="1">
        <v>11825</v>
      </c>
      <c r="B11826">
        <f t="shared" ca="1" si="184"/>
        <v>3.9635868268001513</v>
      </c>
    </row>
    <row r="11827" spans="1:2" x14ac:dyDescent="0.25">
      <c r="A11827" s="1">
        <v>11826</v>
      </c>
      <c r="B11827">
        <f t="shared" ca="1" si="184"/>
        <v>17.306934508485842</v>
      </c>
    </row>
    <row r="11828" spans="1:2" x14ac:dyDescent="0.25">
      <c r="A11828" s="1">
        <v>11827</v>
      </c>
      <c r="B11828">
        <f t="shared" ca="1" si="184"/>
        <v>20.963097222500846</v>
      </c>
    </row>
    <row r="11829" spans="1:2" x14ac:dyDescent="0.25">
      <c r="A11829" s="1">
        <v>11828</v>
      </c>
      <c r="B11829">
        <f t="shared" ca="1" si="184"/>
        <v>17.079195232266702</v>
      </c>
    </row>
    <row r="11830" spans="1:2" x14ac:dyDescent="0.25">
      <c r="A11830" s="1">
        <v>11829</v>
      </c>
      <c r="B11830">
        <f t="shared" ca="1" si="184"/>
        <v>19.851144482254412</v>
      </c>
    </row>
    <row r="11831" spans="1:2" x14ac:dyDescent="0.25">
      <c r="A11831" s="1">
        <v>11830</v>
      </c>
      <c r="B11831">
        <f t="shared" ca="1" si="184"/>
        <v>17.943449773480708</v>
      </c>
    </row>
    <row r="11832" spans="1:2" x14ac:dyDescent="0.25">
      <c r="A11832" s="1">
        <v>11831</v>
      </c>
      <c r="B11832">
        <f t="shared" ca="1" si="184"/>
        <v>15.838543214006272</v>
      </c>
    </row>
    <row r="11833" spans="1:2" x14ac:dyDescent="0.25">
      <c r="A11833" s="1">
        <v>11832</v>
      </c>
      <c r="B11833">
        <f t="shared" ca="1" si="184"/>
        <v>13.297136968975426</v>
      </c>
    </row>
    <row r="11834" spans="1:2" x14ac:dyDescent="0.25">
      <c r="A11834" s="1">
        <v>11833</v>
      </c>
      <c r="B11834">
        <f t="shared" ca="1" si="184"/>
        <v>22.28867436594961</v>
      </c>
    </row>
    <row r="11835" spans="1:2" x14ac:dyDescent="0.25">
      <c r="A11835" s="1">
        <v>11834</v>
      </c>
      <c r="B11835">
        <f t="shared" ca="1" si="184"/>
        <v>9.2683427616676219</v>
      </c>
    </row>
    <row r="11836" spans="1:2" x14ac:dyDescent="0.25">
      <c r="A11836" s="1">
        <v>11835</v>
      </c>
      <c r="B11836">
        <f t="shared" ca="1" si="184"/>
        <v>1.5135240219160586</v>
      </c>
    </row>
    <row r="11837" spans="1:2" x14ac:dyDescent="0.25">
      <c r="A11837" s="1">
        <v>11836</v>
      </c>
      <c r="B11837">
        <f t="shared" ca="1" si="184"/>
        <v>20.79333845552862</v>
      </c>
    </row>
    <row r="11838" spans="1:2" x14ac:dyDescent="0.25">
      <c r="A11838" s="1">
        <v>11837</v>
      </c>
      <c r="B11838">
        <f t="shared" ca="1" si="184"/>
        <v>20.209173601602814</v>
      </c>
    </row>
    <row r="11839" spans="1:2" x14ac:dyDescent="0.25">
      <c r="A11839" s="1">
        <v>11838</v>
      </c>
      <c r="B11839">
        <f t="shared" ca="1" si="184"/>
        <v>17.194925263068043</v>
      </c>
    </row>
    <row r="11840" spans="1:2" x14ac:dyDescent="0.25">
      <c r="A11840" s="1">
        <v>11839</v>
      </c>
      <c r="B11840">
        <f t="shared" ca="1" si="184"/>
        <v>11.4858150744071</v>
      </c>
    </row>
    <row r="11841" spans="1:2" x14ac:dyDescent="0.25">
      <c r="A11841" s="1">
        <v>11840</v>
      </c>
      <c r="B11841">
        <f t="shared" ca="1" si="184"/>
        <v>19.440620890964862</v>
      </c>
    </row>
    <row r="11842" spans="1:2" x14ac:dyDescent="0.25">
      <c r="A11842" s="1">
        <v>11841</v>
      </c>
      <c r="B11842">
        <f t="shared" ca="1" si="184"/>
        <v>14.95476953284985</v>
      </c>
    </row>
    <row r="11843" spans="1:2" x14ac:dyDescent="0.25">
      <c r="A11843" s="1">
        <v>11842</v>
      </c>
      <c r="B11843">
        <f t="shared" ref="B11843:B11906" ca="1" si="185">NORMINV(RAND(),15.6,6.5)</f>
        <v>19.1111120323778</v>
      </c>
    </row>
    <row r="11844" spans="1:2" x14ac:dyDescent="0.25">
      <c r="A11844" s="1">
        <v>11843</v>
      </c>
      <c r="B11844">
        <f t="shared" ca="1" si="185"/>
        <v>21.576515174270401</v>
      </c>
    </row>
    <row r="11845" spans="1:2" x14ac:dyDescent="0.25">
      <c r="A11845" s="1">
        <v>11844</v>
      </c>
      <c r="B11845">
        <f t="shared" ca="1" si="185"/>
        <v>12.397055327210023</v>
      </c>
    </row>
    <row r="11846" spans="1:2" x14ac:dyDescent="0.25">
      <c r="A11846" s="1">
        <v>11845</v>
      </c>
      <c r="B11846">
        <f t="shared" ca="1" si="185"/>
        <v>15.487923727284706</v>
      </c>
    </row>
    <row r="11847" spans="1:2" x14ac:dyDescent="0.25">
      <c r="A11847" s="1">
        <v>11846</v>
      </c>
      <c r="B11847">
        <f t="shared" ca="1" si="185"/>
        <v>13.576887476719506</v>
      </c>
    </row>
    <row r="11848" spans="1:2" x14ac:dyDescent="0.25">
      <c r="A11848" s="1">
        <v>11847</v>
      </c>
      <c r="B11848">
        <f t="shared" ca="1" si="185"/>
        <v>30.763927305103515</v>
      </c>
    </row>
    <row r="11849" spans="1:2" x14ac:dyDescent="0.25">
      <c r="A11849" s="1">
        <v>11848</v>
      </c>
      <c r="B11849">
        <f t="shared" ca="1" si="185"/>
        <v>22.384480220989211</v>
      </c>
    </row>
    <row r="11850" spans="1:2" x14ac:dyDescent="0.25">
      <c r="A11850" s="1">
        <v>11849</v>
      </c>
      <c r="B11850">
        <f t="shared" ca="1" si="185"/>
        <v>14.164745486237551</v>
      </c>
    </row>
    <row r="11851" spans="1:2" x14ac:dyDescent="0.25">
      <c r="A11851" s="1">
        <v>11850</v>
      </c>
      <c r="B11851">
        <f t="shared" ca="1" si="185"/>
        <v>16.752924243945802</v>
      </c>
    </row>
    <row r="11852" spans="1:2" x14ac:dyDescent="0.25">
      <c r="A11852" s="1">
        <v>11851</v>
      </c>
      <c r="B11852">
        <f t="shared" ca="1" si="185"/>
        <v>19.679092965363111</v>
      </c>
    </row>
    <row r="11853" spans="1:2" x14ac:dyDescent="0.25">
      <c r="A11853" s="1">
        <v>11852</v>
      </c>
      <c r="B11853">
        <f t="shared" ca="1" si="185"/>
        <v>19.935290007812945</v>
      </c>
    </row>
    <row r="11854" spans="1:2" x14ac:dyDescent="0.25">
      <c r="A11854" s="1">
        <v>11853</v>
      </c>
      <c r="B11854">
        <f t="shared" ca="1" si="185"/>
        <v>7.7694512990611351</v>
      </c>
    </row>
    <row r="11855" spans="1:2" x14ac:dyDescent="0.25">
      <c r="A11855" s="1">
        <v>11854</v>
      </c>
      <c r="B11855">
        <f t="shared" ca="1" si="185"/>
        <v>33.098434214115869</v>
      </c>
    </row>
    <row r="11856" spans="1:2" x14ac:dyDescent="0.25">
      <c r="A11856" s="1">
        <v>11855</v>
      </c>
      <c r="B11856">
        <f t="shared" ca="1" si="185"/>
        <v>20.750346235846777</v>
      </c>
    </row>
    <row r="11857" spans="1:2" x14ac:dyDescent="0.25">
      <c r="A11857" s="1">
        <v>11856</v>
      </c>
      <c r="B11857">
        <f t="shared" ca="1" si="185"/>
        <v>23.791228141510182</v>
      </c>
    </row>
    <row r="11858" spans="1:2" x14ac:dyDescent="0.25">
      <c r="A11858" s="1">
        <v>11857</v>
      </c>
      <c r="B11858">
        <f t="shared" ca="1" si="185"/>
        <v>15.326984019662461</v>
      </c>
    </row>
    <row r="11859" spans="1:2" x14ac:dyDescent="0.25">
      <c r="A11859" s="1">
        <v>11858</v>
      </c>
      <c r="B11859">
        <f t="shared" ca="1" si="185"/>
        <v>13.42261145773857</v>
      </c>
    </row>
    <row r="11860" spans="1:2" x14ac:dyDescent="0.25">
      <c r="A11860" s="1">
        <v>11859</v>
      </c>
      <c r="B11860">
        <f t="shared" ca="1" si="185"/>
        <v>14.552108566555203</v>
      </c>
    </row>
    <row r="11861" spans="1:2" x14ac:dyDescent="0.25">
      <c r="A11861" s="1">
        <v>11860</v>
      </c>
      <c r="B11861">
        <f t="shared" ca="1" si="185"/>
        <v>8.9758912997888736</v>
      </c>
    </row>
    <row r="11862" spans="1:2" x14ac:dyDescent="0.25">
      <c r="A11862" s="1">
        <v>11861</v>
      </c>
      <c r="B11862">
        <f t="shared" ca="1" si="185"/>
        <v>13.70603380142402</v>
      </c>
    </row>
    <row r="11863" spans="1:2" x14ac:dyDescent="0.25">
      <c r="A11863" s="1">
        <v>11862</v>
      </c>
      <c r="B11863">
        <f t="shared" ca="1" si="185"/>
        <v>17.420856111837097</v>
      </c>
    </row>
    <row r="11864" spans="1:2" x14ac:dyDescent="0.25">
      <c r="A11864" s="1">
        <v>11863</v>
      </c>
      <c r="B11864">
        <f t="shared" ca="1" si="185"/>
        <v>14.560797955663091</v>
      </c>
    </row>
    <row r="11865" spans="1:2" x14ac:dyDescent="0.25">
      <c r="A11865" s="1">
        <v>11864</v>
      </c>
      <c r="B11865">
        <f t="shared" ca="1" si="185"/>
        <v>16.093538907491325</v>
      </c>
    </row>
    <row r="11866" spans="1:2" x14ac:dyDescent="0.25">
      <c r="A11866" s="1">
        <v>11865</v>
      </c>
      <c r="B11866">
        <f t="shared" ca="1" si="185"/>
        <v>9.8580452198634401</v>
      </c>
    </row>
    <row r="11867" spans="1:2" x14ac:dyDescent="0.25">
      <c r="A11867" s="1">
        <v>11866</v>
      </c>
      <c r="B11867">
        <f t="shared" ca="1" si="185"/>
        <v>10.037385668880162</v>
      </c>
    </row>
    <row r="11868" spans="1:2" x14ac:dyDescent="0.25">
      <c r="A11868" s="1">
        <v>11867</v>
      </c>
      <c r="B11868">
        <f t="shared" ca="1" si="185"/>
        <v>6.8400403445046205</v>
      </c>
    </row>
    <row r="11869" spans="1:2" x14ac:dyDescent="0.25">
      <c r="A11869" s="1">
        <v>11868</v>
      </c>
      <c r="B11869">
        <f t="shared" ca="1" si="185"/>
        <v>10.674386706577533</v>
      </c>
    </row>
    <row r="11870" spans="1:2" x14ac:dyDescent="0.25">
      <c r="A11870" s="1">
        <v>11869</v>
      </c>
      <c r="B11870">
        <f t="shared" ca="1" si="185"/>
        <v>8.4858819741995646</v>
      </c>
    </row>
    <row r="11871" spans="1:2" x14ac:dyDescent="0.25">
      <c r="A11871" s="1">
        <v>11870</v>
      </c>
      <c r="B11871">
        <f t="shared" ca="1" si="185"/>
        <v>24.447435689070552</v>
      </c>
    </row>
    <row r="11872" spans="1:2" x14ac:dyDescent="0.25">
      <c r="A11872" s="1">
        <v>11871</v>
      </c>
      <c r="B11872">
        <f t="shared" ca="1" si="185"/>
        <v>11.617572968841797</v>
      </c>
    </row>
    <row r="11873" spans="1:2" x14ac:dyDescent="0.25">
      <c r="A11873" s="1">
        <v>11872</v>
      </c>
      <c r="B11873">
        <f t="shared" ca="1" si="185"/>
        <v>16.676100102943515</v>
      </c>
    </row>
    <row r="11874" spans="1:2" x14ac:dyDescent="0.25">
      <c r="A11874" s="1">
        <v>11873</v>
      </c>
      <c r="B11874">
        <f t="shared" ca="1" si="185"/>
        <v>5.3049428775406398</v>
      </c>
    </row>
    <row r="11875" spans="1:2" x14ac:dyDescent="0.25">
      <c r="A11875" s="1">
        <v>11874</v>
      </c>
      <c r="B11875">
        <f t="shared" ca="1" si="185"/>
        <v>19.309707700058354</v>
      </c>
    </row>
    <row r="11876" spans="1:2" x14ac:dyDescent="0.25">
      <c r="A11876" s="1">
        <v>11875</v>
      </c>
      <c r="B11876">
        <f t="shared" ca="1" si="185"/>
        <v>10.525582065511225</v>
      </c>
    </row>
    <row r="11877" spans="1:2" x14ac:dyDescent="0.25">
      <c r="A11877" s="1">
        <v>11876</v>
      </c>
      <c r="B11877">
        <f t="shared" ca="1" si="185"/>
        <v>19.238989261140567</v>
      </c>
    </row>
    <row r="11878" spans="1:2" x14ac:dyDescent="0.25">
      <c r="A11878" s="1">
        <v>11877</v>
      </c>
      <c r="B11878">
        <f t="shared" ca="1" si="185"/>
        <v>12.172309298929685</v>
      </c>
    </row>
    <row r="11879" spans="1:2" x14ac:dyDescent="0.25">
      <c r="A11879" s="1">
        <v>11878</v>
      </c>
      <c r="B11879">
        <f t="shared" ca="1" si="185"/>
        <v>23.656899527820222</v>
      </c>
    </row>
    <row r="11880" spans="1:2" x14ac:dyDescent="0.25">
      <c r="A11880" s="1">
        <v>11879</v>
      </c>
      <c r="B11880">
        <f t="shared" ca="1" si="185"/>
        <v>11.919520069941619</v>
      </c>
    </row>
    <row r="11881" spans="1:2" x14ac:dyDescent="0.25">
      <c r="A11881" s="1">
        <v>11880</v>
      </c>
      <c r="B11881">
        <f t="shared" ca="1" si="185"/>
        <v>15.305425075404264</v>
      </c>
    </row>
    <row r="11882" spans="1:2" x14ac:dyDescent="0.25">
      <c r="A11882" s="1">
        <v>11881</v>
      </c>
      <c r="B11882">
        <f t="shared" ca="1" si="185"/>
        <v>24.586045636730329</v>
      </c>
    </row>
    <row r="11883" spans="1:2" x14ac:dyDescent="0.25">
      <c r="A11883" s="1">
        <v>11882</v>
      </c>
      <c r="B11883">
        <f t="shared" ca="1" si="185"/>
        <v>3.7598047239522217</v>
      </c>
    </row>
    <row r="11884" spans="1:2" x14ac:dyDescent="0.25">
      <c r="A11884" s="1">
        <v>11883</v>
      </c>
      <c r="B11884">
        <f t="shared" ca="1" si="185"/>
        <v>22.034032228117049</v>
      </c>
    </row>
    <row r="11885" spans="1:2" x14ac:dyDescent="0.25">
      <c r="A11885" s="1">
        <v>11884</v>
      </c>
      <c r="B11885">
        <f t="shared" ca="1" si="185"/>
        <v>17.202644304688718</v>
      </c>
    </row>
    <row r="11886" spans="1:2" x14ac:dyDescent="0.25">
      <c r="A11886" s="1">
        <v>11885</v>
      </c>
      <c r="B11886">
        <f t="shared" ca="1" si="185"/>
        <v>25.966029573865228</v>
      </c>
    </row>
    <row r="11887" spans="1:2" x14ac:dyDescent="0.25">
      <c r="A11887" s="1">
        <v>11886</v>
      </c>
      <c r="B11887">
        <f t="shared" ca="1" si="185"/>
        <v>16.6121628366941</v>
      </c>
    </row>
    <row r="11888" spans="1:2" x14ac:dyDescent="0.25">
      <c r="A11888" s="1">
        <v>11887</v>
      </c>
      <c r="B11888">
        <f t="shared" ca="1" si="185"/>
        <v>16.387596393065849</v>
      </c>
    </row>
    <row r="11889" spans="1:2" x14ac:dyDescent="0.25">
      <c r="A11889" s="1">
        <v>11888</v>
      </c>
      <c r="B11889">
        <f t="shared" ca="1" si="185"/>
        <v>19.479375724316338</v>
      </c>
    </row>
    <row r="11890" spans="1:2" x14ac:dyDescent="0.25">
      <c r="A11890" s="1">
        <v>11889</v>
      </c>
      <c r="B11890">
        <f t="shared" ca="1" si="185"/>
        <v>14.658419565514956</v>
      </c>
    </row>
    <row r="11891" spans="1:2" x14ac:dyDescent="0.25">
      <c r="A11891" s="1">
        <v>11890</v>
      </c>
      <c r="B11891">
        <f t="shared" ca="1" si="185"/>
        <v>9.1652287569172604</v>
      </c>
    </row>
    <row r="11892" spans="1:2" x14ac:dyDescent="0.25">
      <c r="A11892" s="1">
        <v>11891</v>
      </c>
      <c r="B11892">
        <f t="shared" ca="1" si="185"/>
        <v>25.516934416109535</v>
      </c>
    </row>
    <row r="11893" spans="1:2" x14ac:dyDescent="0.25">
      <c r="A11893" s="1">
        <v>11892</v>
      </c>
      <c r="B11893">
        <f t="shared" ca="1" si="185"/>
        <v>27.929848784317524</v>
      </c>
    </row>
    <row r="11894" spans="1:2" x14ac:dyDescent="0.25">
      <c r="A11894" s="1">
        <v>11893</v>
      </c>
      <c r="B11894">
        <f t="shared" ca="1" si="185"/>
        <v>15.136627889314886</v>
      </c>
    </row>
    <row r="11895" spans="1:2" x14ac:dyDescent="0.25">
      <c r="A11895" s="1">
        <v>11894</v>
      </c>
      <c r="B11895">
        <f t="shared" ca="1" si="185"/>
        <v>28.46383689664157</v>
      </c>
    </row>
    <row r="11896" spans="1:2" x14ac:dyDescent="0.25">
      <c r="A11896" s="1">
        <v>11895</v>
      </c>
      <c r="B11896">
        <f t="shared" ca="1" si="185"/>
        <v>10.264803142900092</v>
      </c>
    </row>
    <row r="11897" spans="1:2" x14ac:dyDescent="0.25">
      <c r="A11897" s="1">
        <v>11896</v>
      </c>
      <c r="B11897">
        <f t="shared" ca="1" si="185"/>
        <v>13.509742856792119</v>
      </c>
    </row>
    <row r="11898" spans="1:2" x14ac:dyDescent="0.25">
      <c r="A11898" s="1">
        <v>11897</v>
      </c>
      <c r="B11898">
        <f t="shared" ca="1" si="185"/>
        <v>7.5255996731792845</v>
      </c>
    </row>
    <row r="11899" spans="1:2" x14ac:dyDescent="0.25">
      <c r="A11899" s="1">
        <v>11898</v>
      </c>
      <c r="B11899">
        <f t="shared" ca="1" si="185"/>
        <v>20.443474749484963</v>
      </c>
    </row>
    <row r="11900" spans="1:2" x14ac:dyDescent="0.25">
      <c r="A11900" s="1">
        <v>11899</v>
      </c>
      <c r="B11900">
        <f t="shared" ca="1" si="185"/>
        <v>12.640820457661771</v>
      </c>
    </row>
    <row r="11901" spans="1:2" x14ac:dyDescent="0.25">
      <c r="A11901" s="1">
        <v>11900</v>
      </c>
      <c r="B11901">
        <f t="shared" ca="1" si="185"/>
        <v>8.7697081989373089</v>
      </c>
    </row>
    <row r="11902" spans="1:2" x14ac:dyDescent="0.25">
      <c r="A11902" s="1">
        <v>11901</v>
      </c>
      <c r="B11902">
        <f t="shared" ca="1" si="185"/>
        <v>18.563391008839577</v>
      </c>
    </row>
    <row r="11903" spans="1:2" x14ac:dyDescent="0.25">
      <c r="A11903" s="1">
        <v>11902</v>
      </c>
      <c r="B11903">
        <f t="shared" ca="1" si="185"/>
        <v>13.757133331810557</v>
      </c>
    </row>
    <row r="11904" spans="1:2" x14ac:dyDescent="0.25">
      <c r="A11904" s="1">
        <v>11903</v>
      </c>
      <c r="B11904">
        <f t="shared" ca="1" si="185"/>
        <v>28.444422007196295</v>
      </c>
    </row>
    <row r="11905" spans="1:2" x14ac:dyDescent="0.25">
      <c r="A11905" s="1">
        <v>11904</v>
      </c>
      <c r="B11905">
        <f t="shared" ca="1" si="185"/>
        <v>20.686526348763596</v>
      </c>
    </row>
    <row r="11906" spans="1:2" x14ac:dyDescent="0.25">
      <c r="A11906" s="1">
        <v>11905</v>
      </c>
      <c r="B11906">
        <f t="shared" ca="1" si="185"/>
        <v>29.328671478570421</v>
      </c>
    </row>
    <row r="11907" spans="1:2" x14ac:dyDescent="0.25">
      <c r="A11907" s="1">
        <v>11906</v>
      </c>
      <c r="B11907">
        <f t="shared" ref="B11907:B11970" ca="1" si="186">NORMINV(RAND(),15.6,6.5)</f>
        <v>11.361481837859117</v>
      </c>
    </row>
    <row r="11908" spans="1:2" x14ac:dyDescent="0.25">
      <c r="A11908" s="1">
        <v>11907</v>
      </c>
      <c r="B11908">
        <f t="shared" ca="1" si="186"/>
        <v>21.299837332797495</v>
      </c>
    </row>
    <row r="11909" spans="1:2" x14ac:dyDescent="0.25">
      <c r="A11909" s="1">
        <v>11908</v>
      </c>
      <c r="B11909">
        <f t="shared" ca="1" si="186"/>
        <v>13.542057139049746</v>
      </c>
    </row>
    <row r="11910" spans="1:2" x14ac:dyDescent="0.25">
      <c r="A11910" s="1">
        <v>11909</v>
      </c>
      <c r="B11910">
        <f t="shared" ca="1" si="186"/>
        <v>13.035575131952074</v>
      </c>
    </row>
    <row r="11911" spans="1:2" x14ac:dyDescent="0.25">
      <c r="A11911" s="1">
        <v>11910</v>
      </c>
      <c r="B11911">
        <f t="shared" ca="1" si="186"/>
        <v>18.948997178531986</v>
      </c>
    </row>
    <row r="11912" spans="1:2" x14ac:dyDescent="0.25">
      <c r="A11912" s="1">
        <v>11911</v>
      </c>
      <c r="B11912">
        <f t="shared" ca="1" si="186"/>
        <v>14.95311425740155</v>
      </c>
    </row>
    <row r="11913" spans="1:2" x14ac:dyDescent="0.25">
      <c r="A11913" s="1">
        <v>11912</v>
      </c>
      <c r="B11913">
        <f t="shared" ca="1" si="186"/>
        <v>17.223399079247201</v>
      </c>
    </row>
    <row r="11914" spans="1:2" x14ac:dyDescent="0.25">
      <c r="A11914" s="1">
        <v>11913</v>
      </c>
      <c r="B11914">
        <f t="shared" ca="1" si="186"/>
        <v>10.892264881001307</v>
      </c>
    </row>
    <row r="11915" spans="1:2" x14ac:dyDescent="0.25">
      <c r="A11915" s="1">
        <v>11914</v>
      </c>
      <c r="B11915">
        <f t="shared" ca="1" si="186"/>
        <v>17.031680703157978</v>
      </c>
    </row>
    <row r="11916" spans="1:2" x14ac:dyDescent="0.25">
      <c r="A11916" s="1">
        <v>11915</v>
      </c>
      <c r="B11916">
        <f t="shared" ca="1" si="186"/>
        <v>9.0136419408349084</v>
      </c>
    </row>
    <row r="11917" spans="1:2" x14ac:dyDescent="0.25">
      <c r="A11917" s="1">
        <v>11916</v>
      </c>
      <c r="B11917">
        <f t="shared" ca="1" si="186"/>
        <v>17.615226176228688</v>
      </c>
    </row>
    <row r="11918" spans="1:2" x14ac:dyDescent="0.25">
      <c r="A11918" s="1">
        <v>11917</v>
      </c>
      <c r="B11918">
        <f t="shared" ca="1" si="186"/>
        <v>26.335678846931955</v>
      </c>
    </row>
    <row r="11919" spans="1:2" x14ac:dyDescent="0.25">
      <c r="A11919" s="1">
        <v>11918</v>
      </c>
      <c r="B11919">
        <f t="shared" ca="1" si="186"/>
        <v>19.109430099196658</v>
      </c>
    </row>
    <row r="11920" spans="1:2" x14ac:dyDescent="0.25">
      <c r="A11920" s="1">
        <v>11919</v>
      </c>
      <c r="B11920">
        <f t="shared" ca="1" si="186"/>
        <v>-1.5990392689454556</v>
      </c>
    </row>
    <row r="11921" spans="1:2" x14ac:dyDescent="0.25">
      <c r="A11921" s="1">
        <v>11920</v>
      </c>
      <c r="B11921">
        <f t="shared" ca="1" si="186"/>
        <v>18.128031051271716</v>
      </c>
    </row>
    <row r="11922" spans="1:2" x14ac:dyDescent="0.25">
      <c r="A11922" s="1">
        <v>11921</v>
      </c>
      <c r="B11922">
        <f t="shared" ca="1" si="186"/>
        <v>22.922312000477433</v>
      </c>
    </row>
    <row r="11923" spans="1:2" x14ac:dyDescent="0.25">
      <c r="A11923" s="1">
        <v>11922</v>
      </c>
      <c r="B11923">
        <f t="shared" ca="1" si="186"/>
        <v>19.951838262655421</v>
      </c>
    </row>
    <row r="11924" spans="1:2" x14ac:dyDescent="0.25">
      <c r="A11924" s="1">
        <v>11923</v>
      </c>
      <c r="B11924">
        <f t="shared" ca="1" si="186"/>
        <v>11.143372663567126</v>
      </c>
    </row>
    <row r="11925" spans="1:2" x14ac:dyDescent="0.25">
      <c r="A11925" s="1">
        <v>11924</v>
      </c>
      <c r="B11925">
        <f t="shared" ca="1" si="186"/>
        <v>9.680972488318293</v>
      </c>
    </row>
    <row r="11926" spans="1:2" x14ac:dyDescent="0.25">
      <c r="A11926" s="1">
        <v>11925</v>
      </c>
      <c r="B11926">
        <f t="shared" ca="1" si="186"/>
        <v>15.090131022024716</v>
      </c>
    </row>
    <row r="11927" spans="1:2" x14ac:dyDescent="0.25">
      <c r="A11927" s="1">
        <v>11926</v>
      </c>
      <c r="B11927">
        <f t="shared" ca="1" si="186"/>
        <v>9.55090959667805</v>
      </c>
    </row>
    <row r="11928" spans="1:2" x14ac:dyDescent="0.25">
      <c r="A11928" s="1">
        <v>11927</v>
      </c>
      <c r="B11928">
        <f t="shared" ca="1" si="186"/>
        <v>11.06571796488646</v>
      </c>
    </row>
    <row r="11929" spans="1:2" x14ac:dyDescent="0.25">
      <c r="A11929" s="1">
        <v>11928</v>
      </c>
      <c r="B11929">
        <f t="shared" ca="1" si="186"/>
        <v>22.050193308637443</v>
      </c>
    </row>
    <row r="11930" spans="1:2" x14ac:dyDescent="0.25">
      <c r="A11930" s="1">
        <v>11929</v>
      </c>
      <c r="B11930">
        <f t="shared" ca="1" si="186"/>
        <v>7.2731034247447877</v>
      </c>
    </row>
    <row r="11931" spans="1:2" x14ac:dyDescent="0.25">
      <c r="A11931" s="1">
        <v>11930</v>
      </c>
      <c r="B11931">
        <f t="shared" ca="1" si="186"/>
        <v>10.677069526296277</v>
      </c>
    </row>
    <row r="11932" spans="1:2" x14ac:dyDescent="0.25">
      <c r="A11932" s="1">
        <v>11931</v>
      </c>
      <c r="B11932">
        <f t="shared" ca="1" si="186"/>
        <v>18.667644932318915</v>
      </c>
    </row>
    <row r="11933" spans="1:2" x14ac:dyDescent="0.25">
      <c r="A11933" s="1">
        <v>11932</v>
      </c>
      <c r="B11933">
        <f t="shared" ca="1" si="186"/>
        <v>7.0348909124092103</v>
      </c>
    </row>
    <row r="11934" spans="1:2" x14ac:dyDescent="0.25">
      <c r="A11934" s="1">
        <v>11933</v>
      </c>
      <c r="B11934">
        <f t="shared" ca="1" si="186"/>
        <v>12.513909004123224</v>
      </c>
    </row>
    <row r="11935" spans="1:2" x14ac:dyDescent="0.25">
      <c r="A11935" s="1">
        <v>11934</v>
      </c>
      <c r="B11935">
        <f t="shared" ca="1" si="186"/>
        <v>25.512474411205879</v>
      </c>
    </row>
    <row r="11936" spans="1:2" x14ac:dyDescent="0.25">
      <c r="A11936" s="1">
        <v>11935</v>
      </c>
      <c r="B11936">
        <f t="shared" ca="1" si="186"/>
        <v>12.579928027944064</v>
      </c>
    </row>
    <row r="11937" spans="1:2" x14ac:dyDescent="0.25">
      <c r="A11937" s="1">
        <v>11936</v>
      </c>
      <c r="B11937">
        <f t="shared" ca="1" si="186"/>
        <v>9.3283939557063604</v>
      </c>
    </row>
    <row r="11938" spans="1:2" x14ac:dyDescent="0.25">
      <c r="A11938" s="1">
        <v>11937</v>
      </c>
      <c r="B11938">
        <f t="shared" ca="1" si="186"/>
        <v>4.0717023521009565</v>
      </c>
    </row>
    <row r="11939" spans="1:2" x14ac:dyDescent="0.25">
      <c r="A11939" s="1">
        <v>11938</v>
      </c>
      <c r="B11939">
        <f t="shared" ca="1" si="186"/>
        <v>10.650719847476465</v>
      </c>
    </row>
    <row r="11940" spans="1:2" x14ac:dyDescent="0.25">
      <c r="A11940" s="1">
        <v>11939</v>
      </c>
      <c r="B11940">
        <f t="shared" ca="1" si="186"/>
        <v>18.07841733968479</v>
      </c>
    </row>
    <row r="11941" spans="1:2" x14ac:dyDescent="0.25">
      <c r="A11941" s="1">
        <v>11940</v>
      </c>
      <c r="B11941">
        <f t="shared" ca="1" si="186"/>
        <v>13.422755890791354</v>
      </c>
    </row>
    <row r="11942" spans="1:2" x14ac:dyDescent="0.25">
      <c r="A11942" s="1">
        <v>11941</v>
      </c>
      <c r="B11942">
        <f t="shared" ca="1" si="186"/>
        <v>22.559569737414591</v>
      </c>
    </row>
    <row r="11943" spans="1:2" x14ac:dyDescent="0.25">
      <c r="A11943" s="1">
        <v>11942</v>
      </c>
      <c r="B11943">
        <f t="shared" ca="1" si="186"/>
        <v>22.283479367793714</v>
      </c>
    </row>
    <row r="11944" spans="1:2" x14ac:dyDescent="0.25">
      <c r="A11944" s="1">
        <v>11943</v>
      </c>
      <c r="B11944">
        <f t="shared" ca="1" si="186"/>
        <v>10.565676185861381</v>
      </c>
    </row>
    <row r="11945" spans="1:2" x14ac:dyDescent="0.25">
      <c r="A11945" s="1">
        <v>11944</v>
      </c>
      <c r="B11945">
        <f t="shared" ca="1" si="186"/>
        <v>27.522246518678315</v>
      </c>
    </row>
    <row r="11946" spans="1:2" x14ac:dyDescent="0.25">
      <c r="A11946" s="1">
        <v>11945</v>
      </c>
      <c r="B11946">
        <f t="shared" ca="1" si="186"/>
        <v>17.789317001328698</v>
      </c>
    </row>
    <row r="11947" spans="1:2" x14ac:dyDescent="0.25">
      <c r="A11947" s="1">
        <v>11946</v>
      </c>
      <c r="B11947">
        <f t="shared" ca="1" si="186"/>
        <v>9.0555689031145725</v>
      </c>
    </row>
    <row r="11948" spans="1:2" x14ac:dyDescent="0.25">
      <c r="A11948" s="1">
        <v>11947</v>
      </c>
      <c r="B11948">
        <f t="shared" ca="1" si="186"/>
        <v>14.391115185295238</v>
      </c>
    </row>
    <row r="11949" spans="1:2" x14ac:dyDescent="0.25">
      <c r="A11949" s="1">
        <v>11948</v>
      </c>
      <c r="B11949">
        <f t="shared" ca="1" si="186"/>
        <v>20.451827415821409</v>
      </c>
    </row>
    <row r="11950" spans="1:2" x14ac:dyDescent="0.25">
      <c r="A11950" s="1">
        <v>11949</v>
      </c>
      <c r="B11950">
        <f t="shared" ca="1" si="186"/>
        <v>4.1726101724010984</v>
      </c>
    </row>
    <row r="11951" spans="1:2" x14ac:dyDescent="0.25">
      <c r="A11951" s="1">
        <v>11950</v>
      </c>
      <c r="B11951">
        <f t="shared" ca="1" si="186"/>
        <v>26.743532577116461</v>
      </c>
    </row>
    <row r="11952" spans="1:2" x14ac:dyDescent="0.25">
      <c r="A11952" s="1">
        <v>11951</v>
      </c>
      <c r="B11952">
        <f t="shared" ca="1" si="186"/>
        <v>19.426494923337483</v>
      </c>
    </row>
    <row r="11953" spans="1:2" x14ac:dyDescent="0.25">
      <c r="A11953" s="1">
        <v>11952</v>
      </c>
      <c r="B11953">
        <f t="shared" ca="1" si="186"/>
        <v>11.069306230777542</v>
      </c>
    </row>
    <row r="11954" spans="1:2" x14ac:dyDescent="0.25">
      <c r="A11954" s="1">
        <v>11953</v>
      </c>
      <c r="B11954">
        <f t="shared" ca="1" si="186"/>
        <v>11.954547577014734</v>
      </c>
    </row>
    <row r="11955" spans="1:2" x14ac:dyDescent="0.25">
      <c r="A11955" s="1">
        <v>11954</v>
      </c>
      <c r="B11955">
        <f t="shared" ca="1" si="186"/>
        <v>19.979388009703445</v>
      </c>
    </row>
    <row r="11956" spans="1:2" x14ac:dyDescent="0.25">
      <c r="A11956" s="1">
        <v>11955</v>
      </c>
      <c r="B11956">
        <f t="shared" ca="1" si="186"/>
        <v>15.546853588961627</v>
      </c>
    </row>
    <row r="11957" spans="1:2" x14ac:dyDescent="0.25">
      <c r="A11957" s="1">
        <v>11956</v>
      </c>
      <c r="B11957">
        <f t="shared" ca="1" si="186"/>
        <v>12.677287635805211</v>
      </c>
    </row>
    <row r="11958" spans="1:2" x14ac:dyDescent="0.25">
      <c r="A11958" s="1">
        <v>11957</v>
      </c>
      <c r="B11958">
        <f t="shared" ca="1" si="186"/>
        <v>24.477039023836678</v>
      </c>
    </row>
    <row r="11959" spans="1:2" x14ac:dyDescent="0.25">
      <c r="A11959" s="1">
        <v>11958</v>
      </c>
      <c r="B11959">
        <f t="shared" ca="1" si="186"/>
        <v>16.60357996949654</v>
      </c>
    </row>
    <row r="11960" spans="1:2" x14ac:dyDescent="0.25">
      <c r="A11960" s="1">
        <v>11959</v>
      </c>
      <c r="B11960">
        <f t="shared" ca="1" si="186"/>
        <v>13.018448247109387</v>
      </c>
    </row>
    <row r="11961" spans="1:2" x14ac:dyDescent="0.25">
      <c r="A11961" s="1">
        <v>11960</v>
      </c>
      <c r="B11961">
        <f t="shared" ca="1" si="186"/>
        <v>8.6951100446634584</v>
      </c>
    </row>
    <row r="11962" spans="1:2" x14ac:dyDescent="0.25">
      <c r="A11962" s="1">
        <v>11961</v>
      </c>
      <c r="B11962">
        <f t="shared" ca="1" si="186"/>
        <v>21.463326216223194</v>
      </c>
    </row>
    <row r="11963" spans="1:2" x14ac:dyDescent="0.25">
      <c r="A11963" s="1">
        <v>11962</v>
      </c>
      <c r="B11963">
        <f t="shared" ca="1" si="186"/>
        <v>10.304794824502981</v>
      </c>
    </row>
    <row r="11964" spans="1:2" x14ac:dyDescent="0.25">
      <c r="A11964" s="1">
        <v>11963</v>
      </c>
      <c r="B11964">
        <f t="shared" ca="1" si="186"/>
        <v>5.5427362921767731</v>
      </c>
    </row>
    <row r="11965" spans="1:2" x14ac:dyDescent="0.25">
      <c r="A11965" s="1">
        <v>11964</v>
      </c>
      <c r="B11965">
        <f t="shared" ca="1" si="186"/>
        <v>7.0776408655593155</v>
      </c>
    </row>
    <row r="11966" spans="1:2" x14ac:dyDescent="0.25">
      <c r="A11966" s="1">
        <v>11965</v>
      </c>
      <c r="B11966">
        <f t="shared" ca="1" si="186"/>
        <v>12.542986418163604</v>
      </c>
    </row>
    <row r="11967" spans="1:2" x14ac:dyDescent="0.25">
      <c r="A11967" s="1">
        <v>11966</v>
      </c>
      <c r="B11967">
        <f t="shared" ca="1" si="186"/>
        <v>7.748711286224049</v>
      </c>
    </row>
    <row r="11968" spans="1:2" x14ac:dyDescent="0.25">
      <c r="A11968" s="1">
        <v>11967</v>
      </c>
      <c r="B11968">
        <f t="shared" ca="1" si="186"/>
        <v>13.360385357831401</v>
      </c>
    </row>
    <row r="11969" spans="1:2" x14ac:dyDescent="0.25">
      <c r="A11969" s="1">
        <v>11968</v>
      </c>
      <c r="B11969">
        <f t="shared" ca="1" si="186"/>
        <v>31.73544827662019</v>
      </c>
    </row>
    <row r="11970" spans="1:2" x14ac:dyDescent="0.25">
      <c r="A11970" s="1">
        <v>11969</v>
      </c>
      <c r="B11970">
        <f t="shared" ca="1" si="186"/>
        <v>26.655691236768398</v>
      </c>
    </row>
    <row r="11971" spans="1:2" x14ac:dyDescent="0.25">
      <c r="A11971" s="1">
        <v>11970</v>
      </c>
      <c r="B11971">
        <f t="shared" ref="B11971:B12034" ca="1" si="187">NORMINV(RAND(),15.6,6.5)</f>
        <v>17.626882183809883</v>
      </c>
    </row>
    <row r="11972" spans="1:2" x14ac:dyDescent="0.25">
      <c r="A11972" s="1">
        <v>11971</v>
      </c>
      <c r="B11972">
        <f t="shared" ca="1" si="187"/>
        <v>24.635957945632413</v>
      </c>
    </row>
    <row r="11973" spans="1:2" x14ac:dyDescent="0.25">
      <c r="A11973" s="1">
        <v>11972</v>
      </c>
      <c r="B11973">
        <f t="shared" ca="1" si="187"/>
        <v>12.04509820883699</v>
      </c>
    </row>
    <row r="11974" spans="1:2" x14ac:dyDescent="0.25">
      <c r="A11974" s="1">
        <v>11973</v>
      </c>
      <c r="B11974">
        <f t="shared" ca="1" si="187"/>
        <v>17.002367926140668</v>
      </c>
    </row>
    <row r="11975" spans="1:2" x14ac:dyDescent="0.25">
      <c r="A11975" s="1">
        <v>11974</v>
      </c>
      <c r="B11975">
        <f t="shared" ca="1" si="187"/>
        <v>15.600924615558828</v>
      </c>
    </row>
    <row r="11976" spans="1:2" x14ac:dyDescent="0.25">
      <c r="A11976" s="1">
        <v>11975</v>
      </c>
      <c r="B11976">
        <f t="shared" ca="1" si="187"/>
        <v>12.706384534909892</v>
      </c>
    </row>
    <row r="11977" spans="1:2" x14ac:dyDescent="0.25">
      <c r="A11977" s="1">
        <v>11976</v>
      </c>
      <c r="B11977">
        <f t="shared" ca="1" si="187"/>
        <v>17.389906103717976</v>
      </c>
    </row>
    <row r="11978" spans="1:2" x14ac:dyDescent="0.25">
      <c r="A11978" s="1">
        <v>11977</v>
      </c>
      <c r="B11978">
        <f t="shared" ca="1" si="187"/>
        <v>13.539939301536531</v>
      </c>
    </row>
    <row r="11979" spans="1:2" x14ac:dyDescent="0.25">
      <c r="A11979" s="1">
        <v>11978</v>
      </c>
      <c r="B11979">
        <f t="shared" ca="1" si="187"/>
        <v>6.9577158515957649</v>
      </c>
    </row>
    <row r="11980" spans="1:2" x14ac:dyDescent="0.25">
      <c r="A11980" s="1">
        <v>11979</v>
      </c>
      <c r="B11980">
        <f t="shared" ca="1" si="187"/>
        <v>10.739300526904218</v>
      </c>
    </row>
    <row r="11981" spans="1:2" x14ac:dyDescent="0.25">
      <c r="A11981" s="1">
        <v>11980</v>
      </c>
      <c r="B11981">
        <f t="shared" ca="1" si="187"/>
        <v>4.1581115911163966</v>
      </c>
    </row>
    <row r="11982" spans="1:2" x14ac:dyDescent="0.25">
      <c r="A11982" s="1">
        <v>11981</v>
      </c>
      <c r="B11982">
        <f t="shared" ca="1" si="187"/>
        <v>20.887771846914209</v>
      </c>
    </row>
    <row r="11983" spans="1:2" x14ac:dyDescent="0.25">
      <c r="A11983" s="1">
        <v>11982</v>
      </c>
      <c r="B11983">
        <f t="shared" ca="1" si="187"/>
        <v>21.850329293847608</v>
      </c>
    </row>
    <row r="11984" spans="1:2" x14ac:dyDescent="0.25">
      <c r="A11984" s="1">
        <v>11983</v>
      </c>
      <c r="B11984">
        <f t="shared" ca="1" si="187"/>
        <v>18.402547683373282</v>
      </c>
    </row>
    <row r="11985" spans="1:2" x14ac:dyDescent="0.25">
      <c r="A11985" s="1">
        <v>11984</v>
      </c>
      <c r="B11985">
        <f t="shared" ca="1" si="187"/>
        <v>13.574621633302412</v>
      </c>
    </row>
    <row r="11986" spans="1:2" x14ac:dyDescent="0.25">
      <c r="A11986" s="1">
        <v>11985</v>
      </c>
      <c r="B11986">
        <f t="shared" ca="1" si="187"/>
        <v>19.961443422959576</v>
      </c>
    </row>
    <row r="11987" spans="1:2" x14ac:dyDescent="0.25">
      <c r="A11987" s="1">
        <v>11986</v>
      </c>
      <c r="B11987">
        <f t="shared" ca="1" si="187"/>
        <v>24.637290560828447</v>
      </c>
    </row>
    <row r="11988" spans="1:2" x14ac:dyDescent="0.25">
      <c r="A11988" s="1">
        <v>11987</v>
      </c>
      <c r="B11988">
        <f t="shared" ca="1" si="187"/>
        <v>11.987997386706754</v>
      </c>
    </row>
    <row r="11989" spans="1:2" x14ac:dyDescent="0.25">
      <c r="A11989" s="1">
        <v>11988</v>
      </c>
      <c r="B11989">
        <f t="shared" ca="1" si="187"/>
        <v>19.675622751239825</v>
      </c>
    </row>
    <row r="11990" spans="1:2" x14ac:dyDescent="0.25">
      <c r="A11990" s="1">
        <v>11989</v>
      </c>
      <c r="B11990">
        <f t="shared" ca="1" si="187"/>
        <v>28.117487959059442</v>
      </c>
    </row>
    <row r="11991" spans="1:2" x14ac:dyDescent="0.25">
      <c r="A11991" s="1">
        <v>11990</v>
      </c>
      <c r="B11991">
        <f t="shared" ca="1" si="187"/>
        <v>11.194134630267737</v>
      </c>
    </row>
    <row r="11992" spans="1:2" x14ac:dyDescent="0.25">
      <c r="A11992" s="1">
        <v>11991</v>
      </c>
      <c r="B11992">
        <f t="shared" ca="1" si="187"/>
        <v>14.937534442862933</v>
      </c>
    </row>
    <row r="11993" spans="1:2" x14ac:dyDescent="0.25">
      <c r="A11993" s="1">
        <v>11992</v>
      </c>
      <c r="B11993">
        <f t="shared" ca="1" si="187"/>
        <v>18.250207178912312</v>
      </c>
    </row>
    <row r="11994" spans="1:2" x14ac:dyDescent="0.25">
      <c r="A11994" s="1">
        <v>11993</v>
      </c>
      <c r="B11994">
        <f t="shared" ca="1" si="187"/>
        <v>19.739023858003883</v>
      </c>
    </row>
    <row r="11995" spans="1:2" x14ac:dyDescent="0.25">
      <c r="A11995" s="1">
        <v>11994</v>
      </c>
      <c r="B11995">
        <f t="shared" ca="1" si="187"/>
        <v>19.996781829078074</v>
      </c>
    </row>
    <row r="11996" spans="1:2" x14ac:dyDescent="0.25">
      <c r="A11996" s="1">
        <v>11995</v>
      </c>
      <c r="B11996">
        <f t="shared" ca="1" si="187"/>
        <v>13.038400919683049</v>
      </c>
    </row>
    <row r="11997" spans="1:2" x14ac:dyDescent="0.25">
      <c r="A11997" s="1">
        <v>11996</v>
      </c>
      <c r="B11997">
        <f t="shared" ca="1" si="187"/>
        <v>19.945858395806493</v>
      </c>
    </row>
    <row r="11998" spans="1:2" x14ac:dyDescent="0.25">
      <c r="A11998" s="1">
        <v>11997</v>
      </c>
      <c r="B11998">
        <f t="shared" ca="1" si="187"/>
        <v>18.851446765810792</v>
      </c>
    </row>
    <row r="11999" spans="1:2" x14ac:dyDescent="0.25">
      <c r="A11999" s="1">
        <v>11998</v>
      </c>
      <c r="B11999">
        <f t="shared" ca="1" si="187"/>
        <v>15.972321638135325</v>
      </c>
    </row>
    <row r="12000" spans="1:2" x14ac:dyDescent="0.25">
      <c r="A12000" s="1">
        <v>11999</v>
      </c>
      <c r="B12000">
        <f t="shared" ca="1" si="187"/>
        <v>10.274979036446792</v>
      </c>
    </row>
    <row r="12001" spans="1:2" x14ac:dyDescent="0.25">
      <c r="A12001" s="1">
        <v>12000</v>
      </c>
      <c r="B12001">
        <f t="shared" ca="1" si="187"/>
        <v>9.6212358594113212</v>
      </c>
    </row>
    <row r="12002" spans="1:2" x14ac:dyDescent="0.25">
      <c r="A12002" s="1">
        <v>12001</v>
      </c>
      <c r="B12002">
        <f t="shared" ca="1" si="187"/>
        <v>19.903488039582747</v>
      </c>
    </row>
    <row r="12003" spans="1:2" x14ac:dyDescent="0.25">
      <c r="A12003" s="1">
        <v>12002</v>
      </c>
      <c r="B12003">
        <f t="shared" ca="1" si="187"/>
        <v>15.924795144386442</v>
      </c>
    </row>
    <row r="12004" spans="1:2" x14ac:dyDescent="0.25">
      <c r="A12004" s="1">
        <v>12003</v>
      </c>
      <c r="B12004">
        <f t="shared" ca="1" si="187"/>
        <v>15.632464434390444</v>
      </c>
    </row>
    <row r="12005" spans="1:2" x14ac:dyDescent="0.25">
      <c r="A12005" s="1">
        <v>12004</v>
      </c>
      <c r="B12005">
        <f t="shared" ca="1" si="187"/>
        <v>9.7490916685704185</v>
      </c>
    </row>
    <row r="12006" spans="1:2" x14ac:dyDescent="0.25">
      <c r="A12006" s="1">
        <v>12005</v>
      </c>
      <c r="B12006">
        <f t="shared" ca="1" si="187"/>
        <v>22.448161305794311</v>
      </c>
    </row>
    <row r="12007" spans="1:2" x14ac:dyDescent="0.25">
      <c r="A12007" s="1">
        <v>12006</v>
      </c>
      <c r="B12007">
        <f t="shared" ca="1" si="187"/>
        <v>40.244120008940541</v>
      </c>
    </row>
    <row r="12008" spans="1:2" x14ac:dyDescent="0.25">
      <c r="A12008" s="1">
        <v>12007</v>
      </c>
      <c r="B12008">
        <f t="shared" ca="1" si="187"/>
        <v>13.638137690321647</v>
      </c>
    </row>
    <row r="12009" spans="1:2" x14ac:dyDescent="0.25">
      <c r="A12009" s="1">
        <v>12008</v>
      </c>
      <c r="B12009">
        <f t="shared" ca="1" si="187"/>
        <v>22.705025880410503</v>
      </c>
    </row>
    <row r="12010" spans="1:2" x14ac:dyDescent="0.25">
      <c r="A12010" s="1">
        <v>12009</v>
      </c>
      <c r="B12010">
        <f t="shared" ca="1" si="187"/>
        <v>14.559418383690286</v>
      </c>
    </row>
    <row r="12011" spans="1:2" x14ac:dyDescent="0.25">
      <c r="A12011" s="1">
        <v>12010</v>
      </c>
      <c r="B12011">
        <f t="shared" ca="1" si="187"/>
        <v>29.488232161043065</v>
      </c>
    </row>
    <row r="12012" spans="1:2" x14ac:dyDescent="0.25">
      <c r="A12012" s="1">
        <v>12011</v>
      </c>
      <c r="B12012">
        <f t="shared" ca="1" si="187"/>
        <v>11.630399339336172</v>
      </c>
    </row>
    <row r="12013" spans="1:2" x14ac:dyDescent="0.25">
      <c r="A12013" s="1">
        <v>12012</v>
      </c>
      <c r="B12013">
        <f t="shared" ca="1" si="187"/>
        <v>16.491897623336961</v>
      </c>
    </row>
    <row r="12014" spans="1:2" x14ac:dyDescent="0.25">
      <c r="A12014" s="1">
        <v>12013</v>
      </c>
      <c r="B12014">
        <f t="shared" ca="1" si="187"/>
        <v>12.799380178751321</v>
      </c>
    </row>
    <row r="12015" spans="1:2" x14ac:dyDescent="0.25">
      <c r="A12015" s="1">
        <v>12014</v>
      </c>
      <c r="B12015">
        <f t="shared" ca="1" si="187"/>
        <v>16.117568021686381</v>
      </c>
    </row>
    <row r="12016" spans="1:2" x14ac:dyDescent="0.25">
      <c r="A12016" s="1">
        <v>12015</v>
      </c>
      <c r="B12016">
        <f t="shared" ca="1" si="187"/>
        <v>9.1935866834376014</v>
      </c>
    </row>
    <row r="12017" spans="1:2" x14ac:dyDescent="0.25">
      <c r="A12017" s="1">
        <v>12016</v>
      </c>
      <c r="B12017">
        <f t="shared" ca="1" si="187"/>
        <v>17.617811292940807</v>
      </c>
    </row>
    <row r="12018" spans="1:2" x14ac:dyDescent="0.25">
      <c r="A12018" s="1">
        <v>12017</v>
      </c>
      <c r="B12018">
        <f t="shared" ca="1" si="187"/>
        <v>16.198562586350615</v>
      </c>
    </row>
    <row r="12019" spans="1:2" x14ac:dyDescent="0.25">
      <c r="A12019" s="1">
        <v>12018</v>
      </c>
      <c r="B12019">
        <f t="shared" ca="1" si="187"/>
        <v>17.361378687048262</v>
      </c>
    </row>
    <row r="12020" spans="1:2" x14ac:dyDescent="0.25">
      <c r="A12020" s="1">
        <v>12019</v>
      </c>
      <c r="B12020">
        <f t="shared" ca="1" si="187"/>
        <v>20.22334191274205</v>
      </c>
    </row>
    <row r="12021" spans="1:2" x14ac:dyDescent="0.25">
      <c r="A12021" s="1">
        <v>12020</v>
      </c>
      <c r="B12021">
        <f t="shared" ca="1" si="187"/>
        <v>10.711976527819271</v>
      </c>
    </row>
    <row r="12022" spans="1:2" x14ac:dyDescent="0.25">
      <c r="A12022" s="1">
        <v>12021</v>
      </c>
      <c r="B12022">
        <f t="shared" ca="1" si="187"/>
        <v>12.189550845982019</v>
      </c>
    </row>
    <row r="12023" spans="1:2" x14ac:dyDescent="0.25">
      <c r="A12023" s="1">
        <v>12022</v>
      </c>
      <c r="B12023">
        <f t="shared" ca="1" si="187"/>
        <v>1.1956578203518351</v>
      </c>
    </row>
    <row r="12024" spans="1:2" x14ac:dyDescent="0.25">
      <c r="A12024" s="1">
        <v>12023</v>
      </c>
      <c r="B12024">
        <f t="shared" ca="1" si="187"/>
        <v>14.020559320649312</v>
      </c>
    </row>
    <row r="12025" spans="1:2" x14ac:dyDescent="0.25">
      <c r="A12025" s="1">
        <v>12024</v>
      </c>
      <c r="B12025">
        <f t="shared" ca="1" si="187"/>
        <v>13.945211565626522</v>
      </c>
    </row>
    <row r="12026" spans="1:2" x14ac:dyDescent="0.25">
      <c r="A12026" s="1">
        <v>12025</v>
      </c>
      <c r="B12026">
        <f t="shared" ca="1" si="187"/>
        <v>11.753792994680817</v>
      </c>
    </row>
    <row r="12027" spans="1:2" x14ac:dyDescent="0.25">
      <c r="A12027" s="1">
        <v>12026</v>
      </c>
      <c r="B12027">
        <f t="shared" ca="1" si="187"/>
        <v>6.7249118475022236</v>
      </c>
    </row>
    <row r="12028" spans="1:2" x14ac:dyDescent="0.25">
      <c r="A12028" s="1">
        <v>12027</v>
      </c>
      <c r="B12028">
        <f t="shared" ca="1" si="187"/>
        <v>12.631981969628384</v>
      </c>
    </row>
    <row r="12029" spans="1:2" x14ac:dyDescent="0.25">
      <c r="A12029" s="1">
        <v>12028</v>
      </c>
      <c r="B12029">
        <f t="shared" ca="1" si="187"/>
        <v>18.127801362238774</v>
      </c>
    </row>
    <row r="12030" spans="1:2" x14ac:dyDescent="0.25">
      <c r="A12030" s="1">
        <v>12029</v>
      </c>
      <c r="B12030">
        <f t="shared" ca="1" si="187"/>
        <v>15.896320241032052</v>
      </c>
    </row>
    <row r="12031" spans="1:2" x14ac:dyDescent="0.25">
      <c r="A12031" s="1">
        <v>12030</v>
      </c>
      <c r="B12031">
        <f t="shared" ca="1" si="187"/>
        <v>10.491825303499386</v>
      </c>
    </row>
    <row r="12032" spans="1:2" x14ac:dyDescent="0.25">
      <c r="A12032" s="1">
        <v>12031</v>
      </c>
      <c r="B12032">
        <f t="shared" ca="1" si="187"/>
        <v>16.46077130709331</v>
      </c>
    </row>
    <row r="12033" spans="1:2" x14ac:dyDescent="0.25">
      <c r="A12033" s="1">
        <v>12032</v>
      </c>
      <c r="B12033">
        <f t="shared" ca="1" si="187"/>
        <v>19.560537253932182</v>
      </c>
    </row>
    <row r="12034" spans="1:2" x14ac:dyDescent="0.25">
      <c r="A12034" s="1">
        <v>12033</v>
      </c>
      <c r="B12034">
        <f t="shared" ca="1" si="187"/>
        <v>18.648828436344303</v>
      </c>
    </row>
    <row r="12035" spans="1:2" x14ac:dyDescent="0.25">
      <c r="A12035" s="1">
        <v>12034</v>
      </c>
      <c r="B12035">
        <f t="shared" ref="B12035:B12098" ca="1" si="188">NORMINV(RAND(),15.6,6.5)</f>
        <v>13.198229358524291</v>
      </c>
    </row>
    <row r="12036" spans="1:2" x14ac:dyDescent="0.25">
      <c r="A12036" s="1">
        <v>12035</v>
      </c>
      <c r="B12036">
        <f t="shared" ca="1" si="188"/>
        <v>17.426279689989737</v>
      </c>
    </row>
    <row r="12037" spans="1:2" x14ac:dyDescent="0.25">
      <c r="A12037" s="1">
        <v>12036</v>
      </c>
      <c r="B12037">
        <f t="shared" ca="1" si="188"/>
        <v>13.686012883154426</v>
      </c>
    </row>
    <row r="12038" spans="1:2" x14ac:dyDescent="0.25">
      <c r="A12038" s="1">
        <v>12037</v>
      </c>
      <c r="B12038">
        <f t="shared" ca="1" si="188"/>
        <v>10.435473791072825</v>
      </c>
    </row>
    <row r="12039" spans="1:2" x14ac:dyDescent="0.25">
      <c r="A12039" s="1">
        <v>12038</v>
      </c>
      <c r="B12039">
        <f t="shared" ca="1" si="188"/>
        <v>26.977266606977246</v>
      </c>
    </row>
    <row r="12040" spans="1:2" x14ac:dyDescent="0.25">
      <c r="A12040" s="1">
        <v>12039</v>
      </c>
      <c r="B12040">
        <f t="shared" ca="1" si="188"/>
        <v>18.00048447435961</v>
      </c>
    </row>
    <row r="12041" spans="1:2" x14ac:dyDescent="0.25">
      <c r="A12041" s="1">
        <v>12040</v>
      </c>
      <c r="B12041">
        <f t="shared" ca="1" si="188"/>
        <v>21.915262979425481</v>
      </c>
    </row>
    <row r="12042" spans="1:2" x14ac:dyDescent="0.25">
      <c r="A12042" s="1">
        <v>12041</v>
      </c>
      <c r="B12042">
        <f t="shared" ca="1" si="188"/>
        <v>5.2519392249145227</v>
      </c>
    </row>
    <row r="12043" spans="1:2" x14ac:dyDescent="0.25">
      <c r="A12043" s="1">
        <v>12042</v>
      </c>
      <c r="B12043">
        <f t="shared" ca="1" si="188"/>
        <v>17.439361520261453</v>
      </c>
    </row>
    <row r="12044" spans="1:2" x14ac:dyDescent="0.25">
      <c r="A12044" s="1">
        <v>12043</v>
      </c>
      <c r="B12044">
        <f t="shared" ca="1" si="188"/>
        <v>12.338208806511243</v>
      </c>
    </row>
    <row r="12045" spans="1:2" x14ac:dyDescent="0.25">
      <c r="A12045" s="1">
        <v>12044</v>
      </c>
      <c r="B12045">
        <f t="shared" ca="1" si="188"/>
        <v>8.262708375132652</v>
      </c>
    </row>
    <row r="12046" spans="1:2" x14ac:dyDescent="0.25">
      <c r="A12046" s="1">
        <v>12045</v>
      </c>
      <c r="B12046">
        <f t="shared" ca="1" si="188"/>
        <v>24.734042945865603</v>
      </c>
    </row>
    <row r="12047" spans="1:2" x14ac:dyDescent="0.25">
      <c r="A12047" s="1">
        <v>12046</v>
      </c>
      <c r="B12047">
        <f t="shared" ca="1" si="188"/>
        <v>21.979326145158534</v>
      </c>
    </row>
    <row r="12048" spans="1:2" x14ac:dyDescent="0.25">
      <c r="A12048" s="1">
        <v>12047</v>
      </c>
      <c r="B12048">
        <f t="shared" ca="1" si="188"/>
        <v>3.0921536294449563</v>
      </c>
    </row>
    <row r="12049" spans="1:2" x14ac:dyDescent="0.25">
      <c r="A12049" s="1">
        <v>12048</v>
      </c>
      <c r="B12049">
        <f t="shared" ca="1" si="188"/>
        <v>11.856672995461331</v>
      </c>
    </row>
    <row r="12050" spans="1:2" x14ac:dyDescent="0.25">
      <c r="A12050" s="1">
        <v>12049</v>
      </c>
      <c r="B12050">
        <f t="shared" ca="1" si="188"/>
        <v>20.792404610532955</v>
      </c>
    </row>
    <row r="12051" spans="1:2" x14ac:dyDescent="0.25">
      <c r="A12051" s="1">
        <v>12050</v>
      </c>
      <c r="B12051">
        <f t="shared" ca="1" si="188"/>
        <v>17.377016217732699</v>
      </c>
    </row>
    <row r="12052" spans="1:2" x14ac:dyDescent="0.25">
      <c r="A12052" s="1">
        <v>12051</v>
      </c>
      <c r="B12052">
        <f t="shared" ca="1" si="188"/>
        <v>17.4019932230173</v>
      </c>
    </row>
    <row r="12053" spans="1:2" x14ac:dyDescent="0.25">
      <c r="A12053" s="1">
        <v>12052</v>
      </c>
      <c r="B12053">
        <f t="shared" ca="1" si="188"/>
        <v>16.425102629614514</v>
      </c>
    </row>
    <row r="12054" spans="1:2" x14ac:dyDescent="0.25">
      <c r="A12054" s="1">
        <v>12053</v>
      </c>
      <c r="B12054">
        <f t="shared" ca="1" si="188"/>
        <v>21.801298332700451</v>
      </c>
    </row>
    <row r="12055" spans="1:2" x14ac:dyDescent="0.25">
      <c r="A12055" s="1">
        <v>12054</v>
      </c>
      <c r="B12055">
        <f t="shared" ca="1" si="188"/>
        <v>15.189499257186192</v>
      </c>
    </row>
    <row r="12056" spans="1:2" x14ac:dyDescent="0.25">
      <c r="A12056" s="1">
        <v>12055</v>
      </c>
      <c r="B12056">
        <f t="shared" ca="1" si="188"/>
        <v>7.6759439452047715</v>
      </c>
    </row>
    <row r="12057" spans="1:2" x14ac:dyDescent="0.25">
      <c r="A12057" s="1">
        <v>12056</v>
      </c>
      <c r="B12057">
        <f t="shared" ca="1" si="188"/>
        <v>2.6064530614573709</v>
      </c>
    </row>
    <row r="12058" spans="1:2" x14ac:dyDescent="0.25">
      <c r="A12058" s="1">
        <v>12057</v>
      </c>
      <c r="B12058">
        <f t="shared" ca="1" si="188"/>
        <v>14.863272936540254</v>
      </c>
    </row>
    <row r="12059" spans="1:2" x14ac:dyDescent="0.25">
      <c r="A12059" s="1">
        <v>12058</v>
      </c>
      <c r="B12059">
        <f t="shared" ca="1" si="188"/>
        <v>30.501991782703762</v>
      </c>
    </row>
    <row r="12060" spans="1:2" x14ac:dyDescent="0.25">
      <c r="A12060" s="1">
        <v>12059</v>
      </c>
      <c r="B12060">
        <f t="shared" ca="1" si="188"/>
        <v>19.884904566370984</v>
      </c>
    </row>
    <row r="12061" spans="1:2" x14ac:dyDescent="0.25">
      <c r="A12061" s="1">
        <v>12060</v>
      </c>
      <c r="B12061">
        <f t="shared" ca="1" si="188"/>
        <v>23.396243361614363</v>
      </c>
    </row>
    <row r="12062" spans="1:2" x14ac:dyDescent="0.25">
      <c r="A12062" s="1">
        <v>12061</v>
      </c>
      <c r="B12062">
        <f t="shared" ca="1" si="188"/>
        <v>7.0560847729491929</v>
      </c>
    </row>
    <row r="12063" spans="1:2" x14ac:dyDescent="0.25">
      <c r="A12063" s="1">
        <v>12062</v>
      </c>
      <c r="B12063">
        <f t="shared" ca="1" si="188"/>
        <v>16.546665188164344</v>
      </c>
    </row>
    <row r="12064" spans="1:2" x14ac:dyDescent="0.25">
      <c r="A12064" s="1">
        <v>12063</v>
      </c>
      <c r="B12064">
        <f t="shared" ca="1" si="188"/>
        <v>19.108266206445876</v>
      </c>
    </row>
    <row r="12065" spans="1:2" x14ac:dyDescent="0.25">
      <c r="A12065" s="1">
        <v>12064</v>
      </c>
      <c r="B12065">
        <f t="shared" ca="1" si="188"/>
        <v>22.956270666827848</v>
      </c>
    </row>
    <row r="12066" spans="1:2" x14ac:dyDescent="0.25">
      <c r="A12066" s="1">
        <v>12065</v>
      </c>
      <c r="B12066">
        <f t="shared" ca="1" si="188"/>
        <v>17.030840909358691</v>
      </c>
    </row>
    <row r="12067" spans="1:2" x14ac:dyDescent="0.25">
      <c r="A12067" s="1">
        <v>12066</v>
      </c>
      <c r="B12067">
        <f t="shared" ca="1" si="188"/>
        <v>11.313112142989098</v>
      </c>
    </row>
    <row r="12068" spans="1:2" x14ac:dyDescent="0.25">
      <c r="A12068" s="1">
        <v>12067</v>
      </c>
      <c r="B12068">
        <f t="shared" ca="1" si="188"/>
        <v>20.706328883977914</v>
      </c>
    </row>
    <row r="12069" spans="1:2" x14ac:dyDescent="0.25">
      <c r="A12069" s="1">
        <v>12068</v>
      </c>
      <c r="B12069">
        <f t="shared" ca="1" si="188"/>
        <v>15.318432686260918</v>
      </c>
    </row>
    <row r="12070" spans="1:2" x14ac:dyDescent="0.25">
      <c r="A12070" s="1">
        <v>12069</v>
      </c>
      <c r="B12070">
        <f t="shared" ca="1" si="188"/>
        <v>12.073595254545872</v>
      </c>
    </row>
    <row r="12071" spans="1:2" x14ac:dyDescent="0.25">
      <c r="A12071" s="1">
        <v>12070</v>
      </c>
      <c r="B12071">
        <f t="shared" ca="1" si="188"/>
        <v>21.913485016381316</v>
      </c>
    </row>
    <row r="12072" spans="1:2" x14ac:dyDescent="0.25">
      <c r="A12072" s="1">
        <v>12071</v>
      </c>
      <c r="B12072">
        <f t="shared" ca="1" si="188"/>
        <v>16.890195898473401</v>
      </c>
    </row>
    <row r="12073" spans="1:2" x14ac:dyDescent="0.25">
      <c r="A12073" s="1">
        <v>12072</v>
      </c>
      <c r="B12073">
        <f t="shared" ca="1" si="188"/>
        <v>21.030326615511143</v>
      </c>
    </row>
    <row r="12074" spans="1:2" x14ac:dyDescent="0.25">
      <c r="A12074" s="1">
        <v>12073</v>
      </c>
      <c r="B12074">
        <f t="shared" ca="1" si="188"/>
        <v>23.276133709468059</v>
      </c>
    </row>
    <row r="12075" spans="1:2" x14ac:dyDescent="0.25">
      <c r="A12075" s="1">
        <v>12074</v>
      </c>
      <c r="B12075">
        <f t="shared" ca="1" si="188"/>
        <v>17.585956282339119</v>
      </c>
    </row>
    <row r="12076" spans="1:2" x14ac:dyDescent="0.25">
      <c r="A12076" s="1">
        <v>12075</v>
      </c>
      <c r="B12076">
        <f t="shared" ca="1" si="188"/>
        <v>18.047534811375172</v>
      </c>
    </row>
    <row r="12077" spans="1:2" x14ac:dyDescent="0.25">
      <c r="A12077" s="1">
        <v>12076</v>
      </c>
      <c r="B12077">
        <f t="shared" ca="1" si="188"/>
        <v>13.98271593305437</v>
      </c>
    </row>
    <row r="12078" spans="1:2" x14ac:dyDescent="0.25">
      <c r="A12078" s="1">
        <v>12077</v>
      </c>
      <c r="B12078">
        <f t="shared" ca="1" si="188"/>
        <v>6.9245980632392197</v>
      </c>
    </row>
    <row r="12079" spans="1:2" x14ac:dyDescent="0.25">
      <c r="A12079" s="1">
        <v>12078</v>
      </c>
      <c r="B12079">
        <f t="shared" ca="1" si="188"/>
        <v>11.85679797634401</v>
      </c>
    </row>
    <row r="12080" spans="1:2" x14ac:dyDescent="0.25">
      <c r="A12080" s="1">
        <v>12079</v>
      </c>
      <c r="B12080">
        <f t="shared" ca="1" si="188"/>
        <v>19.029220066409657</v>
      </c>
    </row>
    <row r="12081" spans="1:2" x14ac:dyDescent="0.25">
      <c r="A12081" s="1">
        <v>12080</v>
      </c>
      <c r="B12081">
        <f t="shared" ca="1" si="188"/>
        <v>20.461200734097861</v>
      </c>
    </row>
    <row r="12082" spans="1:2" x14ac:dyDescent="0.25">
      <c r="A12082" s="1">
        <v>12081</v>
      </c>
      <c r="B12082">
        <f t="shared" ca="1" si="188"/>
        <v>17.498845605651379</v>
      </c>
    </row>
    <row r="12083" spans="1:2" x14ac:dyDescent="0.25">
      <c r="A12083" s="1">
        <v>12082</v>
      </c>
      <c r="B12083">
        <f t="shared" ca="1" si="188"/>
        <v>16.36181656174325</v>
      </c>
    </row>
    <row r="12084" spans="1:2" x14ac:dyDescent="0.25">
      <c r="A12084" s="1">
        <v>12083</v>
      </c>
      <c r="B12084">
        <f t="shared" ca="1" si="188"/>
        <v>16.441789965985759</v>
      </c>
    </row>
    <row r="12085" spans="1:2" x14ac:dyDescent="0.25">
      <c r="A12085" s="1">
        <v>12084</v>
      </c>
      <c r="B12085">
        <f t="shared" ca="1" si="188"/>
        <v>18.131397228854556</v>
      </c>
    </row>
    <row r="12086" spans="1:2" x14ac:dyDescent="0.25">
      <c r="A12086" s="1">
        <v>12085</v>
      </c>
      <c r="B12086">
        <f t="shared" ca="1" si="188"/>
        <v>24.472381771275195</v>
      </c>
    </row>
    <row r="12087" spans="1:2" x14ac:dyDescent="0.25">
      <c r="A12087" s="1">
        <v>12086</v>
      </c>
      <c r="B12087">
        <f t="shared" ca="1" si="188"/>
        <v>-0.53263610003918949</v>
      </c>
    </row>
    <row r="12088" spans="1:2" x14ac:dyDescent="0.25">
      <c r="A12088" s="1">
        <v>12087</v>
      </c>
      <c r="B12088">
        <f t="shared" ca="1" si="188"/>
        <v>11.774620530290989</v>
      </c>
    </row>
    <row r="12089" spans="1:2" x14ac:dyDescent="0.25">
      <c r="A12089" s="1">
        <v>12088</v>
      </c>
      <c r="B12089">
        <f t="shared" ca="1" si="188"/>
        <v>15.819025826495514</v>
      </c>
    </row>
    <row r="12090" spans="1:2" x14ac:dyDescent="0.25">
      <c r="A12090" s="1">
        <v>12089</v>
      </c>
      <c r="B12090">
        <f t="shared" ca="1" si="188"/>
        <v>17.437466354428874</v>
      </c>
    </row>
    <row r="12091" spans="1:2" x14ac:dyDescent="0.25">
      <c r="A12091" s="1">
        <v>12090</v>
      </c>
      <c r="B12091">
        <f t="shared" ca="1" si="188"/>
        <v>8.949167993302467</v>
      </c>
    </row>
    <row r="12092" spans="1:2" x14ac:dyDescent="0.25">
      <c r="A12092" s="1">
        <v>12091</v>
      </c>
      <c r="B12092">
        <f t="shared" ca="1" si="188"/>
        <v>5.7206848637652268</v>
      </c>
    </row>
    <row r="12093" spans="1:2" x14ac:dyDescent="0.25">
      <c r="A12093" s="1">
        <v>12092</v>
      </c>
      <c r="B12093">
        <f t="shared" ca="1" si="188"/>
        <v>20.375724944446247</v>
      </c>
    </row>
    <row r="12094" spans="1:2" x14ac:dyDescent="0.25">
      <c r="A12094" s="1">
        <v>12093</v>
      </c>
      <c r="B12094">
        <f t="shared" ca="1" si="188"/>
        <v>15.966877512290234</v>
      </c>
    </row>
    <row r="12095" spans="1:2" x14ac:dyDescent="0.25">
      <c r="A12095" s="1">
        <v>12094</v>
      </c>
      <c r="B12095">
        <f t="shared" ca="1" si="188"/>
        <v>21.643288466268213</v>
      </c>
    </row>
    <row r="12096" spans="1:2" x14ac:dyDescent="0.25">
      <c r="A12096" s="1">
        <v>12095</v>
      </c>
      <c r="B12096">
        <f t="shared" ca="1" si="188"/>
        <v>24.556555557735912</v>
      </c>
    </row>
    <row r="12097" spans="1:2" x14ac:dyDescent="0.25">
      <c r="A12097" s="1">
        <v>12096</v>
      </c>
      <c r="B12097">
        <f t="shared" ca="1" si="188"/>
        <v>13.614603064693211</v>
      </c>
    </row>
    <row r="12098" spans="1:2" x14ac:dyDescent="0.25">
      <c r="A12098" s="1">
        <v>12097</v>
      </c>
      <c r="B12098">
        <f t="shared" ca="1" si="188"/>
        <v>22.205536792578123</v>
      </c>
    </row>
    <row r="12099" spans="1:2" x14ac:dyDescent="0.25">
      <c r="A12099" s="1">
        <v>12098</v>
      </c>
      <c r="B12099">
        <f t="shared" ref="B12099:B12162" ca="1" si="189">NORMINV(RAND(),15.6,6.5)</f>
        <v>9.1713388303114716</v>
      </c>
    </row>
    <row r="12100" spans="1:2" x14ac:dyDescent="0.25">
      <c r="A12100" s="1">
        <v>12099</v>
      </c>
      <c r="B12100">
        <f t="shared" ca="1" si="189"/>
        <v>10.381072112089655</v>
      </c>
    </row>
    <row r="12101" spans="1:2" x14ac:dyDescent="0.25">
      <c r="A12101" s="1">
        <v>12100</v>
      </c>
      <c r="B12101">
        <f t="shared" ca="1" si="189"/>
        <v>6.843078196949504</v>
      </c>
    </row>
    <row r="12102" spans="1:2" x14ac:dyDescent="0.25">
      <c r="A12102" s="1">
        <v>12101</v>
      </c>
      <c r="B12102">
        <f t="shared" ca="1" si="189"/>
        <v>13.059435178337973</v>
      </c>
    </row>
    <row r="12103" spans="1:2" x14ac:dyDescent="0.25">
      <c r="A12103" s="1">
        <v>12102</v>
      </c>
      <c r="B12103">
        <f t="shared" ca="1" si="189"/>
        <v>6.9835355875928169</v>
      </c>
    </row>
    <row r="12104" spans="1:2" x14ac:dyDescent="0.25">
      <c r="A12104" s="1">
        <v>12103</v>
      </c>
      <c r="B12104">
        <f t="shared" ca="1" si="189"/>
        <v>5.8397112162940665</v>
      </c>
    </row>
    <row r="12105" spans="1:2" x14ac:dyDescent="0.25">
      <c r="A12105" s="1">
        <v>12104</v>
      </c>
      <c r="B12105">
        <f t="shared" ca="1" si="189"/>
        <v>14.252898586602949</v>
      </c>
    </row>
    <row r="12106" spans="1:2" x14ac:dyDescent="0.25">
      <c r="A12106" s="1">
        <v>12105</v>
      </c>
      <c r="B12106">
        <f t="shared" ca="1" si="189"/>
        <v>17.751447445094566</v>
      </c>
    </row>
    <row r="12107" spans="1:2" x14ac:dyDescent="0.25">
      <c r="A12107" s="1">
        <v>12106</v>
      </c>
      <c r="B12107">
        <f t="shared" ca="1" si="189"/>
        <v>11.399672536686118</v>
      </c>
    </row>
    <row r="12108" spans="1:2" x14ac:dyDescent="0.25">
      <c r="A12108" s="1">
        <v>12107</v>
      </c>
      <c r="B12108">
        <f t="shared" ca="1" si="189"/>
        <v>12.760828860458085</v>
      </c>
    </row>
    <row r="12109" spans="1:2" x14ac:dyDescent="0.25">
      <c r="A12109" s="1">
        <v>12108</v>
      </c>
      <c r="B12109">
        <f t="shared" ca="1" si="189"/>
        <v>10.155170798272859</v>
      </c>
    </row>
    <row r="12110" spans="1:2" x14ac:dyDescent="0.25">
      <c r="A12110" s="1">
        <v>12109</v>
      </c>
      <c r="B12110">
        <f t="shared" ca="1" si="189"/>
        <v>15.872574860100128</v>
      </c>
    </row>
    <row r="12111" spans="1:2" x14ac:dyDescent="0.25">
      <c r="A12111" s="1">
        <v>12110</v>
      </c>
      <c r="B12111">
        <f t="shared" ca="1" si="189"/>
        <v>12.408905569467374</v>
      </c>
    </row>
    <row r="12112" spans="1:2" x14ac:dyDescent="0.25">
      <c r="A12112" s="1">
        <v>12111</v>
      </c>
      <c r="B12112">
        <f t="shared" ca="1" si="189"/>
        <v>10.370413680692376</v>
      </c>
    </row>
    <row r="12113" spans="1:2" x14ac:dyDescent="0.25">
      <c r="A12113" s="1">
        <v>12112</v>
      </c>
      <c r="B12113">
        <f t="shared" ca="1" si="189"/>
        <v>20.11568596424522</v>
      </c>
    </row>
    <row r="12114" spans="1:2" x14ac:dyDescent="0.25">
      <c r="A12114" s="1">
        <v>12113</v>
      </c>
      <c r="B12114">
        <f t="shared" ca="1" si="189"/>
        <v>14.829653356950793</v>
      </c>
    </row>
    <row r="12115" spans="1:2" x14ac:dyDescent="0.25">
      <c r="A12115" s="1">
        <v>12114</v>
      </c>
      <c r="B12115">
        <f t="shared" ca="1" si="189"/>
        <v>16.15757264403101</v>
      </c>
    </row>
    <row r="12116" spans="1:2" x14ac:dyDescent="0.25">
      <c r="A12116" s="1">
        <v>12115</v>
      </c>
      <c r="B12116">
        <f t="shared" ca="1" si="189"/>
        <v>15.986401325605122</v>
      </c>
    </row>
    <row r="12117" spans="1:2" x14ac:dyDescent="0.25">
      <c r="A12117" s="1">
        <v>12116</v>
      </c>
      <c r="B12117">
        <f t="shared" ca="1" si="189"/>
        <v>3.2386578607806147</v>
      </c>
    </row>
    <row r="12118" spans="1:2" x14ac:dyDescent="0.25">
      <c r="A12118" s="1">
        <v>12117</v>
      </c>
      <c r="B12118">
        <f t="shared" ca="1" si="189"/>
        <v>17.010545047573469</v>
      </c>
    </row>
    <row r="12119" spans="1:2" x14ac:dyDescent="0.25">
      <c r="A12119" s="1">
        <v>12118</v>
      </c>
      <c r="B12119">
        <f t="shared" ca="1" si="189"/>
        <v>21.199066795687251</v>
      </c>
    </row>
    <row r="12120" spans="1:2" x14ac:dyDescent="0.25">
      <c r="A12120" s="1">
        <v>12119</v>
      </c>
      <c r="B12120">
        <f t="shared" ca="1" si="189"/>
        <v>22.772855321182064</v>
      </c>
    </row>
    <row r="12121" spans="1:2" x14ac:dyDescent="0.25">
      <c r="A12121" s="1">
        <v>12120</v>
      </c>
      <c r="B12121">
        <f t="shared" ca="1" si="189"/>
        <v>20.023297336037487</v>
      </c>
    </row>
    <row r="12122" spans="1:2" x14ac:dyDescent="0.25">
      <c r="A12122" s="1">
        <v>12121</v>
      </c>
      <c r="B12122">
        <f t="shared" ca="1" si="189"/>
        <v>15.365055804346502</v>
      </c>
    </row>
    <row r="12123" spans="1:2" x14ac:dyDescent="0.25">
      <c r="A12123" s="1">
        <v>12122</v>
      </c>
      <c r="B12123">
        <f t="shared" ca="1" si="189"/>
        <v>6.5976181117319452</v>
      </c>
    </row>
    <row r="12124" spans="1:2" x14ac:dyDescent="0.25">
      <c r="A12124" s="1">
        <v>12123</v>
      </c>
      <c r="B12124">
        <f t="shared" ca="1" si="189"/>
        <v>16.125577510147011</v>
      </c>
    </row>
    <row r="12125" spans="1:2" x14ac:dyDescent="0.25">
      <c r="A12125" s="1">
        <v>12124</v>
      </c>
      <c r="B12125">
        <f t="shared" ca="1" si="189"/>
        <v>12.796081937580492</v>
      </c>
    </row>
    <row r="12126" spans="1:2" x14ac:dyDescent="0.25">
      <c r="A12126" s="1">
        <v>12125</v>
      </c>
      <c r="B12126">
        <f t="shared" ca="1" si="189"/>
        <v>11.187756468654561</v>
      </c>
    </row>
    <row r="12127" spans="1:2" x14ac:dyDescent="0.25">
      <c r="A12127" s="1">
        <v>12126</v>
      </c>
      <c r="B12127">
        <f t="shared" ca="1" si="189"/>
        <v>16.524396740805045</v>
      </c>
    </row>
    <row r="12128" spans="1:2" x14ac:dyDescent="0.25">
      <c r="A12128" s="1">
        <v>12127</v>
      </c>
      <c r="B12128">
        <f t="shared" ca="1" si="189"/>
        <v>10.393711579658447</v>
      </c>
    </row>
    <row r="12129" spans="1:2" x14ac:dyDescent="0.25">
      <c r="A12129" s="1">
        <v>12128</v>
      </c>
      <c r="B12129">
        <f t="shared" ca="1" si="189"/>
        <v>14.860785682862565</v>
      </c>
    </row>
    <row r="12130" spans="1:2" x14ac:dyDescent="0.25">
      <c r="A12130" s="1">
        <v>12129</v>
      </c>
      <c r="B12130">
        <f t="shared" ca="1" si="189"/>
        <v>16.678264504986736</v>
      </c>
    </row>
    <row r="12131" spans="1:2" x14ac:dyDescent="0.25">
      <c r="A12131" s="1">
        <v>12130</v>
      </c>
      <c r="B12131">
        <f t="shared" ca="1" si="189"/>
        <v>21.17333974373426</v>
      </c>
    </row>
    <row r="12132" spans="1:2" x14ac:dyDescent="0.25">
      <c r="A12132" s="1">
        <v>12131</v>
      </c>
      <c r="B12132">
        <f t="shared" ca="1" si="189"/>
        <v>15.342271732034565</v>
      </c>
    </row>
    <row r="12133" spans="1:2" x14ac:dyDescent="0.25">
      <c r="A12133" s="1">
        <v>12132</v>
      </c>
      <c r="B12133">
        <f t="shared" ca="1" si="189"/>
        <v>13.837486529916768</v>
      </c>
    </row>
    <row r="12134" spans="1:2" x14ac:dyDescent="0.25">
      <c r="A12134" s="1">
        <v>12133</v>
      </c>
      <c r="B12134">
        <f t="shared" ca="1" si="189"/>
        <v>20.58851355195787</v>
      </c>
    </row>
    <row r="12135" spans="1:2" x14ac:dyDescent="0.25">
      <c r="A12135" s="1">
        <v>12134</v>
      </c>
      <c r="B12135">
        <f t="shared" ca="1" si="189"/>
        <v>18.578206320286075</v>
      </c>
    </row>
    <row r="12136" spans="1:2" x14ac:dyDescent="0.25">
      <c r="A12136" s="1">
        <v>12135</v>
      </c>
      <c r="B12136">
        <f t="shared" ca="1" si="189"/>
        <v>17.951963148889821</v>
      </c>
    </row>
    <row r="12137" spans="1:2" x14ac:dyDescent="0.25">
      <c r="A12137" s="1">
        <v>12136</v>
      </c>
      <c r="B12137">
        <f t="shared" ca="1" si="189"/>
        <v>19.381628313622098</v>
      </c>
    </row>
    <row r="12138" spans="1:2" x14ac:dyDescent="0.25">
      <c r="A12138" s="1">
        <v>12137</v>
      </c>
      <c r="B12138">
        <f t="shared" ca="1" si="189"/>
        <v>10.025362039880442</v>
      </c>
    </row>
    <row r="12139" spans="1:2" x14ac:dyDescent="0.25">
      <c r="A12139" s="1">
        <v>12138</v>
      </c>
      <c r="B12139">
        <f t="shared" ca="1" si="189"/>
        <v>15.832786140932283</v>
      </c>
    </row>
    <row r="12140" spans="1:2" x14ac:dyDescent="0.25">
      <c r="A12140" s="1">
        <v>12139</v>
      </c>
      <c r="B12140">
        <f t="shared" ca="1" si="189"/>
        <v>5.7887202933190167</v>
      </c>
    </row>
    <row r="12141" spans="1:2" x14ac:dyDescent="0.25">
      <c r="A12141" s="1">
        <v>12140</v>
      </c>
      <c r="B12141">
        <f t="shared" ca="1" si="189"/>
        <v>17.318595107704475</v>
      </c>
    </row>
    <row r="12142" spans="1:2" x14ac:dyDescent="0.25">
      <c r="A12142" s="1">
        <v>12141</v>
      </c>
      <c r="B12142">
        <f t="shared" ca="1" si="189"/>
        <v>9.218812062867638</v>
      </c>
    </row>
    <row r="12143" spans="1:2" x14ac:dyDescent="0.25">
      <c r="A12143" s="1">
        <v>12142</v>
      </c>
      <c r="B12143">
        <f t="shared" ca="1" si="189"/>
        <v>9.4359276711925038</v>
      </c>
    </row>
    <row r="12144" spans="1:2" x14ac:dyDescent="0.25">
      <c r="A12144" s="1">
        <v>12143</v>
      </c>
      <c r="B12144">
        <f t="shared" ca="1" si="189"/>
        <v>20.454349810627996</v>
      </c>
    </row>
    <row r="12145" spans="1:2" x14ac:dyDescent="0.25">
      <c r="A12145" s="1">
        <v>12144</v>
      </c>
      <c r="B12145">
        <f t="shared" ca="1" si="189"/>
        <v>11.825694656776271</v>
      </c>
    </row>
    <row r="12146" spans="1:2" x14ac:dyDescent="0.25">
      <c r="A12146" s="1">
        <v>12145</v>
      </c>
      <c r="B12146">
        <f t="shared" ca="1" si="189"/>
        <v>15.261476208948771</v>
      </c>
    </row>
    <row r="12147" spans="1:2" x14ac:dyDescent="0.25">
      <c r="A12147" s="1">
        <v>12146</v>
      </c>
      <c r="B12147">
        <f t="shared" ca="1" si="189"/>
        <v>25.184412662668805</v>
      </c>
    </row>
    <row r="12148" spans="1:2" x14ac:dyDescent="0.25">
      <c r="A12148" s="1">
        <v>12147</v>
      </c>
      <c r="B12148">
        <f t="shared" ca="1" si="189"/>
        <v>11.180217618640214</v>
      </c>
    </row>
    <row r="12149" spans="1:2" x14ac:dyDescent="0.25">
      <c r="A12149" s="1">
        <v>12148</v>
      </c>
      <c r="B12149">
        <f t="shared" ca="1" si="189"/>
        <v>27.32921663379793</v>
      </c>
    </row>
    <row r="12150" spans="1:2" x14ac:dyDescent="0.25">
      <c r="A12150" s="1">
        <v>12149</v>
      </c>
      <c r="B12150">
        <f t="shared" ca="1" si="189"/>
        <v>19.197470818630961</v>
      </c>
    </row>
    <row r="12151" spans="1:2" x14ac:dyDescent="0.25">
      <c r="A12151" s="1">
        <v>12150</v>
      </c>
      <c r="B12151">
        <f t="shared" ca="1" si="189"/>
        <v>18.520423662183958</v>
      </c>
    </row>
    <row r="12152" spans="1:2" x14ac:dyDescent="0.25">
      <c r="A12152" s="1">
        <v>12151</v>
      </c>
      <c r="B12152">
        <f t="shared" ca="1" si="189"/>
        <v>15.49753771397792</v>
      </c>
    </row>
    <row r="12153" spans="1:2" x14ac:dyDescent="0.25">
      <c r="A12153" s="1">
        <v>12152</v>
      </c>
      <c r="B12153">
        <f t="shared" ca="1" si="189"/>
        <v>14.156407788841994</v>
      </c>
    </row>
    <row r="12154" spans="1:2" x14ac:dyDescent="0.25">
      <c r="A12154" s="1">
        <v>12153</v>
      </c>
      <c r="B12154">
        <f t="shared" ca="1" si="189"/>
        <v>11.890915821420542</v>
      </c>
    </row>
    <row r="12155" spans="1:2" x14ac:dyDescent="0.25">
      <c r="A12155" s="1">
        <v>12154</v>
      </c>
      <c r="B12155">
        <f t="shared" ca="1" si="189"/>
        <v>2.6166811695013585</v>
      </c>
    </row>
    <row r="12156" spans="1:2" x14ac:dyDescent="0.25">
      <c r="A12156" s="1">
        <v>12155</v>
      </c>
      <c r="B12156">
        <f t="shared" ca="1" si="189"/>
        <v>28.108454424355642</v>
      </c>
    </row>
    <row r="12157" spans="1:2" x14ac:dyDescent="0.25">
      <c r="A12157" s="1">
        <v>12156</v>
      </c>
      <c r="B12157">
        <f t="shared" ca="1" si="189"/>
        <v>21.266591653312986</v>
      </c>
    </row>
    <row r="12158" spans="1:2" x14ac:dyDescent="0.25">
      <c r="A12158" s="1">
        <v>12157</v>
      </c>
      <c r="B12158">
        <f t="shared" ca="1" si="189"/>
        <v>14.495220060275273</v>
      </c>
    </row>
    <row r="12159" spans="1:2" x14ac:dyDescent="0.25">
      <c r="A12159" s="1">
        <v>12158</v>
      </c>
      <c r="B12159">
        <f t="shared" ca="1" si="189"/>
        <v>36.498944335305723</v>
      </c>
    </row>
    <row r="12160" spans="1:2" x14ac:dyDescent="0.25">
      <c r="A12160" s="1">
        <v>12159</v>
      </c>
      <c r="B12160">
        <f t="shared" ca="1" si="189"/>
        <v>12.614398393969347</v>
      </c>
    </row>
    <row r="12161" spans="1:2" x14ac:dyDescent="0.25">
      <c r="A12161" s="1">
        <v>12160</v>
      </c>
      <c r="B12161">
        <f t="shared" ca="1" si="189"/>
        <v>0.88811042143287899</v>
      </c>
    </row>
    <row r="12162" spans="1:2" x14ac:dyDescent="0.25">
      <c r="A12162" s="1">
        <v>12161</v>
      </c>
      <c r="B12162">
        <f t="shared" ca="1" si="189"/>
        <v>1.9111929952939271</v>
      </c>
    </row>
    <row r="12163" spans="1:2" x14ac:dyDescent="0.25">
      <c r="A12163" s="1">
        <v>12162</v>
      </c>
      <c r="B12163">
        <f t="shared" ref="B12163:B12226" ca="1" si="190">NORMINV(RAND(),15.6,6.5)</f>
        <v>9.6725158209131052</v>
      </c>
    </row>
    <row r="12164" spans="1:2" x14ac:dyDescent="0.25">
      <c r="A12164" s="1">
        <v>12163</v>
      </c>
      <c r="B12164">
        <f t="shared" ca="1" si="190"/>
        <v>16.1736709566472</v>
      </c>
    </row>
    <row r="12165" spans="1:2" x14ac:dyDescent="0.25">
      <c r="A12165" s="1">
        <v>12164</v>
      </c>
      <c r="B12165">
        <f t="shared" ca="1" si="190"/>
        <v>16.504406610025455</v>
      </c>
    </row>
    <row r="12166" spans="1:2" x14ac:dyDescent="0.25">
      <c r="A12166" s="1">
        <v>12165</v>
      </c>
      <c r="B12166">
        <f t="shared" ca="1" si="190"/>
        <v>18.539878162346362</v>
      </c>
    </row>
    <row r="12167" spans="1:2" x14ac:dyDescent="0.25">
      <c r="A12167" s="1">
        <v>12166</v>
      </c>
      <c r="B12167">
        <f t="shared" ca="1" si="190"/>
        <v>11.338216157480201</v>
      </c>
    </row>
    <row r="12168" spans="1:2" x14ac:dyDescent="0.25">
      <c r="A12168" s="1">
        <v>12167</v>
      </c>
      <c r="B12168">
        <f t="shared" ca="1" si="190"/>
        <v>18.151414435316706</v>
      </c>
    </row>
    <row r="12169" spans="1:2" x14ac:dyDescent="0.25">
      <c r="A12169" s="1">
        <v>12168</v>
      </c>
      <c r="B12169">
        <f t="shared" ca="1" si="190"/>
        <v>15.00006880857784</v>
      </c>
    </row>
    <row r="12170" spans="1:2" x14ac:dyDescent="0.25">
      <c r="A12170" s="1">
        <v>12169</v>
      </c>
      <c r="B12170">
        <f t="shared" ca="1" si="190"/>
        <v>4.0429587727754708</v>
      </c>
    </row>
    <row r="12171" spans="1:2" x14ac:dyDescent="0.25">
      <c r="A12171" s="1">
        <v>12170</v>
      </c>
      <c r="B12171">
        <f t="shared" ca="1" si="190"/>
        <v>2.9154218194121739</v>
      </c>
    </row>
    <row r="12172" spans="1:2" x14ac:dyDescent="0.25">
      <c r="A12172" s="1">
        <v>12171</v>
      </c>
      <c r="B12172">
        <f t="shared" ca="1" si="190"/>
        <v>20.405538988911445</v>
      </c>
    </row>
    <row r="12173" spans="1:2" x14ac:dyDescent="0.25">
      <c r="A12173" s="1">
        <v>12172</v>
      </c>
      <c r="B12173">
        <f t="shared" ca="1" si="190"/>
        <v>13.378784828453654</v>
      </c>
    </row>
    <row r="12174" spans="1:2" x14ac:dyDescent="0.25">
      <c r="A12174" s="1">
        <v>12173</v>
      </c>
      <c r="B12174">
        <f t="shared" ca="1" si="190"/>
        <v>8.1668213157132676</v>
      </c>
    </row>
    <row r="12175" spans="1:2" x14ac:dyDescent="0.25">
      <c r="A12175" s="1">
        <v>12174</v>
      </c>
      <c r="B12175">
        <f t="shared" ca="1" si="190"/>
        <v>23.678733324639751</v>
      </c>
    </row>
    <row r="12176" spans="1:2" x14ac:dyDescent="0.25">
      <c r="A12176" s="1">
        <v>12175</v>
      </c>
      <c r="B12176">
        <f t="shared" ca="1" si="190"/>
        <v>17.201222003841679</v>
      </c>
    </row>
    <row r="12177" spans="1:2" x14ac:dyDescent="0.25">
      <c r="A12177" s="1">
        <v>12176</v>
      </c>
      <c r="B12177">
        <f t="shared" ca="1" si="190"/>
        <v>11.615780692752224</v>
      </c>
    </row>
    <row r="12178" spans="1:2" x14ac:dyDescent="0.25">
      <c r="A12178" s="1">
        <v>12177</v>
      </c>
      <c r="B12178">
        <f t="shared" ca="1" si="190"/>
        <v>24.784903049300766</v>
      </c>
    </row>
    <row r="12179" spans="1:2" x14ac:dyDescent="0.25">
      <c r="A12179" s="1">
        <v>12178</v>
      </c>
      <c r="B12179">
        <f t="shared" ca="1" si="190"/>
        <v>4.8677508578210951</v>
      </c>
    </row>
    <row r="12180" spans="1:2" x14ac:dyDescent="0.25">
      <c r="A12180" s="1">
        <v>12179</v>
      </c>
      <c r="B12180">
        <f t="shared" ca="1" si="190"/>
        <v>8.5221533078737437</v>
      </c>
    </row>
    <row r="12181" spans="1:2" x14ac:dyDescent="0.25">
      <c r="A12181" s="1">
        <v>12180</v>
      </c>
      <c r="B12181">
        <f t="shared" ca="1" si="190"/>
        <v>19.603914818603016</v>
      </c>
    </row>
    <row r="12182" spans="1:2" x14ac:dyDescent="0.25">
      <c r="A12182" s="1">
        <v>12181</v>
      </c>
      <c r="B12182">
        <f t="shared" ca="1" si="190"/>
        <v>17.123115424561139</v>
      </c>
    </row>
    <row r="12183" spans="1:2" x14ac:dyDescent="0.25">
      <c r="A12183" s="1">
        <v>12182</v>
      </c>
      <c r="B12183">
        <f t="shared" ca="1" si="190"/>
        <v>14.658527829817359</v>
      </c>
    </row>
    <row r="12184" spans="1:2" x14ac:dyDescent="0.25">
      <c r="A12184" s="1">
        <v>12183</v>
      </c>
      <c r="B12184">
        <f t="shared" ca="1" si="190"/>
        <v>17.625303429268456</v>
      </c>
    </row>
    <row r="12185" spans="1:2" x14ac:dyDescent="0.25">
      <c r="A12185" s="1">
        <v>12184</v>
      </c>
      <c r="B12185">
        <f t="shared" ca="1" si="190"/>
        <v>17.662321422276317</v>
      </c>
    </row>
    <row r="12186" spans="1:2" x14ac:dyDescent="0.25">
      <c r="A12186" s="1">
        <v>12185</v>
      </c>
      <c r="B12186">
        <f t="shared" ca="1" si="190"/>
        <v>17.885639953860043</v>
      </c>
    </row>
    <row r="12187" spans="1:2" x14ac:dyDescent="0.25">
      <c r="A12187" s="1">
        <v>12186</v>
      </c>
      <c r="B12187">
        <f t="shared" ca="1" si="190"/>
        <v>1.3339313857838473</v>
      </c>
    </row>
    <row r="12188" spans="1:2" x14ac:dyDescent="0.25">
      <c r="A12188" s="1">
        <v>12187</v>
      </c>
      <c r="B12188">
        <f t="shared" ca="1" si="190"/>
        <v>18.640379242333452</v>
      </c>
    </row>
    <row r="12189" spans="1:2" x14ac:dyDescent="0.25">
      <c r="A12189" s="1">
        <v>12188</v>
      </c>
      <c r="B12189">
        <f t="shared" ca="1" si="190"/>
        <v>14.360236542847483</v>
      </c>
    </row>
    <row r="12190" spans="1:2" x14ac:dyDescent="0.25">
      <c r="A12190" s="1">
        <v>12189</v>
      </c>
      <c r="B12190">
        <f t="shared" ca="1" si="190"/>
        <v>15.223375473462406</v>
      </c>
    </row>
    <row r="12191" spans="1:2" x14ac:dyDescent="0.25">
      <c r="A12191" s="1">
        <v>12190</v>
      </c>
      <c r="B12191">
        <f t="shared" ca="1" si="190"/>
        <v>11.847857542025331</v>
      </c>
    </row>
    <row r="12192" spans="1:2" x14ac:dyDescent="0.25">
      <c r="A12192" s="1">
        <v>12191</v>
      </c>
      <c r="B12192">
        <f t="shared" ca="1" si="190"/>
        <v>13.091198539432964</v>
      </c>
    </row>
    <row r="12193" spans="1:2" x14ac:dyDescent="0.25">
      <c r="A12193" s="1">
        <v>12192</v>
      </c>
      <c r="B12193">
        <f t="shared" ca="1" si="190"/>
        <v>18.823588207775678</v>
      </c>
    </row>
    <row r="12194" spans="1:2" x14ac:dyDescent="0.25">
      <c r="A12194" s="1">
        <v>12193</v>
      </c>
      <c r="B12194">
        <f t="shared" ca="1" si="190"/>
        <v>1.1865094239402136</v>
      </c>
    </row>
    <row r="12195" spans="1:2" x14ac:dyDescent="0.25">
      <c r="A12195" s="1">
        <v>12194</v>
      </c>
      <c r="B12195">
        <f t="shared" ca="1" si="190"/>
        <v>26.802607016490633</v>
      </c>
    </row>
    <row r="12196" spans="1:2" x14ac:dyDescent="0.25">
      <c r="A12196" s="1">
        <v>12195</v>
      </c>
      <c r="B12196">
        <f t="shared" ca="1" si="190"/>
        <v>17.2266842931121</v>
      </c>
    </row>
    <row r="12197" spans="1:2" x14ac:dyDescent="0.25">
      <c r="A12197" s="1">
        <v>12196</v>
      </c>
      <c r="B12197">
        <f t="shared" ca="1" si="190"/>
        <v>13.392760306928119</v>
      </c>
    </row>
    <row r="12198" spans="1:2" x14ac:dyDescent="0.25">
      <c r="A12198" s="1">
        <v>12197</v>
      </c>
      <c r="B12198">
        <f t="shared" ca="1" si="190"/>
        <v>21.902472976701592</v>
      </c>
    </row>
    <row r="12199" spans="1:2" x14ac:dyDescent="0.25">
      <c r="A12199" s="1">
        <v>12198</v>
      </c>
      <c r="B12199">
        <f t="shared" ca="1" si="190"/>
        <v>23.571909577602597</v>
      </c>
    </row>
    <row r="12200" spans="1:2" x14ac:dyDescent="0.25">
      <c r="A12200" s="1">
        <v>12199</v>
      </c>
      <c r="B12200">
        <f t="shared" ca="1" si="190"/>
        <v>15.25575101463059</v>
      </c>
    </row>
    <row r="12201" spans="1:2" x14ac:dyDescent="0.25">
      <c r="A12201" s="1">
        <v>12200</v>
      </c>
      <c r="B12201">
        <f t="shared" ca="1" si="190"/>
        <v>11.623679125250987</v>
      </c>
    </row>
    <row r="12202" spans="1:2" x14ac:dyDescent="0.25">
      <c r="A12202" s="1">
        <v>12201</v>
      </c>
      <c r="B12202">
        <f t="shared" ca="1" si="190"/>
        <v>15.155676850354023</v>
      </c>
    </row>
    <row r="12203" spans="1:2" x14ac:dyDescent="0.25">
      <c r="A12203" s="1">
        <v>12202</v>
      </c>
      <c r="B12203">
        <f t="shared" ca="1" si="190"/>
        <v>11.016040009478109</v>
      </c>
    </row>
    <row r="12204" spans="1:2" x14ac:dyDescent="0.25">
      <c r="A12204" s="1">
        <v>12203</v>
      </c>
      <c r="B12204">
        <f t="shared" ca="1" si="190"/>
        <v>21.627155145046952</v>
      </c>
    </row>
    <row r="12205" spans="1:2" x14ac:dyDescent="0.25">
      <c r="A12205" s="1">
        <v>12204</v>
      </c>
      <c r="B12205">
        <f t="shared" ca="1" si="190"/>
        <v>11.486061780698156</v>
      </c>
    </row>
    <row r="12206" spans="1:2" x14ac:dyDescent="0.25">
      <c r="A12206" s="1">
        <v>12205</v>
      </c>
      <c r="B12206">
        <f t="shared" ca="1" si="190"/>
        <v>8.4511127078078356</v>
      </c>
    </row>
    <row r="12207" spans="1:2" x14ac:dyDescent="0.25">
      <c r="A12207" s="1">
        <v>12206</v>
      </c>
      <c r="B12207">
        <f t="shared" ca="1" si="190"/>
        <v>12.999053563715357</v>
      </c>
    </row>
    <row r="12208" spans="1:2" x14ac:dyDescent="0.25">
      <c r="A12208" s="1">
        <v>12207</v>
      </c>
      <c r="B12208">
        <f t="shared" ca="1" si="190"/>
        <v>19.381614757067993</v>
      </c>
    </row>
    <row r="12209" spans="1:2" x14ac:dyDescent="0.25">
      <c r="A12209" s="1">
        <v>12208</v>
      </c>
      <c r="B12209">
        <f t="shared" ca="1" si="190"/>
        <v>8.5860007469512496</v>
      </c>
    </row>
    <row r="12210" spans="1:2" x14ac:dyDescent="0.25">
      <c r="A12210" s="1">
        <v>12209</v>
      </c>
      <c r="B12210">
        <f t="shared" ca="1" si="190"/>
        <v>6.1133959030171621</v>
      </c>
    </row>
    <row r="12211" spans="1:2" x14ac:dyDescent="0.25">
      <c r="A12211" s="1">
        <v>12210</v>
      </c>
      <c r="B12211">
        <f t="shared" ca="1" si="190"/>
        <v>6.0715701300675349</v>
      </c>
    </row>
    <row r="12212" spans="1:2" x14ac:dyDescent="0.25">
      <c r="A12212" s="1">
        <v>12211</v>
      </c>
      <c r="B12212">
        <f t="shared" ca="1" si="190"/>
        <v>26.418834443893687</v>
      </c>
    </row>
    <row r="12213" spans="1:2" x14ac:dyDescent="0.25">
      <c r="A12213" s="1">
        <v>12212</v>
      </c>
      <c r="B12213">
        <f t="shared" ca="1" si="190"/>
        <v>16.150344377409642</v>
      </c>
    </row>
    <row r="12214" spans="1:2" x14ac:dyDescent="0.25">
      <c r="A12214" s="1">
        <v>12213</v>
      </c>
      <c r="B12214">
        <f t="shared" ca="1" si="190"/>
        <v>21.746615141131628</v>
      </c>
    </row>
    <row r="12215" spans="1:2" x14ac:dyDescent="0.25">
      <c r="A12215" s="1">
        <v>12214</v>
      </c>
      <c r="B12215">
        <f t="shared" ca="1" si="190"/>
        <v>7.6436895580999291</v>
      </c>
    </row>
    <row r="12216" spans="1:2" x14ac:dyDescent="0.25">
      <c r="A12216" s="1">
        <v>12215</v>
      </c>
      <c r="B12216">
        <f t="shared" ca="1" si="190"/>
        <v>22.184048460534481</v>
      </c>
    </row>
    <row r="12217" spans="1:2" x14ac:dyDescent="0.25">
      <c r="A12217" s="1">
        <v>12216</v>
      </c>
      <c r="B12217">
        <f t="shared" ca="1" si="190"/>
        <v>11.428704703211881</v>
      </c>
    </row>
    <row r="12218" spans="1:2" x14ac:dyDescent="0.25">
      <c r="A12218" s="1">
        <v>12217</v>
      </c>
      <c r="B12218">
        <f t="shared" ca="1" si="190"/>
        <v>18.133848385990984</v>
      </c>
    </row>
    <row r="12219" spans="1:2" x14ac:dyDescent="0.25">
      <c r="A12219" s="1">
        <v>12218</v>
      </c>
      <c r="B12219">
        <f t="shared" ca="1" si="190"/>
        <v>17.31886193539534</v>
      </c>
    </row>
    <row r="12220" spans="1:2" x14ac:dyDescent="0.25">
      <c r="A12220" s="1">
        <v>12219</v>
      </c>
      <c r="B12220">
        <f t="shared" ca="1" si="190"/>
        <v>12.246845344054682</v>
      </c>
    </row>
    <row r="12221" spans="1:2" x14ac:dyDescent="0.25">
      <c r="A12221" s="1">
        <v>12220</v>
      </c>
      <c r="B12221">
        <f t="shared" ca="1" si="190"/>
        <v>26.25217979894656</v>
      </c>
    </row>
    <row r="12222" spans="1:2" x14ac:dyDescent="0.25">
      <c r="A12222" s="1">
        <v>12221</v>
      </c>
      <c r="B12222">
        <f t="shared" ca="1" si="190"/>
        <v>18.397666294112064</v>
      </c>
    </row>
    <row r="12223" spans="1:2" x14ac:dyDescent="0.25">
      <c r="A12223" s="1">
        <v>12222</v>
      </c>
      <c r="B12223">
        <f t="shared" ca="1" si="190"/>
        <v>12.923037956549194</v>
      </c>
    </row>
    <row r="12224" spans="1:2" x14ac:dyDescent="0.25">
      <c r="A12224" s="1">
        <v>12223</v>
      </c>
      <c r="B12224">
        <f t="shared" ca="1" si="190"/>
        <v>3.0136796273158133</v>
      </c>
    </row>
    <row r="12225" spans="1:2" x14ac:dyDescent="0.25">
      <c r="A12225" s="1">
        <v>12224</v>
      </c>
      <c r="B12225">
        <f t="shared" ca="1" si="190"/>
        <v>21.01872610523532</v>
      </c>
    </row>
    <row r="12226" spans="1:2" x14ac:dyDescent="0.25">
      <c r="A12226" s="1">
        <v>12225</v>
      </c>
      <c r="B12226">
        <f t="shared" ca="1" si="190"/>
        <v>11.743974396166678</v>
      </c>
    </row>
    <row r="12227" spans="1:2" x14ac:dyDescent="0.25">
      <c r="A12227" s="1">
        <v>12226</v>
      </c>
      <c r="B12227">
        <f t="shared" ref="B12227:B12290" ca="1" si="191">NORMINV(RAND(),15.6,6.5)</f>
        <v>16.445768709765456</v>
      </c>
    </row>
    <row r="12228" spans="1:2" x14ac:dyDescent="0.25">
      <c r="A12228" s="1">
        <v>12227</v>
      </c>
      <c r="B12228">
        <f t="shared" ca="1" si="191"/>
        <v>16.968818102189328</v>
      </c>
    </row>
    <row r="12229" spans="1:2" x14ac:dyDescent="0.25">
      <c r="A12229" s="1">
        <v>12228</v>
      </c>
      <c r="B12229">
        <f t="shared" ca="1" si="191"/>
        <v>12.569187350058073</v>
      </c>
    </row>
    <row r="12230" spans="1:2" x14ac:dyDescent="0.25">
      <c r="A12230" s="1">
        <v>12229</v>
      </c>
      <c r="B12230">
        <f t="shared" ca="1" si="191"/>
        <v>14.80115028978452</v>
      </c>
    </row>
    <row r="12231" spans="1:2" x14ac:dyDescent="0.25">
      <c r="A12231" s="1">
        <v>12230</v>
      </c>
      <c r="B12231">
        <f t="shared" ca="1" si="191"/>
        <v>12.31960259709968</v>
      </c>
    </row>
    <row r="12232" spans="1:2" x14ac:dyDescent="0.25">
      <c r="A12232" s="1">
        <v>12231</v>
      </c>
      <c r="B12232">
        <f t="shared" ca="1" si="191"/>
        <v>24.845346516049691</v>
      </c>
    </row>
    <row r="12233" spans="1:2" x14ac:dyDescent="0.25">
      <c r="A12233" s="1">
        <v>12232</v>
      </c>
      <c r="B12233">
        <f t="shared" ca="1" si="191"/>
        <v>21.623022874846292</v>
      </c>
    </row>
    <row r="12234" spans="1:2" x14ac:dyDescent="0.25">
      <c r="A12234" s="1">
        <v>12233</v>
      </c>
      <c r="B12234">
        <f t="shared" ca="1" si="191"/>
        <v>18.981428367068432</v>
      </c>
    </row>
    <row r="12235" spans="1:2" x14ac:dyDescent="0.25">
      <c r="A12235" s="1">
        <v>12234</v>
      </c>
      <c r="B12235">
        <f t="shared" ca="1" si="191"/>
        <v>13.252760738663195</v>
      </c>
    </row>
    <row r="12236" spans="1:2" x14ac:dyDescent="0.25">
      <c r="A12236" s="1">
        <v>12235</v>
      </c>
      <c r="B12236">
        <f t="shared" ca="1" si="191"/>
        <v>12.831828130750868</v>
      </c>
    </row>
    <row r="12237" spans="1:2" x14ac:dyDescent="0.25">
      <c r="A12237" s="1">
        <v>12236</v>
      </c>
      <c r="B12237">
        <f t="shared" ca="1" si="191"/>
        <v>13.661166257957843</v>
      </c>
    </row>
    <row r="12238" spans="1:2" x14ac:dyDescent="0.25">
      <c r="A12238" s="1">
        <v>12237</v>
      </c>
      <c r="B12238">
        <f t="shared" ca="1" si="191"/>
        <v>10.779038436750294</v>
      </c>
    </row>
    <row r="12239" spans="1:2" x14ac:dyDescent="0.25">
      <c r="A12239" s="1">
        <v>12238</v>
      </c>
      <c r="B12239">
        <f t="shared" ca="1" si="191"/>
        <v>12.852167783510547</v>
      </c>
    </row>
    <row r="12240" spans="1:2" x14ac:dyDescent="0.25">
      <c r="A12240" s="1">
        <v>12239</v>
      </c>
      <c r="B12240">
        <f t="shared" ca="1" si="191"/>
        <v>11.206280110296552</v>
      </c>
    </row>
    <row r="12241" spans="1:2" x14ac:dyDescent="0.25">
      <c r="A12241" s="1">
        <v>12240</v>
      </c>
      <c r="B12241">
        <f t="shared" ca="1" si="191"/>
        <v>24.29743720242476</v>
      </c>
    </row>
    <row r="12242" spans="1:2" x14ac:dyDescent="0.25">
      <c r="A12242" s="1">
        <v>12241</v>
      </c>
      <c r="B12242">
        <f t="shared" ca="1" si="191"/>
        <v>28.968326824182306</v>
      </c>
    </row>
    <row r="12243" spans="1:2" x14ac:dyDescent="0.25">
      <c r="A12243" s="1">
        <v>12242</v>
      </c>
      <c r="B12243">
        <f t="shared" ca="1" si="191"/>
        <v>17.010489253364252</v>
      </c>
    </row>
    <row r="12244" spans="1:2" x14ac:dyDescent="0.25">
      <c r="A12244" s="1">
        <v>12243</v>
      </c>
      <c r="B12244">
        <f t="shared" ca="1" si="191"/>
        <v>15.374230250604002</v>
      </c>
    </row>
    <row r="12245" spans="1:2" x14ac:dyDescent="0.25">
      <c r="A12245" s="1">
        <v>12244</v>
      </c>
      <c r="B12245">
        <f t="shared" ca="1" si="191"/>
        <v>16.593762576712002</v>
      </c>
    </row>
    <row r="12246" spans="1:2" x14ac:dyDescent="0.25">
      <c r="A12246" s="1">
        <v>12245</v>
      </c>
      <c r="B12246">
        <f t="shared" ca="1" si="191"/>
        <v>17.513406629588385</v>
      </c>
    </row>
    <row r="12247" spans="1:2" x14ac:dyDescent="0.25">
      <c r="A12247" s="1">
        <v>12246</v>
      </c>
      <c r="B12247">
        <f t="shared" ca="1" si="191"/>
        <v>19.106323665961231</v>
      </c>
    </row>
    <row r="12248" spans="1:2" x14ac:dyDescent="0.25">
      <c r="A12248" s="1">
        <v>12247</v>
      </c>
      <c r="B12248">
        <f t="shared" ca="1" si="191"/>
        <v>0.20802602415981397</v>
      </c>
    </row>
    <row r="12249" spans="1:2" x14ac:dyDescent="0.25">
      <c r="A12249" s="1">
        <v>12248</v>
      </c>
      <c r="B12249">
        <f t="shared" ca="1" si="191"/>
        <v>15.113542575517148</v>
      </c>
    </row>
    <row r="12250" spans="1:2" x14ac:dyDescent="0.25">
      <c r="A12250" s="1">
        <v>12249</v>
      </c>
      <c r="B12250">
        <f t="shared" ca="1" si="191"/>
        <v>16.791743679571482</v>
      </c>
    </row>
    <row r="12251" spans="1:2" x14ac:dyDescent="0.25">
      <c r="A12251" s="1">
        <v>12250</v>
      </c>
      <c r="B12251">
        <f t="shared" ca="1" si="191"/>
        <v>10.644074658170226</v>
      </c>
    </row>
    <row r="12252" spans="1:2" x14ac:dyDescent="0.25">
      <c r="A12252" s="1">
        <v>12251</v>
      </c>
      <c r="B12252">
        <f t="shared" ca="1" si="191"/>
        <v>5.3999539585947112</v>
      </c>
    </row>
    <row r="12253" spans="1:2" x14ac:dyDescent="0.25">
      <c r="A12253" s="1">
        <v>12252</v>
      </c>
      <c r="B12253">
        <f t="shared" ca="1" si="191"/>
        <v>15.754344525967568</v>
      </c>
    </row>
    <row r="12254" spans="1:2" x14ac:dyDescent="0.25">
      <c r="A12254" s="1">
        <v>12253</v>
      </c>
      <c r="B12254">
        <f t="shared" ca="1" si="191"/>
        <v>18.200128873766854</v>
      </c>
    </row>
    <row r="12255" spans="1:2" x14ac:dyDescent="0.25">
      <c r="A12255" s="1">
        <v>12254</v>
      </c>
      <c r="B12255">
        <f t="shared" ca="1" si="191"/>
        <v>14.3221256495644</v>
      </c>
    </row>
    <row r="12256" spans="1:2" x14ac:dyDescent="0.25">
      <c r="A12256" s="1">
        <v>12255</v>
      </c>
      <c r="B12256">
        <f t="shared" ca="1" si="191"/>
        <v>15.451581866332903</v>
      </c>
    </row>
    <row r="12257" spans="1:2" x14ac:dyDescent="0.25">
      <c r="A12257" s="1">
        <v>12256</v>
      </c>
      <c r="B12257">
        <f t="shared" ca="1" si="191"/>
        <v>33.929893115958137</v>
      </c>
    </row>
    <row r="12258" spans="1:2" x14ac:dyDescent="0.25">
      <c r="A12258" s="1">
        <v>12257</v>
      </c>
      <c r="B12258">
        <f t="shared" ca="1" si="191"/>
        <v>17.187176281730505</v>
      </c>
    </row>
    <row r="12259" spans="1:2" x14ac:dyDescent="0.25">
      <c r="A12259" s="1">
        <v>12258</v>
      </c>
      <c r="B12259">
        <f t="shared" ca="1" si="191"/>
        <v>19.671452568967247</v>
      </c>
    </row>
    <row r="12260" spans="1:2" x14ac:dyDescent="0.25">
      <c r="A12260" s="1">
        <v>12259</v>
      </c>
      <c r="B12260">
        <f t="shared" ca="1" si="191"/>
        <v>24.739584700963231</v>
      </c>
    </row>
    <row r="12261" spans="1:2" x14ac:dyDescent="0.25">
      <c r="A12261" s="1">
        <v>12260</v>
      </c>
      <c r="B12261">
        <f t="shared" ca="1" si="191"/>
        <v>14.558702064988113</v>
      </c>
    </row>
    <row r="12262" spans="1:2" x14ac:dyDescent="0.25">
      <c r="A12262" s="1">
        <v>12261</v>
      </c>
      <c r="B12262">
        <f t="shared" ca="1" si="191"/>
        <v>14.891015717785606</v>
      </c>
    </row>
    <row r="12263" spans="1:2" x14ac:dyDescent="0.25">
      <c r="A12263" s="1">
        <v>12262</v>
      </c>
      <c r="B12263">
        <f t="shared" ca="1" si="191"/>
        <v>18.641328420381608</v>
      </c>
    </row>
    <row r="12264" spans="1:2" x14ac:dyDescent="0.25">
      <c r="A12264" s="1">
        <v>12263</v>
      </c>
      <c r="B12264">
        <f t="shared" ca="1" si="191"/>
        <v>5.6979876824380291</v>
      </c>
    </row>
    <row r="12265" spans="1:2" x14ac:dyDescent="0.25">
      <c r="A12265" s="1">
        <v>12264</v>
      </c>
      <c r="B12265">
        <f t="shared" ca="1" si="191"/>
        <v>16.719406490809057</v>
      </c>
    </row>
    <row r="12266" spans="1:2" x14ac:dyDescent="0.25">
      <c r="A12266" s="1">
        <v>12265</v>
      </c>
      <c r="B12266">
        <f t="shared" ca="1" si="191"/>
        <v>20.347248029382058</v>
      </c>
    </row>
    <row r="12267" spans="1:2" x14ac:dyDescent="0.25">
      <c r="A12267" s="1">
        <v>12266</v>
      </c>
      <c r="B12267">
        <f t="shared" ca="1" si="191"/>
        <v>4.5838404131090265</v>
      </c>
    </row>
    <row r="12268" spans="1:2" x14ac:dyDescent="0.25">
      <c r="A12268" s="1">
        <v>12267</v>
      </c>
      <c r="B12268">
        <f t="shared" ca="1" si="191"/>
        <v>12.401805964302705</v>
      </c>
    </row>
    <row r="12269" spans="1:2" x14ac:dyDescent="0.25">
      <c r="A12269" s="1">
        <v>12268</v>
      </c>
      <c r="B12269">
        <f t="shared" ca="1" si="191"/>
        <v>11.453118484444747</v>
      </c>
    </row>
    <row r="12270" spans="1:2" x14ac:dyDescent="0.25">
      <c r="A12270" s="1">
        <v>12269</v>
      </c>
      <c r="B12270">
        <f t="shared" ca="1" si="191"/>
        <v>23.731683466576257</v>
      </c>
    </row>
    <row r="12271" spans="1:2" x14ac:dyDescent="0.25">
      <c r="A12271" s="1">
        <v>12270</v>
      </c>
      <c r="B12271">
        <f t="shared" ca="1" si="191"/>
        <v>18.577659650605924</v>
      </c>
    </row>
    <row r="12272" spans="1:2" x14ac:dyDescent="0.25">
      <c r="A12272" s="1">
        <v>12271</v>
      </c>
      <c r="B12272">
        <f t="shared" ca="1" si="191"/>
        <v>4.4917059101980072</v>
      </c>
    </row>
    <row r="12273" spans="1:2" x14ac:dyDescent="0.25">
      <c r="A12273" s="1">
        <v>12272</v>
      </c>
      <c r="B12273">
        <f t="shared" ca="1" si="191"/>
        <v>18.318138737714794</v>
      </c>
    </row>
    <row r="12274" spans="1:2" x14ac:dyDescent="0.25">
      <c r="A12274" s="1">
        <v>12273</v>
      </c>
      <c r="B12274">
        <f t="shared" ca="1" si="191"/>
        <v>22.730183110808394</v>
      </c>
    </row>
    <row r="12275" spans="1:2" x14ac:dyDescent="0.25">
      <c r="A12275" s="1">
        <v>12274</v>
      </c>
      <c r="B12275">
        <f t="shared" ca="1" si="191"/>
        <v>12.976312457890989</v>
      </c>
    </row>
    <row r="12276" spans="1:2" x14ac:dyDescent="0.25">
      <c r="A12276" s="1">
        <v>12275</v>
      </c>
      <c r="B12276">
        <f t="shared" ca="1" si="191"/>
        <v>14.428910145621401</v>
      </c>
    </row>
    <row r="12277" spans="1:2" x14ac:dyDescent="0.25">
      <c r="A12277" s="1">
        <v>12276</v>
      </c>
      <c r="B12277">
        <f t="shared" ca="1" si="191"/>
        <v>4.615888887724747</v>
      </c>
    </row>
    <row r="12278" spans="1:2" x14ac:dyDescent="0.25">
      <c r="A12278" s="1">
        <v>12277</v>
      </c>
      <c r="B12278">
        <f t="shared" ca="1" si="191"/>
        <v>3.5613147518497907</v>
      </c>
    </row>
    <row r="12279" spans="1:2" x14ac:dyDescent="0.25">
      <c r="A12279" s="1">
        <v>12278</v>
      </c>
      <c r="B12279">
        <f t="shared" ca="1" si="191"/>
        <v>7.5523915857097048</v>
      </c>
    </row>
    <row r="12280" spans="1:2" x14ac:dyDescent="0.25">
      <c r="A12280" s="1">
        <v>12279</v>
      </c>
      <c r="B12280">
        <f t="shared" ca="1" si="191"/>
        <v>10.8684480544499</v>
      </c>
    </row>
    <row r="12281" spans="1:2" x14ac:dyDescent="0.25">
      <c r="A12281" s="1">
        <v>12280</v>
      </c>
      <c r="B12281">
        <f t="shared" ca="1" si="191"/>
        <v>14.181333950535777</v>
      </c>
    </row>
    <row r="12282" spans="1:2" x14ac:dyDescent="0.25">
      <c r="A12282" s="1">
        <v>12281</v>
      </c>
      <c r="B12282">
        <f t="shared" ca="1" si="191"/>
        <v>24.259044937355085</v>
      </c>
    </row>
    <row r="12283" spans="1:2" x14ac:dyDescent="0.25">
      <c r="A12283" s="1">
        <v>12282</v>
      </c>
      <c r="B12283">
        <f t="shared" ca="1" si="191"/>
        <v>27.796924183410468</v>
      </c>
    </row>
    <row r="12284" spans="1:2" x14ac:dyDescent="0.25">
      <c r="A12284" s="1">
        <v>12283</v>
      </c>
      <c r="B12284">
        <f t="shared" ca="1" si="191"/>
        <v>13.209814205484408</v>
      </c>
    </row>
    <row r="12285" spans="1:2" x14ac:dyDescent="0.25">
      <c r="A12285" s="1">
        <v>12284</v>
      </c>
      <c r="B12285">
        <f t="shared" ca="1" si="191"/>
        <v>13.190537007129953</v>
      </c>
    </row>
    <row r="12286" spans="1:2" x14ac:dyDescent="0.25">
      <c r="A12286" s="1">
        <v>12285</v>
      </c>
      <c r="B12286">
        <f t="shared" ca="1" si="191"/>
        <v>7.8359619083899714</v>
      </c>
    </row>
    <row r="12287" spans="1:2" x14ac:dyDescent="0.25">
      <c r="A12287" s="1">
        <v>12286</v>
      </c>
      <c r="B12287">
        <f t="shared" ca="1" si="191"/>
        <v>16.356651860417358</v>
      </c>
    </row>
    <row r="12288" spans="1:2" x14ac:dyDescent="0.25">
      <c r="A12288" s="1">
        <v>12287</v>
      </c>
      <c r="B12288">
        <f t="shared" ca="1" si="191"/>
        <v>9.4499200002879196</v>
      </c>
    </row>
    <row r="12289" spans="1:2" x14ac:dyDescent="0.25">
      <c r="A12289" s="1">
        <v>12288</v>
      </c>
      <c r="B12289">
        <f t="shared" ca="1" si="191"/>
        <v>14.76686939126092</v>
      </c>
    </row>
    <row r="12290" spans="1:2" x14ac:dyDescent="0.25">
      <c r="A12290" s="1">
        <v>12289</v>
      </c>
      <c r="B12290">
        <f t="shared" ca="1" si="191"/>
        <v>20.491353475949349</v>
      </c>
    </row>
    <row r="12291" spans="1:2" x14ac:dyDescent="0.25">
      <c r="A12291" s="1">
        <v>12290</v>
      </c>
      <c r="B12291">
        <f t="shared" ref="B12291:B12354" ca="1" si="192">NORMINV(RAND(),15.6,6.5)</f>
        <v>1.6630292446856441</v>
      </c>
    </row>
    <row r="12292" spans="1:2" x14ac:dyDescent="0.25">
      <c r="A12292" s="1">
        <v>12291</v>
      </c>
      <c r="B12292">
        <f t="shared" ca="1" si="192"/>
        <v>15.723503669339784</v>
      </c>
    </row>
    <row r="12293" spans="1:2" x14ac:dyDescent="0.25">
      <c r="A12293" s="1">
        <v>12292</v>
      </c>
      <c r="B12293">
        <f t="shared" ca="1" si="192"/>
        <v>8.0573843941603354</v>
      </c>
    </row>
    <row r="12294" spans="1:2" x14ac:dyDescent="0.25">
      <c r="A12294" s="1">
        <v>12293</v>
      </c>
      <c r="B12294">
        <f t="shared" ca="1" si="192"/>
        <v>6.6546157179590857</v>
      </c>
    </row>
    <row r="12295" spans="1:2" x14ac:dyDescent="0.25">
      <c r="A12295" s="1">
        <v>12294</v>
      </c>
      <c r="B12295">
        <f t="shared" ca="1" si="192"/>
        <v>16.404264386129306</v>
      </c>
    </row>
    <row r="12296" spans="1:2" x14ac:dyDescent="0.25">
      <c r="A12296" s="1">
        <v>12295</v>
      </c>
      <c r="B12296">
        <f t="shared" ca="1" si="192"/>
        <v>18.876906237296541</v>
      </c>
    </row>
    <row r="12297" spans="1:2" x14ac:dyDescent="0.25">
      <c r="A12297" s="1">
        <v>12296</v>
      </c>
      <c r="B12297">
        <f t="shared" ca="1" si="192"/>
        <v>15.450297542866316</v>
      </c>
    </row>
    <row r="12298" spans="1:2" x14ac:dyDescent="0.25">
      <c r="A12298" s="1">
        <v>12297</v>
      </c>
      <c r="B12298">
        <f t="shared" ca="1" si="192"/>
        <v>16.99796072069848</v>
      </c>
    </row>
    <row r="12299" spans="1:2" x14ac:dyDescent="0.25">
      <c r="A12299" s="1">
        <v>12298</v>
      </c>
      <c r="B12299">
        <f t="shared" ca="1" si="192"/>
        <v>14.748504106371691</v>
      </c>
    </row>
    <row r="12300" spans="1:2" x14ac:dyDescent="0.25">
      <c r="A12300" s="1">
        <v>12299</v>
      </c>
      <c r="B12300">
        <f t="shared" ca="1" si="192"/>
        <v>14.075740439243543</v>
      </c>
    </row>
    <row r="12301" spans="1:2" x14ac:dyDescent="0.25">
      <c r="A12301" s="1">
        <v>12300</v>
      </c>
      <c r="B12301">
        <f t="shared" ca="1" si="192"/>
        <v>13.811119062716923</v>
      </c>
    </row>
    <row r="12302" spans="1:2" x14ac:dyDescent="0.25">
      <c r="A12302" s="1">
        <v>12301</v>
      </c>
      <c r="B12302">
        <f t="shared" ca="1" si="192"/>
        <v>12.98127443868389</v>
      </c>
    </row>
    <row r="12303" spans="1:2" x14ac:dyDescent="0.25">
      <c r="A12303" s="1">
        <v>12302</v>
      </c>
      <c r="B12303">
        <f t="shared" ca="1" si="192"/>
        <v>17.734131294113162</v>
      </c>
    </row>
    <row r="12304" spans="1:2" x14ac:dyDescent="0.25">
      <c r="A12304" s="1">
        <v>12303</v>
      </c>
      <c r="B12304">
        <f t="shared" ca="1" si="192"/>
        <v>23.752985431071892</v>
      </c>
    </row>
    <row r="12305" spans="1:2" x14ac:dyDescent="0.25">
      <c r="A12305" s="1">
        <v>12304</v>
      </c>
      <c r="B12305">
        <f t="shared" ca="1" si="192"/>
        <v>22.414619638233876</v>
      </c>
    </row>
    <row r="12306" spans="1:2" x14ac:dyDescent="0.25">
      <c r="A12306" s="1">
        <v>12305</v>
      </c>
      <c r="B12306">
        <f t="shared" ca="1" si="192"/>
        <v>10.689025025936012</v>
      </c>
    </row>
    <row r="12307" spans="1:2" x14ac:dyDescent="0.25">
      <c r="A12307" s="1">
        <v>12306</v>
      </c>
      <c r="B12307">
        <f t="shared" ca="1" si="192"/>
        <v>12.921597714979136</v>
      </c>
    </row>
    <row r="12308" spans="1:2" x14ac:dyDescent="0.25">
      <c r="A12308" s="1">
        <v>12307</v>
      </c>
      <c r="B12308">
        <f t="shared" ca="1" si="192"/>
        <v>20.939298785631323</v>
      </c>
    </row>
    <row r="12309" spans="1:2" x14ac:dyDescent="0.25">
      <c r="A12309" s="1">
        <v>12308</v>
      </c>
      <c r="B12309">
        <f t="shared" ca="1" si="192"/>
        <v>19.024848486517023</v>
      </c>
    </row>
    <row r="12310" spans="1:2" x14ac:dyDescent="0.25">
      <c r="A12310" s="1">
        <v>12309</v>
      </c>
      <c r="B12310">
        <f t="shared" ca="1" si="192"/>
        <v>17.864661126024753</v>
      </c>
    </row>
    <row r="12311" spans="1:2" x14ac:dyDescent="0.25">
      <c r="A12311" s="1">
        <v>12310</v>
      </c>
      <c r="B12311">
        <f t="shared" ca="1" si="192"/>
        <v>16.590356668698089</v>
      </c>
    </row>
    <row r="12312" spans="1:2" x14ac:dyDescent="0.25">
      <c r="A12312" s="1">
        <v>12311</v>
      </c>
      <c r="B12312">
        <f t="shared" ca="1" si="192"/>
        <v>23.851880686451551</v>
      </c>
    </row>
    <row r="12313" spans="1:2" x14ac:dyDescent="0.25">
      <c r="A12313" s="1">
        <v>12312</v>
      </c>
      <c r="B12313">
        <f t="shared" ca="1" si="192"/>
        <v>2.8831985431548439</v>
      </c>
    </row>
    <row r="12314" spans="1:2" x14ac:dyDescent="0.25">
      <c r="A12314" s="1">
        <v>12313</v>
      </c>
      <c r="B12314">
        <f t="shared" ca="1" si="192"/>
        <v>3.296784753142294</v>
      </c>
    </row>
    <row r="12315" spans="1:2" x14ac:dyDescent="0.25">
      <c r="A12315" s="1">
        <v>12314</v>
      </c>
      <c r="B12315">
        <f t="shared" ca="1" si="192"/>
        <v>18.469293499033444</v>
      </c>
    </row>
    <row r="12316" spans="1:2" x14ac:dyDescent="0.25">
      <c r="A12316" s="1">
        <v>12315</v>
      </c>
      <c r="B12316">
        <f t="shared" ca="1" si="192"/>
        <v>20.433903957717106</v>
      </c>
    </row>
    <row r="12317" spans="1:2" x14ac:dyDescent="0.25">
      <c r="A12317" s="1">
        <v>12316</v>
      </c>
      <c r="B12317">
        <f t="shared" ca="1" si="192"/>
        <v>5.5882192535192736</v>
      </c>
    </row>
    <row r="12318" spans="1:2" x14ac:dyDescent="0.25">
      <c r="A12318" s="1">
        <v>12317</v>
      </c>
      <c r="B12318">
        <f t="shared" ca="1" si="192"/>
        <v>20.817129964371237</v>
      </c>
    </row>
    <row r="12319" spans="1:2" x14ac:dyDescent="0.25">
      <c r="A12319" s="1">
        <v>12318</v>
      </c>
      <c r="B12319">
        <f t="shared" ca="1" si="192"/>
        <v>17.677396942655733</v>
      </c>
    </row>
    <row r="12320" spans="1:2" x14ac:dyDescent="0.25">
      <c r="A12320" s="1">
        <v>12319</v>
      </c>
      <c r="B12320">
        <f t="shared" ca="1" si="192"/>
        <v>17.674941427797059</v>
      </c>
    </row>
    <row r="12321" spans="1:2" x14ac:dyDescent="0.25">
      <c r="A12321" s="1">
        <v>12320</v>
      </c>
      <c r="B12321">
        <f t="shared" ca="1" si="192"/>
        <v>7.0041226814445903</v>
      </c>
    </row>
    <row r="12322" spans="1:2" x14ac:dyDescent="0.25">
      <c r="A12322" s="1">
        <v>12321</v>
      </c>
      <c r="B12322">
        <f t="shared" ca="1" si="192"/>
        <v>4.0862776158008689</v>
      </c>
    </row>
    <row r="12323" spans="1:2" x14ac:dyDescent="0.25">
      <c r="A12323" s="1">
        <v>12322</v>
      </c>
      <c r="B12323">
        <f t="shared" ca="1" si="192"/>
        <v>15.607942745211128</v>
      </c>
    </row>
    <row r="12324" spans="1:2" x14ac:dyDescent="0.25">
      <c r="A12324" s="1">
        <v>12323</v>
      </c>
      <c r="B12324">
        <f t="shared" ca="1" si="192"/>
        <v>3.7120016550350794</v>
      </c>
    </row>
    <row r="12325" spans="1:2" x14ac:dyDescent="0.25">
      <c r="A12325" s="1">
        <v>12324</v>
      </c>
      <c r="B12325">
        <f t="shared" ca="1" si="192"/>
        <v>16.843103066512338</v>
      </c>
    </row>
    <row r="12326" spans="1:2" x14ac:dyDescent="0.25">
      <c r="A12326" s="1">
        <v>12325</v>
      </c>
      <c r="B12326">
        <f t="shared" ca="1" si="192"/>
        <v>11.079320737524782</v>
      </c>
    </row>
    <row r="12327" spans="1:2" x14ac:dyDescent="0.25">
      <c r="A12327" s="1">
        <v>12326</v>
      </c>
      <c r="B12327">
        <f t="shared" ca="1" si="192"/>
        <v>20.910525126396902</v>
      </c>
    </row>
    <row r="12328" spans="1:2" x14ac:dyDescent="0.25">
      <c r="A12328" s="1">
        <v>12327</v>
      </c>
      <c r="B12328">
        <f t="shared" ca="1" si="192"/>
        <v>11.773655638962909</v>
      </c>
    </row>
    <row r="12329" spans="1:2" x14ac:dyDescent="0.25">
      <c r="A12329" s="1">
        <v>12328</v>
      </c>
      <c r="B12329">
        <f t="shared" ca="1" si="192"/>
        <v>27.308505236946665</v>
      </c>
    </row>
    <row r="12330" spans="1:2" x14ac:dyDescent="0.25">
      <c r="A12330" s="1">
        <v>12329</v>
      </c>
      <c r="B12330">
        <f t="shared" ca="1" si="192"/>
        <v>25.211891608747894</v>
      </c>
    </row>
    <row r="12331" spans="1:2" x14ac:dyDescent="0.25">
      <c r="A12331" s="1">
        <v>12330</v>
      </c>
      <c r="B12331">
        <f t="shared" ca="1" si="192"/>
        <v>16.423025382339052</v>
      </c>
    </row>
    <row r="12332" spans="1:2" x14ac:dyDescent="0.25">
      <c r="A12332" s="1">
        <v>12331</v>
      </c>
      <c r="B12332">
        <f t="shared" ca="1" si="192"/>
        <v>10.119874759728543</v>
      </c>
    </row>
    <row r="12333" spans="1:2" x14ac:dyDescent="0.25">
      <c r="A12333" s="1">
        <v>12332</v>
      </c>
      <c r="B12333">
        <f t="shared" ca="1" si="192"/>
        <v>14.729918337755926</v>
      </c>
    </row>
    <row r="12334" spans="1:2" x14ac:dyDescent="0.25">
      <c r="A12334" s="1">
        <v>12333</v>
      </c>
      <c r="B12334">
        <f t="shared" ca="1" si="192"/>
        <v>7.9918284841564944</v>
      </c>
    </row>
    <row r="12335" spans="1:2" x14ac:dyDescent="0.25">
      <c r="A12335" s="1">
        <v>12334</v>
      </c>
      <c r="B12335">
        <f t="shared" ca="1" si="192"/>
        <v>19.419447527943966</v>
      </c>
    </row>
    <row r="12336" spans="1:2" x14ac:dyDescent="0.25">
      <c r="A12336" s="1">
        <v>12335</v>
      </c>
      <c r="B12336">
        <f t="shared" ca="1" si="192"/>
        <v>13.146951687569624</v>
      </c>
    </row>
    <row r="12337" spans="1:2" x14ac:dyDescent="0.25">
      <c r="A12337" s="1">
        <v>12336</v>
      </c>
      <c r="B12337">
        <f t="shared" ca="1" si="192"/>
        <v>11.125401143658836</v>
      </c>
    </row>
    <row r="12338" spans="1:2" x14ac:dyDescent="0.25">
      <c r="A12338" s="1">
        <v>12337</v>
      </c>
      <c r="B12338">
        <f t="shared" ca="1" si="192"/>
        <v>-3.8343481667819308</v>
      </c>
    </row>
    <row r="12339" spans="1:2" x14ac:dyDescent="0.25">
      <c r="A12339" s="1">
        <v>12338</v>
      </c>
      <c r="B12339">
        <f t="shared" ca="1" si="192"/>
        <v>20.014450272153297</v>
      </c>
    </row>
    <row r="12340" spans="1:2" x14ac:dyDescent="0.25">
      <c r="A12340" s="1">
        <v>12339</v>
      </c>
      <c r="B12340">
        <f t="shared" ca="1" si="192"/>
        <v>22.313796576855346</v>
      </c>
    </row>
    <row r="12341" spans="1:2" x14ac:dyDescent="0.25">
      <c r="A12341" s="1">
        <v>12340</v>
      </c>
      <c r="B12341">
        <f t="shared" ca="1" si="192"/>
        <v>28.905306236321483</v>
      </c>
    </row>
    <row r="12342" spans="1:2" x14ac:dyDescent="0.25">
      <c r="A12342" s="1">
        <v>12341</v>
      </c>
      <c r="B12342">
        <f t="shared" ca="1" si="192"/>
        <v>13.806498645083341</v>
      </c>
    </row>
    <row r="12343" spans="1:2" x14ac:dyDescent="0.25">
      <c r="A12343" s="1">
        <v>12342</v>
      </c>
      <c r="B12343">
        <f t="shared" ca="1" si="192"/>
        <v>4.4551815399489136</v>
      </c>
    </row>
    <row r="12344" spans="1:2" x14ac:dyDescent="0.25">
      <c r="A12344" s="1">
        <v>12343</v>
      </c>
      <c r="B12344">
        <f t="shared" ca="1" si="192"/>
        <v>15.531915073872796</v>
      </c>
    </row>
    <row r="12345" spans="1:2" x14ac:dyDescent="0.25">
      <c r="A12345" s="1">
        <v>12344</v>
      </c>
      <c r="B12345">
        <f t="shared" ca="1" si="192"/>
        <v>27.292362589831985</v>
      </c>
    </row>
    <row r="12346" spans="1:2" x14ac:dyDescent="0.25">
      <c r="A12346" s="1">
        <v>12345</v>
      </c>
      <c r="B12346">
        <f t="shared" ca="1" si="192"/>
        <v>22.887307212256584</v>
      </c>
    </row>
    <row r="12347" spans="1:2" x14ac:dyDescent="0.25">
      <c r="A12347" s="1">
        <v>12346</v>
      </c>
      <c r="B12347">
        <f t="shared" ca="1" si="192"/>
        <v>11.224360754453027</v>
      </c>
    </row>
    <row r="12348" spans="1:2" x14ac:dyDescent="0.25">
      <c r="A12348" s="1">
        <v>12347</v>
      </c>
      <c r="B12348">
        <f t="shared" ca="1" si="192"/>
        <v>7.0477065906512255</v>
      </c>
    </row>
    <row r="12349" spans="1:2" x14ac:dyDescent="0.25">
      <c r="A12349" s="1">
        <v>12348</v>
      </c>
      <c r="B12349">
        <f t="shared" ca="1" si="192"/>
        <v>4.4207023277014752</v>
      </c>
    </row>
    <row r="12350" spans="1:2" x14ac:dyDescent="0.25">
      <c r="A12350" s="1">
        <v>12349</v>
      </c>
      <c r="B12350">
        <f t="shared" ca="1" si="192"/>
        <v>15.464740394142973</v>
      </c>
    </row>
    <row r="12351" spans="1:2" x14ac:dyDescent="0.25">
      <c r="A12351" s="1">
        <v>12350</v>
      </c>
      <c r="B12351">
        <f t="shared" ca="1" si="192"/>
        <v>26.499843315021888</v>
      </c>
    </row>
    <row r="12352" spans="1:2" x14ac:dyDescent="0.25">
      <c r="A12352" s="1">
        <v>12351</v>
      </c>
      <c r="B12352">
        <f t="shared" ca="1" si="192"/>
        <v>22.192533789620235</v>
      </c>
    </row>
    <row r="12353" spans="1:2" x14ac:dyDescent="0.25">
      <c r="A12353" s="1">
        <v>12352</v>
      </c>
      <c r="B12353">
        <f t="shared" ca="1" si="192"/>
        <v>15.524728314158102</v>
      </c>
    </row>
    <row r="12354" spans="1:2" x14ac:dyDescent="0.25">
      <c r="A12354" s="1">
        <v>12353</v>
      </c>
      <c r="B12354">
        <f t="shared" ca="1" si="192"/>
        <v>28.19332551938799</v>
      </c>
    </row>
    <row r="12355" spans="1:2" x14ac:dyDescent="0.25">
      <c r="A12355" s="1">
        <v>12354</v>
      </c>
      <c r="B12355">
        <f t="shared" ref="B12355:B12418" ca="1" si="193">NORMINV(RAND(),15.6,6.5)</f>
        <v>27.307542136830197</v>
      </c>
    </row>
    <row r="12356" spans="1:2" x14ac:dyDescent="0.25">
      <c r="A12356" s="1">
        <v>12355</v>
      </c>
      <c r="B12356">
        <f t="shared" ca="1" si="193"/>
        <v>6.59012378569936</v>
      </c>
    </row>
    <row r="12357" spans="1:2" x14ac:dyDescent="0.25">
      <c r="A12357" s="1">
        <v>12356</v>
      </c>
      <c r="B12357">
        <f t="shared" ca="1" si="193"/>
        <v>18.250521900475743</v>
      </c>
    </row>
    <row r="12358" spans="1:2" x14ac:dyDescent="0.25">
      <c r="A12358" s="1">
        <v>12357</v>
      </c>
      <c r="B12358">
        <f t="shared" ca="1" si="193"/>
        <v>13.271863162205767</v>
      </c>
    </row>
    <row r="12359" spans="1:2" x14ac:dyDescent="0.25">
      <c r="A12359" s="1">
        <v>12358</v>
      </c>
      <c r="B12359">
        <f t="shared" ca="1" si="193"/>
        <v>19.180242328118844</v>
      </c>
    </row>
    <row r="12360" spans="1:2" x14ac:dyDescent="0.25">
      <c r="A12360" s="1">
        <v>12359</v>
      </c>
      <c r="B12360">
        <f t="shared" ca="1" si="193"/>
        <v>20.157373745681674</v>
      </c>
    </row>
    <row r="12361" spans="1:2" x14ac:dyDescent="0.25">
      <c r="A12361" s="1">
        <v>12360</v>
      </c>
      <c r="B12361">
        <f t="shared" ca="1" si="193"/>
        <v>10.092474834943086</v>
      </c>
    </row>
    <row r="12362" spans="1:2" x14ac:dyDescent="0.25">
      <c r="A12362" s="1">
        <v>12361</v>
      </c>
      <c r="B12362">
        <f t="shared" ca="1" si="193"/>
        <v>6.0539538784406162</v>
      </c>
    </row>
    <row r="12363" spans="1:2" x14ac:dyDescent="0.25">
      <c r="A12363" s="1">
        <v>12362</v>
      </c>
      <c r="B12363">
        <f t="shared" ca="1" si="193"/>
        <v>23.171321422277043</v>
      </c>
    </row>
    <row r="12364" spans="1:2" x14ac:dyDescent="0.25">
      <c r="A12364" s="1">
        <v>12363</v>
      </c>
      <c r="B12364">
        <f t="shared" ca="1" si="193"/>
        <v>12.730251836551833</v>
      </c>
    </row>
    <row r="12365" spans="1:2" x14ac:dyDescent="0.25">
      <c r="A12365" s="1">
        <v>12364</v>
      </c>
      <c r="B12365">
        <f t="shared" ca="1" si="193"/>
        <v>13.788596257201382</v>
      </c>
    </row>
    <row r="12366" spans="1:2" x14ac:dyDescent="0.25">
      <c r="A12366" s="1">
        <v>12365</v>
      </c>
      <c r="B12366">
        <f t="shared" ca="1" si="193"/>
        <v>17.64525413482653</v>
      </c>
    </row>
    <row r="12367" spans="1:2" x14ac:dyDescent="0.25">
      <c r="A12367" s="1">
        <v>12366</v>
      </c>
      <c r="B12367">
        <f t="shared" ca="1" si="193"/>
        <v>9.8561070350106927</v>
      </c>
    </row>
    <row r="12368" spans="1:2" x14ac:dyDescent="0.25">
      <c r="A12368" s="1">
        <v>12367</v>
      </c>
      <c r="B12368">
        <f t="shared" ca="1" si="193"/>
        <v>23.09560651439477</v>
      </c>
    </row>
    <row r="12369" spans="1:2" x14ac:dyDescent="0.25">
      <c r="A12369" s="1">
        <v>12368</v>
      </c>
      <c r="B12369">
        <f t="shared" ca="1" si="193"/>
        <v>22.205733942951706</v>
      </c>
    </row>
    <row r="12370" spans="1:2" x14ac:dyDescent="0.25">
      <c r="A12370" s="1">
        <v>12369</v>
      </c>
      <c r="B12370">
        <f t="shared" ca="1" si="193"/>
        <v>8.3511835386855182</v>
      </c>
    </row>
    <row r="12371" spans="1:2" x14ac:dyDescent="0.25">
      <c r="A12371" s="1">
        <v>12370</v>
      </c>
      <c r="B12371">
        <f t="shared" ca="1" si="193"/>
        <v>21.14429605450281</v>
      </c>
    </row>
    <row r="12372" spans="1:2" x14ac:dyDescent="0.25">
      <c r="A12372" s="1">
        <v>12371</v>
      </c>
      <c r="B12372">
        <f t="shared" ca="1" si="193"/>
        <v>20.973079469577215</v>
      </c>
    </row>
    <row r="12373" spans="1:2" x14ac:dyDescent="0.25">
      <c r="A12373" s="1">
        <v>12372</v>
      </c>
      <c r="B12373">
        <f t="shared" ca="1" si="193"/>
        <v>17.35784062489935</v>
      </c>
    </row>
    <row r="12374" spans="1:2" x14ac:dyDescent="0.25">
      <c r="A12374" s="1">
        <v>12373</v>
      </c>
      <c r="B12374">
        <f t="shared" ca="1" si="193"/>
        <v>6.5927726896869956</v>
      </c>
    </row>
    <row r="12375" spans="1:2" x14ac:dyDescent="0.25">
      <c r="A12375" s="1">
        <v>12374</v>
      </c>
      <c r="B12375">
        <f t="shared" ca="1" si="193"/>
        <v>23.922820941483966</v>
      </c>
    </row>
    <row r="12376" spans="1:2" x14ac:dyDescent="0.25">
      <c r="A12376" s="1">
        <v>12375</v>
      </c>
      <c r="B12376">
        <f t="shared" ca="1" si="193"/>
        <v>18.157187803725957</v>
      </c>
    </row>
    <row r="12377" spans="1:2" x14ac:dyDescent="0.25">
      <c r="A12377" s="1">
        <v>12376</v>
      </c>
      <c r="B12377">
        <f t="shared" ca="1" si="193"/>
        <v>16.170095199180551</v>
      </c>
    </row>
    <row r="12378" spans="1:2" x14ac:dyDescent="0.25">
      <c r="A12378" s="1">
        <v>12377</v>
      </c>
      <c r="B12378">
        <f t="shared" ca="1" si="193"/>
        <v>9.5913632724666833</v>
      </c>
    </row>
    <row r="12379" spans="1:2" x14ac:dyDescent="0.25">
      <c r="A12379" s="1">
        <v>12378</v>
      </c>
      <c r="B12379">
        <f t="shared" ca="1" si="193"/>
        <v>18.991689668573791</v>
      </c>
    </row>
    <row r="12380" spans="1:2" x14ac:dyDescent="0.25">
      <c r="A12380" s="1">
        <v>12379</v>
      </c>
      <c r="B12380">
        <f t="shared" ca="1" si="193"/>
        <v>24.271951360593583</v>
      </c>
    </row>
    <row r="12381" spans="1:2" x14ac:dyDescent="0.25">
      <c r="A12381" s="1">
        <v>12380</v>
      </c>
      <c r="B12381">
        <f t="shared" ca="1" si="193"/>
        <v>16.099223906305944</v>
      </c>
    </row>
    <row r="12382" spans="1:2" x14ac:dyDescent="0.25">
      <c r="A12382" s="1">
        <v>12381</v>
      </c>
      <c r="B12382">
        <f t="shared" ca="1" si="193"/>
        <v>29.599182150893895</v>
      </c>
    </row>
    <row r="12383" spans="1:2" x14ac:dyDescent="0.25">
      <c r="A12383" s="1">
        <v>12382</v>
      </c>
      <c r="B12383">
        <f t="shared" ca="1" si="193"/>
        <v>10.128723980930936</v>
      </c>
    </row>
    <row r="12384" spans="1:2" x14ac:dyDescent="0.25">
      <c r="A12384" s="1">
        <v>12383</v>
      </c>
      <c r="B12384">
        <f t="shared" ca="1" si="193"/>
        <v>5.1512976229684497</v>
      </c>
    </row>
    <row r="12385" spans="1:2" x14ac:dyDescent="0.25">
      <c r="A12385" s="1">
        <v>12384</v>
      </c>
      <c r="B12385">
        <f t="shared" ca="1" si="193"/>
        <v>10.996477859244337</v>
      </c>
    </row>
    <row r="12386" spans="1:2" x14ac:dyDescent="0.25">
      <c r="A12386" s="1">
        <v>12385</v>
      </c>
      <c r="B12386">
        <f t="shared" ca="1" si="193"/>
        <v>6.6356976271256443</v>
      </c>
    </row>
    <row r="12387" spans="1:2" x14ac:dyDescent="0.25">
      <c r="A12387" s="1">
        <v>12386</v>
      </c>
      <c r="B12387">
        <f t="shared" ca="1" si="193"/>
        <v>9.0809658722585134</v>
      </c>
    </row>
    <row r="12388" spans="1:2" x14ac:dyDescent="0.25">
      <c r="A12388" s="1">
        <v>12387</v>
      </c>
      <c r="B12388">
        <f t="shared" ca="1" si="193"/>
        <v>1.0028285796947234</v>
      </c>
    </row>
    <row r="12389" spans="1:2" x14ac:dyDescent="0.25">
      <c r="A12389" s="1">
        <v>12388</v>
      </c>
      <c r="B12389">
        <f t="shared" ca="1" si="193"/>
        <v>3.2770534210281124</v>
      </c>
    </row>
    <row r="12390" spans="1:2" x14ac:dyDescent="0.25">
      <c r="A12390" s="1">
        <v>12389</v>
      </c>
      <c r="B12390">
        <f t="shared" ca="1" si="193"/>
        <v>14.275671247404993</v>
      </c>
    </row>
    <row r="12391" spans="1:2" x14ac:dyDescent="0.25">
      <c r="A12391" s="1">
        <v>12390</v>
      </c>
      <c r="B12391">
        <f t="shared" ca="1" si="193"/>
        <v>12.573710936099825</v>
      </c>
    </row>
    <row r="12392" spans="1:2" x14ac:dyDescent="0.25">
      <c r="A12392" s="1">
        <v>12391</v>
      </c>
      <c r="B12392">
        <f t="shared" ca="1" si="193"/>
        <v>20.863514987977975</v>
      </c>
    </row>
    <row r="12393" spans="1:2" x14ac:dyDescent="0.25">
      <c r="A12393" s="1">
        <v>12392</v>
      </c>
      <c r="B12393">
        <f t="shared" ca="1" si="193"/>
        <v>14.398197989582181</v>
      </c>
    </row>
    <row r="12394" spans="1:2" x14ac:dyDescent="0.25">
      <c r="A12394" s="1">
        <v>12393</v>
      </c>
      <c r="B12394">
        <f t="shared" ca="1" si="193"/>
        <v>19.208993516088668</v>
      </c>
    </row>
    <row r="12395" spans="1:2" x14ac:dyDescent="0.25">
      <c r="A12395" s="1">
        <v>12394</v>
      </c>
      <c r="B12395">
        <f t="shared" ca="1" si="193"/>
        <v>13.65324001254772</v>
      </c>
    </row>
    <row r="12396" spans="1:2" x14ac:dyDescent="0.25">
      <c r="A12396" s="1">
        <v>12395</v>
      </c>
      <c r="B12396">
        <f t="shared" ca="1" si="193"/>
        <v>17.791458695548467</v>
      </c>
    </row>
    <row r="12397" spans="1:2" x14ac:dyDescent="0.25">
      <c r="A12397" s="1">
        <v>12396</v>
      </c>
      <c r="B12397">
        <f t="shared" ca="1" si="193"/>
        <v>3.0653504341908988</v>
      </c>
    </row>
    <row r="12398" spans="1:2" x14ac:dyDescent="0.25">
      <c r="A12398" s="1">
        <v>12397</v>
      </c>
      <c r="B12398">
        <f t="shared" ca="1" si="193"/>
        <v>5.3228973761784335</v>
      </c>
    </row>
    <row r="12399" spans="1:2" x14ac:dyDescent="0.25">
      <c r="A12399" s="1">
        <v>12398</v>
      </c>
      <c r="B12399">
        <f t="shared" ca="1" si="193"/>
        <v>27.685588340178317</v>
      </c>
    </row>
    <row r="12400" spans="1:2" x14ac:dyDescent="0.25">
      <c r="A12400" s="1">
        <v>12399</v>
      </c>
      <c r="B12400">
        <f t="shared" ca="1" si="193"/>
        <v>23.384035574707237</v>
      </c>
    </row>
    <row r="12401" spans="1:2" x14ac:dyDescent="0.25">
      <c r="A12401" s="1">
        <v>12400</v>
      </c>
      <c r="B12401">
        <f t="shared" ca="1" si="193"/>
        <v>20.32144392163471</v>
      </c>
    </row>
    <row r="12402" spans="1:2" x14ac:dyDescent="0.25">
      <c r="A12402" s="1">
        <v>12401</v>
      </c>
      <c r="B12402">
        <f t="shared" ca="1" si="193"/>
        <v>20.633043819965305</v>
      </c>
    </row>
    <row r="12403" spans="1:2" x14ac:dyDescent="0.25">
      <c r="A12403" s="1">
        <v>12402</v>
      </c>
      <c r="B12403">
        <f t="shared" ca="1" si="193"/>
        <v>20.034606254908944</v>
      </c>
    </row>
    <row r="12404" spans="1:2" x14ac:dyDescent="0.25">
      <c r="A12404" s="1">
        <v>12403</v>
      </c>
      <c r="B12404">
        <f t="shared" ca="1" si="193"/>
        <v>14.65681427192855</v>
      </c>
    </row>
    <row r="12405" spans="1:2" x14ac:dyDescent="0.25">
      <c r="A12405" s="1">
        <v>12404</v>
      </c>
      <c r="B12405">
        <f t="shared" ca="1" si="193"/>
        <v>15.823874001208523</v>
      </c>
    </row>
    <row r="12406" spans="1:2" x14ac:dyDescent="0.25">
      <c r="A12406" s="1">
        <v>12405</v>
      </c>
      <c r="B12406">
        <f t="shared" ca="1" si="193"/>
        <v>1.9496512384502243</v>
      </c>
    </row>
    <row r="12407" spans="1:2" x14ac:dyDescent="0.25">
      <c r="A12407" s="1">
        <v>12406</v>
      </c>
      <c r="B12407">
        <f t="shared" ca="1" si="193"/>
        <v>9.6303929438125806</v>
      </c>
    </row>
    <row r="12408" spans="1:2" x14ac:dyDescent="0.25">
      <c r="A12408" s="1">
        <v>12407</v>
      </c>
      <c r="B12408">
        <f t="shared" ca="1" si="193"/>
        <v>6.1692888102651615</v>
      </c>
    </row>
    <row r="12409" spans="1:2" x14ac:dyDescent="0.25">
      <c r="A12409" s="1">
        <v>12408</v>
      </c>
      <c r="B12409">
        <f t="shared" ca="1" si="193"/>
        <v>27.123644767541727</v>
      </c>
    </row>
    <row r="12410" spans="1:2" x14ac:dyDescent="0.25">
      <c r="A12410" s="1">
        <v>12409</v>
      </c>
      <c r="B12410">
        <f t="shared" ca="1" si="193"/>
        <v>20.605884991087979</v>
      </c>
    </row>
    <row r="12411" spans="1:2" x14ac:dyDescent="0.25">
      <c r="A12411" s="1">
        <v>12410</v>
      </c>
      <c r="B12411">
        <f t="shared" ca="1" si="193"/>
        <v>13.017286369860511</v>
      </c>
    </row>
    <row r="12412" spans="1:2" x14ac:dyDescent="0.25">
      <c r="A12412" s="1">
        <v>12411</v>
      </c>
      <c r="B12412">
        <f t="shared" ca="1" si="193"/>
        <v>22.235211776993548</v>
      </c>
    </row>
    <row r="12413" spans="1:2" x14ac:dyDescent="0.25">
      <c r="A12413" s="1">
        <v>12412</v>
      </c>
      <c r="B12413">
        <f t="shared" ca="1" si="193"/>
        <v>7.552401204580681</v>
      </c>
    </row>
    <row r="12414" spans="1:2" x14ac:dyDescent="0.25">
      <c r="A12414" s="1">
        <v>12413</v>
      </c>
      <c r="B12414">
        <f t="shared" ca="1" si="193"/>
        <v>12.452699522263153</v>
      </c>
    </row>
    <row r="12415" spans="1:2" x14ac:dyDescent="0.25">
      <c r="A12415" s="1">
        <v>12414</v>
      </c>
      <c r="B12415">
        <f t="shared" ca="1" si="193"/>
        <v>21.782376574733643</v>
      </c>
    </row>
    <row r="12416" spans="1:2" x14ac:dyDescent="0.25">
      <c r="A12416" s="1">
        <v>12415</v>
      </c>
      <c r="B12416">
        <f t="shared" ca="1" si="193"/>
        <v>20.360388229249001</v>
      </c>
    </row>
    <row r="12417" spans="1:2" x14ac:dyDescent="0.25">
      <c r="A12417" s="1">
        <v>12416</v>
      </c>
      <c r="B12417">
        <f t="shared" ca="1" si="193"/>
        <v>29.152728759889577</v>
      </c>
    </row>
    <row r="12418" spans="1:2" x14ac:dyDescent="0.25">
      <c r="A12418" s="1">
        <v>12417</v>
      </c>
      <c r="B12418">
        <f t="shared" ca="1" si="193"/>
        <v>24.609801261498308</v>
      </c>
    </row>
    <row r="12419" spans="1:2" x14ac:dyDescent="0.25">
      <c r="A12419" s="1">
        <v>12418</v>
      </c>
      <c r="B12419">
        <f t="shared" ref="B12419:B12482" ca="1" si="194">NORMINV(RAND(),15.6,6.5)</f>
        <v>17.229769437586597</v>
      </c>
    </row>
    <row r="12420" spans="1:2" x14ac:dyDescent="0.25">
      <c r="A12420" s="1">
        <v>12419</v>
      </c>
      <c r="B12420">
        <f t="shared" ca="1" si="194"/>
        <v>15.936490689133803</v>
      </c>
    </row>
    <row r="12421" spans="1:2" x14ac:dyDescent="0.25">
      <c r="A12421" s="1">
        <v>12420</v>
      </c>
      <c r="B12421">
        <f t="shared" ca="1" si="194"/>
        <v>22.717936067881457</v>
      </c>
    </row>
    <row r="12422" spans="1:2" x14ac:dyDescent="0.25">
      <c r="A12422" s="1">
        <v>12421</v>
      </c>
      <c r="B12422">
        <f t="shared" ca="1" si="194"/>
        <v>30.750222654946594</v>
      </c>
    </row>
    <row r="12423" spans="1:2" x14ac:dyDescent="0.25">
      <c r="A12423" s="1">
        <v>12422</v>
      </c>
      <c r="B12423">
        <f t="shared" ca="1" si="194"/>
        <v>4.7746896886061521</v>
      </c>
    </row>
    <row r="12424" spans="1:2" x14ac:dyDescent="0.25">
      <c r="A12424" s="1">
        <v>12423</v>
      </c>
      <c r="B12424">
        <f t="shared" ca="1" si="194"/>
        <v>11.452142052113896</v>
      </c>
    </row>
    <row r="12425" spans="1:2" x14ac:dyDescent="0.25">
      <c r="A12425" s="1">
        <v>12424</v>
      </c>
      <c r="B12425">
        <f t="shared" ca="1" si="194"/>
        <v>23.168515654528779</v>
      </c>
    </row>
    <row r="12426" spans="1:2" x14ac:dyDescent="0.25">
      <c r="A12426" s="1">
        <v>12425</v>
      </c>
      <c r="B12426">
        <f t="shared" ca="1" si="194"/>
        <v>11.593970403826731</v>
      </c>
    </row>
    <row r="12427" spans="1:2" x14ac:dyDescent="0.25">
      <c r="A12427" s="1">
        <v>12426</v>
      </c>
      <c r="B12427">
        <f t="shared" ca="1" si="194"/>
        <v>23.54872022270737</v>
      </c>
    </row>
    <row r="12428" spans="1:2" x14ac:dyDescent="0.25">
      <c r="A12428" s="1">
        <v>12427</v>
      </c>
      <c r="B12428">
        <f t="shared" ca="1" si="194"/>
        <v>12.241663727056711</v>
      </c>
    </row>
    <row r="12429" spans="1:2" x14ac:dyDescent="0.25">
      <c r="A12429" s="1">
        <v>12428</v>
      </c>
      <c r="B12429">
        <f t="shared" ca="1" si="194"/>
        <v>16.58128391446834</v>
      </c>
    </row>
    <row r="12430" spans="1:2" x14ac:dyDescent="0.25">
      <c r="A12430" s="1">
        <v>12429</v>
      </c>
      <c r="B12430">
        <f t="shared" ca="1" si="194"/>
        <v>11.259090117906084</v>
      </c>
    </row>
    <row r="12431" spans="1:2" x14ac:dyDescent="0.25">
      <c r="A12431" s="1">
        <v>12430</v>
      </c>
      <c r="B12431">
        <f t="shared" ca="1" si="194"/>
        <v>8.4844009250976917</v>
      </c>
    </row>
    <row r="12432" spans="1:2" x14ac:dyDescent="0.25">
      <c r="A12432" s="1">
        <v>12431</v>
      </c>
      <c r="B12432">
        <f t="shared" ca="1" si="194"/>
        <v>7.1804121722293761</v>
      </c>
    </row>
    <row r="12433" spans="1:2" x14ac:dyDescent="0.25">
      <c r="A12433" s="1">
        <v>12432</v>
      </c>
      <c r="B12433">
        <f t="shared" ca="1" si="194"/>
        <v>3.1784669553437919</v>
      </c>
    </row>
    <row r="12434" spans="1:2" x14ac:dyDescent="0.25">
      <c r="A12434" s="1">
        <v>12433</v>
      </c>
      <c r="B12434">
        <f t="shared" ca="1" si="194"/>
        <v>24.490813539143232</v>
      </c>
    </row>
    <row r="12435" spans="1:2" x14ac:dyDescent="0.25">
      <c r="A12435" s="1">
        <v>12434</v>
      </c>
      <c r="B12435">
        <f t="shared" ca="1" si="194"/>
        <v>21.617699419474548</v>
      </c>
    </row>
    <row r="12436" spans="1:2" x14ac:dyDescent="0.25">
      <c r="A12436" s="1">
        <v>12435</v>
      </c>
      <c r="B12436">
        <f t="shared" ca="1" si="194"/>
        <v>13.455456554285259</v>
      </c>
    </row>
    <row r="12437" spans="1:2" x14ac:dyDescent="0.25">
      <c r="A12437" s="1">
        <v>12436</v>
      </c>
      <c r="B12437">
        <f t="shared" ca="1" si="194"/>
        <v>24.24358596365343</v>
      </c>
    </row>
    <row r="12438" spans="1:2" x14ac:dyDescent="0.25">
      <c r="A12438" s="1">
        <v>12437</v>
      </c>
      <c r="B12438">
        <f t="shared" ca="1" si="194"/>
        <v>26.652317568326939</v>
      </c>
    </row>
    <row r="12439" spans="1:2" x14ac:dyDescent="0.25">
      <c r="A12439" s="1">
        <v>12438</v>
      </c>
      <c r="B12439">
        <f t="shared" ca="1" si="194"/>
        <v>4.7685634030783852</v>
      </c>
    </row>
    <row r="12440" spans="1:2" x14ac:dyDescent="0.25">
      <c r="A12440" s="1">
        <v>12439</v>
      </c>
      <c r="B12440">
        <f t="shared" ca="1" si="194"/>
        <v>14.582357825792926</v>
      </c>
    </row>
    <row r="12441" spans="1:2" x14ac:dyDescent="0.25">
      <c r="A12441" s="1">
        <v>12440</v>
      </c>
      <c r="B12441">
        <f t="shared" ca="1" si="194"/>
        <v>17.84524493202899</v>
      </c>
    </row>
    <row r="12442" spans="1:2" x14ac:dyDescent="0.25">
      <c r="A12442" s="1">
        <v>12441</v>
      </c>
      <c r="B12442">
        <f t="shared" ca="1" si="194"/>
        <v>12.909997674237971</v>
      </c>
    </row>
    <row r="12443" spans="1:2" x14ac:dyDescent="0.25">
      <c r="A12443" s="1">
        <v>12442</v>
      </c>
      <c r="B12443">
        <f t="shared" ca="1" si="194"/>
        <v>7.2856575521179003</v>
      </c>
    </row>
    <row r="12444" spans="1:2" x14ac:dyDescent="0.25">
      <c r="A12444" s="1">
        <v>12443</v>
      </c>
      <c r="B12444">
        <f t="shared" ca="1" si="194"/>
        <v>12.668181046137134</v>
      </c>
    </row>
    <row r="12445" spans="1:2" x14ac:dyDescent="0.25">
      <c r="A12445" s="1">
        <v>12444</v>
      </c>
      <c r="B12445">
        <f t="shared" ca="1" si="194"/>
        <v>23.821358311428241</v>
      </c>
    </row>
    <row r="12446" spans="1:2" x14ac:dyDescent="0.25">
      <c r="A12446" s="1">
        <v>12445</v>
      </c>
      <c r="B12446">
        <f t="shared" ca="1" si="194"/>
        <v>24.880747859359403</v>
      </c>
    </row>
    <row r="12447" spans="1:2" x14ac:dyDescent="0.25">
      <c r="A12447" s="1">
        <v>12446</v>
      </c>
      <c r="B12447">
        <f t="shared" ca="1" si="194"/>
        <v>5.1730477545419919</v>
      </c>
    </row>
    <row r="12448" spans="1:2" x14ac:dyDescent="0.25">
      <c r="A12448" s="1">
        <v>12447</v>
      </c>
      <c r="B12448">
        <f t="shared" ca="1" si="194"/>
        <v>10.517228991878021</v>
      </c>
    </row>
    <row r="12449" spans="1:2" x14ac:dyDescent="0.25">
      <c r="A12449" s="1">
        <v>12448</v>
      </c>
      <c r="B12449">
        <f t="shared" ca="1" si="194"/>
        <v>19.302534543075716</v>
      </c>
    </row>
    <row r="12450" spans="1:2" x14ac:dyDescent="0.25">
      <c r="A12450" s="1">
        <v>12449</v>
      </c>
      <c r="B12450">
        <f t="shared" ca="1" si="194"/>
        <v>16.085982001093406</v>
      </c>
    </row>
    <row r="12451" spans="1:2" x14ac:dyDescent="0.25">
      <c r="A12451" s="1">
        <v>12450</v>
      </c>
      <c r="B12451">
        <f t="shared" ca="1" si="194"/>
        <v>17.235889478591481</v>
      </c>
    </row>
    <row r="12452" spans="1:2" x14ac:dyDescent="0.25">
      <c r="A12452" s="1">
        <v>12451</v>
      </c>
      <c r="B12452">
        <f t="shared" ca="1" si="194"/>
        <v>9.8870162366240084</v>
      </c>
    </row>
    <row r="12453" spans="1:2" x14ac:dyDescent="0.25">
      <c r="A12453" s="1">
        <v>12452</v>
      </c>
      <c r="B12453">
        <f t="shared" ca="1" si="194"/>
        <v>13.433858491395497</v>
      </c>
    </row>
    <row r="12454" spans="1:2" x14ac:dyDescent="0.25">
      <c r="A12454" s="1">
        <v>12453</v>
      </c>
      <c r="B12454">
        <f t="shared" ca="1" si="194"/>
        <v>15.293687729953733</v>
      </c>
    </row>
    <row r="12455" spans="1:2" x14ac:dyDescent="0.25">
      <c r="A12455" s="1">
        <v>12454</v>
      </c>
      <c r="B12455">
        <f t="shared" ca="1" si="194"/>
        <v>15.735044755454723</v>
      </c>
    </row>
    <row r="12456" spans="1:2" x14ac:dyDescent="0.25">
      <c r="A12456" s="1">
        <v>12455</v>
      </c>
      <c r="B12456">
        <f t="shared" ca="1" si="194"/>
        <v>10.839206758587228</v>
      </c>
    </row>
    <row r="12457" spans="1:2" x14ac:dyDescent="0.25">
      <c r="A12457" s="1">
        <v>12456</v>
      </c>
      <c r="B12457">
        <f t="shared" ca="1" si="194"/>
        <v>13.323494647085639</v>
      </c>
    </row>
    <row r="12458" spans="1:2" x14ac:dyDescent="0.25">
      <c r="A12458" s="1">
        <v>12457</v>
      </c>
      <c r="B12458">
        <f t="shared" ca="1" si="194"/>
        <v>32.816797726104916</v>
      </c>
    </row>
    <row r="12459" spans="1:2" x14ac:dyDescent="0.25">
      <c r="A12459" s="1">
        <v>12458</v>
      </c>
      <c r="B12459">
        <f t="shared" ca="1" si="194"/>
        <v>16.913496196963557</v>
      </c>
    </row>
    <row r="12460" spans="1:2" x14ac:dyDescent="0.25">
      <c r="A12460" s="1">
        <v>12459</v>
      </c>
      <c r="B12460">
        <f t="shared" ca="1" si="194"/>
        <v>11.123336922408953</v>
      </c>
    </row>
    <row r="12461" spans="1:2" x14ac:dyDescent="0.25">
      <c r="A12461" s="1">
        <v>12460</v>
      </c>
      <c r="B12461">
        <f t="shared" ca="1" si="194"/>
        <v>12.264218979689712</v>
      </c>
    </row>
    <row r="12462" spans="1:2" x14ac:dyDescent="0.25">
      <c r="A12462" s="1">
        <v>12461</v>
      </c>
      <c r="B12462">
        <f t="shared" ca="1" si="194"/>
        <v>11.888113188711284</v>
      </c>
    </row>
    <row r="12463" spans="1:2" x14ac:dyDescent="0.25">
      <c r="A12463" s="1">
        <v>12462</v>
      </c>
      <c r="B12463">
        <f t="shared" ca="1" si="194"/>
        <v>29.106042691851673</v>
      </c>
    </row>
    <row r="12464" spans="1:2" x14ac:dyDescent="0.25">
      <c r="A12464" s="1">
        <v>12463</v>
      </c>
      <c r="B12464">
        <f t="shared" ca="1" si="194"/>
        <v>10.397739460318578</v>
      </c>
    </row>
    <row r="12465" spans="1:2" x14ac:dyDescent="0.25">
      <c r="A12465" s="1">
        <v>12464</v>
      </c>
      <c r="B12465">
        <f t="shared" ca="1" si="194"/>
        <v>21.498891333561993</v>
      </c>
    </row>
    <row r="12466" spans="1:2" x14ac:dyDescent="0.25">
      <c r="A12466" s="1">
        <v>12465</v>
      </c>
      <c r="B12466">
        <f t="shared" ca="1" si="194"/>
        <v>8.4257778212028622</v>
      </c>
    </row>
    <row r="12467" spans="1:2" x14ac:dyDescent="0.25">
      <c r="A12467" s="1">
        <v>12466</v>
      </c>
      <c r="B12467">
        <f t="shared" ca="1" si="194"/>
        <v>23.067417445894247</v>
      </c>
    </row>
    <row r="12468" spans="1:2" x14ac:dyDescent="0.25">
      <c r="A12468" s="1">
        <v>12467</v>
      </c>
      <c r="B12468">
        <f t="shared" ca="1" si="194"/>
        <v>17.238894996534327</v>
      </c>
    </row>
    <row r="12469" spans="1:2" x14ac:dyDescent="0.25">
      <c r="A12469" s="1">
        <v>12468</v>
      </c>
      <c r="B12469">
        <f t="shared" ca="1" si="194"/>
        <v>11.155956880127084</v>
      </c>
    </row>
    <row r="12470" spans="1:2" x14ac:dyDescent="0.25">
      <c r="A12470" s="1">
        <v>12469</v>
      </c>
      <c r="B12470">
        <f t="shared" ca="1" si="194"/>
        <v>23.154892959422551</v>
      </c>
    </row>
    <row r="12471" spans="1:2" x14ac:dyDescent="0.25">
      <c r="A12471" s="1">
        <v>12470</v>
      </c>
      <c r="B12471">
        <f t="shared" ca="1" si="194"/>
        <v>9.5360320602594015</v>
      </c>
    </row>
    <row r="12472" spans="1:2" x14ac:dyDescent="0.25">
      <c r="A12472" s="1">
        <v>12471</v>
      </c>
      <c r="B12472">
        <f t="shared" ca="1" si="194"/>
        <v>14.083850141348123</v>
      </c>
    </row>
    <row r="12473" spans="1:2" x14ac:dyDescent="0.25">
      <c r="A12473" s="1">
        <v>12472</v>
      </c>
      <c r="B12473">
        <f t="shared" ca="1" si="194"/>
        <v>9.7168513378492776</v>
      </c>
    </row>
    <row r="12474" spans="1:2" x14ac:dyDescent="0.25">
      <c r="A12474" s="1">
        <v>12473</v>
      </c>
      <c r="B12474">
        <f t="shared" ca="1" si="194"/>
        <v>8.3676119264123443</v>
      </c>
    </row>
    <row r="12475" spans="1:2" x14ac:dyDescent="0.25">
      <c r="A12475" s="1">
        <v>12474</v>
      </c>
      <c r="B12475">
        <f t="shared" ca="1" si="194"/>
        <v>12.620633089169218</v>
      </c>
    </row>
    <row r="12476" spans="1:2" x14ac:dyDescent="0.25">
      <c r="A12476" s="1">
        <v>12475</v>
      </c>
      <c r="B12476">
        <f t="shared" ca="1" si="194"/>
        <v>19.946108988192982</v>
      </c>
    </row>
    <row r="12477" spans="1:2" x14ac:dyDescent="0.25">
      <c r="A12477" s="1">
        <v>12476</v>
      </c>
      <c r="B12477">
        <f t="shared" ca="1" si="194"/>
        <v>21.076030328019218</v>
      </c>
    </row>
    <row r="12478" spans="1:2" x14ac:dyDescent="0.25">
      <c r="A12478" s="1">
        <v>12477</v>
      </c>
      <c r="B12478">
        <f t="shared" ca="1" si="194"/>
        <v>5.2514859771492599</v>
      </c>
    </row>
    <row r="12479" spans="1:2" x14ac:dyDescent="0.25">
      <c r="A12479" s="1">
        <v>12478</v>
      </c>
      <c r="B12479">
        <f t="shared" ca="1" si="194"/>
        <v>20.537027316334122</v>
      </c>
    </row>
    <row r="12480" spans="1:2" x14ac:dyDescent="0.25">
      <c r="A12480" s="1">
        <v>12479</v>
      </c>
      <c r="B12480">
        <f t="shared" ca="1" si="194"/>
        <v>17.998649613129444</v>
      </c>
    </row>
    <row r="12481" spans="1:2" x14ac:dyDescent="0.25">
      <c r="A12481" s="1">
        <v>12480</v>
      </c>
      <c r="B12481">
        <f t="shared" ca="1" si="194"/>
        <v>12.083387830613059</v>
      </c>
    </row>
    <row r="12482" spans="1:2" x14ac:dyDescent="0.25">
      <c r="A12482" s="1">
        <v>12481</v>
      </c>
      <c r="B12482">
        <f t="shared" ca="1" si="194"/>
        <v>13.653744456978599</v>
      </c>
    </row>
    <row r="12483" spans="1:2" x14ac:dyDescent="0.25">
      <c r="A12483" s="1">
        <v>12482</v>
      </c>
      <c r="B12483">
        <f t="shared" ref="B12483:B12546" ca="1" si="195">NORMINV(RAND(),15.6,6.5)</f>
        <v>16.847549041696887</v>
      </c>
    </row>
    <row r="12484" spans="1:2" x14ac:dyDescent="0.25">
      <c r="A12484" s="1">
        <v>12483</v>
      </c>
      <c r="B12484">
        <f t="shared" ca="1" si="195"/>
        <v>10.289927300317933</v>
      </c>
    </row>
    <row r="12485" spans="1:2" x14ac:dyDescent="0.25">
      <c r="A12485" s="1">
        <v>12484</v>
      </c>
      <c r="B12485">
        <f t="shared" ca="1" si="195"/>
        <v>26.318585744691379</v>
      </c>
    </row>
    <row r="12486" spans="1:2" x14ac:dyDescent="0.25">
      <c r="A12486" s="1">
        <v>12485</v>
      </c>
      <c r="B12486">
        <f t="shared" ca="1" si="195"/>
        <v>21.95821339933913</v>
      </c>
    </row>
    <row r="12487" spans="1:2" x14ac:dyDescent="0.25">
      <c r="A12487" s="1">
        <v>12486</v>
      </c>
      <c r="B12487">
        <f t="shared" ca="1" si="195"/>
        <v>20.525818911017534</v>
      </c>
    </row>
    <row r="12488" spans="1:2" x14ac:dyDescent="0.25">
      <c r="A12488" s="1">
        <v>12487</v>
      </c>
      <c r="B12488">
        <f t="shared" ca="1" si="195"/>
        <v>20.007175235565235</v>
      </c>
    </row>
    <row r="12489" spans="1:2" x14ac:dyDescent="0.25">
      <c r="A12489" s="1">
        <v>12488</v>
      </c>
      <c r="B12489">
        <f t="shared" ca="1" si="195"/>
        <v>2.7037122912953286</v>
      </c>
    </row>
    <row r="12490" spans="1:2" x14ac:dyDescent="0.25">
      <c r="A12490" s="1">
        <v>12489</v>
      </c>
      <c r="B12490">
        <f t="shared" ca="1" si="195"/>
        <v>21.207987363680637</v>
      </c>
    </row>
    <row r="12491" spans="1:2" x14ac:dyDescent="0.25">
      <c r="A12491" s="1">
        <v>12490</v>
      </c>
      <c r="B12491">
        <f t="shared" ca="1" si="195"/>
        <v>11.51739192747047</v>
      </c>
    </row>
    <row r="12492" spans="1:2" x14ac:dyDescent="0.25">
      <c r="A12492" s="1">
        <v>12491</v>
      </c>
      <c r="B12492">
        <f t="shared" ca="1" si="195"/>
        <v>25.065010958381365</v>
      </c>
    </row>
    <row r="12493" spans="1:2" x14ac:dyDescent="0.25">
      <c r="A12493" s="1">
        <v>12492</v>
      </c>
      <c r="B12493">
        <f t="shared" ca="1" si="195"/>
        <v>24.847585507544217</v>
      </c>
    </row>
    <row r="12494" spans="1:2" x14ac:dyDescent="0.25">
      <c r="A12494" s="1">
        <v>12493</v>
      </c>
      <c r="B12494">
        <f t="shared" ca="1" si="195"/>
        <v>16.300864158508077</v>
      </c>
    </row>
    <row r="12495" spans="1:2" x14ac:dyDescent="0.25">
      <c r="A12495" s="1">
        <v>12494</v>
      </c>
      <c r="B12495">
        <f t="shared" ca="1" si="195"/>
        <v>2.6403207991049022</v>
      </c>
    </row>
    <row r="12496" spans="1:2" x14ac:dyDescent="0.25">
      <c r="A12496" s="1">
        <v>12495</v>
      </c>
      <c r="B12496">
        <f t="shared" ca="1" si="195"/>
        <v>17.894964924239662</v>
      </c>
    </row>
    <row r="12497" spans="1:2" x14ac:dyDescent="0.25">
      <c r="A12497" s="1">
        <v>12496</v>
      </c>
      <c r="B12497">
        <f t="shared" ca="1" si="195"/>
        <v>27.827391341612184</v>
      </c>
    </row>
    <row r="12498" spans="1:2" x14ac:dyDescent="0.25">
      <c r="A12498" s="1">
        <v>12497</v>
      </c>
      <c r="B12498">
        <f t="shared" ca="1" si="195"/>
        <v>9.0855158922125607</v>
      </c>
    </row>
    <row r="12499" spans="1:2" x14ac:dyDescent="0.25">
      <c r="A12499" s="1">
        <v>12498</v>
      </c>
      <c r="B12499">
        <f t="shared" ca="1" si="195"/>
        <v>10.505914042538812</v>
      </c>
    </row>
    <row r="12500" spans="1:2" x14ac:dyDescent="0.25">
      <c r="A12500" s="1">
        <v>12499</v>
      </c>
      <c r="B12500">
        <f t="shared" ca="1" si="195"/>
        <v>8.4416455762763416</v>
      </c>
    </row>
    <row r="12501" spans="1:2" x14ac:dyDescent="0.25">
      <c r="A12501" s="1">
        <v>12500</v>
      </c>
      <c r="B12501">
        <f t="shared" ca="1" si="195"/>
        <v>12.358515542659521</v>
      </c>
    </row>
    <row r="12502" spans="1:2" x14ac:dyDescent="0.25">
      <c r="A12502" s="1">
        <v>12501</v>
      </c>
      <c r="B12502">
        <f t="shared" ca="1" si="195"/>
        <v>22.800821732953459</v>
      </c>
    </row>
    <row r="12503" spans="1:2" x14ac:dyDescent="0.25">
      <c r="A12503" s="1">
        <v>12502</v>
      </c>
      <c r="B12503">
        <f t="shared" ca="1" si="195"/>
        <v>18.592949136497801</v>
      </c>
    </row>
    <row r="12504" spans="1:2" x14ac:dyDescent="0.25">
      <c r="A12504" s="1">
        <v>12503</v>
      </c>
      <c r="B12504">
        <f t="shared" ca="1" si="195"/>
        <v>20.420313185929523</v>
      </c>
    </row>
    <row r="12505" spans="1:2" x14ac:dyDescent="0.25">
      <c r="A12505" s="1">
        <v>12504</v>
      </c>
      <c r="B12505">
        <f t="shared" ca="1" si="195"/>
        <v>3.6294081752129959</v>
      </c>
    </row>
    <row r="12506" spans="1:2" x14ac:dyDescent="0.25">
      <c r="A12506" s="1">
        <v>12505</v>
      </c>
      <c r="B12506">
        <f t="shared" ca="1" si="195"/>
        <v>19.572916528785143</v>
      </c>
    </row>
    <row r="12507" spans="1:2" x14ac:dyDescent="0.25">
      <c r="A12507" s="1">
        <v>12506</v>
      </c>
      <c r="B12507">
        <f t="shared" ca="1" si="195"/>
        <v>20.360290209849381</v>
      </c>
    </row>
    <row r="12508" spans="1:2" x14ac:dyDescent="0.25">
      <c r="A12508" s="1">
        <v>12507</v>
      </c>
      <c r="B12508">
        <f t="shared" ca="1" si="195"/>
        <v>14.104022756062355</v>
      </c>
    </row>
    <row r="12509" spans="1:2" x14ac:dyDescent="0.25">
      <c r="A12509" s="1">
        <v>12508</v>
      </c>
      <c r="B12509">
        <f t="shared" ca="1" si="195"/>
        <v>27.736735836040907</v>
      </c>
    </row>
    <row r="12510" spans="1:2" x14ac:dyDescent="0.25">
      <c r="A12510" s="1">
        <v>12509</v>
      </c>
      <c r="B12510">
        <f t="shared" ca="1" si="195"/>
        <v>11.61403550627001</v>
      </c>
    </row>
    <row r="12511" spans="1:2" x14ac:dyDescent="0.25">
      <c r="A12511" s="1">
        <v>12510</v>
      </c>
      <c r="B12511">
        <f t="shared" ca="1" si="195"/>
        <v>6.0755838354931022</v>
      </c>
    </row>
    <row r="12512" spans="1:2" x14ac:dyDescent="0.25">
      <c r="A12512" s="1">
        <v>12511</v>
      </c>
      <c r="B12512">
        <f t="shared" ca="1" si="195"/>
        <v>13.839474232611735</v>
      </c>
    </row>
    <row r="12513" spans="1:2" x14ac:dyDescent="0.25">
      <c r="A12513" s="1">
        <v>12512</v>
      </c>
      <c r="B12513">
        <f t="shared" ca="1" si="195"/>
        <v>11.873777553809905</v>
      </c>
    </row>
    <row r="12514" spans="1:2" x14ac:dyDescent="0.25">
      <c r="A12514" s="1">
        <v>12513</v>
      </c>
      <c r="B12514">
        <f t="shared" ca="1" si="195"/>
        <v>4.1749830412527729</v>
      </c>
    </row>
    <row r="12515" spans="1:2" x14ac:dyDescent="0.25">
      <c r="A12515" s="1">
        <v>12514</v>
      </c>
      <c r="B12515">
        <f t="shared" ca="1" si="195"/>
        <v>15.024302591861113</v>
      </c>
    </row>
    <row r="12516" spans="1:2" x14ac:dyDescent="0.25">
      <c r="A12516" s="1">
        <v>12515</v>
      </c>
      <c r="B12516">
        <f t="shared" ca="1" si="195"/>
        <v>22.969278052053888</v>
      </c>
    </row>
    <row r="12517" spans="1:2" x14ac:dyDescent="0.25">
      <c r="A12517" s="1">
        <v>12516</v>
      </c>
      <c r="B12517">
        <f t="shared" ca="1" si="195"/>
        <v>2.5943847974525998</v>
      </c>
    </row>
    <row r="12518" spans="1:2" x14ac:dyDescent="0.25">
      <c r="A12518" s="1">
        <v>12517</v>
      </c>
      <c r="B12518">
        <f t="shared" ca="1" si="195"/>
        <v>10.072436519340954</v>
      </c>
    </row>
    <row r="12519" spans="1:2" x14ac:dyDescent="0.25">
      <c r="A12519" s="1">
        <v>12518</v>
      </c>
      <c r="B12519">
        <f t="shared" ca="1" si="195"/>
        <v>7.9168025192984937</v>
      </c>
    </row>
    <row r="12520" spans="1:2" x14ac:dyDescent="0.25">
      <c r="A12520" s="1">
        <v>12519</v>
      </c>
      <c r="B12520">
        <f t="shared" ca="1" si="195"/>
        <v>18.363606640013245</v>
      </c>
    </row>
    <row r="12521" spans="1:2" x14ac:dyDescent="0.25">
      <c r="A12521" s="1">
        <v>12520</v>
      </c>
      <c r="B12521">
        <f t="shared" ca="1" si="195"/>
        <v>14.189497796563748</v>
      </c>
    </row>
    <row r="12522" spans="1:2" x14ac:dyDescent="0.25">
      <c r="A12522" s="1">
        <v>12521</v>
      </c>
      <c r="B12522">
        <f t="shared" ca="1" si="195"/>
        <v>17.490699292639892</v>
      </c>
    </row>
    <row r="12523" spans="1:2" x14ac:dyDescent="0.25">
      <c r="A12523" s="1">
        <v>12522</v>
      </c>
      <c r="B12523">
        <f t="shared" ca="1" si="195"/>
        <v>16.878313190520004</v>
      </c>
    </row>
    <row r="12524" spans="1:2" x14ac:dyDescent="0.25">
      <c r="A12524" s="1">
        <v>12523</v>
      </c>
      <c r="B12524">
        <f t="shared" ca="1" si="195"/>
        <v>15.95423746598795</v>
      </c>
    </row>
    <row r="12525" spans="1:2" x14ac:dyDescent="0.25">
      <c r="A12525" s="1">
        <v>12524</v>
      </c>
      <c r="B12525">
        <f t="shared" ca="1" si="195"/>
        <v>11.316699274196278</v>
      </c>
    </row>
    <row r="12526" spans="1:2" x14ac:dyDescent="0.25">
      <c r="A12526" s="1">
        <v>12525</v>
      </c>
      <c r="B12526">
        <f t="shared" ca="1" si="195"/>
        <v>22.973110905381368</v>
      </c>
    </row>
    <row r="12527" spans="1:2" x14ac:dyDescent="0.25">
      <c r="A12527" s="1">
        <v>12526</v>
      </c>
      <c r="B12527">
        <f t="shared" ca="1" si="195"/>
        <v>23.087019703496892</v>
      </c>
    </row>
    <row r="12528" spans="1:2" x14ac:dyDescent="0.25">
      <c r="A12528" s="1">
        <v>12527</v>
      </c>
      <c r="B12528">
        <f t="shared" ca="1" si="195"/>
        <v>16.665540437012503</v>
      </c>
    </row>
    <row r="12529" spans="1:2" x14ac:dyDescent="0.25">
      <c r="A12529" s="1">
        <v>12528</v>
      </c>
      <c r="B12529">
        <f t="shared" ca="1" si="195"/>
        <v>17.03498346508546</v>
      </c>
    </row>
    <row r="12530" spans="1:2" x14ac:dyDescent="0.25">
      <c r="A12530" s="1">
        <v>12529</v>
      </c>
      <c r="B12530">
        <f t="shared" ca="1" si="195"/>
        <v>8.700461633816305</v>
      </c>
    </row>
    <row r="12531" spans="1:2" x14ac:dyDescent="0.25">
      <c r="A12531" s="1">
        <v>12530</v>
      </c>
      <c r="B12531">
        <f t="shared" ca="1" si="195"/>
        <v>14.668070750892754</v>
      </c>
    </row>
    <row r="12532" spans="1:2" x14ac:dyDescent="0.25">
      <c r="A12532" s="1">
        <v>12531</v>
      </c>
      <c r="B12532">
        <f t="shared" ca="1" si="195"/>
        <v>24.907959583409784</v>
      </c>
    </row>
    <row r="12533" spans="1:2" x14ac:dyDescent="0.25">
      <c r="A12533" s="1">
        <v>12532</v>
      </c>
      <c r="B12533">
        <f t="shared" ca="1" si="195"/>
        <v>14.1283065283044</v>
      </c>
    </row>
    <row r="12534" spans="1:2" x14ac:dyDescent="0.25">
      <c r="A12534" s="1">
        <v>12533</v>
      </c>
      <c r="B12534">
        <f t="shared" ca="1" si="195"/>
        <v>12.928335945519988</v>
      </c>
    </row>
    <row r="12535" spans="1:2" x14ac:dyDescent="0.25">
      <c r="A12535" s="1">
        <v>12534</v>
      </c>
      <c r="B12535">
        <f t="shared" ca="1" si="195"/>
        <v>16.095317440332142</v>
      </c>
    </row>
    <row r="12536" spans="1:2" x14ac:dyDescent="0.25">
      <c r="A12536" s="1">
        <v>12535</v>
      </c>
      <c r="B12536">
        <f t="shared" ca="1" si="195"/>
        <v>18.487872152660088</v>
      </c>
    </row>
    <row r="12537" spans="1:2" x14ac:dyDescent="0.25">
      <c r="A12537" s="1">
        <v>12536</v>
      </c>
      <c r="B12537">
        <f t="shared" ca="1" si="195"/>
        <v>19.290760994380765</v>
      </c>
    </row>
    <row r="12538" spans="1:2" x14ac:dyDescent="0.25">
      <c r="A12538" s="1">
        <v>12537</v>
      </c>
      <c r="B12538">
        <f t="shared" ca="1" si="195"/>
        <v>16.544863694738105</v>
      </c>
    </row>
    <row r="12539" spans="1:2" x14ac:dyDescent="0.25">
      <c r="A12539" s="1">
        <v>12538</v>
      </c>
      <c r="B12539">
        <f t="shared" ca="1" si="195"/>
        <v>22.725863004045827</v>
      </c>
    </row>
    <row r="12540" spans="1:2" x14ac:dyDescent="0.25">
      <c r="A12540" s="1">
        <v>12539</v>
      </c>
      <c r="B12540">
        <f t="shared" ca="1" si="195"/>
        <v>13.449680932991178</v>
      </c>
    </row>
    <row r="12541" spans="1:2" x14ac:dyDescent="0.25">
      <c r="A12541" s="1">
        <v>12540</v>
      </c>
      <c r="B12541">
        <f t="shared" ca="1" si="195"/>
        <v>8.1011296617165307</v>
      </c>
    </row>
    <row r="12542" spans="1:2" x14ac:dyDescent="0.25">
      <c r="A12542" s="1">
        <v>12541</v>
      </c>
      <c r="B12542">
        <f t="shared" ca="1" si="195"/>
        <v>20.114435877827667</v>
      </c>
    </row>
    <row r="12543" spans="1:2" x14ac:dyDescent="0.25">
      <c r="A12543" s="1">
        <v>12542</v>
      </c>
      <c r="B12543">
        <f t="shared" ca="1" si="195"/>
        <v>19.66776659445248</v>
      </c>
    </row>
    <row r="12544" spans="1:2" x14ac:dyDescent="0.25">
      <c r="A12544" s="1">
        <v>12543</v>
      </c>
      <c r="B12544">
        <f t="shared" ca="1" si="195"/>
        <v>18.624780060268908</v>
      </c>
    </row>
    <row r="12545" spans="1:2" x14ac:dyDescent="0.25">
      <c r="A12545" s="1">
        <v>12544</v>
      </c>
      <c r="B12545">
        <f t="shared" ca="1" si="195"/>
        <v>17.110652383133012</v>
      </c>
    </row>
    <row r="12546" spans="1:2" x14ac:dyDescent="0.25">
      <c r="A12546" s="1">
        <v>12545</v>
      </c>
      <c r="B12546">
        <f t="shared" ca="1" si="195"/>
        <v>10.310275062334391</v>
      </c>
    </row>
    <row r="12547" spans="1:2" x14ac:dyDescent="0.25">
      <c r="A12547" s="1">
        <v>12546</v>
      </c>
      <c r="B12547">
        <f t="shared" ref="B12547:B12610" ca="1" si="196">NORMINV(RAND(),15.6,6.5)</f>
        <v>18.168613532827525</v>
      </c>
    </row>
    <row r="12548" spans="1:2" x14ac:dyDescent="0.25">
      <c r="A12548" s="1">
        <v>12547</v>
      </c>
      <c r="B12548">
        <f t="shared" ca="1" si="196"/>
        <v>14.555710034034565</v>
      </c>
    </row>
    <row r="12549" spans="1:2" x14ac:dyDescent="0.25">
      <c r="A12549" s="1">
        <v>12548</v>
      </c>
      <c r="B12549">
        <f t="shared" ca="1" si="196"/>
        <v>14.099002603668882</v>
      </c>
    </row>
    <row r="12550" spans="1:2" x14ac:dyDescent="0.25">
      <c r="A12550" s="1">
        <v>12549</v>
      </c>
      <c r="B12550">
        <f t="shared" ca="1" si="196"/>
        <v>24.035386790019345</v>
      </c>
    </row>
    <row r="12551" spans="1:2" x14ac:dyDescent="0.25">
      <c r="A12551" s="1">
        <v>12550</v>
      </c>
      <c r="B12551">
        <f t="shared" ca="1" si="196"/>
        <v>21.316970104879022</v>
      </c>
    </row>
    <row r="12552" spans="1:2" x14ac:dyDescent="0.25">
      <c r="A12552" s="1">
        <v>12551</v>
      </c>
      <c r="B12552">
        <f t="shared" ca="1" si="196"/>
        <v>10.096102432217306</v>
      </c>
    </row>
    <row r="12553" spans="1:2" x14ac:dyDescent="0.25">
      <c r="A12553" s="1">
        <v>12552</v>
      </c>
      <c r="B12553">
        <f t="shared" ca="1" si="196"/>
        <v>26.454670992348696</v>
      </c>
    </row>
    <row r="12554" spans="1:2" x14ac:dyDescent="0.25">
      <c r="A12554" s="1">
        <v>12553</v>
      </c>
      <c r="B12554">
        <f t="shared" ca="1" si="196"/>
        <v>15.148837526431857</v>
      </c>
    </row>
    <row r="12555" spans="1:2" x14ac:dyDescent="0.25">
      <c r="A12555" s="1">
        <v>12554</v>
      </c>
      <c r="B12555">
        <f t="shared" ca="1" si="196"/>
        <v>14.2788999172807</v>
      </c>
    </row>
    <row r="12556" spans="1:2" x14ac:dyDescent="0.25">
      <c r="A12556" s="1">
        <v>12555</v>
      </c>
      <c r="B12556">
        <f t="shared" ca="1" si="196"/>
        <v>17.919272318025346</v>
      </c>
    </row>
    <row r="12557" spans="1:2" x14ac:dyDescent="0.25">
      <c r="A12557" s="1">
        <v>12556</v>
      </c>
      <c r="B12557">
        <f t="shared" ca="1" si="196"/>
        <v>11.731869690560334</v>
      </c>
    </row>
    <row r="12558" spans="1:2" x14ac:dyDescent="0.25">
      <c r="A12558" s="1">
        <v>12557</v>
      </c>
      <c r="B12558">
        <f t="shared" ca="1" si="196"/>
        <v>9.3639858591730452</v>
      </c>
    </row>
    <row r="12559" spans="1:2" x14ac:dyDescent="0.25">
      <c r="A12559" s="1">
        <v>12558</v>
      </c>
      <c r="B12559">
        <f t="shared" ca="1" si="196"/>
        <v>10.604387215308579</v>
      </c>
    </row>
    <row r="12560" spans="1:2" x14ac:dyDescent="0.25">
      <c r="A12560" s="1">
        <v>12559</v>
      </c>
      <c r="B12560">
        <f t="shared" ca="1" si="196"/>
        <v>18.874778568496268</v>
      </c>
    </row>
    <row r="12561" spans="1:2" x14ac:dyDescent="0.25">
      <c r="A12561" s="1">
        <v>12560</v>
      </c>
      <c r="B12561">
        <f t="shared" ca="1" si="196"/>
        <v>17.284098445224988</v>
      </c>
    </row>
    <row r="12562" spans="1:2" x14ac:dyDescent="0.25">
      <c r="A12562" s="1">
        <v>12561</v>
      </c>
      <c r="B12562">
        <f t="shared" ca="1" si="196"/>
        <v>28.686950353632504</v>
      </c>
    </row>
    <row r="12563" spans="1:2" x14ac:dyDescent="0.25">
      <c r="A12563" s="1">
        <v>12562</v>
      </c>
      <c r="B12563">
        <f t="shared" ca="1" si="196"/>
        <v>11.938966572411697</v>
      </c>
    </row>
    <row r="12564" spans="1:2" x14ac:dyDescent="0.25">
      <c r="A12564" s="1">
        <v>12563</v>
      </c>
      <c r="B12564">
        <f t="shared" ca="1" si="196"/>
        <v>16.197337590271033</v>
      </c>
    </row>
    <row r="12565" spans="1:2" x14ac:dyDescent="0.25">
      <c r="A12565" s="1">
        <v>12564</v>
      </c>
      <c r="B12565">
        <f t="shared" ca="1" si="196"/>
        <v>1.5197236241083676</v>
      </c>
    </row>
    <row r="12566" spans="1:2" x14ac:dyDescent="0.25">
      <c r="A12566" s="1">
        <v>12565</v>
      </c>
      <c r="B12566">
        <f t="shared" ca="1" si="196"/>
        <v>14.027611518236565</v>
      </c>
    </row>
    <row r="12567" spans="1:2" x14ac:dyDescent="0.25">
      <c r="A12567" s="1">
        <v>12566</v>
      </c>
      <c r="B12567">
        <f t="shared" ca="1" si="196"/>
        <v>19.740707832631642</v>
      </c>
    </row>
    <row r="12568" spans="1:2" x14ac:dyDescent="0.25">
      <c r="A12568" s="1">
        <v>12567</v>
      </c>
      <c r="B12568">
        <f t="shared" ca="1" si="196"/>
        <v>7.6776248519183214</v>
      </c>
    </row>
    <row r="12569" spans="1:2" x14ac:dyDescent="0.25">
      <c r="A12569" s="1">
        <v>12568</v>
      </c>
      <c r="B12569">
        <f t="shared" ca="1" si="196"/>
        <v>10.387031686404995</v>
      </c>
    </row>
    <row r="12570" spans="1:2" x14ac:dyDescent="0.25">
      <c r="A12570" s="1">
        <v>12569</v>
      </c>
      <c r="B12570">
        <f t="shared" ca="1" si="196"/>
        <v>19.288749503596705</v>
      </c>
    </row>
    <row r="12571" spans="1:2" x14ac:dyDescent="0.25">
      <c r="A12571" s="1">
        <v>12570</v>
      </c>
      <c r="B12571">
        <f t="shared" ca="1" si="196"/>
        <v>17.335710845592654</v>
      </c>
    </row>
    <row r="12572" spans="1:2" x14ac:dyDescent="0.25">
      <c r="A12572" s="1">
        <v>12571</v>
      </c>
      <c r="B12572">
        <f t="shared" ca="1" si="196"/>
        <v>8.362986130715246</v>
      </c>
    </row>
    <row r="12573" spans="1:2" x14ac:dyDescent="0.25">
      <c r="A12573" s="1">
        <v>12572</v>
      </c>
      <c r="B12573">
        <f t="shared" ca="1" si="196"/>
        <v>23.90906092869821</v>
      </c>
    </row>
    <row r="12574" spans="1:2" x14ac:dyDescent="0.25">
      <c r="A12574" s="1">
        <v>12573</v>
      </c>
      <c r="B12574">
        <f t="shared" ca="1" si="196"/>
        <v>19.200550421145412</v>
      </c>
    </row>
    <row r="12575" spans="1:2" x14ac:dyDescent="0.25">
      <c r="A12575" s="1">
        <v>12574</v>
      </c>
      <c r="B12575">
        <f t="shared" ca="1" si="196"/>
        <v>17.719158014706576</v>
      </c>
    </row>
    <row r="12576" spans="1:2" x14ac:dyDescent="0.25">
      <c r="A12576" s="1">
        <v>12575</v>
      </c>
      <c r="B12576">
        <f t="shared" ca="1" si="196"/>
        <v>1.2882922892218787</v>
      </c>
    </row>
    <row r="12577" spans="1:2" x14ac:dyDescent="0.25">
      <c r="A12577" s="1">
        <v>12576</v>
      </c>
      <c r="B12577">
        <f t="shared" ca="1" si="196"/>
        <v>18.407180453249122</v>
      </c>
    </row>
    <row r="12578" spans="1:2" x14ac:dyDescent="0.25">
      <c r="A12578" s="1">
        <v>12577</v>
      </c>
      <c r="B12578">
        <f t="shared" ca="1" si="196"/>
        <v>15.074253924035549</v>
      </c>
    </row>
    <row r="12579" spans="1:2" x14ac:dyDescent="0.25">
      <c r="A12579" s="1">
        <v>12578</v>
      </c>
      <c r="B12579">
        <f t="shared" ca="1" si="196"/>
        <v>17.126416277453668</v>
      </c>
    </row>
    <row r="12580" spans="1:2" x14ac:dyDescent="0.25">
      <c r="A12580" s="1">
        <v>12579</v>
      </c>
      <c r="B12580">
        <f t="shared" ca="1" si="196"/>
        <v>19.301140384690839</v>
      </c>
    </row>
    <row r="12581" spans="1:2" x14ac:dyDescent="0.25">
      <c r="A12581" s="1">
        <v>12580</v>
      </c>
      <c r="B12581">
        <f t="shared" ca="1" si="196"/>
        <v>10.973350414454773</v>
      </c>
    </row>
    <row r="12582" spans="1:2" x14ac:dyDescent="0.25">
      <c r="A12582" s="1">
        <v>12581</v>
      </c>
      <c r="B12582">
        <f t="shared" ca="1" si="196"/>
        <v>27.503653626575243</v>
      </c>
    </row>
    <row r="12583" spans="1:2" x14ac:dyDescent="0.25">
      <c r="A12583" s="1">
        <v>12582</v>
      </c>
      <c r="B12583">
        <f t="shared" ca="1" si="196"/>
        <v>19.179022812894527</v>
      </c>
    </row>
    <row r="12584" spans="1:2" x14ac:dyDescent="0.25">
      <c r="A12584" s="1">
        <v>12583</v>
      </c>
      <c r="B12584">
        <f t="shared" ca="1" si="196"/>
        <v>17.87149217545079</v>
      </c>
    </row>
    <row r="12585" spans="1:2" x14ac:dyDescent="0.25">
      <c r="A12585" s="1">
        <v>12584</v>
      </c>
      <c r="B12585">
        <f t="shared" ca="1" si="196"/>
        <v>2.5391013553562711</v>
      </c>
    </row>
    <row r="12586" spans="1:2" x14ac:dyDescent="0.25">
      <c r="A12586" s="1">
        <v>12585</v>
      </c>
      <c r="B12586">
        <f t="shared" ca="1" si="196"/>
        <v>20.030217303843379</v>
      </c>
    </row>
    <row r="12587" spans="1:2" x14ac:dyDescent="0.25">
      <c r="A12587" s="1">
        <v>12586</v>
      </c>
      <c r="B12587">
        <f t="shared" ca="1" si="196"/>
        <v>22.463885382207081</v>
      </c>
    </row>
    <row r="12588" spans="1:2" x14ac:dyDescent="0.25">
      <c r="A12588" s="1">
        <v>12587</v>
      </c>
      <c r="B12588">
        <f t="shared" ca="1" si="196"/>
        <v>27.229994244284054</v>
      </c>
    </row>
    <row r="12589" spans="1:2" x14ac:dyDescent="0.25">
      <c r="A12589" s="1">
        <v>12588</v>
      </c>
      <c r="B12589">
        <f t="shared" ca="1" si="196"/>
        <v>10.931455492684304</v>
      </c>
    </row>
    <row r="12590" spans="1:2" x14ac:dyDescent="0.25">
      <c r="A12590" s="1">
        <v>12589</v>
      </c>
      <c r="B12590">
        <f t="shared" ca="1" si="196"/>
        <v>21.163454494238099</v>
      </c>
    </row>
    <row r="12591" spans="1:2" x14ac:dyDescent="0.25">
      <c r="A12591" s="1">
        <v>12590</v>
      </c>
      <c r="B12591">
        <f t="shared" ca="1" si="196"/>
        <v>14.903860599144153</v>
      </c>
    </row>
    <row r="12592" spans="1:2" x14ac:dyDescent="0.25">
      <c r="A12592" s="1">
        <v>12591</v>
      </c>
      <c r="B12592">
        <f t="shared" ca="1" si="196"/>
        <v>7.1394942166738264</v>
      </c>
    </row>
    <row r="12593" spans="1:2" x14ac:dyDescent="0.25">
      <c r="A12593" s="1">
        <v>12592</v>
      </c>
      <c r="B12593">
        <f t="shared" ca="1" si="196"/>
        <v>13.470246126744655</v>
      </c>
    </row>
    <row r="12594" spans="1:2" x14ac:dyDescent="0.25">
      <c r="A12594" s="1">
        <v>12593</v>
      </c>
      <c r="B12594">
        <f t="shared" ca="1" si="196"/>
        <v>11.306182172482391</v>
      </c>
    </row>
    <row r="12595" spans="1:2" x14ac:dyDescent="0.25">
      <c r="A12595" s="1">
        <v>12594</v>
      </c>
      <c r="B12595">
        <f t="shared" ca="1" si="196"/>
        <v>12.751464755564855</v>
      </c>
    </row>
    <row r="12596" spans="1:2" x14ac:dyDescent="0.25">
      <c r="A12596" s="1">
        <v>12595</v>
      </c>
      <c r="B12596">
        <f t="shared" ca="1" si="196"/>
        <v>17.470728967945352</v>
      </c>
    </row>
    <row r="12597" spans="1:2" x14ac:dyDescent="0.25">
      <c r="A12597" s="1">
        <v>12596</v>
      </c>
      <c r="B12597">
        <f t="shared" ca="1" si="196"/>
        <v>14.926138975964596</v>
      </c>
    </row>
    <row r="12598" spans="1:2" x14ac:dyDescent="0.25">
      <c r="A12598" s="1">
        <v>12597</v>
      </c>
      <c r="B12598">
        <f t="shared" ca="1" si="196"/>
        <v>20.978574021630049</v>
      </c>
    </row>
    <row r="12599" spans="1:2" x14ac:dyDescent="0.25">
      <c r="A12599" s="1">
        <v>12598</v>
      </c>
      <c r="B12599">
        <f t="shared" ca="1" si="196"/>
        <v>9.767414410783104</v>
      </c>
    </row>
    <row r="12600" spans="1:2" x14ac:dyDescent="0.25">
      <c r="A12600" s="1">
        <v>12599</v>
      </c>
      <c r="B12600">
        <f t="shared" ca="1" si="196"/>
        <v>17.204874198243534</v>
      </c>
    </row>
    <row r="12601" spans="1:2" x14ac:dyDescent="0.25">
      <c r="A12601" s="1">
        <v>12600</v>
      </c>
      <c r="B12601">
        <f t="shared" ca="1" si="196"/>
        <v>10.750035266308377</v>
      </c>
    </row>
    <row r="12602" spans="1:2" x14ac:dyDescent="0.25">
      <c r="A12602" s="1">
        <v>12601</v>
      </c>
      <c r="B12602">
        <f t="shared" ca="1" si="196"/>
        <v>12.677808333937438</v>
      </c>
    </row>
    <row r="12603" spans="1:2" x14ac:dyDescent="0.25">
      <c r="A12603" s="1">
        <v>12602</v>
      </c>
      <c r="B12603">
        <f t="shared" ca="1" si="196"/>
        <v>24.259766851851097</v>
      </c>
    </row>
    <row r="12604" spans="1:2" x14ac:dyDescent="0.25">
      <c r="A12604" s="1">
        <v>12603</v>
      </c>
      <c r="B12604">
        <f t="shared" ca="1" si="196"/>
        <v>16.615143945512418</v>
      </c>
    </row>
    <row r="12605" spans="1:2" x14ac:dyDescent="0.25">
      <c r="A12605" s="1">
        <v>12604</v>
      </c>
      <c r="B12605">
        <f t="shared" ca="1" si="196"/>
        <v>18.122071948872421</v>
      </c>
    </row>
    <row r="12606" spans="1:2" x14ac:dyDescent="0.25">
      <c r="A12606" s="1">
        <v>12605</v>
      </c>
      <c r="B12606">
        <f t="shared" ca="1" si="196"/>
        <v>-0.37569113585413483</v>
      </c>
    </row>
    <row r="12607" spans="1:2" x14ac:dyDescent="0.25">
      <c r="A12607" s="1">
        <v>12606</v>
      </c>
      <c r="B12607">
        <f t="shared" ca="1" si="196"/>
        <v>19.662639551801416</v>
      </c>
    </row>
    <row r="12608" spans="1:2" x14ac:dyDescent="0.25">
      <c r="A12608" s="1">
        <v>12607</v>
      </c>
      <c r="B12608">
        <f t="shared" ca="1" si="196"/>
        <v>20.257882607575599</v>
      </c>
    </row>
    <row r="12609" spans="1:2" x14ac:dyDescent="0.25">
      <c r="A12609" s="1">
        <v>12608</v>
      </c>
      <c r="B12609">
        <f t="shared" ca="1" si="196"/>
        <v>7.5051553634782362</v>
      </c>
    </row>
    <row r="12610" spans="1:2" x14ac:dyDescent="0.25">
      <c r="A12610" s="1">
        <v>12609</v>
      </c>
      <c r="B12610">
        <f t="shared" ca="1" si="196"/>
        <v>11.528940008273825</v>
      </c>
    </row>
    <row r="12611" spans="1:2" x14ac:dyDescent="0.25">
      <c r="A12611" s="1">
        <v>12610</v>
      </c>
      <c r="B12611">
        <f t="shared" ref="B12611:B12674" ca="1" si="197">NORMINV(RAND(),15.6,6.5)</f>
        <v>12.787364341858583</v>
      </c>
    </row>
    <row r="12612" spans="1:2" x14ac:dyDescent="0.25">
      <c r="A12612" s="1">
        <v>12611</v>
      </c>
      <c r="B12612">
        <f t="shared" ca="1" si="197"/>
        <v>11.279482485172935</v>
      </c>
    </row>
    <row r="12613" spans="1:2" x14ac:dyDescent="0.25">
      <c r="A12613" s="1">
        <v>12612</v>
      </c>
      <c r="B12613">
        <f t="shared" ca="1" si="197"/>
        <v>17.114747274791394</v>
      </c>
    </row>
    <row r="12614" spans="1:2" x14ac:dyDescent="0.25">
      <c r="A12614" s="1">
        <v>12613</v>
      </c>
      <c r="B12614">
        <f t="shared" ca="1" si="197"/>
        <v>9.2340654247969169</v>
      </c>
    </row>
    <row r="12615" spans="1:2" x14ac:dyDescent="0.25">
      <c r="A12615" s="1">
        <v>12614</v>
      </c>
      <c r="B12615">
        <f t="shared" ca="1" si="197"/>
        <v>13.790426503833004</v>
      </c>
    </row>
    <row r="12616" spans="1:2" x14ac:dyDescent="0.25">
      <c r="A12616" s="1">
        <v>12615</v>
      </c>
      <c r="B12616">
        <f t="shared" ca="1" si="197"/>
        <v>5.3623728957999361</v>
      </c>
    </row>
    <row r="12617" spans="1:2" x14ac:dyDescent="0.25">
      <c r="A12617" s="1">
        <v>12616</v>
      </c>
      <c r="B12617">
        <f t="shared" ca="1" si="197"/>
        <v>30.726451614755113</v>
      </c>
    </row>
    <row r="12618" spans="1:2" x14ac:dyDescent="0.25">
      <c r="A12618" s="1">
        <v>12617</v>
      </c>
      <c r="B12618">
        <f t="shared" ca="1" si="197"/>
        <v>11.019894427668625</v>
      </c>
    </row>
    <row r="12619" spans="1:2" x14ac:dyDescent="0.25">
      <c r="A12619" s="1">
        <v>12618</v>
      </c>
      <c r="B12619">
        <f t="shared" ca="1" si="197"/>
        <v>20.857569084208325</v>
      </c>
    </row>
    <row r="12620" spans="1:2" x14ac:dyDescent="0.25">
      <c r="A12620" s="1">
        <v>12619</v>
      </c>
      <c r="B12620">
        <f t="shared" ca="1" si="197"/>
        <v>22.048171284284749</v>
      </c>
    </row>
    <row r="12621" spans="1:2" x14ac:dyDescent="0.25">
      <c r="A12621" s="1">
        <v>12620</v>
      </c>
      <c r="B12621">
        <f t="shared" ca="1" si="197"/>
        <v>19.046022817823818</v>
      </c>
    </row>
    <row r="12622" spans="1:2" x14ac:dyDescent="0.25">
      <c r="A12622" s="1">
        <v>12621</v>
      </c>
      <c r="B12622">
        <f t="shared" ca="1" si="197"/>
        <v>18.353406006872941</v>
      </c>
    </row>
    <row r="12623" spans="1:2" x14ac:dyDescent="0.25">
      <c r="A12623" s="1">
        <v>12622</v>
      </c>
      <c r="B12623">
        <f t="shared" ca="1" si="197"/>
        <v>15.441352728938957</v>
      </c>
    </row>
    <row r="12624" spans="1:2" x14ac:dyDescent="0.25">
      <c r="A12624" s="1">
        <v>12623</v>
      </c>
      <c r="B12624">
        <f t="shared" ca="1" si="197"/>
        <v>8.2922725362255125</v>
      </c>
    </row>
    <row r="12625" spans="1:2" x14ac:dyDescent="0.25">
      <c r="A12625" s="1">
        <v>12624</v>
      </c>
      <c r="B12625">
        <f t="shared" ca="1" si="197"/>
        <v>23.604234874218662</v>
      </c>
    </row>
    <row r="12626" spans="1:2" x14ac:dyDescent="0.25">
      <c r="A12626" s="1">
        <v>12625</v>
      </c>
      <c r="B12626">
        <f t="shared" ca="1" si="197"/>
        <v>16.07236717168432</v>
      </c>
    </row>
    <row r="12627" spans="1:2" x14ac:dyDescent="0.25">
      <c r="A12627" s="1">
        <v>12626</v>
      </c>
      <c r="B12627">
        <f t="shared" ca="1" si="197"/>
        <v>11.135783466681698</v>
      </c>
    </row>
    <row r="12628" spans="1:2" x14ac:dyDescent="0.25">
      <c r="A12628" s="1">
        <v>12627</v>
      </c>
      <c r="B12628">
        <f t="shared" ca="1" si="197"/>
        <v>9.5954734836409141</v>
      </c>
    </row>
    <row r="12629" spans="1:2" x14ac:dyDescent="0.25">
      <c r="A12629" s="1">
        <v>12628</v>
      </c>
      <c r="B12629">
        <f t="shared" ca="1" si="197"/>
        <v>11.719941006530343</v>
      </c>
    </row>
    <row r="12630" spans="1:2" x14ac:dyDescent="0.25">
      <c r="A12630" s="1">
        <v>12629</v>
      </c>
      <c r="B12630">
        <f t="shared" ca="1" si="197"/>
        <v>16.332157879776769</v>
      </c>
    </row>
    <row r="12631" spans="1:2" x14ac:dyDescent="0.25">
      <c r="A12631" s="1">
        <v>12630</v>
      </c>
      <c r="B12631">
        <f t="shared" ca="1" si="197"/>
        <v>5.3291913617391113</v>
      </c>
    </row>
    <row r="12632" spans="1:2" x14ac:dyDescent="0.25">
      <c r="A12632" s="1">
        <v>12631</v>
      </c>
      <c r="B12632">
        <f t="shared" ca="1" si="197"/>
        <v>20.422885572084198</v>
      </c>
    </row>
    <row r="12633" spans="1:2" x14ac:dyDescent="0.25">
      <c r="A12633" s="1">
        <v>12632</v>
      </c>
      <c r="B12633">
        <f t="shared" ca="1" si="197"/>
        <v>11.204034695087177</v>
      </c>
    </row>
    <row r="12634" spans="1:2" x14ac:dyDescent="0.25">
      <c r="A12634" s="1">
        <v>12633</v>
      </c>
      <c r="B12634">
        <f t="shared" ca="1" si="197"/>
        <v>10.598759156245215</v>
      </c>
    </row>
    <row r="12635" spans="1:2" x14ac:dyDescent="0.25">
      <c r="A12635" s="1">
        <v>12634</v>
      </c>
      <c r="B12635">
        <f t="shared" ca="1" si="197"/>
        <v>22.943398190619472</v>
      </c>
    </row>
    <row r="12636" spans="1:2" x14ac:dyDescent="0.25">
      <c r="A12636" s="1">
        <v>12635</v>
      </c>
      <c r="B12636">
        <f t="shared" ca="1" si="197"/>
        <v>20.797733265712729</v>
      </c>
    </row>
    <row r="12637" spans="1:2" x14ac:dyDescent="0.25">
      <c r="A12637" s="1">
        <v>12636</v>
      </c>
      <c r="B12637">
        <f t="shared" ca="1" si="197"/>
        <v>15.9399801209722</v>
      </c>
    </row>
    <row r="12638" spans="1:2" x14ac:dyDescent="0.25">
      <c r="A12638" s="1">
        <v>12637</v>
      </c>
      <c r="B12638">
        <f t="shared" ca="1" si="197"/>
        <v>8.2907580268339416</v>
      </c>
    </row>
    <row r="12639" spans="1:2" x14ac:dyDescent="0.25">
      <c r="A12639" s="1">
        <v>12638</v>
      </c>
      <c r="B12639">
        <f t="shared" ca="1" si="197"/>
        <v>12.394985308442699</v>
      </c>
    </row>
    <row r="12640" spans="1:2" x14ac:dyDescent="0.25">
      <c r="A12640" s="1">
        <v>12639</v>
      </c>
      <c r="B12640">
        <f t="shared" ca="1" si="197"/>
        <v>9.9454483920780916</v>
      </c>
    </row>
    <row r="12641" spans="1:2" x14ac:dyDescent="0.25">
      <c r="A12641" s="1">
        <v>12640</v>
      </c>
      <c r="B12641">
        <f t="shared" ca="1" si="197"/>
        <v>24.677484999021907</v>
      </c>
    </row>
    <row r="12642" spans="1:2" x14ac:dyDescent="0.25">
      <c r="A12642" s="1">
        <v>12641</v>
      </c>
      <c r="B12642">
        <f t="shared" ca="1" si="197"/>
        <v>29.718232360849164</v>
      </c>
    </row>
    <row r="12643" spans="1:2" x14ac:dyDescent="0.25">
      <c r="A12643" s="1">
        <v>12642</v>
      </c>
      <c r="B12643">
        <f t="shared" ca="1" si="197"/>
        <v>22.062316322412212</v>
      </c>
    </row>
    <row r="12644" spans="1:2" x14ac:dyDescent="0.25">
      <c r="A12644" s="1">
        <v>12643</v>
      </c>
      <c r="B12644">
        <f t="shared" ca="1" si="197"/>
        <v>17.484536936003781</v>
      </c>
    </row>
    <row r="12645" spans="1:2" x14ac:dyDescent="0.25">
      <c r="A12645" s="1">
        <v>12644</v>
      </c>
      <c r="B12645">
        <f t="shared" ca="1" si="197"/>
        <v>8.7504236416355177</v>
      </c>
    </row>
    <row r="12646" spans="1:2" x14ac:dyDescent="0.25">
      <c r="A12646" s="1">
        <v>12645</v>
      </c>
      <c r="B12646">
        <f t="shared" ca="1" si="197"/>
        <v>15.478237004201466</v>
      </c>
    </row>
    <row r="12647" spans="1:2" x14ac:dyDescent="0.25">
      <c r="A12647" s="1">
        <v>12646</v>
      </c>
      <c r="B12647">
        <f t="shared" ca="1" si="197"/>
        <v>21.712934939381025</v>
      </c>
    </row>
    <row r="12648" spans="1:2" x14ac:dyDescent="0.25">
      <c r="A12648" s="1">
        <v>12647</v>
      </c>
      <c r="B12648">
        <f t="shared" ca="1" si="197"/>
        <v>21.727461667210832</v>
      </c>
    </row>
    <row r="12649" spans="1:2" x14ac:dyDescent="0.25">
      <c r="A12649" s="1">
        <v>12648</v>
      </c>
      <c r="B12649">
        <f t="shared" ca="1" si="197"/>
        <v>12.736367901521021</v>
      </c>
    </row>
    <row r="12650" spans="1:2" x14ac:dyDescent="0.25">
      <c r="A12650" s="1">
        <v>12649</v>
      </c>
      <c r="B12650">
        <f t="shared" ca="1" si="197"/>
        <v>3.3421662473527487</v>
      </c>
    </row>
    <row r="12651" spans="1:2" x14ac:dyDescent="0.25">
      <c r="A12651" s="1">
        <v>12650</v>
      </c>
      <c r="B12651">
        <f t="shared" ca="1" si="197"/>
        <v>19.47031532654492</v>
      </c>
    </row>
    <row r="12652" spans="1:2" x14ac:dyDescent="0.25">
      <c r="A12652" s="1">
        <v>12651</v>
      </c>
      <c r="B12652">
        <f t="shared" ca="1" si="197"/>
        <v>16.055270375103795</v>
      </c>
    </row>
    <row r="12653" spans="1:2" x14ac:dyDescent="0.25">
      <c r="A12653" s="1">
        <v>12652</v>
      </c>
      <c r="B12653">
        <f t="shared" ca="1" si="197"/>
        <v>15.558772924647162</v>
      </c>
    </row>
    <row r="12654" spans="1:2" x14ac:dyDescent="0.25">
      <c r="A12654" s="1">
        <v>12653</v>
      </c>
      <c r="B12654">
        <f t="shared" ca="1" si="197"/>
        <v>18.533061581148637</v>
      </c>
    </row>
    <row r="12655" spans="1:2" x14ac:dyDescent="0.25">
      <c r="A12655" s="1">
        <v>12654</v>
      </c>
      <c r="B12655">
        <f t="shared" ca="1" si="197"/>
        <v>19.330561678824754</v>
      </c>
    </row>
    <row r="12656" spans="1:2" x14ac:dyDescent="0.25">
      <c r="A12656" s="1">
        <v>12655</v>
      </c>
      <c r="B12656">
        <f t="shared" ca="1" si="197"/>
        <v>25.369301803153675</v>
      </c>
    </row>
    <row r="12657" spans="1:2" x14ac:dyDescent="0.25">
      <c r="A12657" s="1">
        <v>12656</v>
      </c>
      <c r="B12657">
        <f t="shared" ca="1" si="197"/>
        <v>7.6558048125493183</v>
      </c>
    </row>
    <row r="12658" spans="1:2" x14ac:dyDescent="0.25">
      <c r="A12658" s="1">
        <v>12657</v>
      </c>
      <c r="B12658">
        <f t="shared" ca="1" si="197"/>
        <v>21.630716983831643</v>
      </c>
    </row>
    <row r="12659" spans="1:2" x14ac:dyDescent="0.25">
      <c r="A12659" s="1">
        <v>12658</v>
      </c>
      <c r="B12659">
        <f t="shared" ca="1" si="197"/>
        <v>7.0929614431033325</v>
      </c>
    </row>
    <row r="12660" spans="1:2" x14ac:dyDescent="0.25">
      <c r="A12660" s="1">
        <v>12659</v>
      </c>
      <c r="B12660">
        <f t="shared" ca="1" si="197"/>
        <v>22.922603059629317</v>
      </c>
    </row>
    <row r="12661" spans="1:2" x14ac:dyDescent="0.25">
      <c r="A12661" s="1">
        <v>12660</v>
      </c>
      <c r="B12661">
        <f t="shared" ca="1" si="197"/>
        <v>18.913771500597065</v>
      </c>
    </row>
    <row r="12662" spans="1:2" x14ac:dyDescent="0.25">
      <c r="A12662" s="1">
        <v>12661</v>
      </c>
      <c r="B12662">
        <f t="shared" ca="1" si="197"/>
        <v>14.776496393122688</v>
      </c>
    </row>
    <row r="12663" spans="1:2" x14ac:dyDescent="0.25">
      <c r="A12663" s="1">
        <v>12662</v>
      </c>
      <c r="B12663">
        <f t="shared" ca="1" si="197"/>
        <v>1.353489894200548</v>
      </c>
    </row>
    <row r="12664" spans="1:2" x14ac:dyDescent="0.25">
      <c r="A12664" s="1">
        <v>12663</v>
      </c>
      <c r="B12664">
        <f t="shared" ca="1" si="197"/>
        <v>19.102397003000711</v>
      </c>
    </row>
    <row r="12665" spans="1:2" x14ac:dyDescent="0.25">
      <c r="A12665" s="1">
        <v>12664</v>
      </c>
      <c r="B12665">
        <f t="shared" ca="1" si="197"/>
        <v>24.868805485745447</v>
      </c>
    </row>
    <row r="12666" spans="1:2" x14ac:dyDescent="0.25">
      <c r="A12666" s="1">
        <v>12665</v>
      </c>
      <c r="B12666">
        <f t="shared" ca="1" si="197"/>
        <v>22.845981035728606</v>
      </c>
    </row>
    <row r="12667" spans="1:2" x14ac:dyDescent="0.25">
      <c r="A12667" s="1">
        <v>12666</v>
      </c>
      <c r="B12667">
        <f t="shared" ca="1" si="197"/>
        <v>18.412330358872389</v>
      </c>
    </row>
    <row r="12668" spans="1:2" x14ac:dyDescent="0.25">
      <c r="A12668" s="1">
        <v>12667</v>
      </c>
      <c r="B12668">
        <f t="shared" ca="1" si="197"/>
        <v>20.00197673056266</v>
      </c>
    </row>
    <row r="12669" spans="1:2" x14ac:dyDescent="0.25">
      <c r="A12669" s="1">
        <v>12668</v>
      </c>
      <c r="B12669">
        <f t="shared" ca="1" si="197"/>
        <v>18.420818134654148</v>
      </c>
    </row>
    <row r="12670" spans="1:2" x14ac:dyDescent="0.25">
      <c r="A12670" s="1">
        <v>12669</v>
      </c>
      <c r="B12670">
        <f t="shared" ca="1" si="197"/>
        <v>12.316566412626727</v>
      </c>
    </row>
    <row r="12671" spans="1:2" x14ac:dyDescent="0.25">
      <c r="A12671" s="1">
        <v>12670</v>
      </c>
      <c r="B12671">
        <f t="shared" ca="1" si="197"/>
        <v>20.887795390942067</v>
      </c>
    </row>
    <row r="12672" spans="1:2" x14ac:dyDescent="0.25">
      <c r="A12672" s="1">
        <v>12671</v>
      </c>
      <c r="B12672">
        <f t="shared" ca="1" si="197"/>
        <v>15.698046305779796</v>
      </c>
    </row>
    <row r="12673" spans="1:2" x14ac:dyDescent="0.25">
      <c r="A12673" s="1">
        <v>12672</v>
      </c>
      <c r="B12673">
        <f t="shared" ca="1" si="197"/>
        <v>12.453983726711499</v>
      </c>
    </row>
    <row r="12674" spans="1:2" x14ac:dyDescent="0.25">
      <c r="A12674" s="1">
        <v>12673</v>
      </c>
      <c r="B12674">
        <f t="shared" ca="1" si="197"/>
        <v>11.257455442623243</v>
      </c>
    </row>
    <row r="12675" spans="1:2" x14ac:dyDescent="0.25">
      <c r="A12675" s="1">
        <v>12674</v>
      </c>
      <c r="B12675">
        <f t="shared" ref="B12675:B12738" ca="1" si="198">NORMINV(RAND(),15.6,6.5)</f>
        <v>8.7806193173147076</v>
      </c>
    </row>
    <row r="12676" spans="1:2" x14ac:dyDescent="0.25">
      <c r="A12676" s="1">
        <v>12675</v>
      </c>
      <c r="B12676">
        <f t="shared" ca="1" si="198"/>
        <v>16.857887861397259</v>
      </c>
    </row>
    <row r="12677" spans="1:2" x14ac:dyDescent="0.25">
      <c r="A12677" s="1">
        <v>12676</v>
      </c>
      <c r="B12677">
        <f t="shared" ca="1" si="198"/>
        <v>24.787808998266982</v>
      </c>
    </row>
    <row r="12678" spans="1:2" x14ac:dyDescent="0.25">
      <c r="A12678" s="1">
        <v>12677</v>
      </c>
      <c r="B12678">
        <f t="shared" ca="1" si="198"/>
        <v>5.0142113887880964</v>
      </c>
    </row>
    <row r="12679" spans="1:2" x14ac:dyDescent="0.25">
      <c r="A12679" s="1">
        <v>12678</v>
      </c>
      <c r="B12679">
        <f t="shared" ca="1" si="198"/>
        <v>13.632693219101295</v>
      </c>
    </row>
    <row r="12680" spans="1:2" x14ac:dyDescent="0.25">
      <c r="A12680" s="1">
        <v>12679</v>
      </c>
      <c r="B12680">
        <f t="shared" ca="1" si="198"/>
        <v>15.901709651861546</v>
      </c>
    </row>
    <row r="12681" spans="1:2" x14ac:dyDescent="0.25">
      <c r="A12681" s="1">
        <v>12680</v>
      </c>
      <c r="B12681">
        <f t="shared" ca="1" si="198"/>
        <v>23.005264009556676</v>
      </c>
    </row>
    <row r="12682" spans="1:2" x14ac:dyDescent="0.25">
      <c r="A12682" s="1">
        <v>12681</v>
      </c>
      <c r="B12682">
        <f t="shared" ca="1" si="198"/>
        <v>7.9448303471267598</v>
      </c>
    </row>
    <row r="12683" spans="1:2" x14ac:dyDescent="0.25">
      <c r="A12683" s="1">
        <v>12682</v>
      </c>
      <c r="B12683">
        <f t="shared" ca="1" si="198"/>
        <v>5.877918371158616</v>
      </c>
    </row>
    <row r="12684" spans="1:2" x14ac:dyDescent="0.25">
      <c r="A12684" s="1">
        <v>12683</v>
      </c>
      <c r="B12684">
        <f t="shared" ca="1" si="198"/>
        <v>0.46169146078382894</v>
      </c>
    </row>
    <row r="12685" spans="1:2" x14ac:dyDescent="0.25">
      <c r="A12685" s="1">
        <v>12684</v>
      </c>
      <c r="B12685">
        <f t="shared" ca="1" si="198"/>
        <v>9.0636659885426418</v>
      </c>
    </row>
    <row r="12686" spans="1:2" x14ac:dyDescent="0.25">
      <c r="A12686" s="1">
        <v>12685</v>
      </c>
      <c r="B12686">
        <f t="shared" ca="1" si="198"/>
        <v>17.944897441514215</v>
      </c>
    </row>
    <row r="12687" spans="1:2" x14ac:dyDescent="0.25">
      <c r="A12687" s="1">
        <v>12686</v>
      </c>
      <c r="B12687">
        <f t="shared" ca="1" si="198"/>
        <v>6.223016572554533</v>
      </c>
    </row>
    <row r="12688" spans="1:2" x14ac:dyDescent="0.25">
      <c r="A12688" s="1">
        <v>12687</v>
      </c>
      <c r="B12688">
        <f t="shared" ca="1" si="198"/>
        <v>24.383358363201623</v>
      </c>
    </row>
    <row r="12689" spans="1:2" x14ac:dyDescent="0.25">
      <c r="A12689" s="1">
        <v>12688</v>
      </c>
      <c r="B12689">
        <f t="shared" ca="1" si="198"/>
        <v>11.79074798872648</v>
      </c>
    </row>
    <row r="12690" spans="1:2" x14ac:dyDescent="0.25">
      <c r="A12690" s="1">
        <v>12689</v>
      </c>
      <c r="B12690">
        <f t="shared" ca="1" si="198"/>
        <v>16.469861748872589</v>
      </c>
    </row>
    <row r="12691" spans="1:2" x14ac:dyDescent="0.25">
      <c r="A12691" s="1">
        <v>12690</v>
      </c>
      <c r="B12691">
        <f t="shared" ca="1" si="198"/>
        <v>23.843950422780097</v>
      </c>
    </row>
    <row r="12692" spans="1:2" x14ac:dyDescent="0.25">
      <c r="A12692" s="1">
        <v>12691</v>
      </c>
      <c r="B12692">
        <f t="shared" ca="1" si="198"/>
        <v>17.383648147303557</v>
      </c>
    </row>
    <row r="12693" spans="1:2" x14ac:dyDescent="0.25">
      <c r="A12693" s="1">
        <v>12692</v>
      </c>
      <c r="B12693">
        <f t="shared" ca="1" si="198"/>
        <v>8.4920293817099104</v>
      </c>
    </row>
    <row r="12694" spans="1:2" x14ac:dyDescent="0.25">
      <c r="A12694" s="1">
        <v>12693</v>
      </c>
      <c r="B12694">
        <f t="shared" ca="1" si="198"/>
        <v>17.293246239962279</v>
      </c>
    </row>
    <row r="12695" spans="1:2" x14ac:dyDescent="0.25">
      <c r="A12695" s="1">
        <v>12694</v>
      </c>
      <c r="B12695">
        <f t="shared" ca="1" si="198"/>
        <v>22.65955668405249</v>
      </c>
    </row>
    <row r="12696" spans="1:2" x14ac:dyDescent="0.25">
      <c r="A12696" s="1">
        <v>12695</v>
      </c>
      <c r="B12696">
        <f t="shared" ca="1" si="198"/>
        <v>14.97658717411851</v>
      </c>
    </row>
    <row r="12697" spans="1:2" x14ac:dyDescent="0.25">
      <c r="A12697" s="1">
        <v>12696</v>
      </c>
      <c r="B12697">
        <f t="shared" ca="1" si="198"/>
        <v>7.8183392317508629</v>
      </c>
    </row>
    <row r="12698" spans="1:2" x14ac:dyDescent="0.25">
      <c r="A12698" s="1">
        <v>12697</v>
      </c>
      <c r="B12698">
        <f t="shared" ca="1" si="198"/>
        <v>12.457436356681228</v>
      </c>
    </row>
    <row r="12699" spans="1:2" x14ac:dyDescent="0.25">
      <c r="A12699" s="1">
        <v>12698</v>
      </c>
      <c r="B12699">
        <f t="shared" ca="1" si="198"/>
        <v>12.642355225856541</v>
      </c>
    </row>
    <row r="12700" spans="1:2" x14ac:dyDescent="0.25">
      <c r="A12700" s="1">
        <v>12699</v>
      </c>
      <c r="B12700">
        <f t="shared" ca="1" si="198"/>
        <v>11.96036709666655</v>
      </c>
    </row>
    <row r="12701" spans="1:2" x14ac:dyDescent="0.25">
      <c r="A12701" s="1">
        <v>12700</v>
      </c>
      <c r="B12701">
        <f t="shared" ca="1" si="198"/>
        <v>18.301713101520217</v>
      </c>
    </row>
    <row r="12702" spans="1:2" x14ac:dyDescent="0.25">
      <c r="A12702" s="1">
        <v>12701</v>
      </c>
      <c r="B12702">
        <f t="shared" ca="1" si="198"/>
        <v>20.381725177660911</v>
      </c>
    </row>
    <row r="12703" spans="1:2" x14ac:dyDescent="0.25">
      <c r="A12703" s="1">
        <v>12702</v>
      </c>
      <c r="B12703">
        <f t="shared" ca="1" si="198"/>
        <v>14.429050006083557</v>
      </c>
    </row>
    <row r="12704" spans="1:2" x14ac:dyDescent="0.25">
      <c r="A12704" s="1">
        <v>12703</v>
      </c>
      <c r="B12704">
        <f t="shared" ca="1" si="198"/>
        <v>19.076954865722055</v>
      </c>
    </row>
    <row r="12705" spans="1:2" x14ac:dyDescent="0.25">
      <c r="A12705" s="1">
        <v>12704</v>
      </c>
      <c r="B12705">
        <f t="shared" ca="1" si="198"/>
        <v>12.808334425697296</v>
      </c>
    </row>
    <row r="12706" spans="1:2" x14ac:dyDescent="0.25">
      <c r="A12706" s="1">
        <v>12705</v>
      </c>
      <c r="B12706">
        <f t="shared" ca="1" si="198"/>
        <v>15.396156720491582</v>
      </c>
    </row>
    <row r="12707" spans="1:2" x14ac:dyDescent="0.25">
      <c r="A12707" s="1">
        <v>12706</v>
      </c>
      <c r="B12707">
        <f t="shared" ca="1" si="198"/>
        <v>15.220698878908072</v>
      </c>
    </row>
    <row r="12708" spans="1:2" x14ac:dyDescent="0.25">
      <c r="A12708" s="1">
        <v>12707</v>
      </c>
      <c r="B12708">
        <f t="shared" ca="1" si="198"/>
        <v>-6.6443805901192778</v>
      </c>
    </row>
    <row r="12709" spans="1:2" x14ac:dyDescent="0.25">
      <c r="A12709" s="1">
        <v>12708</v>
      </c>
      <c r="B12709">
        <f t="shared" ca="1" si="198"/>
        <v>16.546168036323778</v>
      </c>
    </row>
    <row r="12710" spans="1:2" x14ac:dyDescent="0.25">
      <c r="A12710" s="1">
        <v>12709</v>
      </c>
      <c r="B12710">
        <f t="shared" ca="1" si="198"/>
        <v>13.65313709111626</v>
      </c>
    </row>
    <row r="12711" spans="1:2" x14ac:dyDescent="0.25">
      <c r="A12711" s="1">
        <v>12710</v>
      </c>
      <c r="B12711">
        <f t="shared" ca="1" si="198"/>
        <v>14.56069714534091</v>
      </c>
    </row>
    <row r="12712" spans="1:2" x14ac:dyDescent="0.25">
      <c r="A12712" s="1">
        <v>12711</v>
      </c>
      <c r="B12712">
        <f t="shared" ca="1" si="198"/>
        <v>15.451668242667512</v>
      </c>
    </row>
    <row r="12713" spans="1:2" x14ac:dyDescent="0.25">
      <c r="A12713" s="1">
        <v>12712</v>
      </c>
      <c r="B12713">
        <f t="shared" ca="1" si="198"/>
        <v>7.7425596975092734</v>
      </c>
    </row>
    <row r="12714" spans="1:2" x14ac:dyDescent="0.25">
      <c r="A12714" s="1">
        <v>12713</v>
      </c>
      <c r="B12714">
        <f t="shared" ca="1" si="198"/>
        <v>20.57898007331799</v>
      </c>
    </row>
    <row r="12715" spans="1:2" x14ac:dyDescent="0.25">
      <c r="A12715" s="1">
        <v>12714</v>
      </c>
      <c r="B12715">
        <f t="shared" ca="1" si="198"/>
        <v>12.065912253077858</v>
      </c>
    </row>
    <row r="12716" spans="1:2" x14ac:dyDescent="0.25">
      <c r="A12716" s="1">
        <v>12715</v>
      </c>
      <c r="B12716">
        <f t="shared" ca="1" si="198"/>
        <v>1.9422151732045503</v>
      </c>
    </row>
    <row r="12717" spans="1:2" x14ac:dyDescent="0.25">
      <c r="A12717" s="1">
        <v>12716</v>
      </c>
      <c r="B12717">
        <f t="shared" ca="1" si="198"/>
        <v>17.162204933952161</v>
      </c>
    </row>
    <row r="12718" spans="1:2" x14ac:dyDescent="0.25">
      <c r="A12718" s="1">
        <v>12717</v>
      </c>
      <c r="B12718">
        <f t="shared" ca="1" si="198"/>
        <v>16.046625575958107</v>
      </c>
    </row>
    <row r="12719" spans="1:2" x14ac:dyDescent="0.25">
      <c r="A12719" s="1">
        <v>12718</v>
      </c>
      <c r="B12719">
        <f t="shared" ca="1" si="198"/>
        <v>15.291384227366031</v>
      </c>
    </row>
    <row r="12720" spans="1:2" x14ac:dyDescent="0.25">
      <c r="A12720" s="1">
        <v>12719</v>
      </c>
      <c r="B12720">
        <f t="shared" ca="1" si="198"/>
        <v>19.055620465695505</v>
      </c>
    </row>
    <row r="12721" spans="1:2" x14ac:dyDescent="0.25">
      <c r="A12721" s="1">
        <v>12720</v>
      </c>
      <c r="B12721">
        <f t="shared" ca="1" si="198"/>
        <v>11.837197483283969</v>
      </c>
    </row>
    <row r="12722" spans="1:2" x14ac:dyDescent="0.25">
      <c r="A12722" s="1">
        <v>12721</v>
      </c>
      <c r="B12722">
        <f t="shared" ca="1" si="198"/>
        <v>6.5809031540278635</v>
      </c>
    </row>
    <row r="12723" spans="1:2" x14ac:dyDescent="0.25">
      <c r="A12723" s="1">
        <v>12722</v>
      </c>
      <c r="B12723">
        <f t="shared" ca="1" si="198"/>
        <v>24.284622062644587</v>
      </c>
    </row>
    <row r="12724" spans="1:2" x14ac:dyDescent="0.25">
      <c r="A12724" s="1">
        <v>12723</v>
      </c>
      <c r="B12724">
        <f t="shared" ca="1" si="198"/>
        <v>28.264853193123912</v>
      </c>
    </row>
    <row r="12725" spans="1:2" x14ac:dyDescent="0.25">
      <c r="A12725" s="1">
        <v>12724</v>
      </c>
      <c r="B12725">
        <f t="shared" ca="1" si="198"/>
        <v>19.504711626257048</v>
      </c>
    </row>
    <row r="12726" spans="1:2" x14ac:dyDescent="0.25">
      <c r="A12726" s="1">
        <v>12725</v>
      </c>
      <c r="B12726">
        <f t="shared" ca="1" si="198"/>
        <v>11.123818595272796</v>
      </c>
    </row>
    <row r="12727" spans="1:2" x14ac:dyDescent="0.25">
      <c r="A12727" s="1">
        <v>12726</v>
      </c>
      <c r="B12727">
        <f t="shared" ca="1" si="198"/>
        <v>4.2020654556696417</v>
      </c>
    </row>
    <row r="12728" spans="1:2" x14ac:dyDescent="0.25">
      <c r="A12728" s="1">
        <v>12727</v>
      </c>
      <c r="B12728">
        <f t="shared" ca="1" si="198"/>
        <v>4.6599183589374285</v>
      </c>
    </row>
    <row r="12729" spans="1:2" x14ac:dyDescent="0.25">
      <c r="A12729" s="1">
        <v>12728</v>
      </c>
      <c r="B12729">
        <f t="shared" ca="1" si="198"/>
        <v>3.1428810507951503</v>
      </c>
    </row>
    <row r="12730" spans="1:2" x14ac:dyDescent="0.25">
      <c r="A12730" s="1">
        <v>12729</v>
      </c>
      <c r="B12730">
        <f t="shared" ca="1" si="198"/>
        <v>17.353593044550735</v>
      </c>
    </row>
    <row r="12731" spans="1:2" x14ac:dyDescent="0.25">
      <c r="A12731" s="1">
        <v>12730</v>
      </c>
      <c r="B12731">
        <f t="shared" ca="1" si="198"/>
        <v>9.2656454441920957</v>
      </c>
    </row>
    <row r="12732" spans="1:2" x14ac:dyDescent="0.25">
      <c r="A12732" s="1">
        <v>12731</v>
      </c>
      <c r="B12732">
        <f t="shared" ca="1" si="198"/>
        <v>15.628129975549228</v>
      </c>
    </row>
    <row r="12733" spans="1:2" x14ac:dyDescent="0.25">
      <c r="A12733" s="1">
        <v>12732</v>
      </c>
      <c r="B12733">
        <f t="shared" ca="1" si="198"/>
        <v>12.055829934191301</v>
      </c>
    </row>
    <row r="12734" spans="1:2" x14ac:dyDescent="0.25">
      <c r="A12734" s="1">
        <v>12733</v>
      </c>
      <c r="B12734">
        <f t="shared" ca="1" si="198"/>
        <v>21.933660532096646</v>
      </c>
    </row>
    <row r="12735" spans="1:2" x14ac:dyDescent="0.25">
      <c r="A12735" s="1">
        <v>12734</v>
      </c>
      <c r="B12735">
        <f t="shared" ca="1" si="198"/>
        <v>8.5874781937307638</v>
      </c>
    </row>
    <row r="12736" spans="1:2" x14ac:dyDescent="0.25">
      <c r="A12736" s="1">
        <v>12735</v>
      </c>
      <c r="B12736">
        <f t="shared" ca="1" si="198"/>
        <v>5.5901485884259703</v>
      </c>
    </row>
    <row r="12737" spans="1:2" x14ac:dyDescent="0.25">
      <c r="A12737" s="1">
        <v>12736</v>
      </c>
      <c r="B12737">
        <f t="shared" ca="1" si="198"/>
        <v>21.781072047217588</v>
      </c>
    </row>
    <row r="12738" spans="1:2" x14ac:dyDescent="0.25">
      <c r="A12738" s="1">
        <v>12737</v>
      </c>
      <c r="B12738">
        <f t="shared" ca="1" si="198"/>
        <v>9.2643266180628814</v>
      </c>
    </row>
    <row r="12739" spans="1:2" x14ac:dyDescent="0.25">
      <c r="A12739" s="1">
        <v>12738</v>
      </c>
      <c r="B12739">
        <f t="shared" ref="B12739:B12802" ca="1" si="199">NORMINV(RAND(),15.6,6.5)</f>
        <v>15.361096344826651</v>
      </c>
    </row>
    <row r="12740" spans="1:2" x14ac:dyDescent="0.25">
      <c r="A12740" s="1">
        <v>12739</v>
      </c>
      <c r="B12740">
        <f t="shared" ca="1" si="199"/>
        <v>11.885478274847211</v>
      </c>
    </row>
    <row r="12741" spans="1:2" x14ac:dyDescent="0.25">
      <c r="A12741" s="1">
        <v>12740</v>
      </c>
      <c r="B12741">
        <f t="shared" ca="1" si="199"/>
        <v>12.964864316751097</v>
      </c>
    </row>
    <row r="12742" spans="1:2" x14ac:dyDescent="0.25">
      <c r="A12742" s="1">
        <v>12741</v>
      </c>
      <c r="B12742">
        <f t="shared" ca="1" si="199"/>
        <v>26.918333581551622</v>
      </c>
    </row>
    <row r="12743" spans="1:2" x14ac:dyDescent="0.25">
      <c r="A12743" s="1">
        <v>12742</v>
      </c>
      <c r="B12743">
        <f t="shared" ca="1" si="199"/>
        <v>14.32196746995036</v>
      </c>
    </row>
    <row r="12744" spans="1:2" x14ac:dyDescent="0.25">
      <c r="A12744" s="1">
        <v>12743</v>
      </c>
      <c r="B12744">
        <f t="shared" ca="1" si="199"/>
        <v>23.247956050694508</v>
      </c>
    </row>
    <row r="12745" spans="1:2" x14ac:dyDescent="0.25">
      <c r="A12745" s="1">
        <v>12744</v>
      </c>
      <c r="B12745">
        <f t="shared" ca="1" si="199"/>
        <v>32.234860552621015</v>
      </c>
    </row>
    <row r="12746" spans="1:2" x14ac:dyDescent="0.25">
      <c r="A12746" s="1">
        <v>12745</v>
      </c>
      <c r="B12746">
        <f t="shared" ca="1" si="199"/>
        <v>17.612990531494809</v>
      </c>
    </row>
    <row r="12747" spans="1:2" x14ac:dyDescent="0.25">
      <c r="A12747" s="1">
        <v>12746</v>
      </c>
      <c r="B12747">
        <f t="shared" ca="1" si="199"/>
        <v>16.182475637417191</v>
      </c>
    </row>
    <row r="12748" spans="1:2" x14ac:dyDescent="0.25">
      <c r="A12748" s="1">
        <v>12747</v>
      </c>
      <c r="B12748">
        <f t="shared" ca="1" si="199"/>
        <v>23.63829228430162</v>
      </c>
    </row>
    <row r="12749" spans="1:2" x14ac:dyDescent="0.25">
      <c r="A12749" s="1">
        <v>12748</v>
      </c>
      <c r="B12749">
        <f t="shared" ca="1" si="199"/>
        <v>14.659923084205818</v>
      </c>
    </row>
    <row r="12750" spans="1:2" x14ac:dyDescent="0.25">
      <c r="A12750" s="1">
        <v>12749</v>
      </c>
      <c r="B12750">
        <f t="shared" ca="1" si="199"/>
        <v>19.41739715583547</v>
      </c>
    </row>
    <row r="12751" spans="1:2" x14ac:dyDescent="0.25">
      <c r="A12751" s="1">
        <v>12750</v>
      </c>
      <c r="B12751">
        <f t="shared" ca="1" si="199"/>
        <v>22.069933691525421</v>
      </c>
    </row>
    <row r="12752" spans="1:2" x14ac:dyDescent="0.25">
      <c r="A12752" s="1">
        <v>12751</v>
      </c>
      <c r="B12752">
        <f t="shared" ca="1" si="199"/>
        <v>14.528670164730626</v>
      </c>
    </row>
    <row r="12753" spans="1:2" x14ac:dyDescent="0.25">
      <c r="A12753" s="1">
        <v>12752</v>
      </c>
      <c r="B12753">
        <f t="shared" ca="1" si="199"/>
        <v>4.9061443625263657</v>
      </c>
    </row>
    <row r="12754" spans="1:2" x14ac:dyDescent="0.25">
      <c r="A12754" s="1">
        <v>12753</v>
      </c>
      <c r="B12754">
        <f t="shared" ca="1" si="199"/>
        <v>16.686473988393811</v>
      </c>
    </row>
    <row r="12755" spans="1:2" x14ac:dyDescent="0.25">
      <c r="A12755" s="1">
        <v>12754</v>
      </c>
      <c r="B12755">
        <f t="shared" ca="1" si="199"/>
        <v>9.3370892448148233</v>
      </c>
    </row>
    <row r="12756" spans="1:2" x14ac:dyDescent="0.25">
      <c r="A12756" s="1">
        <v>12755</v>
      </c>
      <c r="B12756">
        <f t="shared" ca="1" si="199"/>
        <v>24.366990475480762</v>
      </c>
    </row>
    <row r="12757" spans="1:2" x14ac:dyDescent="0.25">
      <c r="A12757" s="1">
        <v>12756</v>
      </c>
      <c r="B12757">
        <f t="shared" ca="1" si="199"/>
        <v>14.468988585207299</v>
      </c>
    </row>
    <row r="12758" spans="1:2" x14ac:dyDescent="0.25">
      <c r="A12758" s="1">
        <v>12757</v>
      </c>
      <c r="B12758">
        <f t="shared" ca="1" si="199"/>
        <v>19.752812625284324</v>
      </c>
    </row>
    <row r="12759" spans="1:2" x14ac:dyDescent="0.25">
      <c r="A12759" s="1">
        <v>12758</v>
      </c>
      <c r="B12759">
        <f t="shared" ca="1" si="199"/>
        <v>15.352872244026388</v>
      </c>
    </row>
    <row r="12760" spans="1:2" x14ac:dyDescent="0.25">
      <c r="A12760" s="1">
        <v>12759</v>
      </c>
      <c r="B12760">
        <f t="shared" ca="1" si="199"/>
        <v>23.08499461968259</v>
      </c>
    </row>
    <row r="12761" spans="1:2" x14ac:dyDescent="0.25">
      <c r="A12761" s="1">
        <v>12760</v>
      </c>
      <c r="B12761">
        <f t="shared" ca="1" si="199"/>
        <v>11.162040492067991</v>
      </c>
    </row>
    <row r="12762" spans="1:2" x14ac:dyDescent="0.25">
      <c r="A12762" s="1">
        <v>12761</v>
      </c>
      <c r="B12762">
        <f t="shared" ca="1" si="199"/>
        <v>12.800184743965248</v>
      </c>
    </row>
    <row r="12763" spans="1:2" x14ac:dyDescent="0.25">
      <c r="A12763" s="1">
        <v>12762</v>
      </c>
      <c r="B12763">
        <f t="shared" ca="1" si="199"/>
        <v>21.348989513475665</v>
      </c>
    </row>
    <row r="12764" spans="1:2" x14ac:dyDescent="0.25">
      <c r="A12764" s="1">
        <v>12763</v>
      </c>
      <c r="B12764">
        <f t="shared" ca="1" si="199"/>
        <v>10.641200683017805</v>
      </c>
    </row>
    <row r="12765" spans="1:2" x14ac:dyDescent="0.25">
      <c r="A12765" s="1">
        <v>12764</v>
      </c>
      <c r="B12765">
        <f t="shared" ca="1" si="199"/>
        <v>24.983573382928064</v>
      </c>
    </row>
    <row r="12766" spans="1:2" x14ac:dyDescent="0.25">
      <c r="A12766" s="1">
        <v>12765</v>
      </c>
      <c r="B12766">
        <f t="shared" ca="1" si="199"/>
        <v>10.080077418593808</v>
      </c>
    </row>
    <row r="12767" spans="1:2" x14ac:dyDescent="0.25">
      <c r="A12767" s="1">
        <v>12766</v>
      </c>
      <c r="B12767">
        <f t="shared" ca="1" si="199"/>
        <v>9.3960357792337348</v>
      </c>
    </row>
    <row r="12768" spans="1:2" x14ac:dyDescent="0.25">
      <c r="A12768" s="1">
        <v>12767</v>
      </c>
      <c r="B12768">
        <f t="shared" ca="1" si="199"/>
        <v>14.782949545425847</v>
      </c>
    </row>
    <row r="12769" spans="1:2" x14ac:dyDescent="0.25">
      <c r="A12769" s="1">
        <v>12768</v>
      </c>
      <c r="B12769">
        <f t="shared" ca="1" si="199"/>
        <v>13.330488005701786</v>
      </c>
    </row>
    <row r="12770" spans="1:2" x14ac:dyDescent="0.25">
      <c r="A12770" s="1">
        <v>12769</v>
      </c>
      <c r="B12770">
        <f t="shared" ca="1" si="199"/>
        <v>2.4670927355390848</v>
      </c>
    </row>
    <row r="12771" spans="1:2" x14ac:dyDescent="0.25">
      <c r="A12771" s="1">
        <v>12770</v>
      </c>
      <c r="B12771">
        <f t="shared" ca="1" si="199"/>
        <v>20.811680904916606</v>
      </c>
    </row>
    <row r="12772" spans="1:2" x14ac:dyDescent="0.25">
      <c r="A12772" s="1">
        <v>12771</v>
      </c>
      <c r="B12772">
        <f t="shared" ca="1" si="199"/>
        <v>15.101303181808074</v>
      </c>
    </row>
    <row r="12773" spans="1:2" x14ac:dyDescent="0.25">
      <c r="A12773" s="1">
        <v>12772</v>
      </c>
      <c r="B12773">
        <f t="shared" ca="1" si="199"/>
        <v>19.696500623353536</v>
      </c>
    </row>
    <row r="12774" spans="1:2" x14ac:dyDescent="0.25">
      <c r="A12774" s="1">
        <v>12773</v>
      </c>
      <c r="B12774">
        <f t="shared" ca="1" si="199"/>
        <v>11.043854512998259</v>
      </c>
    </row>
    <row r="12775" spans="1:2" x14ac:dyDescent="0.25">
      <c r="A12775" s="1">
        <v>12774</v>
      </c>
      <c r="B12775">
        <f t="shared" ca="1" si="199"/>
        <v>24.150329369561469</v>
      </c>
    </row>
    <row r="12776" spans="1:2" x14ac:dyDescent="0.25">
      <c r="A12776" s="1">
        <v>12775</v>
      </c>
      <c r="B12776">
        <f t="shared" ca="1" si="199"/>
        <v>13.15096536272549</v>
      </c>
    </row>
    <row r="12777" spans="1:2" x14ac:dyDescent="0.25">
      <c r="A12777" s="1">
        <v>12776</v>
      </c>
      <c r="B12777">
        <f t="shared" ca="1" si="199"/>
        <v>22.052369640187045</v>
      </c>
    </row>
    <row r="12778" spans="1:2" x14ac:dyDescent="0.25">
      <c r="A12778" s="1">
        <v>12777</v>
      </c>
      <c r="B12778">
        <f t="shared" ca="1" si="199"/>
        <v>17.213495228633782</v>
      </c>
    </row>
    <row r="12779" spans="1:2" x14ac:dyDescent="0.25">
      <c r="A12779" s="1">
        <v>12778</v>
      </c>
      <c r="B12779">
        <f t="shared" ca="1" si="199"/>
        <v>13.935334897466792</v>
      </c>
    </row>
    <row r="12780" spans="1:2" x14ac:dyDescent="0.25">
      <c r="A12780" s="1">
        <v>12779</v>
      </c>
      <c r="B12780">
        <f t="shared" ca="1" si="199"/>
        <v>4.753433614669369</v>
      </c>
    </row>
    <row r="12781" spans="1:2" x14ac:dyDescent="0.25">
      <c r="A12781" s="1">
        <v>12780</v>
      </c>
      <c r="B12781">
        <f t="shared" ca="1" si="199"/>
        <v>14.627978559804724</v>
      </c>
    </row>
    <row r="12782" spans="1:2" x14ac:dyDescent="0.25">
      <c r="A12782" s="1">
        <v>12781</v>
      </c>
      <c r="B12782">
        <f t="shared" ca="1" si="199"/>
        <v>5.2257549087547179</v>
      </c>
    </row>
    <row r="12783" spans="1:2" x14ac:dyDescent="0.25">
      <c r="A12783" s="1">
        <v>12782</v>
      </c>
      <c r="B12783">
        <f t="shared" ca="1" si="199"/>
        <v>2.5580291129725037</v>
      </c>
    </row>
    <row r="12784" spans="1:2" x14ac:dyDescent="0.25">
      <c r="A12784" s="1">
        <v>12783</v>
      </c>
      <c r="B12784">
        <f t="shared" ca="1" si="199"/>
        <v>11.872347528288518</v>
      </c>
    </row>
    <row r="12785" spans="1:2" x14ac:dyDescent="0.25">
      <c r="A12785" s="1">
        <v>12784</v>
      </c>
      <c r="B12785">
        <f t="shared" ca="1" si="199"/>
        <v>25.20999948678929</v>
      </c>
    </row>
    <row r="12786" spans="1:2" x14ac:dyDescent="0.25">
      <c r="A12786" s="1">
        <v>12785</v>
      </c>
      <c r="B12786">
        <f t="shared" ca="1" si="199"/>
        <v>0.11353297618400759</v>
      </c>
    </row>
    <row r="12787" spans="1:2" x14ac:dyDescent="0.25">
      <c r="A12787" s="1">
        <v>12786</v>
      </c>
      <c r="B12787">
        <f t="shared" ca="1" si="199"/>
        <v>22.622900962320358</v>
      </c>
    </row>
    <row r="12788" spans="1:2" x14ac:dyDescent="0.25">
      <c r="A12788" s="1">
        <v>12787</v>
      </c>
      <c r="B12788">
        <f t="shared" ca="1" si="199"/>
        <v>18.851158075145456</v>
      </c>
    </row>
    <row r="12789" spans="1:2" x14ac:dyDescent="0.25">
      <c r="A12789" s="1">
        <v>12788</v>
      </c>
      <c r="B12789">
        <f t="shared" ca="1" si="199"/>
        <v>15.738280786851247</v>
      </c>
    </row>
    <row r="12790" spans="1:2" x14ac:dyDescent="0.25">
      <c r="A12790" s="1">
        <v>12789</v>
      </c>
      <c r="B12790">
        <f t="shared" ca="1" si="199"/>
        <v>15.045542701508596</v>
      </c>
    </row>
    <row r="12791" spans="1:2" x14ac:dyDescent="0.25">
      <c r="A12791" s="1">
        <v>12790</v>
      </c>
      <c r="B12791">
        <f t="shared" ca="1" si="199"/>
        <v>16.596170456601179</v>
      </c>
    </row>
    <row r="12792" spans="1:2" x14ac:dyDescent="0.25">
      <c r="A12792" s="1">
        <v>12791</v>
      </c>
      <c r="B12792">
        <f t="shared" ca="1" si="199"/>
        <v>8.1018920090272104</v>
      </c>
    </row>
    <row r="12793" spans="1:2" x14ac:dyDescent="0.25">
      <c r="A12793" s="1">
        <v>12792</v>
      </c>
      <c r="B12793">
        <f t="shared" ca="1" si="199"/>
        <v>24.046653295395913</v>
      </c>
    </row>
    <row r="12794" spans="1:2" x14ac:dyDescent="0.25">
      <c r="A12794" s="1">
        <v>12793</v>
      </c>
      <c r="B12794">
        <f t="shared" ca="1" si="199"/>
        <v>18.193747435916862</v>
      </c>
    </row>
    <row r="12795" spans="1:2" x14ac:dyDescent="0.25">
      <c r="A12795" s="1">
        <v>12794</v>
      </c>
      <c r="B12795">
        <f t="shared" ca="1" si="199"/>
        <v>23.640529806658868</v>
      </c>
    </row>
    <row r="12796" spans="1:2" x14ac:dyDescent="0.25">
      <c r="A12796" s="1">
        <v>12795</v>
      </c>
      <c r="B12796">
        <f t="shared" ca="1" si="199"/>
        <v>19.046193935228473</v>
      </c>
    </row>
    <row r="12797" spans="1:2" x14ac:dyDescent="0.25">
      <c r="A12797" s="1">
        <v>12796</v>
      </c>
      <c r="B12797">
        <f t="shared" ca="1" si="199"/>
        <v>5.4200971563773752</v>
      </c>
    </row>
    <row r="12798" spans="1:2" x14ac:dyDescent="0.25">
      <c r="A12798" s="1">
        <v>12797</v>
      </c>
      <c r="B12798">
        <f t="shared" ca="1" si="199"/>
        <v>20.094910912401534</v>
      </c>
    </row>
    <row r="12799" spans="1:2" x14ac:dyDescent="0.25">
      <c r="A12799" s="1">
        <v>12798</v>
      </c>
      <c r="B12799">
        <f t="shared" ca="1" si="199"/>
        <v>8.1104070873151954</v>
      </c>
    </row>
    <row r="12800" spans="1:2" x14ac:dyDescent="0.25">
      <c r="A12800" s="1">
        <v>12799</v>
      </c>
      <c r="B12800">
        <f t="shared" ca="1" si="199"/>
        <v>18.958151310862895</v>
      </c>
    </row>
    <row r="12801" spans="1:2" x14ac:dyDescent="0.25">
      <c r="A12801" s="1">
        <v>12800</v>
      </c>
      <c r="B12801">
        <f t="shared" ca="1" si="199"/>
        <v>10.655422603581282</v>
      </c>
    </row>
    <row r="12802" spans="1:2" x14ac:dyDescent="0.25">
      <c r="A12802" s="1">
        <v>12801</v>
      </c>
      <c r="B12802">
        <f t="shared" ca="1" si="199"/>
        <v>3.321256598433509</v>
      </c>
    </row>
    <row r="12803" spans="1:2" x14ac:dyDescent="0.25">
      <c r="A12803" s="1">
        <v>12802</v>
      </c>
      <c r="B12803">
        <f t="shared" ref="B12803:B12866" ca="1" si="200">NORMINV(RAND(),15.6,6.5)</f>
        <v>13.878893067300242</v>
      </c>
    </row>
    <row r="12804" spans="1:2" x14ac:dyDescent="0.25">
      <c r="A12804" s="1">
        <v>12803</v>
      </c>
      <c r="B12804">
        <f t="shared" ca="1" si="200"/>
        <v>10.215523428210808</v>
      </c>
    </row>
    <row r="12805" spans="1:2" x14ac:dyDescent="0.25">
      <c r="A12805" s="1">
        <v>12804</v>
      </c>
      <c r="B12805">
        <f t="shared" ca="1" si="200"/>
        <v>13.525004926018127</v>
      </c>
    </row>
    <row r="12806" spans="1:2" x14ac:dyDescent="0.25">
      <c r="A12806" s="1">
        <v>12805</v>
      </c>
      <c r="B12806">
        <f t="shared" ca="1" si="200"/>
        <v>16.571254169518117</v>
      </c>
    </row>
    <row r="12807" spans="1:2" x14ac:dyDescent="0.25">
      <c r="A12807" s="1">
        <v>12806</v>
      </c>
      <c r="B12807">
        <f t="shared" ca="1" si="200"/>
        <v>1.590361843186864</v>
      </c>
    </row>
    <row r="12808" spans="1:2" x14ac:dyDescent="0.25">
      <c r="A12808" s="1">
        <v>12807</v>
      </c>
      <c r="B12808">
        <f t="shared" ca="1" si="200"/>
        <v>5.6613322523577754</v>
      </c>
    </row>
    <row r="12809" spans="1:2" x14ac:dyDescent="0.25">
      <c r="A12809" s="1">
        <v>12808</v>
      </c>
      <c r="B12809">
        <f t="shared" ca="1" si="200"/>
        <v>13.686656191085266</v>
      </c>
    </row>
    <row r="12810" spans="1:2" x14ac:dyDescent="0.25">
      <c r="A12810" s="1">
        <v>12809</v>
      </c>
      <c r="B12810">
        <f t="shared" ca="1" si="200"/>
        <v>14.042124431557614</v>
      </c>
    </row>
    <row r="12811" spans="1:2" x14ac:dyDescent="0.25">
      <c r="A12811" s="1">
        <v>12810</v>
      </c>
      <c r="B12811">
        <f t="shared" ca="1" si="200"/>
        <v>7.4735634102364177</v>
      </c>
    </row>
    <row r="12812" spans="1:2" x14ac:dyDescent="0.25">
      <c r="A12812" s="1">
        <v>12811</v>
      </c>
      <c r="B12812">
        <f t="shared" ca="1" si="200"/>
        <v>18.051360845587308</v>
      </c>
    </row>
    <row r="12813" spans="1:2" x14ac:dyDescent="0.25">
      <c r="A12813" s="1">
        <v>12812</v>
      </c>
      <c r="B12813">
        <f t="shared" ca="1" si="200"/>
        <v>14.475153966620212</v>
      </c>
    </row>
    <row r="12814" spans="1:2" x14ac:dyDescent="0.25">
      <c r="A12814" s="1">
        <v>12813</v>
      </c>
      <c r="B12814">
        <f t="shared" ca="1" si="200"/>
        <v>17.439189460329647</v>
      </c>
    </row>
    <row r="12815" spans="1:2" x14ac:dyDescent="0.25">
      <c r="A12815" s="1">
        <v>12814</v>
      </c>
      <c r="B12815">
        <f t="shared" ca="1" si="200"/>
        <v>15.273532746675695</v>
      </c>
    </row>
    <row r="12816" spans="1:2" x14ac:dyDescent="0.25">
      <c r="A12816" s="1">
        <v>12815</v>
      </c>
      <c r="B12816">
        <f t="shared" ca="1" si="200"/>
        <v>14.273572768389144</v>
      </c>
    </row>
    <row r="12817" spans="1:2" x14ac:dyDescent="0.25">
      <c r="A12817" s="1">
        <v>12816</v>
      </c>
      <c r="B12817">
        <f t="shared" ca="1" si="200"/>
        <v>26.041284661455677</v>
      </c>
    </row>
    <row r="12818" spans="1:2" x14ac:dyDescent="0.25">
      <c r="A12818" s="1">
        <v>12817</v>
      </c>
      <c r="B12818">
        <f t="shared" ca="1" si="200"/>
        <v>12.737829413780549</v>
      </c>
    </row>
    <row r="12819" spans="1:2" x14ac:dyDescent="0.25">
      <c r="A12819" s="1">
        <v>12818</v>
      </c>
      <c r="B12819">
        <f t="shared" ca="1" si="200"/>
        <v>16.750575402243495</v>
      </c>
    </row>
    <row r="12820" spans="1:2" x14ac:dyDescent="0.25">
      <c r="A12820" s="1">
        <v>12819</v>
      </c>
      <c r="B12820">
        <f t="shared" ca="1" si="200"/>
        <v>14.216525351901469</v>
      </c>
    </row>
    <row r="12821" spans="1:2" x14ac:dyDescent="0.25">
      <c r="A12821" s="1">
        <v>12820</v>
      </c>
      <c r="B12821">
        <f t="shared" ca="1" si="200"/>
        <v>-0.3171798186806587</v>
      </c>
    </row>
    <row r="12822" spans="1:2" x14ac:dyDescent="0.25">
      <c r="A12822" s="1">
        <v>12821</v>
      </c>
      <c r="B12822">
        <f t="shared" ca="1" si="200"/>
        <v>17.105710046362727</v>
      </c>
    </row>
    <row r="12823" spans="1:2" x14ac:dyDescent="0.25">
      <c r="A12823" s="1">
        <v>12822</v>
      </c>
      <c r="B12823">
        <f t="shared" ca="1" si="200"/>
        <v>16.555791334587887</v>
      </c>
    </row>
    <row r="12824" spans="1:2" x14ac:dyDescent="0.25">
      <c r="A12824" s="1">
        <v>12823</v>
      </c>
      <c r="B12824">
        <f t="shared" ca="1" si="200"/>
        <v>5.8156396239713786</v>
      </c>
    </row>
    <row r="12825" spans="1:2" x14ac:dyDescent="0.25">
      <c r="A12825" s="1">
        <v>12824</v>
      </c>
      <c r="B12825">
        <f t="shared" ca="1" si="200"/>
        <v>13.349527492040608</v>
      </c>
    </row>
    <row r="12826" spans="1:2" x14ac:dyDescent="0.25">
      <c r="A12826" s="1">
        <v>12825</v>
      </c>
      <c r="B12826">
        <f t="shared" ca="1" si="200"/>
        <v>12.050926358316971</v>
      </c>
    </row>
    <row r="12827" spans="1:2" x14ac:dyDescent="0.25">
      <c r="A12827" s="1">
        <v>12826</v>
      </c>
      <c r="B12827">
        <f t="shared" ca="1" si="200"/>
        <v>15.986771207569809</v>
      </c>
    </row>
    <row r="12828" spans="1:2" x14ac:dyDescent="0.25">
      <c r="A12828" s="1">
        <v>12827</v>
      </c>
      <c r="B12828">
        <f t="shared" ca="1" si="200"/>
        <v>25.312429921279712</v>
      </c>
    </row>
    <row r="12829" spans="1:2" x14ac:dyDescent="0.25">
      <c r="A12829" s="1">
        <v>12828</v>
      </c>
      <c r="B12829">
        <f t="shared" ca="1" si="200"/>
        <v>18.302482938133991</v>
      </c>
    </row>
    <row r="12830" spans="1:2" x14ac:dyDescent="0.25">
      <c r="A12830" s="1">
        <v>12829</v>
      </c>
      <c r="B12830">
        <f t="shared" ca="1" si="200"/>
        <v>7.8019978180454927</v>
      </c>
    </row>
    <row r="12831" spans="1:2" x14ac:dyDescent="0.25">
      <c r="A12831" s="1">
        <v>12830</v>
      </c>
      <c r="B12831">
        <f t="shared" ca="1" si="200"/>
        <v>6.8730580279044915</v>
      </c>
    </row>
    <row r="12832" spans="1:2" x14ac:dyDescent="0.25">
      <c r="A12832" s="1">
        <v>12831</v>
      </c>
      <c r="B12832">
        <f t="shared" ca="1" si="200"/>
        <v>22.281880180084336</v>
      </c>
    </row>
    <row r="12833" spans="1:2" x14ac:dyDescent="0.25">
      <c r="A12833" s="1">
        <v>12832</v>
      </c>
      <c r="B12833">
        <f t="shared" ca="1" si="200"/>
        <v>18.499439563608046</v>
      </c>
    </row>
    <row r="12834" spans="1:2" x14ac:dyDescent="0.25">
      <c r="A12834" s="1">
        <v>12833</v>
      </c>
      <c r="B12834">
        <f t="shared" ca="1" si="200"/>
        <v>9.1134988320681032</v>
      </c>
    </row>
    <row r="12835" spans="1:2" x14ac:dyDescent="0.25">
      <c r="A12835" s="1">
        <v>12834</v>
      </c>
      <c r="B12835">
        <f t="shared" ca="1" si="200"/>
        <v>12.908525106839907</v>
      </c>
    </row>
    <row r="12836" spans="1:2" x14ac:dyDescent="0.25">
      <c r="A12836" s="1">
        <v>12835</v>
      </c>
      <c r="B12836">
        <f t="shared" ca="1" si="200"/>
        <v>10.447789748886063</v>
      </c>
    </row>
    <row r="12837" spans="1:2" x14ac:dyDescent="0.25">
      <c r="A12837" s="1">
        <v>12836</v>
      </c>
      <c r="B12837">
        <f t="shared" ca="1" si="200"/>
        <v>8.326694203687186</v>
      </c>
    </row>
    <row r="12838" spans="1:2" x14ac:dyDescent="0.25">
      <c r="A12838" s="1">
        <v>12837</v>
      </c>
      <c r="B12838">
        <f t="shared" ca="1" si="200"/>
        <v>16.890623901294745</v>
      </c>
    </row>
    <row r="12839" spans="1:2" x14ac:dyDescent="0.25">
      <c r="A12839" s="1">
        <v>12838</v>
      </c>
      <c r="B12839">
        <f t="shared" ca="1" si="200"/>
        <v>15.405991477478485</v>
      </c>
    </row>
    <row r="12840" spans="1:2" x14ac:dyDescent="0.25">
      <c r="A12840" s="1">
        <v>12839</v>
      </c>
      <c r="B12840">
        <f t="shared" ca="1" si="200"/>
        <v>23.029372289774606</v>
      </c>
    </row>
    <row r="12841" spans="1:2" x14ac:dyDescent="0.25">
      <c r="A12841" s="1">
        <v>12840</v>
      </c>
      <c r="B12841">
        <f t="shared" ca="1" si="200"/>
        <v>12.639928105774402</v>
      </c>
    </row>
    <row r="12842" spans="1:2" x14ac:dyDescent="0.25">
      <c r="A12842" s="1">
        <v>12841</v>
      </c>
      <c r="B12842">
        <f t="shared" ca="1" si="200"/>
        <v>12.419082121631083</v>
      </c>
    </row>
    <row r="12843" spans="1:2" x14ac:dyDescent="0.25">
      <c r="A12843" s="1">
        <v>12842</v>
      </c>
      <c r="B12843">
        <f t="shared" ca="1" si="200"/>
        <v>1.458221260912218E-2</v>
      </c>
    </row>
    <row r="12844" spans="1:2" x14ac:dyDescent="0.25">
      <c r="A12844" s="1">
        <v>12843</v>
      </c>
      <c r="B12844">
        <f t="shared" ca="1" si="200"/>
        <v>14.945690992089123</v>
      </c>
    </row>
    <row r="12845" spans="1:2" x14ac:dyDescent="0.25">
      <c r="A12845" s="1">
        <v>12844</v>
      </c>
      <c r="B12845">
        <f t="shared" ca="1" si="200"/>
        <v>16.041405858323564</v>
      </c>
    </row>
    <row r="12846" spans="1:2" x14ac:dyDescent="0.25">
      <c r="A12846" s="1">
        <v>12845</v>
      </c>
      <c r="B12846">
        <f t="shared" ca="1" si="200"/>
        <v>28.162753997084835</v>
      </c>
    </row>
    <row r="12847" spans="1:2" x14ac:dyDescent="0.25">
      <c r="A12847" s="1">
        <v>12846</v>
      </c>
      <c r="B12847">
        <f t="shared" ca="1" si="200"/>
        <v>23.513600527926517</v>
      </c>
    </row>
    <row r="12848" spans="1:2" x14ac:dyDescent="0.25">
      <c r="A12848" s="1">
        <v>12847</v>
      </c>
      <c r="B12848">
        <f t="shared" ca="1" si="200"/>
        <v>11.851913575751318</v>
      </c>
    </row>
    <row r="12849" spans="1:2" x14ac:dyDescent="0.25">
      <c r="A12849" s="1">
        <v>12848</v>
      </c>
      <c r="B12849">
        <f t="shared" ca="1" si="200"/>
        <v>11.582076108998921</v>
      </c>
    </row>
    <row r="12850" spans="1:2" x14ac:dyDescent="0.25">
      <c r="A12850" s="1">
        <v>12849</v>
      </c>
      <c r="B12850">
        <f t="shared" ca="1" si="200"/>
        <v>9.1797306699388486</v>
      </c>
    </row>
    <row r="12851" spans="1:2" x14ac:dyDescent="0.25">
      <c r="A12851" s="1">
        <v>12850</v>
      </c>
      <c r="B12851">
        <f t="shared" ca="1" si="200"/>
        <v>25.959693629118426</v>
      </c>
    </row>
    <row r="12852" spans="1:2" x14ac:dyDescent="0.25">
      <c r="A12852" s="1">
        <v>12851</v>
      </c>
      <c r="B12852">
        <f t="shared" ca="1" si="200"/>
        <v>12.702791589033561</v>
      </c>
    </row>
    <row r="12853" spans="1:2" x14ac:dyDescent="0.25">
      <c r="A12853" s="1">
        <v>12852</v>
      </c>
      <c r="B12853">
        <f t="shared" ca="1" si="200"/>
        <v>9.5857375816661801</v>
      </c>
    </row>
    <row r="12854" spans="1:2" x14ac:dyDescent="0.25">
      <c r="A12854" s="1">
        <v>12853</v>
      </c>
      <c r="B12854">
        <f t="shared" ca="1" si="200"/>
        <v>21.423825438357117</v>
      </c>
    </row>
    <row r="12855" spans="1:2" x14ac:dyDescent="0.25">
      <c r="A12855" s="1">
        <v>12854</v>
      </c>
      <c r="B12855">
        <f t="shared" ca="1" si="200"/>
        <v>9.6085405693291541</v>
      </c>
    </row>
    <row r="12856" spans="1:2" x14ac:dyDescent="0.25">
      <c r="A12856" s="1">
        <v>12855</v>
      </c>
      <c r="B12856">
        <f t="shared" ca="1" si="200"/>
        <v>10.337745438292091</v>
      </c>
    </row>
    <row r="12857" spans="1:2" x14ac:dyDescent="0.25">
      <c r="A12857" s="1">
        <v>12856</v>
      </c>
      <c r="B12857">
        <f t="shared" ca="1" si="200"/>
        <v>17.555415891811155</v>
      </c>
    </row>
    <row r="12858" spans="1:2" x14ac:dyDescent="0.25">
      <c r="A12858" s="1">
        <v>12857</v>
      </c>
      <c r="B12858">
        <f t="shared" ca="1" si="200"/>
        <v>6.0113876931321855</v>
      </c>
    </row>
    <row r="12859" spans="1:2" x14ac:dyDescent="0.25">
      <c r="A12859" s="1">
        <v>12858</v>
      </c>
      <c r="B12859">
        <f t="shared" ca="1" si="200"/>
        <v>14.173835370259226</v>
      </c>
    </row>
    <row r="12860" spans="1:2" x14ac:dyDescent="0.25">
      <c r="A12860" s="1">
        <v>12859</v>
      </c>
      <c r="B12860">
        <f t="shared" ca="1" si="200"/>
        <v>20.069324651224338</v>
      </c>
    </row>
    <row r="12861" spans="1:2" x14ac:dyDescent="0.25">
      <c r="A12861" s="1">
        <v>12860</v>
      </c>
      <c r="B12861">
        <f t="shared" ca="1" si="200"/>
        <v>18.110259661943676</v>
      </c>
    </row>
    <row r="12862" spans="1:2" x14ac:dyDescent="0.25">
      <c r="A12862" s="1">
        <v>12861</v>
      </c>
      <c r="B12862">
        <f t="shared" ca="1" si="200"/>
        <v>20.647591828137518</v>
      </c>
    </row>
    <row r="12863" spans="1:2" x14ac:dyDescent="0.25">
      <c r="A12863" s="1">
        <v>12862</v>
      </c>
      <c r="B12863">
        <f t="shared" ca="1" si="200"/>
        <v>17.867685995662814</v>
      </c>
    </row>
    <row r="12864" spans="1:2" x14ac:dyDescent="0.25">
      <c r="A12864" s="1">
        <v>12863</v>
      </c>
      <c r="B12864">
        <f t="shared" ca="1" si="200"/>
        <v>12.045097544699949</v>
      </c>
    </row>
    <row r="12865" spans="1:2" x14ac:dyDescent="0.25">
      <c r="A12865" s="1">
        <v>12864</v>
      </c>
      <c r="B12865">
        <f t="shared" ca="1" si="200"/>
        <v>7.5391680743316485</v>
      </c>
    </row>
    <row r="12866" spans="1:2" x14ac:dyDescent="0.25">
      <c r="A12866" s="1">
        <v>12865</v>
      </c>
      <c r="B12866">
        <f t="shared" ca="1" si="200"/>
        <v>27.275084419690565</v>
      </c>
    </row>
    <row r="12867" spans="1:2" x14ac:dyDescent="0.25">
      <c r="A12867" s="1">
        <v>12866</v>
      </c>
      <c r="B12867">
        <f t="shared" ref="B12867:B12930" ca="1" si="201">NORMINV(RAND(),15.6,6.5)</f>
        <v>22.987347800485711</v>
      </c>
    </row>
    <row r="12868" spans="1:2" x14ac:dyDescent="0.25">
      <c r="A12868" s="1">
        <v>12867</v>
      </c>
      <c r="B12868">
        <f t="shared" ca="1" si="201"/>
        <v>26.050764217496614</v>
      </c>
    </row>
    <row r="12869" spans="1:2" x14ac:dyDescent="0.25">
      <c r="A12869" s="1">
        <v>12868</v>
      </c>
      <c r="B12869">
        <f t="shared" ca="1" si="201"/>
        <v>15.14685712065514</v>
      </c>
    </row>
    <row r="12870" spans="1:2" x14ac:dyDescent="0.25">
      <c r="A12870" s="1">
        <v>12869</v>
      </c>
      <c r="B12870">
        <f t="shared" ca="1" si="201"/>
        <v>26.540859999124876</v>
      </c>
    </row>
    <row r="12871" spans="1:2" x14ac:dyDescent="0.25">
      <c r="A12871" s="1">
        <v>12870</v>
      </c>
      <c r="B12871">
        <f t="shared" ca="1" si="201"/>
        <v>8.7480209256528987</v>
      </c>
    </row>
    <row r="12872" spans="1:2" x14ac:dyDescent="0.25">
      <c r="A12872" s="1">
        <v>12871</v>
      </c>
      <c r="B12872">
        <f t="shared" ca="1" si="201"/>
        <v>8.5859304437519981</v>
      </c>
    </row>
    <row r="12873" spans="1:2" x14ac:dyDescent="0.25">
      <c r="A12873" s="1">
        <v>12872</v>
      </c>
      <c r="B12873">
        <f t="shared" ca="1" si="201"/>
        <v>10.999274714158313</v>
      </c>
    </row>
    <row r="12874" spans="1:2" x14ac:dyDescent="0.25">
      <c r="A12874" s="1">
        <v>12873</v>
      </c>
      <c r="B12874">
        <f t="shared" ca="1" si="201"/>
        <v>18.87767656098044</v>
      </c>
    </row>
    <row r="12875" spans="1:2" x14ac:dyDescent="0.25">
      <c r="A12875" s="1">
        <v>12874</v>
      </c>
      <c r="B12875">
        <f t="shared" ca="1" si="201"/>
        <v>5.4812880709410869</v>
      </c>
    </row>
    <row r="12876" spans="1:2" x14ac:dyDescent="0.25">
      <c r="A12876" s="1">
        <v>12875</v>
      </c>
      <c r="B12876">
        <f t="shared" ca="1" si="201"/>
        <v>6.991899373684678</v>
      </c>
    </row>
    <row r="12877" spans="1:2" x14ac:dyDescent="0.25">
      <c r="A12877" s="1">
        <v>12876</v>
      </c>
      <c r="B12877">
        <f t="shared" ca="1" si="201"/>
        <v>12.961992319294733</v>
      </c>
    </row>
    <row r="12878" spans="1:2" x14ac:dyDescent="0.25">
      <c r="A12878" s="1">
        <v>12877</v>
      </c>
      <c r="B12878">
        <f t="shared" ca="1" si="201"/>
        <v>19.662702517095234</v>
      </c>
    </row>
    <row r="12879" spans="1:2" x14ac:dyDescent="0.25">
      <c r="A12879" s="1">
        <v>12878</v>
      </c>
      <c r="B12879">
        <f t="shared" ca="1" si="201"/>
        <v>16.433190602619838</v>
      </c>
    </row>
    <row r="12880" spans="1:2" x14ac:dyDescent="0.25">
      <c r="A12880" s="1">
        <v>12879</v>
      </c>
      <c r="B12880">
        <f t="shared" ca="1" si="201"/>
        <v>26.266241953249043</v>
      </c>
    </row>
    <row r="12881" spans="1:2" x14ac:dyDescent="0.25">
      <c r="A12881" s="1">
        <v>12880</v>
      </c>
      <c r="B12881">
        <f t="shared" ca="1" si="201"/>
        <v>27.030053185252608</v>
      </c>
    </row>
    <row r="12882" spans="1:2" x14ac:dyDescent="0.25">
      <c r="A12882" s="1">
        <v>12881</v>
      </c>
      <c r="B12882">
        <f t="shared" ca="1" si="201"/>
        <v>8.7202255901621442</v>
      </c>
    </row>
    <row r="12883" spans="1:2" x14ac:dyDescent="0.25">
      <c r="A12883" s="1">
        <v>12882</v>
      </c>
      <c r="B12883">
        <f t="shared" ca="1" si="201"/>
        <v>7.7231265659043773</v>
      </c>
    </row>
    <row r="12884" spans="1:2" x14ac:dyDescent="0.25">
      <c r="A12884" s="1">
        <v>12883</v>
      </c>
      <c r="B12884">
        <f t="shared" ca="1" si="201"/>
        <v>17.981099232260608</v>
      </c>
    </row>
    <row r="12885" spans="1:2" x14ac:dyDescent="0.25">
      <c r="A12885" s="1">
        <v>12884</v>
      </c>
      <c r="B12885">
        <f t="shared" ca="1" si="201"/>
        <v>29.051427665783081</v>
      </c>
    </row>
    <row r="12886" spans="1:2" x14ac:dyDescent="0.25">
      <c r="A12886" s="1">
        <v>12885</v>
      </c>
      <c r="B12886">
        <f t="shared" ca="1" si="201"/>
        <v>23.150272207190486</v>
      </c>
    </row>
    <row r="12887" spans="1:2" x14ac:dyDescent="0.25">
      <c r="A12887" s="1">
        <v>12886</v>
      </c>
      <c r="B12887">
        <f t="shared" ca="1" si="201"/>
        <v>10.188106662202523</v>
      </c>
    </row>
    <row r="12888" spans="1:2" x14ac:dyDescent="0.25">
      <c r="A12888" s="1">
        <v>12887</v>
      </c>
      <c r="B12888">
        <f t="shared" ca="1" si="201"/>
        <v>11.814332601060498</v>
      </c>
    </row>
    <row r="12889" spans="1:2" x14ac:dyDescent="0.25">
      <c r="A12889" s="1">
        <v>12888</v>
      </c>
      <c r="B12889">
        <f t="shared" ca="1" si="201"/>
        <v>14.869022806628994</v>
      </c>
    </row>
    <row r="12890" spans="1:2" x14ac:dyDescent="0.25">
      <c r="A12890" s="1">
        <v>12889</v>
      </c>
      <c r="B12890">
        <f t="shared" ca="1" si="201"/>
        <v>17.333914012437468</v>
      </c>
    </row>
    <row r="12891" spans="1:2" x14ac:dyDescent="0.25">
      <c r="A12891" s="1">
        <v>12890</v>
      </c>
      <c r="B12891">
        <f t="shared" ca="1" si="201"/>
        <v>7.2130795921656325</v>
      </c>
    </row>
    <row r="12892" spans="1:2" x14ac:dyDescent="0.25">
      <c r="A12892" s="1">
        <v>12891</v>
      </c>
      <c r="B12892">
        <f t="shared" ca="1" si="201"/>
        <v>12.84797227500664</v>
      </c>
    </row>
    <row r="12893" spans="1:2" x14ac:dyDescent="0.25">
      <c r="A12893" s="1">
        <v>12892</v>
      </c>
      <c r="B12893">
        <f t="shared" ca="1" si="201"/>
        <v>12.403186128389773</v>
      </c>
    </row>
    <row r="12894" spans="1:2" x14ac:dyDescent="0.25">
      <c r="A12894" s="1">
        <v>12893</v>
      </c>
      <c r="B12894">
        <f t="shared" ca="1" si="201"/>
        <v>14.407637577881889</v>
      </c>
    </row>
    <row r="12895" spans="1:2" x14ac:dyDescent="0.25">
      <c r="A12895" s="1">
        <v>12894</v>
      </c>
      <c r="B12895">
        <f t="shared" ca="1" si="201"/>
        <v>25.028617116470997</v>
      </c>
    </row>
    <row r="12896" spans="1:2" x14ac:dyDescent="0.25">
      <c r="A12896" s="1">
        <v>12895</v>
      </c>
      <c r="B12896">
        <f t="shared" ca="1" si="201"/>
        <v>16.227542052302418</v>
      </c>
    </row>
    <row r="12897" spans="1:2" x14ac:dyDescent="0.25">
      <c r="A12897" s="1">
        <v>12896</v>
      </c>
      <c r="B12897">
        <f t="shared" ca="1" si="201"/>
        <v>9.1600220170160824</v>
      </c>
    </row>
    <row r="12898" spans="1:2" x14ac:dyDescent="0.25">
      <c r="A12898" s="1">
        <v>12897</v>
      </c>
      <c r="B12898">
        <f t="shared" ca="1" si="201"/>
        <v>16.915078499733564</v>
      </c>
    </row>
    <row r="12899" spans="1:2" x14ac:dyDescent="0.25">
      <c r="A12899" s="1">
        <v>12898</v>
      </c>
      <c r="B12899">
        <f t="shared" ca="1" si="201"/>
        <v>14.671637247429832</v>
      </c>
    </row>
    <row r="12900" spans="1:2" x14ac:dyDescent="0.25">
      <c r="A12900" s="1">
        <v>12899</v>
      </c>
      <c r="B12900">
        <f t="shared" ca="1" si="201"/>
        <v>26.166682110164246</v>
      </c>
    </row>
    <row r="12901" spans="1:2" x14ac:dyDescent="0.25">
      <c r="A12901" s="1">
        <v>12900</v>
      </c>
      <c r="B12901">
        <f t="shared" ca="1" si="201"/>
        <v>22.696956226102344</v>
      </c>
    </row>
    <row r="12902" spans="1:2" x14ac:dyDescent="0.25">
      <c r="A12902" s="1">
        <v>12901</v>
      </c>
      <c r="B12902">
        <f t="shared" ca="1" si="201"/>
        <v>13.46721030729389</v>
      </c>
    </row>
    <row r="12903" spans="1:2" x14ac:dyDescent="0.25">
      <c r="A12903" s="1">
        <v>12902</v>
      </c>
      <c r="B12903">
        <f t="shared" ca="1" si="201"/>
        <v>10.038851823713905</v>
      </c>
    </row>
    <row r="12904" spans="1:2" x14ac:dyDescent="0.25">
      <c r="A12904" s="1">
        <v>12903</v>
      </c>
      <c r="B12904">
        <f t="shared" ca="1" si="201"/>
        <v>10.452230374989215</v>
      </c>
    </row>
    <row r="12905" spans="1:2" x14ac:dyDescent="0.25">
      <c r="A12905" s="1">
        <v>12904</v>
      </c>
      <c r="B12905">
        <f t="shared" ca="1" si="201"/>
        <v>23.208506760010199</v>
      </c>
    </row>
    <row r="12906" spans="1:2" x14ac:dyDescent="0.25">
      <c r="A12906" s="1">
        <v>12905</v>
      </c>
      <c r="B12906">
        <f t="shared" ca="1" si="201"/>
        <v>11.10180240223192</v>
      </c>
    </row>
    <row r="12907" spans="1:2" x14ac:dyDescent="0.25">
      <c r="A12907" s="1">
        <v>12906</v>
      </c>
      <c r="B12907">
        <f t="shared" ca="1" si="201"/>
        <v>19.854499200183767</v>
      </c>
    </row>
    <row r="12908" spans="1:2" x14ac:dyDescent="0.25">
      <c r="A12908" s="1">
        <v>12907</v>
      </c>
      <c r="B12908">
        <f t="shared" ca="1" si="201"/>
        <v>24.895640502449464</v>
      </c>
    </row>
    <row r="12909" spans="1:2" x14ac:dyDescent="0.25">
      <c r="A12909" s="1">
        <v>12908</v>
      </c>
      <c r="B12909">
        <f t="shared" ca="1" si="201"/>
        <v>24.40113090750831</v>
      </c>
    </row>
    <row r="12910" spans="1:2" x14ac:dyDescent="0.25">
      <c r="A12910" s="1">
        <v>12909</v>
      </c>
      <c r="B12910">
        <f t="shared" ca="1" si="201"/>
        <v>9.2996079184378679</v>
      </c>
    </row>
    <row r="12911" spans="1:2" x14ac:dyDescent="0.25">
      <c r="A12911" s="1">
        <v>12910</v>
      </c>
      <c r="B12911">
        <f t="shared" ca="1" si="201"/>
        <v>9.3500644282553704</v>
      </c>
    </row>
    <row r="12912" spans="1:2" x14ac:dyDescent="0.25">
      <c r="A12912" s="1">
        <v>12911</v>
      </c>
      <c r="B12912">
        <f t="shared" ca="1" si="201"/>
        <v>12.415264482741243</v>
      </c>
    </row>
    <row r="12913" spans="1:2" x14ac:dyDescent="0.25">
      <c r="A12913" s="1">
        <v>12912</v>
      </c>
      <c r="B12913">
        <f t="shared" ca="1" si="201"/>
        <v>13.828934520000137</v>
      </c>
    </row>
    <row r="12914" spans="1:2" x14ac:dyDescent="0.25">
      <c r="A12914" s="1">
        <v>12913</v>
      </c>
      <c r="B12914">
        <f t="shared" ca="1" si="201"/>
        <v>25.975912380748845</v>
      </c>
    </row>
    <row r="12915" spans="1:2" x14ac:dyDescent="0.25">
      <c r="A12915" s="1">
        <v>12914</v>
      </c>
      <c r="B12915">
        <f t="shared" ca="1" si="201"/>
        <v>13.380675901347743</v>
      </c>
    </row>
    <row r="12916" spans="1:2" x14ac:dyDescent="0.25">
      <c r="A12916" s="1">
        <v>12915</v>
      </c>
      <c r="B12916">
        <f t="shared" ca="1" si="201"/>
        <v>1.4447548957361143</v>
      </c>
    </row>
    <row r="12917" spans="1:2" x14ac:dyDescent="0.25">
      <c r="A12917" s="1">
        <v>12916</v>
      </c>
      <c r="B12917">
        <f t="shared" ca="1" si="201"/>
        <v>7.2135603693179533</v>
      </c>
    </row>
    <row r="12918" spans="1:2" x14ac:dyDescent="0.25">
      <c r="A12918" s="1">
        <v>12917</v>
      </c>
      <c r="B12918">
        <f t="shared" ca="1" si="201"/>
        <v>11.452371250889918</v>
      </c>
    </row>
    <row r="12919" spans="1:2" x14ac:dyDescent="0.25">
      <c r="A12919" s="1">
        <v>12918</v>
      </c>
      <c r="B12919">
        <f t="shared" ca="1" si="201"/>
        <v>20.617010807840266</v>
      </c>
    </row>
    <row r="12920" spans="1:2" x14ac:dyDescent="0.25">
      <c r="A12920" s="1">
        <v>12919</v>
      </c>
      <c r="B12920">
        <f t="shared" ca="1" si="201"/>
        <v>20.603008162813165</v>
      </c>
    </row>
    <row r="12921" spans="1:2" x14ac:dyDescent="0.25">
      <c r="A12921" s="1">
        <v>12920</v>
      </c>
      <c r="B12921">
        <f t="shared" ca="1" si="201"/>
        <v>19.659417140656622</v>
      </c>
    </row>
    <row r="12922" spans="1:2" x14ac:dyDescent="0.25">
      <c r="A12922" s="1">
        <v>12921</v>
      </c>
      <c r="B12922">
        <f t="shared" ca="1" si="201"/>
        <v>15.539836825635906</v>
      </c>
    </row>
    <row r="12923" spans="1:2" x14ac:dyDescent="0.25">
      <c r="A12923" s="1">
        <v>12922</v>
      </c>
      <c r="B12923">
        <f t="shared" ca="1" si="201"/>
        <v>18.765599012287254</v>
      </c>
    </row>
    <row r="12924" spans="1:2" x14ac:dyDescent="0.25">
      <c r="A12924" s="1">
        <v>12923</v>
      </c>
      <c r="B12924">
        <f t="shared" ca="1" si="201"/>
        <v>7.2856012733606779</v>
      </c>
    </row>
    <row r="12925" spans="1:2" x14ac:dyDescent="0.25">
      <c r="A12925" s="1">
        <v>12924</v>
      </c>
      <c r="B12925">
        <f t="shared" ca="1" si="201"/>
        <v>20.225432323435545</v>
      </c>
    </row>
    <row r="12926" spans="1:2" x14ac:dyDescent="0.25">
      <c r="A12926" s="1">
        <v>12925</v>
      </c>
      <c r="B12926">
        <f t="shared" ca="1" si="201"/>
        <v>20.97917850506067</v>
      </c>
    </row>
    <row r="12927" spans="1:2" x14ac:dyDescent="0.25">
      <c r="A12927" s="1">
        <v>12926</v>
      </c>
      <c r="B12927">
        <f t="shared" ca="1" si="201"/>
        <v>18.344976358980368</v>
      </c>
    </row>
    <row r="12928" spans="1:2" x14ac:dyDescent="0.25">
      <c r="A12928" s="1">
        <v>12927</v>
      </c>
      <c r="B12928">
        <f t="shared" ca="1" si="201"/>
        <v>11.729402848377195</v>
      </c>
    </row>
    <row r="12929" spans="1:2" x14ac:dyDescent="0.25">
      <c r="A12929" s="1">
        <v>12928</v>
      </c>
      <c r="B12929">
        <f t="shared" ca="1" si="201"/>
        <v>14.067038197066998</v>
      </c>
    </row>
    <row r="12930" spans="1:2" x14ac:dyDescent="0.25">
      <c r="A12930" s="1">
        <v>12929</v>
      </c>
      <c r="B12930">
        <f t="shared" ca="1" si="201"/>
        <v>21.302974599912218</v>
      </c>
    </row>
    <row r="12931" spans="1:2" x14ac:dyDescent="0.25">
      <c r="A12931" s="1">
        <v>12930</v>
      </c>
      <c r="B12931">
        <f t="shared" ref="B12931:B12994" ca="1" si="202">NORMINV(RAND(),15.6,6.5)</f>
        <v>15.992514153073989</v>
      </c>
    </row>
    <row r="12932" spans="1:2" x14ac:dyDescent="0.25">
      <c r="A12932" s="1">
        <v>12931</v>
      </c>
      <c r="B12932">
        <f t="shared" ca="1" si="202"/>
        <v>6.275760910469069</v>
      </c>
    </row>
    <row r="12933" spans="1:2" x14ac:dyDescent="0.25">
      <c r="A12933" s="1">
        <v>12932</v>
      </c>
      <c r="B12933">
        <f t="shared" ca="1" si="202"/>
        <v>33.171227423127426</v>
      </c>
    </row>
    <row r="12934" spans="1:2" x14ac:dyDescent="0.25">
      <c r="A12934" s="1">
        <v>12933</v>
      </c>
      <c r="B12934">
        <f t="shared" ca="1" si="202"/>
        <v>11.337113162184149</v>
      </c>
    </row>
    <row r="12935" spans="1:2" x14ac:dyDescent="0.25">
      <c r="A12935" s="1">
        <v>12934</v>
      </c>
      <c r="B12935">
        <f t="shared" ca="1" si="202"/>
        <v>8.9885566276267177</v>
      </c>
    </row>
    <row r="12936" spans="1:2" x14ac:dyDescent="0.25">
      <c r="A12936" s="1">
        <v>12935</v>
      </c>
      <c r="B12936">
        <f t="shared" ca="1" si="202"/>
        <v>27.917727961852464</v>
      </c>
    </row>
    <row r="12937" spans="1:2" x14ac:dyDescent="0.25">
      <c r="A12937" s="1">
        <v>12936</v>
      </c>
      <c r="B12937">
        <f t="shared" ca="1" si="202"/>
        <v>4.0889407153280892</v>
      </c>
    </row>
    <row r="12938" spans="1:2" x14ac:dyDescent="0.25">
      <c r="A12938" s="1">
        <v>12937</v>
      </c>
      <c r="B12938">
        <f t="shared" ca="1" si="202"/>
        <v>9.6505032361268306</v>
      </c>
    </row>
    <row r="12939" spans="1:2" x14ac:dyDescent="0.25">
      <c r="A12939" s="1">
        <v>12938</v>
      </c>
      <c r="B12939">
        <f t="shared" ca="1" si="202"/>
        <v>2.853465659840948</v>
      </c>
    </row>
    <row r="12940" spans="1:2" x14ac:dyDescent="0.25">
      <c r="A12940" s="1">
        <v>12939</v>
      </c>
      <c r="B12940">
        <f t="shared" ca="1" si="202"/>
        <v>15.332530531872644</v>
      </c>
    </row>
    <row r="12941" spans="1:2" x14ac:dyDescent="0.25">
      <c r="A12941" s="1">
        <v>12940</v>
      </c>
      <c r="B12941">
        <f t="shared" ca="1" si="202"/>
        <v>16.309947317168231</v>
      </c>
    </row>
    <row r="12942" spans="1:2" x14ac:dyDescent="0.25">
      <c r="A12942" s="1">
        <v>12941</v>
      </c>
      <c r="B12942">
        <f t="shared" ca="1" si="202"/>
        <v>6.6072160500414103</v>
      </c>
    </row>
    <row r="12943" spans="1:2" x14ac:dyDescent="0.25">
      <c r="A12943" s="1">
        <v>12942</v>
      </c>
      <c r="B12943">
        <f t="shared" ca="1" si="202"/>
        <v>15.283543220054728</v>
      </c>
    </row>
    <row r="12944" spans="1:2" x14ac:dyDescent="0.25">
      <c r="A12944" s="1">
        <v>12943</v>
      </c>
      <c r="B12944">
        <f t="shared" ca="1" si="202"/>
        <v>8.8588680460067906</v>
      </c>
    </row>
    <row r="12945" spans="1:2" x14ac:dyDescent="0.25">
      <c r="A12945" s="1">
        <v>12944</v>
      </c>
      <c r="B12945">
        <f t="shared" ca="1" si="202"/>
        <v>18.84479934447528</v>
      </c>
    </row>
    <row r="12946" spans="1:2" x14ac:dyDescent="0.25">
      <c r="A12946" s="1">
        <v>12945</v>
      </c>
      <c r="B12946">
        <f t="shared" ca="1" si="202"/>
        <v>11.650749642775068</v>
      </c>
    </row>
    <row r="12947" spans="1:2" x14ac:dyDescent="0.25">
      <c r="A12947" s="1">
        <v>12946</v>
      </c>
      <c r="B12947">
        <f t="shared" ca="1" si="202"/>
        <v>11.452232963300064</v>
      </c>
    </row>
    <row r="12948" spans="1:2" x14ac:dyDescent="0.25">
      <c r="A12948" s="1">
        <v>12947</v>
      </c>
      <c r="B12948">
        <f t="shared" ca="1" si="202"/>
        <v>20.99635567937419</v>
      </c>
    </row>
    <row r="12949" spans="1:2" x14ac:dyDescent="0.25">
      <c r="A12949" s="1">
        <v>12948</v>
      </c>
      <c r="B12949">
        <f t="shared" ca="1" si="202"/>
        <v>8.8720176341096852</v>
      </c>
    </row>
    <row r="12950" spans="1:2" x14ac:dyDescent="0.25">
      <c r="A12950" s="1">
        <v>12949</v>
      </c>
      <c r="B12950">
        <f t="shared" ca="1" si="202"/>
        <v>12.516709553870374</v>
      </c>
    </row>
    <row r="12951" spans="1:2" x14ac:dyDescent="0.25">
      <c r="A12951" s="1">
        <v>12950</v>
      </c>
      <c r="B12951">
        <f t="shared" ca="1" si="202"/>
        <v>3.2626712434684357</v>
      </c>
    </row>
    <row r="12952" spans="1:2" x14ac:dyDescent="0.25">
      <c r="A12952" s="1">
        <v>12951</v>
      </c>
      <c r="B12952">
        <f t="shared" ca="1" si="202"/>
        <v>15.242821900551355</v>
      </c>
    </row>
    <row r="12953" spans="1:2" x14ac:dyDescent="0.25">
      <c r="A12953" s="1">
        <v>12952</v>
      </c>
      <c r="B12953">
        <f t="shared" ca="1" si="202"/>
        <v>9.8450907992241685</v>
      </c>
    </row>
    <row r="12954" spans="1:2" x14ac:dyDescent="0.25">
      <c r="A12954" s="1">
        <v>12953</v>
      </c>
      <c r="B12954">
        <f t="shared" ca="1" si="202"/>
        <v>24.206687937112171</v>
      </c>
    </row>
    <row r="12955" spans="1:2" x14ac:dyDescent="0.25">
      <c r="A12955" s="1">
        <v>12954</v>
      </c>
      <c r="B12955">
        <f t="shared" ca="1" si="202"/>
        <v>22.86474220802511</v>
      </c>
    </row>
    <row r="12956" spans="1:2" x14ac:dyDescent="0.25">
      <c r="A12956" s="1">
        <v>12955</v>
      </c>
      <c r="B12956">
        <f t="shared" ca="1" si="202"/>
        <v>22.416079830899292</v>
      </c>
    </row>
    <row r="12957" spans="1:2" x14ac:dyDescent="0.25">
      <c r="A12957" s="1">
        <v>12956</v>
      </c>
      <c r="B12957">
        <f t="shared" ca="1" si="202"/>
        <v>8.0539736224127942</v>
      </c>
    </row>
    <row r="12958" spans="1:2" x14ac:dyDescent="0.25">
      <c r="A12958" s="1">
        <v>12957</v>
      </c>
      <c r="B12958">
        <f t="shared" ca="1" si="202"/>
        <v>7.084689502250729</v>
      </c>
    </row>
    <row r="12959" spans="1:2" x14ac:dyDescent="0.25">
      <c r="A12959" s="1">
        <v>12958</v>
      </c>
      <c r="B12959">
        <f t="shared" ca="1" si="202"/>
        <v>9.1382828331936636</v>
      </c>
    </row>
    <row r="12960" spans="1:2" x14ac:dyDescent="0.25">
      <c r="A12960" s="1">
        <v>12959</v>
      </c>
      <c r="B12960">
        <f t="shared" ca="1" si="202"/>
        <v>19.106349931719453</v>
      </c>
    </row>
    <row r="12961" spans="1:2" x14ac:dyDescent="0.25">
      <c r="A12961" s="1">
        <v>12960</v>
      </c>
      <c r="B12961">
        <f t="shared" ca="1" si="202"/>
        <v>17.258056196740814</v>
      </c>
    </row>
    <row r="12962" spans="1:2" x14ac:dyDescent="0.25">
      <c r="A12962" s="1">
        <v>12961</v>
      </c>
      <c r="B12962">
        <f t="shared" ca="1" si="202"/>
        <v>11.132499602179593</v>
      </c>
    </row>
    <row r="12963" spans="1:2" x14ac:dyDescent="0.25">
      <c r="A12963" s="1">
        <v>12962</v>
      </c>
      <c r="B12963">
        <f t="shared" ca="1" si="202"/>
        <v>5.5931721893805193</v>
      </c>
    </row>
    <row r="12964" spans="1:2" x14ac:dyDescent="0.25">
      <c r="A12964" s="1">
        <v>12963</v>
      </c>
      <c r="B12964">
        <f t="shared" ca="1" si="202"/>
        <v>22.738104631590105</v>
      </c>
    </row>
    <row r="12965" spans="1:2" x14ac:dyDescent="0.25">
      <c r="A12965" s="1">
        <v>12964</v>
      </c>
      <c r="B12965">
        <f t="shared" ca="1" si="202"/>
        <v>10.099242614668237</v>
      </c>
    </row>
    <row r="12966" spans="1:2" x14ac:dyDescent="0.25">
      <c r="A12966" s="1">
        <v>12965</v>
      </c>
      <c r="B12966">
        <f t="shared" ca="1" si="202"/>
        <v>5.3002070455640755</v>
      </c>
    </row>
    <row r="12967" spans="1:2" x14ac:dyDescent="0.25">
      <c r="A12967" s="1">
        <v>12966</v>
      </c>
      <c r="B12967">
        <f t="shared" ca="1" si="202"/>
        <v>21.911098698773372</v>
      </c>
    </row>
    <row r="12968" spans="1:2" x14ac:dyDescent="0.25">
      <c r="A12968" s="1">
        <v>12967</v>
      </c>
      <c r="B12968">
        <f t="shared" ca="1" si="202"/>
        <v>28.331574920772223</v>
      </c>
    </row>
    <row r="12969" spans="1:2" x14ac:dyDescent="0.25">
      <c r="A12969" s="1">
        <v>12968</v>
      </c>
      <c r="B12969">
        <f t="shared" ca="1" si="202"/>
        <v>18.592435165488361</v>
      </c>
    </row>
    <row r="12970" spans="1:2" x14ac:dyDescent="0.25">
      <c r="A12970" s="1">
        <v>12969</v>
      </c>
      <c r="B12970">
        <f t="shared" ca="1" si="202"/>
        <v>7.7818076366975069</v>
      </c>
    </row>
    <row r="12971" spans="1:2" x14ac:dyDescent="0.25">
      <c r="A12971" s="1">
        <v>12970</v>
      </c>
      <c r="B12971">
        <f t="shared" ca="1" si="202"/>
        <v>11.431539608457376</v>
      </c>
    </row>
    <row r="12972" spans="1:2" x14ac:dyDescent="0.25">
      <c r="A12972" s="1">
        <v>12971</v>
      </c>
      <c r="B12972">
        <f t="shared" ca="1" si="202"/>
        <v>16.545991031507093</v>
      </c>
    </row>
    <row r="12973" spans="1:2" x14ac:dyDescent="0.25">
      <c r="A12973" s="1">
        <v>12972</v>
      </c>
      <c r="B12973">
        <f t="shared" ca="1" si="202"/>
        <v>12.58667573828987</v>
      </c>
    </row>
    <row r="12974" spans="1:2" x14ac:dyDescent="0.25">
      <c r="A12974" s="1">
        <v>12973</v>
      </c>
      <c r="B12974">
        <f t="shared" ca="1" si="202"/>
        <v>9.7469673839541571</v>
      </c>
    </row>
    <row r="12975" spans="1:2" x14ac:dyDescent="0.25">
      <c r="A12975" s="1">
        <v>12974</v>
      </c>
      <c r="B12975">
        <f t="shared" ca="1" si="202"/>
        <v>17.432577965074469</v>
      </c>
    </row>
    <row r="12976" spans="1:2" x14ac:dyDescent="0.25">
      <c r="A12976" s="1">
        <v>12975</v>
      </c>
      <c r="B12976">
        <f t="shared" ca="1" si="202"/>
        <v>14.640594860398442</v>
      </c>
    </row>
    <row r="12977" spans="1:2" x14ac:dyDescent="0.25">
      <c r="A12977" s="1">
        <v>12976</v>
      </c>
      <c r="B12977">
        <f t="shared" ca="1" si="202"/>
        <v>16.766811925123058</v>
      </c>
    </row>
    <row r="12978" spans="1:2" x14ac:dyDescent="0.25">
      <c r="A12978" s="1">
        <v>12977</v>
      </c>
      <c r="B12978">
        <f t="shared" ca="1" si="202"/>
        <v>15.891250860714157</v>
      </c>
    </row>
    <row r="12979" spans="1:2" x14ac:dyDescent="0.25">
      <c r="A12979" s="1">
        <v>12978</v>
      </c>
      <c r="B12979">
        <f t="shared" ca="1" si="202"/>
        <v>18.712578220199191</v>
      </c>
    </row>
    <row r="12980" spans="1:2" x14ac:dyDescent="0.25">
      <c r="A12980" s="1">
        <v>12979</v>
      </c>
      <c r="B12980">
        <f t="shared" ca="1" si="202"/>
        <v>17.198530094709305</v>
      </c>
    </row>
    <row r="12981" spans="1:2" x14ac:dyDescent="0.25">
      <c r="A12981" s="1">
        <v>12980</v>
      </c>
      <c r="B12981">
        <f t="shared" ca="1" si="202"/>
        <v>15.717064025346447</v>
      </c>
    </row>
    <row r="12982" spans="1:2" x14ac:dyDescent="0.25">
      <c r="A12982" s="1">
        <v>12981</v>
      </c>
      <c r="B12982">
        <f t="shared" ca="1" si="202"/>
        <v>7.6654336518364889</v>
      </c>
    </row>
    <row r="12983" spans="1:2" x14ac:dyDescent="0.25">
      <c r="A12983" s="1">
        <v>12982</v>
      </c>
      <c r="B12983">
        <f t="shared" ca="1" si="202"/>
        <v>13.032375371581439</v>
      </c>
    </row>
    <row r="12984" spans="1:2" x14ac:dyDescent="0.25">
      <c r="A12984" s="1">
        <v>12983</v>
      </c>
      <c r="B12984">
        <f t="shared" ca="1" si="202"/>
        <v>26.961871529991711</v>
      </c>
    </row>
    <row r="12985" spans="1:2" x14ac:dyDescent="0.25">
      <c r="A12985" s="1">
        <v>12984</v>
      </c>
      <c r="B12985">
        <f t="shared" ca="1" si="202"/>
        <v>9.7555516877370927</v>
      </c>
    </row>
    <row r="12986" spans="1:2" x14ac:dyDescent="0.25">
      <c r="A12986" s="1">
        <v>12985</v>
      </c>
      <c r="B12986">
        <f t="shared" ca="1" si="202"/>
        <v>17.094042355596475</v>
      </c>
    </row>
    <row r="12987" spans="1:2" x14ac:dyDescent="0.25">
      <c r="A12987" s="1">
        <v>12986</v>
      </c>
      <c r="B12987">
        <f t="shared" ca="1" si="202"/>
        <v>19.247414669648009</v>
      </c>
    </row>
    <row r="12988" spans="1:2" x14ac:dyDescent="0.25">
      <c r="A12988" s="1">
        <v>12987</v>
      </c>
      <c r="B12988">
        <f t="shared" ca="1" si="202"/>
        <v>20.094145769711986</v>
      </c>
    </row>
    <row r="12989" spans="1:2" x14ac:dyDescent="0.25">
      <c r="A12989" s="1">
        <v>12988</v>
      </c>
      <c r="B12989">
        <f t="shared" ca="1" si="202"/>
        <v>17.05838674128972</v>
      </c>
    </row>
    <row r="12990" spans="1:2" x14ac:dyDescent="0.25">
      <c r="A12990" s="1">
        <v>12989</v>
      </c>
      <c r="B12990">
        <f t="shared" ca="1" si="202"/>
        <v>16.052412714401196</v>
      </c>
    </row>
    <row r="12991" spans="1:2" x14ac:dyDescent="0.25">
      <c r="A12991" s="1">
        <v>12990</v>
      </c>
      <c r="B12991">
        <f t="shared" ca="1" si="202"/>
        <v>19.968043915017304</v>
      </c>
    </row>
    <row r="12992" spans="1:2" x14ac:dyDescent="0.25">
      <c r="A12992" s="1">
        <v>12991</v>
      </c>
      <c r="B12992">
        <f t="shared" ca="1" si="202"/>
        <v>10.477591136515379</v>
      </c>
    </row>
    <row r="12993" spans="1:2" x14ac:dyDescent="0.25">
      <c r="A12993" s="1">
        <v>12992</v>
      </c>
      <c r="B12993">
        <f t="shared" ca="1" si="202"/>
        <v>14.070305083883563</v>
      </c>
    </row>
    <row r="12994" spans="1:2" x14ac:dyDescent="0.25">
      <c r="A12994" s="1">
        <v>12993</v>
      </c>
      <c r="B12994">
        <f t="shared" ca="1" si="202"/>
        <v>15.77999866464034</v>
      </c>
    </row>
    <row r="12995" spans="1:2" x14ac:dyDescent="0.25">
      <c r="A12995" s="1">
        <v>12994</v>
      </c>
      <c r="B12995">
        <f t="shared" ref="B12995:B13058" ca="1" si="203">NORMINV(RAND(),15.6,6.5)</f>
        <v>5.793995518680477</v>
      </c>
    </row>
    <row r="12996" spans="1:2" x14ac:dyDescent="0.25">
      <c r="A12996" s="1">
        <v>12995</v>
      </c>
      <c r="B12996">
        <f t="shared" ca="1" si="203"/>
        <v>25.944480859285882</v>
      </c>
    </row>
    <row r="12997" spans="1:2" x14ac:dyDescent="0.25">
      <c r="A12997" s="1">
        <v>12996</v>
      </c>
      <c r="B12997">
        <f t="shared" ca="1" si="203"/>
        <v>18.565355587003506</v>
      </c>
    </row>
    <row r="12998" spans="1:2" x14ac:dyDescent="0.25">
      <c r="A12998" s="1">
        <v>12997</v>
      </c>
      <c r="B12998">
        <f t="shared" ca="1" si="203"/>
        <v>7.5439153355727129</v>
      </c>
    </row>
    <row r="12999" spans="1:2" x14ac:dyDescent="0.25">
      <c r="A12999" s="1">
        <v>12998</v>
      </c>
      <c r="B12999">
        <f t="shared" ca="1" si="203"/>
        <v>18.66768197695513</v>
      </c>
    </row>
    <row r="13000" spans="1:2" x14ac:dyDescent="0.25">
      <c r="A13000" s="1">
        <v>12999</v>
      </c>
      <c r="B13000">
        <f t="shared" ca="1" si="203"/>
        <v>14.421961972535888</v>
      </c>
    </row>
    <row r="13001" spans="1:2" x14ac:dyDescent="0.25">
      <c r="A13001" s="1">
        <v>13000</v>
      </c>
      <c r="B13001">
        <f t="shared" ca="1" si="203"/>
        <v>17.775860713731202</v>
      </c>
    </row>
    <row r="13002" spans="1:2" x14ac:dyDescent="0.25">
      <c r="A13002" s="1">
        <v>13001</v>
      </c>
      <c r="B13002">
        <f t="shared" ca="1" si="203"/>
        <v>19.275387859099183</v>
      </c>
    </row>
    <row r="13003" spans="1:2" x14ac:dyDescent="0.25">
      <c r="A13003" s="1">
        <v>13002</v>
      </c>
      <c r="B13003">
        <f t="shared" ca="1" si="203"/>
        <v>22.578721125778067</v>
      </c>
    </row>
    <row r="13004" spans="1:2" x14ac:dyDescent="0.25">
      <c r="A13004" s="1">
        <v>13003</v>
      </c>
      <c r="B13004">
        <f t="shared" ca="1" si="203"/>
        <v>23.260118885639457</v>
      </c>
    </row>
    <row r="13005" spans="1:2" x14ac:dyDescent="0.25">
      <c r="A13005" s="1">
        <v>13004</v>
      </c>
      <c r="B13005">
        <f t="shared" ca="1" si="203"/>
        <v>16.815330655316583</v>
      </c>
    </row>
    <row r="13006" spans="1:2" x14ac:dyDescent="0.25">
      <c r="A13006" s="1">
        <v>13005</v>
      </c>
      <c r="B13006">
        <f t="shared" ca="1" si="203"/>
        <v>3.8598989685652061</v>
      </c>
    </row>
    <row r="13007" spans="1:2" x14ac:dyDescent="0.25">
      <c r="A13007" s="1">
        <v>13006</v>
      </c>
      <c r="B13007">
        <f t="shared" ca="1" si="203"/>
        <v>13.929798064053069</v>
      </c>
    </row>
    <row r="13008" spans="1:2" x14ac:dyDescent="0.25">
      <c r="A13008" s="1">
        <v>13007</v>
      </c>
      <c r="B13008">
        <f t="shared" ca="1" si="203"/>
        <v>14.116852610066172</v>
      </c>
    </row>
    <row r="13009" spans="1:2" x14ac:dyDescent="0.25">
      <c r="A13009" s="1">
        <v>13008</v>
      </c>
      <c r="B13009">
        <f t="shared" ca="1" si="203"/>
        <v>9.108541451336162</v>
      </c>
    </row>
    <row r="13010" spans="1:2" x14ac:dyDescent="0.25">
      <c r="A13010" s="1">
        <v>13009</v>
      </c>
      <c r="B13010">
        <f t="shared" ca="1" si="203"/>
        <v>23.919016553142377</v>
      </c>
    </row>
    <row r="13011" spans="1:2" x14ac:dyDescent="0.25">
      <c r="A13011" s="1">
        <v>13010</v>
      </c>
      <c r="B13011">
        <f t="shared" ca="1" si="203"/>
        <v>11.405179381446514</v>
      </c>
    </row>
    <row r="13012" spans="1:2" x14ac:dyDescent="0.25">
      <c r="A13012" s="1">
        <v>13011</v>
      </c>
      <c r="B13012">
        <f t="shared" ca="1" si="203"/>
        <v>8.8095735384036971</v>
      </c>
    </row>
    <row r="13013" spans="1:2" x14ac:dyDescent="0.25">
      <c r="A13013" s="1">
        <v>13012</v>
      </c>
      <c r="B13013">
        <f t="shared" ca="1" si="203"/>
        <v>20.900517831935701</v>
      </c>
    </row>
    <row r="13014" spans="1:2" x14ac:dyDescent="0.25">
      <c r="A13014" s="1">
        <v>13013</v>
      </c>
      <c r="B13014">
        <f t="shared" ca="1" si="203"/>
        <v>3.1485184358552942</v>
      </c>
    </row>
    <row r="13015" spans="1:2" x14ac:dyDescent="0.25">
      <c r="A13015" s="1">
        <v>13014</v>
      </c>
      <c r="B13015">
        <f t="shared" ca="1" si="203"/>
        <v>17.82810054693973</v>
      </c>
    </row>
    <row r="13016" spans="1:2" x14ac:dyDescent="0.25">
      <c r="A13016" s="1">
        <v>13015</v>
      </c>
      <c r="B13016">
        <f t="shared" ca="1" si="203"/>
        <v>15.836107329328087</v>
      </c>
    </row>
    <row r="13017" spans="1:2" x14ac:dyDescent="0.25">
      <c r="A13017" s="1">
        <v>13016</v>
      </c>
      <c r="B13017">
        <f t="shared" ca="1" si="203"/>
        <v>14.398960365381081</v>
      </c>
    </row>
    <row r="13018" spans="1:2" x14ac:dyDescent="0.25">
      <c r="A13018" s="1">
        <v>13017</v>
      </c>
      <c r="B13018">
        <f t="shared" ca="1" si="203"/>
        <v>13.872916876852939</v>
      </c>
    </row>
    <row r="13019" spans="1:2" x14ac:dyDescent="0.25">
      <c r="A13019" s="1">
        <v>13018</v>
      </c>
      <c r="B13019">
        <f t="shared" ca="1" si="203"/>
        <v>18.513149980919778</v>
      </c>
    </row>
    <row r="13020" spans="1:2" x14ac:dyDescent="0.25">
      <c r="A13020" s="1">
        <v>13019</v>
      </c>
      <c r="B13020">
        <f t="shared" ca="1" si="203"/>
        <v>16.053667291939064</v>
      </c>
    </row>
    <row r="13021" spans="1:2" x14ac:dyDescent="0.25">
      <c r="A13021" s="1">
        <v>13020</v>
      </c>
      <c r="B13021">
        <f t="shared" ca="1" si="203"/>
        <v>14.626882434685767</v>
      </c>
    </row>
    <row r="13022" spans="1:2" x14ac:dyDescent="0.25">
      <c r="A13022" s="1">
        <v>13021</v>
      </c>
      <c r="B13022">
        <f t="shared" ca="1" si="203"/>
        <v>19.465659499818074</v>
      </c>
    </row>
    <row r="13023" spans="1:2" x14ac:dyDescent="0.25">
      <c r="A13023" s="1">
        <v>13022</v>
      </c>
      <c r="B13023">
        <f t="shared" ca="1" si="203"/>
        <v>21.85278409987415</v>
      </c>
    </row>
    <row r="13024" spans="1:2" x14ac:dyDescent="0.25">
      <c r="A13024" s="1">
        <v>13023</v>
      </c>
      <c r="B13024">
        <f t="shared" ca="1" si="203"/>
        <v>15.539112059516683</v>
      </c>
    </row>
    <row r="13025" spans="1:2" x14ac:dyDescent="0.25">
      <c r="A13025" s="1">
        <v>13024</v>
      </c>
      <c r="B13025">
        <f t="shared" ca="1" si="203"/>
        <v>-6.5260868030118981</v>
      </c>
    </row>
    <row r="13026" spans="1:2" x14ac:dyDescent="0.25">
      <c r="A13026" s="1">
        <v>13025</v>
      </c>
      <c r="B13026">
        <f t="shared" ca="1" si="203"/>
        <v>22.455477589089959</v>
      </c>
    </row>
    <row r="13027" spans="1:2" x14ac:dyDescent="0.25">
      <c r="A13027" s="1">
        <v>13026</v>
      </c>
      <c r="B13027">
        <f t="shared" ca="1" si="203"/>
        <v>14.426956671274402</v>
      </c>
    </row>
    <row r="13028" spans="1:2" x14ac:dyDescent="0.25">
      <c r="A13028" s="1">
        <v>13027</v>
      </c>
      <c r="B13028">
        <f t="shared" ca="1" si="203"/>
        <v>19.838010712800994</v>
      </c>
    </row>
    <row r="13029" spans="1:2" x14ac:dyDescent="0.25">
      <c r="A13029" s="1">
        <v>13028</v>
      </c>
      <c r="B13029">
        <f t="shared" ca="1" si="203"/>
        <v>9.1632804936700687</v>
      </c>
    </row>
    <row r="13030" spans="1:2" x14ac:dyDescent="0.25">
      <c r="A13030" s="1">
        <v>13029</v>
      </c>
      <c r="B13030">
        <f t="shared" ca="1" si="203"/>
        <v>10.551453503963121</v>
      </c>
    </row>
    <row r="13031" spans="1:2" x14ac:dyDescent="0.25">
      <c r="A13031" s="1">
        <v>13030</v>
      </c>
      <c r="B13031">
        <f t="shared" ca="1" si="203"/>
        <v>21.134379112827379</v>
      </c>
    </row>
    <row r="13032" spans="1:2" x14ac:dyDescent="0.25">
      <c r="A13032" s="1">
        <v>13031</v>
      </c>
      <c r="B13032">
        <f t="shared" ca="1" si="203"/>
        <v>9.2262668426529277</v>
      </c>
    </row>
    <row r="13033" spans="1:2" x14ac:dyDescent="0.25">
      <c r="A13033" s="1">
        <v>13032</v>
      </c>
      <c r="B13033">
        <f t="shared" ca="1" si="203"/>
        <v>29.831022252998412</v>
      </c>
    </row>
    <row r="13034" spans="1:2" x14ac:dyDescent="0.25">
      <c r="A13034" s="1">
        <v>13033</v>
      </c>
      <c r="B13034">
        <f t="shared" ca="1" si="203"/>
        <v>28.754426755603468</v>
      </c>
    </row>
    <row r="13035" spans="1:2" x14ac:dyDescent="0.25">
      <c r="A13035" s="1">
        <v>13034</v>
      </c>
      <c r="B13035">
        <f t="shared" ca="1" si="203"/>
        <v>10.131819306215135</v>
      </c>
    </row>
    <row r="13036" spans="1:2" x14ac:dyDescent="0.25">
      <c r="A13036" s="1">
        <v>13035</v>
      </c>
      <c r="B13036">
        <f t="shared" ca="1" si="203"/>
        <v>15.90570510662349</v>
      </c>
    </row>
    <row r="13037" spans="1:2" x14ac:dyDescent="0.25">
      <c r="A13037" s="1">
        <v>13036</v>
      </c>
      <c r="B13037">
        <f t="shared" ca="1" si="203"/>
        <v>4.7529446937869277</v>
      </c>
    </row>
    <row r="13038" spans="1:2" x14ac:dyDescent="0.25">
      <c r="A13038" s="1">
        <v>13037</v>
      </c>
      <c r="B13038">
        <f t="shared" ca="1" si="203"/>
        <v>14.500152154583619</v>
      </c>
    </row>
    <row r="13039" spans="1:2" x14ac:dyDescent="0.25">
      <c r="A13039" s="1">
        <v>13038</v>
      </c>
      <c r="B13039">
        <f t="shared" ca="1" si="203"/>
        <v>18.791530629230966</v>
      </c>
    </row>
    <row r="13040" spans="1:2" x14ac:dyDescent="0.25">
      <c r="A13040" s="1">
        <v>13039</v>
      </c>
      <c r="B13040">
        <f t="shared" ca="1" si="203"/>
        <v>19.798091569929483</v>
      </c>
    </row>
    <row r="13041" spans="1:2" x14ac:dyDescent="0.25">
      <c r="A13041" s="1">
        <v>13040</v>
      </c>
      <c r="B13041">
        <f t="shared" ca="1" si="203"/>
        <v>21.379456472757386</v>
      </c>
    </row>
    <row r="13042" spans="1:2" x14ac:dyDescent="0.25">
      <c r="A13042" s="1">
        <v>13041</v>
      </c>
      <c r="B13042">
        <f t="shared" ca="1" si="203"/>
        <v>14.568781438402599</v>
      </c>
    </row>
    <row r="13043" spans="1:2" x14ac:dyDescent="0.25">
      <c r="A13043" s="1">
        <v>13042</v>
      </c>
      <c r="B13043">
        <f t="shared" ca="1" si="203"/>
        <v>18.282999557298275</v>
      </c>
    </row>
    <row r="13044" spans="1:2" x14ac:dyDescent="0.25">
      <c r="A13044" s="1">
        <v>13043</v>
      </c>
      <c r="B13044">
        <f t="shared" ca="1" si="203"/>
        <v>18.035051821140048</v>
      </c>
    </row>
    <row r="13045" spans="1:2" x14ac:dyDescent="0.25">
      <c r="A13045" s="1">
        <v>13044</v>
      </c>
      <c r="B13045">
        <f t="shared" ca="1" si="203"/>
        <v>17.277959337004017</v>
      </c>
    </row>
    <row r="13046" spans="1:2" x14ac:dyDescent="0.25">
      <c r="A13046" s="1">
        <v>13045</v>
      </c>
      <c r="B13046">
        <f t="shared" ca="1" si="203"/>
        <v>6.5396631133654974</v>
      </c>
    </row>
    <row r="13047" spans="1:2" x14ac:dyDescent="0.25">
      <c r="A13047" s="1">
        <v>13046</v>
      </c>
      <c r="B13047">
        <f t="shared" ca="1" si="203"/>
        <v>13.787659279320682</v>
      </c>
    </row>
    <row r="13048" spans="1:2" x14ac:dyDescent="0.25">
      <c r="A13048" s="1">
        <v>13047</v>
      </c>
      <c r="B13048">
        <f t="shared" ca="1" si="203"/>
        <v>13.518124291778198</v>
      </c>
    </row>
    <row r="13049" spans="1:2" x14ac:dyDescent="0.25">
      <c r="A13049" s="1">
        <v>13048</v>
      </c>
      <c r="B13049">
        <f t="shared" ca="1" si="203"/>
        <v>18.454064222507611</v>
      </c>
    </row>
    <row r="13050" spans="1:2" x14ac:dyDescent="0.25">
      <c r="A13050" s="1">
        <v>13049</v>
      </c>
      <c r="B13050">
        <f t="shared" ca="1" si="203"/>
        <v>18.763765626833099</v>
      </c>
    </row>
    <row r="13051" spans="1:2" x14ac:dyDescent="0.25">
      <c r="A13051" s="1">
        <v>13050</v>
      </c>
      <c r="B13051">
        <f t="shared" ca="1" si="203"/>
        <v>7.8425866221424041</v>
      </c>
    </row>
    <row r="13052" spans="1:2" x14ac:dyDescent="0.25">
      <c r="A13052" s="1">
        <v>13051</v>
      </c>
      <c r="B13052">
        <f t="shared" ca="1" si="203"/>
        <v>12.670228717136794</v>
      </c>
    </row>
    <row r="13053" spans="1:2" x14ac:dyDescent="0.25">
      <c r="A13053" s="1">
        <v>13052</v>
      </c>
      <c r="B13053">
        <f t="shared" ca="1" si="203"/>
        <v>13.483074036722147</v>
      </c>
    </row>
    <row r="13054" spans="1:2" x14ac:dyDescent="0.25">
      <c r="A13054" s="1">
        <v>13053</v>
      </c>
      <c r="B13054">
        <f t="shared" ca="1" si="203"/>
        <v>0.58785017672085793</v>
      </c>
    </row>
    <row r="13055" spans="1:2" x14ac:dyDescent="0.25">
      <c r="A13055" s="1">
        <v>13054</v>
      </c>
      <c r="B13055">
        <f t="shared" ca="1" si="203"/>
        <v>22.119253130854435</v>
      </c>
    </row>
    <row r="13056" spans="1:2" x14ac:dyDescent="0.25">
      <c r="A13056" s="1">
        <v>13055</v>
      </c>
      <c r="B13056">
        <f t="shared" ca="1" si="203"/>
        <v>13.231829199735801</v>
      </c>
    </row>
    <row r="13057" spans="1:2" x14ac:dyDescent="0.25">
      <c r="A13057" s="1">
        <v>13056</v>
      </c>
      <c r="B13057">
        <f t="shared" ca="1" si="203"/>
        <v>12.763742498708195</v>
      </c>
    </row>
    <row r="13058" spans="1:2" x14ac:dyDescent="0.25">
      <c r="A13058" s="1">
        <v>13057</v>
      </c>
      <c r="B13058">
        <f t="shared" ca="1" si="203"/>
        <v>12.128944844746343</v>
      </c>
    </row>
    <row r="13059" spans="1:2" x14ac:dyDescent="0.25">
      <c r="A13059" s="1">
        <v>13058</v>
      </c>
      <c r="B13059">
        <f t="shared" ref="B13059:B13122" ca="1" si="204">NORMINV(RAND(),15.6,6.5)</f>
        <v>9.2092060897162806</v>
      </c>
    </row>
    <row r="13060" spans="1:2" x14ac:dyDescent="0.25">
      <c r="A13060" s="1">
        <v>13059</v>
      </c>
      <c r="B13060">
        <f t="shared" ca="1" si="204"/>
        <v>15.87673684781992</v>
      </c>
    </row>
    <row r="13061" spans="1:2" x14ac:dyDescent="0.25">
      <c r="A13061" s="1">
        <v>13060</v>
      </c>
      <c r="B13061">
        <f t="shared" ca="1" si="204"/>
        <v>4.0796762016642187</v>
      </c>
    </row>
    <row r="13062" spans="1:2" x14ac:dyDescent="0.25">
      <c r="A13062" s="1">
        <v>13061</v>
      </c>
      <c r="B13062">
        <f t="shared" ca="1" si="204"/>
        <v>10.047423100233331</v>
      </c>
    </row>
    <row r="13063" spans="1:2" x14ac:dyDescent="0.25">
      <c r="A13063" s="1">
        <v>13062</v>
      </c>
      <c r="B13063">
        <f t="shared" ca="1" si="204"/>
        <v>2.8536605602122762</v>
      </c>
    </row>
    <row r="13064" spans="1:2" x14ac:dyDescent="0.25">
      <c r="A13064" s="1">
        <v>13063</v>
      </c>
      <c r="B13064">
        <f t="shared" ca="1" si="204"/>
        <v>19.488267839747127</v>
      </c>
    </row>
    <row r="13065" spans="1:2" x14ac:dyDescent="0.25">
      <c r="A13065" s="1">
        <v>13064</v>
      </c>
      <c r="B13065">
        <f t="shared" ca="1" si="204"/>
        <v>4.3186564232808689</v>
      </c>
    </row>
    <row r="13066" spans="1:2" x14ac:dyDescent="0.25">
      <c r="A13066" s="1">
        <v>13065</v>
      </c>
      <c r="B13066">
        <f t="shared" ca="1" si="204"/>
        <v>15.021078493777708</v>
      </c>
    </row>
    <row r="13067" spans="1:2" x14ac:dyDescent="0.25">
      <c r="A13067" s="1">
        <v>13066</v>
      </c>
      <c r="B13067">
        <f t="shared" ca="1" si="204"/>
        <v>19.064276536514722</v>
      </c>
    </row>
    <row r="13068" spans="1:2" x14ac:dyDescent="0.25">
      <c r="A13068" s="1">
        <v>13067</v>
      </c>
      <c r="B13068">
        <f t="shared" ca="1" si="204"/>
        <v>19.424916043562504</v>
      </c>
    </row>
    <row r="13069" spans="1:2" x14ac:dyDescent="0.25">
      <c r="A13069" s="1">
        <v>13068</v>
      </c>
      <c r="B13069">
        <f t="shared" ca="1" si="204"/>
        <v>33.460937240975433</v>
      </c>
    </row>
    <row r="13070" spans="1:2" x14ac:dyDescent="0.25">
      <c r="A13070" s="1">
        <v>13069</v>
      </c>
      <c r="B13070">
        <f t="shared" ca="1" si="204"/>
        <v>10.239945844766918</v>
      </c>
    </row>
    <row r="13071" spans="1:2" x14ac:dyDescent="0.25">
      <c r="A13071" s="1">
        <v>13070</v>
      </c>
      <c r="B13071">
        <f t="shared" ca="1" si="204"/>
        <v>12.861248626694969</v>
      </c>
    </row>
    <row r="13072" spans="1:2" x14ac:dyDescent="0.25">
      <c r="A13072" s="1">
        <v>13071</v>
      </c>
      <c r="B13072">
        <f t="shared" ca="1" si="204"/>
        <v>22.795464032183929</v>
      </c>
    </row>
    <row r="13073" spans="1:2" x14ac:dyDescent="0.25">
      <c r="A13073" s="1">
        <v>13072</v>
      </c>
      <c r="B13073">
        <f t="shared" ca="1" si="204"/>
        <v>17.106900445287593</v>
      </c>
    </row>
    <row r="13074" spans="1:2" x14ac:dyDescent="0.25">
      <c r="A13074" s="1">
        <v>13073</v>
      </c>
      <c r="B13074">
        <f t="shared" ca="1" si="204"/>
        <v>11.107469341809512</v>
      </c>
    </row>
    <row r="13075" spans="1:2" x14ac:dyDescent="0.25">
      <c r="A13075" s="1">
        <v>13074</v>
      </c>
      <c r="B13075">
        <f t="shared" ca="1" si="204"/>
        <v>13.097748237866575</v>
      </c>
    </row>
    <row r="13076" spans="1:2" x14ac:dyDescent="0.25">
      <c r="A13076" s="1">
        <v>13075</v>
      </c>
      <c r="B13076">
        <f t="shared" ca="1" si="204"/>
        <v>5.4234297039886759</v>
      </c>
    </row>
    <row r="13077" spans="1:2" x14ac:dyDescent="0.25">
      <c r="A13077" s="1">
        <v>13076</v>
      </c>
      <c r="B13077">
        <f t="shared" ca="1" si="204"/>
        <v>11.46965734145801</v>
      </c>
    </row>
    <row r="13078" spans="1:2" x14ac:dyDescent="0.25">
      <c r="A13078" s="1">
        <v>13077</v>
      </c>
      <c r="B13078">
        <f t="shared" ca="1" si="204"/>
        <v>20.945695044221051</v>
      </c>
    </row>
    <row r="13079" spans="1:2" x14ac:dyDescent="0.25">
      <c r="A13079" s="1">
        <v>13078</v>
      </c>
      <c r="B13079">
        <f t="shared" ca="1" si="204"/>
        <v>26.439928819447136</v>
      </c>
    </row>
    <row r="13080" spans="1:2" x14ac:dyDescent="0.25">
      <c r="A13080" s="1">
        <v>13079</v>
      </c>
      <c r="B13080">
        <f t="shared" ca="1" si="204"/>
        <v>12.293221913339863</v>
      </c>
    </row>
    <row r="13081" spans="1:2" x14ac:dyDescent="0.25">
      <c r="A13081" s="1">
        <v>13080</v>
      </c>
      <c r="B13081">
        <f t="shared" ca="1" si="204"/>
        <v>13.851729427809401</v>
      </c>
    </row>
    <row r="13082" spans="1:2" x14ac:dyDescent="0.25">
      <c r="A13082" s="1">
        <v>13081</v>
      </c>
      <c r="B13082">
        <f t="shared" ca="1" si="204"/>
        <v>19.558586541384095</v>
      </c>
    </row>
    <row r="13083" spans="1:2" x14ac:dyDescent="0.25">
      <c r="A13083" s="1">
        <v>13082</v>
      </c>
      <c r="B13083">
        <f t="shared" ca="1" si="204"/>
        <v>24.247154853497108</v>
      </c>
    </row>
    <row r="13084" spans="1:2" x14ac:dyDescent="0.25">
      <c r="A13084" s="1">
        <v>13083</v>
      </c>
      <c r="B13084">
        <f t="shared" ca="1" si="204"/>
        <v>10.918418438951566</v>
      </c>
    </row>
    <row r="13085" spans="1:2" x14ac:dyDescent="0.25">
      <c r="A13085" s="1">
        <v>13084</v>
      </c>
      <c r="B13085">
        <f t="shared" ca="1" si="204"/>
        <v>11.119538075159939</v>
      </c>
    </row>
    <row r="13086" spans="1:2" x14ac:dyDescent="0.25">
      <c r="A13086" s="1">
        <v>13085</v>
      </c>
      <c r="B13086">
        <f t="shared" ca="1" si="204"/>
        <v>4.9370839732256826</v>
      </c>
    </row>
    <row r="13087" spans="1:2" x14ac:dyDescent="0.25">
      <c r="A13087" s="1">
        <v>13086</v>
      </c>
      <c r="B13087">
        <f t="shared" ca="1" si="204"/>
        <v>21.876196698343406</v>
      </c>
    </row>
    <row r="13088" spans="1:2" x14ac:dyDescent="0.25">
      <c r="A13088" s="1">
        <v>13087</v>
      </c>
      <c r="B13088">
        <f t="shared" ca="1" si="204"/>
        <v>20.075608052025572</v>
      </c>
    </row>
    <row r="13089" spans="1:2" x14ac:dyDescent="0.25">
      <c r="A13089" s="1">
        <v>13088</v>
      </c>
      <c r="B13089">
        <f t="shared" ca="1" si="204"/>
        <v>13.402024988226096</v>
      </c>
    </row>
    <row r="13090" spans="1:2" x14ac:dyDescent="0.25">
      <c r="A13090" s="1">
        <v>13089</v>
      </c>
      <c r="B13090">
        <f t="shared" ca="1" si="204"/>
        <v>17.738503446335706</v>
      </c>
    </row>
    <row r="13091" spans="1:2" x14ac:dyDescent="0.25">
      <c r="A13091" s="1">
        <v>13090</v>
      </c>
      <c r="B13091">
        <f t="shared" ca="1" si="204"/>
        <v>14.814439892426043</v>
      </c>
    </row>
    <row r="13092" spans="1:2" x14ac:dyDescent="0.25">
      <c r="A13092" s="1">
        <v>13091</v>
      </c>
      <c r="B13092">
        <f t="shared" ca="1" si="204"/>
        <v>7.2615051353417606</v>
      </c>
    </row>
    <row r="13093" spans="1:2" x14ac:dyDescent="0.25">
      <c r="A13093" s="1">
        <v>13092</v>
      </c>
      <c r="B13093">
        <f t="shared" ca="1" si="204"/>
        <v>7.7746368866071123</v>
      </c>
    </row>
    <row r="13094" spans="1:2" x14ac:dyDescent="0.25">
      <c r="A13094" s="1">
        <v>13093</v>
      </c>
      <c r="B13094">
        <f t="shared" ca="1" si="204"/>
        <v>9.9776031735237964</v>
      </c>
    </row>
    <row r="13095" spans="1:2" x14ac:dyDescent="0.25">
      <c r="A13095" s="1">
        <v>13094</v>
      </c>
      <c r="B13095">
        <f t="shared" ca="1" si="204"/>
        <v>25.884283762240543</v>
      </c>
    </row>
    <row r="13096" spans="1:2" x14ac:dyDescent="0.25">
      <c r="A13096" s="1">
        <v>13095</v>
      </c>
      <c r="B13096">
        <f t="shared" ca="1" si="204"/>
        <v>24.20994441166734</v>
      </c>
    </row>
    <row r="13097" spans="1:2" x14ac:dyDescent="0.25">
      <c r="A13097" s="1">
        <v>13096</v>
      </c>
      <c r="B13097">
        <f t="shared" ca="1" si="204"/>
        <v>16.77807678556178</v>
      </c>
    </row>
    <row r="13098" spans="1:2" x14ac:dyDescent="0.25">
      <c r="A13098" s="1">
        <v>13097</v>
      </c>
      <c r="B13098">
        <f t="shared" ca="1" si="204"/>
        <v>14.673011968996779</v>
      </c>
    </row>
    <row r="13099" spans="1:2" x14ac:dyDescent="0.25">
      <c r="A13099" s="1">
        <v>13098</v>
      </c>
      <c r="B13099">
        <f t="shared" ca="1" si="204"/>
        <v>20.60077821809978</v>
      </c>
    </row>
    <row r="13100" spans="1:2" x14ac:dyDescent="0.25">
      <c r="A13100" s="1">
        <v>13099</v>
      </c>
      <c r="B13100">
        <f t="shared" ca="1" si="204"/>
        <v>21.153296836102825</v>
      </c>
    </row>
    <row r="13101" spans="1:2" x14ac:dyDescent="0.25">
      <c r="A13101" s="1">
        <v>13100</v>
      </c>
      <c r="B13101">
        <f t="shared" ca="1" si="204"/>
        <v>33.80256463706236</v>
      </c>
    </row>
    <row r="13102" spans="1:2" x14ac:dyDescent="0.25">
      <c r="A13102" s="1">
        <v>13101</v>
      </c>
      <c r="B13102">
        <f t="shared" ca="1" si="204"/>
        <v>19.561977697968004</v>
      </c>
    </row>
    <row r="13103" spans="1:2" x14ac:dyDescent="0.25">
      <c r="A13103" s="1">
        <v>13102</v>
      </c>
      <c r="B13103">
        <f t="shared" ca="1" si="204"/>
        <v>9.7715622819898194</v>
      </c>
    </row>
    <row r="13104" spans="1:2" x14ac:dyDescent="0.25">
      <c r="A13104" s="1">
        <v>13103</v>
      </c>
      <c r="B13104">
        <f t="shared" ca="1" si="204"/>
        <v>24.800926965870083</v>
      </c>
    </row>
    <row r="13105" spans="1:2" x14ac:dyDescent="0.25">
      <c r="A13105" s="1">
        <v>13104</v>
      </c>
      <c r="B13105">
        <f t="shared" ca="1" si="204"/>
        <v>21.360826613119151</v>
      </c>
    </row>
    <row r="13106" spans="1:2" x14ac:dyDescent="0.25">
      <c r="A13106" s="1">
        <v>13105</v>
      </c>
      <c r="B13106">
        <f t="shared" ca="1" si="204"/>
        <v>26.350248015360521</v>
      </c>
    </row>
    <row r="13107" spans="1:2" x14ac:dyDescent="0.25">
      <c r="A13107" s="1">
        <v>13106</v>
      </c>
      <c r="B13107">
        <f t="shared" ca="1" si="204"/>
        <v>21.291884918853995</v>
      </c>
    </row>
    <row r="13108" spans="1:2" x14ac:dyDescent="0.25">
      <c r="A13108" s="1">
        <v>13107</v>
      </c>
      <c r="B13108">
        <f t="shared" ca="1" si="204"/>
        <v>17.337627486426996</v>
      </c>
    </row>
    <row r="13109" spans="1:2" x14ac:dyDescent="0.25">
      <c r="A13109" s="1">
        <v>13108</v>
      </c>
      <c r="B13109">
        <f t="shared" ca="1" si="204"/>
        <v>18.199565499291328</v>
      </c>
    </row>
    <row r="13110" spans="1:2" x14ac:dyDescent="0.25">
      <c r="A13110" s="1">
        <v>13109</v>
      </c>
      <c r="B13110">
        <f t="shared" ca="1" si="204"/>
        <v>8.0879336649541091</v>
      </c>
    </row>
    <row r="13111" spans="1:2" x14ac:dyDescent="0.25">
      <c r="A13111" s="1">
        <v>13110</v>
      </c>
      <c r="B13111">
        <f t="shared" ca="1" si="204"/>
        <v>14.118536792115943</v>
      </c>
    </row>
    <row r="13112" spans="1:2" x14ac:dyDescent="0.25">
      <c r="A13112" s="1">
        <v>13111</v>
      </c>
      <c r="B13112">
        <f t="shared" ca="1" si="204"/>
        <v>8.143944722876796</v>
      </c>
    </row>
    <row r="13113" spans="1:2" x14ac:dyDescent="0.25">
      <c r="A13113" s="1">
        <v>13112</v>
      </c>
      <c r="B13113">
        <f t="shared" ca="1" si="204"/>
        <v>9.0071072674295074</v>
      </c>
    </row>
    <row r="13114" spans="1:2" x14ac:dyDescent="0.25">
      <c r="A13114" s="1">
        <v>13113</v>
      </c>
      <c r="B13114">
        <f t="shared" ca="1" si="204"/>
        <v>14.602193805675364</v>
      </c>
    </row>
    <row r="13115" spans="1:2" x14ac:dyDescent="0.25">
      <c r="A13115" s="1">
        <v>13114</v>
      </c>
      <c r="B13115">
        <f t="shared" ca="1" si="204"/>
        <v>6.6730823432772954</v>
      </c>
    </row>
    <row r="13116" spans="1:2" x14ac:dyDescent="0.25">
      <c r="A13116" s="1">
        <v>13115</v>
      </c>
      <c r="B13116">
        <f t="shared" ca="1" si="204"/>
        <v>19.698641414335007</v>
      </c>
    </row>
    <row r="13117" spans="1:2" x14ac:dyDescent="0.25">
      <c r="A13117" s="1">
        <v>13116</v>
      </c>
      <c r="B13117">
        <f t="shared" ca="1" si="204"/>
        <v>14.556367752906647</v>
      </c>
    </row>
    <row r="13118" spans="1:2" x14ac:dyDescent="0.25">
      <c r="A13118" s="1">
        <v>13117</v>
      </c>
      <c r="B13118">
        <f t="shared" ca="1" si="204"/>
        <v>27.434770636306482</v>
      </c>
    </row>
    <row r="13119" spans="1:2" x14ac:dyDescent="0.25">
      <c r="A13119" s="1">
        <v>13118</v>
      </c>
      <c r="B13119">
        <f t="shared" ca="1" si="204"/>
        <v>10.918169175783348</v>
      </c>
    </row>
    <row r="13120" spans="1:2" x14ac:dyDescent="0.25">
      <c r="A13120" s="1">
        <v>13119</v>
      </c>
      <c r="B13120">
        <f t="shared" ca="1" si="204"/>
        <v>15.326295812834328</v>
      </c>
    </row>
    <row r="13121" spans="1:2" x14ac:dyDescent="0.25">
      <c r="A13121" s="1">
        <v>13120</v>
      </c>
      <c r="B13121">
        <f t="shared" ca="1" si="204"/>
        <v>21.139310651422498</v>
      </c>
    </row>
    <row r="13122" spans="1:2" x14ac:dyDescent="0.25">
      <c r="A13122" s="1">
        <v>13121</v>
      </c>
      <c r="B13122">
        <f t="shared" ca="1" si="204"/>
        <v>15.262294052488139</v>
      </c>
    </row>
    <row r="13123" spans="1:2" x14ac:dyDescent="0.25">
      <c r="A13123" s="1">
        <v>13122</v>
      </c>
      <c r="B13123">
        <f t="shared" ref="B13123:B13186" ca="1" si="205">NORMINV(RAND(),15.6,6.5)</f>
        <v>21.356498126116506</v>
      </c>
    </row>
    <row r="13124" spans="1:2" x14ac:dyDescent="0.25">
      <c r="A13124" s="1">
        <v>13123</v>
      </c>
      <c r="B13124">
        <f t="shared" ca="1" si="205"/>
        <v>18.439489255992356</v>
      </c>
    </row>
    <row r="13125" spans="1:2" x14ac:dyDescent="0.25">
      <c r="A13125" s="1">
        <v>13124</v>
      </c>
      <c r="B13125">
        <f t="shared" ca="1" si="205"/>
        <v>24.486264452608687</v>
      </c>
    </row>
    <row r="13126" spans="1:2" x14ac:dyDescent="0.25">
      <c r="A13126" s="1">
        <v>13125</v>
      </c>
      <c r="B13126">
        <f t="shared" ca="1" si="205"/>
        <v>15.908734460177421</v>
      </c>
    </row>
    <row r="13127" spans="1:2" x14ac:dyDescent="0.25">
      <c r="A13127" s="1">
        <v>13126</v>
      </c>
      <c r="B13127">
        <f t="shared" ca="1" si="205"/>
        <v>15.405954928642082</v>
      </c>
    </row>
    <row r="13128" spans="1:2" x14ac:dyDescent="0.25">
      <c r="A13128" s="1">
        <v>13127</v>
      </c>
      <c r="B13128">
        <f t="shared" ca="1" si="205"/>
        <v>21.88585933978273</v>
      </c>
    </row>
    <row r="13129" spans="1:2" x14ac:dyDescent="0.25">
      <c r="A13129" s="1">
        <v>13128</v>
      </c>
      <c r="B13129">
        <f t="shared" ca="1" si="205"/>
        <v>13.377722232859968</v>
      </c>
    </row>
    <row r="13130" spans="1:2" x14ac:dyDescent="0.25">
      <c r="A13130" s="1">
        <v>13129</v>
      </c>
      <c r="B13130">
        <f t="shared" ca="1" si="205"/>
        <v>20.407034340589753</v>
      </c>
    </row>
    <row r="13131" spans="1:2" x14ac:dyDescent="0.25">
      <c r="A13131" s="1">
        <v>13130</v>
      </c>
      <c r="B13131">
        <f t="shared" ca="1" si="205"/>
        <v>27.086960223446923</v>
      </c>
    </row>
    <row r="13132" spans="1:2" x14ac:dyDescent="0.25">
      <c r="A13132" s="1">
        <v>13131</v>
      </c>
      <c r="B13132">
        <f t="shared" ca="1" si="205"/>
        <v>8.5954569653738009</v>
      </c>
    </row>
    <row r="13133" spans="1:2" x14ac:dyDescent="0.25">
      <c r="A13133" s="1">
        <v>13132</v>
      </c>
      <c r="B13133">
        <f t="shared" ca="1" si="205"/>
        <v>18.588584426083237</v>
      </c>
    </row>
    <row r="13134" spans="1:2" x14ac:dyDescent="0.25">
      <c r="A13134" s="1">
        <v>13133</v>
      </c>
      <c r="B13134">
        <f t="shared" ca="1" si="205"/>
        <v>16.496656210668853</v>
      </c>
    </row>
    <row r="13135" spans="1:2" x14ac:dyDescent="0.25">
      <c r="A13135" s="1">
        <v>13134</v>
      </c>
      <c r="B13135">
        <f t="shared" ca="1" si="205"/>
        <v>20.953063002735846</v>
      </c>
    </row>
    <row r="13136" spans="1:2" x14ac:dyDescent="0.25">
      <c r="A13136" s="1">
        <v>13135</v>
      </c>
      <c r="B13136">
        <f t="shared" ca="1" si="205"/>
        <v>6.0431808458276741</v>
      </c>
    </row>
    <row r="13137" spans="1:2" x14ac:dyDescent="0.25">
      <c r="A13137" s="1">
        <v>13136</v>
      </c>
      <c r="B13137">
        <f t="shared" ca="1" si="205"/>
        <v>7.6567709775877724</v>
      </c>
    </row>
    <row r="13138" spans="1:2" x14ac:dyDescent="0.25">
      <c r="A13138" s="1">
        <v>13137</v>
      </c>
      <c r="B13138">
        <f t="shared" ca="1" si="205"/>
        <v>9.8866666192280412</v>
      </c>
    </row>
    <row r="13139" spans="1:2" x14ac:dyDescent="0.25">
      <c r="A13139" s="1">
        <v>13138</v>
      </c>
      <c r="B13139">
        <f t="shared" ca="1" si="205"/>
        <v>2.9101256142162146</v>
      </c>
    </row>
    <row r="13140" spans="1:2" x14ac:dyDescent="0.25">
      <c r="A13140" s="1">
        <v>13139</v>
      </c>
      <c r="B13140">
        <f t="shared" ca="1" si="205"/>
        <v>8.4815331181663414</v>
      </c>
    </row>
    <row r="13141" spans="1:2" x14ac:dyDescent="0.25">
      <c r="A13141" s="1">
        <v>13140</v>
      </c>
      <c r="B13141">
        <f t="shared" ca="1" si="205"/>
        <v>16.255613468036319</v>
      </c>
    </row>
    <row r="13142" spans="1:2" x14ac:dyDescent="0.25">
      <c r="A13142" s="1">
        <v>13141</v>
      </c>
      <c r="B13142">
        <f t="shared" ca="1" si="205"/>
        <v>21.144175002782092</v>
      </c>
    </row>
    <row r="13143" spans="1:2" x14ac:dyDescent="0.25">
      <c r="A13143" s="1">
        <v>13142</v>
      </c>
      <c r="B13143">
        <f t="shared" ca="1" si="205"/>
        <v>16.761626210861621</v>
      </c>
    </row>
    <row r="13144" spans="1:2" x14ac:dyDescent="0.25">
      <c r="A13144" s="1">
        <v>13143</v>
      </c>
      <c r="B13144">
        <f t="shared" ca="1" si="205"/>
        <v>19.32133853279916</v>
      </c>
    </row>
    <row r="13145" spans="1:2" x14ac:dyDescent="0.25">
      <c r="A13145" s="1">
        <v>13144</v>
      </c>
      <c r="B13145">
        <f t="shared" ca="1" si="205"/>
        <v>29.170824577499015</v>
      </c>
    </row>
    <row r="13146" spans="1:2" x14ac:dyDescent="0.25">
      <c r="A13146" s="1">
        <v>13145</v>
      </c>
      <c r="B13146">
        <f t="shared" ca="1" si="205"/>
        <v>4.8993169514360186</v>
      </c>
    </row>
    <row r="13147" spans="1:2" x14ac:dyDescent="0.25">
      <c r="A13147" s="1">
        <v>13146</v>
      </c>
      <c r="B13147">
        <f t="shared" ca="1" si="205"/>
        <v>24.339911970272922</v>
      </c>
    </row>
    <row r="13148" spans="1:2" x14ac:dyDescent="0.25">
      <c r="A13148" s="1">
        <v>13147</v>
      </c>
      <c r="B13148">
        <f t="shared" ca="1" si="205"/>
        <v>15.165376909318834</v>
      </c>
    </row>
    <row r="13149" spans="1:2" x14ac:dyDescent="0.25">
      <c r="A13149" s="1">
        <v>13148</v>
      </c>
      <c r="B13149">
        <f t="shared" ca="1" si="205"/>
        <v>6.9242045356910324</v>
      </c>
    </row>
    <row r="13150" spans="1:2" x14ac:dyDescent="0.25">
      <c r="A13150" s="1">
        <v>13149</v>
      </c>
      <c r="B13150">
        <f t="shared" ca="1" si="205"/>
        <v>15.267216249909383</v>
      </c>
    </row>
    <row r="13151" spans="1:2" x14ac:dyDescent="0.25">
      <c r="A13151" s="1">
        <v>13150</v>
      </c>
      <c r="B13151">
        <f t="shared" ca="1" si="205"/>
        <v>14.852183819063454</v>
      </c>
    </row>
    <row r="13152" spans="1:2" x14ac:dyDescent="0.25">
      <c r="A13152" s="1">
        <v>13151</v>
      </c>
      <c r="B13152">
        <f t="shared" ca="1" si="205"/>
        <v>22.723195017009331</v>
      </c>
    </row>
    <row r="13153" spans="1:2" x14ac:dyDescent="0.25">
      <c r="A13153" s="1">
        <v>13152</v>
      </c>
      <c r="B13153">
        <f t="shared" ca="1" si="205"/>
        <v>19.706089346660939</v>
      </c>
    </row>
    <row r="13154" spans="1:2" x14ac:dyDescent="0.25">
      <c r="A13154" s="1">
        <v>13153</v>
      </c>
      <c r="B13154">
        <f t="shared" ca="1" si="205"/>
        <v>12.306420412267855</v>
      </c>
    </row>
    <row r="13155" spans="1:2" x14ac:dyDescent="0.25">
      <c r="A13155" s="1">
        <v>13154</v>
      </c>
      <c r="B13155">
        <f t="shared" ca="1" si="205"/>
        <v>27.990449963809958</v>
      </c>
    </row>
    <row r="13156" spans="1:2" x14ac:dyDescent="0.25">
      <c r="A13156" s="1">
        <v>13155</v>
      </c>
      <c r="B13156">
        <f t="shared" ca="1" si="205"/>
        <v>7.4572051069734737</v>
      </c>
    </row>
    <row r="13157" spans="1:2" x14ac:dyDescent="0.25">
      <c r="A13157" s="1">
        <v>13156</v>
      </c>
      <c r="B13157">
        <f t="shared" ca="1" si="205"/>
        <v>25.132337233777356</v>
      </c>
    </row>
    <row r="13158" spans="1:2" x14ac:dyDescent="0.25">
      <c r="A13158" s="1">
        <v>13157</v>
      </c>
      <c r="B13158">
        <f t="shared" ca="1" si="205"/>
        <v>16.709328470844639</v>
      </c>
    </row>
    <row r="13159" spans="1:2" x14ac:dyDescent="0.25">
      <c r="A13159" s="1">
        <v>13158</v>
      </c>
      <c r="B13159">
        <f t="shared" ca="1" si="205"/>
        <v>20.072695341189977</v>
      </c>
    </row>
    <row r="13160" spans="1:2" x14ac:dyDescent="0.25">
      <c r="A13160" s="1">
        <v>13159</v>
      </c>
      <c r="B13160">
        <f t="shared" ca="1" si="205"/>
        <v>7.119603399969499</v>
      </c>
    </row>
    <row r="13161" spans="1:2" x14ac:dyDescent="0.25">
      <c r="A13161" s="1">
        <v>13160</v>
      </c>
      <c r="B13161">
        <f t="shared" ca="1" si="205"/>
        <v>17.067021359400137</v>
      </c>
    </row>
    <row r="13162" spans="1:2" x14ac:dyDescent="0.25">
      <c r="A13162" s="1">
        <v>13161</v>
      </c>
      <c r="B13162">
        <f t="shared" ca="1" si="205"/>
        <v>11.44755227581193</v>
      </c>
    </row>
    <row r="13163" spans="1:2" x14ac:dyDescent="0.25">
      <c r="A13163" s="1">
        <v>13162</v>
      </c>
      <c r="B13163">
        <f t="shared" ca="1" si="205"/>
        <v>10.902158800502832</v>
      </c>
    </row>
    <row r="13164" spans="1:2" x14ac:dyDescent="0.25">
      <c r="A13164" s="1">
        <v>13163</v>
      </c>
      <c r="B13164">
        <f t="shared" ca="1" si="205"/>
        <v>8.5083254501335652</v>
      </c>
    </row>
    <row r="13165" spans="1:2" x14ac:dyDescent="0.25">
      <c r="A13165" s="1">
        <v>13164</v>
      </c>
      <c r="B13165">
        <f t="shared" ca="1" si="205"/>
        <v>16.462161680035511</v>
      </c>
    </row>
    <row r="13166" spans="1:2" x14ac:dyDescent="0.25">
      <c r="A13166" s="1">
        <v>13165</v>
      </c>
      <c r="B13166">
        <f t="shared" ca="1" si="205"/>
        <v>9.6649577479562581</v>
      </c>
    </row>
    <row r="13167" spans="1:2" x14ac:dyDescent="0.25">
      <c r="A13167" s="1">
        <v>13166</v>
      </c>
      <c r="B13167">
        <f t="shared" ca="1" si="205"/>
        <v>23.281224352075977</v>
      </c>
    </row>
    <row r="13168" spans="1:2" x14ac:dyDescent="0.25">
      <c r="A13168" s="1">
        <v>13167</v>
      </c>
      <c r="B13168">
        <f t="shared" ca="1" si="205"/>
        <v>24.061337188845179</v>
      </c>
    </row>
    <row r="13169" spans="1:2" x14ac:dyDescent="0.25">
      <c r="A13169" s="1">
        <v>13168</v>
      </c>
      <c r="B13169">
        <f t="shared" ca="1" si="205"/>
        <v>31.534457259516032</v>
      </c>
    </row>
    <row r="13170" spans="1:2" x14ac:dyDescent="0.25">
      <c r="A13170" s="1">
        <v>13169</v>
      </c>
      <c r="B13170">
        <f t="shared" ca="1" si="205"/>
        <v>10.848945946163377</v>
      </c>
    </row>
    <row r="13171" spans="1:2" x14ac:dyDescent="0.25">
      <c r="A13171" s="1">
        <v>13170</v>
      </c>
      <c r="B13171">
        <f t="shared" ca="1" si="205"/>
        <v>20.224345066037476</v>
      </c>
    </row>
    <row r="13172" spans="1:2" x14ac:dyDescent="0.25">
      <c r="A13172" s="1">
        <v>13171</v>
      </c>
      <c r="B13172">
        <f t="shared" ca="1" si="205"/>
        <v>27.223932841381679</v>
      </c>
    </row>
    <row r="13173" spans="1:2" x14ac:dyDescent="0.25">
      <c r="A13173" s="1">
        <v>13172</v>
      </c>
      <c r="B13173">
        <f t="shared" ca="1" si="205"/>
        <v>19.277690959755237</v>
      </c>
    </row>
    <row r="13174" spans="1:2" x14ac:dyDescent="0.25">
      <c r="A13174" s="1">
        <v>13173</v>
      </c>
      <c r="B13174">
        <f t="shared" ca="1" si="205"/>
        <v>19.659623577052017</v>
      </c>
    </row>
    <row r="13175" spans="1:2" x14ac:dyDescent="0.25">
      <c r="A13175" s="1">
        <v>13174</v>
      </c>
      <c r="B13175">
        <f t="shared" ca="1" si="205"/>
        <v>14.394539680659063</v>
      </c>
    </row>
    <row r="13176" spans="1:2" x14ac:dyDescent="0.25">
      <c r="A13176" s="1">
        <v>13175</v>
      </c>
      <c r="B13176">
        <f t="shared" ca="1" si="205"/>
        <v>16.753244826479648</v>
      </c>
    </row>
    <row r="13177" spans="1:2" x14ac:dyDescent="0.25">
      <c r="A13177" s="1">
        <v>13176</v>
      </c>
      <c r="B13177">
        <f t="shared" ca="1" si="205"/>
        <v>19.633342387004387</v>
      </c>
    </row>
    <row r="13178" spans="1:2" x14ac:dyDescent="0.25">
      <c r="A13178" s="1">
        <v>13177</v>
      </c>
      <c r="B13178">
        <f t="shared" ca="1" si="205"/>
        <v>16.313892930999391</v>
      </c>
    </row>
    <row r="13179" spans="1:2" x14ac:dyDescent="0.25">
      <c r="A13179" s="1">
        <v>13178</v>
      </c>
      <c r="B13179">
        <f t="shared" ca="1" si="205"/>
        <v>11.973314221558457</v>
      </c>
    </row>
    <row r="13180" spans="1:2" x14ac:dyDescent="0.25">
      <c r="A13180" s="1">
        <v>13179</v>
      </c>
      <c r="B13180">
        <f t="shared" ca="1" si="205"/>
        <v>25.309518968485353</v>
      </c>
    </row>
    <row r="13181" spans="1:2" x14ac:dyDescent="0.25">
      <c r="A13181" s="1">
        <v>13180</v>
      </c>
      <c r="B13181">
        <f t="shared" ca="1" si="205"/>
        <v>21.666527493817419</v>
      </c>
    </row>
    <row r="13182" spans="1:2" x14ac:dyDescent="0.25">
      <c r="A13182" s="1">
        <v>13181</v>
      </c>
      <c r="B13182">
        <f t="shared" ca="1" si="205"/>
        <v>17.487432772689903</v>
      </c>
    </row>
    <row r="13183" spans="1:2" x14ac:dyDescent="0.25">
      <c r="A13183" s="1">
        <v>13182</v>
      </c>
      <c r="B13183">
        <f t="shared" ca="1" si="205"/>
        <v>17.06607377606451</v>
      </c>
    </row>
    <row r="13184" spans="1:2" x14ac:dyDescent="0.25">
      <c r="A13184" s="1">
        <v>13183</v>
      </c>
      <c r="B13184">
        <f t="shared" ca="1" si="205"/>
        <v>11.481137227157362</v>
      </c>
    </row>
    <row r="13185" spans="1:2" x14ac:dyDescent="0.25">
      <c r="A13185" s="1">
        <v>13184</v>
      </c>
      <c r="B13185">
        <f t="shared" ca="1" si="205"/>
        <v>10.900146102357489</v>
      </c>
    </row>
    <row r="13186" spans="1:2" x14ac:dyDescent="0.25">
      <c r="A13186" s="1">
        <v>13185</v>
      </c>
      <c r="B13186">
        <f t="shared" ca="1" si="205"/>
        <v>2.3819011112990367</v>
      </c>
    </row>
    <row r="13187" spans="1:2" x14ac:dyDescent="0.25">
      <c r="A13187" s="1">
        <v>13186</v>
      </c>
      <c r="B13187">
        <f t="shared" ref="B13187:B13250" ca="1" si="206">NORMINV(RAND(),15.6,6.5)</f>
        <v>23.48591898532327</v>
      </c>
    </row>
    <row r="13188" spans="1:2" x14ac:dyDescent="0.25">
      <c r="A13188" s="1">
        <v>13187</v>
      </c>
      <c r="B13188">
        <f t="shared" ca="1" si="206"/>
        <v>14.00508792352592</v>
      </c>
    </row>
    <row r="13189" spans="1:2" x14ac:dyDescent="0.25">
      <c r="A13189" s="1">
        <v>13188</v>
      </c>
      <c r="B13189">
        <f t="shared" ca="1" si="206"/>
        <v>14.195771146218954</v>
      </c>
    </row>
    <row r="13190" spans="1:2" x14ac:dyDescent="0.25">
      <c r="A13190" s="1">
        <v>13189</v>
      </c>
      <c r="B13190">
        <f t="shared" ca="1" si="206"/>
        <v>12.981603383654814</v>
      </c>
    </row>
    <row r="13191" spans="1:2" x14ac:dyDescent="0.25">
      <c r="A13191" s="1">
        <v>13190</v>
      </c>
      <c r="B13191">
        <f t="shared" ca="1" si="206"/>
        <v>14.802337299592269</v>
      </c>
    </row>
    <row r="13192" spans="1:2" x14ac:dyDescent="0.25">
      <c r="A13192" s="1">
        <v>13191</v>
      </c>
      <c r="B13192">
        <f t="shared" ca="1" si="206"/>
        <v>9.4468361416904152</v>
      </c>
    </row>
    <row r="13193" spans="1:2" x14ac:dyDescent="0.25">
      <c r="A13193" s="1">
        <v>13192</v>
      </c>
      <c r="B13193">
        <f t="shared" ca="1" si="206"/>
        <v>19.211503814593975</v>
      </c>
    </row>
    <row r="13194" spans="1:2" x14ac:dyDescent="0.25">
      <c r="A13194" s="1">
        <v>13193</v>
      </c>
      <c r="B13194">
        <f t="shared" ca="1" si="206"/>
        <v>17.989004296101168</v>
      </c>
    </row>
    <row r="13195" spans="1:2" x14ac:dyDescent="0.25">
      <c r="A13195" s="1">
        <v>13194</v>
      </c>
      <c r="B13195">
        <f t="shared" ca="1" si="206"/>
        <v>14.380708594218905</v>
      </c>
    </row>
    <row r="13196" spans="1:2" x14ac:dyDescent="0.25">
      <c r="A13196" s="1">
        <v>13195</v>
      </c>
      <c r="B13196">
        <f t="shared" ca="1" si="206"/>
        <v>17.598251199824993</v>
      </c>
    </row>
    <row r="13197" spans="1:2" x14ac:dyDescent="0.25">
      <c r="A13197" s="1">
        <v>13196</v>
      </c>
      <c r="B13197">
        <f t="shared" ca="1" si="206"/>
        <v>5.2393896093509262</v>
      </c>
    </row>
    <row r="13198" spans="1:2" x14ac:dyDescent="0.25">
      <c r="A13198" s="1">
        <v>13197</v>
      </c>
      <c r="B13198">
        <f t="shared" ca="1" si="206"/>
        <v>29.327963155365971</v>
      </c>
    </row>
    <row r="13199" spans="1:2" x14ac:dyDescent="0.25">
      <c r="A13199" s="1">
        <v>13198</v>
      </c>
      <c r="B13199">
        <f t="shared" ca="1" si="206"/>
        <v>11.901585633014943</v>
      </c>
    </row>
    <row r="13200" spans="1:2" x14ac:dyDescent="0.25">
      <c r="A13200" s="1">
        <v>13199</v>
      </c>
      <c r="B13200">
        <f t="shared" ca="1" si="206"/>
        <v>3.6498420845245931</v>
      </c>
    </row>
    <row r="13201" spans="1:2" x14ac:dyDescent="0.25">
      <c r="A13201" s="1">
        <v>13200</v>
      </c>
      <c r="B13201">
        <f t="shared" ca="1" si="206"/>
        <v>19.05394498104809</v>
      </c>
    </row>
    <row r="13202" spans="1:2" x14ac:dyDescent="0.25">
      <c r="A13202" s="1">
        <v>13201</v>
      </c>
      <c r="B13202">
        <f t="shared" ca="1" si="206"/>
        <v>28.374455907489406</v>
      </c>
    </row>
    <row r="13203" spans="1:2" x14ac:dyDescent="0.25">
      <c r="A13203" s="1">
        <v>13202</v>
      </c>
      <c r="B13203">
        <f t="shared" ca="1" si="206"/>
        <v>8.1447425282385133</v>
      </c>
    </row>
    <row r="13204" spans="1:2" x14ac:dyDescent="0.25">
      <c r="A13204" s="1">
        <v>13203</v>
      </c>
      <c r="B13204">
        <f t="shared" ca="1" si="206"/>
        <v>17.509971441285401</v>
      </c>
    </row>
    <row r="13205" spans="1:2" x14ac:dyDescent="0.25">
      <c r="A13205" s="1">
        <v>13204</v>
      </c>
      <c r="B13205">
        <f t="shared" ca="1" si="206"/>
        <v>26.510333226550038</v>
      </c>
    </row>
    <row r="13206" spans="1:2" x14ac:dyDescent="0.25">
      <c r="A13206" s="1">
        <v>13205</v>
      </c>
      <c r="B13206">
        <f t="shared" ca="1" si="206"/>
        <v>19.491612912468046</v>
      </c>
    </row>
    <row r="13207" spans="1:2" x14ac:dyDescent="0.25">
      <c r="A13207" s="1">
        <v>13206</v>
      </c>
      <c r="B13207">
        <f t="shared" ca="1" si="206"/>
        <v>12.49188191135246</v>
      </c>
    </row>
    <row r="13208" spans="1:2" x14ac:dyDescent="0.25">
      <c r="A13208" s="1">
        <v>13207</v>
      </c>
      <c r="B13208">
        <f t="shared" ca="1" si="206"/>
        <v>16.833243828262287</v>
      </c>
    </row>
    <row r="13209" spans="1:2" x14ac:dyDescent="0.25">
      <c r="A13209" s="1">
        <v>13208</v>
      </c>
      <c r="B13209">
        <f t="shared" ca="1" si="206"/>
        <v>7.8793945871288296</v>
      </c>
    </row>
    <row r="13210" spans="1:2" x14ac:dyDescent="0.25">
      <c r="A13210" s="1">
        <v>13209</v>
      </c>
      <c r="B13210">
        <f t="shared" ca="1" si="206"/>
        <v>15.326231985680458</v>
      </c>
    </row>
    <row r="13211" spans="1:2" x14ac:dyDescent="0.25">
      <c r="A13211" s="1">
        <v>13210</v>
      </c>
      <c r="B13211">
        <f t="shared" ca="1" si="206"/>
        <v>14.575002456302387</v>
      </c>
    </row>
    <row r="13212" spans="1:2" x14ac:dyDescent="0.25">
      <c r="A13212" s="1">
        <v>13211</v>
      </c>
      <c r="B13212">
        <f t="shared" ca="1" si="206"/>
        <v>18.714217813388775</v>
      </c>
    </row>
    <row r="13213" spans="1:2" x14ac:dyDescent="0.25">
      <c r="A13213" s="1">
        <v>13212</v>
      </c>
      <c r="B13213">
        <f t="shared" ca="1" si="206"/>
        <v>13.496819096441227</v>
      </c>
    </row>
    <row r="13214" spans="1:2" x14ac:dyDescent="0.25">
      <c r="A13214" s="1">
        <v>13213</v>
      </c>
      <c r="B13214">
        <f t="shared" ca="1" si="206"/>
        <v>23.731740984032776</v>
      </c>
    </row>
    <row r="13215" spans="1:2" x14ac:dyDescent="0.25">
      <c r="A13215" s="1">
        <v>13214</v>
      </c>
      <c r="B13215">
        <f t="shared" ca="1" si="206"/>
        <v>27.46925646879501</v>
      </c>
    </row>
    <row r="13216" spans="1:2" x14ac:dyDescent="0.25">
      <c r="A13216" s="1">
        <v>13215</v>
      </c>
      <c r="B13216">
        <f t="shared" ca="1" si="206"/>
        <v>22.135622455211305</v>
      </c>
    </row>
    <row r="13217" spans="1:2" x14ac:dyDescent="0.25">
      <c r="A13217" s="1">
        <v>13216</v>
      </c>
      <c r="B13217">
        <f t="shared" ca="1" si="206"/>
        <v>12.677396261075259</v>
      </c>
    </row>
    <row r="13218" spans="1:2" x14ac:dyDescent="0.25">
      <c r="A13218" s="1">
        <v>13217</v>
      </c>
      <c r="B13218">
        <f t="shared" ca="1" si="206"/>
        <v>7.3874098951545673</v>
      </c>
    </row>
    <row r="13219" spans="1:2" x14ac:dyDescent="0.25">
      <c r="A13219" s="1">
        <v>13218</v>
      </c>
      <c r="B13219">
        <f t="shared" ca="1" si="206"/>
        <v>18.231682365730826</v>
      </c>
    </row>
    <row r="13220" spans="1:2" x14ac:dyDescent="0.25">
      <c r="A13220" s="1">
        <v>13219</v>
      </c>
      <c r="B13220">
        <f t="shared" ca="1" si="206"/>
        <v>6.5035415925266964</v>
      </c>
    </row>
    <row r="13221" spans="1:2" x14ac:dyDescent="0.25">
      <c r="A13221" s="1">
        <v>13220</v>
      </c>
      <c r="B13221">
        <f t="shared" ca="1" si="206"/>
        <v>20.203607132605118</v>
      </c>
    </row>
    <row r="13222" spans="1:2" x14ac:dyDescent="0.25">
      <c r="A13222" s="1">
        <v>13221</v>
      </c>
      <c r="B13222">
        <f t="shared" ca="1" si="206"/>
        <v>14.674426957060382</v>
      </c>
    </row>
    <row r="13223" spans="1:2" x14ac:dyDescent="0.25">
      <c r="A13223" s="1">
        <v>13222</v>
      </c>
      <c r="B13223">
        <f t="shared" ca="1" si="206"/>
        <v>8.3742339766891227</v>
      </c>
    </row>
    <row r="13224" spans="1:2" x14ac:dyDescent="0.25">
      <c r="A13224" s="1">
        <v>13223</v>
      </c>
      <c r="B13224">
        <f t="shared" ca="1" si="206"/>
        <v>20.667502413862898</v>
      </c>
    </row>
    <row r="13225" spans="1:2" x14ac:dyDescent="0.25">
      <c r="A13225" s="1">
        <v>13224</v>
      </c>
      <c r="B13225">
        <f t="shared" ca="1" si="206"/>
        <v>18.084374002751282</v>
      </c>
    </row>
    <row r="13226" spans="1:2" x14ac:dyDescent="0.25">
      <c r="A13226" s="1">
        <v>13225</v>
      </c>
      <c r="B13226">
        <f t="shared" ca="1" si="206"/>
        <v>14.573033007465581</v>
      </c>
    </row>
    <row r="13227" spans="1:2" x14ac:dyDescent="0.25">
      <c r="A13227" s="1">
        <v>13226</v>
      </c>
      <c r="B13227">
        <f t="shared" ca="1" si="206"/>
        <v>15.756095798535902</v>
      </c>
    </row>
    <row r="13228" spans="1:2" x14ac:dyDescent="0.25">
      <c r="A13228" s="1">
        <v>13227</v>
      </c>
      <c r="B13228">
        <f t="shared" ca="1" si="206"/>
        <v>13.129520035610978</v>
      </c>
    </row>
    <row r="13229" spans="1:2" x14ac:dyDescent="0.25">
      <c r="A13229" s="1">
        <v>13228</v>
      </c>
      <c r="B13229">
        <f t="shared" ca="1" si="206"/>
        <v>14.738827373941309</v>
      </c>
    </row>
    <row r="13230" spans="1:2" x14ac:dyDescent="0.25">
      <c r="A13230" s="1">
        <v>13229</v>
      </c>
      <c r="B13230">
        <f t="shared" ca="1" si="206"/>
        <v>20.952115820439833</v>
      </c>
    </row>
    <row r="13231" spans="1:2" x14ac:dyDescent="0.25">
      <c r="A13231" s="1">
        <v>13230</v>
      </c>
      <c r="B13231">
        <f t="shared" ca="1" si="206"/>
        <v>28.686469443051742</v>
      </c>
    </row>
    <row r="13232" spans="1:2" x14ac:dyDescent="0.25">
      <c r="A13232" s="1">
        <v>13231</v>
      </c>
      <c r="B13232">
        <f t="shared" ca="1" si="206"/>
        <v>15.378055850779736</v>
      </c>
    </row>
    <row r="13233" spans="1:2" x14ac:dyDescent="0.25">
      <c r="A13233" s="1">
        <v>13232</v>
      </c>
      <c r="B13233">
        <f t="shared" ca="1" si="206"/>
        <v>12.707142163750051</v>
      </c>
    </row>
    <row r="13234" spans="1:2" x14ac:dyDescent="0.25">
      <c r="A13234" s="1">
        <v>13233</v>
      </c>
      <c r="B13234">
        <f t="shared" ca="1" si="206"/>
        <v>0.46736625210661664</v>
      </c>
    </row>
    <row r="13235" spans="1:2" x14ac:dyDescent="0.25">
      <c r="A13235" s="1">
        <v>13234</v>
      </c>
      <c r="B13235">
        <f t="shared" ca="1" si="206"/>
        <v>23.991669363229249</v>
      </c>
    </row>
    <row r="13236" spans="1:2" x14ac:dyDescent="0.25">
      <c r="A13236" s="1">
        <v>13235</v>
      </c>
      <c r="B13236">
        <f t="shared" ca="1" si="206"/>
        <v>17.881628410420017</v>
      </c>
    </row>
    <row r="13237" spans="1:2" x14ac:dyDescent="0.25">
      <c r="A13237" s="1">
        <v>13236</v>
      </c>
      <c r="B13237">
        <f t="shared" ca="1" si="206"/>
        <v>15.511435604989286</v>
      </c>
    </row>
    <row r="13238" spans="1:2" x14ac:dyDescent="0.25">
      <c r="A13238" s="1">
        <v>13237</v>
      </c>
      <c r="B13238">
        <f t="shared" ca="1" si="206"/>
        <v>24.727772829882028</v>
      </c>
    </row>
    <row r="13239" spans="1:2" x14ac:dyDescent="0.25">
      <c r="A13239" s="1">
        <v>13238</v>
      </c>
      <c r="B13239">
        <f t="shared" ca="1" si="206"/>
        <v>22.950995964914256</v>
      </c>
    </row>
    <row r="13240" spans="1:2" x14ac:dyDescent="0.25">
      <c r="A13240" s="1">
        <v>13239</v>
      </c>
      <c r="B13240">
        <f t="shared" ca="1" si="206"/>
        <v>8.1626331165726569</v>
      </c>
    </row>
    <row r="13241" spans="1:2" x14ac:dyDescent="0.25">
      <c r="A13241" s="1">
        <v>13240</v>
      </c>
      <c r="B13241">
        <f t="shared" ca="1" si="206"/>
        <v>19.8543440805839</v>
      </c>
    </row>
    <row r="13242" spans="1:2" x14ac:dyDescent="0.25">
      <c r="A13242" s="1">
        <v>13241</v>
      </c>
      <c r="B13242">
        <f t="shared" ca="1" si="206"/>
        <v>15.355842463663064</v>
      </c>
    </row>
    <row r="13243" spans="1:2" x14ac:dyDescent="0.25">
      <c r="A13243" s="1">
        <v>13242</v>
      </c>
      <c r="B13243">
        <f t="shared" ca="1" si="206"/>
        <v>3.8407722076762063</v>
      </c>
    </row>
    <row r="13244" spans="1:2" x14ac:dyDescent="0.25">
      <c r="A13244" s="1">
        <v>13243</v>
      </c>
      <c r="B13244">
        <f t="shared" ca="1" si="206"/>
        <v>18.487374054685162</v>
      </c>
    </row>
    <row r="13245" spans="1:2" x14ac:dyDescent="0.25">
      <c r="A13245" s="1">
        <v>13244</v>
      </c>
      <c r="B13245">
        <f t="shared" ca="1" si="206"/>
        <v>20.994935775721238</v>
      </c>
    </row>
    <row r="13246" spans="1:2" x14ac:dyDescent="0.25">
      <c r="A13246" s="1">
        <v>13245</v>
      </c>
      <c r="B13246">
        <f t="shared" ca="1" si="206"/>
        <v>11.577771008998148</v>
      </c>
    </row>
    <row r="13247" spans="1:2" x14ac:dyDescent="0.25">
      <c r="A13247" s="1">
        <v>13246</v>
      </c>
      <c r="B13247">
        <f t="shared" ca="1" si="206"/>
        <v>23.534773608694415</v>
      </c>
    </row>
    <row r="13248" spans="1:2" x14ac:dyDescent="0.25">
      <c r="A13248" s="1">
        <v>13247</v>
      </c>
      <c r="B13248">
        <f t="shared" ca="1" si="206"/>
        <v>6.9858398706456146</v>
      </c>
    </row>
    <row r="13249" spans="1:2" x14ac:dyDescent="0.25">
      <c r="A13249" s="1">
        <v>13248</v>
      </c>
      <c r="B13249">
        <f t="shared" ca="1" si="206"/>
        <v>18.50001739207794</v>
      </c>
    </row>
    <row r="13250" spans="1:2" x14ac:dyDescent="0.25">
      <c r="A13250" s="1">
        <v>13249</v>
      </c>
      <c r="B13250">
        <f t="shared" ca="1" si="206"/>
        <v>12.081959136989557</v>
      </c>
    </row>
    <row r="13251" spans="1:2" x14ac:dyDescent="0.25">
      <c r="A13251" s="1">
        <v>13250</v>
      </c>
      <c r="B13251">
        <f t="shared" ref="B13251:B13314" ca="1" si="207">NORMINV(RAND(),15.6,6.5)</f>
        <v>15.120064479024254</v>
      </c>
    </row>
    <row r="13252" spans="1:2" x14ac:dyDescent="0.25">
      <c r="A13252" s="1">
        <v>13251</v>
      </c>
      <c r="B13252">
        <f t="shared" ca="1" si="207"/>
        <v>20.142642689396716</v>
      </c>
    </row>
    <row r="13253" spans="1:2" x14ac:dyDescent="0.25">
      <c r="A13253" s="1">
        <v>13252</v>
      </c>
      <c r="B13253">
        <f t="shared" ca="1" si="207"/>
        <v>12.536721498474053</v>
      </c>
    </row>
    <row r="13254" spans="1:2" x14ac:dyDescent="0.25">
      <c r="A13254" s="1">
        <v>13253</v>
      </c>
      <c r="B13254">
        <f t="shared" ca="1" si="207"/>
        <v>15.870783572065058</v>
      </c>
    </row>
    <row r="13255" spans="1:2" x14ac:dyDescent="0.25">
      <c r="A13255" s="1">
        <v>13254</v>
      </c>
      <c r="B13255">
        <f t="shared" ca="1" si="207"/>
        <v>10.921915421387467</v>
      </c>
    </row>
    <row r="13256" spans="1:2" x14ac:dyDescent="0.25">
      <c r="A13256" s="1">
        <v>13255</v>
      </c>
      <c r="B13256">
        <f t="shared" ca="1" si="207"/>
        <v>20.894519201615289</v>
      </c>
    </row>
    <row r="13257" spans="1:2" x14ac:dyDescent="0.25">
      <c r="A13257" s="1">
        <v>13256</v>
      </c>
      <c r="B13257">
        <f t="shared" ca="1" si="207"/>
        <v>9.5683110464165075</v>
      </c>
    </row>
    <row r="13258" spans="1:2" x14ac:dyDescent="0.25">
      <c r="A13258" s="1">
        <v>13257</v>
      </c>
      <c r="B13258">
        <f t="shared" ca="1" si="207"/>
        <v>8.4142243784395951</v>
      </c>
    </row>
    <row r="13259" spans="1:2" x14ac:dyDescent="0.25">
      <c r="A13259" s="1">
        <v>13258</v>
      </c>
      <c r="B13259">
        <f t="shared" ca="1" si="207"/>
        <v>4.7675941652014373</v>
      </c>
    </row>
    <row r="13260" spans="1:2" x14ac:dyDescent="0.25">
      <c r="A13260" s="1">
        <v>13259</v>
      </c>
      <c r="B13260">
        <f t="shared" ca="1" si="207"/>
        <v>26.205103707024513</v>
      </c>
    </row>
    <row r="13261" spans="1:2" x14ac:dyDescent="0.25">
      <c r="A13261" s="1">
        <v>13260</v>
      </c>
      <c r="B13261">
        <f t="shared" ca="1" si="207"/>
        <v>13.738564466936493</v>
      </c>
    </row>
    <row r="13262" spans="1:2" x14ac:dyDescent="0.25">
      <c r="A13262" s="1">
        <v>13261</v>
      </c>
      <c r="B13262">
        <f t="shared" ca="1" si="207"/>
        <v>17.508564831315162</v>
      </c>
    </row>
    <row r="13263" spans="1:2" x14ac:dyDescent="0.25">
      <c r="A13263" s="1">
        <v>13262</v>
      </c>
      <c r="B13263">
        <f t="shared" ca="1" si="207"/>
        <v>22.773964686026449</v>
      </c>
    </row>
    <row r="13264" spans="1:2" x14ac:dyDescent="0.25">
      <c r="A13264" s="1">
        <v>13263</v>
      </c>
      <c r="B13264">
        <f t="shared" ca="1" si="207"/>
        <v>13.943491831640976</v>
      </c>
    </row>
    <row r="13265" spans="1:2" x14ac:dyDescent="0.25">
      <c r="A13265" s="1">
        <v>13264</v>
      </c>
      <c r="B13265">
        <f t="shared" ca="1" si="207"/>
        <v>14.954396032951673</v>
      </c>
    </row>
    <row r="13266" spans="1:2" x14ac:dyDescent="0.25">
      <c r="A13266" s="1">
        <v>13265</v>
      </c>
      <c r="B13266">
        <f t="shared" ca="1" si="207"/>
        <v>12.7759412878703</v>
      </c>
    </row>
    <row r="13267" spans="1:2" x14ac:dyDescent="0.25">
      <c r="A13267" s="1">
        <v>13266</v>
      </c>
      <c r="B13267">
        <f t="shared" ca="1" si="207"/>
        <v>13.969073300416799</v>
      </c>
    </row>
    <row r="13268" spans="1:2" x14ac:dyDescent="0.25">
      <c r="A13268" s="1">
        <v>13267</v>
      </c>
      <c r="B13268">
        <f t="shared" ca="1" si="207"/>
        <v>11.240755272966542</v>
      </c>
    </row>
    <row r="13269" spans="1:2" x14ac:dyDescent="0.25">
      <c r="A13269" s="1">
        <v>13268</v>
      </c>
      <c r="B13269">
        <f t="shared" ca="1" si="207"/>
        <v>17.868556586634419</v>
      </c>
    </row>
    <row r="13270" spans="1:2" x14ac:dyDescent="0.25">
      <c r="A13270" s="1">
        <v>13269</v>
      </c>
      <c r="B13270">
        <f t="shared" ca="1" si="207"/>
        <v>13.762242863384751</v>
      </c>
    </row>
    <row r="13271" spans="1:2" x14ac:dyDescent="0.25">
      <c r="A13271" s="1">
        <v>13270</v>
      </c>
      <c r="B13271">
        <f t="shared" ca="1" si="207"/>
        <v>14.633936395022962</v>
      </c>
    </row>
    <row r="13272" spans="1:2" x14ac:dyDescent="0.25">
      <c r="A13272" s="1">
        <v>13271</v>
      </c>
      <c r="B13272">
        <f t="shared" ca="1" si="207"/>
        <v>8.849536044351094</v>
      </c>
    </row>
    <row r="13273" spans="1:2" x14ac:dyDescent="0.25">
      <c r="A13273" s="1">
        <v>13272</v>
      </c>
      <c r="B13273">
        <f t="shared" ca="1" si="207"/>
        <v>25.762346428680257</v>
      </c>
    </row>
    <row r="13274" spans="1:2" x14ac:dyDescent="0.25">
      <c r="A13274" s="1">
        <v>13273</v>
      </c>
      <c r="B13274">
        <f t="shared" ca="1" si="207"/>
        <v>19.507455390108795</v>
      </c>
    </row>
    <row r="13275" spans="1:2" x14ac:dyDescent="0.25">
      <c r="A13275" s="1">
        <v>13274</v>
      </c>
      <c r="B13275">
        <f t="shared" ca="1" si="207"/>
        <v>15.803547748654843</v>
      </c>
    </row>
    <row r="13276" spans="1:2" x14ac:dyDescent="0.25">
      <c r="A13276" s="1">
        <v>13275</v>
      </c>
      <c r="B13276">
        <f t="shared" ca="1" si="207"/>
        <v>16.851933415418426</v>
      </c>
    </row>
    <row r="13277" spans="1:2" x14ac:dyDescent="0.25">
      <c r="A13277" s="1">
        <v>13276</v>
      </c>
      <c r="B13277">
        <f t="shared" ca="1" si="207"/>
        <v>16.134579605202582</v>
      </c>
    </row>
    <row r="13278" spans="1:2" x14ac:dyDescent="0.25">
      <c r="A13278" s="1">
        <v>13277</v>
      </c>
      <c r="B13278">
        <f t="shared" ca="1" si="207"/>
        <v>18.757021287778059</v>
      </c>
    </row>
    <row r="13279" spans="1:2" x14ac:dyDescent="0.25">
      <c r="A13279" s="1">
        <v>13278</v>
      </c>
      <c r="B13279">
        <f t="shared" ca="1" si="207"/>
        <v>20.770919234515326</v>
      </c>
    </row>
    <row r="13280" spans="1:2" x14ac:dyDescent="0.25">
      <c r="A13280" s="1">
        <v>13279</v>
      </c>
      <c r="B13280">
        <f t="shared" ca="1" si="207"/>
        <v>16.861330266835036</v>
      </c>
    </row>
    <row r="13281" spans="1:2" x14ac:dyDescent="0.25">
      <c r="A13281" s="1">
        <v>13280</v>
      </c>
      <c r="B13281">
        <f t="shared" ca="1" si="207"/>
        <v>8.8367772434518859</v>
      </c>
    </row>
    <row r="13282" spans="1:2" x14ac:dyDescent="0.25">
      <c r="A13282" s="1">
        <v>13281</v>
      </c>
      <c r="B13282">
        <f t="shared" ca="1" si="207"/>
        <v>16.172087909800243</v>
      </c>
    </row>
    <row r="13283" spans="1:2" x14ac:dyDescent="0.25">
      <c r="A13283" s="1">
        <v>13282</v>
      </c>
      <c r="B13283">
        <f t="shared" ca="1" si="207"/>
        <v>6.9572259156073031</v>
      </c>
    </row>
    <row r="13284" spans="1:2" x14ac:dyDescent="0.25">
      <c r="A13284" s="1">
        <v>13283</v>
      </c>
      <c r="B13284">
        <f t="shared" ca="1" si="207"/>
        <v>13.965871980041362</v>
      </c>
    </row>
    <row r="13285" spans="1:2" x14ac:dyDescent="0.25">
      <c r="A13285" s="1">
        <v>13284</v>
      </c>
      <c r="B13285">
        <f t="shared" ca="1" si="207"/>
        <v>14.467756522246118</v>
      </c>
    </row>
    <row r="13286" spans="1:2" x14ac:dyDescent="0.25">
      <c r="A13286" s="1">
        <v>13285</v>
      </c>
      <c r="B13286">
        <f t="shared" ca="1" si="207"/>
        <v>23.116523847873136</v>
      </c>
    </row>
    <row r="13287" spans="1:2" x14ac:dyDescent="0.25">
      <c r="A13287" s="1">
        <v>13286</v>
      </c>
      <c r="B13287">
        <f t="shared" ca="1" si="207"/>
        <v>13.044023958112767</v>
      </c>
    </row>
    <row r="13288" spans="1:2" x14ac:dyDescent="0.25">
      <c r="A13288" s="1">
        <v>13287</v>
      </c>
      <c r="B13288">
        <f t="shared" ca="1" si="207"/>
        <v>22.903960993624658</v>
      </c>
    </row>
    <row r="13289" spans="1:2" x14ac:dyDescent="0.25">
      <c r="A13289" s="1">
        <v>13288</v>
      </c>
      <c r="B13289">
        <f t="shared" ca="1" si="207"/>
        <v>15.737190821659157</v>
      </c>
    </row>
    <row r="13290" spans="1:2" x14ac:dyDescent="0.25">
      <c r="A13290" s="1">
        <v>13289</v>
      </c>
      <c r="B13290">
        <f t="shared" ca="1" si="207"/>
        <v>18.708353503081163</v>
      </c>
    </row>
    <row r="13291" spans="1:2" x14ac:dyDescent="0.25">
      <c r="A13291" s="1">
        <v>13290</v>
      </c>
      <c r="B13291">
        <f t="shared" ca="1" si="207"/>
        <v>10.894551423119612</v>
      </c>
    </row>
    <row r="13292" spans="1:2" x14ac:dyDescent="0.25">
      <c r="A13292" s="1">
        <v>13291</v>
      </c>
      <c r="B13292">
        <f t="shared" ca="1" si="207"/>
        <v>16.788349942360913</v>
      </c>
    </row>
    <row r="13293" spans="1:2" x14ac:dyDescent="0.25">
      <c r="A13293" s="1">
        <v>13292</v>
      </c>
      <c r="B13293">
        <f t="shared" ca="1" si="207"/>
        <v>7.5936545011490573</v>
      </c>
    </row>
    <row r="13294" spans="1:2" x14ac:dyDescent="0.25">
      <c r="A13294" s="1">
        <v>13293</v>
      </c>
      <c r="B13294">
        <f t="shared" ca="1" si="207"/>
        <v>16.639212463507135</v>
      </c>
    </row>
    <row r="13295" spans="1:2" x14ac:dyDescent="0.25">
      <c r="A13295" s="1">
        <v>13294</v>
      </c>
      <c r="B13295">
        <f t="shared" ca="1" si="207"/>
        <v>23.555610878562494</v>
      </c>
    </row>
    <row r="13296" spans="1:2" x14ac:dyDescent="0.25">
      <c r="A13296" s="1">
        <v>13295</v>
      </c>
      <c r="B13296">
        <f t="shared" ca="1" si="207"/>
        <v>24.328733490586501</v>
      </c>
    </row>
    <row r="13297" spans="1:2" x14ac:dyDescent="0.25">
      <c r="A13297" s="1">
        <v>13296</v>
      </c>
      <c r="B13297">
        <f t="shared" ca="1" si="207"/>
        <v>16.152382505234797</v>
      </c>
    </row>
    <row r="13298" spans="1:2" x14ac:dyDescent="0.25">
      <c r="A13298" s="1">
        <v>13297</v>
      </c>
      <c r="B13298">
        <f t="shared" ca="1" si="207"/>
        <v>4.2175644212760961</v>
      </c>
    </row>
    <row r="13299" spans="1:2" x14ac:dyDescent="0.25">
      <c r="A13299" s="1">
        <v>13298</v>
      </c>
      <c r="B13299">
        <f t="shared" ca="1" si="207"/>
        <v>17.010894116673292</v>
      </c>
    </row>
    <row r="13300" spans="1:2" x14ac:dyDescent="0.25">
      <c r="A13300" s="1">
        <v>13299</v>
      </c>
      <c r="B13300">
        <f t="shared" ca="1" si="207"/>
        <v>7.4665482689877951</v>
      </c>
    </row>
    <row r="13301" spans="1:2" x14ac:dyDescent="0.25">
      <c r="A13301" s="1">
        <v>13300</v>
      </c>
      <c r="B13301">
        <f t="shared" ca="1" si="207"/>
        <v>16.112403383909488</v>
      </c>
    </row>
    <row r="13302" spans="1:2" x14ac:dyDescent="0.25">
      <c r="A13302" s="1">
        <v>13301</v>
      </c>
      <c r="B13302">
        <f t="shared" ca="1" si="207"/>
        <v>10.086781966741977</v>
      </c>
    </row>
    <row r="13303" spans="1:2" x14ac:dyDescent="0.25">
      <c r="A13303" s="1">
        <v>13302</v>
      </c>
      <c r="B13303">
        <f t="shared" ca="1" si="207"/>
        <v>20.784603000166367</v>
      </c>
    </row>
    <row r="13304" spans="1:2" x14ac:dyDescent="0.25">
      <c r="A13304" s="1">
        <v>13303</v>
      </c>
      <c r="B13304">
        <f t="shared" ca="1" si="207"/>
        <v>9.9265071778928871</v>
      </c>
    </row>
    <row r="13305" spans="1:2" x14ac:dyDescent="0.25">
      <c r="A13305" s="1">
        <v>13304</v>
      </c>
      <c r="B13305">
        <f t="shared" ca="1" si="207"/>
        <v>14.32908004683272</v>
      </c>
    </row>
    <row r="13306" spans="1:2" x14ac:dyDescent="0.25">
      <c r="A13306" s="1">
        <v>13305</v>
      </c>
      <c r="B13306">
        <f t="shared" ca="1" si="207"/>
        <v>14.429468276152642</v>
      </c>
    </row>
    <row r="13307" spans="1:2" x14ac:dyDescent="0.25">
      <c r="A13307" s="1">
        <v>13306</v>
      </c>
      <c r="B13307">
        <f t="shared" ca="1" si="207"/>
        <v>22.507072175331214</v>
      </c>
    </row>
    <row r="13308" spans="1:2" x14ac:dyDescent="0.25">
      <c r="A13308" s="1">
        <v>13307</v>
      </c>
      <c r="B13308">
        <f t="shared" ca="1" si="207"/>
        <v>28.665765065727228</v>
      </c>
    </row>
    <row r="13309" spans="1:2" x14ac:dyDescent="0.25">
      <c r="A13309" s="1">
        <v>13308</v>
      </c>
      <c r="B13309">
        <f t="shared" ca="1" si="207"/>
        <v>3.6659047672662943</v>
      </c>
    </row>
    <row r="13310" spans="1:2" x14ac:dyDescent="0.25">
      <c r="A13310" s="1">
        <v>13309</v>
      </c>
      <c r="B13310">
        <f t="shared" ca="1" si="207"/>
        <v>9.9727287913833198</v>
      </c>
    </row>
    <row r="13311" spans="1:2" x14ac:dyDescent="0.25">
      <c r="A13311" s="1">
        <v>13310</v>
      </c>
      <c r="B13311">
        <f t="shared" ca="1" si="207"/>
        <v>1.374785014871458</v>
      </c>
    </row>
    <row r="13312" spans="1:2" x14ac:dyDescent="0.25">
      <c r="A13312" s="1">
        <v>13311</v>
      </c>
      <c r="B13312">
        <f t="shared" ca="1" si="207"/>
        <v>20.333595823773127</v>
      </c>
    </row>
    <row r="13313" spans="1:2" x14ac:dyDescent="0.25">
      <c r="A13313" s="1">
        <v>13312</v>
      </c>
      <c r="B13313">
        <f t="shared" ca="1" si="207"/>
        <v>10.925978245296758</v>
      </c>
    </row>
    <row r="13314" spans="1:2" x14ac:dyDescent="0.25">
      <c r="A13314" s="1">
        <v>13313</v>
      </c>
      <c r="B13314">
        <f t="shared" ca="1" si="207"/>
        <v>8.4889555346646599</v>
      </c>
    </row>
    <row r="13315" spans="1:2" x14ac:dyDescent="0.25">
      <c r="A13315" s="1">
        <v>13314</v>
      </c>
      <c r="B13315">
        <f t="shared" ref="B13315:B13378" ca="1" si="208">NORMINV(RAND(),15.6,6.5)</f>
        <v>13.390639279366727</v>
      </c>
    </row>
    <row r="13316" spans="1:2" x14ac:dyDescent="0.25">
      <c r="A13316" s="1">
        <v>13315</v>
      </c>
      <c r="B13316">
        <f t="shared" ca="1" si="208"/>
        <v>13.936363617305132</v>
      </c>
    </row>
    <row r="13317" spans="1:2" x14ac:dyDescent="0.25">
      <c r="A13317" s="1">
        <v>13316</v>
      </c>
      <c r="B13317">
        <f t="shared" ca="1" si="208"/>
        <v>22.206300890313443</v>
      </c>
    </row>
    <row r="13318" spans="1:2" x14ac:dyDescent="0.25">
      <c r="A13318" s="1">
        <v>13317</v>
      </c>
      <c r="B13318">
        <f t="shared" ca="1" si="208"/>
        <v>7.6537377672281997</v>
      </c>
    </row>
    <row r="13319" spans="1:2" x14ac:dyDescent="0.25">
      <c r="A13319" s="1">
        <v>13318</v>
      </c>
      <c r="B13319">
        <f t="shared" ca="1" si="208"/>
        <v>1.4875778276313589</v>
      </c>
    </row>
    <row r="13320" spans="1:2" x14ac:dyDescent="0.25">
      <c r="A13320" s="1">
        <v>13319</v>
      </c>
      <c r="B13320">
        <f t="shared" ca="1" si="208"/>
        <v>14.820935755477407</v>
      </c>
    </row>
    <row r="13321" spans="1:2" x14ac:dyDescent="0.25">
      <c r="A13321" s="1">
        <v>13320</v>
      </c>
      <c r="B13321">
        <f t="shared" ca="1" si="208"/>
        <v>17.380565244655344</v>
      </c>
    </row>
    <row r="13322" spans="1:2" x14ac:dyDescent="0.25">
      <c r="A13322" s="1">
        <v>13321</v>
      </c>
      <c r="B13322">
        <f t="shared" ca="1" si="208"/>
        <v>15.180944508339595</v>
      </c>
    </row>
    <row r="13323" spans="1:2" x14ac:dyDescent="0.25">
      <c r="A13323" s="1">
        <v>13322</v>
      </c>
      <c r="B13323">
        <f t="shared" ca="1" si="208"/>
        <v>23.326849683808092</v>
      </c>
    </row>
    <row r="13324" spans="1:2" x14ac:dyDescent="0.25">
      <c r="A13324" s="1">
        <v>13323</v>
      </c>
      <c r="B13324">
        <f t="shared" ca="1" si="208"/>
        <v>16.499037195757204</v>
      </c>
    </row>
    <row r="13325" spans="1:2" x14ac:dyDescent="0.25">
      <c r="A13325" s="1">
        <v>13324</v>
      </c>
      <c r="B13325">
        <f t="shared" ca="1" si="208"/>
        <v>18.861741796799446</v>
      </c>
    </row>
    <row r="13326" spans="1:2" x14ac:dyDescent="0.25">
      <c r="A13326" s="1">
        <v>13325</v>
      </c>
      <c r="B13326">
        <f t="shared" ca="1" si="208"/>
        <v>22.531577336748761</v>
      </c>
    </row>
    <row r="13327" spans="1:2" x14ac:dyDescent="0.25">
      <c r="A13327" s="1">
        <v>13326</v>
      </c>
      <c r="B13327">
        <f t="shared" ca="1" si="208"/>
        <v>15.881385613916487</v>
      </c>
    </row>
    <row r="13328" spans="1:2" x14ac:dyDescent="0.25">
      <c r="A13328" s="1">
        <v>13327</v>
      </c>
      <c r="B13328">
        <f t="shared" ca="1" si="208"/>
        <v>10.490482978192006</v>
      </c>
    </row>
    <row r="13329" spans="1:2" x14ac:dyDescent="0.25">
      <c r="A13329" s="1">
        <v>13328</v>
      </c>
      <c r="B13329">
        <f t="shared" ca="1" si="208"/>
        <v>20.62858457380532</v>
      </c>
    </row>
    <row r="13330" spans="1:2" x14ac:dyDescent="0.25">
      <c r="A13330" s="1">
        <v>13329</v>
      </c>
      <c r="B13330">
        <f t="shared" ca="1" si="208"/>
        <v>19.873493795250994</v>
      </c>
    </row>
    <row r="13331" spans="1:2" x14ac:dyDescent="0.25">
      <c r="A13331" s="1">
        <v>13330</v>
      </c>
      <c r="B13331">
        <f t="shared" ca="1" si="208"/>
        <v>18.228804171099732</v>
      </c>
    </row>
    <row r="13332" spans="1:2" x14ac:dyDescent="0.25">
      <c r="A13332" s="1">
        <v>13331</v>
      </c>
      <c r="B13332">
        <f t="shared" ca="1" si="208"/>
        <v>13.459567710416978</v>
      </c>
    </row>
    <row r="13333" spans="1:2" x14ac:dyDescent="0.25">
      <c r="A13333" s="1">
        <v>13332</v>
      </c>
      <c r="B13333">
        <f t="shared" ca="1" si="208"/>
        <v>19.032651491518624</v>
      </c>
    </row>
    <row r="13334" spans="1:2" x14ac:dyDescent="0.25">
      <c r="A13334" s="1">
        <v>13333</v>
      </c>
      <c r="B13334">
        <f t="shared" ca="1" si="208"/>
        <v>27.388582165327421</v>
      </c>
    </row>
    <row r="13335" spans="1:2" x14ac:dyDescent="0.25">
      <c r="A13335" s="1">
        <v>13334</v>
      </c>
      <c r="B13335">
        <f t="shared" ca="1" si="208"/>
        <v>18.29941243419702</v>
      </c>
    </row>
    <row r="13336" spans="1:2" x14ac:dyDescent="0.25">
      <c r="A13336" s="1">
        <v>13335</v>
      </c>
      <c r="B13336">
        <f t="shared" ca="1" si="208"/>
        <v>3.4982228431165971</v>
      </c>
    </row>
    <row r="13337" spans="1:2" x14ac:dyDescent="0.25">
      <c r="A13337" s="1">
        <v>13336</v>
      </c>
      <c r="B13337">
        <f t="shared" ca="1" si="208"/>
        <v>28.86662240113214</v>
      </c>
    </row>
    <row r="13338" spans="1:2" x14ac:dyDescent="0.25">
      <c r="A13338" s="1">
        <v>13337</v>
      </c>
      <c r="B13338">
        <f t="shared" ca="1" si="208"/>
        <v>18.009640234449794</v>
      </c>
    </row>
    <row r="13339" spans="1:2" x14ac:dyDescent="0.25">
      <c r="A13339" s="1">
        <v>13338</v>
      </c>
      <c r="B13339">
        <f t="shared" ca="1" si="208"/>
        <v>24.665778884817783</v>
      </c>
    </row>
    <row r="13340" spans="1:2" x14ac:dyDescent="0.25">
      <c r="A13340" s="1">
        <v>13339</v>
      </c>
      <c r="B13340">
        <f t="shared" ca="1" si="208"/>
        <v>0.48668106304836733</v>
      </c>
    </row>
    <row r="13341" spans="1:2" x14ac:dyDescent="0.25">
      <c r="A13341" s="1">
        <v>13340</v>
      </c>
      <c r="B13341">
        <f t="shared" ca="1" si="208"/>
        <v>17.601788270279421</v>
      </c>
    </row>
    <row r="13342" spans="1:2" x14ac:dyDescent="0.25">
      <c r="A13342" s="1">
        <v>13341</v>
      </c>
      <c r="B13342">
        <f t="shared" ca="1" si="208"/>
        <v>14.34177271568444</v>
      </c>
    </row>
    <row r="13343" spans="1:2" x14ac:dyDescent="0.25">
      <c r="A13343" s="1">
        <v>13342</v>
      </c>
      <c r="B13343">
        <f t="shared" ca="1" si="208"/>
        <v>21.773796524952282</v>
      </c>
    </row>
    <row r="13344" spans="1:2" x14ac:dyDescent="0.25">
      <c r="A13344" s="1">
        <v>13343</v>
      </c>
      <c r="B13344">
        <f t="shared" ca="1" si="208"/>
        <v>14.309420711893344</v>
      </c>
    </row>
    <row r="13345" spans="1:2" x14ac:dyDescent="0.25">
      <c r="A13345" s="1">
        <v>13344</v>
      </c>
      <c r="B13345">
        <f t="shared" ca="1" si="208"/>
        <v>4.3726699390209003</v>
      </c>
    </row>
    <row r="13346" spans="1:2" x14ac:dyDescent="0.25">
      <c r="A13346" s="1">
        <v>13345</v>
      </c>
      <c r="B13346">
        <f t="shared" ca="1" si="208"/>
        <v>9.562600202128106</v>
      </c>
    </row>
    <row r="13347" spans="1:2" x14ac:dyDescent="0.25">
      <c r="A13347" s="1">
        <v>13346</v>
      </c>
      <c r="B13347">
        <f t="shared" ca="1" si="208"/>
        <v>14.146497929654521</v>
      </c>
    </row>
    <row r="13348" spans="1:2" x14ac:dyDescent="0.25">
      <c r="A13348" s="1">
        <v>13347</v>
      </c>
      <c r="B13348">
        <f t="shared" ca="1" si="208"/>
        <v>19.304697839444927</v>
      </c>
    </row>
    <row r="13349" spans="1:2" x14ac:dyDescent="0.25">
      <c r="A13349" s="1">
        <v>13348</v>
      </c>
      <c r="B13349">
        <f t="shared" ca="1" si="208"/>
        <v>16.804316745521003</v>
      </c>
    </row>
    <row r="13350" spans="1:2" x14ac:dyDescent="0.25">
      <c r="A13350" s="1">
        <v>13349</v>
      </c>
      <c r="B13350">
        <f t="shared" ca="1" si="208"/>
        <v>2.9876433070352402</v>
      </c>
    </row>
    <row r="13351" spans="1:2" x14ac:dyDescent="0.25">
      <c r="A13351" s="1">
        <v>13350</v>
      </c>
      <c r="B13351">
        <f t="shared" ca="1" si="208"/>
        <v>18.364400252370803</v>
      </c>
    </row>
    <row r="13352" spans="1:2" x14ac:dyDescent="0.25">
      <c r="A13352" s="1">
        <v>13351</v>
      </c>
      <c r="B13352">
        <f t="shared" ca="1" si="208"/>
        <v>13.420857871875899</v>
      </c>
    </row>
    <row r="13353" spans="1:2" x14ac:dyDescent="0.25">
      <c r="A13353" s="1">
        <v>13352</v>
      </c>
      <c r="B13353">
        <f t="shared" ca="1" si="208"/>
        <v>8.4257454048406295</v>
      </c>
    </row>
    <row r="13354" spans="1:2" x14ac:dyDescent="0.25">
      <c r="A13354" s="1">
        <v>13353</v>
      </c>
      <c r="B13354">
        <f t="shared" ca="1" si="208"/>
        <v>16.86250113242281</v>
      </c>
    </row>
    <row r="13355" spans="1:2" x14ac:dyDescent="0.25">
      <c r="A13355" s="1">
        <v>13354</v>
      </c>
      <c r="B13355">
        <f t="shared" ca="1" si="208"/>
        <v>13.996704270874606</v>
      </c>
    </row>
    <row r="13356" spans="1:2" x14ac:dyDescent="0.25">
      <c r="A13356" s="1">
        <v>13355</v>
      </c>
      <c r="B13356">
        <f t="shared" ca="1" si="208"/>
        <v>25.754788312206344</v>
      </c>
    </row>
    <row r="13357" spans="1:2" x14ac:dyDescent="0.25">
      <c r="A13357" s="1">
        <v>13356</v>
      </c>
      <c r="B13357">
        <f t="shared" ca="1" si="208"/>
        <v>15.677811207441327</v>
      </c>
    </row>
    <row r="13358" spans="1:2" x14ac:dyDescent="0.25">
      <c r="A13358" s="1">
        <v>13357</v>
      </c>
      <c r="B13358">
        <f t="shared" ca="1" si="208"/>
        <v>16.824267933364368</v>
      </c>
    </row>
    <row r="13359" spans="1:2" x14ac:dyDescent="0.25">
      <c r="A13359" s="1">
        <v>13358</v>
      </c>
      <c r="B13359">
        <f t="shared" ca="1" si="208"/>
        <v>8.5494024878710473</v>
      </c>
    </row>
    <row r="13360" spans="1:2" x14ac:dyDescent="0.25">
      <c r="A13360" s="1">
        <v>13359</v>
      </c>
      <c r="B13360">
        <f t="shared" ca="1" si="208"/>
        <v>7.7456030816568875</v>
      </c>
    </row>
    <row r="13361" spans="1:2" x14ac:dyDescent="0.25">
      <c r="A13361" s="1">
        <v>13360</v>
      </c>
      <c r="B13361">
        <f t="shared" ca="1" si="208"/>
        <v>14.062322798068456</v>
      </c>
    </row>
    <row r="13362" spans="1:2" x14ac:dyDescent="0.25">
      <c r="A13362" s="1">
        <v>13361</v>
      </c>
      <c r="B13362">
        <f t="shared" ca="1" si="208"/>
        <v>14.97867646244859</v>
      </c>
    </row>
    <row r="13363" spans="1:2" x14ac:dyDescent="0.25">
      <c r="A13363" s="1">
        <v>13362</v>
      </c>
      <c r="B13363">
        <f t="shared" ca="1" si="208"/>
        <v>10.451051201176872</v>
      </c>
    </row>
    <row r="13364" spans="1:2" x14ac:dyDescent="0.25">
      <c r="A13364" s="1">
        <v>13363</v>
      </c>
      <c r="B13364">
        <f t="shared" ca="1" si="208"/>
        <v>8.4415169281714864</v>
      </c>
    </row>
    <row r="13365" spans="1:2" x14ac:dyDescent="0.25">
      <c r="A13365" s="1">
        <v>13364</v>
      </c>
      <c r="B13365">
        <f t="shared" ca="1" si="208"/>
        <v>8.8814930192166663</v>
      </c>
    </row>
    <row r="13366" spans="1:2" x14ac:dyDescent="0.25">
      <c r="A13366" s="1">
        <v>13365</v>
      </c>
      <c r="B13366">
        <f t="shared" ca="1" si="208"/>
        <v>12.761401429601337</v>
      </c>
    </row>
    <row r="13367" spans="1:2" x14ac:dyDescent="0.25">
      <c r="A13367" s="1">
        <v>13366</v>
      </c>
      <c r="B13367">
        <f t="shared" ca="1" si="208"/>
        <v>9.4438538959659741</v>
      </c>
    </row>
    <row r="13368" spans="1:2" x14ac:dyDescent="0.25">
      <c r="A13368" s="1">
        <v>13367</v>
      </c>
      <c r="B13368">
        <f t="shared" ca="1" si="208"/>
        <v>16.600007670722032</v>
      </c>
    </row>
    <row r="13369" spans="1:2" x14ac:dyDescent="0.25">
      <c r="A13369" s="1">
        <v>13368</v>
      </c>
      <c r="B13369">
        <f t="shared" ca="1" si="208"/>
        <v>22.359587427414084</v>
      </c>
    </row>
    <row r="13370" spans="1:2" x14ac:dyDescent="0.25">
      <c r="A13370" s="1">
        <v>13369</v>
      </c>
      <c r="B13370">
        <f t="shared" ca="1" si="208"/>
        <v>15.410293356354964</v>
      </c>
    </row>
    <row r="13371" spans="1:2" x14ac:dyDescent="0.25">
      <c r="A13371" s="1">
        <v>13370</v>
      </c>
      <c r="B13371">
        <f t="shared" ca="1" si="208"/>
        <v>8.6202884439694536</v>
      </c>
    </row>
    <row r="13372" spans="1:2" x14ac:dyDescent="0.25">
      <c r="A13372" s="1">
        <v>13371</v>
      </c>
      <c r="B13372">
        <f t="shared" ca="1" si="208"/>
        <v>18.377502056314121</v>
      </c>
    </row>
    <row r="13373" spans="1:2" x14ac:dyDescent="0.25">
      <c r="A13373" s="1">
        <v>13372</v>
      </c>
      <c r="B13373">
        <f t="shared" ca="1" si="208"/>
        <v>19.435749823133712</v>
      </c>
    </row>
    <row r="13374" spans="1:2" x14ac:dyDescent="0.25">
      <c r="A13374" s="1">
        <v>13373</v>
      </c>
      <c r="B13374">
        <f t="shared" ca="1" si="208"/>
        <v>11.14471992202704</v>
      </c>
    </row>
    <row r="13375" spans="1:2" x14ac:dyDescent="0.25">
      <c r="A13375" s="1">
        <v>13374</v>
      </c>
      <c r="B13375">
        <f t="shared" ca="1" si="208"/>
        <v>17.235144247503047</v>
      </c>
    </row>
    <row r="13376" spans="1:2" x14ac:dyDescent="0.25">
      <c r="A13376" s="1">
        <v>13375</v>
      </c>
      <c r="B13376">
        <f t="shared" ca="1" si="208"/>
        <v>3.5005065127033959</v>
      </c>
    </row>
    <row r="13377" spans="1:2" x14ac:dyDescent="0.25">
      <c r="A13377" s="1">
        <v>13376</v>
      </c>
      <c r="B13377">
        <f t="shared" ca="1" si="208"/>
        <v>19.064781700426096</v>
      </c>
    </row>
    <row r="13378" spans="1:2" x14ac:dyDescent="0.25">
      <c r="A13378" s="1">
        <v>13377</v>
      </c>
      <c r="B13378">
        <f t="shared" ca="1" si="208"/>
        <v>17.86953548229388</v>
      </c>
    </row>
    <row r="13379" spans="1:2" x14ac:dyDescent="0.25">
      <c r="A13379" s="1">
        <v>13378</v>
      </c>
      <c r="B13379">
        <f t="shared" ref="B13379:B13442" ca="1" si="209">NORMINV(RAND(),15.6,6.5)</f>
        <v>22.444234833164714</v>
      </c>
    </row>
    <row r="13380" spans="1:2" x14ac:dyDescent="0.25">
      <c r="A13380" s="1">
        <v>13379</v>
      </c>
      <c r="B13380">
        <f t="shared" ca="1" si="209"/>
        <v>11.968693463070075</v>
      </c>
    </row>
    <row r="13381" spans="1:2" x14ac:dyDescent="0.25">
      <c r="A13381" s="1">
        <v>13380</v>
      </c>
      <c r="B13381">
        <f t="shared" ca="1" si="209"/>
        <v>13.428724688388488</v>
      </c>
    </row>
    <row r="13382" spans="1:2" x14ac:dyDescent="0.25">
      <c r="A13382" s="1">
        <v>13381</v>
      </c>
      <c r="B13382">
        <f t="shared" ca="1" si="209"/>
        <v>11.144981278331372</v>
      </c>
    </row>
    <row r="13383" spans="1:2" x14ac:dyDescent="0.25">
      <c r="A13383" s="1">
        <v>13382</v>
      </c>
      <c r="B13383">
        <f t="shared" ca="1" si="209"/>
        <v>6.9843706652069848</v>
      </c>
    </row>
    <row r="13384" spans="1:2" x14ac:dyDescent="0.25">
      <c r="A13384" s="1">
        <v>13383</v>
      </c>
      <c r="B13384">
        <f t="shared" ca="1" si="209"/>
        <v>14.324834285647729</v>
      </c>
    </row>
    <row r="13385" spans="1:2" x14ac:dyDescent="0.25">
      <c r="A13385" s="1">
        <v>13384</v>
      </c>
      <c r="B13385">
        <f t="shared" ca="1" si="209"/>
        <v>18.617519047304246</v>
      </c>
    </row>
    <row r="13386" spans="1:2" x14ac:dyDescent="0.25">
      <c r="A13386" s="1">
        <v>13385</v>
      </c>
      <c r="B13386">
        <f t="shared" ca="1" si="209"/>
        <v>8.0938301475629011</v>
      </c>
    </row>
    <row r="13387" spans="1:2" x14ac:dyDescent="0.25">
      <c r="A13387" s="1">
        <v>13386</v>
      </c>
      <c r="B13387">
        <f t="shared" ca="1" si="209"/>
        <v>16.087118527849075</v>
      </c>
    </row>
    <row r="13388" spans="1:2" x14ac:dyDescent="0.25">
      <c r="A13388" s="1">
        <v>13387</v>
      </c>
      <c r="B13388">
        <f t="shared" ca="1" si="209"/>
        <v>10.364835412590168</v>
      </c>
    </row>
    <row r="13389" spans="1:2" x14ac:dyDescent="0.25">
      <c r="A13389" s="1">
        <v>13388</v>
      </c>
      <c r="B13389">
        <f t="shared" ca="1" si="209"/>
        <v>24.362417143613428</v>
      </c>
    </row>
    <row r="13390" spans="1:2" x14ac:dyDescent="0.25">
      <c r="A13390" s="1">
        <v>13389</v>
      </c>
      <c r="B13390">
        <f t="shared" ca="1" si="209"/>
        <v>5.3381624655854711</v>
      </c>
    </row>
    <row r="13391" spans="1:2" x14ac:dyDescent="0.25">
      <c r="A13391" s="1">
        <v>13390</v>
      </c>
      <c r="B13391">
        <f t="shared" ca="1" si="209"/>
        <v>23.67234278932996</v>
      </c>
    </row>
    <row r="13392" spans="1:2" x14ac:dyDescent="0.25">
      <c r="A13392" s="1">
        <v>13391</v>
      </c>
      <c r="B13392">
        <f t="shared" ca="1" si="209"/>
        <v>8.8327496688989591</v>
      </c>
    </row>
    <row r="13393" spans="1:2" x14ac:dyDescent="0.25">
      <c r="A13393" s="1">
        <v>13392</v>
      </c>
      <c r="B13393">
        <f t="shared" ca="1" si="209"/>
        <v>18.172703900720233</v>
      </c>
    </row>
    <row r="13394" spans="1:2" x14ac:dyDescent="0.25">
      <c r="A13394" s="1">
        <v>13393</v>
      </c>
      <c r="B13394">
        <f t="shared" ca="1" si="209"/>
        <v>17.85423728690397</v>
      </c>
    </row>
    <row r="13395" spans="1:2" x14ac:dyDescent="0.25">
      <c r="A13395" s="1">
        <v>13394</v>
      </c>
      <c r="B13395">
        <f t="shared" ca="1" si="209"/>
        <v>7.744004279562799</v>
      </c>
    </row>
    <row r="13396" spans="1:2" x14ac:dyDescent="0.25">
      <c r="A13396" s="1">
        <v>13395</v>
      </c>
      <c r="B13396">
        <f t="shared" ca="1" si="209"/>
        <v>9.8366384192863769</v>
      </c>
    </row>
    <row r="13397" spans="1:2" x14ac:dyDescent="0.25">
      <c r="A13397" s="1">
        <v>13396</v>
      </c>
      <c r="B13397">
        <f t="shared" ca="1" si="209"/>
        <v>6.3218683422751862</v>
      </c>
    </row>
    <row r="13398" spans="1:2" x14ac:dyDescent="0.25">
      <c r="A13398" s="1">
        <v>13397</v>
      </c>
      <c r="B13398">
        <f t="shared" ca="1" si="209"/>
        <v>14.9323642511374</v>
      </c>
    </row>
    <row r="13399" spans="1:2" x14ac:dyDescent="0.25">
      <c r="A13399" s="1">
        <v>13398</v>
      </c>
      <c r="B13399">
        <f t="shared" ca="1" si="209"/>
        <v>5.8640817801010812</v>
      </c>
    </row>
    <row r="13400" spans="1:2" x14ac:dyDescent="0.25">
      <c r="A13400" s="1">
        <v>13399</v>
      </c>
      <c r="B13400">
        <f t="shared" ca="1" si="209"/>
        <v>12.508271431607678</v>
      </c>
    </row>
    <row r="13401" spans="1:2" x14ac:dyDescent="0.25">
      <c r="A13401" s="1">
        <v>13400</v>
      </c>
      <c r="B13401">
        <f t="shared" ca="1" si="209"/>
        <v>27.734111420241227</v>
      </c>
    </row>
    <row r="13402" spans="1:2" x14ac:dyDescent="0.25">
      <c r="A13402" s="1">
        <v>13401</v>
      </c>
      <c r="B13402">
        <f t="shared" ca="1" si="209"/>
        <v>17.879161806690149</v>
      </c>
    </row>
    <row r="13403" spans="1:2" x14ac:dyDescent="0.25">
      <c r="A13403" s="1">
        <v>13402</v>
      </c>
      <c r="B13403">
        <f t="shared" ca="1" si="209"/>
        <v>13.484816436972171</v>
      </c>
    </row>
    <row r="13404" spans="1:2" x14ac:dyDescent="0.25">
      <c r="A13404" s="1">
        <v>13403</v>
      </c>
      <c r="B13404">
        <f t="shared" ca="1" si="209"/>
        <v>22.053479041596695</v>
      </c>
    </row>
    <row r="13405" spans="1:2" x14ac:dyDescent="0.25">
      <c r="A13405" s="1">
        <v>13404</v>
      </c>
      <c r="B13405">
        <f t="shared" ca="1" si="209"/>
        <v>12.10135215181063</v>
      </c>
    </row>
    <row r="13406" spans="1:2" x14ac:dyDescent="0.25">
      <c r="A13406" s="1">
        <v>13405</v>
      </c>
      <c r="B13406">
        <f t="shared" ca="1" si="209"/>
        <v>22.804591404967503</v>
      </c>
    </row>
    <row r="13407" spans="1:2" x14ac:dyDescent="0.25">
      <c r="A13407" s="1">
        <v>13406</v>
      </c>
      <c r="B13407">
        <f t="shared" ca="1" si="209"/>
        <v>10.312957408356535</v>
      </c>
    </row>
    <row r="13408" spans="1:2" x14ac:dyDescent="0.25">
      <c r="A13408" s="1">
        <v>13407</v>
      </c>
      <c r="B13408">
        <f t="shared" ca="1" si="209"/>
        <v>12.937150569311511</v>
      </c>
    </row>
    <row r="13409" spans="1:2" x14ac:dyDescent="0.25">
      <c r="A13409" s="1">
        <v>13408</v>
      </c>
      <c r="B13409">
        <f t="shared" ca="1" si="209"/>
        <v>19.977722946895575</v>
      </c>
    </row>
    <row r="13410" spans="1:2" x14ac:dyDescent="0.25">
      <c r="A13410" s="1">
        <v>13409</v>
      </c>
      <c r="B13410">
        <f t="shared" ca="1" si="209"/>
        <v>9.5174883093431717</v>
      </c>
    </row>
    <row r="13411" spans="1:2" x14ac:dyDescent="0.25">
      <c r="A13411" s="1">
        <v>13410</v>
      </c>
      <c r="B13411">
        <f t="shared" ca="1" si="209"/>
        <v>5.8326257896389659</v>
      </c>
    </row>
    <row r="13412" spans="1:2" x14ac:dyDescent="0.25">
      <c r="A13412" s="1">
        <v>13411</v>
      </c>
      <c r="B13412">
        <f t="shared" ca="1" si="209"/>
        <v>23.120129181895646</v>
      </c>
    </row>
    <row r="13413" spans="1:2" x14ac:dyDescent="0.25">
      <c r="A13413" s="1">
        <v>13412</v>
      </c>
      <c r="B13413">
        <f t="shared" ca="1" si="209"/>
        <v>16.174049791748075</v>
      </c>
    </row>
    <row r="13414" spans="1:2" x14ac:dyDescent="0.25">
      <c r="A13414" s="1">
        <v>13413</v>
      </c>
      <c r="B13414">
        <f t="shared" ca="1" si="209"/>
        <v>5.1065338099120279</v>
      </c>
    </row>
    <row r="13415" spans="1:2" x14ac:dyDescent="0.25">
      <c r="A13415" s="1">
        <v>13414</v>
      </c>
      <c r="B13415">
        <f t="shared" ca="1" si="209"/>
        <v>16.454384758854889</v>
      </c>
    </row>
    <row r="13416" spans="1:2" x14ac:dyDescent="0.25">
      <c r="A13416" s="1">
        <v>13415</v>
      </c>
      <c r="B13416">
        <f t="shared" ca="1" si="209"/>
        <v>22.034912593837696</v>
      </c>
    </row>
    <row r="13417" spans="1:2" x14ac:dyDescent="0.25">
      <c r="A13417" s="1">
        <v>13416</v>
      </c>
      <c r="B13417">
        <f t="shared" ca="1" si="209"/>
        <v>13.887488395613728</v>
      </c>
    </row>
    <row r="13418" spans="1:2" x14ac:dyDescent="0.25">
      <c r="A13418" s="1">
        <v>13417</v>
      </c>
      <c r="B13418">
        <f t="shared" ca="1" si="209"/>
        <v>7.4155002738819942</v>
      </c>
    </row>
    <row r="13419" spans="1:2" x14ac:dyDescent="0.25">
      <c r="A13419" s="1">
        <v>13418</v>
      </c>
      <c r="B13419">
        <f t="shared" ca="1" si="209"/>
        <v>20.903327150977439</v>
      </c>
    </row>
    <row r="13420" spans="1:2" x14ac:dyDescent="0.25">
      <c r="A13420" s="1">
        <v>13419</v>
      </c>
      <c r="B13420">
        <f t="shared" ca="1" si="209"/>
        <v>6.2066138945851943</v>
      </c>
    </row>
    <row r="13421" spans="1:2" x14ac:dyDescent="0.25">
      <c r="A13421" s="1">
        <v>13420</v>
      </c>
      <c r="B13421">
        <f t="shared" ca="1" si="209"/>
        <v>11.091411419692706</v>
      </c>
    </row>
    <row r="13422" spans="1:2" x14ac:dyDescent="0.25">
      <c r="A13422" s="1">
        <v>13421</v>
      </c>
      <c r="B13422">
        <f t="shared" ca="1" si="209"/>
        <v>27.577007782393721</v>
      </c>
    </row>
    <row r="13423" spans="1:2" x14ac:dyDescent="0.25">
      <c r="A13423" s="1">
        <v>13422</v>
      </c>
      <c r="B13423">
        <f t="shared" ca="1" si="209"/>
        <v>17.258571347825733</v>
      </c>
    </row>
    <row r="13424" spans="1:2" x14ac:dyDescent="0.25">
      <c r="A13424" s="1">
        <v>13423</v>
      </c>
      <c r="B13424">
        <f t="shared" ca="1" si="209"/>
        <v>19.831119208200878</v>
      </c>
    </row>
    <row r="13425" spans="1:2" x14ac:dyDescent="0.25">
      <c r="A13425" s="1">
        <v>13424</v>
      </c>
      <c r="B13425">
        <f t="shared" ca="1" si="209"/>
        <v>14.869049846603312</v>
      </c>
    </row>
    <row r="13426" spans="1:2" x14ac:dyDescent="0.25">
      <c r="A13426" s="1">
        <v>13425</v>
      </c>
      <c r="B13426">
        <f t="shared" ca="1" si="209"/>
        <v>23.795887890992461</v>
      </c>
    </row>
    <row r="13427" spans="1:2" x14ac:dyDescent="0.25">
      <c r="A13427" s="1">
        <v>13426</v>
      </c>
      <c r="B13427">
        <f t="shared" ca="1" si="209"/>
        <v>6.7793929632353738</v>
      </c>
    </row>
    <row r="13428" spans="1:2" x14ac:dyDescent="0.25">
      <c r="A13428" s="1">
        <v>13427</v>
      </c>
      <c r="B13428">
        <f t="shared" ca="1" si="209"/>
        <v>10.140447333321385</v>
      </c>
    </row>
    <row r="13429" spans="1:2" x14ac:dyDescent="0.25">
      <c r="A13429" s="1">
        <v>13428</v>
      </c>
      <c r="B13429">
        <f t="shared" ca="1" si="209"/>
        <v>9.9046856260660032</v>
      </c>
    </row>
    <row r="13430" spans="1:2" x14ac:dyDescent="0.25">
      <c r="A13430" s="1">
        <v>13429</v>
      </c>
      <c r="B13430">
        <f t="shared" ca="1" si="209"/>
        <v>12.712368051977663</v>
      </c>
    </row>
    <row r="13431" spans="1:2" x14ac:dyDescent="0.25">
      <c r="A13431" s="1">
        <v>13430</v>
      </c>
      <c r="B13431">
        <f t="shared" ca="1" si="209"/>
        <v>11.108003815856655</v>
      </c>
    </row>
    <row r="13432" spans="1:2" x14ac:dyDescent="0.25">
      <c r="A13432" s="1">
        <v>13431</v>
      </c>
      <c r="B13432">
        <f t="shared" ca="1" si="209"/>
        <v>9.3655415034253053</v>
      </c>
    </row>
    <row r="13433" spans="1:2" x14ac:dyDescent="0.25">
      <c r="A13433" s="1">
        <v>13432</v>
      </c>
      <c r="B13433">
        <f t="shared" ca="1" si="209"/>
        <v>16.967359781392084</v>
      </c>
    </row>
    <row r="13434" spans="1:2" x14ac:dyDescent="0.25">
      <c r="A13434" s="1">
        <v>13433</v>
      </c>
      <c r="B13434">
        <f t="shared" ca="1" si="209"/>
        <v>15.56100375962659</v>
      </c>
    </row>
    <row r="13435" spans="1:2" x14ac:dyDescent="0.25">
      <c r="A13435" s="1">
        <v>13434</v>
      </c>
      <c r="B13435">
        <f t="shared" ca="1" si="209"/>
        <v>25.036283930388315</v>
      </c>
    </row>
    <row r="13436" spans="1:2" x14ac:dyDescent="0.25">
      <c r="A13436" s="1">
        <v>13435</v>
      </c>
      <c r="B13436">
        <f t="shared" ca="1" si="209"/>
        <v>19.557885246064693</v>
      </c>
    </row>
    <row r="13437" spans="1:2" x14ac:dyDescent="0.25">
      <c r="A13437" s="1">
        <v>13436</v>
      </c>
      <c r="B13437">
        <f t="shared" ca="1" si="209"/>
        <v>14.84627641997084</v>
      </c>
    </row>
    <row r="13438" spans="1:2" x14ac:dyDescent="0.25">
      <c r="A13438" s="1">
        <v>13437</v>
      </c>
      <c r="B13438">
        <f t="shared" ca="1" si="209"/>
        <v>10.357684506881629</v>
      </c>
    </row>
    <row r="13439" spans="1:2" x14ac:dyDescent="0.25">
      <c r="A13439" s="1">
        <v>13438</v>
      </c>
      <c r="B13439">
        <f t="shared" ca="1" si="209"/>
        <v>20.282164487408174</v>
      </c>
    </row>
    <row r="13440" spans="1:2" x14ac:dyDescent="0.25">
      <c r="A13440" s="1">
        <v>13439</v>
      </c>
      <c r="B13440">
        <f t="shared" ca="1" si="209"/>
        <v>12.883087696069415</v>
      </c>
    </row>
    <row r="13441" spans="1:2" x14ac:dyDescent="0.25">
      <c r="A13441" s="1">
        <v>13440</v>
      </c>
      <c r="B13441">
        <f t="shared" ca="1" si="209"/>
        <v>2.6809290821223932</v>
      </c>
    </row>
    <row r="13442" spans="1:2" x14ac:dyDescent="0.25">
      <c r="A13442" s="1">
        <v>13441</v>
      </c>
      <c r="B13442">
        <f t="shared" ca="1" si="209"/>
        <v>22.200305796701002</v>
      </c>
    </row>
    <row r="13443" spans="1:2" x14ac:dyDescent="0.25">
      <c r="A13443" s="1">
        <v>13442</v>
      </c>
      <c r="B13443">
        <f t="shared" ref="B13443:B13506" ca="1" si="210">NORMINV(RAND(),15.6,6.5)</f>
        <v>13.744693303307265</v>
      </c>
    </row>
    <row r="13444" spans="1:2" x14ac:dyDescent="0.25">
      <c r="A13444" s="1">
        <v>13443</v>
      </c>
      <c r="B13444">
        <f t="shared" ca="1" si="210"/>
        <v>9.5607184851377411</v>
      </c>
    </row>
    <row r="13445" spans="1:2" x14ac:dyDescent="0.25">
      <c r="A13445" s="1">
        <v>13444</v>
      </c>
      <c r="B13445">
        <f t="shared" ca="1" si="210"/>
        <v>16.962650065269255</v>
      </c>
    </row>
    <row r="13446" spans="1:2" x14ac:dyDescent="0.25">
      <c r="A13446" s="1">
        <v>13445</v>
      </c>
      <c r="B13446">
        <f t="shared" ca="1" si="210"/>
        <v>10.628522407913746</v>
      </c>
    </row>
    <row r="13447" spans="1:2" x14ac:dyDescent="0.25">
      <c r="A13447" s="1">
        <v>13446</v>
      </c>
      <c r="B13447">
        <f t="shared" ca="1" si="210"/>
        <v>15.951765198078599</v>
      </c>
    </row>
    <row r="13448" spans="1:2" x14ac:dyDescent="0.25">
      <c r="A13448" s="1">
        <v>13447</v>
      </c>
      <c r="B13448">
        <f t="shared" ca="1" si="210"/>
        <v>20.430527239467438</v>
      </c>
    </row>
    <row r="13449" spans="1:2" x14ac:dyDescent="0.25">
      <c r="A13449" s="1">
        <v>13448</v>
      </c>
      <c r="B13449">
        <f t="shared" ca="1" si="210"/>
        <v>15.803423429388969</v>
      </c>
    </row>
    <row r="13450" spans="1:2" x14ac:dyDescent="0.25">
      <c r="A13450" s="1">
        <v>13449</v>
      </c>
      <c r="B13450">
        <f t="shared" ca="1" si="210"/>
        <v>29.43801761147148</v>
      </c>
    </row>
    <row r="13451" spans="1:2" x14ac:dyDescent="0.25">
      <c r="A13451" s="1">
        <v>13450</v>
      </c>
      <c r="B13451">
        <f t="shared" ca="1" si="210"/>
        <v>17.867095827204494</v>
      </c>
    </row>
    <row r="13452" spans="1:2" x14ac:dyDescent="0.25">
      <c r="A13452" s="1">
        <v>13451</v>
      </c>
      <c r="B13452">
        <f t="shared" ca="1" si="210"/>
        <v>18.910628066667456</v>
      </c>
    </row>
    <row r="13453" spans="1:2" x14ac:dyDescent="0.25">
      <c r="A13453" s="1">
        <v>13452</v>
      </c>
      <c r="B13453">
        <f t="shared" ca="1" si="210"/>
        <v>11.910194980704203</v>
      </c>
    </row>
    <row r="13454" spans="1:2" x14ac:dyDescent="0.25">
      <c r="A13454" s="1">
        <v>13453</v>
      </c>
      <c r="B13454">
        <f t="shared" ca="1" si="210"/>
        <v>26.616062411700433</v>
      </c>
    </row>
    <row r="13455" spans="1:2" x14ac:dyDescent="0.25">
      <c r="A13455" s="1">
        <v>13454</v>
      </c>
      <c r="B13455">
        <f t="shared" ca="1" si="210"/>
        <v>24.647057954811512</v>
      </c>
    </row>
    <row r="13456" spans="1:2" x14ac:dyDescent="0.25">
      <c r="A13456" s="1">
        <v>13455</v>
      </c>
      <c r="B13456">
        <f t="shared" ca="1" si="210"/>
        <v>12.159092049222254</v>
      </c>
    </row>
    <row r="13457" spans="1:2" x14ac:dyDescent="0.25">
      <c r="A13457" s="1">
        <v>13456</v>
      </c>
      <c r="B13457">
        <f t="shared" ca="1" si="210"/>
        <v>15.334800472441582</v>
      </c>
    </row>
    <row r="13458" spans="1:2" x14ac:dyDescent="0.25">
      <c r="A13458" s="1">
        <v>13457</v>
      </c>
      <c r="B13458">
        <f t="shared" ca="1" si="210"/>
        <v>30.029627563410806</v>
      </c>
    </row>
    <row r="13459" spans="1:2" x14ac:dyDescent="0.25">
      <c r="A13459" s="1">
        <v>13458</v>
      </c>
      <c r="B13459">
        <f t="shared" ca="1" si="210"/>
        <v>12.853400132103857</v>
      </c>
    </row>
    <row r="13460" spans="1:2" x14ac:dyDescent="0.25">
      <c r="A13460" s="1">
        <v>13459</v>
      </c>
      <c r="B13460">
        <f t="shared" ca="1" si="210"/>
        <v>22.571469969406053</v>
      </c>
    </row>
    <row r="13461" spans="1:2" x14ac:dyDescent="0.25">
      <c r="A13461" s="1">
        <v>13460</v>
      </c>
      <c r="B13461">
        <f t="shared" ca="1" si="210"/>
        <v>13.177286060904594</v>
      </c>
    </row>
    <row r="13462" spans="1:2" x14ac:dyDescent="0.25">
      <c r="A13462" s="1">
        <v>13461</v>
      </c>
      <c r="B13462">
        <f t="shared" ca="1" si="210"/>
        <v>17.908181364790721</v>
      </c>
    </row>
    <row r="13463" spans="1:2" x14ac:dyDescent="0.25">
      <c r="A13463" s="1">
        <v>13462</v>
      </c>
      <c r="B13463">
        <f t="shared" ca="1" si="210"/>
        <v>14.380423251273236</v>
      </c>
    </row>
    <row r="13464" spans="1:2" x14ac:dyDescent="0.25">
      <c r="A13464" s="1">
        <v>13463</v>
      </c>
      <c r="B13464">
        <f t="shared" ca="1" si="210"/>
        <v>8.9855105796802501</v>
      </c>
    </row>
    <row r="13465" spans="1:2" x14ac:dyDescent="0.25">
      <c r="A13465" s="1">
        <v>13464</v>
      </c>
      <c r="B13465">
        <f t="shared" ca="1" si="210"/>
        <v>19.896651031919017</v>
      </c>
    </row>
    <row r="13466" spans="1:2" x14ac:dyDescent="0.25">
      <c r="A13466" s="1">
        <v>13465</v>
      </c>
      <c r="B13466">
        <f t="shared" ca="1" si="210"/>
        <v>18.088524143965806</v>
      </c>
    </row>
    <row r="13467" spans="1:2" x14ac:dyDescent="0.25">
      <c r="A13467" s="1">
        <v>13466</v>
      </c>
      <c r="B13467">
        <f t="shared" ca="1" si="210"/>
        <v>16.045945424664382</v>
      </c>
    </row>
    <row r="13468" spans="1:2" x14ac:dyDescent="0.25">
      <c r="A13468" s="1">
        <v>13467</v>
      </c>
      <c r="B13468">
        <f t="shared" ca="1" si="210"/>
        <v>10.167499122608692</v>
      </c>
    </row>
    <row r="13469" spans="1:2" x14ac:dyDescent="0.25">
      <c r="A13469" s="1">
        <v>13468</v>
      </c>
      <c r="B13469">
        <f t="shared" ca="1" si="210"/>
        <v>13.769735366972114</v>
      </c>
    </row>
    <row r="13470" spans="1:2" x14ac:dyDescent="0.25">
      <c r="A13470" s="1">
        <v>13469</v>
      </c>
      <c r="B13470">
        <f t="shared" ca="1" si="210"/>
        <v>13.519733375006643</v>
      </c>
    </row>
    <row r="13471" spans="1:2" x14ac:dyDescent="0.25">
      <c r="A13471" s="1">
        <v>13470</v>
      </c>
      <c r="B13471">
        <f t="shared" ca="1" si="210"/>
        <v>13.246488308275708</v>
      </c>
    </row>
    <row r="13472" spans="1:2" x14ac:dyDescent="0.25">
      <c r="A13472" s="1">
        <v>13471</v>
      </c>
      <c r="B13472">
        <f t="shared" ca="1" si="210"/>
        <v>19.109926583861334</v>
      </c>
    </row>
    <row r="13473" spans="1:2" x14ac:dyDescent="0.25">
      <c r="A13473" s="1">
        <v>13472</v>
      </c>
      <c r="B13473">
        <f t="shared" ca="1" si="210"/>
        <v>17.126514797813346</v>
      </c>
    </row>
    <row r="13474" spans="1:2" x14ac:dyDescent="0.25">
      <c r="A13474" s="1">
        <v>13473</v>
      </c>
      <c r="B13474">
        <f t="shared" ca="1" si="210"/>
        <v>10.389225772264687</v>
      </c>
    </row>
    <row r="13475" spans="1:2" x14ac:dyDescent="0.25">
      <c r="A13475" s="1">
        <v>13474</v>
      </c>
      <c r="B13475">
        <f t="shared" ca="1" si="210"/>
        <v>16.182332913723407</v>
      </c>
    </row>
    <row r="13476" spans="1:2" x14ac:dyDescent="0.25">
      <c r="A13476" s="1">
        <v>13475</v>
      </c>
      <c r="B13476">
        <f t="shared" ca="1" si="210"/>
        <v>15.309674123575636</v>
      </c>
    </row>
    <row r="13477" spans="1:2" x14ac:dyDescent="0.25">
      <c r="A13477" s="1">
        <v>13476</v>
      </c>
      <c r="B13477">
        <f t="shared" ca="1" si="210"/>
        <v>14.341785693596956</v>
      </c>
    </row>
    <row r="13478" spans="1:2" x14ac:dyDescent="0.25">
      <c r="A13478" s="1">
        <v>13477</v>
      </c>
      <c r="B13478">
        <f t="shared" ca="1" si="210"/>
        <v>8.7897972899117178</v>
      </c>
    </row>
    <row r="13479" spans="1:2" x14ac:dyDescent="0.25">
      <c r="A13479" s="1">
        <v>13478</v>
      </c>
      <c r="B13479">
        <f t="shared" ca="1" si="210"/>
        <v>5.3508662725108298</v>
      </c>
    </row>
    <row r="13480" spans="1:2" x14ac:dyDescent="0.25">
      <c r="A13480" s="1">
        <v>13479</v>
      </c>
      <c r="B13480">
        <f t="shared" ca="1" si="210"/>
        <v>17.869939088878468</v>
      </c>
    </row>
    <row r="13481" spans="1:2" x14ac:dyDescent="0.25">
      <c r="A13481" s="1">
        <v>13480</v>
      </c>
      <c r="B13481">
        <f t="shared" ca="1" si="210"/>
        <v>13.579755931307199</v>
      </c>
    </row>
    <row r="13482" spans="1:2" x14ac:dyDescent="0.25">
      <c r="A13482" s="1">
        <v>13481</v>
      </c>
      <c r="B13482">
        <f t="shared" ca="1" si="210"/>
        <v>8.4503211391074728</v>
      </c>
    </row>
    <row r="13483" spans="1:2" x14ac:dyDescent="0.25">
      <c r="A13483" s="1">
        <v>13482</v>
      </c>
      <c r="B13483">
        <f t="shared" ca="1" si="210"/>
        <v>15.075741543174928</v>
      </c>
    </row>
    <row r="13484" spans="1:2" x14ac:dyDescent="0.25">
      <c r="A13484" s="1">
        <v>13483</v>
      </c>
      <c r="B13484">
        <f t="shared" ca="1" si="210"/>
        <v>13.407279802081966</v>
      </c>
    </row>
    <row r="13485" spans="1:2" x14ac:dyDescent="0.25">
      <c r="A13485" s="1">
        <v>13484</v>
      </c>
      <c r="B13485">
        <f t="shared" ca="1" si="210"/>
        <v>10.387571410455294</v>
      </c>
    </row>
    <row r="13486" spans="1:2" x14ac:dyDescent="0.25">
      <c r="A13486" s="1">
        <v>13485</v>
      </c>
      <c r="B13486">
        <f t="shared" ca="1" si="210"/>
        <v>8.0915781100749236</v>
      </c>
    </row>
    <row r="13487" spans="1:2" x14ac:dyDescent="0.25">
      <c r="A13487" s="1">
        <v>13486</v>
      </c>
      <c r="B13487">
        <f t="shared" ca="1" si="210"/>
        <v>9.7541415550858162</v>
      </c>
    </row>
    <row r="13488" spans="1:2" x14ac:dyDescent="0.25">
      <c r="A13488" s="1">
        <v>13487</v>
      </c>
      <c r="B13488">
        <f t="shared" ca="1" si="210"/>
        <v>22.005417123315866</v>
      </c>
    </row>
    <row r="13489" spans="1:2" x14ac:dyDescent="0.25">
      <c r="A13489" s="1">
        <v>13488</v>
      </c>
      <c r="B13489">
        <f t="shared" ca="1" si="210"/>
        <v>1.91081007492925</v>
      </c>
    </row>
    <row r="13490" spans="1:2" x14ac:dyDescent="0.25">
      <c r="A13490" s="1">
        <v>13489</v>
      </c>
      <c r="B13490">
        <f t="shared" ca="1" si="210"/>
        <v>1.491129346468556</v>
      </c>
    </row>
    <row r="13491" spans="1:2" x14ac:dyDescent="0.25">
      <c r="A13491" s="1">
        <v>13490</v>
      </c>
      <c r="B13491">
        <f t="shared" ca="1" si="210"/>
        <v>17.128913049484968</v>
      </c>
    </row>
    <row r="13492" spans="1:2" x14ac:dyDescent="0.25">
      <c r="A13492" s="1">
        <v>13491</v>
      </c>
      <c r="B13492">
        <f t="shared" ca="1" si="210"/>
        <v>13.972608311671543</v>
      </c>
    </row>
    <row r="13493" spans="1:2" x14ac:dyDescent="0.25">
      <c r="A13493" s="1">
        <v>13492</v>
      </c>
      <c r="B13493">
        <f t="shared" ca="1" si="210"/>
        <v>16.487735643478263</v>
      </c>
    </row>
    <row r="13494" spans="1:2" x14ac:dyDescent="0.25">
      <c r="A13494" s="1">
        <v>13493</v>
      </c>
      <c r="B13494">
        <f t="shared" ca="1" si="210"/>
        <v>13.465781162209758</v>
      </c>
    </row>
    <row r="13495" spans="1:2" x14ac:dyDescent="0.25">
      <c r="A13495" s="1">
        <v>13494</v>
      </c>
      <c r="B13495">
        <f t="shared" ca="1" si="210"/>
        <v>22.23745230842929</v>
      </c>
    </row>
    <row r="13496" spans="1:2" x14ac:dyDescent="0.25">
      <c r="A13496" s="1">
        <v>13495</v>
      </c>
      <c r="B13496">
        <f t="shared" ca="1" si="210"/>
        <v>18.039158925688817</v>
      </c>
    </row>
    <row r="13497" spans="1:2" x14ac:dyDescent="0.25">
      <c r="A13497" s="1">
        <v>13496</v>
      </c>
      <c r="B13497">
        <f t="shared" ca="1" si="210"/>
        <v>15.888954183592789</v>
      </c>
    </row>
    <row r="13498" spans="1:2" x14ac:dyDescent="0.25">
      <c r="A13498" s="1">
        <v>13497</v>
      </c>
      <c r="B13498">
        <f t="shared" ca="1" si="210"/>
        <v>20.262531916666529</v>
      </c>
    </row>
    <row r="13499" spans="1:2" x14ac:dyDescent="0.25">
      <c r="A13499" s="1">
        <v>13498</v>
      </c>
      <c r="B13499">
        <f t="shared" ca="1" si="210"/>
        <v>12.71016867815651</v>
      </c>
    </row>
    <row r="13500" spans="1:2" x14ac:dyDescent="0.25">
      <c r="A13500" s="1">
        <v>13499</v>
      </c>
      <c r="B13500">
        <f t="shared" ca="1" si="210"/>
        <v>11.797219983106421</v>
      </c>
    </row>
    <row r="13501" spans="1:2" x14ac:dyDescent="0.25">
      <c r="A13501" s="1">
        <v>13500</v>
      </c>
      <c r="B13501">
        <f t="shared" ca="1" si="210"/>
        <v>20.761234133774224</v>
      </c>
    </row>
    <row r="13502" spans="1:2" x14ac:dyDescent="0.25">
      <c r="A13502" s="1">
        <v>13501</v>
      </c>
      <c r="B13502">
        <f t="shared" ca="1" si="210"/>
        <v>12.994517927631424</v>
      </c>
    </row>
    <row r="13503" spans="1:2" x14ac:dyDescent="0.25">
      <c r="A13503" s="1">
        <v>13502</v>
      </c>
      <c r="B13503">
        <f t="shared" ca="1" si="210"/>
        <v>26.627096997477192</v>
      </c>
    </row>
    <row r="13504" spans="1:2" x14ac:dyDescent="0.25">
      <c r="A13504" s="1">
        <v>13503</v>
      </c>
      <c r="B13504">
        <f t="shared" ca="1" si="210"/>
        <v>18.490365361856075</v>
      </c>
    </row>
    <row r="13505" spans="1:2" x14ac:dyDescent="0.25">
      <c r="A13505" s="1">
        <v>13504</v>
      </c>
      <c r="B13505">
        <f t="shared" ca="1" si="210"/>
        <v>28.867288870928505</v>
      </c>
    </row>
    <row r="13506" spans="1:2" x14ac:dyDescent="0.25">
      <c r="A13506" s="1">
        <v>13505</v>
      </c>
      <c r="B13506">
        <f t="shared" ca="1" si="210"/>
        <v>20.001570886321296</v>
      </c>
    </row>
    <row r="13507" spans="1:2" x14ac:dyDescent="0.25">
      <c r="A13507" s="1">
        <v>13506</v>
      </c>
      <c r="B13507">
        <f t="shared" ref="B13507:B13570" ca="1" si="211">NORMINV(RAND(),15.6,6.5)</f>
        <v>19.91502870114693</v>
      </c>
    </row>
    <row r="13508" spans="1:2" x14ac:dyDescent="0.25">
      <c r="A13508" s="1">
        <v>13507</v>
      </c>
      <c r="B13508">
        <f t="shared" ca="1" si="211"/>
        <v>28.098882222376403</v>
      </c>
    </row>
    <row r="13509" spans="1:2" x14ac:dyDescent="0.25">
      <c r="A13509" s="1">
        <v>13508</v>
      </c>
      <c r="B13509">
        <f t="shared" ca="1" si="211"/>
        <v>23.471819386377415</v>
      </c>
    </row>
    <row r="13510" spans="1:2" x14ac:dyDescent="0.25">
      <c r="A13510" s="1">
        <v>13509</v>
      </c>
      <c r="B13510">
        <f t="shared" ca="1" si="211"/>
        <v>18.265936656295708</v>
      </c>
    </row>
    <row r="13511" spans="1:2" x14ac:dyDescent="0.25">
      <c r="A13511" s="1">
        <v>13510</v>
      </c>
      <c r="B13511">
        <f t="shared" ca="1" si="211"/>
        <v>7.8298434647576771</v>
      </c>
    </row>
    <row r="13512" spans="1:2" x14ac:dyDescent="0.25">
      <c r="A13512" s="1">
        <v>13511</v>
      </c>
      <c r="B13512">
        <f t="shared" ca="1" si="211"/>
        <v>8.686894395240877</v>
      </c>
    </row>
    <row r="13513" spans="1:2" x14ac:dyDescent="0.25">
      <c r="A13513" s="1">
        <v>13512</v>
      </c>
      <c r="B13513">
        <f t="shared" ca="1" si="211"/>
        <v>15.21208691148995</v>
      </c>
    </row>
    <row r="13514" spans="1:2" x14ac:dyDescent="0.25">
      <c r="A13514" s="1">
        <v>13513</v>
      </c>
      <c r="B13514">
        <f t="shared" ca="1" si="211"/>
        <v>24.260485749329156</v>
      </c>
    </row>
    <row r="13515" spans="1:2" x14ac:dyDescent="0.25">
      <c r="A13515" s="1">
        <v>13514</v>
      </c>
      <c r="B13515">
        <f t="shared" ca="1" si="211"/>
        <v>18.418443600757996</v>
      </c>
    </row>
    <row r="13516" spans="1:2" x14ac:dyDescent="0.25">
      <c r="A13516" s="1">
        <v>13515</v>
      </c>
      <c r="B13516">
        <f t="shared" ca="1" si="211"/>
        <v>19.825579311996119</v>
      </c>
    </row>
    <row r="13517" spans="1:2" x14ac:dyDescent="0.25">
      <c r="A13517" s="1">
        <v>13516</v>
      </c>
      <c r="B13517">
        <f t="shared" ca="1" si="211"/>
        <v>1.545371373227642</v>
      </c>
    </row>
    <row r="13518" spans="1:2" x14ac:dyDescent="0.25">
      <c r="A13518" s="1">
        <v>13517</v>
      </c>
      <c r="B13518">
        <f t="shared" ca="1" si="211"/>
        <v>16.71830929410547</v>
      </c>
    </row>
    <row r="13519" spans="1:2" x14ac:dyDescent="0.25">
      <c r="A13519" s="1">
        <v>13518</v>
      </c>
      <c r="B13519">
        <f t="shared" ca="1" si="211"/>
        <v>10.702884167142958</v>
      </c>
    </row>
    <row r="13520" spans="1:2" x14ac:dyDescent="0.25">
      <c r="A13520" s="1">
        <v>13519</v>
      </c>
      <c r="B13520">
        <f t="shared" ca="1" si="211"/>
        <v>21.628386440061355</v>
      </c>
    </row>
    <row r="13521" spans="1:2" x14ac:dyDescent="0.25">
      <c r="A13521" s="1">
        <v>13520</v>
      </c>
      <c r="B13521">
        <f t="shared" ca="1" si="211"/>
        <v>15.790298530726831</v>
      </c>
    </row>
    <row r="13522" spans="1:2" x14ac:dyDescent="0.25">
      <c r="A13522" s="1">
        <v>13521</v>
      </c>
      <c r="B13522">
        <f t="shared" ca="1" si="211"/>
        <v>16.818726743142467</v>
      </c>
    </row>
    <row r="13523" spans="1:2" x14ac:dyDescent="0.25">
      <c r="A13523" s="1">
        <v>13522</v>
      </c>
      <c r="B13523">
        <f t="shared" ca="1" si="211"/>
        <v>13.856105296451048</v>
      </c>
    </row>
    <row r="13524" spans="1:2" x14ac:dyDescent="0.25">
      <c r="A13524" s="1">
        <v>13523</v>
      </c>
      <c r="B13524">
        <f t="shared" ca="1" si="211"/>
        <v>22.250540513354181</v>
      </c>
    </row>
    <row r="13525" spans="1:2" x14ac:dyDescent="0.25">
      <c r="A13525" s="1">
        <v>13524</v>
      </c>
      <c r="B13525">
        <f t="shared" ca="1" si="211"/>
        <v>17.605346657157845</v>
      </c>
    </row>
    <row r="13526" spans="1:2" x14ac:dyDescent="0.25">
      <c r="A13526" s="1">
        <v>13525</v>
      </c>
      <c r="B13526">
        <f t="shared" ca="1" si="211"/>
        <v>18.230812824946497</v>
      </c>
    </row>
    <row r="13527" spans="1:2" x14ac:dyDescent="0.25">
      <c r="A13527" s="1">
        <v>13526</v>
      </c>
      <c r="B13527">
        <f t="shared" ca="1" si="211"/>
        <v>20.616507487544716</v>
      </c>
    </row>
    <row r="13528" spans="1:2" x14ac:dyDescent="0.25">
      <c r="A13528" s="1">
        <v>13527</v>
      </c>
      <c r="B13528">
        <f t="shared" ca="1" si="211"/>
        <v>14.829691148728308</v>
      </c>
    </row>
    <row r="13529" spans="1:2" x14ac:dyDescent="0.25">
      <c r="A13529" s="1">
        <v>13528</v>
      </c>
      <c r="B13529">
        <f t="shared" ca="1" si="211"/>
        <v>25.993509552257997</v>
      </c>
    </row>
    <row r="13530" spans="1:2" x14ac:dyDescent="0.25">
      <c r="A13530" s="1">
        <v>13529</v>
      </c>
      <c r="B13530">
        <f t="shared" ca="1" si="211"/>
        <v>12.827144108439327</v>
      </c>
    </row>
    <row r="13531" spans="1:2" x14ac:dyDescent="0.25">
      <c r="A13531" s="1">
        <v>13530</v>
      </c>
      <c r="B13531">
        <f t="shared" ca="1" si="211"/>
        <v>25.653393360878685</v>
      </c>
    </row>
    <row r="13532" spans="1:2" x14ac:dyDescent="0.25">
      <c r="A13532" s="1">
        <v>13531</v>
      </c>
      <c r="B13532">
        <f t="shared" ca="1" si="211"/>
        <v>23.549919892129495</v>
      </c>
    </row>
    <row r="13533" spans="1:2" x14ac:dyDescent="0.25">
      <c r="A13533" s="1">
        <v>13532</v>
      </c>
      <c r="B13533">
        <f t="shared" ca="1" si="211"/>
        <v>12.742638588897588</v>
      </c>
    </row>
    <row r="13534" spans="1:2" x14ac:dyDescent="0.25">
      <c r="A13534" s="1">
        <v>13533</v>
      </c>
      <c r="B13534">
        <f t="shared" ca="1" si="211"/>
        <v>-2.4091449867077461</v>
      </c>
    </row>
    <row r="13535" spans="1:2" x14ac:dyDescent="0.25">
      <c r="A13535" s="1">
        <v>13534</v>
      </c>
      <c r="B13535">
        <f t="shared" ca="1" si="211"/>
        <v>28.71702853664587</v>
      </c>
    </row>
    <row r="13536" spans="1:2" x14ac:dyDescent="0.25">
      <c r="A13536" s="1">
        <v>13535</v>
      </c>
      <c r="B13536">
        <f t="shared" ca="1" si="211"/>
        <v>18.566119144565977</v>
      </c>
    </row>
    <row r="13537" spans="1:2" x14ac:dyDescent="0.25">
      <c r="A13537" s="1">
        <v>13536</v>
      </c>
      <c r="B13537">
        <f t="shared" ca="1" si="211"/>
        <v>16.466328844788936</v>
      </c>
    </row>
    <row r="13538" spans="1:2" x14ac:dyDescent="0.25">
      <c r="A13538" s="1">
        <v>13537</v>
      </c>
      <c r="B13538">
        <f t="shared" ca="1" si="211"/>
        <v>12.384837073158941</v>
      </c>
    </row>
    <row r="13539" spans="1:2" x14ac:dyDescent="0.25">
      <c r="A13539" s="1">
        <v>13538</v>
      </c>
      <c r="B13539">
        <f t="shared" ca="1" si="211"/>
        <v>12.167207548430467</v>
      </c>
    </row>
    <row r="13540" spans="1:2" x14ac:dyDescent="0.25">
      <c r="A13540" s="1">
        <v>13539</v>
      </c>
      <c r="B13540">
        <f t="shared" ca="1" si="211"/>
        <v>5.7753261666703786</v>
      </c>
    </row>
    <row r="13541" spans="1:2" x14ac:dyDescent="0.25">
      <c r="A13541" s="1">
        <v>13540</v>
      </c>
      <c r="B13541">
        <f t="shared" ca="1" si="211"/>
        <v>17.396901915274757</v>
      </c>
    </row>
    <row r="13542" spans="1:2" x14ac:dyDescent="0.25">
      <c r="A13542" s="1">
        <v>13541</v>
      </c>
      <c r="B13542">
        <f t="shared" ca="1" si="211"/>
        <v>12.387401293333177</v>
      </c>
    </row>
    <row r="13543" spans="1:2" x14ac:dyDescent="0.25">
      <c r="A13543" s="1">
        <v>13542</v>
      </c>
      <c r="B13543">
        <f t="shared" ca="1" si="211"/>
        <v>10.906363717946396</v>
      </c>
    </row>
    <row r="13544" spans="1:2" x14ac:dyDescent="0.25">
      <c r="A13544" s="1">
        <v>13543</v>
      </c>
      <c r="B13544">
        <f t="shared" ca="1" si="211"/>
        <v>11.045578909151367</v>
      </c>
    </row>
    <row r="13545" spans="1:2" x14ac:dyDescent="0.25">
      <c r="A13545" s="1">
        <v>13544</v>
      </c>
      <c r="B13545">
        <f t="shared" ca="1" si="211"/>
        <v>26.742603405571231</v>
      </c>
    </row>
    <row r="13546" spans="1:2" x14ac:dyDescent="0.25">
      <c r="A13546" s="1">
        <v>13545</v>
      </c>
      <c r="B13546">
        <f t="shared" ca="1" si="211"/>
        <v>3.9883034842130964</v>
      </c>
    </row>
    <row r="13547" spans="1:2" x14ac:dyDescent="0.25">
      <c r="A13547" s="1">
        <v>13546</v>
      </c>
      <c r="B13547">
        <f t="shared" ca="1" si="211"/>
        <v>18.512990851337918</v>
      </c>
    </row>
    <row r="13548" spans="1:2" x14ac:dyDescent="0.25">
      <c r="A13548" s="1">
        <v>13547</v>
      </c>
      <c r="B13548">
        <f t="shared" ca="1" si="211"/>
        <v>2.5883534061044955</v>
      </c>
    </row>
    <row r="13549" spans="1:2" x14ac:dyDescent="0.25">
      <c r="A13549" s="1">
        <v>13548</v>
      </c>
      <c r="B13549">
        <f t="shared" ca="1" si="211"/>
        <v>7.5299691143852314</v>
      </c>
    </row>
    <row r="13550" spans="1:2" x14ac:dyDescent="0.25">
      <c r="A13550" s="1">
        <v>13549</v>
      </c>
      <c r="B13550">
        <f t="shared" ca="1" si="211"/>
        <v>19.769109128519165</v>
      </c>
    </row>
    <row r="13551" spans="1:2" x14ac:dyDescent="0.25">
      <c r="A13551" s="1">
        <v>13550</v>
      </c>
      <c r="B13551">
        <f t="shared" ca="1" si="211"/>
        <v>9.7458774434213211</v>
      </c>
    </row>
    <row r="13552" spans="1:2" x14ac:dyDescent="0.25">
      <c r="A13552" s="1">
        <v>13551</v>
      </c>
      <c r="B13552">
        <f t="shared" ca="1" si="211"/>
        <v>19.347564507484584</v>
      </c>
    </row>
    <row r="13553" spans="1:2" x14ac:dyDescent="0.25">
      <c r="A13553" s="1">
        <v>13552</v>
      </c>
      <c r="B13553">
        <f t="shared" ca="1" si="211"/>
        <v>17.319257299408115</v>
      </c>
    </row>
    <row r="13554" spans="1:2" x14ac:dyDescent="0.25">
      <c r="A13554" s="1">
        <v>13553</v>
      </c>
      <c r="B13554">
        <f t="shared" ca="1" si="211"/>
        <v>8.290560223302986</v>
      </c>
    </row>
    <row r="13555" spans="1:2" x14ac:dyDescent="0.25">
      <c r="A13555" s="1">
        <v>13554</v>
      </c>
      <c r="B13555">
        <f t="shared" ca="1" si="211"/>
        <v>11.942006887318207</v>
      </c>
    </row>
    <row r="13556" spans="1:2" x14ac:dyDescent="0.25">
      <c r="A13556" s="1">
        <v>13555</v>
      </c>
      <c r="B13556">
        <f t="shared" ca="1" si="211"/>
        <v>3.7239677191654916</v>
      </c>
    </row>
    <row r="13557" spans="1:2" x14ac:dyDescent="0.25">
      <c r="A13557" s="1">
        <v>13556</v>
      </c>
      <c r="B13557">
        <f t="shared" ca="1" si="211"/>
        <v>9.2935232363789808</v>
      </c>
    </row>
    <row r="13558" spans="1:2" x14ac:dyDescent="0.25">
      <c r="A13558" s="1">
        <v>13557</v>
      </c>
      <c r="B13558">
        <f t="shared" ca="1" si="211"/>
        <v>16.837011136884151</v>
      </c>
    </row>
    <row r="13559" spans="1:2" x14ac:dyDescent="0.25">
      <c r="A13559" s="1">
        <v>13558</v>
      </c>
      <c r="B13559">
        <f t="shared" ca="1" si="211"/>
        <v>12.248955085163878</v>
      </c>
    </row>
    <row r="13560" spans="1:2" x14ac:dyDescent="0.25">
      <c r="A13560" s="1">
        <v>13559</v>
      </c>
      <c r="B13560">
        <f t="shared" ca="1" si="211"/>
        <v>18.53858078301911</v>
      </c>
    </row>
    <row r="13561" spans="1:2" x14ac:dyDescent="0.25">
      <c r="A13561" s="1">
        <v>13560</v>
      </c>
      <c r="B13561">
        <f t="shared" ca="1" si="211"/>
        <v>11.84263856025591</v>
      </c>
    </row>
    <row r="13562" spans="1:2" x14ac:dyDescent="0.25">
      <c r="A13562" s="1">
        <v>13561</v>
      </c>
      <c r="B13562">
        <f t="shared" ca="1" si="211"/>
        <v>16.849082294753309</v>
      </c>
    </row>
    <row r="13563" spans="1:2" x14ac:dyDescent="0.25">
      <c r="A13563" s="1">
        <v>13562</v>
      </c>
      <c r="B13563">
        <f t="shared" ca="1" si="211"/>
        <v>23.979388219013554</v>
      </c>
    </row>
    <row r="13564" spans="1:2" x14ac:dyDescent="0.25">
      <c r="A13564" s="1">
        <v>13563</v>
      </c>
      <c r="B13564">
        <f t="shared" ca="1" si="211"/>
        <v>18.761202812696368</v>
      </c>
    </row>
    <row r="13565" spans="1:2" x14ac:dyDescent="0.25">
      <c r="A13565" s="1">
        <v>13564</v>
      </c>
      <c r="B13565">
        <f t="shared" ca="1" si="211"/>
        <v>13.08378299117981</v>
      </c>
    </row>
    <row r="13566" spans="1:2" x14ac:dyDescent="0.25">
      <c r="A13566" s="1">
        <v>13565</v>
      </c>
      <c r="B13566">
        <f t="shared" ca="1" si="211"/>
        <v>24.240143590085033</v>
      </c>
    </row>
    <row r="13567" spans="1:2" x14ac:dyDescent="0.25">
      <c r="A13567" s="1">
        <v>13566</v>
      </c>
      <c r="B13567">
        <f t="shared" ca="1" si="211"/>
        <v>8.840488205302659</v>
      </c>
    </row>
    <row r="13568" spans="1:2" x14ac:dyDescent="0.25">
      <c r="A13568" s="1">
        <v>13567</v>
      </c>
      <c r="B13568">
        <f t="shared" ca="1" si="211"/>
        <v>33.904044070363966</v>
      </c>
    </row>
    <row r="13569" spans="1:2" x14ac:dyDescent="0.25">
      <c r="A13569" s="1">
        <v>13568</v>
      </c>
      <c r="B13569">
        <f t="shared" ca="1" si="211"/>
        <v>10.527545354825293</v>
      </c>
    </row>
    <row r="13570" spans="1:2" x14ac:dyDescent="0.25">
      <c r="A13570" s="1">
        <v>13569</v>
      </c>
      <c r="B13570">
        <f t="shared" ca="1" si="211"/>
        <v>21.023141616792309</v>
      </c>
    </row>
    <row r="13571" spans="1:2" x14ac:dyDescent="0.25">
      <c r="A13571" s="1">
        <v>13570</v>
      </c>
      <c r="B13571">
        <f t="shared" ref="B13571:B13634" ca="1" si="212">NORMINV(RAND(),15.6,6.5)</f>
        <v>14.521439518261827</v>
      </c>
    </row>
    <row r="13572" spans="1:2" x14ac:dyDescent="0.25">
      <c r="A13572" s="1">
        <v>13571</v>
      </c>
      <c r="B13572">
        <f t="shared" ca="1" si="212"/>
        <v>31.225804926996808</v>
      </c>
    </row>
    <row r="13573" spans="1:2" x14ac:dyDescent="0.25">
      <c r="A13573" s="1">
        <v>13572</v>
      </c>
      <c r="B13573">
        <f t="shared" ca="1" si="212"/>
        <v>11.73153582042486</v>
      </c>
    </row>
    <row r="13574" spans="1:2" x14ac:dyDescent="0.25">
      <c r="A13574" s="1">
        <v>13573</v>
      </c>
      <c r="B13574">
        <f t="shared" ca="1" si="212"/>
        <v>12.500068152024362</v>
      </c>
    </row>
    <row r="13575" spans="1:2" x14ac:dyDescent="0.25">
      <c r="A13575" s="1">
        <v>13574</v>
      </c>
      <c r="B13575">
        <f t="shared" ca="1" si="212"/>
        <v>3.8409075062538349</v>
      </c>
    </row>
    <row r="13576" spans="1:2" x14ac:dyDescent="0.25">
      <c r="A13576" s="1">
        <v>13575</v>
      </c>
      <c r="B13576">
        <f t="shared" ca="1" si="212"/>
        <v>6.2863164799732836</v>
      </c>
    </row>
    <row r="13577" spans="1:2" x14ac:dyDescent="0.25">
      <c r="A13577" s="1">
        <v>13576</v>
      </c>
      <c r="B13577">
        <f t="shared" ca="1" si="212"/>
        <v>15.245093581304628</v>
      </c>
    </row>
    <row r="13578" spans="1:2" x14ac:dyDescent="0.25">
      <c r="A13578" s="1">
        <v>13577</v>
      </c>
      <c r="B13578">
        <f t="shared" ca="1" si="212"/>
        <v>1.6274482909688928</v>
      </c>
    </row>
    <row r="13579" spans="1:2" x14ac:dyDescent="0.25">
      <c r="A13579" s="1">
        <v>13578</v>
      </c>
      <c r="B13579">
        <f t="shared" ca="1" si="212"/>
        <v>2.2758569140143958</v>
      </c>
    </row>
    <row r="13580" spans="1:2" x14ac:dyDescent="0.25">
      <c r="A13580" s="1">
        <v>13579</v>
      </c>
      <c r="B13580">
        <f t="shared" ca="1" si="212"/>
        <v>26.376664356774782</v>
      </c>
    </row>
    <row r="13581" spans="1:2" x14ac:dyDescent="0.25">
      <c r="A13581" s="1">
        <v>13580</v>
      </c>
      <c r="B13581">
        <f t="shared" ca="1" si="212"/>
        <v>21.753208772162363</v>
      </c>
    </row>
    <row r="13582" spans="1:2" x14ac:dyDescent="0.25">
      <c r="A13582" s="1">
        <v>13581</v>
      </c>
      <c r="B13582">
        <f t="shared" ca="1" si="212"/>
        <v>27.758184947294275</v>
      </c>
    </row>
    <row r="13583" spans="1:2" x14ac:dyDescent="0.25">
      <c r="A13583" s="1">
        <v>13582</v>
      </c>
      <c r="B13583">
        <f t="shared" ca="1" si="212"/>
        <v>17.111498308427244</v>
      </c>
    </row>
    <row r="13584" spans="1:2" x14ac:dyDescent="0.25">
      <c r="A13584" s="1">
        <v>13583</v>
      </c>
      <c r="B13584">
        <f t="shared" ca="1" si="212"/>
        <v>10.939747715106579</v>
      </c>
    </row>
    <row r="13585" spans="1:2" x14ac:dyDescent="0.25">
      <c r="A13585" s="1">
        <v>13584</v>
      </c>
      <c r="B13585">
        <f t="shared" ca="1" si="212"/>
        <v>14.23074726498994</v>
      </c>
    </row>
    <row r="13586" spans="1:2" x14ac:dyDescent="0.25">
      <c r="A13586" s="1">
        <v>13585</v>
      </c>
      <c r="B13586">
        <f t="shared" ca="1" si="212"/>
        <v>14.485994552436416</v>
      </c>
    </row>
    <row r="13587" spans="1:2" x14ac:dyDescent="0.25">
      <c r="A13587" s="1">
        <v>13586</v>
      </c>
      <c r="B13587">
        <f t="shared" ca="1" si="212"/>
        <v>4.9835337596901184</v>
      </c>
    </row>
    <row r="13588" spans="1:2" x14ac:dyDescent="0.25">
      <c r="A13588" s="1">
        <v>13587</v>
      </c>
      <c r="B13588">
        <f t="shared" ca="1" si="212"/>
        <v>8.8530894862794547</v>
      </c>
    </row>
    <row r="13589" spans="1:2" x14ac:dyDescent="0.25">
      <c r="A13589" s="1">
        <v>13588</v>
      </c>
      <c r="B13589">
        <f t="shared" ca="1" si="212"/>
        <v>23.75835257704167</v>
      </c>
    </row>
    <row r="13590" spans="1:2" x14ac:dyDescent="0.25">
      <c r="A13590" s="1">
        <v>13589</v>
      </c>
      <c r="B13590">
        <f t="shared" ca="1" si="212"/>
        <v>24.998333544291263</v>
      </c>
    </row>
    <row r="13591" spans="1:2" x14ac:dyDescent="0.25">
      <c r="A13591" s="1">
        <v>13590</v>
      </c>
      <c r="B13591">
        <f t="shared" ca="1" si="212"/>
        <v>12.782667451217558</v>
      </c>
    </row>
    <row r="13592" spans="1:2" x14ac:dyDescent="0.25">
      <c r="A13592" s="1">
        <v>13591</v>
      </c>
      <c r="B13592">
        <f t="shared" ca="1" si="212"/>
        <v>29.002338286412396</v>
      </c>
    </row>
    <row r="13593" spans="1:2" x14ac:dyDescent="0.25">
      <c r="A13593" s="1">
        <v>13592</v>
      </c>
      <c r="B13593">
        <f t="shared" ca="1" si="212"/>
        <v>17.164907340015823</v>
      </c>
    </row>
    <row r="13594" spans="1:2" x14ac:dyDescent="0.25">
      <c r="A13594" s="1">
        <v>13593</v>
      </c>
      <c r="B13594">
        <f t="shared" ca="1" si="212"/>
        <v>19.220794078480285</v>
      </c>
    </row>
    <row r="13595" spans="1:2" x14ac:dyDescent="0.25">
      <c r="A13595" s="1">
        <v>13594</v>
      </c>
      <c r="B13595">
        <f t="shared" ca="1" si="212"/>
        <v>13.172653922841778</v>
      </c>
    </row>
    <row r="13596" spans="1:2" x14ac:dyDescent="0.25">
      <c r="A13596" s="1">
        <v>13595</v>
      </c>
      <c r="B13596">
        <f t="shared" ca="1" si="212"/>
        <v>5.751439391114106</v>
      </c>
    </row>
    <row r="13597" spans="1:2" x14ac:dyDescent="0.25">
      <c r="A13597" s="1">
        <v>13596</v>
      </c>
      <c r="B13597">
        <f t="shared" ca="1" si="212"/>
        <v>17.078480144531003</v>
      </c>
    </row>
    <row r="13598" spans="1:2" x14ac:dyDescent="0.25">
      <c r="A13598" s="1">
        <v>13597</v>
      </c>
      <c r="B13598">
        <f t="shared" ca="1" si="212"/>
        <v>14.049447417650622</v>
      </c>
    </row>
    <row r="13599" spans="1:2" x14ac:dyDescent="0.25">
      <c r="A13599" s="1">
        <v>13598</v>
      </c>
      <c r="B13599">
        <f t="shared" ca="1" si="212"/>
        <v>22.277429396524482</v>
      </c>
    </row>
    <row r="13600" spans="1:2" x14ac:dyDescent="0.25">
      <c r="A13600" s="1">
        <v>13599</v>
      </c>
      <c r="B13600">
        <f t="shared" ca="1" si="212"/>
        <v>23.999662925926785</v>
      </c>
    </row>
    <row r="13601" spans="1:2" x14ac:dyDescent="0.25">
      <c r="A13601" s="1">
        <v>13600</v>
      </c>
      <c r="B13601">
        <f t="shared" ca="1" si="212"/>
        <v>25.156631826696021</v>
      </c>
    </row>
    <row r="13602" spans="1:2" x14ac:dyDescent="0.25">
      <c r="A13602" s="1">
        <v>13601</v>
      </c>
      <c r="B13602">
        <f t="shared" ca="1" si="212"/>
        <v>24.380269275443787</v>
      </c>
    </row>
    <row r="13603" spans="1:2" x14ac:dyDescent="0.25">
      <c r="A13603" s="1">
        <v>13602</v>
      </c>
      <c r="B13603">
        <f t="shared" ca="1" si="212"/>
        <v>25.930106058346333</v>
      </c>
    </row>
    <row r="13604" spans="1:2" x14ac:dyDescent="0.25">
      <c r="A13604" s="1">
        <v>13603</v>
      </c>
      <c r="B13604">
        <f t="shared" ca="1" si="212"/>
        <v>3.6368350371657279</v>
      </c>
    </row>
    <row r="13605" spans="1:2" x14ac:dyDescent="0.25">
      <c r="A13605" s="1">
        <v>13604</v>
      </c>
      <c r="B13605">
        <f t="shared" ca="1" si="212"/>
        <v>15.499149518933899</v>
      </c>
    </row>
    <row r="13606" spans="1:2" x14ac:dyDescent="0.25">
      <c r="A13606" s="1">
        <v>13605</v>
      </c>
      <c r="B13606">
        <f t="shared" ca="1" si="212"/>
        <v>20.82810757515016</v>
      </c>
    </row>
    <row r="13607" spans="1:2" x14ac:dyDescent="0.25">
      <c r="A13607" s="1">
        <v>13606</v>
      </c>
      <c r="B13607">
        <f t="shared" ca="1" si="212"/>
        <v>21.966525404564301</v>
      </c>
    </row>
    <row r="13608" spans="1:2" x14ac:dyDescent="0.25">
      <c r="A13608" s="1">
        <v>13607</v>
      </c>
      <c r="B13608">
        <f t="shared" ca="1" si="212"/>
        <v>19.225378334773485</v>
      </c>
    </row>
    <row r="13609" spans="1:2" x14ac:dyDescent="0.25">
      <c r="A13609" s="1">
        <v>13608</v>
      </c>
      <c r="B13609">
        <f t="shared" ca="1" si="212"/>
        <v>18.612091187490559</v>
      </c>
    </row>
    <row r="13610" spans="1:2" x14ac:dyDescent="0.25">
      <c r="A13610" s="1">
        <v>13609</v>
      </c>
      <c r="B13610">
        <f t="shared" ca="1" si="212"/>
        <v>12.890393382821344</v>
      </c>
    </row>
    <row r="13611" spans="1:2" x14ac:dyDescent="0.25">
      <c r="A13611" s="1">
        <v>13610</v>
      </c>
      <c r="B13611">
        <f t="shared" ca="1" si="212"/>
        <v>20.625205698931904</v>
      </c>
    </row>
    <row r="13612" spans="1:2" x14ac:dyDescent="0.25">
      <c r="A13612" s="1">
        <v>13611</v>
      </c>
      <c r="B13612">
        <f t="shared" ca="1" si="212"/>
        <v>13.875498818444607</v>
      </c>
    </row>
    <row r="13613" spans="1:2" x14ac:dyDescent="0.25">
      <c r="A13613" s="1">
        <v>13612</v>
      </c>
      <c r="B13613">
        <f t="shared" ca="1" si="212"/>
        <v>14.910546045579588</v>
      </c>
    </row>
    <row r="13614" spans="1:2" x14ac:dyDescent="0.25">
      <c r="A13614" s="1">
        <v>13613</v>
      </c>
      <c r="B13614">
        <f t="shared" ca="1" si="212"/>
        <v>11.482249110076474</v>
      </c>
    </row>
    <row r="13615" spans="1:2" x14ac:dyDescent="0.25">
      <c r="A13615" s="1">
        <v>13614</v>
      </c>
      <c r="B13615">
        <f t="shared" ca="1" si="212"/>
        <v>12.415308047743572</v>
      </c>
    </row>
    <row r="13616" spans="1:2" x14ac:dyDescent="0.25">
      <c r="A13616" s="1">
        <v>13615</v>
      </c>
      <c r="B13616">
        <f t="shared" ca="1" si="212"/>
        <v>18.967868923684701</v>
      </c>
    </row>
    <row r="13617" spans="1:2" x14ac:dyDescent="0.25">
      <c r="A13617" s="1">
        <v>13616</v>
      </c>
      <c r="B13617">
        <f t="shared" ca="1" si="212"/>
        <v>25.507394516935474</v>
      </c>
    </row>
    <row r="13618" spans="1:2" x14ac:dyDescent="0.25">
      <c r="A13618" s="1">
        <v>13617</v>
      </c>
      <c r="B13618">
        <f t="shared" ca="1" si="212"/>
        <v>15.191731084569778</v>
      </c>
    </row>
    <row r="13619" spans="1:2" x14ac:dyDescent="0.25">
      <c r="A13619" s="1">
        <v>13618</v>
      </c>
      <c r="B13619">
        <f t="shared" ca="1" si="212"/>
        <v>5.9166815484998345</v>
      </c>
    </row>
    <row r="13620" spans="1:2" x14ac:dyDescent="0.25">
      <c r="A13620" s="1">
        <v>13619</v>
      </c>
      <c r="B13620">
        <f t="shared" ca="1" si="212"/>
        <v>14.366030145994726</v>
      </c>
    </row>
    <row r="13621" spans="1:2" x14ac:dyDescent="0.25">
      <c r="A13621" s="1">
        <v>13620</v>
      </c>
      <c r="B13621">
        <f t="shared" ca="1" si="212"/>
        <v>21.930445569192674</v>
      </c>
    </row>
    <row r="13622" spans="1:2" x14ac:dyDescent="0.25">
      <c r="A13622" s="1">
        <v>13621</v>
      </c>
      <c r="B13622">
        <f t="shared" ca="1" si="212"/>
        <v>16.942966115292336</v>
      </c>
    </row>
    <row r="13623" spans="1:2" x14ac:dyDescent="0.25">
      <c r="A13623" s="1">
        <v>13622</v>
      </c>
      <c r="B13623">
        <f t="shared" ca="1" si="212"/>
        <v>18.120303008605202</v>
      </c>
    </row>
    <row r="13624" spans="1:2" x14ac:dyDescent="0.25">
      <c r="A13624" s="1">
        <v>13623</v>
      </c>
      <c r="B13624">
        <f t="shared" ca="1" si="212"/>
        <v>15.622468243181995</v>
      </c>
    </row>
    <row r="13625" spans="1:2" x14ac:dyDescent="0.25">
      <c r="A13625" s="1">
        <v>13624</v>
      </c>
      <c r="B13625">
        <f t="shared" ca="1" si="212"/>
        <v>17.340263452032314</v>
      </c>
    </row>
    <row r="13626" spans="1:2" x14ac:dyDescent="0.25">
      <c r="A13626" s="1">
        <v>13625</v>
      </c>
      <c r="B13626">
        <f t="shared" ca="1" si="212"/>
        <v>14.637237597107582</v>
      </c>
    </row>
    <row r="13627" spans="1:2" x14ac:dyDescent="0.25">
      <c r="A13627" s="1">
        <v>13626</v>
      </c>
      <c r="B13627">
        <f t="shared" ca="1" si="212"/>
        <v>24.936952415171508</v>
      </c>
    </row>
    <row r="13628" spans="1:2" x14ac:dyDescent="0.25">
      <c r="A13628" s="1">
        <v>13627</v>
      </c>
      <c r="B13628">
        <f t="shared" ca="1" si="212"/>
        <v>12.213389310908051</v>
      </c>
    </row>
    <row r="13629" spans="1:2" x14ac:dyDescent="0.25">
      <c r="A13629" s="1">
        <v>13628</v>
      </c>
      <c r="B13629">
        <f t="shared" ca="1" si="212"/>
        <v>16.173930931668302</v>
      </c>
    </row>
    <row r="13630" spans="1:2" x14ac:dyDescent="0.25">
      <c r="A13630" s="1">
        <v>13629</v>
      </c>
      <c r="B13630">
        <f t="shared" ca="1" si="212"/>
        <v>7.6065036955712664</v>
      </c>
    </row>
    <row r="13631" spans="1:2" x14ac:dyDescent="0.25">
      <c r="A13631" s="1">
        <v>13630</v>
      </c>
      <c r="B13631">
        <f t="shared" ca="1" si="212"/>
        <v>12.946393607035366</v>
      </c>
    </row>
    <row r="13632" spans="1:2" x14ac:dyDescent="0.25">
      <c r="A13632" s="1">
        <v>13631</v>
      </c>
      <c r="B13632">
        <f t="shared" ca="1" si="212"/>
        <v>20.113688281148104</v>
      </c>
    </row>
    <row r="13633" spans="1:2" x14ac:dyDescent="0.25">
      <c r="A13633" s="1">
        <v>13632</v>
      </c>
      <c r="B13633">
        <f t="shared" ca="1" si="212"/>
        <v>18.940287787323719</v>
      </c>
    </row>
    <row r="13634" spans="1:2" x14ac:dyDescent="0.25">
      <c r="A13634" s="1">
        <v>13633</v>
      </c>
      <c r="B13634">
        <f t="shared" ca="1" si="212"/>
        <v>21.92302105945647</v>
      </c>
    </row>
    <row r="13635" spans="1:2" x14ac:dyDescent="0.25">
      <c r="A13635" s="1">
        <v>13634</v>
      </c>
      <c r="B13635">
        <f t="shared" ref="B13635:B13698" ca="1" si="213">NORMINV(RAND(),15.6,6.5)</f>
        <v>17.39746532006858</v>
      </c>
    </row>
    <row r="13636" spans="1:2" x14ac:dyDescent="0.25">
      <c r="A13636" s="1">
        <v>13635</v>
      </c>
      <c r="B13636">
        <f t="shared" ca="1" si="213"/>
        <v>24.330523393016541</v>
      </c>
    </row>
    <row r="13637" spans="1:2" x14ac:dyDescent="0.25">
      <c r="A13637" s="1">
        <v>13636</v>
      </c>
      <c r="B13637">
        <f t="shared" ca="1" si="213"/>
        <v>24.52676692735821</v>
      </c>
    </row>
    <row r="13638" spans="1:2" x14ac:dyDescent="0.25">
      <c r="A13638" s="1">
        <v>13637</v>
      </c>
      <c r="B13638">
        <f t="shared" ca="1" si="213"/>
        <v>12.214638699257661</v>
      </c>
    </row>
    <row r="13639" spans="1:2" x14ac:dyDescent="0.25">
      <c r="A13639" s="1">
        <v>13638</v>
      </c>
      <c r="B13639">
        <f t="shared" ca="1" si="213"/>
        <v>18.570470598295245</v>
      </c>
    </row>
    <row r="13640" spans="1:2" x14ac:dyDescent="0.25">
      <c r="A13640" s="1">
        <v>13639</v>
      </c>
      <c r="B13640">
        <f t="shared" ca="1" si="213"/>
        <v>20.011076128248646</v>
      </c>
    </row>
    <row r="13641" spans="1:2" x14ac:dyDescent="0.25">
      <c r="A13641" s="1">
        <v>13640</v>
      </c>
      <c r="B13641">
        <f t="shared" ca="1" si="213"/>
        <v>18.445017427974449</v>
      </c>
    </row>
    <row r="13642" spans="1:2" x14ac:dyDescent="0.25">
      <c r="A13642" s="1">
        <v>13641</v>
      </c>
      <c r="B13642">
        <f t="shared" ca="1" si="213"/>
        <v>2.3656897868508278</v>
      </c>
    </row>
    <row r="13643" spans="1:2" x14ac:dyDescent="0.25">
      <c r="A13643" s="1">
        <v>13642</v>
      </c>
      <c r="B13643">
        <f t="shared" ca="1" si="213"/>
        <v>19.320261057431289</v>
      </c>
    </row>
    <row r="13644" spans="1:2" x14ac:dyDescent="0.25">
      <c r="A13644" s="1">
        <v>13643</v>
      </c>
      <c r="B13644">
        <f t="shared" ca="1" si="213"/>
        <v>17.44020773476436</v>
      </c>
    </row>
    <row r="13645" spans="1:2" x14ac:dyDescent="0.25">
      <c r="A13645" s="1">
        <v>13644</v>
      </c>
      <c r="B13645">
        <f t="shared" ca="1" si="213"/>
        <v>7.5861843042150401</v>
      </c>
    </row>
    <row r="13646" spans="1:2" x14ac:dyDescent="0.25">
      <c r="A13646" s="1">
        <v>13645</v>
      </c>
      <c r="B13646">
        <f t="shared" ca="1" si="213"/>
        <v>10.061789498321968</v>
      </c>
    </row>
    <row r="13647" spans="1:2" x14ac:dyDescent="0.25">
      <c r="A13647" s="1">
        <v>13646</v>
      </c>
      <c r="B13647">
        <f t="shared" ca="1" si="213"/>
        <v>10.240423084429235</v>
      </c>
    </row>
    <row r="13648" spans="1:2" x14ac:dyDescent="0.25">
      <c r="A13648" s="1">
        <v>13647</v>
      </c>
      <c r="B13648">
        <f t="shared" ca="1" si="213"/>
        <v>22.699936985736194</v>
      </c>
    </row>
    <row r="13649" spans="1:2" x14ac:dyDescent="0.25">
      <c r="A13649" s="1">
        <v>13648</v>
      </c>
      <c r="B13649">
        <f t="shared" ca="1" si="213"/>
        <v>13.986099771370279</v>
      </c>
    </row>
    <row r="13650" spans="1:2" x14ac:dyDescent="0.25">
      <c r="A13650" s="1">
        <v>13649</v>
      </c>
      <c r="B13650">
        <f t="shared" ca="1" si="213"/>
        <v>21.650699734914316</v>
      </c>
    </row>
    <row r="13651" spans="1:2" x14ac:dyDescent="0.25">
      <c r="A13651" s="1">
        <v>13650</v>
      </c>
      <c r="B13651">
        <f t="shared" ca="1" si="213"/>
        <v>9.0933659138117591</v>
      </c>
    </row>
    <row r="13652" spans="1:2" x14ac:dyDescent="0.25">
      <c r="A13652" s="1">
        <v>13651</v>
      </c>
      <c r="B13652">
        <f t="shared" ca="1" si="213"/>
        <v>14.704064614528408</v>
      </c>
    </row>
    <row r="13653" spans="1:2" x14ac:dyDescent="0.25">
      <c r="A13653" s="1">
        <v>13652</v>
      </c>
      <c r="B13653">
        <f t="shared" ca="1" si="213"/>
        <v>22.851616368380537</v>
      </c>
    </row>
    <row r="13654" spans="1:2" x14ac:dyDescent="0.25">
      <c r="A13654" s="1">
        <v>13653</v>
      </c>
      <c r="B13654">
        <f t="shared" ca="1" si="213"/>
        <v>19.599226064841048</v>
      </c>
    </row>
    <row r="13655" spans="1:2" x14ac:dyDescent="0.25">
      <c r="A13655" s="1">
        <v>13654</v>
      </c>
      <c r="B13655">
        <f t="shared" ca="1" si="213"/>
        <v>9.5576326925317261</v>
      </c>
    </row>
    <row r="13656" spans="1:2" x14ac:dyDescent="0.25">
      <c r="A13656" s="1">
        <v>13655</v>
      </c>
      <c r="B13656">
        <f t="shared" ca="1" si="213"/>
        <v>23.931691283365936</v>
      </c>
    </row>
    <row r="13657" spans="1:2" x14ac:dyDescent="0.25">
      <c r="A13657" s="1">
        <v>13656</v>
      </c>
      <c r="B13657">
        <f t="shared" ca="1" si="213"/>
        <v>9.8448270102994755</v>
      </c>
    </row>
    <row r="13658" spans="1:2" x14ac:dyDescent="0.25">
      <c r="A13658" s="1">
        <v>13657</v>
      </c>
      <c r="B13658">
        <f t="shared" ca="1" si="213"/>
        <v>11.455768972828988</v>
      </c>
    </row>
    <row r="13659" spans="1:2" x14ac:dyDescent="0.25">
      <c r="A13659" s="1">
        <v>13658</v>
      </c>
      <c r="B13659">
        <f t="shared" ca="1" si="213"/>
        <v>6.7523346050945996</v>
      </c>
    </row>
    <row r="13660" spans="1:2" x14ac:dyDescent="0.25">
      <c r="A13660" s="1">
        <v>13659</v>
      </c>
      <c r="B13660">
        <f t="shared" ca="1" si="213"/>
        <v>9.6509930024135144</v>
      </c>
    </row>
    <row r="13661" spans="1:2" x14ac:dyDescent="0.25">
      <c r="A13661" s="1">
        <v>13660</v>
      </c>
      <c r="B13661">
        <f t="shared" ca="1" si="213"/>
        <v>14.698112611786106</v>
      </c>
    </row>
    <row r="13662" spans="1:2" x14ac:dyDescent="0.25">
      <c r="A13662" s="1">
        <v>13661</v>
      </c>
      <c r="B13662">
        <f t="shared" ca="1" si="213"/>
        <v>10.964860791665302</v>
      </c>
    </row>
    <row r="13663" spans="1:2" x14ac:dyDescent="0.25">
      <c r="A13663" s="1">
        <v>13662</v>
      </c>
      <c r="B13663">
        <f t="shared" ca="1" si="213"/>
        <v>20.553637399369443</v>
      </c>
    </row>
    <row r="13664" spans="1:2" x14ac:dyDescent="0.25">
      <c r="A13664" s="1">
        <v>13663</v>
      </c>
      <c r="B13664">
        <f t="shared" ca="1" si="213"/>
        <v>16.183018206514024</v>
      </c>
    </row>
    <row r="13665" spans="1:2" x14ac:dyDescent="0.25">
      <c r="A13665" s="1">
        <v>13664</v>
      </c>
      <c r="B13665">
        <f t="shared" ca="1" si="213"/>
        <v>15.232914181014273</v>
      </c>
    </row>
    <row r="13666" spans="1:2" x14ac:dyDescent="0.25">
      <c r="A13666" s="1">
        <v>13665</v>
      </c>
      <c r="B13666">
        <f t="shared" ca="1" si="213"/>
        <v>27.651995674022643</v>
      </c>
    </row>
    <row r="13667" spans="1:2" x14ac:dyDescent="0.25">
      <c r="A13667" s="1">
        <v>13666</v>
      </c>
      <c r="B13667">
        <f t="shared" ca="1" si="213"/>
        <v>14.135757929535638</v>
      </c>
    </row>
    <row r="13668" spans="1:2" x14ac:dyDescent="0.25">
      <c r="A13668" s="1">
        <v>13667</v>
      </c>
      <c r="B13668">
        <f t="shared" ca="1" si="213"/>
        <v>15.754193619719606</v>
      </c>
    </row>
    <row r="13669" spans="1:2" x14ac:dyDescent="0.25">
      <c r="A13669" s="1">
        <v>13668</v>
      </c>
      <c r="B13669">
        <f t="shared" ca="1" si="213"/>
        <v>19.625598650131057</v>
      </c>
    </row>
    <row r="13670" spans="1:2" x14ac:dyDescent="0.25">
      <c r="A13670" s="1">
        <v>13669</v>
      </c>
      <c r="B13670">
        <f t="shared" ca="1" si="213"/>
        <v>6.1985170270838239</v>
      </c>
    </row>
    <row r="13671" spans="1:2" x14ac:dyDescent="0.25">
      <c r="A13671" s="1">
        <v>13670</v>
      </c>
      <c r="B13671">
        <f t="shared" ca="1" si="213"/>
        <v>25.397220783147716</v>
      </c>
    </row>
    <row r="13672" spans="1:2" x14ac:dyDescent="0.25">
      <c r="A13672" s="1">
        <v>13671</v>
      </c>
      <c r="B13672">
        <f t="shared" ca="1" si="213"/>
        <v>20.306936907965792</v>
      </c>
    </row>
    <row r="13673" spans="1:2" x14ac:dyDescent="0.25">
      <c r="A13673" s="1">
        <v>13672</v>
      </c>
      <c r="B13673">
        <f t="shared" ca="1" si="213"/>
        <v>24.795378767833096</v>
      </c>
    </row>
    <row r="13674" spans="1:2" x14ac:dyDescent="0.25">
      <c r="A13674" s="1">
        <v>13673</v>
      </c>
      <c r="B13674">
        <f t="shared" ca="1" si="213"/>
        <v>6.8081190547075394</v>
      </c>
    </row>
    <row r="13675" spans="1:2" x14ac:dyDescent="0.25">
      <c r="A13675" s="1">
        <v>13674</v>
      </c>
      <c r="B13675">
        <f t="shared" ca="1" si="213"/>
        <v>15.437932733874536</v>
      </c>
    </row>
    <row r="13676" spans="1:2" x14ac:dyDescent="0.25">
      <c r="A13676" s="1">
        <v>13675</v>
      </c>
      <c r="B13676">
        <f t="shared" ca="1" si="213"/>
        <v>2.8175602576323779</v>
      </c>
    </row>
    <row r="13677" spans="1:2" x14ac:dyDescent="0.25">
      <c r="A13677" s="1">
        <v>13676</v>
      </c>
      <c r="B13677">
        <f t="shared" ca="1" si="213"/>
        <v>11.036135627921512</v>
      </c>
    </row>
    <row r="13678" spans="1:2" x14ac:dyDescent="0.25">
      <c r="A13678" s="1">
        <v>13677</v>
      </c>
      <c r="B13678">
        <f t="shared" ca="1" si="213"/>
        <v>24.354863716008893</v>
      </c>
    </row>
    <row r="13679" spans="1:2" x14ac:dyDescent="0.25">
      <c r="A13679" s="1">
        <v>13678</v>
      </c>
      <c r="B13679">
        <f t="shared" ca="1" si="213"/>
        <v>20.511944022801764</v>
      </c>
    </row>
    <row r="13680" spans="1:2" x14ac:dyDescent="0.25">
      <c r="A13680" s="1">
        <v>13679</v>
      </c>
      <c r="B13680">
        <f t="shared" ca="1" si="213"/>
        <v>26.578705627186459</v>
      </c>
    </row>
    <row r="13681" spans="1:2" x14ac:dyDescent="0.25">
      <c r="A13681" s="1">
        <v>13680</v>
      </c>
      <c r="B13681">
        <f t="shared" ca="1" si="213"/>
        <v>13.469338991872869</v>
      </c>
    </row>
    <row r="13682" spans="1:2" x14ac:dyDescent="0.25">
      <c r="A13682" s="1">
        <v>13681</v>
      </c>
      <c r="B13682">
        <f t="shared" ca="1" si="213"/>
        <v>14.944730182802639</v>
      </c>
    </row>
    <row r="13683" spans="1:2" x14ac:dyDescent="0.25">
      <c r="A13683" s="1">
        <v>13682</v>
      </c>
      <c r="B13683">
        <f t="shared" ca="1" si="213"/>
        <v>21.225302446766307</v>
      </c>
    </row>
    <row r="13684" spans="1:2" x14ac:dyDescent="0.25">
      <c r="A13684" s="1">
        <v>13683</v>
      </c>
      <c r="B13684">
        <f t="shared" ca="1" si="213"/>
        <v>14.627711271242488</v>
      </c>
    </row>
    <row r="13685" spans="1:2" x14ac:dyDescent="0.25">
      <c r="A13685" s="1">
        <v>13684</v>
      </c>
      <c r="B13685">
        <f t="shared" ca="1" si="213"/>
        <v>11.257804543985708</v>
      </c>
    </row>
    <row r="13686" spans="1:2" x14ac:dyDescent="0.25">
      <c r="A13686" s="1">
        <v>13685</v>
      </c>
      <c r="B13686">
        <f t="shared" ca="1" si="213"/>
        <v>8.2000826218805081</v>
      </c>
    </row>
    <row r="13687" spans="1:2" x14ac:dyDescent="0.25">
      <c r="A13687" s="1">
        <v>13686</v>
      </c>
      <c r="B13687">
        <f t="shared" ca="1" si="213"/>
        <v>14.107971391030542</v>
      </c>
    </row>
    <row r="13688" spans="1:2" x14ac:dyDescent="0.25">
      <c r="A13688" s="1">
        <v>13687</v>
      </c>
      <c r="B13688">
        <f t="shared" ca="1" si="213"/>
        <v>20.123436379263488</v>
      </c>
    </row>
    <row r="13689" spans="1:2" x14ac:dyDescent="0.25">
      <c r="A13689" s="1">
        <v>13688</v>
      </c>
      <c r="B13689">
        <f t="shared" ca="1" si="213"/>
        <v>5.5046489090340689</v>
      </c>
    </row>
    <row r="13690" spans="1:2" x14ac:dyDescent="0.25">
      <c r="A13690" s="1">
        <v>13689</v>
      </c>
      <c r="B13690">
        <f t="shared" ca="1" si="213"/>
        <v>25.86127113221329</v>
      </c>
    </row>
    <row r="13691" spans="1:2" x14ac:dyDescent="0.25">
      <c r="A13691" s="1">
        <v>13690</v>
      </c>
      <c r="B13691">
        <f t="shared" ca="1" si="213"/>
        <v>17.908137531973097</v>
      </c>
    </row>
    <row r="13692" spans="1:2" x14ac:dyDescent="0.25">
      <c r="A13692" s="1">
        <v>13691</v>
      </c>
      <c r="B13692">
        <f t="shared" ca="1" si="213"/>
        <v>12.304963098180734</v>
      </c>
    </row>
    <row r="13693" spans="1:2" x14ac:dyDescent="0.25">
      <c r="A13693" s="1">
        <v>13692</v>
      </c>
      <c r="B13693">
        <f t="shared" ca="1" si="213"/>
        <v>13.558579440829483</v>
      </c>
    </row>
    <row r="13694" spans="1:2" x14ac:dyDescent="0.25">
      <c r="A13694" s="1">
        <v>13693</v>
      </c>
      <c r="B13694">
        <f t="shared" ca="1" si="213"/>
        <v>10.215605746642762</v>
      </c>
    </row>
    <row r="13695" spans="1:2" x14ac:dyDescent="0.25">
      <c r="A13695" s="1">
        <v>13694</v>
      </c>
      <c r="B13695">
        <f t="shared" ca="1" si="213"/>
        <v>18.578780842953506</v>
      </c>
    </row>
    <row r="13696" spans="1:2" x14ac:dyDescent="0.25">
      <c r="A13696" s="1">
        <v>13695</v>
      </c>
      <c r="B13696">
        <f t="shared" ca="1" si="213"/>
        <v>12.025676720008349</v>
      </c>
    </row>
    <row r="13697" spans="1:2" x14ac:dyDescent="0.25">
      <c r="A13697" s="1">
        <v>13696</v>
      </c>
      <c r="B13697">
        <f t="shared" ca="1" si="213"/>
        <v>8.6293404106677016</v>
      </c>
    </row>
    <row r="13698" spans="1:2" x14ac:dyDescent="0.25">
      <c r="A13698" s="1">
        <v>13697</v>
      </c>
      <c r="B13698">
        <f t="shared" ca="1" si="213"/>
        <v>27.093025347963753</v>
      </c>
    </row>
    <row r="13699" spans="1:2" x14ac:dyDescent="0.25">
      <c r="A13699" s="1">
        <v>13698</v>
      </c>
      <c r="B13699">
        <f t="shared" ref="B13699:B13762" ca="1" si="214">NORMINV(RAND(),15.6,6.5)</f>
        <v>2.3407996179471144</v>
      </c>
    </row>
    <row r="13700" spans="1:2" x14ac:dyDescent="0.25">
      <c r="A13700" s="1">
        <v>13699</v>
      </c>
      <c r="B13700">
        <f t="shared" ca="1" si="214"/>
        <v>15.167410210846743</v>
      </c>
    </row>
    <row r="13701" spans="1:2" x14ac:dyDescent="0.25">
      <c r="A13701" s="1">
        <v>13700</v>
      </c>
      <c r="B13701">
        <f t="shared" ca="1" si="214"/>
        <v>24.450043154022296</v>
      </c>
    </row>
    <row r="13702" spans="1:2" x14ac:dyDescent="0.25">
      <c r="A13702" s="1">
        <v>13701</v>
      </c>
      <c r="B13702">
        <f t="shared" ca="1" si="214"/>
        <v>10.921372269016546</v>
      </c>
    </row>
    <row r="13703" spans="1:2" x14ac:dyDescent="0.25">
      <c r="A13703" s="1">
        <v>13702</v>
      </c>
      <c r="B13703">
        <f t="shared" ca="1" si="214"/>
        <v>7.7465743294877649</v>
      </c>
    </row>
    <row r="13704" spans="1:2" x14ac:dyDescent="0.25">
      <c r="A13704" s="1">
        <v>13703</v>
      </c>
      <c r="B13704">
        <f t="shared" ca="1" si="214"/>
        <v>10.333764463558747</v>
      </c>
    </row>
    <row r="13705" spans="1:2" x14ac:dyDescent="0.25">
      <c r="A13705" s="1">
        <v>13704</v>
      </c>
      <c r="B13705">
        <f t="shared" ca="1" si="214"/>
        <v>11.848668737168222</v>
      </c>
    </row>
    <row r="13706" spans="1:2" x14ac:dyDescent="0.25">
      <c r="A13706" s="1">
        <v>13705</v>
      </c>
      <c r="B13706">
        <f t="shared" ca="1" si="214"/>
        <v>21.814214748564488</v>
      </c>
    </row>
    <row r="13707" spans="1:2" x14ac:dyDescent="0.25">
      <c r="A13707" s="1">
        <v>13706</v>
      </c>
      <c r="B13707">
        <f t="shared" ca="1" si="214"/>
        <v>1.2571781952191845</v>
      </c>
    </row>
    <row r="13708" spans="1:2" x14ac:dyDescent="0.25">
      <c r="A13708" s="1">
        <v>13707</v>
      </c>
      <c r="B13708">
        <f t="shared" ca="1" si="214"/>
        <v>15.150070107877609</v>
      </c>
    </row>
    <row r="13709" spans="1:2" x14ac:dyDescent="0.25">
      <c r="A13709" s="1">
        <v>13708</v>
      </c>
      <c r="B13709">
        <f t="shared" ca="1" si="214"/>
        <v>12.489965697263692</v>
      </c>
    </row>
    <row r="13710" spans="1:2" x14ac:dyDescent="0.25">
      <c r="A13710" s="1">
        <v>13709</v>
      </c>
      <c r="B13710">
        <f t="shared" ca="1" si="214"/>
        <v>7.4865123132426152</v>
      </c>
    </row>
    <row r="13711" spans="1:2" x14ac:dyDescent="0.25">
      <c r="A13711" s="1">
        <v>13710</v>
      </c>
      <c r="B13711">
        <f t="shared" ca="1" si="214"/>
        <v>11.96642813998738</v>
      </c>
    </row>
    <row r="13712" spans="1:2" x14ac:dyDescent="0.25">
      <c r="A13712" s="1">
        <v>13711</v>
      </c>
      <c r="B13712">
        <f t="shared" ca="1" si="214"/>
        <v>22.659611792038596</v>
      </c>
    </row>
    <row r="13713" spans="1:2" x14ac:dyDescent="0.25">
      <c r="A13713" s="1">
        <v>13712</v>
      </c>
      <c r="B13713">
        <f t="shared" ca="1" si="214"/>
        <v>16.578684094976868</v>
      </c>
    </row>
    <row r="13714" spans="1:2" x14ac:dyDescent="0.25">
      <c r="A13714" s="1">
        <v>13713</v>
      </c>
      <c r="B13714">
        <f t="shared" ca="1" si="214"/>
        <v>22.070976469247469</v>
      </c>
    </row>
    <row r="13715" spans="1:2" x14ac:dyDescent="0.25">
      <c r="A13715" s="1">
        <v>13714</v>
      </c>
      <c r="B13715">
        <f t="shared" ca="1" si="214"/>
        <v>5.4703499922969812</v>
      </c>
    </row>
    <row r="13716" spans="1:2" x14ac:dyDescent="0.25">
      <c r="A13716" s="1">
        <v>13715</v>
      </c>
      <c r="B13716">
        <f t="shared" ca="1" si="214"/>
        <v>5.5915652982061843</v>
      </c>
    </row>
    <row r="13717" spans="1:2" x14ac:dyDescent="0.25">
      <c r="A13717" s="1">
        <v>13716</v>
      </c>
      <c r="B13717">
        <f t="shared" ca="1" si="214"/>
        <v>6.1685307806469556</v>
      </c>
    </row>
    <row r="13718" spans="1:2" x14ac:dyDescent="0.25">
      <c r="A13718" s="1">
        <v>13717</v>
      </c>
      <c r="B13718">
        <f t="shared" ca="1" si="214"/>
        <v>11.950698766123518</v>
      </c>
    </row>
    <row r="13719" spans="1:2" x14ac:dyDescent="0.25">
      <c r="A13719" s="1">
        <v>13718</v>
      </c>
      <c r="B13719">
        <f t="shared" ca="1" si="214"/>
        <v>14.010817520424164</v>
      </c>
    </row>
    <row r="13720" spans="1:2" x14ac:dyDescent="0.25">
      <c r="A13720" s="1">
        <v>13719</v>
      </c>
      <c r="B13720">
        <f t="shared" ca="1" si="214"/>
        <v>18.684804554700285</v>
      </c>
    </row>
    <row r="13721" spans="1:2" x14ac:dyDescent="0.25">
      <c r="A13721" s="1">
        <v>13720</v>
      </c>
      <c r="B13721">
        <f t="shared" ca="1" si="214"/>
        <v>17.579059542880319</v>
      </c>
    </row>
    <row r="13722" spans="1:2" x14ac:dyDescent="0.25">
      <c r="A13722" s="1">
        <v>13721</v>
      </c>
      <c r="B13722">
        <f t="shared" ca="1" si="214"/>
        <v>7.6534535488572883</v>
      </c>
    </row>
    <row r="13723" spans="1:2" x14ac:dyDescent="0.25">
      <c r="A13723" s="1">
        <v>13722</v>
      </c>
      <c r="B13723">
        <f t="shared" ca="1" si="214"/>
        <v>15.839998738815826</v>
      </c>
    </row>
    <row r="13724" spans="1:2" x14ac:dyDescent="0.25">
      <c r="A13724" s="1">
        <v>13723</v>
      </c>
      <c r="B13724">
        <f t="shared" ca="1" si="214"/>
        <v>19.414906312643815</v>
      </c>
    </row>
    <row r="13725" spans="1:2" x14ac:dyDescent="0.25">
      <c r="A13725" s="1">
        <v>13724</v>
      </c>
      <c r="B13725">
        <f t="shared" ca="1" si="214"/>
        <v>16.205966169638131</v>
      </c>
    </row>
    <row r="13726" spans="1:2" x14ac:dyDescent="0.25">
      <c r="A13726" s="1">
        <v>13725</v>
      </c>
      <c r="B13726">
        <f t="shared" ca="1" si="214"/>
        <v>18.768254949027799</v>
      </c>
    </row>
    <row r="13727" spans="1:2" x14ac:dyDescent="0.25">
      <c r="A13727" s="1">
        <v>13726</v>
      </c>
      <c r="B13727">
        <f t="shared" ca="1" si="214"/>
        <v>24.274464700297095</v>
      </c>
    </row>
    <row r="13728" spans="1:2" x14ac:dyDescent="0.25">
      <c r="A13728" s="1">
        <v>13727</v>
      </c>
      <c r="B13728">
        <f t="shared" ca="1" si="214"/>
        <v>18.716050155586615</v>
      </c>
    </row>
    <row r="13729" spans="1:2" x14ac:dyDescent="0.25">
      <c r="A13729" s="1">
        <v>13728</v>
      </c>
      <c r="B13729">
        <f t="shared" ca="1" si="214"/>
        <v>9.0154419164070454</v>
      </c>
    </row>
    <row r="13730" spans="1:2" x14ac:dyDescent="0.25">
      <c r="A13730" s="1">
        <v>13729</v>
      </c>
      <c r="B13730">
        <f t="shared" ca="1" si="214"/>
        <v>17.589109529437142</v>
      </c>
    </row>
    <row r="13731" spans="1:2" x14ac:dyDescent="0.25">
      <c r="A13731" s="1">
        <v>13730</v>
      </c>
      <c r="B13731">
        <f t="shared" ca="1" si="214"/>
        <v>13.592766400178084</v>
      </c>
    </row>
    <row r="13732" spans="1:2" x14ac:dyDescent="0.25">
      <c r="A13732" s="1">
        <v>13731</v>
      </c>
      <c r="B13732">
        <f t="shared" ca="1" si="214"/>
        <v>16.780270158383608</v>
      </c>
    </row>
    <row r="13733" spans="1:2" x14ac:dyDescent="0.25">
      <c r="A13733" s="1">
        <v>13732</v>
      </c>
      <c r="B13733">
        <f t="shared" ca="1" si="214"/>
        <v>9.5031848880982857</v>
      </c>
    </row>
    <row r="13734" spans="1:2" x14ac:dyDescent="0.25">
      <c r="A13734" s="1">
        <v>13733</v>
      </c>
      <c r="B13734">
        <f t="shared" ca="1" si="214"/>
        <v>8.4332667218535029</v>
      </c>
    </row>
    <row r="13735" spans="1:2" x14ac:dyDescent="0.25">
      <c r="A13735" s="1">
        <v>13734</v>
      </c>
      <c r="B13735">
        <f t="shared" ca="1" si="214"/>
        <v>11.031524055385534</v>
      </c>
    </row>
    <row r="13736" spans="1:2" x14ac:dyDescent="0.25">
      <c r="A13736" s="1">
        <v>13735</v>
      </c>
      <c r="B13736">
        <f t="shared" ca="1" si="214"/>
        <v>22.952022702740106</v>
      </c>
    </row>
    <row r="13737" spans="1:2" x14ac:dyDescent="0.25">
      <c r="A13737" s="1">
        <v>13736</v>
      </c>
      <c r="B13737">
        <f t="shared" ca="1" si="214"/>
        <v>12.981074763083052</v>
      </c>
    </row>
    <row r="13738" spans="1:2" x14ac:dyDescent="0.25">
      <c r="A13738" s="1">
        <v>13737</v>
      </c>
      <c r="B13738">
        <f t="shared" ca="1" si="214"/>
        <v>6.5416282241651977</v>
      </c>
    </row>
    <row r="13739" spans="1:2" x14ac:dyDescent="0.25">
      <c r="A13739" s="1">
        <v>13738</v>
      </c>
      <c r="B13739">
        <f t="shared" ca="1" si="214"/>
        <v>25.989731748135178</v>
      </c>
    </row>
    <row r="13740" spans="1:2" x14ac:dyDescent="0.25">
      <c r="A13740" s="1">
        <v>13739</v>
      </c>
      <c r="B13740">
        <f t="shared" ca="1" si="214"/>
        <v>3.8583037943221754</v>
      </c>
    </row>
    <row r="13741" spans="1:2" x14ac:dyDescent="0.25">
      <c r="A13741" s="1">
        <v>13740</v>
      </c>
      <c r="B13741">
        <f t="shared" ca="1" si="214"/>
        <v>18.363586043584871</v>
      </c>
    </row>
    <row r="13742" spans="1:2" x14ac:dyDescent="0.25">
      <c r="A13742" s="1">
        <v>13741</v>
      </c>
      <c r="B13742">
        <f t="shared" ca="1" si="214"/>
        <v>19.035459232955059</v>
      </c>
    </row>
    <row r="13743" spans="1:2" x14ac:dyDescent="0.25">
      <c r="A13743" s="1">
        <v>13742</v>
      </c>
      <c r="B13743">
        <f t="shared" ca="1" si="214"/>
        <v>11.495723686556328</v>
      </c>
    </row>
    <row r="13744" spans="1:2" x14ac:dyDescent="0.25">
      <c r="A13744" s="1">
        <v>13743</v>
      </c>
      <c r="B13744">
        <f t="shared" ca="1" si="214"/>
        <v>10.90552358149014</v>
      </c>
    </row>
    <row r="13745" spans="1:2" x14ac:dyDescent="0.25">
      <c r="A13745" s="1">
        <v>13744</v>
      </c>
      <c r="B13745">
        <f t="shared" ca="1" si="214"/>
        <v>12.273207990151388</v>
      </c>
    </row>
    <row r="13746" spans="1:2" x14ac:dyDescent="0.25">
      <c r="A13746" s="1">
        <v>13745</v>
      </c>
      <c r="B13746">
        <f t="shared" ca="1" si="214"/>
        <v>15.000686357769027</v>
      </c>
    </row>
    <row r="13747" spans="1:2" x14ac:dyDescent="0.25">
      <c r="A13747" s="1">
        <v>13746</v>
      </c>
      <c r="B13747">
        <f t="shared" ca="1" si="214"/>
        <v>13.245397931689759</v>
      </c>
    </row>
    <row r="13748" spans="1:2" x14ac:dyDescent="0.25">
      <c r="A13748" s="1">
        <v>13747</v>
      </c>
      <c r="B13748">
        <f t="shared" ca="1" si="214"/>
        <v>17.581702115369982</v>
      </c>
    </row>
    <row r="13749" spans="1:2" x14ac:dyDescent="0.25">
      <c r="A13749" s="1">
        <v>13748</v>
      </c>
      <c r="B13749">
        <f t="shared" ca="1" si="214"/>
        <v>20.083080585323536</v>
      </c>
    </row>
    <row r="13750" spans="1:2" x14ac:dyDescent="0.25">
      <c r="A13750" s="1">
        <v>13749</v>
      </c>
      <c r="B13750">
        <f t="shared" ca="1" si="214"/>
        <v>16.156650291914787</v>
      </c>
    </row>
    <row r="13751" spans="1:2" x14ac:dyDescent="0.25">
      <c r="A13751" s="1">
        <v>13750</v>
      </c>
      <c r="B13751">
        <f t="shared" ca="1" si="214"/>
        <v>17.642247386530897</v>
      </c>
    </row>
    <row r="13752" spans="1:2" x14ac:dyDescent="0.25">
      <c r="A13752" s="1">
        <v>13751</v>
      </c>
      <c r="B13752">
        <f t="shared" ca="1" si="214"/>
        <v>25.018756173597495</v>
      </c>
    </row>
    <row r="13753" spans="1:2" x14ac:dyDescent="0.25">
      <c r="A13753" s="1">
        <v>13752</v>
      </c>
      <c r="B13753">
        <f t="shared" ca="1" si="214"/>
        <v>11.000297642103821</v>
      </c>
    </row>
    <row r="13754" spans="1:2" x14ac:dyDescent="0.25">
      <c r="A13754" s="1">
        <v>13753</v>
      </c>
      <c r="B13754">
        <f t="shared" ca="1" si="214"/>
        <v>12.287157189424658</v>
      </c>
    </row>
    <row r="13755" spans="1:2" x14ac:dyDescent="0.25">
      <c r="A13755" s="1">
        <v>13754</v>
      </c>
      <c r="B13755">
        <f t="shared" ca="1" si="214"/>
        <v>20.316833639309401</v>
      </c>
    </row>
    <row r="13756" spans="1:2" x14ac:dyDescent="0.25">
      <c r="A13756" s="1">
        <v>13755</v>
      </c>
      <c r="B13756">
        <f t="shared" ca="1" si="214"/>
        <v>24.336806945356699</v>
      </c>
    </row>
    <row r="13757" spans="1:2" x14ac:dyDescent="0.25">
      <c r="A13757" s="1">
        <v>13756</v>
      </c>
      <c r="B13757">
        <f t="shared" ca="1" si="214"/>
        <v>4.9858029775842461</v>
      </c>
    </row>
    <row r="13758" spans="1:2" x14ac:dyDescent="0.25">
      <c r="A13758" s="1">
        <v>13757</v>
      </c>
      <c r="B13758">
        <f t="shared" ca="1" si="214"/>
        <v>9.8077731971101336</v>
      </c>
    </row>
    <row r="13759" spans="1:2" x14ac:dyDescent="0.25">
      <c r="A13759" s="1">
        <v>13758</v>
      </c>
      <c r="B13759">
        <f t="shared" ca="1" si="214"/>
        <v>23.391102402852045</v>
      </c>
    </row>
    <row r="13760" spans="1:2" x14ac:dyDescent="0.25">
      <c r="A13760" s="1">
        <v>13759</v>
      </c>
      <c r="B13760">
        <f t="shared" ca="1" si="214"/>
        <v>5.6085552942939074</v>
      </c>
    </row>
    <row r="13761" spans="1:2" x14ac:dyDescent="0.25">
      <c r="A13761" s="1">
        <v>13760</v>
      </c>
      <c r="B13761">
        <f t="shared" ca="1" si="214"/>
        <v>23.942441104267012</v>
      </c>
    </row>
    <row r="13762" spans="1:2" x14ac:dyDescent="0.25">
      <c r="A13762" s="1">
        <v>13761</v>
      </c>
      <c r="B13762">
        <f t="shared" ca="1" si="214"/>
        <v>22.854616925649097</v>
      </c>
    </row>
    <row r="13763" spans="1:2" x14ac:dyDescent="0.25">
      <c r="A13763" s="1">
        <v>13762</v>
      </c>
      <c r="B13763">
        <f t="shared" ref="B13763:B13826" ca="1" si="215">NORMINV(RAND(),15.6,6.5)</f>
        <v>23.065722066195402</v>
      </c>
    </row>
    <row r="13764" spans="1:2" x14ac:dyDescent="0.25">
      <c r="A13764" s="1">
        <v>13763</v>
      </c>
      <c r="B13764">
        <f t="shared" ca="1" si="215"/>
        <v>19.615835937394948</v>
      </c>
    </row>
    <row r="13765" spans="1:2" x14ac:dyDescent="0.25">
      <c r="A13765" s="1">
        <v>13764</v>
      </c>
      <c r="B13765">
        <f t="shared" ca="1" si="215"/>
        <v>8.5509067751996035</v>
      </c>
    </row>
    <row r="13766" spans="1:2" x14ac:dyDescent="0.25">
      <c r="A13766" s="1">
        <v>13765</v>
      </c>
      <c r="B13766">
        <f t="shared" ca="1" si="215"/>
        <v>5.6629832072918287</v>
      </c>
    </row>
    <row r="13767" spans="1:2" x14ac:dyDescent="0.25">
      <c r="A13767" s="1">
        <v>13766</v>
      </c>
      <c r="B13767">
        <f t="shared" ca="1" si="215"/>
        <v>21.997956325954448</v>
      </c>
    </row>
    <row r="13768" spans="1:2" x14ac:dyDescent="0.25">
      <c r="A13768" s="1">
        <v>13767</v>
      </c>
      <c r="B13768">
        <f t="shared" ca="1" si="215"/>
        <v>18.01016346143771</v>
      </c>
    </row>
    <row r="13769" spans="1:2" x14ac:dyDescent="0.25">
      <c r="A13769" s="1">
        <v>13768</v>
      </c>
      <c r="B13769">
        <f t="shared" ca="1" si="215"/>
        <v>14.062908499251051</v>
      </c>
    </row>
    <row r="13770" spans="1:2" x14ac:dyDescent="0.25">
      <c r="A13770" s="1">
        <v>13769</v>
      </c>
      <c r="B13770">
        <f t="shared" ca="1" si="215"/>
        <v>15.385726819687047</v>
      </c>
    </row>
    <row r="13771" spans="1:2" x14ac:dyDescent="0.25">
      <c r="A13771" s="1">
        <v>13770</v>
      </c>
      <c r="B13771">
        <f t="shared" ca="1" si="215"/>
        <v>21.018679368643937</v>
      </c>
    </row>
    <row r="13772" spans="1:2" x14ac:dyDescent="0.25">
      <c r="A13772" s="1">
        <v>13771</v>
      </c>
      <c r="B13772">
        <f t="shared" ca="1" si="215"/>
        <v>27.274458886579438</v>
      </c>
    </row>
    <row r="13773" spans="1:2" x14ac:dyDescent="0.25">
      <c r="A13773" s="1">
        <v>13772</v>
      </c>
      <c r="B13773">
        <f t="shared" ca="1" si="215"/>
        <v>23.703010760399046</v>
      </c>
    </row>
    <row r="13774" spans="1:2" x14ac:dyDescent="0.25">
      <c r="A13774" s="1">
        <v>13773</v>
      </c>
      <c r="B13774">
        <f t="shared" ca="1" si="215"/>
        <v>12.935154622434382</v>
      </c>
    </row>
    <row r="13775" spans="1:2" x14ac:dyDescent="0.25">
      <c r="A13775" s="1">
        <v>13774</v>
      </c>
      <c r="B13775">
        <f t="shared" ca="1" si="215"/>
        <v>27.662345700183984</v>
      </c>
    </row>
    <row r="13776" spans="1:2" x14ac:dyDescent="0.25">
      <c r="A13776" s="1">
        <v>13775</v>
      </c>
      <c r="B13776">
        <f t="shared" ca="1" si="215"/>
        <v>17.827856964700558</v>
      </c>
    </row>
    <row r="13777" spans="1:2" x14ac:dyDescent="0.25">
      <c r="A13777" s="1">
        <v>13776</v>
      </c>
      <c r="B13777">
        <f t="shared" ca="1" si="215"/>
        <v>5.5462096917329582</v>
      </c>
    </row>
    <row r="13778" spans="1:2" x14ac:dyDescent="0.25">
      <c r="A13778" s="1">
        <v>13777</v>
      </c>
      <c r="B13778">
        <f t="shared" ca="1" si="215"/>
        <v>20.824184835888737</v>
      </c>
    </row>
    <row r="13779" spans="1:2" x14ac:dyDescent="0.25">
      <c r="A13779" s="1">
        <v>13778</v>
      </c>
      <c r="B13779">
        <f t="shared" ca="1" si="215"/>
        <v>24.134391266773761</v>
      </c>
    </row>
    <row r="13780" spans="1:2" x14ac:dyDescent="0.25">
      <c r="A13780" s="1">
        <v>13779</v>
      </c>
      <c r="B13780">
        <f t="shared" ca="1" si="215"/>
        <v>12.920393500420701</v>
      </c>
    </row>
    <row r="13781" spans="1:2" x14ac:dyDescent="0.25">
      <c r="A13781" s="1">
        <v>13780</v>
      </c>
      <c r="B13781">
        <f t="shared" ca="1" si="215"/>
        <v>4.0116027026844616</v>
      </c>
    </row>
    <row r="13782" spans="1:2" x14ac:dyDescent="0.25">
      <c r="A13782" s="1">
        <v>13781</v>
      </c>
      <c r="B13782">
        <f t="shared" ca="1" si="215"/>
        <v>18.893920584005375</v>
      </c>
    </row>
    <row r="13783" spans="1:2" x14ac:dyDescent="0.25">
      <c r="A13783" s="1">
        <v>13782</v>
      </c>
      <c r="B13783">
        <f t="shared" ca="1" si="215"/>
        <v>17.281909501988586</v>
      </c>
    </row>
    <row r="13784" spans="1:2" x14ac:dyDescent="0.25">
      <c r="A13784" s="1">
        <v>13783</v>
      </c>
      <c r="B13784">
        <f t="shared" ca="1" si="215"/>
        <v>7.94903059617429</v>
      </c>
    </row>
    <row r="13785" spans="1:2" x14ac:dyDescent="0.25">
      <c r="A13785" s="1">
        <v>13784</v>
      </c>
      <c r="B13785">
        <f t="shared" ca="1" si="215"/>
        <v>16.307115877831063</v>
      </c>
    </row>
    <row r="13786" spans="1:2" x14ac:dyDescent="0.25">
      <c r="A13786" s="1">
        <v>13785</v>
      </c>
      <c r="B13786">
        <f t="shared" ca="1" si="215"/>
        <v>13.192584747902643</v>
      </c>
    </row>
    <row r="13787" spans="1:2" x14ac:dyDescent="0.25">
      <c r="A13787" s="1">
        <v>13786</v>
      </c>
      <c r="B13787">
        <f t="shared" ca="1" si="215"/>
        <v>17.891296714318514</v>
      </c>
    </row>
    <row r="13788" spans="1:2" x14ac:dyDescent="0.25">
      <c r="A13788" s="1">
        <v>13787</v>
      </c>
      <c r="B13788">
        <f t="shared" ca="1" si="215"/>
        <v>17.982207508971559</v>
      </c>
    </row>
    <row r="13789" spans="1:2" x14ac:dyDescent="0.25">
      <c r="A13789" s="1">
        <v>13788</v>
      </c>
      <c r="B13789">
        <f t="shared" ca="1" si="215"/>
        <v>16.15039297974905</v>
      </c>
    </row>
    <row r="13790" spans="1:2" x14ac:dyDescent="0.25">
      <c r="A13790" s="1">
        <v>13789</v>
      </c>
      <c r="B13790">
        <f t="shared" ca="1" si="215"/>
        <v>7.0528381362471517</v>
      </c>
    </row>
    <row r="13791" spans="1:2" x14ac:dyDescent="0.25">
      <c r="A13791" s="1">
        <v>13790</v>
      </c>
      <c r="B13791">
        <f t="shared" ca="1" si="215"/>
        <v>16.894153369321817</v>
      </c>
    </row>
    <row r="13792" spans="1:2" x14ac:dyDescent="0.25">
      <c r="A13792" s="1">
        <v>13791</v>
      </c>
      <c r="B13792">
        <f t="shared" ca="1" si="215"/>
        <v>15.487872360772156</v>
      </c>
    </row>
    <row r="13793" spans="1:2" x14ac:dyDescent="0.25">
      <c r="A13793" s="1">
        <v>13792</v>
      </c>
      <c r="B13793">
        <f t="shared" ca="1" si="215"/>
        <v>11.09405823271717</v>
      </c>
    </row>
    <row r="13794" spans="1:2" x14ac:dyDescent="0.25">
      <c r="A13794" s="1">
        <v>13793</v>
      </c>
      <c r="B13794">
        <f t="shared" ca="1" si="215"/>
        <v>10.543093494847151</v>
      </c>
    </row>
    <row r="13795" spans="1:2" x14ac:dyDescent="0.25">
      <c r="A13795" s="1">
        <v>13794</v>
      </c>
      <c r="B13795">
        <f t="shared" ca="1" si="215"/>
        <v>5.8022604492870631</v>
      </c>
    </row>
    <row r="13796" spans="1:2" x14ac:dyDescent="0.25">
      <c r="A13796" s="1">
        <v>13795</v>
      </c>
      <c r="B13796">
        <f t="shared" ca="1" si="215"/>
        <v>18.937235329535067</v>
      </c>
    </row>
    <row r="13797" spans="1:2" x14ac:dyDescent="0.25">
      <c r="A13797" s="1">
        <v>13796</v>
      </c>
      <c r="B13797">
        <f t="shared" ca="1" si="215"/>
        <v>21.999679512735117</v>
      </c>
    </row>
    <row r="13798" spans="1:2" x14ac:dyDescent="0.25">
      <c r="A13798" s="1">
        <v>13797</v>
      </c>
      <c r="B13798">
        <f t="shared" ca="1" si="215"/>
        <v>24.967557678210234</v>
      </c>
    </row>
    <row r="13799" spans="1:2" x14ac:dyDescent="0.25">
      <c r="A13799" s="1">
        <v>13798</v>
      </c>
      <c r="B13799">
        <f t="shared" ca="1" si="215"/>
        <v>14.765010913567423</v>
      </c>
    </row>
    <row r="13800" spans="1:2" x14ac:dyDescent="0.25">
      <c r="A13800" s="1">
        <v>13799</v>
      </c>
      <c r="B13800">
        <f t="shared" ca="1" si="215"/>
        <v>16.009718086691151</v>
      </c>
    </row>
    <row r="13801" spans="1:2" x14ac:dyDescent="0.25">
      <c r="A13801" s="1">
        <v>13800</v>
      </c>
      <c r="B13801">
        <f t="shared" ca="1" si="215"/>
        <v>11.062911582617158</v>
      </c>
    </row>
    <row r="13802" spans="1:2" x14ac:dyDescent="0.25">
      <c r="A13802" s="1">
        <v>13801</v>
      </c>
      <c r="B13802">
        <f t="shared" ca="1" si="215"/>
        <v>12.535958793508721</v>
      </c>
    </row>
    <row r="13803" spans="1:2" x14ac:dyDescent="0.25">
      <c r="A13803" s="1">
        <v>13802</v>
      </c>
      <c r="B13803">
        <f t="shared" ca="1" si="215"/>
        <v>13.091601029194155</v>
      </c>
    </row>
    <row r="13804" spans="1:2" x14ac:dyDescent="0.25">
      <c r="A13804" s="1">
        <v>13803</v>
      </c>
      <c r="B13804">
        <f t="shared" ca="1" si="215"/>
        <v>26.325832025439929</v>
      </c>
    </row>
    <row r="13805" spans="1:2" x14ac:dyDescent="0.25">
      <c r="A13805" s="1">
        <v>13804</v>
      </c>
      <c r="B13805">
        <f t="shared" ca="1" si="215"/>
        <v>16.24183969512471</v>
      </c>
    </row>
    <row r="13806" spans="1:2" x14ac:dyDescent="0.25">
      <c r="A13806" s="1">
        <v>13805</v>
      </c>
      <c r="B13806">
        <f t="shared" ca="1" si="215"/>
        <v>17.19724278568636</v>
      </c>
    </row>
    <row r="13807" spans="1:2" x14ac:dyDescent="0.25">
      <c r="A13807" s="1">
        <v>13806</v>
      </c>
      <c r="B13807">
        <f t="shared" ca="1" si="215"/>
        <v>30.256176794943556</v>
      </c>
    </row>
    <row r="13808" spans="1:2" x14ac:dyDescent="0.25">
      <c r="A13808" s="1">
        <v>13807</v>
      </c>
      <c r="B13808">
        <f t="shared" ca="1" si="215"/>
        <v>17.084104406035053</v>
      </c>
    </row>
    <row r="13809" spans="1:2" x14ac:dyDescent="0.25">
      <c r="A13809" s="1">
        <v>13808</v>
      </c>
      <c r="B13809">
        <f t="shared" ca="1" si="215"/>
        <v>17.686166876804588</v>
      </c>
    </row>
    <row r="13810" spans="1:2" x14ac:dyDescent="0.25">
      <c r="A13810" s="1">
        <v>13809</v>
      </c>
      <c r="B13810">
        <f t="shared" ca="1" si="215"/>
        <v>11.261824097998254</v>
      </c>
    </row>
    <row r="13811" spans="1:2" x14ac:dyDescent="0.25">
      <c r="A13811" s="1">
        <v>13810</v>
      </c>
      <c r="B13811">
        <f t="shared" ca="1" si="215"/>
        <v>14.769667490816667</v>
      </c>
    </row>
    <row r="13812" spans="1:2" x14ac:dyDescent="0.25">
      <c r="A13812" s="1">
        <v>13811</v>
      </c>
      <c r="B13812">
        <f t="shared" ca="1" si="215"/>
        <v>10.677808774846945</v>
      </c>
    </row>
    <row r="13813" spans="1:2" x14ac:dyDescent="0.25">
      <c r="A13813" s="1">
        <v>13812</v>
      </c>
      <c r="B13813">
        <f t="shared" ca="1" si="215"/>
        <v>23.081790758633598</v>
      </c>
    </row>
    <row r="13814" spans="1:2" x14ac:dyDescent="0.25">
      <c r="A13814" s="1">
        <v>13813</v>
      </c>
      <c r="B13814">
        <f t="shared" ca="1" si="215"/>
        <v>14.844156446330416</v>
      </c>
    </row>
    <row r="13815" spans="1:2" x14ac:dyDescent="0.25">
      <c r="A13815" s="1">
        <v>13814</v>
      </c>
      <c r="B13815">
        <f t="shared" ca="1" si="215"/>
        <v>18.185219114518905</v>
      </c>
    </row>
    <row r="13816" spans="1:2" x14ac:dyDescent="0.25">
      <c r="A13816" s="1">
        <v>13815</v>
      </c>
      <c r="B13816">
        <f t="shared" ca="1" si="215"/>
        <v>7.7951652755929466</v>
      </c>
    </row>
    <row r="13817" spans="1:2" x14ac:dyDescent="0.25">
      <c r="A13817" s="1">
        <v>13816</v>
      </c>
      <c r="B13817">
        <f t="shared" ca="1" si="215"/>
        <v>3.0306014966095525</v>
      </c>
    </row>
    <row r="13818" spans="1:2" x14ac:dyDescent="0.25">
      <c r="A13818" s="1">
        <v>13817</v>
      </c>
      <c r="B13818">
        <f t="shared" ca="1" si="215"/>
        <v>9.1158847101688796</v>
      </c>
    </row>
    <row r="13819" spans="1:2" x14ac:dyDescent="0.25">
      <c r="A13819" s="1">
        <v>13818</v>
      </c>
      <c r="B13819">
        <f t="shared" ca="1" si="215"/>
        <v>20.631831921191683</v>
      </c>
    </row>
    <row r="13820" spans="1:2" x14ac:dyDescent="0.25">
      <c r="A13820" s="1">
        <v>13819</v>
      </c>
      <c r="B13820">
        <f t="shared" ca="1" si="215"/>
        <v>13.596634760753886</v>
      </c>
    </row>
    <row r="13821" spans="1:2" x14ac:dyDescent="0.25">
      <c r="A13821" s="1">
        <v>13820</v>
      </c>
      <c r="B13821">
        <f t="shared" ca="1" si="215"/>
        <v>15.886759207483625</v>
      </c>
    </row>
    <row r="13822" spans="1:2" x14ac:dyDescent="0.25">
      <c r="A13822" s="1">
        <v>13821</v>
      </c>
      <c r="B13822">
        <f t="shared" ca="1" si="215"/>
        <v>18.685751140959706</v>
      </c>
    </row>
    <row r="13823" spans="1:2" x14ac:dyDescent="0.25">
      <c r="A13823" s="1">
        <v>13822</v>
      </c>
      <c r="B13823">
        <f t="shared" ca="1" si="215"/>
        <v>9.0280396975078805</v>
      </c>
    </row>
    <row r="13824" spans="1:2" x14ac:dyDescent="0.25">
      <c r="A13824" s="1">
        <v>13823</v>
      </c>
      <c r="B13824">
        <f t="shared" ca="1" si="215"/>
        <v>11.866549354477717</v>
      </c>
    </row>
    <row r="13825" spans="1:2" x14ac:dyDescent="0.25">
      <c r="A13825" s="1">
        <v>13824</v>
      </c>
      <c r="B13825">
        <f t="shared" ca="1" si="215"/>
        <v>18.402474693125431</v>
      </c>
    </row>
    <row r="13826" spans="1:2" x14ac:dyDescent="0.25">
      <c r="A13826" s="1">
        <v>13825</v>
      </c>
      <c r="B13826">
        <f t="shared" ca="1" si="215"/>
        <v>10.141351490213633</v>
      </c>
    </row>
    <row r="13827" spans="1:2" x14ac:dyDescent="0.25">
      <c r="A13827" s="1">
        <v>13826</v>
      </c>
      <c r="B13827">
        <f t="shared" ref="B13827:B13890" ca="1" si="216">NORMINV(RAND(),15.6,6.5)</f>
        <v>19.068801570652933</v>
      </c>
    </row>
    <row r="13828" spans="1:2" x14ac:dyDescent="0.25">
      <c r="A13828" s="1">
        <v>13827</v>
      </c>
      <c r="B13828">
        <f t="shared" ca="1" si="216"/>
        <v>15.162442275434595</v>
      </c>
    </row>
    <row r="13829" spans="1:2" x14ac:dyDescent="0.25">
      <c r="A13829" s="1">
        <v>13828</v>
      </c>
      <c r="B13829">
        <f t="shared" ca="1" si="216"/>
        <v>14.258037170474566</v>
      </c>
    </row>
    <row r="13830" spans="1:2" x14ac:dyDescent="0.25">
      <c r="A13830" s="1">
        <v>13829</v>
      </c>
      <c r="B13830">
        <f t="shared" ca="1" si="216"/>
        <v>13.807870635718851</v>
      </c>
    </row>
    <row r="13831" spans="1:2" x14ac:dyDescent="0.25">
      <c r="A13831" s="1">
        <v>13830</v>
      </c>
      <c r="B13831">
        <f t="shared" ca="1" si="216"/>
        <v>17.959663107690979</v>
      </c>
    </row>
    <row r="13832" spans="1:2" x14ac:dyDescent="0.25">
      <c r="A13832" s="1">
        <v>13831</v>
      </c>
      <c r="B13832">
        <f t="shared" ca="1" si="216"/>
        <v>13.006711007895543</v>
      </c>
    </row>
    <row r="13833" spans="1:2" x14ac:dyDescent="0.25">
      <c r="A13833" s="1">
        <v>13832</v>
      </c>
      <c r="B13833">
        <f t="shared" ca="1" si="216"/>
        <v>11.949627320158193</v>
      </c>
    </row>
    <row r="13834" spans="1:2" x14ac:dyDescent="0.25">
      <c r="A13834" s="1">
        <v>13833</v>
      </c>
      <c r="B13834">
        <f t="shared" ca="1" si="216"/>
        <v>8.7586911805358891</v>
      </c>
    </row>
    <row r="13835" spans="1:2" x14ac:dyDescent="0.25">
      <c r="A13835" s="1">
        <v>13834</v>
      </c>
      <c r="B13835">
        <f t="shared" ca="1" si="216"/>
        <v>20.354829523096271</v>
      </c>
    </row>
    <row r="13836" spans="1:2" x14ac:dyDescent="0.25">
      <c r="A13836" s="1">
        <v>13835</v>
      </c>
      <c r="B13836">
        <f t="shared" ca="1" si="216"/>
        <v>20.571762380454608</v>
      </c>
    </row>
    <row r="13837" spans="1:2" x14ac:dyDescent="0.25">
      <c r="A13837" s="1">
        <v>13836</v>
      </c>
      <c r="B13837">
        <f t="shared" ca="1" si="216"/>
        <v>12.427587668538463</v>
      </c>
    </row>
    <row r="13838" spans="1:2" x14ac:dyDescent="0.25">
      <c r="A13838" s="1">
        <v>13837</v>
      </c>
      <c r="B13838">
        <f t="shared" ca="1" si="216"/>
        <v>13.116785386124334</v>
      </c>
    </row>
    <row r="13839" spans="1:2" x14ac:dyDescent="0.25">
      <c r="A13839" s="1">
        <v>13838</v>
      </c>
      <c r="B13839">
        <f t="shared" ca="1" si="216"/>
        <v>7.1570938526440298</v>
      </c>
    </row>
    <row r="13840" spans="1:2" x14ac:dyDescent="0.25">
      <c r="A13840" s="1">
        <v>13839</v>
      </c>
      <c r="B13840">
        <f t="shared" ca="1" si="216"/>
        <v>22.839966321818952</v>
      </c>
    </row>
    <row r="13841" spans="1:2" x14ac:dyDescent="0.25">
      <c r="A13841" s="1">
        <v>13840</v>
      </c>
      <c r="B13841">
        <f t="shared" ca="1" si="216"/>
        <v>21.282399058652366</v>
      </c>
    </row>
    <row r="13842" spans="1:2" x14ac:dyDescent="0.25">
      <c r="A13842" s="1">
        <v>13841</v>
      </c>
      <c r="B13842">
        <f t="shared" ca="1" si="216"/>
        <v>20.346964383353587</v>
      </c>
    </row>
    <row r="13843" spans="1:2" x14ac:dyDescent="0.25">
      <c r="A13843" s="1">
        <v>13842</v>
      </c>
      <c r="B13843">
        <f t="shared" ca="1" si="216"/>
        <v>11.826033625239582</v>
      </c>
    </row>
    <row r="13844" spans="1:2" x14ac:dyDescent="0.25">
      <c r="A13844" s="1">
        <v>13843</v>
      </c>
      <c r="B13844">
        <f t="shared" ca="1" si="216"/>
        <v>19.271250898086265</v>
      </c>
    </row>
    <row r="13845" spans="1:2" x14ac:dyDescent="0.25">
      <c r="A13845" s="1">
        <v>13844</v>
      </c>
      <c r="B13845">
        <f t="shared" ca="1" si="216"/>
        <v>8.9727296195177342</v>
      </c>
    </row>
    <row r="13846" spans="1:2" x14ac:dyDescent="0.25">
      <c r="A13846" s="1">
        <v>13845</v>
      </c>
      <c r="B13846">
        <f t="shared" ca="1" si="216"/>
        <v>15.076674738492972</v>
      </c>
    </row>
    <row r="13847" spans="1:2" x14ac:dyDescent="0.25">
      <c r="A13847" s="1">
        <v>13846</v>
      </c>
      <c r="B13847">
        <f t="shared" ca="1" si="216"/>
        <v>21.926851340146186</v>
      </c>
    </row>
    <row r="13848" spans="1:2" x14ac:dyDescent="0.25">
      <c r="A13848" s="1">
        <v>13847</v>
      </c>
      <c r="B13848">
        <f t="shared" ca="1" si="216"/>
        <v>5.2710729563623566</v>
      </c>
    </row>
    <row r="13849" spans="1:2" x14ac:dyDescent="0.25">
      <c r="A13849" s="1">
        <v>13848</v>
      </c>
      <c r="B13849">
        <f t="shared" ca="1" si="216"/>
        <v>3.0490562515151272</v>
      </c>
    </row>
    <row r="13850" spans="1:2" x14ac:dyDescent="0.25">
      <c r="A13850" s="1">
        <v>13849</v>
      </c>
      <c r="B13850">
        <f t="shared" ca="1" si="216"/>
        <v>15.272357312193636</v>
      </c>
    </row>
    <row r="13851" spans="1:2" x14ac:dyDescent="0.25">
      <c r="A13851" s="1">
        <v>13850</v>
      </c>
      <c r="B13851">
        <f t="shared" ca="1" si="216"/>
        <v>5.9314849218518813</v>
      </c>
    </row>
    <row r="13852" spans="1:2" x14ac:dyDescent="0.25">
      <c r="A13852" s="1">
        <v>13851</v>
      </c>
      <c r="B13852">
        <f t="shared" ca="1" si="216"/>
        <v>16.924544832859794</v>
      </c>
    </row>
    <row r="13853" spans="1:2" x14ac:dyDescent="0.25">
      <c r="A13853" s="1">
        <v>13852</v>
      </c>
      <c r="B13853">
        <f t="shared" ca="1" si="216"/>
        <v>25.887300610441926</v>
      </c>
    </row>
    <row r="13854" spans="1:2" x14ac:dyDescent="0.25">
      <c r="A13854" s="1">
        <v>13853</v>
      </c>
      <c r="B13854">
        <f t="shared" ca="1" si="216"/>
        <v>14.888746923085517</v>
      </c>
    </row>
    <row r="13855" spans="1:2" x14ac:dyDescent="0.25">
      <c r="A13855" s="1">
        <v>13854</v>
      </c>
      <c r="B13855">
        <f t="shared" ca="1" si="216"/>
        <v>16.12846863035767</v>
      </c>
    </row>
    <row r="13856" spans="1:2" x14ac:dyDescent="0.25">
      <c r="A13856" s="1">
        <v>13855</v>
      </c>
      <c r="B13856">
        <f t="shared" ca="1" si="216"/>
        <v>18.761925802524566</v>
      </c>
    </row>
    <row r="13857" spans="1:2" x14ac:dyDescent="0.25">
      <c r="A13857" s="1">
        <v>13856</v>
      </c>
      <c r="B13857">
        <f t="shared" ca="1" si="216"/>
        <v>17.480043875463341</v>
      </c>
    </row>
    <row r="13858" spans="1:2" x14ac:dyDescent="0.25">
      <c r="A13858" s="1">
        <v>13857</v>
      </c>
      <c r="B13858">
        <f t="shared" ca="1" si="216"/>
        <v>17.588712706126554</v>
      </c>
    </row>
    <row r="13859" spans="1:2" x14ac:dyDescent="0.25">
      <c r="A13859" s="1">
        <v>13858</v>
      </c>
      <c r="B13859">
        <f t="shared" ca="1" si="216"/>
        <v>16.09888426308947</v>
      </c>
    </row>
    <row r="13860" spans="1:2" x14ac:dyDescent="0.25">
      <c r="A13860" s="1">
        <v>13859</v>
      </c>
      <c r="B13860">
        <f t="shared" ca="1" si="216"/>
        <v>17.740677285806104</v>
      </c>
    </row>
    <row r="13861" spans="1:2" x14ac:dyDescent="0.25">
      <c r="A13861" s="1">
        <v>13860</v>
      </c>
      <c r="B13861">
        <f t="shared" ca="1" si="216"/>
        <v>9.6130472536693894</v>
      </c>
    </row>
    <row r="13862" spans="1:2" x14ac:dyDescent="0.25">
      <c r="A13862" s="1">
        <v>13861</v>
      </c>
      <c r="B13862">
        <f t="shared" ca="1" si="216"/>
        <v>8.6018815524116796</v>
      </c>
    </row>
    <row r="13863" spans="1:2" x14ac:dyDescent="0.25">
      <c r="A13863" s="1">
        <v>13862</v>
      </c>
      <c r="B13863">
        <f t="shared" ca="1" si="216"/>
        <v>20.999938346540873</v>
      </c>
    </row>
    <row r="13864" spans="1:2" x14ac:dyDescent="0.25">
      <c r="A13864" s="1">
        <v>13863</v>
      </c>
      <c r="B13864">
        <f t="shared" ca="1" si="216"/>
        <v>25.624642473115124</v>
      </c>
    </row>
    <row r="13865" spans="1:2" x14ac:dyDescent="0.25">
      <c r="A13865" s="1">
        <v>13864</v>
      </c>
      <c r="B13865">
        <f t="shared" ca="1" si="216"/>
        <v>7.5031131332496077</v>
      </c>
    </row>
    <row r="13866" spans="1:2" x14ac:dyDescent="0.25">
      <c r="A13866" s="1">
        <v>13865</v>
      </c>
      <c r="B13866">
        <f t="shared" ca="1" si="216"/>
        <v>10.977269372834636</v>
      </c>
    </row>
    <row r="13867" spans="1:2" x14ac:dyDescent="0.25">
      <c r="A13867" s="1">
        <v>13866</v>
      </c>
      <c r="B13867">
        <f t="shared" ca="1" si="216"/>
        <v>12.043766275679291</v>
      </c>
    </row>
    <row r="13868" spans="1:2" x14ac:dyDescent="0.25">
      <c r="A13868" s="1">
        <v>13867</v>
      </c>
      <c r="B13868">
        <f t="shared" ca="1" si="216"/>
        <v>11.660951387747355</v>
      </c>
    </row>
    <row r="13869" spans="1:2" x14ac:dyDescent="0.25">
      <c r="A13869" s="1">
        <v>13868</v>
      </c>
      <c r="B13869">
        <f t="shared" ca="1" si="216"/>
        <v>15.732055682630904</v>
      </c>
    </row>
    <row r="13870" spans="1:2" x14ac:dyDescent="0.25">
      <c r="A13870" s="1">
        <v>13869</v>
      </c>
      <c r="B13870">
        <f t="shared" ca="1" si="216"/>
        <v>7.1028364218154074</v>
      </c>
    </row>
    <row r="13871" spans="1:2" x14ac:dyDescent="0.25">
      <c r="A13871" s="1">
        <v>13870</v>
      </c>
      <c r="B13871">
        <f t="shared" ca="1" si="216"/>
        <v>16.20147467937327</v>
      </c>
    </row>
    <row r="13872" spans="1:2" x14ac:dyDescent="0.25">
      <c r="A13872" s="1">
        <v>13871</v>
      </c>
      <c r="B13872">
        <f t="shared" ca="1" si="216"/>
        <v>9.076354349745106</v>
      </c>
    </row>
    <row r="13873" spans="1:2" x14ac:dyDescent="0.25">
      <c r="A13873" s="1">
        <v>13872</v>
      </c>
      <c r="B13873">
        <f t="shared" ca="1" si="216"/>
        <v>12.364876935133582</v>
      </c>
    </row>
    <row r="13874" spans="1:2" x14ac:dyDescent="0.25">
      <c r="A13874" s="1">
        <v>13873</v>
      </c>
      <c r="B13874">
        <f t="shared" ca="1" si="216"/>
        <v>16.571022848713138</v>
      </c>
    </row>
    <row r="13875" spans="1:2" x14ac:dyDescent="0.25">
      <c r="A13875" s="1">
        <v>13874</v>
      </c>
      <c r="B13875">
        <f t="shared" ca="1" si="216"/>
        <v>17.249719979675252</v>
      </c>
    </row>
    <row r="13876" spans="1:2" x14ac:dyDescent="0.25">
      <c r="A13876" s="1">
        <v>13875</v>
      </c>
      <c r="B13876">
        <f t="shared" ca="1" si="216"/>
        <v>5.7633363133860467</v>
      </c>
    </row>
    <row r="13877" spans="1:2" x14ac:dyDescent="0.25">
      <c r="A13877" s="1">
        <v>13876</v>
      </c>
      <c r="B13877">
        <f t="shared" ca="1" si="216"/>
        <v>6.6450451346741719</v>
      </c>
    </row>
    <row r="13878" spans="1:2" x14ac:dyDescent="0.25">
      <c r="A13878" s="1">
        <v>13877</v>
      </c>
      <c r="B13878">
        <f t="shared" ca="1" si="216"/>
        <v>12.142190871455771</v>
      </c>
    </row>
    <row r="13879" spans="1:2" x14ac:dyDescent="0.25">
      <c r="A13879" s="1">
        <v>13878</v>
      </c>
      <c r="B13879">
        <f t="shared" ca="1" si="216"/>
        <v>23.857712488036373</v>
      </c>
    </row>
    <row r="13880" spans="1:2" x14ac:dyDescent="0.25">
      <c r="A13880" s="1">
        <v>13879</v>
      </c>
      <c r="B13880">
        <f t="shared" ca="1" si="216"/>
        <v>13.734630838564602</v>
      </c>
    </row>
    <row r="13881" spans="1:2" x14ac:dyDescent="0.25">
      <c r="A13881" s="1">
        <v>13880</v>
      </c>
      <c r="B13881">
        <f t="shared" ca="1" si="216"/>
        <v>14.308339705455978</v>
      </c>
    </row>
    <row r="13882" spans="1:2" x14ac:dyDescent="0.25">
      <c r="A13882" s="1">
        <v>13881</v>
      </c>
      <c r="B13882">
        <f t="shared" ca="1" si="216"/>
        <v>25.960049265583102</v>
      </c>
    </row>
    <row r="13883" spans="1:2" x14ac:dyDescent="0.25">
      <c r="A13883" s="1">
        <v>13882</v>
      </c>
      <c r="B13883">
        <f t="shared" ca="1" si="216"/>
        <v>19.413330487202465</v>
      </c>
    </row>
    <row r="13884" spans="1:2" x14ac:dyDescent="0.25">
      <c r="A13884" s="1">
        <v>13883</v>
      </c>
      <c r="B13884">
        <f t="shared" ca="1" si="216"/>
        <v>21.929476784200318</v>
      </c>
    </row>
    <row r="13885" spans="1:2" x14ac:dyDescent="0.25">
      <c r="A13885" s="1">
        <v>13884</v>
      </c>
      <c r="B13885">
        <f t="shared" ca="1" si="216"/>
        <v>3.4956917842101447</v>
      </c>
    </row>
    <row r="13886" spans="1:2" x14ac:dyDescent="0.25">
      <c r="A13886" s="1">
        <v>13885</v>
      </c>
      <c r="B13886">
        <f t="shared" ca="1" si="216"/>
        <v>9.7749536283510441</v>
      </c>
    </row>
    <row r="13887" spans="1:2" x14ac:dyDescent="0.25">
      <c r="A13887" s="1">
        <v>13886</v>
      </c>
      <c r="B13887">
        <f t="shared" ca="1" si="216"/>
        <v>15.106737250918966</v>
      </c>
    </row>
    <row r="13888" spans="1:2" x14ac:dyDescent="0.25">
      <c r="A13888" s="1">
        <v>13887</v>
      </c>
      <c r="B13888">
        <f t="shared" ca="1" si="216"/>
        <v>27.356734411972745</v>
      </c>
    </row>
    <row r="13889" spans="1:2" x14ac:dyDescent="0.25">
      <c r="A13889" s="1">
        <v>13888</v>
      </c>
      <c r="B13889">
        <f t="shared" ca="1" si="216"/>
        <v>16.514869725258169</v>
      </c>
    </row>
    <row r="13890" spans="1:2" x14ac:dyDescent="0.25">
      <c r="A13890" s="1">
        <v>13889</v>
      </c>
      <c r="B13890">
        <f t="shared" ca="1" si="216"/>
        <v>25.962445177986602</v>
      </c>
    </row>
    <row r="13891" spans="1:2" x14ac:dyDescent="0.25">
      <c r="A13891" s="1">
        <v>13890</v>
      </c>
      <c r="B13891">
        <f t="shared" ref="B13891:B13954" ca="1" si="217">NORMINV(RAND(),15.6,6.5)</f>
        <v>21.339850266101607</v>
      </c>
    </row>
    <row r="13892" spans="1:2" x14ac:dyDescent="0.25">
      <c r="A13892" s="1">
        <v>13891</v>
      </c>
      <c r="B13892">
        <f t="shared" ca="1" si="217"/>
        <v>7.6972102800812729</v>
      </c>
    </row>
    <row r="13893" spans="1:2" x14ac:dyDescent="0.25">
      <c r="A13893" s="1">
        <v>13892</v>
      </c>
      <c r="B13893">
        <f t="shared" ca="1" si="217"/>
        <v>8.0705232128403921</v>
      </c>
    </row>
    <row r="13894" spans="1:2" x14ac:dyDescent="0.25">
      <c r="A13894" s="1">
        <v>13893</v>
      </c>
      <c r="B13894">
        <f t="shared" ca="1" si="217"/>
        <v>16.968269721780651</v>
      </c>
    </row>
    <row r="13895" spans="1:2" x14ac:dyDescent="0.25">
      <c r="A13895" s="1">
        <v>13894</v>
      </c>
      <c r="B13895">
        <f t="shared" ca="1" si="217"/>
        <v>18.154924164353297</v>
      </c>
    </row>
    <row r="13896" spans="1:2" x14ac:dyDescent="0.25">
      <c r="A13896" s="1">
        <v>13895</v>
      </c>
      <c r="B13896">
        <f t="shared" ca="1" si="217"/>
        <v>10.940419858851261</v>
      </c>
    </row>
    <row r="13897" spans="1:2" x14ac:dyDescent="0.25">
      <c r="A13897" s="1">
        <v>13896</v>
      </c>
      <c r="B13897">
        <f t="shared" ca="1" si="217"/>
        <v>5.3667329904555601</v>
      </c>
    </row>
    <row r="13898" spans="1:2" x14ac:dyDescent="0.25">
      <c r="A13898" s="1">
        <v>13897</v>
      </c>
      <c r="B13898">
        <f t="shared" ca="1" si="217"/>
        <v>18.064152166523197</v>
      </c>
    </row>
    <row r="13899" spans="1:2" x14ac:dyDescent="0.25">
      <c r="A13899" s="1">
        <v>13898</v>
      </c>
      <c r="B13899">
        <f t="shared" ca="1" si="217"/>
        <v>11.985768861416043</v>
      </c>
    </row>
    <row r="13900" spans="1:2" x14ac:dyDescent="0.25">
      <c r="A13900" s="1">
        <v>13899</v>
      </c>
      <c r="B13900">
        <f t="shared" ca="1" si="217"/>
        <v>11.282817521020725</v>
      </c>
    </row>
    <row r="13901" spans="1:2" x14ac:dyDescent="0.25">
      <c r="A13901" s="1">
        <v>13900</v>
      </c>
      <c r="B13901">
        <f t="shared" ca="1" si="217"/>
        <v>11.128593303783893</v>
      </c>
    </row>
    <row r="13902" spans="1:2" x14ac:dyDescent="0.25">
      <c r="A13902" s="1">
        <v>13901</v>
      </c>
      <c r="B13902">
        <f t="shared" ca="1" si="217"/>
        <v>13.004356473244814</v>
      </c>
    </row>
    <row r="13903" spans="1:2" x14ac:dyDescent="0.25">
      <c r="A13903" s="1">
        <v>13902</v>
      </c>
      <c r="B13903">
        <f t="shared" ca="1" si="217"/>
        <v>18.17526914267199</v>
      </c>
    </row>
    <row r="13904" spans="1:2" x14ac:dyDescent="0.25">
      <c r="A13904" s="1">
        <v>13903</v>
      </c>
      <c r="B13904">
        <f t="shared" ca="1" si="217"/>
        <v>15.182115453058834</v>
      </c>
    </row>
    <row r="13905" spans="1:2" x14ac:dyDescent="0.25">
      <c r="A13905" s="1">
        <v>13904</v>
      </c>
      <c r="B13905">
        <f t="shared" ca="1" si="217"/>
        <v>14.933138386171867</v>
      </c>
    </row>
    <row r="13906" spans="1:2" x14ac:dyDescent="0.25">
      <c r="A13906" s="1">
        <v>13905</v>
      </c>
      <c r="B13906">
        <f t="shared" ca="1" si="217"/>
        <v>-3.1750648220613531</v>
      </c>
    </row>
    <row r="13907" spans="1:2" x14ac:dyDescent="0.25">
      <c r="A13907" s="1">
        <v>13906</v>
      </c>
      <c r="B13907">
        <f t="shared" ca="1" si="217"/>
        <v>9.9988394221632486</v>
      </c>
    </row>
    <row r="13908" spans="1:2" x14ac:dyDescent="0.25">
      <c r="A13908" s="1">
        <v>13907</v>
      </c>
      <c r="B13908">
        <f t="shared" ca="1" si="217"/>
        <v>11.654715651121306</v>
      </c>
    </row>
    <row r="13909" spans="1:2" x14ac:dyDescent="0.25">
      <c r="A13909" s="1">
        <v>13908</v>
      </c>
      <c r="B13909">
        <f t="shared" ca="1" si="217"/>
        <v>27.487839734810144</v>
      </c>
    </row>
    <row r="13910" spans="1:2" x14ac:dyDescent="0.25">
      <c r="A13910" s="1">
        <v>13909</v>
      </c>
      <c r="B13910">
        <f t="shared" ca="1" si="217"/>
        <v>23.310270270838942</v>
      </c>
    </row>
    <row r="13911" spans="1:2" x14ac:dyDescent="0.25">
      <c r="A13911" s="1">
        <v>13910</v>
      </c>
      <c r="B13911">
        <f t="shared" ca="1" si="217"/>
        <v>10.860679656940734</v>
      </c>
    </row>
    <row r="13912" spans="1:2" x14ac:dyDescent="0.25">
      <c r="A13912" s="1">
        <v>13911</v>
      </c>
      <c r="B13912">
        <f t="shared" ca="1" si="217"/>
        <v>27.539367638552768</v>
      </c>
    </row>
    <row r="13913" spans="1:2" x14ac:dyDescent="0.25">
      <c r="A13913" s="1">
        <v>13912</v>
      </c>
      <c r="B13913">
        <f t="shared" ca="1" si="217"/>
        <v>14.339368087471005</v>
      </c>
    </row>
    <row r="13914" spans="1:2" x14ac:dyDescent="0.25">
      <c r="A13914" s="1">
        <v>13913</v>
      </c>
      <c r="B13914">
        <f t="shared" ca="1" si="217"/>
        <v>9.755744472020119</v>
      </c>
    </row>
    <row r="13915" spans="1:2" x14ac:dyDescent="0.25">
      <c r="A13915" s="1">
        <v>13914</v>
      </c>
      <c r="B13915">
        <f t="shared" ca="1" si="217"/>
        <v>16.151067890186724</v>
      </c>
    </row>
    <row r="13916" spans="1:2" x14ac:dyDescent="0.25">
      <c r="A13916" s="1">
        <v>13915</v>
      </c>
      <c r="B13916">
        <f t="shared" ca="1" si="217"/>
        <v>14.183764664254886</v>
      </c>
    </row>
    <row r="13917" spans="1:2" x14ac:dyDescent="0.25">
      <c r="A13917" s="1">
        <v>13916</v>
      </c>
      <c r="B13917">
        <f t="shared" ca="1" si="217"/>
        <v>15.463548121323836</v>
      </c>
    </row>
    <row r="13918" spans="1:2" x14ac:dyDescent="0.25">
      <c r="A13918" s="1">
        <v>13917</v>
      </c>
      <c r="B13918">
        <f t="shared" ca="1" si="217"/>
        <v>19.138706678896568</v>
      </c>
    </row>
    <row r="13919" spans="1:2" x14ac:dyDescent="0.25">
      <c r="A13919" s="1">
        <v>13918</v>
      </c>
      <c r="B13919">
        <f t="shared" ca="1" si="217"/>
        <v>12.446243849663096</v>
      </c>
    </row>
    <row r="13920" spans="1:2" x14ac:dyDescent="0.25">
      <c r="A13920" s="1">
        <v>13919</v>
      </c>
      <c r="B13920">
        <f t="shared" ca="1" si="217"/>
        <v>6.433158013760627</v>
      </c>
    </row>
    <row r="13921" spans="1:2" x14ac:dyDescent="0.25">
      <c r="A13921" s="1">
        <v>13920</v>
      </c>
      <c r="B13921">
        <f t="shared" ca="1" si="217"/>
        <v>15.467081420818415</v>
      </c>
    </row>
    <row r="13922" spans="1:2" x14ac:dyDescent="0.25">
      <c r="A13922" s="1">
        <v>13921</v>
      </c>
      <c r="B13922">
        <f t="shared" ca="1" si="217"/>
        <v>11.686935705486722</v>
      </c>
    </row>
    <row r="13923" spans="1:2" x14ac:dyDescent="0.25">
      <c r="A13923" s="1">
        <v>13922</v>
      </c>
      <c r="B13923">
        <f t="shared" ca="1" si="217"/>
        <v>12.176400583117632</v>
      </c>
    </row>
    <row r="13924" spans="1:2" x14ac:dyDescent="0.25">
      <c r="A13924" s="1">
        <v>13923</v>
      </c>
      <c r="B13924">
        <f t="shared" ca="1" si="217"/>
        <v>11.105998073704566</v>
      </c>
    </row>
    <row r="13925" spans="1:2" x14ac:dyDescent="0.25">
      <c r="A13925" s="1">
        <v>13924</v>
      </c>
      <c r="B13925">
        <f t="shared" ca="1" si="217"/>
        <v>20.654707264487595</v>
      </c>
    </row>
    <row r="13926" spans="1:2" x14ac:dyDescent="0.25">
      <c r="A13926" s="1">
        <v>13925</v>
      </c>
      <c r="B13926">
        <f t="shared" ca="1" si="217"/>
        <v>18.569186683090553</v>
      </c>
    </row>
    <row r="13927" spans="1:2" x14ac:dyDescent="0.25">
      <c r="A13927" s="1">
        <v>13926</v>
      </c>
      <c r="B13927">
        <f t="shared" ca="1" si="217"/>
        <v>10.179244692459127</v>
      </c>
    </row>
    <row r="13928" spans="1:2" x14ac:dyDescent="0.25">
      <c r="A13928" s="1">
        <v>13927</v>
      </c>
      <c r="B13928">
        <f t="shared" ca="1" si="217"/>
        <v>16.546701794142599</v>
      </c>
    </row>
    <row r="13929" spans="1:2" x14ac:dyDescent="0.25">
      <c r="A13929" s="1">
        <v>13928</v>
      </c>
      <c r="B13929">
        <f t="shared" ca="1" si="217"/>
        <v>7.6231247678903822</v>
      </c>
    </row>
    <row r="13930" spans="1:2" x14ac:dyDescent="0.25">
      <c r="A13930" s="1">
        <v>13929</v>
      </c>
      <c r="B13930">
        <f t="shared" ca="1" si="217"/>
        <v>11.504118066572154</v>
      </c>
    </row>
    <row r="13931" spans="1:2" x14ac:dyDescent="0.25">
      <c r="A13931" s="1">
        <v>13930</v>
      </c>
      <c r="B13931">
        <f t="shared" ca="1" si="217"/>
        <v>27.883951394734741</v>
      </c>
    </row>
    <row r="13932" spans="1:2" x14ac:dyDescent="0.25">
      <c r="A13932" s="1">
        <v>13931</v>
      </c>
      <c r="B13932">
        <f t="shared" ca="1" si="217"/>
        <v>8.193982557778849</v>
      </c>
    </row>
    <row r="13933" spans="1:2" x14ac:dyDescent="0.25">
      <c r="A13933" s="1">
        <v>13932</v>
      </c>
      <c r="B13933">
        <f t="shared" ca="1" si="217"/>
        <v>17.046824810584479</v>
      </c>
    </row>
    <row r="13934" spans="1:2" x14ac:dyDescent="0.25">
      <c r="A13934" s="1">
        <v>13933</v>
      </c>
      <c r="B13934">
        <f t="shared" ca="1" si="217"/>
        <v>10.813989450031153</v>
      </c>
    </row>
    <row r="13935" spans="1:2" x14ac:dyDescent="0.25">
      <c r="A13935" s="1">
        <v>13934</v>
      </c>
      <c r="B13935">
        <f t="shared" ca="1" si="217"/>
        <v>5.3958101125725246</v>
      </c>
    </row>
    <row r="13936" spans="1:2" x14ac:dyDescent="0.25">
      <c r="A13936" s="1">
        <v>13935</v>
      </c>
      <c r="B13936">
        <f t="shared" ca="1" si="217"/>
        <v>24.226965106177584</v>
      </c>
    </row>
    <row r="13937" spans="1:2" x14ac:dyDescent="0.25">
      <c r="A13937" s="1">
        <v>13936</v>
      </c>
      <c r="B13937">
        <f t="shared" ca="1" si="217"/>
        <v>6.8993823718498639</v>
      </c>
    </row>
    <row r="13938" spans="1:2" x14ac:dyDescent="0.25">
      <c r="A13938" s="1">
        <v>13937</v>
      </c>
      <c r="B13938">
        <f t="shared" ca="1" si="217"/>
        <v>5.479942226064054</v>
      </c>
    </row>
    <row r="13939" spans="1:2" x14ac:dyDescent="0.25">
      <c r="A13939" s="1">
        <v>13938</v>
      </c>
      <c r="B13939">
        <f t="shared" ca="1" si="217"/>
        <v>12.267473652166629</v>
      </c>
    </row>
    <row r="13940" spans="1:2" x14ac:dyDescent="0.25">
      <c r="A13940" s="1">
        <v>13939</v>
      </c>
      <c r="B13940">
        <f t="shared" ca="1" si="217"/>
        <v>34.95209755435193</v>
      </c>
    </row>
    <row r="13941" spans="1:2" x14ac:dyDescent="0.25">
      <c r="A13941" s="1">
        <v>13940</v>
      </c>
      <c r="B13941">
        <f t="shared" ca="1" si="217"/>
        <v>23.795508913810991</v>
      </c>
    </row>
    <row r="13942" spans="1:2" x14ac:dyDescent="0.25">
      <c r="A13942" s="1">
        <v>13941</v>
      </c>
      <c r="B13942">
        <f t="shared" ca="1" si="217"/>
        <v>16.109594947040499</v>
      </c>
    </row>
    <row r="13943" spans="1:2" x14ac:dyDescent="0.25">
      <c r="A13943" s="1">
        <v>13942</v>
      </c>
      <c r="B13943">
        <f t="shared" ca="1" si="217"/>
        <v>15.593955893393764</v>
      </c>
    </row>
    <row r="13944" spans="1:2" x14ac:dyDescent="0.25">
      <c r="A13944" s="1">
        <v>13943</v>
      </c>
      <c r="B13944">
        <f t="shared" ca="1" si="217"/>
        <v>17.953042846116109</v>
      </c>
    </row>
    <row r="13945" spans="1:2" x14ac:dyDescent="0.25">
      <c r="A13945" s="1">
        <v>13944</v>
      </c>
      <c r="B13945">
        <f t="shared" ca="1" si="217"/>
        <v>16.522704975737629</v>
      </c>
    </row>
    <row r="13946" spans="1:2" x14ac:dyDescent="0.25">
      <c r="A13946" s="1">
        <v>13945</v>
      </c>
      <c r="B13946">
        <f t="shared" ca="1" si="217"/>
        <v>17.712176146048087</v>
      </c>
    </row>
    <row r="13947" spans="1:2" x14ac:dyDescent="0.25">
      <c r="A13947" s="1">
        <v>13946</v>
      </c>
      <c r="B13947">
        <f t="shared" ca="1" si="217"/>
        <v>4.5040141752104823</v>
      </c>
    </row>
    <row r="13948" spans="1:2" x14ac:dyDescent="0.25">
      <c r="A13948" s="1">
        <v>13947</v>
      </c>
      <c r="B13948">
        <f t="shared" ca="1" si="217"/>
        <v>13.881159057247208</v>
      </c>
    </row>
    <row r="13949" spans="1:2" x14ac:dyDescent="0.25">
      <c r="A13949" s="1">
        <v>13948</v>
      </c>
      <c r="B13949">
        <f t="shared" ca="1" si="217"/>
        <v>7.9146503462562467</v>
      </c>
    </row>
    <row r="13950" spans="1:2" x14ac:dyDescent="0.25">
      <c r="A13950" s="1">
        <v>13949</v>
      </c>
      <c r="B13950">
        <f t="shared" ca="1" si="217"/>
        <v>15.997858218076676</v>
      </c>
    </row>
    <row r="13951" spans="1:2" x14ac:dyDescent="0.25">
      <c r="A13951" s="1">
        <v>13950</v>
      </c>
      <c r="B13951">
        <f t="shared" ca="1" si="217"/>
        <v>18.561144958817845</v>
      </c>
    </row>
    <row r="13952" spans="1:2" x14ac:dyDescent="0.25">
      <c r="A13952" s="1">
        <v>13951</v>
      </c>
      <c r="B13952">
        <f t="shared" ca="1" si="217"/>
        <v>12.676766473718706</v>
      </c>
    </row>
    <row r="13953" spans="1:2" x14ac:dyDescent="0.25">
      <c r="A13953" s="1">
        <v>13952</v>
      </c>
      <c r="B13953">
        <f t="shared" ca="1" si="217"/>
        <v>12.867290061902541</v>
      </c>
    </row>
    <row r="13954" spans="1:2" x14ac:dyDescent="0.25">
      <c r="A13954" s="1">
        <v>13953</v>
      </c>
      <c r="B13954">
        <f t="shared" ca="1" si="217"/>
        <v>23.776203259306627</v>
      </c>
    </row>
    <row r="13955" spans="1:2" x14ac:dyDescent="0.25">
      <c r="A13955" s="1">
        <v>13954</v>
      </c>
      <c r="B13955">
        <f t="shared" ref="B13955:B14018" ca="1" si="218">NORMINV(RAND(),15.6,6.5)</f>
        <v>19.997971861792102</v>
      </c>
    </row>
    <row r="13956" spans="1:2" x14ac:dyDescent="0.25">
      <c r="A13956" s="1">
        <v>13955</v>
      </c>
      <c r="B13956">
        <f t="shared" ca="1" si="218"/>
        <v>13.896773979318898</v>
      </c>
    </row>
    <row r="13957" spans="1:2" x14ac:dyDescent="0.25">
      <c r="A13957" s="1">
        <v>13956</v>
      </c>
      <c r="B13957">
        <f t="shared" ca="1" si="218"/>
        <v>11.84597678628236</v>
      </c>
    </row>
    <row r="13958" spans="1:2" x14ac:dyDescent="0.25">
      <c r="A13958" s="1">
        <v>13957</v>
      </c>
      <c r="B13958">
        <f t="shared" ca="1" si="218"/>
        <v>18.468352667608993</v>
      </c>
    </row>
    <row r="13959" spans="1:2" x14ac:dyDescent="0.25">
      <c r="A13959" s="1">
        <v>13958</v>
      </c>
      <c r="B13959">
        <f t="shared" ca="1" si="218"/>
        <v>13.59773725603533</v>
      </c>
    </row>
    <row r="13960" spans="1:2" x14ac:dyDescent="0.25">
      <c r="A13960" s="1">
        <v>13959</v>
      </c>
      <c r="B13960">
        <f t="shared" ca="1" si="218"/>
        <v>4.4960328568696486</v>
      </c>
    </row>
    <row r="13961" spans="1:2" x14ac:dyDescent="0.25">
      <c r="A13961" s="1">
        <v>13960</v>
      </c>
      <c r="B13961">
        <f t="shared" ca="1" si="218"/>
        <v>20.217272114472443</v>
      </c>
    </row>
    <row r="13962" spans="1:2" x14ac:dyDescent="0.25">
      <c r="A13962" s="1">
        <v>13961</v>
      </c>
      <c r="B13962">
        <f t="shared" ca="1" si="218"/>
        <v>10.130691271825789</v>
      </c>
    </row>
    <row r="13963" spans="1:2" x14ac:dyDescent="0.25">
      <c r="A13963" s="1">
        <v>13962</v>
      </c>
      <c r="B13963">
        <f t="shared" ca="1" si="218"/>
        <v>22.019629298983183</v>
      </c>
    </row>
    <row r="13964" spans="1:2" x14ac:dyDescent="0.25">
      <c r="A13964" s="1">
        <v>13963</v>
      </c>
      <c r="B13964">
        <f t="shared" ca="1" si="218"/>
        <v>8.4166024749484816</v>
      </c>
    </row>
    <row r="13965" spans="1:2" x14ac:dyDescent="0.25">
      <c r="A13965" s="1">
        <v>13964</v>
      </c>
      <c r="B13965">
        <f t="shared" ca="1" si="218"/>
        <v>30.687795956212803</v>
      </c>
    </row>
    <row r="13966" spans="1:2" x14ac:dyDescent="0.25">
      <c r="A13966" s="1">
        <v>13965</v>
      </c>
      <c r="B13966">
        <f t="shared" ca="1" si="218"/>
        <v>18.923545490684315</v>
      </c>
    </row>
    <row r="13967" spans="1:2" x14ac:dyDescent="0.25">
      <c r="A13967" s="1">
        <v>13966</v>
      </c>
      <c r="B13967">
        <f t="shared" ca="1" si="218"/>
        <v>11.085156138673167</v>
      </c>
    </row>
    <row r="13968" spans="1:2" x14ac:dyDescent="0.25">
      <c r="A13968" s="1">
        <v>13967</v>
      </c>
      <c r="B13968">
        <f t="shared" ca="1" si="218"/>
        <v>13.968970172209852</v>
      </c>
    </row>
    <row r="13969" spans="1:2" x14ac:dyDescent="0.25">
      <c r="A13969" s="1">
        <v>13968</v>
      </c>
      <c r="B13969">
        <f t="shared" ca="1" si="218"/>
        <v>13.965484786277248</v>
      </c>
    </row>
    <row r="13970" spans="1:2" x14ac:dyDescent="0.25">
      <c r="A13970" s="1">
        <v>13969</v>
      </c>
      <c r="B13970">
        <f t="shared" ca="1" si="218"/>
        <v>19.235665683050222</v>
      </c>
    </row>
    <row r="13971" spans="1:2" x14ac:dyDescent="0.25">
      <c r="A13971" s="1">
        <v>13970</v>
      </c>
      <c r="B13971">
        <f t="shared" ca="1" si="218"/>
        <v>14.501694109381678</v>
      </c>
    </row>
    <row r="13972" spans="1:2" x14ac:dyDescent="0.25">
      <c r="A13972" s="1">
        <v>13971</v>
      </c>
      <c r="B13972">
        <f t="shared" ca="1" si="218"/>
        <v>16.292636655323786</v>
      </c>
    </row>
    <row r="13973" spans="1:2" x14ac:dyDescent="0.25">
      <c r="A13973" s="1">
        <v>13972</v>
      </c>
      <c r="B13973">
        <f t="shared" ca="1" si="218"/>
        <v>12.600158579174433</v>
      </c>
    </row>
    <row r="13974" spans="1:2" x14ac:dyDescent="0.25">
      <c r="A13974" s="1">
        <v>13973</v>
      </c>
      <c r="B13974">
        <f t="shared" ca="1" si="218"/>
        <v>8.200623386998128</v>
      </c>
    </row>
    <row r="13975" spans="1:2" x14ac:dyDescent="0.25">
      <c r="A13975" s="1">
        <v>13974</v>
      </c>
      <c r="B13975">
        <f t="shared" ca="1" si="218"/>
        <v>22.998068709495232</v>
      </c>
    </row>
    <row r="13976" spans="1:2" x14ac:dyDescent="0.25">
      <c r="A13976" s="1">
        <v>13975</v>
      </c>
      <c r="B13976">
        <f t="shared" ca="1" si="218"/>
        <v>17.628992613172557</v>
      </c>
    </row>
    <row r="13977" spans="1:2" x14ac:dyDescent="0.25">
      <c r="A13977" s="1">
        <v>13976</v>
      </c>
      <c r="B13977">
        <f t="shared" ca="1" si="218"/>
        <v>4.9069999379218032</v>
      </c>
    </row>
    <row r="13978" spans="1:2" x14ac:dyDescent="0.25">
      <c r="A13978" s="1">
        <v>13977</v>
      </c>
      <c r="B13978">
        <f t="shared" ca="1" si="218"/>
        <v>16.20043347218505</v>
      </c>
    </row>
    <row r="13979" spans="1:2" x14ac:dyDescent="0.25">
      <c r="A13979" s="1">
        <v>13978</v>
      </c>
      <c r="B13979">
        <f t="shared" ca="1" si="218"/>
        <v>20.147161799241911</v>
      </c>
    </row>
    <row r="13980" spans="1:2" x14ac:dyDescent="0.25">
      <c r="A13980" s="1">
        <v>13979</v>
      </c>
      <c r="B13980">
        <f t="shared" ca="1" si="218"/>
        <v>5.191293399676697</v>
      </c>
    </row>
    <row r="13981" spans="1:2" x14ac:dyDescent="0.25">
      <c r="A13981" s="1">
        <v>13980</v>
      </c>
      <c r="B13981">
        <f t="shared" ca="1" si="218"/>
        <v>4.5191850884259939</v>
      </c>
    </row>
    <row r="13982" spans="1:2" x14ac:dyDescent="0.25">
      <c r="A13982" s="1">
        <v>13981</v>
      </c>
      <c r="B13982">
        <f t="shared" ca="1" si="218"/>
        <v>21.61005145215363</v>
      </c>
    </row>
    <row r="13983" spans="1:2" x14ac:dyDescent="0.25">
      <c r="A13983" s="1">
        <v>13982</v>
      </c>
      <c r="B13983">
        <f t="shared" ca="1" si="218"/>
        <v>19.297296634176359</v>
      </c>
    </row>
    <row r="13984" spans="1:2" x14ac:dyDescent="0.25">
      <c r="A13984" s="1">
        <v>13983</v>
      </c>
      <c r="B13984">
        <f t="shared" ca="1" si="218"/>
        <v>19.391076635914395</v>
      </c>
    </row>
    <row r="13985" spans="1:2" x14ac:dyDescent="0.25">
      <c r="A13985" s="1">
        <v>13984</v>
      </c>
      <c r="B13985">
        <f t="shared" ca="1" si="218"/>
        <v>11.515840621750204</v>
      </c>
    </row>
    <row r="13986" spans="1:2" x14ac:dyDescent="0.25">
      <c r="A13986" s="1">
        <v>13985</v>
      </c>
      <c r="B13986">
        <f t="shared" ca="1" si="218"/>
        <v>16.82372111123534</v>
      </c>
    </row>
    <row r="13987" spans="1:2" x14ac:dyDescent="0.25">
      <c r="A13987" s="1">
        <v>13986</v>
      </c>
      <c r="B13987">
        <f t="shared" ca="1" si="218"/>
        <v>17.38967859518139</v>
      </c>
    </row>
    <row r="13988" spans="1:2" x14ac:dyDescent="0.25">
      <c r="A13988" s="1">
        <v>13987</v>
      </c>
      <c r="B13988">
        <f t="shared" ca="1" si="218"/>
        <v>9.8684874968614018</v>
      </c>
    </row>
    <row r="13989" spans="1:2" x14ac:dyDescent="0.25">
      <c r="A13989" s="1">
        <v>13988</v>
      </c>
      <c r="B13989">
        <f t="shared" ca="1" si="218"/>
        <v>18.694902290471454</v>
      </c>
    </row>
    <row r="13990" spans="1:2" x14ac:dyDescent="0.25">
      <c r="A13990" s="1">
        <v>13989</v>
      </c>
      <c r="B13990">
        <f t="shared" ca="1" si="218"/>
        <v>14.823329952707706</v>
      </c>
    </row>
    <row r="13991" spans="1:2" x14ac:dyDescent="0.25">
      <c r="A13991" s="1">
        <v>13990</v>
      </c>
      <c r="B13991">
        <f t="shared" ca="1" si="218"/>
        <v>14.969114936100455</v>
      </c>
    </row>
    <row r="13992" spans="1:2" x14ac:dyDescent="0.25">
      <c r="A13992" s="1">
        <v>13991</v>
      </c>
      <c r="B13992">
        <f t="shared" ca="1" si="218"/>
        <v>17.691570216072748</v>
      </c>
    </row>
    <row r="13993" spans="1:2" x14ac:dyDescent="0.25">
      <c r="A13993" s="1">
        <v>13992</v>
      </c>
      <c r="B13993">
        <f t="shared" ca="1" si="218"/>
        <v>16.292369642976606</v>
      </c>
    </row>
    <row r="13994" spans="1:2" x14ac:dyDescent="0.25">
      <c r="A13994" s="1">
        <v>13993</v>
      </c>
      <c r="B13994">
        <f t="shared" ca="1" si="218"/>
        <v>11.223362119708666</v>
      </c>
    </row>
    <row r="13995" spans="1:2" x14ac:dyDescent="0.25">
      <c r="A13995" s="1">
        <v>13994</v>
      </c>
      <c r="B13995">
        <f t="shared" ca="1" si="218"/>
        <v>17.525524136559039</v>
      </c>
    </row>
    <row r="13996" spans="1:2" x14ac:dyDescent="0.25">
      <c r="A13996" s="1">
        <v>13995</v>
      </c>
      <c r="B13996">
        <f t="shared" ca="1" si="218"/>
        <v>21.955267133435349</v>
      </c>
    </row>
    <row r="13997" spans="1:2" x14ac:dyDescent="0.25">
      <c r="A13997" s="1">
        <v>13996</v>
      </c>
      <c r="B13997">
        <f t="shared" ca="1" si="218"/>
        <v>19.11818684468204</v>
      </c>
    </row>
    <row r="13998" spans="1:2" x14ac:dyDescent="0.25">
      <c r="A13998" s="1">
        <v>13997</v>
      </c>
      <c r="B13998">
        <f t="shared" ca="1" si="218"/>
        <v>18.27684002923775</v>
      </c>
    </row>
    <row r="13999" spans="1:2" x14ac:dyDescent="0.25">
      <c r="A13999" s="1">
        <v>13998</v>
      </c>
      <c r="B13999">
        <f t="shared" ca="1" si="218"/>
        <v>13.797337839149648</v>
      </c>
    </row>
    <row r="14000" spans="1:2" x14ac:dyDescent="0.25">
      <c r="A14000" s="1">
        <v>13999</v>
      </c>
      <c r="B14000">
        <f t="shared" ca="1" si="218"/>
        <v>18.130379464214574</v>
      </c>
    </row>
    <row r="14001" spans="1:2" x14ac:dyDescent="0.25">
      <c r="A14001" s="1">
        <v>14000</v>
      </c>
      <c r="B14001">
        <f t="shared" ca="1" si="218"/>
        <v>17.957615068093009</v>
      </c>
    </row>
    <row r="14002" spans="1:2" x14ac:dyDescent="0.25">
      <c r="A14002" s="1">
        <v>14001</v>
      </c>
      <c r="B14002">
        <f t="shared" ca="1" si="218"/>
        <v>15.062210806751487</v>
      </c>
    </row>
    <row r="14003" spans="1:2" x14ac:dyDescent="0.25">
      <c r="A14003" s="1">
        <v>14002</v>
      </c>
      <c r="B14003">
        <f t="shared" ca="1" si="218"/>
        <v>6.8940666754842059</v>
      </c>
    </row>
    <row r="14004" spans="1:2" x14ac:dyDescent="0.25">
      <c r="A14004" s="1">
        <v>14003</v>
      </c>
      <c r="B14004">
        <f t="shared" ca="1" si="218"/>
        <v>12.465153732162362</v>
      </c>
    </row>
    <row r="14005" spans="1:2" x14ac:dyDescent="0.25">
      <c r="A14005" s="1">
        <v>14004</v>
      </c>
      <c r="B14005">
        <f t="shared" ca="1" si="218"/>
        <v>10.633734753280999</v>
      </c>
    </row>
    <row r="14006" spans="1:2" x14ac:dyDescent="0.25">
      <c r="A14006" s="1">
        <v>14005</v>
      </c>
      <c r="B14006">
        <f t="shared" ca="1" si="218"/>
        <v>26.802719329198251</v>
      </c>
    </row>
    <row r="14007" spans="1:2" x14ac:dyDescent="0.25">
      <c r="A14007" s="1">
        <v>14006</v>
      </c>
      <c r="B14007">
        <f t="shared" ca="1" si="218"/>
        <v>10.368507348426084</v>
      </c>
    </row>
    <row r="14008" spans="1:2" x14ac:dyDescent="0.25">
      <c r="A14008" s="1">
        <v>14007</v>
      </c>
      <c r="B14008">
        <f t="shared" ca="1" si="218"/>
        <v>7.3474243547004132</v>
      </c>
    </row>
    <row r="14009" spans="1:2" x14ac:dyDescent="0.25">
      <c r="A14009" s="1">
        <v>14008</v>
      </c>
      <c r="B14009">
        <f t="shared" ca="1" si="218"/>
        <v>10.704001734370379</v>
      </c>
    </row>
    <row r="14010" spans="1:2" x14ac:dyDescent="0.25">
      <c r="A14010" s="1">
        <v>14009</v>
      </c>
      <c r="B14010">
        <f t="shared" ca="1" si="218"/>
        <v>23.399104890652197</v>
      </c>
    </row>
    <row r="14011" spans="1:2" x14ac:dyDescent="0.25">
      <c r="A14011" s="1">
        <v>14010</v>
      </c>
      <c r="B14011">
        <f t="shared" ca="1" si="218"/>
        <v>18.234225251930656</v>
      </c>
    </row>
    <row r="14012" spans="1:2" x14ac:dyDescent="0.25">
      <c r="A14012" s="1">
        <v>14011</v>
      </c>
      <c r="B14012">
        <f t="shared" ca="1" si="218"/>
        <v>16.785094838038745</v>
      </c>
    </row>
    <row r="14013" spans="1:2" x14ac:dyDescent="0.25">
      <c r="A14013" s="1">
        <v>14012</v>
      </c>
      <c r="B14013">
        <f t="shared" ca="1" si="218"/>
        <v>21.758508671617829</v>
      </c>
    </row>
    <row r="14014" spans="1:2" x14ac:dyDescent="0.25">
      <c r="A14014" s="1">
        <v>14013</v>
      </c>
      <c r="B14014">
        <f t="shared" ca="1" si="218"/>
        <v>-3.8286617678889296</v>
      </c>
    </row>
    <row r="14015" spans="1:2" x14ac:dyDescent="0.25">
      <c r="A14015" s="1">
        <v>14014</v>
      </c>
      <c r="B14015">
        <f t="shared" ca="1" si="218"/>
        <v>20.703744683367837</v>
      </c>
    </row>
    <row r="14016" spans="1:2" x14ac:dyDescent="0.25">
      <c r="A14016" s="1">
        <v>14015</v>
      </c>
      <c r="B14016">
        <f t="shared" ca="1" si="218"/>
        <v>12.600179797538345</v>
      </c>
    </row>
    <row r="14017" spans="1:2" x14ac:dyDescent="0.25">
      <c r="A14017" s="1">
        <v>14016</v>
      </c>
      <c r="B14017">
        <f t="shared" ca="1" si="218"/>
        <v>15.584489941696242</v>
      </c>
    </row>
    <row r="14018" spans="1:2" x14ac:dyDescent="0.25">
      <c r="A14018" s="1">
        <v>14017</v>
      </c>
      <c r="B14018">
        <f t="shared" ca="1" si="218"/>
        <v>21.866452224078483</v>
      </c>
    </row>
    <row r="14019" spans="1:2" x14ac:dyDescent="0.25">
      <c r="A14019" s="1">
        <v>14018</v>
      </c>
      <c r="B14019">
        <f t="shared" ref="B14019:B14082" ca="1" si="219">NORMINV(RAND(),15.6,6.5)</f>
        <v>15.5528588945132</v>
      </c>
    </row>
    <row r="14020" spans="1:2" x14ac:dyDescent="0.25">
      <c r="A14020" s="1">
        <v>14019</v>
      </c>
      <c r="B14020">
        <f t="shared" ca="1" si="219"/>
        <v>16.763360850327629</v>
      </c>
    </row>
    <row r="14021" spans="1:2" x14ac:dyDescent="0.25">
      <c r="A14021" s="1">
        <v>14020</v>
      </c>
      <c r="B14021">
        <f t="shared" ca="1" si="219"/>
        <v>16.985011598864951</v>
      </c>
    </row>
    <row r="14022" spans="1:2" x14ac:dyDescent="0.25">
      <c r="A14022" s="1">
        <v>14021</v>
      </c>
      <c r="B14022">
        <f t="shared" ca="1" si="219"/>
        <v>16.091795566387848</v>
      </c>
    </row>
    <row r="14023" spans="1:2" x14ac:dyDescent="0.25">
      <c r="A14023" s="1">
        <v>14022</v>
      </c>
      <c r="B14023">
        <f t="shared" ca="1" si="219"/>
        <v>20.81078968107591</v>
      </c>
    </row>
    <row r="14024" spans="1:2" x14ac:dyDescent="0.25">
      <c r="A14024" s="1">
        <v>14023</v>
      </c>
      <c r="B14024">
        <f t="shared" ca="1" si="219"/>
        <v>19.645629386826137</v>
      </c>
    </row>
    <row r="14025" spans="1:2" x14ac:dyDescent="0.25">
      <c r="A14025" s="1">
        <v>14024</v>
      </c>
      <c r="B14025">
        <f t="shared" ca="1" si="219"/>
        <v>15.399207616783688</v>
      </c>
    </row>
    <row r="14026" spans="1:2" x14ac:dyDescent="0.25">
      <c r="A14026" s="1">
        <v>14025</v>
      </c>
      <c r="B14026">
        <f t="shared" ca="1" si="219"/>
        <v>9.9650917435745967</v>
      </c>
    </row>
    <row r="14027" spans="1:2" x14ac:dyDescent="0.25">
      <c r="A14027" s="1">
        <v>14026</v>
      </c>
      <c r="B14027">
        <f t="shared" ca="1" si="219"/>
        <v>11.321400523470359</v>
      </c>
    </row>
    <row r="14028" spans="1:2" x14ac:dyDescent="0.25">
      <c r="A14028" s="1">
        <v>14027</v>
      </c>
      <c r="B14028">
        <f t="shared" ca="1" si="219"/>
        <v>13.49140979689183</v>
      </c>
    </row>
    <row r="14029" spans="1:2" x14ac:dyDescent="0.25">
      <c r="A14029" s="1">
        <v>14028</v>
      </c>
      <c r="B14029">
        <f t="shared" ca="1" si="219"/>
        <v>22.67840896913841</v>
      </c>
    </row>
    <row r="14030" spans="1:2" x14ac:dyDescent="0.25">
      <c r="A14030" s="1">
        <v>14029</v>
      </c>
      <c r="B14030">
        <f t="shared" ca="1" si="219"/>
        <v>13.836530911092677</v>
      </c>
    </row>
    <row r="14031" spans="1:2" x14ac:dyDescent="0.25">
      <c r="A14031" s="1">
        <v>14030</v>
      </c>
      <c r="B14031">
        <f t="shared" ca="1" si="219"/>
        <v>11.747258512341221</v>
      </c>
    </row>
    <row r="14032" spans="1:2" x14ac:dyDescent="0.25">
      <c r="A14032" s="1">
        <v>14031</v>
      </c>
      <c r="B14032">
        <f t="shared" ca="1" si="219"/>
        <v>5.5542707105877582</v>
      </c>
    </row>
    <row r="14033" spans="1:2" x14ac:dyDescent="0.25">
      <c r="A14033" s="1">
        <v>14032</v>
      </c>
      <c r="B14033">
        <f t="shared" ca="1" si="219"/>
        <v>19.728454025342518</v>
      </c>
    </row>
    <row r="14034" spans="1:2" x14ac:dyDescent="0.25">
      <c r="A14034" s="1">
        <v>14033</v>
      </c>
      <c r="B14034">
        <f t="shared" ca="1" si="219"/>
        <v>7.8552368070846308</v>
      </c>
    </row>
    <row r="14035" spans="1:2" x14ac:dyDescent="0.25">
      <c r="A14035" s="1">
        <v>14034</v>
      </c>
      <c r="B14035">
        <f t="shared" ca="1" si="219"/>
        <v>11.639292251276274</v>
      </c>
    </row>
    <row r="14036" spans="1:2" x14ac:dyDescent="0.25">
      <c r="A14036" s="1">
        <v>14035</v>
      </c>
      <c r="B14036">
        <f t="shared" ca="1" si="219"/>
        <v>11.64663611961714</v>
      </c>
    </row>
    <row r="14037" spans="1:2" x14ac:dyDescent="0.25">
      <c r="A14037" s="1">
        <v>14036</v>
      </c>
      <c r="B14037">
        <f t="shared" ca="1" si="219"/>
        <v>12.914788818769747</v>
      </c>
    </row>
    <row r="14038" spans="1:2" x14ac:dyDescent="0.25">
      <c r="A14038" s="1">
        <v>14037</v>
      </c>
      <c r="B14038">
        <f t="shared" ca="1" si="219"/>
        <v>8.2683317230672451</v>
      </c>
    </row>
    <row r="14039" spans="1:2" x14ac:dyDescent="0.25">
      <c r="A14039" s="1">
        <v>14038</v>
      </c>
      <c r="B14039">
        <f t="shared" ca="1" si="219"/>
        <v>15.390875460614769</v>
      </c>
    </row>
    <row r="14040" spans="1:2" x14ac:dyDescent="0.25">
      <c r="A14040" s="1">
        <v>14039</v>
      </c>
      <c r="B14040">
        <f t="shared" ca="1" si="219"/>
        <v>12.496100130619551</v>
      </c>
    </row>
    <row r="14041" spans="1:2" x14ac:dyDescent="0.25">
      <c r="A14041" s="1">
        <v>14040</v>
      </c>
      <c r="B14041">
        <f t="shared" ca="1" si="219"/>
        <v>6.1572719388121602</v>
      </c>
    </row>
    <row r="14042" spans="1:2" x14ac:dyDescent="0.25">
      <c r="A14042" s="1">
        <v>14041</v>
      </c>
      <c r="B14042">
        <f t="shared" ca="1" si="219"/>
        <v>12.427754949801111</v>
      </c>
    </row>
    <row r="14043" spans="1:2" x14ac:dyDescent="0.25">
      <c r="A14043" s="1">
        <v>14042</v>
      </c>
      <c r="B14043">
        <f t="shared" ca="1" si="219"/>
        <v>19.336792185473779</v>
      </c>
    </row>
    <row r="14044" spans="1:2" x14ac:dyDescent="0.25">
      <c r="A14044" s="1">
        <v>14043</v>
      </c>
      <c r="B14044">
        <f t="shared" ca="1" si="219"/>
        <v>17.649802752158649</v>
      </c>
    </row>
    <row r="14045" spans="1:2" x14ac:dyDescent="0.25">
      <c r="A14045" s="1">
        <v>14044</v>
      </c>
      <c r="B14045">
        <f t="shared" ca="1" si="219"/>
        <v>13.095139057257107</v>
      </c>
    </row>
    <row r="14046" spans="1:2" x14ac:dyDescent="0.25">
      <c r="A14046" s="1">
        <v>14045</v>
      </c>
      <c r="B14046">
        <f t="shared" ca="1" si="219"/>
        <v>9.4851905464707222</v>
      </c>
    </row>
    <row r="14047" spans="1:2" x14ac:dyDescent="0.25">
      <c r="A14047" s="1">
        <v>14046</v>
      </c>
      <c r="B14047">
        <f t="shared" ca="1" si="219"/>
        <v>21.017284318290855</v>
      </c>
    </row>
    <row r="14048" spans="1:2" x14ac:dyDescent="0.25">
      <c r="A14048" s="1">
        <v>14047</v>
      </c>
      <c r="B14048">
        <f t="shared" ca="1" si="219"/>
        <v>9.1909485409835092</v>
      </c>
    </row>
    <row r="14049" spans="1:2" x14ac:dyDescent="0.25">
      <c r="A14049" s="1">
        <v>14048</v>
      </c>
      <c r="B14049">
        <f t="shared" ca="1" si="219"/>
        <v>16.958396700181282</v>
      </c>
    </row>
    <row r="14050" spans="1:2" x14ac:dyDescent="0.25">
      <c r="A14050" s="1">
        <v>14049</v>
      </c>
      <c r="B14050">
        <f t="shared" ca="1" si="219"/>
        <v>-2.2934239416537086</v>
      </c>
    </row>
    <row r="14051" spans="1:2" x14ac:dyDescent="0.25">
      <c r="A14051" s="1">
        <v>14050</v>
      </c>
      <c r="B14051">
        <f t="shared" ca="1" si="219"/>
        <v>22.036467795648377</v>
      </c>
    </row>
    <row r="14052" spans="1:2" x14ac:dyDescent="0.25">
      <c r="A14052" s="1">
        <v>14051</v>
      </c>
      <c r="B14052">
        <f t="shared" ca="1" si="219"/>
        <v>22.91910016862003</v>
      </c>
    </row>
    <row r="14053" spans="1:2" x14ac:dyDescent="0.25">
      <c r="A14053" s="1">
        <v>14052</v>
      </c>
      <c r="B14053">
        <f t="shared" ca="1" si="219"/>
        <v>4.3157066970649716</v>
      </c>
    </row>
    <row r="14054" spans="1:2" x14ac:dyDescent="0.25">
      <c r="A14054" s="1">
        <v>14053</v>
      </c>
      <c r="B14054">
        <f t="shared" ca="1" si="219"/>
        <v>15.417088117696903</v>
      </c>
    </row>
    <row r="14055" spans="1:2" x14ac:dyDescent="0.25">
      <c r="A14055" s="1">
        <v>14054</v>
      </c>
      <c r="B14055">
        <f t="shared" ca="1" si="219"/>
        <v>11.247053402524591</v>
      </c>
    </row>
    <row r="14056" spans="1:2" x14ac:dyDescent="0.25">
      <c r="A14056" s="1">
        <v>14055</v>
      </c>
      <c r="B14056">
        <f t="shared" ca="1" si="219"/>
        <v>9.4798304957218225</v>
      </c>
    </row>
    <row r="14057" spans="1:2" x14ac:dyDescent="0.25">
      <c r="A14057" s="1">
        <v>14056</v>
      </c>
      <c r="B14057">
        <f t="shared" ca="1" si="219"/>
        <v>18.247963517844891</v>
      </c>
    </row>
    <row r="14058" spans="1:2" x14ac:dyDescent="0.25">
      <c r="A14058" s="1">
        <v>14057</v>
      </c>
      <c r="B14058">
        <f t="shared" ca="1" si="219"/>
        <v>13.625733366557435</v>
      </c>
    </row>
    <row r="14059" spans="1:2" x14ac:dyDescent="0.25">
      <c r="A14059" s="1">
        <v>14058</v>
      </c>
      <c r="B14059">
        <f t="shared" ca="1" si="219"/>
        <v>18.78323727234099</v>
      </c>
    </row>
    <row r="14060" spans="1:2" x14ac:dyDescent="0.25">
      <c r="A14060" s="1">
        <v>14059</v>
      </c>
      <c r="B14060">
        <f t="shared" ca="1" si="219"/>
        <v>11.67508729568231</v>
      </c>
    </row>
    <row r="14061" spans="1:2" x14ac:dyDescent="0.25">
      <c r="A14061" s="1">
        <v>14060</v>
      </c>
      <c r="B14061">
        <f t="shared" ca="1" si="219"/>
        <v>19.188292215428167</v>
      </c>
    </row>
    <row r="14062" spans="1:2" x14ac:dyDescent="0.25">
      <c r="A14062" s="1">
        <v>14061</v>
      </c>
      <c r="B14062">
        <f t="shared" ca="1" si="219"/>
        <v>19.373527629152349</v>
      </c>
    </row>
    <row r="14063" spans="1:2" x14ac:dyDescent="0.25">
      <c r="A14063" s="1">
        <v>14062</v>
      </c>
      <c r="B14063">
        <f t="shared" ca="1" si="219"/>
        <v>26.043469877744748</v>
      </c>
    </row>
    <row r="14064" spans="1:2" x14ac:dyDescent="0.25">
      <c r="A14064" s="1">
        <v>14063</v>
      </c>
      <c r="B14064">
        <f t="shared" ca="1" si="219"/>
        <v>16.911909845804288</v>
      </c>
    </row>
    <row r="14065" spans="1:2" x14ac:dyDescent="0.25">
      <c r="A14065" s="1">
        <v>14064</v>
      </c>
      <c r="B14065">
        <f t="shared" ca="1" si="219"/>
        <v>13.48479551715133</v>
      </c>
    </row>
    <row r="14066" spans="1:2" x14ac:dyDescent="0.25">
      <c r="A14066" s="1">
        <v>14065</v>
      </c>
      <c r="B14066">
        <f t="shared" ca="1" si="219"/>
        <v>7.4637857225478612</v>
      </c>
    </row>
    <row r="14067" spans="1:2" x14ac:dyDescent="0.25">
      <c r="A14067" s="1">
        <v>14066</v>
      </c>
      <c r="B14067">
        <f t="shared" ca="1" si="219"/>
        <v>26.743252012120244</v>
      </c>
    </row>
    <row r="14068" spans="1:2" x14ac:dyDescent="0.25">
      <c r="A14068" s="1">
        <v>14067</v>
      </c>
      <c r="B14068">
        <f t="shared" ca="1" si="219"/>
        <v>20.991021439826635</v>
      </c>
    </row>
    <row r="14069" spans="1:2" x14ac:dyDescent="0.25">
      <c r="A14069" s="1">
        <v>14068</v>
      </c>
      <c r="B14069">
        <f t="shared" ca="1" si="219"/>
        <v>16.471226586442128</v>
      </c>
    </row>
    <row r="14070" spans="1:2" x14ac:dyDescent="0.25">
      <c r="A14070" s="1">
        <v>14069</v>
      </c>
      <c r="B14070">
        <f t="shared" ca="1" si="219"/>
        <v>16.657261300282975</v>
      </c>
    </row>
    <row r="14071" spans="1:2" x14ac:dyDescent="0.25">
      <c r="A14071" s="1">
        <v>14070</v>
      </c>
      <c r="B14071">
        <f t="shared" ca="1" si="219"/>
        <v>19.375624518347063</v>
      </c>
    </row>
    <row r="14072" spans="1:2" x14ac:dyDescent="0.25">
      <c r="A14072" s="1">
        <v>14071</v>
      </c>
      <c r="B14072">
        <f t="shared" ca="1" si="219"/>
        <v>12.368955001848592</v>
      </c>
    </row>
    <row r="14073" spans="1:2" x14ac:dyDescent="0.25">
      <c r="A14073" s="1">
        <v>14072</v>
      </c>
      <c r="B14073">
        <f t="shared" ca="1" si="219"/>
        <v>15.939457740450631</v>
      </c>
    </row>
    <row r="14074" spans="1:2" x14ac:dyDescent="0.25">
      <c r="A14074" s="1">
        <v>14073</v>
      </c>
      <c r="B14074">
        <f t="shared" ca="1" si="219"/>
        <v>21.755103943871333</v>
      </c>
    </row>
    <row r="14075" spans="1:2" x14ac:dyDescent="0.25">
      <c r="A14075" s="1">
        <v>14074</v>
      </c>
      <c r="B14075">
        <f t="shared" ca="1" si="219"/>
        <v>18.752235496377001</v>
      </c>
    </row>
    <row r="14076" spans="1:2" x14ac:dyDescent="0.25">
      <c r="A14076" s="1">
        <v>14075</v>
      </c>
      <c r="B14076">
        <f t="shared" ca="1" si="219"/>
        <v>18.443722289668997</v>
      </c>
    </row>
    <row r="14077" spans="1:2" x14ac:dyDescent="0.25">
      <c r="A14077" s="1">
        <v>14076</v>
      </c>
      <c r="B14077">
        <f t="shared" ca="1" si="219"/>
        <v>17.162466821698068</v>
      </c>
    </row>
    <row r="14078" spans="1:2" x14ac:dyDescent="0.25">
      <c r="A14078" s="1">
        <v>14077</v>
      </c>
      <c r="B14078">
        <f t="shared" ca="1" si="219"/>
        <v>7.2863662111257224</v>
      </c>
    </row>
    <row r="14079" spans="1:2" x14ac:dyDescent="0.25">
      <c r="A14079" s="1">
        <v>14078</v>
      </c>
      <c r="B14079">
        <f t="shared" ca="1" si="219"/>
        <v>25.751345122262755</v>
      </c>
    </row>
    <row r="14080" spans="1:2" x14ac:dyDescent="0.25">
      <c r="A14080" s="1">
        <v>14079</v>
      </c>
      <c r="B14080">
        <f t="shared" ca="1" si="219"/>
        <v>5.8375268260298228</v>
      </c>
    </row>
    <row r="14081" spans="1:2" x14ac:dyDescent="0.25">
      <c r="A14081" s="1">
        <v>14080</v>
      </c>
      <c r="B14081">
        <f t="shared" ca="1" si="219"/>
        <v>7.3280987074396098</v>
      </c>
    </row>
    <row r="14082" spans="1:2" x14ac:dyDescent="0.25">
      <c r="A14082" s="1">
        <v>14081</v>
      </c>
      <c r="B14082">
        <f t="shared" ca="1" si="219"/>
        <v>17.351858361370514</v>
      </c>
    </row>
    <row r="14083" spans="1:2" x14ac:dyDescent="0.25">
      <c r="A14083" s="1">
        <v>14082</v>
      </c>
      <c r="B14083">
        <f t="shared" ref="B14083:B14146" ca="1" si="220">NORMINV(RAND(),15.6,6.5)</f>
        <v>16.461384560113995</v>
      </c>
    </row>
    <row r="14084" spans="1:2" x14ac:dyDescent="0.25">
      <c r="A14084" s="1">
        <v>14083</v>
      </c>
      <c r="B14084">
        <f t="shared" ca="1" si="220"/>
        <v>7.221853117162274</v>
      </c>
    </row>
    <row r="14085" spans="1:2" x14ac:dyDescent="0.25">
      <c r="A14085" s="1">
        <v>14084</v>
      </c>
      <c r="B14085">
        <f t="shared" ca="1" si="220"/>
        <v>24.437526920954866</v>
      </c>
    </row>
    <row r="14086" spans="1:2" x14ac:dyDescent="0.25">
      <c r="A14086" s="1">
        <v>14085</v>
      </c>
      <c r="B14086">
        <f t="shared" ca="1" si="220"/>
        <v>26.407990002630008</v>
      </c>
    </row>
    <row r="14087" spans="1:2" x14ac:dyDescent="0.25">
      <c r="A14087" s="1">
        <v>14086</v>
      </c>
      <c r="B14087">
        <f t="shared" ca="1" si="220"/>
        <v>16.559289508688945</v>
      </c>
    </row>
    <row r="14088" spans="1:2" x14ac:dyDescent="0.25">
      <c r="A14088" s="1">
        <v>14087</v>
      </c>
      <c r="B14088">
        <f t="shared" ca="1" si="220"/>
        <v>16.568817443725209</v>
      </c>
    </row>
    <row r="14089" spans="1:2" x14ac:dyDescent="0.25">
      <c r="A14089" s="1">
        <v>14088</v>
      </c>
      <c r="B14089">
        <f t="shared" ca="1" si="220"/>
        <v>26.042561547210195</v>
      </c>
    </row>
    <row r="14090" spans="1:2" x14ac:dyDescent="0.25">
      <c r="A14090" s="1">
        <v>14089</v>
      </c>
      <c r="B14090">
        <f t="shared" ca="1" si="220"/>
        <v>6.265674681069985</v>
      </c>
    </row>
    <row r="14091" spans="1:2" x14ac:dyDescent="0.25">
      <c r="A14091" s="1">
        <v>14090</v>
      </c>
      <c r="B14091">
        <f t="shared" ca="1" si="220"/>
        <v>18.880072259362095</v>
      </c>
    </row>
    <row r="14092" spans="1:2" x14ac:dyDescent="0.25">
      <c r="A14092" s="1">
        <v>14091</v>
      </c>
      <c r="B14092">
        <f t="shared" ca="1" si="220"/>
        <v>9.799266821041364</v>
      </c>
    </row>
    <row r="14093" spans="1:2" x14ac:dyDescent="0.25">
      <c r="A14093" s="1">
        <v>14092</v>
      </c>
      <c r="B14093">
        <f t="shared" ca="1" si="220"/>
        <v>7.2451008923454729</v>
      </c>
    </row>
    <row r="14094" spans="1:2" x14ac:dyDescent="0.25">
      <c r="A14094" s="1">
        <v>14093</v>
      </c>
      <c r="B14094">
        <f t="shared" ca="1" si="220"/>
        <v>23.334552944521327</v>
      </c>
    </row>
    <row r="14095" spans="1:2" x14ac:dyDescent="0.25">
      <c r="A14095" s="1">
        <v>14094</v>
      </c>
      <c r="B14095">
        <f t="shared" ca="1" si="220"/>
        <v>22.041708030418224</v>
      </c>
    </row>
    <row r="14096" spans="1:2" x14ac:dyDescent="0.25">
      <c r="A14096" s="1">
        <v>14095</v>
      </c>
      <c r="B14096">
        <f t="shared" ca="1" si="220"/>
        <v>14.104022401679249</v>
      </c>
    </row>
    <row r="14097" spans="1:2" x14ac:dyDescent="0.25">
      <c r="A14097" s="1">
        <v>14096</v>
      </c>
      <c r="B14097">
        <f t="shared" ca="1" si="220"/>
        <v>16.882329095705604</v>
      </c>
    </row>
    <row r="14098" spans="1:2" x14ac:dyDescent="0.25">
      <c r="A14098" s="1">
        <v>14097</v>
      </c>
      <c r="B14098">
        <f t="shared" ca="1" si="220"/>
        <v>12.405789174451643</v>
      </c>
    </row>
    <row r="14099" spans="1:2" x14ac:dyDescent="0.25">
      <c r="A14099" s="1">
        <v>14098</v>
      </c>
      <c r="B14099">
        <f t="shared" ca="1" si="220"/>
        <v>8.6153107806463574</v>
      </c>
    </row>
    <row r="14100" spans="1:2" x14ac:dyDescent="0.25">
      <c r="A14100" s="1">
        <v>14099</v>
      </c>
      <c r="B14100">
        <f t="shared" ca="1" si="220"/>
        <v>22.864418592209717</v>
      </c>
    </row>
    <row r="14101" spans="1:2" x14ac:dyDescent="0.25">
      <c r="A14101" s="1">
        <v>14100</v>
      </c>
      <c r="B14101">
        <f t="shared" ca="1" si="220"/>
        <v>7.4738389052971979</v>
      </c>
    </row>
    <row r="14102" spans="1:2" x14ac:dyDescent="0.25">
      <c r="A14102" s="1">
        <v>14101</v>
      </c>
      <c r="B14102">
        <f t="shared" ca="1" si="220"/>
        <v>23.174757469930565</v>
      </c>
    </row>
    <row r="14103" spans="1:2" x14ac:dyDescent="0.25">
      <c r="A14103" s="1">
        <v>14102</v>
      </c>
      <c r="B14103">
        <f t="shared" ca="1" si="220"/>
        <v>18.830355263990775</v>
      </c>
    </row>
    <row r="14104" spans="1:2" x14ac:dyDescent="0.25">
      <c r="A14104" s="1">
        <v>14103</v>
      </c>
      <c r="B14104">
        <f t="shared" ca="1" si="220"/>
        <v>20.805090221329344</v>
      </c>
    </row>
    <row r="14105" spans="1:2" x14ac:dyDescent="0.25">
      <c r="A14105" s="1">
        <v>14104</v>
      </c>
      <c r="B14105">
        <f t="shared" ca="1" si="220"/>
        <v>19.600482079598422</v>
      </c>
    </row>
    <row r="14106" spans="1:2" x14ac:dyDescent="0.25">
      <c r="A14106" s="1">
        <v>14105</v>
      </c>
      <c r="B14106">
        <f t="shared" ca="1" si="220"/>
        <v>11.822970545453844</v>
      </c>
    </row>
    <row r="14107" spans="1:2" x14ac:dyDescent="0.25">
      <c r="A14107" s="1">
        <v>14106</v>
      </c>
      <c r="B14107">
        <f t="shared" ca="1" si="220"/>
        <v>27.985732622067744</v>
      </c>
    </row>
    <row r="14108" spans="1:2" x14ac:dyDescent="0.25">
      <c r="A14108" s="1">
        <v>14107</v>
      </c>
      <c r="B14108">
        <f t="shared" ca="1" si="220"/>
        <v>22.761711637014983</v>
      </c>
    </row>
    <row r="14109" spans="1:2" x14ac:dyDescent="0.25">
      <c r="A14109" s="1">
        <v>14108</v>
      </c>
      <c r="B14109">
        <f t="shared" ca="1" si="220"/>
        <v>15.994555227067417</v>
      </c>
    </row>
    <row r="14110" spans="1:2" x14ac:dyDescent="0.25">
      <c r="A14110" s="1">
        <v>14109</v>
      </c>
      <c r="B14110">
        <f t="shared" ca="1" si="220"/>
        <v>16.221211063401537</v>
      </c>
    </row>
    <row r="14111" spans="1:2" x14ac:dyDescent="0.25">
      <c r="A14111" s="1">
        <v>14110</v>
      </c>
      <c r="B14111">
        <f t="shared" ca="1" si="220"/>
        <v>12.856829658245413</v>
      </c>
    </row>
    <row r="14112" spans="1:2" x14ac:dyDescent="0.25">
      <c r="A14112" s="1">
        <v>14111</v>
      </c>
      <c r="B14112">
        <f t="shared" ca="1" si="220"/>
        <v>23.156977231731311</v>
      </c>
    </row>
    <row r="14113" spans="1:2" x14ac:dyDescent="0.25">
      <c r="A14113" s="1">
        <v>14112</v>
      </c>
      <c r="B14113">
        <f t="shared" ca="1" si="220"/>
        <v>18.381930110341987</v>
      </c>
    </row>
    <row r="14114" spans="1:2" x14ac:dyDescent="0.25">
      <c r="A14114" s="1">
        <v>14113</v>
      </c>
      <c r="B14114">
        <f t="shared" ca="1" si="220"/>
        <v>17.703217611500417</v>
      </c>
    </row>
    <row r="14115" spans="1:2" x14ac:dyDescent="0.25">
      <c r="A14115" s="1">
        <v>14114</v>
      </c>
      <c r="B14115">
        <f t="shared" ca="1" si="220"/>
        <v>23.06687813630095</v>
      </c>
    </row>
    <row r="14116" spans="1:2" x14ac:dyDescent="0.25">
      <c r="A14116" s="1">
        <v>14115</v>
      </c>
      <c r="B14116">
        <f t="shared" ca="1" si="220"/>
        <v>16.144823474245243</v>
      </c>
    </row>
    <row r="14117" spans="1:2" x14ac:dyDescent="0.25">
      <c r="A14117" s="1">
        <v>14116</v>
      </c>
      <c r="B14117">
        <f t="shared" ca="1" si="220"/>
        <v>17.022796035691638</v>
      </c>
    </row>
    <row r="14118" spans="1:2" x14ac:dyDescent="0.25">
      <c r="A14118" s="1">
        <v>14117</v>
      </c>
      <c r="B14118">
        <f t="shared" ca="1" si="220"/>
        <v>20.175061351184453</v>
      </c>
    </row>
    <row r="14119" spans="1:2" x14ac:dyDescent="0.25">
      <c r="A14119" s="1">
        <v>14118</v>
      </c>
      <c r="B14119">
        <f t="shared" ca="1" si="220"/>
        <v>17.060177271883781</v>
      </c>
    </row>
    <row r="14120" spans="1:2" x14ac:dyDescent="0.25">
      <c r="A14120" s="1">
        <v>14119</v>
      </c>
      <c r="B14120">
        <f t="shared" ca="1" si="220"/>
        <v>13.931697774658453</v>
      </c>
    </row>
    <row r="14121" spans="1:2" x14ac:dyDescent="0.25">
      <c r="A14121" s="1">
        <v>14120</v>
      </c>
      <c r="B14121">
        <f t="shared" ca="1" si="220"/>
        <v>6.9989464027302084</v>
      </c>
    </row>
    <row r="14122" spans="1:2" x14ac:dyDescent="0.25">
      <c r="A14122" s="1">
        <v>14121</v>
      </c>
      <c r="B14122">
        <f t="shared" ca="1" si="220"/>
        <v>13.045081893478342</v>
      </c>
    </row>
    <row r="14123" spans="1:2" x14ac:dyDescent="0.25">
      <c r="A14123" s="1">
        <v>14122</v>
      </c>
      <c r="B14123">
        <f t="shared" ca="1" si="220"/>
        <v>23.577466359349625</v>
      </c>
    </row>
    <row r="14124" spans="1:2" x14ac:dyDescent="0.25">
      <c r="A14124" s="1">
        <v>14123</v>
      </c>
      <c r="B14124">
        <f t="shared" ca="1" si="220"/>
        <v>24.398678154435217</v>
      </c>
    </row>
    <row r="14125" spans="1:2" x14ac:dyDescent="0.25">
      <c r="A14125" s="1">
        <v>14124</v>
      </c>
      <c r="B14125">
        <f t="shared" ca="1" si="220"/>
        <v>27.758225542671468</v>
      </c>
    </row>
    <row r="14126" spans="1:2" x14ac:dyDescent="0.25">
      <c r="A14126" s="1">
        <v>14125</v>
      </c>
      <c r="B14126">
        <f t="shared" ca="1" si="220"/>
        <v>5.1287798260282464</v>
      </c>
    </row>
    <row r="14127" spans="1:2" x14ac:dyDescent="0.25">
      <c r="A14127" s="1">
        <v>14126</v>
      </c>
      <c r="B14127">
        <f t="shared" ca="1" si="220"/>
        <v>6.1847603131704147</v>
      </c>
    </row>
    <row r="14128" spans="1:2" x14ac:dyDescent="0.25">
      <c r="A14128" s="1">
        <v>14127</v>
      </c>
      <c r="B14128">
        <f t="shared" ca="1" si="220"/>
        <v>18.930902314268934</v>
      </c>
    </row>
    <row r="14129" spans="1:2" x14ac:dyDescent="0.25">
      <c r="A14129" s="1">
        <v>14128</v>
      </c>
      <c r="B14129">
        <f t="shared" ca="1" si="220"/>
        <v>17.566440635865892</v>
      </c>
    </row>
    <row r="14130" spans="1:2" x14ac:dyDescent="0.25">
      <c r="A14130" s="1">
        <v>14129</v>
      </c>
      <c r="B14130">
        <f t="shared" ca="1" si="220"/>
        <v>13.473779693035725</v>
      </c>
    </row>
    <row r="14131" spans="1:2" x14ac:dyDescent="0.25">
      <c r="A14131" s="1">
        <v>14130</v>
      </c>
      <c r="B14131">
        <f t="shared" ca="1" si="220"/>
        <v>17.617317472073466</v>
      </c>
    </row>
    <row r="14132" spans="1:2" x14ac:dyDescent="0.25">
      <c r="A14132" s="1">
        <v>14131</v>
      </c>
      <c r="B14132">
        <f t="shared" ca="1" si="220"/>
        <v>22.851316679863704</v>
      </c>
    </row>
    <row r="14133" spans="1:2" x14ac:dyDescent="0.25">
      <c r="A14133" s="1">
        <v>14132</v>
      </c>
      <c r="B14133">
        <f t="shared" ca="1" si="220"/>
        <v>23.047335500566945</v>
      </c>
    </row>
    <row r="14134" spans="1:2" x14ac:dyDescent="0.25">
      <c r="A14134" s="1">
        <v>14133</v>
      </c>
      <c r="B14134">
        <f t="shared" ca="1" si="220"/>
        <v>20.466411920507774</v>
      </c>
    </row>
    <row r="14135" spans="1:2" x14ac:dyDescent="0.25">
      <c r="A14135" s="1">
        <v>14134</v>
      </c>
      <c r="B14135">
        <f t="shared" ca="1" si="220"/>
        <v>11.851191146047135</v>
      </c>
    </row>
    <row r="14136" spans="1:2" x14ac:dyDescent="0.25">
      <c r="A14136" s="1">
        <v>14135</v>
      </c>
      <c r="B14136">
        <f t="shared" ca="1" si="220"/>
        <v>17.969414769837222</v>
      </c>
    </row>
    <row r="14137" spans="1:2" x14ac:dyDescent="0.25">
      <c r="A14137" s="1">
        <v>14136</v>
      </c>
      <c r="B14137">
        <f t="shared" ca="1" si="220"/>
        <v>18.284104003246561</v>
      </c>
    </row>
    <row r="14138" spans="1:2" x14ac:dyDescent="0.25">
      <c r="A14138" s="1">
        <v>14137</v>
      </c>
      <c r="B14138">
        <f t="shared" ca="1" si="220"/>
        <v>5.8383357511912894</v>
      </c>
    </row>
    <row r="14139" spans="1:2" x14ac:dyDescent="0.25">
      <c r="A14139" s="1">
        <v>14138</v>
      </c>
      <c r="B14139">
        <f t="shared" ca="1" si="220"/>
        <v>26.369302202839968</v>
      </c>
    </row>
    <row r="14140" spans="1:2" x14ac:dyDescent="0.25">
      <c r="A14140" s="1">
        <v>14139</v>
      </c>
      <c r="B14140">
        <f t="shared" ca="1" si="220"/>
        <v>18.823709474551471</v>
      </c>
    </row>
    <row r="14141" spans="1:2" x14ac:dyDescent="0.25">
      <c r="A14141" s="1">
        <v>14140</v>
      </c>
      <c r="B14141">
        <f t="shared" ca="1" si="220"/>
        <v>29.800383306040793</v>
      </c>
    </row>
    <row r="14142" spans="1:2" x14ac:dyDescent="0.25">
      <c r="A14142" s="1">
        <v>14141</v>
      </c>
      <c r="B14142">
        <f t="shared" ca="1" si="220"/>
        <v>12.812817771321868</v>
      </c>
    </row>
    <row r="14143" spans="1:2" x14ac:dyDescent="0.25">
      <c r="A14143" s="1">
        <v>14142</v>
      </c>
      <c r="B14143">
        <f t="shared" ca="1" si="220"/>
        <v>21.605821604280209</v>
      </c>
    </row>
    <row r="14144" spans="1:2" x14ac:dyDescent="0.25">
      <c r="A14144" s="1">
        <v>14143</v>
      </c>
      <c r="B14144">
        <f t="shared" ca="1" si="220"/>
        <v>16.343922807405324</v>
      </c>
    </row>
    <row r="14145" spans="1:2" x14ac:dyDescent="0.25">
      <c r="A14145" s="1">
        <v>14144</v>
      </c>
      <c r="B14145">
        <f t="shared" ca="1" si="220"/>
        <v>13.908447048730263</v>
      </c>
    </row>
    <row r="14146" spans="1:2" x14ac:dyDescent="0.25">
      <c r="A14146" s="1">
        <v>14145</v>
      </c>
      <c r="B14146">
        <f t="shared" ca="1" si="220"/>
        <v>17.056767798226925</v>
      </c>
    </row>
    <row r="14147" spans="1:2" x14ac:dyDescent="0.25">
      <c r="A14147" s="1">
        <v>14146</v>
      </c>
      <c r="B14147">
        <f t="shared" ref="B14147:B14210" ca="1" si="221">NORMINV(RAND(),15.6,6.5)</f>
        <v>18.922638869949942</v>
      </c>
    </row>
    <row r="14148" spans="1:2" x14ac:dyDescent="0.25">
      <c r="A14148" s="1">
        <v>14147</v>
      </c>
      <c r="B14148">
        <f t="shared" ca="1" si="221"/>
        <v>16.666291290621469</v>
      </c>
    </row>
    <row r="14149" spans="1:2" x14ac:dyDescent="0.25">
      <c r="A14149" s="1">
        <v>14148</v>
      </c>
      <c r="B14149">
        <f t="shared" ca="1" si="221"/>
        <v>17.042396747192239</v>
      </c>
    </row>
    <row r="14150" spans="1:2" x14ac:dyDescent="0.25">
      <c r="A14150" s="1">
        <v>14149</v>
      </c>
      <c r="B14150">
        <f t="shared" ca="1" si="221"/>
        <v>15.580563381092674</v>
      </c>
    </row>
    <row r="14151" spans="1:2" x14ac:dyDescent="0.25">
      <c r="A14151" s="1">
        <v>14150</v>
      </c>
      <c r="B14151">
        <f t="shared" ca="1" si="221"/>
        <v>23.677885179974602</v>
      </c>
    </row>
    <row r="14152" spans="1:2" x14ac:dyDescent="0.25">
      <c r="A14152" s="1">
        <v>14151</v>
      </c>
      <c r="B14152">
        <f t="shared" ca="1" si="221"/>
        <v>20.657767000748713</v>
      </c>
    </row>
    <row r="14153" spans="1:2" x14ac:dyDescent="0.25">
      <c r="A14153" s="1">
        <v>14152</v>
      </c>
      <c r="B14153">
        <f t="shared" ca="1" si="221"/>
        <v>18.230949651278827</v>
      </c>
    </row>
    <row r="14154" spans="1:2" x14ac:dyDescent="0.25">
      <c r="A14154" s="1">
        <v>14153</v>
      </c>
      <c r="B14154">
        <f t="shared" ca="1" si="221"/>
        <v>22.565545082391083</v>
      </c>
    </row>
    <row r="14155" spans="1:2" x14ac:dyDescent="0.25">
      <c r="A14155" s="1">
        <v>14154</v>
      </c>
      <c r="B14155">
        <f t="shared" ca="1" si="221"/>
        <v>18.949760812308153</v>
      </c>
    </row>
    <row r="14156" spans="1:2" x14ac:dyDescent="0.25">
      <c r="A14156" s="1">
        <v>14155</v>
      </c>
      <c r="B14156">
        <f t="shared" ca="1" si="221"/>
        <v>7.8607346266534428</v>
      </c>
    </row>
    <row r="14157" spans="1:2" x14ac:dyDescent="0.25">
      <c r="A14157" s="1">
        <v>14156</v>
      </c>
      <c r="B14157">
        <f t="shared" ca="1" si="221"/>
        <v>12.300110633752357</v>
      </c>
    </row>
    <row r="14158" spans="1:2" x14ac:dyDescent="0.25">
      <c r="A14158" s="1">
        <v>14157</v>
      </c>
      <c r="B14158">
        <f t="shared" ca="1" si="221"/>
        <v>18.641135644820292</v>
      </c>
    </row>
    <row r="14159" spans="1:2" x14ac:dyDescent="0.25">
      <c r="A14159" s="1">
        <v>14158</v>
      </c>
      <c r="B14159">
        <f t="shared" ca="1" si="221"/>
        <v>17.93101144096017</v>
      </c>
    </row>
    <row r="14160" spans="1:2" x14ac:dyDescent="0.25">
      <c r="A14160" s="1">
        <v>14159</v>
      </c>
      <c r="B14160">
        <f t="shared" ca="1" si="221"/>
        <v>14.483895231674554</v>
      </c>
    </row>
    <row r="14161" spans="1:2" x14ac:dyDescent="0.25">
      <c r="A14161" s="1">
        <v>14160</v>
      </c>
      <c r="B14161">
        <f t="shared" ca="1" si="221"/>
        <v>8.9606396887590058</v>
      </c>
    </row>
    <row r="14162" spans="1:2" x14ac:dyDescent="0.25">
      <c r="A14162" s="1">
        <v>14161</v>
      </c>
      <c r="B14162">
        <f t="shared" ca="1" si="221"/>
        <v>6.6461271075452704</v>
      </c>
    </row>
    <row r="14163" spans="1:2" x14ac:dyDescent="0.25">
      <c r="A14163" s="1">
        <v>14162</v>
      </c>
      <c r="B14163">
        <f t="shared" ca="1" si="221"/>
        <v>19.942249570724666</v>
      </c>
    </row>
    <row r="14164" spans="1:2" x14ac:dyDescent="0.25">
      <c r="A14164" s="1">
        <v>14163</v>
      </c>
      <c r="B14164">
        <f t="shared" ca="1" si="221"/>
        <v>6.1073961421700655</v>
      </c>
    </row>
    <row r="14165" spans="1:2" x14ac:dyDescent="0.25">
      <c r="A14165" s="1">
        <v>14164</v>
      </c>
      <c r="B14165">
        <f t="shared" ca="1" si="221"/>
        <v>16.735584830957059</v>
      </c>
    </row>
    <row r="14166" spans="1:2" x14ac:dyDescent="0.25">
      <c r="A14166" s="1">
        <v>14165</v>
      </c>
      <c r="B14166">
        <f t="shared" ca="1" si="221"/>
        <v>13.495567081344696</v>
      </c>
    </row>
    <row r="14167" spans="1:2" x14ac:dyDescent="0.25">
      <c r="A14167" s="1">
        <v>14166</v>
      </c>
      <c r="B14167">
        <f t="shared" ca="1" si="221"/>
        <v>16.403826943136991</v>
      </c>
    </row>
    <row r="14168" spans="1:2" x14ac:dyDescent="0.25">
      <c r="A14168" s="1">
        <v>14167</v>
      </c>
      <c r="B14168">
        <f t="shared" ca="1" si="221"/>
        <v>13.016789103544562</v>
      </c>
    </row>
    <row r="14169" spans="1:2" x14ac:dyDescent="0.25">
      <c r="A14169" s="1">
        <v>14168</v>
      </c>
      <c r="B14169">
        <f t="shared" ca="1" si="221"/>
        <v>2.5557115933805612</v>
      </c>
    </row>
    <row r="14170" spans="1:2" x14ac:dyDescent="0.25">
      <c r="A14170" s="1">
        <v>14169</v>
      </c>
      <c r="B14170">
        <f t="shared" ca="1" si="221"/>
        <v>22.053119423069354</v>
      </c>
    </row>
    <row r="14171" spans="1:2" x14ac:dyDescent="0.25">
      <c r="A14171" s="1">
        <v>14170</v>
      </c>
      <c r="B14171">
        <f t="shared" ca="1" si="221"/>
        <v>8.1572088870175925</v>
      </c>
    </row>
    <row r="14172" spans="1:2" x14ac:dyDescent="0.25">
      <c r="A14172" s="1">
        <v>14171</v>
      </c>
      <c r="B14172">
        <f t="shared" ca="1" si="221"/>
        <v>14.88055103598677</v>
      </c>
    </row>
    <row r="14173" spans="1:2" x14ac:dyDescent="0.25">
      <c r="A14173" s="1">
        <v>14172</v>
      </c>
      <c r="B14173">
        <f t="shared" ca="1" si="221"/>
        <v>27.592801649089658</v>
      </c>
    </row>
    <row r="14174" spans="1:2" x14ac:dyDescent="0.25">
      <c r="A14174" s="1">
        <v>14173</v>
      </c>
      <c r="B14174">
        <f t="shared" ca="1" si="221"/>
        <v>19.051110802456424</v>
      </c>
    </row>
    <row r="14175" spans="1:2" x14ac:dyDescent="0.25">
      <c r="A14175" s="1">
        <v>14174</v>
      </c>
      <c r="B14175">
        <f t="shared" ca="1" si="221"/>
        <v>30.255719517584499</v>
      </c>
    </row>
    <row r="14176" spans="1:2" x14ac:dyDescent="0.25">
      <c r="A14176" s="1">
        <v>14175</v>
      </c>
      <c r="B14176">
        <f t="shared" ca="1" si="221"/>
        <v>24.598386783882177</v>
      </c>
    </row>
    <row r="14177" spans="1:2" x14ac:dyDescent="0.25">
      <c r="A14177" s="1">
        <v>14176</v>
      </c>
      <c r="B14177">
        <f t="shared" ca="1" si="221"/>
        <v>16.394300419516728</v>
      </c>
    </row>
    <row r="14178" spans="1:2" x14ac:dyDescent="0.25">
      <c r="A14178" s="1">
        <v>14177</v>
      </c>
      <c r="B14178">
        <f t="shared" ca="1" si="221"/>
        <v>28.440753888457273</v>
      </c>
    </row>
    <row r="14179" spans="1:2" x14ac:dyDescent="0.25">
      <c r="A14179" s="1">
        <v>14178</v>
      </c>
      <c r="B14179">
        <f t="shared" ca="1" si="221"/>
        <v>13.787155987489689</v>
      </c>
    </row>
    <row r="14180" spans="1:2" x14ac:dyDescent="0.25">
      <c r="A14180" s="1">
        <v>14179</v>
      </c>
      <c r="B14180">
        <f t="shared" ca="1" si="221"/>
        <v>23.478409513564777</v>
      </c>
    </row>
    <row r="14181" spans="1:2" x14ac:dyDescent="0.25">
      <c r="A14181" s="1">
        <v>14180</v>
      </c>
      <c r="B14181">
        <f t="shared" ca="1" si="221"/>
        <v>11.827072093278899</v>
      </c>
    </row>
    <row r="14182" spans="1:2" x14ac:dyDescent="0.25">
      <c r="A14182" s="1">
        <v>14181</v>
      </c>
      <c r="B14182">
        <f t="shared" ca="1" si="221"/>
        <v>14.049935150691079</v>
      </c>
    </row>
    <row r="14183" spans="1:2" x14ac:dyDescent="0.25">
      <c r="A14183" s="1">
        <v>14182</v>
      </c>
      <c r="B14183">
        <f t="shared" ca="1" si="221"/>
        <v>22.314660814923457</v>
      </c>
    </row>
    <row r="14184" spans="1:2" x14ac:dyDescent="0.25">
      <c r="A14184" s="1">
        <v>14183</v>
      </c>
      <c r="B14184">
        <f t="shared" ca="1" si="221"/>
        <v>15.069890847594543</v>
      </c>
    </row>
    <row r="14185" spans="1:2" x14ac:dyDescent="0.25">
      <c r="A14185" s="1">
        <v>14184</v>
      </c>
      <c r="B14185">
        <f t="shared" ca="1" si="221"/>
        <v>25.602347622236557</v>
      </c>
    </row>
    <row r="14186" spans="1:2" x14ac:dyDescent="0.25">
      <c r="A14186" s="1">
        <v>14185</v>
      </c>
      <c r="B14186">
        <f t="shared" ca="1" si="221"/>
        <v>13.376941548054182</v>
      </c>
    </row>
    <row r="14187" spans="1:2" x14ac:dyDescent="0.25">
      <c r="A14187" s="1">
        <v>14186</v>
      </c>
      <c r="B14187">
        <f t="shared" ca="1" si="221"/>
        <v>25.590465059489929</v>
      </c>
    </row>
    <row r="14188" spans="1:2" x14ac:dyDescent="0.25">
      <c r="A14188" s="1">
        <v>14187</v>
      </c>
      <c r="B14188">
        <f t="shared" ca="1" si="221"/>
        <v>19.674609136129948</v>
      </c>
    </row>
    <row r="14189" spans="1:2" x14ac:dyDescent="0.25">
      <c r="A14189" s="1">
        <v>14188</v>
      </c>
      <c r="B14189">
        <f t="shared" ca="1" si="221"/>
        <v>27.33085553864035</v>
      </c>
    </row>
    <row r="14190" spans="1:2" x14ac:dyDescent="0.25">
      <c r="A14190" s="1">
        <v>14189</v>
      </c>
      <c r="B14190">
        <f t="shared" ca="1" si="221"/>
        <v>9.5331528372256589</v>
      </c>
    </row>
    <row r="14191" spans="1:2" x14ac:dyDescent="0.25">
      <c r="A14191" s="1">
        <v>14190</v>
      </c>
      <c r="B14191">
        <f t="shared" ca="1" si="221"/>
        <v>-8.8995660539566668</v>
      </c>
    </row>
    <row r="14192" spans="1:2" x14ac:dyDescent="0.25">
      <c r="A14192" s="1">
        <v>14191</v>
      </c>
      <c r="B14192">
        <f t="shared" ca="1" si="221"/>
        <v>25.867636687613249</v>
      </c>
    </row>
    <row r="14193" spans="1:2" x14ac:dyDescent="0.25">
      <c r="A14193" s="1">
        <v>14192</v>
      </c>
      <c r="B14193">
        <f t="shared" ca="1" si="221"/>
        <v>16.454773974789912</v>
      </c>
    </row>
    <row r="14194" spans="1:2" x14ac:dyDescent="0.25">
      <c r="A14194" s="1">
        <v>14193</v>
      </c>
      <c r="B14194">
        <f t="shared" ca="1" si="221"/>
        <v>18.392678042685255</v>
      </c>
    </row>
    <row r="14195" spans="1:2" x14ac:dyDescent="0.25">
      <c r="A14195" s="1">
        <v>14194</v>
      </c>
      <c r="B14195">
        <f t="shared" ca="1" si="221"/>
        <v>17.34288917716227</v>
      </c>
    </row>
    <row r="14196" spans="1:2" x14ac:dyDescent="0.25">
      <c r="A14196" s="1">
        <v>14195</v>
      </c>
      <c r="B14196">
        <f t="shared" ca="1" si="221"/>
        <v>10.663928642385539</v>
      </c>
    </row>
    <row r="14197" spans="1:2" x14ac:dyDescent="0.25">
      <c r="A14197" s="1">
        <v>14196</v>
      </c>
      <c r="B14197">
        <f t="shared" ca="1" si="221"/>
        <v>10.372013078118883</v>
      </c>
    </row>
    <row r="14198" spans="1:2" x14ac:dyDescent="0.25">
      <c r="A14198" s="1">
        <v>14197</v>
      </c>
      <c r="B14198">
        <f t="shared" ca="1" si="221"/>
        <v>28.047437772127118</v>
      </c>
    </row>
    <row r="14199" spans="1:2" x14ac:dyDescent="0.25">
      <c r="A14199" s="1">
        <v>14198</v>
      </c>
      <c r="B14199">
        <f t="shared" ca="1" si="221"/>
        <v>16.206887993400077</v>
      </c>
    </row>
    <row r="14200" spans="1:2" x14ac:dyDescent="0.25">
      <c r="A14200" s="1">
        <v>14199</v>
      </c>
      <c r="B14200">
        <f t="shared" ca="1" si="221"/>
        <v>21.312785747545249</v>
      </c>
    </row>
    <row r="14201" spans="1:2" x14ac:dyDescent="0.25">
      <c r="A14201" s="1">
        <v>14200</v>
      </c>
      <c r="B14201">
        <f t="shared" ca="1" si="221"/>
        <v>18.338271207248759</v>
      </c>
    </row>
    <row r="14202" spans="1:2" x14ac:dyDescent="0.25">
      <c r="A14202" s="1">
        <v>14201</v>
      </c>
      <c r="B14202">
        <f t="shared" ca="1" si="221"/>
        <v>19.540750095674142</v>
      </c>
    </row>
    <row r="14203" spans="1:2" x14ac:dyDescent="0.25">
      <c r="A14203" s="1">
        <v>14202</v>
      </c>
      <c r="B14203">
        <f t="shared" ca="1" si="221"/>
        <v>10.151944689916206</v>
      </c>
    </row>
    <row r="14204" spans="1:2" x14ac:dyDescent="0.25">
      <c r="A14204" s="1">
        <v>14203</v>
      </c>
      <c r="B14204">
        <f t="shared" ca="1" si="221"/>
        <v>15.606033316372457</v>
      </c>
    </row>
    <row r="14205" spans="1:2" x14ac:dyDescent="0.25">
      <c r="A14205" s="1">
        <v>14204</v>
      </c>
      <c r="B14205">
        <f t="shared" ca="1" si="221"/>
        <v>17.53959738893516</v>
      </c>
    </row>
    <row r="14206" spans="1:2" x14ac:dyDescent="0.25">
      <c r="A14206" s="1">
        <v>14205</v>
      </c>
      <c r="B14206">
        <f t="shared" ca="1" si="221"/>
        <v>14.297328634347972</v>
      </c>
    </row>
    <row r="14207" spans="1:2" x14ac:dyDescent="0.25">
      <c r="A14207" s="1">
        <v>14206</v>
      </c>
      <c r="B14207">
        <f t="shared" ca="1" si="221"/>
        <v>9.2511780506053736</v>
      </c>
    </row>
    <row r="14208" spans="1:2" x14ac:dyDescent="0.25">
      <c r="A14208" s="1">
        <v>14207</v>
      </c>
      <c r="B14208">
        <f t="shared" ca="1" si="221"/>
        <v>21.547679350946535</v>
      </c>
    </row>
    <row r="14209" spans="1:2" x14ac:dyDescent="0.25">
      <c r="A14209" s="1">
        <v>14208</v>
      </c>
      <c r="B14209">
        <f t="shared" ca="1" si="221"/>
        <v>12.314583287890859</v>
      </c>
    </row>
    <row r="14210" spans="1:2" x14ac:dyDescent="0.25">
      <c r="A14210" s="1">
        <v>14209</v>
      </c>
      <c r="B14210">
        <f t="shared" ca="1" si="221"/>
        <v>5.7506251006545117</v>
      </c>
    </row>
    <row r="14211" spans="1:2" x14ac:dyDescent="0.25">
      <c r="A14211" s="1">
        <v>14210</v>
      </c>
      <c r="B14211">
        <f t="shared" ref="B14211:B14274" ca="1" si="222">NORMINV(RAND(),15.6,6.5)</f>
        <v>10.47011850487435</v>
      </c>
    </row>
    <row r="14212" spans="1:2" x14ac:dyDescent="0.25">
      <c r="A14212" s="1">
        <v>14211</v>
      </c>
      <c r="B14212">
        <f t="shared" ca="1" si="222"/>
        <v>26.276150943876658</v>
      </c>
    </row>
    <row r="14213" spans="1:2" x14ac:dyDescent="0.25">
      <c r="A14213" s="1">
        <v>14212</v>
      </c>
      <c r="B14213">
        <f t="shared" ca="1" si="222"/>
        <v>20.531569974154014</v>
      </c>
    </row>
    <row r="14214" spans="1:2" x14ac:dyDescent="0.25">
      <c r="A14214" s="1">
        <v>14213</v>
      </c>
      <c r="B14214">
        <f t="shared" ca="1" si="222"/>
        <v>7.3799295175125579</v>
      </c>
    </row>
    <row r="14215" spans="1:2" x14ac:dyDescent="0.25">
      <c r="A14215" s="1">
        <v>14214</v>
      </c>
      <c r="B14215">
        <f t="shared" ca="1" si="222"/>
        <v>10.977804248591973</v>
      </c>
    </row>
    <row r="14216" spans="1:2" x14ac:dyDescent="0.25">
      <c r="A14216" s="1">
        <v>14215</v>
      </c>
      <c r="B14216">
        <f t="shared" ca="1" si="222"/>
        <v>7.0049789557010449</v>
      </c>
    </row>
    <row r="14217" spans="1:2" x14ac:dyDescent="0.25">
      <c r="A14217" s="1">
        <v>14216</v>
      </c>
      <c r="B14217">
        <f t="shared" ca="1" si="222"/>
        <v>24.077379927225785</v>
      </c>
    </row>
    <row r="14218" spans="1:2" x14ac:dyDescent="0.25">
      <c r="A14218" s="1">
        <v>14217</v>
      </c>
      <c r="B14218">
        <f t="shared" ca="1" si="222"/>
        <v>9.5975281779797026</v>
      </c>
    </row>
    <row r="14219" spans="1:2" x14ac:dyDescent="0.25">
      <c r="A14219" s="1">
        <v>14218</v>
      </c>
      <c r="B14219">
        <f t="shared" ca="1" si="222"/>
        <v>10.327984924972672</v>
      </c>
    </row>
    <row r="14220" spans="1:2" x14ac:dyDescent="0.25">
      <c r="A14220" s="1">
        <v>14219</v>
      </c>
      <c r="B14220">
        <f t="shared" ca="1" si="222"/>
        <v>37.985036075708827</v>
      </c>
    </row>
    <row r="14221" spans="1:2" x14ac:dyDescent="0.25">
      <c r="A14221" s="1">
        <v>14220</v>
      </c>
      <c r="B14221">
        <f t="shared" ca="1" si="222"/>
        <v>19.598166824827576</v>
      </c>
    </row>
    <row r="14222" spans="1:2" x14ac:dyDescent="0.25">
      <c r="A14222" s="1">
        <v>14221</v>
      </c>
      <c r="B14222">
        <f t="shared" ca="1" si="222"/>
        <v>14.637104227270191</v>
      </c>
    </row>
    <row r="14223" spans="1:2" x14ac:dyDescent="0.25">
      <c r="A14223" s="1">
        <v>14222</v>
      </c>
      <c r="B14223">
        <f t="shared" ca="1" si="222"/>
        <v>25.526771314264948</v>
      </c>
    </row>
    <row r="14224" spans="1:2" x14ac:dyDescent="0.25">
      <c r="A14224" s="1">
        <v>14223</v>
      </c>
      <c r="B14224">
        <f t="shared" ca="1" si="222"/>
        <v>32.101583953410433</v>
      </c>
    </row>
    <row r="14225" spans="1:2" x14ac:dyDescent="0.25">
      <c r="A14225" s="1">
        <v>14224</v>
      </c>
      <c r="B14225">
        <f t="shared" ca="1" si="222"/>
        <v>12.926043561025274</v>
      </c>
    </row>
    <row r="14226" spans="1:2" x14ac:dyDescent="0.25">
      <c r="A14226" s="1">
        <v>14225</v>
      </c>
      <c r="B14226">
        <f t="shared" ca="1" si="222"/>
        <v>16.804871978601366</v>
      </c>
    </row>
    <row r="14227" spans="1:2" x14ac:dyDescent="0.25">
      <c r="A14227" s="1">
        <v>14226</v>
      </c>
      <c r="B14227">
        <f t="shared" ca="1" si="222"/>
        <v>18.320530144752642</v>
      </c>
    </row>
    <row r="14228" spans="1:2" x14ac:dyDescent="0.25">
      <c r="A14228" s="1">
        <v>14227</v>
      </c>
      <c r="B14228">
        <f t="shared" ca="1" si="222"/>
        <v>21.270754646491735</v>
      </c>
    </row>
    <row r="14229" spans="1:2" x14ac:dyDescent="0.25">
      <c r="A14229" s="1">
        <v>14228</v>
      </c>
      <c r="B14229">
        <f t="shared" ca="1" si="222"/>
        <v>14.362765422241868</v>
      </c>
    </row>
    <row r="14230" spans="1:2" x14ac:dyDescent="0.25">
      <c r="A14230" s="1">
        <v>14229</v>
      </c>
      <c r="B14230">
        <f t="shared" ca="1" si="222"/>
        <v>28.910723060298054</v>
      </c>
    </row>
    <row r="14231" spans="1:2" x14ac:dyDescent="0.25">
      <c r="A14231" s="1">
        <v>14230</v>
      </c>
      <c r="B14231">
        <f t="shared" ca="1" si="222"/>
        <v>21.758051552324204</v>
      </c>
    </row>
    <row r="14232" spans="1:2" x14ac:dyDescent="0.25">
      <c r="A14232" s="1">
        <v>14231</v>
      </c>
      <c r="B14232">
        <f t="shared" ca="1" si="222"/>
        <v>14.27251284865925</v>
      </c>
    </row>
    <row r="14233" spans="1:2" x14ac:dyDescent="0.25">
      <c r="A14233" s="1">
        <v>14232</v>
      </c>
      <c r="B14233">
        <f t="shared" ca="1" si="222"/>
        <v>15.24562227612933</v>
      </c>
    </row>
    <row r="14234" spans="1:2" x14ac:dyDescent="0.25">
      <c r="A14234" s="1">
        <v>14233</v>
      </c>
      <c r="B14234">
        <f t="shared" ca="1" si="222"/>
        <v>8.2623288900246443</v>
      </c>
    </row>
    <row r="14235" spans="1:2" x14ac:dyDescent="0.25">
      <c r="A14235" s="1">
        <v>14234</v>
      </c>
      <c r="B14235">
        <f t="shared" ca="1" si="222"/>
        <v>10.354479833330986</v>
      </c>
    </row>
    <row r="14236" spans="1:2" x14ac:dyDescent="0.25">
      <c r="A14236" s="1">
        <v>14235</v>
      </c>
      <c r="B14236">
        <f t="shared" ca="1" si="222"/>
        <v>18.717673254723195</v>
      </c>
    </row>
    <row r="14237" spans="1:2" x14ac:dyDescent="0.25">
      <c r="A14237" s="1">
        <v>14236</v>
      </c>
      <c r="B14237">
        <f t="shared" ca="1" si="222"/>
        <v>11.96333023997266</v>
      </c>
    </row>
    <row r="14238" spans="1:2" x14ac:dyDescent="0.25">
      <c r="A14238" s="1">
        <v>14237</v>
      </c>
      <c r="B14238">
        <f t="shared" ca="1" si="222"/>
        <v>10.179266779452764</v>
      </c>
    </row>
    <row r="14239" spans="1:2" x14ac:dyDescent="0.25">
      <c r="A14239" s="1">
        <v>14238</v>
      </c>
      <c r="B14239">
        <f t="shared" ca="1" si="222"/>
        <v>12.738250843840108</v>
      </c>
    </row>
    <row r="14240" spans="1:2" x14ac:dyDescent="0.25">
      <c r="A14240" s="1">
        <v>14239</v>
      </c>
      <c r="B14240">
        <f t="shared" ca="1" si="222"/>
        <v>14.100910117353003</v>
      </c>
    </row>
    <row r="14241" spans="1:2" x14ac:dyDescent="0.25">
      <c r="A14241" s="1">
        <v>14240</v>
      </c>
      <c r="B14241">
        <f t="shared" ca="1" si="222"/>
        <v>13.046701802771134</v>
      </c>
    </row>
    <row r="14242" spans="1:2" x14ac:dyDescent="0.25">
      <c r="A14242" s="1">
        <v>14241</v>
      </c>
      <c r="B14242">
        <f t="shared" ca="1" si="222"/>
        <v>14.327318170322293</v>
      </c>
    </row>
    <row r="14243" spans="1:2" x14ac:dyDescent="0.25">
      <c r="A14243" s="1">
        <v>14242</v>
      </c>
      <c r="B14243">
        <f t="shared" ca="1" si="222"/>
        <v>6.5428437092729972</v>
      </c>
    </row>
    <row r="14244" spans="1:2" x14ac:dyDescent="0.25">
      <c r="A14244" s="1">
        <v>14243</v>
      </c>
      <c r="B14244">
        <f t="shared" ca="1" si="222"/>
        <v>13.432120561141939</v>
      </c>
    </row>
    <row r="14245" spans="1:2" x14ac:dyDescent="0.25">
      <c r="A14245" s="1">
        <v>14244</v>
      </c>
      <c r="B14245">
        <f t="shared" ca="1" si="222"/>
        <v>26.130739336103417</v>
      </c>
    </row>
    <row r="14246" spans="1:2" x14ac:dyDescent="0.25">
      <c r="A14246" s="1">
        <v>14245</v>
      </c>
      <c r="B14246">
        <f t="shared" ca="1" si="222"/>
        <v>28.148154164365572</v>
      </c>
    </row>
    <row r="14247" spans="1:2" x14ac:dyDescent="0.25">
      <c r="A14247" s="1">
        <v>14246</v>
      </c>
      <c r="B14247">
        <f t="shared" ca="1" si="222"/>
        <v>25.932390151580154</v>
      </c>
    </row>
    <row r="14248" spans="1:2" x14ac:dyDescent="0.25">
      <c r="A14248" s="1">
        <v>14247</v>
      </c>
      <c r="B14248">
        <f t="shared" ca="1" si="222"/>
        <v>23.068238090965032</v>
      </c>
    </row>
    <row r="14249" spans="1:2" x14ac:dyDescent="0.25">
      <c r="A14249" s="1">
        <v>14248</v>
      </c>
      <c r="B14249">
        <f t="shared" ca="1" si="222"/>
        <v>11.017240839280184</v>
      </c>
    </row>
    <row r="14250" spans="1:2" x14ac:dyDescent="0.25">
      <c r="A14250" s="1">
        <v>14249</v>
      </c>
      <c r="B14250">
        <f t="shared" ca="1" si="222"/>
        <v>9.3800718290922607</v>
      </c>
    </row>
    <row r="14251" spans="1:2" x14ac:dyDescent="0.25">
      <c r="A14251" s="1">
        <v>14250</v>
      </c>
      <c r="B14251">
        <f t="shared" ca="1" si="222"/>
        <v>12.776914411301265</v>
      </c>
    </row>
    <row r="14252" spans="1:2" x14ac:dyDescent="0.25">
      <c r="A14252" s="1">
        <v>14251</v>
      </c>
      <c r="B14252">
        <f t="shared" ca="1" si="222"/>
        <v>21.698071420749024</v>
      </c>
    </row>
    <row r="14253" spans="1:2" x14ac:dyDescent="0.25">
      <c r="A14253" s="1">
        <v>14252</v>
      </c>
      <c r="B14253">
        <f t="shared" ca="1" si="222"/>
        <v>-1.7017011609567536</v>
      </c>
    </row>
    <row r="14254" spans="1:2" x14ac:dyDescent="0.25">
      <c r="A14254" s="1">
        <v>14253</v>
      </c>
      <c r="B14254">
        <f t="shared" ca="1" si="222"/>
        <v>15.815816831802577</v>
      </c>
    </row>
    <row r="14255" spans="1:2" x14ac:dyDescent="0.25">
      <c r="A14255" s="1">
        <v>14254</v>
      </c>
      <c r="B14255">
        <f t="shared" ca="1" si="222"/>
        <v>20.616386174236677</v>
      </c>
    </row>
    <row r="14256" spans="1:2" x14ac:dyDescent="0.25">
      <c r="A14256" s="1">
        <v>14255</v>
      </c>
      <c r="B14256">
        <f t="shared" ca="1" si="222"/>
        <v>15.407563021222206</v>
      </c>
    </row>
    <row r="14257" spans="1:2" x14ac:dyDescent="0.25">
      <c r="A14257" s="1">
        <v>14256</v>
      </c>
      <c r="B14257">
        <f t="shared" ca="1" si="222"/>
        <v>6.6093750048240949</v>
      </c>
    </row>
    <row r="14258" spans="1:2" x14ac:dyDescent="0.25">
      <c r="A14258" s="1">
        <v>14257</v>
      </c>
      <c r="B14258">
        <f t="shared" ca="1" si="222"/>
        <v>11.715063879807108</v>
      </c>
    </row>
    <row r="14259" spans="1:2" x14ac:dyDescent="0.25">
      <c r="A14259" s="1">
        <v>14258</v>
      </c>
      <c r="B14259">
        <f t="shared" ca="1" si="222"/>
        <v>8.4647869056700351</v>
      </c>
    </row>
    <row r="14260" spans="1:2" x14ac:dyDescent="0.25">
      <c r="A14260" s="1">
        <v>14259</v>
      </c>
      <c r="B14260">
        <f t="shared" ca="1" si="222"/>
        <v>19.390006751407256</v>
      </c>
    </row>
    <row r="14261" spans="1:2" x14ac:dyDescent="0.25">
      <c r="A14261" s="1">
        <v>14260</v>
      </c>
      <c r="B14261">
        <f t="shared" ca="1" si="222"/>
        <v>8.694705187587072</v>
      </c>
    </row>
    <row r="14262" spans="1:2" x14ac:dyDescent="0.25">
      <c r="A14262" s="1">
        <v>14261</v>
      </c>
      <c r="B14262">
        <f t="shared" ca="1" si="222"/>
        <v>16.701965040101985</v>
      </c>
    </row>
    <row r="14263" spans="1:2" x14ac:dyDescent="0.25">
      <c r="A14263" s="1">
        <v>14262</v>
      </c>
      <c r="B14263">
        <f t="shared" ca="1" si="222"/>
        <v>18.343156520496787</v>
      </c>
    </row>
    <row r="14264" spans="1:2" x14ac:dyDescent="0.25">
      <c r="A14264" s="1">
        <v>14263</v>
      </c>
      <c r="B14264">
        <f t="shared" ca="1" si="222"/>
        <v>6.8239150239915443</v>
      </c>
    </row>
    <row r="14265" spans="1:2" x14ac:dyDescent="0.25">
      <c r="A14265" s="1">
        <v>14264</v>
      </c>
      <c r="B14265">
        <f t="shared" ca="1" si="222"/>
        <v>3.7380816587907955</v>
      </c>
    </row>
    <row r="14266" spans="1:2" x14ac:dyDescent="0.25">
      <c r="A14266" s="1">
        <v>14265</v>
      </c>
      <c r="B14266">
        <f t="shared" ca="1" si="222"/>
        <v>9.5342750474937148</v>
      </c>
    </row>
    <row r="14267" spans="1:2" x14ac:dyDescent="0.25">
      <c r="A14267" s="1">
        <v>14266</v>
      </c>
      <c r="B14267">
        <f t="shared" ca="1" si="222"/>
        <v>19.621356895869724</v>
      </c>
    </row>
    <row r="14268" spans="1:2" x14ac:dyDescent="0.25">
      <c r="A14268" s="1">
        <v>14267</v>
      </c>
      <c r="B14268">
        <f t="shared" ca="1" si="222"/>
        <v>7.8053651688169055</v>
      </c>
    </row>
    <row r="14269" spans="1:2" x14ac:dyDescent="0.25">
      <c r="A14269" s="1">
        <v>14268</v>
      </c>
      <c r="B14269">
        <f t="shared" ca="1" si="222"/>
        <v>15.219220664270006</v>
      </c>
    </row>
    <row r="14270" spans="1:2" x14ac:dyDescent="0.25">
      <c r="A14270" s="1">
        <v>14269</v>
      </c>
      <c r="B14270">
        <f t="shared" ca="1" si="222"/>
        <v>8.2437757806611831</v>
      </c>
    </row>
    <row r="14271" spans="1:2" x14ac:dyDescent="0.25">
      <c r="A14271" s="1">
        <v>14270</v>
      </c>
      <c r="B14271">
        <f t="shared" ca="1" si="222"/>
        <v>26.752493981094155</v>
      </c>
    </row>
    <row r="14272" spans="1:2" x14ac:dyDescent="0.25">
      <c r="A14272" s="1">
        <v>14271</v>
      </c>
      <c r="B14272">
        <f t="shared" ca="1" si="222"/>
        <v>7.0870666761437047</v>
      </c>
    </row>
    <row r="14273" spans="1:2" x14ac:dyDescent="0.25">
      <c r="A14273" s="1">
        <v>14272</v>
      </c>
      <c r="B14273">
        <f t="shared" ca="1" si="222"/>
        <v>4.5478194708973589</v>
      </c>
    </row>
    <row r="14274" spans="1:2" x14ac:dyDescent="0.25">
      <c r="A14274" s="1">
        <v>14273</v>
      </c>
      <c r="B14274">
        <f t="shared" ca="1" si="222"/>
        <v>19.567368341764222</v>
      </c>
    </row>
    <row r="14275" spans="1:2" x14ac:dyDescent="0.25">
      <c r="A14275" s="1">
        <v>14274</v>
      </c>
      <c r="B14275">
        <f t="shared" ref="B14275:B14338" ca="1" si="223">NORMINV(RAND(),15.6,6.5)</f>
        <v>10.540428413797578</v>
      </c>
    </row>
    <row r="14276" spans="1:2" x14ac:dyDescent="0.25">
      <c r="A14276" s="1">
        <v>14275</v>
      </c>
      <c r="B14276">
        <f t="shared" ca="1" si="223"/>
        <v>23.037573879715133</v>
      </c>
    </row>
    <row r="14277" spans="1:2" x14ac:dyDescent="0.25">
      <c r="A14277" s="1">
        <v>14276</v>
      </c>
      <c r="B14277">
        <f t="shared" ca="1" si="223"/>
        <v>24.173041255538344</v>
      </c>
    </row>
    <row r="14278" spans="1:2" x14ac:dyDescent="0.25">
      <c r="A14278" s="1">
        <v>14277</v>
      </c>
      <c r="B14278">
        <f t="shared" ca="1" si="223"/>
        <v>13.743878862451202</v>
      </c>
    </row>
    <row r="14279" spans="1:2" x14ac:dyDescent="0.25">
      <c r="A14279" s="1">
        <v>14278</v>
      </c>
      <c r="B14279">
        <f t="shared" ca="1" si="223"/>
        <v>24.448241308032983</v>
      </c>
    </row>
    <row r="14280" spans="1:2" x14ac:dyDescent="0.25">
      <c r="A14280" s="1">
        <v>14279</v>
      </c>
      <c r="B14280">
        <f t="shared" ca="1" si="223"/>
        <v>9.9643717354841925</v>
      </c>
    </row>
    <row r="14281" spans="1:2" x14ac:dyDescent="0.25">
      <c r="A14281" s="1">
        <v>14280</v>
      </c>
      <c r="B14281">
        <f t="shared" ca="1" si="223"/>
        <v>15.624286512674239</v>
      </c>
    </row>
    <row r="14282" spans="1:2" x14ac:dyDescent="0.25">
      <c r="A14282" s="1">
        <v>14281</v>
      </c>
      <c r="B14282">
        <f t="shared" ca="1" si="223"/>
        <v>10.460458581197265</v>
      </c>
    </row>
    <row r="14283" spans="1:2" x14ac:dyDescent="0.25">
      <c r="A14283" s="1">
        <v>14282</v>
      </c>
      <c r="B14283">
        <f t="shared" ca="1" si="223"/>
        <v>10.237146597827083</v>
      </c>
    </row>
    <row r="14284" spans="1:2" x14ac:dyDescent="0.25">
      <c r="A14284" s="1">
        <v>14283</v>
      </c>
      <c r="B14284">
        <f t="shared" ca="1" si="223"/>
        <v>22.852800419412421</v>
      </c>
    </row>
    <row r="14285" spans="1:2" x14ac:dyDescent="0.25">
      <c r="A14285" s="1">
        <v>14284</v>
      </c>
      <c r="B14285">
        <f t="shared" ca="1" si="223"/>
        <v>18.921365222365544</v>
      </c>
    </row>
    <row r="14286" spans="1:2" x14ac:dyDescent="0.25">
      <c r="A14286" s="1">
        <v>14285</v>
      </c>
      <c r="B14286">
        <f t="shared" ca="1" si="223"/>
        <v>13.837925324532074</v>
      </c>
    </row>
    <row r="14287" spans="1:2" x14ac:dyDescent="0.25">
      <c r="A14287" s="1">
        <v>14286</v>
      </c>
      <c r="B14287">
        <f t="shared" ca="1" si="223"/>
        <v>9.0810512726461301</v>
      </c>
    </row>
    <row r="14288" spans="1:2" x14ac:dyDescent="0.25">
      <c r="A14288" s="1">
        <v>14287</v>
      </c>
      <c r="B14288">
        <f t="shared" ca="1" si="223"/>
        <v>21.28954089769611</v>
      </c>
    </row>
    <row r="14289" spans="1:2" x14ac:dyDescent="0.25">
      <c r="A14289" s="1">
        <v>14288</v>
      </c>
      <c r="B14289">
        <f t="shared" ca="1" si="223"/>
        <v>17.212030344051957</v>
      </c>
    </row>
    <row r="14290" spans="1:2" x14ac:dyDescent="0.25">
      <c r="A14290" s="1">
        <v>14289</v>
      </c>
      <c r="B14290">
        <f t="shared" ca="1" si="223"/>
        <v>11.956127438605094</v>
      </c>
    </row>
    <row r="14291" spans="1:2" x14ac:dyDescent="0.25">
      <c r="A14291" s="1">
        <v>14290</v>
      </c>
      <c r="B14291">
        <f t="shared" ca="1" si="223"/>
        <v>16.659661117938153</v>
      </c>
    </row>
    <row r="14292" spans="1:2" x14ac:dyDescent="0.25">
      <c r="A14292" s="1">
        <v>14291</v>
      </c>
      <c r="B14292">
        <f t="shared" ca="1" si="223"/>
        <v>11.166686457617544</v>
      </c>
    </row>
    <row r="14293" spans="1:2" x14ac:dyDescent="0.25">
      <c r="A14293" s="1">
        <v>14292</v>
      </c>
      <c r="B14293">
        <f t="shared" ca="1" si="223"/>
        <v>22.0067892685354</v>
      </c>
    </row>
    <row r="14294" spans="1:2" x14ac:dyDescent="0.25">
      <c r="A14294" s="1">
        <v>14293</v>
      </c>
      <c r="B14294">
        <f t="shared" ca="1" si="223"/>
        <v>18.543877598115184</v>
      </c>
    </row>
    <row r="14295" spans="1:2" x14ac:dyDescent="0.25">
      <c r="A14295" s="1">
        <v>14294</v>
      </c>
      <c r="B14295">
        <f t="shared" ca="1" si="223"/>
        <v>8.2667099738166598</v>
      </c>
    </row>
    <row r="14296" spans="1:2" x14ac:dyDescent="0.25">
      <c r="A14296" s="1">
        <v>14295</v>
      </c>
      <c r="B14296">
        <f t="shared" ca="1" si="223"/>
        <v>11.515725259689196</v>
      </c>
    </row>
    <row r="14297" spans="1:2" x14ac:dyDescent="0.25">
      <c r="A14297" s="1">
        <v>14296</v>
      </c>
      <c r="B14297">
        <f t="shared" ca="1" si="223"/>
        <v>7.749253949625869</v>
      </c>
    </row>
    <row r="14298" spans="1:2" x14ac:dyDescent="0.25">
      <c r="A14298" s="1">
        <v>14297</v>
      </c>
      <c r="B14298">
        <f t="shared" ca="1" si="223"/>
        <v>25.130726050628574</v>
      </c>
    </row>
    <row r="14299" spans="1:2" x14ac:dyDescent="0.25">
      <c r="A14299" s="1">
        <v>14298</v>
      </c>
      <c r="B14299">
        <f t="shared" ca="1" si="223"/>
        <v>20.275711835651311</v>
      </c>
    </row>
    <row r="14300" spans="1:2" x14ac:dyDescent="0.25">
      <c r="A14300" s="1">
        <v>14299</v>
      </c>
      <c r="B14300">
        <f t="shared" ca="1" si="223"/>
        <v>17.492399573373639</v>
      </c>
    </row>
    <row r="14301" spans="1:2" x14ac:dyDescent="0.25">
      <c r="A14301" s="1">
        <v>14300</v>
      </c>
      <c r="B14301">
        <f t="shared" ca="1" si="223"/>
        <v>9.0427805089960778</v>
      </c>
    </row>
    <row r="14302" spans="1:2" x14ac:dyDescent="0.25">
      <c r="A14302" s="1">
        <v>14301</v>
      </c>
      <c r="B14302">
        <f t="shared" ca="1" si="223"/>
        <v>23.380524838666865</v>
      </c>
    </row>
    <row r="14303" spans="1:2" x14ac:dyDescent="0.25">
      <c r="A14303" s="1">
        <v>14302</v>
      </c>
      <c r="B14303">
        <f t="shared" ca="1" si="223"/>
        <v>3.307001842971113</v>
      </c>
    </row>
    <row r="14304" spans="1:2" x14ac:dyDescent="0.25">
      <c r="A14304" s="1">
        <v>14303</v>
      </c>
      <c r="B14304">
        <f t="shared" ca="1" si="223"/>
        <v>7.7289266500803215</v>
      </c>
    </row>
    <row r="14305" spans="1:2" x14ac:dyDescent="0.25">
      <c r="A14305" s="1">
        <v>14304</v>
      </c>
      <c r="B14305">
        <f t="shared" ca="1" si="223"/>
        <v>24.285769541412044</v>
      </c>
    </row>
    <row r="14306" spans="1:2" x14ac:dyDescent="0.25">
      <c r="A14306" s="1">
        <v>14305</v>
      </c>
      <c r="B14306">
        <f t="shared" ca="1" si="223"/>
        <v>19.161101324343683</v>
      </c>
    </row>
    <row r="14307" spans="1:2" x14ac:dyDescent="0.25">
      <c r="A14307" s="1">
        <v>14306</v>
      </c>
      <c r="B14307">
        <f t="shared" ca="1" si="223"/>
        <v>26.675619905483586</v>
      </c>
    </row>
    <row r="14308" spans="1:2" x14ac:dyDescent="0.25">
      <c r="A14308" s="1">
        <v>14307</v>
      </c>
      <c r="B14308">
        <f t="shared" ca="1" si="223"/>
        <v>18.391404658360326</v>
      </c>
    </row>
    <row r="14309" spans="1:2" x14ac:dyDescent="0.25">
      <c r="A14309" s="1">
        <v>14308</v>
      </c>
      <c r="B14309">
        <f t="shared" ca="1" si="223"/>
        <v>18.723819489830149</v>
      </c>
    </row>
    <row r="14310" spans="1:2" x14ac:dyDescent="0.25">
      <c r="A14310" s="1">
        <v>14309</v>
      </c>
      <c r="B14310">
        <f t="shared" ca="1" si="223"/>
        <v>1.4510276966161602</v>
      </c>
    </row>
    <row r="14311" spans="1:2" x14ac:dyDescent="0.25">
      <c r="A14311" s="1">
        <v>14310</v>
      </c>
      <c r="B14311">
        <f t="shared" ca="1" si="223"/>
        <v>9.0901373810292245</v>
      </c>
    </row>
    <row r="14312" spans="1:2" x14ac:dyDescent="0.25">
      <c r="A14312" s="1">
        <v>14311</v>
      </c>
      <c r="B14312">
        <f t="shared" ca="1" si="223"/>
        <v>9.6298079272246646</v>
      </c>
    </row>
    <row r="14313" spans="1:2" x14ac:dyDescent="0.25">
      <c r="A14313" s="1">
        <v>14312</v>
      </c>
      <c r="B14313">
        <f t="shared" ca="1" si="223"/>
        <v>19.992478299807697</v>
      </c>
    </row>
    <row r="14314" spans="1:2" x14ac:dyDescent="0.25">
      <c r="A14314" s="1">
        <v>14313</v>
      </c>
      <c r="B14314">
        <f t="shared" ca="1" si="223"/>
        <v>10.382544430150212</v>
      </c>
    </row>
    <row r="14315" spans="1:2" x14ac:dyDescent="0.25">
      <c r="A14315" s="1">
        <v>14314</v>
      </c>
      <c r="B14315">
        <f t="shared" ca="1" si="223"/>
        <v>13.563286249915446</v>
      </c>
    </row>
    <row r="14316" spans="1:2" x14ac:dyDescent="0.25">
      <c r="A14316" s="1">
        <v>14315</v>
      </c>
      <c r="B14316">
        <f t="shared" ca="1" si="223"/>
        <v>24.847217806630987</v>
      </c>
    </row>
    <row r="14317" spans="1:2" x14ac:dyDescent="0.25">
      <c r="A14317" s="1">
        <v>14316</v>
      </c>
      <c r="B14317">
        <f t="shared" ca="1" si="223"/>
        <v>36.088544747820478</v>
      </c>
    </row>
    <row r="14318" spans="1:2" x14ac:dyDescent="0.25">
      <c r="A14318" s="1">
        <v>14317</v>
      </c>
      <c r="B14318">
        <f t="shared" ca="1" si="223"/>
        <v>13.114316817117111</v>
      </c>
    </row>
    <row r="14319" spans="1:2" x14ac:dyDescent="0.25">
      <c r="A14319" s="1">
        <v>14318</v>
      </c>
      <c r="B14319">
        <f t="shared" ca="1" si="223"/>
        <v>15.32687985507958</v>
      </c>
    </row>
    <row r="14320" spans="1:2" x14ac:dyDescent="0.25">
      <c r="A14320" s="1">
        <v>14319</v>
      </c>
      <c r="B14320">
        <f t="shared" ca="1" si="223"/>
        <v>12.448851096282493</v>
      </c>
    </row>
    <row r="14321" spans="1:2" x14ac:dyDescent="0.25">
      <c r="A14321" s="1">
        <v>14320</v>
      </c>
      <c r="B14321">
        <f t="shared" ca="1" si="223"/>
        <v>19.188438382394175</v>
      </c>
    </row>
    <row r="14322" spans="1:2" x14ac:dyDescent="0.25">
      <c r="A14322" s="1">
        <v>14321</v>
      </c>
      <c r="B14322">
        <f t="shared" ca="1" si="223"/>
        <v>1.5469643502615398</v>
      </c>
    </row>
    <row r="14323" spans="1:2" x14ac:dyDescent="0.25">
      <c r="A14323" s="1">
        <v>14322</v>
      </c>
      <c r="B14323">
        <f t="shared" ca="1" si="223"/>
        <v>11.303250542684125</v>
      </c>
    </row>
    <row r="14324" spans="1:2" x14ac:dyDescent="0.25">
      <c r="A14324" s="1">
        <v>14323</v>
      </c>
      <c r="B14324">
        <f t="shared" ca="1" si="223"/>
        <v>5.5008273188159986</v>
      </c>
    </row>
    <row r="14325" spans="1:2" x14ac:dyDescent="0.25">
      <c r="A14325" s="1">
        <v>14324</v>
      </c>
      <c r="B14325">
        <f t="shared" ca="1" si="223"/>
        <v>11.81657023712896</v>
      </c>
    </row>
    <row r="14326" spans="1:2" x14ac:dyDescent="0.25">
      <c r="A14326" s="1">
        <v>14325</v>
      </c>
      <c r="B14326">
        <f t="shared" ca="1" si="223"/>
        <v>19.394914693232529</v>
      </c>
    </row>
    <row r="14327" spans="1:2" x14ac:dyDescent="0.25">
      <c r="A14327" s="1">
        <v>14326</v>
      </c>
      <c r="B14327">
        <f t="shared" ca="1" si="223"/>
        <v>23.638793034091716</v>
      </c>
    </row>
    <row r="14328" spans="1:2" x14ac:dyDescent="0.25">
      <c r="A14328" s="1">
        <v>14327</v>
      </c>
      <c r="B14328">
        <f t="shared" ca="1" si="223"/>
        <v>5.4569427759526512</v>
      </c>
    </row>
    <row r="14329" spans="1:2" x14ac:dyDescent="0.25">
      <c r="A14329" s="1">
        <v>14328</v>
      </c>
      <c r="B14329">
        <f t="shared" ca="1" si="223"/>
        <v>22.487046446555492</v>
      </c>
    </row>
    <row r="14330" spans="1:2" x14ac:dyDescent="0.25">
      <c r="A14330" s="1">
        <v>14329</v>
      </c>
      <c r="B14330">
        <f t="shared" ca="1" si="223"/>
        <v>11.866471564344641</v>
      </c>
    </row>
    <row r="14331" spans="1:2" x14ac:dyDescent="0.25">
      <c r="A14331" s="1">
        <v>14330</v>
      </c>
      <c r="B14331">
        <f t="shared" ca="1" si="223"/>
        <v>18.932117471702792</v>
      </c>
    </row>
    <row r="14332" spans="1:2" x14ac:dyDescent="0.25">
      <c r="A14332" s="1">
        <v>14331</v>
      </c>
      <c r="B14332">
        <f t="shared" ca="1" si="223"/>
        <v>4.6009311127296275</v>
      </c>
    </row>
    <row r="14333" spans="1:2" x14ac:dyDescent="0.25">
      <c r="A14333" s="1">
        <v>14332</v>
      </c>
      <c r="B14333">
        <f t="shared" ca="1" si="223"/>
        <v>20.275975896038116</v>
      </c>
    </row>
    <row r="14334" spans="1:2" x14ac:dyDescent="0.25">
      <c r="A14334" s="1">
        <v>14333</v>
      </c>
      <c r="B14334">
        <f t="shared" ca="1" si="223"/>
        <v>14.111838481539827</v>
      </c>
    </row>
    <row r="14335" spans="1:2" x14ac:dyDescent="0.25">
      <c r="A14335" s="1">
        <v>14334</v>
      </c>
      <c r="B14335">
        <f t="shared" ca="1" si="223"/>
        <v>10.658243730757775</v>
      </c>
    </row>
    <row r="14336" spans="1:2" x14ac:dyDescent="0.25">
      <c r="A14336" s="1">
        <v>14335</v>
      </c>
      <c r="B14336">
        <f t="shared" ca="1" si="223"/>
        <v>23.041705702298305</v>
      </c>
    </row>
    <row r="14337" spans="1:2" x14ac:dyDescent="0.25">
      <c r="A14337" s="1">
        <v>14336</v>
      </c>
      <c r="B14337">
        <f t="shared" ca="1" si="223"/>
        <v>17.944481068091346</v>
      </c>
    </row>
    <row r="14338" spans="1:2" x14ac:dyDescent="0.25">
      <c r="A14338" s="1">
        <v>14337</v>
      </c>
      <c r="B14338">
        <f t="shared" ca="1" si="223"/>
        <v>-4.1109741610118444</v>
      </c>
    </row>
    <row r="14339" spans="1:2" x14ac:dyDescent="0.25">
      <c r="A14339" s="1">
        <v>14338</v>
      </c>
      <c r="B14339">
        <f t="shared" ref="B14339:B14402" ca="1" si="224">NORMINV(RAND(),15.6,6.5)</f>
        <v>19.144281791103442</v>
      </c>
    </row>
    <row r="14340" spans="1:2" x14ac:dyDescent="0.25">
      <c r="A14340" s="1">
        <v>14339</v>
      </c>
      <c r="B14340">
        <f t="shared" ca="1" si="224"/>
        <v>25.436989185348821</v>
      </c>
    </row>
    <row r="14341" spans="1:2" x14ac:dyDescent="0.25">
      <c r="A14341" s="1">
        <v>14340</v>
      </c>
      <c r="B14341">
        <f t="shared" ca="1" si="224"/>
        <v>19.946290314900061</v>
      </c>
    </row>
    <row r="14342" spans="1:2" x14ac:dyDescent="0.25">
      <c r="A14342" s="1">
        <v>14341</v>
      </c>
      <c r="B14342">
        <f t="shared" ca="1" si="224"/>
        <v>4.0916286884070505</v>
      </c>
    </row>
    <row r="14343" spans="1:2" x14ac:dyDescent="0.25">
      <c r="A14343" s="1">
        <v>14342</v>
      </c>
      <c r="B14343">
        <f t="shared" ca="1" si="224"/>
        <v>18.064032301169352</v>
      </c>
    </row>
    <row r="14344" spans="1:2" x14ac:dyDescent="0.25">
      <c r="A14344" s="1">
        <v>14343</v>
      </c>
      <c r="B14344">
        <f t="shared" ca="1" si="224"/>
        <v>16.197316805918852</v>
      </c>
    </row>
    <row r="14345" spans="1:2" x14ac:dyDescent="0.25">
      <c r="A14345" s="1">
        <v>14344</v>
      </c>
      <c r="B14345">
        <f t="shared" ca="1" si="224"/>
        <v>14.106770163531541</v>
      </c>
    </row>
    <row r="14346" spans="1:2" x14ac:dyDescent="0.25">
      <c r="A14346" s="1">
        <v>14345</v>
      </c>
      <c r="B14346">
        <f t="shared" ca="1" si="224"/>
        <v>18.198749117187255</v>
      </c>
    </row>
    <row r="14347" spans="1:2" x14ac:dyDescent="0.25">
      <c r="A14347" s="1">
        <v>14346</v>
      </c>
      <c r="B14347">
        <f t="shared" ca="1" si="224"/>
        <v>20.446171982483939</v>
      </c>
    </row>
    <row r="14348" spans="1:2" x14ac:dyDescent="0.25">
      <c r="A14348" s="1">
        <v>14347</v>
      </c>
      <c r="B14348">
        <f t="shared" ca="1" si="224"/>
        <v>24.155809837497031</v>
      </c>
    </row>
    <row r="14349" spans="1:2" x14ac:dyDescent="0.25">
      <c r="A14349" s="1">
        <v>14348</v>
      </c>
      <c r="B14349">
        <f t="shared" ca="1" si="224"/>
        <v>26.972454255562809</v>
      </c>
    </row>
    <row r="14350" spans="1:2" x14ac:dyDescent="0.25">
      <c r="A14350" s="1">
        <v>14349</v>
      </c>
      <c r="B14350">
        <f t="shared" ca="1" si="224"/>
        <v>10.259749830899191</v>
      </c>
    </row>
    <row r="14351" spans="1:2" x14ac:dyDescent="0.25">
      <c r="A14351" s="1">
        <v>14350</v>
      </c>
      <c r="B14351">
        <f t="shared" ca="1" si="224"/>
        <v>7.7387183669937984</v>
      </c>
    </row>
    <row r="14352" spans="1:2" x14ac:dyDescent="0.25">
      <c r="A14352" s="1">
        <v>14351</v>
      </c>
      <c r="B14352">
        <f t="shared" ca="1" si="224"/>
        <v>20.862996408907048</v>
      </c>
    </row>
    <row r="14353" spans="1:2" x14ac:dyDescent="0.25">
      <c r="A14353" s="1">
        <v>14352</v>
      </c>
      <c r="B14353">
        <f t="shared" ca="1" si="224"/>
        <v>22.187202818561449</v>
      </c>
    </row>
    <row r="14354" spans="1:2" x14ac:dyDescent="0.25">
      <c r="A14354" s="1">
        <v>14353</v>
      </c>
      <c r="B14354">
        <f t="shared" ca="1" si="224"/>
        <v>18.278843918730864</v>
      </c>
    </row>
    <row r="14355" spans="1:2" x14ac:dyDescent="0.25">
      <c r="A14355" s="1">
        <v>14354</v>
      </c>
      <c r="B14355">
        <f t="shared" ca="1" si="224"/>
        <v>12.731446384728692</v>
      </c>
    </row>
    <row r="14356" spans="1:2" x14ac:dyDescent="0.25">
      <c r="A14356" s="1">
        <v>14355</v>
      </c>
      <c r="B14356">
        <f t="shared" ca="1" si="224"/>
        <v>13.956828750891432</v>
      </c>
    </row>
    <row r="14357" spans="1:2" x14ac:dyDescent="0.25">
      <c r="A14357" s="1">
        <v>14356</v>
      </c>
      <c r="B14357">
        <f t="shared" ca="1" si="224"/>
        <v>5.7443171333441061</v>
      </c>
    </row>
    <row r="14358" spans="1:2" x14ac:dyDescent="0.25">
      <c r="A14358" s="1">
        <v>14357</v>
      </c>
      <c r="B14358">
        <f t="shared" ca="1" si="224"/>
        <v>9.1932530631258285</v>
      </c>
    </row>
    <row r="14359" spans="1:2" x14ac:dyDescent="0.25">
      <c r="A14359" s="1">
        <v>14358</v>
      </c>
      <c r="B14359">
        <f t="shared" ca="1" si="224"/>
        <v>20.37576605677317</v>
      </c>
    </row>
    <row r="14360" spans="1:2" x14ac:dyDescent="0.25">
      <c r="A14360" s="1">
        <v>14359</v>
      </c>
      <c r="B14360">
        <f t="shared" ca="1" si="224"/>
        <v>4.3031770866398844</v>
      </c>
    </row>
    <row r="14361" spans="1:2" x14ac:dyDescent="0.25">
      <c r="A14361" s="1">
        <v>14360</v>
      </c>
      <c r="B14361">
        <f t="shared" ca="1" si="224"/>
        <v>18.873649747417826</v>
      </c>
    </row>
    <row r="14362" spans="1:2" x14ac:dyDescent="0.25">
      <c r="A14362" s="1">
        <v>14361</v>
      </c>
      <c r="B14362">
        <f t="shared" ca="1" si="224"/>
        <v>13.331767872850683</v>
      </c>
    </row>
    <row r="14363" spans="1:2" x14ac:dyDescent="0.25">
      <c r="A14363" s="1">
        <v>14362</v>
      </c>
      <c r="B14363">
        <f t="shared" ca="1" si="224"/>
        <v>29.518799787322024</v>
      </c>
    </row>
    <row r="14364" spans="1:2" x14ac:dyDescent="0.25">
      <c r="A14364" s="1">
        <v>14363</v>
      </c>
      <c r="B14364">
        <f t="shared" ca="1" si="224"/>
        <v>19.610340687083276</v>
      </c>
    </row>
    <row r="14365" spans="1:2" x14ac:dyDescent="0.25">
      <c r="A14365" s="1">
        <v>14364</v>
      </c>
      <c r="B14365">
        <f t="shared" ca="1" si="224"/>
        <v>11.242364052168508</v>
      </c>
    </row>
    <row r="14366" spans="1:2" x14ac:dyDescent="0.25">
      <c r="A14366" s="1">
        <v>14365</v>
      </c>
      <c r="B14366">
        <f t="shared" ca="1" si="224"/>
        <v>15.704694286260983</v>
      </c>
    </row>
    <row r="14367" spans="1:2" x14ac:dyDescent="0.25">
      <c r="A14367" s="1">
        <v>14366</v>
      </c>
      <c r="B14367">
        <f t="shared" ca="1" si="224"/>
        <v>4.8481881003146476</v>
      </c>
    </row>
    <row r="14368" spans="1:2" x14ac:dyDescent="0.25">
      <c r="A14368" s="1">
        <v>14367</v>
      </c>
      <c r="B14368">
        <f t="shared" ca="1" si="224"/>
        <v>14.602018394629107</v>
      </c>
    </row>
    <row r="14369" spans="1:2" x14ac:dyDescent="0.25">
      <c r="A14369" s="1">
        <v>14368</v>
      </c>
      <c r="B14369">
        <f t="shared" ca="1" si="224"/>
        <v>16.532482289612492</v>
      </c>
    </row>
    <row r="14370" spans="1:2" x14ac:dyDescent="0.25">
      <c r="A14370" s="1">
        <v>14369</v>
      </c>
      <c r="B14370">
        <f t="shared" ca="1" si="224"/>
        <v>20.55701836887917</v>
      </c>
    </row>
    <row r="14371" spans="1:2" x14ac:dyDescent="0.25">
      <c r="A14371" s="1">
        <v>14370</v>
      </c>
      <c r="B14371">
        <f t="shared" ca="1" si="224"/>
        <v>22.539764518463933</v>
      </c>
    </row>
    <row r="14372" spans="1:2" x14ac:dyDescent="0.25">
      <c r="A14372" s="1">
        <v>14371</v>
      </c>
      <c r="B14372">
        <f t="shared" ca="1" si="224"/>
        <v>15.430543022268006</v>
      </c>
    </row>
    <row r="14373" spans="1:2" x14ac:dyDescent="0.25">
      <c r="A14373" s="1">
        <v>14372</v>
      </c>
      <c r="B14373">
        <f t="shared" ca="1" si="224"/>
        <v>17.709069999725976</v>
      </c>
    </row>
    <row r="14374" spans="1:2" x14ac:dyDescent="0.25">
      <c r="A14374" s="1">
        <v>14373</v>
      </c>
      <c r="B14374">
        <f t="shared" ca="1" si="224"/>
        <v>2.8260521996632928</v>
      </c>
    </row>
    <row r="14375" spans="1:2" x14ac:dyDescent="0.25">
      <c r="A14375" s="1">
        <v>14374</v>
      </c>
      <c r="B14375">
        <f t="shared" ca="1" si="224"/>
        <v>18.358241867601997</v>
      </c>
    </row>
    <row r="14376" spans="1:2" x14ac:dyDescent="0.25">
      <c r="A14376" s="1">
        <v>14375</v>
      </c>
      <c r="B14376">
        <f t="shared" ca="1" si="224"/>
        <v>19.626725182655594</v>
      </c>
    </row>
    <row r="14377" spans="1:2" x14ac:dyDescent="0.25">
      <c r="A14377" s="1">
        <v>14376</v>
      </c>
      <c r="B14377">
        <f t="shared" ca="1" si="224"/>
        <v>10.369754542439466</v>
      </c>
    </row>
    <row r="14378" spans="1:2" x14ac:dyDescent="0.25">
      <c r="A14378" s="1">
        <v>14377</v>
      </c>
      <c r="B14378">
        <f t="shared" ca="1" si="224"/>
        <v>13.316928845557815</v>
      </c>
    </row>
    <row r="14379" spans="1:2" x14ac:dyDescent="0.25">
      <c r="A14379" s="1">
        <v>14378</v>
      </c>
      <c r="B14379">
        <f t="shared" ca="1" si="224"/>
        <v>18.600797477039759</v>
      </c>
    </row>
    <row r="14380" spans="1:2" x14ac:dyDescent="0.25">
      <c r="A14380" s="1">
        <v>14379</v>
      </c>
      <c r="B14380">
        <f t="shared" ca="1" si="224"/>
        <v>14.05963168831077</v>
      </c>
    </row>
    <row r="14381" spans="1:2" x14ac:dyDescent="0.25">
      <c r="A14381" s="1">
        <v>14380</v>
      </c>
      <c r="B14381">
        <f t="shared" ca="1" si="224"/>
        <v>21.376813442131589</v>
      </c>
    </row>
    <row r="14382" spans="1:2" x14ac:dyDescent="0.25">
      <c r="A14382" s="1">
        <v>14381</v>
      </c>
      <c r="B14382">
        <f t="shared" ca="1" si="224"/>
        <v>10.038607302094777</v>
      </c>
    </row>
    <row r="14383" spans="1:2" x14ac:dyDescent="0.25">
      <c r="A14383" s="1">
        <v>14382</v>
      </c>
      <c r="B14383">
        <f t="shared" ca="1" si="224"/>
        <v>12.854160171416048</v>
      </c>
    </row>
    <row r="14384" spans="1:2" x14ac:dyDescent="0.25">
      <c r="A14384" s="1">
        <v>14383</v>
      </c>
      <c r="B14384">
        <f t="shared" ca="1" si="224"/>
        <v>10.802770682272495</v>
      </c>
    </row>
    <row r="14385" spans="1:2" x14ac:dyDescent="0.25">
      <c r="A14385" s="1">
        <v>14384</v>
      </c>
      <c r="B14385">
        <f t="shared" ca="1" si="224"/>
        <v>11.713485779173313</v>
      </c>
    </row>
    <row r="14386" spans="1:2" x14ac:dyDescent="0.25">
      <c r="A14386" s="1">
        <v>14385</v>
      </c>
      <c r="B14386">
        <f t="shared" ca="1" si="224"/>
        <v>13.402645541929909</v>
      </c>
    </row>
    <row r="14387" spans="1:2" x14ac:dyDescent="0.25">
      <c r="A14387" s="1">
        <v>14386</v>
      </c>
      <c r="B14387">
        <f t="shared" ca="1" si="224"/>
        <v>23.898528670557702</v>
      </c>
    </row>
    <row r="14388" spans="1:2" x14ac:dyDescent="0.25">
      <c r="A14388" s="1">
        <v>14387</v>
      </c>
      <c r="B14388">
        <f t="shared" ca="1" si="224"/>
        <v>11.502956550585308</v>
      </c>
    </row>
    <row r="14389" spans="1:2" x14ac:dyDescent="0.25">
      <c r="A14389" s="1">
        <v>14388</v>
      </c>
      <c r="B14389">
        <f t="shared" ca="1" si="224"/>
        <v>10.127071255627751</v>
      </c>
    </row>
    <row r="14390" spans="1:2" x14ac:dyDescent="0.25">
      <c r="A14390" s="1">
        <v>14389</v>
      </c>
      <c r="B14390">
        <f t="shared" ca="1" si="224"/>
        <v>1.0009288477436353</v>
      </c>
    </row>
    <row r="14391" spans="1:2" x14ac:dyDescent="0.25">
      <c r="A14391" s="1">
        <v>14390</v>
      </c>
      <c r="B14391">
        <f t="shared" ca="1" si="224"/>
        <v>22.804791533341579</v>
      </c>
    </row>
    <row r="14392" spans="1:2" x14ac:dyDescent="0.25">
      <c r="A14392" s="1">
        <v>14391</v>
      </c>
      <c r="B14392">
        <f t="shared" ca="1" si="224"/>
        <v>12.879845678238377</v>
      </c>
    </row>
    <row r="14393" spans="1:2" x14ac:dyDescent="0.25">
      <c r="A14393" s="1">
        <v>14392</v>
      </c>
      <c r="B14393">
        <f t="shared" ca="1" si="224"/>
        <v>18.571459292333653</v>
      </c>
    </row>
    <row r="14394" spans="1:2" x14ac:dyDescent="0.25">
      <c r="A14394" s="1">
        <v>14393</v>
      </c>
      <c r="B14394">
        <f t="shared" ca="1" si="224"/>
        <v>13.219888604446323</v>
      </c>
    </row>
    <row r="14395" spans="1:2" x14ac:dyDescent="0.25">
      <c r="A14395" s="1">
        <v>14394</v>
      </c>
      <c r="B14395">
        <f t="shared" ca="1" si="224"/>
        <v>9.4053227269064408</v>
      </c>
    </row>
    <row r="14396" spans="1:2" x14ac:dyDescent="0.25">
      <c r="A14396" s="1">
        <v>14395</v>
      </c>
      <c r="B14396">
        <f t="shared" ca="1" si="224"/>
        <v>12.051892094681383</v>
      </c>
    </row>
    <row r="14397" spans="1:2" x14ac:dyDescent="0.25">
      <c r="A14397" s="1">
        <v>14396</v>
      </c>
      <c r="B14397">
        <f t="shared" ca="1" si="224"/>
        <v>13.486610469828461</v>
      </c>
    </row>
    <row r="14398" spans="1:2" x14ac:dyDescent="0.25">
      <c r="A14398" s="1">
        <v>14397</v>
      </c>
      <c r="B14398">
        <f t="shared" ca="1" si="224"/>
        <v>9.5160665683142334</v>
      </c>
    </row>
    <row r="14399" spans="1:2" x14ac:dyDescent="0.25">
      <c r="A14399" s="1">
        <v>14398</v>
      </c>
      <c r="B14399">
        <f t="shared" ca="1" si="224"/>
        <v>12.206238541834907</v>
      </c>
    </row>
    <row r="14400" spans="1:2" x14ac:dyDescent="0.25">
      <c r="A14400" s="1">
        <v>14399</v>
      </c>
      <c r="B14400">
        <f t="shared" ca="1" si="224"/>
        <v>21.581837496738636</v>
      </c>
    </row>
    <row r="14401" spans="1:2" x14ac:dyDescent="0.25">
      <c r="A14401" s="1">
        <v>14400</v>
      </c>
      <c r="B14401">
        <f t="shared" ca="1" si="224"/>
        <v>4.0448882147084362</v>
      </c>
    </row>
    <row r="14402" spans="1:2" x14ac:dyDescent="0.25">
      <c r="A14402" s="1">
        <v>14401</v>
      </c>
      <c r="B14402">
        <f t="shared" ca="1" si="224"/>
        <v>20.144438848389058</v>
      </c>
    </row>
    <row r="14403" spans="1:2" x14ac:dyDescent="0.25">
      <c r="A14403" s="1">
        <v>14402</v>
      </c>
      <c r="B14403">
        <f t="shared" ref="B14403:B14466" ca="1" si="225">NORMINV(RAND(),15.6,6.5)</f>
        <v>14.193802410044595</v>
      </c>
    </row>
    <row r="14404" spans="1:2" x14ac:dyDescent="0.25">
      <c r="A14404" s="1">
        <v>14403</v>
      </c>
      <c r="B14404">
        <f t="shared" ca="1" si="225"/>
        <v>9.763080995756491</v>
      </c>
    </row>
    <row r="14405" spans="1:2" x14ac:dyDescent="0.25">
      <c r="A14405" s="1">
        <v>14404</v>
      </c>
      <c r="B14405">
        <f t="shared" ca="1" si="225"/>
        <v>25.192168744890743</v>
      </c>
    </row>
    <row r="14406" spans="1:2" x14ac:dyDescent="0.25">
      <c r="A14406" s="1">
        <v>14405</v>
      </c>
      <c r="B14406">
        <f t="shared" ca="1" si="225"/>
        <v>19.998897936430204</v>
      </c>
    </row>
    <row r="14407" spans="1:2" x14ac:dyDescent="0.25">
      <c r="A14407" s="1">
        <v>14406</v>
      </c>
      <c r="B14407">
        <f t="shared" ca="1" si="225"/>
        <v>23.356482273396473</v>
      </c>
    </row>
    <row r="14408" spans="1:2" x14ac:dyDescent="0.25">
      <c r="A14408" s="1">
        <v>14407</v>
      </c>
      <c r="B14408">
        <f t="shared" ca="1" si="225"/>
        <v>13.582800028755972</v>
      </c>
    </row>
    <row r="14409" spans="1:2" x14ac:dyDescent="0.25">
      <c r="A14409" s="1">
        <v>14408</v>
      </c>
      <c r="B14409">
        <f t="shared" ca="1" si="225"/>
        <v>19.442441456745438</v>
      </c>
    </row>
    <row r="14410" spans="1:2" x14ac:dyDescent="0.25">
      <c r="A14410" s="1">
        <v>14409</v>
      </c>
      <c r="B14410">
        <f t="shared" ca="1" si="225"/>
        <v>10.428057726186957</v>
      </c>
    </row>
    <row r="14411" spans="1:2" x14ac:dyDescent="0.25">
      <c r="A14411" s="1">
        <v>14410</v>
      </c>
      <c r="B14411">
        <f t="shared" ca="1" si="225"/>
        <v>14.939906482989411</v>
      </c>
    </row>
    <row r="14412" spans="1:2" x14ac:dyDescent="0.25">
      <c r="A14412" s="1">
        <v>14411</v>
      </c>
      <c r="B14412">
        <f t="shared" ca="1" si="225"/>
        <v>9.4793451440083363</v>
      </c>
    </row>
    <row r="14413" spans="1:2" x14ac:dyDescent="0.25">
      <c r="A14413" s="1">
        <v>14412</v>
      </c>
      <c r="B14413">
        <f t="shared" ca="1" si="225"/>
        <v>13.644929040221452</v>
      </c>
    </row>
    <row r="14414" spans="1:2" x14ac:dyDescent="0.25">
      <c r="A14414" s="1">
        <v>14413</v>
      </c>
      <c r="B14414">
        <f t="shared" ca="1" si="225"/>
        <v>18.372966952686514</v>
      </c>
    </row>
    <row r="14415" spans="1:2" x14ac:dyDescent="0.25">
      <c r="A14415" s="1">
        <v>14414</v>
      </c>
      <c r="B14415">
        <f t="shared" ca="1" si="225"/>
        <v>12.679372218875809</v>
      </c>
    </row>
    <row r="14416" spans="1:2" x14ac:dyDescent="0.25">
      <c r="A14416" s="1">
        <v>14415</v>
      </c>
      <c r="B14416">
        <f t="shared" ca="1" si="225"/>
        <v>7.0081193941237014</v>
      </c>
    </row>
    <row r="14417" spans="1:2" x14ac:dyDescent="0.25">
      <c r="A14417" s="1">
        <v>14416</v>
      </c>
      <c r="B14417">
        <f t="shared" ca="1" si="225"/>
        <v>15.346133391092115</v>
      </c>
    </row>
    <row r="14418" spans="1:2" x14ac:dyDescent="0.25">
      <c r="A14418" s="1">
        <v>14417</v>
      </c>
      <c r="B14418">
        <f t="shared" ca="1" si="225"/>
        <v>12.749145463749134</v>
      </c>
    </row>
    <row r="14419" spans="1:2" x14ac:dyDescent="0.25">
      <c r="A14419" s="1">
        <v>14418</v>
      </c>
      <c r="B14419">
        <f t="shared" ca="1" si="225"/>
        <v>8.1578239666412777</v>
      </c>
    </row>
    <row r="14420" spans="1:2" x14ac:dyDescent="0.25">
      <c r="A14420" s="1">
        <v>14419</v>
      </c>
      <c r="B14420">
        <f t="shared" ca="1" si="225"/>
        <v>24.764708345491911</v>
      </c>
    </row>
    <row r="14421" spans="1:2" x14ac:dyDescent="0.25">
      <c r="A14421" s="1">
        <v>14420</v>
      </c>
      <c r="B14421">
        <f t="shared" ca="1" si="225"/>
        <v>17.553830719229353</v>
      </c>
    </row>
    <row r="14422" spans="1:2" x14ac:dyDescent="0.25">
      <c r="A14422" s="1">
        <v>14421</v>
      </c>
      <c r="B14422">
        <f t="shared" ca="1" si="225"/>
        <v>18.673097847948831</v>
      </c>
    </row>
    <row r="14423" spans="1:2" x14ac:dyDescent="0.25">
      <c r="A14423" s="1">
        <v>14422</v>
      </c>
      <c r="B14423">
        <f t="shared" ca="1" si="225"/>
        <v>13.427946329387483</v>
      </c>
    </row>
    <row r="14424" spans="1:2" x14ac:dyDescent="0.25">
      <c r="A14424" s="1">
        <v>14423</v>
      </c>
      <c r="B14424">
        <f t="shared" ca="1" si="225"/>
        <v>10.55533377742363</v>
      </c>
    </row>
    <row r="14425" spans="1:2" x14ac:dyDescent="0.25">
      <c r="A14425" s="1">
        <v>14424</v>
      </c>
      <c r="B14425">
        <f t="shared" ca="1" si="225"/>
        <v>15.709051475530925</v>
      </c>
    </row>
    <row r="14426" spans="1:2" x14ac:dyDescent="0.25">
      <c r="A14426" s="1">
        <v>14425</v>
      </c>
      <c r="B14426">
        <f t="shared" ca="1" si="225"/>
        <v>18.880336183502607</v>
      </c>
    </row>
    <row r="14427" spans="1:2" x14ac:dyDescent="0.25">
      <c r="A14427" s="1">
        <v>14426</v>
      </c>
      <c r="B14427">
        <f t="shared" ca="1" si="225"/>
        <v>6.1846773778551611</v>
      </c>
    </row>
    <row r="14428" spans="1:2" x14ac:dyDescent="0.25">
      <c r="A14428" s="1">
        <v>14427</v>
      </c>
      <c r="B14428">
        <f t="shared" ca="1" si="225"/>
        <v>7.8196662410063107</v>
      </c>
    </row>
    <row r="14429" spans="1:2" x14ac:dyDescent="0.25">
      <c r="A14429" s="1">
        <v>14428</v>
      </c>
      <c r="B14429">
        <f t="shared" ca="1" si="225"/>
        <v>15.91175558495323</v>
      </c>
    </row>
    <row r="14430" spans="1:2" x14ac:dyDescent="0.25">
      <c r="A14430" s="1">
        <v>14429</v>
      </c>
      <c r="B14430">
        <f t="shared" ca="1" si="225"/>
        <v>23.706171722876526</v>
      </c>
    </row>
    <row r="14431" spans="1:2" x14ac:dyDescent="0.25">
      <c r="A14431" s="1">
        <v>14430</v>
      </c>
      <c r="B14431">
        <f t="shared" ca="1" si="225"/>
        <v>25.219098746645692</v>
      </c>
    </row>
    <row r="14432" spans="1:2" x14ac:dyDescent="0.25">
      <c r="A14432" s="1">
        <v>14431</v>
      </c>
      <c r="B14432">
        <f t="shared" ca="1" si="225"/>
        <v>9.0261936456761624</v>
      </c>
    </row>
    <row r="14433" spans="1:2" x14ac:dyDescent="0.25">
      <c r="A14433" s="1">
        <v>14432</v>
      </c>
      <c r="B14433">
        <f t="shared" ca="1" si="225"/>
        <v>19.239288110649653</v>
      </c>
    </row>
    <row r="14434" spans="1:2" x14ac:dyDescent="0.25">
      <c r="A14434" s="1">
        <v>14433</v>
      </c>
      <c r="B14434">
        <f t="shared" ca="1" si="225"/>
        <v>16.48284442268692</v>
      </c>
    </row>
    <row r="14435" spans="1:2" x14ac:dyDescent="0.25">
      <c r="A14435" s="1">
        <v>14434</v>
      </c>
      <c r="B14435">
        <f t="shared" ca="1" si="225"/>
        <v>32.746153043447492</v>
      </c>
    </row>
    <row r="14436" spans="1:2" x14ac:dyDescent="0.25">
      <c r="A14436" s="1">
        <v>14435</v>
      </c>
      <c r="B14436">
        <f t="shared" ca="1" si="225"/>
        <v>10.664351880740732</v>
      </c>
    </row>
    <row r="14437" spans="1:2" x14ac:dyDescent="0.25">
      <c r="A14437" s="1">
        <v>14436</v>
      </c>
      <c r="B14437">
        <f t="shared" ca="1" si="225"/>
        <v>8.3091880957816358</v>
      </c>
    </row>
    <row r="14438" spans="1:2" x14ac:dyDescent="0.25">
      <c r="A14438" s="1">
        <v>14437</v>
      </c>
      <c r="B14438">
        <f t="shared" ca="1" si="225"/>
        <v>21.365800256888562</v>
      </c>
    </row>
    <row r="14439" spans="1:2" x14ac:dyDescent="0.25">
      <c r="A14439" s="1">
        <v>14438</v>
      </c>
      <c r="B14439">
        <f t="shared" ca="1" si="225"/>
        <v>12.059567976155812</v>
      </c>
    </row>
    <row r="14440" spans="1:2" x14ac:dyDescent="0.25">
      <c r="A14440" s="1">
        <v>14439</v>
      </c>
      <c r="B14440">
        <f t="shared" ca="1" si="225"/>
        <v>11.538913767730119</v>
      </c>
    </row>
    <row r="14441" spans="1:2" x14ac:dyDescent="0.25">
      <c r="A14441" s="1">
        <v>14440</v>
      </c>
      <c r="B14441">
        <f t="shared" ca="1" si="225"/>
        <v>27.888868589670949</v>
      </c>
    </row>
    <row r="14442" spans="1:2" x14ac:dyDescent="0.25">
      <c r="A14442" s="1">
        <v>14441</v>
      </c>
      <c r="B14442">
        <f t="shared" ca="1" si="225"/>
        <v>8.5939224778135319</v>
      </c>
    </row>
    <row r="14443" spans="1:2" x14ac:dyDescent="0.25">
      <c r="A14443" s="1">
        <v>14442</v>
      </c>
      <c r="B14443">
        <f t="shared" ca="1" si="225"/>
        <v>7.33513759302331</v>
      </c>
    </row>
    <row r="14444" spans="1:2" x14ac:dyDescent="0.25">
      <c r="A14444" s="1">
        <v>14443</v>
      </c>
      <c r="B14444">
        <f t="shared" ca="1" si="225"/>
        <v>16.135654040513824</v>
      </c>
    </row>
    <row r="14445" spans="1:2" x14ac:dyDescent="0.25">
      <c r="A14445" s="1">
        <v>14444</v>
      </c>
      <c r="B14445">
        <f t="shared" ca="1" si="225"/>
        <v>20.43760052552112</v>
      </c>
    </row>
    <row r="14446" spans="1:2" x14ac:dyDescent="0.25">
      <c r="A14446" s="1">
        <v>14445</v>
      </c>
      <c r="B14446">
        <f t="shared" ca="1" si="225"/>
        <v>16.793879137103978</v>
      </c>
    </row>
    <row r="14447" spans="1:2" x14ac:dyDescent="0.25">
      <c r="A14447" s="1">
        <v>14446</v>
      </c>
      <c r="B14447">
        <f t="shared" ca="1" si="225"/>
        <v>12.326758958271199</v>
      </c>
    </row>
    <row r="14448" spans="1:2" x14ac:dyDescent="0.25">
      <c r="A14448" s="1">
        <v>14447</v>
      </c>
      <c r="B14448">
        <f t="shared" ca="1" si="225"/>
        <v>18.573220353420936</v>
      </c>
    </row>
    <row r="14449" spans="1:2" x14ac:dyDescent="0.25">
      <c r="A14449" s="1">
        <v>14448</v>
      </c>
      <c r="B14449">
        <f t="shared" ca="1" si="225"/>
        <v>11.58423556649115</v>
      </c>
    </row>
    <row r="14450" spans="1:2" x14ac:dyDescent="0.25">
      <c r="A14450" s="1">
        <v>14449</v>
      </c>
      <c r="B14450">
        <f t="shared" ca="1" si="225"/>
        <v>14.776576540073856</v>
      </c>
    </row>
    <row r="14451" spans="1:2" x14ac:dyDescent="0.25">
      <c r="A14451" s="1">
        <v>14450</v>
      </c>
      <c r="B14451">
        <f t="shared" ca="1" si="225"/>
        <v>4.5297735227007525</v>
      </c>
    </row>
    <row r="14452" spans="1:2" x14ac:dyDescent="0.25">
      <c r="A14452" s="1">
        <v>14451</v>
      </c>
      <c r="B14452">
        <f t="shared" ca="1" si="225"/>
        <v>7.1255200852909262</v>
      </c>
    </row>
    <row r="14453" spans="1:2" x14ac:dyDescent="0.25">
      <c r="A14453" s="1">
        <v>14452</v>
      </c>
      <c r="B14453">
        <f t="shared" ca="1" si="225"/>
        <v>20.461586034593026</v>
      </c>
    </row>
    <row r="14454" spans="1:2" x14ac:dyDescent="0.25">
      <c r="A14454" s="1">
        <v>14453</v>
      </c>
      <c r="B14454">
        <f t="shared" ca="1" si="225"/>
        <v>9.065129803872388</v>
      </c>
    </row>
    <row r="14455" spans="1:2" x14ac:dyDescent="0.25">
      <c r="A14455" s="1">
        <v>14454</v>
      </c>
      <c r="B14455">
        <f t="shared" ca="1" si="225"/>
        <v>16.15774789545716</v>
      </c>
    </row>
    <row r="14456" spans="1:2" x14ac:dyDescent="0.25">
      <c r="A14456" s="1">
        <v>14455</v>
      </c>
      <c r="B14456">
        <f t="shared" ca="1" si="225"/>
        <v>27.041287654800598</v>
      </c>
    </row>
    <row r="14457" spans="1:2" x14ac:dyDescent="0.25">
      <c r="A14457" s="1">
        <v>14456</v>
      </c>
      <c r="B14457">
        <f t="shared" ca="1" si="225"/>
        <v>21.384209266378114</v>
      </c>
    </row>
    <row r="14458" spans="1:2" x14ac:dyDescent="0.25">
      <c r="A14458" s="1">
        <v>14457</v>
      </c>
      <c r="B14458">
        <f t="shared" ca="1" si="225"/>
        <v>19.862656477586224</v>
      </c>
    </row>
    <row r="14459" spans="1:2" x14ac:dyDescent="0.25">
      <c r="A14459" s="1">
        <v>14458</v>
      </c>
      <c r="B14459">
        <f t="shared" ca="1" si="225"/>
        <v>23.565808928952912</v>
      </c>
    </row>
    <row r="14460" spans="1:2" x14ac:dyDescent="0.25">
      <c r="A14460" s="1">
        <v>14459</v>
      </c>
      <c r="B14460">
        <f t="shared" ca="1" si="225"/>
        <v>15.538949131181486</v>
      </c>
    </row>
    <row r="14461" spans="1:2" x14ac:dyDescent="0.25">
      <c r="A14461" s="1">
        <v>14460</v>
      </c>
      <c r="B14461">
        <f t="shared" ca="1" si="225"/>
        <v>13.820268607921026</v>
      </c>
    </row>
    <row r="14462" spans="1:2" x14ac:dyDescent="0.25">
      <c r="A14462" s="1">
        <v>14461</v>
      </c>
      <c r="B14462">
        <f t="shared" ca="1" si="225"/>
        <v>12.887281703627021</v>
      </c>
    </row>
    <row r="14463" spans="1:2" x14ac:dyDescent="0.25">
      <c r="A14463" s="1">
        <v>14462</v>
      </c>
      <c r="B14463">
        <f t="shared" ca="1" si="225"/>
        <v>13.369954997542763</v>
      </c>
    </row>
    <row r="14464" spans="1:2" x14ac:dyDescent="0.25">
      <c r="A14464" s="1">
        <v>14463</v>
      </c>
      <c r="B14464">
        <f t="shared" ca="1" si="225"/>
        <v>0.34980205288269417</v>
      </c>
    </row>
    <row r="14465" spans="1:2" x14ac:dyDescent="0.25">
      <c r="A14465" s="1">
        <v>14464</v>
      </c>
      <c r="B14465">
        <f t="shared" ca="1" si="225"/>
        <v>26.796807376235392</v>
      </c>
    </row>
    <row r="14466" spans="1:2" x14ac:dyDescent="0.25">
      <c r="A14466" s="1">
        <v>14465</v>
      </c>
      <c r="B14466">
        <f t="shared" ca="1" si="225"/>
        <v>14.189275714640811</v>
      </c>
    </row>
    <row r="14467" spans="1:2" x14ac:dyDescent="0.25">
      <c r="A14467" s="1">
        <v>14466</v>
      </c>
      <c r="B14467">
        <f t="shared" ref="B14467:B14530" ca="1" si="226">NORMINV(RAND(),15.6,6.5)</f>
        <v>9.4859112819253468</v>
      </c>
    </row>
    <row r="14468" spans="1:2" x14ac:dyDescent="0.25">
      <c r="A14468" s="1">
        <v>14467</v>
      </c>
      <c r="B14468">
        <f t="shared" ca="1" si="226"/>
        <v>9.7633525887870611</v>
      </c>
    </row>
    <row r="14469" spans="1:2" x14ac:dyDescent="0.25">
      <c r="A14469" s="1">
        <v>14468</v>
      </c>
      <c r="B14469">
        <f t="shared" ca="1" si="226"/>
        <v>9.6635025990444632</v>
      </c>
    </row>
    <row r="14470" spans="1:2" x14ac:dyDescent="0.25">
      <c r="A14470" s="1">
        <v>14469</v>
      </c>
      <c r="B14470">
        <f t="shared" ca="1" si="226"/>
        <v>28.83719119701475</v>
      </c>
    </row>
    <row r="14471" spans="1:2" x14ac:dyDescent="0.25">
      <c r="A14471" s="1">
        <v>14470</v>
      </c>
      <c r="B14471">
        <f t="shared" ca="1" si="226"/>
        <v>15.256665619910631</v>
      </c>
    </row>
    <row r="14472" spans="1:2" x14ac:dyDescent="0.25">
      <c r="A14472" s="1">
        <v>14471</v>
      </c>
      <c r="B14472">
        <f t="shared" ca="1" si="226"/>
        <v>23.766777838844725</v>
      </c>
    </row>
    <row r="14473" spans="1:2" x14ac:dyDescent="0.25">
      <c r="A14473" s="1">
        <v>14472</v>
      </c>
      <c r="B14473">
        <f t="shared" ca="1" si="226"/>
        <v>6.832280340846113</v>
      </c>
    </row>
    <row r="14474" spans="1:2" x14ac:dyDescent="0.25">
      <c r="A14474" s="1">
        <v>14473</v>
      </c>
      <c r="B14474">
        <f t="shared" ca="1" si="226"/>
        <v>25.915594467102707</v>
      </c>
    </row>
    <row r="14475" spans="1:2" x14ac:dyDescent="0.25">
      <c r="A14475" s="1">
        <v>14474</v>
      </c>
      <c r="B14475">
        <f t="shared" ca="1" si="226"/>
        <v>10.803667333819014</v>
      </c>
    </row>
    <row r="14476" spans="1:2" x14ac:dyDescent="0.25">
      <c r="A14476" s="1">
        <v>14475</v>
      </c>
      <c r="B14476">
        <f t="shared" ca="1" si="226"/>
        <v>21.532002536612197</v>
      </c>
    </row>
    <row r="14477" spans="1:2" x14ac:dyDescent="0.25">
      <c r="A14477" s="1">
        <v>14476</v>
      </c>
      <c r="B14477">
        <f t="shared" ca="1" si="226"/>
        <v>23.784106004135637</v>
      </c>
    </row>
    <row r="14478" spans="1:2" x14ac:dyDescent="0.25">
      <c r="A14478" s="1">
        <v>14477</v>
      </c>
      <c r="B14478">
        <f t="shared" ca="1" si="226"/>
        <v>21.826062336501575</v>
      </c>
    </row>
    <row r="14479" spans="1:2" x14ac:dyDescent="0.25">
      <c r="A14479" s="1">
        <v>14478</v>
      </c>
      <c r="B14479">
        <f t="shared" ca="1" si="226"/>
        <v>16.421001804006345</v>
      </c>
    </row>
    <row r="14480" spans="1:2" x14ac:dyDescent="0.25">
      <c r="A14480" s="1">
        <v>14479</v>
      </c>
      <c r="B14480">
        <f t="shared" ca="1" si="226"/>
        <v>8.7411620113714399</v>
      </c>
    </row>
    <row r="14481" spans="1:2" x14ac:dyDescent="0.25">
      <c r="A14481" s="1">
        <v>14480</v>
      </c>
      <c r="B14481">
        <f t="shared" ca="1" si="226"/>
        <v>18.481851925028838</v>
      </c>
    </row>
    <row r="14482" spans="1:2" x14ac:dyDescent="0.25">
      <c r="A14482" s="1">
        <v>14481</v>
      </c>
      <c r="B14482">
        <f t="shared" ca="1" si="226"/>
        <v>12.765539366836062</v>
      </c>
    </row>
    <row r="14483" spans="1:2" x14ac:dyDescent="0.25">
      <c r="A14483" s="1">
        <v>14482</v>
      </c>
      <c r="B14483">
        <f t="shared" ca="1" si="226"/>
        <v>9.6198527401424982</v>
      </c>
    </row>
    <row r="14484" spans="1:2" x14ac:dyDescent="0.25">
      <c r="A14484" s="1">
        <v>14483</v>
      </c>
      <c r="B14484">
        <f t="shared" ca="1" si="226"/>
        <v>19.109975705563738</v>
      </c>
    </row>
    <row r="14485" spans="1:2" x14ac:dyDescent="0.25">
      <c r="A14485" s="1">
        <v>14484</v>
      </c>
      <c r="B14485">
        <f t="shared" ca="1" si="226"/>
        <v>21.069898346590996</v>
      </c>
    </row>
    <row r="14486" spans="1:2" x14ac:dyDescent="0.25">
      <c r="A14486" s="1">
        <v>14485</v>
      </c>
      <c r="B14486">
        <f t="shared" ca="1" si="226"/>
        <v>33.735672319861891</v>
      </c>
    </row>
    <row r="14487" spans="1:2" x14ac:dyDescent="0.25">
      <c r="A14487" s="1">
        <v>14486</v>
      </c>
      <c r="B14487">
        <f t="shared" ca="1" si="226"/>
        <v>18.673105727500594</v>
      </c>
    </row>
    <row r="14488" spans="1:2" x14ac:dyDescent="0.25">
      <c r="A14488" s="1">
        <v>14487</v>
      </c>
      <c r="B14488">
        <f t="shared" ca="1" si="226"/>
        <v>18.439932725617524</v>
      </c>
    </row>
    <row r="14489" spans="1:2" x14ac:dyDescent="0.25">
      <c r="A14489" s="1">
        <v>14488</v>
      </c>
      <c r="B14489">
        <f t="shared" ca="1" si="226"/>
        <v>20.79901070618325</v>
      </c>
    </row>
    <row r="14490" spans="1:2" x14ac:dyDescent="0.25">
      <c r="A14490" s="1">
        <v>14489</v>
      </c>
      <c r="B14490">
        <f t="shared" ca="1" si="226"/>
        <v>4.8220036479941015</v>
      </c>
    </row>
    <row r="14491" spans="1:2" x14ac:dyDescent="0.25">
      <c r="A14491" s="1">
        <v>14490</v>
      </c>
      <c r="B14491">
        <f t="shared" ca="1" si="226"/>
        <v>27.574627989281637</v>
      </c>
    </row>
    <row r="14492" spans="1:2" x14ac:dyDescent="0.25">
      <c r="A14492" s="1">
        <v>14491</v>
      </c>
      <c r="B14492">
        <f t="shared" ca="1" si="226"/>
        <v>15.962470789407561</v>
      </c>
    </row>
    <row r="14493" spans="1:2" x14ac:dyDescent="0.25">
      <c r="A14493" s="1">
        <v>14492</v>
      </c>
      <c r="B14493">
        <f t="shared" ca="1" si="226"/>
        <v>23.232836843730748</v>
      </c>
    </row>
    <row r="14494" spans="1:2" x14ac:dyDescent="0.25">
      <c r="A14494" s="1">
        <v>14493</v>
      </c>
      <c r="B14494">
        <f t="shared" ca="1" si="226"/>
        <v>14.0472547216525</v>
      </c>
    </row>
    <row r="14495" spans="1:2" x14ac:dyDescent="0.25">
      <c r="A14495" s="1">
        <v>14494</v>
      </c>
      <c r="B14495">
        <f t="shared" ca="1" si="226"/>
        <v>15.306250735574569</v>
      </c>
    </row>
    <row r="14496" spans="1:2" x14ac:dyDescent="0.25">
      <c r="A14496" s="1">
        <v>14495</v>
      </c>
      <c r="B14496">
        <f t="shared" ca="1" si="226"/>
        <v>11.832582017297463</v>
      </c>
    </row>
    <row r="14497" spans="1:2" x14ac:dyDescent="0.25">
      <c r="A14497" s="1">
        <v>14496</v>
      </c>
      <c r="B14497">
        <f t="shared" ca="1" si="226"/>
        <v>8.9507969832844108</v>
      </c>
    </row>
    <row r="14498" spans="1:2" x14ac:dyDescent="0.25">
      <c r="A14498" s="1">
        <v>14497</v>
      </c>
      <c r="B14498">
        <f t="shared" ca="1" si="226"/>
        <v>0.6400962960711265</v>
      </c>
    </row>
    <row r="14499" spans="1:2" x14ac:dyDescent="0.25">
      <c r="A14499" s="1">
        <v>14498</v>
      </c>
      <c r="B14499">
        <f t="shared" ca="1" si="226"/>
        <v>10.876922811401316</v>
      </c>
    </row>
    <row r="14500" spans="1:2" x14ac:dyDescent="0.25">
      <c r="A14500" s="1">
        <v>14499</v>
      </c>
      <c r="B14500">
        <f t="shared" ca="1" si="226"/>
        <v>20.788563463537933</v>
      </c>
    </row>
    <row r="14501" spans="1:2" x14ac:dyDescent="0.25">
      <c r="A14501" s="1">
        <v>14500</v>
      </c>
      <c r="B14501">
        <f t="shared" ca="1" si="226"/>
        <v>16.08794837108141</v>
      </c>
    </row>
    <row r="14502" spans="1:2" x14ac:dyDescent="0.25">
      <c r="A14502" s="1">
        <v>14501</v>
      </c>
      <c r="B14502">
        <f t="shared" ca="1" si="226"/>
        <v>2.3141247249660211</v>
      </c>
    </row>
    <row r="14503" spans="1:2" x14ac:dyDescent="0.25">
      <c r="A14503" s="1">
        <v>14502</v>
      </c>
      <c r="B14503">
        <f t="shared" ca="1" si="226"/>
        <v>16.326934683146277</v>
      </c>
    </row>
    <row r="14504" spans="1:2" x14ac:dyDescent="0.25">
      <c r="A14504" s="1">
        <v>14503</v>
      </c>
      <c r="B14504">
        <f t="shared" ca="1" si="226"/>
        <v>22.813119829204986</v>
      </c>
    </row>
    <row r="14505" spans="1:2" x14ac:dyDescent="0.25">
      <c r="A14505" s="1">
        <v>14504</v>
      </c>
      <c r="B14505">
        <f t="shared" ca="1" si="226"/>
        <v>18.924901743672422</v>
      </c>
    </row>
    <row r="14506" spans="1:2" x14ac:dyDescent="0.25">
      <c r="A14506" s="1">
        <v>14505</v>
      </c>
      <c r="B14506">
        <f t="shared" ca="1" si="226"/>
        <v>14.563524183002087</v>
      </c>
    </row>
    <row r="14507" spans="1:2" x14ac:dyDescent="0.25">
      <c r="A14507" s="1">
        <v>14506</v>
      </c>
      <c r="B14507">
        <f t="shared" ca="1" si="226"/>
        <v>7.1881160721986372</v>
      </c>
    </row>
    <row r="14508" spans="1:2" x14ac:dyDescent="0.25">
      <c r="A14508" s="1">
        <v>14507</v>
      </c>
      <c r="B14508">
        <f t="shared" ca="1" si="226"/>
        <v>-0.13544277924081705</v>
      </c>
    </row>
    <row r="14509" spans="1:2" x14ac:dyDescent="0.25">
      <c r="A14509" s="1">
        <v>14508</v>
      </c>
      <c r="B14509">
        <f t="shared" ca="1" si="226"/>
        <v>23.631046849928431</v>
      </c>
    </row>
    <row r="14510" spans="1:2" x14ac:dyDescent="0.25">
      <c r="A14510" s="1">
        <v>14509</v>
      </c>
      <c r="B14510">
        <f t="shared" ca="1" si="226"/>
        <v>8.7279186348466293</v>
      </c>
    </row>
    <row r="14511" spans="1:2" x14ac:dyDescent="0.25">
      <c r="A14511" s="1">
        <v>14510</v>
      </c>
      <c r="B14511">
        <f t="shared" ca="1" si="226"/>
        <v>14.243866663994956</v>
      </c>
    </row>
    <row r="14512" spans="1:2" x14ac:dyDescent="0.25">
      <c r="A14512" s="1">
        <v>14511</v>
      </c>
      <c r="B14512">
        <f t="shared" ca="1" si="226"/>
        <v>17.946192646956057</v>
      </c>
    </row>
    <row r="14513" spans="1:2" x14ac:dyDescent="0.25">
      <c r="A14513" s="1">
        <v>14512</v>
      </c>
      <c r="B14513">
        <f t="shared" ca="1" si="226"/>
        <v>6.2028070405173708</v>
      </c>
    </row>
    <row r="14514" spans="1:2" x14ac:dyDescent="0.25">
      <c r="A14514" s="1">
        <v>14513</v>
      </c>
      <c r="B14514">
        <f t="shared" ca="1" si="226"/>
        <v>15.257082788719398</v>
      </c>
    </row>
    <row r="14515" spans="1:2" x14ac:dyDescent="0.25">
      <c r="A14515" s="1">
        <v>14514</v>
      </c>
      <c r="B14515">
        <f t="shared" ca="1" si="226"/>
        <v>8.0540678667181815</v>
      </c>
    </row>
    <row r="14516" spans="1:2" x14ac:dyDescent="0.25">
      <c r="A14516" s="1">
        <v>14515</v>
      </c>
      <c r="B14516">
        <f t="shared" ca="1" si="226"/>
        <v>16.921498878976212</v>
      </c>
    </row>
    <row r="14517" spans="1:2" x14ac:dyDescent="0.25">
      <c r="A14517" s="1">
        <v>14516</v>
      </c>
      <c r="B14517">
        <f t="shared" ca="1" si="226"/>
        <v>21.775370268652686</v>
      </c>
    </row>
    <row r="14518" spans="1:2" x14ac:dyDescent="0.25">
      <c r="A14518" s="1">
        <v>14517</v>
      </c>
      <c r="B14518">
        <f t="shared" ca="1" si="226"/>
        <v>21.824254750950736</v>
      </c>
    </row>
    <row r="14519" spans="1:2" x14ac:dyDescent="0.25">
      <c r="A14519" s="1">
        <v>14518</v>
      </c>
      <c r="B14519">
        <f t="shared" ca="1" si="226"/>
        <v>20.427308350645056</v>
      </c>
    </row>
    <row r="14520" spans="1:2" x14ac:dyDescent="0.25">
      <c r="A14520" s="1">
        <v>14519</v>
      </c>
      <c r="B14520">
        <f t="shared" ca="1" si="226"/>
        <v>14.336571296049266</v>
      </c>
    </row>
    <row r="14521" spans="1:2" x14ac:dyDescent="0.25">
      <c r="A14521" s="1">
        <v>14520</v>
      </c>
      <c r="B14521">
        <f t="shared" ca="1" si="226"/>
        <v>20.457669225107022</v>
      </c>
    </row>
    <row r="14522" spans="1:2" x14ac:dyDescent="0.25">
      <c r="A14522" s="1">
        <v>14521</v>
      </c>
      <c r="B14522">
        <f t="shared" ca="1" si="226"/>
        <v>25.706186748191069</v>
      </c>
    </row>
    <row r="14523" spans="1:2" x14ac:dyDescent="0.25">
      <c r="A14523" s="1">
        <v>14522</v>
      </c>
      <c r="B14523">
        <f t="shared" ca="1" si="226"/>
        <v>10.829035479726254</v>
      </c>
    </row>
    <row r="14524" spans="1:2" x14ac:dyDescent="0.25">
      <c r="A14524" s="1">
        <v>14523</v>
      </c>
      <c r="B14524">
        <f t="shared" ca="1" si="226"/>
        <v>29.575420754741081</v>
      </c>
    </row>
    <row r="14525" spans="1:2" x14ac:dyDescent="0.25">
      <c r="A14525" s="1">
        <v>14524</v>
      </c>
      <c r="B14525">
        <f t="shared" ca="1" si="226"/>
        <v>19.96984593514853</v>
      </c>
    </row>
    <row r="14526" spans="1:2" x14ac:dyDescent="0.25">
      <c r="A14526" s="1">
        <v>14525</v>
      </c>
      <c r="B14526">
        <f t="shared" ca="1" si="226"/>
        <v>27.025609588716925</v>
      </c>
    </row>
    <row r="14527" spans="1:2" x14ac:dyDescent="0.25">
      <c r="A14527" s="1">
        <v>14526</v>
      </c>
      <c r="B14527">
        <f t="shared" ca="1" si="226"/>
        <v>16.599143678927852</v>
      </c>
    </row>
    <row r="14528" spans="1:2" x14ac:dyDescent="0.25">
      <c r="A14528" s="1">
        <v>14527</v>
      </c>
      <c r="B14528">
        <f t="shared" ca="1" si="226"/>
        <v>17.80067484686063</v>
      </c>
    </row>
    <row r="14529" spans="1:2" x14ac:dyDescent="0.25">
      <c r="A14529" s="1">
        <v>14528</v>
      </c>
      <c r="B14529">
        <f t="shared" ca="1" si="226"/>
        <v>19.058566003373262</v>
      </c>
    </row>
    <row r="14530" spans="1:2" x14ac:dyDescent="0.25">
      <c r="A14530" s="1">
        <v>14529</v>
      </c>
      <c r="B14530">
        <f t="shared" ca="1" si="226"/>
        <v>10.817949900163548</v>
      </c>
    </row>
    <row r="14531" spans="1:2" x14ac:dyDescent="0.25">
      <c r="A14531" s="1">
        <v>14530</v>
      </c>
      <c r="B14531">
        <f t="shared" ref="B14531:B14594" ca="1" si="227">NORMINV(RAND(),15.6,6.5)</f>
        <v>16.741664119091084</v>
      </c>
    </row>
    <row r="14532" spans="1:2" x14ac:dyDescent="0.25">
      <c r="A14532" s="1">
        <v>14531</v>
      </c>
      <c r="B14532">
        <f t="shared" ca="1" si="227"/>
        <v>12.353069338697448</v>
      </c>
    </row>
    <row r="14533" spans="1:2" x14ac:dyDescent="0.25">
      <c r="A14533" s="1">
        <v>14532</v>
      </c>
      <c r="B14533">
        <f t="shared" ca="1" si="227"/>
        <v>8.2570417220928256</v>
      </c>
    </row>
    <row r="14534" spans="1:2" x14ac:dyDescent="0.25">
      <c r="A14534" s="1">
        <v>14533</v>
      </c>
      <c r="B14534">
        <f t="shared" ca="1" si="227"/>
        <v>19.147843245768247</v>
      </c>
    </row>
    <row r="14535" spans="1:2" x14ac:dyDescent="0.25">
      <c r="A14535" s="1">
        <v>14534</v>
      </c>
      <c r="B14535">
        <f t="shared" ca="1" si="227"/>
        <v>27.174980541733369</v>
      </c>
    </row>
    <row r="14536" spans="1:2" x14ac:dyDescent="0.25">
      <c r="A14536" s="1">
        <v>14535</v>
      </c>
      <c r="B14536">
        <f t="shared" ca="1" si="227"/>
        <v>16.191221191657835</v>
      </c>
    </row>
    <row r="14537" spans="1:2" x14ac:dyDescent="0.25">
      <c r="A14537" s="1">
        <v>14536</v>
      </c>
      <c r="B14537">
        <f t="shared" ca="1" si="227"/>
        <v>11.402572883827197</v>
      </c>
    </row>
    <row r="14538" spans="1:2" x14ac:dyDescent="0.25">
      <c r="A14538" s="1">
        <v>14537</v>
      </c>
      <c r="B14538">
        <f t="shared" ca="1" si="227"/>
        <v>12.249611043533475</v>
      </c>
    </row>
    <row r="14539" spans="1:2" x14ac:dyDescent="0.25">
      <c r="A14539" s="1">
        <v>14538</v>
      </c>
      <c r="B14539">
        <f t="shared" ca="1" si="227"/>
        <v>11.091542736543433</v>
      </c>
    </row>
    <row r="14540" spans="1:2" x14ac:dyDescent="0.25">
      <c r="A14540" s="1">
        <v>14539</v>
      </c>
      <c r="B14540">
        <f t="shared" ca="1" si="227"/>
        <v>21.648833362039841</v>
      </c>
    </row>
    <row r="14541" spans="1:2" x14ac:dyDescent="0.25">
      <c r="A14541" s="1">
        <v>14540</v>
      </c>
      <c r="B14541">
        <f t="shared" ca="1" si="227"/>
        <v>25.281623303009702</v>
      </c>
    </row>
    <row r="14542" spans="1:2" x14ac:dyDescent="0.25">
      <c r="A14542" s="1">
        <v>14541</v>
      </c>
      <c r="B14542">
        <f t="shared" ca="1" si="227"/>
        <v>28.265125246626106</v>
      </c>
    </row>
    <row r="14543" spans="1:2" x14ac:dyDescent="0.25">
      <c r="A14543" s="1">
        <v>14542</v>
      </c>
      <c r="B14543">
        <f t="shared" ca="1" si="227"/>
        <v>4.692226049504459</v>
      </c>
    </row>
    <row r="14544" spans="1:2" x14ac:dyDescent="0.25">
      <c r="A14544" s="1">
        <v>14543</v>
      </c>
      <c r="B14544">
        <f t="shared" ca="1" si="227"/>
        <v>29.089975535974787</v>
      </c>
    </row>
    <row r="14545" spans="1:2" x14ac:dyDescent="0.25">
      <c r="A14545" s="1">
        <v>14544</v>
      </c>
      <c r="B14545">
        <f t="shared" ca="1" si="227"/>
        <v>21.578387910164519</v>
      </c>
    </row>
    <row r="14546" spans="1:2" x14ac:dyDescent="0.25">
      <c r="A14546" s="1">
        <v>14545</v>
      </c>
      <c r="B14546">
        <f t="shared" ca="1" si="227"/>
        <v>10.89694588585181</v>
      </c>
    </row>
    <row r="14547" spans="1:2" x14ac:dyDescent="0.25">
      <c r="A14547" s="1">
        <v>14546</v>
      </c>
      <c r="B14547">
        <f t="shared" ca="1" si="227"/>
        <v>18.005360535611967</v>
      </c>
    </row>
    <row r="14548" spans="1:2" x14ac:dyDescent="0.25">
      <c r="A14548" s="1">
        <v>14547</v>
      </c>
      <c r="B14548">
        <f t="shared" ca="1" si="227"/>
        <v>21.766136291851343</v>
      </c>
    </row>
    <row r="14549" spans="1:2" x14ac:dyDescent="0.25">
      <c r="A14549" s="1">
        <v>14548</v>
      </c>
      <c r="B14549">
        <f t="shared" ca="1" si="227"/>
        <v>7.4430766844328105</v>
      </c>
    </row>
    <row r="14550" spans="1:2" x14ac:dyDescent="0.25">
      <c r="A14550" s="1">
        <v>14549</v>
      </c>
      <c r="B14550">
        <f t="shared" ca="1" si="227"/>
        <v>4.5804190711222503</v>
      </c>
    </row>
    <row r="14551" spans="1:2" x14ac:dyDescent="0.25">
      <c r="A14551" s="1">
        <v>14550</v>
      </c>
      <c r="B14551">
        <f t="shared" ca="1" si="227"/>
        <v>3.1497710488608011</v>
      </c>
    </row>
    <row r="14552" spans="1:2" x14ac:dyDescent="0.25">
      <c r="A14552" s="1">
        <v>14551</v>
      </c>
      <c r="B14552">
        <f t="shared" ca="1" si="227"/>
        <v>22.627208101019114</v>
      </c>
    </row>
    <row r="14553" spans="1:2" x14ac:dyDescent="0.25">
      <c r="A14553" s="1">
        <v>14552</v>
      </c>
      <c r="B14553">
        <f t="shared" ca="1" si="227"/>
        <v>14.314145336182637</v>
      </c>
    </row>
    <row r="14554" spans="1:2" x14ac:dyDescent="0.25">
      <c r="A14554" s="1">
        <v>14553</v>
      </c>
      <c r="B14554">
        <f t="shared" ca="1" si="227"/>
        <v>17.75669442529481</v>
      </c>
    </row>
    <row r="14555" spans="1:2" x14ac:dyDescent="0.25">
      <c r="A14555" s="1">
        <v>14554</v>
      </c>
      <c r="B14555">
        <f t="shared" ca="1" si="227"/>
        <v>12.882788754869406</v>
      </c>
    </row>
    <row r="14556" spans="1:2" x14ac:dyDescent="0.25">
      <c r="A14556" s="1">
        <v>14555</v>
      </c>
      <c r="B14556">
        <f t="shared" ca="1" si="227"/>
        <v>13.470356688924833</v>
      </c>
    </row>
    <row r="14557" spans="1:2" x14ac:dyDescent="0.25">
      <c r="A14557" s="1">
        <v>14556</v>
      </c>
      <c r="B14557">
        <f t="shared" ca="1" si="227"/>
        <v>13.753644488966659</v>
      </c>
    </row>
    <row r="14558" spans="1:2" x14ac:dyDescent="0.25">
      <c r="A14558" s="1">
        <v>14557</v>
      </c>
      <c r="B14558">
        <f t="shared" ca="1" si="227"/>
        <v>1.9713711482978127</v>
      </c>
    </row>
    <row r="14559" spans="1:2" x14ac:dyDescent="0.25">
      <c r="A14559" s="1">
        <v>14558</v>
      </c>
      <c r="B14559">
        <f t="shared" ca="1" si="227"/>
        <v>21.001636340247693</v>
      </c>
    </row>
    <row r="14560" spans="1:2" x14ac:dyDescent="0.25">
      <c r="A14560" s="1">
        <v>14559</v>
      </c>
      <c r="B14560">
        <f t="shared" ca="1" si="227"/>
        <v>16.503370169605841</v>
      </c>
    </row>
    <row r="14561" spans="1:2" x14ac:dyDescent="0.25">
      <c r="A14561" s="1">
        <v>14560</v>
      </c>
      <c r="B14561">
        <f t="shared" ca="1" si="227"/>
        <v>20.845656338315671</v>
      </c>
    </row>
    <row r="14562" spans="1:2" x14ac:dyDescent="0.25">
      <c r="A14562" s="1">
        <v>14561</v>
      </c>
      <c r="B14562">
        <f t="shared" ca="1" si="227"/>
        <v>3.8666996102176689</v>
      </c>
    </row>
    <row r="14563" spans="1:2" x14ac:dyDescent="0.25">
      <c r="A14563" s="1">
        <v>14562</v>
      </c>
      <c r="B14563">
        <f t="shared" ca="1" si="227"/>
        <v>20.743073319091852</v>
      </c>
    </row>
    <row r="14564" spans="1:2" x14ac:dyDescent="0.25">
      <c r="A14564" s="1">
        <v>14563</v>
      </c>
      <c r="B14564">
        <f t="shared" ca="1" si="227"/>
        <v>15.029059262933712</v>
      </c>
    </row>
    <row r="14565" spans="1:2" x14ac:dyDescent="0.25">
      <c r="A14565" s="1">
        <v>14564</v>
      </c>
      <c r="B14565">
        <f t="shared" ca="1" si="227"/>
        <v>8.3663981806181642</v>
      </c>
    </row>
    <row r="14566" spans="1:2" x14ac:dyDescent="0.25">
      <c r="A14566" s="1">
        <v>14565</v>
      </c>
      <c r="B14566">
        <f t="shared" ca="1" si="227"/>
        <v>17.68137745606565</v>
      </c>
    </row>
    <row r="14567" spans="1:2" x14ac:dyDescent="0.25">
      <c r="A14567" s="1">
        <v>14566</v>
      </c>
      <c r="B14567">
        <f t="shared" ca="1" si="227"/>
        <v>13.331503649434261</v>
      </c>
    </row>
    <row r="14568" spans="1:2" x14ac:dyDescent="0.25">
      <c r="A14568" s="1">
        <v>14567</v>
      </c>
      <c r="B14568">
        <f t="shared" ca="1" si="227"/>
        <v>21.232288160761428</v>
      </c>
    </row>
    <row r="14569" spans="1:2" x14ac:dyDescent="0.25">
      <c r="A14569" s="1">
        <v>14568</v>
      </c>
      <c r="B14569">
        <f t="shared" ca="1" si="227"/>
        <v>6.8109202257534829</v>
      </c>
    </row>
    <row r="14570" spans="1:2" x14ac:dyDescent="0.25">
      <c r="A14570" s="1">
        <v>14569</v>
      </c>
      <c r="B14570">
        <f t="shared" ca="1" si="227"/>
        <v>16.745848439093947</v>
      </c>
    </row>
    <row r="14571" spans="1:2" x14ac:dyDescent="0.25">
      <c r="A14571" s="1">
        <v>14570</v>
      </c>
      <c r="B14571">
        <f t="shared" ca="1" si="227"/>
        <v>12.020686761148838</v>
      </c>
    </row>
    <row r="14572" spans="1:2" x14ac:dyDescent="0.25">
      <c r="A14572" s="1">
        <v>14571</v>
      </c>
      <c r="B14572">
        <f t="shared" ca="1" si="227"/>
        <v>5.8120108928491199</v>
      </c>
    </row>
    <row r="14573" spans="1:2" x14ac:dyDescent="0.25">
      <c r="A14573" s="1">
        <v>14572</v>
      </c>
      <c r="B14573">
        <f t="shared" ca="1" si="227"/>
        <v>8.5796835135583187</v>
      </c>
    </row>
    <row r="14574" spans="1:2" x14ac:dyDescent="0.25">
      <c r="A14574" s="1">
        <v>14573</v>
      </c>
      <c r="B14574">
        <f t="shared" ca="1" si="227"/>
        <v>20.485367171672664</v>
      </c>
    </row>
    <row r="14575" spans="1:2" x14ac:dyDescent="0.25">
      <c r="A14575" s="1">
        <v>14574</v>
      </c>
      <c r="B14575">
        <f t="shared" ca="1" si="227"/>
        <v>17.651087267787059</v>
      </c>
    </row>
    <row r="14576" spans="1:2" x14ac:dyDescent="0.25">
      <c r="A14576" s="1">
        <v>14575</v>
      </c>
      <c r="B14576">
        <f t="shared" ca="1" si="227"/>
        <v>11.122639474563101</v>
      </c>
    </row>
    <row r="14577" spans="1:2" x14ac:dyDescent="0.25">
      <c r="A14577" s="1">
        <v>14576</v>
      </c>
      <c r="B14577">
        <f t="shared" ca="1" si="227"/>
        <v>18.438023682203642</v>
      </c>
    </row>
    <row r="14578" spans="1:2" x14ac:dyDescent="0.25">
      <c r="A14578" s="1">
        <v>14577</v>
      </c>
      <c r="B14578">
        <f t="shared" ca="1" si="227"/>
        <v>15.15825987539316</v>
      </c>
    </row>
    <row r="14579" spans="1:2" x14ac:dyDescent="0.25">
      <c r="A14579" s="1">
        <v>14578</v>
      </c>
      <c r="B14579">
        <f t="shared" ca="1" si="227"/>
        <v>16.647611106873256</v>
      </c>
    </row>
    <row r="14580" spans="1:2" x14ac:dyDescent="0.25">
      <c r="A14580" s="1">
        <v>14579</v>
      </c>
      <c r="B14580">
        <f t="shared" ca="1" si="227"/>
        <v>4.1130901453680053</v>
      </c>
    </row>
    <row r="14581" spans="1:2" x14ac:dyDescent="0.25">
      <c r="A14581" s="1">
        <v>14580</v>
      </c>
      <c r="B14581">
        <f t="shared" ca="1" si="227"/>
        <v>27.003766670116562</v>
      </c>
    </row>
    <row r="14582" spans="1:2" x14ac:dyDescent="0.25">
      <c r="A14582" s="1">
        <v>14581</v>
      </c>
      <c r="B14582">
        <f t="shared" ca="1" si="227"/>
        <v>11.544667481267993</v>
      </c>
    </row>
    <row r="14583" spans="1:2" x14ac:dyDescent="0.25">
      <c r="A14583" s="1">
        <v>14582</v>
      </c>
      <c r="B14583">
        <f t="shared" ca="1" si="227"/>
        <v>11.113947424691663</v>
      </c>
    </row>
    <row r="14584" spans="1:2" x14ac:dyDescent="0.25">
      <c r="A14584" s="1">
        <v>14583</v>
      </c>
      <c r="B14584">
        <f t="shared" ca="1" si="227"/>
        <v>9.2391488448135721</v>
      </c>
    </row>
    <row r="14585" spans="1:2" x14ac:dyDescent="0.25">
      <c r="A14585" s="1">
        <v>14584</v>
      </c>
      <c r="B14585">
        <f t="shared" ca="1" si="227"/>
        <v>18.327845686536296</v>
      </c>
    </row>
    <row r="14586" spans="1:2" x14ac:dyDescent="0.25">
      <c r="A14586" s="1">
        <v>14585</v>
      </c>
      <c r="B14586">
        <f t="shared" ca="1" si="227"/>
        <v>10.121245827524847</v>
      </c>
    </row>
    <row r="14587" spans="1:2" x14ac:dyDescent="0.25">
      <c r="A14587" s="1">
        <v>14586</v>
      </c>
      <c r="B14587">
        <f t="shared" ca="1" si="227"/>
        <v>27.588704972847218</v>
      </c>
    </row>
    <row r="14588" spans="1:2" x14ac:dyDescent="0.25">
      <c r="A14588" s="1">
        <v>14587</v>
      </c>
      <c r="B14588">
        <f t="shared" ca="1" si="227"/>
        <v>7.698608833853406</v>
      </c>
    </row>
    <row r="14589" spans="1:2" x14ac:dyDescent="0.25">
      <c r="A14589" s="1">
        <v>14588</v>
      </c>
      <c r="B14589">
        <f t="shared" ca="1" si="227"/>
        <v>11.604359943952671</v>
      </c>
    </row>
    <row r="14590" spans="1:2" x14ac:dyDescent="0.25">
      <c r="A14590" s="1">
        <v>14589</v>
      </c>
      <c r="B14590">
        <f t="shared" ca="1" si="227"/>
        <v>9.9581501223478188</v>
      </c>
    </row>
    <row r="14591" spans="1:2" x14ac:dyDescent="0.25">
      <c r="A14591" s="1">
        <v>14590</v>
      </c>
      <c r="B14591">
        <f t="shared" ca="1" si="227"/>
        <v>19.460847400013339</v>
      </c>
    </row>
    <row r="14592" spans="1:2" x14ac:dyDescent="0.25">
      <c r="A14592" s="1">
        <v>14591</v>
      </c>
      <c r="B14592">
        <f t="shared" ca="1" si="227"/>
        <v>11.691396739409887</v>
      </c>
    </row>
    <row r="14593" spans="1:2" x14ac:dyDescent="0.25">
      <c r="A14593" s="1">
        <v>14592</v>
      </c>
      <c r="B14593">
        <f t="shared" ca="1" si="227"/>
        <v>9.0651098179085139</v>
      </c>
    </row>
    <row r="14594" spans="1:2" x14ac:dyDescent="0.25">
      <c r="A14594" s="1">
        <v>14593</v>
      </c>
      <c r="B14594">
        <f t="shared" ca="1" si="227"/>
        <v>-2.7691388507491528</v>
      </c>
    </row>
    <row r="14595" spans="1:2" x14ac:dyDescent="0.25">
      <c r="A14595" s="1">
        <v>14594</v>
      </c>
      <c r="B14595">
        <f t="shared" ref="B14595:B14658" ca="1" si="228">NORMINV(RAND(),15.6,6.5)</f>
        <v>15.88931544340347</v>
      </c>
    </row>
    <row r="14596" spans="1:2" x14ac:dyDescent="0.25">
      <c r="A14596" s="1">
        <v>14595</v>
      </c>
      <c r="B14596">
        <f t="shared" ca="1" si="228"/>
        <v>8.8059292345244522</v>
      </c>
    </row>
    <row r="14597" spans="1:2" x14ac:dyDescent="0.25">
      <c r="A14597" s="1">
        <v>14596</v>
      </c>
      <c r="B14597">
        <f t="shared" ca="1" si="228"/>
        <v>12.676554361694741</v>
      </c>
    </row>
    <row r="14598" spans="1:2" x14ac:dyDescent="0.25">
      <c r="A14598" s="1">
        <v>14597</v>
      </c>
      <c r="B14598">
        <f t="shared" ca="1" si="228"/>
        <v>18.546954125818559</v>
      </c>
    </row>
    <row r="14599" spans="1:2" x14ac:dyDescent="0.25">
      <c r="A14599" s="1">
        <v>14598</v>
      </c>
      <c r="B14599">
        <f t="shared" ca="1" si="228"/>
        <v>16.392887890157127</v>
      </c>
    </row>
    <row r="14600" spans="1:2" x14ac:dyDescent="0.25">
      <c r="A14600" s="1">
        <v>14599</v>
      </c>
      <c r="B14600">
        <f t="shared" ca="1" si="228"/>
        <v>13.267521566218623</v>
      </c>
    </row>
    <row r="14601" spans="1:2" x14ac:dyDescent="0.25">
      <c r="A14601" s="1">
        <v>14600</v>
      </c>
      <c r="B14601">
        <f t="shared" ca="1" si="228"/>
        <v>13.298590155454441</v>
      </c>
    </row>
    <row r="14602" spans="1:2" x14ac:dyDescent="0.25">
      <c r="A14602" s="1">
        <v>14601</v>
      </c>
      <c r="B14602">
        <f t="shared" ca="1" si="228"/>
        <v>17.353176671082341</v>
      </c>
    </row>
    <row r="14603" spans="1:2" x14ac:dyDescent="0.25">
      <c r="A14603" s="1">
        <v>14602</v>
      </c>
      <c r="B14603">
        <f t="shared" ca="1" si="228"/>
        <v>17.702473257813843</v>
      </c>
    </row>
    <row r="14604" spans="1:2" x14ac:dyDescent="0.25">
      <c r="A14604" s="1">
        <v>14603</v>
      </c>
      <c r="B14604">
        <f t="shared" ca="1" si="228"/>
        <v>20.737117370110212</v>
      </c>
    </row>
    <row r="14605" spans="1:2" x14ac:dyDescent="0.25">
      <c r="A14605" s="1">
        <v>14604</v>
      </c>
      <c r="B14605">
        <f t="shared" ca="1" si="228"/>
        <v>19.397963796050391</v>
      </c>
    </row>
    <row r="14606" spans="1:2" x14ac:dyDescent="0.25">
      <c r="A14606" s="1">
        <v>14605</v>
      </c>
      <c r="B14606">
        <f t="shared" ca="1" si="228"/>
        <v>10.412107499687917</v>
      </c>
    </row>
    <row r="14607" spans="1:2" x14ac:dyDescent="0.25">
      <c r="A14607" s="1">
        <v>14606</v>
      </c>
      <c r="B14607">
        <f t="shared" ca="1" si="228"/>
        <v>18.216865818321718</v>
      </c>
    </row>
    <row r="14608" spans="1:2" x14ac:dyDescent="0.25">
      <c r="A14608" s="1">
        <v>14607</v>
      </c>
      <c r="B14608">
        <f t="shared" ca="1" si="228"/>
        <v>27.496654385708965</v>
      </c>
    </row>
    <row r="14609" spans="1:2" x14ac:dyDescent="0.25">
      <c r="A14609" s="1">
        <v>14608</v>
      </c>
      <c r="B14609">
        <f t="shared" ca="1" si="228"/>
        <v>18.198420618134726</v>
      </c>
    </row>
    <row r="14610" spans="1:2" x14ac:dyDescent="0.25">
      <c r="A14610" s="1">
        <v>14609</v>
      </c>
      <c r="B14610">
        <f t="shared" ca="1" si="228"/>
        <v>6.070848093007406</v>
      </c>
    </row>
    <row r="14611" spans="1:2" x14ac:dyDescent="0.25">
      <c r="A14611" s="1">
        <v>14610</v>
      </c>
      <c r="B14611">
        <f t="shared" ca="1" si="228"/>
        <v>13.018934375231323</v>
      </c>
    </row>
    <row r="14612" spans="1:2" x14ac:dyDescent="0.25">
      <c r="A14612" s="1">
        <v>14611</v>
      </c>
      <c r="B14612">
        <f t="shared" ca="1" si="228"/>
        <v>8.9369824954163803</v>
      </c>
    </row>
    <row r="14613" spans="1:2" x14ac:dyDescent="0.25">
      <c r="A14613" s="1">
        <v>14612</v>
      </c>
      <c r="B14613">
        <f t="shared" ca="1" si="228"/>
        <v>6.609443572115552</v>
      </c>
    </row>
    <row r="14614" spans="1:2" x14ac:dyDescent="0.25">
      <c r="A14614" s="1">
        <v>14613</v>
      </c>
      <c r="B14614">
        <f t="shared" ca="1" si="228"/>
        <v>21.718041522921094</v>
      </c>
    </row>
    <row r="14615" spans="1:2" x14ac:dyDescent="0.25">
      <c r="A14615" s="1">
        <v>14614</v>
      </c>
      <c r="B14615">
        <f t="shared" ca="1" si="228"/>
        <v>13.848744804910144</v>
      </c>
    </row>
    <row r="14616" spans="1:2" x14ac:dyDescent="0.25">
      <c r="A14616" s="1">
        <v>14615</v>
      </c>
      <c r="B14616">
        <f t="shared" ca="1" si="228"/>
        <v>8.5029903406573517</v>
      </c>
    </row>
    <row r="14617" spans="1:2" x14ac:dyDescent="0.25">
      <c r="A14617" s="1">
        <v>14616</v>
      </c>
      <c r="B14617">
        <f t="shared" ca="1" si="228"/>
        <v>29.920224470621442</v>
      </c>
    </row>
    <row r="14618" spans="1:2" x14ac:dyDescent="0.25">
      <c r="A14618" s="1">
        <v>14617</v>
      </c>
      <c r="B14618">
        <f t="shared" ca="1" si="228"/>
        <v>15.809965433034554</v>
      </c>
    </row>
    <row r="14619" spans="1:2" x14ac:dyDescent="0.25">
      <c r="A14619" s="1">
        <v>14618</v>
      </c>
      <c r="B14619">
        <f t="shared" ca="1" si="228"/>
        <v>12.632163649339764</v>
      </c>
    </row>
    <row r="14620" spans="1:2" x14ac:dyDescent="0.25">
      <c r="A14620" s="1">
        <v>14619</v>
      </c>
      <c r="B14620">
        <f t="shared" ca="1" si="228"/>
        <v>15.869075376161247</v>
      </c>
    </row>
    <row r="14621" spans="1:2" x14ac:dyDescent="0.25">
      <c r="A14621" s="1">
        <v>14620</v>
      </c>
      <c r="B14621">
        <f t="shared" ca="1" si="228"/>
        <v>26.436930204272983</v>
      </c>
    </row>
    <row r="14622" spans="1:2" x14ac:dyDescent="0.25">
      <c r="A14622" s="1">
        <v>14621</v>
      </c>
      <c r="B14622">
        <f t="shared" ca="1" si="228"/>
        <v>10.719404732501996</v>
      </c>
    </row>
    <row r="14623" spans="1:2" x14ac:dyDescent="0.25">
      <c r="A14623" s="1">
        <v>14622</v>
      </c>
      <c r="B14623">
        <f t="shared" ca="1" si="228"/>
        <v>6.6507278939979795</v>
      </c>
    </row>
    <row r="14624" spans="1:2" x14ac:dyDescent="0.25">
      <c r="A14624" s="1">
        <v>14623</v>
      </c>
      <c r="B14624">
        <f t="shared" ca="1" si="228"/>
        <v>21.388581646721669</v>
      </c>
    </row>
    <row r="14625" spans="1:2" x14ac:dyDescent="0.25">
      <c r="A14625" s="1">
        <v>14624</v>
      </c>
      <c r="B14625">
        <f t="shared" ca="1" si="228"/>
        <v>6.0094549021165911</v>
      </c>
    </row>
    <row r="14626" spans="1:2" x14ac:dyDescent="0.25">
      <c r="A14626" s="1">
        <v>14625</v>
      </c>
      <c r="B14626">
        <f t="shared" ca="1" si="228"/>
        <v>16.174114685069192</v>
      </c>
    </row>
    <row r="14627" spans="1:2" x14ac:dyDescent="0.25">
      <c r="A14627" s="1">
        <v>14626</v>
      </c>
      <c r="B14627">
        <f t="shared" ca="1" si="228"/>
        <v>17.219085137662695</v>
      </c>
    </row>
    <row r="14628" spans="1:2" x14ac:dyDescent="0.25">
      <c r="A14628" s="1">
        <v>14627</v>
      </c>
      <c r="B14628">
        <f t="shared" ca="1" si="228"/>
        <v>12.356331841626005</v>
      </c>
    </row>
    <row r="14629" spans="1:2" x14ac:dyDescent="0.25">
      <c r="A14629" s="1">
        <v>14628</v>
      </c>
      <c r="B14629">
        <f t="shared" ca="1" si="228"/>
        <v>6.4682610535853922</v>
      </c>
    </row>
    <row r="14630" spans="1:2" x14ac:dyDescent="0.25">
      <c r="A14630" s="1">
        <v>14629</v>
      </c>
      <c r="B14630">
        <f t="shared" ca="1" si="228"/>
        <v>11.675444303894366</v>
      </c>
    </row>
    <row r="14631" spans="1:2" x14ac:dyDescent="0.25">
      <c r="A14631" s="1">
        <v>14630</v>
      </c>
      <c r="B14631">
        <f t="shared" ca="1" si="228"/>
        <v>-9.7246728107660569</v>
      </c>
    </row>
    <row r="14632" spans="1:2" x14ac:dyDescent="0.25">
      <c r="A14632" s="1">
        <v>14631</v>
      </c>
      <c r="B14632">
        <f t="shared" ca="1" si="228"/>
        <v>7.3349901651772083</v>
      </c>
    </row>
    <row r="14633" spans="1:2" x14ac:dyDescent="0.25">
      <c r="A14633" s="1">
        <v>14632</v>
      </c>
      <c r="B14633">
        <f t="shared" ca="1" si="228"/>
        <v>17.159603203627302</v>
      </c>
    </row>
    <row r="14634" spans="1:2" x14ac:dyDescent="0.25">
      <c r="A14634" s="1">
        <v>14633</v>
      </c>
      <c r="B14634">
        <f t="shared" ca="1" si="228"/>
        <v>11.855414240436948</v>
      </c>
    </row>
    <row r="14635" spans="1:2" x14ac:dyDescent="0.25">
      <c r="A14635" s="1">
        <v>14634</v>
      </c>
      <c r="B14635">
        <f t="shared" ca="1" si="228"/>
        <v>9.5730391678910127</v>
      </c>
    </row>
    <row r="14636" spans="1:2" x14ac:dyDescent="0.25">
      <c r="A14636" s="1">
        <v>14635</v>
      </c>
      <c r="B14636">
        <f t="shared" ca="1" si="228"/>
        <v>5.6276620512066113</v>
      </c>
    </row>
    <row r="14637" spans="1:2" x14ac:dyDescent="0.25">
      <c r="A14637" s="1">
        <v>14636</v>
      </c>
      <c r="B14637">
        <f t="shared" ca="1" si="228"/>
        <v>15.366118651429835</v>
      </c>
    </row>
    <row r="14638" spans="1:2" x14ac:dyDescent="0.25">
      <c r="A14638" s="1">
        <v>14637</v>
      </c>
      <c r="B14638">
        <f t="shared" ca="1" si="228"/>
        <v>11.434827319236406</v>
      </c>
    </row>
    <row r="14639" spans="1:2" x14ac:dyDescent="0.25">
      <c r="A14639" s="1">
        <v>14638</v>
      </c>
      <c r="B14639">
        <f t="shared" ca="1" si="228"/>
        <v>16.77656897444378</v>
      </c>
    </row>
    <row r="14640" spans="1:2" x14ac:dyDescent="0.25">
      <c r="A14640" s="1">
        <v>14639</v>
      </c>
      <c r="B14640">
        <f t="shared" ca="1" si="228"/>
        <v>11.9179041904983</v>
      </c>
    </row>
    <row r="14641" spans="1:2" x14ac:dyDescent="0.25">
      <c r="A14641" s="1">
        <v>14640</v>
      </c>
      <c r="B14641">
        <f t="shared" ca="1" si="228"/>
        <v>19.342635794589256</v>
      </c>
    </row>
    <row r="14642" spans="1:2" x14ac:dyDescent="0.25">
      <c r="A14642" s="1">
        <v>14641</v>
      </c>
      <c r="B14642">
        <f t="shared" ca="1" si="228"/>
        <v>9.8937787064154712</v>
      </c>
    </row>
    <row r="14643" spans="1:2" x14ac:dyDescent="0.25">
      <c r="A14643" s="1">
        <v>14642</v>
      </c>
      <c r="B14643">
        <f t="shared" ca="1" si="228"/>
        <v>13.677943250022391</v>
      </c>
    </row>
    <row r="14644" spans="1:2" x14ac:dyDescent="0.25">
      <c r="A14644" s="1">
        <v>14643</v>
      </c>
      <c r="B14644">
        <f t="shared" ca="1" si="228"/>
        <v>22.607607112080924</v>
      </c>
    </row>
    <row r="14645" spans="1:2" x14ac:dyDescent="0.25">
      <c r="A14645" s="1">
        <v>14644</v>
      </c>
      <c r="B14645">
        <f t="shared" ca="1" si="228"/>
        <v>16.486444290999057</v>
      </c>
    </row>
    <row r="14646" spans="1:2" x14ac:dyDescent="0.25">
      <c r="A14646" s="1">
        <v>14645</v>
      </c>
      <c r="B14646">
        <f t="shared" ca="1" si="228"/>
        <v>18.913422196023891</v>
      </c>
    </row>
    <row r="14647" spans="1:2" x14ac:dyDescent="0.25">
      <c r="A14647" s="1">
        <v>14646</v>
      </c>
      <c r="B14647">
        <f t="shared" ca="1" si="228"/>
        <v>12.880571636955409</v>
      </c>
    </row>
    <row r="14648" spans="1:2" x14ac:dyDescent="0.25">
      <c r="A14648" s="1">
        <v>14647</v>
      </c>
      <c r="B14648">
        <f t="shared" ca="1" si="228"/>
        <v>14.874791384876319</v>
      </c>
    </row>
    <row r="14649" spans="1:2" x14ac:dyDescent="0.25">
      <c r="A14649" s="1">
        <v>14648</v>
      </c>
      <c r="B14649">
        <f t="shared" ca="1" si="228"/>
        <v>18.614771597809867</v>
      </c>
    </row>
    <row r="14650" spans="1:2" x14ac:dyDescent="0.25">
      <c r="A14650" s="1">
        <v>14649</v>
      </c>
      <c r="B14650">
        <f t="shared" ca="1" si="228"/>
        <v>1.7877347550071914</v>
      </c>
    </row>
    <row r="14651" spans="1:2" x14ac:dyDescent="0.25">
      <c r="A14651" s="1">
        <v>14650</v>
      </c>
      <c r="B14651">
        <f t="shared" ca="1" si="228"/>
        <v>16.085323299808653</v>
      </c>
    </row>
    <row r="14652" spans="1:2" x14ac:dyDescent="0.25">
      <c r="A14652" s="1">
        <v>14651</v>
      </c>
      <c r="B14652">
        <f t="shared" ca="1" si="228"/>
        <v>17.503429451753671</v>
      </c>
    </row>
    <row r="14653" spans="1:2" x14ac:dyDescent="0.25">
      <c r="A14653" s="1">
        <v>14652</v>
      </c>
      <c r="B14653">
        <f t="shared" ca="1" si="228"/>
        <v>22.278121280610179</v>
      </c>
    </row>
    <row r="14654" spans="1:2" x14ac:dyDescent="0.25">
      <c r="A14654" s="1">
        <v>14653</v>
      </c>
      <c r="B14654">
        <f t="shared" ca="1" si="228"/>
        <v>9.7883652134835302</v>
      </c>
    </row>
    <row r="14655" spans="1:2" x14ac:dyDescent="0.25">
      <c r="A14655" s="1">
        <v>14654</v>
      </c>
      <c r="B14655">
        <f t="shared" ca="1" si="228"/>
        <v>23.138196252364025</v>
      </c>
    </row>
    <row r="14656" spans="1:2" x14ac:dyDescent="0.25">
      <c r="A14656" s="1">
        <v>14655</v>
      </c>
      <c r="B14656">
        <f t="shared" ca="1" si="228"/>
        <v>20.783032797201628</v>
      </c>
    </row>
    <row r="14657" spans="1:2" x14ac:dyDescent="0.25">
      <c r="A14657" s="1">
        <v>14656</v>
      </c>
      <c r="B14657">
        <f t="shared" ca="1" si="228"/>
        <v>16.514075128060224</v>
      </c>
    </row>
    <row r="14658" spans="1:2" x14ac:dyDescent="0.25">
      <c r="A14658" s="1">
        <v>14657</v>
      </c>
      <c r="B14658">
        <f t="shared" ca="1" si="228"/>
        <v>16.51337466860592</v>
      </c>
    </row>
    <row r="14659" spans="1:2" x14ac:dyDescent="0.25">
      <c r="A14659" s="1">
        <v>14658</v>
      </c>
      <c r="B14659">
        <f t="shared" ref="B14659:B14722" ca="1" si="229">NORMINV(RAND(),15.6,6.5)</f>
        <v>13.529493862492126</v>
      </c>
    </row>
    <row r="14660" spans="1:2" x14ac:dyDescent="0.25">
      <c r="A14660" s="1">
        <v>14659</v>
      </c>
      <c r="B14660">
        <f t="shared" ca="1" si="229"/>
        <v>21.754012250027632</v>
      </c>
    </row>
    <row r="14661" spans="1:2" x14ac:dyDescent="0.25">
      <c r="A14661" s="1">
        <v>14660</v>
      </c>
      <c r="B14661">
        <f t="shared" ca="1" si="229"/>
        <v>8.3704762659713872</v>
      </c>
    </row>
    <row r="14662" spans="1:2" x14ac:dyDescent="0.25">
      <c r="A14662" s="1">
        <v>14661</v>
      </c>
      <c r="B14662">
        <f t="shared" ca="1" si="229"/>
        <v>25.120452844987469</v>
      </c>
    </row>
    <row r="14663" spans="1:2" x14ac:dyDescent="0.25">
      <c r="A14663" s="1">
        <v>14662</v>
      </c>
      <c r="B14663">
        <f t="shared" ca="1" si="229"/>
        <v>14.611980211354961</v>
      </c>
    </row>
    <row r="14664" spans="1:2" x14ac:dyDescent="0.25">
      <c r="A14664" s="1">
        <v>14663</v>
      </c>
      <c r="B14664">
        <f t="shared" ca="1" si="229"/>
        <v>3.3130335158729096E-2</v>
      </c>
    </row>
    <row r="14665" spans="1:2" x14ac:dyDescent="0.25">
      <c r="A14665" s="1">
        <v>14664</v>
      </c>
      <c r="B14665">
        <f t="shared" ca="1" si="229"/>
        <v>7.7048516673276897</v>
      </c>
    </row>
    <row r="14666" spans="1:2" x14ac:dyDescent="0.25">
      <c r="A14666" s="1">
        <v>14665</v>
      </c>
      <c r="B14666">
        <f t="shared" ca="1" si="229"/>
        <v>14.758029354361865</v>
      </c>
    </row>
    <row r="14667" spans="1:2" x14ac:dyDescent="0.25">
      <c r="A14667" s="1">
        <v>14666</v>
      </c>
      <c r="B14667">
        <f t="shared" ca="1" si="229"/>
        <v>13.613825777905511</v>
      </c>
    </row>
    <row r="14668" spans="1:2" x14ac:dyDescent="0.25">
      <c r="A14668" s="1">
        <v>14667</v>
      </c>
      <c r="B14668">
        <f t="shared" ca="1" si="229"/>
        <v>20.911221883883847</v>
      </c>
    </row>
    <row r="14669" spans="1:2" x14ac:dyDescent="0.25">
      <c r="A14669" s="1">
        <v>14668</v>
      </c>
      <c r="B14669">
        <f t="shared" ca="1" si="229"/>
        <v>17.672210839710903</v>
      </c>
    </row>
    <row r="14670" spans="1:2" x14ac:dyDescent="0.25">
      <c r="A14670" s="1">
        <v>14669</v>
      </c>
      <c r="B14670">
        <f t="shared" ca="1" si="229"/>
        <v>23.875147683638019</v>
      </c>
    </row>
    <row r="14671" spans="1:2" x14ac:dyDescent="0.25">
      <c r="A14671" s="1">
        <v>14670</v>
      </c>
      <c r="B14671">
        <f t="shared" ca="1" si="229"/>
        <v>16.82418009392476</v>
      </c>
    </row>
    <row r="14672" spans="1:2" x14ac:dyDescent="0.25">
      <c r="A14672" s="1">
        <v>14671</v>
      </c>
      <c r="B14672">
        <f t="shared" ca="1" si="229"/>
        <v>-2.1018567946809714</v>
      </c>
    </row>
    <row r="14673" spans="1:2" x14ac:dyDescent="0.25">
      <c r="A14673" s="1">
        <v>14672</v>
      </c>
      <c r="B14673">
        <f t="shared" ca="1" si="229"/>
        <v>17.559270183958862</v>
      </c>
    </row>
    <row r="14674" spans="1:2" x14ac:dyDescent="0.25">
      <c r="A14674" s="1">
        <v>14673</v>
      </c>
      <c r="B14674">
        <f t="shared" ca="1" si="229"/>
        <v>13.333289079640327</v>
      </c>
    </row>
    <row r="14675" spans="1:2" x14ac:dyDescent="0.25">
      <c r="A14675" s="1">
        <v>14674</v>
      </c>
      <c r="B14675">
        <f t="shared" ca="1" si="229"/>
        <v>17.334314606336246</v>
      </c>
    </row>
    <row r="14676" spans="1:2" x14ac:dyDescent="0.25">
      <c r="A14676" s="1">
        <v>14675</v>
      </c>
      <c r="B14676">
        <f t="shared" ca="1" si="229"/>
        <v>17.408352099014341</v>
      </c>
    </row>
    <row r="14677" spans="1:2" x14ac:dyDescent="0.25">
      <c r="A14677" s="1">
        <v>14676</v>
      </c>
      <c r="B14677">
        <f t="shared" ca="1" si="229"/>
        <v>10.256357582228032</v>
      </c>
    </row>
    <row r="14678" spans="1:2" x14ac:dyDescent="0.25">
      <c r="A14678" s="1">
        <v>14677</v>
      </c>
      <c r="B14678">
        <f t="shared" ca="1" si="229"/>
        <v>6.2570387765645084</v>
      </c>
    </row>
    <row r="14679" spans="1:2" x14ac:dyDescent="0.25">
      <c r="A14679" s="1">
        <v>14678</v>
      </c>
      <c r="B14679">
        <f t="shared" ca="1" si="229"/>
        <v>14.612858323827016</v>
      </c>
    </row>
    <row r="14680" spans="1:2" x14ac:dyDescent="0.25">
      <c r="A14680" s="1">
        <v>14679</v>
      </c>
      <c r="B14680">
        <f t="shared" ca="1" si="229"/>
        <v>22.467174368695467</v>
      </c>
    </row>
    <row r="14681" spans="1:2" x14ac:dyDescent="0.25">
      <c r="A14681" s="1">
        <v>14680</v>
      </c>
      <c r="B14681">
        <f t="shared" ca="1" si="229"/>
        <v>0.27010386797320685</v>
      </c>
    </row>
    <row r="14682" spans="1:2" x14ac:dyDescent="0.25">
      <c r="A14682" s="1">
        <v>14681</v>
      </c>
      <c r="B14682">
        <f t="shared" ca="1" si="229"/>
        <v>-3.9290502142036186</v>
      </c>
    </row>
    <row r="14683" spans="1:2" x14ac:dyDescent="0.25">
      <c r="A14683" s="1">
        <v>14682</v>
      </c>
      <c r="B14683">
        <f t="shared" ca="1" si="229"/>
        <v>3.8078825987324638</v>
      </c>
    </row>
    <row r="14684" spans="1:2" x14ac:dyDescent="0.25">
      <c r="A14684" s="1">
        <v>14683</v>
      </c>
      <c r="B14684">
        <f t="shared" ca="1" si="229"/>
        <v>27.963538189256187</v>
      </c>
    </row>
    <row r="14685" spans="1:2" x14ac:dyDescent="0.25">
      <c r="A14685" s="1">
        <v>14684</v>
      </c>
      <c r="B14685">
        <f t="shared" ca="1" si="229"/>
        <v>26.681084166260788</v>
      </c>
    </row>
    <row r="14686" spans="1:2" x14ac:dyDescent="0.25">
      <c r="A14686" s="1">
        <v>14685</v>
      </c>
      <c r="B14686">
        <f t="shared" ca="1" si="229"/>
        <v>16.597008314076056</v>
      </c>
    </row>
    <row r="14687" spans="1:2" x14ac:dyDescent="0.25">
      <c r="A14687" s="1">
        <v>14686</v>
      </c>
      <c r="B14687">
        <f t="shared" ca="1" si="229"/>
        <v>15.525279902598699</v>
      </c>
    </row>
    <row r="14688" spans="1:2" x14ac:dyDescent="0.25">
      <c r="A14688" s="1">
        <v>14687</v>
      </c>
      <c r="B14688">
        <f t="shared" ca="1" si="229"/>
        <v>14.75538180308396</v>
      </c>
    </row>
    <row r="14689" spans="1:2" x14ac:dyDescent="0.25">
      <c r="A14689" s="1">
        <v>14688</v>
      </c>
      <c r="B14689">
        <f t="shared" ca="1" si="229"/>
        <v>21.385354454786572</v>
      </c>
    </row>
    <row r="14690" spans="1:2" x14ac:dyDescent="0.25">
      <c r="A14690" s="1">
        <v>14689</v>
      </c>
      <c r="B14690">
        <f t="shared" ca="1" si="229"/>
        <v>9.7710927444110816</v>
      </c>
    </row>
    <row r="14691" spans="1:2" x14ac:dyDescent="0.25">
      <c r="A14691" s="1">
        <v>14690</v>
      </c>
      <c r="B14691">
        <f t="shared" ca="1" si="229"/>
        <v>19.930889846746961</v>
      </c>
    </row>
    <row r="14692" spans="1:2" x14ac:dyDescent="0.25">
      <c r="A14692" s="1">
        <v>14691</v>
      </c>
      <c r="B14692">
        <f t="shared" ca="1" si="229"/>
        <v>16.758550511272148</v>
      </c>
    </row>
    <row r="14693" spans="1:2" x14ac:dyDescent="0.25">
      <c r="A14693" s="1">
        <v>14692</v>
      </c>
      <c r="B14693">
        <f t="shared" ca="1" si="229"/>
        <v>18.108325810026841</v>
      </c>
    </row>
    <row r="14694" spans="1:2" x14ac:dyDescent="0.25">
      <c r="A14694" s="1">
        <v>14693</v>
      </c>
      <c r="B14694">
        <f t="shared" ca="1" si="229"/>
        <v>17.248209806739592</v>
      </c>
    </row>
    <row r="14695" spans="1:2" x14ac:dyDescent="0.25">
      <c r="A14695" s="1">
        <v>14694</v>
      </c>
      <c r="B14695">
        <f t="shared" ca="1" si="229"/>
        <v>11.660574142751884</v>
      </c>
    </row>
    <row r="14696" spans="1:2" x14ac:dyDescent="0.25">
      <c r="A14696" s="1">
        <v>14695</v>
      </c>
      <c r="B14696">
        <f t="shared" ca="1" si="229"/>
        <v>11.90208836514884</v>
      </c>
    </row>
    <row r="14697" spans="1:2" x14ac:dyDescent="0.25">
      <c r="A14697" s="1">
        <v>14696</v>
      </c>
      <c r="B14697">
        <f t="shared" ca="1" si="229"/>
        <v>23.193566559024521</v>
      </c>
    </row>
    <row r="14698" spans="1:2" x14ac:dyDescent="0.25">
      <c r="A14698" s="1">
        <v>14697</v>
      </c>
      <c r="B14698">
        <f t="shared" ca="1" si="229"/>
        <v>17.936542177325883</v>
      </c>
    </row>
    <row r="14699" spans="1:2" x14ac:dyDescent="0.25">
      <c r="A14699" s="1">
        <v>14698</v>
      </c>
      <c r="B14699">
        <f t="shared" ca="1" si="229"/>
        <v>10.483771330906878</v>
      </c>
    </row>
    <row r="14700" spans="1:2" x14ac:dyDescent="0.25">
      <c r="A14700" s="1">
        <v>14699</v>
      </c>
      <c r="B14700">
        <f t="shared" ca="1" si="229"/>
        <v>-0.54627078504234383</v>
      </c>
    </row>
    <row r="14701" spans="1:2" x14ac:dyDescent="0.25">
      <c r="A14701" s="1">
        <v>14700</v>
      </c>
      <c r="B14701">
        <f t="shared" ca="1" si="229"/>
        <v>16.023767306116603</v>
      </c>
    </row>
    <row r="14702" spans="1:2" x14ac:dyDescent="0.25">
      <c r="A14702" s="1">
        <v>14701</v>
      </c>
      <c r="B14702">
        <f t="shared" ca="1" si="229"/>
        <v>15.13650186270341</v>
      </c>
    </row>
    <row r="14703" spans="1:2" x14ac:dyDescent="0.25">
      <c r="A14703" s="1">
        <v>14702</v>
      </c>
      <c r="B14703">
        <f t="shared" ca="1" si="229"/>
        <v>23.182272507666983</v>
      </c>
    </row>
    <row r="14704" spans="1:2" x14ac:dyDescent="0.25">
      <c r="A14704" s="1">
        <v>14703</v>
      </c>
      <c r="B14704">
        <f t="shared" ca="1" si="229"/>
        <v>24.08249315561714</v>
      </c>
    </row>
    <row r="14705" spans="1:2" x14ac:dyDescent="0.25">
      <c r="A14705" s="1">
        <v>14704</v>
      </c>
      <c r="B14705">
        <f t="shared" ca="1" si="229"/>
        <v>22.678227123571233</v>
      </c>
    </row>
    <row r="14706" spans="1:2" x14ac:dyDescent="0.25">
      <c r="A14706" s="1">
        <v>14705</v>
      </c>
      <c r="B14706">
        <f t="shared" ca="1" si="229"/>
        <v>27.277754430618479</v>
      </c>
    </row>
    <row r="14707" spans="1:2" x14ac:dyDescent="0.25">
      <c r="A14707" s="1">
        <v>14706</v>
      </c>
      <c r="B14707">
        <f t="shared" ca="1" si="229"/>
        <v>10.917748918685806</v>
      </c>
    </row>
    <row r="14708" spans="1:2" x14ac:dyDescent="0.25">
      <c r="A14708" s="1">
        <v>14707</v>
      </c>
      <c r="B14708">
        <f t="shared" ca="1" si="229"/>
        <v>22.711060666073024</v>
      </c>
    </row>
    <row r="14709" spans="1:2" x14ac:dyDescent="0.25">
      <c r="A14709" s="1">
        <v>14708</v>
      </c>
      <c r="B14709">
        <f t="shared" ca="1" si="229"/>
        <v>13.671270468836816</v>
      </c>
    </row>
    <row r="14710" spans="1:2" x14ac:dyDescent="0.25">
      <c r="A14710" s="1">
        <v>14709</v>
      </c>
      <c r="B14710">
        <f t="shared" ca="1" si="229"/>
        <v>21.993458368010572</v>
      </c>
    </row>
    <row r="14711" spans="1:2" x14ac:dyDescent="0.25">
      <c r="A14711" s="1">
        <v>14710</v>
      </c>
      <c r="B14711">
        <f t="shared" ca="1" si="229"/>
        <v>19.822298320361341</v>
      </c>
    </row>
    <row r="14712" spans="1:2" x14ac:dyDescent="0.25">
      <c r="A14712" s="1">
        <v>14711</v>
      </c>
      <c r="B14712">
        <f t="shared" ca="1" si="229"/>
        <v>9.021353228575542</v>
      </c>
    </row>
    <row r="14713" spans="1:2" x14ac:dyDescent="0.25">
      <c r="A14713" s="1">
        <v>14712</v>
      </c>
      <c r="B14713">
        <f t="shared" ca="1" si="229"/>
        <v>7.1943259669823956</v>
      </c>
    </row>
    <row r="14714" spans="1:2" x14ac:dyDescent="0.25">
      <c r="A14714" s="1">
        <v>14713</v>
      </c>
      <c r="B14714">
        <f t="shared" ca="1" si="229"/>
        <v>19.894774960220367</v>
      </c>
    </row>
    <row r="14715" spans="1:2" x14ac:dyDescent="0.25">
      <c r="A14715" s="1">
        <v>14714</v>
      </c>
      <c r="B14715">
        <f t="shared" ca="1" si="229"/>
        <v>18.355808168023117</v>
      </c>
    </row>
    <row r="14716" spans="1:2" x14ac:dyDescent="0.25">
      <c r="A14716" s="1">
        <v>14715</v>
      </c>
      <c r="B14716">
        <f t="shared" ca="1" si="229"/>
        <v>9.2778046395122207</v>
      </c>
    </row>
    <row r="14717" spans="1:2" x14ac:dyDescent="0.25">
      <c r="A14717" s="1">
        <v>14716</v>
      </c>
      <c r="B14717">
        <f t="shared" ca="1" si="229"/>
        <v>12.830279505099794</v>
      </c>
    </row>
    <row r="14718" spans="1:2" x14ac:dyDescent="0.25">
      <c r="A14718" s="1">
        <v>14717</v>
      </c>
      <c r="B14718">
        <f t="shared" ca="1" si="229"/>
        <v>0.465248723151511</v>
      </c>
    </row>
    <row r="14719" spans="1:2" x14ac:dyDescent="0.25">
      <c r="A14719" s="1">
        <v>14718</v>
      </c>
      <c r="B14719">
        <f t="shared" ca="1" si="229"/>
        <v>15.598426515164949</v>
      </c>
    </row>
    <row r="14720" spans="1:2" x14ac:dyDescent="0.25">
      <c r="A14720" s="1">
        <v>14719</v>
      </c>
      <c r="B14720">
        <f t="shared" ca="1" si="229"/>
        <v>5.2742783381971137</v>
      </c>
    </row>
    <row r="14721" spans="1:2" x14ac:dyDescent="0.25">
      <c r="A14721" s="1">
        <v>14720</v>
      </c>
      <c r="B14721">
        <f t="shared" ca="1" si="229"/>
        <v>15.207133423423009</v>
      </c>
    </row>
    <row r="14722" spans="1:2" x14ac:dyDescent="0.25">
      <c r="A14722" s="1">
        <v>14721</v>
      </c>
      <c r="B14722">
        <f t="shared" ca="1" si="229"/>
        <v>23.257405634395415</v>
      </c>
    </row>
    <row r="14723" spans="1:2" x14ac:dyDescent="0.25">
      <c r="A14723" s="1">
        <v>14722</v>
      </c>
      <c r="B14723">
        <f t="shared" ref="B14723:B14786" ca="1" si="230">NORMINV(RAND(),15.6,6.5)</f>
        <v>22.507141509325862</v>
      </c>
    </row>
    <row r="14724" spans="1:2" x14ac:dyDescent="0.25">
      <c r="A14724" s="1">
        <v>14723</v>
      </c>
      <c r="B14724">
        <f t="shared" ca="1" si="230"/>
        <v>13.797523792364089</v>
      </c>
    </row>
    <row r="14725" spans="1:2" x14ac:dyDescent="0.25">
      <c r="A14725" s="1">
        <v>14724</v>
      </c>
      <c r="B14725">
        <f t="shared" ca="1" si="230"/>
        <v>13.679393129423968</v>
      </c>
    </row>
    <row r="14726" spans="1:2" x14ac:dyDescent="0.25">
      <c r="A14726" s="1">
        <v>14725</v>
      </c>
      <c r="B14726">
        <f t="shared" ca="1" si="230"/>
        <v>10.963357524861049</v>
      </c>
    </row>
    <row r="14727" spans="1:2" x14ac:dyDescent="0.25">
      <c r="A14727" s="1">
        <v>14726</v>
      </c>
      <c r="B14727">
        <f t="shared" ca="1" si="230"/>
        <v>19.280066183921964</v>
      </c>
    </row>
    <row r="14728" spans="1:2" x14ac:dyDescent="0.25">
      <c r="A14728" s="1">
        <v>14727</v>
      </c>
      <c r="B14728">
        <f t="shared" ca="1" si="230"/>
        <v>7.5096839948884231</v>
      </c>
    </row>
    <row r="14729" spans="1:2" x14ac:dyDescent="0.25">
      <c r="A14729" s="1">
        <v>14728</v>
      </c>
      <c r="B14729">
        <f t="shared" ca="1" si="230"/>
        <v>16.33020311902629</v>
      </c>
    </row>
    <row r="14730" spans="1:2" x14ac:dyDescent="0.25">
      <c r="A14730" s="1">
        <v>14729</v>
      </c>
      <c r="B14730">
        <f t="shared" ca="1" si="230"/>
        <v>14.77749473556386</v>
      </c>
    </row>
    <row r="14731" spans="1:2" x14ac:dyDescent="0.25">
      <c r="A14731" s="1">
        <v>14730</v>
      </c>
      <c r="B14731">
        <f t="shared" ca="1" si="230"/>
        <v>22.384720423304934</v>
      </c>
    </row>
    <row r="14732" spans="1:2" x14ac:dyDescent="0.25">
      <c r="A14732" s="1">
        <v>14731</v>
      </c>
      <c r="B14732">
        <f t="shared" ca="1" si="230"/>
        <v>3.4272869637545629</v>
      </c>
    </row>
    <row r="14733" spans="1:2" x14ac:dyDescent="0.25">
      <c r="A14733" s="1">
        <v>14732</v>
      </c>
      <c r="B14733">
        <f t="shared" ca="1" si="230"/>
        <v>15.934422065475687</v>
      </c>
    </row>
    <row r="14734" spans="1:2" x14ac:dyDescent="0.25">
      <c r="A14734" s="1">
        <v>14733</v>
      </c>
      <c r="B14734">
        <f t="shared" ca="1" si="230"/>
        <v>12.764811369376936</v>
      </c>
    </row>
    <row r="14735" spans="1:2" x14ac:dyDescent="0.25">
      <c r="A14735" s="1">
        <v>14734</v>
      </c>
      <c r="B14735">
        <f t="shared" ca="1" si="230"/>
        <v>23.30117720575133</v>
      </c>
    </row>
    <row r="14736" spans="1:2" x14ac:dyDescent="0.25">
      <c r="A14736" s="1">
        <v>14735</v>
      </c>
      <c r="B14736">
        <f t="shared" ca="1" si="230"/>
        <v>22.542806309445997</v>
      </c>
    </row>
    <row r="14737" spans="1:2" x14ac:dyDescent="0.25">
      <c r="A14737" s="1">
        <v>14736</v>
      </c>
      <c r="B14737">
        <f t="shared" ca="1" si="230"/>
        <v>18.947708039060338</v>
      </c>
    </row>
    <row r="14738" spans="1:2" x14ac:dyDescent="0.25">
      <c r="A14738" s="1">
        <v>14737</v>
      </c>
      <c r="B14738">
        <f t="shared" ca="1" si="230"/>
        <v>9.198458607543472</v>
      </c>
    </row>
    <row r="14739" spans="1:2" x14ac:dyDescent="0.25">
      <c r="A14739" s="1">
        <v>14738</v>
      </c>
      <c r="B14739">
        <f t="shared" ca="1" si="230"/>
        <v>13.908591327159893</v>
      </c>
    </row>
    <row r="14740" spans="1:2" x14ac:dyDescent="0.25">
      <c r="A14740" s="1">
        <v>14739</v>
      </c>
      <c r="B14740">
        <f t="shared" ca="1" si="230"/>
        <v>8.6667826140239725</v>
      </c>
    </row>
    <row r="14741" spans="1:2" x14ac:dyDescent="0.25">
      <c r="A14741" s="1">
        <v>14740</v>
      </c>
      <c r="B14741">
        <f t="shared" ca="1" si="230"/>
        <v>8.9312856564613909</v>
      </c>
    </row>
    <row r="14742" spans="1:2" x14ac:dyDescent="0.25">
      <c r="A14742" s="1">
        <v>14741</v>
      </c>
      <c r="B14742">
        <f t="shared" ca="1" si="230"/>
        <v>13.652854444845955</v>
      </c>
    </row>
    <row r="14743" spans="1:2" x14ac:dyDescent="0.25">
      <c r="A14743" s="1">
        <v>14742</v>
      </c>
      <c r="B14743">
        <f t="shared" ca="1" si="230"/>
        <v>7.2245010872956765</v>
      </c>
    </row>
    <row r="14744" spans="1:2" x14ac:dyDescent="0.25">
      <c r="A14744" s="1">
        <v>14743</v>
      </c>
      <c r="B14744">
        <f t="shared" ca="1" si="230"/>
        <v>14.969431864584553</v>
      </c>
    </row>
    <row r="14745" spans="1:2" x14ac:dyDescent="0.25">
      <c r="A14745" s="1">
        <v>14744</v>
      </c>
      <c r="B14745">
        <f t="shared" ca="1" si="230"/>
        <v>23.024788420920409</v>
      </c>
    </row>
    <row r="14746" spans="1:2" x14ac:dyDescent="0.25">
      <c r="A14746" s="1">
        <v>14745</v>
      </c>
      <c r="B14746">
        <f t="shared" ca="1" si="230"/>
        <v>5.5349165007232806</v>
      </c>
    </row>
    <row r="14747" spans="1:2" x14ac:dyDescent="0.25">
      <c r="A14747" s="1">
        <v>14746</v>
      </c>
      <c r="B14747">
        <f t="shared" ca="1" si="230"/>
        <v>8.8941957902758944</v>
      </c>
    </row>
    <row r="14748" spans="1:2" x14ac:dyDescent="0.25">
      <c r="A14748" s="1">
        <v>14747</v>
      </c>
      <c r="B14748">
        <f t="shared" ca="1" si="230"/>
        <v>15.713879041562924</v>
      </c>
    </row>
    <row r="14749" spans="1:2" x14ac:dyDescent="0.25">
      <c r="A14749" s="1">
        <v>14748</v>
      </c>
      <c r="B14749">
        <f t="shared" ca="1" si="230"/>
        <v>17.711482504415486</v>
      </c>
    </row>
    <row r="14750" spans="1:2" x14ac:dyDescent="0.25">
      <c r="A14750" s="1">
        <v>14749</v>
      </c>
      <c r="B14750">
        <f t="shared" ca="1" si="230"/>
        <v>19.33916444139507</v>
      </c>
    </row>
    <row r="14751" spans="1:2" x14ac:dyDescent="0.25">
      <c r="A14751" s="1">
        <v>14750</v>
      </c>
      <c r="B14751">
        <f t="shared" ca="1" si="230"/>
        <v>20.918307211671962</v>
      </c>
    </row>
    <row r="14752" spans="1:2" x14ac:dyDescent="0.25">
      <c r="A14752" s="1">
        <v>14751</v>
      </c>
      <c r="B14752">
        <f t="shared" ca="1" si="230"/>
        <v>15.977535383112022</v>
      </c>
    </row>
    <row r="14753" spans="1:2" x14ac:dyDescent="0.25">
      <c r="A14753" s="1">
        <v>14752</v>
      </c>
      <c r="B14753">
        <f t="shared" ca="1" si="230"/>
        <v>12.303342675515008</v>
      </c>
    </row>
    <row r="14754" spans="1:2" x14ac:dyDescent="0.25">
      <c r="A14754" s="1">
        <v>14753</v>
      </c>
      <c r="B14754">
        <f t="shared" ca="1" si="230"/>
        <v>13.616516607420428</v>
      </c>
    </row>
    <row r="14755" spans="1:2" x14ac:dyDescent="0.25">
      <c r="A14755" s="1">
        <v>14754</v>
      </c>
      <c r="B14755">
        <f t="shared" ca="1" si="230"/>
        <v>12.117692798247264</v>
      </c>
    </row>
    <row r="14756" spans="1:2" x14ac:dyDescent="0.25">
      <c r="A14756" s="1">
        <v>14755</v>
      </c>
      <c r="B14756">
        <f t="shared" ca="1" si="230"/>
        <v>15.90996290898962</v>
      </c>
    </row>
    <row r="14757" spans="1:2" x14ac:dyDescent="0.25">
      <c r="A14757" s="1">
        <v>14756</v>
      </c>
      <c r="B14757">
        <f t="shared" ca="1" si="230"/>
        <v>16.830131277985156</v>
      </c>
    </row>
    <row r="14758" spans="1:2" x14ac:dyDescent="0.25">
      <c r="A14758" s="1">
        <v>14757</v>
      </c>
      <c r="B14758">
        <f t="shared" ca="1" si="230"/>
        <v>13.172018110490274</v>
      </c>
    </row>
    <row r="14759" spans="1:2" x14ac:dyDescent="0.25">
      <c r="A14759" s="1">
        <v>14758</v>
      </c>
      <c r="B14759">
        <f t="shared" ca="1" si="230"/>
        <v>10.769139762339101</v>
      </c>
    </row>
    <row r="14760" spans="1:2" x14ac:dyDescent="0.25">
      <c r="A14760" s="1">
        <v>14759</v>
      </c>
      <c r="B14760">
        <f t="shared" ca="1" si="230"/>
        <v>23.025158794988787</v>
      </c>
    </row>
    <row r="14761" spans="1:2" x14ac:dyDescent="0.25">
      <c r="A14761" s="1">
        <v>14760</v>
      </c>
      <c r="B14761">
        <f t="shared" ca="1" si="230"/>
        <v>7.3385760208806747</v>
      </c>
    </row>
    <row r="14762" spans="1:2" x14ac:dyDescent="0.25">
      <c r="A14762" s="1">
        <v>14761</v>
      </c>
      <c r="B14762">
        <f t="shared" ca="1" si="230"/>
        <v>8.3977104565521703</v>
      </c>
    </row>
    <row r="14763" spans="1:2" x14ac:dyDescent="0.25">
      <c r="A14763" s="1">
        <v>14762</v>
      </c>
      <c r="B14763">
        <f t="shared" ca="1" si="230"/>
        <v>22.021709609112811</v>
      </c>
    </row>
    <row r="14764" spans="1:2" x14ac:dyDescent="0.25">
      <c r="A14764" s="1">
        <v>14763</v>
      </c>
      <c r="B14764">
        <f t="shared" ca="1" si="230"/>
        <v>16.480493355580197</v>
      </c>
    </row>
    <row r="14765" spans="1:2" x14ac:dyDescent="0.25">
      <c r="A14765" s="1">
        <v>14764</v>
      </c>
      <c r="B14765">
        <f t="shared" ca="1" si="230"/>
        <v>16.284615022696293</v>
      </c>
    </row>
    <row r="14766" spans="1:2" x14ac:dyDescent="0.25">
      <c r="A14766" s="1">
        <v>14765</v>
      </c>
      <c r="B14766">
        <f t="shared" ca="1" si="230"/>
        <v>15.082500878801666</v>
      </c>
    </row>
    <row r="14767" spans="1:2" x14ac:dyDescent="0.25">
      <c r="A14767" s="1">
        <v>14766</v>
      </c>
      <c r="B14767">
        <f t="shared" ca="1" si="230"/>
        <v>12.168830608345417</v>
      </c>
    </row>
    <row r="14768" spans="1:2" x14ac:dyDescent="0.25">
      <c r="A14768" s="1">
        <v>14767</v>
      </c>
      <c r="B14768">
        <f t="shared" ca="1" si="230"/>
        <v>22.529318371624164</v>
      </c>
    </row>
    <row r="14769" spans="1:2" x14ac:dyDescent="0.25">
      <c r="A14769" s="1">
        <v>14768</v>
      </c>
      <c r="B14769">
        <f t="shared" ca="1" si="230"/>
        <v>22.570620255932276</v>
      </c>
    </row>
    <row r="14770" spans="1:2" x14ac:dyDescent="0.25">
      <c r="A14770" s="1">
        <v>14769</v>
      </c>
      <c r="B14770">
        <f t="shared" ca="1" si="230"/>
        <v>18.661687133381307</v>
      </c>
    </row>
    <row r="14771" spans="1:2" x14ac:dyDescent="0.25">
      <c r="A14771" s="1">
        <v>14770</v>
      </c>
      <c r="B14771">
        <f t="shared" ca="1" si="230"/>
        <v>12.416838234268663</v>
      </c>
    </row>
    <row r="14772" spans="1:2" x14ac:dyDescent="0.25">
      <c r="A14772" s="1">
        <v>14771</v>
      </c>
      <c r="B14772">
        <f t="shared" ca="1" si="230"/>
        <v>15.529149872059737</v>
      </c>
    </row>
    <row r="14773" spans="1:2" x14ac:dyDescent="0.25">
      <c r="A14773" s="1">
        <v>14772</v>
      </c>
      <c r="B14773">
        <f t="shared" ca="1" si="230"/>
        <v>22.164172953097044</v>
      </c>
    </row>
    <row r="14774" spans="1:2" x14ac:dyDescent="0.25">
      <c r="A14774" s="1">
        <v>14773</v>
      </c>
      <c r="B14774">
        <f t="shared" ca="1" si="230"/>
        <v>4.9212443554615266</v>
      </c>
    </row>
    <row r="14775" spans="1:2" x14ac:dyDescent="0.25">
      <c r="A14775" s="1">
        <v>14774</v>
      </c>
      <c r="B14775">
        <f t="shared" ca="1" si="230"/>
        <v>0.78275690422711897</v>
      </c>
    </row>
    <row r="14776" spans="1:2" x14ac:dyDescent="0.25">
      <c r="A14776" s="1">
        <v>14775</v>
      </c>
      <c r="B14776">
        <f t="shared" ca="1" si="230"/>
        <v>14.820096333585026</v>
      </c>
    </row>
    <row r="14777" spans="1:2" x14ac:dyDescent="0.25">
      <c r="A14777" s="1">
        <v>14776</v>
      </c>
      <c r="B14777">
        <f t="shared" ca="1" si="230"/>
        <v>14.998417098337532</v>
      </c>
    </row>
    <row r="14778" spans="1:2" x14ac:dyDescent="0.25">
      <c r="A14778" s="1">
        <v>14777</v>
      </c>
      <c r="B14778">
        <f t="shared" ca="1" si="230"/>
        <v>20.616994177469568</v>
      </c>
    </row>
    <row r="14779" spans="1:2" x14ac:dyDescent="0.25">
      <c r="A14779" s="1">
        <v>14778</v>
      </c>
      <c r="B14779">
        <f t="shared" ca="1" si="230"/>
        <v>13.686901544548681</v>
      </c>
    </row>
    <row r="14780" spans="1:2" x14ac:dyDescent="0.25">
      <c r="A14780" s="1">
        <v>14779</v>
      </c>
      <c r="B14780">
        <f t="shared" ca="1" si="230"/>
        <v>20.778882224459494</v>
      </c>
    </row>
    <row r="14781" spans="1:2" x14ac:dyDescent="0.25">
      <c r="A14781" s="1">
        <v>14780</v>
      </c>
      <c r="B14781">
        <f t="shared" ca="1" si="230"/>
        <v>11.755109277920447</v>
      </c>
    </row>
    <row r="14782" spans="1:2" x14ac:dyDescent="0.25">
      <c r="A14782" s="1">
        <v>14781</v>
      </c>
      <c r="B14782">
        <f t="shared" ca="1" si="230"/>
        <v>-1.0453043126903783</v>
      </c>
    </row>
    <row r="14783" spans="1:2" x14ac:dyDescent="0.25">
      <c r="A14783" s="1">
        <v>14782</v>
      </c>
      <c r="B14783">
        <f t="shared" ca="1" si="230"/>
        <v>16.309100890410715</v>
      </c>
    </row>
    <row r="14784" spans="1:2" x14ac:dyDescent="0.25">
      <c r="A14784" s="1">
        <v>14783</v>
      </c>
      <c r="B14784">
        <f t="shared" ca="1" si="230"/>
        <v>11.414889058155937</v>
      </c>
    </row>
    <row r="14785" spans="1:2" x14ac:dyDescent="0.25">
      <c r="A14785" s="1">
        <v>14784</v>
      </c>
      <c r="B14785">
        <f t="shared" ca="1" si="230"/>
        <v>16.711098506699308</v>
      </c>
    </row>
    <row r="14786" spans="1:2" x14ac:dyDescent="0.25">
      <c r="A14786" s="1">
        <v>14785</v>
      </c>
      <c r="B14786">
        <f t="shared" ca="1" si="230"/>
        <v>18.438131833552198</v>
      </c>
    </row>
    <row r="14787" spans="1:2" x14ac:dyDescent="0.25">
      <c r="A14787" s="1">
        <v>14786</v>
      </c>
      <c r="B14787">
        <f t="shared" ref="B14787:B14850" ca="1" si="231">NORMINV(RAND(),15.6,6.5)</f>
        <v>19.570524502428881</v>
      </c>
    </row>
    <row r="14788" spans="1:2" x14ac:dyDescent="0.25">
      <c r="A14788" s="1">
        <v>14787</v>
      </c>
      <c r="B14788">
        <f t="shared" ca="1" si="231"/>
        <v>19.43541925061292</v>
      </c>
    </row>
    <row r="14789" spans="1:2" x14ac:dyDescent="0.25">
      <c r="A14789" s="1">
        <v>14788</v>
      </c>
      <c r="B14789">
        <f t="shared" ca="1" si="231"/>
        <v>22.548144409573286</v>
      </c>
    </row>
    <row r="14790" spans="1:2" x14ac:dyDescent="0.25">
      <c r="A14790" s="1">
        <v>14789</v>
      </c>
      <c r="B14790">
        <f t="shared" ca="1" si="231"/>
        <v>5.466220220807303</v>
      </c>
    </row>
    <row r="14791" spans="1:2" x14ac:dyDescent="0.25">
      <c r="A14791" s="1">
        <v>14790</v>
      </c>
      <c r="B14791">
        <f t="shared" ca="1" si="231"/>
        <v>10.196335994689685</v>
      </c>
    </row>
    <row r="14792" spans="1:2" x14ac:dyDescent="0.25">
      <c r="A14792" s="1">
        <v>14791</v>
      </c>
      <c r="B14792">
        <f t="shared" ca="1" si="231"/>
        <v>12.631508750031518</v>
      </c>
    </row>
    <row r="14793" spans="1:2" x14ac:dyDescent="0.25">
      <c r="A14793" s="1">
        <v>14792</v>
      </c>
      <c r="B14793">
        <f t="shared" ca="1" si="231"/>
        <v>17.136053602269534</v>
      </c>
    </row>
    <row r="14794" spans="1:2" x14ac:dyDescent="0.25">
      <c r="A14794" s="1">
        <v>14793</v>
      </c>
      <c r="B14794">
        <f t="shared" ca="1" si="231"/>
        <v>21.114142256562751</v>
      </c>
    </row>
    <row r="14795" spans="1:2" x14ac:dyDescent="0.25">
      <c r="A14795" s="1">
        <v>14794</v>
      </c>
      <c r="B14795">
        <f t="shared" ca="1" si="231"/>
        <v>23.745913395481967</v>
      </c>
    </row>
    <row r="14796" spans="1:2" x14ac:dyDescent="0.25">
      <c r="A14796" s="1">
        <v>14795</v>
      </c>
      <c r="B14796">
        <f t="shared" ca="1" si="231"/>
        <v>17.340570333975624</v>
      </c>
    </row>
    <row r="14797" spans="1:2" x14ac:dyDescent="0.25">
      <c r="A14797" s="1">
        <v>14796</v>
      </c>
      <c r="B14797">
        <f t="shared" ca="1" si="231"/>
        <v>10.261059178974484</v>
      </c>
    </row>
    <row r="14798" spans="1:2" x14ac:dyDescent="0.25">
      <c r="A14798" s="1">
        <v>14797</v>
      </c>
      <c r="B14798">
        <f t="shared" ca="1" si="231"/>
        <v>21.446047201025046</v>
      </c>
    </row>
    <row r="14799" spans="1:2" x14ac:dyDescent="0.25">
      <c r="A14799" s="1">
        <v>14798</v>
      </c>
      <c r="B14799">
        <f t="shared" ca="1" si="231"/>
        <v>22.179939817309002</v>
      </c>
    </row>
    <row r="14800" spans="1:2" x14ac:dyDescent="0.25">
      <c r="A14800" s="1">
        <v>14799</v>
      </c>
      <c r="B14800">
        <f t="shared" ca="1" si="231"/>
        <v>18.466014369137092</v>
      </c>
    </row>
    <row r="14801" spans="1:2" x14ac:dyDescent="0.25">
      <c r="A14801" s="1">
        <v>14800</v>
      </c>
      <c r="B14801">
        <f t="shared" ca="1" si="231"/>
        <v>12.92459080322482</v>
      </c>
    </row>
    <row r="14802" spans="1:2" x14ac:dyDescent="0.25">
      <c r="A14802" s="1">
        <v>14801</v>
      </c>
      <c r="B14802">
        <f t="shared" ca="1" si="231"/>
        <v>10.225648724905192</v>
      </c>
    </row>
    <row r="14803" spans="1:2" x14ac:dyDescent="0.25">
      <c r="A14803" s="1">
        <v>14802</v>
      </c>
      <c r="B14803">
        <f t="shared" ca="1" si="231"/>
        <v>15.615819836958222</v>
      </c>
    </row>
    <row r="14804" spans="1:2" x14ac:dyDescent="0.25">
      <c r="A14804" s="1">
        <v>14803</v>
      </c>
      <c r="B14804">
        <f t="shared" ca="1" si="231"/>
        <v>21.795721378891947</v>
      </c>
    </row>
    <row r="14805" spans="1:2" x14ac:dyDescent="0.25">
      <c r="A14805" s="1">
        <v>14804</v>
      </c>
      <c r="B14805">
        <f t="shared" ca="1" si="231"/>
        <v>18.512136274966878</v>
      </c>
    </row>
    <row r="14806" spans="1:2" x14ac:dyDescent="0.25">
      <c r="A14806" s="1">
        <v>14805</v>
      </c>
      <c r="B14806">
        <f t="shared" ca="1" si="231"/>
        <v>16.387506681523142</v>
      </c>
    </row>
    <row r="14807" spans="1:2" x14ac:dyDescent="0.25">
      <c r="A14807" s="1">
        <v>14806</v>
      </c>
      <c r="B14807">
        <f t="shared" ca="1" si="231"/>
        <v>17.572777549332869</v>
      </c>
    </row>
    <row r="14808" spans="1:2" x14ac:dyDescent="0.25">
      <c r="A14808" s="1">
        <v>14807</v>
      </c>
      <c r="B14808">
        <f t="shared" ca="1" si="231"/>
        <v>19.170692747566996</v>
      </c>
    </row>
    <row r="14809" spans="1:2" x14ac:dyDescent="0.25">
      <c r="A14809" s="1">
        <v>14808</v>
      </c>
      <c r="B14809">
        <f t="shared" ca="1" si="231"/>
        <v>-1.6168009969526036</v>
      </c>
    </row>
    <row r="14810" spans="1:2" x14ac:dyDescent="0.25">
      <c r="A14810" s="1">
        <v>14809</v>
      </c>
      <c r="B14810">
        <f t="shared" ca="1" si="231"/>
        <v>11.906871524975484</v>
      </c>
    </row>
    <row r="14811" spans="1:2" x14ac:dyDescent="0.25">
      <c r="A14811" s="1">
        <v>14810</v>
      </c>
      <c r="B14811">
        <f t="shared" ca="1" si="231"/>
        <v>11.959530831631639</v>
      </c>
    </row>
    <row r="14812" spans="1:2" x14ac:dyDescent="0.25">
      <c r="A14812" s="1">
        <v>14811</v>
      </c>
      <c r="B14812">
        <f t="shared" ca="1" si="231"/>
        <v>19.000781878343858</v>
      </c>
    </row>
    <row r="14813" spans="1:2" x14ac:dyDescent="0.25">
      <c r="A14813" s="1">
        <v>14812</v>
      </c>
      <c r="B14813">
        <f t="shared" ca="1" si="231"/>
        <v>13.752677777860487</v>
      </c>
    </row>
    <row r="14814" spans="1:2" x14ac:dyDescent="0.25">
      <c r="A14814" s="1">
        <v>14813</v>
      </c>
      <c r="B14814">
        <f t="shared" ca="1" si="231"/>
        <v>16.068637293810873</v>
      </c>
    </row>
    <row r="14815" spans="1:2" x14ac:dyDescent="0.25">
      <c r="A14815" s="1">
        <v>14814</v>
      </c>
      <c r="B14815">
        <f t="shared" ca="1" si="231"/>
        <v>24.30947165997436</v>
      </c>
    </row>
    <row r="14816" spans="1:2" x14ac:dyDescent="0.25">
      <c r="A14816" s="1">
        <v>14815</v>
      </c>
      <c r="B14816">
        <f t="shared" ca="1" si="231"/>
        <v>13.218838460982102</v>
      </c>
    </row>
    <row r="14817" spans="1:2" x14ac:dyDescent="0.25">
      <c r="A14817" s="1">
        <v>14816</v>
      </c>
      <c r="B14817">
        <f t="shared" ca="1" si="231"/>
        <v>21.181368586587769</v>
      </c>
    </row>
    <row r="14818" spans="1:2" x14ac:dyDescent="0.25">
      <c r="A14818" s="1">
        <v>14817</v>
      </c>
      <c r="B14818">
        <f t="shared" ca="1" si="231"/>
        <v>23.823757816832149</v>
      </c>
    </row>
    <row r="14819" spans="1:2" x14ac:dyDescent="0.25">
      <c r="A14819" s="1">
        <v>14818</v>
      </c>
      <c r="B14819">
        <f t="shared" ca="1" si="231"/>
        <v>12.516971314475974</v>
      </c>
    </row>
    <row r="14820" spans="1:2" x14ac:dyDescent="0.25">
      <c r="A14820" s="1">
        <v>14819</v>
      </c>
      <c r="B14820">
        <f t="shared" ca="1" si="231"/>
        <v>3.7244644567189287</v>
      </c>
    </row>
    <row r="14821" spans="1:2" x14ac:dyDescent="0.25">
      <c r="A14821" s="1">
        <v>14820</v>
      </c>
      <c r="B14821">
        <f t="shared" ca="1" si="231"/>
        <v>19.618849372775067</v>
      </c>
    </row>
    <row r="14822" spans="1:2" x14ac:dyDescent="0.25">
      <c r="A14822" s="1">
        <v>14821</v>
      </c>
      <c r="B14822">
        <f t="shared" ca="1" si="231"/>
        <v>16.858207537909607</v>
      </c>
    </row>
    <row r="14823" spans="1:2" x14ac:dyDescent="0.25">
      <c r="A14823" s="1">
        <v>14822</v>
      </c>
      <c r="B14823">
        <f t="shared" ca="1" si="231"/>
        <v>9.9570588368334398</v>
      </c>
    </row>
    <row r="14824" spans="1:2" x14ac:dyDescent="0.25">
      <c r="A14824" s="1">
        <v>14823</v>
      </c>
      <c r="B14824">
        <f t="shared" ca="1" si="231"/>
        <v>10.867043154205129</v>
      </c>
    </row>
    <row r="14825" spans="1:2" x14ac:dyDescent="0.25">
      <c r="A14825" s="1">
        <v>14824</v>
      </c>
      <c r="B14825">
        <f t="shared" ca="1" si="231"/>
        <v>19.200133115678724</v>
      </c>
    </row>
    <row r="14826" spans="1:2" x14ac:dyDescent="0.25">
      <c r="A14826" s="1">
        <v>14825</v>
      </c>
      <c r="B14826">
        <f t="shared" ca="1" si="231"/>
        <v>19.729231812995419</v>
      </c>
    </row>
    <row r="14827" spans="1:2" x14ac:dyDescent="0.25">
      <c r="A14827" s="1">
        <v>14826</v>
      </c>
      <c r="B14827">
        <f t="shared" ca="1" si="231"/>
        <v>14.371503381339785</v>
      </c>
    </row>
    <row r="14828" spans="1:2" x14ac:dyDescent="0.25">
      <c r="A14828" s="1">
        <v>14827</v>
      </c>
      <c r="B14828">
        <f t="shared" ca="1" si="231"/>
        <v>6.3446967090458077</v>
      </c>
    </row>
    <row r="14829" spans="1:2" x14ac:dyDescent="0.25">
      <c r="A14829" s="1">
        <v>14828</v>
      </c>
      <c r="B14829">
        <f t="shared" ca="1" si="231"/>
        <v>15.951325834717817</v>
      </c>
    </row>
    <row r="14830" spans="1:2" x14ac:dyDescent="0.25">
      <c r="A14830" s="1">
        <v>14829</v>
      </c>
      <c r="B14830">
        <f t="shared" ca="1" si="231"/>
        <v>25.459807601418749</v>
      </c>
    </row>
    <row r="14831" spans="1:2" x14ac:dyDescent="0.25">
      <c r="A14831" s="1">
        <v>14830</v>
      </c>
      <c r="B14831">
        <f t="shared" ca="1" si="231"/>
        <v>18.48176376032696</v>
      </c>
    </row>
    <row r="14832" spans="1:2" x14ac:dyDescent="0.25">
      <c r="A14832" s="1">
        <v>14831</v>
      </c>
      <c r="B14832">
        <f t="shared" ca="1" si="231"/>
        <v>22.241211318648148</v>
      </c>
    </row>
    <row r="14833" spans="1:2" x14ac:dyDescent="0.25">
      <c r="A14833" s="1">
        <v>14832</v>
      </c>
      <c r="B14833">
        <f t="shared" ca="1" si="231"/>
        <v>17.335203007989826</v>
      </c>
    </row>
    <row r="14834" spans="1:2" x14ac:dyDescent="0.25">
      <c r="A14834" s="1">
        <v>14833</v>
      </c>
      <c r="B14834">
        <f t="shared" ca="1" si="231"/>
        <v>22.190433634205725</v>
      </c>
    </row>
    <row r="14835" spans="1:2" x14ac:dyDescent="0.25">
      <c r="A14835" s="1">
        <v>14834</v>
      </c>
      <c r="B14835">
        <f t="shared" ca="1" si="231"/>
        <v>15.487088696851874</v>
      </c>
    </row>
    <row r="14836" spans="1:2" x14ac:dyDescent="0.25">
      <c r="A14836" s="1">
        <v>14835</v>
      </c>
      <c r="B14836">
        <f t="shared" ca="1" si="231"/>
        <v>12.030924500590789</v>
      </c>
    </row>
    <row r="14837" spans="1:2" x14ac:dyDescent="0.25">
      <c r="A14837" s="1">
        <v>14836</v>
      </c>
      <c r="B14837">
        <f t="shared" ca="1" si="231"/>
        <v>6.568025051571281</v>
      </c>
    </row>
    <row r="14838" spans="1:2" x14ac:dyDescent="0.25">
      <c r="A14838" s="1">
        <v>14837</v>
      </c>
      <c r="B14838">
        <f t="shared" ca="1" si="231"/>
        <v>19.994408973716961</v>
      </c>
    </row>
    <row r="14839" spans="1:2" x14ac:dyDescent="0.25">
      <c r="A14839" s="1">
        <v>14838</v>
      </c>
      <c r="B14839">
        <f t="shared" ca="1" si="231"/>
        <v>20.59787282787644</v>
      </c>
    </row>
    <row r="14840" spans="1:2" x14ac:dyDescent="0.25">
      <c r="A14840" s="1">
        <v>14839</v>
      </c>
      <c r="B14840">
        <f t="shared" ca="1" si="231"/>
        <v>18.418503607858685</v>
      </c>
    </row>
    <row r="14841" spans="1:2" x14ac:dyDescent="0.25">
      <c r="A14841" s="1">
        <v>14840</v>
      </c>
      <c r="B14841">
        <f t="shared" ca="1" si="231"/>
        <v>17.07026856021162</v>
      </c>
    </row>
    <row r="14842" spans="1:2" x14ac:dyDescent="0.25">
      <c r="A14842" s="1">
        <v>14841</v>
      </c>
      <c r="B14842">
        <f t="shared" ca="1" si="231"/>
        <v>13.9063386179088</v>
      </c>
    </row>
    <row r="14843" spans="1:2" x14ac:dyDescent="0.25">
      <c r="A14843" s="1">
        <v>14842</v>
      </c>
      <c r="B14843">
        <f t="shared" ca="1" si="231"/>
        <v>15.747221619318543</v>
      </c>
    </row>
    <row r="14844" spans="1:2" x14ac:dyDescent="0.25">
      <c r="A14844" s="1">
        <v>14843</v>
      </c>
      <c r="B14844">
        <f t="shared" ca="1" si="231"/>
        <v>16.277233357586649</v>
      </c>
    </row>
    <row r="14845" spans="1:2" x14ac:dyDescent="0.25">
      <c r="A14845" s="1">
        <v>14844</v>
      </c>
      <c r="B14845">
        <f t="shared" ca="1" si="231"/>
        <v>15.335176086224644</v>
      </c>
    </row>
    <row r="14846" spans="1:2" x14ac:dyDescent="0.25">
      <c r="A14846" s="1">
        <v>14845</v>
      </c>
      <c r="B14846">
        <f t="shared" ca="1" si="231"/>
        <v>14.608479398330017</v>
      </c>
    </row>
    <row r="14847" spans="1:2" x14ac:dyDescent="0.25">
      <c r="A14847" s="1">
        <v>14846</v>
      </c>
      <c r="B14847">
        <f t="shared" ca="1" si="231"/>
        <v>11.634367857159862</v>
      </c>
    </row>
    <row r="14848" spans="1:2" x14ac:dyDescent="0.25">
      <c r="A14848" s="1">
        <v>14847</v>
      </c>
      <c r="B14848">
        <f t="shared" ca="1" si="231"/>
        <v>18.420317496668886</v>
      </c>
    </row>
    <row r="14849" spans="1:2" x14ac:dyDescent="0.25">
      <c r="A14849" s="1">
        <v>14848</v>
      </c>
      <c r="B14849">
        <f t="shared" ca="1" si="231"/>
        <v>1.9982370512353498</v>
      </c>
    </row>
    <row r="14850" spans="1:2" x14ac:dyDescent="0.25">
      <c r="A14850" s="1">
        <v>14849</v>
      </c>
      <c r="B14850">
        <f t="shared" ca="1" si="231"/>
        <v>27.6686419666874</v>
      </c>
    </row>
    <row r="14851" spans="1:2" x14ac:dyDescent="0.25">
      <c r="A14851" s="1">
        <v>14850</v>
      </c>
      <c r="B14851">
        <f t="shared" ref="B14851:B14914" ca="1" si="232">NORMINV(RAND(),15.6,6.5)</f>
        <v>17.513958968533561</v>
      </c>
    </row>
    <row r="14852" spans="1:2" x14ac:dyDescent="0.25">
      <c r="A14852" s="1">
        <v>14851</v>
      </c>
      <c r="B14852">
        <f t="shared" ca="1" si="232"/>
        <v>11.077415483793253</v>
      </c>
    </row>
    <row r="14853" spans="1:2" x14ac:dyDescent="0.25">
      <c r="A14853" s="1">
        <v>14852</v>
      </c>
      <c r="B14853">
        <f t="shared" ca="1" si="232"/>
        <v>9.9940476026090757</v>
      </c>
    </row>
    <row r="14854" spans="1:2" x14ac:dyDescent="0.25">
      <c r="A14854" s="1">
        <v>14853</v>
      </c>
      <c r="B14854">
        <f t="shared" ca="1" si="232"/>
        <v>10.591529988508343</v>
      </c>
    </row>
    <row r="14855" spans="1:2" x14ac:dyDescent="0.25">
      <c r="A14855" s="1">
        <v>14854</v>
      </c>
      <c r="B14855">
        <f t="shared" ca="1" si="232"/>
        <v>9.2569622556892668</v>
      </c>
    </row>
    <row r="14856" spans="1:2" x14ac:dyDescent="0.25">
      <c r="A14856" s="1">
        <v>14855</v>
      </c>
      <c r="B14856">
        <f t="shared" ca="1" si="232"/>
        <v>18.155491666334466</v>
      </c>
    </row>
    <row r="14857" spans="1:2" x14ac:dyDescent="0.25">
      <c r="A14857" s="1">
        <v>14856</v>
      </c>
      <c r="B14857">
        <f t="shared" ca="1" si="232"/>
        <v>6.3309279534327239</v>
      </c>
    </row>
    <row r="14858" spans="1:2" x14ac:dyDescent="0.25">
      <c r="A14858" s="1">
        <v>14857</v>
      </c>
      <c r="B14858">
        <f t="shared" ca="1" si="232"/>
        <v>16.672016555728202</v>
      </c>
    </row>
    <row r="14859" spans="1:2" x14ac:dyDescent="0.25">
      <c r="A14859" s="1">
        <v>14858</v>
      </c>
      <c r="B14859">
        <f t="shared" ca="1" si="232"/>
        <v>14.407736906967859</v>
      </c>
    </row>
    <row r="14860" spans="1:2" x14ac:dyDescent="0.25">
      <c r="A14860" s="1">
        <v>14859</v>
      </c>
      <c r="B14860">
        <f t="shared" ca="1" si="232"/>
        <v>13.042901484138719</v>
      </c>
    </row>
    <row r="14861" spans="1:2" x14ac:dyDescent="0.25">
      <c r="A14861" s="1">
        <v>14860</v>
      </c>
      <c r="B14861">
        <f t="shared" ca="1" si="232"/>
        <v>18.771637058542964</v>
      </c>
    </row>
    <row r="14862" spans="1:2" x14ac:dyDescent="0.25">
      <c r="A14862" s="1">
        <v>14861</v>
      </c>
      <c r="B14862">
        <f t="shared" ca="1" si="232"/>
        <v>13.414257356933586</v>
      </c>
    </row>
    <row r="14863" spans="1:2" x14ac:dyDescent="0.25">
      <c r="A14863" s="1">
        <v>14862</v>
      </c>
      <c r="B14863">
        <f t="shared" ca="1" si="232"/>
        <v>28.948372650625373</v>
      </c>
    </row>
    <row r="14864" spans="1:2" x14ac:dyDescent="0.25">
      <c r="A14864" s="1">
        <v>14863</v>
      </c>
      <c r="B14864">
        <f t="shared" ca="1" si="232"/>
        <v>32.506674989072025</v>
      </c>
    </row>
    <row r="14865" spans="1:2" x14ac:dyDescent="0.25">
      <c r="A14865" s="1">
        <v>14864</v>
      </c>
      <c r="B14865">
        <f t="shared" ca="1" si="232"/>
        <v>18.286125778986698</v>
      </c>
    </row>
    <row r="14866" spans="1:2" x14ac:dyDescent="0.25">
      <c r="A14866" s="1">
        <v>14865</v>
      </c>
      <c r="B14866">
        <f t="shared" ca="1" si="232"/>
        <v>8.6447884884943704</v>
      </c>
    </row>
    <row r="14867" spans="1:2" x14ac:dyDescent="0.25">
      <c r="A14867" s="1">
        <v>14866</v>
      </c>
      <c r="B14867">
        <f t="shared" ca="1" si="232"/>
        <v>13.761700841955701</v>
      </c>
    </row>
    <row r="14868" spans="1:2" x14ac:dyDescent="0.25">
      <c r="A14868" s="1">
        <v>14867</v>
      </c>
      <c r="B14868">
        <f t="shared" ca="1" si="232"/>
        <v>14.193741450480662</v>
      </c>
    </row>
    <row r="14869" spans="1:2" x14ac:dyDescent="0.25">
      <c r="A14869" s="1">
        <v>14868</v>
      </c>
      <c r="B14869">
        <f t="shared" ca="1" si="232"/>
        <v>16.267822937996065</v>
      </c>
    </row>
    <row r="14870" spans="1:2" x14ac:dyDescent="0.25">
      <c r="A14870" s="1">
        <v>14869</v>
      </c>
      <c r="B14870">
        <f t="shared" ca="1" si="232"/>
        <v>27.767650946404419</v>
      </c>
    </row>
    <row r="14871" spans="1:2" x14ac:dyDescent="0.25">
      <c r="A14871" s="1">
        <v>14870</v>
      </c>
      <c r="B14871">
        <f t="shared" ca="1" si="232"/>
        <v>6.1332843105477401</v>
      </c>
    </row>
    <row r="14872" spans="1:2" x14ac:dyDescent="0.25">
      <c r="A14872" s="1">
        <v>14871</v>
      </c>
      <c r="B14872">
        <f t="shared" ca="1" si="232"/>
        <v>16.031636110566481</v>
      </c>
    </row>
    <row r="14873" spans="1:2" x14ac:dyDescent="0.25">
      <c r="A14873" s="1">
        <v>14872</v>
      </c>
      <c r="B14873">
        <f t="shared" ca="1" si="232"/>
        <v>14.567327062689628</v>
      </c>
    </row>
    <row r="14874" spans="1:2" x14ac:dyDescent="0.25">
      <c r="A14874" s="1">
        <v>14873</v>
      </c>
      <c r="B14874">
        <f t="shared" ca="1" si="232"/>
        <v>14.048387946365306</v>
      </c>
    </row>
    <row r="14875" spans="1:2" x14ac:dyDescent="0.25">
      <c r="A14875" s="1">
        <v>14874</v>
      </c>
      <c r="B14875">
        <f t="shared" ca="1" si="232"/>
        <v>23.378762205883465</v>
      </c>
    </row>
    <row r="14876" spans="1:2" x14ac:dyDescent="0.25">
      <c r="A14876" s="1">
        <v>14875</v>
      </c>
      <c r="B14876">
        <f t="shared" ca="1" si="232"/>
        <v>9.481626227747789</v>
      </c>
    </row>
    <row r="14877" spans="1:2" x14ac:dyDescent="0.25">
      <c r="A14877" s="1">
        <v>14876</v>
      </c>
      <c r="B14877">
        <f t="shared" ca="1" si="232"/>
        <v>10.822699644890815</v>
      </c>
    </row>
    <row r="14878" spans="1:2" x14ac:dyDescent="0.25">
      <c r="A14878" s="1">
        <v>14877</v>
      </c>
      <c r="B14878">
        <f t="shared" ca="1" si="232"/>
        <v>20.030017054655534</v>
      </c>
    </row>
    <row r="14879" spans="1:2" x14ac:dyDescent="0.25">
      <c r="A14879" s="1">
        <v>14878</v>
      </c>
      <c r="B14879">
        <f t="shared" ca="1" si="232"/>
        <v>28.354015883244919</v>
      </c>
    </row>
    <row r="14880" spans="1:2" x14ac:dyDescent="0.25">
      <c r="A14880" s="1">
        <v>14879</v>
      </c>
      <c r="B14880">
        <f t="shared" ca="1" si="232"/>
        <v>20.257514764515495</v>
      </c>
    </row>
    <row r="14881" spans="1:2" x14ac:dyDescent="0.25">
      <c r="A14881" s="1">
        <v>14880</v>
      </c>
      <c r="B14881">
        <f t="shared" ca="1" si="232"/>
        <v>15.976844735289186</v>
      </c>
    </row>
    <row r="14882" spans="1:2" x14ac:dyDescent="0.25">
      <c r="A14882" s="1">
        <v>14881</v>
      </c>
      <c r="B14882">
        <f t="shared" ca="1" si="232"/>
        <v>19.709848651393258</v>
      </c>
    </row>
    <row r="14883" spans="1:2" x14ac:dyDescent="0.25">
      <c r="A14883" s="1">
        <v>14882</v>
      </c>
      <c r="B14883">
        <f t="shared" ca="1" si="232"/>
        <v>-1.1462672344328038</v>
      </c>
    </row>
    <row r="14884" spans="1:2" x14ac:dyDescent="0.25">
      <c r="A14884" s="1">
        <v>14883</v>
      </c>
      <c r="B14884">
        <f t="shared" ca="1" si="232"/>
        <v>23.574177438193093</v>
      </c>
    </row>
    <row r="14885" spans="1:2" x14ac:dyDescent="0.25">
      <c r="A14885" s="1">
        <v>14884</v>
      </c>
      <c r="B14885">
        <f t="shared" ca="1" si="232"/>
        <v>12.395476909865955</v>
      </c>
    </row>
    <row r="14886" spans="1:2" x14ac:dyDescent="0.25">
      <c r="A14886" s="1">
        <v>14885</v>
      </c>
      <c r="B14886">
        <f t="shared" ca="1" si="232"/>
        <v>5.4769235805737342</v>
      </c>
    </row>
    <row r="14887" spans="1:2" x14ac:dyDescent="0.25">
      <c r="A14887" s="1">
        <v>14886</v>
      </c>
      <c r="B14887">
        <f t="shared" ca="1" si="232"/>
        <v>10.011783575066469</v>
      </c>
    </row>
    <row r="14888" spans="1:2" x14ac:dyDescent="0.25">
      <c r="A14888" s="1">
        <v>14887</v>
      </c>
      <c r="B14888">
        <f t="shared" ca="1" si="232"/>
        <v>15.346940544547895</v>
      </c>
    </row>
    <row r="14889" spans="1:2" x14ac:dyDescent="0.25">
      <c r="A14889" s="1">
        <v>14888</v>
      </c>
      <c r="B14889">
        <f t="shared" ca="1" si="232"/>
        <v>18.302118507900289</v>
      </c>
    </row>
    <row r="14890" spans="1:2" x14ac:dyDescent="0.25">
      <c r="A14890" s="1">
        <v>14889</v>
      </c>
      <c r="B14890">
        <f t="shared" ca="1" si="232"/>
        <v>19.270226089148878</v>
      </c>
    </row>
    <row r="14891" spans="1:2" x14ac:dyDescent="0.25">
      <c r="A14891" s="1">
        <v>14890</v>
      </c>
      <c r="B14891">
        <f t="shared" ca="1" si="232"/>
        <v>21.745805160961847</v>
      </c>
    </row>
    <row r="14892" spans="1:2" x14ac:dyDescent="0.25">
      <c r="A14892" s="1">
        <v>14891</v>
      </c>
      <c r="B14892">
        <f t="shared" ca="1" si="232"/>
        <v>4.6438178623484472</v>
      </c>
    </row>
    <row r="14893" spans="1:2" x14ac:dyDescent="0.25">
      <c r="A14893" s="1">
        <v>14892</v>
      </c>
      <c r="B14893">
        <f t="shared" ca="1" si="232"/>
        <v>13.187521585628961</v>
      </c>
    </row>
    <row r="14894" spans="1:2" x14ac:dyDescent="0.25">
      <c r="A14894" s="1">
        <v>14893</v>
      </c>
      <c r="B14894">
        <f t="shared" ca="1" si="232"/>
        <v>26.098305052452282</v>
      </c>
    </row>
    <row r="14895" spans="1:2" x14ac:dyDescent="0.25">
      <c r="A14895" s="1">
        <v>14894</v>
      </c>
      <c r="B14895">
        <f t="shared" ca="1" si="232"/>
        <v>14.351314340192001</v>
      </c>
    </row>
    <row r="14896" spans="1:2" x14ac:dyDescent="0.25">
      <c r="A14896" s="1">
        <v>14895</v>
      </c>
      <c r="B14896">
        <f t="shared" ca="1" si="232"/>
        <v>10.332267236284682</v>
      </c>
    </row>
    <row r="14897" spans="1:2" x14ac:dyDescent="0.25">
      <c r="A14897" s="1">
        <v>14896</v>
      </c>
      <c r="B14897">
        <f t="shared" ca="1" si="232"/>
        <v>18.259871455481573</v>
      </c>
    </row>
    <row r="14898" spans="1:2" x14ac:dyDescent="0.25">
      <c r="A14898" s="1">
        <v>14897</v>
      </c>
      <c r="B14898">
        <f t="shared" ca="1" si="232"/>
        <v>22.73480457487636</v>
      </c>
    </row>
    <row r="14899" spans="1:2" x14ac:dyDescent="0.25">
      <c r="A14899" s="1">
        <v>14898</v>
      </c>
      <c r="B14899">
        <f t="shared" ca="1" si="232"/>
        <v>3.2233600166184164</v>
      </c>
    </row>
    <row r="14900" spans="1:2" x14ac:dyDescent="0.25">
      <c r="A14900" s="1">
        <v>14899</v>
      </c>
      <c r="B14900">
        <f t="shared" ca="1" si="232"/>
        <v>19.959511872477346</v>
      </c>
    </row>
    <row r="14901" spans="1:2" x14ac:dyDescent="0.25">
      <c r="A14901" s="1">
        <v>14900</v>
      </c>
      <c r="B14901">
        <f t="shared" ca="1" si="232"/>
        <v>10.710518328335468</v>
      </c>
    </row>
    <row r="14902" spans="1:2" x14ac:dyDescent="0.25">
      <c r="A14902" s="1">
        <v>14901</v>
      </c>
      <c r="B14902">
        <f t="shared" ca="1" si="232"/>
        <v>11.742260751049837</v>
      </c>
    </row>
    <row r="14903" spans="1:2" x14ac:dyDescent="0.25">
      <c r="A14903" s="1">
        <v>14902</v>
      </c>
      <c r="B14903">
        <f t="shared" ca="1" si="232"/>
        <v>23.277802087375633</v>
      </c>
    </row>
    <row r="14904" spans="1:2" x14ac:dyDescent="0.25">
      <c r="A14904" s="1">
        <v>14903</v>
      </c>
      <c r="B14904">
        <f t="shared" ca="1" si="232"/>
        <v>3.7936066344007404</v>
      </c>
    </row>
    <row r="14905" spans="1:2" x14ac:dyDescent="0.25">
      <c r="A14905" s="1">
        <v>14904</v>
      </c>
      <c r="B14905">
        <f t="shared" ca="1" si="232"/>
        <v>3.0964789033922564</v>
      </c>
    </row>
    <row r="14906" spans="1:2" x14ac:dyDescent="0.25">
      <c r="A14906" s="1">
        <v>14905</v>
      </c>
      <c r="B14906">
        <f t="shared" ca="1" si="232"/>
        <v>18.538407329181481</v>
      </c>
    </row>
    <row r="14907" spans="1:2" x14ac:dyDescent="0.25">
      <c r="A14907" s="1">
        <v>14906</v>
      </c>
      <c r="B14907">
        <f t="shared" ca="1" si="232"/>
        <v>4.4065741799125249</v>
      </c>
    </row>
    <row r="14908" spans="1:2" x14ac:dyDescent="0.25">
      <c r="A14908" s="1">
        <v>14907</v>
      </c>
      <c r="B14908">
        <f t="shared" ca="1" si="232"/>
        <v>13.467780948011585</v>
      </c>
    </row>
    <row r="14909" spans="1:2" x14ac:dyDescent="0.25">
      <c r="A14909" s="1">
        <v>14908</v>
      </c>
      <c r="B14909">
        <f t="shared" ca="1" si="232"/>
        <v>18.357674982542925</v>
      </c>
    </row>
    <row r="14910" spans="1:2" x14ac:dyDescent="0.25">
      <c r="A14910" s="1">
        <v>14909</v>
      </c>
      <c r="B14910">
        <f t="shared" ca="1" si="232"/>
        <v>11.283701518999305</v>
      </c>
    </row>
    <row r="14911" spans="1:2" x14ac:dyDescent="0.25">
      <c r="A14911" s="1">
        <v>14910</v>
      </c>
      <c r="B14911">
        <f t="shared" ca="1" si="232"/>
        <v>16.319068114146113</v>
      </c>
    </row>
    <row r="14912" spans="1:2" x14ac:dyDescent="0.25">
      <c r="A14912" s="1">
        <v>14911</v>
      </c>
      <c r="B14912">
        <f t="shared" ca="1" si="232"/>
        <v>17.21077677711617</v>
      </c>
    </row>
    <row r="14913" spans="1:2" x14ac:dyDescent="0.25">
      <c r="A14913" s="1">
        <v>14912</v>
      </c>
      <c r="B14913">
        <f t="shared" ca="1" si="232"/>
        <v>15.949371012916764</v>
      </c>
    </row>
    <row r="14914" spans="1:2" x14ac:dyDescent="0.25">
      <c r="A14914" s="1">
        <v>14913</v>
      </c>
      <c r="B14914">
        <f t="shared" ca="1" si="232"/>
        <v>15.573257508265772</v>
      </c>
    </row>
    <row r="14915" spans="1:2" x14ac:dyDescent="0.25">
      <c r="A14915" s="1">
        <v>14914</v>
      </c>
      <c r="B14915">
        <f t="shared" ref="B14915:B14978" ca="1" si="233">NORMINV(RAND(),15.6,6.5)</f>
        <v>7.3490297869784538</v>
      </c>
    </row>
    <row r="14916" spans="1:2" x14ac:dyDescent="0.25">
      <c r="A14916" s="1">
        <v>14915</v>
      </c>
      <c r="B14916">
        <f t="shared" ca="1" si="233"/>
        <v>12.641229789692266</v>
      </c>
    </row>
    <row r="14917" spans="1:2" x14ac:dyDescent="0.25">
      <c r="A14917" s="1">
        <v>14916</v>
      </c>
      <c r="B14917">
        <f t="shared" ca="1" si="233"/>
        <v>19.784310603307205</v>
      </c>
    </row>
    <row r="14918" spans="1:2" x14ac:dyDescent="0.25">
      <c r="A14918" s="1">
        <v>14917</v>
      </c>
      <c r="B14918">
        <f t="shared" ca="1" si="233"/>
        <v>18.794034916885323</v>
      </c>
    </row>
    <row r="14919" spans="1:2" x14ac:dyDescent="0.25">
      <c r="A14919" s="1">
        <v>14918</v>
      </c>
      <c r="B14919">
        <f t="shared" ca="1" si="233"/>
        <v>13.708745406200629</v>
      </c>
    </row>
    <row r="14920" spans="1:2" x14ac:dyDescent="0.25">
      <c r="A14920" s="1">
        <v>14919</v>
      </c>
      <c r="B14920">
        <f t="shared" ca="1" si="233"/>
        <v>3.143360761459844</v>
      </c>
    </row>
    <row r="14921" spans="1:2" x14ac:dyDescent="0.25">
      <c r="A14921" s="1">
        <v>14920</v>
      </c>
      <c r="B14921">
        <f t="shared" ca="1" si="233"/>
        <v>21.140489818778128</v>
      </c>
    </row>
    <row r="14922" spans="1:2" x14ac:dyDescent="0.25">
      <c r="A14922" s="1">
        <v>14921</v>
      </c>
      <c r="B14922">
        <f t="shared" ca="1" si="233"/>
        <v>11.379936326081701</v>
      </c>
    </row>
    <row r="14923" spans="1:2" x14ac:dyDescent="0.25">
      <c r="A14923" s="1">
        <v>14922</v>
      </c>
      <c r="B14923">
        <f t="shared" ca="1" si="233"/>
        <v>22.603701345797361</v>
      </c>
    </row>
    <row r="14924" spans="1:2" x14ac:dyDescent="0.25">
      <c r="A14924" s="1">
        <v>14923</v>
      </c>
      <c r="B14924">
        <f t="shared" ca="1" si="233"/>
        <v>10.947030300319652</v>
      </c>
    </row>
    <row r="14925" spans="1:2" x14ac:dyDescent="0.25">
      <c r="A14925" s="1">
        <v>14924</v>
      </c>
      <c r="B14925">
        <f t="shared" ca="1" si="233"/>
        <v>7.387710746827052</v>
      </c>
    </row>
    <row r="14926" spans="1:2" x14ac:dyDescent="0.25">
      <c r="A14926" s="1">
        <v>14925</v>
      </c>
      <c r="B14926">
        <f t="shared" ca="1" si="233"/>
        <v>15.180438186548416</v>
      </c>
    </row>
    <row r="14927" spans="1:2" x14ac:dyDescent="0.25">
      <c r="A14927" s="1">
        <v>14926</v>
      </c>
      <c r="B14927">
        <f t="shared" ca="1" si="233"/>
        <v>31.869739809696114</v>
      </c>
    </row>
    <row r="14928" spans="1:2" x14ac:dyDescent="0.25">
      <c r="A14928" s="1">
        <v>14927</v>
      </c>
      <c r="B14928">
        <f t="shared" ca="1" si="233"/>
        <v>18.673003630212978</v>
      </c>
    </row>
    <row r="14929" spans="1:2" x14ac:dyDescent="0.25">
      <c r="A14929" s="1">
        <v>14928</v>
      </c>
      <c r="B14929">
        <f t="shared" ca="1" si="233"/>
        <v>21.978457306300921</v>
      </c>
    </row>
    <row r="14930" spans="1:2" x14ac:dyDescent="0.25">
      <c r="A14930" s="1">
        <v>14929</v>
      </c>
      <c r="B14930">
        <f t="shared" ca="1" si="233"/>
        <v>18.09331991453459</v>
      </c>
    </row>
    <row r="14931" spans="1:2" x14ac:dyDescent="0.25">
      <c r="A14931" s="1">
        <v>14930</v>
      </c>
      <c r="B14931">
        <f t="shared" ca="1" si="233"/>
        <v>30.150843722982302</v>
      </c>
    </row>
    <row r="14932" spans="1:2" x14ac:dyDescent="0.25">
      <c r="A14932" s="1">
        <v>14931</v>
      </c>
      <c r="B14932">
        <f t="shared" ca="1" si="233"/>
        <v>11.574344845691712</v>
      </c>
    </row>
    <row r="14933" spans="1:2" x14ac:dyDescent="0.25">
      <c r="A14933" s="1">
        <v>14932</v>
      </c>
      <c r="B14933">
        <f t="shared" ca="1" si="233"/>
        <v>22.419811102270735</v>
      </c>
    </row>
    <row r="14934" spans="1:2" x14ac:dyDescent="0.25">
      <c r="A14934" s="1">
        <v>14933</v>
      </c>
      <c r="B14934">
        <f t="shared" ca="1" si="233"/>
        <v>14.572797072031326</v>
      </c>
    </row>
    <row r="14935" spans="1:2" x14ac:dyDescent="0.25">
      <c r="A14935" s="1">
        <v>14934</v>
      </c>
      <c r="B14935">
        <f t="shared" ca="1" si="233"/>
        <v>10.073687127256189</v>
      </c>
    </row>
    <row r="14936" spans="1:2" x14ac:dyDescent="0.25">
      <c r="A14936" s="1">
        <v>14935</v>
      </c>
      <c r="B14936">
        <f t="shared" ca="1" si="233"/>
        <v>9.2297122841996213</v>
      </c>
    </row>
    <row r="14937" spans="1:2" x14ac:dyDescent="0.25">
      <c r="A14937" s="1">
        <v>14936</v>
      </c>
      <c r="B14937">
        <f t="shared" ca="1" si="233"/>
        <v>13.54029494886662</v>
      </c>
    </row>
    <row r="14938" spans="1:2" x14ac:dyDescent="0.25">
      <c r="A14938" s="1">
        <v>14937</v>
      </c>
      <c r="B14938">
        <f t="shared" ca="1" si="233"/>
        <v>18.623094093945745</v>
      </c>
    </row>
    <row r="14939" spans="1:2" x14ac:dyDescent="0.25">
      <c r="A14939" s="1">
        <v>14938</v>
      </c>
      <c r="B14939">
        <f t="shared" ca="1" si="233"/>
        <v>28.209085555801437</v>
      </c>
    </row>
    <row r="14940" spans="1:2" x14ac:dyDescent="0.25">
      <c r="A14940" s="1">
        <v>14939</v>
      </c>
      <c r="B14940">
        <f t="shared" ca="1" si="233"/>
        <v>7.1713120868909979</v>
      </c>
    </row>
    <row r="14941" spans="1:2" x14ac:dyDescent="0.25">
      <c r="A14941" s="1">
        <v>14940</v>
      </c>
      <c r="B14941">
        <f t="shared" ca="1" si="233"/>
        <v>13.604318546105519</v>
      </c>
    </row>
    <row r="14942" spans="1:2" x14ac:dyDescent="0.25">
      <c r="A14942" s="1">
        <v>14941</v>
      </c>
      <c r="B14942">
        <f t="shared" ca="1" si="233"/>
        <v>15.332452345943132</v>
      </c>
    </row>
    <row r="14943" spans="1:2" x14ac:dyDescent="0.25">
      <c r="A14943" s="1">
        <v>14942</v>
      </c>
      <c r="B14943">
        <f t="shared" ca="1" si="233"/>
        <v>18.68081787600466</v>
      </c>
    </row>
    <row r="14944" spans="1:2" x14ac:dyDescent="0.25">
      <c r="A14944" s="1">
        <v>14943</v>
      </c>
      <c r="B14944">
        <f t="shared" ca="1" si="233"/>
        <v>15.563658747165977</v>
      </c>
    </row>
    <row r="14945" spans="1:2" x14ac:dyDescent="0.25">
      <c r="A14945" s="1">
        <v>14944</v>
      </c>
      <c r="B14945">
        <f t="shared" ca="1" si="233"/>
        <v>12.54498004919806</v>
      </c>
    </row>
    <row r="14946" spans="1:2" x14ac:dyDescent="0.25">
      <c r="A14946" s="1">
        <v>14945</v>
      </c>
      <c r="B14946">
        <f t="shared" ca="1" si="233"/>
        <v>13.343277544014825</v>
      </c>
    </row>
    <row r="14947" spans="1:2" x14ac:dyDescent="0.25">
      <c r="A14947" s="1">
        <v>14946</v>
      </c>
      <c r="B14947">
        <f t="shared" ca="1" si="233"/>
        <v>10.375939226790774</v>
      </c>
    </row>
    <row r="14948" spans="1:2" x14ac:dyDescent="0.25">
      <c r="A14948" s="1">
        <v>14947</v>
      </c>
      <c r="B14948">
        <f t="shared" ca="1" si="233"/>
        <v>22.292308367735519</v>
      </c>
    </row>
    <row r="14949" spans="1:2" x14ac:dyDescent="0.25">
      <c r="A14949" s="1">
        <v>14948</v>
      </c>
      <c r="B14949">
        <f t="shared" ca="1" si="233"/>
        <v>17.2044130376519</v>
      </c>
    </row>
    <row r="14950" spans="1:2" x14ac:dyDescent="0.25">
      <c r="A14950" s="1">
        <v>14949</v>
      </c>
      <c r="B14950">
        <f t="shared" ca="1" si="233"/>
        <v>28.554123424272067</v>
      </c>
    </row>
    <row r="14951" spans="1:2" x14ac:dyDescent="0.25">
      <c r="A14951" s="1">
        <v>14950</v>
      </c>
      <c r="B14951">
        <f t="shared" ca="1" si="233"/>
        <v>4.192715937161946</v>
      </c>
    </row>
    <row r="14952" spans="1:2" x14ac:dyDescent="0.25">
      <c r="A14952" s="1">
        <v>14951</v>
      </c>
      <c r="B14952">
        <f t="shared" ca="1" si="233"/>
        <v>19.265610892116676</v>
      </c>
    </row>
    <row r="14953" spans="1:2" x14ac:dyDescent="0.25">
      <c r="A14953" s="1">
        <v>14952</v>
      </c>
      <c r="B14953">
        <f t="shared" ca="1" si="233"/>
        <v>1.4699252414496229</v>
      </c>
    </row>
    <row r="14954" spans="1:2" x14ac:dyDescent="0.25">
      <c r="A14954" s="1">
        <v>14953</v>
      </c>
      <c r="B14954">
        <f t="shared" ca="1" si="233"/>
        <v>2.2137801180585459</v>
      </c>
    </row>
    <row r="14955" spans="1:2" x14ac:dyDescent="0.25">
      <c r="A14955" s="1">
        <v>14954</v>
      </c>
      <c r="B14955">
        <f t="shared" ca="1" si="233"/>
        <v>2.4840181825977137</v>
      </c>
    </row>
    <row r="14956" spans="1:2" x14ac:dyDescent="0.25">
      <c r="A14956" s="1">
        <v>14955</v>
      </c>
      <c r="B14956">
        <f t="shared" ca="1" si="233"/>
        <v>3.4254120781863318</v>
      </c>
    </row>
    <row r="14957" spans="1:2" x14ac:dyDescent="0.25">
      <c r="A14957" s="1">
        <v>14956</v>
      </c>
      <c r="B14957">
        <f t="shared" ca="1" si="233"/>
        <v>15.690155315315929</v>
      </c>
    </row>
    <row r="14958" spans="1:2" x14ac:dyDescent="0.25">
      <c r="A14958" s="1">
        <v>14957</v>
      </c>
      <c r="B14958">
        <f t="shared" ca="1" si="233"/>
        <v>20.049658415920803</v>
      </c>
    </row>
    <row r="14959" spans="1:2" x14ac:dyDescent="0.25">
      <c r="A14959" s="1">
        <v>14958</v>
      </c>
      <c r="B14959">
        <f t="shared" ca="1" si="233"/>
        <v>17.335694860048068</v>
      </c>
    </row>
    <row r="14960" spans="1:2" x14ac:dyDescent="0.25">
      <c r="A14960" s="1">
        <v>14959</v>
      </c>
      <c r="B14960">
        <f t="shared" ca="1" si="233"/>
        <v>23.486429804167493</v>
      </c>
    </row>
    <row r="14961" spans="1:2" x14ac:dyDescent="0.25">
      <c r="A14961" s="1">
        <v>14960</v>
      </c>
      <c r="B14961">
        <f t="shared" ca="1" si="233"/>
        <v>12.294513345716627</v>
      </c>
    </row>
    <row r="14962" spans="1:2" x14ac:dyDescent="0.25">
      <c r="A14962" s="1">
        <v>14961</v>
      </c>
      <c r="B14962">
        <f t="shared" ca="1" si="233"/>
        <v>19.124375387333675</v>
      </c>
    </row>
    <row r="14963" spans="1:2" x14ac:dyDescent="0.25">
      <c r="A14963" s="1">
        <v>14962</v>
      </c>
      <c r="B14963">
        <f t="shared" ca="1" si="233"/>
        <v>15.696197226213709</v>
      </c>
    </row>
    <row r="14964" spans="1:2" x14ac:dyDescent="0.25">
      <c r="A14964" s="1">
        <v>14963</v>
      </c>
      <c r="B14964">
        <f t="shared" ca="1" si="233"/>
        <v>1.4777146773292227</v>
      </c>
    </row>
    <row r="14965" spans="1:2" x14ac:dyDescent="0.25">
      <c r="A14965" s="1">
        <v>14964</v>
      </c>
      <c r="B14965">
        <f t="shared" ca="1" si="233"/>
        <v>22.49117765278173</v>
      </c>
    </row>
    <row r="14966" spans="1:2" x14ac:dyDescent="0.25">
      <c r="A14966" s="1">
        <v>14965</v>
      </c>
      <c r="B14966">
        <f t="shared" ca="1" si="233"/>
        <v>12.284913955979281</v>
      </c>
    </row>
    <row r="14967" spans="1:2" x14ac:dyDescent="0.25">
      <c r="A14967" s="1">
        <v>14966</v>
      </c>
      <c r="B14967">
        <f t="shared" ca="1" si="233"/>
        <v>18.72975571871298</v>
      </c>
    </row>
    <row r="14968" spans="1:2" x14ac:dyDescent="0.25">
      <c r="A14968" s="1">
        <v>14967</v>
      </c>
      <c r="B14968">
        <f t="shared" ca="1" si="233"/>
        <v>9.5263831611868106</v>
      </c>
    </row>
    <row r="14969" spans="1:2" x14ac:dyDescent="0.25">
      <c r="A14969" s="1">
        <v>14968</v>
      </c>
      <c r="B14969">
        <f t="shared" ca="1" si="233"/>
        <v>9.9188657319288165</v>
      </c>
    </row>
    <row r="14970" spans="1:2" x14ac:dyDescent="0.25">
      <c r="A14970" s="1">
        <v>14969</v>
      </c>
      <c r="B14970">
        <f t="shared" ca="1" si="233"/>
        <v>9.0196196760602589</v>
      </c>
    </row>
    <row r="14971" spans="1:2" x14ac:dyDescent="0.25">
      <c r="A14971" s="1">
        <v>14970</v>
      </c>
      <c r="B14971">
        <f t="shared" ca="1" si="233"/>
        <v>22.50811698059951</v>
      </c>
    </row>
    <row r="14972" spans="1:2" x14ac:dyDescent="0.25">
      <c r="A14972" s="1">
        <v>14971</v>
      </c>
      <c r="B14972">
        <f t="shared" ca="1" si="233"/>
        <v>15.684171676521283</v>
      </c>
    </row>
    <row r="14973" spans="1:2" x14ac:dyDescent="0.25">
      <c r="A14973" s="1">
        <v>14972</v>
      </c>
      <c r="B14973">
        <f t="shared" ca="1" si="233"/>
        <v>14.803801843954513</v>
      </c>
    </row>
    <row r="14974" spans="1:2" x14ac:dyDescent="0.25">
      <c r="A14974" s="1">
        <v>14973</v>
      </c>
      <c r="B14974">
        <f t="shared" ca="1" si="233"/>
        <v>9.5518273270991401</v>
      </c>
    </row>
    <row r="14975" spans="1:2" x14ac:dyDescent="0.25">
      <c r="A14975" s="1">
        <v>14974</v>
      </c>
      <c r="B14975">
        <f t="shared" ca="1" si="233"/>
        <v>16.967709922749837</v>
      </c>
    </row>
    <row r="14976" spans="1:2" x14ac:dyDescent="0.25">
      <c r="A14976" s="1">
        <v>14975</v>
      </c>
      <c r="B14976">
        <f t="shared" ca="1" si="233"/>
        <v>6.0642649495847181</v>
      </c>
    </row>
    <row r="14977" spans="1:2" x14ac:dyDescent="0.25">
      <c r="A14977" s="1">
        <v>14976</v>
      </c>
      <c r="B14977">
        <f t="shared" ca="1" si="233"/>
        <v>20.816210947966518</v>
      </c>
    </row>
    <row r="14978" spans="1:2" x14ac:dyDescent="0.25">
      <c r="A14978" s="1">
        <v>14977</v>
      </c>
      <c r="B14978">
        <f t="shared" ca="1" si="233"/>
        <v>9.9127366964665704</v>
      </c>
    </row>
    <row r="14979" spans="1:2" x14ac:dyDescent="0.25">
      <c r="A14979" s="1">
        <v>14978</v>
      </c>
      <c r="B14979">
        <f t="shared" ref="B14979:B15042" ca="1" si="234">NORMINV(RAND(),15.6,6.5)</f>
        <v>14.71233083483548</v>
      </c>
    </row>
    <row r="14980" spans="1:2" x14ac:dyDescent="0.25">
      <c r="A14980" s="1">
        <v>14979</v>
      </c>
      <c r="B14980">
        <f t="shared" ca="1" si="234"/>
        <v>16.434727174517558</v>
      </c>
    </row>
    <row r="14981" spans="1:2" x14ac:dyDescent="0.25">
      <c r="A14981" s="1">
        <v>14980</v>
      </c>
      <c r="B14981">
        <f t="shared" ca="1" si="234"/>
        <v>1.7203216295915844</v>
      </c>
    </row>
    <row r="14982" spans="1:2" x14ac:dyDescent="0.25">
      <c r="A14982" s="1">
        <v>14981</v>
      </c>
      <c r="B14982">
        <f t="shared" ca="1" si="234"/>
        <v>17.354323798153587</v>
      </c>
    </row>
    <row r="14983" spans="1:2" x14ac:dyDescent="0.25">
      <c r="A14983" s="1">
        <v>14982</v>
      </c>
      <c r="B14983">
        <f t="shared" ca="1" si="234"/>
        <v>16.291874964427919</v>
      </c>
    </row>
    <row r="14984" spans="1:2" x14ac:dyDescent="0.25">
      <c r="A14984" s="1">
        <v>14983</v>
      </c>
      <c r="B14984">
        <f t="shared" ca="1" si="234"/>
        <v>3.2095952542004476</v>
      </c>
    </row>
    <row r="14985" spans="1:2" x14ac:dyDescent="0.25">
      <c r="A14985" s="1">
        <v>14984</v>
      </c>
      <c r="B14985">
        <f t="shared" ca="1" si="234"/>
        <v>18.19832941110521</v>
      </c>
    </row>
    <row r="14986" spans="1:2" x14ac:dyDescent="0.25">
      <c r="A14986" s="1">
        <v>14985</v>
      </c>
      <c r="B14986">
        <f t="shared" ca="1" si="234"/>
        <v>20.281826904785149</v>
      </c>
    </row>
    <row r="14987" spans="1:2" x14ac:dyDescent="0.25">
      <c r="A14987" s="1">
        <v>14986</v>
      </c>
      <c r="B14987">
        <f t="shared" ca="1" si="234"/>
        <v>18.931814115097517</v>
      </c>
    </row>
    <row r="14988" spans="1:2" x14ac:dyDescent="0.25">
      <c r="A14988" s="1">
        <v>14987</v>
      </c>
      <c r="B14988">
        <f t="shared" ca="1" si="234"/>
        <v>15.073849285216372</v>
      </c>
    </row>
    <row r="14989" spans="1:2" x14ac:dyDescent="0.25">
      <c r="A14989" s="1">
        <v>14988</v>
      </c>
      <c r="B14989">
        <f t="shared" ca="1" si="234"/>
        <v>23.089988741879445</v>
      </c>
    </row>
    <row r="14990" spans="1:2" x14ac:dyDescent="0.25">
      <c r="A14990" s="1">
        <v>14989</v>
      </c>
      <c r="B14990">
        <f t="shared" ca="1" si="234"/>
        <v>7.5835569312450222</v>
      </c>
    </row>
    <row r="14991" spans="1:2" x14ac:dyDescent="0.25">
      <c r="A14991" s="1">
        <v>14990</v>
      </c>
      <c r="B14991">
        <f t="shared" ca="1" si="234"/>
        <v>13.138975133693796</v>
      </c>
    </row>
    <row r="14992" spans="1:2" x14ac:dyDescent="0.25">
      <c r="A14992" s="1">
        <v>14991</v>
      </c>
      <c r="B14992">
        <f t="shared" ca="1" si="234"/>
        <v>12.674179438547633</v>
      </c>
    </row>
    <row r="14993" spans="1:2" x14ac:dyDescent="0.25">
      <c r="A14993" s="1">
        <v>14992</v>
      </c>
      <c r="B14993">
        <f t="shared" ca="1" si="234"/>
        <v>19.263256740158305</v>
      </c>
    </row>
    <row r="14994" spans="1:2" x14ac:dyDescent="0.25">
      <c r="A14994" s="1">
        <v>14993</v>
      </c>
      <c r="B14994">
        <f t="shared" ca="1" si="234"/>
        <v>17.658841353746176</v>
      </c>
    </row>
    <row r="14995" spans="1:2" x14ac:dyDescent="0.25">
      <c r="A14995" s="1">
        <v>14994</v>
      </c>
      <c r="B14995">
        <f t="shared" ca="1" si="234"/>
        <v>12.368392390417531</v>
      </c>
    </row>
    <row r="14996" spans="1:2" x14ac:dyDescent="0.25">
      <c r="A14996" s="1">
        <v>14995</v>
      </c>
      <c r="B14996">
        <f t="shared" ca="1" si="234"/>
        <v>11.112592925611285</v>
      </c>
    </row>
    <row r="14997" spans="1:2" x14ac:dyDescent="0.25">
      <c r="A14997" s="1">
        <v>14996</v>
      </c>
      <c r="B14997">
        <f t="shared" ca="1" si="234"/>
        <v>14.514004994364351</v>
      </c>
    </row>
    <row r="14998" spans="1:2" x14ac:dyDescent="0.25">
      <c r="A14998" s="1">
        <v>14997</v>
      </c>
      <c r="B14998">
        <f t="shared" ca="1" si="234"/>
        <v>15.380920747629954</v>
      </c>
    </row>
    <row r="14999" spans="1:2" x14ac:dyDescent="0.25">
      <c r="A14999" s="1">
        <v>14998</v>
      </c>
      <c r="B14999">
        <f t="shared" ca="1" si="234"/>
        <v>17.096646270945097</v>
      </c>
    </row>
    <row r="15000" spans="1:2" x14ac:dyDescent="0.25">
      <c r="A15000" s="1">
        <v>14999</v>
      </c>
      <c r="B15000">
        <f t="shared" ca="1" si="234"/>
        <v>9.3487120818468696</v>
      </c>
    </row>
    <row r="15001" spans="1:2" x14ac:dyDescent="0.25">
      <c r="A15001" s="1">
        <v>15000</v>
      </c>
      <c r="B15001">
        <f t="shared" ca="1" si="234"/>
        <v>14.191154619220601</v>
      </c>
    </row>
    <row r="15002" spans="1:2" x14ac:dyDescent="0.25">
      <c r="A15002" s="1">
        <v>15001</v>
      </c>
      <c r="B15002">
        <f t="shared" ca="1" si="234"/>
        <v>21.307751712442712</v>
      </c>
    </row>
    <row r="15003" spans="1:2" x14ac:dyDescent="0.25">
      <c r="A15003" s="1">
        <v>15002</v>
      </c>
      <c r="B15003">
        <f t="shared" ca="1" si="234"/>
        <v>25.441339264304439</v>
      </c>
    </row>
    <row r="15004" spans="1:2" x14ac:dyDescent="0.25">
      <c r="A15004" s="1">
        <v>15003</v>
      </c>
      <c r="B15004">
        <f t="shared" ca="1" si="234"/>
        <v>32.277612970831605</v>
      </c>
    </row>
    <row r="15005" spans="1:2" x14ac:dyDescent="0.25">
      <c r="A15005" s="1">
        <v>15004</v>
      </c>
      <c r="B15005">
        <f t="shared" ca="1" si="234"/>
        <v>13.466500836695804</v>
      </c>
    </row>
    <row r="15006" spans="1:2" x14ac:dyDescent="0.25">
      <c r="A15006" s="1">
        <v>15005</v>
      </c>
      <c r="B15006">
        <f t="shared" ca="1" si="234"/>
        <v>-0.5970269131790662</v>
      </c>
    </row>
    <row r="15007" spans="1:2" x14ac:dyDescent="0.25">
      <c r="A15007" s="1">
        <v>15006</v>
      </c>
      <c r="B15007">
        <f t="shared" ca="1" si="234"/>
        <v>19.878551582486992</v>
      </c>
    </row>
    <row r="15008" spans="1:2" x14ac:dyDescent="0.25">
      <c r="A15008" s="1">
        <v>15007</v>
      </c>
      <c r="B15008">
        <f t="shared" ca="1" si="234"/>
        <v>15.605486256467232</v>
      </c>
    </row>
    <row r="15009" spans="1:2" x14ac:dyDescent="0.25">
      <c r="A15009" s="1">
        <v>15008</v>
      </c>
      <c r="B15009">
        <f t="shared" ca="1" si="234"/>
        <v>15.946648453418973</v>
      </c>
    </row>
    <row r="15010" spans="1:2" x14ac:dyDescent="0.25">
      <c r="A15010" s="1">
        <v>15009</v>
      </c>
      <c r="B15010">
        <f t="shared" ca="1" si="234"/>
        <v>14.568696958164173</v>
      </c>
    </row>
    <row r="15011" spans="1:2" x14ac:dyDescent="0.25">
      <c r="A15011" s="1">
        <v>15010</v>
      </c>
      <c r="B15011">
        <f t="shared" ca="1" si="234"/>
        <v>22.17912080133874</v>
      </c>
    </row>
    <row r="15012" spans="1:2" x14ac:dyDescent="0.25">
      <c r="A15012" s="1">
        <v>15011</v>
      </c>
      <c r="B15012">
        <f t="shared" ca="1" si="234"/>
        <v>18.42515667117398</v>
      </c>
    </row>
    <row r="15013" spans="1:2" x14ac:dyDescent="0.25">
      <c r="A15013" s="1">
        <v>15012</v>
      </c>
      <c r="B15013">
        <f t="shared" ca="1" si="234"/>
        <v>22.421174007157198</v>
      </c>
    </row>
    <row r="15014" spans="1:2" x14ac:dyDescent="0.25">
      <c r="A15014" s="1">
        <v>15013</v>
      </c>
      <c r="B15014">
        <f t="shared" ca="1" si="234"/>
        <v>12.973422291309831</v>
      </c>
    </row>
    <row r="15015" spans="1:2" x14ac:dyDescent="0.25">
      <c r="A15015" s="1">
        <v>15014</v>
      </c>
      <c r="B15015">
        <f t="shared" ca="1" si="234"/>
        <v>15.412037857857133</v>
      </c>
    </row>
    <row r="15016" spans="1:2" x14ac:dyDescent="0.25">
      <c r="A15016" s="1">
        <v>15015</v>
      </c>
      <c r="B15016">
        <f t="shared" ca="1" si="234"/>
        <v>6.4628531509183453</v>
      </c>
    </row>
    <row r="15017" spans="1:2" x14ac:dyDescent="0.25">
      <c r="A15017" s="1">
        <v>15016</v>
      </c>
      <c r="B15017">
        <f t="shared" ca="1" si="234"/>
        <v>6.1284001483157979</v>
      </c>
    </row>
    <row r="15018" spans="1:2" x14ac:dyDescent="0.25">
      <c r="A15018" s="1">
        <v>15017</v>
      </c>
      <c r="B15018">
        <f t="shared" ca="1" si="234"/>
        <v>13.905001393638337</v>
      </c>
    </row>
    <row r="15019" spans="1:2" x14ac:dyDescent="0.25">
      <c r="A15019" s="1">
        <v>15018</v>
      </c>
      <c r="B15019">
        <f t="shared" ca="1" si="234"/>
        <v>14.459021387817275</v>
      </c>
    </row>
    <row r="15020" spans="1:2" x14ac:dyDescent="0.25">
      <c r="A15020" s="1">
        <v>15019</v>
      </c>
      <c r="B15020">
        <f t="shared" ca="1" si="234"/>
        <v>7.3243284503214205</v>
      </c>
    </row>
    <row r="15021" spans="1:2" x14ac:dyDescent="0.25">
      <c r="A15021" s="1">
        <v>15020</v>
      </c>
      <c r="B15021">
        <f t="shared" ca="1" si="234"/>
        <v>10.246311117593535</v>
      </c>
    </row>
    <row r="15022" spans="1:2" x14ac:dyDescent="0.25">
      <c r="A15022" s="1">
        <v>15021</v>
      </c>
      <c r="B15022">
        <f t="shared" ca="1" si="234"/>
        <v>10.35399866540422</v>
      </c>
    </row>
    <row r="15023" spans="1:2" x14ac:dyDescent="0.25">
      <c r="A15023" s="1">
        <v>15022</v>
      </c>
      <c r="B15023">
        <f t="shared" ca="1" si="234"/>
        <v>7.8948600719324142</v>
      </c>
    </row>
    <row r="15024" spans="1:2" x14ac:dyDescent="0.25">
      <c r="A15024" s="1">
        <v>15023</v>
      </c>
      <c r="B15024">
        <f t="shared" ca="1" si="234"/>
        <v>21.762050238125003</v>
      </c>
    </row>
    <row r="15025" spans="1:2" x14ac:dyDescent="0.25">
      <c r="A15025" s="1">
        <v>15024</v>
      </c>
      <c r="B15025">
        <f t="shared" ca="1" si="234"/>
        <v>24.643646253355282</v>
      </c>
    </row>
    <row r="15026" spans="1:2" x14ac:dyDescent="0.25">
      <c r="A15026" s="1">
        <v>15025</v>
      </c>
      <c r="B15026">
        <f t="shared" ca="1" si="234"/>
        <v>27.2370471558636</v>
      </c>
    </row>
    <row r="15027" spans="1:2" x14ac:dyDescent="0.25">
      <c r="A15027" s="1">
        <v>15026</v>
      </c>
      <c r="B15027">
        <f t="shared" ca="1" si="234"/>
        <v>22.520314801418404</v>
      </c>
    </row>
    <row r="15028" spans="1:2" x14ac:dyDescent="0.25">
      <c r="A15028" s="1">
        <v>15027</v>
      </c>
      <c r="B15028">
        <f t="shared" ca="1" si="234"/>
        <v>15.411666147401128</v>
      </c>
    </row>
    <row r="15029" spans="1:2" x14ac:dyDescent="0.25">
      <c r="A15029" s="1">
        <v>15028</v>
      </c>
      <c r="B15029">
        <f t="shared" ca="1" si="234"/>
        <v>12.469008895799121</v>
      </c>
    </row>
    <row r="15030" spans="1:2" x14ac:dyDescent="0.25">
      <c r="A15030" s="1">
        <v>15029</v>
      </c>
      <c r="B15030">
        <f t="shared" ca="1" si="234"/>
        <v>11.221096781129827</v>
      </c>
    </row>
    <row r="15031" spans="1:2" x14ac:dyDescent="0.25">
      <c r="A15031" s="1">
        <v>15030</v>
      </c>
      <c r="B15031">
        <f t="shared" ca="1" si="234"/>
        <v>11.944072978158093</v>
      </c>
    </row>
    <row r="15032" spans="1:2" x14ac:dyDescent="0.25">
      <c r="A15032" s="1">
        <v>15031</v>
      </c>
      <c r="B15032">
        <f t="shared" ca="1" si="234"/>
        <v>11.835135286401663</v>
      </c>
    </row>
    <row r="15033" spans="1:2" x14ac:dyDescent="0.25">
      <c r="A15033" s="1">
        <v>15032</v>
      </c>
      <c r="B15033">
        <f t="shared" ca="1" si="234"/>
        <v>5.9199595340256561</v>
      </c>
    </row>
    <row r="15034" spans="1:2" x14ac:dyDescent="0.25">
      <c r="A15034" s="1">
        <v>15033</v>
      </c>
      <c r="B15034">
        <f t="shared" ca="1" si="234"/>
        <v>11.838802609631271</v>
      </c>
    </row>
    <row r="15035" spans="1:2" x14ac:dyDescent="0.25">
      <c r="A15035" s="1">
        <v>15034</v>
      </c>
      <c r="B15035">
        <f t="shared" ca="1" si="234"/>
        <v>22.012295545910945</v>
      </c>
    </row>
    <row r="15036" spans="1:2" x14ac:dyDescent="0.25">
      <c r="A15036" s="1">
        <v>15035</v>
      </c>
      <c r="B15036">
        <f t="shared" ca="1" si="234"/>
        <v>9.4618517667768494</v>
      </c>
    </row>
    <row r="15037" spans="1:2" x14ac:dyDescent="0.25">
      <c r="A15037" s="1">
        <v>15036</v>
      </c>
      <c r="B15037">
        <f t="shared" ca="1" si="234"/>
        <v>21.27807852856197</v>
      </c>
    </row>
    <row r="15038" spans="1:2" x14ac:dyDescent="0.25">
      <c r="A15038" s="1">
        <v>15037</v>
      </c>
      <c r="B15038">
        <f t="shared" ca="1" si="234"/>
        <v>23.86480096134305</v>
      </c>
    </row>
    <row r="15039" spans="1:2" x14ac:dyDescent="0.25">
      <c r="A15039" s="1">
        <v>15038</v>
      </c>
      <c r="B15039">
        <f t="shared" ca="1" si="234"/>
        <v>17.597093960125367</v>
      </c>
    </row>
    <row r="15040" spans="1:2" x14ac:dyDescent="0.25">
      <c r="A15040" s="1">
        <v>15039</v>
      </c>
      <c r="B15040">
        <f t="shared" ca="1" si="234"/>
        <v>7.5628427059939476</v>
      </c>
    </row>
    <row r="15041" spans="1:2" x14ac:dyDescent="0.25">
      <c r="A15041" s="1">
        <v>15040</v>
      </c>
      <c r="B15041">
        <f t="shared" ca="1" si="234"/>
        <v>15.213882629095622</v>
      </c>
    </row>
    <row r="15042" spans="1:2" x14ac:dyDescent="0.25">
      <c r="A15042" s="1">
        <v>15041</v>
      </c>
      <c r="B15042">
        <f t="shared" ca="1" si="234"/>
        <v>12.851249007317195</v>
      </c>
    </row>
    <row r="15043" spans="1:2" x14ac:dyDescent="0.25">
      <c r="A15043" s="1">
        <v>15042</v>
      </c>
      <c r="B15043">
        <f t="shared" ref="B15043:B15106" ca="1" si="235">NORMINV(RAND(),15.6,6.5)</f>
        <v>17.180626783706153</v>
      </c>
    </row>
    <row r="15044" spans="1:2" x14ac:dyDescent="0.25">
      <c r="A15044" s="1">
        <v>15043</v>
      </c>
      <c r="B15044">
        <f t="shared" ca="1" si="235"/>
        <v>13.467973544529306</v>
      </c>
    </row>
    <row r="15045" spans="1:2" x14ac:dyDescent="0.25">
      <c r="A15045" s="1">
        <v>15044</v>
      </c>
      <c r="B15045">
        <f t="shared" ca="1" si="235"/>
        <v>10.741949757134577</v>
      </c>
    </row>
    <row r="15046" spans="1:2" x14ac:dyDescent="0.25">
      <c r="A15046" s="1">
        <v>15045</v>
      </c>
      <c r="B15046">
        <f t="shared" ca="1" si="235"/>
        <v>15.024278903793414</v>
      </c>
    </row>
    <row r="15047" spans="1:2" x14ac:dyDescent="0.25">
      <c r="A15047" s="1">
        <v>15046</v>
      </c>
      <c r="B15047">
        <f t="shared" ca="1" si="235"/>
        <v>14.113262831421867</v>
      </c>
    </row>
    <row r="15048" spans="1:2" x14ac:dyDescent="0.25">
      <c r="A15048" s="1">
        <v>15047</v>
      </c>
      <c r="B15048">
        <f t="shared" ca="1" si="235"/>
        <v>10.665196658321367</v>
      </c>
    </row>
    <row r="15049" spans="1:2" x14ac:dyDescent="0.25">
      <c r="A15049" s="1">
        <v>15048</v>
      </c>
      <c r="B15049">
        <f t="shared" ca="1" si="235"/>
        <v>19.915793581804458</v>
      </c>
    </row>
    <row r="15050" spans="1:2" x14ac:dyDescent="0.25">
      <c r="A15050" s="1">
        <v>15049</v>
      </c>
      <c r="B15050">
        <f t="shared" ca="1" si="235"/>
        <v>13.973451279248197</v>
      </c>
    </row>
    <row r="15051" spans="1:2" x14ac:dyDescent="0.25">
      <c r="A15051" s="1">
        <v>15050</v>
      </c>
      <c r="B15051">
        <f t="shared" ca="1" si="235"/>
        <v>15.471901802220787</v>
      </c>
    </row>
    <row r="15052" spans="1:2" x14ac:dyDescent="0.25">
      <c r="A15052" s="1">
        <v>15051</v>
      </c>
      <c r="B15052">
        <f t="shared" ca="1" si="235"/>
        <v>24.704065226263594</v>
      </c>
    </row>
    <row r="15053" spans="1:2" x14ac:dyDescent="0.25">
      <c r="A15053" s="1">
        <v>15052</v>
      </c>
      <c r="B15053">
        <f t="shared" ca="1" si="235"/>
        <v>15.692859104761553</v>
      </c>
    </row>
    <row r="15054" spans="1:2" x14ac:dyDescent="0.25">
      <c r="A15054" s="1">
        <v>15053</v>
      </c>
      <c r="B15054">
        <f t="shared" ca="1" si="235"/>
        <v>19.085166815603436</v>
      </c>
    </row>
    <row r="15055" spans="1:2" x14ac:dyDescent="0.25">
      <c r="A15055" s="1">
        <v>15054</v>
      </c>
      <c r="B15055">
        <f t="shared" ca="1" si="235"/>
        <v>14.227116704287138</v>
      </c>
    </row>
    <row r="15056" spans="1:2" x14ac:dyDescent="0.25">
      <c r="A15056" s="1">
        <v>15055</v>
      </c>
      <c r="B15056">
        <f t="shared" ca="1" si="235"/>
        <v>13.040979727827963</v>
      </c>
    </row>
    <row r="15057" spans="1:2" x14ac:dyDescent="0.25">
      <c r="A15057" s="1">
        <v>15056</v>
      </c>
      <c r="B15057">
        <f t="shared" ca="1" si="235"/>
        <v>20.014304397574737</v>
      </c>
    </row>
    <row r="15058" spans="1:2" x14ac:dyDescent="0.25">
      <c r="A15058" s="1">
        <v>15057</v>
      </c>
      <c r="B15058">
        <f t="shared" ca="1" si="235"/>
        <v>7.6342742408739817</v>
      </c>
    </row>
    <row r="15059" spans="1:2" x14ac:dyDescent="0.25">
      <c r="A15059" s="1">
        <v>15058</v>
      </c>
      <c r="B15059">
        <f t="shared" ca="1" si="235"/>
        <v>17.85996891029837</v>
      </c>
    </row>
    <row r="15060" spans="1:2" x14ac:dyDescent="0.25">
      <c r="A15060" s="1">
        <v>15059</v>
      </c>
      <c r="B15060">
        <f t="shared" ca="1" si="235"/>
        <v>17.044379923777733</v>
      </c>
    </row>
    <row r="15061" spans="1:2" x14ac:dyDescent="0.25">
      <c r="A15061" s="1">
        <v>15060</v>
      </c>
      <c r="B15061">
        <f t="shared" ca="1" si="235"/>
        <v>17.852827252889487</v>
      </c>
    </row>
    <row r="15062" spans="1:2" x14ac:dyDescent="0.25">
      <c r="A15062" s="1">
        <v>15061</v>
      </c>
      <c r="B15062">
        <f t="shared" ca="1" si="235"/>
        <v>19.411923352919139</v>
      </c>
    </row>
    <row r="15063" spans="1:2" x14ac:dyDescent="0.25">
      <c r="A15063" s="1">
        <v>15062</v>
      </c>
      <c r="B15063">
        <f t="shared" ca="1" si="235"/>
        <v>16.069703169857334</v>
      </c>
    </row>
    <row r="15064" spans="1:2" x14ac:dyDescent="0.25">
      <c r="A15064" s="1">
        <v>15063</v>
      </c>
      <c r="B15064">
        <f t="shared" ca="1" si="235"/>
        <v>17.350420767932604</v>
      </c>
    </row>
    <row r="15065" spans="1:2" x14ac:dyDescent="0.25">
      <c r="A15065" s="1">
        <v>15064</v>
      </c>
      <c r="B15065">
        <f t="shared" ca="1" si="235"/>
        <v>24.042912557376003</v>
      </c>
    </row>
    <row r="15066" spans="1:2" x14ac:dyDescent="0.25">
      <c r="A15066" s="1">
        <v>15065</v>
      </c>
      <c r="B15066">
        <f t="shared" ca="1" si="235"/>
        <v>18.573557510054027</v>
      </c>
    </row>
    <row r="15067" spans="1:2" x14ac:dyDescent="0.25">
      <c r="A15067" s="1">
        <v>15066</v>
      </c>
      <c r="B15067">
        <f t="shared" ca="1" si="235"/>
        <v>20.705075821830818</v>
      </c>
    </row>
    <row r="15068" spans="1:2" x14ac:dyDescent="0.25">
      <c r="A15068" s="1">
        <v>15067</v>
      </c>
      <c r="B15068">
        <f t="shared" ca="1" si="235"/>
        <v>15.598890726917539</v>
      </c>
    </row>
    <row r="15069" spans="1:2" x14ac:dyDescent="0.25">
      <c r="A15069" s="1">
        <v>15068</v>
      </c>
      <c r="B15069">
        <f t="shared" ca="1" si="235"/>
        <v>10.674109621560145</v>
      </c>
    </row>
    <row r="15070" spans="1:2" x14ac:dyDescent="0.25">
      <c r="A15070" s="1">
        <v>15069</v>
      </c>
      <c r="B15070">
        <f t="shared" ca="1" si="235"/>
        <v>13.870327523187369</v>
      </c>
    </row>
    <row r="15071" spans="1:2" x14ac:dyDescent="0.25">
      <c r="A15071" s="1">
        <v>15070</v>
      </c>
      <c r="B15071">
        <f t="shared" ca="1" si="235"/>
        <v>16.18558341536518</v>
      </c>
    </row>
    <row r="15072" spans="1:2" x14ac:dyDescent="0.25">
      <c r="A15072" s="1">
        <v>15071</v>
      </c>
      <c r="B15072">
        <f t="shared" ca="1" si="235"/>
        <v>17.582077063689791</v>
      </c>
    </row>
    <row r="15073" spans="1:2" x14ac:dyDescent="0.25">
      <c r="A15073" s="1">
        <v>15072</v>
      </c>
      <c r="B15073">
        <f t="shared" ca="1" si="235"/>
        <v>18.3968212347594</v>
      </c>
    </row>
    <row r="15074" spans="1:2" x14ac:dyDescent="0.25">
      <c r="A15074" s="1">
        <v>15073</v>
      </c>
      <c r="B15074">
        <f t="shared" ca="1" si="235"/>
        <v>12.450978169843212</v>
      </c>
    </row>
    <row r="15075" spans="1:2" x14ac:dyDescent="0.25">
      <c r="A15075" s="1">
        <v>15074</v>
      </c>
      <c r="B15075">
        <f t="shared" ca="1" si="235"/>
        <v>25.531463547447466</v>
      </c>
    </row>
    <row r="15076" spans="1:2" x14ac:dyDescent="0.25">
      <c r="A15076" s="1">
        <v>15075</v>
      </c>
      <c r="B15076">
        <f t="shared" ca="1" si="235"/>
        <v>25.408319230596049</v>
      </c>
    </row>
    <row r="15077" spans="1:2" x14ac:dyDescent="0.25">
      <c r="A15077" s="1">
        <v>15076</v>
      </c>
      <c r="B15077">
        <f t="shared" ca="1" si="235"/>
        <v>30.508966511959564</v>
      </c>
    </row>
    <row r="15078" spans="1:2" x14ac:dyDescent="0.25">
      <c r="A15078" s="1">
        <v>15077</v>
      </c>
      <c r="B15078">
        <f t="shared" ca="1" si="235"/>
        <v>4.0045538642495195</v>
      </c>
    </row>
    <row r="15079" spans="1:2" x14ac:dyDescent="0.25">
      <c r="A15079" s="1">
        <v>15078</v>
      </c>
      <c r="B15079">
        <f t="shared" ca="1" si="235"/>
        <v>20.796976136688535</v>
      </c>
    </row>
    <row r="15080" spans="1:2" x14ac:dyDescent="0.25">
      <c r="A15080" s="1">
        <v>15079</v>
      </c>
      <c r="B15080">
        <f t="shared" ca="1" si="235"/>
        <v>4.1495568273109864</v>
      </c>
    </row>
    <row r="15081" spans="1:2" x14ac:dyDescent="0.25">
      <c r="A15081" s="1">
        <v>15080</v>
      </c>
      <c r="B15081">
        <f t="shared" ca="1" si="235"/>
        <v>9.2316589199341941</v>
      </c>
    </row>
    <row r="15082" spans="1:2" x14ac:dyDescent="0.25">
      <c r="A15082" s="1">
        <v>15081</v>
      </c>
      <c r="B15082">
        <f t="shared" ca="1" si="235"/>
        <v>16.919776121537652</v>
      </c>
    </row>
    <row r="15083" spans="1:2" x14ac:dyDescent="0.25">
      <c r="A15083" s="1">
        <v>15082</v>
      </c>
      <c r="B15083">
        <f t="shared" ca="1" si="235"/>
        <v>16.132752682143707</v>
      </c>
    </row>
    <row r="15084" spans="1:2" x14ac:dyDescent="0.25">
      <c r="A15084" s="1">
        <v>15083</v>
      </c>
      <c r="B15084">
        <f t="shared" ca="1" si="235"/>
        <v>19.209916045340975</v>
      </c>
    </row>
    <row r="15085" spans="1:2" x14ac:dyDescent="0.25">
      <c r="A15085" s="1">
        <v>15084</v>
      </c>
      <c r="B15085">
        <f t="shared" ca="1" si="235"/>
        <v>13.365891279596482</v>
      </c>
    </row>
    <row r="15086" spans="1:2" x14ac:dyDescent="0.25">
      <c r="A15086" s="1">
        <v>15085</v>
      </c>
      <c r="B15086">
        <f t="shared" ca="1" si="235"/>
        <v>16.847166073755833</v>
      </c>
    </row>
    <row r="15087" spans="1:2" x14ac:dyDescent="0.25">
      <c r="A15087" s="1">
        <v>15086</v>
      </c>
      <c r="B15087">
        <f t="shared" ca="1" si="235"/>
        <v>11.231989945290053</v>
      </c>
    </row>
    <row r="15088" spans="1:2" x14ac:dyDescent="0.25">
      <c r="A15088" s="1">
        <v>15087</v>
      </c>
      <c r="B15088">
        <f t="shared" ca="1" si="235"/>
        <v>29.138797693301726</v>
      </c>
    </row>
    <row r="15089" spans="1:2" x14ac:dyDescent="0.25">
      <c r="A15089" s="1">
        <v>15088</v>
      </c>
      <c r="B15089">
        <f t="shared" ca="1" si="235"/>
        <v>6.212098582959964</v>
      </c>
    </row>
    <row r="15090" spans="1:2" x14ac:dyDescent="0.25">
      <c r="A15090" s="1">
        <v>15089</v>
      </c>
      <c r="B15090">
        <f t="shared" ca="1" si="235"/>
        <v>23.925417318271968</v>
      </c>
    </row>
    <row r="15091" spans="1:2" x14ac:dyDescent="0.25">
      <c r="A15091" s="1">
        <v>15090</v>
      </c>
      <c r="B15091">
        <f t="shared" ca="1" si="235"/>
        <v>17.077427030943714</v>
      </c>
    </row>
    <row r="15092" spans="1:2" x14ac:dyDescent="0.25">
      <c r="A15092" s="1">
        <v>15091</v>
      </c>
      <c r="B15092">
        <f t="shared" ca="1" si="235"/>
        <v>26.13821238709329</v>
      </c>
    </row>
    <row r="15093" spans="1:2" x14ac:dyDescent="0.25">
      <c r="A15093" s="1">
        <v>15092</v>
      </c>
      <c r="B15093">
        <f t="shared" ca="1" si="235"/>
        <v>13.891213175461827</v>
      </c>
    </row>
    <row r="15094" spans="1:2" x14ac:dyDescent="0.25">
      <c r="A15094" s="1">
        <v>15093</v>
      </c>
      <c r="B15094">
        <f t="shared" ca="1" si="235"/>
        <v>18.218084845694573</v>
      </c>
    </row>
    <row r="15095" spans="1:2" x14ac:dyDescent="0.25">
      <c r="A15095" s="1">
        <v>15094</v>
      </c>
      <c r="B15095">
        <f t="shared" ca="1" si="235"/>
        <v>9.3943806771034666</v>
      </c>
    </row>
    <row r="15096" spans="1:2" x14ac:dyDescent="0.25">
      <c r="A15096" s="1">
        <v>15095</v>
      </c>
      <c r="B15096">
        <f t="shared" ca="1" si="235"/>
        <v>7.9348075547591037</v>
      </c>
    </row>
    <row r="15097" spans="1:2" x14ac:dyDescent="0.25">
      <c r="A15097" s="1">
        <v>15096</v>
      </c>
      <c r="B15097">
        <f t="shared" ca="1" si="235"/>
        <v>19.586734012806577</v>
      </c>
    </row>
    <row r="15098" spans="1:2" x14ac:dyDescent="0.25">
      <c r="A15098" s="1">
        <v>15097</v>
      </c>
      <c r="B15098">
        <f t="shared" ca="1" si="235"/>
        <v>6.3841694916383958</v>
      </c>
    </row>
    <row r="15099" spans="1:2" x14ac:dyDescent="0.25">
      <c r="A15099" s="1">
        <v>15098</v>
      </c>
      <c r="B15099">
        <f t="shared" ca="1" si="235"/>
        <v>15.352507471294484</v>
      </c>
    </row>
    <row r="15100" spans="1:2" x14ac:dyDescent="0.25">
      <c r="A15100" s="1">
        <v>15099</v>
      </c>
      <c r="B15100">
        <f t="shared" ca="1" si="235"/>
        <v>14.061381754102797</v>
      </c>
    </row>
    <row r="15101" spans="1:2" x14ac:dyDescent="0.25">
      <c r="A15101" s="1">
        <v>15100</v>
      </c>
      <c r="B15101">
        <f t="shared" ca="1" si="235"/>
        <v>18.266109252787345</v>
      </c>
    </row>
    <row r="15102" spans="1:2" x14ac:dyDescent="0.25">
      <c r="A15102" s="1">
        <v>15101</v>
      </c>
      <c r="B15102">
        <f t="shared" ca="1" si="235"/>
        <v>21.785117043248956</v>
      </c>
    </row>
    <row r="15103" spans="1:2" x14ac:dyDescent="0.25">
      <c r="A15103" s="1">
        <v>15102</v>
      </c>
      <c r="B15103">
        <f t="shared" ca="1" si="235"/>
        <v>22.177202665519552</v>
      </c>
    </row>
    <row r="15104" spans="1:2" x14ac:dyDescent="0.25">
      <c r="A15104" s="1">
        <v>15103</v>
      </c>
      <c r="B15104">
        <f t="shared" ca="1" si="235"/>
        <v>16.121348129171007</v>
      </c>
    </row>
    <row r="15105" spans="1:2" x14ac:dyDescent="0.25">
      <c r="A15105" s="1">
        <v>15104</v>
      </c>
      <c r="B15105">
        <f t="shared" ca="1" si="235"/>
        <v>17.074630950129762</v>
      </c>
    </row>
    <row r="15106" spans="1:2" x14ac:dyDescent="0.25">
      <c r="A15106" s="1">
        <v>15105</v>
      </c>
      <c r="B15106">
        <f t="shared" ca="1" si="235"/>
        <v>26.796978001690839</v>
      </c>
    </row>
    <row r="15107" spans="1:2" x14ac:dyDescent="0.25">
      <c r="A15107" s="1">
        <v>15106</v>
      </c>
      <c r="B15107">
        <f t="shared" ref="B15107:B15170" ca="1" si="236">NORMINV(RAND(),15.6,6.5)</f>
        <v>22.301877998041185</v>
      </c>
    </row>
    <row r="15108" spans="1:2" x14ac:dyDescent="0.25">
      <c r="A15108" s="1">
        <v>15107</v>
      </c>
      <c r="B15108">
        <f t="shared" ca="1" si="236"/>
        <v>15.436576039952108</v>
      </c>
    </row>
    <row r="15109" spans="1:2" x14ac:dyDescent="0.25">
      <c r="A15109" s="1">
        <v>15108</v>
      </c>
      <c r="B15109">
        <f t="shared" ca="1" si="236"/>
        <v>11.07098618693268</v>
      </c>
    </row>
    <row r="15110" spans="1:2" x14ac:dyDescent="0.25">
      <c r="A15110" s="1">
        <v>15109</v>
      </c>
      <c r="B15110">
        <f t="shared" ca="1" si="236"/>
        <v>16.772234967732299</v>
      </c>
    </row>
    <row r="15111" spans="1:2" x14ac:dyDescent="0.25">
      <c r="A15111" s="1">
        <v>15110</v>
      </c>
      <c r="B15111">
        <f t="shared" ca="1" si="236"/>
        <v>19.203336020363995</v>
      </c>
    </row>
    <row r="15112" spans="1:2" x14ac:dyDescent="0.25">
      <c r="A15112" s="1">
        <v>15111</v>
      </c>
      <c r="B15112">
        <f t="shared" ca="1" si="236"/>
        <v>18.299460599084767</v>
      </c>
    </row>
    <row r="15113" spans="1:2" x14ac:dyDescent="0.25">
      <c r="A15113" s="1">
        <v>15112</v>
      </c>
      <c r="B15113">
        <f t="shared" ca="1" si="236"/>
        <v>10.24129577259154</v>
      </c>
    </row>
    <row r="15114" spans="1:2" x14ac:dyDescent="0.25">
      <c r="A15114" s="1">
        <v>15113</v>
      </c>
      <c r="B15114">
        <f t="shared" ca="1" si="236"/>
        <v>25.477540854126762</v>
      </c>
    </row>
    <row r="15115" spans="1:2" x14ac:dyDescent="0.25">
      <c r="A15115" s="1">
        <v>15114</v>
      </c>
      <c r="B15115">
        <f t="shared" ca="1" si="236"/>
        <v>19.805968040864972</v>
      </c>
    </row>
    <row r="15116" spans="1:2" x14ac:dyDescent="0.25">
      <c r="A15116" s="1">
        <v>15115</v>
      </c>
      <c r="B15116">
        <f t="shared" ca="1" si="236"/>
        <v>24.636260415619695</v>
      </c>
    </row>
    <row r="15117" spans="1:2" x14ac:dyDescent="0.25">
      <c r="A15117" s="1">
        <v>15116</v>
      </c>
      <c r="B15117">
        <f t="shared" ca="1" si="236"/>
        <v>9.543547834217609</v>
      </c>
    </row>
    <row r="15118" spans="1:2" x14ac:dyDescent="0.25">
      <c r="A15118" s="1">
        <v>15117</v>
      </c>
      <c r="B15118">
        <f t="shared" ca="1" si="236"/>
        <v>17.462278000632708</v>
      </c>
    </row>
    <row r="15119" spans="1:2" x14ac:dyDescent="0.25">
      <c r="A15119" s="1">
        <v>15118</v>
      </c>
      <c r="B15119">
        <f t="shared" ca="1" si="236"/>
        <v>15.046454456217164</v>
      </c>
    </row>
    <row r="15120" spans="1:2" x14ac:dyDescent="0.25">
      <c r="A15120" s="1">
        <v>15119</v>
      </c>
      <c r="B15120">
        <f t="shared" ca="1" si="236"/>
        <v>17.984944819382644</v>
      </c>
    </row>
    <row r="15121" spans="1:2" x14ac:dyDescent="0.25">
      <c r="A15121" s="1">
        <v>15120</v>
      </c>
      <c r="B15121">
        <f t="shared" ca="1" si="236"/>
        <v>9.0800807862489403</v>
      </c>
    </row>
    <row r="15122" spans="1:2" x14ac:dyDescent="0.25">
      <c r="A15122" s="1">
        <v>15121</v>
      </c>
      <c r="B15122">
        <f t="shared" ca="1" si="236"/>
        <v>13.736212160597377</v>
      </c>
    </row>
    <row r="15123" spans="1:2" x14ac:dyDescent="0.25">
      <c r="A15123" s="1">
        <v>15122</v>
      </c>
      <c r="B15123">
        <f t="shared" ca="1" si="236"/>
        <v>17.91131133427632</v>
      </c>
    </row>
    <row r="15124" spans="1:2" x14ac:dyDescent="0.25">
      <c r="A15124" s="1">
        <v>15123</v>
      </c>
      <c r="B15124">
        <f t="shared" ca="1" si="236"/>
        <v>16.904345112081064</v>
      </c>
    </row>
    <row r="15125" spans="1:2" x14ac:dyDescent="0.25">
      <c r="A15125" s="1">
        <v>15124</v>
      </c>
      <c r="B15125">
        <f t="shared" ca="1" si="236"/>
        <v>17.774790292075121</v>
      </c>
    </row>
    <row r="15126" spans="1:2" x14ac:dyDescent="0.25">
      <c r="A15126" s="1">
        <v>15125</v>
      </c>
      <c r="B15126">
        <f t="shared" ca="1" si="236"/>
        <v>13.142227611724214</v>
      </c>
    </row>
    <row r="15127" spans="1:2" x14ac:dyDescent="0.25">
      <c r="A15127" s="1">
        <v>15126</v>
      </c>
      <c r="B15127">
        <f t="shared" ca="1" si="236"/>
        <v>15.442151165487388</v>
      </c>
    </row>
    <row r="15128" spans="1:2" x14ac:dyDescent="0.25">
      <c r="A15128" s="1">
        <v>15127</v>
      </c>
      <c r="B15128">
        <f t="shared" ca="1" si="236"/>
        <v>10.265445984336363</v>
      </c>
    </row>
    <row r="15129" spans="1:2" x14ac:dyDescent="0.25">
      <c r="A15129" s="1">
        <v>15128</v>
      </c>
      <c r="B15129">
        <f t="shared" ca="1" si="236"/>
        <v>6.7197904264538604</v>
      </c>
    </row>
    <row r="15130" spans="1:2" x14ac:dyDescent="0.25">
      <c r="A15130" s="1">
        <v>15129</v>
      </c>
      <c r="B15130">
        <f t="shared" ca="1" si="236"/>
        <v>17.355507663125454</v>
      </c>
    </row>
    <row r="15131" spans="1:2" x14ac:dyDescent="0.25">
      <c r="A15131" s="1">
        <v>15130</v>
      </c>
      <c r="B15131">
        <f t="shared" ca="1" si="236"/>
        <v>16.365616837876409</v>
      </c>
    </row>
    <row r="15132" spans="1:2" x14ac:dyDescent="0.25">
      <c r="A15132" s="1">
        <v>15131</v>
      </c>
      <c r="B15132">
        <f t="shared" ca="1" si="236"/>
        <v>7.6955253293932797</v>
      </c>
    </row>
    <row r="15133" spans="1:2" x14ac:dyDescent="0.25">
      <c r="A15133" s="1">
        <v>15132</v>
      </c>
      <c r="B15133">
        <f t="shared" ca="1" si="236"/>
        <v>16.556553909734816</v>
      </c>
    </row>
    <row r="15134" spans="1:2" x14ac:dyDescent="0.25">
      <c r="A15134" s="1">
        <v>15133</v>
      </c>
      <c r="B15134">
        <f t="shared" ca="1" si="236"/>
        <v>12.590547691817651</v>
      </c>
    </row>
    <row r="15135" spans="1:2" x14ac:dyDescent="0.25">
      <c r="A15135" s="1">
        <v>15134</v>
      </c>
      <c r="B15135">
        <f t="shared" ca="1" si="236"/>
        <v>19.472395341276187</v>
      </c>
    </row>
    <row r="15136" spans="1:2" x14ac:dyDescent="0.25">
      <c r="A15136" s="1">
        <v>15135</v>
      </c>
      <c r="B15136">
        <f t="shared" ca="1" si="236"/>
        <v>15.902844685594372</v>
      </c>
    </row>
    <row r="15137" spans="1:2" x14ac:dyDescent="0.25">
      <c r="A15137" s="1">
        <v>15136</v>
      </c>
      <c r="B15137">
        <f t="shared" ca="1" si="236"/>
        <v>16.00739082034616</v>
      </c>
    </row>
    <row r="15138" spans="1:2" x14ac:dyDescent="0.25">
      <c r="A15138" s="1">
        <v>15137</v>
      </c>
      <c r="B15138">
        <f t="shared" ca="1" si="236"/>
        <v>9.0549628963975586</v>
      </c>
    </row>
    <row r="15139" spans="1:2" x14ac:dyDescent="0.25">
      <c r="A15139" s="1">
        <v>15138</v>
      </c>
      <c r="B15139">
        <f t="shared" ca="1" si="236"/>
        <v>22.473348346614038</v>
      </c>
    </row>
    <row r="15140" spans="1:2" x14ac:dyDescent="0.25">
      <c r="A15140" s="1">
        <v>15139</v>
      </c>
      <c r="B15140">
        <f t="shared" ca="1" si="236"/>
        <v>16.383959272102881</v>
      </c>
    </row>
    <row r="15141" spans="1:2" x14ac:dyDescent="0.25">
      <c r="A15141" s="1">
        <v>15140</v>
      </c>
      <c r="B15141">
        <f t="shared" ca="1" si="236"/>
        <v>13.051091714032651</v>
      </c>
    </row>
    <row r="15142" spans="1:2" x14ac:dyDescent="0.25">
      <c r="A15142" s="1">
        <v>15141</v>
      </c>
      <c r="B15142">
        <f t="shared" ca="1" si="236"/>
        <v>26.039448508392944</v>
      </c>
    </row>
    <row r="15143" spans="1:2" x14ac:dyDescent="0.25">
      <c r="A15143" s="1">
        <v>15142</v>
      </c>
      <c r="B15143">
        <f t="shared" ca="1" si="236"/>
        <v>24.263939709712773</v>
      </c>
    </row>
    <row r="15144" spans="1:2" x14ac:dyDescent="0.25">
      <c r="A15144" s="1">
        <v>15143</v>
      </c>
      <c r="B15144">
        <f t="shared" ca="1" si="236"/>
        <v>13.078228742785038</v>
      </c>
    </row>
    <row r="15145" spans="1:2" x14ac:dyDescent="0.25">
      <c r="A15145" s="1">
        <v>15144</v>
      </c>
      <c r="B15145">
        <f t="shared" ca="1" si="236"/>
        <v>21.930289675764328</v>
      </c>
    </row>
    <row r="15146" spans="1:2" x14ac:dyDescent="0.25">
      <c r="A15146" s="1">
        <v>15145</v>
      </c>
      <c r="B15146">
        <f t="shared" ca="1" si="236"/>
        <v>10.809098030014827</v>
      </c>
    </row>
    <row r="15147" spans="1:2" x14ac:dyDescent="0.25">
      <c r="A15147" s="1">
        <v>15146</v>
      </c>
      <c r="B15147">
        <f t="shared" ca="1" si="236"/>
        <v>16.711156484669804</v>
      </c>
    </row>
    <row r="15148" spans="1:2" x14ac:dyDescent="0.25">
      <c r="A15148" s="1">
        <v>15147</v>
      </c>
      <c r="B15148">
        <f t="shared" ca="1" si="236"/>
        <v>15.599772738935075</v>
      </c>
    </row>
    <row r="15149" spans="1:2" x14ac:dyDescent="0.25">
      <c r="A15149" s="1">
        <v>15148</v>
      </c>
      <c r="B15149">
        <f t="shared" ca="1" si="236"/>
        <v>17.203310121784842</v>
      </c>
    </row>
    <row r="15150" spans="1:2" x14ac:dyDescent="0.25">
      <c r="A15150" s="1">
        <v>15149</v>
      </c>
      <c r="B15150">
        <f t="shared" ca="1" si="236"/>
        <v>27.013348486784437</v>
      </c>
    </row>
    <row r="15151" spans="1:2" x14ac:dyDescent="0.25">
      <c r="A15151" s="1">
        <v>15150</v>
      </c>
      <c r="B15151">
        <f t="shared" ca="1" si="236"/>
        <v>13.745338563758748</v>
      </c>
    </row>
    <row r="15152" spans="1:2" x14ac:dyDescent="0.25">
      <c r="A15152" s="1">
        <v>15151</v>
      </c>
      <c r="B15152">
        <f t="shared" ca="1" si="236"/>
        <v>18.42487329135157</v>
      </c>
    </row>
    <row r="15153" spans="1:2" x14ac:dyDescent="0.25">
      <c r="A15153" s="1">
        <v>15152</v>
      </c>
      <c r="B15153">
        <f t="shared" ca="1" si="236"/>
        <v>19.064600907311743</v>
      </c>
    </row>
    <row r="15154" spans="1:2" x14ac:dyDescent="0.25">
      <c r="A15154" s="1">
        <v>15153</v>
      </c>
      <c r="B15154">
        <f t="shared" ca="1" si="236"/>
        <v>9.9942547843657312</v>
      </c>
    </row>
    <row r="15155" spans="1:2" x14ac:dyDescent="0.25">
      <c r="A15155" s="1">
        <v>15154</v>
      </c>
      <c r="B15155">
        <f t="shared" ca="1" si="236"/>
        <v>11.28370106633516</v>
      </c>
    </row>
    <row r="15156" spans="1:2" x14ac:dyDescent="0.25">
      <c r="A15156" s="1">
        <v>15155</v>
      </c>
      <c r="B15156">
        <f t="shared" ca="1" si="236"/>
        <v>26.774725776688879</v>
      </c>
    </row>
    <row r="15157" spans="1:2" x14ac:dyDescent="0.25">
      <c r="A15157" s="1">
        <v>15156</v>
      </c>
      <c r="B15157">
        <f t="shared" ca="1" si="236"/>
        <v>16.686774749479721</v>
      </c>
    </row>
    <row r="15158" spans="1:2" x14ac:dyDescent="0.25">
      <c r="A15158" s="1">
        <v>15157</v>
      </c>
      <c r="B15158">
        <f t="shared" ca="1" si="236"/>
        <v>14.163207135095272</v>
      </c>
    </row>
    <row r="15159" spans="1:2" x14ac:dyDescent="0.25">
      <c r="A15159" s="1">
        <v>15158</v>
      </c>
      <c r="B15159">
        <f t="shared" ca="1" si="236"/>
        <v>17.494214729260698</v>
      </c>
    </row>
    <row r="15160" spans="1:2" x14ac:dyDescent="0.25">
      <c r="A15160" s="1">
        <v>15159</v>
      </c>
      <c r="B15160">
        <f t="shared" ca="1" si="236"/>
        <v>21.883387935525995</v>
      </c>
    </row>
    <row r="15161" spans="1:2" x14ac:dyDescent="0.25">
      <c r="A15161" s="1">
        <v>15160</v>
      </c>
      <c r="B15161">
        <f t="shared" ca="1" si="236"/>
        <v>12.779872101159521</v>
      </c>
    </row>
    <row r="15162" spans="1:2" x14ac:dyDescent="0.25">
      <c r="A15162" s="1">
        <v>15161</v>
      </c>
      <c r="B15162">
        <f t="shared" ca="1" si="236"/>
        <v>19.622950489323877</v>
      </c>
    </row>
    <row r="15163" spans="1:2" x14ac:dyDescent="0.25">
      <c r="A15163" s="1">
        <v>15162</v>
      </c>
      <c r="B15163">
        <f t="shared" ca="1" si="236"/>
        <v>21.227917189852057</v>
      </c>
    </row>
    <row r="15164" spans="1:2" x14ac:dyDescent="0.25">
      <c r="A15164" s="1">
        <v>15163</v>
      </c>
      <c r="B15164">
        <f t="shared" ca="1" si="236"/>
        <v>14.90655810270867</v>
      </c>
    </row>
    <row r="15165" spans="1:2" x14ac:dyDescent="0.25">
      <c r="A15165" s="1">
        <v>15164</v>
      </c>
      <c r="B15165">
        <f t="shared" ca="1" si="236"/>
        <v>10.923278318316335</v>
      </c>
    </row>
    <row r="15166" spans="1:2" x14ac:dyDescent="0.25">
      <c r="A15166" s="1">
        <v>15165</v>
      </c>
      <c r="B15166">
        <f t="shared" ca="1" si="236"/>
        <v>21.289969645131293</v>
      </c>
    </row>
    <row r="15167" spans="1:2" x14ac:dyDescent="0.25">
      <c r="A15167" s="1">
        <v>15166</v>
      </c>
      <c r="B15167">
        <f t="shared" ca="1" si="236"/>
        <v>18.760042841319709</v>
      </c>
    </row>
    <row r="15168" spans="1:2" x14ac:dyDescent="0.25">
      <c r="A15168" s="1">
        <v>15167</v>
      </c>
      <c r="B15168">
        <f t="shared" ca="1" si="236"/>
        <v>12.330023417884254</v>
      </c>
    </row>
    <row r="15169" spans="1:2" x14ac:dyDescent="0.25">
      <c r="A15169" s="1">
        <v>15168</v>
      </c>
      <c r="B15169">
        <f t="shared" ca="1" si="236"/>
        <v>17.595493692410248</v>
      </c>
    </row>
    <row r="15170" spans="1:2" x14ac:dyDescent="0.25">
      <c r="A15170" s="1">
        <v>15169</v>
      </c>
      <c r="B15170">
        <f t="shared" ca="1" si="236"/>
        <v>15.550888564536667</v>
      </c>
    </row>
    <row r="15171" spans="1:2" x14ac:dyDescent="0.25">
      <c r="A15171" s="1">
        <v>15170</v>
      </c>
      <c r="B15171">
        <f t="shared" ref="B15171:B15234" ca="1" si="237">NORMINV(RAND(),15.6,6.5)</f>
        <v>15.059398585203057</v>
      </c>
    </row>
    <row r="15172" spans="1:2" x14ac:dyDescent="0.25">
      <c r="A15172" s="1">
        <v>15171</v>
      </c>
      <c r="B15172">
        <f t="shared" ca="1" si="237"/>
        <v>12.684202849287097</v>
      </c>
    </row>
    <row r="15173" spans="1:2" x14ac:dyDescent="0.25">
      <c r="A15173" s="1">
        <v>15172</v>
      </c>
      <c r="B15173">
        <f t="shared" ca="1" si="237"/>
        <v>17.845999910009873</v>
      </c>
    </row>
    <row r="15174" spans="1:2" x14ac:dyDescent="0.25">
      <c r="A15174" s="1">
        <v>15173</v>
      </c>
      <c r="B15174">
        <f t="shared" ca="1" si="237"/>
        <v>17.352707633780817</v>
      </c>
    </row>
    <row r="15175" spans="1:2" x14ac:dyDescent="0.25">
      <c r="A15175" s="1">
        <v>15174</v>
      </c>
      <c r="B15175">
        <f t="shared" ca="1" si="237"/>
        <v>15.840576714269179</v>
      </c>
    </row>
    <row r="15176" spans="1:2" x14ac:dyDescent="0.25">
      <c r="A15176" s="1">
        <v>15175</v>
      </c>
      <c r="B15176">
        <f t="shared" ca="1" si="237"/>
        <v>22.425871183455783</v>
      </c>
    </row>
    <row r="15177" spans="1:2" x14ac:dyDescent="0.25">
      <c r="A15177" s="1">
        <v>15176</v>
      </c>
      <c r="B15177">
        <f t="shared" ca="1" si="237"/>
        <v>20.932221977684321</v>
      </c>
    </row>
    <row r="15178" spans="1:2" x14ac:dyDescent="0.25">
      <c r="A15178" s="1">
        <v>15177</v>
      </c>
      <c r="B15178">
        <f t="shared" ca="1" si="237"/>
        <v>12.085328736560253</v>
      </c>
    </row>
    <row r="15179" spans="1:2" x14ac:dyDescent="0.25">
      <c r="A15179" s="1">
        <v>15178</v>
      </c>
      <c r="B15179">
        <f t="shared" ca="1" si="237"/>
        <v>17.096494902682874</v>
      </c>
    </row>
    <row r="15180" spans="1:2" x14ac:dyDescent="0.25">
      <c r="A15180" s="1">
        <v>15179</v>
      </c>
      <c r="B15180">
        <f t="shared" ca="1" si="237"/>
        <v>15.170141383442905</v>
      </c>
    </row>
    <row r="15181" spans="1:2" x14ac:dyDescent="0.25">
      <c r="A15181" s="1">
        <v>15180</v>
      </c>
      <c r="B15181">
        <f t="shared" ca="1" si="237"/>
        <v>15.682715135721519</v>
      </c>
    </row>
    <row r="15182" spans="1:2" x14ac:dyDescent="0.25">
      <c r="A15182" s="1">
        <v>15181</v>
      </c>
      <c r="B15182">
        <f t="shared" ca="1" si="237"/>
        <v>16.687742401764183</v>
      </c>
    </row>
    <row r="15183" spans="1:2" x14ac:dyDescent="0.25">
      <c r="A15183" s="1">
        <v>15182</v>
      </c>
      <c r="B15183">
        <f t="shared" ca="1" si="237"/>
        <v>11.915221535027172</v>
      </c>
    </row>
    <row r="15184" spans="1:2" x14ac:dyDescent="0.25">
      <c r="A15184" s="1">
        <v>15183</v>
      </c>
      <c r="B15184">
        <f t="shared" ca="1" si="237"/>
        <v>18.882137337107739</v>
      </c>
    </row>
    <row r="15185" spans="1:2" x14ac:dyDescent="0.25">
      <c r="A15185" s="1">
        <v>15184</v>
      </c>
      <c r="B15185">
        <f t="shared" ca="1" si="237"/>
        <v>6.1869130545714075</v>
      </c>
    </row>
    <row r="15186" spans="1:2" x14ac:dyDescent="0.25">
      <c r="A15186" s="1">
        <v>15185</v>
      </c>
      <c r="B15186">
        <f t="shared" ca="1" si="237"/>
        <v>12.197158895274256</v>
      </c>
    </row>
    <row r="15187" spans="1:2" x14ac:dyDescent="0.25">
      <c r="A15187" s="1">
        <v>15186</v>
      </c>
      <c r="B15187">
        <f t="shared" ca="1" si="237"/>
        <v>7.5729376327485909</v>
      </c>
    </row>
    <row r="15188" spans="1:2" x14ac:dyDescent="0.25">
      <c r="A15188" s="1">
        <v>15187</v>
      </c>
      <c r="B15188">
        <f t="shared" ca="1" si="237"/>
        <v>26.3051796364709</v>
      </c>
    </row>
    <row r="15189" spans="1:2" x14ac:dyDescent="0.25">
      <c r="A15189" s="1">
        <v>15188</v>
      </c>
      <c r="B15189">
        <f t="shared" ca="1" si="237"/>
        <v>14.080959655275405</v>
      </c>
    </row>
    <row r="15190" spans="1:2" x14ac:dyDescent="0.25">
      <c r="A15190" s="1">
        <v>15189</v>
      </c>
      <c r="B15190">
        <f t="shared" ca="1" si="237"/>
        <v>15.227283094000704</v>
      </c>
    </row>
    <row r="15191" spans="1:2" x14ac:dyDescent="0.25">
      <c r="A15191" s="1">
        <v>15190</v>
      </c>
      <c r="B15191">
        <f t="shared" ca="1" si="237"/>
        <v>9.1440156043152001</v>
      </c>
    </row>
    <row r="15192" spans="1:2" x14ac:dyDescent="0.25">
      <c r="A15192" s="1">
        <v>15191</v>
      </c>
      <c r="B15192">
        <f t="shared" ca="1" si="237"/>
        <v>11.529653805346637</v>
      </c>
    </row>
    <row r="15193" spans="1:2" x14ac:dyDescent="0.25">
      <c r="A15193" s="1">
        <v>15192</v>
      </c>
      <c r="B15193">
        <f t="shared" ca="1" si="237"/>
        <v>17.857852466147598</v>
      </c>
    </row>
    <row r="15194" spans="1:2" x14ac:dyDescent="0.25">
      <c r="A15194" s="1">
        <v>15193</v>
      </c>
      <c r="B15194">
        <f t="shared" ca="1" si="237"/>
        <v>21.529757571983016</v>
      </c>
    </row>
    <row r="15195" spans="1:2" x14ac:dyDescent="0.25">
      <c r="A15195" s="1">
        <v>15194</v>
      </c>
      <c r="B15195">
        <f t="shared" ca="1" si="237"/>
        <v>10.226678944693548</v>
      </c>
    </row>
    <row r="15196" spans="1:2" x14ac:dyDescent="0.25">
      <c r="A15196" s="1">
        <v>15195</v>
      </c>
      <c r="B15196">
        <f t="shared" ca="1" si="237"/>
        <v>1.3616185618637306</v>
      </c>
    </row>
    <row r="15197" spans="1:2" x14ac:dyDescent="0.25">
      <c r="A15197" s="1">
        <v>15196</v>
      </c>
      <c r="B15197">
        <f t="shared" ca="1" si="237"/>
        <v>11.941211493408321</v>
      </c>
    </row>
    <row r="15198" spans="1:2" x14ac:dyDescent="0.25">
      <c r="A15198" s="1">
        <v>15197</v>
      </c>
      <c r="B15198">
        <f t="shared" ca="1" si="237"/>
        <v>9.6437142468967956</v>
      </c>
    </row>
    <row r="15199" spans="1:2" x14ac:dyDescent="0.25">
      <c r="A15199" s="1">
        <v>15198</v>
      </c>
      <c r="B15199">
        <f t="shared" ca="1" si="237"/>
        <v>18.179076863834595</v>
      </c>
    </row>
    <row r="15200" spans="1:2" x14ac:dyDescent="0.25">
      <c r="A15200" s="1">
        <v>15199</v>
      </c>
      <c r="B15200">
        <f t="shared" ca="1" si="237"/>
        <v>31.999860109908504</v>
      </c>
    </row>
    <row r="15201" spans="1:2" x14ac:dyDescent="0.25">
      <c r="A15201" s="1">
        <v>15200</v>
      </c>
      <c r="B15201">
        <f t="shared" ca="1" si="237"/>
        <v>19.3251543182371</v>
      </c>
    </row>
    <row r="15202" spans="1:2" x14ac:dyDescent="0.25">
      <c r="A15202" s="1">
        <v>15201</v>
      </c>
      <c r="B15202">
        <f t="shared" ca="1" si="237"/>
        <v>14.902836190777924</v>
      </c>
    </row>
    <row r="15203" spans="1:2" x14ac:dyDescent="0.25">
      <c r="A15203" s="1">
        <v>15202</v>
      </c>
      <c r="B15203">
        <f t="shared" ca="1" si="237"/>
        <v>18.279978261691067</v>
      </c>
    </row>
    <row r="15204" spans="1:2" x14ac:dyDescent="0.25">
      <c r="A15204" s="1">
        <v>15203</v>
      </c>
      <c r="B15204">
        <f t="shared" ca="1" si="237"/>
        <v>14.984882419032846</v>
      </c>
    </row>
    <row r="15205" spans="1:2" x14ac:dyDescent="0.25">
      <c r="A15205" s="1">
        <v>15204</v>
      </c>
      <c r="B15205">
        <f t="shared" ca="1" si="237"/>
        <v>24.652811224418464</v>
      </c>
    </row>
    <row r="15206" spans="1:2" x14ac:dyDescent="0.25">
      <c r="A15206" s="1">
        <v>15205</v>
      </c>
      <c r="B15206">
        <f t="shared" ca="1" si="237"/>
        <v>20.748522503879471</v>
      </c>
    </row>
    <row r="15207" spans="1:2" x14ac:dyDescent="0.25">
      <c r="A15207" s="1">
        <v>15206</v>
      </c>
      <c r="B15207">
        <f t="shared" ca="1" si="237"/>
        <v>21.8790574834639</v>
      </c>
    </row>
    <row r="15208" spans="1:2" x14ac:dyDescent="0.25">
      <c r="A15208" s="1">
        <v>15207</v>
      </c>
      <c r="B15208">
        <f t="shared" ca="1" si="237"/>
        <v>13.741874362573826</v>
      </c>
    </row>
    <row r="15209" spans="1:2" x14ac:dyDescent="0.25">
      <c r="A15209" s="1">
        <v>15208</v>
      </c>
      <c r="B15209">
        <f t="shared" ca="1" si="237"/>
        <v>12.053907141468114</v>
      </c>
    </row>
    <row r="15210" spans="1:2" x14ac:dyDescent="0.25">
      <c r="A15210" s="1">
        <v>15209</v>
      </c>
      <c r="B15210">
        <f t="shared" ca="1" si="237"/>
        <v>18.871765481584497</v>
      </c>
    </row>
    <row r="15211" spans="1:2" x14ac:dyDescent="0.25">
      <c r="A15211" s="1">
        <v>15210</v>
      </c>
      <c r="B15211">
        <f t="shared" ca="1" si="237"/>
        <v>15.211293651978647</v>
      </c>
    </row>
    <row r="15212" spans="1:2" x14ac:dyDescent="0.25">
      <c r="A15212" s="1">
        <v>15211</v>
      </c>
      <c r="B15212">
        <f t="shared" ca="1" si="237"/>
        <v>8.3565747433221755</v>
      </c>
    </row>
    <row r="15213" spans="1:2" x14ac:dyDescent="0.25">
      <c r="A15213" s="1">
        <v>15212</v>
      </c>
      <c r="B15213">
        <f t="shared" ca="1" si="237"/>
        <v>7.6469548350309475</v>
      </c>
    </row>
    <row r="15214" spans="1:2" x14ac:dyDescent="0.25">
      <c r="A15214" s="1">
        <v>15213</v>
      </c>
      <c r="B15214">
        <f t="shared" ca="1" si="237"/>
        <v>33.885023746093538</v>
      </c>
    </row>
    <row r="15215" spans="1:2" x14ac:dyDescent="0.25">
      <c r="A15215" s="1">
        <v>15214</v>
      </c>
      <c r="B15215">
        <f t="shared" ca="1" si="237"/>
        <v>18.871948658880328</v>
      </c>
    </row>
    <row r="15216" spans="1:2" x14ac:dyDescent="0.25">
      <c r="A15216" s="1">
        <v>15215</v>
      </c>
      <c r="B15216">
        <f t="shared" ca="1" si="237"/>
        <v>21.765899956487267</v>
      </c>
    </row>
    <row r="15217" spans="1:2" x14ac:dyDescent="0.25">
      <c r="A15217" s="1">
        <v>15216</v>
      </c>
      <c r="B15217">
        <f t="shared" ca="1" si="237"/>
        <v>17.7320535698002</v>
      </c>
    </row>
    <row r="15218" spans="1:2" x14ac:dyDescent="0.25">
      <c r="A15218" s="1">
        <v>15217</v>
      </c>
      <c r="B15218">
        <f t="shared" ca="1" si="237"/>
        <v>31.672167290946838</v>
      </c>
    </row>
    <row r="15219" spans="1:2" x14ac:dyDescent="0.25">
      <c r="A15219" s="1">
        <v>15218</v>
      </c>
      <c r="B15219">
        <f t="shared" ca="1" si="237"/>
        <v>13.481510464294768</v>
      </c>
    </row>
    <row r="15220" spans="1:2" x14ac:dyDescent="0.25">
      <c r="A15220" s="1">
        <v>15219</v>
      </c>
      <c r="B15220">
        <f t="shared" ca="1" si="237"/>
        <v>7.3593582599840222</v>
      </c>
    </row>
    <row r="15221" spans="1:2" x14ac:dyDescent="0.25">
      <c r="A15221" s="1">
        <v>15220</v>
      </c>
      <c r="B15221">
        <f t="shared" ca="1" si="237"/>
        <v>12.707967272562236</v>
      </c>
    </row>
    <row r="15222" spans="1:2" x14ac:dyDescent="0.25">
      <c r="A15222" s="1">
        <v>15221</v>
      </c>
      <c r="B15222">
        <f t="shared" ca="1" si="237"/>
        <v>6.0972694957298739</v>
      </c>
    </row>
    <row r="15223" spans="1:2" x14ac:dyDescent="0.25">
      <c r="A15223" s="1">
        <v>15222</v>
      </c>
      <c r="B15223">
        <f t="shared" ca="1" si="237"/>
        <v>28.660872571470009</v>
      </c>
    </row>
    <row r="15224" spans="1:2" x14ac:dyDescent="0.25">
      <c r="A15224" s="1">
        <v>15223</v>
      </c>
      <c r="B15224">
        <f t="shared" ca="1" si="237"/>
        <v>21.656238534135539</v>
      </c>
    </row>
    <row r="15225" spans="1:2" x14ac:dyDescent="0.25">
      <c r="A15225" s="1">
        <v>15224</v>
      </c>
      <c r="B15225">
        <f t="shared" ca="1" si="237"/>
        <v>12.430359215381838</v>
      </c>
    </row>
    <row r="15226" spans="1:2" x14ac:dyDescent="0.25">
      <c r="A15226" s="1">
        <v>15225</v>
      </c>
      <c r="B15226">
        <f t="shared" ca="1" si="237"/>
        <v>16.809846790659623</v>
      </c>
    </row>
    <row r="15227" spans="1:2" x14ac:dyDescent="0.25">
      <c r="A15227" s="1">
        <v>15226</v>
      </c>
      <c r="B15227">
        <f t="shared" ca="1" si="237"/>
        <v>7.0403782454811914</v>
      </c>
    </row>
    <row r="15228" spans="1:2" x14ac:dyDescent="0.25">
      <c r="A15228" s="1">
        <v>15227</v>
      </c>
      <c r="B15228">
        <f t="shared" ca="1" si="237"/>
        <v>28.053597493709997</v>
      </c>
    </row>
    <row r="15229" spans="1:2" x14ac:dyDescent="0.25">
      <c r="A15229" s="1">
        <v>15228</v>
      </c>
      <c r="B15229">
        <f t="shared" ca="1" si="237"/>
        <v>12.463042561546569</v>
      </c>
    </row>
    <row r="15230" spans="1:2" x14ac:dyDescent="0.25">
      <c r="A15230" s="1">
        <v>15229</v>
      </c>
      <c r="B15230">
        <f t="shared" ca="1" si="237"/>
        <v>14.073835289503855</v>
      </c>
    </row>
    <row r="15231" spans="1:2" x14ac:dyDescent="0.25">
      <c r="A15231" s="1">
        <v>15230</v>
      </c>
      <c r="B15231">
        <f t="shared" ca="1" si="237"/>
        <v>8.5610515965711684</v>
      </c>
    </row>
    <row r="15232" spans="1:2" x14ac:dyDescent="0.25">
      <c r="A15232" s="1">
        <v>15231</v>
      </c>
      <c r="B15232">
        <f t="shared" ca="1" si="237"/>
        <v>1.1335745865472386</v>
      </c>
    </row>
    <row r="15233" spans="1:2" x14ac:dyDescent="0.25">
      <c r="A15233" s="1">
        <v>15232</v>
      </c>
      <c r="B15233">
        <f t="shared" ca="1" si="237"/>
        <v>14.450484326171246</v>
      </c>
    </row>
    <row r="15234" spans="1:2" x14ac:dyDescent="0.25">
      <c r="A15234" s="1">
        <v>15233</v>
      </c>
      <c r="B15234">
        <f t="shared" ca="1" si="237"/>
        <v>9.6000175425309315</v>
      </c>
    </row>
    <row r="15235" spans="1:2" x14ac:dyDescent="0.25">
      <c r="A15235" s="1">
        <v>15234</v>
      </c>
      <c r="B15235">
        <f t="shared" ref="B15235:B15298" ca="1" si="238">NORMINV(RAND(),15.6,6.5)</f>
        <v>16.998870628215546</v>
      </c>
    </row>
    <row r="15236" spans="1:2" x14ac:dyDescent="0.25">
      <c r="A15236" s="1">
        <v>15235</v>
      </c>
      <c r="B15236">
        <f t="shared" ca="1" si="238"/>
        <v>10.662363041936814</v>
      </c>
    </row>
    <row r="15237" spans="1:2" x14ac:dyDescent="0.25">
      <c r="A15237" s="1">
        <v>15236</v>
      </c>
      <c r="B15237">
        <f t="shared" ca="1" si="238"/>
        <v>13.590965957581851</v>
      </c>
    </row>
    <row r="15238" spans="1:2" x14ac:dyDescent="0.25">
      <c r="A15238" s="1">
        <v>15237</v>
      </c>
      <c r="B15238">
        <f t="shared" ca="1" si="238"/>
        <v>15.989416799999244</v>
      </c>
    </row>
    <row r="15239" spans="1:2" x14ac:dyDescent="0.25">
      <c r="A15239" s="1">
        <v>15238</v>
      </c>
      <c r="B15239">
        <f t="shared" ca="1" si="238"/>
        <v>26.170624185932432</v>
      </c>
    </row>
    <row r="15240" spans="1:2" x14ac:dyDescent="0.25">
      <c r="A15240" s="1">
        <v>15239</v>
      </c>
      <c r="B15240">
        <f t="shared" ca="1" si="238"/>
        <v>13.384285031846151</v>
      </c>
    </row>
    <row r="15241" spans="1:2" x14ac:dyDescent="0.25">
      <c r="A15241" s="1">
        <v>15240</v>
      </c>
      <c r="B15241">
        <f t="shared" ca="1" si="238"/>
        <v>16.14126033995025</v>
      </c>
    </row>
    <row r="15242" spans="1:2" x14ac:dyDescent="0.25">
      <c r="A15242" s="1">
        <v>15241</v>
      </c>
      <c r="B15242">
        <f t="shared" ca="1" si="238"/>
        <v>6.9292737230464212</v>
      </c>
    </row>
    <row r="15243" spans="1:2" x14ac:dyDescent="0.25">
      <c r="A15243" s="1">
        <v>15242</v>
      </c>
      <c r="B15243">
        <f t="shared" ca="1" si="238"/>
        <v>9.6902229528015305</v>
      </c>
    </row>
    <row r="15244" spans="1:2" x14ac:dyDescent="0.25">
      <c r="A15244" s="1">
        <v>15243</v>
      </c>
      <c r="B15244">
        <f t="shared" ca="1" si="238"/>
        <v>15.280038321602129</v>
      </c>
    </row>
    <row r="15245" spans="1:2" x14ac:dyDescent="0.25">
      <c r="A15245" s="1">
        <v>15244</v>
      </c>
      <c r="B15245">
        <f t="shared" ca="1" si="238"/>
        <v>11.566882628705198</v>
      </c>
    </row>
    <row r="15246" spans="1:2" x14ac:dyDescent="0.25">
      <c r="A15246" s="1">
        <v>15245</v>
      </c>
      <c r="B15246">
        <f t="shared" ca="1" si="238"/>
        <v>17.0697237607727</v>
      </c>
    </row>
    <row r="15247" spans="1:2" x14ac:dyDescent="0.25">
      <c r="A15247" s="1">
        <v>15246</v>
      </c>
      <c r="B15247">
        <f t="shared" ca="1" si="238"/>
        <v>21.674273137411983</v>
      </c>
    </row>
    <row r="15248" spans="1:2" x14ac:dyDescent="0.25">
      <c r="A15248" s="1">
        <v>15247</v>
      </c>
      <c r="B15248">
        <f t="shared" ca="1" si="238"/>
        <v>7.3841858302850643</v>
      </c>
    </row>
    <row r="15249" spans="1:2" x14ac:dyDescent="0.25">
      <c r="A15249" s="1">
        <v>15248</v>
      </c>
      <c r="B15249">
        <f t="shared" ca="1" si="238"/>
        <v>19.502491144228458</v>
      </c>
    </row>
    <row r="15250" spans="1:2" x14ac:dyDescent="0.25">
      <c r="A15250" s="1">
        <v>15249</v>
      </c>
      <c r="B15250">
        <f t="shared" ca="1" si="238"/>
        <v>30.539525321312233</v>
      </c>
    </row>
    <row r="15251" spans="1:2" x14ac:dyDescent="0.25">
      <c r="A15251" s="1">
        <v>15250</v>
      </c>
      <c r="B15251">
        <f t="shared" ca="1" si="238"/>
        <v>19.693248888397186</v>
      </c>
    </row>
    <row r="15252" spans="1:2" x14ac:dyDescent="0.25">
      <c r="A15252" s="1">
        <v>15251</v>
      </c>
      <c r="B15252">
        <f t="shared" ca="1" si="238"/>
        <v>10.177004746555465</v>
      </c>
    </row>
    <row r="15253" spans="1:2" x14ac:dyDescent="0.25">
      <c r="A15253" s="1">
        <v>15252</v>
      </c>
      <c r="B15253">
        <f t="shared" ca="1" si="238"/>
        <v>24.429192459277587</v>
      </c>
    </row>
    <row r="15254" spans="1:2" x14ac:dyDescent="0.25">
      <c r="A15254" s="1">
        <v>15253</v>
      </c>
      <c r="B15254">
        <f t="shared" ca="1" si="238"/>
        <v>19.85939835311131</v>
      </c>
    </row>
    <row r="15255" spans="1:2" x14ac:dyDescent="0.25">
      <c r="A15255" s="1">
        <v>15254</v>
      </c>
      <c r="B15255">
        <f t="shared" ca="1" si="238"/>
        <v>19.365514725208634</v>
      </c>
    </row>
    <row r="15256" spans="1:2" x14ac:dyDescent="0.25">
      <c r="A15256" s="1">
        <v>15255</v>
      </c>
      <c r="B15256">
        <f t="shared" ca="1" si="238"/>
        <v>10.695858498522567</v>
      </c>
    </row>
    <row r="15257" spans="1:2" x14ac:dyDescent="0.25">
      <c r="A15257" s="1">
        <v>15256</v>
      </c>
      <c r="B15257">
        <f t="shared" ca="1" si="238"/>
        <v>7.4970109424257192</v>
      </c>
    </row>
    <row r="15258" spans="1:2" x14ac:dyDescent="0.25">
      <c r="A15258" s="1">
        <v>15257</v>
      </c>
      <c r="B15258">
        <f t="shared" ca="1" si="238"/>
        <v>16.233497990592738</v>
      </c>
    </row>
    <row r="15259" spans="1:2" x14ac:dyDescent="0.25">
      <c r="A15259" s="1">
        <v>15258</v>
      </c>
      <c r="B15259">
        <f t="shared" ca="1" si="238"/>
        <v>20.426858449000111</v>
      </c>
    </row>
    <row r="15260" spans="1:2" x14ac:dyDescent="0.25">
      <c r="A15260" s="1">
        <v>15259</v>
      </c>
      <c r="B15260">
        <f t="shared" ca="1" si="238"/>
        <v>26.456308212306084</v>
      </c>
    </row>
    <row r="15261" spans="1:2" x14ac:dyDescent="0.25">
      <c r="A15261" s="1">
        <v>15260</v>
      </c>
      <c r="B15261">
        <f t="shared" ca="1" si="238"/>
        <v>18.479363771991096</v>
      </c>
    </row>
    <row r="15262" spans="1:2" x14ac:dyDescent="0.25">
      <c r="A15262" s="1">
        <v>15261</v>
      </c>
      <c r="B15262">
        <f t="shared" ca="1" si="238"/>
        <v>23.176786753118122</v>
      </c>
    </row>
    <row r="15263" spans="1:2" x14ac:dyDescent="0.25">
      <c r="A15263" s="1">
        <v>15262</v>
      </c>
      <c r="B15263">
        <f t="shared" ca="1" si="238"/>
        <v>12.664479448207921</v>
      </c>
    </row>
    <row r="15264" spans="1:2" x14ac:dyDescent="0.25">
      <c r="A15264" s="1">
        <v>15263</v>
      </c>
      <c r="B15264">
        <f t="shared" ca="1" si="238"/>
        <v>8.8886128766632559</v>
      </c>
    </row>
    <row r="15265" spans="1:2" x14ac:dyDescent="0.25">
      <c r="A15265" s="1">
        <v>15264</v>
      </c>
      <c r="B15265">
        <f t="shared" ca="1" si="238"/>
        <v>10.237240888813551</v>
      </c>
    </row>
    <row r="15266" spans="1:2" x14ac:dyDescent="0.25">
      <c r="A15266" s="1">
        <v>15265</v>
      </c>
      <c r="B15266">
        <f t="shared" ca="1" si="238"/>
        <v>-1.396167005760562</v>
      </c>
    </row>
    <row r="15267" spans="1:2" x14ac:dyDescent="0.25">
      <c r="A15267" s="1">
        <v>15266</v>
      </c>
      <c r="B15267">
        <f t="shared" ca="1" si="238"/>
        <v>22.105944979951211</v>
      </c>
    </row>
    <row r="15268" spans="1:2" x14ac:dyDescent="0.25">
      <c r="A15268" s="1">
        <v>15267</v>
      </c>
      <c r="B15268">
        <f t="shared" ca="1" si="238"/>
        <v>17.368911340870195</v>
      </c>
    </row>
    <row r="15269" spans="1:2" x14ac:dyDescent="0.25">
      <c r="A15269" s="1">
        <v>15268</v>
      </c>
      <c r="B15269">
        <f t="shared" ca="1" si="238"/>
        <v>1.5639977344330074</v>
      </c>
    </row>
    <row r="15270" spans="1:2" x14ac:dyDescent="0.25">
      <c r="A15270" s="1">
        <v>15269</v>
      </c>
      <c r="B15270">
        <f t="shared" ca="1" si="238"/>
        <v>25.1573610690564</v>
      </c>
    </row>
    <row r="15271" spans="1:2" x14ac:dyDescent="0.25">
      <c r="A15271" s="1">
        <v>15270</v>
      </c>
      <c r="B15271">
        <f t="shared" ca="1" si="238"/>
        <v>13.551555104391248</v>
      </c>
    </row>
    <row r="15272" spans="1:2" x14ac:dyDescent="0.25">
      <c r="A15272" s="1">
        <v>15271</v>
      </c>
      <c r="B15272">
        <f t="shared" ca="1" si="238"/>
        <v>22.370047547588239</v>
      </c>
    </row>
    <row r="15273" spans="1:2" x14ac:dyDescent="0.25">
      <c r="A15273" s="1">
        <v>15272</v>
      </c>
      <c r="B15273">
        <f t="shared" ca="1" si="238"/>
        <v>23.02691817789982</v>
      </c>
    </row>
    <row r="15274" spans="1:2" x14ac:dyDescent="0.25">
      <c r="A15274" s="1">
        <v>15273</v>
      </c>
      <c r="B15274">
        <f t="shared" ca="1" si="238"/>
        <v>12.556011354670281</v>
      </c>
    </row>
    <row r="15275" spans="1:2" x14ac:dyDescent="0.25">
      <c r="A15275" s="1">
        <v>15274</v>
      </c>
      <c r="B15275">
        <f t="shared" ca="1" si="238"/>
        <v>14.248041130539043</v>
      </c>
    </row>
    <row r="15276" spans="1:2" x14ac:dyDescent="0.25">
      <c r="A15276" s="1">
        <v>15275</v>
      </c>
      <c r="B15276">
        <f t="shared" ca="1" si="238"/>
        <v>15.414353693588799</v>
      </c>
    </row>
    <row r="15277" spans="1:2" x14ac:dyDescent="0.25">
      <c r="A15277" s="1">
        <v>15276</v>
      </c>
      <c r="B15277">
        <f t="shared" ca="1" si="238"/>
        <v>12.38261183328604</v>
      </c>
    </row>
    <row r="15278" spans="1:2" x14ac:dyDescent="0.25">
      <c r="A15278" s="1">
        <v>15277</v>
      </c>
      <c r="B15278">
        <f t="shared" ca="1" si="238"/>
        <v>15.401549601706675</v>
      </c>
    </row>
    <row r="15279" spans="1:2" x14ac:dyDescent="0.25">
      <c r="A15279" s="1">
        <v>15278</v>
      </c>
      <c r="B15279">
        <f t="shared" ca="1" si="238"/>
        <v>4.2666110459198929</v>
      </c>
    </row>
    <row r="15280" spans="1:2" x14ac:dyDescent="0.25">
      <c r="A15280" s="1">
        <v>15279</v>
      </c>
      <c r="B15280">
        <f t="shared" ca="1" si="238"/>
        <v>5.6567065508178498</v>
      </c>
    </row>
    <row r="15281" spans="1:2" x14ac:dyDescent="0.25">
      <c r="A15281" s="1">
        <v>15280</v>
      </c>
      <c r="B15281">
        <f t="shared" ca="1" si="238"/>
        <v>19.818992250915628</v>
      </c>
    </row>
    <row r="15282" spans="1:2" x14ac:dyDescent="0.25">
      <c r="A15282" s="1">
        <v>15281</v>
      </c>
      <c r="B15282">
        <f t="shared" ca="1" si="238"/>
        <v>10.343728626942616</v>
      </c>
    </row>
    <row r="15283" spans="1:2" x14ac:dyDescent="0.25">
      <c r="A15283" s="1">
        <v>15282</v>
      </c>
      <c r="B15283">
        <f t="shared" ca="1" si="238"/>
        <v>16.653934746481418</v>
      </c>
    </row>
    <row r="15284" spans="1:2" x14ac:dyDescent="0.25">
      <c r="A15284" s="1">
        <v>15283</v>
      </c>
      <c r="B15284">
        <f t="shared" ca="1" si="238"/>
        <v>9.2384004843521748</v>
      </c>
    </row>
    <row r="15285" spans="1:2" x14ac:dyDescent="0.25">
      <c r="A15285" s="1">
        <v>15284</v>
      </c>
      <c r="B15285">
        <f t="shared" ca="1" si="238"/>
        <v>19.426980025991259</v>
      </c>
    </row>
    <row r="15286" spans="1:2" x14ac:dyDescent="0.25">
      <c r="A15286" s="1">
        <v>15285</v>
      </c>
      <c r="B15286">
        <f t="shared" ca="1" si="238"/>
        <v>17.445968566053036</v>
      </c>
    </row>
    <row r="15287" spans="1:2" x14ac:dyDescent="0.25">
      <c r="A15287" s="1">
        <v>15286</v>
      </c>
      <c r="B15287">
        <f t="shared" ca="1" si="238"/>
        <v>21.470485397053736</v>
      </c>
    </row>
    <row r="15288" spans="1:2" x14ac:dyDescent="0.25">
      <c r="A15288" s="1">
        <v>15287</v>
      </c>
      <c r="B15288">
        <f t="shared" ca="1" si="238"/>
        <v>18.608564871150843</v>
      </c>
    </row>
    <row r="15289" spans="1:2" x14ac:dyDescent="0.25">
      <c r="A15289" s="1">
        <v>15288</v>
      </c>
      <c r="B15289">
        <f t="shared" ca="1" si="238"/>
        <v>14.481927369154686</v>
      </c>
    </row>
    <row r="15290" spans="1:2" x14ac:dyDescent="0.25">
      <c r="A15290" s="1">
        <v>15289</v>
      </c>
      <c r="B15290">
        <f t="shared" ca="1" si="238"/>
        <v>16.426098556982634</v>
      </c>
    </row>
    <row r="15291" spans="1:2" x14ac:dyDescent="0.25">
      <c r="A15291" s="1">
        <v>15290</v>
      </c>
      <c r="B15291">
        <f t="shared" ca="1" si="238"/>
        <v>20.646619900547904</v>
      </c>
    </row>
    <row r="15292" spans="1:2" x14ac:dyDescent="0.25">
      <c r="A15292" s="1">
        <v>15291</v>
      </c>
      <c r="B15292">
        <f t="shared" ca="1" si="238"/>
        <v>10.475938783529365</v>
      </c>
    </row>
    <row r="15293" spans="1:2" x14ac:dyDescent="0.25">
      <c r="A15293" s="1">
        <v>15292</v>
      </c>
      <c r="B15293">
        <f t="shared" ca="1" si="238"/>
        <v>15.477372478536299</v>
      </c>
    </row>
    <row r="15294" spans="1:2" x14ac:dyDescent="0.25">
      <c r="A15294" s="1">
        <v>15293</v>
      </c>
      <c r="B15294">
        <f t="shared" ca="1" si="238"/>
        <v>19.333769353992167</v>
      </c>
    </row>
    <row r="15295" spans="1:2" x14ac:dyDescent="0.25">
      <c r="A15295" s="1">
        <v>15294</v>
      </c>
      <c r="B15295">
        <f t="shared" ca="1" si="238"/>
        <v>14.457482527013328</v>
      </c>
    </row>
    <row r="15296" spans="1:2" x14ac:dyDescent="0.25">
      <c r="A15296" s="1">
        <v>15295</v>
      </c>
      <c r="B15296">
        <f t="shared" ca="1" si="238"/>
        <v>18.426345481302604</v>
      </c>
    </row>
    <row r="15297" spans="1:2" x14ac:dyDescent="0.25">
      <c r="A15297" s="1">
        <v>15296</v>
      </c>
      <c r="B15297">
        <f t="shared" ca="1" si="238"/>
        <v>14.322480856471818</v>
      </c>
    </row>
    <row r="15298" spans="1:2" x14ac:dyDescent="0.25">
      <c r="A15298" s="1">
        <v>15297</v>
      </c>
      <c r="B15298">
        <f t="shared" ca="1" si="238"/>
        <v>10.841603853863154</v>
      </c>
    </row>
    <row r="15299" spans="1:2" x14ac:dyDescent="0.25">
      <c r="A15299" s="1">
        <v>15298</v>
      </c>
      <c r="B15299">
        <f t="shared" ref="B15299:B15362" ca="1" si="239">NORMINV(RAND(),15.6,6.5)</f>
        <v>15.192994967672567</v>
      </c>
    </row>
    <row r="15300" spans="1:2" x14ac:dyDescent="0.25">
      <c r="A15300" s="1">
        <v>15299</v>
      </c>
      <c r="B15300">
        <f t="shared" ca="1" si="239"/>
        <v>23.131712521228099</v>
      </c>
    </row>
    <row r="15301" spans="1:2" x14ac:dyDescent="0.25">
      <c r="A15301" s="1">
        <v>15300</v>
      </c>
      <c r="B15301">
        <f t="shared" ca="1" si="239"/>
        <v>15.094230916787932</v>
      </c>
    </row>
    <row r="15302" spans="1:2" x14ac:dyDescent="0.25">
      <c r="A15302" s="1">
        <v>15301</v>
      </c>
      <c r="B15302">
        <f t="shared" ca="1" si="239"/>
        <v>9.9308275757638818</v>
      </c>
    </row>
    <row r="15303" spans="1:2" x14ac:dyDescent="0.25">
      <c r="A15303" s="1">
        <v>15302</v>
      </c>
      <c r="B15303">
        <f t="shared" ca="1" si="239"/>
        <v>16.930909332548595</v>
      </c>
    </row>
    <row r="15304" spans="1:2" x14ac:dyDescent="0.25">
      <c r="A15304" s="1">
        <v>15303</v>
      </c>
      <c r="B15304">
        <f t="shared" ca="1" si="239"/>
        <v>10.440272246482859</v>
      </c>
    </row>
    <row r="15305" spans="1:2" x14ac:dyDescent="0.25">
      <c r="A15305" s="1">
        <v>15304</v>
      </c>
      <c r="B15305">
        <f t="shared" ca="1" si="239"/>
        <v>13.096030105933863</v>
      </c>
    </row>
    <row r="15306" spans="1:2" x14ac:dyDescent="0.25">
      <c r="A15306" s="1">
        <v>15305</v>
      </c>
      <c r="B15306">
        <f t="shared" ca="1" si="239"/>
        <v>25.148013681044681</v>
      </c>
    </row>
    <row r="15307" spans="1:2" x14ac:dyDescent="0.25">
      <c r="A15307" s="1">
        <v>15306</v>
      </c>
      <c r="B15307">
        <f t="shared" ca="1" si="239"/>
        <v>13.118657217362207</v>
      </c>
    </row>
    <row r="15308" spans="1:2" x14ac:dyDescent="0.25">
      <c r="A15308" s="1">
        <v>15307</v>
      </c>
      <c r="B15308">
        <f t="shared" ca="1" si="239"/>
        <v>14.970291922135168</v>
      </c>
    </row>
    <row r="15309" spans="1:2" x14ac:dyDescent="0.25">
      <c r="A15309" s="1">
        <v>15308</v>
      </c>
      <c r="B15309">
        <f t="shared" ca="1" si="239"/>
        <v>26.565053265347338</v>
      </c>
    </row>
    <row r="15310" spans="1:2" x14ac:dyDescent="0.25">
      <c r="A15310" s="1">
        <v>15309</v>
      </c>
      <c r="B15310">
        <f t="shared" ca="1" si="239"/>
        <v>16.956072029229059</v>
      </c>
    </row>
    <row r="15311" spans="1:2" x14ac:dyDescent="0.25">
      <c r="A15311" s="1">
        <v>15310</v>
      </c>
      <c r="B15311">
        <f t="shared" ca="1" si="239"/>
        <v>21.145679368603346</v>
      </c>
    </row>
    <row r="15312" spans="1:2" x14ac:dyDescent="0.25">
      <c r="A15312" s="1">
        <v>15311</v>
      </c>
      <c r="B15312">
        <f t="shared" ca="1" si="239"/>
        <v>0.12713448059461641</v>
      </c>
    </row>
    <row r="15313" spans="1:2" x14ac:dyDescent="0.25">
      <c r="A15313" s="1">
        <v>15312</v>
      </c>
      <c r="B15313">
        <f t="shared" ca="1" si="239"/>
        <v>6.5034068987601135</v>
      </c>
    </row>
    <row r="15314" spans="1:2" x14ac:dyDescent="0.25">
      <c r="A15314" s="1">
        <v>15313</v>
      </c>
      <c r="B15314">
        <f t="shared" ca="1" si="239"/>
        <v>21.630861886510235</v>
      </c>
    </row>
    <row r="15315" spans="1:2" x14ac:dyDescent="0.25">
      <c r="A15315" s="1">
        <v>15314</v>
      </c>
      <c r="B15315">
        <f t="shared" ca="1" si="239"/>
        <v>6.6649631004796941</v>
      </c>
    </row>
    <row r="15316" spans="1:2" x14ac:dyDescent="0.25">
      <c r="A15316" s="1">
        <v>15315</v>
      </c>
      <c r="B15316">
        <f t="shared" ca="1" si="239"/>
        <v>23.411582314773604</v>
      </c>
    </row>
    <row r="15317" spans="1:2" x14ac:dyDescent="0.25">
      <c r="A15317" s="1">
        <v>15316</v>
      </c>
      <c r="B15317">
        <f t="shared" ca="1" si="239"/>
        <v>9.1865519582355759</v>
      </c>
    </row>
    <row r="15318" spans="1:2" x14ac:dyDescent="0.25">
      <c r="A15318" s="1">
        <v>15317</v>
      </c>
      <c r="B15318">
        <f t="shared" ca="1" si="239"/>
        <v>24.509325170474266</v>
      </c>
    </row>
    <row r="15319" spans="1:2" x14ac:dyDescent="0.25">
      <c r="A15319" s="1">
        <v>15318</v>
      </c>
      <c r="B15319">
        <f t="shared" ca="1" si="239"/>
        <v>21.068692141151335</v>
      </c>
    </row>
    <row r="15320" spans="1:2" x14ac:dyDescent="0.25">
      <c r="A15320" s="1">
        <v>15319</v>
      </c>
      <c r="B15320">
        <f t="shared" ca="1" si="239"/>
        <v>19.752345298091839</v>
      </c>
    </row>
    <row r="15321" spans="1:2" x14ac:dyDescent="0.25">
      <c r="A15321" s="1">
        <v>15320</v>
      </c>
      <c r="B15321">
        <f t="shared" ca="1" si="239"/>
        <v>12.313161179677383</v>
      </c>
    </row>
    <row r="15322" spans="1:2" x14ac:dyDescent="0.25">
      <c r="A15322" s="1">
        <v>15321</v>
      </c>
      <c r="B15322">
        <f t="shared" ca="1" si="239"/>
        <v>11.836517276273163</v>
      </c>
    </row>
    <row r="15323" spans="1:2" x14ac:dyDescent="0.25">
      <c r="A15323" s="1">
        <v>15322</v>
      </c>
      <c r="B15323">
        <f t="shared" ca="1" si="239"/>
        <v>24.969249855041745</v>
      </c>
    </row>
    <row r="15324" spans="1:2" x14ac:dyDescent="0.25">
      <c r="A15324" s="1">
        <v>15323</v>
      </c>
      <c r="B15324">
        <f t="shared" ca="1" si="239"/>
        <v>11.10344979327086</v>
      </c>
    </row>
    <row r="15325" spans="1:2" x14ac:dyDescent="0.25">
      <c r="A15325" s="1">
        <v>15324</v>
      </c>
      <c r="B15325">
        <f t="shared" ca="1" si="239"/>
        <v>15.057044458054522</v>
      </c>
    </row>
    <row r="15326" spans="1:2" x14ac:dyDescent="0.25">
      <c r="A15326" s="1">
        <v>15325</v>
      </c>
      <c r="B15326">
        <f t="shared" ca="1" si="239"/>
        <v>5.6949715675686239</v>
      </c>
    </row>
    <row r="15327" spans="1:2" x14ac:dyDescent="0.25">
      <c r="A15327" s="1">
        <v>15326</v>
      </c>
      <c r="B15327">
        <f t="shared" ca="1" si="239"/>
        <v>11.945060446348515</v>
      </c>
    </row>
    <row r="15328" spans="1:2" x14ac:dyDescent="0.25">
      <c r="A15328" s="1">
        <v>15327</v>
      </c>
      <c r="B15328">
        <f t="shared" ca="1" si="239"/>
        <v>18.574204865574981</v>
      </c>
    </row>
    <row r="15329" spans="1:2" x14ac:dyDescent="0.25">
      <c r="A15329" s="1">
        <v>15328</v>
      </c>
      <c r="B15329">
        <f t="shared" ca="1" si="239"/>
        <v>4.3392498310297949</v>
      </c>
    </row>
    <row r="15330" spans="1:2" x14ac:dyDescent="0.25">
      <c r="A15330" s="1">
        <v>15329</v>
      </c>
      <c r="B15330">
        <f t="shared" ca="1" si="239"/>
        <v>30.207228445290554</v>
      </c>
    </row>
    <row r="15331" spans="1:2" x14ac:dyDescent="0.25">
      <c r="A15331" s="1">
        <v>15330</v>
      </c>
      <c r="B15331">
        <f t="shared" ca="1" si="239"/>
        <v>23.371928356634783</v>
      </c>
    </row>
    <row r="15332" spans="1:2" x14ac:dyDescent="0.25">
      <c r="A15332" s="1">
        <v>15331</v>
      </c>
      <c r="B15332">
        <f t="shared" ca="1" si="239"/>
        <v>16.971173383046199</v>
      </c>
    </row>
    <row r="15333" spans="1:2" x14ac:dyDescent="0.25">
      <c r="A15333" s="1">
        <v>15332</v>
      </c>
      <c r="B15333">
        <f t="shared" ca="1" si="239"/>
        <v>14.681910466496205</v>
      </c>
    </row>
    <row r="15334" spans="1:2" x14ac:dyDescent="0.25">
      <c r="A15334" s="1">
        <v>15333</v>
      </c>
      <c r="B15334">
        <f t="shared" ca="1" si="239"/>
        <v>16.638429327377864</v>
      </c>
    </row>
    <row r="15335" spans="1:2" x14ac:dyDescent="0.25">
      <c r="A15335" s="1">
        <v>15334</v>
      </c>
      <c r="B15335">
        <f t="shared" ca="1" si="239"/>
        <v>6.8734044441756073</v>
      </c>
    </row>
    <row r="15336" spans="1:2" x14ac:dyDescent="0.25">
      <c r="A15336" s="1">
        <v>15335</v>
      </c>
      <c r="B15336">
        <f t="shared" ca="1" si="239"/>
        <v>14.446381893264519</v>
      </c>
    </row>
    <row r="15337" spans="1:2" x14ac:dyDescent="0.25">
      <c r="A15337" s="1">
        <v>15336</v>
      </c>
      <c r="B15337">
        <f t="shared" ca="1" si="239"/>
        <v>36.807069944185919</v>
      </c>
    </row>
    <row r="15338" spans="1:2" x14ac:dyDescent="0.25">
      <c r="A15338" s="1">
        <v>15337</v>
      </c>
      <c r="B15338">
        <f t="shared" ca="1" si="239"/>
        <v>21.748886704676519</v>
      </c>
    </row>
    <row r="15339" spans="1:2" x14ac:dyDescent="0.25">
      <c r="A15339" s="1">
        <v>15338</v>
      </c>
      <c r="B15339">
        <f t="shared" ca="1" si="239"/>
        <v>20.942767260706916</v>
      </c>
    </row>
    <row r="15340" spans="1:2" x14ac:dyDescent="0.25">
      <c r="A15340" s="1">
        <v>15339</v>
      </c>
      <c r="B15340">
        <f t="shared" ca="1" si="239"/>
        <v>16.688585961787481</v>
      </c>
    </row>
    <row r="15341" spans="1:2" x14ac:dyDescent="0.25">
      <c r="A15341" s="1">
        <v>15340</v>
      </c>
      <c r="B15341">
        <f t="shared" ca="1" si="239"/>
        <v>11.912344271362986</v>
      </c>
    </row>
    <row r="15342" spans="1:2" x14ac:dyDescent="0.25">
      <c r="A15342" s="1">
        <v>15341</v>
      </c>
      <c r="B15342">
        <f t="shared" ca="1" si="239"/>
        <v>7.5888966313806705</v>
      </c>
    </row>
    <row r="15343" spans="1:2" x14ac:dyDescent="0.25">
      <c r="A15343" s="1">
        <v>15342</v>
      </c>
      <c r="B15343">
        <f t="shared" ca="1" si="239"/>
        <v>20.557978501718615</v>
      </c>
    </row>
    <row r="15344" spans="1:2" x14ac:dyDescent="0.25">
      <c r="A15344" s="1">
        <v>15343</v>
      </c>
      <c r="B15344">
        <f t="shared" ca="1" si="239"/>
        <v>18.220975926623566</v>
      </c>
    </row>
    <row r="15345" spans="1:2" x14ac:dyDescent="0.25">
      <c r="A15345" s="1">
        <v>15344</v>
      </c>
      <c r="B15345">
        <f t="shared" ca="1" si="239"/>
        <v>16.506044989437694</v>
      </c>
    </row>
    <row r="15346" spans="1:2" x14ac:dyDescent="0.25">
      <c r="A15346" s="1">
        <v>15345</v>
      </c>
      <c r="B15346">
        <f t="shared" ca="1" si="239"/>
        <v>29.727362219399929</v>
      </c>
    </row>
    <row r="15347" spans="1:2" x14ac:dyDescent="0.25">
      <c r="A15347" s="1">
        <v>15346</v>
      </c>
      <c r="B15347">
        <f t="shared" ca="1" si="239"/>
        <v>11.053517521487763</v>
      </c>
    </row>
    <row r="15348" spans="1:2" x14ac:dyDescent="0.25">
      <c r="A15348" s="1">
        <v>15347</v>
      </c>
      <c r="B15348">
        <f t="shared" ca="1" si="239"/>
        <v>15.2606126964859</v>
      </c>
    </row>
    <row r="15349" spans="1:2" x14ac:dyDescent="0.25">
      <c r="A15349" s="1">
        <v>15348</v>
      </c>
      <c r="B15349">
        <f t="shared" ca="1" si="239"/>
        <v>5.940134825989162</v>
      </c>
    </row>
    <row r="15350" spans="1:2" x14ac:dyDescent="0.25">
      <c r="A15350" s="1">
        <v>15349</v>
      </c>
      <c r="B15350">
        <f t="shared" ca="1" si="239"/>
        <v>16.016331543361087</v>
      </c>
    </row>
    <row r="15351" spans="1:2" x14ac:dyDescent="0.25">
      <c r="A15351" s="1">
        <v>15350</v>
      </c>
      <c r="B15351">
        <f t="shared" ca="1" si="239"/>
        <v>20.899403869256151</v>
      </c>
    </row>
    <row r="15352" spans="1:2" x14ac:dyDescent="0.25">
      <c r="A15352" s="1">
        <v>15351</v>
      </c>
      <c r="B15352">
        <f t="shared" ca="1" si="239"/>
        <v>5.8008080943565723</v>
      </c>
    </row>
    <row r="15353" spans="1:2" x14ac:dyDescent="0.25">
      <c r="A15353" s="1">
        <v>15352</v>
      </c>
      <c r="B15353">
        <f t="shared" ca="1" si="239"/>
        <v>17.597523643733972</v>
      </c>
    </row>
    <row r="15354" spans="1:2" x14ac:dyDescent="0.25">
      <c r="A15354" s="1">
        <v>15353</v>
      </c>
      <c r="B15354">
        <f t="shared" ca="1" si="239"/>
        <v>6.762850832591619</v>
      </c>
    </row>
    <row r="15355" spans="1:2" x14ac:dyDescent="0.25">
      <c r="A15355" s="1">
        <v>15354</v>
      </c>
      <c r="B15355">
        <f t="shared" ca="1" si="239"/>
        <v>20.862220360698796</v>
      </c>
    </row>
    <row r="15356" spans="1:2" x14ac:dyDescent="0.25">
      <c r="A15356" s="1">
        <v>15355</v>
      </c>
      <c r="B15356">
        <f t="shared" ca="1" si="239"/>
        <v>19.410488883108268</v>
      </c>
    </row>
    <row r="15357" spans="1:2" x14ac:dyDescent="0.25">
      <c r="A15357" s="1">
        <v>15356</v>
      </c>
      <c r="B15357">
        <f t="shared" ca="1" si="239"/>
        <v>5.9844430622275109</v>
      </c>
    </row>
    <row r="15358" spans="1:2" x14ac:dyDescent="0.25">
      <c r="A15358" s="1">
        <v>15357</v>
      </c>
      <c r="B15358">
        <f t="shared" ca="1" si="239"/>
        <v>10.432108613523447</v>
      </c>
    </row>
    <row r="15359" spans="1:2" x14ac:dyDescent="0.25">
      <c r="A15359" s="1">
        <v>15358</v>
      </c>
      <c r="B15359">
        <f t="shared" ca="1" si="239"/>
        <v>21.152130688792614</v>
      </c>
    </row>
    <row r="15360" spans="1:2" x14ac:dyDescent="0.25">
      <c r="A15360" s="1">
        <v>15359</v>
      </c>
      <c r="B15360">
        <f t="shared" ca="1" si="239"/>
        <v>11.949566811170763</v>
      </c>
    </row>
    <row r="15361" spans="1:2" x14ac:dyDescent="0.25">
      <c r="A15361" s="1">
        <v>15360</v>
      </c>
      <c r="B15361">
        <f t="shared" ca="1" si="239"/>
        <v>17.771864062427952</v>
      </c>
    </row>
    <row r="15362" spans="1:2" x14ac:dyDescent="0.25">
      <c r="A15362" s="1">
        <v>15361</v>
      </c>
      <c r="B15362">
        <f t="shared" ca="1" si="239"/>
        <v>19.32764390016451</v>
      </c>
    </row>
    <row r="15363" spans="1:2" x14ac:dyDescent="0.25">
      <c r="A15363" s="1">
        <v>15362</v>
      </c>
      <c r="B15363">
        <f t="shared" ref="B15363:B15426" ca="1" si="240">NORMINV(RAND(),15.6,6.5)</f>
        <v>19.989306271580048</v>
      </c>
    </row>
    <row r="15364" spans="1:2" x14ac:dyDescent="0.25">
      <c r="A15364" s="1">
        <v>15363</v>
      </c>
      <c r="B15364">
        <f t="shared" ca="1" si="240"/>
        <v>15.396876369741605</v>
      </c>
    </row>
    <row r="15365" spans="1:2" x14ac:dyDescent="0.25">
      <c r="A15365" s="1">
        <v>15364</v>
      </c>
      <c r="B15365">
        <f t="shared" ca="1" si="240"/>
        <v>10.901232764108244</v>
      </c>
    </row>
    <row r="15366" spans="1:2" x14ac:dyDescent="0.25">
      <c r="A15366" s="1">
        <v>15365</v>
      </c>
      <c r="B15366">
        <f t="shared" ca="1" si="240"/>
        <v>6.48347417814173</v>
      </c>
    </row>
    <row r="15367" spans="1:2" x14ac:dyDescent="0.25">
      <c r="A15367" s="1">
        <v>15366</v>
      </c>
      <c r="B15367">
        <f t="shared" ca="1" si="240"/>
        <v>9.0166627632339669</v>
      </c>
    </row>
    <row r="15368" spans="1:2" x14ac:dyDescent="0.25">
      <c r="A15368" s="1">
        <v>15367</v>
      </c>
      <c r="B15368">
        <f t="shared" ca="1" si="240"/>
        <v>16.973100721287086</v>
      </c>
    </row>
    <row r="15369" spans="1:2" x14ac:dyDescent="0.25">
      <c r="A15369" s="1">
        <v>15368</v>
      </c>
      <c r="B15369">
        <f t="shared" ca="1" si="240"/>
        <v>12.598837832107709</v>
      </c>
    </row>
    <row r="15370" spans="1:2" x14ac:dyDescent="0.25">
      <c r="A15370" s="1">
        <v>15369</v>
      </c>
      <c r="B15370">
        <f t="shared" ca="1" si="240"/>
        <v>8.9727367541249841</v>
      </c>
    </row>
    <row r="15371" spans="1:2" x14ac:dyDescent="0.25">
      <c r="A15371" s="1">
        <v>15370</v>
      </c>
      <c r="B15371">
        <f t="shared" ca="1" si="240"/>
        <v>10.849637979659782</v>
      </c>
    </row>
    <row r="15372" spans="1:2" x14ac:dyDescent="0.25">
      <c r="A15372" s="1">
        <v>15371</v>
      </c>
      <c r="B15372">
        <f t="shared" ca="1" si="240"/>
        <v>-3.5184296445015466</v>
      </c>
    </row>
    <row r="15373" spans="1:2" x14ac:dyDescent="0.25">
      <c r="A15373" s="1">
        <v>15372</v>
      </c>
      <c r="B15373">
        <f t="shared" ca="1" si="240"/>
        <v>19.580828570261843</v>
      </c>
    </row>
    <row r="15374" spans="1:2" x14ac:dyDescent="0.25">
      <c r="A15374" s="1">
        <v>15373</v>
      </c>
      <c r="B15374">
        <f t="shared" ca="1" si="240"/>
        <v>27.648169425784033</v>
      </c>
    </row>
    <row r="15375" spans="1:2" x14ac:dyDescent="0.25">
      <c r="A15375" s="1">
        <v>15374</v>
      </c>
      <c r="B15375">
        <f t="shared" ca="1" si="240"/>
        <v>7.0727943652845209</v>
      </c>
    </row>
    <row r="15376" spans="1:2" x14ac:dyDescent="0.25">
      <c r="A15376" s="1">
        <v>15375</v>
      </c>
      <c r="B15376">
        <f t="shared" ca="1" si="240"/>
        <v>20.649764488859137</v>
      </c>
    </row>
    <row r="15377" spans="1:2" x14ac:dyDescent="0.25">
      <c r="A15377" s="1">
        <v>15376</v>
      </c>
      <c r="B15377">
        <f t="shared" ca="1" si="240"/>
        <v>14.872421254111629</v>
      </c>
    </row>
    <row r="15378" spans="1:2" x14ac:dyDescent="0.25">
      <c r="A15378" s="1">
        <v>15377</v>
      </c>
      <c r="B15378">
        <f t="shared" ca="1" si="240"/>
        <v>15.581506575092137</v>
      </c>
    </row>
    <row r="15379" spans="1:2" x14ac:dyDescent="0.25">
      <c r="A15379" s="1">
        <v>15378</v>
      </c>
      <c r="B15379">
        <f t="shared" ca="1" si="240"/>
        <v>14.09737042612967</v>
      </c>
    </row>
    <row r="15380" spans="1:2" x14ac:dyDescent="0.25">
      <c r="A15380" s="1">
        <v>15379</v>
      </c>
      <c r="B15380">
        <f t="shared" ca="1" si="240"/>
        <v>19.138490796999491</v>
      </c>
    </row>
    <row r="15381" spans="1:2" x14ac:dyDescent="0.25">
      <c r="A15381" s="1">
        <v>15380</v>
      </c>
      <c r="B15381">
        <f t="shared" ca="1" si="240"/>
        <v>15.131358363528038</v>
      </c>
    </row>
    <row r="15382" spans="1:2" x14ac:dyDescent="0.25">
      <c r="A15382" s="1">
        <v>15381</v>
      </c>
      <c r="B15382">
        <f t="shared" ca="1" si="240"/>
        <v>19.728704150836741</v>
      </c>
    </row>
    <row r="15383" spans="1:2" x14ac:dyDescent="0.25">
      <c r="A15383" s="1">
        <v>15382</v>
      </c>
      <c r="B15383">
        <f t="shared" ca="1" si="240"/>
        <v>28.431729027234649</v>
      </c>
    </row>
    <row r="15384" spans="1:2" x14ac:dyDescent="0.25">
      <c r="A15384" s="1">
        <v>15383</v>
      </c>
      <c r="B15384">
        <f t="shared" ca="1" si="240"/>
        <v>6.157701850385477</v>
      </c>
    </row>
    <row r="15385" spans="1:2" x14ac:dyDescent="0.25">
      <c r="A15385" s="1">
        <v>15384</v>
      </c>
      <c r="B15385">
        <f t="shared" ca="1" si="240"/>
        <v>18.178348473092786</v>
      </c>
    </row>
    <row r="15386" spans="1:2" x14ac:dyDescent="0.25">
      <c r="A15386" s="1">
        <v>15385</v>
      </c>
      <c r="B15386">
        <f t="shared" ca="1" si="240"/>
        <v>11.265904768801288</v>
      </c>
    </row>
    <row r="15387" spans="1:2" x14ac:dyDescent="0.25">
      <c r="A15387" s="1">
        <v>15386</v>
      </c>
      <c r="B15387">
        <f t="shared" ca="1" si="240"/>
        <v>11.336129607823276</v>
      </c>
    </row>
    <row r="15388" spans="1:2" x14ac:dyDescent="0.25">
      <c r="A15388" s="1">
        <v>15387</v>
      </c>
      <c r="B15388">
        <f t="shared" ca="1" si="240"/>
        <v>24.354485075255077</v>
      </c>
    </row>
    <row r="15389" spans="1:2" x14ac:dyDescent="0.25">
      <c r="A15389" s="1">
        <v>15388</v>
      </c>
      <c r="B15389">
        <f t="shared" ca="1" si="240"/>
        <v>9.1685909494405937</v>
      </c>
    </row>
    <row r="15390" spans="1:2" x14ac:dyDescent="0.25">
      <c r="A15390" s="1">
        <v>15389</v>
      </c>
      <c r="B15390">
        <f t="shared" ca="1" si="240"/>
        <v>25.938064181463723</v>
      </c>
    </row>
    <row r="15391" spans="1:2" x14ac:dyDescent="0.25">
      <c r="A15391" s="1">
        <v>15390</v>
      </c>
      <c r="B15391">
        <f t="shared" ca="1" si="240"/>
        <v>22.888474742088675</v>
      </c>
    </row>
    <row r="15392" spans="1:2" x14ac:dyDescent="0.25">
      <c r="A15392" s="1">
        <v>15391</v>
      </c>
      <c r="B15392">
        <f t="shared" ca="1" si="240"/>
        <v>11.766698085572417</v>
      </c>
    </row>
    <row r="15393" spans="1:2" x14ac:dyDescent="0.25">
      <c r="A15393" s="1">
        <v>15392</v>
      </c>
      <c r="B15393">
        <f t="shared" ca="1" si="240"/>
        <v>17.662030638236786</v>
      </c>
    </row>
    <row r="15394" spans="1:2" x14ac:dyDescent="0.25">
      <c r="A15394" s="1">
        <v>15393</v>
      </c>
      <c r="B15394">
        <f t="shared" ca="1" si="240"/>
        <v>6.5645420873777418</v>
      </c>
    </row>
    <row r="15395" spans="1:2" x14ac:dyDescent="0.25">
      <c r="A15395" s="1">
        <v>15394</v>
      </c>
      <c r="B15395">
        <f t="shared" ca="1" si="240"/>
        <v>13.836390669678805</v>
      </c>
    </row>
    <row r="15396" spans="1:2" x14ac:dyDescent="0.25">
      <c r="A15396" s="1">
        <v>15395</v>
      </c>
      <c r="B15396">
        <f t="shared" ca="1" si="240"/>
        <v>6.7885043733841179</v>
      </c>
    </row>
    <row r="15397" spans="1:2" x14ac:dyDescent="0.25">
      <c r="A15397" s="1">
        <v>15396</v>
      </c>
      <c r="B15397">
        <f t="shared" ca="1" si="240"/>
        <v>16.687808484497641</v>
      </c>
    </row>
    <row r="15398" spans="1:2" x14ac:dyDescent="0.25">
      <c r="A15398" s="1">
        <v>15397</v>
      </c>
      <c r="B15398">
        <f t="shared" ca="1" si="240"/>
        <v>17.618417568930671</v>
      </c>
    </row>
    <row r="15399" spans="1:2" x14ac:dyDescent="0.25">
      <c r="A15399" s="1">
        <v>15398</v>
      </c>
      <c r="B15399">
        <f t="shared" ca="1" si="240"/>
        <v>28.303764955955643</v>
      </c>
    </row>
    <row r="15400" spans="1:2" x14ac:dyDescent="0.25">
      <c r="A15400" s="1">
        <v>15399</v>
      </c>
      <c r="B15400">
        <f t="shared" ca="1" si="240"/>
        <v>19.820969482378082</v>
      </c>
    </row>
    <row r="15401" spans="1:2" x14ac:dyDescent="0.25">
      <c r="A15401" s="1">
        <v>15400</v>
      </c>
      <c r="B15401">
        <f t="shared" ca="1" si="240"/>
        <v>10.574141024071482</v>
      </c>
    </row>
    <row r="15402" spans="1:2" x14ac:dyDescent="0.25">
      <c r="A15402" s="1">
        <v>15401</v>
      </c>
      <c r="B15402">
        <f t="shared" ca="1" si="240"/>
        <v>20.099118691181815</v>
      </c>
    </row>
    <row r="15403" spans="1:2" x14ac:dyDescent="0.25">
      <c r="A15403" s="1">
        <v>15402</v>
      </c>
      <c r="B15403">
        <f t="shared" ca="1" si="240"/>
        <v>19.076674536944495</v>
      </c>
    </row>
    <row r="15404" spans="1:2" x14ac:dyDescent="0.25">
      <c r="A15404" s="1">
        <v>15403</v>
      </c>
      <c r="B15404">
        <f t="shared" ca="1" si="240"/>
        <v>3.4349260087667943</v>
      </c>
    </row>
    <row r="15405" spans="1:2" x14ac:dyDescent="0.25">
      <c r="A15405" s="1">
        <v>15404</v>
      </c>
      <c r="B15405">
        <f t="shared" ca="1" si="240"/>
        <v>24.099603273969866</v>
      </c>
    </row>
    <row r="15406" spans="1:2" x14ac:dyDescent="0.25">
      <c r="A15406" s="1">
        <v>15405</v>
      </c>
      <c r="B15406">
        <f t="shared" ca="1" si="240"/>
        <v>16.454197533025447</v>
      </c>
    </row>
    <row r="15407" spans="1:2" x14ac:dyDescent="0.25">
      <c r="A15407" s="1">
        <v>15406</v>
      </c>
      <c r="B15407">
        <f t="shared" ca="1" si="240"/>
        <v>8.558520042269798</v>
      </c>
    </row>
    <row r="15408" spans="1:2" x14ac:dyDescent="0.25">
      <c r="A15408" s="1">
        <v>15407</v>
      </c>
      <c r="B15408">
        <f t="shared" ca="1" si="240"/>
        <v>8.8260921741173988</v>
      </c>
    </row>
    <row r="15409" spans="1:2" x14ac:dyDescent="0.25">
      <c r="A15409" s="1">
        <v>15408</v>
      </c>
      <c r="B15409">
        <f t="shared" ca="1" si="240"/>
        <v>11.505445457447642</v>
      </c>
    </row>
    <row r="15410" spans="1:2" x14ac:dyDescent="0.25">
      <c r="A15410" s="1">
        <v>15409</v>
      </c>
      <c r="B15410">
        <f t="shared" ca="1" si="240"/>
        <v>20.71154490556588</v>
      </c>
    </row>
    <row r="15411" spans="1:2" x14ac:dyDescent="0.25">
      <c r="A15411" s="1">
        <v>15410</v>
      </c>
      <c r="B15411">
        <f t="shared" ca="1" si="240"/>
        <v>31.562572405033222</v>
      </c>
    </row>
    <row r="15412" spans="1:2" x14ac:dyDescent="0.25">
      <c r="A15412" s="1">
        <v>15411</v>
      </c>
      <c r="B15412">
        <f t="shared" ca="1" si="240"/>
        <v>18.700967434945969</v>
      </c>
    </row>
    <row r="15413" spans="1:2" x14ac:dyDescent="0.25">
      <c r="A15413" s="1">
        <v>15412</v>
      </c>
      <c r="B15413">
        <f t="shared" ca="1" si="240"/>
        <v>6.4524742815538705</v>
      </c>
    </row>
    <row r="15414" spans="1:2" x14ac:dyDescent="0.25">
      <c r="A15414" s="1">
        <v>15413</v>
      </c>
      <c r="B15414">
        <f t="shared" ca="1" si="240"/>
        <v>18.469847758179654</v>
      </c>
    </row>
    <row r="15415" spans="1:2" x14ac:dyDescent="0.25">
      <c r="A15415" s="1">
        <v>15414</v>
      </c>
      <c r="B15415">
        <f t="shared" ca="1" si="240"/>
        <v>16.922554421569203</v>
      </c>
    </row>
    <row r="15416" spans="1:2" x14ac:dyDescent="0.25">
      <c r="A15416" s="1">
        <v>15415</v>
      </c>
      <c r="B15416">
        <f t="shared" ca="1" si="240"/>
        <v>11.124852633713143</v>
      </c>
    </row>
    <row r="15417" spans="1:2" x14ac:dyDescent="0.25">
      <c r="A15417" s="1">
        <v>15416</v>
      </c>
      <c r="B15417">
        <f t="shared" ca="1" si="240"/>
        <v>15.692521161013264</v>
      </c>
    </row>
    <row r="15418" spans="1:2" x14ac:dyDescent="0.25">
      <c r="A15418" s="1">
        <v>15417</v>
      </c>
      <c r="B15418">
        <f t="shared" ca="1" si="240"/>
        <v>-3.001871856304076</v>
      </c>
    </row>
    <row r="15419" spans="1:2" x14ac:dyDescent="0.25">
      <c r="A15419" s="1">
        <v>15418</v>
      </c>
      <c r="B15419">
        <f t="shared" ca="1" si="240"/>
        <v>19.323764806929891</v>
      </c>
    </row>
    <row r="15420" spans="1:2" x14ac:dyDescent="0.25">
      <c r="A15420" s="1">
        <v>15419</v>
      </c>
      <c r="B15420">
        <f t="shared" ca="1" si="240"/>
        <v>4.5061753742914501</v>
      </c>
    </row>
    <row r="15421" spans="1:2" x14ac:dyDescent="0.25">
      <c r="A15421" s="1">
        <v>15420</v>
      </c>
      <c r="B15421">
        <f t="shared" ca="1" si="240"/>
        <v>12.596262176773932</v>
      </c>
    </row>
    <row r="15422" spans="1:2" x14ac:dyDescent="0.25">
      <c r="A15422" s="1">
        <v>15421</v>
      </c>
      <c r="B15422">
        <f t="shared" ca="1" si="240"/>
        <v>14.776793195924879</v>
      </c>
    </row>
    <row r="15423" spans="1:2" x14ac:dyDescent="0.25">
      <c r="A15423" s="1">
        <v>15422</v>
      </c>
      <c r="B15423">
        <f t="shared" ca="1" si="240"/>
        <v>11.369358614656488</v>
      </c>
    </row>
    <row r="15424" spans="1:2" x14ac:dyDescent="0.25">
      <c r="A15424" s="1">
        <v>15423</v>
      </c>
      <c r="B15424">
        <f t="shared" ca="1" si="240"/>
        <v>9.5700514652353235</v>
      </c>
    </row>
    <row r="15425" spans="1:2" x14ac:dyDescent="0.25">
      <c r="A15425" s="1">
        <v>15424</v>
      </c>
      <c r="B15425">
        <f t="shared" ca="1" si="240"/>
        <v>8.2894836936099754</v>
      </c>
    </row>
    <row r="15426" spans="1:2" x14ac:dyDescent="0.25">
      <c r="A15426" s="1">
        <v>15425</v>
      </c>
      <c r="B15426">
        <f t="shared" ca="1" si="240"/>
        <v>20.022506639620701</v>
      </c>
    </row>
    <row r="15427" spans="1:2" x14ac:dyDescent="0.25">
      <c r="A15427" s="1">
        <v>15426</v>
      </c>
      <c r="B15427">
        <f t="shared" ref="B15427:B15490" ca="1" si="241">NORMINV(RAND(),15.6,6.5)</f>
        <v>15.686330212154408</v>
      </c>
    </row>
    <row r="15428" spans="1:2" x14ac:dyDescent="0.25">
      <c r="A15428" s="1">
        <v>15427</v>
      </c>
      <c r="B15428">
        <f t="shared" ca="1" si="241"/>
        <v>14.36199261543238</v>
      </c>
    </row>
    <row r="15429" spans="1:2" x14ac:dyDescent="0.25">
      <c r="A15429" s="1">
        <v>15428</v>
      </c>
      <c r="B15429">
        <f t="shared" ca="1" si="241"/>
        <v>20.071447059533156</v>
      </c>
    </row>
    <row r="15430" spans="1:2" x14ac:dyDescent="0.25">
      <c r="A15430" s="1">
        <v>15429</v>
      </c>
      <c r="B15430">
        <f t="shared" ca="1" si="241"/>
        <v>14.04570907348068</v>
      </c>
    </row>
    <row r="15431" spans="1:2" x14ac:dyDescent="0.25">
      <c r="A15431" s="1">
        <v>15430</v>
      </c>
      <c r="B15431">
        <f t="shared" ca="1" si="241"/>
        <v>-6.0851319895718348E-2</v>
      </c>
    </row>
    <row r="15432" spans="1:2" x14ac:dyDescent="0.25">
      <c r="A15432" s="1">
        <v>15431</v>
      </c>
      <c r="B15432">
        <f t="shared" ca="1" si="241"/>
        <v>18.746769638129177</v>
      </c>
    </row>
    <row r="15433" spans="1:2" x14ac:dyDescent="0.25">
      <c r="A15433" s="1">
        <v>15432</v>
      </c>
      <c r="B15433">
        <f t="shared" ca="1" si="241"/>
        <v>12.596669599097646</v>
      </c>
    </row>
    <row r="15434" spans="1:2" x14ac:dyDescent="0.25">
      <c r="A15434" s="1">
        <v>15433</v>
      </c>
      <c r="B15434">
        <f t="shared" ca="1" si="241"/>
        <v>9.7751927248216077</v>
      </c>
    </row>
    <row r="15435" spans="1:2" x14ac:dyDescent="0.25">
      <c r="A15435" s="1">
        <v>15434</v>
      </c>
      <c r="B15435">
        <f t="shared" ca="1" si="241"/>
        <v>15.18059964733612</v>
      </c>
    </row>
    <row r="15436" spans="1:2" x14ac:dyDescent="0.25">
      <c r="A15436" s="1">
        <v>15435</v>
      </c>
      <c r="B15436">
        <f t="shared" ca="1" si="241"/>
        <v>8.5144842471955329</v>
      </c>
    </row>
    <row r="15437" spans="1:2" x14ac:dyDescent="0.25">
      <c r="A15437" s="1">
        <v>15436</v>
      </c>
      <c r="B15437">
        <f t="shared" ca="1" si="241"/>
        <v>15.009815477003794</v>
      </c>
    </row>
    <row r="15438" spans="1:2" x14ac:dyDescent="0.25">
      <c r="A15438" s="1">
        <v>15437</v>
      </c>
      <c r="B15438">
        <f t="shared" ca="1" si="241"/>
        <v>21.797565339792499</v>
      </c>
    </row>
    <row r="15439" spans="1:2" x14ac:dyDescent="0.25">
      <c r="A15439" s="1">
        <v>15438</v>
      </c>
      <c r="B15439">
        <f t="shared" ca="1" si="241"/>
        <v>18.527143520285584</v>
      </c>
    </row>
    <row r="15440" spans="1:2" x14ac:dyDescent="0.25">
      <c r="A15440" s="1">
        <v>15439</v>
      </c>
      <c r="B15440">
        <f t="shared" ca="1" si="241"/>
        <v>15.793383293777739</v>
      </c>
    </row>
    <row r="15441" spans="1:2" x14ac:dyDescent="0.25">
      <c r="A15441" s="1">
        <v>15440</v>
      </c>
      <c r="B15441">
        <f t="shared" ca="1" si="241"/>
        <v>16.816359987984356</v>
      </c>
    </row>
    <row r="15442" spans="1:2" x14ac:dyDescent="0.25">
      <c r="A15442" s="1">
        <v>15441</v>
      </c>
      <c r="B15442">
        <f t="shared" ca="1" si="241"/>
        <v>10.920649939899887</v>
      </c>
    </row>
    <row r="15443" spans="1:2" x14ac:dyDescent="0.25">
      <c r="A15443" s="1">
        <v>15442</v>
      </c>
      <c r="B15443">
        <f t="shared" ca="1" si="241"/>
        <v>2.0107547151245182</v>
      </c>
    </row>
    <row r="15444" spans="1:2" x14ac:dyDescent="0.25">
      <c r="A15444" s="1">
        <v>15443</v>
      </c>
      <c r="B15444">
        <f t="shared" ca="1" si="241"/>
        <v>19.251972666901843</v>
      </c>
    </row>
    <row r="15445" spans="1:2" x14ac:dyDescent="0.25">
      <c r="A15445" s="1">
        <v>15444</v>
      </c>
      <c r="B15445">
        <f t="shared" ca="1" si="241"/>
        <v>19.543637936925801</v>
      </c>
    </row>
    <row r="15446" spans="1:2" x14ac:dyDescent="0.25">
      <c r="A15446" s="1">
        <v>15445</v>
      </c>
      <c r="B15446">
        <f t="shared" ca="1" si="241"/>
        <v>27.896507068476584</v>
      </c>
    </row>
    <row r="15447" spans="1:2" x14ac:dyDescent="0.25">
      <c r="A15447" s="1">
        <v>15446</v>
      </c>
      <c r="B15447">
        <f t="shared" ca="1" si="241"/>
        <v>16.334808476433288</v>
      </c>
    </row>
    <row r="15448" spans="1:2" x14ac:dyDescent="0.25">
      <c r="A15448" s="1">
        <v>15447</v>
      </c>
      <c r="B15448">
        <f t="shared" ca="1" si="241"/>
        <v>17.361578276115367</v>
      </c>
    </row>
    <row r="15449" spans="1:2" x14ac:dyDescent="0.25">
      <c r="A15449" s="1">
        <v>15448</v>
      </c>
      <c r="B15449">
        <f t="shared" ca="1" si="241"/>
        <v>24.565005934792531</v>
      </c>
    </row>
    <row r="15450" spans="1:2" x14ac:dyDescent="0.25">
      <c r="A15450" s="1">
        <v>15449</v>
      </c>
      <c r="B15450">
        <f t="shared" ca="1" si="241"/>
        <v>19.724524747179863</v>
      </c>
    </row>
    <row r="15451" spans="1:2" x14ac:dyDescent="0.25">
      <c r="A15451" s="1">
        <v>15450</v>
      </c>
      <c r="B15451">
        <f t="shared" ca="1" si="241"/>
        <v>7.0681573366995973</v>
      </c>
    </row>
    <row r="15452" spans="1:2" x14ac:dyDescent="0.25">
      <c r="A15452" s="1">
        <v>15451</v>
      </c>
      <c r="B15452">
        <f t="shared" ca="1" si="241"/>
        <v>16.213290486622558</v>
      </c>
    </row>
    <row r="15453" spans="1:2" x14ac:dyDescent="0.25">
      <c r="A15453" s="1">
        <v>15452</v>
      </c>
      <c r="B15453">
        <f t="shared" ca="1" si="241"/>
        <v>20.385685492890463</v>
      </c>
    </row>
    <row r="15454" spans="1:2" x14ac:dyDescent="0.25">
      <c r="A15454" s="1">
        <v>15453</v>
      </c>
      <c r="B15454">
        <f t="shared" ca="1" si="241"/>
        <v>5.9050999834812128</v>
      </c>
    </row>
    <row r="15455" spans="1:2" x14ac:dyDescent="0.25">
      <c r="A15455" s="1">
        <v>15454</v>
      </c>
      <c r="B15455">
        <f t="shared" ca="1" si="241"/>
        <v>10.170044556741363</v>
      </c>
    </row>
    <row r="15456" spans="1:2" x14ac:dyDescent="0.25">
      <c r="A15456" s="1">
        <v>15455</v>
      </c>
      <c r="B15456">
        <f t="shared" ca="1" si="241"/>
        <v>9.656440357082765</v>
      </c>
    </row>
    <row r="15457" spans="1:2" x14ac:dyDescent="0.25">
      <c r="A15457" s="1">
        <v>15456</v>
      </c>
      <c r="B15457">
        <f t="shared" ca="1" si="241"/>
        <v>18.967926855196733</v>
      </c>
    </row>
    <row r="15458" spans="1:2" x14ac:dyDescent="0.25">
      <c r="A15458" s="1">
        <v>15457</v>
      </c>
      <c r="B15458">
        <f t="shared" ca="1" si="241"/>
        <v>17.338326630360903</v>
      </c>
    </row>
    <row r="15459" spans="1:2" x14ac:dyDescent="0.25">
      <c r="A15459" s="1">
        <v>15458</v>
      </c>
      <c r="B15459">
        <f t="shared" ca="1" si="241"/>
        <v>9.0512396492073002</v>
      </c>
    </row>
    <row r="15460" spans="1:2" x14ac:dyDescent="0.25">
      <c r="A15460" s="1">
        <v>15459</v>
      </c>
      <c r="B15460">
        <f t="shared" ca="1" si="241"/>
        <v>10.74100995950344</v>
      </c>
    </row>
    <row r="15461" spans="1:2" x14ac:dyDescent="0.25">
      <c r="A15461" s="1">
        <v>15460</v>
      </c>
      <c r="B15461">
        <f t="shared" ca="1" si="241"/>
        <v>8.277549143000801</v>
      </c>
    </row>
    <row r="15462" spans="1:2" x14ac:dyDescent="0.25">
      <c r="A15462" s="1">
        <v>15461</v>
      </c>
      <c r="B15462">
        <f t="shared" ca="1" si="241"/>
        <v>20.667422833640504</v>
      </c>
    </row>
    <row r="15463" spans="1:2" x14ac:dyDescent="0.25">
      <c r="A15463" s="1">
        <v>15462</v>
      </c>
      <c r="B15463">
        <f t="shared" ca="1" si="241"/>
        <v>2.5836185913468377</v>
      </c>
    </row>
    <row r="15464" spans="1:2" x14ac:dyDescent="0.25">
      <c r="A15464" s="1">
        <v>15463</v>
      </c>
      <c r="B15464">
        <f t="shared" ca="1" si="241"/>
        <v>13.156856541259897</v>
      </c>
    </row>
    <row r="15465" spans="1:2" x14ac:dyDescent="0.25">
      <c r="A15465" s="1">
        <v>15464</v>
      </c>
      <c r="B15465">
        <f t="shared" ca="1" si="241"/>
        <v>16.016729587215657</v>
      </c>
    </row>
    <row r="15466" spans="1:2" x14ac:dyDescent="0.25">
      <c r="A15466" s="1">
        <v>15465</v>
      </c>
      <c r="B15466">
        <f t="shared" ca="1" si="241"/>
        <v>14.083233151195662</v>
      </c>
    </row>
    <row r="15467" spans="1:2" x14ac:dyDescent="0.25">
      <c r="A15467" s="1">
        <v>15466</v>
      </c>
      <c r="B15467">
        <f t="shared" ca="1" si="241"/>
        <v>11.59283867299586</v>
      </c>
    </row>
    <row r="15468" spans="1:2" x14ac:dyDescent="0.25">
      <c r="A15468" s="1">
        <v>15467</v>
      </c>
      <c r="B15468">
        <f t="shared" ca="1" si="241"/>
        <v>21.45159223557016</v>
      </c>
    </row>
    <row r="15469" spans="1:2" x14ac:dyDescent="0.25">
      <c r="A15469" s="1">
        <v>15468</v>
      </c>
      <c r="B15469">
        <f t="shared" ca="1" si="241"/>
        <v>14.790348244525141</v>
      </c>
    </row>
    <row r="15470" spans="1:2" x14ac:dyDescent="0.25">
      <c r="A15470" s="1">
        <v>15469</v>
      </c>
      <c r="B15470">
        <f t="shared" ca="1" si="241"/>
        <v>19.164459996513735</v>
      </c>
    </row>
    <row r="15471" spans="1:2" x14ac:dyDescent="0.25">
      <c r="A15471" s="1">
        <v>15470</v>
      </c>
      <c r="B15471">
        <f t="shared" ca="1" si="241"/>
        <v>19.813736549577708</v>
      </c>
    </row>
    <row r="15472" spans="1:2" x14ac:dyDescent="0.25">
      <c r="A15472" s="1">
        <v>15471</v>
      </c>
      <c r="B15472">
        <f t="shared" ca="1" si="241"/>
        <v>26.509249806138879</v>
      </c>
    </row>
    <row r="15473" spans="1:2" x14ac:dyDescent="0.25">
      <c r="A15473" s="1">
        <v>15472</v>
      </c>
      <c r="B15473">
        <f t="shared" ca="1" si="241"/>
        <v>8.0893567792793277</v>
      </c>
    </row>
    <row r="15474" spans="1:2" x14ac:dyDescent="0.25">
      <c r="A15474" s="1">
        <v>15473</v>
      </c>
      <c r="B15474">
        <f t="shared" ca="1" si="241"/>
        <v>14.16517368850981</v>
      </c>
    </row>
    <row r="15475" spans="1:2" x14ac:dyDescent="0.25">
      <c r="A15475" s="1">
        <v>15474</v>
      </c>
      <c r="B15475">
        <f t="shared" ca="1" si="241"/>
        <v>20.8259472079563</v>
      </c>
    </row>
    <row r="15476" spans="1:2" x14ac:dyDescent="0.25">
      <c r="A15476" s="1">
        <v>15475</v>
      </c>
      <c r="B15476">
        <f t="shared" ca="1" si="241"/>
        <v>17.610761669121182</v>
      </c>
    </row>
    <row r="15477" spans="1:2" x14ac:dyDescent="0.25">
      <c r="A15477" s="1">
        <v>15476</v>
      </c>
      <c r="B15477">
        <f t="shared" ca="1" si="241"/>
        <v>21.070019769250063</v>
      </c>
    </row>
    <row r="15478" spans="1:2" x14ac:dyDescent="0.25">
      <c r="A15478" s="1">
        <v>15477</v>
      </c>
      <c r="B15478">
        <f t="shared" ca="1" si="241"/>
        <v>16.470068538102929</v>
      </c>
    </row>
    <row r="15479" spans="1:2" x14ac:dyDescent="0.25">
      <c r="A15479" s="1">
        <v>15478</v>
      </c>
      <c r="B15479">
        <f t="shared" ca="1" si="241"/>
        <v>21.386777648233501</v>
      </c>
    </row>
    <row r="15480" spans="1:2" x14ac:dyDescent="0.25">
      <c r="A15480" s="1">
        <v>15479</v>
      </c>
      <c r="B15480">
        <f t="shared" ca="1" si="241"/>
        <v>9.6396433795217593</v>
      </c>
    </row>
    <row r="15481" spans="1:2" x14ac:dyDescent="0.25">
      <c r="A15481" s="1">
        <v>15480</v>
      </c>
      <c r="B15481">
        <f t="shared" ca="1" si="241"/>
        <v>32.163808817303313</v>
      </c>
    </row>
    <row r="15482" spans="1:2" x14ac:dyDescent="0.25">
      <c r="A15482" s="1">
        <v>15481</v>
      </c>
      <c r="B15482">
        <f t="shared" ca="1" si="241"/>
        <v>10.921880985248059</v>
      </c>
    </row>
    <row r="15483" spans="1:2" x14ac:dyDescent="0.25">
      <c r="A15483" s="1">
        <v>15482</v>
      </c>
      <c r="B15483">
        <f t="shared" ca="1" si="241"/>
        <v>24.469809254965611</v>
      </c>
    </row>
    <row r="15484" spans="1:2" x14ac:dyDescent="0.25">
      <c r="A15484" s="1">
        <v>15483</v>
      </c>
      <c r="B15484">
        <f t="shared" ca="1" si="241"/>
        <v>16.265353789973432</v>
      </c>
    </row>
    <row r="15485" spans="1:2" x14ac:dyDescent="0.25">
      <c r="A15485" s="1">
        <v>15484</v>
      </c>
      <c r="B15485">
        <f t="shared" ca="1" si="241"/>
        <v>6.0406522714745776</v>
      </c>
    </row>
    <row r="15486" spans="1:2" x14ac:dyDescent="0.25">
      <c r="A15486" s="1">
        <v>15485</v>
      </c>
      <c r="B15486">
        <f t="shared" ca="1" si="241"/>
        <v>15.378669656868933</v>
      </c>
    </row>
    <row r="15487" spans="1:2" x14ac:dyDescent="0.25">
      <c r="A15487" s="1">
        <v>15486</v>
      </c>
      <c r="B15487">
        <f t="shared" ca="1" si="241"/>
        <v>10.6482272170885</v>
      </c>
    </row>
    <row r="15488" spans="1:2" x14ac:dyDescent="0.25">
      <c r="A15488" s="1">
        <v>15487</v>
      </c>
      <c r="B15488">
        <f t="shared" ca="1" si="241"/>
        <v>17.808253113158987</v>
      </c>
    </row>
    <row r="15489" spans="1:2" x14ac:dyDescent="0.25">
      <c r="A15489" s="1">
        <v>15488</v>
      </c>
      <c r="B15489">
        <f t="shared" ca="1" si="241"/>
        <v>10.322249116195453</v>
      </c>
    </row>
    <row r="15490" spans="1:2" x14ac:dyDescent="0.25">
      <c r="A15490" s="1">
        <v>15489</v>
      </c>
      <c r="B15490">
        <f t="shared" ca="1" si="241"/>
        <v>7.2518578329417682</v>
      </c>
    </row>
    <row r="15491" spans="1:2" x14ac:dyDescent="0.25">
      <c r="A15491" s="1">
        <v>15490</v>
      </c>
      <c r="B15491">
        <f t="shared" ref="B15491:B15554" ca="1" si="242">NORMINV(RAND(),15.6,6.5)</f>
        <v>17.831485695702209</v>
      </c>
    </row>
    <row r="15492" spans="1:2" x14ac:dyDescent="0.25">
      <c r="A15492" s="1">
        <v>15491</v>
      </c>
      <c r="B15492">
        <f t="shared" ca="1" si="242"/>
        <v>15.134675797879256</v>
      </c>
    </row>
    <row r="15493" spans="1:2" x14ac:dyDescent="0.25">
      <c r="A15493" s="1">
        <v>15492</v>
      </c>
      <c r="B15493">
        <f t="shared" ca="1" si="242"/>
        <v>25.717239140299732</v>
      </c>
    </row>
    <row r="15494" spans="1:2" x14ac:dyDescent="0.25">
      <c r="A15494" s="1">
        <v>15493</v>
      </c>
      <c r="B15494">
        <f t="shared" ca="1" si="242"/>
        <v>18.436041133760401</v>
      </c>
    </row>
    <row r="15495" spans="1:2" x14ac:dyDescent="0.25">
      <c r="A15495" s="1">
        <v>15494</v>
      </c>
      <c r="B15495">
        <f t="shared" ca="1" si="242"/>
        <v>6.6115022357409661</v>
      </c>
    </row>
    <row r="15496" spans="1:2" x14ac:dyDescent="0.25">
      <c r="A15496" s="1">
        <v>15495</v>
      </c>
      <c r="B15496">
        <f t="shared" ca="1" si="242"/>
        <v>15.789446825493636</v>
      </c>
    </row>
    <row r="15497" spans="1:2" x14ac:dyDescent="0.25">
      <c r="A15497" s="1">
        <v>15496</v>
      </c>
      <c r="B15497">
        <f t="shared" ca="1" si="242"/>
        <v>11.498729326006252</v>
      </c>
    </row>
    <row r="15498" spans="1:2" x14ac:dyDescent="0.25">
      <c r="A15498" s="1">
        <v>15497</v>
      </c>
      <c r="B15498">
        <f t="shared" ca="1" si="242"/>
        <v>6.5822742012183042</v>
      </c>
    </row>
    <row r="15499" spans="1:2" x14ac:dyDescent="0.25">
      <c r="A15499" s="1">
        <v>15498</v>
      </c>
      <c r="B15499">
        <f t="shared" ca="1" si="242"/>
        <v>17.686175058953225</v>
      </c>
    </row>
    <row r="15500" spans="1:2" x14ac:dyDescent="0.25">
      <c r="A15500" s="1">
        <v>15499</v>
      </c>
      <c r="B15500">
        <f t="shared" ca="1" si="242"/>
        <v>24.816890924397242</v>
      </c>
    </row>
    <row r="15501" spans="1:2" x14ac:dyDescent="0.25">
      <c r="A15501" s="1">
        <v>15500</v>
      </c>
      <c r="B15501">
        <f t="shared" ca="1" si="242"/>
        <v>16.641995688096525</v>
      </c>
    </row>
    <row r="15502" spans="1:2" x14ac:dyDescent="0.25">
      <c r="A15502" s="1">
        <v>15501</v>
      </c>
      <c r="B15502">
        <f t="shared" ca="1" si="242"/>
        <v>20.45873745894475</v>
      </c>
    </row>
    <row r="15503" spans="1:2" x14ac:dyDescent="0.25">
      <c r="A15503" s="1">
        <v>15502</v>
      </c>
      <c r="B15503">
        <f t="shared" ca="1" si="242"/>
        <v>25.021283092733341</v>
      </c>
    </row>
    <row r="15504" spans="1:2" x14ac:dyDescent="0.25">
      <c r="A15504" s="1">
        <v>15503</v>
      </c>
      <c r="B15504">
        <f t="shared" ca="1" si="242"/>
        <v>14.142263631560827</v>
      </c>
    </row>
    <row r="15505" spans="1:2" x14ac:dyDescent="0.25">
      <c r="A15505" s="1">
        <v>15504</v>
      </c>
      <c r="B15505">
        <f t="shared" ca="1" si="242"/>
        <v>3.6151310538324815</v>
      </c>
    </row>
    <row r="15506" spans="1:2" x14ac:dyDescent="0.25">
      <c r="A15506" s="1">
        <v>15505</v>
      </c>
      <c r="B15506">
        <f t="shared" ca="1" si="242"/>
        <v>16.268357522071867</v>
      </c>
    </row>
    <row r="15507" spans="1:2" x14ac:dyDescent="0.25">
      <c r="A15507" s="1">
        <v>15506</v>
      </c>
      <c r="B15507">
        <f t="shared" ca="1" si="242"/>
        <v>21.099046212573441</v>
      </c>
    </row>
    <row r="15508" spans="1:2" x14ac:dyDescent="0.25">
      <c r="A15508" s="1">
        <v>15507</v>
      </c>
      <c r="B15508">
        <f t="shared" ca="1" si="242"/>
        <v>21.585218410291304</v>
      </c>
    </row>
    <row r="15509" spans="1:2" x14ac:dyDescent="0.25">
      <c r="A15509" s="1">
        <v>15508</v>
      </c>
      <c r="B15509">
        <f t="shared" ca="1" si="242"/>
        <v>8.0681773466624733</v>
      </c>
    </row>
    <row r="15510" spans="1:2" x14ac:dyDescent="0.25">
      <c r="A15510" s="1">
        <v>15509</v>
      </c>
      <c r="B15510">
        <f t="shared" ca="1" si="242"/>
        <v>23.06610820226512</v>
      </c>
    </row>
    <row r="15511" spans="1:2" x14ac:dyDescent="0.25">
      <c r="A15511" s="1">
        <v>15510</v>
      </c>
      <c r="B15511">
        <f t="shared" ca="1" si="242"/>
        <v>12.062588716742685</v>
      </c>
    </row>
    <row r="15512" spans="1:2" x14ac:dyDescent="0.25">
      <c r="A15512" s="1">
        <v>15511</v>
      </c>
      <c r="B15512">
        <f t="shared" ca="1" si="242"/>
        <v>14.93356903445228</v>
      </c>
    </row>
    <row r="15513" spans="1:2" x14ac:dyDescent="0.25">
      <c r="A15513" s="1">
        <v>15512</v>
      </c>
      <c r="B15513">
        <f t="shared" ca="1" si="242"/>
        <v>7.8032344125990818</v>
      </c>
    </row>
    <row r="15514" spans="1:2" x14ac:dyDescent="0.25">
      <c r="A15514" s="1">
        <v>15513</v>
      </c>
      <c r="B15514">
        <f t="shared" ca="1" si="242"/>
        <v>6.1265409761937377</v>
      </c>
    </row>
    <row r="15515" spans="1:2" x14ac:dyDescent="0.25">
      <c r="A15515" s="1">
        <v>15514</v>
      </c>
      <c r="B15515">
        <f t="shared" ca="1" si="242"/>
        <v>19.204360972224514</v>
      </c>
    </row>
    <row r="15516" spans="1:2" x14ac:dyDescent="0.25">
      <c r="A15516" s="1">
        <v>15515</v>
      </c>
      <c r="B15516">
        <f t="shared" ca="1" si="242"/>
        <v>10.286891357142188</v>
      </c>
    </row>
    <row r="15517" spans="1:2" x14ac:dyDescent="0.25">
      <c r="A15517" s="1">
        <v>15516</v>
      </c>
      <c r="B15517">
        <f t="shared" ca="1" si="242"/>
        <v>22.030712431458401</v>
      </c>
    </row>
    <row r="15518" spans="1:2" x14ac:dyDescent="0.25">
      <c r="A15518" s="1">
        <v>15517</v>
      </c>
      <c r="B15518">
        <f t="shared" ca="1" si="242"/>
        <v>16.127653892757053</v>
      </c>
    </row>
    <row r="15519" spans="1:2" x14ac:dyDescent="0.25">
      <c r="A15519" s="1">
        <v>15518</v>
      </c>
      <c r="B15519">
        <f t="shared" ca="1" si="242"/>
        <v>10.782208034457138</v>
      </c>
    </row>
    <row r="15520" spans="1:2" x14ac:dyDescent="0.25">
      <c r="A15520" s="1">
        <v>15519</v>
      </c>
      <c r="B15520">
        <f t="shared" ca="1" si="242"/>
        <v>18.568484028359681</v>
      </c>
    </row>
    <row r="15521" spans="1:2" x14ac:dyDescent="0.25">
      <c r="A15521" s="1">
        <v>15520</v>
      </c>
      <c r="B15521">
        <f t="shared" ca="1" si="242"/>
        <v>16.27020989467561</v>
      </c>
    </row>
    <row r="15522" spans="1:2" x14ac:dyDescent="0.25">
      <c r="A15522" s="1">
        <v>15521</v>
      </c>
      <c r="B15522">
        <f t="shared" ca="1" si="242"/>
        <v>13.066507755244869</v>
      </c>
    </row>
    <row r="15523" spans="1:2" x14ac:dyDescent="0.25">
      <c r="A15523" s="1">
        <v>15522</v>
      </c>
      <c r="B15523">
        <f t="shared" ca="1" si="242"/>
        <v>16.973138658935014</v>
      </c>
    </row>
    <row r="15524" spans="1:2" x14ac:dyDescent="0.25">
      <c r="A15524" s="1">
        <v>15523</v>
      </c>
      <c r="B15524">
        <f t="shared" ca="1" si="242"/>
        <v>11.559855281442772</v>
      </c>
    </row>
    <row r="15525" spans="1:2" x14ac:dyDescent="0.25">
      <c r="A15525" s="1">
        <v>15524</v>
      </c>
      <c r="B15525">
        <f t="shared" ca="1" si="242"/>
        <v>18.431476763976633</v>
      </c>
    </row>
    <row r="15526" spans="1:2" x14ac:dyDescent="0.25">
      <c r="A15526" s="1">
        <v>15525</v>
      </c>
      <c r="B15526">
        <f t="shared" ca="1" si="242"/>
        <v>3.0312661570371908</v>
      </c>
    </row>
    <row r="15527" spans="1:2" x14ac:dyDescent="0.25">
      <c r="A15527" s="1">
        <v>15526</v>
      </c>
      <c r="B15527">
        <f t="shared" ca="1" si="242"/>
        <v>13.497732950297477</v>
      </c>
    </row>
    <row r="15528" spans="1:2" x14ac:dyDescent="0.25">
      <c r="A15528" s="1">
        <v>15527</v>
      </c>
      <c r="B15528">
        <f t="shared" ca="1" si="242"/>
        <v>14.004492316399489</v>
      </c>
    </row>
    <row r="15529" spans="1:2" x14ac:dyDescent="0.25">
      <c r="A15529" s="1">
        <v>15528</v>
      </c>
      <c r="B15529">
        <f t="shared" ca="1" si="242"/>
        <v>25.783840629926374</v>
      </c>
    </row>
    <row r="15530" spans="1:2" x14ac:dyDescent="0.25">
      <c r="A15530" s="1">
        <v>15529</v>
      </c>
      <c r="B15530">
        <f t="shared" ca="1" si="242"/>
        <v>21.786237185847025</v>
      </c>
    </row>
    <row r="15531" spans="1:2" x14ac:dyDescent="0.25">
      <c r="A15531" s="1">
        <v>15530</v>
      </c>
      <c r="B15531">
        <f t="shared" ca="1" si="242"/>
        <v>7.0329488862544949</v>
      </c>
    </row>
    <row r="15532" spans="1:2" x14ac:dyDescent="0.25">
      <c r="A15532" s="1">
        <v>15531</v>
      </c>
      <c r="B15532">
        <f t="shared" ca="1" si="242"/>
        <v>12.441786680326299</v>
      </c>
    </row>
    <row r="15533" spans="1:2" x14ac:dyDescent="0.25">
      <c r="A15533" s="1">
        <v>15532</v>
      </c>
      <c r="B15533">
        <f t="shared" ca="1" si="242"/>
        <v>15.591350193142654</v>
      </c>
    </row>
    <row r="15534" spans="1:2" x14ac:dyDescent="0.25">
      <c r="A15534" s="1">
        <v>15533</v>
      </c>
      <c r="B15534">
        <f t="shared" ca="1" si="242"/>
        <v>20.065828876861204</v>
      </c>
    </row>
    <row r="15535" spans="1:2" x14ac:dyDescent="0.25">
      <c r="A15535" s="1">
        <v>15534</v>
      </c>
      <c r="B15535">
        <f t="shared" ca="1" si="242"/>
        <v>13.582940255838496</v>
      </c>
    </row>
    <row r="15536" spans="1:2" x14ac:dyDescent="0.25">
      <c r="A15536" s="1">
        <v>15535</v>
      </c>
      <c r="B15536">
        <f t="shared" ca="1" si="242"/>
        <v>17.196927236875226</v>
      </c>
    </row>
    <row r="15537" spans="1:2" x14ac:dyDescent="0.25">
      <c r="A15537" s="1">
        <v>15536</v>
      </c>
      <c r="B15537">
        <f t="shared" ca="1" si="242"/>
        <v>11.846579262998036</v>
      </c>
    </row>
    <row r="15538" spans="1:2" x14ac:dyDescent="0.25">
      <c r="A15538" s="1">
        <v>15537</v>
      </c>
      <c r="B15538">
        <f t="shared" ca="1" si="242"/>
        <v>14.852071133848396</v>
      </c>
    </row>
    <row r="15539" spans="1:2" x14ac:dyDescent="0.25">
      <c r="A15539" s="1">
        <v>15538</v>
      </c>
      <c r="B15539">
        <f t="shared" ca="1" si="242"/>
        <v>26.620721146934923</v>
      </c>
    </row>
    <row r="15540" spans="1:2" x14ac:dyDescent="0.25">
      <c r="A15540" s="1">
        <v>15539</v>
      </c>
      <c r="B15540">
        <f t="shared" ca="1" si="242"/>
        <v>23.084378217904359</v>
      </c>
    </row>
    <row r="15541" spans="1:2" x14ac:dyDescent="0.25">
      <c r="A15541" s="1">
        <v>15540</v>
      </c>
      <c r="B15541">
        <f t="shared" ca="1" si="242"/>
        <v>12.612368084686972</v>
      </c>
    </row>
    <row r="15542" spans="1:2" x14ac:dyDescent="0.25">
      <c r="A15542" s="1">
        <v>15541</v>
      </c>
      <c r="B15542">
        <f t="shared" ca="1" si="242"/>
        <v>17.598401375691854</v>
      </c>
    </row>
    <row r="15543" spans="1:2" x14ac:dyDescent="0.25">
      <c r="A15543" s="1">
        <v>15542</v>
      </c>
      <c r="B15543">
        <f t="shared" ca="1" si="242"/>
        <v>26.065310831557984</v>
      </c>
    </row>
    <row r="15544" spans="1:2" x14ac:dyDescent="0.25">
      <c r="A15544" s="1">
        <v>15543</v>
      </c>
      <c r="B15544">
        <f t="shared" ca="1" si="242"/>
        <v>19.04621687777059</v>
      </c>
    </row>
    <row r="15545" spans="1:2" x14ac:dyDescent="0.25">
      <c r="A15545" s="1">
        <v>15544</v>
      </c>
      <c r="B15545">
        <f t="shared" ca="1" si="242"/>
        <v>19.892548362615521</v>
      </c>
    </row>
    <row r="15546" spans="1:2" x14ac:dyDescent="0.25">
      <c r="A15546" s="1">
        <v>15545</v>
      </c>
      <c r="B15546">
        <f t="shared" ca="1" si="242"/>
        <v>10.964150138951757</v>
      </c>
    </row>
    <row r="15547" spans="1:2" x14ac:dyDescent="0.25">
      <c r="A15547" s="1">
        <v>15546</v>
      </c>
      <c r="B15547">
        <f t="shared" ca="1" si="242"/>
        <v>11.079120989942556</v>
      </c>
    </row>
    <row r="15548" spans="1:2" x14ac:dyDescent="0.25">
      <c r="A15548" s="1">
        <v>15547</v>
      </c>
      <c r="B15548">
        <f t="shared" ca="1" si="242"/>
        <v>1.5153455207799489</v>
      </c>
    </row>
    <row r="15549" spans="1:2" x14ac:dyDescent="0.25">
      <c r="A15549" s="1">
        <v>15548</v>
      </c>
      <c r="B15549">
        <f t="shared" ca="1" si="242"/>
        <v>3.1539994139214915</v>
      </c>
    </row>
    <row r="15550" spans="1:2" x14ac:dyDescent="0.25">
      <c r="A15550" s="1">
        <v>15549</v>
      </c>
      <c r="B15550">
        <f t="shared" ca="1" si="242"/>
        <v>14.771584492743699</v>
      </c>
    </row>
    <row r="15551" spans="1:2" x14ac:dyDescent="0.25">
      <c r="A15551" s="1">
        <v>15550</v>
      </c>
      <c r="B15551">
        <f t="shared" ca="1" si="242"/>
        <v>19.063180831871655</v>
      </c>
    </row>
    <row r="15552" spans="1:2" x14ac:dyDescent="0.25">
      <c r="A15552" s="1">
        <v>15551</v>
      </c>
      <c r="B15552">
        <f t="shared" ca="1" si="242"/>
        <v>9.9604817872969384</v>
      </c>
    </row>
    <row r="15553" spans="1:2" x14ac:dyDescent="0.25">
      <c r="A15553" s="1">
        <v>15552</v>
      </c>
      <c r="B15553">
        <f t="shared" ca="1" si="242"/>
        <v>10.634712548146902</v>
      </c>
    </row>
    <row r="15554" spans="1:2" x14ac:dyDescent="0.25">
      <c r="A15554" s="1">
        <v>15553</v>
      </c>
      <c r="B15554">
        <f t="shared" ca="1" si="242"/>
        <v>18.726343326502253</v>
      </c>
    </row>
    <row r="15555" spans="1:2" x14ac:dyDescent="0.25">
      <c r="A15555" s="1">
        <v>15554</v>
      </c>
      <c r="B15555">
        <f t="shared" ref="B15555:B15618" ca="1" si="243">NORMINV(RAND(),15.6,6.5)</f>
        <v>16.075456833708621</v>
      </c>
    </row>
    <row r="15556" spans="1:2" x14ac:dyDescent="0.25">
      <c r="A15556" s="1">
        <v>15555</v>
      </c>
      <c r="B15556">
        <f t="shared" ca="1" si="243"/>
        <v>18.373788141007584</v>
      </c>
    </row>
    <row r="15557" spans="1:2" x14ac:dyDescent="0.25">
      <c r="A15557" s="1">
        <v>15556</v>
      </c>
      <c r="B15557">
        <f t="shared" ca="1" si="243"/>
        <v>22.301259955305532</v>
      </c>
    </row>
    <row r="15558" spans="1:2" x14ac:dyDescent="0.25">
      <c r="A15558" s="1">
        <v>15557</v>
      </c>
      <c r="B15558">
        <f t="shared" ca="1" si="243"/>
        <v>17.095560520513029</v>
      </c>
    </row>
    <row r="15559" spans="1:2" x14ac:dyDescent="0.25">
      <c r="A15559" s="1">
        <v>15558</v>
      </c>
      <c r="B15559">
        <f t="shared" ca="1" si="243"/>
        <v>3.8824389412309284</v>
      </c>
    </row>
    <row r="15560" spans="1:2" x14ac:dyDescent="0.25">
      <c r="A15560" s="1">
        <v>15559</v>
      </c>
      <c r="B15560">
        <f t="shared" ca="1" si="243"/>
        <v>10.328452644150861</v>
      </c>
    </row>
    <row r="15561" spans="1:2" x14ac:dyDescent="0.25">
      <c r="A15561" s="1">
        <v>15560</v>
      </c>
      <c r="B15561">
        <f t="shared" ca="1" si="243"/>
        <v>32.209426774055459</v>
      </c>
    </row>
    <row r="15562" spans="1:2" x14ac:dyDescent="0.25">
      <c r="A15562" s="1">
        <v>15561</v>
      </c>
      <c r="B15562">
        <f t="shared" ca="1" si="243"/>
        <v>23.780939830644222</v>
      </c>
    </row>
    <row r="15563" spans="1:2" x14ac:dyDescent="0.25">
      <c r="A15563" s="1">
        <v>15562</v>
      </c>
      <c r="B15563">
        <f t="shared" ca="1" si="243"/>
        <v>17.347789035630669</v>
      </c>
    </row>
    <row r="15564" spans="1:2" x14ac:dyDescent="0.25">
      <c r="A15564" s="1">
        <v>15563</v>
      </c>
      <c r="B15564">
        <f t="shared" ca="1" si="243"/>
        <v>9.4638591366619735</v>
      </c>
    </row>
    <row r="15565" spans="1:2" x14ac:dyDescent="0.25">
      <c r="A15565" s="1">
        <v>15564</v>
      </c>
      <c r="B15565">
        <f t="shared" ca="1" si="243"/>
        <v>13.138053812928879</v>
      </c>
    </row>
    <row r="15566" spans="1:2" x14ac:dyDescent="0.25">
      <c r="A15566" s="1">
        <v>15565</v>
      </c>
      <c r="B15566">
        <f t="shared" ca="1" si="243"/>
        <v>2.166883850340767</v>
      </c>
    </row>
    <row r="15567" spans="1:2" x14ac:dyDescent="0.25">
      <c r="A15567" s="1">
        <v>15566</v>
      </c>
      <c r="B15567">
        <f t="shared" ca="1" si="243"/>
        <v>9.9067047205635124</v>
      </c>
    </row>
    <row r="15568" spans="1:2" x14ac:dyDescent="0.25">
      <c r="A15568" s="1">
        <v>15567</v>
      </c>
      <c r="B15568">
        <f t="shared" ca="1" si="243"/>
        <v>17.736252109273352</v>
      </c>
    </row>
    <row r="15569" spans="1:2" x14ac:dyDescent="0.25">
      <c r="A15569" s="1">
        <v>15568</v>
      </c>
      <c r="B15569">
        <f t="shared" ca="1" si="243"/>
        <v>13.29840907474988</v>
      </c>
    </row>
    <row r="15570" spans="1:2" x14ac:dyDescent="0.25">
      <c r="A15570" s="1">
        <v>15569</v>
      </c>
      <c r="B15570">
        <f t="shared" ca="1" si="243"/>
        <v>4.0295812188655997</v>
      </c>
    </row>
    <row r="15571" spans="1:2" x14ac:dyDescent="0.25">
      <c r="A15571" s="1">
        <v>15570</v>
      </c>
      <c r="B15571">
        <f t="shared" ca="1" si="243"/>
        <v>8.6853885985716026</v>
      </c>
    </row>
    <row r="15572" spans="1:2" x14ac:dyDescent="0.25">
      <c r="A15572" s="1">
        <v>15571</v>
      </c>
      <c r="B15572">
        <f t="shared" ca="1" si="243"/>
        <v>12.595707569886013</v>
      </c>
    </row>
    <row r="15573" spans="1:2" x14ac:dyDescent="0.25">
      <c r="A15573" s="1">
        <v>15572</v>
      </c>
      <c r="B15573">
        <f t="shared" ca="1" si="243"/>
        <v>26.562787335165325</v>
      </c>
    </row>
    <row r="15574" spans="1:2" x14ac:dyDescent="0.25">
      <c r="A15574" s="1">
        <v>15573</v>
      </c>
      <c r="B15574">
        <f t="shared" ca="1" si="243"/>
        <v>32.554274461314442</v>
      </c>
    </row>
    <row r="15575" spans="1:2" x14ac:dyDescent="0.25">
      <c r="A15575" s="1">
        <v>15574</v>
      </c>
      <c r="B15575">
        <f t="shared" ca="1" si="243"/>
        <v>2.4841750775254159</v>
      </c>
    </row>
    <row r="15576" spans="1:2" x14ac:dyDescent="0.25">
      <c r="A15576" s="1">
        <v>15575</v>
      </c>
      <c r="B15576">
        <f t="shared" ca="1" si="243"/>
        <v>22.227219156455707</v>
      </c>
    </row>
    <row r="15577" spans="1:2" x14ac:dyDescent="0.25">
      <c r="A15577" s="1">
        <v>15576</v>
      </c>
      <c r="B15577">
        <f t="shared" ca="1" si="243"/>
        <v>20.598911241423732</v>
      </c>
    </row>
    <row r="15578" spans="1:2" x14ac:dyDescent="0.25">
      <c r="A15578" s="1">
        <v>15577</v>
      </c>
      <c r="B15578">
        <f t="shared" ca="1" si="243"/>
        <v>12.826394489123558</v>
      </c>
    </row>
    <row r="15579" spans="1:2" x14ac:dyDescent="0.25">
      <c r="A15579" s="1">
        <v>15578</v>
      </c>
      <c r="B15579">
        <f t="shared" ca="1" si="243"/>
        <v>14.030491847131305</v>
      </c>
    </row>
    <row r="15580" spans="1:2" x14ac:dyDescent="0.25">
      <c r="A15580" s="1">
        <v>15579</v>
      </c>
      <c r="B15580">
        <f t="shared" ca="1" si="243"/>
        <v>8.6230246764883844</v>
      </c>
    </row>
    <row r="15581" spans="1:2" x14ac:dyDescent="0.25">
      <c r="A15581" s="1">
        <v>15580</v>
      </c>
      <c r="B15581">
        <f t="shared" ca="1" si="243"/>
        <v>9.9332800195319972</v>
      </c>
    </row>
    <row r="15582" spans="1:2" x14ac:dyDescent="0.25">
      <c r="A15582" s="1">
        <v>15581</v>
      </c>
      <c r="B15582">
        <f t="shared" ca="1" si="243"/>
        <v>11.538354590983051</v>
      </c>
    </row>
    <row r="15583" spans="1:2" x14ac:dyDescent="0.25">
      <c r="A15583" s="1">
        <v>15582</v>
      </c>
      <c r="B15583">
        <f t="shared" ca="1" si="243"/>
        <v>17.252815462449657</v>
      </c>
    </row>
    <row r="15584" spans="1:2" x14ac:dyDescent="0.25">
      <c r="A15584" s="1">
        <v>15583</v>
      </c>
      <c r="B15584">
        <f t="shared" ca="1" si="243"/>
        <v>11.133327410310976</v>
      </c>
    </row>
    <row r="15585" spans="1:2" x14ac:dyDescent="0.25">
      <c r="A15585" s="1">
        <v>15584</v>
      </c>
      <c r="B15585">
        <f t="shared" ca="1" si="243"/>
        <v>14.678263991914996</v>
      </c>
    </row>
    <row r="15586" spans="1:2" x14ac:dyDescent="0.25">
      <c r="A15586" s="1">
        <v>15585</v>
      </c>
      <c r="B15586">
        <f t="shared" ca="1" si="243"/>
        <v>12.327182062694996</v>
      </c>
    </row>
    <row r="15587" spans="1:2" x14ac:dyDescent="0.25">
      <c r="A15587" s="1">
        <v>15586</v>
      </c>
      <c r="B15587">
        <f t="shared" ca="1" si="243"/>
        <v>12.428658288438411</v>
      </c>
    </row>
    <row r="15588" spans="1:2" x14ac:dyDescent="0.25">
      <c r="A15588" s="1">
        <v>15587</v>
      </c>
      <c r="B15588">
        <f t="shared" ca="1" si="243"/>
        <v>18.70871241364074</v>
      </c>
    </row>
    <row r="15589" spans="1:2" x14ac:dyDescent="0.25">
      <c r="A15589" s="1">
        <v>15588</v>
      </c>
      <c r="B15589">
        <f t="shared" ca="1" si="243"/>
        <v>19.616499393445544</v>
      </c>
    </row>
    <row r="15590" spans="1:2" x14ac:dyDescent="0.25">
      <c r="A15590" s="1">
        <v>15589</v>
      </c>
      <c r="B15590">
        <f t="shared" ca="1" si="243"/>
        <v>12.748404581735775</v>
      </c>
    </row>
    <row r="15591" spans="1:2" x14ac:dyDescent="0.25">
      <c r="A15591" s="1">
        <v>15590</v>
      </c>
      <c r="B15591">
        <f t="shared" ca="1" si="243"/>
        <v>5.7766036805413723</v>
      </c>
    </row>
    <row r="15592" spans="1:2" x14ac:dyDescent="0.25">
      <c r="A15592" s="1">
        <v>15591</v>
      </c>
      <c r="B15592">
        <f t="shared" ca="1" si="243"/>
        <v>10.224610976791681</v>
      </c>
    </row>
    <row r="15593" spans="1:2" x14ac:dyDescent="0.25">
      <c r="A15593" s="1">
        <v>15592</v>
      </c>
      <c r="B15593">
        <f t="shared" ca="1" si="243"/>
        <v>12.374426250907636</v>
      </c>
    </row>
    <row r="15594" spans="1:2" x14ac:dyDescent="0.25">
      <c r="A15594" s="1">
        <v>15593</v>
      </c>
      <c r="B15594">
        <f t="shared" ca="1" si="243"/>
        <v>7.1148512226259477</v>
      </c>
    </row>
    <row r="15595" spans="1:2" x14ac:dyDescent="0.25">
      <c r="A15595" s="1">
        <v>15594</v>
      </c>
      <c r="B15595">
        <f t="shared" ca="1" si="243"/>
        <v>21.075029226317227</v>
      </c>
    </row>
    <row r="15596" spans="1:2" x14ac:dyDescent="0.25">
      <c r="A15596" s="1">
        <v>15595</v>
      </c>
      <c r="B15596">
        <f t="shared" ca="1" si="243"/>
        <v>16.584887347444848</v>
      </c>
    </row>
    <row r="15597" spans="1:2" x14ac:dyDescent="0.25">
      <c r="A15597" s="1">
        <v>15596</v>
      </c>
      <c r="B15597">
        <f t="shared" ca="1" si="243"/>
        <v>16.577656936617711</v>
      </c>
    </row>
    <row r="15598" spans="1:2" x14ac:dyDescent="0.25">
      <c r="A15598" s="1">
        <v>15597</v>
      </c>
      <c r="B15598">
        <f t="shared" ca="1" si="243"/>
        <v>16.88277892915001</v>
      </c>
    </row>
    <row r="15599" spans="1:2" x14ac:dyDescent="0.25">
      <c r="A15599" s="1">
        <v>15598</v>
      </c>
      <c r="B15599">
        <f t="shared" ca="1" si="243"/>
        <v>11.037896221985664</v>
      </c>
    </row>
    <row r="15600" spans="1:2" x14ac:dyDescent="0.25">
      <c r="A15600" s="1">
        <v>15599</v>
      </c>
      <c r="B15600">
        <f t="shared" ca="1" si="243"/>
        <v>14.948465223978257</v>
      </c>
    </row>
    <row r="15601" spans="1:2" x14ac:dyDescent="0.25">
      <c r="A15601" s="1">
        <v>15600</v>
      </c>
      <c r="B15601">
        <f t="shared" ca="1" si="243"/>
        <v>19.549385835086362</v>
      </c>
    </row>
    <row r="15602" spans="1:2" x14ac:dyDescent="0.25">
      <c r="A15602" s="1">
        <v>15601</v>
      </c>
      <c r="B15602">
        <f t="shared" ca="1" si="243"/>
        <v>12.525170934262141</v>
      </c>
    </row>
    <row r="15603" spans="1:2" x14ac:dyDescent="0.25">
      <c r="A15603" s="1">
        <v>15602</v>
      </c>
      <c r="B15603">
        <f t="shared" ca="1" si="243"/>
        <v>6.5154202680816962</v>
      </c>
    </row>
    <row r="15604" spans="1:2" x14ac:dyDescent="0.25">
      <c r="A15604" s="1">
        <v>15603</v>
      </c>
      <c r="B15604">
        <f t="shared" ca="1" si="243"/>
        <v>30.024297056485324</v>
      </c>
    </row>
    <row r="15605" spans="1:2" x14ac:dyDescent="0.25">
      <c r="A15605" s="1">
        <v>15604</v>
      </c>
      <c r="B15605">
        <f t="shared" ca="1" si="243"/>
        <v>22.695926465021497</v>
      </c>
    </row>
    <row r="15606" spans="1:2" x14ac:dyDescent="0.25">
      <c r="A15606" s="1">
        <v>15605</v>
      </c>
      <c r="B15606">
        <f t="shared" ca="1" si="243"/>
        <v>14.620152024599456</v>
      </c>
    </row>
    <row r="15607" spans="1:2" x14ac:dyDescent="0.25">
      <c r="A15607" s="1">
        <v>15606</v>
      </c>
      <c r="B15607">
        <f t="shared" ca="1" si="243"/>
        <v>13.742445619396671</v>
      </c>
    </row>
    <row r="15608" spans="1:2" x14ac:dyDescent="0.25">
      <c r="A15608" s="1">
        <v>15607</v>
      </c>
      <c r="B15608">
        <f t="shared" ca="1" si="243"/>
        <v>12.774949533767629</v>
      </c>
    </row>
    <row r="15609" spans="1:2" x14ac:dyDescent="0.25">
      <c r="A15609" s="1">
        <v>15608</v>
      </c>
      <c r="B15609">
        <f t="shared" ca="1" si="243"/>
        <v>5.9371413589231832</v>
      </c>
    </row>
    <row r="15610" spans="1:2" x14ac:dyDescent="0.25">
      <c r="A15610" s="1">
        <v>15609</v>
      </c>
      <c r="B15610">
        <f t="shared" ca="1" si="243"/>
        <v>12.692125852973412</v>
      </c>
    </row>
    <row r="15611" spans="1:2" x14ac:dyDescent="0.25">
      <c r="A15611" s="1">
        <v>15610</v>
      </c>
      <c r="B15611">
        <f t="shared" ca="1" si="243"/>
        <v>21.672260446112247</v>
      </c>
    </row>
    <row r="15612" spans="1:2" x14ac:dyDescent="0.25">
      <c r="A15612" s="1">
        <v>15611</v>
      </c>
      <c r="B15612">
        <f t="shared" ca="1" si="243"/>
        <v>22.079086508824524</v>
      </c>
    </row>
    <row r="15613" spans="1:2" x14ac:dyDescent="0.25">
      <c r="A15613" s="1">
        <v>15612</v>
      </c>
      <c r="B15613">
        <f t="shared" ca="1" si="243"/>
        <v>12.745794643044833</v>
      </c>
    </row>
    <row r="15614" spans="1:2" x14ac:dyDescent="0.25">
      <c r="A15614" s="1">
        <v>15613</v>
      </c>
      <c r="B15614">
        <f t="shared" ca="1" si="243"/>
        <v>-6.3221388229519082</v>
      </c>
    </row>
    <row r="15615" spans="1:2" x14ac:dyDescent="0.25">
      <c r="A15615" s="1">
        <v>15614</v>
      </c>
      <c r="B15615">
        <f t="shared" ca="1" si="243"/>
        <v>25.157429680700982</v>
      </c>
    </row>
    <row r="15616" spans="1:2" x14ac:dyDescent="0.25">
      <c r="A15616" s="1">
        <v>15615</v>
      </c>
      <c r="B15616">
        <f t="shared" ca="1" si="243"/>
        <v>25.232380452145215</v>
      </c>
    </row>
    <row r="15617" spans="1:2" x14ac:dyDescent="0.25">
      <c r="A15617" s="1">
        <v>15616</v>
      </c>
      <c r="B15617">
        <f t="shared" ca="1" si="243"/>
        <v>20.785715092579188</v>
      </c>
    </row>
    <row r="15618" spans="1:2" x14ac:dyDescent="0.25">
      <c r="A15618" s="1">
        <v>15617</v>
      </c>
      <c r="B15618">
        <f t="shared" ca="1" si="243"/>
        <v>17.349764993038139</v>
      </c>
    </row>
    <row r="15619" spans="1:2" x14ac:dyDescent="0.25">
      <c r="A15619" s="1">
        <v>15618</v>
      </c>
      <c r="B15619">
        <f t="shared" ref="B15619:B15682" ca="1" si="244">NORMINV(RAND(),15.6,6.5)</f>
        <v>22.672881370980814</v>
      </c>
    </row>
    <row r="15620" spans="1:2" x14ac:dyDescent="0.25">
      <c r="A15620" s="1">
        <v>15619</v>
      </c>
      <c r="B15620">
        <f t="shared" ca="1" si="244"/>
        <v>17.094258231255861</v>
      </c>
    </row>
    <row r="15621" spans="1:2" x14ac:dyDescent="0.25">
      <c r="A15621" s="1">
        <v>15620</v>
      </c>
      <c r="B15621">
        <f t="shared" ca="1" si="244"/>
        <v>24.33187699708893</v>
      </c>
    </row>
    <row r="15622" spans="1:2" x14ac:dyDescent="0.25">
      <c r="A15622" s="1">
        <v>15621</v>
      </c>
      <c r="B15622">
        <f t="shared" ca="1" si="244"/>
        <v>17.217244170443553</v>
      </c>
    </row>
    <row r="15623" spans="1:2" x14ac:dyDescent="0.25">
      <c r="A15623" s="1">
        <v>15622</v>
      </c>
      <c r="B15623">
        <f t="shared" ca="1" si="244"/>
        <v>1.2942907425218664</v>
      </c>
    </row>
    <row r="15624" spans="1:2" x14ac:dyDescent="0.25">
      <c r="A15624" s="1">
        <v>15623</v>
      </c>
      <c r="B15624">
        <f t="shared" ca="1" si="244"/>
        <v>19.595794812168258</v>
      </c>
    </row>
    <row r="15625" spans="1:2" x14ac:dyDescent="0.25">
      <c r="A15625" s="1">
        <v>15624</v>
      </c>
      <c r="B15625">
        <f t="shared" ca="1" si="244"/>
        <v>18.158689562366835</v>
      </c>
    </row>
    <row r="15626" spans="1:2" x14ac:dyDescent="0.25">
      <c r="A15626" s="1">
        <v>15625</v>
      </c>
      <c r="B15626">
        <f t="shared" ca="1" si="244"/>
        <v>11.107559554451385</v>
      </c>
    </row>
    <row r="15627" spans="1:2" x14ac:dyDescent="0.25">
      <c r="A15627" s="1">
        <v>15626</v>
      </c>
      <c r="B15627">
        <f t="shared" ca="1" si="244"/>
        <v>19.263398578088903</v>
      </c>
    </row>
    <row r="15628" spans="1:2" x14ac:dyDescent="0.25">
      <c r="A15628" s="1">
        <v>15627</v>
      </c>
      <c r="B15628">
        <f t="shared" ca="1" si="244"/>
        <v>15.843225553648876</v>
      </c>
    </row>
    <row r="15629" spans="1:2" x14ac:dyDescent="0.25">
      <c r="A15629" s="1">
        <v>15628</v>
      </c>
      <c r="B15629">
        <f t="shared" ca="1" si="244"/>
        <v>11.074062541444805</v>
      </c>
    </row>
    <row r="15630" spans="1:2" x14ac:dyDescent="0.25">
      <c r="A15630" s="1">
        <v>15629</v>
      </c>
      <c r="B15630">
        <f t="shared" ca="1" si="244"/>
        <v>28.947156600144233</v>
      </c>
    </row>
    <row r="15631" spans="1:2" x14ac:dyDescent="0.25">
      <c r="A15631" s="1">
        <v>15630</v>
      </c>
      <c r="B15631">
        <f t="shared" ca="1" si="244"/>
        <v>19.539296745647047</v>
      </c>
    </row>
    <row r="15632" spans="1:2" x14ac:dyDescent="0.25">
      <c r="A15632" s="1">
        <v>15631</v>
      </c>
      <c r="B15632">
        <f t="shared" ca="1" si="244"/>
        <v>16.062967220122399</v>
      </c>
    </row>
    <row r="15633" spans="1:2" x14ac:dyDescent="0.25">
      <c r="A15633" s="1">
        <v>15632</v>
      </c>
      <c r="B15633">
        <f t="shared" ca="1" si="244"/>
        <v>16.900020917799758</v>
      </c>
    </row>
    <row r="15634" spans="1:2" x14ac:dyDescent="0.25">
      <c r="A15634" s="1">
        <v>15633</v>
      </c>
      <c r="B15634">
        <f t="shared" ca="1" si="244"/>
        <v>13.118931925579846</v>
      </c>
    </row>
    <row r="15635" spans="1:2" x14ac:dyDescent="0.25">
      <c r="A15635" s="1">
        <v>15634</v>
      </c>
      <c r="B15635">
        <f t="shared" ca="1" si="244"/>
        <v>13.198558613421421</v>
      </c>
    </row>
    <row r="15636" spans="1:2" x14ac:dyDescent="0.25">
      <c r="A15636" s="1">
        <v>15635</v>
      </c>
      <c r="B15636">
        <f t="shared" ca="1" si="244"/>
        <v>12.153961215436041</v>
      </c>
    </row>
    <row r="15637" spans="1:2" x14ac:dyDescent="0.25">
      <c r="A15637" s="1">
        <v>15636</v>
      </c>
      <c r="B15637">
        <f t="shared" ca="1" si="244"/>
        <v>19.417641454352527</v>
      </c>
    </row>
    <row r="15638" spans="1:2" x14ac:dyDescent="0.25">
      <c r="A15638" s="1">
        <v>15637</v>
      </c>
      <c r="B15638">
        <f t="shared" ca="1" si="244"/>
        <v>12.5682982880816</v>
      </c>
    </row>
    <row r="15639" spans="1:2" x14ac:dyDescent="0.25">
      <c r="A15639" s="1">
        <v>15638</v>
      </c>
      <c r="B15639">
        <f t="shared" ca="1" si="244"/>
        <v>14.159689428074719</v>
      </c>
    </row>
    <row r="15640" spans="1:2" x14ac:dyDescent="0.25">
      <c r="A15640" s="1">
        <v>15639</v>
      </c>
      <c r="B15640">
        <f t="shared" ca="1" si="244"/>
        <v>12.863219707010348</v>
      </c>
    </row>
    <row r="15641" spans="1:2" x14ac:dyDescent="0.25">
      <c r="A15641" s="1">
        <v>15640</v>
      </c>
      <c r="B15641">
        <f t="shared" ca="1" si="244"/>
        <v>18.256222003042947</v>
      </c>
    </row>
    <row r="15642" spans="1:2" x14ac:dyDescent="0.25">
      <c r="A15642" s="1">
        <v>15641</v>
      </c>
      <c r="B15642">
        <f t="shared" ca="1" si="244"/>
        <v>9.2891338075038732</v>
      </c>
    </row>
    <row r="15643" spans="1:2" x14ac:dyDescent="0.25">
      <c r="A15643" s="1">
        <v>15642</v>
      </c>
      <c r="B15643">
        <f t="shared" ca="1" si="244"/>
        <v>9.8997880248600651</v>
      </c>
    </row>
    <row r="15644" spans="1:2" x14ac:dyDescent="0.25">
      <c r="A15644" s="1">
        <v>15643</v>
      </c>
      <c r="B15644">
        <f t="shared" ca="1" si="244"/>
        <v>12.658672199696223</v>
      </c>
    </row>
    <row r="15645" spans="1:2" x14ac:dyDescent="0.25">
      <c r="A15645" s="1">
        <v>15644</v>
      </c>
      <c r="B15645">
        <f t="shared" ca="1" si="244"/>
        <v>16.25364024249166</v>
      </c>
    </row>
    <row r="15646" spans="1:2" x14ac:dyDescent="0.25">
      <c r="A15646" s="1">
        <v>15645</v>
      </c>
      <c r="B15646">
        <f t="shared" ca="1" si="244"/>
        <v>13.319341431583776</v>
      </c>
    </row>
    <row r="15647" spans="1:2" x14ac:dyDescent="0.25">
      <c r="A15647" s="1">
        <v>15646</v>
      </c>
      <c r="B15647">
        <f t="shared" ca="1" si="244"/>
        <v>19.536764549129344</v>
      </c>
    </row>
    <row r="15648" spans="1:2" x14ac:dyDescent="0.25">
      <c r="A15648" s="1">
        <v>15647</v>
      </c>
      <c r="B15648">
        <f t="shared" ca="1" si="244"/>
        <v>12.210509601823979</v>
      </c>
    </row>
    <row r="15649" spans="1:2" x14ac:dyDescent="0.25">
      <c r="A15649" s="1">
        <v>15648</v>
      </c>
      <c r="B15649">
        <f t="shared" ca="1" si="244"/>
        <v>16.529652049547799</v>
      </c>
    </row>
    <row r="15650" spans="1:2" x14ac:dyDescent="0.25">
      <c r="A15650" s="1">
        <v>15649</v>
      </c>
      <c r="B15650">
        <f t="shared" ca="1" si="244"/>
        <v>12.137238750008947</v>
      </c>
    </row>
    <row r="15651" spans="1:2" x14ac:dyDescent="0.25">
      <c r="A15651" s="1">
        <v>15650</v>
      </c>
      <c r="B15651">
        <f t="shared" ca="1" si="244"/>
        <v>9.3409744146557685</v>
      </c>
    </row>
    <row r="15652" spans="1:2" x14ac:dyDescent="0.25">
      <c r="A15652" s="1">
        <v>15651</v>
      </c>
      <c r="B15652">
        <f t="shared" ca="1" si="244"/>
        <v>9.8297783575310369</v>
      </c>
    </row>
    <row r="15653" spans="1:2" x14ac:dyDescent="0.25">
      <c r="A15653" s="1">
        <v>15652</v>
      </c>
      <c r="B15653">
        <f t="shared" ca="1" si="244"/>
        <v>7.9711854344582544</v>
      </c>
    </row>
    <row r="15654" spans="1:2" x14ac:dyDescent="0.25">
      <c r="A15654" s="1">
        <v>15653</v>
      </c>
      <c r="B15654">
        <f t="shared" ca="1" si="244"/>
        <v>23.706417756840661</v>
      </c>
    </row>
    <row r="15655" spans="1:2" x14ac:dyDescent="0.25">
      <c r="A15655" s="1">
        <v>15654</v>
      </c>
      <c r="B15655">
        <f t="shared" ca="1" si="244"/>
        <v>15.936129827359553</v>
      </c>
    </row>
    <row r="15656" spans="1:2" x14ac:dyDescent="0.25">
      <c r="A15656" s="1">
        <v>15655</v>
      </c>
      <c r="B15656">
        <f t="shared" ca="1" si="244"/>
        <v>15.656579154357219</v>
      </c>
    </row>
    <row r="15657" spans="1:2" x14ac:dyDescent="0.25">
      <c r="A15657" s="1">
        <v>15656</v>
      </c>
      <c r="B15657">
        <f t="shared" ca="1" si="244"/>
        <v>8.0743960112348852</v>
      </c>
    </row>
    <row r="15658" spans="1:2" x14ac:dyDescent="0.25">
      <c r="A15658" s="1">
        <v>15657</v>
      </c>
      <c r="B15658">
        <f t="shared" ca="1" si="244"/>
        <v>20.111379895733887</v>
      </c>
    </row>
    <row r="15659" spans="1:2" x14ac:dyDescent="0.25">
      <c r="A15659" s="1">
        <v>15658</v>
      </c>
      <c r="B15659">
        <f t="shared" ca="1" si="244"/>
        <v>27.872844674248654</v>
      </c>
    </row>
    <row r="15660" spans="1:2" x14ac:dyDescent="0.25">
      <c r="A15660" s="1">
        <v>15659</v>
      </c>
      <c r="B15660">
        <f t="shared" ca="1" si="244"/>
        <v>23.880896633133929</v>
      </c>
    </row>
    <row r="15661" spans="1:2" x14ac:dyDescent="0.25">
      <c r="A15661" s="1">
        <v>15660</v>
      </c>
      <c r="B15661">
        <f t="shared" ca="1" si="244"/>
        <v>7.1300954326200952</v>
      </c>
    </row>
    <row r="15662" spans="1:2" x14ac:dyDescent="0.25">
      <c r="A15662" s="1">
        <v>15661</v>
      </c>
      <c r="B15662">
        <f t="shared" ca="1" si="244"/>
        <v>14.293602565973254</v>
      </c>
    </row>
    <row r="15663" spans="1:2" x14ac:dyDescent="0.25">
      <c r="A15663" s="1">
        <v>15662</v>
      </c>
      <c r="B15663">
        <f t="shared" ca="1" si="244"/>
        <v>21.932983680699184</v>
      </c>
    </row>
    <row r="15664" spans="1:2" x14ac:dyDescent="0.25">
      <c r="A15664" s="1">
        <v>15663</v>
      </c>
      <c r="B15664">
        <f t="shared" ca="1" si="244"/>
        <v>23.057584948477114</v>
      </c>
    </row>
    <row r="15665" spans="1:2" x14ac:dyDescent="0.25">
      <c r="A15665" s="1">
        <v>15664</v>
      </c>
      <c r="B15665">
        <f t="shared" ca="1" si="244"/>
        <v>18.227916546857294</v>
      </c>
    </row>
    <row r="15666" spans="1:2" x14ac:dyDescent="0.25">
      <c r="A15666" s="1">
        <v>15665</v>
      </c>
      <c r="B15666">
        <f t="shared" ca="1" si="244"/>
        <v>18.761016808855388</v>
      </c>
    </row>
    <row r="15667" spans="1:2" x14ac:dyDescent="0.25">
      <c r="A15667" s="1">
        <v>15666</v>
      </c>
      <c r="B15667">
        <f t="shared" ca="1" si="244"/>
        <v>20.314166337049159</v>
      </c>
    </row>
    <row r="15668" spans="1:2" x14ac:dyDescent="0.25">
      <c r="A15668" s="1">
        <v>15667</v>
      </c>
      <c r="B15668">
        <f t="shared" ca="1" si="244"/>
        <v>25.69161658705108</v>
      </c>
    </row>
    <row r="15669" spans="1:2" x14ac:dyDescent="0.25">
      <c r="A15669" s="1">
        <v>15668</v>
      </c>
      <c r="B15669">
        <f t="shared" ca="1" si="244"/>
        <v>18.182603783355013</v>
      </c>
    </row>
    <row r="15670" spans="1:2" x14ac:dyDescent="0.25">
      <c r="A15670" s="1">
        <v>15669</v>
      </c>
      <c r="B15670">
        <f t="shared" ca="1" si="244"/>
        <v>17.028526829287451</v>
      </c>
    </row>
    <row r="15671" spans="1:2" x14ac:dyDescent="0.25">
      <c r="A15671" s="1">
        <v>15670</v>
      </c>
      <c r="B15671">
        <f t="shared" ca="1" si="244"/>
        <v>13.023748102486344</v>
      </c>
    </row>
    <row r="15672" spans="1:2" x14ac:dyDescent="0.25">
      <c r="A15672" s="1">
        <v>15671</v>
      </c>
      <c r="B15672">
        <f t="shared" ca="1" si="244"/>
        <v>22.820697547018867</v>
      </c>
    </row>
    <row r="15673" spans="1:2" x14ac:dyDescent="0.25">
      <c r="A15673" s="1">
        <v>15672</v>
      </c>
      <c r="B15673">
        <f t="shared" ca="1" si="244"/>
        <v>17.959220915294789</v>
      </c>
    </row>
    <row r="15674" spans="1:2" x14ac:dyDescent="0.25">
      <c r="A15674" s="1">
        <v>15673</v>
      </c>
      <c r="B15674">
        <f t="shared" ca="1" si="244"/>
        <v>10.866277224778237</v>
      </c>
    </row>
    <row r="15675" spans="1:2" x14ac:dyDescent="0.25">
      <c r="A15675" s="1">
        <v>15674</v>
      </c>
      <c r="B15675">
        <f t="shared" ca="1" si="244"/>
        <v>6.9835191176007694</v>
      </c>
    </row>
    <row r="15676" spans="1:2" x14ac:dyDescent="0.25">
      <c r="A15676" s="1">
        <v>15675</v>
      </c>
      <c r="B15676">
        <f t="shared" ca="1" si="244"/>
        <v>7.8806294711689375</v>
      </c>
    </row>
    <row r="15677" spans="1:2" x14ac:dyDescent="0.25">
      <c r="A15677" s="1">
        <v>15676</v>
      </c>
      <c r="B15677">
        <f t="shared" ca="1" si="244"/>
        <v>12.016236205448264</v>
      </c>
    </row>
    <row r="15678" spans="1:2" x14ac:dyDescent="0.25">
      <c r="A15678" s="1">
        <v>15677</v>
      </c>
      <c r="B15678">
        <f t="shared" ca="1" si="244"/>
        <v>9.6385659556782546</v>
      </c>
    </row>
    <row r="15679" spans="1:2" x14ac:dyDescent="0.25">
      <c r="A15679" s="1">
        <v>15678</v>
      </c>
      <c r="B15679">
        <f t="shared" ca="1" si="244"/>
        <v>21.756419819161096</v>
      </c>
    </row>
    <row r="15680" spans="1:2" x14ac:dyDescent="0.25">
      <c r="A15680" s="1">
        <v>15679</v>
      </c>
      <c r="B15680">
        <f t="shared" ca="1" si="244"/>
        <v>20.028510379624301</v>
      </c>
    </row>
    <row r="15681" spans="1:2" x14ac:dyDescent="0.25">
      <c r="A15681" s="1">
        <v>15680</v>
      </c>
      <c r="B15681">
        <f t="shared" ca="1" si="244"/>
        <v>27.036475497444965</v>
      </c>
    </row>
    <row r="15682" spans="1:2" x14ac:dyDescent="0.25">
      <c r="A15682" s="1">
        <v>15681</v>
      </c>
      <c r="B15682">
        <f t="shared" ca="1" si="244"/>
        <v>18.723777397899269</v>
      </c>
    </row>
    <row r="15683" spans="1:2" x14ac:dyDescent="0.25">
      <c r="A15683" s="1">
        <v>15682</v>
      </c>
      <c r="B15683">
        <f t="shared" ref="B15683:B15746" ca="1" si="245">NORMINV(RAND(),15.6,6.5)</f>
        <v>11.310626362220667</v>
      </c>
    </row>
    <row r="15684" spans="1:2" x14ac:dyDescent="0.25">
      <c r="A15684" s="1">
        <v>15683</v>
      </c>
      <c r="B15684">
        <f t="shared" ca="1" si="245"/>
        <v>7.9791409604122139</v>
      </c>
    </row>
    <row r="15685" spans="1:2" x14ac:dyDescent="0.25">
      <c r="A15685" s="1">
        <v>15684</v>
      </c>
      <c r="B15685">
        <f t="shared" ca="1" si="245"/>
        <v>11.849350794661854</v>
      </c>
    </row>
    <row r="15686" spans="1:2" x14ac:dyDescent="0.25">
      <c r="A15686" s="1">
        <v>15685</v>
      </c>
      <c r="B15686">
        <f t="shared" ca="1" si="245"/>
        <v>20.038558802269314</v>
      </c>
    </row>
    <row r="15687" spans="1:2" x14ac:dyDescent="0.25">
      <c r="A15687" s="1">
        <v>15686</v>
      </c>
      <c r="B15687">
        <f t="shared" ca="1" si="245"/>
        <v>14.61359636990356</v>
      </c>
    </row>
    <row r="15688" spans="1:2" x14ac:dyDescent="0.25">
      <c r="A15688" s="1">
        <v>15687</v>
      </c>
      <c r="B15688">
        <f t="shared" ca="1" si="245"/>
        <v>17.877160722396127</v>
      </c>
    </row>
    <row r="15689" spans="1:2" x14ac:dyDescent="0.25">
      <c r="A15689" s="1">
        <v>15688</v>
      </c>
      <c r="B15689">
        <f t="shared" ca="1" si="245"/>
        <v>11.063020837554319</v>
      </c>
    </row>
    <row r="15690" spans="1:2" x14ac:dyDescent="0.25">
      <c r="A15690" s="1">
        <v>15689</v>
      </c>
      <c r="B15690">
        <f t="shared" ca="1" si="245"/>
        <v>17.593479183865124</v>
      </c>
    </row>
    <row r="15691" spans="1:2" x14ac:dyDescent="0.25">
      <c r="A15691" s="1">
        <v>15690</v>
      </c>
      <c r="B15691">
        <f t="shared" ca="1" si="245"/>
        <v>6.5663510940972092</v>
      </c>
    </row>
    <row r="15692" spans="1:2" x14ac:dyDescent="0.25">
      <c r="A15692" s="1">
        <v>15691</v>
      </c>
      <c r="B15692">
        <f t="shared" ca="1" si="245"/>
        <v>21.865866247029771</v>
      </c>
    </row>
    <row r="15693" spans="1:2" x14ac:dyDescent="0.25">
      <c r="A15693" s="1">
        <v>15692</v>
      </c>
      <c r="B15693">
        <f t="shared" ca="1" si="245"/>
        <v>19.191513738155791</v>
      </c>
    </row>
    <row r="15694" spans="1:2" x14ac:dyDescent="0.25">
      <c r="A15694" s="1">
        <v>15693</v>
      </c>
      <c r="B15694">
        <f t="shared" ca="1" si="245"/>
        <v>17.296316228207207</v>
      </c>
    </row>
    <row r="15695" spans="1:2" x14ac:dyDescent="0.25">
      <c r="A15695" s="1">
        <v>15694</v>
      </c>
      <c r="B15695">
        <f t="shared" ca="1" si="245"/>
        <v>11.043674606015225</v>
      </c>
    </row>
    <row r="15696" spans="1:2" x14ac:dyDescent="0.25">
      <c r="A15696" s="1">
        <v>15695</v>
      </c>
      <c r="B15696">
        <f t="shared" ca="1" si="245"/>
        <v>20.861716441993501</v>
      </c>
    </row>
    <row r="15697" spans="1:2" x14ac:dyDescent="0.25">
      <c r="A15697" s="1">
        <v>15696</v>
      </c>
      <c r="B15697">
        <f t="shared" ca="1" si="245"/>
        <v>21.764676343151947</v>
      </c>
    </row>
    <row r="15698" spans="1:2" x14ac:dyDescent="0.25">
      <c r="A15698" s="1">
        <v>15697</v>
      </c>
      <c r="B15698">
        <f t="shared" ca="1" si="245"/>
        <v>19.500027943635427</v>
      </c>
    </row>
    <row r="15699" spans="1:2" x14ac:dyDescent="0.25">
      <c r="A15699" s="1">
        <v>15698</v>
      </c>
      <c r="B15699">
        <f t="shared" ca="1" si="245"/>
        <v>29.409183936576206</v>
      </c>
    </row>
    <row r="15700" spans="1:2" x14ac:dyDescent="0.25">
      <c r="A15700" s="1">
        <v>15699</v>
      </c>
      <c r="B15700">
        <f t="shared" ca="1" si="245"/>
        <v>21.170715026758426</v>
      </c>
    </row>
    <row r="15701" spans="1:2" x14ac:dyDescent="0.25">
      <c r="A15701" s="1">
        <v>15700</v>
      </c>
      <c r="B15701">
        <f t="shared" ca="1" si="245"/>
        <v>15.922249054540165</v>
      </c>
    </row>
    <row r="15702" spans="1:2" x14ac:dyDescent="0.25">
      <c r="A15702" s="1">
        <v>15701</v>
      </c>
      <c r="B15702">
        <f t="shared" ca="1" si="245"/>
        <v>17.202795010276667</v>
      </c>
    </row>
    <row r="15703" spans="1:2" x14ac:dyDescent="0.25">
      <c r="A15703" s="1">
        <v>15702</v>
      </c>
      <c r="B15703">
        <f t="shared" ca="1" si="245"/>
        <v>24.792266919272716</v>
      </c>
    </row>
    <row r="15704" spans="1:2" x14ac:dyDescent="0.25">
      <c r="A15704" s="1">
        <v>15703</v>
      </c>
      <c r="B15704">
        <f t="shared" ca="1" si="245"/>
        <v>28.592067289596375</v>
      </c>
    </row>
    <row r="15705" spans="1:2" x14ac:dyDescent="0.25">
      <c r="A15705" s="1">
        <v>15704</v>
      </c>
      <c r="B15705">
        <f t="shared" ca="1" si="245"/>
        <v>22.523344023401236</v>
      </c>
    </row>
    <row r="15706" spans="1:2" x14ac:dyDescent="0.25">
      <c r="A15706" s="1">
        <v>15705</v>
      </c>
      <c r="B15706">
        <f t="shared" ca="1" si="245"/>
        <v>10.237782537000452</v>
      </c>
    </row>
    <row r="15707" spans="1:2" x14ac:dyDescent="0.25">
      <c r="A15707" s="1">
        <v>15706</v>
      </c>
      <c r="B15707">
        <f t="shared" ca="1" si="245"/>
        <v>28.122911994716151</v>
      </c>
    </row>
    <row r="15708" spans="1:2" x14ac:dyDescent="0.25">
      <c r="A15708" s="1">
        <v>15707</v>
      </c>
      <c r="B15708">
        <f t="shared" ca="1" si="245"/>
        <v>18.770822840883973</v>
      </c>
    </row>
    <row r="15709" spans="1:2" x14ac:dyDescent="0.25">
      <c r="A15709" s="1">
        <v>15708</v>
      </c>
      <c r="B15709">
        <f t="shared" ca="1" si="245"/>
        <v>9.6933339104262526</v>
      </c>
    </row>
    <row r="15710" spans="1:2" x14ac:dyDescent="0.25">
      <c r="A15710" s="1">
        <v>15709</v>
      </c>
      <c r="B15710">
        <f t="shared" ca="1" si="245"/>
        <v>9.3392935272924031</v>
      </c>
    </row>
    <row r="15711" spans="1:2" x14ac:dyDescent="0.25">
      <c r="A15711" s="1">
        <v>15710</v>
      </c>
      <c r="B15711">
        <f t="shared" ca="1" si="245"/>
        <v>6.274075737090417</v>
      </c>
    </row>
    <row r="15712" spans="1:2" x14ac:dyDescent="0.25">
      <c r="A15712" s="1">
        <v>15711</v>
      </c>
      <c r="B15712">
        <f t="shared" ca="1" si="245"/>
        <v>8.9324356830185856</v>
      </c>
    </row>
    <row r="15713" spans="1:2" x14ac:dyDescent="0.25">
      <c r="A15713" s="1">
        <v>15712</v>
      </c>
      <c r="B15713">
        <f t="shared" ca="1" si="245"/>
        <v>15.308798153784105</v>
      </c>
    </row>
    <row r="15714" spans="1:2" x14ac:dyDescent="0.25">
      <c r="A15714" s="1">
        <v>15713</v>
      </c>
      <c r="B15714">
        <f t="shared" ca="1" si="245"/>
        <v>19.227979195798454</v>
      </c>
    </row>
    <row r="15715" spans="1:2" x14ac:dyDescent="0.25">
      <c r="A15715" s="1">
        <v>15714</v>
      </c>
      <c r="B15715">
        <f t="shared" ca="1" si="245"/>
        <v>18.929418597591631</v>
      </c>
    </row>
    <row r="15716" spans="1:2" x14ac:dyDescent="0.25">
      <c r="A15716" s="1">
        <v>15715</v>
      </c>
      <c r="B15716">
        <f t="shared" ca="1" si="245"/>
        <v>17.537701041363086</v>
      </c>
    </row>
    <row r="15717" spans="1:2" x14ac:dyDescent="0.25">
      <c r="A15717" s="1">
        <v>15716</v>
      </c>
      <c r="B15717">
        <f t="shared" ca="1" si="245"/>
        <v>19.716468329418056</v>
      </c>
    </row>
    <row r="15718" spans="1:2" x14ac:dyDescent="0.25">
      <c r="A15718" s="1">
        <v>15717</v>
      </c>
      <c r="B15718">
        <f t="shared" ca="1" si="245"/>
        <v>17.486786709632803</v>
      </c>
    </row>
    <row r="15719" spans="1:2" x14ac:dyDescent="0.25">
      <c r="A15719" s="1">
        <v>15718</v>
      </c>
      <c r="B15719">
        <f t="shared" ca="1" si="245"/>
        <v>14.867307505195678</v>
      </c>
    </row>
    <row r="15720" spans="1:2" x14ac:dyDescent="0.25">
      <c r="A15720" s="1">
        <v>15719</v>
      </c>
      <c r="B15720">
        <f t="shared" ca="1" si="245"/>
        <v>27.063206695990814</v>
      </c>
    </row>
    <row r="15721" spans="1:2" x14ac:dyDescent="0.25">
      <c r="A15721" s="1">
        <v>15720</v>
      </c>
      <c r="B15721">
        <f t="shared" ca="1" si="245"/>
        <v>20.497257720292634</v>
      </c>
    </row>
    <row r="15722" spans="1:2" x14ac:dyDescent="0.25">
      <c r="A15722" s="1">
        <v>15721</v>
      </c>
      <c r="B15722">
        <f t="shared" ca="1" si="245"/>
        <v>17.346846403556384</v>
      </c>
    </row>
    <row r="15723" spans="1:2" x14ac:dyDescent="0.25">
      <c r="A15723" s="1">
        <v>15722</v>
      </c>
      <c r="B15723">
        <f t="shared" ca="1" si="245"/>
        <v>17.603842980831299</v>
      </c>
    </row>
    <row r="15724" spans="1:2" x14ac:dyDescent="0.25">
      <c r="A15724" s="1">
        <v>15723</v>
      </c>
      <c r="B15724">
        <f t="shared" ca="1" si="245"/>
        <v>12.303725051197237</v>
      </c>
    </row>
    <row r="15725" spans="1:2" x14ac:dyDescent="0.25">
      <c r="A15725" s="1">
        <v>15724</v>
      </c>
      <c r="B15725">
        <f t="shared" ca="1" si="245"/>
        <v>21.914146540501832</v>
      </c>
    </row>
    <row r="15726" spans="1:2" x14ac:dyDescent="0.25">
      <c r="A15726" s="1">
        <v>15725</v>
      </c>
      <c r="B15726">
        <f t="shared" ca="1" si="245"/>
        <v>35.906942328249386</v>
      </c>
    </row>
    <row r="15727" spans="1:2" x14ac:dyDescent="0.25">
      <c r="A15727" s="1">
        <v>15726</v>
      </c>
      <c r="B15727">
        <f t="shared" ca="1" si="245"/>
        <v>16.058315060886962</v>
      </c>
    </row>
    <row r="15728" spans="1:2" x14ac:dyDescent="0.25">
      <c r="A15728" s="1">
        <v>15727</v>
      </c>
      <c r="B15728">
        <f t="shared" ca="1" si="245"/>
        <v>14.563820012103548</v>
      </c>
    </row>
    <row r="15729" spans="1:2" x14ac:dyDescent="0.25">
      <c r="A15729" s="1">
        <v>15728</v>
      </c>
      <c r="B15729">
        <f t="shared" ca="1" si="245"/>
        <v>18.16113670983416</v>
      </c>
    </row>
    <row r="15730" spans="1:2" x14ac:dyDescent="0.25">
      <c r="A15730" s="1">
        <v>15729</v>
      </c>
      <c r="B15730">
        <f t="shared" ca="1" si="245"/>
        <v>10.722809466312942</v>
      </c>
    </row>
    <row r="15731" spans="1:2" x14ac:dyDescent="0.25">
      <c r="A15731" s="1">
        <v>15730</v>
      </c>
      <c r="B15731">
        <f t="shared" ca="1" si="245"/>
        <v>21.045009055474942</v>
      </c>
    </row>
    <row r="15732" spans="1:2" x14ac:dyDescent="0.25">
      <c r="A15732" s="1">
        <v>15731</v>
      </c>
      <c r="B15732">
        <f t="shared" ca="1" si="245"/>
        <v>12.391169620627251</v>
      </c>
    </row>
    <row r="15733" spans="1:2" x14ac:dyDescent="0.25">
      <c r="A15733" s="1">
        <v>15732</v>
      </c>
      <c r="B15733">
        <f t="shared" ca="1" si="245"/>
        <v>15.004461118489303</v>
      </c>
    </row>
    <row r="15734" spans="1:2" x14ac:dyDescent="0.25">
      <c r="A15734" s="1">
        <v>15733</v>
      </c>
      <c r="B15734">
        <f t="shared" ca="1" si="245"/>
        <v>10.603323595525481</v>
      </c>
    </row>
    <row r="15735" spans="1:2" x14ac:dyDescent="0.25">
      <c r="A15735" s="1">
        <v>15734</v>
      </c>
      <c r="B15735">
        <f t="shared" ca="1" si="245"/>
        <v>15.590030038189786</v>
      </c>
    </row>
    <row r="15736" spans="1:2" x14ac:dyDescent="0.25">
      <c r="A15736" s="1">
        <v>15735</v>
      </c>
      <c r="B15736">
        <f t="shared" ca="1" si="245"/>
        <v>25.930510664761009</v>
      </c>
    </row>
    <row r="15737" spans="1:2" x14ac:dyDescent="0.25">
      <c r="A15737" s="1">
        <v>15736</v>
      </c>
      <c r="B15737">
        <f t="shared" ca="1" si="245"/>
        <v>7.9751113065661769</v>
      </c>
    </row>
    <row r="15738" spans="1:2" x14ac:dyDescent="0.25">
      <c r="A15738" s="1">
        <v>15737</v>
      </c>
      <c r="B15738">
        <f t="shared" ca="1" si="245"/>
        <v>22.284347618650234</v>
      </c>
    </row>
    <row r="15739" spans="1:2" x14ac:dyDescent="0.25">
      <c r="A15739" s="1">
        <v>15738</v>
      </c>
      <c r="B15739">
        <f t="shared" ca="1" si="245"/>
        <v>19.388061463497337</v>
      </c>
    </row>
    <row r="15740" spans="1:2" x14ac:dyDescent="0.25">
      <c r="A15740" s="1">
        <v>15739</v>
      </c>
      <c r="B15740">
        <f t="shared" ca="1" si="245"/>
        <v>19.023925519691723</v>
      </c>
    </row>
    <row r="15741" spans="1:2" x14ac:dyDescent="0.25">
      <c r="A15741" s="1">
        <v>15740</v>
      </c>
      <c r="B15741">
        <f t="shared" ca="1" si="245"/>
        <v>6.9715096751523937</v>
      </c>
    </row>
    <row r="15742" spans="1:2" x14ac:dyDescent="0.25">
      <c r="A15742" s="1">
        <v>15741</v>
      </c>
      <c r="B15742">
        <f t="shared" ca="1" si="245"/>
        <v>14.711403105434636</v>
      </c>
    </row>
    <row r="15743" spans="1:2" x14ac:dyDescent="0.25">
      <c r="A15743" s="1">
        <v>15742</v>
      </c>
      <c r="B15743">
        <f t="shared" ca="1" si="245"/>
        <v>24.839199846542389</v>
      </c>
    </row>
    <row r="15744" spans="1:2" x14ac:dyDescent="0.25">
      <c r="A15744" s="1">
        <v>15743</v>
      </c>
      <c r="B15744">
        <f t="shared" ca="1" si="245"/>
        <v>15.067569270580265</v>
      </c>
    </row>
    <row r="15745" spans="1:2" x14ac:dyDescent="0.25">
      <c r="A15745" s="1">
        <v>15744</v>
      </c>
      <c r="B15745">
        <f t="shared" ca="1" si="245"/>
        <v>15.41056255841359</v>
      </c>
    </row>
    <row r="15746" spans="1:2" x14ac:dyDescent="0.25">
      <c r="A15746" s="1">
        <v>15745</v>
      </c>
      <c r="B15746">
        <f t="shared" ca="1" si="245"/>
        <v>15.959529531737397</v>
      </c>
    </row>
    <row r="15747" spans="1:2" x14ac:dyDescent="0.25">
      <c r="A15747" s="1">
        <v>15746</v>
      </c>
      <c r="B15747">
        <f t="shared" ref="B15747:B15810" ca="1" si="246">NORMINV(RAND(),15.6,6.5)</f>
        <v>4.6111667732498649</v>
      </c>
    </row>
    <row r="15748" spans="1:2" x14ac:dyDescent="0.25">
      <c r="A15748" s="1">
        <v>15747</v>
      </c>
      <c r="B15748">
        <f t="shared" ca="1" si="246"/>
        <v>13.794875398274639</v>
      </c>
    </row>
    <row r="15749" spans="1:2" x14ac:dyDescent="0.25">
      <c r="A15749" s="1">
        <v>15748</v>
      </c>
      <c r="B15749">
        <f t="shared" ca="1" si="246"/>
        <v>23.120497264345371</v>
      </c>
    </row>
    <row r="15750" spans="1:2" x14ac:dyDescent="0.25">
      <c r="A15750" s="1">
        <v>15749</v>
      </c>
      <c r="B15750">
        <f t="shared" ca="1" si="246"/>
        <v>8.073139247706635</v>
      </c>
    </row>
    <row r="15751" spans="1:2" x14ac:dyDescent="0.25">
      <c r="A15751" s="1">
        <v>15750</v>
      </c>
      <c r="B15751">
        <f t="shared" ca="1" si="246"/>
        <v>14.445163503944155</v>
      </c>
    </row>
    <row r="15752" spans="1:2" x14ac:dyDescent="0.25">
      <c r="A15752" s="1">
        <v>15751</v>
      </c>
      <c r="B15752">
        <f t="shared" ca="1" si="246"/>
        <v>9.508108500362999</v>
      </c>
    </row>
    <row r="15753" spans="1:2" x14ac:dyDescent="0.25">
      <c r="A15753" s="1">
        <v>15752</v>
      </c>
      <c r="B15753">
        <f t="shared" ca="1" si="246"/>
        <v>14.607882586952041</v>
      </c>
    </row>
    <row r="15754" spans="1:2" x14ac:dyDescent="0.25">
      <c r="A15754" s="1">
        <v>15753</v>
      </c>
      <c r="B15754">
        <f t="shared" ca="1" si="246"/>
        <v>13.053811119763441</v>
      </c>
    </row>
    <row r="15755" spans="1:2" x14ac:dyDescent="0.25">
      <c r="A15755" s="1">
        <v>15754</v>
      </c>
      <c r="B15755">
        <f t="shared" ca="1" si="246"/>
        <v>12.402803376690951</v>
      </c>
    </row>
    <row r="15756" spans="1:2" x14ac:dyDescent="0.25">
      <c r="A15756" s="1">
        <v>15755</v>
      </c>
      <c r="B15756">
        <f t="shared" ca="1" si="246"/>
        <v>1.726815394858674</v>
      </c>
    </row>
    <row r="15757" spans="1:2" x14ac:dyDescent="0.25">
      <c r="A15757" s="1">
        <v>15756</v>
      </c>
      <c r="B15757">
        <f t="shared" ca="1" si="246"/>
        <v>22.64387480899175</v>
      </c>
    </row>
    <row r="15758" spans="1:2" x14ac:dyDescent="0.25">
      <c r="A15758" s="1">
        <v>15757</v>
      </c>
      <c r="B15758">
        <f t="shared" ca="1" si="246"/>
        <v>18.235344570860004</v>
      </c>
    </row>
    <row r="15759" spans="1:2" x14ac:dyDescent="0.25">
      <c r="A15759" s="1">
        <v>15758</v>
      </c>
      <c r="B15759">
        <f t="shared" ca="1" si="246"/>
        <v>17.338457091679135</v>
      </c>
    </row>
    <row r="15760" spans="1:2" x14ac:dyDescent="0.25">
      <c r="A15760" s="1">
        <v>15759</v>
      </c>
      <c r="B15760">
        <f t="shared" ca="1" si="246"/>
        <v>20.74209437073797</v>
      </c>
    </row>
    <row r="15761" spans="1:2" x14ac:dyDescent="0.25">
      <c r="A15761" s="1">
        <v>15760</v>
      </c>
      <c r="B15761">
        <f t="shared" ca="1" si="246"/>
        <v>17.01151111064847</v>
      </c>
    </row>
    <row r="15762" spans="1:2" x14ac:dyDescent="0.25">
      <c r="A15762" s="1">
        <v>15761</v>
      </c>
      <c r="B15762">
        <f t="shared" ca="1" si="246"/>
        <v>16.550439866480431</v>
      </c>
    </row>
    <row r="15763" spans="1:2" x14ac:dyDescent="0.25">
      <c r="A15763" s="1">
        <v>15762</v>
      </c>
      <c r="B15763">
        <f t="shared" ca="1" si="246"/>
        <v>12.224049523500021</v>
      </c>
    </row>
    <row r="15764" spans="1:2" x14ac:dyDescent="0.25">
      <c r="A15764" s="1">
        <v>15763</v>
      </c>
      <c r="B15764">
        <f t="shared" ca="1" si="246"/>
        <v>25.847831927214852</v>
      </c>
    </row>
    <row r="15765" spans="1:2" x14ac:dyDescent="0.25">
      <c r="A15765" s="1">
        <v>15764</v>
      </c>
      <c r="B15765">
        <f t="shared" ca="1" si="246"/>
        <v>19.480908301612637</v>
      </c>
    </row>
    <row r="15766" spans="1:2" x14ac:dyDescent="0.25">
      <c r="A15766" s="1">
        <v>15765</v>
      </c>
      <c r="B15766">
        <f t="shared" ca="1" si="246"/>
        <v>11.555002256128995</v>
      </c>
    </row>
    <row r="15767" spans="1:2" x14ac:dyDescent="0.25">
      <c r="A15767" s="1">
        <v>15766</v>
      </c>
      <c r="B15767">
        <f t="shared" ca="1" si="246"/>
        <v>12.475315380779209</v>
      </c>
    </row>
    <row r="15768" spans="1:2" x14ac:dyDescent="0.25">
      <c r="A15768" s="1">
        <v>15767</v>
      </c>
      <c r="B15768">
        <f t="shared" ca="1" si="246"/>
        <v>15.257549948200229</v>
      </c>
    </row>
    <row r="15769" spans="1:2" x14ac:dyDescent="0.25">
      <c r="A15769" s="1">
        <v>15768</v>
      </c>
      <c r="B15769">
        <f t="shared" ca="1" si="246"/>
        <v>15.780175998687842</v>
      </c>
    </row>
    <row r="15770" spans="1:2" x14ac:dyDescent="0.25">
      <c r="A15770" s="1">
        <v>15769</v>
      </c>
      <c r="B15770">
        <f t="shared" ca="1" si="246"/>
        <v>21.536027896080988</v>
      </c>
    </row>
    <row r="15771" spans="1:2" x14ac:dyDescent="0.25">
      <c r="A15771" s="1">
        <v>15770</v>
      </c>
      <c r="B15771">
        <f t="shared" ca="1" si="246"/>
        <v>28.524942888275348</v>
      </c>
    </row>
    <row r="15772" spans="1:2" x14ac:dyDescent="0.25">
      <c r="A15772" s="1">
        <v>15771</v>
      </c>
      <c r="B15772">
        <f t="shared" ca="1" si="246"/>
        <v>10.959001929829002</v>
      </c>
    </row>
    <row r="15773" spans="1:2" x14ac:dyDescent="0.25">
      <c r="A15773" s="1">
        <v>15772</v>
      </c>
      <c r="B15773">
        <f t="shared" ca="1" si="246"/>
        <v>-3.729225567735531</v>
      </c>
    </row>
    <row r="15774" spans="1:2" x14ac:dyDescent="0.25">
      <c r="A15774" s="1">
        <v>15773</v>
      </c>
      <c r="B15774">
        <f t="shared" ca="1" si="246"/>
        <v>11.836081262455128</v>
      </c>
    </row>
    <row r="15775" spans="1:2" x14ac:dyDescent="0.25">
      <c r="A15775" s="1">
        <v>15774</v>
      </c>
      <c r="B15775">
        <f t="shared" ca="1" si="246"/>
        <v>16.33214144279745</v>
      </c>
    </row>
    <row r="15776" spans="1:2" x14ac:dyDescent="0.25">
      <c r="A15776" s="1">
        <v>15775</v>
      </c>
      <c r="B15776">
        <f t="shared" ca="1" si="246"/>
        <v>28.386412385446512</v>
      </c>
    </row>
    <row r="15777" spans="1:2" x14ac:dyDescent="0.25">
      <c r="A15777" s="1">
        <v>15776</v>
      </c>
      <c r="B15777">
        <f t="shared" ca="1" si="246"/>
        <v>24.709796846954561</v>
      </c>
    </row>
    <row r="15778" spans="1:2" x14ac:dyDescent="0.25">
      <c r="A15778" s="1">
        <v>15777</v>
      </c>
      <c r="B15778">
        <f t="shared" ca="1" si="246"/>
        <v>19.867366310957479</v>
      </c>
    </row>
    <row r="15779" spans="1:2" x14ac:dyDescent="0.25">
      <c r="A15779" s="1">
        <v>15778</v>
      </c>
      <c r="B15779">
        <f t="shared" ca="1" si="246"/>
        <v>24.169917460871986</v>
      </c>
    </row>
    <row r="15780" spans="1:2" x14ac:dyDescent="0.25">
      <c r="A15780" s="1">
        <v>15779</v>
      </c>
      <c r="B15780">
        <f t="shared" ca="1" si="246"/>
        <v>25.195758773421367</v>
      </c>
    </row>
    <row r="15781" spans="1:2" x14ac:dyDescent="0.25">
      <c r="A15781" s="1">
        <v>15780</v>
      </c>
      <c r="B15781">
        <f t="shared" ca="1" si="246"/>
        <v>9.0877506368010348</v>
      </c>
    </row>
    <row r="15782" spans="1:2" x14ac:dyDescent="0.25">
      <c r="A15782" s="1">
        <v>15781</v>
      </c>
      <c r="B15782">
        <f t="shared" ca="1" si="246"/>
        <v>10.352635565976465</v>
      </c>
    </row>
    <row r="15783" spans="1:2" x14ac:dyDescent="0.25">
      <c r="A15783" s="1">
        <v>15782</v>
      </c>
      <c r="B15783">
        <f t="shared" ca="1" si="246"/>
        <v>15.303098903182487</v>
      </c>
    </row>
    <row r="15784" spans="1:2" x14ac:dyDescent="0.25">
      <c r="A15784" s="1">
        <v>15783</v>
      </c>
      <c r="B15784">
        <f t="shared" ca="1" si="246"/>
        <v>14.343354590409511</v>
      </c>
    </row>
    <row r="15785" spans="1:2" x14ac:dyDescent="0.25">
      <c r="A15785" s="1">
        <v>15784</v>
      </c>
      <c r="B15785">
        <f t="shared" ca="1" si="246"/>
        <v>27.903518028783925</v>
      </c>
    </row>
    <row r="15786" spans="1:2" x14ac:dyDescent="0.25">
      <c r="A15786" s="1">
        <v>15785</v>
      </c>
      <c r="B15786">
        <f t="shared" ca="1" si="246"/>
        <v>9.9194105347711137</v>
      </c>
    </row>
    <row r="15787" spans="1:2" x14ac:dyDescent="0.25">
      <c r="A15787" s="1">
        <v>15786</v>
      </c>
      <c r="B15787">
        <f t="shared" ca="1" si="246"/>
        <v>17.79367327907709</v>
      </c>
    </row>
    <row r="15788" spans="1:2" x14ac:dyDescent="0.25">
      <c r="A15788" s="1">
        <v>15787</v>
      </c>
      <c r="B15788">
        <f t="shared" ca="1" si="246"/>
        <v>11.773637717235552</v>
      </c>
    </row>
    <row r="15789" spans="1:2" x14ac:dyDescent="0.25">
      <c r="A15789" s="1">
        <v>15788</v>
      </c>
      <c r="B15789">
        <f t="shared" ca="1" si="246"/>
        <v>25.997050279729024</v>
      </c>
    </row>
    <row r="15790" spans="1:2" x14ac:dyDescent="0.25">
      <c r="A15790" s="1">
        <v>15789</v>
      </c>
      <c r="B15790">
        <f t="shared" ca="1" si="246"/>
        <v>15.732596652083622</v>
      </c>
    </row>
    <row r="15791" spans="1:2" x14ac:dyDescent="0.25">
      <c r="A15791" s="1">
        <v>15790</v>
      </c>
      <c r="B15791">
        <f t="shared" ca="1" si="246"/>
        <v>8.8244695878812927</v>
      </c>
    </row>
    <row r="15792" spans="1:2" x14ac:dyDescent="0.25">
      <c r="A15792" s="1">
        <v>15791</v>
      </c>
      <c r="B15792">
        <f t="shared" ca="1" si="246"/>
        <v>23.185893499560208</v>
      </c>
    </row>
    <row r="15793" spans="1:2" x14ac:dyDescent="0.25">
      <c r="A15793" s="1">
        <v>15792</v>
      </c>
      <c r="B15793">
        <f t="shared" ca="1" si="246"/>
        <v>19.15198330238583</v>
      </c>
    </row>
    <row r="15794" spans="1:2" x14ac:dyDescent="0.25">
      <c r="A15794" s="1">
        <v>15793</v>
      </c>
      <c r="B15794">
        <f t="shared" ca="1" si="246"/>
        <v>27.87073625792279</v>
      </c>
    </row>
    <row r="15795" spans="1:2" x14ac:dyDescent="0.25">
      <c r="A15795" s="1">
        <v>15794</v>
      </c>
      <c r="B15795">
        <f t="shared" ca="1" si="246"/>
        <v>16.936744861743339</v>
      </c>
    </row>
    <row r="15796" spans="1:2" x14ac:dyDescent="0.25">
      <c r="A15796" s="1">
        <v>15795</v>
      </c>
      <c r="B15796">
        <f t="shared" ca="1" si="246"/>
        <v>20.739492437863433</v>
      </c>
    </row>
    <row r="15797" spans="1:2" x14ac:dyDescent="0.25">
      <c r="A15797" s="1">
        <v>15796</v>
      </c>
      <c r="B15797">
        <f t="shared" ca="1" si="246"/>
        <v>10.995818348077835</v>
      </c>
    </row>
    <row r="15798" spans="1:2" x14ac:dyDescent="0.25">
      <c r="A15798" s="1">
        <v>15797</v>
      </c>
      <c r="B15798">
        <f t="shared" ca="1" si="246"/>
        <v>12.771734888851485</v>
      </c>
    </row>
    <row r="15799" spans="1:2" x14ac:dyDescent="0.25">
      <c r="A15799" s="1">
        <v>15798</v>
      </c>
      <c r="B15799">
        <f t="shared" ca="1" si="246"/>
        <v>16.970217879621082</v>
      </c>
    </row>
    <row r="15800" spans="1:2" x14ac:dyDescent="0.25">
      <c r="A15800" s="1">
        <v>15799</v>
      </c>
      <c r="B15800">
        <f t="shared" ca="1" si="246"/>
        <v>20.091543547890609</v>
      </c>
    </row>
    <row r="15801" spans="1:2" x14ac:dyDescent="0.25">
      <c r="A15801" s="1">
        <v>15800</v>
      </c>
      <c r="B15801">
        <f t="shared" ca="1" si="246"/>
        <v>0.90217462860774944</v>
      </c>
    </row>
    <row r="15802" spans="1:2" x14ac:dyDescent="0.25">
      <c r="A15802" s="1">
        <v>15801</v>
      </c>
      <c r="B15802">
        <f t="shared" ca="1" si="246"/>
        <v>19.042860066027746</v>
      </c>
    </row>
    <row r="15803" spans="1:2" x14ac:dyDescent="0.25">
      <c r="A15803" s="1">
        <v>15802</v>
      </c>
      <c r="B15803">
        <f t="shared" ca="1" si="246"/>
        <v>16.470296791143774</v>
      </c>
    </row>
    <row r="15804" spans="1:2" x14ac:dyDescent="0.25">
      <c r="A15804" s="1">
        <v>15803</v>
      </c>
      <c r="B15804">
        <f t="shared" ca="1" si="246"/>
        <v>19.155106997707488</v>
      </c>
    </row>
    <row r="15805" spans="1:2" x14ac:dyDescent="0.25">
      <c r="A15805" s="1">
        <v>15804</v>
      </c>
      <c r="B15805">
        <f t="shared" ca="1" si="246"/>
        <v>16.802065562373794</v>
      </c>
    </row>
    <row r="15806" spans="1:2" x14ac:dyDescent="0.25">
      <c r="A15806" s="1">
        <v>15805</v>
      </c>
      <c r="B15806">
        <f t="shared" ca="1" si="246"/>
        <v>14.033726454597424</v>
      </c>
    </row>
    <row r="15807" spans="1:2" x14ac:dyDescent="0.25">
      <c r="A15807" s="1">
        <v>15806</v>
      </c>
      <c r="B15807">
        <f t="shared" ca="1" si="246"/>
        <v>12.981477883937078</v>
      </c>
    </row>
    <row r="15808" spans="1:2" x14ac:dyDescent="0.25">
      <c r="A15808" s="1">
        <v>15807</v>
      </c>
      <c r="B15808">
        <f t="shared" ca="1" si="246"/>
        <v>22.409019121938826</v>
      </c>
    </row>
    <row r="15809" spans="1:2" x14ac:dyDescent="0.25">
      <c r="A15809" s="1">
        <v>15808</v>
      </c>
      <c r="B15809">
        <f t="shared" ca="1" si="246"/>
        <v>4.8526850616521084</v>
      </c>
    </row>
    <row r="15810" spans="1:2" x14ac:dyDescent="0.25">
      <c r="A15810" s="1">
        <v>15809</v>
      </c>
      <c r="B15810">
        <f t="shared" ca="1" si="246"/>
        <v>13.710014037529659</v>
      </c>
    </row>
    <row r="15811" spans="1:2" x14ac:dyDescent="0.25">
      <c r="A15811" s="1">
        <v>15810</v>
      </c>
      <c r="B15811">
        <f t="shared" ref="B15811:B15874" ca="1" si="247">NORMINV(RAND(),15.6,6.5)</f>
        <v>6.4786333396476721</v>
      </c>
    </row>
    <row r="15812" spans="1:2" x14ac:dyDescent="0.25">
      <c r="A15812" s="1">
        <v>15811</v>
      </c>
      <c r="B15812">
        <f t="shared" ca="1" si="247"/>
        <v>23.493181547820882</v>
      </c>
    </row>
    <row r="15813" spans="1:2" x14ac:dyDescent="0.25">
      <c r="A15813" s="1">
        <v>15812</v>
      </c>
      <c r="B15813">
        <f t="shared" ca="1" si="247"/>
        <v>13.290381188861996</v>
      </c>
    </row>
    <row r="15814" spans="1:2" x14ac:dyDescent="0.25">
      <c r="A15814" s="1">
        <v>15813</v>
      </c>
      <c r="B15814">
        <f t="shared" ca="1" si="247"/>
        <v>13.344519038011933</v>
      </c>
    </row>
    <row r="15815" spans="1:2" x14ac:dyDescent="0.25">
      <c r="A15815" s="1">
        <v>15814</v>
      </c>
      <c r="B15815">
        <f t="shared" ca="1" si="247"/>
        <v>14.92486204197095</v>
      </c>
    </row>
    <row r="15816" spans="1:2" x14ac:dyDescent="0.25">
      <c r="A15816" s="1">
        <v>15815</v>
      </c>
      <c r="B15816">
        <f t="shared" ca="1" si="247"/>
        <v>23.130189045101545</v>
      </c>
    </row>
    <row r="15817" spans="1:2" x14ac:dyDescent="0.25">
      <c r="A15817" s="1">
        <v>15816</v>
      </c>
      <c r="B15817">
        <f t="shared" ca="1" si="247"/>
        <v>12.884595906733656</v>
      </c>
    </row>
    <row r="15818" spans="1:2" x14ac:dyDescent="0.25">
      <c r="A15818" s="1">
        <v>15817</v>
      </c>
      <c r="B15818">
        <f t="shared" ca="1" si="247"/>
        <v>13.369562042655042</v>
      </c>
    </row>
    <row r="15819" spans="1:2" x14ac:dyDescent="0.25">
      <c r="A15819" s="1">
        <v>15818</v>
      </c>
      <c r="B15819">
        <f t="shared" ca="1" si="247"/>
        <v>27.495885952205214</v>
      </c>
    </row>
    <row r="15820" spans="1:2" x14ac:dyDescent="0.25">
      <c r="A15820" s="1">
        <v>15819</v>
      </c>
      <c r="B15820">
        <f t="shared" ca="1" si="247"/>
        <v>14.932091174298126</v>
      </c>
    </row>
    <row r="15821" spans="1:2" x14ac:dyDescent="0.25">
      <c r="A15821" s="1">
        <v>15820</v>
      </c>
      <c r="B15821">
        <f t="shared" ca="1" si="247"/>
        <v>19.109224934740084</v>
      </c>
    </row>
    <row r="15822" spans="1:2" x14ac:dyDescent="0.25">
      <c r="A15822" s="1">
        <v>15821</v>
      </c>
      <c r="B15822">
        <f t="shared" ca="1" si="247"/>
        <v>12.097021347463052</v>
      </c>
    </row>
    <row r="15823" spans="1:2" x14ac:dyDescent="0.25">
      <c r="A15823" s="1">
        <v>15822</v>
      </c>
      <c r="B15823">
        <f t="shared" ca="1" si="247"/>
        <v>12.404288636583098</v>
      </c>
    </row>
    <row r="15824" spans="1:2" x14ac:dyDescent="0.25">
      <c r="A15824" s="1">
        <v>15823</v>
      </c>
      <c r="B15824">
        <f t="shared" ca="1" si="247"/>
        <v>23.630480123804595</v>
      </c>
    </row>
    <row r="15825" spans="1:2" x14ac:dyDescent="0.25">
      <c r="A15825" s="1">
        <v>15824</v>
      </c>
      <c r="B15825">
        <f t="shared" ca="1" si="247"/>
        <v>5.0916971062020302</v>
      </c>
    </row>
    <row r="15826" spans="1:2" x14ac:dyDescent="0.25">
      <c r="A15826" s="1">
        <v>15825</v>
      </c>
      <c r="B15826">
        <f t="shared" ca="1" si="247"/>
        <v>9.8115703821739935</v>
      </c>
    </row>
    <row r="15827" spans="1:2" x14ac:dyDescent="0.25">
      <c r="A15827" s="1">
        <v>15826</v>
      </c>
      <c r="B15827">
        <f t="shared" ca="1" si="247"/>
        <v>17.244586536696225</v>
      </c>
    </row>
    <row r="15828" spans="1:2" x14ac:dyDescent="0.25">
      <c r="A15828" s="1">
        <v>15827</v>
      </c>
      <c r="B15828">
        <f t="shared" ca="1" si="247"/>
        <v>18.1817230615863</v>
      </c>
    </row>
    <row r="15829" spans="1:2" x14ac:dyDescent="0.25">
      <c r="A15829" s="1">
        <v>15828</v>
      </c>
      <c r="B15829">
        <f t="shared" ca="1" si="247"/>
        <v>15.200038992432404</v>
      </c>
    </row>
    <row r="15830" spans="1:2" x14ac:dyDescent="0.25">
      <c r="A15830" s="1">
        <v>15829</v>
      </c>
      <c r="B15830">
        <f t="shared" ca="1" si="247"/>
        <v>17.797954801200117</v>
      </c>
    </row>
    <row r="15831" spans="1:2" x14ac:dyDescent="0.25">
      <c r="A15831" s="1">
        <v>15830</v>
      </c>
      <c r="B15831">
        <f t="shared" ca="1" si="247"/>
        <v>9.7806099461150176</v>
      </c>
    </row>
    <row r="15832" spans="1:2" x14ac:dyDescent="0.25">
      <c r="A15832" s="1">
        <v>15831</v>
      </c>
      <c r="B15832">
        <f t="shared" ca="1" si="247"/>
        <v>14.61156153201946</v>
      </c>
    </row>
    <row r="15833" spans="1:2" x14ac:dyDescent="0.25">
      <c r="A15833" s="1">
        <v>15832</v>
      </c>
      <c r="B15833">
        <f t="shared" ca="1" si="247"/>
        <v>9.6449174695523894</v>
      </c>
    </row>
    <row r="15834" spans="1:2" x14ac:dyDescent="0.25">
      <c r="A15834" s="1">
        <v>15833</v>
      </c>
      <c r="B15834">
        <f t="shared" ca="1" si="247"/>
        <v>24.235017098174843</v>
      </c>
    </row>
    <row r="15835" spans="1:2" x14ac:dyDescent="0.25">
      <c r="A15835" s="1">
        <v>15834</v>
      </c>
      <c r="B15835">
        <f t="shared" ca="1" si="247"/>
        <v>13.817163115168794</v>
      </c>
    </row>
    <row r="15836" spans="1:2" x14ac:dyDescent="0.25">
      <c r="A15836" s="1">
        <v>15835</v>
      </c>
      <c r="B15836">
        <f t="shared" ca="1" si="247"/>
        <v>10.074560710211045</v>
      </c>
    </row>
    <row r="15837" spans="1:2" x14ac:dyDescent="0.25">
      <c r="A15837" s="1">
        <v>15836</v>
      </c>
      <c r="B15837">
        <f t="shared" ca="1" si="247"/>
        <v>18.973357088242778</v>
      </c>
    </row>
    <row r="15838" spans="1:2" x14ac:dyDescent="0.25">
      <c r="A15838" s="1">
        <v>15837</v>
      </c>
      <c r="B15838">
        <f t="shared" ca="1" si="247"/>
        <v>8.5671679936351417</v>
      </c>
    </row>
    <row r="15839" spans="1:2" x14ac:dyDescent="0.25">
      <c r="A15839" s="1">
        <v>15838</v>
      </c>
      <c r="B15839">
        <f t="shared" ca="1" si="247"/>
        <v>18.890657035875002</v>
      </c>
    </row>
    <row r="15840" spans="1:2" x14ac:dyDescent="0.25">
      <c r="A15840" s="1">
        <v>15839</v>
      </c>
      <c r="B15840">
        <f t="shared" ca="1" si="247"/>
        <v>1.4352961441856742</v>
      </c>
    </row>
    <row r="15841" spans="1:2" x14ac:dyDescent="0.25">
      <c r="A15841" s="1">
        <v>15840</v>
      </c>
      <c r="B15841">
        <f t="shared" ca="1" si="247"/>
        <v>9.9121779634263802</v>
      </c>
    </row>
    <row r="15842" spans="1:2" x14ac:dyDescent="0.25">
      <c r="A15842" s="1">
        <v>15841</v>
      </c>
      <c r="B15842">
        <f t="shared" ca="1" si="247"/>
        <v>22.870016522412733</v>
      </c>
    </row>
    <row r="15843" spans="1:2" x14ac:dyDescent="0.25">
      <c r="A15843" s="1">
        <v>15842</v>
      </c>
      <c r="B15843">
        <f t="shared" ca="1" si="247"/>
        <v>15.126585405825111</v>
      </c>
    </row>
    <row r="15844" spans="1:2" x14ac:dyDescent="0.25">
      <c r="A15844" s="1">
        <v>15843</v>
      </c>
      <c r="B15844">
        <f t="shared" ca="1" si="247"/>
        <v>9.5770122423847006</v>
      </c>
    </row>
    <row r="15845" spans="1:2" x14ac:dyDescent="0.25">
      <c r="A15845" s="1">
        <v>15844</v>
      </c>
      <c r="B15845">
        <f t="shared" ca="1" si="247"/>
        <v>11.985495457809071</v>
      </c>
    </row>
    <row r="15846" spans="1:2" x14ac:dyDescent="0.25">
      <c r="A15846" s="1">
        <v>15845</v>
      </c>
      <c r="B15846">
        <f t="shared" ca="1" si="247"/>
        <v>20.318934862882859</v>
      </c>
    </row>
    <row r="15847" spans="1:2" x14ac:dyDescent="0.25">
      <c r="A15847" s="1">
        <v>15846</v>
      </c>
      <c r="B15847">
        <f t="shared" ca="1" si="247"/>
        <v>15.594389826737434</v>
      </c>
    </row>
    <row r="15848" spans="1:2" x14ac:dyDescent="0.25">
      <c r="A15848" s="1">
        <v>15847</v>
      </c>
      <c r="B15848">
        <f t="shared" ca="1" si="247"/>
        <v>18.720909444447276</v>
      </c>
    </row>
    <row r="15849" spans="1:2" x14ac:dyDescent="0.25">
      <c r="A15849" s="1">
        <v>15848</v>
      </c>
      <c r="B15849">
        <f t="shared" ca="1" si="247"/>
        <v>10.406758062412312</v>
      </c>
    </row>
    <row r="15850" spans="1:2" x14ac:dyDescent="0.25">
      <c r="A15850" s="1">
        <v>15849</v>
      </c>
      <c r="B15850">
        <f t="shared" ca="1" si="247"/>
        <v>8.2303267933705158</v>
      </c>
    </row>
    <row r="15851" spans="1:2" x14ac:dyDescent="0.25">
      <c r="A15851" s="1">
        <v>15850</v>
      </c>
      <c r="B15851">
        <f t="shared" ca="1" si="247"/>
        <v>15.93617735616824</v>
      </c>
    </row>
    <row r="15852" spans="1:2" x14ac:dyDescent="0.25">
      <c r="A15852" s="1">
        <v>15851</v>
      </c>
      <c r="B15852">
        <f t="shared" ca="1" si="247"/>
        <v>6.7414028265468726</v>
      </c>
    </row>
    <row r="15853" spans="1:2" x14ac:dyDescent="0.25">
      <c r="A15853" s="1">
        <v>15852</v>
      </c>
      <c r="B15853">
        <f t="shared" ca="1" si="247"/>
        <v>16.487286658718389</v>
      </c>
    </row>
    <row r="15854" spans="1:2" x14ac:dyDescent="0.25">
      <c r="A15854" s="1">
        <v>15853</v>
      </c>
      <c r="B15854">
        <f t="shared" ca="1" si="247"/>
        <v>17.738387107679717</v>
      </c>
    </row>
    <row r="15855" spans="1:2" x14ac:dyDescent="0.25">
      <c r="A15855" s="1">
        <v>15854</v>
      </c>
      <c r="B15855">
        <f t="shared" ca="1" si="247"/>
        <v>19.949899732802812</v>
      </c>
    </row>
    <row r="15856" spans="1:2" x14ac:dyDescent="0.25">
      <c r="A15856" s="1">
        <v>15855</v>
      </c>
      <c r="B15856">
        <f t="shared" ca="1" si="247"/>
        <v>21.876980125856505</v>
      </c>
    </row>
    <row r="15857" spans="1:2" x14ac:dyDescent="0.25">
      <c r="A15857" s="1">
        <v>15856</v>
      </c>
      <c r="B15857">
        <f t="shared" ca="1" si="247"/>
        <v>6.9901864613023417</v>
      </c>
    </row>
    <row r="15858" spans="1:2" x14ac:dyDescent="0.25">
      <c r="A15858" s="1">
        <v>15857</v>
      </c>
      <c r="B15858">
        <f t="shared" ca="1" si="247"/>
        <v>11.59523976172845</v>
      </c>
    </row>
    <row r="15859" spans="1:2" x14ac:dyDescent="0.25">
      <c r="A15859" s="1">
        <v>15858</v>
      </c>
      <c r="B15859">
        <f t="shared" ca="1" si="247"/>
        <v>21.161268158522699</v>
      </c>
    </row>
    <row r="15860" spans="1:2" x14ac:dyDescent="0.25">
      <c r="A15860" s="1">
        <v>15859</v>
      </c>
      <c r="B15860">
        <f t="shared" ca="1" si="247"/>
        <v>11.882749226182355</v>
      </c>
    </row>
    <row r="15861" spans="1:2" x14ac:dyDescent="0.25">
      <c r="A15861" s="1">
        <v>15860</v>
      </c>
      <c r="B15861">
        <f t="shared" ca="1" si="247"/>
        <v>6.2456287028339688</v>
      </c>
    </row>
    <row r="15862" spans="1:2" x14ac:dyDescent="0.25">
      <c r="A15862" s="1">
        <v>15861</v>
      </c>
      <c r="B15862">
        <f t="shared" ca="1" si="247"/>
        <v>14.901882168022013</v>
      </c>
    </row>
    <row r="15863" spans="1:2" x14ac:dyDescent="0.25">
      <c r="A15863" s="1">
        <v>15862</v>
      </c>
      <c r="B15863">
        <f t="shared" ca="1" si="247"/>
        <v>20.731343356746272</v>
      </c>
    </row>
    <row r="15864" spans="1:2" x14ac:dyDescent="0.25">
      <c r="A15864" s="1">
        <v>15863</v>
      </c>
      <c r="B15864">
        <f t="shared" ca="1" si="247"/>
        <v>19.433975320109489</v>
      </c>
    </row>
    <row r="15865" spans="1:2" x14ac:dyDescent="0.25">
      <c r="A15865" s="1">
        <v>15864</v>
      </c>
      <c r="B15865">
        <f t="shared" ca="1" si="247"/>
        <v>4.6956615251115021</v>
      </c>
    </row>
    <row r="15866" spans="1:2" x14ac:dyDescent="0.25">
      <c r="A15866" s="1">
        <v>15865</v>
      </c>
      <c r="B15866">
        <f t="shared" ca="1" si="247"/>
        <v>14.455301631243039</v>
      </c>
    </row>
    <row r="15867" spans="1:2" x14ac:dyDescent="0.25">
      <c r="A15867" s="1">
        <v>15866</v>
      </c>
      <c r="B15867">
        <f t="shared" ca="1" si="247"/>
        <v>9.301231872679935</v>
      </c>
    </row>
    <row r="15868" spans="1:2" x14ac:dyDescent="0.25">
      <c r="A15868" s="1">
        <v>15867</v>
      </c>
      <c r="B15868">
        <f t="shared" ca="1" si="247"/>
        <v>5.0332767174219235</v>
      </c>
    </row>
    <row r="15869" spans="1:2" x14ac:dyDescent="0.25">
      <c r="A15869" s="1">
        <v>15868</v>
      </c>
      <c r="B15869">
        <f t="shared" ca="1" si="247"/>
        <v>7.5012062647647557</v>
      </c>
    </row>
    <row r="15870" spans="1:2" x14ac:dyDescent="0.25">
      <c r="A15870" s="1">
        <v>15869</v>
      </c>
      <c r="B15870">
        <f t="shared" ca="1" si="247"/>
        <v>11.118136158977842</v>
      </c>
    </row>
    <row r="15871" spans="1:2" x14ac:dyDescent="0.25">
      <c r="A15871" s="1">
        <v>15870</v>
      </c>
      <c r="B15871">
        <f t="shared" ca="1" si="247"/>
        <v>10.097546030218762</v>
      </c>
    </row>
    <row r="15872" spans="1:2" x14ac:dyDescent="0.25">
      <c r="A15872" s="1">
        <v>15871</v>
      </c>
      <c r="B15872">
        <f t="shared" ca="1" si="247"/>
        <v>16.694592581472548</v>
      </c>
    </row>
    <row r="15873" spans="1:2" x14ac:dyDescent="0.25">
      <c r="A15873" s="1">
        <v>15872</v>
      </c>
      <c r="B15873">
        <f t="shared" ca="1" si="247"/>
        <v>5.9359616309982215</v>
      </c>
    </row>
    <row r="15874" spans="1:2" x14ac:dyDescent="0.25">
      <c r="A15874" s="1">
        <v>15873</v>
      </c>
      <c r="B15874">
        <f t="shared" ca="1" si="247"/>
        <v>12.894858787173334</v>
      </c>
    </row>
    <row r="15875" spans="1:2" x14ac:dyDescent="0.25">
      <c r="A15875" s="1">
        <v>15874</v>
      </c>
      <c r="B15875">
        <f t="shared" ref="B15875:B15938" ca="1" si="248">NORMINV(RAND(),15.6,6.5)</f>
        <v>7.1148149262733345</v>
      </c>
    </row>
    <row r="15876" spans="1:2" x14ac:dyDescent="0.25">
      <c r="A15876" s="1">
        <v>15875</v>
      </c>
      <c r="B15876">
        <f t="shared" ca="1" si="248"/>
        <v>12.430653480922096</v>
      </c>
    </row>
    <row r="15877" spans="1:2" x14ac:dyDescent="0.25">
      <c r="A15877" s="1">
        <v>15876</v>
      </c>
      <c r="B15877">
        <f t="shared" ca="1" si="248"/>
        <v>24.043090453562908</v>
      </c>
    </row>
    <row r="15878" spans="1:2" x14ac:dyDescent="0.25">
      <c r="A15878" s="1">
        <v>15877</v>
      </c>
      <c r="B15878">
        <f t="shared" ca="1" si="248"/>
        <v>10.991597458141037</v>
      </c>
    </row>
    <row r="15879" spans="1:2" x14ac:dyDescent="0.25">
      <c r="A15879" s="1">
        <v>15878</v>
      </c>
      <c r="B15879">
        <f t="shared" ca="1" si="248"/>
        <v>28.747707482671046</v>
      </c>
    </row>
    <row r="15880" spans="1:2" x14ac:dyDescent="0.25">
      <c r="A15880" s="1">
        <v>15879</v>
      </c>
      <c r="B15880">
        <f t="shared" ca="1" si="248"/>
        <v>8.384513411597359</v>
      </c>
    </row>
    <row r="15881" spans="1:2" x14ac:dyDescent="0.25">
      <c r="A15881" s="1">
        <v>15880</v>
      </c>
      <c r="B15881">
        <f t="shared" ca="1" si="248"/>
        <v>7.673830505093564</v>
      </c>
    </row>
    <row r="15882" spans="1:2" x14ac:dyDescent="0.25">
      <c r="A15882" s="1">
        <v>15881</v>
      </c>
      <c r="B15882">
        <f t="shared" ca="1" si="248"/>
        <v>7.6934019438490937</v>
      </c>
    </row>
    <row r="15883" spans="1:2" x14ac:dyDescent="0.25">
      <c r="A15883" s="1">
        <v>15882</v>
      </c>
      <c r="B15883">
        <f t="shared" ca="1" si="248"/>
        <v>12.221353534361823</v>
      </c>
    </row>
    <row r="15884" spans="1:2" x14ac:dyDescent="0.25">
      <c r="A15884" s="1">
        <v>15883</v>
      </c>
      <c r="B15884">
        <f t="shared" ca="1" si="248"/>
        <v>17.337898045859841</v>
      </c>
    </row>
    <row r="15885" spans="1:2" x14ac:dyDescent="0.25">
      <c r="A15885" s="1">
        <v>15884</v>
      </c>
      <c r="B15885">
        <f t="shared" ca="1" si="248"/>
        <v>12.51427037029012</v>
      </c>
    </row>
    <row r="15886" spans="1:2" x14ac:dyDescent="0.25">
      <c r="A15886" s="1">
        <v>15885</v>
      </c>
      <c r="B15886">
        <f t="shared" ca="1" si="248"/>
        <v>8.1037627933434351</v>
      </c>
    </row>
    <row r="15887" spans="1:2" x14ac:dyDescent="0.25">
      <c r="A15887" s="1">
        <v>15886</v>
      </c>
      <c r="B15887">
        <f t="shared" ca="1" si="248"/>
        <v>8.5799714913284255</v>
      </c>
    </row>
    <row r="15888" spans="1:2" x14ac:dyDescent="0.25">
      <c r="A15888" s="1">
        <v>15887</v>
      </c>
      <c r="B15888">
        <f t="shared" ca="1" si="248"/>
        <v>11.302999573982911</v>
      </c>
    </row>
    <row r="15889" spans="1:2" x14ac:dyDescent="0.25">
      <c r="A15889" s="1">
        <v>15888</v>
      </c>
      <c r="B15889">
        <f t="shared" ca="1" si="248"/>
        <v>19.986700136774829</v>
      </c>
    </row>
    <row r="15890" spans="1:2" x14ac:dyDescent="0.25">
      <c r="A15890" s="1">
        <v>15889</v>
      </c>
      <c r="B15890">
        <f t="shared" ca="1" si="248"/>
        <v>19.703094992152021</v>
      </c>
    </row>
    <row r="15891" spans="1:2" x14ac:dyDescent="0.25">
      <c r="A15891" s="1">
        <v>15890</v>
      </c>
      <c r="B15891">
        <f t="shared" ca="1" si="248"/>
        <v>3.6958973301756401</v>
      </c>
    </row>
    <row r="15892" spans="1:2" x14ac:dyDescent="0.25">
      <c r="A15892" s="1">
        <v>15891</v>
      </c>
      <c r="B15892">
        <f t="shared" ca="1" si="248"/>
        <v>9.195947226001925</v>
      </c>
    </row>
    <row r="15893" spans="1:2" x14ac:dyDescent="0.25">
      <c r="A15893" s="1">
        <v>15892</v>
      </c>
      <c r="B15893">
        <f t="shared" ca="1" si="248"/>
        <v>14.372709559398272</v>
      </c>
    </row>
    <row r="15894" spans="1:2" x14ac:dyDescent="0.25">
      <c r="A15894" s="1">
        <v>15893</v>
      </c>
      <c r="B15894">
        <f t="shared" ca="1" si="248"/>
        <v>13.958925157537081</v>
      </c>
    </row>
    <row r="15895" spans="1:2" x14ac:dyDescent="0.25">
      <c r="A15895" s="1">
        <v>15894</v>
      </c>
      <c r="B15895">
        <f t="shared" ca="1" si="248"/>
        <v>16.159527965196546</v>
      </c>
    </row>
    <row r="15896" spans="1:2" x14ac:dyDescent="0.25">
      <c r="A15896" s="1">
        <v>15895</v>
      </c>
      <c r="B15896">
        <f t="shared" ca="1" si="248"/>
        <v>16.771458490127053</v>
      </c>
    </row>
    <row r="15897" spans="1:2" x14ac:dyDescent="0.25">
      <c r="A15897" s="1">
        <v>15896</v>
      </c>
      <c r="B15897">
        <f t="shared" ca="1" si="248"/>
        <v>18.887998905364153</v>
      </c>
    </row>
    <row r="15898" spans="1:2" x14ac:dyDescent="0.25">
      <c r="A15898" s="1">
        <v>15897</v>
      </c>
      <c r="B15898">
        <f t="shared" ca="1" si="248"/>
        <v>20.870369353378933</v>
      </c>
    </row>
    <row r="15899" spans="1:2" x14ac:dyDescent="0.25">
      <c r="A15899" s="1">
        <v>15898</v>
      </c>
      <c r="B15899">
        <f t="shared" ca="1" si="248"/>
        <v>12.284891053645506</v>
      </c>
    </row>
    <row r="15900" spans="1:2" x14ac:dyDescent="0.25">
      <c r="A15900" s="1">
        <v>15899</v>
      </c>
      <c r="B15900">
        <f t="shared" ca="1" si="248"/>
        <v>13.374557009423551</v>
      </c>
    </row>
    <row r="15901" spans="1:2" x14ac:dyDescent="0.25">
      <c r="A15901" s="1">
        <v>15900</v>
      </c>
      <c r="B15901">
        <f t="shared" ca="1" si="248"/>
        <v>12.791860975768087</v>
      </c>
    </row>
    <row r="15902" spans="1:2" x14ac:dyDescent="0.25">
      <c r="A15902" s="1">
        <v>15901</v>
      </c>
      <c r="B15902">
        <f t="shared" ca="1" si="248"/>
        <v>7.1307832587685542</v>
      </c>
    </row>
    <row r="15903" spans="1:2" x14ac:dyDescent="0.25">
      <c r="A15903" s="1">
        <v>15902</v>
      </c>
      <c r="B15903">
        <f t="shared" ca="1" si="248"/>
        <v>15.748622726591782</v>
      </c>
    </row>
    <row r="15904" spans="1:2" x14ac:dyDescent="0.25">
      <c r="A15904" s="1">
        <v>15903</v>
      </c>
      <c r="B15904">
        <f t="shared" ca="1" si="248"/>
        <v>14.940918758219828</v>
      </c>
    </row>
    <row r="15905" spans="1:2" x14ac:dyDescent="0.25">
      <c r="A15905" s="1">
        <v>15904</v>
      </c>
      <c r="B15905">
        <f t="shared" ca="1" si="248"/>
        <v>18.957589852506313</v>
      </c>
    </row>
    <row r="15906" spans="1:2" x14ac:dyDescent="0.25">
      <c r="A15906" s="1">
        <v>15905</v>
      </c>
      <c r="B15906">
        <f t="shared" ca="1" si="248"/>
        <v>17.797522792617837</v>
      </c>
    </row>
    <row r="15907" spans="1:2" x14ac:dyDescent="0.25">
      <c r="A15907" s="1">
        <v>15906</v>
      </c>
      <c r="B15907">
        <f t="shared" ca="1" si="248"/>
        <v>16.687119086082635</v>
      </c>
    </row>
    <row r="15908" spans="1:2" x14ac:dyDescent="0.25">
      <c r="A15908" s="1">
        <v>15907</v>
      </c>
      <c r="B15908">
        <f t="shared" ca="1" si="248"/>
        <v>14.468195407676816</v>
      </c>
    </row>
    <row r="15909" spans="1:2" x14ac:dyDescent="0.25">
      <c r="A15909" s="1">
        <v>15908</v>
      </c>
      <c r="B15909">
        <f t="shared" ca="1" si="248"/>
        <v>16.857591325155582</v>
      </c>
    </row>
    <row r="15910" spans="1:2" x14ac:dyDescent="0.25">
      <c r="A15910" s="1">
        <v>15909</v>
      </c>
      <c r="B15910">
        <f t="shared" ca="1" si="248"/>
        <v>13.365216798523729</v>
      </c>
    </row>
    <row r="15911" spans="1:2" x14ac:dyDescent="0.25">
      <c r="A15911" s="1">
        <v>15910</v>
      </c>
      <c r="B15911">
        <f t="shared" ca="1" si="248"/>
        <v>9.8299414086506935</v>
      </c>
    </row>
    <row r="15912" spans="1:2" x14ac:dyDescent="0.25">
      <c r="A15912" s="1">
        <v>15911</v>
      </c>
      <c r="B15912">
        <f t="shared" ca="1" si="248"/>
        <v>11.944082001015884</v>
      </c>
    </row>
    <row r="15913" spans="1:2" x14ac:dyDescent="0.25">
      <c r="A15913" s="1">
        <v>15912</v>
      </c>
      <c r="B15913">
        <f t="shared" ca="1" si="248"/>
        <v>8.8345176414894144</v>
      </c>
    </row>
    <row r="15914" spans="1:2" x14ac:dyDescent="0.25">
      <c r="A15914" s="1">
        <v>15913</v>
      </c>
      <c r="B15914">
        <f t="shared" ca="1" si="248"/>
        <v>20.334422945588269</v>
      </c>
    </row>
    <row r="15915" spans="1:2" x14ac:dyDescent="0.25">
      <c r="A15915" s="1">
        <v>15914</v>
      </c>
      <c r="B15915">
        <f t="shared" ca="1" si="248"/>
        <v>16.290431457211461</v>
      </c>
    </row>
    <row r="15916" spans="1:2" x14ac:dyDescent="0.25">
      <c r="A15916" s="1">
        <v>15915</v>
      </c>
      <c r="B15916">
        <f t="shared" ca="1" si="248"/>
        <v>17.433098988323511</v>
      </c>
    </row>
    <row r="15917" spans="1:2" x14ac:dyDescent="0.25">
      <c r="A15917" s="1">
        <v>15916</v>
      </c>
      <c r="B15917">
        <f t="shared" ca="1" si="248"/>
        <v>18.185660849199127</v>
      </c>
    </row>
    <row r="15918" spans="1:2" x14ac:dyDescent="0.25">
      <c r="A15918" s="1">
        <v>15917</v>
      </c>
      <c r="B15918">
        <f t="shared" ca="1" si="248"/>
        <v>25.16071584659009</v>
      </c>
    </row>
    <row r="15919" spans="1:2" x14ac:dyDescent="0.25">
      <c r="A15919" s="1">
        <v>15918</v>
      </c>
      <c r="B15919">
        <f t="shared" ca="1" si="248"/>
        <v>17.303271157189158</v>
      </c>
    </row>
    <row r="15920" spans="1:2" x14ac:dyDescent="0.25">
      <c r="A15920" s="1">
        <v>15919</v>
      </c>
      <c r="B15920">
        <f t="shared" ca="1" si="248"/>
        <v>19.464062572770054</v>
      </c>
    </row>
    <row r="15921" spans="1:2" x14ac:dyDescent="0.25">
      <c r="A15921" s="1">
        <v>15920</v>
      </c>
      <c r="B15921">
        <f t="shared" ca="1" si="248"/>
        <v>32.485062228260219</v>
      </c>
    </row>
    <row r="15922" spans="1:2" x14ac:dyDescent="0.25">
      <c r="A15922" s="1">
        <v>15921</v>
      </c>
      <c r="B15922">
        <f t="shared" ca="1" si="248"/>
        <v>17.246867350462104</v>
      </c>
    </row>
    <row r="15923" spans="1:2" x14ac:dyDescent="0.25">
      <c r="A15923" s="1">
        <v>15922</v>
      </c>
      <c r="B15923">
        <f t="shared" ca="1" si="248"/>
        <v>25.049846234299611</v>
      </c>
    </row>
    <row r="15924" spans="1:2" x14ac:dyDescent="0.25">
      <c r="A15924" s="1">
        <v>15923</v>
      </c>
      <c r="B15924">
        <f t="shared" ca="1" si="248"/>
        <v>9.7319827339827789</v>
      </c>
    </row>
    <row r="15925" spans="1:2" x14ac:dyDescent="0.25">
      <c r="A15925" s="1">
        <v>15924</v>
      </c>
      <c r="B15925">
        <f t="shared" ca="1" si="248"/>
        <v>17.175958932127941</v>
      </c>
    </row>
    <row r="15926" spans="1:2" x14ac:dyDescent="0.25">
      <c r="A15926" s="1">
        <v>15925</v>
      </c>
      <c r="B15926">
        <f t="shared" ca="1" si="248"/>
        <v>30.075057167840296</v>
      </c>
    </row>
    <row r="15927" spans="1:2" x14ac:dyDescent="0.25">
      <c r="A15927" s="1">
        <v>15926</v>
      </c>
      <c r="B15927">
        <f t="shared" ca="1" si="248"/>
        <v>14.882301555193044</v>
      </c>
    </row>
    <row r="15928" spans="1:2" x14ac:dyDescent="0.25">
      <c r="A15928" s="1">
        <v>15927</v>
      </c>
      <c r="B15928">
        <f t="shared" ca="1" si="248"/>
        <v>27.570212912269191</v>
      </c>
    </row>
    <row r="15929" spans="1:2" x14ac:dyDescent="0.25">
      <c r="A15929" s="1">
        <v>15928</v>
      </c>
      <c r="B15929">
        <f t="shared" ca="1" si="248"/>
        <v>17.189646526969689</v>
      </c>
    </row>
    <row r="15930" spans="1:2" x14ac:dyDescent="0.25">
      <c r="A15930" s="1">
        <v>15929</v>
      </c>
      <c r="B15930">
        <f t="shared" ca="1" si="248"/>
        <v>6.1301521611445455</v>
      </c>
    </row>
    <row r="15931" spans="1:2" x14ac:dyDescent="0.25">
      <c r="A15931" s="1">
        <v>15930</v>
      </c>
      <c r="B15931">
        <f t="shared" ca="1" si="248"/>
        <v>16.784498184118696</v>
      </c>
    </row>
    <row r="15932" spans="1:2" x14ac:dyDescent="0.25">
      <c r="A15932" s="1">
        <v>15931</v>
      </c>
      <c r="B15932">
        <f t="shared" ca="1" si="248"/>
        <v>8.7703924563922069</v>
      </c>
    </row>
    <row r="15933" spans="1:2" x14ac:dyDescent="0.25">
      <c r="A15933" s="1">
        <v>15932</v>
      </c>
      <c r="B15933">
        <f t="shared" ca="1" si="248"/>
        <v>17.596683048082379</v>
      </c>
    </row>
    <row r="15934" spans="1:2" x14ac:dyDescent="0.25">
      <c r="A15934" s="1">
        <v>15933</v>
      </c>
      <c r="B15934">
        <f t="shared" ca="1" si="248"/>
        <v>10.747550129378117</v>
      </c>
    </row>
    <row r="15935" spans="1:2" x14ac:dyDescent="0.25">
      <c r="A15935" s="1">
        <v>15934</v>
      </c>
      <c r="B15935">
        <f t="shared" ca="1" si="248"/>
        <v>17.185855324793561</v>
      </c>
    </row>
    <row r="15936" spans="1:2" x14ac:dyDescent="0.25">
      <c r="A15936" s="1">
        <v>15935</v>
      </c>
      <c r="B15936">
        <f t="shared" ca="1" si="248"/>
        <v>4.563698263746943</v>
      </c>
    </row>
    <row r="15937" spans="1:2" x14ac:dyDescent="0.25">
      <c r="A15937" s="1">
        <v>15936</v>
      </c>
      <c r="B15937">
        <f t="shared" ca="1" si="248"/>
        <v>25.875025213146586</v>
      </c>
    </row>
    <row r="15938" spans="1:2" x14ac:dyDescent="0.25">
      <c r="A15938" s="1">
        <v>15937</v>
      </c>
      <c r="B15938">
        <f t="shared" ca="1" si="248"/>
        <v>-0.22066450888634748</v>
      </c>
    </row>
    <row r="15939" spans="1:2" x14ac:dyDescent="0.25">
      <c r="A15939" s="1">
        <v>15938</v>
      </c>
      <c r="B15939">
        <f t="shared" ref="B15939:B16002" ca="1" si="249">NORMINV(RAND(),15.6,6.5)</f>
        <v>19.032680073309663</v>
      </c>
    </row>
    <row r="15940" spans="1:2" x14ac:dyDescent="0.25">
      <c r="A15940" s="1">
        <v>15939</v>
      </c>
      <c r="B15940">
        <f t="shared" ca="1" si="249"/>
        <v>21.834762986887156</v>
      </c>
    </row>
    <row r="15941" spans="1:2" x14ac:dyDescent="0.25">
      <c r="A15941" s="1">
        <v>15940</v>
      </c>
      <c r="B15941">
        <f t="shared" ca="1" si="249"/>
        <v>4.2868761917663889</v>
      </c>
    </row>
    <row r="15942" spans="1:2" x14ac:dyDescent="0.25">
      <c r="A15942" s="1">
        <v>15941</v>
      </c>
      <c r="B15942">
        <f t="shared" ca="1" si="249"/>
        <v>17.682805461539349</v>
      </c>
    </row>
    <row r="15943" spans="1:2" x14ac:dyDescent="0.25">
      <c r="A15943" s="1">
        <v>15942</v>
      </c>
      <c r="B15943">
        <f t="shared" ca="1" si="249"/>
        <v>20.846435300054416</v>
      </c>
    </row>
    <row r="15944" spans="1:2" x14ac:dyDescent="0.25">
      <c r="A15944" s="1">
        <v>15943</v>
      </c>
      <c r="B15944">
        <f t="shared" ca="1" si="249"/>
        <v>7.1323869207764332</v>
      </c>
    </row>
    <row r="15945" spans="1:2" x14ac:dyDescent="0.25">
      <c r="A15945" s="1">
        <v>15944</v>
      </c>
      <c r="B15945">
        <f t="shared" ca="1" si="249"/>
        <v>8.0909226367356304</v>
      </c>
    </row>
    <row r="15946" spans="1:2" x14ac:dyDescent="0.25">
      <c r="A15946" s="1">
        <v>15945</v>
      </c>
      <c r="B15946">
        <f t="shared" ca="1" si="249"/>
        <v>12.702985286178526</v>
      </c>
    </row>
    <row r="15947" spans="1:2" x14ac:dyDescent="0.25">
      <c r="A15947" s="1">
        <v>15946</v>
      </c>
      <c r="B15947">
        <f t="shared" ca="1" si="249"/>
        <v>17.580437603967113</v>
      </c>
    </row>
    <row r="15948" spans="1:2" x14ac:dyDescent="0.25">
      <c r="A15948" s="1">
        <v>15947</v>
      </c>
      <c r="B15948">
        <f t="shared" ca="1" si="249"/>
        <v>12.656943343010658</v>
      </c>
    </row>
    <row r="15949" spans="1:2" x14ac:dyDescent="0.25">
      <c r="A15949" s="1">
        <v>15948</v>
      </c>
      <c r="B15949">
        <f t="shared" ca="1" si="249"/>
        <v>13.966249008328891</v>
      </c>
    </row>
    <row r="15950" spans="1:2" x14ac:dyDescent="0.25">
      <c r="A15950" s="1">
        <v>15949</v>
      </c>
      <c r="B15950">
        <f t="shared" ca="1" si="249"/>
        <v>22.244913859176844</v>
      </c>
    </row>
    <row r="15951" spans="1:2" x14ac:dyDescent="0.25">
      <c r="A15951" s="1">
        <v>15950</v>
      </c>
      <c r="B15951">
        <f t="shared" ca="1" si="249"/>
        <v>18.416630137994449</v>
      </c>
    </row>
    <row r="15952" spans="1:2" x14ac:dyDescent="0.25">
      <c r="A15952" s="1">
        <v>15951</v>
      </c>
      <c r="B15952">
        <f t="shared" ca="1" si="249"/>
        <v>18.832885343022397</v>
      </c>
    </row>
    <row r="15953" spans="1:2" x14ac:dyDescent="0.25">
      <c r="A15953" s="1">
        <v>15952</v>
      </c>
      <c r="B15953">
        <f t="shared" ca="1" si="249"/>
        <v>13.187430511487765</v>
      </c>
    </row>
    <row r="15954" spans="1:2" x14ac:dyDescent="0.25">
      <c r="A15954" s="1">
        <v>15953</v>
      </c>
      <c r="B15954">
        <f t="shared" ca="1" si="249"/>
        <v>6.6241745017433207</v>
      </c>
    </row>
    <row r="15955" spans="1:2" x14ac:dyDescent="0.25">
      <c r="A15955" s="1">
        <v>15954</v>
      </c>
      <c r="B15955">
        <f t="shared" ca="1" si="249"/>
        <v>18.367739200139123</v>
      </c>
    </row>
    <row r="15956" spans="1:2" x14ac:dyDescent="0.25">
      <c r="A15956" s="1">
        <v>15955</v>
      </c>
      <c r="B15956">
        <f t="shared" ca="1" si="249"/>
        <v>15.247898039288213</v>
      </c>
    </row>
    <row r="15957" spans="1:2" x14ac:dyDescent="0.25">
      <c r="A15957" s="1">
        <v>15956</v>
      </c>
      <c r="B15957">
        <f t="shared" ca="1" si="249"/>
        <v>17.850328865364748</v>
      </c>
    </row>
    <row r="15958" spans="1:2" x14ac:dyDescent="0.25">
      <c r="A15958" s="1">
        <v>15957</v>
      </c>
      <c r="B15958">
        <f t="shared" ca="1" si="249"/>
        <v>3.9892845964622357</v>
      </c>
    </row>
    <row r="15959" spans="1:2" x14ac:dyDescent="0.25">
      <c r="A15959" s="1">
        <v>15958</v>
      </c>
      <c r="B15959">
        <f t="shared" ca="1" si="249"/>
        <v>13.292580528761723</v>
      </c>
    </row>
    <row r="15960" spans="1:2" x14ac:dyDescent="0.25">
      <c r="A15960" s="1">
        <v>15959</v>
      </c>
      <c r="B15960">
        <f t="shared" ca="1" si="249"/>
        <v>12.036599452861005</v>
      </c>
    </row>
    <row r="15961" spans="1:2" x14ac:dyDescent="0.25">
      <c r="A15961" s="1">
        <v>15960</v>
      </c>
      <c r="B15961">
        <f t="shared" ca="1" si="249"/>
        <v>18.654411439415817</v>
      </c>
    </row>
    <row r="15962" spans="1:2" x14ac:dyDescent="0.25">
      <c r="A15962" s="1">
        <v>15961</v>
      </c>
      <c r="B15962">
        <f t="shared" ca="1" si="249"/>
        <v>14.485139562446429</v>
      </c>
    </row>
    <row r="15963" spans="1:2" x14ac:dyDescent="0.25">
      <c r="A15963" s="1">
        <v>15962</v>
      </c>
      <c r="B15963">
        <f t="shared" ca="1" si="249"/>
        <v>11.010232882629644</v>
      </c>
    </row>
    <row r="15964" spans="1:2" x14ac:dyDescent="0.25">
      <c r="A15964" s="1">
        <v>15963</v>
      </c>
      <c r="B15964">
        <f t="shared" ca="1" si="249"/>
        <v>15.054064488409479</v>
      </c>
    </row>
    <row r="15965" spans="1:2" x14ac:dyDescent="0.25">
      <c r="A15965" s="1">
        <v>15964</v>
      </c>
      <c r="B15965">
        <f t="shared" ca="1" si="249"/>
        <v>14.428535847459612</v>
      </c>
    </row>
    <row r="15966" spans="1:2" x14ac:dyDescent="0.25">
      <c r="A15966" s="1">
        <v>15965</v>
      </c>
      <c r="B15966">
        <f t="shared" ca="1" si="249"/>
        <v>34.497411320541836</v>
      </c>
    </row>
    <row r="15967" spans="1:2" x14ac:dyDescent="0.25">
      <c r="A15967" s="1">
        <v>15966</v>
      </c>
      <c r="B15967">
        <f t="shared" ca="1" si="249"/>
        <v>19.353030728607738</v>
      </c>
    </row>
    <row r="15968" spans="1:2" x14ac:dyDescent="0.25">
      <c r="A15968" s="1">
        <v>15967</v>
      </c>
      <c r="B15968">
        <f t="shared" ca="1" si="249"/>
        <v>16.185211877018368</v>
      </c>
    </row>
    <row r="15969" spans="1:2" x14ac:dyDescent="0.25">
      <c r="A15969" s="1">
        <v>15968</v>
      </c>
      <c r="B15969">
        <f t="shared" ca="1" si="249"/>
        <v>14.036275663495809</v>
      </c>
    </row>
    <row r="15970" spans="1:2" x14ac:dyDescent="0.25">
      <c r="A15970" s="1">
        <v>15969</v>
      </c>
      <c r="B15970">
        <f t="shared" ca="1" si="249"/>
        <v>14.83466721475704</v>
      </c>
    </row>
    <row r="15971" spans="1:2" x14ac:dyDescent="0.25">
      <c r="A15971" s="1">
        <v>15970</v>
      </c>
      <c r="B15971">
        <f t="shared" ca="1" si="249"/>
        <v>21.400884891340862</v>
      </c>
    </row>
    <row r="15972" spans="1:2" x14ac:dyDescent="0.25">
      <c r="A15972" s="1">
        <v>15971</v>
      </c>
      <c r="B15972">
        <f t="shared" ca="1" si="249"/>
        <v>6.964698848359923</v>
      </c>
    </row>
    <row r="15973" spans="1:2" x14ac:dyDescent="0.25">
      <c r="A15973" s="1">
        <v>15972</v>
      </c>
      <c r="B15973">
        <f t="shared" ca="1" si="249"/>
        <v>16.386839099950013</v>
      </c>
    </row>
    <row r="15974" spans="1:2" x14ac:dyDescent="0.25">
      <c r="A15974" s="1">
        <v>15973</v>
      </c>
      <c r="B15974">
        <f t="shared" ca="1" si="249"/>
        <v>19.849093890404752</v>
      </c>
    </row>
    <row r="15975" spans="1:2" x14ac:dyDescent="0.25">
      <c r="A15975" s="1">
        <v>15974</v>
      </c>
      <c r="B15975">
        <f t="shared" ca="1" si="249"/>
        <v>6.6607949588395403</v>
      </c>
    </row>
    <row r="15976" spans="1:2" x14ac:dyDescent="0.25">
      <c r="A15976" s="1">
        <v>15975</v>
      </c>
      <c r="B15976">
        <f t="shared" ca="1" si="249"/>
        <v>14.861759264298946</v>
      </c>
    </row>
    <row r="15977" spans="1:2" x14ac:dyDescent="0.25">
      <c r="A15977" s="1">
        <v>15976</v>
      </c>
      <c r="B15977">
        <f t="shared" ca="1" si="249"/>
        <v>18.23357639638164</v>
      </c>
    </row>
    <row r="15978" spans="1:2" x14ac:dyDescent="0.25">
      <c r="A15978" s="1">
        <v>15977</v>
      </c>
      <c r="B15978">
        <f t="shared" ca="1" si="249"/>
        <v>12.700842129106809</v>
      </c>
    </row>
    <row r="15979" spans="1:2" x14ac:dyDescent="0.25">
      <c r="A15979" s="1">
        <v>15978</v>
      </c>
      <c r="B15979">
        <f t="shared" ca="1" si="249"/>
        <v>5.8296230301606258</v>
      </c>
    </row>
    <row r="15980" spans="1:2" x14ac:dyDescent="0.25">
      <c r="A15980" s="1">
        <v>15979</v>
      </c>
      <c r="B15980">
        <f t="shared" ca="1" si="249"/>
        <v>22.154526641007344</v>
      </c>
    </row>
    <row r="15981" spans="1:2" x14ac:dyDescent="0.25">
      <c r="A15981" s="1">
        <v>15980</v>
      </c>
      <c r="B15981">
        <f t="shared" ca="1" si="249"/>
        <v>22.326074638136781</v>
      </c>
    </row>
    <row r="15982" spans="1:2" x14ac:dyDescent="0.25">
      <c r="A15982" s="1">
        <v>15981</v>
      </c>
      <c r="B15982">
        <f t="shared" ca="1" si="249"/>
        <v>8.1780672999169788</v>
      </c>
    </row>
    <row r="15983" spans="1:2" x14ac:dyDescent="0.25">
      <c r="A15983" s="1">
        <v>15982</v>
      </c>
      <c r="B15983">
        <f t="shared" ca="1" si="249"/>
        <v>15.391198230464362</v>
      </c>
    </row>
    <row r="15984" spans="1:2" x14ac:dyDescent="0.25">
      <c r="A15984" s="1">
        <v>15983</v>
      </c>
      <c r="B15984">
        <f t="shared" ca="1" si="249"/>
        <v>14.376744491470831</v>
      </c>
    </row>
    <row r="15985" spans="1:2" x14ac:dyDescent="0.25">
      <c r="A15985" s="1">
        <v>15984</v>
      </c>
      <c r="B15985">
        <f t="shared" ca="1" si="249"/>
        <v>19.026998352609809</v>
      </c>
    </row>
    <row r="15986" spans="1:2" x14ac:dyDescent="0.25">
      <c r="A15986" s="1">
        <v>15985</v>
      </c>
      <c r="B15986">
        <f t="shared" ca="1" si="249"/>
        <v>3.2591734578091049</v>
      </c>
    </row>
    <row r="15987" spans="1:2" x14ac:dyDescent="0.25">
      <c r="A15987" s="1">
        <v>15986</v>
      </c>
      <c r="B15987">
        <f t="shared" ca="1" si="249"/>
        <v>-7.0282215413161691</v>
      </c>
    </row>
    <row r="15988" spans="1:2" x14ac:dyDescent="0.25">
      <c r="A15988" s="1">
        <v>15987</v>
      </c>
      <c r="B15988">
        <f t="shared" ca="1" si="249"/>
        <v>16.83737101620731</v>
      </c>
    </row>
    <row r="15989" spans="1:2" x14ac:dyDescent="0.25">
      <c r="A15989" s="1">
        <v>15988</v>
      </c>
      <c r="B15989">
        <f t="shared" ca="1" si="249"/>
        <v>9.2823234994392116</v>
      </c>
    </row>
    <row r="15990" spans="1:2" x14ac:dyDescent="0.25">
      <c r="A15990" s="1">
        <v>15989</v>
      </c>
      <c r="B15990">
        <f t="shared" ca="1" si="249"/>
        <v>19.818409900372028</v>
      </c>
    </row>
    <row r="15991" spans="1:2" x14ac:dyDescent="0.25">
      <c r="A15991" s="1">
        <v>15990</v>
      </c>
      <c r="B15991">
        <f t="shared" ca="1" si="249"/>
        <v>16.125269989009812</v>
      </c>
    </row>
    <row r="15992" spans="1:2" x14ac:dyDescent="0.25">
      <c r="A15992" s="1">
        <v>15991</v>
      </c>
      <c r="B15992">
        <f t="shared" ca="1" si="249"/>
        <v>21.280637774192463</v>
      </c>
    </row>
    <row r="15993" spans="1:2" x14ac:dyDescent="0.25">
      <c r="A15993" s="1">
        <v>15992</v>
      </c>
      <c r="B15993">
        <f t="shared" ca="1" si="249"/>
        <v>14.247583101748397</v>
      </c>
    </row>
    <row r="15994" spans="1:2" x14ac:dyDescent="0.25">
      <c r="A15994" s="1">
        <v>15993</v>
      </c>
      <c r="B15994">
        <f t="shared" ca="1" si="249"/>
        <v>18.820159913153255</v>
      </c>
    </row>
    <row r="15995" spans="1:2" x14ac:dyDescent="0.25">
      <c r="A15995" s="1">
        <v>15994</v>
      </c>
      <c r="B15995">
        <f t="shared" ca="1" si="249"/>
        <v>17.689063038762225</v>
      </c>
    </row>
    <row r="15996" spans="1:2" x14ac:dyDescent="0.25">
      <c r="A15996" s="1">
        <v>15995</v>
      </c>
      <c r="B15996">
        <f t="shared" ca="1" si="249"/>
        <v>13.494851881274178</v>
      </c>
    </row>
    <row r="15997" spans="1:2" x14ac:dyDescent="0.25">
      <c r="A15997" s="1">
        <v>15996</v>
      </c>
      <c r="B15997">
        <f t="shared" ca="1" si="249"/>
        <v>15.49236825664261</v>
      </c>
    </row>
    <row r="15998" spans="1:2" x14ac:dyDescent="0.25">
      <c r="A15998" s="1">
        <v>15997</v>
      </c>
      <c r="B15998">
        <f t="shared" ca="1" si="249"/>
        <v>11.641959228365863</v>
      </c>
    </row>
    <row r="15999" spans="1:2" x14ac:dyDescent="0.25">
      <c r="A15999" s="1">
        <v>15998</v>
      </c>
      <c r="B15999">
        <f t="shared" ca="1" si="249"/>
        <v>12.441506360692266</v>
      </c>
    </row>
    <row r="16000" spans="1:2" x14ac:dyDescent="0.25">
      <c r="A16000" s="1">
        <v>15999</v>
      </c>
      <c r="B16000">
        <f t="shared" ca="1" si="249"/>
        <v>25.861529527201938</v>
      </c>
    </row>
    <row r="16001" spans="1:2" x14ac:dyDescent="0.25">
      <c r="A16001" s="1">
        <v>16000</v>
      </c>
      <c r="B16001">
        <f t="shared" ca="1" si="249"/>
        <v>23.527835856280916</v>
      </c>
    </row>
    <row r="16002" spans="1:2" x14ac:dyDescent="0.25">
      <c r="A16002" s="1">
        <v>16001</v>
      </c>
      <c r="B16002">
        <f t="shared" ca="1" si="249"/>
        <v>20.105699741962855</v>
      </c>
    </row>
    <row r="16003" spans="1:2" x14ac:dyDescent="0.25">
      <c r="A16003" s="1">
        <v>16002</v>
      </c>
      <c r="B16003">
        <f t="shared" ref="B16003:B16066" ca="1" si="250">NORMINV(RAND(),15.6,6.5)</f>
        <v>17.723743998241869</v>
      </c>
    </row>
    <row r="16004" spans="1:2" x14ac:dyDescent="0.25">
      <c r="A16004" s="1">
        <v>16003</v>
      </c>
      <c r="B16004">
        <f t="shared" ca="1" si="250"/>
        <v>13.001789347371965</v>
      </c>
    </row>
    <row r="16005" spans="1:2" x14ac:dyDescent="0.25">
      <c r="A16005" s="1">
        <v>16004</v>
      </c>
      <c r="B16005">
        <f t="shared" ca="1" si="250"/>
        <v>12.122969346114104</v>
      </c>
    </row>
    <row r="16006" spans="1:2" x14ac:dyDescent="0.25">
      <c r="A16006" s="1">
        <v>16005</v>
      </c>
      <c r="B16006">
        <f t="shared" ca="1" si="250"/>
        <v>5.5692248885977502</v>
      </c>
    </row>
    <row r="16007" spans="1:2" x14ac:dyDescent="0.25">
      <c r="A16007" s="1">
        <v>16006</v>
      </c>
      <c r="B16007">
        <f t="shared" ca="1" si="250"/>
        <v>21.006759090794841</v>
      </c>
    </row>
    <row r="16008" spans="1:2" x14ac:dyDescent="0.25">
      <c r="A16008" s="1">
        <v>16007</v>
      </c>
      <c r="B16008">
        <f t="shared" ca="1" si="250"/>
        <v>20.913282112497811</v>
      </c>
    </row>
    <row r="16009" spans="1:2" x14ac:dyDescent="0.25">
      <c r="A16009" s="1">
        <v>16008</v>
      </c>
      <c r="B16009">
        <f t="shared" ca="1" si="250"/>
        <v>15.221224304421112</v>
      </c>
    </row>
    <row r="16010" spans="1:2" x14ac:dyDescent="0.25">
      <c r="A16010" s="1">
        <v>16009</v>
      </c>
      <c r="B16010">
        <f t="shared" ca="1" si="250"/>
        <v>14.894679186041751</v>
      </c>
    </row>
    <row r="16011" spans="1:2" x14ac:dyDescent="0.25">
      <c r="A16011" s="1">
        <v>16010</v>
      </c>
      <c r="B16011">
        <f t="shared" ca="1" si="250"/>
        <v>20.048587438876488</v>
      </c>
    </row>
    <row r="16012" spans="1:2" x14ac:dyDescent="0.25">
      <c r="A16012" s="1">
        <v>16011</v>
      </c>
      <c r="B16012">
        <f t="shared" ca="1" si="250"/>
        <v>6.0652241080134672</v>
      </c>
    </row>
    <row r="16013" spans="1:2" x14ac:dyDescent="0.25">
      <c r="A16013" s="1">
        <v>16012</v>
      </c>
      <c r="B16013">
        <f t="shared" ca="1" si="250"/>
        <v>12.875946390988231</v>
      </c>
    </row>
    <row r="16014" spans="1:2" x14ac:dyDescent="0.25">
      <c r="A16014" s="1">
        <v>16013</v>
      </c>
      <c r="B16014">
        <f t="shared" ca="1" si="250"/>
        <v>13.766958988799924</v>
      </c>
    </row>
    <row r="16015" spans="1:2" x14ac:dyDescent="0.25">
      <c r="A16015" s="1">
        <v>16014</v>
      </c>
      <c r="B16015">
        <f t="shared" ca="1" si="250"/>
        <v>12.181246182558302</v>
      </c>
    </row>
    <row r="16016" spans="1:2" x14ac:dyDescent="0.25">
      <c r="A16016" s="1">
        <v>16015</v>
      </c>
      <c r="B16016">
        <f t="shared" ca="1" si="250"/>
        <v>15.462746744064059</v>
      </c>
    </row>
    <row r="16017" spans="1:2" x14ac:dyDescent="0.25">
      <c r="A16017" s="1">
        <v>16016</v>
      </c>
      <c r="B16017">
        <f t="shared" ca="1" si="250"/>
        <v>23.336968315710571</v>
      </c>
    </row>
    <row r="16018" spans="1:2" x14ac:dyDescent="0.25">
      <c r="A16018" s="1">
        <v>16017</v>
      </c>
      <c r="B16018">
        <f t="shared" ca="1" si="250"/>
        <v>10.322568239446166</v>
      </c>
    </row>
    <row r="16019" spans="1:2" x14ac:dyDescent="0.25">
      <c r="A16019" s="1">
        <v>16018</v>
      </c>
      <c r="B16019">
        <f t="shared" ca="1" si="250"/>
        <v>14.52318178137609</v>
      </c>
    </row>
    <row r="16020" spans="1:2" x14ac:dyDescent="0.25">
      <c r="A16020" s="1">
        <v>16019</v>
      </c>
      <c r="B16020">
        <f t="shared" ca="1" si="250"/>
        <v>13.904096077673719</v>
      </c>
    </row>
    <row r="16021" spans="1:2" x14ac:dyDescent="0.25">
      <c r="A16021" s="1">
        <v>16020</v>
      </c>
      <c r="B16021">
        <f t="shared" ca="1" si="250"/>
        <v>11.484948095966534</v>
      </c>
    </row>
    <row r="16022" spans="1:2" x14ac:dyDescent="0.25">
      <c r="A16022" s="1">
        <v>16021</v>
      </c>
      <c r="B16022">
        <f t="shared" ca="1" si="250"/>
        <v>21.7937516774941</v>
      </c>
    </row>
    <row r="16023" spans="1:2" x14ac:dyDescent="0.25">
      <c r="A16023" s="1">
        <v>16022</v>
      </c>
      <c r="B16023">
        <f t="shared" ca="1" si="250"/>
        <v>13.843769940992258</v>
      </c>
    </row>
    <row r="16024" spans="1:2" x14ac:dyDescent="0.25">
      <c r="A16024" s="1">
        <v>16023</v>
      </c>
      <c r="B16024">
        <f t="shared" ca="1" si="250"/>
        <v>20.285214442916526</v>
      </c>
    </row>
    <row r="16025" spans="1:2" x14ac:dyDescent="0.25">
      <c r="A16025" s="1">
        <v>16024</v>
      </c>
      <c r="B16025">
        <f t="shared" ca="1" si="250"/>
        <v>15.713928262148976</v>
      </c>
    </row>
    <row r="16026" spans="1:2" x14ac:dyDescent="0.25">
      <c r="A16026" s="1">
        <v>16025</v>
      </c>
      <c r="B16026">
        <f t="shared" ca="1" si="250"/>
        <v>16.205761796158431</v>
      </c>
    </row>
    <row r="16027" spans="1:2" x14ac:dyDescent="0.25">
      <c r="A16027" s="1">
        <v>16026</v>
      </c>
      <c r="B16027">
        <f t="shared" ca="1" si="250"/>
        <v>19.268654330854122</v>
      </c>
    </row>
    <row r="16028" spans="1:2" x14ac:dyDescent="0.25">
      <c r="A16028" s="1">
        <v>16027</v>
      </c>
      <c r="B16028">
        <f t="shared" ca="1" si="250"/>
        <v>22.339123761888725</v>
      </c>
    </row>
    <row r="16029" spans="1:2" x14ac:dyDescent="0.25">
      <c r="A16029" s="1">
        <v>16028</v>
      </c>
      <c r="B16029">
        <f t="shared" ca="1" si="250"/>
        <v>19.195655060160384</v>
      </c>
    </row>
    <row r="16030" spans="1:2" x14ac:dyDescent="0.25">
      <c r="A16030" s="1">
        <v>16029</v>
      </c>
      <c r="B16030">
        <f t="shared" ca="1" si="250"/>
        <v>5.6148185475339538</v>
      </c>
    </row>
    <row r="16031" spans="1:2" x14ac:dyDescent="0.25">
      <c r="A16031" s="1">
        <v>16030</v>
      </c>
      <c r="B16031">
        <f t="shared" ca="1" si="250"/>
        <v>0.52886863268687989</v>
      </c>
    </row>
    <row r="16032" spans="1:2" x14ac:dyDescent="0.25">
      <c r="A16032" s="1">
        <v>16031</v>
      </c>
      <c r="B16032">
        <f t="shared" ca="1" si="250"/>
        <v>15.267532558218255</v>
      </c>
    </row>
    <row r="16033" spans="1:2" x14ac:dyDescent="0.25">
      <c r="A16033" s="1">
        <v>16032</v>
      </c>
      <c r="B16033">
        <f t="shared" ca="1" si="250"/>
        <v>22.62862044144142</v>
      </c>
    </row>
    <row r="16034" spans="1:2" x14ac:dyDescent="0.25">
      <c r="A16034" s="1">
        <v>16033</v>
      </c>
      <c r="B16034">
        <f t="shared" ca="1" si="250"/>
        <v>9.3986821822013233</v>
      </c>
    </row>
    <row r="16035" spans="1:2" x14ac:dyDescent="0.25">
      <c r="A16035" s="1">
        <v>16034</v>
      </c>
      <c r="B16035">
        <f t="shared" ca="1" si="250"/>
        <v>15.960661775770031</v>
      </c>
    </row>
    <row r="16036" spans="1:2" x14ac:dyDescent="0.25">
      <c r="A16036" s="1">
        <v>16035</v>
      </c>
      <c r="B16036">
        <f t="shared" ca="1" si="250"/>
        <v>6.3358845381204407</v>
      </c>
    </row>
    <row r="16037" spans="1:2" x14ac:dyDescent="0.25">
      <c r="A16037" s="1">
        <v>16036</v>
      </c>
      <c r="B16037">
        <f t="shared" ca="1" si="250"/>
        <v>5.7762280245040962</v>
      </c>
    </row>
    <row r="16038" spans="1:2" x14ac:dyDescent="0.25">
      <c r="A16038" s="1">
        <v>16037</v>
      </c>
      <c r="B16038">
        <f t="shared" ca="1" si="250"/>
        <v>19.887688439091843</v>
      </c>
    </row>
    <row r="16039" spans="1:2" x14ac:dyDescent="0.25">
      <c r="A16039" s="1">
        <v>16038</v>
      </c>
      <c r="B16039">
        <f t="shared" ca="1" si="250"/>
        <v>11.413281230975393</v>
      </c>
    </row>
    <row r="16040" spans="1:2" x14ac:dyDescent="0.25">
      <c r="A16040" s="1">
        <v>16039</v>
      </c>
      <c r="B16040">
        <f t="shared" ca="1" si="250"/>
        <v>11.558623625786165</v>
      </c>
    </row>
    <row r="16041" spans="1:2" x14ac:dyDescent="0.25">
      <c r="A16041" s="1">
        <v>16040</v>
      </c>
      <c r="B16041">
        <f t="shared" ca="1" si="250"/>
        <v>14.626474403406652</v>
      </c>
    </row>
    <row r="16042" spans="1:2" x14ac:dyDescent="0.25">
      <c r="A16042" s="1">
        <v>16041</v>
      </c>
      <c r="B16042">
        <f t="shared" ca="1" si="250"/>
        <v>17.847286706286916</v>
      </c>
    </row>
    <row r="16043" spans="1:2" x14ac:dyDescent="0.25">
      <c r="A16043" s="1">
        <v>16042</v>
      </c>
      <c r="B16043">
        <f t="shared" ca="1" si="250"/>
        <v>21.195753096052162</v>
      </c>
    </row>
    <row r="16044" spans="1:2" x14ac:dyDescent="0.25">
      <c r="A16044" s="1">
        <v>16043</v>
      </c>
      <c r="B16044">
        <f t="shared" ca="1" si="250"/>
        <v>13.304943085061602</v>
      </c>
    </row>
    <row r="16045" spans="1:2" x14ac:dyDescent="0.25">
      <c r="A16045" s="1">
        <v>16044</v>
      </c>
      <c r="B16045">
        <f t="shared" ca="1" si="250"/>
        <v>19.522556900265691</v>
      </c>
    </row>
    <row r="16046" spans="1:2" x14ac:dyDescent="0.25">
      <c r="A16046" s="1">
        <v>16045</v>
      </c>
      <c r="B16046">
        <f t="shared" ca="1" si="250"/>
        <v>12.684949717234115</v>
      </c>
    </row>
    <row r="16047" spans="1:2" x14ac:dyDescent="0.25">
      <c r="A16047" s="1">
        <v>16046</v>
      </c>
      <c r="B16047">
        <f t="shared" ca="1" si="250"/>
        <v>30.498934495161691</v>
      </c>
    </row>
    <row r="16048" spans="1:2" x14ac:dyDescent="0.25">
      <c r="A16048" s="1">
        <v>16047</v>
      </c>
      <c r="B16048">
        <f t="shared" ca="1" si="250"/>
        <v>15.340329112696018</v>
      </c>
    </row>
    <row r="16049" spans="1:2" x14ac:dyDescent="0.25">
      <c r="A16049" s="1">
        <v>16048</v>
      </c>
      <c r="B16049">
        <f t="shared" ca="1" si="250"/>
        <v>8.3371596427168644</v>
      </c>
    </row>
    <row r="16050" spans="1:2" x14ac:dyDescent="0.25">
      <c r="A16050" s="1">
        <v>16049</v>
      </c>
      <c r="B16050">
        <f t="shared" ca="1" si="250"/>
        <v>15.667773261412975</v>
      </c>
    </row>
    <row r="16051" spans="1:2" x14ac:dyDescent="0.25">
      <c r="A16051" s="1">
        <v>16050</v>
      </c>
      <c r="B16051">
        <f t="shared" ca="1" si="250"/>
        <v>1.8399366268638584</v>
      </c>
    </row>
    <row r="16052" spans="1:2" x14ac:dyDescent="0.25">
      <c r="A16052" s="1">
        <v>16051</v>
      </c>
      <c r="B16052">
        <f t="shared" ca="1" si="250"/>
        <v>14.650733245244643</v>
      </c>
    </row>
    <row r="16053" spans="1:2" x14ac:dyDescent="0.25">
      <c r="A16053" s="1">
        <v>16052</v>
      </c>
      <c r="B16053">
        <f t="shared" ca="1" si="250"/>
        <v>17.337897567268229</v>
      </c>
    </row>
    <row r="16054" spans="1:2" x14ac:dyDescent="0.25">
      <c r="A16054" s="1">
        <v>16053</v>
      </c>
      <c r="B16054">
        <f t="shared" ca="1" si="250"/>
        <v>11.491465856928535</v>
      </c>
    </row>
    <row r="16055" spans="1:2" x14ac:dyDescent="0.25">
      <c r="A16055" s="1">
        <v>16054</v>
      </c>
      <c r="B16055">
        <f t="shared" ca="1" si="250"/>
        <v>26.182371967782899</v>
      </c>
    </row>
    <row r="16056" spans="1:2" x14ac:dyDescent="0.25">
      <c r="A16056" s="1">
        <v>16055</v>
      </c>
      <c r="B16056">
        <f t="shared" ca="1" si="250"/>
        <v>15.974375180051174</v>
      </c>
    </row>
    <row r="16057" spans="1:2" x14ac:dyDescent="0.25">
      <c r="A16057" s="1">
        <v>16056</v>
      </c>
      <c r="B16057">
        <f t="shared" ca="1" si="250"/>
        <v>27.426100462739932</v>
      </c>
    </row>
    <row r="16058" spans="1:2" x14ac:dyDescent="0.25">
      <c r="A16058" s="1">
        <v>16057</v>
      </c>
      <c r="B16058">
        <f t="shared" ca="1" si="250"/>
        <v>21.747945440990627</v>
      </c>
    </row>
    <row r="16059" spans="1:2" x14ac:dyDescent="0.25">
      <c r="A16059" s="1">
        <v>16058</v>
      </c>
      <c r="B16059">
        <f t="shared" ca="1" si="250"/>
        <v>5.9960774825923284</v>
      </c>
    </row>
    <row r="16060" spans="1:2" x14ac:dyDescent="0.25">
      <c r="A16060" s="1">
        <v>16059</v>
      </c>
      <c r="B16060">
        <f t="shared" ca="1" si="250"/>
        <v>7.6862865054304352</v>
      </c>
    </row>
    <row r="16061" spans="1:2" x14ac:dyDescent="0.25">
      <c r="A16061" s="1">
        <v>16060</v>
      </c>
      <c r="B16061">
        <f t="shared" ca="1" si="250"/>
        <v>10.329349895313863</v>
      </c>
    </row>
    <row r="16062" spans="1:2" x14ac:dyDescent="0.25">
      <c r="A16062" s="1">
        <v>16061</v>
      </c>
      <c r="B16062">
        <f t="shared" ca="1" si="250"/>
        <v>14.813123753472123</v>
      </c>
    </row>
    <row r="16063" spans="1:2" x14ac:dyDescent="0.25">
      <c r="A16063" s="1">
        <v>16062</v>
      </c>
      <c r="B16063">
        <f t="shared" ca="1" si="250"/>
        <v>13.367474338244977</v>
      </c>
    </row>
    <row r="16064" spans="1:2" x14ac:dyDescent="0.25">
      <c r="A16064" s="1">
        <v>16063</v>
      </c>
      <c r="B16064">
        <f t="shared" ca="1" si="250"/>
        <v>13.239877392700775</v>
      </c>
    </row>
    <row r="16065" spans="1:2" x14ac:dyDescent="0.25">
      <c r="A16065" s="1">
        <v>16064</v>
      </c>
      <c r="B16065">
        <f t="shared" ca="1" si="250"/>
        <v>8.0891237688347601</v>
      </c>
    </row>
    <row r="16066" spans="1:2" x14ac:dyDescent="0.25">
      <c r="A16066" s="1">
        <v>16065</v>
      </c>
      <c r="B16066">
        <f t="shared" ca="1" si="250"/>
        <v>5.7449174422322766</v>
      </c>
    </row>
    <row r="16067" spans="1:2" x14ac:dyDescent="0.25">
      <c r="A16067" s="1">
        <v>16066</v>
      </c>
      <c r="B16067">
        <f t="shared" ref="B16067:B16130" ca="1" si="251">NORMINV(RAND(),15.6,6.5)</f>
        <v>11.10489762183467</v>
      </c>
    </row>
    <row r="16068" spans="1:2" x14ac:dyDescent="0.25">
      <c r="A16068" s="1">
        <v>16067</v>
      </c>
      <c r="B16068">
        <f t="shared" ca="1" si="251"/>
        <v>14.635826438284878</v>
      </c>
    </row>
    <row r="16069" spans="1:2" x14ac:dyDescent="0.25">
      <c r="A16069" s="1">
        <v>16068</v>
      </c>
      <c r="B16069">
        <f t="shared" ca="1" si="251"/>
        <v>6.8242853128161034</v>
      </c>
    </row>
    <row r="16070" spans="1:2" x14ac:dyDescent="0.25">
      <c r="A16070" s="1">
        <v>16069</v>
      </c>
      <c r="B16070">
        <f t="shared" ca="1" si="251"/>
        <v>21.488517485274787</v>
      </c>
    </row>
    <row r="16071" spans="1:2" x14ac:dyDescent="0.25">
      <c r="A16071" s="1">
        <v>16070</v>
      </c>
      <c r="B16071">
        <f t="shared" ca="1" si="251"/>
        <v>26.043152810736963</v>
      </c>
    </row>
    <row r="16072" spans="1:2" x14ac:dyDescent="0.25">
      <c r="A16072" s="1">
        <v>16071</v>
      </c>
      <c r="B16072">
        <f t="shared" ca="1" si="251"/>
        <v>17.511536051136311</v>
      </c>
    </row>
    <row r="16073" spans="1:2" x14ac:dyDescent="0.25">
      <c r="A16073" s="1">
        <v>16072</v>
      </c>
      <c r="B16073">
        <f t="shared" ca="1" si="251"/>
        <v>31.188566028019032</v>
      </c>
    </row>
    <row r="16074" spans="1:2" x14ac:dyDescent="0.25">
      <c r="A16074" s="1">
        <v>16073</v>
      </c>
      <c r="B16074">
        <f t="shared" ca="1" si="251"/>
        <v>27.686052001366864</v>
      </c>
    </row>
    <row r="16075" spans="1:2" x14ac:dyDescent="0.25">
      <c r="A16075" s="1">
        <v>16074</v>
      </c>
      <c r="B16075">
        <f t="shared" ca="1" si="251"/>
        <v>12.907632647391464</v>
      </c>
    </row>
    <row r="16076" spans="1:2" x14ac:dyDescent="0.25">
      <c r="A16076" s="1">
        <v>16075</v>
      </c>
      <c r="B16076">
        <f t="shared" ca="1" si="251"/>
        <v>26.406436318170293</v>
      </c>
    </row>
    <row r="16077" spans="1:2" x14ac:dyDescent="0.25">
      <c r="A16077" s="1">
        <v>16076</v>
      </c>
      <c r="B16077">
        <f t="shared" ca="1" si="251"/>
        <v>29.21162773927356</v>
      </c>
    </row>
    <row r="16078" spans="1:2" x14ac:dyDescent="0.25">
      <c r="A16078" s="1">
        <v>16077</v>
      </c>
      <c r="B16078">
        <f t="shared" ca="1" si="251"/>
        <v>3.3826422328073136</v>
      </c>
    </row>
    <row r="16079" spans="1:2" x14ac:dyDescent="0.25">
      <c r="A16079" s="1">
        <v>16078</v>
      </c>
      <c r="B16079">
        <f t="shared" ca="1" si="251"/>
        <v>23.077300495097674</v>
      </c>
    </row>
    <row r="16080" spans="1:2" x14ac:dyDescent="0.25">
      <c r="A16080" s="1">
        <v>16079</v>
      </c>
      <c r="B16080">
        <f t="shared" ca="1" si="251"/>
        <v>-6.472548535521307</v>
      </c>
    </row>
    <row r="16081" spans="1:2" x14ac:dyDescent="0.25">
      <c r="A16081" s="1">
        <v>16080</v>
      </c>
      <c r="B16081">
        <f t="shared" ca="1" si="251"/>
        <v>7.8013545569992457</v>
      </c>
    </row>
    <row r="16082" spans="1:2" x14ac:dyDescent="0.25">
      <c r="A16082" s="1">
        <v>16081</v>
      </c>
      <c r="B16082">
        <f t="shared" ca="1" si="251"/>
        <v>20.630848987990699</v>
      </c>
    </row>
    <row r="16083" spans="1:2" x14ac:dyDescent="0.25">
      <c r="A16083" s="1">
        <v>16082</v>
      </c>
      <c r="B16083">
        <f t="shared" ca="1" si="251"/>
        <v>25.938218010443066</v>
      </c>
    </row>
    <row r="16084" spans="1:2" x14ac:dyDescent="0.25">
      <c r="A16084" s="1">
        <v>16083</v>
      </c>
      <c r="B16084">
        <f t="shared" ca="1" si="251"/>
        <v>20.758077558441492</v>
      </c>
    </row>
    <row r="16085" spans="1:2" x14ac:dyDescent="0.25">
      <c r="A16085" s="1">
        <v>16084</v>
      </c>
      <c r="B16085">
        <f t="shared" ca="1" si="251"/>
        <v>2.7873152988970809</v>
      </c>
    </row>
    <row r="16086" spans="1:2" x14ac:dyDescent="0.25">
      <c r="A16086" s="1">
        <v>16085</v>
      </c>
      <c r="B16086">
        <f t="shared" ca="1" si="251"/>
        <v>18.663168871131923</v>
      </c>
    </row>
    <row r="16087" spans="1:2" x14ac:dyDescent="0.25">
      <c r="A16087" s="1">
        <v>16086</v>
      </c>
      <c r="B16087">
        <f t="shared" ca="1" si="251"/>
        <v>12.980035521872246</v>
      </c>
    </row>
    <row r="16088" spans="1:2" x14ac:dyDescent="0.25">
      <c r="A16088" s="1">
        <v>16087</v>
      </c>
      <c r="B16088">
        <f t="shared" ca="1" si="251"/>
        <v>21.407184324666517</v>
      </c>
    </row>
    <row r="16089" spans="1:2" x14ac:dyDescent="0.25">
      <c r="A16089" s="1">
        <v>16088</v>
      </c>
      <c r="B16089">
        <f t="shared" ca="1" si="251"/>
        <v>9.9082684497933009</v>
      </c>
    </row>
    <row r="16090" spans="1:2" x14ac:dyDescent="0.25">
      <c r="A16090" s="1">
        <v>16089</v>
      </c>
      <c r="B16090">
        <f t="shared" ca="1" si="251"/>
        <v>9.8301194921786319</v>
      </c>
    </row>
    <row r="16091" spans="1:2" x14ac:dyDescent="0.25">
      <c r="A16091" s="1">
        <v>16090</v>
      </c>
      <c r="B16091">
        <f t="shared" ca="1" si="251"/>
        <v>4.4109409228070451</v>
      </c>
    </row>
    <row r="16092" spans="1:2" x14ac:dyDescent="0.25">
      <c r="A16092" s="1">
        <v>16091</v>
      </c>
      <c r="B16092">
        <f t="shared" ca="1" si="251"/>
        <v>9.7409862229314683</v>
      </c>
    </row>
    <row r="16093" spans="1:2" x14ac:dyDescent="0.25">
      <c r="A16093" s="1">
        <v>16092</v>
      </c>
      <c r="B16093">
        <f t="shared" ca="1" si="251"/>
        <v>11.847995933531967</v>
      </c>
    </row>
    <row r="16094" spans="1:2" x14ac:dyDescent="0.25">
      <c r="A16094" s="1">
        <v>16093</v>
      </c>
      <c r="B16094">
        <f t="shared" ca="1" si="251"/>
        <v>11.036196788793184</v>
      </c>
    </row>
    <row r="16095" spans="1:2" x14ac:dyDescent="0.25">
      <c r="A16095" s="1">
        <v>16094</v>
      </c>
      <c r="B16095">
        <f t="shared" ca="1" si="251"/>
        <v>31.448852181499451</v>
      </c>
    </row>
    <row r="16096" spans="1:2" x14ac:dyDescent="0.25">
      <c r="A16096" s="1">
        <v>16095</v>
      </c>
      <c r="B16096">
        <f t="shared" ca="1" si="251"/>
        <v>21.20808086401825</v>
      </c>
    </row>
    <row r="16097" spans="1:2" x14ac:dyDescent="0.25">
      <c r="A16097" s="1">
        <v>16096</v>
      </c>
      <c r="B16097">
        <f t="shared" ca="1" si="251"/>
        <v>19.225452756054615</v>
      </c>
    </row>
    <row r="16098" spans="1:2" x14ac:dyDescent="0.25">
      <c r="A16098" s="1">
        <v>16097</v>
      </c>
      <c r="B16098">
        <f t="shared" ca="1" si="251"/>
        <v>6.9273419470618052</v>
      </c>
    </row>
    <row r="16099" spans="1:2" x14ac:dyDescent="0.25">
      <c r="A16099" s="1">
        <v>16098</v>
      </c>
      <c r="B16099">
        <f t="shared" ca="1" si="251"/>
        <v>18.737696354859441</v>
      </c>
    </row>
    <row r="16100" spans="1:2" x14ac:dyDescent="0.25">
      <c r="A16100" s="1">
        <v>16099</v>
      </c>
      <c r="B16100">
        <f t="shared" ca="1" si="251"/>
        <v>37.964044434931054</v>
      </c>
    </row>
    <row r="16101" spans="1:2" x14ac:dyDescent="0.25">
      <c r="A16101" s="1">
        <v>16100</v>
      </c>
      <c r="B16101">
        <f t="shared" ca="1" si="251"/>
        <v>16.091745398675819</v>
      </c>
    </row>
    <row r="16102" spans="1:2" x14ac:dyDescent="0.25">
      <c r="A16102" s="1">
        <v>16101</v>
      </c>
      <c r="B16102">
        <f t="shared" ca="1" si="251"/>
        <v>19.431425945290453</v>
      </c>
    </row>
    <row r="16103" spans="1:2" x14ac:dyDescent="0.25">
      <c r="A16103" s="1">
        <v>16102</v>
      </c>
      <c r="B16103">
        <f t="shared" ca="1" si="251"/>
        <v>18.020802601048139</v>
      </c>
    </row>
    <row r="16104" spans="1:2" x14ac:dyDescent="0.25">
      <c r="A16104" s="1">
        <v>16103</v>
      </c>
      <c r="B16104">
        <f t="shared" ca="1" si="251"/>
        <v>18.09526914317167</v>
      </c>
    </row>
    <row r="16105" spans="1:2" x14ac:dyDescent="0.25">
      <c r="A16105" s="1">
        <v>16104</v>
      </c>
      <c r="B16105">
        <f t="shared" ca="1" si="251"/>
        <v>11.133846859902597</v>
      </c>
    </row>
    <row r="16106" spans="1:2" x14ac:dyDescent="0.25">
      <c r="A16106" s="1">
        <v>16105</v>
      </c>
      <c r="B16106">
        <f t="shared" ca="1" si="251"/>
        <v>15.981476902291458</v>
      </c>
    </row>
    <row r="16107" spans="1:2" x14ac:dyDescent="0.25">
      <c r="A16107" s="1">
        <v>16106</v>
      </c>
      <c r="B16107">
        <f t="shared" ca="1" si="251"/>
        <v>14.043536588859684</v>
      </c>
    </row>
    <row r="16108" spans="1:2" x14ac:dyDescent="0.25">
      <c r="A16108" s="1">
        <v>16107</v>
      </c>
      <c r="B16108">
        <f t="shared" ca="1" si="251"/>
        <v>27.033119173840674</v>
      </c>
    </row>
    <row r="16109" spans="1:2" x14ac:dyDescent="0.25">
      <c r="A16109" s="1">
        <v>16108</v>
      </c>
      <c r="B16109">
        <f t="shared" ca="1" si="251"/>
        <v>15.770287212586267</v>
      </c>
    </row>
    <row r="16110" spans="1:2" x14ac:dyDescent="0.25">
      <c r="A16110" s="1">
        <v>16109</v>
      </c>
      <c r="B16110">
        <f t="shared" ca="1" si="251"/>
        <v>24.432252753940212</v>
      </c>
    </row>
    <row r="16111" spans="1:2" x14ac:dyDescent="0.25">
      <c r="A16111" s="1">
        <v>16110</v>
      </c>
      <c r="B16111">
        <f t="shared" ca="1" si="251"/>
        <v>14.802168792001247</v>
      </c>
    </row>
    <row r="16112" spans="1:2" x14ac:dyDescent="0.25">
      <c r="A16112" s="1">
        <v>16111</v>
      </c>
      <c r="B16112">
        <f t="shared" ca="1" si="251"/>
        <v>13.749782239659082</v>
      </c>
    </row>
    <row r="16113" spans="1:2" x14ac:dyDescent="0.25">
      <c r="A16113" s="1">
        <v>16112</v>
      </c>
      <c r="B16113">
        <f t="shared" ca="1" si="251"/>
        <v>14.211109507225771</v>
      </c>
    </row>
    <row r="16114" spans="1:2" x14ac:dyDescent="0.25">
      <c r="A16114" s="1">
        <v>16113</v>
      </c>
      <c r="B16114">
        <f t="shared" ca="1" si="251"/>
        <v>8.791531229550575</v>
      </c>
    </row>
    <row r="16115" spans="1:2" x14ac:dyDescent="0.25">
      <c r="A16115" s="1">
        <v>16114</v>
      </c>
      <c r="B16115">
        <f t="shared" ca="1" si="251"/>
        <v>6.2038267330755819</v>
      </c>
    </row>
    <row r="16116" spans="1:2" x14ac:dyDescent="0.25">
      <c r="A16116" s="1">
        <v>16115</v>
      </c>
      <c r="B16116">
        <f t="shared" ca="1" si="251"/>
        <v>13.094249634724422</v>
      </c>
    </row>
    <row r="16117" spans="1:2" x14ac:dyDescent="0.25">
      <c r="A16117" s="1">
        <v>16116</v>
      </c>
      <c r="B16117">
        <f t="shared" ca="1" si="251"/>
        <v>4.8170838694840121</v>
      </c>
    </row>
    <row r="16118" spans="1:2" x14ac:dyDescent="0.25">
      <c r="A16118" s="1">
        <v>16117</v>
      </c>
      <c r="B16118">
        <f t="shared" ca="1" si="251"/>
        <v>25.014019303410283</v>
      </c>
    </row>
    <row r="16119" spans="1:2" x14ac:dyDescent="0.25">
      <c r="A16119" s="1">
        <v>16118</v>
      </c>
      <c r="B16119">
        <f t="shared" ca="1" si="251"/>
        <v>31.173642730538887</v>
      </c>
    </row>
    <row r="16120" spans="1:2" x14ac:dyDescent="0.25">
      <c r="A16120" s="1">
        <v>16119</v>
      </c>
      <c r="B16120">
        <f t="shared" ca="1" si="251"/>
        <v>10.705424863356749</v>
      </c>
    </row>
    <row r="16121" spans="1:2" x14ac:dyDescent="0.25">
      <c r="A16121" s="1">
        <v>16120</v>
      </c>
      <c r="B16121">
        <f t="shared" ca="1" si="251"/>
        <v>8.8454540792563172</v>
      </c>
    </row>
    <row r="16122" spans="1:2" x14ac:dyDescent="0.25">
      <c r="A16122" s="1">
        <v>16121</v>
      </c>
      <c r="B16122">
        <f t="shared" ca="1" si="251"/>
        <v>17.469850910596048</v>
      </c>
    </row>
    <row r="16123" spans="1:2" x14ac:dyDescent="0.25">
      <c r="A16123" s="1">
        <v>16122</v>
      </c>
      <c r="B16123">
        <f t="shared" ca="1" si="251"/>
        <v>13.265917421830569</v>
      </c>
    </row>
    <row r="16124" spans="1:2" x14ac:dyDescent="0.25">
      <c r="A16124" s="1">
        <v>16123</v>
      </c>
      <c r="B16124">
        <f t="shared" ca="1" si="251"/>
        <v>12.501808563474285</v>
      </c>
    </row>
    <row r="16125" spans="1:2" x14ac:dyDescent="0.25">
      <c r="A16125" s="1">
        <v>16124</v>
      </c>
      <c r="B16125">
        <f t="shared" ca="1" si="251"/>
        <v>22.280521043847113</v>
      </c>
    </row>
    <row r="16126" spans="1:2" x14ac:dyDescent="0.25">
      <c r="A16126" s="1">
        <v>16125</v>
      </c>
      <c r="B16126">
        <f t="shared" ca="1" si="251"/>
        <v>18.20497143165521</v>
      </c>
    </row>
    <row r="16127" spans="1:2" x14ac:dyDescent="0.25">
      <c r="A16127" s="1">
        <v>16126</v>
      </c>
      <c r="B16127">
        <f t="shared" ca="1" si="251"/>
        <v>20.808768186376078</v>
      </c>
    </row>
    <row r="16128" spans="1:2" x14ac:dyDescent="0.25">
      <c r="A16128" s="1">
        <v>16127</v>
      </c>
      <c r="B16128">
        <f t="shared" ca="1" si="251"/>
        <v>20.847886620902898</v>
      </c>
    </row>
    <row r="16129" spans="1:2" x14ac:dyDescent="0.25">
      <c r="A16129" s="1">
        <v>16128</v>
      </c>
      <c r="B16129">
        <f t="shared" ca="1" si="251"/>
        <v>29.929510516667225</v>
      </c>
    </row>
    <row r="16130" spans="1:2" x14ac:dyDescent="0.25">
      <c r="A16130" s="1">
        <v>16129</v>
      </c>
      <c r="B16130">
        <f t="shared" ca="1" si="251"/>
        <v>7.1250075082331215</v>
      </c>
    </row>
    <row r="16131" spans="1:2" x14ac:dyDescent="0.25">
      <c r="A16131" s="1">
        <v>16130</v>
      </c>
      <c r="B16131">
        <f t="shared" ref="B16131:B16194" ca="1" si="252">NORMINV(RAND(),15.6,6.5)</f>
        <v>21.045396381553779</v>
      </c>
    </row>
    <row r="16132" spans="1:2" x14ac:dyDescent="0.25">
      <c r="A16132" s="1">
        <v>16131</v>
      </c>
      <c r="B16132">
        <f t="shared" ca="1" si="252"/>
        <v>15.902297443898306</v>
      </c>
    </row>
    <row r="16133" spans="1:2" x14ac:dyDescent="0.25">
      <c r="A16133" s="1">
        <v>16132</v>
      </c>
      <c r="B16133">
        <f t="shared" ca="1" si="252"/>
        <v>28.951828208588012</v>
      </c>
    </row>
    <row r="16134" spans="1:2" x14ac:dyDescent="0.25">
      <c r="A16134" s="1">
        <v>16133</v>
      </c>
      <c r="B16134">
        <f t="shared" ca="1" si="252"/>
        <v>4.9472631290735514</v>
      </c>
    </row>
    <row r="16135" spans="1:2" x14ac:dyDescent="0.25">
      <c r="A16135" s="1">
        <v>16134</v>
      </c>
      <c r="B16135">
        <f t="shared" ca="1" si="252"/>
        <v>13.030310888569698</v>
      </c>
    </row>
    <row r="16136" spans="1:2" x14ac:dyDescent="0.25">
      <c r="A16136" s="1">
        <v>16135</v>
      </c>
      <c r="B16136">
        <f t="shared" ca="1" si="252"/>
        <v>3.0542911487622035</v>
      </c>
    </row>
    <row r="16137" spans="1:2" x14ac:dyDescent="0.25">
      <c r="A16137" s="1">
        <v>16136</v>
      </c>
      <c r="B16137">
        <f t="shared" ca="1" si="252"/>
        <v>18.033600196412774</v>
      </c>
    </row>
    <row r="16138" spans="1:2" x14ac:dyDescent="0.25">
      <c r="A16138" s="1">
        <v>16137</v>
      </c>
      <c r="B16138">
        <f t="shared" ca="1" si="252"/>
        <v>25.3817962304079</v>
      </c>
    </row>
    <row r="16139" spans="1:2" x14ac:dyDescent="0.25">
      <c r="A16139" s="1">
        <v>16138</v>
      </c>
      <c r="B16139">
        <f t="shared" ca="1" si="252"/>
        <v>26.55776425609362</v>
      </c>
    </row>
    <row r="16140" spans="1:2" x14ac:dyDescent="0.25">
      <c r="A16140" s="1">
        <v>16139</v>
      </c>
      <c r="B16140">
        <f t="shared" ca="1" si="252"/>
        <v>21.341217492415943</v>
      </c>
    </row>
    <row r="16141" spans="1:2" x14ac:dyDescent="0.25">
      <c r="A16141" s="1">
        <v>16140</v>
      </c>
      <c r="B16141">
        <f t="shared" ca="1" si="252"/>
        <v>12.497406984119223</v>
      </c>
    </row>
    <row r="16142" spans="1:2" x14ac:dyDescent="0.25">
      <c r="A16142" s="1">
        <v>16141</v>
      </c>
      <c r="B16142">
        <f t="shared" ca="1" si="252"/>
        <v>30.092007725736075</v>
      </c>
    </row>
    <row r="16143" spans="1:2" x14ac:dyDescent="0.25">
      <c r="A16143" s="1">
        <v>16142</v>
      </c>
      <c r="B16143">
        <f t="shared" ca="1" si="252"/>
        <v>14.675894292248776</v>
      </c>
    </row>
    <row r="16144" spans="1:2" x14ac:dyDescent="0.25">
      <c r="A16144" s="1">
        <v>16143</v>
      </c>
      <c r="B16144">
        <f t="shared" ca="1" si="252"/>
        <v>19.852970198359721</v>
      </c>
    </row>
    <row r="16145" spans="1:2" x14ac:dyDescent="0.25">
      <c r="A16145" s="1">
        <v>16144</v>
      </c>
      <c r="B16145">
        <f t="shared" ca="1" si="252"/>
        <v>19.530739213601926</v>
      </c>
    </row>
    <row r="16146" spans="1:2" x14ac:dyDescent="0.25">
      <c r="A16146" s="1">
        <v>16145</v>
      </c>
      <c r="B16146">
        <f t="shared" ca="1" si="252"/>
        <v>6.5283121890435343</v>
      </c>
    </row>
    <row r="16147" spans="1:2" x14ac:dyDescent="0.25">
      <c r="A16147" s="1">
        <v>16146</v>
      </c>
      <c r="B16147">
        <f t="shared" ca="1" si="252"/>
        <v>22.194116389498635</v>
      </c>
    </row>
    <row r="16148" spans="1:2" x14ac:dyDescent="0.25">
      <c r="A16148" s="1">
        <v>16147</v>
      </c>
      <c r="B16148">
        <f t="shared" ca="1" si="252"/>
        <v>12.527453706153031</v>
      </c>
    </row>
    <row r="16149" spans="1:2" x14ac:dyDescent="0.25">
      <c r="A16149" s="1">
        <v>16148</v>
      </c>
      <c r="B16149">
        <f t="shared" ca="1" si="252"/>
        <v>12.168590234319698</v>
      </c>
    </row>
    <row r="16150" spans="1:2" x14ac:dyDescent="0.25">
      <c r="A16150" s="1">
        <v>16149</v>
      </c>
      <c r="B16150">
        <f t="shared" ca="1" si="252"/>
        <v>14.210047939248462</v>
      </c>
    </row>
    <row r="16151" spans="1:2" x14ac:dyDescent="0.25">
      <c r="A16151" s="1">
        <v>16150</v>
      </c>
      <c r="B16151">
        <f t="shared" ca="1" si="252"/>
        <v>8.2508104704912331</v>
      </c>
    </row>
    <row r="16152" spans="1:2" x14ac:dyDescent="0.25">
      <c r="A16152" s="1">
        <v>16151</v>
      </c>
      <c r="B16152">
        <f t="shared" ca="1" si="252"/>
        <v>18.164741953203439</v>
      </c>
    </row>
    <row r="16153" spans="1:2" x14ac:dyDescent="0.25">
      <c r="A16153" s="1">
        <v>16152</v>
      </c>
      <c r="B16153">
        <f t="shared" ca="1" si="252"/>
        <v>16.191047840599914</v>
      </c>
    </row>
    <row r="16154" spans="1:2" x14ac:dyDescent="0.25">
      <c r="A16154" s="1">
        <v>16153</v>
      </c>
      <c r="B16154">
        <f t="shared" ca="1" si="252"/>
        <v>12.531043119823531</v>
      </c>
    </row>
    <row r="16155" spans="1:2" x14ac:dyDescent="0.25">
      <c r="A16155" s="1">
        <v>16154</v>
      </c>
      <c r="B16155">
        <f t="shared" ca="1" si="252"/>
        <v>13.929103461667557</v>
      </c>
    </row>
    <row r="16156" spans="1:2" x14ac:dyDescent="0.25">
      <c r="A16156" s="1">
        <v>16155</v>
      </c>
      <c r="B16156">
        <f t="shared" ca="1" si="252"/>
        <v>24.718973125679646</v>
      </c>
    </row>
    <row r="16157" spans="1:2" x14ac:dyDescent="0.25">
      <c r="A16157" s="1">
        <v>16156</v>
      </c>
      <c r="B16157">
        <f t="shared" ca="1" si="252"/>
        <v>6.0439291596796938</v>
      </c>
    </row>
    <row r="16158" spans="1:2" x14ac:dyDescent="0.25">
      <c r="A16158" s="1">
        <v>16157</v>
      </c>
      <c r="B16158">
        <f t="shared" ca="1" si="252"/>
        <v>18.369811111698226</v>
      </c>
    </row>
    <row r="16159" spans="1:2" x14ac:dyDescent="0.25">
      <c r="A16159" s="1">
        <v>16158</v>
      </c>
      <c r="B16159">
        <f t="shared" ca="1" si="252"/>
        <v>16.301297410964633</v>
      </c>
    </row>
    <row r="16160" spans="1:2" x14ac:dyDescent="0.25">
      <c r="A16160" s="1">
        <v>16159</v>
      </c>
      <c r="B16160">
        <f t="shared" ca="1" si="252"/>
        <v>20.936341101094023</v>
      </c>
    </row>
    <row r="16161" spans="1:2" x14ac:dyDescent="0.25">
      <c r="A16161" s="1">
        <v>16160</v>
      </c>
      <c r="B16161">
        <f t="shared" ca="1" si="252"/>
        <v>16.054893034290366</v>
      </c>
    </row>
    <row r="16162" spans="1:2" x14ac:dyDescent="0.25">
      <c r="A16162" s="1">
        <v>16161</v>
      </c>
      <c r="B16162">
        <f t="shared" ca="1" si="252"/>
        <v>10.175611796466189</v>
      </c>
    </row>
    <row r="16163" spans="1:2" x14ac:dyDescent="0.25">
      <c r="A16163" s="1">
        <v>16162</v>
      </c>
      <c r="B16163">
        <f t="shared" ca="1" si="252"/>
        <v>18.458000678244915</v>
      </c>
    </row>
    <row r="16164" spans="1:2" x14ac:dyDescent="0.25">
      <c r="A16164" s="1">
        <v>16163</v>
      </c>
      <c r="B16164">
        <f t="shared" ca="1" si="252"/>
        <v>3.9170022943318319</v>
      </c>
    </row>
    <row r="16165" spans="1:2" x14ac:dyDescent="0.25">
      <c r="A16165" s="1">
        <v>16164</v>
      </c>
      <c r="B16165">
        <f t="shared" ca="1" si="252"/>
        <v>13.727438414408889</v>
      </c>
    </row>
    <row r="16166" spans="1:2" x14ac:dyDescent="0.25">
      <c r="A16166" s="1">
        <v>16165</v>
      </c>
      <c r="B16166">
        <f t="shared" ca="1" si="252"/>
        <v>8.3273627414120881</v>
      </c>
    </row>
    <row r="16167" spans="1:2" x14ac:dyDescent="0.25">
      <c r="A16167" s="1">
        <v>16166</v>
      </c>
      <c r="B16167">
        <f t="shared" ca="1" si="252"/>
        <v>18.737948098239933</v>
      </c>
    </row>
    <row r="16168" spans="1:2" x14ac:dyDescent="0.25">
      <c r="A16168" s="1">
        <v>16167</v>
      </c>
      <c r="B16168">
        <f t="shared" ca="1" si="252"/>
        <v>14.838709958175599</v>
      </c>
    </row>
    <row r="16169" spans="1:2" x14ac:dyDescent="0.25">
      <c r="A16169" s="1">
        <v>16168</v>
      </c>
      <c r="B16169">
        <f t="shared" ca="1" si="252"/>
        <v>12.874730481767468</v>
      </c>
    </row>
    <row r="16170" spans="1:2" x14ac:dyDescent="0.25">
      <c r="A16170" s="1">
        <v>16169</v>
      </c>
      <c r="B16170">
        <f t="shared" ca="1" si="252"/>
        <v>5.6954101491515878</v>
      </c>
    </row>
    <row r="16171" spans="1:2" x14ac:dyDescent="0.25">
      <c r="A16171" s="1">
        <v>16170</v>
      </c>
      <c r="B16171">
        <f t="shared" ca="1" si="252"/>
        <v>10.102123672759719</v>
      </c>
    </row>
    <row r="16172" spans="1:2" x14ac:dyDescent="0.25">
      <c r="A16172" s="1">
        <v>16171</v>
      </c>
      <c r="B16172">
        <f t="shared" ca="1" si="252"/>
        <v>8.2646943781568005</v>
      </c>
    </row>
    <row r="16173" spans="1:2" x14ac:dyDescent="0.25">
      <c r="A16173" s="1">
        <v>16172</v>
      </c>
      <c r="B16173">
        <f t="shared" ca="1" si="252"/>
        <v>16.390649604468216</v>
      </c>
    </row>
    <row r="16174" spans="1:2" x14ac:dyDescent="0.25">
      <c r="A16174" s="1">
        <v>16173</v>
      </c>
      <c r="B16174">
        <f t="shared" ca="1" si="252"/>
        <v>21.729466663406466</v>
      </c>
    </row>
    <row r="16175" spans="1:2" x14ac:dyDescent="0.25">
      <c r="A16175" s="1">
        <v>16174</v>
      </c>
      <c r="B16175">
        <f t="shared" ca="1" si="252"/>
        <v>20.434826344594633</v>
      </c>
    </row>
    <row r="16176" spans="1:2" x14ac:dyDescent="0.25">
      <c r="A16176" s="1">
        <v>16175</v>
      </c>
      <c r="B16176">
        <f t="shared" ca="1" si="252"/>
        <v>26.773894857492184</v>
      </c>
    </row>
    <row r="16177" spans="1:2" x14ac:dyDescent="0.25">
      <c r="A16177" s="1">
        <v>16176</v>
      </c>
      <c r="B16177">
        <f t="shared" ca="1" si="252"/>
        <v>16.407555894098753</v>
      </c>
    </row>
    <row r="16178" spans="1:2" x14ac:dyDescent="0.25">
      <c r="A16178" s="1">
        <v>16177</v>
      </c>
      <c r="B16178">
        <f t="shared" ca="1" si="252"/>
        <v>18.421278421607919</v>
      </c>
    </row>
    <row r="16179" spans="1:2" x14ac:dyDescent="0.25">
      <c r="A16179" s="1">
        <v>16178</v>
      </c>
      <c r="B16179">
        <f t="shared" ca="1" si="252"/>
        <v>14.47771708240235</v>
      </c>
    </row>
    <row r="16180" spans="1:2" x14ac:dyDescent="0.25">
      <c r="A16180" s="1">
        <v>16179</v>
      </c>
      <c r="B16180">
        <f t="shared" ca="1" si="252"/>
        <v>16.711228399903856</v>
      </c>
    </row>
    <row r="16181" spans="1:2" x14ac:dyDescent="0.25">
      <c r="A16181" s="1">
        <v>16180</v>
      </c>
      <c r="B16181">
        <f t="shared" ca="1" si="252"/>
        <v>9.181002643893315</v>
      </c>
    </row>
    <row r="16182" spans="1:2" x14ac:dyDescent="0.25">
      <c r="A16182" s="1">
        <v>16181</v>
      </c>
      <c r="B16182">
        <f t="shared" ca="1" si="252"/>
        <v>21.886052978038812</v>
      </c>
    </row>
    <row r="16183" spans="1:2" x14ac:dyDescent="0.25">
      <c r="A16183" s="1">
        <v>16182</v>
      </c>
      <c r="B16183">
        <f t="shared" ca="1" si="252"/>
        <v>15.799060437415804</v>
      </c>
    </row>
    <row r="16184" spans="1:2" x14ac:dyDescent="0.25">
      <c r="A16184" s="1">
        <v>16183</v>
      </c>
      <c r="B16184">
        <f t="shared" ca="1" si="252"/>
        <v>22.8320442553701</v>
      </c>
    </row>
    <row r="16185" spans="1:2" x14ac:dyDescent="0.25">
      <c r="A16185" s="1">
        <v>16184</v>
      </c>
      <c r="B16185">
        <f t="shared" ca="1" si="252"/>
        <v>15.847467052421136</v>
      </c>
    </row>
    <row r="16186" spans="1:2" x14ac:dyDescent="0.25">
      <c r="A16186" s="1">
        <v>16185</v>
      </c>
      <c r="B16186">
        <f t="shared" ca="1" si="252"/>
        <v>18.474246699148168</v>
      </c>
    </row>
    <row r="16187" spans="1:2" x14ac:dyDescent="0.25">
      <c r="A16187" s="1">
        <v>16186</v>
      </c>
      <c r="B16187">
        <f t="shared" ca="1" si="252"/>
        <v>9.9833151259181978</v>
      </c>
    </row>
    <row r="16188" spans="1:2" x14ac:dyDescent="0.25">
      <c r="A16188" s="1">
        <v>16187</v>
      </c>
      <c r="B16188">
        <f t="shared" ca="1" si="252"/>
        <v>25.32021458276062</v>
      </c>
    </row>
    <row r="16189" spans="1:2" x14ac:dyDescent="0.25">
      <c r="A16189" s="1">
        <v>16188</v>
      </c>
      <c r="B16189">
        <f t="shared" ca="1" si="252"/>
        <v>15.889324264934421</v>
      </c>
    </row>
    <row r="16190" spans="1:2" x14ac:dyDescent="0.25">
      <c r="A16190" s="1">
        <v>16189</v>
      </c>
      <c r="B16190">
        <f t="shared" ca="1" si="252"/>
        <v>23.188852206234824</v>
      </c>
    </row>
    <row r="16191" spans="1:2" x14ac:dyDescent="0.25">
      <c r="A16191" s="1">
        <v>16190</v>
      </c>
      <c r="B16191">
        <f t="shared" ca="1" si="252"/>
        <v>7.250859498715533</v>
      </c>
    </row>
    <row r="16192" spans="1:2" x14ac:dyDescent="0.25">
      <c r="A16192" s="1">
        <v>16191</v>
      </c>
      <c r="B16192">
        <f t="shared" ca="1" si="252"/>
        <v>18.65668661962733</v>
      </c>
    </row>
    <row r="16193" spans="1:2" x14ac:dyDescent="0.25">
      <c r="A16193" s="1">
        <v>16192</v>
      </c>
      <c r="B16193">
        <f t="shared" ca="1" si="252"/>
        <v>12.714718357709952</v>
      </c>
    </row>
    <row r="16194" spans="1:2" x14ac:dyDescent="0.25">
      <c r="A16194" s="1">
        <v>16193</v>
      </c>
      <c r="B16194">
        <f t="shared" ca="1" si="252"/>
        <v>9.4912573931037407</v>
      </c>
    </row>
    <row r="16195" spans="1:2" x14ac:dyDescent="0.25">
      <c r="A16195" s="1">
        <v>16194</v>
      </c>
      <c r="B16195">
        <f t="shared" ref="B16195:B16258" ca="1" si="253">NORMINV(RAND(),15.6,6.5)</f>
        <v>9.2757968632347385</v>
      </c>
    </row>
    <row r="16196" spans="1:2" x14ac:dyDescent="0.25">
      <c r="A16196" s="1">
        <v>16195</v>
      </c>
      <c r="B16196">
        <f t="shared" ca="1" si="253"/>
        <v>19.897355775474271</v>
      </c>
    </row>
    <row r="16197" spans="1:2" x14ac:dyDescent="0.25">
      <c r="A16197" s="1">
        <v>16196</v>
      </c>
      <c r="B16197">
        <f t="shared" ca="1" si="253"/>
        <v>7.6028113473060177</v>
      </c>
    </row>
    <row r="16198" spans="1:2" x14ac:dyDescent="0.25">
      <c r="A16198" s="1">
        <v>16197</v>
      </c>
      <c r="B16198">
        <f t="shared" ca="1" si="253"/>
        <v>7.4070109664645827</v>
      </c>
    </row>
    <row r="16199" spans="1:2" x14ac:dyDescent="0.25">
      <c r="A16199" s="1">
        <v>16198</v>
      </c>
      <c r="B16199">
        <f t="shared" ca="1" si="253"/>
        <v>19.415003346165985</v>
      </c>
    </row>
    <row r="16200" spans="1:2" x14ac:dyDescent="0.25">
      <c r="A16200" s="1">
        <v>16199</v>
      </c>
      <c r="B16200">
        <f t="shared" ca="1" si="253"/>
        <v>13.801985812466167</v>
      </c>
    </row>
    <row r="16201" spans="1:2" x14ac:dyDescent="0.25">
      <c r="A16201" s="1">
        <v>16200</v>
      </c>
      <c r="B16201">
        <f t="shared" ca="1" si="253"/>
        <v>15.145423155282911</v>
      </c>
    </row>
    <row r="16202" spans="1:2" x14ac:dyDescent="0.25">
      <c r="A16202" s="1">
        <v>16201</v>
      </c>
      <c r="B16202">
        <f t="shared" ca="1" si="253"/>
        <v>19.383161958988147</v>
      </c>
    </row>
    <row r="16203" spans="1:2" x14ac:dyDescent="0.25">
      <c r="A16203" s="1">
        <v>16202</v>
      </c>
      <c r="B16203">
        <f t="shared" ca="1" si="253"/>
        <v>13.902690415698132</v>
      </c>
    </row>
    <row r="16204" spans="1:2" x14ac:dyDescent="0.25">
      <c r="A16204" s="1">
        <v>16203</v>
      </c>
      <c r="B16204">
        <f t="shared" ca="1" si="253"/>
        <v>5.9613387442587005</v>
      </c>
    </row>
    <row r="16205" spans="1:2" x14ac:dyDescent="0.25">
      <c r="A16205" s="1">
        <v>16204</v>
      </c>
      <c r="B16205">
        <f t="shared" ca="1" si="253"/>
        <v>6.7810043972249989</v>
      </c>
    </row>
    <row r="16206" spans="1:2" x14ac:dyDescent="0.25">
      <c r="A16206" s="1">
        <v>16205</v>
      </c>
      <c r="B16206">
        <f t="shared" ca="1" si="253"/>
        <v>22.35121806795507</v>
      </c>
    </row>
    <row r="16207" spans="1:2" x14ac:dyDescent="0.25">
      <c r="A16207" s="1">
        <v>16206</v>
      </c>
      <c r="B16207">
        <f t="shared" ca="1" si="253"/>
        <v>4.0798661275444417</v>
      </c>
    </row>
    <row r="16208" spans="1:2" x14ac:dyDescent="0.25">
      <c r="A16208" s="1">
        <v>16207</v>
      </c>
      <c r="B16208">
        <f t="shared" ca="1" si="253"/>
        <v>16.149622281335184</v>
      </c>
    </row>
    <row r="16209" spans="1:2" x14ac:dyDescent="0.25">
      <c r="A16209" s="1">
        <v>16208</v>
      </c>
      <c r="B16209">
        <f t="shared" ca="1" si="253"/>
        <v>13.700690737487268</v>
      </c>
    </row>
    <row r="16210" spans="1:2" x14ac:dyDescent="0.25">
      <c r="A16210" s="1">
        <v>16209</v>
      </c>
      <c r="B16210">
        <f t="shared" ca="1" si="253"/>
        <v>14.190508605854204</v>
      </c>
    </row>
    <row r="16211" spans="1:2" x14ac:dyDescent="0.25">
      <c r="A16211" s="1">
        <v>16210</v>
      </c>
      <c r="B16211">
        <f t="shared" ca="1" si="253"/>
        <v>9.2271461277610509</v>
      </c>
    </row>
    <row r="16212" spans="1:2" x14ac:dyDescent="0.25">
      <c r="A16212" s="1">
        <v>16211</v>
      </c>
      <c r="B16212">
        <f t="shared" ca="1" si="253"/>
        <v>11.401155527156057</v>
      </c>
    </row>
    <row r="16213" spans="1:2" x14ac:dyDescent="0.25">
      <c r="A16213" s="1">
        <v>16212</v>
      </c>
      <c r="B16213">
        <f t="shared" ca="1" si="253"/>
        <v>23.652178503043785</v>
      </c>
    </row>
    <row r="16214" spans="1:2" x14ac:dyDescent="0.25">
      <c r="A16214" s="1">
        <v>16213</v>
      </c>
      <c r="B16214">
        <f t="shared" ca="1" si="253"/>
        <v>1.3030385590454667</v>
      </c>
    </row>
    <row r="16215" spans="1:2" x14ac:dyDescent="0.25">
      <c r="A16215" s="1">
        <v>16214</v>
      </c>
      <c r="B16215">
        <f t="shared" ca="1" si="253"/>
        <v>14.706641689792308</v>
      </c>
    </row>
    <row r="16216" spans="1:2" x14ac:dyDescent="0.25">
      <c r="A16216" s="1">
        <v>16215</v>
      </c>
      <c r="B16216">
        <f t="shared" ca="1" si="253"/>
        <v>17.010269938553776</v>
      </c>
    </row>
    <row r="16217" spans="1:2" x14ac:dyDescent="0.25">
      <c r="A16217" s="1">
        <v>16216</v>
      </c>
      <c r="B16217">
        <f t="shared" ca="1" si="253"/>
        <v>20.257243681403558</v>
      </c>
    </row>
    <row r="16218" spans="1:2" x14ac:dyDescent="0.25">
      <c r="A16218" s="1">
        <v>16217</v>
      </c>
      <c r="B16218">
        <f t="shared" ca="1" si="253"/>
        <v>16.349675693912459</v>
      </c>
    </row>
    <row r="16219" spans="1:2" x14ac:dyDescent="0.25">
      <c r="A16219" s="1">
        <v>16218</v>
      </c>
      <c r="B16219">
        <f t="shared" ca="1" si="253"/>
        <v>18.526363031350819</v>
      </c>
    </row>
    <row r="16220" spans="1:2" x14ac:dyDescent="0.25">
      <c r="A16220" s="1">
        <v>16219</v>
      </c>
      <c r="B16220">
        <f t="shared" ca="1" si="253"/>
        <v>18.552036716564299</v>
      </c>
    </row>
    <row r="16221" spans="1:2" x14ac:dyDescent="0.25">
      <c r="A16221" s="1">
        <v>16220</v>
      </c>
      <c r="B16221">
        <f t="shared" ca="1" si="253"/>
        <v>23.909081629546829</v>
      </c>
    </row>
    <row r="16222" spans="1:2" x14ac:dyDescent="0.25">
      <c r="A16222" s="1">
        <v>16221</v>
      </c>
      <c r="B16222">
        <f t="shared" ca="1" si="253"/>
        <v>21.113687465576831</v>
      </c>
    </row>
    <row r="16223" spans="1:2" x14ac:dyDescent="0.25">
      <c r="A16223" s="1">
        <v>16222</v>
      </c>
      <c r="B16223">
        <f t="shared" ca="1" si="253"/>
        <v>6.72033960565029</v>
      </c>
    </row>
    <row r="16224" spans="1:2" x14ac:dyDescent="0.25">
      <c r="A16224" s="1">
        <v>16223</v>
      </c>
      <c r="B16224">
        <f t="shared" ca="1" si="253"/>
        <v>26.409540930923072</v>
      </c>
    </row>
    <row r="16225" spans="1:2" x14ac:dyDescent="0.25">
      <c r="A16225" s="1">
        <v>16224</v>
      </c>
      <c r="B16225">
        <f t="shared" ca="1" si="253"/>
        <v>15.754232533470617</v>
      </c>
    </row>
    <row r="16226" spans="1:2" x14ac:dyDescent="0.25">
      <c r="A16226" s="1">
        <v>16225</v>
      </c>
      <c r="B16226">
        <f t="shared" ca="1" si="253"/>
        <v>22.482766607476815</v>
      </c>
    </row>
    <row r="16227" spans="1:2" x14ac:dyDescent="0.25">
      <c r="A16227" s="1">
        <v>16226</v>
      </c>
      <c r="B16227">
        <f t="shared" ca="1" si="253"/>
        <v>24.709970117587829</v>
      </c>
    </row>
    <row r="16228" spans="1:2" x14ac:dyDescent="0.25">
      <c r="A16228" s="1">
        <v>16227</v>
      </c>
      <c r="B16228">
        <f t="shared" ca="1" si="253"/>
        <v>18.118295617989926</v>
      </c>
    </row>
    <row r="16229" spans="1:2" x14ac:dyDescent="0.25">
      <c r="A16229" s="1">
        <v>16228</v>
      </c>
      <c r="B16229">
        <f t="shared" ca="1" si="253"/>
        <v>17.587403237343985</v>
      </c>
    </row>
    <row r="16230" spans="1:2" x14ac:dyDescent="0.25">
      <c r="A16230" s="1">
        <v>16229</v>
      </c>
      <c r="B16230">
        <f t="shared" ca="1" si="253"/>
        <v>7.6629786329857987</v>
      </c>
    </row>
    <row r="16231" spans="1:2" x14ac:dyDescent="0.25">
      <c r="A16231" s="1">
        <v>16230</v>
      </c>
      <c r="B16231">
        <f t="shared" ca="1" si="253"/>
        <v>18.956627698031564</v>
      </c>
    </row>
    <row r="16232" spans="1:2" x14ac:dyDescent="0.25">
      <c r="A16232" s="1">
        <v>16231</v>
      </c>
      <c r="B16232">
        <f t="shared" ca="1" si="253"/>
        <v>13.612305281086698</v>
      </c>
    </row>
    <row r="16233" spans="1:2" x14ac:dyDescent="0.25">
      <c r="A16233" s="1">
        <v>16232</v>
      </c>
      <c r="B16233">
        <f t="shared" ca="1" si="253"/>
        <v>25.770909655602679</v>
      </c>
    </row>
    <row r="16234" spans="1:2" x14ac:dyDescent="0.25">
      <c r="A16234" s="1">
        <v>16233</v>
      </c>
      <c r="B16234">
        <f t="shared" ca="1" si="253"/>
        <v>14.064919116883379</v>
      </c>
    </row>
    <row r="16235" spans="1:2" x14ac:dyDescent="0.25">
      <c r="A16235" s="1">
        <v>16234</v>
      </c>
      <c r="B16235">
        <f t="shared" ca="1" si="253"/>
        <v>17.977787567035818</v>
      </c>
    </row>
    <row r="16236" spans="1:2" x14ac:dyDescent="0.25">
      <c r="A16236" s="1">
        <v>16235</v>
      </c>
      <c r="B16236">
        <f t="shared" ca="1" si="253"/>
        <v>8.5714551035058584</v>
      </c>
    </row>
    <row r="16237" spans="1:2" x14ac:dyDescent="0.25">
      <c r="A16237" s="1">
        <v>16236</v>
      </c>
      <c r="B16237">
        <f t="shared" ca="1" si="253"/>
        <v>8.2519947549464341</v>
      </c>
    </row>
    <row r="16238" spans="1:2" x14ac:dyDescent="0.25">
      <c r="A16238" s="1">
        <v>16237</v>
      </c>
      <c r="B16238">
        <f t="shared" ca="1" si="253"/>
        <v>15.635784729635718</v>
      </c>
    </row>
    <row r="16239" spans="1:2" x14ac:dyDescent="0.25">
      <c r="A16239" s="1">
        <v>16238</v>
      </c>
      <c r="B16239">
        <f t="shared" ca="1" si="253"/>
        <v>20.110798492452965</v>
      </c>
    </row>
    <row r="16240" spans="1:2" x14ac:dyDescent="0.25">
      <c r="A16240" s="1">
        <v>16239</v>
      </c>
      <c r="B16240">
        <f t="shared" ca="1" si="253"/>
        <v>29.128824597389475</v>
      </c>
    </row>
    <row r="16241" spans="1:2" x14ac:dyDescent="0.25">
      <c r="A16241" s="1">
        <v>16240</v>
      </c>
      <c r="B16241">
        <f t="shared" ca="1" si="253"/>
        <v>4.5117525513966772</v>
      </c>
    </row>
    <row r="16242" spans="1:2" x14ac:dyDescent="0.25">
      <c r="A16242" s="1">
        <v>16241</v>
      </c>
      <c r="B16242">
        <f t="shared" ca="1" si="253"/>
        <v>16.710769924420919</v>
      </c>
    </row>
    <row r="16243" spans="1:2" x14ac:dyDescent="0.25">
      <c r="A16243" s="1">
        <v>16242</v>
      </c>
      <c r="B16243">
        <f t="shared" ca="1" si="253"/>
        <v>21.275617987903182</v>
      </c>
    </row>
    <row r="16244" spans="1:2" x14ac:dyDescent="0.25">
      <c r="A16244" s="1">
        <v>16243</v>
      </c>
      <c r="B16244">
        <f t="shared" ca="1" si="253"/>
        <v>11.256409393136401</v>
      </c>
    </row>
    <row r="16245" spans="1:2" x14ac:dyDescent="0.25">
      <c r="A16245" s="1">
        <v>16244</v>
      </c>
      <c r="B16245">
        <f t="shared" ca="1" si="253"/>
        <v>19.566935312601391</v>
      </c>
    </row>
    <row r="16246" spans="1:2" x14ac:dyDescent="0.25">
      <c r="A16246" s="1">
        <v>16245</v>
      </c>
      <c r="B16246">
        <f t="shared" ca="1" si="253"/>
        <v>9.3457624526062215</v>
      </c>
    </row>
    <row r="16247" spans="1:2" x14ac:dyDescent="0.25">
      <c r="A16247" s="1">
        <v>16246</v>
      </c>
      <c r="B16247">
        <f t="shared" ca="1" si="253"/>
        <v>11.545976196089379</v>
      </c>
    </row>
    <row r="16248" spans="1:2" x14ac:dyDescent="0.25">
      <c r="A16248" s="1">
        <v>16247</v>
      </c>
      <c r="B16248">
        <f t="shared" ca="1" si="253"/>
        <v>14.113541603871937</v>
      </c>
    </row>
    <row r="16249" spans="1:2" x14ac:dyDescent="0.25">
      <c r="A16249" s="1">
        <v>16248</v>
      </c>
      <c r="B16249">
        <f t="shared" ca="1" si="253"/>
        <v>17.696133865517339</v>
      </c>
    </row>
    <row r="16250" spans="1:2" x14ac:dyDescent="0.25">
      <c r="A16250" s="1">
        <v>16249</v>
      </c>
      <c r="B16250">
        <f t="shared" ca="1" si="253"/>
        <v>16.676517852359794</v>
      </c>
    </row>
    <row r="16251" spans="1:2" x14ac:dyDescent="0.25">
      <c r="A16251" s="1">
        <v>16250</v>
      </c>
      <c r="B16251">
        <f t="shared" ca="1" si="253"/>
        <v>18.305489330754234</v>
      </c>
    </row>
    <row r="16252" spans="1:2" x14ac:dyDescent="0.25">
      <c r="A16252" s="1">
        <v>16251</v>
      </c>
      <c r="B16252">
        <f t="shared" ca="1" si="253"/>
        <v>21.769687351120584</v>
      </c>
    </row>
    <row r="16253" spans="1:2" x14ac:dyDescent="0.25">
      <c r="A16253" s="1">
        <v>16252</v>
      </c>
      <c r="B16253">
        <f t="shared" ca="1" si="253"/>
        <v>19.464172948800627</v>
      </c>
    </row>
    <row r="16254" spans="1:2" x14ac:dyDescent="0.25">
      <c r="A16254" s="1">
        <v>16253</v>
      </c>
      <c r="B16254">
        <f t="shared" ca="1" si="253"/>
        <v>18.763865075027521</v>
      </c>
    </row>
    <row r="16255" spans="1:2" x14ac:dyDescent="0.25">
      <c r="A16255" s="1">
        <v>16254</v>
      </c>
      <c r="B16255">
        <f t="shared" ca="1" si="253"/>
        <v>16.364092632106338</v>
      </c>
    </row>
    <row r="16256" spans="1:2" x14ac:dyDescent="0.25">
      <c r="A16256" s="1">
        <v>16255</v>
      </c>
      <c r="B16256">
        <f t="shared" ca="1" si="253"/>
        <v>14.577429431292849</v>
      </c>
    </row>
    <row r="16257" spans="1:2" x14ac:dyDescent="0.25">
      <c r="A16257" s="1">
        <v>16256</v>
      </c>
      <c r="B16257">
        <f t="shared" ca="1" si="253"/>
        <v>19.123386934387916</v>
      </c>
    </row>
    <row r="16258" spans="1:2" x14ac:dyDescent="0.25">
      <c r="A16258" s="1">
        <v>16257</v>
      </c>
      <c r="B16258">
        <f t="shared" ca="1" si="253"/>
        <v>5.703418654273289</v>
      </c>
    </row>
    <row r="16259" spans="1:2" x14ac:dyDescent="0.25">
      <c r="A16259" s="1">
        <v>16258</v>
      </c>
      <c r="B16259">
        <f t="shared" ref="B16259:B16322" ca="1" si="254">NORMINV(RAND(),15.6,6.5)</f>
        <v>20.871321757655839</v>
      </c>
    </row>
    <row r="16260" spans="1:2" x14ac:dyDescent="0.25">
      <c r="A16260" s="1">
        <v>16259</v>
      </c>
      <c r="B16260">
        <f t="shared" ca="1" si="254"/>
        <v>11.362519105157137</v>
      </c>
    </row>
    <row r="16261" spans="1:2" x14ac:dyDescent="0.25">
      <c r="A16261" s="1">
        <v>16260</v>
      </c>
      <c r="B16261">
        <f t="shared" ca="1" si="254"/>
        <v>5.3093795938251329</v>
      </c>
    </row>
    <row r="16262" spans="1:2" x14ac:dyDescent="0.25">
      <c r="A16262" s="1">
        <v>16261</v>
      </c>
      <c r="B16262">
        <f t="shared" ca="1" si="254"/>
        <v>14.558895295846417</v>
      </c>
    </row>
    <row r="16263" spans="1:2" x14ac:dyDescent="0.25">
      <c r="A16263" s="1">
        <v>16262</v>
      </c>
      <c r="B16263">
        <f t="shared" ca="1" si="254"/>
        <v>13.165672554751826</v>
      </c>
    </row>
    <row r="16264" spans="1:2" x14ac:dyDescent="0.25">
      <c r="A16264" s="1">
        <v>16263</v>
      </c>
      <c r="B16264">
        <f t="shared" ca="1" si="254"/>
        <v>12.123822299100622</v>
      </c>
    </row>
    <row r="16265" spans="1:2" x14ac:dyDescent="0.25">
      <c r="A16265" s="1">
        <v>16264</v>
      </c>
      <c r="B16265">
        <f t="shared" ca="1" si="254"/>
        <v>13.340904564776226</v>
      </c>
    </row>
    <row r="16266" spans="1:2" x14ac:dyDescent="0.25">
      <c r="A16266" s="1">
        <v>16265</v>
      </c>
      <c r="B16266">
        <f t="shared" ca="1" si="254"/>
        <v>16.071635473699331</v>
      </c>
    </row>
    <row r="16267" spans="1:2" x14ac:dyDescent="0.25">
      <c r="A16267" s="1">
        <v>16266</v>
      </c>
      <c r="B16267">
        <f t="shared" ca="1" si="254"/>
        <v>7.9130031474979248</v>
      </c>
    </row>
    <row r="16268" spans="1:2" x14ac:dyDescent="0.25">
      <c r="A16268" s="1">
        <v>16267</v>
      </c>
      <c r="B16268">
        <f t="shared" ca="1" si="254"/>
        <v>13.813056579367185</v>
      </c>
    </row>
    <row r="16269" spans="1:2" x14ac:dyDescent="0.25">
      <c r="A16269" s="1">
        <v>16268</v>
      </c>
      <c r="B16269">
        <f t="shared" ca="1" si="254"/>
        <v>14.831596137341734</v>
      </c>
    </row>
    <row r="16270" spans="1:2" x14ac:dyDescent="0.25">
      <c r="A16270" s="1">
        <v>16269</v>
      </c>
      <c r="B16270">
        <f t="shared" ca="1" si="254"/>
        <v>17.959688129084121</v>
      </c>
    </row>
    <row r="16271" spans="1:2" x14ac:dyDescent="0.25">
      <c r="A16271" s="1">
        <v>16270</v>
      </c>
      <c r="B16271">
        <f t="shared" ca="1" si="254"/>
        <v>8.2787994119508657</v>
      </c>
    </row>
    <row r="16272" spans="1:2" x14ac:dyDescent="0.25">
      <c r="A16272" s="1">
        <v>16271</v>
      </c>
      <c r="B16272">
        <f t="shared" ca="1" si="254"/>
        <v>28.380271800227025</v>
      </c>
    </row>
    <row r="16273" spans="1:2" x14ac:dyDescent="0.25">
      <c r="A16273" s="1">
        <v>16272</v>
      </c>
      <c r="B16273">
        <f t="shared" ca="1" si="254"/>
        <v>19.929174596323833</v>
      </c>
    </row>
    <row r="16274" spans="1:2" x14ac:dyDescent="0.25">
      <c r="A16274" s="1">
        <v>16273</v>
      </c>
      <c r="B16274">
        <f t="shared" ca="1" si="254"/>
        <v>25.220492640601172</v>
      </c>
    </row>
    <row r="16275" spans="1:2" x14ac:dyDescent="0.25">
      <c r="A16275" s="1">
        <v>16274</v>
      </c>
      <c r="B16275">
        <f t="shared" ca="1" si="254"/>
        <v>13.577474517824973</v>
      </c>
    </row>
    <row r="16276" spans="1:2" x14ac:dyDescent="0.25">
      <c r="A16276" s="1">
        <v>16275</v>
      </c>
      <c r="B16276">
        <f t="shared" ca="1" si="254"/>
        <v>23.521547960419852</v>
      </c>
    </row>
    <row r="16277" spans="1:2" x14ac:dyDescent="0.25">
      <c r="A16277" s="1">
        <v>16276</v>
      </c>
      <c r="B16277">
        <f t="shared" ca="1" si="254"/>
        <v>20.475086145404944</v>
      </c>
    </row>
    <row r="16278" spans="1:2" x14ac:dyDescent="0.25">
      <c r="A16278" s="1">
        <v>16277</v>
      </c>
      <c r="B16278">
        <f t="shared" ca="1" si="254"/>
        <v>5.986930981962697</v>
      </c>
    </row>
    <row r="16279" spans="1:2" x14ac:dyDescent="0.25">
      <c r="A16279" s="1">
        <v>16278</v>
      </c>
      <c r="B16279">
        <f t="shared" ca="1" si="254"/>
        <v>9.998517388500904</v>
      </c>
    </row>
    <row r="16280" spans="1:2" x14ac:dyDescent="0.25">
      <c r="A16280" s="1">
        <v>16279</v>
      </c>
      <c r="B16280">
        <f t="shared" ca="1" si="254"/>
        <v>9.2178777235873071</v>
      </c>
    </row>
    <row r="16281" spans="1:2" x14ac:dyDescent="0.25">
      <c r="A16281" s="1">
        <v>16280</v>
      </c>
      <c r="B16281">
        <f t="shared" ca="1" si="254"/>
        <v>7.6932573828145774</v>
      </c>
    </row>
    <row r="16282" spans="1:2" x14ac:dyDescent="0.25">
      <c r="A16282" s="1">
        <v>16281</v>
      </c>
      <c r="B16282">
        <f t="shared" ca="1" si="254"/>
        <v>15.727553274579227</v>
      </c>
    </row>
    <row r="16283" spans="1:2" x14ac:dyDescent="0.25">
      <c r="A16283" s="1">
        <v>16282</v>
      </c>
      <c r="B16283">
        <f t="shared" ca="1" si="254"/>
        <v>14.347335515438944</v>
      </c>
    </row>
    <row r="16284" spans="1:2" x14ac:dyDescent="0.25">
      <c r="A16284" s="1">
        <v>16283</v>
      </c>
      <c r="B16284">
        <f t="shared" ca="1" si="254"/>
        <v>8.2233443193066744</v>
      </c>
    </row>
    <row r="16285" spans="1:2" x14ac:dyDescent="0.25">
      <c r="A16285" s="1">
        <v>16284</v>
      </c>
      <c r="B16285">
        <f t="shared" ca="1" si="254"/>
        <v>16.490281070433252</v>
      </c>
    </row>
    <row r="16286" spans="1:2" x14ac:dyDescent="0.25">
      <c r="A16286" s="1">
        <v>16285</v>
      </c>
      <c r="B16286">
        <f t="shared" ca="1" si="254"/>
        <v>7.7860286447037179</v>
      </c>
    </row>
    <row r="16287" spans="1:2" x14ac:dyDescent="0.25">
      <c r="A16287" s="1">
        <v>16286</v>
      </c>
      <c r="B16287">
        <f t="shared" ca="1" si="254"/>
        <v>18.543796364672847</v>
      </c>
    </row>
    <row r="16288" spans="1:2" x14ac:dyDescent="0.25">
      <c r="A16288" s="1">
        <v>16287</v>
      </c>
      <c r="B16288">
        <f t="shared" ca="1" si="254"/>
        <v>15.785088763808222</v>
      </c>
    </row>
    <row r="16289" spans="1:2" x14ac:dyDescent="0.25">
      <c r="A16289" s="1">
        <v>16288</v>
      </c>
      <c r="B16289">
        <f t="shared" ca="1" si="254"/>
        <v>25.015302022293547</v>
      </c>
    </row>
    <row r="16290" spans="1:2" x14ac:dyDescent="0.25">
      <c r="A16290" s="1">
        <v>16289</v>
      </c>
      <c r="B16290">
        <f t="shared" ca="1" si="254"/>
        <v>8.573388180285832</v>
      </c>
    </row>
    <row r="16291" spans="1:2" x14ac:dyDescent="0.25">
      <c r="A16291" s="1">
        <v>16290</v>
      </c>
      <c r="B16291">
        <f t="shared" ca="1" si="254"/>
        <v>26.175874419497006</v>
      </c>
    </row>
    <row r="16292" spans="1:2" x14ac:dyDescent="0.25">
      <c r="A16292" s="1">
        <v>16291</v>
      </c>
      <c r="B16292">
        <f t="shared" ca="1" si="254"/>
        <v>20.064211636554663</v>
      </c>
    </row>
    <row r="16293" spans="1:2" x14ac:dyDescent="0.25">
      <c r="A16293" s="1">
        <v>16292</v>
      </c>
      <c r="B16293">
        <f t="shared" ca="1" si="254"/>
        <v>17.407632611385363</v>
      </c>
    </row>
    <row r="16294" spans="1:2" x14ac:dyDescent="0.25">
      <c r="A16294" s="1">
        <v>16293</v>
      </c>
      <c r="B16294">
        <f t="shared" ca="1" si="254"/>
        <v>13.736803312118491</v>
      </c>
    </row>
    <row r="16295" spans="1:2" x14ac:dyDescent="0.25">
      <c r="A16295" s="1">
        <v>16294</v>
      </c>
      <c r="B16295">
        <f t="shared" ca="1" si="254"/>
        <v>23.355104397058376</v>
      </c>
    </row>
    <row r="16296" spans="1:2" x14ac:dyDescent="0.25">
      <c r="A16296" s="1">
        <v>16295</v>
      </c>
      <c r="B16296">
        <f t="shared" ca="1" si="254"/>
        <v>28.654961419188794</v>
      </c>
    </row>
    <row r="16297" spans="1:2" x14ac:dyDescent="0.25">
      <c r="A16297" s="1">
        <v>16296</v>
      </c>
      <c r="B16297">
        <f t="shared" ca="1" si="254"/>
        <v>20.159945690919358</v>
      </c>
    </row>
    <row r="16298" spans="1:2" x14ac:dyDescent="0.25">
      <c r="A16298" s="1">
        <v>16297</v>
      </c>
      <c r="B16298">
        <f t="shared" ca="1" si="254"/>
        <v>16.294657246298534</v>
      </c>
    </row>
    <row r="16299" spans="1:2" x14ac:dyDescent="0.25">
      <c r="A16299" s="1">
        <v>16298</v>
      </c>
      <c r="B16299">
        <f t="shared" ca="1" si="254"/>
        <v>24.173344216708088</v>
      </c>
    </row>
    <row r="16300" spans="1:2" x14ac:dyDescent="0.25">
      <c r="A16300" s="1">
        <v>16299</v>
      </c>
      <c r="B16300">
        <f t="shared" ca="1" si="254"/>
        <v>17.142414426590069</v>
      </c>
    </row>
    <row r="16301" spans="1:2" x14ac:dyDescent="0.25">
      <c r="A16301" s="1">
        <v>16300</v>
      </c>
      <c r="B16301">
        <f t="shared" ca="1" si="254"/>
        <v>14.34124390892609</v>
      </c>
    </row>
    <row r="16302" spans="1:2" x14ac:dyDescent="0.25">
      <c r="A16302" s="1">
        <v>16301</v>
      </c>
      <c r="B16302">
        <f t="shared" ca="1" si="254"/>
        <v>11.10444793701922</v>
      </c>
    </row>
    <row r="16303" spans="1:2" x14ac:dyDescent="0.25">
      <c r="A16303" s="1">
        <v>16302</v>
      </c>
      <c r="B16303">
        <f t="shared" ca="1" si="254"/>
        <v>33.234299583218196</v>
      </c>
    </row>
    <row r="16304" spans="1:2" x14ac:dyDescent="0.25">
      <c r="A16304" s="1">
        <v>16303</v>
      </c>
      <c r="B16304">
        <f t="shared" ca="1" si="254"/>
        <v>20.15130369080266</v>
      </c>
    </row>
    <row r="16305" spans="1:2" x14ac:dyDescent="0.25">
      <c r="A16305" s="1">
        <v>16304</v>
      </c>
      <c r="B16305">
        <f t="shared" ca="1" si="254"/>
        <v>19.434401001072462</v>
      </c>
    </row>
    <row r="16306" spans="1:2" x14ac:dyDescent="0.25">
      <c r="A16306" s="1">
        <v>16305</v>
      </c>
      <c r="B16306">
        <f t="shared" ca="1" si="254"/>
        <v>17.341007037199404</v>
      </c>
    </row>
    <row r="16307" spans="1:2" x14ac:dyDescent="0.25">
      <c r="A16307" s="1">
        <v>16306</v>
      </c>
      <c r="B16307">
        <f t="shared" ca="1" si="254"/>
        <v>17.089951074753884</v>
      </c>
    </row>
    <row r="16308" spans="1:2" x14ac:dyDescent="0.25">
      <c r="A16308" s="1">
        <v>16307</v>
      </c>
      <c r="B16308">
        <f t="shared" ca="1" si="254"/>
        <v>21.968334705955662</v>
      </c>
    </row>
    <row r="16309" spans="1:2" x14ac:dyDescent="0.25">
      <c r="A16309" s="1">
        <v>16308</v>
      </c>
      <c r="B16309">
        <f t="shared" ca="1" si="254"/>
        <v>12.718819868775029</v>
      </c>
    </row>
    <row r="16310" spans="1:2" x14ac:dyDescent="0.25">
      <c r="A16310" s="1">
        <v>16309</v>
      </c>
      <c r="B16310">
        <f t="shared" ca="1" si="254"/>
        <v>8.8032082473102733</v>
      </c>
    </row>
    <row r="16311" spans="1:2" x14ac:dyDescent="0.25">
      <c r="A16311" s="1">
        <v>16310</v>
      </c>
      <c r="B16311">
        <f t="shared" ca="1" si="254"/>
        <v>14.447493725448108</v>
      </c>
    </row>
    <row r="16312" spans="1:2" x14ac:dyDescent="0.25">
      <c r="A16312" s="1">
        <v>16311</v>
      </c>
      <c r="B16312">
        <f t="shared" ca="1" si="254"/>
        <v>11.737503016508558</v>
      </c>
    </row>
    <row r="16313" spans="1:2" x14ac:dyDescent="0.25">
      <c r="A16313" s="1">
        <v>16312</v>
      </c>
      <c r="B16313">
        <f t="shared" ca="1" si="254"/>
        <v>17.166629813176659</v>
      </c>
    </row>
    <row r="16314" spans="1:2" x14ac:dyDescent="0.25">
      <c r="A16314" s="1">
        <v>16313</v>
      </c>
      <c r="B16314">
        <f t="shared" ca="1" si="254"/>
        <v>23.981135163878303</v>
      </c>
    </row>
    <row r="16315" spans="1:2" x14ac:dyDescent="0.25">
      <c r="A16315" s="1">
        <v>16314</v>
      </c>
      <c r="B16315">
        <f t="shared" ca="1" si="254"/>
        <v>6.0416139393254333</v>
      </c>
    </row>
    <row r="16316" spans="1:2" x14ac:dyDescent="0.25">
      <c r="A16316" s="1">
        <v>16315</v>
      </c>
      <c r="B16316">
        <f t="shared" ca="1" si="254"/>
        <v>20.891315830723144</v>
      </c>
    </row>
    <row r="16317" spans="1:2" x14ac:dyDescent="0.25">
      <c r="A16317" s="1">
        <v>16316</v>
      </c>
      <c r="B16317">
        <f t="shared" ca="1" si="254"/>
        <v>21.98723820671195</v>
      </c>
    </row>
    <row r="16318" spans="1:2" x14ac:dyDescent="0.25">
      <c r="A16318" s="1">
        <v>16317</v>
      </c>
      <c r="B16318">
        <f t="shared" ca="1" si="254"/>
        <v>25.045790399175353</v>
      </c>
    </row>
    <row r="16319" spans="1:2" x14ac:dyDescent="0.25">
      <c r="A16319" s="1">
        <v>16318</v>
      </c>
      <c r="B16319">
        <f t="shared" ca="1" si="254"/>
        <v>11.075100775483085</v>
      </c>
    </row>
    <row r="16320" spans="1:2" x14ac:dyDescent="0.25">
      <c r="A16320" s="1">
        <v>16319</v>
      </c>
      <c r="B16320">
        <f t="shared" ca="1" si="254"/>
        <v>23.542700752156215</v>
      </c>
    </row>
    <row r="16321" spans="1:2" x14ac:dyDescent="0.25">
      <c r="A16321" s="1">
        <v>16320</v>
      </c>
      <c r="B16321">
        <f t="shared" ca="1" si="254"/>
        <v>15.640184805821303</v>
      </c>
    </row>
    <row r="16322" spans="1:2" x14ac:dyDescent="0.25">
      <c r="A16322" s="1">
        <v>16321</v>
      </c>
      <c r="B16322">
        <f t="shared" ca="1" si="254"/>
        <v>20.989276840251542</v>
      </c>
    </row>
    <row r="16323" spans="1:2" x14ac:dyDescent="0.25">
      <c r="A16323" s="1">
        <v>16322</v>
      </c>
      <c r="B16323">
        <f t="shared" ref="B16323:B16386" ca="1" si="255">NORMINV(RAND(),15.6,6.5)</f>
        <v>18.405077164115298</v>
      </c>
    </row>
    <row r="16324" spans="1:2" x14ac:dyDescent="0.25">
      <c r="A16324" s="1">
        <v>16323</v>
      </c>
      <c r="B16324">
        <f t="shared" ca="1" si="255"/>
        <v>21.058690407629591</v>
      </c>
    </row>
    <row r="16325" spans="1:2" x14ac:dyDescent="0.25">
      <c r="A16325" s="1">
        <v>16324</v>
      </c>
      <c r="B16325">
        <f t="shared" ca="1" si="255"/>
        <v>15.865285457621068</v>
      </c>
    </row>
    <row r="16326" spans="1:2" x14ac:dyDescent="0.25">
      <c r="A16326" s="1">
        <v>16325</v>
      </c>
      <c r="B16326">
        <f t="shared" ca="1" si="255"/>
        <v>27.805688161776644</v>
      </c>
    </row>
    <row r="16327" spans="1:2" x14ac:dyDescent="0.25">
      <c r="A16327" s="1">
        <v>16326</v>
      </c>
      <c r="B16327">
        <f t="shared" ca="1" si="255"/>
        <v>19.512419636309186</v>
      </c>
    </row>
    <row r="16328" spans="1:2" x14ac:dyDescent="0.25">
      <c r="A16328" s="1">
        <v>16327</v>
      </c>
      <c r="B16328">
        <f t="shared" ca="1" si="255"/>
        <v>9.7626970278655065</v>
      </c>
    </row>
    <row r="16329" spans="1:2" x14ac:dyDescent="0.25">
      <c r="A16329" s="1">
        <v>16328</v>
      </c>
      <c r="B16329">
        <f t="shared" ca="1" si="255"/>
        <v>6.7623352246643602</v>
      </c>
    </row>
    <row r="16330" spans="1:2" x14ac:dyDescent="0.25">
      <c r="A16330" s="1">
        <v>16329</v>
      </c>
      <c r="B16330">
        <f t="shared" ca="1" si="255"/>
        <v>19.785613770126346</v>
      </c>
    </row>
    <row r="16331" spans="1:2" x14ac:dyDescent="0.25">
      <c r="A16331" s="1">
        <v>16330</v>
      </c>
      <c r="B16331">
        <f t="shared" ca="1" si="255"/>
        <v>18.726022620001942</v>
      </c>
    </row>
    <row r="16332" spans="1:2" x14ac:dyDescent="0.25">
      <c r="A16332" s="1">
        <v>16331</v>
      </c>
      <c r="B16332">
        <f t="shared" ca="1" si="255"/>
        <v>17.087018767161815</v>
      </c>
    </row>
    <row r="16333" spans="1:2" x14ac:dyDescent="0.25">
      <c r="A16333" s="1">
        <v>16332</v>
      </c>
      <c r="B16333">
        <f t="shared" ca="1" si="255"/>
        <v>21.154960782536612</v>
      </c>
    </row>
    <row r="16334" spans="1:2" x14ac:dyDescent="0.25">
      <c r="A16334" s="1">
        <v>16333</v>
      </c>
      <c r="B16334">
        <f t="shared" ca="1" si="255"/>
        <v>17.370292018909772</v>
      </c>
    </row>
    <row r="16335" spans="1:2" x14ac:dyDescent="0.25">
      <c r="A16335" s="1">
        <v>16334</v>
      </c>
      <c r="B16335">
        <f t="shared" ca="1" si="255"/>
        <v>24.894318440761118</v>
      </c>
    </row>
    <row r="16336" spans="1:2" x14ac:dyDescent="0.25">
      <c r="A16336" s="1">
        <v>16335</v>
      </c>
      <c r="B16336">
        <f t="shared" ca="1" si="255"/>
        <v>5.4914277838127354</v>
      </c>
    </row>
    <row r="16337" spans="1:2" x14ac:dyDescent="0.25">
      <c r="A16337" s="1">
        <v>16336</v>
      </c>
      <c r="B16337">
        <f t="shared" ca="1" si="255"/>
        <v>18.254260060129738</v>
      </c>
    </row>
    <row r="16338" spans="1:2" x14ac:dyDescent="0.25">
      <c r="A16338" s="1">
        <v>16337</v>
      </c>
      <c r="B16338">
        <f t="shared" ca="1" si="255"/>
        <v>29.73774348597113</v>
      </c>
    </row>
    <row r="16339" spans="1:2" x14ac:dyDescent="0.25">
      <c r="A16339" s="1">
        <v>16338</v>
      </c>
      <c r="B16339">
        <f t="shared" ca="1" si="255"/>
        <v>19.398310239124029</v>
      </c>
    </row>
    <row r="16340" spans="1:2" x14ac:dyDescent="0.25">
      <c r="A16340" s="1">
        <v>16339</v>
      </c>
      <c r="B16340">
        <f t="shared" ca="1" si="255"/>
        <v>25.293645341902895</v>
      </c>
    </row>
    <row r="16341" spans="1:2" x14ac:dyDescent="0.25">
      <c r="A16341" s="1">
        <v>16340</v>
      </c>
      <c r="B16341">
        <f t="shared" ca="1" si="255"/>
        <v>14.60032935724459</v>
      </c>
    </row>
    <row r="16342" spans="1:2" x14ac:dyDescent="0.25">
      <c r="A16342" s="1">
        <v>16341</v>
      </c>
      <c r="B16342">
        <f t="shared" ca="1" si="255"/>
        <v>25.722161648783732</v>
      </c>
    </row>
    <row r="16343" spans="1:2" x14ac:dyDescent="0.25">
      <c r="A16343" s="1">
        <v>16342</v>
      </c>
      <c r="B16343">
        <f t="shared" ca="1" si="255"/>
        <v>15.960772364117386</v>
      </c>
    </row>
    <row r="16344" spans="1:2" x14ac:dyDescent="0.25">
      <c r="A16344" s="1">
        <v>16343</v>
      </c>
      <c r="B16344">
        <f t="shared" ca="1" si="255"/>
        <v>17.387363268957419</v>
      </c>
    </row>
    <row r="16345" spans="1:2" x14ac:dyDescent="0.25">
      <c r="A16345" s="1">
        <v>16344</v>
      </c>
      <c r="B16345">
        <f t="shared" ca="1" si="255"/>
        <v>28.879480412253436</v>
      </c>
    </row>
    <row r="16346" spans="1:2" x14ac:dyDescent="0.25">
      <c r="A16346" s="1">
        <v>16345</v>
      </c>
      <c r="B16346">
        <f t="shared" ca="1" si="255"/>
        <v>33.734844656897501</v>
      </c>
    </row>
    <row r="16347" spans="1:2" x14ac:dyDescent="0.25">
      <c r="A16347" s="1">
        <v>16346</v>
      </c>
      <c r="B16347">
        <f t="shared" ca="1" si="255"/>
        <v>13.13883990956055</v>
      </c>
    </row>
    <row r="16348" spans="1:2" x14ac:dyDescent="0.25">
      <c r="A16348" s="1">
        <v>16347</v>
      </c>
      <c r="B16348">
        <f t="shared" ca="1" si="255"/>
        <v>9.8341607346287017</v>
      </c>
    </row>
    <row r="16349" spans="1:2" x14ac:dyDescent="0.25">
      <c r="A16349" s="1">
        <v>16348</v>
      </c>
      <c r="B16349">
        <f t="shared" ca="1" si="255"/>
        <v>15.957198021302837</v>
      </c>
    </row>
    <row r="16350" spans="1:2" x14ac:dyDescent="0.25">
      <c r="A16350" s="1">
        <v>16349</v>
      </c>
      <c r="B16350">
        <f t="shared" ca="1" si="255"/>
        <v>7.8024983001709565</v>
      </c>
    </row>
    <row r="16351" spans="1:2" x14ac:dyDescent="0.25">
      <c r="A16351" s="1">
        <v>16350</v>
      </c>
      <c r="B16351">
        <f t="shared" ca="1" si="255"/>
        <v>10.762597591213748</v>
      </c>
    </row>
    <row r="16352" spans="1:2" x14ac:dyDescent="0.25">
      <c r="A16352" s="1">
        <v>16351</v>
      </c>
      <c r="B16352">
        <f t="shared" ca="1" si="255"/>
        <v>18.047445154818423</v>
      </c>
    </row>
    <row r="16353" spans="1:2" x14ac:dyDescent="0.25">
      <c r="A16353" s="1">
        <v>16352</v>
      </c>
      <c r="B16353">
        <f t="shared" ca="1" si="255"/>
        <v>5.4179141495815717</v>
      </c>
    </row>
    <row r="16354" spans="1:2" x14ac:dyDescent="0.25">
      <c r="A16354" s="1">
        <v>16353</v>
      </c>
      <c r="B16354">
        <f t="shared" ca="1" si="255"/>
        <v>8.9861154248893982</v>
      </c>
    </row>
    <row r="16355" spans="1:2" x14ac:dyDescent="0.25">
      <c r="A16355" s="1">
        <v>16354</v>
      </c>
      <c r="B16355">
        <f t="shared" ca="1" si="255"/>
        <v>17.465669567171364</v>
      </c>
    </row>
    <row r="16356" spans="1:2" x14ac:dyDescent="0.25">
      <c r="A16356" s="1">
        <v>16355</v>
      </c>
      <c r="B16356">
        <f t="shared" ca="1" si="255"/>
        <v>18.544768987808801</v>
      </c>
    </row>
    <row r="16357" spans="1:2" x14ac:dyDescent="0.25">
      <c r="A16357" s="1">
        <v>16356</v>
      </c>
      <c r="B16357">
        <f t="shared" ca="1" si="255"/>
        <v>20.838878327063842</v>
      </c>
    </row>
    <row r="16358" spans="1:2" x14ac:dyDescent="0.25">
      <c r="A16358" s="1">
        <v>16357</v>
      </c>
      <c r="B16358">
        <f t="shared" ca="1" si="255"/>
        <v>8.7459453518121748</v>
      </c>
    </row>
    <row r="16359" spans="1:2" x14ac:dyDescent="0.25">
      <c r="A16359" s="1">
        <v>16358</v>
      </c>
      <c r="B16359">
        <f t="shared" ca="1" si="255"/>
        <v>18.602941485310716</v>
      </c>
    </row>
    <row r="16360" spans="1:2" x14ac:dyDescent="0.25">
      <c r="A16360" s="1">
        <v>16359</v>
      </c>
      <c r="B16360">
        <f t="shared" ca="1" si="255"/>
        <v>1.8363833940960923</v>
      </c>
    </row>
    <row r="16361" spans="1:2" x14ac:dyDescent="0.25">
      <c r="A16361" s="1">
        <v>16360</v>
      </c>
      <c r="B16361">
        <f t="shared" ca="1" si="255"/>
        <v>23.899082072645061</v>
      </c>
    </row>
    <row r="16362" spans="1:2" x14ac:dyDescent="0.25">
      <c r="A16362" s="1">
        <v>16361</v>
      </c>
      <c r="B16362">
        <f t="shared" ca="1" si="255"/>
        <v>16.625301195928422</v>
      </c>
    </row>
    <row r="16363" spans="1:2" x14ac:dyDescent="0.25">
      <c r="A16363" s="1">
        <v>16362</v>
      </c>
      <c r="B16363">
        <f t="shared" ca="1" si="255"/>
        <v>15.913886441927652</v>
      </c>
    </row>
    <row r="16364" spans="1:2" x14ac:dyDescent="0.25">
      <c r="A16364" s="1">
        <v>16363</v>
      </c>
      <c r="B16364">
        <f t="shared" ca="1" si="255"/>
        <v>20.416354793928775</v>
      </c>
    </row>
    <row r="16365" spans="1:2" x14ac:dyDescent="0.25">
      <c r="A16365" s="1">
        <v>16364</v>
      </c>
      <c r="B16365">
        <f t="shared" ca="1" si="255"/>
        <v>7.5429220568222206</v>
      </c>
    </row>
    <row r="16366" spans="1:2" x14ac:dyDescent="0.25">
      <c r="A16366" s="1">
        <v>16365</v>
      </c>
      <c r="B16366">
        <f t="shared" ca="1" si="255"/>
        <v>21.978105407957408</v>
      </c>
    </row>
    <row r="16367" spans="1:2" x14ac:dyDescent="0.25">
      <c r="A16367" s="1">
        <v>16366</v>
      </c>
      <c r="B16367">
        <f t="shared" ca="1" si="255"/>
        <v>23.599901780868308</v>
      </c>
    </row>
    <row r="16368" spans="1:2" x14ac:dyDescent="0.25">
      <c r="A16368" s="1">
        <v>16367</v>
      </c>
      <c r="B16368">
        <f t="shared" ca="1" si="255"/>
        <v>13.32849485283608</v>
      </c>
    </row>
    <row r="16369" spans="1:2" x14ac:dyDescent="0.25">
      <c r="A16369" s="1">
        <v>16368</v>
      </c>
      <c r="B16369">
        <f t="shared" ca="1" si="255"/>
        <v>17.878824839977192</v>
      </c>
    </row>
    <row r="16370" spans="1:2" x14ac:dyDescent="0.25">
      <c r="A16370" s="1">
        <v>16369</v>
      </c>
      <c r="B16370">
        <f t="shared" ca="1" si="255"/>
        <v>22.724561464396341</v>
      </c>
    </row>
    <row r="16371" spans="1:2" x14ac:dyDescent="0.25">
      <c r="A16371" s="1">
        <v>16370</v>
      </c>
      <c r="B16371">
        <f t="shared" ca="1" si="255"/>
        <v>22.252708386096494</v>
      </c>
    </row>
    <row r="16372" spans="1:2" x14ac:dyDescent="0.25">
      <c r="A16372" s="1">
        <v>16371</v>
      </c>
      <c r="B16372">
        <f t="shared" ca="1" si="255"/>
        <v>3.5039896759985041</v>
      </c>
    </row>
    <row r="16373" spans="1:2" x14ac:dyDescent="0.25">
      <c r="A16373" s="1">
        <v>16372</v>
      </c>
      <c r="B16373">
        <f t="shared" ca="1" si="255"/>
        <v>15.813100287630954</v>
      </c>
    </row>
    <row r="16374" spans="1:2" x14ac:dyDescent="0.25">
      <c r="A16374" s="1">
        <v>16373</v>
      </c>
      <c r="B16374">
        <f t="shared" ca="1" si="255"/>
        <v>22.14627180130682</v>
      </c>
    </row>
    <row r="16375" spans="1:2" x14ac:dyDescent="0.25">
      <c r="A16375" s="1">
        <v>16374</v>
      </c>
      <c r="B16375">
        <f t="shared" ca="1" si="255"/>
        <v>18.399843234693442</v>
      </c>
    </row>
    <row r="16376" spans="1:2" x14ac:dyDescent="0.25">
      <c r="A16376" s="1">
        <v>16375</v>
      </c>
      <c r="B16376">
        <f t="shared" ca="1" si="255"/>
        <v>12.438067277405931</v>
      </c>
    </row>
    <row r="16377" spans="1:2" x14ac:dyDescent="0.25">
      <c r="A16377" s="1">
        <v>16376</v>
      </c>
      <c r="B16377">
        <f t="shared" ca="1" si="255"/>
        <v>15.942014046751799</v>
      </c>
    </row>
    <row r="16378" spans="1:2" x14ac:dyDescent="0.25">
      <c r="A16378" s="1">
        <v>16377</v>
      </c>
      <c r="B16378">
        <f t="shared" ca="1" si="255"/>
        <v>5.0185916305413905</v>
      </c>
    </row>
    <row r="16379" spans="1:2" x14ac:dyDescent="0.25">
      <c r="A16379" s="1">
        <v>16378</v>
      </c>
      <c r="B16379">
        <f t="shared" ca="1" si="255"/>
        <v>11.7608304452522</v>
      </c>
    </row>
    <row r="16380" spans="1:2" x14ac:dyDescent="0.25">
      <c r="A16380" s="1">
        <v>16379</v>
      </c>
      <c r="B16380">
        <f t="shared" ca="1" si="255"/>
        <v>14.879634894199425</v>
      </c>
    </row>
    <row r="16381" spans="1:2" x14ac:dyDescent="0.25">
      <c r="A16381" s="1">
        <v>16380</v>
      </c>
      <c r="B16381">
        <f t="shared" ca="1" si="255"/>
        <v>13.120215325220165</v>
      </c>
    </row>
    <row r="16382" spans="1:2" x14ac:dyDescent="0.25">
      <c r="A16382" s="1">
        <v>16381</v>
      </c>
      <c r="B16382">
        <f t="shared" ca="1" si="255"/>
        <v>19.310421716868174</v>
      </c>
    </row>
    <row r="16383" spans="1:2" x14ac:dyDescent="0.25">
      <c r="A16383" s="1">
        <v>16382</v>
      </c>
      <c r="B16383">
        <f t="shared" ca="1" si="255"/>
        <v>16.228745084627974</v>
      </c>
    </row>
    <row r="16384" spans="1:2" x14ac:dyDescent="0.25">
      <c r="A16384" s="1">
        <v>16383</v>
      </c>
      <c r="B16384">
        <f t="shared" ca="1" si="255"/>
        <v>14.645062320805192</v>
      </c>
    </row>
    <row r="16385" spans="1:2" x14ac:dyDescent="0.25">
      <c r="A16385" s="1">
        <v>16384</v>
      </c>
      <c r="B16385">
        <f t="shared" ca="1" si="255"/>
        <v>15.502440859357584</v>
      </c>
    </row>
    <row r="16386" spans="1:2" x14ac:dyDescent="0.25">
      <c r="A16386" s="1">
        <v>16385</v>
      </c>
      <c r="B16386">
        <f t="shared" ca="1" si="255"/>
        <v>18.365289814745001</v>
      </c>
    </row>
    <row r="16387" spans="1:2" x14ac:dyDescent="0.25">
      <c r="A16387" s="1">
        <v>16386</v>
      </c>
      <c r="B16387">
        <f t="shared" ref="B16387:B16450" ca="1" si="256">NORMINV(RAND(),15.6,6.5)</f>
        <v>11.176641735132879</v>
      </c>
    </row>
    <row r="16388" spans="1:2" x14ac:dyDescent="0.25">
      <c r="A16388" s="1">
        <v>16387</v>
      </c>
      <c r="B16388">
        <f t="shared" ca="1" si="256"/>
        <v>8.0549599670463898</v>
      </c>
    </row>
    <row r="16389" spans="1:2" x14ac:dyDescent="0.25">
      <c r="A16389" s="1">
        <v>16388</v>
      </c>
      <c r="B16389">
        <f t="shared" ca="1" si="256"/>
        <v>15.705382890816123</v>
      </c>
    </row>
    <row r="16390" spans="1:2" x14ac:dyDescent="0.25">
      <c r="A16390" s="1">
        <v>16389</v>
      </c>
      <c r="B16390">
        <f t="shared" ca="1" si="256"/>
        <v>7.3106639103783913</v>
      </c>
    </row>
    <row r="16391" spans="1:2" x14ac:dyDescent="0.25">
      <c r="A16391" s="1">
        <v>16390</v>
      </c>
      <c r="B16391">
        <f t="shared" ca="1" si="256"/>
        <v>9.531094448526213</v>
      </c>
    </row>
    <row r="16392" spans="1:2" x14ac:dyDescent="0.25">
      <c r="A16392" s="1">
        <v>16391</v>
      </c>
      <c r="B16392">
        <f t="shared" ca="1" si="256"/>
        <v>28.693128944419989</v>
      </c>
    </row>
    <row r="16393" spans="1:2" x14ac:dyDescent="0.25">
      <c r="A16393" s="1">
        <v>16392</v>
      </c>
      <c r="B16393">
        <f t="shared" ca="1" si="256"/>
        <v>12.240528154004224</v>
      </c>
    </row>
    <row r="16394" spans="1:2" x14ac:dyDescent="0.25">
      <c r="A16394" s="1">
        <v>16393</v>
      </c>
      <c r="B16394">
        <f t="shared" ca="1" si="256"/>
        <v>8.5389995854131246</v>
      </c>
    </row>
    <row r="16395" spans="1:2" x14ac:dyDescent="0.25">
      <c r="A16395" s="1">
        <v>16394</v>
      </c>
      <c r="B16395">
        <f t="shared" ca="1" si="256"/>
        <v>3.1359087668784831</v>
      </c>
    </row>
    <row r="16396" spans="1:2" x14ac:dyDescent="0.25">
      <c r="A16396" s="1">
        <v>16395</v>
      </c>
      <c r="B16396">
        <f t="shared" ca="1" si="256"/>
        <v>13.488391771164931</v>
      </c>
    </row>
    <row r="16397" spans="1:2" x14ac:dyDescent="0.25">
      <c r="A16397" s="1">
        <v>16396</v>
      </c>
      <c r="B16397">
        <f t="shared" ca="1" si="256"/>
        <v>18.914797357453946</v>
      </c>
    </row>
    <row r="16398" spans="1:2" x14ac:dyDescent="0.25">
      <c r="A16398" s="1">
        <v>16397</v>
      </c>
      <c r="B16398">
        <f t="shared" ca="1" si="256"/>
        <v>14.752372430118911</v>
      </c>
    </row>
    <row r="16399" spans="1:2" x14ac:dyDescent="0.25">
      <c r="A16399" s="1">
        <v>16398</v>
      </c>
      <c r="B16399">
        <f t="shared" ca="1" si="256"/>
        <v>15.356466284084581</v>
      </c>
    </row>
    <row r="16400" spans="1:2" x14ac:dyDescent="0.25">
      <c r="A16400" s="1">
        <v>16399</v>
      </c>
      <c r="B16400">
        <f t="shared" ca="1" si="256"/>
        <v>17.520884344396965</v>
      </c>
    </row>
    <row r="16401" spans="1:2" x14ac:dyDescent="0.25">
      <c r="A16401" s="1">
        <v>16400</v>
      </c>
      <c r="B16401">
        <f t="shared" ca="1" si="256"/>
        <v>12.375388959396846</v>
      </c>
    </row>
    <row r="16402" spans="1:2" x14ac:dyDescent="0.25">
      <c r="A16402" s="1">
        <v>16401</v>
      </c>
      <c r="B16402">
        <f t="shared" ca="1" si="256"/>
        <v>24.377945762872933</v>
      </c>
    </row>
    <row r="16403" spans="1:2" x14ac:dyDescent="0.25">
      <c r="A16403" s="1">
        <v>16402</v>
      </c>
      <c r="B16403">
        <f t="shared" ca="1" si="256"/>
        <v>25.221845588725778</v>
      </c>
    </row>
    <row r="16404" spans="1:2" x14ac:dyDescent="0.25">
      <c r="A16404" s="1">
        <v>16403</v>
      </c>
      <c r="B16404">
        <f t="shared" ca="1" si="256"/>
        <v>11.894634217803508</v>
      </c>
    </row>
    <row r="16405" spans="1:2" x14ac:dyDescent="0.25">
      <c r="A16405" s="1">
        <v>16404</v>
      </c>
      <c r="B16405">
        <f t="shared" ca="1" si="256"/>
        <v>20.136447170445997</v>
      </c>
    </row>
    <row r="16406" spans="1:2" x14ac:dyDescent="0.25">
      <c r="A16406" s="1">
        <v>16405</v>
      </c>
      <c r="B16406">
        <f t="shared" ca="1" si="256"/>
        <v>20.0084392544229</v>
      </c>
    </row>
    <row r="16407" spans="1:2" x14ac:dyDescent="0.25">
      <c r="A16407" s="1">
        <v>16406</v>
      </c>
      <c r="B16407">
        <f t="shared" ca="1" si="256"/>
        <v>17.905673419327851</v>
      </c>
    </row>
    <row r="16408" spans="1:2" x14ac:dyDescent="0.25">
      <c r="A16408" s="1">
        <v>16407</v>
      </c>
      <c r="B16408">
        <f t="shared" ca="1" si="256"/>
        <v>27.01243920982035</v>
      </c>
    </row>
    <row r="16409" spans="1:2" x14ac:dyDescent="0.25">
      <c r="A16409" s="1">
        <v>16408</v>
      </c>
      <c r="B16409">
        <f t="shared" ca="1" si="256"/>
        <v>22.842914049543293</v>
      </c>
    </row>
    <row r="16410" spans="1:2" x14ac:dyDescent="0.25">
      <c r="A16410" s="1">
        <v>16409</v>
      </c>
      <c r="B16410">
        <f t="shared" ca="1" si="256"/>
        <v>11.669915857469238</v>
      </c>
    </row>
    <row r="16411" spans="1:2" x14ac:dyDescent="0.25">
      <c r="A16411" s="1">
        <v>16410</v>
      </c>
      <c r="B16411">
        <f t="shared" ca="1" si="256"/>
        <v>30.696988347940184</v>
      </c>
    </row>
    <row r="16412" spans="1:2" x14ac:dyDescent="0.25">
      <c r="A16412" s="1">
        <v>16411</v>
      </c>
      <c r="B16412">
        <f t="shared" ca="1" si="256"/>
        <v>14.09391357486245</v>
      </c>
    </row>
    <row r="16413" spans="1:2" x14ac:dyDescent="0.25">
      <c r="A16413" s="1">
        <v>16412</v>
      </c>
      <c r="B16413">
        <f t="shared" ca="1" si="256"/>
        <v>9.9698078217375006</v>
      </c>
    </row>
    <row r="16414" spans="1:2" x14ac:dyDescent="0.25">
      <c r="A16414" s="1">
        <v>16413</v>
      </c>
      <c r="B16414">
        <f t="shared" ca="1" si="256"/>
        <v>21.774524769456164</v>
      </c>
    </row>
    <row r="16415" spans="1:2" x14ac:dyDescent="0.25">
      <c r="A16415" s="1">
        <v>16414</v>
      </c>
      <c r="B16415">
        <f t="shared" ca="1" si="256"/>
        <v>24.390704370212241</v>
      </c>
    </row>
    <row r="16416" spans="1:2" x14ac:dyDescent="0.25">
      <c r="A16416" s="1">
        <v>16415</v>
      </c>
      <c r="B16416">
        <f t="shared" ca="1" si="256"/>
        <v>10.870282259933974</v>
      </c>
    </row>
    <row r="16417" spans="1:2" x14ac:dyDescent="0.25">
      <c r="A16417" s="1">
        <v>16416</v>
      </c>
      <c r="B16417">
        <f t="shared" ca="1" si="256"/>
        <v>9.5038090295382869</v>
      </c>
    </row>
    <row r="16418" spans="1:2" x14ac:dyDescent="0.25">
      <c r="A16418" s="1">
        <v>16417</v>
      </c>
      <c r="B16418">
        <f t="shared" ca="1" si="256"/>
        <v>23.455477829215603</v>
      </c>
    </row>
    <row r="16419" spans="1:2" x14ac:dyDescent="0.25">
      <c r="A16419" s="1">
        <v>16418</v>
      </c>
      <c r="B16419">
        <f t="shared" ca="1" si="256"/>
        <v>11.791238804670293</v>
      </c>
    </row>
    <row r="16420" spans="1:2" x14ac:dyDescent="0.25">
      <c r="A16420" s="1">
        <v>16419</v>
      </c>
      <c r="B16420">
        <f t="shared" ca="1" si="256"/>
        <v>18.053332909126322</v>
      </c>
    </row>
    <row r="16421" spans="1:2" x14ac:dyDescent="0.25">
      <c r="A16421" s="1">
        <v>16420</v>
      </c>
      <c r="B16421">
        <f t="shared" ca="1" si="256"/>
        <v>23.452112209522284</v>
      </c>
    </row>
    <row r="16422" spans="1:2" x14ac:dyDescent="0.25">
      <c r="A16422" s="1">
        <v>16421</v>
      </c>
      <c r="B16422">
        <f t="shared" ca="1" si="256"/>
        <v>2.3206477725070584</v>
      </c>
    </row>
    <row r="16423" spans="1:2" x14ac:dyDescent="0.25">
      <c r="A16423" s="1">
        <v>16422</v>
      </c>
      <c r="B16423">
        <f t="shared" ca="1" si="256"/>
        <v>18.350624243939507</v>
      </c>
    </row>
    <row r="16424" spans="1:2" x14ac:dyDescent="0.25">
      <c r="A16424" s="1">
        <v>16423</v>
      </c>
      <c r="B16424">
        <f t="shared" ca="1" si="256"/>
        <v>15.665892741557185</v>
      </c>
    </row>
    <row r="16425" spans="1:2" x14ac:dyDescent="0.25">
      <c r="A16425" s="1">
        <v>16424</v>
      </c>
      <c r="B16425">
        <f t="shared" ca="1" si="256"/>
        <v>22.811993317675714</v>
      </c>
    </row>
    <row r="16426" spans="1:2" x14ac:dyDescent="0.25">
      <c r="A16426" s="1">
        <v>16425</v>
      </c>
      <c r="B16426">
        <f t="shared" ca="1" si="256"/>
        <v>16.35791868923577</v>
      </c>
    </row>
    <row r="16427" spans="1:2" x14ac:dyDescent="0.25">
      <c r="A16427" s="1">
        <v>16426</v>
      </c>
      <c r="B16427">
        <f t="shared" ca="1" si="256"/>
        <v>19.063087990096058</v>
      </c>
    </row>
    <row r="16428" spans="1:2" x14ac:dyDescent="0.25">
      <c r="A16428" s="1">
        <v>16427</v>
      </c>
      <c r="B16428">
        <f t="shared" ca="1" si="256"/>
        <v>8.9614441586209814</v>
      </c>
    </row>
    <row r="16429" spans="1:2" x14ac:dyDescent="0.25">
      <c r="A16429" s="1">
        <v>16428</v>
      </c>
      <c r="B16429">
        <f t="shared" ca="1" si="256"/>
        <v>17.884765450373742</v>
      </c>
    </row>
    <row r="16430" spans="1:2" x14ac:dyDescent="0.25">
      <c r="A16430" s="1">
        <v>16429</v>
      </c>
      <c r="B16430">
        <f t="shared" ca="1" si="256"/>
        <v>13.765171438597877</v>
      </c>
    </row>
    <row r="16431" spans="1:2" x14ac:dyDescent="0.25">
      <c r="A16431" s="1">
        <v>16430</v>
      </c>
      <c r="B16431">
        <f t="shared" ca="1" si="256"/>
        <v>-2.5086596649458901</v>
      </c>
    </row>
    <row r="16432" spans="1:2" x14ac:dyDescent="0.25">
      <c r="A16432" s="1">
        <v>16431</v>
      </c>
      <c r="B16432">
        <f t="shared" ca="1" si="256"/>
        <v>3.4126611833282112</v>
      </c>
    </row>
    <row r="16433" spans="1:2" x14ac:dyDescent="0.25">
      <c r="A16433" s="1">
        <v>16432</v>
      </c>
      <c r="B16433">
        <f t="shared" ca="1" si="256"/>
        <v>4.6715526477691043</v>
      </c>
    </row>
    <row r="16434" spans="1:2" x14ac:dyDescent="0.25">
      <c r="A16434" s="1">
        <v>16433</v>
      </c>
      <c r="B16434">
        <f t="shared" ca="1" si="256"/>
        <v>6.805449244542876</v>
      </c>
    </row>
    <row r="16435" spans="1:2" x14ac:dyDescent="0.25">
      <c r="A16435" s="1">
        <v>16434</v>
      </c>
      <c r="B16435">
        <f t="shared" ca="1" si="256"/>
        <v>19.544966302497304</v>
      </c>
    </row>
    <row r="16436" spans="1:2" x14ac:dyDescent="0.25">
      <c r="A16436" s="1">
        <v>16435</v>
      </c>
      <c r="B16436">
        <f t="shared" ca="1" si="256"/>
        <v>13.582160891744561</v>
      </c>
    </row>
    <row r="16437" spans="1:2" x14ac:dyDescent="0.25">
      <c r="A16437" s="1">
        <v>16436</v>
      </c>
      <c r="B16437">
        <f t="shared" ca="1" si="256"/>
        <v>18.765322935863239</v>
      </c>
    </row>
    <row r="16438" spans="1:2" x14ac:dyDescent="0.25">
      <c r="A16438" s="1">
        <v>16437</v>
      </c>
      <c r="B16438">
        <f t="shared" ca="1" si="256"/>
        <v>10.025674022551385</v>
      </c>
    </row>
    <row r="16439" spans="1:2" x14ac:dyDescent="0.25">
      <c r="A16439" s="1">
        <v>16438</v>
      </c>
      <c r="B16439">
        <f t="shared" ca="1" si="256"/>
        <v>9.878998012271925</v>
      </c>
    </row>
    <row r="16440" spans="1:2" x14ac:dyDescent="0.25">
      <c r="A16440" s="1">
        <v>16439</v>
      </c>
      <c r="B16440">
        <f t="shared" ca="1" si="256"/>
        <v>14.24221660694694</v>
      </c>
    </row>
    <row r="16441" spans="1:2" x14ac:dyDescent="0.25">
      <c r="A16441" s="1">
        <v>16440</v>
      </c>
      <c r="B16441">
        <f t="shared" ca="1" si="256"/>
        <v>4.5950771849433139</v>
      </c>
    </row>
    <row r="16442" spans="1:2" x14ac:dyDescent="0.25">
      <c r="A16442" s="1">
        <v>16441</v>
      </c>
      <c r="B16442">
        <f t="shared" ca="1" si="256"/>
        <v>17.091758458554509</v>
      </c>
    </row>
    <row r="16443" spans="1:2" x14ac:dyDescent="0.25">
      <c r="A16443" s="1">
        <v>16442</v>
      </c>
      <c r="B16443">
        <f t="shared" ca="1" si="256"/>
        <v>9.0094632206709608</v>
      </c>
    </row>
    <row r="16444" spans="1:2" x14ac:dyDescent="0.25">
      <c r="A16444" s="1">
        <v>16443</v>
      </c>
      <c r="B16444">
        <f t="shared" ca="1" si="256"/>
        <v>11.437893699462574</v>
      </c>
    </row>
    <row r="16445" spans="1:2" x14ac:dyDescent="0.25">
      <c r="A16445" s="1">
        <v>16444</v>
      </c>
      <c r="B16445">
        <f t="shared" ca="1" si="256"/>
        <v>14.78020475143024</v>
      </c>
    </row>
    <row r="16446" spans="1:2" x14ac:dyDescent="0.25">
      <c r="A16446" s="1">
        <v>16445</v>
      </c>
      <c r="B16446">
        <f t="shared" ca="1" si="256"/>
        <v>10.732183251464066</v>
      </c>
    </row>
    <row r="16447" spans="1:2" x14ac:dyDescent="0.25">
      <c r="A16447" s="1">
        <v>16446</v>
      </c>
      <c r="B16447">
        <f t="shared" ca="1" si="256"/>
        <v>12.005517795066122</v>
      </c>
    </row>
    <row r="16448" spans="1:2" x14ac:dyDescent="0.25">
      <c r="A16448" s="1">
        <v>16447</v>
      </c>
      <c r="B16448">
        <f t="shared" ca="1" si="256"/>
        <v>9.7703510288367958</v>
      </c>
    </row>
    <row r="16449" spans="1:2" x14ac:dyDescent="0.25">
      <c r="A16449" s="1">
        <v>16448</v>
      </c>
      <c r="B16449">
        <f t="shared" ca="1" si="256"/>
        <v>13.221034912467184</v>
      </c>
    </row>
    <row r="16450" spans="1:2" x14ac:dyDescent="0.25">
      <c r="A16450" s="1">
        <v>16449</v>
      </c>
      <c r="B16450">
        <f t="shared" ca="1" si="256"/>
        <v>23.36192039293817</v>
      </c>
    </row>
    <row r="16451" spans="1:2" x14ac:dyDescent="0.25">
      <c r="A16451" s="1">
        <v>16450</v>
      </c>
      <c r="B16451">
        <f t="shared" ref="B16451:B16514" ca="1" si="257">NORMINV(RAND(),15.6,6.5)</f>
        <v>19.883915950896167</v>
      </c>
    </row>
    <row r="16452" spans="1:2" x14ac:dyDescent="0.25">
      <c r="A16452" s="1">
        <v>16451</v>
      </c>
      <c r="B16452">
        <f t="shared" ca="1" si="257"/>
        <v>15.377011378717141</v>
      </c>
    </row>
    <row r="16453" spans="1:2" x14ac:dyDescent="0.25">
      <c r="A16453" s="1">
        <v>16452</v>
      </c>
      <c r="B16453">
        <f t="shared" ca="1" si="257"/>
        <v>15.539858205708354</v>
      </c>
    </row>
    <row r="16454" spans="1:2" x14ac:dyDescent="0.25">
      <c r="A16454" s="1">
        <v>16453</v>
      </c>
      <c r="B16454">
        <f t="shared" ca="1" si="257"/>
        <v>12.472874224563745</v>
      </c>
    </row>
    <row r="16455" spans="1:2" x14ac:dyDescent="0.25">
      <c r="A16455" s="1">
        <v>16454</v>
      </c>
      <c r="B16455">
        <f t="shared" ca="1" si="257"/>
        <v>16.480698483545595</v>
      </c>
    </row>
    <row r="16456" spans="1:2" x14ac:dyDescent="0.25">
      <c r="A16456" s="1">
        <v>16455</v>
      </c>
      <c r="B16456">
        <f t="shared" ca="1" si="257"/>
        <v>28.331720286322025</v>
      </c>
    </row>
    <row r="16457" spans="1:2" x14ac:dyDescent="0.25">
      <c r="A16457" s="1">
        <v>16456</v>
      </c>
      <c r="B16457">
        <f t="shared" ca="1" si="257"/>
        <v>12.157065008018847</v>
      </c>
    </row>
    <row r="16458" spans="1:2" x14ac:dyDescent="0.25">
      <c r="A16458" s="1">
        <v>16457</v>
      </c>
      <c r="B16458">
        <f t="shared" ca="1" si="257"/>
        <v>24.275575366657534</v>
      </c>
    </row>
    <row r="16459" spans="1:2" x14ac:dyDescent="0.25">
      <c r="A16459" s="1">
        <v>16458</v>
      </c>
      <c r="B16459">
        <f t="shared" ca="1" si="257"/>
        <v>10.404703163698715</v>
      </c>
    </row>
    <row r="16460" spans="1:2" x14ac:dyDescent="0.25">
      <c r="A16460" s="1">
        <v>16459</v>
      </c>
      <c r="B16460">
        <f t="shared" ca="1" si="257"/>
        <v>8.741577486892341</v>
      </c>
    </row>
    <row r="16461" spans="1:2" x14ac:dyDescent="0.25">
      <c r="A16461" s="1">
        <v>16460</v>
      </c>
      <c r="B16461">
        <f t="shared" ca="1" si="257"/>
        <v>3.1326846805808479</v>
      </c>
    </row>
    <row r="16462" spans="1:2" x14ac:dyDescent="0.25">
      <c r="A16462" s="1">
        <v>16461</v>
      </c>
      <c r="B16462">
        <f t="shared" ca="1" si="257"/>
        <v>20.892346778148166</v>
      </c>
    </row>
    <row r="16463" spans="1:2" x14ac:dyDescent="0.25">
      <c r="A16463" s="1">
        <v>16462</v>
      </c>
      <c r="B16463">
        <f t="shared" ca="1" si="257"/>
        <v>23.775595477611372</v>
      </c>
    </row>
    <row r="16464" spans="1:2" x14ac:dyDescent="0.25">
      <c r="A16464" s="1">
        <v>16463</v>
      </c>
      <c r="B16464">
        <f t="shared" ca="1" si="257"/>
        <v>22.200264499637292</v>
      </c>
    </row>
    <row r="16465" spans="1:2" x14ac:dyDescent="0.25">
      <c r="A16465" s="1">
        <v>16464</v>
      </c>
      <c r="B16465">
        <f t="shared" ca="1" si="257"/>
        <v>16.369175290062241</v>
      </c>
    </row>
    <row r="16466" spans="1:2" x14ac:dyDescent="0.25">
      <c r="A16466" s="1">
        <v>16465</v>
      </c>
      <c r="B16466">
        <f t="shared" ca="1" si="257"/>
        <v>20.24252672747334</v>
      </c>
    </row>
    <row r="16467" spans="1:2" x14ac:dyDescent="0.25">
      <c r="A16467" s="1">
        <v>16466</v>
      </c>
      <c r="B16467">
        <f t="shared" ca="1" si="257"/>
        <v>11.715035428245196</v>
      </c>
    </row>
    <row r="16468" spans="1:2" x14ac:dyDescent="0.25">
      <c r="A16468" s="1">
        <v>16467</v>
      </c>
      <c r="B16468">
        <f t="shared" ca="1" si="257"/>
        <v>16.673737552510097</v>
      </c>
    </row>
    <row r="16469" spans="1:2" x14ac:dyDescent="0.25">
      <c r="A16469" s="1">
        <v>16468</v>
      </c>
      <c r="B16469">
        <f t="shared" ca="1" si="257"/>
        <v>23.151104521296226</v>
      </c>
    </row>
    <row r="16470" spans="1:2" x14ac:dyDescent="0.25">
      <c r="A16470" s="1">
        <v>16469</v>
      </c>
      <c r="B16470">
        <f t="shared" ca="1" si="257"/>
        <v>11.52166938807709</v>
      </c>
    </row>
    <row r="16471" spans="1:2" x14ac:dyDescent="0.25">
      <c r="A16471" s="1">
        <v>16470</v>
      </c>
      <c r="B16471">
        <f t="shared" ca="1" si="257"/>
        <v>13.845931820104662</v>
      </c>
    </row>
    <row r="16472" spans="1:2" x14ac:dyDescent="0.25">
      <c r="A16472" s="1">
        <v>16471</v>
      </c>
      <c r="B16472">
        <f t="shared" ca="1" si="257"/>
        <v>24.971480016348732</v>
      </c>
    </row>
    <row r="16473" spans="1:2" x14ac:dyDescent="0.25">
      <c r="A16473" s="1">
        <v>16472</v>
      </c>
      <c r="B16473">
        <f t="shared" ca="1" si="257"/>
        <v>10.918089230602687</v>
      </c>
    </row>
    <row r="16474" spans="1:2" x14ac:dyDescent="0.25">
      <c r="A16474" s="1">
        <v>16473</v>
      </c>
      <c r="B16474">
        <f t="shared" ca="1" si="257"/>
        <v>22.928627801607895</v>
      </c>
    </row>
    <row r="16475" spans="1:2" x14ac:dyDescent="0.25">
      <c r="A16475" s="1">
        <v>16474</v>
      </c>
      <c r="B16475">
        <f t="shared" ca="1" si="257"/>
        <v>18.85395522669922</v>
      </c>
    </row>
    <row r="16476" spans="1:2" x14ac:dyDescent="0.25">
      <c r="A16476" s="1">
        <v>16475</v>
      </c>
      <c r="B16476">
        <f t="shared" ca="1" si="257"/>
        <v>23.772381856257951</v>
      </c>
    </row>
    <row r="16477" spans="1:2" x14ac:dyDescent="0.25">
      <c r="A16477" s="1">
        <v>16476</v>
      </c>
      <c r="B16477">
        <f t="shared" ca="1" si="257"/>
        <v>28.933983026681879</v>
      </c>
    </row>
    <row r="16478" spans="1:2" x14ac:dyDescent="0.25">
      <c r="A16478" s="1">
        <v>16477</v>
      </c>
      <c r="B16478">
        <f t="shared" ca="1" si="257"/>
        <v>11.85743281396471</v>
      </c>
    </row>
    <row r="16479" spans="1:2" x14ac:dyDescent="0.25">
      <c r="A16479" s="1">
        <v>16478</v>
      </c>
      <c r="B16479">
        <f t="shared" ca="1" si="257"/>
        <v>10.543173339914228</v>
      </c>
    </row>
    <row r="16480" spans="1:2" x14ac:dyDescent="0.25">
      <c r="A16480" s="1">
        <v>16479</v>
      </c>
      <c r="B16480">
        <f t="shared" ca="1" si="257"/>
        <v>15.188501575664139</v>
      </c>
    </row>
    <row r="16481" spans="1:2" x14ac:dyDescent="0.25">
      <c r="A16481" s="1">
        <v>16480</v>
      </c>
      <c r="B16481">
        <f t="shared" ca="1" si="257"/>
        <v>12.520546664861534</v>
      </c>
    </row>
    <row r="16482" spans="1:2" x14ac:dyDescent="0.25">
      <c r="A16482" s="1">
        <v>16481</v>
      </c>
      <c r="B16482">
        <f t="shared" ca="1" si="257"/>
        <v>13.442251698176403</v>
      </c>
    </row>
    <row r="16483" spans="1:2" x14ac:dyDescent="0.25">
      <c r="A16483" s="1">
        <v>16482</v>
      </c>
      <c r="B16483">
        <f t="shared" ca="1" si="257"/>
        <v>10.786881266144135</v>
      </c>
    </row>
    <row r="16484" spans="1:2" x14ac:dyDescent="0.25">
      <c r="A16484" s="1">
        <v>16483</v>
      </c>
      <c r="B16484">
        <f t="shared" ca="1" si="257"/>
        <v>8.7606873946385804</v>
      </c>
    </row>
    <row r="16485" spans="1:2" x14ac:dyDescent="0.25">
      <c r="A16485" s="1">
        <v>16484</v>
      </c>
      <c r="B16485">
        <f t="shared" ca="1" si="257"/>
        <v>16.0162882791969</v>
      </c>
    </row>
    <row r="16486" spans="1:2" x14ac:dyDescent="0.25">
      <c r="A16486" s="1">
        <v>16485</v>
      </c>
      <c r="B16486">
        <f t="shared" ca="1" si="257"/>
        <v>9.4152940828980149</v>
      </c>
    </row>
    <row r="16487" spans="1:2" x14ac:dyDescent="0.25">
      <c r="A16487" s="1">
        <v>16486</v>
      </c>
      <c r="B16487">
        <f t="shared" ca="1" si="257"/>
        <v>33.102643826314889</v>
      </c>
    </row>
    <row r="16488" spans="1:2" x14ac:dyDescent="0.25">
      <c r="A16488" s="1">
        <v>16487</v>
      </c>
      <c r="B16488">
        <f t="shared" ca="1" si="257"/>
        <v>17.900194100149786</v>
      </c>
    </row>
    <row r="16489" spans="1:2" x14ac:dyDescent="0.25">
      <c r="A16489" s="1">
        <v>16488</v>
      </c>
      <c r="B16489">
        <f t="shared" ca="1" si="257"/>
        <v>18.430431977241494</v>
      </c>
    </row>
    <row r="16490" spans="1:2" x14ac:dyDescent="0.25">
      <c r="A16490" s="1">
        <v>16489</v>
      </c>
      <c r="B16490">
        <f t="shared" ca="1" si="257"/>
        <v>13.389746064344493</v>
      </c>
    </row>
    <row r="16491" spans="1:2" x14ac:dyDescent="0.25">
      <c r="A16491" s="1">
        <v>16490</v>
      </c>
      <c r="B16491">
        <f t="shared" ca="1" si="257"/>
        <v>16.988017921438153</v>
      </c>
    </row>
    <row r="16492" spans="1:2" x14ac:dyDescent="0.25">
      <c r="A16492" s="1">
        <v>16491</v>
      </c>
      <c r="B16492">
        <f t="shared" ca="1" si="257"/>
        <v>-0.52385018489005297</v>
      </c>
    </row>
    <row r="16493" spans="1:2" x14ac:dyDescent="0.25">
      <c r="A16493" s="1">
        <v>16492</v>
      </c>
      <c r="B16493">
        <f t="shared" ca="1" si="257"/>
        <v>-2.6321503735076472</v>
      </c>
    </row>
    <row r="16494" spans="1:2" x14ac:dyDescent="0.25">
      <c r="A16494" s="1">
        <v>16493</v>
      </c>
      <c r="B16494">
        <f t="shared" ca="1" si="257"/>
        <v>9.5064778227632125</v>
      </c>
    </row>
    <row r="16495" spans="1:2" x14ac:dyDescent="0.25">
      <c r="A16495" s="1">
        <v>16494</v>
      </c>
      <c r="B16495">
        <f t="shared" ca="1" si="257"/>
        <v>19.715986597615533</v>
      </c>
    </row>
    <row r="16496" spans="1:2" x14ac:dyDescent="0.25">
      <c r="A16496" s="1">
        <v>16495</v>
      </c>
      <c r="B16496">
        <f t="shared" ca="1" si="257"/>
        <v>19.412191666363267</v>
      </c>
    </row>
    <row r="16497" spans="1:2" x14ac:dyDescent="0.25">
      <c r="A16497" s="1">
        <v>16496</v>
      </c>
      <c r="B16497">
        <f t="shared" ca="1" si="257"/>
        <v>21.449890904860865</v>
      </c>
    </row>
    <row r="16498" spans="1:2" x14ac:dyDescent="0.25">
      <c r="A16498" s="1">
        <v>16497</v>
      </c>
      <c r="B16498">
        <f t="shared" ca="1" si="257"/>
        <v>25.071788321792607</v>
      </c>
    </row>
    <row r="16499" spans="1:2" x14ac:dyDescent="0.25">
      <c r="A16499" s="1">
        <v>16498</v>
      </c>
      <c r="B16499">
        <f t="shared" ca="1" si="257"/>
        <v>16.163483033399135</v>
      </c>
    </row>
    <row r="16500" spans="1:2" x14ac:dyDescent="0.25">
      <c r="A16500" s="1">
        <v>16499</v>
      </c>
      <c r="B16500">
        <f t="shared" ca="1" si="257"/>
        <v>8.0170512237388269</v>
      </c>
    </row>
    <row r="16501" spans="1:2" x14ac:dyDescent="0.25">
      <c r="A16501" s="1">
        <v>16500</v>
      </c>
      <c r="B16501">
        <f t="shared" ca="1" si="257"/>
        <v>25.289084235377878</v>
      </c>
    </row>
    <row r="16502" spans="1:2" x14ac:dyDescent="0.25">
      <c r="A16502" s="1">
        <v>16501</v>
      </c>
      <c r="B16502">
        <f t="shared" ca="1" si="257"/>
        <v>18.341547300875614</v>
      </c>
    </row>
    <row r="16503" spans="1:2" x14ac:dyDescent="0.25">
      <c r="A16503" s="1">
        <v>16502</v>
      </c>
      <c r="B16503">
        <f t="shared" ca="1" si="257"/>
        <v>5.4342127386406673</v>
      </c>
    </row>
    <row r="16504" spans="1:2" x14ac:dyDescent="0.25">
      <c r="A16504" s="1">
        <v>16503</v>
      </c>
      <c r="B16504">
        <f t="shared" ca="1" si="257"/>
        <v>21.138807320191145</v>
      </c>
    </row>
    <row r="16505" spans="1:2" x14ac:dyDescent="0.25">
      <c r="A16505" s="1">
        <v>16504</v>
      </c>
      <c r="B16505">
        <f t="shared" ca="1" si="257"/>
        <v>20.040516811184339</v>
      </c>
    </row>
    <row r="16506" spans="1:2" x14ac:dyDescent="0.25">
      <c r="A16506" s="1">
        <v>16505</v>
      </c>
      <c r="B16506">
        <f t="shared" ca="1" si="257"/>
        <v>19.644707003807774</v>
      </c>
    </row>
    <row r="16507" spans="1:2" x14ac:dyDescent="0.25">
      <c r="A16507" s="1">
        <v>16506</v>
      </c>
      <c r="B16507">
        <f t="shared" ca="1" si="257"/>
        <v>23.167335350621904</v>
      </c>
    </row>
    <row r="16508" spans="1:2" x14ac:dyDescent="0.25">
      <c r="A16508" s="1">
        <v>16507</v>
      </c>
      <c r="B16508">
        <f t="shared" ca="1" si="257"/>
        <v>24.719333753744657</v>
      </c>
    </row>
    <row r="16509" spans="1:2" x14ac:dyDescent="0.25">
      <c r="A16509" s="1">
        <v>16508</v>
      </c>
      <c r="B16509">
        <f t="shared" ca="1" si="257"/>
        <v>16.434205814737506</v>
      </c>
    </row>
    <row r="16510" spans="1:2" x14ac:dyDescent="0.25">
      <c r="A16510" s="1">
        <v>16509</v>
      </c>
      <c r="B16510">
        <f t="shared" ca="1" si="257"/>
        <v>23.95752070718077</v>
      </c>
    </row>
    <row r="16511" spans="1:2" x14ac:dyDescent="0.25">
      <c r="A16511" s="1">
        <v>16510</v>
      </c>
      <c r="B16511">
        <f t="shared" ca="1" si="257"/>
        <v>25.146886130497201</v>
      </c>
    </row>
    <row r="16512" spans="1:2" x14ac:dyDescent="0.25">
      <c r="A16512" s="1">
        <v>16511</v>
      </c>
      <c r="B16512">
        <f t="shared" ca="1" si="257"/>
        <v>18.498124065715196</v>
      </c>
    </row>
    <row r="16513" spans="1:2" x14ac:dyDescent="0.25">
      <c r="A16513" s="1">
        <v>16512</v>
      </c>
      <c r="B16513">
        <f t="shared" ca="1" si="257"/>
        <v>29.546022816025882</v>
      </c>
    </row>
    <row r="16514" spans="1:2" x14ac:dyDescent="0.25">
      <c r="A16514" s="1">
        <v>16513</v>
      </c>
      <c r="B16514">
        <f t="shared" ca="1" si="257"/>
        <v>6.8830940974749755</v>
      </c>
    </row>
    <row r="16515" spans="1:2" x14ac:dyDescent="0.25">
      <c r="A16515" s="1">
        <v>16514</v>
      </c>
      <c r="B16515">
        <f t="shared" ref="B16515:B16578" ca="1" si="258">NORMINV(RAND(),15.6,6.5)</f>
        <v>15.374763996015817</v>
      </c>
    </row>
    <row r="16516" spans="1:2" x14ac:dyDescent="0.25">
      <c r="A16516" s="1">
        <v>16515</v>
      </c>
      <c r="B16516">
        <f t="shared" ca="1" si="258"/>
        <v>24.094902047794179</v>
      </c>
    </row>
    <row r="16517" spans="1:2" x14ac:dyDescent="0.25">
      <c r="A16517" s="1">
        <v>16516</v>
      </c>
      <c r="B16517">
        <f t="shared" ca="1" si="258"/>
        <v>18.38308978729221</v>
      </c>
    </row>
    <row r="16518" spans="1:2" x14ac:dyDescent="0.25">
      <c r="A16518" s="1">
        <v>16517</v>
      </c>
      <c r="B16518">
        <f t="shared" ca="1" si="258"/>
        <v>19.770436708395497</v>
      </c>
    </row>
    <row r="16519" spans="1:2" x14ac:dyDescent="0.25">
      <c r="A16519" s="1">
        <v>16518</v>
      </c>
      <c r="B16519">
        <f t="shared" ca="1" si="258"/>
        <v>17.008761514527453</v>
      </c>
    </row>
    <row r="16520" spans="1:2" x14ac:dyDescent="0.25">
      <c r="A16520" s="1">
        <v>16519</v>
      </c>
      <c r="B16520">
        <f t="shared" ca="1" si="258"/>
        <v>13.041951718871321</v>
      </c>
    </row>
    <row r="16521" spans="1:2" x14ac:dyDescent="0.25">
      <c r="A16521" s="1">
        <v>16520</v>
      </c>
      <c r="B16521">
        <f t="shared" ca="1" si="258"/>
        <v>6.6971273722733535</v>
      </c>
    </row>
    <row r="16522" spans="1:2" x14ac:dyDescent="0.25">
      <c r="A16522" s="1">
        <v>16521</v>
      </c>
      <c r="B16522">
        <f t="shared" ca="1" si="258"/>
        <v>21.463033458991728</v>
      </c>
    </row>
    <row r="16523" spans="1:2" x14ac:dyDescent="0.25">
      <c r="A16523" s="1">
        <v>16522</v>
      </c>
      <c r="B16523">
        <f t="shared" ca="1" si="258"/>
        <v>7.2392315618671699</v>
      </c>
    </row>
    <row r="16524" spans="1:2" x14ac:dyDescent="0.25">
      <c r="A16524" s="1">
        <v>16523</v>
      </c>
      <c r="B16524">
        <f t="shared" ca="1" si="258"/>
        <v>6.9576891445940134</v>
      </c>
    </row>
    <row r="16525" spans="1:2" x14ac:dyDescent="0.25">
      <c r="A16525" s="1">
        <v>16524</v>
      </c>
      <c r="B16525">
        <f t="shared" ca="1" si="258"/>
        <v>18.976664858255042</v>
      </c>
    </row>
    <row r="16526" spans="1:2" x14ac:dyDescent="0.25">
      <c r="A16526" s="1">
        <v>16525</v>
      </c>
      <c r="B16526">
        <f t="shared" ca="1" si="258"/>
        <v>20.283737673644538</v>
      </c>
    </row>
    <row r="16527" spans="1:2" x14ac:dyDescent="0.25">
      <c r="A16527" s="1">
        <v>16526</v>
      </c>
      <c r="B16527">
        <f t="shared" ca="1" si="258"/>
        <v>19.898968019834179</v>
      </c>
    </row>
    <row r="16528" spans="1:2" x14ac:dyDescent="0.25">
      <c r="A16528" s="1">
        <v>16527</v>
      </c>
      <c r="B16528">
        <f t="shared" ca="1" si="258"/>
        <v>4.8537056165708865</v>
      </c>
    </row>
    <row r="16529" spans="1:2" x14ac:dyDescent="0.25">
      <c r="A16529" s="1">
        <v>16528</v>
      </c>
      <c r="B16529">
        <f t="shared" ca="1" si="258"/>
        <v>16.836807398910071</v>
      </c>
    </row>
    <row r="16530" spans="1:2" x14ac:dyDescent="0.25">
      <c r="A16530" s="1">
        <v>16529</v>
      </c>
      <c r="B16530">
        <f t="shared" ca="1" si="258"/>
        <v>21.48492927627494</v>
      </c>
    </row>
    <row r="16531" spans="1:2" x14ac:dyDescent="0.25">
      <c r="A16531" s="1">
        <v>16530</v>
      </c>
      <c r="B16531">
        <f t="shared" ca="1" si="258"/>
        <v>23.620788034801951</v>
      </c>
    </row>
    <row r="16532" spans="1:2" x14ac:dyDescent="0.25">
      <c r="A16532" s="1">
        <v>16531</v>
      </c>
      <c r="B16532">
        <f t="shared" ca="1" si="258"/>
        <v>24.310180867410139</v>
      </c>
    </row>
    <row r="16533" spans="1:2" x14ac:dyDescent="0.25">
      <c r="A16533" s="1">
        <v>16532</v>
      </c>
      <c r="B16533">
        <f t="shared" ca="1" si="258"/>
        <v>14.440032355564274</v>
      </c>
    </row>
    <row r="16534" spans="1:2" x14ac:dyDescent="0.25">
      <c r="A16534" s="1">
        <v>16533</v>
      </c>
      <c r="B16534">
        <f t="shared" ca="1" si="258"/>
        <v>16.105894696820016</v>
      </c>
    </row>
    <row r="16535" spans="1:2" x14ac:dyDescent="0.25">
      <c r="A16535" s="1">
        <v>16534</v>
      </c>
      <c r="B16535">
        <f t="shared" ca="1" si="258"/>
        <v>21.82336145777856</v>
      </c>
    </row>
    <row r="16536" spans="1:2" x14ac:dyDescent="0.25">
      <c r="A16536" s="1">
        <v>16535</v>
      </c>
      <c r="B16536">
        <f t="shared" ca="1" si="258"/>
        <v>1.9075735931625282</v>
      </c>
    </row>
    <row r="16537" spans="1:2" x14ac:dyDescent="0.25">
      <c r="A16537" s="1">
        <v>16536</v>
      </c>
      <c r="B16537">
        <f t="shared" ca="1" si="258"/>
        <v>16.845069809522212</v>
      </c>
    </row>
    <row r="16538" spans="1:2" x14ac:dyDescent="0.25">
      <c r="A16538" s="1">
        <v>16537</v>
      </c>
      <c r="B16538">
        <f t="shared" ca="1" si="258"/>
        <v>2.3265268277671804</v>
      </c>
    </row>
    <row r="16539" spans="1:2" x14ac:dyDescent="0.25">
      <c r="A16539" s="1">
        <v>16538</v>
      </c>
      <c r="B16539">
        <f t="shared" ca="1" si="258"/>
        <v>10.631637046864322</v>
      </c>
    </row>
    <row r="16540" spans="1:2" x14ac:dyDescent="0.25">
      <c r="A16540" s="1">
        <v>16539</v>
      </c>
      <c r="B16540">
        <f t="shared" ca="1" si="258"/>
        <v>16.573835634715934</v>
      </c>
    </row>
    <row r="16541" spans="1:2" x14ac:dyDescent="0.25">
      <c r="A16541" s="1">
        <v>16540</v>
      </c>
      <c r="B16541">
        <f t="shared" ca="1" si="258"/>
        <v>18.029363716496299</v>
      </c>
    </row>
    <row r="16542" spans="1:2" x14ac:dyDescent="0.25">
      <c r="A16542" s="1">
        <v>16541</v>
      </c>
      <c r="B16542">
        <f t="shared" ca="1" si="258"/>
        <v>24.453357499862328</v>
      </c>
    </row>
    <row r="16543" spans="1:2" x14ac:dyDescent="0.25">
      <c r="A16543" s="1">
        <v>16542</v>
      </c>
      <c r="B16543">
        <f t="shared" ca="1" si="258"/>
        <v>12.867439215538326</v>
      </c>
    </row>
    <row r="16544" spans="1:2" x14ac:dyDescent="0.25">
      <c r="A16544" s="1">
        <v>16543</v>
      </c>
      <c r="B16544">
        <f t="shared" ca="1" si="258"/>
        <v>17.381246077420496</v>
      </c>
    </row>
    <row r="16545" spans="1:2" x14ac:dyDescent="0.25">
      <c r="A16545" s="1">
        <v>16544</v>
      </c>
      <c r="B16545">
        <f t="shared" ca="1" si="258"/>
        <v>19.517253142127675</v>
      </c>
    </row>
    <row r="16546" spans="1:2" x14ac:dyDescent="0.25">
      <c r="A16546" s="1">
        <v>16545</v>
      </c>
      <c r="B16546">
        <f t="shared" ca="1" si="258"/>
        <v>12.250903697260716</v>
      </c>
    </row>
    <row r="16547" spans="1:2" x14ac:dyDescent="0.25">
      <c r="A16547" s="1">
        <v>16546</v>
      </c>
      <c r="B16547">
        <f t="shared" ca="1" si="258"/>
        <v>15.223447670566962</v>
      </c>
    </row>
    <row r="16548" spans="1:2" x14ac:dyDescent="0.25">
      <c r="A16548" s="1">
        <v>16547</v>
      </c>
      <c r="B16548">
        <f t="shared" ca="1" si="258"/>
        <v>9.5824305214816246</v>
      </c>
    </row>
    <row r="16549" spans="1:2" x14ac:dyDescent="0.25">
      <c r="A16549" s="1">
        <v>16548</v>
      </c>
      <c r="B16549">
        <f t="shared" ca="1" si="258"/>
        <v>19.284844960671439</v>
      </c>
    </row>
    <row r="16550" spans="1:2" x14ac:dyDescent="0.25">
      <c r="A16550" s="1">
        <v>16549</v>
      </c>
      <c r="B16550">
        <f t="shared" ca="1" si="258"/>
        <v>11.335100620208541</v>
      </c>
    </row>
    <row r="16551" spans="1:2" x14ac:dyDescent="0.25">
      <c r="A16551" s="1">
        <v>16550</v>
      </c>
      <c r="B16551">
        <f t="shared" ca="1" si="258"/>
        <v>17.64477984862048</v>
      </c>
    </row>
    <row r="16552" spans="1:2" x14ac:dyDescent="0.25">
      <c r="A16552" s="1">
        <v>16551</v>
      </c>
      <c r="B16552">
        <f t="shared" ca="1" si="258"/>
        <v>23.718386079261265</v>
      </c>
    </row>
    <row r="16553" spans="1:2" x14ac:dyDescent="0.25">
      <c r="A16553" s="1">
        <v>16552</v>
      </c>
      <c r="B16553">
        <f t="shared" ca="1" si="258"/>
        <v>19.238584589081437</v>
      </c>
    </row>
    <row r="16554" spans="1:2" x14ac:dyDescent="0.25">
      <c r="A16554" s="1">
        <v>16553</v>
      </c>
      <c r="B16554">
        <f t="shared" ca="1" si="258"/>
        <v>7.0298801049399717</v>
      </c>
    </row>
    <row r="16555" spans="1:2" x14ac:dyDescent="0.25">
      <c r="A16555" s="1">
        <v>16554</v>
      </c>
      <c r="B16555">
        <f t="shared" ca="1" si="258"/>
        <v>14.628589140754965</v>
      </c>
    </row>
    <row r="16556" spans="1:2" x14ac:dyDescent="0.25">
      <c r="A16556" s="1">
        <v>16555</v>
      </c>
      <c r="B16556">
        <f t="shared" ca="1" si="258"/>
        <v>16.737116098758438</v>
      </c>
    </row>
    <row r="16557" spans="1:2" x14ac:dyDescent="0.25">
      <c r="A16557" s="1">
        <v>16556</v>
      </c>
      <c r="B16557">
        <f t="shared" ca="1" si="258"/>
        <v>20.021303314876455</v>
      </c>
    </row>
    <row r="16558" spans="1:2" x14ac:dyDescent="0.25">
      <c r="A16558" s="1">
        <v>16557</v>
      </c>
      <c r="B16558">
        <f t="shared" ca="1" si="258"/>
        <v>23.661458784134652</v>
      </c>
    </row>
    <row r="16559" spans="1:2" x14ac:dyDescent="0.25">
      <c r="A16559" s="1">
        <v>16558</v>
      </c>
      <c r="B16559">
        <f t="shared" ca="1" si="258"/>
        <v>21.797311231796638</v>
      </c>
    </row>
    <row r="16560" spans="1:2" x14ac:dyDescent="0.25">
      <c r="A16560" s="1">
        <v>16559</v>
      </c>
      <c r="B16560">
        <f t="shared" ca="1" si="258"/>
        <v>15.755005080053657</v>
      </c>
    </row>
    <row r="16561" spans="1:2" x14ac:dyDescent="0.25">
      <c r="A16561" s="1">
        <v>16560</v>
      </c>
      <c r="B16561">
        <f t="shared" ca="1" si="258"/>
        <v>12.6883815947541</v>
      </c>
    </row>
    <row r="16562" spans="1:2" x14ac:dyDescent="0.25">
      <c r="A16562" s="1">
        <v>16561</v>
      </c>
      <c r="B16562">
        <f t="shared" ca="1" si="258"/>
        <v>10.858879217385653</v>
      </c>
    </row>
    <row r="16563" spans="1:2" x14ac:dyDescent="0.25">
      <c r="A16563" s="1">
        <v>16562</v>
      </c>
      <c r="B16563">
        <f t="shared" ca="1" si="258"/>
        <v>28.681234558148152</v>
      </c>
    </row>
    <row r="16564" spans="1:2" x14ac:dyDescent="0.25">
      <c r="A16564" s="1">
        <v>16563</v>
      </c>
      <c r="B16564">
        <f t="shared" ca="1" si="258"/>
        <v>15.054185227882401</v>
      </c>
    </row>
    <row r="16565" spans="1:2" x14ac:dyDescent="0.25">
      <c r="A16565" s="1">
        <v>16564</v>
      </c>
      <c r="B16565">
        <f t="shared" ca="1" si="258"/>
        <v>17.573639599127741</v>
      </c>
    </row>
    <row r="16566" spans="1:2" x14ac:dyDescent="0.25">
      <c r="A16566" s="1">
        <v>16565</v>
      </c>
      <c r="B16566">
        <f t="shared" ca="1" si="258"/>
        <v>16.4275272924992</v>
      </c>
    </row>
    <row r="16567" spans="1:2" x14ac:dyDescent="0.25">
      <c r="A16567" s="1">
        <v>16566</v>
      </c>
      <c r="B16567">
        <f t="shared" ca="1" si="258"/>
        <v>24.360586252989833</v>
      </c>
    </row>
    <row r="16568" spans="1:2" x14ac:dyDescent="0.25">
      <c r="A16568" s="1">
        <v>16567</v>
      </c>
      <c r="B16568">
        <f t="shared" ca="1" si="258"/>
        <v>17.854242364302717</v>
      </c>
    </row>
    <row r="16569" spans="1:2" x14ac:dyDescent="0.25">
      <c r="A16569" s="1">
        <v>16568</v>
      </c>
      <c r="B16569">
        <f t="shared" ca="1" si="258"/>
        <v>11.047328786526101</v>
      </c>
    </row>
    <row r="16570" spans="1:2" x14ac:dyDescent="0.25">
      <c r="A16570" s="1">
        <v>16569</v>
      </c>
      <c r="B16570">
        <f t="shared" ca="1" si="258"/>
        <v>16.44397115479034</v>
      </c>
    </row>
    <row r="16571" spans="1:2" x14ac:dyDescent="0.25">
      <c r="A16571" s="1">
        <v>16570</v>
      </c>
      <c r="B16571">
        <f t="shared" ca="1" si="258"/>
        <v>5.604946416572524</v>
      </c>
    </row>
    <row r="16572" spans="1:2" x14ac:dyDescent="0.25">
      <c r="A16572" s="1">
        <v>16571</v>
      </c>
      <c r="B16572">
        <f t="shared" ca="1" si="258"/>
        <v>17.040962534429699</v>
      </c>
    </row>
    <row r="16573" spans="1:2" x14ac:dyDescent="0.25">
      <c r="A16573" s="1">
        <v>16572</v>
      </c>
      <c r="B16573">
        <f t="shared" ca="1" si="258"/>
        <v>24.489194191574136</v>
      </c>
    </row>
    <row r="16574" spans="1:2" x14ac:dyDescent="0.25">
      <c r="A16574" s="1">
        <v>16573</v>
      </c>
      <c r="B16574">
        <f t="shared" ca="1" si="258"/>
        <v>34.389301863738588</v>
      </c>
    </row>
    <row r="16575" spans="1:2" x14ac:dyDescent="0.25">
      <c r="A16575" s="1">
        <v>16574</v>
      </c>
      <c r="B16575">
        <f t="shared" ca="1" si="258"/>
        <v>12.196217394879984</v>
      </c>
    </row>
    <row r="16576" spans="1:2" x14ac:dyDescent="0.25">
      <c r="A16576" s="1">
        <v>16575</v>
      </c>
      <c r="B16576">
        <f t="shared" ca="1" si="258"/>
        <v>9.6086216429866163</v>
      </c>
    </row>
    <row r="16577" spans="1:2" x14ac:dyDescent="0.25">
      <c r="A16577" s="1">
        <v>16576</v>
      </c>
      <c r="B16577">
        <f t="shared" ca="1" si="258"/>
        <v>17.345614844663015</v>
      </c>
    </row>
    <row r="16578" spans="1:2" x14ac:dyDescent="0.25">
      <c r="A16578" s="1">
        <v>16577</v>
      </c>
      <c r="B16578">
        <f t="shared" ca="1" si="258"/>
        <v>9.6530449882663625</v>
      </c>
    </row>
    <row r="16579" spans="1:2" x14ac:dyDescent="0.25">
      <c r="A16579" s="1">
        <v>16578</v>
      </c>
      <c r="B16579">
        <f t="shared" ref="B16579:B16642" ca="1" si="259">NORMINV(RAND(),15.6,6.5)</f>
        <v>22.919385434480823</v>
      </c>
    </row>
    <row r="16580" spans="1:2" x14ac:dyDescent="0.25">
      <c r="A16580" s="1">
        <v>16579</v>
      </c>
      <c r="B16580">
        <f t="shared" ca="1" si="259"/>
        <v>18.360453520567226</v>
      </c>
    </row>
    <row r="16581" spans="1:2" x14ac:dyDescent="0.25">
      <c r="A16581" s="1">
        <v>16580</v>
      </c>
      <c r="B16581">
        <f t="shared" ca="1" si="259"/>
        <v>13.110368559086053</v>
      </c>
    </row>
    <row r="16582" spans="1:2" x14ac:dyDescent="0.25">
      <c r="A16582" s="1">
        <v>16581</v>
      </c>
      <c r="B16582">
        <f t="shared" ca="1" si="259"/>
        <v>23.152255676887908</v>
      </c>
    </row>
    <row r="16583" spans="1:2" x14ac:dyDescent="0.25">
      <c r="A16583" s="1">
        <v>16582</v>
      </c>
      <c r="B16583">
        <f t="shared" ca="1" si="259"/>
        <v>4.2677998135925161</v>
      </c>
    </row>
    <row r="16584" spans="1:2" x14ac:dyDescent="0.25">
      <c r="A16584" s="1">
        <v>16583</v>
      </c>
      <c r="B16584">
        <f t="shared" ca="1" si="259"/>
        <v>3.361542622756188</v>
      </c>
    </row>
    <row r="16585" spans="1:2" x14ac:dyDescent="0.25">
      <c r="A16585" s="1">
        <v>16584</v>
      </c>
      <c r="B16585">
        <f t="shared" ca="1" si="259"/>
        <v>5.7584983763929003</v>
      </c>
    </row>
    <row r="16586" spans="1:2" x14ac:dyDescent="0.25">
      <c r="A16586" s="1">
        <v>16585</v>
      </c>
      <c r="B16586">
        <f t="shared" ca="1" si="259"/>
        <v>17.98984368116373</v>
      </c>
    </row>
    <row r="16587" spans="1:2" x14ac:dyDescent="0.25">
      <c r="A16587" s="1">
        <v>16586</v>
      </c>
      <c r="B16587">
        <f t="shared" ca="1" si="259"/>
        <v>6.5415550961049753</v>
      </c>
    </row>
    <row r="16588" spans="1:2" x14ac:dyDescent="0.25">
      <c r="A16588" s="1">
        <v>16587</v>
      </c>
      <c r="B16588">
        <f t="shared" ca="1" si="259"/>
        <v>22.741893199737635</v>
      </c>
    </row>
    <row r="16589" spans="1:2" x14ac:dyDescent="0.25">
      <c r="A16589" s="1">
        <v>16588</v>
      </c>
      <c r="B16589">
        <f t="shared" ca="1" si="259"/>
        <v>27.855832767408849</v>
      </c>
    </row>
    <row r="16590" spans="1:2" x14ac:dyDescent="0.25">
      <c r="A16590" s="1">
        <v>16589</v>
      </c>
      <c r="B16590">
        <f t="shared" ca="1" si="259"/>
        <v>21.618339281055338</v>
      </c>
    </row>
    <row r="16591" spans="1:2" x14ac:dyDescent="0.25">
      <c r="A16591" s="1">
        <v>16590</v>
      </c>
      <c r="B16591">
        <f t="shared" ca="1" si="259"/>
        <v>8.1932037403131392</v>
      </c>
    </row>
    <row r="16592" spans="1:2" x14ac:dyDescent="0.25">
      <c r="A16592" s="1">
        <v>16591</v>
      </c>
      <c r="B16592">
        <f t="shared" ca="1" si="259"/>
        <v>28.389815682258835</v>
      </c>
    </row>
    <row r="16593" spans="1:2" x14ac:dyDescent="0.25">
      <c r="A16593" s="1">
        <v>16592</v>
      </c>
      <c r="B16593">
        <f t="shared" ca="1" si="259"/>
        <v>19.018351846463421</v>
      </c>
    </row>
    <row r="16594" spans="1:2" x14ac:dyDescent="0.25">
      <c r="A16594" s="1">
        <v>16593</v>
      </c>
      <c r="B16594">
        <f t="shared" ca="1" si="259"/>
        <v>22.371413094902529</v>
      </c>
    </row>
    <row r="16595" spans="1:2" x14ac:dyDescent="0.25">
      <c r="A16595" s="1">
        <v>16594</v>
      </c>
      <c r="B16595">
        <f t="shared" ca="1" si="259"/>
        <v>14.517565136124599</v>
      </c>
    </row>
    <row r="16596" spans="1:2" x14ac:dyDescent="0.25">
      <c r="A16596" s="1">
        <v>16595</v>
      </c>
      <c r="B16596">
        <f t="shared" ca="1" si="259"/>
        <v>15.622550079548812</v>
      </c>
    </row>
    <row r="16597" spans="1:2" x14ac:dyDescent="0.25">
      <c r="A16597" s="1">
        <v>16596</v>
      </c>
      <c r="B16597">
        <f t="shared" ca="1" si="259"/>
        <v>18.402886135939276</v>
      </c>
    </row>
    <row r="16598" spans="1:2" x14ac:dyDescent="0.25">
      <c r="A16598" s="1">
        <v>16597</v>
      </c>
      <c r="B16598">
        <f t="shared" ca="1" si="259"/>
        <v>12.498615303402477</v>
      </c>
    </row>
    <row r="16599" spans="1:2" x14ac:dyDescent="0.25">
      <c r="A16599" s="1">
        <v>16598</v>
      </c>
      <c r="B16599">
        <f t="shared" ca="1" si="259"/>
        <v>14.135756776318043</v>
      </c>
    </row>
    <row r="16600" spans="1:2" x14ac:dyDescent="0.25">
      <c r="A16600" s="1">
        <v>16599</v>
      </c>
      <c r="B16600">
        <f t="shared" ca="1" si="259"/>
        <v>11.676079539812593</v>
      </c>
    </row>
    <row r="16601" spans="1:2" x14ac:dyDescent="0.25">
      <c r="A16601" s="1">
        <v>16600</v>
      </c>
      <c r="B16601">
        <f t="shared" ca="1" si="259"/>
        <v>20.950426337360799</v>
      </c>
    </row>
    <row r="16602" spans="1:2" x14ac:dyDescent="0.25">
      <c r="A16602" s="1">
        <v>16601</v>
      </c>
      <c r="B16602">
        <f t="shared" ca="1" si="259"/>
        <v>7.6161116966706262</v>
      </c>
    </row>
    <row r="16603" spans="1:2" x14ac:dyDescent="0.25">
      <c r="A16603" s="1">
        <v>16602</v>
      </c>
      <c r="B16603">
        <f t="shared" ca="1" si="259"/>
        <v>0.79364388555392829</v>
      </c>
    </row>
    <row r="16604" spans="1:2" x14ac:dyDescent="0.25">
      <c r="A16604" s="1">
        <v>16603</v>
      </c>
      <c r="B16604">
        <f t="shared" ca="1" si="259"/>
        <v>18.330055296405263</v>
      </c>
    </row>
    <row r="16605" spans="1:2" x14ac:dyDescent="0.25">
      <c r="A16605" s="1">
        <v>16604</v>
      </c>
      <c r="B16605">
        <f t="shared" ca="1" si="259"/>
        <v>17.759309806306483</v>
      </c>
    </row>
    <row r="16606" spans="1:2" x14ac:dyDescent="0.25">
      <c r="A16606" s="1">
        <v>16605</v>
      </c>
      <c r="B16606">
        <f t="shared" ca="1" si="259"/>
        <v>12.76491761012548</v>
      </c>
    </row>
    <row r="16607" spans="1:2" x14ac:dyDescent="0.25">
      <c r="A16607" s="1">
        <v>16606</v>
      </c>
      <c r="B16607">
        <f t="shared" ca="1" si="259"/>
        <v>21.920282912782021</v>
      </c>
    </row>
    <row r="16608" spans="1:2" x14ac:dyDescent="0.25">
      <c r="A16608" s="1">
        <v>16607</v>
      </c>
      <c r="B16608">
        <f t="shared" ca="1" si="259"/>
        <v>13.358578303425409</v>
      </c>
    </row>
    <row r="16609" spans="1:2" x14ac:dyDescent="0.25">
      <c r="A16609" s="1">
        <v>16608</v>
      </c>
      <c r="B16609">
        <f t="shared" ca="1" si="259"/>
        <v>6.6593156373970022</v>
      </c>
    </row>
    <row r="16610" spans="1:2" x14ac:dyDescent="0.25">
      <c r="A16610" s="1">
        <v>16609</v>
      </c>
      <c r="B16610">
        <f t="shared" ca="1" si="259"/>
        <v>14.067743882094387</v>
      </c>
    </row>
    <row r="16611" spans="1:2" x14ac:dyDescent="0.25">
      <c r="A16611" s="1">
        <v>16610</v>
      </c>
      <c r="B16611">
        <f t="shared" ca="1" si="259"/>
        <v>15.397724197693776</v>
      </c>
    </row>
    <row r="16612" spans="1:2" x14ac:dyDescent="0.25">
      <c r="A16612" s="1">
        <v>16611</v>
      </c>
      <c r="B16612">
        <f t="shared" ca="1" si="259"/>
        <v>15.753940704503988</v>
      </c>
    </row>
    <row r="16613" spans="1:2" x14ac:dyDescent="0.25">
      <c r="A16613" s="1">
        <v>16612</v>
      </c>
      <c r="B16613">
        <f t="shared" ca="1" si="259"/>
        <v>10.888463949416167</v>
      </c>
    </row>
    <row r="16614" spans="1:2" x14ac:dyDescent="0.25">
      <c r="A16614" s="1">
        <v>16613</v>
      </c>
      <c r="B16614">
        <f t="shared" ca="1" si="259"/>
        <v>26.449531578038091</v>
      </c>
    </row>
    <row r="16615" spans="1:2" x14ac:dyDescent="0.25">
      <c r="A16615" s="1">
        <v>16614</v>
      </c>
      <c r="B16615">
        <f t="shared" ca="1" si="259"/>
        <v>14.557204623198874</v>
      </c>
    </row>
    <row r="16616" spans="1:2" x14ac:dyDescent="0.25">
      <c r="A16616" s="1">
        <v>16615</v>
      </c>
      <c r="B16616">
        <f t="shared" ca="1" si="259"/>
        <v>15.297457721753311</v>
      </c>
    </row>
    <row r="16617" spans="1:2" x14ac:dyDescent="0.25">
      <c r="A16617" s="1">
        <v>16616</v>
      </c>
      <c r="B16617">
        <f t="shared" ca="1" si="259"/>
        <v>14.568048348728803</v>
      </c>
    </row>
    <row r="16618" spans="1:2" x14ac:dyDescent="0.25">
      <c r="A16618" s="1">
        <v>16617</v>
      </c>
      <c r="B16618">
        <f t="shared" ca="1" si="259"/>
        <v>11.816674708896898</v>
      </c>
    </row>
    <row r="16619" spans="1:2" x14ac:dyDescent="0.25">
      <c r="A16619" s="1">
        <v>16618</v>
      </c>
      <c r="B16619">
        <f t="shared" ca="1" si="259"/>
        <v>12.593811932910922</v>
      </c>
    </row>
    <row r="16620" spans="1:2" x14ac:dyDescent="0.25">
      <c r="A16620" s="1">
        <v>16619</v>
      </c>
      <c r="B16620">
        <f t="shared" ca="1" si="259"/>
        <v>26.861701456508371</v>
      </c>
    </row>
    <row r="16621" spans="1:2" x14ac:dyDescent="0.25">
      <c r="A16621" s="1">
        <v>16620</v>
      </c>
      <c r="B16621">
        <f t="shared" ca="1" si="259"/>
        <v>22.734439323690552</v>
      </c>
    </row>
    <row r="16622" spans="1:2" x14ac:dyDescent="0.25">
      <c r="A16622" s="1">
        <v>16621</v>
      </c>
      <c r="B16622">
        <f t="shared" ca="1" si="259"/>
        <v>12.210571650690699</v>
      </c>
    </row>
    <row r="16623" spans="1:2" x14ac:dyDescent="0.25">
      <c r="A16623" s="1">
        <v>16622</v>
      </c>
      <c r="B16623">
        <f t="shared" ca="1" si="259"/>
        <v>6.1145690098038052</v>
      </c>
    </row>
    <row r="16624" spans="1:2" x14ac:dyDescent="0.25">
      <c r="A16624" s="1">
        <v>16623</v>
      </c>
      <c r="B16624">
        <f t="shared" ca="1" si="259"/>
        <v>16.533168710162084</v>
      </c>
    </row>
    <row r="16625" spans="1:2" x14ac:dyDescent="0.25">
      <c r="A16625" s="1">
        <v>16624</v>
      </c>
      <c r="B16625">
        <f t="shared" ca="1" si="259"/>
        <v>9.6587215357528855</v>
      </c>
    </row>
    <row r="16626" spans="1:2" x14ac:dyDescent="0.25">
      <c r="A16626" s="1">
        <v>16625</v>
      </c>
      <c r="B16626">
        <f t="shared" ca="1" si="259"/>
        <v>16.366091869181684</v>
      </c>
    </row>
    <row r="16627" spans="1:2" x14ac:dyDescent="0.25">
      <c r="A16627" s="1">
        <v>16626</v>
      </c>
      <c r="B16627">
        <f t="shared" ca="1" si="259"/>
        <v>9.197957916511232</v>
      </c>
    </row>
    <row r="16628" spans="1:2" x14ac:dyDescent="0.25">
      <c r="A16628" s="1">
        <v>16627</v>
      </c>
      <c r="B16628">
        <f t="shared" ca="1" si="259"/>
        <v>18.340742656891155</v>
      </c>
    </row>
    <row r="16629" spans="1:2" x14ac:dyDescent="0.25">
      <c r="A16629" s="1">
        <v>16628</v>
      </c>
      <c r="B16629">
        <f t="shared" ca="1" si="259"/>
        <v>17.869070353798001</v>
      </c>
    </row>
    <row r="16630" spans="1:2" x14ac:dyDescent="0.25">
      <c r="A16630" s="1">
        <v>16629</v>
      </c>
      <c r="B16630">
        <f t="shared" ca="1" si="259"/>
        <v>18.932883815629712</v>
      </c>
    </row>
    <row r="16631" spans="1:2" x14ac:dyDescent="0.25">
      <c r="A16631" s="1">
        <v>16630</v>
      </c>
      <c r="B16631">
        <f t="shared" ca="1" si="259"/>
        <v>7.1823670190810187</v>
      </c>
    </row>
    <row r="16632" spans="1:2" x14ac:dyDescent="0.25">
      <c r="A16632" s="1">
        <v>16631</v>
      </c>
      <c r="B16632">
        <f t="shared" ca="1" si="259"/>
        <v>18.330896396263025</v>
      </c>
    </row>
    <row r="16633" spans="1:2" x14ac:dyDescent="0.25">
      <c r="A16633" s="1">
        <v>16632</v>
      </c>
      <c r="B16633">
        <f t="shared" ca="1" si="259"/>
        <v>11.919666472103316</v>
      </c>
    </row>
    <row r="16634" spans="1:2" x14ac:dyDescent="0.25">
      <c r="A16634" s="1">
        <v>16633</v>
      </c>
      <c r="B16634">
        <f t="shared" ca="1" si="259"/>
        <v>14.638172492754126</v>
      </c>
    </row>
    <row r="16635" spans="1:2" x14ac:dyDescent="0.25">
      <c r="A16635" s="1">
        <v>16634</v>
      </c>
      <c r="B16635">
        <f t="shared" ca="1" si="259"/>
        <v>19.042792017702308</v>
      </c>
    </row>
    <row r="16636" spans="1:2" x14ac:dyDescent="0.25">
      <c r="A16636" s="1">
        <v>16635</v>
      </c>
      <c r="B16636">
        <f t="shared" ca="1" si="259"/>
        <v>21.98546158995789</v>
      </c>
    </row>
    <row r="16637" spans="1:2" x14ac:dyDescent="0.25">
      <c r="A16637" s="1">
        <v>16636</v>
      </c>
      <c r="B16637">
        <f t="shared" ca="1" si="259"/>
        <v>15.484118316018442</v>
      </c>
    </row>
    <row r="16638" spans="1:2" x14ac:dyDescent="0.25">
      <c r="A16638" s="1">
        <v>16637</v>
      </c>
      <c r="B16638">
        <f t="shared" ca="1" si="259"/>
        <v>22.620434863478206</v>
      </c>
    </row>
    <row r="16639" spans="1:2" x14ac:dyDescent="0.25">
      <c r="A16639" s="1">
        <v>16638</v>
      </c>
      <c r="B16639">
        <f t="shared" ca="1" si="259"/>
        <v>3.5542930124160321</v>
      </c>
    </row>
    <row r="16640" spans="1:2" x14ac:dyDescent="0.25">
      <c r="A16640" s="1">
        <v>16639</v>
      </c>
      <c r="B16640">
        <f t="shared" ca="1" si="259"/>
        <v>7.4361172913843134</v>
      </c>
    </row>
    <row r="16641" spans="1:2" x14ac:dyDescent="0.25">
      <c r="A16641" s="1">
        <v>16640</v>
      </c>
      <c r="B16641">
        <f t="shared" ca="1" si="259"/>
        <v>7.7660537719206966</v>
      </c>
    </row>
    <row r="16642" spans="1:2" x14ac:dyDescent="0.25">
      <c r="A16642" s="1">
        <v>16641</v>
      </c>
      <c r="B16642">
        <f t="shared" ca="1" si="259"/>
        <v>10.80610640765029</v>
      </c>
    </row>
    <row r="16643" spans="1:2" x14ac:dyDescent="0.25">
      <c r="A16643" s="1">
        <v>16642</v>
      </c>
      <c r="B16643">
        <f t="shared" ref="B16643:B16706" ca="1" si="260">NORMINV(RAND(),15.6,6.5)</f>
        <v>6.5065984745358616</v>
      </c>
    </row>
    <row r="16644" spans="1:2" x14ac:dyDescent="0.25">
      <c r="A16644" s="1">
        <v>16643</v>
      </c>
      <c r="B16644">
        <f t="shared" ca="1" si="260"/>
        <v>13.006676831892914</v>
      </c>
    </row>
    <row r="16645" spans="1:2" x14ac:dyDescent="0.25">
      <c r="A16645" s="1">
        <v>16644</v>
      </c>
      <c r="B16645">
        <f t="shared" ca="1" si="260"/>
        <v>23.952649299767113</v>
      </c>
    </row>
    <row r="16646" spans="1:2" x14ac:dyDescent="0.25">
      <c r="A16646" s="1">
        <v>16645</v>
      </c>
      <c r="B16646">
        <f t="shared" ca="1" si="260"/>
        <v>27.092712420606745</v>
      </c>
    </row>
    <row r="16647" spans="1:2" x14ac:dyDescent="0.25">
      <c r="A16647" s="1">
        <v>16646</v>
      </c>
      <c r="B16647">
        <f t="shared" ca="1" si="260"/>
        <v>16.450702088439975</v>
      </c>
    </row>
    <row r="16648" spans="1:2" x14ac:dyDescent="0.25">
      <c r="A16648" s="1">
        <v>16647</v>
      </c>
      <c r="B16648">
        <f t="shared" ca="1" si="260"/>
        <v>21.074318788639932</v>
      </c>
    </row>
    <row r="16649" spans="1:2" x14ac:dyDescent="0.25">
      <c r="A16649" s="1">
        <v>16648</v>
      </c>
      <c r="B16649">
        <f t="shared" ca="1" si="260"/>
        <v>4.6422151424077143</v>
      </c>
    </row>
    <row r="16650" spans="1:2" x14ac:dyDescent="0.25">
      <c r="A16650" s="1">
        <v>16649</v>
      </c>
      <c r="B16650">
        <f t="shared" ca="1" si="260"/>
        <v>11.655196647984045</v>
      </c>
    </row>
    <row r="16651" spans="1:2" x14ac:dyDescent="0.25">
      <c r="A16651" s="1">
        <v>16650</v>
      </c>
      <c r="B16651">
        <f t="shared" ca="1" si="260"/>
        <v>11.334728305552426</v>
      </c>
    </row>
    <row r="16652" spans="1:2" x14ac:dyDescent="0.25">
      <c r="A16652" s="1">
        <v>16651</v>
      </c>
      <c r="B16652">
        <f t="shared" ca="1" si="260"/>
        <v>23.605007576077782</v>
      </c>
    </row>
    <row r="16653" spans="1:2" x14ac:dyDescent="0.25">
      <c r="A16653" s="1">
        <v>16652</v>
      </c>
      <c r="B16653">
        <f t="shared" ca="1" si="260"/>
        <v>10.606145161862031</v>
      </c>
    </row>
    <row r="16654" spans="1:2" x14ac:dyDescent="0.25">
      <c r="A16654" s="1">
        <v>16653</v>
      </c>
      <c r="B16654">
        <f t="shared" ca="1" si="260"/>
        <v>21.83467436737352</v>
      </c>
    </row>
    <row r="16655" spans="1:2" x14ac:dyDescent="0.25">
      <c r="A16655" s="1">
        <v>16654</v>
      </c>
      <c r="B16655">
        <f t="shared" ca="1" si="260"/>
        <v>7.6754895915788</v>
      </c>
    </row>
    <row r="16656" spans="1:2" x14ac:dyDescent="0.25">
      <c r="A16656" s="1">
        <v>16655</v>
      </c>
      <c r="B16656">
        <f t="shared" ca="1" si="260"/>
        <v>7.4123487360582736</v>
      </c>
    </row>
    <row r="16657" spans="1:2" x14ac:dyDescent="0.25">
      <c r="A16657" s="1">
        <v>16656</v>
      </c>
      <c r="B16657">
        <f t="shared" ca="1" si="260"/>
        <v>10.462982245212146</v>
      </c>
    </row>
    <row r="16658" spans="1:2" x14ac:dyDescent="0.25">
      <c r="A16658" s="1">
        <v>16657</v>
      </c>
      <c r="B16658">
        <f t="shared" ca="1" si="260"/>
        <v>13.282966501235327</v>
      </c>
    </row>
    <row r="16659" spans="1:2" x14ac:dyDescent="0.25">
      <c r="A16659" s="1">
        <v>16658</v>
      </c>
      <c r="B16659">
        <f t="shared" ca="1" si="260"/>
        <v>13.593991276215569</v>
      </c>
    </row>
    <row r="16660" spans="1:2" x14ac:dyDescent="0.25">
      <c r="A16660" s="1">
        <v>16659</v>
      </c>
      <c r="B16660">
        <f t="shared" ca="1" si="260"/>
        <v>16.816461835340416</v>
      </c>
    </row>
    <row r="16661" spans="1:2" x14ac:dyDescent="0.25">
      <c r="A16661" s="1">
        <v>16660</v>
      </c>
      <c r="B16661">
        <f t="shared" ca="1" si="260"/>
        <v>19.778030500149796</v>
      </c>
    </row>
    <row r="16662" spans="1:2" x14ac:dyDescent="0.25">
      <c r="A16662" s="1">
        <v>16661</v>
      </c>
      <c r="B16662">
        <f t="shared" ca="1" si="260"/>
        <v>17.089817282228612</v>
      </c>
    </row>
    <row r="16663" spans="1:2" x14ac:dyDescent="0.25">
      <c r="A16663" s="1">
        <v>16662</v>
      </c>
      <c r="B16663">
        <f t="shared" ca="1" si="260"/>
        <v>24.043225738003933</v>
      </c>
    </row>
    <row r="16664" spans="1:2" x14ac:dyDescent="0.25">
      <c r="A16664" s="1">
        <v>16663</v>
      </c>
      <c r="B16664">
        <f t="shared" ca="1" si="260"/>
        <v>23.264886014758311</v>
      </c>
    </row>
    <row r="16665" spans="1:2" x14ac:dyDescent="0.25">
      <c r="A16665" s="1">
        <v>16664</v>
      </c>
      <c r="B16665">
        <f t="shared" ca="1" si="260"/>
        <v>16.144100406021707</v>
      </c>
    </row>
    <row r="16666" spans="1:2" x14ac:dyDescent="0.25">
      <c r="A16666" s="1">
        <v>16665</v>
      </c>
      <c r="B16666">
        <f t="shared" ca="1" si="260"/>
        <v>17.952927520792709</v>
      </c>
    </row>
    <row r="16667" spans="1:2" x14ac:dyDescent="0.25">
      <c r="A16667" s="1">
        <v>16666</v>
      </c>
      <c r="B16667">
        <f t="shared" ca="1" si="260"/>
        <v>1.9405577917297201</v>
      </c>
    </row>
    <row r="16668" spans="1:2" x14ac:dyDescent="0.25">
      <c r="A16668" s="1">
        <v>16667</v>
      </c>
      <c r="B16668">
        <f t="shared" ca="1" si="260"/>
        <v>14.179573621184733</v>
      </c>
    </row>
    <row r="16669" spans="1:2" x14ac:dyDescent="0.25">
      <c r="A16669" s="1">
        <v>16668</v>
      </c>
      <c r="B16669">
        <f t="shared" ca="1" si="260"/>
        <v>9.0519230950111069</v>
      </c>
    </row>
    <row r="16670" spans="1:2" x14ac:dyDescent="0.25">
      <c r="A16670" s="1">
        <v>16669</v>
      </c>
      <c r="B16670">
        <f t="shared" ca="1" si="260"/>
        <v>5.852383571313748</v>
      </c>
    </row>
    <row r="16671" spans="1:2" x14ac:dyDescent="0.25">
      <c r="A16671" s="1">
        <v>16670</v>
      </c>
      <c r="B16671">
        <f t="shared" ca="1" si="260"/>
        <v>22.581023784577404</v>
      </c>
    </row>
    <row r="16672" spans="1:2" x14ac:dyDescent="0.25">
      <c r="A16672" s="1">
        <v>16671</v>
      </c>
      <c r="B16672">
        <f t="shared" ca="1" si="260"/>
        <v>13.429440188626886</v>
      </c>
    </row>
    <row r="16673" spans="1:2" x14ac:dyDescent="0.25">
      <c r="A16673" s="1">
        <v>16672</v>
      </c>
      <c r="B16673">
        <f t="shared" ca="1" si="260"/>
        <v>15.565937168278229</v>
      </c>
    </row>
    <row r="16674" spans="1:2" x14ac:dyDescent="0.25">
      <c r="A16674" s="1">
        <v>16673</v>
      </c>
      <c r="B16674">
        <f t="shared" ca="1" si="260"/>
        <v>20.770510445594194</v>
      </c>
    </row>
    <row r="16675" spans="1:2" x14ac:dyDescent="0.25">
      <c r="A16675" s="1">
        <v>16674</v>
      </c>
      <c r="B16675">
        <f t="shared" ca="1" si="260"/>
        <v>5.2706928045977453</v>
      </c>
    </row>
    <row r="16676" spans="1:2" x14ac:dyDescent="0.25">
      <c r="A16676" s="1">
        <v>16675</v>
      </c>
      <c r="B16676">
        <f t="shared" ca="1" si="260"/>
        <v>8.3893272781172037</v>
      </c>
    </row>
    <row r="16677" spans="1:2" x14ac:dyDescent="0.25">
      <c r="A16677" s="1">
        <v>16676</v>
      </c>
      <c r="B16677">
        <f t="shared" ca="1" si="260"/>
        <v>20.844735008220137</v>
      </c>
    </row>
    <row r="16678" spans="1:2" x14ac:dyDescent="0.25">
      <c r="A16678" s="1">
        <v>16677</v>
      </c>
      <c r="B16678">
        <f t="shared" ca="1" si="260"/>
        <v>15.754409522150723</v>
      </c>
    </row>
    <row r="16679" spans="1:2" x14ac:dyDescent="0.25">
      <c r="A16679" s="1">
        <v>16678</v>
      </c>
      <c r="B16679">
        <f t="shared" ca="1" si="260"/>
        <v>18.717534781316207</v>
      </c>
    </row>
    <row r="16680" spans="1:2" x14ac:dyDescent="0.25">
      <c r="A16680" s="1">
        <v>16679</v>
      </c>
      <c r="B16680">
        <f t="shared" ca="1" si="260"/>
        <v>17.515649965786057</v>
      </c>
    </row>
    <row r="16681" spans="1:2" x14ac:dyDescent="0.25">
      <c r="A16681" s="1">
        <v>16680</v>
      </c>
      <c r="B16681">
        <f t="shared" ca="1" si="260"/>
        <v>14.781063355978315</v>
      </c>
    </row>
    <row r="16682" spans="1:2" x14ac:dyDescent="0.25">
      <c r="A16682" s="1">
        <v>16681</v>
      </c>
      <c r="B16682">
        <f t="shared" ca="1" si="260"/>
        <v>17.839750627198061</v>
      </c>
    </row>
    <row r="16683" spans="1:2" x14ac:dyDescent="0.25">
      <c r="A16683" s="1">
        <v>16682</v>
      </c>
      <c r="B16683">
        <f t="shared" ca="1" si="260"/>
        <v>7.9662366290909219</v>
      </c>
    </row>
    <row r="16684" spans="1:2" x14ac:dyDescent="0.25">
      <c r="A16684" s="1">
        <v>16683</v>
      </c>
      <c r="B16684">
        <f t="shared" ca="1" si="260"/>
        <v>22.579088341725729</v>
      </c>
    </row>
    <row r="16685" spans="1:2" x14ac:dyDescent="0.25">
      <c r="A16685" s="1">
        <v>16684</v>
      </c>
      <c r="B16685">
        <f t="shared" ca="1" si="260"/>
        <v>9.7129509358587498</v>
      </c>
    </row>
    <row r="16686" spans="1:2" x14ac:dyDescent="0.25">
      <c r="A16686" s="1">
        <v>16685</v>
      </c>
      <c r="B16686">
        <f t="shared" ca="1" si="260"/>
        <v>18.432169583490474</v>
      </c>
    </row>
    <row r="16687" spans="1:2" x14ac:dyDescent="0.25">
      <c r="A16687" s="1">
        <v>16686</v>
      </c>
      <c r="B16687">
        <f t="shared" ca="1" si="260"/>
        <v>18.536907439227058</v>
      </c>
    </row>
    <row r="16688" spans="1:2" x14ac:dyDescent="0.25">
      <c r="A16688" s="1">
        <v>16687</v>
      </c>
      <c r="B16688">
        <f t="shared" ca="1" si="260"/>
        <v>13.339829716896883</v>
      </c>
    </row>
    <row r="16689" spans="1:2" x14ac:dyDescent="0.25">
      <c r="A16689" s="1">
        <v>16688</v>
      </c>
      <c r="B16689">
        <f t="shared" ca="1" si="260"/>
        <v>16.92052690172639</v>
      </c>
    </row>
    <row r="16690" spans="1:2" x14ac:dyDescent="0.25">
      <c r="A16690" s="1">
        <v>16689</v>
      </c>
      <c r="B16690">
        <f t="shared" ca="1" si="260"/>
        <v>28.890688174268739</v>
      </c>
    </row>
    <row r="16691" spans="1:2" x14ac:dyDescent="0.25">
      <c r="A16691" s="1">
        <v>16690</v>
      </c>
      <c r="B16691">
        <f t="shared" ca="1" si="260"/>
        <v>10.059946561325894</v>
      </c>
    </row>
    <row r="16692" spans="1:2" x14ac:dyDescent="0.25">
      <c r="A16692" s="1">
        <v>16691</v>
      </c>
      <c r="B16692">
        <f t="shared" ca="1" si="260"/>
        <v>9.1940253423964933</v>
      </c>
    </row>
    <row r="16693" spans="1:2" x14ac:dyDescent="0.25">
      <c r="A16693" s="1">
        <v>16692</v>
      </c>
      <c r="B16693">
        <f t="shared" ca="1" si="260"/>
        <v>11.500032496572661</v>
      </c>
    </row>
    <row r="16694" spans="1:2" x14ac:dyDescent="0.25">
      <c r="A16694" s="1">
        <v>16693</v>
      </c>
      <c r="B16694">
        <f t="shared" ca="1" si="260"/>
        <v>15.479731051190894</v>
      </c>
    </row>
    <row r="16695" spans="1:2" x14ac:dyDescent="0.25">
      <c r="A16695" s="1">
        <v>16694</v>
      </c>
      <c r="B16695">
        <f t="shared" ca="1" si="260"/>
        <v>21.881514959035623</v>
      </c>
    </row>
    <row r="16696" spans="1:2" x14ac:dyDescent="0.25">
      <c r="A16696" s="1">
        <v>16695</v>
      </c>
      <c r="B16696">
        <f t="shared" ca="1" si="260"/>
        <v>19.853491006683491</v>
      </c>
    </row>
    <row r="16697" spans="1:2" x14ac:dyDescent="0.25">
      <c r="A16697" s="1">
        <v>16696</v>
      </c>
      <c r="B16697">
        <f t="shared" ca="1" si="260"/>
        <v>20.784515551116261</v>
      </c>
    </row>
    <row r="16698" spans="1:2" x14ac:dyDescent="0.25">
      <c r="A16698" s="1">
        <v>16697</v>
      </c>
      <c r="B16698">
        <f t="shared" ca="1" si="260"/>
        <v>14.4577961189033</v>
      </c>
    </row>
    <row r="16699" spans="1:2" x14ac:dyDescent="0.25">
      <c r="A16699" s="1">
        <v>16698</v>
      </c>
      <c r="B16699">
        <f t="shared" ca="1" si="260"/>
        <v>23.748595728553191</v>
      </c>
    </row>
    <row r="16700" spans="1:2" x14ac:dyDescent="0.25">
      <c r="A16700" s="1">
        <v>16699</v>
      </c>
      <c r="B16700">
        <f t="shared" ca="1" si="260"/>
        <v>14.355548090267051</v>
      </c>
    </row>
    <row r="16701" spans="1:2" x14ac:dyDescent="0.25">
      <c r="A16701" s="1">
        <v>16700</v>
      </c>
      <c r="B16701">
        <f t="shared" ca="1" si="260"/>
        <v>4.034698194128941</v>
      </c>
    </row>
    <row r="16702" spans="1:2" x14ac:dyDescent="0.25">
      <c r="A16702" s="1">
        <v>16701</v>
      </c>
      <c r="B16702">
        <f t="shared" ca="1" si="260"/>
        <v>22.252445174993142</v>
      </c>
    </row>
    <row r="16703" spans="1:2" x14ac:dyDescent="0.25">
      <c r="A16703" s="1">
        <v>16702</v>
      </c>
      <c r="B16703">
        <f t="shared" ca="1" si="260"/>
        <v>19.607095012327456</v>
      </c>
    </row>
    <row r="16704" spans="1:2" x14ac:dyDescent="0.25">
      <c r="A16704" s="1">
        <v>16703</v>
      </c>
      <c r="B16704">
        <f t="shared" ca="1" si="260"/>
        <v>13.923167041155519</v>
      </c>
    </row>
    <row r="16705" spans="1:2" x14ac:dyDescent="0.25">
      <c r="A16705" s="1">
        <v>16704</v>
      </c>
      <c r="B16705">
        <f t="shared" ca="1" si="260"/>
        <v>3.2635853486971751</v>
      </c>
    </row>
    <row r="16706" spans="1:2" x14ac:dyDescent="0.25">
      <c r="A16706" s="1">
        <v>16705</v>
      </c>
      <c r="B16706">
        <f t="shared" ca="1" si="260"/>
        <v>22.750478068234322</v>
      </c>
    </row>
    <row r="16707" spans="1:2" x14ac:dyDescent="0.25">
      <c r="A16707" s="1">
        <v>16706</v>
      </c>
      <c r="B16707">
        <f t="shared" ref="B16707:B16770" ca="1" si="261">NORMINV(RAND(),15.6,6.5)</f>
        <v>21.543204177828716</v>
      </c>
    </row>
    <row r="16708" spans="1:2" x14ac:dyDescent="0.25">
      <c r="A16708" s="1">
        <v>16707</v>
      </c>
      <c r="B16708">
        <f t="shared" ca="1" si="261"/>
        <v>19.633127571094207</v>
      </c>
    </row>
    <row r="16709" spans="1:2" x14ac:dyDescent="0.25">
      <c r="A16709" s="1">
        <v>16708</v>
      </c>
      <c r="B16709">
        <f t="shared" ca="1" si="261"/>
        <v>16.746885310964466</v>
      </c>
    </row>
    <row r="16710" spans="1:2" x14ac:dyDescent="0.25">
      <c r="A16710" s="1">
        <v>16709</v>
      </c>
      <c r="B16710">
        <f t="shared" ca="1" si="261"/>
        <v>16.945026537186781</v>
      </c>
    </row>
    <row r="16711" spans="1:2" x14ac:dyDescent="0.25">
      <c r="A16711" s="1">
        <v>16710</v>
      </c>
      <c r="B16711">
        <f t="shared" ca="1" si="261"/>
        <v>17.976524686700696</v>
      </c>
    </row>
    <row r="16712" spans="1:2" x14ac:dyDescent="0.25">
      <c r="A16712" s="1">
        <v>16711</v>
      </c>
      <c r="B16712">
        <f t="shared" ca="1" si="261"/>
        <v>16.074017710256101</v>
      </c>
    </row>
    <row r="16713" spans="1:2" x14ac:dyDescent="0.25">
      <c r="A16713" s="1">
        <v>16712</v>
      </c>
      <c r="B16713">
        <f t="shared" ca="1" si="261"/>
        <v>16.570686994371744</v>
      </c>
    </row>
    <row r="16714" spans="1:2" x14ac:dyDescent="0.25">
      <c r="A16714" s="1">
        <v>16713</v>
      </c>
      <c r="B16714">
        <f t="shared" ca="1" si="261"/>
        <v>19.481104638978227</v>
      </c>
    </row>
    <row r="16715" spans="1:2" x14ac:dyDescent="0.25">
      <c r="A16715" s="1">
        <v>16714</v>
      </c>
      <c r="B16715">
        <f t="shared" ca="1" si="261"/>
        <v>9.7148481341314685</v>
      </c>
    </row>
    <row r="16716" spans="1:2" x14ac:dyDescent="0.25">
      <c r="A16716" s="1">
        <v>16715</v>
      </c>
      <c r="B16716">
        <f t="shared" ca="1" si="261"/>
        <v>27.128820138653616</v>
      </c>
    </row>
    <row r="16717" spans="1:2" x14ac:dyDescent="0.25">
      <c r="A16717" s="1">
        <v>16716</v>
      </c>
      <c r="B16717">
        <f t="shared" ca="1" si="261"/>
        <v>17.736043259892842</v>
      </c>
    </row>
    <row r="16718" spans="1:2" x14ac:dyDescent="0.25">
      <c r="A16718" s="1">
        <v>16717</v>
      </c>
      <c r="B16718">
        <f t="shared" ca="1" si="261"/>
        <v>25.502765274364911</v>
      </c>
    </row>
    <row r="16719" spans="1:2" x14ac:dyDescent="0.25">
      <c r="A16719" s="1">
        <v>16718</v>
      </c>
      <c r="B16719">
        <f t="shared" ca="1" si="261"/>
        <v>27.655860922473892</v>
      </c>
    </row>
    <row r="16720" spans="1:2" x14ac:dyDescent="0.25">
      <c r="A16720" s="1">
        <v>16719</v>
      </c>
      <c r="B16720">
        <f t="shared" ca="1" si="261"/>
        <v>12.780636384797644</v>
      </c>
    </row>
    <row r="16721" spans="1:2" x14ac:dyDescent="0.25">
      <c r="A16721" s="1">
        <v>16720</v>
      </c>
      <c r="B16721">
        <f t="shared" ca="1" si="261"/>
        <v>18.196878215769399</v>
      </c>
    </row>
    <row r="16722" spans="1:2" x14ac:dyDescent="0.25">
      <c r="A16722" s="1">
        <v>16721</v>
      </c>
      <c r="B16722">
        <f t="shared" ca="1" si="261"/>
        <v>24.156976280554943</v>
      </c>
    </row>
    <row r="16723" spans="1:2" x14ac:dyDescent="0.25">
      <c r="A16723" s="1">
        <v>16722</v>
      </c>
      <c r="B16723">
        <f t="shared" ca="1" si="261"/>
        <v>6.9619010563440558</v>
      </c>
    </row>
    <row r="16724" spans="1:2" x14ac:dyDescent="0.25">
      <c r="A16724" s="1">
        <v>16723</v>
      </c>
      <c r="B16724">
        <f t="shared" ca="1" si="261"/>
        <v>20.989852078349127</v>
      </c>
    </row>
    <row r="16725" spans="1:2" x14ac:dyDescent="0.25">
      <c r="A16725" s="1">
        <v>16724</v>
      </c>
      <c r="B16725">
        <f t="shared" ca="1" si="261"/>
        <v>15.537657805088475</v>
      </c>
    </row>
    <row r="16726" spans="1:2" x14ac:dyDescent="0.25">
      <c r="A16726" s="1">
        <v>16725</v>
      </c>
      <c r="B16726">
        <f t="shared" ca="1" si="261"/>
        <v>11.134643611246622</v>
      </c>
    </row>
    <row r="16727" spans="1:2" x14ac:dyDescent="0.25">
      <c r="A16727" s="1">
        <v>16726</v>
      </c>
      <c r="B16727">
        <f t="shared" ca="1" si="261"/>
        <v>13.483338394999143</v>
      </c>
    </row>
    <row r="16728" spans="1:2" x14ac:dyDescent="0.25">
      <c r="A16728" s="1">
        <v>16727</v>
      </c>
      <c r="B16728">
        <f t="shared" ca="1" si="261"/>
        <v>7.7503677183642266</v>
      </c>
    </row>
    <row r="16729" spans="1:2" x14ac:dyDescent="0.25">
      <c r="A16729" s="1">
        <v>16728</v>
      </c>
      <c r="B16729">
        <f t="shared" ca="1" si="261"/>
        <v>5.9000175721553934</v>
      </c>
    </row>
    <row r="16730" spans="1:2" x14ac:dyDescent="0.25">
      <c r="A16730" s="1">
        <v>16729</v>
      </c>
      <c r="B16730">
        <f t="shared" ca="1" si="261"/>
        <v>10.385073921294357</v>
      </c>
    </row>
    <row r="16731" spans="1:2" x14ac:dyDescent="0.25">
      <c r="A16731" s="1">
        <v>16730</v>
      </c>
      <c r="B16731">
        <f t="shared" ca="1" si="261"/>
        <v>7.9794544860251868</v>
      </c>
    </row>
    <row r="16732" spans="1:2" x14ac:dyDescent="0.25">
      <c r="A16732" s="1">
        <v>16731</v>
      </c>
      <c r="B16732">
        <f t="shared" ca="1" si="261"/>
        <v>13.647539298459348</v>
      </c>
    </row>
    <row r="16733" spans="1:2" x14ac:dyDescent="0.25">
      <c r="A16733" s="1">
        <v>16732</v>
      </c>
      <c r="B16733">
        <f t="shared" ca="1" si="261"/>
        <v>3.7131964232969494</v>
      </c>
    </row>
    <row r="16734" spans="1:2" x14ac:dyDescent="0.25">
      <c r="A16734" s="1">
        <v>16733</v>
      </c>
      <c r="B16734">
        <f t="shared" ca="1" si="261"/>
        <v>22.951705366166802</v>
      </c>
    </row>
    <row r="16735" spans="1:2" x14ac:dyDescent="0.25">
      <c r="A16735" s="1">
        <v>16734</v>
      </c>
      <c r="B16735">
        <f t="shared" ca="1" si="261"/>
        <v>19.401376316666578</v>
      </c>
    </row>
    <row r="16736" spans="1:2" x14ac:dyDescent="0.25">
      <c r="A16736" s="1">
        <v>16735</v>
      </c>
      <c r="B16736">
        <f t="shared" ca="1" si="261"/>
        <v>18.858012939914484</v>
      </c>
    </row>
    <row r="16737" spans="1:2" x14ac:dyDescent="0.25">
      <c r="A16737" s="1">
        <v>16736</v>
      </c>
      <c r="B16737">
        <f t="shared" ca="1" si="261"/>
        <v>21.76845020315216</v>
      </c>
    </row>
    <row r="16738" spans="1:2" x14ac:dyDescent="0.25">
      <c r="A16738" s="1">
        <v>16737</v>
      </c>
      <c r="B16738">
        <f t="shared" ca="1" si="261"/>
        <v>25.144825801541586</v>
      </c>
    </row>
    <row r="16739" spans="1:2" x14ac:dyDescent="0.25">
      <c r="A16739" s="1">
        <v>16738</v>
      </c>
      <c r="B16739">
        <f t="shared" ca="1" si="261"/>
        <v>19.831236742402723</v>
      </c>
    </row>
    <row r="16740" spans="1:2" x14ac:dyDescent="0.25">
      <c r="A16740" s="1">
        <v>16739</v>
      </c>
      <c r="B16740">
        <f t="shared" ca="1" si="261"/>
        <v>2.7586334336370744</v>
      </c>
    </row>
    <row r="16741" spans="1:2" x14ac:dyDescent="0.25">
      <c r="A16741" s="1">
        <v>16740</v>
      </c>
      <c r="B16741">
        <f t="shared" ca="1" si="261"/>
        <v>14.648214584940233</v>
      </c>
    </row>
    <row r="16742" spans="1:2" x14ac:dyDescent="0.25">
      <c r="A16742" s="1">
        <v>16741</v>
      </c>
      <c r="B16742">
        <f t="shared" ca="1" si="261"/>
        <v>7.0809441830494091</v>
      </c>
    </row>
    <row r="16743" spans="1:2" x14ac:dyDescent="0.25">
      <c r="A16743" s="1">
        <v>16742</v>
      </c>
      <c r="B16743">
        <f t="shared" ca="1" si="261"/>
        <v>13.116164906724464</v>
      </c>
    </row>
    <row r="16744" spans="1:2" x14ac:dyDescent="0.25">
      <c r="A16744" s="1">
        <v>16743</v>
      </c>
      <c r="B16744">
        <f t="shared" ca="1" si="261"/>
        <v>17.60072638099118</v>
      </c>
    </row>
    <row r="16745" spans="1:2" x14ac:dyDescent="0.25">
      <c r="A16745" s="1">
        <v>16744</v>
      </c>
      <c r="B16745">
        <f t="shared" ca="1" si="261"/>
        <v>16.202502463067866</v>
      </c>
    </row>
    <row r="16746" spans="1:2" x14ac:dyDescent="0.25">
      <c r="A16746" s="1">
        <v>16745</v>
      </c>
      <c r="B16746">
        <f t="shared" ca="1" si="261"/>
        <v>13.247280690348912</v>
      </c>
    </row>
    <row r="16747" spans="1:2" x14ac:dyDescent="0.25">
      <c r="A16747" s="1">
        <v>16746</v>
      </c>
      <c r="B16747">
        <f t="shared" ca="1" si="261"/>
        <v>4.7684242831251442</v>
      </c>
    </row>
    <row r="16748" spans="1:2" x14ac:dyDescent="0.25">
      <c r="A16748" s="1">
        <v>16747</v>
      </c>
      <c r="B16748">
        <f t="shared" ca="1" si="261"/>
        <v>22.99215747524746</v>
      </c>
    </row>
    <row r="16749" spans="1:2" x14ac:dyDescent="0.25">
      <c r="A16749" s="1">
        <v>16748</v>
      </c>
      <c r="B16749">
        <f t="shared" ca="1" si="261"/>
        <v>1.41541036073985</v>
      </c>
    </row>
    <row r="16750" spans="1:2" x14ac:dyDescent="0.25">
      <c r="A16750" s="1">
        <v>16749</v>
      </c>
      <c r="B16750">
        <f t="shared" ca="1" si="261"/>
        <v>26.406114000418548</v>
      </c>
    </row>
    <row r="16751" spans="1:2" x14ac:dyDescent="0.25">
      <c r="A16751" s="1">
        <v>16750</v>
      </c>
      <c r="B16751">
        <f t="shared" ca="1" si="261"/>
        <v>23.011224903161931</v>
      </c>
    </row>
    <row r="16752" spans="1:2" x14ac:dyDescent="0.25">
      <c r="A16752" s="1">
        <v>16751</v>
      </c>
      <c r="B16752">
        <f t="shared" ca="1" si="261"/>
        <v>18.423845983396827</v>
      </c>
    </row>
    <row r="16753" spans="1:2" x14ac:dyDescent="0.25">
      <c r="A16753" s="1">
        <v>16752</v>
      </c>
      <c r="B16753">
        <f t="shared" ca="1" si="261"/>
        <v>7.9635393438912798</v>
      </c>
    </row>
    <row r="16754" spans="1:2" x14ac:dyDescent="0.25">
      <c r="A16754" s="1">
        <v>16753</v>
      </c>
      <c r="B16754">
        <f t="shared" ca="1" si="261"/>
        <v>14.992814857114134</v>
      </c>
    </row>
    <row r="16755" spans="1:2" x14ac:dyDescent="0.25">
      <c r="A16755" s="1">
        <v>16754</v>
      </c>
      <c r="B16755">
        <f t="shared" ca="1" si="261"/>
        <v>20.950137762369391</v>
      </c>
    </row>
    <row r="16756" spans="1:2" x14ac:dyDescent="0.25">
      <c r="A16756" s="1">
        <v>16755</v>
      </c>
      <c r="B16756">
        <f t="shared" ca="1" si="261"/>
        <v>26.473212671029792</v>
      </c>
    </row>
    <row r="16757" spans="1:2" x14ac:dyDescent="0.25">
      <c r="A16757" s="1">
        <v>16756</v>
      </c>
      <c r="B16757">
        <f t="shared" ca="1" si="261"/>
        <v>11.865234213464738</v>
      </c>
    </row>
    <row r="16758" spans="1:2" x14ac:dyDescent="0.25">
      <c r="A16758" s="1">
        <v>16757</v>
      </c>
      <c r="B16758">
        <f t="shared" ca="1" si="261"/>
        <v>6.6793044630017242</v>
      </c>
    </row>
    <row r="16759" spans="1:2" x14ac:dyDescent="0.25">
      <c r="A16759" s="1">
        <v>16758</v>
      </c>
      <c r="B16759">
        <f t="shared" ca="1" si="261"/>
        <v>23.039355331412082</v>
      </c>
    </row>
    <row r="16760" spans="1:2" x14ac:dyDescent="0.25">
      <c r="A16760" s="1">
        <v>16759</v>
      </c>
      <c r="B16760">
        <f t="shared" ca="1" si="261"/>
        <v>22.289260098504073</v>
      </c>
    </row>
    <row r="16761" spans="1:2" x14ac:dyDescent="0.25">
      <c r="A16761" s="1">
        <v>16760</v>
      </c>
      <c r="B16761">
        <f t="shared" ca="1" si="261"/>
        <v>7.1633519018453153</v>
      </c>
    </row>
    <row r="16762" spans="1:2" x14ac:dyDescent="0.25">
      <c r="A16762" s="1">
        <v>16761</v>
      </c>
      <c r="B16762">
        <f t="shared" ca="1" si="261"/>
        <v>1.7772097764021613</v>
      </c>
    </row>
    <row r="16763" spans="1:2" x14ac:dyDescent="0.25">
      <c r="A16763" s="1">
        <v>16762</v>
      </c>
      <c r="B16763">
        <f t="shared" ca="1" si="261"/>
        <v>16.318654462825094</v>
      </c>
    </row>
    <row r="16764" spans="1:2" x14ac:dyDescent="0.25">
      <c r="A16764" s="1">
        <v>16763</v>
      </c>
      <c r="B16764">
        <f t="shared" ca="1" si="261"/>
        <v>19.6141388129404</v>
      </c>
    </row>
    <row r="16765" spans="1:2" x14ac:dyDescent="0.25">
      <c r="A16765" s="1">
        <v>16764</v>
      </c>
      <c r="B16765">
        <f t="shared" ca="1" si="261"/>
        <v>16.962412642609845</v>
      </c>
    </row>
    <row r="16766" spans="1:2" x14ac:dyDescent="0.25">
      <c r="A16766" s="1">
        <v>16765</v>
      </c>
      <c r="B16766">
        <f t="shared" ca="1" si="261"/>
        <v>9.3492279012437542</v>
      </c>
    </row>
    <row r="16767" spans="1:2" x14ac:dyDescent="0.25">
      <c r="A16767" s="1">
        <v>16766</v>
      </c>
      <c r="B16767">
        <f t="shared" ca="1" si="261"/>
        <v>13.311995513724833</v>
      </c>
    </row>
    <row r="16768" spans="1:2" x14ac:dyDescent="0.25">
      <c r="A16768" s="1">
        <v>16767</v>
      </c>
      <c r="B16768">
        <f t="shared" ca="1" si="261"/>
        <v>15.470438235866093</v>
      </c>
    </row>
    <row r="16769" spans="1:2" x14ac:dyDescent="0.25">
      <c r="A16769" s="1">
        <v>16768</v>
      </c>
      <c r="B16769">
        <f t="shared" ca="1" si="261"/>
        <v>14.102103576938305</v>
      </c>
    </row>
    <row r="16770" spans="1:2" x14ac:dyDescent="0.25">
      <c r="A16770" s="1">
        <v>16769</v>
      </c>
      <c r="B16770">
        <f t="shared" ca="1" si="261"/>
        <v>-0.78696218280954788</v>
      </c>
    </row>
    <row r="16771" spans="1:2" x14ac:dyDescent="0.25">
      <c r="A16771" s="1">
        <v>16770</v>
      </c>
      <c r="B16771">
        <f t="shared" ref="B16771:B16834" ca="1" si="262">NORMINV(RAND(),15.6,6.5)</f>
        <v>9.8179171698202232</v>
      </c>
    </row>
    <row r="16772" spans="1:2" x14ac:dyDescent="0.25">
      <c r="A16772" s="1">
        <v>16771</v>
      </c>
      <c r="B16772">
        <f t="shared" ca="1" si="262"/>
        <v>18.858646135386671</v>
      </c>
    </row>
    <row r="16773" spans="1:2" x14ac:dyDescent="0.25">
      <c r="A16773" s="1">
        <v>16772</v>
      </c>
      <c r="B16773">
        <f t="shared" ca="1" si="262"/>
        <v>20.171301722050387</v>
      </c>
    </row>
    <row r="16774" spans="1:2" x14ac:dyDescent="0.25">
      <c r="A16774" s="1">
        <v>16773</v>
      </c>
      <c r="B16774">
        <f t="shared" ca="1" si="262"/>
        <v>20.09028828431423</v>
      </c>
    </row>
    <row r="16775" spans="1:2" x14ac:dyDescent="0.25">
      <c r="A16775" s="1">
        <v>16774</v>
      </c>
      <c r="B16775">
        <f t="shared" ca="1" si="262"/>
        <v>19.375168349946801</v>
      </c>
    </row>
    <row r="16776" spans="1:2" x14ac:dyDescent="0.25">
      <c r="A16776" s="1">
        <v>16775</v>
      </c>
      <c r="B16776">
        <f t="shared" ca="1" si="262"/>
        <v>11.017270047361002</v>
      </c>
    </row>
    <row r="16777" spans="1:2" x14ac:dyDescent="0.25">
      <c r="A16777" s="1">
        <v>16776</v>
      </c>
      <c r="B16777">
        <f t="shared" ca="1" si="262"/>
        <v>17.985365753903409</v>
      </c>
    </row>
    <row r="16778" spans="1:2" x14ac:dyDescent="0.25">
      <c r="A16778" s="1">
        <v>16777</v>
      </c>
      <c r="B16778">
        <f t="shared" ca="1" si="262"/>
        <v>5.9446696533212098</v>
      </c>
    </row>
    <row r="16779" spans="1:2" x14ac:dyDescent="0.25">
      <c r="A16779" s="1">
        <v>16778</v>
      </c>
      <c r="B16779">
        <f t="shared" ca="1" si="262"/>
        <v>1.1527558975084808</v>
      </c>
    </row>
    <row r="16780" spans="1:2" x14ac:dyDescent="0.25">
      <c r="A16780" s="1">
        <v>16779</v>
      </c>
      <c r="B16780">
        <f t="shared" ca="1" si="262"/>
        <v>15.187690097717581</v>
      </c>
    </row>
    <row r="16781" spans="1:2" x14ac:dyDescent="0.25">
      <c r="A16781" s="1">
        <v>16780</v>
      </c>
      <c r="B16781">
        <f t="shared" ca="1" si="262"/>
        <v>17.645617981589634</v>
      </c>
    </row>
    <row r="16782" spans="1:2" x14ac:dyDescent="0.25">
      <c r="A16782" s="1">
        <v>16781</v>
      </c>
      <c r="B16782">
        <f t="shared" ca="1" si="262"/>
        <v>17.710885818273141</v>
      </c>
    </row>
    <row r="16783" spans="1:2" x14ac:dyDescent="0.25">
      <c r="A16783" s="1">
        <v>16782</v>
      </c>
      <c r="B16783">
        <f t="shared" ca="1" si="262"/>
        <v>22.543603803629015</v>
      </c>
    </row>
    <row r="16784" spans="1:2" x14ac:dyDescent="0.25">
      <c r="A16784" s="1">
        <v>16783</v>
      </c>
      <c r="B16784">
        <f t="shared" ca="1" si="262"/>
        <v>16.736419329460428</v>
      </c>
    </row>
    <row r="16785" spans="1:2" x14ac:dyDescent="0.25">
      <c r="A16785" s="1">
        <v>16784</v>
      </c>
      <c r="B16785">
        <f t="shared" ca="1" si="262"/>
        <v>17.241812013180464</v>
      </c>
    </row>
    <row r="16786" spans="1:2" x14ac:dyDescent="0.25">
      <c r="A16786" s="1">
        <v>16785</v>
      </c>
      <c r="B16786">
        <f t="shared" ca="1" si="262"/>
        <v>26.930305050585162</v>
      </c>
    </row>
    <row r="16787" spans="1:2" x14ac:dyDescent="0.25">
      <c r="A16787" s="1">
        <v>16786</v>
      </c>
      <c r="B16787">
        <f t="shared" ca="1" si="262"/>
        <v>10.310522706848136</v>
      </c>
    </row>
    <row r="16788" spans="1:2" x14ac:dyDescent="0.25">
      <c r="A16788" s="1">
        <v>16787</v>
      </c>
      <c r="B16788">
        <f t="shared" ca="1" si="262"/>
        <v>14.760028667729589</v>
      </c>
    </row>
    <row r="16789" spans="1:2" x14ac:dyDescent="0.25">
      <c r="A16789" s="1">
        <v>16788</v>
      </c>
      <c r="B16789">
        <f t="shared" ca="1" si="262"/>
        <v>20.360749730656835</v>
      </c>
    </row>
    <row r="16790" spans="1:2" x14ac:dyDescent="0.25">
      <c r="A16790" s="1">
        <v>16789</v>
      </c>
      <c r="B16790">
        <f t="shared" ca="1" si="262"/>
        <v>12.014705895344505</v>
      </c>
    </row>
    <row r="16791" spans="1:2" x14ac:dyDescent="0.25">
      <c r="A16791" s="1">
        <v>16790</v>
      </c>
      <c r="B16791">
        <f t="shared" ca="1" si="262"/>
        <v>18.347739549259547</v>
      </c>
    </row>
    <row r="16792" spans="1:2" x14ac:dyDescent="0.25">
      <c r="A16792" s="1">
        <v>16791</v>
      </c>
      <c r="B16792">
        <f t="shared" ca="1" si="262"/>
        <v>16.68575681483938</v>
      </c>
    </row>
    <row r="16793" spans="1:2" x14ac:dyDescent="0.25">
      <c r="A16793" s="1">
        <v>16792</v>
      </c>
      <c r="B16793">
        <f t="shared" ca="1" si="262"/>
        <v>13.660375248603611</v>
      </c>
    </row>
    <row r="16794" spans="1:2" x14ac:dyDescent="0.25">
      <c r="A16794" s="1">
        <v>16793</v>
      </c>
      <c r="B16794">
        <f t="shared" ca="1" si="262"/>
        <v>5.6631453418288569</v>
      </c>
    </row>
    <row r="16795" spans="1:2" x14ac:dyDescent="0.25">
      <c r="A16795" s="1">
        <v>16794</v>
      </c>
      <c r="B16795">
        <f t="shared" ca="1" si="262"/>
        <v>19.00414613172109</v>
      </c>
    </row>
    <row r="16796" spans="1:2" x14ac:dyDescent="0.25">
      <c r="A16796" s="1">
        <v>16795</v>
      </c>
      <c r="B16796">
        <f t="shared" ca="1" si="262"/>
        <v>15.710649711194652</v>
      </c>
    </row>
    <row r="16797" spans="1:2" x14ac:dyDescent="0.25">
      <c r="A16797" s="1">
        <v>16796</v>
      </c>
      <c r="B16797">
        <f t="shared" ca="1" si="262"/>
        <v>14.462748488631757</v>
      </c>
    </row>
    <row r="16798" spans="1:2" x14ac:dyDescent="0.25">
      <c r="A16798" s="1">
        <v>16797</v>
      </c>
      <c r="B16798">
        <f t="shared" ca="1" si="262"/>
        <v>17.338406112745655</v>
      </c>
    </row>
    <row r="16799" spans="1:2" x14ac:dyDescent="0.25">
      <c r="A16799" s="1">
        <v>16798</v>
      </c>
      <c r="B16799">
        <f t="shared" ca="1" si="262"/>
        <v>15.486407594065588</v>
      </c>
    </row>
    <row r="16800" spans="1:2" x14ac:dyDescent="0.25">
      <c r="A16800" s="1">
        <v>16799</v>
      </c>
      <c r="B16800">
        <f t="shared" ca="1" si="262"/>
        <v>10.911725061305365</v>
      </c>
    </row>
    <row r="16801" spans="1:2" x14ac:dyDescent="0.25">
      <c r="A16801" s="1">
        <v>16800</v>
      </c>
      <c r="B16801">
        <f t="shared" ca="1" si="262"/>
        <v>15.535193253847883</v>
      </c>
    </row>
    <row r="16802" spans="1:2" x14ac:dyDescent="0.25">
      <c r="A16802" s="1">
        <v>16801</v>
      </c>
      <c r="B16802">
        <f t="shared" ca="1" si="262"/>
        <v>13.91294716074446</v>
      </c>
    </row>
    <row r="16803" spans="1:2" x14ac:dyDescent="0.25">
      <c r="A16803" s="1">
        <v>16802</v>
      </c>
      <c r="B16803">
        <f t="shared" ca="1" si="262"/>
        <v>0.95925602034686719</v>
      </c>
    </row>
    <row r="16804" spans="1:2" x14ac:dyDescent="0.25">
      <c r="A16804" s="1">
        <v>16803</v>
      </c>
      <c r="B16804">
        <f t="shared" ca="1" si="262"/>
        <v>6.5773463863285411</v>
      </c>
    </row>
    <row r="16805" spans="1:2" x14ac:dyDescent="0.25">
      <c r="A16805" s="1">
        <v>16804</v>
      </c>
      <c r="B16805">
        <f t="shared" ca="1" si="262"/>
        <v>22.700711713172858</v>
      </c>
    </row>
    <row r="16806" spans="1:2" x14ac:dyDescent="0.25">
      <c r="A16806" s="1">
        <v>16805</v>
      </c>
      <c r="B16806">
        <f t="shared" ca="1" si="262"/>
        <v>7.0723022148318826</v>
      </c>
    </row>
    <row r="16807" spans="1:2" x14ac:dyDescent="0.25">
      <c r="A16807" s="1">
        <v>16806</v>
      </c>
      <c r="B16807">
        <f t="shared" ca="1" si="262"/>
        <v>7.048043434860034</v>
      </c>
    </row>
    <row r="16808" spans="1:2" x14ac:dyDescent="0.25">
      <c r="A16808" s="1">
        <v>16807</v>
      </c>
      <c r="B16808">
        <f t="shared" ca="1" si="262"/>
        <v>8.2973848363628591</v>
      </c>
    </row>
    <row r="16809" spans="1:2" x14ac:dyDescent="0.25">
      <c r="A16809" s="1">
        <v>16808</v>
      </c>
      <c r="B16809">
        <f t="shared" ca="1" si="262"/>
        <v>25.882038173202634</v>
      </c>
    </row>
    <row r="16810" spans="1:2" x14ac:dyDescent="0.25">
      <c r="A16810" s="1">
        <v>16809</v>
      </c>
      <c r="B16810">
        <f t="shared" ca="1" si="262"/>
        <v>14.312220661069404</v>
      </c>
    </row>
    <row r="16811" spans="1:2" x14ac:dyDescent="0.25">
      <c r="A16811" s="1">
        <v>16810</v>
      </c>
      <c r="B16811">
        <f t="shared" ca="1" si="262"/>
        <v>6.6668159235146565</v>
      </c>
    </row>
    <row r="16812" spans="1:2" x14ac:dyDescent="0.25">
      <c r="A16812" s="1">
        <v>16811</v>
      </c>
      <c r="B16812">
        <f t="shared" ca="1" si="262"/>
        <v>15.379942277101632</v>
      </c>
    </row>
    <row r="16813" spans="1:2" x14ac:dyDescent="0.25">
      <c r="A16813" s="1">
        <v>16812</v>
      </c>
      <c r="B16813">
        <f t="shared" ca="1" si="262"/>
        <v>17.23036750533722</v>
      </c>
    </row>
    <row r="16814" spans="1:2" x14ac:dyDescent="0.25">
      <c r="A16814" s="1">
        <v>16813</v>
      </c>
      <c r="B16814">
        <f t="shared" ca="1" si="262"/>
        <v>15.67103531264085</v>
      </c>
    </row>
    <row r="16815" spans="1:2" x14ac:dyDescent="0.25">
      <c r="A16815" s="1">
        <v>16814</v>
      </c>
      <c r="B16815">
        <f t="shared" ca="1" si="262"/>
        <v>27.337913527788928</v>
      </c>
    </row>
    <row r="16816" spans="1:2" x14ac:dyDescent="0.25">
      <c r="A16816" s="1">
        <v>16815</v>
      </c>
      <c r="B16816">
        <f t="shared" ca="1" si="262"/>
        <v>11.791676721129232</v>
      </c>
    </row>
    <row r="16817" spans="1:2" x14ac:dyDescent="0.25">
      <c r="A16817" s="1">
        <v>16816</v>
      </c>
      <c r="B16817">
        <f t="shared" ca="1" si="262"/>
        <v>23.009758152780218</v>
      </c>
    </row>
    <row r="16818" spans="1:2" x14ac:dyDescent="0.25">
      <c r="A16818" s="1">
        <v>16817</v>
      </c>
      <c r="B16818">
        <f t="shared" ca="1" si="262"/>
        <v>17.786304371389495</v>
      </c>
    </row>
    <row r="16819" spans="1:2" x14ac:dyDescent="0.25">
      <c r="A16819" s="1">
        <v>16818</v>
      </c>
      <c r="B16819">
        <f t="shared" ca="1" si="262"/>
        <v>24.799953437420193</v>
      </c>
    </row>
    <row r="16820" spans="1:2" x14ac:dyDescent="0.25">
      <c r="A16820" s="1">
        <v>16819</v>
      </c>
      <c r="B16820">
        <f t="shared" ca="1" si="262"/>
        <v>14.695778536045685</v>
      </c>
    </row>
    <row r="16821" spans="1:2" x14ac:dyDescent="0.25">
      <c r="A16821" s="1">
        <v>16820</v>
      </c>
      <c r="B16821">
        <f t="shared" ca="1" si="262"/>
        <v>17.92291995624597</v>
      </c>
    </row>
    <row r="16822" spans="1:2" x14ac:dyDescent="0.25">
      <c r="A16822" s="1">
        <v>16821</v>
      </c>
      <c r="B16822">
        <f t="shared" ca="1" si="262"/>
        <v>11.145665281186556</v>
      </c>
    </row>
    <row r="16823" spans="1:2" x14ac:dyDescent="0.25">
      <c r="A16823" s="1">
        <v>16822</v>
      </c>
      <c r="B16823">
        <f t="shared" ca="1" si="262"/>
        <v>17.793144028908173</v>
      </c>
    </row>
    <row r="16824" spans="1:2" x14ac:dyDescent="0.25">
      <c r="A16824" s="1">
        <v>16823</v>
      </c>
      <c r="B16824">
        <f t="shared" ca="1" si="262"/>
        <v>15.027453664541035</v>
      </c>
    </row>
    <row r="16825" spans="1:2" x14ac:dyDescent="0.25">
      <c r="A16825" s="1">
        <v>16824</v>
      </c>
      <c r="B16825">
        <f t="shared" ca="1" si="262"/>
        <v>3.1752911052418238</v>
      </c>
    </row>
    <row r="16826" spans="1:2" x14ac:dyDescent="0.25">
      <c r="A16826" s="1">
        <v>16825</v>
      </c>
      <c r="B16826">
        <f t="shared" ca="1" si="262"/>
        <v>21.436340366573781</v>
      </c>
    </row>
    <row r="16827" spans="1:2" x14ac:dyDescent="0.25">
      <c r="A16827" s="1">
        <v>16826</v>
      </c>
      <c r="B16827">
        <f t="shared" ca="1" si="262"/>
        <v>1.0649501522489704</v>
      </c>
    </row>
    <row r="16828" spans="1:2" x14ac:dyDescent="0.25">
      <c r="A16828" s="1">
        <v>16827</v>
      </c>
      <c r="B16828">
        <f t="shared" ca="1" si="262"/>
        <v>20.493452831054825</v>
      </c>
    </row>
    <row r="16829" spans="1:2" x14ac:dyDescent="0.25">
      <c r="A16829" s="1">
        <v>16828</v>
      </c>
      <c r="B16829">
        <f t="shared" ca="1" si="262"/>
        <v>16.05228006166589</v>
      </c>
    </row>
    <row r="16830" spans="1:2" x14ac:dyDescent="0.25">
      <c r="A16830" s="1">
        <v>16829</v>
      </c>
      <c r="B16830">
        <f t="shared" ca="1" si="262"/>
        <v>16.117884470960075</v>
      </c>
    </row>
    <row r="16831" spans="1:2" x14ac:dyDescent="0.25">
      <c r="A16831" s="1">
        <v>16830</v>
      </c>
      <c r="B16831">
        <f t="shared" ca="1" si="262"/>
        <v>13.714602959548635</v>
      </c>
    </row>
    <row r="16832" spans="1:2" x14ac:dyDescent="0.25">
      <c r="A16832" s="1">
        <v>16831</v>
      </c>
      <c r="B16832">
        <f t="shared" ca="1" si="262"/>
        <v>11.995149509750597</v>
      </c>
    </row>
    <row r="16833" spans="1:2" x14ac:dyDescent="0.25">
      <c r="A16833" s="1">
        <v>16832</v>
      </c>
      <c r="B16833">
        <f t="shared" ca="1" si="262"/>
        <v>17.074125435333389</v>
      </c>
    </row>
    <row r="16834" spans="1:2" x14ac:dyDescent="0.25">
      <c r="A16834" s="1">
        <v>16833</v>
      </c>
      <c r="B16834">
        <f t="shared" ca="1" si="262"/>
        <v>15.081007794346906</v>
      </c>
    </row>
    <row r="16835" spans="1:2" x14ac:dyDescent="0.25">
      <c r="A16835" s="1">
        <v>16834</v>
      </c>
      <c r="B16835">
        <f t="shared" ref="B16835:B16898" ca="1" si="263">NORMINV(RAND(),15.6,6.5)</f>
        <v>17.905400931856658</v>
      </c>
    </row>
    <row r="16836" spans="1:2" x14ac:dyDescent="0.25">
      <c r="A16836" s="1">
        <v>16835</v>
      </c>
      <c r="B16836">
        <f t="shared" ca="1" si="263"/>
        <v>14.784445872768893</v>
      </c>
    </row>
    <row r="16837" spans="1:2" x14ac:dyDescent="0.25">
      <c r="A16837" s="1">
        <v>16836</v>
      </c>
      <c r="B16837">
        <f t="shared" ca="1" si="263"/>
        <v>19.151743846728539</v>
      </c>
    </row>
    <row r="16838" spans="1:2" x14ac:dyDescent="0.25">
      <c r="A16838" s="1">
        <v>16837</v>
      </c>
      <c r="B16838">
        <f t="shared" ca="1" si="263"/>
        <v>16.830380592680296</v>
      </c>
    </row>
    <row r="16839" spans="1:2" x14ac:dyDescent="0.25">
      <c r="A16839" s="1">
        <v>16838</v>
      </c>
      <c r="B16839">
        <f t="shared" ca="1" si="263"/>
        <v>23.846234597823106</v>
      </c>
    </row>
    <row r="16840" spans="1:2" x14ac:dyDescent="0.25">
      <c r="A16840" s="1">
        <v>16839</v>
      </c>
      <c r="B16840">
        <f t="shared" ca="1" si="263"/>
        <v>16.601220664349487</v>
      </c>
    </row>
    <row r="16841" spans="1:2" x14ac:dyDescent="0.25">
      <c r="A16841" s="1">
        <v>16840</v>
      </c>
      <c r="B16841">
        <f t="shared" ca="1" si="263"/>
        <v>13.529472044649069</v>
      </c>
    </row>
    <row r="16842" spans="1:2" x14ac:dyDescent="0.25">
      <c r="A16842" s="1">
        <v>16841</v>
      </c>
      <c r="B16842">
        <f t="shared" ca="1" si="263"/>
        <v>25.911588941028064</v>
      </c>
    </row>
    <row r="16843" spans="1:2" x14ac:dyDescent="0.25">
      <c r="A16843" s="1">
        <v>16842</v>
      </c>
      <c r="B16843">
        <f t="shared" ca="1" si="263"/>
        <v>13.36257767299093</v>
      </c>
    </row>
    <row r="16844" spans="1:2" x14ac:dyDescent="0.25">
      <c r="A16844" s="1">
        <v>16843</v>
      </c>
      <c r="B16844">
        <f t="shared" ca="1" si="263"/>
        <v>15.943611387658224</v>
      </c>
    </row>
    <row r="16845" spans="1:2" x14ac:dyDescent="0.25">
      <c r="A16845" s="1">
        <v>16844</v>
      </c>
      <c r="B16845">
        <f t="shared" ca="1" si="263"/>
        <v>10.528029193209267</v>
      </c>
    </row>
    <row r="16846" spans="1:2" x14ac:dyDescent="0.25">
      <c r="A16846" s="1">
        <v>16845</v>
      </c>
      <c r="B16846">
        <f t="shared" ca="1" si="263"/>
        <v>24.94757534914249</v>
      </c>
    </row>
    <row r="16847" spans="1:2" x14ac:dyDescent="0.25">
      <c r="A16847" s="1">
        <v>16846</v>
      </c>
      <c r="B16847">
        <f t="shared" ca="1" si="263"/>
        <v>21.454470568173477</v>
      </c>
    </row>
    <row r="16848" spans="1:2" x14ac:dyDescent="0.25">
      <c r="A16848" s="1">
        <v>16847</v>
      </c>
      <c r="B16848">
        <f t="shared" ca="1" si="263"/>
        <v>18.055718690850981</v>
      </c>
    </row>
    <row r="16849" spans="1:2" x14ac:dyDescent="0.25">
      <c r="A16849" s="1">
        <v>16848</v>
      </c>
      <c r="B16849">
        <f t="shared" ca="1" si="263"/>
        <v>20.326959919901501</v>
      </c>
    </row>
    <row r="16850" spans="1:2" x14ac:dyDescent="0.25">
      <c r="A16850" s="1">
        <v>16849</v>
      </c>
      <c r="B16850">
        <f t="shared" ca="1" si="263"/>
        <v>13.403782047318709</v>
      </c>
    </row>
    <row r="16851" spans="1:2" x14ac:dyDescent="0.25">
      <c r="A16851" s="1">
        <v>16850</v>
      </c>
      <c r="B16851">
        <f t="shared" ca="1" si="263"/>
        <v>13.474244809779318</v>
      </c>
    </row>
    <row r="16852" spans="1:2" x14ac:dyDescent="0.25">
      <c r="A16852" s="1">
        <v>16851</v>
      </c>
      <c r="B16852">
        <f t="shared" ca="1" si="263"/>
        <v>11.335822836850776</v>
      </c>
    </row>
    <row r="16853" spans="1:2" x14ac:dyDescent="0.25">
      <c r="A16853" s="1">
        <v>16852</v>
      </c>
      <c r="B16853">
        <f t="shared" ca="1" si="263"/>
        <v>24.276712722168831</v>
      </c>
    </row>
    <row r="16854" spans="1:2" x14ac:dyDescent="0.25">
      <c r="A16854" s="1">
        <v>16853</v>
      </c>
      <c r="B16854">
        <f t="shared" ca="1" si="263"/>
        <v>16.115526149341683</v>
      </c>
    </row>
    <row r="16855" spans="1:2" x14ac:dyDescent="0.25">
      <c r="A16855" s="1">
        <v>16854</v>
      </c>
      <c r="B16855">
        <f t="shared" ca="1" si="263"/>
        <v>18.893804788896421</v>
      </c>
    </row>
    <row r="16856" spans="1:2" x14ac:dyDescent="0.25">
      <c r="A16856" s="1">
        <v>16855</v>
      </c>
      <c r="B16856">
        <f t="shared" ca="1" si="263"/>
        <v>21.112969810427582</v>
      </c>
    </row>
    <row r="16857" spans="1:2" x14ac:dyDescent="0.25">
      <c r="A16857" s="1">
        <v>16856</v>
      </c>
      <c r="B16857">
        <f t="shared" ca="1" si="263"/>
        <v>6.7315275998181523</v>
      </c>
    </row>
    <row r="16858" spans="1:2" x14ac:dyDescent="0.25">
      <c r="A16858" s="1">
        <v>16857</v>
      </c>
      <c r="B16858">
        <f t="shared" ca="1" si="263"/>
        <v>12.805699633795134</v>
      </c>
    </row>
    <row r="16859" spans="1:2" x14ac:dyDescent="0.25">
      <c r="A16859" s="1">
        <v>16858</v>
      </c>
      <c r="B16859">
        <f t="shared" ca="1" si="263"/>
        <v>10.349283812245426</v>
      </c>
    </row>
    <row r="16860" spans="1:2" x14ac:dyDescent="0.25">
      <c r="A16860" s="1">
        <v>16859</v>
      </c>
      <c r="B16860">
        <f t="shared" ca="1" si="263"/>
        <v>17.360687828684881</v>
      </c>
    </row>
    <row r="16861" spans="1:2" x14ac:dyDescent="0.25">
      <c r="A16861" s="1">
        <v>16860</v>
      </c>
      <c r="B16861">
        <f t="shared" ca="1" si="263"/>
        <v>19.326837994424768</v>
      </c>
    </row>
    <row r="16862" spans="1:2" x14ac:dyDescent="0.25">
      <c r="A16862" s="1">
        <v>16861</v>
      </c>
      <c r="B16862">
        <f t="shared" ca="1" si="263"/>
        <v>6.7400383891569433</v>
      </c>
    </row>
    <row r="16863" spans="1:2" x14ac:dyDescent="0.25">
      <c r="A16863" s="1">
        <v>16862</v>
      </c>
      <c r="B16863">
        <f t="shared" ca="1" si="263"/>
        <v>12.920519538095038</v>
      </c>
    </row>
    <row r="16864" spans="1:2" x14ac:dyDescent="0.25">
      <c r="A16864" s="1">
        <v>16863</v>
      </c>
      <c r="B16864">
        <f t="shared" ca="1" si="263"/>
        <v>11.245117693177619</v>
      </c>
    </row>
    <row r="16865" spans="1:2" x14ac:dyDescent="0.25">
      <c r="A16865" s="1">
        <v>16864</v>
      </c>
      <c r="B16865">
        <f t="shared" ca="1" si="263"/>
        <v>28.618365057201085</v>
      </c>
    </row>
    <row r="16866" spans="1:2" x14ac:dyDescent="0.25">
      <c r="A16866" s="1">
        <v>16865</v>
      </c>
      <c r="B16866">
        <f t="shared" ca="1" si="263"/>
        <v>22.36694301840604</v>
      </c>
    </row>
    <row r="16867" spans="1:2" x14ac:dyDescent="0.25">
      <c r="A16867" s="1">
        <v>16866</v>
      </c>
      <c r="B16867">
        <f t="shared" ca="1" si="263"/>
        <v>30.614382064009284</v>
      </c>
    </row>
    <row r="16868" spans="1:2" x14ac:dyDescent="0.25">
      <c r="A16868" s="1">
        <v>16867</v>
      </c>
      <c r="B16868">
        <f t="shared" ca="1" si="263"/>
        <v>4.663670570132334</v>
      </c>
    </row>
    <row r="16869" spans="1:2" x14ac:dyDescent="0.25">
      <c r="A16869" s="1">
        <v>16868</v>
      </c>
      <c r="B16869">
        <f t="shared" ca="1" si="263"/>
        <v>10.98747148200605</v>
      </c>
    </row>
    <row r="16870" spans="1:2" x14ac:dyDescent="0.25">
      <c r="A16870" s="1">
        <v>16869</v>
      </c>
      <c r="B16870">
        <f t="shared" ca="1" si="263"/>
        <v>19.587909548048984</v>
      </c>
    </row>
    <row r="16871" spans="1:2" x14ac:dyDescent="0.25">
      <c r="A16871" s="1">
        <v>16870</v>
      </c>
      <c r="B16871">
        <f t="shared" ca="1" si="263"/>
        <v>10.458594907330813</v>
      </c>
    </row>
    <row r="16872" spans="1:2" x14ac:dyDescent="0.25">
      <c r="A16872" s="1">
        <v>16871</v>
      </c>
      <c r="B16872">
        <f t="shared" ca="1" si="263"/>
        <v>20.843660839951387</v>
      </c>
    </row>
    <row r="16873" spans="1:2" x14ac:dyDescent="0.25">
      <c r="A16873" s="1">
        <v>16872</v>
      </c>
      <c r="B16873">
        <f t="shared" ca="1" si="263"/>
        <v>25.751786091727308</v>
      </c>
    </row>
    <row r="16874" spans="1:2" x14ac:dyDescent="0.25">
      <c r="A16874" s="1">
        <v>16873</v>
      </c>
      <c r="B16874">
        <f t="shared" ca="1" si="263"/>
        <v>2.8170757875753463</v>
      </c>
    </row>
    <row r="16875" spans="1:2" x14ac:dyDescent="0.25">
      <c r="A16875" s="1">
        <v>16874</v>
      </c>
      <c r="B16875">
        <f t="shared" ca="1" si="263"/>
        <v>11.859585816436857</v>
      </c>
    </row>
    <row r="16876" spans="1:2" x14ac:dyDescent="0.25">
      <c r="A16876" s="1">
        <v>16875</v>
      </c>
      <c r="B16876">
        <f t="shared" ca="1" si="263"/>
        <v>16.725629521293122</v>
      </c>
    </row>
    <row r="16877" spans="1:2" x14ac:dyDescent="0.25">
      <c r="A16877" s="1">
        <v>16876</v>
      </c>
      <c r="B16877">
        <f t="shared" ca="1" si="263"/>
        <v>20.320129623705366</v>
      </c>
    </row>
    <row r="16878" spans="1:2" x14ac:dyDescent="0.25">
      <c r="A16878" s="1">
        <v>16877</v>
      </c>
      <c r="B16878">
        <f t="shared" ca="1" si="263"/>
        <v>14.443949400357813</v>
      </c>
    </row>
    <row r="16879" spans="1:2" x14ac:dyDescent="0.25">
      <c r="A16879" s="1">
        <v>16878</v>
      </c>
      <c r="B16879">
        <f t="shared" ca="1" si="263"/>
        <v>19.64851203880108</v>
      </c>
    </row>
    <row r="16880" spans="1:2" x14ac:dyDescent="0.25">
      <c r="A16880" s="1">
        <v>16879</v>
      </c>
      <c r="B16880">
        <f t="shared" ca="1" si="263"/>
        <v>25.549348987903993</v>
      </c>
    </row>
    <row r="16881" spans="1:2" x14ac:dyDescent="0.25">
      <c r="A16881" s="1">
        <v>16880</v>
      </c>
      <c r="B16881">
        <f t="shared" ca="1" si="263"/>
        <v>19.717110724648549</v>
      </c>
    </row>
    <row r="16882" spans="1:2" x14ac:dyDescent="0.25">
      <c r="A16882" s="1">
        <v>16881</v>
      </c>
      <c r="B16882">
        <f t="shared" ca="1" si="263"/>
        <v>20.942616769015324</v>
      </c>
    </row>
    <row r="16883" spans="1:2" x14ac:dyDescent="0.25">
      <c r="A16883" s="1">
        <v>16882</v>
      </c>
      <c r="B16883">
        <f t="shared" ca="1" si="263"/>
        <v>21.088113110285761</v>
      </c>
    </row>
    <row r="16884" spans="1:2" x14ac:dyDescent="0.25">
      <c r="A16884" s="1">
        <v>16883</v>
      </c>
      <c r="B16884">
        <f t="shared" ca="1" si="263"/>
        <v>13.151867483549458</v>
      </c>
    </row>
    <row r="16885" spans="1:2" x14ac:dyDescent="0.25">
      <c r="A16885" s="1">
        <v>16884</v>
      </c>
      <c r="B16885">
        <f t="shared" ca="1" si="263"/>
        <v>12.857254387188959</v>
      </c>
    </row>
    <row r="16886" spans="1:2" x14ac:dyDescent="0.25">
      <c r="A16886" s="1">
        <v>16885</v>
      </c>
      <c r="B16886">
        <f t="shared" ca="1" si="263"/>
        <v>23.174599089202825</v>
      </c>
    </row>
    <row r="16887" spans="1:2" x14ac:dyDescent="0.25">
      <c r="A16887" s="1">
        <v>16886</v>
      </c>
      <c r="B16887">
        <f t="shared" ca="1" si="263"/>
        <v>24.077092511487415</v>
      </c>
    </row>
    <row r="16888" spans="1:2" x14ac:dyDescent="0.25">
      <c r="A16888" s="1">
        <v>16887</v>
      </c>
      <c r="B16888">
        <f t="shared" ca="1" si="263"/>
        <v>23.686586389355945</v>
      </c>
    </row>
    <row r="16889" spans="1:2" x14ac:dyDescent="0.25">
      <c r="A16889" s="1">
        <v>16888</v>
      </c>
      <c r="B16889">
        <f t="shared" ca="1" si="263"/>
        <v>24.114103213654346</v>
      </c>
    </row>
    <row r="16890" spans="1:2" x14ac:dyDescent="0.25">
      <c r="A16890" s="1">
        <v>16889</v>
      </c>
      <c r="B16890">
        <f t="shared" ca="1" si="263"/>
        <v>14.589236539696135</v>
      </c>
    </row>
    <row r="16891" spans="1:2" x14ac:dyDescent="0.25">
      <c r="A16891" s="1">
        <v>16890</v>
      </c>
      <c r="B16891">
        <f t="shared" ca="1" si="263"/>
        <v>25.957432498442163</v>
      </c>
    </row>
    <row r="16892" spans="1:2" x14ac:dyDescent="0.25">
      <c r="A16892" s="1">
        <v>16891</v>
      </c>
      <c r="B16892">
        <f t="shared" ca="1" si="263"/>
        <v>7.9356874471466679</v>
      </c>
    </row>
    <row r="16893" spans="1:2" x14ac:dyDescent="0.25">
      <c r="A16893" s="1">
        <v>16892</v>
      </c>
      <c r="B16893">
        <f t="shared" ca="1" si="263"/>
        <v>20.078448566922184</v>
      </c>
    </row>
    <row r="16894" spans="1:2" x14ac:dyDescent="0.25">
      <c r="A16894" s="1">
        <v>16893</v>
      </c>
      <c r="B16894">
        <f t="shared" ca="1" si="263"/>
        <v>10.688501022708413</v>
      </c>
    </row>
    <row r="16895" spans="1:2" x14ac:dyDescent="0.25">
      <c r="A16895" s="1">
        <v>16894</v>
      </c>
      <c r="B16895">
        <f t="shared" ca="1" si="263"/>
        <v>22.427385834972892</v>
      </c>
    </row>
    <row r="16896" spans="1:2" x14ac:dyDescent="0.25">
      <c r="A16896" s="1">
        <v>16895</v>
      </c>
      <c r="B16896">
        <f t="shared" ca="1" si="263"/>
        <v>14.307107072110195</v>
      </c>
    </row>
    <row r="16897" spans="1:2" x14ac:dyDescent="0.25">
      <c r="A16897" s="1">
        <v>16896</v>
      </c>
      <c r="B16897">
        <f t="shared" ca="1" si="263"/>
        <v>20.564706378159457</v>
      </c>
    </row>
    <row r="16898" spans="1:2" x14ac:dyDescent="0.25">
      <c r="A16898" s="1">
        <v>16897</v>
      </c>
      <c r="B16898">
        <f t="shared" ca="1" si="263"/>
        <v>23.751538670067486</v>
      </c>
    </row>
    <row r="16899" spans="1:2" x14ac:dyDescent="0.25">
      <c r="A16899" s="1">
        <v>16898</v>
      </c>
      <c r="B16899">
        <f t="shared" ref="B16899:B16962" ca="1" si="264">NORMINV(RAND(),15.6,6.5)</f>
        <v>2.6899019244396385</v>
      </c>
    </row>
    <row r="16900" spans="1:2" x14ac:dyDescent="0.25">
      <c r="A16900" s="1">
        <v>16899</v>
      </c>
      <c r="B16900">
        <f t="shared" ca="1" si="264"/>
        <v>21.857404069942376</v>
      </c>
    </row>
    <row r="16901" spans="1:2" x14ac:dyDescent="0.25">
      <c r="A16901" s="1">
        <v>16900</v>
      </c>
      <c r="B16901">
        <f t="shared" ca="1" si="264"/>
        <v>5.8091150803188256</v>
      </c>
    </row>
    <row r="16902" spans="1:2" x14ac:dyDescent="0.25">
      <c r="A16902" s="1">
        <v>16901</v>
      </c>
      <c r="B16902">
        <f t="shared" ca="1" si="264"/>
        <v>18.220106380368129</v>
      </c>
    </row>
    <row r="16903" spans="1:2" x14ac:dyDescent="0.25">
      <c r="A16903" s="1">
        <v>16902</v>
      </c>
      <c r="B16903">
        <f t="shared" ca="1" si="264"/>
        <v>9.5082919554490921</v>
      </c>
    </row>
    <row r="16904" spans="1:2" x14ac:dyDescent="0.25">
      <c r="A16904" s="1">
        <v>16903</v>
      </c>
      <c r="B16904">
        <f t="shared" ca="1" si="264"/>
        <v>11.305837608134052</v>
      </c>
    </row>
    <row r="16905" spans="1:2" x14ac:dyDescent="0.25">
      <c r="A16905" s="1">
        <v>16904</v>
      </c>
      <c r="B16905">
        <f t="shared" ca="1" si="264"/>
        <v>14.112224420604587</v>
      </c>
    </row>
    <row r="16906" spans="1:2" x14ac:dyDescent="0.25">
      <c r="A16906" s="1">
        <v>16905</v>
      </c>
      <c r="B16906">
        <f t="shared" ca="1" si="264"/>
        <v>20.807075648742732</v>
      </c>
    </row>
    <row r="16907" spans="1:2" x14ac:dyDescent="0.25">
      <c r="A16907" s="1">
        <v>16906</v>
      </c>
      <c r="B16907">
        <f t="shared" ca="1" si="264"/>
        <v>21.112102095907709</v>
      </c>
    </row>
    <row r="16908" spans="1:2" x14ac:dyDescent="0.25">
      <c r="A16908" s="1">
        <v>16907</v>
      </c>
      <c r="B16908">
        <f t="shared" ca="1" si="264"/>
        <v>18.870870575482051</v>
      </c>
    </row>
    <row r="16909" spans="1:2" x14ac:dyDescent="0.25">
      <c r="A16909" s="1">
        <v>16908</v>
      </c>
      <c r="B16909">
        <f t="shared" ca="1" si="264"/>
        <v>12.858216041750437</v>
      </c>
    </row>
    <row r="16910" spans="1:2" x14ac:dyDescent="0.25">
      <c r="A16910" s="1">
        <v>16909</v>
      </c>
      <c r="B16910">
        <f t="shared" ca="1" si="264"/>
        <v>9.4866066519130037</v>
      </c>
    </row>
    <row r="16911" spans="1:2" x14ac:dyDescent="0.25">
      <c r="A16911" s="1">
        <v>16910</v>
      </c>
      <c r="B16911">
        <f t="shared" ca="1" si="264"/>
        <v>9.1545350273408417</v>
      </c>
    </row>
    <row r="16912" spans="1:2" x14ac:dyDescent="0.25">
      <c r="A16912" s="1">
        <v>16911</v>
      </c>
      <c r="B16912">
        <f t="shared" ca="1" si="264"/>
        <v>14.565556236170446</v>
      </c>
    </row>
    <row r="16913" spans="1:2" x14ac:dyDescent="0.25">
      <c r="A16913" s="1">
        <v>16912</v>
      </c>
      <c r="B16913">
        <f t="shared" ca="1" si="264"/>
        <v>11.761769605480652</v>
      </c>
    </row>
    <row r="16914" spans="1:2" x14ac:dyDescent="0.25">
      <c r="A16914" s="1">
        <v>16913</v>
      </c>
      <c r="B16914">
        <f t="shared" ca="1" si="264"/>
        <v>18.376156227876503</v>
      </c>
    </row>
    <row r="16915" spans="1:2" x14ac:dyDescent="0.25">
      <c r="A16915" s="1">
        <v>16914</v>
      </c>
      <c r="B16915">
        <f t="shared" ca="1" si="264"/>
        <v>11.900698943804132</v>
      </c>
    </row>
    <row r="16916" spans="1:2" x14ac:dyDescent="0.25">
      <c r="A16916" s="1">
        <v>16915</v>
      </c>
      <c r="B16916">
        <f t="shared" ca="1" si="264"/>
        <v>8.8371601445794905</v>
      </c>
    </row>
    <row r="16917" spans="1:2" x14ac:dyDescent="0.25">
      <c r="A16917" s="1">
        <v>16916</v>
      </c>
      <c r="B16917">
        <f t="shared" ca="1" si="264"/>
        <v>20.17503330677415</v>
      </c>
    </row>
    <row r="16918" spans="1:2" x14ac:dyDescent="0.25">
      <c r="A16918" s="1">
        <v>16917</v>
      </c>
      <c r="B16918">
        <f t="shared" ca="1" si="264"/>
        <v>13.094840764564921</v>
      </c>
    </row>
    <row r="16919" spans="1:2" x14ac:dyDescent="0.25">
      <c r="A16919" s="1">
        <v>16918</v>
      </c>
      <c r="B16919">
        <f t="shared" ca="1" si="264"/>
        <v>22.098359024136307</v>
      </c>
    </row>
    <row r="16920" spans="1:2" x14ac:dyDescent="0.25">
      <c r="A16920" s="1">
        <v>16919</v>
      </c>
      <c r="B16920">
        <f t="shared" ca="1" si="264"/>
        <v>9.9844700173231438</v>
      </c>
    </row>
    <row r="16921" spans="1:2" x14ac:dyDescent="0.25">
      <c r="A16921" s="1">
        <v>16920</v>
      </c>
      <c r="B16921">
        <f t="shared" ca="1" si="264"/>
        <v>13.392492071786037</v>
      </c>
    </row>
    <row r="16922" spans="1:2" x14ac:dyDescent="0.25">
      <c r="A16922" s="1">
        <v>16921</v>
      </c>
      <c r="B16922">
        <f t="shared" ca="1" si="264"/>
        <v>7.2601509207413688</v>
      </c>
    </row>
    <row r="16923" spans="1:2" x14ac:dyDescent="0.25">
      <c r="A16923" s="1">
        <v>16922</v>
      </c>
      <c r="B16923">
        <f t="shared" ca="1" si="264"/>
        <v>17.855239956749251</v>
      </c>
    </row>
    <row r="16924" spans="1:2" x14ac:dyDescent="0.25">
      <c r="A16924" s="1">
        <v>16923</v>
      </c>
      <c r="B16924">
        <f t="shared" ca="1" si="264"/>
        <v>18.86496616920568</v>
      </c>
    </row>
    <row r="16925" spans="1:2" x14ac:dyDescent="0.25">
      <c r="A16925" s="1">
        <v>16924</v>
      </c>
      <c r="B16925">
        <f t="shared" ca="1" si="264"/>
        <v>22.853567265367047</v>
      </c>
    </row>
    <row r="16926" spans="1:2" x14ac:dyDescent="0.25">
      <c r="A16926" s="1">
        <v>16925</v>
      </c>
      <c r="B16926">
        <f t="shared" ca="1" si="264"/>
        <v>15.428962121495781</v>
      </c>
    </row>
    <row r="16927" spans="1:2" x14ac:dyDescent="0.25">
      <c r="A16927" s="1">
        <v>16926</v>
      </c>
      <c r="B16927">
        <f t="shared" ca="1" si="264"/>
        <v>14.022806245422503</v>
      </c>
    </row>
    <row r="16928" spans="1:2" x14ac:dyDescent="0.25">
      <c r="A16928" s="1">
        <v>16927</v>
      </c>
      <c r="B16928">
        <f t="shared" ca="1" si="264"/>
        <v>8.4068053837249579</v>
      </c>
    </row>
    <row r="16929" spans="1:2" x14ac:dyDescent="0.25">
      <c r="A16929" s="1">
        <v>16928</v>
      </c>
      <c r="B16929">
        <f t="shared" ca="1" si="264"/>
        <v>18.806518930680511</v>
      </c>
    </row>
    <row r="16930" spans="1:2" x14ac:dyDescent="0.25">
      <c r="A16930" s="1">
        <v>16929</v>
      </c>
      <c r="B16930">
        <f t="shared" ca="1" si="264"/>
        <v>17.317325936995807</v>
      </c>
    </row>
    <row r="16931" spans="1:2" x14ac:dyDescent="0.25">
      <c r="A16931" s="1">
        <v>16930</v>
      </c>
      <c r="B16931">
        <f t="shared" ca="1" si="264"/>
        <v>22.862690115069825</v>
      </c>
    </row>
    <row r="16932" spans="1:2" x14ac:dyDescent="0.25">
      <c r="A16932" s="1">
        <v>16931</v>
      </c>
      <c r="B16932">
        <f t="shared" ca="1" si="264"/>
        <v>26.163439967385308</v>
      </c>
    </row>
    <row r="16933" spans="1:2" x14ac:dyDescent="0.25">
      <c r="A16933" s="1">
        <v>16932</v>
      </c>
      <c r="B16933">
        <f t="shared" ca="1" si="264"/>
        <v>10.132615813795457</v>
      </c>
    </row>
    <row r="16934" spans="1:2" x14ac:dyDescent="0.25">
      <c r="A16934" s="1">
        <v>16933</v>
      </c>
      <c r="B16934">
        <f t="shared" ca="1" si="264"/>
        <v>11.107249157730813</v>
      </c>
    </row>
    <row r="16935" spans="1:2" x14ac:dyDescent="0.25">
      <c r="A16935" s="1">
        <v>16934</v>
      </c>
      <c r="B16935">
        <f t="shared" ca="1" si="264"/>
        <v>15.44802107294063</v>
      </c>
    </row>
    <row r="16936" spans="1:2" x14ac:dyDescent="0.25">
      <c r="A16936" s="1">
        <v>16935</v>
      </c>
      <c r="B16936">
        <f t="shared" ca="1" si="264"/>
        <v>14.905607452982064</v>
      </c>
    </row>
    <row r="16937" spans="1:2" x14ac:dyDescent="0.25">
      <c r="A16937" s="1">
        <v>16936</v>
      </c>
      <c r="B16937">
        <f t="shared" ca="1" si="264"/>
        <v>3.8372952411080767</v>
      </c>
    </row>
    <row r="16938" spans="1:2" x14ac:dyDescent="0.25">
      <c r="A16938" s="1">
        <v>16937</v>
      </c>
      <c r="B16938">
        <f t="shared" ca="1" si="264"/>
        <v>24.710915353411977</v>
      </c>
    </row>
    <row r="16939" spans="1:2" x14ac:dyDescent="0.25">
      <c r="A16939" s="1">
        <v>16938</v>
      </c>
      <c r="B16939">
        <f t="shared" ca="1" si="264"/>
        <v>24.760253107203098</v>
      </c>
    </row>
    <row r="16940" spans="1:2" x14ac:dyDescent="0.25">
      <c r="A16940" s="1">
        <v>16939</v>
      </c>
      <c r="B16940">
        <f t="shared" ca="1" si="264"/>
        <v>13.651401677098468</v>
      </c>
    </row>
    <row r="16941" spans="1:2" x14ac:dyDescent="0.25">
      <c r="A16941" s="1">
        <v>16940</v>
      </c>
      <c r="B16941">
        <f t="shared" ca="1" si="264"/>
        <v>23.232577766436346</v>
      </c>
    </row>
    <row r="16942" spans="1:2" x14ac:dyDescent="0.25">
      <c r="A16942" s="1">
        <v>16941</v>
      </c>
      <c r="B16942">
        <f t="shared" ca="1" si="264"/>
        <v>17.742783917150042</v>
      </c>
    </row>
    <row r="16943" spans="1:2" x14ac:dyDescent="0.25">
      <c r="A16943" s="1">
        <v>16942</v>
      </c>
      <c r="B16943">
        <f t="shared" ca="1" si="264"/>
        <v>14.784763275239639</v>
      </c>
    </row>
    <row r="16944" spans="1:2" x14ac:dyDescent="0.25">
      <c r="A16944" s="1">
        <v>16943</v>
      </c>
      <c r="B16944">
        <f t="shared" ca="1" si="264"/>
        <v>14.298297773363622</v>
      </c>
    </row>
    <row r="16945" spans="1:2" x14ac:dyDescent="0.25">
      <c r="A16945" s="1">
        <v>16944</v>
      </c>
      <c r="B16945">
        <f t="shared" ca="1" si="264"/>
        <v>16.710912410007861</v>
      </c>
    </row>
    <row r="16946" spans="1:2" x14ac:dyDescent="0.25">
      <c r="A16946" s="1">
        <v>16945</v>
      </c>
      <c r="B16946">
        <f t="shared" ca="1" si="264"/>
        <v>-1.8436676098774694</v>
      </c>
    </row>
    <row r="16947" spans="1:2" x14ac:dyDescent="0.25">
      <c r="A16947" s="1">
        <v>16946</v>
      </c>
      <c r="B16947">
        <f t="shared" ca="1" si="264"/>
        <v>18.851188619173453</v>
      </c>
    </row>
    <row r="16948" spans="1:2" x14ac:dyDescent="0.25">
      <c r="A16948" s="1">
        <v>16947</v>
      </c>
      <c r="B16948">
        <f t="shared" ca="1" si="264"/>
        <v>29.784625213926809</v>
      </c>
    </row>
    <row r="16949" spans="1:2" x14ac:dyDescent="0.25">
      <c r="A16949" s="1">
        <v>16948</v>
      </c>
      <c r="B16949">
        <f t="shared" ca="1" si="264"/>
        <v>13.194751720716228</v>
      </c>
    </row>
    <row r="16950" spans="1:2" x14ac:dyDescent="0.25">
      <c r="A16950" s="1">
        <v>16949</v>
      </c>
      <c r="B16950">
        <f t="shared" ca="1" si="264"/>
        <v>19.593835334860373</v>
      </c>
    </row>
    <row r="16951" spans="1:2" x14ac:dyDescent="0.25">
      <c r="A16951" s="1">
        <v>16950</v>
      </c>
      <c r="B16951">
        <f t="shared" ca="1" si="264"/>
        <v>14.01975309112767</v>
      </c>
    </row>
    <row r="16952" spans="1:2" x14ac:dyDescent="0.25">
      <c r="A16952" s="1">
        <v>16951</v>
      </c>
      <c r="B16952">
        <f t="shared" ca="1" si="264"/>
        <v>16.950777228194273</v>
      </c>
    </row>
    <row r="16953" spans="1:2" x14ac:dyDescent="0.25">
      <c r="A16953" s="1">
        <v>16952</v>
      </c>
      <c r="B16953">
        <f t="shared" ca="1" si="264"/>
        <v>13.590739236672723</v>
      </c>
    </row>
    <row r="16954" spans="1:2" x14ac:dyDescent="0.25">
      <c r="A16954" s="1">
        <v>16953</v>
      </c>
      <c r="B16954">
        <f t="shared" ca="1" si="264"/>
        <v>13.024325339659823</v>
      </c>
    </row>
    <row r="16955" spans="1:2" x14ac:dyDescent="0.25">
      <c r="A16955" s="1">
        <v>16954</v>
      </c>
      <c r="B16955">
        <f t="shared" ca="1" si="264"/>
        <v>19.50683148020364</v>
      </c>
    </row>
    <row r="16956" spans="1:2" x14ac:dyDescent="0.25">
      <c r="A16956" s="1">
        <v>16955</v>
      </c>
      <c r="B16956">
        <f t="shared" ca="1" si="264"/>
        <v>17.635676114143696</v>
      </c>
    </row>
    <row r="16957" spans="1:2" x14ac:dyDescent="0.25">
      <c r="A16957" s="1">
        <v>16956</v>
      </c>
      <c r="B16957">
        <f t="shared" ca="1" si="264"/>
        <v>10.83331004665704</v>
      </c>
    </row>
    <row r="16958" spans="1:2" x14ac:dyDescent="0.25">
      <c r="A16958" s="1">
        <v>16957</v>
      </c>
      <c r="B16958">
        <f t="shared" ca="1" si="264"/>
        <v>12.367713766053299</v>
      </c>
    </row>
    <row r="16959" spans="1:2" x14ac:dyDescent="0.25">
      <c r="A16959" s="1">
        <v>16958</v>
      </c>
      <c r="B16959">
        <f t="shared" ca="1" si="264"/>
        <v>16.543026789108193</v>
      </c>
    </row>
    <row r="16960" spans="1:2" x14ac:dyDescent="0.25">
      <c r="A16960" s="1">
        <v>16959</v>
      </c>
      <c r="B16960">
        <f t="shared" ca="1" si="264"/>
        <v>19.579294209215409</v>
      </c>
    </row>
    <row r="16961" spans="1:2" x14ac:dyDescent="0.25">
      <c r="A16961" s="1">
        <v>16960</v>
      </c>
      <c r="B16961">
        <f t="shared" ca="1" si="264"/>
        <v>17.565183448380814</v>
      </c>
    </row>
    <row r="16962" spans="1:2" x14ac:dyDescent="0.25">
      <c r="A16962" s="1">
        <v>16961</v>
      </c>
      <c r="B16962">
        <f t="shared" ca="1" si="264"/>
        <v>21.291960477626354</v>
      </c>
    </row>
    <row r="16963" spans="1:2" x14ac:dyDescent="0.25">
      <c r="A16963" s="1">
        <v>16962</v>
      </c>
      <c r="B16963">
        <f t="shared" ref="B16963:B17026" ca="1" si="265">NORMINV(RAND(),15.6,6.5)</f>
        <v>18.506815016694858</v>
      </c>
    </row>
    <row r="16964" spans="1:2" x14ac:dyDescent="0.25">
      <c r="A16964" s="1">
        <v>16963</v>
      </c>
      <c r="B16964">
        <f t="shared" ca="1" si="265"/>
        <v>24.315077275868852</v>
      </c>
    </row>
    <row r="16965" spans="1:2" x14ac:dyDescent="0.25">
      <c r="A16965" s="1">
        <v>16964</v>
      </c>
      <c r="B16965">
        <f t="shared" ca="1" si="265"/>
        <v>21.924154173112058</v>
      </c>
    </row>
    <row r="16966" spans="1:2" x14ac:dyDescent="0.25">
      <c r="A16966" s="1">
        <v>16965</v>
      </c>
      <c r="B16966">
        <f t="shared" ca="1" si="265"/>
        <v>8.4738225547826378</v>
      </c>
    </row>
    <row r="16967" spans="1:2" x14ac:dyDescent="0.25">
      <c r="A16967" s="1">
        <v>16966</v>
      </c>
      <c r="B16967">
        <f t="shared" ca="1" si="265"/>
        <v>22.073617140982634</v>
      </c>
    </row>
    <row r="16968" spans="1:2" x14ac:dyDescent="0.25">
      <c r="A16968" s="1">
        <v>16967</v>
      </c>
      <c r="B16968">
        <f t="shared" ca="1" si="265"/>
        <v>13.638071438306307</v>
      </c>
    </row>
    <row r="16969" spans="1:2" x14ac:dyDescent="0.25">
      <c r="A16969" s="1">
        <v>16968</v>
      </c>
      <c r="B16969">
        <f t="shared" ca="1" si="265"/>
        <v>4.8040512354081208</v>
      </c>
    </row>
    <row r="16970" spans="1:2" x14ac:dyDescent="0.25">
      <c r="A16970" s="1">
        <v>16969</v>
      </c>
      <c r="B16970">
        <f t="shared" ca="1" si="265"/>
        <v>25.803490723902254</v>
      </c>
    </row>
    <row r="16971" spans="1:2" x14ac:dyDescent="0.25">
      <c r="A16971" s="1">
        <v>16970</v>
      </c>
      <c r="B16971">
        <f t="shared" ca="1" si="265"/>
        <v>15.894700058136493</v>
      </c>
    </row>
    <row r="16972" spans="1:2" x14ac:dyDescent="0.25">
      <c r="A16972" s="1">
        <v>16971</v>
      </c>
      <c r="B16972">
        <f t="shared" ca="1" si="265"/>
        <v>15.875717967492282</v>
      </c>
    </row>
    <row r="16973" spans="1:2" x14ac:dyDescent="0.25">
      <c r="A16973" s="1">
        <v>16972</v>
      </c>
      <c r="B16973">
        <f t="shared" ca="1" si="265"/>
        <v>23.57489873981617</v>
      </c>
    </row>
    <row r="16974" spans="1:2" x14ac:dyDescent="0.25">
      <c r="A16974" s="1">
        <v>16973</v>
      </c>
      <c r="B16974">
        <f t="shared" ca="1" si="265"/>
        <v>18.766605409663846</v>
      </c>
    </row>
    <row r="16975" spans="1:2" x14ac:dyDescent="0.25">
      <c r="A16975" s="1">
        <v>16974</v>
      </c>
      <c r="B16975">
        <f t="shared" ca="1" si="265"/>
        <v>13.836047717000605</v>
      </c>
    </row>
    <row r="16976" spans="1:2" x14ac:dyDescent="0.25">
      <c r="A16976" s="1">
        <v>16975</v>
      </c>
      <c r="B16976">
        <f t="shared" ca="1" si="265"/>
        <v>9.5381325676704094</v>
      </c>
    </row>
    <row r="16977" spans="1:2" x14ac:dyDescent="0.25">
      <c r="A16977" s="1">
        <v>16976</v>
      </c>
      <c r="B16977">
        <f t="shared" ca="1" si="265"/>
        <v>12.564241909103982</v>
      </c>
    </row>
    <row r="16978" spans="1:2" x14ac:dyDescent="0.25">
      <c r="A16978" s="1">
        <v>16977</v>
      </c>
      <c r="B16978">
        <f t="shared" ca="1" si="265"/>
        <v>4.6796055197544693</v>
      </c>
    </row>
    <row r="16979" spans="1:2" x14ac:dyDescent="0.25">
      <c r="A16979" s="1">
        <v>16978</v>
      </c>
      <c r="B16979">
        <f t="shared" ca="1" si="265"/>
        <v>14.097608032077908</v>
      </c>
    </row>
    <row r="16980" spans="1:2" x14ac:dyDescent="0.25">
      <c r="A16980" s="1">
        <v>16979</v>
      </c>
      <c r="B16980">
        <f t="shared" ca="1" si="265"/>
        <v>14.344363041275237</v>
      </c>
    </row>
    <row r="16981" spans="1:2" x14ac:dyDescent="0.25">
      <c r="A16981" s="1">
        <v>16980</v>
      </c>
      <c r="B16981">
        <f t="shared" ca="1" si="265"/>
        <v>20.78585315807889</v>
      </c>
    </row>
    <row r="16982" spans="1:2" x14ac:dyDescent="0.25">
      <c r="A16982" s="1">
        <v>16981</v>
      </c>
      <c r="B16982">
        <f t="shared" ca="1" si="265"/>
        <v>14.232838414355594</v>
      </c>
    </row>
    <row r="16983" spans="1:2" x14ac:dyDescent="0.25">
      <c r="A16983" s="1">
        <v>16982</v>
      </c>
      <c r="B16983">
        <f t="shared" ca="1" si="265"/>
        <v>19.635491675666103</v>
      </c>
    </row>
    <row r="16984" spans="1:2" x14ac:dyDescent="0.25">
      <c r="A16984" s="1">
        <v>16983</v>
      </c>
      <c r="B16984">
        <f t="shared" ca="1" si="265"/>
        <v>14.060418042474943</v>
      </c>
    </row>
    <row r="16985" spans="1:2" x14ac:dyDescent="0.25">
      <c r="A16985" s="1">
        <v>16984</v>
      </c>
      <c r="B16985">
        <f t="shared" ca="1" si="265"/>
        <v>9.7469497110118226</v>
      </c>
    </row>
    <row r="16986" spans="1:2" x14ac:dyDescent="0.25">
      <c r="A16986" s="1">
        <v>16985</v>
      </c>
      <c r="B16986">
        <f t="shared" ca="1" si="265"/>
        <v>14.840599557497629</v>
      </c>
    </row>
    <row r="16987" spans="1:2" x14ac:dyDescent="0.25">
      <c r="A16987" s="1">
        <v>16986</v>
      </c>
      <c r="B16987">
        <f t="shared" ca="1" si="265"/>
        <v>17.133989016824831</v>
      </c>
    </row>
    <row r="16988" spans="1:2" x14ac:dyDescent="0.25">
      <c r="A16988" s="1">
        <v>16987</v>
      </c>
      <c r="B16988">
        <f t="shared" ca="1" si="265"/>
        <v>8.3974592638130829</v>
      </c>
    </row>
    <row r="16989" spans="1:2" x14ac:dyDescent="0.25">
      <c r="A16989" s="1">
        <v>16988</v>
      </c>
      <c r="B16989">
        <f t="shared" ca="1" si="265"/>
        <v>22.748609189757907</v>
      </c>
    </row>
    <row r="16990" spans="1:2" x14ac:dyDescent="0.25">
      <c r="A16990" s="1">
        <v>16989</v>
      </c>
      <c r="B16990">
        <f t="shared" ca="1" si="265"/>
        <v>19.137013549145735</v>
      </c>
    </row>
    <row r="16991" spans="1:2" x14ac:dyDescent="0.25">
      <c r="A16991" s="1">
        <v>16990</v>
      </c>
      <c r="B16991">
        <f t="shared" ca="1" si="265"/>
        <v>11.994461011293911</v>
      </c>
    </row>
    <row r="16992" spans="1:2" x14ac:dyDescent="0.25">
      <c r="A16992" s="1">
        <v>16991</v>
      </c>
      <c r="B16992">
        <f t="shared" ca="1" si="265"/>
        <v>21.866808232676338</v>
      </c>
    </row>
    <row r="16993" spans="1:2" x14ac:dyDescent="0.25">
      <c r="A16993" s="1">
        <v>16992</v>
      </c>
      <c r="B16993">
        <f t="shared" ca="1" si="265"/>
        <v>33.503341686068126</v>
      </c>
    </row>
    <row r="16994" spans="1:2" x14ac:dyDescent="0.25">
      <c r="A16994" s="1">
        <v>16993</v>
      </c>
      <c r="B16994">
        <f t="shared" ca="1" si="265"/>
        <v>23.659741848938673</v>
      </c>
    </row>
    <row r="16995" spans="1:2" x14ac:dyDescent="0.25">
      <c r="A16995" s="1">
        <v>16994</v>
      </c>
      <c r="B16995">
        <f t="shared" ca="1" si="265"/>
        <v>7.9400218951782797</v>
      </c>
    </row>
    <row r="16996" spans="1:2" x14ac:dyDescent="0.25">
      <c r="A16996" s="1">
        <v>16995</v>
      </c>
      <c r="B16996">
        <f t="shared" ca="1" si="265"/>
        <v>18.882594183868246</v>
      </c>
    </row>
    <row r="16997" spans="1:2" x14ac:dyDescent="0.25">
      <c r="A16997" s="1">
        <v>16996</v>
      </c>
      <c r="B16997">
        <f t="shared" ca="1" si="265"/>
        <v>14.820648130755174</v>
      </c>
    </row>
    <row r="16998" spans="1:2" x14ac:dyDescent="0.25">
      <c r="A16998" s="1">
        <v>16997</v>
      </c>
      <c r="B16998">
        <f t="shared" ca="1" si="265"/>
        <v>21.234381804198218</v>
      </c>
    </row>
    <row r="16999" spans="1:2" x14ac:dyDescent="0.25">
      <c r="A16999" s="1">
        <v>16998</v>
      </c>
      <c r="B16999">
        <f t="shared" ca="1" si="265"/>
        <v>28.664662162248028</v>
      </c>
    </row>
    <row r="17000" spans="1:2" x14ac:dyDescent="0.25">
      <c r="A17000" s="1">
        <v>16999</v>
      </c>
      <c r="B17000">
        <f t="shared" ca="1" si="265"/>
        <v>14.238682707131348</v>
      </c>
    </row>
    <row r="17001" spans="1:2" x14ac:dyDescent="0.25">
      <c r="A17001" s="1">
        <v>17000</v>
      </c>
      <c r="B17001">
        <f t="shared" ca="1" si="265"/>
        <v>21.903224738794744</v>
      </c>
    </row>
    <row r="17002" spans="1:2" x14ac:dyDescent="0.25">
      <c r="A17002" s="1">
        <v>17001</v>
      </c>
      <c r="B17002">
        <f t="shared" ca="1" si="265"/>
        <v>15.454220882895168</v>
      </c>
    </row>
    <row r="17003" spans="1:2" x14ac:dyDescent="0.25">
      <c r="A17003" s="1">
        <v>17002</v>
      </c>
      <c r="B17003">
        <f t="shared" ca="1" si="265"/>
        <v>14.632328850906507</v>
      </c>
    </row>
    <row r="17004" spans="1:2" x14ac:dyDescent="0.25">
      <c r="A17004" s="1">
        <v>17003</v>
      </c>
      <c r="B17004">
        <f t="shared" ca="1" si="265"/>
        <v>18.694634640339249</v>
      </c>
    </row>
    <row r="17005" spans="1:2" x14ac:dyDescent="0.25">
      <c r="A17005" s="1">
        <v>17004</v>
      </c>
      <c r="B17005">
        <f t="shared" ca="1" si="265"/>
        <v>16.045277626934286</v>
      </c>
    </row>
    <row r="17006" spans="1:2" x14ac:dyDescent="0.25">
      <c r="A17006" s="1">
        <v>17005</v>
      </c>
      <c r="B17006">
        <f t="shared" ca="1" si="265"/>
        <v>13.927351862598497</v>
      </c>
    </row>
    <row r="17007" spans="1:2" x14ac:dyDescent="0.25">
      <c r="A17007" s="1">
        <v>17006</v>
      </c>
      <c r="B17007">
        <f t="shared" ca="1" si="265"/>
        <v>3.897966449183226</v>
      </c>
    </row>
    <row r="17008" spans="1:2" x14ac:dyDescent="0.25">
      <c r="A17008" s="1">
        <v>17007</v>
      </c>
      <c r="B17008">
        <f t="shared" ca="1" si="265"/>
        <v>20.078409226667763</v>
      </c>
    </row>
    <row r="17009" spans="1:2" x14ac:dyDescent="0.25">
      <c r="A17009" s="1">
        <v>17008</v>
      </c>
      <c r="B17009">
        <f t="shared" ca="1" si="265"/>
        <v>28.6495222579602</v>
      </c>
    </row>
    <row r="17010" spans="1:2" x14ac:dyDescent="0.25">
      <c r="A17010" s="1">
        <v>17009</v>
      </c>
      <c r="B17010">
        <f t="shared" ca="1" si="265"/>
        <v>17.228703848425933</v>
      </c>
    </row>
    <row r="17011" spans="1:2" x14ac:dyDescent="0.25">
      <c r="A17011" s="1">
        <v>17010</v>
      </c>
      <c r="B17011">
        <f t="shared" ca="1" si="265"/>
        <v>15.858645956096103</v>
      </c>
    </row>
    <row r="17012" spans="1:2" x14ac:dyDescent="0.25">
      <c r="A17012" s="1">
        <v>17011</v>
      </c>
      <c r="B17012">
        <f t="shared" ca="1" si="265"/>
        <v>24.76247776949598</v>
      </c>
    </row>
    <row r="17013" spans="1:2" x14ac:dyDescent="0.25">
      <c r="A17013" s="1">
        <v>17012</v>
      </c>
      <c r="B17013">
        <f t="shared" ca="1" si="265"/>
        <v>6.3445774606695675</v>
      </c>
    </row>
    <row r="17014" spans="1:2" x14ac:dyDescent="0.25">
      <c r="A17014" s="1">
        <v>17013</v>
      </c>
      <c r="B17014">
        <f t="shared" ca="1" si="265"/>
        <v>14.209026320202948</v>
      </c>
    </row>
    <row r="17015" spans="1:2" x14ac:dyDescent="0.25">
      <c r="A17015" s="1">
        <v>17014</v>
      </c>
      <c r="B17015">
        <f t="shared" ca="1" si="265"/>
        <v>15.408415621404293</v>
      </c>
    </row>
    <row r="17016" spans="1:2" x14ac:dyDescent="0.25">
      <c r="A17016" s="1">
        <v>17015</v>
      </c>
      <c r="B17016">
        <f t="shared" ca="1" si="265"/>
        <v>19.704965332556277</v>
      </c>
    </row>
    <row r="17017" spans="1:2" x14ac:dyDescent="0.25">
      <c r="A17017" s="1">
        <v>17016</v>
      </c>
      <c r="B17017">
        <f t="shared" ca="1" si="265"/>
        <v>14.703266085670426</v>
      </c>
    </row>
    <row r="17018" spans="1:2" x14ac:dyDescent="0.25">
      <c r="A17018" s="1">
        <v>17017</v>
      </c>
      <c r="B17018">
        <f t="shared" ca="1" si="265"/>
        <v>12.046536122834084</v>
      </c>
    </row>
    <row r="17019" spans="1:2" x14ac:dyDescent="0.25">
      <c r="A17019" s="1">
        <v>17018</v>
      </c>
      <c r="B17019">
        <f t="shared" ca="1" si="265"/>
        <v>13.635413509177344</v>
      </c>
    </row>
    <row r="17020" spans="1:2" x14ac:dyDescent="0.25">
      <c r="A17020" s="1">
        <v>17019</v>
      </c>
      <c r="B17020">
        <f t="shared" ca="1" si="265"/>
        <v>14.658229171416441</v>
      </c>
    </row>
    <row r="17021" spans="1:2" x14ac:dyDescent="0.25">
      <c r="A17021" s="1">
        <v>17020</v>
      </c>
      <c r="B17021">
        <f t="shared" ca="1" si="265"/>
        <v>5.4328695796216184</v>
      </c>
    </row>
    <row r="17022" spans="1:2" x14ac:dyDescent="0.25">
      <c r="A17022" s="1">
        <v>17021</v>
      </c>
      <c r="B17022">
        <f t="shared" ca="1" si="265"/>
        <v>17.241688266305982</v>
      </c>
    </row>
    <row r="17023" spans="1:2" x14ac:dyDescent="0.25">
      <c r="A17023" s="1">
        <v>17022</v>
      </c>
      <c r="B17023">
        <f t="shared" ca="1" si="265"/>
        <v>9.0450703976865778</v>
      </c>
    </row>
    <row r="17024" spans="1:2" x14ac:dyDescent="0.25">
      <c r="A17024" s="1">
        <v>17023</v>
      </c>
      <c r="B17024">
        <f t="shared" ca="1" si="265"/>
        <v>21.304141432525419</v>
      </c>
    </row>
    <row r="17025" spans="1:2" x14ac:dyDescent="0.25">
      <c r="A17025" s="1">
        <v>17024</v>
      </c>
      <c r="B17025">
        <f t="shared" ca="1" si="265"/>
        <v>20.795001257260168</v>
      </c>
    </row>
    <row r="17026" spans="1:2" x14ac:dyDescent="0.25">
      <c r="A17026" s="1">
        <v>17025</v>
      </c>
      <c r="B17026">
        <f t="shared" ca="1" si="265"/>
        <v>18.245381386673525</v>
      </c>
    </row>
    <row r="17027" spans="1:2" x14ac:dyDescent="0.25">
      <c r="A17027" s="1">
        <v>17026</v>
      </c>
      <c r="B17027">
        <f t="shared" ref="B17027:B17090" ca="1" si="266">NORMINV(RAND(),15.6,6.5)</f>
        <v>16.545185361220828</v>
      </c>
    </row>
    <row r="17028" spans="1:2" x14ac:dyDescent="0.25">
      <c r="A17028" s="1">
        <v>17027</v>
      </c>
      <c r="B17028">
        <f t="shared" ca="1" si="266"/>
        <v>27.103153539146668</v>
      </c>
    </row>
    <row r="17029" spans="1:2" x14ac:dyDescent="0.25">
      <c r="A17029" s="1">
        <v>17028</v>
      </c>
      <c r="B17029">
        <f t="shared" ca="1" si="266"/>
        <v>4.6111185736439424</v>
      </c>
    </row>
    <row r="17030" spans="1:2" x14ac:dyDescent="0.25">
      <c r="A17030" s="1">
        <v>17029</v>
      </c>
      <c r="B17030">
        <f t="shared" ca="1" si="266"/>
        <v>21.410809020978288</v>
      </c>
    </row>
    <row r="17031" spans="1:2" x14ac:dyDescent="0.25">
      <c r="A17031" s="1">
        <v>17030</v>
      </c>
      <c r="B17031">
        <f t="shared" ca="1" si="266"/>
        <v>18.130257766139241</v>
      </c>
    </row>
    <row r="17032" spans="1:2" x14ac:dyDescent="0.25">
      <c r="A17032" s="1">
        <v>17031</v>
      </c>
      <c r="B17032">
        <f t="shared" ca="1" si="266"/>
        <v>17.954942675988725</v>
      </c>
    </row>
    <row r="17033" spans="1:2" x14ac:dyDescent="0.25">
      <c r="A17033" s="1">
        <v>17032</v>
      </c>
      <c r="B17033">
        <f t="shared" ca="1" si="266"/>
        <v>17.336449922033324</v>
      </c>
    </row>
    <row r="17034" spans="1:2" x14ac:dyDescent="0.25">
      <c r="A17034" s="1">
        <v>17033</v>
      </c>
      <c r="B17034">
        <f t="shared" ca="1" si="266"/>
        <v>7.3091150615146621</v>
      </c>
    </row>
    <row r="17035" spans="1:2" x14ac:dyDescent="0.25">
      <c r="A17035" s="1">
        <v>17034</v>
      </c>
      <c r="B17035">
        <f t="shared" ca="1" si="266"/>
        <v>13.935698326459743</v>
      </c>
    </row>
    <row r="17036" spans="1:2" x14ac:dyDescent="0.25">
      <c r="A17036" s="1">
        <v>17035</v>
      </c>
      <c r="B17036">
        <f t="shared" ca="1" si="266"/>
        <v>17.29567037861429</v>
      </c>
    </row>
    <row r="17037" spans="1:2" x14ac:dyDescent="0.25">
      <c r="A17037" s="1">
        <v>17036</v>
      </c>
      <c r="B17037">
        <f t="shared" ca="1" si="266"/>
        <v>8.2640233997716415</v>
      </c>
    </row>
    <row r="17038" spans="1:2" x14ac:dyDescent="0.25">
      <c r="A17038" s="1">
        <v>17037</v>
      </c>
      <c r="B17038">
        <f t="shared" ca="1" si="266"/>
        <v>25.008985430781735</v>
      </c>
    </row>
    <row r="17039" spans="1:2" x14ac:dyDescent="0.25">
      <c r="A17039" s="1">
        <v>17038</v>
      </c>
      <c r="B17039">
        <f t="shared" ca="1" si="266"/>
        <v>25.365157378299692</v>
      </c>
    </row>
    <row r="17040" spans="1:2" x14ac:dyDescent="0.25">
      <c r="A17040" s="1">
        <v>17039</v>
      </c>
      <c r="B17040">
        <f t="shared" ca="1" si="266"/>
        <v>8.5677013931702781</v>
      </c>
    </row>
    <row r="17041" spans="1:2" x14ac:dyDescent="0.25">
      <c r="A17041" s="1">
        <v>17040</v>
      </c>
      <c r="B17041">
        <f t="shared" ca="1" si="266"/>
        <v>2.4634193540991767</v>
      </c>
    </row>
    <row r="17042" spans="1:2" x14ac:dyDescent="0.25">
      <c r="A17042" s="1">
        <v>17041</v>
      </c>
      <c r="B17042">
        <f t="shared" ca="1" si="266"/>
        <v>16.94397034900388</v>
      </c>
    </row>
    <row r="17043" spans="1:2" x14ac:dyDescent="0.25">
      <c r="A17043" s="1">
        <v>17042</v>
      </c>
      <c r="B17043">
        <f t="shared" ca="1" si="266"/>
        <v>9.0332701541752947</v>
      </c>
    </row>
    <row r="17044" spans="1:2" x14ac:dyDescent="0.25">
      <c r="A17044" s="1">
        <v>17043</v>
      </c>
      <c r="B17044">
        <f t="shared" ca="1" si="266"/>
        <v>10.516275894846235</v>
      </c>
    </row>
    <row r="17045" spans="1:2" x14ac:dyDescent="0.25">
      <c r="A17045" s="1">
        <v>17044</v>
      </c>
      <c r="B17045">
        <f t="shared" ca="1" si="266"/>
        <v>8.3676386034592412</v>
      </c>
    </row>
    <row r="17046" spans="1:2" x14ac:dyDescent="0.25">
      <c r="A17046" s="1">
        <v>17045</v>
      </c>
      <c r="B17046">
        <f t="shared" ca="1" si="266"/>
        <v>15.588088020268167</v>
      </c>
    </row>
    <row r="17047" spans="1:2" x14ac:dyDescent="0.25">
      <c r="A17047" s="1">
        <v>17046</v>
      </c>
      <c r="B17047">
        <f t="shared" ca="1" si="266"/>
        <v>4.0153369475495335</v>
      </c>
    </row>
    <row r="17048" spans="1:2" x14ac:dyDescent="0.25">
      <c r="A17048" s="1">
        <v>17047</v>
      </c>
      <c r="B17048">
        <f t="shared" ca="1" si="266"/>
        <v>8.5767538729703094</v>
      </c>
    </row>
    <row r="17049" spans="1:2" x14ac:dyDescent="0.25">
      <c r="A17049" s="1">
        <v>17048</v>
      </c>
      <c r="B17049">
        <f t="shared" ca="1" si="266"/>
        <v>11.023915536447177</v>
      </c>
    </row>
    <row r="17050" spans="1:2" x14ac:dyDescent="0.25">
      <c r="A17050" s="1">
        <v>17049</v>
      </c>
      <c r="B17050">
        <f t="shared" ca="1" si="266"/>
        <v>11.77109249975927</v>
      </c>
    </row>
    <row r="17051" spans="1:2" x14ac:dyDescent="0.25">
      <c r="A17051" s="1">
        <v>17050</v>
      </c>
      <c r="B17051">
        <f t="shared" ca="1" si="266"/>
        <v>18.430866329460077</v>
      </c>
    </row>
    <row r="17052" spans="1:2" x14ac:dyDescent="0.25">
      <c r="A17052" s="1">
        <v>17051</v>
      </c>
      <c r="B17052">
        <f t="shared" ca="1" si="266"/>
        <v>14.669113673535534</v>
      </c>
    </row>
    <row r="17053" spans="1:2" x14ac:dyDescent="0.25">
      <c r="A17053" s="1">
        <v>17052</v>
      </c>
      <c r="B17053">
        <f t="shared" ca="1" si="266"/>
        <v>14.240695638850514</v>
      </c>
    </row>
    <row r="17054" spans="1:2" x14ac:dyDescent="0.25">
      <c r="A17054" s="1">
        <v>17053</v>
      </c>
      <c r="B17054">
        <f t="shared" ca="1" si="266"/>
        <v>12.86645339027063</v>
      </c>
    </row>
    <row r="17055" spans="1:2" x14ac:dyDescent="0.25">
      <c r="A17055" s="1">
        <v>17054</v>
      </c>
      <c r="B17055">
        <f t="shared" ca="1" si="266"/>
        <v>15.514807620367355</v>
      </c>
    </row>
    <row r="17056" spans="1:2" x14ac:dyDescent="0.25">
      <c r="A17056" s="1">
        <v>17055</v>
      </c>
      <c r="B17056">
        <f t="shared" ca="1" si="266"/>
        <v>8.1841978429640996</v>
      </c>
    </row>
    <row r="17057" spans="1:2" x14ac:dyDescent="0.25">
      <c r="A17057" s="1">
        <v>17056</v>
      </c>
      <c r="B17057">
        <f t="shared" ca="1" si="266"/>
        <v>22.204338471767496</v>
      </c>
    </row>
    <row r="17058" spans="1:2" x14ac:dyDescent="0.25">
      <c r="A17058" s="1">
        <v>17057</v>
      </c>
      <c r="B17058">
        <f t="shared" ca="1" si="266"/>
        <v>25.341540719995884</v>
      </c>
    </row>
    <row r="17059" spans="1:2" x14ac:dyDescent="0.25">
      <c r="A17059" s="1">
        <v>17058</v>
      </c>
      <c r="B17059">
        <f t="shared" ca="1" si="266"/>
        <v>13.955388364579553</v>
      </c>
    </row>
    <row r="17060" spans="1:2" x14ac:dyDescent="0.25">
      <c r="A17060" s="1">
        <v>17059</v>
      </c>
      <c r="B17060">
        <f t="shared" ca="1" si="266"/>
        <v>12.252635775637577</v>
      </c>
    </row>
    <row r="17061" spans="1:2" x14ac:dyDescent="0.25">
      <c r="A17061" s="1">
        <v>17060</v>
      </c>
      <c r="B17061">
        <f t="shared" ca="1" si="266"/>
        <v>26.638950790167812</v>
      </c>
    </row>
    <row r="17062" spans="1:2" x14ac:dyDescent="0.25">
      <c r="A17062" s="1">
        <v>17061</v>
      </c>
      <c r="B17062">
        <f t="shared" ca="1" si="266"/>
        <v>13.504359206606519</v>
      </c>
    </row>
    <row r="17063" spans="1:2" x14ac:dyDescent="0.25">
      <c r="A17063" s="1">
        <v>17062</v>
      </c>
      <c r="B17063">
        <f t="shared" ca="1" si="266"/>
        <v>21.172191154648921</v>
      </c>
    </row>
    <row r="17064" spans="1:2" x14ac:dyDescent="0.25">
      <c r="A17064" s="1">
        <v>17063</v>
      </c>
      <c r="B17064">
        <f t="shared" ca="1" si="266"/>
        <v>20.019325073220486</v>
      </c>
    </row>
    <row r="17065" spans="1:2" x14ac:dyDescent="0.25">
      <c r="A17065" s="1">
        <v>17064</v>
      </c>
      <c r="B17065">
        <f t="shared" ca="1" si="266"/>
        <v>22.85519225523754</v>
      </c>
    </row>
    <row r="17066" spans="1:2" x14ac:dyDescent="0.25">
      <c r="A17066" s="1">
        <v>17065</v>
      </c>
      <c r="B17066">
        <f t="shared" ca="1" si="266"/>
        <v>7.9596853936989191</v>
      </c>
    </row>
    <row r="17067" spans="1:2" x14ac:dyDescent="0.25">
      <c r="A17067" s="1">
        <v>17066</v>
      </c>
      <c r="B17067">
        <f t="shared" ca="1" si="266"/>
        <v>24.476311186714003</v>
      </c>
    </row>
    <row r="17068" spans="1:2" x14ac:dyDescent="0.25">
      <c r="A17068" s="1">
        <v>17067</v>
      </c>
      <c r="B17068">
        <f t="shared" ca="1" si="266"/>
        <v>17.589188491406695</v>
      </c>
    </row>
    <row r="17069" spans="1:2" x14ac:dyDescent="0.25">
      <c r="A17069" s="1">
        <v>17068</v>
      </c>
      <c r="B17069">
        <f t="shared" ca="1" si="266"/>
        <v>18.18007851363225</v>
      </c>
    </row>
    <row r="17070" spans="1:2" x14ac:dyDescent="0.25">
      <c r="A17070" s="1">
        <v>17069</v>
      </c>
      <c r="B17070">
        <f t="shared" ca="1" si="266"/>
        <v>11.385262093868187</v>
      </c>
    </row>
    <row r="17071" spans="1:2" x14ac:dyDescent="0.25">
      <c r="A17071" s="1">
        <v>17070</v>
      </c>
      <c r="B17071">
        <f t="shared" ca="1" si="266"/>
        <v>7.4388138144003104</v>
      </c>
    </row>
    <row r="17072" spans="1:2" x14ac:dyDescent="0.25">
      <c r="A17072" s="1">
        <v>17071</v>
      </c>
      <c r="B17072">
        <f t="shared" ca="1" si="266"/>
        <v>10.80251913501891</v>
      </c>
    </row>
    <row r="17073" spans="1:2" x14ac:dyDescent="0.25">
      <c r="A17073" s="1">
        <v>17072</v>
      </c>
      <c r="B17073">
        <f t="shared" ca="1" si="266"/>
        <v>16.390066277854508</v>
      </c>
    </row>
    <row r="17074" spans="1:2" x14ac:dyDescent="0.25">
      <c r="A17074" s="1">
        <v>17073</v>
      </c>
      <c r="B17074">
        <f t="shared" ca="1" si="266"/>
        <v>22.390186793028544</v>
      </c>
    </row>
    <row r="17075" spans="1:2" x14ac:dyDescent="0.25">
      <c r="A17075" s="1">
        <v>17074</v>
      </c>
      <c r="B17075">
        <f t="shared" ca="1" si="266"/>
        <v>11.310200615538697</v>
      </c>
    </row>
    <row r="17076" spans="1:2" x14ac:dyDescent="0.25">
      <c r="A17076" s="1">
        <v>17075</v>
      </c>
      <c r="B17076">
        <f t="shared" ca="1" si="266"/>
        <v>16.985380846069411</v>
      </c>
    </row>
    <row r="17077" spans="1:2" x14ac:dyDescent="0.25">
      <c r="A17077" s="1">
        <v>17076</v>
      </c>
      <c r="B17077">
        <f t="shared" ca="1" si="266"/>
        <v>16.360511039492955</v>
      </c>
    </row>
    <row r="17078" spans="1:2" x14ac:dyDescent="0.25">
      <c r="A17078" s="1">
        <v>17077</v>
      </c>
      <c r="B17078">
        <f t="shared" ca="1" si="266"/>
        <v>10.89907908800657</v>
      </c>
    </row>
    <row r="17079" spans="1:2" x14ac:dyDescent="0.25">
      <c r="A17079" s="1">
        <v>17078</v>
      </c>
      <c r="B17079">
        <f t="shared" ca="1" si="266"/>
        <v>19.354015864644271</v>
      </c>
    </row>
    <row r="17080" spans="1:2" x14ac:dyDescent="0.25">
      <c r="A17080" s="1">
        <v>17079</v>
      </c>
      <c r="B17080">
        <f t="shared" ca="1" si="266"/>
        <v>19.274193684213678</v>
      </c>
    </row>
    <row r="17081" spans="1:2" x14ac:dyDescent="0.25">
      <c r="A17081" s="1">
        <v>17080</v>
      </c>
      <c r="B17081">
        <f t="shared" ca="1" si="266"/>
        <v>20.083502917479656</v>
      </c>
    </row>
    <row r="17082" spans="1:2" x14ac:dyDescent="0.25">
      <c r="A17082" s="1">
        <v>17081</v>
      </c>
      <c r="B17082">
        <f t="shared" ca="1" si="266"/>
        <v>21.252305703012336</v>
      </c>
    </row>
    <row r="17083" spans="1:2" x14ac:dyDescent="0.25">
      <c r="A17083" s="1">
        <v>17082</v>
      </c>
      <c r="B17083">
        <f t="shared" ca="1" si="266"/>
        <v>6.184524002721334</v>
      </c>
    </row>
    <row r="17084" spans="1:2" x14ac:dyDescent="0.25">
      <c r="A17084" s="1">
        <v>17083</v>
      </c>
      <c r="B17084">
        <f t="shared" ca="1" si="266"/>
        <v>13.07147145875258</v>
      </c>
    </row>
    <row r="17085" spans="1:2" x14ac:dyDescent="0.25">
      <c r="A17085" s="1">
        <v>17084</v>
      </c>
      <c r="B17085">
        <f t="shared" ca="1" si="266"/>
        <v>7.8785641100896395</v>
      </c>
    </row>
    <row r="17086" spans="1:2" x14ac:dyDescent="0.25">
      <c r="A17086" s="1">
        <v>17085</v>
      </c>
      <c r="B17086">
        <f t="shared" ca="1" si="266"/>
        <v>18.357160222868529</v>
      </c>
    </row>
    <row r="17087" spans="1:2" x14ac:dyDescent="0.25">
      <c r="A17087" s="1">
        <v>17086</v>
      </c>
      <c r="B17087">
        <f t="shared" ca="1" si="266"/>
        <v>13.401412657903029</v>
      </c>
    </row>
    <row r="17088" spans="1:2" x14ac:dyDescent="0.25">
      <c r="A17088" s="1">
        <v>17087</v>
      </c>
      <c r="B17088">
        <f t="shared" ca="1" si="266"/>
        <v>13.351254079264319</v>
      </c>
    </row>
    <row r="17089" spans="1:2" x14ac:dyDescent="0.25">
      <c r="A17089" s="1">
        <v>17088</v>
      </c>
      <c r="B17089">
        <f t="shared" ca="1" si="266"/>
        <v>6.5761973354211047</v>
      </c>
    </row>
    <row r="17090" spans="1:2" x14ac:dyDescent="0.25">
      <c r="A17090" s="1">
        <v>17089</v>
      </c>
      <c r="B17090">
        <f t="shared" ca="1" si="266"/>
        <v>18.06631389161063</v>
      </c>
    </row>
    <row r="17091" spans="1:2" x14ac:dyDescent="0.25">
      <c r="A17091" s="1">
        <v>17090</v>
      </c>
      <c r="B17091">
        <f t="shared" ref="B17091:B17154" ca="1" si="267">NORMINV(RAND(),15.6,6.5)</f>
        <v>17.453278058344772</v>
      </c>
    </row>
    <row r="17092" spans="1:2" x14ac:dyDescent="0.25">
      <c r="A17092" s="1">
        <v>17091</v>
      </c>
      <c r="B17092">
        <f t="shared" ca="1" si="267"/>
        <v>10.961630290871039</v>
      </c>
    </row>
    <row r="17093" spans="1:2" x14ac:dyDescent="0.25">
      <c r="A17093" s="1">
        <v>17092</v>
      </c>
      <c r="B17093">
        <f t="shared" ca="1" si="267"/>
        <v>14.656158413977055</v>
      </c>
    </row>
    <row r="17094" spans="1:2" x14ac:dyDescent="0.25">
      <c r="A17094" s="1">
        <v>17093</v>
      </c>
      <c r="B17094">
        <f t="shared" ca="1" si="267"/>
        <v>16.247835556756364</v>
      </c>
    </row>
    <row r="17095" spans="1:2" x14ac:dyDescent="0.25">
      <c r="A17095" s="1">
        <v>17094</v>
      </c>
      <c r="B17095">
        <f t="shared" ca="1" si="267"/>
        <v>16.140904978355433</v>
      </c>
    </row>
    <row r="17096" spans="1:2" x14ac:dyDescent="0.25">
      <c r="A17096" s="1">
        <v>17095</v>
      </c>
      <c r="B17096">
        <f t="shared" ca="1" si="267"/>
        <v>21.854436452663929</v>
      </c>
    </row>
    <row r="17097" spans="1:2" x14ac:dyDescent="0.25">
      <c r="A17097" s="1">
        <v>17096</v>
      </c>
      <c r="B17097">
        <f t="shared" ca="1" si="267"/>
        <v>22.077978269006319</v>
      </c>
    </row>
    <row r="17098" spans="1:2" x14ac:dyDescent="0.25">
      <c r="A17098" s="1">
        <v>17097</v>
      </c>
      <c r="B17098">
        <f t="shared" ca="1" si="267"/>
        <v>15.556560326621605</v>
      </c>
    </row>
    <row r="17099" spans="1:2" x14ac:dyDescent="0.25">
      <c r="A17099" s="1">
        <v>17098</v>
      </c>
      <c r="B17099">
        <f t="shared" ca="1" si="267"/>
        <v>17.260281655577209</v>
      </c>
    </row>
    <row r="17100" spans="1:2" x14ac:dyDescent="0.25">
      <c r="A17100" s="1">
        <v>17099</v>
      </c>
      <c r="B17100">
        <f t="shared" ca="1" si="267"/>
        <v>12.281718413696209</v>
      </c>
    </row>
    <row r="17101" spans="1:2" x14ac:dyDescent="0.25">
      <c r="A17101" s="1">
        <v>17100</v>
      </c>
      <c r="B17101">
        <f t="shared" ca="1" si="267"/>
        <v>20.85699080739159</v>
      </c>
    </row>
    <row r="17102" spans="1:2" x14ac:dyDescent="0.25">
      <c r="A17102" s="1">
        <v>17101</v>
      </c>
      <c r="B17102">
        <f t="shared" ca="1" si="267"/>
        <v>17.96506947901209</v>
      </c>
    </row>
    <row r="17103" spans="1:2" x14ac:dyDescent="0.25">
      <c r="A17103" s="1">
        <v>17102</v>
      </c>
      <c r="B17103">
        <f t="shared" ca="1" si="267"/>
        <v>13.671760529915668</v>
      </c>
    </row>
    <row r="17104" spans="1:2" x14ac:dyDescent="0.25">
      <c r="A17104" s="1">
        <v>17103</v>
      </c>
      <c r="B17104">
        <f t="shared" ca="1" si="267"/>
        <v>17.219074252117842</v>
      </c>
    </row>
    <row r="17105" spans="1:2" x14ac:dyDescent="0.25">
      <c r="A17105" s="1">
        <v>17104</v>
      </c>
      <c r="B17105">
        <f t="shared" ca="1" si="267"/>
        <v>22.682362380252592</v>
      </c>
    </row>
    <row r="17106" spans="1:2" x14ac:dyDescent="0.25">
      <c r="A17106" s="1">
        <v>17105</v>
      </c>
      <c r="B17106">
        <f t="shared" ca="1" si="267"/>
        <v>23.240011404267111</v>
      </c>
    </row>
    <row r="17107" spans="1:2" x14ac:dyDescent="0.25">
      <c r="A17107" s="1">
        <v>17106</v>
      </c>
      <c r="B17107">
        <f t="shared" ca="1" si="267"/>
        <v>14.293638350021181</v>
      </c>
    </row>
    <row r="17108" spans="1:2" x14ac:dyDescent="0.25">
      <c r="A17108" s="1">
        <v>17107</v>
      </c>
      <c r="B17108">
        <f t="shared" ca="1" si="267"/>
        <v>21.818978501243002</v>
      </c>
    </row>
    <row r="17109" spans="1:2" x14ac:dyDescent="0.25">
      <c r="A17109" s="1">
        <v>17108</v>
      </c>
      <c r="B17109">
        <f t="shared" ca="1" si="267"/>
        <v>19.748018577187075</v>
      </c>
    </row>
    <row r="17110" spans="1:2" x14ac:dyDescent="0.25">
      <c r="A17110" s="1">
        <v>17109</v>
      </c>
      <c r="B17110">
        <f t="shared" ca="1" si="267"/>
        <v>19.829411902921812</v>
      </c>
    </row>
    <row r="17111" spans="1:2" x14ac:dyDescent="0.25">
      <c r="A17111" s="1">
        <v>17110</v>
      </c>
      <c r="B17111">
        <f t="shared" ca="1" si="267"/>
        <v>17.294149539963492</v>
      </c>
    </row>
    <row r="17112" spans="1:2" x14ac:dyDescent="0.25">
      <c r="A17112" s="1">
        <v>17111</v>
      </c>
      <c r="B17112">
        <f t="shared" ca="1" si="267"/>
        <v>13.389847308502429</v>
      </c>
    </row>
    <row r="17113" spans="1:2" x14ac:dyDescent="0.25">
      <c r="A17113" s="1">
        <v>17112</v>
      </c>
      <c r="B17113">
        <f t="shared" ca="1" si="267"/>
        <v>14.408388302602626</v>
      </c>
    </row>
    <row r="17114" spans="1:2" x14ac:dyDescent="0.25">
      <c r="A17114" s="1">
        <v>17113</v>
      </c>
      <c r="B17114">
        <f t="shared" ca="1" si="267"/>
        <v>5.9248461125581873</v>
      </c>
    </row>
    <row r="17115" spans="1:2" x14ac:dyDescent="0.25">
      <c r="A17115" s="1">
        <v>17114</v>
      </c>
      <c r="B17115">
        <f t="shared" ca="1" si="267"/>
        <v>10.503106563118598</v>
      </c>
    </row>
    <row r="17116" spans="1:2" x14ac:dyDescent="0.25">
      <c r="A17116" s="1">
        <v>17115</v>
      </c>
      <c r="B17116">
        <f t="shared" ca="1" si="267"/>
        <v>19.142861003861142</v>
      </c>
    </row>
    <row r="17117" spans="1:2" x14ac:dyDescent="0.25">
      <c r="A17117" s="1">
        <v>17116</v>
      </c>
      <c r="B17117">
        <f t="shared" ca="1" si="267"/>
        <v>10.907566863950612</v>
      </c>
    </row>
    <row r="17118" spans="1:2" x14ac:dyDescent="0.25">
      <c r="A17118" s="1">
        <v>17117</v>
      </c>
      <c r="B17118">
        <f t="shared" ca="1" si="267"/>
        <v>19.96721335078275</v>
      </c>
    </row>
    <row r="17119" spans="1:2" x14ac:dyDescent="0.25">
      <c r="A17119" s="1">
        <v>17118</v>
      </c>
      <c r="B17119">
        <f t="shared" ca="1" si="267"/>
        <v>20.325260528541037</v>
      </c>
    </row>
    <row r="17120" spans="1:2" x14ac:dyDescent="0.25">
      <c r="A17120" s="1">
        <v>17119</v>
      </c>
      <c r="B17120">
        <f t="shared" ca="1" si="267"/>
        <v>15.665869081975574</v>
      </c>
    </row>
    <row r="17121" spans="1:2" x14ac:dyDescent="0.25">
      <c r="A17121" s="1">
        <v>17120</v>
      </c>
      <c r="B17121">
        <f t="shared" ca="1" si="267"/>
        <v>12.073009947516226</v>
      </c>
    </row>
    <row r="17122" spans="1:2" x14ac:dyDescent="0.25">
      <c r="A17122" s="1">
        <v>17121</v>
      </c>
      <c r="B17122">
        <f t="shared" ca="1" si="267"/>
        <v>15.925344462962972</v>
      </c>
    </row>
    <row r="17123" spans="1:2" x14ac:dyDescent="0.25">
      <c r="A17123" s="1">
        <v>17122</v>
      </c>
      <c r="B17123">
        <f t="shared" ca="1" si="267"/>
        <v>20.292049604400308</v>
      </c>
    </row>
    <row r="17124" spans="1:2" x14ac:dyDescent="0.25">
      <c r="A17124" s="1">
        <v>17123</v>
      </c>
      <c r="B17124">
        <f t="shared" ca="1" si="267"/>
        <v>15.573758816485546</v>
      </c>
    </row>
    <row r="17125" spans="1:2" x14ac:dyDescent="0.25">
      <c r="A17125" s="1">
        <v>17124</v>
      </c>
      <c r="B17125">
        <f t="shared" ca="1" si="267"/>
        <v>-1.4599734455655859</v>
      </c>
    </row>
    <row r="17126" spans="1:2" x14ac:dyDescent="0.25">
      <c r="A17126" s="1">
        <v>17125</v>
      </c>
      <c r="B17126">
        <f t="shared" ca="1" si="267"/>
        <v>-1.3204146085075319</v>
      </c>
    </row>
    <row r="17127" spans="1:2" x14ac:dyDescent="0.25">
      <c r="A17127" s="1">
        <v>17126</v>
      </c>
      <c r="B17127">
        <f t="shared" ca="1" si="267"/>
        <v>24.18377563054155</v>
      </c>
    </row>
    <row r="17128" spans="1:2" x14ac:dyDescent="0.25">
      <c r="A17128" s="1">
        <v>17127</v>
      </c>
      <c r="B17128">
        <f t="shared" ca="1" si="267"/>
        <v>19.078488164707519</v>
      </c>
    </row>
    <row r="17129" spans="1:2" x14ac:dyDescent="0.25">
      <c r="A17129" s="1">
        <v>17128</v>
      </c>
      <c r="B17129">
        <f t="shared" ca="1" si="267"/>
        <v>15.852609965988607</v>
      </c>
    </row>
    <row r="17130" spans="1:2" x14ac:dyDescent="0.25">
      <c r="A17130" s="1">
        <v>17129</v>
      </c>
      <c r="B17130">
        <f t="shared" ca="1" si="267"/>
        <v>21.858607205433493</v>
      </c>
    </row>
    <row r="17131" spans="1:2" x14ac:dyDescent="0.25">
      <c r="A17131" s="1">
        <v>17130</v>
      </c>
      <c r="B17131">
        <f t="shared" ca="1" si="267"/>
        <v>19.247415084211209</v>
      </c>
    </row>
    <row r="17132" spans="1:2" x14ac:dyDescent="0.25">
      <c r="A17132" s="1">
        <v>17131</v>
      </c>
      <c r="B17132">
        <f t="shared" ca="1" si="267"/>
        <v>27.585659191681223</v>
      </c>
    </row>
    <row r="17133" spans="1:2" x14ac:dyDescent="0.25">
      <c r="A17133" s="1">
        <v>17132</v>
      </c>
      <c r="B17133">
        <f t="shared" ca="1" si="267"/>
        <v>12.953408418479622</v>
      </c>
    </row>
    <row r="17134" spans="1:2" x14ac:dyDescent="0.25">
      <c r="A17134" s="1">
        <v>17133</v>
      </c>
      <c r="B17134">
        <f t="shared" ca="1" si="267"/>
        <v>22.55265393796742</v>
      </c>
    </row>
    <row r="17135" spans="1:2" x14ac:dyDescent="0.25">
      <c r="A17135" s="1">
        <v>17134</v>
      </c>
      <c r="B17135">
        <f t="shared" ca="1" si="267"/>
        <v>20.581144259743148</v>
      </c>
    </row>
    <row r="17136" spans="1:2" x14ac:dyDescent="0.25">
      <c r="A17136" s="1">
        <v>17135</v>
      </c>
      <c r="B17136">
        <f t="shared" ca="1" si="267"/>
        <v>7.9315780128253435</v>
      </c>
    </row>
    <row r="17137" spans="1:2" x14ac:dyDescent="0.25">
      <c r="A17137" s="1">
        <v>17136</v>
      </c>
      <c r="B17137">
        <f t="shared" ca="1" si="267"/>
        <v>12.705773970009529</v>
      </c>
    </row>
    <row r="17138" spans="1:2" x14ac:dyDescent="0.25">
      <c r="A17138" s="1">
        <v>17137</v>
      </c>
      <c r="B17138">
        <f t="shared" ca="1" si="267"/>
        <v>18.182295026982509</v>
      </c>
    </row>
    <row r="17139" spans="1:2" x14ac:dyDescent="0.25">
      <c r="A17139" s="1">
        <v>17138</v>
      </c>
      <c r="B17139">
        <f t="shared" ca="1" si="267"/>
        <v>12.395200116385652</v>
      </c>
    </row>
    <row r="17140" spans="1:2" x14ac:dyDescent="0.25">
      <c r="A17140" s="1">
        <v>17139</v>
      </c>
      <c r="B17140">
        <f t="shared" ca="1" si="267"/>
        <v>11.261615644448558</v>
      </c>
    </row>
    <row r="17141" spans="1:2" x14ac:dyDescent="0.25">
      <c r="A17141" s="1">
        <v>17140</v>
      </c>
      <c r="B17141">
        <f t="shared" ca="1" si="267"/>
        <v>17.588419805884858</v>
      </c>
    </row>
    <row r="17142" spans="1:2" x14ac:dyDescent="0.25">
      <c r="A17142" s="1">
        <v>17141</v>
      </c>
      <c r="B17142">
        <f t="shared" ca="1" si="267"/>
        <v>22.731233849033899</v>
      </c>
    </row>
    <row r="17143" spans="1:2" x14ac:dyDescent="0.25">
      <c r="A17143" s="1">
        <v>17142</v>
      </c>
      <c r="B17143">
        <f t="shared" ca="1" si="267"/>
        <v>7.3240589839802652</v>
      </c>
    </row>
    <row r="17144" spans="1:2" x14ac:dyDescent="0.25">
      <c r="A17144" s="1">
        <v>17143</v>
      </c>
      <c r="B17144">
        <f t="shared" ca="1" si="267"/>
        <v>17.754935708533051</v>
      </c>
    </row>
    <row r="17145" spans="1:2" x14ac:dyDescent="0.25">
      <c r="A17145" s="1">
        <v>17144</v>
      </c>
      <c r="B17145">
        <f t="shared" ca="1" si="267"/>
        <v>12.473539108860892</v>
      </c>
    </row>
    <row r="17146" spans="1:2" x14ac:dyDescent="0.25">
      <c r="A17146" s="1">
        <v>17145</v>
      </c>
      <c r="B17146">
        <f t="shared" ca="1" si="267"/>
        <v>16.638395360403802</v>
      </c>
    </row>
    <row r="17147" spans="1:2" x14ac:dyDescent="0.25">
      <c r="A17147" s="1">
        <v>17146</v>
      </c>
      <c r="B17147">
        <f t="shared" ca="1" si="267"/>
        <v>17.407445060479187</v>
      </c>
    </row>
    <row r="17148" spans="1:2" x14ac:dyDescent="0.25">
      <c r="A17148" s="1">
        <v>17147</v>
      </c>
      <c r="B17148">
        <f t="shared" ca="1" si="267"/>
        <v>26.017073741779011</v>
      </c>
    </row>
    <row r="17149" spans="1:2" x14ac:dyDescent="0.25">
      <c r="A17149" s="1">
        <v>17148</v>
      </c>
      <c r="B17149">
        <f t="shared" ca="1" si="267"/>
        <v>17.310164747339382</v>
      </c>
    </row>
    <row r="17150" spans="1:2" x14ac:dyDescent="0.25">
      <c r="A17150" s="1">
        <v>17149</v>
      </c>
      <c r="B17150">
        <f t="shared" ca="1" si="267"/>
        <v>22.130724879036691</v>
      </c>
    </row>
    <row r="17151" spans="1:2" x14ac:dyDescent="0.25">
      <c r="A17151" s="1">
        <v>17150</v>
      </c>
      <c r="B17151">
        <f t="shared" ca="1" si="267"/>
        <v>19.328856478101649</v>
      </c>
    </row>
    <row r="17152" spans="1:2" x14ac:dyDescent="0.25">
      <c r="A17152" s="1">
        <v>17151</v>
      </c>
      <c r="B17152">
        <f t="shared" ca="1" si="267"/>
        <v>11.35452558925423</v>
      </c>
    </row>
    <row r="17153" spans="1:2" x14ac:dyDescent="0.25">
      <c r="A17153" s="1">
        <v>17152</v>
      </c>
      <c r="B17153">
        <f t="shared" ca="1" si="267"/>
        <v>9.2469290896648104</v>
      </c>
    </row>
    <row r="17154" spans="1:2" x14ac:dyDescent="0.25">
      <c r="A17154" s="1">
        <v>17153</v>
      </c>
      <c r="B17154">
        <f t="shared" ca="1" si="267"/>
        <v>14.482459053567256</v>
      </c>
    </row>
    <row r="17155" spans="1:2" x14ac:dyDescent="0.25">
      <c r="A17155" s="1">
        <v>17154</v>
      </c>
      <c r="B17155">
        <f t="shared" ref="B17155:B17218" ca="1" si="268">NORMINV(RAND(),15.6,6.5)</f>
        <v>26.376278558034798</v>
      </c>
    </row>
    <row r="17156" spans="1:2" x14ac:dyDescent="0.25">
      <c r="A17156" s="1">
        <v>17155</v>
      </c>
      <c r="B17156">
        <f t="shared" ca="1" si="268"/>
        <v>14.811745459217942</v>
      </c>
    </row>
    <row r="17157" spans="1:2" x14ac:dyDescent="0.25">
      <c r="A17157" s="1">
        <v>17156</v>
      </c>
      <c r="B17157">
        <f t="shared" ca="1" si="268"/>
        <v>22.386338314146766</v>
      </c>
    </row>
    <row r="17158" spans="1:2" x14ac:dyDescent="0.25">
      <c r="A17158" s="1">
        <v>17157</v>
      </c>
      <c r="B17158">
        <f t="shared" ca="1" si="268"/>
        <v>17.769469561303449</v>
      </c>
    </row>
    <row r="17159" spans="1:2" x14ac:dyDescent="0.25">
      <c r="A17159" s="1">
        <v>17158</v>
      </c>
      <c r="B17159">
        <f t="shared" ca="1" si="268"/>
        <v>16.762087228512893</v>
      </c>
    </row>
    <row r="17160" spans="1:2" x14ac:dyDescent="0.25">
      <c r="A17160" s="1">
        <v>17159</v>
      </c>
      <c r="B17160">
        <f t="shared" ca="1" si="268"/>
        <v>19.554006530284855</v>
      </c>
    </row>
    <row r="17161" spans="1:2" x14ac:dyDescent="0.25">
      <c r="A17161" s="1">
        <v>17160</v>
      </c>
      <c r="B17161">
        <f t="shared" ca="1" si="268"/>
        <v>21.179774264404582</v>
      </c>
    </row>
    <row r="17162" spans="1:2" x14ac:dyDescent="0.25">
      <c r="A17162" s="1">
        <v>17161</v>
      </c>
      <c r="B17162">
        <f t="shared" ca="1" si="268"/>
        <v>17.028638264650638</v>
      </c>
    </row>
    <row r="17163" spans="1:2" x14ac:dyDescent="0.25">
      <c r="A17163" s="1">
        <v>17162</v>
      </c>
      <c r="B17163">
        <f t="shared" ca="1" si="268"/>
        <v>17.945016642503401</v>
      </c>
    </row>
    <row r="17164" spans="1:2" x14ac:dyDescent="0.25">
      <c r="A17164" s="1">
        <v>17163</v>
      </c>
      <c r="B17164">
        <f t="shared" ca="1" si="268"/>
        <v>26.520738016146041</v>
      </c>
    </row>
    <row r="17165" spans="1:2" x14ac:dyDescent="0.25">
      <c r="A17165" s="1">
        <v>17164</v>
      </c>
      <c r="B17165">
        <f t="shared" ca="1" si="268"/>
        <v>12.11502776486026</v>
      </c>
    </row>
    <row r="17166" spans="1:2" x14ac:dyDescent="0.25">
      <c r="A17166" s="1">
        <v>17165</v>
      </c>
      <c r="B17166">
        <f t="shared" ca="1" si="268"/>
        <v>18.245668092771588</v>
      </c>
    </row>
    <row r="17167" spans="1:2" x14ac:dyDescent="0.25">
      <c r="A17167" s="1">
        <v>17166</v>
      </c>
      <c r="B17167">
        <f t="shared" ca="1" si="268"/>
        <v>10.781106508293346</v>
      </c>
    </row>
    <row r="17168" spans="1:2" x14ac:dyDescent="0.25">
      <c r="A17168" s="1">
        <v>17167</v>
      </c>
      <c r="B17168">
        <f t="shared" ca="1" si="268"/>
        <v>24.984073965452648</v>
      </c>
    </row>
    <row r="17169" spans="1:2" x14ac:dyDescent="0.25">
      <c r="A17169" s="1">
        <v>17168</v>
      </c>
      <c r="B17169">
        <f t="shared" ca="1" si="268"/>
        <v>17.413371579508674</v>
      </c>
    </row>
    <row r="17170" spans="1:2" x14ac:dyDescent="0.25">
      <c r="A17170" s="1">
        <v>17169</v>
      </c>
      <c r="B17170">
        <f t="shared" ca="1" si="268"/>
        <v>14.442511470578928</v>
      </c>
    </row>
    <row r="17171" spans="1:2" x14ac:dyDescent="0.25">
      <c r="A17171" s="1">
        <v>17170</v>
      </c>
      <c r="B17171">
        <f t="shared" ca="1" si="268"/>
        <v>10.746278880461027</v>
      </c>
    </row>
    <row r="17172" spans="1:2" x14ac:dyDescent="0.25">
      <c r="A17172" s="1">
        <v>17171</v>
      </c>
      <c r="B17172">
        <f t="shared" ca="1" si="268"/>
        <v>20.878355296436705</v>
      </c>
    </row>
    <row r="17173" spans="1:2" x14ac:dyDescent="0.25">
      <c r="A17173" s="1">
        <v>17172</v>
      </c>
      <c r="B17173">
        <f t="shared" ca="1" si="268"/>
        <v>15.546345371643325</v>
      </c>
    </row>
    <row r="17174" spans="1:2" x14ac:dyDescent="0.25">
      <c r="A17174" s="1">
        <v>17173</v>
      </c>
      <c r="B17174">
        <f t="shared" ca="1" si="268"/>
        <v>18.684388529933457</v>
      </c>
    </row>
    <row r="17175" spans="1:2" x14ac:dyDescent="0.25">
      <c r="A17175" s="1">
        <v>17174</v>
      </c>
      <c r="B17175">
        <f t="shared" ca="1" si="268"/>
        <v>7.4507857608330905</v>
      </c>
    </row>
    <row r="17176" spans="1:2" x14ac:dyDescent="0.25">
      <c r="A17176" s="1">
        <v>17175</v>
      </c>
      <c r="B17176">
        <f t="shared" ca="1" si="268"/>
        <v>19.769842822062788</v>
      </c>
    </row>
    <row r="17177" spans="1:2" x14ac:dyDescent="0.25">
      <c r="A17177" s="1">
        <v>17176</v>
      </c>
      <c r="B17177">
        <f t="shared" ca="1" si="268"/>
        <v>23.939850039369219</v>
      </c>
    </row>
    <row r="17178" spans="1:2" x14ac:dyDescent="0.25">
      <c r="A17178" s="1">
        <v>17177</v>
      </c>
      <c r="B17178">
        <f t="shared" ca="1" si="268"/>
        <v>22.522569940048854</v>
      </c>
    </row>
    <row r="17179" spans="1:2" x14ac:dyDescent="0.25">
      <c r="A17179" s="1">
        <v>17178</v>
      </c>
      <c r="B17179">
        <f t="shared" ca="1" si="268"/>
        <v>6.5753140915852679</v>
      </c>
    </row>
    <row r="17180" spans="1:2" x14ac:dyDescent="0.25">
      <c r="A17180" s="1">
        <v>17179</v>
      </c>
      <c r="B17180">
        <f t="shared" ca="1" si="268"/>
        <v>18.997587143320992</v>
      </c>
    </row>
    <row r="17181" spans="1:2" x14ac:dyDescent="0.25">
      <c r="A17181" s="1">
        <v>17180</v>
      </c>
      <c r="B17181">
        <f t="shared" ca="1" si="268"/>
        <v>15.257558380191002</v>
      </c>
    </row>
    <row r="17182" spans="1:2" x14ac:dyDescent="0.25">
      <c r="A17182" s="1">
        <v>17181</v>
      </c>
      <c r="B17182">
        <f t="shared" ca="1" si="268"/>
        <v>11.396769687157008</v>
      </c>
    </row>
    <row r="17183" spans="1:2" x14ac:dyDescent="0.25">
      <c r="A17183" s="1">
        <v>17182</v>
      </c>
      <c r="B17183">
        <f t="shared" ca="1" si="268"/>
        <v>6.7246685108393809</v>
      </c>
    </row>
    <row r="17184" spans="1:2" x14ac:dyDescent="0.25">
      <c r="A17184" s="1">
        <v>17183</v>
      </c>
      <c r="B17184">
        <f t="shared" ca="1" si="268"/>
        <v>16.358245970022555</v>
      </c>
    </row>
    <row r="17185" spans="1:2" x14ac:dyDescent="0.25">
      <c r="A17185" s="1">
        <v>17184</v>
      </c>
      <c r="B17185">
        <f t="shared" ca="1" si="268"/>
        <v>7.3270749405479272</v>
      </c>
    </row>
    <row r="17186" spans="1:2" x14ac:dyDescent="0.25">
      <c r="A17186" s="1">
        <v>17185</v>
      </c>
      <c r="B17186">
        <f t="shared" ca="1" si="268"/>
        <v>14.189078346948321</v>
      </c>
    </row>
    <row r="17187" spans="1:2" x14ac:dyDescent="0.25">
      <c r="A17187" s="1">
        <v>17186</v>
      </c>
      <c r="B17187">
        <f t="shared" ca="1" si="268"/>
        <v>22.855715418286174</v>
      </c>
    </row>
    <row r="17188" spans="1:2" x14ac:dyDescent="0.25">
      <c r="A17188" s="1">
        <v>17187</v>
      </c>
      <c r="B17188">
        <f t="shared" ca="1" si="268"/>
        <v>30.953040855424948</v>
      </c>
    </row>
    <row r="17189" spans="1:2" x14ac:dyDescent="0.25">
      <c r="A17189" s="1">
        <v>17188</v>
      </c>
      <c r="B17189">
        <f t="shared" ca="1" si="268"/>
        <v>6.7625541408438963</v>
      </c>
    </row>
    <row r="17190" spans="1:2" x14ac:dyDescent="0.25">
      <c r="A17190" s="1">
        <v>17189</v>
      </c>
      <c r="B17190">
        <f t="shared" ca="1" si="268"/>
        <v>22.409795244389997</v>
      </c>
    </row>
    <row r="17191" spans="1:2" x14ac:dyDescent="0.25">
      <c r="A17191" s="1">
        <v>17190</v>
      </c>
      <c r="B17191">
        <f t="shared" ca="1" si="268"/>
        <v>18.068491537486032</v>
      </c>
    </row>
    <row r="17192" spans="1:2" x14ac:dyDescent="0.25">
      <c r="A17192" s="1">
        <v>17191</v>
      </c>
      <c r="B17192">
        <f t="shared" ca="1" si="268"/>
        <v>11.899381633879505</v>
      </c>
    </row>
    <row r="17193" spans="1:2" x14ac:dyDescent="0.25">
      <c r="A17193" s="1">
        <v>17192</v>
      </c>
      <c r="B17193">
        <f t="shared" ca="1" si="268"/>
        <v>17.568858792371142</v>
      </c>
    </row>
    <row r="17194" spans="1:2" x14ac:dyDescent="0.25">
      <c r="A17194" s="1">
        <v>17193</v>
      </c>
      <c r="B17194">
        <f t="shared" ca="1" si="268"/>
        <v>8.439010780263132</v>
      </c>
    </row>
    <row r="17195" spans="1:2" x14ac:dyDescent="0.25">
      <c r="A17195" s="1">
        <v>17194</v>
      </c>
      <c r="B17195">
        <f t="shared" ca="1" si="268"/>
        <v>28.300949077330095</v>
      </c>
    </row>
    <row r="17196" spans="1:2" x14ac:dyDescent="0.25">
      <c r="A17196" s="1">
        <v>17195</v>
      </c>
      <c r="B17196">
        <f t="shared" ca="1" si="268"/>
        <v>11.198250973410762</v>
      </c>
    </row>
    <row r="17197" spans="1:2" x14ac:dyDescent="0.25">
      <c r="A17197" s="1">
        <v>17196</v>
      </c>
      <c r="B17197">
        <f t="shared" ca="1" si="268"/>
        <v>3.9708202005369486</v>
      </c>
    </row>
    <row r="17198" spans="1:2" x14ac:dyDescent="0.25">
      <c r="A17198" s="1">
        <v>17197</v>
      </c>
      <c r="B17198">
        <f t="shared" ca="1" si="268"/>
        <v>16.196535025661049</v>
      </c>
    </row>
    <row r="17199" spans="1:2" x14ac:dyDescent="0.25">
      <c r="A17199" s="1">
        <v>17198</v>
      </c>
      <c r="B17199">
        <f t="shared" ca="1" si="268"/>
        <v>23.140529958204599</v>
      </c>
    </row>
    <row r="17200" spans="1:2" x14ac:dyDescent="0.25">
      <c r="A17200" s="1">
        <v>17199</v>
      </c>
      <c r="B17200">
        <f t="shared" ca="1" si="268"/>
        <v>30.914744610509416</v>
      </c>
    </row>
    <row r="17201" spans="1:2" x14ac:dyDescent="0.25">
      <c r="A17201" s="1">
        <v>17200</v>
      </c>
      <c r="B17201">
        <f t="shared" ca="1" si="268"/>
        <v>8.6485393599769278</v>
      </c>
    </row>
    <row r="17202" spans="1:2" x14ac:dyDescent="0.25">
      <c r="A17202" s="1">
        <v>17201</v>
      </c>
      <c r="B17202">
        <f t="shared" ca="1" si="268"/>
        <v>10.605948556304353</v>
      </c>
    </row>
    <row r="17203" spans="1:2" x14ac:dyDescent="0.25">
      <c r="A17203" s="1">
        <v>17202</v>
      </c>
      <c r="B17203">
        <f t="shared" ca="1" si="268"/>
        <v>14.528164246216633</v>
      </c>
    </row>
    <row r="17204" spans="1:2" x14ac:dyDescent="0.25">
      <c r="A17204" s="1">
        <v>17203</v>
      </c>
      <c r="B17204">
        <f t="shared" ca="1" si="268"/>
        <v>8.5710708407798784</v>
      </c>
    </row>
    <row r="17205" spans="1:2" x14ac:dyDescent="0.25">
      <c r="A17205" s="1">
        <v>17204</v>
      </c>
      <c r="B17205">
        <f t="shared" ca="1" si="268"/>
        <v>12.30879079013048</v>
      </c>
    </row>
    <row r="17206" spans="1:2" x14ac:dyDescent="0.25">
      <c r="A17206" s="1">
        <v>17205</v>
      </c>
      <c r="B17206">
        <f t="shared" ca="1" si="268"/>
        <v>26.885715313790023</v>
      </c>
    </row>
    <row r="17207" spans="1:2" x14ac:dyDescent="0.25">
      <c r="A17207" s="1">
        <v>17206</v>
      </c>
      <c r="B17207">
        <f t="shared" ca="1" si="268"/>
        <v>15.826637651909452</v>
      </c>
    </row>
    <row r="17208" spans="1:2" x14ac:dyDescent="0.25">
      <c r="A17208" s="1">
        <v>17207</v>
      </c>
      <c r="B17208">
        <f t="shared" ca="1" si="268"/>
        <v>11.27144183401774</v>
      </c>
    </row>
    <row r="17209" spans="1:2" x14ac:dyDescent="0.25">
      <c r="A17209" s="1">
        <v>17208</v>
      </c>
      <c r="B17209">
        <f t="shared" ca="1" si="268"/>
        <v>4.946721393900015</v>
      </c>
    </row>
    <row r="17210" spans="1:2" x14ac:dyDescent="0.25">
      <c r="A17210" s="1">
        <v>17209</v>
      </c>
      <c r="B17210">
        <f t="shared" ca="1" si="268"/>
        <v>12.65225606071526</v>
      </c>
    </row>
    <row r="17211" spans="1:2" x14ac:dyDescent="0.25">
      <c r="A17211" s="1">
        <v>17210</v>
      </c>
      <c r="B17211">
        <f t="shared" ca="1" si="268"/>
        <v>16.679018910905103</v>
      </c>
    </row>
    <row r="17212" spans="1:2" x14ac:dyDescent="0.25">
      <c r="A17212" s="1">
        <v>17211</v>
      </c>
      <c r="B17212">
        <f t="shared" ca="1" si="268"/>
        <v>22.346241145224063</v>
      </c>
    </row>
    <row r="17213" spans="1:2" x14ac:dyDescent="0.25">
      <c r="A17213" s="1">
        <v>17212</v>
      </c>
      <c r="B17213">
        <f t="shared" ca="1" si="268"/>
        <v>14.035239044549854</v>
      </c>
    </row>
    <row r="17214" spans="1:2" x14ac:dyDescent="0.25">
      <c r="A17214" s="1">
        <v>17213</v>
      </c>
      <c r="B17214">
        <f t="shared" ca="1" si="268"/>
        <v>11.087789319457251</v>
      </c>
    </row>
    <row r="17215" spans="1:2" x14ac:dyDescent="0.25">
      <c r="A17215" s="1">
        <v>17214</v>
      </c>
      <c r="B17215">
        <f t="shared" ca="1" si="268"/>
        <v>22.636938384650598</v>
      </c>
    </row>
    <row r="17216" spans="1:2" x14ac:dyDescent="0.25">
      <c r="A17216" s="1">
        <v>17215</v>
      </c>
      <c r="B17216">
        <f t="shared" ca="1" si="268"/>
        <v>39.252849657949696</v>
      </c>
    </row>
    <row r="17217" spans="1:2" x14ac:dyDescent="0.25">
      <c r="A17217" s="1">
        <v>17216</v>
      </c>
      <c r="B17217">
        <f t="shared" ca="1" si="268"/>
        <v>11.712226916630875</v>
      </c>
    </row>
    <row r="17218" spans="1:2" x14ac:dyDescent="0.25">
      <c r="A17218" s="1">
        <v>17217</v>
      </c>
      <c r="B17218">
        <f t="shared" ca="1" si="268"/>
        <v>17.048272998573992</v>
      </c>
    </row>
    <row r="17219" spans="1:2" x14ac:dyDescent="0.25">
      <c r="A17219" s="1">
        <v>17218</v>
      </c>
      <c r="B17219">
        <f t="shared" ref="B17219:B17282" ca="1" si="269">NORMINV(RAND(),15.6,6.5)</f>
        <v>18.692650301262699</v>
      </c>
    </row>
    <row r="17220" spans="1:2" x14ac:dyDescent="0.25">
      <c r="A17220" s="1">
        <v>17219</v>
      </c>
      <c r="B17220">
        <f t="shared" ca="1" si="269"/>
        <v>24.412011918763312</v>
      </c>
    </row>
    <row r="17221" spans="1:2" x14ac:dyDescent="0.25">
      <c r="A17221" s="1">
        <v>17220</v>
      </c>
      <c r="B17221">
        <f t="shared" ca="1" si="269"/>
        <v>1.2747838845053785</v>
      </c>
    </row>
    <row r="17222" spans="1:2" x14ac:dyDescent="0.25">
      <c r="A17222" s="1">
        <v>17221</v>
      </c>
      <c r="B17222">
        <f t="shared" ca="1" si="269"/>
        <v>23.852526002035965</v>
      </c>
    </row>
    <row r="17223" spans="1:2" x14ac:dyDescent="0.25">
      <c r="A17223" s="1">
        <v>17222</v>
      </c>
      <c r="B17223">
        <f t="shared" ca="1" si="269"/>
        <v>9.2921708406842285</v>
      </c>
    </row>
    <row r="17224" spans="1:2" x14ac:dyDescent="0.25">
      <c r="A17224" s="1">
        <v>17223</v>
      </c>
      <c r="B17224">
        <f t="shared" ca="1" si="269"/>
        <v>16.517286608477907</v>
      </c>
    </row>
    <row r="17225" spans="1:2" x14ac:dyDescent="0.25">
      <c r="A17225" s="1">
        <v>17224</v>
      </c>
      <c r="B17225">
        <f t="shared" ca="1" si="269"/>
        <v>14.449074481881198</v>
      </c>
    </row>
    <row r="17226" spans="1:2" x14ac:dyDescent="0.25">
      <c r="A17226" s="1">
        <v>17225</v>
      </c>
      <c r="B17226">
        <f t="shared" ca="1" si="269"/>
        <v>19.018114488868079</v>
      </c>
    </row>
    <row r="17227" spans="1:2" x14ac:dyDescent="0.25">
      <c r="A17227" s="1">
        <v>17226</v>
      </c>
      <c r="B17227">
        <f t="shared" ca="1" si="269"/>
        <v>18.461462873135034</v>
      </c>
    </row>
    <row r="17228" spans="1:2" x14ac:dyDescent="0.25">
      <c r="A17228" s="1">
        <v>17227</v>
      </c>
      <c r="B17228">
        <f t="shared" ca="1" si="269"/>
        <v>13.538303921382234</v>
      </c>
    </row>
    <row r="17229" spans="1:2" x14ac:dyDescent="0.25">
      <c r="A17229" s="1">
        <v>17228</v>
      </c>
      <c r="B17229">
        <f t="shared" ca="1" si="269"/>
        <v>18.97721053460122</v>
      </c>
    </row>
    <row r="17230" spans="1:2" x14ac:dyDescent="0.25">
      <c r="A17230" s="1">
        <v>17229</v>
      </c>
      <c r="B17230">
        <f t="shared" ca="1" si="269"/>
        <v>22.468927451913423</v>
      </c>
    </row>
    <row r="17231" spans="1:2" x14ac:dyDescent="0.25">
      <c r="A17231" s="1">
        <v>17230</v>
      </c>
      <c r="B17231">
        <f t="shared" ca="1" si="269"/>
        <v>14.848998521125081</v>
      </c>
    </row>
    <row r="17232" spans="1:2" x14ac:dyDescent="0.25">
      <c r="A17232" s="1">
        <v>17231</v>
      </c>
      <c r="B17232">
        <f t="shared" ca="1" si="269"/>
        <v>11.101858039211406</v>
      </c>
    </row>
    <row r="17233" spans="1:2" x14ac:dyDescent="0.25">
      <c r="A17233" s="1">
        <v>17232</v>
      </c>
      <c r="B17233">
        <f t="shared" ca="1" si="269"/>
        <v>14.715813059366003</v>
      </c>
    </row>
    <row r="17234" spans="1:2" x14ac:dyDescent="0.25">
      <c r="A17234" s="1">
        <v>17233</v>
      </c>
      <c r="B17234">
        <f t="shared" ca="1" si="269"/>
        <v>7.396552362662252</v>
      </c>
    </row>
    <row r="17235" spans="1:2" x14ac:dyDescent="0.25">
      <c r="A17235" s="1">
        <v>17234</v>
      </c>
      <c r="B17235">
        <f t="shared" ca="1" si="269"/>
        <v>18.122383466189412</v>
      </c>
    </row>
    <row r="17236" spans="1:2" x14ac:dyDescent="0.25">
      <c r="A17236" s="1">
        <v>17235</v>
      </c>
      <c r="B17236">
        <f t="shared" ca="1" si="269"/>
        <v>16.981874299636761</v>
      </c>
    </row>
    <row r="17237" spans="1:2" x14ac:dyDescent="0.25">
      <c r="A17237" s="1">
        <v>17236</v>
      </c>
      <c r="B17237">
        <f t="shared" ca="1" si="269"/>
        <v>15.679967934661237</v>
      </c>
    </row>
    <row r="17238" spans="1:2" x14ac:dyDescent="0.25">
      <c r="A17238" s="1">
        <v>17237</v>
      </c>
      <c r="B17238">
        <f t="shared" ca="1" si="269"/>
        <v>21.860782362157536</v>
      </c>
    </row>
    <row r="17239" spans="1:2" x14ac:dyDescent="0.25">
      <c r="A17239" s="1">
        <v>17238</v>
      </c>
      <c r="B17239">
        <f t="shared" ca="1" si="269"/>
        <v>17.513815147574576</v>
      </c>
    </row>
    <row r="17240" spans="1:2" x14ac:dyDescent="0.25">
      <c r="A17240" s="1">
        <v>17239</v>
      </c>
      <c r="B17240">
        <f t="shared" ca="1" si="269"/>
        <v>3.898297951095854</v>
      </c>
    </row>
    <row r="17241" spans="1:2" x14ac:dyDescent="0.25">
      <c r="A17241" s="1">
        <v>17240</v>
      </c>
      <c r="B17241">
        <f t="shared" ca="1" si="269"/>
        <v>14.727242652660156</v>
      </c>
    </row>
    <row r="17242" spans="1:2" x14ac:dyDescent="0.25">
      <c r="A17242" s="1">
        <v>17241</v>
      </c>
      <c r="B17242">
        <f t="shared" ca="1" si="269"/>
        <v>11.941894896041864</v>
      </c>
    </row>
    <row r="17243" spans="1:2" x14ac:dyDescent="0.25">
      <c r="A17243" s="1">
        <v>17242</v>
      </c>
      <c r="B17243">
        <f t="shared" ca="1" si="269"/>
        <v>11.708084151570812</v>
      </c>
    </row>
    <row r="17244" spans="1:2" x14ac:dyDescent="0.25">
      <c r="A17244" s="1">
        <v>17243</v>
      </c>
      <c r="B17244">
        <f t="shared" ca="1" si="269"/>
        <v>16.638994180665389</v>
      </c>
    </row>
    <row r="17245" spans="1:2" x14ac:dyDescent="0.25">
      <c r="A17245" s="1">
        <v>17244</v>
      </c>
      <c r="B17245">
        <f t="shared" ca="1" si="269"/>
        <v>27.762542315192292</v>
      </c>
    </row>
    <row r="17246" spans="1:2" x14ac:dyDescent="0.25">
      <c r="A17246" s="1">
        <v>17245</v>
      </c>
      <c r="B17246">
        <f t="shared" ca="1" si="269"/>
        <v>10.455348614535815</v>
      </c>
    </row>
    <row r="17247" spans="1:2" x14ac:dyDescent="0.25">
      <c r="A17247" s="1">
        <v>17246</v>
      </c>
      <c r="B17247">
        <f t="shared" ca="1" si="269"/>
        <v>11.70289149518093</v>
      </c>
    </row>
    <row r="17248" spans="1:2" x14ac:dyDescent="0.25">
      <c r="A17248" s="1">
        <v>17247</v>
      </c>
      <c r="B17248">
        <f t="shared" ca="1" si="269"/>
        <v>20.069267621734404</v>
      </c>
    </row>
    <row r="17249" spans="1:2" x14ac:dyDescent="0.25">
      <c r="A17249" s="1">
        <v>17248</v>
      </c>
      <c r="B17249">
        <f t="shared" ca="1" si="269"/>
        <v>26.341454142789772</v>
      </c>
    </row>
    <row r="17250" spans="1:2" x14ac:dyDescent="0.25">
      <c r="A17250" s="1">
        <v>17249</v>
      </c>
      <c r="B17250">
        <f t="shared" ca="1" si="269"/>
        <v>17.157542600617496</v>
      </c>
    </row>
    <row r="17251" spans="1:2" x14ac:dyDescent="0.25">
      <c r="A17251" s="1">
        <v>17250</v>
      </c>
      <c r="B17251">
        <f t="shared" ca="1" si="269"/>
        <v>13.323049104536317</v>
      </c>
    </row>
    <row r="17252" spans="1:2" x14ac:dyDescent="0.25">
      <c r="A17252" s="1">
        <v>17251</v>
      </c>
      <c r="B17252">
        <f t="shared" ca="1" si="269"/>
        <v>24.087168817022118</v>
      </c>
    </row>
    <row r="17253" spans="1:2" x14ac:dyDescent="0.25">
      <c r="A17253" s="1">
        <v>17252</v>
      </c>
      <c r="B17253">
        <f t="shared" ca="1" si="269"/>
        <v>14.529244240333277</v>
      </c>
    </row>
    <row r="17254" spans="1:2" x14ac:dyDescent="0.25">
      <c r="A17254" s="1">
        <v>17253</v>
      </c>
      <c r="B17254">
        <f t="shared" ca="1" si="269"/>
        <v>20.087984521764938</v>
      </c>
    </row>
    <row r="17255" spans="1:2" x14ac:dyDescent="0.25">
      <c r="A17255" s="1">
        <v>17254</v>
      </c>
      <c r="B17255">
        <f t="shared" ca="1" si="269"/>
        <v>13.173084382974293</v>
      </c>
    </row>
    <row r="17256" spans="1:2" x14ac:dyDescent="0.25">
      <c r="A17256" s="1">
        <v>17255</v>
      </c>
      <c r="B17256">
        <f t="shared" ca="1" si="269"/>
        <v>24.719121798779174</v>
      </c>
    </row>
    <row r="17257" spans="1:2" x14ac:dyDescent="0.25">
      <c r="A17257" s="1">
        <v>17256</v>
      </c>
      <c r="B17257">
        <f t="shared" ca="1" si="269"/>
        <v>5.726279780491927</v>
      </c>
    </row>
    <row r="17258" spans="1:2" x14ac:dyDescent="0.25">
      <c r="A17258" s="1">
        <v>17257</v>
      </c>
      <c r="B17258">
        <f t="shared" ca="1" si="269"/>
        <v>12.285467960758798</v>
      </c>
    </row>
    <row r="17259" spans="1:2" x14ac:dyDescent="0.25">
      <c r="A17259" s="1">
        <v>17258</v>
      </c>
      <c r="B17259">
        <f t="shared" ca="1" si="269"/>
        <v>12.041596565958272</v>
      </c>
    </row>
    <row r="17260" spans="1:2" x14ac:dyDescent="0.25">
      <c r="A17260" s="1">
        <v>17259</v>
      </c>
      <c r="B17260">
        <f t="shared" ca="1" si="269"/>
        <v>24.869129320704822</v>
      </c>
    </row>
    <row r="17261" spans="1:2" x14ac:dyDescent="0.25">
      <c r="A17261" s="1">
        <v>17260</v>
      </c>
      <c r="B17261">
        <f t="shared" ca="1" si="269"/>
        <v>3.8212261055974697</v>
      </c>
    </row>
    <row r="17262" spans="1:2" x14ac:dyDescent="0.25">
      <c r="A17262" s="1">
        <v>17261</v>
      </c>
      <c r="B17262">
        <f t="shared" ca="1" si="269"/>
        <v>14.351328591955836</v>
      </c>
    </row>
    <row r="17263" spans="1:2" x14ac:dyDescent="0.25">
      <c r="A17263" s="1">
        <v>17262</v>
      </c>
      <c r="B17263">
        <f t="shared" ca="1" si="269"/>
        <v>15.780764512858592</v>
      </c>
    </row>
    <row r="17264" spans="1:2" x14ac:dyDescent="0.25">
      <c r="A17264" s="1">
        <v>17263</v>
      </c>
      <c r="B17264">
        <f t="shared" ca="1" si="269"/>
        <v>22.051550363223743</v>
      </c>
    </row>
    <row r="17265" spans="1:2" x14ac:dyDescent="0.25">
      <c r="A17265" s="1">
        <v>17264</v>
      </c>
      <c r="B17265">
        <f t="shared" ca="1" si="269"/>
        <v>16.708528622339401</v>
      </c>
    </row>
    <row r="17266" spans="1:2" x14ac:dyDescent="0.25">
      <c r="A17266" s="1">
        <v>17265</v>
      </c>
      <c r="B17266">
        <f t="shared" ca="1" si="269"/>
        <v>20.388636392708218</v>
      </c>
    </row>
    <row r="17267" spans="1:2" x14ac:dyDescent="0.25">
      <c r="A17267" s="1">
        <v>17266</v>
      </c>
      <c r="B17267">
        <f t="shared" ca="1" si="269"/>
        <v>4.1158836015535307</v>
      </c>
    </row>
    <row r="17268" spans="1:2" x14ac:dyDescent="0.25">
      <c r="A17268" s="1">
        <v>17267</v>
      </c>
      <c r="B17268">
        <f t="shared" ca="1" si="269"/>
        <v>18.031360674466011</v>
      </c>
    </row>
    <row r="17269" spans="1:2" x14ac:dyDescent="0.25">
      <c r="A17269" s="1">
        <v>17268</v>
      </c>
      <c r="B17269">
        <f t="shared" ca="1" si="269"/>
        <v>15.53922657657623</v>
      </c>
    </row>
    <row r="17270" spans="1:2" x14ac:dyDescent="0.25">
      <c r="A17270" s="1">
        <v>17269</v>
      </c>
      <c r="B17270">
        <f t="shared" ca="1" si="269"/>
        <v>23.40932871654271</v>
      </c>
    </row>
    <row r="17271" spans="1:2" x14ac:dyDescent="0.25">
      <c r="A17271" s="1">
        <v>17270</v>
      </c>
      <c r="B17271">
        <f t="shared" ca="1" si="269"/>
        <v>17.320417705514988</v>
      </c>
    </row>
    <row r="17272" spans="1:2" x14ac:dyDescent="0.25">
      <c r="A17272" s="1">
        <v>17271</v>
      </c>
      <c r="B17272">
        <f t="shared" ca="1" si="269"/>
        <v>13.424452365145655</v>
      </c>
    </row>
    <row r="17273" spans="1:2" x14ac:dyDescent="0.25">
      <c r="A17273" s="1">
        <v>17272</v>
      </c>
      <c r="B17273">
        <f t="shared" ca="1" si="269"/>
        <v>14.011403746287364</v>
      </c>
    </row>
    <row r="17274" spans="1:2" x14ac:dyDescent="0.25">
      <c r="A17274" s="1">
        <v>17273</v>
      </c>
      <c r="B17274">
        <f t="shared" ca="1" si="269"/>
        <v>27.328821936468003</v>
      </c>
    </row>
    <row r="17275" spans="1:2" x14ac:dyDescent="0.25">
      <c r="A17275" s="1">
        <v>17274</v>
      </c>
      <c r="B17275">
        <f t="shared" ca="1" si="269"/>
        <v>4.2583679608623921</v>
      </c>
    </row>
    <row r="17276" spans="1:2" x14ac:dyDescent="0.25">
      <c r="A17276" s="1">
        <v>17275</v>
      </c>
      <c r="B17276">
        <f t="shared" ca="1" si="269"/>
        <v>20.333240411627528</v>
      </c>
    </row>
    <row r="17277" spans="1:2" x14ac:dyDescent="0.25">
      <c r="A17277" s="1">
        <v>17276</v>
      </c>
      <c r="B17277">
        <f t="shared" ca="1" si="269"/>
        <v>15.380989760725441</v>
      </c>
    </row>
    <row r="17278" spans="1:2" x14ac:dyDescent="0.25">
      <c r="A17278" s="1">
        <v>17277</v>
      </c>
      <c r="B17278">
        <f t="shared" ca="1" si="269"/>
        <v>19.400830501877419</v>
      </c>
    </row>
    <row r="17279" spans="1:2" x14ac:dyDescent="0.25">
      <c r="A17279" s="1">
        <v>17278</v>
      </c>
      <c r="B17279">
        <f t="shared" ca="1" si="269"/>
        <v>19.282712452567559</v>
      </c>
    </row>
    <row r="17280" spans="1:2" x14ac:dyDescent="0.25">
      <c r="A17280" s="1">
        <v>17279</v>
      </c>
      <c r="B17280">
        <f t="shared" ca="1" si="269"/>
        <v>20.378618011322473</v>
      </c>
    </row>
    <row r="17281" spans="1:2" x14ac:dyDescent="0.25">
      <c r="A17281" s="1">
        <v>17280</v>
      </c>
      <c r="B17281">
        <f t="shared" ca="1" si="269"/>
        <v>22.684067935920563</v>
      </c>
    </row>
    <row r="17282" spans="1:2" x14ac:dyDescent="0.25">
      <c r="A17282" s="1">
        <v>17281</v>
      </c>
      <c r="B17282">
        <f t="shared" ca="1" si="269"/>
        <v>9.6544362007476145</v>
      </c>
    </row>
    <row r="17283" spans="1:2" x14ac:dyDescent="0.25">
      <c r="A17283" s="1">
        <v>17282</v>
      </c>
      <c r="B17283">
        <f t="shared" ref="B17283:B17346" ca="1" si="270">NORMINV(RAND(),15.6,6.5)</f>
        <v>16.891577853574599</v>
      </c>
    </row>
    <row r="17284" spans="1:2" x14ac:dyDescent="0.25">
      <c r="A17284" s="1">
        <v>17283</v>
      </c>
      <c r="B17284">
        <f t="shared" ca="1" si="270"/>
        <v>20.331064120506056</v>
      </c>
    </row>
    <row r="17285" spans="1:2" x14ac:dyDescent="0.25">
      <c r="A17285" s="1">
        <v>17284</v>
      </c>
      <c r="B17285">
        <f t="shared" ca="1" si="270"/>
        <v>6.5064745310450878</v>
      </c>
    </row>
    <row r="17286" spans="1:2" x14ac:dyDescent="0.25">
      <c r="A17286" s="1">
        <v>17285</v>
      </c>
      <c r="B17286">
        <f t="shared" ca="1" si="270"/>
        <v>9.4753084042915834</v>
      </c>
    </row>
    <row r="17287" spans="1:2" x14ac:dyDescent="0.25">
      <c r="A17287" s="1">
        <v>17286</v>
      </c>
      <c r="B17287">
        <f t="shared" ca="1" si="270"/>
        <v>15.979684910261774</v>
      </c>
    </row>
    <row r="17288" spans="1:2" x14ac:dyDescent="0.25">
      <c r="A17288" s="1">
        <v>17287</v>
      </c>
      <c r="B17288">
        <f t="shared" ca="1" si="270"/>
        <v>12.382058904746017</v>
      </c>
    </row>
    <row r="17289" spans="1:2" x14ac:dyDescent="0.25">
      <c r="A17289" s="1">
        <v>17288</v>
      </c>
      <c r="B17289">
        <f t="shared" ca="1" si="270"/>
        <v>10.579555846186224</v>
      </c>
    </row>
    <row r="17290" spans="1:2" x14ac:dyDescent="0.25">
      <c r="A17290" s="1">
        <v>17289</v>
      </c>
      <c r="B17290">
        <f t="shared" ca="1" si="270"/>
        <v>14.097347769289463</v>
      </c>
    </row>
    <row r="17291" spans="1:2" x14ac:dyDescent="0.25">
      <c r="A17291" s="1">
        <v>17290</v>
      </c>
      <c r="B17291">
        <f t="shared" ca="1" si="270"/>
        <v>24.372152131154898</v>
      </c>
    </row>
    <row r="17292" spans="1:2" x14ac:dyDescent="0.25">
      <c r="A17292" s="1">
        <v>17291</v>
      </c>
      <c r="B17292">
        <f t="shared" ca="1" si="270"/>
        <v>32.824654812944509</v>
      </c>
    </row>
    <row r="17293" spans="1:2" x14ac:dyDescent="0.25">
      <c r="A17293" s="1">
        <v>17292</v>
      </c>
      <c r="B17293">
        <f t="shared" ca="1" si="270"/>
        <v>9.4489900164176781</v>
      </c>
    </row>
    <row r="17294" spans="1:2" x14ac:dyDescent="0.25">
      <c r="A17294" s="1">
        <v>17293</v>
      </c>
      <c r="B17294">
        <f t="shared" ca="1" si="270"/>
        <v>18.929028471033277</v>
      </c>
    </row>
    <row r="17295" spans="1:2" x14ac:dyDescent="0.25">
      <c r="A17295" s="1">
        <v>17294</v>
      </c>
      <c r="B17295">
        <f t="shared" ca="1" si="270"/>
        <v>18.732494385493805</v>
      </c>
    </row>
    <row r="17296" spans="1:2" x14ac:dyDescent="0.25">
      <c r="A17296" s="1">
        <v>17295</v>
      </c>
      <c r="B17296">
        <f t="shared" ca="1" si="270"/>
        <v>23.886871415769818</v>
      </c>
    </row>
    <row r="17297" spans="1:2" x14ac:dyDescent="0.25">
      <c r="A17297" s="1">
        <v>17296</v>
      </c>
      <c r="B17297">
        <f t="shared" ca="1" si="270"/>
        <v>12.304422554840535</v>
      </c>
    </row>
    <row r="17298" spans="1:2" x14ac:dyDescent="0.25">
      <c r="A17298" s="1">
        <v>17297</v>
      </c>
      <c r="B17298">
        <f t="shared" ca="1" si="270"/>
        <v>18.213107168624614</v>
      </c>
    </row>
    <row r="17299" spans="1:2" x14ac:dyDescent="0.25">
      <c r="A17299" s="1">
        <v>17298</v>
      </c>
      <c r="B17299">
        <f t="shared" ca="1" si="270"/>
        <v>18.362220853260872</v>
      </c>
    </row>
    <row r="17300" spans="1:2" x14ac:dyDescent="0.25">
      <c r="A17300" s="1">
        <v>17299</v>
      </c>
      <c r="B17300">
        <f t="shared" ca="1" si="270"/>
        <v>11.591394246666383</v>
      </c>
    </row>
    <row r="17301" spans="1:2" x14ac:dyDescent="0.25">
      <c r="A17301" s="1">
        <v>17300</v>
      </c>
      <c r="B17301">
        <f t="shared" ca="1" si="270"/>
        <v>24.263907687846086</v>
      </c>
    </row>
    <row r="17302" spans="1:2" x14ac:dyDescent="0.25">
      <c r="A17302" s="1">
        <v>17301</v>
      </c>
      <c r="B17302">
        <f t="shared" ca="1" si="270"/>
        <v>11.925421889078965</v>
      </c>
    </row>
    <row r="17303" spans="1:2" x14ac:dyDescent="0.25">
      <c r="A17303" s="1">
        <v>17302</v>
      </c>
      <c r="B17303">
        <f t="shared" ca="1" si="270"/>
        <v>11.849242047182216</v>
      </c>
    </row>
    <row r="17304" spans="1:2" x14ac:dyDescent="0.25">
      <c r="A17304" s="1">
        <v>17303</v>
      </c>
      <c r="B17304">
        <f t="shared" ca="1" si="270"/>
        <v>19.581857031782448</v>
      </c>
    </row>
    <row r="17305" spans="1:2" x14ac:dyDescent="0.25">
      <c r="A17305" s="1">
        <v>17304</v>
      </c>
      <c r="B17305">
        <f t="shared" ca="1" si="270"/>
        <v>16.761158919199648</v>
      </c>
    </row>
    <row r="17306" spans="1:2" x14ac:dyDescent="0.25">
      <c r="A17306" s="1">
        <v>17305</v>
      </c>
      <c r="B17306">
        <f t="shared" ca="1" si="270"/>
        <v>19.345658762894409</v>
      </c>
    </row>
    <row r="17307" spans="1:2" x14ac:dyDescent="0.25">
      <c r="A17307" s="1">
        <v>17306</v>
      </c>
      <c r="B17307">
        <f t="shared" ca="1" si="270"/>
        <v>19.029146179511585</v>
      </c>
    </row>
    <row r="17308" spans="1:2" x14ac:dyDescent="0.25">
      <c r="A17308" s="1">
        <v>17307</v>
      </c>
      <c r="B17308">
        <f t="shared" ca="1" si="270"/>
        <v>5.8597148660338316</v>
      </c>
    </row>
    <row r="17309" spans="1:2" x14ac:dyDescent="0.25">
      <c r="A17309" s="1">
        <v>17308</v>
      </c>
      <c r="B17309">
        <f t="shared" ca="1" si="270"/>
        <v>2.2795823941010873</v>
      </c>
    </row>
    <row r="17310" spans="1:2" x14ac:dyDescent="0.25">
      <c r="A17310" s="1">
        <v>17309</v>
      </c>
      <c r="B17310">
        <f t="shared" ca="1" si="270"/>
        <v>16.283714842459077</v>
      </c>
    </row>
    <row r="17311" spans="1:2" x14ac:dyDescent="0.25">
      <c r="A17311" s="1">
        <v>17310</v>
      </c>
      <c r="B17311">
        <f t="shared" ca="1" si="270"/>
        <v>10.735950536095185</v>
      </c>
    </row>
    <row r="17312" spans="1:2" x14ac:dyDescent="0.25">
      <c r="A17312" s="1">
        <v>17311</v>
      </c>
      <c r="B17312">
        <f t="shared" ca="1" si="270"/>
        <v>8.7245671202108905</v>
      </c>
    </row>
    <row r="17313" spans="1:2" x14ac:dyDescent="0.25">
      <c r="A17313" s="1">
        <v>17312</v>
      </c>
      <c r="B17313">
        <f t="shared" ca="1" si="270"/>
        <v>25.133833161435959</v>
      </c>
    </row>
    <row r="17314" spans="1:2" x14ac:dyDescent="0.25">
      <c r="A17314" s="1">
        <v>17313</v>
      </c>
      <c r="B17314">
        <f t="shared" ca="1" si="270"/>
        <v>10.250106781464019</v>
      </c>
    </row>
    <row r="17315" spans="1:2" x14ac:dyDescent="0.25">
      <c r="A17315" s="1">
        <v>17314</v>
      </c>
      <c r="B17315">
        <f t="shared" ca="1" si="270"/>
        <v>17.185487370726051</v>
      </c>
    </row>
    <row r="17316" spans="1:2" x14ac:dyDescent="0.25">
      <c r="A17316" s="1">
        <v>17315</v>
      </c>
      <c r="B17316">
        <f t="shared" ca="1" si="270"/>
        <v>17.090950209557896</v>
      </c>
    </row>
    <row r="17317" spans="1:2" x14ac:dyDescent="0.25">
      <c r="A17317" s="1">
        <v>17316</v>
      </c>
      <c r="B17317">
        <f t="shared" ca="1" si="270"/>
        <v>12.721616552626804</v>
      </c>
    </row>
    <row r="17318" spans="1:2" x14ac:dyDescent="0.25">
      <c r="A17318" s="1">
        <v>17317</v>
      </c>
      <c r="B17318">
        <f t="shared" ca="1" si="270"/>
        <v>17.646754581274877</v>
      </c>
    </row>
    <row r="17319" spans="1:2" x14ac:dyDescent="0.25">
      <c r="A17319" s="1">
        <v>17318</v>
      </c>
      <c r="B17319">
        <f t="shared" ca="1" si="270"/>
        <v>22.433909902292605</v>
      </c>
    </row>
    <row r="17320" spans="1:2" x14ac:dyDescent="0.25">
      <c r="A17320" s="1">
        <v>17319</v>
      </c>
      <c r="B17320">
        <f t="shared" ca="1" si="270"/>
        <v>28.002641397268441</v>
      </c>
    </row>
    <row r="17321" spans="1:2" x14ac:dyDescent="0.25">
      <c r="A17321" s="1">
        <v>17320</v>
      </c>
      <c r="B17321">
        <f t="shared" ca="1" si="270"/>
        <v>18.613786929393083</v>
      </c>
    </row>
    <row r="17322" spans="1:2" x14ac:dyDescent="0.25">
      <c r="A17322" s="1">
        <v>17321</v>
      </c>
      <c r="B17322">
        <f t="shared" ca="1" si="270"/>
        <v>18.374912348578913</v>
      </c>
    </row>
    <row r="17323" spans="1:2" x14ac:dyDescent="0.25">
      <c r="A17323" s="1">
        <v>17322</v>
      </c>
      <c r="B17323">
        <f t="shared" ca="1" si="270"/>
        <v>19.146300052893256</v>
      </c>
    </row>
    <row r="17324" spans="1:2" x14ac:dyDescent="0.25">
      <c r="A17324" s="1">
        <v>17323</v>
      </c>
      <c r="B17324">
        <f t="shared" ca="1" si="270"/>
        <v>7.3690087288408286</v>
      </c>
    </row>
    <row r="17325" spans="1:2" x14ac:dyDescent="0.25">
      <c r="A17325" s="1">
        <v>17324</v>
      </c>
      <c r="B17325">
        <f t="shared" ca="1" si="270"/>
        <v>15.259958991819062</v>
      </c>
    </row>
    <row r="17326" spans="1:2" x14ac:dyDescent="0.25">
      <c r="A17326" s="1">
        <v>17325</v>
      </c>
      <c r="B17326">
        <f t="shared" ca="1" si="270"/>
        <v>19.190950985724601</v>
      </c>
    </row>
    <row r="17327" spans="1:2" x14ac:dyDescent="0.25">
      <c r="A17327" s="1">
        <v>17326</v>
      </c>
      <c r="B17327">
        <f t="shared" ca="1" si="270"/>
        <v>5.1034931032334221</v>
      </c>
    </row>
    <row r="17328" spans="1:2" x14ac:dyDescent="0.25">
      <c r="A17328" s="1">
        <v>17327</v>
      </c>
      <c r="B17328">
        <f t="shared" ca="1" si="270"/>
        <v>20.65917362167437</v>
      </c>
    </row>
    <row r="17329" spans="1:2" x14ac:dyDescent="0.25">
      <c r="A17329" s="1">
        <v>17328</v>
      </c>
      <c r="B17329">
        <f t="shared" ca="1" si="270"/>
        <v>29.756728454163927</v>
      </c>
    </row>
    <row r="17330" spans="1:2" x14ac:dyDescent="0.25">
      <c r="A17330" s="1">
        <v>17329</v>
      </c>
      <c r="B17330">
        <f t="shared" ca="1" si="270"/>
        <v>15.683094804520625</v>
      </c>
    </row>
    <row r="17331" spans="1:2" x14ac:dyDescent="0.25">
      <c r="A17331" s="1">
        <v>17330</v>
      </c>
      <c r="B17331">
        <f t="shared" ca="1" si="270"/>
        <v>20.291601638091262</v>
      </c>
    </row>
    <row r="17332" spans="1:2" x14ac:dyDescent="0.25">
      <c r="A17332" s="1">
        <v>17331</v>
      </c>
      <c r="B17332">
        <f t="shared" ca="1" si="270"/>
        <v>23.011059374801167</v>
      </c>
    </row>
    <row r="17333" spans="1:2" x14ac:dyDescent="0.25">
      <c r="A17333" s="1">
        <v>17332</v>
      </c>
      <c r="B17333">
        <f t="shared" ca="1" si="270"/>
        <v>21.52311768912503</v>
      </c>
    </row>
    <row r="17334" spans="1:2" x14ac:dyDescent="0.25">
      <c r="A17334" s="1">
        <v>17333</v>
      </c>
      <c r="B17334">
        <f t="shared" ca="1" si="270"/>
        <v>26.993898345247015</v>
      </c>
    </row>
    <row r="17335" spans="1:2" x14ac:dyDescent="0.25">
      <c r="A17335" s="1">
        <v>17334</v>
      </c>
      <c r="B17335">
        <f t="shared" ca="1" si="270"/>
        <v>10.858434970398619</v>
      </c>
    </row>
    <row r="17336" spans="1:2" x14ac:dyDescent="0.25">
      <c r="A17336" s="1">
        <v>17335</v>
      </c>
      <c r="B17336">
        <f t="shared" ca="1" si="270"/>
        <v>22.843823230666963</v>
      </c>
    </row>
    <row r="17337" spans="1:2" x14ac:dyDescent="0.25">
      <c r="A17337" s="1">
        <v>17336</v>
      </c>
      <c r="B17337">
        <f t="shared" ca="1" si="270"/>
        <v>22.370171183767027</v>
      </c>
    </row>
    <row r="17338" spans="1:2" x14ac:dyDescent="0.25">
      <c r="A17338" s="1">
        <v>17337</v>
      </c>
      <c r="B17338">
        <f t="shared" ca="1" si="270"/>
        <v>14.636605257812022</v>
      </c>
    </row>
    <row r="17339" spans="1:2" x14ac:dyDescent="0.25">
      <c r="A17339" s="1">
        <v>17338</v>
      </c>
      <c r="B17339">
        <f t="shared" ca="1" si="270"/>
        <v>15.909200871505396</v>
      </c>
    </row>
    <row r="17340" spans="1:2" x14ac:dyDescent="0.25">
      <c r="A17340" s="1">
        <v>17339</v>
      </c>
      <c r="B17340">
        <f t="shared" ca="1" si="270"/>
        <v>15.020913667384692</v>
      </c>
    </row>
    <row r="17341" spans="1:2" x14ac:dyDescent="0.25">
      <c r="A17341" s="1">
        <v>17340</v>
      </c>
      <c r="B17341">
        <f t="shared" ca="1" si="270"/>
        <v>27.866641868621343</v>
      </c>
    </row>
    <row r="17342" spans="1:2" x14ac:dyDescent="0.25">
      <c r="A17342" s="1">
        <v>17341</v>
      </c>
      <c r="B17342">
        <f t="shared" ca="1" si="270"/>
        <v>20.455948704884648</v>
      </c>
    </row>
    <row r="17343" spans="1:2" x14ac:dyDescent="0.25">
      <c r="A17343" s="1">
        <v>17342</v>
      </c>
      <c r="B17343">
        <f t="shared" ca="1" si="270"/>
        <v>23.934506469661414</v>
      </c>
    </row>
    <row r="17344" spans="1:2" x14ac:dyDescent="0.25">
      <c r="A17344" s="1">
        <v>17343</v>
      </c>
      <c r="B17344">
        <f t="shared" ca="1" si="270"/>
        <v>19.664184278192078</v>
      </c>
    </row>
    <row r="17345" spans="1:2" x14ac:dyDescent="0.25">
      <c r="A17345" s="1">
        <v>17344</v>
      </c>
      <c r="B17345">
        <f t="shared" ca="1" si="270"/>
        <v>20.872251265704911</v>
      </c>
    </row>
    <row r="17346" spans="1:2" x14ac:dyDescent="0.25">
      <c r="A17346" s="1">
        <v>17345</v>
      </c>
      <c r="B17346">
        <f t="shared" ca="1" si="270"/>
        <v>15.54748715184882</v>
      </c>
    </row>
    <row r="17347" spans="1:2" x14ac:dyDescent="0.25">
      <c r="A17347" s="1">
        <v>17346</v>
      </c>
      <c r="B17347">
        <f t="shared" ref="B17347:B17410" ca="1" si="271">NORMINV(RAND(),15.6,6.5)</f>
        <v>22.142736660556118</v>
      </c>
    </row>
    <row r="17348" spans="1:2" x14ac:dyDescent="0.25">
      <c r="A17348" s="1">
        <v>17347</v>
      </c>
      <c r="B17348">
        <f t="shared" ca="1" si="271"/>
        <v>20.378107375795572</v>
      </c>
    </row>
    <row r="17349" spans="1:2" x14ac:dyDescent="0.25">
      <c r="A17349" s="1">
        <v>17348</v>
      </c>
      <c r="B17349">
        <f t="shared" ca="1" si="271"/>
        <v>13.237399987985306</v>
      </c>
    </row>
    <row r="17350" spans="1:2" x14ac:dyDescent="0.25">
      <c r="A17350" s="1">
        <v>17349</v>
      </c>
      <c r="B17350">
        <f t="shared" ca="1" si="271"/>
        <v>8.4139792846559693</v>
      </c>
    </row>
    <row r="17351" spans="1:2" x14ac:dyDescent="0.25">
      <c r="A17351" s="1">
        <v>17350</v>
      </c>
      <c r="B17351">
        <f t="shared" ca="1" si="271"/>
        <v>29.442018086705943</v>
      </c>
    </row>
    <row r="17352" spans="1:2" x14ac:dyDescent="0.25">
      <c r="A17352" s="1">
        <v>17351</v>
      </c>
      <c r="B17352">
        <f t="shared" ca="1" si="271"/>
        <v>13.751568218846661</v>
      </c>
    </row>
    <row r="17353" spans="1:2" x14ac:dyDescent="0.25">
      <c r="A17353" s="1">
        <v>17352</v>
      </c>
      <c r="B17353">
        <f t="shared" ca="1" si="271"/>
        <v>27.767322267356633</v>
      </c>
    </row>
    <row r="17354" spans="1:2" x14ac:dyDescent="0.25">
      <c r="A17354" s="1">
        <v>17353</v>
      </c>
      <c r="B17354">
        <f t="shared" ca="1" si="271"/>
        <v>3.7410492192077065</v>
      </c>
    </row>
    <row r="17355" spans="1:2" x14ac:dyDescent="0.25">
      <c r="A17355" s="1">
        <v>17354</v>
      </c>
      <c r="B17355">
        <f t="shared" ca="1" si="271"/>
        <v>16.549137037539921</v>
      </c>
    </row>
    <row r="17356" spans="1:2" x14ac:dyDescent="0.25">
      <c r="A17356" s="1">
        <v>17355</v>
      </c>
      <c r="B17356">
        <f t="shared" ca="1" si="271"/>
        <v>3.5575234105800266</v>
      </c>
    </row>
    <row r="17357" spans="1:2" x14ac:dyDescent="0.25">
      <c r="A17357" s="1">
        <v>17356</v>
      </c>
      <c r="B17357">
        <f t="shared" ca="1" si="271"/>
        <v>28.43121686500681</v>
      </c>
    </row>
    <row r="17358" spans="1:2" x14ac:dyDescent="0.25">
      <c r="A17358" s="1">
        <v>17357</v>
      </c>
      <c r="B17358">
        <f t="shared" ca="1" si="271"/>
        <v>23.980159136311542</v>
      </c>
    </row>
    <row r="17359" spans="1:2" x14ac:dyDescent="0.25">
      <c r="A17359" s="1">
        <v>17358</v>
      </c>
      <c r="B17359">
        <f t="shared" ca="1" si="271"/>
        <v>20.319759250975611</v>
      </c>
    </row>
    <row r="17360" spans="1:2" x14ac:dyDescent="0.25">
      <c r="A17360" s="1">
        <v>17359</v>
      </c>
      <c r="B17360">
        <f t="shared" ca="1" si="271"/>
        <v>16.84308631374757</v>
      </c>
    </row>
    <row r="17361" spans="1:2" x14ac:dyDescent="0.25">
      <c r="A17361" s="1">
        <v>17360</v>
      </c>
      <c r="B17361">
        <f t="shared" ca="1" si="271"/>
        <v>21.221068178592244</v>
      </c>
    </row>
    <row r="17362" spans="1:2" x14ac:dyDescent="0.25">
      <c r="A17362" s="1">
        <v>17361</v>
      </c>
      <c r="B17362">
        <f t="shared" ca="1" si="271"/>
        <v>16.936118881573687</v>
      </c>
    </row>
    <row r="17363" spans="1:2" x14ac:dyDescent="0.25">
      <c r="A17363" s="1">
        <v>17362</v>
      </c>
      <c r="B17363">
        <f t="shared" ca="1" si="271"/>
        <v>19.651752385297943</v>
      </c>
    </row>
    <row r="17364" spans="1:2" x14ac:dyDescent="0.25">
      <c r="A17364" s="1">
        <v>17363</v>
      </c>
      <c r="B17364">
        <f t="shared" ca="1" si="271"/>
        <v>13.27766926634491</v>
      </c>
    </row>
    <row r="17365" spans="1:2" x14ac:dyDescent="0.25">
      <c r="A17365" s="1">
        <v>17364</v>
      </c>
      <c r="B17365">
        <f t="shared" ca="1" si="271"/>
        <v>15.214710693821154</v>
      </c>
    </row>
    <row r="17366" spans="1:2" x14ac:dyDescent="0.25">
      <c r="A17366" s="1">
        <v>17365</v>
      </c>
      <c r="B17366">
        <f t="shared" ca="1" si="271"/>
        <v>14.708607783351072</v>
      </c>
    </row>
    <row r="17367" spans="1:2" x14ac:dyDescent="0.25">
      <c r="A17367" s="1">
        <v>17366</v>
      </c>
      <c r="B17367">
        <f t="shared" ca="1" si="271"/>
        <v>5.9539554052143888</v>
      </c>
    </row>
    <row r="17368" spans="1:2" x14ac:dyDescent="0.25">
      <c r="A17368" s="1">
        <v>17367</v>
      </c>
      <c r="B17368">
        <f t="shared" ca="1" si="271"/>
        <v>15.000845752814731</v>
      </c>
    </row>
    <row r="17369" spans="1:2" x14ac:dyDescent="0.25">
      <c r="A17369" s="1">
        <v>17368</v>
      </c>
      <c r="B17369">
        <f t="shared" ca="1" si="271"/>
        <v>20.127873107792873</v>
      </c>
    </row>
    <row r="17370" spans="1:2" x14ac:dyDescent="0.25">
      <c r="A17370" s="1">
        <v>17369</v>
      </c>
      <c r="B17370">
        <f t="shared" ca="1" si="271"/>
        <v>8.7429084930643661</v>
      </c>
    </row>
    <row r="17371" spans="1:2" x14ac:dyDescent="0.25">
      <c r="A17371" s="1">
        <v>17370</v>
      </c>
      <c r="B17371">
        <f t="shared" ca="1" si="271"/>
        <v>25.719507942901199</v>
      </c>
    </row>
    <row r="17372" spans="1:2" x14ac:dyDescent="0.25">
      <c r="A17372" s="1">
        <v>17371</v>
      </c>
      <c r="B17372">
        <f t="shared" ca="1" si="271"/>
        <v>6.4957895671872983</v>
      </c>
    </row>
    <row r="17373" spans="1:2" x14ac:dyDescent="0.25">
      <c r="A17373" s="1">
        <v>17372</v>
      </c>
      <c r="B17373">
        <f t="shared" ca="1" si="271"/>
        <v>11.521198166047402</v>
      </c>
    </row>
    <row r="17374" spans="1:2" x14ac:dyDescent="0.25">
      <c r="A17374" s="1">
        <v>17373</v>
      </c>
      <c r="B17374">
        <f t="shared" ca="1" si="271"/>
        <v>22.006104183991603</v>
      </c>
    </row>
    <row r="17375" spans="1:2" x14ac:dyDescent="0.25">
      <c r="A17375" s="1">
        <v>17374</v>
      </c>
      <c r="B17375">
        <f t="shared" ca="1" si="271"/>
        <v>15.516825471741624</v>
      </c>
    </row>
    <row r="17376" spans="1:2" x14ac:dyDescent="0.25">
      <c r="A17376" s="1">
        <v>17375</v>
      </c>
      <c r="B17376">
        <f t="shared" ca="1" si="271"/>
        <v>15.972055676946804</v>
      </c>
    </row>
    <row r="17377" spans="1:2" x14ac:dyDescent="0.25">
      <c r="A17377" s="1">
        <v>17376</v>
      </c>
      <c r="B17377">
        <f t="shared" ca="1" si="271"/>
        <v>11.327024139967172</v>
      </c>
    </row>
    <row r="17378" spans="1:2" x14ac:dyDescent="0.25">
      <c r="A17378" s="1">
        <v>17377</v>
      </c>
      <c r="B17378">
        <f t="shared" ca="1" si="271"/>
        <v>14.146837053958393</v>
      </c>
    </row>
    <row r="17379" spans="1:2" x14ac:dyDescent="0.25">
      <c r="A17379" s="1">
        <v>17378</v>
      </c>
      <c r="B17379">
        <f t="shared" ca="1" si="271"/>
        <v>16.484968064223299</v>
      </c>
    </row>
    <row r="17380" spans="1:2" x14ac:dyDescent="0.25">
      <c r="A17380" s="1">
        <v>17379</v>
      </c>
      <c r="B17380">
        <f t="shared" ca="1" si="271"/>
        <v>12.074216089552536</v>
      </c>
    </row>
    <row r="17381" spans="1:2" x14ac:dyDescent="0.25">
      <c r="A17381" s="1">
        <v>17380</v>
      </c>
      <c r="B17381">
        <f t="shared" ca="1" si="271"/>
        <v>21.978042937729427</v>
      </c>
    </row>
    <row r="17382" spans="1:2" x14ac:dyDescent="0.25">
      <c r="A17382" s="1">
        <v>17381</v>
      </c>
      <c r="B17382">
        <f t="shared" ca="1" si="271"/>
        <v>14.812635611671837</v>
      </c>
    </row>
    <row r="17383" spans="1:2" x14ac:dyDescent="0.25">
      <c r="A17383" s="1">
        <v>17382</v>
      </c>
      <c r="B17383">
        <f t="shared" ca="1" si="271"/>
        <v>20.944242220552038</v>
      </c>
    </row>
    <row r="17384" spans="1:2" x14ac:dyDescent="0.25">
      <c r="A17384" s="1">
        <v>17383</v>
      </c>
      <c r="B17384">
        <f t="shared" ca="1" si="271"/>
        <v>7.5992677488466196</v>
      </c>
    </row>
    <row r="17385" spans="1:2" x14ac:dyDescent="0.25">
      <c r="A17385" s="1">
        <v>17384</v>
      </c>
      <c r="B17385">
        <f t="shared" ca="1" si="271"/>
        <v>8.4608245900765482</v>
      </c>
    </row>
    <row r="17386" spans="1:2" x14ac:dyDescent="0.25">
      <c r="A17386" s="1">
        <v>17385</v>
      </c>
      <c r="B17386">
        <f t="shared" ca="1" si="271"/>
        <v>17.253713855973555</v>
      </c>
    </row>
    <row r="17387" spans="1:2" x14ac:dyDescent="0.25">
      <c r="A17387" s="1">
        <v>17386</v>
      </c>
      <c r="B17387">
        <f t="shared" ca="1" si="271"/>
        <v>19.168477844529662</v>
      </c>
    </row>
    <row r="17388" spans="1:2" x14ac:dyDescent="0.25">
      <c r="A17388" s="1">
        <v>17387</v>
      </c>
      <c r="B17388">
        <f t="shared" ca="1" si="271"/>
        <v>7.6558668396558067</v>
      </c>
    </row>
    <row r="17389" spans="1:2" x14ac:dyDescent="0.25">
      <c r="A17389" s="1">
        <v>17388</v>
      </c>
      <c r="B17389">
        <f t="shared" ca="1" si="271"/>
        <v>18.112513330460494</v>
      </c>
    </row>
    <row r="17390" spans="1:2" x14ac:dyDescent="0.25">
      <c r="A17390" s="1">
        <v>17389</v>
      </c>
      <c r="B17390">
        <f t="shared" ca="1" si="271"/>
        <v>19.298419421761213</v>
      </c>
    </row>
    <row r="17391" spans="1:2" x14ac:dyDescent="0.25">
      <c r="A17391" s="1">
        <v>17390</v>
      </c>
      <c r="B17391">
        <f t="shared" ca="1" si="271"/>
        <v>18.527389794572361</v>
      </c>
    </row>
    <row r="17392" spans="1:2" x14ac:dyDescent="0.25">
      <c r="A17392" s="1">
        <v>17391</v>
      </c>
      <c r="B17392">
        <f t="shared" ca="1" si="271"/>
        <v>4.2167729148630446</v>
      </c>
    </row>
    <row r="17393" spans="1:2" x14ac:dyDescent="0.25">
      <c r="A17393" s="1">
        <v>17392</v>
      </c>
      <c r="B17393">
        <f t="shared" ca="1" si="271"/>
        <v>7.928080599119351</v>
      </c>
    </row>
    <row r="17394" spans="1:2" x14ac:dyDescent="0.25">
      <c r="A17394" s="1">
        <v>17393</v>
      </c>
      <c r="B17394">
        <f t="shared" ca="1" si="271"/>
        <v>1.6199673477034171</v>
      </c>
    </row>
    <row r="17395" spans="1:2" x14ac:dyDescent="0.25">
      <c r="A17395" s="1">
        <v>17394</v>
      </c>
      <c r="B17395">
        <f t="shared" ca="1" si="271"/>
        <v>25.571022410149091</v>
      </c>
    </row>
    <row r="17396" spans="1:2" x14ac:dyDescent="0.25">
      <c r="A17396" s="1">
        <v>17395</v>
      </c>
      <c r="B17396">
        <f t="shared" ca="1" si="271"/>
        <v>26.356841314942976</v>
      </c>
    </row>
    <row r="17397" spans="1:2" x14ac:dyDescent="0.25">
      <c r="A17397" s="1">
        <v>17396</v>
      </c>
      <c r="B17397">
        <f t="shared" ca="1" si="271"/>
        <v>9.8575057651387397</v>
      </c>
    </row>
    <row r="17398" spans="1:2" x14ac:dyDescent="0.25">
      <c r="A17398" s="1">
        <v>17397</v>
      </c>
      <c r="B17398">
        <f t="shared" ca="1" si="271"/>
        <v>28.504044200082255</v>
      </c>
    </row>
    <row r="17399" spans="1:2" x14ac:dyDescent="0.25">
      <c r="A17399" s="1">
        <v>17398</v>
      </c>
      <c r="B17399">
        <f t="shared" ca="1" si="271"/>
        <v>11.572419791800286</v>
      </c>
    </row>
    <row r="17400" spans="1:2" x14ac:dyDescent="0.25">
      <c r="A17400" s="1">
        <v>17399</v>
      </c>
      <c r="B17400">
        <f t="shared" ca="1" si="271"/>
        <v>10.993004583292146</v>
      </c>
    </row>
    <row r="17401" spans="1:2" x14ac:dyDescent="0.25">
      <c r="A17401" s="1">
        <v>17400</v>
      </c>
      <c r="B17401">
        <f t="shared" ca="1" si="271"/>
        <v>2.2888673560764232</v>
      </c>
    </row>
    <row r="17402" spans="1:2" x14ac:dyDescent="0.25">
      <c r="A17402" s="1">
        <v>17401</v>
      </c>
      <c r="B17402">
        <f t="shared" ca="1" si="271"/>
        <v>13.019136339265501</v>
      </c>
    </row>
    <row r="17403" spans="1:2" x14ac:dyDescent="0.25">
      <c r="A17403" s="1">
        <v>17402</v>
      </c>
      <c r="B17403">
        <f t="shared" ca="1" si="271"/>
        <v>6.9707063874197299</v>
      </c>
    </row>
    <row r="17404" spans="1:2" x14ac:dyDescent="0.25">
      <c r="A17404" s="1">
        <v>17403</v>
      </c>
      <c r="B17404">
        <f t="shared" ca="1" si="271"/>
        <v>8.9405479622658852</v>
      </c>
    </row>
    <row r="17405" spans="1:2" x14ac:dyDescent="0.25">
      <c r="A17405" s="1">
        <v>17404</v>
      </c>
      <c r="B17405">
        <f t="shared" ca="1" si="271"/>
        <v>33.837533845277179</v>
      </c>
    </row>
    <row r="17406" spans="1:2" x14ac:dyDescent="0.25">
      <c r="A17406" s="1">
        <v>17405</v>
      </c>
      <c r="B17406">
        <f t="shared" ca="1" si="271"/>
        <v>18.633569299548153</v>
      </c>
    </row>
    <row r="17407" spans="1:2" x14ac:dyDescent="0.25">
      <c r="A17407" s="1">
        <v>17406</v>
      </c>
      <c r="B17407">
        <f t="shared" ca="1" si="271"/>
        <v>18.44946089798179</v>
      </c>
    </row>
    <row r="17408" spans="1:2" x14ac:dyDescent="0.25">
      <c r="A17408" s="1">
        <v>17407</v>
      </c>
      <c r="B17408">
        <f t="shared" ca="1" si="271"/>
        <v>13.274584798045835</v>
      </c>
    </row>
    <row r="17409" spans="1:2" x14ac:dyDescent="0.25">
      <c r="A17409" s="1">
        <v>17408</v>
      </c>
      <c r="B17409">
        <f t="shared" ca="1" si="271"/>
        <v>29.148971755021499</v>
      </c>
    </row>
    <row r="17410" spans="1:2" x14ac:dyDescent="0.25">
      <c r="A17410" s="1">
        <v>17409</v>
      </c>
      <c r="B17410">
        <f t="shared" ca="1" si="271"/>
        <v>2.4136321370701168</v>
      </c>
    </row>
    <row r="17411" spans="1:2" x14ac:dyDescent="0.25">
      <c r="A17411" s="1">
        <v>17410</v>
      </c>
      <c r="B17411">
        <f t="shared" ref="B17411:B17474" ca="1" si="272">NORMINV(RAND(),15.6,6.5)</f>
        <v>18.611926721762014</v>
      </c>
    </row>
    <row r="17412" spans="1:2" x14ac:dyDescent="0.25">
      <c r="A17412" s="1">
        <v>17411</v>
      </c>
      <c r="B17412">
        <f t="shared" ca="1" si="272"/>
        <v>22.891679437553641</v>
      </c>
    </row>
    <row r="17413" spans="1:2" x14ac:dyDescent="0.25">
      <c r="A17413" s="1">
        <v>17412</v>
      </c>
      <c r="B17413">
        <f t="shared" ca="1" si="272"/>
        <v>15.063493694742688</v>
      </c>
    </row>
    <row r="17414" spans="1:2" x14ac:dyDescent="0.25">
      <c r="A17414" s="1">
        <v>17413</v>
      </c>
      <c r="B17414">
        <f t="shared" ca="1" si="272"/>
        <v>15.493567124223739</v>
      </c>
    </row>
    <row r="17415" spans="1:2" x14ac:dyDescent="0.25">
      <c r="A17415" s="1">
        <v>17414</v>
      </c>
      <c r="B17415">
        <f t="shared" ca="1" si="272"/>
        <v>18.755704443313459</v>
      </c>
    </row>
    <row r="17416" spans="1:2" x14ac:dyDescent="0.25">
      <c r="A17416" s="1">
        <v>17415</v>
      </c>
      <c r="B17416">
        <f t="shared" ca="1" si="272"/>
        <v>2.2473834767002288</v>
      </c>
    </row>
    <row r="17417" spans="1:2" x14ac:dyDescent="0.25">
      <c r="A17417" s="1">
        <v>17416</v>
      </c>
      <c r="B17417">
        <f t="shared" ca="1" si="272"/>
        <v>-0.776323000264588</v>
      </c>
    </row>
    <row r="17418" spans="1:2" x14ac:dyDescent="0.25">
      <c r="A17418" s="1">
        <v>17417</v>
      </c>
      <c r="B17418">
        <f t="shared" ca="1" si="272"/>
        <v>15.758236193294122</v>
      </c>
    </row>
    <row r="17419" spans="1:2" x14ac:dyDescent="0.25">
      <c r="A17419" s="1">
        <v>17418</v>
      </c>
      <c r="B17419">
        <f t="shared" ca="1" si="272"/>
        <v>6.6166751258135292</v>
      </c>
    </row>
    <row r="17420" spans="1:2" x14ac:dyDescent="0.25">
      <c r="A17420" s="1">
        <v>17419</v>
      </c>
      <c r="B17420">
        <f t="shared" ca="1" si="272"/>
        <v>9.4958676167414229</v>
      </c>
    </row>
    <row r="17421" spans="1:2" x14ac:dyDescent="0.25">
      <c r="A17421" s="1">
        <v>17420</v>
      </c>
      <c r="B17421">
        <f t="shared" ca="1" si="272"/>
        <v>7.3601572946320939</v>
      </c>
    </row>
    <row r="17422" spans="1:2" x14ac:dyDescent="0.25">
      <c r="A17422" s="1">
        <v>17421</v>
      </c>
      <c r="B17422">
        <f t="shared" ca="1" si="272"/>
        <v>27.600375270626941</v>
      </c>
    </row>
    <row r="17423" spans="1:2" x14ac:dyDescent="0.25">
      <c r="A17423" s="1">
        <v>17422</v>
      </c>
      <c r="B17423">
        <f t="shared" ca="1" si="272"/>
        <v>14.547411683021725</v>
      </c>
    </row>
    <row r="17424" spans="1:2" x14ac:dyDescent="0.25">
      <c r="A17424" s="1">
        <v>17423</v>
      </c>
      <c r="B17424">
        <f t="shared" ca="1" si="272"/>
        <v>5.7420641232449228</v>
      </c>
    </row>
    <row r="17425" spans="1:2" x14ac:dyDescent="0.25">
      <c r="A17425" s="1">
        <v>17424</v>
      </c>
      <c r="B17425">
        <f t="shared" ca="1" si="272"/>
        <v>1.2697668840994325</v>
      </c>
    </row>
    <row r="17426" spans="1:2" x14ac:dyDescent="0.25">
      <c r="A17426" s="1">
        <v>17425</v>
      </c>
      <c r="B17426">
        <f t="shared" ca="1" si="272"/>
        <v>23.102771861831741</v>
      </c>
    </row>
    <row r="17427" spans="1:2" x14ac:dyDescent="0.25">
      <c r="A17427" s="1">
        <v>17426</v>
      </c>
      <c r="B17427">
        <f t="shared" ca="1" si="272"/>
        <v>19.933612168625448</v>
      </c>
    </row>
    <row r="17428" spans="1:2" x14ac:dyDescent="0.25">
      <c r="A17428" s="1">
        <v>17427</v>
      </c>
      <c r="B17428">
        <f t="shared" ca="1" si="272"/>
        <v>15.24329398938931</v>
      </c>
    </row>
    <row r="17429" spans="1:2" x14ac:dyDescent="0.25">
      <c r="A17429" s="1">
        <v>17428</v>
      </c>
      <c r="B17429">
        <f t="shared" ca="1" si="272"/>
        <v>18.493249409562132</v>
      </c>
    </row>
    <row r="17430" spans="1:2" x14ac:dyDescent="0.25">
      <c r="A17430" s="1">
        <v>17429</v>
      </c>
      <c r="B17430">
        <f t="shared" ca="1" si="272"/>
        <v>22.712475822336021</v>
      </c>
    </row>
    <row r="17431" spans="1:2" x14ac:dyDescent="0.25">
      <c r="A17431" s="1">
        <v>17430</v>
      </c>
      <c r="B17431">
        <f t="shared" ca="1" si="272"/>
        <v>17.445155716940587</v>
      </c>
    </row>
    <row r="17432" spans="1:2" x14ac:dyDescent="0.25">
      <c r="A17432" s="1">
        <v>17431</v>
      </c>
      <c r="B17432">
        <f t="shared" ca="1" si="272"/>
        <v>13.449248697994484</v>
      </c>
    </row>
    <row r="17433" spans="1:2" x14ac:dyDescent="0.25">
      <c r="A17433" s="1">
        <v>17432</v>
      </c>
      <c r="B17433">
        <f t="shared" ca="1" si="272"/>
        <v>19.372797600554545</v>
      </c>
    </row>
    <row r="17434" spans="1:2" x14ac:dyDescent="0.25">
      <c r="A17434" s="1">
        <v>17433</v>
      </c>
      <c r="B17434">
        <f t="shared" ca="1" si="272"/>
        <v>24.496760297081074</v>
      </c>
    </row>
    <row r="17435" spans="1:2" x14ac:dyDescent="0.25">
      <c r="A17435" s="1">
        <v>17434</v>
      </c>
      <c r="B17435">
        <f t="shared" ca="1" si="272"/>
        <v>20.758844021560058</v>
      </c>
    </row>
    <row r="17436" spans="1:2" x14ac:dyDescent="0.25">
      <c r="A17436" s="1">
        <v>17435</v>
      </c>
      <c r="B17436">
        <f t="shared" ca="1" si="272"/>
        <v>25.642877814947262</v>
      </c>
    </row>
    <row r="17437" spans="1:2" x14ac:dyDescent="0.25">
      <c r="A17437" s="1">
        <v>17436</v>
      </c>
      <c r="B17437">
        <f t="shared" ca="1" si="272"/>
        <v>21.036591159457707</v>
      </c>
    </row>
    <row r="17438" spans="1:2" x14ac:dyDescent="0.25">
      <c r="A17438" s="1">
        <v>17437</v>
      </c>
      <c r="B17438">
        <f t="shared" ca="1" si="272"/>
        <v>12.287352113051828</v>
      </c>
    </row>
    <row r="17439" spans="1:2" x14ac:dyDescent="0.25">
      <c r="A17439" s="1">
        <v>17438</v>
      </c>
      <c r="B17439">
        <f t="shared" ca="1" si="272"/>
        <v>17.862867833105973</v>
      </c>
    </row>
    <row r="17440" spans="1:2" x14ac:dyDescent="0.25">
      <c r="A17440" s="1">
        <v>17439</v>
      </c>
      <c r="B17440">
        <f t="shared" ca="1" si="272"/>
        <v>16.798463785052803</v>
      </c>
    </row>
    <row r="17441" spans="1:2" x14ac:dyDescent="0.25">
      <c r="A17441" s="1">
        <v>17440</v>
      </c>
      <c r="B17441">
        <f t="shared" ca="1" si="272"/>
        <v>25.856892414459281</v>
      </c>
    </row>
    <row r="17442" spans="1:2" x14ac:dyDescent="0.25">
      <c r="A17442" s="1">
        <v>17441</v>
      </c>
      <c r="B17442">
        <f t="shared" ca="1" si="272"/>
        <v>7.7703381664173587</v>
      </c>
    </row>
    <row r="17443" spans="1:2" x14ac:dyDescent="0.25">
      <c r="A17443" s="1">
        <v>17442</v>
      </c>
      <c r="B17443">
        <f t="shared" ca="1" si="272"/>
        <v>24.519670948043832</v>
      </c>
    </row>
    <row r="17444" spans="1:2" x14ac:dyDescent="0.25">
      <c r="A17444" s="1">
        <v>17443</v>
      </c>
      <c r="B17444">
        <f t="shared" ca="1" si="272"/>
        <v>16.707496226354266</v>
      </c>
    </row>
    <row r="17445" spans="1:2" x14ac:dyDescent="0.25">
      <c r="A17445" s="1">
        <v>17444</v>
      </c>
      <c r="B17445">
        <f t="shared" ca="1" si="272"/>
        <v>18.443059895893779</v>
      </c>
    </row>
    <row r="17446" spans="1:2" x14ac:dyDescent="0.25">
      <c r="A17446" s="1">
        <v>17445</v>
      </c>
      <c r="B17446">
        <f t="shared" ca="1" si="272"/>
        <v>14.976180548259894</v>
      </c>
    </row>
    <row r="17447" spans="1:2" x14ac:dyDescent="0.25">
      <c r="A17447" s="1">
        <v>17446</v>
      </c>
      <c r="B17447">
        <f t="shared" ca="1" si="272"/>
        <v>15.597557543370902</v>
      </c>
    </row>
    <row r="17448" spans="1:2" x14ac:dyDescent="0.25">
      <c r="A17448" s="1">
        <v>17447</v>
      </c>
      <c r="B17448">
        <f t="shared" ca="1" si="272"/>
        <v>9.9123626585778286</v>
      </c>
    </row>
    <row r="17449" spans="1:2" x14ac:dyDescent="0.25">
      <c r="A17449" s="1">
        <v>17448</v>
      </c>
      <c r="B17449">
        <f t="shared" ca="1" si="272"/>
        <v>16.455718658289079</v>
      </c>
    </row>
    <row r="17450" spans="1:2" x14ac:dyDescent="0.25">
      <c r="A17450" s="1">
        <v>17449</v>
      </c>
      <c r="B17450">
        <f t="shared" ca="1" si="272"/>
        <v>5.8572893874472864</v>
      </c>
    </row>
    <row r="17451" spans="1:2" x14ac:dyDescent="0.25">
      <c r="A17451" s="1">
        <v>17450</v>
      </c>
      <c r="B17451">
        <f t="shared" ca="1" si="272"/>
        <v>19.74970327378561</v>
      </c>
    </row>
    <row r="17452" spans="1:2" x14ac:dyDescent="0.25">
      <c r="A17452" s="1">
        <v>17451</v>
      </c>
      <c r="B17452">
        <f t="shared" ca="1" si="272"/>
        <v>19.163389152032391</v>
      </c>
    </row>
    <row r="17453" spans="1:2" x14ac:dyDescent="0.25">
      <c r="A17453" s="1">
        <v>17452</v>
      </c>
      <c r="B17453">
        <f t="shared" ca="1" si="272"/>
        <v>27.540550793645345</v>
      </c>
    </row>
    <row r="17454" spans="1:2" x14ac:dyDescent="0.25">
      <c r="A17454" s="1">
        <v>17453</v>
      </c>
      <c r="B17454">
        <f t="shared" ca="1" si="272"/>
        <v>11.928766812950448</v>
      </c>
    </row>
    <row r="17455" spans="1:2" x14ac:dyDescent="0.25">
      <c r="A17455" s="1">
        <v>17454</v>
      </c>
      <c r="B17455">
        <f t="shared" ca="1" si="272"/>
        <v>23.005499729985871</v>
      </c>
    </row>
    <row r="17456" spans="1:2" x14ac:dyDescent="0.25">
      <c r="A17456" s="1">
        <v>17455</v>
      </c>
      <c r="B17456">
        <f t="shared" ca="1" si="272"/>
        <v>13.04324628848275</v>
      </c>
    </row>
    <row r="17457" spans="1:2" x14ac:dyDescent="0.25">
      <c r="A17457" s="1">
        <v>17456</v>
      </c>
      <c r="B17457">
        <f t="shared" ca="1" si="272"/>
        <v>12.816975945767828</v>
      </c>
    </row>
    <row r="17458" spans="1:2" x14ac:dyDescent="0.25">
      <c r="A17458" s="1">
        <v>17457</v>
      </c>
      <c r="B17458">
        <f t="shared" ca="1" si="272"/>
        <v>11.756528618802562</v>
      </c>
    </row>
    <row r="17459" spans="1:2" x14ac:dyDescent="0.25">
      <c r="A17459" s="1">
        <v>17458</v>
      </c>
      <c r="B17459">
        <f t="shared" ca="1" si="272"/>
        <v>25.376181318796064</v>
      </c>
    </row>
    <row r="17460" spans="1:2" x14ac:dyDescent="0.25">
      <c r="A17460" s="1">
        <v>17459</v>
      </c>
      <c r="B17460">
        <f t="shared" ca="1" si="272"/>
        <v>8.9305857239165505</v>
      </c>
    </row>
    <row r="17461" spans="1:2" x14ac:dyDescent="0.25">
      <c r="A17461" s="1">
        <v>17460</v>
      </c>
      <c r="B17461">
        <f t="shared" ca="1" si="272"/>
        <v>18.650170494389844</v>
      </c>
    </row>
    <row r="17462" spans="1:2" x14ac:dyDescent="0.25">
      <c r="A17462" s="1">
        <v>17461</v>
      </c>
      <c r="B17462">
        <f t="shared" ca="1" si="272"/>
        <v>13.382189252440339</v>
      </c>
    </row>
    <row r="17463" spans="1:2" x14ac:dyDescent="0.25">
      <c r="A17463" s="1">
        <v>17462</v>
      </c>
      <c r="B17463">
        <f t="shared" ca="1" si="272"/>
        <v>16.212001557851863</v>
      </c>
    </row>
    <row r="17464" spans="1:2" x14ac:dyDescent="0.25">
      <c r="A17464" s="1">
        <v>17463</v>
      </c>
      <c r="B17464">
        <f t="shared" ca="1" si="272"/>
        <v>22.155377002214095</v>
      </c>
    </row>
    <row r="17465" spans="1:2" x14ac:dyDescent="0.25">
      <c r="A17465" s="1">
        <v>17464</v>
      </c>
      <c r="B17465">
        <f t="shared" ca="1" si="272"/>
        <v>21.14689286950383</v>
      </c>
    </row>
    <row r="17466" spans="1:2" x14ac:dyDescent="0.25">
      <c r="A17466" s="1">
        <v>17465</v>
      </c>
      <c r="B17466">
        <f t="shared" ca="1" si="272"/>
        <v>14.399453411634383</v>
      </c>
    </row>
    <row r="17467" spans="1:2" x14ac:dyDescent="0.25">
      <c r="A17467" s="1">
        <v>17466</v>
      </c>
      <c r="B17467">
        <f t="shared" ca="1" si="272"/>
        <v>6.866699436157246</v>
      </c>
    </row>
    <row r="17468" spans="1:2" x14ac:dyDescent="0.25">
      <c r="A17468" s="1">
        <v>17467</v>
      </c>
      <c r="B17468">
        <f t="shared" ca="1" si="272"/>
        <v>15.086399098562486</v>
      </c>
    </row>
    <row r="17469" spans="1:2" x14ac:dyDescent="0.25">
      <c r="A17469" s="1">
        <v>17468</v>
      </c>
      <c r="B17469">
        <f t="shared" ca="1" si="272"/>
        <v>14.029540244256863</v>
      </c>
    </row>
    <row r="17470" spans="1:2" x14ac:dyDescent="0.25">
      <c r="A17470" s="1">
        <v>17469</v>
      </c>
      <c r="B17470">
        <f t="shared" ca="1" si="272"/>
        <v>5.1562156124359113</v>
      </c>
    </row>
    <row r="17471" spans="1:2" x14ac:dyDescent="0.25">
      <c r="A17471" s="1">
        <v>17470</v>
      </c>
      <c r="B17471">
        <f t="shared" ca="1" si="272"/>
        <v>25.958876054579775</v>
      </c>
    </row>
    <row r="17472" spans="1:2" x14ac:dyDescent="0.25">
      <c r="A17472" s="1">
        <v>17471</v>
      </c>
      <c r="B17472">
        <f t="shared" ca="1" si="272"/>
        <v>11.660803680091808</v>
      </c>
    </row>
    <row r="17473" spans="1:2" x14ac:dyDescent="0.25">
      <c r="A17473" s="1">
        <v>17472</v>
      </c>
      <c r="B17473">
        <f t="shared" ca="1" si="272"/>
        <v>4.500102470906393</v>
      </c>
    </row>
    <row r="17474" spans="1:2" x14ac:dyDescent="0.25">
      <c r="A17474" s="1">
        <v>17473</v>
      </c>
      <c r="B17474">
        <f t="shared" ca="1" si="272"/>
        <v>22.227484723385096</v>
      </c>
    </row>
    <row r="17475" spans="1:2" x14ac:dyDescent="0.25">
      <c r="A17475" s="1">
        <v>17474</v>
      </c>
      <c r="B17475">
        <f t="shared" ref="B17475:B17538" ca="1" si="273">NORMINV(RAND(),15.6,6.5)</f>
        <v>17.012199298800873</v>
      </c>
    </row>
    <row r="17476" spans="1:2" x14ac:dyDescent="0.25">
      <c r="A17476" s="1">
        <v>17475</v>
      </c>
      <c r="B17476">
        <f t="shared" ca="1" si="273"/>
        <v>16.399901695619977</v>
      </c>
    </row>
    <row r="17477" spans="1:2" x14ac:dyDescent="0.25">
      <c r="A17477" s="1">
        <v>17476</v>
      </c>
      <c r="B17477">
        <f t="shared" ca="1" si="273"/>
        <v>22.587677192655249</v>
      </c>
    </row>
    <row r="17478" spans="1:2" x14ac:dyDescent="0.25">
      <c r="A17478" s="1">
        <v>17477</v>
      </c>
      <c r="B17478">
        <f t="shared" ca="1" si="273"/>
        <v>13.835801619592623</v>
      </c>
    </row>
    <row r="17479" spans="1:2" x14ac:dyDescent="0.25">
      <c r="A17479" s="1">
        <v>17478</v>
      </c>
      <c r="B17479">
        <f t="shared" ca="1" si="273"/>
        <v>11.549408106299794</v>
      </c>
    </row>
    <row r="17480" spans="1:2" x14ac:dyDescent="0.25">
      <c r="A17480" s="1">
        <v>17479</v>
      </c>
      <c r="B17480">
        <f t="shared" ca="1" si="273"/>
        <v>15.126052577056038</v>
      </c>
    </row>
    <row r="17481" spans="1:2" x14ac:dyDescent="0.25">
      <c r="A17481" s="1">
        <v>17480</v>
      </c>
      <c r="B17481">
        <f t="shared" ca="1" si="273"/>
        <v>14.884365745730488</v>
      </c>
    </row>
    <row r="17482" spans="1:2" x14ac:dyDescent="0.25">
      <c r="A17482" s="1">
        <v>17481</v>
      </c>
      <c r="B17482">
        <f t="shared" ca="1" si="273"/>
        <v>18.683304315519457</v>
      </c>
    </row>
    <row r="17483" spans="1:2" x14ac:dyDescent="0.25">
      <c r="A17483" s="1">
        <v>17482</v>
      </c>
      <c r="B17483">
        <f t="shared" ca="1" si="273"/>
        <v>15.544788264693519</v>
      </c>
    </row>
    <row r="17484" spans="1:2" x14ac:dyDescent="0.25">
      <c r="A17484" s="1">
        <v>17483</v>
      </c>
      <c r="B17484">
        <f t="shared" ca="1" si="273"/>
        <v>12.706534572285275</v>
      </c>
    </row>
    <row r="17485" spans="1:2" x14ac:dyDescent="0.25">
      <c r="A17485" s="1">
        <v>17484</v>
      </c>
      <c r="B17485">
        <f t="shared" ca="1" si="273"/>
        <v>9.1929679268274036</v>
      </c>
    </row>
    <row r="17486" spans="1:2" x14ac:dyDescent="0.25">
      <c r="A17486" s="1">
        <v>17485</v>
      </c>
      <c r="B17486">
        <f t="shared" ca="1" si="273"/>
        <v>7.4955032365709666</v>
      </c>
    </row>
    <row r="17487" spans="1:2" x14ac:dyDescent="0.25">
      <c r="A17487" s="1">
        <v>17486</v>
      </c>
      <c r="B17487">
        <f t="shared" ca="1" si="273"/>
        <v>10.089881759552888</v>
      </c>
    </row>
    <row r="17488" spans="1:2" x14ac:dyDescent="0.25">
      <c r="A17488" s="1">
        <v>17487</v>
      </c>
      <c r="B17488">
        <f t="shared" ca="1" si="273"/>
        <v>21.684522164763958</v>
      </c>
    </row>
    <row r="17489" spans="1:2" x14ac:dyDescent="0.25">
      <c r="A17489" s="1">
        <v>17488</v>
      </c>
      <c r="B17489">
        <f t="shared" ca="1" si="273"/>
        <v>21.193945561913065</v>
      </c>
    </row>
    <row r="17490" spans="1:2" x14ac:dyDescent="0.25">
      <c r="A17490" s="1">
        <v>17489</v>
      </c>
      <c r="B17490">
        <f t="shared" ca="1" si="273"/>
        <v>26.340191285105689</v>
      </c>
    </row>
    <row r="17491" spans="1:2" x14ac:dyDescent="0.25">
      <c r="A17491" s="1">
        <v>17490</v>
      </c>
      <c r="B17491">
        <f t="shared" ca="1" si="273"/>
        <v>14.979767623962276</v>
      </c>
    </row>
    <row r="17492" spans="1:2" x14ac:dyDescent="0.25">
      <c r="A17492" s="1">
        <v>17491</v>
      </c>
      <c r="B17492">
        <f t="shared" ca="1" si="273"/>
        <v>17.434039666333256</v>
      </c>
    </row>
    <row r="17493" spans="1:2" x14ac:dyDescent="0.25">
      <c r="A17493" s="1">
        <v>17492</v>
      </c>
      <c r="B17493">
        <f t="shared" ca="1" si="273"/>
        <v>19.854580237323816</v>
      </c>
    </row>
    <row r="17494" spans="1:2" x14ac:dyDescent="0.25">
      <c r="A17494" s="1">
        <v>17493</v>
      </c>
      <c r="B17494">
        <f t="shared" ca="1" si="273"/>
        <v>17.210683276774592</v>
      </c>
    </row>
    <row r="17495" spans="1:2" x14ac:dyDescent="0.25">
      <c r="A17495" s="1">
        <v>17494</v>
      </c>
      <c r="B17495">
        <f t="shared" ca="1" si="273"/>
        <v>10.381902464453809</v>
      </c>
    </row>
    <row r="17496" spans="1:2" x14ac:dyDescent="0.25">
      <c r="A17496" s="1">
        <v>17495</v>
      </c>
      <c r="B17496">
        <f t="shared" ca="1" si="273"/>
        <v>11.16288597669481</v>
      </c>
    </row>
    <row r="17497" spans="1:2" x14ac:dyDescent="0.25">
      <c r="A17497" s="1">
        <v>17496</v>
      </c>
      <c r="B17497">
        <f t="shared" ca="1" si="273"/>
        <v>11.339700338161181</v>
      </c>
    </row>
    <row r="17498" spans="1:2" x14ac:dyDescent="0.25">
      <c r="A17498" s="1">
        <v>17497</v>
      </c>
      <c r="B17498">
        <f t="shared" ca="1" si="273"/>
        <v>11.218744331168079</v>
      </c>
    </row>
    <row r="17499" spans="1:2" x14ac:dyDescent="0.25">
      <c r="A17499" s="1">
        <v>17498</v>
      </c>
      <c r="B17499">
        <f t="shared" ca="1" si="273"/>
        <v>26.635541784909712</v>
      </c>
    </row>
    <row r="17500" spans="1:2" x14ac:dyDescent="0.25">
      <c r="A17500" s="1">
        <v>17499</v>
      </c>
      <c r="B17500">
        <f t="shared" ca="1" si="273"/>
        <v>1.7888938027714332</v>
      </c>
    </row>
    <row r="17501" spans="1:2" x14ac:dyDescent="0.25">
      <c r="A17501" s="1">
        <v>17500</v>
      </c>
      <c r="B17501">
        <f t="shared" ca="1" si="273"/>
        <v>12.507768002489509</v>
      </c>
    </row>
    <row r="17502" spans="1:2" x14ac:dyDescent="0.25">
      <c r="A17502" s="1">
        <v>17501</v>
      </c>
      <c r="B17502">
        <f t="shared" ca="1" si="273"/>
        <v>25.03536592245969</v>
      </c>
    </row>
    <row r="17503" spans="1:2" x14ac:dyDescent="0.25">
      <c r="A17503" s="1">
        <v>17502</v>
      </c>
      <c r="B17503">
        <f t="shared" ca="1" si="273"/>
        <v>11.885461541724657</v>
      </c>
    </row>
    <row r="17504" spans="1:2" x14ac:dyDescent="0.25">
      <c r="A17504" s="1">
        <v>17503</v>
      </c>
      <c r="B17504">
        <f t="shared" ca="1" si="273"/>
        <v>9.9764557325570777</v>
      </c>
    </row>
    <row r="17505" spans="1:2" x14ac:dyDescent="0.25">
      <c r="A17505" s="1">
        <v>17504</v>
      </c>
      <c r="B17505">
        <f t="shared" ca="1" si="273"/>
        <v>16.472900494339473</v>
      </c>
    </row>
    <row r="17506" spans="1:2" x14ac:dyDescent="0.25">
      <c r="A17506" s="1">
        <v>17505</v>
      </c>
      <c r="B17506">
        <f t="shared" ca="1" si="273"/>
        <v>18.228098801405615</v>
      </c>
    </row>
    <row r="17507" spans="1:2" x14ac:dyDescent="0.25">
      <c r="A17507" s="1">
        <v>17506</v>
      </c>
      <c r="B17507">
        <f t="shared" ca="1" si="273"/>
        <v>28.227275560965563</v>
      </c>
    </row>
    <row r="17508" spans="1:2" x14ac:dyDescent="0.25">
      <c r="A17508" s="1">
        <v>17507</v>
      </c>
      <c r="B17508">
        <f t="shared" ca="1" si="273"/>
        <v>5.0931199443141644</v>
      </c>
    </row>
    <row r="17509" spans="1:2" x14ac:dyDescent="0.25">
      <c r="A17509" s="1">
        <v>17508</v>
      </c>
      <c r="B17509">
        <f t="shared" ca="1" si="273"/>
        <v>18.751653838167972</v>
      </c>
    </row>
    <row r="17510" spans="1:2" x14ac:dyDescent="0.25">
      <c r="A17510" s="1">
        <v>17509</v>
      </c>
      <c r="B17510">
        <f t="shared" ca="1" si="273"/>
        <v>14.572835671632527</v>
      </c>
    </row>
    <row r="17511" spans="1:2" x14ac:dyDescent="0.25">
      <c r="A17511" s="1">
        <v>17510</v>
      </c>
      <c r="B17511">
        <f t="shared" ca="1" si="273"/>
        <v>10.086909462444371</v>
      </c>
    </row>
    <row r="17512" spans="1:2" x14ac:dyDescent="0.25">
      <c r="A17512" s="1">
        <v>17511</v>
      </c>
      <c r="B17512">
        <f t="shared" ca="1" si="273"/>
        <v>22.525754242274523</v>
      </c>
    </row>
    <row r="17513" spans="1:2" x14ac:dyDescent="0.25">
      <c r="A17513" s="1">
        <v>17512</v>
      </c>
      <c r="B17513">
        <f t="shared" ca="1" si="273"/>
        <v>6.4414621614489143</v>
      </c>
    </row>
    <row r="17514" spans="1:2" x14ac:dyDescent="0.25">
      <c r="A17514" s="1">
        <v>17513</v>
      </c>
      <c r="B17514">
        <f t="shared" ca="1" si="273"/>
        <v>19.194343795236897</v>
      </c>
    </row>
    <row r="17515" spans="1:2" x14ac:dyDescent="0.25">
      <c r="A17515" s="1">
        <v>17514</v>
      </c>
      <c r="B17515">
        <f t="shared" ca="1" si="273"/>
        <v>13.876413281348503</v>
      </c>
    </row>
    <row r="17516" spans="1:2" x14ac:dyDescent="0.25">
      <c r="A17516" s="1">
        <v>17515</v>
      </c>
      <c r="B17516">
        <f t="shared" ca="1" si="273"/>
        <v>19.705821672879868</v>
      </c>
    </row>
    <row r="17517" spans="1:2" x14ac:dyDescent="0.25">
      <c r="A17517" s="1">
        <v>17516</v>
      </c>
      <c r="B17517">
        <f t="shared" ca="1" si="273"/>
        <v>12.793858360452642</v>
      </c>
    </row>
    <row r="17518" spans="1:2" x14ac:dyDescent="0.25">
      <c r="A17518" s="1">
        <v>17517</v>
      </c>
      <c r="B17518">
        <f t="shared" ca="1" si="273"/>
        <v>7.6080709419878279</v>
      </c>
    </row>
    <row r="17519" spans="1:2" x14ac:dyDescent="0.25">
      <c r="A17519" s="1">
        <v>17518</v>
      </c>
      <c r="B17519">
        <f t="shared" ca="1" si="273"/>
        <v>7.6859494051704322</v>
      </c>
    </row>
    <row r="17520" spans="1:2" x14ac:dyDescent="0.25">
      <c r="A17520" s="1">
        <v>17519</v>
      </c>
      <c r="B17520">
        <f t="shared" ca="1" si="273"/>
        <v>13.659458117875744</v>
      </c>
    </row>
    <row r="17521" spans="1:2" x14ac:dyDescent="0.25">
      <c r="A17521" s="1">
        <v>17520</v>
      </c>
      <c r="B17521">
        <f t="shared" ca="1" si="273"/>
        <v>12.856143693794557</v>
      </c>
    </row>
    <row r="17522" spans="1:2" x14ac:dyDescent="0.25">
      <c r="A17522" s="1">
        <v>17521</v>
      </c>
      <c r="B17522">
        <f t="shared" ca="1" si="273"/>
        <v>19.915228501638538</v>
      </c>
    </row>
    <row r="17523" spans="1:2" x14ac:dyDescent="0.25">
      <c r="A17523" s="1">
        <v>17522</v>
      </c>
      <c r="B17523">
        <f t="shared" ca="1" si="273"/>
        <v>21.302936325823847</v>
      </c>
    </row>
    <row r="17524" spans="1:2" x14ac:dyDescent="0.25">
      <c r="A17524" s="1">
        <v>17523</v>
      </c>
      <c r="B17524">
        <f t="shared" ca="1" si="273"/>
        <v>13.547358189496061</v>
      </c>
    </row>
    <row r="17525" spans="1:2" x14ac:dyDescent="0.25">
      <c r="A17525" s="1">
        <v>17524</v>
      </c>
      <c r="B17525">
        <f t="shared" ca="1" si="273"/>
        <v>14.180814433399037</v>
      </c>
    </row>
    <row r="17526" spans="1:2" x14ac:dyDescent="0.25">
      <c r="A17526" s="1">
        <v>17525</v>
      </c>
      <c r="B17526">
        <f t="shared" ca="1" si="273"/>
        <v>10.972553912332078</v>
      </c>
    </row>
    <row r="17527" spans="1:2" x14ac:dyDescent="0.25">
      <c r="A17527" s="1">
        <v>17526</v>
      </c>
      <c r="B17527">
        <f t="shared" ca="1" si="273"/>
        <v>10.446990952026477</v>
      </c>
    </row>
    <row r="17528" spans="1:2" x14ac:dyDescent="0.25">
      <c r="A17528" s="1">
        <v>17527</v>
      </c>
      <c r="B17528">
        <f t="shared" ca="1" si="273"/>
        <v>16.551069318253461</v>
      </c>
    </row>
    <row r="17529" spans="1:2" x14ac:dyDescent="0.25">
      <c r="A17529" s="1">
        <v>17528</v>
      </c>
      <c r="B17529">
        <f t="shared" ca="1" si="273"/>
        <v>12.208473260127651</v>
      </c>
    </row>
    <row r="17530" spans="1:2" x14ac:dyDescent="0.25">
      <c r="A17530" s="1">
        <v>17529</v>
      </c>
      <c r="B17530">
        <f t="shared" ca="1" si="273"/>
        <v>23.469461549238467</v>
      </c>
    </row>
    <row r="17531" spans="1:2" x14ac:dyDescent="0.25">
      <c r="A17531" s="1">
        <v>17530</v>
      </c>
      <c r="B17531">
        <f t="shared" ca="1" si="273"/>
        <v>15.392752160112581</v>
      </c>
    </row>
    <row r="17532" spans="1:2" x14ac:dyDescent="0.25">
      <c r="A17532" s="1">
        <v>17531</v>
      </c>
      <c r="B17532">
        <f t="shared" ca="1" si="273"/>
        <v>10.124747688777267</v>
      </c>
    </row>
    <row r="17533" spans="1:2" x14ac:dyDescent="0.25">
      <c r="A17533" s="1">
        <v>17532</v>
      </c>
      <c r="B17533">
        <f t="shared" ca="1" si="273"/>
        <v>24.192109438489251</v>
      </c>
    </row>
    <row r="17534" spans="1:2" x14ac:dyDescent="0.25">
      <c r="A17534" s="1">
        <v>17533</v>
      </c>
      <c r="B17534">
        <f t="shared" ca="1" si="273"/>
        <v>14.700417064129272</v>
      </c>
    </row>
    <row r="17535" spans="1:2" x14ac:dyDescent="0.25">
      <c r="A17535" s="1">
        <v>17534</v>
      </c>
      <c r="B17535">
        <f t="shared" ca="1" si="273"/>
        <v>11.926965660512689</v>
      </c>
    </row>
    <row r="17536" spans="1:2" x14ac:dyDescent="0.25">
      <c r="A17536" s="1">
        <v>17535</v>
      </c>
      <c r="B17536">
        <f t="shared" ca="1" si="273"/>
        <v>10.725814108831127</v>
      </c>
    </row>
    <row r="17537" spans="1:2" x14ac:dyDescent="0.25">
      <c r="A17537" s="1">
        <v>17536</v>
      </c>
      <c r="B17537">
        <f t="shared" ca="1" si="273"/>
        <v>7.7453046486396984</v>
      </c>
    </row>
    <row r="17538" spans="1:2" x14ac:dyDescent="0.25">
      <c r="A17538" s="1">
        <v>17537</v>
      </c>
      <c r="B17538">
        <f t="shared" ca="1" si="273"/>
        <v>21.600938353164906</v>
      </c>
    </row>
    <row r="17539" spans="1:2" x14ac:dyDescent="0.25">
      <c r="A17539" s="1">
        <v>17538</v>
      </c>
      <c r="B17539">
        <f t="shared" ref="B17539:B17602" ca="1" si="274">NORMINV(RAND(),15.6,6.5)</f>
        <v>12.23696644423854</v>
      </c>
    </row>
    <row r="17540" spans="1:2" x14ac:dyDescent="0.25">
      <c r="A17540" s="1">
        <v>17539</v>
      </c>
      <c r="B17540">
        <f t="shared" ca="1" si="274"/>
        <v>22.810951364348206</v>
      </c>
    </row>
    <row r="17541" spans="1:2" x14ac:dyDescent="0.25">
      <c r="A17541" s="1">
        <v>17540</v>
      </c>
      <c r="B17541">
        <f t="shared" ca="1" si="274"/>
        <v>6.963424605958572</v>
      </c>
    </row>
    <row r="17542" spans="1:2" x14ac:dyDescent="0.25">
      <c r="A17542" s="1">
        <v>17541</v>
      </c>
      <c r="B17542">
        <f t="shared" ca="1" si="274"/>
        <v>6.9521397848583231</v>
      </c>
    </row>
    <row r="17543" spans="1:2" x14ac:dyDescent="0.25">
      <c r="A17543" s="1">
        <v>17542</v>
      </c>
      <c r="B17543">
        <f t="shared" ca="1" si="274"/>
        <v>12.873503679910787</v>
      </c>
    </row>
    <row r="17544" spans="1:2" x14ac:dyDescent="0.25">
      <c r="A17544" s="1">
        <v>17543</v>
      </c>
      <c r="B17544">
        <f t="shared" ca="1" si="274"/>
        <v>12.367187113260478</v>
      </c>
    </row>
    <row r="17545" spans="1:2" x14ac:dyDescent="0.25">
      <c r="A17545" s="1">
        <v>17544</v>
      </c>
      <c r="B17545">
        <f t="shared" ca="1" si="274"/>
        <v>8.9685315578354547</v>
      </c>
    </row>
    <row r="17546" spans="1:2" x14ac:dyDescent="0.25">
      <c r="A17546" s="1">
        <v>17545</v>
      </c>
      <c r="B17546">
        <f t="shared" ca="1" si="274"/>
        <v>2.7863363864410555</v>
      </c>
    </row>
    <row r="17547" spans="1:2" x14ac:dyDescent="0.25">
      <c r="A17547" s="1">
        <v>17546</v>
      </c>
      <c r="B17547">
        <f t="shared" ca="1" si="274"/>
        <v>19.336438119534893</v>
      </c>
    </row>
    <row r="17548" spans="1:2" x14ac:dyDescent="0.25">
      <c r="A17548" s="1">
        <v>17547</v>
      </c>
      <c r="B17548">
        <f t="shared" ca="1" si="274"/>
        <v>13.301183488796756</v>
      </c>
    </row>
    <row r="17549" spans="1:2" x14ac:dyDescent="0.25">
      <c r="A17549" s="1">
        <v>17548</v>
      </c>
      <c r="B17549">
        <f t="shared" ca="1" si="274"/>
        <v>20.477273696246201</v>
      </c>
    </row>
    <row r="17550" spans="1:2" x14ac:dyDescent="0.25">
      <c r="A17550" s="1">
        <v>17549</v>
      </c>
      <c r="B17550">
        <f t="shared" ca="1" si="274"/>
        <v>20.345639266730988</v>
      </c>
    </row>
    <row r="17551" spans="1:2" x14ac:dyDescent="0.25">
      <c r="A17551" s="1">
        <v>17550</v>
      </c>
      <c r="B17551">
        <f t="shared" ca="1" si="274"/>
        <v>15.968172600361251</v>
      </c>
    </row>
    <row r="17552" spans="1:2" x14ac:dyDescent="0.25">
      <c r="A17552" s="1">
        <v>17551</v>
      </c>
      <c r="B17552">
        <f t="shared" ca="1" si="274"/>
        <v>22.553036287030725</v>
      </c>
    </row>
    <row r="17553" spans="1:2" x14ac:dyDescent="0.25">
      <c r="A17553" s="1">
        <v>17552</v>
      </c>
      <c r="B17553">
        <f t="shared" ca="1" si="274"/>
        <v>17.73123529176836</v>
      </c>
    </row>
    <row r="17554" spans="1:2" x14ac:dyDescent="0.25">
      <c r="A17554" s="1">
        <v>17553</v>
      </c>
      <c r="B17554">
        <f t="shared" ca="1" si="274"/>
        <v>23.503257926637744</v>
      </c>
    </row>
    <row r="17555" spans="1:2" x14ac:dyDescent="0.25">
      <c r="A17555" s="1">
        <v>17554</v>
      </c>
      <c r="B17555">
        <f t="shared" ca="1" si="274"/>
        <v>9.2707052112933113</v>
      </c>
    </row>
    <row r="17556" spans="1:2" x14ac:dyDescent="0.25">
      <c r="A17556" s="1">
        <v>17555</v>
      </c>
      <c r="B17556">
        <f t="shared" ca="1" si="274"/>
        <v>17.169765457700091</v>
      </c>
    </row>
    <row r="17557" spans="1:2" x14ac:dyDescent="0.25">
      <c r="A17557" s="1">
        <v>17556</v>
      </c>
      <c r="B17557">
        <f t="shared" ca="1" si="274"/>
        <v>24.152237311447074</v>
      </c>
    </row>
    <row r="17558" spans="1:2" x14ac:dyDescent="0.25">
      <c r="A17558" s="1">
        <v>17557</v>
      </c>
      <c r="B17558">
        <f t="shared" ca="1" si="274"/>
        <v>13.305741577382772</v>
      </c>
    </row>
    <row r="17559" spans="1:2" x14ac:dyDescent="0.25">
      <c r="A17559" s="1">
        <v>17558</v>
      </c>
      <c r="B17559">
        <f t="shared" ca="1" si="274"/>
        <v>22.990998308950925</v>
      </c>
    </row>
    <row r="17560" spans="1:2" x14ac:dyDescent="0.25">
      <c r="A17560" s="1">
        <v>17559</v>
      </c>
      <c r="B17560">
        <f t="shared" ca="1" si="274"/>
        <v>3.8501372836386132</v>
      </c>
    </row>
    <row r="17561" spans="1:2" x14ac:dyDescent="0.25">
      <c r="A17561" s="1">
        <v>17560</v>
      </c>
      <c r="B17561">
        <f t="shared" ca="1" si="274"/>
        <v>11.887781866065358</v>
      </c>
    </row>
    <row r="17562" spans="1:2" x14ac:dyDescent="0.25">
      <c r="A17562" s="1">
        <v>17561</v>
      </c>
      <c r="B17562">
        <f t="shared" ca="1" si="274"/>
        <v>24.368113158256978</v>
      </c>
    </row>
    <row r="17563" spans="1:2" x14ac:dyDescent="0.25">
      <c r="A17563" s="1">
        <v>17562</v>
      </c>
      <c r="B17563">
        <f t="shared" ca="1" si="274"/>
        <v>18.254178823810701</v>
      </c>
    </row>
    <row r="17564" spans="1:2" x14ac:dyDescent="0.25">
      <c r="A17564" s="1">
        <v>17563</v>
      </c>
      <c r="B17564">
        <f t="shared" ca="1" si="274"/>
        <v>23.815272998417768</v>
      </c>
    </row>
    <row r="17565" spans="1:2" x14ac:dyDescent="0.25">
      <c r="A17565" s="1">
        <v>17564</v>
      </c>
      <c r="B17565">
        <f t="shared" ca="1" si="274"/>
        <v>18.538557410339532</v>
      </c>
    </row>
    <row r="17566" spans="1:2" x14ac:dyDescent="0.25">
      <c r="A17566" s="1">
        <v>17565</v>
      </c>
      <c r="B17566">
        <f t="shared" ca="1" si="274"/>
        <v>15.346624210129841</v>
      </c>
    </row>
    <row r="17567" spans="1:2" x14ac:dyDescent="0.25">
      <c r="A17567" s="1">
        <v>17566</v>
      </c>
      <c r="B17567">
        <f t="shared" ca="1" si="274"/>
        <v>6.9362529686150189</v>
      </c>
    </row>
    <row r="17568" spans="1:2" x14ac:dyDescent="0.25">
      <c r="A17568" s="1">
        <v>17567</v>
      </c>
      <c r="B17568">
        <f t="shared" ca="1" si="274"/>
        <v>9.3622953925279653</v>
      </c>
    </row>
    <row r="17569" spans="1:2" x14ac:dyDescent="0.25">
      <c r="A17569" s="1">
        <v>17568</v>
      </c>
      <c r="B17569">
        <f t="shared" ca="1" si="274"/>
        <v>17.336565656364535</v>
      </c>
    </row>
    <row r="17570" spans="1:2" x14ac:dyDescent="0.25">
      <c r="A17570" s="1">
        <v>17569</v>
      </c>
      <c r="B17570">
        <f t="shared" ca="1" si="274"/>
        <v>17.514509924041722</v>
      </c>
    </row>
    <row r="17571" spans="1:2" x14ac:dyDescent="0.25">
      <c r="A17571" s="1">
        <v>17570</v>
      </c>
      <c r="B17571">
        <f t="shared" ca="1" si="274"/>
        <v>15.436157425380644</v>
      </c>
    </row>
    <row r="17572" spans="1:2" x14ac:dyDescent="0.25">
      <c r="A17572" s="1">
        <v>17571</v>
      </c>
      <c r="B17572">
        <f t="shared" ca="1" si="274"/>
        <v>14.012140940219936</v>
      </c>
    </row>
    <row r="17573" spans="1:2" x14ac:dyDescent="0.25">
      <c r="A17573" s="1">
        <v>17572</v>
      </c>
      <c r="B17573">
        <f t="shared" ca="1" si="274"/>
        <v>14.042760008642345</v>
      </c>
    </row>
    <row r="17574" spans="1:2" x14ac:dyDescent="0.25">
      <c r="A17574" s="1">
        <v>17573</v>
      </c>
      <c r="B17574">
        <f t="shared" ca="1" si="274"/>
        <v>24.616679301001334</v>
      </c>
    </row>
    <row r="17575" spans="1:2" x14ac:dyDescent="0.25">
      <c r="A17575" s="1">
        <v>17574</v>
      </c>
      <c r="B17575">
        <f t="shared" ca="1" si="274"/>
        <v>13.521673110774131</v>
      </c>
    </row>
    <row r="17576" spans="1:2" x14ac:dyDescent="0.25">
      <c r="A17576" s="1">
        <v>17575</v>
      </c>
      <c r="B17576">
        <f t="shared" ca="1" si="274"/>
        <v>14.89342302462433</v>
      </c>
    </row>
    <row r="17577" spans="1:2" x14ac:dyDescent="0.25">
      <c r="A17577" s="1">
        <v>17576</v>
      </c>
      <c r="B17577">
        <f t="shared" ca="1" si="274"/>
        <v>16.610547185059442</v>
      </c>
    </row>
    <row r="17578" spans="1:2" x14ac:dyDescent="0.25">
      <c r="A17578" s="1">
        <v>17577</v>
      </c>
      <c r="B17578">
        <f t="shared" ca="1" si="274"/>
        <v>16.376079218544639</v>
      </c>
    </row>
    <row r="17579" spans="1:2" x14ac:dyDescent="0.25">
      <c r="A17579" s="1">
        <v>17578</v>
      </c>
      <c r="B17579">
        <f t="shared" ca="1" si="274"/>
        <v>18.22170128977627</v>
      </c>
    </row>
    <row r="17580" spans="1:2" x14ac:dyDescent="0.25">
      <c r="A17580" s="1">
        <v>17579</v>
      </c>
      <c r="B17580">
        <f t="shared" ca="1" si="274"/>
        <v>12.072030713576218</v>
      </c>
    </row>
    <row r="17581" spans="1:2" x14ac:dyDescent="0.25">
      <c r="A17581" s="1">
        <v>17580</v>
      </c>
      <c r="B17581">
        <f t="shared" ca="1" si="274"/>
        <v>15.660551916660509</v>
      </c>
    </row>
    <row r="17582" spans="1:2" x14ac:dyDescent="0.25">
      <c r="A17582" s="1">
        <v>17581</v>
      </c>
      <c r="B17582">
        <f t="shared" ca="1" si="274"/>
        <v>20.258226712590254</v>
      </c>
    </row>
    <row r="17583" spans="1:2" x14ac:dyDescent="0.25">
      <c r="A17583" s="1">
        <v>17582</v>
      </c>
      <c r="B17583">
        <f t="shared" ca="1" si="274"/>
        <v>29.668173325608834</v>
      </c>
    </row>
    <row r="17584" spans="1:2" x14ac:dyDescent="0.25">
      <c r="A17584" s="1">
        <v>17583</v>
      </c>
      <c r="B17584">
        <f t="shared" ca="1" si="274"/>
        <v>12.792171317748032</v>
      </c>
    </row>
    <row r="17585" spans="1:2" x14ac:dyDescent="0.25">
      <c r="A17585" s="1">
        <v>17584</v>
      </c>
      <c r="B17585">
        <f t="shared" ca="1" si="274"/>
        <v>26.435583033783359</v>
      </c>
    </row>
    <row r="17586" spans="1:2" x14ac:dyDescent="0.25">
      <c r="A17586" s="1">
        <v>17585</v>
      </c>
      <c r="B17586">
        <f t="shared" ca="1" si="274"/>
        <v>15.174297534074263</v>
      </c>
    </row>
    <row r="17587" spans="1:2" x14ac:dyDescent="0.25">
      <c r="A17587" s="1">
        <v>17586</v>
      </c>
      <c r="B17587">
        <f t="shared" ca="1" si="274"/>
        <v>12.327180771945205</v>
      </c>
    </row>
    <row r="17588" spans="1:2" x14ac:dyDescent="0.25">
      <c r="A17588" s="1">
        <v>17587</v>
      </c>
      <c r="B17588">
        <f t="shared" ca="1" si="274"/>
        <v>14.331572475461455</v>
      </c>
    </row>
    <row r="17589" spans="1:2" x14ac:dyDescent="0.25">
      <c r="A17589" s="1">
        <v>17588</v>
      </c>
      <c r="B17589">
        <f t="shared" ca="1" si="274"/>
        <v>23.432545013624743</v>
      </c>
    </row>
    <row r="17590" spans="1:2" x14ac:dyDescent="0.25">
      <c r="A17590" s="1">
        <v>17589</v>
      </c>
      <c r="B17590">
        <f t="shared" ca="1" si="274"/>
        <v>17.518993993572877</v>
      </c>
    </row>
    <row r="17591" spans="1:2" x14ac:dyDescent="0.25">
      <c r="A17591" s="1">
        <v>17590</v>
      </c>
      <c r="B17591">
        <f t="shared" ca="1" si="274"/>
        <v>26.502797262788874</v>
      </c>
    </row>
    <row r="17592" spans="1:2" x14ac:dyDescent="0.25">
      <c r="A17592" s="1">
        <v>17591</v>
      </c>
      <c r="B17592">
        <f t="shared" ca="1" si="274"/>
        <v>31.013360019416314</v>
      </c>
    </row>
    <row r="17593" spans="1:2" x14ac:dyDescent="0.25">
      <c r="A17593" s="1">
        <v>17592</v>
      </c>
      <c r="B17593">
        <f t="shared" ca="1" si="274"/>
        <v>16.768654550782202</v>
      </c>
    </row>
    <row r="17594" spans="1:2" x14ac:dyDescent="0.25">
      <c r="A17594" s="1">
        <v>17593</v>
      </c>
      <c r="B17594">
        <f t="shared" ca="1" si="274"/>
        <v>22.567443469052414</v>
      </c>
    </row>
    <row r="17595" spans="1:2" x14ac:dyDescent="0.25">
      <c r="A17595" s="1">
        <v>17594</v>
      </c>
      <c r="B17595">
        <f t="shared" ca="1" si="274"/>
        <v>18.987051059752723</v>
      </c>
    </row>
    <row r="17596" spans="1:2" x14ac:dyDescent="0.25">
      <c r="A17596" s="1">
        <v>17595</v>
      </c>
      <c r="B17596">
        <f t="shared" ca="1" si="274"/>
        <v>5.9221820178145617</v>
      </c>
    </row>
    <row r="17597" spans="1:2" x14ac:dyDescent="0.25">
      <c r="A17597" s="1">
        <v>17596</v>
      </c>
      <c r="B17597">
        <f t="shared" ca="1" si="274"/>
        <v>15.800569333253002</v>
      </c>
    </row>
    <row r="17598" spans="1:2" x14ac:dyDescent="0.25">
      <c r="A17598" s="1">
        <v>17597</v>
      </c>
      <c r="B17598">
        <f t="shared" ca="1" si="274"/>
        <v>11.776690917463533</v>
      </c>
    </row>
    <row r="17599" spans="1:2" x14ac:dyDescent="0.25">
      <c r="A17599" s="1">
        <v>17598</v>
      </c>
      <c r="B17599">
        <f t="shared" ca="1" si="274"/>
        <v>16.322364741644588</v>
      </c>
    </row>
    <row r="17600" spans="1:2" x14ac:dyDescent="0.25">
      <c r="A17600" s="1">
        <v>17599</v>
      </c>
      <c r="B17600">
        <f t="shared" ca="1" si="274"/>
        <v>9.5170204343121956</v>
      </c>
    </row>
    <row r="17601" spans="1:2" x14ac:dyDescent="0.25">
      <c r="A17601" s="1">
        <v>17600</v>
      </c>
      <c r="B17601">
        <f t="shared" ca="1" si="274"/>
        <v>16.076457745658736</v>
      </c>
    </row>
    <row r="17602" spans="1:2" x14ac:dyDescent="0.25">
      <c r="A17602" s="1">
        <v>17601</v>
      </c>
      <c r="B17602">
        <f t="shared" ca="1" si="274"/>
        <v>22.020269581877685</v>
      </c>
    </row>
    <row r="17603" spans="1:2" x14ac:dyDescent="0.25">
      <c r="A17603" s="1">
        <v>17602</v>
      </c>
      <c r="B17603">
        <f t="shared" ref="B17603:B17666" ca="1" si="275">NORMINV(RAND(),15.6,6.5)</f>
        <v>4.974127203457531</v>
      </c>
    </row>
    <row r="17604" spans="1:2" x14ac:dyDescent="0.25">
      <c r="A17604" s="1">
        <v>17603</v>
      </c>
      <c r="B17604">
        <f t="shared" ca="1" si="275"/>
        <v>8.3461631666002738</v>
      </c>
    </row>
    <row r="17605" spans="1:2" x14ac:dyDescent="0.25">
      <c r="A17605" s="1">
        <v>17604</v>
      </c>
      <c r="B17605">
        <f t="shared" ca="1" si="275"/>
        <v>9.6436632306063927</v>
      </c>
    </row>
    <row r="17606" spans="1:2" x14ac:dyDescent="0.25">
      <c r="A17606" s="1">
        <v>17605</v>
      </c>
      <c r="B17606">
        <f t="shared" ca="1" si="275"/>
        <v>5.8292934653318724</v>
      </c>
    </row>
    <row r="17607" spans="1:2" x14ac:dyDescent="0.25">
      <c r="A17607" s="1">
        <v>17606</v>
      </c>
      <c r="B17607">
        <f t="shared" ca="1" si="275"/>
        <v>14.698251286312763</v>
      </c>
    </row>
    <row r="17608" spans="1:2" x14ac:dyDescent="0.25">
      <c r="A17608" s="1">
        <v>17607</v>
      </c>
      <c r="B17608">
        <f t="shared" ca="1" si="275"/>
        <v>14.451223061657704</v>
      </c>
    </row>
    <row r="17609" spans="1:2" x14ac:dyDescent="0.25">
      <c r="A17609" s="1">
        <v>17608</v>
      </c>
      <c r="B17609">
        <f t="shared" ca="1" si="275"/>
        <v>16.818667143346936</v>
      </c>
    </row>
    <row r="17610" spans="1:2" x14ac:dyDescent="0.25">
      <c r="A17610" s="1">
        <v>17609</v>
      </c>
      <c r="B17610">
        <f t="shared" ca="1" si="275"/>
        <v>15.805999078145673</v>
      </c>
    </row>
    <row r="17611" spans="1:2" x14ac:dyDescent="0.25">
      <c r="A17611" s="1">
        <v>17610</v>
      </c>
      <c r="B17611">
        <f t="shared" ca="1" si="275"/>
        <v>15.920827847844894</v>
      </c>
    </row>
    <row r="17612" spans="1:2" x14ac:dyDescent="0.25">
      <c r="A17612" s="1">
        <v>17611</v>
      </c>
      <c r="B17612">
        <f t="shared" ca="1" si="275"/>
        <v>11.675917237908795</v>
      </c>
    </row>
    <row r="17613" spans="1:2" x14ac:dyDescent="0.25">
      <c r="A17613" s="1">
        <v>17612</v>
      </c>
      <c r="B17613">
        <f t="shared" ca="1" si="275"/>
        <v>18.795394415578432</v>
      </c>
    </row>
    <row r="17614" spans="1:2" x14ac:dyDescent="0.25">
      <c r="A17614" s="1">
        <v>17613</v>
      </c>
      <c r="B17614">
        <f t="shared" ca="1" si="275"/>
        <v>14.320519478145123</v>
      </c>
    </row>
    <row r="17615" spans="1:2" x14ac:dyDescent="0.25">
      <c r="A17615" s="1">
        <v>17614</v>
      </c>
      <c r="B17615">
        <f t="shared" ca="1" si="275"/>
        <v>9.0249595287608528</v>
      </c>
    </row>
    <row r="17616" spans="1:2" x14ac:dyDescent="0.25">
      <c r="A17616" s="1">
        <v>17615</v>
      </c>
      <c r="B17616">
        <f t="shared" ca="1" si="275"/>
        <v>19.873205751823697</v>
      </c>
    </row>
    <row r="17617" spans="1:2" x14ac:dyDescent="0.25">
      <c r="A17617" s="1">
        <v>17616</v>
      </c>
      <c r="B17617">
        <f t="shared" ca="1" si="275"/>
        <v>20.943593177921873</v>
      </c>
    </row>
    <row r="17618" spans="1:2" x14ac:dyDescent="0.25">
      <c r="A17618" s="1">
        <v>17617</v>
      </c>
      <c r="B17618">
        <f t="shared" ca="1" si="275"/>
        <v>13.485915305070044</v>
      </c>
    </row>
    <row r="17619" spans="1:2" x14ac:dyDescent="0.25">
      <c r="A17619" s="1">
        <v>17618</v>
      </c>
      <c r="B17619">
        <f t="shared" ca="1" si="275"/>
        <v>18.880546819955409</v>
      </c>
    </row>
    <row r="17620" spans="1:2" x14ac:dyDescent="0.25">
      <c r="A17620" s="1">
        <v>17619</v>
      </c>
      <c r="B17620">
        <f t="shared" ca="1" si="275"/>
        <v>13.925650843176902</v>
      </c>
    </row>
    <row r="17621" spans="1:2" x14ac:dyDescent="0.25">
      <c r="A17621" s="1">
        <v>17620</v>
      </c>
      <c r="B17621">
        <f t="shared" ca="1" si="275"/>
        <v>13.658912495242499</v>
      </c>
    </row>
    <row r="17622" spans="1:2" x14ac:dyDescent="0.25">
      <c r="A17622" s="1">
        <v>17621</v>
      </c>
      <c r="B17622">
        <f t="shared" ca="1" si="275"/>
        <v>10.576221630653205</v>
      </c>
    </row>
    <row r="17623" spans="1:2" x14ac:dyDescent="0.25">
      <c r="A17623" s="1">
        <v>17622</v>
      </c>
      <c r="B17623">
        <f t="shared" ca="1" si="275"/>
        <v>19.640560907624941</v>
      </c>
    </row>
    <row r="17624" spans="1:2" x14ac:dyDescent="0.25">
      <c r="A17624" s="1">
        <v>17623</v>
      </c>
      <c r="B17624">
        <f t="shared" ca="1" si="275"/>
        <v>12.176639647278339</v>
      </c>
    </row>
    <row r="17625" spans="1:2" x14ac:dyDescent="0.25">
      <c r="A17625" s="1">
        <v>17624</v>
      </c>
      <c r="B17625">
        <f t="shared" ca="1" si="275"/>
        <v>27.146442475327916</v>
      </c>
    </row>
    <row r="17626" spans="1:2" x14ac:dyDescent="0.25">
      <c r="A17626" s="1">
        <v>17625</v>
      </c>
      <c r="B17626">
        <f t="shared" ca="1" si="275"/>
        <v>14.232716579222483</v>
      </c>
    </row>
    <row r="17627" spans="1:2" x14ac:dyDescent="0.25">
      <c r="A17627" s="1">
        <v>17626</v>
      </c>
      <c r="B17627">
        <f t="shared" ca="1" si="275"/>
        <v>11.45138600263755</v>
      </c>
    </row>
    <row r="17628" spans="1:2" x14ac:dyDescent="0.25">
      <c r="A17628" s="1">
        <v>17627</v>
      </c>
      <c r="B17628">
        <f t="shared" ca="1" si="275"/>
        <v>17.957852066060067</v>
      </c>
    </row>
    <row r="17629" spans="1:2" x14ac:dyDescent="0.25">
      <c r="A17629" s="1">
        <v>17628</v>
      </c>
      <c r="B17629">
        <f t="shared" ca="1" si="275"/>
        <v>16.84144733552445</v>
      </c>
    </row>
    <row r="17630" spans="1:2" x14ac:dyDescent="0.25">
      <c r="A17630" s="1">
        <v>17629</v>
      </c>
      <c r="B17630">
        <f t="shared" ca="1" si="275"/>
        <v>17.799038527858023</v>
      </c>
    </row>
    <row r="17631" spans="1:2" x14ac:dyDescent="0.25">
      <c r="A17631" s="1">
        <v>17630</v>
      </c>
      <c r="B17631">
        <f t="shared" ca="1" si="275"/>
        <v>29.622527357078809</v>
      </c>
    </row>
    <row r="17632" spans="1:2" x14ac:dyDescent="0.25">
      <c r="A17632" s="1">
        <v>17631</v>
      </c>
      <c r="B17632">
        <f t="shared" ca="1" si="275"/>
        <v>12.854146534917948</v>
      </c>
    </row>
    <row r="17633" spans="1:2" x14ac:dyDescent="0.25">
      <c r="A17633" s="1">
        <v>17632</v>
      </c>
      <c r="B17633">
        <f t="shared" ca="1" si="275"/>
        <v>18.124328334862209</v>
      </c>
    </row>
    <row r="17634" spans="1:2" x14ac:dyDescent="0.25">
      <c r="A17634" s="1">
        <v>17633</v>
      </c>
      <c r="B17634">
        <f t="shared" ca="1" si="275"/>
        <v>8.1990908336759354</v>
      </c>
    </row>
    <row r="17635" spans="1:2" x14ac:dyDescent="0.25">
      <c r="A17635" s="1">
        <v>17634</v>
      </c>
      <c r="B17635">
        <f t="shared" ca="1" si="275"/>
        <v>30.80780333477766</v>
      </c>
    </row>
    <row r="17636" spans="1:2" x14ac:dyDescent="0.25">
      <c r="A17636" s="1">
        <v>17635</v>
      </c>
      <c r="B17636">
        <f t="shared" ca="1" si="275"/>
        <v>15.116569524197153</v>
      </c>
    </row>
    <row r="17637" spans="1:2" x14ac:dyDescent="0.25">
      <c r="A17637" s="1">
        <v>17636</v>
      </c>
      <c r="B17637">
        <f t="shared" ca="1" si="275"/>
        <v>14.407995351917231</v>
      </c>
    </row>
    <row r="17638" spans="1:2" x14ac:dyDescent="0.25">
      <c r="A17638" s="1">
        <v>17637</v>
      </c>
      <c r="B17638">
        <f t="shared" ca="1" si="275"/>
        <v>8.7642313863570429</v>
      </c>
    </row>
    <row r="17639" spans="1:2" x14ac:dyDescent="0.25">
      <c r="A17639" s="1">
        <v>17638</v>
      </c>
      <c r="B17639">
        <f t="shared" ca="1" si="275"/>
        <v>17.96005212641672</v>
      </c>
    </row>
    <row r="17640" spans="1:2" x14ac:dyDescent="0.25">
      <c r="A17640" s="1">
        <v>17639</v>
      </c>
      <c r="B17640">
        <f t="shared" ca="1" si="275"/>
        <v>10.796141878108477</v>
      </c>
    </row>
    <row r="17641" spans="1:2" x14ac:dyDescent="0.25">
      <c r="A17641" s="1">
        <v>17640</v>
      </c>
      <c r="B17641">
        <f t="shared" ca="1" si="275"/>
        <v>19.908105188098439</v>
      </c>
    </row>
    <row r="17642" spans="1:2" x14ac:dyDescent="0.25">
      <c r="A17642" s="1">
        <v>17641</v>
      </c>
      <c r="B17642">
        <f t="shared" ca="1" si="275"/>
        <v>21.998636709935397</v>
      </c>
    </row>
    <row r="17643" spans="1:2" x14ac:dyDescent="0.25">
      <c r="A17643" s="1">
        <v>17642</v>
      </c>
      <c r="B17643">
        <f t="shared" ca="1" si="275"/>
        <v>18.812027873994463</v>
      </c>
    </row>
    <row r="17644" spans="1:2" x14ac:dyDescent="0.25">
      <c r="A17644" s="1">
        <v>17643</v>
      </c>
      <c r="B17644">
        <f t="shared" ca="1" si="275"/>
        <v>13.432382387168545</v>
      </c>
    </row>
    <row r="17645" spans="1:2" x14ac:dyDescent="0.25">
      <c r="A17645" s="1">
        <v>17644</v>
      </c>
      <c r="B17645">
        <f t="shared" ca="1" si="275"/>
        <v>20.194107497553254</v>
      </c>
    </row>
    <row r="17646" spans="1:2" x14ac:dyDescent="0.25">
      <c r="A17646" s="1">
        <v>17645</v>
      </c>
      <c r="B17646">
        <f t="shared" ca="1" si="275"/>
        <v>21.873693302307892</v>
      </c>
    </row>
    <row r="17647" spans="1:2" x14ac:dyDescent="0.25">
      <c r="A17647" s="1">
        <v>17646</v>
      </c>
      <c r="B17647">
        <f t="shared" ca="1" si="275"/>
        <v>11.980330260406854</v>
      </c>
    </row>
    <row r="17648" spans="1:2" x14ac:dyDescent="0.25">
      <c r="A17648" s="1">
        <v>17647</v>
      </c>
      <c r="B17648">
        <f t="shared" ca="1" si="275"/>
        <v>19.608082999983047</v>
      </c>
    </row>
    <row r="17649" spans="1:2" x14ac:dyDescent="0.25">
      <c r="A17649" s="1">
        <v>17648</v>
      </c>
      <c r="B17649">
        <f t="shared" ca="1" si="275"/>
        <v>19.163590981233149</v>
      </c>
    </row>
    <row r="17650" spans="1:2" x14ac:dyDescent="0.25">
      <c r="A17650" s="1">
        <v>17649</v>
      </c>
      <c r="B17650">
        <f t="shared" ca="1" si="275"/>
        <v>6.1216330134374672</v>
      </c>
    </row>
    <row r="17651" spans="1:2" x14ac:dyDescent="0.25">
      <c r="A17651" s="1">
        <v>17650</v>
      </c>
      <c r="B17651">
        <f t="shared" ca="1" si="275"/>
        <v>3.0530462783325945</v>
      </c>
    </row>
    <row r="17652" spans="1:2" x14ac:dyDescent="0.25">
      <c r="A17652" s="1">
        <v>17651</v>
      </c>
      <c r="B17652">
        <f t="shared" ca="1" si="275"/>
        <v>21.309838754226909</v>
      </c>
    </row>
    <row r="17653" spans="1:2" x14ac:dyDescent="0.25">
      <c r="A17653" s="1">
        <v>17652</v>
      </c>
      <c r="B17653">
        <f t="shared" ca="1" si="275"/>
        <v>16.750254252388519</v>
      </c>
    </row>
    <row r="17654" spans="1:2" x14ac:dyDescent="0.25">
      <c r="A17654" s="1">
        <v>17653</v>
      </c>
      <c r="B17654">
        <f t="shared" ca="1" si="275"/>
        <v>25.801701798492193</v>
      </c>
    </row>
    <row r="17655" spans="1:2" x14ac:dyDescent="0.25">
      <c r="A17655" s="1">
        <v>17654</v>
      </c>
      <c r="B17655">
        <f t="shared" ca="1" si="275"/>
        <v>15.79586318473366</v>
      </c>
    </row>
    <row r="17656" spans="1:2" x14ac:dyDescent="0.25">
      <c r="A17656" s="1">
        <v>17655</v>
      </c>
      <c r="B17656">
        <f t="shared" ca="1" si="275"/>
        <v>19.990691775990641</v>
      </c>
    </row>
    <row r="17657" spans="1:2" x14ac:dyDescent="0.25">
      <c r="A17657" s="1">
        <v>17656</v>
      </c>
      <c r="B17657">
        <f t="shared" ca="1" si="275"/>
        <v>12.126771898101286</v>
      </c>
    </row>
    <row r="17658" spans="1:2" x14ac:dyDescent="0.25">
      <c r="A17658" s="1">
        <v>17657</v>
      </c>
      <c r="B17658">
        <f t="shared" ca="1" si="275"/>
        <v>2.0708285118149874</v>
      </c>
    </row>
    <row r="17659" spans="1:2" x14ac:dyDescent="0.25">
      <c r="A17659" s="1">
        <v>17658</v>
      </c>
      <c r="B17659">
        <f t="shared" ca="1" si="275"/>
        <v>21.935917599998355</v>
      </c>
    </row>
    <row r="17660" spans="1:2" x14ac:dyDescent="0.25">
      <c r="A17660" s="1">
        <v>17659</v>
      </c>
      <c r="B17660">
        <f t="shared" ca="1" si="275"/>
        <v>10.26079378592288</v>
      </c>
    </row>
    <row r="17661" spans="1:2" x14ac:dyDescent="0.25">
      <c r="A17661" s="1">
        <v>17660</v>
      </c>
      <c r="B17661">
        <f t="shared" ca="1" si="275"/>
        <v>22.240248770474309</v>
      </c>
    </row>
    <row r="17662" spans="1:2" x14ac:dyDescent="0.25">
      <c r="A17662" s="1">
        <v>17661</v>
      </c>
      <c r="B17662">
        <f t="shared" ca="1" si="275"/>
        <v>21.551289900794803</v>
      </c>
    </row>
    <row r="17663" spans="1:2" x14ac:dyDescent="0.25">
      <c r="A17663" s="1">
        <v>17662</v>
      </c>
      <c r="B17663">
        <f t="shared" ca="1" si="275"/>
        <v>9.397736499391101</v>
      </c>
    </row>
    <row r="17664" spans="1:2" x14ac:dyDescent="0.25">
      <c r="A17664" s="1">
        <v>17663</v>
      </c>
      <c r="B17664">
        <f t="shared" ca="1" si="275"/>
        <v>15.720383943149931</v>
      </c>
    </row>
    <row r="17665" spans="1:2" x14ac:dyDescent="0.25">
      <c r="A17665" s="1">
        <v>17664</v>
      </c>
      <c r="B17665">
        <f t="shared" ca="1" si="275"/>
        <v>15.103482018678097</v>
      </c>
    </row>
    <row r="17666" spans="1:2" x14ac:dyDescent="0.25">
      <c r="A17666" s="1">
        <v>17665</v>
      </c>
      <c r="B17666">
        <f t="shared" ca="1" si="275"/>
        <v>18.906945313896202</v>
      </c>
    </row>
    <row r="17667" spans="1:2" x14ac:dyDescent="0.25">
      <c r="A17667" s="1">
        <v>17666</v>
      </c>
      <c r="B17667">
        <f t="shared" ref="B17667:B17730" ca="1" si="276">NORMINV(RAND(),15.6,6.5)</f>
        <v>12.42264417960185</v>
      </c>
    </row>
    <row r="17668" spans="1:2" x14ac:dyDescent="0.25">
      <c r="A17668" s="1">
        <v>17667</v>
      </c>
      <c r="B17668">
        <f t="shared" ca="1" si="276"/>
        <v>12.066488708944178</v>
      </c>
    </row>
    <row r="17669" spans="1:2" x14ac:dyDescent="0.25">
      <c r="A17669" s="1">
        <v>17668</v>
      </c>
      <c r="B17669">
        <f t="shared" ca="1" si="276"/>
        <v>15.461615594299294</v>
      </c>
    </row>
    <row r="17670" spans="1:2" x14ac:dyDescent="0.25">
      <c r="A17670" s="1">
        <v>17669</v>
      </c>
      <c r="B17670">
        <f t="shared" ca="1" si="276"/>
        <v>25.171450279316339</v>
      </c>
    </row>
    <row r="17671" spans="1:2" x14ac:dyDescent="0.25">
      <c r="A17671" s="1">
        <v>17670</v>
      </c>
      <c r="B17671">
        <f t="shared" ca="1" si="276"/>
        <v>19.19106516800105</v>
      </c>
    </row>
    <row r="17672" spans="1:2" x14ac:dyDescent="0.25">
      <c r="A17672" s="1">
        <v>17671</v>
      </c>
      <c r="B17672">
        <f t="shared" ca="1" si="276"/>
        <v>16.405472911429957</v>
      </c>
    </row>
    <row r="17673" spans="1:2" x14ac:dyDescent="0.25">
      <c r="A17673" s="1">
        <v>17672</v>
      </c>
      <c r="B17673">
        <f t="shared" ca="1" si="276"/>
        <v>8.4102186689488079</v>
      </c>
    </row>
    <row r="17674" spans="1:2" x14ac:dyDescent="0.25">
      <c r="A17674" s="1">
        <v>17673</v>
      </c>
      <c r="B17674">
        <f t="shared" ca="1" si="276"/>
        <v>12.25393274292165</v>
      </c>
    </row>
    <row r="17675" spans="1:2" x14ac:dyDescent="0.25">
      <c r="A17675" s="1">
        <v>17674</v>
      </c>
      <c r="B17675">
        <f t="shared" ca="1" si="276"/>
        <v>24.697286216599814</v>
      </c>
    </row>
    <row r="17676" spans="1:2" x14ac:dyDescent="0.25">
      <c r="A17676" s="1">
        <v>17675</v>
      </c>
      <c r="B17676">
        <f t="shared" ca="1" si="276"/>
        <v>9.9977731874832081</v>
      </c>
    </row>
    <row r="17677" spans="1:2" x14ac:dyDescent="0.25">
      <c r="A17677" s="1">
        <v>17676</v>
      </c>
      <c r="B17677">
        <f t="shared" ca="1" si="276"/>
        <v>17.194036168467594</v>
      </c>
    </row>
    <row r="17678" spans="1:2" x14ac:dyDescent="0.25">
      <c r="A17678" s="1">
        <v>17677</v>
      </c>
      <c r="B17678">
        <f t="shared" ca="1" si="276"/>
        <v>24.094610365609952</v>
      </c>
    </row>
    <row r="17679" spans="1:2" x14ac:dyDescent="0.25">
      <c r="A17679" s="1">
        <v>17678</v>
      </c>
      <c r="B17679">
        <f t="shared" ca="1" si="276"/>
        <v>8.6139828925524711</v>
      </c>
    </row>
    <row r="17680" spans="1:2" x14ac:dyDescent="0.25">
      <c r="A17680" s="1">
        <v>17679</v>
      </c>
      <c r="B17680">
        <f t="shared" ca="1" si="276"/>
        <v>32.132611779131182</v>
      </c>
    </row>
    <row r="17681" spans="1:2" x14ac:dyDescent="0.25">
      <c r="A17681" s="1">
        <v>17680</v>
      </c>
      <c r="B17681">
        <f t="shared" ca="1" si="276"/>
        <v>13.780833928928628</v>
      </c>
    </row>
    <row r="17682" spans="1:2" x14ac:dyDescent="0.25">
      <c r="A17682" s="1">
        <v>17681</v>
      </c>
      <c r="B17682">
        <f t="shared" ca="1" si="276"/>
        <v>21.827218358724799</v>
      </c>
    </row>
    <row r="17683" spans="1:2" x14ac:dyDescent="0.25">
      <c r="A17683" s="1">
        <v>17682</v>
      </c>
      <c r="B17683">
        <f t="shared" ca="1" si="276"/>
        <v>6.0597867780237422</v>
      </c>
    </row>
    <row r="17684" spans="1:2" x14ac:dyDescent="0.25">
      <c r="A17684" s="1">
        <v>17683</v>
      </c>
      <c r="B17684">
        <f t="shared" ca="1" si="276"/>
        <v>15.590373439611927</v>
      </c>
    </row>
    <row r="17685" spans="1:2" x14ac:dyDescent="0.25">
      <c r="A17685" s="1">
        <v>17684</v>
      </c>
      <c r="B17685">
        <f t="shared" ca="1" si="276"/>
        <v>22.178378106191136</v>
      </c>
    </row>
    <row r="17686" spans="1:2" x14ac:dyDescent="0.25">
      <c r="A17686" s="1">
        <v>17685</v>
      </c>
      <c r="B17686">
        <f t="shared" ca="1" si="276"/>
        <v>14.40951542331508</v>
      </c>
    </row>
    <row r="17687" spans="1:2" x14ac:dyDescent="0.25">
      <c r="A17687" s="1">
        <v>17686</v>
      </c>
      <c r="B17687">
        <f t="shared" ca="1" si="276"/>
        <v>12.256595112734139</v>
      </c>
    </row>
    <row r="17688" spans="1:2" x14ac:dyDescent="0.25">
      <c r="A17688" s="1">
        <v>17687</v>
      </c>
      <c r="B17688">
        <f t="shared" ca="1" si="276"/>
        <v>14.591114876311911</v>
      </c>
    </row>
    <row r="17689" spans="1:2" x14ac:dyDescent="0.25">
      <c r="A17689" s="1">
        <v>17688</v>
      </c>
      <c r="B17689">
        <f t="shared" ca="1" si="276"/>
        <v>9.7878648283075655</v>
      </c>
    </row>
    <row r="17690" spans="1:2" x14ac:dyDescent="0.25">
      <c r="A17690" s="1">
        <v>17689</v>
      </c>
      <c r="B17690">
        <f t="shared" ca="1" si="276"/>
        <v>14.390465445718863</v>
      </c>
    </row>
    <row r="17691" spans="1:2" x14ac:dyDescent="0.25">
      <c r="A17691" s="1">
        <v>17690</v>
      </c>
      <c r="B17691">
        <f t="shared" ca="1" si="276"/>
        <v>6.0096603588974737</v>
      </c>
    </row>
    <row r="17692" spans="1:2" x14ac:dyDescent="0.25">
      <c r="A17692" s="1">
        <v>17691</v>
      </c>
      <c r="B17692">
        <f t="shared" ca="1" si="276"/>
        <v>12.137991803026795</v>
      </c>
    </row>
    <row r="17693" spans="1:2" x14ac:dyDescent="0.25">
      <c r="A17693" s="1">
        <v>17692</v>
      </c>
      <c r="B17693">
        <f t="shared" ca="1" si="276"/>
        <v>10.778758556336333</v>
      </c>
    </row>
    <row r="17694" spans="1:2" x14ac:dyDescent="0.25">
      <c r="A17694" s="1">
        <v>17693</v>
      </c>
      <c r="B17694">
        <f t="shared" ca="1" si="276"/>
        <v>25.069770546209369</v>
      </c>
    </row>
    <row r="17695" spans="1:2" x14ac:dyDescent="0.25">
      <c r="A17695" s="1">
        <v>17694</v>
      </c>
      <c r="B17695">
        <f t="shared" ca="1" si="276"/>
        <v>20.181493444338219</v>
      </c>
    </row>
    <row r="17696" spans="1:2" x14ac:dyDescent="0.25">
      <c r="A17696" s="1">
        <v>17695</v>
      </c>
      <c r="B17696">
        <f t="shared" ca="1" si="276"/>
        <v>-0.85851204612489163</v>
      </c>
    </row>
    <row r="17697" spans="1:2" x14ac:dyDescent="0.25">
      <c r="A17697" s="1">
        <v>17696</v>
      </c>
      <c r="B17697">
        <f t="shared" ca="1" si="276"/>
        <v>16.857191765445254</v>
      </c>
    </row>
    <row r="17698" spans="1:2" x14ac:dyDescent="0.25">
      <c r="A17698" s="1">
        <v>17697</v>
      </c>
      <c r="B17698">
        <f t="shared" ca="1" si="276"/>
        <v>2.3748068359417687</v>
      </c>
    </row>
    <row r="17699" spans="1:2" x14ac:dyDescent="0.25">
      <c r="A17699" s="1">
        <v>17698</v>
      </c>
      <c r="B17699">
        <f t="shared" ca="1" si="276"/>
        <v>5.6784871228589235</v>
      </c>
    </row>
    <row r="17700" spans="1:2" x14ac:dyDescent="0.25">
      <c r="A17700" s="1">
        <v>17699</v>
      </c>
      <c r="B17700">
        <f t="shared" ca="1" si="276"/>
        <v>20.058174845197449</v>
      </c>
    </row>
    <row r="17701" spans="1:2" x14ac:dyDescent="0.25">
      <c r="A17701" s="1">
        <v>17700</v>
      </c>
      <c r="B17701">
        <f t="shared" ca="1" si="276"/>
        <v>17.503640652025517</v>
      </c>
    </row>
    <row r="17702" spans="1:2" x14ac:dyDescent="0.25">
      <c r="A17702" s="1">
        <v>17701</v>
      </c>
      <c r="B17702">
        <f t="shared" ca="1" si="276"/>
        <v>13.946710142972119</v>
      </c>
    </row>
    <row r="17703" spans="1:2" x14ac:dyDescent="0.25">
      <c r="A17703" s="1">
        <v>17702</v>
      </c>
      <c r="B17703">
        <f t="shared" ca="1" si="276"/>
        <v>18.030589001566824</v>
      </c>
    </row>
    <row r="17704" spans="1:2" x14ac:dyDescent="0.25">
      <c r="A17704" s="1">
        <v>17703</v>
      </c>
      <c r="B17704">
        <f t="shared" ca="1" si="276"/>
        <v>18.348848199694018</v>
      </c>
    </row>
    <row r="17705" spans="1:2" x14ac:dyDescent="0.25">
      <c r="A17705" s="1">
        <v>17704</v>
      </c>
      <c r="B17705">
        <f t="shared" ca="1" si="276"/>
        <v>7.3631936192817609</v>
      </c>
    </row>
    <row r="17706" spans="1:2" x14ac:dyDescent="0.25">
      <c r="A17706" s="1">
        <v>17705</v>
      </c>
      <c r="B17706">
        <f t="shared" ca="1" si="276"/>
        <v>20.16230383060126</v>
      </c>
    </row>
    <row r="17707" spans="1:2" x14ac:dyDescent="0.25">
      <c r="A17707" s="1">
        <v>17706</v>
      </c>
      <c r="B17707">
        <f t="shared" ca="1" si="276"/>
        <v>18.731992417194377</v>
      </c>
    </row>
    <row r="17708" spans="1:2" x14ac:dyDescent="0.25">
      <c r="A17708" s="1">
        <v>17707</v>
      </c>
      <c r="B17708">
        <f t="shared" ca="1" si="276"/>
        <v>19.87834244468111</v>
      </c>
    </row>
    <row r="17709" spans="1:2" x14ac:dyDescent="0.25">
      <c r="A17709" s="1">
        <v>17708</v>
      </c>
      <c r="B17709">
        <f t="shared" ca="1" si="276"/>
        <v>13.265147542160673</v>
      </c>
    </row>
    <row r="17710" spans="1:2" x14ac:dyDescent="0.25">
      <c r="A17710" s="1">
        <v>17709</v>
      </c>
      <c r="B17710">
        <f t="shared" ca="1" si="276"/>
        <v>13.580628309594474</v>
      </c>
    </row>
    <row r="17711" spans="1:2" x14ac:dyDescent="0.25">
      <c r="A17711" s="1">
        <v>17710</v>
      </c>
      <c r="B17711">
        <f t="shared" ca="1" si="276"/>
        <v>14.589784227504699</v>
      </c>
    </row>
    <row r="17712" spans="1:2" x14ac:dyDescent="0.25">
      <c r="A17712" s="1">
        <v>17711</v>
      </c>
      <c r="B17712">
        <f t="shared" ca="1" si="276"/>
        <v>15.579525535629557</v>
      </c>
    </row>
    <row r="17713" spans="1:2" x14ac:dyDescent="0.25">
      <c r="A17713" s="1">
        <v>17712</v>
      </c>
      <c r="B17713">
        <f t="shared" ca="1" si="276"/>
        <v>8.2996138681999803</v>
      </c>
    </row>
    <row r="17714" spans="1:2" x14ac:dyDescent="0.25">
      <c r="A17714" s="1">
        <v>17713</v>
      </c>
      <c r="B17714">
        <f t="shared" ca="1" si="276"/>
        <v>11.079472326052256</v>
      </c>
    </row>
    <row r="17715" spans="1:2" x14ac:dyDescent="0.25">
      <c r="A17715" s="1">
        <v>17714</v>
      </c>
      <c r="B17715">
        <f t="shared" ca="1" si="276"/>
        <v>19.489223908006778</v>
      </c>
    </row>
    <row r="17716" spans="1:2" x14ac:dyDescent="0.25">
      <c r="A17716" s="1">
        <v>17715</v>
      </c>
      <c r="B17716">
        <f t="shared" ca="1" si="276"/>
        <v>16.252459624580585</v>
      </c>
    </row>
    <row r="17717" spans="1:2" x14ac:dyDescent="0.25">
      <c r="A17717" s="1">
        <v>17716</v>
      </c>
      <c r="B17717">
        <f t="shared" ca="1" si="276"/>
        <v>6.9803014338240814</v>
      </c>
    </row>
    <row r="17718" spans="1:2" x14ac:dyDescent="0.25">
      <c r="A17718" s="1">
        <v>17717</v>
      </c>
      <c r="B17718">
        <f t="shared" ca="1" si="276"/>
        <v>18.694502839127651</v>
      </c>
    </row>
    <row r="17719" spans="1:2" x14ac:dyDescent="0.25">
      <c r="A17719" s="1">
        <v>17718</v>
      </c>
      <c r="B17719">
        <f t="shared" ca="1" si="276"/>
        <v>23.919875971913623</v>
      </c>
    </row>
    <row r="17720" spans="1:2" x14ac:dyDescent="0.25">
      <c r="A17720" s="1">
        <v>17719</v>
      </c>
      <c r="B17720">
        <f t="shared" ca="1" si="276"/>
        <v>18.615847238456467</v>
      </c>
    </row>
    <row r="17721" spans="1:2" x14ac:dyDescent="0.25">
      <c r="A17721" s="1">
        <v>17720</v>
      </c>
      <c r="B17721">
        <f t="shared" ca="1" si="276"/>
        <v>7.8150061406423186</v>
      </c>
    </row>
    <row r="17722" spans="1:2" x14ac:dyDescent="0.25">
      <c r="A17722" s="1">
        <v>17721</v>
      </c>
      <c r="B17722">
        <f t="shared" ca="1" si="276"/>
        <v>31.990952895897792</v>
      </c>
    </row>
    <row r="17723" spans="1:2" x14ac:dyDescent="0.25">
      <c r="A17723" s="1">
        <v>17722</v>
      </c>
      <c r="B17723">
        <f t="shared" ca="1" si="276"/>
        <v>16.788670424411137</v>
      </c>
    </row>
    <row r="17724" spans="1:2" x14ac:dyDescent="0.25">
      <c r="A17724" s="1">
        <v>17723</v>
      </c>
      <c r="B17724">
        <f t="shared" ca="1" si="276"/>
        <v>17.977920088952622</v>
      </c>
    </row>
    <row r="17725" spans="1:2" x14ac:dyDescent="0.25">
      <c r="A17725" s="1">
        <v>17724</v>
      </c>
      <c r="B17725">
        <f t="shared" ca="1" si="276"/>
        <v>23.130115603792333</v>
      </c>
    </row>
    <row r="17726" spans="1:2" x14ac:dyDescent="0.25">
      <c r="A17726" s="1">
        <v>17725</v>
      </c>
      <c r="B17726">
        <f t="shared" ca="1" si="276"/>
        <v>7.6458553615161442</v>
      </c>
    </row>
    <row r="17727" spans="1:2" x14ac:dyDescent="0.25">
      <c r="A17727" s="1">
        <v>17726</v>
      </c>
      <c r="B17727">
        <f t="shared" ca="1" si="276"/>
        <v>2.3026882559352071</v>
      </c>
    </row>
    <row r="17728" spans="1:2" x14ac:dyDescent="0.25">
      <c r="A17728" s="1">
        <v>17727</v>
      </c>
      <c r="B17728">
        <f t="shared" ca="1" si="276"/>
        <v>13.914828796794001</v>
      </c>
    </row>
    <row r="17729" spans="1:2" x14ac:dyDescent="0.25">
      <c r="A17729" s="1">
        <v>17728</v>
      </c>
      <c r="B17729">
        <f t="shared" ca="1" si="276"/>
        <v>16.82113217162129</v>
      </c>
    </row>
    <row r="17730" spans="1:2" x14ac:dyDescent="0.25">
      <c r="A17730" s="1">
        <v>17729</v>
      </c>
      <c r="B17730">
        <f t="shared" ca="1" si="276"/>
        <v>26.717323512644739</v>
      </c>
    </row>
    <row r="17731" spans="1:2" x14ac:dyDescent="0.25">
      <c r="A17731" s="1">
        <v>17730</v>
      </c>
      <c r="B17731">
        <f t="shared" ref="B17731:B17794" ca="1" si="277">NORMINV(RAND(),15.6,6.5)</f>
        <v>4.7634655641697226</v>
      </c>
    </row>
    <row r="17732" spans="1:2" x14ac:dyDescent="0.25">
      <c r="A17732" s="1">
        <v>17731</v>
      </c>
      <c r="B17732">
        <f t="shared" ca="1" si="277"/>
        <v>30.861072183491686</v>
      </c>
    </row>
    <row r="17733" spans="1:2" x14ac:dyDescent="0.25">
      <c r="A17733" s="1">
        <v>17732</v>
      </c>
      <c r="B17733">
        <f t="shared" ca="1" si="277"/>
        <v>11.418717158522277</v>
      </c>
    </row>
    <row r="17734" spans="1:2" x14ac:dyDescent="0.25">
      <c r="A17734" s="1">
        <v>17733</v>
      </c>
      <c r="B17734">
        <f t="shared" ca="1" si="277"/>
        <v>12.872951963286237</v>
      </c>
    </row>
    <row r="17735" spans="1:2" x14ac:dyDescent="0.25">
      <c r="A17735" s="1">
        <v>17734</v>
      </c>
      <c r="B17735">
        <f t="shared" ca="1" si="277"/>
        <v>11.740716076670687</v>
      </c>
    </row>
    <row r="17736" spans="1:2" x14ac:dyDescent="0.25">
      <c r="A17736" s="1">
        <v>17735</v>
      </c>
      <c r="B17736">
        <f t="shared" ca="1" si="277"/>
        <v>25.79612904610844</v>
      </c>
    </row>
    <row r="17737" spans="1:2" x14ac:dyDescent="0.25">
      <c r="A17737" s="1">
        <v>17736</v>
      </c>
      <c r="B17737">
        <f t="shared" ca="1" si="277"/>
        <v>21.090460742660106</v>
      </c>
    </row>
    <row r="17738" spans="1:2" x14ac:dyDescent="0.25">
      <c r="A17738" s="1">
        <v>17737</v>
      </c>
      <c r="B17738">
        <f t="shared" ca="1" si="277"/>
        <v>14.094669921040332</v>
      </c>
    </row>
    <row r="17739" spans="1:2" x14ac:dyDescent="0.25">
      <c r="A17739" s="1">
        <v>17738</v>
      </c>
      <c r="B17739">
        <f t="shared" ca="1" si="277"/>
        <v>20.530259546906848</v>
      </c>
    </row>
    <row r="17740" spans="1:2" x14ac:dyDescent="0.25">
      <c r="A17740" s="1">
        <v>17739</v>
      </c>
      <c r="B17740">
        <f t="shared" ca="1" si="277"/>
        <v>20.13686499066759</v>
      </c>
    </row>
    <row r="17741" spans="1:2" x14ac:dyDescent="0.25">
      <c r="A17741" s="1">
        <v>17740</v>
      </c>
      <c r="B17741">
        <f t="shared" ca="1" si="277"/>
        <v>18.096079109777737</v>
      </c>
    </row>
    <row r="17742" spans="1:2" x14ac:dyDescent="0.25">
      <c r="A17742" s="1">
        <v>17741</v>
      </c>
      <c r="B17742">
        <f t="shared" ca="1" si="277"/>
        <v>3.2910455333345716</v>
      </c>
    </row>
    <row r="17743" spans="1:2" x14ac:dyDescent="0.25">
      <c r="A17743" s="1">
        <v>17742</v>
      </c>
      <c r="B17743">
        <f t="shared" ca="1" si="277"/>
        <v>28.085235330812694</v>
      </c>
    </row>
    <row r="17744" spans="1:2" x14ac:dyDescent="0.25">
      <c r="A17744" s="1">
        <v>17743</v>
      </c>
      <c r="B17744">
        <f t="shared" ca="1" si="277"/>
        <v>29.574891550807223</v>
      </c>
    </row>
    <row r="17745" spans="1:2" x14ac:dyDescent="0.25">
      <c r="A17745" s="1">
        <v>17744</v>
      </c>
      <c r="B17745">
        <f t="shared" ca="1" si="277"/>
        <v>9.4627095599257096</v>
      </c>
    </row>
    <row r="17746" spans="1:2" x14ac:dyDescent="0.25">
      <c r="A17746" s="1">
        <v>17745</v>
      </c>
      <c r="B17746">
        <f t="shared" ca="1" si="277"/>
        <v>21.659845609149766</v>
      </c>
    </row>
    <row r="17747" spans="1:2" x14ac:dyDescent="0.25">
      <c r="A17747" s="1">
        <v>17746</v>
      </c>
      <c r="B17747">
        <f t="shared" ca="1" si="277"/>
        <v>7.2577284084697506</v>
      </c>
    </row>
    <row r="17748" spans="1:2" x14ac:dyDescent="0.25">
      <c r="A17748" s="1">
        <v>17747</v>
      </c>
      <c r="B17748">
        <f t="shared" ca="1" si="277"/>
        <v>11.847956251959385</v>
      </c>
    </row>
    <row r="17749" spans="1:2" x14ac:dyDescent="0.25">
      <c r="A17749" s="1">
        <v>17748</v>
      </c>
      <c r="B17749">
        <f t="shared" ca="1" si="277"/>
        <v>26.404803938713961</v>
      </c>
    </row>
    <row r="17750" spans="1:2" x14ac:dyDescent="0.25">
      <c r="A17750" s="1">
        <v>17749</v>
      </c>
      <c r="B17750">
        <f t="shared" ca="1" si="277"/>
        <v>7.9351539923408039</v>
      </c>
    </row>
    <row r="17751" spans="1:2" x14ac:dyDescent="0.25">
      <c r="A17751" s="1">
        <v>17750</v>
      </c>
      <c r="B17751">
        <f t="shared" ca="1" si="277"/>
        <v>17.059557246130797</v>
      </c>
    </row>
    <row r="17752" spans="1:2" x14ac:dyDescent="0.25">
      <c r="A17752" s="1">
        <v>17751</v>
      </c>
      <c r="B17752">
        <f t="shared" ca="1" si="277"/>
        <v>13.976874908842506</v>
      </c>
    </row>
    <row r="17753" spans="1:2" x14ac:dyDescent="0.25">
      <c r="A17753" s="1">
        <v>17752</v>
      </c>
      <c r="B17753">
        <f t="shared" ca="1" si="277"/>
        <v>9.2767233573181684</v>
      </c>
    </row>
    <row r="17754" spans="1:2" x14ac:dyDescent="0.25">
      <c r="A17754" s="1">
        <v>17753</v>
      </c>
      <c r="B17754">
        <f t="shared" ca="1" si="277"/>
        <v>15.150181431598497</v>
      </c>
    </row>
    <row r="17755" spans="1:2" x14ac:dyDescent="0.25">
      <c r="A17755" s="1">
        <v>17754</v>
      </c>
      <c r="B17755">
        <f t="shared" ca="1" si="277"/>
        <v>18.039120828533534</v>
      </c>
    </row>
    <row r="17756" spans="1:2" x14ac:dyDescent="0.25">
      <c r="A17756" s="1">
        <v>17755</v>
      </c>
      <c r="B17756">
        <f t="shared" ca="1" si="277"/>
        <v>5.0708107964051443</v>
      </c>
    </row>
    <row r="17757" spans="1:2" x14ac:dyDescent="0.25">
      <c r="A17757" s="1">
        <v>17756</v>
      </c>
      <c r="B17757">
        <f t="shared" ca="1" si="277"/>
        <v>12.969824135895312</v>
      </c>
    </row>
    <row r="17758" spans="1:2" x14ac:dyDescent="0.25">
      <c r="A17758" s="1">
        <v>17757</v>
      </c>
      <c r="B17758">
        <f t="shared" ca="1" si="277"/>
        <v>21.931091437718635</v>
      </c>
    </row>
    <row r="17759" spans="1:2" x14ac:dyDescent="0.25">
      <c r="A17759" s="1">
        <v>17758</v>
      </c>
      <c r="B17759">
        <f t="shared" ca="1" si="277"/>
        <v>9.8983511563564175</v>
      </c>
    </row>
    <row r="17760" spans="1:2" x14ac:dyDescent="0.25">
      <c r="A17760" s="1">
        <v>17759</v>
      </c>
      <c r="B17760">
        <f t="shared" ca="1" si="277"/>
        <v>-7.3549335099656332E-3</v>
      </c>
    </row>
    <row r="17761" spans="1:2" x14ac:dyDescent="0.25">
      <c r="A17761" s="1">
        <v>17760</v>
      </c>
      <c r="B17761">
        <f t="shared" ca="1" si="277"/>
        <v>11.86262773694715</v>
      </c>
    </row>
    <row r="17762" spans="1:2" x14ac:dyDescent="0.25">
      <c r="A17762" s="1">
        <v>17761</v>
      </c>
      <c r="B17762">
        <f t="shared" ca="1" si="277"/>
        <v>13.702017448562176</v>
      </c>
    </row>
    <row r="17763" spans="1:2" x14ac:dyDescent="0.25">
      <c r="A17763" s="1">
        <v>17762</v>
      </c>
      <c r="B17763">
        <f t="shared" ca="1" si="277"/>
        <v>14.895356617771617</v>
      </c>
    </row>
    <row r="17764" spans="1:2" x14ac:dyDescent="0.25">
      <c r="A17764" s="1">
        <v>17763</v>
      </c>
      <c r="B17764">
        <f t="shared" ca="1" si="277"/>
        <v>8.9618390334713212</v>
      </c>
    </row>
    <row r="17765" spans="1:2" x14ac:dyDescent="0.25">
      <c r="A17765" s="1">
        <v>17764</v>
      </c>
      <c r="B17765">
        <f t="shared" ca="1" si="277"/>
        <v>10.345541776735502</v>
      </c>
    </row>
    <row r="17766" spans="1:2" x14ac:dyDescent="0.25">
      <c r="A17766" s="1">
        <v>17765</v>
      </c>
      <c r="B17766">
        <f t="shared" ca="1" si="277"/>
        <v>9.0033012013634544</v>
      </c>
    </row>
    <row r="17767" spans="1:2" x14ac:dyDescent="0.25">
      <c r="A17767" s="1">
        <v>17766</v>
      </c>
      <c r="B17767">
        <f t="shared" ca="1" si="277"/>
        <v>13.841260733160878</v>
      </c>
    </row>
    <row r="17768" spans="1:2" x14ac:dyDescent="0.25">
      <c r="A17768" s="1">
        <v>17767</v>
      </c>
      <c r="B17768">
        <f t="shared" ca="1" si="277"/>
        <v>10.133322170136461</v>
      </c>
    </row>
    <row r="17769" spans="1:2" x14ac:dyDescent="0.25">
      <c r="A17769" s="1">
        <v>17768</v>
      </c>
      <c r="B17769">
        <f t="shared" ca="1" si="277"/>
        <v>21.304053324798762</v>
      </c>
    </row>
    <row r="17770" spans="1:2" x14ac:dyDescent="0.25">
      <c r="A17770" s="1">
        <v>17769</v>
      </c>
      <c r="B17770">
        <f t="shared" ca="1" si="277"/>
        <v>28.168874022051085</v>
      </c>
    </row>
    <row r="17771" spans="1:2" x14ac:dyDescent="0.25">
      <c r="A17771" s="1">
        <v>17770</v>
      </c>
      <c r="B17771">
        <f t="shared" ca="1" si="277"/>
        <v>13.405078568304862</v>
      </c>
    </row>
    <row r="17772" spans="1:2" x14ac:dyDescent="0.25">
      <c r="A17772" s="1">
        <v>17771</v>
      </c>
      <c r="B17772">
        <f t="shared" ca="1" si="277"/>
        <v>11.707312056349965</v>
      </c>
    </row>
    <row r="17773" spans="1:2" x14ac:dyDescent="0.25">
      <c r="A17773" s="1">
        <v>17772</v>
      </c>
      <c r="B17773">
        <f t="shared" ca="1" si="277"/>
        <v>6.7129502425085352</v>
      </c>
    </row>
    <row r="17774" spans="1:2" x14ac:dyDescent="0.25">
      <c r="A17774" s="1">
        <v>17773</v>
      </c>
      <c r="B17774">
        <f t="shared" ca="1" si="277"/>
        <v>4.2592751180286577</v>
      </c>
    </row>
    <row r="17775" spans="1:2" x14ac:dyDescent="0.25">
      <c r="A17775" s="1">
        <v>17774</v>
      </c>
      <c r="B17775">
        <f t="shared" ca="1" si="277"/>
        <v>18.441056110853772</v>
      </c>
    </row>
    <row r="17776" spans="1:2" x14ac:dyDescent="0.25">
      <c r="A17776" s="1">
        <v>17775</v>
      </c>
      <c r="B17776">
        <f t="shared" ca="1" si="277"/>
        <v>18.814105950244528</v>
      </c>
    </row>
    <row r="17777" spans="1:2" x14ac:dyDescent="0.25">
      <c r="A17777" s="1">
        <v>17776</v>
      </c>
      <c r="B17777">
        <f t="shared" ca="1" si="277"/>
        <v>18.998075654459022</v>
      </c>
    </row>
    <row r="17778" spans="1:2" x14ac:dyDescent="0.25">
      <c r="A17778" s="1">
        <v>17777</v>
      </c>
      <c r="B17778">
        <f t="shared" ca="1" si="277"/>
        <v>16.781612357238583</v>
      </c>
    </row>
    <row r="17779" spans="1:2" x14ac:dyDescent="0.25">
      <c r="A17779" s="1">
        <v>17778</v>
      </c>
      <c r="B17779">
        <f t="shared" ca="1" si="277"/>
        <v>29.903687144304524</v>
      </c>
    </row>
    <row r="17780" spans="1:2" x14ac:dyDescent="0.25">
      <c r="A17780" s="1">
        <v>17779</v>
      </c>
      <c r="B17780">
        <f t="shared" ca="1" si="277"/>
        <v>11.025951646903568</v>
      </c>
    </row>
    <row r="17781" spans="1:2" x14ac:dyDescent="0.25">
      <c r="A17781" s="1">
        <v>17780</v>
      </c>
      <c r="B17781">
        <f t="shared" ca="1" si="277"/>
        <v>8.5796111520953993</v>
      </c>
    </row>
    <row r="17782" spans="1:2" x14ac:dyDescent="0.25">
      <c r="A17782" s="1">
        <v>17781</v>
      </c>
      <c r="B17782">
        <f t="shared" ca="1" si="277"/>
        <v>15.80779267429253</v>
      </c>
    </row>
    <row r="17783" spans="1:2" x14ac:dyDescent="0.25">
      <c r="A17783" s="1">
        <v>17782</v>
      </c>
      <c r="B17783">
        <f t="shared" ca="1" si="277"/>
        <v>-0.1181838949074443</v>
      </c>
    </row>
    <row r="17784" spans="1:2" x14ac:dyDescent="0.25">
      <c r="A17784" s="1">
        <v>17783</v>
      </c>
      <c r="B17784">
        <f t="shared" ca="1" si="277"/>
        <v>25.064556317002971</v>
      </c>
    </row>
    <row r="17785" spans="1:2" x14ac:dyDescent="0.25">
      <c r="A17785" s="1">
        <v>17784</v>
      </c>
      <c r="B17785">
        <f t="shared" ca="1" si="277"/>
        <v>27.13811879235136</v>
      </c>
    </row>
    <row r="17786" spans="1:2" x14ac:dyDescent="0.25">
      <c r="A17786" s="1">
        <v>17785</v>
      </c>
      <c r="B17786">
        <f t="shared" ca="1" si="277"/>
        <v>16.755782533696745</v>
      </c>
    </row>
    <row r="17787" spans="1:2" x14ac:dyDescent="0.25">
      <c r="A17787" s="1">
        <v>17786</v>
      </c>
      <c r="B17787">
        <f t="shared" ca="1" si="277"/>
        <v>22.380902456029069</v>
      </c>
    </row>
    <row r="17788" spans="1:2" x14ac:dyDescent="0.25">
      <c r="A17788" s="1">
        <v>17787</v>
      </c>
      <c r="B17788">
        <f t="shared" ca="1" si="277"/>
        <v>8.3477896970530558</v>
      </c>
    </row>
    <row r="17789" spans="1:2" x14ac:dyDescent="0.25">
      <c r="A17789" s="1">
        <v>17788</v>
      </c>
      <c r="B17789">
        <f t="shared" ca="1" si="277"/>
        <v>32.538252580482116</v>
      </c>
    </row>
    <row r="17790" spans="1:2" x14ac:dyDescent="0.25">
      <c r="A17790" s="1">
        <v>17789</v>
      </c>
      <c r="B17790">
        <f t="shared" ca="1" si="277"/>
        <v>15.01995427924151</v>
      </c>
    </row>
    <row r="17791" spans="1:2" x14ac:dyDescent="0.25">
      <c r="A17791" s="1">
        <v>17790</v>
      </c>
      <c r="B17791">
        <f t="shared" ca="1" si="277"/>
        <v>21.550674471256166</v>
      </c>
    </row>
    <row r="17792" spans="1:2" x14ac:dyDescent="0.25">
      <c r="A17792" s="1">
        <v>17791</v>
      </c>
      <c r="B17792">
        <f t="shared" ca="1" si="277"/>
        <v>28.301926307544086</v>
      </c>
    </row>
    <row r="17793" spans="1:2" x14ac:dyDescent="0.25">
      <c r="A17793" s="1">
        <v>17792</v>
      </c>
      <c r="B17793">
        <f t="shared" ca="1" si="277"/>
        <v>11.009819425362679</v>
      </c>
    </row>
    <row r="17794" spans="1:2" x14ac:dyDescent="0.25">
      <c r="A17794" s="1">
        <v>17793</v>
      </c>
      <c r="B17794">
        <f t="shared" ca="1" si="277"/>
        <v>14.211858626795399</v>
      </c>
    </row>
    <row r="17795" spans="1:2" x14ac:dyDescent="0.25">
      <c r="A17795" s="1">
        <v>17794</v>
      </c>
      <c r="B17795">
        <f t="shared" ref="B17795:B17858" ca="1" si="278">NORMINV(RAND(),15.6,6.5)</f>
        <v>25.228509824792468</v>
      </c>
    </row>
    <row r="17796" spans="1:2" x14ac:dyDescent="0.25">
      <c r="A17796" s="1">
        <v>17795</v>
      </c>
      <c r="B17796">
        <f t="shared" ca="1" si="278"/>
        <v>19.012807154415956</v>
      </c>
    </row>
    <row r="17797" spans="1:2" x14ac:dyDescent="0.25">
      <c r="A17797" s="1">
        <v>17796</v>
      </c>
      <c r="B17797">
        <f t="shared" ca="1" si="278"/>
        <v>26.49667238706315</v>
      </c>
    </row>
    <row r="17798" spans="1:2" x14ac:dyDescent="0.25">
      <c r="A17798" s="1">
        <v>17797</v>
      </c>
      <c r="B17798">
        <f t="shared" ca="1" si="278"/>
        <v>14.639686774140175</v>
      </c>
    </row>
    <row r="17799" spans="1:2" x14ac:dyDescent="0.25">
      <c r="A17799" s="1">
        <v>17798</v>
      </c>
      <c r="B17799">
        <f t="shared" ca="1" si="278"/>
        <v>11.586692571036235</v>
      </c>
    </row>
    <row r="17800" spans="1:2" x14ac:dyDescent="0.25">
      <c r="A17800" s="1">
        <v>17799</v>
      </c>
      <c r="B17800">
        <f t="shared" ca="1" si="278"/>
        <v>16.068724861050995</v>
      </c>
    </row>
    <row r="17801" spans="1:2" x14ac:dyDescent="0.25">
      <c r="A17801" s="1">
        <v>17800</v>
      </c>
      <c r="B17801">
        <f t="shared" ca="1" si="278"/>
        <v>23.682661689973166</v>
      </c>
    </row>
    <row r="17802" spans="1:2" x14ac:dyDescent="0.25">
      <c r="A17802" s="1">
        <v>17801</v>
      </c>
      <c r="B17802">
        <f t="shared" ca="1" si="278"/>
        <v>17.270428269240917</v>
      </c>
    </row>
    <row r="17803" spans="1:2" x14ac:dyDescent="0.25">
      <c r="A17803" s="1">
        <v>17802</v>
      </c>
      <c r="B17803">
        <f t="shared" ca="1" si="278"/>
        <v>18.733745420170415</v>
      </c>
    </row>
    <row r="17804" spans="1:2" x14ac:dyDescent="0.25">
      <c r="A17804" s="1">
        <v>17803</v>
      </c>
      <c r="B17804">
        <f t="shared" ca="1" si="278"/>
        <v>13.347929348064113</v>
      </c>
    </row>
    <row r="17805" spans="1:2" x14ac:dyDescent="0.25">
      <c r="A17805" s="1">
        <v>17804</v>
      </c>
      <c r="B17805">
        <f t="shared" ca="1" si="278"/>
        <v>3.128685152390668</v>
      </c>
    </row>
    <row r="17806" spans="1:2" x14ac:dyDescent="0.25">
      <c r="A17806" s="1">
        <v>17805</v>
      </c>
      <c r="B17806">
        <f t="shared" ca="1" si="278"/>
        <v>27.173838476843407</v>
      </c>
    </row>
    <row r="17807" spans="1:2" x14ac:dyDescent="0.25">
      <c r="A17807" s="1">
        <v>17806</v>
      </c>
      <c r="B17807">
        <f t="shared" ca="1" si="278"/>
        <v>14.620012565492853</v>
      </c>
    </row>
    <row r="17808" spans="1:2" x14ac:dyDescent="0.25">
      <c r="A17808" s="1">
        <v>17807</v>
      </c>
      <c r="B17808">
        <f t="shared" ca="1" si="278"/>
        <v>11.82326466730361</v>
      </c>
    </row>
    <row r="17809" spans="1:2" x14ac:dyDescent="0.25">
      <c r="A17809" s="1">
        <v>17808</v>
      </c>
      <c r="B17809">
        <f t="shared" ca="1" si="278"/>
        <v>17.029983962054263</v>
      </c>
    </row>
    <row r="17810" spans="1:2" x14ac:dyDescent="0.25">
      <c r="A17810" s="1">
        <v>17809</v>
      </c>
      <c r="B17810">
        <f t="shared" ca="1" si="278"/>
        <v>19.93128506491697</v>
      </c>
    </row>
    <row r="17811" spans="1:2" x14ac:dyDescent="0.25">
      <c r="A17811" s="1">
        <v>17810</v>
      </c>
      <c r="B17811">
        <f t="shared" ca="1" si="278"/>
        <v>15.541792685300834</v>
      </c>
    </row>
    <row r="17812" spans="1:2" x14ac:dyDescent="0.25">
      <c r="A17812" s="1">
        <v>17811</v>
      </c>
      <c r="B17812">
        <f t="shared" ca="1" si="278"/>
        <v>10.16548730102215</v>
      </c>
    </row>
    <row r="17813" spans="1:2" x14ac:dyDescent="0.25">
      <c r="A17813" s="1">
        <v>17812</v>
      </c>
      <c r="B17813">
        <f t="shared" ca="1" si="278"/>
        <v>-0.48808804466897193</v>
      </c>
    </row>
    <row r="17814" spans="1:2" x14ac:dyDescent="0.25">
      <c r="A17814" s="1">
        <v>17813</v>
      </c>
      <c r="B17814">
        <f t="shared" ca="1" si="278"/>
        <v>22.665967310444167</v>
      </c>
    </row>
    <row r="17815" spans="1:2" x14ac:dyDescent="0.25">
      <c r="A17815" s="1">
        <v>17814</v>
      </c>
      <c r="B17815">
        <f t="shared" ca="1" si="278"/>
        <v>11.847014340486604</v>
      </c>
    </row>
    <row r="17816" spans="1:2" x14ac:dyDescent="0.25">
      <c r="A17816" s="1">
        <v>17815</v>
      </c>
      <c r="B17816">
        <f t="shared" ca="1" si="278"/>
        <v>20.302256083170164</v>
      </c>
    </row>
    <row r="17817" spans="1:2" x14ac:dyDescent="0.25">
      <c r="A17817" s="1">
        <v>17816</v>
      </c>
      <c r="B17817">
        <f t="shared" ca="1" si="278"/>
        <v>21.682434424771053</v>
      </c>
    </row>
    <row r="17818" spans="1:2" x14ac:dyDescent="0.25">
      <c r="A17818" s="1">
        <v>17817</v>
      </c>
      <c r="B17818">
        <f t="shared" ca="1" si="278"/>
        <v>8.0760828082914067</v>
      </c>
    </row>
    <row r="17819" spans="1:2" x14ac:dyDescent="0.25">
      <c r="A17819" s="1">
        <v>17818</v>
      </c>
      <c r="B17819">
        <f t="shared" ca="1" si="278"/>
        <v>13.368675003708864</v>
      </c>
    </row>
    <row r="17820" spans="1:2" x14ac:dyDescent="0.25">
      <c r="A17820" s="1">
        <v>17819</v>
      </c>
      <c r="B17820">
        <f t="shared" ca="1" si="278"/>
        <v>11.040283906739974</v>
      </c>
    </row>
    <row r="17821" spans="1:2" x14ac:dyDescent="0.25">
      <c r="A17821" s="1">
        <v>17820</v>
      </c>
      <c r="B17821">
        <f t="shared" ca="1" si="278"/>
        <v>18.46214344281907</v>
      </c>
    </row>
    <row r="17822" spans="1:2" x14ac:dyDescent="0.25">
      <c r="A17822" s="1">
        <v>17821</v>
      </c>
      <c r="B17822">
        <f t="shared" ca="1" si="278"/>
        <v>20.271210449791468</v>
      </c>
    </row>
    <row r="17823" spans="1:2" x14ac:dyDescent="0.25">
      <c r="A17823" s="1">
        <v>17822</v>
      </c>
      <c r="B17823">
        <f t="shared" ca="1" si="278"/>
        <v>4.09728660369435</v>
      </c>
    </row>
    <row r="17824" spans="1:2" x14ac:dyDescent="0.25">
      <c r="A17824" s="1">
        <v>17823</v>
      </c>
      <c r="B17824">
        <f t="shared" ca="1" si="278"/>
        <v>20.40260633250297</v>
      </c>
    </row>
    <row r="17825" spans="1:2" x14ac:dyDescent="0.25">
      <c r="A17825" s="1">
        <v>17824</v>
      </c>
      <c r="B17825">
        <f t="shared" ca="1" si="278"/>
        <v>21.307916850939812</v>
      </c>
    </row>
    <row r="17826" spans="1:2" x14ac:dyDescent="0.25">
      <c r="A17826" s="1">
        <v>17825</v>
      </c>
      <c r="B17826">
        <f t="shared" ca="1" si="278"/>
        <v>28.796544458008082</v>
      </c>
    </row>
    <row r="17827" spans="1:2" x14ac:dyDescent="0.25">
      <c r="A17827" s="1">
        <v>17826</v>
      </c>
      <c r="B17827">
        <f t="shared" ca="1" si="278"/>
        <v>13.955491189374515</v>
      </c>
    </row>
    <row r="17828" spans="1:2" x14ac:dyDescent="0.25">
      <c r="A17828" s="1">
        <v>17827</v>
      </c>
      <c r="B17828">
        <f t="shared" ca="1" si="278"/>
        <v>21.643075322396651</v>
      </c>
    </row>
    <row r="17829" spans="1:2" x14ac:dyDescent="0.25">
      <c r="A17829" s="1">
        <v>17828</v>
      </c>
      <c r="B17829">
        <f t="shared" ca="1" si="278"/>
        <v>7.5263500299911925</v>
      </c>
    </row>
    <row r="17830" spans="1:2" x14ac:dyDescent="0.25">
      <c r="A17830" s="1">
        <v>17829</v>
      </c>
      <c r="B17830">
        <f t="shared" ca="1" si="278"/>
        <v>25.64687651461087</v>
      </c>
    </row>
    <row r="17831" spans="1:2" x14ac:dyDescent="0.25">
      <c r="A17831" s="1">
        <v>17830</v>
      </c>
      <c r="B17831">
        <f t="shared" ca="1" si="278"/>
        <v>15.168282567082494</v>
      </c>
    </row>
    <row r="17832" spans="1:2" x14ac:dyDescent="0.25">
      <c r="A17832" s="1">
        <v>17831</v>
      </c>
      <c r="B17832">
        <f t="shared" ca="1" si="278"/>
        <v>14.438853948600665</v>
      </c>
    </row>
    <row r="17833" spans="1:2" x14ac:dyDescent="0.25">
      <c r="A17833" s="1">
        <v>17832</v>
      </c>
      <c r="B17833">
        <f t="shared" ca="1" si="278"/>
        <v>13.078800439447779</v>
      </c>
    </row>
    <row r="17834" spans="1:2" x14ac:dyDescent="0.25">
      <c r="A17834" s="1">
        <v>17833</v>
      </c>
      <c r="B17834">
        <f t="shared" ca="1" si="278"/>
        <v>19.971274866790278</v>
      </c>
    </row>
    <row r="17835" spans="1:2" x14ac:dyDescent="0.25">
      <c r="A17835" s="1">
        <v>17834</v>
      </c>
      <c r="B17835">
        <f t="shared" ca="1" si="278"/>
        <v>23.175914028180721</v>
      </c>
    </row>
    <row r="17836" spans="1:2" x14ac:dyDescent="0.25">
      <c r="A17836" s="1">
        <v>17835</v>
      </c>
      <c r="B17836">
        <f t="shared" ca="1" si="278"/>
        <v>2.6734126423247542</v>
      </c>
    </row>
    <row r="17837" spans="1:2" x14ac:dyDescent="0.25">
      <c r="A17837" s="1">
        <v>17836</v>
      </c>
      <c r="B17837">
        <f t="shared" ca="1" si="278"/>
        <v>11.273220525367659</v>
      </c>
    </row>
    <row r="17838" spans="1:2" x14ac:dyDescent="0.25">
      <c r="A17838" s="1">
        <v>17837</v>
      </c>
      <c r="B17838">
        <f t="shared" ca="1" si="278"/>
        <v>22.778936837437435</v>
      </c>
    </row>
    <row r="17839" spans="1:2" x14ac:dyDescent="0.25">
      <c r="A17839" s="1">
        <v>17838</v>
      </c>
      <c r="B17839">
        <f t="shared" ca="1" si="278"/>
        <v>19.586569423676124</v>
      </c>
    </row>
    <row r="17840" spans="1:2" x14ac:dyDescent="0.25">
      <c r="A17840" s="1">
        <v>17839</v>
      </c>
      <c r="B17840">
        <f t="shared" ca="1" si="278"/>
        <v>22.546554340880544</v>
      </c>
    </row>
    <row r="17841" spans="1:2" x14ac:dyDescent="0.25">
      <c r="A17841" s="1">
        <v>17840</v>
      </c>
      <c r="B17841">
        <f t="shared" ca="1" si="278"/>
        <v>11.622902967309088</v>
      </c>
    </row>
    <row r="17842" spans="1:2" x14ac:dyDescent="0.25">
      <c r="A17842" s="1">
        <v>17841</v>
      </c>
      <c r="B17842">
        <f t="shared" ca="1" si="278"/>
        <v>26.358364573929304</v>
      </c>
    </row>
    <row r="17843" spans="1:2" x14ac:dyDescent="0.25">
      <c r="A17843" s="1">
        <v>17842</v>
      </c>
      <c r="B17843">
        <f t="shared" ca="1" si="278"/>
        <v>20.43802859610787</v>
      </c>
    </row>
    <row r="17844" spans="1:2" x14ac:dyDescent="0.25">
      <c r="A17844" s="1">
        <v>17843</v>
      </c>
      <c r="B17844">
        <f t="shared" ca="1" si="278"/>
        <v>0.34878946639903852</v>
      </c>
    </row>
    <row r="17845" spans="1:2" x14ac:dyDescent="0.25">
      <c r="A17845" s="1">
        <v>17844</v>
      </c>
      <c r="B17845">
        <f t="shared" ca="1" si="278"/>
        <v>9.2531706236884457</v>
      </c>
    </row>
    <row r="17846" spans="1:2" x14ac:dyDescent="0.25">
      <c r="A17846" s="1">
        <v>17845</v>
      </c>
      <c r="B17846">
        <f t="shared" ca="1" si="278"/>
        <v>13.804153810579757</v>
      </c>
    </row>
    <row r="17847" spans="1:2" x14ac:dyDescent="0.25">
      <c r="A17847" s="1">
        <v>17846</v>
      </c>
      <c r="B17847">
        <f t="shared" ca="1" si="278"/>
        <v>16.04801948561602</v>
      </c>
    </row>
    <row r="17848" spans="1:2" x14ac:dyDescent="0.25">
      <c r="A17848" s="1">
        <v>17847</v>
      </c>
      <c r="B17848">
        <f t="shared" ca="1" si="278"/>
        <v>9.9047126950738118</v>
      </c>
    </row>
    <row r="17849" spans="1:2" x14ac:dyDescent="0.25">
      <c r="A17849" s="1">
        <v>17848</v>
      </c>
      <c r="B17849">
        <f t="shared" ca="1" si="278"/>
        <v>18.572528254167175</v>
      </c>
    </row>
    <row r="17850" spans="1:2" x14ac:dyDescent="0.25">
      <c r="A17850" s="1">
        <v>17849</v>
      </c>
      <c r="B17850">
        <f t="shared" ca="1" si="278"/>
        <v>9.671239641574882</v>
      </c>
    </row>
    <row r="17851" spans="1:2" x14ac:dyDescent="0.25">
      <c r="A17851" s="1">
        <v>17850</v>
      </c>
      <c r="B17851">
        <f t="shared" ca="1" si="278"/>
        <v>21.805137380788178</v>
      </c>
    </row>
    <row r="17852" spans="1:2" x14ac:dyDescent="0.25">
      <c r="A17852" s="1">
        <v>17851</v>
      </c>
      <c r="B17852">
        <f t="shared" ca="1" si="278"/>
        <v>13.79375277126873</v>
      </c>
    </row>
    <row r="17853" spans="1:2" x14ac:dyDescent="0.25">
      <c r="A17853" s="1">
        <v>17852</v>
      </c>
      <c r="B17853">
        <f t="shared" ca="1" si="278"/>
        <v>14.358138646434355</v>
      </c>
    </row>
    <row r="17854" spans="1:2" x14ac:dyDescent="0.25">
      <c r="A17854" s="1">
        <v>17853</v>
      </c>
      <c r="B17854">
        <f t="shared" ca="1" si="278"/>
        <v>-2.3596543829043899</v>
      </c>
    </row>
    <row r="17855" spans="1:2" x14ac:dyDescent="0.25">
      <c r="A17855" s="1">
        <v>17854</v>
      </c>
      <c r="B17855">
        <f t="shared" ca="1" si="278"/>
        <v>19.994436631668091</v>
      </c>
    </row>
    <row r="17856" spans="1:2" x14ac:dyDescent="0.25">
      <c r="A17856" s="1">
        <v>17855</v>
      </c>
      <c r="B17856">
        <f t="shared" ca="1" si="278"/>
        <v>19.855908110502753</v>
      </c>
    </row>
    <row r="17857" spans="1:2" x14ac:dyDescent="0.25">
      <c r="A17857" s="1">
        <v>17856</v>
      </c>
      <c r="B17857">
        <f t="shared" ca="1" si="278"/>
        <v>12.705241792892522</v>
      </c>
    </row>
    <row r="17858" spans="1:2" x14ac:dyDescent="0.25">
      <c r="A17858" s="1">
        <v>17857</v>
      </c>
      <c r="B17858">
        <f t="shared" ca="1" si="278"/>
        <v>0.40471419042220624</v>
      </c>
    </row>
    <row r="17859" spans="1:2" x14ac:dyDescent="0.25">
      <c r="A17859" s="1">
        <v>17858</v>
      </c>
      <c r="B17859">
        <f t="shared" ref="B17859:B17922" ca="1" si="279">NORMINV(RAND(),15.6,6.5)</f>
        <v>19.53349919152884</v>
      </c>
    </row>
    <row r="17860" spans="1:2" x14ac:dyDescent="0.25">
      <c r="A17860" s="1">
        <v>17859</v>
      </c>
      <c r="B17860">
        <f t="shared" ca="1" si="279"/>
        <v>15.045657146533598</v>
      </c>
    </row>
    <row r="17861" spans="1:2" x14ac:dyDescent="0.25">
      <c r="A17861" s="1">
        <v>17860</v>
      </c>
      <c r="B17861">
        <f t="shared" ca="1" si="279"/>
        <v>13.841519125428322</v>
      </c>
    </row>
    <row r="17862" spans="1:2" x14ac:dyDescent="0.25">
      <c r="A17862" s="1">
        <v>17861</v>
      </c>
      <c r="B17862">
        <f t="shared" ca="1" si="279"/>
        <v>17.952143682228154</v>
      </c>
    </row>
    <row r="17863" spans="1:2" x14ac:dyDescent="0.25">
      <c r="A17863" s="1">
        <v>17862</v>
      </c>
      <c r="B17863">
        <f t="shared" ca="1" si="279"/>
        <v>7.554567182640362</v>
      </c>
    </row>
    <row r="17864" spans="1:2" x14ac:dyDescent="0.25">
      <c r="A17864" s="1">
        <v>17863</v>
      </c>
      <c r="B17864">
        <f t="shared" ca="1" si="279"/>
        <v>22.1482494372768</v>
      </c>
    </row>
    <row r="17865" spans="1:2" x14ac:dyDescent="0.25">
      <c r="A17865" s="1">
        <v>17864</v>
      </c>
      <c r="B17865">
        <f t="shared" ca="1" si="279"/>
        <v>10.91955661271059</v>
      </c>
    </row>
    <row r="17866" spans="1:2" x14ac:dyDescent="0.25">
      <c r="A17866" s="1">
        <v>17865</v>
      </c>
      <c r="B17866">
        <f t="shared" ca="1" si="279"/>
        <v>7.7782965906048034</v>
      </c>
    </row>
    <row r="17867" spans="1:2" x14ac:dyDescent="0.25">
      <c r="A17867" s="1">
        <v>17866</v>
      </c>
      <c r="B17867">
        <f t="shared" ca="1" si="279"/>
        <v>19.616276572990841</v>
      </c>
    </row>
    <row r="17868" spans="1:2" x14ac:dyDescent="0.25">
      <c r="A17868" s="1">
        <v>17867</v>
      </c>
      <c r="B17868">
        <f t="shared" ca="1" si="279"/>
        <v>13.548805753427203</v>
      </c>
    </row>
    <row r="17869" spans="1:2" x14ac:dyDescent="0.25">
      <c r="A17869" s="1">
        <v>17868</v>
      </c>
      <c r="B17869">
        <f t="shared" ca="1" si="279"/>
        <v>15.292668187027937</v>
      </c>
    </row>
    <row r="17870" spans="1:2" x14ac:dyDescent="0.25">
      <c r="A17870" s="1">
        <v>17869</v>
      </c>
      <c r="B17870">
        <f t="shared" ca="1" si="279"/>
        <v>10.074501481855823</v>
      </c>
    </row>
    <row r="17871" spans="1:2" x14ac:dyDescent="0.25">
      <c r="A17871" s="1">
        <v>17870</v>
      </c>
      <c r="B17871">
        <f t="shared" ca="1" si="279"/>
        <v>7.3779207729851404</v>
      </c>
    </row>
    <row r="17872" spans="1:2" x14ac:dyDescent="0.25">
      <c r="A17872" s="1">
        <v>17871</v>
      </c>
      <c r="B17872">
        <f t="shared" ca="1" si="279"/>
        <v>18.450497732704076</v>
      </c>
    </row>
    <row r="17873" spans="1:2" x14ac:dyDescent="0.25">
      <c r="A17873" s="1">
        <v>17872</v>
      </c>
      <c r="B17873">
        <f t="shared" ca="1" si="279"/>
        <v>17.984083762062973</v>
      </c>
    </row>
    <row r="17874" spans="1:2" x14ac:dyDescent="0.25">
      <c r="A17874" s="1">
        <v>17873</v>
      </c>
      <c r="B17874">
        <f t="shared" ca="1" si="279"/>
        <v>15.326093608156745</v>
      </c>
    </row>
    <row r="17875" spans="1:2" x14ac:dyDescent="0.25">
      <c r="A17875" s="1">
        <v>17874</v>
      </c>
      <c r="B17875">
        <f t="shared" ca="1" si="279"/>
        <v>9.9351185897764118</v>
      </c>
    </row>
    <row r="17876" spans="1:2" x14ac:dyDescent="0.25">
      <c r="A17876" s="1">
        <v>17875</v>
      </c>
      <c r="B17876">
        <f t="shared" ca="1" si="279"/>
        <v>12.666757411252831</v>
      </c>
    </row>
    <row r="17877" spans="1:2" x14ac:dyDescent="0.25">
      <c r="A17877" s="1">
        <v>17876</v>
      </c>
      <c r="B17877">
        <f t="shared" ca="1" si="279"/>
        <v>11.664150299722751</v>
      </c>
    </row>
    <row r="17878" spans="1:2" x14ac:dyDescent="0.25">
      <c r="A17878" s="1">
        <v>17877</v>
      </c>
      <c r="B17878">
        <f t="shared" ca="1" si="279"/>
        <v>30.829168290236325</v>
      </c>
    </row>
    <row r="17879" spans="1:2" x14ac:dyDescent="0.25">
      <c r="A17879" s="1">
        <v>17878</v>
      </c>
      <c r="B17879">
        <f t="shared" ca="1" si="279"/>
        <v>20.772917619724588</v>
      </c>
    </row>
    <row r="17880" spans="1:2" x14ac:dyDescent="0.25">
      <c r="A17880" s="1">
        <v>17879</v>
      </c>
      <c r="B17880">
        <f t="shared" ca="1" si="279"/>
        <v>27.442397167280966</v>
      </c>
    </row>
    <row r="17881" spans="1:2" x14ac:dyDescent="0.25">
      <c r="A17881" s="1">
        <v>17880</v>
      </c>
      <c r="B17881">
        <f t="shared" ca="1" si="279"/>
        <v>20.261298786569618</v>
      </c>
    </row>
    <row r="17882" spans="1:2" x14ac:dyDescent="0.25">
      <c r="A17882" s="1">
        <v>17881</v>
      </c>
      <c r="B17882">
        <f t="shared" ca="1" si="279"/>
        <v>13.099410337887452</v>
      </c>
    </row>
    <row r="17883" spans="1:2" x14ac:dyDescent="0.25">
      <c r="A17883" s="1">
        <v>17882</v>
      </c>
      <c r="B17883">
        <f t="shared" ca="1" si="279"/>
        <v>29.609517206205709</v>
      </c>
    </row>
    <row r="17884" spans="1:2" x14ac:dyDescent="0.25">
      <c r="A17884" s="1">
        <v>17883</v>
      </c>
      <c r="B17884">
        <f t="shared" ca="1" si="279"/>
        <v>19.773157535887858</v>
      </c>
    </row>
    <row r="17885" spans="1:2" x14ac:dyDescent="0.25">
      <c r="A17885" s="1">
        <v>17884</v>
      </c>
      <c r="B17885">
        <f t="shared" ca="1" si="279"/>
        <v>18.91964794494918</v>
      </c>
    </row>
    <row r="17886" spans="1:2" x14ac:dyDescent="0.25">
      <c r="A17886" s="1">
        <v>17885</v>
      </c>
      <c r="B17886">
        <f t="shared" ca="1" si="279"/>
        <v>15.798581975173342</v>
      </c>
    </row>
    <row r="17887" spans="1:2" x14ac:dyDescent="0.25">
      <c r="A17887" s="1">
        <v>17886</v>
      </c>
      <c r="B17887">
        <f t="shared" ca="1" si="279"/>
        <v>16.798166978080516</v>
      </c>
    </row>
    <row r="17888" spans="1:2" x14ac:dyDescent="0.25">
      <c r="A17888" s="1">
        <v>17887</v>
      </c>
      <c r="B17888">
        <f t="shared" ca="1" si="279"/>
        <v>7.115875385621143</v>
      </c>
    </row>
    <row r="17889" spans="1:2" x14ac:dyDescent="0.25">
      <c r="A17889" s="1">
        <v>17888</v>
      </c>
      <c r="B17889">
        <f t="shared" ca="1" si="279"/>
        <v>10.824346739192666</v>
      </c>
    </row>
    <row r="17890" spans="1:2" x14ac:dyDescent="0.25">
      <c r="A17890" s="1">
        <v>17889</v>
      </c>
      <c r="B17890">
        <f t="shared" ca="1" si="279"/>
        <v>9.3977204021815641</v>
      </c>
    </row>
    <row r="17891" spans="1:2" x14ac:dyDescent="0.25">
      <c r="A17891" s="1">
        <v>17890</v>
      </c>
      <c r="B17891">
        <f t="shared" ca="1" si="279"/>
        <v>13.172466357939145</v>
      </c>
    </row>
    <row r="17892" spans="1:2" x14ac:dyDescent="0.25">
      <c r="A17892" s="1">
        <v>17891</v>
      </c>
      <c r="B17892">
        <f t="shared" ca="1" si="279"/>
        <v>17.16977933329057</v>
      </c>
    </row>
    <row r="17893" spans="1:2" x14ac:dyDescent="0.25">
      <c r="A17893" s="1">
        <v>17892</v>
      </c>
      <c r="B17893">
        <f t="shared" ca="1" si="279"/>
        <v>6.6041895102972195</v>
      </c>
    </row>
    <row r="17894" spans="1:2" x14ac:dyDescent="0.25">
      <c r="A17894" s="1">
        <v>17893</v>
      </c>
      <c r="B17894">
        <f t="shared" ca="1" si="279"/>
        <v>18.951304909074722</v>
      </c>
    </row>
    <row r="17895" spans="1:2" x14ac:dyDescent="0.25">
      <c r="A17895" s="1">
        <v>17894</v>
      </c>
      <c r="B17895">
        <f t="shared" ca="1" si="279"/>
        <v>11.308955172771809</v>
      </c>
    </row>
    <row r="17896" spans="1:2" x14ac:dyDescent="0.25">
      <c r="A17896" s="1">
        <v>17895</v>
      </c>
      <c r="B17896">
        <f t="shared" ca="1" si="279"/>
        <v>19.282948274457787</v>
      </c>
    </row>
    <row r="17897" spans="1:2" x14ac:dyDescent="0.25">
      <c r="A17897" s="1">
        <v>17896</v>
      </c>
      <c r="B17897">
        <f t="shared" ca="1" si="279"/>
        <v>17.090459030986484</v>
      </c>
    </row>
    <row r="17898" spans="1:2" x14ac:dyDescent="0.25">
      <c r="A17898" s="1">
        <v>17897</v>
      </c>
      <c r="B17898">
        <f t="shared" ca="1" si="279"/>
        <v>11.654610660129251</v>
      </c>
    </row>
    <row r="17899" spans="1:2" x14ac:dyDescent="0.25">
      <c r="A17899" s="1">
        <v>17898</v>
      </c>
      <c r="B17899">
        <f t="shared" ca="1" si="279"/>
        <v>12.190376315226175</v>
      </c>
    </row>
    <row r="17900" spans="1:2" x14ac:dyDescent="0.25">
      <c r="A17900" s="1">
        <v>17899</v>
      </c>
      <c r="B17900">
        <f t="shared" ca="1" si="279"/>
        <v>2.0230903830976157</v>
      </c>
    </row>
    <row r="17901" spans="1:2" x14ac:dyDescent="0.25">
      <c r="A17901" s="1">
        <v>17900</v>
      </c>
      <c r="B17901">
        <f t="shared" ca="1" si="279"/>
        <v>24.208892054514024</v>
      </c>
    </row>
    <row r="17902" spans="1:2" x14ac:dyDescent="0.25">
      <c r="A17902" s="1">
        <v>17901</v>
      </c>
      <c r="B17902">
        <f t="shared" ca="1" si="279"/>
        <v>28.6483319447917</v>
      </c>
    </row>
    <row r="17903" spans="1:2" x14ac:dyDescent="0.25">
      <c r="A17903" s="1">
        <v>17902</v>
      </c>
      <c r="B17903">
        <f t="shared" ca="1" si="279"/>
        <v>10.347125284034295</v>
      </c>
    </row>
    <row r="17904" spans="1:2" x14ac:dyDescent="0.25">
      <c r="A17904" s="1">
        <v>17903</v>
      </c>
      <c r="B17904">
        <f t="shared" ca="1" si="279"/>
        <v>14.858416567187561</v>
      </c>
    </row>
    <row r="17905" spans="1:2" x14ac:dyDescent="0.25">
      <c r="A17905" s="1">
        <v>17904</v>
      </c>
      <c r="B17905">
        <f t="shared" ca="1" si="279"/>
        <v>19.213117826555102</v>
      </c>
    </row>
    <row r="17906" spans="1:2" x14ac:dyDescent="0.25">
      <c r="A17906" s="1">
        <v>17905</v>
      </c>
      <c r="B17906">
        <f t="shared" ca="1" si="279"/>
        <v>15.089045064342564</v>
      </c>
    </row>
    <row r="17907" spans="1:2" x14ac:dyDescent="0.25">
      <c r="A17907" s="1">
        <v>17906</v>
      </c>
      <c r="B17907">
        <f t="shared" ca="1" si="279"/>
        <v>14.757741413191519</v>
      </c>
    </row>
    <row r="17908" spans="1:2" x14ac:dyDescent="0.25">
      <c r="A17908" s="1">
        <v>17907</v>
      </c>
      <c r="B17908">
        <f t="shared" ca="1" si="279"/>
        <v>12.135419527027192</v>
      </c>
    </row>
    <row r="17909" spans="1:2" x14ac:dyDescent="0.25">
      <c r="A17909" s="1">
        <v>17908</v>
      </c>
      <c r="B17909">
        <f t="shared" ca="1" si="279"/>
        <v>12.502887304002988</v>
      </c>
    </row>
    <row r="17910" spans="1:2" x14ac:dyDescent="0.25">
      <c r="A17910" s="1">
        <v>17909</v>
      </c>
      <c r="B17910">
        <f t="shared" ca="1" si="279"/>
        <v>28.307989330982007</v>
      </c>
    </row>
    <row r="17911" spans="1:2" x14ac:dyDescent="0.25">
      <c r="A17911" s="1">
        <v>17910</v>
      </c>
      <c r="B17911">
        <f t="shared" ca="1" si="279"/>
        <v>11.561976691647523</v>
      </c>
    </row>
    <row r="17912" spans="1:2" x14ac:dyDescent="0.25">
      <c r="A17912" s="1">
        <v>17911</v>
      </c>
      <c r="B17912">
        <f t="shared" ca="1" si="279"/>
        <v>17.02880639465484</v>
      </c>
    </row>
    <row r="17913" spans="1:2" x14ac:dyDescent="0.25">
      <c r="A17913" s="1">
        <v>17912</v>
      </c>
      <c r="B17913">
        <f t="shared" ca="1" si="279"/>
        <v>27.636468690106305</v>
      </c>
    </row>
    <row r="17914" spans="1:2" x14ac:dyDescent="0.25">
      <c r="A17914" s="1">
        <v>17913</v>
      </c>
      <c r="B17914">
        <f t="shared" ca="1" si="279"/>
        <v>12.109002691889488</v>
      </c>
    </row>
    <row r="17915" spans="1:2" x14ac:dyDescent="0.25">
      <c r="A17915" s="1">
        <v>17914</v>
      </c>
      <c r="B17915">
        <f t="shared" ca="1" si="279"/>
        <v>12.158886130680411</v>
      </c>
    </row>
    <row r="17916" spans="1:2" x14ac:dyDescent="0.25">
      <c r="A17916" s="1">
        <v>17915</v>
      </c>
      <c r="B17916">
        <f t="shared" ca="1" si="279"/>
        <v>14.316164411345589</v>
      </c>
    </row>
    <row r="17917" spans="1:2" x14ac:dyDescent="0.25">
      <c r="A17917" s="1">
        <v>17916</v>
      </c>
      <c r="B17917">
        <f t="shared" ca="1" si="279"/>
        <v>29.154248300496906</v>
      </c>
    </row>
    <row r="17918" spans="1:2" x14ac:dyDescent="0.25">
      <c r="A17918" s="1">
        <v>17917</v>
      </c>
      <c r="B17918">
        <f t="shared" ca="1" si="279"/>
        <v>13.624783982100693</v>
      </c>
    </row>
    <row r="17919" spans="1:2" x14ac:dyDescent="0.25">
      <c r="A17919" s="1">
        <v>17918</v>
      </c>
      <c r="B17919">
        <f t="shared" ca="1" si="279"/>
        <v>11.549410771730123</v>
      </c>
    </row>
    <row r="17920" spans="1:2" x14ac:dyDescent="0.25">
      <c r="A17920" s="1">
        <v>17919</v>
      </c>
      <c r="B17920">
        <f t="shared" ca="1" si="279"/>
        <v>12.088349252078789</v>
      </c>
    </row>
    <row r="17921" spans="1:2" x14ac:dyDescent="0.25">
      <c r="A17921" s="1">
        <v>17920</v>
      </c>
      <c r="B17921">
        <f t="shared" ca="1" si="279"/>
        <v>15.042473977986525</v>
      </c>
    </row>
    <row r="17922" spans="1:2" x14ac:dyDescent="0.25">
      <c r="A17922" s="1">
        <v>17921</v>
      </c>
      <c r="B17922">
        <f t="shared" ca="1" si="279"/>
        <v>8.5894704448728003</v>
      </c>
    </row>
    <row r="17923" spans="1:2" x14ac:dyDescent="0.25">
      <c r="A17923" s="1">
        <v>17922</v>
      </c>
      <c r="B17923">
        <f t="shared" ref="B17923:B17986" ca="1" si="280">NORMINV(RAND(),15.6,6.5)</f>
        <v>3.5309838753885909</v>
      </c>
    </row>
    <row r="17924" spans="1:2" x14ac:dyDescent="0.25">
      <c r="A17924" s="1">
        <v>17923</v>
      </c>
      <c r="B17924">
        <f t="shared" ca="1" si="280"/>
        <v>3.774322405365357</v>
      </c>
    </row>
    <row r="17925" spans="1:2" x14ac:dyDescent="0.25">
      <c r="A17925" s="1">
        <v>17924</v>
      </c>
      <c r="B17925">
        <f t="shared" ca="1" si="280"/>
        <v>20.170383489056306</v>
      </c>
    </row>
    <row r="17926" spans="1:2" x14ac:dyDescent="0.25">
      <c r="A17926" s="1">
        <v>17925</v>
      </c>
      <c r="B17926">
        <f t="shared" ca="1" si="280"/>
        <v>17.573967072944289</v>
      </c>
    </row>
    <row r="17927" spans="1:2" x14ac:dyDescent="0.25">
      <c r="A17927" s="1">
        <v>17926</v>
      </c>
      <c r="B17927">
        <f t="shared" ca="1" si="280"/>
        <v>14.776435292343143</v>
      </c>
    </row>
    <row r="17928" spans="1:2" x14ac:dyDescent="0.25">
      <c r="A17928" s="1">
        <v>17927</v>
      </c>
      <c r="B17928">
        <f t="shared" ca="1" si="280"/>
        <v>21.515714859224254</v>
      </c>
    </row>
    <row r="17929" spans="1:2" x14ac:dyDescent="0.25">
      <c r="A17929" s="1">
        <v>17928</v>
      </c>
      <c r="B17929">
        <f t="shared" ca="1" si="280"/>
        <v>10.055886677769369</v>
      </c>
    </row>
    <row r="17930" spans="1:2" x14ac:dyDescent="0.25">
      <c r="A17930" s="1">
        <v>17929</v>
      </c>
      <c r="B17930">
        <f t="shared" ca="1" si="280"/>
        <v>19.12377891934117</v>
      </c>
    </row>
    <row r="17931" spans="1:2" x14ac:dyDescent="0.25">
      <c r="A17931" s="1">
        <v>17930</v>
      </c>
      <c r="B17931">
        <f t="shared" ca="1" si="280"/>
        <v>26.224376033759803</v>
      </c>
    </row>
    <row r="17932" spans="1:2" x14ac:dyDescent="0.25">
      <c r="A17932" s="1">
        <v>17931</v>
      </c>
      <c r="B17932">
        <f t="shared" ca="1" si="280"/>
        <v>22.473584293277014</v>
      </c>
    </row>
    <row r="17933" spans="1:2" x14ac:dyDescent="0.25">
      <c r="A17933" s="1">
        <v>17932</v>
      </c>
      <c r="B17933">
        <f t="shared" ca="1" si="280"/>
        <v>8.233475806841863</v>
      </c>
    </row>
    <row r="17934" spans="1:2" x14ac:dyDescent="0.25">
      <c r="A17934" s="1">
        <v>17933</v>
      </c>
      <c r="B17934">
        <f t="shared" ca="1" si="280"/>
        <v>11.361721165303042</v>
      </c>
    </row>
    <row r="17935" spans="1:2" x14ac:dyDescent="0.25">
      <c r="A17935" s="1">
        <v>17934</v>
      </c>
      <c r="B17935">
        <f t="shared" ca="1" si="280"/>
        <v>12.584305583272307</v>
      </c>
    </row>
    <row r="17936" spans="1:2" x14ac:dyDescent="0.25">
      <c r="A17936" s="1">
        <v>17935</v>
      </c>
      <c r="B17936">
        <f t="shared" ca="1" si="280"/>
        <v>19.185715014951182</v>
      </c>
    </row>
    <row r="17937" spans="1:2" x14ac:dyDescent="0.25">
      <c r="A17937" s="1">
        <v>17936</v>
      </c>
      <c r="B17937">
        <f t="shared" ca="1" si="280"/>
        <v>21.252115186506074</v>
      </c>
    </row>
    <row r="17938" spans="1:2" x14ac:dyDescent="0.25">
      <c r="A17938" s="1">
        <v>17937</v>
      </c>
      <c r="B17938">
        <f t="shared" ca="1" si="280"/>
        <v>13.324715046719085</v>
      </c>
    </row>
    <row r="17939" spans="1:2" x14ac:dyDescent="0.25">
      <c r="A17939" s="1">
        <v>17938</v>
      </c>
      <c r="B17939">
        <f t="shared" ca="1" si="280"/>
        <v>15.264555908172611</v>
      </c>
    </row>
    <row r="17940" spans="1:2" x14ac:dyDescent="0.25">
      <c r="A17940" s="1">
        <v>17939</v>
      </c>
      <c r="B17940">
        <f t="shared" ca="1" si="280"/>
        <v>18.76453517573168</v>
      </c>
    </row>
    <row r="17941" spans="1:2" x14ac:dyDescent="0.25">
      <c r="A17941" s="1">
        <v>17940</v>
      </c>
      <c r="B17941">
        <f t="shared" ca="1" si="280"/>
        <v>28.106634134941594</v>
      </c>
    </row>
    <row r="17942" spans="1:2" x14ac:dyDescent="0.25">
      <c r="A17942" s="1">
        <v>17941</v>
      </c>
      <c r="B17942">
        <f t="shared" ca="1" si="280"/>
        <v>9.1472329280721087</v>
      </c>
    </row>
    <row r="17943" spans="1:2" x14ac:dyDescent="0.25">
      <c r="A17943" s="1">
        <v>17942</v>
      </c>
      <c r="B17943">
        <f t="shared" ca="1" si="280"/>
        <v>17.970560286353965</v>
      </c>
    </row>
    <row r="17944" spans="1:2" x14ac:dyDescent="0.25">
      <c r="A17944" s="1">
        <v>17943</v>
      </c>
      <c r="B17944">
        <f t="shared" ca="1" si="280"/>
        <v>20.450357917253648</v>
      </c>
    </row>
    <row r="17945" spans="1:2" x14ac:dyDescent="0.25">
      <c r="A17945" s="1">
        <v>17944</v>
      </c>
      <c r="B17945">
        <f t="shared" ca="1" si="280"/>
        <v>16.960902042835301</v>
      </c>
    </row>
    <row r="17946" spans="1:2" x14ac:dyDescent="0.25">
      <c r="A17946" s="1">
        <v>17945</v>
      </c>
      <c r="B17946">
        <f t="shared" ca="1" si="280"/>
        <v>27.464050998470231</v>
      </c>
    </row>
    <row r="17947" spans="1:2" x14ac:dyDescent="0.25">
      <c r="A17947" s="1">
        <v>17946</v>
      </c>
      <c r="B17947">
        <f t="shared" ca="1" si="280"/>
        <v>1.176477138945927</v>
      </c>
    </row>
    <row r="17948" spans="1:2" x14ac:dyDescent="0.25">
      <c r="A17948" s="1">
        <v>17947</v>
      </c>
      <c r="B17948">
        <f t="shared" ca="1" si="280"/>
        <v>7.0349026280023672</v>
      </c>
    </row>
    <row r="17949" spans="1:2" x14ac:dyDescent="0.25">
      <c r="A17949" s="1">
        <v>17948</v>
      </c>
      <c r="B17949">
        <f t="shared" ca="1" si="280"/>
        <v>11.035877328687732</v>
      </c>
    </row>
    <row r="17950" spans="1:2" x14ac:dyDescent="0.25">
      <c r="A17950" s="1">
        <v>17949</v>
      </c>
      <c r="B17950">
        <f t="shared" ca="1" si="280"/>
        <v>17.081775986695501</v>
      </c>
    </row>
    <row r="17951" spans="1:2" x14ac:dyDescent="0.25">
      <c r="A17951" s="1">
        <v>17950</v>
      </c>
      <c r="B17951">
        <f t="shared" ca="1" si="280"/>
        <v>16.277002505696768</v>
      </c>
    </row>
    <row r="17952" spans="1:2" x14ac:dyDescent="0.25">
      <c r="A17952" s="1">
        <v>17951</v>
      </c>
      <c r="B17952">
        <f t="shared" ca="1" si="280"/>
        <v>19.376446311816949</v>
      </c>
    </row>
    <row r="17953" spans="1:2" x14ac:dyDescent="0.25">
      <c r="A17953" s="1">
        <v>17952</v>
      </c>
      <c r="B17953">
        <f t="shared" ca="1" si="280"/>
        <v>28.115390692730116</v>
      </c>
    </row>
    <row r="17954" spans="1:2" x14ac:dyDescent="0.25">
      <c r="A17954" s="1">
        <v>17953</v>
      </c>
      <c r="B17954">
        <f t="shared" ca="1" si="280"/>
        <v>20.37515567290064</v>
      </c>
    </row>
    <row r="17955" spans="1:2" x14ac:dyDescent="0.25">
      <c r="A17955" s="1">
        <v>17954</v>
      </c>
      <c r="B17955">
        <f t="shared" ca="1" si="280"/>
        <v>26.422653604095046</v>
      </c>
    </row>
    <row r="17956" spans="1:2" x14ac:dyDescent="0.25">
      <c r="A17956" s="1">
        <v>17955</v>
      </c>
      <c r="B17956">
        <f t="shared" ca="1" si="280"/>
        <v>18.238582750143319</v>
      </c>
    </row>
    <row r="17957" spans="1:2" x14ac:dyDescent="0.25">
      <c r="A17957" s="1">
        <v>17956</v>
      </c>
      <c r="B17957">
        <f t="shared" ca="1" si="280"/>
        <v>2.2481763639932737</v>
      </c>
    </row>
    <row r="17958" spans="1:2" x14ac:dyDescent="0.25">
      <c r="A17958" s="1">
        <v>17957</v>
      </c>
      <c r="B17958">
        <f t="shared" ca="1" si="280"/>
        <v>17.64716757927259</v>
      </c>
    </row>
    <row r="17959" spans="1:2" x14ac:dyDescent="0.25">
      <c r="A17959" s="1">
        <v>17958</v>
      </c>
      <c r="B17959">
        <f t="shared" ca="1" si="280"/>
        <v>23.163321786403323</v>
      </c>
    </row>
    <row r="17960" spans="1:2" x14ac:dyDescent="0.25">
      <c r="A17960" s="1">
        <v>17959</v>
      </c>
      <c r="B17960">
        <f t="shared" ca="1" si="280"/>
        <v>20.696925856851223</v>
      </c>
    </row>
    <row r="17961" spans="1:2" x14ac:dyDescent="0.25">
      <c r="A17961" s="1">
        <v>17960</v>
      </c>
      <c r="B17961">
        <f t="shared" ca="1" si="280"/>
        <v>15.145210140733331</v>
      </c>
    </row>
    <row r="17962" spans="1:2" x14ac:dyDescent="0.25">
      <c r="A17962" s="1">
        <v>17961</v>
      </c>
      <c r="B17962">
        <f t="shared" ca="1" si="280"/>
        <v>23.141041861089512</v>
      </c>
    </row>
    <row r="17963" spans="1:2" x14ac:dyDescent="0.25">
      <c r="A17963" s="1">
        <v>17962</v>
      </c>
      <c r="B17963">
        <f t="shared" ca="1" si="280"/>
        <v>12.243888891468114</v>
      </c>
    </row>
    <row r="17964" spans="1:2" x14ac:dyDescent="0.25">
      <c r="A17964" s="1">
        <v>17963</v>
      </c>
      <c r="B17964">
        <f t="shared" ca="1" si="280"/>
        <v>22.711154452156112</v>
      </c>
    </row>
    <row r="17965" spans="1:2" x14ac:dyDescent="0.25">
      <c r="A17965" s="1">
        <v>17964</v>
      </c>
      <c r="B17965">
        <f t="shared" ca="1" si="280"/>
        <v>18.115857451437257</v>
      </c>
    </row>
    <row r="17966" spans="1:2" x14ac:dyDescent="0.25">
      <c r="A17966" s="1">
        <v>17965</v>
      </c>
      <c r="B17966">
        <f t="shared" ca="1" si="280"/>
        <v>12.811422065626171</v>
      </c>
    </row>
    <row r="17967" spans="1:2" x14ac:dyDescent="0.25">
      <c r="A17967" s="1">
        <v>17966</v>
      </c>
      <c r="B17967">
        <f t="shared" ca="1" si="280"/>
        <v>16.647084349579547</v>
      </c>
    </row>
    <row r="17968" spans="1:2" x14ac:dyDescent="0.25">
      <c r="A17968" s="1">
        <v>17967</v>
      </c>
      <c r="B17968">
        <f t="shared" ca="1" si="280"/>
        <v>23.969488512668253</v>
      </c>
    </row>
    <row r="17969" spans="1:2" x14ac:dyDescent="0.25">
      <c r="A17969" s="1">
        <v>17968</v>
      </c>
      <c r="B17969">
        <f t="shared" ca="1" si="280"/>
        <v>22.175077284877055</v>
      </c>
    </row>
    <row r="17970" spans="1:2" x14ac:dyDescent="0.25">
      <c r="A17970" s="1">
        <v>17969</v>
      </c>
      <c r="B17970">
        <f t="shared" ca="1" si="280"/>
        <v>19.574979730514634</v>
      </c>
    </row>
    <row r="17971" spans="1:2" x14ac:dyDescent="0.25">
      <c r="A17971" s="1">
        <v>17970</v>
      </c>
      <c r="B17971">
        <f t="shared" ca="1" si="280"/>
        <v>15.97568669816031</v>
      </c>
    </row>
    <row r="17972" spans="1:2" x14ac:dyDescent="0.25">
      <c r="A17972" s="1">
        <v>17971</v>
      </c>
      <c r="B17972">
        <f t="shared" ca="1" si="280"/>
        <v>26.195631041482564</v>
      </c>
    </row>
    <row r="17973" spans="1:2" x14ac:dyDescent="0.25">
      <c r="A17973" s="1">
        <v>17972</v>
      </c>
      <c r="B17973">
        <f t="shared" ca="1" si="280"/>
        <v>22.888207169786643</v>
      </c>
    </row>
    <row r="17974" spans="1:2" x14ac:dyDescent="0.25">
      <c r="A17974" s="1">
        <v>17973</v>
      </c>
      <c r="B17974">
        <f t="shared" ca="1" si="280"/>
        <v>23.572030594533032</v>
      </c>
    </row>
    <row r="17975" spans="1:2" x14ac:dyDescent="0.25">
      <c r="A17975" s="1">
        <v>17974</v>
      </c>
      <c r="B17975">
        <f t="shared" ca="1" si="280"/>
        <v>23.45531195936826</v>
      </c>
    </row>
    <row r="17976" spans="1:2" x14ac:dyDescent="0.25">
      <c r="A17976" s="1">
        <v>17975</v>
      </c>
      <c r="B17976">
        <f t="shared" ca="1" si="280"/>
        <v>20.227036332693118</v>
      </c>
    </row>
    <row r="17977" spans="1:2" x14ac:dyDescent="0.25">
      <c r="A17977" s="1">
        <v>17976</v>
      </c>
      <c r="B17977">
        <f t="shared" ca="1" si="280"/>
        <v>11.613706516957253</v>
      </c>
    </row>
    <row r="17978" spans="1:2" x14ac:dyDescent="0.25">
      <c r="A17978" s="1">
        <v>17977</v>
      </c>
      <c r="B17978">
        <f t="shared" ca="1" si="280"/>
        <v>12.419101157717652</v>
      </c>
    </row>
    <row r="17979" spans="1:2" x14ac:dyDescent="0.25">
      <c r="A17979" s="1">
        <v>17978</v>
      </c>
      <c r="B17979">
        <f t="shared" ca="1" si="280"/>
        <v>12.992068196256739</v>
      </c>
    </row>
    <row r="17980" spans="1:2" x14ac:dyDescent="0.25">
      <c r="A17980" s="1">
        <v>17979</v>
      </c>
      <c r="B17980">
        <f t="shared" ca="1" si="280"/>
        <v>18.183455160658436</v>
      </c>
    </row>
    <row r="17981" spans="1:2" x14ac:dyDescent="0.25">
      <c r="A17981" s="1">
        <v>17980</v>
      </c>
      <c r="B17981">
        <f t="shared" ca="1" si="280"/>
        <v>1.8497141962859764</v>
      </c>
    </row>
    <row r="17982" spans="1:2" x14ac:dyDescent="0.25">
      <c r="A17982" s="1">
        <v>17981</v>
      </c>
      <c r="B17982">
        <f t="shared" ca="1" si="280"/>
        <v>23.242373624153544</v>
      </c>
    </row>
    <row r="17983" spans="1:2" x14ac:dyDescent="0.25">
      <c r="A17983" s="1">
        <v>17982</v>
      </c>
      <c r="B17983">
        <f t="shared" ca="1" si="280"/>
        <v>21.191556137560404</v>
      </c>
    </row>
    <row r="17984" spans="1:2" x14ac:dyDescent="0.25">
      <c r="A17984" s="1">
        <v>17983</v>
      </c>
      <c r="B17984">
        <f t="shared" ca="1" si="280"/>
        <v>21.258659531081989</v>
      </c>
    </row>
    <row r="17985" spans="1:2" x14ac:dyDescent="0.25">
      <c r="A17985" s="1">
        <v>17984</v>
      </c>
      <c r="B17985">
        <f t="shared" ca="1" si="280"/>
        <v>15.742767558144404</v>
      </c>
    </row>
    <row r="17986" spans="1:2" x14ac:dyDescent="0.25">
      <c r="A17986" s="1">
        <v>17985</v>
      </c>
      <c r="B17986">
        <f t="shared" ca="1" si="280"/>
        <v>21.242925110139794</v>
      </c>
    </row>
    <row r="17987" spans="1:2" x14ac:dyDescent="0.25">
      <c r="A17987" s="1">
        <v>17986</v>
      </c>
      <c r="B17987">
        <f t="shared" ref="B17987:B18050" ca="1" si="281">NORMINV(RAND(),15.6,6.5)</f>
        <v>17.421314166149777</v>
      </c>
    </row>
    <row r="17988" spans="1:2" x14ac:dyDescent="0.25">
      <c r="A17988" s="1">
        <v>17987</v>
      </c>
      <c r="B17988">
        <f t="shared" ca="1" si="281"/>
        <v>28.536395291273113</v>
      </c>
    </row>
    <row r="17989" spans="1:2" x14ac:dyDescent="0.25">
      <c r="A17989" s="1">
        <v>17988</v>
      </c>
      <c r="B17989">
        <f t="shared" ca="1" si="281"/>
        <v>19.92502697786858</v>
      </c>
    </row>
    <row r="17990" spans="1:2" x14ac:dyDescent="0.25">
      <c r="A17990" s="1">
        <v>17989</v>
      </c>
      <c r="B17990">
        <f t="shared" ca="1" si="281"/>
        <v>4.5996893265952714</v>
      </c>
    </row>
    <row r="17991" spans="1:2" x14ac:dyDescent="0.25">
      <c r="A17991" s="1">
        <v>17990</v>
      </c>
      <c r="B17991">
        <f t="shared" ca="1" si="281"/>
        <v>22.717502286330458</v>
      </c>
    </row>
    <row r="17992" spans="1:2" x14ac:dyDescent="0.25">
      <c r="A17992" s="1">
        <v>17991</v>
      </c>
      <c r="B17992">
        <f t="shared" ca="1" si="281"/>
        <v>11.605602075789825</v>
      </c>
    </row>
    <row r="17993" spans="1:2" x14ac:dyDescent="0.25">
      <c r="A17993" s="1">
        <v>17992</v>
      </c>
      <c r="B17993">
        <f t="shared" ca="1" si="281"/>
        <v>14.062928852318702</v>
      </c>
    </row>
    <row r="17994" spans="1:2" x14ac:dyDescent="0.25">
      <c r="A17994" s="1">
        <v>17993</v>
      </c>
      <c r="B17994">
        <f t="shared" ca="1" si="281"/>
        <v>17.167188212429021</v>
      </c>
    </row>
    <row r="17995" spans="1:2" x14ac:dyDescent="0.25">
      <c r="A17995" s="1">
        <v>17994</v>
      </c>
      <c r="B17995">
        <f t="shared" ca="1" si="281"/>
        <v>26.259691949318473</v>
      </c>
    </row>
    <row r="17996" spans="1:2" x14ac:dyDescent="0.25">
      <c r="A17996" s="1">
        <v>17995</v>
      </c>
      <c r="B17996">
        <f t="shared" ca="1" si="281"/>
        <v>16.693136774506886</v>
      </c>
    </row>
    <row r="17997" spans="1:2" x14ac:dyDescent="0.25">
      <c r="A17997" s="1">
        <v>17996</v>
      </c>
      <c r="B17997">
        <f t="shared" ca="1" si="281"/>
        <v>16.346499881824801</v>
      </c>
    </row>
    <row r="17998" spans="1:2" x14ac:dyDescent="0.25">
      <c r="A17998" s="1">
        <v>17997</v>
      </c>
      <c r="B17998">
        <f t="shared" ca="1" si="281"/>
        <v>21.991524278591164</v>
      </c>
    </row>
    <row r="17999" spans="1:2" x14ac:dyDescent="0.25">
      <c r="A17999" s="1">
        <v>17998</v>
      </c>
      <c r="B17999">
        <f t="shared" ca="1" si="281"/>
        <v>17.57948493639865</v>
      </c>
    </row>
    <row r="18000" spans="1:2" x14ac:dyDescent="0.25">
      <c r="A18000" s="1">
        <v>17999</v>
      </c>
      <c r="B18000">
        <f t="shared" ca="1" si="281"/>
        <v>22.201217109541332</v>
      </c>
    </row>
    <row r="18001" spans="1:2" x14ac:dyDescent="0.25">
      <c r="A18001" s="1">
        <v>18000</v>
      </c>
      <c r="B18001">
        <f t="shared" ca="1" si="281"/>
        <v>3.7416014745885171</v>
      </c>
    </row>
    <row r="18002" spans="1:2" x14ac:dyDescent="0.25">
      <c r="A18002" s="1">
        <v>18001</v>
      </c>
      <c r="B18002">
        <f t="shared" ca="1" si="281"/>
        <v>15.55083923818885</v>
      </c>
    </row>
    <row r="18003" spans="1:2" x14ac:dyDescent="0.25">
      <c r="A18003" s="1">
        <v>18002</v>
      </c>
      <c r="B18003">
        <f t="shared" ca="1" si="281"/>
        <v>14.053024388842005</v>
      </c>
    </row>
    <row r="18004" spans="1:2" x14ac:dyDescent="0.25">
      <c r="A18004" s="1">
        <v>18003</v>
      </c>
      <c r="B18004">
        <f t="shared" ca="1" si="281"/>
        <v>17.604711733558435</v>
      </c>
    </row>
    <row r="18005" spans="1:2" x14ac:dyDescent="0.25">
      <c r="A18005" s="1">
        <v>18004</v>
      </c>
      <c r="B18005">
        <f t="shared" ca="1" si="281"/>
        <v>5.292490128911421</v>
      </c>
    </row>
    <row r="18006" spans="1:2" x14ac:dyDescent="0.25">
      <c r="A18006" s="1">
        <v>18005</v>
      </c>
      <c r="B18006">
        <f t="shared" ca="1" si="281"/>
        <v>10.189910980928168</v>
      </c>
    </row>
    <row r="18007" spans="1:2" x14ac:dyDescent="0.25">
      <c r="A18007" s="1">
        <v>18006</v>
      </c>
      <c r="B18007">
        <f t="shared" ca="1" si="281"/>
        <v>15.493192753879017</v>
      </c>
    </row>
    <row r="18008" spans="1:2" x14ac:dyDescent="0.25">
      <c r="A18008" s="1">
        <v>18007</v>
      </c>
      <c r="B18008">
        <f t="shared" ca="1" si="281"/>
        <v>20.278155229816438</v>
      </c>
    </row>
    <row r="18009" spans="1:2" x14ac:dyDescent="0.25">
      <c r="A18009" s="1">
        <v>18008</v>
      </c>
      <c r="B18009">
        <f t="shared" ca="1" si="281"/>
        <v>16.728305345787643</v>
      </c>
    </row>
    <row r="18010" spans="1:2" x14ac:dyDescent="0.25">
      <c r="A18010" s="1">
        <v>18009</v>
      </c>
      <c r="B18010">
        <f t="shared" ca="1" si="281"/>
        <v>17.419807323823861</v>
      </c>
    </row>
    <row r="18011" spans="1:2" x14ac:dyDescent="0.25">
      <c r="A18011" s="1">
        <v>18010</v>
      </c>
      <c r="B18011">
        <f t="shared" ca="1" si="281"/>
        <v>15.062767749617032</v>
      </c>
    </row>
    <row r="18012" spans="1:2" x14ac:dyDescent="0.25">
      <c r="A18012" s="1">
        <v>18011</v>
      </c>
      <c r="B18012">
        <f t="shared" ca="1" si="281"/>
        <v>14.980957809140383</v>
      </c>
    </row>
    <row r="18013" spans="1:2" x14ac:dyDescent="0.25">
      <c r="A18013" s="1">
        <v>18012</v>
      </c>
      <c r="B18013">
        <f t="shared" ca="1" si="281"/>
        <v>14.624823253921875</v>
      </c>
    </row>
    <row r="18014" spans="1:2" x14ac:dyDescent="0.25">
      <c r="A18014" s="1">
        <v>18013</v>
      </c>
      <c r="B18014">
        <f t="shared" ca="1" si="281"/>
        <v>19.594047911594764</v>
      </c>
    </row>
    <row r="18015" spans="1:2" x14ac:dyDescent="0.25">
      <c r="A18015" s="1">
        <v>18014</v>
      </c>
      <c r="B18015">
        <f t="shared" ca="1" si="281"/>
        <v>19.205690814279794</v>
      </c>
    </row>
    <row r="18016" spans="1:2" x14ac:dyDescent="0.25">
      <c r="A18016" s="1">
        <v>18015</v>
      </c>
      <c r="B18016">
        <f t="shared" ca="1" si="281"/>
        <v>24.654488461726498</v>
      </c>
    </row>
    <row r="18017" spans="1:2" x14ac:dyDescent="0.25">
      <c r="A18017" s="1">
        <v>18016</v>
      </c>
      <c r="B18017">
        <f t="shared" ca="1" si="281"/>
        <v>16.578995776203229</v>
      </c>
    </row>
    <row r="18018" spans="1:2" x14ac:dyDescent="0.25">
      <c r="A18018" s="1">
        <v>18017</v>
      </c>
      <c r="B18018">
        <f t="shared" ca="1" si="281"/>
        <v>0.54953534776259083</v>
      </c>
    </row>
    <row r="18019" spans="1:2" x14ac:dyDescent="0.25">
      <c r="A18019" s="1">
        <v>18018</v>
      </c>
      <c r="B18019">
        <f t="shared" ca="1" si="281"/>
        <v>16.620243410892819</v>
      </c>
    </row>
    <row r="18020" spans="1:2" x14ac:dyDescent="0.25">
      <c r="A18020" s="1">
        <v>18019</v>
      </c>
      <c r="B18020">
        <f t="shared" ca="1" si="281"/>
        <v>9.8039488523118905</v>
      </c>
    </row>
    <row r="18021" spans="1:2" x14ac:dyDescent="0.25">
      <c r="A18021" s="1">
        <v>18020</v>
      </c>
      <c r="B18021">
        <f t="shared" ca="1" si="281"/>
        <v>23.775256076376536</v>
      </c>
    </row>
    <row r="18022" spans="1:2" x14ac:dyDescent="0.25">
      <c r="A18022" s="1">
        <v>18021</v>
      </c>
      <c r="B18022">
        <f t="shared" ca="1" si="281"/>
        <v>26.68444140327286</v>
      </c>
    </row>
    <row r="18023" spans="1:2" x14ac:dyDescent="0.25">
      <c r="A18023" s="1">
        <v>18022</v>
      </c>
      <c r="B18023">
        <f t="shared" ca="1" si="281"/>
        <v>13.342608086963205</v>
      </c>
    </row>
    <row r="18024" spans="1:2" x14ac:dyDescent="0.25">
      <c r="A18024" s="1">
        <v>18023</v>
      </c>
      <c r="B18024">
        <f t="shared" ca="1" si="281"/>
        <v>15.381277573278789</v>
      </c>
    </row>
    <row r="18025" spans="1:2" x14ac:dyDescent="0.25">
      <c r="A18025" s="1">
        <v>18024</v>
      </c>
      <c r="B18025">
        <f t="shared" ca="1" si="281"/>
        <v>7.6550960907249692</v>
      </c>
    </row>
    <row r="18026" spans="1:2" x14ac:dyDescent="0.25">
      <c r="A18026" s="1">
        <v>18025</v>
      </c>
      <c r="B18026">
        <f t="shared" ca="1" si="281"/>
        <v>15.079430109400814</v>
      </c>
    </row>
    <row r="18027" spans="1:2" x14ac:dyDescent="0.25">
      <c r="A18027" s="1">
        <v>18026</v>
      </c>
      <c r="B18027">
        <f t="shared" ca="1" si="281"/>
        <v>14.217551783704092</v>
      </c>
    </row>
    <row r="18028" spans="1:2" x14ac:dyDescent="0.25">
      <c r="A18028" s="1">
        <v>18027</v>
      </c>
      <c r="B18028">
        <f t="shared" ca="1" si="281"/>
        <v>1.9247663768155103</v>
      </c>
    </row>
    <row r="18029" spans="1:2" x14ac:dyDescent="0.25">
      <c r="A18029" s="1">
        <v>18028</v>
      </c>
      <c r="B18029">
        <f t="shared" ca="1" si="281"/>
        <v>19.072687477185557</v>
      </c>
    </row>
    <row r="18030" spans="1:2" x14ac:dyDescent="0.25">
      <c r="A18030" s="1">
        <v>18029</v>
      </c>
      <c r="B18030">
        <f t="shared" ca="1" si="281"/>
        <v>16.200559982999579</v>
      </c>
    </row>
    <row r="18031" spans="1:2" x14ac:dyDescent="0.25">
      <c r="A18031" s="1">
        <v>18030</v>
      </c>
      <c r="B18031">
        <f t="shared" ca="1" si="281"/>
        <v>9.369189389717981</v>
      </c>
    </row>
    <row r="18032" spans="1:2" x14ac:dyDescent="0.25">
      <c r="A18032" s="1">
        <v>18031</v>
      </c>
      <c r="B18032">
        <f t="shared" ca="1" si="281"/>
        <v>19.85741351219481</v>
      </c>
    </row>
    <row r="18033" spans="1:2" x14ac:dyDescent="0.25">
      <c r="A18033" s="1">
        <v>18032</v>
      </c>
      <c r="B18033">
        <f t="shared" ca="1" si="281"/>
        <v>24.241177810210914</v>
      </c>
    </row>
    <row r="18034" spans="1:2" x14ac:dyDescent="0.25">
      <c r="A18034" s="1">
        <v>18033</v>
      </c>
      <c r="B18034">
        <f t="shared" ca="1" si="281"/>
        <v>9.0123414695069428</v>
      </c>
    </row>
    <row r="18035" spans="1:2" x14ac:dyDescent="0.25">
      <c r="A18035" s="1">
        <v>18034</v>
      </c>
      <c r="B18035">
        <f t="shared" ca="1" si="281"/>
        <v>15.415065837316812</v>
      </c>
    </row>
    <row r="18036" spans="1:2" x14ac:dyDescent="0.25">
      <c r="A18036" s="1">
        <v>18035</v>
      </c>
      <c r="B18036">
        <f t="shared" ca="1" si="281"/>
        <v>11.887960715968427</v>
      </c>
    </row>
    <row r="18037" spans="1:2" x14ac:dyDescent="0.25">
      <c r="A18037" s="1">
        <v>18036</v>
      </c>
      <c r="B18037">
        <f t="shared" ca="1" si="281"/>
        <v>15.234496799970644</v>
      </c>
    </row>
    <row r="18038" spans="1:2" x14ac:dyDescent="0.25">
      <c r="A18038" s="1">
        <v>18037</v>
      </c>
      <c r="B18038">
        <f t="shared" ca="1" si="281"/>
        <v>16.286557665795684</v>
      </c>
    </row>
    <row r="18039" spans="1:2" x14ac:dyDescent="0.25">
      <c r="A18039" s="1">
        <v>18038</v>
      </c>
      <c r="B18039">
        <f t="shared" ca="1" si="281"/>
        <v>13.591909677490989</v>
      </c>
    </row>
    <row r="18040" spans="1:2" x14ac:dyDescent="0.25">
      <c r="A18040" s="1">
        <v>18039</v>
      </c>
      <c r="B18040">
        <f t="shared" ca="1" si="281"/>
        <v>14.08444344787072</v>
      </c>
    </row>
    <row r="18041" spans="1:2" x14ac:dyDescent="0.25">
      <c r="A18041" s="1">
        <v>18040</v>
      </c>
      <c r="B18041">
        <f t="shared" ca="1" si="281"/>
        <v>14.62620082368994</v>
      </c>
    </row>
    <row r="18042" spans="1:2" x14ac:dyDescent="0.25">
      <c r="A18042" s="1">
        <v>18041</v>
      </c>
      <c r="B18042">
        <f t="shared" ca="1" si="281"/>
        <v>12.594269071341222</v>
      </c>
    </row>
    <row r="18043" spans="1:2" x14ac:dyDescent="0.25">
      <c r="A18043" s="1">
        <v>18042</v>
      </c>
      <c r="B18043">
        <f t="shared" ca="1" si="281"/>
        <v>19.352306980383482</v>
      </c>
    </row>
    <row r="18044" spans="1:2" x14ac:dyDescent="0.25">
      <c r="A18044" s="1">
        <v>18043</v>
      </c>
      <c r="B18044">
        <f t="shared" ca="1" si="281"/>
        <v>31.412239914192988</v>
      </c>
    </row>
    <row r="18045" spans="1:2" x14ac:dyDescent="0.25">
      <c r="A18045" s="1">
        <v>18044</v>
      </c>
      <c r="B18045">
        <f t="shared" ca="1" si="281"/>
        <v>13.205271739573101</v>
      </c>
    </row>
    <row r="18046" spans="1:2" x14ac:dyDescent="0.25">
      <c r="A18046" s="1">
        <v>18045</v>
      </c>
      <c r="B18046">
        <f t="shared" ca="1" si="281"/>
        <v>-2.7151469286032377</v>
      </c>
    </row>
    <row r="18047" spans="1:2" x14ac:dyDescent="0.25">
      <c r="A18047" s="1">
        <v>18046</v>
      </c>
      <c r="B18047">
        <f t="shared" ca="1" si="281"/>
        <v>10.408143170600724</v>
      </c>
    </row>
    <row r="18048" spans="1:2" x14ac:dyDescent="0.25">
      <c r="A18048" s="1">
        <v>18047</v>
      </c>
      <c r="B18048">
        <f t="shared" ca="1" si="281"/>
        <v>12.651035712571733</v>
      </c>
    </row>
    <row r="18049" spans="1:2" x14ac:dyDescent="0.25">
      <c r="A18049" s="1">
        <v>18048</v>
      </c>
      <c r="B18049">
        <f t="shared" ca="1" si="281"/>
        <v>14.164376086712544</v>
      </c>
    </row>
    <row r="18050" spans="1:2" x14ac:dyDescent="0.25">
      <c r="A18050" s="1">
        <v>18049</v>
      </c>
      <c r="B18050">
        <f t="shared" ca="1" si="281"/>
        <v>17.704905321864373</v>
      </c>
    </row>
    <row r="18051" spans="1:2" x14ac:dyDescent="0.25">
      <c r="A18051" s="1">
        <v>18050</v>
      </c>
      <c r="B18051">
        <f t="shared" ref="B18051:B18114" ca="1" si="282">NORMINV(RAND(),15.6,6.5)</f>
        <v>18.584138005312013</v>
      </c>
    </row>
    <row r="18052" spans="1:2" x14ac:dyDescent="0.25">
      <c r="A18052" s="1">
        <v>18051</v>
      </c>
      <c r="B18052">
        <f t="shared" ca="1" si="282"/>
        <v>26.320869871028833</v>
      </c>
    </row>
    <row r="18053" spans="1:2" x14ac:dyDescent="0.25">
      <c r="A18053" s="1">
        <v>18052</v>
      </c>
      <c r="B18053">
        <f t="shared" ca="1" si="282"/>
        <v>14.1993737196011</v>
      </c>
    </row>
    <row r="18054" spans="1:2" x14ac:dyDescent="0.25">
      <c r="A18054" s="1">
        <v>18053</v>
      </c>
      <c r="B18054">
        <f t="shared" ca="1" si="282"/>
        <v>23.096503368118828</v>
      </c>
    </row>
    <row r="18055" spans="1:2" x14ac:dyDescent="0.25">
      <c r="A18055" s="1">
        <v>18054</v>
      </c>
      <c r="B18055">
        <f t="shared" ca="1" si="282"/>
        <v>12.356247182453393</v>
      </c>
    </row>
    <row r="18056" spans="1:2" x14ac:dyDescent="0.25">
      <c r="A18056" s="1">
        <v>18055</v>
      </c>
      <c r="B18056">
        <f t="shared" ca="1" si="282"/>
        <v>16.17117754021595</v>
      </c>
    </row>
    <row r="18057" spans="1:2" x14ac:dyDescent="0.25">
      <c r="A18057" s="1">
        <v>18056</v>
      </c>
      <c r="B18057">
        <f t="shared" ca="1" si="282"/>
        <v>14.165453271742436</v>
      </c>
    </row>
    <row r="18058" spans="1:2" x14ac:dyDescent="0.25">
      <c r="A18058" s="1">
        <v>18057</v>
      </c>
      <c r="B18058">
        <f t="shared" ca="1" si="282"/>
        <v>13.94353050634402</v>
      </c>
    </row>
    <row r="18059" spans="1:2" x14ac:dyDescent="0.25">
      <c r="A18059" s="1">
        <v>18058</v>
      </c>
      <c r="B18059">
        <f t="shared" ca="1" si="282"/>
        <v>11.559425124292579</v>
      </c>
    </row>
    <row r="18060" spans="1:2" x14ac:dyDescent="0.25">
      <c r="A18060" s="1">
        <v>18059</v>
      </c>
      <c r="B18060">
        <f t="shared" ca="1" si="282"/>
        <v>3.837713847548395</v>
      </c>
    </row>
    <row r="18061" spans="1:2" x14ac:dyDescent="0.25">
      <c r="A18061" s="1">
        <v>18060</v>
      </c>
      <c r="B18061">
        <f t="shared" ca="1" si="282"/>
        <v>20.651953937834978</v>
      </c>
    </row>
    <row r="18062" spans="1:2" x14ac:dyDescent="0.25">
      <c r="A18062" s="1">
        <v>18061</v>
      </c>
      <c r="B18062">
        <f t="shared" ca="1" si="282"/>
        <v>19.898603292429961</v>
      </c>
    </row>
    <row r="18063" spans="1:2" x14ac:dyDescent="0.25">
      <c r="A18063" s="1">
        <v>18062</v>
      </c>
      <c r="B18063">
        <f t="shared" ca="1" si="282"/>
        <v>10.10171329994704</v>
      </c>
    </row>
    <row r="18064" spans="1:2" x14ac:dyDescent="0.25">
      <c r="A18064" s="1">
        <v>18063</v>
      </c>
      <c r="B18064">
        <f t="shared" ca="1" si="282"/>
        <v>13.286016625435263</v>
      </c>
    </row>
    <row r="18065" spans="1:2" x14ac:dyDescent="0.25">
      <c r="A18065" s="1">
        <v>18064</v>
      </c>
      <c r="B18065">
        <f t="shared" ca="1" si="282"/>
        <v>9.4413443569406503</v>
      </c>
    </row>
    <row r="18066" spans="1:2" x14ac:dyDescent="0.25">
      <c r="A18066" s="1">
        <v>18065</v>
      </c>
      <c r="B18066">
        <f t="shared" ca="1" si="282"/>
        <v>18.395796744645285</v>
      </c>
    </row>
    <row r="18067" spans="1:2" x14ac:dyDescent="0.25">
      <c r="A18067" s="1">
        <v>18066</v>
      </c>
      <c r="B18067">
        <f t="shared" ca="1" si="282"/>
        <v>19.442893474289558</v>
      </c>
    </row>
    <row r="18068" spans="1:2" x14ac:dyDescent="0.25">
      <c r="A18068" s="1">
        <v>18067</v>
      </c>
      <c r="B18068">
        <f t="shared" ca="1" si="282"/>
        <v>24.578189003710733</v>
      </c>
    </row>
    <row r="18069" spans="1:2" x14ac:dyDescent="0.25">
      <c r="A18069" s="1">
        <v>18068</v>
      </c>
      <c r="B18069">
        <f t="shared" ca="1" si="282"/>
        <v>17.021454668443766</v>
      </c>
    </row>
    <row r="18070" spans="1:2" x14ac:dyDescent="0.25">
      <c r="A18070" s="1">
        <v>18069</v>
      </c>
      <c r="B18070">
        <f t="shared" ca="1" si="282"/>
        <v>13.768337576469026</v>
      </c>
    </row>
    <row r="18071" spans="1:2" x14ac:dyDescent="0.25">
      <c r="A18071" s="1">
        <v>18070</v>
      </c>
      <c r="B18071">
        <f t="shared" ca="1" si="282"/>
        <v>23.359013092563664</v>
      </c>
    </row>
    <row r="18072" spans="1:2" x14ac:dyDescent="0.25">
      <c r="A18072" s="1">
        <v>18071</v>
      </c>
      <c r="B18072">
        <f t="shared" ca="1" si="282"/>
        <v>8.1009164182329183</v>
      </c>
    </row>
    <row r="18073" spans="1:2" x14ac:dyDescent="0.25">
      <c r="A18073" s="1">
        <v>18072</v>
      </c>
      <c r="B18073">
        <f t="shared" ca="1" si="282"/>
        <v>20.437613114535534</v>
      </c>
    </row>
    <row r="18074" spans="1:2" x14ac:dyDescent="0.25">
      <c r="A18074" s="1">
        <v>18073</v>
      </c>
      <c r="B18074">
        <f t="shared" ca="1" si="282"/>
        <v>6.9163049902433009</v>
      </c>
    </row>
    <row r="18075" spans="1:2" x14ac:dyDescent="0.25">
      <c r="A18075" s="1">
        <v>18074</v>
      </c>
      <c r="B18075">
        <f t="shared" ca="1" si="282"/>
        <v>14.376895949607302</v>
      </c>
    </row>
    <row r="18076" spans="1:2" x14ac:dyDescent="0.25">
      <c r="A18076" s="1">
        <v>18075</v>
      </c>
      <c r="B18076">
        <f t="shared" ca="1" si="282"/>
        <v>10.565533956876113</v>
      </c>
    </row>
    <row r="18077" spans="1:2" x14ac:dyDescent="0.25">
      <c r="A18077" s="1">
        <v>18076</v>
      </c>
      <c r="B18077">
        <f t="shared" ca="1" si="282"/>
        <v>16.333744942163992</v>
      </c>
    </row>
    <row r="18078" spans="1:2" x14ac:dyDescent="0.25">
      <c r="A18078" s="1">
        <v>18077</v>
      </c>
      <c r="B18078">
        <f t="shared" ca="1" si="282"/>
        <v>8.9445142492857634</v>
      </c>
    </row>
    <row r="18079" spans="1:2" x14ac:dyDescent="0.25">
      <c r="A18079" s="1">
        <v>18078</v>
      </c>
      <c r="B18079">
        <f t="shared" ca="1" si="282"/>
        <v>23.837979663006113</v>
      </c>
    </row>
    <row r="18080" spans="1:2" x14ac:dyDescent="0.25">
      <c r="A18080" s="1">
        <v>18079</v>
      </c>
      <c r="B18080">
        <f t="shared" ca="1" si="282"/>
        <v>32.838714856448703</v>
      </c>
    </row>
    <row r="18081" spans="1:2" x14ac:dyDescent="0.25">
      <c r="A18081" s="1">
        <v>18080</v>
      </c>
      <c r="B18081">
        <f t="shared" ca="1" si="282"/>
        <v>11.535159642041688</v>
      </c>
    </row>
    <row r="18082" spans="1:2" x14ac:dyDescent="0.25">
      <c r="A18082" s="1">
        <v>18081</v>
      </c>
      <c r="B18082">
        <f t="shared" ca="1" si="282"/>
        <v>-4.363445564204488</v>
      </c>
    </row>
    <row r="18083" spans="1:2" x14ac:dyDescent="0.25">
      <c r="A18083" s="1">
        <v>18082</v>
      </c>
      <c r="B18083">
        <f t="shared" ca="1" si="282"/>
        <v>16.296620137515575</v>
      </c>
    </row>
    <row r="18084" spans="1:2" x14ac:dyDescent="0.25">
      <c r="A18084" s="1">
        <v>18083</v>
      </c>
      <c r="B18084">
        <f t="shared" ca="1" si="282"/>
        <v>6.7763462161221302</v>
      </c>
    </row>
    <row r="18085" spans="1:2" x14ac:dyDescent="0.25">
      <c r="A18085" s="1">
        <v>18084</v>
      </c>
      <c r="B18085">
        <f t="shared" ca="1" si="282"/>
        <v>15.579665325178004</v>
      </c>
    </row>
    <row r="18086" spans="1:2" x14ac:dyDescent="0.25">
      <c r="A18086" s="1">
        <v>18085</v>
      </c>
      <c r="B18086">
        <f t="shared" ca="1" si="282"/>
        <v>16.479885058140312</v>
      </c>
    </row>
    <row r="18087" spans="1:2" x14ac:dyDescent="0.25">
      <c r="A18087" s="1">
        <v>18086</v>
      </c>
      <c r="B18087">
        <f t="shared" ca="1" si="282"/>
        <v>21.043971246007629</v>
      </c>
    </row>
    <row r="18088" spans="1:2" x14ac:dyDescent="0.25">
      <c r="A18088" s="1">
        <v>18087</v>
      </c>
      <c r="B18088">
        <f t="shared" ca="1" si="282"/>
        <v>17.311847419224343</v>
      </c>
    </row>
    <row r="18089" spans="1:2" x14ac:dyDescent="0.25">
      <c r="A18089" s="1">
        <v>18088</v>
      </c>
      <c r="B18089">
        <f t="shared" ca="1" si="282"/>
        <v>19.601694443490281</v>
      </c>
    </row>
    <row r="18090" spans="1:2" x14ac:dyDescent="0.25">
      <c r="A18090" s="1">
        <v>18089</v>
      </c>
      <c r="B18090">
        <f t="shared" ca="1" si="282"/>
        <v>22.974733026293254</v>
      </c>
    </row>
    <row r="18091" spans="1:2" x14ac:dyDescent="0.25">
      <c r="A18091" s="1">
        <v>18090</v>
      </c>
      <c r="B18091">
        <f t="shared" ca="1" si="282"/>
        <v>8.3009246600393816</v>
      </c>
    </row>
    <row r="18092" spans="1:2" x14ac:dyDescent="0.25">
      <c r="A18092" s="1">
        <v>18091</v>
      </c>
      <c r="B18092">
        <f t="shared" ca="1" si="282"/>
        <v>8.6803543722515411</v>
      </c>
    </row>
    <row r="18093" spans="1:2" x14ac:dyDescent="0.25">
      <c r="A18093" s="1">
        <v>18092</v>
      </c>
      <c r="B18093">
        <f t="shared" ca="1" si="282"/>
        <v>19.941800185811587</v>
      </c>
    </row>
    <row r="18094" spans="1:2" x14ac:dyDescent="0.25">
      <c r="A18094" s="1">
        <v>18093</v>
      </c>
      <c r="B18094">
        <f t="shared" ca="1" si="282"/>
        <v>7.8621889865632859</v>
      </c>
    </row>
    <row r="18095" spans="1:2" x14ac:dyDescent="0.25">
      <c r="A18095" s="1">
        <v>18094</v>
      </c>
      <c r="B18095">
        <f t="shared" ca="1" si="282"/>
        <v>7.1806747848335526</v>
      </c>
    </row>
    <row r="18096" spans="1:2" x14ac:dyDescent="0.25">
      <c r="A18096" s="1">
        <v>18095</v>
      </c>
      <c r="B18096">
        <f t="shared" ca="1" si="282"/>
        <v>10.859290041856626</v>
      </c>
    </row>
    <row r="18097" spans="1:2" x14ac:dyDescent="0.25">
      <c r="A18097" s="1">
        <v>18096</v>
      </c>
      <c r="B18097">
        <f t="shared" ca="1" si="282"/>
        <v>16.166144279447465</v>
      </c>
    </row>
    <row r="18098" spans="1:2" x14ac:dyDescent="0.25">
      <c r="A18098" s="1">
        <v>18097</v>
      </c>
      <c r="B18098">
        <f t="shared" ca="1" si="282"/>
        <v>22.173600969166536</v>
      </c>
    </row>
    <row r="18099" spans="1:2" x14ac:dyDescent="0.25">
      <c r="A18099" s="1">
        <v>18098</v>
      </c>
      <c r="B18099">
        <f t="shared" ca="1" si="282"/>
        <v>12.327195377459423</v>
      </c>
    </row>
    <row r="18100" spans="1:2" x14ac:dyDescent="0.25">
      <c r="A18100" s="1">
        <v>18099</v>
      </c>
      <c r="B18100">
        <f t="shared" ca="1" si="282"/>
        <v>22.042139350126455</v>
      </c>
    </row>
    <row r="18101" spans="1:2" x14ac:dyDescent="0.25">
      <c r="A18101" s="1">
        <v>18100</v>
      </c>
      <c r="B18101">
        <f t="shared" ca="1" si="282"/>
        <v>5.2948421245513497</v>
      </c>
    </row>
    <row r="18102" spans="1:2" x14ac:dyDescent="0.25">
      <c r="A18102" s="1">
        <v>18101</v>
      </c>
      <c r="B18102">
        <f t="shared" ca="1" si="282"/>
        <v>18.061684258465206</v>
      </c>
    </row>
    <row r="18103" spans="1:2" x14ac:dyDescent="0.25">
      <c r="A18103" s="1">
        <v>18102</v>
      </c>
      <c r="B18103">
        <f t="shared" ca="1" si="282"/>
        <v>17.121458125902592</v>
      </c>
    </row>
    <row r="18104" spans="1:2" x14ac:dyDescent="0.25">
      <c r="A18104" s="1">
        <v>18103</v>
      </c>
      <c r="B18104">
        <f t="shared" ca="1" si="282"/>
        <v>21.945334761479206</v>
      </c>
    </row>
    <row r="18105" spans="1:2" x14ac:dyDescent="0.25">
      <c r="A18105" s="1">
        <v>18104</v>
      </c>
      <c r="B18105">
        <f t="shared" ca="1" si="282"/>
        <v>15.562634804149361</v>
      </c>
    </row>
    <row r="18106" spans="1:2" x14ac:dyDescent="0.25">
      <c r="A18106" s="1">
        <v>18105</v>
      </c>
      <c r="B18106">
        <f t="shared" ca="1" si="282"/>
        <v>25.747354645124101</v>
      </c>
    </row>
    <row r="18107" spans="1:2" x14ac:dyDescent="0.25">
      <c r="A18107" s="1">
        <v>18106</v>
      </c>
      <c r="B18107">
        <f t="shared" ca="1" si="282"/>
        <v>23.891089709186744</v>
      </c>
    </row>
    <row r="18108" spans="1:2" x14ac:dyDescent="0.25">
      <c r="A18108" s="1">
        <v>18107</v>
      </c>
      <c r="B18108">
        <f t="shared" ca="1" si="282"/>
        <v>11.811414433930981</v>
      </c>
    </row>
    <row r="18109" spans="1:2" x14ac:dyDescent="0.25">
      <c r="A18109" s="1">
        <v>18108</v>
      </c>
      <c r="B18109">
        <f t="shared" ca="1" si="282"/>
        <v>23.93633509302267</v>
      </c>
    </row>
    <row r="18110" spans="1:2" x14ac:dyDescent="0.25">
      <c r="A18110" s="1">
        <v>18109</v>
      </c>
      <c r="B18110">
        <f t="shared" ca="1" si="282"/>
        <v>16.951911666587687</v>
      </c>
    </row>
    <row r="18111" spans="1:2" x14ac:dyDescent="0.25">
      <c r="A18111" s="1">
        <v>18110</v>
      </c>
      <c r="B18111">
        <f t="shared" ca="1" si="282"/>
        <v>25.410352698602857</v>
      </c>
    </row>
    <row r="18112" spans="1:2" x14ac:dyDescent="0.25">
      <c r="A18112" s="1">
        <v>18111</v>
      </c>
      <c r="B18112">
        <f t="shared" ca="1" si="282"/>
        <v>18.636764007474802</v>
      </c>
    </row>
    <row r="18113" spans="1:2" x14ac:dyDescent="0.25">
      <c r="A18113" s="1">
        <v>18112</v>
      </c>
      <c r="B18113">
        <f t="shared" ca="1" si="282"/>
        <v>19.717792531261935</v>
      </c>
    </row>
    <row r="18114" spans="1:2" x14ac:dyDescent="0.25">
      <c r="A18114" s="1">
        <v>18113</v>
      </c>
      <c r="B18114">
        <f t="shared" ca="1" si="282"/>
        <v>12.118611636064376</v>
      </c>
    </row>
    <row r="18115" spans="1:2" x14ac:dyDescent="0.25">
      <c r="A18115" s="1">
        <v>18114</v>
      </c>
      <c r="B18115">
        <f t="shared" ref="B18115:B18178" ca="1" si="283">NORMINV(RAND(),15.6,6.5)</f>
        <v>14.183717565423196</v>
      </c>
    </row>
    <row r="18116" spans="1:2" x14ac:dyDescent="0.25">
      <c r="A18116" s="1">
        <v>18115</v>
      </c>
      <c r="B18116">
        <f t="shared" ca="1" si="283"/>
        <v>26.584856679951642</v>
      </c>
    </row>
    <row r="18117" spans="1:2" x14ac:dyDescent="0.25">
      <c r="A18117" s="1">
        <v>18116</v>
      </c>
      <c r="B18117">
        <f t="shared" ca="1" si="283"/>
        <v>20.701320638106033</v>
      </c>
    </row>
    <row r="18118" spans="1:2" x14ac:dyDescent="0.25">
      <c r="A18118" s="1">
        <v>18117</v>
      </c>
      <c r="B18118">
        <f t="shared" ca="1" si="283"/>
        <v>23.666661321192045</v>
      </c>
    </row>
    <row r="18119" spans="1:2" x14ac:dyDescent="0.25">
      <c r="A18119" s="1">
        <v>18118</v>
      </c>
      <c r="B18119">
        <f t="shared" ca="1" si="283"/>
        <v>20.187137802155725</v>
      </c>
    </row>
    <row r="18120" spans="1:2" x14ac:dyDescent="0.25">
      <c r="A18120" s="1">
        <v>18119</v>
      </c>
      <c r="B18120">
        <f t="shared" ca="1" si="283"/>
        <v>19.833457719154147</v>
      </c>
    </row>
    <row r="18121" spans="1:2" x14ac:dyDescent="0.25">
      <c r="A18121" s="1">
        <v>18120</v>
      </c>
      <c r="B18121">
        <f t="shared" ca="1" si="283"/>
        <v>7.3699224570156332</v>
      </c>
    </row>
    <row r="18122" spans="1:2" x14ac:dyDescent="0.25">
      <c r="A18122" s="1">
        <v>18121</v>
      </c>
      <c r="B18122">
        <f t="shared" ca="1" si="283"/>
        <v>5.1513384881145594</v>
      </c>
    </row>
    <row r="18123" spans="1:2" x14ac:dyDescent="0.25">
      <c r="A18123" s="1">
        <v>18122</v>
      </c>
      <c r="B18123">
        <f t="shared" ca="1" si="283"/>
        <v>3.7455604139133118</v>
      </c>
    </row>
    <row r="18124" spans="1:2" x14ac:dyDescent="0.25">
      <c r="A18124" s="1">
        <v>18123</v>
      </c>
      <c r="B18124">
        <f t="shared" ca="1" si="283"/>
        <v>11.125831750436486</v>
      </c>
    </row>
    <row r="18125" spans="1:2" x14ac:dyDescent="0.25">
      <c r="A18125" s="1">
        <v>18124</v>
      </c>
      <c r="B18125">
        <f t="shared" ca="1" si="283"/>
        <v>18.70027734155099</v>
      </c>
    </row>
    <row r="18126" spans="1:2" x14ac:dyDescent="0.25">
      <c r="A18126" s="1">
        <v>18125</v>
      </c>
      <c r="B18126">
        <f t="shared" ca="1" si="283"/>
        <v>18.698596627578262</v>
      </c>
    </row>
    <row r="18127" spans="1:2" x14ac:dyDescent="0.25">
      <c r="A18127" s="1">
        <v>18126</v>
      </c>
      <c r="B18127">
        <f t="shared" ca="1" si="283"/>
        <v>12.180875745346116</v>
      </c>
    </row>
    <row r="18128" spans="1:2" x14ac:dyDescent="0.25">
      <c r="A18128" s="1">
        <v>18127</v>
      </c>
      <c r="B18128">
        <f t="shared" ca="1" si="283"/>
        <v>14.874994312265283</v>
      </c>
    </row>
    <row r="18129" spans="1:2" x14ac:dyDescent="0.25">
      <c r="A18129" s="1">
        <v>18128</v>
      </c>
      <c r="B18129">
        <f t="shared" ca="1" si="283"/>
        <v>8.2571961881868763</v>
      </c>
    </row>
    <row r="18130" spans="1:2" x14ac:dyDescent="0.25">
      <c r="A18130" s="1">
        <v>18129</v>
      </c>
      <c r="B18130">
        <f t="shared" ca="1" si="283"/>
        <v>13.4986575370973</v>
      </c>
    </row>
    <row r="18131" spans="1:2" x14ac:dyDescent="0.25">
      <c r="A18131" s="1">
        <v>18130</v>
      </c>
      <c r="B18131">
        <f t="shared" ca="1" si="283"/>
        <v>16.338257740308208</v>
      </c>
    </row>
    <row r="18132" spans="1:2" x14ac:dyDescent="0.25">
      <c r="A18132" s="1">
        <v>18131</v>
      </c>
      <c r="B18132">
        <f t="shared" ca="1" si="283"/>
        <v>15.250645626230758</v>
      </c>
    </row>
    <row r="18133" spans="1:2" x14ac:dyDescent="0.25">
      <c r="A18133" s="1">
        <v>18132</v>
      </c>
      <c r="B18133">
        <f t="shared" ca="1" si="283"/>
        <v>24.365755921734895</v>
      </c>
    </row>
    <row r="18134" spans="1:2" x14ac:dyDescent="0.25">
      <c r="A18134" s="1">
        <v>18133</v>
      </c>
      <c r="B18134">
        <f t="shared" ca="1" si="283"/>
        <v>17.096736979112819</v>
      </c>
    </row>
    <row r="18135" spans="1:2" x14ac:dyDescent="0.25">
      <c r="A18135" s="1">
        <v>18134</v>
      </c>
      <c r="B18135">
        <f t="shared" ca="1" si="283"/>
        <v>10.138474249224913</v>
      </c>
    </row>
    <row r="18136" spans="1:2" x14ac:dyDescent="0.25">
      <c r="A18136" s="1">
        <v>18135</v>
      </c>
      <c r="B18136">
        <f t="shared" ca="1" si="283"/>
        <v>19.228495435323303</v>
      </c>
    </row>
    <row r="18137" spans="1:2" x14ac:dyDescent="0.25">
      <c r="A18137" s="1">
        <v>18136</v>
      </c>
      <c r="B18137">
        <f t="shared" ca="1" si="283"/>
        <v>12.402205136756153</v>
      </c>
    </row>
    <row r="18138" spans="1:2" x14ac:dyDescent="0.25">
      <c r="A18138" s="1">
        <v>18137</v>
      </c>
      <c r="B18138">
        <f t="shared" ca="1" si="283"/>
        <v>9.5914936260791315</v>
      </c>
    </row>
    <row r="18139" spans="1:2" x14ac:dyDescent="0.25">
      <c r="A18139" s="1">
        <v>18138</v>
      </c>
      <c r="B18139">
        <f t="shared" ca="1" si="283"/>
        <v>33.077307963432943</v>
      </c>
    </row>
    <row r="18140" spans="1:2" x14ac:dyDescent="0.25">
      <c r="A18140" s="1">
        <v>18139</v>
      </c>
      <c r="B18140">
        <f t="shared" ca="1" si="283"/>
        <v>18.523279982237806</v>
      </c>
    </row>
    <row r="18141" spans="1:2" x14ac:dyDescent="0.25">
      <c r="A18141" s="1">
        <v>18140</v>
      </c>
      <c r="B18141">
        <f t="shared" ca="1" si="283"/>
        <v>19.858470775578834</v>
      </c>
    </row>
    <row r="18142" spans="1:2" x14ac:dyDescent="0.25">
      <c r="A18142" s="1">
        <v>18141</v>
      </c>
      <c r="B18142">
        <f t="shared" ca="1" si="283"/>
        <v>11.366847278185675</v>
      </c>
    </row>
    <row r="18143" spans="1:2" x14ac:dyDescent="0.25">
      <c r="A18143" s="1">
        <v>18142</v>
      </c>
      <c r="B18143">
        <f t="shared" ca="1" si="283"/>
        <v>18.502763191653074</v>
      </c>
    </row>
    <row r="18144" spans="1:2" x14ac:dyDescent="0.25">
      <c r="A18144" s="1">
        <v>18143</v>
      </c>
      <c r="B18144">
        <f t="shared" ca="1" si="283"/>
        <v>17.477711147501473</v>
      </c>
    </row>
    <row r="18145" spans="1:2" x14ac:dyDescent="0.25">
      <c r="A18145" s="1">
        <v>18144</v>
      </c>
      <c r="B18145">
        <f t="shared" ca="1" si="283"/>
        <v>16.394390962604692</v>
      </c>
    </row>
    <row r="18146" spans="1:2" x14ac:dyDescent="0.25">
      <c r="A18146" s="1">
        <v>18145</v>
      </c>
      <c r="B18146">
        <f t="shared" ca="1" si="283"/>
        <v>19.863777899575677</v>
      </c>
    </row>
    <row r="18147" spans="1:2" x14ac:dyDescent="0.25">
      <c r="A18147" s="1">
        <v>18146</v>
      </c>
      <c r="B18147">
        <f t="shared" ca="1" si="283"/>
        <v>20.573143201075119</v>
      </c>
    </row>
    <row r="18148" spans="1:2" x14ac:dyDescent="0.25">
      <c r="A18148" s="1">
        <v>18147</v>
      </c>
      <c r="B18148">
        <f t="shared" ca="1" si="283"/>
        <v>16.972385205401867</v>
      </c>
    </row>
    <row r="18149" spans="1:2" x14ac:dyDescent="0.25">
      <c r="A18149" s="1">
        <v>18148</v>
      </c>
      <c r="B18149">
        <f t="shared" ca="1" si="283"/>
        <v>24.912012163076618</v>
      </c>
    </row>
    <row r="18150" spans="1:2" x14ac:dyDescent="0.25">
      <c r="A18150" s="1">
        <v>18149</v>
      </c>
      <c r="B18150">
        <f t="shared" ca="1" si="283"/>
        <v>18.557672455155533</v>
      </c>
    </row>
    <row r="18151" spans="1:2" x14ac:dyDescent="0.25">
      <c r="A18151" s="1">
        <v>18150</v>
      </c>
      <c r="B18151">
        <f t="shared" ca="1" si="283"/>
        <v>18.79256629760572</v>
      </c>
    </row>
    <row r="18152" spans="1:2" x14ac:dyDescent="0.25">
      <c r="A18152" s="1">
        <v>18151</v>
      </c>
      <c r="B18152">
        <f t="shared" ca="1" si="283"/>
        <v>19.813506225937335</v>
      </c>
    </row>
    <row r="18153" spans="1:2" x14ac:dyDescent="0.25">
      <c r="A18153" s="1">
        <v>18152</v>
      </c>
      <c r="B18153">
        <f t="shared" ca="1" si="283"/>
        <v>21.491135770699699</v>
      </c>
    </row>
    <row r="18154" spans="1:2" x14ac:dyDescent="0.25">
      <c r="A18154" s="1">
        <v>18153</v>
      </c>
      <c r="B18154">
        <f t="shared" ca="1" si="283"/>
        <v>30.683961504825092</v>
      </c>
    </row>
    <row r="18155" spans="1:2" x14ac:dyDescent="0.25">
      <c r="A18155" s="1">
        <v>18154</v>
      </c>
      <c r="B18155">
        <f t="shared" ca="1" si="283"/>
        <v>27.336535039837017</v>
      </c>
    </row>
    <row r="18156" spans="1:2" x14ac:dyDescent="0.25">
      <c r="A18156" s="1">
        <v>18155</v>
      </c>
      <c r="B18156">
        <f t="shared" ca="1" si="283"/>
        <v>12.68297842673093</v>
      </c>
    </row>
    <row r="18157" spans="1:2" x14ac:dyDescent="0.25">
      <c r="A18157" s="1">
        <v>18156</v>
      </c>
      <c r="B18157">
        <f t="shared" ca="1" si="283"/>
        <v>16.445664101630477</v>
      </c>
    </row>
    <row r="18158" spans="1:2" x14ac:dyDescent="0.25">
      <c r="A18158" s="1">
        <v>18157</v>
      </c>
      <c r="B18158">
        <f t="shared" ca="1" si="283"/>
        <v>16.113117643526568</v>
      </c>
    </row>
    <row r="18159" spans="1:2" x14ac:dyDescent="0.25">
      <c r="A18159" s="1">
        <v>18158</v>
      </c>
      <c r="B18159">
        <f t="shared" ca="1" si="283"/>
        <v>15.548282827824242</v>
      </c>
    </row>
    <row r="18160" spans="1:2" x14ac:dyDescent="0.25">
      <c r="A18160" s="1">
        <v>18159</v>
      </c>
      <c r="B18160">
        <f t="shared" ca="1" si="283"/>
        <v>18.491925471633696</v>
      </c>
    </row>
    <row r="18161" spans="1:2" x14ac:dyDescent="0.25">
      <c r="A18161" s="1">
        <v>18160</v>
      </c>
      <c r="B18161">
        <f t="shared" ca="1" si="283"/>
        <v>15.580611564216243</v>
      </c>
    </row>
    <row r="18162" spans="1:2" x14ac:dyDescent="0.25">
      <c r="A18162" s="1">
        <v>18161</v>
      </c>
      <c r="B18162">
        <f t="shared" ca="1" si="283"/>
        <v>16.640610119376049</v>
      </c>
    </row>
    <row r="18163" spans="1:2" x14ac:dyDescent="0.25">
      <c r="A18163" s="1">
        <v>18162</v>
      </c>
      <c r="B18163">
        <f t="shared" ca="1" si="283"/>
        <v>14.837673634441289</v>
      </c>
    </row>
    <row r="18164" spans="1:2" x14ac:dyDescent="0.25">
      <c r="A18164" s="1">
        <v>18163</v>
      </c>
      <c r="B18164">
        <f t="shared" ca="1" si="283"/>
        <v>9.644734281475861</v>
      </c>
    </row>
    <row r="18165" spans="1:2" x14ac:dyDescent="0.25">
      <c r="A18165" s="1">
        <v>18164</v>
      </c>
      <c r="B18165">
        <f t="shared" ca="1" si="283"/>
        <v>19.451583252588545</v>
      </c>
    </row>
    <row r="18166" spans="1:2" x14ac:dyDescent="0.25">
      <c r="A18166" s="1">
        <v>18165</v>
      </c>
      <c r="B18166">
        <f t="shared" ca="1" si="283"/>
        <v>24.691882379715992</v>
      </c>
    </row>
    <row r="18167" spans="1:2" x14ac:dyDescent="0.25">
      <c r="A18167" s="1">
        <v>18166</v>
      </c>
      <c r="B18167">
        <f t="shared" ca="1" si="283"/>
        <v>6.1853405217788335</v>
      </c>
    </row>
    <row r="18168" spans="1:2" x14ac:dyDescent="0.25">
      <c r="A18168" s="1">
        <v>18167</v>
      </c>
      <c r="B18168">
        <f t="shared" ca="1" si="283"/>
        <v>25.710947405391501</v>
      </c>
    </row>
    <row r="18169" spans="1:2" x14ac:dyDescent="0.25">
      <c r="A18169" s="1">
        <v>18168</v>
      </c>
      <c r="B18169">
        <f t="shared" ca="1" si="283"/>
        <v>23.300678402612526</v>
      </c>
    </row>
    <row r="18170" spans="1:2" x14ac:dyDescent="0.25">
      <c r="A18170" s="1">
        <v>18169</v>
      </c>
      <c r="B18170">
        <f t="shared" ca="1" si="283"/>
        <v>20.768373593656978</v>
      </c>
    </row>
    <row r="18171" spans="1:2" x14ac:dyDescent="0.25">
      <c r="A18171" s="1">
        <v>18170</v>
      </c>
      <c r="B18171">
        <f t="shared" ca="1" si="283"/>
        <v>22.732539017070202</v>
      </c>
    </row>
    <row r="18172" spans="1:2" x14ac:dyDescent="0.25">
      <c r="A18172" s="1">
        <v>18171</v>
      </c>
      <c r="B18172">
        <f t="shared" ca="1" si="283"/>
        <v>15.537060771916314</v>
      </c>
    </row>
    <row r="18173" spans="1:2" x14ac:dyDescent="0.25">
      <c r="A18173" s="1">
        <v>18172</v>
      </c>
      <c r="B18173">
        <f t="shared" ca="1" si="283"/>
        <v>23.537851793113788</v>
      </c>
    </row>
    <row r="18174" spans="1:2" x14ac:dyDescent="0.25">
      <c r="A18174" s="1">
        <v>18173</v>
      </c>
      <c r="B18174">
        <f t="shared" ca="1" si="283"/>
        <v>18.792000995542445</v>
      </c>
    </row>
    <row r="18175" spans="1:2" x14ac:dyDescent="0.25">
      <c r="A18175" s="1">
        <v>18174</v>
      </c>
      <c r="B18175">
        <f t="shared" ca="1" si="283"/>
        <v>19.885425208461939</v>
      </c>
    </row>
    <row r="18176" spans="1:2" x14ac:dyDescent="0.25">
      <c r="A18176" s="1">
        <v>18175</v>
      </c>
      <c r="B18176">
        <f t="shared" ca="1" si="283"/>
        <v>6.9589622823685229</v>
      </c>
    </row>
    <row r="18177" spans="1:2" x14ac:dyDescent="0.25">
      <c r="A18177" s="1">
        <v>18176</v>
      </c>
      <c r="B18177">
        <f t="shared" ca="1" si="283"/>
        <v>17.269003096651247</v>
      </c>
    </row>
    <row r="18178" spans="1:2" x14ac:dyDescent="0.25">
      <c r="A18178" s="1">
        <v>18177</v>
      </c>
      <c r="B18178">
        <f t="shared" ca="1" si="283"/>
        <v>10.03834241094285</v>
      </c>
    </row>
    <row r="18179" spans="1:2" x14ac:dyDescent="0.25">
      <c r="A18179" s="1">
        <v>18178</v>
      </c>
      <c r="B18179">
        <f t="shared" ref="B18179:B18242" ca="1" si="284">NORMINV(RAND(),15.6,6.5)</f>
        <v>26.905970236335094</v>
      </c>
    </row>
    <row r="18180" spans="1:2" x14ac:dyDescent="0.25">
      <c r="A18180" s="1">
        <v>18179</v>
      </c>
      <c r="B18180">
        <f t="shared" ca="1" si="284"/>
        <v>9.458842001213446</v>
      </c>
    </row>
    <row r="18181" spans="1:2" x14ac:dyDescent="0.25">
      <c r="A18181" s="1">
        <v>18180</v>
      </c>
      <c r="B18181">
        <f t="shared" ca="1" si="284"/>
        <v>18.617299871642551</v>
      </c>
    </row>
    <row r="18182" spans="1:2" x14ac:dyDescent="0.25">
      <c r="A18182" s="1">
        <v>18181</v>
      </c>
      <c r="B18182">
        <f t="shared" ca="1" si="284"/>
        <v>9.9811429584138374</v>
      </c>
    </row>
    <row r="18183" spans="1:2" x14ac:dyDescent="0.25">
      <c r="A18183" s="1">
        <v>18182</v>
      </c>
      <c r="B18183">
        <f t="shared" ca="1" si="284"/>
        <v>21.419583226745672</v>
      </c>
    </row>
    <row r="18184" spans="1:2" x14ac:dyDescent="0.25">
      <c r="A18184" s="1">
        <v>18183</v>
      </c>
      <c r="B18184">
        <f t="shared" ca="1" si="284"/>
        <v>16.972697478937697</v>
      </c>
    </row>
    <row r="18185" spans="1:2" x14ac:dyDescent="0.25">
      <c r="A18185" s="1">
        <v>18184</v>
      </c>
      <c r="B18185">
        <f t="shared" ca="1" si="284"/>
        <v>20.758255865706765</v>
      </c>
    </row>
    <row r="18186" spans="1:2" x14ac:dyDescent="0.25">
      <c r="A18186" s="1">
        <v>18185</v>
      </c>
      <c r="B18186">
        <f t="shared" ca="1" si="284"/>
        <v>7.807791502489895</v>
      </c>
    </row>
    <row r="18187" spans="1:2" x14ac:dyDescent="0.25">
      <c r="A18187" s="1">
        <v>18186</v>
      </c>
      <c r="B18187">
        <f t="shared" ca="1" si="284"/>
        <v>9.0949336656974182</v>
      </c>
    </row>
    <row r="18188" spans="1:2" x14ac:dyDescent="0.25">
      <c r="A18188" s="1">
        <v>18187</v>
      </c>
      <c r="B18188">
        <f t="shared" ca="1" si="284"/>
        <v>17.427476327225897</v>
      </c>
    </row>
    <row r="18189" spans="1:2" x14ac:dyDescent="0.25">
      <c r="A18189" s="1">
        <v>18188</v>
      </c>
      <c r="B18189">
        <f t="shared" ca="1" si="284"/>
        <v>5.0000359003915236</v>
      </c>
    </row>
    <row r="18190" spans="1:2" x14ac:dyDescent="0.25">
      <c r="A18190" s="1">
        <v>18189</v>
      </c>
      <c r="B18190">
        <f t="shared" ca="1" si="284"/>
        <v>20.85861811013671</v>
      </c>
    </row>
    <row r="18191" spans="1:2" x14ac:dyDescent="0.25">
      <c r="A18191" s="1">
        <v>18190</v>
      </c>
      <c r="B18191">
        <f t="shared" ca="1" si="284"/>
        <v>15.796027317501812</v>
      </c>
    </row>
    <row r="18192" spans="1:2" x14ac:dyDescent="0.25">
      <c r="A18192" s="1">
        <v>18191</v>
      </c>
      <c r="B18192">
        <f t="shared" ca="1" si="284"/>
        <v>6.5751034285825511</v>
      </c>
    </row>
    <row r="18193" spans="1:2" x14ac:dyDescent="0.25">
      <c r="A18193" s="1">
        <v>18192</v>
      </c>
      <c r="B18193">
        <f t="shared" ca="1" si="284"/>
        <v>12.56543499113339</v>
      </c>
    </row>
    <row r="18194" spans="1:2" x14ac:dyDescent="0.25">
      <c r="A18194" s="1">
        <v>18193</v>
      </c>
      <c r="B18194">
        <f t="shared" ca="1" si="284"/>
        <v>13.471304220759521</v>
      </c>
    </row>
    <row r="18195" spans="1:2" x14ac:dyDescent="0.25">
      <c r="A18195" s="1">
        <v>18194</v>
      </c>
      <c r="B18195">
        <f t="shared" ca="1" si="284"/>
        <v>17.593327967368026</v>
      </c>
    </row>
    <row r="18196" spans="1:2" x14ac:dyDescent="0.25">
      <c r="A18196" s="1">
        <v>18195</v>
      </c>
      <c r="B18196">
        <f t="shared" ca="1" si="284"/>
        <v>9.9192989032916916</v>
      </c>
    </row>
    <row r="18197" spans="1:2" x14ac:dyDescent="0.25">
      <c r="A18197" s="1">
        <v>18196</v>
      </c>
      <c r="B18197">
        <f t="shared" ca="1" si="284"/>
        <v>9.6259881306194455</v>
      </c>
    </row>
    <row r="18198" spans="1:2" x14ac:dyDescent="0.25">
      <c r="A18198" s="1">
        <v>18197</v>
      </c>
      <c r="B18198">
        <f t="shared" ca="1" si="284"/>
        <v>23.443334262237364</v>
      </c>
    </row>
    <row r="18199" spans="1:2" x14ac:dyDescent="0.25">
      <c r="A18199" s="1">
        <v>18198</v>
      </c>
      <c r="B18199">
        <f t="shared" ca="1" si="284"/>
        <v>21.143767487806961</v>
      </c>
    </row>
    <row r="18200" spans="1:2" x14ac:dyDescent="0.25">
      <c r="A18200" s="1">
        <v>18199</v>
      </c>
      <c r="B18200">
        <f t="shared" ca="1" si="284"/>
        <v>12.238948909318452</v>
      </c>
    </row>
    <row r="18201" spans="1:2" x14ac:dyDescent="0.25">
      <c r="A18201" s="1">
        <v>18200</v>
      </c>
      <c r="B18201">
        <f t="shared" ca="1" si="284"/>
        <v>19.807814691284555</v>
      </c>
    </row>
    <row r="18202" spans="1:2" x14ac:dyDescent="0.25">
      <c r="A18202" s="1">
        <v>18201</v>
      </c>
      <c r="B18202">
        <f t="shared" ca="1" si="284"/>
        <v>19.541153721038512</v>
      </c>
    </row>
    <row r="18203" spans="1:2" x14ac:dyDescent="0.25">
      <c r="A18203" s="1">
        <v>18202</v>
      </c>
      <c r="B18203">
        <f t="shared" ca="1" si="284"/>
        <v>11.872543484754573</v>
      </c>
    </row>
    <row r="18204" spans="1:2" x14ac:dyDescent="0.25">
      <c r="A18204" s="1">
        <v>18203</v>
      </c>
      <c r="B18204">
        <f t="shared" ca="1" si="284"/>
        <v>18.985989737835144</v>
      </c>
    </row>
    <row r="18205" spans="1:2" x14ac:dyDescent="0.25">
      <c r="A18205" s="1">
        <v>18204</v>
      </c>
      <c r="B18205">
        <f t="shared" ca="1" si="284"/>
        <v>14.282976592416658</v>
      </c>
    </row>
    <row r="18206" spans="1:2" x14ac:dyDescent="0.25">
      <c r="A18206" s="1">
        <v>18205</v>
      </c>
      <c r="B18206">
        <f t="shared" ca="1" si="284"/>
        <v>9.599093831772926</v>
      </c>
    </row>
    <row r="18207" spans="1:2" x14ac:dyDescent="0.25">
      <c r="A18207" s="1">
        <v>18206</v>
      </c>
      <c r="B18207">
        <f t="shared" ca="1" si="284"/>
        <v>13.029365562806539</v>
      </c>
    </row>
    <row r="18208" spans="1:2" x14ac:dyDescent="0.25">
      <c r="A18208" s="1">
        <v>18207</v>
      </c>
      <c r="B18208">
        <f t="shared" ca="1" si="284"/>
        <v>24.538500702298226</v>
      </c>
    </row>
    <row r="18209" spans="1:2" x14ac:dyDescent="0.25">
      <c r="A18209" s="1">
        <v>18208</v>
      </c>
      <c r="B18209">
        <f t="shared" ca="1" si="284"/>
        <v>22.925243402211589</v>
      </c>
    </row>
    <row r="18210" spans="1:2" x14ac:dyDescent="0.25">
      <c r="A18210" s="1">
        <v>18209</v>
      </c>
      <c r="B18210">
        <f t="shared" ca="1" si="284"/>
        <v>6.1527144905451454</v>
      </c>
    </row>
    <row r="18211" spans="1:2" x14ac:dyDescent="0.25">
      <c r="A18211" s="1">
        <v>18210</v>
      </c>
      <c r="B18211">
        <f t="shared" ca="1" si="284"/>
        <v>24.711534476369675</v>
      </c>
    </row>
    <row r="18212" spans="1:2" x14ac:dyDescent="0.25">
      <c r="A18212" s="1">
        <v>18211</v>
      </c>
      <c r="B18212">
        <f t="shared" ca="1" si="284"/>
        <v>10.030007565451069</v>
      </c>
    </row>
    <row r="18213" spans="1:2" x14ac:dyDescent="0.25">
      <c r="A18213" s="1">
        <v>18212</v>
      </c>
      <c r="B18213">
        <f t="shared" ca="1" si="284"/>
        <v>14.865365630345751</v>
      </c>
    </row>
    <row r="18214" spans="1:2" x14ac:dyDescent="0.25">
      <c r="A18214" s="1">
        <v>18213</v>
      </c>
      <c r="B18214">
        <f t="shared" ca="1" si="284"/>
        <v>24.60067179628912</v>
      </c>
    </row>
    <row r="18215" spans="1:2" x14ac:dyDescent="0.25">
      <c r="A18215" s="1">
        <v>18214</v>
      </c>
      <c r="B18215">
        <f t="shared" ca="1" si="284"/>
        <v>5.8974255335734416</v>
      </c>
    </row>
    <row r="18216" spans="1:2" x14ac:dyDescent="0.25">
      <c r="A18216" s="1">
        <v>18215</v>
      </c>
      <c r="B18216">
        <f t="shared" ca="1" si="284"/>
        <v>5.2387983465790313</v>
      </c>
    </row>
    <row r="18217" spans="1:2" x14ac:dyDescent="0.25">
      <c r="A18217" s="1">
        <v>18216</v>
      </c>
      <c r="B18217">
        <f t="shared" ca="1" si="284"/>
        <v>21.584075999730125</v>
      </c>
    </row>
    <row r="18218" spans="1:2" x14ac:dyDescent="0.25">
      <c r="A18218" s="1">
        <v>18217</v>
      </c>
      <c r="B18218">
        <f t="shared" ca="1" si="284"/>
        <v>14.883258977209918</v>
      </c>
    </row>
    <row r="18219" spans="1:2" x14ac:dyDescent="0.25">
      <c r="A18219" s="1">
        <v>18218</v>
      </c>
      <c r="B18219">
        <f t="shared" ca="1" si="284"/>
        <v>9.4961931286871675</v>
      </c>
    </row>
    <row r="18220" spans="1:2" x14ac:dyDescent="0.25">
      <c r="A18220" s="1">
        <v>18219</v>
      </c>
      <c r="B18220">
        <f t="shared" ca="1" si="284"/>
        <v>-0.25853344191841998</v>
      </c>
    </row>
    <row r="18221" spans="1:2" x14ac:dyDescent="0.25">
      <c r="A18221" s="1">
        <v>18220</v>
      </c>
      <c r="B18221">
        <f t="shared" ca="1" si="284"/>
        <v>11.653946888572364</v>
      </c>
    </row>
    <row r="18222" spans="1:2" x14ac:dyDescent="0.25">
      <c r="A18222" s="1">
        <v>18221</v>
      </c>
      <c r="B18222">
        <f t="shared" ca="1" si="284"/>
        <v>12.439890665876705</v>
      </c>
    </row>
    <row r="18223" spans="1:2" x14ac:dyDescent="0.25">
      <c r="A18223" s="1">
        <v>18222</v>
      </c>
      <c r="B18223">
        <f t="shared" ca="1" si="284"/>
        <v>22.979905556190353</v>
      </c>
    </row>
    <row r="18224" spans="1:2" x14ac:dyDescent="0.25">
      <c r="A18224" s="1">
        <v>18223</v>
      </c>
      <c r="B18224">
        <f t="shared" ca="1" si="284"/>
        <v>19.816128501991862</v>
      </c>
    </row>
    <row r="18225" spans="1:2" x14ac:dyDescent="0.25">
      <c r="A18225" s="1">
        <v>18224</v>
      </c>
      <c r="B18225">
        <f t="shared" ca="1" si="284"/>
        <v>17.269544743061861</v>
      </c>
    </row>
    <row r="18226" spans="1:2" x14ac:dyDescent="0.25">
      <c r="A18226" s="1">
        <v>18225</v>
      </c>
      <c r="B18226">
        <f t="shared" ca="1" si="284"/>
        <v>8.9795840594840861</v>
      </c>
    </row>
    <row r="18227" spans="1:2" x14ac:dyDescent="0.25">
      <c r="A18227" s="1">
        <v>18226</v>
      </c>
      <c r="B18227">
        <f t="shared" ca="1" si="284"/>
        <v>6.0213118528019454</v>
      </c>
    </row>
    <row r="18228" spans="1:2" x14ac:dyDescent="0.25">
      <c r="A18228" s="1">
        <v>18227</v>
      </c>
      <c r="B18228">
        <f t="shared" ca="1" si="284"/>
        <v>12.144326524227663</v>
      </c>
    </row>
    <row r="18229" spans="1:2" x14ac:dyDescent="0.25">
      <c r="A18229" s="1">
        <v>18228</v>
      </c>
      <c r="B18229">
        <f t="shared" ca="1" si="284"/>
        <v>18.359896265354678</v>
      </c>
    </row>
    <row r="18230" spans="1:2" x14ac:dyDescent="0.25">
      <c r="A18230" s="1">
        <v>18229</v>
      </c>
      <c r="B18230">
        <f t="shared" ca="1" si="284"/>
        <v>17.694516499876698</v>
      </c>
    </row>
    <row r="18231" spans="1:2" x14ac:dyDescent="0.25">
      <c r="A18231" s="1">
        <v>18230</v>
      </c>
      <c r="B18231">
        <f t="shared" ca="1" si="284"/>
        <v>1.2938152967933743</v>
      </c>
    </row>
    <row r="18232" spans="1:2" x14ac:dyDescent="0.25">
      <c r="A18232" s="1">
        <v>18231</v>
      </c>
      <c r="B18232">
        <f t="shared" ca="1" si="284"/>
        <v>18.973336904363386</v>
      </c>
    </row>
    <row r="18233" spans="1:2" x14ac:dyDescent="0.25">
      <c r="A18233" s="1">
        <v>18232</v>
      </c>
      <c r="B18233">
        <f t="shared" ca="1" si="284"/>
        <v>18.060726501953365</v>
      </c>
    </row>
    <row r="18234" spans="1:2" x14ac:dyDescent="0.25">
      <c r="A18234" s="1">
        <v>18233</v>
      </c>
      <c r="B18234">
        <f t="shared" ca="1" si="284"/>
        <v>17.483890180198539</v>
      </c>
    </row>
    <row r="18235" spans="1:2" x14ac:dyDescent="0.25">
      <c r="A18235" s="1">
        <v>18234</v>
      </c>
      <c r="B18235">
        <f t="shared" ca="1" si="284"/>
        <v>18.164041863125004</v>
      </c>
    </row>
    <row r="18236" spans="1:2" x14ac:dyDescent="0.25">
      <c r="A18236" s="1">
        <v>18235</v>
      </c>
      <c r="B18236">
        <f t="shared" ca="1" si="284"/>
        <v>12.237892881353661</v>
      </c>
    </row>
    <row r="18237" spans="1:2" x14ac:dyDescent="0.25">
      <c r="A18237" s="1">
        <v>18236</v>
      </c>
      <c r="B18237">
        <f t="shared" ca="1" si="284"/>
        <v>34.518402063725468</v>
      </c>
    </row>
    <row r="18238" spans="1:2" x14ac:dyDescent="0.25">
      <c r="A18238" s="1">
        <v>18237</v>
      </c>
      <c r="B18238">
        <f t="shared" ca="1" si="284"/>
        <v>20.547830206242171</v>
      </c>
    </row>
    <row r="18239" spans="1:2" x14ac:dyDescent="0.25">
      <c r="A18239" s="1">
        <v>18238</v>
      </c>
      <c r="B18239">
        <f t="shared" ca="1" si="284"/>
        <v>13.373926319937517</v>
      </c>
    </row>
    <row r="18240" spans="1:2" x14ac:dyDescent="0.25">
      <c r="A18240" s="1">
        <v>18239</v>
      </c>
      <c r="B18240">
        <f t="shared" ca="1" si="284"/>
        <v>28.353771761412752</v>
      </c>
    </row>
    <row r="18241" spans="1:2" x14ac:dyDescent="0.25">
      <c r="A18241" s="1">
        <v>18240</v>
      </c>
      <c r="B18241">
        <f t="shared" ca="1" si="284"/>
        <v>14.461386042667137</v>
      </c>
    </row>
    <row r="18242" spans="1:2" x14ac:dyDescent="0.25">
      <c r="A18242" s="1">
        <v>18241</v>
      </c>
      <c r="B18242">
        <f t="shared" ca="1" si="284"/>
        <v>20.018051596967393</v>
      </c>
    </row>
    <row r="18243" spans="1:2" x14ac:dyDescent="0.25">
      <c r="A18243" s="1">
        <v>18242</v>
      </c>
      <c r="B18243">
        <f t="shared" ref="B18243:B18306" ca="1" si="285">NORMINV(RAND(),15.6,6.5)</f>
        <v>8.479692196174236</v>
      </c>
    </row>
    <row r="18244" spans="1:2" x14ac:dyDescent="0.25">
      <c r="A18244" s="1">
        <v>18243</v>
      </c>
      <c r="B18244">
        <f t="shared" ca="1" si="285"/>
        <v>17.923257259205243</v>
      </c>
    </row>
    <row r="18245" spans="1:2" x14ac:dyDescent="0.25">
      <c r="A18245" s="1">
        <v>18244</v>
      </c>
      <c r="B18245">
        <f t="shared" ca="1" si="285"/>
        <v>20.809780480386756</v>
      </c>
    </row>
    <row r="18246" spans="1:2" x14ac:dyDescent="0.25">
      <c r="A18246" s="1">
        <v>18245</v>
      </c>
      <c r="B18246">
        <f t="shared" ca="1" si="285"/>
        <v>21.582054522211983</v>
      </c>
    </row>
    <row r="18247" spans="1:2" x14ac:dyDescent="0.25">
      <c r="A18247" s="1">
        <v>18246</v>
      </c>
      <c r="B18247">
        <f t="shared" ca="1" si="285"/>
        <v>15.568064017767794</v>
      </c>
    </row>
    <row r="18248" spans="1:2" x14ac:dyDescent="0.25">
      <c r="A18248" s="1">
        <v>18247</v>
      </c>
      <c r="B18248">
        <f t="shared" ca="1" si="285"/>
        <v>24.99850313494715</v>
      </c>
    </row>
    <row r="18249" spans="1:2" x14ac:dyDescent="0.25">
      <c r="A18249" s="1">
        <v>18248</v>
      </c>
      <c r="B18249">
        <f t="shared" ca="1" si="285"/>
        <v>17.512072572733612</v>
      </c>
    </row>
    <row r="18250" spans="1:2" x14ac:dyDescent="0.25">
      <c r="A18250" s="1">
        <v>18249</v>
      </c>
      <c r="B18250">
        <f t="shared" ca="1" si="285"/>
        <v>8.7203606892798931</v>
      </c>
    </row>
    <row r="18251" spans="1:2" x14ac:dyDescent="0.25">
      <c r="A18251" s="1">
        <v>18250</v>
      </c>
      <c r="B18251">
        <f t="shared" ca="1" si="285"/>
        <v>11.990359057527748</v>
      </c>
    </row>
    <row r="18252" spans="1:2" x14ac:dyDescent="0.25">
      <c r="A18252" s="1">
        <v>18251</v>
      </c>
      <c r="B18252">
        <f t="shared" ca="1" si="285"/>
        <v>22.354832828068151</v>
      </c>
    </row>
    <row r="18253" spans="1:2" x14ac:dyDescent="0.25">
      <c r="A18253" s="1">
        <v>18252</v>
      </c>
      <c r="B18253">
        <f t="shared" ca="1" si="285"/>
        <v>12.244031132731052</v>
      </c>
    </row>
    <row r="18254" spans="1:2" x14ac:dyDescent="0.25">
      <c r="A18254" s="1">
        <v>18253</v>
      </c>
      <c r="B18254">
        <f t="shared" ca="1" si="285"/>
        <v>21.658325170739207</v>
      </c>
    </row>
    <row r="18255" spans="1:2" x14ac:dyDescent="0.25">
      <c r="A18255" s="1">
        <v>18254</v>
      </c>
      <c r="B18255">
        <f t="shared" ca="1" si="285"/>
        <v>17.748948927037674</v>
      </c>
    </row>
    <row r="18256" spans="1:2" x14ac:dyDescent="0.25">
      <c r="A18256" s="1">
        <v>18255</v>
      </c>
      <c r="B18256">
        <f t="shared" ca="1" si="285"/>
        <v>11.985708764918567</v>
      </c>
    </row>
    <row r="18257" spans="1:2" x14ac:dyDescent="0.25">
      <c r="A18257" s="1">
        <v>18256</v>
      </c>
      <c r="B18257">
        <f t="shared" ca="1" si="285"/>
        <v>15.780665326198024</v>
      </c>
    </row>
    <row r="18258" spans="1:2" x14ac:dyDescent="0.25">
      <c r="A18258" s="1">
        <v>18257</v>
      </c>
      <c r="B18258">
        <f t="shared" ca="1" si="285"/>
        <v>12.785418025618432</v>
      </c>
    </row>
    <row r="18259" spans="1:2" x14ac:dyDescent="0.25">
      <c r="A18259" s="1">
        <v>18258</v>
      </c>
      <c r="B18259">
        <f t="shared" ca="1" si="285"/>
        <v>14.669539596487947</v>
      </c>
    </row>
    <row r="18260" spans="1:2" x14ac:dyDescent="0.25">
      <c r="A18260" s="1">
        <v>18259</v>
      </c>
      <c r="B18260">
        <f t="shared" ca="1" si="285"/>
        <v>6.227620836541691</v>
      </c>
    </row>
    <row r="18261" spans="1:2" x14ac:dyDescent="0.25">
      <c r="A18261" s="1">
        <v>18260</v>
      </c>
      <c r="B18261">
        <f t="shared" ca="1" si="285"/>
        <v>20.120963295289542</v>
      </c>
    </row>
    <row r="18262" spans="1:2" x14ac:dyDescent="0.25">
      <c r="A18262" s="1">
        <v>18261</v>
      </c>
      <c r="B18262">
        <f t="shared" ca="1" si="285"/>
        <v>9.246191221146848</v>
      </c>
    </row>
    <row r="18263" spans="1:2" x14ac:dyDescent="0.25">
      <c r="A18263" s="1">
        <v>18262</v>
      </c>
      <c r="B18263">
        <f t="shared" ca="1" si="285"/>
        <v>22.707255254895429</v>
      </c>
    </row>
    <row r="18264" spans="1:2" x14ac:dyDescent="0.25">
      <c r="A18264" s="1">
        <v>18263</v>
      </c>
      <c r="B18264">
        <f t="shared" ca="1" si="285"/>
        <v>6.2578568410666353</v>
      </c>
    </row>
    <row r="18265" spans="1:2" x14ac:dyDescent="0.25">
      <c r="A18265" s="1">
        <v>18264</v>
      </c>
      <c r="B18265">
        <f t="shared" ca="1" si="285"/>
        <v>19.710125531301308</v>
      </c>
    </row>
    <row r="18266" spans="1:2" x14ac:dyDescent="0.25">
      <c r="A18266" s="1">
        <v>18265</v>
      </c>
      <c r="B18266">
        <f t="shared" ca="1" si="285"/>
        <v>4.7133727999743567</v>
      </c>
    </row>
    <row r="18267" spans="1:2" x14ac:dyDescent="0.25">
      <c r="A18267" s="1">
        <v>18266</v>
      </c>
      <c r="B18267">
        <f t="shared" ca="1" si="285"/>
        <v>25.794032062149661</v>
      </c>
    </row>
    <row r="18268" spans="1:2" x14ac:dyDescent="0.25">
      <c r="A18268" s="1">
        <v>18267</v>
      </c>
      <c r="B18268">
        <f t="shared" ca="1" si="285"/>
        <v>7.6888794566403558</v>
      </c>
    </row>
    <row r="18269" spans="1:2" x14ac:dyDescent="0.25">
      <c r="A18269" s="1">
        <v>18268</v>
      </c>
      <c r="B18269">
        <f t="shared" ca="1" si="285"/>
        <v>19.612525191187199</v>
      </c>
    </row>
    <row r="18270" spans="1:2" x14ac:dyDescent="0.25">
      <c r="A18270" s="1">
        <v>18269</v>
      </c>
      <c r="B18270">
        <f t="shared" ca="1" si="285"/>
        <v>6.170183072794412</v>
      </c>
    </row>
    <row r="18271" spans="1:2" x14ac:dyDescent="0.25">
      <c r="A18271" s="1">
        <v>18270</v>
      </c>
      <c r="B18271">
        <f t="shared" ca="1" si="285"/>
        <v>0.69915255121304654</v>
      </c>
    </row>
    <row r="18272" spans="1:2" x14ac:dyDescent="0.25">
      <c r="A18272" s="1">
        <v>18271</v>
      </c>
      <c r="B18272">
        <f t="shared" ca="1" si="285"/>
        <v>12.514898638186141</v>
      </c>
    </row>
    <row r="18273" spans="1:2" x14ac:dyDescent="0.25">
      <c r="A18273" s="1">
        <v>18272</v>
      </c>
      <c r="B18273">
        <f t="shared" ca="1" si="285"/>
        <v>9.1925978388456677</v>
      </c>
    </row>
    <row r="18274" spans="1:2" x14ac:dyDescent="0.25">
      <c r="A18274" s="1">
        <v>18273</v>
      </c>
      <c r="B18274">
        <f t="shared" ca="1" si="285"/>
        <v>7.3296175932657111</v>
      </c>
    </row>
    <row r="18275" spans="1:2" x14ac:dyDescent="0.25">
      <c r="A18275" s="1">
        <v>18274</v>
      </c>
      <c r="B18275">
        <f t="shared" ca="1" si="285"/>
        <v>6.2736830133468171</v>
      </c>
    </row>
    <row r="18276" spans="1:2" x14ac:dyDescent="0.25">
      <c r="A18276" s="1">
        <v>18275</v>
      </c>
      <c r="B18276">
        <f t="shared" ca="1" si="285"/>
        <v>16.101926807160062</v>
      </c>
    </row>
    <row r="18277" spans="1:2" x14ac:dyDescent="0.25">
      <c r="A18277" s="1">
        <v>18276</v>
      </c>
      <c r="B18277">
        <f t="shared" ca="1" si="285"/>
        <v>19.746683122057973</v>
      </c>
    </row>
    <row r="18278" spans="1:2" x14ac:dyDescent="0.25">
      <c r="A18278" s="1">
        <v>18277</v>
      </c>
      <c r="B18278">
        <f t="shared" ca="1" si="285"/>
        <v>15.859210891388484</v>
      </c>
    </row>
    <row r="18279" spans="1:2" x14ac:dyDescent="0.25">
      <c r="A18279" s="1">
        <v>18278</v>
      </c>
      <c r="B18279">
        <f t="shared" ca="1" si="285"/>
        <v>11.025799102565355</v>
      </c>
    </row>
    <row r="18280" spans="1:2" x14ac:dyDescent="0.25">
      <c r="A18280" s="1">
        <v>18279</v>
      </c>
      <c r="B18280">
        <f t="shared" ca="1" si="285"/>
        <v>23.367067619443041</v>
      </c>
    </row>
    <row r="18281" spans="1:2" x14ac:dyDescent="0.25">
      <c r="A18281" s="1">
        <v>18280</v>
      </c>
      <c r="B18281">
        <f t="shared" ca="1" si="285"/>
        <v>26.199964377745292</v>
      </c>
    </row>
    <row r="18282" spans="1:2" x14ac:dyDescent="0.25">
      <c r="A18282" s="1">
        <v>18281</v>
      </c>
      <c r="B18282">
        <f t="shared" ca="1" si="285"/>
        <v>19.777657921475988</v>
      </c>
    </row>
    <row r="18283" spans="1:2" x14ac:dyDescent="0.25">
      <c r="A18283" s="1">
        <v>18282</v>
      </c>
      <c r="B18283">
        <f t="shared" ca="1" si="285"/>
        <v>6.0164474498339686</v>
      </c>
    </row>
    <row r="18284" spans="1:2" x14ac:dyDescent="0.25">
      <c r="A18284" s="1">
        <v>18283</v>
      </c>
      <c r="B18284">
        <f t="shared" ca="1" si="285"/>
        <v>14.993495439945791</v>
      </c>
    </row>
    <row r="18285" spans="1:2" x14ac:dyDescent="0.25">
      <c r="A18285" s="1">
        <v>18284</v>
      </c>
      <c r="B18285">
        <f t="shared" ca="1" si="285"/>
        <v>13.934055823033331</v>
      </c>
    </row>
    <row r="18286" spans="1:2" x14ac:dyDescent="0.25">
      <c r="A18286" s="1">
        <v>18285</v>
      </c>
      <c r="B18286">
        <f t="shared" ca="1" si="285"/>
        <v>15.176712291568464</v>
      </c>
    </row>
    <row r="18287" spans="1:2" x14ac:dyDescent="0.25">
      <c r="A18287" s="1">
        <v>18286</v>
      </c>
      <c r="B18287">
        <f t="shared" ca="1" si="285"/>
        <v>16.020717687118253</v>
      </c>
    </row>
    <row r="18288" spans="1:2" x14ac:dyDescent="0.25">
      <c r="A18288" s="1">
        <v>18287</v>
      </c>
      <c r="B18288">
        <f t="shared" ca="1" si="285"/>
        <v>12.813656466225634</v>
      </c>
    </row>
    <row r="18289" spans="1:2" x14ac:dyDescent="0.25">
      <c r="A18289" s="1">
        <v>18288</v>
      </c>
      <c r="B18289">
        <f t="shared" ca="1" si="285"/>
        <v>14.992981652663074</v>
      </c>
    </row>
    <row r="18290" spans="1:2" x14ac:dyDescent="0.25">
      <c r="A18290" s="1">
        <v>18289</v>
      </c>
      <c r="B18290">
        <f t="shared" ca="1" si="285"/>
        <v>9.3091261743091671</v>
      </c>
    </row>
    <row r="18291" spans="1:2" x14ac:dyDescent="0.25">
      <c r="A18291" s="1">
        <v>18290</v>
      </c>
      <c r="B18291">
        <f t="shared" ca="1" si="285"/>
        <v>29.614145619206951</v>
      </c>
    </row>
    <row r="18292" spans="1:2" x14ac:dyDescent="0.25">
      <c r="A18292" s="1">
        <v>18291</v>
      </c>
      <c r="B18292">
        <f t="shared" ca="1" si="285"/>
        <v>26.099214033601349</v>
      </c>
    </row>
    <row r="18293" spans="1:2" x14ac:dyDescent="0.25">
      <c r="A18293" s="1">
        <v>18292</v>
      </c>
      <c r="B18293">
        <f t="shared" ca="1" si="285"/>
        <v>10.138095143922587</v>
      </c>
    </row>
    <row r="18294" spans="1:2" x14ac:dyDescent="0.25">
      <c r="A18294" s="1">
        <v>18293</v>
      </c>
      <c r="B18294">
        <f t="shared" ca="1" si="285"/>
        <v>11.729247618809614</v>
      </c>
    </row>
    <row r="18295" spans="1:2" x14ac:dyDescent="0.25">
      <c r="A18295" s="1">
        <v>18294</v>
      </c>
      <c r="B18295">
        <f t="shared" ca="1" si="285"/>
        <v>17.562006652071499</v>
      </c>
    </row>
    <row r="18296" spans="1:2" x14ac:dyDescent="0.25">
      <c r="A18296" s="1">
        <v>18295</v>
      </c>
      <c r="B18296">
        <f t="shared" ca="1" si="285"/>
        <v>13.510365368194169</v>
      </c>
    </row>
    <row r="18297" spans="1:2" x14ac:dyDescent="0.25">
      <c r="A18297" s="1">
        <v>18296</v>
      </c>
      <c r="B18297">
        <f t="shared" ca="1" si="285"/>
        <v>11.011029636934726</v>
      </c>
    </row>
    <row r="18298" spans="1:2" x14ac:dyDescent="0.25">
      <c r="A18298" s="1">
        <v>18297</v>
      </c>
      <c r="B18298">
        <f t="shared" ca="1" si="285"/>
        <v>11.695099784671616</v>
      </c>
    </row>
    <row r="18299" spans="1:2" x14ac:dyDescent="0.25">
      <c r="A18299" s="1">
        <v>18298</v>
      </c>
      <c r="B18299">
        <f t="shared" ca="1" si="285"/>
        <v>11.117165756054078</v>
      </c>
    </row>
    <row r="18300" spans="1:2" x14ac:dyDescent="0.25">
      <c r="A18300" s="1">
        <v>18299</v>
      </c>
      <c r="B18300">
        <f t="shared" ca="1" si="285"/>
        <v>12.795456648279993</v>
      </c>
    </row>
    <row r="18301" spans="1:2" x14ac:dyDescent="0.25">
      <c r="A18301" s="1">
        <v>18300</v>
      </c>
      <c r="B18301">
        <f t="shared" ca="1" si="285"/>
        <v>14.214880712880538</v>
      </c>
    </row>
    <row r="18302" spans="1:2" x14ac:dyDescent="0.25">
      <c r="A18302" s="1">
        <v>18301</v>
      </c>
      <c r="B18302">
        <f t="shared" ca="1" si="285"/>
        <v>9.4162801884678302</v>
      </c>
    </row>
    <row r="18303" spans="1:2" x14ac:dyDescent="0.25">
      <c r="A18303" s="1">
        <v>18302</v>
      </c>
      <c r="B18303">
        <f t="shared" ca="1" si="285"/>
        <v>21.539214956496171</v>
      </c>
    </row>
    <row r="18304" spans="1:2" x14ac:dyDescent="0.25">
      <c r="A18304" s="1">
        <v>18303</v>
      </c>
      <c r="B18304">
        <f t="shared" ca="1" si="285"/>
        <v>6.3837715703855995</v>
      </c>
    </row>
    <row r="18305" spans="1:2" x14ac:dyDescent="0.25">
      <c r="A18305" s="1">
        <v>18304</v>
      </c>
      <c r="B18305">
        <f t="shared" ca="1" si="285"/>
        <v>14.421566690509184</v>
      </c>
    </row>
    <row r="18306" spans="1:2" x14ac:dyDescent="0.25">
      <c r="A18306" s="1">
        <v>18305</v>
      </c>
      <c r="B18306">
        <f t="shared" ca="1" si="285"/>
        <v>10.049505865319244</v>
      </c>
    </row>
    <row r="18307" spans="1:2" x14ac:dyDescent="0.25">
      <c r="A18307" s="1">
        <v>18306</v>
      </c>
      <c r="B18307">
        <f t="shared" ref="B18307:B18370" ca="1" si="286">NORMINV(RAND(),15.6,6.5)</f>
        <v>21.587097562121379</v>
      </c>
    </row>
    <row r="18308" spans="1:2" x14ac:dyDescent="0.25">
      <c r="A18308" s="1">
        <v>18307</v>
      </c>
      <c r="B18308">
        <f t="shared" ca="1" si="286"/>
        <v>25.183910653236438</v>
      </c>
    </row>
    <row r="18309" spans="1:2" x14ac:dyDescent="0.25">
      <c r="A18309" s="1">
        <v>18308</v>
      </c>
      <c r="B18309">
        <f t="shared" ca="1" si="286"/>
        <v>16.598449763097335</v>
      </c>
    </row>
    <row r="18310" spans="1:2" x14ac:dyDescent="0.25">
      <c r="A18310" s="1">
        <v>18309</v>
      </c>
      <c r="B18310">
        <f t="shared" ca="1" si="286"/>
        <v>13.27978931408467</v>
      </c>
    </row>
    <row r="18311" spans="1:2" x14ac:dyDescent="0.25">
      <c r="A18311" s="1">
        <v>18310</v>
      </c>
      <c r="B18311">
        <f t="shared" ca="1" si="286"/>
        <v>14.236633690955992</v>
      </c>
    </row>
    <row r="18312" spans="1:2" x14ac:dyDescent="0.25">
      <c r="A18312" s="1">
        <v>18311</v>
      </c>
      <c r="B18312">
        <f t="shared" ca="1" si="286"/>
        <v>13.46524685373117</v>
      </c>
    </row>
    <row r="18313" spans="1:2" x14ac:dyDescent="0.25">
      <c r="A18313" s="1">
        <v>18312</v>
      </c>
      <c r="B18313">
        <f t="shared" ca="1" si="286"/>
        <v>15.89000074318202</v>
      </c>
    </row>
    <row r="18314" spans="1:2" x14ac:dyDescent="0.25">
      <c r="A18314" s="1">
        <v>18313</v>
      </c>
      <c r="B18314">
        <f t="shared" ca="1" si="286"/>
        <v>7.6850882893879735</v>
      </c>
    </row>
    <row r="18315" spans="1:2" x14ac:dyDescent="0.25">
      <c r="A18315" s="1">
        <v>18314</v>
      </c>
      <c r="B18315">
        <f t="shared" ca="1" si="286"/>
        <v>29.429610614228153</v>
      </c>
    </row>
    <row r="18316" spans="1:2" x14ac:dyDescent="0.25">
      <c r="A18316" s="1">
        <v>18315</v>
      </c>
      <c r="B18316">
        <f t="shared" ca="1" si="286"/>
        <v>15.263568529527179</v>
      </c>
    </row>
    <row r="18317" spans="1:2" x14ac:dyDescent="0.25">
      <c r="A18317" s="1">
        <v>18316</v>
      </c>
      <c r="B18317">
        <f t="shared" ca="1" si="286"/>
        <v>12.475085635222221</v>
      </c>
    </row>
    <row r="18318" spans="1:2" x14ac:dyDescent="0.25">
      <c r="A18318" s="1">
        <v>18317</v>
      </c>
      <c r="B18318">
        <f t="shared" ca="1" si="286"/>
        <v>24.513059296159</v>
      </c>
    </row>
    <row r="18319" spans="1:2" x14ac:dyDescent="0.25">
      <c r="A18319" s="1">
        <v>18318</v>
      </c>
      <c r="B18319">
        <f t="shared" ca="1" si="286"/>
        <v>11.201890571811358</v>
      </c>
    </row>
    <row r="18320" spans="1:2" x14ac:dyDescent="0.25">
      <c r="A18320" s="1">
        <v>18319</v>
      </c>
      <c r="B18320">
        <f t="shared" ca="1" si="286"/>
        <v>22.061709664836371</v>
      </c>
    </row>
    <row r="18321" spans="1:2" x14ac:dyDescent="0.25">
      <c r="A18321" s="1">
        <v>18320</v>
      </c>
      <c r="B18321">
        <f t="shared" ca="1" si="286"/>
        <v>24.786180642000012</v>
      </c>
    </row>
    <row r="18322" spans="1:2" x14ac:dyDescent="0.25">
      <c r="A18322" s="1">
        <v>18321</v>
      </c>
      <c r="B18322">
        <f t="shared" ca="1" si="286"/>
        <v>6.4736894282005704</v>
      </c>
    </row>
    <row r="18323" spans="1:2" x14ac:dyDescent="0.25">
      <c r="A18323" s="1">
        <v>18322</v>
      </c>
      <c r="B18323">
        <f t="shared" ca="1" si="286"/>
        <v>9.6259256901753965</v>
      </c>
    </row>
    <row r="18324" spans="1:2" x14ac:dyDescent="0.25">
      <c r="A18324" s="1">
        <v>18323</v>
      </c>
      <c r="B18324">
        <f t="shared" ca="1" si="286"/>
        <v>24.454032819052095</v>
      </c>
    </row>
    <row r="18325" spans="1:2" x14ac:dyDescent="0.25">
      <c r="A18325" s="1">
        <v>18324</v>
      </c>
      <c r="B18325">
        <f t="shared" ca="1" si="286"/>
        <v>17.083731347317006</v>
      </c>
    </row>
    <row r="18326" spans="1:2" x14ac:dyDescent="0.25">
      <c r="A18326" s="1">
        <v>18325</v>
      </c>
      <c r="B18326">
        <f t="shared" ca="1" si="286"/>
        <v>23.025764330377452</v>
      </c>
    </row>
    <row r="18327" spans="1:2" x14ac:dyDescent="0.25">
      <c r="A18327" s="1">
        <v>18326</v>
      </c>
      <c r="B18327">
        <f t="shared" ca="1" si="286"/>
        <v>24.749204087293052</v>
      </c>
    </row>
    <row r="18328" spans="1:2" x14ac:dyDescent="0.25">
      <c r="A18328" s="1">
        <v>18327</v>
      </c>
      <c r="B18328">
        <f t="shared" ca="1" si="286"/>
        <v>26.807610434838981</v>
      </c>
    </row>
    <row r="18329" spans="1:2" x14ac:dyDescent="0.25">
      <c r="A18329" s="1">
        <v>18328</v>
      </c>
      <c r="B18329">
        <f t="shared" ca="1" si="286"/>
        <v>17.088277166782611</v>
      </c>
    </row>
    <row r="18330" spans="1:2" x14ac:dyDescent="0.25">
      <c r="A18330" s="1">
        <v>18329</v>
      </c>
      <c r="B18330">
        <f t="shared" ca="1" si="286"/>
        <v>19.129023870795265</v>
      </c>
    </row>
    <row r="18331" spans="1:2" x14ac:dyDescent="0.25">
      <c r="A18331" s="1">
        <v>18330</v>
      </c>
      <c r="B18331">
        <f t="shared" ca="1" si="286"/>
        <v>17.082699614862985</v>
      </c>
    </row>
    <row r="18332" spans="1:2" x14ac:dyDescent="0.25">
      <c r="A18332" s="1">
        <v>18331</v>
      </c>
      <c r="B18332">
        <f t="shared" ca="1" si="286"/>
        <v>18.431326417364644</v>
      </c>
    </row>
    <row r="18333" spans="1:2" x14ac:dyDescent="0.25">
      <c r="A18333" s="1">
        <v>18332</v>
      </c>
      <c r="B18333">
        <f t="shared" ca="1" si="286"/>
        <v>15.678703976068956</v>
      </c>
    </row>
    <row r="18334" spans="1:2" x14ac:dyDescent="0.25">
      <c r="A18334" s="1">
        <v>18333</v>
      </c>
      <c r="B18334">
        <f t="shared" ca="1" si="286"/>
        <v>24.647847090531613</v>
      </c>
    </row>
    <row r="18335" spans="1:2" x14ac:dyDescent="0.25">
      <c r="A18335" s="1">
        <v>18334</v>
      </c>
      <c r="B18335">
        <f t="shared" ca="1" si="286"/>
        <v>15.745573648523207</v>
      </c>
    </row>
    <row r="18336" spans="1:2" x14ac:dyDescent="0.25">
      <c r="A18336" s="1">
        <v>18335</v>
      </c>
      <c r="B18336">
        <f t="shared" ca="1" si="286"/>
        <v>-3.9447397951497276</v>
      </c>
    </row>
    <row r="18337" spans="1:2" x14ac:dyDescent="0.25">
      <c r="A18337" s="1">
        <v>18336</v>
      </c>
      <c r="B18337">
        <f t="shared" ca="1" si="286"/>
        <v>27.632331200278017</v>
      </c>
    </row>
    <row r="18338" spans="1:2" x14ac:dyDescent="0.25">
      <c r="A18338" s="1">
        <v>18337</v>
      </c>
      <c r="B18338">
        <f t="shared" ca="1" si="286"/>
        <v>11.578403830663602</v>
      </c>
    </row>
    <row r="18339" spans="1:2" x14ac:dyDescent="0.25">
      <c r="A18339" s="1">
        <v>18338</v>
      </c>
      <c r="B18339">
        <f t="shared" ca="1" si="286"/>
        <v>24.359105439427385</v>
      </c>
    </row>
    <row r="18340" spans="1:2" x14ac:dyDescent="0.25">
      <c r="A18340" s="1">
        <v>18339</v>
      </c>
      <c r="B18340">
        <f t="shared" ca="1" si="286"/>
        <v>16.46855138727836</v>
      </c>
    </row>
    <row r="18341" spans="1:2" x14ac:dyDescent="0.25">
      <c r="A18341" s="1">
        <v>18340</v>
      </c>
      <c r="B18341">
        <f t="shared" ca="1" si="286"/>
        <v>13.92082171994336</v>
      </c>
    </row>
    <row r="18342" spans="1:2" x14ac:dyDescent="0.25">
      <c r="A18342" s="1">
        <v>18341</v>
      </c>
      <c r="B18342">
        <f t="shared" ca="1" si="286"/>
        <v>16.367880691717094</v>
      </c>
    </row>
    <row r="18343" spans="1:2" x14ac:dyDescent="0.25">
      <c r="A18343" s="1">
        <v>18342</v>
      </c>
      <c r="B18343">
        <f t="shared" ca="1" si="286"/>
        <v>1.4894719433933243</v>
      </c>
    </row>
    <row r="18344" spans="1:2" x14ac:dyDescent="0.25">
      <c r="A18344" s="1">
        <v>18343</v>
      </c>
      <c r="B18344">
        <f t="shared" ca="1" si="286"/>
        <v>12.482109649412386</v>
      </c>
    </row>
    <row r="18345" spans="1:2" x14ac:dyDescent="0.25">
      <c r="A18345" s="1">
        <v>18344</v>
      </c>
      <c r="B18345">
        <f t="shared" ca="1" si="286"/>
        <v>7.6061019662089464</v>
      </c>
    </row>
    <row r="18346" spans="1:2" x14ac:dyDescent="0.25">
      <c r="A18346" s="1">
        <v>18345</v>
      </c>
      <c r="B18346">
        <f t="shared" ca="1" si="286"/>
        <v>13.299298547008569</v>
      </c>
    </row>
    <row r="18347" spans="1:2" x14ac:dyDescent="0.25">
      <c r="A18347" s="1">
        <v>18346</v>
      </c>
      <c r="B18347">
        <f t="shared" ca="1" si="286"/>
        <v>20.65017146722246</v>
      </c>
    </row>
    <row r="18348" spans="1:2" x14ac:dyDescent="0.25">
      <c r="A18348" s="1">
        <v>18347</v>
      </c>
      <c r="B18348">
        <f t="shared" ca="1" si="286"/>
        <v>17.163037910293593</v>
      </c>
    </row>
    <row r="18349" spans="1:2" x14ac:dyDescent="0.25">
      <c r="A18349" s="1">
        <v>18348</v>
      </c>
      <c r="B18349">
        <f t="shared" ca="1" si="286"/>
        <v>21.316453641535752</v>
      </c>
    </row>
    <row r="18350" spans="1:2" x14ac:dyDescent="0.25">
      <c r="A18350" s="1">
        <v>18349</v>
      </c>
      <c r="B18350">
        <f t="shared" ca="1" si="286"/>
        <v>22.164395566494598</v>
      </c>
    </row>
    <row r="18351" spans="1:2" x14ac:dyDescent="0.25">
      <c r="A18351" s="1">
        <v>18350</v>
      </c>
      <c r="B18351">
        <f t="shared" ca="1" si="286"/>
        <v>8.8900687022831058</v>
      </c>
    </row>
    <row r="18352" spans="1:2" x14ac:dyDescent="0.25">
      <c r="A18352" s="1">
        <v>18351</v>
      </c>
      <c r="B18352">
        <f t="shared" ca="1" si="286"/>
        <v>13.896337069366748</v>
      </c>
    </row>
    <row r="18353" spans="1:2" x14ac:dyDescent="0.25">
      <c r="A18353" s="1">
        <v>18352</v>
      </c>
      <c r="B18353">
        <f t="shared" ca="1" si="286"/>
        <v>13.391201817972419</v>
      </c>
    </row>
    <row r="18354" spans="1:2" x14ac:dyDescent="0.25">
      <c r="A18354" s="1">
        <v>18353</v>
      </c>
      <c r="B18354">
        <f t="shared" ca="1" si="286"/>
        <v>19.109159697608803</v>
      </c>
    </row>
    <row r="18355" spans="1:2" x14ac:dyDescent="0.25">
      <c r="A18355" s="1">
        <v>18354</v>
      </c>
      <c r="B18355">
        <f t="shared" ca="1" si="286"/>
        <v>10.722176742053563</v>
      </c>
    </row>
    <row r="18356" spans="1:2" x14ac:dyDescent="0.25">
      <c r="A18356" s="1">
        <v>18355</v>
      </c>
      <c r="B18356">
        <f t="shared" ca="1" si="286"/>
        <v>21.457878935277812</v>
      </c>
    </row>
    <row r="18357" spans="1:2" x14ac:dyDescent="0.25">
      <c r="A18357" s="1">
        <v>18356</v>
      </c>
      <c r="B18357">
        <f t="shared" ca="1" si="286"/>
        <v>13.915703327105456</v>
      </c>
    </row>
    <row r="18358" spans="1:2" x14ac:dyDescent="0.25">
      <c r="A18358" s="1">
        <v>18357</v>
      </c>
      <c r="B18358">
        <f t="shared" ca="1" si="286"/>
        <v>10.708529316683968</v>
      </c>
    </row>
    <row r="18359" spans="1:2" x14ac:dyDescent="0.25">
      <c r="A18359" s="1">
        <v>18358</v>
      </c>
      <c r="B18359">
        <f t="shared" ca="1" si="286"/>
        <v>14.757048798105766</v>
      </c>
    </row>
    <row r="18360" spans="1:2" x14ac:dyDescent="0.25">
      <c r="A18360" s="1">
        <v>18359</v>
      </c>
      <c r="B18360">
        <f t="shared" ca="1" si="286"/>
        <v>12.152271886472899</v>
      </c>
    </row>
    <row r="18361" spans="1:2" x14ac:dyDescent="0.25">
      <c r="A18361" s="1">
        <v>18360</v>
      </c>
      <c r="B18361">
        <f t="shared" ca="1" si="286"/>
        <v>8.7911719420659757</v>
      </c>
    </row>
    <row r="18362" spans="1:2" x14ac:dyDescent="0.25">
      <c r="A18362" s="1">
        <v>18361</v>
      </c>
      <c r="B18362">
        <f t="shared" ca="1" si="286"/>
        <v>14.928303601373639</v>
      </c>
    </row>
    <row r="18363" spans="1:2" x14ac:dyDescent="0.25">
      <c r="A18363" s="1">
        <v>18362</v>
      </c>
      <c r="B18363">
        <f t="shared" ca="1" si="286"/>
        <v>16.620229816738988</v>
      </c>
    </row>
    <row r="18364" spans="1:2" x14ac:dyDescent="0.25">
      <c r="A18364" s="1">
        <v>18363</v>
      </c>
      <c r="B18364">
        <f t="shared" ca="1" si="286"/>
        <v>21.840330537954166</v>
      </c>
    </row>
    <row r="18365" spans="1:2" x14ac:dyDescent="0.25">
      <c r="A18365" s="1">
        <v>18364</v>
      </c>
      <c r="B18365">
        <f t="shared" ca="1" si="286"/>
        <v>22.812497079276326</v>
      </c>
    </row>
    <row r="18366" spans="1:2" x14ac:dyDescent="0.25">
      <c r="A18366" s="1">
        <v>18365</v>
      </c>
      <c r="B18366">
        <f t="shared" ca="1" si="286"/>
        <v>10.697122162403948</v>
      </c>
    </row>
    <row r="18367" spans="1:2" x14ac:dyDescent="0.25">
      <c r="A18367" s="1">
        <v>18366</v>
      </c>
      <c r="B18367">
        <f t="shared" ca="1" si="286"/>
        <v>7.3408418511547726</v>
      </c>
    </row>
    <row r="18368" spans="1:2" x14ac:dyDescent="0.25">
      <c r="A18368" s="1">
        <v>18367</v>
      </c>
      <c r="B18368">
        <f t="shared" ca="1" si="286"/>
        <v>16.71646446075405</v>
      </c>
    </row>
    <row r="18369" spans="1:2" x14ac:dyDescent="0.25">
      <c r="A18369" s="1">
        <v>18368</v>
      </c>
      <c r="B18369">
        <f t="shared" ca="1" si="286"/>
        <v>7.4847092400992228</v>
      </c>
    </row>
    <row r="18370" spans="1:2" x14ac:dyDescent="0.25">
      <c r="A18370" s="1">
        <v>18369</v>
      </c>
      <c r="B18370">
        <f t="shared" ca="1" si="286"/>
        <v>11.477670309727504</v>
      </c>
    </row>
    <row r="18371" spans="1:2" x14ac:dyDescent="0.25">
      <c r="A18371" s="1">
        <v>18370</v>
      </c>
      <c r="B18371">
        <f t="shared" ref="B18371:B18434" ca="1" si="287">NORMINV(RAND(),15.6,6.5)</f>
        <v>21.231954006547721</v>
      </c>
    </row>
    <row r="18372" spans="1:2" x14ac:dyDescent="0.25">
      <c r="A18372" s="1">
        <v>18371</v>
      </c>
      <c r="B18372">
        <f t="shared" ca="1" si="287"/>
        <v>8.6192984300030275</v>
      </c>
    </row>
    <row r="18373" spans="1:2" x14ac:dyDescent="0.25">
      <c r="A18373" s="1">
        <v>18372</v>
      </c>
      <c r="B18373">
        <f t="shared" ca="1" si="287"/>
        <v>12.764293582968753</v>
      </c>
    </row>
    <row r="18374" spans="1:2" x14ac:dyDescent="0.25">
      <c r="A18374" s="1">
        <v>18373</v>
      </c>
      <c r="B18374">
        <f t="shared" ca="1" si="287"/>
        <v>16.215861546446991</v>
      </c>
    </row>
    <row r="18375" spans="1:2" x14ac:dyDescent="0.25">
      <c r="A18375" s="1">
        <v>18374</v>
      </c>
      <c r="B18375">
        <f t="shared" ca="1" si="287"/>
        <v>9.2447208826545051</v>
      </c>
    </row>
    <row r="18376" spans="1:2" x14ac:dyDescent="0.25">
      <c r="A18376" s="1">
        <v>18375</v>
      </c>
      <c r="B18376">
        <f t="shared" ca="1" si="287"/>
        <v>-1.345763956558331</v>
      </c>
    </row>
    <row r="18377" spans="1:2" x14ac:dyDescent="0.25">
      <c r="A18377" s="1">
        <v>18376</v>
      </c>
      <c r="B18377">
        <f t="shared" ca="1" si="287"/>
        <v>17.785081655707106</v>
      </c>
    </row>
    <row r="18378" spans="1:2" x14ac:dyDescent="0.25">
      <c r="A18378" s="1">
        <v>18377</v>
      </c>
      <c r="B18378">
        <f t="shared" ca="1" si="287"/>
        <v>16.696286090931618</v>
      </c>
    </row>
    <row r="18379" spans="1:2" x14ac:dyDescent="0.25">
      <c r="A18379" s="1">
        <v>18378</v>
      </c>
      <c r="B18379">
        <f t="shared" ca="1" si="287"/>
        <v>9.0023823188940959</v>
      </c>
    </row>
    <row r="18380" spans="1:2" x14ac:dyDescent="0.25">
      <c r="A18380" s="1">
        <v>18379</v>
      </c>
      <c r="B18380">
        <f t="shared" ca="1" si="287"/>
        <v>26.40660087528779</v>
      </c>
    </row>
    <row r="18381" spans="1:2" x14ac:dyDescent="0.25">
      <c r="A18381" s="1">
        <v>18380</v>
      </c>
      <c r="B18381">
        <f t="shared" ca="1" si="287"/>
        <v>21.083644407893129</v>
      </c>
    </row>
    <row r="18382" spans="1:2" x14ac:dyDescent="0.25">
      <c r="A18382" s="1">
        <v>18381</v>
      </c>
      <c r="B18382">
        <f t="shared" ca="1" si="287"/>
        <v>21.273954779026361</v>
      </c>
    </row>
    <row r="18383" spans="1:2" x14ac:dyDescent="0.25">
      <c r="A18383" s="1">
        <v>18382</v>
      </c>
      <c r="B18383">
        <f t="shared" ca="1" si="287"/>
        <v>9.3313389698117106</v>
      </c>
    </row>
    <row r="18384" spans="1:2" x14ac:dyDescent="0.25">
      <c r="A18384" s="1">
        <v>18383</v>
      </c>
      <c r="B18384">
        <f t="shared" ca="1" si="287"/>
        <v>14.764679830177531</v>
      </c>
    </row>
    <row r="18385" spans="1:2" x14ac:dyDescent="0.25">
      <c r="A18385" s="1">
        <v>18384</v>
      </c>
      <c r="B18385">
        <f t="shared" ca="1" si="287"/>
        <v>15.936458853210519</v>
      </c>
    </row>
    <row r="18386" spans="1:2" x14ac:dyDescent="0.25">
      <c r="A18386" s="1">
        <v>18385</v>
      </c>
      <c r="B18386">
        <f t="shared" ca="1" si="287"/>
        <v>23.983311721718977</v>
      </c>
    </row>
    <row r="18387" spans="1:2" x14ac:dyDescent="0.25">
      <c r="A18387" s="1">
        <v>18386</v>
      </c>
      <c r="B18387">
        <f t="shared" ca="1" si="287"/>
        <v>3.2768940719313466</v>
      </c>
    </row>
    <row r="18388" spans="1:2" x14ac:dyDescent="0.25">
      <c r="A18388" s="1">
        <v>18387</v>
      </c>
      <c r="B18388">
        <f t="shared" ca="1" si="287"/>
        <v>28.699489886251762</v>
      </c>
    </row>
    <row r="18389" spans="1:2" x14ac:dyDescent="0.25">
      <c r="A18389" s="1">
        <v>18388</v>
      </c>
      <c r="B18389">
        <f t="shared" ca="1" si="287"/>
        <v>14.542389332159322</v>
      </c>
    </row>
    <row r="18390" spans="1:2" x14ac:dyDescent="0.25">
      <c r="A18390" s="1">
        <v>18389</v>
      </c>
      <c r="B18390">
        <f t="shared" ca="1" si="287"/>
        <v>13.368817397415638</v>
      </c>
    </row>
    <row r="18391" spans="1:2" x14ac:dyDescent="0.25">
      <c r="A18391" s="1">
        <v>18390</v>
      </c>
      <c r="B18391">
        <f t="shared" ca="1" si="287"/>
        <v>18.31704718685571</v>
      </c>
    </row>
    <row r="18392" spans="1:2" x14ac:dyDescent="0.25">
      <c r="A18392" s="1">
        <v>18391</v>
      </c>
      <c r="B18392">
        <f t="shared" ca="1" si="287"/>
        <v>16.864819005891551</v>
      </c>
    </row>
    <row r="18393" spans="1:2" x14ac:dyDescent="0.25">
      <c r="A18393" s="1">
        <v>18392</v>
      </c>
      <c r="B18393">
        <f t="shared" ca="1" si="287"/>
        <v>18.302465031625992</v>
      </c>
    </row>
    <row r="18394" spans="1:2" x14ac:dyDescent="0.25">
      <c r="A18394" s="1">
        <v>18393</v>
      </c>
      <c r="B18394">
        <f t="shared" ca="1" si="287"/>
        <v>20.732336948815529</v>
      </c>
    </row>
    <row r="18395" spans="1:2" x14ac:dyDescent="0.25">
      <c r="A18395" s="1">
        <v>18394</v>
      </c>
      <c r="B18395">
        <f t="shared" ca="1" si="287"/>
        <v>24.651143005757852</v>
      </c>
    </row>
    <row r="18396" spans="1:2" x14ac:dyDescent="0.25">
      <c r="A18396" s="1">
        <v>18395</v>
      </c>
      <c r="B18396">
        <f t="shared" ca="1" si="287"/>
        <v>18.502742029874248</v>
      </c>
    </row>
    <row r="18397" spans="1:2" x14ac:dyDescent="0.25">
      <c r="A18397" s="1">
        <v>18396</v>
      </c>
      <c r="B18397">
        <f t="shared" ca="1" si="287"/>
        <v>15.285971424009436</v>
      </c>
    </row>
    <row r="18398" spans="1:2" x14ac:dyDescent="0.25">
      <c r="A18398" s="1">
        <v>18397</v>
      </c>
      <c r="B18398">
        <f t="shared" ca="1" si="287"/>
        <v>6.3876271467536228</v>
      </c>
    </row>
    <row r="18399" spans="1:2" x14ac:dyDescent="0.25">
      <c r="A18399" s="1">
        <v>18398</v>
      </c>
      <c r="B18399">
        <f t="shared" ca="1" si="287"/>
        <v>20.487028132229341</v>
      </c>
    </row>
    <row r="18400" spans="1:2" x14ac:dyDescent="0.25">
      <c r="A18400" s="1">
        <v>18399</v>
      </c>
      <c r="B18400">
        <f t="shared" ca="1" si="287"/>
        <v>18.356366106216655</v>
      </c>
    </row>
    <row r="18401" spans="1:2" x14ac:dyDescent="0.25">
      <c r="A18401" s="1">
        <v>18400</v>
      </c>
      <c r="B18401">
        <f t="shared" ca="1" si="287"/>
        <v>17.381002815549461</v>
      </c>
    </row>
    <row r="18402" spans="1:2" x14ac:dyDescent="0.25">
      <c r="A18402" s="1">
        <v>18401</v>
      </c>
      <c r="B18402">
        <f t="shared" ca="1" si="287"/>
        <v>15.324127907868618</v>
      </c>
    </row>
    <row r="18403" spans="1:2" x14ac:dyDescent="0.25">
      <c r="A18403" s="1">
        <v>18402</v>
      </c>
      <c r="B18403">
        <f t="shared" ca="1" si="287"/>
        <v>22.678821421779897</v>
      </c>
    </row>
    <row r="18404" spans="1:2" x14ac:dyDescent="0.25">
      <c r="A18404" s="1">
        <v>18403</v>
      </c>
      <c r="B18404">
        <f t="shared" ca="1" si="287"/>
        <v>24.470154850725688</v>
      </c>
    </row>
    <row r="18405" spans="1:2" x14ac:dyDescent="0.25">
      <c r="A18405" s="1">
        <v>18404</v>
      </c>
      <c r="B18405">
        <f t="shared" ca="1" si="287"/>
        <v>17.636507357130128</v>
      </c>
    </row>
    <row r="18406" spans="1:2" x14ac:dyDescent="0.25">
      <c r="A18406" s="1">
        <v>18405</v>
      </c>
      <c r="B18406">
        <f t="shared" ca="1" si="287"/>
        <v>26.487541481984064</v>
      </c>
    </row>
    <row r="18407" spans="1:2" x14ac:dyDescent="0.25">
      <c r="A18407" s="1">
        <v>18406</v>
      </c>
      <c r="B18407">
        <f t="shared" ca="1" si="287"/>
        <v>17.354862661397295</v>
      </c>
    </row>
    <row r="18408" spans="1:2" x14ac:dyDescent="0.25">
      <c r="A18408" s="1">
        <v>18407</v>
      </c>
      <c r="B18408">
        <f t="shared" ca="1" si="287"/>
        <v>20.337582590790834</v>
      </c>
    </row>
    <row r="18409" spans="1:2" x14ac:dyDescent="0.25">
      <c r="A18409" s="1">
        <v>18408</v>
      </c>
      <c r="B18409">
        <f t="shared" ca="1" si="287"/>
        <v>25.235407515970557</v>
      </c>
    </row>
    <row r="18410" spans="1:2" x14ac:dyDescent="0.25">
      <c r="A18410" s="1">
        <v>18409</v>
      </c>
      <c r="B18410">
        <f t="shared" ca="1" si="287"/>
        <v>15.44356951706316</v>
      </c>
    </row>
    <row r="18411" spans="1:2" x14ac:dyDescent="0.25">
      <c r="A18411" s="1">
        <v>18410</v>
      </c>
      <c r="B18411">
        <f t="shared" ca="1" si="287"/>
        <v>24.979637061269887</v>
      </c>
    </row>
    <row r="18412" spans="1:2" x14ac:dyDescent="0.25">
      <c r="A18412" s="1">
        <v>18411</v>
      </c>
      <c r="B18412">
        <f t="shared" ca="1" si="287"/>
        <v>22.586019375562291</v>
      </c>
    </row>
    <row r="18413" spans="1:2" x14ac:dyDescent="0.25">
      <c r="A18413" s="1">
        <v>18412</v>
      </c>
      <c r="B18413">
        <f t="shared" ca="1" si="287"/>
        <v>12.013459159940471</v>
      </c>
    </row>
    <row r="18414" spans="1:2" x14ac:dyDescent="0.25">
      <c r="A18414" s="1">
        <v>18413</v>
      </c>
      <c r="B18414">
        <f t="shared" ca="1" si="287"/>
        <v>19.045697740296596</v>
      </c>
    </row>
    <row r="18415" spans="1:2" x14ac:dyDescent="0.25">
      <c r="A18415" s="1">
        <v>18414</v>
      </c>
      <c r="B18415">
        <f t="shared" ca="1" si="287"/>
        <v>19.11398110616507</v>
      </c>
    </row>
    <row r="18416" spans="1:2" x14ac:dyDescent="0.25">
      <c r="A18416" s="1">
        <v>18415</v>
      </c>
      <c r="B18416">
        <f t="shared" ca="1" si="287"/>
        <v>13.803450906481025</v>
      </c>
    </row>
    <row r="18417" spans="1:2" x14ac:dyDescent="0.25">
      <c r="A18417" s="1">
        <v>18416</v>
      </c>
      <c r="B18417">
        <f t="shared" ca="1" si="287"/>
        <v>19.178182964112061</v>
      </c>
    </row>
    <row r="18418" spans="1:2" x14ac:dyDescent="0.25">
      <c r="A18418" s="1">
        <v>18417</v>
      </c>
      <c r="B18418">
        <f t="shared" ca="1" si="287"/>
        <v>15.090140959613262</v>
      </c>
    </row>
    <row r="18419" spans="1:2" x14ac:dyDescent="0.25">
      <c r="A18419" s="1">
        <v>18418</v>
      </c>
      <c r="B18419">
        <f t="shared" ca="1" si="287"/>
        <v>17.919723892544948</v>
      </c>
    </row>
    <row r="18420" spans="1:2" x14ac:dyDescent="0.25">
      <c r="A18420" s="1">
        <v>18419</v>
      </c>
      <c r="B18420">
        <f t="shared" ca="1" si="287"/>
        <v>20.912551595482419</v>
      </c>
    </row>
    <row r="18421" spans="1:2" x14ac:dyDescent="0.25">
      <c r="A18421" s="1">
        <v>18420</v>
      </c>
      <c r="B18421">
        <f t="shared" ca="1" si="287"/>
        <v>21.106040078370647</v>
      </c>
    </row>
    <row r="18422" spans="1:2" x14ac:dyDescent="0.25">
      <c r="A18422" s="1">
        <v>18421</v>
      </c>
      <c r="B18422">
        <f t="shared" ca="1" si="287"/>
        <v>8.4507715150851404</v>
      </c>
    </row>
    <row r="18423" spans="1:2" x14ac:dyDescent="0.25">
      <c r="A18423" s="1">
        <v>18422</v>
      </c>
      <c r="B18423">
        <f t="shared" ca="1" si="287"/>
        <v>15.446974069470221</v>
      </c>
    </row>
    <row r="18424" spans="1:2" x14ac:dyDescent="0.25">
      <c r="A18424" s="1">
        <v>18423</v>
      </c>
      <c r="B18424">
        <f t="shared" ca="1" si="287"/>
        <v>25.779453312954708</v>
      </c>
    </row>
    <row r="18425" spans="1:2" x14ac:dyDescent="0.25">
      <c r="A18425" s="1">
        <v>18424</v>
      </c>
      <c r="B18425">
        <f t="shared" ca="1" si="287"/>
        <v>10.330362988986506</v>
      </c>
    </row>
    <row r="18426" spans="1:2" x14ac:dyDescent="0.25">
      <c r="A18426" s="1">
        <v>18425</v>
      </c>
      <c r="B18426">
        <f t="shared" ca="1" si="287"/>
        <v>17.817259330234187</v>
      </c>
    </row>
    <row r="18427" spans="1:2" x14ac:dyDescent="0.25">
      <c r="A18427" s="1">
        <v>18426</v>
      </c>
      <c r="B18427">
        <f t="shared" ca="1" si="287"/>
        <v>5.7086515511621236</v>
      </c>
    </row>
    <row r="18428" spans="1:2" x14ac:dyDescent="0.25">
      <c r="A18428" s="1">
        <v>18427</v>
      </c>
      <c r="B18428">
        <f t="shared" ca="1" si="287"/>
        <v>18.72724678620963</v>
      </c>
    </row>
    <row r="18429" spans="1:2" x14ac:dyDescent="0.25">
      <c r="A18429" s="1">
        <v>18428</v>
      </c>
      <c r="B18429">
        <f t="shared" ca="1" si="287"/>
        <v>11.525502195195212</v>
      </c>
    </row>
    <row r="18430" spans="1:2" x14ac:dyDescent="0.25">
      <c r="A18430" s="1">
        <v>18429</v>
      </c>
      <c r="B18430">
        <f t="shared" ca="1" si="287"/>
        <v>16.020389791754265</v>
      </c>
    </row>
    <row r="18431" spans="1:2" x14ac:dyDescent="0.25">
      <c r="A18431" s="1">
        <v>18430</v>
      </c>
      <c r="B18431">
        <f t="shared" ca="1" si="287"/>
        <v>20.629435009812322</v>
      </c>
    </row>
    <row r="18432" spans="1:2" x14ac:dyDescent="0.25">
      <c r="A18432" s="1">
        <v>18431</v>
      </c>
      <c r="B18432">
        <f t="shared" ca="1" si="287"/>
        <v>11.718094703808188</v>
      </c>
    </row>
    <row r="18433" spans="1:2" x14ac:dyDescent="0.25">
      <c r="A18433" s="1">
        <v>18432</v>
      </c>
      <c r="B18433">
        <f t="shared" ca="1" si="287"/>
        <v>16.735904992170447</v>
      </c>
    </row>
    <row r="18434" spans="1:2" x14ac:dyDescent="0.25">
      <c r="A18434" s="1">
        <v>18433</v>
      </c>
      <c r="B18434">
        <f t="shared" ca="1" si="287"/>
        <v>7.3815765821613031</v>
      </c>
    </row>
    <row r="18435" spans="1:2" x14ac:dyDescent="0.25">
      <c r="A18435" s="1">
        <v>18434</v>
      </c>
      <c r="B18435">
        <f t="shared" ref="B18435:B18498" ca="1" si="288">NORMINV(RAND(),15.6,6.5)</f>
        <v>13.152419869259109</v>
      </c>
    </row>
    <row r="18436" spans="1:2" x14ac:dyDescent="0.25">
      <c r="A18436" s="1">
        <v>18435</v>
      </c>
      <c r="B18436">
        <f t="shared" ca="1" si="288"/>
        <v>19.155671387097165</v>
      </c>
    </row>
    <row r="18437" spans="1:2" x14ac:dyDescent="0.25">
      <c r="A18437" s="1">
        <v>18436</v>
      </c>
      <c r="B18437">
        <f t="shared" ca="1" si="288"/>
        <v>17.067846101045397</v>
      </c>
    </row>
    <row r="18438" spans="1:2" x14ac:dyDescent="0.25">
      <c r="A18438" s="1">
        <v>18437</v>
      </c>
      <c r="B18438">
        <f t="shared" ca="1" si="288"/>
        <v>19.139485014597479</v>
      </c>
    </row>
    <row r="18439" spans="1:2" x14ac:dyDescent="0.25">
      <c r="A18439" s="1">
        <v>18438</v>
      </c>
      <c r="B18439">
        <f t="shared" ca="1" si="288"/>
        <v>13.052797270526526</v>
      </c>
    </row>
    <row r="18440" spans="1:2" x14ac:dyDescent="0.25">
      <c r="A18440" s="1">
        <v>18439</v>
      </c>
      <c r="B18440">
        <f t="shared" ca="1" si="288"/>
        <v>20.537220297097381</v>
      </c>
    </row>
    <row r="18441" spans="1:2" x14ac:dyDescent="0.25">
      <c r="A18441" s="1">
        <v>18440</v>
      </c>
      <c r="B18441">
        <f t="shared" ca="1" si="288"/>
        <v>24.915212242696352</v>
      </c>
    </row>
    <row r="18442" spans="1:2" x14ac:dyDescent="0.25">
      <c r="A18442" s="1">
        <v>18441</v>
      </c>
      <c r="B18442">
        <f t="shared" ca="1" si="288"/>
        <v>18.480811597777354</v>
      </c>
    </row>
    <row r="18443" spans="1:2" x14ac:dyDescent="0.25">
      <c r="A18443" s="1">
        <v>18442</v>
      </c>
      <c r="B18443">
        <f t="shared" ca="1" si="288"/>
        <v>11.908338429940581</v>
      </c>
    </row>
    <row r="18444" spans="1:2" x14ac:dyDescent="0.25">
      <c r="A18444" s="1">
        <v>18443</v>
      </c>
      <c r="B18444">
        <f t="shared" ca="1" si="288"/>
        <v>16.368724862332311</v>
      </c>
    </row>
    <row r="18445" spans="1:2" x14ac:dyDescent="0.25">
      <c r="A18445" s="1">
        <v>18444</v>
      </c>
      <c r="B18445">
        <f t="shared" ca="1" si="288"/>
        <v>12.998081733128153</v>
      </c>
    </row>
    <row r="18446" spans="1:2" x14ac:dyDescent="0.25">
      <c r="A18446" s="1">
        <v>18445</v>
      </c>
      <c r="B18446">
        <f t="shared" ca="1" si="288"/>
        <v>1.4748918222321201</v>
      </c>
    </row>
    <row r="18447" spans="1:2" x14ac:dyDescent="0.25">
      <c r="A18447" s="1">
        <v>18446</v>
      </c>
      <c r="B18447">
        <f t="shared" ca="1" si="288"/>
        <v>17.411251322659012</v>
      </c>
    </row>
    <row r="18448" spans="1:2" x14ac:dyDescent="0.25">
      <c r="A18448" s="1">
        <v>18447</v>
      </c>
      <c r="B18448">
        <f t="shared" ca="1" si="288"/>
        <v>14.45139362171177</v>
      </c>
    </row>
    <row r="18449" spans="1:2" x14ac:dyDescent="0.25">
      <c r="A18449" s="1">
        <v>18448</v>
      </c>
      <c r="B18449">
        <f t="shared" ca="1" si="288"/>
        <v>6.5465289027075908</v>
      </c>
    </row>
    <row r="18450" spans="1:2" x14ac:dyDescent="0.25">
      <c r="A18450" s="1">
        <v>18449</v>
      </c>
      <c r="B18450">
        <f t="shared" ca="1" si="288"/>
        <v>13.896194899760978</v>
      </c>
    </row>
    <row r="18451" spans="1:2" x14ac:dyDescent="0.25">
      <c r="A18451" s="1">
        <v>18450</v>
      </c>
      <c r="B18451">
        <f t="shared" ca="1" si="288"/>
        <v>9.2923779234867148</v>
      </c>
    </row>
    <row r="18452" spans="1:2" x14ac:dyDescent="0.25">
      <c r="A18452" s="1">
        <v>18451</v>
      </c>
      <c r="B18452">
        <f t="shared" ca="1" si="288"/>
        <v>20.787356714791024</v>
      </c>
    </row>
    <row r="18453" spans="1:2" x14ac:dyDescent="0.25">
      <c r="A18453" s="1">
        <v>18452</v>
      </c>
      <c r="B18453">
        <f t="shared" ca="1" si="288"/>
        <v>11.927494792404291</v>
      </c>
    </row>
    <row r="18454" spans="1:2" x14ac:dyDescent="0.25">
      <c r="A18454" s="1">
        <v>18453</v>
      </c>
      <c r="B18454">
        <f t="shared" ca="1" si="288"/>
        <v>17.554212814349341</v>
      </c>
    </row>
    <row r="18455" spans="1:2" x14ac:dyDescent="0.25">
      <c r="A18455" s="1">
        <v>18454</v>
      </c>
      <c r="B18455">
        <f t="shared" ca="1" si="288"/>
        <v>15.780330475513425</v>
      </c>
    </row>
    <row r="18456" spans="1:2" x14ac:dyDescent="0.25">
      <c r="A18456" s="1">
        <v>18455</v>
      </c>
      <c r="B18456">
        <f t="shared" ca="1" si="288"/>
        <v>15.15271684595078</v>
      </c>
    </row>
    <row r="18457" spans="1:2" x14ac:dyDescent="0.25">
      <c r="A18457" s="1">
        <v>18456</v>
      </c>
      <c r="B18457">
        <f t="shared" ca="1" si="288"/>
        <v>22.035175224905519</v>
      </c>
    </row>
    <row r="18458" spans="1:2" x14ac:dyDescent="0.25">
      <c r="A18458" s="1">
        <v>18457</v>
      </c>
      <c r="B18458">
        <f t="shared" ca="1" si="288"/>
        <v>15.582360484876569</v>
      </c>
    </row>
    <row r="18459" spans="1:2" x14ac:dyDescent="0.25">
      <c r="A18459" s="1">
        <v>18458</v>
      </c>
      <c r="B18459">
        <f t="shared" ca="1" si="288"/>
        <v>13.818604563193256</v>
      </c>
    </row>
    <row r="18460" spans="1:2" x14ac:dyDescent="0.25">
      <c r="A18460" s="1">
        <v>18459</v>
      </c>
      <c r="B18460">
        <f t="shared" ca="1" si="288"/>
        <v>7.9961197177210881</v>
      </c>
    </row>
    <row r="18461" spans="1:2" x14ac:dyDescent="0.25">
      <c r="A18461" s="1">
        <v>18460</v>
      </c>
      <c r="B18461">
        <f t="shared" ca="1" si="288"/>
        <v>10.468925933253207</v>
      </c>
    </row>
    <row r="18462" spans="1:2" x14ac:dyDescent="0.25">
      <c r="A18462" s="1">
        <v>18461</v>
      </c>
      <c r="B18462">
        <f t="shared" ca="1" si="288"/>
        <v>10.554074875809507</v>
      </c>
    </row>
    <row r="18463" spans="1:2" x14ac:dyDescent="0.25">
      <c r="A18463" s="1">
        <v>18462</v>
      </c>
      <c r="B18463">
        <f t="shared" ca="1" si="288"/>
        <v>8.7582739335308499</v>
      </c>
    </row>
    <row r="18464" spans="1:2" x14ac:dyDescent="0.25">
      <c r="A18464" s="1">
        <v>18463</v>
      </c>
      <c r="B18464">
        <f t="shared" ca="1" si="288"/>
        <v>19.859029100776674</v>
      </c>
    </row>
    <row r="18465" spans="1:2" x14ac:dyDescent="0.25">
      <c r="A18465" s="1">
        <v>18464</v>
      </c>
      <c r="B18465">
        <f t="shared" ca="1" si="288"/>
        <v>4.5285501310353116</v>
      </c>
    </row>
    <row r="18466" spans="1:2" x14ac:dyDescent="0.25">
      <c r="A18466" s="1">
        <v>18465</v>
      </c>
      <c r="B18466">
        <f t="shared" ca="1" si="288"/>
        <v>7.229258075524827</v>
      </c>
    </row>
    <row r="18467" spans="1:2" x14ac:dyDescent="0.25">
      <c r="A18467" s="1">
        <v>18466</v>
      </c>
      <c r="B18467">
        <f t="shared" ca="1" si="288"/>
        <v>10.632651018752854</v>
      </c>
    </row>
    <row r="18468" spans="1:2" x14ac:dyDescent="0.25">
      <c r="A18468" s="1">
        <v>18467</v>
      </c>
      <c r="B18468">
        <f t="shared" ca="1" si="288"/>
        <v>5.7222841106174602</v>
      </c>
    </row>
    <row r="18469" spans="1:2" x14ac:dyDescent="0.25">
      <c r="A18469" s="1">
        <v>18468</v>
      </c>
      <c r="B18469">
        <f t="shared" ca="1" si="288"/>
        <v>9.8125042894029164</v>
      </c>
    </row>
    <row r="18470" spans="1:2" x14ac:dyDescent="0.25">
      <c r="A18470" s="1">
        <v>18469</v>
      </c>
      <c r="B18470">
        <f t="shared" ca="1" si="288"/>
        <v>0.9503120849048301</v>
      </c>
    </row>
    <row r="18471" spans="1:2" x14ac:dyDescent="0.25">
      <c r="A18471" s="1">
        <v>18470</v>
      </c>
      <c r="B18471">
        <f t="shared" ca="1" si="288"/>
        <v>4.5226291731188866</v>
      </c>
    </row>
    <row r="18472" spans="1:2" x14ac:dyDescent="0.25">
      <c r="A18472" s="1">
        <v>18471</v>
      </c>
      <c r="B18472">
        <f t="shared" ca="1" si="288"/>
        <v>9.9401783045061549</v>
      </c>
    </row>
    <row r="18473" spans="1:2" x14ac:dyDescent="0.25">
      <c r="A18473" s="1">
        <v>18472</v>
      </c>
      <c r="B18473">
        <f t="shared" ca="1" si="288"/>
        <v>15.723232217538605</v>
      </c>
    </row>
    <row r="18474" spans="1:2" x14ac:dyDescent="0.25">
      <c r="A18474" s="1">
        <v>18473</v>
      </c>
      <c r="B18474">
        <f t="shared" ca="1" si="288"/>
        <v>19.332828084846351</v>
      </c>
    </row>
    <row r="18475" spans="1:2" x14ac:dyDescent="0.25">
      <c r="A18475" s="1">
        <v>18474</v>
      </c>
      <c r="B18475">
        <f t="shared" ca="1" si="288"/>
        <v>2.4643180566651548</v>
      </c>
    </row>
    <row r="18476" spans="1:2" x14ac:dyDescent="0.25">
      <c r="A18476" s="1">
        <v>18475</v>
      </c>
      <c r="B18476">
        <f t="shared" ca="1" si="288"/>
        <v>8.1891900240561029</v>
      </c>
    </row>
    <row r="18477" spans="1:2" x14ac:dyDescent="0.25">
      <c r="A18477" s="1">
        <v>18476</v>
      </c>
      <c r="B18477">
        <f t="shared" ca="1" si="288"/>
        <v>11.782325086367889</v>
      </c>
    </row>
    <row r="18478" spans="1:2" x14ac:dyDescent="0.25">
      <c r="A18478" s="1">
        <v>18477</v>
      </c>
      <c r="B18478">
        <f t="shared" ca="1" si="288"/>
        <v>24.004520929079078</v>
      </c>
    </row>
    <row r="18479" spans="1:2" x14ac:dyDescent="0.25">
      <c r="A18479" s="1">
        <v>18478</v>
      </c>
      <c r="B18479">
        <f t="shared" ca="1" si="288"/>
        <v>11.034743010994053</v>
      </c>
    </row>
    <row r="18480" spans="1:2" x14ac:dyDescent="0.25">
      <c r="A18480" s="1">
        <v>18479</v>
      </c>
      <c r="B18480">
        <f t="shared" ca="1" si="288"/>
        <v>21.223843083121423</v>
      </c>
    </row>
    <row r="18481" spans="1:2" x14ac:dyDescent="0.25">
      <c r="A18481" s="1">
        <v>18480</v>
      </c>
      <c r="B18481">
        <f t="shared" ca="1" si="288"/>
        <v>13.499839316276496</v>
      </c>
    </row>
    <row r="18482" spans="1:2" x14ac:dyDescent="0.25">
      <c r="A18482" s="1">
        <v>18481</v>
      </c>
      <c r="B18482">
        <f t="shared" ca="1" si="288"/>
        <v>13.952156139145064</v>
      </c>
    </row>
    <row r="18483" spans="1:2" x14ac:dyDescent="0.25">
      <c r="A18483" s="1">
        <v>18482</v>
      </c>
      <c r="B18483">
        <f t="shared" ca="1" si="288"/>
        <v>20.26430806512262</v>
      </c>
    </row>
    <row r="18484" spans="1:2" x14ac:dyDescent="0.25">
      <c r="A18484" s="1">
        <v>18483</v>
      </c>
      <c r="B18484">
        <f t="shared" ca="1" si="288"/>
        <v>14.678384404361026</v>
      </c>
    </row>
    <row r="18485" spans="1:2" x14ac:dyDescent="0.25">
      <c r="A18485" s="1">
        <v>18484</v>
      </c>
      <c r="B18485">
        <f t="shared" ca="1" si="288"/>
        <v>22.309449830528663</v>
      </c>
    </row>
    <row r="18486" spans="1:2" x14ac:dyDescent="0.25">
      <c r="A18486" s="1">
        <v>18485</v>
      </c>
      <c r="B18486">
        <f t="shared" ca="1" si="288"/>
        <v>13.991883100380271</v>
      </c>
    </row>
    <row r="18487" spans="1:2" x14ac:dyDescent="0.25">
      <c r="A18487" s="1">
        <v>18486</v>
      </c>
      <c r="B18487">
        <f t="shared" ca="1" si="288"/>
        <v>19.842806189284669</v>
      </c>
    </row>
    <row r="18488" spans="1:2" x14ac:dyDescent="0.25">
      <c r="A18488" s="1">
        <v>18487</v>
      </c>
      <c r="B18488">
        <f t="shared" ca="1" si="288"/>
        <v>22.102252197680084</v>
      </c>
    </row>
    <row r="18489" spans="1:2" x14ac:dyDescent="0.25">
      <c r="A18489" s="1">
        <v>18488</v>
      </c>
      <c r="B18489">
        <f t="shared" ca="1" si="288"/>
        <v>20.620078940628176</v>
      </c>
    </row>
    <row r="18490" spans="1:2" x14ac:dyDescent="0.25">
      <c r="A18490" s="1">
        <v>18489</v>
      </c>
      <c r="B18490">
        <f t="shared" ca="1" si="288"/>
        <v>16.98173886194548</v>
      </c>
    </row>
    <row r="18491" spans="1:2" x14ac:dyDescent="0.25">
      <c r="A18491" s="1">
        <v>18490</v>
      </c>
      <c r="B18491">
        <f t="shared" ca="1" si="288"/>
        <v>20.880563323665246</v>
      </c>
    </row>
    <row r="18492" spans="1:2" x14ac:dyDescent="0.25">
      <c r="A18492" s="1">
        <v>18491</v>
      </c>
      <c r="B18492">
        <f t="shared" ca="1" si="288"/>
        <v>23.665742228217152</v>
      </c>
    </row>
    <row r="18493" spans="1:2" x14ac:dyDescent="0.25">
      <c r="A18493" s="1">
        <v>18492</v>
      </c>
      <c r="B18493">
        <f t="shared" ca="1" si="288"/>
        <v>11.666423805905989</v>
      </c>
    </row>
    <row r="18494" spans="1:2" x14ac:dyDescent="0.25">
      <c r="A18494" s="1">
        <v>18493</v>
      </c>
      <c r="B18494">
        <f t="shared" ca="1" si="288"/>
        <v>12.213549078396529</v>
      </c>
    </row>
    <row r="18495" spans="1:2" x14ac:dyDescent="0.25">
      <c r="A18495" s="1">
        <v>18494</v>
      </c>
      <c r="B18495">
        <f t="shared" ca="1" si="288"/>
        <v>10.910918671635073</v>
      </c>
    </row>
    <row r="18496" spans="1:2" x14ac:dyDescent="0.25">
      <c r="A18496" s="1">
        <v>18495</v>
      </c>
      <c r="B18496">
        <f t="shared" ca="1" si="288"/>
        <v>16.726033156969187</v>
      </c>
    </row>
    <row r="18497" spans="1:2" x14ac:dyDescent="0.25">
      <c r="A18497" s="1">
        <v>18496</v>
      </c>
      <c r="B18497">
        <f t="shared" ca="1" si="288"/>
        <v>16.253260789194989</v>
      </c>
    </row>
    <row r="18498" spans="1:2" x14ac:dyDescent="0.25">
      <c r="A18498" s="1">
        <v>18497</v>
      </c>
      <c r="B18498">
        <f t="shared" ca="1" si="288"/>
        <v>14.621310557563522</v>
      </c>
    </row>
    <row r="18499" spans="1:2" x14ac:dyDescent="0.25">
      <c r="A18499" s="1">
        <v>18498</v>
      </c>
      <c r="B18499">
        <f t="shared" ref="B18499:B18562" ca="1" si="289">NORMINV(RAND(),15.6,6.5)</f>
        <v>7.153057635583032</v>
      </c>
    </row>
    <row r="18500" spans="1:2" x14ac:dyDescent="0.25">
      <c r="A18500" s="1">
        <v>18499</v>
      </c>
      <c r="B18500">
        <f t="shared" ca="1" si="289"/>
        <v>8.9066641040130889</v>
      </c>
    </row>
    <row r="18501" spans="1:2" x14ac:dyDescent="0.25">
      <c r="A18501" s="1">
        <v>18500</v>
      </c>
      <c r="B18501">
        <f t="shared" ca="1" si="289"/>
        <v>27.606493993058955</v>
      </c>
    </row>
    <row r="18502" spans="1:2" x14ac:dyDescent="0.25">
      <c r="A18502" s="1">
        <v>18501</v>
      </c>
      <c r="B18502">
        <f t="shared" ca="1" si="289"/>
        <v>14.317607969805433</v>
      </c>
    </row>
    <row r="18503" spans="1:2" x14ac:dyDescent="0.25">
      <c r="A18503" s="1">
        <v>18502</v>
      </c>
      <c r="B18503">
        <f t="shared" ca="1" si="289"/>
        <v>2.4013014668462827</v>
      </c>
    </row>
    <row r="18504" spans="1:2" x14ac:dyDescent="0.25">
      <c r="A18504" s="1">
        <v>18503</v>
      </c>
      <c r="B18504">
        <f t="shared" ca="1" si="289"/>
        <v>14.822951910434687</v>
      </c>
    </row>
    <row r="18505" spans="1:2" x14ac:dyDescent="0.25">
      <c r="A18505" s="1">
        <v>18504</v>
      </c>
      <c r="B18505">
        <f t="shared" ca="1" si="289"/>
        <v>7.7152135031022899</v>
      </c>
    </row>
    <row r="18506" spans="1:2" x14ac:dyDescent="0.25">
      <c r="A18506" s="1">
        <v>18505</v>
      </c>
      <c r="B18506">
        <f t="shared" ca="1" si="289"/>
        <v>11.951395277441618</v>
      </c>
    </row>
    <row r="18507" spans="1:2" x14ac:dyDescent="0.25">
      <c r="A18507" s="1">
        <v>18506</v>
      </c>
      <c r="B18507">
        <f t="shared" ca="1" si="289"/>
        <v>0.98784181243605396</v>
      </c>
    </row>
    <row r="18508" spans="1:2" x14ac:dyDescent="0.25">
      <c r="A18508" s="1">
        <v>18507</v>
      </c>
      <c r="B18508">
        <f t="shared" ca="1" si="289"/>
        <v>9.5036618679058833</v>
      </c>
    </row>
    <row r="18509" spans="1:2" x14ac:dyDescent="0.25">
      <c r="A18509" s="1">
        <v>18508</v>
      </c>
      <c r="B18509">
        <f t="shared" ca="1" si="289"/>
        <v>12.83802609507719</v>
      </c>
    </row>
    <row r="18510" spans="1:2" x14ac:dyDescent="0.25">
      <c r="A18510" s="1">
        <v>18509</v>
      </c>
      <c r="B18510">
        <f t="shared" ca="1" si="289"/>
        <v>26.959067252936116</v>
      </c>
    </row>
    <row r="18511" spans="1:2" x14ac:dyDescent="0.25">
      <c r="A18511" s="1">
        <v>18510</v>
      </c>
      <c r="B18511">
        <f t="shared" ca="1" si="289"/>
        <v>11.634763097710318</v>
      </c>
    </row>
    <row r="18512" spans="1:2" x14ac:dyDescent="0.25">
      <c r="A18512" s="1">
        <v>18511</v>
      </c>
      <c r="B18512">
        <f t="shared" ca="1" si="289"/>
        <v>12.39528107961852</v>
      </c>
    </row>
    <row r="18513" spans="1:2" x14ac:dyDescent="0.25">
      <c r="A18513" s="1">
        <v>18512</v>
      </c>
      <c r="B18513">
        <f t="shared" ca="1" si="289"/>
        <v>9.1712864935087861</v>
      </c>
    </row>
    <row r="18514" spans="1:2" x14ac:dyDescent="0.25">
      <c r="A18514" s="1">
        <v>18513</v>
      </c>
      <c r="B18514">
        <f t="shared" ca="1" si="289"/>
        <v>10.039096340533018</v>
      </c>
    </row>
    <row r="18515" spans="1:2" x14ac:dyDescent="0.25">
      <c r="A18515" s="1">
        <v>18514</v>
      </c>
      <c r="B18515">
        <f t="shared" ca="1" si="289"/>
        <v>15.689508884052277</v>
      </c>
    </row>
    <row r="18516" spans="1:2" x14ac:dyDescent="0.25">
      <c r="A18516" s="1">
        <v>18515</v>
      </c>
      <c r="B18516">
        <f t="shared" ca="1" si="289"/>
        <v>11.610382863214024</v>
      </c>
    </row>
    <row r="18517" spans="1:2" x14ac:dyDescent="0.25">
      <c r="A18517" s="1">
        <v>18516</v>
      </c>
      <c r="B18517">
        <f t="shared" ca="1" si="289"/>
        <v>-0.74596366236326084</v>
      </c>
    </row>
    <row r="18518" spans="1:2" x14ac:dyDescent="0.25">
      <c r="A18518" s="1">
        <v>18517</v>
      </c>
      <c r="B18518">
        <f t="shared" ca="1" si="289"/>
        <v>14.509480693677332</v>
      </c>
    </row>
    <row r="18519" spans="1:2" x14ac:dyDescent="0.25">
      <c r="A18519" s="1">
        <v>18518</v>
      </c>
      <c r="B18519">
        <f t="shared" ca="1" si="289"/>
        <v>22.625687584327185</v>
      </c>
    </row>
    <row r="18520" spans="1:2" x14ac:dyDescent="0.25">
      <c r="A18520" s="1">
        <v>18519</v>
      </c>
      <c r="B18520">
        <f t="shared" ca="1" si="289"/>
        <v>7.3177237622756088</v>
      </c>
    </row>
    <row r="18521" spans="1:2" x14ac:dyDescent="0.25">
      <c r="A18521" s="1">
        <v>18520</v>
      </c>
      <c r="B18521">
        <f t="shared" ca="1" si="289"/>
        <v>23.200915414878814</v>
      </c>
    </row>
    <row r="18522" spans="1:2" x14ac:dyDescent="0.25">
      <c r="A18522" s="1">
        <v>18521</v>
      </c>
      <c r="B18522">
        <f t="shared" ca="1" si="289"/>
        <v>7.984659179620138</v>
      </c>
    </row>
    <row r="18523" spans="1:2" x14ac:dyDescent="0.25">
      <c r="A18523" s="1">
        <v>18522</v>
      </c>
      <c r="B18523">
        <f t="shared" ca="1" si="289"/>
        <v>13.59435019659696</v>
      </c>
    </row>
    <row r="18524" spans="1:2" x14ac:dyDescent="0.25">
      <c r="A18524" s="1">
        <v>18523</v>
      </c>
      <c r="B18524">
        <f t="shared" ca="1" si="289"/>
        <v>12.45506003919062</v>
      </c>
    </row>
    <row r="18525" spans="1:2" x14ac:dyDescent="0.25">
      <c r="A18525" s="1">
        <v>18524</v>
      </c>
      <c r="B18525">
        <f t="shared" ca="1" si="289"/>
        <v>15.899479250262361</v>
      </c>
    </row>
    <row r="18526" spans="1:2" x14ac:dyDescent="0.25">
      <c r="A18526" s="1">
        <v>18525</v>
      </c>
      <c r="B18526">
        <f t="shared" ca="1" si="289"/>
        <v>17.941636410061193</v>
      </c>
    </row>
    <row r="18527" spans="1:2" x14ac:dyDescent="0.25">
      <c r="A18527" s="1">
        <v>18526</v>
      </c>
      <c r="B18527">
        <f t="shared" ca="1" si="289"/>
        <v>23.840262733604916</v>
      </c>
    </row>
    <row r="18528" spans="1:2" x14ac:dyDescent="0.25">
      <c r="A18528" s="1">
        <v>18527</v>
      </c>
      <c r="B18528">
        <f t="shared" ca="1" si="289"/>
        <v>8.5906453828367049</v>
      </c>
    </row>
    <row r="18529" spans="1:2" x14ac:dyDescent="0.25">
      <c r="A18529" s="1">
        <v>18528</v>
      </c>
      <c r="B18529">
        <f t="shared" ca="1" si="289"/>
        <v>16.01496521655659</v>
      </c>
    </row>
    <row r="18530" spans="1:2" x14ac:dyDescent="0.25">
      <c r="A18530" s="1">
        <v>18529</v>
      </c>
      <c r="B18530">
        <f t="shared" ca="1" si="289"/>
        <v>17.306042498105118</v>
      </c>
    </row>
    <row r="18531" spans="1:2" x14ac:dyDescent="0.25">
      <c r="A18531" s="1">
        <v>18530</v>
      </c>
      <c r="B18531">
        <f t="shared" ca="1" si="289"/>
        <v>14.5900276898409</v>
      </c>
    </row>
    <row r="18532" spans="1:2" x14ac:dyDescent="0.25">
      <c r="A18532" s="1">
        <v>18531</v>
      </c>
      <c r="B18532">
        <f t="shared" ca="1" si="289"/>
        <v>23.398610154536382</v>
      </c>
    </row>
    <row r="18533" spans="1:2" x14ac:dyDescent="0.25">
      <c r="A18533" s="1">
        <v>18532</v>
      </c>
      <c r="B18533">
        <f t="shared" ca="1" si="289"/>
        <v>9.7221939608881378</v>
      </c>
    </row>
    <row r="18534" spans="1:2" x14ac:dyDescent="0.25">
      <c r="A18534" s="1">
        <v>18533</v>
      </c>
      <c r="B18534">
        <f t="shared" ca="1" si="289"/>
        <v>21.358885403443416</v>
      </c>
    </row>
    <row r="18535" spans="1:2" x14ac:dyDescent="0.25">
      <c r="A18535" s="1">
        <v>18534</v>
      </c>
      <c r="B18535">
        <f t="shared" ca="1" si="289"/>
        <v>19.285346220800893</v>
      </c>
    </row>
    <row r="18536" spans="1:2" x14ac:dyDescent="0.25">
      <c r="A18536" s="1">
        <v>18535</v>
      </c>
      <c r="B18536">
        <f t="shared" ca="1" si="289"/>
        <v>13.577279341949824</v>
      </c>
    </row>
    <row r="18537" spans="1:2" x14ac:dyDescent="0.25">
      <c r="A18537" s="1">
        <v>18536</v>
      </c>
      <c r="B18537">
        <f t="shared" ca="1" si="289"/>
        <v>20.162129603528594</v>
      </c>
    </row>
    <row r="18538" spans="1:2" x14ac:dyDescent="0.25">
      <c r="A18538" s="1">
        <v>18537</v>
      </c>
      <c r="B18538">
        <f t="shared" ca="1" si="289"/>
        <v>12.847428819433109</v>
      </c>
    </row>
    <row r="18539" spans="1:2" x14ac:dyDescent="0.25">
      <c r="A18539" s="1">
        <v>18538</v>
      </c>
      <c r="B18539">
        <f t="shared" ca="1" si="289"/>
        <v>9.4216253467449285</v>
      </c>
    </row>
    <row r="18540" spans="1:2" x14ac:dyDescent="0.25">
      <c r="A18540" s="1">
        <v>18539</v>
      </c>
      <c r="B18540">
        <f t="shared" ca="1" si="289"/>
        <v>15.531962740989337</v>
      </c>
    </row>
    <row r="18541" spans="1:2" x14ac:dyDescent="0.25">
      <c r="A18541" s="1">
        <v>18540</v>
      </c>
      <c r="B18541">
        <f t="shared" ca="1" si="289"/>
        <v>25.762186792309773</v>
      </c>
    </row>
    <row r="18542" spans="1:2" x14ac:dyDescent="0.25">
      <c r="A18542" s="1">
        <v>18541</v>
      </c>
      <c r="B18542">
        <f t="shared" ca="1" si="289"/>
        <v>10.210569667030279</v>
      </c>
    </row>
    <row r="18543" spans="1:2" x14ac:dyDescent="0.25">
      <c r="A18543" s="1">
        <v>18542</v>
      </c>
      <c r="B18543">
        <f t="shared" ca="1" si="289"/>
        <v>12.398997561168366</v>
      </c>
    </row>
    <row r="18544" spans="1:2" x14ac:dyDescent="0.25">
      <c r="A18544" s="1">
        <v>18543</v>
      </c>
      <c r="B18544">
        <f t="shared" ca="1" si="289"/>
        <v>12.128251552203764</v>
      </c>
    </row>
    <row r="18545" spans="1:2" x14ac:dyDescent="0.25">
      <c r="A18545" s="1">
        <v>18544</v>
      </c>
      <c r="B18545">
        <f t="shared" ca="1" si="289"/>
        <v>-4.4742906703221141</v>
      </c>
    </row>
    <row r="18546" spans="1:2" x14ac:dyDescent="0.25">
      <c r="A18546" s="1">
        <v>18545</v>
      </c>
      <c r="B18546">
        <f t="shared" ca="1" si="289"/>
        <v>11.472946226362055</v>
      </c>
    </row>
    <row r="18547" spans="1:2" x14ac:dyDescent="0.25">
      <c r="A18547" s="1">
        <v>18546</v>
      </c>
      <c r="B18547">
        <f t="shared" ca="1" si="289"/>
        <v>17.888231457959712</v>
      </c>
    </row>
    <row r="18548" spans="1:2" x14ac:dyDescent="0.25">
      <c r="A18548" s="1">
        <v>18547</v>
      </c>
      <c r="B18548">
        <f t="shared" ca="1" si="289"/>
        <v>9.712646612250003</v>
      </c>
    </row>
    <row r="18549" spans="1:2" x14ac:dyDescent="0.25">
      <c r="A18549" s="1">
        <v>18548</v>
      </c>
      <c r="B18549">
        <f t="shared" ca="1" si="289"/>
        <v>11.51090036100884</v>
      </c>
    </row>
    <row r="18550" spans="1:2" x14ac:dyDescent="0.25">
      <c r="A18550" s="1">
        <v>18549</v>
      </c>
      <c r="B18550">
        <f t="shared" ca="1" si="289"/>
        <v>12.536907009210953</v>
      </c>
    </row>
    <row r="18551" spans="1:2" x14ac:dyDescent="0.25">
      <c r="A18551" s="1">
        <v>18550</v>
      </c>
      <c r="B18551">
        <f t="shared" ca="1" si="289"/>
        <v>15.463554753115936</v>
      </c>
    </row>
    <row r="18552" spans="1:2" x14ac:dyDescent="0.25">
      <c r="A18552" s="1">
        <v>18551</v>
      </c>
      <c r="B18552">
        <f t="shared" ca="1" si="289"/>
        <v>16.589843853029947</v>
      </c>
    </row>
    <row r="18553" spans="1:2" x14ac:dyDescent="0.25">
      <c r="A18553" s="1">
        <v>18552</v>
      </c>
      <c r="B18553">
        <f t="shared" ca="1" si="289"/>
        <v>9.0718239640294698</v>
      </c>
    </row>
    <row r="18554" spans="1:2" x14ac:dyDescent="0.25">
      <c r="A18554" s="1">
        <v>18553</v>
      </c>
      <c r="B18554">
        <f t="shared" ca="1" si="289"/>
        <v>8.2493788314750809</v>
      </c>
    </row>
    <row r="18555" spans="1:2" x14ac:dyDescent="0.25">
      <c r="A18555" s="1">
        <v>18554</v>
      </c>
      <c r="B18555">
        <f t="shared" ca="1" si="289"/>
        <v>6.9600413897062516</v>
      </c>
    </row>
    <row r="18556" spans="1:2" x14ac:dyDescent="0.25">
      <c r="A18556" s="1">
        <v>18555</v>
      </c>
      <c r="B18556">
        <f t="shared" ca="1" si="289"/>
        <v>19.273029709309775</v>
      </c>
    </row>
    <row r="18557" spans="1:2" x14ac:dyDescent="0.25">
      <c r="A18557" s="1">
        <v>18556</v>
      </c>
      <c r="B18557">
        <f t="shared" ca="1" si="289"/>
        <v>1.9296535626525984</v>
      </c>
    </row>
    <row r="18558" spans="1:2" x14ac:dyDescent="0.25">
      <c r="A18558" s="1">
        <v>18557</v>
      </c>
      <c r="B18558">
        <f t="shared" ca="1" si="289"/>
        <v>20.855371434355085</v>
      </c>
    </row>
    <row r="18559" spans="1:2" x14ac:dyDescent="0.25">
      <c r="A18559" s="1">
        <v>18558</v>
      </c>
      <c r="B18559">
        <f t="shared" ca="1" si="289"/>
        <v>14.572920740401045</v>
      </c>
    </row>
    <row r="18560" spans="1:2" x14ac:dyDescent="0.25">
      <c r="A18560" s="1">
        <v>18559</v>
      </c>
      <c r="B18560">
        <f t="shared" ca="1" si="289"/>
        <v>22.915668685679485</v>
      </c>
    </row>
    <row r="18561" spans="1:2" x14ac:dyDescent="0.25">
      <c r="A18561" s="1">
        <v>18560</v>
      </c>
      <c r="B18561">
        <f t="shared" ca="1" si="289"/>
        <v>20.514212915042236</v>
      </c>
    </row>
    <row r="18562" spans="1:2" x14ac:dyDescent="0.25">
      <c r="A18562" s="1">
        <v>18561</v>
      </c>
      <c r="B18562">
        <f t="shared" ca="1" si="289"/>
        <v>26.65364695201967</v>
      </c>
    </row>
    <row r="18563" spans="1:2" x14ac:dyDescent="0.25">
      <c r="A18563" s="1">
        <v>18562</v>
      </c>
      <c r="B18563">
        <f t="shared" ref="B18563:B18626" ca="1" si="290">NORMINV(RAND(),15.6,6.5)</f>
        <v>6.7778775653321013</v>
      </c>
    </row>
    <row r="18564" spans="1:2" x14ac:dyDescent="0.25">
      <c r="A18564" s="1">
        <v>18563</v>
      </c>
      <c r="B18564">
        <f t="shared" ca="1" si="290"/>
        <v>31.350100410579952</v>
      </c>
    </row>
    <row r="18565" spans="1:2" x14ac:dyDescent="0.25">
      <c r="A18565" s="1">
        <v>18564</v>
      </c>
      <c r="B18565">
        <f t="shared" ca="1" si="290"/>
        <v>15.686347025381316</v>
      </c>
    </row>
    <row r="18566" spans="1:2" x14ac:dyDescent="0.25">
      <c r="A18566" s="1">
        <v>18565</v>
      </c>
      <c r="B18566">
        <f t="shared" ca="1" si="290"/>
        <v>26.305751247034376</v>
      </c>
    </row>
    <row r="18567" spans="1:2" x14ac:dyDescent="0.25">
      <c r="A18567" s="1">
        <v>18566</v>
      </c>
      <c r="B18567">
        <f t="shared" ca="1" si="290"/>
        <v>16.552148844139328</v>
      </c>
    </row>
    <row r="18568" spans="1:2" x14ac:dyDescent="0.25">
      <c r="A18568" s="1">
        <v>18567</v>
      </c>
      <c r="B18568">
        <f t="shared" ca="1" si="290"/>
        <v>20.639094503323292</v>
      </c>
    </row>
    <row r="18569" spans="1:2" x14ac:dyDescent="0.25">
      <c r="A18569" s="1">
        <v>18568</v>
      </c>
      <c r="B18569">
        <f t="shared" ca="1" si="290"/>
        <v>13.271237563774321</v>
      </c>
    </row>
    <row r="18570" spans="1:2" x14ac:dyDescent="0.25">
      <c r="A18570" s="1">
        <v>18569</v>
      </c>
      <c r="B18570">
        <f t="shared" ca="1" si="290"/>
        <v>20.688433138871336</v>
      </c>
    </row>
    <row r="18571" spans="1:2" x14ac:dyDescent="0.25">
      <c r="A18571" s="1">
        <v>18570</v>
      </c>
      <c r="B18571">
        <f t="shared" ca="1" si="290"/>
        <v>10.268576046544769</v>
      </c>
    </row>
    <row r="18572" spans="1:2" x14ac:dyDescent="0.25">
      <c r="A18572" s="1">
        <v>18571</v>
      </c>
      <c r="B18572">
        <f t="shared" ca="1" si="290"/>
        <v>15.820848099626142</v>
      </c>
    </row>
    <row r="18573" spans="1:2" x14ac:dyDescent="0.25">
      <c r="A18573" s="1">
        <v>18572</v>
      </c>
      <c r="B18573">
        <f t="shared" ca="1" si="290"/>
        <v>14.922752888880675</v>
      </c>
    </row>
    <row r="18574" spans="1:2" x14ac:dyDescent="0.25">
      <c r="A18574" s="1">
        <v>18573</v>
      </c>
      <c r="B18574">
        <f t="shared" ca="1" si="290"/>
        <v>14.010410677861087</v>
      </c>
    </row>
    <row r="18575" spans="1:2" x14ac:dyDescent="0.25">
      <c r="A18575" s="1">
        <v>18574</v>
      </c>
      <c r="B18575">
        <f t="shared" ca="1" si="290"/>
        <v>13.31829771459719</v>
      </c>
    </row>
    <row r="18576" spans="1:2" x14ac:dyDescent="0.25">
      <c r="A18576" s="1">
        <v>18575</v>
      </c>
      <c r="B18576">
        <f t="shared" ca="1" si="290"/>
        <v>21.819178437463719</v>
      </c>
    </row>
    <row r="18577" spans="1:2" x14ac:dyDescent="0.25">
      <c r="A18577" s="1">
        <v>18576</v>
      </c>
      <c r="B18577">
        <f t="shared" ca="1" si="290"/>
        <v>11.4161066181903</v>
      </c>
    </row>
    <row r="18578" spans="1:2" x14ac:dyDescent="0.25">
      <c r="A18578" s="1">
        <v>18577</v>
      </c>
      <c r="B18578">
        <f t="shared" ca="1" si="290"/>
        <v>21.480808061636843</v>
      </c>
    </row>
    <row r="18579" spans="1:2" x14ac:dyDescent="0.25">
      <c r="A18579" s="1">
        <v>18578</v>
      </c>
      <c r="B18579">
        <f t="shared" ca="1" si="290"/>
        <v>7.1649297987878455</v>
      </c>
    </row>
    <row r="18580" spans="1:2" x14ac:dyDescent="0.25">
      <c r="A18580" s="1">
        <v>18579</v>
      </c>
      <c r="B18580">
        <f t="shared" ca="1" si="290"/>
        <v>25.868378629479047</v>
      </c>
    </row>
    <row r="18581" spans="1:2" x14ac:dyDescent="0.25">
      <c r="A18581" s="1">
        <v>18580</v>
      </c>
      <c r="B18581">
        <f t="shared" ca="1" si="290"/>
        <v>17.64731279720705</v>
      </c>
    </row>
    <row r="18582" spans="1:2" x14ac:dyDescent="0.25">
      <c r="A18582" s="1">
        <v>18581</v>
      </c>
      <c r="B18582">
        <f t="shared" ca="1" si="290"/>
        <v>13.1193243358162</v>
      </c>
    </row>
    <row r="18583" spans="1:2" x14ac:dyDescent="0.25">
      <c r="A18583" s="1">
        <v>18582</v>
      </c>
      <c r="B18583">
        <f t="shared" ca="1" si="290"/>
        <v>14.513735532385974</v>
      </c>
    </row>
    <row r="18584" spans="1:2" x14ac:dyDescent="0.25">
      <c r="A18584" s="1">
        <v>18583</v>
      </c>
      <c r="B18584">
        <f t="shared" ca="1" si="290"/>
        <v>13.216160032028121</v>
      </c>
    </row>
    <row r="18585" spans="1:2" x14ac:dyDescent="0.25">
      <c r="A18585" s="1">
        <v>18584</v>
      </c>
      <c r="B18585">
        <f t="shared" ca="1" si="290"/>
        <v>9.6685220300723351</v>
      </c>
    </row>
    <row r="18586" spans="1:2" x14ac:dyDescent="0.25">
      <c r="A18586" s="1">
        <v>18585</v>
      </c>
      <c r="B18586">
        <f t="shared" ca="1" si="290"/>
        <v>12.821057521514364</v>
      </c>
    </row>
    <row r="18587" spans="1:2" x14ac:dyDescent="0.25">
      <c r="A18587" s="1">
        <v>18586</v>
      </c>
      <c r="B18587">
        <f t="shared" ca="1" si="290"/>
        <v>21.570145066062825</v>
      </c>
    </row>
    <row r="18588" spans="1:2" x14ac:dyDescent="0.25">
      <c r="A18588" s="1">
        <v>18587</v>
      </c>
      <c r="B18588">
        <f t="shared" ca="1" si="290"/>
        <v>17.87221323873127</v>
      </c>
    </row>
    <row r="18589" spans="1:2" x14ac:dyDescent="0.25">
      <c r="A18589" s="1">
        <v>18588</v>
      </c>
      <c r="B18589">
        <f t="shared" ca="1" si="290"/>
        <v>18.657974648662755</v>
      </c>
    </row>
    <row r="18590" spans="1:2" x14ac:dyDescent="0.25">
      <c r="A18590" s="1">
        <v>18589</v>
      </c>
      <c r="B18590">
        <f t="shared" ca="1" si="290"/>
        <v>23.125107751767047</v>
      </c>
    </row>
    <row r="18591" spans="1:2" x14ac:dyDescent="0.25">
      <c r="A18591" s="1">
        <v>18590</v>
      </c>
      <c r="B18591">
        <f t="shared" ca="1" si="290"/>
        <v>18.049351445661333</v>
      </c>
    </row>
    <row r="18592" spans="1:2" x14ac:dyDescent="0.25">
      <c r="A18592" s="1">
        <v>18591</v>
      </c>
      <c r="B18592">
        <f t="shared" ca="1" si="290"/>
        <v>22.465359920702927</v>
      </c>
    </row>
    <row r="18593" spans="1:2" x14ac:dyDescent="0.25">
      <c r="A18593" s="1">
        <v>18592</v>
      </c>
      <c r="B18593">
        <f t="shared" ca="1" si="290"/>
        <v>10.775509124544035</v>
      </c>
    </row>
    <row r="18594" spans="1:2" x14ac:dyDescent="0.25">
      <c r="A18594" s="1">
        <v>18593</v>
      </c>
      <c r="B18594">
        <f t="shared" ca="1" si="290"/>
        <v>15.165259298864482</v>
      </c>
    </row>
    <row r="18595" spans="1:2" x14ac:dyDescent="0.25">
      <c r="A18595" s="1">
        <v>18594</v>
      </c>
      <c r="B18595">
        <f t="shared" ca="1" si="290"/>
        <v>4.9687259673088331</v>
      </c>
    </row>
    <row r="18596" spans="1:2" x14ac:dyDescent="0.25">
      <c r="A18596" s="1">
        <v>18595</v>
      </c>
      <c r="B18596">
        <f t="shared" ca="1" si="290"/>
        <v>23.341447744253699</v>
      </c>
    </row>
    <row r="18597" spans="1:2" x14ac:dyDescent="0.25">
      <c r="A18597" s="1">
        <v>18596</v>
      </c>
      <c r="B18597">
        <f t="shared" ca="1" si="290"/>
        <v>10.113608024131249</v>
      </c>
    </row>
    <row r="18598" spans="1:2" x14ac:dyDescent="0.25">
      <c r="A18598" s="1">
        <v>18597</v>
      </c>
      <c r="B18598">
        <f t="shared" ca="1" si="290"/>
        <v>1.4631921519688902</v>
      </c>
    </row>
    <row r="18599" spans="1:2" x14ac:dyDescent="0.25">
      <c r="A18599" s="1">
        <v>18598</v>
      </c>
      <c r="B18599">
        <f t="shared" ca="1" si="290"/>
        <v>18.409293066989431</v>
      </c>
    </row>
    <row r="18600" spans="1:2" x14ac:dyDescent="0.25">
      <c r="A18600" s="1">
        <v>18599</v>
      </c>
      <c r="B18600">
        <f t="shared" ca="1" si="290"/>
        <v>9.1713899785884667</v>
      </c>
    </row>
    <row r="18601" spans="1:2" x14ac:dyDescent="0.25">
      <c r="A18601" s="1">
        <v>18600</v>
      </c>
      <c r="B18601">
        <f t="shared" ca="1" si="290"/>
        <v>18.011734413761445</v>
      </c>
    </row>
    <row r="18602" spans="1:2" x14ac:dyDescent="0.25">
      <c r="A18602" s="1">
        <v>18601</v>
      </c>
      <c r="B18602">
        <f t="shared" ca="1" si="290"/>
        <v>14.474323901525191</v>
      </c>
    </row>
    <row r="18603" spans="1:2" x14ac:dyDescent="0.25">
      <c r="A18603" s="1">
        <v>18602</v>
      </c>
      <c r="B18603">
        <f t="shared" ca="1" si="290"/>
        <v>9.6353343799100273</v>
      </c>
    </row>
    <row r="18604" spans="1:2" x14ac:dyDescent="0.25">
      <c r="A18604" s="1">
        <v>18603</v>
      </c>
      <c r="B18604">
        <f t="shared" ca="1" si="290"/>
        <v>4.7231677572190769</v>
      </c>
    </row>
    <row r="18605" spans="1:2" x14ac:dyDescent="0.25">
      <c r="A18605" s="1">
        <v>18604</v>
      </c>
      <c r="B18605">
        <f t="shared" ca="1" si="290"/>
        <v>16.786335289009315</v>
      </c>
    </row>
    <row r="18606" spans="1:2" x14ac:dyDescent="0.25">
      <c r="A18606" s="1">
        <v>18605</v>
      </c>
      <c r="B18606">
        <f t="shared" ca="1" si="290"/>
        <v>8.5854604035448077</v>
      </c>
    </row>
    <row r="18607" spans="1:2" x14ac:dyDescent="0.25">
      <c r="A18607" s="1">
        <v>18606</v>
      </c>
      <c r="B18607">
        <f t="shared" ca="1" si="290"/>
        <v>21.735979419900236</v>
      </c>
    </row>
    <row r="18608" spans="1:2" x14ac:dyDescent="0.25">
      <c r="A18608" s="1">
        <v>18607</v>
      </c>
      <c r="B18608">
        <f t="shared" ca="1" si="290"/>
        <v>15.042307835793299</v>
      </c>
    </row>
    <row r="18609" spans="1:2" x14ac:dyDescent="0.25">
      <c r="A18609" s="1">
        <v>18608</v>
      </c>
      <c r="B18609">
        <f t="shared" ca="1" si="290"/>
        <v>5.4436552554153028</v>
      </c>
    </row>
    <row r="18610" spans="1:2" x14ac:dyDescent="0.25">
      <c r="A18610" s="1">
        <v>18609</v>
      </c>
      <c r="B18610">
        <f t="shared" ca="1" si="290"/>
        <v>13.880793137798875</v>
      </c>
    </row>
    <row r="18611" spans="1:2" x14ac:dyDescent="0.25">
      <c r="A18611" s="1">
        <v>18610</v>
      </c>
      <c r="B18611">
        <f t="shared" ca="1" si="290"/>
        <v>22.522245507236235</v>
      </c>
    </row>
    <row r="18612" spans="1:2" x14ac:dyDescent="0.25">
      <c r="A18612" s="1">
        <v>18611</v>
      </c>
      <c r="B18612">
        <f t="shared" ca="1" si="290"/>
        <v>-2.0040135246374771</v>
      </c>
    </row>
    <row r="18613" spans="1:2" x14ac:dyDescent="0.25">
      <c r="A18613" s="1">
        <v>18612</v>
      </c>
      <c r="B18613">
        <f t="shared" ca="1" si="290"/>
        <v>10.724178084519089</v>
      </c>
    </row>
    <row r="18614" spans="1:2" x14ac:dyDescent="0.25">
      <c r="A18614" s="1">
        <v>18613</v>
      </c>
      <c r="B18614">
        <f t="shared" ca="1" si="290"/>
        <v>13.957670447667246</v>
      </c>
    </row>
    <row r="18615" spans="1:2" x14ac:dyDescent="0.25">
      <c r="A18615" s="1">
        <v>18614</v>
      </c>
      <c r="B18615">
        <f t="shared" ca="1" si="290"/>
        <v>18.324241943583722</v>
      </c>
    </row>
    <row r="18616" spans="1:2" x14ac:dyDescent="0.25">
      <c r="A18616" s="1">
        <v>18615</v>
      </c>
      <c r="B18616">
        <f t="shared" ca="1" si="290"/>
        <v>21.306106401062191</v>
      </c>
    </row>
    <row r="18617" spans="1:2" x14ac:dyDescent="0.25">
      <c r="A18617" s="1">
        <v>18616</v>
      </c>
      <c r="B18617">
        <f t="shared" ca="1" si="290"/>
        <v>16.660953460755149</v>
      </c>
    </row>
    <row r="18618" spans="1:2" x14ac:dyDescent="0.25">
      <c r="A18618" s="1">
        <v>18617</v>
      </c>
      <c r="B18618">
        <f t="shared" ca="1" si="290"/>
        <v>26.069306911489356</v>
      </c>
    </row>
    <row r="18619" spans="1:2" x14ac:dyDescent="0.25">
      <c r="A18619" s="1">
        <v>18618</v>
      </c>
      <c r="B18619">
        <f t="shared" ca="1" si="290"/>
        <v>10.361464500074245</v>
      </c>
    </row>
    <row r="18620" spans="1:2" x14ac:dyDescent="0.25">
      <c r="A18620" s="1">
        <v>18619</v>
      </c>
      <c r="B18620">
        <f t="shared" ca="1" si="290"/>
        <v>7.3190828713476197</v>
      </c>
    </row>
    <row r="18621" spans="1:2" x14ac:dyDescent="0.25">
      <c r="A18621" s="1">
        <v>18620</v>
      </c>
      <c r="B18621">
        <f t="shared" ca="1" si="290"/>
        <v>20.219773880465588</v>
      </c>
    </row>
    <row r="18622" spans="1:2" x14ac:dyDescent="0.25">
      <c r="A18622" s="1">
        <v>18621</v>
      </c>
      <c r="B18622">
        <f t="shared" ca="1" si="290"/>
        <v>22.608238225135445</v>
      </c>
    </row>
    <row r="18623" spans="1:2" x14ac:dyDescent="0.25">
      <c r="A18623" s="1">
        <v>18622</v>
      </c>
      <c r="B18623">
        <f t="shared" ca="1" si="290"/>
        <v>19.800670000319613</v>
      </c>
    </row>
    <row r="18624" spans="1:2" x14ac:dyDescent="0.25">
      <c r="A18624" s="1">
        <v>18623</v>
      </c>
      <c r="B18624">
        <f t="shared" ca="1" si="290"/>
        <v>2.4544269183327501</v>
      </c>
    </row>
    <row r="18625" spans="1:2" x14ac:dyDescent="0.25">
      <c r="A18625" s="1">
        <v>18624</v>
      </c>
      <c r="B18625">
        <f t="shared" ca="1" si="290"/>
        <v>13.643214611378811</v>
      </c>
    </row>
    <row r="18626" spans="1:2" x14ac:dyDescent="0.25">
      <c r="A18626" s="1">
        <v>18625</v>
      </c>
      <c r="B18626">
        <f t="shared" ca="1" si="290"/>
        <v>20.27854858892211</v>
      </c>
    </row>
    <row r="18627" spans="1:2" x14ac:dyDescent="0.25">
      <c r="A18627" s="1">
        <v>18626</v>
      </c>
      <c r="B18627">
        <f t="shared" ref="B18627:B18690" ca="1" si="291">NORMINV(RAND(),15.6,6.5)</f>
        <v>19.91144660476316</v>
      </c>
    </row>
    <row r="18628" spans="1:2" x14ac:dyDescent="0.25">
      <c r="A18628" s="1">
        <v>18627</v>
      </c>
      <c r="B18628">
        <f t="shared" ca="1" si="291"/>
        <v>12.870031453156233</v>
      </c>
    </row>
    <row r="18629" spans="1:2" x14ac:dyDescent="0.25">
      <c r="A18629" s="1">
        <v>18628</v>
      </c>
      <c r="B18629">
        <f t="shared" ca="1" si="291"/>
        <v>21.32830216545398</v>
      </c>
    </row>
    <row r="18630" spans="1:2" x14ac:dyDescent="0.25">
      <c r="A18630" s="1">
        <v>18629</v>
      </c>
      <c r="B18630">
        <f t="shared" ca="1" si="291"/>
        <v>20.224734624715115</v>
      </c>
    </row>
    <row r="18631" spans="1:2" x14ac:dyDescent="0.25">
      <c r="A18631" s="1">
        <v>18630</v>
      </c>
      <c r="B18631">
        <f t="shared" ca="1" si="291"/>
        <v>14.702660123247544</v>
      </c>
    </row>
    <row r="18632" spans="1:2" x14ac:dyDescent="0.25">
      <c r="A18632" s="1">
        <v>18631</v>
      </c>
      <c r="B18632">
        <f t="shared" ca="1" si="291"/>
        <v>12.097357650259722</v>
      </c>
    </row>
    <row r="18633" spans="1:2" x14ac:dyDescent="0.25">
      <c r="A18633" s="1">
        <v>18632</v>
      </c>
      <c r="B18633">
        <f t="shared" ca="1" si="291"/>
        <v>14.688146079763127</v>
      </c>
    </row>
    <row r="18634" spans="1:2" x14ac:dyDescent="0.25">
      <c r="A18634" s="1">
        <v>18633</v>
      </c>
      <c r="B18634">
        <f t="shared" ca="1" si="291"/>
        <v>11.45925581646333</v>
      </c>
    </row>
    <row r="18635" spans="1:2" x14ac:dyDescent="0.25">
      <c r="A18635" s="1">
        <v>18634</v>
      </c>
      <c r="B18635">
        <f t="shared" ca="1" si="291"/>
        <v>14.910623697134996</v>
      </c>
    </row>
    <row r="18636" spans="1:2" x14ac:dyDescent="0.25">
      <c r="A18636" s="1">
        <v>18635</v>
      </c>
      <c r="B18636">
        <f t="shared" ca="1" si="291"/>
        <v>14.532723479406741</v>
      </c>
    </row>
    <row r="18637" spans="1:2" x14ac:dyDescent="0.25">
      <c r="A18637" s="1">
        <v>18636</v>
      </c>
      <c r="B18637">
        <f t="shared" ca="1" si="291"/>
        <v>25.640160710603453</v>
      </c>
    </row>
    <row r="18638" spans="1:2" x14ac:dyDescent="0.25">
      <c r="A18638" s="1">
        <v>18637</v>
      </c>
      <c r="B18638">
        <f t="shared" ca="1" si="291"/>
        <v>11.233511767822083</v>
      </c>
    </row>
    <row r="18639" spans="1:2" x14ac:dyDescent="0.25">
      <c r="A18639" s="1">
        <v>18638</v>
      </c>
      <c r="B18639">
        <f t="shared" ca="1" si="291"/>
        <v>13.1370991827678</v>
      </c>
    </row>
    <row r="18640" spans="1:2" x14ac:dyDescent="0.25">
      <c r="A18640" s="1">
        <v>18639</v>
      </c>
      <c r="B18640">
        <f t="shared" ca="1" si="291"/>
        <v>23.621831706953035</v>
      </c>
    </row>
    <row r="18641" spans="1:2" x14ac:dyDescent="0.25">
      <c r="A18641" s="1">
        <v>18640</v>
      </c>
      <c r="B18641">
        <f t="shared" ca="1" si="291"/>
        <v>25.504697996451995</v>
      </c>
    </row>
    <row r="18642" spans="1:2" x14ac:dyDescent="0.25">
      <c r="A18642" s="1">
        <v>18641</v>
      </c>
      <c r="B18642">
        <f t="shared" ca="1" si="291"/>
        <v>17.963347755075855</v>
      </c>
    </row>
    <row r="18643" spans="1:2" x14ac:dyDescent="0.25">
      <c r="A18643" s="1">
        <v>18642</v>
      </c>
      <c r="B18643">
        <f t="shared" ca="1" si="291"/>
        <v>8.2985439130285918</v>
      </c>
    </row>
    <row r="18644" spans="1:2" x14ac:dyDescent="0.25">
      <c r="A18644" s="1">
        <v>18643</v>
      </c>
      <c r="B18644">
        <f t="shared" ca="1" si="291"/>
        <v>11.196509086159233</v>
      </c>
    </row>
    <row r="18645" spans="1:2" x14ac:dyDescent="0.25">
      <c r="A18645" s="1">
        <v>18644</v>
      </c>
      <c r="B18645">
        <f t="shared" ca="1" si="291"/>
        <v>14.884379224065823</v>
      </c>
    </row>
    <row r="18646" spans="1:2" x14ac:dyDescent="0.25">
      <c r="A18646" s="1">
        <v>18645</v>
      </c>
      <c r="B18646">
        <f t="shared" ca="1" si="291"/>
        <v>10.399760269197243</v>
      </c>
    </row>
    <row r="18647" spans="1:2" x14ac:dyDescent="0.25">
      <c r="A18647" s="1">
        <v>18646</v>
      </c>
      <c r="B18647">
        <f t="shared" ca="1" si="291"/>
        <v>9.3700658616384072</v>
      </c>
    </row>
    <row r="18648" spans="1:2" x14ac:dyDescent="0.25">
      <c r="A18648" s="1">
        <v>18647</v>
      </c>
      <c r="B18648">
        <f t="shared" ca="1" si="291"/>
        <v>25.211533735108311</v>
      </c>
    </row>
    <row r="18649" spans="1:2" x14ac:dyDescent="0.25">
      <c r="A18649" s="1">
        <v>18648</v>
      </c>
      <c r="B18649">
        <f t="shared" ca="1" si="291"/>
        <v>21.849078457435795</v>
      </c>
    </row>
    <row r="18650" spans="1:2" x14ac:dyDescent="0.25">
      <c r="A18650" s="1">
        <v>18649</v>
      </c>
      <c r="B18650">
        <f t="shared" ca="1" si="291"/>
        <v>21.490479639325898</v>
      </c>
    </row>
    <row r="18651" spans="1:2" x14ac:dyDescent="0.25">
      <c r="A18651" s="1">
        <v>18650</v>
      </c>
      <c r="B18651">
        <f t="shared" ca="1" si="291"/>
        <v>14.659199102564781</v>
      </c>
    </row>
    <row r="18652" spans="1:2" x14ac:dyDescent="0.25">
      <c r="A18652" s="1">
        <v>18651</v>
      </c>
      <c r="B18652">
        <f t="shared" ca="1" si="291"/>
        <v>26.232259210393131</v>
      </c>
    </row>
    <row r="18653" spans="1:2" x14ac:dyDescent="0.25">
      <c r="A18653" s="1">
        <v>18652</v>
      </c>
      <c r="B18653">
        <f t="shared" ca="1" si="291"/>
        <v>11.23713832488221</v>
      </c>
    </row>
    <row r="18654" spans="1:2" x14ac:dyDescent="0.25">
      <c r="A18654" s="1">
        <v>18653</v>
      </c>
      <c r="B18654">
        <f t="shared" ca="1" si="291"/>
        <v>8.1985475389706846</v>
      </c>
    </row>
    <row r="18655" spans="1:2" x14ac:dyDescent="0.25">
      <c r="A18655" s="1">
        <v>18654</v>
      </c>
      <c r="B18655">
        <f t="shared" ca="1" si="291"/>
        <v>5.4952674799634167</v>
      </c>
    </row>
    <row r="18656" spans="1:2" x14ac:dyDescent="0.25">
      <c r="A18656" s="1">
        <v>18655</v>
      </c>
      <c r="B18656">
        <f t="shared" ca="1" si="291"/>
        <v>9.4146578551364311</v>
      </c>
    </row>
    <row r="18657" spans="1:2" x14ac:dyDescent="0.25">
      <c r="A18657" s="1">
        <v>18656</v>
      </c>
      <c r="B18657">
        <f t="shared" ca="1" si="291"/>
        <v>5.2972045522530991</v>
      </c>
    </row>
    <row r="18658" spans="1:2" x14ac:dyDescent="0.25">
      <c r="A18658" s="1">
        <v>18657</v>
      </c>
      <c r="B18658">
        <f t="shared" ca="1" si="291"/>
        <v>16.619080204285442</v>
      </c>
    </row>
    <row r="18659" spans="1:2" x14ac:dyDescent="0.25">
      <c r="A18659" s="1">
        <v>18658</v>
      </c>
      <c r="B18659">
        <f t="shared" ca="1" si="291"/>
        <v>21.496030377149772</v>
      </c>
    </row>
    <row r="18660" spans="1:2" x14ac:dyDescent="0.25">
      <c r="A18660" s="1">
        <v>18659</v>
      </c>
      <c r="B18660">
        <f t="shared" ca="1" si="291"/>
        <v>21.334642959773984</v>
      </c>
    </row>
    <row r="18661" spans="1:2" x14ac:dyDescent="0.25">
      <c r="A18661" s="1">
        <v>18660</v>
      </c>
      <c r="B18661">
        <f t="shared" ca="1" si="291"/>
        <v>14.173026168885013</v>
      </c>
    </row>
    <row r="18662" spans="1:2" x14ac:dyDescent="0.25">
      <c r="A18662" s="1">
        <v>18661</v>
      </c>
      <c r="B18662">
        <f t="shared" ca="1" si="291"/>
        <v>13.132827827773408</v>
      </c>
    </row>
    <row r="18663" spans="1:2" x14ac:dyDescent="0.25">
      <c r="A18663" s="1">
        <v>18662</v>
      </c>
      <c r="B18663">
        <f t="shared" ca="1" si="291"/>
        <v>24.342480349501237</v>
      </c>
    </row>
    <row r="18664" spans="1:2" x14ac:dyDescent="0.25">
      <c r="A18664" s="1">
        <v>18663</v>
      </c>
      <c r="B18664">
        <f t="shared" ca="1" si="291"/>
        <v>14.440300689313613</v>
      </c>
    </row>
    <row r="18665" spans="1:2" x14ac:dyDescent="0.25">
      <c r="A18665" s="1">
        <v>18664</v>
      </c>
      <c r="B18665">
        <f t="shared" ca="1" si="291"/>
        <v>14.188782842208335</v>
      </c>
    </row>
    <row r="18666" spans="1:2" x14ac:dyDescent="0.25">
      <c r="A18666" s="1">
        <v>18665</v>
      </c>
      <c r="B18666">
        <f t="shared" ca="1" si="291"/>
        <v>14.618391566573347</v>
      </c>
    </row>
    <row r="18667" spans="1:2" x14ac:dyDescent="0.25">
      <c r="A18667" s="1">
        <v>18666</v>
      </c>
      <c r="B18667">
        <f t="shared" ca="1" si="291"/>
        <v>27.695049193871967</v>
      </c>
    </row>
    <row r="18668" spans="1:2" x14ac:dyDescent="0.25">
      <c r="A18668" s="1">
        <v>18667</v>
      </c>
      <c r="B18668">
        <f t="shared" ca="1" si="291"/>
        <v>11.720270704420448</v>
      </c>
    </row>
    <row r="18669" spans="1:2" x14ac:dyDescent="0.25">
      <c r="A18669" s="1">
        <v>18668</v>
      </c>
      <c r="B18669">
        <f t="shared" ca="1" si="291"/>
        <v>13.894902930927849</v>
      </c>
    </row>
    <row r="18670" spans="1:2" x14ac:dyDescent="0.25">
      <c r="A18670" s="1">
        <v>18669</v>
      </c>
      <c r="B18670">
        <f t="shared" ca="1" si="291"/>
        <v>10.143808839983793</v>
      </c>
    </row>
    <row r="18671" spans="1:2" x14ac:dyDescent="0.25">
      <c r="A18671" s="1">
        <v>18670</v>
      </c>
      <c r="B18671">
        <f t="shared" ca="1" si="291"/>
        <v>24.457923019082696</v>
      </c>
    </row>
    <row r="18672" spans="1:2" x14ac:dyDescent="0.25">
      <c r="A18672" s="1">
        <v>18671</v>
      </c>
      <c r="B18672">
        <f t="shared" ca="1" si="291"/>
        <v>19.744493365056911</v>
      </c>
    </row>
    <row r="18673" spans="1:2" x14ac:dyDescent="0.25">
      <c r="A18673" s="1">
        <v>18672</v>
      </c>
      <c r="B18673">
        <f t="shared" ca="1" si="291"/>
        <v>5.3573997028233311</v>
      </c>
    </row>
    <row r="18674" spans="1:2" x14ac:dyDescent="0.25">
      <c r="A18674" s="1">
        <v>18673</v>
      </c>
      <c r="B18674">
        <f t="shared" ca="1" si="291"/>
        <v>9.7239423121878339</v>
      </c>
    </row>
    <row r="18675" spans="1:2" x14ac:dyDescent="0.25">
      <c r="A18675" s="1">
        <v>18674</v>
      </c>
      <c r="B18675">
        <f t="shared" ca="1" si="291"/>
        <v>14.818575361453082</v>
      </c>
    </row>
    <row r="18676" spans="1:2" x14ac:dyDescent="0.25">
      <c r="A18676" s="1">
        <v>18675</v>
      </c>
      <c r="B18676">
        <f t="shared" ca="1" si="291"/>
        <v>13.645532619295579</v>
      </c>
    </row>
    <row r="18677" spans="1:2" x14ac:dyDescent="0.25">
      <c r="A18677" s="1">
        <v>18676</v>
      </c>
      <c r="B18677">
        <f t="shared" ca="1" si="291"/>
        <v>16.554837051772346</v>
      </c>
    </row>
    <row r="18678" spans="1:2" x14ac:dyDescent="0.25">
      <c r="A18678" s="1">
        <v>18677</v>
      </c>
      <c r="B18678">
        <f t="shared" ca="1" si="291"/>
        <v>13.029260670784526</v>
      </c>
    </row>
    <row r="18679" spans="1:2" x14ac:dyDescent="0.25">
      <c r="A18679" s="1">
        <v>18678</v>
      </c>
      <c r="B18679">
        <f t="shared" ca="1" si="291"/>
        <v>14.65194699498317</v>
      </c>
    </row>
    <row r="18680" spans="1:2" x14ac:dyDescent="0.25">
      <c r="A18680" s="1">
        <v>18679</v>
      </c>
      <c r="B18680">
        <f t="shared" ca="1" si="291"/>
        <v>19.000636683582968</v>
      </c>
    </row>
    <row r="18681" spans="1:2" x14ac:dyDescent="0.25">
      <c r="A18681" s="1">
        <v>18680</v>
      </c>
      <c r="B18681">
        <f t="shared" ca="1" si="291"/>
        <v>19.935905969648275</v>
      </c>
    </row>
    <row r="18682" spans="1:2" x14ac:dyDescent="0.25">
      <c r="A18682" s="1">
        <v>18681</v>
      </c>
      <c r="B18682">
        <f t="shared" ca="1" si="291"/>
        <v>21.522525230358497</v>
      </c>
    </row>
    <row r="18683" spans="1:2" x14ac:dyDescent="0.25">
      <c r="A18683" s="1">
        <v>18682</v>
      </c>
      <c r="B18683">
        <f t="shared" ca="1" si="291"/>
        <v>12.588496098111772</v>
      </c>
    </row>
    <row r="18684" spans="1:2" x14ac:dyDescent="0.25">
      <c r="A18684" s="1">
        <v>18683</v>
      </c>
      <c r="B18684">
        <f t="shared" ca="1" si="291"/>
        <v>8.7607996952589158</v>
      </c>
    </row>
    <row r="18685" spans="1:2" x14ac:dyDescent="0.25">
      <c r="A18685" s="1">
        <v>18684</v>
      </c>
      <c r="B18685">
        <f t="shared" ca="1" si="291"/>
        <v>20.693952368403437</v>
      </c>
    </row>
    <row r="18686" spans="1:2" x14ac:dyDescent="0.25">
      <c r="A18686" s="1">
        <v>18685</v>
      </c>
      <c r="B18686">
        <f t="shared" ca="1" si="291"/>
        <v>25.834625477060627</v>
      </c>
    </row>
    <row r="18687" spans="1:2" x14ac:dyDescent="0.25">
      <c r="A18687" s="1">
        <v>18686</v>
      </c>
      <c r="B18687">
        <f t="shared" ca="1" si="291"/>
        <v>12.950409259310179</v>
      </c>
    </row>
    <row r="18688" spans="1:2" x14ac:dyDescent="0.25">
      <c r="A18688" s="1">
        <v>18687</v>
      </c>
      <c r="B18688">
        <f t="shared" ca="1" si="291"/>
        <v>4.3863627228930167</v>
      </c>
    </row>
    <row r="18689" spans="1:2" x14ac:dyDescent="0.25">
      <c r="A18689" s="1">
        <v>18688</v>
      </c>
      <c r="B18689">
        <f t="shared" ca="1" si="291"/>
        <v>15.45959817468148</v>
      </c>
    </row>
    <row r="18690" spans="1:2" x14ac:dyDescent="0.25">
      <c r="A18690" s="1">
        <v>18689</v>
      </c>
      <c r="B18690">
        <f t="shared" ca="1" si="291"/>
        <v>10.43580267460818</v>
      </c>
    </row>
    <row r="18691" spans="1:2" x14ac:dyDescent="0.25">
      <c r="A18691" s="1">
        <v>18690</v>
      </c>
      <c r="B18691">
        <f t="shared" ref="B18691:B18754" ca="1" si="292">NORMINV(RAND(),15.6,6.5)</f>
        <v>18.17059955392752</v>
      </c>
    </row>
    <row r="18692" spans="1:2" x14ac:dyDescent="0.25">
      <c r="A18692" s="1">
        <v>18691</v>
      </c>
      <c r="B18692">
        <f t="shared" ca="1" si="292"/>
        <v>10.301346919057872</v>
      </c>
    </row>
    <row r="18693" spans="1:2" x14ac:dyDescent="0.25">
      <c r="A18693" s="1">
        <v>18692</v>
      </c>
      <c r="B18693">
        <f t="shared" ca="1" si="292"/>
        <v>19.237896914073097</v>
      </c>
    </row>
    <row r="18694" spans="1:2" x14ac:dyDescent="0.25">
      <c r="A18694" s="1">
        <v>18693</v>
      </c>
      <c r="B18694">
        <f t="shared" ca="1" si="292"/>
        <v>19.24272624157976</v>
      </c>
    </row>
    <row r="18695" spans="1:2" x14ac:dyDescent="0.25">
      <c r="A18695" s="1">
        <v>18694</v>
      </c>
      <c r="B18695">
        <f t="shared" ca="1" si="292"/>
        <v>14.947100298771446</v>
      </c>
    </row>
    <row r="18696" spans="1:2" x14ac:dyDescent="0.25">
      <c r="A18696" s="1">
        <v>18695</v>
      </c>
      <c r="B18696">
        <f t="shared" ca="1" si="292"/>
        <v>24.409507176045167</v>
      </c>
    </row>
    <row r="18697" spans="1:2" x14ac:dyDescent="0.25">
      <c r="A18697" s="1">
        <v>18696</v>
      </c>
      <c r="B18697">
        <f t="shared" ca="1" si="292"/>
        <v>11.806330752396537</v>
      </c>
    </row>
    <row r="18698" spans="1:2" x14ac:dyDescent="0.25">
      <c r="A18698" s="1">
        <v>18697</v>
      </c>
      <c r="B18698">
        <f t="shared" ca="1" si="292"/>
        <v>11.306936886994476</v>
      </c>
    </row>
    <row r="18699" spans="1:2" x14ac:dyDescent="0.25">
      <c r="A18699" s="1">
        <v>18698</v>
      </c>
      <c r="B18699">
        <f t="shared" ca="1" si="292"/>
        <v>15.267370742386726</v>
      </c>
    </row>
    <row r="18700" spans="1:2" x14ac:dyDescent="0.25">
      <c r="A18700" s="1">
        <v>18699</v>
      </c>
      <c r="B18700">
        <f t="shared" ca="1" si="292"/>
        <v>9.6699184029258944</v>
      </c>
    </row>
    <row r="18701" spans="1:2" x14ac:dyDescent="0.25">
      <c r="A18701" s="1">
        <v>18700</v>
      </c>
      <c r="B18701">
        <f t="shared" ca="1" si="292"/>
        <v>14.536035443399552</v>
      </c>
    </row>
    <row r="18702" spans="1:2" x14ac:dyDescent="0.25">
      <c r="A18702" s="1">
        <v>18701</v>
      </c>
      <c r="B18702">
        <f t="shared" ca="1" si="292"/>
        <v>19.524614366213019</v>
      </c>
    </row>
    <row r="18703" spans="1:2" x14ac:dyDescent="0.25">
      <c r="A18703" s="1">
        <v>18702</v>
      </c>
      <c r="B18703">
        <f t="shared" ca="1" si="292"/>
        <v>8.6078910095955123</v>
      </c>
    </row>
    <row r="18704" spans="1:2" x14ac:dyDescent="0.25">
      <c r="A18704" s="1">
        <v>18703</v>
      </c>
      <c r="B18704">
        <f t="shared" ca="1" si="292"/>
        <v>13.428424624314047</v>
      </c>
    </row>
    <row r="18705" spans="1:2" x14ac:dyDescent="0.25">
      <c r="A18705" s="1">
        <v>18704</v>
      </c>
      <c r="B18705">
        <f t="shared" ca="1" si="292"/>
        <v>5.8836842851406566</v>
      </c>
    </row>
    <row r="18706" spans="1:2" x14ac:dyDescent="0.25">
      <c r="A18706" s="1">
        <v>18705</v>
      </c>
      <c r="B18706">
        <f t="shared" ca="1" si="292"/>
        <v>8.8224976772548338</v>
      </c>
    </row>
    <row r="18707" spans="1:2" x14ac:dyDescent="0.25">
      <c r="A18707" s="1">
        <v>18706</v>
      </c>
      <c r="B18707">
        <f t="shared" ca="1" si="292"/>
        <v>18.08427874390437</v>
      </c>
    </row>
    <row r="18708" spans="1:2" x14ac:dyDescent="0.25">
      <c r="A18708" s="1">
        <v>18707</v>
      </c>
      <c r="B18708">
        <f t="shared" ca="1" si="292"/>
        <v>7.9963123095174291</v>
      </c>
    </row>
    <row r="18709" spans="1:2" x14ac:dyDescent="0.25">
      <c r="A18709" s="1">
        <v>18708</v>
      </c>
      <c r="B18709">
        <f t="shared" ca="1" si="292"/>
        <v>14.727031920747422</v>
      </c>
    </row>
    <row r="18710" spans="1:2" x14ac:dyDescent="0.25">
      <c r="A18710" s="1">
        <v>18709</v>
      </c>
      <c r="B18710">
        <f t="shared" ca="1" si="292"/>
        <v>20.833994792771907</v>
      </c>
    </row>
    <row r="18711" spans="1:2" x14ac:dyDescent="0.25">
      <c r="A18711" s="1">
        <v>18710</v>
      </c>
      <c r="B18711">
        <f t="shared" ca="1" si="292"/>
        <v>4.6220169037080847</v>
      </c>
    </row>
    <row r="18712" spans="1:2" x14ac:dyDescent="0.25">
      <c r="A18712" s="1">
        <v>18711</v>
      </c>
      <c r="B18712">
        <f t="shared" ca="1" si="292"/>
        <v>17.333167020550825</v>
      </c>
    </row>
    <row r="18713" spans="1:2" x14ac:dyDescent="0.25">
      <c r="A18713" s="1">
        <v>18712</v>
      </c>
      <c r="B18713">
        <f t="shared" ca="1" si="292"/>
        <v>12.463255101468873</v>
      </c>
    </row>
    <row r="18714" spans="1:2" x14ac:dyDescent="0.25">
      <c r="A18714" s="1">
        <v>18713</v>
      </c>
      <c r="B18714">
        <f t="shared" ca="1" si="292"/>
        <v>13.679133055193619</v>
      </c>
    </row>
    <row r="18715" spans="1:2" x14ac:dyDescent="0.25">
      <c r="A18715" s="1">
        <v>18714</v>
      </c>
      <c r="B18715">
        <f t="shared" ca="1" si="292"/>
        <v>19.93829736384717</v>
      </c>
    </row>
    <row r="18716" spans="1:2" x14ac:dyDescent="0.25">
      <c r="A18716" s="1">
        <v>18715</v>
      </c>
      <c r="B18716">
        <f t="shared" ca="1" si="292"/>
        <v>15.595572694987309</v>
      </c>
    </row>
    <row r="18717" spans="1:2" x14ac:dyDescent="0.25">
      <c r="A18717" s="1">
        <v>18716</v>
      </c>
      <c r="B18717">
        <f t="shared" ca="1" si="292"/>
        <v>21.177166058215359</v>
      </c>
    </row>
    <row r="18718" spans="1:2" x14ac:dyDescent="0.25">
      <c r="A18718" s="1">
        <v>18717</v>
      </c>
      <c r="B18718">
        <f t="shared" ca="1" si="292"/>
        <v>11.656617184013159</v>
      </c>
    </row>
    <row r="18719" spans="1:2" x14ac:dyDescent="0.25">
      <c r="A18719" s="1">
        <v>18718</v>
      </c>
      <c r="B18719">
        <f t="shared" ca="1" si="292"/>
        <v>4.0209626695425804</v>
      </c>
    </row>
    <row r="18720" spans="1:2" x14ac:dyDescent="0.25">
      <c r="A18720" s="1">
        <v>18719</v>
      </c>
      <c r="B18720">
        <f t="shared" ca="1" si="292"/>
        <v>19.308483159984728</v>
      </c>
    </row>
    <row r="18721" spans="1:2" x14ac:dyDescent="0.25">
      <c r="A18721" s="1">
        <v>18720</v>
      </c>
      <c r="B18721">
        <f t="shared" ca="1" si="292"/>
        <v>18.507580660105301</v>
      </c>
    </row>
    <row r="18722" spans="1:2" x14ac:dyDescent="0.25">
      <c r="A18722" s="1">
        <v>18721</v>
      </c>
      <c r="B18722">
        <f t="shared" ca="1" si="292"/>
        <v>14.466336829549485</v>
      </c>
    </row>
    <row r="18723" spans="1:2" x14ac:dyDescent="0.25">
      <c r="A18723" s="1">
        <v>18722</v>
      </c>
      <c r="B18723">
        <f t="shared" ca="1" si="292"/>
        <v>13.217926574814713</v>
      </c>
    </row>
    <row r="18724" spans="1:2" x14ac:dyDescent="0.25">
      <c r="A18724" s="1">
        <v>18723</v>
      </c>
      <c r="B18724">
        <f t="shared" ca="1" si="292"/>
        <v>18.430528268214797</v>
      </c>
    </row>
    <row r="18725" spans="1:2" x14ac:dyDescent="0.25">
      <c r="A18725" s="1">
        <v>18724</v>
      </c>
      <c r="B18725">
        <f t="shared" ca="1" si="292"/>
        <v>12.29415365694984</v>
      </c>
    </row>
    <row r="18726" spans="1:2" x14ac:dyDescent="0.25">
      <c r="A18726" s="1">
        <v>18725</v>
      </c>
      <c r="B18726">
        <f t="shared" ca="1" si="292"/>
        <v>17.969127385977018</v>
      </c>
    </row>
    <row r="18727" spans="1:2" x14ac:dyDescent="0.25">
      <c r="A18727" s="1">
        <v>18726</v>
      </c>
      <c r="B18727">
        <f t="shared" ca="1" si="292"/>
        <v>13.027825847286211</v>
      </c>
    </row>
    <row r="18728" spans="1:2" x14ac:dyDescent="0.25">
      <c r="A18728" s="1">
        <v>18727</v>
      </c>
      <c r="B18728">
        <f t="shared" ca="1" si="292"/>
        <v>18.345271720178381</v>
      </c>
    </row>
    <row r="18729" spans="1:2" x14ac:dyDescent="0.25">
      <c r="A18729" s="1">
        <v>18728</v>
      </c>
      <c r="B18729">
        <f t="shared" ca="1" si="292"/>
        <v>9.9943371419495328</v>
      </c>
    </row>
    <row r="18730" spans="1:2" x14ac:dyDescent="0.25">
      <c r="A18730" s="1">
        <v>18729</v>
      </c>
      <c r="B18730">
        <f t="shared" ca="1" si="292"/>
        <v>9.9967562240177745</v>
      </c>
    </row>
    <row r="18731" spans="1:2" x14ac:dyDescent="0.25">
      <c r="A18731" s="1">
        <v>18730</v>
      </c>
      <c r="B18731">
        <f t="shared" ca="1" si="292"/>
        <v>19.429732123681781</v>
      </c>
    </row>
    <row r="18732" spans="1:2" x14ac:dyDescent="0.25">
      <c r="A18732" s="1">
        <v>18731</v>
      </c>
      <c r="B18732">
        <f t="shared" ca="1" si="292"/>
        <v>24.448046956166429</v>
      </c>
    </row>
    <row r="18733" spans="1:2" x14ac:dyDescent="0.25">
      <c r="A18733" s="1">
        <v>18732</v>
      </c>
      <c r="B18733">
        <f t="shared" ca="1" si="292"/>
        <v>21.254482775109881</v>
      </c>
    </row>
    <row r="18734" spans="1:2" x14ac:dyDescent="0.25">
      <c r="A18734" s="1">
        <v>18733</v>
      </c>
      <c r="B18734">
        <f t="shared" ca="1" si="292"/>
        <v>10.011680816652014</v>
      </c>
    </row>
    <row r="18735" spans="1:2" x14ac:dyDescent="0.25">
      <c r="A18735" s="1">
        <v>18734</v>
      </c>
      <c r="B18735">
        <f t="shared" ca="1" si="292"/>
        <v>28.110190015477503</v>
      </c>
    </row>
    <row r="18736" spans="1:2" x14ac:dyDescent="0.25">
      <c r="A18736" s="1">
        <v>18735</v>
      </c>
      <c r="B18736">
        <f t="shared" ca="1" si="292"/>
        <v>13.116575968211112</v>
      </c>
    </row>
    <row r="18737" spans="1:2" x14ac:dyDescent="0.25">
      <c r="A18737" s="1">
        <v>18736</v>
      </c>
      <c r="B18737">
        <f t="shared" ca="1" si="292"/>
        <v>21.666665975463545</v>
      </c>
    </row>
    <row r="18738" spans="1:2" x14ac:dyDescent="0.25">
      <c r="A18738" s="1">
        <v>18737</v>
      </c>
      <c r="B18738">
        <f t="shared" ca="1" si="292"/>
        <v>16.744184439204474</v>
      </c>
    </row>
    <row r="18739" spans="1:2" x14ac:dyDescent="0.25">
      <c r="A18739" s="1">
        <v>18738</v>
      </c>
      <c r="B18739">
        <f t="shared" ca="1" si="292"/>
        <v>15.216648446105216</v>
      </c>
    </row>
    <row r="18740" spans="1:2" x14ac:dyDescent="0.25">
      <c r="A18740" s="1">
        <v>18739</v>
      </c>
      <c r="B18740">
        <f t="shared" ca="1" si="292"/>
        <v>17.550181487070443</v>
      </c>
    </row>
    <row r="18741" spans="1:2" x14ac:dyDescent="0.25">
      <c r="A18741" s="1">
        <v>18740</v>
      </c>
      <c r="B18741">
        <f t="shared" ca="1" si="292"/>
        <v>23.472900975433397</v>
      </c>
    </row>
    <row r="18742" spans="1:2" x14ac:dyDescent="0.25">
      <c r="A18742" s="1">
        <v>18741</v>
      </c>
      <c r="B18742">
        <f t="shared" ca="1" si="292"/>
        <v>20.125028613280069</v>
      </c>
    </row>
    <row r="18743" spans="1:2" x14ac:dyDescent="0.25">
      <c r="A18743" s="1">
        <v>18742</v>
      </c>
      <c r="B18743">
        <f t="shared" ca="1" si="292"/>
        <v>11.402751794774721</v>
      </c>
    </row>
    <row r="18744" spans="1:2" x14ac:dyDescent="0.25">
      <c r="A18744" s="1">
        <v>18743</v>
      </c>
      <c r="B18744">
        <f t="shared" ca="1" si="292"/>
        <v>17.767524764561138</v>
      </c>
    </row>
    <row r="18745" spans="1:2" x14ac:dyDescent="0.25">
      <c r="A18745" s="1">
        <v>18744</v>
      </c>
      <c r="B18745">
        <f t="shared" ca="1" si="292"/>
        <v>19.058273638073633</v>
      </c>
    </row>
    <row r="18746" spans="1:2" x14ac:dyDescent="0.25">
      <c r="A18746" s="1">
        <v>18745</v>
      </c>
      <c r="B18746">
        <f t="shared" ca="1" si="292"/>
        <v>13.6311628400772</v>
      </c>
    </row>
    <row r="18747" spans="1:2" x14ac:dyDescent="0.25">
      <c r="A18747" s="1">
        <v>18746</v>
      </c>
      <c r="B18747">
        <f t="shared" ca="1" si="292"/>
        <v>11.88632407063071</v>
      </c>
    </row>
    <row r="18748" spans="1:2" x14ac:dyDescent="0.25">
      <c r="A18748" s="1">
        <v>18747</v>
      </c>
      <c r="B18748">
        <f t="shared" ca="1" si="292"/>
        <v>9.6284147683730232</v>
      </c>
    </row>
    <row r="18749" spans="1:2" x14ac:dyDescent="0.25">
      <c r="A18749" s="1">
        <v>18748</v>
      </c>
      <c r="B18749">
        <f t="shared" ca="1" si="292"/>
        <v>6.0266885133104271</v>
      </c>
    </row>
    <row r="18750" spans="1:2" x14ac:dyDescent="0.25">
      <c r="A18750" s="1">
        <v>18749</v>
      </c>
      <c r="B18750">
        <f t="shared" ca="1" si="292"/>
        <v>8.3920854899318726</v>
      </c>
    </row>
    <row r="18751" spans="1:2" x14ac:dyDescent="0.25">
      <c r="A18751" s="1">
        <v>18750</v>
      </c>
      <c r="B18751">
        <f t="shared" ca="1" si="292"/>
        <v>21.680444652991717</v>
      </c>
    </row>
    <row r="18752" spans="1:2" x14ac:dyDescent="0.25">
      <c r="A18752" s="1">
        <v>18751</v>
      </c>
      <c r="B18752">
        <f t="shared" ca="1" si="292"/>
        <v>2.3274890991288277</v>
      </c>
    </row>
    <row r="18753" spans="1:2" x14ac:dyDescent="0.25">
      <c r="A18753" s="1">
        <v>18752</v>
      </c>
      <c r="B18753">
        <f t="shared" ca="1" si="292"/>
        <v>20.68196197246926</v>
      </c>
    </row>
    <row r="18754" spans="1:2" x14ac:dyDescent="0.25">
      <c r="A18754" s="1">
        <v>18753</v>
      </c>
      <c r="B18754">
        <f t="shared" ca="1" si="292"/>
        <v>4.6501573350535548</v>
      </c>
    </row>
    <row r="18755" spans="1:2" x14ac:dyDescent="0.25">
      <c r="A18755" s="1">
        <v>18754</v>
      </c>
      <c r="B18755">
        <f t="shared" ref="B18755:B18818" ca="1" si="293">NORMINV(RAND(),15.6,6.5)</f>
        <v>16.508565351176554</v>
      </c>
    </row>
    <row r="18756" spans="1:2" x14ac:dyDescent="0.25">
      <c r="A18756" s="1">
        <v>18755</v>
      </c>
      <c r="B18756">
        <f t="shared" ca="1" si="293"/>
        <v>12.671334415349595</v>
      </c>
    </row>
    <row r="18757" spans="1:2" x14ac:dyDescent="0.25">
      <c r="A18757" s="1">
        <v>18756</v>
      </c>
      <c r="B18757">
        <f t="shared" ca="1" si="293"/>
        <v>28.448334366924996</v>
      </c>
    </row>
    <row r="18758" spans="1:2" x14ac:dyDescent="0.25">
      <c r="A18758" s="1">
        <v>18757</v>
      </c>
      <c r="B18758">
        <f t="shared" ca="1" si="293"/>
        <v>18.494736821771561</v>
      </c>
    </row>
    <row r="18759" spans="1:2" x14ac:dyDescent="0.25">
      <c r="A18759" s="1">
        <v>18758</v>
      </c>
      <c r="B18759">
        <f t="shared" ca="1" si="293"/>
        <v>20.923760517980043</v>
      </c>
    </row>
    <row r="18760" spans="1:2" x14ac:dyDescent="0.25">
      <c r="A18760" s="1">
        <v>18759</v>
      </c>
      <c r="B18760">
        <f t="shared" ca="1" si="293"/>
        <v>10.444260243783736</v>
      </c>
    </row>
    <row r="18761" spans="1:2" x14ac:dyDescent="0.25">
      <c r="A18761" s="1">
        <v>18760</v>
      </c>
      <c r="B18761">
        <f t="shared" ca="1" si="293"/>
        <v>12.587862477564368</v>
      </c>
    </row>
    <row r="18762" spans="1:2" x14ac:dyDescent="0.25">
      <c r="A18762" s="1">
        <v>18761</v>
      </c>
      <c r="B18762">
        <f t="shared" ca="1" si="293"/>
        <v>17.946723285140518</v>
      </c>
    </row>
    <row r="18763" spans="1:2" x14ac:dyDescent="0.25">
      <c r="A18763" s="1">
        <v>18762</v>
      </c>
      <c r="B18763">
        <f t="shared" ca="1" si="293"/>
        <v>9.5698566301113015</v>
      </c>
    </row>
    <row r="18764" spans="1:2" x14ac:dyDescent="0.25">
      <c r="A18764" s="1">
        <v>18763</v>
      </c>
      <c r="B18764">
        <f t="shared" ca="1" si="293"/>
        <v>18.537606884849179</v>
      </c>
    </row>
    <row r="18765" spans="1:2" x14ac:dyDescent="0.25">
      <c r="A18765" s="1">
        <v>18764</v>
      </c>
      <c r="B18765">
        <f t="shared" ca="1" si="293"/>
        <v>13.582720772825539</v>
      </c>
    </row>
    <row r="18766" spans="1:2" x14ac:dyDescent="0.25">
      <c r="A18766" s="1">
        <v>18765</v>
      </c>
      <c r="B18766">
        <f t="shared" ca="1" si="293"/>
        <v>9.3052841039542233</v>
      </c>
    </row>
    <row r="18767" spans="1:2" x14ac:dyDescent="0.25">
      <c r="A18767" s="1">
        <v>18766</v>
      </c>
      <c r="B18767">
        <f t="shared" ca="1" si="293"/>
        <v>17.89862789102061</v>
      </c>
    </row>
    <row r="18768" spans="1:2" x14ac:dyDescent="0.25">
      <c r="A18768" s="1">
        <v>18767</v>
      </c>
      <c r="B18768">
        <f t="shared" ca="1" si="293"/>
        <v>17.411709100415248</v>
      </c>
    </row>
    <row r="18769" spans="1:2" x14ac:dyDescent="0.25">
      <c r="A18769" s="1">
        <v>18768</v>
      </c>
      <c r="B18769">
        <f t="shared" ca="1" si="293"/>
        <v>11.467801655977308</v>
      </c>
    </row>
    <row r="18770" spans="1:2" x14ac:dyDescent="0.25">
      <c r="A18770" s="1">
        <v>18769</v>
      </c>
      <c r="B18770">
        <f t="shared" ca="1" si="293"/>
        <v>23.398664781033634</v>
      </c>
    </row>
    <row r="18771" spans="1:2" x14ac:dyDescent="0.25">
      <c r="A18771" s="1">
        <v>18770</v>
      </c>
      <c r="B18771">
        <f t="shared" ca="1" si="293"/>
        <v>18.90808421476833</v>
      </c>
    </row>
    <row r="18772" spans="1:2" x14ac:dyDescent="0.25">
      <c r="A18772" s="1">
        <v>18771</v>
      </c>
      <c r="B18772">
        <f t="shared" ca="1" si="293"/>
        <v>15.431039009156564</v>
      </c>
    </row>
    <row r="18773" spans="1:2" x14ac:dyDescent="0.25">
      <c r="A18773" s="1">
        <v>18772</v>
      </c>
      <c r="B18773">
        <f t="shared" ca="1" si="293"/>
        <v>10.071826879873951</v>
      </c>
    </row>
    <row r="18774" spans="1:2" x14ac:dyDescent="0.25">
      <c r="A18774" s="1">
        <v>18773</v>
      </c>
      <c r="B18774">
        <f t="shared" ca="1" si="293"/>
        <v>6.2007224493690849</v>
      </c>
    </row>
    <row r="18775" spans="1:2" x14ac:dyDescent="0.25">
      <c r="A18775" s="1">
        <v>18774</v>
      </c>
      <c r="B18775">
        <f t="shared" ca="1" si="293"/>
        <v>19.18260668792329</v>
      </c>
    </row>
    <row r="18776" spans="1:2" x14ac:dyDescent="0.25">
      <c r="A18776" s="1">
        <v>18775</v>
      </c>
      <c r="B18776">
        <f t="shared" ca="1" si="293"/>
        <v>13.401937907449305</v>
      </c>
    </row>
    <row r="18777" spans="1:2" x14ac:dyDescent="0.25">
      <c r="A18777" s="1">
        <v>18776</v>
      </c>
      <c r="B18777">
        <f t="shared" ca="1" si="293"/>
        <v>15.067004530385541</v>
      </c>
    </row>
    <row r="18778" spans="1:2" x14ac:dyDescent="0.25">
      <c r="A18778" s="1">
        <v>18777</v>
      </c>
      <c r="B18778">
        <f t="shared" ca="1" si="293"/>
        <v>26.435732467548299</v>
      </c>
    </row>
    <row r="18779" spans="1:2" x14ac:dyDescent="0.25">
      <c r="A18779" s="1">
        <v>18778</v>
      </c>
      <c r="B18779">
        <f t="shared" ca="1" si="293"/>
        <v>21.578895437582993</v>
      </c>
    </row>
    <row r="18780" spans="1:2" x14ac:dyDescent="0.25">
      <c r="A18780" s="1">
        <v>18779</v>
      </c>
      <c r="B18780">
        <f t="shared" ca="1" si="293"/>
        <v>17.386168367787107</v>
      </c>
    </row>
    <row r="18781" spans="1:2" x14ac:dyDescent="0.25">
      <c r="A18781" s="1">
        <v>18780</v>
      </c>
      <c r="B18781">
        <f t="shared" ca="1" si="293"/>
        <v>21.310793705079924</v>
      </c>
    </row>
    <row r="18782" spans="1:2" x14ac:dyDescent="0.25">
      <c r="A18782" s="1">
        <v>18781</v>
      </c>
      <c r="B18782">
        <f t="shared" ca="1" si="293"/>
        <v>20.916687648507796</v>
      </c>
    </row>
    <row r="18783" spans="1:2" x14ac:dyDescent="0.25">
      <c r="A18783" s="1">
        <v>18782</v>
      </c>
      <c r="B18783">
        <f t="shared" ca="1" si="293"/>
        <v>10.772304568833453</v>
      </c>
    </row>
    <row r="18784" spans="1:2" x14ac:dyDescent="0.25">
      <c r="A18784" s="1">
        <v>18783</v>
      </c>
      <c r="B18784">
        <f t="shared" ca="1" si="293"/>
        <v>20.373910945114396</v>
      </c>
    </row>
    <row r="18785" spans="1:2" x14ac:dyDescent="0.25">
      <c r="A18785" s="1">
        <v>18784</v>
      </c>
      <c r="B18785">
        <f t="shared" ca="1" si="293"/>
        <v>21.044742379770945</v>
      </c>
    </row>
    <row r="18786" spans="1:2" x14ac:dyDescent="0.25">
      <c r="A18786" s="1">
        <v>18785</v>
      </c>
      <c r="B18786">
        <f t="shared" ca="1" si="293"/>
        <v>9.5999787887104766</v>
      </c>
    </row>
    <row r="18787" spans="1:2" x14ac:dyDescent="0.25">
      <c r="A18787" s="1">
        <v>18786</v>
      </c>
      <c r="B18787">
        <f t="shared" ca="1" si="293"/>
        <v>14.056591714940218</v>
      </c>
    </row>
    <row r="18788" spans="1:2" x14ac:dyDescent="0.25">
      <c r="A18788" s="1">
        <v>18787</v>
      </c>
      <c r="B18788">
        <f t="shared" ca="1" si="293"/>
        <v>17.590602371330647</v>
      </c>
    </row>
    <row r="18789" spans="1:2" x14ac:dyDescent="0.25">
      <c r="A18789" s="1">
        <v>18788</v>
      </c>
      <c r="B18789">
        <f t="shared" ca="1" si="293"/>
        <v>20.966951407862673</v>
      </c>
    </row>
    <row r="18790" spans="1:2" x14ac:dyDescent="0.25">
      <c r="A18790" s="1">
        <v>18789</v>
      </c>
      <c r="B18790">
        <f t="shared" ca="1" si="293"/>
        <v>21.367122856468498</v>
      </c>
    </row>
    <row r="18791" spans="1:2" x14ac:dyDescent="0.25">
      <c r="A18791" s="1">
        <v>18790</v>
      </c>
      <c r="B18791">
        <f t="shared" ca="1" si="293"/>
        <v>14.970143363391907</v>
      </c>
    </row>
    <row r="18792" spans="1:2" x14ac:dyDescent="0.25">
      <c r="A18792" s="1">
        <v>18791</v>
      </c>
      <c r="B18792">
        <f t="shared" ca="1" si="293"/>
        <v>20.532725008714785</v>
      </c>
    </row>
    <row r="18793" spans="1:2" x14ac:dyDescent="0.25">
      <c r="A18793" s="1">
        <v>18792</v>
      </c>
      <c r="B18793">
        <f t="shared" ca="1" si="293"/>
        <v>19.663144295790886</v>
      </c>
    </row>
    <row r="18794" spans="1:2" x14ac:dyDescent="0.25">
      <c r="A18794" s="1">
        <v>18793</v>
      </c>
      <c r="B18794">
        <f t="shared" ca="1" si="293"/>
        <v>13.893701953061303</v>
      </c>
    </row>
    <row r="18795" spans="1:2" x14ac:dyDescent="0.25">
      <c r="A18795" s="1">
        <v>18794</v>
      </c>
      <c r="B18795">
        <f t="shared" ca="1" si="293"/>
        <v>19.481585200188814</v>
      </c>
    </row>
    <row r="18796" spans="1:2" x14ac:dyDescent="0.25">
      <c r="A18796" s="1">
        <v>18795</v>
      </c>
      <c r="B18796">
        <f t="shared" ca="1" si="293"/>
        <v>27.955255286485244</v>
      </c>
    </row>
    <row r="18797" spans="1:2" x14ac:dyDescent="0.25">
      <c r="A18797" s="1">
        <v>18796</v>
      </c>
      <c r="B18797">
        <f t="shared" ca="1" si="293"/>
        <v>16.337271119028983</v>
      </c>
    </row>
    <row r="18798" spans="1:2" x14ac:dyDescent="0.25">
      <c r="A18798" s="1">
        <v>18797</v>
      </c>
      <c r="B18798">
        <f t="shared" ca="1" si="293"/>
        <v>27.865405645605676</v>
      </c>
    </row>
    <row r="18799" spans="1:2" x14ac:dyDescent="0.25">
      <c r="A18799" s="1">
        <v>18798</v>
      </c>
      <c r="B18799">
        <f t="shared" ca="1" si="293"/>
        <v>22.305410457841248</v>
      </c>
    </row>
    <row r="18800" spans="1:2" x14ac:dyDescent="0.25">
      <c r="A18800" s="1">
        <v>18799</v>
      </c>
      <c r="B18800">
        <f t="shared" ca="1" si="293"/>
        <v>15.245247196352365</v>
      </c>
    </row>
    <row r="18801" spans="1:2" x14ac:dyDescent="0.25">
      <c r="A18801" s="1">
        <v>18800</v>
      </c>
      <c r="B18801">
        <f t="shared" ca="1" si="293"/>
        <v>16.891540041218605</v>
      </c>
    </row>
    <row r="18802" spans="1:2" x14ac:dyDescent="0.25">
      <c r="A18802" s="1">
        <v>18801</v>
      </c>
      <c r="B18802">
        <f t="shared" ca="1" si="293"/>
        <v>18.726293996251549</v>
      </c>
    </row>
    <row r="18803" spans="1:2" x14ac:dyDescent="0.25">
      <c r="A18803" s="1">
        <v>18802</v>
      </c>
      <c r="B18803">
        <f t="shared" ca="1" si="293"/>
        <v>7.2075436734770317</v>
      </c>
    </row>
    <row r="18804" spans="1:2" x14ac:dyDescent="0.25">
      <c r="A18804" s="1">
        <v>18803</v>
      </c>
      <c r="B18804">
        <f t="shared" ca="1" si="293"/>
        <v>21.271302104072859</v>
      </c>
    </row>
    <row r="18805" spans="1:2" x14ac:dyDescent="0.25">
      <c r="A18805" s="1">
        <v>18804</v>
      </c>
      <c r="B18805">
        <f t="shared" ca="1" si="293"/>
        <v>21.880508982393319</v>
      </c>
    </row>
    <row r="18806" spans="1:2" x14ac:dyDescent="0.25">
      <c r="A18806" s="1">
        <v>18805</v>
      </c>
      <c r="B18806">
        <f t="shared" ca="1" si="293"/>
        <v>15.706088205484139</v>
      </c>
    </row>
    <row r="18807" spans="1:2" x14ac:dyDescent="0.25">
      <c r="A18807" s="1">
        <v>18806</v>
      </c>
      <c r="B18807">
        <f t="shared" ca="1" si="293"/>
        <v>4.1774246422502994</v>
      </c>
    </row>
    <row r="18808" spans="1:2" x14ac:dyDescent="0.25">
      <c r="A18808" s="1">
        <v>18807</v>
      </c>
      <c r="B18808">
        <f t="shared" ca="1" si="293"/>
        <v>16.407024119362127</v>
      </c>
    </row>
    <row r="18809" spans="1:2" x14ac:dyDescent="0.25">
      <c r="A18809" s="1">
        <v>18808</v>
      </c>
      <c r="B18809">
        <f t="shared" ca="1" si="293"/>
        <v>9.9192993549045063</v>
      </c>
    </row>
    <row r="18810" spans="1:2" x14ac:dyDescent="0.25">
      <c r="A18810" s="1">
        <v>18809</v>
      </c>
      <c r="B18810">
        <f t="shared" ca="1" si="293"/>
        <v>15.63619073496036</v>
      </c>
    </row>
    <row r="18811" spans="1:2" x14ac:dyDescent="0.25">
      <c r="A18811" s="1">
        <v>18810</v>
      </c>
      <c r="B18811">
        <f t="shared" ca="1" si="293"/>
        <v>19.590167927475385</v>
      </c>
    </row>
    <row r="18812" spans="1:2" x14ac:dyDescent="0.25">
      <c r="A18812" s="1">
        <v>18811</v>
      </c>
      <c r="B18812">
        <f t="shared" ca="1" si="293"/>
        <v>12.878141641033642</v>
      </c>
    </row>
    <row r="18813" spans="1:2" x14ac:dyDescent="0.25">
      <c r="A18813" s="1">
        <v>18812</v>
      </c>
      <c r="B18813">
        <f t="shared" ca="1" si="293"/>
        <v>12.222435604339033</v>
      </c>
    </row>
    <row r="18814" spans="1:2" x14ac:dyDescent="0.25">
      <c r="A18814" s="1">
        <v>18813</v>
      </c>
      <c r="B18814">
        <f t="shared" ca="1" si="293"/>
        <v>16.070577597226631</v>
      </c>
    </row>
    <row r="18815" spans="1:2" x14ac:dyDescent="0.25">
      <c r="A18815" s="1">
        <v>18814</v>
      </c>
      <c r="B18815">
        <f t="shared" ca="1" si="293"/>
        <v>13.188955344443325</v>
      </c>
    </row>
    <row r="18816" spans="1:2" x14ac:dyDescent="0.25">
      <c r="A18816" s="1">
        <v>18815</v>
      </c>
      <c r="B18816">
        <f t="shared" ca="1" si="293"/>
        <v>26.939111176815956</v>
      </c>
    </row>
    <row r="18817" spans="1:2" x14ac:dyDescent="0.25">
      <c r="A18817" s="1">
        <v>18816</v>
      </c>
      <c r="B18817">
        <f t="shared" ca="1" si="293"/>
        <v>18.584517819424924</v>
      </c>
    </row>
    <row r="18818" spans="1:2" x14ac:dyDescent="0.25">
      <c r="A18818" s="1">
        <v>18817</v>
      </c>
      <c r="B18818">
        <f t="shared" ca="1" si="293"/>
        <v>3.7832937269837377</v>
      </c>
    </row>
    <row r="18819" spans="1:2" x14ac:dyDescent="0.25">
      <c r="A18819" s="1">
        <v>18818</v>
      </c>
      <c r="B18819">
        <f t="shared" ref="B18819:B18882" ca="1" si="294">NORMINV(RAND(),15.6,6.5)</f>
        <v>6.0833279175988366</v>
      </c>
    </row>
    <row r="18820" spans="1:2" x14ac:dyDescent="0.25">
      <c r="A18820" s="1">
        <v>18819</v>
      </c>
      <c r="B18820">
        <f t="shared" ca="1" si="294"/>
        <v>14.761539324982788</v>
      </c>
    </row>
    <row r="18821" spans="1:2" x14ac:dyDescent="0.25">
      <c r="A18821" s="1">
        <v>18820</v>
      </c>
      <c r="B18821">
        <f t="shared" ca="1" si="294"/>
        <v>7.7660113085755906</v>
      </c>
    </row>
    <row r="18822" spans="1:2" x14ac:dyDescent="0.25">
      <c r="A18822" s="1">
        <v>18821</v>
      </c>
      <c r="B18822">
        <f t="shared" ca="1" si="294"/>
        <v>6.2808451078924872</v>
      </c>
    </row>
    <row r="18823" spans="1:2" x14ac:dyDescent="0.25">
      <c r="A18823" s="1">
        <v>18822</v>
      </c>
      <c r="B18823">
        <f t="shared" ca="1" si="294"/>
        <v>13.161121631844731</v>
      </c>
    </row>
    <row r="18824" spans="1:2" x14ac:dyDescent="0.25">
      <c r="A18824" s="1">
        <v>18823</v>
      </c>
      <c r="B18824">
        <f t="shared" ca="1" si="294"/>
        <v>16.723035584468104</v>
      </c>
    </row>
    <row r="18825" spans="1:2" x14ac:dyDescent="0.25">
      <c r="A18825" s="1">
        <v>18824</v>
      </c>
      <c r="B18825">
        <f t="shared" ca="1" si="294"/>
        <v>18.081732109851902</v>
      </c>
    </row>
    <row r="18826" spans="1:2" x14ac:dyDescent="0.25">
      <c r="A18826" s="1">
        <v>18825</v>
      </c>
      <c r="B18826">
        <f t="shared" ca="1" si="294"/>
        <v>9.4724453166590639</v>
      </c>
    </row>
    <row r="18827" spans="1:2" x14ac:dyDescent="0.25">
      <c r="A18827" s="1">
        <v>18826</v>
      </c>
      <c r="B18827">
        <f t="shared" ca="1" si="294"/>
        <v>21.007938220285787</v>
      </c>
    </row>
    <row r="18828" spans="1:2" x14ac:dyDescent="0.25">
      <c r="A18828" s="1">
        <v>18827</v>
      </c>
      <c r="B18828">
        <f t="shared" ca="1" si="294"/>
        <v>9.0394684616297418</v>
      </c>
    </row>
    <row r="18829" spans="1:2" x14ac:dyDescent="0.25">
      <c r="A18829" s="1">
        <v>18828</v>
      </c>
      <c r="B18829">
        <f t="shared" ca="1" si="294"/>
        <v>10.875751458510869</v>
      </c>
    </row>
    <row r="18830" spans="1:2" x14ac:dyDescent="0.25">
      <c r="A18830" s="1">
        <v>18829</v>
      </c>
      <c r="B18830">
        <f t="shared" ca="1" si="294"/>
        <v>23.646721068886766</v>
      </c>
    </row>
    <row r="18831" spans="1:2" x14ac:dyDescent="0.25">
      <c r="A18831" s="1">
        <v>18830</v>
      </c>
      <c r="B18831">
        <f t="shared" ca="1" si="294"/>
        <v>17.278699863968527</v>
      </c>
    </row>
    <row r="18832" spans="1:2" x14ac:dyDescent="0.25">
      <c r="A18832" s="1">
        <v>18831</v>
      </c>
      <c r="B18832">
        <f t="shared" ca="1" si="294"/>
        <v>7.1975317749065706</v>
      </c>
    </row>
    <row r="18833" spans="1:2" x14ac:dyDescent="0.25">
      <c r="A18833" s="1">
        <v>18832</v>
      </c>
      <c r="B18833">
        <f t="shared" ca="1" si="294"/>
        <v>17.728502561711103</v>
      </c>
    </row>
    <row r="18834" spans="1:2" x14ac:dyDescent="0.25">
      <c r="A18834" s="1">
        <v>18833</v>
      </c>
      <c r="B18834">
        <f t="shared" ca="1" si="294"/>
        <v>9.6164096351663702</v>
      </c>
    </row>
    <row r="18835" spans="1:2" x14ac:dyDescent="0.25">
      <c r="A18835" s="1">
        <v>18834</v>
      </c>
      <c r="B18835">
        <f t="shared" ca="1" si="294"/>
        <v>15.719014437133994</v>
      </c>
    </row>
    <row r="18836" spans="1:2" x14ac:dyDescent="0.25">
      <c r="A18836" s="1">
        <v>18835</v>
      </c>
      <c r="B18836">
        <f t="shared" ca="1" si="294"/>
        <v>21.772222490137622</v>
      </c>
    </row>
    <row r="18837" spans="1:2" x14ac:dyDescent="0.25">
      <c r="A18837" s="1">
        <v>18836</v>
      </c>
      <c r="B18837">
        <f t="shared" ca="1" si="294"/>
        <v>17.8781038471103</v>
      </c>
    </row>
    <row r="18838" spans="1:2" x14ac:dyDescent="0.25">
      <c r="A18838" s="1">
        <v>18837</v>
      </c>
      <c r="B18838">
        <f t="shared" ca="1" si="294"/>
        <v>12.316060073661593</v>
      </c>
    </row>
    <row r="18839" spans="1:2" x14ac:dyDescent="0.25">
      <c r="A18839" s="1">
        <v>18838</v>
      </c>
      <c r="B18839">
        <f t="shared" ca="1" si="294"/>
        <v>20.614069334799513</v>
      </c>
    </row>
    <row r="18840" spans="1:2" x14ac:dyDescent="0.25">
      <c r="A18840" s="1">
        <v>18839</v>
      </c>
      <c r="B18840">
        <f t="shared" ca="1" si="294"/>
        <v>16.722460749612519</v>
      </c>
    </row>
    <row r="18841" spans="1:2" x14ac:dyDescent="0.25">
      <c r="A18841" s="1">
        <v>18840</v>
      </c>
      <c r="B18841">
        <f t="shared" ca="1" si="294"/>
        <v>22.965474697703485</v>
      </c>
    </row>
    <row r="18842" spans="1:2" x14ac:dyDescent="0.25">
      <c r="A18842" s="1">
        <v>18841</v>
      </c>
      <c r="B18842">
        <f t="shared" ca="1" si="294"/>
        <v>17.193997176326764</v>
      </c>
    </row>
    <row r="18843" spans="1:2" x14ac:dyDescent="0.25">
      <c r="A18843" s="1">
        <v>18842</v>
      </c>
      <c r="B18843">
        <f t="shared" ca="1" si="294"/>
        <v>17.483096705473962</v>
      </c>
    </row>
    <row r="18844" spans="1:2" x14ac:dyDescent="0.25">
      <c r="A18844" s="1">
        <v>18843</v>
      </c>
      <c r="B18844">
        <f t="shared" ca="1" si="294"/>
        <v>8.8242115075929792</v>
      </c>
    </row>
    <row r="18845" spans="1:2" x14ac:dyDescent="0.25">
      <c r="A18845" s="1">
        <v>18844</v>
      </c>
      <c r="B18845">
        <f t="shared" ca="1" si="294"/>
        <v>20.088732555944034</v>
      </c>
    </row>
    <row r="18846" spans="1:2" x14ac:dyDescent="0.25">
      <c r="A18846" s="1">
        <v>18845</v>
      </c>
      <c r="B18846">
        <f t="shared" ca="1" si="294"/>
        <v>3.4688737006831669</v>
      </c>
    </row>
    <row r="18847" spans="1:2" x14ac:dyDescent="0.25">
      <c r="A18847" s="1">
        <v>18846</v>
      </c>
      <c r="B18847">
        <f t="shared" ca="1" si="294"/>
        <v>25.812611780988661</v>
      </c>
    </row>
    <row r="18848" spans="1:2" x14ac:dyDescent="0.25">
      <c r="A18848" s="1">
        <v>18847</v>
      </c>
      <c r="B18848">
        <f t="shared" ca="1" si="294"/>
        <v>7.4553339548015263</v>
      </c>
    </row>
    <row r="18849" spans="1:2" x14ac:dyDescent="0.25">
      <c r="A18849" s="1">
        <v>18848</v>
      </c>
      <c r="B18849">
        <f t="shared" ca="1" si="294"/>
        <v>-7.1166038003936922</v>
      </c>
    </row>
    <row r="18850" spans="1:2" x14ac:dyDescent="0.25">
      <c r="A18850" s="1">
        <v>18849</v>
      </c>
      <c r="B18850">
        <f t="shared" ca="1" si="294"/>
        <v>21.636587024520466</v>
      </c>
    </row>
    <row r="18851" spans="1:2" x14ac:dyDescent="0.25">
      <c r="A18851" s="1">
        <v>18850</v>
      </c>
      <c r="B18851">
        <f t="shared" ca="1" si="294"/>
        <v>24.228825168359034</v>
      </c>
    </row>
    <row r="18852" spans="1:2" x14ac:dyDescent="0.25">
      <c r="A18852" s="1">
        <v>18851</v>
      </c>
      <c r="B18852">
        <f t="shared" ca="1" si="294"/>
        <v>10.278804568962641</v>
      </c>
    </row>
    <row r="18853" spans="1:2" x14ac:dyDescent="0.25">
      <c r="A18853" s="1">
        <v>18852</v>
      </c>
      <c r="B18853">
        <f t="shared" ca="1" si="294"/>
        <v>16.930514001270371</v>
      </c>
    </row>
    <row r="18854" spans="1:2" x14ac:dyDescent="0.25">
      <c r="A18854" s="1">
        <v>18853</v>
      </c>
      <c r="B18854">
        <f t="shared" ca="1" si="294"/>
        <v>16.449580080744191</v>
      </c>
    </row>
    <row r="18855" spans="1:2" x14ac:dyDescent="0.25">
      <c r="A18855" s="1">
        <v>18854</v>
      </c>
      <c r="B18855">
        <f t="shared" ca="1" si="294"/>
        <v>13.964498521705346</v>
      </c>
    </row>
    <row r="18856" spans="1:2" x14ac:dyDescent="0.25">
      <c r="A18856" s="1">
        <v>18855</v>
      </c>
      <c r="B18856">
        <f t="shared" ca="1" si="294"/>
        <v>16.602706558561888</v>
      </c>
    </row>
    <row r="18857" spans="1:2" x14ac:dyDescent="0.25">
      <c r="A18857" s="1">
        <v>18856</v>
      </c>
      <c r="B18857">
        <f t="shared" ca="1" si="294"/>
        <v>5.2382894270877394</v>
      </c>
    </row>
    <row r="18858" spans="1:2" x14ac:dyDescent="0.25">
      <c r="A18858" s="1">
        <v>18857</v>
      </c>
      <c r="B18858">
        <f t="shared" ca="1" si="294"/>
        <v>16.038372523693543</v>
      </c>
    </row>
    <row r="18859" spans="1:2" x14ac:dyDescent="0.25">
      <c r="A18859" s="1">
        <v>18858</v>
      </c>
      <c r="B18859">
        <f t="shared" ca="1" si="294"/>
        <v>5.2221380638392816</v>
      </c>
    </row>
    <row r="18860" spans="1:2" x14ac:dyDescent="0.25">
      <c r="A18860" s="1">
        <v>18859</v>
      </c>
      <c r="B18860">
        <f t="shared" ca="1" si="294"/>
        <v>7.1937758445638167</v>
      </c>
    </row>
    <row r="18861" spans="1:2" x14ac:dyDescent="0.25">
      <c r="A18861" s="1">
        <v>18860</v>
      </c>
      <c r="B18861">
        <f t="shared" ca="1" si="294"/>
        <v>14.297692332859899</v>
      </c>
    </row>
    <row r="18862" spans="1:2" x14ac:dyDescent="0.25">
      <c r="A18862" s="1">
        <v>18861</v>
      </c>
      <c r="B18862">
        <f t="shared" ca="1" si="294"/>
        <v>14.099141497763631</v>
      </c>
    </row>
    <row r="18863" spans="1:2" x14ac:dyDescent="0.25">
      <c r="A18863" s="1">
        <v>18862</v>
      </c>
      <c r="B18863">
        <f t="shared" ca="1" si="294"/>
        <v>1.3868536677605476</v>
      </c>
    </row>
    <row r="18864" spans="1:2" x14ac:dyDescent="0.25">
      <c r="A18864" s="1">
        <v>18863</v>
      </c>
      <c r="B18864">
        <f t="shared" ca="1" si="294"/>
        <v>7.1964001770768231</v>
      </c>
    </row>
    <row r="18865" spans="1:2" x14ac:dyDescent="0.25">
      <c r="A18865" s="1">
        <v>18864</v>
      </c>
      <c r="B18865">
        <f t="shared" ca="1" si="294"/>
        <v>26.287233838701049</v>
      </c>
    </row>
    <row r="18866" spans="1:2" x14ac:dyDescent="0.25">
      <c r="A18866" s="1">
        <v>18865</v>
      </c>
      <c r="B18866">
        <f t="shared" ca="1" si="294"/>
        <v>26.041924912605218</v>
      </c>
    </row>
    <row r="18867" spans="1:2" x14ac:dyDescent="0.25">
      <c r="A18867" s="1">
        <v>18866</v>
      </c>
      <c r="B18867">
        <f t="shared" ca="1" si="294"/>
        <v>19.864759536826366</v>
      </c>
    </row>
    <row r="18868" spans="1:2" x14ac:dyDescent="0.25">
      <c r="A18868" s="1">
        <v>18867</v>
      </c>
      <c r="B18868">
        <f t="shared" ca="1" si="294"/>
        <v>13.941217436671158</v>
      </c>
    </row>
    <row r="18869" spans="1:2" x14ac:dyDescent="0.25">
      <c r="A18869" s="1">
        <v>18868</v>
      </c>
      <c r="B18869">
        <f t="shared" ca="1" si="294"/>
        <v>7.7804925534939624</v>
      </c>
    </row>
    <row r="18870" spans="1:2" x14ac:dyDescent="0.25">
      <c r="A18870" s="1">
        <v>18869</v>
      </c>
      <c r="B18870">
        <f t="shared" ca="1" si="294"/>
        <v>17.016791132466047</v>
      </c>
    </row>
    <row r="18871" spans="1:2" x14ac:dyDescent="0.25">
      <c r="A18871" s="1">
        <v>18870</v>
      </c>
      <c r="B18871">
        <f t="shared" ca="1" si="294"/>
        <v>17.777099236692322</v>
      </c>
    </row>
    <row r="18872" spans="1:2" x14ac:dyDescent="0.25">
      <c r="A18872" s="1">
        <v>18871</v>
      </c>
      <c r="B18872">
        <f t="shared" ca="1" si="294"/>
        <v>10.040800647111103</v>
      </c>
    </row>
    <row r="18873" spans="1:2" x14ac:dyDescent="0.25">
      <c r="A18873" s="1">
        <v>18872</v>
      </c>
      <c r="B18873">
        <f t="shared" ca="1" si="294"/>
        <v>15.406708895755816</v>
      </c>
    </row>
    <row r="18874" spans="1:2" x14ac:dyDescent="0.25">
      <c r="A18874" s="1">
        <v>18873</v>
      </c>
      <c r="B18874">
        <f t="shared" ca="1" si="294"/>
        <v>8.8253854124658275</v>
      </c>
    </row>
    <row r="18875" spans="1:2" x14ac:dyDescent="0.25">
      <c r="A18875" s="1">
        <v>18874</v>
      </c>
      <c r="B18875">
        <f t="shared" ca="1" si="294"/>
        <v>13.479186630196859</v>
      </c>
    </row>
    <row r="18876" spans="1:2" x14ac:dyDescent="0.25">
      <c r="A18876" s="1">
        <v>18875</v>
      </c>
      <c r="B18876">
        <f t="shared" ca="1" si="294"/>
        <v>16.21401040740697</v>
      </c>
    </row>
    <row r="18877" spans="1:2" x14ac:dyDescent="0.25">
      <c r="A18877" s="1">
        <v>18876</v>
      </c>
      <c r="B18877">
        <f t="shared" ca="1" si="294"/>
        <v>16.089994778255775</v>
      </c>
    </row>
    <row r="18878" spans="1:2" x14ac:dyDescent="0.25">
      <c r="A18878" s="1">
        <v>18877</v>
      </c>
      <c r="B18878">
        <f t="shared" ca="1" si="294"/>
        <v>8.775624084506072</v>
      </c>
    </row>
    <row r="18879" spans="1:2" x14ac:dyDescent="0.25">
      <c r="A18879" s="1">
        <v>18878</v>
      </c>
      <c r="B18879">
        <f t="shared" ca="1" si="294"/>
        <v>18.000364786981152</v>
      </c>
    </row>
    <row r="18880" spans="1:2" x14ac:dyDescent="0.25">
      <c r="A18880" s="1">
        <v>18879</v>
      </c>
      <c r="B18880">
        <f t="shared" ca="1" si="294"/>
        <v>9.8707050027850283</v>
      </c>
    </row>
    <row r="18881" spans="1:2" x14ac:dyDescent="0.25">
      <c r="A18881" s="1">
        <v>18880</v>
      </c>
      <c r="B18881">
        <f t="shared" ca="1" si="294"/>
        <v>15.73902795569747</v>
      </c>
    </row>
    <row r="18882" spans="1:2" x14ac:dyDescent="0.25">
      <c r="A18882" s="1">
        <v>18881</v>
      </c>
      <c r="B18882">
        <f t="shared" ca="1" si="294"/>
        <v>22.27127707553586</v>
      </c>
    </row>
    <row r="18883" spans="1:2" x14ac:dyDescent="0.25">
      <c r="A18883" s="1">
        <v>18882</v>
      </c>
      <c r="B18883">
        <f t="shared" ref="B18883:B18946" ca="1" si="295">NORMINV(RAND(),15.6,6.5)</f>
        <v>12.737396967655375</v>
      </c>
    </row>
    <row r="18884" spans="1:2" x14ac:dyDescent="0.25">
      <c r="A18884" s="1">
        <v>18883</v>
      </c>
      <c r="B18884">
        <f t="shared" ca="1" si="295"/>
        <v>24.699248988474444</v>
      </c>
    </row>
    <row r="18885" spans="1:2" x14ac:dyDescent="0.25">
      <c r="A18885" s="1">
        <v>18884</v>
      </c>
      <c r="B18885">
        <f t="shared" ca="1" si="295"/>
        <v>24.305667944109693</v>
      </c>
    </row>
    <row r="18886" spans="1:2" x14ac:dyDescent="0.25">
      <c r="A18886" s="1">
        <v>18885</v>
      </c>
      <c r="B18886">
        <f t="shared" ca="1" si="295"/>
        <v>18.81274485031766</v>
      </c>
    </row>
    <row r="18887" spans="1:2" x14ac:dyDescent="0.25">
      <c r="A18887" s="1">
        <v>18886</v>
      </c>
      <c r="B18887">
        <f t="shared" ca="1" si="295"/>
        <v>13.62196569273169</v>
      </c>
    </row>
    <row r="18888" spans="1:2" x14ac:dyDescent="0.25">
      <c r="A18888" s="1">
        <v>18887</v>
      </c>
      <c r="B18888">
        <f t="shared" ca="1" si="295"/>
        <v>17.368444555714408</v>
      </c>
    </row>
    <row r="18889" spans="1:2" x14ac:dyDescent="0.25">
      <c r="A18889" s="1">
        <v>18888</v>
      </c>
      <c r="B18889">
        <f t="shared" ca="1" si="295"/>
        <v>13.959070005093889</v>
      </c>
    </row>
    <row r="18890" spans="1:2" x14ac:dyDescent="0.25">
      <c r="A18890" s="1">
        <v>18889</v>
      </c>
      <c r="B18890">
        <f t="shared" ca="1" si="295"/>
        <v>20.537008429470863</v>
      </c>
    </row>
    <row r="18891" spans="1:2" x14ac:dyDescent="0.25">
      <c r="A18891" s="1">
        <v>18890</v>
      </c>
      <c r="B18891">
        <f t="shared" ca="1" si="295"/>
        <v>16.63708076435676</v>
      </c>
    </row>
    <row r="18892" spans="1:2" x14ac:dyDescent="0.25">
      <c r="A18892" s="1">
        <v>18891</v>
      </c>
      <c r="B18892">
        <f t="shared" ca="1" si="295"/>
        <v>21.013319221141685</v>
      </c>
    </row>
    <row r="18893" spans="1:2" x14ac:dyDescent="0.25">
      <c r="A18893" s="1">
        <v>18892</v>
      </c>
      <c r="B18893">
        <f t="shared" ca="1" si="295"/>
        <v>7.9989251880115741</v>
      </c>
    </row>
    <row r="18894" spans="1:2" x14ac:dyDescent="0.25">
      <c r="A18894" s="1">
        <v>18893</v>
      </c>
      <c r="B18894">
        <f t="shared" ca="1" si="295"/>
        <v>24.257123411656334</v>
      </c>
    </row>
    <row r="18895" spans="1:2" x14ac:dyDescent="0.25">
      <c r="A18895" s="1">
        <v>18894</v>
      </c>
      <c r="B18895">
        <f t="shared" ca="1" si="295"/>
        <v>17.535169901940964</v>
      </c>
    </row>
    <row r="18896" spans="1:2" x14ac:dyDescent="0.25">
      <c r="A18896" s="1">
        <v>18895</v>
      </c>
      <c r="B18896">
        <f t="shared" ca="1" si="295"/>
        <v>14.5253824582118</v>
      </c>
    </row>
    <row r="18897" spans="1:2" x14ac:dyDescent="0.25">
      <c r="A18897" s="1">
        <v>18896</v>
      </c>
      <c r="B18897">
        <f t="shared" ca="1" si="295"/>
        <v>26.312072968579059</v>
      </c>
    </row>
    <row r="18898" spans="1:2" x14ac:dyDescent="0.25">
      <c r="A18898" s="1">
        <v>18897</v>
      </c>
      <c r="B18898">
        <f t="shared" ca="1" si="295"/>
        <v>13.492010663561683</v>
      </c>
    </row>
    <row r="18899" spans="1:2" x14ac:dyDescent="0.25">
      <c r="A18899" s="1">
        <v>18898</v>
      </c>
      <c r="B18899">
        <f t="shared" ca="1" si="295"/>
        <v>14.681768201891456</v>
      </c>
    </row>
    <row r="18900" spans="1:2" x14ac:dyDescent="0.25">
      <c r="A18900" s="1">
        <v>18899</v>
      </c>
      <c r="B18900">
        <f t="shared" ca="1" si="295"/>
        <v>19.36554659423949</v>
      </c>
    </row>
    <row r="18901" spans="1:2" x14ac:dyDescent="0.25">
      <c r="A18901" s="1">
        <v>18900</v>
      </c>
      <c r="B18901">
        <f t="shared" ca="1" si="295"/>
        <v>22.895416358001381</v>
      </c>
    </row>
    <row r="18902" spans="1:2" x14ac:dyDescent="0.25">
      <c r="A18902" s="1">
        <v>18901</v>
      </c>
      <c r="B18902">
        <f t="shared" ca="1" si="295"/>
        <v>24.604116538929929</v>
      </c>
    </row>
    <row r="18903" spans="1:2" x14ac:dyDescent="0.25">
      <c r="A18903" s="1">
        <v>18902</v>
      </c>
      <c r="B18903">
        <f t="shared" ca="1" si="295"/>
        <v>15.44903412365616</v>
      </c>
    </row>
    <row r="18904" spans="1:2" x14ac:dyDescent="0.25">
      <c r="A18904" s="1">
        <v>18903</v>
      </c>
      <c r="B18904">
        <f t="shared" ca="1" si="295"/>
        <v>-3.380499825997104</v>
      </c>
    </row>
    <row r="18905" spans="1:2" x14ac:dyDescent="0.25">
      <c r="A18905" s="1">
        <v>18904</v>
      </c>
      <c r="B18905">
        <f t="shared" ca="1" si="295"/>
        <v>18.132013303491949</v>
      </c>
    </row>
    <row r="18906" spans="1:2" x14ac:dyDescent="0.25">
      <c r="A18906" s="1">
        <v>18905</v>
      </c>
      <c r="B18906">
        <f t="shared" ca="1" si="295"/>
        <v>26.034530580192168</v>
      </c>
    </row>
    <row r="18907" spans="1:2" x14ac:dyDescent="0.25">
      <c r="A18907" s="1">
        <v>18906</v>
      </c>
      <c r="B18907">
        <f t="shared" ca="1" si="295"/>
        <v>4.4405268588820785</v>
      </c>
    </row>
    <row r="18908" spans="1:2" x14ac:dyDescent="0.25">
      <c r="A18908" s="1">
        <v>18907</v>
      </c>
      <c r="B18908">
        <f t="shared" ca="1" si="295"/>
        <v>12.590010088491436</v>
      </c>
    </row>
    <row r="18909" spans="1:2" x14ac:dyDescent="0.25">
      <c r="A18909" s="1">
        <v>18908</v>
      </c>
      <c r="B18909">
        <f t="shared" ca="1" si="295"/>
        <v>12.767633169899435</v>
      </c>
    </row>
    <row r="18910" spans="1:2" x14ac:dyDescent="0.25">
      <c r="A18910" s="1">
        <v>18909</v>
      </c>
      <c r="B18910">
        <f t="shared" ca="1" si="295"/>
        <v>14.323950148300129</v>
      </c>
    </row>
    <row r="18911" spans="1:2" x14ac:dyDescent="0.25">
      <c r="A18911" s="1">
        <v>18910</v>
      </c>
      <c r="B18911">
        <f t="shared" ca="1" si="295"/>
        <v>14.67062974796967</v>
      </c>
    </row>
    <row r="18912" spans="1:2" x14ac:dyDescent="0.25">
      <c r="A18912" s="1">
        <v>18911</v>
      </c>
      <c r="B18912">
        <f t="shared" ca="1" si="295"/>
        <v>22.387913577957846</v>
      </c>
    </row>
    <row r="18913" spans="1:2" x14ac:dyDescent="0.25">
      <c r="A18913" s="1">
        <v>18912</v>
      </c>
      <c r="B18913">
        <f t="shared" ca="1" si="295"/>
        <v>14.835053321088925</v>
      </c>
    </row>
    <row r="18914" spans="1:2" x14ac:dyDescent="0.25">
      <c r="A18914" s="1">
        <v>18913</v>
      </c>
      <c r="B18914">
        <f t="shared" ca="1" si="295"/>
        <v>15.592600267305473</v>
      </c>
    </row>
    <row r="18915" spans="1:2" x14ac:dyDescent="0.25">
      <c r="A18915" s="1">
        <v>18914</v>
      </c>
      <c r="B18915">
        <f t="shared" ca="1" si="295"/>
        <v>17.106390745135606</v>
      </c>
    </row>
    <row r="18916" spans="1:2" x14ac:dyDescent="0.25">
      <c r="A18916" s="1">
        <v>18915</v>
      </c>
      <c r="B18916">
        <f t="shared" ca="1" si="295"/>
        <v>20.281486466250158</v>
      </c>
    </row>
    <row r="18917" spans="1:2" x14ac:dyDescent="0.25">
      <c r="A18917" s="1">
        <v>18916</v>
      </c>
      <c r="B18917">
        <f t="shared" ca="1" si="295"/>
        <v>22.339346205250624</v>
      </c>
    </row>
    <row r="18918" spans="1:2" x14ac:dyDescent="0.25">
      <c r="A18918" s="1">
        <v>18917</v>
      </c>
      <c r="B18918">
        <f t="shared" ca="1" si="295"/>
        <v>17.239035625324121</v>
      </c>
    </row>
    <row r="18919" spans="1:2" x14ac:dyDescent="0.25">
      <c r="A18919" s="1">
        <v>18918</v>
      </c>
      <c r="B18919">
        <f t="shared" ca="1" si="295"/>
        <v>25.122239928631224</v>
      </c>
    </row>
    <row r="18920" spans="1:2" x14ac:dyDescent="0.25">
      <c r="A18920" s="1">
        <v>18919</v>
      </c>
      <c r="B18920">
        <f t="shared" ca="1" si="295"/>
        <v>4.0298236198926833</v>
      </c>
    </row>
    <row r="18921" spans="1:2" x14ac:dyDescent="0.25">
      <c r="A18921" s="1">
        <v>18920</v>
      </c>
      <c r="B18921">
        <f t="shared" ca="1" si="295"/>
        <v>9.2667509578504017</v>
      </c>
    </row>
    <row r="18922" spans="1:2" x14ac:dyDescent="0.25">
      <c r="A18922" s="1">
        <v>18921</v>
      </c>
      <c r="B18922">
        <f t="shared" ca="1" si="295"/>
        <v>17.601791235420031</v>
      </c>
    </row>
    <row r="18923" spans="1:2" x14ac:dyDescent="0.25">
      <c r="A18923" s="1">
        <v>18922</v>
      </c>
      <c r="B18923">
        <f t="shared" ca="1" si="295"/>
        <v>18.233096390107743</v>
      </c>
    </row>
    <row r="18924" spans="1:2" x14ac:dyDescent="0.25">
      <c r="A18924" s="1">
        <v>18923</v>
      </c>
      <c r="B18924">
        <f t="shared" ca="1" si="295"/>
        <v>18.112841653646157</v>
      </c>
    </row>
    <row r="18925" spans="1:2" x14ac:dyDescent="0.25">
      <c r="A18925" s="1">
        <v>18924</v>
      </c>
      <c r="B18925">
        <f t="shared" ca="1" si="295"/>
        <v>13.985085366990887</v>
      </c>
    </row>
    <row r="18926" spans="1:2" x14ac:dyDescent="0.25">
      <c r="A18926" s="1">
        <v>18925</v>
      </c>
      <c r="B18926">
        <f t="shared" ca="1" si="295"/>
        <v>13.119352825046011</v>
      </c>
    </row>
    <row r="18927" spans="1:2" x14ac:dyDescent="0.25">
      <c r="A18927" s="1">
        <v>18926</v>
      </c>
      <c r="B18927">
        <f t="shared" ca="1" si="295"/>
        <v>11.170314179424725</v>
      </c>
    </row>
    <row r="18928" spans="1:2" x14ac:dyDescent="0.25">
      <c r="A18928" s="1">
        <v>18927</v>
      </c>
      <c r="B18928">
        <f t="shared" ca="1" si="295"/>
        <v>16.258408634975783</v>
      </c>
    </row>
    <row r="18929" spans="1:2" x14ac:dyDescent="0.25">
      <c r="A18929" s="1">
        <v>18928</v>
      </c>
      <c r="B18929">
        <f t="shared" ca="1" si="295"/>
        <v>12.574455827745725</v>
      </c>
    </row>
    <row r="18930" spans="1:2" x14ac:dyDescent="0.25">
      <c r="A18930" s="1">
        <v>18929</v>
      </c>
      <c r="B18930">
        <f t="shared" ca="1" si="295"/>
        <v>14.935966966587724</v>
      </c>
    </row>
    <row r="18931" spans="1:2" x14ac:dyDescent="0.25">
      <c r="A18931" s="1">
        <v>18930</v>
      </c>
      <c r="B18931">
        <f t="shared" ca="1" si="295"/>
        <v>6.8296923922171384</v>
      </c>
    </row>
    <row r="18932" spans="1:2" x14ac:dyDescent="0.25">
      <c r="A18932" s="1">
        <v>18931</v>
      </c>
      <c r="B18932">
        <f t="shared" ca="1" si="295"/>
        <v>0.73823936035752169</v>
      </c>
    </row>
    <row r="18933" spans="1:2" x14ac:dyDescent="0.25">
      <c r="A18933" s="1">
        <v>18932</v>
      </c>
      <c r="B18933">
        <f t="shared" ca="1" si="295"/>
        <v>15.503941223828734</v>
      </c>
    </row>
    <row r="18934" spans="1:2" x14ac:dyDescent="0.25">
      <c r="A18934" s="1">
        <v>18933</v>
      </c>
      <c r="B18934">
        <f t="shared" ca="1" si="295"/>
        <v>7.9435883414356994</v>
      </c>
    </row>
    <row r="18935" spans="1:2" x14ac:dyDescent="0.25">
      <c r="A18935" s="1">
        <v>18934</v>
      </c>
      <c r="B18935">
        <f t="shared" ca="1" si="295"/>
        <v>12.086757568227922</v>
      </c>
    </row>
    <row r="18936" spans="1:2" x14ac:dyDescent="0.25">
      <c r="A18936" s="1">
        <v>18935</v>
      </c>
      <c r="B18936">
        <f t="shared" ca="1" si="295"/>
        <v>18.846686561683981</v>
      </c>
    </row>
    <row r="18937" spans="1:2" x14ac:dyDescent="0.25">
      <c r="A18937" s="1">
        <v>18936</v>
      </c>
      <c r="B18937">
        <f t="shared" ca="1" si="295"/>
        <v>39.207256017910197</v>
      </c>
    </row>
    <row r="18938" spans="1:2" x14ac:dyDescent="0.25">
      <c r="A18938" s="1">
        <v>18937</v>
      </c>
      <c r="B18938">
        <f t="shared" ca="1" si="295"/>
        <v>21.099126172831749</v>
      </c>
    </row>
    <row r="18939" spans="1:2" x14ac:dyDescent="0.25">
      <c r="A18939" s="1">
        <v>18938</v>
      </c>
      <c r="B18939">
        <f t="shared" ca="1" si="295"/>
        <v>25.538372449946522</v>
      </c>
    </row>
    <row r="18940" spans="1:2" x14ac:dyDescent="0.25">
      <c r="A18940" s="1">
        <v>18939</v>
      </c>
      <c r="B18940">
        <f t="shared" ca="1" si="295"/>
        <v>27.791604477357076</v>
      </c>
    </row>
    <row r="18941" spans="1:2" x14ac:dyDescent="0.25">
      <c r="A18941" s="1">
        <v>18940</v>
      </c>
      <c r="B18941">
        <f t="shared" ca="1" si="295"/>
        <v>21.627328667802043</v>
      </c>
    </row>
    <row r="18942" spans="1:2" x14ac:dyDescent="0.25">
      <c r="A18942" s="1">
        <v>18941</v>
      </c>
      <c r="B18942">
        <f t="shared" ca="1" si="295"/>
        <v>5.7949318432252603</v>
      </c>
    </row>
    <row r="18943" spans="1:2" x14ac:dyDescent="0.25">
      <c r="A18943" s="1">
        <v>18942</v>
      </c>
      <c r="B18943">
        <f t="shared" ca="1" si="295"/>
        <v>1.0550365440304432</v>
      </c>
    </row>
    <row r="18944" spans="1:2" x14ac:dyDescent="0.25">
      <c r="A18944" s="1">
        <v>18943</v>
      </c>
      <c r="B18944">
        <f t="shared" ca="1" si="295"/>
        <v>15.184034137676704</v>
      </c>
    </row>
    <row r="18945" spans="1:2" x14ac:dyDescent="0.25">
      <c r="A18945" s="1">
        <v>18944</v>
      </c>
      <c r="B18945">
        <f t="shared" ca="1" si="295"/>
        <v>13.633929762713642</v>
      </c>
    </row>
    <row r="18946" spans="1:2" x14ac:dyDescent="0.25">
      <c r="A18946" s="1">
        <v>18945</v>
      </c>
      <c r="B18946">
        <f t="shared" ca="1" si="295"/>
        <v>6.640141304616666</v>
      </c>
    </row>
    <row r="18947" spans="1:2" x14ac:dyDescent="0.25">
      <c r="A18947" s="1">
        <v>18946</v>
      </c>
      <c r="B18947">
        <f t="shared" ref="B18947:B19010" ca="1" si="296">NORMINV(RAND(),15.6,6.5)</f>
        <v>7.4299874696974726</v>
      </c>
    </row>
    <row r="18948" spans="1:2" x14ac:dyDescent="0.25">
      <c r="A18948" s="1">
        <v>18947</v>
      </c>
      <c r="B18948">
        <f t="shared" ca="1" si="296"/>
        <v>23.55421037341965</v>
      </c>
    </row>
    <row r="18949" spans="1:2" x14ac:dyDescent="0.25">
      <c r="A18949" s="1">
        <v>18948</v>
      </c>
      <c r="B18949">
        <f t="shared" ca="1" si="296"/>
        <v>16.953713957771811</v>
      </c>
    </row>
    <row r="18950" spans="1:2" x14ac:dyDescent="0.25">
      <c r="A18950" s="1">
        <v>18949</v>
      </c>
      <c r="B18950">
        <f t="shared" ca="1" si="296"/>
        <v>9.3640218693334809</v>
      </c>
    </row>
    <row r="18951" spans="1:2" x14ac:dyDescent="0.25">
      <c r="A18951" s="1">
        <v>18950</v>
      </c>
      <c r="B18951">
        <f t="shared" ca="1" si="296"/>
        <v>7.9823339832353595</v>
      </c>
    </row>
    <row r="18952" spans="1:2" x14ac:dyDescent="0.25">
      <c r="A18952" s="1">
        <v>18951</v>
      </c>
      <c r="B18952">
        <f t="shared" ca="1" si="296"/>
        <v>7.5668841683424493</v>
      </c>
    </row>
    <row r="18953" spans="1:2" x14ac:dyDescent="0.25">
      <c r="A18953" s="1">
        <v>18952</v>
      </c>
      <c r="B18953">
        <f t="shared" ca="1" si="296"/>
        <v>11.191111692618168</v>
      </c>
    </row>
    <row r="18954" spans="1:2" x14ac:dyDescent="0.25">
      <c r="A18954" s="1">
        <v>18953</v>
      </c>
      <c r="B18954">
        <f t="shared" ca="1" si="296"/>
        <v>15.361352894326705</v>
      </c>
    </row>
    <row r="18955" spans="1:2" x14ac:dyDescent="0.25">
      <c r="A18955" s="1">
        <v>18954</v>
      </c>
      <c r="B18955">
        <f t="shared" ca="1" si="296"/>
        <v>5.5973220273128916</v>
      </c>
    </row>
    <row r="18956" spans="1:2" x14ac:dyDescent="0.25">
      <c r="A18956" s="1">
        <v>18955</v>
      </c>
      <c r="B18956">
        <f t="shared" ca="1" si="296"/>
        <v>3.6717354811525507</v>
      </c>
    </row>
    <row r="18957" spans="1:2" x14ac:dyDescent="0.25">
      <c r="A18957" s="1">
        <v>18956</v>
      </c>
      <c r="B18957">
        <f t="shared" ca="1" si="296"/>
        <v>21.266398760962961</v>
      </c>
    </row>
    <row r="18958" spans="1:2" x14ac:dyDescent="0.25">
      <c r="A18958" s="1">
        <v>18957</v>
      </c>
      <c r="B18958">
        <f t="shared" ca="1" si="296"/>
        <v>17.521724093923691</v>
      </c>
    </row>
    <row r="18959" spans="1:2" x14ac:dyDescent="0.25">
      <c r="A18959" s="1">
        <v>18958</v>
      </c>
      <c r="B18959">
        <f t="shared" ca="1" si="296"/>
        <v>20.910517435464218</v>
      </c>
    </row>
    <row r="18960" spans="1:2" x14ac:dyDescent="0.25">
      <c r="A18960" s="1">
        <v>18959</v>
      </c>
      <c r="B18960">
        <f t="shared" ca="1" si="296"/>
        <v>11.458960441012835</v>
      </c>
    </row>
    <row r="18961" spans="1:2" x14ac:dyDescent="0.25">
      <c r="A18961" s="1">
        <v>18960</v>
      </c>
      <c r="B18961">
        <f t="shared" ca="1" si="296"/>
        <v>11.992007317106117</v>
      </c>
    </row>
    <row r="18962" spans="1:2" x14ac:dyDescent="0.25">
      <c r="A18962" s="1">
        <v>18961</v>
      </c>
      <c r="B18962">
        <f t="shared" ca="1" si="296"/>
        <v>17.958574064177046</v>
      </c>
    </row>
    <row r="18963" spans="1:2" x14ac:dyDescent="0.25">
      <c r="A18963" s="1">
        <v>18962</v>
      </c>
      <c r="B18963">
        <f t="shared" ca="1" si="296"/>
        <v>4.9767676121394047</v>
      </c>
    </row>
    <row r="18964" spans="1:2" x14ac:dyDescent="0.25">
      <c r="A18964" s="1">
        <v>18963</v>
      </c>
      <c r="B18964">
        <f t="shared" ca="1" si="296"/>
        <v>25.44163457279523</v>
      </c>
    </row>
    <row r="18965" spans="1:2" x14ac:dyDescent="0.25">
      <c r="A18965" s="1">
        <v>18964</v>
      </c>
      <c r="B18965">
        <f t="shared" ca="1" si="296"/>
        <v>14.590939435286836</v>
      </c>
    </row>
    <row r="18966" spans="1:2" x14ac:dyDescent="0.25">
      <c r="A18966" s="1">
        <v>18965</v>
      </c>
      <c r="B18966">
        <f t="shared" ca="1" si="296"/>
        <v>11.990300510508977</v>
      </c>
    </row>
    <row r="18967" spans="1:2" x14ac:dyDescent="0.25">
      <c r="A18967" s="1">
        <v>18966</v>
      </c>
      <c r="B18967">
        <f t="shared" ca="1" si="296"/>
        <v>9.01945418026434</v>
      </c>
    </row>
    <row r="18968" spans="1:2" x14ac:dyDescent="0.25">
      <c r="A18968" s="1">
        <v>18967</v>
      </c>
      <c r="B18968">
        <f t="shared" ca="1" si="296"/>
        <v>24.984083090627415</v>
      </c>
    </row>
    <row r="18969" spans="1:2" x14ac:dyDescent="0.25">
      <c r="A18969" s="1">
        <v>18968</v>
      </c>
      <c r="B18969">
        <f t="shared" ca="1" si="296"/>
        <v>17.797710497416723</v>
      </c>
    </row>
    <row r="18970" spans="1:2" x14ac:dyDescent="0.25">
      <c r="A18970" s="1">
        <v>18969</v>
      </c>
      <c r="B18970">
        <f t="shared" ca="1" si="296"/>
        <v>16.620737984458252</v>
      </c>
    </row>
    <row r="18971" spans="1:2" x14ac:dyDescent="0.25">
      <c r="A18971" s="1">
        <v>18970</v>
      </c>
      <c r="B18971">
        <f t="shared" ca="1" si="296"/>
        <v>10.225552922760953</v>
      </c>
    </row>
    <row r="18972" spans="1:2" x14ac:dyDescent="0.25">
      <c r="A18972" s="1">
        <v>18971</v>
      </c>
      <c r="B18972">
        <f t="shared" ca="1" si="296"/>
        <v>15.632923943254413</v>
      </c>
    </row>
    <row r="18973" spans="1:2" x14ac:dyDescent="0.25">
      <c r="A18973" s="1">
        <v>18972</v>
      </c>
      <c r="B18973">
        <f t="shared" ca="1" si="296"/>
        <v>5.6163114122870823</v>
      </c>
    </row>
    <row r="18974" spans="1:2" x14ac:dyDescent="0.25">
      <c r="A18974" s="1">
        <v>18973</v>
      </c>
      <c r="B18974">
        <f t="shared" ca="1" si="296"/>
        <v>8.3818744762423325</v>
      </c>
    </row>
    <row r="18975" spans="1:2" x14ac:dyDescent="0.25">
      <c r="A18975" s="1">
        <v>18974</v>
      </c>
      <c r="B18975">
        <f t="shared" ca="1" si="296"/>
        <v>12.824390977533433</v>
      </c>
    </row>
    <row r="18976" spans="1:2" x14ac:dyDescent="0.25">
      <c r="A18976" s="1">
        <v>18975</v>
      </c>
      <c r="B18976">
        <f t="shared" ca="1" si="296"/>
        <v>12.925818028756566</v>
      </c>
    </row>
    <row r="18977" spans="1:2" x14ac:dyDescent="0.25">
      <c r="A18977" s="1">
        <v>18976</v>
      </c>
      <c r="B18977">
        <f t="shared" ca="1" si="296"/>
        <v>22.770501630116691</v>
      </c>
    </row>
    <row r="18978" spans="1:2" x14ac:dyDescent="0.25">
      <c r="A18978" s="1">
        <v>18977</v>
      </c>
      <c r="B18978">
        <f t="shared" ca="1" si="296"/>
        <v>12.034983303768367</v>
      </c>
    </row>
    <row r="18979" spans="1:2" x14ac:dyDescent="0.25">
      <c r="A18979" s="1">
        <v>18978</v>
      </c>
      <c r="B18979">
        <f t="shared" ca="1" si="296"/>
        <v>14.000295508417306</v>
      </c>
    </row>
    <row r="18980" spans="1:2" x14ac:dyDescent="0.25">
      <c r="A18980" s="1">
        <v>18979</v>
      </c>
      <c r="B18980">
        <f t="shared" ca="1" si="296"/>
        <v>8.5414884096185268</v>
      </c>
    </row>
    <row r="18981" spans="1:2" x14ac:dyDescent="0.25">
      <c r="A18981" s="1">
        <v>18980</v>
      </c>
      <c r="B18981">
        <f t="shared" ca="1" si="296"/>
        <v>16.982933342984751</v>
      </c>
    </row>
    <row r="18982" spans="1:2" x14ac:dyDescent="0.25">
      <c r="A18982" s="1">
        <v>18981</v>
      </c>
      <c r="B18982">
        <f t="shared" ca="1" si="296"/>
        <v>28.832960168462648</v>
      </c>
    </row>
    <row r="18983" spans="1:2" x14ac:dyDescent="0.25">
      <c r="A18983" s="1">
        <v>18982</v>
      </c>
      <c r="B18983">
        <f t="shared" ca="1" si="296"/>
        <v>22.369927079621672</v>
      </c>
    </row>
    <row r="18984" spans="1:2" x14ac:dyDescent="0.25">
      <c r="A18984" s="1">
        <v>18983</v>
      </c>
      <c r="B18984">
        <f t="shared" ca="1" si="296"/>
        <v>16.623606488572445</v>
      </c>
    </row>
    <row r="18985" spans="1:2" x14ac:dyDescent="0.25">
      <c r="A18985" s="1">
        <v>18984</v>
      </c>
      <c r="B18985">
        <f t="shared" ca="1" si="296"/>
        <v>7.7559608090586565</v>
      </c>
    </row>
    <row r="18986" spans="1:2" x14ac:dyDescent="0.25">
      <c r="A18986" s="1">
        <v>18985</v>
      </c>
      <c r="B18986">
        <f t="shared" ca="1" si="296"/>
        <v>20.025149364352966</v>
      </c>
    </row>
    <row r="18987" spans="1:2" x14ac:dyDescent="0.25">
      <c r="A18987" s="1">
        <v>18986</v>
      </c>
      <c r="B18987">
        <f t="shared" ca="1" si="296"/>
        <v>16.734159075633421</v>
      </c>
    </row>
    <row r="18988" spans="1:2" x14ac:dyDescent="0.25">
      <c r="A18988" s="1">
        <v>18987</v>
      </c>
      <c r="B18988">
        <f t="shared" ca="1" si="296"/>
        <v>16.348716643855795</v>
      </c>
    </row>
    <row r="18989" spans="1:2" x14ac:dyDescent="0.25">
      <c r="A18989" s="1">
        <v>18988</v>
      </c>
      <c r="B18989">
        <f t="shared" ca="1" si="296"/>
        <v>21.10325165346736</v>
      </c>
    </row>
    <row r="18990" spans="1:2" x14ac:dyDescent="0.25">
      <c r="A18990" s="1">
        <v>18989</v>
      </c>
      <c r="B18990">
        <f t="shared" ca="1" si="296"/>
        <v>14.577766903445509</v>
      </c>
    </row>
    <row r="18991" spans="1:2" x14ac:dyDescent="0.25">
      <c r="A18991" s="1">
        <v>18990</v>
      </c>
      <c r="B18991">
        <f t="shared" ca="1" si="296"/>
        <v>12.522423352627801</v>
      </c>
    </row>
    <row r="18992" spans="1:2" x14ac:dyDescent="0.25">
      <c r="A18992" s="1">
        <v>18991</v>
      </c>
      <c r="B18992">
        <f t="shared" ca="1" si="296"/>
        <v>11.175981445719721</v>
      </c>
    </row>
    <row r="18993" spans="1:2" x14ac:dyDescent="0.25">
      <c r="A18993" s="1">
        <v>18992</v>
      </c>
      <c r="B18993">
        <f t="shared" ca="1" si="296"/>
        <v>11.748912780027164</v>
      </c>
    </row>
    <row r="18994" spans="1:2" x14ac:dyDescent="0.25">
      <c r="A18994" s="1">
        <v>18993</v>
      </c>
      <c r="B18994">
        <f t="shared" ca="1" si="296"/>
        <v>11.531856852261352</v>
      </c>
    </row>
    <row r="18995" spans="1:2" x14ac:dyDescent="0.25">
      <c r="A18995" s="1">
        <v>18994</v>
      </c>
      <c r="B18995">
        <f t="shared" ca="1" si="296"/>
        <v>17.195243837608043</v>
      </c>
    </row>
    <row r="18996" spans="1:2" x14ac:dyDescent="0.25">
      <c r="A18996" s="1">
        <v>18995</v>
      </c>
      <c r="B18996">
        <f t="shared" ca="1" si="296"/>
        <v>31.844759188970677</v>
      </c>
    </row>
    <row r="18997" spans="1:2" x14ac:dyDescent="0.25">
      <c r="A18997" s="1">
        <v>18996</v>
      </c>
      <c r="B18997">
        <f t="shared" ca="1" si="296"/>
        <v>19.431479302622424</v>
      </c>
    </row>
    <row r="18998" spans="1:2" x14ac:dyDescent="0.25">
      <c r="A18998" s="1">
        <v>18997</v>
      </c>
      <c r="B18998">
        <f t="shared" ca="1" si="296"/>
        <v>28.67824390935089</v>
      </c>
    </row>
    <row r="18999" spans="1:2" x14ac:dyDescent="0.25">
      <c r="A18999" s="1">
        <v>18998</v>
      </c>
      <c r="B18999">
        <f t="shared" ca="1" si="296"/>
        <v>14.599813188977176</v>
      </c>
    </row>
    <row r="19000" spans="1:2" x14ac:dyDescent="0.25">
      <c r="A19000" s="1">
        <v>18999</v>
      </c>
      <c r="B19000">
        <f t="shared" ca="1" si="296"/>
        <v>22.628958641570428</v>
      </c>
    </row>
    <row r="19001" spans="1:2" x14ac:dyDescent="0.25">
      <c r="A19001" s="1">
        <v>19000</v>
      </c>
      <c r="B19001">
        <f t="shared" ca="1" si="296"/>
        <v>7.5650728818018909</v>
      </c>
    </row>
    <row r="19002" spans="1:2" x14ac:dyDescent="0.25">
      <c r="A19002" s="1">
        <v>19001</v>
      </c>
      <c r="B19002">
        <f t="shared" ca="1" si="296"/>
        <v>17.983100381575596</v>
      </c>
    </row>
    <row r="19003" spans="1:2" x14ac:dyDescent="0.25">
      <c r="A19003" s="1">
        <v>19002</v>
      </c>
      <c r="B19003">
        <f t="shared" ca="1" si="296"/>
        <v>9.0160850344663501</v>
      </c>
    </row>
    <row r="19004" spans="1:2" x14ac:dyDescent="0.25">
      <c r="A19004" s="1">
        <v>19003</v>
      </c>
      <c r="B19004">
        <f t="shared" ca="1" si="296"/>
        <v>18.00488671397758</v>
      </c>
    </row>
    <row r="19005" spans="1:2" x14ac:dyDescent="0.25">
      <c r="A19005" s="1">
        <v>19004</v>
      </c>
      <c r="B19005">
        <f t="shared" ca="1" si="296"/>
        <v>15.076736607302594</v>
      </c>
    </row>
    <row r="19006" spans="1:2" x14ac:dyDescent="0.25">
      <c r="A19006" s="1">
        <v>19005</v>
      </c>
      <c r="B19006">
        <f t="shared" ca="1" si="296"/>
        <v>9.047869781421312</v>
      </c>
    </row>
    <row r="19007" spans="1:2" x14ac:dyDescent="0.25">
      <c r="A19007" s="1">
        <v>19006</v>
      </c>
      <c r="B19007">
        <f t="shared" ca="1" si="296"/>
        <v>9.8759544282017124</v>
      </c>
    </row>
    <row r="19008" spans="1:2" x14ac:dyDescent="0.25">
      <c r="A19008" s="1">
        <v>19007</v>
      </c>
      <c r="B19008">
        <f t="shared" ca="1" si="296"/>
        <v>4.0538820807339739</v>
      </c>
    </row>
    <row r="19009" spans="1:2" x14ac:dyDescent="0.25">
      <c r="A19009" s="1">
        <v>19008</v>
      </c>
      <c r="B19009">
        <f t="shared" ca="1" si="296"/>
        <v>14.784348724675903</v>
      </c>
    </row>
    <row r="19010" spans="1:2" x14ac:dyDescent="0.25">
      <c r="A19010" s="1">
        <v>19009</v>
      </c>
      <c r="B19010">
        <f t="shared" ca="1" si="296"/>
        <v>2.5049921992549127</v>
      </c>
    </row>
    <row r="19011" spans="1:2" x14ac:dyDescent="0.25">
      <c r="A19011" s="1">
        <v>19010</v>
      </c>
      <c r="B19011">
        <f t="shared" ref="B19011:B19074" ca="1" si="297">NORMINV(RAND(),15.6,6.5)</f>
        <v>19.558104101125135</v>
      </c>
    </row>
    <row r="19012" spans="1:2" x14ac:dyDescent="0.25">
      <c r="A19012" s="1">
        <v>19011</v>
      </c>
      <c r="B19012">
        <f t="shared" ca="1" si="297"/>
        <v>20.153083480796226</v>
      </c>
    </row>
    <row r="19013" spans="1:2" x14ac:dyDescent="0.25">
      <c r="A19013" s="1">
        <v>19012</v>
      </c>
      <c r="B19013">
        <f t="shared" ca="1" si="297"/>
        <v>26.217293969198813</v>
      </c>
    </row>
    <row r="19014" spans="1:2" x14ac:dyDescent="0.25">
      <c r="A19014" s="1">
        <v>19013</v>
      </c>
      <c r="B19014">
        <f t="shared" ca="1" si="297"/>
        <v>20.735108085023807</v>
      </c>
    </row>
    <row r="19015" spans="1:2" x14ac:dyDescent="0.25">
      <c r="A19015" s="1">
        <v>19014</v>
      </c>
      <c r="B19015">
        <f t="shared" ca="1" si="297"/>
        <v>10.085599280236792</v>
      </c>
    </row>
    <row r="19016" spans="1:2" x14ac:dyDescent="0.25">
      <c r="A19016" s="1">
        <v>19015</v>
      </c>
      <c r="B19016">
        <f t="shared" ca="1" si="297"/>
        <v>10.812705097799316</v>
      </c>
    </row>
    <row r="19017" spans="1:2" x14ac:dyDescent="0.25">
      <c r="A19017" s="1">
        <v>19016</v>
      </c>
      <c r="B19017">
        <f t="shared" ca="1" si="297"/>
        <v>21.444584676052351</v>
      </c>
    </row>
    <row r="19018" spans="1:2" x14ac:dyDescent="0.25">
      <c r="A19018" s="1">
        <v>19017</v>
      </c>
      <c r="B19018">
        <f t="shared" ca="1" si="297"/>
        <v>17.789460718020027</v>
      </c>
    </row>
    <row r="19019" spans="1:2" x14ac:dyDescent="0.25">
      <c r="A19019" s="1">
        <v>19018</v>
      </c>
      <c r="B19019">
        <f t="shared" ca="1" si="297"/>
        <v>23.631886278579699</v>
      </c>
    </row>
    <row r="19020" spans="1:2" x14ac:dyDescent="0.25">
      <c r="A19020" s="1">
        <v>19019</v>
      </c>
      <c r="B19020">
        <f t="shared" ca="1" si="297"/>
        <v>10.121484544894514</v>
      </c>
    </row>
    <row r="19021" spans="1:2" x14ac:dyDescent="0.25">
      <c r="A19021" s="1">
        <v>19020</v>
      </c>
      <c r="B19021">
        <f t="shared" ca="1" si="297"/>
        <v>19.039271700647426</v>
      </c>
    </row>
    <row r="19022" spans="1:2" x14ac:dyDescent="0.25">
      <c r="A19022" s="1">
        <v>19021</v>
      </c>
      <c r="B19022">
        <f t="shared" ca="1" si="297"/>
        <v>17.303210316096145</v>
      </c>
    </row>
    <row r="19023" spans="1:2" x14ac:dyDescent="0.25">
      <c r="A19023" s="1">
        <v>19022</v>
      </c>
      <c r="B19023">
        <f t="shared" ca="1" si="297"/>
        <v>6.7249557558292636</v>
      </c>
    </row>
    <row r="19024" spans="1:2" x14ac:dyDescent="0.25">
      <c r="A19024" s="1">
        <v>19023</v>
      </c>
      <c r="B19024">
        <f t="shared" ca="1" si="297"/>
        <v>15.604082161837248</v>
      </c>
    </row>
    <row r="19025" spans="1:2" x14ac:dyDescent="0.25">
      <c r="A19025" s="1">
        <v>19024</v>
      </c>
      <c r="B19025">
        <f t="shared" ca="1" si="297"/>
        <v>10.731546816664846</v>
      </c>
    </row>
    <row r="19026" spans="1:2" x14ac:dyDescent="0.25">
      <c r="A19026" s="1">
        <v>19025</v>
      </c>
      <c r="B19026">
        <f t="shared" ca="1" si="297"/>
        <v>9.2003917374072088</v>
      </c>
    </row>
    <row r="19027" spans="1:2" x14ac:dyDescent="0.25">
      <c r="A19027" s="1">
        <v>19026</v>
      </c>
      <c r="B19027">
        <f t="shared" ca="1" si="297"/>
        <v>24.964127319360472</v>
      </c>
    </row>
    <row r="19028" spans="1:2" x14ac:dyDescent="0.25">
      <c r="A19028" s="1">
        <v>19027</v>
      </c>
      <c r="B19028">
        <f t="shared" ca="1" si="297"/>
        <v>18.7138489544073</v>
      </c>
    </row>
    <row r="19029" spans="1:2" x14ac:dyDescent="0.25">
      <c r="A19029" s="1">
        <v>19028</v>
      </c>
      <c r="B19029">
        <f t="shared" ca="1" si="297"/>
        <v>5.6862068748048582</v>
      </c>
    </row>
    <row r="19030" spans="1:2" x14ac:dyDescent="0.25">
      <c r="A19030" s="1">
        <v>19029</v>
      </c>
      <c r="B19030">
        <f t="shared" ca="1" si="297"/>
        <v>19.744431167721743</v>
      </c>
    </row>
    <row r="19031" spans="1:2" x14ac:dyDescent="0.25">
      <c r="A19031" s="1">
        <v>19030</v>
      </c>
      <c r="B19031">
        <f t="shared" ca="1" si="297"/>
        <v>25.306202588324687</v>
      </c>
    </row>
    <row r="19032" spans="1:2" x14ac:dyDescent="0.25">
      <c r="A19032" s="1">
        <v>19031</v>
      </c>
      <c r="B19032">
        <f t="shared" ca="1" si="297"/>
        <v>15.108588476670407</v>
      </c>
    </row>
    <row r="19033" spans="1:2" x14ac:dyDescent="0.25">
      <c r="A19033" s="1">
        <v>19032</v>
      </c>
      <c r="B19033">
        <f t="shared" ca="1" si="297"/>
        <v>8.3807549839909825</v>
      </c>
    </row>
    <row r="19034" spans="1:2" x14ac:dyDescent="0.25">
      <c r="A19034" s="1">
        <v>19033</v>
      </c>
      <c r="B19034">
        <f t="shared" ca="1" si="297"/>
        <v>17.6891533878837</v>
      </c>
    </row>
    <row r="19035" spans="1:2" x14ac:dyDescent="0.25">
      <c r="A19035" s="1">
        <v>19034</v>
      </c>
      <c r="B19035">
        <f t="shared" ca="1" si="297"/>
        <v>6.4691197823942446</v>
      </c>
    </row>
    <row r="19036" spans="1:2" x14ac:dyDescent="0.25">
      <c r="A19036" s="1">
        <v>19035</v>
      </c>
      <c r="B19036">
        <f t="shared" ca="1" si="297"/>
        <v>20.205600885704083</v>
      </c>
    </row>
    <row r="19037" spans="1:2" x14ac:dyDescent="0.25">
      <c r="A19037" s="1">
        <v>19036</v>
      </c>
      <c r="B19037">
        <f t="shared" ca="1" si="297"/>
        <v>19.524684485817204</v>
      </c>
    </row>
    <row r="19038" spans="1:2" x14ac:dyDescent="0.25">
      <c r="A19038" s="1">
        <v>19037</v>
      </c>
      <c r="B19038">
        <f t="shared" ca="1" si="297"/>
        <v>14.624754419661222</v>
      </c>
    </row>
    <row r="19039" spans="1:2" x14ac:dyDescent="0.25">
      <c r="A19039" s="1">
        <v>19038</v>
      </c>
      <c r="B19039">
        <f t="shared" ca="1" si="297"/>
        <v>14.791512497960746</v>
      </c>
    </row>
    <row r="19040" spans="1:2" x14ac:dyDescent="0.25">
      <c r="A19040" s="1">
        <v>19039</v>
      </c>
      <c r="B19040">
        <f t="shared" ca="1" si="297"/>
        <v>15.943970322800933</v>
      </c>
    </row>
    <row r="19041" spans="1:2" x14ac:dyDescent="0.25">
      <c r="A19041" s="1">
        <v>19040</v>
      </c>
      <c r="B19041">
        <f t="shared" ca="1" si="297"/>
        <v>27.873495215117366</v>
      </c>
    </row>
    <row r="19042" spans="1:2" x14ac:dyDescent="0.25">
      <c r="A19042" s="1">
        <v>19041</v>
      </c>
      <c r="B19042">
        <f t="shared" ca="1" si="297"/>
        <v>24.019897293259262</v>
      </c>
    </row>
    <row r="19043" spans="1:2" x14ac:dyDescent="0.25">
      <c r="A19043" s="1">
        <v>19042</v>
      </c>
      <c r="B19043">
        <f t="shared" ca="1" si="297"/>
        <v>23.10066348719208</v>
      </c>
    </row>
    <row r="19044" spans="1:2" x14ac:dyDescent="0.25">
      <c r="A19044" s="1">
        <v>19043</v>
      </c>
      <c r="B19044">
        <f t="shared" ca="1" si="297"/>
        <v>22.129723795635947</v>
      </c>
    </row>
    <row r="19045" spans="1:2" x14ac:dyDescent="0.25">
      <c r="A19045" s="1">
        <v>19044</v>
      </c>
      <c r="B19045">
        <f t="shared" ca="1" si="297"/>
        <v>21.180469198019399</v>
      </c>
    </row>
    <row r="19046" spans="1:2" x14ac:dyDescent="0.25">
      <c r="A19046" s="1">
        <v>19045</v>
      </c>
      <c r="B19046">
        <f t="shared" ca="1" si="297"/>
        <v>26.930267573630438</v>
      </c>
    </row>
    <row r="19047" spans="1:2" x14ac:dyDescent="0.25">
      <c r="A19047" s="1">
        <v>19046</v>
      </c>
      <c r="B19047">
        <f t="shared" ca="1" si="297"/>
        <v>11.840350279949286</v>
      </c>
    </row>
    <row r="19048" spans="1:2" x14ac:dyDescent="0.25">
      <c r="A19048" s="1">
        <v>19047</v>
      </c>
      <c r="B19048">
        <f t="shared" ca="1" si="297"/>
        <v>9.221801145144644</v>
      </c>
    </row>
    <row r="19049" spans="1:2" x14ac:dyDescent="0.25">
      <c r="A19049" s="1">
        <v>19048</v>
      </c>
      <c r="B19049">
        <f t="shared" ca="1" si="297"/>
        <v>22.456486067295522</v>
      </c>
    </row>
    <row r="19050" spans="1:2" x14ac:dyDescent="0.25">
      <c r="A19050" s="1">
        <v>19049</v>
      </c>
      <c r="B19050">
        <f t="shared" ca="1" si="297"/>
        <v>17.18148814220741</v>
      </c>
    </row>
    <row r="19051" spans="1:2" x14ac:dyDescent="0.25">
      <c r="A19051" s="1">
        <v>19050</v>
      </c>
      <c r="B19051">
        <f t="shared" ca="1" si="297"/>
        <v>18.242844820160144</v>
      </c>
    </row>
    <row r="19052" spans="1:2" x14ac:dyDescent="0.25">
      <c r="A19052" s="1">
        <v>19051</v>
      </c>
      <c r="B19052">
        <f t="shared" ca="1" si="297"/>
        <v>14.449203041708003</v>
      </c>
    </row>
    <row r="19053" spans="1:2" x14ac:dyDescent="0.25">
      <c r="A19053" s="1">
        <v>19052</v>
      </c>
      <c r="B19053">
        <f t="shared" ca="1" si="297"/>
        <v>5.1932140764707793</v>
      </c>
    </row>
    <row r="19054" spans="1:2" x14ac:dyDescent="0.25">
      <c r="A19054" s="1">
        <v>19053</v>
      </c>
      <c r="B19054">
        <f t="shared" ca="1" si="297"/>
        <v>14.960844066422343</v>
      </c>
    </row>
    <row r="19055" spans="1:2" x14ac:dyDescent="0.25">
      <c r="A19055" s="1">
        <v>19054</v>
      </c>
      <c r="B19055">
        <f t="shared" ca="1" si="297"/>
        <v>22.048040898123585</v>
      </c>
    </row>
    <row r="19056" spans="1:2" x14ac:dyDescent="0.25">
      <c r="A19056" s="1">
        <v>19055</v>
      </c>
      <c r="B19056">
        <f t="shared" ca="1" si="297"/>
        <v>18.756259237784366</v>
      </c>
    </row>
    <row r="19057" spans="1:2" x14ac:dyDescent="0.25">
      <c r="A19057" s="1">
        <v>19056</v>
      </c>
      <c r="B19057">
        <f t="shared" ca="1" si="297"/>
        <v>2.4882992759105349</v>
      </c>
    </row>
    <row r="19058" spans="1:2" x14ac:dyDescent="0.25">
      <c r="A19058" s="1">
        <v>19057</v>
      </c>
      <c r="B19058">
        <f t="shared" ca="1" si="297"/>
        <v>17.363028321654905</v>
      </c>
    </row>
    <row r="19059" spans="1:2" x14ac:dyDescent="0.25">
      <c r="A19059" s="1">
        <v>19058</v>
      </c>
      <c r="B19059">
        <f t="shared" ca="1" si="297"/>
        <v>19.809069097453683</v>
      </c>
    </row>
    <row r="19060" spans="1:2" x14ac:dyDescent="0.25">
      <c r="A19060" s="1">
        <v>19059</v>
      </c>
      <c r="B19060">
        <f t="shared" ca="1" si="297"/>
        <v>24.784155820826633</v>
      </c>
    </row>
    <row r="19061" spans="1:2" x14ac:dyDescent="0.25">
      <c r="A19061" s="1">
        <v>19060</v>
      </c>
      <c r="B19061">
        <f t="shared" ca="1" si="297"/>
        <v>4.975869003969482</v>
      </c>
    </row>
    <row r="19062" spans="1:2" x14ac:dyDescent="0.25">
      <c r="A19062" s="1">
        <v>19061</v>
      </c>
      <c r="B19062">
        <f t="shared" ca="1" si="297"/>
        <v>24.749158954102892</v>
      </c>
    </row>
    <row r="19063" spans="1:2" x14ac:dyDescent="0.25">
      <c r="A19063" s="1">
        <v>19062</v>
      </c>
      <c r="B19063">
        <f t="shared" ca="1" si="297"/>
        <v>16.554020437566987</v>
      </c>
    </row>
    <row r="19064" spans="1:2" x14ac:dyDescent="0.25">
      <c r="A19064" s="1">
        <v>19063</v>
      </c>
      <c r="B19064">
        <f t="shared" ca="1" si="297"/>
        <v>12.932756887017264</v>
      </c>
    </row>
    <row r="19065" spans="1:2" x14ac:dyDescent="0.25">
      <c r="A19065" s="1">
        <v>19064</v>
      </c>
      <c r="B19065">
        <f t="shared" ca="1" si="297"/>
        <v>21.390346765286345</v>
      </c>
    </row>
    <row r="19066" spans="1:2" x14ac:dyDescent="0.25">
      <c r="A19066" s="1">
        <v>19065</v>
      </c>
      <c r="B19066">
        <f t="shared" ca="1" si="297"/>
        <v>13.648824801305164</v>
      </c>
    </row>
    <row r="19067" spans="1:2" x14ac:dyDescent="0.25">
      <c r="A19067" s="1">
        <v>19066</v>
      </c>
      <c r="B19067">
        <f t="shared" ca="1" si="297"/>
        <v>12.565180165193484</v>
      </c>
    </row>
    <row r="19068" spans="1:2" x14ac:dyDescent="0.25">
      <c r="A19068" s="1">
        <v>19067</v>
      </c>
      <c r="B19068">
        <f t="shared" ca="1" si="297"/>
        <v>18.32183496533645</v>
      </c>
    </row>
    <row r="19069" spans="1:2" x14ac:dyDescent="0.25">
      <c r="A19069" s="1">
        <v>19068</v>
      </c>
      <c r="B19069">
        <f t="shared" ca="1" si="297"/>
        <v>4.9708193493118653</v>
      </c>
    </row>
    <row r="19070" spans="1:2" x14ac:dyDescent="0.25">
      <c r="A19070" s="1">
        <v>19069</v>
      </c>
      <c r="B19070">
        <f t="shared" ca="1" si="297"/>
        <v>14.903610939910106</v>
      </c>
    </row>
    <row r="19071" spans="1:2" x14ac:dyDescent="0.25">
      <c r="A19071" s="1">
        <v>19070</v>
      </c>
      <c r="B19071">
        <f t="shared" ca="1" si="297"/>
        <v>17.146123763099645</v>
      </c>
    </row>
    <row r="19072" spans="1:2" x14ac:dyDescent="0.25">
      <c r="A19072" s="1">
        <v>19071</v>
      </c>
      <c r="B19072">
        <f t="shared" ca="1" si="297"/>
        <v>11.298154309928268</v>
      </c>
    </row>
    <row r="19073" spans="1:2" x14ac:dyDescent="0.25">
      <c r="A19073" s="1">
        <v>19072</v>
      </c>
      <c r="B19073">
        <f t="shared" ca="1" si="297"/>
        <v>27.679276659946453</v>
      </c>
    </row>
    <row r="19074" spans="1:2" x14ac:dyDescent="0.25">
      <c r="A19074" s="1">
        <v>19073</v>
      </c>
      <c r="B19074">
        <f t="shared" ca="1" si="297"/>
        <v>18.432189095795241</v>
      </c>
    </row>
    <row r="19075" spans="1:2" x14ac:dyDescent="0.25">
      <c r="A19075" s="1">
        <v>19074</v>
      </c>
      <c r="B19075">
        <f t="shared" ref="B19075:B19138" ca="1" si="298">NORMINV(RAND(),15.6,6.5)</f>
        <v>8.672072697718427</v>
      </c>
    </row>
    <row r="19076" spans="1:2" x14ac:dyDescent="0.25">
      <c r="A19076" s="1">
        <v>19075</v>
      </c>
      <c r="B19076">
        <f t="shared" ca="1" si="298"/>
        <v>14.012181345677277</v>
      </c>
    </row>
    <row r="19077" spans="1:2" x14ac:dyDescent="0.25">
      <c r="A19077" s="1">
        <v>19076</v>
      </c>
      <c r="B19077">
        <f t="shared" ca="1" si="298"/>
        <v>29.369821365472216</v>
      </c>
    </row>
    <row r="19078" spans="1:2" x14ac:dyDescent="0.25">
      <c r="A19078" s="1">
        <v>19077</v>
      </c>
      <c r="B19078">
        <f t="shared" ca="1" si="298"/>
        <v>17.076517087358379</v>
      </c>
    </row>
    <row r="19079" spans="1:2" x14ac:dyDescent="0.25">
      <c r="A19079" s="1">
        <v>19078</v>
      </c>
      <c r="B19079">
        <f t="shared" ca="1" si="298"/>
        <v>12.087817978588722</v>
      </c>
    </row>
    <row r="19080" spans="1:2" x14ac:dyDescent="0.25">
      <c r="A19080" s="1">
        <v>19079</v>
      </c>
      <c r="B19080">
        <f t="shared" ca="1" si="298"/>
        <v>24.638029781622787</v>
      </c>
    </row>
    <row r="19081" spans="1:2" x14ac:dyDescent="0.25">
      <c r="A19081" s="1">
        <v>19080</v>
      </c>
      <c r="B19081">
        <f t="shared" ca="1" si="298"/>
        <v>20.522268819764626</v>
      </c>
    </row>
    <row r="19082" spans="1:2" x14ac:dyDescent="0.25">
      <c r="A19082" s="1">
        <v>19081</v>
      </c>
      <c r="B19082">
        <f t="shared" ca="1" si="298"/>
        <v>15.299027696941504</v>
      </c>
    </row>
    <row r="19083" spans="1:2" x14ac:dyDescent="0.25">
      <c r="A19083" s="1">
        <v>19082</v>
      </c>
      <c r="B19083">
        <f t="shared" ca="1" si="298"/>
        <v>7.6041921717408663</v>
      </c>
    </row>
    <row r="19084" spans="1:2" x14ac:dyDescent="0.25">
      <c r="A19084" s="1">
        <v>19083</v>
      </c>
      <c r="B19084">
        <f t="shared" ca="1" si="298"/>
        <v>14.927799962935294</v>
      </c>
    </row>
    <row r="19085" spans="1:2" x14ac:dyDescent="0.25">
      <c r="A19085" s="1">
        <v>19084</v>
      </c>
      <c r="B19085">
        <f t="shared" ca="1" si="298"/>
        <v>19.840173234496259</v>
      </c>
    </row>
    <row r="19086" spans="1:2" x14ac:dyDescent="0.25">
      <c r="A19086" s="1">
        <v>19085</v>
      </c>
      <c r="B19086">
        <f t="shared" ca="1" si="298"/>
        <v>10.754028328593815</v>
      </c>
    </row>
    <row r="19087" spans="1:2" x14ac:dyDescent="0.25">
      <c r="A19087" s="1">
        <v>19086</v>
      </c>
      <c r="B19087">
        <f t="shared" ca="1" si="298"/>
        <v>19.758791062431762</v>
      </c>
    </row>
    <row r="19088" spans="1:2" x14ac:dyDescent="0.25">
      <c r="A19088" s="1">
        <v>19087</v>
      </c>
      <c r="B19088">
        <f t="shared" ca="1" si="298"/>
        <v>18.774028439275057</v>
      </c>
    </row>
    <row r="19089" spans="1:2" x14ac:dyDescent="0.25">
      <c r="A19089" s="1">
        <v>19088</v>
      </c>
      <c r="B19089">
        <f t="shared" ca="1" si="298"/>
        <v>9.8015903124534169</v>
      </c>
    </row>
    <row r="19090" spans="1:2" x14ac:dyDescent="0.25">
      <c r="A19090" s="1">
        <v>19089</v>
      </c>
      <c r="B19090">
        <f t="shared" ca="1" si="298"/>
        <v>14.454588534358061</v>
      </c>
    </row>
    <row r="19091" spans="1:2" x14ac:dyDescent="0.25">
      <c r="A19091" s="1">
        <v>19090</v>
      </c>
      <c r="B19091">
        <f t="shared" ca="1" si="298"/>
        <v>8.8516284386224182</v>
      </c>
    </row>
    <row r="19092" spans="1:2" x14ac:dyDescent="0.25">
      <c r="A19092" s="1">
        <v>19091</v>
      </c>
      <c r="B19092">
        <f t="shared" ca="1" si="298"/>
        <v>12.416872512002017</v>
      </c>
    </row>
    <row r="19093" spans="1:2" x14ac:dyDescent="0.25">
      <c r="A19093" s="1">
        <v>19092</v>
      </c>
      <c r="B19093">
        <f t="shared" ca="1" si="298"/>
        <v>9.4953227420657775</v>
      </c>
    </row>
    <row r="19094" spans="1:2" x14ac:dyDescent="0.25">
      <c r="A19094" s="1">
        <v>19093</v>
      </c>
      <c r="B19094">
        <f t="shared" ca="1" si="298"/>
        <v>5.3828510904808056</v>
      </c>
    </row>
    <row r="19095" spans="1:2" x14ac:dyDescent="0.25">
      <c r="A19095" s="1">
        <v>19094</v>
      </c>
      <c r="B19095">
        <f t="shared" ca="1" si="298"/>
        <v>27.928685669973948</v>
      </c>
    </row>
    <row r="19096" spans="1:2" x14ac:dyDescent="0.25">
      <c r="A19096" s="1">
        <v>19095</v>
      </c>
      <c r="B19096">
        <f t="shared" ca="1" si="298"/>
        <v>13.372248455166012</v>
      </c>
    </row>
    <row r="19097" spans="1:2" x14ac:dyDescent="0.25">
      <c r="A19097" s="1">
        <v>19096</v>
      </c>
      <c r="B19097">
        <f t="shared" ca="1" si="298"/>
        <v>12.208142349222769</v>
      </c>
    </row>
    <row r="19098" spans="1:2" x14ac:dyDescent="0.25">
      <c r="A19098" s="1">
        <v>19097</v>
      </c>
      <c r="B19098">
        <f t="shared" ca="1" si="298"/>
        <v>11.653229115536035</v>
      </c>
    </row>
    <row r="19099" spans="1:2" x14ac:dyDescent="0.25">
      <c r="A19099" s="1">
        <v>19098</v>
      </c>
      <c r="B19099">
        <f t="shared" ca="1" si="298"/>
        <v>17.149303731501746</v>
      </c>
    </row>
    <row r="19100" spans="1:2" x14ac:dyDescent="0.25">
      <c r="A19100" s="1">
        <v>19099</v>
      </c>
      <c r="B19100">
        <f t="shared" ca="1" si="298"/>
        <v>12.444516024399629</v>
      </c>
    </row>
    <row r="19101" spans="1:2" x14ac:dyDescent="0.25">
      <c r="A19101" s="1">
        <v>19100</v>
      </c>
      <c r="B19101">
        <f t="shared" ca="1" si="298"/>
        <v>17.481123949328691</v>
      </c>
    </row>
    <row r="19102" spans="1:2" x14ac:dyDescent="0.25">
      <c r="A19102" s="1">
        <v>19101</v>
      </c>
      <c r="B19102">
        <f t="shared" ca="1" si="298"/>
        <v>13.372271281471345</v>
      </c>
    </row>
    <row r="19103" spans="1:2" x14ac:dyDescent="0.25">
      <c r="A19103" s="1">
        <v>19102</v>
      </c>
      <c r="B19103">
        <f t="shared" ca="1" si="298"/>
        <v>7.6902542415721324</v>
      </c>
    </row>
    <row r="19104" spans="1:2" x14ac:dyDescent="0.25">
      <c r="A19104" s="1">
        <v>19103</v>
      </c>
      <c r="B19104">
        <f t="shared" ca="1" si="298"/>
        <v>11.977861747273437</v>
      </c>
    </row>
    <row r="19105" spans="1:2" x14ac:dyDescent="0.25">
      <c r="A19105" s="1">
        <v>19104</v>
      </c>
      <c r="B19105">
        <f t="shared" ca="1" si="298"/>
        <v>14.614711044364284</v>
      </c>
    </row>
    <row r="19106" spans="1:2" x14ac:dyDescent="0.25">
      <c r="A19106" s="1">
        <v>19105</v>
      </c>
      <c r="B19106">
        <f t="shared" ca="1" si="298"/>
        <v>8.8100550504424149</v>
      </c>
    </row>
    <row r="19107" spans="1:2" x14ac:dyDescent="0.25">
      <c r="A19107" s="1">
        <v>19106</v>
      </c>
      <c r="B19107">
        <f t="shared" ca="1" si="298"/>
        <v>16.894593235287232</v>
      </c>
    </row>
    <row r="19108" spans="1:2" x14ac:dyDescent="0.25">
      <c r="A19108" s="1">
        <v>19107</v>
      </c>
      <c r="B19108">
        <f t="shared" ca="1" si="298"/>
        <v>16.51226098070962</v>
      </c>
    </row>
    <row r="19109" spans="1:2" x14ac:dyDescent="0.25">
      <c r="A19109" s="1">
        <v>19108</v>
      </c>
      <c r="B19109">
        <f t="shared" ca="1" si="298"/>
        <v>17.495221446653471</v>
      </c>
    </row>
    <row r="19110" spans="1:2" x14ac:dyDescent="0.25">
      <c r="A19110" s="1">
        <v>19109</v>
      </c>
      <c r="B19110">
        <f t="shared" ca="1" si="298"/>
        <v>11.995545002684132</v>
      </c>
    </row>
    <row r="19111" spans="1:2" x14ac:dyDescent="0.25">
      <c r="A19111" s="1">
        <v>19110</v>
      </c>
      <c r="B19111">
        <f t="shared" ca="1" si="298"/>
        <v>0.89402809443449449</v>
      </c>
    </row>
    <row r="19112" spans="1:2" x14ac:dyDescent="0.25">
      <c r="A19112" s="1">
        <v>19111</v>
      </c>
      <c r="B19112">
        <f t="shared" ca="1" si="298"/>
        <v>20.3169326353615</v>
      </c>
    </row>
    <row r="19113" spans="1:2" x14ac:dyDescent="0.25">
      <c r="A19113" s="1">
        <v>19112</v>
      </c>
      <c r="B19113">
        <f t="shared" ca="1" si="298"/>
        <v>6.9667983222388639</v>
      </c>
    </row>
    <row r="19114" spans="1:2" x14ac:dyDescent="0.25">
      <c r="A19114" s="1">
        <v>19113</v>
      </c>
      <c r="B19114">
        <f t="shared" ca="1" si="298"/>
        <v>17.742116728624218</v>
      </c>
    </row>
    <row r="19115" spans="1:2" x14ac:dyDescent="0.25">
      <c r="A19115" s="1">
        <v>19114</v>
      </c>
      <c r="B19115">
        <f t="shared" ca="1" si="298"/>
        <v>13.265959296569024</v>
      </c>
    </row>
    <row r="19116" spans="1:2" x14ac:dyDescent="0.25">
      <c r="A19116" s="1">
        <v>19115</v>
      </c>
      <c r="B19116">
        <f t="shared" ca="1" si="298"/>
        <v>19.672541475397995</v>
      </c>
    </row>
    <row r="19117" spans="1:2" x14ac:dyDescent="0.25">
      <c r="A19117" s="1">
        <v>19116</v>
      </c>
      <c r="B19117">
        <f t="shared" ca="1" si="298"/>
        <v>8.1995008088302939</v>
      </c>
    </row>
    <row r="19118" spans="1:2" x14ac:dyDescent="0.25">
      <c r="A19118" s="1">
        <v>19117</v>
      </c>
      <c r="B19118">
        <f t="shared" ca="1" si="298"/>
        <v>21.582219857289143</v>
      </c>
    </row>
    <row r="19119" spans="1:2" x14ac:dyDescent="0.25">
      <c r="A19119" s="1">
        <v>19118</v>
      </c>
      <c r="B19119">
        <f t="shared" ca="1" si="298"/>
        <v>13.890407701727588</v>
      </c>
    </row>
    <row r="19120" spans="1:2" x14ac:dyDescent="0.25">
      <c r="A19120" s="1">
        <v>19119</v>
      </c>
      <c r="B19120">
        <f t="shared" ca="1" si="298"/>
        <v>11.11624405556177</v>
      </c>
    </row>
    <row r="19121" spans="1:2" x14ac:dyDescent="0.25">
      <c r="A19121" s="1">
        <v>19120</v>
      </c>
      <c r="B19121">
        <f t="shared" ca="1" si="298"/>
        <v>15.936187962000837</v>
      </c>
    </row>
    <row r="19122" spans="1:2" x14ac:dyDescent="0.25">
      <c r="A19122" s="1">
        <v>19121</v>
      </c>
      <c r="B19122">
        <f t="shared" ca="1" si="298"/>
        <v>21.184580340428269</v>
      </c>
    </row>
    <row r="19123" spans="1:2" x14ac:dyDescent="0.25">
      <c r="A19123" s="1">
        <v>19122</v>
      </c>
      <c r="B19123">
        <f t="shared" ca="1" si="298"/>
        <v>23.525212401763859</v>
      </c>
    </row>
    <row r="19124" spans="1:2" x14ac:dyDescent="0.25">
      <c r="A19124" s="1">
        <v>19123</v>
      </c>
      <c r="B19124">
        <f t="shared" ca="1" si="298"/>
        <v>8.2926209084155751</v>
      </c>
    </row>
    <row r="19125" spans="1:2" x14ac:dyDescent="0.25">
      <c r="A19125" s="1">
        <v>19124</v>
      </c>
      <c r="B19125">
        <f t="shared" ca="1" si="298"/>
        <v>12.18579497481703</v>
      </c>
    </row>
    <row r="19126" spans="1:2" x14ac:dyDescent="0.25">
      <c r="A19126" s="1">
        <v>19125</v>
      </c>
      <c r="B19126">
        <f t="shared" ca="1" si="298"/>
        <v>17.620440977008862</v>
      </c>
    </row>
    <row r="19127" spans="1:2" x14ac:dyDescent="0.25">
      <c r="A19127" s="1">
        <v>19126</v>
      </c>
      <c r="B19127">
        <f t="shared" ca="1" si="298"/>
        <v>9.3960457095545458</v>
      </c>
    </row>
    <row r="19128" spans="1:2" x14ac:dyDescent="0.25">
      <c r="A19128" s="1">
        <v>19127</v>
      </c>
      <c r="B19128">
        <f t="shared" ca="1" si="298"/>
        <v>24.820176694591765</v>
      </c>
    </row>
    <row r="19129" spans="1:2" x14ac:dyDescent="0.25">
      <c r="A19129" s="1">
        <v>19128</v>
      </c>
      <c r="B19129">
        <f t="shared" ca="1" si="298"/>
        <v>23.332969032355443</v>
      </c>
    </row>
    <row r="19130" spans="1:2" x14ac:dyDescent="0.25">
      <c r="A19130" s="1">
        <v>19129</v>
      </c>
      <c r="B19130">
        <f t="shared" ca="1" si="298"/>
        <v>13.813559363471338</v>
      </c>
    </row>
    <row r="19131" spans="1:2" x14ac:dyDescent="0.25">
      <c r="A19131" s="1">
        <v>19130</v>
      </c>
      <c r="B19131">
        <f t="shared" ca="1" si="298"/>
        <v>8.3897477910661671</v>
      </c>
    </row>
    <row r="19132" spans="1:2" x14ac:dyDescent="0.25">
      <c r="A19132" s="1">
        <v>19131</v>
      </c>
      <c r="B19132">
        <f t="shared" ca="1" si="298"/>
        <v>26.076027837578692</v>
      </c>
    </row>
    <row r="19133" spans="1:2" x14ac:dyDescent="0.25">
      <c r="A19133" s="1">
        <v>19132</v>
      </c>
      <c r="B19133">
        <f t="shared" ca="1" si="298"/>
        <v>6.0437484400350474</v>
      </c>
    </row>
    <row r="19134" spans="1:2" x14ac:dyDescent="0.25">
      <c r="A19134" s="1">
        <v>19133</v>
      </c>
      <c r="B19134">
        <f t="shared" ca="1" si="298"/>
        <v>17.891311025123439</v>
      </c>
    </row>
    <row r="19135" spans="1:2" x14ac:dyDescent="0.25">
      <c r="A19135" s="1">
        <v>19134</v>
      </c>
      <c r="B19135">
        <f t="shared" ca="1" si="298"/>
        <v>7.8988573248073823</v>
      </c>
    </row>
    <row r="19136" spans="1:2" x14ac:dyDescent="0.25">
      <c r="A19136" s="1">
        <v>19135</v>
      </c>
      <c r="B19136">
        <f t="shared" ca="1" si="298"/>
        <v>20.591199195887221</v>
      </c>
    </row>
    <row r="19137" spans="1:2" x14ac:dyDescent="0.25">
      <c r="A19137" s="1">
        <v>19136</v>
      </c>
      <c r="B19137">
        <f t="shared" ca="1" si="298"/>
        <v>9.1352477760966408</v>
      </c>
    </row>
    <row r="19138" spans="1:2" x14ac:dyDescent="0.25">
      <c r="A19138" s="1">
        <v>19137</v>
      </c>
      <c r="B19138">
        <f t="shared" ca="1" si="298"/>
        <v>3.8053504971737055</v>
      </c>
    </row>
    <row r="19139" spans="1:2" x14ac:dyDescent="0.25">
      <c r="A19139" s="1">
        <v>19138</v>
      </c>
      <c r="B19139">
        <f t="shared" ref="B19139:B19202" ca="1" si="299">NORMINV(RAND(),15.6,6.5)</f>
        <v>9.7030317652517226</v>
      </c>
    </row>
    <row r="19140" spans="1:2" x14ac:dyDescent="0.25">
      <c r="A19140" s="1">
        <v>19139</v>
      </c>
      <c r="B19140">
        <f t="shared" ca="1" si="299"/>
        <v>20.874261115001246</v>
      </c>
    </row>
    <row r="19141" spans="1:2" x14ac:dyDescent="0.25">
      <c r="A19141" s="1">
        <v>19140</v>
      </c>
      <c r="B19141">
        <f t="shared" ca="1" si="299"/>
        <v>27.579275091354539</v>
      </c>
    </row>
    <row r="19142" spans="1:2" x14ac:dyDescent="0.25">
      <c r="A19142" s="1">
        <v>19141</v>
      </c>
      <c r="B19142">
        <f t="shared" ca="1" si="299"/>
        <v>6.2546541681371863</v>
      </c>
    </row>
    <row r="19143" spans="1:2" x14ac:dyDescent="0.25">
      <c r="A19143" s="1">
        <v>19142</v>
      </c>
      <c r="B19143">
        <f t="shared" ca="1" si="299"/>
        <v>16.190561191783726</v>
      </c>
    </row>
    <row r="19144" spans="1:2" x14ac:dyDescent="0.25">
      <c r="A19144" s="1">
        <v>19143</v>
      </c>
      <c r="B19144">
        <f t="shared" ca="1" si="299"/>
        <v>17.800313475101493</v>
      </c>
    </row>
    <row r="19145" spans="1:2" x14ac:dyDescent="0.25">
      <c r="A19145" s="1">
        <v>19144</v>
      </c>
      <c r="B19145">
        <f t="shared" ca="1" si="299"/>
        <v>11.851168958263978</v>
      </c>
    </row>
    <row r="19146" spans="1:2" x14ac:dyDescent="0.25">
      <c r="A19146" s="1">
        <v>19145</v>
      </c>
      <c r="B19146">
        <f t="shared" ca="1" si="299"/>
        <v>7.1256857248470169</v>
      </c>
    </row>
    <row r="19147" spans="1:2" x14ac:dyDescent="0.25">
      <c r="A19147" s="1">
        <v>19146</v>
      </c>
      <c r="B19147">
        <f t="shared" ca="1" si="299"/>
        <v>7.4302555783241875</v>
      </c>
    </row>
    <row r="19148" spans="1:2" x14ac:dyDescent="0.25">
      <c r="A19148" s="1">
        <v>19147</v>
      </c>
      <c r="B19148">
        <f t="shared" ca="1" si="299"/>
        <v>11.805494860118872</v>
      </c>
    </row>
    <row r="19149" spans="1:2" x14ac:dyDescent="0.25">
      <c r="A19149" s="1">
        <v>19148</v>
      </c>
      <c r="B19149">
        <f t="shared" ca="1" si="299"/>
        <v>10.456005040845843</v>
      </c>
    </row>
    <row r="19150" spans="1:2" x14ac:dyDescent="0.25">
      <c r="A19150" s="1">
        <v>19149</v>
      </c>
      <c r="B19150">
        <f t="shared" ca="1" si="299"/>
        <v>23.233189582457218</v>
      </c>
    </row>
    <row r="19151" spans="1:2" x14ac:dyDescent="0.25">
      <c r="A19151" s="1">
        <v>19150</v>
      </c>
      <c r="B19151">
        <f t="shared" ca="1" si="299"/>
        <v>18.153131403865345</v>
      </c>
    </row>
    <row r="19152" spans="1:2" x14ac:dyDescent="0.25">
      <c r="A19152" s="1">
        <v>19151</v>
      </c>
      <c r="B19152">
        <f t="shared" ca="1" si="299"/>
        <v>14.604597974611437</v>
      </c>
    </row>
    <row r="19153" spans="1:2" x14ac:dyDescent="0.25">
      <c r="A19153" s="1">
        <v>19152</v>
      </c>
      <c r="B19153">
        <f t="shared" ca="1" si="299"/>
        <v>13.024725631172936</v>
      </c>
    </row>
    <row r="19154" spans="1:2" x14ac:dyDescent="0.25">
      <c r="A19154" s="1">
        <v>19153</v>
      </c>
      <c r="B19154">
        <f t="shared" ca="1" si="299"/>
        <v>12.859869741152751</v>
      </c>
    </row>
    <row r="19155" spans="1:2" x14ac:dyDescent="0.25">
      <c r="A19155" s="1">
        <v>19154</v>
      </c>
      <c r="B19155">
        <f t="shared" ca="1" si="299"/>
        <v>22.823225746859599</v>
      </c>
    </row>
    <row r="19156" spans="1:2" x14ac:dyDescent="0.25">
      <c r="A19156" s="1">
        <v>19155</v>
      </c>
      <c r="B19156">
        <f t="shared" ca="1" si="299"/>
        <v>22.792436476443054</v>
      </c>
    </row>
    <row r="19157" spans="1:2" x14ac:dyDescent="0.25">
      <c r="A19157" s="1">
        <v>19156</v>
      </c>
      <c r="B19157">
        <f t="shared" ca="1" si="299"/>
        <v>5.1269178163540055</v>
      </c>
    </row>
    <row r="19158" spans="1:2" x14ac:dyDescent="0.25">
      <c r="A19158" s="1">
        <v>19157</v>
      </c>
      <c r="B19158">
        <f t="shared" ca="1" si="299"/>
        <v>4.309367675806417</v>
      </c>
    </row>
    <row r="19159" spans="1:2" x14ac:dyDescent="0.25">
      <c r="A19159" s="1">
        <v>19158</v>
      </c>
      <c r="B19159">
        <f t="shared" ca="1" si="299"/>
        <v>16.779098030415103</v>
      </c>
    </row>
    <row r="19160" spans="1:2" x14ac:dyDescent="0.25">
      <c r="A19160" s="1">
        <v>19159</v>
      </c>
      <c r="B19160">
        <f t="shared" ca="1" si="299"/>
        <v>16.102001228748787</v>
      </c>
    </row>
    <row r="19161" spans="1:2" x14ac:dyDescent="0.25">
      <c r="A19161" s="1">
        <v>19160</v>
      </c>
      <c r="B19161">
        <f t="shared" ca="1" si="299"/>
        <v>30.490994447775861</v>
      </c>
    </row>
    <row r="19162" spans="1:2" x14ac:dyDescent="0.25">
      <c r="A19162" s="1">
        <v>19161</v>
      </c>
      <c r="B19162">
        <f t="shared" ca="1" si="299"/>
        <v>19.021822439075805</v>
      </c>
    </row>
    <row r="19163" spans="1:2" x14ac:dyDescent="0.25">
      <c r="A19163" s="1">
        <v>19162</v>
      </c>
      <c r="B19163">
        <f t="shared" ca="1" si="299"/>
        <v>13.896019286986839</v>
      </c>
    </row>
    <row r="19164" spans="1:2" x14ac:dyDescent="0.25">
      <c r="A19164" s="1">
        <v>19163</v>
      </c>
      <c r="B19164">
        <f t="shared" ca="1" si="299"/>
        <v>18.396386151712861</v>
      </c>
    </row>
    <row r="19165" spans="1:2" x14ac:dyDescent="0.25">
      <c r="A19165" s="1">
        <v>19164</v>
      </c>
      <c r="B19165">
        <f t="shared" ca="1" si="299"/>
        <v>29.348334528535908</v>
      </c>
    </row>
    <row r="19166" spans="1:2" x14ac:dyDescent="0.25">
      <c r="A19166" s="1">
        <v>19165</v>
      </c>
      <c r="B19166">
        <f t="shared" ca="1" si="299"/>
        <v>18.570947808989668</v>
      </c>
    </row>
    <row r="19167" spans="1:2" x14ac:dyDescent="0.25">
      <c r="A19167" s="1">
        <v>19166</v>
      </c>
      <c r="B19167">
        <f t="shared" ca="1" si="299"/>
        <v>9.3386344891954227</v>
      </c>
    </row>
    <row r="19168" spans="1:2" x14ac:dyDescent="0.25">
      <c r="A19168" s="1">
        <v>19167</v>
      </c>
      <c r="B19168">
        <f t="shared" ca="1" si="299"/>
        <v>12.263179066674923</v>
      </c>
    </row>
    <row r="19169" spans="1:2" x14ac:dyDescent="0.25">
      <c r="A19169" s="1">
        <v>19168</v>
      </c>
      <c r="B19169">
        <f t="shared" ca="1" si="299"/>
        <v>11.916468331806543</v>
      </c>
    </row>
    <row r="19170" spans="1:2" x14ac:dyDescent="0.25">
      <c r="A19170" s="1">
        <v>19169</v>
      </c>
      <c r="B19170">
        <f t="shared" ca="1" si="299"/>
        <v>4.4297717089467064</v>
      </c>
    </row>
    <row r="19171" spans="1:2" x14ac:dyDescent="0.25">
      <c r="A19171" s="1">
        <v>19170</v>
      </c>
      <c r="B19171">
        <f t="shared" ca="1" si="299"/>
        <v>11.794487689657032</v>
      </c>
    </row>
    <row r="19172" spans="1:2" x14ac:dyDescent="0.25">
      <c r="A19172" s="1">
        <v>19171</v>
      </c>
      <c r="B19172">
        <f t="shared" ca="1" si="299"/>
        <v>9.7535106456893388</v>
      </c>
    </row>
    <row r="19173" spans="1:2" x14ac:dyDescent="0.25">
      <c r="A19173" s="1">
        <v>19172</v>
      </c>
      <c r="B19173">
        <f t="shared" ca="1" si="299"/>
        <v>8.4691078900608794</v>
      </c>
    </row>
    <row r="19174" spans="1:2" x14ac:dyDescent="0.25">
      <c r="A19174" s="1">
        <v>19173</v>
      </c>
      <c r="B19174">
        <f t="shared" ca="1" si="299"/>
        <v>19.05636550911542</v>
      </c>
    </row>
    <row r="19175" spans="1:2" x14ac:dyDescent="0.25">
      <c r="A19175" s="1">
        <v>19174</v>
      </c>
      <c r="B19175">
        <f t="shared" ca="1" si="299"/>
        <v>22.354070957861893</v>
      </c>
    </row>
    <row r="19176" spans="1:2" x14ac:dyDescent="0.25">
      <c r="A19176" s="1">
        <v>19175</v>
      </c>
      <c r="B19176">
        <f t="shared" ca="1" si="299"/>
        <v>14.48059548930917</v>
      </c>
    </row>
    <row r="19177" spans="1:2" x14ac:dyDescent="0.25">
      <c r="A19177" s="1">
        <v>19176</v>
      </c>
      <c r="B19177">
        <f t="shared" ca="1" si="299"/>
        <v>13.160511978841486</v>
      </c>
    </row>
    <row r="19178" spans="1:2" x14ac:dyDescent="0.25">
      <c r="A19178" s="1">
        <v>19177</v>
      </c>
      <c r="B19178">
        <f t="shared" ca="1" si="299"/>
        <v>8.6480799936248864</v>
      </c>
    </row>
    <row r="19179" spans="1:2" x14ac:dyDescent="0.25">
      <c r="A19179" s="1">
        <v>19178</v>
      </c>
      <c r="B19179">
        <f t="shared" ca="1" si="299"/>
        <v>12.561703134434943</v>
      </c>
    </row>
    <row r="19180" spans="1:2" x14ac:dyDescent="0.25">
      <c r="A19180" s="1">
        <v>19179</v>
      </c>
      <c r="B19180">
        <f t="shared" ca="1" si="299"/>
        <v>22.222691889550834</v>
      </c>
    </row>
    <row r="19181" spans="1:2" x14ac:dyDescent="0.25">
      <c r="A19181" s="1">
        <v>19180</v>
      </c>
      <c r="B19181">
        <f t="shared" ca="1" si="299"/>
        <v>12.042071928062331</v>
      </c>
    </row>
    <row r="19182" spans="1:2" x14ac:dyDescent="0.25">
      <c r="A19182" s="1">
        <v>19181</v>
      </c>
      <c r="B19182">
        <f t="shared" ca="1" si="299"/>
        <v>17.950537833361064</v>
      </c>
    </row>
    <row r="19183" spans="1:2" x14ac:dyDescent="0.25">
      <c r="A19183" s="1">
        <v>19182</v>
      </c>
      <c r="B19183">
        <f t="shared" ca="1" si="299"/>
        <v>18.154433867910683</v>
      </c>
    </row>
    <row r="19184" spans="1:2" x14ac:dyDescent="0.25">
      <c r="A19184" s="1">
        <v>19183</v>
      </c>
      <c r="B19184">
        <f t="shared" ca="1" si="299"/>
        <v>17.102544360166583</v>
      </c>
    </row>
    <row r="19185" spans="1:2" x14ac:dyDescent="0.25">
      <c r="A19185" s="1">
        <v>19184</v>
      </c>
      <c r="B19185">
        <f t="shared" ca="1" si="299"/>
        <v>9.2780826206778464</v>
      </c>
    </row>
    <row r="19186" spans="1:2" x14ac:dyDescent="0.25">
      <c r="A19186" s="1">
        <v>19185</v>
      </c>
      <c r="B19186">
        <f t="shared" ca="1" si="299"/>
        <v>11.646081012290457</v>
      </c>
    </row>
    <row r="19187" spans="1:2" x14ac:dyDescent="0.25">
      <c r="A19187" s="1">
        <v>19186</v>
      </c>
      <c r="B19187">
        <f t="shared" ca="1" si="299"/>
        <v>15.067171177391605</v>
      </c>
    </row>
    <row r="19188" spans="1:2" x14ac:dyDescent="0.25">
      <c r="A19188" s="1">
        <v>19187</v>
      </c>
      <c r="B19188">
        <f t="shared" ca="1" si="299"/>
        <v>17.072098487808343</v>
      </c>
    </row>
    <row r="19189" spans="1:2" x14ac:dyDescent="0.25">
      <c r="A19189" s="1">
        <v>19188</v>
      </c>
      <c r="B19189">
        <f t="shared" ca="1" si="299"/>
        <v>2.9280060040728682</v>
      </c>
    </row>
    <row r="19190" spans="1:2" x14ac:dyDescent="0.25">
      <c r="A19190" s="1">
        <v>19189</v>
      </c>
      <c r="B19190">
        <f t="shared" ca="1" si="299"/>
        <v>16.677913943660421</v>
      </c>
    </row>
    <row r="19191" spans="1:2" x14ac:dyDescent="0.25">
      <c r="A19191" s="1">
        <v>19190</v>
      </c>
      <c r="B19191">
        <f t="shared" ca="1" si="299"/>
        <v>7.1603953561077684</v>
      </c>
    </row>
    <row r="19192" spans="1:2" x14ac:dyDescent="0.25">
      <c r="A19192" s="1">
        <v>19191</v>
      </c>
      <c r="B19192">
        <f t="shared" ca="1" si="299"/>
        <v>9.8271740298219186</v>
      </c>
    </row>
    <row r="19193" spans="1:2" x14ac:dyDescent="0.25">
      <c r="A19193" s="1">
        <v>19192</v>
      </c>
      <c r="B19193">
        <f t="shared" ca="1" si="299"/>
        <v>8.2024787745323096</v>
      </c>
    </row>
    <row r="19194" spans="1:2" x14ac:dyDescent="0.25">
      <c r="A19194" s="1">
        <v>19193</v>
      </c>
      <c r="B19194">
        <f t="shared" ca="1" si="299"/>
        <v>31.126452313733108</v>
      </c>
    </row>
    <row r="19195" spans="1:2" x14ac:dyDescent="0.25">
      <c r="A19195" s="1">
        <v>19194</v>
      </c>
      <c r="B19195">
        <f t="shared" ca="1" si="299"/>
        <v>14.720485088039212</v>
      </c>
    </row>
    <row r="19196" spans="1:2" x14ac:dyDescent="0.25">
      <c r="A19196" s="1">
        <v>19195</v>
      </c>
      <c r="B19196">
        <f t="shared" ca="1" si="299"/>
        <v>19.446962367542461</v>
      </c>
    </row>
    <row r="19197" spans="1:2" x14ac:dyDescent="0.25">
      <c r="A19197" s="1">
        <v>19196</v>
      </c>
      <c r="B19197">
        <f t="shared" ca="1" si="299"/>
        <v>11.416503099417186</v>
      </c>
    </row>
    <row r="19198" spans="1:2" x14ac:dyDescent="0.25">
      <c r="A19198" s="1">
        <v>19197</v>
      </c>
      <c r="B19198">
        <f t="shared" ca="1" si="299"/>
        <v>19.032574575300899</v>
      </c>
    </row>
    <row r="19199" spans="1:2" x14ac:dyDescent="0.25">
      <c r="A19199" s="1">
        <v>19198</v>
      </c>
      <c r="B19199">
        <f t="shared" ca="1" si="299"/>
        <v>23.959104913342593</v>
      </c>
    </row>
    <row r="19200" spans="1:2" x14ac:dyDescent="0.25">
      <c r="A19200" s="1">
        <v>19199</v>
      </c>
      <c r="B19200">
        <f t="shared" ca="1" si="299"/>
        <v>29.874962387319094</v>
      </c>
    </row>
    <row r="19201" spans="1:2" x14ac:dyDescent="0.25">
      <c r="A19201" s="1">
        <v>19200</v>
      </c>
      <c r="B19201">
        <f t="shared" ca="1" si="299"/>
        <v>14.383958182459477</v>
      </c>
    </row>
    <row r="19202" spans="1:2" x14ac:dyDescent="0.25">
      <c r="A19202" s="1">
        <v>19201</v>
      </c>
      <c r="B19202">
        <f t="shared" ca="1" si="299"/>
        <v>17.962670769921914</v>
      </c>
    </row>
    <row r="19203" spans="1:2" x14ac:dyDescent="0.25">
      <c r="A19203" s="1">
        <v>19202</v>
      </c>
      <c r="B19203">
        <f t="shared" ref="B19203:B19266" ca="1" si="300">NORMINV(RAND(),15.6,6.5)</f>
        <v>14.512320515877157</v>
      </c>
    </row>
    <row r="19204" spans="1:2" x14ac:dyDescent="0.25">
      <c r="A19204" s="1">
        <v>19203</v>
      </c>
      <c r="B19204">
        <f t="shared" ca="1" si="300"/>
        <v>15.821841287154633</v>
      </c>
    </row>
    <row r="19205" spans="1:2" x14ac:dyDescent="0.25">
      <c r="A19205" s="1">
        <v>19204</v>
      </c>
      <c r="B19205">
        <f t="shared" ca="1" si="300"/>
        <v>13.677936524863147</v>
      </c>
    </row>
    <row r="19206" spans="1:2" x14ac:dyDescent="0.25">
      <c r="A19206" s="1">
        <v>19205</v>
      </c>
      <c r="B19206">
        <f t="shared" ca="1" si="300"/>
        <v>17.100616734371702</v>
      </c>
    </row>
    <row r="19207" spans="1:2" x14ac:dyDescent="0.25">
      <c r="A19207" s="1">
        <v>19206</v>
      </c>
      <c r="B19207">
        <f t="shared" ca="1" si="300"/>
        <v>7.6987341664953828</v>
      </c>
    </row>
    <row r="19208" spans="1:2" x14ac:dyDescent="0.25">
      <c r="A19208" s="1">
        <v>19207</v>
      </c>
      <c r="B19208">
        <f t="shared" ca="1" si="300"/>
        <v>11.321657132942264</v>
      </c>
    </row>
    <row r="19209" spans="1:2" x14ac:dyDescent="0.25">
      <c r="A19209" s="1">
        <v>19208</v>
      </c>
      <c r="B19209">
        <f t="shared" ca="1" si="300"/>
        <v>14.045563623548588</v>
      </c>
    </row>
    <row r="19210" spans="1:2" x14ac:dyDescent="0.25">
      <c r="A19210" s="1">
        <v>19209</v>
      </c>
      <c r="B19210">
        <f t="shared" ca="1" si="300"/>
        <v>10.542295508589611</v>
      </c>
    </row>
    <row r="19211" spans="1:2" x14ac:dyDescent="0.25">
      <c r="A19211" s="1">
        <v>19210</v>
      </c>
      <c r="B19211">
        <f t="shared" ca="1" si="300"/>
        <v>6.914876122087243</v>
      </c>
    </row>
    <row r="19212" spans="1:2" x14ac:dyDescent="0.25">
      <c r="A19212" s="1">
        <v>19211</v>
      </c>
      <c r="B19212">
        <f t="shared" ca="1" si="300"/>
        <v>25.815894525155606</v>
      </c>
    </row>
    <row r="19213" spans="1:2" x14ac:dyDescent="0.25">
      <c r="A19213" s="1">
        <v>19212</v>
      </c>
      <c r="B19213">
        <f t="shared" ca="1" si="300"/>
        <v>11.261846597998645</v>
      </c>
    </row>
    <row r="19214" spans="1:2" x14ac:dyDescent="0.25">
      <c r="A19214" s="1">
        <v>19213</v>
      </c>
      <c r="B19214">
        <f t="shared" ca="1" si="300"/>
        <v>15.200737112080585</v>
      </c>
    </row>
    <row r="19215" spans="1:2" x14ac:dyDescent="0.25">
      <c r="A19215" s="1">
        <v>19214</v>
      </c>
      <c r="B19215">
        <f t="shared" ca="1" si="300"/>
        <v>17.13860177206956</v>
      </c>
    </row>
    <row r="19216" spans="1:2" x14ac:dyDescent="0.25">
      <c r="A19216" s="1">
        <v>19215</v>
      </c>
      <c r="B19216">
        <f t="shared" ca="1" si="300"/>
        <v>21.30948307640822</v>
      </c>
    </row>
    <row r="19217" spans="1:2" x14ac:dyDescent="0.25">
      <c r="A19217" s="1">
        <v>19216</v>
      </c>
      <c r="B19217">
        <f t="shared" ca="1" si="300"/>
        <v>14.332452597181849</v>
      </c>
    </row>
    <row r="19218" spans="1:2" x14ac:dyDescent="0.25">
      <c r="A19218" s="1">
        <v>19217</v>
      </c>
      <c r="B19218">
        <f t="shared" ca="1" si="300"/>
        <v>9.5490163695839598</v>
      </c>
    </row>
    <row r="19219" spans="1:2" x14ac:dyDescent="0.25">
      <c r="A19219" s="1">
        <v>19218</v>
      </c>
      <c r="B19219">
        <f t="shared" ca="1" si="300"/>
        <v>10.568113183915621</v>
      </c>
    </row>
    <row r="19220" spans="1:2" x14ac:dyDescent="0.25">
      <c r="A19220" s="1">
        <v>19219</v>
      </c>
      <c r="B19220">
        <f t="shared" ca="1" si="300"/>
        <v>13.373186826286537</v>
      </c>
    </row>
    <row r="19221" spans="1:2" x14ac:dyDescent="0.25">
      <c r="A19221" s="1">
        <v>19220</v>
      </c>
      <c r="B19221">
        <f t="shared" ca="1" si="300"/>
        <v>17.110588188847515</v>
      </c>
    </row>
    <row r="19222" spans="1:2" x14ac:dyDescent="0.25">
      <c r="A19222" s="1">
        <v>19221</v>
      </c>
      <c r="B19222">
        <f t="shared" ca="1" si="300"/>
        <v>10.944311744877398</v>
      </c>
    </row>
    <row r="19223" spans="1:2" x14ac:dyDescent="0.25">
      <c r="A19223" s="1">
        <v>19222</v>
      </c>
      <c r="B19223">
        <f t="shared" ca="1" si="300"/>
        <v>20.758664089979767</v>
      </c>
    </row>
    <row r="19224" spans="1:2" x14ac:dyDescent="0.25">
      <c r="A19224" s="1">
        <v>19223</v>
      </c>
      <c r="B19224">
        <f t="shared" ca="1" si="300"/>
        <v>9.772184109351846</v>
      </c>
    </row>
    <row r="19225" spans="1:2" x14ac:dyDescent="0.25">
      <c r="A19225" s="1">
        <v>19224</v>
      </c>
      <c r="B19225">
        <f t="shared" ca="1" si="300"/>
        <v>19.905041959378842</v>
      </c>
    </row>
    <row r="19226" spans="1:2" x14ac:dyDescent="0.25">
      <c r="A19226" s="1">
        <v>19225</v>
      </c>
      <c r="B19226">
        <f t="shared" ca="1" si="300"/>
        <v>15.793631342643472</v>
      </c>
    </row>
    <row r="19227" spans="1:2" x14ac:dyDescent="0.25">
      <c r="A19227" s="1">
        <v>19226</v>
      </c>
      <c r="B19227">
        <f t="shared" ca="1" si="300"/>
        <v>20.45518368782021</v>
      </c>
    </row>
    <row r="19228" spans="1:2" x14ac:dyDescent="0.25">
      <c r="A19228" s="1">
        <v>19227</v>
      </c>
      <c r="B19228">
        <f t="shared" ca="1" si="300"/>
        <v>17.656254671881328</v>
      </c>
    </row>
    <row r="19229" spans="1:2" x14ac:dyDescent="0.25">
      <c r="A19229" s="1">
        <v>19228</v>
      </c>
      <c r="B19229">
        <f t="shared" ca="1" si="300"/>
        <v>18.612595253668708</v>
      </c>
    </row>
    <row r="19230" spans="1:2" x14ac:dyDescent="0.25">
      <c r="A19230" s="1">
        <v>19229</v>
      </c>
      <c r="B19230">
        <f t="shared" ca="1" si="300"/>
        <v>19.529669369237887</v>
      </c>
    </row>
    <row r="19231" spans="1:2" x14ac:dyDescent="0.25">
      <c r="A19231" s="1">
        <v>19230</v>
      </c>
      <c r="B19231">
        <f t="shared" ca="1" si="300"/>
        <v>12.219202560836404</v>
      </c>
    </row>
    <row r="19232" spans="1:2" x14ac:dyDescent="0.25">
      <c r="A19232" s="1">
        <v>19231</v>
      </c>
      <c r="B19232">
        <f t="shared" ca="1" si="300"/>
        <v>2.2127820456545813</v>
      </c>
    </row>
    <row r="19233" spans="1:2" x14ac:dyDescent="0.25">
      <c r="A19233" s="1">
        <v>19232</v>
      </c>
      <c r="B19233">
        <f t="shared" ca="1" si="300"/>
        <v>23.355733995922613</v>
      </c>
    </row>
    <row r="19234" spans="1:2" x14ac:dyDescent="0.25">
      <c r="A19234" s="1">
        <v>19233</v>
      </c>
      <c r="B19234">
        <f t="shared" ca="1" si="300"/>
        <v>6.0631947650982099</v>
      </c>
    </row>
    <row r="19235" spans="1:2" x14ac:dyDescent="0.25">
      <c r="A19235" s="1">
        <v>19234</v>
      </c>
      <c r="B19235">
        <f t="shared" ca="1" si="300"/>
        <v>27.520082480461028</v>
      </c>
    </row>
    <row r="19236" spans="1:2" x14ac:dyDescent="0.25">
      <c r="A19236" s="1">
        <v>19235</v>
      </c>
      <c r="B19236">
        <f t="shared" ca="1" si="300"/>
        <v>27.389184872445846</v>
      </c>
    </row>
    <row r="19237" spans="1:2" x14ac:dyDescent="0.25">
      <c r="A19237" s="1">
        <v>19236</v>
      </c>
      <c r="B19237">
        <f t="shared" ca="1" si="300"/>
        <v>11.428633180608461</v>
      </c>
    </row>
    <row r="19238" spans="1:2" x14ac:dyDescent="0.25">
      <c r="A19238" s="1">
        <v>19237</v>
      </c>
      <c r="B19238">
        <f t="shared" ca="1" si="300"/>
        <v>19.63510584540581</v>
      </c>
    </row>
    <row r="19239" spans="1:2" x14ac:dyDescent="0.25">
      <c r="A19239" s="1">
        <v>19238</v>
      </c>
      <c r="B19239">
        <f t="shared" ca="1" si="300"/>
        <v>17.199229239284502</v>
      </c>
    </row>
    <row r="19240" spans="1:2" x14ac:dyDescent="0.25">
      <c r="A19240" s="1">
        <v>19239</v>
      </c>
      <c r="B19240">
        <f t="shared" ca="1" si="300"/>
        <v>24.738668754583145</v>
      </c>
    </row>
    <row r="19241" spans="1:2" x14ac:dyDescent="0.25">
      <c r="A19241" s="1">
        <v>19240</v>
      </c>
      <c r="B19241">
        <f t="shared" ca="1" si="300"/>
        <v>11.519846759994893</v>
      </c>
    </row>
    <row r="19242" spans="1:2" x14ac:dyDescent="0.25">
      <c r="A19242" s="1">
        <v>19241</v>
      </c>
      <c r="B19242">
        <f t="shared" ca="1" si="300"/>
        <v>25.658588407822659</v>
      </c>
    </row>
    <row r="19243" spans="1:2" x14ac:dyDescent="0.25">
      <c r="A19243" s="1">
        <v>19242</v>
      </c>
      <c r="B19243">
        <f t="shared" ca="1" si="300"/>
        <v>18.645466741374054</v>
      </c>
    </row>
    <row r="19244" spans="1:2" x14ac:dyDescent="0.25">
      <c r="A19244" s="1">
        <v>19243</v>
      </c>
      <c r="B19244">
        <f t="shared" ca="1" si="300"/>
        <v>24.410250943638076</v>
      </c>
    </row>
    <row r="19245" spans="1:2" x14ac:dyDescent="0.25">
      <c r="A19245" s="1">
        <v>19244</v>
      </c>
      <c r="B19245">
        <f t="shared" ca="1" si="300"/>
        <v>1.7925653617188235</v>
      </c>
    </row>
    <row r="19246" spans="1:2" x14ac:dyDescent="0.25">
      <c r="A19246" s="1">
        <v>19245</v>
      </c>
      <c r="B19246">
        <f t="shared" ca="1" si="300"/>
        <v>6.2768765227792116</v>
      </c>
    </row>
    <row r="19247" spans="1:2" x14ac:dyDescent="0.25">
      <c r="A19247" s="1">
        <v>19246</v>
      </c>
      <c r="B19247">
        <f t="shared" ca="1" si="300"/>
        <v>14.623938699894291</v>
      </c>
    </row>
    <row r="19248" spans="1:2" x14ac:dyDescent="0.25">
      <c r="A19248" s="1">
        <v>19247</v>
      </c>
      <c r="B19248">
        <f t="shared" ca="1" si="300"/>
        <v>29.112555233077607</v>
      </c>
    </row>
    <row r="19249" spans="1:2" x14ac:dyDescent="0.25">
      <c r="A19249" s="1">
        <v>19248</v>
      </c>
      <c r="B19249">
        <f t="shared" ca="1" si="300"/>
        <v>10.827653729391916</v>
      </c>
    </row>
    <row r="19250" spans="1:2" x14ac:dyDescent="0.25">
      <c r="A19250" s="1">
        <v>19249</v>
      </c>
      <c r="B19250">
        <f t="shared" ca="1" si="300"/>
        <v>26.544048851393981</v>
      </c>
    </row>
    <row r="19251" spans="1:2" x14ac:dyDescent="0.25">
      <c r="A19251" s="1">
        <v>19250</v>
      </c>
      <c r="B19251">
        <f t="shared" ca="1" si="300"/>
        <v>18.895820240974633</v>
      </c>
    </row>
    <row r="19252" spans="1:2" x14ac:dyDescent="0.25">
      <c r="A19252" s="1">
        <v>19251</v>
      </c>
      <c r="B19252">
        <f t="shared" ca="1" si="300"/>
        <v>27.081420110750457</v>
      </c>
    </row>
    <row r="19253" spans="1:2" x14ac:dyDescent="0.25">
      <c r="A19253" s="1">
        <v>19252</v>
      </c>
      <c r="B19253">
        <f t="shared" ca="1" si="300"/>
        <v>-5.5000516501017298</v>
      </c>
    </row>
    <row r="19254" spans="1:2" x14ac:dyDescent="0.25">
      <c r="A19254" s="1">
        <v>19253</v>
      </c>
      <c r="B19254">
        <f t="shared" ca="1" si="300"/>
        <v>17.708513706271379</v>
      </c>
    </row>
    <row r="19255" spans="1:2" x14ac:dyDescent="0.25">
      <c r="A19255" s="1">
        <v>19254</v>
      </c>
      <c r="B19255">
        <f t="shared" ca="1" si="300"/>
        <v>4.2853686779072486</v>
      </c>
    </row>
    <row r="19256" spans="1:2" x14ac:dyDescent="0.25">
      <c r="A19256" s="1">
        <v>19255</v>
      </c>
      <c r="B19256">
        <f t="shared" ca="1" si="300"/>
        <v>11.011875683227217</v>
      </c>
    </row>
    <row r="19257" spans="1:2" x14ac:dyDescent="0.25">
      <c r="A19257" s="1">
        <v>19256</v>
      </c>
      <c r="B19257">
        <f t="shared" ca="1" si="300"/>
        <v>14.293331991799759</v>
      </c>
    </row>
    <row r="19258" spans="1:2" x14ac:dyDescent="0.25">
      <c r="A19258" s="1">
        <v>19257</v>
      </c>
      <c r="B19258">
        <f t="shared" ca="1" si="300"/>
        <v>16.38327942446497</v>
      </c>
    </row>
    <row r="19259" spans="1:2" x14ac:dyDescent="0.25">
      <c r="A19259" s="1">
        <v>19258</v>
      </c>
      <c r="B19259">
        <f t="shared" ca="1" si="300"/>
        <v>21.968358323060883</v>
      </c>
    </row>
    <row r="19260" spans="1:2" x14ac:dyDescent="0.25">
      <c r="A19260" s="1">
        <v>19259</v>
      </c>
      <c r="B19260">
        <f t="shared" ca="1" si="300"/>
        <v>19.223990466188031</v>
      </c>
    </row>
    <row r="19261" spans="1:2" x14ac:dyDescent="0.25">
      <c r="A19261" s="1">
        <v>19260</v>
      </c>
      <c r="B19261">
        <f t="shared" ca="1" si="300"/>
        <v>13.030361413171269</v>
      </c>
    </row>
    <row r="19262" spans="1:2" x14ac:dyDescent="0.25">
      <c r="A19262" s="1">
        <v>19261</v>
      </c>
      <c r="B19262">
        <f t="shared" ca="1" si="300"/>
        <v>19.300500253542332</v>
      </c>
    </row>
    <row r="19263" spans="1:2" x14ac:dyDescent="0.25">
      <c r="A19263" s="1">
        <v>19262</v>
      </c>
      <c r="B19263">
        <f t="shared" ca="1" si="300"/>
        <v>17.505718413430511</v>
      </c>
    </row>
    <row r="19264" spans="1:2" x14ac:dyDescent="0.25">
      <c r="A19264" s="1">
        <v>19263</v>
      </c>
      <c r="B19264">
        <f t="shared" ca="1" si="300"/>
        <v>9.1453491515983849</v>
      </c>
    </row>
    <row r="19265" spans="1:2" x14ac:dyDescent="0.25">
      <c r="A19265" s="1">
        <v>19264</v>
      </c>
      <c r="B19265">
        <f t="shared" ca="1" si="300"/>
        <v>21.59738512050367</v>
      </c>
    </row>
    <row r="19266" spans="1:2" x14ac:dyDescent="0.25">
      <c r="A19266" s="1">
        <v>19265</v>
      </c>
      <c r="B19266">
        <f t="shared" ca="1" si="300"/>
        <v>23.363933798097968</v>
      </c>
    </row>
    <row r="19267" spans="1:2" x14ac:dyDescent="0.25">
      <c r="A19267" s="1">
        <v>19266</v>
      </c>
      <c r="B19267">
        <f t="shared" ref="B19267:B19330" ca="1" si="301">NORMINV(RAND(),15.6,6.5)</f>
        <v>20.164503936631778</v>
      </c>
    </row>
    <row r="19268" spans="1:2" x14ac:dyDescent="0.25">
      <c r="A19268" s="1">
        <v>19267</v>
      </c>
      <c r="B19268">
        <f t="shared" ca="1" si="301"/>
        <v>21.163024611980639</v>
      </c>
    </row>
    <row r="19269" spans="1:2" x14ac:dyDescent="0.25">
      <c r="A19269" s="1">
        <v>19268</v>
      </c>
      <c r="B19269">
        <f t="shared" ca="1" si="301"/>
        <v>13.657394746911342</v>
      </c>
    </row>
    <row r="19270" spans="1:2" x14ac:dyDescent="0.25">
      <c r="A19270" s="1">
        <v>19269</v>
      </c>
      <c r="B19270">
        <f t="shared" ca="1" si="301"/>
        <v>8.6858571167137342</v>
      </c>
    </row>
    <row r="19271" spans="1:2" x14ac:dyDescent="0.25">
      <c r="A19271" s="1">
        <v>19270</v>
      </c>
      <c r="B19271">
        <f t="shared" ca="1" si="301"/>
        <v>6.5073071329649785</v>
      </c>
    </row>
    <row r="19272" spans="1:2" x14ac:dyDescent="0.25">
      <c r="A19272" s="1">
        <v>19271</v>
      </c>
      <c r="B19272">
        <f t="shared" ca="1" si="301"/>
        <v>36.804706890847037</v>
      </c>
    </row>
    <row r="19273" spans="1:2" x14ac:dyDescent="0.25">
      <c r="A19273" s="1">
        <v>19272</v>
      </c>
      <c r="B19273">
        <f t="shared" ca="1" si="301"/>
        <v>21.557785963955851</v>
      </c>
    </row>
    <row r="19274" spans="1:2" x14ac:dyDescent="0.25">
      <c r="A19274" s="1">
        <v>19273</v>
      </c>
      <c r="B19274">
        <f t="shared" ca="1" si="301"/>
        <v>17.118348366485474</v>
      </c>
    </row>
    <row r="19275" spans="1:2" x14ac:dyDescent="0.25">
      <c r="A19275" s="1">
        <v>19274</v>
      </c>
      <c r="B19275">
        <f t="shared" ca="1" si="301"/>
        <v>31.328079946503024</v>
      </c>
    </row>
    <row r="19276" spans="1:2" x14ac:dyDescent="0.25">
      <c r="A19276" s="1">
        <v>19275</v>
      </c>
      <c r="B19276">
        <f t="shared" ca="1" si="301"/>
        <v>21.710505051308822</v>
      </c>
    </row>
    <row r="19277" spans="1:2" x14ac:dyDescent="0.25">
      <c r="A19277" s="1">
        <v>19276</v>
      </c>
      <c r="B19277">
        <f t="shared" ca="1" si="301"/>
        <v>11.848699509361596</v>
      </c>
    </row>
    <row r="19278" spans="1:2" x14ac:dyDescent="0.25">
      <c r="A19278" s="1">
        <v>19277</v>
      </c>
      <c r="B19278">
        <f t="shared" ca="1" si="301"/>
        <v>23.934222481101099</v>
      </c>
    </row>
    <row r="19279" spans="1:2" x14ac:dyDescent="0.25">
      <c r="A19279" s="1">
        <v>19278</v>
      </c>
      <c r="B19279">
        <f t="shared" ca="1" si="301"/>
        <v>18.464097512717853</v>
      </c>
    </row>
    <row r="19280" spans="1:2" x14ac:dyDescent="0.25">
      <c r="A19280" s="1">
        <v>19279</v>
      </c>
      <c r="B19280">
        <f t="shared" ca="1" si="301"/>
        <v>12.203033277592121</v>
      </c>
    </row>
    <row r="19281" spans="1:2" x14ac:dyDescent="0.25">
      <c r="A19281" s="1">
        <v>19280</v>
      </c>
      <c r="B19281">
        <f t="shared" ca="1" si="301"/>
        <v>19.138875745142428</v>
      </c>
    </row>
    <row r="19282" spans="1:2" x14ac:dyDescent="0.25">
      <c r="A19282" s="1">
        <v>19281</v>
      </c>
      <c r="B19282">
        <f t="shared" ca="1" si="301"/>
        <v>17.533376594290942</v>
      </c>
    </row>
    <row r="19283" spans="1:2" x14ac:dyDescent="0.25">
      <c r="A19283" s="1">
        <v>19282</v>
      </c>
      <c r="B19283">
        <f t="shared" ca="1" si="301"/>
        <v>18.136895517001399</v>
      </c>
    </row>
    <row r="19284" spans="1:2" x14ac:dyDescent="0.25">
      <c r="A19284" s="1">
        <v>19283</v>
      </c>
      <c r="B19284">
        <f t="shared" ca="1" si="301"/>
        <v>25.218985080740389</v>
      </c>
    </row>
    <row r="19285" spans="1:2" x14ac:dyDescent="0.25">
      <c r="A19285" s="1">
        <v>19284</v>
      </c>
      <c r="B19285">
        <f t="shared" ca="1" si="301"/>
        <v>16.883209292997865</v>
      </c>
    </row>
    <row r="19286" spans="1:2" x14ac:dyDescent="0.25">
      <c r="A19286" s="1">
        <v>19285</v>
      </c>
      <c r="B19286">
        <f t="shared" ca="1" si="301"/>
        <v>15.34708922544219</v>
      </c>
    </row>
    <row r="19287" spans="1:2" x14ac:dyDescent="0.25">
      <c r="A19287" s="1">
        <v>19286</v>
      </c>
      <c r="B19287">
        <f t="shared" ca="1" si="301"/>
        <v>17.012059460978559</v>
      </c>
    </row>
    <row r="19288" spans="1:2" x14ac:dyDescent="0.25">
      <c r="A19288" s="1">
        <v>19287</v>
      </c>
      <c r="B19288">
        <f t="shared" ca="1" si="301"/>
        <v>21.658014484217787</v>
      </c>
    </row>
    <row r="19289" spans="1:2" x14ac:dyDescent="0.25">
      <c r="A19289" s="1">
        <v>19288</v>
      </c>
      <c r="B19289">
        <f t="shared" ca="1" si="301"/>
        <v>21.619836518985881</v>
      </c>
    </row>
    <row r="19290" spans="1:2" x14ac:dyDescent="0.25">
      <c r="A19290" s="1">
        <v>19289</v>
      </c>
      <c r="B19290">
        <f t="shared" ca="1" si="301"/>
        <v>14.666340965397477</v>
      </c>
    </row>
    <row r="19291" spans="1:2" x14ac:dyDescent="0.25">
      <c r="A19291" s="1">
        <v>19290</v>
      </c>
      <c r="B19291">
        <f t="shared" ca="1" si="301"/>
        <v>13.032745839401887</v>
      </c>
    </row>
    <row r="19292" spans="1:2" x14ac:dyDescent="0.25">
      <c r="A19292" s="1">
        <v>19291</v>
      </c>
      <c r="B19292">
        <f t="shared" ca="1" si="301"/>
        <v>18.435031016081119</v>
      </c>
    </row>
    <row r="19293" spans="1:2" x14ac:dyDescent="0.25">
      <c r="A19293" s="1">
        <v>19292</v>
      </c>
      <c r="B19293">
        <f t="shared" ca="1" si="301"/>
        <v>8.9110634033676632</v>
      </c>
    </row>
    <row r="19294" spans="1:2" x14ac:dyDescent="0.25">
      <c r="A19294" s="1">
        <v>19293</v>
      </c>
      <c r="B19294">
        <f t="shared" ca="1" si="301"/>
        <v>12.492624159003361</v>
      </c>
    </row>
    <row r="19295" spans="1:2" x14ac:dyDescent="0.25">
      <c r="A19295" s="1">
        <v>19294</v>
      </c>
      <c r="B19295">
        <f t="shared" ca="1" si="301"/>
        <v>15.812268156010845</v>
      </c>
    </row>
    <row r="19296" spans="1:2" x14ac:dyDescent="0.25">
      <c r="A19296" s="1">
        <v>19295</v>
      </c>
      <c r="B19296">
        <f t="shared" ca="1" si="301"/>
        <v>14.12616441194001</v>
      </c>
    </row>
    <row r="19297" spans="1:2" x14ac:dyDescent="0.25">
      <c r="A19297" s="1">
        <v>19296</v>
      </c>
      <c r="B19297">
        <f t="shared" ca="1" si="301"/>
        <v>14.476725641557806</v>
      </c>
    </row>
    <row r="19298" spans="1:2" x14ac:dyDescent="0.25">
      <c r="A19298" s="1">
        <v>19297</v>
      </c>
      <c r="B19298">
        <f t="shared" ca="1" si="301"/>
        <v>8.9548159298510566</v>
      </c>
    </row>
    <row r="19299" spans="1:2" x14ac:dyDescent="0.25">
      <c r="A19299" s="1">
        <v>19298</v>
      </c>
      <c r="B19299">
        <f t="shared" ca="1" si="301"/>
        <v>10.649510818814372</v>
      </c>
    </row>
    <row r="19300" spans="1:2" x14ac:dyDescent="0.25">
      <c r="A19300" s="1">
        <v>19299</v>
      </c>
      <c r="B19300">
        <f t="shared" ca="1" si="301"/>
        <v>20.034718376814141</v>
      </c>
    </row>
    <row r="19301" spans="1:2" x14ac:dyDescent="0.25">
      <c r="A19301" s="1">
        <v>19300</v>
      </c>
      <c r="B19301">
        <f t="shared" ca="1" si="301"/>
        <v>10.036687147764148</v>
      </c>
    </row>
    <row r="19302" spans="1:2" x14ac:dyDescent="0.25">
      <c r="A19302" s="1">
        <v>19301</v>
      </c>
      <c r="B19302">
        <f t="shared" ca="1" si="301"/>
        <v>13.549854924534625</v>
      </c>
    </row>
    <row r="19303" spans="1:2" x14ac:dyDescent="0.25">
      <c r="A19303" s="1">
        <v>19302</v>
      </c>
      <c r="B19303">
        <f t="shared" ca="1" si="301"/>
        <v>12.268390103483164</v>
      </c>
    </row>
    <row r="19304" spans="1:2" x14ac:dyDescent="0.25">
      <c r="A19304" s="1">
        <v>19303</v>
      </c>
      <c r="B19304">
        <f t="shared" ca="1" si="301"/>
        <v>21.609117559389208</v>
      </c>
    </row>
    <row r="19305" spans="1:2" x14ac:dyDescent="0.25">
      <c r="A19305" s="1">
        <v>19304</v>
      </c>
      <c r="B19305">
        <f t="shared" ca="1" si="301"/>
        <v>11.295937315753827</v>
      </c>
    </row>
    <row r="19306" spans="1:2" x14ac:dyDescent="0.25">
      <c r="A19306" s="1">
        <v>19305</v>
      </c>
      <c r="B19306">
        <f t="shared" ca="1" si="301"/>
        <v>18.656106283661018</v>
      </c>
    </row>
    <row r="19307" spans="1:2" x14ac:dyDescent="0.25">
      <c r="A19307" s="1">
        <v>19306</v>
      </c>
      <c r="B19307">
        <f t="shared" ca="1" si="301"/>
        <v>10.135224123337656</v>
      </c>
    </row>
    <row r="19308" spans="1:2" x14ac:dyDescent="0.25">
      <c r="A19308" s="1">
        <v>19307</v>
      </c>
      <c r="B19308">
        <f t="shared" ca="1" si="301"/>
        <v>7.40804659110632</v>
      </c>
    </row>
    <row r="19309" spans="1:2" x14ac:dyDescent="0.25">
      <c r="A19309" s="1">
        <v>19308</v>
      </c>
      <c r="B19309">
        <f t="shared" ca="1" si="301"/>
        <v>17.693455248081001</v>
      </c>
    </row>
    <row r="19310" spans="1:2" x14ac:dyDescent="0.25">
      <c r="A19310" s="1">
        <v>19309</v>
      </c>
      <c r="B19310">
        <f t="shared" ca="1" si="301"/>
        <v>14.922667475426254</v>
      </c>
    </row>
    <row r="19311" spans="1:2" x14ac:dyDescent="0.25">
      <c r="A19311" s="1">
        <v>19310</v>
      </c>
      <c r="B19311">
        <f t="shared" ca="1" si="301"/>
        <v>21.501788393024697</v>
      </c>
    </row>
    <row r="19312" spans="1:2" x14ac:dyDescent="0.25">
      <c r="A19312" s="1">
        <v>19311</v>
      </c>
      <c r="B19312">
        <f t="shared" ca="1" si="301"/>
        <v>2.4926671578039592</v>
      </c>
    </row>
    <row r="19313" spans="1:2" x14ac:dyDescent="0.25">
      <c r="A19313" s="1">
        <v>19312</v>
      </c>
      <c r="B19313">
        <f t="shared" ca="1" si="301"/>
        <v>16.909360847427624</v>
      </c>
    </row>
    <row r="19314" spans="1:2" x14ac:dyDescent="0.25">
      <c r="A19314" s="1">
        <v>19313</v>
      </c>
      <c r="B19314">
        <f t="shared" ca="1" si="301"/>
        <v>16.974353291797904</v>
      </c>
    </row>
    <row r="19315" spans="1:2" x14ac:dyDescent="0.25">
      <c r="A19315" s="1">
        <v>19314</v>
      </c>
      <c r="B19315">
        <f t="shared" ca="1" si="301"/>
        <v>16.802100241522286</v>
      </c>
    </row>
    <row r="19316" spans="1:2" x14ac:dyDescent="0.25">
      <c r="A19316" s="1">
        <v>19315</v>
      </c>
      <c r="B19316">
        <f t="shared" ca="1" si="301"/>
        <v>22.616420610970536</v>
      </c>
    </row>
    <row r="19317" spans="1:2" x14ac:dyDescent="0.25">
      <c r="A19317" s="1">
        <v>19316</v>
      </c>
      <c r="B19317">
        <f t="shared" ca="1" si="301"/>
        <v>17.69273788974558</v>
      </c>
    </row>
    <row r="19318" spans="1:2" x14ac:dyDescent="0.25">
      <c r="A19318" s="1">
        <v>19317</v>
      </c>
      <c r="B19318">
        <f t="shared" ca="1" si="301"/>
        <v>8.901743187281463</v>
      </c>
    </row>
    <row r="19319" spans="1:2" x14ac:dyDescent="0.25">
      <c r="A19319" s="1">
        <v>19318</v>
      </c>
      <c r="B19319">
        <f t="shared" ca="1" si="301"/>
        <v>18.613130191592809</v>
      </c>
    </row>
    <row r="19320" spans="1:2" x14ac:dyDescent="0.25">
      <c r="A19320" s="1">
        <v>19319</v>
      </c>
      <c r="B19320">
        <f t="shared" ca="1" si="301"/>
        <v>12.036433225493777</v>
      </c>
    </row>
    <row r="19321" spans="1:2" x14ac:dyDescent="0.25">
      <c r="A19321" s="1">
        <v>19320</v>
      </c>
      <c r="B19321">
        <f t="shared" ca="1" si="301"/>
        <v>25.986938762648798</v>
      </c>
    </row>
    <row r="19322" spans="1:2" x14ac:dyDescent="0.25">
      <c r="A19322" s="1">
        <v>19321</v>
      </c>
      <c r="B19322">
        <f t="shared" ca="1" si="301"/>
        <v>22.55839239601174</v>
      </c>
    </row>
    <row r="19323" spans="1:2" x14ac:dyDescent="0.25">
      <c r="A19323" s="1">
        <v>19322</v>
      </c>
      <c r="B19323">
        <f t="shared" ca="1" si="301"/>
        <v>10.274024479823435</v>
      </c>
    </row>
    <row r="19324" spans="1:2" x14ac:dyDescent="0.25">
      <c r="A19324" s="1">
        <v>19323</v>
      </c>
      <c r="B19324">
        <f t="shared" ca="1" si="301"/>
        <v>15.389017002122127</v>
      </c>
    </row>
    <row r="19325" spans="1:2" x14ac:dyDescent="0.25">
      <c r="A19325" s="1">
        <v>19324</v>
      </c>
      <c r="B19325">
        <f t="shared" ca="1" si="301"/>
        <v>5.0596716760890494</v>
      </c>
    </row>
    <row r="19326" spans="1:2" x14ac:dyDescent="0.25">
      <c r="A19326" s="1">
        <v>19325</v>
      </c>
      <c r="B19326">
        <f t="shared" ca="1" si="301"/>
        <v>22.029988804132834</v>
      </c>
    </row>
    <row r="19327" spans="1:2" x14ac:dyDescent="0.25">
      <c r="A19327" s="1">
        <v>19326</v>
      </c>
      <c r="B19327">
        <f t="shared" ca="1" si="301"/>
        <v>13.303130106354637</v>
      </c>
    </row>
    <row r="19328" spans="1:2" x14ac:dyDescent="0.25">
      <c r="A19328" s="1">
        <v>19327</v>
      </c>
      <c r="B19328">
        <f t="shared" ca="1" si="301"/>
        <v>16.047936821545701</v>
      </c>
    </row>
    <row r="19329" spans="1:2" x14ac:dyDescent="0.25">
      <c r="A19329" s="1">
        <v>19328</v>
      </c>
      <c r="B19329">
        <f t="shared" ca="1" si="301"/>
        <v>11.827496920615694</v>
      </c>
    </row>
    <row r="19330" spans="1:2" x14ac:dyDescent="0.25">
      <c r="A19330" s="1">
        <v>19329</v>
      </c>
      <c r="B19330">
        <f t="shared" ca="1" si="301"/>
        <v>5.9423108110458109</v>
      </c>
    </row>
    <row r="19331" spans="1:2" x14ac:dyDescent="0.25">
      <c r="A19331" s="1">
        <v>19330</v>
      </c>
      <c r="B19331">
        <f t="shared" ref="B19331:B19394" ca="1" si="302">NORMINV(RAND(),15.6,6.5)</f>
        <v>11.278138932739761</v>
      </c>
    </row>
    <row r="19332" spans="1:2" x14ac:dyDescent="0.25">
      <c r="A19332" s="1">
        <v>19331</v>
      </c>
      <c r="B19332">
        <f t="shared" ca="1" si="302"/>
        <v>13.772878489454271</v>
      </c>
    </row>
    <row r="19333" spans="1:2" x14ac:dyDescent="0.25">
      <c r="A19333" s="1">
        <v>19332</v>
      </c>
      <c r="B19333">
        <f t="shared" ca="1" si="302"/>
        <v>12.951111950437264</v>
      </c>
    </row>
    <row r="19334" spans="1:2" x14ac:dyDescent="0.25">
      <c r="A19334" s="1">
        <v>19333</v>
      </c>
      <c r="B19334">
        <f t="shared" ca="1" si="302"/>
        <v>16.233673972670086</v>
      </c>
    </row>
    <row r="19335" spans="1:2" x14ac:dyDescent="0.25">
      <c r="A19335" s="1">
        <v>19334</v>
      </c>
      <c r="B19335">
        <f t="shared" ca="1" si="302"/>
        <v>27.051174129818797</v>
      </c>
    </row>
    <row r="19336" spans="1:2" x14ac:dyDescent="0.25">
      <c r="A19336" s="1">
        <v>19335</v>
      </c>
      <c r="B19336">
        <f t="shared" ca="1" si="302"/>
        <v>11.404007560023768</v>
      </c>
    </row>
    <row r="19337" spans="1:2" x14ac:dyDescent="0.25">
      <c r="A19337" s="1">
        <v>19336</v>
      </c>
      <c r="B19337">
        <f t="shared" ca="1" si="302"/>
        <v>15.948855092284562</v>
      </c>
    </row>
    <row r="19338" spans="1:2" x14ac:dyDescent="0.25">
      <c r="A19338" s="1">
        <v>19337</v>
      </c>
      <c r="B19338">
        <f t="shared" ca="1" si="302"/>
        <v>10.48395915641678</v>
      </c>
    </row>
    <row r="19339" spans="1:2" x14ac:dyDescent="0.25">
      <c r="A19339" s="1">
        <v>19338</v>
      </c>
      <c r="B19339">
        <f t="shared" ca="1" si="302"/>
        <v>30.086445238335713</v>
      </c>
    </row>
    <row r="19340" spans="1:2" x14ac:dyDescent="0.25">
      <c r="A19340" s="1">
        <v>19339</v>
      </c>
      <c r="B19340">
        <f t="shared" ca="1" si="302"/>
        <v>18.440849039686459</v>
      </c>
    </row>
    <row r="19341" spans="1:2" x14ac:dyDescent="0.25">
      <c r="A19341" s="1">
        <v>19340</v>
      </c>
      <c r="B19341">
        <f t="shared" ca="1" si="302"/>
        <v>30.529711581500571</v>
      </c>
    </row>
    <row r="19342" spans="1:2" x14ac:dyDescent="0.25">
      <c r="A19342" s="1">
        <v>19341</v>
      </c>
      <c r="B19342">
        <f t="shared" ca="1" si="302"/>
        <v>0.76629665578682982</v>
      </c>
    </row>
    <row r="19343" spans="1:2" x14ac:dyDescent="0.25">
      <c r="A19343" s="1">
        <v>19342</v>
      </c>
      <c r="B19343">
        <f t="shared" ca="1" si="302"/>
        <v>13.351311410012871</v>
      </c>
    </row>
    <row r="19344" spans="1:2" x14ac:dyDescent="0.25">
      <c r="A19344" s="1">
        <v>19343</v>
      </c>
      <c r="B19344">
        <f t="shared" ca="1" si="302"/>
        <v>15.108501852589724</v>
      </c>
    </row>
    <row r="19345" spans="1:2" x14ac:dyDescent="0.25">
      <c r="A19345" s="1">
        <v>19344</v>
      </c>
      <c r="B19345">
        <f t="shared" ca="1" si="302"/>
        <v>13.451101710778222</v>
      </c>
    </row>
    <row r="19346" spans="1:2" x14ac:dyDescent="0.25">
      <c r="A19346" s="1">
        <v>19345</v>
      </c>
      <c r="B19346">
        <f t="shared" ca="1" si="302"/>
        <v>13.881024969170602</v>
      </c>
    </row>
    <row r="19347" spans="1:2" x14ac:dyDescent="0.25">
      <c r="A19347" s="1">
        <v>19346</v>
      </c>
      <c r="B19347">
        <f t="shared" ca="1" si="302"/>
        <v>8.3466899909933581</v>
      </c>
    </row>
    <row r="19348" spans="1:2" x14ac:dyDescent="0.25">
      <c r="A19348" s="1">
        <v>19347</v>
      </c>
      <c r="B19348">
        <f t="shared" ca="1" si="302"/>
        <v>21.283200035308653</v>
      </c>
    </row>
    <row r="19349" spans="1:2" x14ac:dyDescent="0.25">
      <c r="A19349" s="1">
        <v>19348</v>
      </c>
      <c r="B19349">
        <f t="shared" ca="1" si="302"/>
        <v>12.603301010157342</v>
      </c>
    </row>
    <row r="19350" spans="1:2" x14ac:dyDescent="0.25">
      <c r="A19350" s="1">
        <v>19349</v>
      </c>
      <c r="B19350">
        <f t="shared" ca="1" si="302"/>
        <v>6.219542002795265</v>
      </c>
    </row>
    <row r="19351" spans="1:2" x14ac:dyDescent="0.25">
      <c r="A19351" s="1">
        <v>19350</v>
      </c>
      <c r="B19351">
        <f t="shared" ca="1" si="302"/>
        <v>4.5303262882867266</v>
      </c>
    </row>
    <row r="19352" spans="1:2" x14ac:dyDescent="0.25">
      <c r="A19352" s="1">
        <v>19351</v>
      </c>
      <c r="B19352">
        <f t="shared" ca="1" si="302"/>
        <v>23.167457334605679</v>
      </c>
    </row>
    <row r="19353" spans="1:2" x14ac:dyDescent="0.25">
      <c r="A19353" s="1">
        <v>19352</v>
      </c>
      <c r="B19353">
        <f t="shared" ca="1" si="302"/>
        <v>12.41388299519922</v>
      </c>
    </row>
    <row r="19354" spans="1:2" x14ac:dyDescent="0.25">
      <c r="A19354" s="1">
        <v>19353</v>
      </c>
      <c r="B19354">
        <f t="shared" ca="1" si="302"/>
        <v>12.757832241614352</v>
      </c>
    </row>
    <row r="19355" spans="1:2" x14ac:dyDescent="0.25">
      <c r="A19355" s="1">
        <v>19354</v>
      </c>
      <c r="B19355">
        <f t="shared" ca="1" si="302"/>
        <v>16.037495325468406</v>
      </c>
    </row>
    <row r="19356" spans="1:2" x14ac:dyDescent="0.25">
      <c r="A19356" s="1">
        <v>19355</v>
      </c>
      <c r="B19356">
        <f t="shared" ca="1" si="302"/>
        <v>17.075780020445443</v>
      </c>
    </row>
    <row r="19357" spans="1:2" x14ac:dyDescent="0.25">
      <c r="A19357" s="1">
        <v>19356</v>
      </c>
      <c r="B19357">
        <f t="shared" ca="1" si="302"/>
        <v>26.367631302229881</v>
      </c>
    </row>
    <row r="19358" spans="1:2" x14ac:dyDescent="0.25">
      <c r="A19358" s="1">
        <v>19357</v>
      </c>
      <c r="B19358">
        <f t="shared" ca="1" si="302"/>
        <v>9.7086042257721203</v>
      </c>
    </row>
    <row r="19359" spans="1:2" x14ac:dyDescent="0.25">
      <c r="A19359" s="1">
        <v>19358</v>
      </c>
      <c r="B19359">
        <f t="shared" ca="1" si="302"/>
        <v>25.772546118624319</v>
      </c>
    </row>
    <row r="19360" spans="1:2" x14ac:dyDescent="0.25">
      <c r="A19360" s="1">
        <v>19359</v>
      </c>
      <c r="B19360">
        <f t="shared" ca="1" si="302"/>
        <v>7.7880856294727252</v>
      </c>
    </row>
    <row r="19361" spans="1:2" x14ac:dyDescent="0.25">
      <c r="A19361" s="1">
        <v>19360</v>
      </c>
      <c r="B19361">
        <f t="shared" ca="1" si="302"/>
        <v>10.871371894501685</v>
      </c>
    </row>
    <row r="19362" spans="1:2" x14ac:dyDescent="0.25">
      <c r="A19362" s="1">
        <v>19361</v>
      </c>
      <c r="B19362">
        <f t="shared" ca="1" si="302"/>
        <v>12.561503177840981</v>
      </c>
    </row>
    <row r="19363" spans="1:2" x14ac:dyDescent="0.25">
      <c r="A19363" s="1">
        <v>19362</v>
      </c>
      <c r="B19363">
        <f t="shared" ca="1" si="302"/>
        <v>14.724852549493201</v>
      </c>
    </row>
    <row r="19364" spans="1:2" x14ac:dyDescent="0.25">
      <c r="A19364" s="1">
        <v>19363</v>
      </c>
      <c r="B19364">
        <f t="shared" ca="1" si="302"/>
        <v>21.00406976028367</v>
      </c>
    </row>
    <row r="19365" spans="1:2" x14ac:dyDescent="0.25">
      <c r="A19365" s="1">
        <v>19364</v>
      </c>
      <c r="B19365">
        <f t="shared" ca="1" si="302"/>
        <v>8.4673384910374239E-3</v>
      </c>
    </row>
    <row r="19366" spans="1:2" x14ac:dyDescent="0.25">
      <c r="A19366" s="1">
        <v>19365</v>
      </c>
      <c r="B19366">
        <f t="shared" ca="1" si="302"/>
        <v>17.330426632795835</v>
      </c>
    </row>
    <row r="19367" spans="1:2" x14ac:dyDescent="0.25">
      <c r="A19367" s="1">
        <v>19366</v>
      </c>
      <c r="B19367">
        <f t="shared" ca="1" si="302"/>
        <v>19.77116337874368</v>
      </c>
    </row>
    <row r="19368" spans="1:2" x14ac:dyDescent="0.25">
      <c r="A19368" s="1">
        <v>19367</v>
      </c>
      <c r="B19368">
        <f t="shared" ca="1" si="302"/>
        <v>25.506614966937811</v>
      </c>
    </row>
    <row r="19369" spans="1:2" x14ac:dyDescent="0.25">
      <c r="A19369" s="1">
        <v>19368</v>
      </c>
      <c r="B19369">
        <f t="shared" ca="1" si="302"/>
        <v>2.4515786844718406</v>
      </c>
    </row>
    <row r="19370" spans="1:2" x14ac:dyDescent="0.25">
      <c r="A19370" s="1">
        <v>19369</v>
      </c>
      <c r="B19370">
        <f t="shared" ca="1" si="302"/>
        <v>23.610469443018332</v>
      </c>
    </row>
    <row r="19371" spans="1:2" x14ac:dyDescent="0.25">
      <c r="A19371" s="1">
        <v>19370</v>
      </c>
      <c r="B19371">
        <f t="shared" ca="1" si="302"/>
        <v>11.935859022845147</v>
      </c>
    </row>
    <row r="19372" spans="1:2" x14ac:dyDescent="0.25">
      <c r="A19372" s="1">
        <v>19371</v>
      </c>
      <c r="B19372">
        <f t="shared" ca="1" si="302"/>
        <v>17.338927805972435</v>
      </c>
    </row>
    <row r="19373" spans="1:2" x14ac:dyDescent="0.25">
      <c r="A19373" s="1">
        <v>19372</v>
      </c>
      <c r="B19373">
        <f t="shared" ca="1" si="302"/>
        <v>19.273392783175453</v>
      </c>
    </row>
    <row r="19374" spans="1:2" x14ac:dyDescent="0.25">
      <c r="A19374" s="1">
        <v>19373</v>
      </c>
      <c r="B19374">
        <f t="shared" ca="1" si="302"/>
        <v>13.669090723882078</v>
      </c>
    </row>
    <row r="19375" spans="1:2" x14ac:dyDescent="0.25">
      <c r="A19375" s="1">
        <v>19374</v>
      </c>
      <c r="B19375">
        <f t="shared" ca="1" si="302"/>
        <v>15.753799273917005</v>
      </c>
    </row>
    <row r="19376" spans="1:2" x14ac:dyDescent="0.25">
      <c r="A19376" s="1">
        <v>19375</v>
      </c>
      <c r="B19376">
        <f t="shared" ca="1" si="302"/>
        <v>3.1842574545031113</v>
      </c>
    </row>
    <row r="19377" spans="1:2" x14ac:dyDescent="0.25">
      <c r="A19377" s="1">
        <v>19376</v>
      </c>
      <c r="B19377">
        <f t="shared" ca="1" si="302"/>
        <v>10.971692675581554</v>
      </c>
    </row>
    <row r="19378" spans="1:2" x14ac:dyDescent="0.25">
      <c r="A19378" s="1">
        <v>19377</v>
      </c>
      <c r="B19378">
        <f t="shared" ca="1" si="302"/>
        <v>10.019966799378871</v>
      </c>
    </row>
    <row r="19379" spans="1:2" x14ac:dyDescent="0.25">
      <c r="A19379" s="1">
        <v>19378</v>
      </c>
      <c r="B19379">
        <f t="shared" ca="1" si="302"/>
        <v>6.0884347649090067</v>
      </c>
    </row>
    <row r="19380" spans="1:2" x14ac:dyDescent="0.25">
      <c r="A19380" s="1">
        <v>19379</v>
      </c>
      <c r="B19380">
        <f t="shared" ca="1" si="302"/>
        <v>10.868306267723295</v>
      </c>
    </row>
    <row r="19381" spans="1:2" x14ac:dyDescent="0.25">
      <c r="A19381" s="1">
        <v>19380</v>
      </c>
      <c r="B19381">
        <f t="shared" ca="1" si="302"/>
        <v>7.4279627501667935</v>
      </c>
    </row>
    <row r="19382" spans="1:2" x14ac:dyDescent="0.25">
      <c r="A19382" s="1">
        <v>19381</v>
      </c>
      <c r="B19382">
        <f t="shared" ca="1" si="302"/>
        <v>27.410680067277234</v>
      </c>
    </row>
    <row r="19383" spans="1:2" x14ac:dyDescent="0.25">
      <c r="A19383" s="1">
        <v>19382</v>
      </c>
      <c r="B19383">
        <f t="shared" ca="1" si="302"/>
        <v>21.470381501131801</v>
      </c>
    </row>
    <row r="19384" spans="1:2" x14ac:dyDescent="0.25">
      <c r="A19384" s="1">
        <v>19383</v>
      </c>
      <c r="B19384">
        <f t="shared" ca="1" si="302"/>
        <v>15.530636599518692</v>
      </c>
    </row>
    <row r="19385" spans="1:2" x14ac:dyDescent="0.25">
      <c r="A19385" s="1">
        <v>19384</v>
      </c>
      <c r="B19385">
        <f t="shared" ca="1" si="302"/>
        <v>-0.63161882429183613</v>
      </c>
    </row>
    <row r="19386" spans="1:2" x14ac:dyDescent="0.25">
      <c r="A19386" s="1">
        <v>19385</v>
      </c>
      <c r="B19386">
        <f t="shared" ca="1" si="302"/>
        <v>5.2551844255053339</v>
      </c>
    </row>
    <row r="19387" spans="1:2" x14ac:dyDescent="0.25">
      <c r="A19387" s="1">
        <v>19386</v>
      </c>
      <c r="B19387">
        <f t="shared" ca="1" si="302"/>
        <v>9.5730278170398364</v>
      </c>
    </row>
    <row r="19388" spans="1:2" x14ac:dyDescent="0.25">
      <c r="A19388" s="1">
        <v>19387</v>
      </c>
      <c r="B19388">
        <f t="shared" ca="1" si="302"/>
        <v>13.519983977098633</v>
      </c>
    </row>
    <row r="19389" spans="1:2" x14ac:dyDescent="0.25">
      <c r="A19389" s="1">
        <v>19388</v>
      </c>
      <c r="B19389">
        <f t="shared" ca="1" si="302"/>
        <v>18.217813723428485</v>
      </c>
    </row>
    <row r="19390" spans="1:2" x14ac:dyDescent="0.25">
      <c r="A19390" s="1">
        <v>19389</v>
      </c>
      <c r="B19390">
        <f t="shared" ca="1" si="302"/>
        <v>5.6098438343815165</v>
      </c>
    </row>
    <row r="19391" spans="1:2" x14ac:dyDescent="0.25">
      <c r="A19391" s="1">
        <v>19390</v>
      </c>
      <c r="B19391">
        <f t="shared" ca="1" si="302"/>
        <v>24.428443960986428</v>
      </c>
    </row>
    <row r="19392" spans="1:2" x14ac:dyDescent="0.25">
      <c r="A19392" s="1">
        <v>19391</v>
      </c>
      <c r="B19392">
        <f t="shared" ca="1" si="302"/>
        <v>16.876830151772793</v>
      </c>
    </row>
    <row r="19393" spans="1:2" x14ac:dyDescent="0.25">
      <c r="A19393" s="1">
        <v>19392</v>
      </c>
      <c r="B19393">
        <f t="shared" ca="1" si="302"/>
        <v>10.546382420758512</v>
      </c>
    </row>
    <row r="19394" spans="1:2" x14ac:dyDescent="0.25">
      <c r="A19394" s="1">
        <v>19393</v>
      </c>
      <c r="B19394">
        <f t="shared" ca="1" si="302"/>
        <v>9.0838123779922739</v>
      </c>
    </row>
    <row r="19395" spans="1:2" x14ac:dyDescent="0.25">
      <c r="A19395" s="1">
        <v>19394</v>
      </c>
      <c r="B19395">
        <f t="shared" ref="B19395:B19458" ca="1" si="303">NORMINV(RAND(),15.6,6.5)</f>
        <v>21.644514457673907</v>
      </c>
    </row>
    <row r="19396" spans="1:2" x14ac:dyDescent="0.25">
      <c r="A19396" s="1">
        <v>19395</v>
      </c>
      <c r="B19396">
        <f t="shared" ca="1" si="303"/>
        <v>19.019389430992966</v>
      </c>
    </row>
    <row r="19397" spans="1:2" x14ac:dyDescent="0.25">
      <c r="A19397" s="1">
        <v>19396</v>
      </c>
      <c r="B19397">
        <f t="shared" ca="1" si="303"/>
        <v>23.382339172254518</v>
      </c>
    </row>
    <row r="19398" spans="1:2" x14ac:dyDescent="0.25">
      <c r="A19398" s="1">
        <v>19397</v>
      </c>
      <c r="B19398">
        <f t="shared" ca="1" si="303"/>
        <v>16.792735618457886</v>
      </c>
    </row>
    <row r="19399" spans="1:2" x14ac:dyDescent="0.25">
      <c r="A19399" s="1">
        <v>19398</v>
      </c>
      <c r="B19399">
        <f t="shared" ca="1" si="303"/>
        <v>15.340412540280612</v>
      </c>
    </row>
    <row r="19400" spans="1:2" x14ac:dyDescent="0.25">
      <c r="A19400" s="1">
        <v>19399</v>
      </c>
      <c r="B19400">
        <f t="shared" ca="1" si="303"/>
        <v>14.097941529291067</v>
      </c>
    </row>
    <row r="19401" spans="1:2" x14ac:dyDescent="0.25">
      <c r="A19401" s="1">
        <v>19400</v>
      </c>
      <c r="B19401">
        <f t="shared" ca="1" si="303"/>
        <v>20.948028285681644</v>
      </c>
    </row>
    <row r="19402" spans="1:2" x14ac:dyDescent="0.25">
      <c r="A19402" s="1">
        <v>19401</v>
      </c>
      <c r="B19402">
        <f t="shared" ca="1" si="303"/>
        <v>24.687028873475121</v>
      </c>
    </row>
    <row r="19403" spans="1:2" x14ac:dyDescent="0.25">
      <c r="A19403" s="1">
        <v>19402</v>
      </c>
      <c r="B19403">
        <f t="shared" ca="1" si="303"/>
        <v>20.226163651752064</v>
      </c>
    </row>
    <row r="19404" spans="1:2" x14ac:dyDescent="0.25">
      <c r="A19404" s="1">
        <v>19403</v>
      </c>
      <c r="B19404">
        <f t="shared" ca="1" si="303"/>
        <v>13.716443902644976</v>
      </c>
    </row>
    <row r="19405" spans="1:2" x14ac:dyDescent="0.25">
      <c r="A19405" s="1">
        <v>19404</v>
      </c>
      <c r="B19405">
        <f t="shared" ca="1" si="303"/>
        <v>13.904727827965669</v>
      </c>
    </row>
    <row r="19406" spans="1:2" x14ac:dyDescent="0.25">
      <c r="A19406" s="1">
        <v>19405</v>
      </c>
      <c r="B19406">
        <f t="shared" ca="1" si="303"/>
        <v>5.9913544702069856</v>
      </c>
    </row>
    <row r="19407" spans="1:2" x14ac:dyDescent="0.25">
      <c r="A19407" s="1">
        <v>19406</v>
      </c>
      <c r="B19407">
        <f t="shared" ca="1" si="303"/>
        <v>24.429719608920387</v>
      </c>
    </row>
    <row r="19408" spans="1:2" x14ac:dyDescent="0.25">
      <c r="A19408" s="1">
        <v>19407</v>
      </c>
      <c r="B19408">
        <f t="shared" ca="1" si="303"/>
        <v>15.286982819910815</v>
      </c>
    </row>
    <row r="19409" spans="1:2" x14ac:dyDescent="0.25">
      <c r="A19409" s="1">
        <v>19408</v>
      </c>
      <c r="B19409">
        <f t="shared" ca="1" si="303"/>
        <v>12.595426016074363</v>
      </c>
    </row>
    <row r="19410" spans="1:2" x14ac:dyDescent="0.25">
      <c r="A19410" s="1">
        <v>19409</v>
      </c>
      <c r="B19410">
        <f t="shared" ca="1" si="303"/>
        <v>17.822386847154974</v>
      </c>
    </row>
    <row r="19411" spans="1:2" x14ac:dyDescent="0.25">
      <c r="A19411" s="1">
        <v>19410</v>
      </c>
      <c r="B19411">
        <f t="shared" ca="1" si="303"/>
        <v>19.616885290277519</v>
      </c>
    </row>
    <row r="19412" spans="1:2" x14ac:dyDescent="0.25">
      <c r="A19412" s="1">
        <v>19411</v>
      </c>
      <c r="B19412">
        <f t="shared" ca="1" si="303"/>
        <v>13.164265157833729</v>
      </c>
    </row>
    <row r="19413" spans="1:2" x14ac:dyDescent="0.25">
      <c r="A19413" s="1">
        <v>19412</v>
      </c>
      <c r="B19413">
        <f t="shared" ca="1" si="303"/>
        <v>19.014449481401094</v>
      </c>
    </row>
    <row r="19414" spans="1:2" x14ac:dyDescent="0.25">
      <c r="A19414" s="1">
        <v>19413</v>
      </c>
      <c r="B19414">
        <f t="shared" ca="1" si="303"/>
        <v>14.64197615271747</v>
      </c>
    </row>
    <row r="19415" spans="1:2" x14ac:dyDescent="0.25">
      <c r="A19415" s="1">
        <v>19414</v>
      </c>
      <c r="B19415">
        <f t="shared" ca="1" si="303"/>
        <v>23.558069106609167</v>
      </c>
    </row>
    <row r="19416" spans="1:2" x14ac:dyDescent="0.25">
      <c r="A19416" s="1">
        <v>19415</v>
      </c>
      <c r="B19416">
        <f t="shared" ca="1" si="303"/>
        <v>15.709793100034675</v>
      </c>
    </row>
    <row r="19417" spans="1:2" x14ac:dyDescent="0.25">
      <c r="A19417" s="1">
        <v>19416</v>
      </c>
      <c r="B19417">
        <f t="shared" ca="1" si="303"/>
        <v>28.351216780161536</v>
      </c>
    </row>
    <row r="19418" spans="1:2" x14ac:dyDescent="0.25">
      <c r="A19418" s="1">
        <v>19417</v>
      </c>
      <c r="B19418">
        <f t="shared" ca="1" si="303"/>
        <v>15.607360109020609</v>
      </c>
    </row>
    <row r="19419" spans="1:2" x14ac:dyDescent="0.25">
      <c r="A19419" s="1">
        <v>19418</v>
      </c>
      <c r="B19419">
        <f t="shared" ca="1" si="303"/>
        <v>14.124697843542222</v>
      </c>
    </row>
    <row r="19420" spans="1:2" x14ac:dyDescent="0.25">
      <c r="A19420" s="1">
        <v>19419</v>
      </c>
      <c r="B19420">
        <f t="shared" ca="1" si="303"/>
        <v>17.799228598386485</v>
      </c>
    </row>
    <row r="19421" spans="1:2" x14ac:dyDescent="0.25">
      <c r="A19421" s="1">
        <v>19420</v>
      </c>
      <c r="B19421">
        <f t="shared" ca="1" si="303"/>
        <v>16.792650582137185</v>
      </c>
    </row>
    <row r="19422" spans="1:2" x14ac:dyDescent="0.25">
      <c r="A19422" s="1">
        <v>19421</v>
      </c>
      <c r="B19422">
        <f t="shared" ca="1" si="303"/>
        <v>13.502462463698077</v>
      </c>
    </row>
    <row r="19423" spans="1:2" x14ac:dyDescent="0.25">
      <c r="A19423" s="1">
        <v>19422</v>
      </c>
      <c r="B19423">
        <f t="shared" ca="1" si="303"/>
        <v>24.125123299596048</v>
      </c>
    </row>
    <row r="19424" spans="1:2" x14ac:dyDescent="0.25">
      <c r="A19424" s="1">
        <v>19423</v>
      </c>
      <c r="B19424">
        <f t="shared" ca="1" si="303"/>
        <v>27.1766485162597</v>
      </c>
    </row>
    <row r="19425" spans="1:2" x14ac:dyDescent="0.25">
      <c r="A19425" s="1">
        <v>19424</v>
      </c>
      <c r="B19425">
        <f t="shared" ca="1" si="303"/>
        <v>9.2755248986800076</v>
      </c>
    </row>
    <row r="19426" spans="1:2" x14ac:dyDescent="0.25">
      <c r="A19426" s="1">
        <v>19425</v>
      </c>
      <c r="B19426">
        <f t="shared" ca="1" si="303"/>
        <v>2.5994381725014115</v>
      </c>
    </row>
    <row r="19427" spans="1:2" x14ac:dyDescent="0.25">
      <c r="A19427" s="1">
        <v>19426</v>
      </c>
      <c r="B19427">
        <f t="shared" ca="1" si="303"/>
        <v>17.604769166582837</v>
      </c>
    </row>
    <row r="19428" spans="1:2" x14ac:dyDescent="0.25">
      <c r="A19428" s="1">
        <v>19427</v>
      </c>
      <c r="B19428">
        <f t="shared" ca="1" si="303"/>
        <v>22.564634032527746</v>
      </c>
    </row>
    <row r="19429" spans="1:2" x14ac:dyDescent="0.25">
      <c r="A19429" s="1">
        <v>19428</v>
      </c>
      <c r="B19429">
        <f t="shared" ca="1" si="303"/>
        <v>8.9447655293868298</v>
      </c>
    </row>
    <row r="19430" spans="1:2" x14ac:dyDescent="0.25">
      <c r="A19430" s="1">
        <v>19429</v>
      </c>
      <c r="B19430">
        <f t="shared" ca="1" si="303"/>
        <v>10.972004469188512</v>
      </c>
    </row>
    <row r="19431" spans="1:2" x14ac:dyDescent="0.25">
      <c r="A19431" s="1">
        <v>19430</v>
      </c>
      <c r="B19431">
        <f t="shared" ca="1" si="303"/>
        <v>16.775130506562466</v>
      </c>
    </row>
    <row r="19432" spans="1:2" x14ac:dyDescent="0.25">
      <c r="A19432" s="1">
        <v>19431</v>
      </c>
      <c r="B19432">
        <f t="shared" ca="1" si="303"/>
        <v>8.1936672462805014</v>
      </c>
    </row>
    <row r="19433" spans="1:2" x14ac:dyDescent="0.25">
      <c r="A19433" s="1">
        <v>19432</v>
      </c>
      <c r="B19433">
        <f t="shared" ca="1" si="303"/>
        <v>25.980890169036371</v>
      </c>
    </row>
    <row r="19434" spans="1:2" x14ac:dyDescent="0.25">
      <c r="A19434" s="1">
        <v>19433</v>
      </c>
      <c r="B19434">
        <f t="shared" ca="1" si="303"/>
        <v>20.416404062264341</v>
      </c>
    </row>
    <row r="19435" spans="1:2" x14ac:dyDescent="0.25">
      <c r="A19435" s="1">
        <v>19434</v>
      </c>
      <c r="B19435">
        <f t="shared" ca="1" si="303"/>
        <v>15.577369487408314</v>
      </c>
    </row>
    <row r="19436" spans="1:2" x14ac:dyDescent="0.25">
      <c r="A19436" s="1">
        <v>19435</v>
      </c>
      <c r="B19436">
        <f t="shared" ca="1" si="303"/>
        <v>16.907824765918708</v>
      </c>
    </row>
    <row r="19437" spans="1:2" x14ac:dyDescent="0.25">
      <c r="A19437" s="1">
        <v>19436</v>
      </c>
      <c r="B19437">
        <f t="shared" ca="1" si="303"/>
        <v>23.589483610627113</v>
      </c>
    </row>
    <row r="19438" spans="1:2" x14ac:dyDescent="0.25">
      <c r="A19438" s="1">
        <v>19437</v>
      </c>
      <c r="B19438">
        <f t="shared" ca="1" si="303"/>
        <v>22.953826027491296</v>
      </c>
    </row>
    <row r="19439" spans="1:2" x14ac:dyDescent="0.25">
      <c r="A19439" s="1">
        <v>19438</v>
      </c>
      <c r="B19439">
        <f t="shared" ca="1" si="303"/>
        <v>12.397791619237392</v>
      </c>
    </row>
    <row r="19440" spans="1:2" x14ac:dyDescent="0.25">
      <c r="A19440" s="1">
        <v>19439</v>
      </c>
      <c r="B19440">
        <f t="shared" ca="1" si="303"/>
        <v>25.357219000830213</v>
      </c>
    </row>
    <row r="19441" spans="1:2" x14ac:dyDescent="0.25">
      <c r="A19441" s="1">
        <v>19440</v>
      </c>
      <c r="B19441">
        <f t="shared" ca="1" si="303"/>
        <v>16.601106583440654</v>
      </c>
    </row>
    <row r="19442" spans="1:2" x14ac:dyDescent="0.25">
      <c r="A19442" s="1">
        <v>19441</v>
      </c>
      <c r="B19442">
        <f t="shared" ca="1" si="303"/>
        <v>13.767869195135141</v>
      </c>
    </row>
    <row r="19443" spans="1:2" x14ac:dyDescent="0.25">
      <c r="A19443" s="1">
        <v>19442</v>
      </c>
      <c r="B19443">
        <f t="shared" ca="1" si="303"/>
        <v>23.910736137741132</v>
      </c>
    </row>
    <row r="19444" spans="1:2" x14ac:dyDescent="0.25">
      <c r="A19444" s="1">
        <v>19443</v>
      </c>
      <c r="B19444">
        <f t="shared" ca="1" si="303"/>
        <v>26.968980293547482</v>
      </c>
    </row>
    <row r="19445" spans="1:2" x14ac:dyDescent="0.25">
      <c r="A19445" s="1">
        <v>19444</v>
      </c>
      <c r="B19445">
        <f t="shared" ca="1" si="303"/>
        <v>12.823418161524739</v>
      </c>
    </row>
    <row r="19446" spans="1:2" x14ac:dyDescent="0.25">
      <c r="A19446" s="1">
        <v>19445</v>
      </c>
      <c r="B19446">
        <f t="shared" ca="1" si="303"/>
        <v>14.724567596549676</v>
      </c>
    </row>
    <row r="19447" spans="1:2" x14ac:dyDescent="0.25">
      <c r="A19447" s="1">
        <v>19446</v>
      </c>
      <c r="B19447">
        <f t="shared" ca="1" si="303"/>
        <v>7.7038629387309498</v>
      </c>
    </row>
    <row r="19448" spans="1:2" x14ac:dyDescent="0.25">
      <c r="A19448" s="1">
        <v>19447</v>
      </c>
      <c r="B19448">
        <f t="shared" ca="1" si="303"/>
        <v>21.825877921061412</v>
      </c>
    </row>
    <row r="19449" spans="1:2" x14ac:dyDescent="0.25">
      <c r="A19449" s="1">
        <v>19448</v>
      </c>
      <c r="B19449">
        <f t="shared" ca="1" si="303"/>
        <v>11.691522900401294</v>
      </c>
    </row>
    <row r="19450" spans="1:2" x14ac:dyDescent="0.25">
      <c r="A19450" s="1">
        <v>19449</v>
      </c>
      <c r="B19450">
        <f t="shared" ca="1" si="303"/>
        <v>12.401835206334335</v>
      </c>
    </row>
    <row r="19451" spans="1:2" x14ac:dyDescent="0.25">
      <c r="A19451" s="1">
        <v>19450</v>
      </c>
      <c r="B19451">
        <f t="shared" ca="1" si="303"/>
        <v>9.8988423784029997</v>
      </c>
    </row>
    <row r="19452" spans="1:2" x14ac:dyDescent="0.25">
      <c r="A19452" s="1">
        <v>19451</v>
      </c>
      <c r="B19452">
        <f t="shared" ca="1" si="303"/>
        <v>19.125278420602172</v>
      </c>
    </row>
    <row r="19453" spans="1:2" x14ac:dyDescent="0.25">
      <c r="A19453" s="1">
        <v>19452</v>
      </c>
      <c r="B19453">
        <f t="shared" ca="1" si="303"/>
        <v>13.486672092353119</v>
      </c>
    </row>
    <row r="19454" spans="1:2" x14ac:dyDescent="0.25">
      <c r="A19454" s="1">
        <v>19453</v>
      </c>
      <c r="B19454">
        <f t="shared" ca="1" si="303"/>
        <v>19.111304290271399</v>
      </c>
    </row>
    <row r="19455" spans="1:2" x14ac:dyDescent="0.25">
      <c r="A19455" s="1">
        <v>19454</v>
      </c>
      <c r="B19455">
        <f t="shared" ca="1" si="303"/>
        <v>9.5390979166684335</v>
      </c>
    </row>
    <row r="19456" spans="1:2" x14ac:dyDescent="0.25">
      <c r="A19456" s="1">
        <v>19455</v>
      </c>
      <c r="B19456">
        <f t="shared" ca="1" si="303"/>
        <v>27.327227862823825</v>
      </c>
    </row>
    <row r="19457" spans="1:2" x14ac:dyDescent="0.25">
      <c r="A19457" s="1">
        <v>19456</v>
      </c>
      <c r="B19457">
        <f t="shared" ca="1" si="303"/>
        <v>19.752597734176803</v>
      </c>
    </row>
    <row r="19458" spans="1:2" x14ac:dyDescent="0.25">
      <c r="A19458" s="1">
        <v>19457</v>
      </c>
      <c r="B19458">
        <f t="shared" ca="1" si="303"/>
        <v>16.486642702711798</v>
      </c>
    </row>
    <row r="19459" spans="1:2" x14ac:dyDescent="0.25">
      <c r="A19459" s="1">
        <v>19458</v>
      </c>
      <c r="B19459">
        <f t="shared" ref="B19459:B19522" ca="1" si="304">NORMINV(RAND(),15.6,6.5)</f>
        <v>27.312486443653874</v>
      </c>
    </row>
    <row r="19460" spans="1:2" x14ac:dyDescent="0.25">
      <c r="A19460" s="1">
        <v>19459</v>
      </c>
      <c r="B19460">
        <f t="shared" ca="1" si="304"/>
        <v>8.1854842507038832</v>
      </c>
    </row>
    <row r="19461" spans="1:2" x14ac:dyDescent="0.25">
      <c r="A19461" s="1">
        <v>19460</v>
      </c>
      <c r="B19461">
        <f t="shared" ca="1" si="304"/>
        <v>10.840732074789324</v>
      </c>
    </row>
    <row r="19462" spans="1:2" x14ac:dyDescent="0.25">
      <c r="A19462" s="1">
        <v>19461</v>
      </c>
      <c r="B19462">
        <f t="shared" ca="1" si="304"/>
        <v>18.482921542717385</v>
      </c>
    </row>
    <row r="19463" spans="1:2" x14ac:dyDescent="0.25">
      <c r="A19463" s="1">
        <v>19462</v>
      </c>
      <c r="B19463">
        <f t="shared" ca="1" si="304"/>
        <v>15.324021661245821</v>
      </c>
    </row>
    <row r="19464" spans="1:2" x14ac:dyDescent="0.25">
      <c r="A19464" s="1">
        <v>19463</v>
      </c>
      <c r="B19464">
        <f t="shared" ca="1" si="304"/>
        <v>21.187714831095576</v>
      </c>
    </row>
    <row r="19465" spans="1:2" x14ac:dyDescent="0.25">
      <c r="A19465" s="1">
        <v>19464</v>
      </c>
      <c r="B19465">
        <f t="shared" ca="1" si="304"/>
        <v>29.369571980190251</v>
      </c>
    </row>
    <row r="19466" spans="1:2" x14ac:dyDescent="0.25">
      <c r="A19466" s="1">
        <v>19465</v>
      </c>
      <c r="B19466">
        <f t="shared" ca="1" si="304"/>
        <v>28.145405292748073</v>
      </c>
    </row>
    <row r="19467" spans="1:2" x14ac:dyDescent="0.25">
      <c r="A19467" s="1">
        <v>19466</v>
      </c>
      <c r="B19467">
        <f t="shared" ca="1" si="304"/>
        <v>10.409163842518064</v>
      </c>
    </row>
    <row r="19468" spans="1:2" x14ac:dyDescent="0.25">
      <c r="A19468" s="1">
        <v>19467</v>
      </c>
      <c r="B19468">
        <f t="shared" ca="1" si="304"/>
        <v>22.761653474109846</v>
      </c>
    </row>
    <row r="19469" spans="1:2" x14ac:dyDescent="0.25">
      <c r="A19469" s="1">
        <v>19468</v>
      </c>
      <c r="B19469">
        <f t="shared" ca="1" si="304"/>
        <v>28.005597938457136</v>
      </c>
    </row>
    <row r="19470" spans="1:2" x14ac:dyDescent="0.25">
      <c r="A19470" s="1">
        <v>19469</v>
      </c>
      <c r="B19470">
        <f t="shared" ca="1" si="304"/>
        <v>8.2274168314449998</v>
      </c>
    </row>
    <row r="19471" spans="1:2" x14ac:dyDescent="0.25">
      <c r="A19471" s="1">
        <v>19470</v>
      </c>
      <c r="B19471">
        <f t="shared" ca="1" si="304"/>
        <v>19.91757079391617</v>
      </c>
    </row>
    <row r="19472" spans="1:2" x14ac:dyDescent="0.25">
      <c r="A19472" s="1">
        <v>19471</v>
      </c>
      <c r="B19472">
        <f t="shared" ca="1" si="304"/>
        <v>4.9064252227380134</v>
      </c>
    </row>
    <row r="19473" spans="1:2" x14ac:dyDescent="0.25">
      <c r="A19473" s="1">
        <v>19472</v>
      </c>
      <c r="B19473">
        <f t="shared" ca="1" si="304"/>
        <v>17.849566376005342</v>
      </c>
    </row>
    <row r="19474" spans="1:2" x14ac:dyDescent="0.25">
      <c r="A19474" s="1">
        <v>19473</v>
      </c>
      <c r="B19474">
        <f t="shared" ca="1" si="304"/>
        <v>11.913952807944632</v>
      </c>
    </row>
    <row r="19475" spans="1:2" x14ac:dyDescent="0.25">
      <c r="A19475" s="1">
        <v>19474</v>
      </c>
      <c r="B19475">
        <f t="shared" ca="1" si="304"/>
        <v>13.14143397034268</v>
      </c>
    </row>
    <row r="19476" spans="1:2" x14ac:dyDescent="0.25">
      <c r="A19476" s="1">
        <v>19475</v>
      </c>
      <c r="B19476">
        <f t="shared" ca="1" si="304"/>
        <v>11.797715155960049</v>
      </c>
    </row>
    <row r="19477" spans="1:2" x14ac:dyDescent="0.25">
      <c r="A19477" s="1">
        <v>19476</v>
      </c>
      <c r="B19477">
        <f t="shared" ca="1" si="304"/>
        <v>19.705734885844606</v>
      </c>
    </row>
    <row r="19478" spans="1:2" x14ac:dyDescent="0.25">
      <c r="A19478" s="1">
        <v>19477</v>
      </c>
      <c r="B19478">
        <f t="shared" ca="1" si="304"/>
        <v>21.646927333937739</v>
      </c>
    </row>
    <row r="19479" spans="1:2" x14ac:dyDescent="0.25">
      <c r="A19479" s="1">
        <v>19478</v>
      </c>
      <c r="B19479">
        <f t="shared" ca="1" si="304"/>
        <v>6.6288093189678285</v>
      </c>
    </row>
    <row r="19480" spans="1:2" x14ac:dyDescent="0.25">
      <c r="A19480" s="1">
        <v>19479</v>
      </c>
      <c r="B19480">
        <f t="shared" ca="1" si="304"/>
        <v>20.380217109519556</v>
      </c>
    </row>
    <row r="19481" spans="1:2" x14ac:dyDescent="0.25">
      <c r="A19481" s="1">
        <v>19480</v>
      </c>
      <c r="B19481">
        <f t="shared" ca="1" si="304"/>
        <v>17.158608024055837</v>
      </c>
    </row>
    <row r="19482" spans="1:2" x14ac:dyDescent="0.25">
      <c r="A19482" s="1">
        <v>19481</v>
      </c>
      <c r="B19482">
        <f t="shared" ca="1" si="304"/>
        <v>23.047387315878744</v>
      </c>
    </row>
    <row r="19483" spans="1:2" x14ac:dyDescent="0.25">
      <c r="A19483" s="1">
        <v>19482</v>
      </c>
      <c r="B19483">
        <f t="shared" ca="1" si="304"/>
        <v>18.196861447696939</v>
      </c>
    </row>
    <row r="19484" spans="1:2" x14ac:dyDescent="0.25">
      <c r="A19484" s="1">
        <v>19483</v>
      </c>
      <c r="B19484">
        <f t="shared" ca="1" si="304"/>
        <v>13.834733274312953</v>
      </c>
    </row>
    <row r="19485" spans="1:2" x14ac:dyDescent="0.25">
      <c r="A19485" s="1">
        <v>19484</v>
      </c>
      <c r="B19485">
        <f t="shared" ca="1" si="304"/>
        <v>13.870048247098714</v>
      </c>
    </row>
    <row r="19486" spans="1:2" x14ac:dyDescent="0.25">
      <c r="A19486" s="1">
        <v>19485</v>
      </c>
      <c r="B19486">
        <f t="shared" ca="1" si="304"/>
        <v>18.344303739464777</v>
      </c>
    </row>
    <row r="19487" spans="1:2" x14ac:dyDescent="0.25">
      <c r="A19487" s="1">
        <v>19486</v>
      </c>
      <c r="B19487">
        <f t="shared" ca="1" si="304"/>
        <v>6.1444942052311777</v>
      </c>
    </row>
    <row r="19488" spans="1:2" x14ac:dyDescent="0.25">
      <c r="A19488" s="1">
        <v>19487</v>
      </c>
      <c r="B19488">
        <f t="shared" ca="1" si="304"/>
        <v>4.192281102790389</v>
      </c>
    </row>
    <row r="19489" spans="1:2" x14ac:dyDescent="0.25">
      <c r="A19489" s="1">
        <v>19488</v>
      </c>
      <c r="B19489">
        <f t="shared" ca="1" si="304"/>
        <v>23.53160328925664</v>
      </c>
    </row>
    <row r="19490" spans="1:2" x14ac:dyDescent="0.25">
      <c r="A19490" s="1">
        <v>19489</v>
      </c>
      <c r="B19490">
        <f t="shared" ca="1" si="304"/>
        <v>7.7592047089515175</v>
      </c>
    </row>
    <row r="19491" spans="1:2" x14ac:dyDescent="0.25">
      <c r="A19491" s="1">
        <v>19490</v>
      </c>
      <c r="B19491">
        <f t="shared" ca="1" si="304"/>
        <v>24.577750913002987</v>
      </c>
    </row>
    <row r="19492" spans="1:2" x14ac:dyDescent="0.25">
      <c r="A19492" s="1">
        <v>19491</v>
      </c>
      <c r="B19492">
        <f t="shared" ca="1" si="304"/>
        <v>8.3501956651567326</v>
      </c>
    </row>
    <row r="19493" spans="1:2" x14ac:dyDescent="0.25">
      <c r="A19493" s="1">
        <v>19492</v>
      </c>
      <c r="B19493">
        <f t="shared" ca="1" si="304"/>
        <v>22.31769260273342</v>
      </c>
    </row>
    <row r="19494" spans="1:2" x14ac:dyDescent="0.25">
      <c r="A19494" s="1">
        <v>19493</v>
      </c>
      <c r="B19494">
        <f t="shared" ca="1" si="304"/>
        <v>10.853638542849119</v>
      </c>
    </row>
    <row r="19495" spans="1:2" x14ac:dyDescent="0.25">
      <c r="A19495" s="1">
        <v>19494</v>
      </c>
      <c r="B19495">
        <f t="shared" ca="1" si="304"/>
        <v>14.149723551348432</v>
      </c>
    </row>
    <row r="19496" spans="1:2" x14ac:dyDescent="0.25">
      <c r="A19496" s="1">
        <v>19495</v>
      </c>
      <c r="B19496">
        <f t="shared" ca="1" si="304"/>
        <v>14.301186000571228</v>
      </c>
    </row>
    <row r="19497" spans="1:2" x14ac:dyDescent="0.25">
      <c r="A19497" s="1">
        <v>19496</v>
      </c>
      <c r="B19497">
        <f t="shared" ca="1" si="304"/>
        <v>23.890974886860299</v>
      </c>
    </row>
    <row r="19498" spans="1:2" x14ac:dyDescent="0.25">
      <c r="A19498" s="1">
        <v>19497</v>
      </c>
      <c r="B19498">
        <f t="shared" ca="1" si="304"/>
        <v>18.036211762188696</v>
      </c>
    </row>
    <row r="19499" spans="1:2" x14ac:dyDescent="0.25">
      <c r="A19499" s="1">
        <v>19498</v>
      </c>
      <c r="B19499">
        <f t="shared" ca="1" si="304"/>
        <v>1.5904479597007608</v>
      </c>
    </row>
    <row r="19500" spans="1:2" x14ac:dyDescent="0.25">
      <c r="A19500" s="1">
        <v>19499</v>
      </c>
      <c r="B19500">
        <f t="shared" ca="1" si="304"/>
        <v>15.971223174233758</v>
      </c>
    </row>
    <row r="19501" spans="1:2" x14ac:dyDescent="0.25">
      <c r="A19501" s="1">
        <v>19500</v>
      </c>
      <c r="B19501">
        <f t="shared" ca="1" si="304"/>
        <v>15.179050929659022</v>
      </c>
    </row>
    <row r="19502" spans="1:2" x14ac:dyDescent="0.25">
      <c r="A19502" s="1">
        <v>19501</v>
      </c>
      <c r="B19502">
        <f t="shared" ca="1" si="304"/>
        <v>17.188482895805532</v>
      </c>
    </row>
    <row r="19503" spans="1:2" x14ac:dyDescent="0.25">
      <c r="A19503" s="1">
        <v>19502</v>
      </c>
      <c r="B19503">
        <f t="shared" ca="1" si="304"/>
        <v>21.125006316850019</v>
      </c>
    </row>
    <row r="19504" spans="1:2" x14ac:dyDescent="0.25">
      <c r="A19504" s="1">
        <v>19503</v>
      </c>
      <c r="B19504">
        <f t="shared" ca="1" si="304"/>
        <v>12.799294555503838</v>
      </c>
    </row>
    <row r="19505" spans="1:2" x14ac:dyDescent="0.25">
      <c r="A19505" s="1">
        <v>19504</v>
      </c>
      <c r="B19505">
        <f t="shared" ca="1" si="304"/>
        <v>22.993180318983562</v>
      </c>
    </row>
    <row r="19506" spans="1:2" x14ac:dyDescent="0.25">
      <c r="A19506" s="1">
        <v>19505</v>
      </c>
      <c r="B19506">
        <f t="shared" ca="1" si="304"/>
        <v>9.6361668009792005</v>
      </c>
    </row>
    <row r="19507" spans="1:2" x14ac:dyDescent="0.25">
      <c r="A19507" s="1">
        <v>19506</v>
      </c>
      <c r="B19507">
        <f t="shared" ca="1" si="304"/>
        <v>14.493628452358118</v>
      </c>
    </row>
    <row r="19508" spans="1:2" x14ac:dyDescent="0.25">
      <c r="A19508" s="1">
        <v>19507</v>
      </c>
      <c r="B19508">
        <f t="shared" ca="1" si="304"/>
        <v>31.975182233405512</v>
      </c>
    </row>
    <row r="19509" spans="1:2" x14ac:dyDescent="0.25">
      <c r="A19509" s="1">
        <v>19508</v>
      </c>
      <c r="B19509">
        <f t="shared" ca="1" si="304"/>
        <v>4.4814274861914232</v>
      </c>
    </row>
    <row r="19510" spans="1:2" x14ac:dyDescent="0.25">
      <c r="A19510" s="1">
        <v>19509</v>
      </c>
      <c r="B19510">
        <f t="shared" ca="1" si="304"/>
        <v>3.692638287851727</v>
      </c>
    </row>
    <row r="19511" spans="1:2" x14ac:dyDescent="0.25">
      <c r="A19511" s="1">
        <v>19510</v>
      </c>
      <c r="B19511">
        <f t="shared" ca="1" si="304"/>
        <v>15.66588066715674</v>
      </c>
    </row>
    <row r="19512" spans="1:2" x14ac:dyDescent="0.25">
      <c r="A19512" s="1">
        <v>19511</v>
      </c>
      <c r="B19512">
        <f t="shared" ca="1" si="304"/>
        <v>13.498764197132321</v>
      </c>
    </row>
    <row r="19513" spans="1:2" x14ac:dyDescent="0.25">
      <c r="A19513" s="1">
        <v>19512</v>
      </c>
      <c r="B19513">
        <f t="shared" ca="1" si="304"/>
        <v>14.30356694589241</v>
      </c>
    </row>
    <row r="19514" spans="1:2" x14ac:dyDescent="0.25">
      <c r="A19514" s="1">
        <v>19513</v>
      </c>
      <c r="B19514">
        <f t="shared" ca="1" si="304"/>
        <v>22.657341891970056</v>
      </c>
    </row>
    <row r="19515" spans="1:2" x14ac:dyDescent="0.25">
      <c r="A19515" s="1">
        <v>19514</v>
      </c>
      <c r="B19515">
        <f t="shared" ca="1" si="304"/>
        <v>12.675149877573221</v>
      </c>
    </row>
    <row r="19516" spans="1:2" x14ac:dyDescent="0.25">
      <c r="A19516" s="1">
        <v>19515</v>
      </c>
      <c r="B19516">
        <f t="shared" ca="1" si="304"/>
        <v>13.605924205654258</v>
      </c>
    </row>
    <row r="19517" spans="1:2" x14ac:dyDescent="0.25">
      <c r="A19517" s="1">
        <v>19516</v>
      </c>
      <c r="B19517">
        <f t="shared" ca="1" si="304"/>
        <v>25.372767226890247</v>
      </c>
    </row>
    <row r="19518" spans="1:2" x14ac:dyDescent="0.25">
      <c r="A19518" s="1">
        <v>19517</v>
      </c>
      <c r="B19518">
        <f t="shared" ca="1" si="304"/>
        <v>17.561251075929064</v>
      </c>
    </row>
    <row r="19519" spans="1:2" x14ac:dyDescent="0.25">
      <c r="A19519" s="1">
        <v>19518</v>
      </c>
      <c r="B19519">
        <f t="shared" ca="1" si="304"/>
        <v>20.124495712020298</v>
      </c>
    </row>
    <row r="19520" spans="1:2" x14ac:dyDescent="0.25">
      <c r="A19520" s="1">
        <v>19519</v>
      </c>
      <c r="B19520">
        <f t="shared" ca="1" si="304"/>
        <v>6.4322632211459752</v>
      </c>
    </row>
    <row r="19521" spans="1:2" x14ac:dyDescent="0.25">
      <c r="A19521" s="1">
        <v>19520</v>
      </c>
      <c r="B19521">
        <f t="shared" ca="1" si="304"/>
        <v>20.202227448392655</v>
      </c>
    </row>
    <row r="19522" spans="1:2" x14ac:dyDescent="0.25">
      <c r="A19522" s="1">
        <v>19521</v>
      </c>
      <c r="B19522">
        <f t="shared" ca="1" si="304"/>
        <v>25.708744153443583</v>
      </c>
    </row>
    <row r="19523" spans="1:2" x14ac:dyDescent="0.25">
      <c r="A19523" s="1">
        <v>19522</v>
      </c>
      <c r="B19523">
        <f t="shared" ref="B19523:B19586" ca="1" si="305">NORMINV(RAND(),15.6,6.5)</f>
        <v>14.858863609650996</v>
      </c>
    </row>
    <row r="19524" spans="1:2" x14ac:dyDescent="0.25">
      <c r="A19524" s="1">
        <v>19523</v>
      </c>
      <c r="B19524">
        <f t="shared" ca="1" si="305"/>
        <v>26.203782595667303</v>
      </c>
    </row>
    <row r="19525" spans="1:2" x14ac:dyDescent="0.25">
      <c r="A19525" s="1">
        <v>19524</v>
      </c>
      <c r="B19525">
        <f t="shared" ca="1" si="305"/>
        <v>4.7355687271097651</v>
      </c>
    </row>
    <row r="19526" spans="1:2" x14ac:dyDescent="0.25">
      <c r="A19526" s="1">
        <v>19525</v>
      </c>
      <c r="B19526">
        <f t="shared" ca="1" si="305"/>
        <v>19.002159688313668</v>
      </c>
    </row>
    <row r="19527" spans="1:2" x14ac:dyDescent="0.25">
      <c r="A19527" s="1">
        <v>19526</v>
      </c>
      <c r="B19527">
        <f t="shared" ca="1" si="305"/>
        <v>7.4729431664054644</v>
      </c>
    </row>
    <row r="19528" spans="1:2" x14ac:dyDescent="0.25">
      <c r="A19528" s="1">
        <v>19527</v>
      </c>
      <c r="B19528">
        <f t="shared" ca="1" si="305"/>
        <v>15.539684147036841</v>
      </c>
    </row>
    <row r="19529" spans="1:2" x14ac:dyDescent="0.25">
      <c r="A19529" s="1">
        <v>19528</v>
      </c>
      <c r="B19529">
        <f t="shared" ca="1" si="305"/>
        <v>22.956220108369624</v>
      </c>
    </row>
    <row r="19530" spans="1:2" x14ac:dyDescent="0.25">
      <c r="A19530" s="1">
        <v>19529</v>
      </c>
      <c r="B19530">
        <f t="shared" ca="1" si="305"/>
        <v>17.698388355942861</v>
      </c>
    </row>
    <row r="19531" spans="1:2" x14ac:dyDescent="0.25">
      <c r="A19531" s="1">
        <v>19530</v>
      </c>
      <c r="B19531">
        <f t="shared" ca="1" si="305"/>
        <v>13.99915320172018</v>
      </c>
    </row>
    <row r="19532" spans="1:2" x14ac:dyDescent="0.25">
      <c r="A19532" s="1">
        <v>19531</v>
      </c>
      <c r="B19532">
        <f t="shared" ca="1" si="305"/>
        <v>17.979208914728364</v>
      </c>
    </row>
    <row r="19533" spans="1:2" x14ac:dyDescent="0.25">
      <c r="A19533" s="1">
        <v>19532</v>
      </c>
      <c r="B19533">
        <f t="shared" ca="1" si="305"/>
        <v>1.9823699946380717</v>
      </c>
    </row>
    <row r="19534" spans="1:2" x14ac:dyDescent="0.25">
      <c r="A19534" s="1">
        <v>19533</v>
      </c>
      <c r="B19534">
        <f t="shared" ca="1" si="305"/>
        <v>20.702196692854837</v>
      </c>
    </row>
    <row r="19535" spans="1:2" x14ac:dyDescent="0.25">
      <c r="A19535" s="1">
        <v>19534</v>
      </c>
      <c r="B19535">
        <f t="shared" ca="1" si="305"/>
        <v>23.306774549653987</v>
      </c>
    </row>
    <row r="19536" spans="1:2" x14ac:dyDescent="0.25">
      <c r="A19536" s="1">
        <v>19535</v>
      </c>
      <c r="B19536">
        <f t="shared" ca="1" si="305"/>
        <v>17.318195062330496</v>
      </c>
    </row>
    <row r="19537" spans="1:2" x14ac:dyDescent="0.25">
      <c r="A19537" s="1">
        <v>19536</v>
      </c>
      <c r="B19537">
        <f t="shared" ca="1" si="305"/>
        <v>18.119015025266492</v>
      </c>
    </row>
    <row r="19538" spans="1:2" x14ac:dyDescent="0.25">
      <c r="A19538" s="1">
        <v>19537</v>
      </c>
      <c r="B19538">
        <f t="shared" ca="1" si="305"/>
        <v>26.418007954170491</v>
      </c>
    </row>
    <row r="19539" spans="1:2" x14ac:dyDescent="0.25">
      <c r="A19539" s="1">
        <v>19538</v>
      </c>
      <c r="B19539">
        <f t="shared" ca="1" si="305"/>
        <v>18.043796731713996</v>
      </c>
    </row>
    <row r="19540" spans="1:2" x14ac:dyDescent="0.25">
      <c r="A19540" s="1">
        <v>19539</v>
      </c>
      <c r="B19540">
        <f t="shared" ca="1" si="305"/>
        <v>22.451368146760661</v>
      </c>
    </row>
    <row r="19541" spans="1:2" x14ac:dyDescent="0.25">
      <c r="A19541" s="1">
        <v>19540</v>
      </c>
      <c r="B19541">
        <f t="shared" ca="1" si="305"/>
        <v>26.921126780510725</v>
      </c>
    </row>
    <row r="19542" spans="1:2" x14ac:dyDescent="0.25">
      <c r="A19542" s="1">
        <v>19541</v>
      </c>
      <c r="B19542">
        <f t="shared" ca="1" si="305"/>
        <v>6.6226575354703368</v>
      </c>
    </row>
    <row r="19543" spans="1:2" x14ac:dyDescent="0.25">
      <c r="A19543" s="1">
        <v>19542</v>
      </c>
      <c r="B19543">
        <f t="shared" ca="1" si="305"/>
        <v>15.249408804630056</v>
      </c>
    </row>
    <row r="19544" spans="1:2" x14ac:dyDescent="0.25">
      <c r="A19544" s="1">
        <v>19543</v>
      </c>
      <c r="B19544">
        <f t="shared" ca="1" si="305"/>
        <v>22.291663624796406</v>
      </c>
    </row>
    <row r="19545" spans="1:2" x14ac:dyDescent="0.25">
      <c r="A19545" s="1">
        <v>19544</v>
      </c>
      <c r="B19545">
        <f t="shared" ca="1" si="305"/>
        <v>14.731813297653746</v>
      </c>
    </row>
    <row r="19546" spans="1:2" x14ac:dyDescent="0.25">
      <c r="A19546" s="1">
        <v>19545</v>
      </c>
      <c r="B19546">
        <f t="shared" ca="1" si="305"/>
        <v>6.3088713095099518</v>
      </c>
    </row>
    <row r="19547" spans="1:2" x14ac:dyDescent="0.25">
      <c r="A19547" s="1">
        <v>19546</v>
      </c>
      <c r="B19547">
        <f t="shared" ca="1" si="305"/>
        <v>11.484853151803435</v>
      </c>
    </row>
    <row r="19548" spans="1:2" x14ac:dyDescent="0.25">
      <c r="A19548" s="1">
        <v>19547</v>
      </c>
      <c r="B19548">
        <f t="shared" ca="1" si="305"/>
        <v>5.9803424355147126</v>
      </c>
    </row>
    <row r="19549" spans="1:2" x14ac:dyDescent="0.25">
      <c r="A19549" s="1">
        <v>19548</v>
      </c>
      <c r="B19549">
        <f t="shared" ca="1" si="305"/>
        <v>24.039031694986932</v>
      </c>
    </row>
    <row r="19550" spans="1:2" x14ac:dyDescent="0.25">
      <c r="A19550" s="1">
        <v>19549</v>
      </c>
      <c r="B19550">
        <f t="shared" ca="1" si="305"/>
        <v>13.318002018448531</v>
      </c>
    </row>
    <row r="19551" spans="1:2" x14ac:dyDescent="0.25">
      <c r="A19551" s="1">
        <v>19550</v>
      </c>
      <c r="B19551">
        <f t="shared" ca="1" si="305"/>
        <v>11.616604190001286</v>
      </c>
    </row>
    <row r="19552" spans="1:2" x14ac:dyDescent="0.25">
      <c r="A19552" s="1">
        <v>19551</v>
      </c>
      <c r="B19552">
        <f t="shared" ca="1" si="305"/>
        <v>17.719492088531368</v>
      </c>
    </row>
    <row r="19553" spans="1:2" x14ac:dyDescent="0.25">
      <c r="A19553" s="1">
        <v>19552</v>
      </c>
      <c r="B19553">
        <f t="shared" ca="1" si="305"/>
        <v>19.610497642726564</v>
      </c>
    </row>
    <row r="19554" spans="1:2" x14ac:dyDescent="0.25">
      <c r="A19554" s="1">
        <v>19553</v>
      </c>
      <c r="B19554">
        <f t="shared" ca="1" si="305"/>
        <v>16.516745317271017</v>
      </c>
    </row>
    <row r="19555" spans="1:2" x14ac:dyDescent="0.25">
      <c r="A19555" s="1">
        <v>19554</v>
      </c>
      <c r="B19555">
        <f t="shared" ca="1" si="305"/>
        <v>12.152968353884308</v>
      </c>
    </row>
    <row r="19556" spans="1:2" x14ac:dyDescent="0.25">
      <c r="A19556" s="1">
        <v>19555</v>
      </c>
      <c r="B19556">
        <f t="shared" ca="1" si="305"/>
        <v>15.698906622149044</v>
      </c>
    </row>
    <row r="19557" spans="1:2" x14ac:dyDescent="0.25">
      <c r="A19557" s="1">
        <v>19556</v>
      </c>
      <c r="B19557">
        <f t="shared" ca="1" si="305"/>
        <v>21.531559439548843</v>
      </c>
    </row>
    <row r="19558" spans="1:2" x14ac:dyDescent="0.25">
      <c r="A19558" s="1">
        <v>19557</v>
      </c>
      <c r="B19558">
        <f t="shared" ca="1" si="305"/>
        <v>7.1146741359852701</v>
      </c>
    </row>
    <row r="19559" spans="1:2" x14ac:dyDescent="0.25">
      <c r="A19559" s="1">
        <v>19558</v>
      </c>
      <c r="B19559">
        <f t="shared" ca="1" si="305"/>
        <v>15.462680260888817</v>
      </c>
    </row>
    <row r="19560" spans="1:2" x14ac:dyDescent="0.25">
      <c r="A19560" s="1">
        <v>19559</v>
      </c>
      <c r="B19560">
        <f t="shared" ca="1" si="305"/>
        <v>17.141917858834006</v>
      </c>
    </row>
    <row r="19561" spans="1:2" x14ac:dyDescent="0.25">
      <c r="A19561" s="1">
        <v>19560</v>
      </c>
      <c r="B19561">
        <f t="shared" ca="1" si="305"/>
        <v>18.476864710727412</v>
      </c>
    </row>
    <row r="19562" spans="1:2" x14ac:dyDescent="0.25">
      <c r="A19562" s="1">
        <v>19561</v>
      </c>
      <c r="B19562">
        <f t="shared" ca="1" si="305"/>
        <v>28.922146402480102</v>
      </c>
    </row>
    <row r="19563" spans="1:2" x14ac:dyDescent="0.25">
      <c r="A19563" s="1">
        <v>19562</v>
      </c>
      <c r="B19563">
        <f t="shared" ca="1" si="305"/>
        <v>8.8082944988289995</v>
      </c>
    </row>
    <row r="19564" spans="1:2" x14ac:dyDescent="0.25">
      <c r="A19564" s="1">
        <v>19563</v>
      </c>
      <c r="B19564">
        <f t="shared" ca="1" si="305"/>
        <v>22.07330647075818</v>
      </c>
    </row>
    <row r="19565" spans="1:2" x14ac:dyDescent="0.25">
      <c r="A19565" s="1">
        <v>19564</v>
      </c>
      <c r="B19565">
        <f t="shared" ca="1" si="305"/>
        <v>19.037332089062943</v>
      </c>
    </row>
    <row r="19566" spans="1:2" x14ac:dyDescent="0.25">
      <c r="A19566" s="1">
        <v>19565</v>
      </c>
      <c r="B19566">
        <f t="shared" ca="1" si="305"/>
        <v>5.3539248213010833</v>
      </c>
    </row>
    <row r="19567" spans="1:2" x14ac:dyDescent="0.25">
      <c r="A19567" s="1">
        <v>19566</v>
      </c>
      <c r="B19567">
        <f t="shared" ca="1" si="305"/>
        <v>22.522750749424109</v>
      </c>
    </row>
    <row r="19568" spans="1:2" x14ac:dyDescent="0.25">
      <c r="A19568" s="1">
        <v>19567</v>
      </c>
      <c r="B19568">
        <f t="shared" ca="1" si="305"/>
        <v>6.1938861639998848</v>
      </c>
    </row>
    <row r="19569" spans="1:2" x14ac:dyDescent="0.25">
      <c r="A19569" s="1">
        <v>19568</v>
      </c>
      <c r="B19569">
        <f t="shared" ca="1" si="305"/>
        <v>14.330721816428756</v>
      </c>
    </row>
    <row r="19570" spans="1:2" x14ac:dyDescent="0.25">
      <c r="A19570" s="1">
        <v>19569</v>
      </c>
      <c r="B19570">
        <f t="shared" ca="1" si="305"/>
        <v>12.520407543824158</v>
      </c>
    </row>
    <row r="19571" spans="1:2" x14ac:dyDescent="0.25">
      <c r="A19571" s="1">
        <v>19570</v>
      </c>
      <c r="B19571">
        <f t="shared" ca="1" si="305"/>
        <v>18.140016060149083</v>
      </c>
    </row>
    <row r="19572" spans="1:2" x14ac:dyDescent="0.25">
      <c r="A19572" s="1">
        <v>19571</v>
      </c>
      <c r="B19572">
        <f t="shared" ca="1" si="305"/>
        <v>4.9617201933587722</v>
      </c>
    </row>
    <row r="19573" spans="1:2" x14ac:dyDescent="0.25">
      <c r="A19573" s="1">
        <v>19572</v>
      </c>
      <c r="B19573">
        <f t="shared" ca="1" si="305"/>
        <v>22.15953418867004</v>
      </c>
    </row>
    <row r="19574" spans="1:2" x14ac:dyDescent="0.25">
      <c r="A19574" s="1">
        <v>19573</v>
      </c>
      <c r="B19574">
        <f t="shared" ca="1" si="305"/>
        <v>10.218090499085044</v>
      </c>
    </row>
    <row r="19575" spans="1:2" x14ac:dyDescent="0.25">
      <c r="A19575" s="1">
        <v>19574</v>
      </c>
      <c r="B19575">
        <f t="shared" ca="1" si="305"/>
        <v>15.133470110219729</v>
      </c>
    </row>
    <row r="19576" spans="1:2" x14ac:dyDescent="0.25">
      <c r="A19576" s="1">
        <v>19575</v>
      </c>
      <c r="B19576">
        <f t="shared" ca="1" si="305"/>
        <v>22.687028255195802</v>
      </c>
    </row>
    <row r="19577" spans="1:2" x14ac:dyDescent="0.25">
      <c r="A19577" s="1">
        <v>19576</v>
      </c>
      <c r="B19577">
        <f t="shared" ca="1" si="305"/>
        <v>19.276171333056809</v>
      </c>
    </row>
    <row r="19578" spans="1:2" x14ac:dyDescent="0.25">
      <c r="A19578" s="1">
        <v>19577</v>
      </c>
      <c r="B19578">
        <f t="shared" ca="1" si="305"/>
        <v>12.132257303223334</v>
      </c>
    </row>
    <row r="19579" spans="1:2" x14ac:dyDescent="0.25">
      <c r="A19579" s="1">
        <v>19578</v>
      </c>
      <c r="B19579">
        <f t="shared" ca="1" si="305"/>
        <v>4.5899038287283354</v>
      </c>
    </row>
    <row r="19580" spans="1:2" x14ac:dyDescent="0.25">
      <c r="A19580" s="1">
        <v>19579</v>
      </c>
      <c r="B19580">
        <f t="shared" ca="1" si="305"/>
        <v>12.08877692482757</v>
      </c>
    </row>
    <row r="19581" spans="1:2" x14ac:dyDescent="0.25">
      <c r="A19581" s="1">
        <v>19580</v>
      </c>
      <c r="B19581">
        <f t="shared" ca="1" si="305"/>
        <v>17.880301489804559</v>
      </c>
    </row>
    <row r="19582" spans="1:2" x14ac:dyDescent="0.25">
      <c r="A19582" s="1">
        <v>19581</v>
      </c>
      <c r="B19582">
        <f t="shared" ca="1" si="305"/>
        <v>15.935381919073627</v>
      </c>
    </row>
    <row r="19583" spans="1:2" x14ac:dyDescent="0.25">
      <c r="A19583" s="1">
        <v>19582</v>
      </c>
      <c r="B19583">
        <f t="shared" ca="1" si="305"/>
        <v>13.097071868377768</v>
      </c>
    </row>
    <row r="19584" spans="1:2" x14ac:dyDescent="0.25">
      <c r="A19584" s="1">
        <v>19583</v>
      </c>
      <c r="B19584">
        <f t="shared" ca="1" si="305"/>
        <v>18.207550694203366</v>
      </c>
    </row>
    <row r="19585" spans="1:2" x14ac:dyDescent="0.25">
      <c r="A19585" s="1">
        <v>19584</v>
      </c>
      <c r="B19585">
        <f t="shared" ca="1" si="305"/>
        <v>23.941995438217528</v>
      </c>
    </row>
    <row r="19586" spans="1:2" x14ac:dyDescent="0.25">
      <c r="A19586" s="1">
        <v>19585</v>
      </c>
      <c r="B19586">
        <f t="shared" ca="1" si="305"/>
        <v>16.079276083003759</v>
      </c>
    </row>
    <row r="19587" spans="1:2" x14ac:dyDescent="0.25">
      <c r="A19587" s="1">
        <v>19586</v>
      </c>
      <c r="B19587">
        <f t="shared" ref="B19587:B19650" ca="1" si="306">NORMINV(RAND(),15.6,6.5)</f>
        <v>15.291767443640337</v>
      </c>
    </row>
    <row r="19588" spans="1:2" x14ac:dyDescent="0.25">
      <c r="A19588" s="1">
        <v>19587</v>
      </c>
      <c r="B19588">
        <f t="shared" ca="1" si="306"/>
        <v>9.1860062873308586</v>
      </c>
    </row>
    <row r="19589" spans="1:2" x14ac:dyDescent="0.25">
      <c r="A19589" s="1">
        <v>19588</v>
      </c>
      <c r="B19589">
        <f t="shared" ca="1" si="306"/>
        <v>24.225348917090201</v>
      </c>
    </row>
    <row r="19590" spans="1:2" x14ac:dyDescent="0.25">
      <c r="A19590" s="1">
        <v>19589</v>
      </c>
      <c r="B19590">
        <f t="shared" ca="1" si="306"/>
        <v>14.84655459855907</v>
      </c>
    </row>
    <row r="19591" spans="1:2" x14ac:dyDescent="0.25">
      <c r="A19591" s="1">
        <v>19590</v>
      </c>
      <c r="B19591">
        <f t="shared" ca="1" si="306"/>
        <v>15.472245762302197</v>
      </c>
    </row>
    <row r="19592" spans="1:2" x14ac:dyDescent="0.25">
      <c r="A19592" s="1">
        <v>19591</v>
      </c>
      <c r="B19592">
        <f t="shared" ca="1" si="306"/>
        <v>16.427293801193741</v>
      </c>
    </row>
    <row r="19593" spans="1:2" x14ac:dyDescent="0.25">
      <c r="A19593" s="1">
        <v>19592</v>
      </c>
      <c r="B19593">
        <f t="shared" ca="1" si="306"/>
        <v>8.8764471848124344</v>
      </c>
    </row>
    <row r="19594" spans="1:2" x14ac:dyDescent="0.25">
      <c r="A19594" s="1">
        <v>19593</v>
      </c>
      <c r="B19594">
        <f t="shared" ca="1" si="306"/>
        <v>15.607630606610837</v>
      </c>
    </row>
    <row r="19595" spans="1:2" x14ac:dyDescent="0.25">
      <c r="A19595" s="1">
        <v>19594</v>
      </c>
      <c r="B19595">
        <f t="shared" ca="1" si="306"/>
        <v>27.986663720132121</v>
      </c>
    </row>
    <row r="19596" spans="1:2" x14ac:dyDescent="0.25">
      <c r="A19596" s="1">
        <v>19595</v>
      </c>
      <c r="B19596">
        <f t="shared" ca="1" si="306"/>
        <v>15.038536979752942</v>
      </c>
    </row>
    <row r="19597" spans="1:2" x14ac:dyDescent="0.25">
      <c r="A19597" s="1">
        <v>19596</v>
      </c>
      <c r="B19597">
        <f t="shared" ca="1" si="306"/>
        <v>18.898284050768364</v>
      </c>
    </row>
    <row r="19598" spans="1:2" x14ac:dyDescent="0.25">
      <c r="A19598" s="1">
        <v>19597</v>
      </c>
      <c r="B19598">
        <f t="shared" ca="1" si="306"/>
        <v>9.7946708813246843</v>
      </c>
    </row>
    <row r="19599" spans="1:2" x14ac:dyDescent="0.25">
      <c r="A19599" s="1">
        <v>19598</v>
      </c>
      <c r="B19599">
        <f t="shared" ca="1" si="306"/>
        <v>23.24981837578585</v>
      </c>
    </row>
    <row r="19600" spans="1:2" x14ac:dyDescent="0.25">
      <c r="A19600" s="1">
        <v>19599</v>
      </c>
      <c r="B19600">
        <f t="shared" ca="1" si="306"/>
        <v>14.716283641293485</v>
      </c>
    </row>
    <row r="19601" spans="1:2" x14ac:dyDescent="0.25">
      <c r="A19601" s="1">
        <v>19600</v>
      </c>
      <c r="B19601">
        <f t="shared" ca="1" si="306"/>
        <v>19.584515125776647</v>
      </c>
    </row>
    <row r="19602" spans="1:2" x14ac:dyDescent="0.25">
      <c r="A19602" s="1">
        <v>19601</v>
      </c>
      <c r="B19602">
        <f t="shared" ca="1" si="306"/>
        <v>8.3862300378539381</v>
      </c>
    </row>
    <row r="19603" spans="1:2" x14ac:dyDescent="0.25">
      <c r="A19603" s="1">
        <v>19602</v>
      </c>
      <c r="B19603">
        <f t="shared" ca="1" si="306"/>
        <v>32.788850718006159</v>
      </c>
    </row>
    <row r="19604" spans="1:2" x14ac:dyDescent="0.25">
      <c r="A19604" s="1">
        <v>19603</v>
      </c>
      <c r="B19604">
        <f t="shared" ca="1" si="306"/>
        <v>16.724234710413118</v>
      </c>
    </row>
    <row r="19605" spans="1:2" x14ac:dyDescent="0.25">
      <c r="A19605" s="1">
        <v>19604</v>
      </c>
      <c r="B19605">
        <f t="shared" ca="1" si="306"/>
        <v>13.092114335804684</v>
      </c>
    </row>
    <row r="19606" spans="1:2" x14ac:dyDescent="0.25">
      <c r="A19606" s="1">
        <v>19605</v>
      </c>
      <c r="B19606">
        <f t="shared" ca="1" si="306"/>
        <v>18.504940399171527</v>
      </c>
    </row>
    <row r="19607" spans="1:2" x14ac:dyDescent="0.25">
      <c r="A19607" s="1">
        <v>19606</v>
      </c>
      <c r="B19607">
        <f t="shared" ca="1" si="306"/>
        <v>11.711206379822146</v>
      </c>
    </row>
    <row r="19608" spans="1:2" x14ac:dyDescent="0.25">
      <c r="A19608" s="1">
        <v>19607</v>
      </c>
      <c r="B19608">
        <f t="shared" ca="1" si="306"/>
        <v>5.340452872921535</v>
      </c>
    </row>
    <row r="19609" spans="1:2" x14ac:dyDescent="0.25">
      <c r="A19609" s="1">
        <v>19608</v>
      </c>
      <c r="B19609">
        <f t="shared" ca="1" si="306"/>
        <v>18.521780905990827</v>
      </c>
    </row>
    <row r="19610" spans="1:2" x14ac:dyDescent="0.25">
      <c r="A19610" s="1">
        <v>19609</v>
      </c>
      <c r="B19610">
        <f t="shared" ca="1" si="306"/>
        <v>28.317815714126894</v>
      </c>
    </row>
    <row r="19611" spans="1:2" x14ac:dyDescent="0.25">
      <c r="A19611" s="1">
        <v>19610</v>
      </c>
      <c r="B19611">
        <f t="shared" ca="1" si="306"/>
        <v>1.4632129357351005</v>
      </c>
    </row>
    <row r="19612" spans="1:2" x14ac:dyDescent="0.25">
      <c r="A19612" s="1">
        <v>19611</v>
      </c>
      <c r="B19612">
        <f t="shared" ca="1" si="306"/>
        <v>18.155605219814976</v>
      </c>
    </row>
    <row r="19613" spans="1:2" x14ac:dyDescent="0.25">
      <c r="A19613" s="1">
        <v>19612</v>
      </c>
      <c r="B19613">
        <f t="shared" ca="1" si="306"/>
        <v>30.062394044030576</v>
      </c>
    </row>
    <row r="19614" spans="1:2" x14ac:dyDescent="0.25">
      <c r="A19614" s="1">
        <v>19613</v>
      </c>
      <c r="B19614">
        <f t="shared" ca="1" si="306"/>
        <v>8.5900831355451075</v>
      </c>
    </row>
    <row r="19615" spans="1:2" x14ac:dyDescent="0.25">
      <c r="A19615" s="1">
        <v>19614</v>
      </c>
      <c r="B19615">
        <f t="shared" ca="1" si="306"/>
        <v>25.918248656540499</v>
      </c>
    </row>
    <row r="19616" spans="1:2" x14ac:dyDescent="0.25">
      <c r="A19616" s="1">
        <v>19615</v>
      </c>
      <c r="B19616">
        <f t="shared" ca="1" si="306"/>
        <v>15.242554883694348</v>
      </c>
    </row>
    <row r="19617" spans="1:2" x14ac:dyDescent="0.25">
      <c r="A19617" s="1">
        <v>19616</v>
      </c>
      <c r="B19617">
        <f t="shared" ca="1" si="306"/>
        <v>18.45592073105459</v>
      </c>
    </row>
    <row r="19618" spans="1:2" x14ac:dyDescent="0.25">
      <c r="A19618" s="1">
        <v>19617</v>
      </c>
      <c r="B19618">
        <f t="shared" ca="1" si="306"/>
        <v>15.946919987523966</v>
      </c>
    </row>
    <row r="19619" spans="1:2" x14ac:dyDescent="0.25">
      <c r="A19619" s="1">
        <v>19618</v>
      </c>
      <c r="B19619">
        <f t="shared" ca="1" si="306"/>
        <v>17.305929744895153</v>
      </c>
    </row>
    <row r="19620" spans="1:2" x14ac:dyDescent="0.25">
      <c r="A19620" s="1">
        <v>19619</v>
      </c>
      <c r="B19620">
        <f t="shared" ca="1" si="306"/>
        <v>14.824246249603226</v>
      </c>
    </row>
    <row r="19621" spans="1:2" x14ac:dyDescent="0.25">
      <c r="A19621" s="1">
        <v>19620</v>
      </c>
      <c r="B19621">
        <f t="shared" ca="1" si="306"/>
        <v>17.756744215042378</v>
      </c>
    </row>
    <row r="19622" spans="1:2" x14ac:dyDescent="0.25">
      <c r="A19622" s="1">
        <v>19621</v>
      </c>
      <c r="B19622">
        <f t="shared" ca="1" si="306"/>
        <v>9.8592598229985171</v>
      </c>
    </row>
    <row r="19623" spans="1:2" x14ac:dyDescent="0.25">
      <c r="A19623" s="1">
        <v>19622</v>
      </c>
      <c r="B19623">
        <f t="shared" ca="1" si="306"/>
        <v>14.9750921335404</v>
      </c>
    </row>
    <row r="19624" spans="1:2" x14ac:dyDescent="0.25">
      <c r="A19624" s="1">
        <v>19623</v>
      </c>
      <c r="B19624">
        <f t="shared" ca="1" si="306"/>
        <v>33.610198349493473</v>
      </c>
    </row>
    <row r="19625" spans="1:2" x14ac:dyDescent="0.25">
      <c r="A19625" s="1">
        <v>19624</v>
      </c>
      <c r="B19625">
        <f t="shared" ca="1" si="306"/>
        <v>17.054528919120191</v>
      </c>
    </row>
    <row r="19626" spans="1:2" x14ac:dyDescent="0.25">
      <c r="A19626" s="1">
        <v>19625</v>
      </c>
      <c r="B19626">
        <f t="shared" ca="1" si="306"/>
        <v>8.5711428495561179</v>
      </c>
    </row>
    <row r="19627" spans="1:2" x14ac:dyDescent="0.25">
      <c r="A19627" s="1">
        <v>19626</v>
      </c>
      <c r="B19627">
        <f t="shared" ca="1" si="306"/>
        <v>3.7777886589645302</v>
      </c>
    </row>
    <row r="19628" spans="1:2" x14ac:dyDescent="0.25">
      <c r="A19628" s="1">
        <v>19627</v>
      </c>
      <c r="B19628">
        <f t="shared" ca="1" si="306"/>
        <v>17.921627751904225</v>
      </c>
    </row>
    <row r="19629" spans="1:2" x14ac:dyDescent="0.25">
      <c r="A19629" s="1">
        <v>19628</v>
      </c>
      <c r="B19629">
        <f t="shared" ca="1" si="306"/>
        <v>26.276840243617094</v>
      </c>
    </row>
    <row r="19630" spans="1:2" x14ac:dyDescent="0.25">
      <c r="A19630" s="1">
        <v>19629</v>
      </c>
      <c r="B19630">
        <f t="shared" ca="1" si="306"/>
        <v>2.5741716127910106</v>
      </c>
    </row>
    <row r="19631" spans="1:2" x14ac:dyDescent="0.25">
      <c r="A19631" s="1">
        <v>19630</v>
      </c>
      <c r="B19631">
        <f t="shared" ca="1" si="306"/>
        <v>2.0709734301854521</v>
      </c>
    </row>
    <row r="19632" spans="1:2" x14ac:dyDescent="0.25">
      <c r="A19632" s="1">
        <v>19631</v>
      </c>
      <c r="B19632">
        <f t="shared" ca="1" si="306"/>
        <v>12.812651463983103</v>
      </c>
    </row>
    <row r="19633" spans="1:2" x14ac:dyDescent="0.25">
      <c r="A19633" s="1">
        <v>19632</v>
      </c>
      <c r="B19633">
        <f t="shared" ca="1" si="306"/>
        <v>20.432447558968057</v>
      </c>
    </row>
    <row r="19634" spans="1:2" x14ac:dyDescent="0.25">
      <c r="A19634" s="1">
        <v>19633</v>
      </c>
      <c r="B19634">
        <f t="shared" ca="1" si="306"/>
        <v>6.8621185993723941</v>
      </c>
    </row>
    <row r="19635" spans="1:2" x14ac:dyDescent="0.25">
      <c r="A19635" s="1">
        <v>19634</v>
      </c>
      <c r="B19635">
        <f t="shared" ca="1" si="306"/>
        <v>21.25120181392122</v>
      </c>
    </row>
    <row r="19636" spans="1:2" x14ac:dyDescent="0.25">
      <c r="A19636" s="1">
        <v>19635</v>
      </c>
      <c r="B19636">
        <f t="shared" ca="1" si="306"/>
        <v>22.070875273277359</v>
      </c>
    </row>
    <row r="19637" spans="1:2" x14ac:dyDescent="0.25">
      <c r="A19637" s="1">
        <v>19636</v>
      </c>
      <c r="B19637">
        <f t="shared" ca="1" si="306"/>
        <v>21.405842175900045</v>
      </c>
    </row>
    <row r="19638" spans="1:2" x14ac:dyDescent="0.25">
      <c r="A19638" s="1">
        <v>19637</v>
      </c>
      <c r="B19638">
        <f t="shared" ca="1" si="306"/>
        <v>16.522351987096787</v>
      </c>
    </row>
    <row r="19639" spans="1:2" x14ac:dyDescent="0.25">
      <c r="A19639" s="1">
        <v>19638</v>
      </c>
      <c r="B19639">
        <f t="shared" ca="1" si="306"/>
        <v>18.932268784602634</v>
      </c>
    </row>
    <row r="19640" spans="1:2" x14ac:dyDescent="0.25">
      <c r="A19640" s="1">
        <v>19639</v>
      </c>
      <c r="B19640">
        <f t="shared" ca="1" si="306"/>
        <v>17.227525831717493</v>
      </c>
    </row>
    <row r="19641" spans="1:2" x14ac:dyDescent="0.25">
      <c r="A19641" s="1">
        <v>19640</v>
      </c>
      <c r="B19641">
        <f t="shared" ca="1" si="306"/>
        <v>10.196039828419387</v>
      </c>
    </row>
    <row r="19642" spans="1:2" x14ac:dyDescent="0.25">
      <c r="A19642" s="1">
        <v>19641</v>
      </c>
      <c r="B19642">
        <f t="shared" ca="1" si="306"/>
        <v>20.2876150187207</v>
      </c>
    </row>
    <row r="19643" spans="1:2" x14ac:dyDescent="0.25">
      <c r="A19643" s="1">
        <v>19642</v>
      </c>
      <c r="B19643">
        <f t="shared" ca="1" si="306"/>
        <v>10.077668211150115</v>
      </c>
    </row>
    <row r="19644" spans="1:2" x14ac:dyDescent="0.25">
      <c r="A19644" s="1">
        <v>19643</v>
      </c>
      <c r="B19644">
        <f t="shared" ca="1" si="306"/>
        <v>19.57157524190691</v>
      </c>
    </row>
    <row r="19645" spans="1:2" x14ac:dyDescent="0.25">
      <c r="A19645" s="1">
        <v>19644</v>
      </c>
      <c r="B19645">
        <f t="shared" ca="1" si="306"/>
        <v>25.381805258122764</v>
      </c>
    </row>
    <row r="19646" spans="1:2" x14ac:dyDescent="0.25">
      <c r="A19646" s="1">
        <v>19645</v>
      </c>
      <c r="B19646">
        <f t="shared" ca="1" si="306"/>
        <v>19.99717516767047</v>
      </c>
    </row>
    <row r="19647" spans="1:2" x14ac:dyDescent="0.25">
      <c r="A19647" s="1">
        <v>19646</v>
      </c>
      <c r="B19647">
        <f t="shared" ca="1" si="306"/>
        <v>18.023521737713683</v>
      </c>
    </row>
    <row r="19648" spans="1:2" x14ac:dyDescent="0.25">
      <c r="A19648" s="1">
        <v>19647</v>
      </c>
      <c r="B19648">
        <f t="shared" ca="1" si="306"/>
        <v>12.915624429408227</v>
      </c>
    </row>
    <row r="19649" spans="1:2" x14ac:dyDescent="0.25">
      <c r="A19649" s="1">
        <v>19648</v>
      </c>
      <c r="B19649">
        <f t="shared" ca="1" si="306"/>
        <v>24.896739296665984</v>
      </c>
    </row>
    <row r="19650" spans="1:2" x14ac:dyDescent="0.25">
      <c r="A19650" s="1">
        <v>19649</v>
      </c>
      <c r="B19650">
        <f t="shared" ca="1" si="306"/>
        <v>11.673812422745243</v>
      </c>
    </row>
    <row r="19651" spans="1:2" x14ac:dyDescent="0.25">
      <c r="A19651" s="1">
        <v>19650</v>
      </c>
      <c r="B19651">
        <f t="shared" ref="B19651:B19714" ca="1" si="307">NORMINV(RAND(),15.6,6.5)</f>
        <v>20.467116904226934</v>
      </c>
    </row>
    <row r="19652" spans="1:2" x14ac:dyDescent="0.25">
      <c r="A19652" s="1">
        <v>19651</v>
      </c>
      <c r="B19652">
        <f t="shared" ca="1" si="307"/>
        <v>19.894623885635848</v>
      </c>
    </row>
    <row r="19653" spans="1:2" x14ac:dyDescent="0.25">
      <c r="A19653" s="1">
        <v>19652</v>
      </c>
      <c r="B19653">
        <f t="shared" ca="1" si="307"/>
        <v>16.811411191726041</v>
      </c>
    </row>
    <row r="19654" spans="1:2" x14ac:dyDescent="0.25">
      <c r="A19654" s="1">
        <v>19653</v>
      </c>
      <c r="B19654">
        <f t="shared" ca="1" si="307"/>
        <v>-0.2661335658079107</v>
      </c>
    </row>
    <row r="19655" spans="1:2" x14ac:dyDescent="0.25">
      <c r="A19655" s="1">
        <v>19654</v>
      </c>
      <c r="B19655">
        <f t="shared" ca="1" si="307"/>
        <v>30.055162383902314</v>
      </c>
    </row>
    <row r="19656" spans="1:2" x14ac:dyDescent="0.25">
      <c r="A19656" s="1">
        <v>19655</v>
      </c>
      <c r="B19656">
        <f t="shared" ca="1" si="307"/>
        <v>20.788655101354351</v>
      </c>
    </row>
    <row r="19657" spans="1:2" x14ac:dyDescent="0.25">
      <c r="A19657" s="1">
        <v>19656</v>
      </c>
      <c r="B19657">
        <f t="shared" ca="1" si="307"/>
        <v>21.164563178515436</v>
      </c>
    </row>
    <row r="19658" spans="1:2" x14ac:dyDescent="0.25">
      <c r="A19658" s="1">
        <v>19657</v>
      </c>
      <c r="B19658">
        <f t="shared" ca="1" si="307"/>
        <v>17.586281149332759</v>
      </c>
    </row>
    <row r="19659" spans="1:2" x14ac:dyDescent="0.25">
      <c r="A19659" s="1">
        <v>19658</v>
      </c>
      <c r="B19659">
        <f t="shared" ca="1" si="307"/>
        <v>28.457461473780782</v>
      </c>
    </row>
    <row r="19660" spans="1:2" x14ac:dyDescent="0.25">
      <c r="A19660" s="1">
        <v>19659</v>
      </c>
      <c r="B19660">
        <f t="shared" ca="1" si="307"/>
        <v>20.217932956932572</v>
      </c>
    </row>
    <row r="19661" spans="1:2" x14ac:dyDescent="0.25">
      <c r="A19661" s="1">
        <v>19660</v>
      </c>
      <c r="B19661">
        <f t="shared" ca="1" si="307"/>
        <v>3.8858669159612234</v>
      </c>
    </row>
    <row r="19662" spans="1:2" x14ac:dyDescent="0.25">
      <c r="A19662" s="1">
        <v>19661</v>
      </c>
      <c r="B19662">
        <f t="shared" ca="1" si="307"/>
        <v>23.253858909543425</v>
      </c>
    </row>
    <row r="19663" spans="1:2" x14ac:dyDescent="0.25">
      <c r="A19663" s="1">
        <v>19662</v>
      </c>
      <c r="B19663">
        <f t="shared" ca="1" si="307"/>
        <v>15.399368042162102</v>
      </c>
    </row>
    <row r="19664" spans="1:2" x14ac:dyDescent="0.25">
      <c r="A19664" s="1">
        <v>19663</v>
      </c>
      <c r="B19664">
        <f t="shared" ca="1" si="307"/>
        <v>16.627056410266718</v>
      </c>
    </row>
    <row r="19665" spans="1:2" x14ac:dyDescent="0.25">
      <c r="A19665" s="1">
        <v>19664</v>
      </c>
      <c r="B19665">
        <f t="shared" ca="1" si="307"/>
        <v>23.739079212890353</v>
      </c>
    </row>
    <row r="19666" spans="1:2" x14ac:dyDescent="0.25">
      <c r="A19666" s="1">
        <v>19665</v>
      </c>
      <c r="B19666">
        <f t="shared" ca="1" si="307"/>
        <v>13.715666607223497</v>
      </c>
    </row>
    <row r="19667" spans="1:2" x14ac:dyDescent="0.25">
      <c r="A19667" s="1">
        <v>19666</v>
      </c>
      <c r="B19667">
        <f t="shared" ca="1" si="307"/>
        <v>7.9382901747503176</v>
      </c>
    </row>
    <row r="19668" spans="1:2" x14ac:dyDescent="0.25">
      <c r="A19668" s="1">
        <v>19667</v>
      </c>
      <c r="B19668">
        <f t="shared" ca="1" si="307"/>
        <v>11.714829558433243</v>
      </c>
    </row>
    <row r="19669" spans="1:2" x14ac:dyDescent="0.25">
      <c r="A19669" s="1">
        <v>19668</v>
      </c>
      <c r="B19669">
        <f t="shared" ca="1" si="307"/>
        <v>18.450088268251299</v>
      </c>
    </row>
    <row r="19670" spans="1:2" x14ac:dyDescent="0.25">
      <c r="A19670" s="1">
        <v>19669</v>
      </c>
      <c r="B19670">
        <f t="shared" ca="1" si="307"/>
        <v>8.1341180257187524</v>
      </c>
    </row>
    <row r="19671" spans="1:2" x14ac:dyDescent="0.25">
      <c r="A19671" s="1">
        <v>19670</v>
      </c>
      <c r="B19671">
        <f t="shared" ca="1" si="307"/>
        <v>20.269130708395824</v>
      </c>
    </row>
    <row r="19672" spans="1:2" x14ac:dyDescent="0.25">
      <c r="A19672" s="1">
        <v>19671</v>
      </c>
      <c r="B19672">
        <f t="shared" ca="1" si="307"/>
        <v>18.119822871727461</v>
      </c>
    </row>
    <row r="19673" spans="1:2" x14ac:dyDescent="0.25">
      <c r="A19673" s="1">
        <v>19672</v>
      </c>
      <c r="B19673">
        <f t="shared" ca="1" si="307"/>
        <v>8.8965187819756721</v>
      </c>
    </row>
    <row r="19674" spans="1:2" x14ac:dyDescent="0.25">
      <c r="A19674" s="1">
        <v>19673</v>
      </c>
      <c r="B19674">
        <f t="shared" ca="1" si="307"/>
        <v>13.065519118926453</v>
      </c>
    </row>
    <row r="19675" spans="1:2" x14ac:dyDescent="0.25">
      <c r="A19675" s="1">
        <v>19674</v>
      </c>
      <c r="B19675">
        <f t="shared" ca="1" si="307"/>
        <v>21.655816055893546</v>
      </c>
    </row>
    <row r="19676" spans="1:2" x14ac:dyDescent="0.25">
      <c r="A19676" s="1">
        <v>19675</v>
      </c>
      <c r="B19676">
        <f t="shared" ca="1" si="307"/>
        <v>21.363473807423077</v>
      </c>
    </row>
    <row r="19677" spans="1:2" x14ac:dyDescent="0.25">
      <c r="A19677" s="1">
        <v>19676</v>
      </c>
      <c r="B19677">
        <f t="shared" ca="1" si="307"/>
        <v>4.8528978317724096</v>
      </c>
    </row>
    <row r="19678" spans="1:2" x14ac:dyDescent="0.25">
      <c r="A19678" s="1">
        <v>19677</v>
      </c>
      <c r="B19678">
        <f t="shared" ca="1" si="307"/>
        <v>13.713707561820943</v>
      </c>
    </row>
    <row r="19679" spans="1:2" x14ac:dyDescent="0.25">
      <c r="A19679" s="1">
        <v>19678</v>
      </c>
      <c r="B19679">
        <f t="shared" ca="1" si="307"/>
        <v>15.062739005009108</v>
      </c>
    </row>
    <row r="19680" spans="1:2" x14ac:dyDescent="0.25">
      <c r="A19680" s="1">
        <v>19679</v>
      </c>
      <c r="B19680">
        <f t="shared" ca="1" si="307"/>
        <v>28.907502175293672</v>
      </c>
    </row>
    <row r="19681" spans="1:2" x14ac:dyDescent="0.25">
      <c r="A19681" s="1">
        <v>19680</v>
      </c>
      <c r="B19681">
        <f t="shared" ca="1" si="307"/>
        <v>12.470843951102587</v>
      </c>
    </row>
    <row r="19682" spans="1:2" x14ac:dyDescent="0.25">
      <c r="A19682" s="1">
        <v>19681</v>
      </c>
      <c r="B19682">
        <f t="shared" ca="1" si="307"/>
        <v>25.247091525486212</v>
      </c>
    </row>
    <row r="19683" spans="1:2" x14ac:dyDescent="0.25">
      <c r="A19683" s="1">
        <v>19682</v>
      </c>
      <c r="B19683">
        <f t="shared" ca="1" si="307"/>
        <v>10.90729929398846</v>
      </c>
    </row>
    <row r="19684" spans="1:2" x14ac:dyDescent="0.25">
      <c r="A19684" s="1">
        <v>19683</v>
      </c>
      <c r="B19684">
        <f t="shared" ca="1" si="307"/>
        <v>17.838113109887555</v>
      </c>
    </row>
    <row r="19685" spans="1:2" x14ac:dyDescent="0.25">
      <c r="A19685" s="1">
        <v>19684</v>
      </c>
      <c r="B19685">
        <f t="shared" ca="1" si="307"/>
        <v>24.137000904407827</v>
      </c>
    </row>
    <row r="19686" spans="1:2" x14ac:dyDescent="0.25">
      <c r="A19686" s="1">
        <v>19685</v>
      </c>
      <c r="B19686">
        <f t="shared" ca="1" si="307"/>
        <v>7.2388782283957926</v>
      </c>
    </row>
    <row r="19687" spans="1:2" x14ac:dyDescent="0.25">
      <c r="A19687" s="1">
        <v>19686</v>
      </c>
      <c r="B19687">
        <f t="shared" ca="1" si="307"/>
        <v>12.367822126175998</v>
      </c>
    </row>
    <row r="19688" spans="1:2" x14ac:dyDescent="0.25">
      <c r="A19688" s="1">
        <v>19687</v>
      </c>
      <c r="B19688">
        <f t="shared" ca="1" si="307"/>
        <v>20.542901711093851</v>
      </c>
    </row>
    <row r="19689" spans="1:2" x14ac:dyDescent="0.25">
      <c r="A19689" s="1">
        <v>19688</v>
      </c>
      <c r="B19689">
        <f t="shared" ca="1" si="307"/>
        <v>5.4750695377139849</v>
      </c>
    </row>
    <row r="19690" spans="1:2" x14ac:dyDescent="0.25">
      <c r="A19690" s="1">
        <v>19689</v>
      </c>
      <c r="B19690">
        <f t="shared" ca="1" si="307"/>
        <v>27.318883675180821</v>
      </c>
    </row>
    <row r="19691" spans="1:2" x14ac:dyDescent="0.25">
      <c r="A19691" s="1">
        <v>19690</v>
      </c>
      <c r="B19691">
        <f t="shared" ca="1" si="307"/>
        <v>10.761519077698138</v>
      </c>
    </row>
    <row r="19692" spans="1:2" x14ac:dyDescent="0.25">
      <c r="A19692" s="1">
        <v>19691</v>
      </c>
      <c r="B19692">
        <f t="shared" ca="1" si="307"/>
        <v>21.689117824137192</v>
      </c>
    </row>
    <row r="19693" spans="1:2" x14ac:dyDescent="0.25">
      <c r="A19693" s="1">
        <v>19692</v>
      </c>
      <c r="B19693">
        <f t="shared" ca="1" si="307"/>
        <v>18.726523269361252</v>
      </c>
    </row>
    <row r="19694" spans="1:2" x14ac:dyDescent="0.25">
      <c r="A19694" s="1">
        <v>19693</v>
      </c>
      <c r="B19694">
        <f t="shared" ca="1" si="307"/>
        <v>23.459875933917512</v>
      </c>
    </row>
    <row r="19695" spans="1:2" x14ac:dyDescent="0.25">
      <c r="A19695" s="1">
        <v>19694</v>
      </c>
      <c r="B19695">
        <f t="shared" ca="1" si="307"/>
        <v>12.361089704567071</v>
      </c>
    </row>
    <row r="19696" spans="1:2" x14ac:dyDescent="0.25">
      <c r="A19696" s="1">
        <v>19695</v>
      </c>
      <c r="B19696">
        <f t="shared" ca="1" si="307"/>
        <v>9.5510141022358823</v>
      </c>
    </row>
    <row r="19697" spans="1:2" x14ac:dyDescent="0.25">
      <c r="A19697" s="1">
        <v>19696</v>
      </c>
      <c r="B19697">
        <f t="shared" ca="1" si="307"/>
        <v>21.166019590899122</v>
      </c>
    </row>
    <row r="19698" spans="1:2" x14ac:dyDescent="0.25">
      <c r="A19698" s="1">
        <v>19697</v>
      </c>
      <c r="B19698">
        <f t="shared" ca="1" si="307"/>
        <v>14.08721186596558</v>
      </c>
    </row>
    <row r="19699" spans="1:2" x14ac:dyDescent="0.25">
      <c r="A19699" s="1">
        <v>19698</v>
      </c>
      <c r="B19699">
        <f t="shared" ca="1" si="307"/>
        <v>22.988756937124382</v>
      </c>
    </row>
    <row r="19700" spans="1:2" x14ac:dyDescent="0.25">
      <c r="A19700" s="1">
        <v>19699</v>
      </c>
      <c r="B19700">
        <f t="shared" ca="1" si="307"/>
        <v>29.005744078497742</v>
      </c>
    </row>
    <row r="19701" spans="1:2" x14ac:dyDescent="0.25">
      <c r="A19701" s="1">
        <v>19700</v>
      </c>
      <c r="B19701">
        <f t="shared" ca="1" si="307"/>
        <v>23.148835391948694</v>
      </c>
    </row>
    <row r="19702" spans="1:2" x14ac:dyDescent="0.25">
      <c r="A19702" s="1">
        <v>19701</v>
      </c>
      <c r="B19702">
        <f t="shared" ca="1" si="307"/>
        <v>17.685066535132112</v>
      </c>
    </row>
    <row r="19703" spans="1:2" x14ac:dyDescent="0.25">
      <c r="A19703" s="1">
        <v>19702</v>
      </c>
      <c r="B19703">
        <f t="shared" ca="1" si="307"/>
        <v>28.843238191194516</v>
      </c>
    </row>
    <row r="19704" spans="1:2" x14ac:dyDescent="0.25">
      <c r="A19704" s="1">
        <v>19703</v>
      </c>
      <c r="B19704">
        <f t="shared" ca="1" si="307"/>
        <v>23.06318711775176</v>
      </c>
    </row>
    <row r="19705" spans="1:2" x14ac:dyDescent="0.25">
      <c r="A19705" s="1">
        <v>19704</v>
      </c>
      <c r="B19705">
        <f t="shared" ca="1" si="307"/>
        <v>8.4718515044330402</v>
      </c>
    </row>
    <row r="19706" spans="1:2" x14ac:dyDescent="0.25">
      <c r="A19706" s="1">
        <v>19705</v>
      </c>
      <c r="B19706">
        <f t="shared" ca="1" si="307"/>
        <v>11.107347007986387</v>
      </c>
    </row>
    <row r="19707" spans="1:2" x14ac:dyDescent="0.25">
      <c r="A19707" s="1">
        <v>19706</v>
      </c>
      <c r="B19707">
        <f t="shared" ca="1" si="307"/>
        <v>20.438209257536258</v>
      </c>
    </row>
    <row r="19708" spans="1:2" x14ac:dyDescent="0.25">
      <c r="A19708" s="1">
        <v>19707</v>
      </c>
      <c r="B19708">
        <f t="shared" ca="1" si="307"/>
        <v>27.716820494027367</v>
      </c>
    </row>
    <row r="19709" spans="1:2" x14ac:dyDescent="0.25">
      <c r="A19709" s="1">
        <v>19708</v>
      </c>
      <c r="B19709">
        <f t="shared" ca="1" si="307"/>
        <v>4.8600994980554546</v>
      </c>
    </row>
    <row r="19710" spans="1:2" x14ac:dyDescent="0.25">
      <c r="A19710" s="1">
        <v>19709</v>
      </c>
      <c r="B19710">
        <f t="shared" ca="1" si="307"/>
        <v>16.629483434416933</v>
      </c>
    </row>
    <row r="19711" spans="1:2" x14ac:dyDescent="0.25">
      <c r="A19711" s="1">
        <v>19710</v>
      </c>
      <c r="B19711">
        <f t="shared" ca="1" si="307"/>
        <v>18.095566922143586</v>
      </c>
    </row>
    <row r="19712" spans="1:2" x14ac:dyDescent="0.25">
      <c r="A19712" s="1">
        <v>19711</v>
      </c>
      <c r="B19712">
        <f t="shared" ca="1" si="307"/>
        <v>10.014355707101904</v>
      </c>
    </row>
    <row r="19713" spans="1:2" x14ac:dyDescent="0.25">
      <c r="A19713" s="1">
        <v>19712</v>
      </c>
      <c r="B19713">
        <f t="shared" ca="1" si="307"/>
        <v>6.9547090861342369</v>
      </c>
    </row>
    <row r="19714" spans="1:2" x14ac:dyDescent="0.25">
      <c r="A19714" s="1">
        <v>19713</v>
      </c>
      <c r="B19714">
        <f t="shared" ca="1" si="307"/>
        <v>18.750460596483407</v>
      </c>
    </row>
    <row r="19715" spans="1:2" x14ac:dyDescent="0.25">
      <c r="A19715" s="1">
        <v>19714</v>
      </c>
      <c r="B19715">
        <f t="shared" ref="B19715:B19778" ca="1" si="308">NORMINV(RAND(),15.6,6.5)</f>
        <v>22.964366864470236</v>
      </c>
    </row>
    <row r="19716" spans="1:2" x14ac:dyDescent="0.25">
      <c r="A19716" s="1">
        <v>19715</v>
      </c>
      <c r="B19716">
        <f t="shared" ca="1" si="308"/>
        <v>11.315083754565837</v>
      </c>
    </row>
    <row r="19717" spans="1:2" x14ac:dyDescent="0.25">
      <c r="A19717" s="1">
        <v>19716</v>
      </c>
      <c r="B19717">
        <f t="shared" ca="1" si="308"/>
        <v>21.066946644680812</v>
      </c>
    </row>
    <row r="19718" spans="1:2" x14ac:dyDescent="0.25">
      <c r="A19718" s="1">
        <v>19717</v>
      </c>
      <c r="B19718">
        <f t="shared" ca="1" si="308"/>
        <v>15.825222307452581</v>
      </c>
    </row>
    <row r="19719" spans="1:2" x14ac:dyDescent="0.25">
      <c r="A19719" s="1">
        <v>19718</v>
      </c>
      <c r="B19719">
        <f t="shared" ca="1" si="308"/>
        <v>16.426279072181064</v>
      </c>
    </row>
    <row r="19720" spans="1:2" x14ac:dyDescent="0.25">
      <c r="A19720" s="1">
        <v>19719</v>
      </c>
      <c r="B19720">
        <f t="shared" ca="1" si="308"/>
        <v>28.05023535292235</v>
      </c>
    </row>
    <row r="19721" spans="1:2" x14ac:dyDescent="0.25">
      <c r="A19721" s="1">
        <v>19720</v>
      </c>
      <c r="B19721">
        <f t="shared" ca="1" si="308"/>
        <v>11.364511344723216</v>
      </c>
    </row>
    <row r="19722" spans="1:2" x14ac:dyDescent="0.25">
      <c r="A19722" s="1">
        <v>19721</v>
      </c>
      <c r="B19722">
        <f t="shared" ca="1" si="308"/>
        <v>21.312662127991754</v>
      </c>
    </row>
    <row r="19723" spans="1:2" x14ac:dyDescent="0.25">
      <c r="A19723" s="1">
        <v>19722</v>
      </c>
      <c r="B19723">
        <f t="shared" ca="1" si="308"/>
        <v>7.9780956806343113</v>
      </c>
    </row>
    <row r="19724" spans="1:2" x14ac:dyDescent="0.25">
      <c r="A19724" s="1">
        <v>19723</v>
      </c>
      <c r="B19724">
        <f t="shared" ca="1" si="308"/>
        <v>29.171485027392642</v>
      </c>
    </row>
    <row r="19725" spans="1:2" x14ac:dyDescent="0.25">
      <c r="A19725" s="1">
        <v>19724</v>
      </c>
      <c r="B19725">
        <f t="shared" ca="1" si="308"/>
        <v>18.586045846146909</v>
      </c>
    </row>
    <row r="19726" spans="1:2" x14ac:dyDescent="0.25">
      <c r="A19726" s="1">
        <v>19725</v>
      </c>
      <c r="B19726">
        <f t="shared" ca="1" si="308"/>
        <v>34.78313882693751</v>
      </c>
    </row>
    <row r="19727" spans="1:2" x14ac:dyDescent="0.25">
      <c r="A19727" s="1">
        <v>19726</v>
      </c>
      <c r="B19727">
        <f t="shared" ca="1" si="308"/>
        <v>18.979404745345111</v>
      </c>
    </row>
    <row r="19728" spans="1:2" x14ac:dyDescent="0.25">
      <c r="A19728" s="1">
        <v>19727</v>
      </c>
      <c r="B19728">
        <f t="shared" ca="1" si="308"/>
        <v>17.424356909039087</v>
      </c>
    </row>
    <row r="19729" spans="1:2" x14ac:dyDescent="0.25">
      <c r="A19729" s="1">
        <v>19728</v>
      </c>
      <c r="B19729">
        <f t="shared" ca="1" si="308"/>
        <v>22.689701758539819</v>
      </c>
    </row>
    <row r="19730" spans="1:2" x14ac:dyDescent="0.25">
      <c r="A19730" s="1">
        <v>19729</v>
      </c>
      <c r="B19730">
        <f t="shared" ca="1" si="308"/>
        <v>24.431728812474205</v>
      </c>
    </row>
    <row r="19731" spans="1:2" x14ac:dyDescent="0.25">
      <c r="A19731" s="1">
        <v>19730</v>
      </c>
      <c r="B19731">
        <f t="shared" ca="1" si="308"/>
        <v>14.459231992389343</v>
      </c>
    </row>
    <row r="19732" spans="1:2" x14ac:dyDescent="0.25">
      <c r="A19732" s="1">
        <v>19731</v>
      </c>
      <c r="B19732">
        <f t="shared" ca="1" si="308"/>
        <v>3.5022954690461301</v>
      </c>
    </row>
    <row r="19733" spans="1:2" x14ac:dyDescent="0.25">
      <c r="A19733" s="1">
        <v>19732</v>
      </c>
      <c r="B19733">
        <f t="shared" ca="1" si="308"/>
        <v>10.608850458219454</v>
      </c>
    </row>
    <row r="19734" spans="1:2" x14ac:dyDescent="0.25">
      <c r="A19734" s="1">
        <v>19733</v>
      </c>
      <c r="B19734">
        <f t="shared" ca="1" si="308"/>
        <v>12.479873624460319</v>
      </c>
    </row>
    <row r="19735" spans="1:2" x14ac:dyDescent="0.25">
      <c r="A19735" s="1">
        <v>19734</v>
      </c>
      <c r="B19735">
        <f t="shared" ca="1" si="308"/>
        <v>6.3567189640569453</v>
      </c>
    </row>
    <row r="19736" spans="1:2" x14ac:dyDescent="0.25">
      <c r="A19736" s="1">
        <v>19735</v>
      </c>
      <c r="B19736">
        <f t="shared" ca="1" si="308"/>
        <v>23.603233106866881</v>
      </c>
    </row>
    <row r="19737" spans="1:2" x14ac:dyDescent="0.25">
      <c r="A19737" s="1">
        <v>19736</v>
      </c>
      <c r="B19737">
        <f t="shared" ca="1" si="308"/>
        <v>10.680779795159584</v>
      </c>
    </row>
    <row r="19738" spans="1:2" x14ac:dyDescent="0.25">
      <c r="A19738" s="1">
        <v>19737</v>
      </c>
      <c r="B19738">
        <f t="shared" ca="1" si="308"/>
        <v>24.043453819733219</v>
      </c>
    </row>
    <row r="19739" spans="1:2" x14ac:dyDescent="0.25">
      <c r="A19739" s="1">
        <v>19738</v>
      </c>
      <c r="B19739">
        <f t="shared" ca="1" si="308"/>
        <v>19.654044758000939</v>
      </c>
    </row>
    <row r="19740" spans="1:2" x14ac:dyDescent="0.25">
      <c r="A19740" s="1">
        <v>19739</v>
      </c>
      <c r="B19740">
        <f t="shared" ca="1" si="308"/>
        <v>28.078199231659745</v>
      </c>
    </row>
    <row r="19741" spans="1:2" x14ac:dyDescent="0.25">
      <c r="A19741" s="1">
        <v>19740</v>
      </c>
      <c r="B19741">
        <f t="shared" ca="1" si="308"/>
        <v>26.901284285752624</v>
      </c>
    </row>
    <row r="19742" spans="1:2" x14ac:dyDescent="0.25">
      <c r="A19742" s="1">
        <v>19741</v>
      </c>
      <c r="B19742">
        <f t="shared" ca="1" si="308"/>
        <v>12.623975283522094</v>
      </c>
    </row>
    <row r="19743" spans="1:2" x14ac:dyDescent="0.25">
      <c r="A19743" s="1">
        <v>19742</v>
      </c>
      <c r="B19743">
        <f t="shared" ca="1" si="308"/>
        <v>16.693864938771263</v>
      </c>
    </row>
    <row r="19744" spans="1:2" x14ac:dyDescent="0.25">
      <c r="A19744" s="1">
        <v>19743</v>
      </c>
      <c r="B19744">
        <f t="shared" ca="1" si="308"/>
        <v>13.382722481437026</v>
      </c>
    </row>
    <row r="19745" spans="1:2" x14ac:dyDescent="0.25">
      <c r="A19745" s="1">
        <v>19744</v>
      </c>
      <c r="B19745">
        <f t="shared" ca="1" si="308"/>
        <v>8.0181286048321638</v>
      </c>
    </row>
    <row r="19746" spans="1:2" x14ac:dyDescent="0.25">
      <c r="A19746" s="1">
        <v>19745</v>
      </c>
      <c r="B19746">
        <f t="shared" ca="1" si="308"/>
        <v>11.543525365644982</v>
      </c>
    </row>
    <row r="19747" spans="1:2" x14ac:dyDescent="0.25">
      <c r="A19747" s="1">
        <v>19746</v>
      </c>
      <c r="B19747">
        <f t="shared" ca="1" si="308"/>
        <v>12.856500095646116</v>
      </c>
    </row>
    <row r="19748" spans="1:2" x14ac:dyDescent="0.25">
      <c r="A19748" s="1">
        <v>19747</v>
      </c>
      <c r="B19748">
        <f t="shared" ca="1" si="308"/>
        <v>16.11895765868486</v>
      </c>
    </row>
    <row r="19749" spans="1:2" x14ac:dyDescent="0.25">
      <c r="A19749" s="1">
        <v>19748</v>
      </c>
      <c r="B19749">
        <f t="shared" ca="1" si="308"/>
        <v>17.197680655730949</v>
      </c>
    </row>
    <row r="19750" spans="1:2" x14ac:dyDescent="0.25">
      <c r="A19750" s="1">
        <v>19749</v>
      </c>
      <c r="B19750">
        <f t="shared" ca="1" si="308"/>
        <v>11.909611221200436</v>
      </c>
    </row>
    <row r="19751" spans="1:2" x14ac:dyDescent="0.25">
      <c r="A19751" s="1">
        <v>19750</v>
      </c>
      <c r="B19751">
        <f t="shared" ca="1" si="308"/>
        <v>13.335510420105029</v>
      </c>
    </row>
    <row r="19752" spans="1:2" x14ac:dyDescent="0.25">
      <c r="A19752" s="1">
        <v>19751</v>
      </c>
      <c r="B19752">
        <f t="shared" ca="1" si="308"/>
        <v>16.651526397181826</v>
      </c>
    </row>
    <row r="19753" spans="1:2" x14ac:dyDescent="0.25">
      <c r="A19753" s="1">
        <v>19752</v>
      </c>
      <c r="B19753">
        <f t="shared" ca="1" si="308"/>
        <v>16.375668735526375</v>
      </c>
    </row>
    <row r="19754" spans="1:2" x14ac:dyDescent="0.25">
      <c r="A19754" s="1">
        <v>19753</v>
      </c>
      <c r="B19754">
        <f t="shared" ca="1" si="308"/>
        <v>15.490339388147238</v>
      </c>
    </row>
    <row r="19755" spans="1:2" x14ac:dyDescent="0.25">
      <c r="A19755" s="1">
        <v>19754</v>
      </c>
      <c r="B19755">
        <f t="shared" ca="1" si="308"/>
        <v>24.124938824748707</v>
      </c>
    </row>
    <row r="19756" spans="1:2" x14ac:dyDescent="0.25">
      <c r="A19756" s="1">
        <v>19755</v>
      </c>
      <c r="B19756">
        <f t="shared" ca="1" si="308"/>
        <v>14.724294274321883</v>
      </c>
    </row>
    <row r="19757" spans="1:2" x14ac:dyDescent="0.25">
      <c r="A19757" s="1">
        <v>19756</v>
      </c>
      <c r="B19757">
        <f t="shared" ca="1" si="308"/>
        <v>27.392271666097638</v>
      </c>
    </row>
    <row r="19758" spans="1:2" x14ac:dyDescent="0.25">
      <c r="A19758" s="1">
        <v>19757</v>
      </c>
      <c r="B19758">
        <f t="shared" ca="1" si="308"/>
        <v>18.08363889598543</v>
      </c>
    </row>
    <row r="19759" spans="1:2" x14ac:dyDescent="0.25">
      <c r="A19759" s="1">
        <v>19758</v>
      </c>
      <c r="B19759">
        <f t="shared" ca="1" si="308"/>
        <v>13.160469510119933</v>
      </c>
    </row>
    <row r="19760" spans="1:2" x14ac:dyDescent="0.25">
      <c r="A19760" s="1">
        <v>19759</v>
      </c>
      <c r="B19760">
        <f t="shared" ca="1" si="308"/>
        <v>20.50082156883845</v>
      </c>
    </row>
    <row r="19761" spans="1:2" x14ac:dyDescent="0.25">
      <c r="A19761" s="1">
        <v>19760</v>
      </c>
      <c r="B19761">
        <f t="shared" ca="1" si="308"/>
        <v>7.4854654928898743</v>
      </c>
    </row>
    <row r="19762" spans="1:2" x14ac:dyDescent="0.25">
      <c r="A19762" s="1">
        <v>19761</v>
      </c>
      <c r="B19762">
        <f t="shared" ca="1" si="308"/>
        <v>16.560444924514975</v>
      </c>
    </row>
    <row r="19763" spans="1:2" x14ac:dyDescent="0.25">
      <c r="A19763" s="1">
        <v>19762</v>
      </c>
      <c r="B19763">
        <f t="shared" ca="1" si="308"/>
        <v>12.088470131829579</v>
      </c>
    </row>
    <row r="19764" spans="1:2" x14ac:dyDescent="0.25">
      <c r="A19764" s="1">
        <v>19763</v>
      </c>
      <c r="B19764">
        <f t="shared" ca="1" si="308"/>
        <v>16.01063760567893</v>
      </c>
    </row>
    <row r="19765" spans="1:2" x14ac:dyDescent="0.25">
      <c r="A19765" s="1">
        <v>19764</v>
      </c>
      <c r="B19765">
        <f t="shared" ca="1" si="308"/>
        <v>11.996237567365466</v>
      </c>
    </row>
    <row r="19766" spans="1:2" x14ac:dyDescent="0.25">
      <c r="A19766" s="1">
        <v>19765</v>
      </c>
      <c r="B19766">
        <f t="shared" ca="1" si="308"/>
        <v>20.307918038992682</v>
      </c>
    </row>
    <row r="19767" spans="1:2" x14ac:dyDescent="0.25">
      <c r="A19767" s="1">
        <v>19766</v>
      </c>
      <c r="B19767">
        <f t="shared" ca="1" si="308"/>
        <v>17.871896948754259</v>
      </c>
    </row>
    <row r="19768" spans="1:2" x14ac:dyDescent="0.25">
      <c r="A19768" s="1">
        <v>19767</v>
      </c>
      <c r="B19768">
        <f t="shared" ca="1" si="308"/>
        <v>6.2542049694747082</v>
      </c>
    </row>
    <row r="19769" spans="1:2" x14ac:dyDescent="0.25">
      <c r="A19769" s="1">
        <v>19768</v>
      </c>
      <c r="B19769">
        <f t="shared" ca="1" si="308"/>
        <v>10.17957894449477</v>
      </c>
    </row>
    <row r="19770" spans="1:2" x14ac:dyDescent="0.25">
      <c r="A19770" s="1">
        <v>19769</v>
      </c>
      <c r="B19770">
        <f t="shared" ca="1" si="308"/>
        <v>19.310662864557948</v>
      </c>
    </row>
    <row r="19771" spans="1:2" x14ac:dyDescent="0.25">
      <c r="A19771" s="1">
        <v>19770</v>
      </c>
      <c r="B19771">
        <f t="shared" ca="1" si="308"/>
        <v>13.862244187467809</v>
      </c>
    </row>
    <row r="19772" spans="1:2" x14ac:dyDescent="0.25">
      <c r="A19772" s="1">
        <v>19771</v>
      </c>
      <c r="B19772">
        <f t="shared" ca="1" si="308"/>
        <v>8.8243390460581033</v>
      </c>
    </row>
    <row r="19773" spans="1:2" x14ac:dyDescent="0.25">
      <c r="A19773" s="1">
        <v>19772</v>
      </c>
      <c r="B19773">
        <f t="shared" ca="1" si="308"/>
        <v>25.928589113365195</v>
      </c>
    </row>
    <row r="19774" spans="1:2" x14ac:dyDescent="0.25">
      <c r="A19774" s="1">
        <v>19773</v>
      </c>
      <c r="B19774">
        <f t="shared" ca="1" si="308"/>
        <v>11.191771560919015</v>
      </c>
    </row>
    <row r="19775" spans="1:2" x14ac:dyDescent="0.25">
      <c r="A19775" s="1">
        <v>19774</v>
      </c>
      <c r="B19775">
        <f t="shared" ca="1" si="308"/>
        <v>18.797369019344565</v>
      </c>
    </row>
    <row r="19776" spans="1:2" x14ac:dyDescent="0.25">
      <c r="A19776" s="1">
        <v>19775</v>
      </c>
      <c r="B19776">
        <f t="shared" ca="1" si="308"/>
        <v>20.80692591409716</v>
      </c>
    </row>
    <row r="19777" spans="1:2" x14ac:dyDescent="0.25">
      <c r="A19777" s="1">
        <v>19776</v>
      </c>
      <c r="B19777">
        <f t="shared" ca="1" si="308"/>
        <v>15.25900152181943</v>
      </c>
    </row>
    <row r="19778" spans="1:2" x14ac:dyDescent="0.25">
      <c r="A19778" s="1">
        <v>19777</v>
      </c>
      <c r="B19778">
        <f t="shared" ca="1" si="308"/>
        <v>21.071977143611292</v>
      </c>
    </row>
    <row r="19779" spans="1:2" x14ac:dyDescent="0.25">
      <c r="A19779" s="1">
        <v>19778</v>
      </c>
      <c r="B19779">
        <f t="shared" ref="B19779:B19842" ca="1" si="309">NORMINV(RAND(),15.6,6.5)</f>
        <v>9.7418289175139705</v>
      </c>
    </row>
    <row r="19780" spans="1:2" x14ac:dyDescent="0.25">
      <c r="A19780" s="1">
        <v>19779</v>
      </c>
      <c r="B19780">
        <f t="shared" ca="1" si="309"/>
        <v>4.8181847695146534</v>
      </c>
    </row>
    <row r="19781" spans="1:2" x14ac:dyDescent="0.25">
      <c r="A19781" s="1">
        <v>19780</v>
      </c>
      <c r="B19781">
        <f t="shared" ca="1" si="309"/>
        <v>8.1039197835036791</v>
      </c>
    </row>
    <row r="19782" spans="1:2" x14ac:dyDescent="0.25">
      <c r="A19782" s="1">
        <v>19781</v>
      </c>
      <c r="B19782">
        <f t="shared" ca="1" si="309"/>
        <v>25.133094308634135</v>
      </c>
    </row>
    <row r="19783" spans="1:2" x14ac:dyDescent="0.25">
      <c r="A19783" s="1">
        <v>19782</v>
      </c>
      <c r="B19783">
        <f t="shared" ca="1" si="309"/>
        <v>13.428780179515241</v>
      </c>
    </row>
    <row r="19784" spans="1:2" x14ac:dyDescent="0.25">
      <c r="A19784" s="1">
        <v>19783</v>
      </c>
      <c r="B19784">
        <f t="shared" ca="1" si="309"/>
        <v>25.404259497105215</v>
      </c>
    </row>
    <row r="19785" spans="1:2" x14ac:dyDescent="0.25">
      <c r="A19785" s="1">
        <v>19784</v>
      </c>
      <c r="B19785">
        <f t="shared" ca="1" si="309"/>
        <v>22.22440465624905</v>
      </c>
    </row>
    <row r="19786" spans="1:2" x14ac:dyDescent="0.25">
      <c r="A19786" s="1">
        <v>19785</v>
      </c>
      <c r="B19786">
        <f t="shared" ca="1" si="309"/>
        <v>18.672339553578311</v>
      </c>
    </row>
    <row r="19787" spans="1:2" x14ac:dyDescent="0.25">
      <c r="A19787" s="1">
        <v>19786</v>
      </c>
      <c r="B19787">
        <f t="shared" ca="1" si="309"/>
        <v>6.9260047085924192</v>
      </c>
    </row>
    <row r="19788" spans="1:2" x14ac:dyDescent="0.25">
      <c r="A19788" s="1">
        <v>19787</v>
      </c>
      <c r="B19788">
        <f t="shared" ca="1" si="309"/>
        <v>28.585782649241995</v>
      </c>
    </row>
    <row r="19789" spans="1:2" x14ac:dyDescent="0.25">
      <c r="A19789" s="1">
        <v>19788</v>
      </c>
      <c r="B19789">
        <f t="shared" ca="1" si="309"/>
        <v>17.665241560642652</v>
      </c>
    </row>
    <row r="19790" spans="1:2" x14ac:dyDescent="0.25">
      <c r="A19790" s="1">
        <v>19789</v>
      </c>
      <c r="B19790">
        <f t="shared" ca="1" si="309"/>
        <v>15.036517077083523</v>
      </c>
    </row>
    <row r="19791" spans="1:2" x14ac:dyDescent="0.25">
      <c r="A19791" s="1">
        <v>19790</v>
      </c>
      <c r="B19791">
        <f t="shared" ca="1" si="309"/>
        <v>22.525573506291234</v>
      </c>
    </row>
    <row r="19792" spans="1:2" x14ac:dyDescent="0.25">
      <c r="A19792" s="1">
        <v>19791</v>
      </c>
      <c r="B19792">
        <f t="shared" ca="1" si="309"/>
        <v>9.348429051767118</v>
      </c>
    </row>
    <row r="19793" spans="1:2" x14ac:dyDescent="0.25">
      <c r="A19793" s="1">
        <v>19792</v>
      </c>
      <c r="B19793">
        <f t="shared" ca="1" si="309"/>
        <v>8.9556206464882564</v>
      </c>
    </row>
    <row r="19794" spans="1:2" x14ac:dyDescent="0.25">
      <c r="A19794" s="1">
        <v>19793</v>
      </c>
      <c r="B19794">
        <f t="shared" ca="1" si="309"/>
        <v>13.903180846603009</v>
      </c>
    </row>
    <row r="19795" spans="1:2" x14ac:dyDescent="0.25">
      <c r="A19795" s="1">
        <v>19794</v>
      </c>
      <c r="B19795">
        <f t="shared" ca="1" si="309"/>
        <v>10.060403544314442</v>
      </c>
    </row>
    <row r="19796" spans="1:2" x14ac:dyDescent="0.25">
      <c r="A19796" s="1">
        <v>19795</v>
      </c>
      <c r="B19796">
        <f t="shared" ca="1" si="309"/>
        <v>18.885183294485383</v>
      </c>
    </row>
    <row r="19797" spans="1:2" x14ac:dyDescent="0.25">
      <c r="A19797" s="1">
        <v>19796</v>
      </c>
      <c r="B19797">
        <f t="shared" ca="1" si="309"/>
        <v>16.506638667799027</v>
      </c>
    </row>
    <row r="19798" spans="1:2" x14ac:dyDescent="0.25">
      <c r="A19798" s="1">
        <v>19797</v>
      </c>
      <c r="B19798">
        <f t="shared" ca="1" si="309"/>
        <v>10.820537197758167</v>
      </c>
    </row>
    <row r="19799" spans="1:2" x14ac:dyDescent="0.25">
      <c r="A19799" s="1">
        <v>19798</v>
      </c>
      <c r="B19799">
        <f t="shared" ca="1" si="309"/>
        <v>10.245298656889862</v>
      </c>
    </row>
    <row r="19800" spans="1:2" x14ac:dyDescent="0.25">
      <c r="A19800" s="1">
        <v>19799</v>
      </c>
      <c r="B19800">
        <f t="shared" ca="1" si="309"/>
        <v>23.722355156021067</v>
      </c>
    </row>
    <row r="19801" spans="1:2" x14ac:dyDescent="0.25">
      <c r="A19801" s="1">
        <v>19800</v>
      </c>
      <c r="B19801">
        <f t="shared" ca="1" si="309"/>
        <v>14.833472127697984</v>
      </c>
    </row>
    <row r="19802" spans="1:2" x14ac:dyDescent="0.25">
      <c r="A19802" s="1">
        <v>19801</v>
      </c>
      <c r="B19802">
        <f t="shared" ca="1" si="309"/>
        <v>17.046383100748855</v>
      </c>
    </row>
    <row r="19803" spans="1:2" x14ac:dyDescent="0.25">
      <c r="A19803" s="1">
        <v>19802</v>
      </c>
      <c r="B19803">
        <f t="shared" ca="1" si="309"/>
        <v>19.36659077562209</v>
      </c>
    </row>
    <row r="19804" spans="1:2" x14ac:dyDescent="0.25">
      <c r="A19804" s="1">
        <v>19803</v>
      </c>
      <c r="B19804">
        <f t="shared" ca="1" si="309"/>
        <v>12.109897027770424</v>
      </c>
    </row>
    <row r="19805" spans="1:2" x14ac:dyDescent="0.25">
      <c r="A19805" s="1">
        <v>19804</v>
      </c>
      <c r="B19805">
        <f t="shared" ca="1" si="309"/>
        <v>15.408319782233081</v>
      </c>
    </row>
    <row r="19806" spans="1:2" x14ac:dyDescent="0.25">
      <c r="A19806" s="1">
        <v>19805</v>
      </c>
      <c r="B19806">
        <f t="shared" ca="1" si="309"/>
        <v>19.723000506703478</v>
      </c>
    </row>
    <row r="19807" spans="1:2" x14ac:dyDescent="0.25">
      <c r="A19807" s="1">
        <v>19806</v>
      </c>
      <c r="B19807">
        <f t="shared" ca="1" si="309"/>
        <v>20.522313784562979</v>
      </c>
    </row>
    <row r="19808" spans="1:2" x14ac:dyDescent="0.25">
      <c r="A19808" s="1">
        <v>19807</v>
      </c>
      <c r="B19808">
        <f t="shared" ca="1" si="309"/>
        <v>21.13413097803371</v>
      </c>
    </row>
    <row r="19809" spans="1:2" x14ac:dyDescent="0.25">
      <c r="A19809" s="1">
        <v>19808</v>
      </c>
      <c r="B19809">
        <f t="shared" ca="1" si="309"/>
        <v>2.7008033796950972</v>
      </c>
    </row>
    <row r="19810" spans="1:2" x14ac:dyDescent="0.25">
      <c r="A19810" s="1">
        <v>19809</v>
      </c>
      <c r="B19810">
        <f t="shared" ca="1" si="309"/>
        <v>16.174979701303279</v>
      </c>
    </row>
    <row r="19811" spans="1:2" x14ac:dyDescent="0.25">
      <c r="A19811" s="1">
        <v>19810</v>
      </c>
      <c r="B19811">
        <f t="shared" ca="1" si="309"/>
        <v>32.520755423076473</v>
      </c>
    </row>
    <row r="19812" spans="1:2" x14ac:dyDescent="0.25">
      <c r="A19812" s="1">
        <v>19811</v>
      </c>
      <c r="B19812">
        <f t="shared" ca="1" si="309"/>
        <v>24.046142457018895</v>
      </c>
    </row>
    <row r="19813" spans="1:2" x14ac:dyDescent="0.25">
      <c r="A19813" s="1">
        <v>19812</v>
      </c>
      <c r="B19813">
        <f t="shared" ca="1" si="309"/>
        <v>21.566556856188885</v>
      </c>
    </row>
    <row r="19814" spans="1:2" x14ac:dyDescent="0.25">
      <c r="A19814" s="1">
        <v>19813</v>
      </c>
      <c r="B19814">
        <f t="shared" ca="1" si="309"/>
        <v>10.665323200435942</v>
      </c>
    </row>
    <row r="19815" spans="1:2" x14ac:dyDescent="0.25">
      <c r="A19815" s="1">
        <v>19814</v>
      </c>
      <c r="B19815">
        <f t="shared" ca="1" si="309"/>
        <v>15.357196567123989</v>
      </c>
    </row>
    <row r="19816" spans="1:2" x14ac:dyDescent="0.25">
      <c r="A19816" s="1">
        <v>19815</v>
      </c>
      <c r="B19816">
        <f t="shared" ca="1" si="309"/>
        <v>18.553717704606481</v>
      </c>
    </row>
    <row r="19817" spans="1:2" x14ac:dyDescent="0.25">
      <c r="A19817" s="1">
        <v>19816</v>
      </c>
      <c r="B19817">
        <f t="shared" ca="1" si="309"/>
        <v>11.659389619315284</v>
      </c>
    </row>
    <row r="19818" spans="1:2" x14ac:dyDescent="0.25">
      <c r="A19818" s="1">
        <v>19817</v>
      </c>
      <c r="B19818">
        <f t="shared" ca="1" si="309"/>
        <v>13.094017383814649</v>
      </c>
    </row>
    <row r="19819" spans="1:2" x14ac:dyDescent="0.25">
      <c r="A19819" s="1">
        <v>19818</v>
      </c>
      <c r="B19819">
        <f t="shared" ca="1" si="309"/>
        <v>12.621570126432951</v>
      </c>
    </row>
    <row r="19820" spans="1:2" x14ac:dyDescent="0.25">
      <c r="A19820" s="1">
        <v>19819</v>
      </c>
      <c r="B19820">
        <f t="shared" ca="1" si="309"/>
        <v>4.8080018690690487</v>
      </c>
    </row>
    <row r="19821" spans="1:2" x14ac:dyDescent="0.25">
      <c r="A19821" s="1">
        <v>19820</v>
      </c>
      <c r="B19821">
        <f t="shared" ca="1" si="309"/>
        <v>21.023233735424185</v>
      </c>
    </row>
    <row r="19822" spans="1:2" x14ac:dyDescent="0.25">
      <c r="A19822" s="1">
        <v>19821</v>
      </c>
      <c r="B19822">
        <f t="shared" ca="1" si="309"/>
        <v>14.013153945583268</v>
      </c>
    </row>
    <row r="19823" spans="1:2" x14ac:dyDescent="0.25">
      <c r="A19823" s="1">
        <v>19822</v>
      </c>
      <c r="B19823">
        <f t="shared" ca="1" si="309"/>
        <v>9.004525136697815</v>
      </c>
    </row>
    <row r="19824" spans="1:2" x14ac:dyDescent="0.25">
      <c r="A19824" s="1">
        <v>19823</v>
      </c>
      <c r="B19824">
        <f t="shared" ca="1" si="309"/>
        <v>4.9194695640204067</v>
      </c>
    </row>
    <row r="19825" spans="1:2" x14ac:dyDescent="0.25">
      <c r="A19825" s="1">
        <v>19824</v>
      </c>
      <c r="B19825">
        <f t="shared" ca="1" si="309"/>
        <v>13.015788214406282</v>
      </c>
    </row>
    <row r="19826" spans="1:2" x14ac:dyDescent="0.25">
      <c r="A19826" s="1">
        <v>19825</v>
      </c>
      <c r="B19826">
        <f t="shared" ca="1" si="309"/>
        <v>15.670535407142523</v>
      </c>
    </row>
    <row r="19827" spans="1:2" x14ac:dyDescent="0.25">
      <c r="A19827" s="1">
        <v>19826</v>
      </c>
      <c r="B19827">
        <f t="shared" ca="1" si="309"/>
        <v>15.501291105603427</v>
      </c>
    </row>
    <row r="19828" spans="1:2" x14ac:dyDescent="0.25">
      <c r="A19828" s="1">
        <v>19827</v>
      </c>
      <c r="B19828">
        <f t="shared" ca="1" si="309"/>
        <v>17.877603450295553</v>
      </c>
    </row>
    <row r="19829" spans="1:2" x14ac:dyDescent="0.25">
      <c r="A19829" s="1">
        <v>19828</v>
      </c>
      <c r="B19829">
        <f t="shared" ca="1" si="309"/>
        <v>16.109037290432436</v>
      </c>
    </row>
    <row r="19830" spans="1:2" x14ac:dyDescent="0.25">
      <c r="A19830" s="1">
        <v>19829</v>
      </c>
      <c r="B19830">
        <f t="shared" ca="1" si="309"/>
        <v>11.452095479422248</v>
      </c>
    </row>
    <row r="19831" spans="1:2" x14ac:dyDescent="0.25">
      <c r="A19831" s="1">
        <v>19830</v>
      </c>
      <c r="B19831">
        <f t="shared" ca="1" si="309"/>
        <v>16.807955775791584</v>
      </c>
    </row>
    <row r="19832" spans="1:2" x14ac:dyDescent="0.25">
      <c r="A19832" s="1">
        <v>19831</v>
      </c>
      <c r="B19832">
        <f t="shared" ca="1" si="309"/>
        <v>23.442878183485984</v>
      </c>
    </row>
    <row r="19833" spans="1:2" x14ac:dyDescent="0.25">
      <c r="A19833" s="1">
        <v>19832</v>
      </c>
      <c r="B19833">
        <f t="shared" ca="1" si="309"/>
        <v>11.071078850736347</v>
      </c>
    </row>
    <row r="19834" spans="1:2" x14ac:dyDescent="0.25">
      <c r="A19834" s="1">
        <v>19833</v>
      </c>
      <c r="B19834">
        <f t="shared" ca="1" si="309"/>
        <v>22.3218708201147</v>
      </c>
    </row>
    <row r="19835" spans="1:2" x14ac:dyDescent="0.25">
      <c r="A19835" s="1">
        <v>19834</v>
      </c>
      <c r="B19835">
        <f t="shared" ca="1" si="309"/>
        <v>12.250758856021024</v>
      </c>
    </row>
    <row r="19836" spans="1:2" x14ac:dyDescent="0.25">
      <c r="A19836" s="1">
        <v>19835</v>
      </c>
      <c r="B19836">
        <f t="shared" ca="1" si="309"/>
        <v>13.382556249775915</v>
      </c>
    </row>
    <row r="19837" spans="1:2" x14ac:dyDescent="0.25">
      <c r="A19837" s="1">
        <v>19836</v>
      </c>
      <c r="B19837">
        <f t="shared" ca="1" si="309"/>
        <v>22.553290315843057</v>
      </c>
    </row>
    <row r="19838" spans="1:2" x14ac:dyDescent="0.25">
      <c r="A19838" s="1">
        <v>19837</v>
      </c>
      <c r="B19838">
        <f t="shared" ca="1" si="309"/>
        <v>16.252136213443585</v>
      </c>
    </row>
    <row r="19839" spans="1:2" x14ac:dyDescent="0.25">
      <c r="A19839" s="1">
        <v>19838</v>
      </c>
      <c r="B19839">
        <f t="shared" ca="1" si="309"/>
        <v>13.243854452345138</v>
      </c>
    </row>
    <row r="19840" spans="1:2" x14ac:dyDescent="0.25">
      <c r="A19840" s="1">
        <v>19839</v>
      </c>
      <c r="B19840">
        <f t="shared" ca="1" si="309"/>
        <v>4.7752212289788432</v>
      </c>
    </row>
    <row r="19841" spans="1:2" x14ac:dyDescent="0.25">
      <c r="A19841" s="1">
        <v>19840</v>
      </c>
      <c r="B19841">
        <f t="shared" ca="1" si="309"/>
        <v>18.239833318205758</v>
      </c>
    </row>
    <row r="19842" spans="1:2" x14ac:dyDescent="0.25">
      <c r="A19842" s="1">
        <v>19841</v>
      </c>
      <c r="B19842">
        <f t="shared" ca="1" si="309"/>
        <v>14.122168354659971</v>
      </c>
    </row>
    <row r="19843" spans="1:2" x14ac:dyDescent="0.25">
      <c r="A19843" s="1">
        <v>19842</v>
      </c>
      <c r="B19843">
        <f t="shared" ref="B19843:B19906" ca="1" si="310">NORMINV(RAND(),15.6,6.5)</f>
        <v>9.1154089697207699</v>
      </c>
    </row>
    <row r="19844" spans="1:2" x14ac:dyDescent="0.25">
      <c r="A19844" s="1">
        <v>19843</v>
      </c>
      <c r="B19844">
        <f t="shared" ca="1" si="310"/>
        <v>11.912832303831378</v>
      </c>
    </row>
    <row r="19845" spans="1:2" x14ac:dyDescent="0.25">
      <c r="A19845" s="1">
        <v>19844</v>
      </c>
      <c r="B19845">
        <f t="shared" ca="1" si="310"/>
        <v>12.906850677155301</v>
      </c>
    </row>
    <row r="19846" spans="1:2" x14ac:dyDescent="0.25">
      <c r="A19846" s="1">
        <v>19845</v>
      </c>
      <c r="B19846">
        <f t="shared" ca="1" si="310"/>
        <v>13.878806584678411</v>
      </c>
    </row>
    <row r="19847" spans="1:2" x14ac:dyDescent="0.25">
      <c r="A19847" s="1">
        <v>19846</v>
      </c>
      <c r="B19847">
        <f t="shared" ca="1" si="310"/>
        <v>17.193371428274702</v>
      </c>
    </row>
    <row r="19848" spans="1:2" x14ac:dyDescent="0.25">
      <c r="A19848" s="1">
        <v>19847</v>
      </c>
      <c r="B19848">
        <f t="shared" ca="1" si="310"/>
        <v>8.6132961760065765</v>
      </c>
    </row>
    <row r="19849" spans="1:2" x14ac:dyDescent="0.25">
      <c r="A19849" s="1">
        <v>19848</v>
      </c>
      <c r="B19849">
        <f t="shared" ca="1" si="310"/>
        <v>1.7209761363020046</v>
      </c>
    </row>
    <row r="19850" spans="1:2" x14ac:dyDescent="0.25">
      <c r="A19850" s="1">
        <v>19849</v>
      </c>
      <c r="B19850">
        <f t="shared" ca="1" si="310"/>
        <v>13.984607557523249</v>
      </c>
    </row>
    <row r="19851" spans="1:2" x14ac:dyDescent="0.25">
      <c r="A19851" s="1">
        <v>19850</v>
      </c>
      <c r="B19851">
        <f t="shared" ca="1" si="310"/>
        <v>16.775837624330578</v>
      </c>
    </row>
    <row r="19852" spans="1:2" x14ac:dyDescent="0.25">
      <c r="A19852" s="1">
        <v>19851</v>
      </c>
      <c r="B19852">
        <f t="shared" ca="1" si="310"/>
        <v>11.737467398046427</v>
      </c>
    </row>
    <row r="19853" spans="1:2" x14ac:dyDescent="0.25">
      <c r="A19853" s="1">
        <v>19852</v>
      </c>
      <c r="B19853">
        <f t="shared" ca="1" si="310"/>
        <v>6.9786753206645677</v>
      </c>
    </row>
    <row r="19854" spans="1:2" x14ac:dyDescent="0.25">
      <c r="A19854" s="1">
        <v>19853</v>
      </c>
      <c r="B19854">
        <f t="shared" ca="1" si="310"/>
        <v>10.485433581982655</v>
      </c>
    </row>
    <row r="19855" spans="1:2" x14ac:dyDescent="0.25">
      <c r="A19855" s="1">
        <v>19854</v>
      </c>
      <c r="B19855">
        <f t="shared" ca="1" si="310"/>
        <v>23.592858530903214</v>
      </c>
    </row>
    <row r="19856" spans="1:2" x14ac:dyDescent="0.25">
      <c r="A19856" s="1">
        <v>19855</v>
      </c>
      <c r="B19856">
        <f t="shared" ca="1" si="310"/>
        <v>12.717265186257636</v>
      </c>
    </row>
    <row r="19857" spans="1:2" x14ac:dyDescent="0.25">
      <c r="A19857" s="1">
        <v>19856</v>
      </c>
      <c r="B19857">
        <f t="shared" ca="1" si="310"/>
        <v>2.2640390771285617</v>
      </c>
    </row>
    <row r="19858" spans="1:2" x14ac:dyDescent="0.25">
      <c r="A19858" s="1">
        <v>19857</v>
      </c>
      <c r="B19858">
        <f t="shared" ca="1" si="310"/>
        <v>6.6270497676710196</v>
      </c>
    </row>
    <row r="19859" spans="1:2" x14ac:dyDescent="0.25">
      <c r="A19859" s="1">
        <v>19858</v>
      </c>
      <c r="B19859">
        <f t="shared" ca="1" si="310"/>
        <v>5.2107126816002989</v>
      </c>
    </row>
    <row r="19860" spans="1:2" x14ac:dyDescent="0.25">
      <c r="A19860" s="1">
        <v>19859</v>
      </c>
      <c r="B19860">
        <f t="shared" ca="1" si="310"/>
        <v>20.196163455867481</v>
      </c>
    </row>
    <row r="19861" spans="1:2" x14ac:dyDescent="0.25">
      <c r="A19861" s="1">
        <v>19860</v>
      </c>
      <c r="B19861">
        <f t="shared" ca="1" si="310"/>
        <v>16.974668314337304</v>
      </c>
    </row>
    <row r="19862" spans="1:2" x14ac:dyDescent="0.25">
      <c r="A19862" s="1">
        <v>19861</v>
      </c>
      <c r="B19862">
        <f t="shared" ca="1" si="310"/>
        <v>4.8757936221888585</v>
      </c>
    </row>
    <row r="19863" spans="1:2" x14ac:dyDescent="0.25">
      <c r="A19863" s="1">
        <v>19862</v>
      </c>
      <c r="B19863">
        <f t="shared" ca="1" si="310"/>
        <v>12.043904528664449</v>
      </c>
    </row>
    <row r="19864" spans="1:2" x14ac:dyDescent="0.25">
      <c r="A19864" s="1">
        <v>19863</v>
      </c>
      <c r="B19864">
        <f t="shared" ca="1" si="310"/>
        <v>17.662973847385647</v>
      </c>
    </row>
    <row r="19865" spans="1:2" x14ac:dyDescent="0.25">
      <c r="A19865" s="1">
        <v>19864</v>
      </c>
      <c r="B19865">
        <f t="shared" ca="1" si="310"/>
        <v>11.468102717695466</v>
      </c>
    </row>
    <row r="19866" spans="1:2" x14ac:dyDescent="0.25">
      <c r="A19866" s="1">
        <v>19865</v>
      </c>
      <c r="B19866">
        <f t="shared" ca="1" si="310"/>
        <v>23.559254550215407</v>
      </c>
    </row>
    <row r="19867" spans="1:2" x14ac:dyDescent="0.25">
      <c r="A19867" s="1">
        <v>19866</v>
      </c>
      <c r="B19867">
        <f t="shared" ca="1" si="310"/>
        <v>12.438997187530358</v>
      </c>
    </row>
    <row r="19868" spans="1:2" x14ac:dyDescent="0.25">
      <c r="A19868" s="1">
        <v>19867</v>
      </c>
      <c r="B19868">
        <f t="shared" ca="1" si="310"/>
        <v>11.34113421826226</v>
      </c>
    </row>
    <row r="19869" spans="1:2" x14ac:dyDescent="0.25">
      <c r="A19869" s="1">
        <v>19868</v>
      </c>
      <c r="B19869">
        <f t="shared" ca="1" si="310"/>
        <v>23.859749000153457</v>
      </c>
    </row>
    <row r="19870" spans="1:2" x14ac:dyDescent="0.25">
      <c r="A19870" s="1">
        <v>19869</v>
      </c>
      <c r="B19870">
        <f t="shared" ca="1" si="310"/>
        <v>18.952770018175656</v>
      </c>
    </row>
    <row r="19871" spans="1:2" x14ac:dyDescent="0.25">
      <c r="A19871" s="1">
        <v>19870</v>
      </c>
      <c r="B19871">
        <f t="shared" ca="1" si="310"/>
        <v>14.135505293211869</v>
      </c>
    </row>
    <row r="19872" spans="1:2" x14ac:dyDescent="0.25">
      <c r="A19872" s="1">
        <v>19871</v>
      </c>
      <c r="B19872">
        <f t="shared" ca="1" si="310"/>
        <v>14.177684208011474</v>
      </c>
    </row>
    <row r="19873" spans="1:2" x14ac:dyDescent="0.25">
      <c r="A19873" s="1">
        <v>19872</v>
      </c>
      <c r="B19873">
        <f t="shared" ca="1" si="310"/>
        <v>6.0310978434189373</v>
      </c>
    </row>
    <row r="19874" spans="1:2" x14ac:dyDescent="0.25">
      <c r="A19874" s="1">
        <v>19873</v>
      </c>
      <c r="B19874">
        <f t="shared" ca="1" si="310"/>
        <v>16.041585971302467</v>
      </c>
    </row>
    <row r="19875" spans="1:2" x14ac:dyDescent="0.25">
      <c r="A19875" s="1">
        <v>19874</v>
      </c>
      <c r="B19875">
        <f t="shared" ca="1" si="310"/>
        <v>27.246644499723828</v>
      </c>
    </row>
    <row r="19876" spans="1:2" x14ac:dyDescent="0.25">
      <c r="A19876" s="1">
        <v>19875</v>
      </c>
      <c r="B19876">
        <f t="shared" ca="1" si="310"/>
        <v>15.300900636629168</v>
      </c>
    </row>
    <row r="19877" spans="1:2" x14ac:dyDescent="0.25">
      <c r="A19877" s="1">
        <v>19876</v>
      </c>
      <c r="B19877">
        <f t="shared" ca="1" si="310"/>
        <v>9.5748811454413882</v>
      </c>
    </row>
    <row r="19878" spans="1:2" x14ac:dyDescent="0.25">
      <c r="A19878" s="1">
        <v>19877</v>
      </c>
      <c r="B19878">
        <f t="shared" ca="1" si="310"/>
        <v>24.78935562279333</v>
      </c>
    </row>
    <row r="19879" spans="1:2" x14ac:dyDescent="0.25">
      <c r="A19879" s="1">
        <v>19878</v>
      </c>
      <c r="B19879">
        <f t="shared" ca="1" si="310"/>
        <v>18.927234543439258</v>
      </c>
    </row>
    <row r="19880" spans="1:2" x14ac:dyDescent="0.25">
      <c r="A19880" s="1">
        <v>19879</v>
      </c>
      <c r="B19880">
        <f t="shared" ca="1" si="310"/>
        <v>14.959780528792946</v>
      </c>
    </row>
    <row r="19881" spans="1:2" x14ac:dyDescent="0.25">
      <c r="A19881" s="1">
        <v>19880</v>
      </c>
      <c r="B19881">
        <f t="shared" ca="1" si="310"/>
        <v>16.382170233861117</v>
      </c>
    </row>
    <row r="19882" spans="1:2" x14ac:dyDescent="0.25">
      <c r="A19882" s="1">
        <v>19881</v>
      </c>
      <c r="B19882">
        <f t="shared" ca="1" si="310"/>
        <v>12.227917020903844</v>
      </c>
    </row>
    <row r="19883" spans="1:2" x14ac:dyDescent="0.25">
      <c r="A19883" s="1">
        <v>19882</v>
      </c>
      <c r="B19883">
        <f t="shared" ca="1" si="310"/>
        <v>22.614135057524312</v>
      </c>
    </row>
    <row r="19884" spans="1:2" x14ac:dyDescent="0.25">
      <c r="A19884" s="1">
        <v>19883</v>
      </c>
      <c r="B19884">
        <f t="shared" ca="1" si="310"/>
        <v>17.74589271650806</v>
      </c>
    </row>
    <row r="19885" spans="1:2" x14ac:dyDescent="0.25">
      <c r="A19885" s="1">
        <v>19884</v>
      </c>
      <c r="B19885">
        <f t="shared" ca="1" si="310"/>
        <v>11.735468763749699</v>
      </c>
    </row>
    <row r="19886" spans="1:2" x14ac:dyDescent="0.25">
      <c r="A19886" s="1">
        <v>19885</v>
      </c>
      <c r="B19886">
        <f t="shared" ca="1" si="310"/>
        <v>18.552721151651411</v>
      </c>
    </row>
    <row r="19887" spans="1:2" x14ac:dyDescent="0.25">
      <c r="A19887" s="1">
        <v>19886</v>
      </c>
      <c r="B19887">
        <f t="shared" ca="1" si="310"/>
        <v>21.727595205657217</v>
      </c>
    </row>
    <row r="19888" spans="1:2" x14ac:dyDescent="0.25">
      <c r="A19888" s="1">
        <v>19887</v>
      </c>
      <c r="B19888">
        <f t="shared" ca="1" si="310"/>
        <v>15.704704245178618</v>
      </c>
    </row>
    <row r="19889" spans="1:2" x14ac:dyDescent="0.25">
      <c r="A19889" s="1">
        <v>19888</v>
      </c>
      <c r="B19889">
        <f t="shared" ca="1" si="310"/>
        <v>10.521420084154752</v>
      </c>
    </row>
    <row r="19890" spans="1:2" x14ac:dyDescent="0.25">
      <c r="A19890" s="1">
        <v>19889</v>
      </c>
      <c r="B19890">
        <f t="shared" ca="1" si="310"/>
        <v>15.208164656550268</v>
      </c>
    </row>
    <row r="19891" spans="1:2" x14ac:dyDescent="0.25">
      <c r="A19891" s="1">
        <v>19890</v>
      </c>
      <c r="B19891">
        <f t="shared" ca="1" si="310"/>
        <v>13.285667354812595</v>
      </c>
    </row>
    <row r="19892" spans="1:2" x14ac:dyDescent="0.25">
      <c r="A19892" s="1">
        <v>19891</v>
      </c>
      <c r="B19892">
        <f t="shared" ca="1" si="310"/>
        <v>16.792470240052996</v>
      </c>
    </row>
    <row r="19893" spans="1:2" x14ac:dyDescent="0.25">
      <c r="A19893" s="1">
        <v>19892</v>
      </c>
      <c r="B19893">
        <f t="shared" ca="1" si="310"/>
        <v>21.434990180370953</v>
      </c>
    </row>
    <row r="19894" spans="1:2" x14ac:dyDescent="0.25">
      <c r="A19894" s="1">
        <v>19893</v>
      </c>
      <c r="B19894">
        <f t="shared" ca="1" si="310"/>
        <v>22.43176206113462</v>
      </c>
    </row>
    <row r="19895" spans="1:2" x14ac:dyDescent="0.25">
      <c r="A19895" s="1">
        <v>19894</v>
      </c>
      <c r="B19895">
        <f t="shared" ca="1" si="310"/>
        <v>17.812190682204058</v>
      </c>
    </row>
    <row r="19896" spans="1:2" x14ac:dyDescent="0.25">
      <c r="A19896" s="1">
        <v>19895</v>
      </c>
      <c r="B19896">
        <f t="shared" ca="1" si="310"/>
        <v>11.139914326037873</v>
      </c>
    </row>
    <row r="19897" spans="1:2" x14ac:dyDescent="0.25">
      <c r="A19897" s="1">
        <v>19896</v>
      </c>
      <c r="B19897">
        <f t="shared" ca="1" si="310"/>
        <v>18.000504745488485</v>
      </c>
    </row>
    <row r="19898" spans="1:2" x14ac:dyDescent="0.25">
      <c r="A19898" s="1">
        <v>19897</v>
      </c>
      <c r="B19898">
        <f t="shared" ca="1" si="310"/>
        <v>6.5660583522757214</v>
      </c>
    </row>
    <row r="19899" spans="1:2" x14ac:dyDescent="0.25">
      <c r="A19899" s="1">
        <v>19898</v>
      </c>
      <c r="B19899">
        <f t="shared" ca="1" si="310"/>
        <v>19.723177995412662</v>
      </c>
    </row>
    <row r="19900" spans="1:2" x14ac:dyDescent="0.25">
      <c r="A19900" s="1">
        <v>19899</v>
      </c>
      <c r="B19900">
        <f t="shared" ca="1" si="310"/>
        <v>14.24834853196916</v>
      </c>
    </row>
    <row r="19901" spans="1:2" x14ac:dyDescent="0.25">
      <c r="A19901" s="1">
        <v>19900</v>
      </c>
      <c r="B19901">
        <f t="shared" ca="1" si="310"/>
        <v>8.5728785850335889</v>
      </c>
    </row>
    <row r="19902" spans="1:2" x14ac:dyDescent="0.25">
      <c r="A19902" s="1">
        <v>19901</v>
      </c>
      <c r="B19902">
        <f t="shared" ca="1" si="310"/>
        <v>17.175779249735893</v>
      </c>
    </row>
    <row r="19903" spans="1:2" x14ac:dyDescent="0.25">
      <c r="A19903" s="1">
        <v>19902</v>
      </c>
      <c r="B19903">
        <f t="shared" ca="1" si="310"/>
        <v>16.461688964599848</v>
      </c>
    </row>
    <row r="19904" spans="1:2" x14ac:dyDescent="0.25">
      <c r="A19904" s="1">
        <v>19903</v>
      </c>
      <c r="B19904">
        <f t="shared" ca="1" si="310"/>
        <v>23.047791503426907</v>
      </c>
    </row>
    <row r="19905" spans="1:2" x14ac:dyDescent="0.25">
      <c r="A19905" s="1">
        <v>19904</v>
      </c>
      <c r="B19905">
        <f t="shared" ca="1" si="310"/>
        <v>7.4333845998644854</v>
      </c>
    </row>
    <row r="19906" spans="1:2" x14ac:dyDescent="0.25">
      <c r="A19906" s="1">
        <v>19905</v>
      </c>
      <c r="B19906">
        <f t="shared" ca="1" si="310"/>
        <v>8.1046163775481048</v>
      </c>
    </row>
    <row r="19907" spans="1:2" x14ac:dyDescent="0.25">
      <c r="A19907" s="1">
        <v>19906</v>
      </c>
      <c r="B19907">
        <f t="shared" ref="B19907:B19970" ca="1" si="311">NORMINV(RAND(),15.6,6.5)</f>
        <v>7.2081931811898308</v>
      </c>
    </row>
    <row r="19908" spans="1:2" x14ac:dyDescent="0.25">
      <c r="A19908" s="1">
        <v>19907</v>
      </c>
      <c r="B19908">
        <f t="shared" ca="1" si="311"/>
        <v>20.141873065751142</v>
      </c>
    </row>
    <row r="19909" spans="1:2" x14ac:dyDescent="0.25">
      <c r="A19909" s="1">
        <v>19908</v>
      </c>
      <c r="B19909">
        <f t="shared" ca="1" si="311"/>
        <v>16.100007886510284</v>
      </c>
    </row>
    <row r="19910" spans="1:2" x14ac:dyDescent="0.25">
      <c r="A19910" s="1">
        <v>19909</v>
      </c>
      <c r="B19910">
        <f t="shared" ca="1" si="311"/>
        <v>10.144234011463462</v>
      </c>
    </row>
    <row r="19911" spans="1:2" x14ac:dyDescent="0.25">
      <c r="A19911" s="1">
        <v>19910</v>
      </c>
      <c r="B19911">
        <f t="shared" ca="1" si="311"/>
        <v>22.523063720514862</v>
      </c>
    </row>
    <row r="19912" spans="1:2" x14ac:dyDescent="0.25">
      <c r="A19912" s="1">
        <v>19911</v>
      </c>
      <c r="B19912">
        <f t="shared" ca="1" si="311"/>
        <v>16.673643301572906</v>
      </c>
    </row>
    <row r="19913" spans="1:2" x14ac:dyDescent="0.25">
      <c r="A19913" s="1">
        <v>19912</v>
      </c>
      <c r="B19913">
        <f t="shared" ca="1" si="311"/>
        <v>14.171377910133456</v>
      </c>
    </row>
    <row r="19914" spans="1:2" x14ac:dyDescent="0.25">
      <c r="A19914" s="1">
        <v>19913</v>
      </c>
      <c r="B19914">
        <f t="shared" ca="1" si="311"/>
        <v>18.772727836871773</v>
      </c>
    </row>
    <row r="19915" spans="1:2" x14ac:dyDescent="0.25">
      <c r="A19915" s="1">
        <v>19914</v>
      </c>
      <c r="B19915">
        <f t="shared" ca="1" si="311"/>
        <v>13.51424539982901</v>
      </c>
    </row>
    <row r="19916" spans="1:2" x14ac:dyDescent="0.25">
      <c r="A19916" s="1">
        <v>19915</v>
      </c>
      <c r="B19916">
        <f t="shared" ca="1" si="311"/>
        <v>8.2342963435899517</v>
      </c>
    </row>
    <row r="19917" spans="1:2" x14ac:dyDescent="0.25">
      <c r="A19917" s="1">
        <v>19916</v>
      </c>
      <c r="B19917">
        <f t="shared" ca="1" si="311"/>
        <v>13.73135616933223</v>
      </c>
    </row>
    <row r="19918" spans="1:2" x14ac:dyDescent="0.25">
      <c r="A19918" s="1">
        <v>19917</v>
      </c>
      <c r="B19918">
        <f t="shared" ca="1" si="311"/>
        <v>12.957896677492252</v>
      </c>
    </row>
    <row r="19919" spans="1:2" x14ac:dyDescent="0.25">
      <c r="A19919" s="1">
        <v>19918</v>
      </c>
      <c r="B19919">
        <f t="shared" ca="1" si="311"/>
        <v>9.1736303809316091</v>
      </c>
    </row>
    <row r="19920" spans="1:2" x14ac:dyDescent="0.25">
      <c r="A19920" s="1">
        <v>19919</v>
      </c>
      <c r="B19920">
        <f t="shared" ca="1" si="311"/>
        <v>15.293533476114712</v>
      </c>
    </row>
    <row r="19921" spans="1:2" x14ac:dyDescent="0.25">
      <c r="A19921" s="1">
        <v>19920</v>
      </c>
      <c r="B19921">
        <f t="shared" ca="1" si="311"/>
        <v>16.416555864111388</v>
      </c>
    </row>
    <row r="19922" spans="1:2" x14ac:dyDescent="0.25">
      <c r="A19922" s="1">
        <v>19921</v>
      </c>
      <c r="B19922">
        <f t="shared" ca="1" si="311"/>
        <v>13.089862428423171</v>
      </c>
    </row>
    <row r="19923" spans="1:2" x14ac:dyDescent="0.25">
      <c r="A19923" s="1">
        <v>19922</v>
      </c>
      <c r="B19923">
        <f t="shared" ca="1" si="311"/>
        <v>23.626456058249385</v>
      </c>
    </row>
    <row r="19924" spans="1:2" x14ac:dyDescent="0.25">
      <c r="A19924" s="1">
        <v>19923</v>
      </c>
      <c r="B19924">
        <f t="shared" ca="1" si="311"/>
        <v>12.078967710574823</v>
      </c>
    </row>
    <row r="19925" spans="1:2" x14ac:dyDescent="0.25">
      <c r="A19925" s="1">
        <v>19924</v>
      </c>
      <c r="B19925">
        <f t="shared" ca="1" si="311"/>
        <v>13.714827082661266</v>
      </c>
    </row>
    <row r="19926" spans="1:2" x14ac:dyDescent="0.25">
      <c r="A19926" s="1">
        <v>19925</v>
      </c>
      <c r="B19926">
        <f t="shared" ca="1" si="311"/>
        <v>28.995442897037179</v>
      </c>
    </row>
    <row r="19927" spans="1:2" x14ac:dyDescent="0.25">
      <c r="A19927" s="1">
        <v>19926</v>
      </c>
      <c r="B19927">
        <f t="shared" ca="1" si="311"/>
        <v>19.029615250016452</v>
      </c>
    </row>
    <row r="19928" spans="1:2" x14ac:dyDescent="0.25">
      <c r="A19928" s="1">
        <v>19927</v>
      </c>
      <c r="B19928">
        <f t="shared" ca="1" si="311"/>
        <v>22.005486883839687</v>
      </c>
    </row>
    <row r="19929" spans="1:2" x14ac:dyDescent="0.25">
      <c r="A19929" s="1">
        <v>19928</v>
      </c>
      <c r="B19929">
        <f t="shared" ca="1" si="311"/>
        <v>28.185087924098774</v>
      </c>
    </row>
    <row r="19930" spans="1:2" x14ac:dyDescent="0.25">
      <c r="A19930" s="1">
        <v>19929</v>
      </c>
      <c r="B19930">
        <f t="shared" ca="1" si="311"/>
        <v>10.726851643562215</v>
      </c>
    </row>
    <row r="19931" spans="1:2" x14ac:dyDescent="0.25">
      <c r="A19931" s="1">
        <v>19930</v>
      </c>
      <c r="B19931">
        <f t="shared" ca="1" si="311"/>
        <v>13.057640955014453</v>
      </c>
    </row>
    <row r="19932" spans="1:2" x14ac:dyDescent="0.25">
      <c r="A19932" s="1">
        <v>19931</v>
      </c>
      <c r="B19932">
        <f t="shared" ca="1" si="311"/>
        <v>24.879565551862761</v>
      </c>
    </row>
    <row r="19933" spans="1:2" x14ac:dyDescent="0.25">
      <c r="A19933" s="1">
        <v>19932</v>
      </c>
      <c r="B19933">
        <f t="shared" ca="1" si="311"/>
        <v>13.403173641150685</v>
      </c>
    </row>
    <row r="19934" spans="1:2" x14ac:dyDescent="0.25">
      <c r="A19934" s="1">
        <v>19933</v>
      </c>
      <c r="B19934">
        <f t="shared" ca="1" si="311"/>
        <v>27.904256610860756</v>
      </c>
    </row>
    <row r="19935" spans="1:2" x14ac:dyDescent="0.25">
      <c r="A19935" s="1">
        <v>19934</v>
      </c>
      <c r="B19935">
        <f t="shared" ca="1" si="311"/>
        <v>20.708775387320124</v>
      </c>
    </row>
    <row r="19936" spans="1:2" x14ac:dyDescent="0.25">
      <c r="A19936" s="1">
        <v>19935</v>
      </c>
      <c r="B19936">
        <f t="shared" ca="1" si="311"/>
        <v>9.5106185284856064</v>
      </c>
    </row>
    <row r="19937" spans="1:2" x14ac:dyDescent="0.25">
      <c r="A19937" s="1">
        <v>19936</v>
      </c>
      <c r="B19937">
        <f t="shared" ca="1" si="311"/>
        <v>19.538863968479255</v>
      </c>
    </row>
    <row r="19938" spans="1:2" x14ac:dyDescent="0.25">
      <c r="A19938" s="1">
        <v>19937</v>
      </c>
      <c r="B19938">
        <f t="shared" ca="1" si="311"/>
        <v>16.128720095434108</v>
      </c>
    </row>
    <row r="19939" spans="1:2" x14ac:dyDescent="0.25">
      <c r="A19939" s="1">
        <v>19938</v>
      </c>
      <c r="B19939">
        <f t="shared" ca="1" si="311"/>
        <v>17.856939963280887</v>
      </c>
    </row>
    <row r="19940" spans="1:2" x14ac:dyDescent="0.25">
      <c r="A19940" s="1">
        <v>19939</v>
      </c>
      <c r="B19940">
        <f t="shared" ca="1" si="311"/>
        <v>9.7998438161262094</v>
      </c>
    </row>
    <row r="19941" spans="1:2" x14ac:dyDescent="0.25">
      <c r="A19941" s="1">
        <v>19940</v>
      </c>
      <c r="B19941">
        <f t="shared" ca="1" si="311"/>
        <v>4.2314372645648852</v>
      </c>
    </row>
    <row r="19942" spans="1:2" x14ac:dyDescent="0.25">
      <c r="A19942" s="1">
        <v>19941</v>
      </c>
      <c r="B19942">
        <f t="shared" ca="1" si="311"/>
        <v>14.854296809279704</v>
      </c>
    </row>
    <row r="19943" spans="1:2" x14ac:dyDescent="0.25">
      <c r="A19943" s="1">
        <v>19942</v>
      </c>
      <c r="B19943">
        <f t="shared" ca="1" si="311"/>
        <v>19.791194837895993</v>
      </c>
    </row>
    <row r="19944" spans="1:2" x14ac:dyDescent="0.25">
      <c r="A19944" s="1">
        <v>19943</v>
      </c>
      <c r="B19944">
        <f t="shared" ca="1" si="311"/>
        <v>21.20653115746083</v>
      </c>
    </row>
    <row r="19945" spans="1:2" x14ac:dyDescent="0.25">
      <c r="A19945" s="1">
        <v>19944</v>
      </c>
      <c r="B19945">
        <f t="shared" ca="1" si="311"/>
        <v>-0.7021480662246713</v>
      </c>
    </row>
    <row r="19946" spans="1:2" x14ac:dyDescent="0.25">
      <c r="A19946" s="1">
        <v>19945</v>
      </c>
      <c r="B19946">
        <f t="shared" ca="1" si="311"/>
        <v>14.29745589976875</v>
      </c>
    </row>
    <row r="19947" spans="1:2" x14ac:dyDescent="0.25">
      <c r="A19947" s="1">
        <v>19946</v>
      </c>
      <c r="B19947">
        <f t="shared" ca="1" si="311"/>
        <v>12.582916448845255</v>
      </c>
    </row>
    <row r="19948" spans="1:2" x14ac:dyDescent="0.25">
      <c r="A19948" s="1">
        <v>19947</v>
      </c>
      <c r="B19948">
        <f t="shared" ca="1" si="311"/>
        <v>6.8491309288184574</v>
      </c>
    </row>
    <row r="19949" spans="1:2" x14ac:dyDescent="0.25">
      <c r="A19949" s="1">
        <v>19948</v>
      </c>
      <c r="B19949">
        <f t="shared" ca="1" si="311"/>
        <v>14.457004612831071</v>
      </c>
    </row>
    <row r="19950" spans="1:2" x14ac:dyDescent="0.25">
      <c r="A19950" s="1">
        <v>19949</v>
      </c>
      <c r="B19950">
        <f t="shared" ca="1" si="311"/>
        <v>6.8902419321889443</v>
      </c>
    </row>
    <row r="19951" spans="1:2" x14ac:dyDescent="0.25">
      <c r="A19951" s="1">
        <v>19950</v>
      </c>
      <c r="B19951">
        <f t="shared" ca="1" si="311"/>
        <v>16.959740086705107</v>
      </c>
    </row>
    <row r="19952" spans="1:2" x14ac:dyDescent="0.25">
      <c r="A19952" s="1">
        <v>19951</v>
      </c>
      <c r="B19952">
        <f t="shared" ca="1" si="311"/>
        <v>20.590537059831124</v>
      </c>
    </row>
    <row r="19953" spans="1:2" x14ac:dyDescent="0.25">
      <c r="A19953" s="1">
        <v>19952</v>
      </c>
      <c r="B19953">
        <f t="shared" ca="1" si="311"/>
        <v>17.441088306775253</v>
      </c>
    </row>
    <row r="19954" spans="1:2" x14ac:dyDescent="0.25">
      <c r="A19954" s="1">
        <v>19953</v>
      </c>
      <c r="B19954">
        <f t="shared" ca="1" si="311"/>
        <v>18.442268911491158</v>
      </c>
    </row>
    <row r="19955" spans="1:2" x14ac:dyDescent="0.25">
      <c r="A19955" s="1">
        <v>19954</v>
      </c>
      <c r="B19955">
        <f t="shared" ca="1" si="311"/>
        <v>24.085616891147794</v>
      </c>
    </row>
    <row r="19956" spans="1:2" x14ac:dyDescent="0.25">
      <c r="A19956" s="1">
        <v>19955</v>
      </c>
      <c r="B19956">
        <f t="shared" ca="1" si="311"/>
        <v>16.900755173088282</v>
      </c>
    </row>
    <row r="19957" spans="1:2" x14ac:dyDescent="0.25">
      <c r="A19957" s="1">
        <v>19956</v>
      </c>
      <c r="B19957">
        <f t="shared" ca="1" si="311"/>
        <v>12.379517512989633</v>
      </c>
    </row>
    <row r="19958" spans="1:2" x14ac:dyDescent="0.25">
      <c r="A19958" s="1">
        <v>19957</v>
      </c>
      <c r="B19958">
        <f t="shared" ca="1" si="311"/>
        <v>9.3908789226648235</v>
      </c>
    </row>
    <row r="19959" spans="1:2" x14ac:dyDescent="0.25">
      <c r="A19959" s="1">
        <v>19958</v>
      </c>
      <c r="B19959">
        <f t="shared" ca="1" si="311"/>
        <v>6.8075872139996889</v>
      </c>
    </row>
    <row r="19960" spans="1:2" x14ac:dyDescent="0.25">
      <c r="A19960" s="1">
        <v>19959</v>
      </c>
      <c r="B19960">
        <f t="shared" ca="1" si="311"/>
        <v>18.114013591425735</v>
      </c>
    </row>
    <row r="19961" spans="1:2" x14ac:dyDescent="0.25">
      <c r="A19961" s="1">
        <v>19960</v>
      </c>
      <c r="B19961">
        <f t="shared" ca="1" si="311"/>
        <v>6.1978978671057554</v>
      </c>
    </row>
    <row r="19962" spans="1:2" x14ac:dyDescent="0.25">
      <c r="A19962" s="1">
        <v>19961</v>
      </c>
      <c r="B19962">
        <f t="shared" ca="1" si="311"/>
        <v>12.000008641730922</v>
      </c>
    </row>
    <row r="19963" spans="1:2" x14ac:dyDescent="0.25">
      <c r="A19963" s="1">
        <v>19962</v>
      </c>
      <c r="B19963">
        <f t="shared" ca="1" si="311"/>
        <v>13.188524202080462</v>
      </c>
    </row>
    <row r="19964" spans="1:2" x14ac:dyDescent="0.25">
      <c r="A19964" s="1">
        <v>19963</v>
      </c>
      <c r="B19964">
        <f t="shared" ca="1" si="311"/>
        <v>15.943748690513551</v>
      </c>
    </row>
    <row r="19965" spans="1:2" x14ac:dyDescent="0.25">
      <c r="A19965" s="1">
        <v>19964</v>
      </c>
      <c r="B19965">
        <f t="shared" ca="1" si="311"/>
        <v>15.538703562827351</v>
      </c>
    </row>
    <row r="19966" spans="1:2" x14ac:dyDescent="0.25">
      <c r="A19966" s="1">
        <v>19965</v>
      </c>
      <c r="B19966">
        <f t="shared" ca="1" si="311"/>
        <v>17.193236777135056</v>
      </c>
    </row>
    <row r="19967" spans="1:2" x14ac:dyDescent="0.25">
      <c r="A19967" s="1">
        <v>19966</v>
      </c>
      <c r="B19967">
        <f t="shared" ca="1" si="311"/>
        <v>15.213424936720582</v>
      </c>
    </row>
    <row r="19968" spans="1:2" x14ac:dyDescent="0.25">
      <c r="A19968" s="1">
        <v>19967</v>
      </c>
      <c r="B19968">
        <f t="shared" ca="1" si="311"/>
        <v>5.6649567011231241</v>
      </c>
    </row>
    <row r="19969" spans="1:2" x14ac:dyDescent="0.25">
      <c r="A19969" s="1">
        <v>19968</v>
      </c>
      <c r="B19969">
        <f t="shared" ca="1" si="311"/>
        <v>29.48732413151351</v>
      </c>
    </row>
    <row r="19970" spans="1:2" x14ac:dyDescent="0.25">
      <c r="A19970" s="1">
        <v>19969</v>
      </c>
      <c r="B19970">
        <f t="shared" ca="1" si="311"/>
        <v>12.728193866806166</v>
      </c>
    </row>
    <row r="19971" spans="1:2" x14ac:dyDescent="0.25">
      <c r="A19971" s="1">
        <v>19970</v>
      </c>
      <c r="B19971">
        <f t="shared" ref="B19971:B20001" ca="1" si="312">NORMINV(RAND(),15.6,6.5)</f>
        <v>1.989137323701458</v>
      </c>
    </row>
    <row r="19972" spans="1:2" x14ac:dyDescent="0.25">
      <c r="A19972" s="1">
        <v>19971</v>
      </c>
      <c r="B19972">
        <f t="shared" ca="1" si="312"/>
        <v>17.389439630108384</v>
      </c>
    </row>
    <row r="19973" spans="1:2" x14ac:dyDescent="0.25">
      <c r="A19973" s="1">
        <v>19972</v>
      </c>
      <c r="B19973">
        <f t="shared" ca="1" si="312"/>
        <v>6.1765247781660193</v>
      </c>
    </row>
    <row r="19974" spans="1:2" x14ac:dyDescent="0.25">
      <c r="A19974" s="1">
        <v>19973</v>
      </c>
      <c r="B19974">
        <f t="shared" ca="1" si="312"/>
        <v>13.515505660874179</v>
      </c>
    </row>
    <row r="19975" spans="1:2" x14ac:dyDescent="0.25">
      <c r="A19975" s="1">
        <v>19974</v>
      </c>
      <c r="B19975">
        <f t="shared" ca="1" si="312"/>
        <v>10.267161661963076</v>
      </c>
    </row>
    <row r="19976" spans="1:2" x14ac:dyDescent="0.25">
      <c r="A19976" s="1">
        <v>19975</v>
      </c>
      <c r="B19976">
        <f t="shared" ca="1" si="312"/>
        <v>22.39629931773397</v>
      </c>
    </row>
    <row r="19977" spans="1:2" x14ac:dyDescent="0.25">
      <c r="A19977" s="1">
        <v>19976</v>
      </c>
      <c r="B19977">
        <f t="shared" ca="1" si="312"/>
        <v>5.5808064881507313</v>
      </c>
    </row>
    <row r="19978" spans="1:2" x14ac:dyDescent="0.25">
      <c r="A19978" s="1">
        <v>19977</v>
      </c>
      <c r="B19978">
        <f t="shared" ca="1" si="312"/>
        <v>10.027582102869758</v>
      </c>
    </row>
    <row r="19979" spans="1:2" x14ac:dyDescent="0.25">
      <c r="A19979" s="1">
        <v>19978</v>
      </c>
      <c r="B19979">
        <f t="shared" ca="1" si="312"/>
        <v>14.430515306607722</v>
      </c>
    </row>
    <row r="19980" spans="1:2" x14ac:dyDescent="0.25">
      <c r="A19980" s="1">
        <v>19979</v>
      </c>
      <c r="B19980">
        <f t="shared" ca="1" si="312"/>
        <v>8.0661351236889924</v>
      </c>
    </row>
    <row r="19981" spans="1:2" x14ac:dyDescent="0.25">
      <c r="A19981" s="1">
        <v>19980</v>
      </c>
      <c r="B19981">
        <f t="shared" ca="1" si="312"/>
        <v>24.175226324770168</v>
      </c>
    </row>
    <row r="19982" spans="1:2" x14ac:dyDescent="0.25">
      <c r="A19982" s="1">
        <v>19981</v>
      </c>
      <c r="B19982">
        <f t="shared" ca="1" si="312"/>
        <v>12.632987754403532</v>
      </c>
    </row>
    <row r="19983" spans="1:2" x14ac:dyDescent="0.25">
      <c r="A19983" s="1">
        <v>19982</v>
      </c>
      <c r="B19983">
        <f t="shared" ca="1" si="312"/>
        <v>11.152978882109288</v>
      </c>
    </row>
    <row r="19984" spans="1:2" x14ac:dyDescent="0.25">
      <c r="A19984" s="1">
        <v>19983</v>
      </c>
      <c r="B19984">
        <f t="shared" ca="1" si="312"/>
        <v>8.3860779514514157</v>
      </c>
    </row>
    <row r="19985" spans="1:2" x14ac:dyDescent="0.25">
      <c r="A19985" s="1">
        <v>19984</v>
      </c>
      <c r="B19985">
        <f t="shared" ca="1" si="312"/>
        <v>9.3384148570760495</v>
      </c>
    </row>
    <row r="19986" spans="1:2" x14ac:dyDescent="0.25">
      <c r="A19986" s="1">
        <v>19985</v>
      </c>
      <c r="B19986">
        <f t="shared" ca="1" si="312"/>
        <v>22.171633769835537</v>
      </c>
    </row>
    <row r="19987" spans="1:2" x14ac:dyDescent="0.25">
      <c r="A19987" s="1">
        <v>19986</v>
      </c>
      <c r="B19987">
        <f t="shared" ca="1" si="312"/>
        <v>7.4027661847455146</v>
      </c>
    </row>
    <row r="19988" spans="1:2" x14ac:dyDescent="0.25">
      <c r="A19988" s="1">
        <v>19987</v>
      </c>
      <c r="B19988">
        <f t="shared" ca="1" si="312"/>
        <v>16.21771607800537</v>
      </c>
    </row>
    <row r="19989" spans="1:2" x14ac:dyDescent="0.25">
      <c r="A19989" s="1">
        <v>19988</v>
      </c>
      <c r="B19989">
        <f t="shared" ca="1" si="312"/>
        <v>14.32214798967448</v>
      </c>
    </row>
    <row r="19990" spans="1:2" x14ac:dyDescent="0.25">
      <c r="A19990" s="1">
        <v>19989</v>
      </c>
      <c r="B19990">
        <f t="shared" ca="1" si="312"/>
        <v>13.50808716336093</v>
      </c>
    </row>
    <row r="19991" spans="1:2" x14ac:dyDescent="0.25">
      <c r="A19991" s="1">
        <v>19990</v>
      </c>
      <c r="B19991">
        <f t="shared" ca="1" si="312"/>
        <v>7.9461794216301547</v>
      </c>
    </row>
    <row r="19992" spans="1:2" x14ac:dyDescent="0.25">
      <c r="A19992" s="1">
        <v>19991</v>
      </c>
      <c r="B19992">
        <f t="shared" ca="1" si="312"/>
        <v>14.397673739971436</v>
      </c>
    </row>
    <row r="19993" spans="1:2" x14ac:dyDescent="0.25">
      <c r="A19993" s="1">
        <v>19992</v>
      </c>
      <c r="B19993">
        <f t="shared" ca="1" si="312"/>
        <v>20.687920140359353</v>
      </c>
    </row>
    <row r="19994" spans="1:2" x14ac:dyDescent="0.25">
      <c r="A19994" s="1">
        <v>19993</v>
      </c>
      <c r="B19994">
        <f t="shared" ca="1" si="312"/>
        <v>15.84584185216414</v>
      </c>
    </row>
    <row r="19995" spans="1:2" x14ac:dyDescent="0.25">
      <c r="A19995" s="1">
        <v>19994</v>
      </c>
      <c r="B19995">
        <f t="shared" ca="1" si="312"/>
        <v>11.468808187235691</v>
      </c>
    </row>
    <row r="19996" spans="1:2" x14ac:dyDescent="0.25">
      <c r="A19996" s="1">
        <v>19995</v>
      </c>
      <c r="B19996">
        <f t="shared" ca="1" si="312"/>
        <v>7.4439390009850435</v>
      </c>
    </row>
    <row r="19997" spans="1:2" x14ac:dyDescent="0.25">
      <c r="A19997" s="1">
        <v>19996</v>
      </c>
      <c r="B19997">
        <f t="shared" ca="1" si="312"/>
        <v>14.973011914034675</v>
      </c>
    </row>
    <row r="19998" spans="1:2" x14ac:dyDescent="0.25">
      <c r="A19998" s="1">
        <v>19997</v>
      </c>
      <c r="B19998">
        <f t="shared" ca="1" si="312"/>
        <v>17.660139711902424</v>
      </c>
    </row>
    <row r="19999" spans="1:2" x14ac:dyDescent="0.25">
      <c r="A19999" s="1">
        <v>19998</v>
      </c>
      <c r="B19999">
        <f t="shared" ca="1" si="312"/>
        <v>24.096300869772474</v>
      </c>
    </row>
    <row r="20000" spans="1:2" x14ac:dyDescent="0.25">
      <c r="A20000" s="1">
        <v>19999</v>
      </c>
      <c r="B20000">
        <f t="shared" ca="1" si="312"/>
        <v>11.532222312210092</v>
      </c>
    </row>
    <row r="20001" spans="1:2" x14ac:dyDescent="0.25">
      <c r="A20001" s="1">
        <v>20000</v>
      </c>
      <c r="B20001">
        <f t="shared" ca="1" si="312"/>
        <v>20.509405899826461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10001"/>
  <sheetViews>
    <sheetView zoomScaleNormal="100" workbookViewId="0">
      <pane xSplit="1" ySplit="1" topLeftCell="I2" activePane="bottomRight" state="frozen"/>
      <selection pane="topRight" activeCell="B1" sqref="B1"/>
      <selection pane="bottomLeft" activeCell="A2" sqref="A2"/>
      <selection pane="bottomRight" activeCell="R2" sqref="R2"/>
    </sheetView>
  </sheetViews>
  <sheetFormatPr defaultRowHeight="15" x14ac:dyDescent="0.25"/>
  <cols>
    <col min="1" max="1" width="16.140625" bestFit="1" customWidth="1"/>
    <col min="2" max="8" width="10.140625" customWidth="1"/>
    <col min="9" max="15" width="9.5703125" customWidth="1"/>
    <col min="16" max="17" width="11.28515625" customWidth="1"/>
    <col min="18" max="18" width="52.7109375" customWidth="1"/>
    <col min="19" max="19" width="20.85546875" bestFit="1" customWidth="1"/>
    <col min="20" max="20" width="22.85546875" customWidth="1"/>
    <col min="21" max="21" width="24" bestFit="1" customWidth="1"/>
    <col min="22" max="22" width="21" customWidth="1"/>
    <col min="25" max="25" width="24.28515625" bestFit="1" customWidth="1"/>
    <col min="26" max="26" width="24.5703125" customWidth="1"/>
    <col min="27" max="27" width="20" customWidth="1"/>
    <col min="28" max="29" width="16.7109375" bestFit="1" customWidth="1"/>
    <col min="30" max="30" width="33.85546875" customWidth="1"/>
    <col min="31" max="33" width="30.140625" customWidth="1"/>
    <col min="49" max="50" width="9.140625" style="4"/>
  </cols>
  <sheetData>
    <row r="1" spans="1:50" ht="45" x14ac:dyDescent="0.25">
      <c r="A1" t="s">
        <v>1</v>
      </c>
      <c r="B1" s="5" t="s">
        <v>10020</v>
      </c>
      <c r="C1" s="5" t="s">
        <v>10021</v>
      </c>
      <c r="D1" s="5" t="s">
        <v>10022</v>
      </c>
      <c r="E1" s="5" t="s">
        <v>10023</v>
      </c>
      <c r="F1" s="5" t="s">
        <v>10024</v>
      </c>
      <c r="G1" s="5" t="s">
        <v>10025</v>
      </c>
      <c r="H1" s="5" t="s">
        <v>10026</v>
      </c>
      <c r="I1" s="5" t="s">
        <v>10027</v>
      </c>
      <c r="J1" s="5" t="s">
        <v>10028</v>
      </c>
      <c r="K1" s="5" t="s">
        <v>10029</v>
      </c>
      <c r="L1" s="5" t="s">
        <v>10030</v>
      </c>
      <c r="M1" s="5" t="s">
        <v>10031</v>
      </c>
      <c r="N1" s="5" t="s">
        <v>10032</v>
      </c>
      <c r="O1" s="5" t="s">
        <v>10033</v>
      </c>
      <c r="P1" t="s">
        <v>10034</v>
      </c>
      <c r="R1" s="7" t="s">
        <v>10035</v>
      </c>
      <c r="S1" s="7" t="s">
        <v>10036</v>
      </c>
      <c r="T1" s="5" t="s">
        <v>10010</v>
      </c>
      <c r="U1" t="s">
        <v>10005</v>
      </c>
      <c r="V1" t="s">
        <v>10006</v>
      </c>
      <c r="Y1" s="8" t="s">
        <v>10014</v>
      </c>
      <c r="Z1" s="8" t="s">
        <v>10015</v>
      </c>
      <c r="AA1" s="2" t="s">
        <v>10007</v>
      </c>
      <c r="AB1" s="2" t="s">
        <v>10008</v>
      </c>
      <c r="AC1" s="2" t="s">
        <v>10009</v>
      </c>
      <c r="AD1" s="9" t="s">
        <v>10007</v>
      </c>
      <c r="AE1" s="9" t="s">
        <v>10008</v>
      </c>
      <c r="AF1" s="9" t="s">
        <v>10009</v>
      </c>
    </row>
    <row r="2" spans="1:50" ht="92.25" x14ac:dyDescent="1.35">
      <c r="A2" t="s">
        <v>2</v>
      </c>
      <c r="B2" s="11">
        <f ca="1">RANDBETWEEN(1,20000)</f>
        <v>15498</v>
      </c>
      <c r="C2" s="11">
        <f t="shared" ref="C2:H2" ca="1" si="0">RANDBETWEEN(1,20000)</f>
        <v>805</v>
      </c>
      <c r="D2" s="11">
        <f t="shared" ca="1" si="0"/>
        <v>12253</v>
      </c>
      <c r="E2" s="11">
        <f t="shared" ca="1" si="0"/>
        <v>2831</v>
      </c>
      <c r="F2" s="11">
        <f t="shared" ca="1" si="0"/>
        <v>1781</v>
      </c>
      <c r="G2" s="11">
        <f t="shared" ca="1" si="0"/>
        <v>11382</v>
      </c>
      <c r="H2" s="11">
        <f t="shared" ca="1" si="0"/>
        <v>14016</v>
      </c>
      <c r="I2" s="13">
        <f ca="1">VLOOKUP(B2,'pop di cani (primi 20000)'!$A:$B,2,FALSE)</f>
        <v>17.686175058953225</v>
      </c>
      <c r="J2" s="13">
        <f ca="1">VLOOKUP(C2,'pop di cani (primi 20000)'!$A:$B,2,FALSE)</f>
        <v>20.620118148515424</v>
      </c>
      <c r="K2" s="13">
        <f ca="1">VLOOKUP(D2,'pop di cani (primi 20000)'!$A:$B,2,FALSE)</f>
        <v>18.200128873766854</v>
      </c>
      <c r="L2" s="13">
        <f ca="1">VLOOKUP(E2,'pop di cani (primi 20000)'!$A:$B,2,FALSE)</f>
        <v>4.2735284525354995</v>
      </c>
      <c r="M2" s="13">
        <f ca="1">VLOOKUP(F2,'pop di cani (primi 20000)'!$A:$B,2,FALSE)</f>
        <v>4.6866339924324425</v>
      </c>
      <c r="N2" s="13">
        <f ca="1">VLOOKUP(G2,'pop di cani (primi 20000)'!$A:$B,2,FALSE)</f>
        <v>17.382894463767943</v>
      </c>
      <c r="O2" s="13">
        <f ca="1">VLOOKUP(H2,'pop di cani (primi 20000)'!$A:$B,2,FALSE)</f>
        <v>15.584489941696242</v>
      </c>
      <c r="P2" s="17">
        <f ca="1">AVERAGE(I2:O2)</f>
        <v>14.061995561666805</v>
      </c>
      <c r="Q2" s="17">
        <f ca="1">COUNTIFS(R:R,"&lt;15,6",S:S,"&gt;15,6")</f>
        <v>9519</v>
      </c>
      <c r="R2" s="18">
        <f ca="1">P2-1.9599*6.5/SQRT(7)</f>
        <v>9.2469738524367067</v>
      </c>
      <c r="S2">
        <f ca="1">P2+1.9599*6.5/SQRT(7)</f>
        <v>18.877017270896904</v>
      </c>
      <c r="T2" s="3">
        <f ca="1">_xlfn.STDEV.S(I2:P2)</f>
        <v>6.2143342104825523</v>
      </c>
      <c r="U2" s="3" t="e">
        <f>(#REF!-'pop di cani (primi 20000)'!$E$2)/('pop di cani (primi 20000)'!$E$3/SQRT(17))</f>
        <v>#REF!</v>
      </c>
      <c r="V2">
        <v>0.6473419489338994</v>
      </c>
      <c r="Y2" t="e">
        <f ca="1">#REF!-2.1199*T2/(SQRT(17))</f>
        <v>#REF!</v>
      </c>
      <c r="Z2" t="e">
        <f ca="1">#REF!+2.1199*T2/(SQRT(17))</f>
        <v>#REF!</v>
      </c>
      <c r="AA2">
        <f>1.96*'pop di cani (primi 20000)'!$E$3/SQRT(17)</f>
        <v>0</v>
      </c>
      <c r="AD2" s="10" t="s">
        <v>10017</v>
      </c>
      <c r="AE2">
        <f ca="1">_xlfn.CONFIDENCE.T(0.1,T2,17)</f>
        <v>2.6313913933216888</v>
      </c>
      <c r="AF2">
        <f ca="1">_xlfn.CONFIDENCE.T(0.01,T2,17)</f>
        <v>4.402194560530079</v>
      </c>
      <c r="AH2" s="12" t="s">
        <v>10002</v>
      </c>
      <c r="AI2" s="12"/>
      <c r="AJ2" s="12"/>
      <c r="AK2" s="12"/>
      <c r="AL2" s="12"/>
      <c r="AM2" s="12"/>
      <c r="AN2" s="12"/>
      <c r="AO2" s="12"/>
      <c r="AU2">
        <v>-4</v>
      </c>
      <c r="AV2">
        <v>-3.9</v>
      </c>
      <c r="AW2" s="4">
        <f>COUNTIFS(V:V,CONCATENATE("&gt;",AU2),V:V,CONCATENATE("&lt;",AV2))/10000</f>
        <v>0</v>
      </c>
      <c r="AX2" s="4">
        <f>COUNTIFS(U:U,CONCATENATE("&gt;",AU2),U:U,CONCATENATE("&lt;",AV2))/10000</f>
        <v>0</v>
      </c>
    </row>
    <row r="3" spans="1:50" ht="92.25" x14ac:dyDescent="1.35">
      <c r="A3" t="s">
        <v>3</v>
      </c>
      <c r="B3" s="11">
        <v>8371</v>
      </c>
      <c r="C3" s="11">
        <v>10898</v>
      </c>
      <c r="D3" s="11">
        <v>9977</v>
      </c>
      <c r="E3" s="11">
        <v>14559</v>
      </c>
      <c r="F3" s="11">
        <v>12778</v>
      </c>
      <c r="G3" s="11">
        <v>17608</v>
      </c>
      <c r="H3" s="11">
        <v>14507</v>
      </c>
      <c r="I3" s="13">
        <v>3.8402417244936107</v>
      </c>
      <c r="J3" s="13">
        <v>2.2837364774260962</v>
      </c>
      <c r="K3" s="13">
        <v>18.547478388509742</v>
      </c>
      <c r="L3" s="13">
        <v>11.613463312091831</v>
      </c>
      <c r="M3" s="13">
        <v>12.014726475203778</v>
      </c>
      <c r="N3" s="13">
        <v>22.473288763335169</v>
      </c>
      <c r="O3" s="13">
        <v>30.179748393637098</v>
      </c>
      <c r="P3" s="17">
        <v>14.42181193352819</v>
      </c>
      <c r="Q3" s="17"/>
      <c r="R3" s="18">
        <f t="shared" ref="R3:R66" si="1">P3-1.9599*6.5/SQRT(7)</f>
        <v>9.6067902242980914</v>
      </c>
      <c r="S3">
        <f t="shared" ref="S3:S66" si="2">P3+1.9599*6.5/SQRT(7)</f>
        <v>19.236833642758288</v>
      </c>
      <c r="T3" s="3">
        <v>6898.9899780482365</v>
      </c>
      <c r="U3">
        <v>4062.061047921371</v>
      </c>
      <c r="V3">
        <v>0.23504640012106393</v>
      </c>
      <c r="Y3">
        <v>2807.8554011008509</v>
      </c>
      <c r="Z3">
        <v>9902.1043398597449</v>
      </c>
      <c r="AA3">
        <v>3.0587663608270979</v>
      </c>
      <c r="AB3">
        <v>2.5669976501044158</v>
      </c>
      <c r="AC3">
        <v>4.0199004099440154</v>
      </c>
      <c r="AD3">
        <v>3547.133336305897</v>
      </c>
      <c r="AE3">
        <v>2921.3013391243139</v>
      </c>
      <c r="AF3">
        <v>4887.2003220047518</v>
      </c>
      <c r="AH3" s="12"/>
      <c r="AI3" s="12"/>
      <c r="AJ3" s="12"/>
      <c r="AK3" s="12"/>
      <c r="AL3" s="12"/>
      <c r="AM3" s="12"/>
      <c r="AN3" s="12"/>
      <c r="AO3" s="12"/>
      <c r="AU3">
        <v>-3.9</v>
      </c>
      <c r="AV3">
        <v>-3.8</v>
      </c>
      <c r="AW3" s="4">
        <v>1E-4</v>
      </c>
      <c r="AX3" s="4">
        <v>0</v>
      </c>
    </row>
    <row r="4" spans="1:50" ht="92.25" x14ac:dyDescent="1.35">
      <c r="A4" t="s">
        <v>4</v>
      </c>
      <c r="B4" s="11">
        <v>11120</v>
      </c>
      <c r="C4" s="11">
        <v>10333</v>
      </c>
      <c r="D4" s="11">
        <v>5859</v>
      </c>
      <c r="E4" s="11">
        <v>1826</v>
      </c>
      <c r="F4" s="11">
        <v>14511</v>
      </c>
      <c r="G4" s="11">
        <v>5841</v>
      </c>
      <c r="H4" s="11">
        <v>14272</v>
      </c>
      <c r="I4" s="13">
        <v>14.619858523136136</v>
      </c>
      <c r="J4" s="13">
        <v>9.9234587754925148</v>
      </c>
      <c r="K4" s="13">
        <v>17.127139193680424</v>
      </c>
      <c r="L4" s="13">
        <v>2.4846662936582291</v>
      </c>
      <c r="M4" s="13">
        <v>17.289297547394767</v>
      </c>
      <c r="N4" s="13">
        <v>12.488948722216557</v>
      </c>
      <c r="O4" s="13">
        <v>29.769479824503541</v>
      </c>
      <c r="P4" s="17">
        <v>14.814692697154596</v>
      </c>
      <c r="Q4" s="17"/>
      <c r="R4" s="18">
        <f t="shared" si="1"/>
        <v>9.9996709879244978</v>
      </c>
      <c r="S4">
        <f t="shared" si="2"/>
        <v>19.629714406384693</v>
      </c>
      <c r="T4" s="3">
        <v>5710.229278916021</v>
      </c>
      <c r="U4">
        <v>2919.3659021659701</v>
      </c>
      <c r="V4">
        <v>1.7017146092257462</v>
      </c>
      <c r="Y4">
        <v>1635.7410324606635</v>
      </c>
      <c r="Z4">
        <v>7507.5843212489153</v>
      </c>
      <c r="AA4" s="6" t="s">
        <v>10011</v>
      </c>
      <c r="AB4" s="6" t="s">
        <v>10012</v>
      </c>
      <c r="AC4" s="6" t="s">
        <v>10013</v>
      </c>
      <c r="AD4">
        <v>2935.9289834659603</v>
      </c>
      <c r="AE4">
        <v>2417.9337109174166</v>
      </c>
      <c r="AF4">
        <v>4045.0898550999782</v>
      </c>
      <c r="AH4" s="12"/>
      <c r="AI4" s="12"/>
      <c r="AJ4" s="12"/>
      <c r="AK4" s="12"/>
      <c r="AL4" s="12"/>
      <c r="AM4" s="12"/>
      <c r="AN4" s="12"/>
      <c r="AO4" s="12"/>
      <c r="AU4">
        <v>-3.8</v>
      </c>
      <c r="AV4">
        <v>-3.7</v>
      </c>
      <c r="AW4" s="4">
        <v>0</v>
      </c>
      <c r="AX4" s="4">
        <v>0</v>
      </c>
    </row>
    <row r="5" spans="1:50" ht="92.25" x14ac:dyDescent="1.35">
      <c r="A5" t="s">
        <v>5</v>
      </c>
      <c r="B5" s="11">
        <v>15025</v>
      </c>
      <c r="C5" s="11">
        <v>13956</v>
      </c>
      <c r="D5" s="11">
        <v>15321</v>
      </c>
      <c r="E5" s="11">
        <v>976</v>
      </c>
      <c r="F5" s="11">
        <v>4243</v>
      </c>
      <c r="G5" s="11">
        <v>5912</v>
      </c>
      <c r="H5" s="11">
        <v>13348</v>
      </c>
      <c r="I5" s="13">
        <v>13.35895400516829</v>
      </c>
      <c r="J5" s="13">
        <v>29.140742445206399</v>
      </c>
      <c r="K5" s="13">
        <v>16.637203668342945</v>
      </c>
      <c r="L5" s="13">
        <v>19.908010729506209</v>
      </c>
      <c r="M5" s="13">
        <v>23.34698752019262</v>
      </c>
      <c r="N5" s="13">
        <v>20.388250552237125</v>
      </c>
      <c r="O5" s="13">
        <v>15.158896740539539</v>
      </c>
      <c r="P5" s="17">
        <v>19.705577951599018</v>
      </c>
      <c r="Q5" s="17"/>
      <c r="R5" s="18">
        <f t="shared" si="1"/>
        <v>14.89055624236892</v>
      </c>
      <c r="S5">
        <f t="shared" si="2"/>
        <v>24.520599660829117</v>
      </c>
      <c r="T5" s="3">
        <v>6483.7668512924647</v>
      </c>
      <c r="U5">
        <v>3151.6887070828316</v>
      </c>
      <c r="V5">
        <v>0.45947444959892891</v>
      </c>
      <c r="Y5">
        <v>1600.594195142522</v>
      </c>
      <c r="Z5">
        <v>8267.868136733985</v>
      </c>
      <c r="AD5">
        <v>3333.645304056683</v>
      </c>
      <c r="AE5">
        <v>2745.4796782599533</v>
      </c>
      <c r="AF5">
        <v>4593.058917938135</v>
      </c>
      <c r="AH5" t="s">
        <v>10003</v>
      </c>
      <c r="AU5">
        <v>-3.7</v>
      </c>
      <c r="AV5">
        <v>-3.6</v>
      </c>
      <c r="AW5" s="4">
        <v>1E-4</v>
      </c>
      <c r="AX5" s="4">
        <v>0</v>
      </c>
    </row>
    <row r="6" spans="1:50" ht="92.25" x14ac:dyDescent="1.35">
      <c r="A6" t="s">
        <v>6</v>
      </c>
      <c r="B6" s="11">
        <v>16679</v>
      </c>
      <c r="C6" s="11">
        <v>3133</v>
      </c>
      <c r="D6" s="11">
        <v>1830</v>
      </c>
      <c r="E6" s="11">
        <v>3531</v>
      </c>
      <c r="F6" s="11">
        <v>395</v>
      </c>
      <c r="G6" s="11">
        <v>16857</v>
      </c>
      <c r="H6" s="11">
        <v>1746</v>
      </c>
      <c r="I6" s="13">
        <v>2.4112180655448636</v>
      </c>
      <c r="J6" s="13">
        <v>5.9710263237335948</v>
      </c>
      <c r="K6" s="13">
        <v>29.851527391917806</v>
      </c>
      <c r="L6" s="13">
        <v>17.890709681073233</v>
      </c>
      <c r="M6" s="13">
        <v>12.18001802085055</v>
      </c>
      <c r="N6" s="13">
        <v>11.444309483822664</v>
      </c>
      <c r="O6" s="13">
        <v>20.583422635991354</v>
      </c>
      <c r="P6" s="17">
        <v>14.333175943276297</v>
      </c>
      <c r="Q6" s="17"/>
      <c r="R6" s="18">
        <f t="shared" si="1"/>
        <v>9.5181542340461984</v>
      </c>
      <c r="S6">
        <f t="shared" si="2"/>
        <v>19.148197652506397</v>
      </c>
      <c r="T6" s="3">
        <v>5884.1307822295066</v>
      </c>
      <c r="U6">
        <v>2024.36322315401</v>
      </c>
      <c r="V6">
        <v>1.2716509445453994</v>
      </c>
      <c r="Y6">
        <v>149.56690828425189</v>
      </c>
      <c r="Z6">
        <v>6200.2335551663346</v>
      </c>
      <c r="AD6">
        <v>3025.3408860197724</v>
      </c>
      <c r="AE6">
        <v>2491.5703876080443</v>
      </c>
      <c r="AF6">
        <v>4168.28056644976</v>
      </c>
      <c r="AU6">
        <v>-3.6</v>
      </c>
      <c r="AV6">
        <v>-3.5</v>
      </c>
      <c r="AW6" s="4">
        <v>0</v>
      </c>
      <c r="AX6" s="4">
        <v>0</v>
      </c>
    </row>
    <row r="7" spans="1:50" ht="92.25" x14ac:dyDescent="1.35">
      <c r="A7" t="s">
        <v>7</v>
      </c>
      <c r="B7" s="11">
        <v>19025</v>
      </c>
      <c r="C7" s="11">
        <v>10809</v>
      </c>
      <c r="D7" s="11">
        <v>14881</v>
      </c>
      <c r="E7" s="11">
        <v>14061</v>
      </c>
      <c r="F7" s="11">
        <v>603</v>
      </c>
      <c r="G7" s="11">
        <v>12172</v>
      </c>
      <c r="H7" s="11">
        <v>17978</v>
      </c>
      <c r="I7" s="13">
        <v>7.8368159245611873</v>
      </c>
      <c r="J7" s="13">
        <v>16.346225998714033</v>
      </c>
      <c r="K7" s="13">
        <v>31.657190278786629</v>
      </c>
      <c r="L7" s="13">
        <v>21.702974297089181</v>
      </c>
      <c r="M7" s="13">
        <v>12.600477473879106</v>
      </c>
      <c r="N7" s="13">
        <v>20.091422528693048</v>
      </c>
      <c r="O7" s="13">
        <v>14.247167046638106</v>
      </c>
      <c r="P7" s="17">
        <v>17.783181935480183</v>
      </c>
      <c r="Q7" s="17"/>
      <c r="R7" s="18">
        <f t="shared" si="1"/>
        <v>12.968160226250085</v>
      </c>
      <c r="S7">
        <f t="shared" si="2"/>
        <v>22.598203644710281</v>
      </c>
      <c r="T7" s="3">
        <v>7813.0081502224275</v>
      </c>
      <c r="U7">
        <v>4100.5522611478045</v>
      </c>
      <c r="V7">
        <v>-1.0986514098476619</v>
      </c>
      <c r="Y7">
        <v>2397.9820975594948</v>
      </c>
      <c r="Z7">
        <v>10432.118247139868</v>
      </c>
      <c r="AD7">
        <v>4017.0781164584378</v>
      </c>
      <c r="AE7">
        <v>3308.3322695724573</v>
      </c>
      <c r="AF7">
        <v>5534.6849421565903</v>
      </c>
      <c r="AU7">
        <v>-3.5</v>
      </c>
      <c r="AV7">
        <v>-3.4</v>
      </c>
      <c r="AW7" s="4">
        <v>0</v>
      </c>
      <c r="AX7" s="4">
        <v>0</v>
      </c>
    </row>
    <row r="8" spans="1:50" ht="92.25" x14ac:dyDescent="1.35">
      <c r="A8" t="s">
        <v>8</v>
      </c>
      <c r="B8" s="11">
        <v>18918</v>
      </c>
      <c r="C8" s="11">
        <v>11752</v>
      </c>
      <c r="D8" s="11">
        <v>3488</v>
      </c>
      <c r="E8" s="11">
        <v>17260</v>
      </c>
      <c r="F8" s="11">
        <v>13818</v>
      </c>
      <c r="G8" s="11">
        <v>954</v>
      </c>
      <c r="H8" s="11">
        <v>19105</v>
      </c>
      <c r="I8" s="13">
        <v>13.68635979376144</v>
      </c>
      <c r="J8" s="13">
        <v>11.236930795236468</v>
      </c>
      <c r="K8" s="13">
        <v>18.12453315826048</v>
      </c>
      <c r="L8" s="13">
        <v>3.8265948334562108</v>
      </c>
      <c r="M8" s="13">
        <v>14.906104150723916</v>
      </c>
      <c r="N8" s="13">
        <v>18.556021242902379</v>
      </c>
      <c r="O8" s="13">
        <v>10.021323944633327</v>
      </c>
      <c r="P8" s="17">
        <v>12.908266845567747</v>
      </c>
      <c r="Q8" s="17"/>
      <c r="R8" s="18">
        <f t="shared" si="1"/>
        <v>8.0932451363376483</v>
      </c>
      <c r="S8">
        <f t="shared" si="2"/>
        <v>17.723288554797847</v>
      </c>
      <c r="T8" s="3">
        <v>8039.7985290237993</v>
      </c>
      <c r="U8">
        <v>3905.0993891100084</v>
      </c>
      <c r="V8">
        <v>-1.7013917386066169</v>
      </c>
      <c r="Y8">
        <v>1976.3491400875155</v>
      </c>
      <c r="Z8">
        <v>10243.694412923858</v>
      </c>
      <c r="AD8">
        <v>4133.6829695687438</v>
      </c>
      <c r="AE8">
        <v>3404.3641582113773</v>
      </c>
      <c r="AF8">
        <v>5695.3417942222322</v>
      </c>
      <c r="AU8">
        <v>-3.4</v>
      </c>
      <c r="AV8">
        <v>-3.3</v>
      </c>
      <c r="AW8" s="4">
        <v>2.9999999999999997E-4</v>
      </c>
      <c r="AX8" s="4">
        <v>0</v>
      </c>
    </row>
    <row r="9" spans="1:50" ht="92.25" x14ac:dyDescent="1.35">
      <c r="A9" t="s">
        <v>9</v>
      </c>
      <c r="B9" s="11">
        <v>6243</v>
      </c>
      <c r="C9" s="11">
        <v>14078</v>
      </c>
      <c r="D9" s="11">
        <v>4021</v>
      </c>
      <c r="E9" s="11">
        <v>6019</v>
      </c>
      <c r="F9" s="11">
        <v>15084</v>
      </c>
      <c r="G9" s="11">
        <v>15885</v>
      </c>
      <c r="H9" s="11">
        <v>6566</v>
      </c>
      <c r="I9" s="13">
        <v>7.0544826784437031</v>
      </c>
      <c r="J9" s="13">
        <v>6.5003700753840334</v>
      </c>
      <c r="K9" s="13">
        <v>26.395718114915859</v>
      </c>
      <c r="L9" s="13">
        <v>18.707173587195257</v>
      </c>
      <c r="M9" s="13">
        <v>12.186674635043753</v>
      </c>
      <c r="N9" s="13">
        <v>4.2821155496663437</v>
      </c>
      <c r="O9" s="13">
        <v>22.578213343617772</v>
      </c>
      <c r="P9" s="17">
        <v>13.957821140609534</v>
      </c>
      <c r="Q9" s="17"/>
      <c r="R9" s="18">
        <f t="shared" si="1"/>
        <v>9.1427994313794354</v>
      </c>
      <c r="S9">
        <f t="shared" si="2"/>
        <v>18.772842849839634</v>
      </c>
      <c r="T9" s="3">
        <v>6081.4796380797816</v>
      </c>
      <c r="U9">
        <v>3109.2625139124839</v>
      </c>
      <c r="V9">
        <v>1.9935123418690637</v>
      </c>
      <c r="Y9">
        <v>1741.2193522692769</v>
      </c>
      <c r="Z9">
        <v>7994.8203294860696</v>
      </c>
      <c r="AD9">
        <v>3126.8083048297322</v>
      </c>
      <c r="AE9">
        <v>2575.1355875437539</v>
      </c>
      <c r="AF9">
        <v>4308.0812321888898</v>
      </c>
      <c r="AU9">
        <v>-3.3</v>
      </c>
      <c r="AV9">
        <v>-3.2</v>
      </c>
      <c r="AW9" s="4">
        <v>2.0000000000000001E-4</v>
      </c>
      <c r="AX9" s="4">
        <v>0</v>
      </c>
    </row>
    <row r="10" spans="1:50" ht="92.25" x14ac:dyDescent="1.35">
      <c r="A10" t="s">
        <v>10</v>
      </c>
      <c r="B10" s="11">
        <v>15278</v>
      </c>
      <c r="C10" s="11">
        <v>7416</v>
      </c>
      <c r="D10" s="11">
        <v>2804</v>
      </c>
      <c r="E10" s="11">
        <v>16018</v>
      </c>
      <c r="F10" s="11">
        <v>15037</v>
      </c>
      <c r="G10" s="11">
        <v>5894</v>
      </c>
      <c r="H10" s="11">
        <v>19862</v>
      </c>
      <c r="I10" s="13">
        <v>9.1246460233526818</v>
      </c>
      <c r="J10" s="13">
        <v>14.125088654998464</v>
      </c>
      <c r="K10" s="13">
        <v>16.139589403872936</v>
      </c>
      <c r="L10" s="13">
        <v>16.546252830400569</v>
      </c>
      <c r="M10" s="13">
        <v>18.121198924678886</v>
      </c>
      <c r="N10" s="13">
        <v>18.965607418108796</v>
      </c>
      <c r="O10" s="13">
        <v>16.115857553811797</v>
      </c>
      <c r="P10" s="17">
        <v>15.59117725846059</v>
      </c>
      <c r="Q10" s="17"/>
      <c r="R10" s="18">
        <f t="shared" si="1"/>
        <v>10.776155549230491</v>
      </c>
      <c r="S10">
        <f t="shared" si="2"/>
        <v>20.406198967690688</v>
      </c>
      <c r="T10" s="3">
        <v>7447.3838081664826</v>
      </c>
      <c r="U10">
        <v>3770.023451637283</v>
      </c>
      <c r="V10">
        <v>-1.0932126315310597</v>
      </c>
      <c r="Y10">
        <v>2070.1372048069716</v>
      </c>
      <c r="Z10">
        <v>9728.3009136578949</v>
      </c>
      <c r="AU10">
        <v>-3.2</v>
      </c>
      <c r="AV10">
        <v>-3.1</v>
      </c>
      <c r="AW10" s="4">
        <v>2.9999999999999997E-4</v>
      </c>
      <c r="AX10" s="4">
        <v>0</v>
      </c>
    </row>
    <row r="11" spans="1:50" ht="92.25" x14ac:dyDescent="1.35">
      <c r="A11" t="s">
        <v>11</v>
      </c>
      <c r="B11" s="11">
        <v>12653</v>
      </c>
      <c r="C11" s="11">
        <v>18683</v>
      </c>
      <c r="D11" s="11">
        <v>624</v>
      </c>
      <c r="E11" s="11">
        <v>5744</v>
      </c>
      <c r="F11" s="11">
        <v>12943</v>
      </c>
      <c r="G11" s="11">
        <v>4796</v>
      </c>
      <c r="H11" s="11">
        <v>7364</v>
      </c>
      <c r="I11" s="13">
        <v>12.84220500281387</v>
      </c>
      <c r="J11" s="13">
        <v>15.808201727902862</v>
      </c>
      <c r="K11" s="13">
        <v>31.842496178553183</v>
      </c>
      <c r="L11" s="13">
        <v>7.138919124866927</v>
      </c>
      <c r="M11" s="13">
        <v>10.766165965627575</v>
      </c>
      <c r="N11" s="13">
        <v>32.543667024142671</v>
      </c>
      <c r="O11" s="13">
        <v>17.043266299165634</v>
      </c>
      <c r="P11" s="17">
        <v>18.283560189010391</v>
      </c>
      <c r="Q11" s="17"/>
      <c r="R11" s="18">
        <f t="shared" si="1"/>
        <v>13.468538479780293</v>
      </c>
      <c r="S11">
        <f t="shared" si="2"/>
        <v>23.098581898240489</v>
      </c>
      <c r="T11" s="3">
        <v>6221.0709562557295</v>
      </c>
      <c r="U11">
        <v>2876.9608800623578</v>
      </c>
      <c r="V11">
        <v>-2.5208919396391138E-2</v>
      </c>
      <c r="Y11">
        <v>1306.9128495230088</v>
      </c>
      <c r="Z11">
        <v>7704.0559342049055</v>
      </c>
      <c r="AD11" s="10" t="s">
        <v>10016</v>
      </c>
      <c r="AH11" t="s">
        <v>10004</v>
      </c>
      <c r="AU11">
        <v>-3.1</v>
      </c>
      <c r="AV11">
        <v>-3</v>
      </c>
      <c r="AW11" s="4">
        <v>2.9999999999999997E-4</v>
      </c>
      <c r="AX11" s="4">
        <v>0</v>
      </c>
    </row>
    <row r="12" spans="1:50" ht="92.25" x14ac:dyDescent="1.35">
      <c r="A12" t="s">
        <v>12</v>
      </c>
      <c r="B12" s="11">
        <v>8884</v>
      </c>
      <c r="C12" s="11">
        <v>17701</v>
      </c>
      <c r="D12" s="11">
        <v>11504</v>
      </c>
      <c r="E12" s="11">
        <v>15121</v>
      </c>
      <c r="F12" s="11">
        <v>94</v>
      </c>
      <c r="G12" s="11">
        <v>11318</v>
      </c>
      <c r="H12" s="11">
        <v>5160</v>
      </c>
      <c r="I12" s="13">
        <v>20.49824267353662</v>
      </c>
      <c r="J12" s="13">
        <v>16.327369114848679</v>
      </c>
      <c r="K12" s="13">
        <v>20.918242110870466</v>
      </c>
      <c r="L12" s="13">
        <v>20.332856837304796</v>
      </c>
      <c r="M12" s="13">
        <v>16.124187525701764</v>
      </c>
      <c r="N12" s="13">
        <v>11.637254510253175</v>
      </c>
      <c r="O12" s="13">
        <v>14.84643488495059</v>
      </c>
      <c r="P12" s="17">
        <v>17.24065537963801</v>
      </c>
      <c r="Q12" s="17"/>
      <c r="R12" s="18">
        <f t="shared" si="1"/>
        <v>12.425633670407912</v>
      </c>
      <c r="S12">
        <f t="shared" si="2"/>
        <v>22.055677088868109</v>
      </c>
      <c r="T12" s="3">
        <v>6548.0383079493504</v>
      </c>
      <c r="U12">
        <v>3196.5950363800466</v>
      </c>
      <c r="V12">
        <v>-0.49263235268881544</v>
      </c>
      <c r="Y12">
        <v>1637.6308284057263</v>
      </c>
      <c r="Z12">
        <v>8370.9952723216447</v>
      </c>
      <c r="AU12">
        <v>-3</v>
      </c>
      <c r="AV12">
        <v>-2.9</v>
      </c>
      <c r="AW12" s="4">
        <v>4.0000000000000002E-4</v>
      </c>
      <c r="AX12" s="4">
        <v>0</v>
      </c>
    </row>
    <row r="13" spans="1:50" ht="92.25" x14ac:dyDescent="1.35">
      <c r="A13" t="s">
        <v>13</v>
      </c>
      <c r="B13" s="11">
        <v>9885</v>
      </c>
      <c r="C13" s="11">
        <v>11530</v>
      </c>
      <c r="D13" s="11">
        <v>959</v>
      </c>
      <c r="E13" s="11">
        <v>5065</v>
      </c>
      <c r="F13" s="11">
        <v>13216</v>
      </c>
      <c r="G13" s="11">
        <v>10608</v>
      </c>
      <c r="H13" s="11">
        <v>19241</v>
      </c>
      <c r="I13" s="13">
        <v>6.5384670166400376</v>
      </c>
      <c r="J13" s="13">
        <v>24.916419320621316</v>
      </c>
      <c r="K13" s="13">
        <v>6.5990897551974967</v>
      </c>
      <c r="L13" s="13">
        <v>17.852354526149654</v>
      </c>
      <c r="M13" s="13">
        <v>12.450047549794343</v>
      </c>
      <c r="N13" s="13">
        <v>12.253631289686405</v>
      </c>
      <c r="O13" s="13">
        <v>10.623873966381417</v>
      </c>
      <c r="P13" s="17">
        <v>13.033411917781526</v>
      </c>
      <c r="Q13" s="17"/>
      <c r="R13" s="18">
        <f t="shared" si="1"/>
        <v>8.218390208551428</v>
      </c>
      <c r="S13">
        <f t="shared" si="2"/>
        <v>17.848433627011623</v>
      </c>
      <c r="T13" s="3">
        <v>6545.9481494288511</v>
      </c>
      <c r="U13">
        <v>3228.5374475003468</v>
      </c>
      <c r="V13">
        <v>0.17123397810792085</v>
      </c>
      <c r="Y13">
        <v>1688.5555717770394</v>
      </c>
      <c r="Z13">
        <v>8419.7707003709947</v>
      </c>
      <c r="AU13">
        <v>-2.9</v>
      </c>
      <c r="AV13">
        <v>-2.8</v>
      </c>
      <c r="AW13" s="4">
        <v>5.9999999999999995E-4</v>
      </c>
      <c r="AX13" s="4">
        <v>0</v>
      </c>
    </row>
    <row r="14" spans="1:50" ht="92.25" x14ac:dyDescent="1.35">
      <c r="A14" t="s">
        <v>14</v>
      </c>
      <c r="B14" s="11">
        <v>8326</v>
      </c>
      <c r="C14" s="11">
        <v>6968</v>
      </c>
      <c r="D14" s="11">
        <v>12707</v>
      </c>
      <c r="E14" s="11">
        <v>4666</v>
      </c>
      <c r="F14" s="11">
        <v>14605</v>
      </c>
      <c r="G14" s="11">
        <v>18695</v>
      </c>
      <c r="H14" s="11">
        <v>7508</v>
      </c>
      <c r="I14" s="13">
        <v>11.313478130312513</v>
      </c>
      <c r="J14" s="13">
        <v>19.291067805251043</v>
      </c>
      <c r="K14" s="13">
        <v>15.730556618627052</v>
      </c>
      <c r="L14" s="13">
        <v>15.673876871672187</v>
      </c>
      <c r="M14" s="13">
        <v>5.9027859399469822</v>
      </c>
      <c r="N14" s="13">
        <v>24.168715425415641</v>
      </c>
      <c r="O14" s="13">
        <v>13.740089811808803</v>
      </c>
      <c r="P14" s="17">
        <v>15.117224371862033</v>
      </c>
      <c r="Q14" s="17"/>
      <c r="R14" s="18">
        <f t="shared" si="1"/>
        <v>10.302202662631935</v>
      </c>
      <c r="S14">
        <f t="shared" si="2"/>
        <v>19.932246081092131</v>
      </c>
      <c r="T14" s="3">
        <v>6397.9361438463848</v>
      </c>
      <c r="U14">
        <v>3364.061881076876</v>
      </c>
      <c r="V14">
        <v>-1.5596651792293414</v>
      </c>
      <c r="Y14">
        <v>1976.1587835952946</v>
      </c>
      <c r="Z14">
        <v>8555.1727904499712</v>
      </c>
      <c r="AU14">
        <v>-2.8</v>
      </c>
      <c r="AV14">
        <v>-2.7</v>
      </c>
      <c r="AW14" s="4">
        <v>4.0000000000000002E-4</v>
      </c>
      <c r="AX14" s="4">
        <v>0</v>
      </c>
    </row>
    <row r="15" spans="1:50" ht="92.25" x14ac:dyDescent="1.35">
      <c r="A15" t="s">
        <v>15</v>
      </c>
      <c r="B15" s="11">
        <v>16288</v>
      </c>
      <c r="C15" s="11">
        <v>18763</v>
      </c>
      <c r="D15" s="11">
        <v>12894</v>
      </c>
      <c r="E15" s="11">
        <v>10857</v>
      </c>
      <c r="F15" s="11">
        <v>8677</v>
      </c>
      <c r="G15" s="11">
        <v>671</v>
      </c>
      <c r="H15" s="11">
        <v>17162</v>
      </c>
      <c r="I15" s="13">
        <v>19.128127612607777</v>
      </c>
      <c r="J15" s="13">
        <v>21.400260178890587</v>
      </c>
      <c r="K15" s="13">
        <v>19.594115999321271</v>
      </c>
      <c r="L15" s="13">
        <v>11.086744633337428</v>
      </c>
      <c r="M15" s="13">
        <v>15.78795322321024</v>
      </c>
      <c r="N15" s="13">
        <v>9.999115646484757</v>
      </c>
      <c r="O15" s="13">
        <v>24.329626045999696</v>
      </c>
      <c r="P15" s="17">
        <v>17.332277619978822</v>
      </c>
      <c r="Q15" s="17"/>
      <c r="R15" s="18">
        <f t="shared" si="1"/>
        <v>12.517255910748723</v>
      </c>
      <c r="S15">
        <f t="shared" si="2"/>
        <v>22.14729932920892</v>
      </c>
      <c r="T15" s="3">
        <v>7588.4857048721269</v>
      </c>
      <c r="U15">
        <v>3907.063219696649</v>
      </c>
      <c r="V15">
        <v>-1.8944228941109031</v>
      </c>
      <c r="Y15">
        <v>2211.4570031478383</v>
      </c>
      <c r="Z15">
        <v>10014.716151207398</v>
      </c>
      <c r="AU15">
        <v>-2.7</v>
      </c>
      <c r="AV15">
        <v>-2.6</v>
      </c>
      <c r="AW15" s="4">
        <v>1.2999999999999999E-3</v>
      </c>
      <c r="AX15" s="4">
        <v>0</v>
      </c>
    </row>
    <row r="16" spans="1:50" ht="92.25" x14ac:dyDescent="1.35">
      <c r="A16" t="s">
        <v>16</v>
      </c>
      <c r="B16" s="11">
        <v>18776</v>
      </c>
      <c r="C16" s="11">
        <v>16448</v>
      </c>
      <c r="D16" s="11">
        <v>15772</v>
      </c>
      <c r="E16" s="11">
        <v>12233</v>
      </c>
      <c r="F16" s="11">
        <v>17013</v>
      </c>
      <c r="G16" s="11">
        <v>10279</v>
      </c>
      <c r="H16" s="11">
        <v>6996</v>
      </c>
      <c r="I16" s="13">
        <v>13.959390108438097</v>
      </c>
      <c r="J16" s="13">
        <v>28.58903722556671</v>
      </c>
      <c r="K16" s="13">
        <v>18.547104730468465</v>
      </c>
      <c r="L16" s="13">
        <v>12.026052546356995</v>
      </c>
      <c r="M16" s="13">
        <v>8.4453401893559477</v>
      </c>
      <c r="N16" s="13">
        <v>4.3710732948164033</v>
      </c>
      <c r="O16" s="13">
        <v>17.683490901749433</v>
      </c>
      <c r="P16" s="17">
        <v>14.803069856678864</v>
      </c>
      <c r="Q16" s="17"/>
      <c r="R16" s="18">
        <f t="shared" si="1"/>
        <v>9.9880481474487652</v>
      </c>
      <c r="S16">
        <f t="shared" si="2"/>
        <v>19.618091565908962</v>
      </c>
      <c r="T16" s="3">
        <v>7759.5552475839968</v>
      </c>
      <c r="U16">
        <v>4464.9329702354098</v>
      </c>
      <c r="V16">
        <v>0.24827841116348282</v>
      </c>
      <c r="Y16">
        <v>2994.1261672977307</v>
      </c>
      <c r="Z16">
        <v>10973.296561162722</v>
      </c>
      <c r="AU16">
        <v>-2.6</v>
      </c>
      <c r="AV16">
        <v>-2.5</v>
      </c>
      <c r="AW16" s="4">
        <v>2.0999999999999999E-3</v>
      </c>
      <c r="AX16" s="4">
        <v>0</v>
      </c>
    </row>
    <row r="17" spans="1:50" ht="92.25" x14ac:dyDescent="1.35">
      <c r="A17" t="s">
        <v>17</v>
      </c>
      <c r="B17" s="11">
        <v>3034</v>
      </c>
      <c r="C17" s="11">
        <v>9938</v>
      </c>
      <c r="D17" s="11">
        <v>18063</v>
      </c>
      <c r="E17" s="11">
        <v>1723</v>
      </c>
      <c r="F17" s="11">
        <v>14489</v>
      </c>
      <c r="G17" s="11">
        <v>13942</v>
      </c>
      <c r="H17" s="11">
        <v>16610</v>
      </c>
      <c r="I17" s="13">
        <v>20.577694405928384</v>
      </c>
      <c r="J17" s="13">
        <v>11.021082565233849</v>
      </c>
      <c r="K17" s="13">
        <v>14.907935835863734</v>
      </c>
      <c r="L17" s="13">
        <v>18.049121764209982</v>
      </c>
      <c r="M17" s="13">
        <v>29.763971932267978</v>
      </c>
      <c r="N17" s="13">
        <v>12.161235707289773</v>
      </c>
      <c r="O17" s="13">
        <v>18.298822110971891</v>
      </c>
      <c r="P17" s="17">
        <v>17.825694903109369</v>
      </c>
      <c r="Q17" s="17"/>
      <c r="R17" s="18">
        <f t="shared" si="1"/>
        <v>13.010673193879271</v>
      </c>
      <c r="S17">
        <f t="shared" si="2"/>
        <v>22.640716612339467</v>
      </c>
      <c r="T17" s="3">
        <v>7243.5883872476179</v>
      </c>
      <c r="U17">
        <v>3563.1296116655012</v>
      </c>
      <c r="V17">
        <v>6.8174585976521485E-2</v>
      </c>
      <c r="Y17">
        <v>1852.0354373748596</v>
      </c>
      <c r="Z17">
        <v>9300.6357966372398</v>
      </c>
      <c r="AU17">
        <v>-2.5</v>
      </c>
      <c r="AV17">
        <v>-2.4</v>
      </c>
      <c r="AW17" s="4">
        <v>1.8E-3</v>
      </c>
      <c r="AX17" s="4">
        <v>0</v>
      </c>
    </row>
    <row r="18" spans="1:50" ht="92.25" x14ac:dyDescent="1.35">
      <c r="A18" t="s">
        <v>18</v>
      </c>
      <c r="B18" s="11">
        <v>17537</v>
      </c>
      <c r="C18" s="11">
        <v>4629</v>
      </c>
      <c r="D18" s="11">
        <v>14962</v>
      </c>
      <c r="E18" s="11">
        <v>2806</v>
      </c>
      <c r="F18" s="11">
        <v>17141</v>
      </c>
      <c r="G18" s="11">
        <v>7058</v>
      </c>
      <c r="H18" s="11">
        <v>1631</v>
      </c>
      <c r="I18" s="13">
        <v>8.4448614847197323</v>
      </c>
      <c r="J18" s="13">
        <v>26.965403075743716</v>
      </c>
      <c r="K18" s="13">
        <v>15.040251636081637</v>
      </c>
      <c r="L18" s="13">
        <v>24.674536616522278</v>
      </c>
      <c r="M18" s="13">
        <v>20.891256052373141</v>
      </c>
      <c r="N18" s="13">
        <v>17.001438784534358</v>
      </c>
      <c r="O18" s="13">
        <v>23.190324882711629</v>
      </c>
      <c r="P18" s="17">
        <v>19.458296076098069</v>
      </c>
      <c r="Q18" s="17"/>
      <c r="R18" s="18">
        <f t="shared" si="1"/>
        <v>14.643274366867971</v>
      </c>
      <c r="S18">
        <f t="shared" si="2"/>
        <v>24.273317785328167</v>
      </c>
      <c r="T18" s="3">
        <v>6766.4675846549635</v>
      </c>
      <c r="U18">
        <v>3014.0781852065429</v>
      </c>
      <c r="V18">
        <v>-1.1631755114649422</v>
      </c>
      <c r="Y18">
        <v>1240.485003713758</v>
      </c>
      <c r="Z18">
        <v>8198.460828338053</v>
      </c>
      <c r="AU18">
        <v>-2.4</v>
      </c>
      <c r="AV18">
        <v>-2.2999999999999998</v>
      </c>
      <c r="AW18" s="4">
        <v>2.5999999999999999E-3</v>
      </c>
      <c r="AX18" s="4">
        <v>0</v>
      </c>
    </row>
    <row r="19" spans="1:50" ht="92.25" x14ac:dyDescent="1.35">
      <c r="A19" t="s">
        <v>19</v>
      </c>
      <c r="B19" s="11">
        <v>7400</v>
      </c>
      <c r="C19" s="11">
        <v>15457</v>
      </c>
      <c r="D19" s="11">
        <v>2245</v>
      </c>
      <c r="E19" s="11">
        <v>19693</v>
      </c>
      <c r="F19" s="11">
        <v>18813</v>
      </c>
      <c r="G19" s="11">
        <v>4993</v>
      </c>
      <c r="H19" s="11">
        <v>13180</v>
      </c>
      <c r="I19" s="13">
        <v>10.233196235249903</v>
      </c>
      <c r="J19" s="13">
        <v>16.331628000649481</v>
      </c>
      <c r="K19" s="13">
        <v>25.163178149320228</v>
      </c>
      <c r="L19" s="13">
        <v>6.4583709240169611</v>
      </c>
      <c r="M19" s="13">
        <v>25.386526774776073</v>
      </c>
      <c r="N19" s="13">
        <v>14.81389341794527</v>
      </c>
      <c r="O19" s="13">
        <v>18.242741807849626</v>
      </c>
      <c r="P19" s="17">
        <v>16.661362187115362</v>
      </c>
      <c r="Q19" s="17"/>
      <c r="R19" s="18">
        <f t="shared" si="1"/>
        <v>11.846340477885263</v>
      </c>
      <c r="S19">
        <f t="shared" si="2"/>
        <v>21.47638389634546</v>
      </c>
      <c r="T19" s="3">
        <v>7636.3176849678393</v>
      </c>
      <c r="U19">
        <v>3746.1067922367961</v>
      </c>
      <c r="V19">
        <v>0.90529965746100061</v>
      </c>
      <c r="Y19">
        <v>1935.6717049238864</v>
      </c>
      <c r="Z19">
        <v>9788.1165997539811</v>
      </c>
      <c r="AU19">
        <v>-2.2999999999999998</v>
      </c>
      <c r="AV19">
        <v>-2.2000000000000002</v>
      </c>
      <c r="AW19" s="4">
        <v>2.7000000000000001E-3</v>
      </c>
      <c r="AX19" s="4">
        <v>0</v>
      </c>
    </row>
    <row r="20" spans="1:50" ht="92.25" x14ac:dyDescent="1.35">
      <c r="A20" t="s">
        <v>20</v>
      </c>
      <c r="B20" s="11">
        <v>7494</v>
      </c>
      <c r="C20" s="11">
        <v>1370</v>
      </c>
      <c r="D20" s="11">
        <v>1376</v>
      </c>
      <c r="E20" s="11">
        <v>15673</v>
      </c>
      <c r="F20" s="11">
        <v>17338</v>
      </c>
      <c r="G20" s="11">
        <v>17872</v>
      </c>
      <c r="H20" s="11">
        <v>9827</v>
      </c>
      <c r="I20" s="13">
        <v>29.137207020701915</v>
      </c>
      <c r="J20" s="13">
        <v>19.026347536777468</v>
      </c>
      <c r="K20" s="13">
        <v>7.75016678982049</v>
      </c>
      <c r="L20" s="13">
        <v>23.004006380846711</v>
      </c>
      <c r="M20" s="13">
        <v>10.783380869261997</v>
      </c>
      <c r="N20" s="13">
        <v>24.471011778480094</v>
      </c>
      <c r="O20" s="13">
        <v>24.012064488663075</v>
      </c>
      <c r="P20" s="17">
        <v>19.740597837793107</v>
      </c>
      <c r="Q20" s="17"/>
      <c r="R20" s="18">
        <f t="shared" si="1"/>
        <v>14.925576128563009</v>
      </c>
      <c r="S20">
        <f t="shared" si="2"/>
        <v>24.555619547023205</v>
      </c>
      <c r="T20" s="3">
        <v>7124.4774886647574</v>
      </c>
      <c r="U20">
        <v>3249.7781052863347</v>
      </c>
      <c r="V20">
        <v>1.3134490473021287</v>
      </c>
      <c r="Y20">
        <v>1424.2526515955456</v>
      </c>
      <c r="Z20">
        <v>8750.3709709426967</v>
      </c>
      <c r="AU20">
        <v>-2.2000000000000002</v>
      </c>
      <c r="AV20">
        <v>-2.1</v>
      </c>
      <c r="AW20" s="4">
        <v>3.8E-3</v>
      </c>
      <c r="AX20" s="4">
        <v>0</v>
      </c>
    </row>
    <row r="21" spans="1:50" ht="92.25" x14ac:dyDescent="1.35">
      <c r="A21" t="s">
        <v>21</v>
      </c>
      <c r="B21" s="11">
        <v>11852</v>
      </c>
      <c r="C21" s="11">
        <v>865</v>
      </c>
      <c r="D21" s="11">
        <v>17233</v>
      </c>
      <c r="E21" s="11">
        <v>10872</v>
      </c>
      <c r="F21" s="11">
        <v>13633</v>
      </c>
      <c r="G21" s="11">
        <v>17896</v>
      </c>
      <c r="H21" s="11">
        <v>6537</v>
      </c>
      <c r="I21" s="13">
        <v>33.630421351317189</v>
      </c>
      <c r="J21" s="13">
        <v>25.773194746815498</v>
      </c>
      <c r="K21" s="13">
        <v>21.252714521823492</v>
      </c>
      <c r="L21" s="13">
        <v>13.732345890163117</v>
      </c>
      <c r="M21" s="13">
        <v>3.3865785883520338</v>
      </c>
      <c r="N21" s="13">
        <v>8.4006333996019578</v>
      </c>
      <c r="O21" s="13">
        <v>4.534871659731623</v>
      </c>
      <c r="P21" s="17">
        <v>15.815822879686417</v>
      </c>
      <c r="Q21" s="17"/>
      <c r="R21" s="18">
        <f t="shared" si="1"/>
        <v>11.000801170456318</v>
      </c>
      <c r="S21">
        <f t="shared" si="2"/>
        <v>20.630844588916517</v>
      </c>
      <c r="T21" s="3">
        <v>7114.8787161144701</v>
      </c>
      <c r="U21">
        <v>3611.4866616330237</v>
      </c>
      <c r="V21">
        <v>0.76538071880349889</v>
      </c>
      <c r="Y21">
        <v>1993.678839532964</v>
      </c>
      <c r="Z21">
        <v>9309.926716656697</v>
      </c>
      <c r="AU21">
        <v>-2.1</v>
      </c>
      <c r="AV21">
        <v>-2</v>
      </c>
      <c r="AW21" s="4">
        <v>4.4999999999999997E-3</v>
      </c>
      <c r="AX21" s="4">
        <v>0</v>
      </c>
    </row>
    <row r="22" spans="1:50" ht="92.25" x14ac:dyDescent="1.35">
      <c r="A22" t="s">
        <v>22</v>
      </c>
      <c r="B22" s="11">
        <v>6780</v>
      </c>
      <c r="C22" s="11">
        <v>19825</v>
      </c>
      <c r="D22" s="11">
        <v>2085</v>
      </c>
      <c r="E22" s="11">
        <v>13650</v>
      </c>
      <c r="F22" s="11">
        <v>10838</v>
      </c>
      <c r="G22" s="11">
        <v>19464</v>
      </c>
      <c r="H22" s="11">
        <v>411</v>
      </c>
      <c r="I22" s="13">
        <v>20.351087369888365</v>
      </c>
      <c r="J22" s="13">
        <v>10.187064906003348</v>
      </c>
      <c r="K22" s="13">
        <v>17.006299877904574</v>
      </c>
      <c r="L22" s="13">
        <v>8.3637484692308455</v>
      </c>
      <c r="M22" s="13">
        <v>15.531807389403911</v>
      </c>
      <c r="N22" s="13">
        <v>17.275808712900446</v>
      </c>
      <c r="O22" s="13">
        <v>1.0559065135768471</v>
      </c>
      <c r="P22" s="17">
        <v>12.824531891272617</v>
      </c>
      <c r="Q22" s="17"/>
      <c r="R22" s="18">
        <f t="shared" si="1"/>
        <v>8.0095101820425185</v>
      </c>
      <c r="S22">
        <f t="shared" si="2"/>
        <v>17.639553600502715</v>
      </c>
      <c r="T22" s="3">
        <v>7557.8260757683038</v>
      </c>
      <c r="U22">
        <v>3344.1124646205808</v>
      </c>
      <c r="V22">
        <v>-0.57485976867610589</v>
      </c>
      <c r="Y22">
        <v>1348.6663669832133</v>
      </c>
      <c r="Z22">
        <v>9120.398140466983</v>
      </c>
      <c r="AU22">
        <v>-2</v>
      </c>
      <c r="AV22">
        <v>-1.9</v>
      </c>
      <c r="AW22" s="4">
        <v>5.4000000000000003E-3</v>
      </c>
      <c r="AX22" s="4">
        <v>0</v>
      </c>
    </row>
    <row r="23" spans="1:50" ht="92.25" x14ac:dyDescent="1.35">
      <c r="A23" t="s">
        <v>23</v>
      </c>
      <c r="B23" s="11">
        <v>5333</v>
      </c>
      <c r="C23" s="11">
        <v>1890</v>
      </c>
      <c r="D23" s="11">
        <v>6537</v>
      </c>
      <c r="E23" s="11">
        <v>8163</v>
      </c>
      <c r="F23" s="11">
        <v>2859</v>
      </c>
      <c r="G23" s="11">
        <v>14984</v>
      </c>
      <c r="H23" s="11">
        <v>7036</v>
      </c>
      <c r="I23" s="13">
        <v>12.468122995882688</v>
      </c>
      <c r="J23" s="13">
        <v>15.511812511330856</v>
      </c>
      <c r="K23" s="13">
        <v>4.534871659731623</v>
      </c>
      <c r="L23" s="13">
        <v>19.933547502899444</v>
      </c>
      <c r="M23" s="13">
        <v>20.630245894353379</v>
      </c>
      <c r="N23" s="13">
        <v>17.90884127593165</v>
      </c>
      <c r="O23" s="13">
        <v>13.558903749440292</v>
      </c>
      <c r="P23" s="17">
        <v>14.935192227081417</v>
      </c>
      <c r="Q23" s="17"/>
      <c r="R23" s="18">
        <f t="shared" si="1"/>
        <v>10.120170517851319</v>
      </c>
      <c r="S23">
        <f t="shared" si="2"/>
        <v>19.750213936311518</v>
      </c>
      <c r="T23" s="3">
        <v>4518.0171912726264</v>
      </c>
      <c r="U23">
        <v>2144.2966239978377</v>
      </c>
      <c r="V23">
        <v>-0.5142544523550896</v>
      </c>
      <c r="Y23">
        <v>1039.1268629484503</v>
      </c>
      <c r="Z23">
        <v>5685.0154301830325</v>
      </c>
      <c r="AU23">
        <v>-1.9</v>
      </c>
      <c r="AV23">
        <v>-1.8</v>
      </c>
      <c r="AW23" s="4">
        <v>7.7000000000000002E-3</v>
      </c>
      <c r="AX23" s="4">
        <v>0</v>
      </c>
    </row>
    <row r="24" spans="1:50" ht="92.25" x14ac:dyDescent="1.35">
      <c r="A24" t="s">
        <v>24</v>
      </c>
      <c r="B24" s="11">
        <v>4306</v>
      </c>
      <c r="C24" s="11">
        <v>9959</v>
      </c>
      <c r="D24" s="11">
        <v>9030</v>
      </c>
      <c r="E24" s="11">
        <v>13768</v>
      </c>
      <c r="F24" s="11">
        <v>5541</v>
      </c>
      <c r="G24" s="11">
        <v>19441</v>
      </c>
      <c r="H24" s="11">
        <v>4547</v>
      </c>
      <c r="I24" s="13">
        <v>5.4032118917801863</v>
      </c>
      <c r="J24" s="13">
        <v>15.249085758339682</v>
      </c>
      <c r="K24" s="13">
        <v>13.733564529074243</v>
      </c>
      <c r="L24" s="13">
        <v>13.340244372999097</v>
      </c>
      <c r="M24" s="13">
        <v>22.915704331786248</v>
      </c>
      <c r="N24" s="13">
        <v>21.509326646353369</v>
      </c>
      <c r="O24" s="13">
        <v>12.834658224702366</v>
      </c>
      <c r="P24" s="17">
        <v>14.997970822147886</v>
      </c>
      <c r="Q24" s="17"/>
      <c r="R24" s="18">
        <f t="shared" si="1"/>
        <v>10.182949112917788</v>
      </c>
      <c r="S24">
        <f t="shared" si="2"/>
        <v>19.812992531377986</v>
      </c>
      <c r="T24" s="3">
        <v>6194.5148057542028</v>
      </c>
      <c r="U24">
        <v>3050.3251100148086</v>
      </c>
      <c r="V24">
        <v>-0.17573711375007406</v>
      </c>
      <c r="Y24">
        <v>1591.1230642740529</v>
      </c>
      <c r="Z24">
        <v>7960.9583918621674</v>
      </c>
      <c r="AU24">
        <v>-1.8</v>
      </c>
      <c r="AV24">
        <v>-1.7</v>
      </c>
      <c r="AW24" s="4">
        <v>8.2000000000000007E-3</v>
      </c>
      <c r="AX24" s="4">
        <v>0</v>
      </c>
    </row>
    <row r="25" spans="1:50" ht="92.25" x14ac:dyDescent="1.35">
      <c r="A25" t="s">
        <v>25</v>
      </c>
      <c r="B25" s="11">
        <v>6227</v>
      </c>
      <c r="C25" s="11">
        <v>16974</v>
      </c>
      <c r="D25" s="11">
        <v>4272</v>
      </c>
      <c r="E25" s="11">
        <v>15746</v>
      </c>
      <c r="F25" s="11">
        <v>15195</v>
      </c>
      <c r="G25" s="11">
        <v>1287</v>
      </c>
      <c r="H25" s="11">
        <v>18129</v>
      </c>
      <c r="I25" s="13">
        <v>5.5836866289537053</v>
      </c>
      <c r="J25" s="13">
        <v>9.8452474644101677</v>
      </c>
      <c r="K25" s="13">
        <v>20.781999356181849</v>
      </c>
      <c r="L25" s="13">
        <v>17.873279611178383</v>
      </c>
      <c r="M25" s="13">
        <v>6.7591270111839048</v>
      </c>
      <c r="N25" s="13">
        <v>11.607551117146453</v>
      </c>
      <c r="O25" s="13">
        <v>17.326033093177088</v>
      </c>
      <c r="P25" s="17">
        <v>12.82527489746165</v>
      </c>
      <c r="Q25" s="17"/>
      <c r="R25" s="18">
        <f t="shared" si="1"/>
        <v>8.0102531882315517</v>
      </c>
      <c r="S25">
        <f t="shared" si="2"/>
        <v>17.640296606691749</v>
      </c>
      <c r="T25" s="3">
        <v>7436.31586731474</v>
      </c>
      <c r="U25">
        <v>3563.4985904690561</v>
      </c>
      <c r="V25">
        <v>0.25151507543341722</v>
      </c>
      <c r="Y25">
        <v>1753.5201955299108</v>
      </c>
      <c r="Z25">
        <v>9400.3027126568923</v>
      </c>
      <c r="AU25">
        <v>-1.7</v>
      </c>
      <c r="AV25">
        <v>-1.6</v>
      </c>
      <c r="AW25" s="4">
        <v>0.01</v>
      </c>
      <c r="AX25" s="4">
        <v>0</v>
      </c>
    </row>
    <row r="26" spans="1:50" ht="92.25" x14ac:dyDescent="1.35">
      <c r="A26" t="s">
        <v>26</v>
      </c>
      <c r="B26" s="11">
        <v>15532</v>
      </c>
      <c r="C26" s="11">
        <v>16892</v>
      </c>
      <c r="D26" s="11">
        <v>14458</v>
      </c>
      <c r="E26" s="11">
        <v>713</v>
      </c>
      <c r="F26" s="11">
        <v>8534</v>
      </c>
      <c r="G26" s="11">
        <v>9820</v>
      </c>
      <c r="H26" s="11">
        <v>8952</v>
      </c>
      <c r="I26" s="13">
        <v>9.3023712574215853</v>
      </c>
      <c r="J26" s="13">
        <v>24.567189641857901</v>
      </c>
      <c r="K26" s="13">
        <v>11.878667774275602</v>
      </c>
      <c r="L26" s="13">
        <v>18.215611686493613</v>
      </c>
      <c r="M26" s="13">
        <v>25.844164747938812</v>
      </c>
      <c r="N26" s="13">
        <v>16.10412034084932</v>
      </c>
      <c r="O26" s="13">
        <v>22.573789140700246</v>
      </c>
      <c r="P26" s="17">
        <v>18.355130655648157</v>
      </c>
      <c r="Q26" s="17"/>
      <c r="R26" s="18">
        <f t="shared" si="1"/>
        <v>13.540108946418059</v>
      </c>
      <c r="S26">
        <f t="shared" si="2"/>
        <v>23.170152364878255</v>
      </c>
      <c r="T26" s="3">
        <v>6690.4659466747789</v>
      </c>
      <c r="U26">
        <v>3430.5902929515405</v>
      </c>
      <c r="V26">
        <v>0.23937445803312585</v>
      </c>
      <c r="Y26">
        <v>1929.5800337275014</v>
      </c>
      <c r="Z26">
        <v>8809.4031807423999</v>
      </c>
      <c r="AU26">
        <v>-1.6</v>
      </c>
      <c r="AV26">
        <v>-1.5</v>
      </c>
      <c r="AW26" s="4">
        <v>1.32E-2</v>
      </c>
      <c r="AX26" s="4">
        <v>0</v>
      </c>
    </row>
    <row r="27" spans="1:50" ht="92.25" x14ac:dyDescent="1.35">
      <c r="A27" t="s">
        <v>27</v>
      </c>
      <c r="B27" s="11">
        <v>2985</v>
      </c>
      <c r="C27" s="11">
        <v>3377</v>
      </c>
      <c r="D27" s="11">
        <v>7384</v>
      </c>
      <c r="E27" s="11">
        <v>874</v>
      </c>
      <c r="F27" s="11">
        <v>16379</v>
      </c>
      <c r="G27" s="11">
        <v>5062</v>
      </c>
      <c r="H27" s="11">
        <v>4945</v>
      </c>
      <c r="I27" s="13">
        <v>25.560277367576806</v>
      </c>
      <c r="J27" s="13">
        <v>11.515432206632012</v>
      </c>
      <c r="K27" s="13">
        <v>19.792949642176058</v>
      </c>
      <c r="L27" s="13">
        <v>21.783305666899597</v>
      </c>
      <c r="M27" s="13">
        <v>19.194499534009132</v>
      </c>
      <c r="N27" s="13">
        <v>15.783193770930987</v>
      </c>
      <c r="O27" s="13">
        <v>17.777963255933834</v>
      </c>
      <c r="P27" s="17">
        <v>18.77251734916549</v>
      </c>
      <c r="Q27" s="17"/>
      <c r="R27" s="18">
        <f t="shared" si="1"/>
        <v>13.957495639935392</v>
      </c>
      <c r="S27">
        <f t="shared" si="2"/>
        <v>23.587539058395588</v>
      </c>
      <c r="T27" s="3">
        <v>4575.9915136881846</v>
      </c>
      <c r="U27">
        <v>1879.7284824664023</v>
      </c>
      <c r="V27">
        <v>-1.0292683327861596</v>
      </c>
      <c r="Y27">
        <v>596.42796384596841</v>
      </c>
      <c r="Z27">
        <v>5301.9316742508554</v>
      </c>
      <c r="AU27">
        <v>-1.5</v>
      </c>
      <c r="AV27">
        <v>-1.4</v>
      </c>
      <c r="AW27" s="4">
        <v>1.44E-2</v>
      </c>
      <c r="AX27" s="4">
        <v>0</v>
      </c>
    </row>
    <row r="28" spans="1:50" ht="92.25" x14ac:dyDescent="1.35">
      <c r="A28" t="s">
        <v>28</v>
      </c>
      <c r="B28" s="11">
        <v>4823</v>
      </c>
      <c r="C28" s="11">
        <v>10500</v>
      </c>
      <c r="D28" s="11">
        <v>12126</v>
      </c>
      <c r="E28" s="11">
        <v>4023</v>
      </c>
      <c r="F28" s="11">
        <v>873</v>
      </c>
      <c r="G28" s="11">
        <v>13578</v>
      </c>
      <c r="H28" s="11">
        <v>14793</v>
      </c>
      <c r="I28" s="13">
        <v>0.75078321166165374</v>
      </c>
      <c r="J28" s="13">
        <v>1.8717093822596613</v>
      </c>
      <c r="K28" s="13">
        <v>24.332784562433407</v>
      </c>
      <c r="L28" s="13">
        <v>16.987003211133811</v>
      </c>
      <c r="M28" s="13">
        <v>16.108910790296211</v>
      </c>
      <c r="N28" s="13">
        <v>12.012632947128941</v>
      </c>
      <c r="O28" s="13">
        <v>21.471828534619302</v>
      </c>
      <c r="P28" s="17">
        <v>13.362236091361854</v>
      </c>
      <c r="Q28" s="17"/>
      <c r="R28" s="18">
        <f t="shared" si="1"/>
        <v>8.5472143821317559</v>
      </c>
      <c r="S28">
        <f t="shared" si="2"/>
        <v>18.177257800591953</v>
      </c>
      <c r="T28" s="3">
        <v>5786.6289592745206</v>
      </c>
      <c r="U28">
        <v>2779.93686791035</v>
      </c>
      <c r="V28">
        <v>-0.84057546700933017</v>
      </c>
      <c r="Y28">
        <v>1378.8637761236846</v>
      </c>
      <c r="Z28">
        <v>7329.2690505111877</v>
      </c>
      <c r="AU28">
        <v>-1.4</v>
      </c>
      <c r="AV28">
        <v>-1.3</v>
      </c>
      <c r="AW28" s="4">
        <v>1.54E-2</v>
      </c>
      <c r="AX28" s="4">
        <v>0</v>
      </c>
    </row>
    <row r="29" spans="1:50" ht="92.25" x14ac:dyDescent="1.35">
      <c r="A29" t="s">
        <v>29</v>
      </c>
      <c r="B29" s="11">
        <v>6520</v>
      </c>
      <c r="C29" s="11">
        <v>10794</v>
      </c>
      <c r="D29" s="11">
        <v>5852</v>
      </c>
      <c r="E29" s="11">
        <v>12794</v>
      </c>
      <c r="F29" s="11">
        <v>18370</v>
      </c>
      <c r="G29" s="11">
        <v>3611</v>
      </c>
      <c r="H29" s="11">
        <v>12128</v>
      </c>
      <c r="I29" s="13">
        <v>14.54239702308997</v>
      </c>
      <c r="J29" s="13">
        <v>16.778943119809458</v>
      </c>
      <c r="K29" s="13">
        <v>19.327381019515194</v>
      </c>
      <c r="L29" s="13">
        <v>20.527089366411012</v>
      </c>
      <c r="M29" s="13">
        <v>7.2990229862394997</v>
      </c>
      <c r="N29" s="13">
        <v>6.4810571923688691</v>
      </c>
      <c r="O29" s="13">
        <v>12.600181226418865</v>
      </c>
      <c r="P29" s="17">
        <v>13.936581704836126</v>
      </c>
      <c r="Q29" s="17"/>
      <c r="R29" s="18">
        <f t="shared" si="1"/>
        <v>9.1215599956060274</v>
      </c>
      <c r="S29">
        <f t="shared" si="2"/>
        <v>18.751603414066224</v>
      </c>
      <c r="T29" s="3">
        <v>6210.1317885169638</v>
      </c>
      <c r="U29">
        <v>3208.5031578044336</v>
      </c>
      <c r="V29">
        <v>-0.39237079363374505</v>
      </c>
      <c r="Y29">
        <v>1829.9499922434898</v>
      </c>
      <c r="Z29">
        <v>8215.844302920992</v>
      </c>
      <c r="AU29">
        <v>-1.3</v>
      </c>
      <c r="AV29">
        <v>-1.2</v>
      </c>
      <c r="AW29" s="4">
        <v>1.7899999999999999E-2</v>
      </c>
      <c r="AX29" s="4">
        <v>0</v>
      </c>
    </row>
    <row r="30" spans="1:50" ht="92.25" x14ac:dyDescent="1.35">
      <c r="A30" t="s">
        <v>30</v>
      </c>
      <c r="B30" s="11">
        <v>5128</v>
      </c>
      <c r="C30" s="11">
        <v>17896</v>
      </c>
      <c r="D30" s="11">
        <v>17408</v>
      </c>
      <c r="E30" s="11">
        <v>665</v>
      </c>
      <c r="F30" s="11">
        <v>154</v>
      </c>
      <c r="G30" s="11">
        <v>13100</v>
      </c>
      <c r="H30" s="11">
        <v>5370</v>
      </c>
      <c r="I30" s="13">
        <v>21.056077413131522</v>
      </c>
      <c r="J30" s="13">
        <v>8.4006333996019578</v>
      </c>
      <c r="K30" s="13">
        <v>19.357633260055394</v>
      </c>
      <c r="L30" s="13">
        <v>14.491038829113899</v>
      </c>
      <c r="M30" s="13">
        <v>19.136375568911138</v>
      </c>
      <c r="N30" s="13">
        <v>13.448468067967848</v>
      </c>
      <c r="O30" s="13">
        <v>13.379527768361005</v>
      </c>
      <c r="P30" s="17">
        <v>15.609964901020394</v>
      </c>
      <c r="Q30" s="17"/>
      <c r="R30" s="18">
        <f t="shared" si="1"/>
        <v>10.794943191790296</v>
      </c>
      <c r="S30">
        <f t="shared" si="2"/>
        <v>20.424986610250492</v>
      </c>
      <c r="T30" s="3">
        <v>6757.567856489296</v>
      </c>
      <c r="U30">
        <v>2734.8466533046462</v>
      </c>
      <c r="V30">
        <v>-0.95662699095555581</v>
      </c>
      <c r="Y30">
        <v>809.28544735103014</v>
      </c>
      <c r="Z30">
        <v>7758.1096588703022</v>
      </c>
      <c r="AU30">
        <v>-1.2</v>
      </c>
      <c r="AV30">
        <v>-1.1000000000000001</v>
      </c>
      <c r="AW30" s="4">
        <v>1.95E-2</v>
      </c>
      <c r="AX30" s="4">
        <v>0</v>
      </c>
    </row>
    <row r="31" spans="1:50" ht="92.25" x14ac:dyDescent="1.35">
      <c r="A31" t="s">
        <v>31</v>
      </c>
      <c r="B31" s="11">
        <v>15301</v>
      </c>
      <c r="C31" s="11">
        <v>6250</v>
      </c>
      <c r="D31" s="11">
        <v>977</v>
      </c>
      <c r="E31" s="11">
        <v>2834</v>
      </c>
      <c r="F31" s="11">
        <v>4971</v>
      </c>
      <c r="G31" s="11">
        <v>186</v>
      </c>
      <c r="H31" s="11">
        <v>3479</v>
      </c>
      <c r="I31" s="13">
        <v>21.606020044011245</v>
      </c>
      <c r="J31" s="13">
        <v>17.932965545594435</v>
      </c>
      <c r="K31" s="13">
        <v>22.683334610753207</v>
      </c>
      <c r="L31" s="13">
        <v>-0.50957424875636725</v>
      </c>
      <c r="M31" s="13">
        <v>21.645079066457825</v>
      </c>
      <c r="N31" s="13">
        <v>13.971702192632389</v>
      </c>
      <c r="O31" s="13">
        <v>19.454153921680245</v>
      </c>
      <c r="P31" s="17">
        <v>16.683383018910426</v>
      </c>
      <c r="Q31" s="17"/>
      <c r="R31" s="18">
        <f t="shared" si="1"/>
        <v>11.868361309680328</v>
      </c>
      <c r="S31">
        <f t="shared" si="2"/>
        <v>21.498404728140525</v>
      </c>
      <c r="T31" s="3">
        <v>4253.1098544264714</v>
      </c>
      <c r="U31">
        <v>1558.565583076919</v>
      </c>
      <c r="V31">
        <v>2.2353924578055739</v>
      </c>
      <c r="Y31">
        <v>261.22352824529935</v>
      </c>
      <c r="Z31">
        <v>4634.7072073339295</v>
      </c>
      <c r="AU31">
        <v>-1.1000000000000001</v>
      </c>
      <c r="AV31">
        <v>-1</v>
      </c>
      <c r="AW31" s="4">
        <v>2.64E-2</v>
      </c>
      <c r="AX31" s="4">
        <v>0</v>
      </c>
    </row>
    <row r="32" spans="1:50" ht="92.25" x14ac:dyDescent="1.35">
      <c r="A32" t="s">
        <v>32</v>
      </c>
      <c r="B32" s="11">
        <v>8447</v>
      </c>
      <c r="C32" s="11">
        <v>12041</v>
      </c>
      <c r="D32" s="11">
        <v>5072</v>
      </c>
      <c r="E32" s="11">
        <v>16715</v>
      </c>
      <c r="F32" s="11">
        <v>443</v>
      </c>
      <c r="G32" s="11">
        <v>9850</v>
      </c>
      <c r="H32" s="11">
        <v>4701</v>
      </c>
      <c r="I32" s="13">
        <v>16.588507852967332</v>
      </c>
      <c r="J32" s="13">
        <v>21.301277412704252</v>
      </c>
      <c r="K32" s="13">
        <v>18.201271501574585</v>
      </c>
      <c r="L32" s="13">
        <v>20.937333345823049</v>
      </c>
      <c r="M32" s="13">
        <v>7.7705065583214052</v>
      </c>
      <c r="N32" s="13">
        <v>4.1914994490031408</v>
      </c>
      <c r="O32" s="13">
        <v>9.6508288602469534</v>
      </c>
      <c r="P32" s="17">
        <v>14.091603568662959</v>
      </c>
      <c r="Q32" s="17"/>
      <c r="R32" s="18">
        <f t="shared" si="1"/>
        <v>9.2765818594328611</v>
      </c>
      <c r="S32">
        <f t="shared" si="2"/>
        <v>18.906625277893056</v>
      </c>
      <c r="T32" s="3">
        <v>5578.6290442870531</v>
      </c>
      <c r="U32">
        <v>2622.0664122271851</v>
      </c>
      <c r="V32">
        <v>1.7612956071388908</v>
      </c>
      <c r="Y32">
        <v>1239.4308129246592</v>
      </c>
      <c r="Z32">
        <v>6975.9492457807237</v>
      </c>
      <c r="AU32">
        <v>-1</v>
      </c>
      <c r="AV32">
        <v>-0.9</v>
      </c>
      <c r="AW32" s="4">
        <v>2.76E-2</v>
      </c>
      <c r="AX32" s="4">
        <v>0</v>
      </c>
    </row>
    <row r="33" spans="1:50" ht="92.25" x14ac:dyDescent="1.35">
      <c r="A33" t="s">
        <v>33</v>
      </c>
      <c r="B33" s="11">
        <v>9202</v>
      </c>
      <c r="C33" s="11">
        <v>17922</v>
      </c>
      <c r="D33" s="11">
        <v>4402</v>
      </c>
      <c r="E33" s="11">
        <v>8610</v>
      </c>
      <c r="F33" s="11">
        <v>5241</v>
      </c>
      <c r="G33" s="11">
        <v>7322</v>
      </c>
      <c r="H33" s="11">
        <v>19738</v>
      </c>
      <c r="I33" s="13">
        <v>17.460765037508828</v>
      </c>
      <c r="J33" s="13">
        <v>29.930252426885019</v>
      </c>
      <c r="K33" s="13">
        <v>13.413244642478945</v>
      </c>
      <c r="L33" s="13">
        <v>25.206863518786136</v>
      </c>
      <c r="M33" s="13">
        <v>14.645440698818486</v>
      </c>
      <c r="N33" s="13">
        <v>15.096160320399319</v>
      </c>
      <c r="O33" s="13">
        <v>-6.2268875856701573</v>
      </c>
      <c r="P33" s="17">
        <v>15.646548437029512</v>
      </c>
      <c r="Q33" s="17"/>
      <c r="R33" s="18">
        <f t="shared" si="1"/>
        <v>10.831526727799414</v>
      </c>
      <c r="S33">
        <f t="shared" si="2"/>
        <v>20.461570146259611</v>
      </c>
      <c r="T33" s="3">
        <v>6752.764445291632</v>
      </c>
      <c r="U33">
        <v>3316.3440091297903</v>
      </c>
      <c r="V33">
        <v>-0.19706590137502644</v>
      </c>
      <c r="Y33">
        <v>1719.2537165539511</v>
      </c>
      <c r="Z33">
        <v>8663.1385681234515</v>
      </c>
      <c r="AU33">
        <v>-0.9</v>
      </c>
      <c r="AV33">
        <v>-0.8</v>
      </c>
      <c r="AW33" s="4">
        <v>2.9899999999999999E-2</v>
      </c>
      <c r="AX33" s="4">
        <v>0</v>
      </c>
    </row>
    <row r="34" spans="1:50" ht="92.25" x14ac:dyDescent="1.35">
      <c r="A34" t="s">
        <v>34</v>
      </c>
      <c r="B34" s="11">
        <v>8175</v>
      </c>
      <c r="C34" s="11">
        <v>8233</v>
      </c>
      <c r="D34" s="11">
        <v>13592</v>
      </c>
      <c r="E34" s="11">
        <v>5304</v>
      </c>
      <c r="F34" s="11">
        <v>5887</v>
      </c>
      <c r="G34" s="11">
        <v>4389</v>
      </c>
      <c r="H34" s="11">
        <v>5733</v>
      </c>
      <c r="I34" s="13">
        <v>17.285850211054161</v>
      </c>
      <c r="J34" s="13">
        <v>7.1173344922915653</v>
      </c>
      <c r="K34" s="13">
        <v>17.586474241773868</v>
      </c>
      <c r="L34" s="13">
        <v>24.887176982838859</v>
      </c>
      <c r="M34" s="13">
        <v>13.084644924446096</v>
      </c>
      <c r="N34" s="13">
        <v>16.129944370903562</v>
      </c>
      <c r="O34" s="13">
        <v>20.539407796535091</v>
      </c>
      <c r="P34" s="17">
        <v>16.661547574263313</v>
      </c>
      <c r="Q34" s="17"/>
      <c r="R34" s="18">
        <f t="shared" si="1"/>
        <v>11.846525865033215</v>
      </c>
      <c r="S34">
        <f t="shared" si="2"/>
        <v>21.476569283493411</v>
      </c>
      <c r="T34" s="3">
        <v>4334.1064945088647</v>
      </c>
      <c r="U34">
        <v>2351.2273169012187</v>
      </c>
      <c r="V34">
        <v>-0.24622863747936208</v>
      </c>
      <c r="Y34">
        <v>1456.6257373216813</v>
      </c>
      <c r="Z34">
        <v>5913.3984673838449</v>
      </c>
      <c r="AU34">
        <v>-0.8</v>
      </c>
      <c r="AV34">
        <v>-0.7</v>
      </c>
      <c r="AW34" s="4">
        <v>3.1E-2</v>
      </c>
      <c r="AX34" s="4">
        <v>0</v>
      </c>
    </row>
    <row r="35" spans="1:50" ht="92.25" x14ac:dyDescent="1.35">
      <c r="A35" t="s">
        <v>35</v>
      </c>
      <c r="B35" s="11">
        <v>2439</v>
      </c>
      <c r="C35" s="11">
        <v>12580</v>
      </c>
      <c r="D35" s="11">
        <v>746</v>
      </c>
      <c r="E35" s="11">
        <v>12270</v>
      </c>
      <c r="F35" s="11">
        <v>8766</v>
      </c>
      <c r="G35" s="11">
        <v>5591</v>
      </c>
      <c r="H35" s="11">
        <v>3068</v>
      </c>
      <c r="I35" s="13">
        <v>10.369228897240802</v>
      </c>
      <c r="J35" s="13">
        <v>28.832845411915425</v>
      </c>
      <c r="K35" s="13">
        <v>23.270488441488098</v>
      </c>
      <c r="L35" s="13">
        <v>16.559380031496332</v>
      </c>
      <c r="M35" s="13">
        <v>7.2303661160124264</v>
      </c>
      <c r="N35" s="13">
        <v>9.9487556294488257</v>
      </c>
      <c r="O35" s="13">
        <v>24.751556955800247</v>
      </c>
      <c r="P35" s="17">
        <v>17.28037449762888</v>
      </c>
      <c r="Q35" s="17"/>
      <c r="R35" s="18">
        <f t="shared" si="1"/>
        <v>12.465352788398782</v>
      </c>
      <c r="S35">
        <f t="shared" si="2"/>
        <v>22.095396206858979</v>
      </c>
      <c r="T35" s="3">
        <v>4669.8248781816192</v>
      </c>
      <c r="U35">
        <v>2082.929342129476</v>
      </c>
      <c r="V35">
        <v>-0.41078010326600634</v>
      </c>
      <c r="Y35">
        <v>865.3035095967125</v>
      </c>
      <c r="Z35">
        <v>5667.2963073311694</v>
      </c>
      <c r="AU35">
        <v>-0.7</v>
      </c>
      <c r="AV35">
        <v>-0.6</v>
      </c>
      <c r="AW35" s="4">
        <v>3.1800000000000002E-2</v>
      </c>
      <c r="AX35" s="4">
        <v>0</v>
      </c>
    </row>
    <row r="36" spans="1:50" ht="92.25" x14ac:dyDescent="1.35">
      <c r="A36" t="s">
        <v>36</v>
      </c>
      <c r="B36" s="11">
        <v>7037</v>
      </c>
      <c r="C36" s="11">
        <v>7625</v>
      </c>
      <c r="D36" s="11">
        <v>13981</v>
      </c>
      <c r="E36" s="11">
        <v>14935</v>
      </c>
      <c r="F36" s="11">
        <v>5458</v>
      </c>
      <c r="G36" s="11">
        <v>15005</v>
      </c>
      <c r="H36" s="11">
        <v>11335</v>
      </c>
      <c r="I36" s="13">
        <v>17.484543322437563</v>
      </c>
      <c r="J36" s="13">
        <v>10.216175664016685</v>
      </c>
      <c r="K36" s="13">
        <v>19.08818386428576</v>
      </c>
      <c r="L36" s="13">
        <v>16.331748172455679</v>
      </c>
      <c r="M36" s="13">
        <v>7.346992414207417</v>
      </c>
      <c r="N36" s="13">
        <v>17.965308376918124</v>
      </c>
      <c r="O36" s="13">
        <v>5.5200032602922846</v>
      </c>
      <c r="P36" s="17">
        <v>13.421850724944788</v>
      </c>
      <c r="Q36" s="17"/>
      <c r="R36" s="18">
        <f t="shared" si="1"/>
        <v>8.6068290157146894</v>
      </c>
      <c r="S36">
        <f t="shared" si="2"/>
        <v>18.236872434174884</v>
      </c>
      <c r="T36" s="3">
        <v>6208.4974064839107</v>
      </c>
      <c r="U36">
        <v>3451.4354397351754</v>
      </c>
      <c r="V36">
        <v>-7.75321495893877E-2</v>
      </c>
      <c r="Y36">
        <v>2209.9162028245669</v>
      </c>
      <c r="Z36">
        <v>8594.1298743011994</v>
      </c>
      <c r="AU36">
        <v>-0.6</v>
      </c>
      <c r="AV36">
        <v>-0.5</v>
      </c>
      <c r="AW36" s="4">
        <v>3.3799999999999997E-2</v>
      </c>
      <c r="AX36" s="4">
        <v>0</v>
      </c>
    </row>
    <row r="37" spans="1:50" ht="92.25" x14ac:dyDescent="1.35">
      <c r="A37" t="s">
        <v>37</v>
      </c>
      <c r="B37" s="11">
        <v>9846</v>
      </c>
      <c r="C37" s="11">
        <v>10725</v>
      </c>
      <c r="D37" s="11">
        <v>937</v>
      </c>
      <c r="E37" s="11">
        <v>17818</v>
      </c>
      <c r="F37" s="11">
        <v>16685</v>
      </c>
      <c r="G37" s="11">
        <v>16992</v>
      </c>
      <c r="H37" s="11">
        <v>40</v>
      </c>
      <c r="I37" s="13">
        <v>8.45957251177839</v>
      </c>
      <c r="J37" s="13">
        <v>8.1545703630267674</v>
      </c>
      <c r="K37" s="13">
        <v>17.552488089655878</v>
      </c>
      <c r="L37" s="13">
        <v>21.203052178048694</v>
      </c>
      <c r="M37" s="13">
        <v>14.87252625399252</v>
      </c>
      <c r="N37" s="13">
        <v>8.5738420896726026</v>
      </c>
      <c r="O37" s="13">
        <v>26.873052639650147</v>
      </c>
      <c r="P37" s="17">
        <v>15.098443446546428</v>
      </c>
      <c r="Q37" s="17"/>
      <c r="R37" s="18">
        <f t="shared" si="1"/>
        <v>10.283421737316329</v>
      </c>
      <c r="S37">
        <f t="shared" si="2"/>
        <v>19.913465155776528</v>
      </c>
      <c r="T37" s="3">
        <v>7409.0457502862782</v>
      </c>
      <c r="U37">
        <v>3345.2098955129372</v>
      </c>
      <c r="V37">
        <v>-2.4673499865457416</v>
      </c>
      <c r="Y37">
        <v>1426.8746372304836</v>
      </c>
      <c r="Z37">
        <v>9045.6152236683993</v>
      </c>
      <c r="AU37">
        <v>-0.5</v>
      </c>
      <c r="AV37">
        <v>-0.4</v>
      </c>
      <c r="AW37" s="4">
        <v>3.7699999999999997E-2</v>
      </c>
      <c r="AX37" s="4">
        <v>0</v>
      </c>
    </row>
    <row r="38" spans="1:50" ht="92.25" x14ac:dyDescent="1.35">
      <c r="A38" t="s">
        <v>38</v>
      </c>
      <c r="B38" s="11">
        <v>5400</v>
      </c>
      <c r="C38" s="11">
        <v>15949</v>
      </c>
      <c r="D38" s="11">
        <v>13320</v>
      </c>
      <c r="E38" s="11">
        <v>7563</v>
      </c>
      <c r="F38" s="11">
        <v>10881</v>
      </c>
      <c r="G38" s="11">
        <v>5169</v>
      </c>
      <c r="H38" s="11">
        <v>19584</v>
      </c>
      <c r="I38" s="13">
        <v>13.276071185402358</v>
      </c>
      <c r="J38" s="13">
        <v>22.607219733064134</v>
      </c>
      <c r="K38" s="13">
        <v>13.021395458781971</v>
      </c>
      <c r="L38" s="13">
        <v>15.687569477905427</v>
      </c>
      <c r="M38" s="13">
        <v>27.94978684094653</v>
      </c>
      <c r="N38" s="13">
        <v>18.303593895337919</v>
      </c>
      <c r="O38" s="13">
        <v>21.782511638814846</v>
      </c>
      <c r="P38" s="17">
        <v>18.946878318607595</v>
      </c>
      <c r="Q38" s="17"/>
      <c r="R38" s="18">
        <f t="shared" si="1"/>
        <v>14.131856609377497</v>
      </c>
      <c r="S38">
        <f t="shared" si="2"/>
        <v>23.761900027837694</v>
      </c>
      <c r="T38" s="3">
        <v>6852.6933402987906</v>
      </c>
      <c r="U38">
        <v>3567.3269186615735</v>
      </c>
      <c r="V38">
        <v>1.1534507393662352</v>
      </c>
      <c r="Y38">
        <v>2059.5650398137213</v>
      </c>
      <c r="Z38">
        <v>9106.207028241166</v>
      </c>
      <c r="AU38">
        <v>-0.4</v>
      </c>
      <c r="AV38">
        <v>-0.3</v>
      </c>
      <c r="AW38" s="4">
        <v>3.7699999999999997E-2</v>
      </c>
      <c r="AX38" s="4">
        <v>0</v>
      </c>
    </row>
    <row r="39" spans="1:50" ht="92.25" x14ac:dyDescent="1.35">
      <c r="A39" t="s">
        <v>39</v>
      </c>
      <c r="B39" s="11">
        <v>5699</v>
      </c>
      <c r="C39" s="11">
        <v>2288</v>
      </c>
      <c r="D39" s="11">
        <v>9941</v>
      </c>
      <c r="E39" s="11">
        <v>2462</v>
      </c>
      <c r="F39" s="11">
        <v>16085</v>
      </c>
      <c r="G39" s="11">
        <v>13697</v>
      </c>
      <c r="H39" s="11">
        <v>8537</v>
      </c>
      <c r="I39" s="13">
        <v>5.3807539904108594</v>
      </c>
      <c r="J39" s="13">
        <v>8.3195323009489108</v>
      </c>
      <c r="K39" s="13">
        <v>13.158150874163153</v>
      </c>
      <c r="L39" s="13">
        <v>19.818369723431871</v>
      </c>
      <c r="M39" s="13">
        <v>22.95413104503238</v>
      </c>
      <c r="N39" s="13">
        <v>20.771353376706799</v>
      </c>
      <c r="O39" s="13">
        <v>17.019326502076581</v>
      </c>
      <c r="P39" s="17">
        <v>15.345945401824364</v>
      </c>
      <c r="Q39" s="17"/>
      <c r="R39" s="18">
        <f t="shared" si="1"/>
        <v>10.530923692594266</v>
      </c>
      <c r="S39">
        <f t="shared" si="2"/>
        <v>20.160967111054461</v>
      </c>
      <c r="T39" s="3">
        <v>5638.3746243587366</v>
      </c>
      <c r="U39">
        <v>2689.9273746402955</v>
      </c>
      <c r="V39">
        <v>0.17371803551213816</v>
      </c>
      <c r="Y39">
        <v>1314.6179772059586</v>
      </c>
      <c r="Z39">
        <v>7112.5729419844811</v>
      </c>
      <c r="AU39">
        <v>-0.3</v>
      </c>
      <c r="AV39">
        <v>-0.2</v>
      </c>
      <c r="AW39" s="4">
        <v>3.7600000000000001E-2</v>
      </c>
      <c r="AX39" s="4">
        <v>0</v>
      </c>
    </row>
    <row r="40" spans="1:50" ht="92.25" x14ac:dyDescent="1.35">
      <c r="A40" t="s">
        <v>40</v>
      </c>
      <c r="B40" s="11">
        <v>5268</v>
      </c>
      <c r="C40" s="11">
        <v>14560</v>
      </c>
      <c r="D40" s="11">
        <v>2247</v>
      </c>
      <c r="E40" s="11">
        <v>9088</v>
      </c>
      <c r="F40" s="11">
        <v>2303</v>
      </c>
      <c r="G40" s="11">
        <v>6729</v>
      </c>
      <c r="H40" s="11">
        <v>17961</v>
      </c>
      <c r="I40" s="13">
        <v>9.2528989820086132</v>
      </c>
      <c r="J40" s="13">
        <v>14.326289673441666</v>
      </c>
      <c r="K40" s="13">
        <v>8.1633571688981448</v>
      </c>
      <c r="L40" s="13">
        <v>18.41566954355789</v>
      </c>
      <c r="M40" s="13">
        <v>10.208502641650234</v>
      </c>
      <c r="N40" s="13">
        <v>19.964671256747167</v>
      </c>
      <c r="O40" s="13">
        <v>7.6757750100176567</v>
      </c>
      <c r="P40" s="17">
        <v>12.572452039474483</v>
      </c>
      <c r="Q40" s="17"/>
      <c r="R40" s="18">
        <f t="shared" si="1"/>
        <v>7.7574303302443841</v>
      </c>
      <c r="S40">
        <f t="shared" si="2"/>
        <v>17.387473748704579</v>
      </c>
      <c r="T40" s="3">
        <v>5929.0014378238147</v>
      </c>
      <c r="U40">
        <v>2662.875242375158</v>
      </c>
      <c r="V40">
        <v>1.0497524272068404</v>
      </c>
      <c r="Y40">
        <v>1122.9736311852712</v>
      </c>
      <c r="Z40">
        <v>7219.7808873223612</v>
      </c>
      <c r="AU40">
        <v>-0.2</v>
      </c>
      <c r="AV40">
        <v>-0.1</v>
      </c>
      <c r="AW40" s="4">
        <v>3.8399999999999997E-2</v>
      </c>
      <c r="AX40" s="4">
        <v>0</v>
      </c>
    </row>
    <row r="41" spans="1:50" ht="92.25" x14ac:dyDescent="1.35">
      <c r="A41" t="s">
        <v>41</v>
      </c>
      <c r="B41" s="11">
        <v>16193</v>
      </c>
      <c r="C41" s="11">
        <v>6804</v>
      </c>
      <c r="D41" s="11">
        <v>7694</v>
      </c>
      <c r="E41" s="11">
        <v>70</v>
      </c>
      <c r="F41" s="11">
        <v>13842</v>
      </c>
      <c r="G41" s="11">
        <v>5872</v>
      </c>
      <c r="H41" s="11">
        <v>18769</v>
      </c>
      <c r="I41" s="13">
        <v>18.833548096493637</v>
      </c>
      <c r="J41" s="13">
        <v>15.978074377456608</v>
      </c>
      <c r="K41" s="13">
        <v>15.35151766249605</v>
      </c>
      <c r="L41" s="13">
        <v>17.093341959949573</v>
      </c>
      <c r="M41" s="13">
        <v>7.930769815563063</v>
      </c>
      <c r="N41" s="13">
        <v>19.142814942692951</v>
      </c>
      <c r="O41" s="13">
        <v>4.0299595120536189</v>
      </c>
      <c r="P41" s="17">
        <v>14.051432338100787</v>
      </c>
      <c r="Q41" s="17"/>
      <c r="R41" s="18">
        <f t="shared" si="1"/>
        <v>9.2364106288706882</v>
      </c>
      <c r="S41">
        <f t="shared" si="2"/>
        <v>18.866454047330883</v>
      </c>
      <c r="T41" s="3">
        <v>6799.9280164095453</v>
      </c>
      <c r="U41">
        <v>3170.8232237265552</v>
      </c>
      <c r="V41">
        <v>0.30263322514656466</v>
      </c>
      <c r="Y41">
        <v>1467.9013113829892</v>
      </c>
      <c r="Z41">
        <v>8460.2845830713704</v>
      </c>
      <c r="AU41">
        <v>-0.1</v>
      </c>
      <c r="AV41">
        <v>0</v>
      </c>
      <c r="AW41" s="4">
        <v>4.1500000000000002E-2</v>
      </c>
      <c r="AX41" s="4">
        <v>0</v>
      </c>
    </row>
    <row r="42" spans="1:50" ht="92.25" x14ac:dyDescent="1.35">
      <c r="A42" t="s">
        <v>42</v>
      </c>
      <c r="B42" s="11">
        <v>8658</v>
      </c>
      <c r="C42" s="11">
        <v>18772</v>
      </c>
      <c r="D42" s="11">
        <v>16918</v>
      </c>
      <c r="E42" s="11">
        <v>11629</v>
      </c>
      <c r="F42" s="11">
        <v>8411</v>
      </c>
      <c r="G42" s="11">
        <v>10191</v>
      </c>
      <c r="H42" s="11">
        <v>3916</v>
      </c>
      <c r="I42" s="13">
        <v>12.406510593422155</v>
      </c>
      <c r="J42" s="13">
        <v>18.992772613372914</v>
      </c>
      <c r="K42" s="13">
        <v>2.7419848880433104</v>
      </c>
      <c r="L42" s="13">
        <v>15.974159653904527</v>
      </c>
      <c r="M42" s="13">
        <v>2.9240972497439479</v>
      </c>
      <c r="N42" s="13">
        <v>11.441471768383039</v>
      </c>
      <c r="O42" s="13">
        <v>14.457393205962747</v>
      </c>
      <c r="P42" s="17">
        <v>11.276912853261805</v>
      </c>
      <c r="Q42" s="17"/>
      <c r="R42" s="18">
        <f t="shared" si="1"/>
        <v>6.4618911440317071</v>
      </c>
      <c r="S42">
        <f t="shared" si="2"/>
        <v>16.091934562491904</v>
      </c>
      <c r="T42" s="3">
        <v>6771.2585747897992</v>
      </c>
      <c r="U42">
        <v>3593.2882069108255</v>
      </c>
      <c r="V42">
        <v>0.97565816759015433</v>
      </c>
      <c r="Y42">
        <v>2141.9506312986346</v>
      </c>
      <c r="Z42">
        <v>9104.8530432622083</v>
      </c>
      <c r="AU42">
        <v>0</v>
      </c>
      <c r="AV42">
        <v>0.1</v>
      </c>
      <c r="AW42" s="4">
        <v>3.9E-2</v>
      </c>
      <c r="AX42" s="4">
        <v>0</v>
      </c>
    </row>
    <row r="43" spans="1:50" ht="92.25" x14ac:dyDescent="1.35">
      <c r="A43" t="s">
        <v>43</v>
      </c>
      <c r="B43" s="11">
        <v>13446</v>
      </c>
      <c r="C43" s="11">
        <v>10216</v>
      </c>
      <c r="D43" s="11">
        <v>1209</v>
      </c>
      <c r="E43" s="11">
        <v>16673</v>
      </c>
      <c r="F43" s="11">
        <v>16646</v>
      </c>
      <c r="G43" s="11">
        <v>11471</v>
      </c>
      <c r="H43" s="11">
        <v>14843</v>
      </c>
      <c r="I43" s="13">
        <v>18.559427227088733</v>
      </c>
      <c r="J43" s="13">
        <v>11.689860306627697</v>
      </c>
      <c r="K43" s="13">
        <v>12.734284948565637</v>
      </c>
      <c r="L43" s="13">
        <v>6.4963327433386251</v>
      </c>
      <c r="M43" s="13">
        <v>4.1905150577471169</v>
      </c>
      <c r="N43" s="13">
        <v>6.6304205538801213</v>
      </c>
      <c r="O43" s="13">
        <v>11.487449866414156</v>
      </c>
      <c r="P43" s="17">
        <v>10.255470100523157</v>
      </c>
      <c r="Q43" s="17"/>
      <c r="R43" s="18">
        <f t="shared" si="1"/>
        <v>5.4404483912930584</v>
      </c>
      <c r="S43">
        <f t="shared" si="2"/>
        <v>15.070491809753255</v>
      </c>
      <c r="T43" s="3">
        <v>7237.2884280344606</v>
      </c>
      <c r="U43">
        <v>3867.6771703769541</v>
      </c>
      <c r="V43">
        <v>-1.7733282220433466</v>
      </c>
      <c r="Y43">
        <v>2330.5587252495311</v>
      </c>
      <c r="Z43">
        <v>9772.6808204320423</v>
      </c>
      <c r="AU43">
        <v>9.9999999999999603E-2</v>
      </c>
      <c r="AV43">
        <v>0.2</v>
      </c>
      <c r="AW43" s="4">
        <v>3.8899999999999997E-2</v>
      </c>
      <c r="AX43" s="4">
        <v>0</v>
      </c>
    </row>
    <row r="44" spans="1:50" ht="92.25" x14ac:dyDescent="1.35">
      <c r="A44" t="s">
        <v>44</v>
      </c>
      <c r="B44" s="11">
        <v>19981</v>
      </c>
      <c r="C44" s="11">
        <v>3079</v>
      </c>
      <c r="D44" s="11">
        <v>10820</v>
      </c>
      <c r="E44" s="11">
        <v>6507</v>
      </c>
      <c r="F44" s="11">
        <v>4600</v>
      </c>
      <c r="G44" s="11">
        <v>1331</v>
      </c>
      <c r="H44" s="11">
        <v>1736</v>
      </c>
      <c r="I44" s="13">
        <v>16.267736572260389</v>
      </c>
      <c r="J44" s="13">
        <v>14.085719037361114</v>
      </c>
      <c r="K44" s="13">
        <v>15.673226369392438</v>
      </c>
      <c r="L44" s="13">
        <v>15.858595357223825</v>
      </c>
      <c r="M44" s="13">
        <v>14.764124325020012</v>
      </c>
      <c r="N44" s="13">
        <v>19.192786918034351</v>
      </c>
      <c r="O44" s="13">
        <v>14.059862803478374</v>
      </c>
      <c r="P44" s="17">
        <v>15.7002930546815</v>
      </c>
      <c r="Q44" s="17"/>
      <c r="R44" s="18">
        <f t="shared" si="1"/>
        <v>10.885271345451402</v>
      </c>
      <c r="S44">
        <f t="shared" si="2"/>
        <v>20.515314763911597</v>
      </c>
      <c r="T44" s="3">
        <v>5731.8522322640174</v>
      </c>
      <c r="U44">
        <v>2203.1939946029711</v>
      </c>
      <c r="V44">
        <v>-0.87248054114752449</v>
      </c>
      <c r="Y44">
        <v>506.94866911591907</v>
      </c>
      <c r="Z44">
        <v>6401.0268958197139</v>
      </c>
      <c r="AU44">
        <v>0.2</v>
      </c>
      <c r="AV44">
        <v>0.3</v>
      </c>
      <c r="AW44" s="4">
        <v>4.0300000000000002E-2</v>
      </c>
      <c r="AX44" s="4">
        <v>0</v>
      </c>
    </row>
    <row r="45" spans="1:50" ht="92.25" x14ac:dyDescent="1.35">
      <c r="A45" t="s">
        <v>45</v>
      </c>
      <c r="B45" s="11">
        <v>6879</v>
      </c>
      <c r="C45" s="11">
        <v>14518</v>
      </c>
      <c r="D45" s="11">
        <v>16124</v>
      </c>
      <c r="E45" s="11">
        <v>8903</v>
      </c>
      <c r="F45" s="11">
        <v>18485</v>
      </c>
      <c r="G45" s="11">
        <v>6945</v>
      </c>
      <c r="H45" s="11">
        <v>16431</v>
      </c>
      <c r="I45" s="13">
        <v>15.595071557420964</v>
      </c>
      <c r="J45" s="13">
        <v>24.638707070356517</v>
      </c>
      <c r="K45" s="13">
        <v>14.72073722279297</v>
      </c>
      <c r="L45" s="13">
        <v>9.2412799116884941</v>
      </c>
      <c r="M45" s="13">
        <v>22.535963333095218</v>
      </c>
      <c r="N45" s="13">
        <v>1.4006582256670104</v>
      </c>
      <c r="O45" s="13">
        <v>15.917055174571351</v>
      </c>
      <c r="P45" s="17">
        <v>14.864210356513217</v>
      </c>
      <c r="Q45" s="17"/>
      <c r="R45" s="18">
        <f t="shared" si="1"/>
        <v>10.049188647283119</v>
      </c>
      <c r="S45">
        <f t="shared" si="2"/>
        <v>19.679232065743314</v>
      </c>
      <c r="T45" s="3">
        <v>7323.9657084706578</v>
      </c>
      <c r="U45">
        <v>4042.3811134859793</v>
      </c>
      <c r="V45">
        <v>2.4689870770089328</v>
      </c>
      <c r="Y45">
        <v>2558.6406156882304</v>
      </c>
      <c r="Z45">
        <v>10089.893178766124</v>
      </c>
      <c r="AU45">
        <v>0.3</v>
      </c>
      <c r="AV45">
        <v>0.4</v>
      </c>
      <c r="AW45" s="4">
        <v>3.6400000000000002E-2</v>
      </c>
      <c r="AX45" s="4">
        <v>0</v>
      </c>
    </row>
    <row r="46" spans="1:50" ht="92.25" x14ac:dyDescent="1.35">
      <c r="A46" t="s">
        <v>46</v>
      </c>
      <c r="B46" s="11">
        <v>9737</v>
      </c>
      <c r="C46" s="11">
        <v>6210</v>
      </c>
      <c r="D46" s="11">
        <v>7863</v>
      </c>
      <c r="E46" s="11">
        <v>1739</v>
      </c>
      <c r="F46" s="11">
        <v>16670</v>
      </c>
      <c r="G46" s="11">
        <v>4208</v>
      </c>
      <c r="H46" s="11">
        <v>16097</v>
      </c>
      <c r="I46" s="13">
        <v>15.672374402559026</v>
      </c>
      <c r="J46" s="13">
        <v>9.4922001749152543</v>
      </c>
      <c r="K46" s="13">
        <v>12.513201507978129</v>
      </c>
      <c r="L46" s="13">
        <v>19.646555021914196</v>
      </c>
      <c r="M46" s="13">
        <v>16.283097448083424</v>
      </c>
      <c r="N46" s="13">
        <v>19.399327639380775</v>
      </c>
      <c r="O46" s="13">
        <v>12.859443710506977</v>
      </c>
      <c r="P46" s="17">
        <v>15.123742843619683</v>
      </c>
      <c r="Q46" s="17"/>
      <c r="R46" s="18">
        <f t="shared" si="1"/>
        <v>10.308721134389584</v>
      </c>
      <c r="S46">
        <f t="shared" si="2"/>
        <v>19.938764552849783</v>
      </c>
      <c r="T46" s="3">
        <v>6023.2692105199285</v>
      </c>
      <c r="U46">
        <v>2862.331638964477</v>
      </c>
      <c r="V46">
        <v>0.42112333176191896</v>
      </c>
      <c r="Y46">
        <v>1385.7821273690915</v>
      </c>
      <c r="Z46">
        <v>7579.5251738952793</v>
      </c>
      <c r="AU46">
        <v>0.4</v>
      </c>
      <c r="AV46">
        <v>0.5</v>
      </c>
      <c r="AW46" s="4">
        <v>3.2599999999999997E-2</v>
      </c>
      <c r="AX46" s="4">
        <v>0</v>
      </c>
    </row>
    <row r="47" spans="1:50" ht="92.25" x14ac:dyDescent="1.35">
      <c r="A47" t="s">
        <v>47</v>
      </c>
      <c r="B47" s="11">
        <v>4153</v>
      </c>
      <c r="C47" s="11">
        <v>9374</v>
      </c>
      <c r="D47" s="11">
        <v>2181</v>
      </c>
      <c r="E47" s="11">
        <v>15468</v>
      </c>
      <c r="F47" s="11">
        <v>13719</v>
      </c>
      <c r="G47" s="11">
        <v>18950</v>
      </c>
      <c r="H47" s="11">
        <v>18196</v>
      </c>
      <c r="I47" s="13">
        <v>14.536375694560345</v>
      </c>
      <c r="J47" s="13">
        <v>12.130377078176878</v>
      </c>
      <c r="K47" s="13">
        <v>8.4590217599244149</v>
      </c>
      <c r="L47" s="13">
        <v>14.234990025880387</v>
      </c>
      <c r="M47" s="13">
        <v>13.714994386790444</v>
      </c>
      <c r="N47" s="13">
        <v>17.842616646182805</v>
      </c>
      <c r="O47" s="13">
        <v>11.354814127193091</v>
      </c>
      <c r="P47" s="17">
        <v>13.181884245529767</v>
      </c>
      <c r="Q47" s="17"/>
      <c r="R47" s="18">
        <f t="shared" si="1"/>
        <v>8.3668625362996689</v>
      </c>
      <c r="S47">
        <f t="shared" si="2"/>
        <v>17.996905954759868</v>
      </c>
      <c r="T47" s="3">
        <v>7564.588016239537</v>
      </c>
      <c r="U47">
        <v>3756.2775529358423</v>
      </c>
      <c r="V47">
        <v>-0.3979948814958334</v>
      </c>
      <c r="Y47">
        <v>1988.4243360986979</v>
      </c>
      <c r="Z47">
        <v>9767.1094301648482</v>
      </c>
      <c r="AU47">
        <v>0.5</v>
      </c>
      <c r="AV47">
        <v>0.6</v>
      </c>
      <c r="AW47" s="4">
        <v>3.3700000000000001E-2</v>
      </c>
      <c r="AX47" s="4">
        <v>0</v>
      </c>
    </row>
    <row r="48" spans="1:50" ht="92.25" x14ac:dyDescent="1.35">
      <c r="A48" t="s">
        <v>48</v>
      </c>
      <c r="B48" s="11">
        <v>15983</v>
      </c>
      <c r="C48" s="11">
        <v>3437</v>
      </c>
      <c r="D48" s="11">
        <v>9554</v>
      </c>
      <c r="E48" s="11">
        <v>16472</v>
      </c>
      <c r="F48" s="11">
        <v>18634</v>
      </c>
      <c r="G48" s="11">
        <v>17666</v>
      </c>
      <c r="H48" s="11">
        <v>7292</v>
      </c>
      <c r="I48" s="13">
        <v>7.8352141297018933</v>
      </c>
      <c r="J48" s="13">
        <v>22.443754996841566</v>
      </c>
      <c r="K48" s="13">
        <v>19.300398234615745</v>
      </c>
      <c r="L48" s="13">
        <v>21.605133621700205</v>
      </c>
      <c r="M48" s="13">
        <v>16.200200906976082</v>
      </c>
      <c r="N48" s="13">
        <v>16.875087058648084</v>
      </c>
      <c r="O48" s="13">
        <v>25.704328242101329</v>
      </c>
      <c r="P48" s="17">
        <v>18.566302455797842</v>
      </c>
      <c r="Q48" s="17"/>
      <c r="R48" s="18">
        <f t="shared" si="1"/>
        <v>13.751280746567744</v>
      </c>
      <c r="S48">
        <f t="shared" si="2"/>
        <v>23.381324165027941</v>
      </c>
      <c r="T48" s="3">
        <v>7707.412275534155</v>
      </c>
      <c r="U48">
        <v>4079.1014183186417</v>
      </c>
      <c r="V48">
        <v>1.8853006622521207</v>
      </c>
      <c r="Y48">
        <v>2418.7976558299129</v>
      </c>
      <c r="Z48">
        <v>10344.34929893496</v>
      </c>
      <c r="AU48">
        <v>0.6</v>
      </c>
      <c r="AV48">
        <v>0.7</v>
      </c>
      <c r="AW48" s="4">
        <v>2.9100000000000001E-2</v>
      </c>
      <c r="AX48" s="4">
        <v>0</v>
      </c>
    </row>
    <row r="49" spans="1:50" ht="92.25" x14ac:dyDescent="1.35">
      <c r="A49" t="s">
        <v>49</v>
      </c>
      <c r="B49" s="11">
        <v>9899</v>
      </c>
      <c r="C49" s="11">
        <v>17842</v>
      </c>
      <c r="D49" s="11">
        <v>6202</v>
      </c>
      <c r="E49" s="11">
        <v>17533</v>
      </c>
      <c r="F49" s="11">
        <v>11353</v>
      </c>
      <c r="G49" s="11">
        <v>12565</v>
      </c>
      <c r="H49" s="11">
        <v>11234</v>
      </c>
      <c r="I49" s="13">
        <v>12.376146355039172</v>
      </c>
      <c r="J49" s="13">
        <v>8.0079598023958241</v>
      </c>
      <c r="K49" s="13">
        <v>15.826488625739815</v>
      </c>
      <c r="L49" s="13">
        <v>10.178914867547427</v>
      </c>
      <c r="M49" s="13">
        <v>7.5001336260150566</v>
      </c>
      <c r="N49" s="13">
        <v>22.613606965170046</v>
      </c>
      <c r="O49" s="13">
        <v>22.599666497218763</v>
      </c>
      <c r="P49" s="17">
        <v>14.157559534160871</v>
      </c>
      <c r="Q49" s="17"/>
      <c r="R49" s="18">
        <f t="shared" si="1"/>
        <v>9.3425378249307727</v>
      </c>
      <c r="S49">
        <f t="shared" si="2"/>
        <v>18.97258124339097</v>
      </c>
      <c r="T49" s="3">
        <v>6993.0274483362055</v>
      </c>
      <c r="U49">
        <v>3967.6134509795052</v>
      </c>
      <c r="V49">
        <v>-0.41728071664692834</v>
      </c>
      <c r="Y49">
        <v>2612.1087524254554</v>
      </c>
      <c r="Z49">
        <v>9803.0566610214846</v>
      </c>
      <c r="AU49">
        <v>0.7</v>
      </c>
      <c r="AV49">
        <v>0.8</v>
      </c>
      <c r="AW49" s="4">
        <v>3.2000000000000001E-2</v>
      </c>
      <c r="AX49" s="4">
        <v>0</v>
      </c>
    </row>
    <row r="50" spans="1:50" ht="92.25" x14ac:dyDescent="1.35">
      <c r="A50" t="s">
        <v>50</v>
      </c>
      <c r="B50" s="11">
        <v>15853</v>
      </c>
      <c r="C50" s="11">
        <v>14923</v>
      </c>
      <c r="D50" s="11">
        <v>5111</v>
      </c>
      <c r="E50" s="11">
        <v>15934</v>
      </c>
      <c r="F50" s="11">
        <v>16964</v>
      </c>
      <c r="G50" s="11">
        <v>15164</v>
      </c>
      <c r="H50" s="11">
        <v>17430</v>
      </c>
      <c r="I50" s="13">
        <v>19.542939000697874</v>
      </c>
      <c r="J50" s="13">
        <v>26.297520424830982</v>
      </c>
      <c r="K50" s="13">
        <v>18.106026215575163</v>
      </c>
      <c r="L50" s="13">
        <v>16.562474012002351</v>
      </c>
      <c r="M50" s="13">
        <v>25.006851081215125</v>
      </c>
      <c r="N50" s="13">
        <v>14.998054952964953</v>
      </c>
      <c r="O50" s="13">
        <v>14.770972898280519</v>
      </c>
      <c r="P50" s="17">
        <v>19.32640551222385</v>
      </c>
      <c r="Q50" s="17"/>
      <c r="R50" s="18">
        <f t="shared" si="1"/>
        <v>14.511383802993752</v>
      </c>
      <c r="S50">
        <f t="shared" si="2"/>
        <v>24.141427221453949</v>
      </c>
      <c r="T50" s="3">
        <v>8026.0868006200781</v>
      </c>
      <c r="U50">
        <v>4642.7413802599758</v>
      </c>
      <c r="V50">
        <v>-0.7261826340254629</v>
      </c>
      <c r="Y50">
        <v>3134.5806596189377</v>
      </c>
      <c r="Z50">
        <v>11387.826127268412</v>
      </c>
      <c r="AU50">
        <v>0.8</v>
      </c>
      <c r="AV50">
        <v>0.9</v>
      </c>
      <c r="AW50" s="4">
        <v>2.63E-2</v>
      </c>
      <c r="AX50" s="4">
        <v>0</v>
      </c>
    </row>
    <row r="51" spans="1:50" ht="92.25" x14ac:dyDescent="1.35">
      <c r="A51" t="s">
        <v>51</v>
      </c>
      <c r="B51" s="11">
        <v>5987</v>
      </c>
      <c r="C51" s="11">
        <v>17848</v>
      </c>
      <c r="D51" s="11">
        <v>9244</v>
      </c>
      <c r="E51" s="11">
        <v>1539</v>
      </c>
      <c r="F51" s="11">
        <v>7529</v>
      </c>
      <c r="G51" s="11">
        <v>2457</v>
      </c>
      <c r="H51" s="11">
        <v>17885</v>
      </c>
      <c r="I51" s="13">
        <v>19.454429478894685</v>
      </c>
      <c r="J51" s="13">
        <v>23.239764197916365</v>
      </c>
      <c r="K51" s="13">
        <v>21.061914173702043</v>
      </c>
      <c r="L51" s="13">
        <v>18.957554063379828</v>
      </c>
      <c r="M51" s="13">
        <v>16.947468811963738</v>
      </c>
      <c r="N51" s="13">
        <v>18.337150189642038</v>
      </c>
      <c r="O51" s="13">
        <v>20.510494935787037</v>
      </c>
      <c r="P51" s="17">
        <v>19.786967978755108</v>
      </c>
      <c r="Q51" s="17"/>
      <c r="R51" s="18">
        <f t="shared" si="1"/>
        <v>14.971946269525009</v>
      </c>
      <c r="S51">
        <f t="shared" si="2"/>
        <v>24.601989687985206</v>
      </c>
      <c r="T51" s="3">
        <v>6465.1701124725541</v>
      </c>
      <c r="U51">
        <v>2863.0604170836764</v>
      </c>
      <c r="V51">
        <v>1.1004726729879621</v>
      </c>
      <c r="Y51">
        <v>1159.7155651945109</v>
      </c>
      <c r="Z51">
        <v>7807.866432965413</v>
      </c>
      <c r="AU51">
        <v>0.9</v>
      </c>
      <c r="AV51">
        <v>1</v>
      </c>
      <c r="AW51" s="4">
        <v>2.4799999999999999E-2</v>
      </c>
      <c r="AX51" s="4">
        <v>0</v>
      </c>
    </row>
    <row r="52" spans="1:50" ht="92.25" x14ac:dyDescent="1.35">
      <c r="A52" t="s">
        <v>52</v>
      </c>
      <c r="B52" s="11">
        <v>1651</v>
      </c>
      <c r="C52" s="11">
        <v>7399</v>
      </c>
      <c r="D52" s="11">
        <v>1432</v>
      </c>
      <c r="E52" s="11">
        <v>6462</v>
      </c>
      <c r="F52" s="11">
        <v>17902</v>
      </c>
      <c r="G52" s="11">
        <v>15841</v>
      </c>
      <c r="H52" s="11">
        <v>9707</v>
      </c>
      <c r="I52" s="13">
        <v>12.934235116278893</v>
      </c>
      <c r="J52" s="13">
        <v>14.231947865361839</v>
      </c>
      <c r="K52" s="13">
        <v>10.300327857012864</v>
      </c>
      <c r="L52" s="13">
        <v>15.146784808014992</v>
      </c>
      <c r="M52" s="13">
        <v>8.9477297201042809</v>
      </c>
      <c r="N52" s="13">
        <v>12.305206961080454</v>
      </c>
      <c r="O52" s="13">
        <v>15.236059408042699</v>
      </c>
      <c r="P52" s="17">
        <v>12.728898819413716</v>
      </c>
      <c r="Q52" s="17"/>
      <c r="R52" s="18">
        <f t="shared" si="1"/>
        <v>7.9138771101836181</v>
      </c>
      <c r="S52">
        <f t="shared" si="2"/>
        <v>17.543920528643817</v>
      </c>
      <c r="T52" s="3">
        <v>6228.778290461566</v>
      </c>
      <c r="U52">
        <v>2765.024669799182</v>
      </c>
      <c r="V52">
        <v>0.18327909856452607</v>
      </c>
      <c r="Y52">
        <v>1128.2598046251192</v>
      </c>
      <c r="Z52">
        <v>7533.3283606708519</v>
      </c>
      <c r="AU52">
        <v>1</v>
      </c>
      <c r="AV52">
        <v>1.1000000000000001</v>
      </c>
      <c r="AW52" s="4">
        <v>2.1600000000000001E-2</v>
      </c>
      <c r="AX52" s="4">
        <v>0</v>
      </c>
    </row>
    <row r="53" spans="1:50" ht="92.25" x14ac:dyDescent="1.35">
      <c r="A53" t="s">
        <v>53</v>
      </c>
      <c r="B53" s="11">
        <v>17644</v>
      </c>
      <c r="C53" s="11">
        <v>19023</v>
      </c>
      <c r="D53" s="11">
        <v>18016</v>
      </c>
      <c r="E53" s="11">
        <v>1295</v>
      </c>
      <c r="F53" s="11">
        <v>4950</v>
      </c>
      <c r="G53" s="11">
        <v>17512</v>
      </c>
      <c r="H53" s="11">
        <v>5882</v>
      </c>
      <c r="I53" s="13">
        <v>23.511481754164901</v>
      </c>
      <c r="J53" s="13">
        <v>18.097962699144524</v>
      </c>
      <c r="K53" s="13">
        <v>15.537960016574411</v>
      </c>
      <c r="L53" s="13">
        <v>17.918896393517322</v>
      </c>
      <c r="M53" s="13">
        <v>22.451910680566307</v>
      </c>
      <c r="N53" s="13">
        <v>22.993784783203562</v>
      </c>
      <c r="O53" s="13">
        <v>18.396724149965046</v>
      </c>
      <c r="P53" s="17">
        <v>19.844102925305151</v>
      </c>
      <c r="Q53" s="17"/>
      <c r="R53" s="18">
        <f t="shared" si="1"/>
        <v>15.029081216075053</v>
      </c>
      <c r="S53">
        <f t="shared" si="2"/>
        <v>24.659124634535249</v>
      </c>
      <c r="T53" s="3">
        <v>8105.6576169600594</v>
      </c>
      <c r="U53">
        <v>3861.6353054417427</v>
      </c>
      <c r="V53">
        <v>-2.1611867850879207E-2</v>
      </c>
      <c r="Y53">
        <v>1874.6565246535502</v>
      </c>
      <c r="Z53">
        <v>10209.724865096325</v>
      </c>
      <c r="AU53">
        <v>1.1000000000000001</v>
      </c>
      <c r="AV53">
        <v>1.2</v>
      </c>
      <c r="AW53" s="4">
        <v>2.1100000000000001E-2</v>
      </c>
      <c r="AX53" s="4">
        <v>0</v>
      </c>
    </row>
    <row r="54" spans="1:50" ht="92.25" x14ac:dyDescent="1.35">
      <c r="A54" t="s">
        <v>54</v>
      </c>
      <c r="B54" s="11">
        <v>16811</v>
      </c>
      <c r="C54" s="11">
        <v>15598</v>
      </c>
      <c r="D54" s="11">
        <v>18530</v>
      </c>
      <c r="E54" s="11">
        <v>9222</v>
      </c>
      <c r="F54" s="11">
        <v>17277</v>
      </c>
      <c r="G54" s="11">
        <v>11124</v>
      </c>
      <c r="H54" s="11">
        <v>18750</v>
      </c>
      <c r="I54" s="13">
        <v>17.517877193185285</v>
      </c>
      <c r="J54" s="13">
        <v>4.6156776953407395</v>
      </c>
      <c r="K54" s="13">
        <v>12.800505460902022</v>
      </c>
      <c r="L54" s="13">
        <v>21.303076991712924</v>
      </c>
      <c r="M54" s="13">
        <v>15.003528840430372</v>
      </c>
      <c r="N54" s="13">
        <v>13.607557510085618</v>
      </c>
      <c r="O54" s="13">
        <v>15.133654857277859</v>
      </c>
      <c r="P54" s="17">
        <v>14.283125506990688</v>
      </c>
      <c r="Q54" s="17"/>
      <c r="R54" s="18">
        <f t="shared" si="1"/>
        <v>9.4681037977605893</v>
      </c>
      <c r="S54">
        <f t="shared" si="2"/>
        <v>19.098147216220788</v>
      </c>
      <c r="T54" s="3">
        <v>8326.8209162117109</v>
      </c>
      <c r="U54">
        <v>4914.1664477633522</v>
      </c>
      <c r="V54">
        <v>0.18934997569886036</v>
      </c>
      <c r="Y54">
        <v>3403.5502408017428</v>
      </c>
      <c r="Z54">
        <v>11966.041364289686</v>
      </c>
      <c r="AU54">
        <v>1.2</v>
      </c>
      <c r="AV54">
        <v>1.3</v>
      </c>
      <c r="AW54" s="4">
        <v>1.7600000000000001E-2</v>
      </c>
      <c r="AX54" s="4">
        <v>0</v>
      </c>
    </row>
    <row r="55" spans="1:50" ht="92.25" x14ac:dyDescent="1.35">
      <c r="A55" t="s">
        <v>55</v>
      </c>
      <c r="B55" s="11">
        <v>19762</v>
      </c>
      <c r="C55" s="11">
        <v>8819</v>
      </c>
      <c r="D55" s="11">
        <v>16639</v>
      </c>
      <c r="E55" s="11">
        <v>19663</v>
      </c>
      <c r="F55" s="11">
        <v>8927</v>
      </c>
      <c r="G55" s="11">
        <v>3030</v>
      </c>
      <c r="H55" s="11">
        <v>7312</v>
      </c>
      <c r="I55" s="13">
        <v>14.525563686731015</v>
      </c>
      <c r="J55" s="13">
        <v>13.816907708139871</v>
      </c>
      <c r="K55" s="13">
        <v>15.991885634683472</v>
      </c>
      <c r="L55" s="13">
        <v>11.926855224069874</v>
      </c>
      <c r="M55" s="13">
        <v>14.428653783439771</v>
      </c>
      <c r="N55" s="13">
        <v>14.658066977876739</v>
      </c>
      <c r="O55" s="13">
        <v>13.162483908779791</v>
      </c>
      <c r="P55" s="17">
        <v>14.072916703388648</v>
      </c>
      <c r="Q55" s="17"/>
      <c r="R55" s="18">
        <f t="shared" si="1"/>
        <v>9.2578949941585496</v>
      </c>
      <c r="S55">
        <f t="shared" si="2"/>
        <v>18.887938412618745</v>
      </c>
      <c r="T55" s="3">
        <v>7672.559374747113</v>
      </c>
      <c r="U55">
        <v>3853.1792393866367</v>
      </c>
      <c r="V55">
        <v>-0.26852831069845706</v>
      </c>
      <c r="Y55">
        <v>2084.1377989857638</v>
      </c>
      <c r="Z55">
        <v>9973.8501155795566</v>
      </c>
      <c r="AU55">
        <v>1.3</v>
      </c>
      <c r="AV55">
        <v>1.4</v>
      </c>
      <c r="AW55" s="4">
        <v>1.72E-2</v>
      </c>
      <c r="AX55" s="4">
        <v>0</v>
      </c>
    </row>
    <row r="56" spans="1:50" ht="92.25" x14ac:dyDescent="1.35">
      <c r="A56" t="s">
        <v>56</v>
      </c>
      <c r="B56" s="11">
        <v>10992</v>
      </c>
      <c r="C56" s="11">
        <v>4804</v>
      </c>
      <c r="D56" s="11">
        <v>2242</v>
      </c>
      <c r="E56" s="11">
        <v>2717</v>
      </c>
      <c r="F56" s="11">
        <v>17193</v>
      </c>
      <c r="G56" s="11">
        <v>4837</v>
      </c>
      <c r="H56" s="11">
        <v>15109</v>
      </c>
      <c r="I56" s="13">
        <v>23.146410876872778</v>
      </c>
      <c r="J56" s="13">
        <v>23.322465884107086</v>
      </c>
      <c r="K56" s="13">
        <v>15.718315211582496</v>
      </c>
      <c r="L56" s="13">
        <v>18.374506268428515</v>
      </c>
      <c r="M56" s="13">
        <v>15.279773495664937</v>
      </c>
      <c r="N56" s="13">
        <v>20.904914031984568</v>
      </c>
      <c r="O56" s="13">
        <v>12.878438070617122</v>
      </c>
      <c r="P56" s="17">
        <v>18.517831977036785</v>
      </c>
      <c r="Q56" s="17"/>
      <c r="R56" s="18">
        <f t="shared" si="1"/>
        <v>13.702810267806687</v>
      </c>
      <c r="S56">
        <f t="shared" si="2"/>
        <v>23.332853686266883</v>
      </c>
      <c r="T56" s="3">
        <v>5961.9467656294582</v>
      </c>
      <c r="U56">
        <v>2651.4684110352523</v>
      </c>
      <c r="V56">
        <v>-0.10464873412274756</v>
      </c>
      <c r="Y56">
        <v>1088.2329770009151</v>
      </c>
      <c r="Z56">
        <v>7218.917997501474</v>
      </c>
      <c r="AU56">
        <v>1.4</v>
      </c>
      <c r="AV56">
        <v>1.5</v>
      </c>
      <c r="AW56" s="4">
        <v>1.41E-2</v>
      </c>
      <c r="AX56" s="4">
        <v>0</v>
      </c>
    </row>
    <row r="57" spans="1:50" ht="92.25" x14ac:dyDescent="1.35">
      <c r="A57" t="s">
        <v>57</v>
      </c>
      <c r="B57" s="11">
        <v>11849</v>
      </c>
      <c r="C57" s="11">
        <v>1642</v>
      </c>
      <c r="D57" s="11">
        <v>7412</v>
      </c>
      <c r="E57" s="11">
        <v>11033</v>
      </c>
      <c r="F57" s="11">
        <v>15906</v>
      </c>
      <c r="G57" s="11">
        <v>16766</v>
      </c>
      <c r="H57" s="11">
        <v>15033</v>
      </c>
      <c r="I57" s="13">
        <v>12.944527118675111</v>
      </c>
      <c r="J57" s="13">
        <v>16.634607488136702</v>
      </c>
      <c r="K57" s="13">
        <v>12.874571989007375</v>
      </c>
      <c r="L57" s="13">
        <v>24.20055119471683</v>
      </c>
      <c r="M57" s="13">
        <v>24.568428739097783</v>
      </c>
      <c r="N57" s="13">
        <v>15.808939799044108</v>
      </c>
      <c r="O57" s="13">
        <v>13.191605942142974</v>
      </c>
      <c r="P57" s="17">
        <v>17.174747467260126</v>
      </c>
      <c r="Q57" s="17"/>
      <c r="R57" s="18">
        <f t="shared" si="1"/>
        <v>12.359725758030027</v>
      </c>
      <c r="S57">
        <f t="shared" si="2"/>
        <v>21.989769176490224</v>
      </c>
      <c r="T57" s="3">
        <v>6926.7681902591112</v>
      </c>
      <c r="U57">
        <v>3647.4965984583728</v>
      </c>
      <c r="V57">
        <v>-2.5260305847041309</v>
      </c>
      <c r="Y57">
        <v>2146.5940685522578</v>
      </c>
      <c r="Z57">
        <v>9269.4074135683932</v>
      </c>
      <c r="AU57">
        <v>1.50000000000001</v>
      </c>
      <c r="AV57">
        <v>1.6000000000000101</v>
      </c>
      <c r="AW57" s="4">
        <v>1.2500000000000001E-2</v>
      </c>
      <c r="AX57" s="4">
        <v>0</v>
      </c>
    </row>
    <row r="58" spans="1:50" ht="92.25" x14ac:dyDescent="1.35">
      <c r="A58" t="s">
        <v>58</v>
      </c>
      <c r="B58" s="11">
        <v>14252</v>
      </c>
      <c r="C58" s="11">
        <v>7833</v>
      </c>
      <c r="D58" s="11">
        <v>10335</v>
      </c>
      <c r="E58" s="11">
        <v>14792</v>
      </c>
      <c r="F58" s="11">
        <v>2512</v>
      </c>
      <c r="G58" s="11">
        <v>16092</v>
      </c>
      <c r="H58" s="11">
        <v>5963</v>
      </c>
      <c r="I58" s="13">
        <v>11.229856570694398</v>
      </c>
      <c r="J58" s="13">
        <v>20.436042506635332</v>
      </c>
      <c r="K58" s="13">
        <v>2.301511733847871</v>
      </c>
      <c r="L58" s="13">
        <v>13.021076337662103</v>
      </c>
      <c r="M58" s="13">
        <v>22.699653289208818</v>
      </c>
      <c r="N58" s="13">
        <v>15.173307685237527</v>
      </c>
      <c r="O58" s="13">
        <v>7.859061024748816</v>
      </c>
      <c r="P58" s="17">
        <v>13.245787021147837</v>
      </c>
      <c r="Q58" s="17"/>
      <c r="R58" s="18">
        <f t="shared" si="1"/>
        <v>8.4307653119177388</v>
      </c>
      <c r="S58">
        <f t="shared" si="2"/>
        <v>18.060808730377936</v>
      </c>
      <c r="T58" s="3">
        <v>6327.1870695120369</v>
      </c>
      <c r="U58">
        <v>3286.3467393483606</v>
      </c>
      <c r="V58">
        <v>0.61522314354078844</v>
      </c>
      <c r="Y58">
        <v>1891.2504135163381</v>
      </c>
      <c r="Z58">
        <v>8397.5129673160536</v>
      </c>
      <c r="AU58">
        <v>1.6</v>
      </c>
      <c r="AV58">
        <v>1.7</v>
      </c>
      <c r="AW58" s="4">
        <v>1.0999999999999999E-2</v>
      </c>
      <c r="AX58" s="4">
        <v>0</v>
      </c>
    </row>
    <row r="59" spans="1:50" ht="92.25" x14ac:dyDescent="1.35">
      <c r="A59" t="s">
        <v>59</v>
      </c>
      <c r="B59" s="11">
        <v>9200</v>
      </c>
      <c r="C59" s="11">
        <v>4519</v>
      </c>
      <c r="D59" s="11">
        <v>3691</v>
      </c>
      <c r="E59" s="11">
        <v>3581</v>
      </c>
      <c r="F59" s="11">
        <v>17392</v>
      </c>
      <c r="G59" s="11">
        <v>8092</v>
      </c>
      <c r="H59" s="11">
        <v>534</v>
      </c>
      <c r="I59" s="13">
        <v>16.815163144548109</v>
      </c>
      <c r="J59" s="13">
        <v>3.8001666176750337</v>
      </c>
      <c r="K59" s="13">
        <v>15.414508523553495</v>
      </c>
      <c r="L59" s="13">
        <v>27.969477497345139</v>
      </c>
      <c r="M59" s="13">
        <v>16.926565833343261</v>
      </c>
      <c r="N59" s="13">
        <v>19.277557035385346</v>
      </c>
      <c r="O59" s="13">
        <v>18.757707562978752</v>
      </c>
      <c r="P59" s="17">
        <v>16.994449459261304</v>
      </c>
      <c r="Q59" s="17"/>
      <c r="R59" s="18">
        <f t="shared" si="1"/>
        <v>12.179427750031206</v>
      </c>
      <c r="S59">
        <f t="shared" si="2"/>
        <v>21.809471168491402</v>
      </c>
      <c r="T59" s="3">
        <v>5115.1520680558633</v>
      </c>
      <c r="U59">
        <v>2153.7600742696172</v>
      </c>
      <c r="V59">
        <v>-0.87203261500690132</v>
      </c>
      <c r="Y59">
        <v>746.87809211982267</v>
      </c>
      <c r="Z59">
        <v>6006.8019716819435</v>
      </c>
      <c r="AU59">
        <v>1.7</v>
      </c>
      <c r="AV59">
        <v>1.8</v>
      </c>
      <c r="AW59" s="4">
        <v>7.4999999999999997E-3</v>
      </c>
      <c r="AX59" s="4">
        <v>0</v>
      </c>
    </row>
    <row r="60" spans="1:50" ht="92.25" x14ac:dyDescent="1.35">
      <c r="A60" t="s">
        <v>60</v>
      </c>
      <c r="B60" s="11">
        <v>5301</v>
      </c>
      <c r="C60" s="11">
        <v>10395</v>
      </c>
      <c r="D60" s="11">
        <v>3655</v>
      </c>
      <c r="E60" s="11">
        <v>6653</v>
      </c>
      <c r="F60" s="11">
        <v>6354</v>
      </c>
      <c r="G60" s="11">
        <v>4894</v>
      </c>
      <c r="H60" s="11">
        <v>4172</v>
      </c>
      <c r="I60" s="13">
        <v>13.35049989682534</v>
      </c>
      <c r="J60" s="13">
        <v>11.469472393545503</v>
      </c>
      <c r="K60" s="13">
        <v>24.456937634173585</v>
      </c>
      <c r="L60" s="13">
        <v>18.647560517048078</v>
      </c>
      <c r="M60" s="13">
        <v>21.714039250521147</v>
      </c>
      <c r="N60" s="13">
        <v>13.933883728671002</v>
      </c>
      <c r="O60" s="13">
        <v>14.751042870434118</v>
      </c>
      <c r="P60" s="17">
        <v>16.90334804160268</v>
      </c>
      <c r="Q60" s="17"/>
      <c r="R60" s="18">
        <f t="shared" si="1"/>
        <v>12.088326332372581</v>
      </c>
      <c r="S60">
        <f t="shared" si="2"/>
        <v>21.718369750832778</v>
      </c>
      <c r="T60" s="3">
        <v>3410.6054641389269</v>
      </c>
      <c r="U60">
        <v>1899.4940393721442</v>
      </c>
      <c r="V60">
        <v>-0.88395381681038998</v>
      </c>
      <c r="Y60">
        <v>1226.4592807416493</v>
      </c>
      <c r="Z60">
        <v>4733.5935527844622</v>
      </c>
      <c r="AU60">
        <v>1.80000000000001</v>
      </c>
      <c r="AV60">
        <v>1.9000000000000099</v>
      </c>
      <c r="AW60" s="4">
        <v>6.7999999999999996E-3</v>
      </c>
      <c r="AX60" s="4">
        <v>0</v>
      </c>
    </row>
    <row r="61" spans="1:50" ht="92.25" x14ac:dyDescent="1.35">
      <c r="A61" t="s">
        <v>61</v>
      </c>
      <c r="B61" s="11">
        <v>12017</v>
      </c>
      <c r="C61" s="11">
        <v>4855</v>
      </c>
      <c r="D61" s="11">
        <v>4138</v>
      </c>
      <c r="E61" s="11">
        <v>6318</v>
      </c>
      <c r="F61" s="11">
        <v>5755</v>
      </c>
      <c r="G61" s="11">
        <v>6539</v>
      </c>
      <c r="H61" s="11">
        <v>15896</v>
      </c>
      <c r="I61" s="13">
        <v>10.358501748294126</v>
      </c>
      <c r="J61" s="13">
        <v>13.348330482314591</v>
      </c>
      <c r="K61" s="13">
        <v>15.585682051161461</v>
      </c>
      <c r="L61" s="13">
        <v>22.513987550516113</v>
      </c>
      <c r="M61" s="13">
        <v>15.162240619922972</v>
      </c>
      <c r="N61" s="13">
        <v>10.461527913250166</v>
      </c>
      <c r="O61" s="13">
        <v>9.1320337175722059</v>
      </c>
      <c r="P61" s="17">
        <v>13.794614869004521</v>
      </c>
      <c r="Q61" s="17"/>
      <c r="R61" s="18">
        <f t="shared" si="1"/>
        <v>8.9795931597744225</v>
      </c>
      <c r="S61">
        <f t="shared" si="2"/>
        <v>18.609636578234621</v>
      </c>
      <c r="T61" s="3">
        <v>5047.7599008525085</v>
      </c>
      <c r="U61">
        <v>2543.7827321043419</v>
      </c>
      <c r="V61">
        <v>0.52581413001462352</v>
      </c>
      <c r="Y61">
        <v>1390.2064868968937</v>
      </c>
      <c r="Z61">
        <v>6580.8308295435654</v>
      </c>
      <c r="AU61">
        <v>1.9000000000000099</v>
      </c>
      <c r="AV61">
        <v>2.0000000000000102</v>
      </c>
      <c r="AW61" s="4">
        <v>6.6E-3</v>
      </c>
      <c r="AX61" s="4">
        <v>0</v>
      </c>
    </row>
    <row r="62" spans="1:50" ht="92.25" x14ac:dyDescent="1.35">
      <c r="A62" t="s">
        <v>62</v>
      </c>
      <c r="B62" s="11">
        <v>4767</v>
      </c>
      <c r="C62" s="11">
        <v>14033</v>
      </c>
      <c r="D62" s="11">
        <v>6727</v>
      </c>
      <c r="E62" s="11">
        <v>11811</v>
      </c>
      <c r="F62" s="11">
        <v>4411</v>
      </c>
      <c r="G62" s="11">
        <v>941</v>
      </c>
      <c r="H62" s="11">
        <v>4691</v>
      </c>
      <c r="I62" s="13">
        <v>20.452486385942112</v>
      </c>
      <c r="J62" s="13">
        <v>19.887614215512215</v>
      </c>
      <c r="K62" s="13">
        <v>20.279274510431822</v>
      </c>
      <c r="L62" s="13">
        <v>16.766044950443664</v>
      </c>
      <c r="M62" s="13">
        <v>7.2088911745071815</v>
      </c>
      <c r="N62" s="13">
        <v>21.153016938582972</v>
      </c>
      <c r="O62" s="13">
        <v>22.556733850806015</v>
      </c>
      <c r="P62" s="17">
        <v>18.329151718032282</v>
      </c>
      <c r="Q62" s="17"/>
      <c r="R62" s="18">
        <f t="shared" si="1"/>
        <v>13.514130008802184</v>
      </c>
      <c r="S62">
        <f t="shared" si="2"/>
        <v>23.14417342726238</v>
      </c>
      <c r="T62" s="3">
        <v>4678.1375286539978</v>
      </c>
      <c r="U62">
        <v>2171.5448970886378</v>
      </c>
      <c r="V62">
        <v>-0.71705244408803992</v>
      </c>
      <c r="Y62">
        <v>999.32509026250364</v>
      </c>
      <c r="Z62">
        <v>5809.8658076170195</v>
      </c>
      <c r="AU62">
        <v>2.0000000000000102</v>
      </c>
      <c r="AV62">
        <v>2.1000000000000099</v>
      </c>
      <c r="AW62" s="4">
        <v>5.4000000000000003E-3</v>
      </c>
      <c r="AX62" s="4">
        <v>0</v>
      </c>
    </row>
    <row r="63" spans="1:50" ht="92.25" x14ac:dyDescent="1.35">
      <c r="A63" t="s">
        <v>63</v>
      </c>
      <c r="B63" s="11">
        <v>10030</v>
      </c>
      <c r="C63" s="11">
        <v>3271</v>
      </c>
      <c r="D63" s="11">
        <v>17862</v>
      </c>
      <c r="E63" s="11">
        <v>19117</v>
      </c>
      <c r="F63" s="11">
        <v>19847</v>
      </c>
      <c r="G63" s="11">
        <v>4205</v>
      </c>
      <c r="H63" s="11">
        <v>10108</v>
      </c>
      <c r="I63" s="13">
        <v>20.372944387607262</v>
      </c>
      <c r="J63" s="13">
        <v>16.019310802247571</v>
      </c>
      <c r="K63" s="13">
        <v>21.119029035382134</v>
      </c>
      <c r="L63" s="13">
        <v>12.705120020786534</v>
      </c>
      <c r="M63" s="13">
        <v>30.480093593601392</v>
      </c>
      <c r="N63" s="13">
        <v>17.419561689695648</v>
      </c>
      <c r="O63" s="13">
        <v>10.293080211387402</v>
      </c>
      <c r="P63" s="17">
        <v>18.344162820101136</v>
      </c>
      <c r="Q63" s="17"/>
      <c r="R63" s="18">
        <f t="shared" si="1"/>
        <v>13.529141110871038</v>
      </c>
      <c r="S63">
        <f t="shared" si="2"/>
        <v>23.159184529331235</v>
      </c>
      <c r="T63" s="3">
        <v>7830.0678260330233</v>
      </c>
      <c r="U63">
        <v>3867.1400685355479</v>
      </c>
      <c r="V63">
        <v>-0.94772076408844441</v>
      </c>
      <c r="Y63">
        <v>2024.9422301463192</v>
      </c>
      <c r="Z63">
        <v>10076.620887745979</v>
      </c>
      <c r="AU63">
        <v>2.1</v>
      </c>
      <c r="AV63">
        <v>2.2000000000000002</v>
      </c>
      <c r="AW63" s="4">
        <v>4.5999999999999999E-3</v>
      </c>
      <c r="AX63" s="4">
        <v>0</v>
      </c>
    </row>
    <row r="64" spans="1:50" ht="92.25" x14ac:dyDescent="1.35">
      <c r="A64" t="s">
        <v>64</v>
      </c>
      <c r="B64" s="11">
        <v>6691</v>
      </c>
      <c r="C64" s="11">
        <v>16916</v>
      </c>
      <c r="D64" s="11">
        <v>14047</v>
      </c>
      <c r="E64" s="11">
        <v>3740</v>
      </c>
      <c r="F64" s="11">
        <v>16691</v>
      </c>
      <c r="G64" s="11">
        <v>9211</v>
      </c>
      <c r="H64" s="11">
        <v>18391</v>
      </c>
      <c r="I64" s="13">
        <v>-0.56625058710470633</v>
      </c>
      <c r="J64" s="13">
        <v>16.650562000577988</v>
      </c>
      <c r="K64" s="13">
        <v>14.029575264076774</v>
      </c>
      <c r="L64" s="13">
        <v>17.240460590585975</v>
      </c>
      <c r="M64" s="13">
        <v>12.923832724456259</v>
      </c>
      <c r="N64" s="13">
        <v>3.0977666899309106</v>
      </c>
      <c r="O64" s="13">
        <v>19.833978327256375</v>
      </c>
      <c r="P64" s="17">
        <v>11.887132144254226</v>
      </c>
      <c r="Q64" s="17"/>
      <c r="R64" s="18">
        <f t="shared" si="1"/>
        <v>7.0721104350241273</v>
      </c>
      <c r="S64">
        <f t="shared" si="2"/>
        <v>16.702153853484326</v>
      </c>
      <c r="T64" s="3">
        <v>7422.8437787022176</v>
      </c>
      <c r="U64">
        <v>3923.7247485939301</v>
      </c>
      <c r="V64">
        <v>1.66849531524349</v>
      </c>
      <c r="Y64">
        <v>2322.6243879606154</v>
      </c>
      <c r="Z64">
        <v>9955.5535221074279</v>
      </c>
      <c r="AU64">
        <v>2.2000000000000099</v>
      </c>
      <c r="AV64">
        <v>2.30000000000001</v>
      </c>
      <c r="AW64" s="4">
        <v>3.5000000000000001E-3</v>
      </c>
      <c r="AX64" s="4">
        <v>0</v>
      </c>
    </row>
    <row r="65" spans="1:50" ht="92.25" x14ac:dyDescent="1.35">
      <c r="A65" t="s">
        <v>65</v>
      </c>
      <c r="B65" s="11">
        <v>9859</v>
      </c>
      <c r="C65" s="11">
        <v>17059</v>
      </c>
      <c r="D65" s="11">
        <v>12939</v>
      </c>
      <c r="E65" s="11">
        <v>3926</v>
      </c>
      <c r="F65" s="11">
        <v>17167</v>
      </c>
      <c r="G65" s="11">
        <v>16760</v>
      </c>
      <c r="H65" s="11">
        <v>9686</v>
      </c>
      <c r="I65" s="13">
        <v>11.663249656178868</v>
      </c>
      <c r="J65" s="13">
        <v>9.0313213544168214</v>
      </c>
      <c r="K65" s="13">
        <v>15.175363926875729</v>
      </c>
      <c r="L65" s="13">
        <v>10.348064665941347</v>
      </c>
      <c r="M65" s="13">
        <v>24.68824233325191</v>
      </c>
      <c r="N65" s="13">
        <v>25.492001016925343</v>
      </c>
      <c r="O65" s="13">
        <v>29.737079499702855</v>
      </c>
      <c r="P65" s="17">
        <v>18.019331779041838</v>
      </c>
      <c r="Q65" s="17"/>
      <c r="R65" s="18">
        <f t="shared" si="1"/>
        <v>13.20431006981174</v>
      </c>
      <c r="S65">
        <f t="shared" si="2"/>
        <v>22.834353488271937</v>
      </c>
      <c r="T65" s="3">
        <v>7291.716633067409</v>
      </c>
      <c r="U65">
        <v>4003.6629496925912</v>
      </c>
      <c r="V65">
        <v>0.5367382982512936</v>
      </c>
      <c r="Y65">
        <v>2514.7970324957146</v>
      </c>
      <c r="Z65">
        <v>10012.887789326112</v>
      </c>
      <c r="AU65">
        <v>2.30000000000001</v>
      </c>
      <c r="AV65">
        <v>2.4000000000000101</v>
      </c>
      <c r="AW65" s="4">
        <v>2.0999999999999999E-3</v>
      </c>
      <c r="AX65" s="4">
        <v>0</v>
      </c>
    </row>
    <row r="66" spans="1:50" ht="92.25" x14ac:dyDescent="1.35">
      <c r="A66" t="s">
        <v>66</v>
      </c>
      <c r="B66" s="11">
        <v>7011</v>
      </c>
      <c r="C66" s="11">
        <v>3510</v>
      </c>
      <c r="D66" s="11">
        <v>14206</v>
      </c>
      <c r="E66" s="11">
        <v>8294</v>
      </c>
      <c r="F66" s="11">
        <v>13130</v>
      </c>
      <c r="G66" s="11">
        <v>15921</v>
      </c>
      <c r="H66" s="11">
        <v>19753</v>
      </c>
      <c r="I66" s="13">
        <v>12.495538389548093</v>
      </c>
      <c r="J66" s="13">
        <v>11.913689574898605</v>
      </c>
      <c r="K66" s="13">
        <v>22.158594695258241</v>
      </c>
      <c r="L66" s="13">
        <v>25.619908547475429</v>
      </c>
      <c r="M66" s="13">
        <v>6.7934871901666636</v>
      </c>
      <c r="N66" s="13">
        <v>19.782629206527226</v>
      </c>
      <c r="O66" s="13">
        <v>16.358145032567439</v>
      </c>
      <c r="P66" s="17">
        <v>16.445998948063099</v>
      </c>
      <c r="Q66" s="17"/>
      <c r="R66" s="18">
        <f t="shared" si="1"/>
        <v>11.630977238833001</v>
      </c>
      <c r="S66">
        <f t="shared" si="2"/>
        <v>21.261020657293198</v>
      </c>
      <c r="T66" s="3">
        <v>7162.2185692862886</v>
      </c>
      <c r="U66">
        <v>3746.9935511094718</v>
      </c>
      <c r="V66">
        <v>-1.2108330338378437</v>
      </c>
      <c r="Y66">
        <v>2180.8142650405644</v>
      </c>
      <c r="Z66">
        <v>9545.7418335674993</v>
      </c>
      <c r="AU66">
        <v>2.4000000000000101</v>
      </c>
      <c r="AV66">
        <v>2.5000000000000102</v>
      </c>
      <c r="AW66" s="4">
        <v>2.5999999999999999E-3</v>
      </c>
      <c r="AX66" s="4">
        <v>0</v>
      </c>
    </row>
    <row r="67" spans="1:50" ht="92.25" x14ac:dyDescent="1.35">
      <c r="A67" t="s">
        <v>67</v>
      </c>
      <c r="B67" s="11">
        <v>5365</v>
      </c>
      <c r="C67" s="11">
        <v>1229</v>
      </c>
      <c r="D67" s="11">
        <v>10947</v>
      </c>
      <c r="E67" s="11">
        <v>6444</v>
      </c>
      <c r="F67" s="11">
        <v>6378</v>
      </c>
      <c r="G67" s="11">
        <v>5206</v>
      </c>
      <c r="H67" s="11">
        <v>10809</v>
      </c>
      <c r="I67" s="13">
        <v>14.547136798329735</v>
      </c>
      <c r="J67" s="13">
        <v>0.45637491305697964</v>
      </c>
      <c r="K67" s="13">
        <v>20.603300260611181</v>
      </c>
      <c r="L67" s="13">
        <v>22.83668298323234</v>
      </c>
      <c r="M67" s="13">
        <v>19.067913351494365</v>
      </c>
      <c r="N67" s="13">
        <v>27.737308952406174</v>
      </c>
      <c r="O67" s="13">
        <v>16.346225998714033</v>
      </c>
      <c r="P67" s="17">
        <v>17.370706179692117</v>
      </c>
      <c r="Q67" s="17"/>
      <c r="R67" s="18">
        <f t="shared" ref="R67:R130" si="3">P67-1.9599*6.5/SQRT(7)</f>
        <v>12.555684470462019</v>
      </c>
      <c r="S67">
        <f t="shared" ref="S67:S130" si="4">P67+1.9599*6.5/SQRT(7)</f>
        <v>22.185727888922216</v>
      </c>
      <c r="T67" s="3">
        <v>4120.3637437133102</v>
      </c>
      <c r="U67">
        <v>2126.2095634549123</v>
      </c>
      <c r="V67">
        <v>0.13408225640887395</v>
      </c>
      <c r="Y67">
        <v>1215.3537922215719</v>
      </c>
      <c r="Z67">
        <v>5452.3343080866425</v>
      </c>
      <c r="AU67">
        <v>2.5000000000000102</v>
      </c>
      <c r="AV67">
        <v>2.6000000000000099</v>
      </c>
      <c r="AW67" s="4">
        <v>1.6999999999999999E-3</v>
      </c>
      <c r="AX67" s="4">
        <v>0</v>
      </c>
    </row>
    <row r="68" spans="1:50" ht="92.25" x14ac:dyDescent="1.35">
      <c r="A68" t="s">
        <v>68</v>
      </c>
      <c r="B68" s="11">
        <v>1698</v>
      </c>
      <c r="C68" s="11">
        <v>11027</v>
      </c>
      <c r="D68" s="11">
        <v>1807</v>
      </c>
      <c r="E68" s="11">
        <v>10007</v>
      </c>
      <c r="F68" s="11">
        <v>9436</v>
      </c>
      <c r="G68" s="11">
        <v>2963</v>
      </c>
      <c r="H68" s="11">
        <v>19008</v>
      </c>
      <c r="I68" s="13">
        <v>9.281858316266927</v>
      </c>
      <c r="J68" s="13">
        <v>8.9209433293044142</v>
      </c>
      <c r="K68" s="13">
        <v>16.955463297992154</v>
      </c>
      <c r="L68" s="13">
        <v>19.885421179484972</v>
      </c>
      <c r="M68" s="13">
        <v>17.915562283659472</v>
      </c>
      <c r="N68" s="13">
        <v>9.7578865415531038</v>
      </c>
      <c r="O68" s="13">
        <v>19.478294563636684</v>
      </c>
      <c r="P68" s="17">
        <v>14.599347073128246</v>
      </c>
      <c r="Q68" s="17"/>
      <c r="R68" s="18">
        <f t="shared" si="3"/>
        <v>9.784325363898148</v>
      </c>
      <c r="S68">
        <f t="shared" si="4"/>
        <v>19.414368782358345</v>
      </c>
      <c r="T68" s="3">
        <v>5957.3690994731251</v>
      </c>
      <c r="U68">
        <v>2562.5498794630157</v>
      </c>
      <c r="V68">
        <v>0.68632516558864154</v>
      </c>
      <c r="Y68">
        <v>951.81821689919207</v>
      </c>
      <c r="Z68">
        <v>7077.7960116500562</v>
      </c>
      <c r="AU68">
        <v>2.6000000000000099</v>
      </c>
      <c r="AV68">
        <v>2.7000000000000099</v>
      </c>
      <c r="AW68" s="4">
        <v>1.9E-3</v>
      </c>
      <c r="AX68" s="4">
        <v>0</v>
      </c>
    </row>
    <row r="69" spans="1:50" ht="92.25" x14ac:dyDescent="1.35">
      <c r="A69" t="s">
        <v>69</v>
      </c>
      <c r="B69" s="11">
        <v>13028</v>
      </c>
      <c r="C69" s="11">
        <v>10455</v>
      </c>
      <c r="D69" s="11">
        <v>3200</v>
      </c>
      <c r="E69" s="11">
        <v>12332</v>
      </c>
      <c r="F69" s="11">
        <v>11522</v>
      </c>
      <c r="G69" s="11">
        <v>14573</v>
      </c>
      <c r="H69" s="11">
        <v>4678</v>
      </c>
      <c r="I69" s="13">
        <v>12.397050153107353</v>
      </c>
      <c r="J69" s="13">
        <v>23.620180777087743</v>
      </c>
      <c r="K69" s="13">
        <v>15.042420958949933</v>
      </c>
      <c r="L69" s="13">
        <v>22.583239143737529</v>
      </c>
      <c r="M69" s="13">
        <v>16.997385316877274</v>
      </c>
      <c r="N69" s="13">
        <v>13.75162859267933</v>
      </c>
      <c r="O69" s="13">
        <v>3.2526015900324303</v>
      </c>
      <c r="P69" s="17">
        <v>15.37778664749594</v>
      </c>
      <c r="Q69" s="17"/>
      <c r="R69" s="18">
        <f t="shared" si="3"/>
        <v>10.562764938265842</v>
      </c>
      <c r="S69">
        <f t="shared" si="4"/>
        <v>20.19280835672604</v>
      </c>
      <c r="T69" s="3">
        <v>5933.8842785179477</v>
      </c>
      <c r="U69">
        <v>3196.8456146270482</v>
      </c>
      <c r="V69">
        <v>6.3498646341031417E-2</v>
      </c>
      <c r="Y69">
        <v>1953.7899619093796</v>
      </c>
      <c r="Z69">
        <v>8055.6182555494515</v>
      </c>
      <c r="AU69">
        <v>2.7000000000000099</v>
      </c>
      <c r="AV69">
        <v>2.80000000000001</v>
      </c>
      <c r="AW69" s="4">
        <v>8.9999999999999998E-4</v>
      </c>
      <c r="AX69" s="4">
        <v>0</v>
      </c>
    </row>
    <row r="70" spans="1:50" ht="92.25" x14ac:dyDescent="1.35">
      <c r="A70" t="s">
        <v>70</v>
      </c>
      <c r="B70" s="11">
        <v>800</v>
      </c>
      <c r="C70" s="11">
        <v>16586</v>
      </c>
      <c r="D70" s="11">
        <v>12763</v>
      </c>
      <c r="E70" s="11">
        <v>16904</v>
      </c>
      <c r="F70" s="11">
        <v>10122</v>
      </c>
      <c r="G70" s="11">
        <v>8258</v>
      </c>
      <c r="H70" s="11">
        <v>4105</v>
      </c>
      <c r="I70" s="13">
        <v>6.6488328713148448</v>
      </c>
      <c r="J70" s="13">
        <v>19.488066781720491</v>
      </c>
      <c r="K70" s="13">
        <v>14.853860115540956</v>
      </c>
      <c r="L70" s="13">
        <v>6.8613562522427607</v>
      </c>
      <c r="M70" s="13">
        <v>12.624512790867399</v>
      </c>
      <c r="N70" s="13">
        <v>20.84328657156124</v>
      </c>
      <c r="O70" s="13">
        <v>36.434788015878638</v>
      </c>
      <c r="P70" s="17">
        <v>16.822100485589477</v>
      </c>
      <c r="Q70" s="17"/>
      <c r="R70" s="18">
        <f t="shared" si="3"/>
        <v>12.007078776359378</v>
      </c>
      <c r="S70">
        <f t="shared" si="4"/>
        <v>21.637122194819575</v>
      </c>
      <c r="T70" s="3">
        <v>6584.1459824647127</v>
      </c>
      <c r="U70">
        <v>3186.2685594851787</v>
      </c>
      <c r="V70">
        <v>0.77598542702617124</v>
      </c>
      <c r="Y70">
        <v>1602.9502764545391</v>
      </c>
      <c r="Z70">
        <v>8373.4443338974688</v>
      </c>
      <c r="AU70">
        <v>2.80000000000001</v>
      </c>
      <c r="AV70">
        <v>2.9000000000000101</v>
      </c>
      <c r="AW70" s="4">
        <v>1E-4</v>
      </c>
      <c r="AX70" s="4">
        <v>0</v>
      </c>
    </row>
    <row r="71" spans="1:50" ht="92.25" x14ac:dyDescent="1.35">
      <c r="A71" t="s">
        <v>71</v>
      </c>
      <c r="B71" s="11">
        <v>3355</v>
      </c>
      <c r="C71" s="11">
        <v>9402</v>
      </c>
      <c r="D71" s="11">
        <v>16131</v>
      </c>
      <c r="E71" s="11">
        <v>829</v>
      </c>
      <c r="F71" s="11">
        <v>19336</v>
      </c>
      <c r="G71" s="11">
        <v>9359</v>
      </c>
      <c r="H71" s="11">
        <v>8607</v>
      </c>
      <c r="I71" s="13">
        <v>31.456398688812754</v>
      </c>
      <c r="J71" s="13">
        <v>9.9403259826507764</v>
      </c>
      <c r="K71" s="13">
        <v>14.440775761513571</v>
      </c>
      <c r="L71" s="13">
        <v>8.2783131233890579</v>
      </c>
      <c r="M71" s="13">
        <v>9.3489074334900657</v>
      </c>
      <c r="N71" s="13">
        <v>12.694260428992576</v>
      </c>
      <c r="O71" s="13">
        <v>14.45636869844772</v>
      </c>
      <c r="P71" s="17">
        <v>14.373621445328075</v>
      </c>
      <c r="Q71" s="17"/>
      <c r="R71" s="18">
        <f t="shared" si="3"/>
        <v>9.5585997360979764</v>
      </c>
      <c r="S71">
        <f t="shared" si="4"/>
        <v>19.188643154558171</v>
      </c>
      <c r="T71" s="3">
        <v>6638.9228335766702</v>
      </c>
      <c r="U71">
        <v>3068.5101486246667</v>
      </c>
      <c r="V71">
        <v>0.62877461459720507</v>
      </c>
      <c r="Y71">
        <v>1391.0101150086093</v>
      </c>
      <c r="Z71">
        <v>8217.8313477490883</v>
      </c>
      <c r="AU71">
        <v>2.9000000000000101</v>
      </c>
      <c r="AV71">
        <v>3.0000000000000102</v>
      </c>
      <c r="AW71" s="4">
        <v>6.9999999999999999E-4</v>
      </c>
      <c r="AX71" s="4">
        <v>0</v>
      </c>
    </row>
    <row r="72" spans="1:50" ht="92.25" x14ac:dyDescent="1.35">
      <c r="A72" t="s">
        <v>72</v>
      </c>
      <c r="B72" s="11">
        <v>6</v>
      </c>
      <c r="C72" s="11">
        <v>6097</v>
      </c>
      <c r="D72" s="11">
        <v>10927</v>
      </c>
      <c r="E72" s="11">
        <v>13753</v>
      </c>
      <c r="F72" s="11">
        <v>7998</v>
      </c>
      <c r="G72" s="11">
        <v>6648</v>
      </c>
      <c r="H72" s="11">
        <v>17514</v>
      </c>
      <c r="I72" s="13">
        <v>17.851460271320779</v>
      </c>
      <c r="J72" s="13">
        <v>22.403441649931001</v>
      </c>
      <c r="K72" s="13">
        <v>12.499203409899039</v>
      </c>
      <c r="L72" s="13">
        <v>15.521227683496884</v>
      </c>
      <c r="M72" s="13">
        <v>16.552757960134887</v>
      </c>
      <c r="N72" s="13">
        <v>17.062345552626425</v>
      </c>
      <c r="O72" s="13">
        <v>11.489556990466669</v>
      </c>
      <c r="P72" s="17">
        <v>16.197141931125095</v>
      </c>
      <c r="Q72" s="17"/>
      <c r="R72" s="18">
        <f t="shared" si="3"/>
        <v>11.382120221894997</v>
      </c>
      <c r="S72">
        <f t="shared" si="4"/>
        <v>21.012163640355194</v>
      </c>
      <c r="T72" s="3">
        <v>6046.7869566774398</v>
      </c>
      <c r="U72">
        <v>2882.7029196604199</v>
      </c>
      <c r="V72">
        <v>1.3349563232623041</v>
      </c>
      <c r="Y72">
        <v>1405.4823529320029</v>
      </c>
      <c r="Z72">
        <v>7623.4087576382708</v>
      </c>
      <c r="AU72">
        <v>3.0000000000000102</v>
      </c>
      <c r="AV72">
        <v>3.1000000000000099</v>
      </c>
      <c r="AW72" s="4">
        <v>1E-4</v>
      </c>
      <c r="AX72" s="4">
        <v>0</v>
      </c>
    </row>
    <row r="73" spans="1:50" ht="92.25" x14ac:dyDescent="1.35">
      <c r="A73" t="s">
        <v>73</v>
      </c>
      <c r="B73" s="11">
        <v>9585</v>
      </c>
      <c r="C73" s="11">
        <v>5870</v>
      </c>
      <c r="D73" s="11">
        <v>13031</v>
      </c>
      <c r="E73" s="11">
        <v>11528</v>
      </c>
      <c r="F73" s="11">
        <v>16552</v>
      </c>
      <c r="G73" s="11">
        <v>3423</v>
      </c>
      <c r="H73" s="11">
        <v>12905</v>
      </c>
      <c r="I73" s="13">
        <v>12.720353920565145</v>
      </c>
      <c r="J73" s="13">
        <v>35.921938437702387</v>
      </c>
      <c r="K73" s="13">
        <v>8.5573312408341042</v>
      </c>
      <c r="L73" s="13">
        <v>11.224519214844577</v>
      </c>
      <c r="M73" s="13">
        <v>13.18778905039251</v>
      </c>
      <c r="N73" s="13">
        <v>11.765638539818335</v>
      </c>
      <c r="O73" s="13">
        <v>10.028330334278678</v>
      </c>
      <c r="P73" s="17">
        <v>14.77227153406225</v>
      </c>
      <c r="Q73" s="17"/>
      <c r="R73" s="18">
        <f t="shared" si="3"/>
        <v>9.9572498248321519</v>
      </c>
      <c r="S73">
        <f t="shared" si="4"/>
        <v>19.587293243292351</v>
      </c>
      <c r="T73" s="3">
        <v>6197.1018214191636</v>
      </c>
      <c r="U73">
        <v>3337.2055996986451</v>
      </c>
      <c r="V73">
        <v>-0.92612481239484623</v>
      </c>
      <c r="Y73">
        <v>2037.5054550409091</v>
      </c>
      <c r="Z73">
        <v>8410.001017416158</v>
      </c>
      <c r="AU73">
        <v>3.1000000000000099</v>
      </c>
      <c r="AV73">
        <v>3.2000000000000099</v>
      </c>
      <c r="AW73" s="4">
        <v>0</v>
      </c>
      <c r="AX73" s="4">
        <v>0</v>
      </c>
    </row>
    <row r="74" spans="1:50" ht="92.25" x14ac:dyDescent="1.35">
      <c r="A74" t="s">
        <v>74</v>
      </c>
      <c r="B74" s="11">
        <v>3162</v>
      </c>
      <c r="C74" s="11">
        <v>19023</v>
      </c>
      <c r="D74" s="11">
        <v>16029</v>
      </c>
      <c r="E74" s="11">
        <v>2931</v>
      </c>
      <c r="F74" s="11">
        <v>8837</v>
      </c>
      <c r="G74" s="11">
        <v>11815</v>
      </c>
      <c r="H74" s="11">
        <v>19990</v>
      </c>
      <c r="I74" s="13">
        <v>14.86355375796488</v>
      </c>
      <c r="J74" s="13">
        <v>18.097962699144524</v>
      </c>
      <c r="K74" s="13">
        <v>12.258974030161419</v>
      </c>
      <c r="L74" s="13">
        <v>7.2138782552553415</v>
      </c>
      <c r="M74" s="13">
        <v>15.881093598248643</v>
      </c>
      <c r="N74" s="13">
        <v>20.657282916267061</v>
      </c>
      <c r="O74" s="13">
        <v>24.347843578804259</v>
      </c>
      <c r="P74" s="17">
        <v>16.188655547978019</v>
      </c>
      <c r="Q74" s="17"/>
      <c r="R74" s="18">
        <f t="shared" si="3"/>
        <v>11.373633838747921</v>
      </c>
      <c r="S74">
        <f t="shared" si="4"/>
        <v>21.003677257208118</v>
      </c>
      <c r="T74" s="3">
        <v>7714.3846103619971</v>
      </c>
      <c r="U74">
        <v>3746.0911708460603</v>
      </c>
      <c r="V74">
        <v>0.87876514953677543</v>
      </c>
      <c r="Y74">
        <v>1895.5091168557219</v>
      </c>
      <c r="Z74">
        <v>9828.2304295950889</v>
      </c>
      <c r="AU74">
        <v>3.2000000000000099</v>
      </c>
      <c r="AV74">
        <v>3.30000000000001</v>
      </c>
      <c r="AW74" s="4">
        <v>2.0000000000000001E-4</v>
      </c>
      <c r="AX74" s="4">
        <v>0</v>
      </c>
    </row>
    <row r="75" spans="1:50" ht="92.25" x14ac:dyDescent="1.35">
      <c r="A75" t="s">
        <v>75</v>
      </c>
      <c r="B75" s="11">
        <v>2598</v>
      </c>
      <c r="C75" s="11">
        <v>4060</v>
      </c>
      <c r="D75" s="11">
        <v>18778</v>
      </c>
      <c r="E75" s="11">
        <v>5213</v>
      </c>
      <c r="F75" s="11">
        <v>5353</v>
      </c>
      <c r="G75" s="11">
        <v>845</v>
      </c>
      <c r="H75" s="11">
        <v>4151</v>
      </c>
      <c r="I75" s="13">
        <v>19.981256894088155</v>
      </c>
      <c r="J75" s="13">
        <v>17.363840606820084</v>
      </c>
      <c r="K75" s="13">
        <v>24.251954421618599</v>
      </c>
      <c r="L75" s="13">
        <v>15.636298321196826</v>
      </c>
      <c r="M75" s="13">
        <v>24.827299827072039</v>
      </c>
      <c r="N75" s="13">
        <v>10.621317785637034</v>
      </c>
      <c r="O75" s="13">
        <v>20.164444682276503</v>
      </c>
      <c r="P75" s="17">
        <v>18.97805893410132</v>
      </c>
      <c r="Q75" s="17"/>
      <c r="R75" s="18">
        <f t="shared" si="3"/>
        <v>14.163037224871221</v>
      </c>
      <c r="S75">
        <f t="shared" si="4"/>
        <v>23.793080643331418</v>
      </c>
      <c r="T75" s="3">
        <v>5023.3005780731228</v>
      </c>
      <c r="U75">
        <v>1878.509621498016</v>
      </c>
      <c r="V75">
        <v>0.46824879973428324</v>
      </c>
      <c r="Y75">
        <v>364.54125624644303</v>
      </c>
      <c r="Z75">
        <v>5530.0140150783045</v>
      </c>
      <c r="AU75">
        <v>3.30000000000001</v>
      </c>
      <c r="AV75">
        <v>3.4000000000000101</v>
      </c>
      <c r="AW75" s="4">
        <v>1E-4</v>
      </c>
      <c r="AX75" s="4">
        <v>0</v>
      </c>
    </row>
    <row r="76" spans="1:50" ht="92.25" x14ac:dyDescent="1.35">
      <c r="A76" t="s">
        <v>76</v>
      </c>
      <c r="B76" s="11">
        <v>12226</v>
      </c>
      <c r="C76" s="11">
        <v>10329</v>
      </c>
      <c r="D76" s="11">
        <v>1693</v>
      </c>
      <c r="E76" s="11">
        <v>15918</v>
      </c>
      <c r="F76" s="11">
        <v>12167</v>
      </c>
      <c r="G76" s="11">
        <v>12195</v>
      </c>
      <c r="H76" s="11">
        <v>9410</v>
      </c>
      <c r="I76" s="13">
        <v>17.419178659203062</v>
      </c>
      <c r="J76" s="13">
        <v>20.395029440307468</v>
      </c>
      <c r="K76" s="13">
        <v>7.7156074422601177</v>
      </c>
      <c r="L76" s="13">
        <v>28.13373011519316</v>
      </c>
      <c r="M76" s="13">
        <v>18.277146983001384</v>
      </c>
      <c r="N76" s="13">
        <v>14.403899102215483</v>
      </c>
      <c r="O76" s="13">
        <v>19.848810183516036</v>
      </c>
      <c r="P76" s="17">
        <v>18.027628846528103</v>
      </c>
      <c r="Q76" s="17"/>
      <c r="R76" s="18">
        <f t="shared" si="3"/>
        <v>13.212607137298004</v>
      </c>
      <c r="S76">
        <f t="shared" si="4"/>
        <v>22.842650555758201</v>
      </c>
      <c r="T76" s="3">
        <v>6228.0552817181724</v>
      </c>
      <c r="U76">
        <v>3387.0746198227184</v>
      </c>
      <c r="V76">
        <v>-2.08588971872814</v>
      </c>
      <c r="Y76">
        <v>2099.4174717082146</v>
      </c>
      <c r="Z76">
        <v>8503.7425560244828</v>
      </c>
      <c r="AU76">
        <v>3.4000000000000101</v>
      </c>
      <c r="AV76">
        <v>3.5000000000000102</v>
      </c>
      <c r="AW76" s="4">
        <v>1E-4</v>
      </c>
      <c r="AX76" s="4">
        <v>0</v>
      </c>
    </row>
    <row r="77" spans="1:50" ht="92.25" x14ac:dyDescent="1.35">
      <c r="A77" t="s">
        <v>77</v>
      </c>
      <c r="B77" s="11">
        <v>13237</v>
      </c>
      <c r="C77" s="11">
        <v>8520</v>
      </c>
      <c r="D77" s="11">
        <v>7399</v>
      </c>
      <c r="E77" s="11">
        <v>19196</v>
      </c>
      <c r="F77" s="11">
        <v>10598</v>
      </c>
      <c r="G77" s="11">
        <v>17447</v>
      </c>
      <c r="H77" s="11">
        <v>8822</v>
      </c>
      <c r="I77" s="13">
        <v>27.161218946114872</v>
      </c>
      <c r="J77" s="13">
        <v>16.948900551883675</v>
      </c>
      <c r="K77" s="13">
        <v>14.231947865361839</v>
      </c>
      <c r="L77" s="13">
        <v>16.030784392113468</v>
      </c>
      <c r="M77" s="13">
        <v>22.159241246611892</v>
      </c>
      <c r="N77" s="13">
        <v>20.492918507293428</v>
      </c>
      <c r="O77" s="13">
        <v>8.6884036446093127</v>
      </c>
      <c r="P77" s="17">
        <v>17.959059307712639</v>
      </c>
      <c r="Q77" s="17"/>
      <c r="R77" s="18">
        <f t="shared" si="3"/>
        <v>13.144037598482541</v>
      </c>
      <c r="S77">
        <f t="shared" si="4"/>
        <v>22.774081016942738</v>
      </c>
      <c r="T77" s="3">
        <v>7035.7361381808059</v>
      </c>
      <c r="U77">
        <v>3903.0114632386244</v>
      </c>
      <c r="V77">
        <v>1.2418263395375106</v>
      </c>
      <c r="Y77">
        <v>2489.3306282976841</v>
      </c>
      <c r="Z77">
        <v>9724.1959912703551</v>
      </c>
      <c r="AU77">
        <v>3.5000000000000102</v>
      </c>
      <c r="AV77">
        <v>3.6000000000000099</v>
      </c>
      <c r="AW77" s="4">
        <v>0</v>
      </c>
      <c r="AX77" s="4">
        <v>0</v>
      </c>
    </row>
    <row r="78" spans="1:50" ht="92.25" x14ac:dyDescent="1.35">
      <c r="A78" t="s">
        <v>78</v>
      </c>
      <c r="B78" s="11">
        <v>3089</v>
      </c>
      <c r="C78" s="11">
        <v>19415</v>
      </c>
      <c r="D78" s="11">
        <v>14407</v>
      </c>
      <c r="E78" s="11">
        <v>19537</v>
      </c>
      <c r="F78" s="11">
        <v>7387</v>
      </c>
      <c r="G78" s="11">
        <v>14899</v>
      </c>
      <c r="H78" s="11">
        <v>6549</v>
      </c>
      <c r="I78" s="13">
        <v>27.90386997774592</v>
      </c>
      <c r="J78" s="13">
        <v>14.563631470352492</v>
      </c>
      <c r="K78" s="13">
        <v>25.912487731257571</v>
      </c>
      <c r="L78" s="13">
        <v>20.726298884133818</v>
      </c>
      <c r="M78" s="13">
        <v>15.992200937760623</v>
      </c>
      <c r="N78" s="13">
        <v>16.912806320214354</v>
      </c>
      <c r="O78" s="13">
        <v>19.158461721885899</v>
      </c>
      <c r="P78" s="17">
        <v>20.167108149050101</v>
      </c>
      <c r="Q78" s="17"/>
      <c r="R78" s="18">
        <f t="shared" si="3"/>
        <v>15.352086439820003</v>
      </c>
      <c r="S78">
        <f t="shared" si="4"/>
        <v>24.982129858280199</v>
      </c>
      <c r="T78" s="3">
        <v>7708.1033073268445</v>
      </c>
      <c r="U78">
        <v>3905.6916384104607</v>
      </c>
      <c r="V78">
        <v>1.2835880625061691</v>
      </c>
      <c r="Y78">
        <v>2147.8149384077628</v>
      </c>
      <c r="Z78">
        <v>10074.077171262546</v>
      </c>
      <c r="AU78">
        <v>3.6000000000000099</v>
      </c>
      <c r="AV78">
        <v>3.7000000000000099</v>
      </c>
      <c r="AW78" s="4">
        <v>0</v>
      </c>
      <c r="AX78" s="4">
        <v>0</v>
      </c>
    </row>
    <row r="79" spans="1:50" ht="92.25" x14ac:dyDescent="1.35">
      <c r="A79" t="s">
        <v>79</v>
      </c>
      <c r="B79" s="11">
        <v>19673</v>
      </c>
      <c r="C79" s="11">
        <v>5711</v>
      </c>
      <c r="D79" s="11">
        <v>19329</v>
      </c>
      <c r="E79" s="11">
        <v>2167</v>
      </c>
      <c r="F79" s="11">
        <v>14789</v>
      </c>
      <c r="G79" s="11">
        <v>12431</v>
      </c>
      <c r="H79" s="11">
        <v>12169</v>
      </c>
      <c r="I79" s="13">
        <v>3.8429825371806157</v>
      </c>
      <c r="J79" s="13">
        <v>16.612184919482228</v>
      </c>
      <c r="K79" s="13">
        <v>16.853023043025523</v>
      </c>
      <c r="L79" s="13">
        <v>8.8737163018660876</v>
      </c>
      <c r="M79" s="13">
        <v>14.179498108376638</v>
      </c>
      <c r="N79" s="13">
        <v>33.582962888970137</v>
      </c>
      <c r="O79" s="13">
        <v>12.119760102330744</v>
      </c>
      <c r="P79" s="17">
        <v>15.152018271604566</v>
      </c>
      <c r="Q79" s="17"/>
      <c r="R79" s="18">
        <f t="shared" si="3"/>
        <v>10.336996562374468</v>
      </c>
      <c r="S79">
        <f t="shared" si="4"/>
        <v>19.967039980834663</v>
      </c>
      <c r="T79" s="3">
        <v>7767.9937690200868</v>
      </c>
      <c r="U79">
        <v>3950.5683797080187</v>
      </c>
      <c r="V79">
        <v>0.23072288968251087</v>
      </c>
      <c r="Y79">
        <v>2187.0578900667806</v>
      </c>
      <c r="Z79">
        <v>10174.905636983907</v>
      </c>
      <c r="AU79">
        <v>3.7000000000000099</v>
      </c>
      <c r="AV79">
        <v>3.80000000000001</v>
      </c>
      <c r="AW79" s="4">
        <v>1E-4</v>
      </c>
      <c r="AX79" s="4">
        <v>0</v>
      </c>
    </row>
    <row r="80" spans="1:50" ht="92.25" x14ac:dyDescent="1.35">
      <c r="A80" t="s">
        <v>80</v>
      </c>
      <c r="B80" s="11">
        <v>3518</v>
      </c>
      <c r="C80" s="11">
        <v>17553</v>
      </c>
      <c r="D80" s="11">
        <v>16481</v>
      </c>
      <c r="E80" s="11">
        <v>2990</v>
      </c>
      <c r="F80" s="11">
        <v>13976</v>
      </c>
      <c r="G80" s="11">
        <v>10455</v>
      </c>
      <c r="H80" s="11">
        <v>1469</v>
      </c>
      <c r="I80" s="13">
        <v>9.9496301429139411</v>
      </c>
      <c r="J80" s="13">
        <v>12.568391113895753</v>
      </c>
      <c r="K80" s="13">
        <v>20.496206158437005</v>
      </c>
      <c r="L80" s="13">
        <v>11.862598772146836</v>
      </c>
      <c r="M80" s="13">
        <v>16.235057264479082</v>
      </c>
      <c r="N80" s="13">
        <v>23.620180777087743</v>
      </c>
      <c r="O80" s="13">
        <v>18.862568646413227</v>
      </c>
      <c r="P80" s="17">
        <v>16.22780469648194</v>
      </c>
      <c r="Q80" s="17"/>
      <c r="R80" s="18">
        <f t="shared" si="3"/>
        <v>11.412782987251841</v>
      </c>
      <c r="S80">
        <f t="shared" si="4"/>
        <v>21.042826405712038</v>
      </c>
      <c r="T80" s="3">
        <v>6736.5865892514621</v>
      </c>
      <c r="U80">
        <v>3043.4303351508711</v>
      </c>
      <c r="V80">
        <v>-1.5276873455150053</v>
      </c>
      <c r="Y80">
        <v>1301.6560180719866</v>
      </c>
      <c r="Z80">
        <v>8228.905139134622</v>
      </c>
      <c r="AU80">
        <v>3.80000000000001</v>
      </c>
      <c r="AV80">
        <v>3.9000000000000101</v>
      </c>
      <c r="AW80" s="4">
        <v>1E-4</v>
      </c>
      <c r="AX80" s="4">
        <v>0</v>
      </c>
    </row>
    <row r="81" spans="1:50" ht="92.25" x14ac:dyDescent="1.35">
      <c r="A81" t="s">
        <v>81</v>
      </c>
      <c r="B81" s="11">
        <v>11397</v>
      </c>
      <c r="C81" s="11">
        <v>6595</v>
      </c>
      <c r="D81" s="11">
        <v>4876</v>
      </c>
      <c r="E81" s="11">
        <v>13676</v>
      </c>
      <c r="F81" s="11">
        <v>19597</v>
      </c>
      <c r="G81" s="11">
        <v>5680</v>
      </c>
      <c r="H81" s="11">
        <v>12076</v>
      </c>
      <c r="I81" s="13">
        <v>15.099778650080614</v>
      </c>
      <c r="J81" s="13">
        <v>18.56137918788761</v>
      </c>
      <c r="K81" s="13">
        <v>14.108253717607337</v>
      </c>
      <c r="L81" s="13">
        <v>11.892255781441513</v>
      </c>
      <c r="M81" s="13">
        <v>11.264903160987984</v>
      </c>
      <c r="N81" s="13">
        <v>20.965352716046514</v>
      </c>
      <c r="O81" s="13">
        <v>21.616349031191184</v>
      </c>
      <c r="P81" s="17">
        <v>16.215467463606107</v>
      </c>
      <c r="Q81" s="17"/>
      <c r="R81" s="18">
        <f t="shared" si="3"/>
        <v>11.400445754376008</v>
      </c>
      <c r="S81">
        <f t="shared" si="4"/>
        <v>21.030489172836205</v>
      </c>
      <c r="T81" s="3">
        <v>6526.5330212751496</v>
      </c>
      <c r="U81">
        <v>3383.2436652456581</v>
      </c>
      <c r="V81">
        <v>-0.10618805390549824</v>
      </c>
      <c r="Y81">
        <v>1939.9760836640544</v>
      </c>
      <c r="Z81">
        <v>8651.2265866043235</v>
      </c>
      <c r="AU81">
        <v>3.9000000000000101</v>
      </c>
      <c r="AV81">
        <v>4.0000000000000098</v>
      </c>
      <c r="AW81" s="4">
        <v>0</v>
      </c>
      <c r="AX81" s="4">
        <v>0</v>
      </c>
    </row>
    <row r="82" spans="1:50" ht="92.25" x14ac:dyDescent="1.35">
      <c r="A82" t="s">
        <v>82</v>
      </c>
      <c r="B82" s="11">
        <v>17979</v>
      </c>
      <c r="C82" s="11">
        <v>7366</v>
      </c>
      <c r="D82" s="11">
        <v>18250</v>
      </c>
      <c r="E82" s="11">
        <v>7914</v>
      </c>
      <c r="F82" s="11">
        <v>16484</v>
      </c>
      <c r="G82" s="11">
        <v>14519</v>
      </c>
      <c r="H82" s="11">
        <v>1459</v>
      </c>
      <c r="I82" s="13">
        <v>31.961950501730932</v>
      </c>
      <c r="J82" s="13">
        <v>9.0570503959450974</v>
      </c>
      <c r="K82" s="13">
        <v>16.704857300528644</v>
      </c>
      <c r="L82" s="13">
        <v>11.147793545066314</v>
      </c>
      <c r="M82" s="13">
        <v>5.853614275676188</v>
      </c>
      <c r="N82" s="13">
        <v>15.475738241403731</v>
      </c>
      <c r="O82" s="13">
        <v>18.11330122709775</v>
      </c>
      <c r="P82" s="17">
        <v>15.473472212492666</v>
      </c>
      <c r="Q82" s="17"/>
      <c r="R82" s="18">
        <f t="shared" si="3"/>
        <v>10.658450503262568</v>
      </c>
      <c r="S82">
        <f t="shared" si="4"/>
        <v>20.288493921722765</v>
      </c>
      <c r="T82" s="3">
        <v>7602.15405992871</v>
      </c>
      <c r="U82">
        <v>3844.3972785886231</v>
      </c>
      <c r="V82">
        <v>-2.4077235138975084</v>
      </c>
      <c r="Y82">
        <v>2106.6314444500717</v>
      </c>
      <c r="Z82">
        <v>9923.9457967733397</v>
      </c>
      <c r="AU82">
        <v>4.0000000000000098</v>
      </c>
      <c r="AV82">
        <v>4.1000000000000103</v>
      </c>
      <c r="AW82" s="4">
        <v>0</v>
      </c>
      <c r="AX82" s="4">
        <v>0</v>
      </c>
    </row>
    <row r="83" spans="1:50" ht="92.25" x14ac:dyDescent="1.35">
      <c r="A83" t="s">
        <v>83</v>
      </c>
      <c r="B83" s="11">
        <v>2597</v>
      </c>
      <c r="C83" s="11">
        <v>6743</v>
      </c>
      <c r="D83" s="11">
        <v>14711</v>
      </c>
      <c r="E83" s="11">
        <v>16370</v>
      </c>
      <c r="F83" s="11">
        <v>19973</v>
      </c>
      <c r="G83" s="11">
        <v>10168</v>
      </c>
      <c r="H83" s="11">
        <v>2936</v>
      </c>
      <c r="I83" s="13">
        <v>20.535415424277385</v>
      </c>
      <c r="J83" s="13">
        <v>14.701003131739924</v>
      </c>
      <c r="K83" s="13">
        <v>17.774170006415268</v>
      </c>
      <c r="L83" s="13">
        <v>6.0969659070599089</v>
      </c>
      <c r="M83" s="13">
        <v>1.0675333499127859E-2</v>
      </c>
      <c r="N83" s="13">
        <v>26.240765252314503</v>
      </c>
      <c r="O83" s="13">
        <v>11.305693073692193</v>
      </c>
      <c r="P83" s="17">
        <v>13.809241161285474</v>
      </c>
      <c r="Q83" s="17"/>
      <c r="R83" s="18">
        <f t="shared" si="3"/>
        <v>8.9942194520553755</v>
      </c>
      <c r="S83">
        <f t="shared" si="4"/>
        <v>18.624262870515572</v>
      </c>
      <c r="T83" s="3">
        <v>7121.1022163205835</v>
      </c>
      <c r="U83">
        <v>3364.6965496555517</v>
      </c>
      <c r="V83">
        <v>-0.99530097941169515</v>
      </c>
      <c r="Y83">
        <v>1605.3325067794194</v>
      </c>
      <c r="Z83">
        <v>8927.9800249916407</v>
      </c>
    </row>
    <row r="84" spans="1:50" ht="92.25" x14ac:dyDescent="1.35">
      <c r="A84" t="s">
        <v>84</v>
      </c>
      <c r="B84" s="11">
        <v>7293</v>
      </c>
      <c r="C84" s="11">
        <v>12892</v>
      </c>
      <c r="D84" s="11">
        <v>2567</v>
      </c>
      <c r="E84" s="11">
        <v>6132</v>
      </c>
      <c r="F84" s="11">
        <v>2528</v>
      </c>
      <c r="G84" s="11">
        <v>12580</v>
      </c>
      <c r="H84" s="11">
        <v>16507</v>
      </c>
      <c r="I84" s="13">
        <v>20.118210545134382</v>
      </c>
      <c r="J84" s="13">
        <v>17.312587477318257</v>
      </c>
      <c r="K84" s="13">
        <v>20.199066419380074</v>
      </c>
      <c r="L84" s="13">
        <v>21.053595045191027</v>
      </c>
      <c r="M84" s="13">
        <v>23.523722819980698</v>
      </c>
      <c r="N84" s="13">
        <v>28.832845411915425</v>
      </c>
      <c r="O84" s="13">
        <v>15.278081955237917</v>
      </c>
      <c r="P84" s="17">
        <v>20.902587096308256</v>
      </c>
      <c r="Q84" s="17"/>
      <c r="R84" s="18">
        <f t="shared" si="3"/>
        <v>16.087565387078158</v>
      </c>
      <c r="S84">
        <f t="shared" si="4"/>
        <v>25.717608805538354</v>
      </c>
      <c r="T84" s="3">
        <v>5795.5607161342559</v>
      </c>
      <c r="U84">
        <v>2773.0150354305433</v>
      </c>
      <c r="V84">
        <v>0.79284291132353246</v>
      </c>
      <c r="Y84">
        <v>1363.4691257544027</v>
      </c>
      <c r="Z84">
        <v>7323.0589484344882</v>
      </c>
    </row>
    <row r="85" spans="1:50" ht="92.25" x14ac:dyDescent="1.35">
      <c r="A85" t="s">
        <v>85</v>
      </c>
      <c r="B85" s="11">
        <v>7184</v>
      </c>
      <c r="C85" s="11">
        <v>11496</v>
      </c>
      <c r="D85" s="11">
        <v>8189</v>
      </c>
      <c r="E85" s="11">
        <v>17565</v>
      </c>
      <c r="F85" s="11">
        <v>10731</v>
      </c>
      <c r="G85" s="11">
        <v>18384</v>
      </c>
      <c r="H85" s="11">
        <v>15695</v>
      </c>
      <c r="I85" s="13">
        <v>7.8387193797820958</v>
      </c>
      <c r="J85" s="13">
        <v>9.4551544177230298</v>
      </c>
      <c r="K85" s="13">
        <v>18.146502347306775</v>
      </c>
      <c r="L85" s="13">
        <v>8.1587719040012043</v>
      </c>
      <c r="M85" s="13">
        <v>17.104802989264019</v>
      </c>
      <c r="N85" s="13">
        <v>12.733716292188261</v>
      </c>
      <c r="O85" s="13">
        <v>7.9525335646140709</v>
      </c>
      <c r="P85" s="17">
        <v>11.627171556411351</v>
      </c>
      <c r="Q85" s="17"/>
      <c r="R85" s="18">
        <f t="shared" si="3"/>
        <v>6.8121498471812529</v>
      </c>
      <c r="S85">
        <f t="shared" si="4"/>
        <v>16.44219326564145</v>
      </c>
      <c r="T85" s="3">
        <v>7269.0458290854685</v>
      </c>
      <c r="U85">
        <v>4085.5289593913317</v>
      </c>
      <c r="V85">
        <v>0.50554262998048216</v>
      </c>
      <c r="Y85">
        <v>2654.2152949700408</v>
      </c>
      <c r="Z85">
        <v>10128.993606413296</v>
      </c>
    </row>
    <row r="86" spans="1:50" ht="92.25" x14ac:dyDescent="1.35">
      <c r="A86" t="s">
        <v>86</v>
      </c>
      <c r="B86" s="11">
        <v>2242</v>
      </c>
      <c r="C86" s="11">
        <v>2497</v>
      </c>
      <c r="D86" s="11">
        <v>7500</v>
      </c>
      <c r="E86" s="11">
        <v>9523</v>
      </c>
      <c r="F86" s="11">
        <v>17008</v>
      </c>
      <c r="G86" s="11">
        <v>12314</v>
      </c>
      <c r="H86" s="11">
        <v>17113</v>
      </c>
      <c r="I86" s="13">
        <v>11.869998811064294</v>
      </c>
      <c r="J86" s="13">
        <v>26.845705798655295</v>
      </c>
      <c r="K86" s="13">
        <v>20.547491674397705</v>
      </c>
      <c r="L86" s="13">
        <v>10.381352425822291</v>
      </c>
      <c r="M86" s="13">
        <v>17.753569035064316</v>
      </c>
      <c r="N86" s="13">
        <v>15.376677349136664</v>
      </c>
      <c r="O86" s="13">
        <v>2.7660342840939549</v>
      </c>
      <c r="P86" s="17">
        <v>15.077261339747789</v>
      </c>
      <c r="Q86" s="17"/>
      <c r="R86" s="18">
        <f t="shared" si="3"/>
        <v>10.262239630517691</v>
      </c>
      <c r="S86">
        <f t="shared" si="4"/>
        <v>19.892283048977887</v>
      </c>
      <c r="T86" s="3">
        <v>6546.6041353639084</v>
      </c>
      <c r="U86">
        <v>3123.6731092503205</v>
      </c>
      <c r="V86">
        <v>-2.0384504750836641</v>
      </c>
      <c r="Y86">
        <v>1524.5645180419579</v>
      </c>
      <c r="Z86">
        <v>8256.4541986411241</v>
      </c>
    </row>
    <row r="87" spans="1:50" ht="92.25" x14ac:dyDescent="1.35">
      <c r="A87" t="s">
        <v>87</v>
      </c>
      <c r="B87" s="11">
        <v>2358</v>
      </c>
      <c r="C87" s="11">
        <v>379</v>
      </c>
      <c r="D87" s="11">
        <v>13521</v>
      </c>
      <c r="E87" s="11">
        <v>2689</v>
      </c>
      <c r="F87" s="11">
        <v>16598</v>
      </c>
      <c r="G87" s="11">
        <v>4393</v>
      </c>
      <c r="H87" s="11">
        <v>16059</v>
      </c>
      <c r="I87" s="13">
        <v>23.022109819264262</v>
      </c>
      <c r="J87" s="13">
        <v>17.353179101916332</v>
      </c>
      <c r="K87" s="13">
        <v>4.9557948623359707</v>
      </c>
      <c r="L87" s="13">
        <v>17.22712667849618</v>
      </c>
      <c r="M87" s="13">
        <v>27.846146262190409</v>
      </c>
      <c r="N87" s="13">
        <v>28.245057488330794</v>
      </c>
      <c r="O87" s="13">
        <v>9.5078485506722412</v>
      </c>
      <c r="P87" s="17">
        <v>18.30818039474374</v>
      </c>
      <c r="Q87" s="17"/>
      <c r="R87" s="18">
        <f t="shared" si="3"/>
        <v>13.493158685513642</v>
      </c>
      <c r="S87">
        <f t="shared" si="4"/>
        <v>23.123202103973838</v>
      </c>
      <c r="T87" s="3">
        <v>6339.7630291853138</v>
      </c>
      <c r="U87">
        <v>2564.2173571800536</v>
      </c>
      <c r="V87">
        <v>-0.96439180197194219</v>
      </c>
      <c r="Y87">
        <v>757.81219706085221</v>
      </c>
      <c r="Z87">
        <v>7277.0066421736283</v>
      </c>
    </row>
    <row r="88" spans="1:50" ht="92.25" x14ac:dyDescent="1.35">
      <c r="A88" t="s">
        <v>88</v>
      </c>
      <c r="B88" s="11">
        <v>13976</v>
      </c>
      <c r="C88" s="11">
        <v>11212</v>
      </c>
      <c r="D88" s="11">
        <v>16</v>
      </c>
      <c r="E88" s="11">
        <v>11941</v>
      </c>
      <c r="F88" s="11">
        <v>9645</v>
      </c>
      <c r="G88" s="11">
        <v>17892</v>
      </c>
      <c r="H88" s="11">
        <v>17911</v>
      </c>
      <c r="I88" s="13">
        <v>20.669316865984896</v>
      </c>
      <c r="J88" s="13">
        <v>13.059762215838767</v>
      </c>
      <c r="K88" s="13">
        <v>7.5169648393450768</v>
      </c>
      <c r="L88" s="13">
        <v>14.326505145162256</v>
      </c>
      <c r="M88" s="13">
        <v>4.9573256689269503</v>
      </c>
      <c r="N88" s="13">
        <v>21.407572438299475</v>
      </c>
      <c r="O88" s="13">
        <v>11.770830412837118</v>
      </c>
      <c r="P88" s="17">
        <v>13.386896798056361</v>
      </c>
      <c r="Q88" s="17"/>
      <c r="R88" s="18">
        <f t="shared" si="3"/>
        <v>8.5718750888262623</v>
      </c>
      <c r="S88">
        <f t="shared" si="4"/>
        <v>18.201918507286457</v>
      </c>
      <c r="T88" s="3">
        <v>7377.8682898086472</v>
      </c>
      <c r="U88">
        <v>3780.7358757043621</v>
      </c>
      <c r="V88">
        <v>-2.3004213289823383</v>
      </c>
      <c r="Y88">
        <v>2122.5967604749512</v>
      </c>
      <c r="Z88">
        <v>9709.2774850185306</v>
      </c>
    </row>
    <row r="89" spans="1:50" ht="92.25" x14ac:dyDescent="1.35">
      <c r="A89" t="s">
        <v>89</v>
      </c>
      <c r="B89" s="11">
        <v>1344</v>
      </c>
      <c r="C89" s="11">
        <v>17421</v>
      </c>
      <c r="D89" s="11">
        <v>17117</v>
      </c>
      <c r="E89" s="11">
        <v>10723</v>
      </c>
      <c r="F89" s="11">
        <v>6817</v>
      </c>
      <c r="G89" s="11">
        <v>2864</v>
      </c>
      <c r="H89" s="11">
        <v>10092</v>
      </c>
      <c r="I89" s="13">
        <v>10.28297016129606</v>
      </c>
      <c r="J89" s="13">
        <v>11.00025360921331</v>
      </c>
      <c r="K89" s="13">
        <v>23.979028889596044</v>
      </c>
      <c r="L89" s="13">
        <v>23.500541967098464</v>
      </c>
      <c r="M89" s="13">
        <v>12.361147188027161</v>
      </c>
      <c r="N89" s="13">
        <v>30.333173719689825</v>
      </c>
      <c r="O89" s="13">
        <v>19.828732500306607</v>
      </c>
      <c r="P89" s="17">
        <v>18.755121147889639</v>
      </c>
      <c r="Q89" s="17"/>
      <c r="R89" s="18">
        <f t="shared" si="3"/>
        <v>13.940099438659541</v>
      </c>
      <c r="S89">
        <f t="shared" si="4"/>
        <v>23.570142857119738</v>
      </c>
      <c r="T89" s="3">
        <v>6518.7755389845424</v>
      </c>
      <c r="U89">
        <v>3040.9551275256708</v>
      </c>
      <c r="V89">
        <v>-1.1619727047218475</v>
      </c>
      <c r="Y89">
        <v>1409.7809786885819</v>
      </c>
      <c r="Z89">
        <v>8113.0544428619169</v>
      </c>
    </row>
    <row r="90" spans="1:50" ht="92.25" x14ac:dyDescent="1.35">
      <c r="A90" t="s">
        <v>90</v>
      </c>
      <c r="B90" s="11">
        <v>19790</v>
      </c>
      <c r="C90" s="11">
        <v>12991</v>
      </c>
      <c r="D90" s="11">
        <v>5017</v>
      </c>
      <c r="E90" s="11">
        <v>3965</v>
      </c>
      <c r="F90" s="11">
        <v>9282</v>
      </c>
      <c r="G90" s="11">
        <v>3212</v>
      </c>
      <c r="H90" s="11">
        <v>18856</v>
      </c>
      <c r="I90" s="13">
        <v>9.5839787955926798</v>
      </c>
      <c r="J90" s="13">
        <v>20.425549238475533</v>
      </c>
      <c r="K90" s="13">
        <v>15.261987406177585</v>
      </c>
      <c r="L90" s="13">
        <v>13.596460485098438</v>
      </c>
      <c r="M90" s="13">
        <v>16.141331053032481</v>
      </c>
      <c r="N90" s="13">
        <v>20.226836322963422</v>
      </c>
      <c r="O90" s="13">
        <v>23.017516547056651</v>
      </c>
      <c r="P90" s="17">
        <v>16.893379978342399</v>
      </c>
      <c r="Q90" s="17"/>
      <c r="R90" s="18">
        <f t="shared" si="3"/>
        <v>12.0783582691123</v>
      </c>
      <c r="S90">
        <f t="shared" si="4"/>
        <v>21.708401687572497</v>
      </c>
      <c r="T90" s="3">
        <v>7171.1521817926605</v>
      </c>
      <c r="U90">
        <v>3349.4491212189746</v>
      </c>
      <c r="V90">
        <v>1.2074974620190915</v>
      </c>
      <c r="Y90">
        <v>1555.8037543127116</v>
      </c>
      <c r="Z90">
        <v>8929.9177792983846</v>
      </c>
    </row>
    <row r="91" spans="1:50" ht="92.25" x14ac:dyDescent="1.35">
      <c r="A91" t="s">
        <v>91</v>
      </c>
      <c r="B91" s="11">
        <v>3054</v>
      </c>
      <c r="C91" s="11">
        <v>7800</v>
      </c>
      <c r="D91" s="11">
        <v>6262</v>
      </c>
      <c r="E91" s="11">
        <v>4325</v>
      </c>
      <c r="F91" s="11">
        <v>19104</v>
      </c>
      <c r="G91" s="11">
        <v>7770</v>
      </c>
      <c r="H91" s="11">
        <v>9872</v>
      </c>
      <c r="I91" s="13">
        <v>5.556791651596388</v>
      </c>
      <c r="J91" s="13">
        <v>19.356177172268673</v>
      </c>
      <c r="K91" s="13">
        <v>20.878349655771412</v>
      </c>
      <c r="L91" s="13">
        <v>11.662538984540863</v>
      </c>
      <c r="M91" s="13">
        <v>2.2122963057748883</v>
      </c>
      <c r="N91" s="13">
        <v>19.202781645644109</v>
      </c>
      <c r="O91" s="13">
        <v>15.201897757818347</v>
      </c>
      <c r="P91" s="17">
        <v>13.438690453344952</v>
      </c>
      <c r="Q91" s="17"/>
      <c r="R91" s="18">
        <f t="shared" si="3"/>
        <v>8.6236687441148536</v>
      </c>
      <c r="S91">
        <f t="shared" si="4"/>
        <v>18.253712162575049</v>
      </c>
      <c r="T91" s="3">
        <v>5594.8191144183302</v>
      </c>
      <c r="U91">
        <v>2664.9365887033155</v>
      </c>
      <c r="V91">
        <v>0.58908653954858892</v>
      </c>
      <c r="Y91">
        <v>1298.0108837368857</v>
      </c>
      <c r="Z91">
        <v>7051.1776068807612</v>
      </c>
    </row>
    <row r="92" spans="1:50" ht="92.25" x14ac:dyDescent="1.35">
      <c r="A92" t="s">
        <v>92</v>
      </c>
      <c r="B92" s="11">
        <v>13691</v>
      </c>
      <c r="C92" s="11">
        <v>9132</v>
      </c>
      <c r="D92" s="11">
        <v>1784</v>
      </c>
      <c r="E92" s="11">
        <v>13019</v>
      </c>
      <c r="F92" s="11">
        <v>19733</v>
      </c>
      <c r="G92" s="11">
        <v>4647</v>
      </c>
      <c r="H92" s="11">
        <v>17471</v>
      </c>
      <c r="I92" s="13">
        <v>16.217382769688712</v>
      </c>
      <c r="J92" s="13">
        <v>18.100112396557339</v>
      </c>
      <c r="K92" s="13">
        <v>20.303945462076307</v>
      </c>
      <c r="L92" s="13">
        <v>16.04688937674446</v>
      </c>
      <c r="M92" s="13">
        <v>19.875988368619673</v>
      </c>
      <c r="N92" s="13">
        <v>3.8745844775898544</v>
      </c>
      <c r="O92" s="13">
        <v>20.438501493973753</v>
      </c>
      <c r="P92" s="17">
        <v>16.408200620750016</v>
      </c>
      <c r="Q92" s="17"/>
      <c r="R92" s="18">
        <f t="shared" si="3"/>
        <v>11.593178911519917</v>
      </c>
      <c r="S92">
        <f t="shared" si="4"/>
        <v>21.223222329980114</v>
      </c>
      <c r="T92" s="3">
        <v>7366.8515392801883</v>
      </c>
      <c r="U92">
        <v>3639.9207089569431</v>
      </c>
      <c r="V92">
        <v>-1.5695513866376132</v>
      </c>
      <c r="Y92">
        <v>1908.5015419301026</v>
      </c>
      <c r="Z92">
        <v>9483.8537138893516</v>
      </c>
    </row>
    <row r="93" spans="1:50" ht="92.25" x14ac:dyDescent="1.35">
      <c r="A93" t="s">
        <v>93</v>
      </c>
      <c r="B93" s="11">
        <v>8263</v>
      </c>
      <c r="C93" s="11">
        <v>18742</v>
      </c>
      <c r="D93" s="11">
        <v>1553</v>
      </c>
      <c r="E93" s="11">
        <v>17777</v>
      </c>
      <c r="F93" s="11">
        <v>19181</v>
      </c>
      <c r="G93" s="11">
        <v>15726</v>
      </c>
      <c r="H93" s="11">
        <v>18041</v>
      </c>
      <c r="I93" s="13">
        <v>18.279266022303997</v>
      </c>
      <c r="J93" s="13">
        <v>24.656722578284764</v>
      </c>
      <c r="K93" s="13">
        <v>-4.4832320698950578</v>
      </c>
      <c r="L93" s="13">
        <v>4.600332529129064</v>
      </c>
      <c r="M93" s="13">
        <v>21.94146295490004</v>
      </c>
      <c r="N93" s="13">
        <v>11.565840463687262</v>
      </c>
      <c r="O93" s="13">
        <v>10.13844051412242</v>
      </c>
      <c r="P93" s="17">
        <v>12.385547570361783</v>
      </c>
      <c r="Q93" s="17"/>
      <c r="R93" s="18">
        <f t="shared" si="3"/>
        <v>7.570525861131685</v>
      </c>
      <c r="S93">
        <f t="shared" si="4"/>
        <v>17.200569279591882</v>
      </c>
      <c r="T93" s="3">
        <v>8642.962140822543</v>
      </c>
      <c r="U93">
        <v>4545.4120693501663</v>
      </c>
      <c r="V93">
        <v>-0.39237079363374505</v>
      </c>
      <c r="Y93">
        <v>2665.5189840463836</v>
      </c>
      <c r="Z93">
        <v>11553.098932757959</v>
      </c>
    </row>
    <row r="94" spans="1:50" ht="92.25" x14ac:dyDescent="1.35">
      <c r="A94" t="s">
        <v>94</v>
      </c>
      <c r="B94" s="11">
        <v>12934</v>
      </c>
      <c r="C94" s="11">
        <v>12142</v>
      </c>
      <c r="D94" s="11">
        <v>16377</v>
      </c>
      <c r="E94" s="11">
        <v>12529</v>
      </c>
      <c r="F94" s="11">
        <v>15540</v>
      </c>
      <c r="G94" s="11">
        <v>1035</v>
      </c>
      <c r="H94" s="11">
        <v>16293</v>
      </c>
      <c r="I94" s="13">
        <v>17.013380758827623</v>
      </c>
      <c r="J94" s="13">
        <v>9.8227037172233373</v>
      </c>
      <c r="K94" s="13">
        <v>18.107806650313801</v>
      </c>
      <c r="L94" s="13">
        <v>22.315840055649652</v>
      </c>
      <c r="M94" s="13">
        <v>16.763262863885366</v>
      </c>
      <c r="N94" s="13">
        <v>15.642462009557066</v>
      </c>
      <c r="O94" s="13">
        <v>16.548125429348566</v>
      </c>
      <c r="P94" s="17">
        <v>16.601940212115057</v>
      </c>
      <c r="Q94" s="17"/>
      <c r="R94" s="18">
        <f t="shared" si="3"/>
        <v>11.786918502884959</v>
      </c>
      <c r="S94">
        <f t="shared" si="4"/>
        <v>21.416961921345155</v>
      </c>
      <c r="T94" s="3">
        <v>7367.710702977638</v>
      </c>
      <c r="U94">
        <v>3977.9217974707994</v>
      </c>
      <c r="V94">
        <v>0.26385123419458978</v>
      </c>
      <c r="Y94">
        <v>2435.5523310854692</v>
      </c>
      <c r="Z94">
        <v>10011.787983259683</v>
      </c>
    </row>
    <row r="95" spans="1:50" ht="92.25" x14ac:dyDescent="1.35">
      <c r="A95" t="s">
        <v>95</v>
      </c>
      <c r="B95" s="11">
        <v>17327</v>
      </c>
      <c r="C95" s="11">
        <v>2982</v>
      </c>
      <c r="D95" s="11">
        <v>1717</v>
      </c>
      <c r="E95" s="11">
        <v>6839</v>
      </c>
      <c r="F95" s="11">
        <v>3348</v>
      </c>
      <c r="G95" s="11">
        <v>5905</v>
      </c>
      <c r="H95" s="11">
        <v>14478</v>
      </c>
      <c r="I95" s="13">
        <v>13.761844048645488</v>
      </c>
      <c r="J95" s="13">
        <v>13.232793561560355</v>
      </c>
      <c r="K95" s="13">
        <v>24.469918811113956</v>
      </c>
      <c r="L95" s="13">
        <v>13.049659756395902</v>
      </c>
      <c r="M95" s="13">
        <v>12.770848640495396</v>
      </c>
      <c r="N95" s="13">
        <v>21.206249399369259</v>
      </c>
      <c r="O95" s="13">
        <v>6.7119286074075024</v>
      </c>
      <c r="P95" s="17">
        <v>15.029034689283979</v>
      </c>
      <c r="Q95" s="17"/>
      <c r="R95" s="18">
        <f t="shared" si="3"/>
        <v>10.21401298005388</v>
      </c>
      <c r="S95">
        <f t="shared" si="4"/>
        <v>19.844056398514077</v>
      </c>
      <c r="T95" s="3">
        <v>5650.2400153587932</v>
      </c>
      <c r="U95">
        <v>2409.0117153889737</v>
      </c>
      <c r="V95">
        <v>1.3456633496389259</v>
      </c>
      <c r="Y95">
        <v>870.11371926652737</v>
      </c>
      <c r="Z95">
        <v>6680.2698957844414</v>
      </c>
    </row>
    <row r="96" spans="1:50" ht="92.25" x14ac:dyDescent="1.35">
      <c r="A96" t="s">
        <v>96</v>
      </c>
      <c r="B96" s="11">
        <v>12384</v>
      </c>
      <c r="C96" s="11">
        <v>7543</v>
      </c>
      <c r="D96" s="11">
        <v>16142</v>
      </c>
      <c r="E96" s="11">
        <v>17039</v>
      </c>
      <c r="F96" s="11">
        <v>8381</v>
      </c>
      <c r="G96" s="11">
        <v>4018</v>
      </c>
      <c r="H96" s="11">
        <v>1837</v>
      </c>
      <c r="I96" s="13">
        <v>2.6414840905173893</v>
      </c>
      <c r="J96" s="13">
        <v>4.6413109275224649</v>
      </c>
      <c r="K96" s="13">
        <v>16.596551045450102</v>
      </c>
      <c r="L96" s="13">
        <v>18.421538570902602</v>
      </c>
      <c r="M96" s="13">
        <v>20.087979416776729</v>
      </c>
      <c r="N96" s="13">
        <v>19.445148501053254</v>
      </c>
      <c r="O96" s="13">
        <v>13.765412018083008</v>
      </c>
      <c r="P96" s="17">
        <v>13.657060652900794</v>
      </c>
      <c r="Q96" s="17"/>
      <c r="R96" s="18">
        <f t="shared" si="3"/>
        <v>8.8420389436706959</v>
      </c>
      <c r="S96">
        <f t="shared" si="4"/>
        <v>18.472082362130891</v>
      </c>
      <c r="T96" s="3">
        <v>6351.505169195917</v>
      </c>
      <c r="U96">
        <v>3084.4161099093089</v>
      </c>
      <c r="V96">
        <v>1.3677436072612181</v>
      </c>
      <c r="Y96">
        <v>1563.609493694385</v>
      </c>
      <c r="Z96">
        <v>8094.8784112406684</v>
      </c>
    </row>
    <row r="97" spans="1:26" ht="92.25" x14ac:dyDescent="1.35">
      <c r="A97" t="s">
        <v>97</v>
      </c>
      <c r="B97" s="11">
        <v>3277</v>
      </c>
      <c r="C97" s="11">
        <v>16420</v>
      </c>
      <c r="D97" s="11">
        <v>9225</v>
      </c>
      <c r="E97" s="11">
        <v>15311</v>
      </c>
      <c r="F97" s="11">
        <v>17276</v>
      </c>
      <c r="G97" s="11">
        <v>19405</v>
      </c>
      <c r="H97" s="11">
        <v>9032</v>
      </c>
      <c r="I97" s="13">
        <v>18.332888377513289</v>
      </c>
      <c r="J97" s="13">
        <v>-1.4067581417147839</v>
      </c>
      <c r="K97" s="13">
        <v>10.446036463108676</v>
      </c>
      <c r="L97" s="13">
        <v>24.492711195635863</v>
      </c>
      <c r="M97" s="13">
        <v>22.985962252673879</v>
      </c>
      <c r="N97" s="13">
        <v>19.935720006506013</v>
      </c>
      <c r="O97" s="13">
        <v>18.046088584643531</v>
      </c>
      <c r="P97" s="17">
        <v>16.118949819766637</v>
      </c>
      <c r="Q97" s="17"/>
      <c r="R97" s="18">
        <f t="shared" si="3"/>
        <v>11.303928110536539</v>
      </c>
      <c r="S97">
        <f t="shared" si="4"/>
        <v>20.933971528996736</v>
      </c>
      <c r="T97" s="3">
        <v>7722.5237553811548</v>
      </c>
      <c r="U97">
        <v>4118.6234841109708</v>
      </c>
      <c r="V97">
        <v>-0.94963979790918529</v>
      </c>
      <c r="Y97">
        <v>2472.7071441277353</v>
      </c>
      <c r="Z97">
        <v>10413.797960388383</v>
      </c>
    </row>
    <row r="98" spans="1:26" ht="92.25" x14ac:dyDescent="1.35">
      <c r="A98" t="s">
        <v>98</v>
      </c>
      <c r="B98" s="11">
        <v>13421</v>
      </c>
      <c r="C98" s="11">
        <v>16734</v>
      </c>
      <c r="D98" s="11">
        <v>17998</v>
      </c>
      <c r="E98" s="11">
        <v>19595</v>
      </c>
      <c r="F98" s="11">
        <v>13046</v>
      </c>
      <c r="G98" s="11">
        <v>6089</v>
      </c>
      <c r="H98" s="11">
        <v>17878</v>
      </c>
      <c r="I98" s="13">
        <v>14.863619872165062</v>
      </c>
      <c r="J98" s="13">
        <v>15.999280327051824</v>
      </c>
      <c r="K98" s="13">
        <v>19.499388461009367</v>
      </c>
      <c r="L98" s="13">
        <v>22.544339286012093</v>
      </c>
      <c r="M98" s="13">
        <v>18.033872162872349</v>
      </c>
      <c r="N98" s="13">
        <v>1.9444825190375052</v>
      </c>
      <c r="O98" s="13">
        <v>14.576328447512694</v>
      </c>
      <c r="P98" s="17">
        <v>15.351615867951557</v>
      </c>
      <c r="Q98" s="17"/>
      <c r="R98" s="18">
        <f t="shared" si="3"/>
        <v>10.536594158721458</v>
      </c>
      <c r="S98">
        <f t="shared" si="4"/>
        <v>20.166637577181653</v>
      </c>
      <c r="T98" s="3">
        <v>8353.8681060191047</v>
      </c>
      <c r="U98">
        <v>4796.4701936492083</v>
      </c>
      <c r="V98">
        <v>2.1122014004504308</v>
      </c>
      <c r="Y98">
        <v>3205.9643232693788</v>
      </c>
      <c r="Z98">
        <v>11796.268140818051</v>
      </c>
    </row>
    <row r="99" spans="1:26" ht="92.25" x14ac:dyDescent="1.35">
      <c r="A99" t="s">
        <v>99</v>
      </c>
      <c r="B99" s="11">
        <v>16109</v>
      </c>
      <c r="C99" s="11">
        <v>16376</v>
      </c>
      <c r="D99" s="11">
        <v>17453</v>
      </c>
      <c r="E99" s="11">
        <v>19601</v>
      </c>
      <c r="F99" s="11">
        <v>13192</v>
      </c>
      <c r="G99" s="11">
        <v>19298</v>
      </c>
      <c r="H99" s="11">
        <v>9366</v>
      </c>
      <c r="I99" s="13">
        <v>15.914732243378044</v>
      </c>
      <c r="J99" s="13">
        <v>20.09309706565859</v>
      </c>
      <c r="K99" s="13">
        <v>17.576945839278604</v>
      </c>
      <c r="L99" s="13">
        <v>13.971473666154798</v>
      </c>
      <c r="M99" s="13">
        <v>23.914250631853893</v>
      </c>
      <c r="N99" s="13">
        <v>16.615975496296308</v>
      </c>
      <c r="O99" s="13">
        <v>21.665115667563111</v>
      </c>
      <c r="P99" s="17">
        <v>18.535941515740479</v>
      </c>
      <c r="Q99" s="17"/>
      <c r="R99" s="18">
        <f t="shared" si="3"/>
        <v>13.720919806510381</v>
      </c>
      <c r="S99">
        <f t="shared" si="4"/>
        <v>23.350963224970577</v>
      </c>
      <c r="T99" s="3">
        <v>8593.3270872068679</v>
      </c>
      <c r="U99">
        <v>5100.9046380264326</v>
      </c>
      <c r="V99">
        <v>-1.0398480299045332</v>
      </c>
      <c r="Y99">
        <v>3557.9538105333877</v>
      </c>
      <c r="Z99">
        <v>12394.493907388583</v>
      </c>
    </row>
    <row r="100" spans="1:26" ht="92.25" x14ac:dyDescent="1.35">
      <c r="A100" t="s">
        <v>100</v>
      </c>
      <c r="B100" s="11">
        <v>1898</v>
      </c>
      <c r="C100" s="11">
        <v>9273</v>
      </c>
      <c r="D100" s="11">
        <v>19893</v>
      </c>
      <c r="E100" s="11">
        <v>463</v>
      </c>
      <c r="F100" s="11">
        <v>5490</v>
      </c>
      <c r="G100" s="11">
        <v>10286</v>
      </c>
      <c r="H100" s="11">
        <v>8766</v>
      </c>
      <c r="I100" s="13">
        <v>12.310880396980417</v>
      </c>
      <c r="J100" s="13">
        <v>21.328084328288931</v>
      </c>
      <c r="K100" s="13">
        <v>18.816291290359352</v>
      </c>
      <c r="L100" s="13">
        <v>16.045650828161435</v>
      </c>
      <c r="M100" s="13">
        <v>22.269357516610164</v>
      </c>
      <c r="N100" s="13">
        <v>18.526658485085459</v>
      </c>
      <c r="O100" s="13">
        <v>7.2303661160124264</v>
      </c>
      <c r="P100" s="17">
        <v>16.646755565928313</v>
      </c>
      <c r="Q100" s="17"/>
      <c r="R100" s="18">
        <f t="shared" si="3"/>
        <v>11.831733856698214</v>
      </c>
      <c r="S100">
        <f t="shared" si="4"/>
        <v>21.461777275158411</v>
      </c>
      <c r="T100" s="3">
        <v>6022.5574970038697</v>
      </c>
      <c r="U100">
        <v>2569.2018017653181</v>
      </c>
      <c r="V100">
        <v>-0.51059032557532191</v>
      </c>
      <c r="Y100">
        <v>928.6826674079789</v>
      </c>
      <c r="Z100">
        <v>7121.6938571156952</v>
      </c>
    </row>
    <row r="101" spans="1:26" ht="92.25" x14ac:dyDescent="1.35">
      <c r="A101" t="s">
        <v>101</v>
      </c>
      <c r="B101" s="11">
        <v>6622</v>
      </c>
      <c r="C101" s="11">
        <v>11723</v>
      </c>
      <c r="D101" s="11">
        <v>9326</v>
      </c>
      <c r="E101" s="11">
        <v>12010</v>
      </c>
      <c r="F101" s="11">
        <v>8242</v>
      </c>
      <c r="G101" s="11">
        <v>17347</v>
      </c>
      <c r="H101" s="11">
        <v>7371</v>
      </c>
      <c r="I101" s="13">
        <v>5.0864444269161027</v>
      </c>
      <c r="J101" s="13">
        <v>20.630530246151974</v>
      </c>
      <c r="K101" s="13">
        <v>8.8233654192365218</v>
      </c>
      <c r="L101" s="13">
        <v>17.946355018382775</v>
      </c>
      <c r="M101" s="13">
        <v>14.899076889365105</v>
      </c>
      <c r="N101" s="13">
        <v>28.687293675841758</v>
      </c>
      <c r="O101" s="13">
        <v>10.847726159608328</v>
      </c>
      <c r="P101" s="17">
        <v>15.274398833643222</v>
      </c>
      <c r="Q101" s="17"/>
      <c r="R101" s="18">
        <f t="shared" si="3"/>
        <v>10.459377124413123</v>
      </c>
      <c r="S101">
        <f t="shared" si="4"/>
        <v>20.08942054287332</v>
      </c>
      <c r="T101" s="3">
        <v>5923.4677282997363</v>
      </c>
      <c r="U101">
        <v>3326.3966859143134</v>
      </c>
      <c r="V101">
        <v>2.6902125682681799</v>
      </c>
      <c r="Y101">
        <v>2161.3261242884455</v>
      </c>
      <c r="Z101">
        <v>8252.4430528495413</v>
      </c>
    </row>
    <row r="102" spans="1:26" ht="92.25" x14ac:dyDescent="1.35">
      <c r="A102" t="s">
        <v>102</v>
      </c>
      <c r="B102" s="11">
        <v>9017</v>
      </c>
      <c r="C102" s="11">
        <v>1768</v>
      </c>
      <c r="D102" s="11">
        <v>11302</v>
      </c>
      <c r="E102" s="11">
        <v>1038</v>
      </c>
      <c r="F102" s="11">
        <v>9893</v>
      </c>
      <c r="G102" s="11">
        <v>14534</v>
      </c>
      <c r="H102" s="11">
        <v>7542</v>
      </c>
      <c r="I102" s="13">
        <v>13.055171825662454</v>
      </c>
      <c r="J102" s="13">
        <v>1.9464955366712271</v>
      </c>
      <c r="K102" s="13">
        <v>4.5105185418876115</v>
      </c>
      <c r="L102" s="13">
        <v>11.057001977255856</v>
      </c>
      <c r="M102" s="13">
        <v>15.136380699038881</v>
      </c>
      <c r="N102" s="13">
        <v>12.197623327682535</v>
      </c>
      <c r="O102" s="13">
        <v>24.015697148527256</v>
      </c>
      <c r="P102" s="17">
        <v>11.702698436675117</v>
      </c>
      <c r="Q102" s="17"/>
      <c r="R102" s="18">
        <f t="shared" si="3"/>
        <v>6.8876767274450188</v>
      </c>
      <c r="S102">
        <f t="shared" si="4"/>
        <v>16.517720145905216</v>
      </c>
      <c r="T102" s="3">
        <v>5267.6379938064274</v>
      </c>
      <c r="U102">
        <v>2521.5999747918859</v>
      </c>
      <c r="V102">
        <v>0.18390096556686331</v>
      </c>
      <c r="Y102">
        <v>1242.5369477271065</v>
      </c>
      <c r="Z102">
        <v>6659.2624925146702</v>
      </c>
    </row>
    <row r="103" spans="1:26" ht="92.25" x14ac:dyDescent="1.35">
      <c r="A103" t="s">
        <v>103</v>
      </c>
      <c r="B103" s="11">
        <v>14789</v>
      </c>
      <c r="C103" s="11">
        <v>17632</v>
      </c>
      <c r="D103" s="11">
        <v>4109</v>
      </c>
      <c r="E103" s="11">
        <v>2979</v>
      </c>
      <c r="F103" s="11">
        <v>5794</v>
      </c>
      <c r="G103" s="11">
        <v>6602</v>
      </c>
      <c r="H103" s="11">
        <v>12506</v>
      </c>
      <c r="I103" s="13">
        <v>16.554365399480375</v>
      </c>
      <c r="J103" s="13">
        <v>21.577305805572053</v>
      </c>
      <c r="K103" s="13">
        <v>23.276683842490105</v>
      </c>
      <c r="L103" s="13">
        <v>14.129992838177795</v>
      </c>
      <c r="M103" s="13">
        <v>11.192737653567189</v>
      </c>
      <c r="N103" s="13">
        <v>16.958913199838548</v>
      </c>
      <c r="O103" s="13">
        <v>9.6254729095446727</v>
      </c>
      <c r="P103" s="17">
        <v>16.187924521238678</v>
      </c>
      <c r="Q103" s="17"/>
      <c r="R103" s="18">
        <f t="shared" si="3"/>
        <v>11.372902812008579</v>
      </c>
      <c r="S103">
        <f t="shared" si="4"/>
        <v>21.002946230468776</v>
      </c>
      <c r="T103" s="3">
        <v>6141.1716818863551</v>
      </c>
      <c r="U103">
        <v>2949.5432110199035</v>
      </c>
      <c r="V103">
        <v>-2.3236862034536898</v>
      </c>
      <c r="Y103">
        <v>1461.2668732005254</v>
      </c>
      <c r="Z103">
        <v>7776.2493308622179</v>
      </c>
    </row>
    <row r="104" spans="1:26" ht="92.25" x14ac:dyDescent="1.35">
      <c r="A104" t="s">
        <v>104</v>
      </c>
      <c r="B104" s="11">
        <v>6104</v>
      </c>
      <c r="C104" s="11">
        <v>8933</v>
      </c>
      <c r="D104" s="11">
        <v>94</v>
      </c>
      <c r="E104" s="11">
        <v>14040</v>
      </c>
      <c r="F104" s="11">
        <v>4778</v>
      </c>
      <c r="G104" s="11">
        <v>11472</v>
      </c>
      <c r="H104" s="11">
        <v>19700</v>
      </c>
      <c r="I104" s="13">
        <v>17.105473640094214</v>
      </c>
      <c r="J104" s="13">
        <v>11.758297546451642</v>
      </c>
      <c r="K104" s="13">
        <v>16.124187525701764</v>
      </c>
      <c r="L104" s="13">
        <v>12.649085861347391</v>
      </c>
      <c r="M104" s="13">
        <v>21.768472998233946</v>
      </c>
      <c r="N104" s="13">
        <v>16.548731115172266</v>
      </c>
      <c r="O104" s="13">
        <v>12.839455281824506</v>
      </c>
      <c r="P104" s="17">
        <v>15.541957709832246</v>
      </c>
      <c r="Q104" s="17"/>
      <c r="R104" s="18">
        <f t="shared" si="3"/>
        <v>10.726936000602148</v>
      </c>
      <c r="S104">
        <f t="shared" si="4"/>
        <v>20.356979419062345</v>
      </c>
      <c r="T104" s="3">
        <v>6512.4079523836717</v>
      </c>
      <c r="U104">
        <v>2982.7321225965516</v>
      </c>
      <c r="V104">
        <v>-0.42187480175925884</v>
      </c>
      <c r="Y104">
        <v>1322.1906766299853</v>
      </c>
      <c r="Z104">
        <v>8018.9163353086878</v>
      </c>
    </row>
    <row r="105" spans="1:26" ht="92.25" x14ac:dyDescent="1.35">
      <c r="A105" t="s">
        <v>105</v>
      </c>
      <c r="B105" s="11">
        <v>2979</v>
      </c>
      <c r="C105" s="11">
        <v>6058</v>
      </c>
      <c r="D105" s="11">
        <v>13521</v>
      </c>
      <c r="E105" s="11">
        <v>6183</v>
      </c>
      <c r="F105" s="11">
        <v>8667</v>
      </c>
      <c r="G105" s="11">
        <v>13903</v>
      </c>
      <c r="H105" s="11">
        <v>16714</v>
      </c>
      <c r="I105" s="13">
        <v>8.9529401279953156</v>
      </c>
      <c r="J105" s="13">
        <v>22.097679271811117</v>
      </c>
      <c r="K105" s="13">
        <v>4.9557948623359707</v>
      </c>
      <c r="L105" s="13">
        <v>4.6090467923242588</v>
      </c>
      <c r="M105" s="13">
        <v>17.854923644690935</v>
      </c>
      <c r="N105" s="13">
        <v>22.807338948565761</v>
      </c>
      <c r="O105" s="13">
        <v>10.611143656918889</v>
      </c>
      <c r="P105" s="17">
        <v>13.126981043520319</v>
      </c>
      <c r="Q105" s="17"/>
      <c r="R105" s="18">
        <f t="shared" si="3"/>
        <v>8.3119593342902203</v>
      </c>
      <c r="S105">
        <f t="shared" si="4"/>
        <v>17.942002752750419</v>
      </c>
      <c r="T105" s="3">
        <v>6086.4312700555474</v>
      </c>
      <c r="U105">
        <v>3114.2742265758579</v>
      </c>
      <c r="V105">
        <v>7.2545844886917621E-2</v>
      </c>
      <c r="Y105">
        <v>1746.4948622480179</v>
      </c>
      <c r="Z105">
        <v>8005.1876152176346</v>
      </c>
    </row>
    <row r="106" spans="1:26" ht="92.25" x14ac:dyDescent="1.35">
      <c r="A106" t="s">
        <v>106</v>
      </c>
      <c r="B106" s="11">
        <v>4661</v>
      </c>
      <c r="C106" s="11">
        <v>18867</v>
      </c>
      <c r="D106" s="11">
        <v>5544</v>
      </c>
      <c r="E106" s="11">
        <v>15225</v>
      </c>
      <c r="F106" s="11">
        <v>3528</v>
      </c>
      <c r="G106" s="11">
        <v>7463</v>
      </c>
      <c r="H106" s="11">
        <v>7783</v>
      </c>
      <c r="I106" s="13">
        <v>22.10011698994526</v>
      </c>
      <c r="J106" s="13">
        <v>13.482930504592485</v>
      </c>
      <c r="K106" s="13">
        <v>15.115744447687298</v>
      </c>
      <c r="L106" s="13">
        <v>23.587414427919875</v>
      </c>
      <c r="M106" s="13">
        <v>22.042267354996302</v>
      </c>
      <c r="N106" s="13">
        <v>6.017423446098519</v>
      </c>
      <c r="O106" s="13">
        <v>10.657059499553622</v>
      </c>
      <c r="P106" s="17">
        <v>16.143279524399052</v>
      </c>
      <c r="Q106" s="17"/>
      <c r="R106" s="18">
        <f t="shared" si="3"/>
        <v>11.328257815168953</v>
      </c>
      <c r="S106">
        <f t="shared" si="4"/>
        <v>20.95830123362915</v>
      </c>
      <c r="T106" s="3">
        <v>6092.1571163701828</v>
      </c>
      <c r="U106">
        <v>2888.5955603538846</v>
      </c>
      <c r="V106">
        <v>0.46799186748103239</v>
      </c>
      <c r="Y106">
        <v>1391.35142270594</v>
      </c>
      <c r="Z106">
        <v>7655.9320780018897</v>
      </c>
    </row>
    <row r="107" spans="1:26" ht="92.25" x14ac:dyDescent="1.35">
      <c r="A107" t="s">
        <v>107</v>
      </c>
      <c r="B107" s="11">
        <v>5464</v>
      </c>
      <c r="C107" s="11">
        <v>10397</v>
      </c>
      <c r="D107" s="11">
        <v>15210</v>
      </c>
      <c r="E107" s="11">
        <v>4082</v>
      </c>
      <c r="F107" s="11">
        <v>16638</v>
      </c>
      <c r="G107" s="11">
        <v>8428</v>
      </c>
      <c r="H107" s="11">
        <v>18157</v>
      </c>
      <c r="I107" s="13">
        <v>6.9745956966033233</v>
      </c>
      <c r="J107" s="13">
        <v>15.097392513835258</v>
      </c>
      <c r="K107" s="13">
        <v>16.841776188511783</v>
      </c>
      <c r="L107" s="13">
        <v>22.129212476332555</v>
      </c>
      <c r="M107" s="13">
        <v>6.1753742580607405</v>
      </c>
      <c r="N107" s="13">
        <v>13.360788951964919</v>
      </c>
      <c r="O107" s="13">
        <v>20.093180290406046</v>
      </c>
      <c r="P107" s="17">
        <v>14.381760053673519</v>
      </c>
      <c r="Q107" s="17"/>
      <c r="R107" s="18">
        <f t="shared" si="3"/>
        <v>9.5667383444434204</v>
      </c>
      <c r="S107">
        <f t="shared" si="4"/>
        <v>19.196781762903619</v>
      </c>
      <c r="T107" s="3">
        <v>6914.9510607468656</v>
      </c>
      <c r="U107">
        <v>3590.0096517761672</v>
      </c>
      <c r="V107">
        <v>0.88158230937551707</v>
      </c>
      <c r="Y107">
        <v>2062.9543658987727</v>
      </c>
      <c r="Z107">
        <v>9173.6161265861629</v>
      </c>
    </row>
    <row r="108" spans="1:26" ht="92.25" x14ac:dyDescent="1.35">
      <c r="A108" t="s">
        <v>108</v>
      </c>
      <c r="B108" s="11">
        <v>1508</v>
      </c>
      <c r="C108" s="11">
        <v>2179</v>
      </c>
      <c r="D108" s="11">
        <v>7794</v>
      </c>
      <c r="E108" s="11">
        <v>4981</v>
      </c>
      <c r="F108" s="11">
        <v>896</v>
      </c>
      <c r="G108" s="11">
        <v>18590</v>
      </c>
      <c r="H108" s="11">
        <v>18482</v>
      </c>
      <c r="I108" s="13">
        <v>2.7899953187283195</v>
      </c>
      <c r="J108" s="13">
        <v>13.489532688272419</v>
      </c>
      <c r="K108" s="13">
        <v>23.389822606460974</v>
      </c>
      <c r="L108" s="13">
        <v>9.9929425844867978</v>
      </c>
      <c r="M108" s="13">
        <v>13.536893270561814</v>
      </c>
      <c r="N108" s="13">
        <v>24.725291073967824</v>
      </c>
      <c r="O108" s="13">
        <v>8.3645448488820051</v>
      </c>
      <c r="P108" s="17">
        <v>13.755574627337165</v>
      </c>
      <c r="Q108" s="17"/>
      <c r="R108" s="18">
        <f t="shared" si="3"/>
        <v>8.9405529181070662</v>
      </c>
      <c r="S108">
        <f t="shared" si="4"/>
        <v>18.570596336567263</v>
      </c>
      <c r="T108" s="3">
        <v>6602.7036266867945</v>
      </c>
      <c r="U108">
        <v>2494.313276074824</v>
      </c>
      <c r="V108">
        <v>1.0709572961786762</v>
      </c>
      <c r="Y108">
        <v>513.52698470701171</v>
      </c>
      <c r="Z108">
        <v>7303.1039148961372</v>
      </c>
    </row>
    <row r="109" spans="1:26" ht="92.25" x14ac:dyDescent="1.35">
      <c r="A109" t="s">
        <v>109</v>
      </c>
      <c r="B109" s="11">
        <v>8914</v>
      </c>
      <c r="C109" s="11">
        <v>11634</v>
      </c>
      <c r="D109" s="11">
        <v>15072</v>
      </c>
      <c r="E109" s="11">
        <v>126</v>
      </c>
      <c r="F109" s="11">
        <v>18908</v>
      </c>
      <c r="G109" s="11">
        <v>17244</v>
      </c>
      <c r="H109" s="11">
        <v>7930</v>
      </c>
      <c r="I109" s="13">
        <v>24.658301622182741</v>
      </c>
      <c r="J109" s="13">
        <v>17.415256928323629</v>
      </c>
      <c r="K109" s="13">
        <v>30.425196583386288</v>
      </c>
      <c r="L109" s="13">
        <v>16.231175786690258</v>
      </c>
      <c r="M109" s="13">
        <v>19.139712213966835</v>
      </c>
      <c r="N109" s="13">
        <v>4.6768319935645959</v>
      </c>
      <c r="O109" s="13">
        <v>12.274014301965131</v>
      </c>
      <c r="P109" s="17">
        <v>17.831498490011352</v>
      </c>
      <c r="Q109" s="17"/>
      <c r="R109" s="18">
        <f t="shared" si="3"/>
        <v>13.016476780781254</v>
      </c>
      <c r="S109">
        <f t="shared" si="4"/>
        <v>22.646520199241451</v>
      </c>
      <c r="T109" s="3">
        <v>7346.4842557704678</v>
      </c>
      <c r="U109">
        <v>3655.5554816453405</v>
      </c>
      <c r="V109">
        <v>-0.46824879973428324</v>
      </c>
      <c r="Y109">
        <v>1943.3734043661611</v>
      </c>
      <c r="Z109">
        <v>9497.7818468977712</v>
      </c>
    </row>
    <row r="110" spans="1:26" ht="92.25" x14ac:dyDescent="1.35">
      <c r="A110" t="s">
        <v>110</v>
      </c>
      <c r="B110" s="11">
        <v>5171</v>
      </c>
      <c r="C110" s="11">
        <v>17284</v>
      </c>
      <c r="D110" s="11">
        <v>14283</v>
      </c>
      <c r="E110" s="11">
        <v>3345</v>
      </c>
      <c r="F110" s="11">
        <v>15074</v>
      </c>
      <c r="G110" s="11">
        <v>12338</v>
      </c>
      <c r="H110" s="11">
        <v>6195</v>
      </c>
      <c r="I110" s="13">
        <v>19.84135559183051</v>
      </c>
      <c r="J110" s="13">
        <v>9.7295409425886881</v>
      </c>
      <c r="K110" s="13">
        <v>20.260714494319984</v>
      </c>
      <c r="L110" s="13">
        <v>16.660320603586921</v>
      </c>
      <c r="M110" s="13">
        <v>11.847102814569322</v>
      </c>
      <c r="N110" s="13">
        <v>20.573590933873458</v>
      </c>
      <c r="O110" s="13">
        <v>13.682214883323528</v>
      </c>
      <c r="P110" s="17">
        <v>16.08497718058463</v>
      </c>
      <c r="Q110" s="17"/>
      <c r="R110" s="18">
        <f t="shared" si="3"/>
        <v>11.269955471354532</v>
      </c>
      <c r="S110">
        <f t="shared" si="4"/>
        <v>20.899998889814729</v>
      </c>
      <c r="T110" s="3">
        <v>6608.9155652253539</v>
      </c>
      <c r="U110">
        <v>3375.0804776386058</v>
      </c>
      <c r="V110">
        <v>1.089742909243796</v>
      </c>
      <c r="Y110">
        <v>1884.8793294136754</v>
      </c>
      <c r="Z110">
        <v>8680.8440117991413</v>
      </c>
    </row>
    <row r="111" spans="1:26" ht="92.25" x14ac:dyDescent="1.35">
      <c r="A111" t="s">
        <v>111</v>
      </c>
      <c r="B111" s="11">
        <v>14543</v>
      </c>
      <c r="C111" s="11">
        <v>5673</v>
      </c>
      <c r="D111" s="11">
        <v>9608</v>
      </c>
      <c r="E111" s="11">
        <v>13309</v>
      </c>
      <c r="F111" s="11">
        <v>11396</v>
      </c>
      <c r="G111" s="11">
        <v>18341</v>
      </c>
      <c r="H111" s="11">
        <v>9436</v>
      </c>
      <c r="I111" s="13">
        <v>16.921488354862781</v>
      </c>
      <c r="J111" s="13">
        <v>14.654234925680743</v>
      </c>
      <c r="K111" s="13">
        <v>8.6399622198166632</v>
      </c>
      <c r="L111" s="13">
        <v>7.0536042805694557</v>
      </c>
      <c r="M111" s="13">
        <v>9.239092912960734</v>
      </c>
      <c r="N111" s="13">
        <v>12.177336413960708</v>
      </c>
      <c r="O111" s="13">
        <v>17.915562283659472</v>
      </c>
      <c r="P111" s="17">
        <v>12.37161162735865</v>
      </c>
      <c r="Q111" s="17"/>
      <c r="R111" s="18">
        <f t="shared" si="3"/>
        <v>7.5565899181285516</v>
      </c>
      <c r="S111">
        <f t="shared" si="4"/>
        <v>17.186633336588748</v>
      </c>
      <c r="T111" s="3">
        <v>6689.2533289703779</v>
      </c>
      <c r="U111">
        <v>3768.2585392024325</v>
      </c>
      <c r="V111">
        <v>0.65452695707790554</v>
      </c>
      <c r="Y111">
        <v>2457.176590381388</v>
      </c>
      <c r="Z111">
        <v>9335.7527995271284</v>
      </c>
    </row>
    <row r="112" spans="1:26" ht="92.25" x14ac:dyDescent="1.35">
      <c r="A112" t="s">
        <v>112</v>
      </c>
      <c r="B112" s="11">
        <v>6227</v>
      </c>
      <c r="C112" s="11">
        <v>736</v>
      </c>
      <c r="D112" s="11">
        <v>19863</v>
      </c>
      <c r="E112" s="11">
        <v>7613</v>
      </c>
      <c r="F112" s="11">
        <v>2754</v>
      </c>
      <c r="G112" s="11">
        <v>9795</v>
      </c>
      <c r="H112" s="11">
        <v>10158</v>
      </c>
      <c r="I112" s="13">
        <v>5.5836866289537053</v>
      </c>
      <c r="J112" s="13">
        <v>16.673913129105447</v>
      </c>
      <c r="K112" s="13">
        <v>-1.7827554367114171</v>
      </c>
      <c r="L112" s="13">
        <v>19.49634907215826</v>
      </c>
      <c r="M112" s="13">
        <v>12.359535103200809</v>
      </c>
      <c r="N112" s="13">
        <v>17.609905976108074</v>
      </c>
      <c r="O112" s="13">
        <v>9.7522463571245019</v>
      </c>
      <c r="P112" s="17">
        <v>11.384697261419912</v>
      </c>
      <c r="Q112" s="17"/>
      <c r="R112" s="18">
        <f t="shared" si="3"/>
        <v>6.569675552189814</v>
      </c>
      <c r="S112">
        <f t="shared" si="4"/>
        <v>16.199718970650011</v>
      </c>
      <c r="T112" s="3">
        <v>5968.9537842806449</v>
      </c>
      <c r="U112">
        <v>2617.4282215095855</v>
      </c>
      <c r="V112">
        <v>-0.8536062523489818</v>
      </c>
      <c r="Y112">
        <v>1031.5063809212647</v>
      </c>
      <c r="Z112">
        <v>7169.3967365198914</v>
      </c>
    </row>
    <row r="113" spans="1:26" ht="92.25" x14ac:dyDescent="1.35">
      <c r="A113" t="s">
        <v>113</v>
      </c>
      <c r="B113" s="11">
        <v>7508</v>
      </c>
      <c r="C113" s="11">
        <v>10406</v>
      </c>
      <c r="D113" s="11">
        <v>5578</v>
      </c>
      <c r="E113" s="11">
        <v>15023</v>
      </c>
      <c r="F113" s="11">
        <v>15658</v>
      </c>
      <c r="G113" s="11">
        <v>14271</v>
      </c>
      <c r="H113" s="11">
        <v>9836</v>
      </c>
      <c r="I113" s="13">
        <v>16.67543447324217</v>
      </c>
      <c r="J113" s="13">
        <v>7.9073861033612136</v>
      </c>
      <c r="K113" s="13">
        <v>21.324121123039141</v>
      </c>
      <c r="L113" s="13">
        <v>13.48838917611206</v>
      </c>
      <c r="M113" s="13">
        <v>21.333894235594517</v>
      </c>
      <c r="N113" s="13">
        <v>9.7738013154410606</v>
      </c>
      <c r="O113" s="13">
        <v>22.548180544427133</v>
      </c>
      <c r="P113" s="17">
        <v>16.150172424459612</v>
      </c>
      <c r="Q113" s="17"/>
      <c r="R113" s="18">
        <f t="shared" si="3"/>
        <v>11.335150715229513</v>
      </c>
      <c r="S113">
        <f t="shared" si="4"/>
        <v>20.96519413368971</v>
      </c>
      <c r="T113" s="3">
        <v>6363.1202786249441</v>
      </c>
      <c r="U113">
        <v>3585.1172284860249</v>
      </c>
      <c r="V113">
        <v>-0.92741856860811822</v>
      </c>
      <c r="Y113">
        <v>2339.0436321625057</v>
      </c>
      <c r="Z113">
        <v>8882.2563962722179</v>
      </c>
    </row>
    <row r="114" spans="1:26" ht="92.25" x14ac:dyDescent="1.35">
      <c r="A114" t="s">
        <v>114</v>
      </c>
      <c r="B114" s="11">
        <v>2794</v>
      </c>
      <c r="C114" s="11">
        <v>947</v>
      </c>
      <c r="D114" s="11">
        <v>882</v>
      </c>
      <c r="E114" s="11">
        <v>14343</v>
      </c>
      <c r="F114" s="11">
        <v>3833</v>
      </c>
      <c r="G114" s="11">
        <v>9660</v>
      </c>
      <c r="H114" s="11">
        <v>5431</v>
      </c>
      <c r="I114" s="13">
        <v>25.392374656352601</v>
      </c>
      <c r="J114" s="13">
        <v>24.161832510654314</v>
      </c>
      <c r="K114" s="13">
        <v>20.460159107386627</v>
      </c>
      <c r="L114" s="13">
        <v>13.000661423152186</v>
      </c>
      <c r="M114" s="13">
        <v>14.160234079515888</v>
      </c>
      <c r="N114" s="13">
        <v>15.72256826104784</v>
      </c>
      <c r="O114" s="13">
        <v>7.9939393489722432</v>
      </c>
      <c r="P114" s="17">
        <v>17.270252769583099</v>
      </c>
      <c r="Q114" s="17"/>
      <c r="R114" s="18">
        <f t="shared" si="3"/>
        <v>12.455231060353</v>
      </c>
      <c r="S114">
        <f t="shared" si="4"/>
        <v>22.085274478813197</v>
      </c>
      <c r="T114" s="3">
        <v>4374.7525944992967</v>
      </c>
      <c r="U114">
        <v>1735.8672841667972</v>
      </c>
      <c r="V114">
        <v>0.91968331616953947</v>
      </c>
      <c r="Y114">
        <v>475.38200597748209</v>
      </c>
      <c r="Z114">
        <v>4973.9512240240183</v>
      </c>
    </row>
    <row r="115" spans="1:26" ht="92.25" x14ac:dyDescent="1.35">
      <c r="A115" t="s">
        <v>115</v>
      </c>
      <c r="B115" s="11">
        <v>6550</v>
      </c>
      <c r="C115" s="11">
        <v>5191</v>
      </c>
      <c r="D115" s="11">
        <v>2059</v>
      </c>
      <c r="E115" s="11">
        <v>9972</v>
      </c>
      <c r="F115" s="11">
        <v>13052</v>
      </c>
      <c r="G115" s="11">
        <v>16980</v>
      </c>
      <c r="H115" s="11">
        <v>17198</v>
      </c>
      <c r="I115" s="13">
        <v>19.115663143227462</v>
      </c>
      <c r="J115" s="13">
        <v>7.6579605616282818</v>
      </c>
      <c r="K115" s="13">
        <v>9.2239003429952913</v>
      </c>
      <c r="L115" s="13">
        <v>19.712946615348699</v>
      </c>
      <c r="M115" s="13">
        <v>26.022103879046714</v>
      </c>
      <c r="N115" s="13">
        <v>23.83355130274763</v>
      </c>
      <c r="O115" s="13">
        <v>18.032707875323325</v>
      </c>
      <c r="P115" s="17">
        <v>17.65697624575963</v>
      </c>
      <c r="Q115" s="17"/>
      <c r="R115" s="18">
        <f t="shared" si="3"/>
        <v>12.841954536529531</v>
      </c>
      <c r="S115">
        <f t="shared" si="4"/>
        <v>22.471997954989728</v>
      </c>
      <c r="T115" s="3">
        <v>6593.4304515886852</v>
      </c>
      <c r="U115">
        <v>3252.1253859016374</v>
      </c>
      <c r="V115">
        <v>0.93402377387974411</v>
      </c>
      <c r="Y115">
        <v>1700.9543828392334</v>
      </c>
      <c r="Z115">
        <v>8480.9956834930199</v>
      </c>
    </row>
    <row r="116" spans="1:26" ht="92.25" x14ac:dyDescent="1.35">
      <c r="A116" t="s">
        <v>116</v>
      </c>
      <c r="B116" s="11">
        <v>19517</v>
      </c>
      <c r="C116" s="11">
        <v>3480</v>
      </c>
      <c r="D116" s="11">
        <v>11636</v>
      </c>
      <c r="E116" s="11">
        <v>18362</v>
      </c>
      <c r="F116" s="11">
        <v>13066</v>
      </c>
      <c r="G116" s="11">
        <v>1204</v>
      </c>
      <c r="H116" s="11">
        <v>3163</v>
      </c>
      <c r="I116" s="13">
        <v>18.218694550434854</v>
      </c>
      <c r="J116" s="13">
        <v>13.713595165326234</v>
      </c>
      <c r="K116" s="13">
        <v>19.076935204646563</v>
      </c>
      <c r="L116" s="13">
        <v>21.853403954659441</v>
      </c>
      <c r="M116" s="13">
        <v>27.548507156108322</v>
      </c>
      <c r="N116" s="13">
        <v>23.706593896130595</v>
      </c>
      <c r="O116" s="13">
        <v>21.272463429802563</v>
      </c>
      <c r="P116" s="17">
        <v>20.770027622444079</v>
      </c>
      <c r="Q116" s="17"/>
      <c r="R116" s="18">
        <f t="shared" si="3"/>
        <v>15.955005913213981</v>
      </c>
      <c r="S116">
        <f t="shared" si="4"/>
        <v>25.585049331674178</v>
      </c>
      <c r="T116" s="3">
        <v>7287.7308232071109</v>
      </c>
      <c r="U116">
        <v>3227.2889317988161</v>
      </c>
      <c r="V116">
        <v>-0.17247657524421811</v>
      </c>
      <c r="Y116">
        <v>1305.2186035993582</v>
      </c>
      <c r="Z116">
        <v>8799.210742014382</v>
      </c>
    </row>
    <row r="117" spans="1:26" ht="92.25" x14ac:dyDescent="1.35">
      <c r="A117" t="s">
        <v>117</v>
      </c>
      <c r="B117" s="11">
        <v>1936</v>
      </c>
      <c r="C117" s="11">
        <v>4269</v>
      </c>
      <c r="D117" s="11">
        <v>9383</v>
      </c>
      <c r="E117" s="11">
        <v>2871</v>
      </c>
      <c r="F117" s="11">
        <v>13368</v>
      </c>
      <c r="G117" s="11">
        <v>10295</v>
      </c>
      <c r="H117" s="11">
        <v>14337</v>
      </c>
      <c r="I117" s="13">
        <v>29.321187169821307</v>
      </c>
      <c r="J117" s="13">
        <v>15.11728570665575</v>
      </c>
      <c r="K117" s="13">
        <v>17.955505871002284</v>
      </c>
      <c r="L117" s="13">
        <v>19.854344888247482</v>
      </c>
      <c r="M117" s="13">
        <v>6.8112149228913363</v>
      </c>
      <c r="N117" s="13">
        <v>13.326682767222522</v>
      </c>
      <c r="O117" s="13">
        <v>8.9153272460104489</v>
      </c>
      <c r="P117" s="17">
        <v>15.900221224550162</v>
      </c>
      <c r="Q117" s="17"/>
      <c r="R117" s="18">
        <f t="shared" si="3"/>
        <v>11.085199515320063</v>
      </c>
      <c r="S117">
        <f t="shared" si="4"/>
        <v>20.71524293378026</v>
      </c>
      <c r="T117" s="3">
        <v>5396.7267210630271</v>
      </c>
      <c r="U117">
        <v>2586.6758709421324</v>
      </c>
      <c r="V117">
        <v>1.9792150851571932</v>
      </c>
      <c r="Y117">
        <v>1277.7248041325752</v>
      </c>
      <c r="Z117">
        <v>6827.1926154344819</v>
      </c>
    </row>
    <row r="118" spans="1:26" ht="92.25" x14ac:dyDescent="1.35">
      <c r="A118" t="s">
        <v>118</v>
      </c>
      <c r="B118" s="11">
        <v>17959</v>
      </c>
      <c r="C118" s="11">
        <v>12895</v>
      </c>
      <c r="D118" s="11">
        <v>18278</v>
      </c>
      <c r="E118" s="11">
        <v>1526</v>
      </c>
      <c r="F118" s="11">
        <v>18687</v>
      </c>
      <c r="G118" s="11">
        <v>19593</v>
      </c>
      <c r="H118" s="11">
        <v>19915</v>
      </c>
      <c r="I118" s="13">
        <v>22.300833399350712</v>
      </c>
      <c r="J118" s="13">
        <v>20.496097423602254</v>
      </c>
      <c r="K118" s="13">
        <v>21.357834682105285</v>
      </c>
      <c r="L118" s="13">
        <v>10.483353328702696</v>
      </c>
      <c r="M118" s="13">
        <v>4.7475096847700371</v>
      </c>
      <c r="N118" s="13">
        <v>25.371158992803434</v>
      </c>
      <c r="O118" s="13">
        <v>19.824994995275883</v>
      </c>
      <c r="P118" s="17">
        <v>17.797397500944328</v>
      </c>
      <c r="Q118" s="17"/>
      <c r="R118" s="18">
        <f t="shared" si="3"/>
        <v>12.98237579171423</v>
      </c>
      <c r="S118">
        <f t="shared" si="4"/>
        <v>22.612419210174426</v>
      </c>
      <c r="T118" s="3">
        <v>9216.9948942904011</v>
      </c>
      <c r="U118">
        <v>4984.4601252283182</v>
      </c>
      <c r="V118">
        <v>-1.3189060155127663</v>
      </c>
      <c r="Y118">
        <v>3055.5681412544882</v>
      </c>
      <c r="Z118">
        <v>12533.427430139029</v>
      </c>
    </row>
    <row r="119" spans="1:26" ht="92.25" x14ac:dyDescent="1.35">
      <c r="A119" t="s">
        <v>119</v>
      </c>
      <c r="B119" s="11">
        <v>19921</v>
      </c>
      <c r="C119" s="11">
        <v>1747</v>
      </c>
      <c r="D119" s="11">
        <v>16655</v>
      </c>
      <c r="E119" s="11">
        <v>2856</v>
      </c>
      <c r="F119" s="11">
        <v>15102</v>
      </c>
      <c r="G119" s="11">
        <v>6266</v>
      </c>
      <c r="H119" s="11">
        <v>18767</v>
      </c>
      <c r="I119" s="13">
        <v>22.371058705748272</v>
      </c>
      <c r="J119" s="13">
        <v>26.394853632670561</v>
      </c>
      <c r="K119" s="13">
        <v>11.739557578214903</v>
      </c>
      <c r="L119" s="13">
        <v>24.583585811985898</v>
      </c>
      <c r="M119" s="13">
        <v>12.750711002250725</v>
      </c>
      <c r="N119" s="13">
        <v>16.56583603003406</v>
      </c>
      <c r="O119" s="13">
        <v>23.231923758953943</v>
      </c>
      <c r="P119" s="17">
        <v>19.662503788551195</v>
      </c>
      <c r="Q119" s="17"/>
      <c r="R119" s="18">
        <f t="shared" si="3"/>
        <v>14.847482079321097</v>
      </c>
      <c r="S119">
        <f t="shared" si="4"/>
        <v>24.477525497781293</v>
      </c>
      <c r="T119" s="3">
        <v>7987.8052264993657</v>
      </c>
      <c r="U119">
        <v>3724.4804144778341</v>
      </c>
      <c r="V119">
        <v>-0.12127884474466555</v>
      </c>
      <c r="Y119">
        <v>1721.2032995747359</v>
      </c>
      <c r="Z119">
        <v>9935.0837272047265</v>
      </c>
    </row>
    <row r="120" spans="1:26" ht="92.25" x14ac:dyDescent="1.35">
      <c r="A120" t="s">
        <v>120</v>
      </c>
      <c r="B120" s="11">
        <v>16793</v>
      </c>
      <c r="C120" s="11">
        <v>11196</v>
      </c>
      <c r="D120" s="11">
        <v>9437</v>
      </c>
      <c r="E120" s="11">
        <v>17153</v>
      </c>
      <c r="F120" s="11">
        <v>8138</v>
      </c>
      <c r="G120" s="11">
        <v>11516</v>
      </c>
      <c r="H120" s="11">
        <v>10743</v>
      </c>
      <c r="I120" s="13">
        <v>12.082400081203179</v>
      </c>
      <c r="J120" s="13">
        <v>22.20547098020247</v>
      </c>
      <c r="K120" s="13">
        <v>17.538414368788363</v>
      </c>
      <c r="L120" s="13">
        <v>12.990490840705649</v>
      </c>
      <c r="M120" s="13">
        <v>12.120580764632091</v>
      </c>
      <c r="N120" s="13">
        <v>13.729552974747461</v>
      </c>
      <c r="O120" s="13">
        <v>17.296378502649787</v>
      </c>
      <c r="P120" s="17">
        <v>15.42332693041843</v>
      </c>
      <c r="Q120" s="17"/>
      <c r="R120" s="18">
        <f t="shared" si="3"/>
        <v>10.608305221188331</v>
      </c>
      <c r="S120">
        <f t="shared" si="4"/>
        <v>20.238348639648528</v>
      </c>
      <c r="T120" s="3">
        <v>6713.6112517971151</v>
      </c>
      <c r="U120">
        <v>3891.3219741974963</v>
      </c>
      <c r="V120">
        <v>1.0464395927556325</v>
      </c>
      <c r="Y120">
        <v>2636.7086538915491</v>
      </c>
      <c r="Z120">
        <v>9540.3321770229304</v>
      </c>
    </row>
    <row r="121" spans="1:26" ht="92.25" x14ac:dyDescent="1.35">
      <c r="A121" t="s">
        <v>121</v>
      </c>
      <c r="B121" s="11">
        <v>16635</v>
      </c>
      <c r="C121" s="11">
        <v>18948</v>
      </c>
      <c r="D121" s="11">
        <v>1919</v>
      </c>
      <c r="E121" s="11">
        <v>1681</v>
      </c>
      <c r="F121" s="11">
        <v>2472</v>
      </c>
      <c r="G121" s="11">
        <v>16174</v>
      </c>
      <c r="H121" s="11">
        <v>17425</v>
      </c>
      <c r="I121" s="13">
        <v>24.947940678527154</v>
      </c>
      <c r="J121" s="13">
        <v>3.8164320426574907</v>
      </c>
      <c r="K121" s="13">
        <v>12.418982224212389</v>
      </c>
      <c r="L121" s="13">
        <v>17.48076142682153</v>
      </c>
      <c r="M121" s="13">
        <v>31.380851830819484</v>
      </c>
      <c r="N121" s="13">
        <v>2.1684646386831137</v>
      </c>
      <c r="O121" s="13">
        <v>-3.9293041050701145</v>
      </c>
      <c r="P121" s="17">
        <v>12.61201839095015</v>
      </c>
      <c r="Q121" s="17"/>
      <c r="R121" s="18">
        <f t="shared" si="3"/>
        <v>7.7969966817200511</v>
      </c>
      <c r="S121">
        <f t="shared" si="4"/>
        <v>17.42704010018025</v>
      </c>
      <c r="T121" s="3">
        <v>7876.231147527571</v>
      </c>
      <c r="U121">
        <v>3445.6362120847302</v>
      </c>
      <c r="V121">
        <v>1.3112776287016459</v>
      </c>
      <c r="Y121">
        <v>1343.3983668648452</v>
      </c>
      <c r="Z121">
        <v>9442.546885352016</v>
      </c>
    </row>
    <row r="122" spans="1:26" ht="92.25" x14ac:dyDescent="1.35">
      <c r="A122" t="s">
        <v>122</v>
      </c>
      <c r="B122" s="11">
        <v>14508</v>
      </c>
      <c r="C122" s="11">
        <v>4377</v>
      </c>
      <c r="D122" s="11">
        <v>7406</v>
      </c>
      <c r="E122" s="11">
        <v>13070</v>
      </c>
      <c r="F122" s="11">
        <v>18491</v>
      </c>
      <c r="G122" s="11">
        <v>1475</v>
      </c>
      <c r="H122" s="11">
        <v>16073</v>
      </c>
      <c r="I122" s="13">
        <v>13.485809865822173</v>
      </c>
      <c r="J122" s="13">
        <v>19.314488256479201</v>
      </c>
      <c r="K122" s="13">
        <v>16.507565277760559</v>
      </c>
      <c r="L122" s="13">
        <v>13.91314538828604</v>
      </c>
      <c r="M122" s="13">
        <v>16.040557275018227</v>
      </c>
      <c r="N122" s="13">
        <v>22.10717846261932</v>
      </c>
      <c r="O122" s="13">
        <v>40.088995900215451</v>
      </c>
      <c r="P122" s="17">
        <v>20.208248632314426</v>
      </c>
      <c r="Q122" s="17"/>
      <c r="R122" s="18">
        <f t="shared" si="3"/>
        <v>15.393226923084327</v>
      </c>
      <c r="S122">
        <f t="shared" si="4"/>
        <v>25.023270341544524</v>
      </c>
      <c r="T122" s="3">
        <v>7063.5259285880029</v>
      </c>
      <c r="U122">
        <v>3454.0431138560298</v>
      </c>
      <c r="V122">
        <v>-0.13716999092139304</v>
      </c>
      <c r="Y122">
        <v>1774.371799191993</v>
      </c>
      <c r="Z122">
        <v>9037.8134743106293</v>
      </c>
    </row>
    <row r="123" spans="1:26" ht="92.25" x14ac:dyDescent="1.35">
      <c r="A123" t="s">
        <v>123</v>
      </c>
      <c r="B123" s="11">
        <v>6669</v>
      </c>
      <c r="C123" s="11">
        <v>2108</v>
      </c>
      <c r="D123" s="11">
        <v>8617</v>
      </c>
      <c r="E123" s="11">
        <v>14644</v>
      </c>
      <c r="F123" s="11">
        <v>2929</v>
      </c>
      <c r="G123" s="11">
        <v>6806</v>
      </c>
      <c r="H123" s="11">
        <v>10801</v>
      </c>
      <c r="I123" s="13">
        <v>18.862938629233025</v>
      </c>
      <c r="J123" s="13">
        <v>16.607137184291034</v>
      </c>
      <c r="K123" s="13">
        <v>21.344993516951995</v>
      </c>
      <c r="L123" s="13">
        <v>24.024500925821599</v>
      </c>
      <c r="M123" s="13">
        <v>-1.8362352742797743</v>
      </c>
      <c r="N123" s="13">
        <v>-4.4182682998402836</v>
      </c>
      <c r="O123" s="13">
        <v>10.231822133139779</v>
      </c>
      <c r="P123" s="17">
        <v>12.116698402188197</v>
      </c>
      <c r="Q123" s="17"/>
      <c r="R123" s="18">
        <f t="shared" si="3"/>
        <v>7.3016766929580985</v>
      </c>
      <c r="S123">
        <f t="shared" si="4"/>
        <v>16.931720111418294</v>
      </c>
      <c r="T123" s="3">
        <v>4882.7422020301938</v>
      </c>
      <c r="U123">
        <v>2407.4981424898469</v>
      </c>
      <c r="V123">
        <v>0.99857061286456883</v>
      </c>
      <c r="Y123">
        <v>1262.3615780468635</v>
      </c>
      <c r="Z123">
        <v>6283.2978013497486</v>
      </c>
    </row>
    <row r="124" spans="1:26" ht="92.25" x14ac:dyDescent="1.35">
      <c r="A124" t="s">
        <v>124</v>
      </c>
      <c r="B124" s="11">
        <v>16718</v>
      </c>
      <c r="C124" s="11">
        <v>2772</v>
      </c>
      <c r="D124" s="11">
        <v>19959</v>
      </c>
      <c r="E124" s="11">
        <v>268</v>
      </c>
      <c r="F124" s="11">
        <v>1086</v>
      </c>
      <c r="G124" s="11">
        <v>707</v>
      </c>
      <c r="H124" s="11">
        <v>11620</v>
      </c>
      <c r="I124" s="13">
        <v>17.539650431640855</v>
      </c>
      <c r="J124" s="13">
        <v>19.687155482991297</v>
      </c>
      <c r="K124" s="13">
        <v>18.655925478314934</v>
      </c>
      <c r="L124" s="13">
        <v>6.5755077190294848</v>
      </c>
      <c r="M124" s="13">
        <v>15.687168764543175</v>
      </c>
      <c r="N124" s="13">
        <v>15.398542826780897</v>
      </c>
      <c r="O124" s="13">
        <v>17.770254830866307</v>
      </c>
      <c r="P124" s="17">
        <v>15.90202936202385</v>
      </c>
      <c r="Q124" s="17"/>
      <c r="R124" s="18">
        <f t="shared" si="3"/>
        <v>11.087007652793751</v>
      </c>
      <c r="S124">
        <f t="shared" si="4"/>
        <v>20.717051071253948</v>
      </c>
      <c r="T124" s="3">
        <v>6899.4743811027902</v>
      </c>
      <c r="U124">
        <v>2432.9752400714419</v>
      </c>
      <c r="V124">
        <v>0.72697957875789143</v>
      </c>
      <c r="Y124">
        <v>265.2163276656388</v>
      </c>
      <c r="Z124">
        <v>7359.9633793173816</v>
      </c>
    </row>
    <row r="125" spans="1:26" ht="92.25" x14ac:dyDescent="1.35">
      <c r="A125" t="s">
        <v>125</v>
      </c>
      <c r="B125" s="11">
        <v>3198</v>
      </c>
      <c r="C125" s="11">
        <v>10295</v>
      </c>
      <c r="D125" s="11">
        <v>8189</v>
      </c>
      <c r="E125" s="11">
        <v>15816</v>
      </c>
      <c r="F125" s="11">
        <v>16295</v>
      </c>
      <c r="G125" s="11">
        <v>6183</v>
      </c>
      <c r="H125" s="11">
        <v>2390</v>
      </c>
      <c r="I125" s="13">
        <v>14.559012116142069</v>
      </c>
      <c r="J125" s="13">
        <v>13.326682767222522</v>
      </c>
      <c r="K125" s="13">
        <v>18.146502347306775</v>
      </c>
      <c r="L125" s="13">
        <v>27.41930504161941</v>
      </c>
      <c r="M125" s="13">
        <v>15.397509257898035</v>
      </c>
      <c r="N125" s="13">
        <v>4.6090467923242588</v>
      </c>
      <c r="O125" s="13">
        <v>21.666241014526349</v>
      </c>
      <c r="P125" s="17">
        <v>16.44632847671992</v>
      </c>
      <c r="Q125" s="17"/>
      <c r="R125" s="18">
        <f t="shared" si="3"/>
        <v>11.631306767489821</v>
      </c>
      <c r="S125">
        <f t="shared" si="4"/>
        <v>21.261350185950018</v>
      </c>
      <c r="T125" s="3">
        <v>5966.0455976292333</v>
      </c>
      <c r="U125">
        <v>2856.614196416675</v>
      </c>
      <c r="V125">
        <v>0.43790123527287506</v>
      </c>
      <c r="Y125">
        <v>1406.2809440173523</v>
      </c>
      <c r="Z125">
        <v>7541.1808038867284</v>
      </c>
    </row>
    <row r="126" spans="1:26" ht="92.25" x14ac:dyDescent="1.35">
      <c r="A126" t="s">
        <v>126</v>
      </c>
      <c r="B126" s="11">
        <v>10875</v>
      </c>
      <c r="C126" s="11">
        <v>10998</v>
      </c>
      <c r="D126" s="11">
        <v>2589</v>
      </c>
      <c r="E126" s="11">
        <v>11645</v>
      </c>
      <c r="F126" s="11">
        <v>14676</v>
      </c>
      <c r="G126" s="11">
        <v>9939</v>
      </c>
      <c r="H126" s="11">
        <v>18934</v>
      </c>
      <c r="I126" s="13">
        <v>7.0358998791696745</v>
      </c>
      <c r="J126" s="13">
        <v>18.946289616656745</v>
      </c>
      <c r="K126" s="13">
        <v>6.9905232174676613</v>
      </c>
      <c r="L126" s="13">
        <v>14.917540041302814</v>
      </c>
      <c r="M126" s="13">
        <v>15.116678147999682</v>
      </c>
      <c r="N126" s="13">
        <v>17.298474455207938</v>
      </c>
      <c r="O126" s="13">
        <v>23.49467517834152</v>
      </c>
      <c r="P126" s="17">
        <v>14.828582933735149</v>
      </c>
      <c r="Q126" s="17"/>
      <c r="R126" s="18">
        <f t="shared" si="3"/>
        <v>10.01356122450505</v>
      </c>
      <c r="S126">
        <f t="shared" si="4"/>
        <v>19.643604642965247</v>
      </c>
      <c r="T126" s="3">
        <v>6781.2833316657743</v>
      </c>
      <c r="U126">
        <v>3648.6100945338021</v>
      </c>
      <c r="V126">
        <v>-0.31016952561913058</v>
      </c>
      <c r="Y126">
        <v>2223.1330420148693</v>
      </c>
      <c r="Z126">
        <v>9196.343936967256</v>
      </c>
    </row>
    <row r="127" spans="1:26" ht="92.25" x14ac:dyDescent="1.35">
      <c r="A127" t="s">
        <v>127</v>
      </c>
      <c r="B127" s="11">
        <v>19335</v>
      </c>
      <c r="C127" s="11">
        <v>11707</v>
      </c>
      <c r="D127" s="11">
        <v>11029</v>
      </c>
      <c r="E127" s="11">
        <v>12513</v>
      </c>
      <c r="F127" s="11">
        <v>9913</v>
      </c>
      <c r="G127" s="11">
        <v>7196</v>
      </c>
      <c r="H127" s="11">
        <v>19929</v>
      </c>
      <c r="I127" s="13">
        <v>17.780025045564571</v>
      </c>
      <c r="J127" s="13">
        <v>23.072005333933181</v>
      </c>
      <c r="K127" s="13">
        <v>14.736263355280435</v>
      </c>
      <c r="L127" s="13">
        <v>12.397012944682281</v>
      </c>
      <c r="M127" s="13">
        <v>5.8822219302393748</v>
      </c>
      <c r="N127" s="13">
        <v>14.557420918254659</v>
      </c>
      <c r="O127" s="13">
        <v>6.5546916925933818</v>
      </c>
      <c r="P127" s="17">
        <v>13.568520174363982</v>
      </c>
      <c r="Q127" s="17"/>
      <c r="R127" s="18">
        <f t="shared" si="3"/>
        <v>8.7534984651338839</v>
      </c>
      <c r="S127">
        <f t="shared" si="4"/>
        <v>18.383541883594081</v>
      </c>
      <c r="T127" s="3">
        <v>7512.9795321804668</v>
      </c>
      <c r="U127">
        <v>4193.7617187973428</v>
      </c>
      <c r="V127">
        <v>-1.1048268788727</v>
      </c>
      <c r="Y127">
        <v>2697.7070871769279</v>
      </c>
      <c r="Z127">
        <v>10423.323045843263</v>
      </c>
    </row>
    <row r="128" spans="1:26" ht="92.25" x14ac:dyDescent="1.35">
      <c r="A128" t="s">
        <v>128</v>
      </c>
      <c r="B128" s="11">
        <v>5659</v>
      </c>
      <c r="C128" s="11">
        <v>13528</v>
      </c>
      <c r="D128" s="11">
        <v>231</v>
      </c>
      <c r="E128" s="11">
        <v>7078</v>
      </c>
      <c r="F128" s="11">
        <v>3286</v>
      </c>
      <c r="G128" s="11">
        <v>257</v>
      </c>
      <c r="H128" s="11">
        <v>12633</v>
      </c>
      <c r="I128" s="13">
        <v>12.255879140175452</v>
      </c>
      <c r="J128" s="13">
        <v>16.659466249205217</v>
      </c>
      <c r="K128" s="13">
        <v>21.077521959351543</v>
      </c>
      <c r="L128" s="13">
        <v>-0.32988271397526781</v>
      </c>
      <c r="M128" s="13">
        <v>3.1616438092103394</v>
      </c>
      <c r="N128" s="13">
        <v>20.31926311970129</v>
      </c>
      <c r="O128" s="13">
        <v>6.7871188518126022</v>
      </c>
      <c r="P128" s="17">
        <v>11.418715773640169</v>
      </c>
      <c r="Q128" s="17"/>
      <c r="R128" s="18">
        <f t="shared" si="3"/>
        <v>6.603694064410071</v>
      </c>
      <c r="S128">
        <f t="shared" si="4"/>
        <v>16.233737482870268</v>
      </c>
      <c r="T128" s="3">
        <v>4837.1238677663932</v>
      </c>
      <c r="U128">
        <v>1953.7775397883142</v>
      </c>
      <c r="V128">
        <v>-0.5049332685302943</v>
      </c>
      <c r="Y128">
        <v>577.7291501425002</v>
      </c>
      <c r="Z128">
        <v>5551.7559243131709</v>
      </c>
    </row>
    <row r="129" spans="1:26" ht="92.25" x14ac:dyDescent="1.35">
      <c r="A129" t="s">
        <v>129</v>
      </c>
      <c r="B129" s="11">
        <v>9761</v>
      </c>
      <c r="C129" s="11">
        <v>17818</v>
      </c>
      <c r="D129" s="11">
        <v>11176</v>
      </c>
      <c r="E129" s="11">
        <v>9862</v>
      </c>
      <c r="F129" s="11">
        <v>6470</v>
      </c>
      <c r="G129" s="11">
        <v>13418</v>
      </c>
      <c r="H129" s="11">
        <v>9848</v>
      </c>
      <c r="I129" s="13">
        <v>25.583540100558604</v>
      </c>
      <c r="J129" s="13">
        <v>21.203052178048694</v>
      </c>
      <c r="K129" s="13">
        <v>19.012302287133735</v>
      </c>
      <c r="L129" s="13">
        <v>8.1050409334104447</v>
      </c>
      <c r="M129" s="13">
        <v>22.037577281151261</v>
      </c>
      <c r="N129" s="13">
        <v>23.944920187314416</v>
      </c>
      <c r="O129" s="13">
        <v>10.298541369644791</v>
      </c>
      <c r="P129" s="17">
        <v>18.597853476751709</v>
      </c>
      <c r="Q129" s="17"/>
      <c r="R129" s="18">
        <f t="shared" si="3"/>
        <v>13.782831767521611</v>
      </c>
      <c r="S129">
        <f t="shared" si="4"/>
        <v>23.412875185981807</v>
      </c>
      <c r="T129" s="3">
        <v>6276.6848154412892</v>
      </c>
      <c r="U129">
        <v>3589.0762335827421</v>
      </c>
      <c r="V129">
        <v>0.50128733164456207</v>
      </c>
      <c r="Y129">
        <v>2389.6630528778023</v>
      </c>
      <c r="Z129">
        <v>8843.9940103878689</v>
      </c>
    </row>
    <row r="130" spans="1:26" ht="92.25" x14ac:dyDescent="1.35">
      <c r="A130" t="s">
        <v>130</v>
      </c>
      <c r="B130" s="11">
        <v>12771</v>
      </c>
      <c r="C130" s="11">
        <v>12748</v>
      </c>
      <c r="D130" s="11">
        <v>7526</v>
      </c>
      <c r="E130" s="11">
        <v>11454</v>
      </c>
      <c r="F130" s="11">
        <v>5041</v>
      </c>
      <c r="G130" s="11">
        <v>3583</v>
      </c>
      <c r="H130" s="11">
        <v>19528</v>
      </c>
      <c r="I130" s="13">
        <v>15.87223380576766</v>
      </c>
      <c r="J130" s="13">
        <v>15.455491530826743</v>
      </c>
      <c r="K130" s="13">
        <v>-1.276324579372476</v>
      </c>
      <c r="L130" s="13">
        <v>22.706770038283391</v>
      </c>
      <c r="M130" s="13">
        <v>4.1632417637251251</v>
      </c>
      <c r="N130" s="13">
        <v>11.680596962657505</v>
      </c>
      <c r="O130" s="13">
        <v>28.59913691328769</v>
      </c>
      <c r="P130" s="17">
        <v>13.885878062167949</v>
      </c>
      <c r="Q130" s="17"/>
      <c r="R130" s="18">
        <f t="shared" si="3"/>
        <v>9.0708563529378505</v>
      </c>
      <c r="S130">
        <f t="shared" si="4"/>
        <v>18.700899771398049</v>
      </c>
      <c r="T130" s="3">
        <v>6524.652237908057</v>
      </c>
      <c r="U130">
        <v>3326.7533810475102</v>
      </c>
      <c r="V130">
        <v>0.39476844904129393</v>
      </c>
      <c r="Y130">
        <v>1852.7830111580383</v>
      </c>
      <c r="Z130">
        <v>8562.0994997790385</v>
      </c>
    </row>
    <row r="131" spans="1:26" ht="92.25" x14ac:dyDescent="1.35">
      <c r="A131" t="s">
        <v>131</v>
      </c>
      <c r="B131" s="11">
        <v>17235</v>
      </c>
      <c r="C131" s="11">
        <v>19142</v>
      </c>
      <c r="D131" s="11">
        <v>7161</v>
      </c>
      <c r="E131" s="11">
        <v>5479</v>
      </c>
      <c r="F131" s="11">
        <v>16783</v>
      </c>
      <c r="G131" s="11">
        <v>11178</v>
      </c>
      <c r="H131" s="11">
        <v>9591</v>
      </c>
      <c r="I131" s="13">
        <v>20.322355377239131</v>
      </c>
      <c r="J131" s="13">
        <v>20.296537166028479</v>
      </c>
      <c r="K131" s="13">
        <v>10.132183365134821</v>
      </c>
      <c r="L131" s="13">
        <v>18.057094547591579</v>
      </c>
      <c r="M131" s="13">
        <v>18.280263423285067</v>
      </c>
      <c r="N131" s="13">
        <v>11.524465081129073</v>
      </c>
      <c r="O131" s="13">
        <v>5.810073577901667</v>
      </c>
      <c r="P131" s="17">
        <v>14.917567505472828</v>
      </c>
      <c r="Q131" s="17"/>
      <c r="R131" s="18">
        <f t="shared" ref="R131:R194" si="5">P131-1.9599*6.5/SQRT(7)</f>
        <v>10.10254579624273</v>
      </c>
      <c r="S131">
        <f t="shared" ref="S131:S194" si="6">P131+1.9599*6.5/SQRT(7)</f>
        <v>19.732589214702926</v>
      </c>
      <c r="T131" s="3">
        <v>7362.970719445515</v>
      </c>
      <c r="U131">
        <v>3964.4773337071651</v>
      </c>
      <c r="V131">
        <v>-0.11865950000355951</v>
      </c>
      <c r="Y131">
        <v>2417.0076500705068</v>
      </c>
      <c r="Z131">
        <v>9988.3691651247227</v>
      </c>
    </row>
    <row r="132" spans="1:26" ht="92.25" x14ac:dyDescent="1.35">
      <c r="A132" t="s">
        <v>132</v>
      </c>
      <c r="B132" s="11">
        <v>6428</v>
      </c>
      <c r="C132" s="11">
        <v>15000</v>
      </c>
      <c r="D132" s="11">
        <v>16251</v>
      </c>
      <c r="E132" s="11">
        <v>2359</v>
      </c>
      <c r="F132" s="11">
        <v>15650</v>
      </c>
      <c r="G132" s="11">
        <v>736</v>
      </c>
      <c r="H132" s="11">
        <v>2749</v>
      </c>
      <c r="I132" s="13">
        <v>25.144371851841779</v>
      </c>
      <c r="J132" s="13">
        <v>13.863191562385422</v>
      </c>
      <c r="K132" s="13">
        <v>24.127800162032443</v>
      </c>
      <c r="L132" s="13">
        <v>5.3954159504316141</v>
      </c>
      <c r="M132" s="13">
        <v>15.308708281017537</v>
      </c>
      <c r="N132" s="13">
        <v>16.673913129105447</v>
      </c>
      <c r="O132" s="13">
        <v>24.214883009391158</v>
      </c>
      <c r="P132" s="17">
        <v>17.818326278029343</v>
      </c>
      <c r="Q132" s="17"/>
      <c r="R132" s="18">
        <f t="shared" si="5"/>
        <v>13.003304568799244</v>
      </c>
      <c r="S132">
        <f t="shared" si="6"/>
        <v>22.633347987259441</v>
      </c>
      <c r="T132" s="3">
        <v>6425.1171402450818</v>
      </c>
      <c r="U132">
        <v>2710.4926653163534</v>
      </c>
      <c r="V132">
        <v>-0.25601821107557043</v>
      </c>
      <c r="Y132">
        <v>942.2079935458396</v>
      </c>
      <c r="Z132">
        <v>7549.1722881193591</v>
      </c>
    </row>
    <row r="133" spans="1:26" ht="92.25" x14ac:dyDescent="1.35">
      <c r="A133" t="s">
        <v>133</v>
      </c>
      <c r="B133" s="11">
        <v>18016</v>
      </c>
      <c r="C133" s="11">
        <v>1376</v>
      </c>
      <c r="D133" s="11">
        <v>1732</v>
      </c>
      <c r="E133" s="11">
        <v>4975</v>
      </c>
      <c r="F133" s="11">
        <v>15017</v>
      </c>
      <c r="G133" s="11">
        <v>17681</v>
      </c>
      <c r="H133" s="11">
        <v>7119</v>
      </c>
      <c r="I133" s="13">
        <v>30.233676553971861</v>
      </c>
      <c r="J133" s="13">
        <v>7.75016678982049</v>
      </c>
      <c r="K133" s="13">
        <v>26.697085813292688</v>
      </c>
      <c r="L133" s="13">
        <v>13.644000559862951</v>
      </c>
      <c r="M133" s="13">
        <v>18.333018354642778</v>
      </c>
      <c r="N133" s="13">
        <v>12.713314996760536</v>
      </c>
      <c r="O133" s="13">
        <v>15.543798861271968</v>
      </c>
      <c r="P133" s="17">
        <v>17.845008847089037</v>
      </c>
      <c r="Q133" s="17"/>
      <c r="R133" s="18">
        <f t="shared" si="5"/>
        <v>13.029987137858939</v>
      </c>
      <c r="S133">
        <f t="shared" si="6"/>
        <v>22.660030556319136</v>
      </c>
      <c r="T133" s="3">
        <v>6963.1664535609571</v>
      </c>
      <c r="U133">
        <v>3018.5034025400932</v>
      </c>
      <c r="V133">
        <v>0.99555109045468271</v>
      </c>
      <c r="Y133">
        <v>1146.25812946923</v>
      </c>
      <c r="Z133">
        <v>8306.4999012004955</v>
      </c>
    </row>
    <row r="134" spans="1:26" ht="92.25" x14ac:dyDescent="1.35">
      <c r="A134" t="s">
        <v>134</v>
      </c>
      <c r="B134" s="11">
        <v>16414</v>
      </c>
      <c r="C134" s="11">
        <v>5978</v>
      </c>
      <c r="D134" s="11">
        <v>17598</v>
      </c>
      <c r="E134" s="11">
        <v>18345</v>
      </c>
      <c r="F134" s="11">
        <v>16365</v>
      </c>
      <c r="G134" s="11">
        <v>17679</v>
      </c>
      <c r="H134" s="11">
        <v>16430</v>
      </c>
      <c r="I134" s="13">
        <v>12.803142942047977</v>
      </c>
      <c r="J134" s="13">
        <v>17.854076608937433</v>
      </c>
      <c r="K134" s="13">
        <v>19.030488262142551</v>
      </c>
      <c r="L134" s="13">
        <v>23.978714557290438</v>
      </c>
      <c r="M134" s="13">
        <v>3.8504615897492904</v>
      </c>
      <c r="N134" s="13">
        <v>24.03530196622382</v>
      </c>
      <c r="O134" s="13">
        <v>19.131465104424631</v>
      </c>
      <c r="P134" s="17">
        <v>17.240521575830876</v>
      </c>
      <c r="Q134" s="17"/>
      <c r="R134" s="18">
        <f t="shared" si="5"/>
        <v>12.425499866600777</v>
      </c>
      <c r="S134">
        <f t="shared" si="6"/>
        <v>22.055543285060974</v>
      </c>
      <c r="T134" s="3">
        <v>8555.5215556063595</v>
      </c>
      <c r="U134">
        <v>4983.3017165709116</v>
      </c>
      <c r="V134">
        <v>-0.70434907684102654</v>
      </c>
      <c r="Y134">
        <v>3393.8576593386015</v>
      </c>
      <c r="Z134">
        <v>12191.522231908428</v>
      </c>
    </row>
    <row r="135" spans="1:26" ht="92.25" x14ac:dyDescent="1.35">
      <c r="A135" t="s">
        <v>135</v>
      </c>
      <c r="B135" s="11">
        <v>11190</v>
      </c>
      <c r="C135" s="11">
        <v>7921</v>
      </c>
      <c r="D135" s="11">
        <v>6073</v>
      </c>
      <c r="E135" s="11">
        <v>5934</v>
      </c>
      <c r="F135" s="11">
        <v>17340</v>
      </c>
      <c r="G135" s="11">
        <v>19292</v>
      </c>
      <c r="H135" s="11">
        <v>17079</v>
      </c>
      <c r="I135" s="13">
        <v>16.763069463654663</v>
      </c>
      <c r="J135" s="13">
        <v>18.256020796747706</v>
      </c>
      <c r="K135" s="13">
        <v>20.419976895383765</v>
      </c>
      <c r="L135" s="13">
        <v>15.374339483916719</v>
      </c>
      <c r="M135" s="13">
        <v>19.314777909506883</v>
      </c>
      <c r="N135" s="13">
        <v>16.002191423360628</v>
      </c>
      <c r="O135" s="13">
        <v>26.534235178714859</v>
      </c>
      <c r="P135" s="17">
        <v>18.952087307326458</v>
      </c>
      <c r="Q135" s="17"/>
      <c r="R135" s="18">
        <f t="shared" si="5"/>
        <v>14.13706559809636</v>
      </c>
      <c r="S135">
        <f t="shared" si="6"/>
        <v>23.767109016556557</v>
      </c>
      <c r="T135" s="3">
        <v>7375.8746104422316</v>
      </c>
      <c r="U135">
        <v>3885.3151335443886</v>
      </c>
      <c r="V135">
        <v>0.45378556023933925</v>
      </c>
      <c r="Y135">
        <v>2286.8306877276236</v>
      </c>
      <c r="Z135">
        <v>9871.4613067087339</v>
      </c>
    </row>
    <row r="136" spans="1:26" ht="92.25" x14ac:dyDescent="1.35">
      <c r="A136" t="s">
        <v>136</v>
      </c>
      <c r="B136" s="11">
        <v>1645</v>
      </c>
      <c r="C136" s="11">
        <v>5005</v>
      </c>
      <c r="D136" s="11">
        <v>5567</v>
      </c>
      <c r="E136" s="11">
        <v>19711</v>
      </c>
      <c r="F136" s="11">
        <v>6862</v>
      </c>
      <c r="G136" s="11">
        <v>14994</v>
      </c>
      <c r="H136" s="11">
        <v>18547</v>
      </c>
      <c r="I136" s="13">
        <v>18.424247233310684</v>
      </c>
      <c r="J136" s="13">
        <v>18.149435789860767</v>
      </c>
      <c r="K136" s="13">
        <v>23.414653047260931</v>
      </c>
      <c r="L136" s="13">
        <v>0.62267776474295289</v>
      </c>
      <c r="M136" s="13">
        <v>25.862729582654875</v>
      </c>
      <c r="N136" s="13">
        <v>16.955984103621631</v>
      </c>
      <c r="O136" s="13">
        <v>21.246985348779894</v>
      </c>
      <c r="P136" s="17">
        <v>17.810958981461678</v>
      </c>
      <c r="Q136" s="17"/>
      <c r="R136" s="18">
        <f t="shared" si="5"/>
        <v>12.995937272231579</v>
      </c>
      <c r="S136">
        <f t="shared" si="6"/>
        <v>22.625980690691776</v>
      </c>
      <c r="T136" s="3">
        <v>7266.9503938203397</v>
      </c>
      <c r="U136">
        <v>3313.7620293381469</v>
      </c>
      <c r="V136">
        <v>0.10349594958825037</v>
      </c>
      <c r="Y136">
        <v>1450.8548583152224</v>
      </c>
      <c r="Z136">
        <v>8923.4784283465942</v>
      </c>
    </row>
    <row r="137" spans="1:26" ht="92.25" x14ac:dyDescent="1.35">
      <c r="A137" t="s">
        <v>137</v>
      </c>
      <c r="B137" s="11">
        <v>4611</v>
      </c>
      <c r="C137" s="11">
        <v>13511</v>
      </c>
      <c r="D137" s="11">
        <v>15971</v>
      </c>
      <c r="E137" s="11">
        <v>2108</v>
      </c>
      <c r="F137" s="11">
        <v>10307</v>
      </c>
      <c r="G137" s="11">
        <v>16277</v>
      </c>
      <c r="H137" s="11">
        <v>14248</v>
      </c>
      <c r="I137" s="13">
        <v>14.533955100723551</v>
      </c>
      <c r="J137" s="13">
        <v>13.128237758362724</v>
      </c>
      <c r="K137" s="13">
        <v>12.914548508166064</v>
      </c>
      <c r="L137" s="13">
        <v>16.607137184291034</v>
      </c>
      <c r="M137" s="13">
        <v>11.981909818039965</v>
      </c>
      <c r="N137" s="13">
        <v>19.775462029623782</v>
      </c>
      <c r="O137" s="13">
        <v>16.670390933102897</v>
      </c>
      <c r="P137" s="17">
        <v>15.087377333187145</v>
      </c>
      <c r="Q137" s="17"/>
      <c r="R137" s="18">
        <f t="shared" si="5"/>
        <v>10.272355623957047</v>
      </c>
      <c r="S137">
        <f t="shared" si="6"/>
        <v>19.902399042417244</v>
      </c>
      <c r="T137" s="3">
        <v>6853.8985891975717</v>
      </c>
      <c r="U137">
        <v>3528.1367484551502</v>
      </c>
      <c r="V137">
        <v>0.54621523304376751</v>
      </c>
      <c r="Y137">
        <v>1997.7842488211309</v>
      </c>
      <c r="Z137">
        <v>9045.665597756175</v>
      </c>
    </row>
    <row r="138" spans="1:26" ht="92.25" x14ac:dyDescent="1.35">
      <c r="A138" t="s">
        <v>138</v>
      </c>
      <c r="B138" s="11">
        <v>13197</v>
      </c>
      <c r="C138" s="11">
        <v>19853</v>
      </c>
      <c r="D138" s="11">
        <v>9</v>
      </c>
      <c r="E138" s="11">
        <v>16188</v>
      </c>
      <c r="F138" s="11">
        <v>4160</v>
      </c>
      <c r="G138" s="11">
        <v>7042</v>
      </c>
      <c r="H138" s="11">
        <v>11034</v>
      </c>
      <c r="I138" s="13">
        <v>13.035664661360711</v>
      </c>
      <c r="J138" s="13">
        <v>5.6223276067281418</v>
      </c>
      <c r="K138" s="13">
        <v>18.965864434319091</v>
      </c>
      <c r="L138" s="13">
        <v>12.532683337984842</v>
      </c>
      <c r="M138" s="13">
        <v>25.554589535128017</v>
      </c>
      <c r="N138" s="13">
        <v>9.7171751166816804</v>
      </c>
      <c r="O138" s="13">
        <v>23.094012295884554</v>
      </c>
      <c r="P138" s="17">
        <v>15.503188141155292</v>
      </c>
      <c r="Q138" s="17"/>
      <c r="R138" s="18">
        <f t="shared" si="5"/>
        <v>10.688166431925193</v>
      </c>
      <c r="S138">
        <f t="shared" si="6"/>
        <v>20.31820985038539</v>
      </c>
      <c r="T138" s="3">
        <v>7078.3850642263033</v>
      </c>
      <c r="U138">
        <v>3273.7654512800987</v>
      </c>
      <c r="V138">
        <v>0.23953134586918168</v>
      </c>
      <c r="Y138">
        <v>1485.3863522981655</v>
      </c>
      <c r="Z138">
        <v>8764.1077143808798</v>
      </c>
    </row>
    <row r="139" spans="1:26" ht="92.25" x14ac:dyDescent="1.35">
      <c r="A139" t="s">
        <v>139</v>
      </c>
      <c r="B139" s="11">
        <v>4109</v>
      </c>
      <c r="C139" s="11">
        <v>5768</v>
      </c>
      <c r="D139" s="11">
        <v>11589</v>
      </c>
      <c r="E139" s="11">
        <v>15323</v>
      </c>
      <c r="F139" s="11">
        <v>12971</v>
      </c>
      <c r="G139" s="11">
        <v>17676</v>
      </c>
      <c r="H139" s="11">
        <v>10926</v>
      </c>
      <c r="I139" s="13">
        <v>12.209651834515613</v>
      </c>
      <c r="J139" s="13">
        <v>15.881743259562171</v>
      </c>
      <c r="K139" s="13">
        <v>14.420642560544053</v>
      </c>
      <c r="L139" s="13">
        <v>15.679257820885274</v>
      </c>
      <c r="M139" s="13">
        <v>30.914063347262235</v>
      </c>
      <c r="N139" s="13">
        <v>14.360905335973888</v>
      </c>
      <c r="O139" s="13">
        <v>23.120555478218563</v>
      </c>
      <c r="P139" s="17">
        <v>18.083831376708826</v>
      </c>
      <c r="Q139" s="17"/>
      <c r="R139" s="18">
        <f t="shared" si="5"/>
        <v>13.268809667478727</v>
      </c>
      <c r="S139">
        <f t="shared" si="6"/>
        <v>22.898853085938924</v>
      </c>
      <c r="T139" s="3">
        <v>6664.8799225872835</v>
      </c>
      <c r="U139">
        <v>3589.8960158888003</v>
      </c>
      <c r="V139">
        <v>-0.73377123044338077</v>
      </c>
      <c r="Y139">
        <v>2191.3514166869186</v>
      </c>
      <c r="Z139">
        <v>9044.864390066643</v>
      </c>
    </row>
    <row r="140" spans="1:26" ht="92.25" x14ac:dyDescent="1.35">
      <c r="A140" t="s">
        <v>140</v>
      </c>
      <c r="B140" s="11">
        <v>13835</v>
      </c>
      <c r="C140" s="11">
        <v>7038</v>
      </c>
      <c r="D140" s="11">
        <v>16521</v>
      </c>
      <c r="E140" s="11">
        <v>6007</v>
      </c>
      <c r="F140" s="11">
        <v>19151</v>
      </c>
      <c r="G140" s="11">
        <v>2466</v>
      </c>
      <c r="H140" s="11">
        <v>8445</v>
      </c>
      <c r="I140" s="13">
        <v>4.736786877223933</v>
      </c>
      <c r="J140" s="13">
        <v>16.986196649426304</v>
      </c>
      <c r="K140" s="13">
        <v>20.883974105824002</v>
      </c>
      <c r="L140" s="13">
        <v>19.102695612158787</v>
      </c>
      <c r="M140" s="13">
        <v>15.207978806425201</v>
      </c>
      <c r="N140" s="13">
        <v>24.747286113573409</v>
      </c>
      <c r="O140" s="13">
        <v>14.423804462352475</v>
      </c>
      <c r="P140" s="17">
        <v>16.584103232426305</v>
      </c>
      <c r="Q140" s="17"/>
      <c r="R140" s="18">
        <f t="shared" si="5"/>
        <v>11.769081523196206</v>
      </c>
      <c r="S140">
        <f t="shared" si="6"/>
        <v>21.399124941656403</v>
      </c>
      <c r="T140" s="3">
        <v>6826.4831108873086</v>
      </c>
      <c r="U140">
        <v>3364.7719395017139</v>
      </c>
      <c r="V140">
        <v>0.14226884559320752</v>
      </c>
      <c r="Y140">
        <v>1756.9289496355086</v>
      </c>
      <c r="Z140">
        <v>8776.6188925057504</v>
      </c>
    </row>
    <row r="141" spans="1:26" ht="92.25" x14ac:dyDescent="1.35">
      <c r="A141" t="s">
        <v>141</v>
      </c>
      <c r="B141" s="11">
        <v>1833</v>
      </c>
      <c r="C141" s="11">
        <v>3158</v>
      </c>
      <c r="D141" s="11">
        <v>15406</v>
      </c>
      <c r="E141" s="11">
        <v>9334</v>
      </c>
      <c r="F141" s="11">
        <v>15057</v>
      </c>
      <c r="G141" s="11">
        <v>7338</v>
      </c>
      <c r="H141" s="11">
        <v>6094</v>
      </c>
      <c r="I141" s="13">
        <v>22.885829100623862</v>
      </c>
      <c r="J141" s="13">
        <v>12.242823424213038</v>
      </c>
      <c r="K141" s="13">
        <v>30.397477888605664</v>
      </c>
      <c r="L141" s="13">
        <v>18.659268467390788</v>
      </c>
      <c r="M141" s="13">
        <v>13.004477352074595</v>
      </c>
      <c r="N141" s="13">
        <v>14.868609105911455</v>
      </c>
      <c r="O141" s="13">
        <v>23.635903336113589</v>
      </c>
      <c r="P141" s="17">
        <v>19.384912667847573</v>
      </c>
      <c r="Q141" s="17"/>
      <c r="R141" s="18">
        <f t="shared" si="5"/>
        <v>14.569890958617474</v>
      </c>
      <c r="S141">
        <f t="shared" si="6"/>
        <v>24.199934377077671</v>
      </c>
      <c r="T141" s="3">
        <v>5622.6605569674539</v>
      </c>
      <c r="U141">
        <v>2668.0301427448248</v>
      </c>
      <c r="V141">
        <v>2.1303458197508007</v>
      </c>
      <c r="Y141">
        <v>1288.5240445860218</v>
      </c>
      <c r="Z141">
        <v>7070.3201939047576</v>
      </c>
    </row>
    <row r="142" spans="1:26" ht="92.25" x14ac:dyDescent="1.35">
      <c r="A142" t="s">
        <v>142</v>
      </c>
      <c r="B142" s="11">
        <v>1716</v>
      </c>
      <c r="C142" s="11">
        <v>8510</v>
      </c>
      <c r="D142" s="11">
        <v>19332</v>
      </c>
      <c r="E142" s="11">
        <v>14673</v>
      </c>
      <c r="F142" s="11">
        <v>13338</v>
      </c>
      <c r="G142" s="11">
        <v>19659</v>
      </c>
      <c r="H142" s="11">
        <v>16578</v>
      </c>
      <c r="I142" s="13">
        <v>21.849114812746578</v>
      </c>
      <c r="J142" s="13">
        <v>15.952069155272095</v>
      </c>
      <c r="K142" s="13">
        <v>16.221415411076723</v>
      </c>
      <c r="L142" s="13">
        <v>21.51669526179473</v>
      </c>
      <c r="M142" s="13">
        <v>16.370574268794726</v>
      </c>
      <c r="N142" s="13">
        <v>16.623244587461119</v>
      </c>
      <c r="O142" s="13">
        <v>18.264560829774886</v>
      </c>
      <c r="P142" s="17">
        <v>18.113953475274407</v>
      </c>
      <c r="Q142" s="17"/>
      <c r="R142" s="18">
        <f t="shared" si="5"/>
        <v>13.298931766044308</v>
      </c>
      <c r="S142">
        <f t="shared" si="6"/>
        <v>22.928975184504505</v>
      </c>
      <c r="T142" s="3">
        <v>8185.8905953664498</v>
      </c>
      <c r="U142">
        <v>4296.9865924921951</v>
      </c>
      <c r="V142">
        <v>0.44169269131089095</v>
      </c>
      <c r="Y142">
        <v>2512.8241988194914</v>
      </c>
      <c r="Z142">
        <v>10930.396314992351</v>
      </c>
    </row>
    <row r="143" spans="1:26" ht="92.25" x14ac:dyDescent="1.35">
      <c r="A143" t="s">
        <v>143</v>
      </c>
      <c r="B143" s="11">
        <v>11387</v>
      </c>
      <c r="C143" s="11">
        <v>9113</v>
      </c>
      <c r="D143" s="11">
        <v>10142</v>
      </c>
      <c r="E143" s="11">
        <v>1949</v>
      </c>
      <c r="F143" s="11">
        <v>3063</v>
      </c>
      <c r="G143" s="11">
        <v>3005</v>
      </c>
      <c r="H143" s="11">
        <v>12470</v>
      </c>
      <c r="I143" s="13">
        <v>13.308345422954128</v>
      </c>
      <c r="J143" s="13">
        <v>12.931657397362343</v>
      </c>
      <c r="K143" s="13">
        <v>23.977760891487037</v>
      </c>
      <c r="L143" s="13">
        <v>8.691209290610086</v>
      </c>
      <c r="M143" s="13">
        <v>23.519385334585142</v>
      </c>
      <c r="N143" s="13">
        <v>16.661931425371865</v>
      </c>
      <c r="O143" s="13">
        <v>21.705015027706516</v>
      </c>
      <c r="P143" s="17">
        <v>17.256472112868156</v>
      </c>
      <c r="Q143" s="17"/>
      <c r="R143" s="18">
        <f t="shared" si="5"/>
        <v>12.441450403638058</v>
      </c>
      <c r="S143">
        <f t="shared" si="6"/>
        <v>22.071493822098255</v>
      </c>
      <c r="T143" s="3">
        <v>4839.5617546790372</v>
      </c>
      <c r="U143">
        <v>2343.3209471236296</v>
      </c>
      <c r="V143">
        <v>0.4831531441595871</v>
      </c>
      <c r="Y143">
        <v>1184.406404090068</v>
      </c>
      <c r="Z143">
        <v>6160.940063572627</v>
      </c>
    </row>
    <row r="144" spans="1:26" ht="92.25" x14ac:dyDescent="1.35">
      <c r="A144" t="s">
        <v>144</v>
      </c>
      <c r="B144" s="11">
        <v>7100</v>
      </c>
      <c r="C144" s="11">
        <v>5122</v>
      </c>
      <c r="D144" s="11">
        <v>17219</v>
      </c>
      <c r="E144" s="11">
        <v>174</v>
      </c>
      <c r="F144" s="11">
        <v>8089</v>
      </c>
      <c r="G144" s="11">
        <v>9641</v>
      </c>
      <c r="H144" s="11">
        <v>3866</v>
      </c>
      <c r="I144" s="13">
        <v>18.462984194376414</v>
      </c>
      <c r="J144" s="13">
        <v>19.480106730318326</v>
      </c>
      <c r="K144" s="13">
        <v>20.359282545015365</v>
      </c>
      <c r="L144" s="13">
        <v>13.057150356179882</v>
      </c>
      <c r="M144" s="13">
        <v>17.101187195459072</v>
      </c>
      <c r="N144" s="13">
        <v>14.892231627720484</v>
      </c>
      <c r="O144" s="13">
        <v>29.595963686740092</v>
      </c>
      <c r="P144" s="17">
        <v>18.992700905115662</v>
      </c>
      <c r="Q144" s="17"/>
      <c r="R144" s="18">
        <f t="shared" si="5"/>
        <v>14.177679195885563</v>
      </c>
      <c r="S144">
        <f t="shared" si="6"/>
        <v>23.80772261434576</v>
      </c>
      <c r="T144" s="3">
        <v>5240.7124292093595</v>
      </c>
      <c r="U144">
        <v>2347.3381676733115</v>
      </c>
      <c r="V144">
        <v>1.8990522221429273</v>
      </c>
      <c r="Y144">
        <v>984.42364454589915</v>
      </c>
      <c r="Z144">
        <v>6373.4615627858047</v>
      </c>
    </row>
    <row r="145" spans="1:26" ht="92.25" x14ac:dyDescent="1.35">
      <c r="A145" t="s">
        <v>145</v>
      </c>
      <c r="B145" s="11">
        <v>6369</v>
      </c>
      <c r="C145" s="11">
        <v>12575</v>
      </c>
      <c r="D145" s="11">
        <v>8302</v>
      </c>
      <c r="E145" s="11">
        <v>11046</v>
      </c>
      <c r="F145" s="11">
        <v>9171</v>
      </c>
      <c r="G145" s="11">
        <v>8171</v>
      </c>
      <c r="H145" s="11">
        <v>10639</v>
      </c>
      <c r="I145" s="13">
        <v>16.797125623861913</v>
      </c>
      <c r="J145" s="13">
        <v>15.172487101357559</v>
      </c>
      <c r="K145" s="13">
        <v>11.85240706712483</v>
      </c>
      <c r="L145" s="13">
        <v>10.389096622401716</v>
      </c>
      <c r="M145" s="13">
        <v>21.61810845431382</v>
      </c>
      <c r="N145" s="13">
        <v>27.208081242085129</v>
      </c>
      <c r="O145" s="13">
        <v>28.069684959538478</v>
      </c>
      <c r="P145" s="17">
        <v>18.729570152954775</v>
      </c>
      <c r="Q145" s="17"/>
      <c r="R145" s="18">
        <f t="shared" si="5"/>
        <v>13.914548443724676</v>
      </c>
      <c r="S145">
        <f t="shared" si="6"/>
        <v>23.544591862184873</v>
      </c>
      <c r="T145" s="3">
        <v>5094.0303871489004</v>
      </c>
      <c r="U145">
        <v>3036.0909307357538</v>
      </c>
      <c r="V145">
        <v>1.5819932741578668</v>
      </c>
      <c r="Y145">
        <v>2134.7243290108045</v>
      </c>
      <c r="Z145">
        <v>7372.9287303832471</v>
      </c>
    </row>
    <row r="146" spans="1:26" ht="92.25" x14ac:dyDescent="1.35">
      <c r="A146" t="s">
        <v>146</v>
      </c>
      <c r="B146" s="11">
        <v>7972</v>
      </c>
      <c r="C146" s="11">
        <v>1004</v>
      </c>
      <c r="D146" s="11">
        <v>18141</v>
      </c>
      <c r="E146" s="11">
        <v>16177</v>
      </c>
      <c r="F146" s="11">
        <v>4547</v>
      </c>
      <c r="G146" s="11">
        <v>12312</v>
      </c>
      <c r="H146" s="11">
        <v>13227</v>
      </c>
      <c r="I146" s="13">
        <v>9.2596072218292331</v>
      </c>
      <c r="J146" s="13">
        <v>13.958092502469974</v>
      </c>
      <c r="K146" s="13">
        <v>12.599792391509441</v>
      </c>
      <c r="L146" s="13">
        <v>18.441457522799951</v>
      </c>
      <c r="M146" s="13">
        <v>12.834658224702366</v>
      </c>
      <c r="N146" s="13">
        <v>21.915327085915262</v>
      </c>
      <c r="O146" s="13">
        <v>16.857815231752429</v>
      </c>
      <c r="P146" s="17">
        <v>15.123821454425523</v>
      </c>
      <c r="Q146" s="17"/>
      <c r="R146" s="18">
        <f t="shared" si="5"/>
        <v>10.308799745195424</v>
      </c>
      <c r="S146">
        <f t="shared" si="6"/>
        <v>19.938843163655619</v>
      </c>
      <c r="T146" s="3">
        <v>6879.2955232784398</v>
      </c>
      <c r="U146">
        <v>3360.551884074021</v>
      </c>
      <c r="V146">
        <v>0.20331071937107481</v>
      </c>
      <c r="Y146">
        <v>1723.1894618886008</v>
      </c>
      <c r="Z146">
        <v>8797.1865427241428</v>
      </c>
    </row>
    <row r="147" spans="1:26" ht="92.25" x14ac:dyDescent="1.35">
      <c r="A147" t="s">
        <v>147</v>
      </c>
      <c r="B147" s="11">
        <v>2503</v>
      </c>
      <c r="C147" s="11">
        <v>12632</v>
      </c>
      <c r="D147" s="11">
        <v>15060</v>
      </c>
      <c r="E147" s="11">
        <v>15651</v>
      </c>
      <c r="F147" s="11">
        <v>14548</v>
      </c>
      <c r="G147" s="11">
        <v>11185</v>
      </c>
      <c r="H147" s="11">
        <v>15292</v>
      </c>
      <c r="I147" s="13">
        <v>9.0703644842531066</v>
      </c>
      <c r="J147" s="13">
        <v>11.900601994192693</v>
      </c>
      <c r="K147" s="13">
        <v>21.887089271302433</v>
      </c>
      <c r="L147" s="13">
        <v>20.672231433733536</v>
      </c>
      <c r="M147" s="13">
        <v>18.671874299496896</v>
      </c>
      <c r="N147" s="13">
        <v>9.1298172380403422</v>
      </c>
      <c r="O147" s="13">
        <v>16.079479556948712</v>
      </c>
      <c r="P147" s="17">
        <v>15.344494039709675</v>
      </c>
      <c r="Q147" s="17"/>
      <c r="R147" s="18">
        <f t="shared" si="5"/>
        <v>10.529472330479576</v>
      </c>
      <c r="S147">
        <f t="shared" si="6"/>
        <v>20.159515748939775</v>
      </c>
      <c r="T147" s="3">
        <v>7157.0990248302078</v>
      </c>
      <c r="U147">
        <v>3978.0040197156732</v>
      </c>
      <c r="V147">
        <v>-0.28697400011878926</v>
      </c>
      <c r="Y147">
        <v>2543.9669111896364</v>
      </c>
      <c r="Z147">
        <v>9903.6300391332334</v>
      </c>
    </row>
    <row r="148" spans="1:26" ht="92.25" x14ac:dyDescent="1.35">
      <c r="A148" t="s">
        <v>148</v>
      </c>
      <c r="B148" s="11">
        <v>6474</v>
      </c>
      <c r="C148" s="11">
        <v>15705</v>
      </c>
      <c r="D148" s="11">
        <v>2199</v>
      </c>
      <c r="E148" s="11">
        <v>10846</v>
      </c>
      <c r="F148" s="11">
        <v>4496</v>
      </c>
      <c r="G148" s="11">
        <v>13907</v>
      </c>
      <c r="H148" s="11">
        <v>4203</v>
      </c>
      <c r="I148" s="13">
        <v>11.355949942774693</v>
      </c>
      <c r="J148" s="13">
        <v>12.761590178632439</v>
      </c>
      <c r="K148" s="13">
        <v>23.537476249913066</v>
      </c>
      <c r="L148" s="13">
        <v>14.810155696106419</v>
      </c>
      <c r="M148" s="13">
        <v>28.796580651578147</v>
      </c>
      <c r="N148" s="13">
        <v>14.230979846367221</v>
      </c>
      <c r="O148" s="13">
        <v>8.7994210666224966</v>
      </c>
      <c r="P148" s="17">
        <v>16.327450518856356</v>
      </c>
      <c r="Q148" s="17"/>
      <c r="R148" s="18">
        <f t="shared" si="5"/>
        <v>11.512428809626257</v>
      </c>
      <c r="S148">
        <f t="shared" si="6"/>
        <v>21.142472228086454</v>
      </c>
      <c r="T148" s="3">
        <v>5555.784414438268</v>
      </c>
      <c r="U148">
        <v>2648.9604066927141</v>
      </c>
      <c r="V148">
        <v>-0.92953769126324914</v>
      </c>
      <c r="Y148">
        <v>1293.1478151428482</v>
      </c>
      <c r="Z148">
        <v>7006.1750570308495</v>
      </c>
    </row>
    <row r="149" spans="1:26" ht="92.25" x14ac:dyDescent="1.35">
      <c r="A149" t="s">
        <v>149</v>
      </c>
      <c r="B149" s="11">
        <v>15716</v>
      </c>
      <c r="C149" s="11">
        <v>1536</v>
      </c>
      <c r="D149" s="11">
        <v>17099</v>
      </c>
      <c r="E149" s="11">
        <v>14258</v>
      </c>
      <c r="F149" s="11">
        <v>6389</v>
      </c>
      <c r="G149" s="11">
        <v>13227</v>
      </c>
      <c r="H149" s="11">
        <v>11974</v>
      </c>
      <c r="I149" s="13">
        <v>23.453336982034287</v>
      </c>
      <c r="J149" s="13">
        <v>11.284340039818899</v>
      </c>
      <c r="K149" s="13">
        <v>16.879620701934481</v>
      </c>
      <c r="L149" s="13">
        <v>16.855430308609606</v>
      </c>
      <c r="M149" s="13">
        <v>12.556586663683252</v>
      </c>
      <c r="N149" s="13">
        <v>16.857815231752429</v>
      </c>
      <c r="O149" s="13">
        <v>14.892990469118933</v>
      </c>
      <c r="P149" s="17">
        <v>16.111445770993125</v>
      </c>
      <c r="Q149" s="17"/>
      <c r="R149" s="18">
        <f t="shared" si="5"/>
        <v>11.296424061763027</v>
      </c>
      <c r="S149">
        <f t="shared" si="6"/>
        <v>20.926467480223224</v>
      </c>
      <c r="T149" s="3">
        <v>7025.561196592188</v>
      </c>
      <c r="U149">
        <v>3673.082697527072</v>
      </c>
      <c r="V149">
        <v>0.22169842850416899</v>
      </c>
      <c r="Y149">
        <v>2135.7297928330959</v>
      </c>
      <c r="Z149">
        <v>9360.1322374950196</v>
      </c>
    </row>
    <row r="150" spans="1:26" ht="92.25" x14ac:dyDescent="1.35">
      <c r="A150" t="s">
        <v>150</v>
      </c>
      <c r="B150" s="11">
        <v>17785</v>
      </c>
      <c r="C150" s="11">
        <v>13780</v>
      </c>
      <c r="D150" s="11">
        <v>17478</v>
      </c>
      <c r="E150" s="11">
        <v>9598</v>
      </c>
      <c r="F150" s="11">
        <v>11504</v>
      </c>
      <c r="G150" s="11">
        <v>3817</v>
      </c>
      <c r="H150" s="11">
        <v>15913</v>
      </c>
      <c r="I150" s="13">
        <v>11.581437344769924</v>
      </c>
      <c r="J150" s="13">
        <v>12.966645359152391</v>
      </c>
      <c r="K150" s="13">
        <v>16.106511387440445</v>
      </c>
      <c r="L150" s="13">
        <v>1.9301119281702128</v>
      </c>
      <c r="M150" s="13">
        <v>20.918242110870466</v>
      </c>
      <c r="N150" s="13">
        <v>11.977920528019347</v>
      </c>
      <c r="O150" s="13">
        <v>12.45774771382472</v>
      </c>
      <c r="P150" s="17">
        <v>12.562659481749645</v>
      </c>
      <c r="Q150" s="17"/>
      <c r="R150" s="18">
        <f t="shared" si="5"/>
        <v>7.7476377725195462</v>
      </c>
      <c r="S150">
        <f t="shared" si="6"/>
        <v>17.377681190979743</v>
      </c>
      <c r="T150" s="3">
        <v>7461.7908310712101</v>
      </c>
      <c r="U150">
        <v>4114.8104115917777</v>
      </c>
      <c r="V150">
        <v>-0.52792302085435949</v>
      </c>
      <c r="Y150">
        <v>2600.8125371195993</v>
      </c>
      <c r="Z150">
        <v>10273.791024260932</v>
      </c>
    </row>
    <row r="151" spans="1:26" ht="92.25" x14ac:dyDescent="1.35">
      <c r="A151" t="s">
        <v>151</v>
      </c>
      <c r="B151" s="11">
        <v>13658</v>
      </c>
      <c r="C151" s="11">
        <v>7726</v>
      </c>
      <c r="D151" s="11">
        <v>842</v>
      </c>
      <c r="E151" s="11">
        <v>19825</v>
      </c>
      <c r="F151" s="11">
        <v>13668</v>
      </c>
      <c r="G151" s="11">
        <v>2285</v>
      </c>
      <c r="H151" s="11">
        <v>13267</v>
      </c>
      <c r="I151" s="13">
        <v>7.4632378401447497</v>
      </c>
      <c r="J151" s="13">
        <v>-1.0228056390692419</v>
      </c>
      <c r="K151" s="13">
        <v>17.502650209579603</v>
      </c>
      <c r="L151" s="13">
        <v>10.187064906003348</v>
      </c>
      <c r="M151" s="13">
        <v>25.354886140301879</v>
      </c>
      <c r="N151" s="13">
        <v>-0.31265205476807445</v>
      </c>
      <c r="O151" s="13">
        <v>11.954925285090225</v>
      </c>
      <c r="P151" s="17">
        <v>10.161043812468927</v>
      </c>
      <c r="Q151" s="17"/>
      <c r="R151" s="18">
        <f t="shared" si="5"/>
        <v>5.3460221032388286</v>
      </c>
      <c r="S151">
        <f t="shared" si="6"/>
        <v>14.976065521699025</v>
      </c>
      <c r="T151" s="3">
        <v>7032.7515251800987</v>
      </c>
      <c r="U151">
        <v>3262.0848275654316</v>
      </c>
      <c r="V151">
        <v>2.0899460650980473</v>
      </c>
      <c r="Y151">
        <v>1490.6198355348038</v>
      </c>
      <c r="Z151">
        <v>8722.4161133688904</v>
      </c>
    </row>
    <row r="152" spans="1:26" ht="92.25" x14ac:dyDescent="1.35">
      <c r="A152" t="s">
        <v>152</v>
      </c>
      <c r="B152" s="11">
        <v>12933</v>
      </c>
      <c r="C152" s="11">
        <v>3508</v>
      </c>
      <c r="D152" s="11">
        <v>3864</v>
      </c>
      <c r="E152" s="11">
        <v>15998</v>
      </c>
      <c r="F152" s="11">
        <v>2398</v>
      </c>
      <c r="G152" s="11">
        <v>11282</v>
      </c>
      <c r="H152" s="11">
        <v>940</v>
      </c>
      <c r="I152" s="13">
        <v>22.565933073502951</v>
      </c>
      <c r="J152" s="13">
        <v>7.303500878523602</v>
      </c>
      <c r="K152" s="13">
        <v>16.512615815345981</v>
      </c>
      <c r="L152" s="13">
        <v>14.793726027809301</v>
      </c>
      <c r="M152" s="13">
        <v>13.62697657726571</v>
      </c>
      <c r="N152" s="13">
        <v>9.0243485680698594</v>
      </c>
      <c r="O152" s="13">
        <v>9.1245768480490987</v>
      </c>
      <c r="P152" s="17">
        <v>13.278811112652358</v>
      </c>
      <c r="Q152" s="17"/>
      <c r="R152" s="18">
        <f t="shared" si="5"/>
        <v>8.4637894034222594</v>
      </c>
      <c r="S152">
        <f t="shared" si="6"/>
        <v>18.093832821882458</v>
      </c>
      <c r="T152" s="3">
        <v>5528.2571457336089</v>
      </c>
      <c r="U152">
        <v>2332.372999199858</v>
      </c>
      <c r="V152">
        <v>-1.8925857148133218</v>
      </c>
      <c r="Y152">
        <v>813.22716545232379</v>
      </c>
      <c r="Z152">
        <v>6497.9480469286809</v>
      </c>
    </row>
    <row r="153" spans="1:26" ht="92.25" x14ac:dyDescent="1.35">
      <c r="A153" t="s">
        <v>153</v>
      </c>
      <c r="B153" s="11">
        <v>13990</v>
      </c>
      <c r="C153" s="11">
        <v>14858</v>
      </c>
      <c r="D153" s="11">
        <v>11831</v>
      </c>
      <c r="E153" s="11">
        <v>827</v>
      </c>
      <c r="F153" s="11">
        <v>15894</v>
      </c>
      <c r="G153" s="11">
        <v>19355</v>
      </c>
      <c r="H153" s="11">
        <v>4022</v>
      </c>
      <c r="I153" s="13">
        <v>22.670403171479162</v>
      </c>
      <c r="J153" s="13">
        <v>13.66757549313764</v>
      </c>
      <c r="K153" s="13">
        <v>4.460432352109283</v>
      </c>
      <c r="L153" s="13">
        <v>22.247062632406603</v>
      </c>
      <c r="M153" s="13">
        <v>14.212258403563489</v>
      </c>
      <c r="N153" s="13">
        <v>21.547912057758076</v>
      </c>
      <c r="O153" s="13">
        <v>16.664380011784406</v>
      </c>
      <c r="P153" s="17">
        <v>16.495717731748378</v>
      </c>
      <c r="Q153" s="17"/>
      <c r="R153" s="18">
        <f t="shared" si="5"/>
        <v>11.68069602251828</v>
      </c>
      <c r="S153">
        <f t="shared" si="6"/>
        <v>21.310739440978477</v>
      </c>
      <c r="T153" s="3">
        <v>7500.5419481874396</v>
      </c>
      <c r="U153">
        <v>3699.6032549177858</v>
      </c>
      <c r="V153">
        <v>-8.8278966359212063E-2</v>
      </c>
      <c r="Y153">
        <v>1932.9064474182269</v>
      </c>
      <c r="Z153">
        <v>9645.7328068353945</v>
      </c>
    </row>
    <row r="154" spans="1:26" ht="92.25" x14ac:dyDescent="1.35">
      <c r="A154" t="s">
        <v>154</v>
      </c>
      <c r="B154" s="11">
        <v>1866</v>
      </c>
      <c r="C154" s="11">
        <v>9493</v>
      </c>
      <c r="D154" s="11">
        <v>11262</v>
      </c>
      <c r="E154" s="11">
        <v>19607</v>
      </c>
      <c r="F154" s="11">
        <v>3905</v>
      </c>
      <c r="G154" s="11">
        <v>14828</v>
      </c>
      <c r="H154" s="11">
        <v>18244</v>
      </c>
      <c r="I154" s="13">
        <v>4.9972838602348659</v>
      </c>
      <c r="J154" s="13">
        <v>9.5968317820218338</v>
      </c>
      <c r="K154" s="13">
        <v>21.60926969172591</v>
      </c>
      <c r="L154" s="13">
        <v>21.883416123173838</v>
      </c>
      <c r="M154" s="13">
        <v>9.2598784626045401</v>
      </c>
      <c r="N154" s="13">
        <v>20.498560071099313</v>
      </c>
      <c r="O154" s="13">
        <v>14.936496092315371</v>
      </c>
      <c r="P154" s="17">
        <v>14.683105154739382</v>
      </c>
      <c r="Q154" s="17"/>
      <c r="R154" s="18">
        <f t="shared" si="5"/>
        <v>9.8680834455092832</v>
      </c>
      <c r="S154">
        <f t="shared" si="6"/>
        <v>19.498126863969482</v>
      </c>
      <c r="T154" s="3">
        <v>7451.717752928912</v>
      </c>
      <c r="U154">
        <v>3626.7968239584084</v>
      </c>
      <c r="V154">
        <v>-0.45870933718106244</v>
      </c>
      <c r="Y154">
        <v>1844.3860235364336</v>
      </c>
      <c r="Z154">
        <v>9507.0063388079107</v>
      </c>
    </row>
    <row r="155" spans="1:26" ht="92.25" x14ac:dyDescent="1.35">
      <c r="A155" t="s">
        <v>155</v>
      </c>
      <c r="B155" s="11">
        <v>8966</v>
      </c>
      <c r="C155" s="11">
        <v>1047</v>
      </c>
      <c r="D155" s="11">
        <v>12164</v>
      </c>
      <c r="E155" s="11">
        <v>9457</v>
      </c>
      <c r="F155" s="11">
        <v>18296</v>
      </c>
      <c r="G155" s="11">
        <v>7411</v>
      </c>
      <c r="H155" s="11">
        <v>18476</v>
      </c>
      <c r="I155" s="13">
        <v>9.5284554742826</v>
      </c>
      <c r="J155" s="13">
        <v>19.090518259711455</v>
      </c>
      <c r="K155" s="13">
        <v>11.172579157607899</v>
      </c>
      <c r="L155" s="13">
        <v>11.805459484393367</v>
      </c>
      <c r="M155" s="13">
        <v>10.335153618530311</v>
      </c>
      <c r="N155" s="13">
        <v>17.925661771445316</v>
      </c>
      <c r="O155" s="13">
        <v>15.120750864911255</v>
      </c>
      <c r="P155" s="17">
        <v>13.568368375840317</v>
      </c>
      <c r="Q155" s="17"/>
      <c r="R155" s="18">
        <f t="shared" si="5"/>
        <v>8.7533466666102182</v>
      </c>
      <c r="S155">
        <f t="shared" si="6"/>
        <v>18.383390085070417</v>
      </c>
      <c r="T155" s="3">
        <v>6998.690369338693</v>
      </c>
      <c r="U155">
        <v>3470.9915513701385</v>
      </c>
      <c r="V155">
        <v>-1.6211561160162091</v>
      </c>
      <c r="Y155">
        <v>1834.1572186798335</v>
      </c>
      <c r="Z155">
        <v>9030.9283233436945</v>
      </c>
    </row>
    <row r="156" spans="1:26" ht="92.25" x14ac:dyDescent="1.35">
      <c r="A156" t="s">
        <v>156</v>
      </c>
      <c r="B156" s="11">
        <v>8645</v>
      </c>
      <c r="C156" s="11">
        <v>18665</v>
      </c>
      <c r="D156" s="11">
        <v>14774</v>
      </c>
      <c r="E156" s="11">
        <v>17366</v>
      </c>
      <c r="F156" s="11">
        <v>17033</v>
      </c>
      <c r="G156" s="11">
        <v>16097</v>
      </c>
      <c r="H156" s="11">
        <v>17040</v>
      </c>
      <c r="I156" s="13">
        <v>5.1720975614736311</v>
      </c>
      <c r="J156" s="13">
        <v>24.699691753057017</v>
      </c>
      <c r="K156" s="13">
        <v>9.566100580771149</v>
      </c>
      <c r="L156" s="13">
        <v>12.73238800780476</v>
      </c>
      <c r="M156" s="13">
        <v>18.162104638733599</v>
      </c>
      <c r="N156" s="13">
        <v>12.859443710506977</v>
      </c>
      <c r="O156" s="13">
        <v>12.237521292384638</v>
      </c>
      <c r="P156" s="17">
        <v>13.632763934961682</v>
      </c>
      <c r="Q156" s="17"/>
      <c r="R156" s="18">
        <f t="shared" si="5"/>
        <v>8.8177422257315836</v>
      </c>
      <c r="S156">
        <f t="shared" si="6"/>
        <v>18.447785644191782</v>
      </c>
      <c r="T156" s="3">
        <v>8413.1712362168291</v>
      </c>
      <c r="U156">
        <v>5019.2156277272297</v>
      </c>
      <c r="V156">
        <v>-1.6434796634712256</v>
      </c>
      <c r="Y156">
        <v>3523.0953600781695</v>
      </c>
      <c r="Z156">
        <v>12174.380737218744</v>
      </c>
    </row>
    <row r="157" spans="1:26" ht="92.25" x14ac:dyDescent="1.35">
      <c r="A157" t="s">
        <v>157</v>
      </c>
      <c r="B157" s="11">
        <v>9937</v>
      </c>
      <c r="C157" s="11">
        <v>14409</v>
      </c>
      <c r="D157" s="11">
        <v>2240</v>
      </c>
      <c r="E157" s="11">
        <v>12065</v>
      </c>
      <c r="F157" s="11">
        <v>6985</v>
      </c>
      <c r="G157" s="11">
        <v>2070</v>
      </c>
      <c r="H157" s="11">
        <v>7759</v>
      </c>
      <c r="I157" s="13">
        <v>4.6160748168295154</v>
      </c>
      <c r="J157" s="13">
        <v>18.814733741653331</v>
      </c>
      <c r="K157" s="13">
        <v>25.526546717304168</v>
      </c>
      <c r="L157" s="13">
        <v>12.866899475397318</v>
      </c>
      <c r="M157" s="13">
        <v>16.252170105530119</v>
      </c>
      <c r="N157" s="13">
        <v>17.239227762844077</v>
      </c>
      <c r="O157" s="13">
        <v>10.590106265731745</v>
      </c>
      <c r="P157" s="17">
        <v>15.129394126470041</v>
      </c>
      <c r="Q157" s="17"/>
      <c r="R157" s="18">
        <f t="shared" si="5"/>
        <v>10.314372417239943</v>
      </c>
      <c r="S157">
        <f t="shared" si="6"/>
        <v>19.944415835700141</v>
      </c>
      <c r="T157" s="3">
        <v>5175.9592506935978</v>
      </c>
      <c r="U157">
        <v>2541.4763279052631</v>
      </c>
      <c r="V157">
        <v>0.5343531483958941</v>
      </c>
      <c r="Y157">
        <v>1320.6931989780937</v>
      </c>
      <c r="Z157">
        <v>6643.1452590810277</v>
      </c>
    </row>
    <row r="158" spans="1:26" ht="92.25" x14ac:dyDescent="1.35">
      <c r="A158" t="s">
        <v>158</v>
      </c>
      <c r="B158" s="11">
        <v>4318</v>
      </c>
      <c r="C158" s="11">
        <v>6662</v>
      </c>
      <c r="D158" s="11">
        <v>8898</v>
      </c>
      <c r="E158" s="11">
        <v>3583</v>
      </c>
      <c r="F158" s="11">
        <v>14383</v>
      </c>
      <c r="G158" s="11">
        <v>17606</v>
      </c>
      <c r="H158" s="11">
        <v>6685</v>
      </c>
      <c r="I158" s="13">
        <v>17.80448846492229</v>
      </c>
      <c r="J158" s="13">
        <v>14.210136054119591</v>
      </c>
      <c r="K158" s="13">
        <v>8.9349158038295862</v>
      </c>
      <c r="L158" s="13">
        <v>11.680596962657505</v>
      </c>
      <c r="M158" s="13">
        <v>18.678957417201907</v>
      </c>
      <c r="N158" s="13">
        <v>20.948751640362058</v>
      </c>
      <c r="O158" s="13">
        <v>21.854178716512955</v>
      </c>
      <c r="P158" s="17">
        <v>16.301717865657984</v>
      </c>
      <c r="Q158" s="17"/>
      <c r="R158" s="18">
        <f t="shared" si="5"/>
        <v>11.486696156427886</v>
      </c>
      <c r="S158">
        <f t="shared" si="6"/>
        <v>21.116739574888083</v>
      </c>
      <c r="T158" s="3">
        <v>5806.4116229777865</v>
      </c>
      <c r="U158">
        <v>2846.9898159039944</v>
      </c>
      <c r="V158">
        <v>0.51608822104753926</v>
      </c>
      <c r="Y158">
        <v>1473.3369181686967</v>
      </c>
      <c r="Z158">
        <v>7444.0847559501553</v>
      </c>
    </row>
    <row r="159" spans="1:26" ht="92.25" x14ac:dyDescent="1.35">
      <c r="A159" t="s">
        <v>159</v>
      </c>
      <c r="B159" s="11">
        <v>226</v>
      </c>
      <c r="C159" s="11">
        <v>9958</v>
      </c>
      <c r="D159" s="11">
        <v>8051</v>
      </c>
      <c r="E159" s="11">
        <v>14941</v>
      </c>
      <c r="F159" s="11">
        <v>9275</v>
      </c>
      <c r="G159" s="11">
        <v>12499</v>
      </c>
      <c r="H159" s="11">
        <v>7706</v>
      </c>
      <c r="I159" s="13">
        <v>14.916701134440956</v>
      </c>
      <c r="J159" s="13">
        <v>7.3556612744701972</v>
      </c>
      <c r="K159" s="13">
        <v>12.91251056324732</v>
      </c>
      <c r="L159" s="13">
        <v>14.099350988084151</v>
      </c>
      <c r="M159" s="13">
        <v>13.834418884217683</v>
      </c>
      <c r="N159" s="13">
        <v>14.882179303666124</v>
      </c>
      <c r="O159" s="13">
        <v>16.220918663725175</v>
      </c>
      <c r="P159" s="17">
        <v>13.460248687407372</v>
      </c>
      <c r="Q159" s="17"/>
      <c r="R159" s="18">
        <f t="shared" si="5"/>
        <v>8.6452269781772735</v>
      </c>
      <c r="S159">
        <f t="shared" si="6"/>
        <v>18.27527039663747</v>
      </c>
      <c r="T159" s="3">
        <v>5589.4731619448585</v>
      </c>
      <c r="U159">
        <v>2869.8063607321355</v>
      </c>
      <c r="V159">
        <v>0.46602963266195729</v>
      </c>
      <c r="Y159">
        <v>1620.4841457035832</v>
      </c>
      <c r="Z159">
        <v>7368.1536123240749</v>
      </c>
    </row>
    <row r="160" spans="1:26" ht="92.25" x14ac:dyDescent="1.35">
      <c r="A160" t="s">
        <v>160</v>
      </c>
      <c r="B160" s="11">
        <v>19302</v>
      </c>
      <c r="C160" s="11">
        <v>1050</v>
      </c>
      <c r="D160" s="11">
        <v>10016</v>
      </c>
      <c r="E160" s="11">
        <v>1027</v>
      </c>
      <c r="F160" s="11">
        <v>8656</v>
      </c>
      <c r="G160" s="11">
        <v>834</v>
      </c>
      <c r="H160" s="11">
        <v>693</v>
      </c>
      <c r="I160" s="13">
        <v>19.631449300208747</v>
      </c>
      <c r="J160" s="13">
        <v>10.990083268495731</v>
      </c>
      <c r="K160" s="13">
        <v>12.56722791186408</v>
      </c>
      <c r="L160" s="13">
        <v>23.223537319972785</v>
      </c>
      <c r="M160" s="13">
        <v>25.845240137089704</v>
      </c>
      <c r="N160" s="13">
        <v>33.115356777295553</v>
      </c>
      <c r="O160" s="13">
        <v>13.269670736843638</v>
      </c>
      <c r="P160" s="17">
        <v>19.80608077882432</v>
      </c>
      <c r="Q160" s="17"/>
      <c r="R160" s="18">
        <f t="shared" si="5"/>
        <v>14.991059069594222</v>
      </c>
      <c r="S160">
        <f t="shared" si="6"/>
        <v>24.621102488054419</v>
      </c>
      <c r="T160" s="3">
        <v>5723.8438544477813</v>
      </c>
      <c r="U160">
        <v>1906.7268334604555</v>
      </c>
      <c r="V160">
        <v>1.1330098459438886</v>
      </c>
      <c r="Y160">
        <v>48.392491345467988</v>
      </c>
      <c r="Z160">
        <v>5934.2356827752901</v>
      </c>
    </row>
    <row r="161" spans="1:26" ht="92.25" x14ac:dyDescent="1.35">
      <c r="A161" t="s">
        <v>161</v>
      </c>
      <c r="B161" s="11">
        <v>8312</v>
      </c>
      <c r="C161" s="11">
        <v>11139</v>
      </c>
      <c r="D161" s="11">
        <v>19836</v>
      </c>
      <c r="E161" s="11">
        <v>2239</v>
      </c>
      <c r="F161" s="11">
        <v>6179</v>
      </c>
      <c r="G161" s="11">
        <v>14615</v>
      </c>
      <c r="H161" s="11">
        <v>8208</v>
      </c>
      <c r="I161" s="13">
        <v>15.834928421001102</v>
      </c>
      <c r="J161" s="13">
        <v>19.223619663088563</v>
      </c>
      <c r="K161" s="13">
        <v>28.873452653503264</v>
      </c>
      <c r="L161" s="13">
        <v>17.060108458499151</v>
      </c>
      <c r="M161" s="13">
        <v>24.224122371466819</v>
      </c>
      <c r="N161" s="13">
        <v>19.348009389284321</v>
      </c>
      <c r="O161" s="13">
        <v>20.159375371850238</v>
      </c>
      <c r="P161" s="17">
        <v>20.674802332670499</v>
      </c>
      <c r="Q161" s="17"/>
      <c r="R161" s="18">
        <f t="shared" si="5"/>
        <v>15.8597806234404</v>
      </c>
      <c r="S161">
        <f t="shared" si="6"/>
        <v>25.489824041900597</v>
      </c>
      <c r="T161" s="3">
        <v>6519.925974411768</v>
      </c>
      <c r="U161">
        <v>3231.1518751268914</v>
      </c>
      <c r="V161">
        <v>-0.54692691264790483</v>
      </c>
      <c r="Y161">
        <v>1706.0150440195098</v>
      </c>
      <c r="Z161">
        <v>8410.4715038682516</v>
      </c>
    </row>
    <row r="162" spans="1:26" ht="92.25" x14ac:dyDescent="1.35">
      <c r="A162" t="s">
        <v>162</v>
      </c>
      <c r="B162" s="11">
        <v>15665</v>
      </c>
      <c r="C162" s="11">
        <v>8196</v>
      </c>
      <c r="D162" s="11">
        <v>545</v>
      </c>
      <c r="E162" s="11">
        <v>15132</v>
      </c>
      <c r="F162" s="11">
        <v>6553</v>
      </c>
      <c r="G162" s="11">
        <v>1847</v>
      </c>
      <c r="H162" s="11">
        <v>14989</v>
      </c>
      <c r="I162" s="13">
        <v>30.577217989307812</v>
      </c>
      <c r="J162" s="13">
        <v>23.03301313753866</v>
      </c>
      <c r="K162" s="13">
        <v>7.8451250195243496</v>
      </c>
      <c r="L162" s="13">
        <v>10.860708379449848</v>
      </c>
      <c r="M162" s="13">
        <v>25.345792044662822</v>
      </c>
      <c r="N162" s="13">
        <v>5.8279078278574659</v>
      </c>
      <c r="O162" s="13">
        <v>22.141986725429181</v>
      </c>
      <c r="P162" s="17">
        <v>17.947393017681446</v>
      </c>
      <c r="Q162" s="17"/>
      <c r="R162" s="18">
        <f t="shared" si="5"/>
        <v>13.132371308451347</v>
      </c>
      <c r="S162">
        <f t="shared" si="6"/>
        <v>22.762414726911544</v>
      </c>
      <c r="T162" s="3">
        <v>6371.4087446727872</v>
      </c>
      <c r="U162">
        <v>2881.8738266394448</v>
      </c>
      <c r="V162">
        <v>-0.5282754500512965</v>
      </c>
      <c r="Y162">
        <v>1237.2837456060201</v>
      </c>
      <c r="Z162">
        <v>7789.0195604305391</v>
      </c>
    </row>
    <row r="163" spans="1:26" ht="92.25" x14ac:dyDescent="1.35">
      <c r="A163" t="s">
        <v>163</v>
      </c>
      <c r="B163" s="11">
        <v>10277</v>
      </c>
      <c r="C163" s="11">
        <v>5042</v>
      </c>
      <c r="D163" s="11">
        <v>9028</v>
      </c>
      <c r="E163" s="11">
        <v>3259</v>
      </c>
      <c r="F163" s="11">
        <v>11888</v>
      </c>
      <c r="G163" s="11">
        <v>6428</v>
      </c>
      <c r="H163" s="11">
        <v>5594</v>
      </c>
      <c r="I163" s="13">
        <v>11.464785645467614</v>
      </c>
      <c r="J163" s="13">
        <v>28.029582690769896</v>
      </c>
      <c r="K163" s="13">
        <v>21.076870786126165</v>
      </c>
      <c r="L163" s="13">
        <v>13.239843232504517</v>
      </c>
      <c r="M163" s="13">
        <v>11.553238761863398</v>
      </c>
      <c r="N163" s="13">
        <v>21.906101677336324</v>
      </c>
      <c r="O163" s="13">
        <v>9.322886386200814</v>
      </c>
      <c r="P163" s="17">
        <v>16.656187025752676</v>
      </c>
      <c r="Q163" s="17"/>
      <c r="R163" s="18">
        <f t="shared" si="5"/>
        <v>11.841165316522577</v>
      </c>
      <c r="S163">
        <f t="shared" si="6"/>
        <v>21.471208734982774</v>
      </c>
      <c r="T163" s="3">
        <v>4346.1391477155194</v>
      </c>
      <c r="U163">
        <v>2360.305404131976</v>
      </c>
      <c r="V163">
        <v>-0.86078671301947907</v>
      </c>
      <c r="Y163">
        <v>1464.6066119933139</v>
      </c>
      <c r="Z163">
        <v>5933.7525499472667</v>
      </c>
    </row>
    <row r="164" spans="1:26" ht="92.25" x14ac:dyDescent="1.35">
      <c r="A164" t="s">
        <v>164</v>
      </c>
      <c r="B164" s="11">
        <v>11587</v>
      </c>
      <c r="C164" s="11">
        <v>8224</v>
      </c>
      <c r="D164" s="11">
        <v>11774</v>
      </c>
      <c r="E164" s="11">
        <v>16197</v>
      </c>
      <c r="F164" s="11">
        <v>663</v>
      </c>
      <c r="G164" s="11">
        <v>5100</v>
      </c>
      <c r="H164" s="11">
        <v>1958</v>
      </c>
      <c r="I164" s="13">
        <v>22.391956133724605</v>
      </c>
      <c r="J164" s="13">
        <v>17.438023217830942</v>
      </c>
      <c r="K164" s="13">
        <v>16.779595550820012</v>
      </c>
      <c r="L164" s="13">
        <v>18.75021882437575</v>
      </c>
      <c r="M164" s="13">
        <v>13.449821284770511</v>
      </c>
      <c r="N164" s="13">
        <v>15.364930435271313</v>
      </c>
      <c r="O164" s="13">
        <v>20.359879432691827</v>
      </c>
      <c r="P164" s="17">
        <v>17.790632125640709</v>
      </c>
      <c r="Q164" s="17"/>
      <c r="R164" s="18">
        <f t="shared" si="5"/>
        <v>12.975610416410611</v>
      </c>
      <c r="S164">
        <f t="shared" si="6"/>
        <v>22.605653834870807</v>
      </c>
      <c r="T164" s="3">
        <v>5622.8909042104924</v>
      </c>
      <c r="U164">
        <v>2542.4834976598627</v>
      </c>
      <c r="V164">
        <v>-1.3163548828742933</v>
      </c>
      <c r="Y164">
        <v>1092.4745340905506</v>
      </c>
      <c r="Z164">
        <v>6874.5075500650837</v>
      </c>
    </row>
    <row r="165" spans="1:26" ht="92.25" x14ac:dyDescent="1.35">
      <c r="A165" t="s">
        <v>165</v>
      </c>
      <c r="B165" s="11">
        <v>18418</v>
      </c>
      <c r="C165" s="11">
        <v>5370</v>
      </c>
      <c r="D165" s="11">
        <v>18943</v>
      </c>
      <c r="E165" s="11">
        <v>5775</v>
      </c>
      <c r="F165" s="11">
        <v>5913</v>
      </c>
      <c r="G165" s="11">
        <v>18666</v>
      </c>
      <c r="H165" s="11">
        <v>294</v>
      </c>
      <c r="I165" s="13">
        <v>33.644600862262102</v>
      </c>
      <c r="J165" s="13">
        <v>13.379527768361005</v>
      </c>
      <c r="K165" s="13">
        <v>7.4183712334073402</v>
      </c>
      <c r="L165" s="13">
        <v>15.040400660733866</v>
      </c>
      <c r="M165" s="13">
        <v>11.434382378565296</v>
      </c>
      <c r="N165" s="13">
        <v>8.8650695021824184</v>
      </c>
      <c r="O165" s="13">
        <v>11.595659176372553</v>
      </c>
      <c r="P165" s="17">
        <v>14.482573083126368</v>
      </c>
      <c r="Q165" s="17"/>
      <c r="R165" s="18">
        <f t="shared" si="5"/>
        <v>9.66755137389627</v>
      </c>
      <c r="S165">
        <f t="shared" si="6"/>
        <v>19.297594792356467</v>
      </c>
      <c r="T165" s="3">
        <v>7628.6151239512237</v>
      </c>
      <c r="U165">
        <v>3359.8171052881553</v>
      </c>
      <c r="V165">
        <v>-1.1110455488960724</v>
      </c>
      <c r="Y165">
        <v>1336.77912320119</v>
      </c>
      <c r="Z165">
        <v>9181.3034549500626</v>
      </c>
    </row>
    <row r="166" spans="1:26" ht="92.25" x14ac:dyDescent="1.35">
      <c r="A166" t="s">
        <v>166</v>
      </c>
      <c r="B166" s="11">
        <v>1345</v>
      </c>
      <c r="C166" s="11">
        <v>11717</v>
      </c>
      <c r="D166" s="11">
        <v>7876</v>
      </c>
      <c r="E166" s="11">
        <v>16361</v>
      </c>
      <c r="F166" s="11">
        <v>16343</v>
      </c>
      <c r="G166" s="11">
        <v>13598</v>
      </c>
      <c r="H166" s="11">
        <v>4989</v>
      </c>
      <c r="I166" s="13">
        <v>17.390671825467333</v>
      </c>
      <c r="J166" s="13">
        <v>10.352187771968651</v>
      </c>
      <c r="K166" s="13">
        <v>18.552430920650053</v>
      </c>
      <c r="L166" s="13">
        <v>3.4011687334265321</v>
      </c>
      <c r="M166" s="13">
        <v>8.8069615196558217</v>
      </c>
      <c r="N166" s="13">
        <v>17.174652541513908</v>
      </c>
      <c r="O166" s="13">
        <v>17.601473685845253</v>
      </c>
      <c r="P166" s="17">
        <v>13.325649571218221</v>
      </c>
      <c r="Q166" s="17"/>
      <c r="R166" s="18">
        <f t="shared" si="5"/>
        <v>8.510627861988123</v>
      </c>
      <c r="S166">
        <f t="shared" si="6"/>
        <v>18.14067128044832</v>
      </c>
      <c r="T166" s="3">
        <v>6625.6428118229987</v>
      </c>
      <c r="U166">
        <v>3306.4432086100001</v>
      </c>
      <c r="V166">
        <v>0.85923602455295622</v>
      </c>
      <c r="Y166">
        <v>1769.1620415157113</v>
      </c>
      <c r="Z166">
        <v>8582.3273941154112</v>
      </c>
    </row>
    <row r="167" spans="1:26" ht="92.25" x14ac:dyDescent="1.35">
      <c r="A167" t="s">
        <v>167</v>
      </c>
      <c r="B167" s="11">
        <v>7859</v>
      </c>
      <c r="C167" s="11">
        <v>5989</v>
      </c>
      <c r="D167" s="11">
        <v>4414</v>
      </c>
      <c r="E167" s="11">
        <v>9278</v>
      </c>
      <c r="F167" s="11">
        <v>7739</v>
      </c>
      <c r="G167" s="11">
        <v>438</v>
      </c>
      <c r="H167" s="11">
        <v>14877</v>
      </c>
      <c r="I167" s="13">
        <v>10.337799743810361</v>
      </c>
      <c r="J167" s="13">
        <v>5.7993830689876216</v>
      </c>
      <c r="K167" s="13">
        <v>14.459476931315168</v>
      </c>
      <c r="L167" s="13">
        <v>10.373750957361413</v>
      </c>
      <c r="M167" s="13">
        <v>10.095654857035292</v>
      </c>
      <c r="N167" s="13">
        <v>23.734836394290085</v>
      </c>
      <c r="O167" s="13">
        <v>22.190025041062999</v>
      </c>
      <c r="P167" s="17">
        <v>13.85584671340899</v>
      </c>
      <c r="Q167" s="17"/>
      <c r="R167" s="18">
        <f t="shared" si="5"/>
        <v>9.0408250041788918</v>
      </c>
      <c r="S167">
        <f t="shared" si="6"/>
        <v>18.670868422639089</v>
      </c>
      <c r="T167" s="3">
        <v>4803.7635348382155</v>
      </c>
      <c r="U167">
        <v>2317.0309216056303</v>
      </c>
      <c r="V167">
        <v>1.3897124517825432</v>
      </c>
      <c r="Y167">
        <v>1161.7832658941679</v>
      </c>
      <c r="Z167">
        <v>6101.5055248784965</v>
      </c>
    </row>
    <row r="168" spans="1:26" ht="92.25" x14ac:dyDescent="1.35">
      <c r="A168" t="s">
        <v>168</v>
      </c>
      <c r="B168" s="11">
        <v>1001</v>
      </c>
      <c r="C168" s="11">
        <v>11031</v>
      </c>
      <c r="D168" s="11">
        <v>575</v>
      </c>
      <c r="E168" s="11">
        <v>19028</v>
      </c>
      <c r="F168" s="11">
        <v>14787</v>
      </c>
      <c r="G168" s="11">
        <v>5940</v>
      </c>
      <c r="H168" s="11">
        <v>12593</v>
      </c>
      <c r="I168" s="13">
        <v>22.916089736616478</v>
      </c>
      <c r="J168" s="13">
        <v>11.209404056503651</v>
      </c>
      <c r="K168" s="13">
        <v>16.949349947807384</v>
      </c>
      <c r="L168" s="13">
        <v>15.850682777571503</v>
      </c>
      <c r="M168" s="13">
        <v>18.46519818020187</v>
      </c>
      <c r="N168" s="13">
        <v>10.055963186386034</v>
      </c>
      <c r="O168" s="13">
        <v>10.484681354506577</v>
      </c>
      <c r="P168" s="17">
        <v>15.133052748513355</v>
      </c>
      <c r="Q168" s="17"/>
      <c r="R168" s="18">
        <f t="shared" si="5"/>
        <v>10.318031039283257</v>
      </c>
      <c r="S168">
        <f t="shared" si="6"/>
        <v>19.948074457743452</v>
      </c>
      <c r="T168" s="3">
        <v>6758.5047315314496</v>
      </c>
      <c r="U168">
        <v>2975.0506642614118</v>
      </c>
      <c r="V168">
        <v>-0.80738118413137272</v>
      </c>
      <c r="Y168">
        <v>1183.671838334843</v>
      </c>
      <c r="Z168">
        <v>8133.4594408424618</v>
      </c>
    </row>
    <row r="169" spans="1:26" ht="92.25" x14ac:dyDescent="1.35">
      <c r="A169" t="s">
        <v>169</v>
      </c>
      <c r="B169" s="11">
        <v>1211</v>
      </c>
      <c r="C169" s="11">
        <v>6543</v>
      </c>
      <c r="D169" s="11">
        <v>5159</v>
      </c>
      <c r="E169" s="11">
        <v>10185</v>
      </c>
      <c r="F169" s="11">
        <v>2667</v>
      </c>
      <c r="G169" s="11">
        <v>3738</v>
      </c>
      <c r="H169" s="11">
        <v>17838</v>
      </c>
      <c r="I169" s="13">
        <v>27.359805151057024</v>
      </c>
      <c r="J169" s="13">
        <v>19.338940653910001</v>
      </c>
      <c r="K169" s="13">
        <v>20.786066809154686</v>
      </c>
      <c r="L169" s="13">
        <v>16.100030580043811</v>
      </c>
      <c r="M169" s="13">
        <v>17.943819843176314</v>
      </c>
      <c r="N169" s="13">
        <v>22.160378057912052</v>
      </c>
      <c r="O169" s="13">
        <v>16.939831937007689</v>
      </c>
      <c r="P169" s="17">
        <v>20.089839004608795</v>
      </c>
      <c r="Q169" s="17"/>
      <c r="R169" s="18">
        <f t="shared" si="5"/>
        <v>15.274817295378696</v>
      </c>
      <c r="S169">
        <f t="shared" si="6"/>
        <v>24.904860713838893</v>
      </c>
      <c r="T169" s="3">
        <v>5202.7051787806722</v>
      </c>
      <c r="U169">
        <v>2170.0428772731179</v>
      </c>
      <c r="V169">
        <v>1.2976624930161051</v>
      </c>
      <c r="Y169">
        <v>727.27387814407621</v>
      </c>
      <c r="Z169">
        <v>6077.2288441146211</v>
      </c>
    </row>
    <row r="170" spans="1:26" ht="92.25" x14ac:dyDescent="1.35">
      <c r="A170" t="s">
        <v>170</v>
      </c>
      <c r="B170" s="11">
        <v>4853</v>
      </c>
      <c r="C170" s="11">
        <v>14018</v>
      </c>
      <c r="D170" s="11">
        <v>19923</v>
      </c>
      <c r="E170" s="11">
        <v>18319</v>
      </c>
      <c r="F170" s="11">
        <v>7378</v>
      </c>
      <c r="G170" s="11">
        <v>10947</v>
      </c>
      <c r="H170" s="11">
        <v>2960</v>
      </c>
      <c r="I170" s="13">
        <v>18.187893998435772</v>
      </c>
      <c r="J170" s="13">
        <v>5.3210544417299328</v>
      </c>
      <c r="K170" s="13">
        <v>5.1808993315599174</v>
      </c>
      <c r="L170" s="13">
        <v>24.224975359180064</v>
      </c>
      <c r="M170" s="13">
        <v>23.351960139192879</v>
      </c>
      <c r="N170" s="13">
        <v>20.603300260611181</v>
      </c>
      <c r="O170" s="13">
        <v>24.346886951896892</v>
      </c>
      <c r="P170" s="17">
        <v>17.316710068943806</v>
      </c>
      <c r="Q170" s="17"/>
      <c r="R170" s="18">
        <f t="shared" si="5"/>
        <v>12.501688359713707</v>
      </c>
      <c r="S170">
        <f t="shared" si="6"/>
        <v>22.131731778173904</v>
      </c>
      <c r="T170" s="3">
        <v>7304.4355065760892</v>
      </c>
      <c r="U170">
        <v>3590.4423317499295</v>
      </c>
      <c r="V170">
        <v>-0.72309831011807546</v>
      </c>
      <c r="Y170">
        <v>1863.3756934875942</v>
      </c>
      <c r="Z170">
        <v>9374.5453002914328</v>
      </c>
    </row>
    <row r="171" spans="1:26" ht="92.25" x14ac:dyDescent="1.35">
      <c r="A171" t="s">
        <v>171</v>
      </c>
      <c r="B171" s="11">
        <v>12089</v>
      </c>
      <c r="C171" s="11">
        <v>5394</v>
      </c>
      <c r="D171" s="11">
        <v>4432</v>
      </c>
      <c r="E171" s="11">
        <v>3391</v>
      </c>
      <c r="F171" s="11">
        <v>96</v>
      </c>
      <c r="G171" s="11">
        <v>3640</v>
      </c>
      <c r="H171" s="11">
        <v>16061</v>
      </c>
      <c r="I171" s="13">
        <v>8.820125296015803</v>
      </c>
      <c r="J171" s="13">
        <v>10.286893353281318</v>
      </c>
      <c r="K171" s="13">
        <v>11.043270226993414</v>
      </c>
      <c r="L171" s="13">
        <v>12.321286538181377</v>
      </c>
      <c r="M171" s="13">
        <v>17.472987541754399</v>
      </c>
      <c r="N171" s="13">
        <v>20.107642839472891</v>
      </c>
      <c r="O171" s="13">
        <v>9.9001105218189771</v>
      </c>
      <c r="P171" s="17">
        <v>12.850330902502597</v>
      </c>
      <c r="Q171" s="17"/>
      <c r="R171" s="18">
        <f t="shared" si="5"/>
        <v>8.0353091932724983</v>
      </c>
      <c r="S171">
        <f t="shared" si="6"/>
        <v>17.665352611732693</v>
      </c>
      <c r="T171" s="3">
        <v>5042.7495614770796</v>
      </c>
      <c r="U171">
        <v>2066.6736973951151</v>
      </c>
      <c r="V171">
        <v>-1.0402436600998044</v>
      </c>
      <c r="Y171">
        <v>648.19486411280513</v>
      </c>
      <c r="Z171">
        <v>5833.6670620382847</v>
      </c>
    </row>
    <row r="172" spans="1:26" ht="92.25" x14ac:dyDescent="1.35">
      <c r="A172" t="s">
        <v>172</v>
      </c>
      <c r="B172" s="11">
        <v>12859</v>
      </c>
      <c r="C172" s="11">
        <v>9214</v>
      </c>
      <c r="D172" s="11">
        <v>5540</v>
      </c>
      <c r="E172" s="11">
        <v>11143</v>
      </c>
      <c r="F172" s="11">
        <v>1287</v>
      </c>
      <c r="G172" s="11">
        <v>15347</v>
      </c>
      <c r="H172" s="11">
        <v>16678</v>
      </c>
      <c r="I172" s="13">
        <v>18.386829304070499</v>
      </c>
      <c r="J172" s="13">
        <v>24.288592388852841</v>
      </c>
      <c r="K172" s="13">
        <v>14.17561919879952</v>
      </c>
      <c r="L172" s="13">
        <v>14.009784924423524</v>
      </c>
      <c r="M172" s="13">
        <v>11.607551117146453</v>
      </c>
      <c r="N172" s="13">
        <v>14.111787845644699</v>
      </c>
      <c r="O172" s="13">
        <v>13.330109771861416</v>
      </c>
      <c r="P172" s="17">
        <v>15.701467792971281</v>
      </c>
      <c r="Q172" s="17"/>
      <c r="R172" s="18">
        <f t="shared" si="5"/>
        <v>10.886446083741182</v>
      </c>
      <c r="S172">
        <f t="shared" si="6"/>
        <v>20.516489502201381</v>
      </c>
      <c r="T172" s="3">
        <v>6485.2556906101836</v>
      </c>
      <c r="U172">
        <v>3300.6291885048645</v>
      </c>
      <c r="V172">
        <v>0.65168705987161957</v>
      </c>
      <c r="Y172">
        <v>1832.2687604808489</v>
      </c>
      <c r="Z172">
        <v>8501.0736793288834</v>
      </c>
    </row>
    <row r="173" spans="1:26" ht="92.25" x14ac:dyDescent="1.35">
      <c r="A173" t="s">
        <v>173</v>
      </c>
      <c r="B173" s="11">
        <v>9662</v>
      </c>
      <c r="C173" s="11">
        <v>1918</v>
      </c>
      <c r="D173" s="11">
        <v>16938</v>
      </c>
      <c r="E173" s="11">
        <v>5323</v>
      </c>
      <c r="F173" s="11">
        <v>10632</v>
      </c>
      <c r="G173" s="11">
        <v>7065</v>
      </c>
      <c r="H173" s="11">
        <v>8421</v>
      </c>
      <c r="I173" s="13">
        <v>20.215910208885667</v>
      </c>
      <c r="J173" s="13">
        <v>15.268419108502092</v>
      </c>
      <c r="K173" s="13">
        <v>18.55948511022596</v>
      </c>
      <c r="L173" s="13">
        <v>8.8451570928879999</v>
      </c>
      <c r="M173" s="13">
        <v>-1.0287179495767891</v>
      </c>
      <c r="N173" s="13">
        <v>11.360061998173883</v>
      </c>
      <c r="O173" s="13">
        <v>22.717948707910661</v>
      </c>
      <c r="P173" s="17">
        <v>13.705466325287071</v>
      </c>
      <c r="Q173" s="17"/>
      <c r="R173" s="18">
        <f t="shared" si="5"/>
        <v>8.890444616056973</v>
      </c>
      <c r="S173">
        <f t="shared" si="6"/>
        <v>18.520488034517172</v>
      </c>
      <c r="T173" s="3">
        <v>5457.5067878397131</v>
      </c>
      <c r="U173">
        <v>2745.8564552334501</v>
      </c>
      <c r="V173">
        <v>-0.67744622356258333</v>
      </c>
      <c r="Y173">
        <v>1494.8956573144233</v>
      </c>
      <c r="Z173">
        <v>7106.8637658482721</v>
      </c>
    </row>
    <row r="174" spans="1:26" ht="92.25" x14ac:dyDescent="1.35">
      <c r="A174" t="s">
        <v>174</v>
      </c>
      <c r="B174" s="11">
        <v>78</v>
      </c>
      <c r="C174" s="11">
        <v>325</v>
      </c>
      <c r="D174" s="11">
        <v>19998</v>
      </c>
      <c r="E174" s="11">
        <v>3997</v>
      </c>
      <c r="F174" s="11">
        <v>18537</v>
      </c>
      <c r="G174" s="11">
        <v>15198</v>
      </c>
      <c r="H174" s="11">
        <v>1712</v>
      </c>
      <c r="I174" s="13">
        <v>14.472259372659682</v>
      </c>
      <c r="J174" s="13">
        <v>16.59048706016133</v>
      </c>
      <c r="K174" s="13">
        <v>16.183027536150632</v>
      </c>
      <c r="L174" s="13">
        <v>21.568867182693882</v>
      </c>
      <c r="M174" s="13">
        <v>19.051882635794161</v>
      </c>
      <c r="N174" s="13">
        <v>14.099058965976528</v>
      </c>
      <c r="O174" s="13">
        <v>21.847008108005586</v>
      </c>
      <c r="P174" s="17">
        <v>17.68751298020597</v>
      </c>
      <c r="Q174" s="17"/>
      <c r="R174" s="18">
        <f t="shared" si="5"/>
        <v>12.872491270975871</v>
      </c>
      <c r="S174">
        <f t="shared" si="6"/>
        <v>22.502534689436068</v>
      </c>
      <c r="T174" s="3">
        <v>7521.5839520322943</v>
      </c>
      <c r="U174">
        <v>2741.2454665444357</v>
      </c>
      <c r="V174">
        <v>-5.1085180530208163E-2</v>
      </c>
      <c r="Y174">
        <v>426.45174034070396</v>
      </c>
      <c r="Z174">
        <v>8160.9156458219622</v>
      </c>
    </row>
    <row r="175" spans="1:26" ht="92.25" x14ac:dyDescent="1.35">
      <c r="A175" t="s">
        <v>175</v>
      </c>
      <c r="B175" s="11">
        <v>9711</v>
      </c>
      <c r="C175" s="11">
        <v>7443</v>
      </c>
      <c r="D175" s="11">
        <v>7840</v>
      </c>
      <c r="E175" s="11">
        <v>4517</v>
      </c>
      <c r="F175" s="11">
        <v>10343</v>
      </c>
      <c r="G175" s="11">
        <v>4422</v>
      </c>
      <c r="H175" s="11">
        <v>2076</v>
      </c>
      <c r="I175" s="13">
        <v>17.601000383760955</v>
      </c>
      <c r="J175" s="13">
        <v>25.991761907281699</v>
      </c>
      <c r="K175" s="13">
        <v>11.437841086672517</v>
      </c>
      <c r="L175" s="13">
        <v>11.729111945665309</v>
      </c>
      <c r="M175" s="13">
        <v>21.131968221724861</v>
      </c>
      <c r="N175" s="13">
        <v>19.975651200614507</v>
      </c>
      <c r="O175" s="13">
        <v>26.811555204360392</v>
      </c>
      <c r="P175" s="17">
        <v>19.239841421440037</v>
      </c>
      <c r="Q175" s="17"/>
      <c r="R175" s="18">
        <f t="shared" si="5"/>
        <v>14.424819712209938</v>
      </c>
      <c r="S175">
        <f t="shared" si="6"/>
        <v>24.054863130670135</v>
      </c>
      <c r="T175" s="3">
        <v>3992.0390452660213</v>
      </c>
      <c r="U175">
        <v>2123.8902287522228</v>
      </c>
      <c r="V175">
        <v>-0.81962980402749963</v>
      </c>
      <c r="Y175">
        <v>1277.7124902531446</v>
      </c>
      <c r="Z175">
        <v>5382.7363923714329</v>
      </c>
    </row>
    <row r="176" spans="1:26" ht="92.25" x14ac:dyDescent="1.35">
      <c r="A176" t="s">
        <v>176</v>
      </c>
      <c r="B176" s="11">
        <v>15690</v>
      </c>
      <c r="C176" s="11">
        <v>15117</v>
      </c>
      <c r="D176" s="11">
        <v>12854</v>
      </c>
      <c r="E176" s="11">
        <v>14931</v>
      </c>
      <c r="F176" s="11">
        <v>3178</v>
      </c>
      <c r="G176" s="11">
        <v>4910</v>
      </c>
      <c r="H176" s="11">
        <v>7719</v>
      </c>
      <c r="I176" s="13">
        <v>6.823984242947315</v>
      </c>
      <c r="J176" s="13">
        <v>19.702305617940997</v>
      </c>
      <c r="K176" s="13">
        <v>9.1104803105883612</v>
      </c>
      <c r="L176" s="13">
        <v>20.083137794762564</v>
      </c>
      <c r="M176" s="13">
        <v>7.3346672332894656</v>
      </c>
      <c r="N176" s="13">
        <v>10.213552382636587</v>
      </c>
      <c r="O176" s="13">
        <v>14.296443972449101</v>
      </c>
      <c r="P176" s="17">
        <v>12.509224507802056</v>
      </c>
      <c r="Q176" s="17"/>
      <c r="R176" s="18">
        <f t="shared" si="5"/>
        <v>7.6942027985719577</v>
      </c>
      <c r="S176">
        <f t="shared" si="6"/>
        <v>17.324246217032155</v>
      </c>
      <c r="T176" s="3">
        <v>6553.8629929687231</v>
      </c>
      <c r="U176">
        <v>3407.7504714497936</v>
      </c>
      <c r="V176">
        <v>-0.61587002164742444</v>
      </c>
      <c r="Y176">
        <v>1964.1702479838491</v>
      </c>
      <c r="Z176">
        <v>8703.524230317531</v>
      </c>
    </row>
    <row r="177" spans="1:26" ht="92.25" x14ac:dyDescent="1.35">
      <c r="A177" t="s">
        <v>177</v>
      </c>
      <c r="B177" s="11">
        <v>10697</v>
      </c>
      <c r="C177" s="11">
        <v>7628</v>
      </c>
      <c r="D177" s="11">
        <v>4380</v>
      </c>
      <c r="E177" s="11">
        <v>12550</v>
      </c>
      <c r="F177" s="11">
        <v>14504</v>
      </c>
      <c r="G177" s="11">
        <v>276</v>
      </c>
      <c r="H177" s="11">
        <v>7573</v>
      </c>
      <c r="I177" s="13">
        <v>13.26560727519376</v>
      </c>
      <c r="J177" s="13">
        <v>18.367936790479028</v>
      </c>
      <c r="K177" s="13">
        <v>22.182452442911444</v>
      </c>
      <c r="L177" s="13">
        <v>6.488622865207974</v>
      </c>
      <c r="M177" s="13">
        <v>17.70596362368109</v>
      </c>
      <c r="N177" s="13">
        <v>11.477777896881225</v>
      </c>
      <c r="O177" s="13">
        <v>7.8751748766062368</v>
      </c>
      <c r="P177" s="17">
        <v>13.909076538708678</v>
      </c>
      <c r="Q177" s="17"/>
      <c r="R177" s="18">
        <f t="shared" si="5"/>
        <v>9.0940548294785799</v>
      </c>
      <c r="S177">
        <f t="shared" si="6"/>
        <v>18.724098247938777</v>
      </c>
      <c r="T177" s="3">
        <v>5391.8436523747087</v>
      </c>
      <c r="U177">
        <v>2638.5298346230397</v>
      </c>
      <c r="V177">
        <v>-0.35732682590605691</v>
      </c>
      <c r="Y177">
        <v>1361.1599678202174</v>
      </c>
      <c r="Z177">
        <v>6905.6065071721414</v>
      </c>
    </row>
    <row r="178" spans="1:26" ht="92.25" x14ac:dyDescent="1.35">
      <c r="A178" t="s">
        <v>178</v>
      </c>
      <c r="B178" s="11">
        <v>856</v>
      </c>
      <c r="C178" s="11">
        <v>2949</v>
      </c>
      <c r="D178" s="11">
        <v>8728</v>
      </c>
      <c r="E178" s="11">
        <v>16570</v>
      </c>
      <c r="F178" s="11">
        <v>8594</v>
      </c>
      <c r="G178" s="11">
        <v>18732</v>
      </c>
      <c r="H178" s="11">
        <v>3499</v>
      </c>
      <c r="I178" s="13">
        <v>11.327108525243325</v>
      </c>
      <c r="J178" s="13">
        <v>11.298926057390023</v>
      </c>
      <c r="K178" s="13">
        <v>13.485702268011805</v>
      </c>
      <c r="L178" s="13">
        <v>11.123288844971716</v>
      </c>
      <c r="M178" s="13">
        <v>13.917219916556935</v>
      </c>
      <c r="N178" s="13">
        <v>22.199262950600517</v>
      </c>
      <c r="O178" s="13">
        <v>22.309442246344442</v>
      </c>
      <c r="P178" s="17">
        <v>15.094421544159824</v>
      </c>
      <c r="Q178" s="17"/>
      <c r="R178" s="18">
        <f t="shared" si="5"/>
        <v>10.279399834929725</v>
      </c>
      <c r="S178">
        <f t="shared" si="6"/>
        <v>19.909443253389924</v>
      </c>
      <c r="T178" s="3">
        <v>6435.2202424967327</v>
      </c>
      <c r="U178">
        <v>2745.1611842444872</v>
      </c>
      <c r="V178">
        <v>0.59793592299683951</v>
      </c>
      <c r="Y178">
        <v>991.11798500142322</v>
      </c>
      <c r="Z178">
        <v>7608.4713253127975</v>
      </c>
    </row>
    <row r="179" spans="1:26" ht="92.25" x14ac:dyDescent="1.35">
      <c r="A179" t="s">
        <v>179</v>
      </c>
      <c r="B179" s="11">
        <v>8433</v>
      </c>
      <c r="C179" s="11">
        <v>5876</v>
      </c>
      <c r="D179" s="11">
        <v>6409</v>
      </c>
      <c r="E179" s="11">
        <v>17177</v>
      </c>
      <c r="F179" s="11">
        <v>10526</v>
      </c>
      <c r="G179" s="11">
        <v>19003</v>
      </c>
      <c r="H179" s="11">
        <v>9457</v>
      </c>
      <c r="I179" s="13">
        <v>20.224637512509162</v>
      </c>
      <c r="J179" s="13">
        <v>11.624224643971077</v>
      </c>
      <c r="K179" s="13">
        <v>21.651426397387848</v>
      </c>
      <c r="L179" s="13">
        <v>9.7184374016830368</v>
      </c>
      <c r="M179" s="13">
        <v>22.457240035198172</v>
      </c>
      <c r="N179" s="13">
        <v>1.4493276585989765</v>
      </c>
      <c r="O179" s="13">
        <v>11.805459484393367</v>
      </c>
      <c r="P179" s="17">
        <v>14.132964733391661</v>
      </c>
      <c r="Q179" s="17"/>
      <c r="R179" s="18">
        <f t="shared" si="5"/>
        <v>9.3179430241615631</v>
      </c>
      <c r="S179">
        <f t="shared" si="6"/>
        <v>18.947986442621762</v>
      </c>
      <c r="T179" s="3">
        <v>6668.5922160353357</v>
      </c>
      <c r="U179">
        <v>3520.597461433676</v>
      </c>
      <c r="V179">
        <v>0.77350705396384001</v>
      </c>
      <c r="Y179">
        <v>2081.2937657514926</v>
      </c>
      <c r="Z179">
        <v>8938.62409992432</v>
      </c>
    </row>
    <row r="180" spans="1:26" ht="92.25" x14ac:dyDescent="1.35">
      <c r="A180" t="s">
        <v>180</v>
      </c>
      <c r="B180" s="11">
        <v>2720</v>
      </c>
      <c r="C180" s="11">
        <v>18420</v>
      </c>
      <c r="D180" s="11">
        <v>6353</v>
      </c>
      <c r="E180" s="11">
        <v>11763</v>
      </c>
      <c r="F180" s="11">
        <v>19173</v>
      </c>
      <c r="G180" s="11">
        <v>17217</v>
      </c>
      <c r="H180" s="11">
        <v>5116</v>
      </c>
      <c r="I180" s="13">
        <v>20.588147241111297</v>
      </c>
      <c r="J180" s="13">
        <v>13.434788402653913</v>
      </c>
      <c r="K180" s="13">
        <v>9.3285101589813042</v>
      </c>
      <c r="L180" s="13">
        <v>6.9774811527919898</v>
      </c>
      <c r="M180" s="13">
        <v>24.722247473175997</v>
      </c>
      <c r="N180" s="13">
        <v>17.410887576690282</v>
      </c>
      <c r="O180" s="13">
        <v>6.2116667702425037</v>
      </c>
      <c r="P180" s="17">
        <v>14.096246967949611</v>
      </c>
      <c r="Q180" s="17"/>
      <c r="R180" s="18">
        <f t="shared" si="5"/>
        <v>9.2812252587195125</v>
      </c>
      <c r="S180">
        <f t="shared" si="6"/>
        <v>18.911268677179709</v>
      </c>
      <c r="T180" s="3">
        <v>7580.3653144179216</v>
      </c>
      <c r="U180">
        <v>3697.3127458690597</v>
      </c>
      <c r="V180">
        <v>-7.7916411100886762E-2</v>
      </c>
      <c r="Y180">
        <v>1888.2905393328779</v>
      </c>
      <c r="Z180">
        <v>9683.1994692379885</v>
      </c>
    </row>
    <row r="181" spans="1:26" ht="92.25" x14ac:dyDescent="1.35">
      <c r="A181" t="s">
        <v>181</v>
      </c>
      <c r="B181" s="11">
        <v>17299</v>
      </c>
      <c r="C181" s="11">
        <v>10932</v>
      </c>
      <c r="D181" s="11">
        <v>11721</v>
      </c>
      <c r="E181" s="11">
        <v>7666</v>
      </c>
      <c r="F181" s="11">
        <v>18946</v>
      </c>
      <c r="G181" s="11">
        <v>9275</v>
      </c>
      <c r="H181" s="11">
        <v>3967</v>
      </c>
      <c r="I181" s="13">
        <v>16.39811568449085</v>
      </c>
      <c r="J181" s="13">
        <v>18.373823619521648</v>
      </c>
      <c r="K181" s="13">
        <v>17.286082820932666</v>
      </c>
      <c r="L181" s="13">
        <v>26.328149980633434</v>
      </c>
      <c r="M181" s="13">
        <v>18.221296834436359</v>
      </c>
      <c r="N181" s="13">
        <v>13.834418884217683</v>
      </c>
      <c r="O181" s="13">
        <v>10.260499203307981</v>
      </c>
      <c r="P181" s="17">
        <v>17.243198146791517</v>
      </c>
      <c r="Q181" s="17"/>
      <c r="R181" s="18">
        <f t="shared" si="5"/>
        <v>12.428176437561419</v>
      </c>
      <c r="S181">
        <f t="shared" si="6"/>
        <v>22.058219856021616</v>
      </c>
      <c r="T181" s="3">
        <v>6892.7899831651303</v>
      </c>
      <c r="U181">
        <v>3655.0328770088686</v>
      </c>
      <c r="V181">
        <v>-0.16913872968871146</v>
      </c>
      <c r="Y181">
        <v>2175.8253022928716</v>
      </c>
      <c r="Z181">
        <v>9263.6987705467</v>
      </c>
    </row>
    <row r="182" spans="1:26" ht="92.25" x14ac:dyDescent="1.35">
      <c r="A182" t="s">
        <v>182</v>
      </c>
      <c r="B182" s="11">
        <v>14736</v>
      </c>
      <c r="C182" s="11">
        <v>4044</v>
      </c>
      <c r="D182" s="11">
        <v>14965</v>
      </c>
      <c r="E182" s="11">
        <v>5749</v>
      </c>
      <c r="F182" s="11">
        <v>18931</v>
      </c>
      <c r="G182" s="11">
        <v>18216</v>
      </c>
      <c r="H182" s="11">
        <v>8561</v>
      </c>
      <c r="I182" s="13">
        <v>18.558384097138806</v>
      </c>
      <c r="J182" s="13">
        <v>14.600936774478937</v>
      </c>
      <c r="K182" s="13">
        <v>5.6902340086298846</v>
      </c>
      <c r="L182" s="13">
        <v>22.384118881195086</v>
      </c>
      <c r="M182" s="13">
        <v>16.968365767191369</v>
      </c>
      <c r="N182" s="13">
        <v>5.1037267756790961</v>
      </c>
      <c r="O182" s="13">
        <v>9.7182004138471108</v>
      </c>
      <c r="P182" s="17">
        <v>13.289138102594327</v>
      </c>
      <c r="Q182" s="17"/>
      <c r="R182" s="18">
        <f t="shared" si="5"/>
        <v>8.4741163933642287</v>
      </c>
      <c r="S182">
        <f t="shared" si="6"/>
        <v>18.104159811824424</v>
      </c>
      <c r="T182" s="3">
        <v>7506.2563028365839</v>
      </c>
      <c r="U182">
        <v>3901.0148272962579</v>
      </c>
      <c r="V182">
        <v>-0.94377128334599547</v>
      </c>
      <c r="Y182">
        <v>2244.2960898771971</v>
      </c>
      <c r="Z182">
        <v>9962.9985347118491</v>
      </c>
    </row>
    <row r="183" spans="1:26" ht="92.25" x14ac:dyDescent="1.35">
      <c r="A183" t="s">
        <v>183</v>
      </c>
      <c r="B183" s="11">
        <v>6710</v>
      </c>
      <c r="C183" s="11">
        <v>1731</v>
      </c>
      <c r="D183" s="11">
        <v>5754</v>
      </c>
      <c r="E183" s="11">
        <v>11398</v>
      </c>
      <c r="F183" s="11">
        <v>9444</v>
      </c>
      <c r="G183" s="11">
        <v>10933</v>
      </c>
      <c r="H183" s="11">
        <v>1065</v>
      </c>
      <c r="I183" s="13">
        <v>9.8118558102232054</v>
      </c>
      <c r="J183" s="13">
        <v>25.628265593921675</v>
      </c>
      <c r="K183" s="13">
        <v>9.0867941029929593</v>
      </c>
      <c r="L183" s="13">
        <v>5.9927549443821473</v>
      </c>
      <c r="M183" s="13">
        <v>17.542457736543259</v>
      </c>
      <c r="N183" s="13">
        <v>9.1359833869712705</v>
      </c>
      <c r="O183" s="13">
        <v>22.071145738392634</v>
      </c>
      <c r="P183" s="17">
        <v>14.181322473346738</v>
      </c>
      <c r="Q183" s="17"/>
      <c r="R183" s="18">
        <f t="shared" si="5"/>
        <v>9.3663007641166391</v>
      </c>
      <c r="S183">
        <f t="shared" si="6"/>
        <v>18.996344182576834</v>
      </c>
      <c r="T183" s="3">
        <v>4482.4530807392675</v>
      </c>
      <c r="U183">
        <v>2154.3150334613556</v>
      </c>
      <c r="V183">
        <v>-0.25823283067438751</v>
      </c>
      <c r="Y183">
        <v>1073.0471634344385</v>
      </c>
      <c r="Z183">
        <v>5682.365065367002</v>
      </c>
    </row>
    <row r="184" spans="1:26" ht="92.25" x14ac:dyDescent="1.35">
      <c r="A184" t="s">
        <v>184</v>
      </c>
      <c r="B184" s="11">
        <v>4801</v>
      </c>
      <c r="C184" s="11">
        <v>15347</v>
      </c>
      <c r="D184" s="11">
        <v>17178</v>
      </c>
      <c r="E184" s="11">
        <v>17731</v>
      </c>
      <c r="F184" s="11">
        <v>19120</v>
      </c>
      <c r="G184" s="11">
        <v>8103</v>
      </c>
      <c r="H184" s="11">
        <v>16886</v>
      </c>
      <c r="I184" s="13">
        <v>18.979268704585913</v>
      </c>
      <c r="J184" s="13">
        <v>14.111787845644699</v>
      </c>
      <c r="K184" s="13">
        <v>8.6699218206596989</v>
      </c>
      <c r="L184" s="13">
        <v>1.8983158443245056</v>
      </c>
      <c r="M184" s="13">
        <v>15.872359987110846</v>
      </c>
      <c r="N184" s="13">
        <v>7.8152079584439118</v>
      </c>
      <c r="O184" s="13">
        <v>18.178721587386953</v>
      </c>
      <c r="P184" s="17">
        <v>12.217940535450932</v>
      </c>
      <c r="Q184" s="17"/>
      <c r="R184" s="18">
        <f t="shared" si="5"/>
        <v>7.4029188262208336</v>
      </c>
      <c r="S184">
        <f t="shared" si="6"/>
        <v>17.03296224468103</v>
      </c>
      <c r="T184" s="3">
        <v>8221.2912631422296</v>
      </c>
      <c r="U184">
        <v>4539.5984991782025</v>
      </c>
      <c r="V184">
        <v>1.1208840078325011</v>
      </c>
      <c r="Y184">
        <v>2873.2488062320645</v>
      </c>
      <c r="Z184">
        <v>11327.223519103683</v>
      </c>
    </row>
    <row r="185" spans="1:26" ht="92.25" x14ac:dyDescent="1.35">
      <c r="A185" t="s">
        <v>185</v>
      </c>
      <c r="B185" s="11">
        <v>7208</v>
      </c>
      <c r="C185" s="11">
        <v>4067</v>
      </c>
      <c r="D185" s="11">
        <v>4449</v>
      </c>
      <c r="E185" s="11">
        <v>4605</v>
      </c>
      <c r="F185" s="11">
        <v>12212</v>
      </c>
      <c r="G185" s="11">
        <v>3043</v>
      </c>
      <c r="H185" s="11">
        <v>17474</v>
      </c>
      <c r="I185" s="13">
        <v>19.651078990318645</v>
      </c>
      <c r="J185" s="13">
        <v>28.124018065177019</v>
      </c>
      <c r="K185" s="13">
        <v>22.232956609788921</v>
      </c>
      <c r="L185" s="13">
        <v>14.967214304401203</v>
      </c>
      <c r="M185" s="13">
        <v>12.625172911738094</v>
      </c>
      <c r="N185" s="13">
        <v>14.92116542685784</v>
      </c>
      <c r="O185" s="13">
        <v>15.797355901158038</v>
      </c>
      <c r="P185" s="17">
        <v>18.331280315634253</v>
      </c>
      <c r="Q185" s="17"/>
      <c r="R185" s="18">
        <f t="shared" si="5"/>
        <v>13.516258606404154</v>
      </c>
      <c r="S185">
        <f t="shared" si="6"/>
        <v>23.146302024864351</v>
      </c>
      <c r="T185" s="3">
        <v>5335.6486551544449</v>
      </c>
      <c r="U185">
        <v>2430.9180244701402</v>
      </c>
      <c r="V185">
        <v>-1.4791385183343664</v>
      </c>
      <c r="Y185">
        <v>1066.0487735445658</v>
      </c>
      <c r="Z185">
        <v>6552.709854349383</v>
      </c>
    </row>
    <row r="186" spans="1:26" ht="92.25" x14ac:dyDescent="1.35">
      <c r="A186" t="s">
        <v>186</v>
      </c>
      <c r="B186" s="11">
        <v>7929</v>
      </c>
      <c r="C186" s="11">
        <v>6934</v>
      </c>
      <c r="D186" s="11">
        <v>774</v>
      </c>
      <c r="E186" s="11">
        <v>5830</v>
      </c>
      <c r="F186" s="11">
        <v>3754</v>
      </c>
      <c r="G186" s="11">
        <v>4820</v>
      </c>
      <c r="H186" s="11">
        <v>4323</v>
      </c>
      <c r="I186" s="13">
        <v>17.276713248080405</v>
      </c>
      <c r="J186" s="13">
        <v>15.590217990735129</v>
      </c>
      <c r="K186" s="13">
        <v>13.187015711436064</v>
      </c>
      <c r="L186" s="13">
        <v>16.525164370162521</v>
      </c>
      <c r="M186" s="13">
        <v>20.679737999776151</v>
      </c>
      <c r="N186" s="13">
        <v>15.923202892465611</v>
      </c>
      <c r="O186" s="13">
        <v>23.838197880296676</v>
      </c>
      <c r="P186" s="17">
        <v>17.574321441850365</v>
      </c>
      <c r="Q186" s="17"/>
      <c r="R186" s="18">
        <f t="shared" si="5"/>
        <v>12.759299732620267</v>
      </c>
      <c r="S186">
        <f t="shared" si="6"/>
        <v>22.389343151080464</v>
      </c>
      <c r="T186" s="3">
        <v>2985.6175432606237</v>
      </c>
      <c r="U186">
        <v>1575.3457686838524</v>
      </c>
      <c r="V186">
        <v>1.8295031622983515</v>
      </c>
      <c r="Y186">
        <v>939.09386800273819</v>
      </c>
      <c r="Z186">
        <v>4009.2119802497655</v>
      </c>
    </row>
    <row r="187" spans="1:26" ht="92.25" x14ac:dyDescent="1.35">
      <c r="A187" t="s">
        <v>187</v>
      </c>
      <c r="B187" s="11">
        <v>2232</v>
      </c>
      <c r="C187" s="11">
        <v>9522</v>
      </c>
      <c r="D187" s="11">
        <v>3680</v>
      </c>
      <c r="E187" s="11">
        <v>8056</v>
      </c>
      <c r="F187" s="11">
        <v>19801</v>
      </c>
      <c r="G187" s="11">
        <v>17404</v>
      </c>
      <c r="H187" s="11">
        <v>14664</v>
      </c>
      <c r="I187" s="13">
        <v>22.187749664534451</v>
      </c>
      <c r="J187" s="13">
        <v>25.038240603080297</v>
      </c>
      <c r="K187" s="13">
        <v>15.723227889540897</v>
      </c>
      <c r="L187" s="13">
        <v>23.814103898143159</v>
      </c>
      <c r="M187" s="13">
        <v>12.200392569962679</v>
      </c>
      <c r="N187" s="13">
        <v>14.489833098112248</v>
      </c>
      <c r="O187" s="13">
        <v>10.766881070717515</v>
      </c>
      <c r="P187" s="17">
        <v>17.745775542013032</v>
      </c>
      <c r="Q187" s="17"/>
      <c r="R187" s="18">
        <f t="shared" si="5"/>
        <v>12.930753832782933</v>
      </c>
      <c r="S187">
        <f t="shared" si="6"/>
        <v>22.56079725124313</v>
      </c>
      <c r="T187" s="3">
        <v>7209.0592326012629</v>
      </c>
      <c r="U187">
        <v>3451.3067819629882</v>
      </c>
      <c r="V187">
        <v>-0.62179879023460671</v>
      </c>
      <c r="Y187">
        <v>1695.2752813213974</v>
      </c>
      <c r="Z187">
        <v>9108.3692230522884</v>
      </c>
    </row>
    <row r="188" spans="1:26" ht="92.25" x14ac:dyDescent="1.35">
      <c r="A188" t="s">
        <v>188</v>
      </c>
      <c r="B188" s="11">
        <v>1382</v>
      </c>
      <c r="C188" s="11">
        <v>18007</v>
      </c>
      <c r="D188" s="11">
        <v>4509</v>
      </c>
      <c r="E188" s="11">
        <v>13920</v>
      </c>
      <c r="F188" s="11">
        <v>4469</v>
      </c>
      <c r="G188" s="11">
        <v>2196</v>
      </c>
      <c r="H188" s="11">
        <v>5377</v>
      </c>
      <c r="I188" s="13">
        <v>18.275449004850717</v>
      </c>
      <c r="J188" s="13">
        <v>20.54183972029778</v>
      </c>
      <c r="K188" s="13">
        <v>15.807321122056717</v>
      </c>
      <c r="L188" s="13">
        <v>10.358601133559173</v>
      </c>
      <c r="M188" s="13">
        <v>4.059663499616212</v>
      </c>
      <c r="N188" s="13">
        <v>22.844163839283642</v>
      </c>
      <c r="O188" s="13">
        <v>19.326908862130487</v>
      </c>
      <c r="P188" s="17">
        <v>15.887706740256391</v>
      </c>
      <c r="Q188" s="17"/>
      <c r="R188" s="18">
        <f t="shared" si="5"/>
        <v>11.072685031026293</v>
      </c>
      <c r="S188">
        <f t="shared" si="6"/>
        <v>20.702728449486489</v>
      </c>
      <c r="T188" s="3">
        <v>5647.9558338490442</v>
      </c>
      <c r="U188">
        <v>2283.0939805528501</v>
      </c>
      <c r="V188">
        <v>-0.18024593373411335</v>
      </c>
      <c r="Y188">
        <v>674.77792544422073</v>
      </c>
      <c r="Z188">
        <v>6482.5852723069202</v>
      </c>
    </row>
    <row r="189" spans="1:26" ht="92.25" x14ac:dyDescent="1.35">
      <c r="A189" t="s">
        <v>189</v>
      </c>
      <c r="B189" s="11">
        <v>14026</v>
      </c>
      <c r="C189" s="11">
        <v>3693</v>
      </c>
      <c r="D189" s="11">
        <v>12615</v>
      </c>
      <c r="E189" s="11">
        <v>16260</v>
      </c>
      <c r="F189" s="11">
        <v>17867</v>
      </c>
      <c r="G189" s="11">
        <v>16369</v>
      </c>
      <c r="H189" s="11">
        <v>6280</v>
      </c>
      <c r="I189" s="13">
        <v>15.238123373797997</v>
      </c>
      <c r="J189" s="13">
        <v>15.189467937656326</v>
      </c>
      <c r="K189" s="13">
        <v>14.383775809890338</v>
      </c>
      <c r="L189" s="13">
        <v>12.687894009057405</v>
      </c>
      <c r="M189" s="13">
        <v>7.9125902255389926</v>
      </c>
      <c r="N189" s="13">
        <v>8.2303414279424771</v>
      </c>
      <c r="O189" s="13">
        <v>14.509272560742158</v>
      </c>
      <c r="P189" s="17">
        <v>12.593066477803671</v>
      </c>
      <c r="Q189" s="17"/>
      <c r="R189" s="18">
        <f t="shared" si="5"/>
        <v>7.7780447685735723</v>
      </c>
      <c r="S189">
        <f t="shared" si="6"/>
        <v>17.408088187033769</v>
      </c>
      <c r="T189" s="3">
        <v>7418.7920557341213</v>
      </c>
      <c r="U189">
        <v>3988.0486496006506</v>
      </c>
      <c r="V189">
        <v>-1.0647340786817949</v>
      </c>
      <c r="Y189">
        <v>2425.0929946515762</v>
      </c>
      <c r="Z189">
        <v>10053.855731766645</v>
      </c>
    </row>
    <row r="190" spans="1:26" ht="92.25" x14ac:dyDescent="1.35">
      <c r="A190" t="s">
        <v>190</v>
      </c>
      <c r="B190" s="11">
        <v>3473</v>
      </c>
      <c r="C190" s="11">
        <v>15357</v>
      </c>
      <c r="D190" s="11">
        <v>18963</v>
      </c>
      <c r="E190" s="11">
        <v>1975</v>
      </c>
      <c r="F190" s="11">
        <v>2584</v>
      </c>
      <c r="G190" s="11">
        <v>5675</v>
      </c>
      <c r="H190" s="11">
        <v>6208</v>
      </c>
      <c r="I190" s="13">
        <v>19.633914739975719</v>
      </c>
      <c r="J190" s="13">
        <v>27.71824682294811</v>
      </c>
      <c r="K190" s="13">
        <v>11.660699733287705</v>
      </c>
      <c r="L190" s="13">
        <v>10.605238933146044</v>
      </c>
      <c r="M190" s="13">
        <v>22.534963727365096</v>
      </c>
      <c r="N190" s="13">
        <v>12.360100716489269</v>
      </c>
      <c r="O190" s="13">
        <v>5.1462442732419209</v>
      </c>
      <c r="P190" s="17">
        <v>15.66562984949341</v>
      </c>
      <c r="Q190" s="17"/>
      <c r="R190" s="18">
        <f t="shared" si="5"/>
        <v>10.850608140263311</v>
      </c>
      <c r="S190">
        <f t="shared" si="6"/>
        <v>20.480651558723508</v>
      </c>
      <c r="T190" s="3">
        <v>6055.5886628815188</v>
      </c>
      <c r="U190">
        <v>2484.2648259586558</v>
      </c>
      <c r="V190">
        <v>0.61254468164406717</v>
      </c>
      <c r="Y190">
        <v>779.14498902087917</v>
      </c>
      <c r="Z190">
        <v>7006.1222105997949</v>
      </c>
    </row>
    <row r="191" spans="1:26" ht="92.25" x14ac:dyDescent="1.35">
      <c r="A191" t="s">
        <v>191</v>
      </c>
      <c r="B191" s="11">
        <v>199</v>
      </c>
      <c r="C191" s="11">
        <v>13910</v>
      </c>
      <c r="D191" s="11">
        <v>4774</v>
      </c>
      <c r="E191" s="11">
        <v>11041</v>
      </c>
      <c r="F191" s="11">
        <v>3056</v>
      </c>
      <c r="G191" s="11">
        <v>16539</v>
      </c>
      <c r="H191" s="11">
        <v>4595</v>
      </c>
      <c r="I191" s="13">
        <v>10.108799426287897</v>
      </c>
      <c r="J191" s="13">
        <v>11.165658943798178</v>
      </c>
      <c r="K191" s="13">
        <v>12.493088114722958</v>
      </c>
      <c r="L191" s="13">
        <v>12.81027681579144</v>
      </c>
      <c r="M191" s="13">
        <v>16.978502176134292</v>
      </c>
      <c r="N191" s="13">
        <v>7.880837516720411</v>
      </c>
      <c r="O191" s="13">
        <v>25.392516020290465</v>
      </c>
      <c r="P191" s="17">
        <v>13.83281128767795</v>
      </c>
      <c r="Q191" s="17"/>
      <c r="R191" s="18">
        <f t="shared" si="5"/>
        <v>9.0177895784478519</v>
      </c>
      <c r="S191">
        <f t="shared" si="6"/>
        <v>18.647832996908051</v>
      </c>
      <c r="T191" s="3">
        <v>5758.3955727724069</v>
      </c>
      <c r="U191">
        <v>2478.6177240922525</v>
      </c>
      <c r="V191">
        <v>-0.56074895837809891</v>
      </c>
      <c r="Y191">
        <v>923.13419284426982</v>
      </c>
      <c r="Z191">
        <v>6844.5070040933269</v>
      </c>
    </row>
    <row r="192" spans="1:26" ht="92.25" x14ac:dyDescent="1.35">
      <c r="A192" t="s">
        <v>192</v>
      </c>
      <c r="B192" s="11">
        <v>13281</v>
      </c>
      <c r="C192" s="11">
        <v>12542</v>
      </c>
      <c r="D192" s="11">
        <v>15723</v>
      </c>
      <c r="E192" s="11">
        <v>3108</v>
      </c>
      <c r="F192" s="11">
        <v>16925</v>
      </c>
      <c r="G192" s="11">
        <v>1604</v>
      </c>
      <c r="H192" s="11">
        <v>9875</v>
      </c>
      <c r="I192" s="13">
        <v>17.675853812782496</v>
      </c>
      <c r="J192" s="13">
        <v>17.730850125248317</v>
      </c>
      <c r="K192" s="13">
        <v>20.959796884687847</v>
      </c>
      <c r="L192" s="13">
        <v>23.100369651765341</v>
      </c>
      <c r="M192" s="13">
        <v>14.377032581848461</v>
      </c>
      <c r="N192" s="13">
        <v>15.622814988862688</v>
      </c>
      <c r="O192" s="13">
        <v>15.799913367342347</v>
      </c>
      <c r="P192" s="17">
        <v>17.895233058933929</v>
      </c>
      <c r="Q192" s="17"/>
      <c r="R192" s="18">
        <f t="shared" si="5"/>
        <v>13.080211349703831</v>
      </c>
      <c r="S192">
        <f t="shared" si="6"/>
        <v>22.710254768164027</v>
      </c>
      <c r="T192" s="3">
        <v>6753.5810491245393</v>
      </c>
      <c r="U192">
        <v>3346.6898936487719</v>
      </c>
      <c r="V192">
        <v>0.33377773434040137</v>
      </c>
      <c r="Y192">
        <v>1766.1923670195638</v>
      </c>
      <c r="Z192">
        <v>8710.916934387089</v>
      </c>
    </row>
    <row r="193" spans="1:26" ht="92.25" x14ac:dyDescent="1.35">
      <c r="A193" t="s">
        <v>193</v>
      </c>
      <c r="B193" s="11">
        <v>7281</v>
      </c>
      <c r="C193" s="11">
        <v>6939</v>
      </c>
      <c r="D193" s="11">
        <v>2177</v>
      </c>
      <c r="E193" s="11">
        <v>5310</v>
      </c>
      <c r="F193" s="11">
        <v>14948</v>
      </c>
      <c r="G193" s="11">
        <v>13808</v>
      </c>
      <c r="H193" s="11">
        <v>144</v>
      </c>
      <c r="I193" s="13">
        <v>7.437421146295712</v>
      </c>
      <c r="J193" s="13">
        <v>3.9940421586839037</v>
      </c>
      <c r="K193" s="13">
        <v>9.0854533717024459</v>
      </c>
      <c r="L193" s="13">
        <v>20.472713526085748</v>
      </c>
      <c r="M193" s="13">
        <v>13.170981289298236</v>
      </c>
      <c r="N193" s="13">
        <v>13.92119996081011</v>
      </c>
      <c r="O193" s="13">
        <v>21.921011091014083</v>
      </c>
      <c r="P193" s="17">
        <v>12.857546077698606</v>
      </c>
      <c r="Q193" s="17"/>
      <c r="R193" s="18">
        <f t="shared" si="5"/>
        <v>8.0425243684685075</v>
      </c>
      <c r="S193">
        <f t="shared" si="6"/>
        <v>17.672567786928703</v>
      </c>
      <c r="T193" s="3">
        <v>5288.5023469824455</v>
      </c>
      <c r="U193">
        <v>2317.1376280571308</v>
      </c>
      <c r="V193">
        <v>-1.019830051518511</v>
      </c>
      <c r="Y193">
        <v>912.72071790121072</v>
      </c>
      <c r="Z193">
        <v>6350.9011301183291</v>
      </c>
    </row>
    <row r="194" spans="1:26" ht="92.25" x14ac:dyDescent="1.35">
      <c r="A194" t="s">
        <v>194</v>
      </c>
      <c r="B194" s="11">
        <v>2324</v>
      </c>
      <c r="C194" s="11">
        <v>8514</v>
      </c>
      <c r="D194" s="11">
        <v>2651</v>
      </c>
      <c r="E194" s="11">
        <v>12301</v>
      </c>
      <c r="F194" s="11">
        <v>10453</v>
      </c>
      <c r="G194" s="11">
        <v>6542</v>
      </c>
      <c r="H194" s="11">
        <v>16918</v>
      </c>
      <c r="I194" s="13">
        <v>11.346854566052256</v>
      </c>
      <c r="J194" s="13">
        <v>8.1634594921889558</v>
      </c>
      <c r="K194" s="13">
        <v>4.1818227494619471</v>
      </c>
      <c r="L194" s="13">
        <v>21.988805052720267</v>
      </c>
      <c r="M194" s="13">
        <v>12.354101182665003</v>
      </c>
      <c r="N194" s="13">
        <v>5.7917197375873961</v>
      </c>
      <c r="O194" s="13">
        <v>2.7419848880433104</v>
      </c>
      <c r="P194" s="17">
        <v>9.5098210955313061</v>
      </c>
      <c r="Q194" s="17"/>
      <c r="R194" s="18">
        <f t="shared" si="5"/>
        <v>4.6947993863012076</v>
      </c>
      <c r="S194">
        <f t="shared" si="6"/>
        <v>14.324842804761404</v>
      </c>
      <c r="T194" s="3">
        <v>5670.1614517438702</v>
      </c>
      <c r="U194">
        <v>2733.1626037656442</v>
      </c>
      <c r="V194">
        <v>0.31209765438688919</v>
      </c>
      <c r="Y194">
        <v>1365.7486652822254</v>
      </c>
      <c r="Z194">
        <v>7196.390105495705</v>
      </c>
    </row>
    <row r="195" spans="1:26" ht="92.25" x14ac:dyDescent="1.35">
      <c r="A195" t="s">
        <v>195</v>
      </c>
      <c r="B195" s="11">
        <v>13418</v>
      </c>
      <c r="C195" s="11">
        <v>7125</v>
      </c>
      <c r="D195" s="11">
        <v>738</v>
      </c>
      <c r="E195" s="11">
        <v>11448</v>
      </c>
      <c r="F195" s="11">
        <v>7270</v>
      </c>
      <c r="G195" s="11">
        <v>17684</v>
      </c>
      <c r="H195" s="11">
        <v>14134</v>
      </c>
      <c r="I195" s="13">
        <v>29.477267569400237</v>
      </c>
      <c r="J195" s="13">
        <v>11.781750290691296</v>
      </c>
      <c r="K195" s="13">
        <v>14.587287516512401</v>
      </c>
      <c r="L195" s="13">
        <v>1.995599238431744</v>
      </c>
      <c r="M195" s="13">
        <v>17.636209794201541</v>
      </c>
      <c r="N195" s="13">
        <v>17.720986779613412</v>
      </c>
      <c r="O195" s="13">
        <v>18.018877621791951</v>
      </c>
      <c r="P195" s="17">
        <v>15.888282687234655</v>
      </c>
      <c r="Q195" s="17"/>
      <c r="R195" s="18">
        <f t="shared" ref="R195:R258" si="7">P195-1.9599*6.5/SQRT(7)</f>
        <v>11.073260978004557</v>
      </c>
      <c r="S195">
        <f t="shared" ref="S195:S258" si="8">P195+1.9599*6.5/SQRT(7)</f>
        <v>20.703304396464752</v>
      </c>
      <c r="T195" s="3">
        <v>6545.5104799705732</v>
      </c>
      <c r="U195">
        <v>3287.7143011220942</v>
      </c>
      <c r="V195">
        <v>2.9876900953240693E-2</v>
      </c>
      <c r="Y195">
        <v>1781.1334038235232</v>
      </c>
      <c r="Z195">
        <v>8511.8984758005245</v>
      </c>
    </row>
    <row r="196" spans="1:26" ht="92.25" x14ac:dyDescent="1.35">
      <c r="A196" t="s">
        <v>196</v>
      </c>
      <c r="B196" s="11">
        <v>4317</v>
      </c>
      <c r="C196" s="11">
        <v>14689</v>
      </c>
      <c r="D196" s="11">
        <v>13710</v>
      </c>
      <c r="E196" s="11">
        <v>16414</v>
      </c>
      <c r="F196" s="11">
        <v>2244</v>
      </c>
      <c r="G196" s="11">
        <v>393</v>
      </c>
      <c r="H196" s="11">
        <v>18675</v>
      </c>
      <c r="I196" s="13">
        <v>17.245272106113944</v>
      </c>
      <c r="J196" s="13">
        <v>18.859691950109145</v>
      </c>
      <c r="K196" s="13">
        <v>23.474931011291073</v>
      </c>
      <c r="L196" s="13">
        <v>13.663732610386642</v>
      </c>
      <c r="M196" s="13">
        <v>7.5591564895070409</v>
      </c>
      <c r="N196" s="13">
        <v>19.713742940590674</v>
      </c>
      <c r="O196" s="13">
        <v>14.917540272172973</v>
      </c>
      <c r="P196" s="17">
        <v>16.490581054310216</v>
      </c>
      <c r="Q196" s="17"/>
      <c r="R196" s="18">
        <f t="shared" si="7"/>
        <v>11.675559345080117</v>
      </c>
      <c r="S196">
        <f t="shared" si="8"/>
        <v>21.305602763540314</v>
      </c>
      <c r="T196" s="3">
        <v>7278.2266383996575</v>
      </c>
      <c r="U196">
        <v>3226.2493714013399</v>
      </c>
      <c r="V196">
        <v>-0.74160425356240012</v>
      </c>
      <c r="Y196">
        <v>1308.4828296477249</v>
      </c>
      <c r="Z196">
        <v>8792.7017906558267</v>
      </c>
    </row>
    <row r="197" spans="1:26" ht="92.25" x14ac:dyDescent="1.35">
      <c r="A197" t="s">
        <v>197</v>
      </c>
      <c r="B197" s="11">
        <v>16839</v>
      </c>
      <c r="C197" s="11">
        <v>5044</v>
      </c>
      <c r="D197" s="11">
        <v>11176</v>
      </c>
      <c r="E197" s="11">
        <v>7569</v>
      </c>
      <c r="F197" s="11">
        <v>18401</v>
      </c>
      <c r="G197" s="11">
        <v>8332</v>
      </c>
      <c r="H197" s="11">
        <v>6979</v>
      </c>
      <c r="I197" s="13">
        <v>7.214116784031134</v>
      </c>
      <c r="J197" s="13">
        <v>6.8011526079802458</v>
      </c>
      <c r="K197" s="13">
        <v>19.012302287133735</v>
      </c>
      <c r="L197" s="13">
        <v>18.228809034225119</v>
      </c>
      <c r="M197" s="13">
        <v>17.519217718557336</v>
      </c>
      <c r="N197" s="13">
        <v>33.640609120667428</v>
      </c>
      <c r="O197" s="13">
        <v>1.2544567413845318</v>
      </c>
      <c r="P197" s="17">
        <v>14.81009489913993</v>
      </c>
      <c r="Q197" s="17"/>
      <c r="R197" s="18">
        <f t="shared" si="7"/>
        <v>9.9950731899098315</v>
      </c>
      <c r="S197">
        <f t="shared" si="8"/>
        <v>19.625116608370028</v>
      </c>
      <c r="T197" s="3">
        <v>6506.7596353673234</v>
      </c>
      <c r="U197">
        <v>3404.5320447606232</v>
      </c>
      <c r="V197">
        <v>0.27456053430796601</v>
      </c>
      <c r="Y197">
        <v>1983.3657460298718</v>
      </c>
      <c r="Z197">
        <v>8674.2832259568277</v>
      </c>
    </row>
    <row r="198" spans="1:26" ht="92.25" x14ac:dyDescent="1.35">
      <c r="A198" t="s">
        <v>198</v>
      </c>
      <c r="B198" s="11">
        <v>10807</v>
      </c>
      <c r="C198" s="11">
        <v>15918</v>
      </c>
      <c r="D198" s="11">
        <v>644</v>
      </c>
      <c r="E198" s="11">
        <v>12092</v>
      </c>
      <c r="F198" s="11">
        <v>10759</v>
      </c>
      <c r="G198" s="11">
        <v>13147</v>
      </c>
      <c r="H198" s="11">
        <v>3214</v>
      </c>
      <c r="I198" s="13">
        <v>13.995687642162348</v>
      </c>
      <c r="J198" s="13">
        <v>28.13373011519316</v>
      </c>
      <c r="K198" s="13">
        <v>10.308641654664111</v>
      </c>
      <c r="L198" s="13">
        <v>4.8622972271093001</v>
      </c>
      <c r="M198" s="13">
        <v>5.7741184674728885E-2</v>
      </c>
      <c r="N198" s="13">
        <v>13.595731349125192</v>
      </c>
      <c r="O198" s="13">
        <v>11.765963855134194</v>
      </c>
      <c r="P198" s="17">
        <v>11.817113289723292</v>
      </c>
      <c r="Q198" s="17"/>
      <c r="R198" s="18">
        <f t="shared" si="7"/>
        <v>7.0020915804931931</v>
      </c>
      <c r="S198">
        <f t="shared" si="8"/>
        <v>16.63213499895339</v>
      </c>
      <c r="T198" s="3">
        <v>6182.4599232792543</v>
      </c>
      <c r="U198">
        <v>3048.0170490180612</v>
      </c>
      <c r="V198">
        <v>-0.47397520575032104</v>
      </c>
      <c r="Y198">
        <v>1593.7190825980324</v>
      </c>
      <c r="Z198">
        <v>7951.1583438812413</v>
      </c>
    </row>
    <row r="199" spans="1:26" ht="92.25" x14ac:dyDescent="1.35">
      <c r="A199" t="s">
        <v>199</v>
      </c>
      <c r="B199" s="11">
        <v>14041</v>
      </c>
      <c r="C199" s="11">
        <v>19746</v>
      </c>
      <c r="D199" s="11">
        <v>11297</v>
      </c>
      <c r="E199" s="11">
        <v>2384</v>
      </c>
      <c r="F199" s="11">
        <v>1078</v>
      </c>
      <c r="G199" s="11">
        <v>19713</v>
      </c>
      <c r="H199" s="11">
        <v>15361</v>
      </c>
      <c r="I199" s="13">
        <v>11.699430860374102</v>
      </c>
      <c r="J199" s="13">
        <v>7.3926785896950893</v>
      </c>
      <c r="K199" s="13">
        <v>25.398523432174258</v>
      </c>
      <c r="L199" s="13">
        <v>22.720239792694315</v>
      </c>
      <c r="M199" s="13">
        <v>11.140608048357134</v>
      </c>
      <c r="N199" s="13">
        <v>11.010918236986882</v>
      </c>
      <c r="O199" s="13">
        <v>18.590798386338921</v>
      </c>
      <c r="P199" s="17">
        <v>15.421885335231527</v>
      </c>
      <c r="Q199" s="17"/>
      <c r="R199" s="18">
        <f t="shared" si="7"/>
        <v>10.606863626001429</v>
      </c>
      <c r="S199">
        <f t="shared" si="8"/>
        <v>20.236907044461624</v>
      </c>
      <c r="T199" s="3">
        <v>8054.8491446135613</v>
      </c>
      <c r="U199">
        <v>3829.5191235496159</v>
      </c>
      <c r="V199">
        <v>0.96293206297559664</v>
      </c>
      <c r="Y199">
        <v>1850.65848880877</v>
      </c>
      <c r="Z199">
        <v>10133.480347930217</v>
      </c>
    </row>
    <row r="200" spans="1:26" ht="92.25" x14ac:dyDescent="1.35">
      <c r="A200" t="s">
        <v>200</v>
      </c>
      <c r="B200" s="11">
        <v>13623</v>
      </c>
      <c r="C200" s="11">
        <v>5907</v>
      </c>
      <c r="D200" s="11">
        <v>18543</v>
      </c>
      <c r="E200" s="11">
        <v>11796</v>
      </c>
      <c r="F200" s="11">
        <v>17975</v>
      </c>
      <c r="G200" s="11">
        <v>5597</v>
      </c>
      <c r="H200" s="11">
        <v>16430</v>
      </c>
      <c r="I200" s="13">
        <v>18.129912928532331</v>
      </c>
      <c r="J200" s="13">
        <v>21.89463254400188</v>
      </c>
      <c r="K200" s="13">
        <v>22.242353133601057</v>
      </c>
      <c r="L200" s="13">
        <v>7.3187004904464725</v>
      </c>
      <c r="M200" s="13">
        <v>22.819803479560598</v>
      </c>
      <c r="N200" s="13">
        <v>23.357268831246078</v>
      </c>
      <c r="O200" s="13">
        <v>19.131465104424631</v>
      </c>
      <c r="P200" s="17">
        <v>19.270590930259004</v>
      </c>
      <c r="Q200" s="17"/>
      <c r="R200" s="18">
        <f t="shared" si="7"/>
        <v>14.455569221028906</v>
      </c>
      <c r="S200">
        <f t="shared" si="8"/>
        <v>24.085612639489103</v>
      </c>
      <c r="T200" s="3">
        <v>7581.7469431159116</v>
      </c>
      <c r="U200">
        <v>4116.4056528711562</v>
      </c>
      <c r="V200">
        <v>-0.49548361857887357</v>
      </c>
      <c r="Y200">
        <v>2541.6265210276256</v>
      </c>
      <c r="Z200">
        <v>10337.956183236402</v>
      </c>
    </row>
    <row r="201" spans="1:26" ht="92.25" x14ac:dyDescent="1.35">
      <c r="A201" t="s">
        <v>201</v>
      </c>
      <c r="B201" s="11">
        <v>10763</v>
      </c>
      <c r="C201" s="11">
        <v>12149</v>
      </c>
      <c r="D201" s="11">
        <v>11613</v>
      </c>
      <c r="E201" s="11">
        <v>8016</v>
      </c>
      <c r="F201" s="11">
        <v>7023</v>
      </c>
      <c r="G201" s="11">
        <v>15905</v>
      </c>
      <c r="H201" s="11">
        <v>7809</v>
      </c>
      <c r="I201" s="13">
        <v>24.854541506389076</v>
      </c>
      <c r="J201" s="13">
        <v>7.4171236391124307</v>
      </c>
      <c r="K201" s="13">
        <v>21.934150548050809</v>
      </c>
      <c r="L201" s="13">
        <v>14.25595811921338</v>
      </c>
      <c r="M201" s="13">
        <v>20.164576987259935</v>
      </c>
      <c r="N201" s="13">
        <v>15.888419066983412</v>
      </c>
      <c r="O201" s="13">
        <v>9.8784867757860795</v>
      </c>
      <c r="P201" s="17">
        <v>16.341893806113593</v>
      </c>
      <c r="Q201" s="17"/>
      <c r="R201" s="18">
        <f t="shared" si="7"/>
        <v>11.526872096883494</v>
      </c>
      <c r="S201">
        <f t="shared" si="8"/>
        <v>21.156915515343691</v>
      </c>
      <c r="T201" s="3">
        <v>5816.0146747663875</v>
      </c>
      <c r="U201">
        <v>3355.0818469675755</v>
      </c>
      <c r="V201">
        <v>-9.9036014944431372E-2</v>
      </c>
      <c r="Y201">
        <v>2261.3399922578255</v>
      </c>
      <c r="Z201">
        <v>8241.9626726143433</v>
      </c>
    </row>
    <row r="202" spans="1:26" ht="92.25" x14ac:dyDescent="1.35">
      <c r="A202" t="s">
        <v>202</v>
      </c>
      <c r="B202" s="11">
        <v>6336</v>
      </c>
      <c r="C202" s="11">
        <v>14700</v>
      </c>
      <c r="D202" s="11">
        <v>16281</v>
      </c>
      <c r="E202" s="11">
        <v>16883</v>
      </c>
      <c r="F202" s="11">
        <v>3570</v>
      </c>
      <c r="G202" s="11">
        <v>15266</v>
      </c>
      <c r="H202" s="11">
        <v>16631</v>
      </c>
      <c r="I202" s="13">
        <v>11.255931081305842</v>
      </c>
      <c r="J202" s="13">
        <v>10.368625065719382</v>
      </c>
      <c r="K202" s="13">
        <v>8.23809624644751</v>
      </c>
      <c r="L202" s="13">
        <v>13.151107349962329</v>
      </c>
      <c r="M202" s="13">
        <v>17.781859929373471</v>
      </c>
      <c r="N202" s="13">
        <v>9.6936769173671884</v>
      </c>
      <c r="O202" s="13">
        <v>18.746927255147764</v>
      </c>
      <c r="P202" s="17">
        <v>12.748031977903356</v>
      </c>
      <c r="Q202" s="17"/>
      <c r="R202" s="18">
        <f t="shared" si="7"/>
        <v>7.9330102686732573</v>
      </c>
      <c r="S202">
        <f t="shared" si="8"/>
        <v>17.563053687133454</v>
      </c>
      <c r="T202" s="3">
        <v>7600.8126645322873</v>
      </c>
      <c r="U202">
        <v>4106.1971209893318</v>
      </c>
      <c r="V202">
        <v>0.88814658738556318</v>
      </c>
      <c r="Y202">
        <v>2515.8921787209706</v>
      </c>
      <c r="Z202">
        <v>10331.827170746888</v>
      </c>
    </row>
    <row r="203" spans="1:26" ht="92.25" x14ac:dyDescent="1.35">
      <c r="A203" t="s">
        <v>203</v>
      </c>
      <c r="B203" s="11">
        <v>13040</v>
      </c>
      <c r="C203" s="11">
        <v>12531</v>
      </c>
      <c r="D203" s="11">
        <v>12165</v>
      </c>
      <c r="E203" s="11">
        <v>1367</v>
      </c>
      <c r="F203" s="11">
        <v>9490</v>
      </c>
      <c r="G203" s="11">
        <v>2103</v>
      </c>
      <c r="H203" s="11">
        <v>11726</v>
      </c>
      <c r="I203" s="13">
        <v>10.495773869838965</v>
      </c>
      <c r="J203" s="13">
        <v>11.882802042607867</v>
      </c>
      <c r="K203" s="13">
        <v>18.352583790211732</v>
      </c>
      <c r="L203" s="13">
        <v>18.963969046646604</v>
      </c>
      <c r="M203" s="13">
        <v>20.008416525769526</v>
      </c>
      <c r="N203" s="13">
        <v>11.737786006212811</v>
      </c>
      <c r="O203" s="13">
        <v>25.924657317258252</v>
      </c>
      <c r="P203" s="17">
        <v>16.766569799792254</v>
      </c>
      <c r="Q203" s="17"/>
      <c r="R203" s="18">
        <f t="shared" si="7"/>
        <v>11.951548090562156</v>
      </c>
      <c r="S203">
        <f t="shared" si="8"/>
        <v>21.581591509022353</v>
      </c>
      <c r="T203" s="3">
        <v>5737.5141332214835</v>
      </c>
      <c r="U203">
        <v>2860.6864876336776</v>
      </c>
      <c r="V203">
        <v>-0.9258906175091397</v>
      </c>
      <c r="Y203">
        <v>1530.1360014500151</v>
      </c>
      <c r="Z203">
        <v>7430.0363753067504</v>
      </c>
    </row>
    <row r="204" spans="1:26" ht="92.25" x14ac:dyDescent="1.35">
      <c r="A204" t="s">
        <v>204</v>
      </c>
      <c r="B204" s="11">
        <v>10059</v>
      </c>
      <c r="C204" s="11">
        <v>16035</v>
      </c>
      <c r="D204" s="11">
        <v>8658</v>
      </c>
      <c r="E204" s="11">
        <v>9121</v>
      </c>
      <c r="F204" s="11">
        <v>3158</v>
      </c>
      <c r="G204" s="11">
        <v>14394</v>
      </c>
      <c r="H204" s="11">
        <v>3593</v>
      </c>
      <c r="I204" s="13">
        <v>4.3984678844528826</v>
      </c>
      <c r="J204" s="13">
        <v>13.057543088913581</v>
      </c>
      <c r="K204" s="13">
        <v>16.92855529437411</v>
      </c>
      <c r="L204" s="13">
        <v>10.990902843655451</v>
      </c>
      <c r="M204" s="13">
        <v>12.242823424213038</v>
      </c>
      <c r="N204" s="13">
        <v>15.589435431228235</v>
      </c>
      <c r="O204" s="13">
        <v>21.984011270999581</v>
      </c>
      <c r="P204" s="17">
        <v>13.598819891119556</v>
      </c>
      <c r="Q204" s="17"/>
      <c r="R204" s="18">
        <f t="shared" si="7"/>
        <v>8.7837981818894573</v>
      </c>
      <c r="S204">
        <f t="shared" si="8"/>
        <v>18.413841600349656</v>
      </c>
      <c r="T204" s="3">
        <v>5831.5498107847743</v>
      </c>
      <c r="U204">
        <v>2978.1929816742881</v>
      </c>
      <c r="V204">
        <v>0.9373434295412153</v>
      </c>
      <c r="Y204">
        <v>1665.1708646858738</v>
      </c>
      <c r="Z204">
        <v>7661.768364916401</v>
      </c>
    </row>
    <row r="205" spans="1:26" ht="92.25" x14ac:dyDescent="1.35">
      <c r="A205" t="s">
        <v>205</v>
      </c>
      <c r="B205" s="11">
        <v>19068</v>
      </c>
      <c r="C205" s="11">
        <v>12301</v>
      </c>
      <c r="D205" s="11">
        <v>11535</v>
      </c>
      <c r="E205" s="11">
        <v>15206</v>
      </c>
      <c r="F205" s="11">
        <v>3854</v>
      </c>
      <c r="G205" s="11">
        <v>3106</v>
      </c>
      <c r="H205" s="11">
        <v>933</v>
      </c>
      <c r="I205" s="13">
        <v>17.291739105045821</v>
      </c>
      <c r="J205" s="13">
        <v>21.988805052720267</v>
      </c>
      <c r="K205" s="13">
        <v>16.929125782129699</v>
      </c>
      <c r="L205" s="13">
        <v>6.362287359355431</v>
      </c>
      <c r="M205" s="13">
        <v>24.440829947431212</v>
      </c>
      <c r="N205" s="13">
        <v>15.555467408055422</v>
      </c>
      <c r="O205" s="13">
        <v>15.710663375009281</v>
      </c>
      <c r="P205" s="17">
        <v>16.896988289963875</v>
      </c>
      <c r="Q205" s="17"/>
      <c r="R205" s="18">
        <f t="shared" si="7"/>
        <v>12.081966580733777</v>
      </c>
      <c r="S205">
        <f t="shared" si="8"/>
        <v>21.712009999193974</v>
      </c>
      <c r="T205" s="3">
        <v>6742.0367452240853</v>
      </c>
      <c r="U205">
        <v>3022.9760049548977</v>
      </c>
      <c r="V205">
        <v>-1.0869780453504063</v>
      </c>
      <c r="Y205">
        <v>1266.9322997728473</v>
      </c>
      <c r="Z205">
        <v>8199.7858300820371</v>
      </c>
    </row>
    <row r="206" spans="1:26" ht="92.25" x14ac:dyDescent="1.35">
      <c r="A206" t="s">
        <v>206</v>
      </c>
      <c r="B206" s="11">
        <v>7428</v>
      </c>
      <c r="C206" s="11">
        <v>15502</v>
      </c>
      <c r="D206" s="11">
        <v>9280</v>
      </c>
      <c r="E206" s="11">
        <v>12399</v>
      </c>
      <c r="F206" s="11">
        <v>16678</v>
      </c>
      <c r="G206" s="11">
        <v>13135</v>
      </c>
      <c r="H206" s="11">
        <v>9605</v>
      </c>
      <c r="I206" s="13">
        <v>30.237585354852762</v>
      </c>
      <c r="J206" s="13">
        <v>22.833650331545442</v>
      </c>
      <c r="K206" s="13">
        <v>4.3023795383283048</v>
      </c>
      <c r="L206" s="13">
        <v>19.853926650044475</v>
      </c>
      <c r="M206" s="13">
        <v>13.330109771861416</v>
      </c>
      <c r="N206" s="13">
        <v>5.9965565112294499</v>
      </c>
      <c r="O206" s="13">
        <v>4.0203764723573858</v>
      </c>
      <c r="P206" s="17">
        <v>14.367797804317032</v>
      </c>
      <c r="Q206" s="17"/>
      <c r="R206" s="18">
        <f t="shared" si="7"/>
        <v>9.5527760950869336</v>
      </c>
      <c r="S206">
        <f t="shared" si="8"/>
        <v>19.18281951354713</v>
      </c>
      <c r="T206" s="3">
        <v>6627.8335544282991</v>
      </c>
      <c r="U206">
        <v>3846.9592107937842</v>
      </c>
      <c r="V206">
        <v>-6.5567746787564829E-2</v>
      </c>
      <c r="Y206">
        <v>2611.5777834838004</v>
      </c>
      <c r="Z206">
        <v>9426.9958822756507</v>
      </c>
    </row>
    <row r="207" spans="1:26" ht="92.25" x14ac:dyDescent="1.35">
      <c r="A207" t="s">
        <v>207</v>
      </c>
      <c r="B207" s="11">
        <v>8025</v>
      </c>
      <c r="C207" s="11">
        <v>2879</v>
      </c>
      <c r="D207" s="11">
        <v>4834</v>
      </c>
      <c r="E207" s="11">
        <v>5603</v>
      </c>
      <c r="F207" s="11">
        <v>987</v>
      </c>
      <c r="G207" s="11">
        <v>6847</v>
      </c>
      <c r="H207" s="11">
        <v>7942</v>
      </c>
      <c r="I207" s="13">
        <v>11.153151438024828</v>
      </c>
      <c r="J207" s="13">
        <v>19.653871125951301</v>
      </c>
      <c r="K207" s="13">
        <v>21.510816326546035</v>
      </c>
      <c r="L207" s="13">
        <v>20.440415896490798</v>
      </c>
      <c r="M207" s="13">
        <v>19.5762516920182</v>
      </c>
      <c r="N207" s="13">
        <v>21.821159517300224</v>
      </c>
      <c r="O207" s="13">
        <v>17.316394910393047</v>
      </c>
      <c r="P207" s="17">
        <v>18.781722986674918</v>
      </c>
      <c r="Q207" s="17"/>
      <c r="R207" s="18">
        <f t="shared" si="7"/>
        <v>13.96670127744482</v>
      </c>
      <c r="S207">
        <f t="shared" si="8"/>
        <v>23.596744695905016</v>
      </c>
      <c r="T207" s="3">
        <v>3263.5764773001461</v>
      </c>
      <c r="U207">
        <v>1702.089450509425</v>
      </c>
      <c r="V207">
        <v>-3.0016235541552305</v>
      </c>
      <c r="Y207">
        <v>993.98012978272118</v>
      </c>
      <c r="Z207">
        <v>4349.9241207602317</v>
      </c>
    </row>
    <row r="208" spans="1:26" ht="92.25" x14ac:dyDescent="1.35">
      <c r="A208" t="s">
        <v>208</v>
      </c>
      <c r="B208" s="11">
        <v>14993</v>
      </c>
      <c r="C208" s="11">
        <v>4470</v>
      </c>
      <c r="D208" s="11">
        <v>18718</v>
      </c>
      <c r="E208" s="11">
        <v>12932</v>
      </c>
      <c r="F208" s="11">
        <v>12280</v>
      </c>
      <c r="G208" s="11">
        <v>4877</v>
      </c>
      <c r="H208" s="11">
        <v>18088</v>
      </c>
      <c r="I208" s="13">
        <v>16.166562906297816</v>
      </c>
      <c r="J208" s="13">
        <v>23.454083258887476</v>
      </c>
      <c r="K208" s="13">
        <v>16.304368655503144</v>
      </c>
      <c r="L208" s="13">
        <v>10.557715323400377</v>
      </c>
      <c r="M208" s="13">
        <v>7.8920890548948313</v>
      </c>
      <c r="N208" s="13">
        <v>12.04436803225941</v>
      </c>
      <c r="O208" s="13">
        <v>15.477248634497469</v>
      </c>
      <c r="P208" s="17">
        <v>14.556633695105788</v>
      </c>
      <c r="Q208" s="17"/>
      <c r="R208" s="18">
        <f t="shared" si="7"/>
        <v>9.7416119858756893</v>
      </c>
      <c r="S208">
        <f t="shared" si="8"/>
        <v>19.371655404335886</v>
      </c>
      <c r="T208" s="3">
        <v>7485.5610751506747</v>
      </c>
      <c r="U208">
        <v>3953.7382161470796</v>
      </c>
      <c r="V208">
        <v>-0.66393795350450091</v>
      </c>
      <c r="Y208">
        <v>2337.21794079558</v>
      </c>
      <c r="Z208">
        <v>10034.639430372248</v>
      </c>
    </row>
    <row r="209" spans="1:26" ht="92.25" x14ac:dyDescent="1.35">
      <c r="A209" t="s">
        <v>209</v>
      </c>
      <c r="B209" s="11">
        <v>7183</v>
      </c>
      <c r="C209" s="11">
        <v>19389</v>
      </c>
      <c r="D209" s="11">
        <v>3210</v>
      </c>
      <c r="E209" s="11">
        <v>14163</v>
      </c>
      <c r="F209" s="11">
        <v>5835</v>
      </c>
      <c r="G209" s="11">
        <v>8225</v>
      </c>
      <c r="H209" s="11">
        <v>7554</v>
      </c>
      <c r="I209" s="13">
        <v>14.925450431434195</v>
      </c>
      <c r="J209" s="13">
        <v>21.536171060472398</v>
      </c>
      <c r="K209" s="13">
        <v>19.325296989711276</v>
      </c>
      <c r="L209" s="13">
        <v>18.359333825228909</v>
      </c>
      <c r="M209" s="13">
        <v>27.356196713637598</v>
      </c>
      <c r="N209" s="13">
        <v>8.4172968035646321</v>
      </c>
      <c r="O209" s="13">
        <v>16.779836997161656</v>
      </c>
      <c r="P209" s="17">
        <v>18.099940403030097</v>
      </c>
      <c r="Q209" s="17"/>
      <c r="R209" s="18">
        <f t="shared" si="7"/>
        <v>13.284918693799998</v>
      </c>
      <c r="S209">
        <f t="shared" si="8"/>
        <v>22.914962112260195</v>
      </c>
      <c r="T209" s="3">
        <v>6123.9650155284507</v>
      </c>
      <c r="U209">
        <v>3003.6369726965063</v>
      </c>
      <c r="V209">
        <v>-0.88305114331888035</v>
      </c>
      <c r="Y209">
        <v>1554.5337122667984</v>
      </c>
      <c r="Z209">
        <v>7851.8225111556058</v>
      </c>
    </row>
    <row r="210" spans="1:26" ht="92.25" x14ac:dyDescent="1.35">
      <c r="A210" t="s">
        <v>210</v>
      </c>
      <c r="B210" s="11">
        <v>6934</v>
      </c>
      <c r="C210" s="11">
        <v>9690</v>
      </c>
      <c r="D210" s="11">
        <v>16222</v>
      </c>
      <c r="E210" s="11">
        <v>8353</v>
      </c>
      <c r="F210" s="11">
        <v>15992</v>
      </c>
      <c r="G210" s="11">
        <v>14568</v>
      </c>
      <c r="H210" s="11">
        <v>16306</v>
      </c>
      <c r="I210" s="13">
        <v>20.999205075220338</v>
      </c>
      <c r="J210" s="13">
        <v>14.44438287092237</v>
      </c>
      <c r="K210" s="13">
        <v>9.3801239222095099</v>
      </c>
      <c r="L210" s="13">
        <v>22.1796050309087</v>
      </c>
      <c r="M210" s="13">
        <v>13.371012600161936</v>
      </c>
      <c r="N210" s="13">
        <v>27.79604819887119</v>
      </c>
      <c r="O210" s="13">
        <v>4.4335951588506095</v>
      </c>
      <c r="P210" s="17">
        <v>16.086281836734951</v>
      </c>
      <c r="Q210" s="17"/>
      <c r="R210" s="18">
        <f t="shared" si="7"/>
        <v>11.271260127504853</v>
      </c>
      <c r="S210">
        <f t="shared" si="8"/>
        <v>20.90130354596505</v>
      </c>
      <c r="T210" s="3">
        <v>7078.3126934479424</v>
      </c>
      <c r="U210">
        <v>4033.3739297803381</v>
      </c>
      <c r="V210">
        <v>-0.75669504440156743</v>
      </c>
      <c r="Y210">
        <v>2670.8866008218929</v>
      </c>
      <c r="Z210">
        <v>9949.5335438491784</v>
      </c>
    </row>
    <row r="211" spans="1:26" ht="92.25" x14ac:dyDescent="1.35">
      <c r="A211" t="s">
        <v>211</v>
      </c>
      <c r="B211" s="11">
        <v>4688</v>
      </c>
      <c r="C211" s="11">
        <v>6283</v>
      </c>
      <c r="D211" s="11">
        <v>11343</v>
      </c>
      <c r="E211" s="11">
        <v>3836</v>
      </c>
      <c r="F211" s="11">
        <v>6985</v>
      </c>
      <c r="G211" s="11">
        <v>7482</v>
      </c>
      <c r="H211" s="11">
        <v>4186</v>
      </c>
      <c r="I211" s="13">
        <v>23.355212482828886</v>
      </c>
      <c r="J211" s="13">
        <v>6.2452369655942217</v>
      </c>
      <c r="K211" s="13">
        <v>22.719554966021299</v>
      </c>
      <c r="L211" s="13">
        <v>6.5320667546743874</v>
      </c>
      <c r="M211" s="13">
        <v>16.252170105530119</v>
      </c>
      <c r="N211" s="13">
        <v>10.332515434517646</v>
      </c>
      <c r="O211" s="13">
        <v>17.299278290166178</v>
      </c>
      <c r="P211" s="17">
        <v>14.676576428476105</v>
      </c>
      <c r="Q211" s="17"/>
      <c r="R211" s="18">
        <f t="shared" si="7"/>
        <v>9.8615547192460067</v>
      </c>
      <c r="S211">
        <f t="shared" si="8"/>
        <v>19.491598137706205</v>
      </c>
      <c r="T211" s="3">
        <v>3743.5836715521059</v>
      </c>
      <c r="U211">
        <v>2051.9080545934626</v>
      </c>
      <c r="V211">
        <v>-0.39932047002366744</v>
      </c>
      <c r="Y211">
        <v>1293.119045354596</v>
      </c>
      <c r="Z211">
        <v>5142.6556548536337</v>
      </c>
    </row>
    <row r="212" spans="1:26" ht="92.25" x14ac:dyDescent="1.35">
      <c r="A212" t="s">
        <v>212</v>
      </c>
      <c r="B212" s="11">
        <v>4685</v>
      </c>
      <c r="C212" s="11">
        <v>8213</v>
      </c>
      <c r="D212" s="11">
        <v>3008</v>
      </c>
      <c r="E212" s="11">
        <v>7236</v>
      </c>
      <c r="F212" s="11">
        <v>18355</v>
      </c>
      <c r="G212" s="11">
        <v>11478</v>
      </c>
      <c r="H212" s="11">
        <v>17132</v>
      </c>
      <c r="I212" s="13">
        <v>-1.4685616707654834</v>
      </c>
      <c r="J212" s="13">
        <v>4.1133527173951023E-3</v>
      </c>
      <c r="K212" s="13">
        <v>4.2736298782373741</v>
      </c>
      <c r="L212" s="13">
        <v>8.6133732379199728</v>
      </c>
      <c r="M212" s="13">
        <v>22.776324361980052</v>
      </c>
      <c r="N212" s="13">
        <v>10.052831368014294</v>
      </c>
      <c r="O212" s="13">
        <v>17.845277904394504</v>
      </c>
      <c r="P212" s="17">
        <v>8.8709983474997305</v>
      </c>
      <c r="Q212" s="17"/>
      <c r="R212" s="18">
        <f t="shared" si="7"/>
        <v>4.0559766382696321</v>
      </c>
      <c r="S212">
        <f t="shared" si="8"/>
        <v>13.686020056729829</v>
      </c>
      <c r="T212" s="3">
        <v>6560.5899860309437</v>
      </c>
      <c r="U212">
        <v>3209.630299029543</v>
      </c>
      <c r="V212">
        <v>9.8267491921433248E-2</v>
      </c>
      <c r="Y212">
        <v>1651.5205077545106</v>
      </c>
      <c r="Z212">
        <v>8397.7918741610138</v>
      </c>
    </row>
    <row r="213" spans="1:26" ht="92.25" x14ac:dyDescent="1.35">
      <c r="A213" t="s">
        <v>213</v>
      </c>
      <c r="B213" s="11">
        <v>19777</v>
      </c>
      <c r="C213" s="11">
        <v>4606</v>
      </c>
      <c r="D213" s="11">
        <v>1277</v>
      </c>
      <c r="E213" s="11">
        <v>13301</v>
      </c>
      <c r="F213" s="11">
        <v>8527</v>
      </c>
      <c r="G213" s="11">
        <v>2195</v>
      </c>
      <c r="H213" s="11">
        <v>4112</v>
      </c>
      <c r="I213" s="13">
        <v>23.021082559263711</v>
      </c>
      <c r="J213" s="13">
        <v>8.9922507669464338</v>
      </c>
      <c r="K213" s="13">
        <v>20.550654827803712</v>
      </c>
      <c r="L213" s="13">
        <v>12.37029297610524</v>
      </c>
      <c r="M213" s="13">
        <v>13.494506399771289</v>
      </c>
      <c r="N213" s="13">
        <v>8.4328549401219419</v>
      </c>
      <c r="O213" s="13">
        <v>3.660532428840833</v>
      </c>
      <c r="P213" s="17">
        <v>12.931739271264741</v>
      </c>
      <c r="Q213" s="17"/>
      <c r="R213" s="18">
        <f t="shared" si="7"/>
        <v>8.1167175620346423</v>
      </c>
      <c r="S213">
        <f t="shared" si="8"/>
        <v>17.746760980494841</v>
      </c>
      <c r="T213" s="3">
        <v>6056.3821963219962</v>
      </c>
      <c r="U213">
        <v>2462.9176939051522</v>
      </c>
      <c r="V213">
        <v>-1.4595525499316864</v>
      </c>
      <c r="Y213">
        <v>745.42215132676984</v>
      </c>
      <c r="Z213">
        <v>6973.2153653605073</v>
      </c>
    </row>
    <row r="214" spans="1:26" ht="92.25" x14ac:dyDescent="1.35">
      <c r="A214" t="s">
        <v>214</v>
      </c>
      <c r="B214" s="11">
        <v>1023</v>
      </c>
      <c r="C214" s="11">
        <v>7870</v>
      </c>
      <c r="D214" s="11">
        <v>7806</v>
      </c>
      <c r="E214" s="11">
        <v>3396</v>
      </c>
      <c r="F214" s="11">
        <v>5930</v>
      </c>
      <c r="G214" s="11">
        <v>9129</v>
      </c>
      <c r="H214" s="11">
        <v>2437</v>
      </c>
      <c r="I214" s="13">
        <v>24.336500417961652</v>
      </c>
      <c r="J214" s="13">
        <v>12.429414436242137</v>
      </c>
      <c r="K214" s="13">
        <v>24.164907546470843</v>
      </c>
      <c r="L214" s="13">
        <v>4.8291823954276225E-2</v>
      </c>
      <c r="M214" s="13">
        <v>13.248963521982439</v>
      </c>
      <c r="N214" s="13">
        <v>12.541773793184001</v>
      </c>
      <c r="O214" s="13">
        <v>9.9083289573763444</v>
      </c>
      <c r="P214" s="17">
        <v>13.811168642453099</v>
      </c>
      <c r="Q214" s="17"/>
      <c r="R214" s="18">
        <f t="shared" si="7"/>
        <v>8.9961469332230006</v>
      </c>
      <c r="S214">
        <f t="shared" si="8"/>
        <v>18.626190351683199</v>
      </c>
      <c r="T214" s="3">
        <v>3482.9938701650608</v>
      </c>
      <c r="U214">
        <v>1721.3722091949617</v>
      </c>
      <c r="V214">
        <v>-0.57449824453215115</v>
      </c>
      <c r="Y214">
        <v>911.25952959026904</v>
      </c>
      <c r="Z214">
        <v>4492.8309836355747</v>
      </c>
    </row>
    <row r="215" spans="1:26" ht="92.25" x14ac:dyDescent="1.35">
      <c r="A215" t="s">
        <v>215</v>
      </c>
      <c r="B215" s="11">
        <v>12660</v>
      </c>
      <c r="C215" s="11">
        <v>15855</v>
      </c>
      <c r="D215" s="11">
        <v>18132</v>
      </c>
      <c r="E215" s="11">
        <v>18915</v>
      </c>
      <c r="F215" s="11">
        <v>3767</v>
      </c>
      <c r="G215" s="11">
        <v>15507</v>
      </c>
      <c r="H215" s="11">
        <v>6146</v>
      </c>
      <c r="I215" s="13">
        <v>10.604631696758904</v>
      </c>
      <c r="J215" s="13">
        <v>4.262135927953544</v>
      </c>
      <c r="K215" s="13">
        <v>13.654285096860248</v>
      </c>
      <c r="L215" s="13">
        <v>3.8299054569021216</v>
      </c>
      <c r="M215" s="13">
        <v>10.098015331595137</v>
      </c>
      <c r="N215" s="13">
        <v>9.6175277003657627</v>
      </c>
      <c r="O215" s="13">
        <v>24.93217510837173</v>
      </c>
      <c r="P215" s="17">
        <v>10.999810902686777</v>
      </c>
      <c r="Q215" s="17"/>
      <c r="R215" s="18">
        <f t="shared" si="7"/>
        <v>6.1847891934566785</v>
      </c>
      <c r="S215">
        <f t="shared" si="8"/>
        <v>15.814832611916875</v>
      </c>
      <c r="T215" s="3">
        <v>7826.4334150405275</v>
      </c>
      <c r="U215">
        <v>4165.0950605806038</v>
      </c>
      <c r="V215">
        <v>-0.68014287535334006</v>
      </c>
      <c r="Y215">
        <v>2491.8065068424589</v>
      </c>
      <c r="Z215">
        <v>10539.747890376124</v>
      </c>
    </row>
    <row r="216" spans="1:26" ht="92.25" x14ac:dyDescent="1.35">
      <c r="A216" t="s">
        <v>216</v>
      </c>
      <c r="B216" s="11">
        <v>6909</v>
      </c>
      <c r="C216" s="11">
        <v>15695</v>
      </c>
      <c r="D216" s="11">
        <v>5024</v>
      </c>
      <c r="E216" s="11">
        <v>9162</v>
      </c>
      <c r="F216" s="11">
        <v>7095</v>
      </c>
      <c r="G216" s="11">
        <v>10212</v>
      </c>
      <c r="H216" s="11">
        <v>17117</v>
      </c>
      <c r="I216" s="13">
        <v>23.296412087335352</v>
      </c>
      <c r="J216" s="13">
        <v>7.9525335646140709</v>
      </c>
      <c r="K216" s="13">
        <v>12.018609636463996</v>
      </c>
      <c r="L216" s="13">
        <v>14.635159368693508</v>
      </c>
      <c r="M216" s="13">
        <v>8.756883858805061</v>
      </c>
      <c r="N216" s="13">
        <v>19.336944481957786</v>
      </c>
      <c r="O216" s="13">
        <v>23.979028889596044</v>
      </c>
      <c r="P216" s="17">
        <v>15.71079598392369</v>
      </c>
      <c r="Q216" s="17"/>
      <c r="R216" s="18">
        <f t="shared" si="7"/>
        <v>10.895774274693592</v>
      </c>
      <c r="S216">
        <f t="shared" si="8"/>
        <v>20.52581769315379</v>
      </c>
      <c r="T216" s="3">
        <v>6114.7859121475458</v>
      </c>
      <c r="U216">
        <v>3260.9437363484863</v>
      </c>
      <c r="V216">
        <v>2.0501920516835526</v>
      </c>
      <c r="Y216">
        <v>1960.8122086178819</v>
      </c>
      <c r="Z216">
        <v>8248.6621121573771</v>
      </c>
    </row>
    <row r="217" spans="1:26" ht="92.25" x14ac:dyDescent="1.35">
      <c r="A217" t="s">
        <v>217</v>
      </c>
      <c r="B217" s="11">
        <v>12523</v>
      </c>
      <c r="C217" s="11">
        <v>15432</v>
      </c>
      <c r="D217" s="11">
        <v>9201</v>
      </c>
      <c r="E217" s="11">
        <v>980</v>
      </c>
      <c r="F217" s="11">
        <v>10111</v>
      </c>
      <c r="G217" s="11">
        <v>18575</v>
      </c>
      <c r="H217" s="11">
        <v>10620</v>
      </c>
      <c r="I217" s="13">
        <v>17.081227358516283</v>
      </c>
      <c r="J217" s="13">
        <v>11.301888391345015</v>
      </c>
      <c r="K217" s="13">
        <v>10.491088248121768</v>
      </c>
      <c r="L217" s="13">
        <v>17.090270367214195</v>
      </c>
      <c r="M217" s="13">
        <v>21.032560290824641</v>
      </c>
      <c r="N217" s="13">
        <v>7.9775910890898007</v>
      </c>
      <c r="O217" s="13">
        <v>8.2306233623758498</v>
      </c>
      <c r="P217" s="17">
        <v>13.315035586783935</v>
      </c>
      <c r="Q217" s="17"/>
      <c r="R217" s="18">
        <f t="shared" si="7"/>
        <v>8.5000138775538367</v>
      </c>
      <c r="S217">
        <f t="shared" si="8"/>
        <v>18.130057296014034</v>
      </c>
      <c r="T217" s="3">
        <v>6847.5557093810939</v>
      </c>
      <c r="U217">
        <v>3545.7444712869933</v>
      </c>
      <c r="V217">
        <v>-1.0652729542925954</v>
      </c>
      <c r="Y217">
        <v>2028.5244791350278</v>
      </c>
      <c r="Z217">
        <v>9069.8834286246602</v>
      </c>
    </row>
    <row r="218" spans="1:26" ht="92.25" x14ac:dyDescent="1.35">
      <c r="A218" t="s">
        <v>218</v>
      </c>
      <c r="B218" s="11">
        <v>7311</v>
      </c>
      <c r="C218" s="11">
        <v>11841</v>
      </c>
      <c r="D218" s="11">
        <v>10516</v>
      </c>
      <c r="E218" s="11">
        <v>5594</v>
      </c>
      <c r="F218" s="11">
        <v>4429</v>
      </c>
      <c r="G218" s="11">
        <v>12263</v>
      </c>
      <c r="H218" s="11">
        <v>9813</v>
      </c>
      <c r="I218" s="13">
        <v>15.214224541820016</v>
      </c>
      <c r="J218" s="13">
        <v>10.597888396683771</v>
      </c>
      <c r="K218" s="13">
        <v>11.154066765607418</v>
      </c>
      <c r="L218" s="13">
        <v>9.322886386200814</v>
      </c>
      <c r="M218" s="13">
        <v>19.315380353324198</v>
      </c>
      <c r="N218" s="13">
        <v>24.878082354318771</v>
      </c>
      <c r="O218" s="13">
        <v>10.042478571531632</v>
      </c>
      <c r="P218" s="17">
        <v>14.360715338498087</v>
      </c>
      <c r="Q218" s="17"/>
      <c r="R218" s="18">
        <f t="shared" si="7"/>
        <v>9.5456936292679888</v>
      </c>
      <c r="S218">
        <f t="shared" si="8"/>
        <v>19.175737047728184</v>
      </c>
      <c r="T218" s="3">
        <v>5017.4370700019081</v>
      </c>
      <c r="U218">
        <v>2827.7431742459726</v>
      </c>
      <c r="V218">
        <v>-0.37869199331908021</v>
      </c>
      <c r="Y218">
        <v>1848.9524215236402</v>
      </c>
      <c r="Z218">
        <v>7008.3957200948007</v>
      </c>
    </row>
    <row r="219" spans="1:26" ht="92.25" x14ac:dyDescent="1.35">
      <c r="A219" t="s">
        <v>219</v>
      </c>
      <c r="B219" s="11">
        <v>8746</v>
      </c>
      <c r="C219" s="11">
        <v>1615</v>
      </c>
      <c r="D219" s="11">
        <v>13573</v>
      </c>
      <c r="E219" s="11">
        <v>2067</v>
      </c>
      <c r="F219" s="11">
        <v>19452</v>
      </c>
      <c r="G219" s="11">
        <v>6960</v>
      </c>
      <c r="H219" s="11">
        <v>3813</v>
      </c>
      <c r="I219" s="13">
        <v>10.641950253554239</v>
      </c>
      <c r="J219" s="13">
        <v>18.614355227248964</v>
      </c>
      <c r="K219" s="13">
        <v>10.418928863666062</v>
      </c>
      <c r="L219" s="13">
        <v>14.945211790708363</v>
      </c>
      <c r="M219" s="13">
        <v>13.958893306106887</v>
      </c>
      <c r="N219" s="13">
        <v>16.161640123409835</v>
      </c>
      <c r="O219" s="13">
        <v>1.614382804636703</v>
      </c>
      <c r="P219" s="17">
        <v>12.336480338475866</v>
      </c>
      <c r="Q219" s="17"/>
      <c r="R219" s="18">
        <f t="shared" si="7"/>
        <v>7.5214586292457675</v>
      </c>
      <c r="S219">
        <f t="shared" si="8"/>
        <v>17.151502047705964</v>
      </c>
      <c r="T219" s="3">
        <v>6084.1100088364547</v>
      </c>
      <c r="U219">
        <v>2574.5792870612504</v>
      </c>
      <c r="V219">
        <v>0.84592329585575499</v>
      </c>
      <c r="Y219">
        <v>905.42759650021571</v>
      </c>
      <c r="Z219">
        <v>7161.7333906552049</v>
      </c>
    </row>
    <row r="220" spans="1:26" ht="92.25" x14ac:dyDescent="1.35">
      <c r="A220" t="s">
        <v>220</v>
      </c>
      <c r="B220" s="11">
        <v>18222</v>
      </c>
      <c r="C220" s="11">
        <v>15268</v>
      </c>
      <c r="D220" s="11">
        <v>17330</v>
      </c>
      <c r="E220" s="11">
        <v>4796</v>
      </c>
      <c r="F220" s="11">
        <v>19905</v>
      </c>
      <c r="G220" s="11">
        <v>10030</v>
      </c>
      <c r="H220" s="11">
        <v>243</v>
      </c>
      <c r="I220" s="13">
        <v>36.116676421557003</v>
      </c>
      <c r="J220" s="13">
        <v>16.013488323724207</v>
      </c>
      <c r="K220" s="13">
        <v>26.710300069697716</v>
      </c>
      <c r="L220" s="13">
        <v>32.543667024142671</v>
      </c>
      <c r="M220" s="13">
        <v>17.475564076474559</v>
      </c>
      <c r="N220" s="13">
        <v>18.569975970609107</v>
      </c>
      <c r="O220" s="13">
        <v>11.969763616968894</v>
      </c>
      <c r="P220" s="17">
        <v>22.771347929024881</v>
      </c>
      <c r="Q220" s="17"/>
      <c r="R220" s="18">
        <f t="shared" si="7"/>
        <v>17.956326219794782</v>
      </c>
      <c r="S220">
        <f t="shared" si="8"/>
        <v>27.586369638254979</v>
      </c>
      <c r="T220" s="3">
        <v>8115.1640119216954</v>
      </c>
      <c r="U220">
        <v>3929.7486031934427</v>
      </c>
      <c r="V220">
        <v>-0.83687837104662322</v>
      </c>
      <c r="Y220">
        <v>1976.0680303636436</v>
      </c>
      <c r="Z220">
        <v>10320.911820920504</v>
      </c>
    </row>
    <row r="221" spans="1:26" ht="92.25" x14ac:dyDescent="1.35">
      <c r="A221" t="s">
        <v>221</v>
      </c>
      <c r="B221" s="11">
        <v>14054</v>
      </c>
      <c r="C221" s="11">
        <v>11946</v>
      </c>
      <c r="D221" s="11">
        <v>8059</v>
      </c>
      <c r="E221" s="11">
        <v>16552</v>
      </c>
      <c r="F221" s="11">
        <v>11317</v>
      </c>
      <c r="G221" s="11">
        <v>7955</v>
      </c>
      <c r="H221" s="11">
        <v>19170</v>
      </c>
      <c r="I221" s="13">
        <v>15.013960664392519</v>
      </c>
      <c r="J221" s="13">
        <v>13.284954891943265</v>
      </c>
      <c r="K221" s="13">
        <v>9.5481460525614459</v>
      </c>
      <c r="L221" s="13">
        <v>13.18778905039251</v>
      </c>
      <c r="M221" s="13">
        <v>13.906824550940048</v>
      </c>
      <c r="N221" s="13">
        <v>18.976390010736488</v>
      </c>
      <c r="O221" s="13">
        <v>1.754016491598609</v>
      </c>
      <c r="P221" s="17">
        <v>12.238868816080696</v>
      </c>
      <c r="Q221" s="17"/>
      <c r="R221" s="18">
        <f t="shared" si="7"/>
        <v>7.423847106850598</v>
      </c>
      <c r="S221">
        <f t="shared" si="8"/>
        <v>17.053890525310795</v>
      </c>
      <c r="T221" s="3">
        <v>7170.4822209876784</v>
      </c>
      <c r="U221">
        <v>4077.1907056032578</v>
      </c>
      <c r="V221">
        <v>-0.41419525587116368</v>
      </c>
      <c r="Y221">
        <v>2691.879022429318</v>
      </c>
      <c r="Z221">
        <v>10065.3041250155</v>
      </c>
    </row>
    <row r="222" spans="1:26" ht="92.25" x14ac:dyDescent="1.35">
      <c r="A222" t="s">
        <v>222</v>
      </c>
      <c r="B222" s="11">
        <v>19676</v>
      </c>
      <c r="C222" s="11">
        <v>17870</v>
      </c>
      <c r="D222" s="11">
        <v>15850</v>
      </c>
      <c r="E222" s="11">
        <v>11486</v>
      </c>
      <c r="F222" s="11">
        <v>3844</v>
      </c>
      <c r="G222" s="11">
        <v>9963</v>
      </c>
      <c r="H222" s="11">
        <v>19795</v>
      </c>
      <c r="I222" s="13">
        <v>11.232734340353307</v>
      </c>
      <c r="J222" s="13">
        <v>14.841961416186566</v>
      </c>
      <c r="K222" s="13">
        <v>9.3750379545068583</v>
      </c>
      <c r="L222" s="13">
        <v>3.6176876376789462</v>
      </c>
      <c r="M222" s="13">
        <v>15.594702696130348</v>
      </c>
      <c r="N222" s="13">
        <v>16.352117965415474</v>
      </c>
      <c r="O222" s="13">
        <v>17.878749209616856</v>
      </c>
      <c r="P222" s="17">
        <v>12.698998745698336</v>
      </c>
      <c r="Q222" s="17"/>
      <c r="R222" s="18">
        <f t="shared" si="7"/>
        <v>7.883977036468238</v>
      </c>
      <c r="S222">
        <f t="shared" si="8"/>
        <v>17.514020454928435</v>
      </c>
      <c r="T222" s="3">
        <v>8317.2582133654505</v>
      </c>
      <c r="U222">
        <v>4508.7336883237567</v>
      </c>
      <c r="V222">
        <v>0.45947444959892891</v>
      </c>
      <c r="Y222">
        <v>2775.7389196185632</v>
      </c>
      <c r="Z222">
        <v>11328.396691451462</v>
      </c>
    </row>
    <row r="223" spans="1:26" ht="92.25" x14ac:dyDescent="1.35">
      <c r="A223" t="s">
        <v>223</v>
      </c>
      <c r="B223" s="11">
        <v>15305</v>
      </c>
      <c r="C223" s="11">
        <v>13027</v>
      </c>
      <c r="D223" s="11">
        <v>4415</v>
      </c>
      <c r="E223" s="11">
        <v>19073</v>
      </c>
      <c r="F223" s="11">
        <v>5513</v>
      </c>
      <c r="G223" s="11">
        <v>15517</v>
      </c>
      <c r="H223" s="11">
        <v>13507</v>
      </c>
      <c r="I223" s="13">
        <v>11.151249043408924</v>
      </c>
      <c r="J223" s="13">
        <v>8.6112312534608648</v>
      </c>
      <c r="K223" s="13">
        <v>-0.54306815259135455</v>
      </c>
      <c r="L223" s="13">
        <v>13.381882882515587</v>
      </c>
      <c r="M223" s="13">
        <v>7.5235676215040019</v>
      </c>
      <c r="N223" s="13">
        <v>17.112841642546829</v>
      </c>
      <c r="O223" s="13">
        <v>16.987007664221697</v>
      </c>
      <c r="P223" s="17">
        <v>10.603530279295219</v>
      </c>
      <c r="Q223" s="17"/>
      <c r="R223" s="18">
        <f t="shared" si="7"/>
        <v>5.7885085700651207</v>
      </c>
      <c r="S223">
        <f t="shared" si="8"/>
        <v>15.418551988525317</v>
      </c>
      <c r="T223" s="3">
        <v>7365.8103636044261</v>
      </c>
      <c r="U223">
        <v>3953.0682845055885</v>
      </c>
      <c r="V223">
        <v>0.27313035388942808</v>
      </c>
      <c r="Y223">
        <v>2397.7424101653146</v>
      </c>
      <c r="Z223">
        <v>9972.0239385294371</v>
      </c>
    </row>
    <row r="224" spans="1:26" ht="92.25" x14ac:dyDescent="1.35">
      <c r="A224" t="s">
        <v>224</v>
      </c>
      <c r="B224" s="11">
        <v>7550</v>
      </c>
      <c r="C224" s="11">
        <v>16322</v>
      </c>
      <c r="D224" s="11">
        <v>4200</v>
      </c>
      <c r="E224" s="11">
        <v>19779</v>
      </c>
      <c r="F224" s="11">
        <v>11283</v>
      </c>
      <c r="G224" s="11">
        <v>18454</v>
      </c>
      <c r="H224" s="11">
        <v>7500</v>
      </c>
      <c r="I224" s="13">
        <v>22.300827255495179</v>
      </c>
      <c r="J224" s="13">
        <v>18.133025619932415</v>
      </c>
      <c r="K224" s="13">
        <v>7.2430691082387</v>
      </c>
      <c r="L224" s="13">
        <v>19.262635612666326</v>
      </c>
      <c r="M224" s="13">
        <v>27.904907498388823</v>
      </c>
      <c r="N224" s="13">
        <v>8.70358885525809</v>
      </c>
      <c r="O224" s="13">
        <v>20.547491674397705</v>
      </c>
      <c r="P224" s="17">
        <v>17.727935089196748</v>
      </c>
      <c r="Q224" s="17"/>
      <c r="R224" s="18">
        <f t="shared" si="7"/>
        <v>12.91291337996665</v>
      </c>
      <c r="S224">
        <f t="shared" si="8"/>
        <v>22.542956798426847</v>
      </c>
      <c r="T224" s="3">
        <v>7523.7588558072675</v>
      </c>
      <c r="U224">
        <v>3897.0547709273569</v>
      </c>
      <c r="V224">
        <v>1.2202826837892644</v>
      </c>
      <c r="Y224">
        <v>2229.1169719567497</v>
      </c>
      <c r="Z224">
        <v>9965.8173365206567</v>
      </c>
    </row>
    <row r="225" spans="1:26" ht="92.25" x14ac:dyDescent="1.35">
      <c r="A225" t="s">
        <v>225</v>
      </c>
      <c r="B225" s="11">
        <v>1116</v>
      </c>
      <c r="C225" s="11">
        <v>15893</v>
      </c>
      <c r="D225" s="11">
        <v>10329</v>
      </c>
      <c r="E225" s="11">
        <v>2038</v>
      </c>
      <c r="F225" s="11">
        <v>5386</v>
      </c>
      <c r="G225" s="11">
        <v>1525</v>
      </c>
      <c r="H225" s="11">
        <v>95</v>
      </c>
      <c r="I225" s="13">
        <v>22.788249356377371</v>
      </c>
      <c r="J225" s="13">
        <v>17.911760153638653</v>
      </c>
      <c r="K225" s="13">
        <v>20.395029440307468</v>
      </c>
      <c r="L225" s="13">
        <v>20.762934315658729</v>
      </c>
      <c r="M225" s="13">
        <v>16.107783536817109</v>
      </c>
      <c r="N225" s="13">
        <v>8.4532752449054875</v>
      </c>
      <c r="O225" s="13">
        <v>11.244362345892714</v>
      </c>
      <c r="P225" s="17">
        <v>16.809056341942505</v>
      </c>
      <c r="Q225" s="17"/>
      <c r="R225" s="18">
        <f t="shared" si="7"/>
        <v>11.994034632712406</v>
      </c>
      <c r="S225">
        <f t="shared" si="8"/>
        <v>21.624078051172603</v>
      </c>
      <c r="T225" s="3">
        <v>4805.2713432664059</v>
      </c>
      <c r="U225">
        <v>1666.7469715642997</v>
      </c>
      <c r="V225">
        <v>0.29279817681526765</v>
      </c>
      <c r="Y225">
        <v>146.15944181919303</v>
      </c>
      <c r="Z225">
        <v>5087.43218404463</v>
      </c>
    </row>
    <row r="226" spans="1:26" ht="92.25" x14ac:dyDescent="1.35">
      <c r="A226" t="s">
        <v>226</v>
      </c>
      <c r="B226" s="11">
        <v>15355</v>
      </c>
      <c r="C226" s="11">
        <v>12682</v>
      </c>
      <c r="D226" s="11">
        <v>11001</v>
      </c>
      <c r="E226" s="11">
        <v>14951</v>
      </c>
      <c r="F226" s="11">
        <v>9140</v>
      </c>
      <c r="G226" s="11">
        <v>4868</v>
      </c>
      <c r="H226" s="11">
        <v>4743</v>
      </c>
      <c r="I226" s="13">
        <v>11.278868116104327</v>
      </c>
      <c r="J226" s="13">
        <v>19.119869056035878</v>
      </c>
      <c r="K226" s="13">
        <v>3.9791581699940988</v>
      </c>
      <c r="L226" s="13">
        <v>17.400255311036197</v>
      </c>
      <c r="M226" s="13">
        <v>7.117107614686903</v>
      </c>
      <c r="N226" s="13">
        <v>9.4466981104994669</v>
      </c>
      <c r="O226" s="13">
        <v>14.86878879784676</v>
      </c>
      <c r="P226" s="17">
        <v>11.887249310886233</v>
      </c>
      <c r="Q226" s="17"/>
      <c r="R226" s="18">
        <f t="shared" si="7"/>
        <v>7.0722276016561345</v>
      </c>
      <c r="S226">
        <f t="shared" si="8"/>
        <v>16.702271020116331</v>
      </c>
      <c r="T226" s="3">
        <v>6141.7848672088667</v>
      </c>
      <c r="U226">
        <v>3330.7315012562131</v>
      </c>
      <c r="V226">
        <v>1.0832559382834006</v>
      </c>
      <c r="Y226">
        <v>2055.843105537841</v>
      </c>
      <c r="Z226">
        <v>8371.4561032260208</v>
      </c>
    </row>
    <row r="227" spans="1:26" ht="92.25" x14ac:dyDescent="1.35">
      <c r="A227" t="s">
        <v>227</v>
      </c>
      <c r="B227" s="11">
        <v>1135</v>
      </c>
      <c r="C227" s="11">
        <v>7870</v>
      </c>
      <c r="D227" s="11">
        <v>9247</v>
      </c>
      <c r="E227" s="11">
        <v>14181</v>
      </c>
      <c r="F227" s="11">
        <v>15512</v>
      </c>
      <c r="G227" s="11">
        <v>9629</v>
      </c>
      <c r="H227" s="11">
        <v>7816</v>
      </c>
      <c r="I227" s="13">
        <v>14.585123060066458</v>
      </c>
      <c r="J227" s="13">
        <v>12.429414436242137</v>
      </c>
      <c r="K227" s="13">
        <v>15.71053988199178</v>
      </c>
      <c r="L227" s="13">
        <v>19.497950540978252</v>
      </c>
      <c r="M227" s="13">
        <v>11.815342776655314</v>
      </c>
      <c r="N227" s="13">
        <v>1.9729976103016469</v>
      </c>
      <c r="O227" s="13">
        <v>10.418342928685195</v>
      </c>
      <c r="P227" s="17">
        <v>12.347101604988682</v>
      </c>
      <c r="Q227" s="17"/>
      <c r="R227" s="18">
        <f t="shared" si="7"/>
        <v>7.5320798957585833</v>
      </c>
      <c r="S227">
        <f t="shared" si="8"/>
        <v>17.162123314218782</v>
      </c>
      <c r="T227" s="3">
        <v>5796.2223056463718</v>
      </c>
      <c r="U227">
        <v>2993.1992206286186</v>
      </c>
      <c r="V227">
        <v>1.6228659660555422</v>
      </c>
      <c r="Y227">
        <v>1706.7536394158146</v>
      </c>
      <c r="Z227">
        <v>7667.0237762736506</v>
      </c>
    </row>
    <row r="228" spans="1:26" ht="92.25" x14ac:dyDescent="1.35">
      <c r="A228" t="s">
        <v>228</v>
      </c>
      <c r="B228" s="11">
        <v>9807</v>
      </c>
      <c r="C228" s="11">
        <v>17291</v>
      </c>
      <c r="D228" s="11">
        <v>11260</v>
      </c>
      <c r="E228" s="11">
        <v>13006</v>
      </c>
      <c r="F228" s="11">
        <v>1012</v>
      </c>
      <c r="G228" s="11">
        <v>3059</v>
      </c>
      <c r="H228" s="11">
        <v>8031</v>
      </c>
      <c r="I228" s="13">
        <v>16.811532763205289</v>
      </c>
      <c r="J228" s="13">
        <v>27.246594046567562</v>
      </c>
      <c r="K228" s="13">
        <v>22.152352349456677</v>
      </c>
      <c r="L228" s="13">
        <v>10.313412167757392</v>
      </c>
      <c r="M228" s="13">
        <v>16.944759602781968</v>
      </c>
      <c r="N228" s="13">
        <v>2.9648549868720906</v>
      </c>
      <c r="O228" s="13">
        <v>11.01996304521381</v>
      </c>
      <c r="P228" s="17">
        <v>15.350495565979255</v>
      </c>
      <c r="Q228" s="17"/>
      <c r="R228" s="18">
        <f t="shared" si="7"/>
        <v>10.535473856749157</v>
      </c>
      <c r="S228">
        <f t="shared" si="8"/>
        <v>20.165517275209353</v>
      </c>
      <c r="T228" s="3">
        <v>6051.1541859819527</v>
      </c>
      <c r="U228">
        <v>2906.2727471753333</v>
      </c>
      <c r="V228">
        <v>-0.18997297956957482</v>
      </c>
      <c r="Y228">
        <v>1440.020569244627</v>
      </c>
      <c r="Z228">
        <v>7662.4378069507165</v>
      </c>
    </row>
    <row r="229" spans="1:26" ht="92.25" x14ac:dyDescent="1.35">
      <c r="A229" t="s">
        <v>229</v>
      </c>
      <c r="B229" s="11">
        <v>14290</v>
      </c>
      <c r="C229" s="11">
        <v>19100</v>
      </c>
      <c r="D229" s="11">
        <v>2356</v>
      </c>
      <c r="E229" s="11">
        <v>4424</v>
      </c>
      <c r="F229" s="11">
        <v>6398</v>
      </c>
      <c r="G229" s="11">
        <v>16136</v>
      </c>
      <c r="H229" s="11">
        <v>18420</v>
      </c>
      <c r="I229" s="13">
        <v>26.469333707924328</v>
      </c>
      <c r="J229" s="13">
        <v>8.6794552581270157</v>
      </c>
      <c r="K229" s="13">
        <v>26.661377979289476</v>
      </c>
      <c r="L229" s="13">
        <v>18.509055692612385</v>
      </c>
      <c r="M229" s="13">
        <v>27.411547710735221</v>
      </c>
      <c r="N229" s="13">
        <v>24.204319422811729</v>
      </c>
      <c r="O229" s="13">
        <v>13.434788402653913</v>
      </c>
      <c r="P229" s="17">
        <v>20.767125453450578</v>
      </c>
      <c r="Q229" s="17"/>
      <c r="R229" s="18">
        <f t="shared" si="7"/>
        <v>15.95210374422048</v>
      </c>
      <c r="S229">
        <f t="shared" si="8"/>
        <v>25.582147162680677</v>
      </c>
      <c r="T229" s="3">
        <v>7652.7546323711967</v>
      </c>
      <c r="U229">
        <v>3716.1753161793054</v>
      </c>
      <c r="V229">
        <v>0.39567794374306686</v>
      </c>
      <c r="Y229">
        <v>1880.5088548428921</v>
      </c>
      <c r="Z229">
        <v>9749.8559044874946</v>
      </c>
    </row>
    <row r="230" spans="1:26" ht="92.25" x14ac:dyDescent="1.35">
      <c r="A230" t="s">
        <v>230</v>
      </c>
      <c r="B230" s="11">
        <v>4974</v>
      </c>
      <c r="C230" s="11">
        <v>15436</v>
      </c>
      <c r="D230" s="11">
        <v>17242</v>
      </c>
      <c r="E230" s="11">
        <v>13693</v>
      </c>
      <c r="F230" s="11">
        <v>18796</v>
      </c>
      <c r="G230" s="11">
        <v>12547</v>
      </c>
      <c r="H230" s="11">
        <v>16163</v>
      </c>
      <c r="I230" s="13">
        <v>23.473130903018884</v>
      </c>
      <c r="J230" s="13">
        <v>29.85810442642579</v>
      </c>
      <c r="K230" s="13">
        <v>22.367746826518481</v>
      </c>
      <c r="L230" s="13">
        <v>13.802450752962283</v>
      </c>
      <c r="M230" s="13">
        <v>15.676595617243269</v>
      </c>
      <c r="N230" s="13">
        <v>16.650260833691163</v>
      </c>
      <c r="O230" s="13">
        <v>15.058095060539554</v>
      </c>
      <c r="P230" s="17">
        <v>19.555197774342776</v>
      </c>
      <c r="Q230" s="17"/>
      <c r="R230" s="18">
        <f t="shared" si="7"/>
        <v>14.740176065112678</v>
      </c>
      <c r="S230">
        <f t="shared" si="8"/>
        <v>24.370219483572875</v>
      </c>
      <c r="T230" s="3">
        <v>7930.4143935107995</v>
      </c>
      <c r="U230">
        <v>4528.0318981746095</v>
      </c>
      <c r="V230">
        <v>1.0915459824900609</v>
      </c>
      <c r="Y230">
        <v>3004.7524062715065</v>
      </c>
      <c r="Z230">
        <v>11159.6176943928</v>
      </c>
    </row>
    <row r="231" spans="1:26" ht="92.25" x14ac:dyDescent="1.35">
      <c r="A231" t="s">
        <v>231</v>
      </c>
      <c r="B231" s="11">
        <v>5165</v>
      </c>
      <c r="C231" s="11">
        <v>19456</v>
      </c>
      <c r="D231" s="11">
        <v>16757</v>
      </c>
      <c r="E231" s="11">
        <v>15229</v>
      </c>
      <c r="F231" s="11">
        <v>6204</v>
      </c>
      <c r="G231" s="11">
        <v>18447</v>
      </c>
      <c r="H231" s="11">
        <v>17494</v>
      </c>
      <c r="I231" s="13">
        <v>6.6476555702125015</v>
      </c>
      <c r="J231" s="13">
        <v>28.485686730598587</v>
      </c>
      <c r="K231" s="13">
        <v>17.81717350254911</v>
      </c>
      <c r="L231" s="13">
        <v>14.618895456321823</v>
      </c>
      <c r="M231" s="13">
        <v>13.4381852680549</v>
      </c>
      <c r="N231" s="13">
        <v>9.0084601363004353</v>
      </c>
      <c r="O231" s="13">
        <v>17.346051276085859</v>
      </c>
      <c r="P231" s="17">
        <v>15.337443991446175</v>
      </c>
      <c r="Q231" s="17"/>
      <c r="R231" s="18">
        <f t="shared" si="7"/>
        <v>10.522422282216077</v>
      </c>
      <c r="S231">
        <f t="shared" si="8"/>
        <v>20.152465700676274</v>
      </c>
      <c r="T231" s="3">
        <v>8330.7894977813667</v>
      </c>
      <c r="U231">
        <v>4522.728221652761</v>
      </c>
      <c r="V231">
        <v>-0.20518427845672704</v>
      </c>
      <c r="Y231">
        <v>2790.6219937386113</v>
      </c>
      <c r="Z231">
        <v>11357.194019746847</v>
      </c>
    </row>
    <row r="232" spans="1:26" ht="92.25" x14ac:dyDescent="1.35">
      <c r="A232" t="s">
        <v>232</v>
      </c>
      <c r="B232" s="11">
        <v>6522</v>
      </c>
      <c r="C232" s="11">
        <v>7798</v>
      </c>
      <c r="D232" s="11">
        <v>18936</v>
      </c>
      <c r="E232" s="11">
        <v>12501</v>
      </c>
      <c r="F232" s="11">
        <v>14285</v>
      </c>
      <c r="G232" s="11">
        <v>17460</v>
      </c>
      <c r="H232" s="11">
        <v>19419</v>
      </c>
      <c r="I232" s="13">
        <v>14.735205581911227</v>
      </c>
      <c r="J232" s="13">
        <v>14.808160283310462</v>
      </c>
      <c r="K232" s="13">
        <v>8.9073960542063393</v>
      </c>
      <c r="L232" s="13">
        <v>20.935035085790034</v>
      </c>
      <c r="M232" s="13">
        <v>5.7576002778344648</v>
      </c>
      <c r="N232" s="13">
        <v>9.8278065662644831</v>
      </c>
      <c r="O232" s="13">
        <v>6.161206892872956</v>
      </c>
      <c r="P232" s="17">
        <v>11.590344391741423</v>
      </c>
      <c r="Q232" s="17"/>
      <c r="R232" s="18">
        <f t="shared" si="7"/>
        <v>6.7753226825113249</v>
      </c>
      <c r="S232">
        <f t="shared" si="8"/>
        <v>16.40536610097152</v>
      </c>
      <c r="T232" s="3">
        <v>7990.3779373615953</v>
      </c>
      <c r="U232">
        <v>4436.7322229431384</v>
      </c>
      <c r="V232">
        <v>-1.3304952517501079</v>
      </c>
      <c r="Y232">
        <v>2831.4376316116186</v>
      </c>
      <c r="Z232">
        <v>11047.963584363719</v>
      </c>
    </row>
    <row r="233" spans="1:26" ht="92.25" x14ac:dyDescent="1.35">
      <c r="A233" t="s">
        <v>233</v>
      </c>
      <c r="B233" s="11">
        <v>2337</v>
      </c>
      <c r="C233" s="11">
        <v>8776</v>
      </c>
      <c r="D233" s="11">
        <v>13030</v>
      </c>
      <c r="E233" s="11">
        <v>10367</v>
      </c>
      <c r="F233" s="11">
        <v>4223</v>
      </c>
      <c r="G233" s="11">
        <v>11312</v>
      </c>
      <c r="H233" s="11">
        <v>15362</v>
      </c>
      <c r="I233" s="13">
        <v>10.836152293687508</v>
      </c>
      <c r="J233" s="13">
        <v>16.211693283212853</v>
      </c>
      <c r="K233" s="13">
        <v>15.098907765655085</v>
      </c>
      <c r="L233" s="13">
        <v>10.792382286557588</v>
      </c>
      <c r="M233" s="13">
        <v>12.803639612431926</v>
      </c>
      <c r="N233" s="13">
        <v>10.984155557965966</v>
      </c>
      <c r="O233" s="13">
        <v>15.668561304315855</v>
      </c>
      <c r="P233" s="17">
        <v>13.199356014832398</v>
      </c>
      <c r="Q233" s="17"/>
      <c r="R233" s="18">
        <f t="shared" si="7"/>
        <v>8.3843343056022999</v>
      </c>
      <c r="S233">
        <f t="shared" si="8"/>
        <v>18.014377724062498</v>
      </c>
      <c r="T233" s="3">
        <v>5775.7459576119245</v>
      </c>
      <c r="U233">
        <v>2994.8711814801522</v>
      </c>
      <c r="V233">
        <v>1.1903875929419883</v>
      </c>
      <c r="Y233">
        <v>1719.8908816225244</v>
      </c>
      <c r="Z233">
        <v>7659.1051377245894</v>
      </c>
    </row>
    <row r="234" spans="1:26" ht="92.25" x14ac:dyDescent="1.35">
      <c r="A234" t="s">
        <v>234</v>
      </c>
      <c r="B234" s="11">
        <v>11675</v>
      </c>
      <c r="C234" s="11">
        <v>8191</v>
      </c>
      <c r="D234" s="11">
        <v>6852</v>
      </c>
      <c r="E234" s="11">
        <v>2898</v>
      </c>
      <c r="F234" s="11">
        <v>18458</v>
      </c>
      <c r="G234" s="11">
        <v>13610</v>
      </c>
      <c r="H234" s="11">
        <v>9676</v>
      </c>
      <c r="I234" s="13">
        <v>20.489416381733463</v>
      </c>
      <c r="J234" s="13">
        <v>11.899955053879134</v>
      </c>
      <c r="K234" s="13">
        <v>15.638361057009584</v>
      </c>
      <c r="L234" s="13">
        <v>5.5829671876731695</v>
      </c>
      <c r="M234" s="13">
        <v>20.512132966565602</v>
      </c>
      <c r="N234" s="13">
        <v>15.434911978886159</v>
      </c>
      <c r="O234" s="13">
        <v>17.254966718038986</v>
      </c>
      <c r="P234" s="17">
        <v>15.258958763398015</v>
      </c>
      <c r="Q234" s="17"/>
      <c r="R234" s="18">
        <f t="shared" si="7"/>
        <v>10.443937054167916</v>
      </c>
      <c r="S234">
        <f t="shared" si="8"/>
        <v>20.073980472628115</v>
      </c>
      <c r="T234" s="3">
        <v>6274.4267343668444</v>
      </c>
      <c r="U234">
        <v>3268.6997537280768</v>
      </c>
      <c r="V234">
        <v>-1.4622173694078811</v>
      </c>
      <c r="Y234">
        <v>1890.8369018850995</v>
      </c>
      <c r="Z234">
        <v>8342.8458688839492</v>
      </c>
    </row>
    <row r="235" spans="1:26" ht="92.25" x14ac:dyDescent="1.35">
      <c r="A235" t="s">
        <v>235</v>
      </c>
      <c r="B235" s="11">
        <v>13251</v>
      </c>
      <c r="C235" s="11">
        <v>7403</v>
      </c>
      <c r="D235" s="11">
        <v>13854</v>
      </c>
      <c r="E235" s="11">
        <v>901</v>
      </c>
      <c r="F235" s="11">
        <v>18103</v>
      </c>
      <c r="G235" s="11">
        <v>5564</v>
      </c>
      <c r="H235" s="11">
        <v>2032</v>
      </c>
      <c r="I235" s="13">
        <v>25.839236149106206</v>
      </c>
      <c r="J235" s="13">
        <v>19.096808865343188</v>
      </c>
      <c r="K235" s="13">
        <v>16.146331429708749</v>
      </c>
      <c r="L235" s="13">
        <v>1.6825267379107132</v>
      </c>
      <c r="M235" s="13">
        <v>8.0313380178605449</v>
      </c>
      <c r="N235" s="13">
        <v>14.349764843073162</v>
      </c>
      <c r="O235" s="13">
        <v>15.092680197808159</v>
      </c>
      <c r="P235" s="17">
        <v>14.319812320115817</v>
      </c>
      <c r="Q235" s="17"/>
      <c r="R235" s="18">
        <f t="shared" si="7"/>
        <v>9.5047906108857187</v>
      </c>
      <c r="S235">
        <f t="shared" si="8"/>
        <v>19.134834029345917</v>
      </c>
      <c r="T235" s="3">
        <v>6304.7415899401612</v>
      </c>
      <c r="U235">
        <v>2800.0123221094368</v>
      </c>
      <c r="V235">
        <v>-0.42430201574461535</v>
      </c>
      <c r="Y235">
        <v>1143.8057390726622</v>
      </c>
      <c r="Z235">
        <v>7626.9875491491111</v>
      </c>
    </row>
    <row r="236" spans="1:26" ht="92.25" x14ac:dyDescent="1.35">
      <c r="A236" t="s">
        <v>236</v>
      </c>
      <c r="B236" s="11">
        <v>15210</v>
      </c>
      <c r="C236" s="11">
        <v>14908</v>
      </c>
      <c r="D236" s="11">
        <v>10412</v>
      </c>
      <c r="E236" s="11">
        <v>16613</v>
      </c>
      <c r="F236" s="11">
        <v>12524</v>
      </c>
      <c r="G236" s="11">
        <v>19415</v>
      </c>
      <c r="H236" s="11">
        <v>4508</v>
      </c>
      <c r="I236" s="13">
        <v>15.60038960245987</v>
      </c>
      <c r="J236" s="13">
        <v>13.102234741358396</v>
      </c>
      <c r="K236" s="13">
        <v>30.051649688616855</v>
      </c>
      <c r="L236" s="13">
        <v>11.144058531897024</v>
      </c>
      <c r="M236" s="13">
        <v>10.921968883780998</v>
      </c>
      <c r="N236" s="13">
        <v>14.563631470352492</v>
      </c>
      <c r="O236" s="13">
        <v>10.551674514373076</v>
      </c>
      <c r="P236" s="17">
        <v>15.133658204691246</v>
      </c>
      <c r="Q236" s="17"/>
      <c r="R236" s="18">
        <f t="shared" si="7"/>
        <v>10.318636495461147</v>
      </c>
      <c r="S236">
        <f t="shared" si="8"/>
        <v>19.948679913921346</v>
      </c>
      <c r="T236" s="3">
        <v>7662.0637735944129</v>
      </c>
      <c r="U236">
        <v>4284.7816617540539</v>
      </c>
      <c r="V236">
        <v>2.6761699700728059</v>
      </c>
      <c r="Y236">
        <v>2763.1031204015371</v>
      </c>
      <c r="Z236">
        <v>10642.02278363939</v>
      </c>
    </row>
    <row r="237" spans="1:26" ht="92.25" x14ac:dyDescent="1.35">
      <c r="A237" t="s">
        <v>237</v>
      </c>
      <c r="B237" s="11">
        <v>17768</v>
      </c>
      <c r="C237" s="11">
        <v>15136</v>
      </c>
      <c r="D237" s="11">
        <v>17133</v>
      </c>
      <c r="E237" s="11">
        <v>10312</v>
      </c>
      <c r="F237" s="11">
        <v>905</v>
      </c>
      <c r="G237" s="11">
        <v>1154</v>
      </c>
      <c r="H237" s="11">
        <v>2020</v>
      </c>
      <c r="I237" s="13">
        <v>9.523012143769936</v>
      </c>
      <c r="J237" s="13">
        <v>16.846361296949851</v>
      </c>
      <c r="K237" s="13">
        <v>9.8107791109851448</v>
      </c>
      <c r="L237" s="13">
        <v>15.839448677757115</v>
      </c>
      <c r="M237" s="13">
        <v>15.896093370796088</v>
      </c>
      <c r="N237" s="13">
        <v>12.149187759342716</v>
      </c>
      <c r="O237" s="13">
        <v>16.455074533717042</v>
      </c>
      <c r="P237" s="17">
        <v>13.788565270473985</v>
      </c>
      <c r="Q237" s="17"/>
      <c r="R237" s="18">
        <f t="shared" si="7"/>
        <v>8.9735435612438863</v>
      </c>
      <c r="S237">
        <f t="shared" si="8"/>
        <v>18.603586979704083</v>
      </c>
      <c r="T237" s="3">
        <v>7081.9474425620938</v>
      </c>
      <c r="U237">
        <v>2950.9237547051653</v>
      </c>
      <c r="V237">
        <v>-0.44051262193534058</v>
      </c>
      <c r="Y237">
        <v>979.72032891444678</v>
      </c>
      <c r="Z237">
        <v>8262.1048936990846</v>
      </c>
    </row>
    <row r="238" spans="1:26" ht="92.25" x14ac:dyDescent="1.35">
      <c r="A238" t="s">
        <v>238</v>
      </c>
      <c r="B238" s="11">
        <v>14731</v>
      </c>
      <c r="C238" s="11">
        <v>12358</v>
      </c>
      <c r="D238" s="11">
        <v>14566</v>
      </c>
      <c r="E238" s="11">
        <v>19410</v>
      </c>
      <c r="F238" s="11">
        <v>8892</v>
      </c>
      <c r="G238" s="11">
        <v>19144</v>
      </c>
      <c r="H238" s="11">
        <v>8414</v>
      </c>
      <c r="I238" s="13">
        <v>7.7653629490033476</v>
      </c>
      <c r="J238" s="13">
        <v>11.500705840587862</v>
      </c>
      <c r="K238" s="13">
        <v>26.018680267084399</v>
      </c>
      <c r="L238" s="13">
        <v>10.991829809607559</v>
      </c>
      <c r="M238" s="13">
        <v>9.8533047826270987</v>
      </c>
      <c r="N238" s="13">
        <v>17.733201434438989</v>
      </c>
      <c r="O238" s="13">
        <v>11.031811169645724</v>
      </c>
      <c r="P238" s="17">
        <v>13.556413750427854</v>
      </c>
      <c r="Q238" s="17"/>
      <c r="R238" s="18">
        <f t="shared" si="7"/>
        <v>8.7413920411977557</v>
      </c>
      <c r="S238">
        <f t="shared" si="8"/>
        <v>18.371435459657953</v>
      </c>
      <c r="T238" s="3">
        <v>7805.9422735848484</v>
      </c>
      <c r="U238">
        <v>4465.2299566174961</v>
      </c>
      <c r="V238">
        <v>1.1234692465222906</v>
      </c>
      <c r="Y238">
        <v>2970.7397029015647</v>
      </c>
      <c r="Z238">
        <v>10997.609993566784</v>
      </c>
    </row>
    <row r="239" spans="1:26" ht="92.25" x14ac:dyDescent="1.35">
      <c r="A239" t="s">
        <v>239</v>
      </c>
      <c r="B239" s="11">
        <v>7819</v>
      </c>
      <c r="C239" s="11">
        <v>12977</v>
      </c>
      <c r="D239" s="11">
        <v>2210</v>
      </c>
      <c r="E239" s="11">
        <v>6845</v>
      </c>
      <c r="F239" s="11">
        <v>4209</v>
      </c>
      <c r="G239" s="11">
        <v>355</v>
      </c>
      <c r="H239" s="11">
        <v>19163</v>
      </c>
      <c r="I239" s="13">
        <v>7.6743803337253702</v>
      </c>
      <c r="J239" s="13">
        <v>18.245252220439873</v>
      </c>
      <c r="K239" s="13">
        <v>21.876527883805192</v>
      </c>
      <c r="L239" s="13">
        <v>6.6868485995123148</v>
      </c>
      <c r="M239" s="13">
        <v>14.308946798516935</v>
      </c>
      <c r="N239" s="13">
        <v>14.253207806085552</v>
      </c>
      <c r="O239" s="13">
        <v>21.32810356978052</v>
      </c>
      <c r="P239" s="17">
        <v>14.910466744552252</v>
      </c>
      <c r="Q239" s="17"/>
      <c r="R239" s="18">
        <f t="shared" si="7"/>
        <v>10.095445035322154</v>
      </c>
      <c r="S239">
        <f t="shared" si="8"/>
        <v>19.725488453782351</v>
      </c>
      <c r="T239" s="3">
        <v>5944.951424205572</v>
      </c>
      <c r="U239">
        <v>2453.3545777972649</v>
      </c>
      <c r="V239">
        <v>0.44735088522429578</v>
      </c>
      <c r="Y239">
        <v>787.78999828935366</v>
      </c>
      <c r="Z239">
        <v>6900.9986659840833</v>
      </c>
    </row>
    <row r="240" spans="1:26" ht="92.25" x14ac:dyDescent="1.35">
      <c r="A240" t="s">
        <v>240</v>
      </c>
      <c r="B240" s="11">
        <v>16821</v>
      </c>
      <c r="C240" s="11">
        <v>10865</v>
      </c>
      <c r="D240" s="11">
        <v>5143</v>
      </c>
      <c r="E240" s="11">
        <v>19694</v>
      </c>
      <c r="F240" s="11">
        <v>12142</v>
      </c>
      <c r="G240" s="11">
        <v>18718</v>
      </c>
      <c r="H240" s="11">
        <v>13723</v>
      </c>
      <c r="I240" s="13">
        <v>19.801801148173944</v>
      </c>
      <c r="J240" s="13">
        <v>15.055360477855936</v>
      </c>
      <c r="K240" s="13">
        <v>15.606305475964202</v>
      </c>
      <c r="L240" s="13">
        <v>6.9047045672289791</v>
      </c>
      <c r="M240" s="13">
        <v>9.8227037172233373</v>
      </c>
      <c r="N240" s="13">
        <v>16.304368655503144</v>
      </c>
      <c r="O240" s="13">
        <v>23.88348390456202</v>
      </c>
      <c r="P240" s="17">
        <v>15.33981827807308</v>
      </c>
      <c r="Q240" s="17"/>
      <c r="R240" s="18">
        <f t="shared" si="7"/>
        <v>10.524796568842982</v>
      </c>
      <c r="S240">
        <f t="shared" si="8"/>
        <v>20.154839987303177</v>
      </c>
      <c r="T240" s="3">
        <v>7963.1167214314328</v>
      </c>
      <c r="U240">
        <v>4446.161181005572</v>
      </c>
      <c r="V240">
        <v>-0.33474748306616675</v>
      </c>
      <c r="Y240">
        <v>2860.1690764188838</v>
      </c>
      <c r="Z240">
        <v>11048.662251503933</v>
      </c>
    </row>
    <row r="241" spans="1:26" ht="92.25" x14ac:dyDescent="1.35">
      <c r="A241" t="s">
        <v>241</v>
      </c>
      <c r="B241" s="11">
        <v>12591</v>
      </c>
      <c r="C241" s="11">
        <v>15334</v>
      </c>
      <c r="D241" s="11">
        <v>1737</v>
      </c>
      <c r="E241" s="11">
        <v>10696</v>
      </c>
      <c r="F241" s="11">
        <v>16820</v>
      </c>
      <c r="G241" s="11">
        <v>782</v>
      </c>
      <c r="H241" s="11">
        <v>5813</v>
      </c>
      <c r="I241" s="13">
        <v>18.058028713917746</v>
      </c>
      <c r="J241" s="13">
        <v>8.032623877861667</v>
      </c>
      <c r="K241" s="13">
        <v>22.805894004915832</v>
      </c>
      <c r="L241" s="13">
        <v>19.204329512147211</v>
      </c>
      <c r="M241" s="13">
        <v>25.185129706969249</v>
      </c>
      <c r="N241" s="13">
        <v>24.796591908203688</v>
      </c>
      <c r="O241" s="13">
        <v>12.192101942465495</v>
      </c>
      <c r="P241" s="17">
        <v>18.61067138092584</v>
      </c>
      <c r="Q241" s="17"/>
      <c r="R241" s="18">
        <f t="shared" si="7"/>
        <v>13.795649671695742</v>
      </c>
      <c r="S241">
        <f t="shared" si="8"/>
        <v>23.425693090155939</v>
      </c>
      <c r="T241" s="3">
        <v>6416.9011506173038</v>
      </c>
      <c r="U241">
        <v>2922.0551141246756</v>
      </c>
      <c r="V241">
        <v>-0.40155782699002884</v>
      </c>
      <c r="Y241">
        <v>1276.6016391573285</v>
      </c>
      <c r="Z241">
        <v>7875.1174107031038</v>
      </c>
    </row>
    <row r="242" spans="1:26" ht="92.25" x14ac:dyDescent="1.35">
      <c r="A242" t="s">
        <v>242</v>
      </c>
      <c r="B242" s="11">
        <v>10844</v>
      </c>
      <c r="C242" s="11">
        <v>9278</v>
      </c>
      <c r="D242" s="11">
        <v>4657</v>
      </c>
      <c r="E242" s="11">
        <v>17837</v>
      </c>
      <c r="F242" s="11">
        <v>7131</v>
      </c>
      <c r="G242" s="11">
        <v>7173</v>
      </c>
      <c r="H242" s="11">
        <v>427</v>
      </c>
      <c r="I242" s="13">
        <v>13.250942531108461</v>
      </c>
      <c r="J242" s="13">
        <v>10.373750957361413</v>
      </c>
      <c r="K242" s="13">
        <v>14.857740391097195</v>
      </c>
      <c r="L242" s="13">
        <v>19.44135482136419</v>
      </c>
      <c r="M242" s="13">
        <v>10.962727291329823</v>
      </c>
      <c r="N242" s="13">
        <v>16.961176946926656</v>
      </c>
      <c r="O242" s="13">
        <v>17.302912568993701</v>
      </c>
      <c r="P242" s="17">
        <v>14.735800786883063</v>
      </c>
      <c r="Q242" s="17"/>
      <c r="R242" s="18">
        <f t="shared" si="7"/>
        <v>9.9207790776529645</v>
      </c>
      <c r="S242">
        <f t="shared" si="8"/>
        <v>19.550822496113163</v>
      </c>
      <c r="T242" s="3">
        <v>5609.2774969125712</v>
      </c>
      <c r="U242">
        <v>2626.3998615689384</v>
      </c>
      <c r="V242">
        <v>0.20315383153501898</v>
      </c>
      <c r="Y242">
        <v>1230.4357560379503</v>
      </c>
      <c r="Z242">
        <v>6998.4700706687399</v>
      </c>
    </row>
    <row r="243" spans="1:26" ht="92.25" x14ac:dyDescent="1.35">
      <c r="A243" t="s">
        <v>243</v>
      </c>
      <c r="B243" s="11">
        <v>5767</v>
      </c>
      <c r="C243" s="11">
        <v>11154</v>
      </c>
      <c r="D243" s="11">
        <v>5528</v>
      </c>
      <c r="E243" s="11">
        <v>8607</v>
      </c>
      <c r="F243" s="11">
        <v>240</v>
      </c>
      <c r="G243" s="11">
        <v>4518</v>
      </c>
      <c r="H243" s="11">
        <v>7065</v>
      </c>
      <c r="I243" s="13">
        <v>12.296670262758182</v>
      </c>
      <c r="J243" s="13">
        <v>15.601239451635445</v>
      </c>
      <c r="K243" s="13">
        <v>7.742438663389601</v>
      </c>
      <c r="L243" s="13">
        <v>14.45636869844772</v>
      </c>
      <c r="M243" s="13">
        <v>10.605511098486623</v>
      </c>
      <c r="N243" s="13">
        <v>7.733097835525597</v>
      </c>
      <c r="O243" s="13">
        <v>11.360061998173883</v>
      </c>
      <c r="P243" s="17">
        <v>11.399341144059576</v>
      </c>
      <c r="Q243" s="17"/>
      <c r="R243" s="18">
        <f t="shared" si="7"/>
        <v>6.584319434829478</v>
      </c>
      <c r="S243">
        <f t="shared" si="8"/>
        <v>16.214362853289675</v>
      </c>
      <c r="T243" s="3">
        <v>3921.9318767752484</v>
      </c>
      <c r="U243">
        <v>1963.1967085199724</v>
      </c>
      <c r="V243">
        <v>0.94162487584981136</v>
      </c>
      <c r="Y243">
        <v>1062.9760545020529</v>
      </c>
      <c r="Z243">
        <v>5095.9085769767144</v>
      </c>
    </row>
    <row r="244" spans="1:26" ht="92.25" x14ac:dyDescent="1.35">
      <c r="A244" t="s">
        <v>244</v>
      </c>
      <c r="B244" s="11">
        <v>13073</v>
      </c>
      <c r="C244" s="11">
        <v>17129</v>
      </c>
      <c r="D244" s="11">
        <v>13661</v>
      </c>
      <c r="E244" s="11">
        <v>10737</v>
      </c>
      <c r="F244" s="11">
        <v>14867</v>
      </c>
      <c r="G244" s="11">
        <v>18679</v>
      </c>
      <c r="H244" s="11">
        <v>13272</v>
      </c>
      <c r="I244" s="13">
        <v>30.631701815851216</v>
      </c>
      <c r="J244" s="13">
        <v>17.859501209565085</v>
      </c>
      <c r="K244" s="13">
        <v>19.649671990354562</v>
      </c>
      <c r="L244" s="13">
        <v>7.6425349933137907</v>
      </c>
      <c r="M244" s="13">
        <v>15.774134860587365</v>
      </c>
      <c r="N244" s="13">
        <v>9.2833942197575681</v>
      </c>
      <c r="O244" s="13">
        <v>18.958133803567613</v>
      </c>
      <c r="P244" s="17">
        <v>17.114153270428172</v>
      </c>
      <c r="Q244" s="17"/>
      <c r="R244" s="18">
        <f t="shared" si="7"/>
        <v>12.299131561198074</v>
      </c>
      <c r="S244">
        <f t="shared" si="8"/>
        <v>21.929174979658271</v>
      </c>
      <c r="T244" s="3">
        <v>7716.7480655888357</v>
      </c>
      <c r="U244">
        <v>4642.8604031545183</v>
      </c>
      <c r="V244">
        <v>-0.2588649294921197</v>
      </c>
      <c r="Y244">
        <v>3293.8133135210182</v>
      </c>
      <c r="Z244">
        <v>11228.964973280479</v>
      </c>
    </row>
    <row r="245" spans="1:26" ht="92.25" x14ac:dyDescent="1.35">
      <c r="A245" t="s">
        <v>245</v>
      </c>
      <c r="B245" s="11">
        <v>440</v>
      </c>
      <c r="C245" s="11">
        <v>17937</v>
      </c>
      <c r="D245" s="11">
        <v>7423</v>
      </c>
      <c r="E245" s="11">
        <v>4155</v>
      </c>
      <c r="F245" s="11">
        <v>4737</v>
      </c>
      <c r="G245" s="11">
        <v>15291</v>
      </c>
      <c r="H245" s="11">
        <v>720</v>
      </c>
      <c r="I245" s="13">
        <v>7.92969677204995</v>
      </c>
      <c r="J245" s="13">
        <v>12.699411935524957</v>
      </c>
      <c r="K245" s="13">
        <v>18.644075394186746</v>
      </c>
      <c r="L245" s="13">
        <v>18.042085701058603</v>
      </c>
      <c r="M245" s="13">
        <v>9.3823007513838768</v>
      </c>
      <c r="N245" s="13">
        <v>18.729037542047166</v>
      </c>
      <c r="O245" s="13">
        <v>18.542210120026667</v>
      </c>
      <c r="P245" s="17">
        <v>14.852688316611138</v>
      </c>
      <c r="Q245" s="17"/>
      <c r="R245" s="18">
        <f t="shared" si="7"/>
        <v>10.037666607381039</v>
      </c>
      <c r="S245">
        <f t="shared" si="8"/>
        <v>19.667710025841238</v>
      </c>
      <c r="T245" s="3">
        <v>5983.427394523178</v>
      </c>
      <c r="U245">
        <v>2323.5840266888213</v>
      </c>
      <c r="V245">
        <v>0.59154444898013026</v>
      </c>
      <c r="Y245">
        <v>565.48452396469656</v>
      </c>
      <c r="Z245">
        <v>6718.25812978253</v>
      </c>
    </row>
    <row r="246" spans="1:26" ht="92.25" x14ac:dyDescent="1.35">
      <c r="A246" t="s">
        <v>246</v>
      </c>
      <c r="B246" s="11">
        <v>6474</v>
      </c>
      <c r="C246" s="11">
        <v>144</v>
      </c>
      <c r="D246" s="11">
        <v>19123</v>
      </c>
      <c r="E246" s="11">
        <v>15358</v>
      </c>
      <c r="F246" s="11">
        <v>6140</v>
      </c>
      <c r="G246" s="11">
        <v>3785</v>
      </c>
      <c r="H246" s="11">
        <v>19930</v>
      </c>
      <c r="I246" s="13">
        <v>11.355949942774693</v>
      </c>
      <c r="J246" s="13">
        <v>21.921011091014083</v>
      </c>
      <c r="K246" s="13">
        <v>20.613715371219165</v>
      </c>
      <c r="L246" s="13">
        <v>12.662030457260066</v>
      </c>
      <c r="M246" s="13">
        <v>13.991483981643118</v>
      </c>
      <c r="N246" s="13">
        <v>15.62056376611128</v>
      </c>
      <c r="O246" s="13">
        <v>13.11951421670714</v>
      </c>
      <c r="P246" s="17">
        <v>15.612038403818506</v>
      </c>
      <c r="Q246" s="17"/>
      <c r="R246" s="18">
        <f t="shared" si="7"/>
        <v>10.797016694588407</v>
      </c>
      <c r="S246">
        <f t="shared" si="8"/>
        <v>20.427060113048604</v>
      </c>
      <c r="T246" s="3">
        <v>7496.3943774111731</v>
      </c>
      <c r="U246">
        <v>3249.1956366761983</v>
      </c>
      <c r="V246">
        <v>-0.74483068601693958</v>
      </c>
      <c r="Y246">
        <v>1232.1220959970688</v>
      </c>
      <c r="Z246">
        <v>8940.6834978376082</v>
      </c>
    </row>
    <row r="247" spans="1:26" ht="92.25" x14ac:dyDescent="1.35">
      <c r="A247" t="s">
        <v>247</v>
      </c>
      <c r="B247" s="11">
        <v>9842</v>
      </c>
      <c r="C247" s="11">
        <v>15818</v>
      </c>
      <c r="D247" s="11">
        <v>16217</v>
      </c>
      <c r="E247" s="11">
        <v>14952</v>
      </c>
      <c r="F247" s="11">
        <v>19545</v>
      </c>
      <c r="G247" s="11">
        <v>11645</v>
      </c>
      <c r="H247" s="11">
        <v>3631</v>
      </c>
      <c r="I247" s="13">
        <v>4.8462045990162412</v>
      </c>
      <c r="J247" s="13">
        <v>10.274527455269375</v>
      </c>
      <c r="K247" s="13">
        <v>17.563488384436333</v>
      </c>
      <c r="L247" s="13">
        <v>19.922676238260458</v>
      </c>
      <c r="M247" s="13">
        <v>20.106267763040847</v>
      </c>
      <c r="N247" s="13">
        <v>14.917540041302814</v>
      </c>
      <c r="O247" s="13">
        <v>22.986962282107996</v>
      </c>
      <c r="P247" s="17">
        <v>15.802523823347725</v>
      </c>
      <c r="Q247" s="17"/>
      <c r="R247" s="18">
        <f t="shared" si="7"/>
        <v>10.987502114117627</v>
      </c>
      <c r="S247">
        <f t="shared" si="8"/>
        <v>20.617545532577822</v>
      </c>
      <c r="T247" s="3">
        <v>7652.1674173757892</v>
      </c>
      <c r="U247">
        <v>4196.0564581806357</v>
      </c>
      <c r="V247">
        <v>2.1786399884149432</v>
      </c>
      <c r="Y247">
        <v>2629.7246838263459</v>
      </c>
      <c r="Z247">
        <v>10498.467898797866</v>
      </c>
    </row>
    <row r="248" spans="1:26" ht="92.25" x14ac:dyDescent="1.35">
      <c r="A248" t="s">
        <v>248</v>
      </c>
      <c r="B248" s="11">
        <v>11860</v>
      </c>
      <c r="C248" s="11">
        <v>248</v>
      </c>
      <c r="D248" s="11">
        <v>265</v>
      </c>
      <c r="E248" s="11">
        <v>8273</v>
      </c>
      <c r="F248" s="11">
        <v>4042</v>
      </c>
      <c r="G248" s="11">
        <v>8285</v>
      </c>
      <c r="H248" s="11">
        <v>8095</v>
      </c>
      <c r="I248" s="13">
        <v>19.633573555955696</v>
      </c>
      <c r="J248" s="13">
        <v>14.79099406295013</v>
      </c>
      <c r="K248" s="13">
        <v>12.08822078903205</v>
      </c>
      <c r="L248" s="13">
        <v>20.1302914663991</v>
      </c>
      <c r="M248" s="13">
        <v>26.392606268418341</v>
      </c>
      <c r="N248" s="13">
        <v>6.2083455195688639</v>
      </c>
      <c r="O248" s="13">
        <v>17.705094673795241</v>
      </c>
      <c r="P248" s="17">
        <v>16.707018048017058</v>
      </c>
      <c r="Q248" s="17"/>
      <c r="R248" s="18">
        <f t="shared" si="7"/>
        <v>11.89199633878696</v>
      </c>
      <c r="S248">
        <f t="shared" si="8"/>
        <v>21.522039757247157</v>
      </c>
      <c r="T248" s="3">
        <v>4276.8742829577777</v>
      </c>
      <c r="U248">
        <v>1881.3584980243529</v>
      </c>
      <c r="V248">
        <v>-0.66804432208300568</v>
      </c>
      <c r="Y248">
        <v>752.76330936499608</v>
      </c>
      <c r="Z248">
        <v>5150.6840107459993</v>
      </c>
    </row>
    <row r="249" spans="1:26" ht="92.25" x14ac:dyDescent="1.35">
      <c r="A249" t="s">
        <v>249</v>
      </c>
      <c r="B249" s="11">
        <v>18042</v>
      </c>
      <c r="C249" s="11">
        <v>2589</v>
      </c>
      <c r="D249" s="11">
        <v>1767</v>
      </c>
      <c r="E249" s="11">
        <v>3557</v>
      </c>
      <c r="F249" s="11">
        <v>8302</v>
      </c>
      <c r="G249" s="11">
        <v>17740</v>
      </c>
      <c r="H249" s="11">
        <v>11665</v>
      </c>
      <c r="I249" s="13">
        <v>9.6961718154768377</v>
      </c>
      <c r="J249" s="13">
        <v>6.9905232174676613</v>
      </c>
      <c r="K249" s="13">
        <v>25.752476230890366</v>
      </c>
      <c r="L249" s="13">
        <v>28.610842449041783</v>
      </c>
      <c r="M249" s="13">
        <v>11.85240706712483</v>
      </c>
      <c r="N249" s="13">
        <v>12.981640680626631</v>
      </c>
      <c r="O249" s="13">
        <v>11.649974158656631</v>
      </c>
      <c r="P249" s="17">
        <v>15.362005088469248</v>
      </c>
      <c r="Q249" s="17"/>
      <c r="R249" s="18">
        <f t="shared" si="7"/>
        <v>10.546983379239149</v>
      </c>
      <c r="S249">
        <f t="shared" si="8"/>
        <v>20.177026797699348</v>
      </c>
      <c r="T249" s="3">
        <v>6655.3252077499719</v>
      </c>
      <c r="U249">
        <v>2915.906958209513</v>
      </c>
      <c r="V249">
        <v>-0.62291292124427855</v>
      </c>
      <c r="Y249">
        <v>1144.4206488284003</v>
      </c>
      <c r="Z249">
        <v>7988.1084846430003</v>
      </c>
    </row>
    <row r="250" spans="1:26" ht="92.25" x14ac:dyDescent="1.35">
      <c r="A250" t="s">
        <v>250</v>
      </c>
      <c r="B250" s="11">
        <v>3930</v>
      </c>
      <c r="C250" s="11">
        <v>7820</v>
      </c>
      <c r="D250" s="11">
        <v>13425</v>
      </c>
      <c r="E250" s="11">
        <v>259</v>
      </c>
      <c r="F250" s="11">
        <v>7809</v>
      </c>
      <c r="G250" s="11">
        <v>6481</v>
      </c>
      <c r="H250" s="11">
        <v>10845</v>
      </c>
      <c r="I250" s="13">
        <v>24.818423361451273</v>
      </c>
      <c r="J250" s="13">
        <v>5.85717051518691</v>
      </c>
      <c r="K250" s="13">
        <v>28.74670677319407</v>
      </c>
      <c r="L250" s="13">
        <v>0.72196796902250426</v>
      </c>
      <c r="M250" s="13">
        <v>9.8784867757860795</v>
      </c>
      <c r="N250" s="13">
        <v>6.953665691795484</v>
      </c>
      <c r="O250" s="13">
        <v>11.160308699836726</v>
      </c>
      <c r="P250" s="17">
        <v>12.590961398039004</v>
      </c>
      <c r="Q250" s="17"/>
      <c r="R250" s="18">
        <f t="shared" si="7"/>
        <v>7.7759396888089061</v>
      </c>
      <c r="S250">
        <f t="shared" si="8"/>
        <v>17.405983107269101</v>
      </c>
      <c r="T250" s="3">
        <v>4747.7969314038601</v>
      </c>
      <c r="U250">
        <v>2316.0580027091587</v>
      </c>
      <c r="V250">
        <v>2.3531174520030618</v>
      </c>
      <c r="Y250">
        <v>1189.040205866992</v>
      </c>
      <c r="Z250">
        <v>6071.2118642150745</v>
      </c>
    </row>
    <row r="251" spans="1:26" ht="92.25" x14ac:dyDescent="1.35">
      <c r="A251" t="s">
        <v>251</v>
      </c>
      <c r="B251" s="11">
        <v>11591</v>
      </c>
      <c r="C251" s="11">
        <v>6589</v>
      </c>
      <c r="D251" s="11">
        <v>14805</v>
      </c>
      <c r="E251" s="11">
        <v>888</v>
      </c>
      <c r="F251" s="11">
        <v>10920</v>
      </c>
      <c r="G251" s="11">
        <v>3015</v>
      </c>
      <c r="H251" s="11">
        <v>2062</v>
      </c>
      <c r="I251" s="13">
        <v>20.926109183817292</v>
      </c>
      <c r="J251" s="13">
        <v>27.419077263338664</v>
      </c>
      <c r="K251" s="13">
        <v>12.058796270643146</v>
      </c>
      <c r="L251" s="13">
        <v>23.111975250588841</v>
      </c>
      <c r="M251" s="13">
        <v>17.339587118089103</v>
      </c>
      <c r="N251" s="13">
        <v>7.823967886644775</v>
      </c>
      <c r="O251" s="13">
        <v>12.924591861161566</v>
      </c>
      <c r="P251" s="17">
        <v>17.372014976326199</v>
      </c>
      <c r="Q251" s="17"/>
      <c r="R251" s="18">
        <f t="shared" si="7"/>
        <v>12.5569932670961</v>
      </c>
      <c r="S251">
        <f t="shared" si="8"/>
        <v>22.187036685556297</v>
      </c>
      <c r="T251" s="3">
        <v>5194.8475033944796</v>
      </c>
      <c r="U251">
        <v>2284.6216826827008</v>
      </c>
      <c r="V251">
        <v>-0.31097215469344519</v>
      </c>
      <c r="Y251">
        <v>910.12831792159795</v>
      </c>
      <c r="Z251">
        <v>6252.0032163102242</v>
      </c>
    </row>
    <row r="252" spans="1:26" ht="92.25" x14ac:dyDescent="1.35">
      <c r="A252" t="s">
        <v>252</v>
      </c>
      <c r="B252" s="11">
        <v>19090</v>
      </c>
      <c r="C252" s="11">
        <v>1306</v>
      </c>
      <c r="D252" s="11">
        <v>18364</v>
      </c>
      <c r="E252" s="11">
        <v>18823</v>
      </c>
      <c r="F252" s="11">
        <v>9011</v>
      </c>
      <c r="G252" s="11">
        <v>3796</v>
      </c>
      <c r="H252" s="11">
        <v>124</v>
      </c>
      <c r="I252" s="13">
        <v>3.5609827893111916</v>
      </c>
      <c r="J252" s="13">
        <v>15.486651839348539</v>
      </c>
      <c r="K252" s="13">
        <v>22.54167793128622</v>
      </c>
      <c r="L252" s="13">
        <v>11.090643289257702</v>
      </c>
      <c r="M252" s="13">
        <v>18.375665553908458</v>
      </c>
      <c r="N252" s="13">
        <v>23.09050959978309</v>
      </c>
      <c r="O252" s="13">
        <v>25.587415896906684</v>
      </c>
      <c r="P252" s="17">
        <v>17.104792414257414</v>
      </c>
      <c r="Q252" s="17"/>
      <c r="R252" s="18">
        <f t="shared" si="7"/>
        <v>12.289770705027316</v>
      </c>
      <c r="S252">
        <f t="shared" si="8"/>
        <v>21.919814123487512</v>
      </c>
      <c r="T252" s="3">
        <v>7821.9112501928475</v>
      </c>
      <c r="U252">
        <v>3230.0460649428173</v>
      </c>
      <c r="V252">
        <v>-0.12544205674203113</v>
      </c>
      <c r="Y252">
        <v>1034.871905337402</v>
      </c>
      <c r="Z252">
        <v>9078.163135258199</v>
      </c>
    </row>
    <row r="253" spans="1:26" ht="92.25" x14ac:dyDescent="1.35">
      <c r="A253" t="s">
        <v>253</v>
      </c>
      <c r="B253" s="11">
        <v>203</v>
      </c>
      <c r="C253" s="11">
        <v>6632</v>
      </c>
      <c r="D253" s="11">
        <v>2190</v>
      </c>
      <c r="E253" s="11">
        <v>14411</v>
      </c>
      <c r="F253" s="11">
        <v>13719</v>
      </c>
      <c r="G253" s="11">
        <v>6315</v>
      </c>
      <c r="H253" s="11">
        <v>12614</v>
      </c>
      <c r="I253" s="13">
        <v>3.74953729656524</v>
      </c>
      <c r="J253" s="13">
        <v>23.887203820538229</v>
      </c>
      <c r="K253" s="13">
        <v>10.316064046995086</v>
      </c>
      <c r="L253" s="13">
        <v>13.316849377116219</v>
      </c>
      <c r="M253" s="13">
        <v>13.714994386790444</v>
      </c>
      <c r="N253" s="13">
        <v>17.119391976439566</v>
      </c>
      <c r="O253" s="13">
        <v>18.089493936441372</v>
      </c>
      <c r="P253" s="17">
        <v>14.313362120126595</v>
      </c>
      <c r="Q253" s="17"/>
      <c r="R253" s="18">
        <f t="shared" si="7"/>
        <v>9.4983404108964962</v>
      </c>
      <c r="S253">
        <f t="shared" si="8"/>
        <v>19.128383829356693</v>
      </c>
      <c r="T253" s="3">
        <v>5662.8486501591751</v>
      </c>
      <c r="U253">
        <v>2569.3210331527953</v>
      </c>
      <c r="V253">
        <v>-0.5328547558747232</v>
      </c>
      <c r="Y253">
        <v>1113.8135037243023</v>
      </c>
      <c r="Z253">
        <v>6936.935171471574</v>
      </c>
    </row>
    <row r="254" spans="1:26" ht="92.25" x14ac:dyDescent="1.35">
      <c r="A254" t="s">
        <v>254</v>
      </c>
      <c r="B254" s="11">
        <v>10621</v>
      </c>
      <c r="C254" s="11">
        <v>16191</v>
      </c>
      <c r="D254" s="11">
        <v>1045</v>
      </c>
      <c r="E254" s="11">
        <v>2102</v>
      </c>
      <c r="F254" s="11">
        <v>12299</v>
      </c>
      <c r="G254" s="11">
        <v>5420</v>
      </c>
      <c r="H254" s="11">
        <v>10744</v>
      </c>
      <c r="I254" s="13">
        <v>5.7700953724073489</v>
      </c>
      <c r="J254" s="13">
        <v>19.123979867244213</v>
      </c>
      <c r="K254" s="13">
        <v>8.3920980806716425</v>
      </c>
      <c r="L254" s="13">
        <v>12.1944847080124</v>
      </c>
      <c r="M254" s="13">
        <v>13.51237682846506</v>
      </c>
      <c r="N254" s="13">
        <v>16.39958037128773</v>
      </c>
      <c r="O254" s="13">
        <v>18.581689499147078</v>
      </c>
      <c r="P254" s="17">
        <v>13.424900675319353</v>
      </c>
      <c r="Q254" s="17"/>
      <c r="R254" s="18">
        <f t="shared" si="7"/>
        <v>8.609878966089255</v>
      </c>
      <c r="S254">
        <f t="shared" si="8"/>
        <v>18.239922384549452</v>
      </c>
      <c r="T254" s="3">
        <v>5754.6126680940706</v>
      </c>
      <c r="U254">
        <v>2676.377282100374</v>
      </c>
      <c r="V254">
        <v>0.73969204095192254</v>
      </c>
      <c r="Y254">
        <v>1233.707442868219</v>
      </c>
      <c r="Z254">
        <v>7151.1902836165063</v>
      </c>
    </row>
    <row r="255" spans="1:26" ht="92.25" x14ac:dyDescent="1.35">
      <c r="A255" t="s">
        <v>255</v>
      </c>
      <c r="B255" s="11">
        <v>19165</v>
      </c>
      <c r="C255" s="11">
        <v>17838</v>
      </c>
      <c r="D255" s="11">
        <v>15938</v>
      </c>
      <c r="E255" s="11">
        <v>191</v>
      </c>
      <c r="F255" s="11">
        <v>12174</v>
      </c>
      <c r="G255" s="11">
        <v>7980</v>
      </c>
      <c r="H255" s="11">
        <v>11173</v>
      </c>
      <c r="I255" s="13">
        <v>15.525195346724667</v>
      </c>
      <c r="J255" s="13">
        <v>16.939831937007689</v>
      </c>
      <c r="K255" s="13">
        <v>8.3283063478927328</v>
      </c>
      <c r="L255" s="13">
        <v>26.603455816243688</v>
      </c>
      <c r="M255" s="13">
        <v>20.661335035512117</v>
      </c>
      <c r="N255" s="13">
        <v>12.864778845622013</v>
      </c>
      <c r="O255" s="13">
        <v>16.662614610721068</v>
      </c>
      <c r="P255" s="17">
        <v>16.79793113424628</v>
      </c>
      <c r="Q255" s="17"/>
      <c r="R255" s="18">
        <f t="shared" si="7"/>
        <v>11.982909425016182</v>
      </c>
      <c r="S255">
        <f t="shared" si="8"/>
        <v>21.612952843476378</v>
      </c>
      <c r="T255" s="3">
        <v>7663.3759450962743</v>
      </c>
      <c r="U255">
        <v>3868.1972036278967</v>
      </c>
      <c r="V255">
        <v>-0.86078671301947907</v>
      </c>
      <c r="Y255">
        <v>2112.2968628225635</v>
      </c>
      <c r="Z255">
        <v>9992.5658353526705</v>
      </c>
    </row>
    <row r="256" spans="1:26" ht="92.25" x14ac:dyDescent="1.35">
      <c r="A256" t="s">
        <v>256</v>
      </c>
      <c r="B256" s="11">
        <v>9170</v>
      </c>
      <c r="C256" s="11">
        <v>5504</v>
      </c>
      <c r="D256" s="11">
        <v>3394</v>
      </c>
      <c r="E256" s="11">
        <v>3096</v>
      </c>
      <c r="F256" s="11">
        <v>5290</v>
      </c>
      <c r="G256" s="11">
        <v>11510</v>
      </c>
      <c r="H256" s="11">
        <v>12482</v>
      </c>
      <c r="I256" s="13">
        <v>9.877668545896352</v>
      </c>
      <c r="J256" s="13">
        <v>10.874468986565979</v>
      </c>
      <c r="K256" s="13">
        <v>10.422073446421289</v>
      </c>
      <c r="L256" s="13">
        <v>4.036625131978548</v>
      </c>
      <c r="M256" s="13">
        <v>5.719086383235755</v>
      </c>
      <c r="N256" s="13">
        <v>19.261273319718526</v>
      </c>
      <c r="O256" s="13">
        <v>17.03433815231352</v>
      </c>
      <c r="P256" s="17">
        <v>11.032219138018567</v>
      </c>
      <c r="Q256" s="17"/>
      <c r="R256" s="18">
        <f t="shared" si="7"/>
        <v>6.2171974287884684</v>
      </c>
      <c r="S256">
        <f t="shared" si="8"/>
        <v>15.847240847248665</v>
      </c>
      <c r="T256" s="3">
        <v>4542.1039500536672</v>
      </c>
      <c r="U256">
        <v>2310.3652600253954</v>
      </c>
      <c r="V256">
        <v>-0.73627688834676519</v>
      </c>
      <c r="Y256">
        <v>1285.9132842843205</v>
      </c>
      <c r="Z256">
        <v>5956.5703268267753</v>
      </c>
    </row>
    <row r="257" spans="1:26" ht="92.25" x14ac:dyDescent="1.35">
      <c r="A257" t="s">
        <v>257</v>
      </c>
      <c r="B257" s="11">
        <v>3758</v>
      </c>
      <c r="C257" s="11">
        <v>19783</v>
      </c>
      <c r="D257" s="11">
        <v>4022</v>
      </c>
      <c r="E257" s="11">
        <v>13916</v>
      </c>
      <c r="F257" s="11">
        <v>7606</v>
      </c>
      <c r="G257" s="11">
        <v>13907</v>
      </c>
      <c r="H257" s="11">
        <v>13127</v>
      </c>
      <c r="I257" s="13">
        <v>7.5771665559850625</v>
      </c>
      <c r="J257" s="13">
        <v>16.689806789121125</v>
      </c>
      <c r="K257" s="13">
        <v>16.664380011784406</v>
      </c>
      <c r="L257" s="13">
        <v>20.114669507054138</v>
      </c>
      <c r="M257" s="13">
        <v>9.7543915487213138</v>
      </c>
      <c r="N257" s="13">
        <v>14.230979846367221</v>
      </c>
      <c r="O257" s="13">
        <v>33.737672339096342</v>
      </c>
      <c r="P257" s="17">
        <v>16.967009514018514</v>
      </c>
      <c r="Q257" s="17"/>
      <c r="R257" s="18">
        <f t="shared" si="7"/>
        <v>12.151987804788416</v>
      </c>
      <c r="S257">
        <f t="shared" si="8"/>
        <v>21.782031223248612</v>
      </c>
      <c r="T257" s="3">
        <v>6916.8186980871324</v>
      </c>
      <c r="U257">
        <v>3486.9700489706925</v>
      </c>
      <c r="V257">
        <v>-0.95288669399451464</v>
      </c>
      <c r="Y257">
        <v>1901.188065541513</v>
      </c>
      <c r="Z257">
        <v>9013.7703224553552</v>
      </c>
    </row>
    <row r="258" spans="1:26" ht="92.25" x14ac:dyDescent="1.35">
      <c r="A258" t="s">
        <v>258</v>
      </c>
      <c r="B258" s="11">
        <v>3452</v>
      </c>
      <c r="C258" s="11">
        <v>2496</v>
      </c>
      <c r="D258" s="11">
        <v>14076</v>
      </c>
      <c r="E258" s="11">
        <v>4314</v>
      </c>
      <c r="F258" s="11">
        <v>535</v>
      </c>
      <c r="G258" s="11">
        <v>16970</v>
      </c>
      <c r="H258" s="11">
        <v>183</v>
      </c>
      <c r="I258" s="13">
        <v>14.746513577102263</v>
      </c>
      <c r="J258" s="13">
        <v>13.416734682608128</v>
      </c>
      <c r="K258" s="13">
        <v>23.809951330333046</v>
      </c>
      <c r="L258" s="13">
        <v>9.9081798270632078</v>
      </c>
      <c r="M258" s="13">
        <v>12.883155360449599</v>
      </c>
      <c r="N258" s="13">
        <v>25.079641355061003</v>
      </c>
      <c r="O258" s="13">
        <v>24.357005899921269</v>
      </c>
      <c r="P258" s="17">
        <v>17.743026004648357</v>
      </c>
      <c r="Q258" s="17"/>
      <c r="R258" s="18">
        <f t="shared" si="7"/>
        <v>12.928004295418258</v>
      </c>
      <c r="S258">
        <f t="shared" si="8"/>
        <v>22.558047713878455</v>
      </c>
      <c r="T258" s="3">
        <v>5514.9011806272692</v>
      </c>
      <c r="U258">
        <v>1926.2672446853551</v>
      </c>
      <c r="V258">
        <v>0.77175400292617269</v>
      </c>
      <c r="Y258">
        <v>186.31586277983979</v>
      </c>
      <c r="Z258">
        <v>5857.3027713727406</v>
      </c>
    </row>
    <row r="259" spans="1:26" ht="92.25" x14ac:dyDescent="1.35">
      <c r="A259" t="s">
        <v>259</v>
      </c>
      <c r="B259" s="11">
        <v>2467</v>
      </c>
      <c r="C259" s="11">
        <v>691</v>
      </c>
      <c r="D259" s="11">
        <v>3683</v>
      </c>
      <c r="E259" s="11">
        <v>137</v>
      </c>
      <c r="F259" s="11">
        <v>1569</v>
      </c>
      <c r="G259" s="11">
        <v>18112</v>
      </c>
      <c r="H259" s="11">
        <v>14522</v>
      </c>
      <c r="I259" s="13">
        <v>16.499569425639599</v>
      </c>
      <c r="J259" s="13">
        <v>19.594970924373612</v>
      </c>
      <c r="K259" s="13">
        <v>23.278796435907275</v>
      </c>
      <c r="L259" s="13">
        <v>20.223504719019214</v>
      </c>
      <c r="M259" s="13">
        <v>9.3213834321997666</v>
      </c>
      <c r="N259" s="13">
        <v>11.302226523152022</v>
      </c>
      <c r="O259" s="13">
        <v>32.543817646690897</v>
      </c>
      <c r="P259" s="17">
        <v>18.966324158140342</v>
      </c>
      <c r="Q259" s="17"/>
      <c r="R259" s="18">
        <f t="shared" ref="R259:R322" si="9">P259-1.9599*6.5/SQRT(7)</f>
        <v>14.151302448910243</v>
      </c>
      <c r="S259">
        <f t="shared" ref="S259:S322" si="10">P259+1.9599*6.5/SQRT(7)</f>
        <v>23.78134586737044</v>
      </c>
      <c r="T259" s="3">
        <v>5809.4970932452807</v>
      </c>
      <c r="U259">
        <v>1887.8762624787141</v>
      </c>
      <c r="V259">
        <v>-0.12197233445476741</v>
      </c>
      <c r="Y259">
        <v>-25.064879234209002</v>
      </c>
      <c r="Z259">
        <v>5948.8557554697554</v>
      </c>
    </row>
    <row r="260" spans="1:26" ht="92.25" x14ac:dyDescent="1.35">
      <c r="A260" t="s">
        <v>260</v>
      </c>
      <c r="B260" s="11">
        <v>6582</v>
      </c>
      <c r="C260" s="11">
        <v>7143</v>
      </c>
      <c r="D260" s="11">
        <v>7366</v>
      </c>
      <c r="E260" s="11">
        <v>16902</v>
      </c>
      <c r="F260" s="11">
        <v>17034</v>
      </c>
      <c r="G260" s="11">
        <v>19332</v>
      </c>
      <c r="H260" s="11">
        <v>8553</v>
      </c>
      <c r="I260" s="13">
        <v>24.967286146424364</v>
      </c>
      <c r="J260" s="13">
        <v>20.75532968110884</v>
      </c>
      <c r="K260" s="13">
        <v>9.0570503959450974</v>
      </c>
      <c r="L260" s="13">
        <v>12.723777024697291</v>
      </c>
      <c r="M260" s="13">
        <v>14.85461674108269</v>
      </c>
      <c r="N260" s="13">
        <v>16.221415411076723</v>
      </c>
      <c r="O260" s="13">
        <v>12.712130958874049</v>
      </c>
      <c r="P260" s="17">
        <v>15.898800908458437</v>
      </c>
      <c r="Q260" s="17"/>
      <c r="R260" s="18">
        <f t="shared" si="9"/>
        <v>11.083779199228339</v>
      </c>
      <c r="S260">
        <f t="shared" si="10"/>
        <v>20.713822617688535</v>
      </c>
      <c r="T260" s="3">
        <v>7217.8302836166213</v>
      </c>
      <c r="U260">
        <v>3796.602587836569</v>
      </c>
      <c r="V260">
        <v>-1.3907174434280023</v>
      </c>
      <c r="Y260">
        <v>2229.6424727781005</v>
      </c>
      <c r="Z260">
        <v>9651.7557085731205</v>
      </c>
    </row>
    <row r="261" spans="1:26" ht="92.25" x14ac:dyDescent="1.35">
      <c r="A261" t="s">
        <v>261</v>
      </c>
      <c r="B261" s="11">
        <v>14456</v>
      </c>
      <c r="C261" s="11">
        <v>18617</v>
      </c>
      <c r="D261" s="11">
        <v>5205</v>
      </c>
      <c r="E261" s="11">
        <v>11237</v>
      </c>
      <c r="F261" s="11">
        <v>19745</v>
      </c>
      <c r="G261" s="11">
        <v>16384</v>
      </c>
      <c r="H261" s="11">
        <v>15178</v>
      </c>
      <c r="I261" s="13">
        <v>19.022153690789573</v>
      </c>
      <c r="J261" s="13">
        <v>19.920252127406926</v>
      </c>
      <c r="K261" s="13">
        <v>21.441654258649137</v>
      </c>
      <c r="L261" s="13">
        <v>22.493595348547782</v>
      </c>
      <c r="M261" s="13">
        <v>18.074442747681708</v>
      </c>
      <c r="N261" s="13">
        <v>12.837295256498525</v>
      </c>
      <c r="O261" s="13">
        <v>15.357233103972213</v>
      </c>
      <c r="P261" s="17">
        <v>18.449518076220837</v>
      </c>
      <c r="Q261" s="17"/>
      <c r="R261" s="18">
        <f t="shared" si="9"/>
        <v>13.634496366990739</v>
      </c>
      <c r="S261">
        <f t="shared" si="10"/>
        <v>23.264539785450935</v>
      </c>
      <c r="T261" s="3">
        <v>8168.6847008071718</v>
      </c>
      <c r="U261">
        <v>4617.5486361021485</v>
      </c>
      <c r="V261">
        <v>-0.48057700041681528</v>
      </c>
      <c r="Y261">
        <v>3021.9473728382909</v>
      </c>
      <c r="Z261">
        <v>11421.826623880756</v>
      </c>
    </row>
    <row r="262" spans="1:26" ht="92.25" x14ac:dyDescent="1.35">
      <c r="A262" t="s">
        <v>262</v>
      </c>
      <c r="B262" s="11">
        <v>6678</v>
      </c>
      <c r="C262" s="11">
        <v>1070</v>
      </c>
      <c r="D262" s="11">
        <v>15925</v>
      </c>
      <c r="E262" s="11">
        <v>4160</v>
      </c>
      <c r="F262" s="11">
        <v>5704</v>
      </c>
      <c r="G262" s="11">
        <v>7372</v>
      </c>
      <c r="H262" s="11">
        <v>9768</v>
      </c>
      <c r="I262" s="13">
        <v>4.991421755585101</v>
      </c>
      <c r="J262" s="13">
        <v>16.024192906960472</v>
      </c>
      <c r="K262" s="13">
        <v>12.15980156880534</v>
      </c>
      <c r="L262" s="13">
        <v>25.554589535128017</v>
      </c>
      <c r="M262" s="13">
        <v>5.250383042287309</v>
      </c>
      <c r="N262" s="13">
        <v>12.602068314284502</v>
      </c>
      <c r="O262" s="13">
        <v>12.253888221996579</v>
      </c>
      <c r="P262" s="17">
        <v>12.690906477863903</v>
      </c>
      <c r="Q262" s="17"/>
      <c r="R262" s="18">
        <f t="shared" si="9"/>
        <v>7.8758847686338047</v>
      </c>
      <c r="S262">
        <f t="shared" si="10"/>
        <v>17.505928187094</v>
      </c>
      <c r="T262" s="3">
        <v>4911.2525656616262</v>
      </c>
      <c r="U262">
        <v>2321.9138257499903</v>
      </c>
      <c r="V262">
        <v>0.13454496183840092</v>
      </c>
      <c r="Y262">
        <v>1114.1380202424816</v>
      </c>
      <c r="Z262">
        <v>6164.3915229702507</v>
      </c>
    </row>
    <row r="263" spans="1:26" ht="92.25" x14ac:dyDescent="1.35">
      <c r="A263" t="s">
        <v>263</v>
      </c>
      <c r="B263" s="11">
        <v>5571</v>
      </c>
      <c r="C263" s="11">
        <v>17640</v>
      </c>
      <c r="D263" s="11">
        <v>3979</v>
      </c>
      <c r="E263" s="11">
        <v>13987</v>
      </c>
      <c r="F263" s="11">
        <v>7725</v>
      </c>
      <c r="G263" s="11">
        <v>18728</v>
      </c>
      <c r="H263" s="11">
        <v>1957</v>
      </c>
      <c r="I263" s="13">
        <v>10.129600253395768</v>
      </c>
      <c r="J263" s="13">
        <v>22.904020795719287</v>
      </c>
      <c r="K263" s="13">
        <v>20.059110555336265</v>
      </c>
      <c r="L263" s="13">
        <v>11.52607473685957</v>
      </c>
      <c r="M263" s="13">
        <v>17.334417449881457</v>
      </c>
      <c r="N263" s="13">
        <v>9.240691258021803</v>
      </c>
      <c r="O263" s="13">
        <v>23.437905937891319</v>
      </c>
      <c r="P263" s="17">
        <v>16.37597442672935</v>
      </c>
      <c r="Q263" s="17"/>
      <c r="R263" s="18">
        <f t="shared" si="9"/>
        <v>11.560952717499251</v>
      </c>
      <c r="S263">
        <f t="shared" si="10"/>
        <v>21.190996135959448</v>
      </c>
      <c r="T263" s="3">
        <v>6901.5110028618465</v>
      </c>
      <c r="U263">
        <v>3188.1157116623781</v>
      </c>
      <c r="V263">
        <v>0.21159507923584897</v>
      </c>
      <c r="Y263">
        <v>1442.6593572571292</v>
      </c>
      <c r="Z263">
        <v>8539.5006722428971</v>
      </c>
    </row>
    <row r="264" spans="1:26" ht="92.25" x14ac:dyDescent="1.35">
      <c r="A264" t="s">
        <v>264</v>
      </c>
      <c r="B264" s="11">
        <v>6487</v>
      </c>
      <c r="C264" s="11">
        <v>2732</v>
      </c>
      <c r="D264" s="11">
        <v>9231</v>
      </c>
      <c r="E264" s="11">
        <v>2612</v>
      </c>
      <c r="F264" s="11">
        <v>7111</v>
      </c>
      <c r="G264" s="11">
        <v>14729</v>
      </c>
      <c r="H264" s="11">
        <v>5327</v>
      </c>
      <c r="I264" s="13">
        <v>10.658773387058702</v>
      </c>
      <c r="J264" s="13">
        <v>21.696744624480733</v>
      </c>
      <c r="K264" s="13">
        <v>15.217913835062799</v>
      </c>
      <c r="L264" s="13">
        <v>16.664785411457473</v>
      </c>
      <c r="M264" s="13">
        <v>8.9823940132263882</v>
      </c>
      <c r="N264" s="13">
        <v>19.024206982153995</v>
      </c>
      <c r="O264" s="13">
        <v>20.216228810338599</v>
      </c>
      <c r="P264" s="17">
        <v>16.065863866254098</v>
      </c>
      <c r="Q264" s="17"/>
      <c r="R264" s="18">
        <f t="shared" si="9"/>
        <v>11.250842157024</v>
      </c>
      <c r="S264">
        <f t="shared" si="10"/>
        <v>20.880885575484196</v>
      </c>
      <c r="T264" s="3">
        <v>4551.9243845807168</v>
      </c>
      <c r="U264">
        <v>2210.6141089713501</v>
      </c>
      <c r="V264">
        <v>-1.3728322301176377</v>
      </c>
      <c r="Y264">
        <v>1125.1900790745995</v>
      </c>
      <c r="Z264">
        <v>5805.9454994148682</v>
      </c>
    </row>
    <row r="265" spans="1:26" ht="92.25" x14ac:dyDescent="1.35">
      <c r="A265" t="s">
        <v>265</v>
      </c>
      <c r="B265" s="11">
        <v>391</v>
      </c>
      <c r="C265" s="11">
        <v>6210</v>
      </c>
      <c r="D265" s="11">
        <v>18828</v>
      </c>
      <c r="E265" s="11">
        <v>5179</v>
      </c>
      <c r="F265" s="11">
        <v>13845</v>
      </c>
      <c r="G265" s="11">
        <v>140</v>
      </c>
      <c r="H265" s="11">
        <v>17235</v>
      </c>
      <c r="I265" s="13">
        <v>21.739969515974263</v>
      </c>
      <c r="J265" s="13">
        <v>9.4922001749152543</v>
      </c>
      <c r="K265" s="13">
        <v>14.931467719332415</v>
      </c>
      <c r="L265" s="13">
        <v>7.1244351783608817</v>
      </c>
      <c r="M265" s="13">
        <v>20.922313143372598</v>
      </c>
      <c r="N265" s="13">
        <v>15.358767635313008</v>
      </c>
      <c r="O265" s="13">
        <v>11.121318162064929</v>
      </c>
      <c r="P265" s="17">
        <v>14.38435307561905</v>
      </c>
      <c r="Q265" s="17"/>
      <c r="R265" s="18">
        <f t="shared" si="9"/>
        <v>9.5693313663889512</v>
      </c>
      <c r="S265">
        <f t="shared" si="10"/>
        <v>19.199374784849148</v>
      </c>
      <c r="T265" s="3">
        <v>6980.7941633755918</v>
      </c>
      <c r="U265">
        <v>2831.4612807980338</v>
      </c>
      <c r="V265">
        <v>0.94927827376523055</v>
      </c>
      <c r="Y265">
        <v>845.2924409517077</v>
      </c>
      <c r="Z265">
        <v>8023.6608315131398</v>
      </c>
    </row>
    <row r="266" spans="1:26" ht="92.25" x14ac:dyDescent="1.35">
      <c r="A266" t="s">
        <v>266</v>
      </c>
      <c r="B266" s="11">
        <v>17939</v>
      </c>
      <c r="C266" s="11">
        <v>779</v>
      </c>
      <c r="D266" s="11">
        <v>14587</v>
      </c>
      <c r="E266" s="11">
        <v>8870</v>
      </c>
      <c r="F266" s="11">
        <v>15537</v>
      </c>
      <c r="G266" s="11">
        <v>8596</v>
      </c>
      <c r="H266" s="11">
        <v>10102</v>
      </c>
      <c r="I266" s="13">
        <v>20.85036199724642</v>
      </c>
      <c r="J266" s="13">
        <v>14.256667422933317</v>
      </c>
      <c r="K266" s="13">
        <v>13.306140389031565</v>
      </c>
      <c r="L266" s="13">
        <v>8.1607716561949921</v>
      </c>
      <c r="M266" s="13">
        <v>12.890588151053628</v>
      </c>
      <c r="N266" s="13">
        <v>12.669070852182346</v>
      </c>
      <c r="O266" s="13">
        <v>17.824265717318234</v>
      </c>
      <c r="P266" s="17">
        <v>14.279695169422926</v>
      </c>
      <c r="Q266" s="17"/>
      <c r="R266" s="18">
        <f t="shared" si="9"/>
        <v>9.4646734601928273</v>
      </c>
      <c r="S266">
        <f t="shared" si="10"/>
        <v>19.094716878653024</v>
      </c>
      <c r="T266" s="3">
        <v>6858.6886366934887</v>
      </c>
      <c r="U266">
        <v>3498.3662282751952</v>
      </c>
      <c r="V266">
        <v>-0.56280896387761459</v>
      </c>
      <c r="Y266">
        <v>1948.8608587033632</v>
      </c>
      <c r="Z266">
        <v>9001.6678256596879</v>
      </c>
    </row>
    <row r="267" spans="1:26" ht="92.25" x14ac:dyDescent="1.35">
      <c r="A267" t="s">
        <v>267</v>
      </c>
      <c r="B267" s="11">
        <v>5839</v>
      </c>
      <c r="C267" s="11">
        <v>831</v>
      </c>
      <c r="D267" s="11">
        <v>79</v>
      </c>
      <c r="E267" s="11">
        <v>8719</v>
      </c>
      <c r="F267" s="11">
        <v>14652</v>
      </c>
      <c r="G267" s="11">
        <v>1433</v>
      </c>
      <c r="H267" s="11">
        <v>8424</v>
      </c>
      <c r="I267" s="13">
        <v>23.850248867926865</v>
      </c>
      <c r="J267" s="13">
        <v>11.016124833901721</v>
      </c>
      <c r="K267" s="13">
        <v>8.5098842317757928</v>
      </c>
      <c r="L267" s="13">
        <v>7.6448533003465835</v>
      </c>
      <c r="M267" s="13">
        <v>16.303024543083374</v>
      </c>
      <c r="N267" s="13">
        <v>24.795396732544198</v>
      </c>
      <c r="O267" s="13">
        <v>20.548611431066149</v>
      </c>
      <c r="P267" s="17">
        <v>16.095449134377812</v>
      </c>
      <c r="Q267" s="17"/>
      <c r="R267" s="18">
        <f t="shared" si="9"/>
        <v>11.280427425147714</v>
      </c>
      <c r="S267">
        <f t="shared" si="10"/>
        <v>20.910470843607911</v>
      </c>
      <c r="T267" s="3">
        <v>4664.1749653240795</v>
      </c>
      <c r="U267">
        <v>1832.3487775085662</v>
      </c>
      <c r="V267">
        <v>-1.6405329006374814</v>
      </c>
      <c r="Y267">
        <v>477.14643681479492</v>
      </c>
      <c r="Z267">
        <v>5273.3294147899505</v>
      </c>
    </row>
    <row r="268" spans="1:26" ht="92.25" x14ac:dyDescent="1.35">
      <c r="A268" t="s">
        <v>268</v>
      </c>
      <c r="B268" s="11">
        <v>18520</v>
      </c>
      <c r="C268" s="11">
        <v>2247</v>
      </c>
      <c r="D268" s="11">
        <v>398</v>
      </c>
      <c r="E268" s="11">
        <v>9624</v>
      </c>
      <c r="F268" s="11">
        <v>1563</v>
      </c>
      <c r="G268" s="11">
        <v>8554</v>
      </c>
      <c r="H268" s="11">
        <v>3135</v>
      </c>
      <c r="I268" s="13">
        <v>13.308692100123469</v>
      </c>
      <c r="J268" s="13">
        <v>8.1633571688981448</v>
      </c>
      <c r="K268" s="13">
        <v>13.70064242048883</v>
      </c>
      <c r="L268" s="13">
        <v>13.716919823197244</v>
      </c>
      <c r="M268" s="13">
        <v>15.850294547867341</v>
      </c>
      <c r="N268" s="13">
        <v>14.2393275626668</v>
      </c>
      <c r="O268" s="13">
        <v>17.435229402787581</v>
      </c>
      <c r="P268" s="17">
        <v>13.773494718004201</v>
      </c>
      <c r="Q268" s="17"/>
      <c r="R268" s="18">
        <f t="shared" si="9"/>
        <v>8.9584730087741029</v>
      </c>
      <c r="S268">
        <f t="shared" si="10"/>
        <v>18.5885164272343</v>
      </c>
      <c r="T268" s="3">
        <v>5449.6336626218899</v>
      </c>
      <c r="U268">
        <v>2017.8299520316405</v>
      </c>
      <c r="V268">
        <v>-0.75100388130522333</v>
      </c>
      <c r="Y268">
        <v>362.7681766631149</v>
      </c>
      <c r="Z268">
        <v>5966.6403305138901</v>
      </c>
    </row>
    <row r="269" spans="1:26" ht="92.25" x14ac:dyDescent="1.35">
      <c r="A269" t="s">
        <v>269</v>
      </c>
      <c r="B269" s="11">
        <v>1043</v>
      </c>
      <c r="C269" s="11">
        <v>10968</v>
      </c>
      <c r="D269" s="11">
        <v>18712</v>
      </c>
      <c r="E269" s="11">
        <v>5540</v>
      </c>
      <c r="F269" s="11">
        <v>6133</v>
      </c>
      <c r="G269" s="11">
        <v>5959</v>
      </c>
      <c r="H269" s="11">
        <v>10650</v>
      </c>
      <c r="I269" s="13">
        <v>22.621816993167926</v>
      </c>
      <c r="J269" s="13">
        <v>25.980831356952272</v>
      </c>
      <c r="K269" s="13">
        <v>14.175493527152131</v>
      </c>
      <c r="L269" s="13">
        <v>14.17561919879952</v>
      </c>
      <c r="M269" s="13">
        <v>31.186771652276953</v>
      </c>
      <c r="N269" s="13">
        <v>9.7538048172814023</v>
      </c>
      <c r="O269" s="13">
        <v>13.810150619282989</v>
      </c>
      <c r="P269" s="17">
        <v>18.814926880701883</v>
      </c>
      <c r="Q269" s="17"/>
      <c r="R269" s="18">
        <f t="shared" si="9"/>
        <v>13.999905171471784</v>
      </c>
      <c r="S269">
        <f t="shared" si="10"/>
        <v>23.629948589931981</v>
      </c>
      <c r="T269" s="3">
        <v>5801.3081329235465</v>
      </c>
      <c r="U269">
        <v>2704.683563309377</v>
      </c>
      <c r="V269">
        <v>-1.0067901712318417</v>
      </c>
      <c r="Y269">
        <v>1253.8743652325593</v>
      </c>
      <c r="Z269">
        <v>7219.3742712129206</v>
      </c>
    </row>
    <row r="270" spans="1:26" ht="92.25" x14ac:dyDescent="1.35">
      <c r="A270" t="s">
        <v>270</v>
      </c>
      <c r="B270" s="11">
        <v>15246</v>
      </c>
      <c r="C270" s="11">
        <v>3271</v>
      </c>
      <c r="D270" s="11">
        <v>6539</v>
      </c>
      <c r="E270" s="11">
        <v>19935</v>
      </c>
      <c r="F270" s="11">
        <v>10228</v>
      </c>
      <c r="G270" s="11">
        <v>1363</v>
      </c>
      <c r="H270" s="11">
        <v>12675</v>
      </c>
      <c r="I270" s="13">
        <v>13.199741800683885</v>
      </c>
      <c r="J270" s="13">
        <v>16.019310802247571</v>
      </c>
      <c r="K270" s="13">
        <v>10.461527913250166</v>
      </c>
      <c r="L270" s="13">
        <v>7.9786086282368673</v>
      </c>
      <c r="M270" s="13">
        <v>16.043978115650503</v>
      </c>
      <c r="N270" s="13">
        <v>21.079471417356377</v>
      </c>
      <c r="O270" s="13">
        <v>15.786372135215977</v>
      </c>
      <c r="P270" s="17">
        <v>14.367001544663051</v>
      </c>
      <c r="Q270" s="17"/>
      <c r="R270" s="18">
        <f t="shared" si="9"/>
        <v>9.5519798354329524</v>
      </c>
      <c r="S270">
        <f t="shared" si="10"/>
        <v>19.182023253893149</v>
      </c>
      <c r="T270" s="3">
        <v>6822.7641841692785</v>
      </c>
      <c r="U270">
        <v>3172.3040120994888</v>
      </c>
      <c r="V270">
        <v>1.3626959116663784</v>
      </c>
      <c r="Y270">
        <v>1458.4710202094802</v>
      </c>
      <c r="Z270">
        <v>8474.3367812782344</v>
      </c>
    </row>
    <row r="271" spans="1:26" ht="92.25" x14ac:dyDescent="1.35">
      <c r="A271" t="s">
        <v>271</v>
      </c>
      <c r="B271" s="11">
        <v>2145</v>
      </c>
      <c r="C271" s="11">
        <v>2269</v>
      </c>
      <c r="D271" s="11">
        <v>13375</v>
      </c>
      <c r="E271" s="11">
        <v>70</v>
      </c>
      <c r="F271" s="11">
        <v>2266</v>
      </c>
      <c r="G271" s="11">
        <v>4705</v>
      </c>
      <c r="H271" s="11">
        <v>6239</v>
      </c>
      <c r="I271" s="13">
        <v>13.392833332028871</v>
      </c>
      <c r="J271" s="13">
        <v>7.9161351921794045</v>
      </c>
      <c r="K271" s="13">
        <v>7.5277063664347601</v>
      </c>
      <c r="L271" s="13">
        <v>17.093341959949573</v>
      </c>
      <c r="M271" s="13">
        <v>17.886646104614986</v>
      </c>
      <c r="N271" s="13">
        <v>16.828509259231655</v>
      </c>
      <c r="O271" s="13">
        <v>2.7678799142297823</v>
      </c>
      <c r="P271" s="17">
        <v>11.916150304095575</v>
      </c>
      <c r="Q271" s="17"/>
      <c r="R271" s="18">
        <f t="shared" si="9"/>
        <v>7.101128594865477</v>
      </c>
      <c r="S271">
        <f t="shared" si="10"/>
        <v>16.731172013325676</v>
      </c>
      <c r="T271" s="3">
        <v>3770.4839457649573</v>
      </c>
      <c r="U271">
        <v>1423.4005887791404</v>
      </c>
      <c r="V271">
        <v>0.60766069509554654</v>
      </c>
      <c r="Y271">
        <v>298.42455137914658</v>
      </c>
      <c r="Z271">
        <v>4175.6227812594379</v>
      </c>
    </row>
    <row r="272" spans="1:26" ht="92.25" x14ac:dyDescent="1.35">
      <c r="A272" t="s">
        <v>272</v>
      </c>
      <c r="B272" s="11">
        <v>13504</v>
      </c>
      <c r="C272" s="11">
        <v>1124</v>
      </c>
      <c r="D272" s="11">
        <v>12006</v>
      </c>
      <c r="E272" s="11">
        <v>3273</v>
      </c>
      <c r="F272" s="11">
        <v>2725</v>
      </c>
      <c r="G272" s="11">
        <v>1610</v>
      </c>
      <c r="H272" s="11">
        <v>12458</v>
      </c>
      <c r="I272" s="13">
        <v>20.049705943160795</v>
      </c>
      <c r="J272" s="13">
        <v>14.086138617939897</v>
      </c>
      <c r="K272" s="13">
        <v>8.9625832399939984</v>
      </c>
      <c r="L272" s="13">
        <v>7.0417318325176321</v>
      </c>
      <c r="M272" s="13">
        <v>10.11202572125497</v>
      </c>
      <c r="N272" s="13">
        <v>15.955618768830393</v>
      </c>
      <c r="O272" s="13">
        <v>8.2092085818606417</v>
      </c>
      <c r="P272" s="17">
        <v>12.059573243651188</v>
      </c>
      <c r="Q272" s="17"/>
      <c r="R272" s="18">
        <f t="shared" si="9"/>
        <v>7.24455153442109</v>
      </c>
      <c r="S272">
        <f t="shared" si="10"/>
        <v>16.874594952881289</v>
      </c>
      <c r="T272" s="3">
        <v>5162.4811156654932</v>
      </c>
      <c r="U272">
        <v>2137.5319415313697</v>
      </c>
      <c r="V272">
        <v>-0.40844952309271321</v>
      </c>
      <c r="Y272">
        <v>697.21779259815366</v>
      </c>
      <c r="Z272">
        <v>6005.8102521763994</v>
      </c>
    </row>
    <row r="273" spans="1:26" ht="92.25" x14ac:dyDescent="1.35">
      <c r="A273" t="s">
        <v>273</v>
      </c>
      <c r="B273" s="11">
        <v>19942</v>
      </c>
      <c r="C273" s="11">
        <v>4499</v>
      </c>
      <c r="D273" s="11">
        <v>8299</v>
      </c>
      <c r="E273" s="11">
        <v>793</v>
      </c>
      <c r="F273" s="11">
        <v>19614</v>
      </c>
      <c r="G273" s="11">
        <v>11914</v>
      </c>
      <c r="H273" s="11">
        <v>6717</v>
      </c>
      <c r="I273" s="13">
        <v>18.901667861217398</v>
      </c>
      <c r="J273" s="13">
        <v>16.24173524934114</v>
      </c>
      <c r="K273" s="13">
        <v>15.522021608223239</v>
      </c>
      <c r="L273" s="13">
        <v>12.274090932133483</v>
      </c>
      <c r="M273" s="13">
        <v>21.645607542916778</v>
      </c>
      <c r="N273" s="13">
        <v>11.041742253810181</v>
      </c>
      <c r="O273" s="13">
        <v>14.68408415704898</v>
      </c>
      <c r="P273" s="17">
        <v>15.758707086384458</v>
      </c>
      <c r="Q273" s="17"/>
      <c r="R273" s="18">
        <f t="shared" si="9"/>
        <v>10.94368537715436</v>
      </c>
      <c r="S273">
        <f t="shared" si="10"/>
        <v>20.573728795614556</v>
      </c>
      <c r="T273" s="3">
        <v>7277.522637253709</v>
      </c>
      <c r="U273">
        <v>3287.292809126157</v>
      </c>
      <c r="V273">
        <v>1.2766463441948872</v>
      </c>
      <c r="Y273">
        <v>1404.1106319692717</v>
      </c>
      <c r="Z273">
        <v>8887.6056668086985</v>
      </c>
    </row>
    <row r="274" spans="1:26" ht="92.25" x14ac:dyDescent="1.35">
      <c r="A274" t="s">
        <v>274</v>
      </c>
      <c r="B274" s="11">
        <v>796</v>
      </c>
      <c r="C274" s="11">
        <v>11984</v>
      </c>
      <c r="D274" s="11">
        <v>4547</v>
      </c>
      <c r="E274" s="11">
        <v>16325</v>
      </c>
      <c r="F274" s="11">
        <v>4234</v>
      </c>
      <c r="G274" s="11">
        <v>5994</v>
      </c>
      <c r="H274" s="11">
        <v>10459</v>
      </c>
      <c r="I274" s="13">
        <v>20.151475097454234</v>
      </c>
      <c r="J274" s="13">
        <v>18.233468156369685</v>
      </c>
      <c r="K274" s="13">
        <v>12.834658224702366</v>
      </c>
      <c r="L274" s="13">
        <v>15.418189614302216</v>
      </c>
      <c r="M274" s="13">
        <v>21.059545150377716</v>
      </c>
      <c r="N274" s="13">
        <v>13.247638415942045</v>
      </c>
      <c r="O274" s="13">
        <v>16.341931126351415</v>
      </c>
      <c r="P274" s="17">
        <v>16.755272255071382</v>
      </c>
      <c r="Q274" s="17"/>
      <c r="R274" s="18">
        <f t="shared" si="9"/>
        <v>11.940250545841284</v>
      </c>
      <c r="S274">
        <f t="shared" si="10"/>
        <v>21.570293964301481</v>
      </c>
      <c r="T274" s="3">
        <v>5419.4797242689292</v>
      </c>
      <c r="U274">
        <v>2488.6469760103996</v>
      </c>
      <c r="V274">
        <v>0.93497192210634239</v>
      </c>
      <c r="Y274">
        <v>1113.0400961160335</v>
      </c>
      <c r="Z274">
        <v>6685.904878476118</v>
      </c>
    </row>
    <row r="275" spans="1:26" ht="92.25" x14ac:dyDescent="1.35">
      <c r="A275" t="s">
        <v>275</v>
      </c>
      <c r="B275" s="11">
        <v>12881</v>
      </c>
      <c r="C275" s="11">
        <v>12446</v>
      </c>
      <c r="D275" s="11">
        <v>15469</v>
      </c>
      <c r="E275" s="11">
        <v>2667</v>
      </c>
      <c r="F275" s="11">
        <v>11124</v>
      </c>
      <c r="G275" s="11">
        <v>2625</v>
      </c>
      <c r="H275" s="11">
        <v>7936</v>
      </c>
      <c r="I275" s="13">
        <v>8.0459920806236482</v>
      </c>
      <c r="J275" s="13">
        <v>7.3727167883304681</v>
      </c>
      <c r="K275" s="13">
        <v>19.626870531504778</v>
      </c>
      <c r="L275" s="13">
        <v>17.943819843176314</v>
      </c>
      <c r="M275" s="13">
        <v>13.607557510085618</v>
      </c>
      <c r="N275" s="13">
        <v>20.390962158744816</v>
      </c>
      <c r="O275" s="13">
        <v>27.856180810215474</v>
      </c>
      <c r="P275" s="17">
        <v>16.406299960383016</v>
      </c>
      <c r="Q275" s="17"/>
      <c r="R275" s="18">
        <f t="shared" si="9"/>
        <v>11.591278251152918</v>
      </c>
      <c r="S275">
        <f t="shared" si="10"/>
        <v>21.221321669613115</v>
      </c>
      <c r="T275" s="3">
        <v>5916.8894285196629</v>
      </c>
      <c r="U275">
        <v>2984.4448949172338</v>
      </c>
      <c r="V275">
        <v>-0.30856540433887858</v>
      </c>
      <c r="Y275">
        <v>1631.0502760623303</v>
      </c>
      <c r="Z275">
        <v>7715.4027222307695</v>
      </c>
    </row>
    <row r="276" spans="1:26" ht="92.25" x14ac:dyDescent="1.35">
      <c r="A276" t="s">
        <v>276</v>
      </c>
      <c r="B276" s="11">
        <v>10585</v>
      </c>
      <c r="C276" s="11">
        <v>3929</v>
      </c>
      <c r="D276" s="11">
        <v>29</v>
      </c>
      <c r="E276" s="11">
        <v>4108</v>
      </c>
      <c r="F276" s="11">
        <v>1471</v>
      </c>
      <c r="G276" s="11">
        <v>18662</v>
      </c>
      <c r="H276" s="11">
        <v>10220</v>
      </c>
      <c r="I276" s="13">
        <v>17.715327977816411</v>
      </c>
      <c r="J276" s="13">
        <v>4.9893147355945899</v>
      </c>
      <c r="K276" s="13">
        <v>12.420590648665762</v>
      </c>
      <c r="L276" s="13">
        <v>19.138767667204164</v>
      </c>
      <c r="M276" s="13">
        <v>22.691109696024473</v>
      </c>
      <c r="N276" s="13">
        <v>12.663498200909778</v>
      </c>
      <c r="O276" s="13">
        <v>20.955530720014295</v>
      </c>
      <c r="P276" s="17">
        <v>15.796305663747068</v>
      </c>
      <c r="Q276" s="17"/>
      <c r="R276" s="18">
        <f t="shared" si="9"/>
        <v>10.98128395451697</v>
      </c>
      <c r="S276">
        <f t="shared" si="10"/>
        <v>20.611327372977165</v>
      </c>
      <c r="T276" s="3">
        <v>5723.9525783575327</v>
      </c>
      <c r="U276">
        <v>2244.6759503080084</v>
      </c>
      <c r="V276">
        <v>0.98369355328031816</v>
      </c>
      <c r="Y276">
        <v>575.74801185465321</v>
      </c>
      <c r="Z276">
        <v>6461.7030043573595</v>
      </c>
    </row>
    <row r="277" spans="1:26" ht="92.25" x14ac:dyDescent="1.35">
      <c r="A277" t="s">
        <v>277</v>
      </c>
      <c r="B277" s="11">
        <v>14273</v>
      </c>
      <c r="C277" s="11">
        <v>14347</v>
      </c>
      <c r="D277" s="11">
        <v>5452</v>
      </c>
      <c r="E277" s="11">
        <v>11578</v>
      </c>
      <c r="F277" s="11">
        <v>4835</v>
      </c>
      <c r="G277" s="11">
        <v>2205</v>
      </c>
      <c r="H277" s="11">
        <v>14947</v>
      </c>
      <c r="I277" s="13">
        <v>13.305830445170217</v>
      </c>
      <c r="J277" s="13">
        <v>15.291977776849023</v>
      </c>
      <c r="K277" s="13">
        <v>10.504615061010373</v>
      </c>
      <c r="L277" s="13">
        <v>-2.5920834975540235</v>
      </c>
      <c r="M277" s="13">
        <v>8.1771426886183392</v>
      </c>
      <c r="N277" s="13">
        <v>21.6958970476621</v>
      </c>
      <c r="O277" s="13">
        <v>28.329362414886109</v>
      </c>
      <c r="P277" s="17">
        <v>13.530391705234591</v>
      </c>
      <c r="Q277" s="17"/>
      <c r="R277" s="18">
        <f t="shared" si="9"/>
        <v>8.7153699960044921</v>
      </c>
      <c r="S277">
        <f t="shared" si="10"/>
        <v>18.345413414464687</v>
      </c>
      <c r="T277" s="3">
        <v>6174.809094677531</v>
      </c>
      <c r="U277">
        <v>3097.8806021102137</v>
      </c>
      <c r="V277">
        <v>-0.64885171013884246</v>
      </c>
      <c r="Y277">
        <v>1675.4710115096573</v>
      </c>
      <c r="Z277">
        <v>8025.0429062854346</v>
      </c>
    </row>
    <row r="278" spans="1:26" ht="92.25" x14ac:dyDescent="1.35">
      <c r="A278" t="s">
        <v>278</v>
      </c>
      <c r="B278" s="11">
        <v>17641</v>
      </c>
      <c r="C278" s="11">
        <v>2457</v>
      </c>
      <c r="D278" s="11">
        <v>53</v>
      </c>
      <c r="E278" s="11">
        <v>1273</v>
      </c>
      <c r="F278" s="11">
        <v>19864</v>
      </c>
      <c r="G278" s="11">
        <v>5564</v>
      </c>
      <c r="H278" s="11">
        <v>10514</v>
      </c>
      <c r="I278" s="13">
        <v>19.89983720125144</v>
      </c>
      <c r="J278" s="13">
        <v>18.337150189642038</v>
      </c>
      <c r="K278" s="13">
        <v>14.367877674034387</v>
      </c>
      <c r="L278" s="13">
        <v>13.086689790704352</v>
      </c>
      <c r="M278" s="13">
        <v>19.404410721794719</v>
      </c>
      <c r="N278" s="13">
        <v>14.349764843073162</v>
      </c>
      <c r="O278" s="13">
        <v>28.569881240982724</v>
      </c>
      <c r="P278" s="17">
        <v>18.287944523068973</v>
      </c>
      <c r="Q278" s="17"/>
      <c r="R278" s="18">
        <f t="shared" si="9"/>
        <v>13.472922813838874</v>
      </c>
      <c r="S278">
        <f t="shared" si="10"/>
        <v>23.102966232299071</v>
      </c>
      <c r="T278" s="3">
        <v>6893.2739239715311</v>
      </c>
      <c r="U278">
        <v>2627.773074084972</v>
      </c>
      <c r="V278">
        <v>0.35545212995202746</v>
      </c>
      <c r="Y278">
        <v>572.41042852399914</v>
      </c>
      <c r="Z278">
        <v>7660.7815343397251</v>
      </c>
    </row>
    <row r="279" spans="1:26" ht="92.25" x14ac:dyDescent="1.35">
      <c r="A279" t="s">
        <v>279</v>
      </c>
      <c r="B279" s="11">
        <v>10533</v>
      </c>
      <c r="C279" s="11">
        <v>11934</v>
      </c>
      <c r="D279" s="11">
        <v>6892</v>
      </c>
      <c r="E279" s="11">
        <v>5352</v>
      </c>
      <c r="F279" s="11">
        <v>8257</v>
      </c>
      <c r="G279" s="11">
        <v>8830</v>
      </c>
      <c r="H279" s="11">
        <v>12290</v>
      </c>
      <c r="I279" s="13">
        <v>22.415152252114986</v>
      </c>
      <c r="J279" s="13">
        <v>24.887463645625587</v>
      </c>
      <c r="K279" s="13">
        <v>14.918665523159454</v>
      </c>
      <c r="L279" s="13">
        <v>14.947483767784904</v>
      </c>
      <c r="M279" s="13">
        <v>9.4901221111769942</v>
      </c>
      <c r="N279" s="13">
        <v>7.9344749083472559</v>
      </c>
      <c r="O279" s="13">
        <v>27.571999896629965</v>
      </c>
      <c r="P279" s="17">
        <v>17.452194586405593</v>
      </c>
      <c r="Q279" s="17"/>
      <c r="R279" s="18">
        <f t="shared" si="9"/>
        <v>12.637172877175495</v>
      </c>
      <c r="S279">
        <f t="shared" si="10"/>
        <v>22.267216295635691</v>
      </c>
      <c r="T279" s="3">
        <v>5044.8645129643473</v>
      </c>
      <c r="U279">
        <v>2935.6930447636523</v>
      </c>
      <c r="V279">
        <v>1.8670743884285912</v>
      </c>
      <c r="Y279">
        <v>2003.319699548284</v>
      </c>
      <c r="Z279">
        <v>7190.966707466504</v>
      </c>
    </row>
    <row r="280" spans="1:26" ht="92.25" x14ac:dyDescent="1.35">
      <c r="A280" t="s">
        <v>280</v>
      </c>
      <c r="B280" s="11">
        <v>17368</v>
      </c>
      <c r="C280" s="11">
        <v>4835</v>
      </c>
      <c r="D280" s="11">
        <v>19837</v>
      </c>
      <c r="E280" s="11">
        <v>5134</v>
      </c>
      <c r="F280" s="11">
        <v>15485</v>
      </c>
      <c r="G280" s="11">
        <v>18278</v>
      </c>
      <c r="H280" s="11">
        <v>14236</v>
      </c>
      <c r="I280" s="13">
        <v>-1.0721001472606968</v>
      </c>
      <c r="J280" s="13">
        <v>8.1771426886183392</v>
      </c>
      <c r="K280" s="13">
        <v>10.911282517554943</v>
      </c>
      <c r="L280" s="13">
        <v>27.196944621795165</v>
      </c>
      <c r="M280" s="13">
        <v>15.989824381193245</v>
      </c>
      <c r="N280" s="13">
        <v>21.357834682105285</v>
      </c>
      <c r="O280" s="13">
        <v>13.799620036326537</v>
      </c>
      <c r="P280" s="17">
        <v>13.765792682904687</v>
      </c>
      <c r="Q280" s="17"/>
      <c r="R280" s="18">
        <f t="shared" si="9"/>
        <v>8.9507709736745884</v>
      </c>
      <c r="S280">
        <f t="shared" si="10"/>
        <v>18.580814392134783</v>
      </c>
      <c r="T280" s="3">
        <v>8184.8553382910741</v>
      </c>
      <c r="U280">
        <v>4357.9659406330566</v>
      </c>
      <c r="V280">
        <v>1.0656799531716388</v>
      </c>
      <c r="Y280">
        <v>2608.5222970709328</v>
      </c>
      <c r="Z280">
        <v>11025.029855760495</v>
      </c>
    </row>
    <row r="281" spans="1:26" ht="92.25" x14ac:dyDescent="1.35">
      <c r="A281" t="s">
        <v>281</v>
      </c>
      <c r="B281" s="11">
        <v>3577</v>
      </c>
      <c r="C281" s="11">
        <v>16422</v>
      </c>
      <c r="D281" s="11">
        <v>9156</v>
      </c>
      <c r="E281" s="11">
        <v>15829</v>
      </c>
      <c r="F281" s="11">
        <v>2</v>
      </c>
      <c r="G281" s="11">
        <v>3457</v>
      </c>
      <c r="H281" s="11">
        <v>1151</v>
      </c>
      <c r="I281" s="13">
        <v>17.622353820037521</v>
      </c>
      <c r="J281" s="13">
        <v>14.702056078918117</v>
      </c>
      <c r="K281" s="13">
        <v>11.190346044163931</v>
      </c>
      <c r="L281" s="13">
        <v>9.7786125574501099</v>
      </c>
      <c r="M281" s="13">
        <v>7.4919799228274773</v>
      </c>
      <c r="N281" s="13">
        <v>15.875387577780147</v>
      </c>
      <c r="O281" s="13">
        <v>14.113290274521409</v>
      </c>
      <c r="P281" s="17">
        <v>12.967718039385529</v>
      </c>
      <c r="Q281" s="17"/>
      <c r="R281" s="18">
        <f t="shared" si="9"/>
        <v>8.1526963301554307</v>
      </c>
      <c r="S281">
        <f t="shared" si="10"/>
        <v>17.782739748615626</v>
      </c>
      <c r="T281" s="3">
        <v>5900.9007694083857</v>
      </c>
      <c r="U281">
        <v>2271.6273281133563</v>
      </c>
      <c r="V281">
        <v>-0.93083372121327557</v>
      </c>
      <c r="Y281">
        <v>526.83083497130474</v>
      </c>
      <c r="Z281">
        <v>6594.7421023159932</v>
      </c>
    </row>
    <row r="282" spans="1:26" ht="92.25" x14ac:dyDescent="1.35">
      <c r="A282" t="s">
        <v>282</v>
      </c>
      <c r="B282" s="11">
        <v>19759</v>
      </c>
      <c r="C282" s="11">
        <v>6624</v>
      </c>
      <c r="D282" s="11">
        <v>9435</v>
      </c>
      <c r="E282" s="11">
        <v>17718</v>
      </c>
      <c r="F282" s="11">
        <v>10060</v>
      </c>
      <c r="G282" s="11">
        <v>3537</v>
      </c>
      <c r="H282" s="11">
        <v>14227</v>
      </c>
      <c r="I282" s="13">
        <v>3.7914702396325186</v>
      </c>
      <c r="J282" s="13">
        <v>14.23420120728907</v>
      </c>
      <c r="K282" s="13">
        <v>24.284968028001678</v>
      </c>
      <c r="L282" s="13">
        <v>8.3426814340886928</v>
      </c>
      <c r="M282" s="13">
        <v>20.880810431615334</v>
      </c>
      <c r="N282" s="13">
        <v>23.146014614826552</v>
      </c>
      <c r="O282" s="13">
        <v>16.974339116643954</v>
      </c>
      <c r="P282" s="17">
        <v>15.9506407245854</v>
      </c>
      <c r="Q282" s="17"/>
      <c r="R282" s="18">
        <f t="shared" si="9"/>
        <v>11.135619015355301</v>
      </c>
      <c r="S282">
        <f t="shared" si="10"/>
        <v>20.7656624338155</v>
      </c>
      <c r="T282" s="3">
        <v>7217.9483790718741</v>
      </c>
      <c r="U282">
        <v>3726.7208930679944</v>
      </c>
      <c r="V282">
        <v>1.4138231563265435</v>
      </c>
      <c r="Y282">
        <v>2120.522720682814</v>
      </c>
      <c r="Z282">
        <v>9542.7573943347925</v>
      </c>
    </row>
    <row r="283" spans="1:26" ht="92.25" x14ac:dyDescent="1.35">
      <c r="A283" t="s">
        <v>283</v>
      </c>
      <c r="B283" s="11">
        <v>14515</v>
      </c>
      <c r="C283" s="11">
        <v>153</v>
      </c>
      <c r="D283" s="11">
        <v>18593</v>
      </c>
      <c r="E283" s="11">
        <v>19675</v>
      </c>
      <c r="F283" s="11">
        <v>15033</v>
      </c>
      <c r="G283" s="11">
        <v>4750</v>
      </c>
      <c r="H283" s="11">
        <v>17405</v>
      </c>
      <c r="I283" s="13">
        <v>2.5886611612141621</v>
      </c>
      <c r="J283" s="13">
        <v>14.605750621469815</v>
      </c>
      <c r="K283" s="13">
        <v>-0.21415911227344964</v>
      </c>
      <c r="L283" s="13">
        <v>7.3287190905686472</v>
      </c>
      <c r="M283" s="13">
        <v>13.191605942142974</v>
      </c>
      <c r="N283" s="13">
        <v>15.483014550918902</v>
      </c>
      <c r="O283" s="13">
        <v>7.9575109493211613</v>
      </c>
      <c r="P283" s="17">
        <v>8.7058718861946023</v>
      </c>
      <c r="Q283" s="17"/>
      <c r="R283" s="18">
        <f t="shared" si="9"/>
        <v>3.8908501769645039</v>
      </c>
      <c r="S283">
        <f t="shared" si="10"/>
        <v>13.520893595424701</v>
      </c>
      <c r="T283" s="3">
        <v>8374.5390585747155</v>
      </c>
      <c r="U283">
        <v>4126.0463675317314</v>
      </c>
      <c r="V283">
        <v>-1.1439806257840246</v>
      </c>
      <c r="Y283">
        <v>2149.0569751696939</v>
      </c>
      <c r="Z283">
        <v>10760.616785798135</v>
      </c>
    </row>
    <row r="284" spans="1:26" ht="92.25" x14ac:dyDescent="1.35">
      <c r="A284" t="s">
        <v>284</v>
      </c>
      <c r="B284" s="11">
        <v>16832</v>
      </c>
      <c r="C284" s="11">
        <v>14</v>
      </c>
      <c r="D284" s="11">
        <v>4328</v>
      </c>
      <c r="E284" s="11">
        <v>12176</v>
      </c>
      <c r="F284" s="11">
        <v>9021</v>
      </c>
      <c r="G284" s="11">
        <v>10847</v>
      </c>
      <c r="H284" s="11">
        <v>5434</v>
      </c>
      <c r="I284" s="13">
        <v>20.506852509802865</v>
      </c>
      <c r="J284" s="13">
        <v>7.0236689771265066</v>
      </c>
      <c r="K284" s="13">
        <v>12.6634932217478</v>
      </c>
      <c r="L284" s="13">
        <v>2.7208641661040325</v>
      </c>
      <c r="M284" s="13">
        <v>19.235732798813054</v>
      </c>
      <c r="N284" s="13">
        <v>8.5904439638614569</v>
      </c>
      <c r="O284" s="13">
        <v>14.009581775654917</v>
      </c>
      <c r="P284" s="17">
        <v>12.107233916158663</v>
      </c>
      <c r="Q284" s="17"/>
      <c r="R284" s="18">
        <f t="shared" si="9"/>
        <v>7.2922122069285642</v>
      </c>
      <c r="S284">
        <f t="shared" si="10"/>
        <v>16.922255625388761</v>
      </c>
      <c r="T284" s="3">
        <v>5759.6147514765107</v>
      </c>
      <c r="U284">
        <v>2684.9413193657283</v>
      </c>
      <c r="V284">
        <v>-1.7837464838521555</v>
      </c>
      <c r="Y284">
        <v>1244.5008553651819</v>
      </c>
      <c r="Z284">
        <v>7167.1273511760755</v>
      </c>
    </row>
    <row r="285" spans="1:26" ht="92.25" x14ac:dyDescent="1.35">
      <c r="A285" t="s">
        <v>285</v>
      </c>
      <c r="B285" s="11">
        <v>16891</v>
      </c>
      <c r="C285" s="11">
        <v>14992</v>
      </c>
      <c r="D285" s="11">
        <v>14569</v>
      </c>
      <c r="E285" s="11">
        <v>11500</v>
      </c>
      <c r="F285" s="11">
        <v>5102</v>
      </c>
      <c r="G285" s="11">
        <v>10954</v>
      </c>
      <c r="H285" s="11">
        <v>9452</v>
      </c>
      <c r="I285" s="13">
        <v>15.86998753008079</v>
      </c>
      <c r="J285" s="13">
        <v>19.086466859727494</v>
      </c>
      <c r="K285" s="13">
        <v>16.702462166848385</v>
      </c>
      <c r="L285" s="13">
        <v>16.644219594999655</v>
      </c>
      <c r="M285" s="13">
        <v>12.879968475792227</v>
      </c>
      <c r="N285" s="13">
        <v>25.959975603104546</v>
      </c>
      <c r="O285" s="13">
        <v>13.526888089892967</v>
      </c>
      <c r="P285" s="17">
        <v>17.238566902920866</v>
      </c>
      <c r="Q285" s="17"/>
      <c r="R285" s="18">
        <f t="shared" si="9"/>
        <v>12.423545193690767</v>
      </c>
      <c r="S285">
        <f t="shared" si="10"/>
        <v>22.053588612150964</v>
      </c>
      <c r="T285" s="3">
        <v>6731.6291311333562</v>
      </c>
      <c r="U285">
        <v>3822.6516873546507</v>
      </c>
      <c r="V285">
        <v>0.46492232286254875</v>
      </c>
      <c r="Y285">
        <v>2520.2762571446087</v>
      </c>
      <c r="Z285">
        <v>9442.4276114174354</v>
      </c>
    </row>
    <row r="286" spans="1:26" ht="92.25" x14ac:dyDescent="1.35">
      <c r="A286" t="s">
        <v>286</v>
      </c>
      <c r="B286" s="11">
        <v>8030</v>
      </c>
      <c r="C286" s="11">
        <v>10145</v>
      </c>
      <c r="D286" s="11">
        <v>16699</v>
      </c>
      <c r="E286" s="11">
        <v>12739</v>
      </c>
      <c r="F286" s="11">
        <v>5113</v>
      </c>
      <c r="G286" s="11">
        <v>13723</v>
      </c>
      <c r="H286" s="11">
        <v>13184</v>
      </c>
      <c r="I286" s="13">
        <v>11.223031391186364</v>
      </c>
      <c r="J286" s="13">
        <v>16.431905240695954</v>
      </c>
      <c r="K286" s="13">
        <v>16.844935262496104</v>
      </c>
      <c r="L286" s="13">
        <v>9.4477944704061283</v>
      </c>
      <c r="M286" s="13">
        <v>10.86602342101097</v>
      </c>
      <c r="N286" s="13">
        <v>23.88348390456202</v>
      </c>
      <c r="O286" s="13">
        <v>28.606201562782889</v>
      </c>
      <c r="P286" s="17">
        <v>16.757625036162917</v>
      </c>
      <c r="Q286" s="17"/>
      <c r="R286" s="18">
        <f t="shared" si="9"/>
        <v>11.942603326932819</v>
      </c>
      <c r="S286">
        <f t="shared" si="10"/>
        <v>21.572646745393016</v>
      </c>
      <c r="T286" s="3">
        <v>6450.3596352022023</v>
      </c>
      <c r="U286">
        <v>3646.7675425014199</v>
      </c>
      <c r="V286">
        <v>-0.60554611991392449</v>
      </c>
      <c r="Y286">
        <v>2390.4023508471882</v>
      </c>
      <c r="Z286">
        <v>9023.323567177511</v>
      </c>
    </row>
    <row r="287" spans="1:26" ht="92.25" x14ac:dyDescent="1.35">
      <c r="A287" t="s">
        <v>287</v>
      </c>
      <c r="B287" s="11">
        <v>16761</v>
      </c>
      <c r="C287" s="11">
        <v>17474</v>
      </c>
      <c r="D287" s="11">
        <v>6326</v>
      </c>
      <c r="E287" s="11">
        <v>17794</v>
      </c>
      <c r="F287" s="11">
        <v>6348</v>
      </c>
      <c r="G287" s="11">
        <v>8255</v>
      </c>
      <c r="H287" s="11">
        <v>13245</v>
      </c>
      <c r="I287" s="13">
        <v>7.413955290061411</v>
      </c>
      <c r="J287" s="13">
        <v>15.797355901158038</v>
      </c>
      <c r="K287" s="13">
        <v>9.9425554451281677</v>
      </c>
      <c r="L287" s="13">
        <v>16.887754794442372</v>
      </c>
      <c r="M287" s="13">
        <v>13.956584672158357</v>
      </c>
      <c r="N287" s="13">
        <v>12.379311956589554</v>
      </c>
      <c r="O287" s="13">
        <v>29.009840549475101</v>
      </c>
      <c r="P287" s="17">
        <v>15.055336944144713</v>
      </c>
      <c r="Q287" s="17"/>
      <c r="R287" s="18">
        <f t="shared" si="9"/>
        <v>10.240315234914615</v>
      </c>
      <c r="S287">
        <f t="shared" si="10"/>
        <v>19.870358653374812</v>
      </c>
      <c r="T287" s="3">
        <v>7299.49668163975</v>
      </c>
      <c r="U287">
        <v>3947.9130523655763</v>
      </c>
      <c r="V287">
        <v>2.474962457199581E-2</v>
      </c>
      <c r="Y287">
        <v>2423.7922963060046</v>
      </c>
      <c r="Z287">
        <v>9929.8832968682309</v>
      </c>
    </row>
    <row r="288" spans="1:26" ht="92.25" x14ac:dyDescent="1.35">
      <c r="A288" t="s">
        <v>288</v>
      </c>
      <c r="B288" s="11">
        <v>6067</v>
      </c>
      <c r="C288" s="11">
        <v>14141</v>
      </c>
      <c r="D288" s="11">
        <v>7415</v>
      </c>
      <c r="E288" s="11">
        <v>19294</v>
      </c>
      <c r="F288" s="11">
        <v>19592</v>
      </c>
      <c r="G288" s="11">
        <v>3345</v>
      </c>
      <c r="H288" s="11">
        <v>4656</v>
      </c>
      <c r="I288" s="13">
        <v>24.207341337552222</v>
      </c>
      <c r="J288" s="13">
        <v>18.029710089680552</v>
      </c>
      <c r="K288" s="13">
        <v>23.903611246995553</v>
      </c>
      <c r="L288" s="13">
        <v>16.035064092320372</v>
      </c>
      <c r="M288" s="13">
        <v>9.5346285167062028</v>
      </c>
      <c r="N288" s="13">
        <v>16.660320603586921</v>
      </c>
      <c r="O288" s="13">
        <v>16.006202996066243</v>
      </c>
      <c r="P288" s="17">
        <v>17.768125554701154</v>
      </c>
      <c r="Q288" s="17"/>
      <c r="R288" s="18">
        <f t="shared" si="9"/>
        <v>12.953103845471055</v>
      </c>
      <c r="S288">
        <f t="shared" si="10"/>
        <v>22.583147263931252</v>
      </c>
      <c r="T288" s="3">
        <v>7238.7185052878649</v>
      </c>
      <c r="U288">
        <v>3413.2368500964399</v>
      </c>
      <c r="V288">
        <v>5.8056457419297658E-2</v>
      </c>
      <c r="Y288">
        <v>1620.6130883874143</v>
      </c>
      <c r="Z288">
        <v>9064.2057356463301</v>
      </c>
    </row>
    <row r="289" spans="1:26" ht="92.25" x14ac:dyDescent="1.35">
      <c r="A289" t="s">
        <v>289</v>
      </c>
      <c r="B289" s="11">
        <v>7143</v>
      </c>
      <c r="C289" s="11">
        <v>5919</v>
      </c>
      <c r="D289" s="11">
        <v>13231</v>
      </c>
      <c r="E289" s="11">
        <v>11537</v>
      </c>
      <c r="F289" s="11">
        <v>2052</v>
      </c>
      <c r="G289" s="11">
        <v>18155</v>
      </c>
      <c r="H289" s="11">
        <v>6430</v>
      </c>
      <c r="I289" s="13">
        <v>18.402018048909767</v>
      </c>
      <c r="J289" s="13">
        <v>17.262435415755718</v>
      </c>
      <c r="K289" s="13">
        <v>20.298740853523558</v>
      </c>
      <c r="L289" s="13">
        <v>17.552019555856301</v>
      </c>
      <c r="M289" s="13">
        <v>18.487222798770091</v>
      </c>
      <c r="N289" s="13">
        <v>15.841285062147083</v>
      </c>
      <c r="O289" s="13">
        <v>15.119574685216806</v>
      </c>
      <c r="P289" s="17">
        <v>17.56618520288276</v>
      </c>
      <c r="Q289" s="17"/>
      <c r="R289" s="18">
        <f t="shared" si="9"/>
        <v>12.751163493652662</v>
      </c>
      <c r="S289">
        <f t="shared" si="10"/>
        <v>22.381206912112859</v>
      </c>
      <c r="T289" s="3">
        <v>6012.880253350263</v>
      </c>
      <c r="U289">
        <v>2953.1922276707437</v>
      </c>
      <c r="V289">
        <v>-7.5076513894600794E-2</v>
      </c>
      <c r="Y289">
        <v>1532.9228163886305</v>
      </c>
      <c r="Z289">
        <v>7715.9828718378303</v>
      </c>
    </row>
    <row r="290" spans="1:26" ht="92.25" x14ac:dyDescent="1.35">
      <c r="A290" t="s">
        <v>290</v>
      </c>
      <c r="B290" s="11">
        <v>4306</v>
      </c>
      <c r="C290" s="11">
        <v>13066</v>
      </c>
      <c r="D290" s="11">
        <v>11185</v>
      </c>
      <c r="E290" s="11">
        <v>5050</v>
      </c>
      <c r="F290" s="11">
        <v>17546</v>
      </c>
      <c r="G290" s="11">
        <v>4474</v>
      </c>
      <c r="H290" s="11">
        <v>4469</v>
      </c>
      <c r="I290" s="13">
        <v>5.4032118917801863</v>
      </c>
      <c r="J290" s="13">
        <v>27.548507156108322</v>
      </c>
      <c r="K290" s="13">
        <v>9.1298172380403422</v>
      </c>
      <c r="L290" s="13">
        <v>27.787941214849326</v>
      </c>
      <c r="M290" s="13">
        <v>18.596751790197359</v>
      </c>
      <c r="N290" s="13">
        <v>12.864806366461508</v>
      </c>
      <c r="O290" s="13">
        <v>4.059663499616212</v>
      </c>
      <c r="P290" s="17">
        <v>15.055814165293322</v>
      </c>
      <c r="Q290" s="17"/>
      <c r="R290" s="18">
        <f t="shared" si="9"/>
        <v>10.240792456063224</v>
      </c>
      <c r="S290">
        <f t="shared" si="10"/>
        <v>19.870835874523422</v>
      </c>
      <c r="T290" s="3">
        <v>5734.3357508522095</v>
      </c>
      <c r="U290">
        <v>2752.8189941275868</v>
      </c>
      <c r="V290">
        <v>0.4628782335203141</v>
      </c>
      <c r="Y290">
        <v>1363.4295976098342</v>
      </c>
      <c r="Z290">
        <v>7260.0616327935259</v>
      </c>
    </row>
    <row r="291" spans="1:26" ht="92.25" x14ac:dyDescent="1.35">
      <c r="A291" t="s">
        <v>291</v>
      </c>
      <c r="B291" s="11">
        <v>18221</v>
      </c>
      <c r="C291" s="11">
        <v>13687</v>
      </c>
      <c r="D291" s="11">
        <v>9266</v>
      </c>
      <c r="E291" s="11">
        <v>9677</v>
      </c>
      <c r="F291" s="11">
        <v>11230</v>
      </c>
      <c r="G291" s="11">
        <v>9091</v>
      </c>
      <c r="H291" s="11">
        <v>5039</v>
      </c>
      <c r="I291" s="13">
        <v>10.280701906153002</v>
      </c>
      <c r="J291" s="13">
        <v>25.862957459882725</v>
      </c>
      <c r="K291" s="13">
        <v>22.40477449617725</v>
      </c>
      <c r="L291" s="13">
        <v>8.1106491768809388</v>
      </c>
      <c r="M291" s="13">
        <v>12.530254891720386</v>
      </c>
      <c r="N291" s="13">
        <v>10.175502448805545</v>
      </c>
      <c r="O291" s="13">
        <v>10.358129589480676</v>
      </c>
      <c r="P291" s="17">
        <v>14.246138567014359</v>
      </c>
      <c r="Q291" s="17"/>
      <c r="R291" s="18">
        <f t="shared" si="9"/>
        <v>9.4311168577842608</v>
      </c>
      <c r="S291">
        <f t="shared" si="10"/>
        <v>19.061160276244458</v>
      </c>
      <c r="T291" s="3">
        <v>6295.5525011081545</v>
      </c>
      <c r="U291">
        <v>3490.3527179156758</v>
      </c>
      <c r="V291">
        <v>-0.30824367058812641</v>
      </c>
      <c r="Y291">
        <v>2225.8919441912212</v>
      </c>
      <c r="Z291">
        <v>8699.6245908535966</v>
      </c>
    </row>
    <row r="292" spans="1:26" ht="92.25" x14ac:dyDescent="1.35">
      <c r="A292" t="s">
        <v>292</v>
      </c>
      <c r="B292" s="11">
        <v>10645</v>
      </c>
      <c r="C292" s="11">
        <v>1476</v>
      </c>
      <c r="D292" s="11">
        <v>19789</v>
      </c>
      <c r="E292" s="11">
        <v>8298</v>
      </c>
      <c r="F292" s="11">
        <v>9620</v>
      </c>
      <c r="G292" s="11">
        <v>794</v>
      </c>
      <c r="H292" s="11">
        <v>4622</v>
      </c>
      <c r="I292" s="13">
        <v>19.073312427882605</v>
      </c>
      <c r="J292" s="13">
        <v>19.559316225843084</v>
      </c>
      <c r="K292" s="13">
        <v>18.896620723804968</v>
      </c>
      <c r="L292" s="13">
        <v>11.784278430310934</v>
      </c>
      <c r="M292" s="13">
        <v>19.36572008980821</v>
      </c>
      <c r="N292" s="13">
        <v>18.036487599174187</v>
      </c>
      <c r="O292" s="13">
        <v>26.510188548844283</v>
      </c>
      <c r="P292" s="17">
        <v>19.032274863666892</v>
      </c>
      <c r="Q292" s="17"/>
      <c r="R292" s="18">
        <f t="shared" si="9"/>
        <v>14.217253154436793</v>
      </c>
      <c r="S292">
        <f t="shared" si="10"/>
        <v>23.84729657289699</v>
      </c>
      <c r="T292" s="3">
        <v>6015.1167762749474</v>
      </c>
      <c r="U292">
        <v>2530.9993317951289</v>
      </c>
      <c r="V292">
        <v>-0.2935962584160734</v>
      </c>
      <c r="Y292">
        <v>872.88864114826856</v>
      </c>
      <c r="Z292">
        <v>7058.2485188084647</v>
      </c>
    </row>
    <row r="293" spans="1:26" ht="92.25" x14ac:dyDescent="1.35">
      <c r="A293" t="s">
        <v>293</v>
      </c>
      <c r="B293" s="11">
        <v>15810</v>
      </c>
      <c r="C293" s="11">
        <v>1526</v>
      </c>
      <c r="D293" s="11">
        <v>3854</v>
      </c>
      <c r="E293" s="11">
        <v>13639</v>
      </c>
      <c r="F293" s="11">
        <v>2746</v>
      </c>
      <c r="G293" s="11">
        <v>4762</v>
      </c>
      <c r="H293" s="11">
        <v>10533</v>
      </c>
      <c r="I293" s="13">
        <v>20.804311829457077</v>
      </c>
      <c r="J293" s="13">
        <v>10.483353328702696</v>
      </c>
      <c r="K293" s="13">
        <v>24.440829947431212</v>
      </c>
      <c r="L293" s="13">
        <v>14.722033233690285</v>
      </c>
      <c r="M293" s="13">
        <v>16.274703438230521</v>
      </c>
      <c r="N293" s="13">
        <v>16.761826594623933</v>
      </c>
      <c r="O293" s="13">
        <v>14.737390253992274</v>
      </c>
      <c r="P293" s="17">
        <v>16.889206946589713</v>
      </c>
      <c r="Q293" s="17"/>
      <c r="R293" s="18">
        <f t="shared" si="9"/>
        <v>12.074185237359615</v>
      </c>
      <c r="S293">
        <f t="shared" si="10"/>
        <v>21.704228655819811</v>
      </c>
      <c r="T293" s="3">
        <v>5496.4050168750582</v>
      </c>
      <c r="U293">
        <v>2421.6119004295992</v>
      </c>
      <c r="V293">
        <v>-0.54080601330497302</v>
      </c>
      <c r="Y293">
        <v>968.87232748108909</v>
      </c>
      <c r="Z293">
        <v>6620.8395838513097</v>
      </c>
    </row>
    <row r="294" spans="1:26" ht="92.25" x14ac:dyDescent="1.35">
      <c r="A294" t="s">
        <v>294</v>
      </c>
      <c r="B294" s="11">
        <v>8539</v>
      </c>
      <c r="C294" s="11">
        <v>14735</v>
      </c>
      <c r="D294" s="11">
        <v>19376</v>
      </c>
      <c r="E294" s="11">
        <v>4832</v>
      </c>
      <c r="F294" s="11">
        <v>14419</v>
      </c>
      <c r="G294" s="11">
        <v>1647</v>
      </c>
      <c r="H294" s="11">
        <v>11319</v>
      </c>
      <c r="I294" s="13">
        <v>4.9113245984642493</v>
      </c>
      <c r="J294" s="13">
        <v>20.896728558331141</v>
      </c>
      <c r="K294" s="13">
        <v>9.0640149700900672</v>
      </c>
      <c r="L294" s="13">
        <v>8.4632332488592059</v>
      </c>
      <c r="M294" s="13">
        <v>20.806166103619386</v>
      </c>
      <c r="N294" s="13">
        <v>21.49764956970353</v>
      </c>
      <c r="O294" s="13">
        <v>17.934694672628172</v>
      </c>
      <c r="P294" s="17">
        <v>14.796258817385105</v>
      </c>
      <c r="Q294" s="17"/>
      <c r="R294" s="18">
        <f t="shared" si="9"/>
        <v>9.9812371081550069</v>
      </c>
      <c r="S294">
        <f t="shared" si="10"/>
        <v>19.611280526615204</v>
      </c>
      <c r="T294" s="3">
        <v>6929.9834445059132</v>
      </c>
      <c r="U294">
        <v>3428.9823873863211</v>
      </c>
      <c r="V294">
        <v>9.204313755617477E-2</v>
      </c>
      <c r="Y294">
        <v>1803.9224720405259</v>
      </c>
      <c r="Z294">
        <v>8930.042071175134</v>
      </c>
    </row>
    <row r="295" spans="1:26" ht="92.25" x14ac:dyDescent="1.35">
      <c r="A295" t="s">
        <v>295</v>
      </c>
      <c r="B295" s="11">
        <v>16664</v>
      </c>
      <c r="C295" s="11">
        <v>3136</v>
      </c>
      <c r="D295" s="11">
        <v>15854</v>
      </c>
      <c r="E295" s="11">
        <v>11592</v>
      </c>
      <c r="F295" s="11">
        <v>397</v>
      </c>
      <c r="G295" s="11">
        <v>18849</v>
      </c>
      <c r="H295" s="11">
        <v>4770</v>
      </c>
      <c r="I295" s="13">
        <v>15.632195963740271</v>
      </c>
      <c r="J295" s="13">
        <v>18.0424595327808</v>
      </c>
      <c r="K295" s="13">
        <v>27.559059277644501</v>
      </c>
      <c r="L295" s="13">
        <v>15.257088107443847</v>
      </c>
      <c r="M295" s="13">
        <v>22.723616630641004</v>
      </c>
      <c r="N295" s="13">
        <v>29.515073539788673</v>
      </c>
      <c r="O295" s="13">
        <v>4.6515814429258455</v>
      </c>
      <c r="P295" s="17">
        <v>19.054439213566418</v>
      </c>
      <c r="Q295" s="17"/>
      <c r="R295" s="18">
        <f t="shared" si="9"/>
        <v>14.23941750433632</v>
      </c>
      <c r="S295">
        <f t="shared" si="10"/>
        <v>23.869460922796517</v>
      </c>
      <c r="T295" s="3">
        <v>7262.67983959704</v>
      </c>
      <c r="U295">
        <v>3265.2273550081345</v>
      </c>
      <c r="V295">
        <v>-1.0798225957842078</v>
      </c>
      <c r="Y295">
        <v>1377.3062033101651</v>
      </c>
      <c r="Z295">
        <v>8845.5383515735739</v>
      </c>
    </row>
    <row r="296" spans="1:26" ht="92.25" x14ac:dyDescent="1.35">
      <c r="A296" t="s">
        <v>296</v>
      </c>
      <c r="B296" s="11">
        <v>19782</v>
      </c>
      <c r="C296" s="11">
        <v>17721</v>
      </c>
      <c r="D296" s="11">
        <v>15442</v>
      </c>
      <c r="E296" s="11">
        <v>9716</v>
      </c>
      <c r="F296" s="11">
        <v>17632</v>
      </c>
      <c r="G296" s="11">
        <v>17904</v>
      </c>
      <c r="H296" s="11">
        <v>3402</v>
      </c>
      <c r="I296" s="13">
        <v>19.27084682760394</v>
      </c>
      <c r="J296" s="13">
        <v>20.870108555496515</v>
      </c>
      <c r="K296" s="13">
        <v>10.181429112182521</v>
      </c>
      <c r="L296" s="13">
        <v>28.99341171561106</v>
      </c>
      <c r="M296" s="13">
        <v>21.577305805572053</v>
      </c>
      <c r="N296" s="13">
        <v>25.457917416939701</v>
      </c>
      <c r="O296" s="13">
        <v>6.8442032087781577</v>
      </c>
      <c r="P296" s="17">
        <v>19.027888948883422</v>
      </c>
      <c r="Q296" s="17"/>
      <c r="R296" s="18">
        <f t="shared" si="9"/>
        <v>14.212867239653324</v>
      </c>
      <c r="S296">
        <f t="shared" si="10"/>
        <v>23.842910658113521</v>
      </c>
      <c r="T296" s="3">
        <v>8502.0477617664583</v>
      </c>
      <c r="U296">
        <v>4653.4836676819923</v>
      </c>
      <c r="V296">
        <v>-1.2726832210319117</v>
      </c>
      <c r="Y296">
        <v>2906.6293952297947</v>
      </c>
      <c r="Z296">
        <v>11649.306729608641</v>
      </c>
    </row>
    <row r="297" spans="1:26" ht="92.25" x14ac:dyDescent="1.35">
      <c r="A297" t="s">
        <v>297</v>
      </c>
      <c r="B297" s="11">
        <v>278</v>
      </c>
      <c r="C297" s="11">
        <v>7097</v>
      </c>
      <c r="D297" s="11">
        <v>14311</v>
      </c>
      <c r="E297" s="11">
        <v>11559</v>
      </c>
      <c r="F297" s="11">
        <v>6418</v>
      </c>
      <c r="G297" s="11">
        <v>8744</v>
      </c>
      <c r="H297" s="11">
        <v>10863</v>
      </c>
      <c r="I297" s="13">
        <v>8.5839590640137189</v>
      </c>
      <c r="J297" s="13">
        <v>12.926420414944321</v>
      </c>
      <c r="K297" s="13">
        <v>11.962103114739534</v>
      </c>
      <c r="L297" s="13">
        <v>22.004744773943759</v>
      </c>
      <c r="M297" s="13">
        <v>7.0967865522990365</v>
      </c>
      <c r="N297" s="13">
        <v>21.66871467789213</v>
      </c>
      <c r="O297" s="13">
        <v>24.92164172346375</v>
      </c>
      <c r="P297" s="17">
        <v>15.594910045899464</v>
      </c>
      <c r="Q297" s="17"/>
      <c r="R297" s="18">
        <f t="shared" si="9"/>
        <v>10.779888336669366</v>
      </c>
      <c r="S297">
        <f t="shared" si="10"/>
        <v>20.409931755129563</v>
      </c>
      <c r="T297" s="3">
        <v>5345.0101666769624</v>
      </c>
      <c r="U297">
        <v>2714.6915240940689</v>
      </c>
      <c r="V297">
        <v>-1.2143436833866872</v>
      </c>
      <c r="Y297">
        <v>1504.0992061462853</v>
      </c>
      <c r="Z297">
        <v>7000.386753056302</v>
      </c>
    </row>
    <row r="298" spans="1:26" ht="92.25" x14ac:dyDescent="1.35">
      <c r="A298" t="s">
        <v>298</v>
      </c>
      <c r="B298" s="11">
        <v>7455</v>
      </c>
      <c r="C298" s="11">
        <v>13737</v>
      </c>
      <c r="D298" s="11">
        <v>13689</v>
      </c>
      <c r="E298" s="11">
        <v>9278</v>
      </c>
      <c r="F298" s="11">
        <v>6960</v>
      </c>
      <c r="G298" s="11">
        <v>2816</v>
      </c>
      <c r="H298" s="11">
        <v>17008</v>
      </c>
      <c r="I298" s="13">
        <v>22.609000738628737</v>
      </c>
      <c r="J298" s="13">
        <v>15.136832780779148</v>
      </c>
      <c r="K298" s="13">
        <v>9.9139774014219189</v>
      </c>
      <c r="L298" s="13">
        <v>10.373750957361413</v>
      </c>
      <c r="M298" s="13">
        <v>16.161640123409835</v>
      </c>
      <c r="N298" s="13">
        <v>13.896858940212852</v>
      </c>
      <c r="O298" s="13">
        <v>17.753569035064316</v>
      </c>
      <c r="P298" s="17">
        <v>15.120804282411173</v>
      </c>
      <c r="Q298" s="17"/>
      <c r="R298" s="18">
        <f t="shared" si="9"/>
        <v>10.305782573181075</v>
      </c>
      <c r="S298">
        <f t="shared" si="10"/>
        <v>19.935825991641273</v>
      </c>
      <c r="T298" s="3">
        <v>6211.5966426543391</v>
      </c>
      <c r="U298">
        <v>3247.5143112641395</v>
      </c>
      <c r="V298">
        <v>-0.63269453676184639</v>
      </c>
      <c r="Y298">
        <v>1890.0785685768005</v>
      </c>
      <c r="Z298">
        <v>8277.4791924889323</v>
      </c>
    </row>
    <row r="299" spans="1:26" ht="92.25" x14ac:dyDescent="1.35">
      <c r="A299" t="s">
        <v>299</v>
      </c>
      <c r="B299" s="11">
        <v>6909</v>
      </c>
      <c r="C299" s="11">
        <v>4122</v>
      </c>
      <c r="D299" s="11">
        <v>1132</v>
      </c>
      <c r="E299" s="11">
        <v>13760</v>
      </c>
      <c r="F299" s="11">
        <v>3260</v>
      </c>
      <c r="G299" s="11">
        <v>16599</v>
      </c>
      <c r="H299" s="11">
        <v>2413</v>
      </c>
      <c r="I299" s="13">
        <v>23.296412087335352</v>
      </c>
      <c r="J299" s="13">
        <v>16.908337094322064</v>
      </c>
      <c r="K299" s="13">
        <v>4.6642068264979919</v>
      </c>
      <c r="L299" s="13">
        <v>23.864485096967993</v>
      </c>
      <c r="M299" s="13">
        <v>19.04036060716275</v>
      </c>
      <c r="N299" s="13">
        <v>15.95549597202564</v>
      </c>
      <c r="O299" s="13">
        <v>18.251492300483491</v>
      </c>
      <c r="P299" s="17">
        <v>17.42582714068504</v>
      </c>
      <c r="Q299" s="17"/>
      <c r="R299" s="18">
        <f t="shared" si="9"/>
        <v>12.610805431454942</v>
      </c>
      <c r="S299">
        <f t="shared" si="10"/>
        <v>22.240848849915139</v>
      </c>
      <c r="T299" s="3">
        <v>5404.7686881529917</v>
      </c>
      <c r="U299">
        <v>2206.9924100034873</v>
      </c>
      <c r="V299">
        <v>-1.0199573807767592</v>
      </c>
      <c r="Y299">
        <v>681.04698653223022</v>
      </c>
      <c r="Z299">
        <v>6238.7843730437044</v>
      </c>
    </row>
    <row r="300" spans="1:26" ht="92.25" x14ac:dyDescent="1.35">
      <c r="A300" t="s">
        <v>300</v>
      </c>
      <c r="B300" s="11">
        <v>11645</v>
      </c>
      <c r="C300" s="11">
        <v>7052</v>
      </c>
      <c r="D300" s="11">
        <v>15138</v>
      </c>
      <c r="E300" s="11">
        <v>15639</v>
      </c>
      <c r="F300" s="11">
        <v>3236</v>
      </c>
      <c r="G300" s="11">
        <v>39</v>
      </c>
      <c r="H300" s="11">
        <v>19507</v>
      </c>
      <c r="I300" s="13">
        <v>12.549435494834494</v>
      </c>
      <c r="J300" s="13">
        <v>12.651675860502131</v>
      </c>
      <c r="K300" s="13">
        <v>26.578176608398586</v>
      </c>
      <c r="L300" s="13">
        <v>24.032351649021308</v>
      </c>
      <c r="M300" s="13">
        <v>20.88574225401408</v>
      </c>
      <c r="N300" s="13">
        <v>12.079720896980259</v>
      </c>
      <c r="O300" s="13">
        <v>18.635125083785329</v>
      </c>
      <c r="P300" s="17">
        <v>18.201746835362311</v>
      </c>
      <c r="Q300" s="17"/>
      <c r="R300" s="18">
        <f t="shared" si="9"/>
        <v>13.386725126132212</v>
      </c>
      <c r="S300">
        <f t="shared" si="10"/>
        <v>23.016768544592409</v>
      </c>
      <c r="T300" s="3">
        <v>7201.5720426776506</v>
      </c>
      <c r="U300">
        <v>3310.20486994356</v>
      </c>
      <c r="V300">
        <v>-0.61577793530886993</v>
      </c>
      <c r="Y300">
        <v>1478.9178332194347</v>
      </c>
      <c r="Z300">
        <v>8884.3126785117329</v>
      </c>
    </row>
    <row r="301" spans="1:26" ht="92.25" x14ac:dyDescent="1.35">
      <c r="A301" t="s">
        <v>301</v>
      </c>
      <c r="B301" s="11">
        <v>19377</v>
      </c>
      <c r="C301" s="11">
        <v>644</v>
      </c>
      <c r="D301" s="11">
        <v>8163</v>
      </c>
      <c r="E301" s="11">
        <v>12272</v>
      </c>
      <c r="F301" s="11">
        <v>16837</v>
      </c>
      <c r="G301" s="11">
        <v>9183</v>
      </c>
      <c r="H301" s="11">
        <v>2540</v>
      </c>
      <c r="I301" s="13">
        <v>16.694988005868211</v>
      </c>
      <c r="J301" s="13">
        <v>10.308641654664111</v>
      </c>
      <c r="K301" s="13">
        <v>19.933547502899444</v>
      </c>
      <c r="L301" s="13">
        <v>24.834200579444811</v>
      </c>
      <c r="M301" s="13">
        <v>10.080092896325564</v>
      </c>
      <c r="N301" s="13">
        <v>12.083137712354315</v>
      </c>
      <c r="O301" s="13">
        <v>20.615726310453152</v>
      </c>
      <c r="P301" s="17">
        <v>16.364333523144232</v>
      </c>
      <c r="Q301" s="17"/>
      <c r="R301" s="18">
        <f t="shared" si="9"/>
        <v>11.549311813914134</v>
      </c>
      <c r="S301">
        <f t="shared" si="10"/>
        <v>21.179355232374331</v>
      </c>
      <c r="T301" s="3">
        <v>6931.4635764618688</v>
      </c>
      <c r="U301">
        <v>3160.8201391668181</v>
      </c>
      <c r="V301">
        <v>0.281397660728544</v>
      </c>
      <c r="Y301">
        <v>1384.6610845066762</v>
      </c>
      <c r="Z301">
        <v>8512.3027070956123</v>
      </c>
    </row>
    <row r="302" spans="1:26" ht="92.25" x14ac:dyDescent="1.35">
      <c r="A302" t="s">
        <v>302</v>
      </c>
      <c r="B302" s="11">
        <v>10466</v>
      </c>
      <c r="C302" s="11">
        <v>3470</v>
      </c>
      <c r="D302" s="11">
        <v>2052</v>
      </c>
      <c r="E302" s="11">
        <v>108</v>
      </c>
      <c r="F302" s="11">
        <v>5983</v>
      </c>
      <c r="G302" s="11">
        <v>14471</v>
      </c>
      <c r="H302" s="11">
        <v>5318</v>
      </c>
      <c r="I302" s="13">
        <v>-1.4515028141368642</v>
      </c>
      <c r="J302" s="13">
        <v>5.8239212227671953</v>
      </c>
      <c r="K302" s="13">
        <v>18.487222798770091</v>
      </c>
      <c r="L302" s="13">
        <v>19.310051626372083</v>
      </c>
      <c r="M302" s="13">
        <v>5.8878271978106032</v>
      </c>
      <c r="N302" s="13">
        <v>13.110971466604223</v>
      </c>
      <c r="O302" s="13">
        <v>9.6805504201710715</v>
      </c>
      <c r="P302" s="17">
        <v>10.121291702622628</v>
      </c>
      <c r="Q302" s="17"/>
      <c r="R302" s="18">
        <f t="shared" si="9"/>
        <v>5.3062699933925295</v>
      </c>
      <c r="S302">
        <f t="shared" si="10"/>
        <v>14.936313411852726</v>
      </c>
      <c r="T302" s="3">
        <v>4579.8901913442078</v>
      </c>
      <c r="U302">
        <v>1917.1380534989155</v>
      </c>
      <c r="V302">
        <v>1.1992915460723452</v>
      </c>
      <c r="Y302">
        <v>652.80571913483936</v>
      </c>
      <c r="Z302">
        <v>5362.3184496878657</v>
      </c>
    </row>
    <row r="303" spans="1:26" ht="92.25" x14ac:dyDescent="1.35">
      <c r="A303" t="s">
        <v>303</v>
      </c>
      <c r="B303" s="11">
        <v>18702</v>
      </c>
      <c r="C303" s="11">
        <v>11018</v>
      </c>
      <c r="D303" s="11">
        <v>3428</v>
      </c>
      <c r="E303" s="11">
        <v>1513</v>
      </c>
      <c r="F303" s="11">
        <v>17358</v>
      </c>
      <c r="G303" s="11">
        <v>2429</v>
      </c>
      <c r="H303" s="11">
        <v>16186</v>
      </c>
      <c r="I303" s="13">
        <v>12.215106088087406</v>
      </c>
      <c r="J303" s="13">
        <v>5.5360230345679575</v>
      </c>
      <c r="K303" s="13">
        <v>15.318729214580049</v>
      </c>
      <c r="L303" s="13">
        <v>12.765106981554537</v>
      </c>
      <c r="M303" s="13">
        <v>18.075166028205896</v>
      </c>
      <c r="N303" s="13">
        <v>9.6824797549708101</v>
      </c>
      <c r="O303" s="13">
        <v>20.42361175142619</v>
      </c>
      <c r="P303" s="17">
        <v>13.430888979056123</v>
      </c>
      <c r="Q303" s="17"/>
      <c r="R303" s="18">
        <f t="shared" si="9"/>
        <v>8.6158672698260244</v>
      </c>
      <c r="S303">
        <f t="shared" si="10"/>
        <v>18.245910688286223</v>
      </c>
      <c r="T303" s="3">
        <v>7315.6914862563635</v>
      </c>
      <c r="U303">
        <v>3233.2211564607951</v>
      </c>
      <c r="V303">
        <v>0.20815377865801565</v>
      </c>
      <c r="Y303">
        <v>1300.1005638907086</v>
      </c>
      <c r="Z303">
        <v>8822.8447232240578</v>
      </c>
    </row>
    <row r="304" spans="1:26" ht="92.25" x14ac:dyDescent="1.35">
      <c r="A304" t="s">
        <v>304</v>
      </c>
      <c r="B304" s="11">
        <v>7338</v>
      </c>
      <c r="C304" s="11">
        <v>2527</v>
      </c>
      <c r="D304" s="11">
        <v>8482</v>
      </c>
      <c r="E304" s="11">
        <v>12669</v>
      </c>
      <c r="F304" s="11">
        <v>2243</v>
      </c>
      <c r="G304" s="11">
        <v>13079</v>
      </c>
      <c r="H304" s="11">
        <v>4279</v>
      </c>
      <c r="I304" s="13">
        <v>12.243749045425135</v>
      </c>
      <c r="J304" s="13">
        <v>23.649861006579421</v>
      </c>
      <c r="K304" s="13">
        <v>2.6541663548542154</v>
      </c>
      <c r="L304" s="13">
        <v>17.966436679993972</v>
      </c>
      <c r="M304" s="13">
        <v>2.0334390121637238</v>
      </c>
      <c r="N304" s="13">
        <v>3.8099170448399136</v>
      </c>
      <c r="O304" s="13">
        <v>11.816582805924904</v>
      </c>
      <c r="P304" s="17">
        <v>10.596307421397327</v>
      </c>
      <c r="Q304" s="17"/>
      <c r="R304" s="18">
        <f t="shared" si="9"/>
        <v>5.7812857121672288</v>
      </c>
      <c r="S304">
        <f t="shared" si="10"/>
        <v>15.411329130627426</v>
      </c>
      <c r="T304" s="3">
        <v>4823.333907193025</v>
      </c>
      <c r="U304">
        <v>2317.2028522133724</v>
      </c>
      <c r="V304">
        <v>-0.92272330221021548</v>
      </c>
      <c r="Y304">
        <v>1151.9894530552515</v>
      </c>
      <c r="Z304">
        <v>6111.8359757000562</v>
      </c>
    </row>
    <row r="305" spans="1:26" ht="92.25" x14ac:dyDescent="1.35">
      <c r="A305" t="s">
        <v>305</v>
      </c>
      <c r="B305" s="11">
        <v>10481</v>
      </c>
      <c r="C305" s="11">
        <v>713</v>
      </c>
      <c r="D305" s="11">
        <v>4137</v>
      </c>
      <c r="E305" s="11">
        <v>7096</v>
      </c>
      <c r="F305" s="11">
        <v>2199</v>
      </c>
      <c r="G305" s="11">
        <v>13700</v>
      </c>
      <c r="H305" s="11">
        <v>5747</v>
      </c>
      <c r="I305" s="13">
        <v>25.875440877757349</v>
      </c>
      <c r="J305" s="13">
        <v>18.215611686493613</v>
      </c>
      <c r="K305" s="13">
        <v>20.05365961537969</v>
      </c>
      <c r="L305" s="13">
        <v>22.2403101211316</v>
      </c>
      <c r="M305" s="13">
        <v>23.537476249913066</v>
      </c>
      <c r="N305" s="13">
        <v>21.258652356991043</v>
      </c>
      <c r="O305" s="13">
        <v>9.1246509595117473</v>
      </c>
      <c r="P305" s="17">
        <v>20.043685981025444</v>
      </c>
      <c r="Q305" s="17"/>
      <c r="R305" s="18">
        <f t="shared" si="9"/>
        <v>15.228664271795346</v>
      </c>
      <c r="S305">
        <f t="shared" si="10"/>
        <v>24.858707690255542</v>
      </c>
      <c r="T305" s="3">
        <v>4497.2805761379213</v>
      </c>
      <c r="U305">
        <v>2019.7260351364307</v>
      </c>
      <c r="V305">
        <v>-1.387302290822845</v>
      </c>
      <c r="Y305">
        <v>855.38079935177802</v>
      </c>
      <c r="Z305">
        <v>5479.9458525095288</v>
      </c>
    </row>
    <row r="306" spans="1:26" ht="92.25" x14ac:dyDescent="1.35">
      <c r="A306" t="s">
        <v>306</v>
      </c>
      <c r="B306" s="11">
        <v>16852</v>
      </c>
      <c r="C306" s="11">
        <v>6613</v>
      </c>
      <c r="D306" s="11">
        <v>15412</v>
      </c>
      <c r="E306" s="11">
        <v>4192</v>
      </c>
      <c r="F306" s="11">
        <v>2082</v>
      </c>
      <c r="G306" s="11">
        <v>6431</v>
      </c>
      <c r="H306" s="11">
        <v>18751</v>
      </c>
      <c r="I306" s="13">
        <v>8.7329648908547117</v>
      </c>
      <c r="J306" s="13">
        <v>5.1999976553017806</v>
      </c>
      <c r="K306" s="13">
        <v>16.697358599367622</v>
      </c>
      <c r="L306" s="13">
        <v>20.459513214507616</v>
      </c>
      <c r="M306" s="13">
        <v>27.522745111446397</v>
      </c>
      <c r="N306" s="13">
        <v>21.063157465509708</v>
      </c>
      <c r="O306" s="13">
        <v>11.017730703400867</v>
      </c>
      <c r="P306" s="17">
        <v>15.813352520055529</v>
      </c>
      <c r="Q306" s="17"/>
      <c r="R306" s="18">
        <f t="shared" si="9"/>
        <v>10.998330810825431</v>
      </c>
      <c r="S306">
        <f t="shared" si="10"/>
        <v>20.628374229285626</v>
      </c>
      <c r="T306" s="3">
        <v>6927.1559790802476</v>
      </c>
      <c r="U306">
        <v>3222.7468551261663</v>
      </c>
      <c r="V306">
        <v>5.56042323296424E-2</v>
      </c>
      <c r="Y306">
        <v>1483.5201454133326</v>
      </c>
      <c r="Z306">
        <v>8606.7322546604009</v>
      </c>
    </row>
    <row r="307" spans="1:26" ht="92.25" x14ac:dyDescent="1.35">
      <c r="A307" t="s">
        <v>307</v>
      </c>
      <c r="B307" s="11">
        <v>12076</v>
      </c>
      <c r="C307" s="11">
        <v>12983</v>
      </c>
      <c r="D307" s="11">
        <v>18589</v>
      </c>
      <c r="E307" s="11">
        <v>19735</v>
      </c>
      <c r="F307" s="11">
        <v>1383</v>
      </c>
      <c r="G307" s="11">
        <v>17698</v>
      </c>
      <c r="H307" s="11">
        <v>85</v>
      </c>
      <c r="I307" s="13">
        <v>15.594205862041786</v>
      </c>
      <c r="J307" s="13">
        <v>11.740368281591367</v>
      </c>
      <c r="K307" s="13">
        <v>15.366205563452979</v>
      </c>
      <c r="L307" s="13">
        <v>17.185944394759623</v>
      </c>
      <c r="M307" s="13">
        <v>29.341942967174447</v>
      </c>
      <c r="N307" s="13">
        <v>12.977964136595375</v>
      </c>
      <c r="O307" s="13">
        <v>14.315781428036045</v>
      </c>
      <c r="P307" s="17">
        <v>16.646058947664518</v>
      </c>
      <c r="Q307" s="17"/>
      <c r="R307" s="18">
        <f t="shared" si="9"/>
        <v>11.831037238434419</v>
      </c>
      <c r="S307">
        <f t="shared" si="10"/>
        <v>21.461080656894616</v>
      </c>
      <c r="T307" s="3">
        <v>8201.3379499446073</v>
      </c>
      <c r="U307">
        <v>3781.5283393410446</v>
      </c>
      <c r="V307">
        <v>0.15038722267490812</v>
      </c>
      <c r="Y307">
        <v>1700.445525241872</v>
      </c>
      <c r="Z307">
        <v>10133.902195410523</v>
      </c>
    </row>
    <row r="308" spans="1:26" ht="92.25" x14ac:dyDescent="1.35">
      <c r="A308" t="s">
        <v>308</v>
      </c>
      <c r="B308" s="11">
        <v>14473</v>
      </c>
      <c r="C308" s="11">
        <v>19381</v>
      </c>
      <c r="D308" s="11">
        <v>12176</v>
      </c>
      <c r="E308" s="11">
        <v>8869</v>
      </c>
      <c r="F308" s="11">
        <v>2412</v>
      </c>
      <c r="G308" s="11">
        <v>8992</v>
      </c>
      <c r="H308" s="11">
        <v>5604</v>
      </c>
      <c r="I308" s="13">
        <v>20.61206086377662</v>
      </c>
      <c r="J308" s="13">
        <v>14.85104186543038</v>
      </c>
      <c r="K308" s="13">
        <v>2.7208641661040325</v>
      </c>
      <c r="L308" s="13">
        <v>8.0547293534292681</v>
      </c>
      <c r="M308" s="13">
        <v>18.108859438159378</v>
      </c>
      <c r="N308" s="13">
        <v>14.940436040278851</v>
      </c>
      <c r="O308" s="13">
        <v>11.90000133131273</v>
      </c>
      <c r="P308" s="17">
        <v>13.026856151213037</v>
      </c>
      <c r="Q308" s="17"/>
      <c r="R308" s="18">
        <f t="shared" si="9"/>
        <v>8.2118344419829388</v>
      </c>
      <c r="S308">
        <f t="shared" si="10"/>
        <v>17.841877860443134</v>
      </c>
      <c r="T308" s="3">
        <v>6551.8289776146739</v>
      </c>
      <c r="U308">
        <v>3293.3411322691873</v>
      </c>
      <c r="V308">
        <v>-0.17348497749480885</v>
      </c>
      <c r="Y308">
        <v>1786.6661066011202</v>
      </c>
      <c r="Z308">
        <v>8523.9285057736743</v>
      </c>
    </row>
    <row r="309" spans="1:26" ht="92.25" x14ac:dyDescent="1.35">
      <c r="A309" t="s">
        <v>309</v>
      </c>
      <c r="B309" s="11">
        <v>17251</v>
      </c>
      <c r="C309" s="11">
        <v>8627</v>
      </c>
      <c r="D309" s="11">
        <v>7629</v>
      </c>
      <c r="E309" s="11">
        <v>14812</v>
      </c>
      <c r="F309" s="11">
        <v>14223</v>
      </c>
      <c r="G309" s="11">
        <v>19624</v>
      </c>
      <c r="H309" s="11">
        <v>13395</v>
      </c>
      <c r="I309" s="13">
        <v>15.359013711533548</v>
      </c>
      <c r="J309" s="13">
        <v>12.439399587846239</v>
      </c>
      <c r="K309" s="13">
        <v>17.413370319185944</v>
      </c>
      <c r="L309" s="13">
        <v>13.305918085720483</v>
      </c>
      <c r="M309" s="13">
        <v>17.668489739260497</v>
      </c>
      <c r="N309" s="13">
        <v>20.330216421951395</v>
      </c>
      <c r="O309" s="13">
        <v>16.538767205905863</v>
      </c>
      <c r="P309" s="17">
        <v>16.150739295914853</v>
      </c>
      <c r="Q309" s="17"/>
      <c r="R309" s="18">
        <f t="shared" si="9"/>
        <v>11.335717586684755</v>
      </c>
      <c r="S309">
        <f t="shared" si="10"/>
        <v>20.965761005144952</v>
      </c>
      <c r="T309" s="3">
        <v>7649.1472220199339</v>
      </c>
      <c r="U309">
        <v>4375.6807747536786</v>
      </c>
      <c r="V309">
        <v>-0.81450252764625475</v>
      </c>
      <c r="Y309">
        <v>2911.6034972256921</v>
      </c>
      <c r="Z309">
        <v>10777.241037632342</v>
      </c>
    </row>
    <row r="310" spans="1:26" ht="92.25" x14ac:dyDescent="1.35">
      <c r="A310" t="s">
        <v>310</v>
      </c>
      <c r="B310" s="11">
        <v>13586</v>
      </c>
      <c r="C310" s="11">
        <v>311</v>
      </c>
      <c r="D310" s="11">
        <v>8942</v>
      </c>
      <c r="E310" s="11">
        <v>5421</v>
      </c>
      <c r="F310" s="11">
        <v>8163</v>
      </c>
      <c r="G310" s="11">
        <v>5396</v>
      </c>
      <c r="H310" s="11">
        <v>16</v>
      </c>
      <c r="I310" s="13">
        <v>15.358803924382155</v>
      </c>
      <c r="J310" s="13">
        <v>15.518673217174223</v>
      </c>
      <c r="K310" s="13">
        <v>14.934779701457639</v>
      </c>
      <c r="L310" s="13">
        <v>11.630448203383789</v>
      </c>
      <c r="M310" s="13">
        <v>19.933547502899444</v>
      </c>
      <c r="N310" s="13">
        <v>9.3170087802209487</v>
      </c>
      <c r="O310" s="13">
        <v>7.5169648393450768</v>
      </c>
      <c r="P310" s="17">
        <v>13.458603738409039</v>
      </c>
      <c r="Q310" s="17"/>
      <c r="R310" s="18">
        <f t="shared" si="9"/>
        <v>8.6435820291789405</v>
      </c>
      <c r="S310">
        <f t="shared" si="10"/>
        <v>18.273625447639137</v>
      </c>
      <c r="T310" s="3">
        <v>4499.8042418052073</v>
      </c>
      <c r="U310">
        <v>1916.726261270956</v>
      </c>
      <c r="V310">
        <v>-0.92977188614895567</v>
      </c>
      <c r="Y310">
        <v>693.33935918608768</v>
      </c>
      <c r="Z310">
        <v>5320.4995041672637</v>
      </c>
    </row>
    <row r="311" spans="1:26" ht="92.25" x14ac:dyDescent="1.35">
      <c r="A311" t="s">
        <v>311</v>
      </c>
      <c r="B311" s="11">
        <v>13813</v>
      </c>
      <c r="C311" s="11">
        <v>12153</v>
      </c>
      <c r="D311" s="11">
        <v>6922</v>
      </c>
      <c r="E311" s="11">
        <v>18172</v>
      </c>
      <c r="F311" s="11">
        <v>4595</v>
      </c>
      <c r="G311" s="11">
        <v>3752</v>
      </c>
      <c r="H311" s="11">
        <v>12799</v>
      </c>
      <c r="I311" s="13">
        <v>29.821378208762027</v>
      </c>
      <c r="J311" s="13">
        <v>19.980792003369267</v>
      </c>
      <c r="K311" s="13">
        <v>19.346006997638778</v>
      </c>
      <c r="L311" s="13">
        <v>4.1004621531651289</v>
      </c>
      <c r="M311" s="13">
        <v>25.392516020290465</v>
      </c>
      <c r="N311" s="13">
        <v>17.255628395616075</v>
      </c>
      <c r="O311" s="13">
        <v>17.971840131785239</v>
      </c>
      <c r="P311" s="17">
        <v>19.124089130089565</v>
      </c>
      <c r="Q311" s="17"/>
      <c r="R311" s="18">
        <f t="shared" si="9"/>
        <v>14.309067420859467</v>
      </c>
      <c r="S311">
        <f t="shared" si="10"/>
        <v>23.939110839319664</v>
      </c>
      <c r="T311" s="3">
        <v>6448.123977465485</v>
      </c>
      <c r="U311">
        <v>3306.9265742376006</v>
      </c>
      <c r="V311">
        <v>-8.7203488874365576E-2</v>
      </c>
      <c r="Y311">
        <v>1861.1879278010638</v>
      </c>
      <c r="Z311">
        <v>8491.8102115953789</v>
      </c>
    </row>
    <row r="312" spans="1:26" ht="92.25" x14ac:dyDescent="1.35">
      <c r="A312" t="s">
        <v>312</v>
      </c>
      <c r="B312" s="11">
        <v>9006</v>
      </c>
      <c r="C312" s="11">
        <v>18953</v>
      </c>
      <c r="D312" s="11">
        <v>2607</v>
      </c>
      <c r="E312" s="11">
        <v>12883</v>
      </c>
      <c r="F312" s="11">
        <v>7777</v>
      </c>
      <c r="G312" s="11">
        <v>11655</v>
      </c>
      <c r="H312" s="11">
        <v>7905</v>
      </c>
      <c r="I312" s="13">
        <v>6.2445534341735307</v>
      </c>
      <c r="J312" s="13">
        <v>6.0026235526014826</v>
      </c>
      <c r="K312" s="13">
        <v>8.4795482604668244</v>
      </c>
      <c r="L312" s="13">
        <v>6.323443834874972</v>
      </c>
      <c r="M312" s="13">
        <v>28.046554141518673</v>
      </c>
      <c r="N312" s="13">
        <v>8.2405420417099329</v>
      </c>
      <c r="O312" s="13">
        <v>24.552914697875465</v>
      </c>
      <c r="P312" s="17">
        <v>12.555739994745839</v>
      </c>
      <c r="Q312" s="17"/>
      <c r="R312" s="18">
        <f t="shared" si="9"/>
        <v>7.7407182855157401</v>
      </c>
      <c r="S312">
        <f t="shared" si="10"/>
        <v>17.370761703975937</v>
      </c>
      <c r="T312" s="3">
        <v>6272.6179902233407</v>
      </c>
      <c r="U312">
        <v>3241.2523742586068</v>
      </c>
      <c r="V312">
        <v>-0.68671283770527225</v>
      </c>
      <c r="Y312">
        <v>1848.9318374672098</v>
      </c>
      <c r="Z312">
        <v>8299.0808682636052</v>
      </c>
    </row>
    <row r="313" spans="1:26" ht="92.25" x14ac:dyDescent="1.35">
      <c r="A313" t="s">
        <v>313</v>
      </c>
      <c r="B313" s="11">
        <v>9148</v>
      </c>
      <c r="C313" s="11">
        <v>15193</v>
      </c>
      <c r="D313" s="11">
        <v>12678</v>
      </c>
      <c r="E313" s="11">
        <v>14110</v>
      </c>
      <c r="F313" s="11">
        <v>8789</v>
      </c>
      <c r="G313" s="11">
        <v>14338</v>
      </c>
      <c r="H313" s="11">
        <v>9050</v>
      </c>
      <c r="I313" s="13">
        <v>19.862346046440329</v>
      </c>
      <c r="J313" s="13">
        <v>19.863023021604711</v>
      </c>
      <c r="K313" s="13">
        <v>13.907760864135808</v>
      </c>
      <c r="L313" s="13">
        <v>21.467898803501338</v>
      </c>
      <c r="M313" s="13">
        <v>14.970512042406323</v>
      </c>
      <c r="N313" s="13">
        <v>18.193625853835599</v>
      </c>
      <c r="O313" s="13">
        <v>7.7770934112171686</v>
      </c>
      <c r="P313" s="17">
        <v>16.577465720448753</v>
      </c>
      <c r="Q313" s="17"/>
      <c r="R313" s="18">
        <f t="shared" si="9"/>
        <v>11.762444011218655</v>
      </c>
      <c r="S313">
        <f t="shared" si="10"/>
        <v>21.392487429678852</v>
      </c>
      <c r="T313" s="3">
        <v>6444.2993164533127</v>
      </c>
      <c r="U313">
        <v>3816.3591135432571</v>
      </c>
      <c r="V313">
        <v>0.71952626967686228</v>
      </c>
      <c r="Y313">
        <v>2658.186906511803</v>
      </c>
      <c r="Z313">
        <v>9284.8762816610779</v>
      </c>
    </row>
    <row r="314" spans="1:26" ht="92.25" x14ac:dyDescent="1.35">
      <c r="A314" t="s">
        <v>314</v>
      </c>
      <c r="B314" s="11">
        <v>7423</v>
      </c>
      <c r="C314" s="11">
        <v>16419</v>
      </c>
      <c r="D314" s="11">
        <v>13562</v>
      </c>
      <c r="E314" s="11">
        <v>14695</v>
      </c>
      <c r="F314" s="11">
        <v>7681</v>
      </c>
      <c r="G314" s="11">
        <v>4994</v>
      </c>
      <c r="H314" s="11">
        <v>15091</v>
      </c>
      <c r="I314" s="13">
        <v>9.7987364143402775</v>
      </c>
      <c r="J314" s="13">
        <v>12.806096054210947</v>
      </c>
      <c r="K314" s="13">
        <v>18.05241796245739</v>
      </c>
      <c r="L314" s="13">
        <v>26.188761134553395</v>
      </c>
      <c r="M314" s="13">
        <v>15.766614803769366</v>
      </c>
      <c r="N314" s="13">
        <v>14.475124875038615</v>
      </c>
      <c r="O314" s="13">
        <v>9.3881294021485999</v>
      </c>
      <c r="P314" s="17">
        <v>15.210840092359799</v>
      </c>
      <c r="Q314" s="17"/>
      <c r="R314" s="18">
        <f t="shared" si="9"/>
        <v>10.395818383129701</v>
      </c>
      <c r="S314">
        <f t="shared" si="10"/>
        <v>20.025861801589897</v>
      </c>
      <c r="T314" s="3">
        <v>6665.4551725882511</v>
      </c>
      <c r="U314">
        <v>3657.7372140259963</v>
      </c>
      <c r="V314">
        <v>0.57044417189899832</v>
      </c>
      <c r="Y314">
        <v>2296.9302368114413</v>
      </c>
      <c r="Z314">
        <v>9151.0347412300398</v>
      </c>
    </row>
    <row r="315" spans="1:26" ht="92.25" x14ac:dyDescent="1.35">
      <c r="A315" t="s">
        <v>315</v>
      </c>
      <c r="B315" s="11">
        <v>3029</v>
      </c>
      <c r="C315" s="11">
        <v>3291</v>
      </c>
      <c r="D315" s="11">
        <v>1533</v>
      </c>
      <c r="E315" s="11">
        <v>7618</v>
      </c>
      <c r="F315" s="11">
        <v>3489</v>
      </c>
      <c r="G315" s="11">
        <v>3268</v>
      </c>
      <c r="H315" s="11">
        <v>16568</v>
      </c>
      <c r="I315" s="13">
        <v>15.5080746615289</v>
      </c>
      <c r="J315" s="13">
        <v>19.537228653240909</v>
      </c>
      <c r="K315" s="13">
        <v>19.481529983683998</v>
      </c>
      <c r="L315" s="13">
        <v>14.298098142585541</v>
      </c>
      <c r="M315" s="13">
        <v>13.14738861450593</v>
      </c>
      <c r="N315" s="13">
        <v>19.066724751655823</v>
      </c>
      <c r="O315" s="13">
        <v>17.294017654062984</v>
      </c>
      <c r="P315" s="17">
        <v>16.904723208752014</v>
      </c>
      <c r="Q315" s="17"/>
      <c r="R315" s="18">
        <f t="shared" si="9"/>
        <v>12.089701499521915</v>
      </c>
      <c r="S315">
        <f t="shared" si="10"/>
        <v>21.719744917982112</v>
      </c>
      <c r="T315" s="3">
        <v>4547.9909402030007</v>
      </c>
      <c r="U315">
        <v>1776.8339163913406</v>
      </c>
      <c r="V315">
        <v>0.20666902855737135</v>
      </c>
      <c r="Y315">
        <v>450.24478982987148</v>
      </c>
      <c r="Z315">
        <v>5126.9554393136723</v>
      </c>
    </row>
    <row r="316" spans="1:26" ht="92.25" x14ac:dyDescent="1.35">
      <c r="A316" t="s">
        <v>316</v>
      </c>
      <c r="B316" s="11">
        <v>6774</v>
      </c>
      <c r="C316" s="11">
        <v>956</v>
      </c>
      <c r="D316" s="11">
        <v>9290</v>
      </c>
      <c r="E316" s="11">
        <v>6626</v>
      </c>
      <c r="F316" s="11">
        <v>16244</v>
      </c>
      <c r="G316" s="11">
        <v>4005</v>
      </c>
      <c r="H316" s="11">
        <v>14778</v>
      </c>
      <c r="I316" s="13">
        <v>15.158436525808721</v>
      </c>
      <c r="J316" s="13">
        <v>14.995345843591968</v>
      </c>
      <c r="K316" s="13">
        <v>14.08117327817825</v>
      </c>
      <c r="L316" s="13">
        <v>9.8113193839987076</v>
      </c>
      <c r="M316" s="13">
        <v>28.702014123265144</v>
      </c>
      <c r="N316" s="13">
        <v>20.336727606479023</v>
      </c>
      <c r="O316" s="13">
        <v>9.6996840098448693</v>
      </c>
      <c r="P316" s="17">
        <v>16.112100110166669</v>
      </c>
      <c r="Q316" s="17"/>
      <c r="R316" s="18">
        <f t="shared" si="9"/>
        <v>11.29707840093657</v>
      </c>
      <c r="S316">
        <f t="shared" si="10"/>
        <v>20.927121819396767</v>
      </c>
      <c r="T316" s="3">
        <v>5733.0386359175855</v>
      </c>
      <c r="U316">
        <v>2687.1622091963177</v>
      </c>
      <c r="V316">
        <v>0.27051100914832205</v>
      </c>
      <c r="Y316">
        <v>1261.6309724071984</v>
      </c>
      <c r="Z316">
        <v>7156.9291810050163</v>
      </c>
    </row>
    <row r="317" spans="1:26" ht="92.25" x14ac:dyDescent="1.35">
      <c r="A317" t="s">
        <v>317</v>
      </c>
      <c r="B317" s="11">
        <v>7354</v>
      </c>
      <c r="C317" s="11">
        <v>12083</v>
      </c>
      <c r="D317" s="11">
        <v>4610</v>
      </c>
      <c r="E317" s="11">
        <v>19620</v>
      </c>
      <c r="F317" s="11">
        <v>15343</v>
      </c>
      <c r="G317" s="11">
        <v>10919</v>
      </c>
      <c r="H317" s="11">
        <v>1460</v>
      </c>
      <c r="I317" s="13">
        <v>21.459303999303057</v>
      </c>
      <c r="J317" s="13">
        <v>13.043009682232769</v>
      </c>
      <c r="K317" s="13">
        <v>13.767914229329262</v>
      </c>
      <c r="L317" s="13">
        <v>13.337799642522983</v>
      </c>
      <c r="M317" s="13">
        <v>14.164969114087517</v>
      </c>
      <c r="N317" s="13">
        <v>6.9620109609242391</v>
      </c>
      <c r="O317" s="13">
        <v>20.006197306387335</v>
      </c>
      <c r="P317" s="17">
        <v>14.677314990683879</v>
      </c>
      <c r="Q317" s="17"/>
      <c r="R317" s="18">
        <f t="shared" si="9"/>
        <v>9.8622932814537805</v>
      </c>
      <c r="S317">
        <f t="shared" si="10"/>
        <v>19.492336699913977</v>
      </c>
      <c r="T317" s="3">
        <v>6773.7642743482356</v>
      </c>
      <c r="U317">
        <v>3268.8370577110545</v>
      </c>
      <c r="V317">
        <v>0.85515011960524134</v>
      </c>
      <c r="Y317">
        <v>1634.3161506467582</v>
      </c>
      <c r="Z317">
        <v>8599.7951798383383</v>
      </c>
    </row>
    <row r="318" spans="1:26" ht="92.25" x14ac:dyDescent="1.35">
      <c r="A318" t="s">
        <v>318</v>
      </c>
      <c r="B318" s="11">
        <v>3458</v>
      </c>
      <c r="C318" s="11">
        <v>3770</v>
      </c>
      <c r="D318" s="11">
        <v>814</v>
      </c>
      <c r="E318" s="11">
        <v>2102</v>
      </c>
      <c r="F318" s="11">
        <v>2508</v>
      </c>
      <c r="G318" s="11">
        <v>6448</v>
      </c>
      <c r="H318" s="11">
        <v>17435</v>
      </c>
      <c r="I318" s="13">
        <v>15.532059392364861</v>
      </c>
      <c r="J318" s="13">
        <v>7.1800756942801947</v>
      </c>
      <c r="K318" s="13">
        <v>9.9044090697334877</v>
      </c>
      <c r="L318" s="13">
        <v>12.1944847080124</v>
      </c>
      <c r="M318" s="13">
        <v>6.3204501755508833</v>
      </c>
      <c r="N318" s="13">
        <v>7.3381174853724787</v>
      </c>
      <c r="O318" s="13">
        <v>17.246201891760766</v>
      </c>
      <c r="P318" s="17">
        <v>10.816542631010725</v>
      </c>
      <c r="Q318" s="17"/>
      <c r="R318" s="18">
        <f t="shared" si="9"/>
        <v>6.0015209217806262</v>
      </c>
      <c r="S318">
        <f t="shared" si="10"/>
        <v>15.631564340240823</v>
      </c>
      <c r="T318" s="3">
        <v>4695.3565653802243</v>
      </c>
      <c r="U318">
        <v>1672.4746876655681</v>
      </c>
      <c r="V318">
        <v>-5.5757709560566582E-2</v>
      </c>
      <c r="Y318">
        <v>211.61107445938251</v>
      </c>
      <c r="Z318">
        <v>5039.8581710679873</v>
      </c>
    </row>
    <row r="319" spans="1:26" ht="92.25" x14ac:dyDescent="1.35">
      <c r="A319" t="s">
        <v>319</v>
      </c>
      <c r="B319" s="11">
        <v>16641</v>
      </c>
      <c r="C319" s="11">
        <v>14922</v>
      </c>
      <c r="D319" s="11">
        <v>16392</v>
      </c>
      <c r="E319" s="11">
        <v>14749</v>
      </c>
      <c r="F319" s="11">
        <v>13849</v>
      </c>
      <c r="G319" s="11">
        <v>407</v>
      </c>
      <c r="H319" s="11">
        <v>34</v>
      </c>
      <c r="I319" s="13">
        <v>25.3664541495707</v>
      </c>
      <c r="J319" s="13">
        <v>18.987272501464862</v>
      </c>
      <c r="K319" s="13">
        <v>14.124050490428495</v>
      </c>
      <c r="L319" s="13">
        <v>24.377951776695959</v>
      </c>
      <c r="M319" s="13">
        <v>6.3422118818894635</v>
      </c>
      <c r="N319" s="13">
        <v>10.864645093859455</v>
      </c>
      <c r="O319" s="13">
        <v>5.8183616934259152</v>
      </c>
      <c r="P319" s="17">
        <v>15.12584965533355</v>
      </c>
      <c r="Q319" s="17"/>
      <c r="R319" s="18">
        <f t="shared" si="9"/>
        <v>10.310827946103451</v>
      </c>
      <c r="S319">
        <f t="shared" si="10"/>
        <v>19.940871364563648</v>
      </c>
      <c r="T319" s="3">
        <v>7603.3088839255288</v>
      </c>
      <c r="U319">
        <v>3525.7652284954984</v>
      </c>
      <c r="V319">
        <v>1.4092620403971523</v>
      </c>
      <c r="Y319">
        <v>1608.7729425069824</v>
      </c>
      <c r="Z319">
        <v>9427.2748032829295</v>
      </c>
    </row>
    <row r="320" spans="1:26" ht="92.25" x14ac:dyDescent="1.35">
      <c r="A320" t="s">
        <v>320</v>
      </c>
      <c r="B320" s="11">
        <v>15689</v>
      </c>
      <c r="C320" s="11">
        <v>11571</v>
      </c>
      <c r="D320" s="11">
        <v>17065</v>
      </c>
      <c r="E320" s="11">
        <v>17823</v>
      </c>
      <c r="F320" s="11">
        <v>11719</v>
      </c>
      <c r="G320" s="11">
        <v>15120</v>
      </c>
      <c r="H320" s="11">
        <v>6349</v>
      </c>
      <c r="I320" s="13">
        <v>20.951341977495858</v>
      </c>
      <c r="J320" s="13">
        <v>6.5895146506376037</v>
      </c>
      <c r="K320" s="13">
        <v>17.472802097775865</v>
      </c>
      <c r="L320" s="13">
        <v>17.474344353607432</v>
      </c>
      <c r="M320" s="13">
        <v>21.41082876648499</v>
      </c>
      <c r="N320" s="13">
        <v>2.9510300864238292</v>
      </c>
      <c r="O320" s="13">
        <v>12.270941298450914</v>
      </c>
      <c r="P320" s="17">
        <v>14.160114747268068</v>
      </c>
      <c r="Q320" s="17"/>
      <c r="R320" s="18">
        <f t="shared" si="9"/>
        <v>9.3450930380379695</v>
      </c>
      <c r="S320">
        <f t="shared" si="10"/>
        <v>18.975136456498166</v>
      </c>
      <c r="T320" s="3">
        <v>7558.373142429351</v>
      </c>
      <c r="U320">
        <v>4364.5360942858888</v>
      </c>
      <c r="V320">
        <v>1.3632757145387586</v>
      </c>
      <c r="Y320">
        <v>2940.8824525445652</v>
      </c>
      <c r="Z320">
        <v>10713.176776067097</v>
      </c>
    </row>
    <row r="321" spans="1:26" ht="92.25" x14ac:dyDescent="1.35">
      <c r="A321" t="s">
        <v>321</v>
      </c>
      <c r="B321" s="11">
        <v>15605</v>
      </c>
      <c r="C321" s="11">
        <v>8693</v>
      </c>
      <c r="D321" s="11">
        <v>11462</v>
      </c>
      <c r="E321" s="11">
        <v>4026</v>
      </c>
      <c r="F321" s="11">
        <v>19110</v>
      </c>
      <c r="G321" s="11">
        <v>3796</v>
      </c>
      <c r="H321" s="11">
        <v>13828</v>
      </c>
      <c r="I321" s="13">
        <v>23.54679779359931</v>
      </c>
      <c r="J321" s="13">
        <v>9.2197366720790512</v>
      </c>
      <c r="K321" s="13">
        <v>9.531308979227493</v>
      </c>
      <c r="L321" s="13">
        <v>19.834443567318974</v>
      </c>
      <c r="M321" s="13">
        <v>26.963157247769459</v>
      </c>
      <c r="N321" s="13">
        <v>23.09050959978309</v>
      </c>
      <c r="O321" s="13">
        <v>9.1664726941852752</v>
      </c>
      <c r="P321" s="17">
        <v>17.336060936280379</v>
      </c>
      <c r="Q321" s="17"/>
      <c r="R321" s="18">
        <f t="shared" si="9"/>
        <v>12.521039227050281</v>
      </c>
      <c r="S321">
        <f t="shared" si="10"/>
        <v>22.151082645510478</v>
      </c>
      <c r="T321" s="3">
        <v>6886.3453230872638</v>
      </c>
      <c r="U321">
        <v>3503.9219826046274</v>
      </c>
      <c r="V321">
        <v>-0.46424020183621906</v>
      </c>
      <c r="Y321">
        <v>1943.3115804331514</v>
      </c>
      <c r="Z321">
        <v>9024.5579883399514</v>
      </c>
    </row>
    <row r="322" spans="1:26" ht="92.25" x14ac:dyDescent="1.35">
      <c r="A322" t="s">
        <v>322</v>
      </c>
      <c r="B322" s="11">
        <v>4280</v>
      </c>
      <c r="C322" s="11">
        <v>8241</v>
      </c>
      <c r="D322" s="11">
        <v>3356</v>
      </c>
      <c r="E322" s="11">
        <v>14369</v>
      </c>
      <c r="F322" s="11">
        <v>3311</v>
      </c>
      <c r="G322" s="11">
        <v>2915</v>
      </c>
      <c r="H322" s="11">
        <v>8399</v>
      </c>
      <c r="I322" s="13">
        <v>11.487392854200122</v>
      </c>
      <c r="J322" s="13">
        <v>17.329108141978992</v>
      </c>
      <c r="K322" s="13">
        <v>19.912392831074936</v>
      </c>
      <c r="L322" s="13">
        <v>15.017308319774138</v>
      </c>
      <c r="M322" s="13">
        <v>26.026446720088273</v>
      </c>
      <c r="N322" s="13">
        <v>28.955293997831426</v>
      </c>
      <c r="O322" s="13">
        <v>1.7389528599115494</v>
      </c>
      <c r="P322" s="17">
        <v>17.209556532122779</v>
      </c>
      <c r="Q322" s="17"/>
      <c r="R322" s="18">
        <f t="shared" si="9"/>
        <v>12.39453482289268</v>
      </c>
      <c r="S322">
        <f t="shared" si="10"/>
        <v>22.024578241352877</v>
      </c>
      <c r="T322" s="3">
        <v>4370.9241591926566</v>
      </c>
      <c r="U322">
        <v>2056.6485805846764</v>
      </c>
      <c r="V322">
        <v>-0.2917602159868693</v>
      </c>
      <c r="Y322">
        <v>977.96931345315397</v>
      </c>
      <c r="Z322">
        <v>5472.6017417380517</v>
      </c>
    </row>
    <row r="323" spans="1:26" ht="92.25" x14ac:dyDescent="1.35">
      <c r="A323" t="s">
        <v>323</v>
      </c>
      <c r="B323" s="11">
        <v>12315</v>
      </c>
      <c r="C323" s="11">
        <v>13134</v>
      </c>
      <c r="D323" s="11">
        <v>4928</v>
      </c>
      <c r="E323" s="11">
        <v>533</v>
      </c>
      <c r="F323" s="11">
        <v>80</v>
      </c>
      <c r="G323" s="11">
        <v>13672</v>
      </c>
      <c r="H323" s="11">
        <v>10517</v>
      </c>
      <c r="I323" s="13">
        <v>20.501966142683095</v>
      </c>
      <c r="J323" s="13">
        <v>17.634501100683625</v>
      </c>
      <c r="K323" s="13">
        <v>18.5423729978396</v>
      </c>
      <c r="L323" s="13">
        <v>9.393279218862169</v>
      </c>
      <c r="M323" s="13">
        <v>20.342145761724211</v>
      </c>
      <c r="N323" s="13">
        <v>3.8698376621065922</v>
      </c>
      <c r="O323" s="13">
        <v>17.521337832008271</v>
      </c>
      <c r="P323" s="17">
        <v>15.400777245129651</v>
      </c>
      <c r="Q323" s="17"/>
      <c r="R323" s="18">
        <f t="shared" ref="R323:R386" si="11">P323-1.9599*6.5/SQRT(7)</f>
        <v>10.585755535899553</v>
      </c>
      <c r="S323">
        <f t="shared" ref="S323:S386" si="12">P323+1.9599*6.5/SQRT(7)</f>
        <v>20.215798954359748</v>
      </c>
      <c r="T323" s="3">
        <v>5729.3209165358976</v>
      </c>
      <c r="U323">
        <v>2527.6152286330557</v>
      </c>
      <c r="V323">
        <v>-1.9775825421675108E-2</v>
      </c>
      <c r="Y323">
        <v>1014.5496340294467</v>
      </c>
      <c r="Z323">
        <v>6906.0249023328061</v>
      </c>
    </row>
    <row r="324" spans="1:26" ht="92.25" x14ac:dyDescent="1.35">
      <c r="A324" t="s">
        <v>324</v>
      </c>
      <c r="B324" s="11">
        <v>2170</v>
      </c>
      <c r="C324" s="11">
        <v>10172</v>
      </c>
      <c r="D324" s="11">
        <v>10010</v>
      </c>
      <c r="E324" s="11">
        <v>197</v>
      </c>
      <c r="F324" s="11">
        <v>16441</v>
      </c>
      <c r="G324" s="11">
        <v>1089</v>
      </c>
      <c r="H324" s="11">
        <v>6631</v>
      </c>
      <c r="I324" s="13">
        <v>21.055584793466839</v>
      </c>
      <c r="J324" s="13">
        <v>11.305656524153271</v>
      </c>
      <c r="K324" s="13">
        <v>17.564637217365725</v>
      </c>
      <c r="L324" s="13">
        <v>19.664036102661949</v>
      </c>
      <c r="M324" s="13">
        <v>15.080831759746458</v>
      </c>
      <c r="N324" s="13">
        <v>23.874249254344043</v>
      </c>
      <c r="O324" s="13">
        <v>22.280841022684957</v>
      </c>
      <c r="P324" s="17">
        <v>18.689405239203325</v>
      </c>
      <c r="Q324" s="17"/>
      <c r="R324" s="18">
        <f t="shared" si="11"/>
        <v>13.874383529973226</v>
      </c>
      <c r="S324">
        <f t="shared" si="12"/>
        <v>23.504426948433423</v>
      </c>
      <c r="T324" s="3">
        <v>5307.7058975319997</v>
      </c>
      <c r="U324">
        <v>2140.3927653752739</v>
      </c>
      <c r="V324">
        <v>-0.53620851758751087</v>
      </c>
      <c r="Y324">
        <v>627.01495600684393</v>
      </c>
      <c r="Z324">
        <v>6084.9424280892563</v>
      </c>
    </row>
    <row r="325" spans="1:26" ht="92.25" x14ac:dyDescent="1.35">
      <c r="A325" t="s">
        <v>325</v>
      </c>
      <c r="B325" s="11">
        <v>12299</v>
      </c>
      <c r="C325" s="11">
        <v>16391</v>
      </c>
      <c r="D325" s="11">
        <v>7491</v>
      </c>
      <c r="E325" s="11">
        <v>13860</v>
      </c>
      <c r="F325" s="11">
        <v>1250</v>
      </c>
      <c r="G325" s="11">
        <v>19936</v>
      </c>
      <c r="H325" s="11">
        <v>17336</v>
      </c>
      <c r="I325" s="13">
        <v>27.854945384519155</v>
      </c>
      <c r="J325" s="13">
        <v>11.597370271025929</v>
      </c>
      <c r="K325" s="13">
        <v>9.4611035504160697</v>
      </c>
      <c r="L325" s="13">
        <v>19.223965608024212</v>
      </c>
      <c r="M325" s="13">
        <v>21.599905779030479</v>
      </c>
      <c r="N325" s="13">
        <v>18.636112031343121</v>
      </c>
      <c r="O325" s="13">
        <v>12.767253258078712</v>
      </c>
      <c r="P325" s="17">
        <v>17.30580798320538</v>
      </c>
      <c r="Q325" s="17"/>
      <c r="R325" s="18">
        <f t="shared" si="11"/>
        <v>12.490786273975282</v>
      </c>
      <c r="S325">
        <f t="shared" si="12"/>
        <v>22.120829692435478</v>
      </c>
      <c r="T325" s="3">
        <v>7865.1211442354761</v>
      </c>
      <c r="U325">
        <v>4055.3406723940011</v>
      </c>
      <c r="V325">
        <v>1.6286048776237294</v>
      </c>
      <c r="Y325">
        <v>2300.6298558392491</v>
      </c>
      <c r="Z325">
        <v>10388.353929688095</v>
      </c>
    </row>
    <row r="326" spans="1:26" ht="92.25" x14ac:dyDescent="1.35">
      <c r="A326" t="s">
        <v>326</v>
      </c>
      <c r="B326" s="11">
        <v>1738</v>
      </c>
      <c r="C326" s="11">
        <v>19052</v>
      </c>
      <c r="D326" s="11">
        <v>10325</v>
      </c>
      <c r="E326" s="11">
        <v>2225</v>
      </c>
      <c r="F326" s="11">
        <v>8501</v>
      </c>
      <c r="G326" s="11">
        <v>18789</v>
      </c>
      <c r="H326" s="11">
        <v>10503</v>
      </c>
      <c r="I326" s="13">
        <v>22.181691408689989</v>
      </c>
      <c r="J326" s="13">
        <v>25.375564484285817</v>
      </c>
      <c r="K326" s="13">
        <v>18.819101624827351</v>
      </c>
      <c r="L326" s="13">
        <v>6.5832991162230599</v>
      </c>
      <c r="M326" s="13">
        <v>14.039206224458336</v>
      </c>
      <c r="N326" s="13">
        <v>23.900161051551137</v>
      </c>
      <c r="O326" s="13">
        <v>17.540241467660106</v>
      </c>
      <c r="P326" s="17">
        <v>18.348466482527972</v>
      </c>
      <c r="Q326" s="17"/>
      <c r="R326" s="18">
        <f t="shared" si="11"/>
        <v>13.533444773297873</v>
      </c>
      <c r="S326">
        <f t="shared" si="12"/>
        <v>23.16348819175807</v>
      </c>
      <c r="T326" s="3">
        <v>7064.5733974740861</v>
      </c>
      <c r="U326">
        <v>3259.0392139269502</v>
      </c>
      <c r="V326">
        <v>2.2887252271175385</v>
      </c>
      <c r="Y326">
        <v>1469.5055224282864</v>
      </c>
      <c r="Z326">
        <v>8734.0243124662265</v>
      </c>
    </row>
    <row r="327" spans="1:26" ht="92.25" x14ac:dyDescent="1.35">
      <c r="A327" t="s">
        <v>327</v>
      </c>
      <c r="B327" s="11">
        <v>614</v>
      </c>
      <c r="C327" s="11">
        <v>8389</v>
      </c>
      <c r="D327" s="11">
        <v>5141</v>
      </c>
      <c r="E327" s="11">
        <v>14364</v>
      </c>
      <c r="F327" s="11">
        <v>5912</v>
      </c>
      <c r="G327" s="11">
        <v>2300</v>
      </c>
      <c r="H327" s="11">
        <v>11823</v>
      </c>
      <c r="I327" s="13">
        <v>14.714831599466395</v>
      </c>
      <c r="J327" s="13">
        <v>14.630637974809355</v>
      </c>
      <c r="K327" s="13">
        <v>27.149434793502721</v>
      </c>
      <c r="L327" s="13">
        <v>12.439877567465743</v>
      </c>
      <c r="M327" s="13">
        <v>20.388250552237125</v>
      </c>
      <c r="N327" s="13">
        <v>29.735979206374864</v>
      </c>
      <c r="O327" s="13">
        <v>15.750368417191405</v>
      </c>
      <c r="P327" s="17">
        <v>19.258482873006802</v>
      </c>
      <c r="Q327" s="17"/>
      <c r="R327" s="18">
        <f t="shared" si="11"/>
        <v>14.443461163776703</v>
      </c>
      <c r="S327">
        <f t="shared" si="12"/>
        <v>24.0735045822369</v>
      </c>
      <c r="T327" s="3">
        <v>4907.7296864194259</v>
      </c>
      <c r="U327">
        <v>2225.8271361499505</v>
      </c>
      <c r="V327">
        <v>0.86600721260765567</v>
      </c>
      <c r="Y327">
        <v>965.99414238206691</v>
      </c>
      <c r="Z327">
        <v>6012.6250594262983</v>
      </c>
    </row>
    <row r="328" spans="1:26" ht="92.25" x14ac:dyDescent="1.35">
      <c r="A328" t="s">
        <v>328</v>
      </c>
      <c r="B328" s="11">
        <v>14245</v>
      </c>
      <c r="C328" s="11">
        <v>18490</v>
      </c>
      <c r="D328" s="11">
        <v>5854</v>
      </c>
      <c r="E328" s="11">
        <v>9224</v>
      </c>
      <c r="F328" s="11">
        <v>119</v>
      </c>
      <c r="G328" s="11">
        <v>18028</v>
      </c>
      <c r="H328" s="11">
        <v>16283</v>
      </c>
      <c r="I328" s="13">
        <v>14.790021258826682</v>
      </c>
      <c r="J328" s="13">
        <v>16.690680779946646</v>
      </c>
      <c r="K328" s="13">
        <v>25.286916820595689</v>
      </c>
      <c r="L328" s="13">
        <v>27.291390889273373</v>
      </c>
      <c r="M328" s="13">
        <v>9.2489052124549822</v>
      </c>
      <c r="N328" s="13">
        <v>16.728253498865332</v>
      </c>
      <c r="O328" s="13">
        <v>23.896341272054507</v>
      </c>
      <c r="P328" s="17">
        <v>19.133215676002461</v>
      </c>
      <c r="Q328" s="17"/>
      <c r="R328" s="18">
        <f t="shared" si="11"/>
        <v>14.318193966772363</v>
      </c>
      <c r="S328">
        <f t="shared" si="12"/>
        <v>23.948237385232559</v>
      </c>
      <c r="T328" s="3">
        <v>7685.627782078278</v>
      </c>
      <c r="U328">
        <v>3767.0472612507165</v>
      </c>
      <c r="V328">
        <v>-0.72349621405010112</v>
      </c>
      <c r="Y328">
        <v>1942.9990492613156</v>
      </c>
      <c r="Z328">
        <v>9846.1496423470835</v>
      </c>
    </row>
    <row r="329" spans="1:26" ht="92.25" x14ac:dyDescent="1.35">
      <c r="A329" t="s">
        <v>329</v>
      </c>
      <c r="B329" s="11">
        <v>17959</v>
      </c>
      <c r="C329" s="11">
        <v>661</v>
      </c>
      <c r="D329" s="11">
        <v>1044</v>
      </c>
      <c r="E329" s="11">
        <v>12391</v>
      </c>
      <c r="F329" s="11">
        <v>10240</v>
      </c>
      <c r="G329" s="11">
        <v>2595</v>
      </c>
      <c r="H329" s="11">
        <v>7113</v>
      </c>
      <c r="I329" s="13">
        <v>22.300833399350712</v>
      </c>
      <c r="J329" s="13">
        <v>9.7234882962534392</v>
      </c>
      <c r="K329" s="13">
        <v>20.666491935947306</v>
      </c>
      <c r="L329" s="13">
        <v>29.991340021168714</v>
      </c>
      <c r="M329" s="13">
        <v>6.8487081129521332</v>
      </c>
      <c r="N329" s="13">
        <v>13.566468968576473</v>
      </c>
      <c r="O329" s="13">
        <v>19.811015121983345</v>
      </c>
      <c r="P329" s="17">
        <v>17.558335122318876</v>
      </c>
      <c r="Q329" s="17"/>
      <c r="R329" s="18">
        <f t="shared" si="11"/>
        <v>12.743313413088778</v>
      </c>
      <c r="S329">
        <f t="shared" si="12"/>
        <v>22.373356831548975</v>
      </c>
      <c r="T329" s="3">
        <v>5847.3776608131984</v>
      </c>
      <c r="U329">
        <v>2383.3594276650001</v>
      </c>
      <c r="V329">
        <v>0.53806388677912764</v>
      </c>
      <c r="Y329">
        <v>728.72157850104395</v>
      </c>
      <c r="Z329">
        <v>6741.5948971664811</v>
      </c>
    </row>
    <row r="330" spans="1:26" ht="92.25" x14ac:dyDescent="1.35">
      <c r="A330" t="s">
        <v>330</v>
      </c>
      <c r="B330" s="11">
        <v>8607</v>
      </c>
      <c r="C330" s="11">
        <v>2113</v>
      </c>
      <c r="D330" s="11">
        <v>6065</v>
      </c>
      <c r="E330" s="11">
        <v>13207</v>
      </c>
      <c r="F330" s="11">
        <v>10958</v>
      </c>
      <c r="G330" s="11">
        <v>6095</v>
      </c>
      <c r="H330" s="11">
        <v>18069</v>
      </c>
      <c r="I330" s="13">
        <v>9.6336917419586356</v>
      </c>
      <c r="J330" s="13">
        <v>24.115148279281442</v>
      </c>
      <c r="K330" s="13">
        <v>28.326179892658974</v>
      </c>
      <c r="L330" s="13">
        <v>3.8344014582574584</v>
      </c>
      <c r="M330" s="13">
        <v>24.388002109878947</v>
      </c>
      <c r="N330" s="13">
        <v>0.22545320567143889</v>
      </c>
      <c r="O330" s="13">
        <v>23.056008528535113</v>
      </c>
      <c r="P330" s="17">
        <v>16.225555030891719</v>
      </c>
      <c r="Q330" s="17"/>
      <c r="R330" s="18">
        <f t="shared" si="11"/>
        <v>11.410533321661621</v>
      </c>
      <c r="S330">
        <f t="shared" si="12"/>
        <v>21.040576740121818</v>
      </c>
      <c r="T330" s="3">
        <v>6001.0694228198336</v>
      </c>
      <c r="U330">
        <v>2982.4139252847576</v>
      </c>
      <c r="V330">
        <v>-0.41511157178319991</v>
      </c>
      <c r="Y330">
        <v>1584.5994454948013</v>
      </c>
      <c r="Z330">
        <v>7755.5143938742767</v>
      </c>
    </row>
    <row r="331" spans="1:26" ht="92.25" x14ac:dyDescent="1.35">
      <c r="A331" t="s">
        <v>331</v>
      </c>
      <c r="B331" s="11">
        <v>18961</v>
      </c>
      <c r="C331" s="11">
        <v>17022</v>
      </c>
      <c r="D331" s="11">
        <v>1935</v>
      </c>
      <c r="E331" s="11">
        <v>8901</v>
      </c>
      <c r="F331" s="11">
        <v>7293</v>
      </c>
      <c r="G331" s="11">
        <v>19422</v>
      </c>
      <c r="H331" s="11">
        <v>2182</v>
      </c>
      <c r="I331" s="13">
        <v>7.7735478653374646</v>
      </c>
      <c r="J331" s="13">
        <v>12.848708571877326</v>
      </c>
      <c r="K331" s="13">
        <v>22.440802401977347</v>
      </c>
      <c r="L331" s="13">
        <v>21.334721488806608</v>
      </c>
      <c r="M331" s="13">
        <v>15.93517424291092</v>
      </c>
      <c r="N331" s="13">
        <v>13.083694151878102</v>
      </c>
      <c r="O331" s="13">
        <v>12.469338254003423</v>
      </c>
      <c r="P331" s="17">
        <v>15.126569568113027</v>
      </c>
      <c r="Q331" s="17"/>
      <c r="R331" s="18">
        <f t="shared" si="11"/>
        <v>10.311547858882928</v>
      </c>
      <c r="S331">
        <f t="shared" si="12"/>
        <v>19.941591277343125</v>
      </c>
      <c r="T331" s="3">
        <v>7620.9679461679998</v>
      </c>
      <c r="U331">
        <v>3467.7447381976972</v>
      </c>
      <c r="V331">
        <v>1.1975657798757311</v>
      </c>
      <c r="Y331">
        <v>1509.1453575405058</v>
      </c>
      <c r="Z331">
        <v>9345.8060769278927</v>
      </c>
    </row>
    <row r="332" spans="1:26" ht="92.25" x14ac:dyDescent="1.35">
      <c r="A332" t="s">
        <v>332</v>
      </c>
      <c r="B332" s="11">
        <v>15208</v>
      </c>
      <c r="C332" s="11">
        <v>10813</v>
      </c>
      <c r="D332" s="11">
        <v>17644</v>
      </c>
      <c r="E332" s="11">
        <v>2471</v>
      </c>
      <c r="F332" s="11">
        <v>5820</v>
      </c>
      <c r="G332" s="11">
        <v>17534</v>
      </c>
      <c r="H332" s="11">
        <v>8996</v>
      </c>
      <c r="I332" s="13">
        <v>16.838111142808781</v>
      </c>
      <c r="J332" s="13">
        <v>-5.8254831258585327E-2</v>
      </c>
      <c r="K332" s="13">
        <v>24.292176125124037</v>
      </c>
      <c r="L332" s="13">
        <v>34.596981341690565</v>
      </c>
      <c r="M332" s="13">
        <v>12.552017916858683</v>
      </c>
      <c r="N332" s="13">
        <v>7.2196568097398224</v>
      </c>
      <c r="O332" s="13">
        <v>2.9670897763925943</v>
      </c>
      <c r="P332" s="17">
        <v>14.058254040193701</v>
      </c>
      <c r="Q332" s="17"/>
      <c r="R332" s="18">
        <f t="shared" si="11"/>
        <v>9.2432323309636022</v>
      </c>
      <c r="S332">
        <f t="shared" si="12"/>
        <v>18.873275749423797</v>
      </c>
      <c r="T332" s="3">
        <v>7045.4063629293159</v>
      </c>
      <c r="U332">
        <v>3592.795096062569</v>
      </c>
      <c r="V332">
        <v>0.40919871935329866</v>
      </c>
      <c r="Y332">
        <v>2000.2276369382566</v>
      </c>
      <c r="Z332">
        <v>9245.0369166114833</v>
      </c>
    </row>
    <row r="333" spans="1:26" ht="92.25" x14ac:dyDescent="1.35">
      <c r="A333" t="s">
        <v>333</v>
      </c>
      <c r="B333" s="11">
        <v>17811</v>
      </c>
      <c r="C333" s="11">
        <v>18886</v>
      </c>
      <c r="D333" s="11">
        <v>14532</v>
      </c>
      <c r="E333" s="11">
        <v>5874</v>
      </c>
      <c r="F333" s="11">
        <v>10762</v>
      </c>
      <c r="G333" s="11">
        <v>11981</v>
      </c>
      <c r="H333" s="11">
        <v>6414</v>
      </c>
      <c r="I333" s="13">
        <v>12.845267171725714</v>
      </c>
      <c r="J333" s="13">
        <v>20.242161135339995</v>
      </c>
      <c r="K333" s="13">
        <v>14.347911806494846</v>
      </c>
      <c r="L333" s="13">
        <v>14.180973379146685</v>
      </c>
      <c r="M333" s="13">
        <v>24.095178326619433</v>
      </c>
      <c r="N333" s="13">
        <v>14.406933871638332</v>
      </c>
      <c r="O333" s="13">
        <v>17.375617272282895</v>
      </c>
      <c r="P333" s="17">
        <v>16.784863280463988</v>
      </c>
      <c r="Q333" s="17"/>
      <c r="R333" s="18">
        <f t="shared" si="11"/>
        <v>11.969841571233889</v>
      </c>
      <c r="S333">
        <f t="shared" si="12"/>
        <v>21.599884989694086</v>
      </c>
      <c r="T333" s="3">
        <v>7260.4111755109916</v>
      </c>
      <c r="U333">
        <v>3950.5326178483342</v>
      </c>
      <c r="V333">
        <v>-0.41861653699015733</v>
      </c>
      <c r="Y333">
        <v>2447.9763151102347</v>
      </c>
      <c r="Z333">
        <v>9913.875590324682</v>
      </c>
    </row>
    <row r="334" spans="1:26" ht="92.25" x14ac:dyDescent="1.35">
      <c r="A334" t="s">
        <v>334</v>
      </c>
      <c r="B334" s="11">
        <v>15550</v>
      </c>
      <c r="C334" s="11">
        <v>2688</v>
      </c>
      <c r="D334" s="11">
        <v>6906</v>
      </c>
      <c r="E334" s="11">
        <v>4329</v>
      </c>
      <c r="F334" s="11">
        <v>8812</v>
      </c>
      <c r="G334" s="11">
        <v>6657</v>
      </c>
      <c r="H334" s="11">
        <v>9416</v>
      </c>
      <c r="I334" s="13">
        <v>26.841982663192375</v>
      </c>
      <c r="J334" s="13">
        <v>11.057637369368958</v>
      </c>
      <c r="K334" s="13">
        <v>25.608260913272296</v>
      </c>
      <c r="L334" s="13">
        <v>5.7068388280425602</v>
      </c>
      <c r="M334" s="13">
        <v>8.1296989152556609</v>
      </c>
      <c r="N334" s="13">
        <v>12.534762661240046</v>
      </c>
      <c r="O334" s="13">
        <v>11.76691338982301</v>
      </c>
      <c r="P334" s="17">
        <v>14.520870677170702</v>
      </c>
      <c r="Q334" s="17"/>
      <c r="R334" s="18">
        <f t="shared" si="11"/>
        <v>9.7058489679406037</v>
      </c>
      <c r="S334">
        <f t="shared" si="12"/>
        <v>19.335892386400801</v>
      </c>
      <c r="T334" s="3">
        <v>4907.2333953397856</v>
      </c>
      <c r="U334">
        <v>2489.758357520237</v>
      </c>
      <c r="V334">
        <v>-1.3222006600699387</v>
      </c>
      <c r="Y334">
        <v>1378.1466458530344</v>
      </c>
      <c r="Z334">
        <v>6424.2672255179878</v>
      </c>
    </row>
    <row r="335" spans="1:26" ht="92.25" x14ac:dyDescent="1.35">
      <c r="A335" t="s">
        <v>335</v>
      </c>
      <c r="B335" s="11">
        <v>5216</v>
      </c>
      <c r="C335" s="11">
        <v>2583</v>
      </c>
      <c r="D335" s="11">
        <v>11435</v>
      </c>
      <c r="E335" s="11">
        <v>18789</v>
      </c>
      <c r="F335" s="11">
        <v>5604</v>
      </c>
      <c r="G335" s="11">
        <v>12611</v>
      </c>
      <c r="H335" s="11">
        <v>13046</v>
      </c>
      <c r="I335" s="13">
        <v>8.3235658264063233</v>
      </c>
      <c r="J335" s="13">
        <v>20.310961281607273</v>
      </c>
      <c r="K335" s="13">
        <v>5.5292112210674471</v>
      </c>
      <c r="L335" s="13">
        <v>23.900161051551137</v>
      </c>
      <c r="M335" s="13">
        <v>11.90000133131273</v>
      </c>
      <c r="N335" s="13">
        <v>10.772363639136097</v>
      </c>
      <c r="O335" s="13">
        <v>18.033872162872349</v>
      </c>
      <c r="P335" s="17">
        <v>14.110019501993337</v>
      </c>
      <c r="Q335" s="17"/>
      <c r="R335" s="18">
        <f t="shared" si="11"/>
        <v>9.2949977927632386</v>
      </c>
      <c r="S335">
        <f t="shared" si="12"/>
        <v>18.925041211223437</v>
      </c>
      <c r="T335" s="3">
        <v>6401.4236440210898</v>
      </c>
      <c r="U335">
        <v>3173.7398962318753</v>
      </c>
      <c r="V335">
        <v>0.14010538507136516</v>
      </c>
      <c r="Y335">
        <v>1677.3446695592911</v>
      </c>
      <c r="Z335">
        <v>8259.9448817124321</v>
      </c>
    </row>
    <row r="336" spans="1:26" ht="92.25" x14ac:dyDescent="1.35">
      <c r="A336" t="s">
        <v>336</v>
      </c>
      <c r="B336" s="11">
        <v>8983</v>
      </c>
      <c r="C336" s="11">
        <v>13014</v>
      </c>
      <c r="D336" s="11">
        <v>12408</v>
      </c>
      <c r="E336" s="11">
        <v>11306</v>
      </c>
      <c r="F336" s="11">
        <v>14458</v>
      </c>
      <c r="G336" s="11">
        <v>18120</v>
      </c>
      <c r="H336" s="11">
        <v>19708</v>
      </c>
      <c r="I336" s="13">
        <v>14.793600694202835</v>
      </c>
      <c r="J336" s="13">
        <v>11.712139610492777</v>
      </c>
      <c r="K336" s="13">
        <v>11.875157455121995</v>
      </c>
      <c r="L336" s="13">
        <v>12.906440065148749</v>
      </c>
      <c r="M336" s="13">
        <v>11.878667774275602</v>
      </c>
      <c r="N336" s="13">
        <v>23.414503612092929</v>
      </c>
      <c r="O336" s="13">
        <v>13.255572985635483</v>
      </c>
      <c r="P336" s="17">
        <v>14.262297456710053</v>
      </c>
      <c r="Q336" s="17"/>
      <c r="R336" s="18">
        <f t="shared" si="11"/>
        <v>9.4472757474799547</v>
      </c>
      <c r="S336">
        <f t="shared" si="12"/>
        <v>19.077319165940153</v>
      </c>
      <c r="T336" s="3">
        <v>7685.9899034583223</v>
      </c>
      <c r="U336">
        <v>4487.3921383065826</v>
      </c>
      <c r="V336">
        <v>-0.96573330665705726</v>
      </c>
      <c r="Y336">
        <v>3067.0001938159562</v>
      </c>
      <c r="Z336">
        <v>10970.523157237709</v>
      </c>
    </row>
    <row r="337" spans="1:26" ht="92.25" x14ac:dyDescent="1.35">
      <c r="A337" t="s">
        <v>337</v>
      </c>
      <c r="B337" s="11">
        <v>11636</v>
      </c>
      <c r="C337" s="11">
        <v>12050</v>
      </c>
      <c r="D337" s="11">
        <v>6260</v>
      </c>
      <c r="E337" s="11">
        <v>19711</v>
      </c>
      <c r="F337" s="11">
        <v>14737</v>
      </c>
      <c r="G337" s="11">
        <v>11641</v>
      </c>
      <c r="H337" s="11">
        <v>16734</v>
      </c>
      <c r="I337" s="13">
        <v>17.335788904528147</v>
      </c>
      <c r="J337" s="13">
        <v>24.763712659174114</v>
      </c>
      <c r="K337" s="13">
        <v>21.257054479505086</v>
      </c>
      <c r="L337" s="13">
        <v>0.62267776474295289</v>
      </c>
      <c r="M337" s="13">
        <v>11.897434793335663</v>
      </c>
      <c r="N337" s="13">
        <v>9.1186496583981089</v>
      </c>
      <c r="O337" s="13">
        <v>15.999280327051824</v>
      </c>
      <c r="P337" s="17">
        <v>14.427799798105127</v>
      </c>
      <c r="Q337" s="17"/>
      <c r="R337" s="18">
        <f t="shared" si="11"/>
        <v>9.6127780888750287</v>
      </c>
      <c r="S337">
        <f t="shared" si="12"/>
        <v>19.242821507335226</v>
      </c>
      <c r="T337" s="3">
        <v>7458.4100564379523</v>
      </c>
      <c r="U337">
        <v>4246.8906805480783</v>
      </c>
      <c r="V337">
        <v>-0.58354544307803735</v>
      </c>
      <c r="Y337">
        <v>2808.6783725087766</v>
      </c>
      <c r="Z337">
        <v>10478.180400497322</v>
      </c>
    </row>
    <row r="338" spans="1:26" ht="92.25" x14ac:dyDescent="1.35">
      <c r="A338" t="s">
        <v>338</v>
      </c>
      <c r="B338" s="11">
        <v>13643</v>
      </c>
      <c r="C338" s="11">
        <v>3247</v>
      </c>
      <c r="D338" s="11">
        <v>14539</v>
      </c>
      <c r="E338" s="11">
        <v>16703</v>
      </c>
      <c r="F338" s="11">
        <v>7412</v>
      </c>
      <c r="G338" s="11">
        <v>7834</v>
      </c>
      <c r="H338" s="11">
        <v>5933</v>
      </c>
      <c r="I338" s="13">
        <v>10.995993602129957</v>
      </c>
      <c r="J338" s="13">
        <v>19.349797217729979</v>
      </c>
      <c r="K338" s="13">
        <v>19.03658548560902</v>
      </c>
      <c r="L338" s="13">
        <v>15.191354749478457</v>
      </c>
      <c r="M338" s="13">
        <v>12.874571989007375</v>
      </c>
      <c r="N338" s="13">
        <v>13.689856127000656</v>
      </c>
      <c r="O338" s="13">
        <v>11.349814259068303</v>
      </c>
      <c r="P338" s="17">
        <v>14.641139061431963</v>
      </c>
      <c r="Q338" s="17"/>
      <c r="R338" s="18">
        <f t="shared" si="11"/>
        <v>9.8261173522018641</v>
      </c>
      <c r="S338">
        <f t="shared" si="12"/>
        <v>19.456160770662059</v>
      </c>
      <c r="T338" s="3">
        <v>6156.4598740050842</v>
      </c>
      <c r="U338">
        <v>3174.8536558570117</v>
      </c>
      <c r="V338">
        <v>0.72797547545633279</v>
      </c>
      <c r="Y338">
        <v>1805.0312631206839</v>
      </c>
      <c r="Z338">
        <v>8135.7346076163831</v>
      </c>
    </row>
    <row r="339" spans="1:26" ht="92.25" x14ac:dyDescent="1.35">
      <c r="A339" t="s">
        <v>339</v>
      </c>
      <c r="B339" s="11">
        <v>19805</v>
      </c>
      <c r="C339" s="11">
        <v>17737</v>
      </c>
      <c r="D339" s="11">
        <v>19953</v>
      </c>
      <c r="E339" s="11">
        <v>7664</v>
      </c>
      <c r="F339" s="11">
        <v>11872</v>
      </c>
      <c r="G339" s="11">
        <v>18470</v>
      </c>
      <c r="H339" s="11">
        <v>16564</v>
      </c>
      <c r="I339" s="13">
        <v>10.949916797048264</v>
      </c>
      <c r="J339" s="13">
        <v>18.835988939923645</v>
      </c>
      <c r="K339" s="13">
        <v>14.690638924198044</v>
      </c>
      <c r="L339" s="13">
        <v>25.415149301145995</v>
      </c>
      <c r="M339" s="13">
        <v>7.195128677546009</v>
      </c>
      <c r="N339" s="13">
        <v>7.718804645271403</v>
      </c>
      <c r="O339" s="13">
        <v>26.628810304449864</v>
      </c>
      <c r="P339" s="17">
        <v>15.919205369940459</v>
      </c>
      <c r="Q339" s="17"/>
      <c r="R339" s="18">
        <f t="shared" si="11"/>
        <v>11.10418366071036</v>
      </c>
      <c r="S339">
        <f t="shared" si="12"/>
        <v>20.734227079170559</v>
      </c>
      <c r="T339" s="3">
        <v>8853.6318979024945</v>
      </c>
      <c r="U339">
        <v>5130.8437193343898</v>
      </c>
      <c r="V339">
        <v>-0.42689748624979984</v>
      </c>
      <c r="Y339">
        <v>3470.8414027411964</v>
      </c>
      <c r="Z339">
        <v>12575.053598397397</v>
      </c>
    </row>
    <row r="340" spans="1:26" ht="92.25" x14ac:dyDescent="1.35">
      <c r="A340" t="s">
        <v>340</v>
      </c>
      <c r="B340" s="11">
        <v>6216</v>
      </c>
      <c r="C340" s="11">
        <v>6543</v>
      </c>
      <c r="D340" s="11">
        <v>8582</v>
      </c>
      <c r="E340" s="11">
        <v>16368</v>
      </c>
      <c r="F340" s="11">
        <v>15707</v>
      </c>
      <c r="G340" s="11">
        <v>17929</v>
      </c>
      <c r="H340" s="11">
        <v>2206</v>
      </c>
      <c r="I340" s="13">
        <v>14.839805431987097</v>
      </c>
      <c r="J340" s="13">
        <v>19.338940653910001</v>
      </c>
      <c r="K340" s="13">
        <v>6.8125358083393994</v>
      </c>
      <c r="L340" s="13">
        <v>11.016590810233726</v>
      </c>
      <c r="M340" s="13">
        <v>0.91459870753830153</v>
      </c>
      <c r="N340" s="13">
        <v>12.873331462496269</v>
      </c>
      <c r="O340" s="13">
        <v>32.257255524587251</v>
      </c>
      <c r="P340" s="17">
        <v>14.007579771298863</v>
      </c>
      <c r="Q340" s="17"/>
      <c r="R340" s="18">
        <f t="shared" si="11"/>
        <v>9.1925580620687644</v>
      </c>
      <c r="S340">
        <f t="shared" si="12"/>
        <v>18.822601480528959</v>
      </c>
      <c r="T340" s="3">
        <v>6833.9935336191202</v>
      </c>
      <c r="U340">
        <v>3367.2606173317313</v>
      </c>
      <c r="V340">
        <v>8.5130977822700515E-2</v>
      </c>
      <c r="Y340">
        <v>1756.951345988065</v>
      </c>
      <c r="Z340">
        <v>8784.3642756526515</v>
      </c>
    </row>
    <row r="341" spans="1:26" ht="92.25" x14ac:dyDescent="1.35">
      <c r="A341" t="s">
        <v>341</v>
      </c>
      <c r="B341" s="11">
        <v>13004</v>
      </c>
      <c r="C341" s="11">
        <v>13433</v>
      </c>
      <c r="D341" s="11">
        <v>19247</v>
      </c>
      <c r="E341" s="11">
        <v>18782</v>
      </c>
      <c r="F341" s="11">
        <v>18235</v>
      </c>
      <c r="G341" s="11">
        <v>9431</v>
      </c>
      <c r="H341" s="11">
        <v>18170</v>
      </c>
      <c r="I341" s="13">
        <v>8.4785060322534367</v>
      </c>
      <c r="J341" s="13">
        <v>12.467799978427108</v>
      </c>
      <c r="K341" s="13">
        <v>18.054155858652436</v>
      </c>
      <c r="L341" s="13">
        <v>28.273033339238989</v>
      </c>
      <c r="M341" s="13">
        <v>9.6935750372704845</v>
      </c>
      <c r="N341" s="13">
        <v>13.559065728779139</v>
      </c>
      <c r="O341" s="13">
        <v>9.9539848540680467</v>
      </c>
      <c r="P341" s="17">
        <v>14.354302975527089</v>
      </c>
      <c r="Q341" s="17"/>
      <c r="R341" s="18">
        <f t="shared" si="11"/>
        <v>9.5392812662969906</v>
      </c>
      <c r="S341">
        <f t="shared" si="12"/>
        <v>19.169324684757186</v>
      </c>
      <c r="T341" s="3">
        <v>8552.9961627442426</v>
      </c>
      <c r="U341">
        <v>5051.0924002773627</v>
      </c>
      <c r="V341">
        <v>0.69701400207122788</v>
      </c>
      <c r="Y341">
        <v>3500.9518449129046</v>
      </c>
      <c r="Z341">
        <v>12296.019549580467</v>
      </c>
    </row>
    <row r="342" spans="1:26" ht="92.25" x14ac:dyDescent="1.35">
      <c r="A342" t="s">
        <v>342</v>
      </c>
      <c r="B342" s="11">
        <v>10005</v>
      </c>
      <c r="C342" s="11">
        <v>5293</v>
      </c>
      <c r="D342" s="11">
        <v>14517</v>
      </c>
      <c r="E342" s="11">
        <v>6138</v>
      </c>
      <c r="F342" s="11">
        <v>16277</v>
      </c>
      <c r="G342" s="11">
        <v>18889</v>
      </c>
      <c r="H342" s="11">
        <v>8380</v>
      </c>
      <c r="I342" s="13">
        <v>21.639976200800845</v>
      </c>
      <c r="J342" s="13">
        <v>18.140162993196405</v>
      </c>
      <c r="K342" s="13">
        <v>15.590986501879335</v>
      </c>
      <c r="L342" s="13">
        <v>13.171394511052485</v>
      </c>
      <c r="M342" s="13">
        <v>19.775462029623782</v>
      </c>
      <c r="N342" s="13">
        <v>20.82084588305932</v>
      </c>
      <c r="O342" s="13">
        <v>16.832161276062148</v>
      </c>
      <c r="P342" s="17">
        <v>17.995855627953475</v>
      </c>
      <c r="Q342" s="17"/>
      <c r="R342" s="18">
        <f t="shared" si="11"/>
        <v>13.180833918723376</v>
      </c>
      <c r="S342">
        <f t="shared" si="12"/>
        <v>22.810877337183573</v>
      </c>
      <c r="T342" s="3">
        <v>6874.0147112331888</v>
      </c>
      <c r="U342">
        <v>3639.8746919181417</v>
      </c>
      <c r="V342">
        <v>8.2750375440809876E-2</v>
      </c>
      <c r="Y342">
        <v>2161.8224084355838</v>
      </c>
      <c r="Z342">
        <v>9230.3892168157345</v>
      </c>
    </row>
    <row r="343" spans="1:26" ht="92.25" x14ac:dyDescent="1.35">
      <c r="A343" t="s">
        <v>343</v>
      </c>
      <c r="B343" s="11">
        <v>12751</v>
      </c>
      <c r="C343" s="11">
        <v>13982</v>
      </c>
      <c r="D343" s="11">
        <v>18542</v>
      </c>
      <c r="E343" s="11">
        <v>4104</v>
      </c>
      <c r="F343" s="11">
        <v>7228</v>
      </c>
      <c r="G343" s="11">
        <v>1691</v>
      </c>
      <c r="H343" s="11">
        <v>10426</v>
      </c>
      <c r="I343" s="13">
        <v>12.669289624414173</v>
      </c>
      <c r="J343" s="13">
        <v>20.211791620951658</v>
      </c>
      <c r="K343" s="13">
        <v>14.961958128901857</v>
      </c>
      <c r="L343" s="13">
        <v>16.307409071918659</v>
      </c>
      <c r="M343" s="13">
        <v>10.919446306009036</v>
      </c>
      <c r="N343" s="13">
        <v>19.125596179445477</v>
      </c>
      <c r="O343" s="13">
        <v>25.18207040453278</v>
      </c>
      <c r="P343" s="17">
        <v>17.053937333739093</v>
      </c>
      <c r="Q343" s="17"/>
      <c r="R343" s="18">
        <f t="shared" si="11"/>
        <v>12.238915624508994</v>
      </c>
      <c r="S343">
        <f t="shared" si="12"/>
        <v>21.868959042969191</v>
      </c>
      <c r="T343" s="3">
        <v>6459.598756471838</v>
      </c>
      <c r="U343">
        <v>3148.3204043873307</v>
      </c>
      <c r="V343">
        <v>0.37475047065527178</v>
      </c>
      <c r="Y343">
        <v>1607.7635986109244</v>
      </c>
      <c r="Z343">
        <v>8250.1854268381685</v>
      </c>
    </row>
    <row r="344" spans="1:26" ht="92.25" x14ac:dyDescent="1.35">
      <c r="A344" t="s">
        <v>344</v>
      </c>
      <c r="B344" s="11">
        <v>14618</v>
      </c>
      <c r="C344" s="11">
        <v>6598</v>
      </c>
      <c r="D344" s="11">
        <v>11416</v>
      </c>
      <c r="E344" s="11">
        <v>8090</v>
      </c>
      <c r="F344" s="11">
        <v>9342</v>
      </c>
      <c r="G344" s="11">
        <v>1943</v>
      </c>
      <c r="H344" s="11">
        <v>13809</v>
      </c>
      <c r="I344" s="13">
        <v>17.869284901529966</v>
      </c>
      <c r="J344" s="13">
        <v>16.370699300294103</v>
      </c>
      <c r="K344" s="13">
        <v>17.148363601648136</v>
      </c>
      <c r="L344" s="13">
        <v>10.42225090529147</v>
      </c>
      <c r="M344" s="13">
        <v>9.9984281390302048</v>
      </c>
      <c r="N344" s="13">
        <v>19.696154087964864</v>
      </c>
      <c r="O344" s="13">
        <v>15.922250058789954</v>
      </c>
      <c r="P344" s="17">
        <v>15.346775856364101</v>
      </c>
      <c r="Q344" s="17"/>
      <c r="R344" s="18">
        <f t="shared" si="11"/>
        <v>10.531754147134002</v>
      </c>
      <c r="S344">
        <f t="shared" si="12"/>
        <v>20.161797565594199</v>
      </c>
      <c r="T344" s="3">
        <v>5704.151393510323</v>
      </c>
      <c r="U344">
        <v>3013.8033557095223</v>
      </c>
      <c r="V344">
        <v>-1.0194435162702575</v>
      </c>
      <c r="Y344">
        <v>1786.2473186985476</v>
      </c>
      <c r="Z344">
        <v>7651.84070246788</v>
      </c>
    </row>
    <row r="345" spans="1:26" ht="92.25" x14ac:dyDescent="1.35">
      <c r="A345" t="s">
        <v>345</v>
      </c>
      <c r="B345" s="11">
        <v>5479</v>
      </c>
      <c r="C345" s="11">
        <v>12952</v>
      </c>
      <c r="D345" s="11">
        <v>4878</v>
      </c>
      <c r="E345" s="11">
        <v>12360</v>
      </c>
      <c r="F345" s="11">
        <v>4971</v>
      </c>
      <c r="G345" s="11">
        <v>13105</v>
      </c>
      <c r="H345" s="11">
        <v>16878</v>
      </c>
      <c r="I345" s="13">
        <v>18.983766173548396</v>
      </c>
      <c r="J345" s="13">
        <v>17.704350165671872</v>
      </c>
      <c r="K345" s="13">
        <v>22.707296020971775</v>
      </c>
      <c r="L345" s="13">
        <v>15.12532995541028</v>
      </c>
      <c r="M345" s="13">
        <v>21.645079066457825</v>
      </c>
      <c r="N345" s="13">
        <v>4.1620829912531203</v>
      </c>
      <c r="O345" s="13">
        <v>16.615761890175786</v>
      </c>
      <c r="P345" s="17">
        <v>16.706238037641292</v>
      </c>
      <c r="Q345" s="17"/>
      <c r="R345" s="18">
        <f t="shared" si="11"/>
        <v>11.891216328411193</v>
      </c>
      <c r="S345">
        <f t="shared" si="12"/>
        <v>21.52125974687139</v>
      </c>
      <c r="T345" s="3">
        <v>6181.6033850698868</v>
      </c>
      <c r="U345">
        <v>3234.4347839806574</v>
      </c>
      <c r="V345">
        <v>-1.4045303942111786</v>
      </c>
      <c r="Y345">
        <v>1885.0874190671566</v>
      </c>
      <c r="Z345">
        <v>8241.6458999314709</v>
      </c>
    </row>
    <row r="346" spans="1:26" ht="92.25" x14ac:dyDescent="1.35">
      <c r="A346" t="s">
        <v>346</v>
      </c>
      <c r="B346" s="11">
        <v>14392</v>
      </c>
      <c r="C346" s="11">
        <v>778</v>
      </c>
      <c r="D346" s="11">
        <v>2846</v>
      </c>
      <c r="E346" s="11">
        <v>14104</v>
      </c>
      <c r="F346" s="11">
        <v>5612</v>
      </c>
      <c r="G346" s="11">
        <v>4617</v>
      </c>
      <c r="H346" s="11">
        <v>10351</v>
      </c>
      <c r="I346" s="13">
        <v>34.74489482663742</v>
      </c>
      <c r="J346" s="13">
        <v>4.211827182799853</v>
      </c>
      <c r="K346" s="13">
        <v>11.308282065076074</v>
      </c>
      <c r="L346" s="13">
        <v>18.416741531383821</v>
      </c>
      <c r="M346" s="13">
        <v>18.021585303632364</v>
      </c>
      <c r="N346" s="13">
        <v>11.795100430465851</v>
      </c>
      <c r="O346" s="13">
        <v>24.827766204948844</v>
      </c>
      <c r="P346" s="17">
        <v>17.618028220706318</v>
      </c>
      <c r="Q346" s="17"/>
      <c r="R346" s="18">
        <f t="shared" si="11"/>
        <v>12.803006511476219</v>
      </c>
      <c r="S346">
        <f t="shared" si="12"/>
        <v>22.433049929936416</v>
      </c>
      <c r="T346" s="3">
        <v>5367.4683531580749</v>
      </c>
      <c r="U346">
        <v>2413.1421437208028</v>
      </c>
      <c r="V346">
        <v>-5.7673332776175812E-2</v>
      </c>
      <c r="Y346">
        <v>1021.9471735243146</v>
      </c>
      <c r="Z346">
        <v>6541.3285307046808</v>
      </c>
    </row>
    <row r="347" spans="1:26" ht="92.25" x14ac:dyDescent="1.35">
      <c r="A347" t="s">
        <v>347</v>
      </c>
      <c r="B347" s="11">
        <v>11583</v>
      </c>
      <c r="C347" s="11">
        <v>5844</v>
      </c>
      <c r="D347" s="11">
        <v>11221</v>
      </c>
      <c r="E347" s="11">
        <v>7943</v>
      </c>
      <c r="F347" s="11">
        <v>9578</v>
      </c>
      <c r="G347" s="11">
        <v>863</v>
      </c>
      <c r="H347" s="11">
        <v>16304</v>
      </c>
      <c r="I347" s="13">
        <v>27.047953609313851</v>
      </c>
      <c r="J347" s="13">
        <v>21.575340249367255</v>
      </c>
      <c r="K347" s="13">
        <v>12.160773887077079</v>
      </c>
      <c r="L347" s="13">
        <v>16.196526375066046</v>
      </c>
      <c r="M347" s="13">
        <v>20.487425751622286</v>
      </c>
      <c r="N347" s="13">
        <v>12.868206491402836</v>
      </c>
      <c r="O347" s="13">
        <v>16.789496816117236</v>
      </c>
      <c r="P347" s="17">
        <v>18.160817597138085</v>
      </c>
      <c r="Q347" s="17"/>
      <c r="R347" s="18">
        <f t="shared" si="11"/>
        <v>13.345795887907986</v>
      </c>
      <c r="S347">
        <f t="shared" si="12"/>
        <v>22.975839306368183</v>
      </c>
      <c r="T347" s="3">
        <v>5727.3066479094086</v>
      </c>
      <c r="U347">
        <v>2902.4814610506351</v>
      </c>
      <c r="V347">
        <v>0.4849607648793608</v>
      </c>
      <c r="Y347">
        <v>1600.6104215185474</v>
      </c>
      <c r="Z347">
        <v>7490.0144122709444</v>
      </c>
    </row>
    <row r="348" spans="1:26" ht="92.25" x14ac:dyDescent="1.35">
      <c r="A348" t="s">
        <v>348</v>
      </c>
      <c r="B348" s="11">
        <v>1124</v>
      </c>
      <c r="C348" s="11">
        <v>4015</v>
      </c>
      <c r="D348" s="11">
        <v>861</v>
      </c>
      <c r="E348" s="11">
        <v>6335</v>
      </c>
      <c r="F348" s="11">
        <v>16357</v>
      </c>
      <c r="G348" s="11">
        <v>17784</v>
      </c>
      <c r="H348" s="11">
        <v>4004</v>
      </c>
      <c r="I348" s="13">
        <v>19.969549090352256</v>
      </c>
      <c r="J348" s="13">
        <v>16.50584443151207</v>
      </c>
      <c r="K348" s="13">
        <v>16.129853587131926</v>
      </c>
      <c r="L348" s="13">
        <v>12.624723334473446</v>
      </c>
      <c r="M348" s="13">
        <v>13.824874641802637</v>
      </c>
      <c r="N348" s="13">
        <v>18.770450933529496</v>
      </c>
      <c r="O348" s="13">
        <v>10.162994564121847</v>
      </c>
      <c r="P348" s="17">
        <v>15.426898654703381</v>
      </c>
      <c r="Q348" s="17"/>
      <c r="R348" s="18">
        <f t="shared" si="11"/>
        <v>10.611876945473282</v>
      </c>
      <c r="S348">
        <f t="shared" si="12"/>
        <v>20.241920363933481</v>
      </c>
      <c r="T348" s="3">
        <v>6040.2084269793331</v>
      </c>
      <c r="U348">
        <v>2312.0004333353095</v>
      </c>
      <c r="V348">
        <v>0.21018763618485536</v>
      </c>
      <c r="Y348">
        <v>518.21285292873426</v>
      </c>
      <c r="Z348">
        <v>6729.3745388170464</v>
      </c>
    </row>
    <row r="349" spans="1:26" ht="92.25" x14ac:dyDescent="1.35">
      <c r="A349" t="s">
        <v>349</v>
      </c>
      <c r="B349" s="11">
        <v>11184</v>
      </c>
      <c r="C349" s="11">
        <v>8525</v>
      </c>
      <c r="D349" s="11">
        <v>14038</v>
      </c>
      <c r="E349" s="11">
        <v>16379</v>
      </c>
      <c r="F349" s="11">
        <v>16671</v>
      </c>
      <c r="G349" s="11">
        <v>3241</v>
      </c>
      <c r="H349" s="11">
        <v>18844</v>
      </c>
      <c r="I349" s="13">
        <v>16.423251955505393</v>
      </c>
      <c r="J349" s="13">
        <v>9.5344601679832834</v>
      </c>
      <c r="K349" s="13">
        <v>12.878918960840602</v>
      </c>
      <c r="L349" s="13">
        <v>19.194499534009132</v>
      </c>
      <c r="M349" s="13">
        <v>14.555739578060319</v>
      </c>
      <c r="N349" s="13">
        <v>8.2851142831724296</v>
      </c>
      <c r="O349" s="13">
        <v>15.711511290063816</v>
      </c>
      <c r="P349" s="17">
        <v>13.797642252804996</v>
      </c>
      <c r="Q349" s="17"/>
      <c r="R349" s="18">
        <f t="shared" si="11"/>
        <v>8.9826205435748978</v>
      </c>
      <c r="S349">
        <f t="shared" si="12"/>
        <v>18.612663962035093</v>
      </c>
      <c r="T349" s="3">
        <v>7541.0994268092145</v>
      </c>
      <c r="U349">
        <v>4069.1033676502589</v>
      </c>
      <c r="V349">
        <v>0.37499603422475047</v>
      </c>
      <c r="Y349">
        <v>2488.7044230554548</v>
      </c>
      <c r="Z349">
        <v>10243.23614087824</v>
      </c>
    </row>
    <row r="350" spans="1:26" ht="92.25" x14ac:dyDescent="1.35">
      <c r="A350" t="s">
        <v>350</v>
      </c>
      <c r="B350" s="11">
        <v>12462</v>
      </c>
      <c r="C350" s="11">
        <v>2546</v>
      </c>
      <c r="D350" s="11">
        <v>11086</v>
      </c>
      <c r="E350" s="11">
        <v>9989</v>
      </c>
      <c r="F350" s="11">
        <v>590</v>
      </c>
      <c r="G350" s="11">
        <v>17806</v>
      </c>
      <c r="H350" s="11">
        <v>7440</v>
      </c>
      <c r="I350" s="13">
        <v>29.395625836887305</v>
      </c>
      <c r="J350" s="13">
        <v>22.460266405889467</v>
      </c>
      <c r="K350" s="13">
        <v>15.483670120541642</v>
      </c>
      <c r="L350" s="13">
        <v>17.379633812621883</v>
      </c>
      <c r="M350" s="13">
        <v>13.214604763104361</v>
      </c>
      <c r="N350" s="13">
        <v>9.9480984166590112</v>
      </c>
      <c r="O350" s="13">
        <v>16.049785582090433</v>
      </c>
      <c r="P350" s="17">
        <v>17.704526419684875</v>
      </c>
      <c r="Q350" s="17"/>
      <c r="R350" s="18">
        <f t="shared" si="11"/>
        <v>12.889504710454776</v>
      </c>
      <c r="S350">
        <f t="shared" si="12"/>
        <v>22.519548128914973</v>
      </c>
      <c r="T350" s="3">
        <v>6081.9259737728853</v>
      </c>
      <c r="U350">
        <v>2837.0536304203315</v>
      </c>
      <c r="V350">
        <v>0.5585116014117375</v>
      </c>
      <c r="Y350">
        <v>1316.1742172484314</v>
      </c>
      <c r="Z350">
        <v>7570.234162593486</v>
      </c>
    </row>
    <row r="351" spans="1:26" ht="92.25" x14ac:dyDescent="1.35">
      <c r="A351" t="s">
        <v>351</v>
      </c>
      <c r="B351" s="11">
        <v>18776</v>
      </c>
      <c r="C351" s="11">
        <v>14455</v>
      </c>
      <c r="D351" s="11">
        <v>2642</v>
      </c>
      <c r="E351" s="11">
        <v>964</v>
      </c>
      <c r="F351" s="11">
        <v>16746</v>
      </c>
      <c r="G351" s="11">
        <v>8490</v>
      </c>
      <c r="H351" s="11">
        <v>6434</v>
      </c>
      <c r="I351" s="13">
        <v>13.959390108438097</v>
      </c>
      <c r="J351" s="13">
        <v>14.569672586043042</v>
      </c>
      <c r="K351" s="13">
        <v>24.78623110074027</v>
      </c>
      <c r="L351" s="13">
        <v>18.280228912256007</v>
      </c>
      <c r="M351" s="13">
        <v>25.445096777773895</v>
      </c>
      <c r="N351" s="13">
        <v>24.059032109014531</v>
      </c>
      <c r="O351" s="13">
        <v>24.164764888114711</v>
      </c>
      <c r="P351" s="17">
        <v>20.752059497482939</v>
      </c>
      <c r="Q351" s="17"/>
      <c r="R351" s="18">
        <f t="shared" si="11"/>
        <v>15.937037788252841</v>
      </c>
      <c r="S351">
        <f t="shared" si="12"/>
        <v>25.567081206713038</v>
      </c>
      <c r="T351" s="3">
        <v>6935.907497006533</v>
      </c>
      <c r="U351">
        <v>3138.126268899764</v>
      </c>
      <c r="V351">
        <v>0.52616542234318331</v>
      </c>
      <c r="Y351">
        <v>1346.9596439883671</v>
      </c>
      <c r="Z351">
        <v>8479.1709613743988</v>
      </c>
    </row>
    <row r="352" spans="1:26" ht="92.25" x14ac:dyDescent="1.35">
      <c r="A352" t="s">
        <v>352</v>
      </c>
      <c r="B352" s="11">
        <v>1787</v>
      </c>
      <c r="C352" s="11">
        <v>8658</v>
      </c>
      <c r="D352" s="11">
        <v>7696</v>
      </c>
      <c r="E352" s="11">
        <v>19814</v>
      </c>
      <c r="F352" s="11">
        <v>15758</v>
      </c>
      <c r="G352" s="11">
        <v>3517</v>
      </c>
      <c r="H352" s="11">
        <v>5816</v>
      </c>
      <c r="I352" s="13">
        <v>15.526531750080647</v>
      </c>
      <c r="J352" s="13">
        <v>16.92855529437411</v>
      </c>
      <c r="K352" s="13">
        <v>13.527549148191547</v>
      </c>
      <c r="L352" s="13">
        <v>19.903602428750364</v>
      </c>
      <c r="M352" s="13">
        <v>23.31681929921734</v>
      </c>
      <c r="N352" s="13">
        <v>8.6654696116064081</v>
      </c>
      <c r="O352" s="13">
        <v>24.064873996580399</v>
      </c>
      <c r="P352" s="17">
        <v>17.419057361257263</v>
      </c>
      <c r="Q352" s="17"/>
      <c r="R352" s="18">
        <f t="shared" si="11"/>
        <v>12.604035652027164</v>
      </c>
      <c r="S352">
        <f t="shared" si="12"/>
        <v>22.234079070487361</v>
      </c>
      <c r="T352" s="3">
        <v>6434.2932807439674</v>
      </c>
      <c r="U352">
        <v>2887.7158700761247</v>
      </c>
      <c r="V352">
        <v>0.95856194093357772</v>
      </c>
      <c r="Y352">
        <v>1214.0688132141277</v>
      </c>
      <c r="Z352">
        <v>7830.4689563978427</v>
      </c>
    </row>
    <row r="353" spans="1:26" ht="92.25" x14ac:dyDescent="1.35">
      <c r="A353" t="s">
        <v>353</v>
      </c>
      <c r="B353" s="11">
        <v>17270</v>
      </c>
      <c r="C353" s="11">
        <v>5614</v>
      </c>
      <c r="D353" s="11">
        <v>16539</v>
      </c>
      <c r="E353" s="11">
        <v>12438</v>
      </c>
      <c r="F353" s="11">
        <v>4289</v>
      </c>
      <c r="G353" s="11">
        <v>9819</v>
      </c>
      <c r="H353" s="11">
        <v>17342</v>
      </c>
      <c r="I353" s="13">
        <v>17.561510387870715</v>
      </c>
      <c r="J353" s="13">
        <v>19.025311246510711</v>
      </c>
      <c r="K353" s="13">
        <v>7.880837516720411</v>
      </c>
      <c r="L353" s="13">
        <v>17.476344847845898</v>
      </c>
      <c r="M353" s="13">
        <v>20.953559629142305</v>
      </c>
      <c r="N353" s="13">
        <v>10.291113719664759</v>
      </c>
      <c r="O353" s="13">
        <v>16.96250149404268</v>
      </c>
      <c r="P353" s="17">
        <v>15.735882691685356</v>
      </c>
      <c r="Q353" s="17"/>
      <c r="R353" s="18">
        <f t="shared" si="11"/>
        <v>10.920860982455258</v>
      </c>
      <c r="S353">
        <f t="shared" si="12"/>
        <v>20.550904400915456</v>
      </c>
      <c r="T353" s="3">
        <v>7205.4461694028032</v>
      </c>
      <c r="U353">
        <v>3814.1388462890109</v>
      </c>
      <c r="V353">
        <v>0.48737092583905905</v>
      </c>
      <c r="Y353">
        <v>2263.3772824305001</v>
      </c>
      <c r="Z353">
        <v>9672.75590208629</v>
      </c>
    </row>
    <row r="354" spans="1:26" ht="92.25" x14ac:dyDescent="1.35">
      <c r="A354" t="s">
        <v>354</v>
      </c>
      <c r="B354" s="11">
        <v>11090</v>
      </c>
      <c r="C354" s="11">
        <v>13320</v>
      </c>
      <c r="D354" s="11">
        <v>12031</v>
      </c>
      <c r="E354" s="11">
        <v>15378</v>
      </c>
      <c r="F354" s="11">
        <v>10098</v>
      </c>
      <c r="G354" s="11">
        <v>7877</v>
      </c>
      <c r="H354" s="11">
        <v>14971</v>
      </c>
      <c r="I354" s="13">
        <v>12.093513782523974</v>
      </c>
      <c r="J354" s="13">
        <v>13.021395458781971</v>
      </c>
      <c r="K354" s="13">
        <v>9.4202633058594074</v>
      </c>
      <c r="L354" s="13">
        <v>21.365829245216254</v>
      </c>
      <c r="M354" s="13">
        <v>12.884948757949527</v>
      </c>
      <c r="N354" s="13">
        <v>27.808504365992349</v>
      </c>
      <c r="O354" s="13">
        <v>15.138103759354728</v>
      </c>
      <c r="P354" s="17">
        <v>15.961794096525457</v>
      </c>
      <c r="Q354" s="17"/>
      <c r="R354" s="18">
        <f t="shared" si="11"/>
        <v>11.146772387295359</v>
      </c>
      <c r="S354">
        <f t="shared" si="12"/>
        <v>20.776815805755554</v>
      </c>
      <c r="T354" s="3">
        <v>6523.7156897968425</v>
      </c>
      <c r="U354">
        <v>3882.1854249580506</v>
      </c>
      <c r="V354">
        <v>-0.63915649661794305</v>
      </c>
      <c r="Y354">
        <v>2720.0849827316761</v>
      </c>
      <c r="Z354">
        <v>9428.4384165482461</v>
      </c>
    </row>
    <row r="355" spans="1:26" ht="92.25" x14ac:dyDescent="1.35">
      <c r="A355" t="s">
        <v>355</v>
      </c>
      <c r="B355" s="11">
        <v>10438</v>
      </c>
      <c r="C355" s="11">
        <v>18109</v>
      </c>
      <c r="D355" s="11">
        <v>4077</v>
      </c>
      <c r="E355" s="11">
        <v>11380</v>
      </c>
      <c r="F355" s="11">
        <v>2399</v>
      </c>
      <c r="G355" s="11">
        <v>11727</v>
      </c>
      <c r="H355" s="11">
        <v>11137</v>
      </c>
      <c r="I355" s="13">
        <v>12.56909288704742</v>
      </c>
      <c r="J355" s="13">
        <v>6.5274178086949117</v>
      </c>
      <c r="K355" s="13">
        <v>20.93165834964476</v>
      </c>
      <c r="L355" s="13">
        <v>6.9231034824344331</v>
      </c>
      <c r="M355" s="13">
        <v>18.473071896880022</v>
      </c>
      <c r="N355" s="13">
        <v>22.146913639047565</v>
      </c>
      <c r="O355" s="13">
        <v>20.370603663371057</v>
      </c>
      <c r="P355" s="17">
        <v>15.420265961017167</v>
      </c>
      <c r="Q355" s="17"/>
      <c r="R355" s="18">
        <f t="shared" si="11"/>
        <v>10.605244251787068</v>
      </c>
      <c r="S355">
        <f t="shared" si="12"/>
        <v>20.235287670247267</v>
      </c>
      <c r="T355" s="3">
        <v>6234.612865182753</v>
      </c>
      <c r="U355">
        <v>3171.0048023097243</v>
      </c>
      <c r="V355">
        <v>1.7414367903256789</v>
      </c>
      <c r="Y355">
        <v>1758.8421910436668</v>
      </c>
      <c r="Z355">
        <v>8169.9104551126893</v>
      </c>
    </row>
    <row r="356" spans="1:26" ht="92.25" x14ac:dyDescent="1.35">
      <c r="A356" t="s">
        <v>356</v>
      </c>
      <c r="B356" s="11">
        <v>12711</v>
      </c>
      <c r="C356" s="11">
        <v>6999</v>
      </c>
      <c r="D356" s="11">
        <v>18174</v>
      </c>
      <c r="E356" s="11">
        <v>18990</v>
      </c>
      <c r="F356" s="11">
        <v>9394</v>
      </c>
      <c r="G356" s="11">
        <v>10742</v>
      </c>
      <c r="H356" s="11">
        <v>11545</v>
      </c>
      <c r="I356" s="13">
        <v>13.366964479841295</v>
      </c>
      <c r="J356" s="13">
        <v>15.044997415787368</v>
      </c>
      <c r="K356" s="13">
        <v>11.283626966557065</v>
      </c>
      <c r="L356" s="13">
        <v>29.984924536669816</v>
      </c>
      <c r="M356" s="13">
        <v>17.953603772619111</v>
      </c>
      <c r="N356" s="13">
        <v>16.942145210570089</v>
      </c>
      <c r="O356" s="13">
        <v>11.241906030729059</v>
      </c>
      <c r="P356" s="17">
        <v>16.545452630396259</v>
      </c>
      <c r="Q356" s="17"/>
      <c r="R356" s="18">
        <f t="shared" si="11"/>
        <v>11.73043092116616</v>
      </c>
      <c r="S356">
        <f t="shared" si="12"/>
        <v>21.360474339626357</v>
      </c>
      <c r="T356" s="3">
        <v>7204.1654763863799</v>
      </c>
      <c r="U356">
        <v>4056.0377218364324</v>
      </c>
      <c r="V356">
        <v>0.15503132999583613</v>
      </c>
      <c r="Y356">
        <v>2641.5488847995657</v>
      </c>
      <c r="Z356">
        <v>10049.610564569728</v>
      </c>
    </row>
    <row r="357" spans="1:26" ht="92.25" x14ac:dyDescent="1.35">
      <c r="A357" t="s">
        <v>357</v>
      </c>
      <c r="B357" s="11">
        <v>19447</v>
      </c>
      <c r="C357" s="11">
        <v>3464</v>
      </c>
      <c r="D357" s="11">
        <v>19381</v>
      </c>
      <c r="E357" s="11">
        <v>8091</v>
      </c>
      <c r="F357" s="11">
        <v>13434</v>
      </c>
      <c r="G357" s="11">
        <v>4903</v>
      </c>
      <c r="H357" s="11">
        <v>18771</v>
      </c>
      <c r="I357" s="13">
        <v>20.97786727305833</v>
      </c>
      <c r="J357" s="13">
        <v>20.692162031113767</v>
      </c>
      <c r="K357" s="13">
        <v>14.85104186543038</v>
      </c>
      <c r="L357" s="13">
        <v>8.2733068013815014</v>
      </c>
      <c r="M357" s="13">
        <v>22.118697781190569</v>
      </c>
      <c r="N357" s="13">
        <v>24.599952891205575</v>
      </c>
      <c r="O357" s="13">
        <v>11.205436546508786</v>
      </c>
      <c r="P357" s="17">
        <v>17.531209312841273</v>
      </c>
      <c r="Q357" s="17"/>
      <c r="R357" s="18">
        <f t="shared" si="11"/>
        <v>12.716187603611175</v>
      </c>
      <c r="S357">
        <f t="shared" si="12"/>
        <v>22.346231022071372</v>
      </c>
      <c r="T357" s="3">
        <v>8029.7395960807107</v>
      </c>
      <c r="U357">
        <v>4006.0842889328151</v>
      </c>
      <c r="V357">
        <v>-0.55003738452796824</v>
      </c>
      <c r="Y357">
        <v>2139.1203872021179</v>
      </c>
      <c r="Z357">
        <v>10396.122033712925</v>
      </c>
    </row>
    <row r="358" spans="1:26" ht="92.25" x14ac:dyDescent="1.35">
      <c r="A358" t="s">
        <v>358</v>
      </c>
      <c r="B358" s="11">
        <v>16985</v>
      </c>
      <c r="C358" s="11">
        <v>1777</v>
      </c>
      <c r="D358" s="11">
        <v>7817</v>
      </c>
      <c r="E358" s="11">
        <v>9757</v>
      </c>
      <c r="F358" s="11">
        <v>4484</v>
      </c>
      <c r="G358" s="11">
        <v>8503</v>
      </c>
      <c r="H358" s="11">
        <v>2621</v>
      </c>
      <c r="I358" s="13">
        <v>12.568802710335214</v>
      </c>
      <c r="J358" s="13">
        <v>18.563643744148521</v>
      </c>
      <c r="K358" s="13">
        <v>21.850539844930843</v>
      </c>
      <c r="L358" s="13">
        <v>17.932708111924782</v>
      </c>
      <c r="M358" s="13">
        <v>22.13407165568703</v>
      </c>
      <c r="N358" s="13">
        <v>18.60958556916869</v>
      </c>
      <c r="O358" s="13">
        <v>23.859282709901407</v>
      </c>
      <c r="P358" s="17">
        <v>19.359804906585207</v>
      </c>
      <c r="Q358" s="17"/>
      <c r="R358" s="18">
        <f t="shared" si="11"/>
        <v>14.544783197355109</v>
      </c>
      <c r="S358">
        <f t="shared" si="12"/>
        <v>24.174826615815306</v>
      </c>
      <c r="T358" s="3">
        <v>5205.1478127861265</v>
      </c>
      <c r="U358">
        <v>2381.7154791112407</v>
      </c>
      <c r="V358">
        <v>-1.1823476597783156</v>
      </c>
      <c r="Y358">
        <v>1056.3592862973637</v>
      </c>
      <c r="Z358">
        <v>6408.8260190274068</v>
      </c>
    </row>
    <row r="359" spans="1:26" ht="92.25" x14ac:dyDescent="1.35">
      <c r="A359" t="s">
        <v>359</v>
      </c>
      <c r="B359" s="11">
        <v>4528</v>
      </c>
      <c r="C359" s="11">
        <v>11966</v>
      </c>
      <c r="D359" s="11">
        <v>15898</v>
      </c>
      <c r="E359" s="11">
        <v>9572</v>
      </c>
      <c r="F359" s="11">
        <v>11918</v>
      </c>
      <c r="G359" s="11">
        <v>4616</v>
      </c>
      <c r="H359" s="11">
        <v>18550</v>
      </c>
      <c r="I359" s="13">
        <v>11.338043592082839</v>
      </c>
      <c r="J359" s="13">
        <v>17.247476113556413</v>
      </c>
      <c r="K359" s="13">
        <v>17.354292186915526</v>
      </c>
      <c r="L359" s="13">
        <v>12.385388346828762</v>
      </c>
      <c r="M359" s="13">
        <v>17.662272636997603</v>
      </c>
      <c r="N359" s="13">
        <v>16.563849552884328</v>
      </c>
      <c r="O359" s="13">
        <v>26.741861067427166</v>
      </c>
      <c r="P359" s="17">
        <v>17.041883356670375</v>
      </c>
      <c r="Q359" s="17"/>
      <c r="R359" s="18">
        <f t="shared" si="11"/>
        <v>12.226861647440277</v>
      </c>
      <c r="S359">
        <f t="shared" si="12"/>
        <v>21.856905065900474</v>
      </c>
      <c r="T359" s="3">
        <v>6728.5473972518212</v>
      </c>
      <c r="U359">
        <v>3528.6671814393326</v>
      </c>
      <c r="V359">
        <v>-0.81045982369687408</v>
      </c>
      <c r="Y359">
        <v>2063.0615298635098</v>
      </c>
      <c r="Z359">
        <v>8982.0439293490163</v>
      </c>
    </row>
    <row r="360" spans="1:26" ht="92.25" x14ac:dyDescent="1.35">
      <c r="A360" t="s">
        <v>360</v>
      </c>
      <c r="B360" s="11">
        <v>16544</v>
      </c>
      <c r="C360" s="11">
        <v>12354</v>
      </c>
      <c r="D360" s="11">
        <v>17423</v>
      </c>
      <c r="E360" s="11">
        <v>17625</v>
      </c>
      <c r="F360" s="11">
        <v>2392</v>
      </c>
      <c r="G360" s="11">
        <v>19901</v>
      </c>
      <c r="H360" s="11">
        <v>7267</v>
      </c>
      <c r="I360" s="13">
        <v>8.2885647114669432</v>
      </c>
      <c r="J360" s="13">
        <v>10.702835730774774</v>
      </c>
      <c r="K360" s="13">
        <v>5.901284349164726</v>
      </c>
      <c r="L360" s="13">
        <v>6.60090265389106</v>
      </c>
      <c r="M360" s="13">
        <v>17.728773957737012</v>
      </c>
      <c r="N360" s="13">
        <v>17.868443598330899</v>
      </c>
      <c r="O360" s="13">
        <v>18.567678390822682</v>
      </c>
      <c r="P360" s="17">
        <v>12.236926198884015</v>
      </c>
      <c r="Q360" s="17"/>
      <c r="R360" s="18">
        <f t="shared" si="11"/>
        <v>7.421904489653917</v>
      </c>
      <c r="S360">
        <f t="shared" si="12"/>
        <v>17.051947908114116</v>
      </c>
      <c r="T360" s="3">
        <v>8168.4424377497098</v>
      </c>
      <c r="U360">
        <v>4280.6457861101617</v>
      </c>
      <c r="V360">
        <v>1.0738131095422432</v>
      </c>
      <c r="Y360">
        <v>2496.2933405646254</v>
      </c>
      <c r="Z360">
        <v>10895.923471889018</v>
      </c>
    </row>
    <row r="361" spans="1:26" ht="92.25" x14ac:dyDescent="1.35">
      <c r="A361" t="s">
        <v>361</v>
      </c>
      <c r="B361" s="11">
        <v>14596</v>
      </c>
      <c r="C361" s="11">
        <v>8224</v>
      </c>
      <c r="D361" s="11">
        <v>959</v>
      </c>
      <c r="E361" s="11">
        <v>15387</v>
      </c>
      <c r="F361" s="11">
        <v>7208</v>
      </c>
      <c r="G361" s="11">
        <v>9618</v>
      </c>
      <c r="H361" s="11">
        <v>8885</v>
      </c>
      <c r="I361" s="13">
        <v>14.955183271776479</v>
      </c>
      <c r="J361" s="13">
        <v>17.438023217830942</v>
      </c>
      <c r="K361" s="13">
        <v>6.5990897551974967</v>
      </c>
      <c r="L361" s="13">
        <v>24.957866655265089</v>
      </c>
      <c r="M361" s="13">
        <v>19.784956210883443</v>
      </c>
      <c r="N361" s="13">
        <v>13.610126292353385</v>
      </c>
      <c r="O361" s="13">
        <v>15.583199316432184</v>
      </c>
      <c r="P361" s="17">
        <v>16.132634959962719</v>
      </c>
      <c r="Q361" s="17"/>
      <c r="R361" s="18">
        <f t="shared" si="11"/>
        <v>11.31761325073262</v>
      </c>
      <c r="S361">
        <f t="shared" si="12"/>
        <v>20.947656669192817</v>
      </c>
      <c r="T361" s="3">
        <v>5809.6886639149125</v>
      </c>
      <c r="U361">
        <v>2970.9898177033265</v>
      </c>
      <c r="V361">
        <v>0.62244907894637436</v>
      </c>
      <c r="Y361">
        <v>1665.16937231357</v>
      </c>
      <c r="Z361">
        <v>7639.2869996242862</v>
      </c>
    </row>
    <row r="362" spans="1:26" ht="92.25" x14ac:dyDescent="1.35">
      <c r="A362" t="s">
        <v>362</v>
      </c>
      <c r="B362" s="11">
        <v>1203</v>
      </c>
      <c r="C362" s="11">
        <v>18024</v>
      </c>
      <c r="D362" s="11">
        <v>19776</v>
      </c>
      <c r="E362" s="11">
        <v>9435</v>
      </c>
      <c r="F362" s="11">
        <v>9273</v>
      </c>
      <c r="G362" s="11">
        <v>1453</v>
      </c>
      <c r="H362" s="11">
        <v>6866</v>
      </c>
      <c r="I362" s="13">
        <v>15.008200309738712</v>
      </c>
      <c r="J362" s="13">
        <v>4.2312263016161342</v>
      </c>
      <c r="K362" s="13">
        <v>14.70505534247399</v>
      </c>
      <c r="L362" s="13">
        <v>24.284968028001678</v>
      </c>
      <c r="M362" s="13">
        <v>21.328084328288931</v>
      </c>
      <c r="N362" s="13">
        <v>22.402407310394484</v>
      </c>
      <c r="O362" s="13">
        <v>23.07008569598791</v>
      </c>
      <c r="P362" s="17">
        <v>17.861432473785978</v>
      </c>
      <c r="Q362" s="17"/>
      <c r="R362" s="18">
        <f t="shared" si="11"/>
        <v>13.04641076455588</v>
      </c>
      <c r="S362">
        <f t="shared" si="12"/>
        <v>22.676454183016077</v>
      </c>
      <c r="T362" s="3">
        <v>6948.9020049526753</v>
      </c>
      <c r="U362">
        <v>3024.379259754025</v>
      </c>
      <c r="V362">
        <v>-0.30055161914788187</v>
      </c>
      <c r="Y362">
        <v>1162.7622162304951</v>
      </c>
      <c r="Z362">
        <v>8308.3358191829575</v>
      </c>
    </row>
    <row r="363" spans="1:26" ht="92.25" x14ac:dyDescent="1.35">
      <c r="A363" t="s">
        <v>363</v>
      </c>
      <c r="B363" s="11">
        <v>14186</v>
      </c>
      <c r="C363" s="11">
        <v>14246</v>
      </c>
      <c r="D363" s="11">
        <v>6829</v>
      </c>
      <c r="E363" s="11">
        <v>13907</v>
      </c>
      <c r="F363" s="11">
        <v>8382</v>
      </c>
      <c r="G363" s="11">
        <v>17325</v>
      </c>
      <c r="H363" s="11">
        <v>7126</v>
      </c>
      <c r="I363" s="13">
        <v>16.134072022104654</v>
      </c>
      <c r="J363" s="13">
        <v>15.69867347407877</v>
      </c>
      <c r="K363" s="13">
        <v>22.244280821239602</v>
      </c>
      <c r="L363" s="13">
        <v>14.230979846367221</v>
      </c>
      <c r="M363" s="13">
        <v>24.208278410160368</v>
      </c>
      <c r="N363" s="13">
        <v>16.901346413046916</v>
      </c>
      <c r="O363" s="13">
        <v>10.833277691157061</v>
      </c>
      <c r="P363" s="17">
        <v>17.178701239736373</v>
      </c>
      <c r="Q363" s="17"/>
      <c r="R363" s="18">
        <f t="shared" si="11"/>
        <v>12.363679530506275</v>
      </c>
      <c r="S363">
        <f t="shared" si="12"/>
        <v>21.993722948966472</v>
      </c>
      <c r="T363" s="3">
        <v>6689.8444232575357</v>
      </c>
      <c r="U363">
        <v>3756.2125624749538</v>
      </c>
      <c r="V363">
        <v>1.2103555491194129</v>
      </c>
      <c r="Y363">
        <v>2438.0734410222121</v>
      </c>
      <c r="Z363">
        <v>9317.2574739266074</v>
      </c>
    </row>
    <row r="364" spans="1:26" ht="92.25" x14ac:dyDescent="1.35">
      <c r="A364" t="s">
        <v>364</v>
      </c>
      <c r="B364" s="11">
        <v>2789</v>
      </c>
      <c r="C364" s="11">
        <v>5303</v>
      </c>
      <c r="D364" s="11">
        <v>14800</v>
      </c>
      <c r="E364" s="11">
        <v>17770</v>
      </c>
      <c r="F364" s="11">
        <v>2842</v>
      </c>
      <c r="G364" s="11">
        <v>14112</v>
      </c>
      <c r="H364" s="11">
        <v>1905</v>
      </c>
      <c r="I364" s="13">
        <v>21.814305107388101</v>
      </c>
      <c r="J364" s="13">
        <v>18.092079295500561</v>
      </c>
      <c r="K364" s="13">
        <v>17.931988467460219</v>
      </c>
      <c r="L364" s="13">
        <v>9.8743704216142127</v>
      </c>
      <c r="M364" s="13">
        <v>26.560094202366091</v>
      </c>
      <c r="N364" s="13">
        <v>18.423969081057898</v>
      </c>
      <c r="O364" s="13">
        <v>3.3808497867070741E-2</v>
      </c>
      <c r="P364" s="17">
        <v>16.104373581893451</v>
      </c>
      <c r="Q364" s="17"/>
      <c r="R364" s="18">
        <f t="shared" si="11"/>
        <v>11.289351872663353</v>
      </c>
      <c r="S364">
        <f t="shared" si="12"/>
        <v>20.91939529112355</v>
      </c>
      <c r="T364" s="3">
        <v>6363.217307887594</v>
      </c>
      <c r="U364">
        <v>2725.8480793530503</v>
      </c>
      <c r="V364">
        <v>0.55734972193022259</v>
      </c>
      <c r="Y364">
        <v>997.99789503212378</v>
      </c>
      <c r="Z364">
        <v>7541.3104345793672</v>
      </c>
    </row>
    <row r="365" spans="1:26" ht="92.25" x14ac:dyDescent="1.35">
      <c r="A365" t="s">
        <v>365</v>
      </c>
      <c r="B365" s="11">
        <v>3732</v>
      </c>
      <c r="C365" s="11">
        <v>14743</v>
      </c>
      <c r="D365" s="11">
        <v>14983</v>
      </c>
      <c r="E365" s="11">
        <v>18657</v>
      </c>
      <c r="F365" s="11">
        <v>14568</v>
      </c>
      <c r="G365" s="11">
        <v>7213</v>
      </c>
      <c r="H365" s="11">
        <v>975</v>
      </c>
      <c r="I365" s="13">
        <v>13.307745117984155</v>
      </c>
      <c r="J365" s="13">
        <v>10.05937915676412</v>
      </c>
      <c r="K365" s="13">
        <v>12.876891475226675</v>
      </c>
      <c r="L365" s="13">
        <v>12.239923010084475</v>
      </c>
      <c r="M365" s="13">
        <v>27.79604819887119</v>
      </c>
      <c r="N365" s="13">
        <v>3.3065088078306974</v>
      </c>
      <c r="O365" s="13">
        <v>13.58155380871897</v>
      </c>
      <c r="P365" s="17">
        <v>13.309721367925752</v>
      </c>
      <c r="Q365" s="17"/>
      <c r="R365" s="18">
        <f t="shared" si="11"/>
        <v>8.4946996586956534</v>
      </c>
      <c r="S365">
        <f t="shared" si="12"/>
        <v>18.124743077155848</v>
      </c>
      <c r="T365" s="3">
        <v>7156.5266473751808</v>
      </c>
      <c r="U365">
        <v>3429.1123166892539</v>
      </c>
      <c r="V365">
        <v>0.36091705624130554</v>
      </c>
      <c r="Y365">
        <v>1687.6477669894521</v>
      </c>
      <c r="Z365">
        <v>9046.7223177404721</v>
      </c>
    </row>
    <row r="366" spans="1:26" ht="92.25" x14ac:dyDescent="1.35">
      <c r="A366" t="s">
        <v>366</v>
      </c>
      <c r="B366" s="11">
        <v>5915</v>
      </c>
      <c r="C366" s="11">
        <v>18400</v>
      </c>
      <c r="D366" s="11">
        <v>5247</v>
      </c>
      <c r="E366" s="11">
        <v>3518</v>
      </c>
      <c r="F366" s="11">
        <v>18021</v>
      </c>
      <c r="G366" s="11">
        <v>8082</v>
      </c>
      <c r="H366" s="11">
        <v>11649</v>
      </c>
      <c r="I366" s="13">
        <v>6.8098446070456866</v>
      </c>
      <c r="J366" s="13">
        <v>24.722852199265994</v>
      </c>
      <c r="K366" s="13">
        <v>13.424227604004866</v>
      </c>
      <c r="L366" s="13">
        <v>22.828416268418717</v>
      </c>
      <c r="M366" s="13">
        <v>-1.0312986027730755</v>
      </c>
      <c r="N366" s="13">
        <v>15.705514166292071</v>
      </c>
      <c r="O366" s="13">
        <v>15.855489049387694</v>
      </c>
      <c r="P366" s="17">
        <v>14.045006470234567</v>
      </c>
      <c r="Q366" s="17"/>
      <c r="R366" s="18">
        <f t="shared" si="11"/>
        <v>9.2299847610044683</v>
      </c>
      <c r="S366">
        <f t="shared" si="12"/>
        <v>18.860028179464663</v>
      </c>
      <c r="T366" s="3">
        <v>6669.5046763169557</v>
      </c>
      <c r="U366">
        <v>3243.7374926113212</v>
      </c>
      <c r="V366">
        <v>1.1719475878635421</v>
      </c>
      <c r="Y366">
        <v>1648.7503779098729</v>
      </c>
      <c r="Z366">
        <v>8507.0189973107026</v>
      </c>
    </row>
    <row r="367" spans="1:26" ht="92.25" x14ac:dyDescent="1.35">
      <c r="A367" t="s">
        <v>367</v>
      </c>
      <c r="B367" s="11">
        <v>900</v>
      </c>
      <c r="C367" s="11">
        <v>11030</v>
      </c>
      <c r="D367" s="11">
        <v>1168</v>
      </c>
      <c r="E367" s="11">
        <v>8436</v>
      </c>
      <c r="F367" s="11">
        <v>12401</v>
      </c>
      <c r="G367" s="11">
        <v>19820</v>
      </c>
      <c r="H367" s="11">
        <v>12928</v>
      </c>
      <c r="I367" s="13">
        <v>27.549342407369448</v>
      </c>
      <c r="J367" s="13">
        <v>27.179466423725113</v>
      </c>
      <c r="K367" s="13">
        <v>23.006834410593719</v>
      </c>
      <c r="L367" s="13">
        <v>11.350846897291445</v>
      </c>
      <c r="M367" s="13">
        <v>10.445920748683768</v>
      </c>
      <c r="N367" s="13">
        <v>14.661010169997219</v>
      </c>
      <c r="O367" s="13">
        <v>11.766626648337214</v>
      </c>
      <c r="P367" s="17">
        <v>17.994292529428275</v>
      </c>
      <c r="Q367" s="17"/>
      <c r="R367" s="18">
        <f t="shared" si="11"/>
        <v>13.179270820198177</v>
      </c>
      <c r="S367">
        <f t="shared" si="12"/>
        <v>22.809314238658374</v>
      </c>
      <c r="T367" s="3">
        <v>6729.8498243319927</v>
      </c>
      <c r="U367">
        <v>3053.4231275483103</v>
      </c>
      <c r="V367">
        <v>1.1498877938720398</v>
      </c>
      <c r="Y367">
        <v>1320.7147235542498</v>
      </c>
      <c r="Z367">
        <v>8241.0364121184066</v>
      </c>
    </row>
    <row r="368" spans="1:26" ht="92.25" x14ac:dyDescent="1.35">
      <c r="A368" t="s">
        <v>368</v>
      </c>
      <c r="B368" s="11">
        <v>2212</v>
      </c>
      <c r="C368" s="11">
        <v>11309</v>
      </c>
      <c r="D368" s="11">
        <v>1437</v>
      </c>
      <c r="E368" s="11">
        <v>10604</v>
      </c>
      <c r="F368" s="11">
        <v>13546</v>
      </c>
      <c r="G368" s="11">
        <v>2436</v>
      </c>
      <c r="H368" s="11">
        <v>17014</v>
      </c>
      <c r="I368" s="13">
        <v>12.386587539044982</v>
      </c>
      <c r="J368" s="13">
        <v>20.738901452267893</v>
      </c>
      <c r="K368" s="13">
        <v>12.231967526293067</v>
      </c>
      <c r="L368" s="13">
        <v>26.983086936856765</v>
      </c>
      <c r="M368" s="13">
        <v>17.618385238822484</v>
      </c>
      <c r="N368" s="13">
        <v>18.901776044072825</v>
      </c>
      <c r="O368" s="13">
        <v>17.21591185839987</v>
      </c>
      <c r="P368" s="17">
        <v>18.010945227965411</v>
      </c>
      <c r="Q368" s="17"/>
      <c r="R368" s="18">
        <f t="shared" si="11"/>
        <v>13.195923518735313</v>
      </c>
      <c r="S368">
        <f t="shared" si="12"/>
        <v>22.82596693719551</v>
      </c>
      <c r="T368" s="3">
        <v>6069.0787508220228</v>
      </c>
      <c r="U368">
        <v>2683.5963263267822</v>
      </c>
      <c r="V368">
        <v>1.1657380127871875</v>
      </c>
      <c r="Y368">
        <v>1083.2905185216073</v>
      </c>
      <c r="Z368">
        <v>7324.1396318354291</v>
      </c>
    </row>
    <row r="369" spans="1:26" ht="92.25" x14ac:dyDescent="1.35">
      <c r="A369" t="s">
        <v>369</v>
      </c>
      <c r="B369" s="11">
        <v>2828</v>
      </c>
      <c r="C369" s="11">
        <v>6402</v>
      </c>
      <c r="D369" s="11">
        <v>8721</v>
      </c>
      <c r="E369" s="11">
        <v>3905</v>
      </c>
      <c r="F369" s="11">
        <v>1823</v>
      </c>
      <c r="G369" s="11">
        <v>16886</v>
      </c>
      <c r="H369" s="11">
        <v>14794</v>
      </c>
      <c r="I369" s="13">
        <v>15.879730650698946</v>
      </c>
      <c r="J369" s="13">
        <v>24.825772290292289</v>
      </c>
      <c r="K369" s="13">
        <v>19.139140079759809</v>
      </c>
      <c r="L369" s="13">
        <v>9.2598784626045401</v>
      </c>
      <c r="M369" s="13">
        <v>7.2144562674690498</v>
      </c>
      <c r="N369" s="13">
        <v>18.178721587386953</v>
      </c>
      <c r="O369" s="13">
        <v>15.152825628548035</v>
      </c>
      <c r="P369" s="17">
        <v>15.664360709537089</v>
      </c>
      <c r="Q369" s="17"/>
      <c r="R369" s="18">
        <f t="shared" si="11"/>
        <v>10.84933900030699</v>
      </c>
      <c r="S369">
        <f t="shared" si="12"/>
        <v>20.479382418767187</v>
      </c>
      <c r="T369" s="3">
        <v>5729.5770026509135</v>
      </c>
      <c r="U369">
        <v>2535.1019914285771</v>
      </c>
      <c r="V369">
        <v>-1.8583978089736775</v>
      </c>
      <c r="Y369">
        <v>1026.101986923602</v>
      </c>
      <c r="Z369">
        <v>6917.8405892302671</v>
      </c>
    </row>
    <row r="370" spans="1:26" ht="92.25" x14ac:dyDescent="1.35">
      <c r="A370" t="s">
        <v>370</v>
      </c>
      <c r="B370" s="11">
        <v>6683</v>
      </c>
      <c r="C370" s="11">
        <v>7228</v>
      </c>
      <c r="D370" s="11">
        <v>2159</v>
      </c>
      <c r="E370" s="11">
        <v>3668</v>
      </c>
      <c r="F370" s="11">
        <v>12060</v>
      </c>
      <c r="G370" s="11">
        <v>3089</v>
      </c>
      <c r="H370" s="11">
        <v>8942</v>
      </c>
      <c r="I370" s="13">
        <v>17.44474201971693</v>
      </c>
      <c r="J370" s="13">
        <v>10.919446306009036</v>
      </c>
      <c r="K370" s="13">
        <v>14.322300761205783</v>
      </c>
      <c r="L370" s="13">
        <v>15.493372278618251</v>
      </c>
      <c r="M370" s="13">
        <v>25.79219071021938</v>
      </c>
      <c r="N370" s="13">
        <v>0.98091472158973403</v>
      </c>
      <c r="O370" s="13">
        <v>14.934779701457639</v>
      </c>
      <c r="P370" s="17">
        <v>14.269678071259538</v>
      </c>
      <c r="Q370" s="17"/>
      <c r="R370" s="18">
        <f t="shared" si="11"/>
        <v>9.4546563620294393</v>
      </c>
      <c r="S370">
        <f t="shared" si="12"/>
        <v>19.084699780489636</v>
      </c>
      <c r="T370" s="3">
        <v>4029.998569961981</v>
      </c>
      <c r="U370">
        <v>2008.0784786338836</v>
      </c>
      <c r="V370">
        <v>-0.89703235062188469</v>
      </c>
      <c r="Y370">
        <v>1077.4569835721945</v>
      </c>
      <c r="Z370">
        <v>5221.5147614675116</v>
      </c>
    </row>
    <row r="371" spans="1:26" ht="92.25" x14ac:dyDescent="1.35">
      <c r="A371" t="s">
        <v>371</v>
      </c>
      <c r="B371" s="11">
        <v>11877</v>
      </c>
      <c r="C371" s="11">
        <v>14721</v>
      </c>
      <c r="D371" s="11">
        <v>14493</v>
      </c>
      <c r="E371" s="11">
        <v>11130</v>
      </c>
      <c r="F371" s="11">
        <v>10721</v>
      </c>
      <c r="G371" s="11">
        <v>9235</v>
      </c>
      <c r="H371" s="11">
        <v>582</v>
      </c>
      <c r="I371" s="13">
        <v>5.8533652761138679</v>
      </c>
      <c r="J371" s="13">
        <v>17.289771051932391</v>
      </c>
      <c r="K371" s="13">
        <v>15.808920111117637</v>
      </c>
      <c r="L371" s="13">
        <v>29.035552513378889</v>
      </c>
      <c r="M371" s="13">
        <v>14.072619975446999</v>
      </c>
      <c r="N371" s="13">
        <v>19.52982474978436</v>
      </c>
      <c r="O371" s="13">
        <v>16.637498678107935</v>
      </c>
      <c r="P371" s="17">
        <v>16.889650336554581</v>
      </c>
      <c r="Q371" s="17"/>
      <c r="R371" s="18">
        <f t="shared" si="11"/>
        <v>12.074628627324483</v>
      </c>
      <c r="S371">
        <f t="shared" si="12"/>
        <v>21.70467204578468</v>
      </c>
      <c r="T371" s="3">
        <v>6270.6502778403255</v>
      </c>
      <c r="U371">
        <v>3333.2218656442319</v>
      </c>
      <c r="V371">
        <v>-1.439643710909877</v>
      </c>
      <c r="Y371">
        <v>1993.4733126396522</v>
      </c>
      <c r="Z371">
        <v>8441.5989397886442</v>
      </c>
    </row>
    <row r="372" spans="1:26" ht="92.25" x14ac:dyDescent="1.35">
      <c r="A372" t="s">
        <v>372</v>
      </c>
      <c r="B372" s="11">
        <v>12193</v>
      </c>
      <c r="C372" s="11">
        <v>540</v>
      </c>
      <c r="D372" s="11">
        <v>240</v>
      </c>
      <c r="E372" s="11">
        <v>10957</v>
      </c>
      <c r="F372" s="11">
        <v>17792</v>
      </c>
      <c r="G372" s="11">
        <v>618</v>
      </c>
      <c r="H372" s="11">
        <v>5212</v>
      </c>
      <c r="I372" s="13">
        <v>17.938559460192863</v>
      </c>
      <c r="J372" s="13">
        <v>18.783715769142546</v>
      </c>
      <c r="K372" s="13">
        <v>10.605511098486623</v>
      </c>
      <c r="L372" s="13">
        <v>21.905135714174104</v>
      </c>
      <c r="M372" s="13">
        <v>15.517609860902775</v>
      </c>
      <c r="N372" s="13">
        <v>10.502367422041386</v>
      </c>
      <c r="O372" s="13">
        <v>12.83671605439115</v>
      </c>
      <c r="P372" s="17">
        <v>15.441373625618779</v>
      </c>
      <c r="Q372" s="17"/>
      <c r="R372" s="18">
        <f t="shared" si="11"/>
        <v>10.62635191638868</v>
      </c>
      <c r="S372">
        <f t="shared" si="12"/>
        <v>20.256395334848875</v>
      </c>
      <c r="T372" s="3">
        <v>5883.2624150289785</v>
      </c>
      <c r="U372">
        <v>2177.9922071355604</v>
      </c>
      <c r="V372">
        <v>-0.57784063756116666</v>
      </c>
      <c r="Y372">
        <v>389.77042283912169</v>
      </c>
      <c r="Z372">
        <v>6439.5441255206188</v>
      </c>
    </row>
    <row r="373" spans="1:26" ht="92.25" x14ac:dyDescent="1.35">
      <c r="A373" t="s">
        <v>373</v>
      </c>
      <c r="B373" s="11">
        <v>3481</v>
      </c>
      <c r="C373" s="11">
        <v>7595</v>
      </c>
      <c r="D373" s="11">
        <v>9518</v>
      </c>
      <c r="E373" s="11">
        <v>19872</v>
      </c>
      <c r="F373" s="11">
        <v>12500</v>
      </c>
      <c r="G373" s="11">
        <v>11316</v>
      </c>
      <c r="H373" s="11">
        <v>16950</v>
      </c>
      <c r="I373" s="13">
        <v>19.386495124916287</v>
      </c>
      <c r="J373" s="13">
        <v>19.632014458060237</v>
      </c>
      <c r="K373" s="13">
        <v>11.952424338832376</v>
      </c>
      <c r="L373" s="13">
        <v>15.790549108388419</v>
      </c>
      <c r="M373" s="13">
        <v>11.799758007080403</v>
      </c>
      <c r="N373" s="13">
        <v>11.644984100062116</v>
      </c>
      <c r="O373" s="13">
        <v>13.901604170084958</v>
      </c>
      <c r="P373" s="17">
        <v>14.872547043917828</v>
      </c>
      <c r="Q373" s="17"/>
      <c r="R373" s="18">
        <f t="shared" si="11"/>
        <v>10.05752533468773</v>
      </c>
      <c r="S373">
        <f t="shared" si="12"/>
        <v>19.687568753147929</v>
      </c>
      <c r="T373" s="3">
        <v>7085.4595185405833</v>
      </c>
      <c r="U373">
        <v>3719.5058683130369</v>
      </c>
      <c r="V373">
        <v>0.66967231759917922</v>
      </c>
      <c r="Y373">
        <v>2177.3820977329756</v>
      </c>
      <c r="Z373">
        <v>9463.3781391776065</v>
      </c>
    </row>
    <row r="374" spans="1:26" ht="92.25" x14ac:dyDescent="1.35">
      <c r="A374" t="s">
        <v>374</v>
      </c>
      <c r="B374" s="11">
        <v>18345</v>
      </c>
      <c r="C374" s="11">
        <v>647</v>
      </c>
      <c r="D374" s="11">
        <v>2242</v>
      </c>
      <c r="E374" s="11">
        <v>11213</v>
      </c>
      <c r="F374" s="11">
        <v>19637</v>
      </c>
      <c r="G374" s="11">
        <v>12879</v>
      </c>
      <c r="H374" s="11">
        <v>2425</v>
      </c>
      <c r="I374" s="13">
        <v>17.625486964233744</v>
      </c>
      <c r="J374" s="13">
        <v>8.8788868643555041</v>
      </c>
      <c r="K374" s="13">
        <v>15.718315211582496</v>
      </c>
      <c r="L374" s="13">
        <v>1.1064539377298761</v>
      </c>
      <c r="M374" s="13">
        <v>13.567633441554733</v>
      </c>
      <c r="N374" s="13">
        <v>20.032855885512525</v>
      </c>
      <c r="O374" s="13">
        <v>16.026752592181968</v>
      </c>
      <c r="P374" s="17">
        <v>13.279483556735835</v>
      </c>
      <c r="Q374" s="17"/>
      <c r="R374" s="18">
        <f t="shared" si="11"/>
        <v>8.4644618475057367</v>
      </c>
      <c r="S374">
        <f t="shared" si="12"/>
        <v>18.094505265965935</v>
      </c>
      <c r="T374" s="3">
        <v>7329.0530811258423</v>
      </c>
      <c r="U374">
        <v>3085.8941649482886</v>
      </c>
      <c r="V374">
        <v>-0.16906028577068355</v>
      </c>
      <c r="Y374">
        <v>1063.3086796200155</v>
      </c>
      <c r="Z374">
        <v>8599.7926009365729</v>
      </c>
    </row>
    <row r="375" spans="1:26" ht="92.25" x14ac:dyDescent="1.35">
      <c r="A375" t="s">
        <v>375</v>
      </c>
      <c r="B375" s="11">
        <v>11316</v>
      </c>
      <c r="C375" s="11">
        <v>3868</v>
      </c>
      <c r="D375" s="11">
        <v>10893</v>
      </c>
      <c r="E375" s="11">
        <v>10738</v>
      </c>
      <c r="F375" s="11">
        <v>3089</v>
      </c>
      <c r="G375" s="11">
        <v>9939</v>
      </c>
      <c r="H375" s="11">
        <v>13403</v>
      </c>
      <c r="I375" s="13">
        <v>16.650105478413998</v>
      </c>
      <c r="J375" s="13">
        <v>11.628883350792815</v>
      </c>
      <c r="K375" s="13">
        <v>13.082439682670982</v>
      </c>
      <c r="L375" s="13">
        <v>12.630363422051035</v>
      </c>
      <c r="M375" s="13">
        <v>0.98091472158973403</v>
      </c>
      <c r="N375" s="13">
        <v>17.298474455207938</v>
      </c>
      <c r="O375" s="13">
        <v>27.341141686955119</v>
      </c>
      <c r="P375" s="17">
        <v>14.230331828240233</v>
      </c>
      <c r="Q375" s="17"/>
      <c r="R375" s="18">
        <f t="shared" si="11"/>
        <v>9.4153101190101349</v>
      </c>
      <c r="S375">
        <f t="shared" si="12"/>
        <v>19.045353537470334</v>
      </c>
      <c r="T375" s="3">
        <v>5385.3459783476446</v>
      </c>
      <c r="U375">
        <v>2895.9591599383998</v>
      </c>
      <c r="V375">
        <v>0.22718950276612304</v>
      </c>
      <c r="Y375">
        <v>1766.2510765033467</v>
      </c>
      <c r="Z375">
        <v>7304.0160411294664</v>
      </c>
    </row>
    <row r="376" spans="1:26" ht="92.25" x14ac:dyDescent="1.35">
      <c r="A376" t="s">
        <v>376</v>
      </c>
      <c r="B376" s="11">
        <v>17317</v>
      </c>
      <c r="C376" s="11">
        <v>8751</v>
      </c>
      <c r="D376" s="11">
        <v>7846</v>
      </c>
      <c r="E376" s="11">
        <v>16871</v>
      </c>
      <c r="F376" s="11">
        <v>18113</v>
      </c>
      <c r="G376" s="11">
        <v>102</v>
      </c>
      <c r="H376" s="11">
        <v>9052</v>
      </c>
      <c r="I376" s="13">
        <v>17.789771074474558</v>
      </c>
      <c r="J376" s="13">
        <v>17.955019856702251</v>
      </c>
      <c r="K376" s="13">
        <v>25.065720130710055</v>
      </c>
      <c r="L376" s="13">
        <v>12.276168578237758</v>
      </c>
      <c r="M376" s="13">
        <v>13.183702842976654</v>
      </c>
      <c r="N376" s="13">
        <v>16.02439917946483</v>
      </c>
      <c r="O376" s="13">
        <v>14.899665782157198</v>
      </c>
      <c r="P376" s="17">
        <v>16.742063920674759</v>
      </c>
      <c r="Q376" s="17"/>
      <c r="R376" s="18">
        <f t="shared" si="11"/>
        <v>11.927042211444661</v>
      </c>
      <c r="S376">
        <f t="shared" si="12"/>
        <v>21.557085629904858</v>
      </c>
      <c r="T376" s="3">
        <v>7308.7902215321064</v>
      </c>
      <c r="U376">
        <v>3575.1594739256998</v>
      </c>
      <c r="V376">
        <v>0.24102746465359814</v>
      </c>
      <c r="Y376">
        <v>1837.2859202317591</v>
      </c>
      <c r="Z376">
        <v>9352.9334914990377</v>
      </c>
    </row>
    <row r="377" spans="1:26" ht="92.25" x14ac:dyDescent="1.35">
      <c r="A377" t="s">
        <v>377</v>
      </c>
      <c r="B377" s="11">
        <v>19048</v>
      </c>
      <c r="C377" s="11">
        <v>7782</v>
      </c>
      <c r="D377" s="11">
        <v>12574</v>
      </c>
      <c r="E377" s="11">
        <v>14014</v>
      </c>
      <c r="F377" s="11">
        <v>19625</v>
      </c>
      <c r="G377" s="11">
        <v>639</v>
      </c>
      <c r="H377" s="11">
        <v>2073</v>
      </c>
      <c r="I377" s="13">
        <v>19.182059140948002</v>
      </c>
      <c r="J377" s="13">
        <v>17.098570051460825</v>
      </c>
      <c r="K377" s="13">
        <v>18.629681115788188</v>
      </c>
      <c r="L377" s="13">
        <v>16.076557174396875</v>
      </c>
      <c r="M377" s="13">
        <v>9.236985687612469</v>
      </c>
      <c r="N377" s="13">
        <v>17.956195834910332</v>
      </c>
      <c r="O377" s="13">
        <v>14.667662761447577</v>
      </c>
      <c r="P377" s="17">
        <v>16.121101680937752</v>
      </c>
      <c r="Q377" s="17"/>
      <c r="R377" s="18">
        <f t="shared" si="11"/>
        <v>11.306079971707653</v>
      </c>
      <c r="S377">
        <f t="shared" si="12"/>
        <v>20.93612339016785</v>
      </c>
      <c r="T377" s="3">
        <v>7620.4186779784286</v>
      </c>
      <c r="U377">
        <v>3469.5881799972685</v>
      </c>
      <c r="V377">
        <v>-0.44177795643918216</v>
      </c>
      <c r="Y377">
        <v>1512.3046835491041</v>
      </c>
      <c r="Z377">
        <v>9348.4005890603512</v>
      </c>
    </row>
    <row r="378" spans="1:26" ht="92.25" x14ac:dyDescent="1.35">
      <c r="A378" t="s">
        <v>378</v>
      </c>
      <c r="B378" s="11">
        <v>9984</v>
      </c>
      <c r="C378" s="11">
        <v>2144</v>
      </c>
      <c r="D378" s="11">
        <v>18952</v>
      </c>
      <c r="E378" s="11">
        <v>5046</v>
      </c>
      <c r="F378" s="11">
        <v>12112</v>
      </c>
      <c r="G378" s="11">
        <v>4488</v>
      </c>
      <c r="H378" s="11">
        <v>19180</v>
      </c>
      <c r="I378" s="13">
        <v>18.712011074343398</v>
      </c>
      <c r="J378" s="13">
        <v>11.696761096396106</v>
      </c>
      <c r="K378" s="13">
        <v>19.900630289271248</v>
      </c>
      <c r="L378" s="13">
        <v>9.8991166404540003</v>
      </c>
      <c r="M378" s="13">
        <v>29.607723830870189</v>
      </c>
      <c r="N378" s="13">
        <v>14.785623421556762</v>
      </c>
      <c r="O378" s="13">
        <v>19.201443123734279</v>
      </c>
      <c r="P378" s="17">
        <v>17.686187068089428</v>
      </c>
      <c r="Q378" s="17"/>
      <c r="R378" s="18">
        <f t="shared" si="11"/>
        <v>12.871165358859329</v>
      </c>
      <c r="S378">
        <f t="shared" si="12"/>
        <v>22.501208777319526</v>
      </c>
      <c r="T378" s="3">
        <v>7079.3257310275585</v>
      </c>
      <c r="U378">
        <v>3293.6293446372515</v>
      </c>
      <c r="V378">
        <v>0.99016688182018697</v>
      </c>
      <c r="Y378">
        <v>1515.9027711833073</v>
      </c>
      <c r="Z378">
        <v>8795.5914233298954</v>
      </c>
    </row>
    <row r="379" spans="1:26" ht="92.25" x14ac:dyDescent="1.35">
      <c r="A379" t="s">
        <v>379</v>
      </c>
      <c r="B379" s="11">
        <v>4698</v>
      </c>
      <c r="C379" s="11">
        <v>12397</v>
      </c>
      <c r="D379" s="11">
        <v>19904</v>
      </c>
      <c r="E379" s="11">
        <v>14811</v>
      </c>
      <c r="F379" s="11">
        <v>12210</v>
      </c>
      <c r="G379" s="11">
        <v>15919</v>
      </c>
      <c r="H379" s="11">
        <v>18287</v>
      </c>
      <c r="I379" s="13">
        <v>18.532687633221656</v>
      </c>
      <c r="J379" s="13">
        <v>13.716713735475114</v>
      </c>
      <c r="K379" s="13">
        <v>21.75074940556695</v>
      </c>
      <c r="L379" s="13">
        <v>11.798517010749329</v>
      </c>
      <c r="M379" s="13">
        <v>29.30965905643572</v>
      </c>
      <c r="N379" s="13">
        <v>19.714916064989744</v>
      </c>
      <c r="O379" s="13">
        <v>6.6137479140891191</v>
      </c>
      <c r="P379" s="17">
        <v>17.348141545789662</v>
      </c>
      <c r="Q379" s="17"/>
      <c r="R379" s="18">
        <f t="shared" si="11"/>
        <v>12.533119836559564</v>
      </c>
      <c r="S379">
        <f t="shared" si="12"/>
        <v>22.163163255019761</v>
      </c>
      <c r="T379" s="3">
        <v>8015.8477718223603</v>
      </c>
      <c r="U379">
        <v>4497.9838875634032</v>
      </c>
      <c r="V379">
        <v>0.79630353866377845</v>
      </c>
      <c r="Y379">
        <v>2913.9330869158348</v>
      </c>
      <c r="Z379">
        <v>11156.649735214469</v>
      </c>
    </row>
    <row r="380" spans="1:26" ht="92.25" x14ac:dyDescent="1.35">
      <c r="A380" t="s">
        <v>380</v>
      </c>
      <c r="B380" s="11">
        <v>1588</v>
      </c>
      <c r="C380" s="11">
        <v>13638</v>
      </c>
      <c r="D380" s="11">
        <v>981</v>
      </c>
      <c r="E380" s="11">
        <v>3503</v>
      </c>
      <c r="F380" s="11">
        <v>19902</v>
      </c>
      <c r="G380" s="11">
        <v>10376</v>
      </c>
      <c r="H380" s="11">
        <v>5569</v>
      </c>
      <c r="I380" s="13">
        <v>14.758783400445763</v>
      </c>
      <c r="J380" s="13">
        <v>13.344896498268367</v>
      </c>
      <c r="K380" s="13">
        <v>9.9370734287582856</v>
      </c>
      <c r="L380" s="13">
        <v>19.302716745919451</v>
      </c>
      <c r="M380" s="13">
        <v>10.699866439513402</v>
      </c>
      <c r="N380" s="13">
        <v>14.526465716773732</v>
      </c>
      <c r="O380" s="13">
        <v>8.372332859064878</v>
      </c>
      <c r="P380" s="17">
        <v>12.991733584106269</v>
      </c>
      <c r="Q380" s="17"/>
      <c r="R380" s="18">
        <f t="shared" si="11"/>
        <v>8.1767118748761707</v>
      </c>
      <c r="S380">
        <f t="shared" si="12"/>
        <v>17.806755293336366</v>
      </c>
      <c r="T380" s="3">
        <v>6287.8800367356152</v>
      </c>
      <c r="U380">
        <v>2544.8347335695016</v>
      </c>
      <c r="V380">
        <v>-0.9407904144609347</v>
      </c>
      <c r="Y380">
        <v>754.23892068273972</v>
      </c>
      <c r="Z380">
        <v>7220.0819527195345</v>
      </c>
    </row>
    <row r="381" spans="1:26" ht="92.25" x14ac:dyDescent="1.35">
      <c r="A381" t="s">
        <v>381</v>
      </c>
      <c r="B381" s="11">
        <v>3462</v>
      </c>
      <c r="C381" s="11">
        <v>3441</v>
      </c>
      <c r="D381" s="11">
        <v>10114</v>
      </c>
      <c r="E381" s="11">
        <v>1519</v>
      </c>
      <c r="F381" s="11">
        <v>2158</v>
      </c>
      <c r="G381" s="11">
        <v>15483</v>
      </c>
      <c r="H381" s="11">
        <v>16416</v>
      </c>
      <c r="I381" s="13">
        <v>14.362309314911693</v>
      </c>
      <c r="J381" s="13">
        <v>24.850758422263805</v>
      </c>
      <c r="K381" s="13">
        <v>9.6488383926615882</v>
      </c>
      <c r="L381" s="13">
        <v>24.133557904593687</v>
      </c>
      <c r="M381" s="13">
        <v>22.416366243617649</v>
      </c>
      <c r="N381" s="13">
        <v>17.369267126993545</v>
      </c>
      <c r="O381" s="13">
        <v>14.897334380166519</v>
      </c>
      <c r="P381" s="17">
        <v>18.239775969315499</v>
      </c>
      <c r="Q381" s="17"/>
      <c r="R381" s="18">
        <f t="shared" si="11"/>
        <v>13.4247542600854</v>
      </c>
      <c r="S381">
        <f t="shared" si="12"/>
        <v>23.054797678545597</v>
      </c>
      <c r="T381" s="3">
        <v>5834.6858179905967</v>
      </c>
      <c r="U381">
        <v>2410.4048392294567</v>
      </c>
      <c r="V381">
        <v>0.98381860880181193</v>
      </c>
      <c r="Y381">
        <v>777.45481748239172</v>
      </c>
      <c r="Z381">
        <v>6777.2770818976223</v>
      </c>
    </row>
    <row r="382" spans="1:26" ht="92.25" x14ac:dyDescent="1.35">
      <c r="A382" t="s">
        <v>382</v>
      </c>
      <c r="B382" s="11">
        <v>17738</v>
      </c>
      <c r="C382" s="11">
        <v>7364</v>
      </c>
      <c r="D382" s="11">
        <v>17790</v>
      </c>
      <c r="E382" s="11">
        <v>1246</v>
      </c>
      <c r="F382" s="11">
        <v>3025</v>
      </c>
      <c r="G382" s="11">
        <v>9112</v>
      </c>
      <c r="H382" s="11">
        <v>15731</v>
      </c>
      <c r="I382" s="13">
        <v>13.09514972285659</v>
      </c>
      <c r="J382" s="13">
        <v>17.043266299165634</v>
      </c>
      <c r="K382" s="13">
        <v>15.528272354215382</v>
      </c>
      <c r="L382" s="13">
        <v>14.981290044867498</v>
      </c>
      <c r="M382" s="13">
        <v>23.131473329416732</v>
      </c>
      <c r="N382" s="13">
        <v>-1.1743229866488694</v>
      </c>
      <c r="O382" s="13">
        <v>22.393716509092112</v>
      </c>
      <c r="P382" s="17">
        <v>14.999835038995011</v>
      </c>
      <c r="Q382" s="17"/>
      <c r="R382" s="18">
        <f t="shared" si="11"/>
        <v>10.184813329764912</v>
      </c>
      <c r="S382">
        <f t="shared" si="12"/>
        <v>19.814856748225111</v>
      </c>
      <c r="T382" s="3">
        <v>7090.1520051185662</v>
      </c>
      <c r="U382">
        <v>3297.7060530839535</v>
      </c>
      <c r="V382">
        <v>-0.43714408093364909</v>
      </c>
      <c r="Y382">
        <v>1516.6986366536112</v>
      </c>
      <c r="Z382">
        <v>8807.5199739795116</v>
      </c>
    </row>
    <row r="383" spans="1:26" ht="92.25" x14ac:dyDescent="1.35">
      <c r="A383" t="s">
        <v>383</v>
      </c>
      <c r="B383" s="11">
        <v>8315</v>
      </c>
      <c r="C383" s="11">
        <v>6612</v>
      </c>
      <c r="D383" s="11">
        <v>11352</v>
      </c>
      <c r="E383" s="11">
        <v>14386</v>
      </c>
      <c r="F383" s="11">
        <v>7437</v>
      </c>
      <c r="G383" s="11">
        <v>19935</v>
      </c>
      <c r="H383" s="11">
        <v>16313</v>
      </c>
      <c r="I383" s="13">
        <v>3.3367749548927979</v>
      </c>
      <c r="J383" s="13">
        <v>19.484748109846752</v>
      </c>
      <c r="K383" s="13">
        <v>17.403658623968756</v>
      </c>
      <c r="L383" s="13">
        <v>16.918900437528102</v>
      </c>
      <c r="M383" s="13">
        <v>7.0843388309403394</v>
      </c>
      <c r="N383" s="13">
        <v>7.9786086282368673</v>
      </c>
      <c r="O383" s="13">
        <v>19.993599320481991</v>
      </c>
      <c r="P383" s="17">
        <v>13.171518415127945</v>
      </c>
      <c r="Q383" s="17"/>
      <c r="R383" s="18">
        <f t="shared" si="11"/>
        <v>8.3564967058978468</v>
      </c>
      <c r="S383">
        <f t="shared" si="12"/>
        <v>17.986540124358044</v>
      </c>
      <c r="T383" s="3">
        <v>7104.5344883180851</v>
      </c>
      <c r="U383">
        <v>3862.6240640749065</v>
      </c>
      <c r="V383">
        <v>-1.8844002624973655</v>
      </c>
      <c r="Y383">
        <v>2390.9283344021342</v>
      </c>
      <c r="Z383">
        <v>9696.5392157771712</v>
      </c>
    </row>
    <row r="384" spans="1:26" ht="92.25" x14ac:dyDescent="1.35">
      <c r="A384" t="s">
        <v>384</v>
      </c>
      <c r="B384" s="11">
        <v>19686</v>
      </c>
      <c r="C384" s="11">
        <v>12487</v>
      </c>
      <c r="D384" s="11">
        <v>2321</v>
      </c>
      <c r="E384" s="11">
        <v>14898</v>
      </c>
      <c r="F384" s="11">
        <v>17681</v>
      </c>
      <c r="G384" s="11">
        <v>19628</v>
      </c>
      <c r="H384" s="11">
        <v>12785</v>
      </c>
      <c r="I384" s="13">
        <v>11.06379011740794</v>
      </c>
      <c r="J384" s="13">
        <v>18.712384046579096</v>
      </c>
      <c r="K384" s="13">
        <v>14.287160318923515</v>
      </c>
      <c r="L384" s="13">
        <v>21.965169680596315</v>
      </c>
      <c r="M384" s="13">
        <v>12.713314996760536</v>
      </c>
      <c r="N384" s="13">
        <v>12.517471336308603</v>
      </c>
      <c r="O384" s="13">
        <v>7.1702943139053819</v>
      </c>
      <c r="P384" s="17">
        <v>14.061369258640198</v>
      </c>
      <c r="Q384" s="17"/>
      <c r="R384" s="18">
        <f t="shared" si="11"/>
        <v>9.2463475494100997</v>
      </c>
      <c r="S384">
        <f t="shared" si="12"/>
        <v>18.876390967870297</v>
      </c>
      <c r="T384" s="3">
        <v>8418.9640643719285</v>
      </c>
      <c r="U384">
        <v>4555.5356104777566</v>
      </c>
      <c r="V384">
        <v>2.1928099158685654</v>
      </c>
      <c r="Y384">
        <v>2796.4869186780143</v>
      </c>
      <c r="Z384">
        <v>11453.729075741807</v>
      </c>
    </row>
    <row r="385" spans="1:26" ht="92.25" x14ac:dyDescent="1.35">
      <c r="A385" t="s">
        <v>385</v>
      </c>
      <c r="B385" s="11">
        <v>15084</v>
      </c>
      <c r="C385" s="11">
        <v>19551</v>
      </c>
      <c r="D385" s="11">
        <v>8481</v>
      </c>
      <c r="E385" s="11">
        <v>2042</v>
      </c>
      <c r="F385" s="11">
        <v>15310</v>
      </c>
      <c r="G385" s="11">
        <v>14433</v>
      </c>
      <c r="H385" s="11">
        <v>3448</v>
      </c>
      <c r="I385" s="13">
        <v>5.484344220706534</v>
      </c>
      <c r="J385" s="13">
        <v>15.253191474985275</v>
      </c>
      <c r="K385" s="13">
        <v>4.0918239044893454</v>
      </c>
      <c r="L385" s="13">
        <v>15.867855612938415</v>
      </c>
      <c r="M385" s="13">
        <v>21.777712010747489</v>
      </c>
      <c r="N385" s="13">
        <v>29.523191317543617</v>
      </c>
      <c r="O385" s="13">
        <v>26.083009642266255</v>
      </c>
      <c r="P385" s="17">
        <v>16.868732597668131</v>
      </c>
      <c r="Q385" s="17"/>
      <c r="R385" s="18">
        <f t="shared" si="11"/>
        <v>12.053710888438033</v>
      </c>
      <c r="S385">
        <f t="shared" si="12"/>
        <v>21.68375430689823</v>
      </c>
      <c r="T385" s="3">
        <v>7332.6875338157188</v>
      </c>
      <c r="U385">
        <v>3588.3381594767748</v>
      </c>
      <c r="V385">
        <v>0.48668198360246606</v>
      </c>
      <c r="Y385">
        <v>1845.5660565172088</v>
      </c>
      <c r="Z385">
        <v>9385.7872947772848</v>
      </c>
    </row>
    <row r="386" spans="1:26" ht="92.25" x14ac:dyDescent="1.35">
      <c r="A386" t="s">
        <v>386</v>
      </c>
      <c r="B386" s="11">
        <v>18678</v>
      </c>
      <c r="C386" s="11">
        <v>9706</v>
      </c>
      <c r="D386" s="11">
        <v>10279</v>
      </c>
      <c r="E386" s="11">
        <v>5324</v>
      </c>
      <c r="F386" s="11">
        <v>9725</v>
      </c>
      <c r="G386" s="11">
        <v>14696</v>
      </c>
      <c r="H386" s="11">
        <v>12767</v>
      </c>
      <c r="I386" s="13">
        <v>26.425145906859044</v>
      </c>
      <c r="J386" s="13">
        <v>9.4224735630219882</v>
      </c>
      <c r="K386" s="13">
        <v>4.3710732948164033</v>
      </c>
      <c r="L386" s="13">
        <v>8.9172270511118548</v>
      </c>
      <c r="M386" s="13">
        <v>4.0935512456975491</v>
      </c>
      <c r="N386" s="13">
        <v>17.122682789798926</v>
      </c>
      <c r="O386" s="13">
        <v>21.952994771379263</v>
      </c>
      <c r="P386" s="17">
        <v>13.186449803240718</v>
      </c>
      <c r="Q386" s="17"/>
      <c r="R386" s="18">
        <f t="shared" si="11"/>
        <v>8.3714280940106196</v>
      </c>
      <c r="S386">
        <f t="shared" si="12"/>
        <v>18.001471512470815</v>
      </c>
      <c r="T386" s="3">
        <v>6662.5390672281874</v>
      </c>
      <c r="U386">
        <v>3716.8261961566081</v>
      </c>
      <c r="V386">
        <v>-0.84712837633560412</v>
      </c>
      <c r="Y386">
        <v>2390.6452254914011</v>
      </c>
      <c r="Z386">
        <v>9241.7510913525039</v>
      </c>
    </row>
    <row r="387" spans="1:26" ht="92.25" x14ac:dyDescent="1.35">
      <c r="A387" t="s">
        <v>387</v>
      </c>
      <c r="B387" s="11">
        <v>1184</v>
      </c>
      <c r="C387" s="11">
        <v>16267</v>
      </c>
      <c r="D387" s="11">
        <v>8810</v>
      </c>
      <c r="E387" s="11">
        <v>6459</v>
      </c>
      <c r="F387" s="11">
        <v>9625</v>
      </c>
      <c r="G387" s="11">
        <v>5827</v>
      </c>
      <c r="H387" s="11">
        <v>2987</v>
      </c>
      <c r="I387" s="13">
        <v>28.125914575977269</v>
      </c>
      <c r="J387" s="13">
        <v>19.752061173329189</v>
      </c>
      <c r="K387" s="13">
        <v>14.892006258640127</v>
      </c>
      <c r="L387" s="13">
        <v>7.6646929112171787</v>
      </c>
      <c r="M387" s="13">
        <v>24.32994344239259</v>
      </c>
      <c r="N387" s="13">
        <v>10.338534144565175</v>
      </c>
      <c r="O387" s="13">
        <v>1.0036156961366931</v>
      </c>
      <c r="P387" s="17">
        <v>15.158109743179745</v>
      </c>
      <c r="Q387" s="17"/>
      <c r="R387" s="18">
        <f t="shared" ref="R387:R450" si="13">P387-1.9599*6.5/SQRT(7)</f>
        <v>10.343088033949646</v>
      </c>
      <c r="S387">
        <f t="shared" ref="S387:S450" si="14">P387+1.9599*6.5/SQRT(7)</f>
        <v>19.973131452409845</v>
      </c>
      <c r="T387" s="3">
        <v>5053.9325707101816</v>
      </c>
      <c r="U387">
        <v>2343.4135697608322</v>
      </c>
      <c r="V387">
        <v>-0.37294512367225252</v>
      </c>
      <c r="Y387">
        <v>1074.3319255402785</v>
      </c>
      <c r="Z387">
        <v>6271.3036402988746</v>
      </c>
    </row>
    <row r="388" spans="1:26" ht="92.25" x14ac:dyDescent="1.35">
      <c r="A388" t="s">
        <v>388</v>
      </c>
      <c r="B388" s="11">
        <v>7928</v>
      </c>
      <c r="C388" s="11">
        <v>14341</v>
      </c>
      <c r="D388" s="11">
        <v>63</v>
      </c>
      <c r="E388" s="11">
        <v>11483</v>
      </c>
      <c r="F388" s="11">
        <v>9845</v>
      </c>
      <c r="G388" s="11">
        <v>15482</v>
      </c>
      <c r="H388" s="11">
        <v>19812</v>
      </c>
      <c r="I388" s="13">
        <v>15.685326904228981</v>
      </c>
      <c r="J388" s="13">
        <v>19.835332706786055</v>
      </c>
      <c r="K388" s="13">
        <v>15.916543252984095</v>
      </c>
      <c r="L388" s="13">
        <v>15.050960401807981</v>
      </c>
      <c r="M388" s="13">
        <v>11.488695458102777</v>
      </c>
      <c r="N388" s="13">
        <v>16.787950911115669</v>
      </c>
      <c r="O388" s="13">
        <v>18.78206117475553</v>
      </c>
      <c r="P388" s="17">
        <v>16.220981544254442</v>
      </c>
      <c r="Q388" s="17"/>
      <c r="R388" s="18">
        <f t="shared" si="13"/>
        <v>11.405959835024344</v>
      </c>
      <c r="S388">
        <f t="shared" si="14"/>
        <v>21.036003253484541</v>
      </c>
      <c r="T388" s="3">
        <v>7239.9876818028606</v>
      </c>
      <c r="U388">
        <v>3615.1736006617721</v>
      </c>
      <c r="V388">
        <v>0.54834799811942503</v>
      </c>
      <c r="Y388">
        <v>1935.1078303922268</v>
      </c>
      <c r="Z388">
        <v>9380.0055750890642</v>
      </c>
    </row>
    <row r="389" spans="1:26" ht="92.25" x14ac:dyDescent="1.35">
      <c r="A389" t="s">
        <v>389</v>
      </c>
      <c r="B389" s="11">
        <v>1980</v>
      </c>
      <c r="C389" s="11">
        <v>17086</v>
      </c>
      <c r="D389" s="11">
        <v>19013</v>
      </c>
      <c r="E389" s="11">
        <v>4957</v>
      </c>
      <c r="F389" s="11">
        <v>1639</v>
      </c>
      <c r="G389" s="11">
        <v>7775</v>
      </c>
      <c r="H389" s="11">
        <v>18218</v>
      </c>
      <c r="I389" s="13">
        <v>24.481596126633811</v>
      </c>
      <c r="J389" s="13">
        <v>14.821813313146443</v>
      </c>
      <c r="K389" s="13">
        <v>11.434997656721883</v>
      </c>
      <c r="L389" s="13">
        <v>19.407181201296197</v>
      </c>
      <c r="M389" s="13">
        <v>9.7747918398245872</v>
      </c>
      <c r="N389" s="13">
        <v>15.97516964002954</v>
      </c>
      <c r="O389" s="13">
        <v>20.11385143708198</v>
      </c>
      <c r="P389" s="17">
        <v>16.572771602104918</v>
      </c>
      <c r="Q389" s="17"/>
      <c r="R389" s="18">
        <f t="shared" si="13"/>
        <v>11.75774989287482</v>
      </c>
      <c r="S389">
        <f t="shared" si="14"/>
        <v>21.387793311335017</v>
      </c>
      <c r="T389" s="3">
        <v>7429.5575450107508</v>
      </c>
      <c r="U389">
        <v>3236.5876371220052</v>
      </c>
      <c r="V389">
        <v>2.4641667550895363</v>
      </c>
      <c r="Y389">
        <v>1246.8099947034952</v>
      </c>
      <c r="Z389">
        <v>8886.6429118186752</v>
      </c>
    </row>
    <row r="390" spans="1:26" ht="92.25" x14ac:dyDescent="1.35">
      <c r="A390" t="s">
        <v>390</v>
      </c>
      <c r="B390" s="11">
        <v>17011</v>
      </c>
      <c r="C390" s="11">
        <v>13624</v>
      </c>
      <c r="D390" s="11">
        <v>9063</v>
      </c>
      <c r="E390" s="11">
        <v>16623</v>
      </c>
      <c r="F390" s="11">
        <v>11354</v>
      </c>
      <c r="G390" s="11">
        <v>8006</v>
      </c>
      <c r="H390" s="11">
        <v>17143</v>
      </c>
      <c r="I390" s="13">
        <v>22.91543724813009</v>
      </c>
      <c r="J390" s="13">
        <v>16.246293762933746</v>
      </c>
      <c r="K390" s="13">
        <v>8.6039984874149873</v>
      </c>
      <c r="L390" s="13">
        <v>19.734486389517215</v>
      </c>
      <c r="M390" s="13">
        <v>10.358913291789221</v>
      </c>
      <c r="N390" s="13">
        <v>24.537293464024703</v>
      </c>
      <c r="O390" s="13">
        <v>9.8348801330155133</v>
      </c>
      <c r="P390" s="17">
        <v>16.033043253832211</v>
      </c>
      <c r="Q390" s="17"/>
      <c r="R390" s="18">
        <f t="shared" si="13"/>
        <v>11.218021544602113</v>
      </c>
      <c r="S390">
        <f t="shared" si="14"/>
        <v>20.84806496306231</v>
      </c>
      <c r="T390" s="3">
        <v>7346.0673092451443</v>
      </c>
      <c r="U390">
        <v>4250.1167787152572</v>
      </c>
      <c r="V390">
        <v>-0.97405973065178841</v>
      </c>
      <c r="Y390">
        <v>2871.4742642715801</v>
      </c>
      <c r="Z390">
        <v>10425.453959630893</v>
      </c>
    </row>
    <row r="391" spans="1:26" ht="92.25" x14ac:dyDescent="1.35">
      <c r="A391" t="s">
        <v>391</v>
      </c>
      <c r="B391" s="11">
        <v>18281</v>
      </c>
      <c r="C391" s="11">
        <v>16519</v>
      </c>
      <c r="D391" s="11">
        <v>11289</v>
      </c>
      <c r="E391" s="11">
        <v>11789</v>
      </c>
      <c r="F391" s="11">
        <v>17808</v>
      </c>
      <c r="G391" s="11">
        <v>223</v>
      </c>
      <c r="H391" s="11">
        <v>2950</v>
      </c>
      <c r="I391" s="13">
        <v>9.3904449832229293</v>
      </c>
      <c r="J391" s="13">
        <v>18.348527624297716</v>
      </c>
      <c r="K391" s="13">
        <v>19.831081797362181</v>
      </c>
      <c r="L391" s="13">
        <v>11.153121846312777</v>
      </c>
      <c r="M391" s="13">
        <v>18.538772696869298</v>
      </c>
      <c r="N391" s="13">
        <v>20.033684967420683</v>
      </c>
      <c r="O391" s="13">
        <v>12.662236137117679</v>
      </c>
      <c r="P391" s="17">
        <v>15.708267150371894</v>
      </c>
      <c r="Q391" s="17"/>
      <c r="R391" s="18">
        <f t="shared" si="13"/>
        <v>10.893245441141795</v>
      </c>
      <c r="S391">
        <f t="shared" si="14"/>
        <v>20.52328885960199</v>
      </c>
      <c r="T391" s="3">
        <v>7606.5042154207385</v>
      </c>
      <c r="U391">
        <v>3611.631178644815</v>
      </c>
      <c r="V391">
        <v>1.1651331988105085</v>
      </c>
      <c r="Y391">
        <v>1741.1345006378483</v>
      </c>
      <c r="Z391">
        <v>9562.9221289161396</v>
      </c>
    </row>
    <row r="392" spans="1:26" ht="92.25" x14ac:dyDescent="1.35">
      <c r="A392" t="s">
        <v>392</v>
      </c>
      <c r="B392" s="11">
        <v>18915</v>
      </c>
      <c r="C392" s="11">
        <v>11399</v>
      </c>
      <c r="D392" s="11">
        <v>268</v>
      </c>
      <c r="E392" s="11">
        <v>17048</v>
      </c>
      <c r="F392" s="11">
        <v>15361</v>
      </c>
      <c r="G392" s="11">
        <v>9821</v>
      </c>
      <c r="H392" s="11">
        <v>17591</v>
      </c>
      <c r="I392" s="13">
        <v>6.236347763515143</v>
      </c>
      <c r="J392" s="13">
        <v>6.8884010134812126</v>
      </c>
      <c r="K392" s="13">
        <v>6.5755077190294848</v>
      </c>
      <c r="L392" s="13">
        <v>19.038287553761634</v>
      </c>
      <c r="M392" s="13">
        <v>18.590798386338921</v>
      </c>
      <c r="N392" s="13">
        <v>16.130804187907231</v>
      </c>
      <c r="O392" s="13">
        <v>6.0647728417851567</v>
      </c>
      <c r="P392" s="17">
        <v>11.360702780831256</v>
      </c>
      <c r="Q392" s="17"/>
      <c r="R392" s="18">
        <f t="shared" si="13"/>
        <v>6.5456810716011571</v>
      </c>
      <c r="S392">
        <f t="shared" si="14"/>
        <v>16.175724490061356</v>
      </c>
      <c r="T392" s="3">
        <v>8006.2518255048681</v>
      </c>
      <c r="U392">
        <v>4139.1400349091236</v>
      </c>
      <c r="V392">
        <v>0.3282013949501561</v>
      </c>
      <c r="Y392">
        <v>2358.846612735183</v>
      </c>
      <c r="Z392">
        <v>10591.695725032769</v>
      </c>
    </row>
    <row r="393" spans="1:26" ht="92.25" x14ac:dyDescent="1.35">
      <c r="A393" t="s">
        <v>393</v>
      </c>
      <c r="B393" s="11">
        <v>3864</v>
      </c>
      <c r="C393" s="11">
        <v>10607</v>
      </c>
      <c r="D393" s="11">
        <v>10183</v>
      </c>
      <c r="E393" s="11">
        <v>10484</v>
      </c>
      <c r="F393" s="11">
        <v>17524</v>
      </c>
      <c r="G393" s="11">
        <v>6654</v>
      </c>
      <c r="H393" s="11">
        <v>596</v>
      </c>
      <c r="I393" s="13">
        <v>9.449535003995539</v>
      </c>
      <c r="J393" s="13">
        <v>26.773752862213591</v>
      </c>
      <c r="K393" s="13">
        <v>19.258302532802674</v>
      </c>
      <c r="L393" s="13">
        <v>21.494870427419642</v>
      </c>
      <c r="M393" s="13">
        <v>10.558067080288478</v>
      </c>
      <c r="N393" s="13">
        <v>14.358147026813779</v>
      </c>
      <c r="O393" s="13">
        <v>11.713410958920171</v>
      </c>
      <c r="P393" s="17">
        <v>16.229440841779127</v>
      </c>
      <c r="Q393" s="17"/>
      <c r="R393" s="18">
        <f t="shared" si="13"/>
        <v>11.414419132549028</v>
      </c>
      <c r="S393">
        <f t="shared" si="14"/>
        <v>21.044462551009225</v>
      </c>
      <c r="T393" s="3">
        <v>5777.5304299855779</v>
      </c>
      <c r="U393">
        <v>2745.3252825500276</v>
      </c>
      <c r="V393">
        <v>-4.7408548198291101E-2</v>
      </c>
      <c r="Y393">
        <v>1329.5261340805996</v>
      </c>
      <c r="Z393">
        <v>7270.575367662459</v>
      </c>
    </row>
    <row r="394" spans="1:26" ht="92.25" x14ac:dyDescent="1.35">
      <c r="A394" t="s">
        <v>394</v>
      </c>
      <c r="B394" s="11">
        <v>18932</v>
      </c>
      <c r="C394" s="11">
        <v>2817</v>
      </c>
      <c r="D394" s="11">
        <v>13653</v>
      </c>
      <c r="E394" s="11">
        <v>17198</v>
      </c>
      <c r="F394" s="11">
        <v>14552</v>
      </c>
      <c r="G394" s="11">
        <v>12918</v>
      </c>
      <c r="H394" s="11">
        <v>948</v>
      </c>
      <c r="I394" s="13">
        <v>26.974406489883016</v>
      </c>
      <c r="J394" s="13">
        <v>31.947651905218969</v>
      </c>
      <c r="K394" s="13">
        <v>9.9491890162633627</v>
      </c>
      <c r="L394" s="13">
        <v>18.032707875323325</v>
      </c>
      <c r="M394" s="13">
        <v>22.996838646692488</v>
      </c>
      <c r="N394" s="13">
        <v>15.167449315902939</v>
      </c>
      <c r="O394" s="13">
        <v>6.3473504822101532</v>
      </c>
      <c r="P394" s="17">
        <v>18.773656247356321</v>
      </c>
      <c r="Q394" s="17"/>
      <c r="R394" s="18">
        <f t="shared" si="13"/>
        <v>13.958634538126223</v>
      </c>
      <c r="S394">
        <f t="shared" si="14"/>
        <v>23.58867795658642</v>
      </c>
      <c r="T394" s="3">
        <v>7626.139396861935</v>
      </c>
      <c r="U394">
        <v>3710.7186667632818</v>
      </c>
      <c r="V394">
        <v>0.81237203630735166</v>
      </c>
      <c r="Y394">
        <v>1885.6773352990995</v>
      </c>
      <c r="Z394">
        <v>9727.6558705862117</v>
      </c>
    </row>
    <row r="395" spans="1:26" ht="92.25" x14ac:dyDescent="1.35">
      <c r="A395" t="s">
        <v>395</v>
      </c>
      <c r="B395" s="11">
        <v>11514</v>
      </c>
      <c r="C395" s="11">
        <v>11315</v>
      </c>
      <c r="D395" s="11">
        <v>2200</v>
      </c>
      <c r="E395" s="11">
        <v>17602</v>
      </c>
      <c r="F395" s="11">
        <v>16159</v>
      </c>
      <c r="G395" s="11">
        <v>525</v>
      </c>
      <c r="H395" s="11">
        <v>13435</v>
      </c>
      <c r="I395" s="13">
        <v>19.713547675795848</v>
      </c>
      <c r="J395" s="13">
        <v>19.362793535191713</v>
      </c>
      <c r="K395" s="13">
        <v>17.763150970855989</v>
      </c>
      <c r="L395" s="13">
        <v>21.872102086768969</v>
      </c>
      <c r="M395" s="13">
        <v>22.291422514380351</v>
      </c>
      <c r="N395" s="13">
        <v>12.939792831312497</v>
      </c>
      <c r="O395" s="13">
        <v>16.006824213311969</v>
      </c>
      <c r="P395" s="17">
        <v>18.564233403945334</v>
      </c>
      <c r="Q395" s="17"/>
      <c r="R395" s="18">
        <f t="shared" si="13"/>
        <v>13.749211694715235</v>
      </c>
      <c r="S395">
        <f t="shared" si="14"/>
        <v>23.379255113175432</v>
      </c>
      <c r="T395" s="3">
        <v>6995.6706866052346</v>
      </c>
      <c r="U395">
        <v>3332.615489018508</v>
      </c>
      <c r="V395">
        <v>-0.79840674516162835</v>
      </c>
      <c r="Y395">
        <v>1619.7568218302599</v>
      </c>
      <c r="Z395">
        <v>8813.4227790601635</v>
      </c>
    </row>
    <row r="396" spans="1:26" ht="92.25" x14ac:dyDescent="1.35">
      <c r="A396" t="s">
        <v>396</v>
      </c>
      <c r="B396" s="11">
        <v>15984</v>
      </c>
      <c r="C396" s="11">
        <v>15403</v>
      </c>
      <c r="D396" s="11">
        <v>1111</v>
      </c>
      <c r="E396" s="11">
        <v>18229</v>
      </c>
      <c r="F396" s="11">
        <v>2902</v>
      </c>
      <c r="G396" s="11">
        <v>12170</v>
      </c>
      <c r="H396" s="11">
        <v>868</v>
      </c>
      <c r="I396" s="13">
        <v>8.2243233941108471</v>
      </c>
      <c r="J396" s="13">
        <v>14.42364123390773</v>
      </c>
      <c r="K396" s="13">
        <v>8.2743675951237066</v>
      </c>
      <c r="L396" s="13">
        <v>13.098962058609763</v>
      </c>
      <c r="M396" s="13">
        <v>12.651679729155093</v>
      </c>
      <c r="N396" s="13">
        <v>24.19377128089214</v>
      </c>
      <c r="O396" s="13">
        <v>11.866285444665341</v>
      </c>
      <c r="P396" s="17">
        <v>13.247575819494944</v>
      </c>
      <c r="Q396" s="17"/>
      <c r="R396" s="18">
        <f t="shared" si="13"/>
        <v>8.4325541102648458</v>
      </c>
      <c r="S396">
        <f t="shared" si="14"/>
        <v>18.062597528725043</v>
      </c>
      <c r="T396" s="3">
        <v>7146.2917416615992</v>
      </c>
      <c r="U396">
        <v>3051.8923278960046</v>
      </c>
      <c r="V396">
        <v>5.905349098611623E-2</v>
      </c>
      <c r="Y396">
        <v>1104.2115799398093</v>
      </c>
      <c r="Z396">
        <v>8452.7615511178919</v>
      </c>
    </row>
    <row r="397" spans="1:26" ht="92.25" x14ac:dyDescent="1.35">
      <c r="A397" t="s">
        <v>397</v>
      </c>
      <c r="B397" s="11">
        <v>11105</v>
      </c>
      <c r="C397" s="11">
        <v>17705</v>
      </c>
      <c r="D397" s="11">
        <v>19890</v>
      </c>
      <c r="E397" s="11">
        <v>8174</v>
      </c>
      <c r="F397" s="11">
        <v>1801</v>
      </c>
      <c r="G397" s="11">
        <v>19394</v>
      </c>
      <c r="H397" s="11">
        <v>103</v>
      </c>
      <c r="I397" s="13">
        <v>26.370506690627561</v>
      </c>
      <c r="J397" s="13">
        <v>21.666467864156843</v>
      </c>
      <c r="K397" s="13">
        <v>15.002147818134226</v>
      </c>
      <c r="L397" s="13">
        <v>17.971945164599866</v>
      </c>
      <c r="M397" s="13">
        <v>9.3141495798645977</v>
      </c>
      <c r="N397" s="13">
        <v>10.095234380420887</v>
      </c>
      <c r="O397" s="13">
        <v>16.884853824395705</v>
      </c>
      <c r="P397" s="17">
        <v>16.757900760314239</v>
      </c>
      <c r="Q397" s="17"/>
      <c r="R397" s="18">
        <f t="shared" si="13"/>
        <v>11.942879051084141</v>
      </c>
      <c r="S397">
        <f t="shared" si="14"/>
        <v>21.572922469544338</v>
      </c>
      <c r="T397" s="3">
        <v>8033.9515289325309</v>
      </c>
      <c r="U397">
        <v>3580.3925913097178</v>
      </c>
      <c r="V397">
        <v>-5.139099812367931E-2</v>
      </c>
      <c r="Y397">
        <v>1472.6102393012161</v>
      </c>
      <c r="Z397">
        <v>9733.9430270746197</v>
      </c>
    </row>
    <row r="398" spans="1:26" ht="92.25" x14ac:dyDescent="1.35">
      <c r="A398" t="s">
        <v>398</v>
      </c>
      <c r="B398" s="11">
        <v>4450</v>
      </c>
      <c r="C398" s="11">
        <v>6023</v>
      </c>
      <c r="D398" s="11">
        <v>9617</v>
      </c>
      <c r="E398" s="11">
        <v>7918</v>
      </c>
      <c r="F398" s="11">
        <v>161</v>
      </c>
      <c r="G398" s="11">
        <v>15638</v>
      </c>
      <c r="H398" s="11">
        <v>3669</v>
      </c>
      <c r="I398" s="13">
        <v>7.8832798819251479</v>
      </c>
      <c r="J398" s="13">
        <v>13.57505429197977</v>
      </c>
      <c r="K398" s="13">
        <v>9.1511201775362636</v>
      </c>
      <c r="L398" s="13">
        <v>10.079098852344973</v>
      </c>
      <c r="M398" s="13">
        <v>11.113764517140201</v>
      </c>
      <c r="N398" s="13">
        <v>14.655452675255827</v>
      </c>
      <c r="O398" s="13">
        <v>23.321065744893129</v>
      </c>
      <c r="P398" s="17">
        <v>12.825548020153617</v>
      </c>
      <c r="Q398" s="17"/>
      <c r="R398" s="18">
        <f t="shared" si="13"/>
        <v>8.0105263109235185</v>
      </c>
      <c r="S398">
        <f t="shared" si="14"/>
        <v>17.640569729383714</v>
      </c>
      <c r="T398" s="3">
        <v>4856.1882989507549</v>
      </c>
      <c r="U398">
        <v>2174.7433156097873</v>
      </c>
      <c r="V398">
        <v>0.29519469535443932</v>
      </c>
      <c r="Y398">
        <v>912.77158825524111</v>
      </c>
      <c r="Z398">
        <v>5906.4023654941921</v>
      </c>
    </row>
    <row r="399" spans="1:26" ht="92.25" x14ac:dyDescent="1.35">
      <c r="A399" t="s">
        <v>399</v>
      </c>
      <c r="B399" s="11">
        <v>17505</v>
      </c>
      <c r="C399" s="11">
        <v>2922</v>
      </c>
      <c r="D399" s="11">
        <v>17436</v>
      </c>
      <c r="E399" s="11">
        <v>17292</v>
      </c>
      <c r="F399" s="11">
        <v>4240</v>
      </c>
      <c r="G399" s="11">
        <v>14812</v>
      </c>
      <c r="H399" s="11">
        <v>11661</v>
      </c>
      <c r="I399" s="13">
        <v>10.558017961504181</v>
      </c>
      <c r="J399" s="13">
        <v>20.674766625624855</v>
      </c>
      <c r="K399" s="13">
        <v>10.047308081567859</v>
      </c>
      <c r="L399" s="13">
        <v>13.725307636493545</v>
      </c>
      <c r="M399" s="13">
        <v>15.824153505072335</v>
      </c>
      <c r="N399" s="13">
        <v>13.305918085720483</v>
      </c>
      <c r="O399" s="13">
        <v>15.661929778298319</v>
      </c>
      <c r="P399" s="17">
        <v>14.25677166775451</v>
      </c>
      <c r="Q399" s="17"/>
      <c r="R399" s="18">
        <f t="shared" si="13"/>
        <v>9.4417499585244116</v>
      </c>
      <c r="S399">
        <f t="shared" si="14"/>
        <v>19.071793376984608</v>
      </c>
      <c r="T399" s="3">
        <v>7652.8262400612721</v>
      </c>
      <c r="U399">
        <v>3932.6055125645921</v>
      </c>
      <c r="V399">
        <v>0.44845023694506381</v>
      </c>
      <c r="Y399">
        <v>2218.2381442764599</v>
      </c>
      <c r="Z399">
        <v>10087.658828290867</v>
      </c>
    </row>
    <row r="400" spans="1:26" ht="92.25" x14ac:dyDescent="1.35">
      <c r="A400" t="s">
        <v>400</v>
      </c>
      <c r="B400" s="11">
        <v>14617</v>
      </c>
      <c r="C400" s="11">
        <v>8464</v>
      </c>
      <c r="D400" s="11">
        <v>6981</v>
      </c>
      <c r="E400" s="11">
        <v>18492</v>
      </c>
      <c r="F400" s="11">
        <v>3702</v>
      </c>
      <c r="G400" s="11">
        <v>17735</v>
      </c>
      <c r="H400" s="11">
        <v>4745</v>
      </c>
      <c r="I400" s="13">
        <v>19.534786444343137</v>
      </c>
      <c r="J400" s="13">
        <v>16.530994069849754</v>
      </c>
      <c r="K400" s="13">
        <v>11.97435236056141</v>
      </c>
      <c r="L400" s="13">
        <v>15.942568931271094</v>
      </c>
      <c r="M400" s="13">
        <v>15.928502659117019</v>
      </c>
      <c r="N400" s="13">
        <v>7.3086976812178044</v>
      </c>
      <c r="O400" s="13">
        <v>23.973706973064616</v>
      </c>
      <c r="P400" s="17">
        <v>15.884801302774978</v>
      </c>
      <c r="Q400" s="17"/>
      <c r="R400" s="18">
        <f t="shared" si="13"/>
        <v>11.06977959354488</v>
      </c>
      <c r="S400">
        <f t="shared" si="14"/>
        <v>20.699823012005076</v>
      </c>
      <c r="T400" s="3">
        <v>6933.896002005843</v>
      </c>
      <c r="U400">
        <v>3422.4751886060235</v>
      </c>
      <c r="V400">
        <v>-0.98655164038063958</v>
      </c>
      <c r="Y400">
        <v>1791.7555366067604</v>
      </c>
      <c r="Z400">
        <v>8921.8984285682927</v>
      </c>
    </row>
    <row r="401" spans="1:26" ht="92.25" x14ac:dyDescent="1.35">
      <c r="A401" t="s">
        <v>401</v>
      </c>
      <c r="B401" s="11">
        <v>2244</v>
      </c>
      <c r="C401" s="11">
        <v>8074</v>
      </c>
      <c r="D401" s="11">
        <v>13495</v>
      </c>
      <c r="E401" s="11">
        <v>12024</v>
      </c>
      <c r="F401" s="11">
        <v>13122</v>
      </c>
      <c r="G401" s="11">
        <v>18070</v>
      </c>
      <c r="H401" s="11">
        <v>8920</v>
      </c>
      <c r="I401" s="13">
        <v>21.467483959478322</v>
      </c>
      <c r="J401" s="13">
        <v>21.234184023758832</v>
      </c>
      <c r="K401" s="13">
        <v>20.421540392793457</v>
      </c>
      <c r="L401" s="13">
        <v>11.052462536783839</v>
      </c>
      <c r="M401" s="13">
        <v>7.1326271429318506</v>
      </c>
      <c r="N401" s="13">
        <v>7.6275989253786882</v>
      </c>
      <c r="O401" s="13">
        <v>18.66846018680808</v>
      </c>
      <c r="P401" s="17">
        <v>15.372051023990439</v>
      </c>
      <c r="Q401" s="17"/>
      <c r="R401" s="18">
        <f t="shared" si="13"/>
        <v>10.55702931476034</v>
      </c>
      <c r="S401">
        <f t="shared" si="14"/>
        <v>20.187072733220539</v>
      </c>
      <c r="T401" s="3">
        <v>6567.3711764554046</v>
      </c>
      <c r="U401">
        <v>3476.6613964668218</v>
      </c>
      <c r="V401">
        <v>-1.8040100258076563</v>
      </c>
      <c r="Y401">
        <v>2064.7690250964611</v>
      </c>
      <c r="Z401">
        <v>8818.0135068612017</v>
      </c>
    </row>
    <row r="402" spans="1:26" ht="92.25" x14ac:dyDescent="1.35">
      <c r="A402" t="s">
        <v>402</v>
      </c>
      <c r="B402" s="11">
        <v>6522</v>
      </c>
      <c r="C402" s="11">
        <v>13626</v>
      </c>
      <c r="D402" s="11">
        <v>11872</v>
      </c>
      <c r="E402" s="11">
        <v>9672</v>
      </c>
      <c r="F402" s="11">
        <v>14208</v>
      </c>
      <c r="G402" s="11">
        <v>4465</v>
      </c>
      <c r="H402" s="11">
        <v>12784</v>
      </c>
      <c r="I402" s="13">
        <v>14.735205581911227</v>
      </c>
      <c r="J402" s="13">
        <v>21.313282938600743</v>
      </c>
      <c r="K402" s="13">
        <v>7.195128677546009</v>
      </c>
      <c r="L402" s="13">
        <v>9.6983172660219878</v>
      </c>
      <c r="M402" s="13">
        <v>13.12164125215098</v>
      </c>
      <c r="N402" s="13">
        <v>13.475118459431416</v>
      </c>
      <c r="O402" s="13">
        <v>23.117545222108475</v>
      </c>
      <c r="P402" s="17">
        <v>14.665177056824405</v>
      </c>
      <c r="Q402" s="17"/>
      <c r="R402" s="18">
        <f t="shared" si="13"/>
        <v>9.8501553475943062</v>
      </c>
      <c r="S402">
        <f t="shared" si="14"/>
        <v>19.480198766054503</v>
      </c>
      <c r="T402" s="3">
        <v>5967.1206711527839</v>
      </c>
      <c r="U402">
        <v>3350.566388053624</v>
      </c>
      <c r="V402">
        <v>1.5076011550263502</v>
      </c>
      <c r="Y402">
        <v>2176.6017196189205</v>
      </c>
      <c r="Z402">
        <v>8312.6070803265065</v>
      </c>
    </row>
    <row r="403" spans="1:26" ht="92.25" x14ac:dyDescent="1.35">
      <c r="A403" t="s">
        <v>403</v>
      </c>
      <c r="B403" s="11">
        <v>7851</v>
      </c>
      <c r="C403" s="11">
        <v>11303</v>
      </c>
      <c r="D403" s="11">
        <v>17994</v>
      </c>
      <c r="E403" s="11">
        <v>16054</v>
      </c>
      <c r="F403" s="11">
        <v>5037</v>
      </c>
      <c r="G403" s="11">
        <v>1278</v>
      </c>
      <c r="H403" s="11">
        <v>7673</v>
      </c>
      <c r="I403" s="13">
        <v>12.593275802002399</v>
      </c>
      <c r="J403" s="13">
        <v>10.528604138380965</v>
      </c>
      <c r="K403" s="13">
        <v>28.17037650997522</v>
      </c>
      <c r="L403" s="13">
        <v>16.848246336732416</v>
      </c>
      <c r="M403" s="13">
        <v>21.129333698021725</v>
      </c>
      <c r="N403" s="13">
        <v>14.005971537303195</v>
      </c>
      <c r="O403" s="13">
        <v>16.123684319221422</v>
      </c>
      <c r="P403" s="17">
        <v>17.057070334519622</v>
      </c>
      <c r="Q403" s="17"/>
      <c r="R403" s="18">
        <f t="shared" si="13"/>
        <v>12.242048625289524</v>
      </c>
      <c r="S403">
        <f t="shared" si="14"/>
        <v>21.872092043749721</v>
      </c>
      <c r="T403" s="3">
        <v>6395.16583662229</v>
      </c>
      <c r="U403">
        <v>3077.9835848532634</v>
      </c>
      <c r="V403">
        <v>0.14651959645561874</v>
      </c>
      <c r="Y403">
        <v>1531.1225545898715</v>
      </c>
      <c r="Z403">
        <v>8107.2878474810395</v>
      </c>
    </row>
    <row r="404" spans="1:26" ht="92.25" x14ac:dyDescent="1.35">
      <c r="A404" t="s">
        <v>404</v>
      </c>
      <c r="B404" s="11">
        <v>9375</v>
      </c>
      <c r="C404" s="11">
        <v>9685</v>
      </c>
      <c r="D404" s="11">
        <v>7181</v>
      </c>
      <c r="E404" s="11">
        <v>11544</v>
      </c>
      <c r="F404" s="11">
        <v>8391</v>
      </c>
      <c r="G404" s="11">
        <v>8230</v>
      </c>
      <c r="H404" s="11">
        <v>737</v>
      </c>
      <c r="I404" s="13">
        <v>20.011444493835963</v>
      </c>
      <c r="J404" s="13">
        <v>13.194593971266396</v>
      </c>
      <c r="K404" s="13">
        <v>11.055365651966913</v>
      </c>
      <c r="L404" s="13">
        <v>15.176812533460367</v>
      </c>
      <c r="M404" s="13">
        <v>17.750881778070493</v>
      </c>
      <c r="N404" s="13">
        <v>20.728027542264915</v>
      </c>
      <c r="O404" s="13">
        <v>13.276671904549762</v>
      </c>
      <c r="P404" s="17">
        <v>15.884828267916401</v>
      </c>
      <c r="Q404" s="17"/>
      <c r="R404" s="18">
        <f t="shared" si="13"/>
        <v>11.069806558686302</v>
      </c>
      <c r="S404">
        <f t="shared" si="14"/>
        <v>20.699849977146499</v>
      </c>
      <c r="T404" s="3">
        <v>4689.5656602518902</v>
      </c>
      <c r="U404">
        <v>2526.279994164654</v>
      </c>
      <c r="V404">
        <v>0.23190182218968403</v>
      </c>
      <c r="Y404">
        <v>1547.0573224767104</v>
      </c>
      <c r="Z404">
        <v>6369.3496166154091</v>
      </c>
    </row>
    <row r="405" spans="1:26" ht="92.25" x14ac:dyDescent="1.35">
      <c r="A405" t="s">
        <v>405</v>
      </c>
      <c r="B405" s="11">
        <v>12367</v>
      </c>
      <c r="C405" s="11">
        <v>10319</v>
      </c>
      <c r="D405" s="11">
        <v>6651</v>
      </c>
      <c r="E405" s="11">
        <v>15702</v>
      </c>
      <c r="F405" s="11">
        <v>1879</v>
      </c>
      <c r="G405" s="11">
        <v>10600</v>
      </c>
      <c r="H405" s="11">
        <v>3557</v>
      </c>
      <c r="I405" s="13">
        <v>14.463263193684204</v>
      </c>
      <c r="J405" s="13">
        <v>11.171251809714079</v>
      </c>
      <c r="K405" s="13">
        <v>3.6395256441354142</v>
      </c>
      <c r="L405" s="13">
        <v>13.081413727306842</v>
      </c>
      <c r="M405" s="13">
        <v>26.239095412423829</v>
      </c>
      <c r="N405" s="13">
        <v>19.185902796042555</v>
      </c>
      <c r="O405" s="13">
        <v>28.610842449041783</v>
      </c>
      <c r="P405" s="17">
        <v>16.627327861764101</v>
      </c>
      <c r="Q405" s="17"/>
      <c r="R405" s="18">
        <f t="shared" si="13"/>
        <v>11.812306152534003</v>
      </c>
      <c r="S405">
        <f t="shared" si="14"/>
        <v>21.4423495709942</v>
      </c>
      <c r="T405" s="3">
        <v>5616.2911690357951</v>
      </c>
      <c r="U405">
        <v>2797.3202905556782</v>
      </c>
      <c r="V405">
        <v>0.46807826947770081</v>
      </c>
      <c r="Y405">
        <v>1493.5721499528931</v>
      </c>
      <c r="Z405">
        <v>7268.8186414639658</v>
      </c>
    </row>
    <row r="406" spans="1:26" ht="92.25" x14ac:dyDescent="1.35">
      <c r="A406" t="s">
        <v>406</v>
      </c>
      <c r="B406" s="11">
        <v>1426</v>
      </c>
      <c r="C406" s="11">
        <v>13106</v>
      </c>
      <c r="D406" s="11">
        <v>14063</v>
      </c>
      <c r="E406" s="11">
        <v>7766</v>
      </c>
      <c r="F406" s="11">
        <v>8124</v>
      </c>
      <c r="G406" s="11">
        <v>3106</v>
      </c>
      <c r="H406" s="11">
        <v>8202</v>
      </c>
      <c r="I406" s="13">
        <v>12.762317196638961</v>
      </c>
      <c r="J406" s="13">
        <v>22.417509676534785</v>
      </c>
      <c r="K406" s="13">
        <v>11.299565011580432</v>
      </c>
      <c r="L406" s="13">
        <v>18.346533086596956</v>
      </c>
      <c r="M406" s="13">
        <v>13.299117760682414</v>
      </c>
      <c r="N406" s="13">
        <v>15.555467408055422</v>
      </c>
      <c r="O406" s="13">
        <v>23.808299499319155</v>
      </c>
      <c r="P406" s="17">
        <v>16.784115662772589</v>
      </c>
      <c r="Q406" s="17"/>
      <c r="R406" s="18">
        <f t="shared" si="13"/>
        <v>11.96909395354249</v>
      </c>
      <c r="S406">
        <f t="shared" si="14"/>
        <v>21.599137372002687</v>
      </c>
      <c r="T406" s="3">
        <v>5191.7467907712244</v>
      </c>
      <c r="U406">
        <v>2555.4619162541767</v>
      </c>
      <c r="V406">
        <v>0.33474748306616675</v>
      </c>
      <c r="Y406">
        <v>1334.4022566323597</v>
      </c>
      <c r="Z406">
        <v>6673.0886843452899</v>
      </c>
    </row>
    <row r="407" spans="1:26" ht="92.25" x14ac:dyDescent="1.35">
      <c r="A407" t="s">
        <v>407</v>
      </c>
      <c r="B407" s="11">
        <v>15511</v>
      </c>
      <c r="C407" s="11">
        <v>887</v>
      </c>
      <c r="D407" s="11">
        <v>16104</v>
      </c>
      <c r="E407" s="11">
        <v>17055</v>
      </c>
      <c r="F407" s="11">
        <v>2404</v>
      </c>
      <c r="G407" s="11">
        <v>15900</v>
      </c>
      <c r="H407" s="11">
        <v>5198</v>
      </c>
      <c r="I407" s="13">
        <v>21.174306595198026</v>
      </c>
      <c r="J407" s="13">
        <v>22.356794555013586</v>
      </c>
      <c r="K407" s="13">
        <v>19.28564800183069</v>
      </c>
      <c r="L407" s="13">
        <v>2.214865941395125</v>
      </c>
      <c r="M407" s="13">
        <v>21.66685231697987</v>
      </c>
      <c r="N407" s="13">
        <v>8.477227079766946</v>
      </c>
      <c r="O407" s="13">
        <v>8.4486552661875702</v>
      </c>
      <c r="P407" s="17">
        <v>14.803478536624548</v>
      </c>
      <c r="Q407" s="17"/>
      <c r="R407" s="18">
        <f t="shared" si="13"/>
        <v>9.9884568273944492</v>
      </c>
      <c r="S407">
        <f t="shared" si="14"/>
        <v>19.618500245854648</v>
      </c>
      <c r="T407" s="3">
        <v>7302.9811993241801</v>
      </c>
      <c r="U407">
        <v>3345.3705762147451</v>
      </c>
      <c r="V407">
        <v>-0.57910710893338546</v>
      </c>
      <c r="Y407">
        <v>1481.6586230910989</v>
      </c>
      <c r="Z407">
        <v>8991.3327620494529</v>
      </c>
    </row>
    <row r="408" spans="1:26" ht="92.25" x14ac:dyDescent="1.35">
      <c r="A408" t="s">
        <v>408</v>
      </c>
      <c r="B408" s="11">
        <v>15911</v>
      </c>
      <c r="C408" s="11">
        <v>6421</v>
      </c>
      <c r="D408" s="11">
        <v>5896</v>
      </c>
      <c r="E408" s="11">
        <v>8528</v>
      </c>
      <c r="F408" s="11">
        <v>1676</v>
      </c>
      <c r="G408" s="11">
        <v>15072</v>
      </c>
      <c r="H408" s="11">
        <v>14842</v>
      </c>
      <c r="I408" s="13">
        <v>13.871172947036577</v>
      </c>
      <c r="J408" s="13">
        <v>9.6269234068188752</v>
      </c>
      <c r="K408" s="13">
        <v>21.374208014693203</v>
      </c>
      <c r="L408" s="13">
        <v>18.681348131745224</v>
      </c>
      <c r="M408" s="13">
        <v>15.618420597061672</v>
      </c>
      <c r="N408" s="13">
        <v>30.425196583386288</v>
      </c>
      <c r="O408" s="13">
        <v>27.245913249566858</v>
      </c>
      <c r="P408" s="17">
        <v>19.549026132901243</v>
      </c>
      <c r="Q408" s="17"/>
      <c r="R408" s="18">
        <f t="shared" si="13"/>
        <v>14.734004423671145</v>
      </c>
      <c r="S408">
        <f t="shared" si="14"/>
        <v>24.364047842131342</v>
      </c>
      <c r="T408" s="3">
        <v>6297.7913926200381</v>
      </c>
      <c r="U408">
        <v>3131.7280970994102</v>
      </c>
      <c r="V408">
        <v>1.1072256711486261</v>
      </c>
      <c r="Y408">
        <v>1665.062711507534</v>
      </c>
      <c r="Z408">
        <v>8141.0976160051459</v>
      </c>
    </row>
    <row r="409" spans="1:26" ht="92.25" x14ac:dyDescent="1.35">
      <c r="A409" t="s">
        <v>409</v>
      </c>
      <c r="B409" s="11">
        <v>10349</v>
      </c>
      <c r="C409" s="11">
        <v>17142</v>
      </c>
      <c r="D409" s="11">
        <v>5373</v>
      </c>
      <c r="E409" s="11">
        <v>9498</v>
      </c>
      <c r="F409" s="11">
        <v>13364</v>
      </c>
      <c r="G409" s="11">
        <v>16913</v>
      </c>
      <c r="H409" s="11">
        <v>12258</v>
      </c>
      <c r="I409" s="13">
        <v>26.008378952162751</v>
      </c>
      <c r="J409" s="13">
        <v>22.593778808819813</v>
      </c>
      <c r="K409" s="13">
        <v>21.404591468209993</v>
      </c>
      <c r="L409" s="13">
        <v>13.981158959973722</v>
      </c>
      <c r="M409" s="13">
        <v>16.085874611609466</v>
      </c>
      <c r="N409" s="13">
        <v>14.43089000889162</v>
      </c>
      <c r="O409" s="13">
        <v>23.960710559259407</v>
      </c>
      <c r="P409" s="17">
        <v>19.780769052703825</v>
      </c>
      <c r="Q409" s="17"/>
      <c r="R409" s="18">
        <f t="shared" si="13"/>
        <v>14.965747343473726</v>
      </c>
      <c r="S409">
        <f t="shared" si="14"/>
        <v>24.595790761933923</v>
      </c>
      <c r="T409" s="3">
        <v>6887.5979878401549</v>
      </c>
      <c r="U409">
        <v>3888.6103702336968</v>
      </c>
      <c r="V409">
        <v>1.1425095181039069</v>
      </c>
      <c r="Y409">
        <v>2543.0213587577737</v>
      </c>
      <c r="Z409">
        <v>9625.5558850155358</v>
      </c>
    </row>
    <row r="410" spans="1:26" ht="92.25" x14ac:dyDescent="1.35">
      <c r="A410" t="s">
        <v>410</v>
      </c>
      <c r="B410" s="11">
        <v>3819</v>
      </c>
      <c r="C410" s="11">
        <v>5440</v>
      </c>
      <c r="D410" s="11">
        <v>6621</v>
      </c>
      <c r="E410" s="11">
        <v>3998</v>
      </c>
      <c r="F410" s="11">
        <v>7674</v>
      </c>
      <c r="G410" s="11">
        <v>7381</v>
      </c>
      <c r="H410" s="11">
        <v>7470</v>
      </c>
      <c r="I410" s="13">
        <v>12.951220817398585</v>
      </c>
      <c r="J410" s="13">
        <v>18.114819443269461</v>
      </c>
      <c r="K410" s="13">
        <v>17.01864470652508</v>
      </c>
      <c r="L410" s="13">
        <v>11.976952197480939</v>
      </c>
      <c r="M410" s="13">
        <v>17.693073982052784</v>
      </c>
      <c r="N410" s="13">
        <v>12.221066835302258</v>
      </c>
      <c r="O410" s="13">
        <v>13.461718751074716</v>
      </c>
      <c r="P410" s="17">
        <v>14.776785247586259</v>
      </c>
      <c r="Q410" s="17"/>
      <c r="R410" s="18">
        <f t="shared" si="13"/>
        <v>9.9617635383561609</v>
      </c>
      <c r="S410">
        <f t="shared" si="14"/>
        <v>19.591806956816356</v>
      </c>
      <c r="T410" s="3">
        <v>3319.0752912576168</v>
      </c>
      <c r="U410">
        <v>1942.4761345144843</v>
      </c>
      <c r="V410">
        <v>1.8368973542237654</v>
      </c>
      <c r="Y410">
        <v>1340.5985143962</v>
      </c>
      <c r="Z410">
        <v>4753.6120769012741</v>
      </c>
    </row>
    <row r="411" spans="1:26" ht="92.25" x14ac:dyDescent="1.35">
      <c r="A411" t="s">
        <v>411</v>
      </c>
      <c r="B411" s="11">
        <v>6373</v>
      </c>
      <c r="C411" s="11">
        <v>4844</v>
      </c>
      <c r="D411" s="11">
        <v>11142</v>
      </c>
      <c r="E411" s="11">
        <v>9747</v>
      </c>
      <c r="F411" s="11">
        <v>9356</v>
      </c>
      <c r="G411" s="11">
        <v>9944</v>
      </c>
      <c r="H411" s="11">
        <v>8932</v>
      </c>
      <c r="I411" s="13">
        <v>15.089613765937035</v>
      </c>
      <c r="J411" s="13">
        <v>18.113894216648916</v>
      </c>
      <c r="K411" s="13">
        <v>14.624431123955429</v>
      </c>
      <c r="L411" s="13">
        <v>20.210545654900734</v>
      </c>
      <c r="M411" s="13">
        <v>26.46609395094211</v>
      </c>
      <c r="N411" s="13">
        <v>22.405020507650288</v>
      </c>
      <c r="O411" s="13">
        <v>13.48683370326081</v>
      </c>
      <c r="P411" s="17">
        <v>18.628061846185044</v>
      </c>
      <c r="Q411" s="17"/>
      <c r="R411" s="18">
        <f t="shared" si="13"/>
        <v>13.813040136954946</v>
      </c>
      <c r="S411">
        <f t="shared" si="14"/>
        <v>23.443083555415143</v>
      </c>
      <c r="T411" s="3">
        <v>4699.4130181421888</v>
      </c>
      <c r="U411">
        <v>2763.8210253579869</v>
      </c>
      <c r="V411">
        <v>0.35520770325092599</v>
      </c>
      <c r="Y411">
        <v>1912.7064678861043</v>
      </c>
      <c r="Z411">
        <v>6745.1248251855141</v>
      </c>
    </row>
    <row r="412" spans="1:26" ht="92.25" x14ac:dyDescent="1.35">
      <c r="A412" t="s">
        <v>412</v>
      </c>
      <c r="B412" s="11">
        <v>727</v>
      </c>
      <c r="C412" s="11">
        <v>18278</v>
      </c>
      <c r="D412" s="11">
        <v>5196</v>
      </c>
      <c r="E412" s="11">
        <v>16123</v>
      </c>
      <c r="F412" s="11">
        <v>11195</v>
      </c>
      <c r="G412" s="11">
        <v>9318</v>
      </c>
      <c r="H412" s="11">
        <v>12909</v>
      </c>
      <c r="I412" s="13">
        <v>11.761691238185211</v>
      </c>
      <c r="J412" s="13">
        <v>21.357834682105285</v>
      </c>
      <c r="K412" s="13">
        <v>22.792978718395055</v>
      </c>
      <c r="L412" s="13">
        <v>20.130420728849653</v>
      </c>
      <c r="M412" s="13">
        <v>17.091167327424003</v>
      </c>
      <c r="N412" s="13">
        <v>11.52584220301539</v>
      </c>
      <c r="O412" s="13">
        <v>5.6271644214016625</v>
      </c>
      <c r="P412" s="17">
        <v>15.755299902768035</v>
      </c>
      <c r="Q412" s="17"/>
      <c r="R412" s="18">
        <f t="shared" si="13"/>
        <v>10.940278193537937</v>
      </c>
      <c r="S412">
        <f t="shared" si="14"/>
        <v>20.570321611998132</v>
      </c>
      <c r="T412" s="3">
        <v>6846.190637019331</v>
      </c>
      <c r="U412">
        <v>3376.5860390831776</v>
      </c>
      <c r="V412">
        <v>-0.34593426789797377</v>
      </c>
      <c r="Y412">
        <v>1765.233664512959</v>
      </c>
      <c r="Z412">
        <v>8805.1889066215699</v>
      </c>
    </row>
    <row r="413" spans="1:26" ht="92.25" x14ac:dyDescent="1.35">
      <c r="A413" t="s">
        <v>413</v>
      </c>
      <c r="B413" s="11">
        <v>10056</v>
      </c>
      <c r="C413" s="11">
        <v>4201</v>
      </c>
      <c r="D413" s="11">
        <v>6414</v>
      </c>
      <c r="E413" s="11">
        <v>5981</v>
      </c>
      <c r="F413" s="11">
        <v>17078</v>
      </c>
      <c r="G413" s="11">
        <v>18679</v>
      </c>
      <c r="H413" s="11">
        <v>11368</v>
      </c>
      <c r="I413" s="13">
        <v>15.879799585794695</v>
      </c>
      <c r="J413" s="13">
        <v>21.139823999560271</v>
      </c>
      <c r="K413" s="13">
        <v>17.375617272282895</v>
      </c>
      <c r="L413" s="13">
        <v>14.186115247404389</v>
      </c>
      <c r="M413" s="13">
        <v>18.878010056593318</v>
      </c>
      <c r="N413" s="13">
        <v>9.2833942197575681</v>
      </c>
      <c r="O413" s="13">
        <v>8.993164812018799</v>
      </c>
      <c r="P413" s="17">
        <v>15.105132170487419</v>
      </c>
      <c r="Q413" s="17"/>
      <c r="R413" s="18">
        <f t="shared" si="13"/>
        <v>10.290110461257321</v>
      </c>
      <c r="S413">
        <f t="shared" si="14"/>
        <v>19.920153879717517</v>
      </c>
      <c r="T413" s="3">
        <v>6644.2516253306585</v>
      </c>
      <c r="U413">
        <v>3378.937963649722</v>
      </c>
      <c r="V413">
        <v>0.425388861913234</v>
      </c>
      <c r="Y413">
        <v>1872.7313334987243</v>
      </c>
      <c r="Z413">
        <v>8705.032176351102</v>
      </c>
    </row>
    <row r="414" spans="1:26" ht="92.25" x14ac:dyDescent="1.35">
      <c r="A414" t="s">
        <v>414</v>
      </c>
      <c r="B414" s="11">
        <v>10747</v>
      </c>
      <c r="C414" s="11">
        <v>19269</v>
      </c>
      <c r="D414" s="11">
        <v>19927</v>
      </c>
      <c r="E414" s="11">
        <v>7465</v>
      </c>
      <c r="F414" s="11">
        <v>1336</v>
      </c>
      <c r="G414" s="11">
        <v>10050</v>
      </c>
      <c r="H414" s="11">
        <v>3505</v>
      </c>
      <c r="I414" s="13">
        <v>18.160987180734001</v>
      </c>
      <c r="J414" s="13">
        <v>20.675112085887868</v>
      </c>
      <c r="K414" s="13">
        <v>11.529932355246013</v>
      </c>
      <c r="L414" s="13">
        <v>22.427792676908911</v>
      </c>
      <c r="M414" s="13">
        <v>17.435806710712619</v>
      </c>
      <c r="N414" s="13">
        <v>19.674117852481793</v>
      </c>
      <c r="O414" s="13">
        <v>12.988012397146074</v>
      </c>
      <c r="P414" s="17">
        <v>17.555965894159616</v>
      </c>
      <c r="Q414" s="17"/>
      <c r="R414" s="18">
        <f t="shared" si="13"/>
        <v>12.740944184929518</v>
      </c>
      <c r="S414">
        <f t="shared" si="14"/>
        <v>22.370987603389715</v>
      </c>
      <c r="T414" s="3">
        <v>7224.2381749003407</v>
      </c>
      <c r="U414">
        <v>3311.77375341574</v>
      </c>
      <c r="V414">
        <v>0.59336798585718498</v>
      </c>
      <c r="Y414">
        <v>1469.712449338424</v>
      </c>
      <c r="Z414">
        <v>8898.4149360359479</v>
      </c>
    </row>
    <row r="415" spans="1:26" ht="92.25" x14ac:dyDescent="1.35">
      <c r="A415" t="s">
        <v>415</v>
      </c>
      <c r="B415" s="11">
        <v>3378</v>
      </c>
      <c r="C415" s="11">
        <v>7689</v>
      </c>
      <c r="D415" s="11">
        <v>14296</v>
      </c>
      <c r="E415" s="11">
        <v>4616</v>
      </c>
      <c r="F415" s="11">
        <v>17</v>
      </c>
      <c r="G415" s="11">
        <v>7358</v>
      </c>
      <c r="H415" s="11">
        <v>1936</v>
      </c>
      <c r="I415" s="13">
        <v>23.625195284279293</v>
      </c>
      <c r="J415" s="13">
        <v>4.3259169599027203</v>
      </c>
      <c r="K415" s="13">
        <v>21.581466530153328</v>
      </c>
      <c r="L415" s="13">
        <v>16.563849552884328</v>
      </c>
      <c r="M415" s="13">
        <v>8.6296785063123931</v>
      </c>
      <c r="N415" s="13">
        <v>-2.2202217108329965</v>
      </c>
      <c r="O415" s="13">
        <v>17.586309334681328</v>
      </c>
      <c r="P415" s="17">
        <v>12.870313493911484</v>
      </c>
      <c r="Q415" s="17"/>
      <c r="R415" s="18">
        <f t="shared" si="13"/>
        <v>8.0552917846813852</v>
      </c>
      <c r="S415">
        <f t="shared" si="14"/>
        <v>17.685335203141584</v>
      </c>
      <c r="T415" s="3">
        <v>4319.2590622081079</v>
      </c>
      <c r="U415">
        <v>1799.1623831985169</v>
      </c>
      <c r="V415">
        <v>2.5297777028754354</v>
      </c>
      <c r="Y415">
        <v>602.69391153554716</v>
      </c>
      <c r="Z415">
        <v>5044.1989892053907</v>
      </c>
    </row>
    <row r="416" spans="1:26" ht="92.25" x14ac:dyDescent="1.35">
      <c r="A416" t="s">
        <v>416</v>
      </c>
      <c r="B416" s="11">
        <v>15330</v>
      </c>
      <c r="C416" s="11">
        <v>11229</v>
      </c>
      <c r="D416" s="11">
        <v>6675</v>
      </c>
      <c r="E416" s="11">
        <v>192</v>
      </c>
      <c r="F416" s="11">
        <v>3078</v>
      </c>
      <c r="G416" s="11">
        <v>15147</v>
      </c>
      <c r="H416" s="11">
        <v>18994</v>
      </c>
      <c r="I416" s="13">
        <v>12.301705658093429</v>
      </c>
      <c r="J416" s="13">
        <v>24.723370403504326</v>
      </c>
      <c r="K416" s="13">
        <v>1.9653989786318729</v>
      </c>
      <c r="L416" s="13">
        <v>21.062055113344712</v>
      </c>
      <c r="M416" s="13">
        <v>16.405823591175071</v>
      </c>
      <c r="N416" s="13">
        <v>15.886869623145779</v>
      </c>
      <c r="O416" s="13">
        <v>16.01391366441635</v>
      </c>
      <c r="P416" s="17">
        <v>15.47987671890165</v>
      </c>
      <c r="Q416" s="17"/>
      <c r="R416" s="18">
        <f t="shared" si="13"/>
        <v>10.664855009671552</v>
      </c>
      <c r="S416">
        <f t="shared" si="14"/>
        <v>20.294898428131749</v>
      </c>
      <c r="T416" s="3">
        <v>7049.6373246174462</v>
      </c>
      <c r="U416">
        <v>3236.2996287799988</v>
      </c>
      <c r="V416">
        <v>-0.33377773434040137</v>
      </c>
      <c r="Y416">
        <v>1441.6969864314992</v>
      </c>
      <c r="Z416">
        <v>8690.8569747680885</v>
      </c>
    </row>
    <row r="417" spans="1:26" ht="92.25" x14ac:dyDescent="1.35">
      <c r="A417" t="s">
        <v>417</v>
      </c>
      <c r="B417" s="11">
        <v>15529</v>
      </c>
      <c r="C417" s="11">
        <v>9411</v>
      </c>
      <c r="D417" s="11">
        <v>18460</v>
      </c>
      <c r="E417" s="11">
        <v>3808</v>
      </c>
      <c r="F417" s="11">
        <v>15052</v>
      </c>
      <c r="G417" s="11">
        <v>16722</v>
      </c>
      <c r="H417" s="11">
        <v>9632</v>
      </c>
      <c r="I417" s="13">
        <v>20.494252457932692</v>
      </c>
      <c r="J417" s="13">
        <v>6.0358950989034135</v>
      </c>
      <c r="K417" s="13">
        <v>14.772435311948453</v>
      </c>
      <c r="L417" s="13">
        <v>12.498374398737614</v>
      </c>
      <c r="M417" s="13">
        <v>20.981167406203362</v>
      </c>
      <c r="N417" s="13">
        <v>4.9414758641097016</v>
      </c>
      <c r="O417" s="13">
        <v>18.365381294091282</v>
      </c>
      <c r="P417" s="17">
        <v>14.012711690275214</v>
      </c>
      <c r="Q417" s="17"/>
      <c r="R417" s="18">
        <f t="shared" si="13"/>
        <v>9.1976899810451158</v>
      </c>
      <c r="S417">
        <f t="shared" si="14"/>
        <v>18.827733399505313</v>
      </c>
      <c r="T417" s="3">
        <v>7441.5397476116941</v>
      </c>
      <c r="U417">
        <v>4057.3373220490516</v>
      </c>
      <c r="V417">
        <v>0.2432329893053975</v>
      </c>
      <c r="Y417">
        <v>2521.5307883931</v>
      </c>
      <c r="Z417">
        <v>10173.685034913919</v>
      </c>
    </row>
    <row r="418" spans="1:26" ht="92.25" x14ac:dyDescent="1.35">
      <c r="A418" t="s">
        <v>418</v>
      </c>
      <c r="B418" s="11">
        <v>188</v>
      </c>
      <c r="C418" s="11">
        <v>2432</v>
      </c>
      <c r="D418" s="11">
        <v>2551</v>
      </c>
      <c r="E418" s="11">
        <v>962</v>
      </c>
      <c r="F418" s="11">
        <v>6664</v>
      </c>
      <c r="G418" s="11">
        <v>10853</v>
      </c>
      <c r="H418" s="11">
        <v>16595</v>
      </c>
      <c r="I418" s="13">
        <v>14.244843705443182</v>
      </c>
      <c r="J418" s="13">
        <v>15.187043483611857</v>
      </c>
      <c r="K418" s="13">
        <v>4.5608543083470394</v>
      </c>
      <c r="L418" s="13">
        <v>3.1463823114661764</v>
      </c>
      <c r="M418" s="13">
        <v>9.3297642763652426</v>
      </c>
      <c r="N418" s="13">
        <v>15.601403643181927</v>
      </c>
      <c r="O418" s="13">
        <v>14.049523269760417</v>
      </c>
      <c r="P418" s="17">
        <v>10.874259285453691</v>
      </c>
      <c r="Q418" s="17"/>
      <c r="R418" s="18">
        <f t="shared" si="13"/>
        <v>6.0592375762235928</v>
      </c>
      <c r="S418">
        <f t="shared" si="14"/>
        <v>15.68928099468379</v>
      </c>
      <c r="T418" s="3">
        <v>5068.7597247726617</v>
      </c>
      <c r="U418">
        <v>1842.3789356868938</v>
      </c>
      <c r="V418">
        <v>0.30463638722721953</v>
      </c>
      <c r="Y418">
        <v>284.78197146735647</v>
      </c>
      <c r="Z418">
        <v>5497.0004864542843</v>
      </c>
    </row>
    <row r="419" spans="1:26" ht="92.25" x14ac:dyDescent="1.35">
      <c r="A419" t="s">
        <v>419</v>
      </c>
      <c r="B419" s="11">
        <v>6733</v>
      </c>
      <c r="C419" s="11">
        <v>19380</v>
      </c>
      <c r="D419" s="11">
        <v>16978</v>
      </c>
      <c r="E419" s="11">
        <v>8124</v>
      </c>
      <c r="F419" s="11">
        <v>18678</v>
      </c>
      <c r="G419" s="11">
        <v>7037</v>
      </c>
      <c r="H419" s="11">
        <v>487</v>
      </c>
      <c r="I419" s="13">
        <v>4.6748929524455978</v>
      </c>
      <c r="J419" s="13">
        <v>3.5139279011765012</v>
      </c>
      <c r="K419" s="13">
        <v>29.663223165736159</v>
      </c>
      <c r="L419" s="13">
        <v>13.299117760682414</v>
      </c>
      <c r="M419" s="13">
        <v>12.920799254237435</v>
      </c>
      <c r="N419" s="13">
        <v>21.776227263667639</v>
      </c>
      <c r="O419" s="13">
        <v>15.500422811601267</v>
      </c>
      <c r="P419" s="17">
        <v>14.478373015649572</v>
      </c>
      <c r="Q419" s="17"/>
      <c r="R419" s="18">
        <f t="shared" si="13"/>
        <v>9.6633513064194734</v>
      </c>
      <c r="S419">
        <f t="shared" si="14"/>
        <v>19.293394724879668</v>
      </c>
      <c r="T419" s="3">
        <v>7558.3294112234153</v>
      </c>
      <c r="U419">
        <v>3545.9431629165038</v>
      </c>
      <c r="V419">
        <v>0.40994791561388411</v>
      </c>
      <c r="Y419">
        <v>1663.3893594514193</v>
      </c>
      <c r="Z419">
        <v>9435.638714063678</v>
      </c>
    </row>
    <row r="420" spans="1:26" ht="92.25" x14ac:dyDescent="1.35">
      <c r="A420" t="s">
        <v>420</v>
      </c>
      <c r="B420" s="11">
        <v>17399</v>
      </c>
      <c r="C420" s="11">
        <v>8227</v>
      </c>
      <c r="D420" s="11">
        <v>8897</v>
      </c>
      <c r="E420" s="11">
        <v>12652</v>
      </c>
      <c r="F420" s="11">
        <v>12624</v>
      </c>
      <c r="G420" s="11">
        <v>12763</v>
      </c>
      <c r="H420" s="11">
        <v>5982</v>
      </c>
      <c r="I420" s="13">
        <v>16.805680631676108</v>
      </c>
      <c r="J420" s="13">
        <v>9.9064944723247983</v>
      </c>
      <c r="K420" s="13">
        <v>16.624447895678014</v>
      </c>
      <c r="L420" s="13">
        <v>5.57748664115468</v>
      </c>
      <c r="M420" s="13">
        <v>8.4090145604065825</v>
      </c>
      <c r="N420" s="13">
        <v>14.853860115540956</v>
      </c>
      <c r="O420" s="13">
        <v>18.443321255016599</v>
      </c>
      <c r="P420" s="17">
        <v>12.945757938828249</v>
      </c>
      <c r="Q420" s="17"/>
      <c r="R420" s="18">
        <f t="shared" si="13"/>
        <v>8.1307362295981509</v>
      </c>
      <c r="S420">
        <f t="shared" si="14"/>
        <v>17.760779648058346</v>
      </c>
      <c r="T420" s="3">
        <v>6349.5977156723784</v>
      </c>
      <c r="U420">
        <v>3596.8488577175976</v>
      </c>
      <c r="V420">
        <v>-1.709249772829935</v>
      </c>
      <c r="Y420">
        <v>2364.3049344078945</v>
      </c>
      <c r="Z420">
        <v>8893.6124126452123</v>
      </c>
    </row>
    <row r="421" spans="1:26" ht="92.25" x14ac:dyDescent="1.35">
      <c r="A421" t="s">
        <v>421</v>
      </c>
      <c r="B421" s="11">
        <v>12050</v>
      </c>
      <c r="C421" s="11">
        <v>9998</v>
      </c>
      <c r="D421" s="11">
        <v>5433</v>
      </c>
      <c r="E421" s="11">
        <v>17626</v>
      </c>
      <c r="F421" s="11">
        <v>14462</v>
      </c>
      <c r="G421" s="11">
        <v>19090</v>
      </c>
      <c r="H421" s="11">
        <v>10067</v>
      </c>
      <c r="I421" s="13">
        <v>26.880768065769807</v>
      </c>
      <c r="J421" s="13">
        <v>11.416021069495969</v>
      </c>
      <c r="K421" s="13">
        <v>26.494585222893654</v>
      </c>
      <c r="L421" s="13">
        <v>21.543559780824218</v>
      </c>
      <c r="M421" s="13">
        <v>13.511473980927191</v>
      </c>
      <c r="N421" s="13">
        <v>17.779341015921723</v>
      </c>
      <c r="O421" s="13">
        <v>13.128436991474818</v>
      </c>
      <c r="P421" s="17">
        <v>18.679169446758198</v>
      </c>
      <c r="Q421" s="17"/>
      <c r="R421" s="18">
        <f t="shared" si="13"/>
        <v>13.8641477375281</v>
      </c>
      <c r="S421">
        <f t="shared" si="14"/>
        <v>23.494191155988297</v>
      </c>
      <c r="T421" s="3">
        <v>7308.4315207532845</v>
      </c>
      <c r="U421">
        <v>4064.0092860039936</v>
      </c>
      <c r="V421">
        <v>-0.30399519346246962</v>
      </c>
      <c r="Y421">
        <v>2600.3809779478843</v>
      </c>
      <c r="Z421">
        <v>10115.659696292114</v>
      </c>
    </row>
    <row r="422" spans="1:26" ht="92.25" x14ac:dyDescent="1.35">
      <c r="A422" t="s">
        <v>422</v>
      </c>
      <c r="B422" s="11">
        <v>10685</v>
      </c>
      <c r="C422" s="11">
        <v>7662</v>
      </c>
      <c r="D422" s="11">
        <v>19502</v>
      </c>
      <c r="E422" s="11">
        <v>12565</v>
      </c>
      <c r="F422" s="11">
        <v>8475</v>
      </c>
      <c r="G422" s="11">
        <v>10097</v>
      </c>
      <c r="H422" s="11">
        <v>1253</v>
      </c>
      <c r="I422" s="13">
        <v>17.808682309377208</v>
      </c>
      <c r="J422" s="13">
        <v>7.1830243408545691</v>
      </c>
      <c r="K422" s="13">
        <v>8.7004340752429705</v>
      </c>
      <c r="L422" s="13">
        <v>22.613606965170046</v>
      </c>
      <c r="M422" s="13">
        <v>26.208172208686292</v>
      </c>
      <c r="N422" s="13">
        <v>15.075925866941631</v>
      </c>
      <c r="O422" s="13">
        <v>14.835140728902392</v>
      </c>
      <c r="P422" s="17">
        <v>16.060712356453585</v>
      </c>
      <c r="Q422" s="17"/>
      <c r="R422" s="18">
        <f t="shared" si="13"/>
        <v>11.245690647223487</v>
      </c>
      <c r="S422">
        <f t="shared" si="14"/>
        <v>20.875734065683684</v>
      </c>
      <c r="T422" s="3">
        <v>6393.3885433135429</v>
      </c>
      <c r="U422">
        <v>3216.9930498082463</v>
      </c>
      <c r="V422">
        <v>-0.25570216166670434</v>
      </c>
      <c r="Y422">
        <v>1748.9778259226996</v>
      </c>
      <c r="Z422">
        <v>8323.3155235847735</v>
      </c>
    </row>
    <row r="423" spans="1:26" ht="92.25" x14ac:dyDescent="1.35">
      <c r="A423" t="s">
        <v>423</v>
      </c>
      <c r="B423" s="11">
        <v>4202</v>
      </c>
      <c r="C423" s="11">
        <v>15078</v>
      </c>
      <c r="D423" s="11">
        <v>299</v>
      </c>
      <c r="E423" s="11">
        <v>1682</v>
      </c>
      <c r="F423" s="11">
        <v>15302</v>
      </c>
      <c r="G423" s="11">
        <v>19640</v>
      </c>
      <c r="H423" s="11">
        <v>15908</v>
      </c>
      <c r="I423" s="13">
        <v>12.277769372398465</v>
      </c>
      <c r="J423" s="13">
        <v>13.689847373059257</v>
      </c>
      <c r="K423" s="13">
        <v>31.659483435544018</v>
      </c>
      <c r="L423" s="13">
        <v>17.857560520081439</v>
      </c>
      <c r="M423" s="13">
        <v>15.022961802327799</v>
      </c>
      <c r="N423" s="13">
        <v>9.9574883043378737</v>
      </c>
      <c r="O423" s="13">
        <v>12.814571963665166</v>
      </c>
      <c r="P423" s="17">
        <v>16.182811824487715</v>
      </c>
      <c r="Q423" s="17"/>
      <c r="R423" s="18">
        <f t="shared" si="13"/>
        <v>11.367790115257616</v>
      </c>
      <c r="S423">
        <f t="shared" si="14"/>
        <v>20.997833533717813</v>
      </c>
      <c r="T423" s="3">
        <v>7578.2121928777124</v>
      </c>
      <c r="U423">
        <v>3303.272369194252</v>
      </c>
      <c r="V423">
        <v>-0.66861957748187706</v>
      </c>
      <c r="Y423">
        <v>1274.4487957128117</v>
      </c>
      <c r="Z423">
        <v>9067.1436652626762</v>
      </c>
    </row>
    <row r="424" spans="1:26" ht="92.25" x14ac:dyDescent="1.35">
      <c r="A424" t="s">
        <v>424</v>
      </c>
      <c r="B424" s="11">
        <v>675</v>
      </c>
      <c r="C424" s="11">
        <v>18212</v>
      </c>
      <c r="D424" s="11">
        <v>17476</v>
      </c>
      <c r="E424" s="11">
        <v>3636</v>
      </c>
      <c r="F424" s="11">
        <v>7073</v>
      </c>
      <c r="G424" s="11">
        <v>3498</v>
      </c>
      <c r="H424" s="11">
        <v>10836</v>
      </c>
      <c r="I424" s="13">
        <v>15.460236773558469</v>
      </c>
      <c r="J424" s="13">
        <v>3.3103339796802924</v>
      </c>
      <c r="K424" s="13">
        <v>14.062137085731953</v>
      </c>
      <c r="L424" s="13">
        <v>10.7985250818501</v>
      </c>
      <c r="M424" s="13">
        <v>24.844381499957962</v>
      </c>
      <c r="N424" s="13">
        <v>-2.2604745595560178</v>
      </c>
      <c r="O424" s="13">
        <v>17.298395764038244</v>
      </c>
      <c r="P424" s="17">
        <v>11.930505089323002</v>
      </c>
      <c r="Q424" s="17"/>
      <c r="R424" s="18">
        <f t="shared" si="13"/>
        <v>7.115483380092904</v>
      </c>
      <c r="S424">
        <f t="shared" si="14"/>
        <v>16.745526798553101</v>
      </c>
      <c r="T424" s="3">
        <v>6558.4432138203247</v>
      </c>
      <c r="U424">
        <v>2810.7215821625505</v>
      </c>
      <c r="V424">
        <v>-4.5799879444530234E-2</v>
      </c>
      <c r="Y424">
        <v>1030.0778522483174</v>
      </c>
      <c r="Z424">
        <v>7774.1416873313356</v>
      </c>
    </row>
    <row r="425" spans="1:26" ht="92.25" x14ac:dyDescent="1.35">
      <c r="A425" t="s">
        <v>425</v>
      </c>
      <c r="B425" s="11">
        <v>18495</v>
      </c>
      <c r="C425" s="11">
        <v>1647</v>
      </c>
      <c r="D425" s="11">
        <v>1467</v>
      </c>
      <c r="E425" s="11">
        <v>14108</v>
      </c>
      <c r="F425" s="11">
        <v>5049</v>
      </c>
      <c r="G425" s="11">
        <v>4823</v>
      </c>
      <c r="H425" s="11">
        <v>15778</v>
      </c>
      <c r="I425" s="13">
        <v>17.626635164859188</v>
      </c>
      <c r="J425" s="13">
        <v>21.49764956970353</v>
      </c>
      <c r="K425" s="13">
        <v>16.6623318767158</v>
      </c>
      <c r="L425" s="13">
        <v>14.064852342669488</v>
      </c>
      <c r="M425" s="13">
        <v>22.960215241916405</v>
      </c>
      <c r="N425" s="13">
        <v>21.741776121635795</v>
      </c>
      <c r="O425" s="13">
        <v>21.67378523915847</v>
      </c>
      <c r="P425" s="17">
        <v>19.461035079522667</v>
      </c>
      <c r="Q425" s="17"/>
      <c r="R425" s="18">
        <f t="shared" si="13"/>
        <v>14.646013370292568</v>
      </c>
      <c r="S425">
        <f t="shared" si="14"/>
        <v>24.276056788752765</v>
      </c>
      <c r="T425" s="3">
        <v>6634.4653787543648</v>
      </c>
      <c r="U425">
        <v>2811.6795233974626</v>
      </c>
      <c r="V425">
        <v>-0.28402610041666776</v>
      </c>
      <c r="Y425">
        <v>992.48594533501091</v>
      </c>
      <c r="Z425">
        <v>7814.7235659462767</v>
      </c>
    </row>
    <row r="426" spans="1:26" ht="92.25" x14ac:dyDescent="1.35">
      <c r="A426" t="s">
        <v>426</v>
      </c>
      <c r="B426" s="11">
        <v>9759</v>
      </c>
      <c r="C426" s="11">
        <v>18138</v>
      </c>
      <c r="D426" s="11">
        <v>1523</v>
      </c>
      <c r="E426" s="11">
        <v>13894</v>
      </c>
      <c r="F426" s="11">
        <v>11314</v>
      </c>
      <c r="G426" s="11">
        <v>10933</v>
      </c>
      <c r="H426" s="11">
        <v>10613</v>
      </c>
      <c r="I426" s="13">
        <v>19.436020809742285</v>
      </c>
      <c r="J426" s="13">
        <v>17.527272909620368</v>
      </c>
      <c r="K426" s="13">
        <v>12.786059854907091</v>
      </c>
      <c r="L426" s="13">
        <v>13.761941639284629</v>
      </c>
      <c r="M426" s="13">
        <v>29.745525195446202</v>
      </c>
      <c r="N426" s="13">
        <v>9.1359833869712705</v>
      </c>
      <c r="O426" s="13">
        <v>7.7169855134880976</v>
      </c>
      <c r="P426" s="17">
        <v>15.729969901351422</v>
      </c>
      <c r="Q426" s="17"/>
      <c r="R426" s="18">
        <f t="shared" si="13"/>
        <v>10.914948192121324</v>
      </c>
      <c r="S426">
        <f t="shared" si="14"/>
        <v>20.544991610581519</v>
      </c>
      <c r="T426" s="3">
        <v>6578.1688364935071</v>
      </c>
      <c r="U426">
        <v>3488.1128689867255</v>
      </c>
      <c r="V426">
        <v>-1.4915713109076023E-3</v>
      </c>
      <c r="Y426">
        <v>2077.0888345472399</v>
      </c>
      <c r="Z426">
        <v>8841.4365775879251</v>
      </c>
    </row>
    <row r="427" spans="1:26" ht="92.25" x14ac:dyDescent="1.35">
      <c r="A427" t="s">
        <v>427</v>
      </c>
      <c r="B427" s="11">
        <v>898</v>
      </c>
      <c r="C427" s="11">
        <v>2439</v>
      </c>
      <c r="D427" s="11">
        <v>7243</v>
      </c>
      <c r="E427" s="11">
        <v>732</v>
      </c>
      <c r="F427" s="11">
        <v>1295</v>
      </c>
      <c r="G427" s="11">
        <v>8267</v>
      </c>
      <c r="H427" s="11">
        <v>12706</v>
      </c>
      <c r="I427" s="13">
        <v>18.200181477134162</v>
      </c>
      <c r="J427" s="13">
        <v>18.415466557494575</v>
      </c>
      <c r="K427" s="13">
        <v>9.8500087594466645</v>
      </c>
      <c r="L427" s="13">
        <v>26.720146592866961</v>
      </c>
      <c r="M427" s="13">
        <v>17.918896393517322</v>
      </c>
      <c r="N427" s="13">
        <v>6.1723013624296268</v>
      </c>
      <c r="O427" s="13">
        <v>20.420139783366093</v>
      </c>
      <c r="P427" s="17">
        <v>16.81387727517934</v>
      </c>
      <c r="Q427" s="17"/>
      <c r="R427" s="18">
        <f t="shared" si="13"/>
        <v>11.998855565949242</v>
      </c>
      <c r="S427">
        <f t="shared" si="14"/>
        <v>21.628898984409439</v>
      </c>
      <c r="T427" s="3">
        <v>4013.5122617407237</v>
      </c>
      <c r="U427">
        <v>1539.2083322047677</v>
      </c>
      <c r="V427">
        <v>-0.47346247811219655</v>
      </c>
      <c r="Y427">
        <v>354.20354955876792</v>
      </c>
      <c r="Z427">
        <v>4481.3084147850068</v>
      </c>
    </row>
    <row r="428" spans="1:26" ht="92.25" x14ac:dyDescent="1.35">
      <c r="A428" t="s">
        <v>428</v>
      </c>
      <c r="B428" s="11">
        <v>894</v>
      </c>
      <c r="C428" s="11">
        <v>8520</v>
      </c>
      <c r="D428" s="11">
        <v>8411</v>
      </c>
      <c r="E428" s="11">
        <v>8275</v>
      </c>
      <c r="F428" s="11">
        <v>11565</v>
      </c>
      <c r="G428" s="11">
        <v>11813</v>
      </c>
      <c r="H428" s="11">
        <v>13244</v>
      </c>
      <c r="I428" s="13">
        <v>11.724173677711578</v>
      </c>
      <c r="J428" s="13">
        <v>16.948900551883675</v>
      </c>
      <c r="K428" s="13">
        <v>2.9240972497439479</v>
      </c>
      <c r="L428" s="13">
        <v>13.233795550259378</v>
      </c>
      <c r="M428" s="13">
        <v>-0.80052117916908294</v>
      </c>
      <c r="N428" s="13">
        <v>14.978817608184892</v>
      </c>
      <c r="O428" s="13">
        <v>28.363725341083281</v>
      </c>
      <c r="P428" s="17">
        <v>12.481855542813951</v>
      </c>
      <c r="Q428" s="17"/>
      <c r="R428" s="18">
        <f t="shared" si="13"/>
        <v>7.6668338335838531</v>
      </c>
      <c r="S428">
        <f t="shared" si="14"/>
        <v>17.296877252044048</v>
      </c>
      <c r="T428" s="3">
        <v>5392.8505643244707</v>
      </c>
      <c r="U428">
        <v>2872.2544260815607</v>
      </c>
      <c r="V428">
        <v>1.9370781956240535</v>
      </c>
      <c r="Y428">
        <v>1725.3984132262035</v>
      </c>
      <c r="Z428">
        <v>7270.8803626966746</v>
      </c>
    </row>
    <row r="429" spans="1:26" ht="92.25" x14ac:dyDescent="1.35">
      <c r="A429" t="s">
        <v>429</v>
      </c>
      <c r="B429" s="11">
        <v>18398</v>
      </c>
      <c r="C429" s="11">
        <v>6849</v>
      </c>
      <c r="D429" s="11">
        <v>4327</v>
      </c>
      <c r="E429" s="11">
        <v>11625</v>
      </c>
      <c r="F429" s="11">
        <v>18714</v>
      </c>
      <c r="G429" s="11">
        <v>5609</v>
      </c>
      <c r="H429" s="11">
        <v>7911</v>
      </c>
      <c r="I429" s="13">
        <v>21.969245719798902</v>
      </c>
      <c r="J429" s="13">
        <v>11.472904759544228</v>
      </c>
      <c r="K429" s="13">
        <v>29.036102140768797</v>
      </c>
      <c r="L429" s="13">
        <v>12.211561179392874</v>
      </c>
      <c r="M429" s="13">
        <v>10.608887001460687</v>
      </c>
      <c r="N429" s="13">
        <v>21.115744109986387</v>
      </c>
      <c r="O429" s="13">
        <v>21.744470057034519</v>
      </c>
      <c r="P429" s="17">
        <v>18.308416423998057</v>
      </c>
      <c r="Q429" s="17"/>
      <c r="R429" s="18">
        <f t="shared" si="13"/>
        <v>13.493394714767959</v>
      </c>
      <c r="S429">
        <f t="shared" si="14"/>
        <v>23.123438133228156</v>
      </c>
      <c r="T429" s="3">
        <v>6768.6196181376117</v>
      </c>
      <c r="U429">
        <v>3363.100300418098</v>
      </c>
      <c r="V429">
        <v>-7.7839104051236063E-2</v>
      </c>
      <c r="Y429">
        <v>1784.0707383368695</v>
      </c>
      <c r="Z429">
        <v>8744.2595044640548</v>
      </c>
    </row>
    <row r="430" spans="1:26" ht="92.25" x14ac:dyDescent="1.35">
      <c r="A430" t="s">
        <v>430</v>
      </c>
      <c r="B430" s="11">
        <v>14609</v>
      </c>
      <c r="C430" s="11">
        <v>3183</v>
      </c>
      <c r="D430" s="11">
        <v>2693</v>
      </c>
      <c r="E430" s="11">
        <v>10723</v>
      </c>
      <c r="F430" s="11">
        <v>3622</v>
      </c>
      <c r="G430" s="11">
        <v>12611</v>
      </c>
      <c r="H430" s="11">
        <v>13207</v>
      </c>
      <c r="I430" s="13">
        <v>25.458942994706177</v>
      </c>
      <c r="J430" s="13">
        <v>9.5181190266031859</v>
      </c>
      <c r="K430" s="13">
        <v>5.1832707387380097</v>
      </c>
      <c r="L430" s="13">
        <v>23.500541967098464</v>
      </c>
      <c r="M430" s="13">
        <v>11.148103879941017</v>
      </c>
      <c r="N430" s="13">
        <v>10.772363639136097</v>
      </c>
      <c r="O430" s="13">
        <v>3.8344014582574584</v>
      </c>
      <c r="P430" s="17">
        <v>12.773677672068631</v>
      </c>
      <c r="Q430" s="17"/>
      <c r="R430" s="18">
        <f t="shared" si="13"/>
        <v>7.9586559628385327</v>
      </c>
      <c r="S430">
        <f t="shared" si="14"/>
        <v>17.588699381298731</v>
      </c>
      <c r="T430" s="3">
        <v>5735.7512995702664</v>
      </c>
      <c r="U430">
        <v>2776.2712642557426</v>
      </c>
      <c r="V430">
        <v>0.54381871450459585</v>
      </c>
      <c r="Y430">
        <v>1399.3019613982833</v>
      </c>
      <c r="Z430">
        <v>7297.3896089285354</v>
      </c>
    </row>
    <row r="431" spans="1:26" ht="92.25" x14ac:dyDescent="1.35">
      <c r="A431" t="s">
        <v>431</v>
      </c>
      <c r="B431" s="11">
        <v>925</v>
      </c>
      <c r="C431" s="11">
        <v>10553</v>
      </c>
      <c r="D431" s="11">
        <v>10786</v>
      </c>
      <c r="E431" s="11">
        <v>10896</v>
      </c>
      <c r="F431" s="11">
        <v>4139</v>
      </c>
      <c r="G431" s="11">
        <v>18257</v>
      </c>
      <c r="H431" s="11">
        <v>9455</v>
      </c>
      <c r="I431" s="13">
        <v>7.0789167682273426</v>
      </c>
      <c r="J431" s="13">
        <v>12.948268027150332</v>
      </c>
      <c r="K431" s="13">
        <v>10.202326383375457</v>
      </c>
      <c r="L431" s="13">
        <v>12.6147915013154</v>
      </c>
      <c r="M431" s="13">
        <v>8.8416579551308327</v>
      </c>
      <c r="N431" s="13">
        <v>27.806541996775749</v>
      </c>
      <c r="O431" s="13">
        <v>19.139493886693934</v>
      </c>
      <c r="P431" s="17">
        <v>14.09028521695272</v>
      </c>
      <c r="Q431" s="17"/>
      <c r="R431" s="18">
        <f t="shared" si="13"/>
        <v>9.275263507722622</v>
      </c>
      <c r="S431">
        <f t="shared" si="14"/>
        <v>18.905306926182817</v>
      </c>
      <c r="T431" s="3">
        <v>6094.0062822150094</v>
      </c>
      <c r="U431">
        <v>2977.7515510075459</v>
      </c>
      <c r="V431">
        <v>2.3102438717614859</v>
      </c>
      <c r="Y431">
        <v>1529.5396289963865</v>
      </c>
      <c r="Z431">
        <v>7796.0217862330537</v>
      </c>
    </row>
    <row r="432" spans="1:26" ht="92.25" x14ac:dyDescent="1.35">
      <c r="A432" t="s">
        <v>432</v>
      </c>
      <c r="B432" s="11">
        <v>13796</v>
      </c>
      <c r="C432" s="11">
        <v>17559</v>
      </c>
      <c r="D432" s="11">
        <v>4158</v>
      </c>
      <c r="E432" s="11">
        <v>6410</v>
      </c>
      <c r="F432" s="11">
        <v>10133</v>
      </c>
      <c r="G432" s="11">
        <v>6254</v>
      </c>
      <c r="H432" s="11">
        <v>8272</v>
      </c>
      <c r="I432" s="13">
        <v>24.633446164490852</v>
      </c>
      <c r="J432" s="13">
        <v>17.57673925795585</v>
      </c>
      <c r="K432" s="13">
        <v>10.176575647371754</v>
      </c>
      <c r="L432" s="13">
        <v>26.626152258950281</v>
      </c>
      <c r="M432" s="13">
        <v>3.9499512686651013</v>
      </c>
      <c r="N432" s="13">
        <v>18.238052816713335</v>
      </c>
      <c r="O432" s="13">
        <v>12.038392722393326</v>
      </c>
      <c r="P432" s="17">
        <v>16.177044305220072</v>
      </c>
      <c r="Q432" s="17"/>
      <c r="R432" s="18">
        <f t="shared" si="13"/>
        <v>11.362022595989973</v>
      </c>
      <c r="S432">
        <f t="shared" si="14"/>
        <v>20.99206601445017</v>
      </c>
      <c r="T432" s="3">
        <v>5871.1510997004352</v>
      </c>
      <c r="U432">
        <v>3049.4143645393765</v>
      </c>
      <c r="V432">
        <v>-1.0335634215152822</v>
      </c>
      <c r="Y432">
        <v>1755.9595938759921</v>
      </c>
      <c r="Z432">
        <v>7793.2792002057213</v>
      </c>
    </row>
    <row r="433" spans="1:26" ht="92.25" x14ac:dyDescent="1.35">
      <c r="A433" t="s">
        <v>433</v>
      </c>
      <c r="B433" s="11">
        <v>14285</v>
      </c>
      <c r="C433" s="11">
        <v>4211</v>
      </c>
      <c r="D433" s="11">
        <v>486</v>
      </c>
      <c r="E433" s="11">
        <v>10669</v>
      </c>
      <c r="F433" s="11">
        <v>4981</v>
      </c>
      <c r="G433" s="11">
        <v>15993</v>
      </c>
      <c r="H433" s="11">
        <v>7685</v>
      </c>
      <c r="I433" s="13">
        <v>12.024885421867991</v>
      </c>
      <c r="J433" s="13">
        <v>17.309093868633294</v>
      </c>
      <c r="K433" s="13">
        <v>8.9061224785651945</v>
      </c>
      <c r="L433" s="13">
        <v>20.937592456878697</v>
      </c>
      <c r="M433" s="13">
        <v>9.9929425844867978</v>
      </c>
      <c r="N433" s="13">
        <v>21.520235525426934</v>
      </c>
      <c r="O433" s="13">
        <v>21.182296099105137</v>
      </c>
      <c r="P433" s="17">
        <v>15.981881204994863</v>
      </c>
      <c r="Q433" s="17"/>
      <c r="R433" s="18">
        <f t="shared" si="13"/>
        <v>11.166859495764765</v>
      </c>
      <c r="S433">
        <f t="shared" si="14"/>
        <v>20.796902914224962</v>
      </c>
      <c r="T433" s="3">
        <v>5754.2369521415012</v>
      </c>
      <c r="U433">
        <v>2670.9887519392692</v>
      </c>
      <c r="V433">
        <v>-1.0550752449489664</v>
      </c>
      <c r="Y433">
        <v>1225.4911495080864</v>
      </c>
      <c r="Z433">
        <v>7142.5876405868894</v>
      </c>
    </row>
    <row r="434" spans="1:26" ht="92.25" x14ac:dyDescent="1.35">
      <c r="A434" t="s">
        <v>434</v>
      </c>
      <c r="B434" s="11">
        <v>3631</v>
      </c>
      <c r="C434" s="11">
        <v>10113</v>
      </c>
      <c r="D434" s="11">
        <v>8876</v>
      </c>
      <c r="E434" s="11">
        <v>14917</v>
      </c>
      <c r="F434" s="11">
        <v>8391</v>
      </c>
      <c r="G434" s="11">
        <v>15730</v>
      </c>
      <c r="H434" s="11">
        <v>18812</v>
      </c>
      <c r="I434" s="13">
        <v>7.0633817459451489</v>
      </c>
      <c r="J434" s="13">
        <v>17.963620835830227</v>
      </c>
      <c r="K434" s="13">
        <v>14.216458154351718</v>
      </c>
      <c r="L434" s="13">
        <v>12.158331856204848</v>
      </c>
      <c r="M434" s="13">
        <v>17.750881778070493</v>
      </c>
      <c r="N434" s="13">
        <v>11.351093302743051</v>
      </c>
      <c r="O434" s="13">
        <v>7.1436150297432164</v>
      </c>
      <c r="P434" s="17">
        <v>12.521054671841243</v>
      </c>
      <c r="Q434" s="17"/>
      <c r="R434" s="18">
        <f t="shared" si="13"/>
        <v>7.706032962611145</v>
      </c>
      <c r="S434">
        <f t="shared" si="14"/>
        <v>17.336076381071344</v>
      </c>
      <c r="T434" s="3">
        <v>6923.7611395240883</v>
      </c>
      <c r="U434">
        <v>3684.1166013374827</v>
      </c>
      <c r="V434">
        <v>0.53400071919895709</v>
      </c>
      <c r="Y434">
        <v>2205.2901940546599</v>
      </c>
      <c r="Z434">
        <v>9325.0113811529554</v>
      </c>
    </row>
    <row r="435" spans="1:26" ht="92.25" x14ac:dyDescent="1.35">
      <c r="A435" t="s">
        <v>435</v>
      </c>
      <c r="B435" s="11">
        <v>15711</v>
      </c>
      <c r="C435" s="11">
        <v>11407</v>
      </c>
      <c r="D435" s="11">
        <v>19491</v>
      </c>
      <c r="E435" s="11">
        <v>11074</v>
      </c>
      <c r="F435" s="11">
        <v>7517</v>
      </c>
      <c r="G435" s="11">
        <v>16803</v>
      </c>
      <c r="H435" s="11">
        <v>19757</v>
      </c>
      <c r="I435" s="13">
        <v>14.976281220435935</v>
      </c>
      <c r="J435" s="13">
        <v>18.514540489093655</v>
      </c>
      <c r="K435" s="13">
        <v>19.1899349191429</v>
      </c>
      <c r="L435" s="13">
        <v>12.834599543202703</v>
      </c>
      <c r="M435" s="13">
        <v>1.4812451266369049</v>
      </c>
      <c r="N435" s="13">
        <v>13.469278170545602</v>
      </c>
      <c r="O435" s="13">
        <v>13.729081495573185</v>
      </c>
      <c r="P435" s="17">
        <v>13.456422994947271</v>
      </c>
      <c r="Q435" s="17"/>
      <c r="R435" s="18">
        <f t="shared" si="13"/>
        <v>8.6414012857171727</v>
      </c>
      <c r="S435">
        <f t="shared" si="14"/>
        <v>18.27144470417737</v>
      </c>
      <c r="T435" s="3">
        <v>8158.3763660769555</v>
      </c>
      <c r="U435">
        <v>4659.3758808883185</v>
      </c>
      <c r="V435">
        <v>1.8553964764578268</v>
      </c>
      <c r="Y435">
        <v>3092.5240082289174</v>
      </c>
      <c r="Z435">
        <v>11481.803172453907</v>
      </c>
    </row>
    <row r="436" spans="1:26" ht="92.25" x14ac:dyDescent="1.35">
      <c r="A436" t="s">
        <v>436</v>
      </c>
      <c r="B436" s="11">
        <v>16753</v>
      </c>
      <c r="C436" s="11">
        <v>5749</v>
      </c>
      <c r="D436" s="11">
        <v>10020</v>
      </c>
      <c r="E436" s="11">
        <v>2856</v>
      </c>
      <c r="F436" s="11">
        <v>3400</v>
      </c>
      <c r="G436" s="11">
        <v>6499</v>
      </c>
      <c r="H436" s="11">
        <v>9103</v>
      </c>
      <c r="I436" s="13">
        <v>16.287171332931333</v>
      </c>
      <c r="J436" s="13">
        <v>22.384118881195086</v>
      </c>
      <c r="K436" s="13">
        <v>20.575414212600116</v>
      </c>
      <c r="L436" s="13">
        <v>24.583585811985898</v>
      </c>
      <c r="M436" s="13">
        <v>12.498959801045437</v>
      </c>
      <c r="N436" s="13">
        <v>4.4747862058662466</v>
      </c>
      <c r="O436" s="13">
        <v>14.303538748233009</v>
      </c>
      <c r="P436" s="17">
        <v>16.443939284836731</v>
      </c>
      <c r="Q436" s="17"/>
      <c r="R436" s="18">
        <f t="shared" si="13"/>
        <v>11.628917575606632</v>
      </c>
      <c r="S436">
        <f t="shared" si="14"/>
        <v>21.258960994066829</v>
      </c>
      <c r="T436" s="3">
        <v>5157.7521261310158</v>
      </c>
      <c r="U436">
        <v>2490.0664599894058</v>
      </c>
      <c r="V436">
        <v>-0.98468717624200508</v>
      </c>
      <c r="Y436">
        <v>1249.8229539120739</v>
      </c>
      <c r="Z436">
        <v>6553.5525815260589</v>
      </c>
    </row>
    <row r="437" spans="1:26" ht="92.25" x14ac:dyDescent="1.35">
      <c r="A437" t="s">
        <v>437</v>
      </c>
      <c r="B437" s="11">
        <v>10313</v>
      </c>
      <c r="C437" s="11">
        <v>6247</v>
      </c>
      <c r="D437" s="11">
        <v>4625</v>
      </c>
      <c r="E437" s="11">
        <v>4940</v>
      </c>
      <c r="F437" s="11">
        <v>15775</v>
      </c>
      <c r="G437" s="11">
        <v>8465</v>
      </c>
      <c r="H437" s="11">
        <v>8597</v>
      </c>
      <c r="I437" s="13">
        <v>18.86009244617388</v>
      </c>
      <c r="J437" s="13">
        <v>27.870104314134167</v>
      </c>
      <c r="K437" s="13">
        <v>11.198203001809315</v>
      </c>
      <c r="L437" s="13">
        <v>21.145459150267403</v>
      </c>
      <c r="M437" s="13">
        <v>14.880012477983454</v>
      </c>
      <c r="N437" s="13">
        <v>8.4263149192091635</v>
      </c>
      <c r="O437" s="13">
        <v>7.9836124728032907</v>
      </c>
      <c r="P437" s="17">
        <v>15.766256968911524</v>
      </c>
      <c r="Q437" s="17"/>
      <c r="R437" s="18">
        <f t="shared" si="13"/>
        <v>10.951235259681425</v>
      </c>
      <c r="S437">
        <f t="shared" si="14"/>
        <v>20.581278678141622</v>
      </c>
      <c r="T437" s="3">
        <v>5077.5266896308758</v>
      </c>
      <c r="U437">
        <v>2700.2401091903989</v>
      </c>
      <c r="V437">
        <v>0.5434640115709044</v>
      </c>
      <c r="Y437">
        <v>1619.0729545305217</v>
      </c>
      <c r="Z437">
        <v>6840.3065617757966</v>
      </c>
    </row>
    <row r="438" spans="1:26" ht="92.25" x14ac:dyDescent="1.35">
      <c r="A438" t="s">
        <v>438</v>
      </c>
      <c r="B438" s="11">
        <v>17843</v>
      </c>
      <c r="C438" s="11">
        <v>11196</v>
      </c>
      <c r="D438" s="11">
        <v>13518</v>
      </c>
      <c r="E438" s="11">
        <v>11492</v>
      </c>
      <c r="F438" s="11">
        <v>18851</v>
      </c>
      <c r="G438" s="11">
        <v>12322</v>
      </c>
      <c r="H438" s="11">
        <v>13486</v>
      </c>
      <c r="I438" s="13">
        <v>16.425818703539562</v>
      </c>
      <c r="J438" s="13">
        <v>22.20547098020247</v>
      </c>
      <c r="K438" s="13">
        <v>24.472660347318616</v>
      </c>
      <c r="L438" s="13">
        <v>9.6345462595710494</v>
      </c>
      <c r="M438" s="13">
        <v>10.021548814426289</v>
      </c>
      <c r="N438" s="13">
        <v>10.277567083640392</v>
      </c>
      <c r="O438" s="13">
        <v>10.686753631591468</v>
      </c>
      <c r="P438" s="17">
        <v>14.817766545755694</v>
      </c>
      <c r="Q438" s="17"/>
      <c r="R438" s="18">
        <f t="shared" si="13"/>
        <v>10.002744836525595</v>
      </c>
      <c r="S438">
        <f t="shared" si="14"/>
        <v>19.63278825498579</v>
      </c>
      <c r="T438" s="3">
        <v>7585.1651503455405</v>
      </c>
      <c r="U438">
        <v>4519.8422766972117</v>
      </c>
      <c r="V438">
        <v>1.3659928299603052</v>
      </c>
      <c r="Y438">
        <v>3169.48182578047</v>
      </c>
      <c r="Z438">
        <v>10969.326439176075</v>
      </c>
    </row>
    <row r="439" spans="1:26" ht="92.25" x14ac:dyDescent="1.35">
      <c r="A439" t="s">
        <v>439</v>
      </c>
      <c r="B439" s="11">
        <v>4048</v>
      </c>
      <c r="C439" s="11">
        <v>7973</v>
      </c>
      <c r="D439" s="11">
        <v>15545</v>
      </c>
      <c r="E439" s="11">
        <v>5066</v>
      </c>
      <c r="F439" s="11">
        <v>10616</v>
      </c>
      <c r="G439" s="11">
        <v>16038</v>
      </c>
      <c r="H439" s="11">
        <v>17064</v>
      </c>
      <c r="I439" s="13">
        <v>14.305440721881684</v>
      </c>
      <c r="J439" s="13">
        <v>26.659493284405372</v>
      </c>
      <c r="K439" s="13">
        <v>19.402332269342445</v>
      </c>
      <c r="L439" s="13">
        <v>24.833042057695426</v>
      </c>
      <c r="M439" s="13">
        <v>-5.3492641143324438</v>
      </c>
      <c r="N439" s="13">
        <v>12.43883461025607</v>
      </c>
      <c r="O439" s="13">
        <v>19.067715996486967</v>
      </c>
      <c r="P439" s="17">
        <v>15.908227832247931</v>
      </c>
      <c r="Q439" s="17"/>
      <c r="R439" s="18">
        <f t="shared" si="13"/>
        <v>11.093206123017833</v>
      </c>
      <c r="S439">
        <f t="shared" si="14"/>
        <v>20.72324954147803</v>
      </c>
      <c r="T439" s="3">
        <v>6730.8724363088231</v>
      </c>
      <c r="U439">
        <v>3497.2770633589325</v>
      </c>
      <c r="V439">
        <v>0.28227304937900044</v>
      </c>
      <c r="Y439">
        <v>2012.8779440056333</v>
      </c>
      <c r="Z439">
        <v>8934.2511870660965</v>
      </c>
    </row>
    <row r="440" spans="1:26" ht="92.25" x14ac:dyDescent="1.35">
      <c r="A440" t="s">
        <v>440</v>
      </c>
      <c r="B440" s="11">
        <v>18722</v>
      </c>
      <c r="C440" s="11">
        <v>4970</v>
      </c>
      <c r="D440" s="11">
        <v>2661</v>
      </c>
      <c r="E440" s="11">
        <v>13491</v>
      </c>
      <c r="F440" s="11">
        <v>3014</v>
      </c>
      <c r="G440" s="11">
        <v>19309</v>
      </c>
      <c r="H440" s="11">
        <v>6961</v>
      </c>
      <c r="I440" s="13">
        <v>10.904298958789528</v>
      </c>
      <c r="J440" s="13">
        <v>24.19313047052308</v>
      </c>
      <c r="K440" s="13">
        <v>19.183126046706029</v>
      </c>
      <c r="L440" s="13">
        <v>20.891415968898027</v>
      </c>
      <c r="M440" s="13">
        <v>21.573782591033989</v>
      </c>
      <c r="N440" s="13">
        <v>16.729242931245846</v>
      </c>
      <c r="O440" s="13">
        <v>14.10735298187292</v>
      </c>
      <c r="P440" s="17">
        <v>18.226049992724203</v>
      </c>
      <c r="Q440" s="17"/>
      <c r="R440" s="18">
        <f t="shared" si="13"/>
        <v>13.411028283494105</v>
      </c>
      <c r="S440">
        <f t="shared" si="14"/>
        <v>23.041071701954301</v>
      </c>
      <c r="T440" s="3">
        <v>7074.3179635095694</v>
      </c>
      <c r="U440">
        <v>3166.7631265703621</v>
      </c>
      <c r="V440">
        <v>0.1090347723220475</v>
      </c>
      <c r="Y440">
        <v>1320.4870871053831</v>
      </c>
      <c r="Z440">
        <v>8595.0262391783253</v>
      </c>
    </row>
    <row r="441" spans="1:26" ht="92.25" x14ac:dyDescent="1.35">
      <c r="A441" t="s">
        <v>441</v>
      </c>
      <c r="B441" s="11">
        <v>4760</v>
      </c>
      <c r="C441" s="11">
        <v>7985</v>
      </c>
      <c r="D441" s="11">
        <v>12798</v>
      </c>
      <c r="E441" s="11">
        <v>2700</v>
      </c>
      <c r="F441" s="11">
        <v>6080</v>
      </c>
      <c r="G441" s="11">
        <v>19842</v>
      </c>
      <c r="H441" s="11">
        <v>11026</v>
      </c>
      <c r="I441" s="13">
        <v>23.742249063568352</v>
      </c>
      <c r="J441" s="13">
        <v>16.257736345855964</v>
      </c>
      <c r="K441" s="13">
        <v>13.72236321125617</v>
      </c>
      <c r="L441" s="13">
        <v>14.807532478749872</v>
      </c>
      <c r="M441" s="13">
        <v>29.177732029887402</v>
      </c>
      <c r="N441" s="13">
        <v>24.353679453081831</v>
      </c>
      <c r="O441" s="13">
        <v>20.495191711839713</v>
      </c>
      <c r="P441" s="17">
        <v>20.365212042034187</v>
      </c>
      <c r="Q441" s="17"/>
      <c r="R441" s="18">
        <f t="shared" si="13"/>
        <v>15.550190332804089</v>
      </c>
      <c r="S441">
        <f t="shared" si="14"/>
        <v>25.180233751264286</v>
      </c>
      <c r="T441" s="3">
        <v>6222.8293160746443</v>
      </c>
      <c r="U441">
        <v>2987.4932244023189</v>
      </c>
      <c r="V441">
        <v>-0.73888713814085349</v>
      </c>
      <c r="Y441">
        <v>1478.5081892882522</v>
      </c>
      <c r="Z441">
        <v>7877.4593998434993</v>
      </c>
    </row>
    <row r="442" spans="1:26" ht="92.25" x14ac:dyDescent="1.35">
      <c r="A442" t="s">
        <v>442</v>
      </c>
      <c r="B442" s="11">
        <v>15084</v>
      </c>
      <c r="C442" s="11">
        <v>6344</v>
      </c>
      <c r="D442" s="11">
        <v>13023</v>
      </c>
      <c r="E442" s="11">
        <v>15545</v>
      </c>
      <c r="F442" s="11">
        <v>11153</v>
      </c>
      <c r="G442" s="11">
        <v>7328</v>
      </c>
      <c r="H442" s="11">
        <v>14543</v>
      </c>
      <c r="I442" s="13">
        <v>5.484344220706534</v>
      </c>
      <c r="J442" s="13">
        <v>15.266126984343515</v>
      </c>
      <c r="K442" s="13">
        <v>10.416542610987516</v>
      </c>
      <c r="L442" s="13">
        <v>19.402332269342445</v>
      </c>
      <c r="M442" s="13">
        <v>15.345162322890124</v>
      </c>
      <c r="N442" s="13">
        <v>20.43369768162005</v>
      </c>
      <c r="O442" s="13">
        <v>23.671204689612622</v>
      </c>
      <c r="P442" s="17">
        <v>15.717058682786114</v>
      </c>
      <c r="Q442" s="17"/>
      <c r="R442" s="18">
        <f t="shared" si="13"/>
        <v>10.902036973556015</v>
      </c>
      <c r="S442">
        <f t="shared" si="14"/>
        <v>20.532080392016212</v>
      </c>
      <c r="T442" s="3">
        <v>6637.963601333573</v>
      </c>
      <c r="U442">
        <v>3803.3211362902234</v>
      </c>
      <c r="V442">
        <v>0.14427769201574847</v>
      </c>
      <c r="Y442">
        <v>2538.2667911248132</v>
      </c>
      <c r="Z442">
        <v>9364.1016429103602</v>
      </c>
    </row>
    <row r="443" spans="1:26" ht="92.25" x14ac:dyDescent="1.35">
      <c r="A443" t="s">
        <v>443</v>
      </c>
      <c r="B443" s="11">
        <v>2320</v>
      </c>
      <c r="C443" s="11">
        <v>12107</v>
      </c>
      <c r="D443" s="11">
        <v>1822</v>
      </c>
      <c r="E443" s="11">
        <v>7511</v>
      </c>
      <c r="F443" s="11">
        <v>14641</v>
      </c>
      <c r="G443" s="11">
        <v>16258</v>
      </c>
      <c r="H443" s="11">
        <v>9602</v>
      </c>
      <c r="I443" s="13">
        <v>14.107002863666597</v>
      </c>
      <c r="J443" s="13">
        <v>9.7235922619870347</v>
      </c>
      <c r="K443" s="13">
        <v>17.758374966229322</v>
      </c>
      <c r="L443" s="13">
        <v>11.789375072955615</v>
      </c>
      <c r="M443" s="13">
        <v>10.774647017386449</v>
      </c>
      <c r="N443" s="13">
        <v>16.822797738984598</v>
      </c>
      <c r="O443" s="13">
        <v>15.719918522528578</v>
      </c>
      <c r="P443" s="17">
        <v>13.81367263481974</v>
      </c>
      <c r="Q443" s="17"/>
      <c r="R443" s="18">
        <f t="shared" si="13"/>
        <v>8.9986509255896419</v>
      </c>
      <c r="S443">
        <f t="shared" si="14"/>
        <v>18.62869434404984</v>
      </c>
      <c r="T443" s="3">
        <v>6109.7706264169501</v>
      </c>
      <c r="U443">
        <v>2942.927772238625</v>
      </c>
      <c r="V443">
        <v>-0.248910509981215</v>
      </c>
      <c r="Y443">
        <v>1467.0875548595218</v>
      </c>
      <c r="Z443">
        <v>7749.7802273282305</v>
      </c>
    </row>
    <row r="444" spans="1:26" ht="92.25" x14ac:dyDescent="1.35">
      <c r="A444" t="s">
        <v>444</v>
      </c>
      <c r="B444" s="11">
        <v>8685</v>
      </c>
      <c r="C444" s="11">
        <v>1012</v>
      </c>
      <c r="D444" s="11">
        <v>12815</v>
      </c>
      <c r="E444" s="11">
        <v>14490</v>
      </c>
      <c r="F444" s="11">
        <v>2352</v>
      </c>
      <c r="G444" s="11">
        <v>1207</v>
      </c>
      <c r="H444" s="11">
        <v>9024</v>
      </c>
      <c r="I444" s="13">
        <v>6.6426693792024292</v>
      </c>
      <c r="J444" s="13">
        <v>16.944759602781968</v>
      </c>
      <c r="K444" s="13">
        <v>3.7973728760178762</v>
      </c>
      <c r="L444" s="13">
        <v>18.940011303608387</v>
      </c>
      <c r="M444" s="13">
        <v>9.9165303023838742</v>
      </c>
      <c r="N444" s="13">
        <v>13.925739800626809</v>
      </c>
      <c r="O444" s="13">
        <v>13.53145409558334</v>
      </c>
      <c r="P444" s="17">
        <v>11.95693390860067</v>
      </c>
      <c r="Q444" s="17"/>
      <c r="R444" s="18">
        <f t="shared" si="13"/>
        <v>7.1419121993705712</v>
      </c>
      <c r="S444">
        <f t="shared" si="14"/>
        <v>16.77195561783077</v>
      </c>
      <c r="T444" s="3">
        <v>5275.6676124591113</v>
      </c>
      <c r="U444">
        <v>2270.0222487315195</v>
      </c>
      <c r="V444">
        <v>1.4459283192991279</v>
      </c>
      <c r="Y444">
        <v>845.79033259162679</v>
      </c>
      <c r="Z444">
        <v>6270.7727546592987</v>
      </c>
    </row>
    <row r="445" spans="1:26" ht="92.25" x14ac:dyDescent="1.35">
      <c r="A445" t="s">
        <v>445</v>
      </c>
      <c r="B445" s="11">
        <v>3390</v>
      </c>
      <c r="C445" s="11">
        <v>7557</v>
      </c>
      <c r="D445" s="11">
        <v>14937</v>
      </c>
      <c r="E445" s="11">
        <v>11125</v>
      </c>
      <c r="F445" s="11">
        <v>18265</v>
      </c>
      <c r="G445" s="11">
        <v>5159</v>
      </c>
      <c r="H445" s="11">
        <v>6991</v>
      </c>
      <c r="I445" s="13">
        <v>11.013282774974602</v>
      </c>
      <c r="J445" s="13">
        <v>18.456898602983962</v>
      </c>
      <c r="K445" s="13">
        <v>22.055073149491061</v>
      </c>
      <c r="L445" s="13">
        <v>16.020361350802926</v>
      </c>
      <c r="M445" s="13">
        <v>10.071059770120403</v>
      </c>
      <c r="N445" s="13">
        <v>20.786066809154686</v>
      </c>
      <c r="O445" s="13">
        <v>23.849206368154686</v>
      </c>
      <c r="P445" s="17">
        <v>17.464564117954616</v>
      </c>
      <c r="Q445" s="17"/>
      <c r="R445" s="18">
        <f t="shared" si="13"/>
        <v>12.649542408724518</v>
      </c>
      <c r="S445">
        <f t="shared" si="14"/>
        <v>22.279585827184714</v>
      </c>
      <c r="T445" s="3">
        <v>6183.3944430436031</v>
      </c>
      <c r="U445">
        <v>3089.4665155837101</v>
      </c>
      <c r="V445">
        <v>-1.4626652955485042</v>
      </c>
      <c r="Y445">
        <v>1657.9256203882919</v>
      </c>
      <c r="Z445">
        <v>8016.3258507216906</v>
      </c>
    </row>
    <row r="446" spans="1:26" ht="92.25" x14ac:dyDescent="1.35">
      <c r="A446" t="s">
        <v>446</v>
      </c>
      <c r="B446" s="11">
        <v>9811</v>
      </c>
      <c r="C446" s="11">
        <v>10422</v>
      </c>
      <c r="D446" s="11">
        <v>14862</v>
      </c>
      <c r="E446" s="11">
        <v>12193</v>
      </c>
      <c r="F446" s="11">
        <v>8388</v>
      </c>
      <c r="G446" s="11">
        <v>14145</v>
      </c>
      <c r="H446" s="11">
        <v>1635</v>
      </c>
      <c r="I446" s="13">
        <v>22.097366099866694</v>
      </c>
      <c r="J446" s="13">
        <v>23.560607002301161</v>
      </c>
      <c r="K446" s="13">
        <v>27.888717260684789</v>
      </c>
      <c r="L446" s="13">
        <v>11.448003906289694</v>
      </c>
      <c r="M446" s="13">
        <v>18.21720876987969</v>
      </c>
      <c r="N446" s="13">
        <v>24.0236516868965</v>
      </c>
      <c r="O446" s="13">
        <v>18.178935421505994</v>
      </c>
      <c r="P446" s="17">
        <v>20.773498592489215</v>
      </c>
      <c r="Q446" s="17"/>
      <c r="R446" s="18">
        <f t="shared" si="13"/>
        <v>15.958476883259117</v>
      </c>
      <c r="S446">
        <f t="shared" si="14"/>
        <v>25.588520301719313</v>
      </c>
      <c r="T446" s="3">
        <v>6076.0221174294711</v>
      </c>
      <c r="U446">
        <v>3273.5278369287812</v>
      </c>
      <c r="V446">
        <v>-0.50024709707940929</v>
      </c>
      <c r="Y446">
        <v>2000.3817093106823</v>
      </c>
      <c r="Z446">
        <v>8248.3707041641264</v>
      </c>
    </row>
    <row r="447" spans="1:26" ht="92.25" x14ac:dyDescent="1.35">
      <c r="A447" t="s">
        <v>447</v>
      </c>
      <c r="B447" s="11">
        <v>8021</v>
      </c>
      <c r="C447" s="11">
        <v>14661</v>
      </c>
      <c r="D447" s="11">
        <v>19938</v>
      </c>
      <c r="E447" s="11">
        <v>5760</v>
      </c>
      <c r="F447" s="11">
        <v>4568</v>
      </c>
      <c r="G447" s="11">
        <v>10147</v>
      </c>
      <c r="H447" s="11">
        <v>15862</v>
      </c>
      <c r="I447" s="13">
        <v>9.4524349402698959</v>
      </c>
      <c r="J447" s="13">
        <v>17.650069086566276</v>
      </c>
      <c r="K447" s="13">
        <v>6.9352255935539375</v>
      </c>
      <c r="L447" s="13">
        <v>19.544312671748568</v>
      </c>
      <c r="M447" s="13">
        <v>21.702307988243192</v>
      </c>
      <c r="N447" s="13">
        <v>11.254229581754343</v>
      </c>
      <c r="O447" s="13">
        <v>23.006077403932867</v>
      </c>
      <c r="P447" s="17">
        <v>15.649236752295582</v>
      </c>
      <c r="Q447" s="17"/>
      <c r="R447" s="18">
        <f t="shared" si="13"/>
        <v>10.834215043065484</v>
      </c>
      <c r="S447">
        <f t="shared" si="14"/>
        <v>20.464258461525681</v>
      </c>
      <c r="T447" s="3">
        <v>7000.4075314842339</v>
      </c>
      <c r="U447">
        <v>3616.2250624978592</v>
      </c>
      <c r="V447">
        <v>0.21879827727389056</v>
      </c>
      <c r="Y447">
        <v>2059.9292056311451</v>
      </c>
      <c r="Z447">
        <v>9258.4660724960595</v>
      </c>
    </row>
    <row r="448" spans="1:26" ht="92.25" x14ac:dyDescent="1.35">
      <c r="A448" t="s">
        <v>448</v>
      </c>
      <c r="B448" s="11">
        <v>14835</v>
      </c>
      <c r="C448" s="11">
        <v>15074</v>
      </c>
      <c r="D448" s="11">
        <v>2437</v>
      </c>
      <c r="E448" s="11">
        <v>1267</v>
      </c>
      <c r="F448" s="11">
        <v>18419</v>
      </c>
      <c r="G448" s="11">
        <v>8199</v>
      </c>
      <c r="H448" s="11">
        <v>16124</v>
      </c>
      <c r="I448" s="13">
        <v>5.797527715858914</v>
      </c>
      <c r="J448" s="13">
        <v>11.847102814569322</v>
      </c>
      <c r="K448" s="13">
        <v>9.9083289573763444</v>
      </c>
      <c r="L448" s="13">
        <v>6.673393677612566</v>
      </c>
      <c r="M448" s="13">
        <v>9.8760468032426054</v>
      </c>
      <c r="N448" s="13">
        <v>17.411339430942544</v>
      </c>
      <c r="O448" s="13">
        <v>14.72073722279297</v>
      </c>
      <c r="P448" s="17">
        <v>10.89063951748504</v>
      </c>
      <c r="Q448" s="17"/>
      <c r="R448" s="18">
        <f t="shared" si="13"/>
        <v>6.0756178082549415</v>
      </c>
      <c r="S448">
        <f t="shared" si="14"/>
        <v>15.705661226715138</v>
      </c>
      <c r="T448" s="3">
        <v>7350.6796862212404</v>
      </c>
      <c r="U448">
        <v>3495.093302231076</v>
      </c>
      <c r="V448">
        <v>-0.66165171119791921</v>
      </c>
      <c r="Y448">
        <v>1690.7952288693882</v>
      </c>
      <c r="Z448">
        <v>9249.5178432026278</v>
      </c>
    </row>
    <row r="449" spans="1:26" ht="92.25" x14ac:dyDescent="1.35">
      <c r="A449" t="s">
        <v>449</v>
      </c>
      <c r="B449" s="11">
        <v>14678</v>
      </c>
      <c r="C449" s="11">
        <v>11443</v>
      </c>
      <c r="D449" s="11">
        <v>11722</v>
      </c>
      <c r="E449" s="11">
        <v>3096</v>
      </c>
      <c r="F449" s="11">
        <v>6021</v>
      </c>
      <c r="G449" s="11">
        <v>5027</v>
      </c>
      <c r="H449" s="11">
        <v>12948</v>
      </c>
      <c r="I449" s="13">
        <v>13.825237787722934</v>
      </c>
      <c r="J449" s="13">
        <v>14.092617954597827</v>
      </c>
      <c r="K449" s="13">
        <v>15.904302488519813</v>
      </c>
      <c r="L449" s="13">
        <v>4.036625131978548</v>
      </c>
      <c r="M449" s="13">
        <v>14.312201479842116</v>
      </c>
      <c r="N449" s="13">
        <v>6.4072116604902902</v>
      </c>
      <c r="O449" s="13">
        <v>19.208141500280561</v>
      </c>
      <c r="P449" s="17">
        <v>12.540905429061727</v>
      </c>
      <c r="Q449" s="17"/>
      <c r="R449" s="18">
        <f t="shared" si="13"/>
        <v>7.7258837198316286</v>
      </c>
      <c r="S449">
        <f t="shared" si="14"/>
        <v>17.355927138291825</v>
      </c>
      <c r="T449" s="3">
        <v>5677.6332540499643</v>
      </c>
      <c r="U449">
        <v>2973.5271004210699</v>
      </c>
      <c r="V449">
        <v>1.0231792657577898</v>
      </c>
      <c r="Y449">
        <v>1737.025572898317</v>
      </c>
      <c r="Z449">
        <v>7575.3502864241636</v>
      </c>
    </row>
    <row r="450" spans="1:26" ht="92.25" x14ac:dyDescent="1.35">
      <c r="A450" t="s">
        <v>450</v>
      </c>
      <c r="B450" s="11">
        <v>4185</v>
      </c>
      <c r="C450" s="11">
        <v>9950</v>
      </c>
      <c r="D450" s="11">
        <v>439</v>
      </c>
      <c r="E450" s="11">
        <v>7660</v>
      </c>
      <c r="F450" s="11">
        <v>2989</v>
      </c>
      <c r="G450" s="11">
        <v>12397</v>
      </c>
      <c r="H450" s="11">
        <v>18718</v>
      </c>
      <c r="I450" s="13">
        <v>10.285727576570357</v>
      </c>
      <c r="J450" s="13">
        <v>19.050093627081083</v>
      </c>
      <c r="K450" s="13">
        <v>4.4982582089667176</v>
      </c>
      <c r="L450" s="13">
        <v>9.3292679904846505</v>
      </c>
      <c r="M450" s="13">
        <v>14.870912593474838</v>
      </c>
      <c r="N450" s="13">
        <v>13.716713735475114</v>
      </c>
      <c r="O450" s="13">
        <v>16.304368655503144</v>
      </c>
      <c r="P450" s="17">
        <v>12.579334626793699</v>
      </c>
      <c r="Q450" s="17"/>
      <c r="R450" s="18">
        <f t="shared" si="13"/>
        <v>7.7643129175636005</v>
      </c>
      <c r="S450">
        <f t="shared" si="14"/>
        <v>17.394356336023797</v>
      </c>
      <c r="T450" s="3">
        <v>5946.1105161181858</v>
      </c>
      <c r="U450">
        <v>2580.2075044039825</v>
      </c>
      <c r="V450">
        <v>-5.1927599997725338E-2</v>
      </c>
      <c r="Y450">
        <v>985.16374085489406</v>
      </c>
      <c r="Z450">
        <v>7099.5643057109692</v>
      </c>
    </row>
    <row r="451" spans="1:26" ht="92.25" x14ac:dyDescent="1.35">
      <c r="A451" t="s">
        <v>451</v>
      </c>
      <c r="B451" s="11">
        <v>3816</v>
      </c>
      <c r="C451" s="11">
        <v>13711</v>
      </c>
      <c r="D451" s="11">
        <v>18825</v>
      </c>
      <c r="E451" s="11">
        <v>12489</v>
      </c>
      <c r="F451" s="11">
        <v>4969</v>
      </c>
      <c r="G451" s="11">
        <v>2982</v>
      </c>
      <c r="H451" s="11">
        <v>601</v>
      </c>
      <c r="I451" s="13">
        <v>30.35359396321217</v>
      </c>
      <c r="J451" s="13">
        <v>3.7310705222867071</v>
      </c>
      <c r="K451" s="13">
        <v>16.122833765826595</v>
      </c>
      <c r="L451" s="13">
        <v>20.189566383381923</v>
      </c>
      <c r="M451" s="13">
        <v>14.290195831425269</v>
      </c>
      <c r="N451" s="13">
        <v>13.232793561560355</v>
      </c>
      <c r="O451" s="13">
        <v>20.703499684477585</v>
      </c>
      <c r="P451" s="17">
        <v>16.946221958881516</v>
      </c>
      <c r="Q451" s="17"/>
      <c r="R451" s="18">
        <f t="shared" ref="R451:R514" si="15">P451-1.9599*6.5/SQRT(7)</f>
        <v>12.131200249651418</v>
      </c>
      <c r="S451">
        <f t="shared" ref="S451:S514" si="16">P451+1.9599*6.5/SQRT(7)</f>
        <v>21.761243668111614</v>
      </c>
      <c r="T451" s="3">
        <v>6260.1995846070467</v>
      </c>
      <c r="U451">
        <v>2628.6844741156201</v>
      </c>
      <c r="V451">
        <v>-0.64460891735507175</v>
      </c>
      <c r="Y451">
        <v>899.32875761314062</v>
      </c>
      <c r="Z451">
        <v>7336.7079103339347</v>
      </c>
    </row>
    <row r="452" spans="1:26" ht="92.25" x14ac:dyDescent="1.35">
      <c r="A452" t="s">
        <v>452</v>
      </c>
      <c r="B452" s="11">
        <v>18508</v>
      </c>
      <c r="C452" s="11">
        <v>9151</v>
      </c>
      <c r="D452" s="11">
        <v>19018</v>
      </c>
      <c r="E452" s="11">
        <v>15594</v>
      </c>
      <c r="F452" s="11">
        <v>17066</v>
      </c>
      <c r="G452" s="11">
        <v>17132</v>
      </c>
      <c r="H452" s="11">
        <v>10707</v>
      </c>
      <c r="I452" s="13">
        <v>17.107313753278671</v>
      </c>
      <c r="J452" s="13">
        <v>14.57261518134608</v>
      </c>
      <c r="K452" s="13">
        <v>15.52956461652845</v>
      </c>
      <c r="L452" s="13">
        <v>12.190025206662909</v>
      </c>
      <c r="M452" s="13">
        <v>16.48473773424233</v>
      </c>
      <c r="N452" s="13">
        <v>17.845277904394504</v>
      </c>
      <c r="O452" s="13">
        <v>20.65931292902156</v>
      </c>
      <c r="P452" s="17">
        <v>16.341263903639213</v>
      </c>
      <c r="Q452" s="17"/>
      <c r="R452" s="18">
        <f t="shared" si="15"/>
        <v>11.526242194409114</v>
      </c>
      <c r="S452">
        <f t="shared" si="16"/>
        <v>21.156285612869311</v>
      </c>
      <c r="T452" s="3">
        <v>8348.9439627048014</v>
      </c>
      <c r="U452">
        <v>4907.0619219351365</v>
      </c>
      <c r="V452">
        <v>0.40462850847688969</v>
      </c>
      <c r="Y452">
        <v>3381.0881565144382</v>
      </c>
      <c r="Z452">
        <v>11966.328464970775</v>
      </c>
    </row>
    <row r="453" spans="1:26" ht="92.25" x14ac:dyDescent="1.35">
      <c r="A453" t="s">
        <v>453</v>
      </c>
      <c r="B453" s="11">
        <v>1928</v>
      </c>
      <c r="C453" s="11">
        <v>15840</v>
      </c>
      <c r="D453" s="11">
        <v>3002</v>
      </c>
      <c r="E453" s="11">
        <v>12765</v>
      </c>
      <c r="F453" s="11">
        <v>15671</v>
      </c>
      <c r="G453" s="11">
        <v>11726</v>
      </c>
      <c r="H453" s="11">
        <v>11270</v>
      </c>
      <c r="I453" s="13">
        <v>24.117025543476309</v>
      </c>
      <c r="J453" s="13">
        <v>17.025680990030949</v>
      </c>
      <c r="K453" s="13">
        <v>8.4006625938131592</v>
      </c>
      <c r="L453" s="13">
        <v>17.249861368090137</v>
      </c>
      <c r="M453" s="13">
        <v>10.507662543380249</v>
      </c>
      <c r="N453" s="13">
        <v>25.924657317258252</v>
      </c>
      <c r="O453" s="13">
        <v>0.89982942008045796</v>
      </c>
      <c r="P453" s="17">
        <v>14.875054253732786</v>
      </c>
      <c r="Q453" s="17"/>
      <c r="R453" s="18">
        <f t="shared" si="15"/>
        <v>10.060032544502688</v>
      </c>
      <c r="S453">
        <f t="shared" si="16"/>
        <v>19.690075962962887</v>
      </c>
      <c r="T453" s="3">
        <v>6573.1869663614016</v>
      </c>
      <c r="U453">
        <v>3306.3544176529872</v>
      </c>
      <c r="V453">
        <v>-0.1605303623364307</v>
      </c>
      <c r="Y453">
        <v>1795.9937118810731</v>
      </c>
      <c r="Z453">
        <v>8555.2185851958711</v>
      </c>
    </row>
    <row r="454" spans="1:26" ht="92.25" x14ac:dyDescent="1.35">
      <c r="A454" t="s">
        <v>454</v>
      </c>
      <c r="B454" s="11">
        <v>8791</v>
      </c>
      <c r="C454" s="11">
        <v>5263</v>
      </c>
      <c r="D454" s="11">
        <v>5300</v>
      </c>
      <c r="E454" s="11">
        <v>6676</v>
      </c>
      <c r="F454" s="11">
        <v>6757</v>
      </c>
      <c r="G454" s="11">
        <v>19496</v>
      </c>
      <c r="H454" s="11">
        <v>19640</v>
      </c>
      <c r="I454" s="13">
        <v>20.620300763028371</v>
      </c>
      <c r="J454" s="13">
        <v>17.893722232076399</v>
      </c>
      <c r="K454" s="13">
        <v>14.47919605942692</v>
      </c>
      <c r="L454" s="13">
        <v>13.770543066947123</v>
      </c>
      <c r="M454" s="13">
        <v>17.751504162029157</v>
      </c>
      <c r="N454" s="13">
        <v>6.9514202907157028</v>
      </c>
      <c r="O454" s="13">
        <v>9.9574883043378737</v>
      </c>
      <c r="P454" s="17">
        <v>14.489167839794506</v>
      </c>
      <c r="Q454" s="17"/>
      <c r="R454" s="18">
        <f t="shared" si="15"/>
        <v>9.6741461305644076</v>
      </c>
      <c r="S454">
        <f t="shared" si="16"/>
        <v>19.304189549024606</v>
      </c>
      <c r="T454" s="3">
        <v>6888.7781394935955</v>
      </c>
      <c r="U454">
        <v>3294.0445026705434</v>
      </c>
      <c r="V454">
        <v>-1.1612200978561305</v>
      </c>
      <c r="Y454">
        <v>1614.5209631449711</v>
      </c>
      <c r="Z454">
        <v>8698.2690423491258</v>
      </c>
    </row>
    <row r="455" spans="1:26" ht="92.25" x14ac:dyDescent="1.35">
      <c r="A455" t="s">
        <v>455</v>
      </c>
      <c r="B455" s="11">
        <v>12675</v>
      </c>
      <c r="C455" s="11">
        <v>16590</v>
      </c>
      <c r="D455" s="11">
        <v>2645</v>
      </c>
      <c r="E455" s="11">
        <v>19526</v>
      </c>
      <c r="F455" s="11">
        <v>11770</v>
      </c>
      <c r="G455" s="11">
        <v>15532</v>
      </c>
      <c r="H455" s="11">
        <v>782</v>
      </c>
      <c r="I455" s="13">
        <v>26.484022797617051</v>
      </c>
      <c r="J455" s="13">
        <v>9.5383493252373199</v>
      </c>
      <c r="K455" s="13">
        <v>13.634216542220257</v>
      </c>
      <c r="L455" s="13">
        <v>17.232154829773759</v>
      </c>
      <c r="M455" s="13">
        <v>20.468032861993095</v>
      </c>
      <c r="N455" s="13">
        <v>13.17495471789114</v>
      </c>
      <c r="O455" s="13">
        <v>24.796591908203688</v>
      </c>
      <c r="P455" s="17">
        <v>17.904046140419471</v>
      </c>
      <c r="Q455" s="17"/>
      <c r="R455" s="18">
        <f t="shared" si="15"/>
        <v>13.089024431189372</v>
      </c>
      <c r="S455">
        <f t="shared" si="16"/>
        <v>22.719067849649569</v>
      </c>
      <c r="T455" s="3">
        <v>7594.3767606508536</v>
      </c>
      <c r="U455">
        <v>3642.1097405488586</v>
      </c>
      <c r="V455">
        <v>0.45242927626532037</v>
      </c>
      <c r="Y455">
        <v>1794.9354147720392</v>
      </c>
      <c r="Z455">
        <v>9604.2523504699893</v>
      </c>
    </row>
    <row r="456" spans="1:26" ht="92.25" x14ac:dyDescent="1.35">
      <c r="A456" t="s">
        <v>456</v>
      </c>
      <c r="B456" s="11">
        <v>15529</v>
      </c>
      <c r="C456" s="11">
        <v>15517</v>
      </c>
      <c r="D456" s="11">
        <v>7512</v>
      </c>
      <c r="E456" s="11">
        <v>3819</v>
      </c>
      <c r="F456" s="11">
        <v>2310</v>
      </c>
      <c r="G456" s="11">
        <v>4510</v>
      </c>
      <c r="H456" s="11">
        <v>14197</v>
      </c>
      <c r="I456" s="13">
        <v>20.494252457932692</v>
      </c>
      <c r="J456" s="13">
        <v>17.112841642546829</v>
      </c>
      <c r="K456" s="13">
        <v>20.528035818964369</v>
      </c>
      <c r="L456" s="13">
        <v>10.753878551850431</v>
      </c>
      <c r="M456" s="13">
        <v>10.565728948960114</v>
      </c>
      <c r="N456" s="13">
        <v>15.342528542146782</v>
      </c>
      <c r="O456" s="13">
        <v>20.776921110502411</v>
      </c>
      <c r="P456" s="17">
        <v>16.510598153271946</v>
      </c>
      <c r="Q456" s="17"/>
      <c r="R456" s="18">
        <f t="shared" si="15"/>
        <v>11.695576444041848</v>
      </c>
      <c r="S456">
        <f t="shared" si="16"/>
        <v>21.325619862502045</v>
      </c>
      <c r="T456" s="3">
        <v>6145.4274055188353</v>
      </c>
      <c r="U456">
        <v>2902.4608629733384</v>
      </c>
      <c r="V456">
        <v>0.34739628063107375</v>
      </c>
      <c r="Y456">
        <v>1385.6009564982292</v>
      </c>
      <c r="Z456">
        <v>7704.9595855936313</v>
      </c>
    </row>
    <row r="457" spans="1:26" ht="92.25" x14ac:dyDescent="1.35">
      <c r="A457" t="s">
        <v>457</v>
      </c>
      <c r="B457" s="11">
        <v>8010</v>
      </c>
      <c r="C457" s="11">
        <v>13986</v>
      </c>
      <c r="D457" s="11">
        <v>5455</v>
      </c>
      <c r="E457" s="11">
        <v>17435</v>
      </c>
      <c r="F457" s="11">
        <v>17108</v>
      </c>
      <c r="G457" s="11">
        <v>924</v>
      </c>
      <c r="H457" s="11">
        <v>16776</v>
      </c>
      <c r="I457" s="13">
        <v>14.24873642301573</v>
      </c>
      <c r="J457" s="13">
        <v>23.817044851011236</v>
      </c>
      <c r="K457" s="13">
        <v>21.101058334334468</v>
      </c>
      <c r="L457" s="13">
        <v>17.246201891760766</v>
      </c>
      <c r="M457" s="13">
        <v>2.4419479136789857</v>
      </c>
      <c r="N457" s="13">
        <v>28.836828715142779</v>
      </c>
      <c r="O457" s="13">
        <v>19.617646225090468</v>
      </c>
      <c r="P457" s="17">
        <v>18.187066336290634</v>
      </c>
      <c r="Q457" s="17"/>
      <c r="R457" s="18">
        <f t="shared" si="15"/>
        <v>13.372044627060536</v>
      </c>
      <c r="S457">
        <f t="shared" si="16"/>
        <v>23.002088045520733</v>
      </c>
      <c r="T457" s="3">
        <v>7399.0132279894815</v>
      </c>
      <c r="U457">
        <v>3650.2126947712181</v>
      </c>
      <c r="V457">
        <v>-1.6411195247201249</v>
      </c>
      <c r="Y457">
        <v>1908.0274863740033</v>
      </c>
      <c r="Z457">
        <v>9516.4516046211265</v>
      </c>
    </row>
    <row r="458" spans="1:26" ht="92.25" x14ac:dyDescent="1.35">
      <c r="A458" t="s">
        <v>458</v>
      </c>
      <c r="B458" s="11">
        <v>19101</v>
      </c>
      <c r="C458" s="11">
        <v>19129</v>
      </c>
      <c r="D458" s="11">
        <v>2157</v>
      </c>
      <c r="E458" s="11">
        <v>6856</v>
      </c>
      <c r="F458" s="11">
        <v>10035</v>
      </c>
      <c r="G458" s="11">
        <v>2431</v>
      </c>
      <c r="H458" s="11">
        <v>13852</v>
      </c>
      <c r="I458" s="13">
        <v>14.586875359297371</v>
      </c>
      <c r="J458" s="13">
        <v>11.355561888004351</v>
      </c>
      <c r="K458" s="13">
        <v>17.435672253134459</v>
      </c>
      <c r="L458" s="13">
        <v>9.5890987863651631</v>
      </c>
      <c r="M458" s="13">
        <v>12.58597918574311</v>
      </c>
      <c r="N458" s="13">
        <v>12.162161097007022</v>
      </c>
      <c r="O458" s="13">
        <v>10.170912246104898</v>
      </c>
      <c r="P458" s="17">
        <v>12.55518011652234</v>
      </c>
      <c r="Q458" s="17"/>
      <c r="R458" s="18">
        <f t="shared" si="15"/>
        <v>7.7401584072922418</v>
      </c>
      <c r="S458">
        <f t="shared" si="16"/>
        <v>17.370201825752439</v>
      </c>
      <c r="T458" s="3">
        <v>7295.5648502723279</v>
      </c>
      <c r="U458">
        <v>3367.6721086176312</v>
      </c>
      <c r="V458">
        <v>1.8402124624117278</v>
      </c>
      <c r="Y458">
        <v>1520.2760497135346</v>
      </c>
      <c r="Z458">
        <v>9022.3239380818795</v>
      </c>
    </row>
    <row r="459" spans="1:26" ht="92.25" x14ac:dyDescent="1.35">
      <c r="A459" t="s">
        <v>459</v>
      </c>
      <c r="B459" s="11">
        <v>13106</v>
      </c>
      <c r="C459" s="11">
        <v>140</v>
      </c>
      <c r="D459" s="11">
        <v>4538</v>
      </c>
      <c r="E459" s="11">
        <v>107</v>
      </c>
      <c r="F459" s="11">
        <v>4779</v>
      </c>
      <c r="G459" s="11">
        <v>10920</v>
      </c>
      <c r="H459" s="11">
        <v>14380</v>
      </c>
      <c r="I459" s="13">
        <v>22.528924837574607</v>
      </c>
      <c r="J459" s="13">
        <v>15.358767635313008</v>
      </c>
      <c r="K459" s="13">
        <v>17.446552971960617</v>
      </c>
      <c r="L459" s="13">
        <v>11.183632784673936</v>
      </c>
      <c r="M459" s="13">
        <v>23.570647769118164</v>
      </c>
      <c r="N459" s="13">
        <v>17.339587118089103</v>
      </c>
      <c r="O459" s="13">
        <v>7.9787383303171922</v>
      </c>
      <c r="P459" s="17">
        <v>16.486693063863804</v>
      </c>
      <c r="Q459" s="17"/>
      <c r="R459" s="18">
        <f t="shared" si="15"/>
        <v>11.671671354633705</v>
      </c>
      <c r="S459">
        <f t="shared" si="16"/>
        <v>21.301714773093902</v>
      </c>
      <c r="T459" s="3">
        <v>5371.6874059366237</v>
      </c>
      <c r="U459">
        <v>2197.5969680084741</v>
      </c>
      <c r="V459">
        <v>-1.4960232874727808</v>
      </c>
      <c r="Y459">
        <v>683.3930198444873</v>
      </c>
      <c r="Z459">
        <v>6207.1128397262091</v>
      </c>
    </row>
    <row r="460" spans="1:26" ht="92.25" x14ac:dyDescent="1.35">
      <c r="A460" t="s">
        <v>460</v>
      </c>
      <c r="B460" s="11">
        <v>730</v>
      </c>
      <c r="C460" s="11">
        <v>19447</v>
      </c>
      <c r="D460" s="11">
        <v>7407</v>
      </c>
      <c r="E460" s="11">
        <v>15929</v>
      </c>
      <c r="F460" s="11">
        <v>14187</v>
      </c>
      <c r="G460" s="11">
        <v>3213</v>
      </c>
      <c r="H460" s="11">
        <v>4262</v>
      </c>
      <c r="I460" s="13">
        <v>20.438978782021334</v>
      </c>
      <c r="J460" s="13">
        <v>15.050661786461191</v>
      </c>
      <c r="K460" s="13">
        <v>6.6093887664669744</v>
      </c>
      <c r="L460" s="13">
        <v>23.811020208926202</v>
      </c>
      <c r="M460" s="13">
        <v>13.423239212301459</v>
      </c>
      <c r="N460" s="13">
        <v>18.610144360304279</v>
      </c>
      <c r="O460" s="13">
        <v>9.7160741634140706</v>
      </c>
      <c r="P460" s="17">
        <v>15.379929611413644</v>
      </c>
      <c r="Q460" s="17"/>
      <c r="R460" s="18">
        <f t="shared" si="15"/>
        <v>10.564907902183545</v>
      </c>
      <c r="S460">
        <f t="shared" si="16"/>
        <v>20.194951320643742</v>
      </c>
      <c r="T460" s="3">
        <v>6857.2201232715788</v>
      </c>
      <c r="U460">
        <v>2984.8342380785816</v>
      </c>
      <c r="V460">
        <v>0.58572368288878351</v>
      </c>
      <c r="Y460">
        <v>1148.1856718994568</v>
      </c>
      <c r="Z460">
        <v>8199.4825627695591</v>
      </c>
    </row>
    <row r="461" spans="1:26" ht="92.25" x14ac:dyDescent="1.35">
      <c r="A461" t="s">
        <v>461</v>
      </c>
      <c r="B461" s="11">
        <v>17578</v>
      </c>
      <c r="C461" s="11">
        <v>8812</v>
      </c>
      <c r="D461" s="11">
        <v>15241</v>
      </c>
      <c r="E461" s="11">
        <v>2854</v>
      </c>
      <c r="F461" s="11">
        <v>8977</v>
      </c>
      <c r="G461" s="11">
        <v>1667</v>
      </c>
      <c r="H461" s="11">
        <v>6142</v>
      </c>
      <c r="I461" s="13">
        <v>22.595129359023073</v>
      </c>
      <c r="J461" s="13">
        <v>8.1296989152556609</v>
      </c>
      <c r="K461" s="13">
        <v>4.8273757820560768</v>
      </c>
      <c r="L461" s="13">
        <v>18.731656763820297</v>
      </c>
      <c r="M461" s="13">
        <v>7.7982735788390727</v>
      </c>
      <c r="N461" s="13">
        <v>20.228479284758148</v>
      </c>
      <c r="O461" s="13">
        <v>21.080424099708281</v>
      </c>
      <c r="P461" s="17">
        <v>14.770148254780088</v>
      </c>
      <c r="Q461" s="17"/>
      <c r="R461" s="18">
        <f t="shared" si="15"/>
        <v>9.9551265455499891</v>
      </c>
      <c r="S461">
        <f t="shared" si="16"/>
        <v>19.585169964010184</v>
      </c>
      <c r="T461" s="3">
        <v>6063.1075410385574</v>
      </c>
      <c r="U461">
        <v>2805.4757041247017</v>
      </c>
      <c r="V461">
        <v>1.1806559996330179</v>
      </c>
      <c r="Y461">
        <v>1276.5684763334975</v>
      </c>
      <c r="Z461">
        <v>7511.2773794420227</v>
      </c>
    </row>
    <row r="462" spans="1:26" ht="92.25" x14ac:dyDescent="1.35">
      <c r="A462" t="s">
        <v>462</v>
      </c>
      <c r="B462" s="11">
        <v>533</v>
      </c>
      <c r="C462" s="11">
        <v>2812</v>
      </c>
      <c r="D462" s="11">
        <v>6511</v>
      </c>
      <c r="E462" s="11">
        <v>4720</v>
      </c>
      <c r="F462" s="11">
        <v>10658</v>
      </c>
      <c r="G462" s="11">
        <v>10610</v>
      </c>
      <c r="H462" s="11">
        <v>19091</v>
      </c>
      <c r="I462" s="13">
        <v>27.967245535647699</v>
      </c>
      <c r="J462" s="13">
        <v>18.32649198367233</v>
      </c>
      <c r="K462" s="13">
        <v>14.06524236191226</v>
      </c>
      <c r="L462" s="13">
        <v>12.263800483352165</v>
      </c>
      <c r="M462" s="13">
        <v>9.8636624182829209</v>
      </c>
      <c r="N462" s="13">
        <v>3.2229968615673901</v>
      </c>
      <c r="O462" s="13">
        <v>13.684531999583008</v>
      </c>
      <c r="P462" s="17">
        <v>14.199138806288257</v>
      </c>
      <c r="Q462" s="17"/>
      <c r="R462" s="18">
        <f t="shared" si="15"/>
        <v>9.3841170970581587</v>
      </c>
      <c r="S462">
        <f t="shared" si="16"/>
        <v>19.014160515518356</v>
      </c>
      <c r="T462" s="3">
        <v>5857.6112503826871</v>
      </c>
      <c r="U462">
        <v>2515.4488898963314</v>
      </c>
      <c r="V462">
        <v>0.21746586753579322</v>
      </c>
      <c r="Y462">
        <v>929.60191846795351</v>
      </c>
      <c r="Z462">
        <v>6952.9984633120121</v>
      </c>
    </row>
    <row r="463" spans="1:26" ht="92.25" x14ac:dyDescent="1.35">
      <c r="A463" t="s">
        <v>463</v>
      </c>
      <c r="B463" s="11">
        <v>10762</v>
      </c>
      <c r="C463" s="11">
        <v>11044</v>
      </c>
      <c r="D463" s="11">
        <v>12437</v>
      </c>
      <c r="E463" s="11">
        <v>683</v>
      </c>
      <c r="F463" s="11">
        <v>18815</v>
      </c>
      <c r="G463" s="11">
        <v>11850</v>
      </c>
      <c r="H463" s="11">
        <v>6794</v>
      </c>
      <c r="I463" s="13">
        <v>25.361269144588498</v>
      </c>
      <c r="J463" s="13">
        <v>13.183891591534337</v>
      </c>
      <c r="K463" s="13">
        <v>7.2372190374647705</v>
      </c>
      <c r="L463" s="13">
        <v>8.5149194264096231</v>
      </c>
      <c r="M463" s="13">
        <v>20.588336049147191</v>
      </c>
      <c r="N463" s="13">
        <v>7.4329771408760692</v>
      </c>
      <c r="O463" s="13">
        <v>15.110299770110039</v>
      </c>
      <c r="P463" s="17">
        <v>13.918416022875789</v>
      </c>
      <c r="Q463" s="17"/>
      <c r="R463" s="18">
        <f t="shared" si="15"/>
        <v>9.1033943136456905</v>
      </c>
      <c r="S463">
        <f t="shared" si="16"/>
        <v>18.733437732105887</v>
      </c>
      <c r="T463" s="3">
        <v>6543.8192368627006</v>
      </c>
      <c r="U463">
        <v>3314.5590011267909</v>
      </c>
      <c r="V463">
        <v>0.73838464231812395</v>
      </c>
      <c r="Y463">
        <v>1823.8974352452769</v>
      </c>
      <c r="Z463">
        <v>8552.9233976335727</v>
      </c>
    </row>
    <row r="464" spans="1:26" ht="92.25" x14ac:dyDescent="1.35">
      <c r="A464" t="s">
        <v>464</v>
      </c>
      <c r="B464" s="11">
        <v>16672</v>
      </c>
      <c r="C464" s="11">
        <v>11470</v>
      </c>
      <c r="D464" s="11">
        <v>8122</v>
      </c>
      <c r="E464" s="11">
        <v>9968</v>
      </c>
      <c r="F464" s="11">
        <v>19017</v>
      </c>
      <c r="G464" s="11">
        <v>12574</v>
      </c>
      <c r="H464" s="11">
        <v>10319</v>
      </c>
      <c r="I464" s="13">
        <v>22.710977460218338</v>
      </c>
      <c r="J464" s="13">
        <v>15.73564789753058</v>
      </c>
      <c r="K464" s="13">
        <v>25.139694136992603</v>
      </c>
      <c r="L464" s="13">
        <v>22.902840372446164</v>
      </c>
      <c r="M464" s="13">
        <v>11.018100781504959</v>
      </c>
      <c r="N464" s="13">
        <v>18.629681115788188</v>
      </c>
      <c r="O464" s="13">
        <v>11.171251809714079</v>
      </c>
      <c r="P464" s="17">
        <v>18.186884796313556</v>
      </c>
      <c r="Q464" s="17"/>
      <c r="R464" s="18">
        <f t="shared" si="15"/>
        <v>13.371863087083458</v>
      </c>
      <c r="S464">
        <f t="shared" si="16"/>
        <v>23.001906505543655</v>
      </c>
      <c r="T464" s="3">
        <v>7029.7537143655563</v>
      </c>
      <c r="U464">
        <v>4037.8256678217012</v>
      </c>
      <c r="V464">
        <v>-0.65074118538177572</v>
      </c>
      <c r="Y464">
        <v>2702.8007498162201</v>
      </c>
      <c r="Z464">
        <v>9931.5143711661931</v>
      </c>
    </row>
    <row r="465" spans="1:26" ht="92.25" x14ac:dyDescent="1.35">
      <c r="A465" t="s">
        <v>465</v>
      </c>
      <c r="B465" s="11">
        <v>19555</v>
      </c>
      <c r="C465" s="11">
        <v>19292</v>
      </c>
      <c r="D465" s="11">
        <v>1670</v>
      </c>
      <c r="E465" s="11">
        <v>4627</v>
      </c>
      <c r="F465" s="11">
        <v>18645</v>
      </c>
      <c r="G465" s="11">
        <v>8017</v>
      </c>
      <c r="H465" s="11">
        <v>8796</v>
      </c>
      <c r="I465" s="13">
        <v>9.8342176244178621</v>
      </c>
      <c r="J465" s="13">
        <v>16.002191423360628</v>
      </c>
      <c r="K465" s="13">
        <v>6.8035652969726375</v>
      </c>
      <c r="L465" s="13">
        <v>29.50195137312776</v>
      </c>
      <c r="M465" s="13">
        <v>27.792378033508918</v>
      </c>
      <c r="N465" s="13">
        <v>8.902033820303517</v>
      </c>
      <c r="O465" s="13">
        <v>11.433723778296493</v>
      </c>
      <c r="P465" s="17">
        <v>15.752865907141116</v>
      </c>
      <c r="Q465" s="17"/>
      <c r="R465" s="18">
        <f t="shared" si="15"/>
        <v>10.937844197911017</v>
      </c>
      <c r="S465">
        <f t="shared" si="16"/>
        <v>20.567887616371216</v>
      </c>
      <c r="T465" s="3">
        <v>7850.9550890117553</v>
      </c>
      <c r="U465">
        <v>3689.9522188912938</v>
      </c>
      <c r="V465">
        <v>-0.32715206543798558</v>
      </c>
      <c r="Y465">
        <v>1737.6794493872339</v>
      </c>
      <c r="Z465">
        <v>9810.8365326248386</v>
      </c>
    </row>
    <row r="466" spans="1:26" ht="92.25" x14ac:dyDescent="1.35">
      <c r="A466" t="s">
        <v>466</v>
      </c>
      <c r="B466" s="11">
        <v>10283</v>
      </c>
      <c r="C466" s="11">
        <v>10433</v>
      </c>
      <c r="D466" s="11">
        <v>13109</v>
      </c>
      <c r="E466" s="11">
        <v>14046</v>
      </c>
      <c r="F466" s="11">
        <v>19955</v>
      </c>
      <c r="G466" s="11">
        <v>10600</v>
      </c>
      <c r="H466" s="11">
        <v>16865</v>
      </c>
      <c r="I466" s="13">
        <v>10.755198603832119</v>
      </c>
      <c r="J466" s="13">
        <v>19.740880521338781</v>
      </c>
      <c r="K466" s="13">
        <v>9.3310715888706923</v>
      </c>
      <c r="L466" s="13">
        <v>13.322930632647967</v>
      </c>
      <c r="M466" s="13">
        <v>11.525142054319861</v>
      </c>
      <c r="N466" s="13">
        <v>19.185902796042555</v>
      </c>
      <c r="O466" s="13">
        <v>11.667393982910539</v>
      </c>
      <c r="P466" s="17">
        <v>13.646931454280359</v>
      </c>
      <c r="Q466" s="17"/>
      <c r="R466" s="18">
        <f t="shared" si="15"/>
        <v>8.8319097450502611</v>
      </c>
      <c r="S466">
        <f t="shared" si="16"/>
        <v>18.461953163510458</v>
      </c>
      <c r="T466" s="3">
        <v>7476.6140316574829</v>
      </c>
      <c r="U466">
        <v>4362.9599946699791</v>
      </c>
      <c r="V466">
        <v>0.56021235650405288</v>
      </c>
      <c r="Y466">
        <v>2980.4593047988642</v>
      </c>
      <c r="Z466">
        <v>10668.680526798891</v>
      </c>
    </row>
    <row r="467" spans="1:26" ht="92.25" x14ac:dyDescent="1.35">
      <c r="A467" t="s">
        <v>467</v>
      </c>
      <c r="B467" s="11">
        <v>18448</v>
      </c>
      <c r="C467" s="11">
        <v>954</v>
      </c>
      <c r="D467" s="11">
        <v>19471</v>
      </c>
      <c r="E467" s="11">
        <v>7738</v>
      </c>
      <c r="F467" s="11">
        <v>8212</v>
      </c>
      <c r="G467" s="11">
        <v>940</v>
      </c>
      <c r="H467" s="11">
        <v>10465</v>
      </c>
      <c r="I467" s="13">
        <v>2.1375979483798222</v>
      </c>
      <c r="J467" s="13">
        <v>18.556021242902379</v>
      </c>
      <c r="K467" s="13">
        <v>8.3794135625935802</v>
      </c>
      <c r="L467" s="13">
        <v>3.4591117741163835</v>
      </c>
      <c r="M467" s="13">
        <v>15.623393114434814</v>
      </c>
      <c r="N467" s="13">
        <v>9.1245768480490987</v>
      </c>
      <c r="O467" s="13">
        <v>16.088405002926539</v>
      </c>
      <c r="P467" s="17">
        <v>10.481217070486087</v>
      </c>
      <c r="Q467" s="17"/>
      <c r="R467" s="18">
        <f t="shared" si="15"/>
        <v>5.6661953612559888</v>
      </c>
      <c r="S467">
        <f t="shared" si="16"/>
        <v>15.296238779716186</v>
      </c>
      <c r="T467" s="3">
        <v>7029.8394417289737</v>
      </c>
      <c r="U467">
        <v>3032.6153431719654</v>
      </c>
      <c r="V467">
        <v>1.2539908311737236</v>
      </c>
      <c r="Y467">
        <v>1134.0015576610099</v>
      </c>
      <c r="Z467">
        <v>8362.8033326767927</v>
      </c>
    </row>
    <row r="468" spans="1:26" ht="92.25" x14ac:dyDescent="1.35">
      <c r="A468" t="s">
        <v>468</v>
      </c>
      <c r="B468" s="11">
        <v>13055</v>
      </c>
      <c r="C468" s="11">
        <v>3314</v>
      </c>
      <c r="D468" s="11">
        <v>18199</v>
      </c>
      <c r="E468" s="11">
        <v>14597</v>
      </c>
      <c r="F468" s="11">
        <v>379</v>
      </c>
      <c r="G468" s="11">
        <v>5179</v>
      </c>
      <c r="H468" s="11">
        <v>16865</v>
      </c>
      <c r="I468" s="13">
        <v>16.911803943146428</v>
      </c>
      <c r="J468" s="13">
        <v>18.798207878586357</v>
      </c>
      <c r="K468" s="13">
        <v>18.189689555954647</v>
      </c>
      <c r="L468" s="13">
        <v>17.614599600190832</v>
      </c>
      <c r="M468" s="13">
        <v>17.353179101916332</v>
      </c>
      <c r="N468" s="13">
        <v>7.1244351783608817</v>
      </c>
      <c r="O468" s="13">
        <v>11.667393982910539</v>
      </c>
      <c r="P468" s="17">
        <v>15.379901320152289</v>
      </c>
      <c r="Q468" s="17"/>
      <c r="R468" s="18">
        <f t="shared" si="15"/>
        <v>10.564879610922191</v>
      </c>
      <c r="S468">
        <f t="shared" si="16"/>
        <v>20.194923029382387</v>
      </c>
      <c r="T468" s="3">
        <v>7169.5442760269716</v>
      </c>
      <c r="U468">
        <v>3279.156404280965</v>
      </c>
      <c r="V468">
        <v>-6.6257825892535038E-2</v>
      </c>
      <c r="Y468">
        <v>1446.9299769767604</v>
      </c>
      <c r="Z468">
        <v>8819.3905883746247</v>
      </c>
    </row>
    <row r="469" spans="1:26" ht="92.25" x14ac:dyDescent="1.35">
      <c r="A469" t="s">
        <v>469</v>
      </c>
      <c r="B469" s="11">
        <v>15251</v>
      </c>
      <c r="C469" s="11">
        <v>11188</v>
      </c>
      <c r="D469" s="11">
        <v>11509</v>
      </c>
      <c r="E469" s="11">
        <v>3838</v>
      </c>
      <c r="F469" s="11">
        <v>18418</v>
      </c>
      <c r="G469" s="11">
        <v>12902</v>
      </c>
      <c r="H469" s="11">
        <v>9905</v>
      </c>
      <c r="I469" s="13">
        <v>5.0325169741837339</v>
      </c>
      <c r="J469" s="13">
        <v>15.49281181360095</v>
      </c>
      <c r="K469" s="13">
        <v>12.104908078986458</v>
      </c>
      <c r="L469" s="13">
        <v>13.230788436768522</v>
      </c>
      <c r="M469" s="13">
        <v>13.489111046036207</v>
      </c>
      <c r="N469" s="13">
        <v>15.691748056765714</v>
      </c>
      <c r="O469" s="13">
        <v>15.451206757410784</v>
      </c>
      <c r="P469" s="17">
        <v>12.927584451964623</v>
      </c>
      <c r="Q469" s="17"/>
      <c r="R469" s="18">
        <f t="shared" si="15"/>
        <v>8.112562742734525</v>
      </c>
      <c r="S469">
        <f t="shared" si="16"/>
        <v>17.742606161194722</v>
      </c>
      <c r="T469" s="3">
        <v>6870.3514971519517</v>
      </c>
      <c r="U469">
        <v>3800.6975155060909</v>
      </c>
      <c r="V469">
        <v>0.35488142202666495</v>
      </c>
      <c r="Y469">
        <v>2414.6897740751942</v>
      </c>
      <c r="Z469">
        <v>9479.4896900999502</v>
      </c>
    </row>
    <row r="470" spans="1:26" ht="92.25" x14ac:dyDescent="1.35">
      <c r="A470" t="s">
        <v>470</v>
      </c>
      <c r="B470" s="11">
        <v>16838</v>
      </c>
      <c r="C470" s="11">
        <v>11086</v>
      </c>
      <c r="D470" s="11">
        <v>12487</v>
      </c>
      <c r="E470" s="11">
        <v>2630</v>
      </c>
      <c r="F470" s="11">
        <v>11707</v>
      </c>
      <c r="G470" s="11">
        <v>19595</v>
      </c>
      <c r="H470" s="11">
        <v>19328</v>
      </c>
      <c r="I470" s="13">
        <v>15.874563456594814</v>
      </c>
      <c r="J470" s="13">
        <v>15.483670120541642</v>
      </c>
      <c r="K470" s="13">
        <v>18.712384046579096</v>
      </c>
      <c r="L470" s="13">
        <v>13.221525300462069</v>
      </c>
      <c r="M470" s="13">
        <v>23.072005333933181</v>
      </c>
      <c r="N470" s="13">
        <v>22.544339286012093</v>
      </c>
      <c r="O470" s="13">
        <v>18.020782108246603</v>
      </c>
      <c r="P470" s="17">
        <v>18.132752807481356</v>
      </c>
      <c r="Q470" s="17"/>
      <c r="R470" s="18">
        <f t="shared" si="15"/>
        <v>13.317731098251258</v>
      </c>
      <c r="S470">
        <f t="shared" si="16"/>
        <v>22.947774516711455</v>
      </c>
      <c r="T470" s="3">
        <v>8007.8161339982771</v>
      </c>
      <c r="U470">
        <v>4289.2409045153381</v>
      </c>
      <c r="V470">
        <v>-1.2856844477937557</v>
      </c>
      <c r="Y470">
        <v>2592.2933048706282</v>
      </c>
      <c r="Z470">
        <v>10826.750999570068</v>
      </c>
    </row>
    <row r="471" spans="1:26" ht="92.25" x14ac:dyDescent="1.35">
      <c r="A471" t="s">
        <v>471</v>
      </c>
      <c r="B471" s="11">
        <v>17313</v>
      </c>
      <c r="C471" s="11">
        <v>13424</v>
      </c>
      <c r="D471" s="11">
        <v>13027</v>
      </c>
      <c r="E471" s="11">
        <v>17794</v>
      </c>
      <c r="F471" s="11">
        <v>19494</v>
      </c>
      <c r="G471" s="11">
        <v>17747</v>
      </c>
      <c r="H471" s="11">
        <v>2188</v>
      </c>
      <c r="I471" s="13">
        <v>20.007809174594751</v>
      </c>
      <c r="J471" s="13">
        <v>9.5632293212563493</v>
      </c>
      <c r="K471" s="13">
        <v>8.6112312534608648</v>
      </c>
      <c r="L471" s="13">
        <v>16.887754794442372</v>
      </c>
      <c r="M471" s="13">
        <v>11.513399696468481</v>
      </c>
      <c r="N471" s="13">
        <v>16.161962006181543</v>
      </c>
      <c r="O471" s="13">
        <v>17.87782180280146</v>
      </c>
      <c r="P471" s="17">
        <v>14.374744007029403</v>
      </c>
      <c r="Q471" s="17"/>
      <c r="R471" s="18">
        <f t="shared" si="15"/>
        <v>9.5597222977993042</v>
      </c>
      <c r="S471">
        <f t="shared" si="16"/>
        <v>19.189765716259501</v>
      </c>
      <c r="T471" s="3">
        <v>8474.515997083412</v>
      </c>
      <c r="U471">
        <v>4624.7238886102459</v>
      </c>
      <c r="V471">
        <v>-0.31450781534658745</v>
      </c>
      <c r="Y471">
        <v>2875.9016925290443</v>
      </c>
      <c r="Z471">
        <v>11590.268043270236</v>
      </c>
    </row>
    <row r="472" spans="1:26" ht="92.25" x14ac:dyDescent="1.35">
      <c r="A472" t="s">
        <v>472</v>
      </c>
      <c r="B472" s="11">
        <v>13878</v>
      </c>
      <c r="C472" s="11">
        <v>8840</v>
      </c>
      <c r="D472" s="11">
        <v>19881</v>
      </c>
      <c r="E472" s="11">
        <v>16721</v>
      </c>
      <c r="F472" s="11">
        <v>11559</v>
      </c>
      <c r="G472" s="11">
        <v>10795</v>
      </c>
      <c r="H472" s="11">
        <v>822</v>
      </c>
      <c r="I472" s="13">
        <v>11.455643716215647</v>
      </c>
      <c r="J472" s="13">
        <v>10.310652222750324</v>
      </c>
      <c r="K472" s="13">
        <v>11.637672793382055</v>
      </c>
      <c r="L472" s="13">
        <v>22.355229012182711</v>
      </c>
      <c r="M472" s="13">
        <v>22.004744773943759</v>
      </c>
      <c r="N472" s="13">
        <v>11.830269236616711</v>
      </c>
      <c r="O472" s="13">
        <v>2.0261016595413501</v>
      </c>
      <c r="P472" s="17">
        <v>13.088616202090366</v>
      </c>
      <c r="Q472" s="17"/>
      <c r="R472" s="18">
        <f t="shared" si="15"/>
        <v>8.2735944928602674</v>
      </c>
      <c r="S472">
        <f t="shared" si="16"/>
        <v>17.903637911320466</v>
      </c>
      <c r="T472" s="3">
        <v>7375.7345600233884</v>
      </c>
      <c r="U472">
        <v>3777.8270717990349</v>
      </c>
      <c r="V472">
        <v>-3.3933247323147953E-2</v>
      </c>
      <c r="Y472">
        <v>2119.1542718725264</v>
      </c>
      <c r="Z472">
        <v>9703.640876651787</v>
      </c>
    </row>
    <row r="473" spans="1:26" ht="92.25" x14ac:dyDescent="1.35">
      <c r="A473" t="s">
        <v>473</v>
      </c>
      <c r="B473" s="11">
        <v>8472</v>
      </c>
      <c r="C473" s="11">
        <v>12619</v>
      </c>
      <c r="D473" s="11">
        <v>9514</v>
      </c>
      <c r="E473" s="11">
        <v>12565</v>
      </c>
      <c r="F473" s="11">
        <v>16544</v>
      </c>
      <c r="G473" s="11">
        <v>18904</v>
      </c>
      <c r="H473" s="11">
        <v>18083</v>
      </c>
      <c r="I473" s="13">
        <v>15.725814262345294</v>
      </c>
      <c r="J473" s="13">
        <v>20.322616171656822</v>
      </c>
      <c r="K473" s="13">
        <v>14.614595890468443</v>
      </c>
      <c r="L473" s="13">
        <v>22.613606965170046</v>
      </c>
      <c r="M473" s="13">
        <v>11.53728791943908</v>
      </c>
      <c r="N473" s="13">
        <v>15.171679502688605</v>
      </c>
      <c r="O473" s="13">
        <v>20.360578254044643</v>
      </c>
      <c r="P473" s="17">
        <v>17.192311280830417</v>
      </c>
      <c r="Q473" s="17"/>
      <c r="R473" s="18">
        <f t="shared" si="15"/>
        <v>12.377289571600318</v>
      </c>
      <c r="S473">
        <f t="shared" si="16"/>
        <v>22.007332990060515</v>
      </c>
      <c r="T473" s="3">
        <v>7676.2719693630534</v>
      </c>
      <c r="U473">
        <v>4427.6044219028472</v>
      </c>
      <c r="V473">
        <v>-1.4516081137116998</v>
      </c>
      <c r="Y473">
        <v>2978.6905512785388</v>
      </c>
      <c r="Z473">
        <v>10872.220538357138</v>
      </c>
    </row>
    <row r="474" spans="1:26" ht="92.25" x14ac:dyDescent="1.35">
      <c r="A474" t="s">
        <v>474</v>
      </c>
      <c r="B474" s="11">
        <v>1029</v>
      </c>
      <c r="C474" s="11">
        <v>11883</v>
      </c>
      <c r="D474" s="11">
        <v>9605</v>
      </c>
      <c r="E474" s="11">
        <v>3521</v>
      </c>
      <c r="F474" s="11">
        <v>8424</v>
      </c>
      <c r="G474" s="11">
        <v>3695</v>
      </c>
      <c r="H474" s="11">
        <v>9871</v>
      </c>
      <c r="I474" s="13">
        <v>7.4161986678684713</v>
      </c>
      <c r="J474" s="13">
        <v>9.6073592514235422</v>
      </c>
      <c r="K474" s="13">
        <v>4.0203764723573858</v>
      </c>
      <c r="L474" s="13">
        <v>12.964641030714994</v>
      </c>
      <c r="M474" s="13">
        <v>20.548611431066149</v>
      </c>
      <c r="N474" s="13">
        <v>16.383317798547118</v>
      </c>
      <c r="O474" s="13">
        <v>12.85415912308166</v>
      </c>
      <c r="P474" s="17">
        <v>11.970666253579903</v>
      </c>
      <c r="Q474" s="17"/>
      <c r="R474" s="18">
        <f t="shared" si="15"/>
        <v>7.1556445443498049</v>
      </c>
      <c r="S474">
        <f t="shared" si="16"/>
        <v>16.785687962810002</v>
      </c>
      <c r="T474" s="3">
        <v>4493.7047030474023</v>
      </c>
      <c r="U474">
        <v>2199.6703648900402</v>
      </c>
      <c r="V474">
        <v>0.98704958872986026</v>
      </c>
      <c r="Y474">
        <v>1138.0447353377026</v>
      </c>
      <c r="Z474">
        <v>5758.9327091029227</v>
      </c>
    </row>
    <row r="475" spans="1:26" ht="92.25" x14ac:dyDescent="1.35">
      <c r="A475" t="s">
        <v>475</v>
      </c>
      <c r="B475" s="11">
        <v>19591</v>
      </c>
      <c r="C475" s="11">
        <v>9836</v>
      </c>
      <c r="D475" s="11">
        <v>17524</v>
      </c>
      <c r="E475" s="11">
        <v>11932</v>
      </c>
      <c r="F475" s="11">
        <v>15751</v>
      </c>
      <c r="G475" s="11">
        <v>2853</v>
      </c>
      <c r="H475" s="11">
        <v>18799</v>
      </c>
      <c r="I475" s="13">
        <v>28.390945001522432</v>
      </c>
      <c r="J475" s="13">
        <v>22.548180544427133</v>
      </c>
      <c r="K475" s="13">
        <v>10.558067080288478</v>
      </c>
      <c r="L475" s="13">
        <v>10.099357633821462</v>
      </c>
      <c r="M475" s="13">
        <v>17.038793089465187</v>
      </c>
      <c r="N475" s="13">
        <v>23.11740423718722</v>
      </c>
      <c r="O475" s="13">
        <v>8.2969173858047665</v>
      </c>
      <c r="P475" s="17">
        <v>17.149952138930953</v>
      </c>
      <c r="Q475" s="17"/>
      <c r="R475" s="18">
        <f t="shared" si="15"/>
        <v>12.334930429700854</v>
      </c>
      <c r="S475">
        <f t="shared" si="16"/>
        <v>21.964973848161051</v>
      </c>
      <c r="T475" s="3">
        <v>8199.5373463528558</v>
      </c>
      <c r="U475">
        <v>4408.3695507160774</v>
      </c>
      <c r="V475">
        <v>0.36516667023533955</v>
      </c>
      <c r="Y475">
        <v>2679.6345953865903</v>
      </c>
      <c r="Z475">
        <v>11111.239700302853</v>
      </c>
    </row>
    <row r="476" spans="1:26" ht="92.25" x14ac:dyDescent="1.35">
      <c r="A476" t="s">
        <v>476</v>
      </c>
      <c r="B476" s="11">
        <v>18508</v>
      </c>
      <c r="C476" s="11">
        <v>9349</v>
      </c>
      <c r="D476" s="11">
        <v>2408</v>
      </c>
      <c r="E476" s="11">
        <v>4055</v>
      </c>
      <c r="F476" s="11">
        <v>11797</v>
      </c>
      <c r="G476" s="11">
        <v>16929</v>
      </c>
      <c r="H476" s="11">
        <v>16857</v>
      </c>
      <c r="I476" s="13">
        <v>17.107313753278671</v>
      </c>
      <c r="J476" s="13">
        <v>23.364996816138504</v>
      </c>
      <c r="K476" s="13">
        <v>14.28441305283965</v>
      </c>
      <c r="L476" s="13">
        <v>11.298316714595412</v>
      </c>
      <c r="M476" s="13">
        <v>10.37358300353284</v>
      </c>
      <c r="N476" s="13">
        <v>19.975465703502838</v>
      </c>
      <c r="O476" s="13">
        <v>11.444309483822664</v>
      </c>
      <c r="P476" s="17">
        <v>15.406914075387226</v>
      </c>
      <c r="Q476" s="17"/>
      <c r="R476" s="18">
        <f t="shared" si="15"/>
        <v>10.591892366157127</v>
      </c>
      <c r="S476">
        <f t="shared" si="16"/>
        <v>20.221935784617322</v>
      </c>
      <c r="T476" s="3">
        <v>7353.7827454846793</v>
      </c>
      <c r="U476">
        <v>3659.466631009067</v>
      </c>
      <c r="V476">
        <v>-0.23520442482549697</v>
      </c>
      <c r="Y476">
        <v>1945.7247092210332</v>
      </c>
      <c r="Z476">
        <v>9507.6382072860379</v>
      </c>
    </row>
    <row r="477" spans="1:26" ht="92.25" x14ac:dyDescent="1.35">
      <c r="A477" t="s">
        <v>477</v>
      </c>
      <c r="B477" s="11">
        <v>15015</v>
      </c>
      <c r="C477" s="11">
        <v>4772</v>
      </c>
      <c r="D477" s="11">
        <v>16213</v>
      </c>
      <c r="E477" s="11">
        <v>11941</v>
      </c>
      <c r="F477" s="11">
        <v>15965</v>
      </c>
      <c r="G477" s="11">
        <v>13146</v>
      </c>
      <c r="H477" s="11">
        <v>3831</v>
      </c>
      <c r="I477" s="13">
        <v>15.776700667141556</v>
      </c>
      <c r="J477" s="13">
        <v>25.555596847393758</v>
      </c>
      <c r="K477" s="13">
        <v>5.6107493618663664</v>
      </c>
      <c r="L477" s="13">
        <v>14.326505145162256</v>
      </c>
      <c r="M477" s="13">
        <v>18.620095390210473</v>
      </c>
      <c r="N477" s="13">
        <v>12.682666667060158</v>
      </c>
      <c r="O477" s="13">
        <v>23.819346784321432</v>
      </c>
      <c r="P477" s="17">
        <v>16.627380123308001</v>
      </c>
      <c r="Q477" s="17"/>
      <c r="R477" s="18">
        <f t="shared" si="15"/>
        <v>11.812358414077902</v>
      </c>
      <c r="S477">
        <f t="shared" si="16"/>
        <v>21.442401832538099</v>
      </c>
      <c r="T477" s="3">
        <v>6937.092440945733</v>
      </c>
      <c r="U477">
        <v>3704.5381972935611</v>
      </c>
      <c r="V477">
        <v>0.40828354030963965</v>
      </c>
      <c r="Y477">
        <v>2230.3063163211318</v>
      </c>
      <c r="Z477">
        <v>9363.7361145731902</v>
      </c>
    </row>
    <row r="478" spans="1:26" ht="92.25" x14ac:dyDescent="1.35">
      <c r="A478" t="s">
        <v>478</v>
      </c>
      <c r="B478" s="11">
        <v>5233</v>
      </c>
      <c r="C478" s="11">
        <v>13961</v>
      </c>
      <c r="D478" s="11">
        <v>7577</v>
      </c>
      <c r="E478" s="11">
        <v>14968</v>
      </c>
      <c r="F478" s="11">
        <v>567</v>
      </c>
      <c r="G478" s="11">
        <v>13745</v>
      </c>
      <c r="H478" s="11">
        <v>15885</v>
      </c>
      <c r="I478" s="13">
        <v>9.2834369925675517</v>
      </c>
      <c r="J478" s="13">
        <v>9.1356939711217002</v>
      </c>
      <c r="K478" s="13">
        <v>21.389259356437677</v>
      </c>
      <c r="L478" s="13">
        <v>11.940479298728018</v>
      </c>
      <c r="M478" s="13">
        <v>12.571501239458588</v>
      </c>
      <c r="N478" s="13">
        <v>11.093259292421358</v>
      </c>
      <c r="O478" s="13">
        <v>4.2821155496663437</v>
      </c>
      <c r="P478" s="17">
        <v>11.385106528628748</v>
      </c>
      <c r="Q478" s="17"/>
      <c r="R478" s="18">
        <f t="shared" si="15"/>
        <v>6.5700848193986499</v>
      </c>
      <c r="S478">
        <f t="shared" si="16"/>
        <v>16.200128237858848</v>
      </c>
      <c r="T478" s="3">
        <v>6640.2134462829445</v>
      </c>
      <c r="U478">
        <v>3293.6795756885444</v>
      </c>
      <c r="V478">
        <v>9.1043830252601765E-2</v>
      </c>
      <c r="Y478">
        <v>1741.7513024944797</v>
      </c>
      <c r="Z478">
        <v>8569.8996755628868</v>
      </c>
    </row>
    <row r="479" spans="1:26" ht="92.25" x14ac:dyDescent="1.35">
      <c r="A479" t="s">
        <v>479</v>
      </c>
      <c r="B479" s="11">
        <v>16621</v>
      </c>
      <c r="C479" s="11">
        <v>17298</v>
      </c>
      <c r="D479" s="11">
        <v>4320</v>
      </c>
      <c r="E479" s="11">
        <v>6447</v>
      </c>
      <c r="F479" s="11">
        <v>1047</v>
      </c>
      <c r="G479" s="11">
        <v>6718</v>
      </c>
      <c r="H479" s="11">
        <v>6573</v>
      </c>
      <c r="I479" s="13">
        <v>12.882500125317769</v>
      </c>
      <c r="J479" s="13">
        <v>21.022184210685161</v>
      </c>
      <c r="K479" s="13">
        <v>19.945845290640701</v>
      </c>
      <c r="L479" s="13">
        <v>5.3636195412162326</v>
      </c>
      <c r="M479" s="13">
        <v>19.090518259711455</v>
      </c>
      <c r="N479" s="13">
        <v>16.77615151398847</v>
      </c>
      <c r="O479" s="13">
        <v>13.499417569137449</v>
      </c>
      <c r="P479" s="17">
        <v>15.511462358671034</v>
      </c>
      <c r="Q479" s="17"/>
      <c r="R479" s="18">
        <f t="shared" si="15"/>
        <v>10.696440649440936</v>
      </c>
      <c r="S479">
        <f t="shared" si="16"/>
        <v>20.326484067901134</v>
      </c>
      <c r="T479" s="3">
        <v>6038.3783598179589</v>
      </c>
      <c r="U479">
        <v>2704.0264911916756</v>
      </c>
      <c r="V479">
        <v>0.53992152970749885</v>
      </c>
      <c r="Y479">
        <v>1130.9589642783776</v>
      </c>
      <c r="Z479">
        <v>7340.2387874507349</v>
      </c>
    </row>
    <row r="480" spans="1:26" ht="92.25" x14ac:dyDescent="1.35">
      <c r="A480" t="s">
        <v>480</v>
      </c>
      <c r="B480" s="11">
        <v>8695</v>
      </c>
      <c r="C480" s="11">
        <v>191</v>
      </c>
      <c r="D480" s="11">
        <v>7144</v>
      </c>
      <c r="E480" s="11">
        <v>2720</v>
      </c>
      <c r="F480" s="11">
        <v>17220</v>
      </c>
      <c r="G480" s="11">
        <v>902</v>
      </c>
      <c r="H480" s="11">
        <v>8142</v>
      </c>
      <c r="I480" s="13">
        <v>8.7471958808735373</v>
      </c>
      <c r="J480" s="13">
        <v>26.603455816243688</v>
      </c>
      <c r="K480" s="13">
        <v>16.730636865537974</v>
      </c>
      <c r="L480" s="13">
        <v>19.208676020956503</v>
      </c>
      <c r="M480" s="13">
        <v>14.170358085441475</v>
      </c>
      <c r="N480" s="13">
        <v>5.0092398248637178</v>
      </c>
      <c r="O480" s="13">
        <v>14.404931323316299</v>
      </c>
      <c r="P480" s="17">
        <v>14.982070545319029</v>
      </c>
      <c r="Q480" s="17"/>
      <c r="R480" s="18">
        <f t="shared" si="15"/>
        <v>10.167048836088931</v>
      </c>
      <c r="S480">
        <f t="shared" si="16"/>
        <v>19.797092254549128</v>
      </c>
      <c r="T480" s="3">
        <v>5199.0158352421113</v>
      </c>
      <c r="U480">
        <v>2061.7007460607279</v>
      </c>
      <c r="V480">
        <v>-0.86211684902082197</v>
      </c>
      <c r="Y480">
        <v>560.08945475746668</v>
      </c>
      <c r="Z480">
        <v>5906.2506593852013</v>
      </c>
    </row>
    <row r="481" spans="1:26" ht="92.25" x14ac:dyDescent="1.35">
      <c r="A481" t="s">
        <v>481</v>
      </c>
      <c r="B481" s="11">
        <v>19543</v>
      </c>
      <c r="C481" s="11">
        <v>17152</v>
      </c>
      <c r="D481" s="11">
        <v>890</v>
      </c>
      <c r="E481" s="11">
        <v>8721</v>
      </c>
      <c r="F481" s="11">
        <v>8379</v>
      </c>
      <c r="G481" s="11">
        <v>11031</v>
      </c>
      <c r="H481" s="11">
        <v>6904</v>
      </c>
      <c r="I481" s="13">
        <v>8.7422626819904607</v>
      </c>
      <c r="J481" s="13">
        <v>18.774593546128074</v>
      </c>
      <c r="K481" s="13">
        <v>14.047316490294588</v>
      </c>
      <c r="L481" s="13">
        <v>19.139140079759809</v>
      </c>
      <c r="M481" s="13">
        <v>16.614204266076172</v>
      </c>
      <c r="N481" s="13">
        <v>11.209404056503651</v>
      </c>
      <c r="O481" s="13">
        <v>19.963832812422314</v>
      </c>
      <c r="P481" s="17">
        <v>15.498679133310722</v>
      </c>
      <c r="Q481" s="17"/>
      <c r="R481" s="18">
        <f t="shared" si="15"/>
        <v>10.683657424080623</v>
      </c>
      <c r="S481">
        <f t="shared" si="16"/>
        <v>20.313700842540818</v>
      </c>
      <c r="T481" s="3">
        <v>6866.6147230595543</v>
      </c>
      <c r="U481">
        <v>3326.5714357336055</v>
      </c>
      <c r="V481">
        <v>-1.9218168745283037</v>
      </c>
      <c r="Y481">
        <v>1676.6786164274326</v>
      </c>
      <c r="Z481">
        <v>8737.6359981502501</v>
      </c>
    </row>
    <row r="482" spans="1:26" ht="92.25" x14ac:dyDescent="1.35">
      <c r="A482" t="s">
        <v>482</v>
      </c>
      <c r="B482" s="11">
        <v>10780</v>
      </c>
      <c r="C482" s="11">
        <v>769</v>
      </c>
      <c r="D482" s="11">
        <v>6207</v>
      </c>
      <c r="E482" s="11">
        <v>13785</v>
      </c>
      <c r="F482" s="11">
        <v>11080</v>
      </c>
      <c r="G482" s="11">
        <v>19986</v>
      </c>
      <c r="H482" s="11">
        <v>15834</v>
      </c>
      <c r="I482" s="13">
        <v>8.6708956100358101</v>
      </c>
      <c r="J482" s="13">
        <v>11.329849393321746</v>
      </c>
      <c r="K482" s="13">
        <v>25.619597474500875</v>
      </c>
      <c r="L482" s="13">
        <v>22.175798028831498</v>
      </c>
      <c r="M482" s="13">
        <v>13.407185454314801</v>
      </c>
      <c r="N482" s="13">
        <v>23.023030377277621</v>
      </c>
      <c r="O482" s="13">
        <v>20.86819705312309</v>
      </c>
      <c r="P482" s="17">
        <v>17.870650484486493</v>
      </c>
      <c r="Q482" s="17"/>
      <c r="R482" s="18">
        <f t="shared" si="15"/>
        <v>13.055628775256395</v>
      </c>
      <c r="S482">
        <f t="shared" si="16"/>
        <v>22.685672193716591</v>
      </c>
      <c r="T482" s="3">
        <v>7208.0684746439856</v>
      </c>
      <c r="U482">
        <v>3593.9522399453367</v>
      </c>
      <c r="V482">
        <v>-0.63428387875319459</v>
      </c>
      <c r="Y482">
        <v>1918.4005716088145</v>
      </c>
      <c r="Z482">
        <v>9330.4757144127107</v>
      </c>
    </row>
    <row r="483" spans="1:26" ht="92.25" x14ac:dyDescent="1.35">
      <c r="A483" t="s">
        <v>483</v>
      </c>
      <c r="B483" s="11">
        <v>14829</v>
      </c>
      <c r="C483" s="11">
        <v>949</v>
      </c>
      <c r="D483" s="11">
        <v>966</v>
      </c>
      <c r="E483" s="11">
        <v>3704</v>
      </c>
      <c r="F483" s="11">
        <v>11917</v>
      </c>
      <c r="G483" s="11">
        <v>9334</v>
      </c>
      <c r="H483" s="11">
        <v>11295</v>
      </c>
      <c r="I483" s="13">
        <v>8.90658348212067</v>
      </c>
      <c r="J483" s="13">
        <v>17.243353403101121</v>
      </c>
      <c r="K483" s="13">
        <v>17.825748775430629</v>
      </c>
      <c r="L483" s="13">
        <v>12.98150358049821</v>
      </c>
      <c r="M483" s="13">
        <v>22.26731577614887</v>
      </c>
      <c r="N483" s="13">
        <v>18.659268467390788</v>
      </c>
      <c r="O483" s="13">
        <v>13.869080508812978</v>
      </c>
      <c r="P483" s="17">
        <v>15.964693427643324</v>
      </c>
      <c r="Q483" s="17"/>
      <c r="R483" s="18">
        <f t="shared" si="15"/>
        <v>11.149671718413225</v>
      </c>
      <c r="S483">
        <f t="shared" si="16"/>
        <v>20.779715136873421</v>
      </c>
      <c r="T483" s="3">
        <v>5474.7894385658719</v>
      </c>
      <c r="U483">
        <v>2427.1966927397916</v>
      </c>
      <c r="V483">
        <v>1.6387730283895507</v>
      </c>
      <c r="Y483">
        <v>988.70176412098954</v>
      </c>
      <c r="Z483">
        <v>6618.4416663468301</v>
      </c>
    </row>
    <row r="484" spans="1:26" ht="92.25" x14ac:dyDescent="1.35">
      <c r="A484" t="s">
        <v>484</v>
      </c>
      <c r="B484" s="11">
        <v>19043</v>
      </c>
      <c r="C484" s="11">
        <v>7247</v>
      </c>
      <c r="D484" s="11">
        <v>13707</v>
      </c>
      <c r="E484" s="11">
        <v>10932</v>
      </c>
      <c r="F484" s="11">
        <v>16712</v>
      </c>
      <c r="G484" s="11">
        <v>14660</v>
      </c>
      <c r="H484" s="11">
        <v>12123</v>
      </c>
      <c r="I484" s="13">
        <v>24.733701863233023</v>
      </c>
      <c r="J484" s="13">
        <v>32.904432864674007</v>
      </c>
      <c r="K484" s="13">
        <v>27.996335980582369</v>
      </c>
      <c r="L484" s="13">
        <v>18.373823619521648</v>
      </c>
      <c r="M484" s="13">
        <v>8.5249142937235529</v>
      </c>
      <c r="N484" s="13">
        <v>14.007389292798095</v>
      </c>
      <c r="O484" s="13">
        <v>23.100035200110863</v>
      </c>
      <c r="P484" s="17">
        <v>21.377233302091934</v>
      </c>
      <c r="Q484" s="17"/>
      <c r="R484" s="18">
        <f t="shared" si="15"/>
        <v>16.562211592861836</v>
      </c>
      <c r="S484">
        <f t="shared" si="16"/>
        <v>26.192255011322032</v>
      </c>
      <c r="T484" s="3">
        <v>7457.1360452881454</v>
      </c>
      <c r="U484">
        <v>4325.2034271832927</v>
      </c>
      <c r="V484">
        <v>-0.20495008357102051</v>
      </c>
      <c r="Y484">
        <v>2931.5501399836298</v>
      </c>
      <c r="Z484">
        <v>10599.742099066982</v>
      </c>
    </row>
    <row r="485" spans="1:26" ht="92.25" x14ac:dyDescent="1.35">
      <c r="A485" t="s">
        <v>485</v>
      </c>
      <c r="B485" s="11">
        <v>129</v>
      </c>
      <c r="C485" s="11">
        <v>3972</v>
      </c>
      <c r="D485" s="11">
        <v>18916</v>
      </c>
      <c r="E485" s="11">
        <v>574</v>
      </c>
      <c r="F485" s="11">
        <v>4646</v>
      </c>
      <c r="G485" s="11">
        <v>8410</v>
      </c>
      <c r="H485" s="11">
        <v>3126</v>
      </c>
      <c r="I485" s="13">
        <v>15.577871018964172</v>
      </c>
      <c r="J485" s="13">
        <v>16.794675429173989</v>
      </c>
      <c r="K485" s="13">
        <v>23.565010089820838</v>
      </c>
      <c r="L485" s="13">
        <v>21.418721544252698</v>
      </c>
      <c r="M485" s="13">
        <v>6.605232200472404</v>
      </c>
      <c r="N485" s="13">
        <v>21.996984798267956</v>
      </c>
      <c r="O485" s="13">
        <v>11.363470351098169</v>
      </c>
      <c r="P485" s="17">
        <v>16.760280776007175</v>
      </c>
      <c r="Q485" s="17"/>
      <c r="R485" s="18">
        <f t="shared" si="15"/>
        <v>11.945259066777076</v>
      </c>
      <c r="S485">
        <f t="shared" si="16"/>
        <v>21.575302485237273</v>
      </c>
      <c r="T485" s="3">
        <v>5273.0407542423172</v>
      </c>
      <c r="U485">
        <v>1823.2116929929271</v>
      </c>
      <c r="V485">
        <v>0.83796294347848743</v>
      </c>
      <c r="Y485">
        <v>149.83776607876689</v>
      </c>
      <c r="Z485">
        <v>5572.1189831619322</v>
      </c>
    </row>
    <row r="486" spans="1:26" ht="92.25" x14ac:dyDescent="1.35">
      <c r="A486" t="s">
        <v>486</v>
      </c>
      <c r="B486" s="11">
        <v>4309</v>
      </c>
      <c r="C486" s="11">
        <v>2701</v>
      </c>
      <c r="D486" s="11">
        <v>15918</v>
      </c>
      <c r="E486" s="11">
        <v>18835</v>
      </c>
      <c r="F486" s="11">
        <v>17772</v>
      </c>
      <c r="G486" s="11">
        <v>11646</v>
      </c>
      <c r="H486" s="11">
        <v>4654</v>
      </c>
      <c r="I486" s="13">
        <v>12.537380747891481</v>
      </c>
      <c r="J486" s="13">
        <v>10.908910742383455</v>
      </c>
      <c r="K486" s="13">
        <v>28.13373011519316</v>
      </c>
      <c r="L486" s="13">
        <v>12.071431669010787</v>
      </c>
      <c r="M486" s="13">
        <v>22.805531408130477</v>
      </c>
      <c r="N486" s="13">
        <v>10.234279432358655</v>
      </c>
      <c r="O486" s="13">
        <v>18.973862743170208</v>
      </c>
      <c r="P486" s="17">
        <v>16.523589551162605</v>
      </c>
      <c r="Q486" s="17"/>
      <c r="R486" s="18">
        <f t="shared" si="15"/>
        <v>11.708567841932506</v>
      </c>
      <c r="S486">
        <f t="shared" si="16"/>
        <v>21.338611260392703</v>
      </c>
      <c r="T486" s="3">
        <v>7303.1400377128284</v>
      </c>
      <c r="U486">
        <v>3473.6325193020175</v>
      </c>
      <c r="V486">
        <v>0.43815362005261704</v>
      </c>
      <c r="Y486">
        <v>1681.7455918740338</v>
      </c>
      <c r="Z486">
        <v>9191.5830647513667</v>
      </c>
    </row>
    <row r="487" spans="1:26" ht="92.25" x14ac:dyDescent="1.35">
      <c r="A487" t="s">
        <v>487</v>
      </c>
      <c r="B487" s="11">
        <v>3032</v>
      </c>
      <c r="C487" s="11">
        <v>5312</v>
      </c>
      <c r="D487" s="11">
        <v>19696</v>
      </c>
      <c r="E487" s="11">
        <v>15472</v>
      </c>
      <c r="F487" s="11">
        <v>10256</v>
      </c>
      <c r="G487" s="11">
        <v>11117</v>
      </c>
      <c r="H487" s="11">
        <v>5210</v>
      </c>
      <c r="I487" s="13">
        <v>13.795933858789923</v>
      </c>
      <c r="J487" s="13">
        <v>8.9416490373414952</v>
      </c>
      <c r="K487" s="13">
        <v>10.532973013691725</v>
      </c>
      <c r="L487" s="13">
        <v>18.242605563238698</v>
      </c>
      <c r="M487" s="13">
        <v>19.612162486557224</v>
      </c>
      <c r="N487" s="13">
        <v>18.609260351846519</v>
      </c>
      <c r="O487" s="13">
        <v>16.234066506801703</v>
      </c>
      <c r="P487" s="17">
        <v>15.138378688323899</v>
      </c>
      <c r="Q487" s="17"/>
      <c r="R487" s="18">
        <f t="shared" si="15"/>
        <v>10.3233569790938</v>
      </c>
      <c r="S487">
        <f t="shared" si="16"/>
        <v>19.953400397553999</v>
      </c>
      <c r="T487" s="3">
        <v>6604.4839750523724</v>
      </c>
      <c r="U487">
        <v>3210.3805101558505</v>
      </c>
      <c r="V487">
        <v>-0.26337602321291342</v>
      </c>
      <c r="Y487">
        <v>1630.1231547951925</v>
      </c>
      <c r="Z487">
        <v>8421.5308217361198</v>
      </c>
    </row>
    <row r="488" spans="1:26" ht="92.25" x14ac:dyDescent="1.35">
      <c r="A488" t="s">
        <v>488</v>
      </c>
      <c r="B488" s="11">
        <v>15686</v>
      </c>
      <c r="C488" s="11">
        <v>5221</v>
      </c>
      <c r="D488" s="11">
        <v>9776</v>
      </c>
      <c r="E488" s="11">
        <v>16008</v>
      </c>
      <c r="F488" s="11">
        <v>4932</v>
      </c>
      <c r="G488" s="11">
        <v>18586</v>
      </c>
      <c r="H488" s="11">
        <v>8591</v>
      </c>
      <c r="I488" s="13">
        <v>12.224935569665782</v>
      </c>
      <c r="J488" s="13">
        <v>16.64829210388389</v>
      </c>
      <c r="K488" s="13">
        <v>13.844647314561058</v>
      </c>
      <c r="L488" s="13">
        <v>9.8399984132728093</v>
      </c>
      <c r="M488" s="13">
        <v>17.935038495805578</v>
      </c>
      <c r="N488" s="13">
        <v>3.8808262944491911</v>
      </c>
      <c r="O488" s="13">
        <v>9.4229995822422712</v>
      </c>
      <c r="P488" s="17">
        <v>11.970962539125797</v>
      </c>
      <c r="Q488" s="17"/>
      <c r="R488" s="18">
        <f t="shared" si="15"/>
        <v>7.1559408298956981</v>
      </c>
      <c r="S488">
        <f t="shared" si="16"/>
        <v>16.785984248355895</v>
      </c>
      <c r="T488" s="3">
        <v>6919.0067774811241</v>
      </c>
      <c r="U488">
        <v>3608.2235392335688</v>
      </c>
      <c r="V488">
        <v>0.22821041056886315</v>
      </c>
      <c r="Y488">
        <v>2089.2941394905824</v>
      </c>
      <c r="Z488">
        <v>9204.1264040096157</v>
      </c>
    </row>
    <row r="489" spans="1:26" ht="92.25" x14ac:dyDescent="1.35">
      <c r="A489" t="s">
        <v>489</v>
      </c>
      <c r="B489" s="11">
        <v>6116</v>
      </c>
      <c r="C489" s="11">
        <v>18795</v>
      </c>
      <c r="D489" s="11">
        <v>2630</v>
      </c>
      <c r="E489" s="11">
        <v>14430</v>
      </c>
      <c r="F489" s="11">
        <v>16600</v>
      </c>
      <c r="G489" s="11">
        <v>4719</v>
      </c>
      <c r="H489" s="11">
        <v>16806</v>
      </c>
      <c r="I489" s="13">
        <v>19.048101134862627</v>
      </c>
      <c r="J489" s="13">
        <v>14.034607769713178</v>
      </c>
      <c r="K489" s="13">
        <v>13.221525300462069</v>
      </c>
      <c r="L489" s="13">
        <v>23.299668907544913</v>
      </c>
      <c r="M489" s="13">
        <v>18.512257397399065</v>
      </c>
      <c r="N489" s="13">
        <v>22.712086791488947</v>
      </c>
      <c r="O489" s="13">
        <v>22.324472286444124</v>
      </c>
      <c r="P489" s="17">
        <v>19.021817083987848</v>
      </c>
      <c r="Q489" s="17"/>
      <c r="R489" s="18">
        <f t="shared" si="15"/>
        <v>14.20679537475775</v>
      </c>
      <c r="S489">
        <f t="shared" si="16"/>
        <v>23.836838793217947</v>
      </c>
      <c r="T489" s="3">
        <v>7465.9759728222289</v>
      </c>
      <c r="U489">
        <v>3668.8119099813548</v>
      </c>
      <c r="V489">
        <v>-0.77237245932337828</v>
      </c>
      <c r="Y489">
        <v>1902.6248831276512</v>
      </c>
      <c r="Z489">
        <v>9579.9069621744929</v>
      </c>
    </row>
    <row r="490" spans="1:26" ht="92.25" x14ac:dyDescent="1.35">
      <c r="A490" t="s">
        <v>490</v>
      </c>
      <c r="B490" s="11">
        <v>4111</v>
      </c>
      <c r="C490" s="11">
        <v>9299</v>
      </c>
      <c r="D490" s="11">
        <v>11610</v>
      </c>
      <c r="E490" s="11">
        <v>1009</v>
      </c>
      <c r="F490" s="11">
        <v>16079</v>
      </c>
      <c r="G490" s="11">
        <v>15967</v>
      </c>
      <c r="H490" s="11">
        <v>13950</v>
      </c>
      <c r="I490" s="13">
        <v>16.538570841018149</v>
      </c>
      <c r="J490" s="13">
        <v>14.252405062655907</v>
      </c>
      <c r="K490" s="13">
        <v>20.050556324931357</v>
      </c>
      <c r="L490" s="13">
        <v>14.728525139316073</v>
      </c>
      <c r="M490" s="13">
        <v>15.016779491096816</v>
      </c>
      <c r="N490" s="13">
        <v>9.3813359132232712</v>
      </c>
      <c r="O490" s="13">
        <v>10.39070132982784</v>
      </c>
      <c r="P490" s="17">
        <v>14.336982014581343</v>
      </c>
      <c r="Q490" s="17"/>
      <c r="R490" s="18">
        <f t="shared" si="15"/>
        <v>9.5219603053512447</v>
      </c>
      <c r="S490">
        <f t="shared" si="16"/>
        <v>19.15200372381144</v>
      </c>
      <c r="T490" s="3">
        <v>6645.3252200668148</v>
      </c>
      <c r="U490">
        <v>3298.3615844336514</v>
      </c>
      <c r="V490">
        <v>-0.88429487732355483</v>
      </c>
      <c r="Y490">
        <v>1746.4299315907174</v>
      </c>
      <c r="Z490">
        <v>8579.8347546404675</v>
      </c>
    </row>
    <row r="491" spans="1:26" ht="92.25" x14ac:dyDescent="1.35">
      <c r="A491" t="s">
        <v>491</v>
      </c>
      <c r="B491" s="11">
        <v>5413</v>
      </c>
      <c r="C491" s="11">
        <v>15279</v>
      </c>
      <c r="D491" s="11">
        <v>12962</v>
      </c>
      <c r="E491" s="11">
        <v>5907</v>
      </c>
      <c r="F491" s="11">
        <v>10638</v>
      </c>
      <c r="G491" s="11">
        <v>16112</v>
      </c>
      <c r="H491" s="11">
        <v>82</v>
      </c>
      <c r="I491" s="13">
        <v>10.07342421037632</v>
      </c>
      <c r="J491" s="13">
        <v>15.236900558210765</v>
      </c>
      <c r="K491" s="13">
        <v>16.916079289337212</v>
      </c>
      <c r="L491" s="13">
        <v>21.89463254400188</v>
      </c>
      <c r="M491" s="13">
        <v>19.828268470069368</v>
      </c>
      <c r="N491" s="13">
        <v>-5.388968771486903</v>
      </c>
      <c r="O491" s="13">
        <v>-1.0125570560368669</v>
      </c>
      <c r="P491" s="17">
        <v>11.078254177781684</v>
      </c>
      <c r="Q491" s="17"/>
      <c r="R491" s="18">
        <f t="shared" si="15"/>
        <v>6.2632324685515854</v>
      </c>
      <c r="S491">
        <f t="shared" si="16"/>
        <v>15.893275887011782</v>
      </c>
      <c r="T491" s="3">
        <v>6332.4850137897665</v>
      </c>
      <c r="U491">
        <v>3039.7835669786004</v>
      </c>
      <c r="V491">
        <v>0.61365199144347571</v>
      </c>
      <c r="Y491">
        <v>1503.7341238638569</v>
      </c>
      <c r="Z491">
        <v>8015.4445672371876</v>
      </c>
    </row>
    <row r="492" spans="1:26" ht="92.25" x14ac:dyDescent="1.35">
      <c r="A492" t="s">
        <v>492</v>
      </c>
      <c r="B492" s="11">
        <v>16814</v>
      </c>
      <c r="C492" s="11">
        <v>12718</v>
      </c>
      <c r="D492" s="11">
        <v>11454</v>
      </c>
      <c r="E492" s="11">
        <v>6555</v>
      </c>
      <c r="F492" s="11">
        <v>18360</v>
      </c>
      <c r="G492" s="11">
        <v>10574</v>
      </c>
      <c r="H492" s="11">
        <v>13494</v>
      </c>
      <c r="I492" s="13">
        <v>21.680042076011592</v>
      </c>
      <c r="J492" s="13">
        <v>17.523103911268901</v>
      </c>
      <c r="K492" s="13">
        <v>22.706770038283391</v>
      </c>
      <c r="L492" s="13">
        <v>14.692671558286102</v>
      </c>
      <c r="M492" s="13">
        <v>11.674645754220819</v>
      </c>
      <c r="N492" s="13">
        <v>5.9830295868724708</v>
      </c>
      <c r="O492" s="13">
        <v>9.6820445555742847</v>
      </c>
      <c r="P492" s="17">
        <v>14.848901068645366</v>
      </c>
      <c r="Q492" s="17"/>
      <c r="R492" s="18">
        <f t="shared" si="15"/>
        <v>10.033879359415268</v>
      </c>
      <c r="S492">
        <f t="shared" si="16"/>
        <v>19.663922777875463</v>
      </c>
      <c r="T492" s="3">
        <v>7169.9293737912212</v>
      </c>
      <c r="U492">
        <v>4119.0345656368199</v>
      </c>
      <c r="V492">
        <v>-0.81962980402749963</v>
      </c>
      <c r="Y492">
        <v>2757.4657916500587</v>
      </c>
      <c r="Z492">
        <v>10130.322400058216</v>
      </c>
    </row>
    <row r="493" spans="1:26" ht="92.25" x14ac:dyDescent="1.35">
      <c r="A493" t="s">
        <v>493</v>
      </c>
      <c r="B493" s="11">
        <v>11816</v>
      </c>
      <c r="C493" s="11">
        <v>13832</v>
      </c>
      <c r="D493" s="11">
        <v>16780</v>
      </c>
      <c r="E493" s="11">
        <v>401</v>
      </c>
      <c r="F493" s="11">
        <v>17813</v>
      </c>
      <c r="G493" s="11">
        <v>4480</v>
      </c>
      <c r="H493" s="11">
        <v>6212</v>
      </c>
      <c r="I493" s="13">
        <v>14.524154298419745</v>
      </c>
      <c r="J493" s="13">
        <v>15.690759719362688</v>
      </c>
      <c r="K493" s="13">
        <v>3.5873322666196277</v>
      </c>
      <c r="L493" s="13">
        <v>13.230131903466257</v>
      </c>
      <c r="M493" s="13">
        <v>6.5928008835464009</v>
      </c>
      <c r="N493" s="13">
        <v>13.02139521201838</v>
      </c>
      <c r="O493" s="13">
        <v>11.170359456217884</v>
      </c>
      <c r="P493" s="17">
        <v>11.11670481995014</v>
      </c>
      <c r="Q493" s="17"/>
      <c r="R493" s="18">
        <f t="shared" si="15"/>
        <v>6.3016831107200417</v>
      </c>
      <c r="S493">
        <f t="shared" si="16"/>
        <v>15.931726529180239</v>
      </c>
      <c r="T493" s="3">
        <v>6920.9255144234085</v>
      </c>
      <c r="U493">
        <v>3266.1453982778667</v>
      </c>
      <c r="V493">
        <v>0.36876599551760592</v>
      </c>
      <c r="Y493">
        <v>1554.4523442822006</v>
      </c>
      <c r="Z493">
        <v>8671.2576508783895</v>
      </c>
    </row>
    <row r="494" spans="1:26" ht="92.25" x14ac:dyDescent="1.35">
      <c r="A494" t="s">
        <v>494</v>
      </c>
      <c r="B494" s="11">
        <v>4538</v>
      </c>
      <c r="C494" s="11">
        <v>4158</v>
      </c>
      <c r="D494" s="11">
        <v>3560</v>
      </c>
      <c r="E494" s="11">
        <v>14017</v>
      </c>
      <c r="F494" s="11">
        <v>323</v>
      </c>
      <c r="G494" s="11">
        <v>3862</v>
      </c>
      <c r="H494" s="11">
        <v>9905</v>
      </c>
      <c r="I494" s="13">
        <v>20.707877641178481</v>
      </c>
      <c r="J494" s="13">
        <v>10.176575647371754</v>
      </c>
      <c r="K494" s="13">
        <v>11.064457429179786</v>
      </c>
      <c r="L494" s="13">
        <v>14.147423057747963</v>
      </c>
      <c r="M494" s="13">
        <v>14.870085631065848</v>
      </c>
      <c r="N494" s="13">
        <v>15.894385982436173</v>
      </c>
      <c r="O494" s="13">
        <v>15.451206757410784</v>
      </c>
      <c r="P494" s="17">
        <v>14.616001735198683</v>
      </c>
      <c r="Q494" s="17"/>
      <c r="R494" s="18">
        <f t="shared" si="15"/>
        <v>9.8009800259685846</v>
      </c>
      <c r="S494">
        <f t="shared" si="16"/>
        <v>19.431023444428781</v>
      </c>
      <c r="T494" s="3">
        <v>4318.39852428216</v>
      </c>
      <c r="U494">
        <v>1848.3375642051546</v>
      </c>
      <c r="V494">
        <v>0.58354544307803735</v>
      </c>
      <c r="Y494">
        <v>679.88031403066361</v>
      </c>
      <c r="Z494">
        <v>5120.5004983628814</v>
      </c>
    </row>
    <row r="495" spans="1:26" ht="92.25" x14ac:dyDescent="1.35">
      <c r="A495" t="s">
        <v>495</v>
      </c>
      <c r="B495" s="11">
        <v>17530</v>
      </c>
      <c r="C495" s="11">
        <v>106</v>
      </c>
      <c r="D495" s="11">
        <v>11730</v>
      </c>
      <c r="E495" s="11">
        <v>4900</v>
      </c>
      <c r="F495" s="11">
        <v>353</v>
      </c>
      <c r="G495" s="11">
        <v>4722</v>
      </c>
      <c r="H495" s="11">
        <v>13638</v>
      </c>
      <c r="I495" s="13">
        <v>23.014975575989993</v>
      </c>
      <c r="J495" s="13">
        <v>-0.95734802397255869</v>
      </c>
      <c r="K495" s="13">
        <v>29.621606267706575</v>
      </c>
      <c r="L495" s="13">
        <v>15.028080632575954</v>
      </c>
      <c r="M495" s="13">
        <v>10.378074475513751</v>
      </c>
      <c r="N495" s="13">
        <v>14.10326196332241</v>
      </c>
      <c r="O495" s="13">
        <v>13.344896498268367</v>
      </c>
      <c r="P495" s="17">
        <v>14.933363912772071</v>
      </c>
      <c r="Q495" s="17"/>
      <c r="R495" s="18">
        <f t="shared" si="15"/>
        <v>10.118342203541973</v>
      </c>
      <c r="S495">
        <f t="shared" si="16"/>
        <v>19.748385622002168</v>
      </c>
      <c r="T495" s="3">
        <v>6044.1194344347614</v>
      </c>
      <c r="U495">
        <v>2426.6991866392577</v>
      </c>
      <c r="V495">
        <v>1.1068004823755473</v>
      </c>
      <c r="Y495">
        <v>695.20360299295999</v>
      </c>
      <c r="Z495">
        <v>6910.3869877934958</v>
      </c>
    </row>
    <row r="496" spans="1:26" ht="92.25" x14ac:dyDescent="1.35">
      <c r="A496" t="s">
        <v>496</v>
      </c>
      <c r="B496" s="11">
        <v>14296</v>
      </c>
      <c r="C496" s="11">
        <v>1124</v>
      </c>
      <c r="D496" s="11">
        <v>15154</v>
      </c>
      <c r="E496" s="11">
        <v>15812</v>
      </c>
      <c r="F496" s="11">
        <v>17506</v>
      </c>
      <c r="G496" s="11">
        <v>14882</v>
      </c>
      <c r="H496" s="11">
        <v>82</v>
      </c>
      <c r="I496" s="13">
        <v>18.678974077219465</v>
      </c>
      <c r="J496" s="13">
        <v>14.086138617939897</v>
      </c>
      <c r="K496" s="13">
        <v>19.594640281392991</v>
      </c>
      <c r="L496" s="13">
        <v>31.787664867753463</v>
      </c>
      <c r="M496" s="13">
        <v>19.218404161995156</v>
      </c>
      <c r="N496" s="13">
        <v>11.511181733753283</v>
      </c>
      <c r="O496" s="13">
        <v>-1.0125570560368669</v>
      </c>
      <c r="P496" s="17">
        <v>16.266349526288199</v>
      </c>
      <c r="Q496" s="17"/>
      <c r="R496" s="18">
        <f t="shared" si="15"/>
        <v>11.4513278170581</v>
      </c>
      <c r="S496">
        <f t="shared" si="16"/>
        <v>21.081371235518297</v>
      </c>
      <c r="T496" s="3">
        <v>7677.0321127756506</v>
      </c>
      <c r="U496">
        <v>3611.0533368440447</v>
      </c>
      <c r="V496">
        <v>-0.92541995400097221</v>
      </c>
      <c r="Y496">
        <v>1703.9706988924172</v>
      </c>
      <c r="Z496">
        <v>9598.2823433752565</v>
      </c>
    </row>
    <row r="497" spans="1:26" ht="92.25" x14ac:dyDescent="1.35">
      <c r="A497" t="s">
        <v>497</v>
      </c>
      <c r="B497" s="11">
        <v>17581</v>
      </c>
      <c r="C497" s="11">
        <v>19166</v>
      </c>
      <c r="D497" s="11">
        <v>15810</v>
      </c>
      <c r="E497" s="11">
        <v>15010</v>
      </c>
      <c r="F497" s="11">
        <v>2147</v>
      </c>
      <c r="G497" s="11">
        <v>2371</v>
      </c>
      <c r="H497" s="11">
        <v>4610</v>
      </c>
      <c r="I497" s="13">
        <v>9.0592782604492115</v>
      </c>
      <c r="J497" s="13">
        <v>18.126540480947927</v>
      </c>
      <c r="K497" s="13">
        <v>15.440543869485907</v>
      </c>
      <c r="L497" s="13">
        <v>23.457290618175172</v>
      </c>
      <c r="M497" s="13">
        <v>10.125383272096887</v>
      </c>
      <c r="N497" s="13">
        <v>14.976941015483364</v>
      </c>
      <c r="O497" s="13">
        <v>13.767914229329262</v>
      </c>
      <c r="P497" s="17">
        <v>14.99341310656682</v>
      </c>
      <c r="Q497" s="17"/>
      <c r="R497" s="18">
        <f t="shared" si="15"/>
        <v>10.178391397336721</v>
      </c>
      <c r="S497">
        <f t="shared" si="16"/>
        <v>19.808434815796918</v>
      </c>
      <c r="T497" s="3">
        <v>7647.5653561052168</v>
      </c>
      <c r="U497">
        <v>3511.6495409716604</v>
      </c>
      <c r="V497">
        <v>1.1759084372897632</v>
      </c>
      <c r="Y497">
        <v>1563.9891437403871</v>
      </c>
      <c r="Z497">
        <v>9428.0000474042008</v>
      </c>
    </row>
    <row r="498" spans="1:26" ht="92.25" x14ac:dyDescent="1.35">
      <c r="A498" t="s">
        <v>498</v>
      </c>
      <c r="B498" s="11">
        <v>12026</v>
      </c>
      <c r="C498" s="11">
        <v>4594</v>
      </c>
      <c r="D498" s="11">
        <v>1012</v>
      </c>
      <c r="E498" s="11">
        <v>10813</v>
      </c>
      <c r="F498" s="11">
        <v>16609</v>
      </c>
      <c r="G498" s="11">
        <v>13881</v>
      </c>
      <c r="H498" s="11">
        <v>6697</v>
      </c>
      <c r="I498" s="13">
        <v>17.007756843664424</v>
      </c>
      <c r="J498" s="13">
        <v>19.05285022621003</v>
      </c>
      <c r="K498" s="13">
        <v>16.944759602781968</v>
      </c>
      <c r="L498" s="13">
        <v>-5.8254831258585327E-2</v>
      </c>
      <c r="M498" s="13">
        <v>16.521680820904407</v>
      </c>
      <c r="N498" s="13">
        <v>21.323058700143562</v>
      </c>
      <c r="O498" s="13">
        <v>22.959833142039198</v>
      </c>
      <c r="P498" s="17">
        <v>16.250240643497857</v>
      </c>
      <c r="Q498" s="17"/>
      <c r="R498" s="18">
        <f t="shared" si="15"/>
        <v>11.435218934267759</v>
      </c>
      <c r="S498">
        <f t="shared" si="16"/>
        <v>21.065262352727956</v>
      </c>
      <c r="T498" s="3">
        <v>6120.2743562039832</v>
      </c>
      <c r="U498">
        <v>3005.9008435099568</v>
      </c>
      <c r="V498">
        <v>0.56030103223747574</v>
      </c>
      <c r="Y498">
        <v>1559.9643200297119</v>
      </c>
      <c r="Z498">
        <v>7853.458004549715</v>
      </c>
    </row>
    <row r="499" spans="1:26" ht="92.25" x14ac:dyDescent="1.35">
      <c r="A499" t="s">
        <v>499</v>
      </c>
      <c r="B499" s="11">
        <v>8687</v>
      </c>
      <c r="C499" s="11">
        <v>19102</v>
      </c>
      <c r="D499" s="11">
        <v>1173</v>
      </c>
      <c r="E499" s="11">
        <v>16640</v>
      </c>
      <c r="F499" s="11">
        <v>1182</v>
      </c>
      <c r="G499" s="11">
        <v>9157</v>
      </c>
      <c r="H499" s="11">
        <v>19912</v>
      </c>
      <c r="I499" s="13">
        <v>11.939929861714067</v>
      </c>
      <c r="J499" s="13">
        <v>26.293613925892714</v>
      </c>
      <c r="K499" s="13">
        <v>5.4818417589387547</v>
      </c>
      <c r="L499" s="13">
        <v>13.229935945818296</v>
      </c>
      <c r="M499" s="13">
        <v>12.956742028008271</v>
      </c>
      <c r="N499" s="13">
        <v>22.548764614478799</v>
      </c>
      <c r="O499" s="13">
        <v>11.002840348479793</v>
      </c>
      <c r="P499" s="17">
        <v>14.779095497618671</v>
      </c>
      <c r="Q499" s="17"/>
      <c r="R499" s="18">
        <f t="shared" si="15"/>
        <v>9.964073788388573</v>
      </c>
      <c r="S499">
        <f t="shared" si="16"/>
        <v>19.594117206848772</v>
      </c>
      <c r="T499" s="3">
        <v>7779.9747057730938</v>
      </c>
      <c r="U499">
        <v>3472.3975901199406</v>
      </c>
      <c r="V499">
        <v>-0.42589249460434075</v>
      </c>
      <c r="Y499">
        <v>1434.6531811665573</v>
      </c>
      <c r="Z499">
        <v>9434.8209558146718</v>
      </c>
    </row>
    <row r="500" spans="1:26" ht="92.25" x14ac:dyDescent="1.35">
      <c r="A500" t="s">
        <v>500</v>
      </c>
      <c r="B500" s="11">
        <v>15763</v>
      </c>
      <c r="C500" s="11">
        <v>8646</v>
      </c>
      <c r="D500" s="11">
        <v>4240</v>
      </c>
      <c r="E500" s="11">
        <v>19809</v>
      </c>
      <c r="F500" s="11">
        <v>19680</v>
      </c>
      <c r="G500" s="11">
        <v>883</v>
      </c>
      <c r="H500" s="11">
        <v>12273</v>
      </c>
      <c r="I500" s="13">
        <v>20.952391188749012</v>
      </c>
      <c r="J500" s="13">
        <v>8.0874175128435937</v>
      </c>
      <c r="K500" s="13">
        <v>15.824153505072335</v>
      </c>
      <c r="L500" s="13">
        <v>13.5402367013481</v>
      </c>
      <c r="M500" s="13">
        <v>11.394011821937124</v>
      </c>
      <c r="N500" s="13">
        <v>20.982521985119604</v>
      </c>
      <c r="O500" s="13">
        <v>22.414083683331981</v>
      </c>
      <c r="P500" s="17">
        <v>16.170688056914535</v>
      </c>
      <c r="Q500" s="17"/>
      <c r="R500" s="18">
        <f t="shared" si="15"/>
        <v>11.355666347684437</v>
      </c>
      <c r="S500">
        <f t="shared" si="16"/>
        <v>20.985709766144634</v>
      </c>
      <c r="T500" s="3">
        <v>7831.2898863042528</v>
      </c>
      <c r="U500">
        <v>3722.5854436771847</v>
      </c>
      <c r="V500">
        <v>0.79326127888634801</v>
      </c>
      <c r="Y500">
        <v>1798.7185242936994</v>
      </c>
      <c r="Z500">
        <v>9851.6538295779992</v>
      </c>
    </row>
    <row r="501" spans="1:26" ht="92.25" x14ac:dyDescent="1.35">
      <c r="A501" t="s">
        <v>501</v>
      </c>
      <c r="B501" s="11">
        <v>18900</v>
      </c>
      <c r="C501" s="11">
        <v>12991</v>
      </c>
      <c r="D501" s="11">
        <v>10311</v>
      </c>
      <c r="E501" s="11">
        <v>12273</v>
      </c>
      <c r="F501" s="11">
        <v>19293</v>
      </c>
      <c r="G501" s="11">
        <v>8751</v>
      </c>
      <c r="H501" s="11">
        <v>10851</v>
      </c>
      <c r="I501" s="13">
        <v>33.65737471361782</v>
      </c>
      <c r="J501" s="13">
        <v>20.425549238475533</v>
      </c>
      <c r="K501" s="13">
        <v>20.851074305971963</v>
      </c>
      <c r="L501" s="13">
        <v>22.414083683331981</v>
      </c>
      <c r="M501" s="13">
        <v>26.03785224379768</v>
      </c>
      <c r="N501" s="13">
        <v>17.955019856702251</v>
      </c>
      <c r="O501" s="13">
        <v>18.895487098681421</v>
      </c>
      <c r="P501" s="17">
        <v>22.890920162939807</v>
      </c>
      <c r="Q501" s="17"/>
      <c r="R501" s="18">
        <f t="shared" si="15"/>
        <v>18.075898453709708</v>
      </c>
      <c r="S501">
        <f t="shared" si="16"/>
        <v>27.705941872169905</v>
      </c>
      <c r="T501" s="3">
        <v>7455.677045060731</v>
      </c>
      <c r="U501">
        <v>4277.696836939348</v>
      </c>
      <c r="V501">
        <v>1.5835985323064961</v>
      </c>
      <c r="Y501">
        <v>2858.1603733675024</v>
      </c>
      <c r="Z501">
        <v>10524.852038806725</v>
      </c>
    </row>
    <row r="502" spans="1:26" ht="92.25" x14ac:dyDescent="1.35">
      <c r="A502" t="s">
        <v>502</v>
      </c>
      <c r="B502" s="11">
        <v>2997</v>
      </c>
      <c r="C502" s="11">
        <v>19064</v>
      </c>
      <c r="D502" s="11">
        <v>18508</v>
      </c>
      <c r="E502" s="11">
        <v>9765</v>
      </c>
      <c r="F502" s="11">
        <v>12701</v>
      </c>
      <c r="G502" s="11">
        <v>19195</v>
      </c>
      <c r="H502" s="11">
        <v>1527</v>
      </c>
      <c r="I502" s="13">
        <v>8.371796224776185</v>
      </c>
      <c r="J502" s="13">
        <v>21.484453859360219</v>
      </c>
      <c r="K502" s="13">
        <v>37.89985789321301</v>
      </c>
      <c r="L502" s="13">
        <v>3.959399057042198</v>
      </c>
      <c r="M502" s="13">
        <v>13.799895293807333</v>
      </c>
      <c r="N502" s="13">
        <v>14.829424200982404</v>
      </c>
      <c r="O502" s="13">
        <v>14.748324335439239</v>
      </c>
      <c r="P502" s="17">
        <v>16.441878694945796</v>
      </c>
      <c r="Q502" s="17"/>
      <c r="R502" s="18">
        <f t="shared" si="15"/>
        <v>11.626856985715698</v>
      </c>
      <c r="S502">
        <f t="shared" si="16"/>
        <v>21.256900404175894</v>
      </c>
      <c r="T502" s="3">
        <v>8027.9266523788428</v>
      </c>
      <c r="U502">
        <v>3837.0180427240371</v>
      </c>
      <c r="V502">
        <v>-1.8024547898676246</v>
      </c>
      <c r="Y502">
        <v>1876.2037138531314</v>
      </c>
      <c r="Z502">
        <v>10131.341105744938</v>
      </c>
    </row>
    <row r="503" spans="1:26" ht="92.25" x14ac:dyDescent="1.35">
      <c r="A503" t="s">
        <v>503</v>
      </c>
      <c r="B503" s="11">
        <v>18399</v>
      </c>
      <c r="C503" s="11">
        <v>7296</v>
      </c>
      <c r="D503" s="11">
        <v>6821</v>
      </c>
      <c r="E503" s="11">
        <v>4116</v>
      </c>
      <c r="F503" s="11">
        <v>16592</v>
      </c>
      <c r="G503" s="11">
        <v>6464</v>
      </c>
      <c r="H503" s="11">
        <v>16925</v>
      </c>
      <c r="I503" s="13">
        <v>22.979170544341297</v>
      </c>
      <c r="J503" s="13">
        <v>20.839596436380148</v>
      </c>
      <c r="K503" s="13">
        <v>-1.85223976871122</v>
      </c>
      <c r="L503" s="13">
        <v>24.268014044646897</v>
      </c>
      <c r="M503" s="13">
        <v>18.853043048948596</v>
      </c>
      <c r="N503" s="13">
        <v>17.873922674304698</v>
      </c>
      <c r="O503" s="13">
        <v>14.377032581848461</v>
      </c>
      <c r="P503" s="17">
        <v>16.762648508822696</v>
      </c>
      <c r="Q503" s="17"/>
      <c r="R503" s="18">
        <f t="shared" si="15"/>
        <v>11.947626799592598</v>
      </c>
      <c r="S503">
        <f t="shared" si="16"/>
        <v>21.577670218052795</v>
      </c>
      <c r="T503" s="3">
        <v>6998.9311164146502</v>
      </c>
      <c r="U503">
        <v>3507.8685428013155</v>
      </c>
      <c r="V503">
        <v>-0.57992110669147223</v>
      </c>
      <c r="Y503">
        <v>1891.5845472482156</v>
      </c>
      <c r="Z503">
        <v>9088.6032127425096</v>
      </c>
    </row>
    <row r="504" spans="1:26" ht="92.25" x14ac:dyDescent="1.35">
      <c r="A504" t="s">
        <v>504</v>
      </c>
      <c r="B504" s="11">
        <v>9066</v>
      </c>
      <c r="C504" s="11">
        <v>7166</v>
      </c>
      <c r="D504" s="11">
        <v>19906</v>
      </c>
      <c r="E504" s="11">
        <v>17487</v>
      </c>
      <c r="F504" s="11">
        <v>19076</v>
      </c>
      <c r="G504" s="11">
        <v>4119</v>
      </c>
      <c r="H504" s="11">
        <v>14020</v>
      </c>
      <c r="I504" s="13">
        <v>10.407742219621065</v>
      </c>
      <c r="J504" s="13">
        <v>13.395150912821682</v>
      </c>
      <c r="K504" s="13">
        <v>20.792558538255509</v>
      </c>
      <c r="L504" s="13">
        <v>15.535413170322606</v>
      </c>
      <c r="M504" s="13">
        <v>27.179011755607803</v>
      </c>
      <c r="N504" s="13">
        <v>24.005202421854573</v>
      </c>
      <c r="O504" s="13">
        <v>11.984780630274757</v>
      </c>
      <c r="P504" s="17">
        <v>17.614265664108284</v>
      </c>
      <c r="Q504" s="17"/>
      <c r="R504" s="18">
        <f t="shared" si="15"/>
        <v>12.799243954878186</v>
      </c>
      <c r="S504">
        <f t="shared" si="16"/>
        <v>22.429287373338383</v>
      </c>
      <c r="T504" s="3">
        <v>7942.4412089275811</v>
      </c>
      <c r="U504">
        <v>4160.141027242591</v>
      </c>
      <c r="V504">
        <v>0.97369138529757038</v>
      </c>
      <c r="Y504">
        <v>2424.4295699802365</v>
      </c>
      <c r="Z504">
        <v>10591.662062979147</v>
      </c>
    </row>
    <row r="505" spans="1:26" ht="92.25" x14ac:dyDescent="1.35">
      <c r="A505" t="s">
        <v>505</v>
      </c>
      <c r="B505" s="11">
        <v>7861</v>
      </c>
      <c r="C505" s="11">
        <v>15087</v>
      </c>
      <c r="D505" s="11">
        <v>7782</v>
      </c>
      <c r="E505" s="11">
        <v>11260</v>
      </c>
      <c r="F505" s="11">
        <v>18368</v>
      </c>
      <c r="G505" s="11">
        <v>1628</v>
      </c>
      <c r="H505" s="11">
        <v>12871</v>
      </c>
      <c r="I505" s="13">
        <v>25.375063721820794</v>
      </c>
      <c r="J505" s="13">
        <v>18.901244166402101</v>
      </c>
      <c r="K505" s="13">
        <v>17.098570051460825</v>
      </c>
      <c r="L505" s="13">
        <v>22.152352349456677</v>
      </c>
      <c r="M505" s="13">
        <v>14.931545843029022</v>
      </c>
      <c r="N505" s="13">
        <v>6.4080641418527318</v>
      </c>
      <c r="O505" s="13">
        <v>21.950897577516081</v>
      </c>
      <c r="P505" s="17">
        <v>18.116819693076888</v>
      </c>
      <c r="Q505" s="17"/>
      <c r="R505" s="18">
        <f t="shared" si="15"/>
        <v>13.301797983846789</v>
      </c>
      <c r="S505">
        <f t="shared" si="16"/>
        <v>22.931841402306986</v>
      </c>
      <c r="T505" s="3">
        <v>6675.6175635860936</v>
      </c>
      <c r="U505">
        <v>3428.5293508201548</v>
      </c>
      <c r="V505">
        <v>-0.72677948992350139</v>
      </c>
      <c r="Y505">
        <v>1933.9979935165616</v>
      </c>
      <c r="Z505">
        <v>8798.5525104414955</v>
      </c>
    </row>
    <row r="506" spans="1:26" ht="92.25" x14ac:dyDescent="1.35">
      <c r="A506" t="s">
        <v>506</v>
      </c>
      <c r="B506" s="11">
        <v>11783</v>
      </c>
      <c r="C506" s="11">
        <v>15914</v>
      </c>
      <c r="D506" s="11">
        <v>12463</v>
      </c>
      <c r="E506" s="11">
        <v>10169</v>
      </c>
      <c r="F506" s="11">
        <v>13876</v>
      </c>
      <c r="G506" s="11">
        <v>19334</v>
      </c>
      <c r="H506" s="11">
        <v>16822</v>
      </c>
      <c r="I506" s="13">
        <v>14.188616087473859</v>
      </c>
      <c r="J506" s="13">
        <v>19.801717856981558</v>
      </c>
      <c r="K506" s="13">
        <v>9.6442953883986853</v>
      </c>
      <c r="L506" s="13">
        <v>4.0826317771944609</v>
      </c>
      <c r="M506" s="13">
        <v>10.592784353377297</v>
      </c>
      <c r="N506" s="13">
        <v>14.443810132211553</v>
      </c>
      <c r="O506" s="13">
        <v>9.0623876224135529</v>
      </c>
      <c r="P506" s="17">
        <v>11.688034745435854</v>
      </c>
      <c r="Q506" s="17"/>
      <c r="R506" s="18">
        <f t="shared" si="15"/>
        <v>6.8730130362057551</v>
      </c>
      <c r="S506">
        <f t="shared" si="16"/>
        <v>16.503056454665952</v>
      </c>
      <c r="T506" s="3">
        <v>7732.600024338115</v>
      </c>
      <c r="U506">
        <v>4594.3477773306277</v>
      </c>
      <c r="V506">
        <v>0.17216507330886088</v>
      </c>
      <c r="Y506">
        <v>3209.9530523075437</v>
      </c>
      <c r="Z506">
        <v>11161.405321560876</v>
      </c>
    </row>
    <row r="507" spans="1:26" ht="92.25" x14ac:dyDescent="1.35">
      <c r="A507" t="s">
        <v>507</v>
      </c>
      <c r="B507" s="11">
        <v>14019</v>
      </c>
      <c r="C507" s="11">
        <v>17069</v>
      </c>
      <c r="D507" s="11">
        <v>5216</v>
      </c>
      <c r="E507" s="11">
        <v>4636</v>
      </c>
      <c r="F507" s="11">
        <v>19533</v>
      </c>
      <c r="G507" s="11">
        <v>5670</v>
      </c>
      <c r="H507" s="11">
        <v>9624</v>
      </c>
      <c r="I507" s="13">
        <v>14.928509358486838</v>
      </c>
      <c r="J507" s="13">
        <v>20.511777166089203</v>
      </c>
      <c r="K507" s="13">
        <v>12.557029374809046</v>
      </c>
      <c r="L507" s="13">
        <v>14.877556909153466</v>
      </c>
      <c r="M507" s="13">
        <v>24.754478693364863</v>
      </c>
      <c r="N507" s="13">
        <v>14.305862321231341</v>
      </c>
      <c r="O507" s="13">
        <v>13.716919823197244</v>
      </c>
      <c r="P507" s="17">
        <v>16.521733378047429</v>
      </c>
      <c r="Q507" s="17"/>
      <c r="R507" s="18">
        <f t="shared" si="15"/>
        <v>11.706711668817331</v>
      </c>
      <c r="S507">
        <f t="shared" si="16"/>
        <v>21.336755087277528</v>
      </c>
      <c r="T507" s="3">
        <v>6960.0729655269606</v>
      </c>
      <c r="U507">
        <v>3470.984762406164</v>
      </c>
      <c r="V507">
        <v>-0.42874148675764445</v>
      </c>
      <c r="Y507">
        <v>1854.0018109337484</v>
      </c>
      <c r="Z507">
        <v>9011.0625410528246</v>
      </c>
    </row>
    <row r="508" spans="1:26" ht="92.25" x14ac:dyDescent="1.35">
      <c r="A508" t="s">
        <v>508</v>
      </c>
      <c r="B508" s="11">
        <v>19826</v>
      </c>
      <c r="C508" s="11">
        <v>15509</v>
      </c>
      <c r="D508" s="11">
        <v>8654</v>
      </c>
      <c r="E508" s="11">
        <v>278</v>
      </c>
      <c r="F508" s="11">
        <v>5440</v>
      </c>
      <c r="G508" s="11">
        <v>651</v>
      </c>
      <c r="H508" s="11">
        <v>2897</v>
      </c>
      <c r="I508" s="13">
        <v>14.544956143296837</v>
      </c>
      <c r="J508" s="13">
        <v>27.705845506232038</v>
      </c>
      <c r="K508" s="13">
        <v>9.9116327424684343</v>
      </c>
      <c r="L508" s="13">
        <v>13.453156485388874</v>
      </c>
      <c r="M508" s="13">
        <v>18.114819443269461</v>
      </c>
      <c r="N508" s="13">
        <v>6.5781003815926731</v>
      </c>
      <c r="O508" s="13">
        <v>14.385256653667339</v>
      </c>
      <c r="P508" s="17">
        <v>14.956252479416522</v>
      </c>
      <c r="Q508" s="17"/>
      <c r="R508" s="18">
        <f t="shared" si="15"/>
        <v>10.141230770186423</v>
      </c>
      <c r="S508">
        <f t="shared" si="16"/>
        <v>19.771274188646622</v>
      </c>
      <c r="T508" s="3">
        <v>6459.0539206480717</v>
      </c>
      <c r="U508">
        <v>2439.9268592488506</v>
      </c>
      <c r="V508">
        <v>-1.0828443919308484</v>
      </c>
      <c r="Y508">
        <v>502.50792946041065</v>
      </c>
      <c r="Z508">
        <v>7144.369501624542</v>
      </c>
    </row>
    <row r="509" spans="1:26" ht="92.25" x14ac:dyDescent="1.35">
      <c r="A509" t="s">
        <v>509</v>
      </c>
      <c r="B509" s="11">
        <v>16209</v>
      </c>
      <c r="C509" s="11">
        <v>8507</v>
      </c>
      <c r="D509" s="11">
        <v>15706</v>
      </c>
      <c r="E509" s="11">
        <v>8704</v>
      </c>
      <c r="F509" s="11">
        <v>1630</v>
      </c>
      <c r="G509" s="11">
        <v>14722</v>
      </c>
      <c r="H509" s="11">
        <v>11852</v>
      </c>
      <c r="I509" s="13">
        <v>25.286836988742152</v>
      </c>
      <c r="J509" s="13">
        <v>15.855800719318506</v>
      </c>
      <c r="K509" s="13">
        <v>-0.26537116612045963</v>
      </c>
      <c r="L509" s="13">
        <v>11.632644118434762</v>
      </c>
      <c r="M509" s="13">
        <v>22.681460276838784</v>
      </c>
      <c r="N509" s="13">
        <v>7.9848909255351836</v>
      </c>
      <c r="O509" s="13">
        <v>8.1706133538692853</v>
      </c>
      <c r="P509" s="17">
        <v>13.049553602374031</v>
      </c>
      <c r="Q509" s="17"/>
      <c r="R509" s="18">
        <f t="shared" si="15"/>
        <v>8.2345318931439326</v>
      </c>
      <c r="S509">
        <f t="shared" si="16"/>
        <v>17.864575311604128</v>
      </c>
      <c r="T509" s="3">
        <v>6724.2222688029997</v>
      </c>
      <c r="U509">
        <v>3539.6393442474164</v>
      </c>
      <c r="V509">
        <v>0.47004164116515312</v>
      </c>
      <c r="Y509">
        <v>2082.4087181195569</v>
      </c>
      <c r="Z509">
        <v>8996.9435770222117</v>
      </c>
    </row>
    <row r="510" spans="1:26" ht="92.25" x14ac:dyDescent="1.35">
      <c r="A510" t="s">
        <v>510</v>
      </c>
      <c r="B510" s="11">
        <v>8917</v>
      </c>
      <c r="C510" s="11">
        <v>7392</v>
      </c>
      <c r="D510" s="11">
        <v>7047</v>
      </c>
      <c r="E510" s="11">
        <v>1270</v>
      </c>
      <c r="F510" s="11">
        <v>10395</v>
      </c>
      <c r="G510" s="11">
        <v>337</v>
      </c>
      <c r="H510" s="11">
        <v>7112</v>
      </c>
      <c r="I510" s="13">
        <v>17.369909305469005</v>
      </c>
      <c r="J510" s="13">
        <v>17.429676599926154</v>
      </c>
      <c r="K510" s="13">
        <v>22.775095157412217</v>
      </c>
      <c r="L510" s="13">
        <v>14.280458395661839</v>
      </c>
      <c r="M510" s="13">
        <v>11.469472393545503</v>
      </c>
      <c r="N510" s="13">
        <v>5.0068276186826193</v>
      </c>
      <c r="O510" s="13">
        <v>18.776547058322095</v>
      </c>
      <c r="P510" s="17">
        <v>15.301140932717061</v>
      </c>
      <c r="Q510" s="17"/>
      <c r="R510" s="18">
        <f t="shared" si="15"/>
        <v>10.486119223486963</v>
      </c>
      <c r="S510">
        <f t="shared" si="16"/>
        <v>20.11616264194716</v>
      </c>
      <c r="T510" s="3">
        <v>4054.8574985304326</v>
      </c>
      <c r="U510">
        <v>1946.0694749688507</v>
      </c>
      <c r="V510">
        <v>1.2193163456686307</v>
      </c>
      <c r="Y510">
        <v>967.90300945595754</v>
      </c>
      <c r="Z510">
        <v>5137.5232868151916</v>
      </c>
    </row>
    <row r="511" spans="1:26" ht="92.25" x14ac:dyDescent="1.35">
      <c r="A511" t="s">
        <v>511</v>
      </c>
      <c r="B511" s="11">
        <v>6418</v>
      </c>
      <c r="C511" s="11">
        <v>10107</v>
      </c>
      <c r="D511" s="11">
        <v>18436</v>
      </c>
      <c r="E511" s="11">
        <v>8371</v>
      </c>
      <c r="F511" s="11">
        <v>8281</v>
      </c>
      <c r="G511" s="11">
        <v>14375</v>
      </c>
      <c r="H511" s="11">
        <v>13444</v>
      </c>
      <c r="I511" s="13">
        <v>8.0748888106452554</v>
      </c>
      <c r="J511" s="13">
        <v>18.547026276050055</v>
      </c>
      <c r="K511" s="13">
        <v>11.931863316580419</v>
      </c>
      <c r="L511" s="13">
        <v>9.0047011187852171</v>
      </c>
      <c r="M511" s="13">
        <v>17.264292225075934</v>
      </c>
      <c r="N511" s="13">
        <v>21.707208320860051</v>
      </c>
      <c r="O511" s="13">
        <v>17.027855742149168</v>
      </c>
      <c r="P511" s="17">
        <v>14.793976544306586</v>
      </c>
      <c r="Q511" s="17"/>
      <c r="R511" s="18">
        <f t="shared" si="15"/>
        <v>9.9789548350764878</v>
      </c>
      <c r="S511">
        <f t="shared" si="16"/>
        <v>19.608998253536683</v>
      </c>
      <c r="T511" s="3">
        <v>6537.7628847811848</v>
      </c>
      <c r="U511">
        <v>3637.4568039512214</v>
      </c>
      <c r="V511">
        <v>-1.0130315786227584</v>
      </c>
      <c r="Y511">
        <v>2330.9332991474707</v>
      </c>
      <c r="Z511">
        <v>9053.7314992888641</v>
      </c>
    </row>
    <row r="512" spans="1:26" ht="92.25" x14ac:dyDescent="1.35">
      <c r="A512" t="s">
        <v>512</v>
      </c>
      <c r="B512" s="11">
        <v>8435</v>
      </c>
      <c r="C512" s="11">
        <v>11383</v>
      </c>
      <c r="D512" s="11">
        <v>570</v>
      </c>
      <c r="E512" s="11">
        <v>5924</v>
      </c>
      <c r="F512" s="11">
        <v>4364</v>
      </c>
      <c r="G512" s="11">
        <v>10290</v>
      </c>
      <c r="H512" s="11">
        <v>2337</v>
      </c>
      <c r="I512" s="13">
        <v>20.193843636222919</v>
      </c>
      <c r="J512" s="13">
        <v>11.05050400759157</v>
      </c>
      <c r="K512" s="13">
        <v>23.83725652158455</v>
      </c>
      <c r="L512" s="13">
        <v>15.149254022704639</v>
      </c>
      <c r="M512" s="13">
        <v>12.602432345212122</v>
      </c>
      <c r="N512" s="13">
        <v>12.540771402499944</v>
      </c>
      <c r="O512" s="13">
        <v>2.4711649516455285</v>
      </c>
      <c r="P512" s="17">
        <v>13.977889555351611</v>
      </c>
      <c r="Q512" s="17"/>
      <c r="R512" s="18">
        <f t="shared" si="15"/>
        <v>9.1628678461215127</v>
      </c>
      <c r="S512">
        <f t="shared" si="16"/>
        <v>18.792911264581711</v>
      </c>
      <c r="T512" s="3">
        <v>4215.6972333017011</v>
      </c>
      <c r="U512">
        <v>1983.637846818945</v>
      </c>
      <c r="V512">
        <v>-1.9584877009037882</v>
      </c>
      <c r="Y512">
        <v>943.83714900503855</v>
      </c>
      <c r="Z512">
        <v>5278.8493346496853</v>
      </c>
    </row>
    <row r="513" spans="1:26" ht="92.25" x14ac:dyDescent="1.35">
      <c r="A513" t="s">
        <v>513</v>
      </c>
      <c r="B513" s="11">
        <v>19277</v>
      </c>
      <c r="C513" s="11">
        <v>2158</v>
      </c>
      <c r="D513" s="11">
        <v>8463</v>
      </c>
      <c r="E513" s="11">
        <v>13680</v>
      </c>
      <c r="F513" s="11">
        <v>2968</v>
      </c>
      <c r="G513" s="11">
        <v>19721</v>
      </c>
      <c r="H513" s="11">
        <v>8855</v>
      </c>
      <c r="I513" s="13">
        <v>36.187317323541642</v>
      </c>
      <c r="J513" s="13">
        <v>22.416366243617649</v>
      </c>
      <c r="K513" s="13">
        <v>16.774800882036271</v>
      </c>
      <c r="L513" s="13">
        <v>15.001952336109191</v>
      </c>
      <c r="M513" s="13">
        <v>14.289651118221952</v>
      </c>
      <c r="N513" s="13">
        <v>12.805414340441395</v>
      </c>
      <c r="O513" s="13">
        <v>11.640418822056638</v>
      </c>
      <c r="P513" s="17">
        <v>18.445131580860679</v>
      </c>
      <c r="Q513" s="17"/>
      <c r="R513" s="18">
        <f t="shared" si="15"/>
        <v>13.63010987163058</v>
      </c>
      <c r="S513">
        <f t="shared" si="16"/>
        <v>23.260153290090777</v>
      </c>
      <c r="T513" s="3">
        <v>7364.4390880406163</v>
      </c>
      <c r="U513">
        <v>3441.2527007495692</v>
      </c>
      <c r="V513">
        <v>1.1838892532978207</v>
      </c>
      <c r="Y513">
        <v>1599.6958930641167</v>
      </c>
      <c r="Z513">
        <v>9172.567335278778</v>
      </c>
    </row>
    <row r="514" spans="1:26" ht="92.25" x14ac:dyDescent="1.35">
      <c r="A514" t="s">
        <v>514</v>
      </c>
      <c r="B514" s="11">
        <v>14470</v>
      </c>
      <c r="C514" s="11">
        <v>6712</v>
      </c>
      <c r="D514" s="11">
        <v>7</v>
      </c>
      <c r="E514" s="11">
        <v>12632</v>
      </c>
      <c r="F514" s="11">
        <v>7232</v>
      </c>
      <c r="G514" s="11">
        <v>17195</v>
      </c>
      <c r="H514" s="11">
        <v>2554</v>
      </c>
      <c r="I514" s="13">
        <v>10.756871383869598</v>
      </c>
      <c r="J514" s="13">
        <v>24.240860595167071</v>
      </c>
      <c r="K514" s="13">
        <v>7.6754886232864052</v>
      </c>
      <c r="L514" s="13">
        <v>11.900601994192693</v>
      </c>
      <c r="M514" s="13">
        <v>9.7267174848151949</v>
      </c>
      <c r="N514" s="13">
        <v>23.401123658704122</v>
      </c>
      <c r="O514" s="13">
        <v>8.742030531220955</v>
      </c>
      <c r="P514" s="17">
        <v>13.777670610179436</v>
      </c>
      <c r="Q514" s="17"/>
      <c r="R514" s="18">
        <f t="shared" si="15"/>
        <v>8.962648900949338</v>
      </c>
      <c r="S514">
        <f t="shared" si="16"/>
        <v>18.592692319409537</v>
      </c>
      <c r="T514" s="3">
        <v>6216.6100745215708</v>
      </c>
      <c r="U514">
        <v>2783.6370176528931</v>
      </c>
      <c r="V514">
        <v>2.2410131350625306</v>
      </c>
      <c r="Y514">
        <v>1163.5629805918165</v>
      </c>
      <c r="Z514">
        <v>7556.118929242326</v>
      </c>
    </row>
    <row r="515" spans="1:26" ht="92.25" x14ac:dyDescent="1.35">
      <c r="A515" t="s">
        <v>515</v>
      </c>
      <c r="B515" s="11">
        <v>244</v>
      </c>
      <c r="C515" s="11">
        <v>1114</v>
      </c>
      <c r="D515" s="11">
        <v>15975</v>
      </c>
      <c r="E515" s="11">
        <v>7956</v>
      </c>
      <c r="F515" s="11">
        <v>1926</v>
      </c>
      <c r="G515" s="11">
        <v>19034</v>
      </c>
      <c r="H515" s="11">
        <v>6596</v>
      </c>
      <c r="I515" s="13">
        <v>18.232281308941175</v>
      </c>
      <c r="J515" s="13">
        <v>18.111163239254417</v>
      </c>
      <c r="K515" s="13">
        <v>4.5169241325728162</v>
      </c>
      <c r="L515" s="13">
        <v>17.268568558441793</v>
      </c>
      <c r="M515" s="13">
        <v>18.406264921380458</v>
      </c>
      <c r="N515" s="13">
        <v>7.0582179207487652</v>
      </c>
      <c r="O515" s="13">
        <v>26.087708634645253</v>
      </c>
      <c r="P515" s="17">
        <v>15.668732673712096</v>
      </c>
      <c r="Q515" s="17"/>
      <c r="R515" s="18">
        <f t="shared" ref="R515:R578" si="17">P515-1.9599*6.5/SQRT(7)</f>
        <v>10.853710964481998</v>
      </c>
      <c r="S515">
        <f t="shared" ref="S515:S578" si="18">P515+1.9599*6.5/SQRT(7)</f>
        <v>20.483754382942195</v>
      </c>
      <c r="T515" s="3">
        <v>6372.1308138450049</v>
      </c>
      <c r="U515">
        <v>2420.8617427656368</v>
      </c>
      <c r="V515">
        <v>1.4597708286601119</v>
      </c>
      <c r="Y515">
        <v>517.44608159763538</v>
      </c>
      <c r="Z515">
        <v>7069.9244019881889</v>
      </c>
    </row>
    <row r="516" spans="1:26" ht="92.25" x14ac:dyDescent="1.35">
      <c r="A516" t="s">
        <v>516</v>
      </c>
      <c r="B516" s="11">
        <v>13150</v>
      </c>
      <c r="C516" s="11">
        <v>2486</v>
      </c>
      <c r="D516" s="11">
        <v>5311</v>
      </c>
      <c r="E516" s="11">
        <v>1530</v>
      </c>
      <c r="F516" s="11">
        <v>14001</v>
      </c>
      <c r="G516" s="11">
        <v>1922</v>
      </c>
      <c r="H516" s="11">
        <v>2505</v>
      </c>
      <c r="I516" s="13">
        <v>14.85923908463308</v>
      </c>
      <c r="J516" s="13">
        <v>26.623681780056273</v>
      </c>
      <c r="K516" s="13">
        <v>19.82244231108929</v>
      </c>
      <c r="L516" s="13">
        <v>18.559066273750325</v>
      </c>
      <c r="M516" s="13">
        <v>11.247094682916682</v>
      </c>
      <c r="N516" s="13">
        <v>18.635802448525975</v>
      </c>
      <c r="O516" s="13">
        <v>27.749237888593861</v>
      </c>
      <c r="P516" s="17">
        <v>19.642366352795072</v>
      </c>
      <c r="Q516" s="17"/>
      <c r="R516" s="18">
        <f t="shared" si="17"/>
        <v>14.827344643564974</v>
      </c>
      <c r="S516">
        <f t="shared" si="18"/>
        <v>24.457388062025171</v>
      </c>
      <c r="T516" s="3">
        <v>4759.2009379219935</v>
      </c>
      <c r="U516">
        <v>1875.546617823052</v>
      </c>
      <c r="V516">
        <v>2.0622246665880084</v>
      </c>
      <c r="Y516">
        <v>495.7042881038692</v>
      </c>
      <c r="Z516">
        <v>5389.6027153552695</v>
      </c>
    </row>
    <row r="517" spans="1:26" ht="92.25" x14ac:dyDescent="1.35">
      <c r="A517" t="s">
        <v>517</v>
      </c>
      <c r="B517" s="11">
        <v>11770</v>
      </c>
      <c r="C517" s="11">
        <v>3470</v>
      </c>
      <c r="D517" s="11">
        <v>16337</v>
      </c>
      <c r="E517" s="11">
        <v>15234</v>
      </c>
      <c r="F517" s="11">
        <v>15775</v>
      </c>
      <c r="G517" s="11">
        <v>15891</v>
      </c>
      <c r="H517" s="11">
        <v>10847</v>
      </c>
      <c r="I517" s="13">
        <v>15.349373577171905</v>
      </c>
      <c r="J517" s="13">
        <v>5.8239212227671953</v>
      </c>
      <c r="K517" s="13">
        <v>21.58277833055169</v>
      </c>
      <c r="L517" s="13">
        <v>20.619923259442913</v>
      </c>
      <c r="M517" s="13">
        <v>14.880012477983454</v>
      </c>
      <c r="N517" s="13">
        <v>25.198649862907818</v>
      </c>
      <c r="O517" s="13">
        <v>8.5904439638614569</v>
      </c>
      <c r="P517" s="17">
        <v>16.006443242098062</v>
      </c>
      <c r="Q517" s="17"/>
      <c r="R517" s="18">
        <f t="shared" si="17"/>
        <v>11.191421532867963</v>
      </c>
      <c r="S517">
        <f t="shared" si="18"/>
        <v>20.82146495132816</v>
      </c>
      <c r="T517" s="3">
        <v>7313.2030419520052</v>
      </c>
      <c r="U517">
        <v>4090.5182848437198</v>
      </c>
      <c r="V517">
        <v>0.71913063948159106</v>
      </c>
      <c r="Y517">
        <v>2639.2982676699667</v>
      </c>
      <c r="Z517">
        <v>10159.483553396958</v>
      </c>
    </row>
    <row r="518" spans="1:26" ht="92.25" x14ac:dyDescent="1.35">
      <c r="A518" t="s">
        <v>518</v>
      </c>
      <c r="B518" s="11">
        <v>9150</v>
      </c>
      <c r="C518" s="11">
        <v>11929</v>
      </c>
      <c r="D518" s="11">
        <v>5826</v>
      </c>
      <c r="E518" s="11">
        <v>3393</v>
      </c>
      <c r="F518" s="11">
        <v>17620</v>
      </c>
      <c r="G518" s="11">
        <v>7267</v>
      </c>
      <c r="H518" s="11">
        <v>5202</v>
      </c>
      <c r="I518" s="13">
        <v>-2.2075725260657624</v>
      </c>
      <c r="J518" s="13">
        <v>32.029631177112897</v>
      </c>
      <c r="K518" s="13">
        <v>27.387663994767898</v>
      </c>
      <c r="L518" s="13">
        <v>10.816293881260815</v>
      </c>
      <c r="M518" s="13">
        <v>26.281895305326898</v>
      </c>
      <c r="N518" s="13">
        <v>18.567678390822682</v>
      </c>
      <c r="O518" s="13">
        <v>13.559161019126739</v>
      </c>
      <c r="P518" s="17">
        <v>18.062107320336022</v>
      </c>
      <c r="Q518" s="17"/>
      <c r="R518" s="18">
        <f t="shared" si="17"/>
        <v>13.247085611105923</v>
      </c>
      <c r="S518">
        <f t="shared" si="18"/>
        <v>22.87712902956612</v>
      </c>
      <c r="T518" s="3">
        <v>5538.5809234591843</v>
      </c>
      <c r="U518">
        <v>2767.5476044719785</v>
      </c>
      <c r="V518">
        <v>-0.24488826966262423</v>
      </c>
      <c r="Y518">
        <v>1487.063010257843</v>
      </c>
      <c r="Z518">
        <v>7182.3998586230755</v>
      </c>
    </row>
    <row r="519" spans="1:26" ht="92.25" x14ac:dyDescent="1.35">
      <c r="A519" t="s">
        <v>519</v>
      </c>
      <c r="B519" s="11">
        <v>7214</v>
      </c>
      <c r="C519" s="11">
        <v>5342</v>
      </c>
      <c r="D519" s="11">
        <v>12499</v>
      </c>
      <c r="E519" s="11">
        <v>7058</v>
      </c>
      <c r="F519" s="11">
        <v>4802</v>
      </c>
      <c r="G519" s="11">
        <v>4444</v>
      </c>
      <c r="H519" s="11">
        <v>19649</v>
      </c>
      <c r="I519" s="13">
        <v>22.268053170057037</v>
      </c>
      <c r="J519" s="13">
        <v>16.611566389710987</v>
      </c>
      <c r="K519" s="13">
        <v>14.882179303666124</v>
      </c>
      <c r="L519" s="13">
        <v>17.001438784534358</v>
      </c>
      <c r="M519" s="13">
        <v>15.630039913863492</v>
      </c>
      <c r="N519" s="13">
        <v>14.278165290459551</v>
      </c>
      <c r="O519" s="13">
        <v>9.795592445163539</v>
      </c>
      <c r="P519" s="17">
        <v>15.781005042493586</v>
      </c>
      <c r="Q519" s="17"/>
      <c r="R519" s="18">
        <f t="shared" si="17"/>
        <v>10.965983333263488</v>
      </c>
      <c r="S519">
        <f t="shared" si="18"/>
        <v>20.596026751723684</v>
      </c>
      <c r="T519" s="3">
        <v>5866.8885193355309</v>
      </c>
      <c r="U519">
        <v>2793.9039118674873</v>
      </c>
      <c r="V519">
        <v>0.18460127648722846</v>
      </c>
      <c r="Y519">
        <v>1359.3955219079839</v>
      </c>
      <c r="Z519">
        <v>7392.331906008616</v>
      </c>
    </row>
    <row r="520" spans="1:26" ht="92.25" x14ac:dyDescent="1.35">
      <c r="A520" t="s">
        <v>520</v>
      </c>
      <c r="B520" s="11">
        <v>14096</v>
      </c>
      <c r="C520" s="11">
        <v>16337</v>
      </c>
      <c r="D520" s="11">
        <v>11180</v>
      </c>
      <c r="E520" s="11">
        <v>17827</v>
      </c>
      <c r="F520" s="11">
        <v>6970</v>
      </c>
      <c r="G520" s="11">
        <v>19974</v>
      </c>
      <c r="H520" s="11">
        <v>9220</v>
      </c>
      <c r="I520" s="13">
        <v>12.440939840944001</v>
      </c>
      <c r="J520" s="13">
        <v>21.58277833055169</v>
      </c>
      <c r="K520" s="13">
        <v>23.941735890276767</v>
      </c>
      <c r="L520" s="13">
        <v>25.143505310342192</v>
      </c>
      <c r="M520" s="13">
        <v>11.012263988044268</v>
      </c>
      <c r="N520" s="13">
        <v>23.089440305000707</v>
      </c>
      <c r="O520" s="13">
        <v>16.814355470957523</v>
      </c>
      <c r="P520" s="17">
        <v>19.146431305159588</v>
      </c>
      <c r="Q520" s="17"/>
      <c r="R520" s="18">
        <f t="shared" si="17"/>
        <v>14.33140959592949</v>
      </c>
      <c r="S520">
        <f t="shared" si="18"/>
        <v>23.961453014389686</v>
      </c>
      <c r="T520" s="3">
        <v>7766.9915403415553</v>
      </c>
      <c r="U520">
        <v>4378.6283100326755</v>
      </c>
      <c r="V520">
        <v>-1.1479619388410356</v>
      </c>
      <c r="Y520">
        <v>2855.6136847064163</v>
      </c>
      <c r="Z520">
        <v>10842.430837324711</v>
      </c>
    </row>
    <row r="521" spans="1:26" ht="92.25" x14ac:dyDescent="1.35">
      <c r="A521" t="s">
        <v>521</v>
      </c>
      <c r="B521" s="11">
        <v>1819</v>
      </c>
      <c r="C521" s="11">
        <v>16559</v>
      </c>
      <c r="D521" s="11">
        <v>10204</v>
      </c>
      <c r="E521" s="11">
        <v>19455</v>
      </c>
      <c r="F521" s="11">
        <v>19110</v>
      </c>
      <c r="G521" s="11">
        <v>2774</v>
      </c>
      <c r="H521" s="11">
        <v>15024</v>
      </c>
      <c r="I521" s="13">
        <v>16.580526999216985</v>
      </c>
      <c r="J521" s="13">
        <v>23.31877780386456</v>
      </c>
      <c r="K521" s="13">
        <v>10.074964822605537</v>
      </c>
      <c r="L521" s="13">
        <v>3.777858102341682</v>
      </c>
      <c r="M521" s="13">
        <v>26.963157247769459</v>
      </c>
      <c r="N521" s="13">
        <v>21.488659948224562</v>
      </c>
      <c r="O521" s="13">
        <v>16.321133244696771</v>
      </c>
      <c r="P521" s="17">
        <v>16.932154024102793</v>
      </c>
      <c r="Q521" s="17"/>
      <c r="R521" s="18">
        <f t="shared" si="17"/>
        <v>12.117132314872695</v>
      </c>
      <c r="S521">
        <f t="shared" si="18"/>
        <v>21.747175733332892</v>
      </c>
      <c r="T521" s="3">
        <v>8039.2096246905285</v>
      </c>
      <c r="U521">
        <v>3889.8431906078044</v>
      </c>
      <c r="V521">
        <v>0.86056616055429913</v>
      </c>
      <c r="Y521">
        <v>1952.8427401465005</v>
      </c>
      <c r="Z521">
        <v>10219.582441159342</v>
      </c>
    </row>
    <row r="522" spans="1:26" ht="92.25" x14ac:dyDescent="1.35">
      <c r="A522" t="s">
        <v>522</v>
      </c>
      <c r="B522" s="11">
        <v>16628</v>
      </c>
      <c r="C522" s="11">
        <v>2523</v>
      </c>
      <c r="D522" s="11">
        <v>225</v>
      </c>
      <c r="E522" s="11">
        <v>7903</v>
      </c>
      <c r="F522" s="11">
        <v>7916</v>
      </c>
      <c r="G522" s="11">
        <v>7137</v>
      </c>
      <c r="H522" s="11">
        <v>7492</v>
      </c>
      <c r="I522" s="13">
        <v>10.921070863652549</v>
      </c>
      <c r="J522" s="13">
        <v>7.7710218490743674</v>
      </c>
      <c r="K522" s="13">
        <v>9.0474879927289997</v>
      </c>
      <c r="L522" s="13">
        <v>4.2727496254468171</v>
      </c>
      <c r="M522" s="13">
        <v>12.688956489185886</v>
      </c>
      <c r="N522" s="13">
        <v>13.489772559800674</v>
      </c>
      <c r="O522" s="13">
        <v>14.9859317971795</v>
      </c>
      <c r="P522" s="17">
        <v>10.4538558824384</v>
      </c>
      <c r="Q522" s="17"/>
      <c r="R522" s="18">
        <f t="shared" si="17"/>
        <v>5.638834173208302</v>
      </c>
      <c r="S522">
        <f t="shared" si="18"/>
        <v>15.268877591668499</v>
      </c>
      <c r="T522" s="3">
        <v>5085.1998347070166</v>
      </c>
      <c r="U522">
        <v>2280.8844612939315</v>
      </c>
      <c r="V522">
        <v>0.48883521230891347</v>
      </c>
      <c r="Y522">
        <v>960.6714097043432</v>
      </c>
      <c r="Z522">
        <v>6189.7953315444447</v>
      </c>
    </row>
    <row r="523" spans="1:26" ht="92.25" x14ac:dyDescent="1.35">
      <c r="A523" t="s">
        <v>523</v>
      </c>
      <c r="B523" s="11">
        <v>2230</v>
      </c>
      <c r="C523" s="11">
        <v>3804</v>
      </c>
      <c r="D523" s="11">
        <v>15195</v>
      </c>
      <c r="E523" s="11">
        <v>15747</v>
      </c>
      <c r="F523" s="11">
        <v>6643</v>
      </c>
      <c r="G523" s="11">
        <v>19014</v>
      </c>
      <c r="H523" s="11">
        <v>3834</v>
      </c>
      <c r="I523" s="13">
        <v>12.635454405959853</v>
      </c>
      <c r="J523" s="13">
        <v>7.5594778261211726</v>
      </c>
      <c r="K523" s="13">
        <v>6.7591270111839048</v>
      </c>
      <c r="L523" s="13">
        <v>5.1110157672846288</v>
      </c>
      <c r="M523" s="13">
        <v>28.859105277200982</v>
      </c>
      <c r="N523" s="13">
        <v>3.1201567572190019</v>
      </c>
      <c r="O523" s="13">
        <v>19.236862771769797</v>
      </c>
      <c r="P523" s="17">
        <v>11.897314259534189</v>
      </c>
      <c r="Q523" s="17"/>
      <c r="R523" s="18">
        <f t="shared" si="17"/>
        <v>7.082292550304091</v>
      </c>
      <c r="S523">
        <f t="shared" si="18"/>
        <v>16.712335968764286</v>
      </c>
      <c r="T523" s="3">
        <v>6799.7229157446072</v>
      </c>
      <c r="U523">
        <v>3041.9955311153672</v>
      </c>
      <c r="V523">
        <v>2.1136293071322143</v>
      </c>
      <c r="Y523">
        <v>1266.9552062596322</v>
      </c>
      <c r="Z523">
        <v>8259.1275724126808</v>
      </c>
    </row>
    <row r="524" spans="1:26" ht="92.25" x14ac:dyDescent="1.35">
      <c r="A524" t="s">
        <v>524</v>
      </c>
      <c r="B524" s="11">
        <v>9487</v>
      </c>
      <c r="C524" s="11">
        <v>14664</v>
      </c>
      <c r="D524" s="11">
        <v>15856</v>
      </c>
      <c r="E524" s="11">
        <v>17727</v>
      </c>
      <c r="F524" s="11">
        <v>14144</v>
      </c>
      <c r="G524" s="11">
        <v>10547</v>
      </c>
      <c r="H524" s="11">
        <v>16484</v>
      </c>
      <c r="I524" s="13">
        <v>13.985854834884307</v>
      </c>
      <c r="J524" s="13">
        <v>10.766881070717515</v>
      </c>
      <c r="K524" s="13">
        <v>12.534783674652644</v>
      </c>
      <c r="L524" s="13">
        <v>17.433849984282208</v>
      </c>
      <c r="M524" s="13">
        <v>17.583802864602681</v>
      </c>
      <c r="N524" s="13">
        <v>7.2852896520267194</v>
      </c>
      <c r="O524" s="13">
        <v>5.853614275676188</v>
      </c>
      <c r="P524" s="17">
        <v>12.20629662240604</v>
      </c>
      <c r="Q524" s="17"/>
      <c r="R524" s="18">
        <f t="shared" si="17"/>
        <v>7.3912749131759412</v>
      </c>
      <c r="S524">
        <f t="shared" si="18"/>
        <v>17.021318331636138</v>
      </c>
      <c r="T524" s="3">
        <v>7602.9802776349034</v>
      </c>
      <c r="U524">
        <v>4528.255783863523</v>
      </c>
      <c r="V524">
        <v>0.38906819099793211</v>
      </c>
      <c r="Y524">
        <v>3173.452474611724</v>
      </c>
      <c r="Z524">
        <v>10991.616428703366</v>
      </c>
    </row>
    <row r="525" spans="1:26" ht="92.25" x14ac:dyDescent="1.35">
      <c r="A525" t="s">
        <v>525</v>
      </c>
      <c r="B525" s="11">
        <v>2956</v>
      </c>
      <c r="C525" s="11">
        <v>12343</v>
      </c>
      <c r="D525" s="11">
        <v>1046</v>
      </c>
      <c r="E525" s="11">
        <v>5602</v>
      </c>
      <c r="F525" s="11">
        <v>6727</v>
      </c>
      <c r="G525" s="11">
        <v>19425</v>
      </c>
      <c r="H525" s="11">
        <v>12492</v>
      </c>
      <c r="I525" s="13">
        <v>10.253816437349101</v>
      </c>
      <c r="J525" s="13">
        <v>9.5143558649494153</v>
      </c>
      <c r="K525" s="13">
        <v>11.53639674020609</v>
      </c>
      <c r="L525" s="13">
        <v>13.594482963540882</v>
      </c>
      <c r="M525" s="13">
        <v>20.279274510431822</v>
      </c>
      <c r="N525" s="13">
        <v>14.785654263624151</v>
      </c>
      <c r="O525" s="13">
        <v>16.466634414082133</v>
      </c>
      <c r="P525" s="17">
        <v>13.775802170597657</v>
      </c>
      <c r="Q525" s="17"/>
      <c r="R525" s="18">
        <f t="shared" si="17"/>
        <v>8.960780461367559</v>
      </c>
      <c r="S525">
        <f t="shared" si="18"/>
        <v>18.590823879827756</v>
      </c>
      <c r="T525" s="3">
        <v>6250.5755354943185</v>
      </c>
      <c r="U525">
        <v>2774.1798460118816</v>
      </c>
      <c r="V525">
        <v>-0.40861664274416398</v>
      </c>
      <c r="Y525">
        <v>1131.34050889031</v>
      </c>
      <c r="Z525">
        <v>7558.823227434249</v>
      </c>
    </row>
    <row r="526" spans="1:26" ht="92.25" x14ac:dyDescent="1.35">
      <c r="A526" t="s">
        <v>526</v>
      </c>
      <c r="B526" s="11">
        <v>2774</v>
      </c>
      <c r="C526" s="11">
        <v>12136</v>
      </c>
      <c r="D526" s="11">
        <v>4756</v>
      </c>
      <c r="E526" s="11">
        <v>13245</v>
      </c>
      <c r="F526" s="11">
        <v>5277</v>
      </c>
      <c r="G526" s="11">
        <v>14504</v>
      </c>
      <c r="H526" s="11">
        <v>14248</v>
      </c>
      <c r="I526" s="13">
        <v>11.266848688179458</v>
      </c>
      <c r="J526" s="13">
        <v>17.831840376183923</v>
      </c>
      <c r="K526" s="13">
        <v>12.582838446344958</v>
      </c>
      <c r="L526" s="13">
        <v>29.009840549475101</v>
      </c>
      <c r="M526" s="13">
        <v>15.864070176002418</v>
      </c>
      <c r="N526" s="13">
        <v>17.70596362368109</v>
      </c>
      <c r="O526" s="13">
        <v>16.670390933102897</v>
      </c>
      <c r="P526" s="17">
        <v>17.275970398995689</v>
      </c>
      <c r="Q526" s="17"/>
      <c r="R526" s="18">
        <f t="shared" si="17"/>
        <v>12.460948689765591</v>
      </c>
      <c r="S526">
        <f t="shared" si="18"/>
        <v>22.090992108225787</v>
      </c>
      <c r="T526" s="3">
        <v>6022.6654243552111</v>
      </c>
      <c r="U526">
        <v>3066.5041505123263</v>
      </c>
      <c r="V526">
        <v>0.27035184757551178</v>
      </c>
      <c r="Y526">
        <v>1704.7290372256762</v>
      </c>
      <c r="Z526">
        <v>7897.8512089032392</v>
      </c>
    </row>
    <row r="527" spans="1:26" ht="92.25" x14ac:dyDescent="1.35">
      <c r="A527" t="s">
        <v>527</v>
      </c>
      <c r="B527" s="11">
        <v>4863</v>
      </c>
      <c r="C527" s="11">
        <v>16970</v>
      </c>
      <c r="D527" s="11">
        <v>3547</v>
      </c>
      <c r="E527" s="11">
        <v>18315</v>
      </c>
      <c r="F527" s="11">
        <v>16219</v>
      </c>
      <c r="G527" s="11">
        <v>5462</v>
      </c>
      <c r="H527" s="11">
        <v>9139</v>
      </c>
      <c r="I527" s="13">
        <v>16.632107360185742</v>
      </c>
      <c r="J527" s="13">
        <v>25.079641355061003</v>
      </c>
      <c r="K527" s="13">
        <v>13.237628516042076</v>
      </c>
      <c r="L527" s="13">
        <v>12.151444455605947</v>
      </c>
      <c r="M527" s="13">
        <v>14.816235198645607</v>
      </c>
      <c r="N527" s="13">
        <v>15.622690135216791</v>
      </c>
      <c r="O527" s="13">
        <v>17.578871299778477</v>
      </c>
      <c r="P527" s="17">
        <v>16.445516902933662</v>
      </c>
      <c r="Q527" s="17"/>
      <c r="R527" s="18">
        <f t="shared" si="17"/>
        <v>11.630495193703563</v>
      </c>
      <c r="S527">
        <f t="shared" si="18"/>
        <v>21.26053861216376</v>
      </c>
      <c r="T527" s="3">
        <v>6998.8309204057914</v>
      </c>
      <c r="U527">
        <v>3412.0385554436871</v>
      </c>
      <c r="V527">
        <v>-1.8059563444694504</v>
      </c>
      <c r="Y527">
        <v>1742.0815080698521</v>
      </c>
      <c r="Z527">
        <v>8938.9971417534362</v>
      </c>
    </row>
    <row r="528" spans="1:26" ht="92.25" x14ac:dyDescent="1.35">
      <c r="A528" t="s">
        <v>528</v>
      </c>
      <c r="B528" s="11">
        <v>3402</v>
      </c>
      <c r="C528" s="11">
        <v>18514</v>
      </c>
      <c r="D528" s="11">
        <v>9280</v>
      </c>
      <c r="E528" s="11">
        <v>18819</v>
      </c>
      <c r="F528" s="11">
        <v>14999</v>
      </c>
      <c r="G528" s="11">
        <v>4410</v>
      </c>
      <c r="H528" s="11">
        <v>2385</v>
      </c>
      <c r="I528" s="13">
        <v>8.1604176285836587</v>
      </c>
      <c r="J528" s="13">
        <v>4.3394315852467216</v>
      </c>
      <c r="K528" s="13">
        <v>4.3023795383283048</v>
      </c>
      <c r="L528" s="13">
        <v>24.553965566052966</v>
      </c>
      <c r="M528" s="13">
        <v>14.075080602919801</v>
      </c>
      <c r="N528" s="13">
        <v>12.927222389397381</v>
      </c>
      <c r="O528" s="13">
        <v>20.042915274740807</v>
      </c>
      <c r="P528" s="17">
        <v>12.628773226467091</v>
      </c>
      <c r="Q528" s="17"/>
      <c r="R528" s="18">
        <f t="shared" si="17"/>
        <v>7.8137515172369927</v>
      </c>
      <c r="S528">
        <f t="shared" si="18"/>
        <v>17.443794935697191</v>
      </c>
      <c r="T528" s="3">
        <v>7199.7985292824951</v>
      </c>
      <c r="U528">
        <v>3287.9617897976573</v>
      </c>
      <c r="V528">
        <v>1.2044893082929775</v>
      </c>
      <c r="Y528">
        <v>1445.1166080401799</v>
      </c>
      <c r="Z528">
        <v>8848.6877449981439</v>
      </c>
    </row>
    <row r="529" spans="1:26" ht="92.25" x14ac:dyDescent="1.35">
      <c r="A529" t="s">
        <v>529</v>
      </c>
      <c r="B529" s="11">
        <v>48</v>
      </c>
      <c r="C529" s="11">
        <v>10872</v>
      </c>
      <c r="D529" s="11">
        <v>17426</v>
      </c>
      <c r="E529" s="11">
        <v>5205</v>
      </c>
      <c r="F529" s="11">
        <v>11572</v>
      </c>
      <c r="G529" s="11">
        <v>7882</v>
      </c>
      <c r="H529" s="11">
        <v>19720</v>
      </c>
      <c r="I529" s="13">
        <v>20.013486138008965</v>
      </c>
      <c r="J529" s="13">
        <v>13.732345890163117</v>
      </c>
      <c r="K529" s="13">
        <v>23.629798142857631</v>
      </c>
      <c r="L529" s="13">
        <v>21.441654258649137</v>
      </c>
      <c r="M529" s="13">
        <v>7.5157633607756562</v>
      </c>
      <c r="N529" s="13">
        <v>11.227148556568663</v>
      </c>
      <c r="O529" s="13">
        <v>24.258476343591809</v>
      </c>
      <c r="P529" s="17">
        <v>17.402667527230712</v>
      </c>
      <c r="Q529" s="17"/>
      <c r="R529" s="18">
        <f t="shared" si="17"/>
        <v>12.587645818000613</v>
      </c>
      <c r="S529">
        <f t="shared" si="18"/>
        <v>22.21768923646081</v>
      </c>
      <c r="T529" s="3">
        <v>7089.3175474086174</v>
      </c>
      <c r="U529">
        <v>3330.7096215592333</v>
      </c>
      <c r="V529">
        <v>2.4754626792855561</v>
      </c>
      <c r="Y529">
        <v>1568.6338272366311</v>
      </c>
      <c r="Z529">
        <v>8858.5970895773426</v>
      </c>
    </row>
    <row r="530" spans="1:26" ht="92.25" x14ac:dyDescent="1.35">
      <c r="A530" t="s">
        <v>530</v>
      </c>
      <c r="B530" s="11">
        <v>19151</v>
      </c>
      <c r="C530" s="11">
        <v>14997</v>
      </c>
      <c r="D530" s="11">
        <v>18935</v>
      </c>
      <c r="E530" s="11">
        <v>15863</v>
      </c>
      <c r="F530" s="11">
        <v>19249</v>
      </c>
      <c r="G530" s="11">
        <v>15039</v>
      </c>
      <c r="H530" s="11">
        <v>7535</v>
      </c>
      <c r="I530" s="13">
        <v>14.329751977289572</v>
      </c>
      <c r="J530" s="13">
        <v>12.109328347989063</v>
      </c>
      <c r="K530" s="13">
        <v>10.031946275939678</v>
      </c>
      <c r="L530" s="13">
        <v>23.011413002024121</v>
      </c>
      <c r="M530" s="13">
        <v>22.624156119594343</v>
      </c>
      <c r="N530" s="13">
        <v>10.618085952286773</v>
      </c>
      <c r="O530" s="13">
        <v>13.365445616231913</v>
      </c>
      <c r="P530" s="17">
        <v>15.155732470193637</v>
      </c>
      <c r="Q530" s="17"/>
      <c r="R530" s="18">
        <f t="shared" si="17"/>
        <v>10.340710760963539</v>
      </c>
      <c r="S530">
        <f t="shared" si="18"/>
        <v>19.970754179423736</v>
      </c>
      <c r="T530" s="3">
        <v>8658.1770952600255</v>
      </c>
      <c r="U530">
        <v>5072.5172765297466</v>
      </c>
      <c r="V530">
        <v>2.1953565010335296</v>
      </c>
      <c r="Y530">
        <v>3480.3091056314179</v>
      </c>
      <c r="Z530">
        <v>12383.534630683127</v>
      </c>
    </row>
    <row r="531" spans="1:26" ht="92.25" x14ac:dyDescent="1.35">
      <c r="A531" t="s">
        <v>531</v>
      </c>
      <c r="B531" s="11">
        <v>5259</v>
      </c>
      <c r="C531" s="11">
        <v>10481</v>
      </c>
      <c r="D531" s="11">
        <v>12428</v>
      </c>
      <c r="E531" s="11">
        <v>16741</v>
      </c>
      <c r="F531" s="11">
        <v>17325</v>
      </c>
      <c r="G531" s="11">
        <v>13917</v>
      </c>
      <c r="H531" s="11">
        <v>16494</v>
      </c>
      <c r="I531" s="13">
        <v>13.082565609382225</v>
      </c>
      <c r="J531" s="13">
        <v>12.688945002817327</v>
      </c>
      <c r="K531" s="13">
        <v>14.612121636012604</v>
      </c>
      <c r="L531" s="13">
        <v>10.478538190264056</v>
      </c>
      <c r="M531" s="13">
        <v>16.901346413046916</v>
      </c>
      <c r="N531" s="13">
        <v>26.478959766305131</v>
      </c>
      <c r="O531" s="13">
        <v>16.227013379825102</v>
      </c>
      <c r="P531" s="17">
        <v>15.781355713950481</v>
      </c>
      <c r="Q531" s="17"/>
      <c r="R531" s="18">
        <f t="shared" si="17"/>
        <v>10.966334004720382</v>
      </c>
      <c r="S531">
        <f t="shared" si="18"/>
        <v>20.596377423180577</v>
      </c>
      <c r="T531" s="3">
        <v>7450.4783075129199</v>
      </c>
      <c r="U531">
        <v>4242.1549535059485</v>
      </c>
      <c r="V531">
        <v>0.49842697080748621</v>
      </c>
      <c r="Y531">
        <v>2805.3658031663872</v>
      </c>
      <c r="Z531">
        <v>10466.711593564654</v>
      </c>
    </row>
    <row r="532" spans="1:26" ht="92.25" x14ac:dyDescent="1.35">
      <c r="A532" t="s">
        <v>532</v>
      </c>
      <c r="B532" s="11">
        <v>16384</v>
      </c>
      <c r="C532" s="11">
        <v>12728</v>
      </c>
      <c r="D532" s="11">
        <v>8032</v>
      </c>
      <c r="E532" s="11">
        <v>10717</v>
      </c>
      <c r="F532" s="11">
        <v>3423</v>
      </c>
      <c r="G532" s="11">
        <v>17318</v>
      </c>
      <c r="H532" s="11">
        <v>14616</v>
      </c>
      <c r="I532" s="13">
        <v>6.2903550983517516</v>
      </c>
      <c r="J532" s="13">
        <v>17.638791990509851</v>
      </c>
      <c r="K532" s="13">
        <v>10.052938838935045</v>
      </c>
      <c r="L532" s="13">
        <v>18.280513260377553</v>
      </c>
      <c r="M532" s="13">
        <v>11.765638539818335</v>
      </c>
      <c r="N532" s="13">
        <v>16.971144783051599</v>
      </c>
      <c r="O532" s="13">
        <v>15.630271926830245</v>
      </c>
      <c r="P532" s="17">
        <v>13.804236348267768</v>
      </c>
      <c r="Q532" s="17"/>
      <c r="R532" s="18">
        <f t="shared" si="17"/>
        <v>8.9892146390376695</v>
      </c>
      <c r="S532">
        <f t="shared" si="18"/>
        <v>18.619258057497866</v>
      </c>
      <c r="T532" s="3">
        <v>7002.4572934932785</v>
      </c>
      <c r="U532">
        <v>3810.2730502613149</v>
      </c>
      <c r="V532">
        <v>-1.0694657248677686</v>
      </c>
      <c r="Y532">
        <v>2361.7112179548694</v>
      </c>
      <c r="Z532">
        <v>9562.3558603062884</v>
      </c>
    </row>
    <row r="533" spans="1:26" ht="92.25" x14ac:dyDescent="1.35">
      <c r="A533" t="s">
        <v>533</v>
      </c>
      <c r="B533" s="11">
        <v>534</v>
      </c>
      <c r="C533" s="11">
        <v>1344</v>
      </c>
      <c r="D533" s="11">
        <v>13169</v>
      </c>
      <c r="E533" s="11">
        <v>16092</v>
      </c>
      <c r="F533" s="11">
        <v>13471</v>
      </c>
      <c r="G533" s="11">
        <v>302</v>
      </c>
      <c r="H533" s="11">
        <v>17755</v>
      </c>
      <c r="I533" s="13">
        <v>18.668162076537911</v>
      </c>
      <c r="J533" s="13">
        <v>14.368184988227299</v>
      </c>
      <c r="K533" s="13">
        <v>15.757867091559948</v>
      </c>
      <c r="L533" s="13">
        <v>15.173307685237527</v>
      </c>
      <c r="M533" s="13">
        <v>19.728634973325953</v>
      </c>
      <c r="N533" s="13">
        <v>25.53608035672238</v>
      </c>
      <c r="O533" s="13">
        <v>7.8801125118942821</v>
      </c>
      <c r="P533" s="17">
        <v>16.730335669072186</v>
      </c>
      <c r="Q533" s="17"/>
      <c r="R533" s="18">
        <f t="shared" si="17"/>
        <v>11.915313959842088</v>
      </c>
      <c r="S533">
        <f t="shared" si="18"/>
        <v>21.545357378302285</v>
      </c>
      <c r="T533" s="3">
        <v>7061.9586380456067</v>
      </c>
      <c r="U533">
        <v>2870.7598732187703</v>
      </c>
      <c r="V533">
        <v>0.65575932239880785</v>
      </c>
      <c r="Y533">
        <v>864.89194012074995</v>
      </c>
      <c r="Z533">
        <v>8126.7219663889755</v>
      </c>
    </row>
    <row r="534" spans="1:26" ht="92.25" x14ac:dyDescent="1.35">
      <c r="A534" t="s">
        <v>534</v>
      </c>
      <c r="B534" s="11">
        <v>2229</v>
      </c>
      <c r="C534" s="11">
        <v>1365</v>
      </c>
      <c r="D534" s="11">
        <v>10712</v>
      </c>
      <c r="E534" s="11">
        <v>11316</v>
      </c>
      <c r="F534" s="11">
        <v>17948</v>
      </c>
      <c r="G534" s="11">
        <v>7009</v>
      </c>
      <c r="H534" s="11">
        <v>19881</v>
      </c>
      <c r="I534" s="13">
        <v>11.830821392426037</v>
      </c>
      <c r="J534" s="13">
        <v>12.646142599066399</v>
      </c>
      <c r="K534" s="13">
        <v>11.702846563704274</v>
      </c>
      <c r="L534" s="13">
        <v>11.644984100062116</v>
      </c>
      <c r="M534" s="13">
        <v>17.326454240433851</v>
      </c>
      <c r="N534" s="13">
        <v>6.3492280598935942</v>
      </c>
      <c r="O534" s="13">
        <v>11.637672793382055</v>
      </c>
      <c r="P534" s="17">
        <v>11.876878535566902</v>
      </c>
      <c r="Q534" s="17"/>
      <c r="R534" s="18">
        <f t="shared" si="17"/>
        <v>7.061856826336804</v>
      </c>
      <c r="S534">
        <f t="shared" si="18"/>
        <v>16.691900244797001</v>
      </c>
      <c r="T534" s="3">
        <v>7120.1140755095439</v>
      </c>
      <c r="U534">
        <v>3226.2802177171493</v>
      </c>
      <c r="V534">
        <v>0.26258476282237098</v>
      </c>
      <c r="Y534">
        <v>1389.8247443934224</v>
      </c>
      <c r="Z534">
        <v>8711.4561548967795</v>
      </c>
    </row>
    <row r="535" spans="1:26" ht="92.25" x14ac:dyDescent="1.35">
      <c r="A535" t="s">
        <v>535</v>
      </c>
      <c r="B535" s="11">
        <v>601</v>
      </c>
      <c r="C535" s="11">
        <v>9565</v>
      </c>
      <c r="D535" s="11">
        <v>10103</v>
      </c>
      <c r="E535" s="11">
        <v>19511</v>
      </c>
      <c r="F535" s="11">
        <v>2360</v>
      </c>
      <c r="G535" s="11">
        <v>7247</v>
      </c>
      <c r="H535" s="11">
        <v>1573</v>
      </c>
      <c r="I535" s="13">
        <v>10.350281052177948</v>
      </c>
      <c r="J535" s="13">
        <v>16.838533096832798</v>
      </c>
      <c r="K535" s="13">
        <v>28.522919968509644</v>
      </c>
      <c r="L535" s="13">
        <v>13.191030699499429</v>
      </c>
      <c r="M535" s="13">
        <v>11.398915685592556</v>
      </c>
      <c r="N535" s="13">
        <v>32.904432864674007</v>
      </c>
      <c r="O535" s="13">
        <v>19.153998220379407</v>
      </c>
      <c r="P535" s="17">
        <v>18.908587369666545</v>
      </c>
      <c r="Q535" s="17"/>
      <c r="R535" s="18">
        <f t="shared" si="17"/>
        <v>14.093565660436447</v>
      </c>
      <c r="S535">
        <f t="shared" si="18"/>
        <v>23.723609078896644</v>
      </c>
      <c r="T535" s="3">
        <v>5866.9782316375358</v>
      </c>
      <c r="U535">
        <v>2336.3402746563866</v>
      </c>
      <c r="V535">
        <v>1.5061732483445667</v>
      </c>
      <c r="Y535">
        <v>645.2647127815294</v>
      </c>
      <c r="Z535">
        <v>6678.2933482704539</v>
      </c>
    </row>
    <row r="536" spans="1:26" ht="92.25" x14ac:dyDescent="1.35">
      <c r="A536" t="s">
        <v>536</v>
      </c>
      <c r="B536" s="11">
        <v>1754</v>
      </c>
      <c r="C536" s="11">
        <v>17468</v>
      </c>
      <c r="D536" s="11">
        <v>16518</v>
      </c>
      <c r="E536" s="11">
        <v>6639</v>
      </c>
      <c r="F536" s="11">
        <v>12817</v>
      </c>
      <c r="G536" s="11">
        <v>17238</v>
      </c>
      <c r="H536" s="11">
        <v>17386</v>
      </c>
      <c r="I536" s="13">
        <v>5.7310136459588836</v>
      </c>
      <c r="J536" s="13">
        <v>21.225314738143101</v>
      </c>
      <c r="K536" s="13">
        <v>12.275266578283624</v>
      </c>
      <c r="L536" s="13">
        <v>13.442607108089071</v>
      </c>
      <c r="M536" s="13">
        <v>19.424392463504454</v>
      </c>
      <c r="N536" s="13">
        <v>6.234109439451025</v>
      </c>
      <c r="O536" s="13">
        <v>24.237489136726122</v>
      </c>
      <c r="P536" s="17">
        <v>14.652884730022327</v>
      </c>
      <c r="Q536" s="17"/>
      <c r="R536" s="18">
        <f t="shared" si="17"/>
        <v>9.8378630207922289</v>
      </c>
      <c r="S536">
        <f t="shared" si="18"/>
        <v>19.467906439252424</v>
      </c>
      <c r="T536" s="3">
        <v>7889.0639867489199</v>
      </c>
      <c r="U536">
        <v>4113.4913605461534</v>
      </c>
      <c r="V536">
        <v>-2.3317261366173625</v>
      </c>
      <c r="Y536">
        <v>2379.0709584429014</v>
      </c>
      <c r="Z536">
        <v>10491.415518135669</v>
      </c>
    </row>
    <row r="537" spans="1:26" ht="92.25" x14ac:dyDescent="1.35">
      <c r="A537" t="s">
        <v>537</v>
      </c>
      <c r="B537" s="11">
        <v>10915</v>
      </c>
      <c r="C537" s="11">
        <v>11155</v>
      </c>
      <c r="D537" s="11">
        <v>6623</v>
      </c>
      <c r="E537" s="11">
        <v>6588</v>
      </c>
      <c r="F537" s="11">
        <v>14554</v>
      </c>
      <c r="G537" s="11">
        <v>1861</v>
      </c>
      <c r="H537" s="11">
        <v>16355</v>
      </c>
      <c r="I537" s="13">
        <v>12.49272271821305</v>
      </c>
      <c r="J537" s="13">
        <v>1.8635712230548087</v>
      </c>
      <c r="K537" s="13">
        <v>13.565353152000899</v>
      </c>
      <c r="L537" s="13">
        <v>23.686176715119185</v>
      </c>
      <c r="M537" s="13">
        <v>9.2490085200283048</v>
      </c>
      <c r="N537" s="13">
        <v>18.162706724897269</v>
      </c>
      <c r="O537" s="13">
        <v>21.114443705362234</v>
      </c>
      <c r="P537" s="17">
        <v>14.304854679810822</v>
      </c>
      <c r="Q537" s="17"/>
      <c r="R537" s="18">
        <f t="shared" si="17"/>
        <v>9.4898329705807232</v>
      </c>
      <c r="S537">
        <f t="shared" si="18"/>
        <v>19.119876389040918</v>
      </c>
      <c r="T537" s="3">
        <v>6078.8636120108458</v>
      </c>
      <c r="U537">
        <v>3116.2324759762528</v>
      </c>
      <c r="V537">
        <v>0.517575244884938</v>
      </c>
      <c r="Y537">
        <v>1753.4418737941619</v>
      </c>
      <c r="Z537">
        <v>8004.352784751638</v>
      </c>
    </row>
    <row r="538" spans="1:26" ht="92.25" x14ac:dyDescent="1.35">
      <c r="A538" t="s">
        <v>538</v>
      </c>
      <c r="B538" s="11">
        <v>5656</v>
      </c>
      <c r="C538" s="11">
        <v>5470</v>
      </c>
      <c r="D538" s="11">
        <v>17283</v>
      </c>
      <c r="E538" s="11">
        <v>11131</v>
      </c>
      <c r="F538" s="11">
        <v>9402</v>
      </c>
      <c r="G538" s="11">
        <v>5071</v>
      </c>
      <c r="H538" s="11">
        <v>18828</v>
      </c>
      <c r="I538" s="13">
        <v>13.836384478295111</v>
      </c>
      <c r="J538" s="13">
        <v>13.80350943185255</v>
      </c>
      <c r="K538" s="13">
        <v>7.079144736065949</v>
      </c>
      <c r="L538" s="13">
        <v>8.8374968304129844</v>
      </c>
      <c r="M538" s="13">
        <v>9.9403259826507764</v>
      </c>
      <c r="N538" s="13">
        <v>18.642452232574549</v>
      </c>
      <c r="O538" s="13">
        <v>14.931467719332415</v>
      </c>
      <c r="P538" s="17">
        <v>12.438683058740621</v>
      </c>
      <c r="Q538" s="17"/>
      <c r="R538" s="18">
        <f t="shared" si="17"/>
        <v>7.6236613495105221</v>
      </c>
      <c r="S538">
        <f t="shared" si="18"/>
        <v>17.253704767970717</v>
      </c>
      <c r="T538" s="3">
        <v>6631.3536566378161</v>
      </c>
      <c r="U538">
        <v>3334.7848578113694</v>
      </c>
      <c r="V538">
        <v>-1.7729598766891286</v>
      </c>
      <c r="Y538">
        <v>1810.4564545023195</v>
      </c>
      <c r="Z538">
        <v>8629.4942833479399</v>
      </c>
    </row>
    <row r="539" spans="1:26" ht="92.25" x14ac:dyDescent="1.35">
      <c r="A539" t="s">
        <v>539</v>
      </c>
      <c r="B539" s="11">
        <v>10159</v>
      </c>
      <c r="C539" s="11">
        <v>13353</v>
      </c>
      <c r="D539" s="11">
        <v>18392</v>
      </c>
      <c r="E539" s="11">
        <v>4534</v>
      </c>
      <c r="F539" s="11">
        <v>17006</v>
      </c>
      <c r="G539" s="11">
        <v>10225</v>
      </c>
      <c r="H539" s="11">
        <v>3925</v>
      </c>
      <c r="I539" s="13">
        <v>21.643117944088303</v>
      </c>
      <c r="J539" s="13">
        <v>12.843036984279642</v>
      </c>
      <c r="K539" s="13">
        <v>20.426341629027149</v>
      </c>
      <c r="L539" s="13">
        <v>14.443393857808154</v>
      </c>
      <c r="M539" s="13">
        <v>32.932451212884629</v>
      </c>
      <c r="N539" s="13">
        <v>7.5588192250661788</v>
      </c>
      <c r="O539" s="13">
        <v>15.99593764334114</v>
      </c>
      <c r="P539" s="17">
        <v>17.977585499499313</v>
      </c>
      <c r="Q539" s="17"/>
      <c r="R539" s="18">
        <f t="shared" si="17"/>
        <v>13.162563790269214</v>
      </c>
      <c r="S539">
        <f t="shared" si="18"/>
        <v>22.792607208729411</v>
      </c>
      <c r="T539" s="3">
        <v>6885.7329492267318</v>
      </c>
      <c r="U539">
        <v>3554.1435987723421</v>
      </c>
      <c r="V539">
        <v>1.060295744537143</v>
      </c>
      <c r="Y539">
        <v>2022.0034806329959</v>
      </c>
      <c r="Z539">
        <v>9102.6201829417259</v>
      </c>
    </row>
    <row r="540" spans="1:26" ht="92.25" x14ac:dyDescent="1.35">
      <c r="A540" t="s">
        <v>540</v>
      </c>
      <c r="B540" s="11">
        <v>13980</v>
      </c>
      <c r="C540" s="11">
        <v>7690</v>
      </c>
      <c r="D540" s="11">
        <v>16663</v>
      </c>
      <c r="E540" s="11">
        <v>14047</v>
      </c>
      <c r="F540" s="11">
        <v>1579</v>
      </c>
      <c r="G540" s="11">
        <v>12305</v>
      </c>
      <c r="H540" s="11">
        <v>1060</v>
      </c>
      <c r="I540" s="13">
        <v>11.995197820909551</v>
      </c>
      <c r="J540" s="13">
        <v>20.928801685022954</v>
      </c>
      <c r="K540" s="13">
        <v>12.20751072557662</v>
      </c>
      <c r="L540" s="13">
        <v>14.029575264076774</v>
      </c>
      <c r="M540" s="13">
        <v>21.105091020019607</v>
      </c>
      <c r="N540" s="13">
        <v>19.461093117676146</v>
      </c>
      <c r="O540" s="13">
        <v>16.561210755709983</v>
      </c>
      <c r="P540" s="17">
        <v>16.612640055570232</v>
      </c>
      <c r="Q540" s="17"/>
      <c r="R540" s="18">
        <f t="shared" si="17"/>
        <v>11.797618346340133</v>
      </c>
      <c r="S540">
        <f t="shared" si="18"/>
        <v>21.42766176480033</v>
      </c>
      <c r="T540" s="3">
        <v>6552.7374411292294</v>
      </c>
      <c r="U540">
        <v>3083.991552317385</v>
      </c>
      <c r="V540">
        <v>-0.72041984822135419</v>
      </c>
      <c r="Y540">
        <v>1459.4830905451454</v>
      </c>
      <c r="Z540">
        <v>8197.6796650599663</v>
      </c>
    </row>
    <row r="541" spans="1:26" ht="92.25" x14ac:dyDescent="1.35">
      <c r="A541" t="s">
        <v>541</v>
      </c>
      <c r="B541" s="11">
        <v>4314</v>
      </c>
      <c r="C541" s="11">
        <v>11387</v>
      </c>
      <c r="D541" s="11">
        <v>15929</v>
      </c>
      <c r="E541" s="11">
        <v>14708</v>
      </c>
      <c r="F541" s="11">
        <v>5914</v>
      </c>
      <c r="G541" s="11">
        <v>19961</v>
      </c>
      <c r="H541" s="11">
        <v>15672</v>
      </c>
      <c r="I541" s="13">
        <v>7.446215178794823</v>
      </c>
      <c r="J541" s="13">
        <v>16.44995057911084</v>
      </c>
      <c r="K541" s="13">
        <v>23.811020208926202</v>
      </c>
      <c r="L541" s="13">
        <v>18.806475344952627</v>
      </c>
      <c r="M541" s="13">
        <v>9.5748265816044515</v>
      </c>
      <c r="N541" s="13">
        <v>13.479309677455031</v>
      </c>
      <c r="O541" s="13">
        <v>6.9134949765011058</v>
      </c>
      <c r="P541" s="17">
        <v>13.783041792477869</v>
      </c>
      <c r="Q541" s="17"/>
      <c r="R541" s="18">
        <f t="shared" si="17"/>
        <v>8.9680200832477706</v>
      </c>
      <c r="S541">
        <f t="shared" si="18"/>
        <v>18.598063501707969</v>
      </c>
      <c r="T541" s="3">
        <v>7558.2619694180412</v>
      </c>
      <c r="U541">
        <v>4023.454291518065</v>
      </c>
      <c r="V541">
        <v>-1.6332342056557536</v>
      </c>
      <c r="Y541">
        <v>2408.6392471677696</v>
      </c>
      <c r="Z541">
        <v>10180.819251200055</v>
      </c>
    </row>
    <row r="542" spans="1:26" ht="92.25" x14ac:dyDescent="1.35">
      <c r="A542" t="s">
        <v>542</v>
      </c>
      <c r="B542" s="11">
        <v>19736</v>
      </c>
      <c r="C542" s="11">
        <v>3601</v>
      </c>
      <c r="D542" s="11">
        <v>18295</v>
      </c>
      <c r="E542" s="11">
        <v>12632</v>
      </c>
      <c r="F542" s="11">
        <v>4664</v>
      </c>
      <c r="G542" s="11">
        <v>5277</v>
      </c>
      <c r="H542" s="11">
        <v>12506</v>
      </c>
      <c r="I542" s="13">
        <v>20.609956198330497</v>
      </c>
      <c r="J542" s="13">
        <v>19.166047806919703</v>
      </c>
      <c r="K542" s="13">
        <v>13.932003268252327</v>
      </c>
      <c r="L542" s="13">
        <v>11.900601994192693</v>
      </c>
      <c r="M542" s="13">
        <v>27.336132855489197</v>
      </c>
      <c r="N542" s="13">
        <v>15.864070176002418</v>
      </c>
      <c r="O542" s="13">
        <v>9.6254729095446727</v>
      </c>
      <c r="P542" s="17">
        <v>16.919183601247358</v>
      </c>
      <c r="Q542" s="17"/>
      <c r="R542" s="18">
        <f t="shared" si="17"/>
        <v>12.10416189201726</v>
      </c>
      <c r="S542">
        <f t="shared" si="18"/>
        <v>21.734205310477456</v>
      </c>
      <c r="T542" s="3">
        <v>7229.3365303377641</v>
      </c>
      <c r="U542">
        <v>3513.6406489410701</v>
      </c>
      <c r="V542">
        <v>1.16755018098047</v>
      </c>
      <c r="Y542">
        <v>1782.1293966963094</v>
      </c>
      <c r="Z542">
        <v>9216.0745352554004</v>
      </c>
    </row>
    <row r="543" spans="1:26" ht="92.25" x14ac:dyDescent="1.35">
      <c r="A543" t="s">
        <v>543</v>
      </c>
      <c r="B543" s="11">
        <v>13108</v>
      </c>
      <c r="C543" s="11">
        <v>16248</v>
      </c>
      <c r="D543" s="11">
        <v>4221</v>
      </c>
      <c r="E543" s="11">
        <v>12030</v>
      </c>
      <c r="F543" s="11">
        <v>14035</v>
      </c>
      <c r="G543" s="11">
        <v>1319</v>
      </c>
      <c r="H543" s="11">
        <v>16785</v>
      </c>
      <c r="I543" s="13">
        <v>8.7744842879939675</v>
      </c>
      <c r="J543" s="13">
        <v>6.3592393556294056</v>
      </c>
      <c r="K543" s="13">
        <v>18.116935275729396</v>
      </c>
      <c r="L543" s="13">
        <v>11.751997440241626</v>
      </c>
      <c r="M543" s="13">
        <v>16.622358943917689</v>
      </c>
      <c r="N543" s="13">
        <v>23.061159847191853</v>
      </c>
      <c r="O543" s="13">
        <v>8.2080252597184327</v>
      </c>
      <c r="P543" s="17">
        <v>13.270600058631768</v>
      </c>
      <c r="Q543" s="17"/>
      <c r="R543" s="18">
        <f t="shared" si="17"/>
        <v>8.4555783494016694</v>
      </c>
      <c r="S543">
        <f t="shared" si="18"/>
        <v>18.085621767861866</v>
      </c>
      <c r="T543" s="3">
        <v>7039.3887580311739</v>
      </c>
      <c r="U543">
        <v>3560.3330033334637</v>
      </c>
      <c r="V543">
        <v>0.38074745134508703</v>
      </c>
      <c r="Y543">
        <v>1952.6604829720218</v>
      </c>
      <c r="Z543">
        <v>9191.2818442255448</v>
      </c>
    </row>
    <row r="544" spans="1:26" ht="92.25" x14ac:dyDescent="1.35">
      <c r="A544" t="s">
        <v>544</v>
      </c>
      <c r="B544" s="11">
        <v>8388</v>
      </c>
      <c r="C544" s="11">
        <v>14620</v>
      </c>
      <c r="D544" s="11">
        <v>8917</v>
      </c>
      <c r="E544" s="11">
        <v>5777</v>
      </c>
      <c r="F544" s="11">
        <v>17040</v>
      </c>
      <c r="G544" s="11">
        <v>12425</v>
      </c>
      <c r="H544" s="11">
        <v>14244</v>
      </c>
      <c r="I544" s="13">
        <v>16.533317374122635</v>
      </c>
      <c r="J544" s="13">
        <v>31.114499358747402</v>
      </c>
      <c r="K544" s="13">
        <v>12.502103734199506</v>
      </c>
      <c r="L544" s="13">
        <v>17.378034519549633</v>
      </c>
      <c r="M544" s="13">
        <v>12.237521292384638</v>
      </c>
      <c r="N544" s="13">
        <v>24.092895199035741</v>
      </c>
      <c r="O544" s="13">
        <v>9.3193648385575454</v>
      </c>
      <c r="P544" s="17">
        <v>17.596819473799588</v>
      </c>
      <c r="Q544" s="17"/>
      <c r="R544" s="18">
        <f t="shared" si="17"/>
        <v>12.78179776456949</v>
      </c>
      <c r="S544">
        <f t="shared" si="18"/>
        <v>22.411841183029686</v>
      </c>
      <c r="T544" s="3">
        <v>6611.7732452742403</v>
      </c>
      <c r="U544">
        <v>3727.6320038867293</v>
      </c>
      <c r="V544">
        <v>1.0933513294730801</v>
      </c>
      <c r="Y544">
        <v>2433.6103376760457</v>
      </c>
      <c r="Z544">
        <v>9232.513579722945</v>
      </c>
    </row>
    <row r="545" spans="1:26" ht="92.25" x14ac:dyDescent="1.35">
      <c r="A545" t="s">
        <v>545</v>
      </c>
      <c r="B545" s="11">
        <v>13744</v>
      </c>
      <c r="C545" s="11">
        <v>16846</v>
      </c>
      <c r="D545" s="11">
        <v>9462</v>
      </c>
      <c r="E545" s="11">
        <v>15711</v>
      </c>
      <c r="F545" s="11">
        <v>2675</v>
      </c>
      <c r="G545" s="11">
        <v>14658</v>
      </c>
      <c r="H545" s="11">
        <v>5053</v>
      </c>
      <c r="I545" s="13">
        <v>16.124017186727222</v>
      </c>
      <c r="J545" s="13">
        <v>14.955212544701979</v>
      </c>
      <c r="K545" s="13">
        <v>14.527288074059625</v>
      </c>
      <c r="L545" s="13">
        <v>20.198142186429262</v>
      </c>
      <c r="M545" s="13">
        <v>9.4691509521697927</v>
      </c>
      <c r="N545" s="13">
        <v>21.528934910813305</v>
      </c>
      <c r="O545" s="13">
        <v>21.111755055316014</v>
      </c>
      <c r="P545" s="17">
        <v>16.844928701459601</v>
      </c>
      <c r="Q545" s="17"/>
      <c r="R545" s="18">
        <f t="shared" si="17"/>
        <v>12.029906992229503</v>
      </c>
      <c r="S545">
        <f t="shared" si="18"/>
        <v>21.659950410689699</v>
      </c>
      <c r="T545" s="3">
        <v>6891.2059389589685</v>
      </c>
      <c r="U545">
        <v>3579.2451012864522</v>
      </c>
      <c r="V545">
        <v>-0.49349637265549973</v>
      </c>
      <c r="Y545">
        <v>2058.3635372103486</v>
      </c>
      <c r="Z545">
        <v>9144.6081287787092</v>
      </c>
    </row>
    <row r="546" spans="1:26" ht="92.25" x14ac:dyDescent="1.35">
      <c r="A546" t="s">
        <v>546</v>
      </c>
      <c r="B546" s="11">
        <v>47</v>
      </c>
      <c r="C546" s="11">
        <v>13533</v>
      </c>
      <c r="D546" s="11">
        <v>2225</v>
      </c>
      <c r="E546" s="11">
        <v>12513</v>
      </c>
      <c r="F546" s="11">
        <v>3356</v>
      </c>
      <c r="G546" s="11">
        <v>19064</v>
      </c>
      <c r="H546" s="11">
        <v>13305</v>
      </c>
      <c r="I546" s="13">
        <v>18.300182338308698</v>
      </c>
      <c r="J546" s="13">
        <v>20.425975590294044</v>
      </c>
      <c r="K546" s="13">
        <v>6.5832991162230599</v>
      </c>
      <c r="L546" s="13">
        <v>12.397012944682281</v>
      </c>
      <c r="M546" s="13">
        <v>19.912392831074936</v>
      </c>
      <c r="N546" s="13">
        <v>21.484453859360219</v>
      </c>
      <c r="O546" s="13">
        <v>25.438174800655233</v>
      </c>
      <c r="P546" s="17">
        <v>17.791641640085494</v>
      </c>
      <c r="Q546" s="17"/>
      <c r="R546" s="18">
        <f t="shared" si="17"/>
        <v>12.976619930855396</v>
      </c>
      <c r="S546">
        <f t="shared" si="18"/>
        <v>22.606663349315593</v>
      </c>
      <c r="T546" s="3">
        <v>6798.6220328899626</v>
      </c>
      <c r="U546">
        <v>2934.081358321409</v>
      </c>
      <c r="V546">
        <v>-0.83818122220691293</v>
      </c>
      <c r="Y546">
        <v>1099.1078045967397</v>
      </c>
      <c r="Z546">
        <v>8090.1481301107806</v>
      </c>
    </row>
    <row r="547" spans="1:26" ht="92.25" x14ac:dyDescent="1.35">
      <c r="A547" t="s">
        <v>547</v>
      </c>
      <c r="B547" s="11">
        <v>3633</v>
      </c>
      <c r="C547" s="11">
        <v>7891</v>
      </c>
      <c r="D547" s="11">
        <v>5915</v>
      </c>
      <c r="E547" s="11">
        <v>10030</v>
      </c>
      <c r="F547" s="11">
        <v>12136</v>
      </c>
      <c r="G547" s="11">
        <v>11691</v>
      </c>
      <c r="H547" s="11">
        <v>16322</v>
      </c>
      <c r="I547" s="13">
        <v>18.200573898538003</v>
      </c>
      <c r="J547" s="13">
        <v>4.7187036666199074</v>
      </c>
      <c r="K547" s="13">
        <v>15.082342673574219</v>
      </c>
      <c r="L547" s="13">
        <v>18.569975970609107</v>
      </c>
      <c r="M547" s="13">
        <v>17.831840376183923</v>
      </c>
      <c r="N547" s="13">
        <v>10.949870497096429</v>
      </c>
      <c r="O547" s="13">
        <v>18.133025619932415</v>
      </c>
      <c r="P547" s="17">
        <v>14.783761814650571</v>
      </c>
      <c r="Q547" s="17"/>
      <c r="R547" s="18">
        <f t="shared" si="17"/>
        <v>9.9687401054204727</v>
      </c>
      <c r="S547">
        <f t="shared" si="18"/>
        <v>19.59878352388067</v>
      </c>
      <c r="T547" s="3">
        <v>5767.3362755262833</v>
      </c>
      <c r="U547">
        <v>3096.4468611001003</v>
      </c>
      <c r="V547">
        <v>0.84417479229159653</v>
      </c>
      <c r="Y547">
        <v>1882.7361492994105</v>
      </c>
      <c r="Z547">
        <v>7813.3027079267458</v>
      </c>
    </row>
    <row r="548" spans="1:26" ht="92.25" x14ac:dyDescent="1.35">
      <c r="A548" t="s">
        <v>548</v>
      </c>
      <c r="B548" s="11">
        <v>17384</v>
      </c>
      <c r="C548" s="11">
        <v>11260</v>
      </c>
      <c r="D548" s="11">
        <v>19706</v>
      </c>
      <c r="E548" s="11">
        <v>238</v>
      </c>
      <c r="F548" s="11">
        <v>169</v>
      </c>
      <c r="G548" s="11">
        <v>18314</v>
      </c>
      <c r="H548" s="11">
        <v>6585</v>
      </c>
      <c r="I548" s="13">
        <v>20.677200835939921</v>
      </c>
      <c r="J548" s="13">
        <v>22.152352349456677</v>
      </c>
      <c r="K548" s="13">
        <v>13.770215631996516</v>
      </c>
      <c r="L548" s="13">
        <v>30.087606536114297</v>
      </c>
      <c r="M548" s="13">
        <v>13.652217781180919</v>
      </c>
      <c r="N548" s="13">
        <v>15.685791037457157</v>
      </c>
      <c r="O548" s="13">
        <v>21.485740508180402</v>
      </c>
      <c r="P548" s="17">
        <v>19.644446382903702</v>
      </c>
      <c r="Q548" s="17"/>
      <c r="R548" s="18">
        <f t="shared" si="17"/>
        <v>14.829424673673604</v>
      </c>
      <c r="S548">
        <f t="shared" si="18"/>
        <v>24.4594680921338</v>
      </c>
      <c r="T548" s="3">
        <v>7871.9729868595905</v>
      </c>
      <c r="U548">
        <v>3374.6353861027414</v>
      </c>
      <c r="V548">
        <v>0.75445541369845159</v>
      </c>
      <c r="Y548">
        <v>1234.7821296588313</v>
      </c>
      <c r="Z548">
        <v>9329.5519707024905</v>
      </c>
    </row>
    <row r="549" spans="1:26" ht="92.25" x14ac:dyDescent="1.35">
      <c r="A549" t="s">
        <v>549</v>
      </c>
      <c r="B549" s="11">
        <v>17394</v>
      </c>
      <c r="C549" s="11">
        <v>4516</v>
      </c>
      <c r="D549" s="11">
        <v>18177</v>
      </c>
      <c r="E549" s="11">
        <v>15082</v>
      </c>
      <c r="F549" s="11">
        <v>10457</v>
      </c>
      <c r="G549" s="11">
        <v>5714</v>
      </c>
      <c r="H549" s="11">
        <v>7199</v>
      </c>
      <c r="I549" s="13">
        <v>8.1341784736267542</v>
      </c>
      <c r="J549" s="13">
        <v>11.700589597699492</v>
      </c>
      <c r="K549" s="13">
        <v>17.100691120809486</v>
      </c>
      <c r="L549" s="13">
        <v>30.420549689746551</v>
      </c>
      <c r="M549" s="13">
        <v>20.108321572164069</v>
      </c>
      <c r="N549" s="13">
        <v>22.387432374373308</v>
      </c>
      <c r="O549" s="13">
        <v>6.5922507095309779</v>
      </c>
      <c r="P549" s="17">
        <v>16.634859076850088</v>
      </c>
      <c r="Q549" s="17"/>
      <c r="R549" s="18">
        <f t="shared" si="17"/>
        <v>11.819837367619989</v>
      </c>
      <c r="S549">
        <f t="shared" si="18"/>
        <v>21.449880786080186</v>
      </c>
      <c r="T549" s="3">
        <v>6966.126708306625</v>
      </c>
      <c r="U549">
        <v>3597.7902416371626</v>
      </c>
      <c r="V549">
        <v>-0.57504053074808326</v>
      </c>
      <c r="Y549">
        <v>2048.7849150305324</v>
      </c>
      <c r="Z549">
        <v>9212.0707242447825</v>
      </c>
    </row>
    <row r="550" spans="1:26" ht="92.25" x14ac:dyDescent="1.35">
      <c r="A550" t="s">
        <v>550</v>
      </c>
      <c r="B550" s="11">
        <v>12207</v>
      </c>
      <c r="C550" s="11">
        <v>19131</v>
      </c>
      <c r="D550" s="11">
        <v>10379</v>
      </c>
      <c r="E550" s="11">
        <v>2815</v>
      </c>
      <c r="F550" s="11">
        <v>255</v>
      </c>
      <c r="G550" s="11">
        <v>15399</v>
      </c>
      <c r="H550" s="11">
        <v>11283</v>
      </c>
      <c r="I550" s="13">
        <v>15.780582453600696</v>
      </c>
      <c r="J550" s="13">
        <v>17.344195522482398</v>
      </c>
      <c r="K550" s="13">
        <v>14.356314453305449</v>
      </c>
      <c r="L550" s="13">
        <v>18.88569873862042</v>
      </c>
      <c r="M550" s="13">
        <v>17.937528448177758</v>
      </c>
      <c r="N550" s="13">
        <v>11.454025883460901</v>
      </c>
      <c r="O550" s="13">
        <v>27.904907498388823</v>
      </c>
      <c r="P550" s="17">
        <v>17.666178999719495</v>
      </c>
      <c r="Q550" s="17"/>
      <c r="R550" s="18">
        <f t="shared" si="17"/>
        <v>12.851157290489397</v>
      </c>
      <c r="S550">
        <f t="shared" si="18"/>
        <v>22.481200708949594</v>
      </c>
      <c r="T550" s="3">
        <v>6947.6807047784096</v>
      </c>
      <c r="U550">
        <v>3273.7152030759348</v>
      </c>
      <c r="V550">
        <v>0.58381715462019201</v>
      </c>
      <c r="Y550">
        <v>1552.5097463595312</v>
      </c>
      <c r="Z550">
        <v>8696.8274832369934</v>
      </c>
    </row>
    <row r="551" spans="1:26" ht="92.25" x14ac:dyDescent="1.35">
      <c r="A551" t="s">
        <v>551</v>
      </c>
      <c r="B551" s="11">
        <v>6554</v>
      </c>
      <c r="C551" s="11">
        <v>11441</v>
      </c>
      <c r="D551" s="11">
        <v>18250</v>
      </c>
      <c r="E551" s="11">
        <v>1458</v>
      </c>
      <c r="F551" s="11">
        <v>19675</v>
      </c>
      <c r="G551" s="11">
        <v>7807</v>
      </c>
      <c r="H551" s="11">
        <v>3074</v>
      </c>
      <c r="I551" s="13">
        <v>6.8502804917851279</v>
      </c>
      <c r="J551" s="13">
        <v>18.965638842089341</v>
      </c>
      <c r="K551" s="13">
        <v>16.704857300528644</v>
      </c>
      <c r="L551" s="13">
        <v>12.051539098687327</v>
      </c>
      <c r="M551" s="13">
        <v>7.3287190905686472</v>
      </c>
      <c r="N551" s="13">
        <v>20.717710782633457</v>
      </c>
      <c r="O551" s="13">
        <v>9.2593570984585938</v>
      </c>
      <c r="P551" s="17">
        <v>13.125443243535878</v>
      </c>
      <c r="Q551" s="17"/>
      <c r="R551" s="18">
        <f t="shared" si="17"/>
        <v>8.3104215343057799</v>
      </c>
      <c r="S551">
        <f t="shared" si="18"/>
        <v>17.940464952765979</v>
      </c>
      <c r="T551" s="3">
        <v>6967.8902538488655</v>
      </c>
      <c r="U551">
        <v>3126.3376689209194</v>
      </c>
      <c r="V551">
        <v>-0.61716491472907364</v>
      </c>
      <c r="Y551">
        <v>1312.1180996803969</v>
      </c>
      <c r="Z551">
        <v>8477.2173672604804</v>
      </c>
    </row>
    <row r="552" spans="1:26" ht="92.25" x14ac:dyDescent="1.35">
      <c r="A552" t="s">
        <v>552</v>
      </c>
      <c r="B552" s="11">
        <v>10255</v>
      </c>
      <c r="C552" s="11">
        <v>8972</v>
      </c>
      <c r="D552" s="11">
        <v>6766</v>
      </c>
      <c r="E552" s="11">
        <v>8205</v>
      </c>
      <c r="F552" s="11">
        <v>8126</v>
      </c>
      <c r="G552" s="11">
        <v>18970</v>
      </c>
      <c r="H552" s="11">
        <v>10046</v>
      </c>
      <c r="I552" s="13">
        <v>16.630745403192709</v>
      </c>
      <c r="J552" s="13">
        <v>10.971859087495526</v>
      </c>
      <c r="K552" s="13">
        <v>15.521559945926573</v>
      </c>
      <c r="L552" s="13">
        <v>7.9126654034482709</v>
      </c>
      <c r="M552" s="13">
        <v>11.949369869524919</v>
      </c>
      <c r="N552" s="13">
        <v>9.084541904971065</v>
      </c>
      <c r="O552" s="13">
        <v>14.72591376661685</v>
      </c>
      <c r="P552" s="17">
        <v>12.399522197310844</v>
      </c>
      <c r="Q552" s="17"/>
      <c r="R552" s="18">
        <f t="shared" si="17"/>
        <v>7.5845004880807458</v>
      </c>
      <c r="S552">
        <f t="shared" si="18"/>
        <v>17.214543906540943</v>
      </c>
      <c r="T552" s="3">
        <v>5945.1768718737649</v>
      </c>
      <c r="U552">
        <v>3266.8060654570372</v>
      </c>
      <c r="V552">
        <v>-0.51495362640707754</v>
      </c>
      <c r="Y552">
        <v>2057.1658024241965</v>
      </c>
      <c r="Z552">
        <v>8170.6062985294484</v>
      </c>
    </row>
    <row r="553" spans="1:26" ht="92.25" x14ac:dyDescent="1.35">
      <c r="A553" t="s">
        <v>553</v>
      </c>
      <c r="B553" s="11">
        <v>972</v>
      </c>
      <c r="C553" s="11">
        <v>10378</v>
      </c>
      <c r="D553" s="11">
        <v>6471</v>
      </c>
      <c r="E553" s="11">
        <v>19964</v>
      </c>
      <c r="F553" s="11">
        <v>6003</v>
      </c>
      <c r="G553" s="11">
        <v>15353</v>
      </c>
      <c r="H553" s="11">
        <v>662</v>
      </c>
      <c r="I553" s="13">
        <v>12.54411987507782</v>
      </c>
      <c r="J553" s="13">
        <v>16.442710683511596</v>
      </c>
      <c r="K553" s="13">
        <v>17.480075719497769</v>
      </c>
      <c r="L553" s="13">
        <v>24.084065142754227</v>
      </c>
      <c r="M553" s="13">
        <v>13.233081066277624</v>
      </c>
      <c r="N553" s="13">
        <v>9.9976087035793704</v>
      </c>
      <c r="O553" s="13">
        <v>18.760575094767258</v>
      </c>
      <c r="P553" s="17">
        <v>16.077462326495098</v>
      </c>
      <c r="Q553" s="17"/>
      <c r="R553" s="18">
        <f t="shared" si="17"/>
        <v>11.262440617265</v>
      </c>
      <c r="S553">
        <f t="shared" si="18"/>
        <v>20.892484035725197</v>
      </c>
      <c r="T553" s="3">
        <v>6584.1986529891601</v>
      </c>
      <c r="U553">
        <v>2739.2672890963099</v>
      </c>
      <c r="V553">
        <v>1.1311226444377098</v>
      </c>
      <c r="Y553">
        <v>905.32239301792197</v>
      </c>
      <c r="Z553">
        <v>7675.8706116950843</v>
      </c>
    </row>
    <row r="554" spans="1:26" ht="92.25" x14ac:dyDescent="1.35">
      <c r="A554" t="s">
        <v>554</v>
      </c>
      <c r="B554" s="11">
        <v>524</v>
      </c>
      <c r="C554" s="11">
        <v>18270</v>
      </c>
      <c r="D554" s="11">
        <v>138</v>
      </c>
      <c r="E554" s="11">
        <v>17372</v>
      </c>
      <c r="F554" s="11">
        <v>2190</v>
      </c>
      <c r="G554" s="11">
        <v>12491</v>
      </c>
      <c r="H554" s="11">
        <v>2398</v>
      </c>
      <c r="I554" s="13">
        <v>4.4133035342099678</v>
      </c>
      <c r="J554" s="13">
        <v>18.886747138507889</v>
      </c>
      <c r="K554" s="13">
        <v>15.18201236237144</v>
      </c>
      <c r="L554" s="13">
        <v>23.254870109258363</v>
      </c>
      <c r="M554" s="13">
        <v>10.316064046995086</v>
      </c>
      <c r="N554" s="13">
        <v>25.940033210276759</v>
      </c>
      <c r="O554" s="13">
        <v>13.62697657726571</v>
      </c>
      <c r="P554" s="17">
        <v>15.945715282697888</v>
      </c>
      <c r="Q554" s="17"/>
      <c r="R554" s="18">
        <f t="shared" si="17"/>
        <v>11.13069357346779</v>
      </c>
      <c r="S554">
        <f t="shared" si="18"/>
        <v>20.760736991927985</v>
      </c>
      <c r="T554" s="3">
        <v>6776.4677824136534</v>
      </c>
      <c r="U554">
        <v>2444.9501230234541</v>
      </c>
      <c r="V554">
        <v>5.2079940360272303E-2</v>
      </c>
      <c r="Y554">
        <v>347.14861363108184</v>
      </c>
      <c r="Z554">
        <v>7315.4076670414306</v>
      </c>
    </row>
    <row r="555" spans="1:26" ht="92.25" x14ac:dyDescent="1.35">
      <c r="A555" t="s">
        <v>555</v>
      </c>
      <c r="B555" s="11">
        <v>3365</v>
      </c>
      <c r="C555" s="11">
        <v>16316</v>
      </c>
      <c r="D555" s="11">
        <v>3627</v>
      </c>
      <c r="E555" s="11">
        <v>10308</v>
      </c>
      <c r="F555" s="11">
        <v>15603</v>
      </c>
      <c r="G555" s="11">
        <v>15117</v>
      </c>
      <c r="H555" s="11">
        <v>8626</v>
      </c>
      <c r="I555" s="13">
        <v>26.108095247360957</v>
      </c>
      <c r="J555" s="13">
        <v>15.820029874762984</v>
      </c>
      <c r="K555" s="13">
        <v>16.216175319756267</v>
      </c>
      <c r="L555" s="13">
        <v>12.812804935729858</v>
      </c>
      <c r="M555" s="13">
        <v>18.713229510534461</v>
      </c>
      <c r="N555" s="13">
        <v>19.702305617940997</v>
      </c>
      <c r="O555" s="13">
        <v>19.757775851392058</v>
      </c>
      <c r="P555" s="17">
        <v>18.447202336782514</v>
      </c>
      <c r="Q555" s="17"/>
      <c r="R555" s="18">
        <f t="shared" si="17"/>
        <v>13.632180627552415</v>
      </c>
      <c r="S555">
        <f t="shared" si="18"/>
        <v>23.262224046012612</v>
      </c>
      <c r="T555" s="3">
        <v>6564.14699650279</v>
      </c>
      <c r="U555">
        <v>3342.4339659222842</v>
      </c>
      <c r="V555">
        <v>1.3225644579506479</v>
      </c>
      <c r="Y555">
        <v>1856.9482241171413</v>
      </c>
      <c r="Z555">
        <v>8606.8772734374252</v>
      </c>
    </row>
    <row r="556" spans="1:26" ht="92.25" x14ac:dyDescent="1.35">
      <c r="A556" t="s">
        <v>556</v>
      </c>
      <c r="B556" s="11">
        <v>7043</v>
      </c>
      <c r="C556" s="11">
        <v>3578</v>
      </c>
      <c r="D556" s="11">
        <v>18606</v>
      </c>
      <c r="E556" s="11">
        <v>716</v>
      </c>
      <c r="F556" s="11">
        <v>15395</v>
      </c>
      <c r="G556" s="11">
        <v>15982</v>
      </c>
      <c r="H556" s="11">
        <v>2106</v>
      </c>
      <c r="I556" s="13">
        <v>14.547051178482299</v>
      </c>
      <c r="J556" s="13">
        <v>6.3584916091053412</v>
      </c>
      <c r="K556" s="13">
        <v>14.791281186385918</v>
      </c>
      <c r="L556" s="13">
        <v>14.188285670080649</v>
      </c>
      <c r="M556" s="13">
        <v>20.379549513311417</v>
      </c>
      <c r="N556" s="13">
        <v>15.344706042726269</v>
      </c>
      <c r="O556" s="13">
        <v>16.250096105267772</v>
      </c>
      <c r="P556" s="17">
        <v>14.551351615051383</v>
      </c>
      <c r="Q556" s="17"/>
      <c r="R556" s="18">
        <f t="shared" si="17"/>
        <v>9.7363299058212842</v>
      </c>
      <c r="S556">
        <f t="shared" si="18"/>
        <v>19.366373324281483</v>
      </c>
      <c r="T556" s="3">
        <v>6884.8599748992474</v>
      </c>
      <c r="U556">
        <v>2905.2323570657863</v>
      </c>
      <c r="V556">
        <v>-1.5583736967528239</v>
      </c>
      <c r="Y556">
        <v>1009.7460202803168</v>
      </c>
      <c r="Z556">
        <v>8089.4650408680964</v>
      </c>
    </row>
    <row r="557" spans="1:26" ht="92.25" x14ac:dyDescent="1.35">
      <c r="A557" t="s">
        <v>557</v>
      </c>
      <c r="B557" s="11">
        <v>7480</v>
      </c>
      <c r="C557" s="11">
        <v>11024</v>
      </c>
      <c r="D557" s="11">
        <v>17133</v>
      </c>
      <c r="E557" s="11">
        <v>4947</v>
      </c>
      <c r="F557" s="11">
        <v>3691</v>
      </c>
      <c r="G557" s="11">
        <v>14278</v>
      </c>
      <c r="H557" s="11">
        <v>7608</v>
      </c>
      <c r="I557" s="13">
        <v>18.582001563679427</v>
      </c>
      <c r="J557" s="13">
        <v>26.335474370781704</v>
      </c>
      <c r="K557" s="13">
        <v>9.8107791109851448</v>
      </c>
      <c r="L557" s="13">
        <v>23.122253223482407</v>
      </c>
      <c r="M557" s="13">
        <v>15.414508523553495</v>
      </c>
      <c r="N557" s="13">
        <v>26.53599059866854</v>
      </c>
      <c r="O557" s="13">
        <v>20.814601403110057</v>
      </c>
      <c r="P557" s="17">
        <v>20.087944113465824</v>
      </c>
      <c r="Q557" s="17"/>
      <c r="R557" s="18">
        <f t="shared" si="17"/>
        <v>15.272922404235725</v>
      </c>
      <c r="S557">
        <f t="shared" si="18"/>
        <v>24.902965822695922</v>
      </c>
      <c r="T557" s="3">
        <v>5918.6878131482399</v>
      </c>
      <c r="U557">
        <v>3031.7859794265182</v>
      </c>
      <c r="V557">
        <v>-0.79158553489833139</v>
      </c>
      <c r="Y557">
        <v>1704.0072555753259</v>
      </c>
      <c r="Z557">
        <v>7790.2089852306754</v>
      </c>
    </row>
    <row r="558" spans="1:26" ht="92.25" x14ac:dyDescent="1.35">
      <c r="A558" t="s">
        <v>558</v>
      </c>
      <c r="B558" s="11">
        <v>12203</v>
      </c>
      <c r="C558" s="11">
        <v>1216</v>
      </c>
      <c r="D558" s="11">
        <v>18586</v>
      </c>
      <c r="E558" s="11">
        <v>561</v>
      </c>
      <c r="F558" s="11">
        <v>19605</v>
      </c>
      <c r="G558" s="11">
        <v>18363</v>
      </c>
      <c r="H558" s="11">
        <v>19128</v>
      </c>
      <c r="I558" s="13">
        <v>18.766234652011605</v>
      </c>
      <c r="J558" s="13">
        <v>11.223221337635003</v>
      </c>
      <c r="K558" s="13">
        <v>3.8808262944491911</v>
      </c>
      <c r="L558" s="13">
        <v>23.237082967766185</v>
      </c>
      <c r="M558" s="13">
        <v>17.695185701815028</v>
      </c>
      <c r="N558" s="13">
        <v>7.591442188592934</v>
      </c>
      <c r="O558" s="13">
        <v>7.8017522036817377</v>
      </c>
      <c r="P558" s="17">
        <v>12.8851064779931</v>
      </c>
      <c r="Q558" s="17"/>
      <c r="R558" s="18">
        <f t="shared" si="17"/>
        <v>8.0700847687630013</v>
      </c>
      <c r="S558">
        <f t="shared" si="18"/>
        <v>17.7001281872232</v>
      </c>
      <c r="T558" s="3">
        <v>8798.2828544447457</v>
      </c>
      <c r="U558">
        <v>4104.6299574354216</v>
      </c>
      <c r="V558">
        <v>0.75049683800898492</v>
      </c>
      <c r="Y558">
        <v>1897.7656053004566</v>
      </c>
      <c r="Z558">
        <v>10945.062238814829</v>
      </c>
    </row>
    <row r="559" spans="1:26" ht="92.25" x14ac:dyDescent="1.35">
      <c r="A559" t="s">
        <v>559</v>
      </c>
      <c r="B559" s="11">
        <v>6723</v>
      </c>
      <c r="C559" s="11">
        <v>3124</v>
      </c>
      <c r="D559" s="11">
        <v>13653</v>
      </c>
      <c r="E559" s="11">
        <v>5471</v>
      </c>
      <c r="F559" s="11">
        <v>69</v>
      </c>
      <c r="G559" s="11">
        <v>298</v>
      </c>
      <c r="H559" s="11">
        <v>8645</v>
      </c>
      <c r="I559" s="13">
        <v>7.8796163375253565</v>
      </c>
      <c r="J559" s="13">
        <v>20.810267364225197</v>
      </c>
      <c r="K559" s="13">
        <v>9.9491890162633627</v>
      </c>
      <c r="L559" s="13">
        <v>7.3092104545873902</v>
      </c>
      <c r="M559" s="13">
        <v>25.620796679155376</v>
      </c>
      <c r="N559" s="13">
        <v>12.480853197736586</v>
      </c>
      <c r="O559" s="13">
        <v>23.473367161738125</v>
      </c>
      <c r="P559" s="17">
        <v>15.360471458747341</v>
      </c>
      <c r="Q559" s="17"/>
      <c r="R559" s="18">
        <f t="shared" si="17"/>
        <v>10.545449749517243</v>
      </c>
      <c r="S559">
        <f t="shared" si="18"/>
        <v>20.175493167977439</v>
      </c>
      <c r="T559" s="3">
        <v>4310.9603949402726</v>
      </c>
      <c r="U559">
        <v>1741.1271733430794</v>
      </c>
      <c r="V559">
        <v>1.5822615750948898</v>
      </c>
      <c r="Y559">
        <v>516.38955451105676</v>
      </c>
      <c r="Z559">
        <v>4949.361091525634</v>
      </c>
    </row>
    <row r="560" spans="1:26" ht="92.25" x14ac:dyDescent="1.35">
      <c r="A560" t="s">
        <v>560</v>
      </c>
      <c r="B560" s="11">
        <v>19230</v>
      </c>
      <c r="C560" s="11">
        <v>12862</v>
      </c>
      <c r="D560" s="11">
        <v>17133</v>
      </c>
      <c r="E560" s="11">
        <v>2216</v>
      </c>
      <c r="F560" s="11">
        <v>18614</v>
      </c>
      <c r="G560" s="11">
        <v>10781</v>
      </c>
      <c r="H560" s="11">
        <v>15251</v>
      </c>
      <c r="I560" s="13">
        <v>14.979139233585929</v>
      </c>
      <c r="J560" s="13">
        <v>11.801153424863351</v>
      </c>
      <c r="K560" s="13">
        <v>9.8107791109851448</v>
      </c>
      <c r="L560" s="13">
        <v>19.617645818900556</v>
      </c>
      <c r="M560" s="13">
        <v>16.286645787517138</v>
      </c>
      <c r="N560" s="13">
        <v>20.311348087962038</v>
      </c>
      <c r="O560" s="13">
        <v>11.311805803135833</v>
      </c>
      <c r="P560" s="17">
        <v>14.87407389527857</v>
      </c>
      <c r="Q560" s="17"/>
      <c r="R560" s="18">
        <f t="shared" si="17"/>
        <v>10.059052186048472</v>
      </c>
      <c r="S560">
        <f t="shared" si="18"/>
        <v>19.689095604508669</v>
      </c>
      <c r="T560" s="3">
        <v>8161.2630391710354</v>
      </c>
      <c r="U560">
        <v>4399.9691990848405</v>
      </c>
      <c r="V560">
        <v>0.35822381505568046</v>
      </c>
      <c r="Y560">
        <v>2686.2035907517848</v>
      </c>
      <c r="Z560">
        <v>11078.451128260309</v>
      </c>
    </row>
    <row r="561" spans="1:26" ht="92.25" x14ac:dyDescent="1.35">
      <c r="A561" t="s">
        <v>561</v>
      </c>
      <c r="B561" s="11">
        <v>7987</v>
      </c>
      <c r="C561" s="11">
        <v>6985</v>
      </c>
      <c r="D561" s="11">
        <v>1787</v>
      </c>
      <c r="E561" s="11">
        <v>8590</v>
      </c>
      <c r="F561" s="11">
        <v>15423</v>
      </c>
      <c r="G561" s="11">
        <v>3450</v>
      </c>
      <c r="H561" s="11">
        <v>16711</v>
      </c>
      <c r="I561" s="13">
        <v>14.744471665840658</v>
      </c>
      <c r="J561" s="13">
        <v>16.252170105530119</v>
      </c>
      <c r="K561" s="13">
        <v>5.7105884975288301</v>
      </c>
      <c r="L561" s="13">
        <v>12.0188332890973</v>
      </c>
      <c r="M561" s="13">
        <v>6.6507320246026467</v>
      </c>
      <c r="N561" s="13">
        <v>14.600530947916489</v>
      </c>
      <c r="O561" s="13">
        <v>25.752571401589964</v>
      </c>
      <c r="P561" s="17">
        <v>13.675699704586574</v>
      </c>
      <c r="Q561" s="17"/>
      <c r="R561" s="18">
        <f t="shared" si="17"/>
        <v>8.8606779953564754</v>
      </c>
      <c r="S561">
        <f t="shared" si="18"/>
        <v>18.490721413816672</v>
      </c>
      <c r="T561" s="3">
        <v>5891.6508363751182</v>
      </c>
      <c r="U561">
        <v>2790.2282442893707</v>
      </c>
      <c r="V561">
        <v>-0.87775333668105304</v>
      </c>
      <c r="Y561">
        <v>1340.9276109642715</v>
      </c>
      <c r="Z561">
        <v>7399.3271486480016</v>
      </c>
    </row>
    <row r="562" spans="1:26" ht="92.25" x14ac:dyDescent="1.35">
      <c r="A562" t="s">
        <v>562</v>
      </c>
      <c r="B562" s="11">
        <v>19456</v>
      </c>
      <c r="C562" s="11">
        <v>8366</v>
      </c>
      <c r="D562" s="11">
        <v>9593</v>
      </c>
      <c r="E562" s="11">
        <v>9015</v>
      </c>
      <c r="F562" s="11">
        <v>4857</v>
      </c>
      <c r="G562" s="11">
        <v>4091</v>
      </c>
      <c r="H562" s="11">
        <v>12866</v>
      </c>
      <c r="I562" s="13">
        <v>5.5776278950828573</v>
      </c>
      <c r="J562" s="13">
        <v>9.3155885367663025</v>
      </c>
      <c r="K562" s="13">
        <v>9.321734419437389</v>
      </c>
      <c r="L562" s="13">
        <v>12.908273050254691</v>
      </c>
      <c r="M562" s="13">
        <v>11.222982340211455</v>
      </c>
      <c r="N562" s="13">
        <v>11.208314744684269</v>
      </c>
      <c r="O562" s="13">
        <v>19.716007200833147</v>
      </c>
      <c r="P562" s="17">
        <v>11.324361169610016</v>
      </c>
      <c r="Q562" s="17"/>
      <c r="R562" s="18">
        <f t="shared" si="17"/>
        <v>6.509339460379918</v>
      </c>
      <c r="S562">
        <f t="shared" si="18"/>
        <v>16.139382878840117</v>
      </c>
      <c r="T562" s="3">
        <v>6156.8217460605692</v>
      </c>
      <c r="U562">
        <v>3124.0727176707906</v>
      </c>
      <c r="V562">
        <v>-0.39427163756045047</v>
      </c>
      <c r="Y562">
        <v>1725.5952675114736</v>
      </c>
      <c r="Z562">
        <v>8056.6707259620798</v>
      </c>
    </row>
    <row r="563" spans="1:26" ht="92.25" x14ac:dyDescent="1.35">
      <c r="A563" t="s">
        <v>563</v>
      </c>
      <c r="B563" s="11">
        <v>11291</v>
      </c>
      <c r="C563" s="11">
        <v>6814</v>
      </c>
      <c r="D563" s="11">
        <v>8877</v>
      </c>
      <c r="E563" s="11">
        <v>10585</v>
      </c>
      <c r="F563" s="11">
        <v>17796</v>
      </c>
      <c r="G563" s="11">
        <v>17566</v>
      </c>
      <c r="H563" s="11">
        <v>19011</v>
      </c>
      <c r="I563" s="13">
        <v>17.313167408136209</v>
      </c>
      <c r="J563" s="13">
        <v>16.253083270542533</v>
      </c>
      <c r="K563" s="13">
        <v>7.853665155610619</v>
      </c>
      <c r="L563" s="13">
        <v>26.668229769617888</v>
      </c>
      <c r="M563" s="13">
        <v>9.8045774889824635</v>
      </c>
      <c r="N563" s="13">
        <v>27.412746320279631</v>
      </c>
      <c r="O563" s="13">
        <v>14.613531214916163</v>
      </c>
      <c r="P563" s="17">
        <v>17.131285804012215</v>
      </c>
      <c r="Q563" s="17"/>
      <c r="R563" s="18">
        <f t="shared" si="17"/>
        <v>12.316264094782117</v>
      </c>
      <c r="S563">
        <f t="shared" si="18"/>
        <v>21.946307513242314</v>
      </c>
      <c r="T563" s="3">
        <v>7564.8139912462921</v>
      </c>
      <c r="U563">
        <v>4211.0548505754059</v>
      </c>
      <c r="V563">
        <v>0.74331751420686487</v>
      </c>
      <c r="Y563">
        <v>2698.0444064582971</v>
      </c>
      <c r="Z563">
        <v>10476.961871198555</v>
      </c>
    </row>
    <row r="564" spans="1:26" ht="92.25" x14ac:dyDescent="1.35">
      <c r="A564" t="s">
        <v>564</v>
      </c>
      <c r="B564" s="11">
        <v>9052</v>
      </c>
      <c r="C564" s="11">
        <v>2599</v>
      </c>
      <c r="D564" s="11">
        <v>18296</v>
      </c>
      <c r="E564" s="11">
        <v>15567</v>
      </c>
      <c r="F564" s="11">
        <v>1426</v>
      </c>
      <c r="G564" s="11">
        <v>19352</v>
      </c>
      <c r="H564" s="11">
        <v>4236</v>
      </c>
      <c r="I564" s="13">
        <v>9.2380438971269463</v>
      </c>
      <c r="J564" s="13">
        <v>17.407482300662249</v>
      </c>
      <c r="K564" s="13">
        <v>10.335153618530311</v>
      </c>
      <c r="L564" s="13">
        <v>10.578686814416249</v>
      </c>
      <c r="M564" s="13">
        <v>11.254157520744576</v>
      </c>
      <c r="N564" s="13">
        <v>12.432764491872067</v>
      </c>
      <c r="O564" s="13">
        <v>16.318696631510164</v>
      </c>
      <c r="P564" s="17">
        <v>12.509283610694652</v>
      </c>
      <c r="Q564" s="17"/>
      <c r="R564" s="18">
        <f t="shared" si="17"/>
        <v>7.6942619014645537</v>
      </c>
      <c r="S564">
        <f t="shared" si="18"/>
        <v>17.324305319924751</v>
      </c>
      <c r="T564" s="3">
        <v>7350.4664860662733</v>
      </c>
      <c r="U564">
        <v>3229.7743694733622</v>
      </c>
      <c r="V564">
        <v>-0.34284994399058633</v>
      </c>
      <c r="Y564">
        <v>1276.8418158571312</v>
      </c>
      <c r="Z564">
        <v>8835.345195928845</v>
      </c>
    </row>
    <row r="565" spans="1:26" ht="92.25" x14ac:dyDescent="1.35">
      <c r="A565" t="s">
        <v>565</v>
      </c>
      <c r="B565" s="11">
        <v>5574</v>
      </c>
      <c r="C565" s="11">
        <v>12319</v>
      </c>
      <c r="D565" s="11">
        <v>16552</v>
      </c>
      <c r="E565" s="11">
        <v>5667</v>
      </c>
      <c r="F565" s="11">
        <v>13474</v>
      </c>
      <c r="G565" s="11">
        <v>16991</v>
      </c>
      <c r="H565" s="11">
        <v>12564</v>
      </c>
      <c r="I565" s="13">
        <v>2.5265752139187505</v>
      </c>
      <c r="J565" s="13">
        <v>14.893956721133609</v>
      </c>
      <c r="K565" s="13">
        <v>13.18778905039251</v>
      </c>
      <c r="L565" s="13">
        <v>21.206505334157299</v>
      </c>
      <c r="M565" s="13">
        <v>13.252266834249394</v>
      </c>
      <c r="N565" s="13">
        <v>28.206360406234538</v>
      </c>
      <c r="O565" s="13">
        <v>9.5316722483509544</v>
      </c>
      <c r="P565" s="17">
        <v>14.686446544062436</v>
      </c>
      <c r="Q565" s="17"/>
      <c r="R565" s="18">
        <f t="shared" si="17"/>
        <v>9.8714248348323377</v>
      </c>
      <c r="S565">
        <f t="shared" si="18"/>
        <v>19.501468253292536</v>
      </c>
      <c r="T565" s="3">
        <v>6907.1740445279738</v>
      </c>
      <c r="U565">
        <v>3807.1052168010583</v>
      </c>
      <c r="V565">
        <v>0.91583615358103998</v>
      </c>
      <c r="Y565">
        <v>2405.7574254021574</v>
      </c>
      <c r="Z565">
        <v>9508.4220605344817</v>
      </c>
    </row>
    <row r="566" spans="1:26" ht="92.25" x14ac:dyDescent="1.35">
      <c r="A566" t="s">
        <v>566</v>
      </c>
      <c r="B566" s="11">
        <v>14305</v>
      </c>
      <c r="C566" s="11">
        <v>15324</v>
      </c>
      <c r="D566" s="11">
        <v>19924</v>
      </c>
      <c r="E566" s="11">
        <v>591</v>
      </c>
      <c r="F566" s="11">
        <v>13727</v>
      </c>
      <c r="G566" s="11">
        <v>5905</v>
      </c>
      <c r="H566" s="11">
        <v>4067</v>
      </c>
      <c r="I566" s="13">
        <v>18.04974922522662</v>
      </c>
      <c r="J566" s="13">
        <v>16.665484566248765</v>
      </c>
      <c r="K566" s="13">
        <v>15.606792358267588</v>
      </c>
      <c r="L566" s="13">
        <v>8.6901959881031008</v>
      </c>
      <c r="M566" s="13">
        <v>19.781343747245703</v>
      </c>
      <c r="N566" s="13">
        <v>21.206249399369259</v>
      </c>
      <c r="O566" s="13">
        <v>28.124018065177019</v>
      </c>
      <c r="P566" s="17">
        <v>18.30340476423401</v>
      </c>
      <c r="Q566" s="17"/>
      <c r="R566" s="18">
        <f t="shared" si="17"/>
        <v>13.488383055003911</v>
      </c>
      <c r="S566">
        <f t="shared" si="18"/>
        <v>23.118426473464108</v>
      </c>
      <c r="T566" s="3">
        <v>7255.3115201718092</v>
      </c>
      <c r="U566">
        <v>3382.0289119797367</v>
      </c>
      <c r="V566">
        <v>0.56541011872468516</v>
      </c>
      <c r="Y566">
        <v>1563.377918995915</v>
      </c>
      <c r="Z566">
        <v>9024.0332056565094</v>
      </c>
    </row>
    <row r="567" spans="1:26" ht="92.25" x14ac:dyDescent="1.35">
      <c r="A567" t="s">
        <v>567</v>
      </c>
      <c r="B567" s="11">
        <v>2286</v>
      </c>
      <c r="C567" s="11">
        <v>17124</v>
      </c>
      <c r="D567" s="11">
        <v>12950</v>
      </c>
      <c r="E567" s="11">
        <v>17970</v>
      </c>
      <c r="F567" s="11">
        <v>6602</v>
      </c>
      <c r="G567" s="11">
        <v>15916</v>
      </c>
      <c r="H567" s="11">
        <v>3853</v>
      </c>
      <c r="I567" s="13">
        <v>13.435249456479575</v>
      </c>
      <c r="J567" s="13">
        <v>16.473805728379347</v>
      </c>
      <c r="K567" s="13">
        <v>11.278147722607896</v>
      </c>
      <c r="L567" s="13">
        <v>7.3177766075587147</v>
      </c>
      <c r="M567" s="13">
        <v>16.958913199838548</v>
      </c>
      <c r="N567" s="13">
        <v>12.341559027957096</v>
      </c>
      <c r="O567" s="13">
        <v>11.581239933639736</v>
      </c>
      <c r="P567" s="17">
        <v>12.769527382351557</v>
      </c>
      <c r="Q567" s="17"/>
      <c r="R567" s="18">
        <f t="shared" si="17"/>
        <v>7.9545056731214583</v>
      </c>
      <c r="S567">
        <f t="shared" si="18"/>
        <v>17.584549091581657</v>
      </c>
      <c r="T567" s="3">
        <v>7220.6204458067004</v>
      </c>
      <c r="U567">
        <v>3512.4731107583275</v>
      </c>
      <c r="V567">
        <v>1.0424810170661658</v>
      </c>
      <c r="Y567">
        <v>1784.7886948131927</v>
      </c>
      <c r="Z567">
        <v>9209.771061483736</v>
      </c>
    </row>
    <row r="568" spans="1:26" ht="92.25" x14ac:dyDescent="1.35">
      <c r="A568" t="s">
        <v>568</v>
      </c>
      <c r="B568" s="11">
        <v>16588</v>
      </c>
      <c r="C568" s="11">
        <v>4956</v>
      </c>
      <c r="D568" s="11">
        <v>10148</v>
      </c>
      <c r="E568" s="11">
        <v>18683</v>
      </c>
      <c r="F568" s="11">
        <v>9599</v>
      </c>
      <c r="G568" s="11">
        <v>4908</v>
      </c>
      <c r="H568" s="11">
        <v>6341</v>
      </c>
      <c r="I568" s="13">
        <v>16.14064799814787</v>
      </c>
      <c r="J568" s="13">
        <v>8.6418368131300731</v>
      </c>
      <c r="K568" s="13">
        <v>18.430136863847267</v>
      </c>
      <c r="L568" s="13">
        <v>15.808201727902862</v>
      </c>
      <c r="M568" s="13">
        <v>16.761842361787998</v>
      </c>
      <c r="N568" s="13">
        <v>19.281530280927747</v>
      </c>
      <c r="O568" s="13">
        <v>11.857030152459748</v>
      </c>
      <c r="P568" s="17">
        <v>15.274460885457652</v>
      </c>
      <c r="Q568" s="17"/>
      <c r="R568" s="18">
        <f t="shared" si="17"/>
        <v>10.459439176227553</v>
      </c>
      <c r="S568">
        <f t="shared" si="18"/>
        <v>20.089482594687752</v>
      </c>
      <c r="T568" s="3">
        <v>6464.1374487751664</v>
      </c>
      <c r="U568">
        <v>3261.8679315263216</v>
      </c>
      <c r="V568">
        <v>0.56442331697326154</v>
      </c>
      <c r="Y568">
        <v>1782.6349928076129</v>
      </c>
      <c r="Z568">
        <v>8429.723969872397</v>
      </c>
    </row>
    <row r="569" spans="1:26" ht="92.25" x14ac:dyDescent="1.35">
      <c r="A569" t="s">
        <v>569</v>
      </c>
      <c r="B569" s="11">
        <v>10768</v>
      </c>
      <c r="C569" s="11">
        <v>3138</v>
      </c>
      <c r="D569" s="11">
        <v>18826</v>
      </c>
      <c r="E569" s="11">
        <v>9301</v>
      </c>
      <c r="F569" s="11">
        <v>7298</v>
      </c>
      <c r="G569" s="11">
        <v>4431</v>
      </c>
      <c r="H569" s="11">
        <v>5327</v>
      </c>
      <c r="I569" s="13">
        <v>13.496036267794647</v>
      </c>
      <c r="J569" s="13">
        <v>14.673166657834994</v>
      </c>
      <c r="K569" s="13">
        <v>14.774143729835478</v>
      </c>
      <c r="L569" s="13">
        <v>26.494636159288277</v>
      </c>
      <c r="M569" s="13">
        <v>17.152102263594415</v>
      </c>
      <c r="N569" s="13">
        <v>5.4219196304110326</v>
      </c>
      <c r="O569" s="13">
        <v>20.216228810338599</v>
      </c>
      <c r="P569" s="17">
        <v>16.032604788442491</v>
      </c>
      <c r="Q569" s="17"/>
      <c r="R569" s="18">
        <f t="shared" si="17"/>
        <v>11.217583079212393</v>
      </c>
      <c r="S569">
        <f t="shared" si="18"/>
        <v>20.847626497672589</v>
      </c>
      <c r="T569" s="3">
        <v>5658.4975496117149</v>
      </c>
      <c r="U569">
        <v>2707.4023856765311</v>
      </c>
      <c r="V569">
        <v>0.27392502488510218</v>
      </c>
      <c r="Y569">
        <v>1331.54366701043</v>
      </c>
      <c r="Z569">
        <v>7150.1910869997737</v>
      </c>
    </row>
    <row r="570" spans="1:26" ht="92.25" x14ac:dyDescent="1.35">
      <c r="A570" t="s">
        <v>570</v>
      </c>
      <c r="B570" s="11">
        <v>8807</v>
      </c>
      <c r="C570" s="11">
        <v>2882</v>
      </c>
      <c r="D570" s="11">
        <v>13255</v>
      </c>
      <c r="E570" s="11">
        <v>9464</v>
      </c>
      <c r="F570" s="11">
        <v>6039</v>
      </c>
      <c r="G570" s="11">
        <v>3588</v>
      </c>
      <c r="H570" s="11">
        <v>8473</v>
      </c>
      <c r="I570" s="13">
        <v>10.025253586764874</v>
      </c>
      <c r="J570" s="13">
        <v>9.8157391367820619</v>
      </c>
      <c r="K570" s="13">
        <v>24.543378173017395</v>
      </c>
      <c r="L570" s="13">
        <v>15.700592322023494</v>
      </c>
      <c r="M570" s="13">
        <v>14.887222993153028</v>
      </c>
      <c r="N570" s="13">
        <v>32.13489653207948</v>
      </c>
      <c r="O570" s="13">
        <v>23.167329738231416</v>
      </c>
      <c r="P570" s="17">
        <v>18.610630354578824</v>
      </c>
      <c r="Q570" s="17"/>
      <c r="R570" s="18">
        <f t="shared" si="17"/>
        <v>13.795608645348725</v>
      </c>
      <c r="S570">
        <f t="shared" si="18"/>
        <v>23.425652063808922</v>
      </c>
      <c r="T570" s="3">
        <v>4583.8495721891486</v>
      </c>
      <c r="U570">
        <v>2406.6988797829749</v>
      </c>
      <c r="V570">
        <v>-1.4825718608335592</v>
      </c>
      <c r="Y570">
        <v>1414.790255356023</v>
      </c>
      <c r="Z570">
        <v>6128.3744273007233</v>
      </c>
    </row>
    <row r="571" spans="1:26" ht="92.25" x14ac:dyDescent="1.35">
      <c r="A571" t="s">
        <v>571</v>
      </c>
      <c r="B571" s="11">
        <v>12220</v>
      </c>
      <c r="C571" s="11">
        <v>9197</v>
      </c>
      <c r="D571" s="11">
        <v>17140</v>
      </c>
      <c r="E571" s="11">
        <v>10691</v>
      </c>
      <c r="F571" s="11">
        <v>17500</v>
      </c>
      <c r="G571" s="11">
        <v>396</v>
      </c>
      <c r="H571" s="11">
        <v>15540</v>
      </c>
      <c r="I571" s="13">
        <v>11.849836431205839</v>
      </c>
      <c r="J571" s="13">
        <v>24.306296966080851</v>
      </c>
      <c r="K571" s="13">
        <v>24.266490087356889</v>
      </c>
      <c r="L571" s="13">
        <v>10.163726046183298</v>
      </c>
      <c r="M571" s="13">
        <v>19.938389376392365</v>
      </c>
      <c r="N571" s="13">
        <v>22.401214575657171</v>
      </c>
      <c r="O571" s="13">
        <v>16.763262863885366</v>
      </c>
      <c r="P571" s="17">
        <v>18.527030906680256</v>
      </c>
      <c r="Q571" s="17"/>
      <c r="R571" s="18">
        <f t="shared" si="17"/>
        <v>13.712009197450158</v>
      </c>
      <c r="S571">
        <f t="shared" si="18"/>
        <v>23.342052615910355</v>
      </c>
      <c r="T571" s="3">
        <v>7327.313172136156</v>
      </c>
      <c r="U571">
        <v>3788.4136192196479</v>
      </c>
      <c r="V571">
        <v>2.420401870040223</v>
      </c>
      <c r="Y571">
        <v>2160.5718074523893</v>
      </c>
      <c r="Z571">
        <v>9695.2665759302145</v>
      </c>
    </row>
    <row r="572" spans="1:26" ht="92.25" x14ac:dyDescent="1.35">
      <c r="A572" t="s">
        <v>572</v>
      </c>
      <c r="B572" s="11">
        <v>10717</v>
      </c>
      <c r="C572" s="11">
        <v>1347</v>
      </c>
      <c r="D572" s="11">
        <v>11653</v>
      </c>
      <c r="E572" s="11">
        <v>4188</v>
      </c>
      <c r="F572" s="11">
        <v>8651</v>
      </c>
      <c r="G572" s="11">
        <v>15170</v>
      </c>
      <c r="H572" s="11">
        <v>10120</v>
      </c>
      <c r="I572" s="13">
        <v>9.1804666015357252</v>
      </c>
      <c r="J572" s="13">
        <v>16.953399937164697</v>
      </c>
      <c r="K572" s="13">
        <v>16.286023358263627</v>
      </c>
      <c r="L572" s="13">
        <v>13.194512840736042</v>
      </c>
      <c r="M572" s="13">
        <v>10.113367352888444</v>
      </c>
      <c r="N572" s="13">
        <v>15.643294489333201</v>
      </c>
      <c r="O572" s="13">
        <v>10.750017899638092</v>
      </c>
      <c r="P572" s="17">
        <v>13.160154639937119</v>
      </c>
      <c r="Q572" s="17"/>
      <c r="R572" s="18">
        <f t="shared" si="17"/>
        <v>8.3451329307070203</v>
      </c>
      <c r="S572">
        <f t="shared" si="18"/>
        <v>17.975176349167217</v>
      </c>
      <c r="T572" s="3">
        <v>5561.6029972579963</v>
      </c>
      <c r="U572">
        <v>2831.4369566021942</v>
      </c>
      <c r="V572">
        <v>0.22609128791373223</v>
      </c>
      <c r="Y572">
        <v>1574.9334226153042</v>
      </c>
      <c r="Z572">
        <v>7293.9439280136576</v>
      </c>
    </row>
    <row r="573" spans="1:26" ht="92.25" x14ac:dyDescent="1.35">
      <c r="A573" t="s">
        <v>573</v>
      </c>
      <c r="B573" s="11">
        <v>5406</v>
      </c>
      <c r="C573" s="11">
        <v>506</v>
      </c>
      <c r="D573" s="11">
        <v>18873</v>
      </c>
      <c r="E573" s="11">
        <v>19685</v>
      </c>
      <c r="F573" s="11">
        <v>14586</v>
      </c>
      <c r="G573" s="11">
        <v>12692</v>
      </c>
      <c r="H573" s="11">
        <v>5975</v>
      </c>
      <c r="I573" s="13">
        <v>29.615150295280731</v>
      </c>
      <c r="J573" s="13">
        <v>9.0898740674138789</v>
      </c>
      <c r="K573" s="13">
        <v>31.615748602728608</v>
      </c>
      <c r="L573" s="13">
        <v>3.6100942322975165</v>
      </c>
      <c r="M573" s="13">
        <v>12.212380392266375</v>
      </c>
      <c r="N573" s="13">
        <v>16.818845689208505</v>
      </c>
      <c r="O573" s="13">
        <v>22.830022484034835</v>
      </c>
      <c r="P573" s="17">
        <v>17.970302251890065</v>
      </c>
      <c r="Q573" s="17"/>
      <c r="R573" s="18">
        <f t="shared" si="17"/>
        <v>13.155280542659966</v>
      </c>
      <c r="S573">
        <f t="shared" si="18"/>
        <v>22.785323961120163</v>
      </c>
      <c r="T573" s="3">
        <v>7587.3517317633068</v>
      </c>
      <c r="U573">
        <v>3559.0938108257528</v>
      </c>
      <c r="V573">
        <v>-0.41719658838701434</v>
      </c>
      <c r="Y573">
        <v>1668.9907100154037</v>
      </c>
      <c r="Z573">
        <v>9471.0837906434372</v>
      </c>
    </row>
    <row r="574" spans="1:26" ht="92.25" x14ac:dyDescent="1.35">
      <c r="A574" t="s">
        <v>574</v>
      </c>
      <c r="B574" s="11">
        <v>11515</v>
      </c>
      <c r="C574" s="11">
        <v>9786</v>
      </c>
      <c r="D574" s="11">
        <v>19160</v>
      </c>
      <c r="E574" s="11">
        <v>19303</v>
      </c>
      <c r="F574" s="11">
        <v>2450</v>
      </c>
      <c r="G574" s="11">
        <v>4509</v>
      </c>
      <c r="H574" s="11">
        <v>15473</v>
      </c>
      <c r="I574" s="13">
        <v>22.286380779579119</v>
      </c>
      <c r="J574" s="13">
        <v>16.33781238639278</v>
      </c>
      <c r="K574" s="13">
        <v>14.166145070724244</v>
      </c>
      <c r="L574" s="13">
        <v>10.430943694364981</v>
      </c>
      <c r="M574" s="13">
        <v>15.618368026128932</v>
      </c>
      <c r="N574" s="13">
        <v>15.807321122056717</v>
      </c>
      <c r="O574" s="13">
        <v>20.539789338195256</v>
      </c>
      <c r="P574" s="17">
        <v>16.455251488206006</v>
      </c>
      <c r="Q574" s="17"/>
      <c r="R574" s="18">
        <f t="shared" si="17"/>
        <v>11.640229778975907</v>
      </c>
      <c r="S574">
        <f t="shared" si="18"/>
        <v>21.270273197436104</v>
      </c>
      <c r="T574" s="3">
        <v>7586.8580663935045</v>
      </c>
      <c r="U574">
        <v>3763.6192343210241</v>
      </c>
      <c r="V574">
        <v>-1.6443664208054543</v>
      </c>
      <c r="Y574">
        <v>1988.4317638952029</v>
      </c>
      <c r="Z574">
        <v>9790.0172071680627</v>
      </c>
    </row>
    <row r="575" spans="1:26" ht="92.25" x14ac:dyDescent="1.35">
      <c r="A575" t="s">
        <v>575</v>
      </c>
      <c r="B575" s="11">
        <v>16602</v>
      </c>
      <c r="C575" s="11">
        <v>16623</v>
      </c>
      <c r="D575" s="11">
        <v>15196</v>
      </c>
      <c r="E575" s="11">
        <v>19121</v>
      </c>
      <c r="F575" s="11">
        <v>11226</v>
      </c>
      <c r="G575" s="11">
        <v>8055</v>
      </c>
      <c r="H575" s="11">
        <v>7036</v>
      </c>
      <c r="I575" s="13">
        <v>15.689500165134447</v>
      </c>
      <c r="J575" s="13">
        <v>19.734486389517215</v>
      </c>
      <c r="K575" s="13">
        <v>0.34910891202221528</v>
      </c>
      <c r="L575" s="13">
        <v>18.429925916273671</v>
      </c>
      <c r="M575" s="13">
        <v>15.434529363442838</v>
      </c>
      <c r="N575" s="13">
        <v>15.607174664221999</v>
      </c>
      <c r="O575" s="13">
        <v>13.558903749440292</v>
      </c>
      <c r="P575" s="17">
        <v>14.114804165721811</v>
      </c>
      <c r="Q575" s="17"/>
      <c r="R575" s="18">
        <f t="shared" si="17"/>
        <v>9.2997824564917124</v>
      </c>
      <c r="S575">
        <f t="shared" si="18"/>
        <v>18.929825874951909</v>
      </c>
      <c r="T575" s="3">
        <v>7625.9152946352824</v>
      </c>
      <c r="U575">
        <v>4298.3494037018336</v>
      </c>
      <c r="V575">
        <v>0.84537759903469123</v>
      </c>
      <c r="Y575">
        <v>2802.8630472597811</v>
      </c>
      <c r="Z575">
        <v>10644.611137657326</v>
      </c>
    </row>
    <row r="576" spans="1:26" ht="92.25" x14ac:dyDescent="1.35">
      <c r="A576" t="s">
        <v>576</v>
      </c>
      <c r="B576" s="11">
        <v>358</v>
      </c>
      <c r="C576" s="11">
        <v>18823</v>
      </c>
      <c r="D576" s="11">
        <v>3358</v>
      </c>
      <c r="E576" s="11">
        <v>14442</v>
      </c>
      <c r="F576" s="11">
        <v>9119</v>
      </c>
      <c r="G576" s="11">
        <v>19163</v>
      </c>
      <c r="H576" s="11">
        <v>7415</v>
      </c>
      <c r="I576" s="13">
        <v>5.3221743725436568</v>
      </c>
      <c r="J576" s="13">
        <v>11.090643289257702</v>
      </c>
      <c r="K576" s="13">
        <v>19.890162553347409</v>
      </c>
      <c r="L576" s="13">
        <v>7.5944755099793042</v>
      </c>
      <c r="M576" s="13">
        <v>25.533416879998448</v>
      </c>
      <c r="N576" s="13">
        <v>21.32810356978052</v>
      </c>
      <c r="O576" s="13">
        <v>23.903611246995553</v>
      </c>
      <c r="P576" s="17">
        <v>16.380369631700372</v>
      </c>
      <c r="Q576" s="17"/>
      <c r="R576" s="18">
        <f t="shared" si="17"/>
        <v>11.565347922470274</v>
      </c>
      <c r="S576">
        <f t="shared" si="18"/>
        <v>21.19539134093047</v>
      </c>
      <c r="T576" s="3">
        <v>7334.9803842026222</v>
      </c>
      <c r="U576">
        <v>3329.4038581478053</v>
      </c>
      <c r="V576">
        <v>-1.2514760783233214</v>
      </c>
      <c r="Y576">
        <v>1440.2881619317759</v>
      </c>
      <c r="Z576">
        <v>8982.8671440754897</v>
      </c>
    </row>
    <row r="577" spans="1:26" ht="92.25" x14ac:dyDescent="1.35">
      <c r="A577" t="s">
        <v>577</v>
      </c>
      <c r="B577" s="11">
        <v>11388</v>
      </c>
      <c r="C577" s="11">
        <v>8671</v>
      </c>
      <c r="D577" s="11">
        <v>7145</v>
      </c>
      <c r="E577" s="11">
        <v>9025</v>
      </c>
      <c r="F577" s="11">
        <v>8694</v>
      </c>
      <c r="G577" s="11">
        <v>1863</v>
      </c>
      <c r="H577" s="11">
        <v>6565</v>
      </c>
      <c r="I577" s="13">
        <v>10.852455017516869</v>
      </c>
      <c r="J577" s="13">
        <v>17.524989552719699</v>
      </c>
      <c r="K577" s="13">
        <v>22.210380185069724</v>
      </c>
      <c r="L577" s="13">
        <v>15.965357323514821</v>
      </c>
      <c r="M577" s="13">
        <v>8.6674848129660447</v>
      </c>
      <c r="N577" s="13">
        <v>13.022441522719367</v>
      </c>
      <c r="O577" s="13">
        <v>17.532972497986798</v>
      </c>
      <c r="P577" s="17">
        <v>15.110868701784758</v>
      </c>
      <c r="Q577" s="17"/>
      <c r="R577" s="18">
        <f t="shared" si="17"/>
        <v>10.29584699255466</v>
      </c>
      <c r="S577">
        <f t="shared" si="18"/>
        <v>19.925890411014855</v>
      </c>
      <c r="T577" s="3">
        <v>4422.431466907572</v>
      </c>
      <c r="U577">
        <v>2443.7851431381846</v>
      </c>
      <c r="V577">
        <v>-0.32803995964059141</v>
      </c>
      <c r="Y577">
        <v>1555.6612831523225</v>
      </c>
      <c r="Z577">
        <v>6103.2588069450458</v>
      </c>
    </row>
    <row r="578" spans="1:26" ht="92.25" x14ac:dyDescent="1.35">
      <c r="A578" t="s">
        <v>578</v>
      </c>
      <c r="B578" s="11">
        <v>10066</v>
      </c>
      <c r="C578" s="11">
        <v>6704</v>
      </c>
      <c r="D578" s="11">
        <v>6738</v>
      </c>
      <c r="E578" s="11">
        <v>13774</v>
      </c>
      <c r="F578" s="11">
        <v>10408</v>
      </c>
      <c r="G578" s="11">
        <v>14113</v>
      </c>
      <c r="H578" s="11">
        <v>12965</v>
      </c>
      <c r="I578" s="13">
        <v>8.555232188954772</v>
      </c>
      <c r="J578" s="13">
        <v>15.012242640284409</v>
      </c>
      <c r="K578" s="13">
        <v>19.271170865275135</v>
      </c>
      <c r="L578" s="13">
        <v>18.671303600248116</v>
      </c>
      <c r="M578" s="13">
        <v>13.470792258670635</v>
      </c>
      <c r="N578" s="13">
        <v>24.150735097749511</v>
      </c>
      <c r="O578" s="13">
        <v>20.931795668002486</v>
      </c>
      <c r="P578" s="17">
        <v>17.151896045597862</v>
      </c>
      <c r="Q578" s="17"/>
      <c r="R578" s="18">
        <f t="shared" si="17"/>
        <v>12.336874336367764</v>
      </c>
      <c r="S578">
        <f t="shared" si="18"/>
        <v>21.966917754827961</v>
      </c>
      <c r="T578" s="3">
        <v>5914.698861999279</v>
      </c>
      <c r="U578">
        <v>3424.5613659698538</v>
      </c>
      <c r="V578">
        <v>2.1157757146283984</v>
      </c>
      <c r="Y578">
        <v>2319.0327800243363</v>
      </c>
      <c r="Z578">
        <v>8401.1326610691904</v>
      </c>
    </row>
    <row r="579" spans="1:26" ht="92.25" x14ac:dyDescent="1.35">
      <c r="A579" t="s">
        <v>579</v>
      </c>
      <c r="B579" s="11">
        <v>9464</v>
      </c>
      <c r="C579" s="11">
        <v>5015</v>
      </c>
      <c r="D579" s="11">
        <v>5145</v>
      </c>
      <c r="E579" s="11">
        <v>13778</v>
      </c>
      <c r="F579" s="11">
        <v>8466</v>
      </c>
      <c r="G579" s="11">
        <v>16826</v>
      </c>
      <c r="H579" s="11">
        <v>18136</v>
      </c>
      <c r="I579" s="13">
        <v>21.783603385728856</v>
      </c>
      <c r="J579" s="13">
        <v>19.971039402882813</v>
      </c>
      <c r="K579" s="13">
        <v>26.450583865472883</v>
      </c>
      <c r="L579" s="13">
        <v>11.139937016762651</v>
      </c>
      <c r="M579" s="13">
        <v>11.849229175937866</v>
      </c>
      <c r="N579" s="13">
        <v>18.140892676390401</v>
      </c>
      <c r="O579" s="13">
        <v>17.110547716816601</v>
      </c>
      <c r="P579" s="17">
        <v>18.063690462856009</v>
      </c>
      <c r="Q579" s="17"/>
      <c r="R579" s="18">
        <f t="shared" ref="R579:R642" si="19">P579-1.9599*6.5/SQRT(7)</f>
        <v>13.24866875362591</v>
      </c>
      <c r="S579">
        <f t="shared" ref="S579:S642" si="20">P579+1.9599*6.5/SQRT(7)</f>
        <v>22.878712172086107</v>
      </c>
      <c r="T579" s="3">
        <v>6736.6016583489836</v>
      </c>
      <c r="U579">
        <v>3519.6036865258038</v>
      </c>
      <c r="V579">
        <v>0.20174866222077981</v>
      </c>
      <c r="Y579">
        <v>2044.7757157787296</v>
      </c>
      <c r="Z579">
        <v>8972.0403324326689</v>
      </c>
    </row>
    <row r="580" spans="1:26" ht="92.25" x14ac:dyDescent="1.35">
      <c r="A580" t="s">
        <v>580</v>
      </c>
      <c r="B580" s="11">
        <v>2835</v>
      </c>
      <c r="C580" s="11">
        <v>18545</v>
      </c>
      <c r="D580" s="11">
        <v>15246</v>
      </c>
      <c r="E580" s="11">
        <v>1020</v>
      </c>
      <c r="F580" s="11">
        <v>14545</v>
      </c>
      <c r="G580" s="11">
        <v>3494</v>
      </c>
      <c r="H580" s="11">
        <v>10387</v>
      </c>
      <c r="I580" s="13">
        <v>16.431456321643658</v>
      </c>
      <c r="J580" s="13">
        <v>14.879155508603704</v>
      </c>
      <c r="K580" s="13">
        <v>12.311722947468237</v>
      </c>
      <c r="L580" s="13">
        <v>31.10446044694638</v>
      </c>
      <c r="M580" s="13">
        <v>21.588132327385672</v>
      </c>
      <c r="N580" s="13">
        <v>10.375655832981167</v>
      </c>
      <c r="O580" s="13">
        <v>3.7291075015987829E-2</v>
      </c>
      <c r="P580" s="17">
        <v>15.246839208577827</v>
      </c>
      <c r="Q580" s="17"/>
      <c r="R580" s="18">
        <f t="shared" si="19"/>
        <v>10.431817499347728</v>
      </c>
      <c r="S580">
        <f t="shared" si="20"/>
        <v>20.061860917807927</v>
      </c>
      <c r="T580" s="3">
        <v>6810.1972671205276</v>
      </c>
      <c r="U580">
        <v>3025.5266976535668</v>
      </c>
      <c r="V580">
        <v>-2.1469168132171035</v>
      </c>
      <c r="Y580">
        <v>1235.8681523998484</v>
      </c>
      <c r="Z580">
        <v>8238.8113207093375</v>
      </c>
    </row>
    <row r="581" spans="1:26" ht="92.25" x14ac:dyDescent="1.35">
      <c r="A581" t="s">
        <v>581</v>
      </c>
      <c r="B581" s="11">
        <v>9475</v>
      </c>
      <c r="C581" s="11">
        <v>17998</v>
      </c>
      <c r="D581" s="11">
        <v>11034</v>
      </c>
      <c r="E581" s="11">
        <v>15248</v>
      </c>
      <c r="F581" s="11">
        <v>2809</v>
      </c>
      <c r="G581" s="11">
        <v>768</v>
      </c>
      <c r="H581" s="11">
        <v>11380</v>
      </c>
      <c r="I581" s="13">
        <v>12.441036979669734</v>
      </c>
      <c r="J581" s="13">
        <v>19.499388461009367</v>
      </c>
      <c r="K581" s="13">
        <v>23.094012295884554</v>
      </c>
      <c r="L581" s="13">
        <v>16.427499822614315</v>
      </c>
      <c r="M581" s="13">
        <v>12.012796267838674</v>
      </c>
      <c r="N581" s="13">
        <v>21.337850844881956</v>
      </c>
      <c r="O581" s="13">
        <v>6.9231034824344331</v>
      </c>
      <c r="P581" s="17">
        <v>15.96224116490472</v>
      </c>
      <c r="Q581" s="17"/>
      <c r="R581" s="18">
        <f t="shared" si="19"/>
        <v>11.147219455674621</v>
      </c>
      <c r="S581">
        <f t="shared" si="20"/>
        <v>20.77726287413482</v>
      </c>
      <c r="T581" s="3">
        <v>6598.5212966248428</v>
      </c>
      <c r="U581">
        <v>3147.4773137471125</v>
      </c>
      <c r="V581">
        <v>1.7826187104219571</v>
      </c>
      <c r="Y581">
        <v>1535.0206506652144</v>
      </c>
      <c r="Z581">
        <v>8320.2968802158484</v>
      </c>
    </row>
    <row r="582" spans="1:26" ht="92.25" x14ac:dyDescent="1.35">
      <c r="A582" t="s">
        <v>582</v>
      </c>
      <c r="B582" s="11">
        <v>15539</v>
      </c>
      <c r="C582" s="11">
        <v>19718</v>
      </c>
      <c r="D582" s="11">
        <v>11585</v>
      </c>
      <c r="E582" s="11">
        <v>12144</v>
      </c>
      <c r="F582" s="11">
        <v>11859</v>
      </c>
      <c r="G582" s="11">
        <v>13977</v>
      </c>
      <c r="H582" s="11">
        <v>12673</v>
      </c>
      <c r="I582" s="13">
        <v>22.766934433468684</v>
      </c>
      <c r="J582" s="13">
        <v>10.62100210364776</v>
      </c>
      <c r="K582" s="13">
        <v>16.422299268822179</v>
      </c>
      <c r="L582" s="13">
        <v>16.268421114266854</v>
      </c>
      <c r="M582" s="13">
        <v>12.780585280996341</v>
      </c>
      <c r="N582" s="13">
        <v>19.330332978339566</v>
      </c>
      <c r="O582" s="13">
        <v>20.248937536386478</v>
      </c>
      <c r="P582" s="17">
        <v>16.91978753084684</v>
      </c>
      <c r="Q582" s="17"/>
      <c r="R582" s="18">
        <f t="shared" si="19"/>
        <v>12.104765821616741</v>
      </c>
      <c r="S582">
        <f t="shared" si="20"/>
        <v>21.734809240076938</v>
      </c>
      <c r="T582" s="3">
        <v>7473.5962989847012</v>
      </c>
      <c r="U582">
        <v>4463.7888152519063</v>
      </c>
      <c r="V582">
        <v>-1.6700323612894863</v>
      </c>
      <c r="Y582">
        <v>3139.3667288699162</v>
      </c>
      <c r="Z582">
        <v>10824.484808688339</v>
      </c>
    </row>
    <row r="583" spans="1:26" ht="92.25" x14ac:dyDescent="1.35">
      <c r="A583" t="s">
        <v>583</v>
      </c>
      <c r="B583" s="11">
        <v>11613</v>
      </c>
      <c r="C583" s="11">
        <v>6853</v>
      </c>
      <c r="D583" s="11">
        <v>15102</v>
      </c>
      <c r="E583" s="11">
        <v>5881</v>
      </c>
      <c r="F583" s="11">
        <v>17750</v>
      </c>
      <c r="G583" s="11">
        <v>8825</v>
      </c>
      <c r="H583" s="11">
        <v>6673</v>
      </c>
      <c r="I583" s="13">
        <v>16.782880529002163</v>
      </c>
      <c r="J583" s="13">
        <v>21.322438688474051</v>
      </c>
      <c r="K583" s="13">
        <v>12.750711002250725</v>
      </c>
      <c r="L583" s="13">
        <v>19.454012692836841</v>
      </c>
      <c r="M583" s="13">
        <v>16.282480192430629</v>
      </c>
      <c r="N583" s="13">
        <v>19.494184147839086</v>
      </c>
      <c r="O583" s="13">
        <v>15.913099906110737</v>
      </c>
      <c r="P583" s="17">
        <v>17.428543879849176</v>
      </c>
      <c r="Q583" s="17"/>
      <c r="R583" s="18">
        <f t="shared" si="19"/>
        <v>12.613522170619078</v>
      </c>
      <c r="S583">
        <f t="shared" si="20"/>
        <v>22.243565589079275</v>
      </c>
      <c r="T583" s="3">
        <v>6212.5810077458855</v>
      </c>
      <c r="U583">
        <v>3329.3302578283533</v>
      </c>
      <c r="V583">
        <v>-0.12282043826417066</v>
      </c>
      <c r="Y583">
        <v>2017.2563660769156</v>
      </c>
      <c r="Z583">
        <v>8405.6692151159532</v>
      </c>
    </row>
    <row r="584" spans="1:26" ht="92.25" x14ac:dyDescent="1.35">
      <c r="A584" t="s">
        <v>584</v>
      </c>
      <c r="B584" s="11">
        <v>15924</v>
      </c>
      <c r="C584" s="11">
        <v>16623</v>
      </c>
      <c r="D584" s="11">
        <v>13582</v>
      </c>
      <c r="E584" s="11">
        <v>17903</v>
      </c>
      <c r="F584" s="11">
        <v>14156</v>
      </c>
      <c r="G584" s="11">
        <v>10198</v>
      </c>
      <c r="H584" s="11">
        <v>12929</v>
      </c>
      <c r="I584" s="13">
        <v>19.65402307299572</v>
      </c>
      <c r="J584" s="13">
        <v>19.734486389517215</v>
      </c>
      <c r="K584" s="13">
        <v>14.099789120776547</v>
      </c>
      <c r="L584" s="13">
        <v>14.789457545981108</v>
      </c>
      <c r="M584" s="13">
        <v>18.959508013720026</v>
      </c>
      <c r="N584" s="13">
        <v>10.038480179710337</v>
      </c>
      <c r="O584" s="13">
        <v>15.079648532699208</v>
      </c>
      <c r="P584" s="17">
        <v>16.050770407914307</v>
      </c>
      <c r="Q584" s="17"/>
      <c r="R584" s="18">
        <f t="shared" si="19"/>
        <v>11.235748698684208</v>
      </c>
      <c r="S584">
        <f t="shared" si="20"/>
        <v>20.865792117144405</v>
      </c>
      <c r="T584" s="3">
        <v>7693.9017540970226</v>
      </c>
      <c r="U584">
        <v>4638.8454608243683</v>
      </c>
      <c r="V584">
        <v>-8.3518898463808E-2</v>
      </c>
      <c r="Y584">
        <v>3299.2939592329762</v>
      </c>
      <c r="Z584">
        <v>11210.95269878657</v>
      </c>
    </row>
    <row r="585" spans="1:26" ht="92.25" x14ac:dyDescent="1.35">
      <c r="A585" t="s">
        <v>585</v>
      </c>
      <c r="B585" s="11">
        <v>5312</v>
      </c>
      <c r="C585" s="11">
        <v>11987</v>
      </c>
      <c r="D585" s="11">
        <v>9458</v>
      </c>
      <c r="E585" s="11">
        <v>8288</v>
      </c>
      <c r="F585" s="11">
        <v>12752</v>
      </c>
      <c r="G585" s="11">
        <v>10317</v>
      </c>
      <c r="H585" s="11">
        <v>18686</v>
      </c>
      <c r="I585" s="13">
        <v>17.526684067944409</v>
      </c>
      <c r="J585" s="13">
        <v>3.9258144814888762</v>
      </c>
      <c r="K585" s="13">
        <v>22.71848912852969</v>
      </c>
      <c r="L585" s="13">
        <v>17.242115959528739</v>
      </c>
      <c r="M585" s="13">
        <v>12.590373643933752</v>
      </c>
      <c r="N585" s="13">
        <v>7.2146277659326827</v>
      </c>
      <c r="O585" s="13">
        <v>19.88229593519717</v>
      </c>
      <c r="P585" s="17">
        <v>14.442914426079328</v>
      </c>
      <c r="Q585" s="17"/>
      <c r="R585" s="18">
        <f t="shared" si="19"/>
        <v>9.6278927168492299</v>
      </c>
      <c r="S585">
        <f t="shared" si="20"/>
        <v>19.257936135309428</v>
      </c>
      <c r="T585" s="3">
        <v>6350.0108467125228</v>
      </c>
      <c r="U585">
        <v>3516.7425090399033</v>
      </c>
      <c r="V585">
        <v>0.35357857086637523</v>
      </c>
      <c r="Y585">
        <v>2239.0766515745718</v>
      </c>
      <c r="Z585">
        <v>8768.8089535110739</v>
      </c>
    </row>
    <row r="586" spans="1:26" ht="92.25" x14ac:dyDescent="1.35">
      <c r="A586" t="s">
        <v>586</v>
      </c>
      <c r="B586" s="11">
        <v>5475</v>
      </c>
      <c r="C586" s="11">
        <v>6541</v>
      </c>
      <c r="D586" s="11">
        <v>12435</v>
      </c>
      <c r="E586" s="11">
        <v>13259</v>
      </c>
      <c r="F586" s="11">
        <v>3202</v>
      </c>
      <c r="G586" s="11">
        <v>11043</v>
      </c>
      <c r="H586" s="11">
        <v>5443</v>
      </c>
      <c r="I586" s="13">
        <v>19.621579336423714</v>
      </c>
      <c r="J586" s="13">
        <v>22.786656792863106</v>
      </c>
      <c r="K586" s="13">
        <v>17.994263786186885</v>
      </c>
      <c r="L586" s="13">
        <v>14.326891914111224</v>
      </c>
      <c r="M586" s="13">
        <v>14.907591936204751</v>
      </c>
      <c r="N586" s="13">
        <v>14.341146222938697</v>
      </c>
      <c r="O586" s="13">
        <v>8.2312368370539115</v>
      </c>
      <c r="P586" s="17">
        <v>16.029909546540328</v>
      </c>
      <c r="Q586" s="17"/>
      <c r="R586" s="18">
        <f t="shared" si="19"/>
        <v>11.214887837310229</v>
      </c>
      <c r="S586">
        <f t="shared" si="20"/>
        <v>20.844931255770426</v>
      </c>
      <c r="T586" s="3">
        <v>5020.1460573615932</v>
      </c>
      <c r="U586">
        <v>2628.7300659318716</v>
      </c>
      <c r="V586">
        <v>-0.59729586610046681</v>
      </c>
      <c r="Y586">
        <v>1536.9750070641117</v>
      </c>
      <c r="Z586">
        <v>6699.2039642262698</v>
      </c>
    </row>
    <row r="587" spans="1:26" ht="92.25" x14ac:dyDescent="1.35">
      <c r="A587" t="s">
        <v>587</v>
      </c>
      <c r="B587" s="11">
        <v>17560</v>
      </c>
      <c r="C587" s="11">
        <v>13764</v>
      </c>
      <c r="D587" s="11">
        <v>4070</v>
      </c>
      <c r="E587" s="11">
        <v>4427</v>
      </c>
      <c r="F587" s="11">
        <v>17637</v>
      </c>
      <c r="G587" s="11">
        <v>13031</v>
      </c>
      <c r="H587" s="11">
        <v>6685</v>
      </c>
      <c r="I587" s="13">
        <v>20.998105416012667</v>
      </c>
      <c r="J587" s="13">
        <v>15.162620789508347</v>
      </c>
      <c r="K587" s="13">
        <v>17.052217889815228</v>
      </c>
      <c r="L587" s="13">
        <v>9.4196657567808746</v>
      </c>
      <c r="M587" s="13">
        <v>14.731611268675836</v>
      </c>
      <c r="N587" s="13">
        <v>8.5573312408341042</v>
      </c>
      <c r="O587" s="13">
        <v>21.854178716512955</v>
      </c>
      <c r="P587" s="17">
        <v>15.396533011162859</v>
      </c>
      <c r="Q587" s="17"/>
      <c r="R587" s="18">
        <f t="shared" si="19"/>
        <v>10.58151130193276</v>
      </c>
      <c r="S587">
        <f t="shared" si="20"/>
        <v>20.211554720392957</v>
      </c>
      <c r="T587" s="3">
        <v>6968.2480002938401</v>
      </c>
      <c r="U587">
        <v>3534.2259105016847</v>
      </c>
      <c r="V587">
        <v>2.3927168513182551</v>
      </c>
      <c r="Y587">
        <v>1948.4942446705545</v>
      </c>
      <c r="Z587">
        <v>9113.9613838297628</v>
      </c>
    </row>
    <row r="588" spans="1:26" ht="92.25" x14ac:dyDescent="1.35">
      <c r="A588" t="s">
        <v>588</v>
      </c>
      <c r="B588" s="11">
        <v>3834</v>
      </c>
      <c r="C588" s="11">
        <v>14161</v>
      </c>
      <c r="D588" s="11">
        <v>15630</v>
      </c>
      <c r="E588" s="11">
        <v>14562</v>
      </c>
      <c r="F588" s="11">
        <v>8849</v>
      </c>
      <c r="G588" s="11">
        <v>4229</v>
      </c>
      <c r="H588" s="11">
        <v>12968</v>
      </c>
      <c r="I588" s="13">
        <v>11.913615760057183</v>
      </c>
      <c r="J588" s="13">
        <v>17.104888017408044</v>
      </c>
      <c r="K588" s="13">
        <v>16.081680920094303</v>
      </c>
      <c r="L588" s="13">
        <v>19.514799043027615</v>
      </c>
      <c r="M588" s="13">
        <v>17.065811409304139</v>
      </c>
      <c r="N588" s="13">
        <v>12.119118659228</v>
      </c>
      <c r="O588" s="13">
        <v>10.367097148185515</v>
      </c>
      <c r="P588" s="17">
        <v>14.881001565329257</v>
      </c>
      <c r="Q588" s="17"/>
      <c r="R588" s="18">
        <f t="shared" si="19"/>
        <v>10.065979856099158</v>
      </c>
      <c r="S588">
        <f t="shared" si="20"/>
        <v>19.696023274559355</v>
      </c>
      <c r="T588" s="3">
        <v>6443.7455311869635</v>
      </c>
      <c r="U588">
        <v>3398.6480858849045</v>
      </c>
      <c r="V588">
        <v>-0.78834546002326533</v>
      </c>
      <c r="Y588">
        <v>2006.5818817998183</v>
      </c>
      <c r="Z588">
        <v>8632.7017981514127</v>
      </c>
    </row>
    <row r="589" spans="1:26" ht="92.25" x14ac:dyDescent="1.35">
      <c r="A589" t="s">
        <v>589</v>
      </c>
      <c r="B589" s="11">
        <v>16960</v>
      </c>
      <c r="C589" s="11">
        <v>1343</v>
      </c>
      <c r="D589" s="11">
        <v>16999</v>
      </c>
      <c r="E589" s="11">
        <v>13079</v>
      </c>
      <c r="F589" s="11">
        <v>2383</v>
      </c>
      <c r="G589" s="11">
        <v>3230</v>
      </c>
      <c r="H589" s="11">
        <v>11508</v>
      </c>
      <c r="I589" s="13">
        <v>24.646444479638788</v>
      </c>
      <c r="J589" s="13">
        <v>17.511120240774321</v>
      </c>
      <c r="K589" s="13">
        <v>8.0212732086087719</v>
      </c>
      <c r="L589" s="13">
        <v>3.8099170448399136</v>
      </c>
      <c r="M589" s="13">
        <v>9.9872310434703024</v>
      </c>
      <c r="N589" s="13">
        <v>26.745907548276342</v>
      </c>
      <c r="O589" s="13">
        <v>3.3550944326322067</v>
      </c>
      <c r="P589" s="17">
        <v>13.439569714034377</v>
      </c>
      <c r="Q589" s="17"/>
      <c r="R589" s="18">
        <f t="shared" si="19"/>
        <v>8.6245480048042786</v>
      </c>
      <c r="S589">
        <f t="shared" si="20"/>
        <v>18.254591423264475</v>
      </c>
      <c r="T589" s="3">
        <v>6732.4903504673075</v>
      </c>
      <c r="U589">
        <v>2999.3957802245118</v>
      </c>
      <c r="V589">
        <v>-0.99756334748235531</v>
      </c>
      <c r="Y589">
        <v>1235.0407318213965</v>
      </c>
      <c r="Z589">
        <v>8158.0776801254324</v>
      </c>
    </row>
    <row r="590" spans="1:26" ht="92.25" x14ac:dyDescent="1.35">
      <c r="A590" t="s">
        <v>590</v>
      </c>
      <c r="B590" s="11">
        <v>7652</v>
      </c>
      <c r="C590" s="11">
        <v>2719</v>
      </c>
      <c r="D590" s="11">
        <v>6397</v>
      </c>
      <c r="E590" s="11">
        <v>7957</v>
      </c>
      <c r="F590" s="11">
        <v>12830</v>
      </c>
      <c r="G590" s="11">
        <v>6344</v>
      </c>
      <c r="H590" s="11">
        <v>15023</v>
      </c>
      <c r="I590" s="13">
        <v>3.7677992861027665</v>
      </c>
      <c r="J590" s="13">
        <v>7.562818955692455</v>
      </c>
      <c r="K590" s="13">
        <v>12.511914180839199</v>
      </c>
      <c r="L590" s="13">
        <v>22.861293932126557</v>
      </c>
      <c r="M590" s="13">
        <v>15.148823046427733</v>
      </c>
      <c r="N590" s="13">
        <v>15.266126984343515</v>
      </c>
      <c r="O590" s="13">
        <v>13.48838917611206</v>
      </c>
      <c r="P590" s="17">
        <v>12.943880794520613</v>
      </c>
      <c r="Q590" s="17"/>
      <c r="R590" s="18">
        <f t="shared" si="19"/>
        <v>8.1288590852905145</v>
      </c>
      <c r="S590">
        <f t="shared" si="20"/>
        <v>17.758902503750711</v>
      </c>
      <c r="T590" s="3">
        <v>5194.0736523874848</v>
      </c>
      <c r="U590">
        <v>2697.9121735624208</v>
      </c>
      <c r="V590">
        <v>0.77567619882756844</v>
      </c>
      <c r="Y590">
        <v>1555.5171537878837</v>
      </c>
      <c r="Z590">
        <v>6896.5962992180921</v>
      </c>
    </row>
    <row r="591" spans="1:26" ht="92.25" x14ac:dyDescent="1.35">
      <c r="A591" t="s">
        <v>591</v>
      </c>
      <c r="B591" s="11">
        <v>10611</v>
      </c>
      <c r="C591" s="11">
        <v>16346</v>
      </c>
      <c r="D591" s="11">
        <v>2202</v>
      </c>
      <c r="E591" s="11">
        <v>8872</v>
      </c>
      <c r="F591" s="11">
        <v>13295</v>
      </c>
      <c r="G591" s="11">
        <v>2214</v>
      </c>
      <c r="H591" s="11">
        <v>1720</v>
      </c>
      <c r="I591" s="13">
        <v>22.036018027677223</v>
      </c>
      <c r="J591" s="13">
        <v>22.33803605524486</v>
      </c>
      <c r="K591" s="13">
        <v>25.276171483656771</v>
      </c>
      <c r="L591" s="13">
        <v>20.272333231239248</v>
      </c>
      <c r="M591" s="13">
        <v>7.9064242179113426</v>
      </c>
      <c r="N591" s="13">
        <v>22.204982585889013</v>
      </c>
      <c r="O591" s="13">
        <v>14.352837048794889</v>
      </c>
      <c r="P591" s="17">
        <v>19.198114664344761</v>
      </c>
      <c r="Q591" s="17"/>
      <c r="R591" s="18">
        <f t="shared" si="19"/>
        <v>14.383092955114662</v>
      </c>
      <c r="S591">
        <f t="shared" si="20"/>
        <v>24.013136373574859</v>
      </c>
      <c r="T591" s="3">
        <v>5734.9286299755049</v>
      </c>
      <c r="U591">
        <v>2532.5900020465592</v>
      </c>
      <c r="V591">
        <v>-0.99680846687988378</v>
      </c>
      <c r="Y591">
        <v>1019.4301706183537</v>
      </c>
      <c r="Z591">
        <v>6916.6718649122395</v>
      </c>
    </row>
    <row r="592" spans="1:26" ht="92.25" x14ac:dyDescent="1.35">
      <c r="A592" t="s">
        <v>592</v>
      </c>
      <c r="B592" s="11">
        <v>5409</v>
      </c>
      <c r="C592" s="11">
        <v>1322</v>
      </c>
      <c r="D592" s="11">
        <v>7664</v>
      </c>
      <c r="E592" s="11">
        <v>6583</v>
      </c>
      <c r="F592" s="11">
        <v>7910</v>
      </c>
      <c r="G592" s="11">
        <v>15905</v>
      </c>
      <c r="H592" s="11">
        <v>7634</v>
      </c>
      <c r="I592" s="13">
        <v>10.084765573246653</v>
      </c>
      <c r="J592" s="13">
        <v>18.694357446838954</v>
      </c>
      <c r="K592" s="13">
        <v>25.415149301145995</v>
      </c>
      <c r="L592" s="13">
        <v>10.252362509148917</v>
      </c>
      <c r="M592" s="13">
        <v>9.0572829591266544</v>
      </c>
      <c r="N592" s="13">
        <v>15.888419066983412</v>
      </c>
      <c r="O592" s="13">
        <v>32.793546815462093</v>
      </c>
      <c r="P592" s="17">
        <v>17.455126238850383</v>
      </c>
      <c r="Q592" s="17"/>
      <c r="R592" s="18">
        <f t="shared" si="19"/>
        <v>12.640104529620285</v>
      </c>
      <c r="S592">
        <f t="shared" si="20"/>
        <v>22.270147948080481</v>
      </c>
      <c r="T592" s="3">
        <v>4871.4211212579694</v>
      </c>
      <c r="U592">
        <v>2402.301200208055</v>
      </c>
      <c r="V592">
        <v>2.0157676772214472</v>
      </c>
      <c r="Y592">
        <v>1260.0718545223167</v>
      </c>
      <c r="Z592">
        <v>6269.3665816772864</v>
      </c>
    </row>
    <row r="593" spans="1:26" ht="92.25" x14ac:dyDescent="1.35">
      <c r="A593" t="s">
        <v>593</v>
      </c>
      <c r="B593" s="11">
        <v>8227</v>
      </c>
      <c r="C593" s="11">
        <v>3364</v>
      </c>
      <c r="D593" s="11">
        <v>1489</v>
      </c>
      <c r="E593" s="11">
        <v>7327</v>
      </c>
      <c r="F593" s="11">
        <v>18669</v>
      </c>
      <c r="G593" s="11">
        <v>9631</v>
      </c>
      <c r="H593" s="11">
        <v>14562</v>
      </c>
      <c r="I593" s="13">
        <v>8.3493085399307319</v>
      </c>
      <c r="J593" s="13">
        <v>17.976477423958727</v>
      </c>
      <c r="K593" s="13">
        <v>13.822439642802536</v>
      </c>
      <c r="L593" s="13">
        <v>21.309844883043368</v>
      </c>
      <c r="M593" s="13">
        <v>20.634881951457626</v>
      </c>
      <c r="N593" s="13">
        <v>17.301129746086033</v>
      </c>
      <c r="O593" s="13">
        <v>19.514799043027615</v>
      </c>
      <c r="P593" s="17">
        <v>16.986983032900948</v>
      </c>
      <c r="Q593" s="17"/>
      <c r="R593" s="18">
        <f t="shared" si="19"/>
        <v>12.17196132367085</v>
      </c>
      <c r="S593">
        <f t="shared" si="20"/>
        <v>21.802004742131047</v>
      </c>
      <c r="T593" s="3">
        <v>6200.4653069205024</v>
      </c>
      <c r="U593">
        <v>2898.651939602235</v>
      </c>
      <c r="V593">
        <v>-1.251810317626223</v>
      </c>
      <c r="Y593">
        <v>1351.3588532023646</v>
      </c>
      <c r="Z593">
        <v>7727.3130962720825</v>
      </c>
    </row>
    <row r="594" spans="1:26" ht="92.25" x14ac:dyDescent="1.35">
      <c r="A594" t="s">
        <v>594</v>
      </c>
      <c r="B594" s="11">
        <v>17745</v>
      </c>
      <c r="C594" s="11">
        <v>5851</v>
      </c>
      <c r="D594" s="11">
        <v>12994</v>
      </c>
      <c r="E594" s="11">
        <v>7005</v>
      </c>
      <c r="F594" s="11">
        <v>11020</v>
      </c>
      <c r="G594" s="11">
        <v>6062</v>
      </c>
      <c r="H594" s="11">
        <v>803</v>
      </c>
      <c r="I594" s="13">
        <v>6.9243778430840042</v>
      </c>
      <c r="J594" s="13">
        <v>30.328675698036896</v>
      </c>
      <c r="K594" s="13">
        <v>12.195144070236825</v>
      </c>
      <c r="L594" s="13">
        <v>14.10762313176564</v>
      </c>
      <c r="M594" s="13">
        <v>29.063021732468961</v>
      </c>
      <c r="N594" s="13">
        <v>18.738808545045892</v>
      </c>
      <c r="O594" s="13">
        <v>28.188071665258924</v>
      </c>
      <c r="P594" s="17">
        <v>19.935103240842448</v>
      </c>
      <c r="Q594" s="17"/>
      <c r="R594" s="18">
        <f t="shared" si="19"/>
        <v>15.12008153161235</v>
      </c>
      <c r="S594">
        <f t="shared" si="20"/>
        <v>24.750124950072546</v>
      </c>
      <c r="T594" s="3">
        <v>5903.7833062191021</v>
      </c>
      <c r="U594">
        <v>2818.4764926001471</v>
      </c>
      <c r="V594">
        <v>-1.0817439033417031</v>
      </c>
      <c r="Y594">
        <v>1378.7745736279844</v>
      </c>
      <c r="Z594">
        <v>7449.6499609055063</v>
      </c>
    </row>
    <row r="595" spans="1:26" ht="92.25" x14ac:dyDescent="1.35">
      <c r="A595" t="s">
        <v>595</v>
      </c>
      <c r="B595" s="11">
        <v>17619</v>
      </c>
      <c r="C595" s="11">
        <v>3462</v>
      </c>
      <c r="D595" s="11">
        <v>13697</v>
      </c>
      <c r="E595" s="11">
        <v>16779</v>
      </c>
      <c r="F595" s="11">
        <v>7587</v>
      </c>
      <c r="G595" s="11">
        <v>15667</v>
      </c>
      <c r="H595" s="11">
        <v>10494</v>
      </c>
      <c r="I595" s="13">
        <v>20.264178856723063</v>
      </c>
      <c r="J595" s="13">
        <v>6.6236438614093505</v>
      </c>
      <c r="K595" s="13">
        <v>20.771353376706799</v>
      </c>
      <c r="L595" s="13">
        <v>13.663306488810262</v>
      </c>
      <c r="M595" s="13">
        <v>15.895731373307981</v>
      </c>
      <c r="N595" s="13">
        <v>14.635101158071585</v>
      </c>
      <c r="O595" s="13">
        <v>12.215913329092508</v>
      </c>
      <c r="P595" s="17">
        <v>14.867032634874505</v>
      </c>
      <c r="Q595" s="17"/>
      <c r="R595" s="18">
        <f t="shared" si="19"/>
        <v>10.052010925644407</v>
      </c>
      <c r="S595">
        <f t="shared" si="20"/>
        <v>19.682054344104603</v>
      </c>
      <c r="T595" s="3">
        <v>7242.2515330753286</v>
      </c>
      <c r="U595">
        <v>3905.934610408196</v>
      </c>
      <c r="V595">
        <v>0.81162852438865229</v>
      </c>
      <c r="Y595">
        <v>2387.7124083488848</v>
      </c>
      <c r="Z595">
        <v>9834.938077066241</v>
      </c>
    </row>
    <row r="596" spans="1:26" ht="92.25" x14ac:dyDescent="1.35">
      <c r="A596" t="s">
        <v>596</v>
      </c>
      <c r="B596" s="11">
        <v>14398</v>
      </c>
      <c r="C596" s="11">
        <v>16852</v>
      </c>
      <c r="D596" s="11">
        <v>1861</v>
      </c>
      <c r="E596" s="11">
        <v>4894</v>
      </c>
      <c r="F596" s="11">
        <v>7057</v>
      </c>
      <c r="G596" s="11">
        <v>18409</v>
      </c>
      <c r="H596" s="11">
        <v>10581</v>
      </c>
      <c r="I596" s="13">
        <v>10.780654961618428</v>
      </c>
      <c r="J596" s="13">
        <v>17.385626151517581</v>
      </c>
      <c r="K596" s="13">
        <v>18.162706724897269</v>
      </c>
      <c r="L596" s="13">
        <v>13.933883728671002</v>
      </c>
      <c r="M596" s="13">
        <v>15.928847346004078</v>
      </c>
      <c r="N596" s="13">
        <v>13.22478168882763</v>
      </c>
      <c r="O596" s="13">
        <v>18.46980706743204</v>
      </c>
      <c r="P596" s="17">
        <v>15.412329666995433</v>
      </c>
      <c r="Q596" s="17"/>
      <c r="R596" s="18">
        <f t="shared" si="19"/>
        <v>10.597307957765334</v>
      </c>
      <c r="S596">
        <f t="shared" si="20"/>
        <v>20.227351376225531</v>
      </c>
      <c r="T596" s="3">
        <v>6932.6372721001289</v>
      </c>
      <c r="U596">
        <v>3391.8029712916455</v>
      </c>
      <c r="V596">
        <v>-1.544863152957987</v>
      </c>
      <c r="Y596">
        <v>1744.534923109853</v>
      </c>
      <c r="Z596">
        <v>8873.383459908353</v>
      </c>
    </row>
    <row r="597" spans="1:26" ht="92.25" x14ac:dyDescent="1.35">
      <c r="A597" t="s">
        <v>597</v>
      </c>
      <c r="B597" s="11">
        <v>14254</v>
      </c>
      <c r="C597" s="11">
        <v>2324</v>
      </c>
      <c r="D597" s="11">
        <v>5226</v>
      </c>
      <c r="E597" s="11">
        <v>15560</v>
      </c>
      <c r="F597" s="11">
        <v>18871</v>
      </c>
      <c r="G597" s="11">
        <v>5932</v>
      </c>
      <c r="H597" s="11">
        <v>8979</v>
      </c>
      <c r="I597" s="13">
        <v>15.663520271005497</v>
      </c>
      <c r="J597" s="13">
        <v>-5.0733626413919115</v>
      </c>
      <c r="K597" s="13">
        <v>19.260414013446137</v>
      </c>
      <c r="L597" s="13">
        <v>21.18152598750876</v>
      </c>
      <c r="M597" s="13">
        <v>12.983859474783765</v>
      </c>
      <c r="N597" s="13">
        <v>24.72716078199096</v>
      </c>
      <c r="O597" s="13">
        <v>14.656114765085647</v>
      </c>
      <c r="P597" s="17">
        <v>14.771318950346981</v>
      </c>
      <c r="Q597" s="17"/>
      <c r="R597" s="18">
        <f t="shared" si="19"/>
        <v>9.9562972411168822</v>
      </c>
      <c r="S597">
        <f t="shared" si="20"/>
        <v>19.586340659577079</v>
      </c>
      <c r="T597" s="3">
        <v>6712.6926103854148</v>
      </c>
      <c r="U597">
        <v>3258.0670444319753</v>
      </c>
      <c r="V597">
        <v>0.27289161153021269</v>
      </c>
      <c r="Y597">
        <v>1648.9082857199396</v>
      </c>
      <c r="Z597">
        <v>8551.5871675515373</v>
      </c>
    </row>
    <row r="598" spans="1:26" ht="92.25" x14ac:dyDescent="1.35">
      <c r="A598" t="s">
        <v>598</v>
      </c>
      <c r="B598" s="11">
        <v>5985</v>
      </c>
      <c r="C598" s="11">
        <v>4425</v>
      </c>
      <c r="D598" s="11">
        <v>15524</v>
      </c>
      <c r="E598" s="11">
        <v>8597</v>
      </c>
      <c r="F598" s="11">
        <v>12017</v>
      </c>
      <c r="G598" s="11">
        <v>1783</v>
      </c>
      <c r="H598" s="11">
        <v>19688</v>
      </c>
      <c r="I598" s="13">
        <v>8.8904204779715332</v>
      </c>
      <c r="J598" s="13">
        <v>13.073086857955808</v>
      </c>
      <c r="K598" s="13">
        <v>18.645936577097896</v>
      </c>
      <c r="L598" s="13">
        <v>7.9836124728032907</v>
      </c>
      <c r="M598" s="13">
        <v>21.99229009899684</v>
      </c>
      <c r="N598" s="13">
        <v>15.583701393113458</v>
      </c>
      <c r="O598" s="13">
        <v>11.947997532744038</v>
      </c>
      <c r="P598" s="17">
        <v>14.016720772954693</v>
      </c>
      <c r="Q598" s="17"/>
      <c r="R598" s="18">
        <f t="shared" si="19"/>
        <v>9.201699063724595</v>
      </c>
      <c r="S598">
        <f t="shared" si="20"/>
        <v>18.831742482184794</v>
      </c>
      <c r="T598" s="3">
        <v>6636.0979206320771</v>
      </c>
      <c r="U598">
        <v>3115.2875897571298</v>
      </c>
      <c r="V598">
        <v>-0.49600430429563858</v>
      </c>
      <c r="Y598">
        <v>1465.4645336020367</v>
      </c>
      <c r="Z598">
        <v>8289.3809011777557</v>
      </c>
    </row>
    <row r="599" spans="1:26" ht="92.25" x14ac:dyDescent="1.35">
      <c r="A599" t="s">
        <v>599</v>
      </c>
      <c r="B599" s="11">
        <v>381</v>
      </c>
      <c r="C599" s="11">
        <v>7176</v>
      </c>
      <c r="D599" s="11">
        <v>7139</v>
      </c>
      <c r="E599" s="11">
        <v>17797</v>
      </c>
      <c r="F599" s="11">
        <v>10815</v>
      </c>
      <c r="G599" s="11">
        <v>3334</v>
      </c>
      <c r="H599" s="11">
        <v>7226</v>
      </c>
      <c r="I599" s="13">
        <v>17.052666233685873</v>
      </c>
      <c r="J599" s="13">
        <v>4.3571544594816061</v>
      </c>
      <c r="K599" s="13">
        <v>26.050666082849595</v>
      </c>
      <c r="L599" s="13">
        <v>18.615603303359734</v>
      </c>
      <c r="M599" s="13">
        <v>35.939993240685233</v>
      </c>
      <c r="N599" s="13">
        <v>10.931960188188615</v>
      </c>
      <c r="O599" s="13">
        <v>20.823563501419599</v>
      </c>
      <c r="P599" s="17">
        <v>19.110229572810038</v>
      </c>
      <c r="Q599" s="17"/>
      <c r="R599" s="18">
        <f t="shared" si="19"/>
        <v>14.29520786357994</v>
      </c>
      <c r="S599">
        <f t="shared" si="20"/>
        <v>23.925251282040136</v>
      </c>
      <c r="T599" s="3">
        <v>5479.7628746296314</v>
      </c>
      <c r="U599">
        <v>2467.5123523546144</v>
      </c>
      <c r="V599">
        <v>-0.11203610483789816</v>
      </c>
      <c r="Y599">
        <v>1049.062241894921</v>
      </c>
      <c r="Z599">
        <v>6683.9163410727178</v>
      </c>
    </row>
    <row r="600" spans="1:26" ht="92.25" x14ac:dyDescent="1.35">
      <c r="A600" t="s">
        <v>600</v>
      </c>
      <c r="B600" s="11">
        <v>3076</v>
      </c>
      <c r="C600" s="11">
        <v>9973</v>
      </c>
      <c r="D600" s="11">
        <v>18456</v>
      </c>
      <c r="E600" s="11">
        <v>2668</v>
      </c>
      <c r="F600" s="11">
        <v>14888</v>
      </c>
      <c r="G600" s="11">
        <v>1772</v>
      </c>
      <c r="H600" s="11">
        <v>11079</v>
      </c>
      <c r="I600" s="13">
        <v>14.654901634295152</v>
      </c>
      <c r="J600" s="13">
        <v>12.106690966934387</v>
      </c>
      <c r="K600" s="13">
        <v>10.76272112551867</v>
      </c>
      <c r="L600" s="13">
        <v>10.326363216666973</v>
      </c>
      <c r="M600" s="13">
        <v>17.864172716701599</v>
      </c>
      <c r="N600" s="13">
        <v>-0.24717731236390073</v>
      </c>
      <c r="O600" s="13">
        <v>20.580625603251342</v>
      </c>
      <c r="P600" s="17">
        <v>12.292613993000604</v>
      </c>
      <c r="Q600" s="17"/>
      <c r="R600" s="18">
        <f t="shared" si="19"/>
        <v>7.4775922837705053</v>
      </c>
      <c r="S600">
        <f t="shared" si="20"/>
        <v>17.107635702230702</v>
      </c>
      <c r="T600" s="3">
        <v>6375.3789798860562</v>
      </c>
      <c r="U600">
        <v>2834.2096606865252</v>
      </c>
      <c r="V600">
        <v>1.4777697288081981</v>
      </c>
      <c r="Y600">
        <v>1160.8566142894647</v>
      </c>
      <c r="Z600">
        <v>7716.6750320802112</v>
      </c>
    </row>
    <row r="601" spans="1:26" ht="92.25" x14ac:dyDescent="1.35">
      <c r="A601" t="s">
        <v>601</v>
      </c>
      <c r="B601" s="11">
        <v>10852</v>
      </c>
      <c r="C601" s="11">
        <v>19090</v>
      </c>
      <c r="D601" s="11">
        <v>3791</v>
      </c>
      <c r="E601" s="11">
        <v>13610</v>
      </c>
      <c r="F601" s="11">
        <v>17612</v>
      </c>
      <c r="G601" s="11">
        <v>5211</v>
      </c>
      <c r="H601" s="11">
        <v>7861</v>
      </c>
      <c r="I601" s="13">
        <v>18.777562147737836</v>
      </c>
      <c r="J601" s="13">
        <v>17.779341015921723</v>
      </c>
      <c r="K601" s="13">
        <v>16.144094647419845</v>
      </c>
      <c r="L601" s="13">
        <v>15.434911978886159</v>
      </c>
      <c r="M601" s="13">
        <v>12.983551966307241</v>
      </c>
      <c r="N601" s="13">
        <v>13.706595656875045</v>
      </c>
      <c r="O601" s="13">
        <v>5.3186204863408708</v>
      </c>
      <c r="P601" s="17">
        <v>14.306382557069819</v>
      </c>
      <c r="Q601" s="17"/>
      <c r="R601" s="18">
        <f t="shared" si="19"/>
        <v>9.4913608478397204</v>
      </c>
      <c r="S601">
        <f t="shared" si="20"/>
        <v>19.121404266299919</v>
      </c>
      <c r="T601" s="3">
        <v>7034.6718786595138</v>
      </c>
      <c r="U601">
        <v>3572.5385910290347</v>
      </c>
      <c r="V601">
        <v>-0.63185439103108365</v>
      </c>
      <c r="Y601">
        <v>1974.1340026473727</v>
      </c>
      <c r="Z601">
        <v>9207.9049848478571</v>
      </c>
    </row>
    <row r="602" spans="1:26" ht="92.25" x14ac:dyDescent="1.35">
      <c r="A602" t="s">
        <v>602</v>
      </c>
      <c r="B602" s="11">
        <v>15566</v>
      </c>
      <c r="C602" s="11">
        <v>19531</v>
      </c>
      <c r="D602" s="11">
        <v>11598</v>
      </c>
      <c r="E602" s="11">
        <v>3786</v>
      </c>
      <c r="F602" s="11">
        <v>3498</v>
      </c>
      <c r="G602" s="11">
        <v>19415</v>
      </c>
      <c r="H602" s="11">
        <v>4143</v>
      </c>
      <c r="I602" s="13">
        <v>8.389341117086726</v>
      </c>
      <c r="J602" s="13">
        <v>11.975588219962031</v>
      </c>
      <c r="K602" s="13">
        <v>14.239202585258473</v>
      </c>
      <c r="L602" s="13">
        <v>9.7636459425038815</v>
      </c>
      <c r="M602" s="13">
        <v>-2.2604745595560178</v>
      </c>
      <c r="N602" s="13">
        <v>14.563631470352492</v>
      </c>
      <c r="O602" s="13">
        <v>17.229154224061979</v>
      </c>
      <c r="P602" s="17">
        <v>10.557155571381369</v>
      </c>
      <c r="Q602" s="17"/>
      <c r="R602" s="18">
        <f t="shared" si="19"/>
        <v>5.7421338621512703</v>
      </c>
      <c r="S602">
        <f t="shared" si="20"/>
        <v>15.372177280611467</v>
      </c>
      <c r="T602" s="3">
        <v>7580.4625097213748</v>
      </c>
      <c r="U602">
        <v>3549.2151134825058</v>
      </c>
      <c r="V602">
        <v>-2.1962114260531962</v>
      </c>
      <c r="Y602">
        <v>1657.1158825073289</v>
      </c>
      <c r="Z602">
        <v>9452.124758590151</v>
      </c>
    </row>
    <row r="603" spans="1:26" ht="92.25" x14ac:dyDescent="1.35">
      <c r="A603" t="s">
        <v>603</v>
      </c>
      <c r="B603" s="11">
        <v>14455</v>
      </c>
      <c r="C603" s="11">
        <v>17502</v>
      </c>
      <c r="D603" s="11">
        <v>7446</v>
      </c>
      <c r="E603" s="11">
        <v>4504</v>
      </c>
      <c r="F603" s="11">
        <v>1185</v>
      </c>
      <c r="G603" s="11">
        <v>8411</v>
      </c>
      <c r="H603" s="11">
        <v>2720</v>
      </c>
      <c r="I603" s="13">
        <v>19.112787134862586</v>
      </c>
      <c r="J603" s="13">
        <v>13.517235043697323</v>
      </c>
      <c r="K603" s="13">
        <v>21.205866233538526</v>
      </c>
      <c r="L603" s="13">
        <v>7.4158951869367691</v>
      </c>
      <c r="M603" s="13">
        <v>13.926641836563569</v>
      </c>
      <c r="N603" s="13">
        <v>2.9240972497439479</v>
      </c>
      <c r="O603" s="13">
        <v>19.208676020956503</v>
      </c>
      <c r="P603" s="17">
        <v>13.901599815185604</v>
      </c>
      <c r="Q603" s="17"/>
      <c r="R603" s="18">
        <f t="shared" si="19"/>
        <v>9.0865781059555051</v>
      </c>
      <c r="S603">
        <f t="shared" si="20"/>
        <v>18.7166215244157</v>
      </c>
      <c r="T603" s="3">
        <v>5836.2340008433357</v>
      </c>
      <c r="U603">
        <v>2574.551725993329</v>
      </c>
      <c r="V603">
        <v>1.5218120097415522</v>
      </c>
      <c r="Y603">
        <v>1032.8303487304033</v>
      </c>
      <c r="Z603">
        <v>7034.24461351018</v>
      </c>
    </row>
    <row r="604" spans="1:26" ht="92.25" x14ac:dyDescent="1.35">
      <c r="A604" t="s">
        <v>604</v>
      </c>
      <c r="B604" s="11">
        <v>14011</v>
      </c>
      <c r="C604" s="11">
        <v>2948</v>
      </c>
      <c r="D604" s="11">
        <v>11403</v>
      </c>
      <c r="E604" s="11">
        <v>16802</v>
      </c>
      <c r="F604" s="11">
        <v>9417</v>
      </c>
      <c r="G604" s="11">
        <v>11430</v>
      </c>
      <c r="H604" s="11">
        <v>7989</v>
      </c>
      <c r="I604" s="13">
        <v>20.449517639019334</v>
      </c>
      <c r="J604" s="13">
        <v>12.128028734102145</v>
      </c>
      <c r="K604" s="13">
        <v>16.741205415322288</v>
      </c>
      <c r="L604" s="13">
        <v>24.223253070645931</v>
      </c>
      <c r="M604" s="13">
        <v>15.343722102736434</v>
      </c>
      <c r="N604" s="13">
        <v>25.07288714646274</v>
      </c>
      <c r="O604" s="13">
        <v>10.18229186157069</v>
      </c>
      <c r="P604" s="17">
        <v>17.734415138551366</v>
      </c>
      <c r="Q604" s="17"/>
      <c r="R604" s="18">
        <f t="shared" si="19"/>
        <v>12.919393429321268</v>
      </c>
      <c r="S604">
        <f t="shared" si="20"/>
        <v>22.549436847781465</v>
      </c>
      <c r="T604" s="3">
        <v>6241.5410556844208</v>
      </c>
      <c r="U604">
        <v>3389.5859388889799</v>
      </c>
      <c r="V604">
        <v>1.1547899703145958</v>
      </c>
      <c r="Y604">
        <v>2096.4029680770527</v>
      </c>
      <c r="Z604">
        <v>8514.5955080575295</v>
      </c>
    </row>
    <row r="605" spans="1:26" ht="92.25" x14ac:dyDescent="1.35">
      <c r="A605" t="s">
        <v>605</v>
      </c>
      <c r="B605" s="11">
        <v>8478</v>
      </c>
      <c r="C605" s="11">
        <v>17415</v>
      </c>
      <c r="D605" s="11">
        <v>9139</v>
      </c>
      <c r="E605" s="11">
        <v>1539</v>
      </c>
      <c r="F605" s="11">
        <v>10102</v>
      </c>
      <c r="G605" s="11">
        <v>5043</v>
      </c>
      <c r="H605" s="11">
        <v>5750</v>
      </c>
      <c r="I605" s="13">
        <v>26.817310009181455</v>
      </c>
      <c r="J605" s="13">
        <v>18.36656061326148</v>
      </c>
      <c r="K605" s="13">
        <v>17.578871299778477</v>
      </c>
      <c r="L605" s="13">
        <v>18.957554063379828</v>
      </c>
      <c r="M605" s="13">
        <v>17.824265717318234</v>
      </c>
      <c r="N605" s="13">
        <v>13.927707653190964</v>
      </c>
      <c r="O605" s="13">
        <v>9.8489839207865089</v>
      </c>
      <c r="P605" s="17">
        <v>17.617321896699565</v>
      </c>
      <c r="Q605" s="17"/>
      <c r="R605" s="18">
        <f t="shared" si="19"/>
        <v>12.802300187469466</v>
      </c>
      <c r="S605">
        <f t="shared" si="20"/>
        <v>22.432343605929663</v>
      </c>
      <c r="T605" s="3">
        <v>5432.0926165952978</v>
      </c>
      <c r="U605">
        <v>2632.069277164604</v>
      </c>
      <c r="V605">
        <v>0.7285746050911257</v>
      </c>
      <c r="Y605">
        <v>1330.3834122237995</v>
      </c>
      <c r="Z605">
        <v>6916.2180638380405</v>
      </c>
    </row>
    <row r="606" spans="1:26" ht="92.25" x14ac:dyDescent="1.35">
      <c r="A606" t="s">
        <v>606</v>
      </c>
      <c r="B606" s="11">
        <v>16172</v>
      </c>
      <c r="C606" s="11">
        <v>2997</v>
      </c>
      <c r="D606" s="11">
        <v>1378</v>
      </c>
      <c r="E606" s="11">
        <v>14918</v>
      </c>
      <c r="F606" s="11">
        <v>12478</v>
      </c>
      <c r="G606" s="11">
        <v>6304</v>
      </c>
      <c r="H606" s="11">
        <v>14584</v>
      </c>
      <c r="I606" s="13">
        <v>19.525830755109126</v>
      </c>
      <c r="J606" s="13">
        <v>15.782441473779704</v>
      </c>
      <c r="K606" s="13">
        <v>9.9774183459861305</v>
      </c>
      <c r="L606" s="13">
        <v>21.6406644403732</v>
      </c>
      <c r="M606" s="13">
        <v>28.284119730894282</v>
      </c>
      <c r="N606" s="13">
        <v>20.828660587594296</v>
      </c>
      <c r="O606" s="13">
        <v>18.839436648128885</v>
      </c>
      <c r="P606" s="17">
        <v>19.268367425980806</v>
      </c>
      <c r="Q606" s="17"/>
      <c r="R606" s="18">
        <f t="shared" si="19"/>
        <v>14.453345716750707</v>
      </c>
      <c r="S606">
        <f t="shared" si="20"/>
        <v>24.083389135210904</v>
      </c>
      <c r="T606" s="3">
        <v>6574.1524609496155</v>
      </c>
      <c r="U606">
        <v>3153.646468029352</v>
      </c>
      <c r="V606">
        <v>2.0287734514568001</v>
      </c>
      <c r="Y606">
        <v>1557.1776472580345</v>
      </c>
      <c r="Z606">
        <v>8317.3953411131752</v>
      </c>
    </row>
    <row r="607" spans="1:26" ht="92.25" x14ac:dyDescent="1.35">
      <c r="A607" t="s">
        <v>607</v>
      </c>
      <c r="B607" s="11">
        <v>9777</v>
      </c>
      <c r="C607" s="11">
        <v>3610</v>
      </c>
      <c r="D607" s="11">
        <v>9086</v>
      </c>
      <c r="E607" s="11">
        <v>2618</v>
      </c>
      <c r="F607" s="11">
        <v>12747</v>
      </c>
      <c r="G607" s="11">
        <v>9394</v>
      </c>
      <c r="H607" s="11">
        <v>12938</v>
      </c>
      <c r="I607" s="13">
        <v>18.113502620517295</v>
      </c>
      <c r="J607" s="13">
        <v>14.841029520446094</v>
      </c>
      <c r="K607" s="13">
        <v>7.5310019566149311</v>
      </c>
      <c r="L607" s="13">
        <v>5.5168581158931023</v>
      </c>
      <c r="M607" s="13">
        <v>-1.3748162404028168</v>
      </c>
      <c r="N607" s="13">
        <v>17.953603772619111</v>
      </c>
      <c r="O607" s="13">
        <v>21.144811593344578</v>
      </c>
      <c r="P607" s="17">
        <v>11.960855905576041</v>
      </c>
      <c r="Q607" s="17"/>
      <c r="R607" s="18">
        <f t="shared" si="19"/>
        <v>7.1458341963459429</v>
      </c>
      <c r="S607">
        <f t="shared" si="20"/>
        <v>16.775877614806141</v>
      </c>
      <c r="T607" s="3">
        <v>5227.1507084743816</v>
      </c>
      <c r="U607">
        <v>2756.6707024156681</v>
      </c>
      <c r="V607">
        <v>-1.0915459824900609</v>
      </c>
      <c r="Y607">
        <v>1630.210499508205</v>
      </c>
      <c r="Z607">
        <v>7005.3028658284838</v>
      </c>
    </row>
    <row r="608" spans="1:26" ht="92.25" x14ac:dyDescent="1.35">
      <c r="A608" t="s">
        <v>608</v>
      </c>
      <c r="B608" s="11">
        <v>17829</v>
      </c>
      <c r="C608" s="11">
        <v>16204</v>
      </c>
      <c r="D608" s="11">
        <v>13925</v>
      </c>
      <c r="E608" s="11">
        <v>18787</v>
      </c>
      <c r="F608" s="11">
        <v>13611</v>
      </c>
      <c r="G608" s="11">
        <v>10147</v>
      </c>
      <c r="H608" s="11">
        <v>11082</v>
      </c>
      <c r="I608" s="13">
        <v>15.02410468985407</v>
      </c>
      <c r="J608" s="13">
        <v>17.340309229056484</v>
      </c>
      <c r="K608" s="13">
        <v>16.5796843309484</v>
      </c>
      <c r="L608" s="13">
        <v>6.8474634931642449</v>
      </c>
      <c r="M608" s="13">
        <v>11.682113154904251</v>
      </c>
      <c r="N608" s="13">
        <v>11.254229581754343</v>
      </c>
      <c r="O608" s="13">
        <v>13.762785140752205</v>
      </c>
      <c r="P608" s="17">
        <v>13.212955660061999</v>
      </c>
      <c r="Q608" s="17"/>
      <c r="R608" s="18">
        <f t="shared" si="19"/>
        <v>8.3979339508319004</v>
      </c>
      <c r="S608">
        <f t="shared" si="20"/>
        <v>18.027977369292095</v>
      </c>
      <c r="T608" s="3">
        <v>7833.7453162366446</v>
      </c>
      <c r="U608">
        <v>4650.3912473921982</v>
      </c>
      <c r="V608">
        <v>-0.1723208242765395</v>
      </c>
      <c r="Y608">
        <v>3245.4118427785111</v>
      </c>
      <c r="Z608">
        <v>11300.872072906519</v>
      </c>
    </row>
    <row r="609" spans="1:26" ht="92.25" x14ac:dyDescent="1.35">
      <c r="A609" t="s">
        <v>609</v>
      </c>
      <c r="B609" s="11">
        <v>13179</v>
      </c>
      <c r="C609" s="11">
        <v>17516</v>
      </c>
      <c r="D609" s="11">
        <v>16721</v>
      </c>
      <c r="E609" s="11">
        <v>8486</v>
      </c>
      <c r="F609" s="11">
        <v>11641</v>
      </c>
      <c r="G609" s="11">
        <v>6642</v>
      </c>
      <c r="H609" s="11">
        <v>104</v>
      </c>
      <c r="I609" s="13">
        <v>9.906409313608588</v>
      </c>
      <c r="J609" s="13">
        <v>11.808017842923649</v>
      </c>
      <c r="K609" s="13">
        <v>22.355229012182711</v>
      </c>
      <c r="L609" s="13">
        <v>23.274610869448757</v>
      </c>
      <c r="M609" s="13">
        <v>9.1186496583981089</v>
      </c>
      <c r="N609" s="13">
        <v>29.897641610083003</v>
      </c>
      <c r="O609" s="13">
        <v>18.126938895132767</v>
      </c>
      <c r="P609" s="17">
        <v>17.783928171682511</v>
      </c>
      <c r="Q609" s="17"/>
      <c r="R609" s="18">
        <f t="shared" si="19"/>
        <v>12.968906462452413</v>
      </c>
      <c r="S609">
        <f t="shared" si="20"/>
        <v>22.59894988091261</v>
      </c>
      <c r="T609" s="3">
        <v>6875.4534831294122</v>
      </c>
      <c r="U609">
        <v>3403.1938522076975</v>
      </c>
      <c r="V609">
        <v>-0.59263925322738942</v>
      </c>
      <c r="Y609">
        <v>1791.7129203113568</v>
      </c>
      <c r="Z609">
        <v>8861.7592214912329</v>
      </c>
    </row>
    <row r="610" spans="1:26" ht="92.25" x14ac:dyDescent="1.35">
      <c r="A610" t="s">
        <v>610</v>
      </c>
      <c r="B610" s="11">
        <v>6114</v>
      </c>
      <c r="C610" s="11">
        <v>3115</v>
      </c>
      <c r="D610" s="11">
        <v>16887</v>
      </c>
      <c r="E610" s="11">
        <v>11741</v>
      </c>
      <c r="F610" s="11">
        <v>2658</v>
      </c>
      <c r="G610" s="11">
        <v>15246</v>
      </c>
      <c r="H610" s="11">
        <v>635</v>
      </c>
      <c r="I610" s="13">
        <v>14.657851013791007</v>
      </c>
      <c r="J610" s="13">
        <v>3.6057176105368889</v>
      </c>
      <c r="K610" s="13">
        <v>25.248798040057242</v>
      </c>
      <c r="L610" s="13">
        <v>8.4303724694773372</v>
      </c>
      <c r="M610" s="13">
        <v>11.862170651200158</v>
      </c>
      <c r="N610" s="13">
        <v>12.311722947468237</v>
      </c>
      <c r="O610" s="13">
        <v>9.6744959350692667</v>
      </c>
      <c r="P610" s="17">
        <v>12.255875523942876</v>
      </c>
      <c r="Q610" s="17"/>
      <c r="R610" s="18">
        <f t="shared" si="19"/>
        <v>7.4408538147127778</v>
      </c>
      <c r="S610">
        <f t="shared" si="20"/>
        <v>17.070897233172975</v>
      </c>
      <c r="T610" s="3">
        <v>6082.5640072090164</v>
      </c>
      <c r="U610">
        <v>2581.928718660427</v>
      </c>
      <c r="V610">
        <v>1.585212885402143</v>
      </c>
      <c r="Y610">
        <v>917.6921727706831</v>
      </c>
      <c r="Z610">
        <v>7172.4082095206495</v>
      </c>
    </row>
    <row r="611" spans="1:26" ht="92.25" x14ac:dyDescent="1.35">
      <c r="A611" t="s">
        <v>611</v>
      </c>
      <c r="B611" s="11">
        <v>18970</v>
      </c>
      <c r="C611" s="11">
        <v>7785</v>
      </c>
      <c r="D611" s="11">
        <v>7538</v>
      </c>
      <c r="E611" s="11">
        <v>16180</v>
      </c>
      <c r="F611" s="11">
        <v>5599</v>
      </c>
      <c r="G611" s="11">
        <v>7031</v>
      </c>
      <c r="H611" s="11">
        <v>12150</v>
      </c>
      <c r="I611" s="13">
        <v>24.359742228076559</v>
      </c>
      <c r="J611" s="13">
        <v>15.177642949698496</v>
      </c>
      <c r="K611" s="13">
        <v>12.81649553111605</v>
      </c>
      <c r="L611" s="13">
        <v>13.301477600985578</v>
      </c>
      <c r="M611" s="13">
        <v>17.224765805677887</v>
      </c>
      <c r="N611" s="13">
        <v>9.0424737556673538</v>
      </c>
      <c r="O611" s="13">
        <v>7.5923196537268502</v>
      </c>
      <c r="P611" s="17">
        <v>14.216416789278398</v>
      </c>
      <c r="Q611" s="17"/>
      <c r="R611" s="18">
        <f t="shared" si="19"/>
        <v>9.4013950800482995</v>
      </c>
      <c r="S611">
        <f t="shared" si="20"/>
        <v>19.031438498508496</v>
      </c>
      <c r="T611" s="3">
        <v>6564.4836602919468</v>
      </c>
      <c r="U611">
        <v>3446.2436507695797</v>
      </c>
      <c r="V611">
        <v>0.47843059292063117</v>
      </c>
      <c r="Y611">
        <v>2018.782988576661</v>
      </c>
      <c r="Z611">
        <v>8769.0582301274808</v>
      </c>
    </row>
    <row r="612" spans="1:26" ht="92.25" x14ac:dyDescent="1.35">
      <c r="A612" t="s">
        <v>612</v>
      </c>
      <c r="B612" s="11">
        <v>9718</v>
      </c>
      <c r="C612" s="11">
        <v>16092</v>
      </c>
      <c r="D612" s="11">
        <v>13085</v>
      </c>
      <c r="E612" s="11">
        <v>646</v>
      </c>
      <c r="F612" s="11">
        <v>1861</v>
      </c>
      <c r="G612" s="11">
        <v>9013</v>
      </c>
      <c r="H612" s="11">
        <v>11494</v>
      </c>
      <c r="I612" s="13">
        <v>13.929216821072814</v>
      </c>
      <c r="J612" s="13">
        <v>15.173307685237527</v>
      </c>
      <c r="K612" s="13">
        <v>23.83218605993909</v>
      </c>
      <c r="L612" s="13">
        <v>28.148111950331483</v>
      </c>
      <c r="M612" s="13">
        <v>18.162706724897269</v>
      </c>
      <c r="N612" s="13">
        <v>19.58340727183818</v>
      </c>
      <c r="O612" s="13">
        <v>4.6715711397243833</v>
      </c>
      <c r="P612" s="17">
        <v>17.642929664720107</v>
      </c>
      <c r="Q612" s="17"/>
      <c r="R612" s="18">
        <f t="shared" si="19"/>
        <v>12.827907955490009</v>
      </c>
      <c r="S612">
        <f t="shared" si="20"/>
        <v>22.457951373950205</v>
      </c>
      <c r="T612" s="3">
        <v>5984.8443130621308</v>
      </c>
      <c r="U612">
        <v>2836.2246760033795</v>
      </c>
      <c r="V612">
        <v>0.52256609706091695</v>
      </c>
      <c r="Y612">
        <v>1364.7951905854811</v>
      </c>
      <c r="Z612">
        <v>7519.0258173401853</v>
      </c>
    </row>
    <row r="613" spans="1:26" ht="92.25" x14ac:dyDescent="1.35">
      <c r="A613" t="s">
        <v>613</v>
      </c>
      <c r="B613" s="11">
        <v>6969</v>
      </c>
      <c r="C613" s="11">
        <v>17073</v>
      </c>
      <c r="D613" s="11">
        <v>7178</v>
      </c>
      <c r="E613" s="11">
        <v>15915</v>
      </c>
      <c r="F613" s="11">
        <v>10165</v>
      </c>
      <c r="G613" s="11">
        <v>5681</v>
      </c>
      <c r="H613" s="11">
        <v>17584</v>
      </c>
      <c r="I613" s="13">
        <v>9.7671414540526129</v>
      </c>
      <c r="J613" s="13">
        <v>15.599741023583848</v>
      </c>
      <c r="K613" s="13">
        <v>18.293867539151361</v>
      </c>
      <c r="L613" s="13">
        <v>19.934415180515828</v>
      </c>
      <c r="M613" s="13">
        <v>22.25741249301759</v>
      </c>
      <c r="N613" s="13">
        <v>9.6202686651184521</v>
      </c>
      <c r="O613" s="13">
        <v>16.518100715728089</v>
      </c>
      <c r="P613" s="17">
        <v>15.998706724452537</v>
      </c>
      <c r="Q613" s="17"/>
      <c r="R613" s="18">
        <f t="shared" si="19"/>
        <v>11.183685015222439</v>
      </c>
      <c r="S613">
        <f t="shared" si="20"/>
        <v>20.813728433682634</v>
      </c>
      <c r="T613" s="3">
        <v>6921.4214192215159</v>
      </c>
      <c r="U613">
        <v>3690.4717372415175</v>
      </c>
      <c r="V613">
        <v>-1.4913530321791768</v>
      </c>
      <c r="Y613">
        <v>2216.4111403059801</v>
      </c>
      <c r="Z613">
        <v>9333.7263870671632</v>
      </c>
    </row>
    <row r="614" spans="1:26" ht="92.25" x14ac:dyDescent="1.35">
      <c r="A614" t="s">
        <v>614</v>
      </c>
      <c r="B614" s="11">
        <v>16859</v>
      </c>
      <c r="C614" s="11">
        <v>18741</v>
      </c>
      <c r="D614" s="11">
        <v>17049</v>
      </c>
      <c r="E614" s="11">
        <v>18719</v>
      </c>
      <c r="F614" s="11">
        <v>10178</v>
      </c>
      <c r="G614" s="11">
        <v>11859</v>
      </c>
      <c r="H614" s="11">
        <v>17204</v>
      </c>
      <c r="I614" s="13">
        <v>18.082207908106376</v>
      </c>
      <c r="J614" s="13">
        <v>19.368685460558446</v>
      </c>
      <c r="K614" s="13">
        <v>13.955648255783204</v>
      </c>
      <c r="L614" s="13">
        <v>7.5499377299335233</v>
      </c>
      <c r="M614" s="13">
        <v>11.310944292545091</v>
      </c>
      <c r="N614" s="13">
        <v>12.780585280996341</v>
      </c>
      <c r="O614" s="13">
        <v>20.48009337045232</v>
      </c>
      <c r="P614" s="17">
        <v>14.7897288997679</v>
      </c>
      <c r="Q614" s="17"/>
      <c r="R614" s="18">
        <f t="shared" si="19"/>
        <v>9.9747071905378011</v>
      </c>
      <c r="S614">
        <f t="shared" si="20"/>
        <v>19.604750608997996</v>
      </c>
      <c r="T614" s="3">
        <v>8498.1379765959009</v>
      </c>
      <c r="U614">
        <v>5064.1483839974453</v>
      </c>
      <c r="V614">
        <v>1.0067901712318417</v>
      </c>
      <c r="Y614">
        <v>3549.5327294631979</v>
      </c>
      <c r="Z614">
        <v>12288.189621808462</v>
      </c>
    </row>
    <row r="615" spans="1:26" ht="92.25" x14ac:dyDescent="1.35">
      <c r="A615" t="s">
        <v>615</v>
      </c>
      <c r="B615" s="11">
        <v>3211</v>
      </c>
      <c r="C615" s="11">
        <v>918</v>
      </c>
      <c r="D615" s="11">
        <v>643</v>
      </c>
      <c r="E615" s="11">
        <v>2621</v>
      </c>
      <c r="F615" s="11">
        <v>19471</v>
      </c>
      <c r="G615" s="11">
        <v>7638</v>
      </c>
      <c r="H615" s="11">
        <v>669</v>
      </c>
      <c r="I615" s="13">
        <v>17.419219533715044</v>
      </c>
      <c r="J615" s="13">
        <v>19.023163971083523</v>
      </c>
      <c r="K615" s="13">
        <v>18.771195550882315</v>
      </c>
      <c r="L615" s="13">
        <v>23.859282709901407</v>
      </c>
      <c r="M615" s="13">
        <v>8.3794135625935802</v>
      </c>
      <c r="N615" s="13">
        <v>22.181576848396993</v>
      </c>
      <c r="O615" s="13">
        <v>17.651829060551322</v>
      </c>
      <c r="P615" s="17">
        <v>18.183668748160599</v>
      </c>
      <c r="Q615" s="17"/>
      <c r="R615" s="18">
        <f t="shared" si="19"/>
        <v>13.368647038930501</v>
      </c>
      <c r="S615">
        <f t="shared" si="20"/>
        <v>22.998690457390698</v>
      </c>
      <c r="T615" s="3">
        <v>5310.7375721418721</v>
      </c>
      <c r="U615">
        <v>1612.0973615811906</v>
      </c>
      <c r="V615">
        <v>2.6653651730157435</v>
      </c>
      <c r="Y615">
        <v>-199.01414221807727</v>
      </c>
      <c r="Z615">
        <v>5262.030808575304</v>
      </c>
    </row>
    <row r="616" spans="1:26" ht="92.25" x14ac:dyDescent="1.35">
      <c r="A616" t="s">
        <v>616</v>
      </c>
      <c r="B616" s="11">
        <v>18103</v>
      </c>
      <c r="C616" s="11">
        <v>9942</v>
      </c>
      <c r="D616" s="11">
        <v>17701</v>
      </c>
      <c r="E616" s="11">
        <v>4510</v>
      </c>
      <c r="F616" s="11">
        <v>6666</v>
      </c>
      <c r="G616" s="11">
        <v>1243</v>
      </c>
      <c r="H616" s="11">
        <v>14685</v>
      </c>
      <c r="I616" s="13">
        <v>1.9579162006292332</v>
      </c>
      <c r="J616" s="13">
        <v>4.3061474365192307</v>
      </c>
      <c r="K616" s="13">
        <v>16.327369114848679</v>
      </c>
      <c r="L616" s="13">
        <v>15.342528542146782</v>
      </c>
      <c r="M616" s="13">
        <v>11.059211719019883</v>
      </c>
      <c r="N616" s="13">
        <v>13.936629689757048</v>
      </c>
      <c r="O616" s="13">
        <v>13.47941836860932</v>
      </c>
      <c r="P616" s="17">
        <v>10.915603010218598</v>
      </c>
      <c r="Q616" s="17"/>
      <c r="R616" s="18">
        <f t="shared" si="19"/>
        <v>6.1005813009884999</v>
      </c>
      <c r="S616">
        <f t="shared" si="20"/>
        <v>15.730624719448697</v>
      </c>
      <c r="T616" s="3">
        <v>7017.6007176967041</v>
      </c>
      <c r="U616">
        <v>3335.694954012261</v>
      </c>
      <c r="V616">
        <v>-0.70631017479172442</v>
      </c>
      <c r="Y616">
        <v>1613.287354694125</v>
      </c>
      <c r="Z616">
        <v>8829.5040186640945</v>
      </c>
    </row>
    <row r="617" spans="1:26" ht="92.25" x14ac:dyDescent="1.35">
      <c r="A617" t="s">
        <v>617</v>
      </c>
      <c r="B617" s="11">
        <v>4192</v>
      </c>
      <c r="C617" s="11">
        <v>4623</v>
      </c>
      <c r="D617" s="11">
        <v>2640</v>
      </c>
      <c r="E617" s="11">
        <v>4418</v>
      </c>
      <c r="F617" s="11">
        <v>19810</v>
      </c>
      <c r="G617" s="11">
        <v>9166</v>
      </c>
      <c r="H617" s="11">
        <v>3140</v>
      </c>
      <c r="I617" s="13">
        <v>10.997277450205495</v>
      </c>
      <c r="J617" s="13">
        <v>14.226205078183735</v>
      </c>
      <c r="K617" s="13">
        <v>17.716781108095333</v>
      </c>
      <c r="L617" s="13">
        <v>7.9609220387084312</v>
      </c>
      <c r="M617" s="13">
        <v>20.593668641011803</v>
      </c>
      <c r="N617" s="13">
        <v>11.696331736839408</v>
      </c>
      <c r="O617" s="13">
        <v>15.89545282234651</v>
      </c>
      <c r="P617" s="17">
        <v>14.155234125055816</v>
      </c>
      <c r="Q617" s="17"/>
      <c r="R617" s="18">
        <f t="shared" si="19"/>
        <v>9.340212415825718</v>
      </c>
      <c r="S617">
        <f t="shared" si="20"/>
        <v>18.970255834285915</v>
      </c>
      <c r="T617" s="3">
        <v>5445.9845290111907</v>
      </c>
      <c r="U617">
        <v>2197.8056959706478</v>
      </c>
      <c r="V617">
        <v>-4.021103450213559E-2</v>
      </c>
      <c r="Y617">
        <v>645.51880536273939</v>
      </c>
      <c r="Z617">
        <v>6245.638545841779</v>
      </c>
    </row>
    <row r="618" spans="1:26" ht="92.25" x14ac:dyDescent="1.35">
      <c r="A618" t="s">
        <v>618</v>
      </c>
      <c r="B618" s="11">
        <v>14612</v>
      </c>
      <c r="C618" s="11">
        <v>18497</v>
      </c>
      <c r="D618" s="11">
        <v>4814</v>
      </c>
      <c r="E618" s="11">
        <v>6876</v>
      </c>
      <c r="F618" s="11">
        <v>17313</v>
      </c>
      <c r="G618" s="11">
        <v>15728</v>
      </c>
      <c r="H618" s="11">
        <v>18335</v>
      </c>
      <c r="I618" s="13">
        <v>13.735070282602948</v>
      </c>
      <c r="J618" s="13">
        <v>13.01826928411349</v>
      </c>
      <c r="K618" s="13">
        <v>14.991798638865681</v>
      </c>
      <c r="L618" s="13">
        <v>8.9829653075441254</v>
      </c>
      <c r="M618" s="13">
        <v>14.729667270823201</v>
      </c>
      <c r="N618" s="13">
        <v>4.9370191588027339</v>
      </c>
      <c r="O618" s="13">
        <v>7.7367362855624595</v>
      </c>
      <c r="P618" s="17">
        <v>11.16164660404495</v>
      </c>
      <c r="Q618" s="17"/>
      <c r="R618" s="18">
        <f t="shared" si="19"/>
        <v>6.3466248948148518</v>
      </c>
      <c r="S618">
        <f t="shared" si="20"/>
        <v>15.976668313275049</v>
      </c>
      <c r="T618" s="3">
        <v>8064.0211392446881</v>
      </c>
      <c r="U618">
        <v>4403.0244627723387</v>
      </c>
      <c r="V618">
        <v>-1.482344487158116</v>
      </c>
      <c r="Y618">
        <v>2740.9687543437649</v>
      </c>
      <c r="Z618">
        <v>11033.222198869051</v>
      </c>
    </row>
    <row r="619" spans="1:26" ht="92.25" x14ac:dyDescent="1.35">
      <c r="A619" t="s">
        <v>619</v>
      </c>
      <c r="B619" s="11">
        <v>3488</v>
      </c>
      <c r="C619" s="11">
        <v>11756</v>
      </c>
      <c r="D619" s="11">
        <v>10757</v>
      </c>
      <c r="E619" s="11">
        <v>15754</v>
      </c>
      <c r="F619" s="11">
        <v>4869</v>
      </c>
      <c r="G619" s="11">
        <v>18408</v>
      </c>
      <c r="H619" s="11">
        <v>11202</v>
      </c>
      <c r="I619" s="13">
        <v>12.106382567958805</v>
      </c>
      <c r="J619" s="13">
        <v>2.8630599222707467</v>
      </c>
      <c r="K619" s="13">
        <v>10.850922979111166</v>
      </c>
      <c r="L619" s="13">
        <v>15.803518126224672</v>
      </c>
      <c r="M619" s="13">
        <v>23.589488142031016</v>
      </c>
      <c r="N619" s="13">
        <v>12.469820984912474</v>
      </c>
      <c r="O619" s="13">
        <v>23.513785777889897</v>
      </c>
      <c r="P619" s="17">
        <v>14.456711214342681</v>
      </c>
      <c r="Q619" s="17"/>
      <c r="R619" s="18">
        <f t="shared" si="19"/>
        <v>9.6416895051125824</v>
      </c>
      <c r="S619">
        <f t="shared" si="20"/>
        <v>19.271732923572777</v>
      </c>
      <c r="T619" s="3">
        <v>6704.6957707034353</v>
      </c>
      <c r="U619">
        <v>3491.0912029135093</v>
      </c>
      <c r="V619">
        <v>-1.1198812899237964</v>
      </c>
      <c r="Y619">
        <v>2016.6829091303957</v>
      </c>
      <c r="Z619">
        <v>8911.1386203808179</v>
      </c>
    </row>
    <row r="620" spans="1:26" ht="92.25" x14ac:dyDescent="1.35">
      <c r="A620" t="s">
        <v>620</v>
      </c>
      <c r="B620" s="11">
        <v>8553</v>
      </c>
      <c r="C620" s="11">
        <v>8330</v>
      </c>
      <c r="D620" s="11">
        <v>16525</v>
      </c>
      <c r="E620" s="11">
        <v>2726</v>
      </c>
      <c r="F620" s="11">
        <v>12362</v>
      </c>
      <c r="G620" s="11">
        <v>16599</v>
      </c>
      <c r="H620" s="11">
        <v>5030</v>
      </c>
      <c r="I620" s="13">
        <v>7.3234319291196979</v>
      </c>
      <c r="J620" s="13">
        <v>5.8173548136771078</v>
      </c>
      <c r="K620" s="13">
        <v>8.6846590767494281</v>
      </c>
      <c r="L620" s="13">
        <v>20.588208835005112</v>
      </c>
      <c r="M620" s="13">
        <v>12.192680968281435</v>
      </c>
      <c r="N620" s="13">
        <v>15.95549597202564</v>
      </c>
      <c r="O620" s="13">
        <v>13.537187268983569</v>
      </c>
      <c r="P620" s="17">
        <v>12.014145551977427</v>
      </c>
      <c r="Q620" s="17"/>
      <c r="R620" s="18">
        <f t="shared" si="19"/>
        <v>7.1991238427473281</v>
      </c>
      <c r="S620">
        <f t="shared" si="20"/>
        <v>16.829167261207523</v>
      </c>
      <c r="T620" s="3">
        <v>6343.1009319652003</v>
      </c>
      <c r="U620">
        <v>3210.5857022613586</v>
      </c>
      <c r="V620">
        <v>0.47911726142046973</v>
      </c>
      <c r="Y620">
        <v>1764.8338064257882</v>
      </c>
      <c r="Z620">
        <v>8287.4606254555056</v>
      </c>
    </row>
    <row r="621" spans="1:26" ht="92.25" x14ac:dyDescent="1.35">
      <c r="A621" t="s">
        <v>621</v>
      </c>
      <c r="B621" s="11">
        <v>4961</v>
      </c>
      <c r="C621" s="11">
        <v>7850</v>
      </c>
      <c r="D621" s="11">
        <v>7870</v>
      </c>
      <c r="E621" s="11">
        <v>17037</v>
      </c>
      <c r="F621" s="11">
        <v>4992</v>
      </c>
      <c r="G621" s="11">
        <v>6119</v>
      </c>
      <c r="H621" s="11">
        <v>4640</v>
      </c>
      <c r="I621" s="13">
        <v>22.346881546614686</v>
      </c>
      <c r="J621" s="13">
        <v>8.7453182243382379</v>
      </c>
      <c r="K621" s="13">
        <v>12.429414436242137</v>
      </c>
      <c r="L621" s="13">
        <v>4.6145325473986674</v>
      </c>
      <c r="M621" s="13">
        <v>24.57968807564955</v>
      </c>
      <c r="N621" s="13">
        <v>17.134772397744779</v>
      </c>
      <c r="O621" s="13">
        <v>26.697083874347541</v>
      </c>
      <c r="P621" s="17">
        <v>16.649670157476514</v>
      </c>
      <c r="Q621" s="17"/>
      <c r="R621" s="18">
        <f t="shared" si="19"/>
        <v>11.834648448246416</v>
      </c>
      <c r="S621">
        <f t="shared" si="20"/>
        <v>21.464691866706612</v>
      </c>
      <c r="T621" s="3">
        <v>4932.1209058751274</v>
      </c>
      <c r="U621">
        <v>2448.5938846489812</v>
      </c>
      <c r="V621">
        <v>0.61042328525218181</v>
      </c>
      <c r="Y621">
        <v>1301.1084462817043</v>
      </c>
      <c r="Z621">
        <v>6372.8209163198117</v>
      </c>
    </row>
    <row r="622" spans="1:26" ht="92.25" x14ac:dyDescent="1.35">
      <c r="A622" t="s">
        <v>622</v>
      </c>
      <c r="B622" s="11">
        <v>3303</v>
      </c>
      <c r="C622" s="11">
        <v>16381</v>
      </c>
      <c r="D622" s="11">
        <v>12182</v>
      </c>
      <c r="E622" s="11">
        <v>10428</v>
      </c>
      <c r="F622" s="11">
        <v>750</v>
      </c>
      <c r="G622" s="11">
        <v>1947</v>
      </c>
      <c r="H622" s="11">
        <v>984</v>
      </c>
      <c r="I622" s="13">
        <v>12.968375849330995</v>
      </c>
      <c r="J622" s="13">
        <v>21.461259532890828</v>
      </c>
      <c r="K622" s="13">
        <v>8.9071300336319652</v>
      </c>
      <c r="L622" s="13">
        <v>14.095653537697943</v>
      </c>
      <c r="M622" s="13">
        <v>12.421366228349639</v>
      </c>
      <c r="N622" s="13">
        <v>15.73115566908206</v>
      </c>
      <c r="O622" s="13">
        <v>19.847624682079857</v>
      </c>
      <c r="P622" s="17">
        <v>15.061795076151897</v>
      </c>
      <c r="Q622" s="17"/>
      <c r="R622" s="18">
        <f t="shared" si="19"/>
        <v>10.246773366921799</v>
      </c>
      <c r="S622">
        <f t="shared" si="20"/>
        <v>19.876816785381997</v>
      </c>
      <c r="T622" s="3">
        <v>5470.9388095150925</v>
      </c>
      <c r="U622">
        <v>2105.7325063594176</v>
      </c>
      <c r="V622">
        <v>-0.77196091297082603</v>
      </c>
      <c r="Y622">
        <v>488.99692304855398</v>
      </c>
      <c r="Z622">
        <v>6114.7772136292169</v>
      </c>
    </row>
    <row r="623" spans="1:26" ht="92.25" x14ac:dyDescent="1.35">
      <c r="A623" t="s">
        <v>623</v>
      </c>
      <c r="B623" s="11">
        <v>4092</v>
      </c>
      <c r="C623" s="11">
        <v>2092</v>
      </c>
      <c r="D623" s="11">
        <v>18300</v>
      </c>
      <c r="E623" s="11">
        <v>1287</v>
      </c>
      <c r="F623" s="11">
        <v>13928</v>
      </c>
      <c r="G623" s="11">
        <v>9977</v>
      </c>
      <c r="H623" s="11">
        <v>836</v>
      </c>
      <c r="I623" s="13">
        <v>28.037830296000486</v>
      </c>
      <c r="J623" s="13">
        <v>19.121461525583598</v>
      </c>
      <c r="K623" s="13">
        <v>8.7347332698180828</v>
      </c>
      <c r="L623" s="13">
        <v>11.607551117146453</v>
      </c>
      <c r="M623" s="13">
        <v>21.355826673391455</v>
      </c>
      <c r="N623" s="13">
        <v>18.547478388509742</v>
      </c>
      <c r="O623" s="13">
        <v>13.915362030860559</v>
      </c>
      <c r="P623" s="17">
        <v>17.331463328758627</v>
      </c>
      <c r="Q623" s="17"/>
      <c r="R623" s="18">
        <f t="shared" si="19"/>
        <v>12.516441619528528</v>
      </c>
      <c r="S623">
        <f t="shared" si="20"/>
        <v>22.146485037988725</v>
      </c>
      <c r="T623" s="3">
        <v>5999.2961616931188</v>
      </c>
      <c r="U623">
        <v>2313.1648348763583</v>
      </c>
      <c r="V623">
        <v>-0.99004182629869319</v>
      </c>
      <c r="Y623">
        <v>541.06513885602044</v>
      </c>
      <c r="Z623">
        <v>6710.1566383094414</v>
      </c>
    </row>
    <row r="624" spans="1:26" ht="92.25" x14ac:dyDescent="1.35">
      <c r="A624" t="s">
        <v>624</v>
      </c>
      <c r="B624" s="11">
        <v>445</v>
      </c>
      <c r="C624" s="11">
        <v>16548</v>
      </c>
      <c r="D624" s="11">
        <v>3409</v>
      </c>
      <c r="E624" s="11">
        <v>11906</v>
      </c>
      <c r="F624" s="11">
        <v>5650</v>
      </c>
      <c r="G624" s="11">
        <v>250</v>
      </c>
      <c r="H624" s="11">
        <v>8929</v>
      </c>
      <c r="I624" s="13">
        <v>19.707132614105785</v>
      </c>
      <c r="J624" s="13">
        <v>14.242707140269857</v>
      </c>
      <c r="K624" s="13">
        <v>9.6185218221098978</v>
      </c>
      <c r="L624" s="13">
        <v>16.388560813164389</v>
      </c>
      <c r="M624" s="13">
        <v>18.642455485272173</v>
      </c>
      <c r="N624" s="13">
        <v>19.430176006720842</v>
      </c>
      <c r="O624" s="13">
        <v>16.88176806697555</v>
      </c>
      <c r="P624" s="17">
        <v>16.415903135516931</v>
      </c>
      <c r="Q624" s="17"/>
      <c r="R624" s="18">
        <f t="shared" si="19"/>
        <v>11.600881426286833</v>
      </c>
      <c r="S624">
        <f t="shared" si="20"/>
        <v>21.23092484474703</v>
      </c>
      <c r="T624" s="3">
        <v>5396.8362031020133</v>
      </c>
      <c r="U624">
        <v>2159.6700743298393</v>
      </c>
      <c r="V624">
        <v>0.58236651057086419</v>
      </c>
      <c r="Y624">
        <v>611.27312242935568</v>
      </c>
      <c r="Z624">
        <v>6160.8535143903691</v>
      </c>
    </row>
    <row r="625" spans="1:26" ht="92.25" x14ac:dyDescent="1.35">
      <c r="A625" t="s">
        <v>625</v>
      </c>
      <c r="B625" s="11">
        <v>391</v>
      </c>
      <c r="C625" s="11">
        <v>5654</v>
      </c>
      <c r="D625" s="11">
        <v>4307</v>
      </c>
      <c r="E625" s="11">
        <v>5618</v>
      </c>
      <c r="F625" s="11">
        <v>14627</v>
      </c>
      <c r="G625" s="11">
        <v>11097</v>
      </c>
      <c r="H625" s="11">
        <v>10376</v>
      </c>
      <c r="I625" s="13">
        <v>21.739969515974263</v>
      </c>
      <c r="J625" s="13">
        <v>16.440302594078108</v>
      </c>
      <c r="K625" s="13">
        <v>25.79124117071472</v>
      </c>
      <c r="L625" s="13">
        <v>27.030732448197693</v>
      </c>
      <c r="M625" s="13">
        <v>21.342294066603081</v>
      </c>
      <c r="N625" s="13">
        <v>11.370163694828735</v>
      </c>
      <c r="O625" s="13">
        <v>14.526465716773732</v>
      </c>
      <c r="P625" s="17">
        <v>19.748738458167193</v>
      </c>
      <c r="Q625" s="17"/>
      <c r="R625" s="18">
        <f t="shared" si="19"/>
        <v>14.933716748937094</v>
      </c>
      <c r="S625">
        <f t="shared" si="20"/>
        <v>24.563760167397291</v>
      </c>
      <c r="T625" s="3">
        <v>5047.5836176322309</v>
      </c>
      <c r="U625">
        <v>2386.3178425582023</v>
      </c>
      <c r="V625">
        <v>7.6381638791644946E-2</v>
      </c>
      <c r="Y625">
        <v>1144.5536753232423</v>
      </c>
      <c r="Z625">
        <v>6334.996745486209</v>
      </c>
    </row>
    <row r="626" spans="1:26" ht="92.25" x14ac:dyDescent="1.35">
      <c r="A626" t="s">
        <v>626</v>
      </c>
      <c r="B626" s="11">
        <v>17816</v>
      </c>
      <c r="C626" s="11">
        <v>2267</v>
      </c>
      <c r="D626" s="11">
        <v>11901</v>
      </c>
      <c r="E626" s="11">
        <v>10802</v>
      </c>
      <c r="F626" s="11">
        <v>15813</v>
      </c>
      <c r="G626" s="11">
        <v>13586</v>
      </c>
      <c r="H626" s="11">
        <v>19344</v>
      </c>
      <c r="I626" s="13">
        <v>1.5282359339786655</v>
      </c>
      <c r="J626" s="13">
        <v>21.221014467078973</v>
      </c>
      <c r="K626" s="13">
        <v>19.642814732342824</v>
      </c>
      <c r="L626" s="13">
        <v>12.394128444369736</v>
      </c>
      <c r="M626" s="13">
        <v>15.985870127354428</v>
      </c>
      <c r="N626" s="13">
        <v>18.37467250236924</v>
      </c>
      <c r="O626" s="13">
        <v>25.407944074623423</v>
      </c>
      <c r="P626" s="17">
        <v>16.364954326016754</v>
      </c>
      <c r="Q626" s="17"/>
      <c r="R626" s="18">
        <f t="shared" si="19"/>
        <v>11.549932616786656</v>
      </c>
      <c r="S626">
        <f t="shared" si="20"/>
        <v>21.179976035246852</v>
      </c>
      <c r="T626" s="3">
        <v>7783.8558625327423</v>
      </c>
      <c r="U626">
        <v>4192.0266339078744</v>
      </c>
      <c r="V626">
        <v>-0.70278019848046824</v>
      </c>
      <c r="Y626">
        <v>2555.7278628009367</v>
      </c>
      <c r="Z626">
        <v>10559.886640814892</v>
      </c>
    </row>
    <row r="627" spans="1:26" ht="92.25" x14ac:dyDescent="1.35">
      <c r="A627" t="s">
        <v>627</v>
      </c>
      <c r="B627" s="11">
        <v>12109</v>
      </c>
      <c r="C627" s="11">
        <v>15035</v>
      </c>
      <c r="D627" s="11">
        <v>15957</v>
      </c>
      <c r="E627" s="11">
        <v>4254</v>
      </c>
      <c r="F627" s="11">
        <v>11111</v>
      </c>
      <c r="G627" s="11">
        <v>17789</v>
      </c>
      <c r="H627" s="11">
        <v>1385</v>
      </c>
      <c r="I627" s="13">
        <v>24.936110541302863</v>
      </c>
      <c r="J627" s="13">
        <v>4.856609776888785</v>
      </c>
      <c r="K627" s="13">
        <v>15.767687240811433</v>
      </c>
      <c r="L627" s="13">
        <v>15.417648790999499</v>
      </c>
      <c r="M627" s="13">
        <v>11.034580008750529</v>
      </c>
      <c r="N627" s="13">
        <v>16.171461861959735</v>
      </c>
      <c r="O627" s="13">
        <v>11.958342571967908</v>
      </c>
      <c r="P627" s="17">
        <v>14.306062970382966</v>
      </c>
      <c r="Q627" s="17"/>
      <c r="R627" s="18">
        <f t="shared" si="19"/>
        <v>9.4910412611528674</v>
      </c>
      <c r="S627">
        <f t="shared" si="20"/>
        <v>19.121084679613062</v>
      </c>
      <c r="T627" s="3">
        <v>7092.5739096549069</v>
      </c>
      <c r="U627">
        <v>3554.7286475883488</v>
      </c>
      <c r="V627">
        <v>-0.32481239031767473</v>
      </c>
      <c r="Y627">
        <v>1916.568978909931</v>
      </c>
      <c r="Z627">
        <v>9209.8807668295249</v>
      </c>
    </row>
    <row r="628" spans="1:26" ht="92.25" x14ac:dyDescent="1.35">
      <c r="A628" t="s">
        <v>628</v>
      </c>
      <c r="B628" s="11">
        <v>10083</v>
      </c>
      <c r="C628" s="11">
        <v>6820</v>
      </c>
      <c r="D628" s="11">
        <v>17715</v>
      </c>
      <c r="E628" s="11">
        <v>10321</v>
      </c>
      <c r="F628" s="11">
        <v>9848</v>
      </c>
      <c r="G628" s="11">
        <v>7229</v>
      </c>
      <c r="H628" s="11">
        <v>6847</v>
      </c>
      <c r="I628" s="13">
        <v>14.820161152790265</v>
      </c>
      <c r="J628" s="13">
        <v>17.345973831487843</v>
      </c>
      <c r="K628" s="13">
        <v>16.651611172579695</v>
      </c>
      <c r="L628" s="13">
        <v>4.5937512027998597</v>
      </c>
      <c r="M628" s="13">
        <v>10.298541369644791</v>
      </c>
      <c r="N628" s="13">
        <v>21.972840378639535</v>
      </c>
      <c r="O628" s="13">
        <v>21.821159517300224</v>
      </c>
      <c r="P628" s="17">
        <v>15.357719803606029</v>
      </c>
      <c r="Q628" s="17"/>
      <c r="R628" s="18">
        <f t="shared" si="19"/>
        <v>10.542698094375931</v>
      </c>
      <c r="S628">
        <f t="shared" si="20"/>
        <v>20.172741512836126</v>
      </c>
      <c r="T628" s="3">
        <v>5705.1670252573394</v>
      </c>
      <c r="U628">
        <v>3154.9189451010461</v>
      </c>
      <c r="V628">
        <v>0.29080183594487607</v>
      </c>
      <c r="Y628">
        <v>2005.9534718975387</v>
      </c>
      <c r="Z628">
        <v>7872.591232375109</v>
      </c>
    </row>
    <row r="629" spans="1:26" ht="92.25" x14ac:dyDescent="1.35">
      <c r="A629" t="s">
        <v>629</v>
      </c>
      <c r="B629" s="11">
        <v>5407</v>
      </c>
      <c r="C629" s="11">
        <v>19301</v>
      </c>
      <c r="D629" s="11">
        <v>4043</v>
      </c>
      <c r="E629" s="11">
        <v>8061</v>
      </c>
      <c r="F629" s="11">
        <v>7839</v>
      </c>
      <c r="G629" s="11">
        <v>4106</v>
      </c>
      <c r="H629" s="11">
        <v>5269</v>
      </c>
      <c r="I629" s="13">
        <v>17.973009359850053</v>
      </c>
      <c r="J629" s="13">
        <v>5.2215369242495893</v>
      </c>
      <c r="K629" s="13">
        <v>20.805775541352325</v>
      </c>
      <c r="L629" s="13">
        <v>18.678310780238949</v>
      </c>
      <c r="M629" s="13">
        <v>12.546830022122759</v>
      </c>
      <c r="N629" s="13">
        <v>9.4878355335918627</v>
      </c>
      <c r="O629" s="13">
        <v>15.964682495522757</v>
      </c>
      <c r="P629" s="17">
        <v>14.382568665275471</v>
      </c>
      <c r="Q629" s="17"/>
      <c r="R629" s="18">
        <f t="shared" si="19"/>
        <v>9.5675469560453728</v>
      </c>
      <c r="S629">
        <f t="shared" si="20"/>
        <v>19.19759037450557</v>
      </c>
      <c r="T629" s="3">
        <v>5397.9246028924072</v>
      </c>
      <c r="U629">
        <v>2474.0427004843905</v>
      </c>
      <c r="V629">
        <v>-0.84800376498606056</v>
      </c>
      <c r="Y629">
        <v>1101.3309098122672</v>
      </c>
      <c r="Z629">
        <v>6652.0305060455748</v>
      </c>
    </row>
    <row r="630" spans="1:26" ht="92.25" x14ac:dyDescent="1.35">
      <c r="A630" t="s">
        <v>630</v>
      </c>
      <c r="B630" s="11">
        <v>12708</v>
      </c>
      <c r="C630" s="11">
        <v>15531</v>
      </c>
      <c r="D630" s="11">
        <v>11692</v>
      </c>
      <c r="E630" s="11">
        <v>3810</v>
      </c>
      <c r="F630" s="11">
        <v>8778</v>
      </c>
      <c r="G630" s="11">
        <v>3840</v>
      </c>
      <c r="H630" s="11">
        <v>2932</v>
      </c>
      <c r="I630" s="13">
        <v>15.974457419546964</v>
      </c>
      <c r="J630" s="13">
        <v>5.5447056130882935</v>
      </c>
      <c r="K630" s="13">
        <v>3.4062009980016619</v>
      </c>
      <c r="L630" s="13">
        <v>0.509584185146986</v>
      </c>
      <c r="M630" s="13">
        <v>15.481888633255563</v>
      </c>
      <c r="N630" s="13">
        <v>7.1996531861228554</v>
      </c>
      <c r="O630" s="13">
        <v>4.8938805448626681</v>
      </c>
      <c r="P630" s="17">
        <v>7.5729100828607141</v>
      </c>
      <c r="Q630" s="17"/>
      <c r="R630" s="18">
        <f t="shared" si="19"/>
        <v>2.7578883736306157</v>
      </c>
      <c r="S630">
        <f t="shared" si="20"/>
        <v>12.387931792090813</v>
      </c>
      <c r="T630" s="3">
        <v>5558.3201244999436</v>
      </c>
      <c r="U630">
        <v>2712.361954928358</v>
      </c>
      <c r="V630">
        <v>-0.34512140700826421</v>
      </c>
      <c r="Y630">
        <v>1390.7900391169223</v>
      </c>
      <c r="Z630">
        <v>7106.4247581097297</v>
      </c>
    </row>
    <row r="631" spans="1:26" ht="92.25" x14ac:dyDescent="1.35">
      <c r="A631" t="s">
        <v>631</v>
      </c>
      <c r="B631" s="11">
        <v>12723</v>
      </c>
      <c r="C631" s="11">
        <v>11595</v>
      </c>
      <c r="D631" s="11">
        <v>8698</v>
      </c>
      <c r="E631" s="11">
        <v>5225</v>
      </c>
      <c r="F631" s="11">
        <v>11422</v>
      </c>
      <c r="G631" s="11">
        <v>17502</v>
      </c>
      <c r="H631" s="11">
        <v>19907</v>
      </c>
      <c r="I631" s="13">
        <v>12.242850468188433</v>
      </c>
      <c r="J631" s="13">
        <v>6.0633139815123389</v>
      </c>
      <c r="K631" s="13">
        <v>17.641013977584855</v>
      </c>
      <c r="L631" s="13">
        <v>12.671709500590472</v>
      </c>
      <c r="M631" s="13">
        <v>22.450105142910331</v>
      </c>
      <c r="N631" s="13">
        <v>13.517235043697323</v>
      </c>
      <c r="O631" s="13">
        <v>28.096020340587497</v>
      </c>
      <c r="P631" s="17">
        <v>16.097464065010179</v>
      </c>
      <c r="Q631" s="17"/>
      <c r="R631" s="18">
        <f t="shared" si="19"/>
        <v>11.282442355780081</v>
      </c>
      <c r="S631">
        <f t="shared" si="20"/>
        <v>20.912485774240277</v>
      </c>
      <c r="T631" s="3">
        <v>7271.9391356615879</v>
      </c>
      <c r="U631">
        <v>3987.6369923181105</v>
      </c>
      <c r="V631">
        <v>-1.4444049156736583</v>
      </c>
      <c r="Y631">
        <v>2499.9551680968411</v>
      </c>
      <c r="Z631">
        <v>9977.7086740500836</v>
      </c>
    </row>
    <row r="632" spans="1:26" ht="92.25" x14ac:dyDescent="1.35">
      <c r="A632" t="s">
        <v>632</v>
      </c>
      <c r="B632" s="11">
        <v>6637</v>
      </c>
      <c r="C632" s="11">
        <v>13349</v>
      </c>
      <c r="D632" s="11">
        <v>3529</v>
      </c>
      <c r="E632" s="11">
        <v>19738</v>
      </c>
      <c r="F632" s="11">
        <v>16311</v>
      </c>
      <c r="G632" s="11">
        <v>10912</v>
      </c>
      <c r="H632" s="11">
        <v>3496</v>
      </c>
      <c r="I632" s="13">
        <v>17.027127637383508</v>
      </c>
      <c r="J632" s="13">
        <v>7.6015584299508614</v>
      </c>
      <c r="K632" s="13">
        <v>21.576670897857774</v>
      </c>
      <c r="L632" s="13">
        <v>-6.2268875856701573</v>
      </c>
      <c r="M632" s="13">
        <v>11.801171231076413</v>
      </c>
      <c r="N632" s="13">
        <v>5.4223865047414961</v>
      </c>
      <c r="O632" s="13">
        <v>22.476620285680251</v>
      </c>
      <c r="P632" s="17">
        <v>11.382663914431451</v>
      </c>
      <c r="Q632" s="17"/>
      <c r="R632" s="18">
        <f t="shared" si="19"/>
        <v>6.5676422052013521</v>
      </c>
      <c r="S632">
        <f t="shared" si="20"/>
        <v>16.197685623661549</v>
      </c>
      <c r="T632" s="3">
        <v>6953.2557877356476</v>
      </c>
      <c r="U632">
        <v>3385.519718879224</v>
      </c>
      <c r="V632">
        <v>1.4338456821860746</v>
      </c>
      <c r="Y632">
        <v>1724.1280940812285</v>
      </c>
      <c r="Z632">
        <v>8874.1787029412171</v>
      </c>
    </row>
    <row r="633" spans="1:26" ht="92.25" x14ac:dyDescent="1.35">
      <c r="A633" t="s">
        <v>633</v>
      </c>
      <c r="B633" s="11">
        <v>4351</v>
      </c>
      <c r="C633" s="11">
        <v>9333</v>
      </c>
      <c r="D633" s="11">
        <v>13671</v>
      </c>
      <c r="E633" s="11">
        <v>15923</v>
      </c>
      <c r="F633" s="11">
        <v>5948</v>
      </c>
      <c r="G633" s="11">
        <v>10605</v>
      </c>
      <c r="H633" s="11">
        <v>2244</v>
      </c>
      <c r="I633" s="13">
        <v>12.80734729396692</v>
      </c>
      <c r="J633" s="13">
        <v>17.410908554045772</v>
      </c>
      <c r="K633" s="13">
        <v>13.069995486998405</v>
      </c>
      <c r="L633" s="13">
        <v>18.842195637173891</v>
      </c>
      <c r="M633" s="13">
        <v>12.831650945896648</v>
      </c>
      <c r="N633" s="13">
        <v>25.183794076086919</v>
      </c>
      <c r="O633" s="13">
        <v>7.5591564895070409</v>
      </c>
      <c r="P633" s="17">
        <v>15.386435497667943</v>
      </c>
      <c r="Q633" s="17"/>
      <c r="R633" s="18">
        <f t="shared" si="19"/>
        <v>10.571413788437845</v>
      </c>
      <c r="S633">
        <f t="shared" si="20"/>
        <v>20.201457206898041</v>
      </c>
      <c r="T633" s="3">
        <v>5695.5602624872954</v>
      </c>
      <c r="U633">
        <v>2843.676190802983</v>
      </c>
      <c r="V633">
        <v>-1.1733163773897104</v>
      </c>
      <c r="Y633">
        <v>1525.1599640533291</v>
      </c>
      <c r="Z633">
        <v>7381.9190659441865</v>
      </c>
    </row>
    <row r="634" spans="1:26" ht="92.25" x14ac:dyDescent="1.35">
      <c r="A634" t="s">
        <v>634</v>
      </c>
      <c r="B634" s="11">
        <v>13858</v>
      </c>
      <c r="C634" s="11">
        <v>10303</v>
      </c>
      <c r="D634" s="11">
        <v>5903</v>
      </c>
      <c r="E634" s="11">
        <v>6287</v>
      </c>
      <c r="F634" s="11">
        <v>16262</v>
      </c>
      <c r="G634" s="11">
        <v>10841</v>
      </c>
      <c r="H634" s="11">
        <v>13976</v>
      </c>
      <c r="I634" s="13">
        <v>18.647473610471497</v>
      </c>
      <c r="J634" s="13">
        <v>17.756844639836423</v>
      </c>
      <c r="K634" s="13">
        <v>21.426595905084412</v>
      </c>
      <c r="L634" s="13">
        <v>13.691108861588535</v>
      </c>
      <c r="M634" s="13">
        <v>10.806410047364754</v>
      </c>
      <c r="N634" s="13">
        <v>18.996026493014938</v>
      </c>
      <c r="O634" s="13">
        <v>16.235057264479082</v>
      </c>
      <c r="P634" s="17">
        <v>16.794216688834233</v>
      </c>
      <c r="Q634" s="17"/>
      <c r="R634" s="18">
        <f t="shared" si="19"/>
        <v>11.979194979604134</v>
      </c>
      <c r="S634">
        <f t="shared" si="20"/>
        <v>21.609238398064331</v>
      </c>
      <c r="T634" s="3">
        <v>6315.5225787156305</v>
      </c>
      <c r="U634">
        <v>3546.9212022977222</v>
      </c>
      <c r="V634">
        <v>0.69662519308621995</v>
      </c>
      <c r="Y634">
        <v>2303.9064241276851</v>
      </c>
      <c r="Z634">
        <v>8798.1743523783171</v>
      </c>
    </row>
    <row r="635" spans="1:26" ht="92.25" x14ac:dyDescent="1.35">
      <c r="A635" t="s">
        <v>635</v>
      </c>
      <c r="B635" s="11">
        <v>2070</v>
      </c>
      <c r="C635" s="11">
        <v>18375</v>
      </c>
      <c r="D635" s="11">
        <v>16465</v>
      </c>
      <c r="E635" s="11">
        <v>5949</v>
      </c>
      <c r="F635" s="11">
        <v>8843</v>
      </c>
      <c r="G635" s="11">
        <v>13594</v>
      </c>
      <c r="H635" s="11">
        <v>14426</v>
      </c>
      <c r="I635" s="13">
        <v>9.1284066535917692</v>
      </c>
      <c r="J635" s="13">
        <v>13.665605934124935</v>
      </c>
      <c r="K635" s="13">
        <v>6.1265166929377024</v>
      </c>
      <c r="L635" s="13">
        <v>9.7646196480394014</v>
      </c>
      <c r="M635" s="13">
        <v>17.097768937502309</v>
      </c>
      <c r="N635" s="13">
        <v>14.735264925316914</v>
      </c>
      <c r="O635" s="13">
        <v>17.370846134693611</v>
      </c>
      <c r="P635" s="17">
        <v>12.555575560886663</v>
      </c>
      <c r="Q635" s="17"/>
      <c r="R635" s="18">
        <f t="shared" si="19"/>
        <v>7.7405538516565642</v>
      </c>
      <c r="S635">
        <f t="shared" si="20"/>
        <v>17.370597270116761</v>
      </c>
      <c r="T635" s="3">
        <v>7139.915930819343</v>
      </c>
      <c r="U635">
        <v>3650.265651635023</v>
      </c>
      <c r="V635">
        <v>-0.56954377214424312</v>
      </c>
      <c r="Y635">
        <v>2041.3253368998558</v>
      </c>
      <c r="Z635">
        <v>9383.3190455749736</v>
      </c>
    </row>
    <row r="636" spans="1:26" ht="92.25" x14ac:dyDescent="1.35">
      <c r="A636" t="s">
        <v>636</v>
      </c>
      <c r="B636" s="11">
        <v>19332</v>
      </c>
      <c r="C636" s="11">
        <v>1578</v>
      </c>
      <c r="D636" s="11">
        <v>7027</v>
      </c>
      <c r="E636" s="11">
        <v>7409</v>
      </c>
      <c r="F636" s="11">
        <v>13403</v>
      </c>
      <c r="G636" s="11">
        <v>18668</v>
      </c>
      <c r="H636" s="11">
        <v>17282</v>
      </c>
      <c r="I636" s="13">
        <v>15.320778539212567</v>
      </c>
      <c r="J636" s="13">
        <v>12.87572718403786</v>
      </c>
      <c r="K636" s="13">
        <v>19.182089896592508</v>
      </c>
      <c r="L636" s="13">
        <v>6.1866515317252411</v>
      </c>
      <c r="M636" s="13">
        <v>27.341141686955119</v>
      </c>
      <c r="N636" s="13">
        <v>1.6753155078397111</v>
      </c>
      <c r="O636" s="13">
        <v>3.7547848056815614</v>
      </c>
      <c r="P636" s="17">
        <v>12.333784164577796</v>
      </c>
      <c r="Q636" s="17"/>
      <c r="R636" s="18">
        <f t="shared" si="19"/>
        <v>7.5187624553476979</v>
      </c>
      <c r="S636">
        <f t="shared" si="20"/>
        <v>17.148805873807895</v>
      </c>
      <c r="T636" s="3">
        <v>7804.5845732942571</v>
      </c>
      <c r="U636">
        <v>3878.1193499072174</v>
      </c>
      <c r="V636">
        <v>0.12891177902929485</v>
      </c>
      <c r="Y636">
        <v>2055.1790043083638</v>
      </c>
      <c r="Z636">
        <v>10080.653168312099</v>
      </c>
    </row>
    <row r="637" spans="1:26" ht="92.25" x14ac:dyDescent="1.35">
      <c r="A637" t="s">
        <v>637</v>
      </c>
      <c r="B637" s="11">
        <v>16276</v>
      </c>
      <c r="C637" s="11">
        <v>3827</v>
      </c>
      <c r="D637" s="11">
        <v>19422</v>
      </c>
      <c r="E637" s="11">
        <v>16537</v>
      </c>
      <c r="F637" s="11">
        <v>19407</v>
      </c>
      <c r="G637" s="11">
        <v>13291</v>
      </c>
      <c r="H637" s="11">
        <v>704</v>
      </c>
      <c r="I637" s="13">
        <v>22.277730964246985</v>
      </c>
      <c r="J637" s="13">
        <v>16.495336911865923</v>
      </c>
      <c r="K637" s="13">
        <v>13.083694151878102</v>
      </c>
      <c r="L637" s="13">
        <v>14.003526929541117</v>
      </c>
      <c r="M637" s="13">
        <v>13.42387421325429</v>
      </c>
      <c r="N637" s="13">
        <v>10.845404663864151</v>
      </c>
      <c r="O637" s="13">
        <v>16.105093880335573</v>
      </c>
      <c r="P637" s="17">
        <v>15.17638024499802</v>
      </c>
      <c r="Q637" s="17"/>
      <c r="R637" s="18">
        <f t="shared" si="19"/>
        <v>10.361358535767922</v>
      </c>
      <c r="S637">
        <f t="shared" si="20"/>
        <v>19.991401954228117</v>
      </c>
      <c r="T637" s="3">
        <v>8361.9396403632581</v>
      </c>
      <c r="U637">
        <v>4096.715959939821</v>
      </c>
      <c r="V637">
        <v>-0.7789867595420219</v>
      </c>
      <c r="Y637">
        <v>2109.7612511178158</v>
      </c>
      <c r="Z637">
        <v>10708.365047958727</v>
      </c>
    </row>
    <row r="638" spans="1:26" ht="92.25" x14ac:dyDescent="1.35">
      <c r="A638" t="s">
        <v>638</v>
      </c>
      <c r="B638" s="11">
        <v>4448</v>
      </c>
      <c r="C638" s="11">
        <v>6159</v>
      </c>
      <c r="D638" s="11">
        <v>4468</v>
      </c>
      <c r="E638" s="11">
        <v>11046</v>
      </c>
      <c r="F638" s="11">
        <v>6416</v>
      </c>
      <c r="G638" s="11">
        <v>16004</v>
      </c>
      <c r="H638" s="11">
        <v>21</v>
      </c>
      <c r="I638" s="13">
        <v>17.755947267178595</v>
      </c>
      <c r="J638" s="13">
        <v>14.964966372609814</v>
      </c>
      <c r="K638" s="13">
        <v>17.117373757446845</v>
      </c>
      <c r="L638" s="13">
        <v>10.389096622401716</v>
      </c>
      <c r="M638" s="13">
        <v>7.4641303300472455</v>
      </c>
      <c r="N638" s="13">
        <v>22.67677217699492</v>
      </c>
      <c r="O638" s="13">
        <v>20.026954007636697</v>
      </c>
      <c r="P638" s="17">
        <v>15.770748647759405</v>
      </c>
      <c r="Q638" s="17"/>
      <c r="R638" s="18">
        <f t="shared" si="19"/>
        <v>10.955726938529306</v>
      </c>
      <c r="S638">
        <f t="shared" si="20"/>
        <v>20.585770356989503</v>
      </c>
      <c r="T638" s="3">
        <v>5014.3875976475892</v>
      </c>
      <c r="U638">
        <v>2223.7662614488449</v>
      </c>
      <c r="V638">
        <v>-0.60904085330548696</v>
      </c>
      <c r="Y638">
        <v>907.93959168439869</v>
      </c>
      <c r="Z638">
        <v>6064.2471100787152</v>
      </c>
    </row>
    <row r="639" spans="1:26" ht="92.25" x14ac:dyDescent="1.35">
      <c r="A639" t="s">
        <v>639</v>
      </c>
      <c r="B639" s="11">
        <v>8036</v>
      </c>
      <c r="C639" s="11">
        <v>15382</v>
      </c>
      <c r="D639" s="11">
        <v>17965</v>
      </c>
      <c r="E639" s="11">
        <v>5274</v>
      </c>
      <c r="F639" s="11">
        <v>17673</v>
      </c>
      <c r="G639" s="11">
        <v>12902</v>
      </c>
      <c r="H639" s="11">
        <v>4018</v>
      </c>
      <c r="I639" s="13">
        <v>22.247451762734372</v>
      </c>
      <c r="J639" s="13">
        <v>20.421202123954757</v>
      </c>
      <c r="K639" s="13">
        <v>15.798728470419549</v>
      </c>
      <c r="L639" s="13">
        <v>7.9583379074571692</v>
      </c>
      <c r="M639" s="13">
        <v>10.104183490212742</v>
      </c>
      <c r="N639" s="13">
        <v>15.691748056765714</v>
      </c>
      <c r="O639" s="13">
        <v>19.445148501053254</v>
      </c>
      <c r="P639" s="17">
        <v>15.952400044656795</v>
      </c>
      <c r="Q639" s="17"/>
      <c r="R639" s="18">
        <f t="shared" si="19"/>
        <v>11.137378335426696</v>
      </c>
      <c r="S639">
        <f t="shared" si="20"/>
        <v>20.767421753886893</v>
      </c>
      <c r="T639" s="3">
        <v>7192.7219800413432</v>
      </c>
      <c r="U639">
        <v>3718.9793943198401</v>
      </c>
      <c r="V639">
        <v>-1.3557564670918509</v>
      </c>
      <c r="Y639">
        <v>2121.4113389443664</v>
      </c>
      <c r="Z639">
        <v>9517.7056423217837</v>
      </c>
    </row>
    <row r="640" spans="1:26" ht="92.25" x14ac:dyDescent="1.35">
      <c r="A640" t="s">
        <v>640</v>
      </c>
      <c r="B640" s="11">
        <v>19322</v>
      </c>
      <c r="C640" s="11">
        <v>14170</v>
      </c>
      <c r="D640" s="11">
        <v>18577</v>
      </c>
      <c r="E640" s="11">
        <v>15059</v>
      </c>
      <c r="F640" s="11">
        <v>9458</v>
      </c>
      <c r="G640" s="11">
        <v>12670</v>
      </c>
      <c r="H640" s="11">
        <v>4498</v>
      </c>
      <c r="I640" s="13">
        <v>2.5653280125739233</v>
      </c>
      <c r="J640" s="13">
        <v>19.911954512747329</v>
      </c>
      <c r="K640" s="13">
        <v>3.8235354154762984</v>
      </c>
      <c r="L640" s="13">
        <v>9.9190868286373579</v>
      </c>
      <c r="M640" s="13">
        <v>22.71848912852969</v>
      </c>
      <c r="N640" s="13">
        <v>22.832840603843078</v>
      </c>
      <c r="O640" s="13">
        <v>23.729934615372535</v>
      </c>
      <c r="P640" s="17">
        <v>15.071595588168602</v>
      </c>
      <c r="Q640" s="17"/>
      <c r="R640" s="18">
        <f t="shared" si="19"/>
        <v>10.256573878938504</v>
      </c>
      <c r="S640">
        <f t="shared" si="20"/>
        <v>19.886617297398701</v>
      </c>
      <c r="T640" s="3">
        <v>7769.4046473940916</v>
      </c>
      <c r="U640">
        <v>4293.5981814145644</v>
      </c>
      <c r="V640">
        <v>0.84767634689342231</v>
      </c>
      <c r="Y640">
        <v>2721.6729437047998</v>
      </c>
      <c r="Z640">
        <v>10710.971500441821</v>
      </c>
    </row>
    <row r="641" spans="1:26" ht="92.25" x14ac:dyDescent="1.35">
      <c r="A641" t="s">
        <v>641</v>
      </c>
      <c r="B641" s="11">
        <v>6469</v>
      </c>
      <c r="C641" s="11">
        <v>15369</v>
      </c>
      <c r="D641" s="11">
        <v>4548</v>
      </c>
      <c r="E641" s="11">
        <v>6042</v>
      </c>
      <c r="F641" s="11">
        <v>7242</v>
      </c>
      <c r="G641" s="11">
        <v>15777</v>
      </c>
      <c r="H641" s="11">
        <v>10849</v>
      </c>
      <c r="I641" s="13">
        <v>18.235363343814448</v>
      </c>
      <c r="J641" s="13">
        <v>27.736422954060984</v>
      </c>
      <c r="K641" s="13">
        <v>26.276710906817605</v>
      </c>
      <c r="L641" s="13">
        <v>20.409475278777489</v>
      </c>
      <c r="M641" s="13">
        <v>11.850151687402585</v>
      </c>
      <c r="N641" s="13">
        <v>22.480227422031092</v>
      </c>
      <c r="O641" s="13">
        <v>23.324920553077618</v>
      </c>
      <c r="P641" s="17">
        <v>21.47332459228312</v>
      </c>
      <c r="Q641" s="17"/>
      <c r="R641" s="18">
        <f t="shared" si="19"/>
        <v>16.658302883053022</v>
      </c>
      <c r="S641">
        <f t="shared" si="20"/>
        <v>26.288346301513219</v>
      </c>
      <c r="T641" s="3">
        <v>5800.911299015961</v>
      </c>
      <c r="U641">
        <v>3038.4893940084307</v>
      </c>
      <c r="V641">
        <v>-0.26361476557212882</v>
      </c>
      <c r="Y641">
        <v>1775.023708133157</v>
      </c>
      <c r="Z641">
        <v>7740.1155487971873</v>
      </c>
    </row>
    <row r="642" spans="1:26" ht="92.25" x14ac:dyDescent="1.35">
      <c r="A642" t="s">
        <v>642</v>
      </c>
      <c r="B642" s="11">
        <v>6033</v>
      </c>
      <c r="C642" s="11">
        <v>6437</v>
      </c>
      <c r="D642" s="11">
        <v>17336</v>
      </c>
      <c r="E642" s="11">
        <v>13484</v>
      </c>
      <c r="F642" s="11">
        <v>8560</v>
      </c>
      <c r="G642" s="11">
        <v>13454</v>
      </c>
      <c r="H642" s="11">
        <v>18120</v>
      </c>
      <c r="I642" s="13">
        <v>24.637037704571657</v>
      </c>
      <c r="J642" s="13">
        <v>13.908071059653262</v>
      </c>
      <c r="K642" s="13">
        <v>12.767253258078712</v>
      </c>
      <c r="L642" s="13">
        <v>9.2202737756744124</v>
      </c>
      <c r="M642" s="13">
        <v>12.073003711005928</v>
      </c>
      <c r="N642" s="13">
        <v>15.387919089620985</v>
      </c>
      <c r="O642" s="13">
        <v>23.414503612092929</v>
      </c>
      <c r="P642" s="17">
        <v>15.915437458671125</v>
      </c>
      <c r="Q642" s="17"/>
      <c r="R642" s="18">
        <f t="shared" si="19"/>
        <v>11.100415749441026</v>
      </c>
      <c r="S642">
        <f t="shared" si="20"/>
        <v>20.730459167901223</v>
      </c>
      <c r="T642" s="3">
        <v>7030.6694380712806</v>
      </c>
      <c r="U642">
        <v>3820.2461955310878</v>
      </c>
      <c r="V642">
        <v>-0.75547404776443727</v>
      </c>
      <c r="Y642">
        <v>2362.7702354067319</v>
      </c>
      <c r="Z642">
        <v>9592.4254977720138</v>
      </c>
    </row>
    <row r="643" spans="1:26" ht="92.25" x14ac:dyDescent="1.35">
      <c r="A643" t="s">
        <v>643</v>
      </c>
      <c r="B643" s="11">
        <v>5622</v>
      </c>
      <c r="C643" s="11">
        <v>7443</v>
      </c>
      <c r="D643" s="11">
        <v>1312</v>
      </c>
      <c r="E643" s="11">
        <v>15205</v>
      </c>
      <c r="F643" s="11">
        <v>16797</v>
      </c>
      <c r="G643" s="11">
        <v>7953</v>
      </c>
      <c r="H643" s="11">
        <v>13485</v>
      </c>
      <c r="I643" s="13">
        <v>23.101627553702684</v>
      </c>
      <c r="J643" s="13">
        <v>25.991761907281699</v>
      </c>
      <c r="K643" s="13">
        <v>15.286500023833279</v>
      </c>
      <c r="L643" s="13">
        <v>21.461558309923376</v>
      </c>
      <c r="M643" s="13">
        <v>9.456795220873687</v>
      </c>
      <c r="N643" s="13">
        <v>15.663940472417702</v>
      </c>
      <c r="O643" s="13">
        <v>3.9053562326983684</v>
      </c>
      <c r="P643" s="17">
        <v>16.409648531532973</v>
      </c>
      <c r="Q643" s="17"/>
      <c r="R643" s="18">
        <f t="shared" ref="R643:R706" si="21">P643-1.9599*6.5/SQRT(7)</f>
        <v>11.594626822302875</v>
      </c>
      <c r="S643">
        <f t="shared" ref="S643:S706" si="22">P643+1.9599*6.5/SQRT(7)</f>
        <v>21.224670240763071</v>
      </c>
      <c r="T643" s="3">
        <v>6301.2888048813393</v>
      </c>
      <c r="U643">
        <v>3105.6606863558823</v>
      </c>
      <c r="V643">
        <v>1.527932909084484</v>
      </c>
      <c r="Y643">
        <v>1622.5830920074777</v>
      </c>
      <c r="Z643">
        <v>8102.2143944274076</v>
      </c>
    </row>
    <row r="644" spans="1:26" ht="92.25" x14ac:dyDescent="1.35">
      <c r="A644" t="s">
        <v>644</v>
      </c>
      <c r="B644" s="11">
        <v>11831</v>
      </c>
      <c r="C644" s="11">
        <v>10331</v>
      </c>
      <c r="D644" s="11">
        <v>1855</v>
      </c>
      <c r="E644" s="11">
        <v>5501</v>
      </c>
      <c r="F644" s="11">
        <v>15934</v>
      </c>
      <c r="G644" s="11">
        <v>10973</v>
      </c>
      <c r="H644" s="11">
        <v>13433</v>
      </c>
      <c r="I644" s="13">
        <v>22.500023795907346</v>
      </c>
      <c r="J644" s="13">
        <v>9.7517357050955145</v>
      </c>
      <c r="K644" s="13">
        <v>22.027704365680364</v>
      </c>
      <c r="L644" s="13">
        <v>20.125500185522167</v>
      </c>
      <c r="M644" s="13">
        <v>16.562474012002351</v>
      </c>
      <c r="N644" s="13">
        <v>16.406708583698833</v>
      </c>
      <c r="O644" s="13">
        <v>12.467799978427108</v>
      </c>
      <c r="P644" s="17">
        <v>17.120278089476241</v>
      </c>
      <c r="Q644" s="17"/>
      <c r="R644" s="18">
        <f t="shared" si="21"/>
        <v>12.305256380246142</v>
      </c>
      <c r="S644">
        <f t="shared" si="22"/>
        <v>21.935299798706339</v>
      </c>
      <c r="T644" s="3">
        <v>6102.295999732768</v>
      </c>
      <c r="U644">
        <v>3198.7681446666261</v>
      </c>
      <c r="V644">
        <v>0.25759959498827811</v>
      </c>
      <c r="Y644">
        <v>1870.2012073657606</v>
      </c>
      <c r="Z644">
        <v>8145.2077022069316</v>
      </c>
    </row>
    <row r="645" spans="1:26" ht="92.25" x14ac:dyDescent="1.35">
      <c r="A645" t="s">
        <v>645</v>
      </c>
      <c r="B645" s="11">
        <v>13520</v>
      </c>
      <c r="C645" s="11">
        <v>9344</v>
      </c>
      <c r="D645" s="11">
        <v>4762</v>
      </c>
      <c r="E645" s="11">
        <v>13159</v>
      </c>
      <c r="F645" s="11">
        <v>11036</v>
      </c>
      <c r="G645" s="11">
        <v>18217</v>
      </c>
      <c r="H645" s="11">
        <v>361</v>
      </c>
      <c r="I645" s="13">
        <v>2.1115265351180508</v>
      </c>
      <c r="J645" s="13">
        <v>17.897260440401222</v>
      </c>
      <c r="K645" s="13">
        <v>16.761826594623933</v>
      </c>
      <c r="L645" s="13">
        <v>14.982640620422016</v>
      </c>
      <c r="M645" s="13">
        <v>14.214830189063679</v>
      </c>
      <c r="N645" s="13">
        <v>12.499357449073161</v>
      </c>
      <c r="O645" s="13">
        <v>10.93166696929438</v>
      </c>
      <c r="P645" s="17">
        <v>12.771301256856635</v>
      </c>
      <c r="Q645" s="17"/>
      <c r="R645" s="18">
        <f t="shared" si="21"/>
        <v>7.9562795476265364</v>
      </c>
      <c r="S645">
        <f t="shared" si="22"/>
        <v>17.586322966086733</v>
      </c>
      <c r="T645" s="3">
        <v>6581.9782506933298</v>
      </c>
      <c r="U645">
        <v>3223.7014060031752</v>
      </c>
      <c r="V645">
        <v>4.6718469093320891E-2</v>
      </c>
      <c r="Y645">
        <v>1662.4834081396834</v>
      </c>
      <c r="Z645">
        <v>8430.7483814894949</v>
      </c>
    </row>
    <row r="646" spans="1:26" ht="92.25" x14ac:dyDescent="1.35">
      <c r="A646" t="s">
        <v>646</v>
      </c>
      <c r="B646" s="11">
        <v>2106</v>
      </c>
      <c r="C646" s="11">
        <v>12896</v>
      </c>
      <c r="D646" s="11">
        <v>12643</v>
      </c>
      <c r="E646" s="11">
        <v>18541</v>
      </c>
      <c r="F646" s="11">
        <v>12347</v>
      </c>
      <c r="G646" s="11">
        <v>13675</v>
      </c>
      <c r="H646" s="11">
        <v>17878</v>
      </c>
      <c r="I646" s="13">
        <v>5.3603728325683591</v>
      </c>
      <c r="J646" s="13">
        <v>12.068313529919351</v>
      </c>
      <c r="K646" s="13">
        <v>20.465743198823986</v>
      </c>
      <c r="L646" s="13">
        <v>3.5688158582208427</v>
      </c>
      <c r="M646" s="13">
        <v>15.439300070995364</v>
      </c>
      <c r="N646" s="13">
        <v>23.595598475925705</v>
      </c>
      <c r="O646" s="13">
        <v>14.576328447512694</v>
      </c>
      <c r="P646" s="17">
        <v>13.582067487709471</v>
      </c>
      <c r="Q646" s="17"/>
      <c r="R646" s="18">
        <f t="shared" si="21"/>
        <v>8.7670457784793729</v>
      </c>
      <c r="S646">
        <f t="shared" si="22"/>
        <v>18.397089196939568</v>
      </c>
      <c r="T646" s="3">
        <v>7596.9167882352667</v>
      </c>
      <c r="U646">
        <v>4125.6512558615414</v>
      </c>
      <c r="V646">
        <v>0.24402083909080829</v>
      </c>
      <c r="Y646">
        <v>2548.25583356282</v>
      </c>
      <c r="Z646">
        <v>10360.184686085186</v>
      </c>
    </row>
    <row r="647" spans="1:26" ht="92.25" x14ac:dyDescent="1.35">
      <c r="A647" t="s">
        <v>647</v>
      </c>
      <c r="B647" s="11">
        <v>2652</v>
      </c>
      <c r="C647" s="11">
        <v>9644</v>
      </c>
      <c r="D647" s="11">
        <v>7540</v>
      </c>
      <c r="E647" s="11">
        <v>7770</v>
      </c>
      <c r="F647" s="11">
        <v>2492</v>
      </c>
      <c r="G647" s="11">
        <v>10440</v>
      </c>
      <c r="H647" s="11">
        <v>13627</v>
      </c>
      <c r="I647" s="13">
        <v>23.02174295096161</v>
      </c>
      <c r="J647" s="13">
        <v>14.518442091746863</v>
      </c>
      <c r="K647" s="13">
        <v>0.6065747837125528</v>
      </c>
      <c r="L647" s="13">
        <v>19.202781645644109</v>
      </c>
      <c r="M647" s="13">
        <v>15.339451182648906</v>
      </c>
      <c r="N647" s="13">
        <v>12.961450374354071</v>
      </c>
      <c r="O647" s="13">
        <v>11.216802503072866</v>
      </c>
      <c r="P647" s="17">
        <v>13.838177933162997</v>
      </c>
      <c r="Q647" s="17"/>
      <c r="R647" s="18">
        <f t="shared" si="21"/>
        <v>9.0231562239328991</v>
      </c>
      <c r="S647">
        <f t="shared" si="22"/>
        <v>18.653199642393098</v>
      </c>
      <c r="T647" s="3">
        <v>4857.9786690985811</v>
      </c>
      <c r="U647">
        <v>2479.8797969980028</v>
      </c>
      <c r="V647">
        <v>0.48212314140982926</v>
      </c>
      <c r="Y647">
        <v>1388.0543097234922</v>
      </c>
      <c r="Z647">
        <v>6383.5261291384168</v>
      </c>
    </row>
    <row r="648" spans="1:26" ht="92.25" x14ac:dyDescent="1.35">
      <c r="A648" t="s">
        <v>648</v>
      </c>
      <c r="B648" s="11">
        <v>1637</v>
      </c>
      <c r="C648" s="11">
        <v>6850</v>
      </c>
      <c r="D648" s="11">
        <v>1512</v>
      </c>
      <c r="E648" s="11">
        <v>15000</v>
      </c>
      <c r="F648" s="11">
        <v>14350</v>
      </c>
      <c r="G648" s="11">
        <v>18401</v>
      </c>
      <c r="H648" s="11">
        <v>3687</v>
      </c>
      <c r="I648" s="13">
        <v>12.205199101844199</v>
      </c>
      <c r="J648" s="13">
        <v>22.303085754320673</v>
      </c>
      <c r="K648" s="13">
        <v>17.167167491152949</v>
      </c>
      <c r="L648" s="13">
        <v>13.863191562385422</v>
      </c>
      <c r="M648" s="13">
        <v>14.871323824964865</v>
      </c>
      <c r="N648" s="13">
        <v>17.519217718557336</v>
      </c>
      <c r="O648" s="13">
        <v>26.369297306795641</v>
      </c>
      <c r="P648" s="17">
        <v>17.75692610857444</v>
      </c>
      <c r="Q648" s="17"/>
      <c r="R648" s="18">
        <f t="shared" si="21"/>
        <v>12.941904399344342</v>
      </c>
      <c r="S648">
        <f t="shared" si="22"/>
        <v>22.571947817804539</v>
      </c>
      <c r="T648" s="3">
        <v>6579.8256740186253</v>
      </c>
      <c r="U648">
        <v>2815.4714882754743</v>
      </c>
      <c r="V648">
        <v>7.1855765781947412E-2</v>
      </c>
      <c r="Y648">
        <v>1026.4968494815412</v>
      </c>
      <c r="Z648">
        <v>7792.548322762691</v>
      </c>
    </row>
    <row r="649" spans="1:26" ht="92.25" x14ac:dyDescent="1.35">
      <c r="A649" t="s">
        <v>649</v>
      </c>
      <c r="B649" s="11">
        <v>3831</v>
      </c>
      <c r="C649" s="11">
        <v>4980</v>
      </c>
      <c r="D649" s="11">
        <v>17962</v>
      </c>
      <c r="E649" s="11">
        <v>15278</v>
      </c>
      <c r="F649" s="11">
        <v>18337</v>
      </c>
      <c r="G649" s="11">
        <v>9997</v>
      </c>
      <c r="H649" s="11">
        <v>11357</v>
      </c>
      <c r="I649" s="13">
        <v>28.552947543158343</v>
      </c>
      <c r="J649" s="13">
        <v>10.280289817830594</v>
      </c>
      <c r="K649" s="13">
        <v>15.32676847538921</v>
      </c>
      <c r="L649" s="13">
        <v>15.482601865168988</v>
      </c>
      <c r="M649" s="13">
        <v>22.116979711366302</v>
      </c>
      <c r="N649" s="13">
        <v>16.968720278921154</v>
      </c>
      <c r="O649" s="13">
        <v>15.670118756844747</v>
      </c>
      <c r="P649" s="17">
        <v>17.771203778382763</v>
      </c>
      <c r="Q649" s="17"/>
      <c r="R649" s="18">
        <f t="shared" si="21"/>
        <v>12.956182069152664</v>
      </c>
      <c r="S649">
        <f t="shared" si="22"/>
        <v>22.586225487612861</v>
      </c>
      <c r="T649" s="3">
        <v>7234.2968267050346</v>
      </c>
      <c r="U649">
        <v>3743.3889557530811</v>
      </c>
      <c r="V649">
        <v>1.5700743460911326</v>
      </c>
      <c r="Y649">
        <v>2138.1297201858242</v>
      </c>
      <c r="Z649">
        <v>9577.1755441135574</v>
      </c>
    </row>
    <row r="650" spans="1:26" ht="92.25" x14ac:dyDescent="1.35">
      <c r="A650" t="s">
        <v>650</v>
      </c>
      <c r="B650" s="11">
        <v>721</v>
      </c>
      <c r="C650" s="11">
        <v>18775</v>
      </c>
      <c r="D650" s="11">
        <v>4456</v>
      </c>
      <c r="E650" s="11">
        <v>19960</v>
      </c>
      <c r="F650" s="11">
        <v>2024</v>
      </c>
      <c r="G650" s="11">
        <v>11190</v>
      </c>
      <c r="H650" s="11">
        <v>8328</v>
      </c>
      <c r="I650" s="13">
        <v>16.410152487610112</v>
      </c>
      <c r="J650" s="13">
        <v>1.7218079284723569</v>
      </c>
      <c r="K650" s="13">
        <v>15.87612310490597</v>
      </c>
      <c r="L650" s="13">
        <v>9.6344539406955754</v>
      </c>
      <c r="M650" s="13">
        <v>25.107293236973959</v>
      </c>
      <c r="N650" s="13">
        <v>1.7216578473121604</v>
      </c>
      <c r="O650" s="13">
        <v>16.70165234683336</v>
      </c>
      <c r="P650" s="17">
        <v>12.453305841829069</v>
      </c>
      <c r="Q650" s="17"/>
      <c r="R650" s="18">
        <f t="shared" si="21"/>
        <v>7.6382841325989705</v>
      </c>
      <c r="S650">
        <f t="shared" si="22"/>
        <v>17.268327551059166</v>
      </c>
      <c r="T650" s="3">
        <v>7133.8555517336208</v>
      </c>
      <c r="U650">
        <v>2997.3423688590233</v>
      </c>
      <c r="V650">
        <v>0.13161184142518323</v>
      </c>
      <c r="Y650">
        <v>1025.4737006848986</v>
      </c>
      <c r="Z650">
        <v>8361.2355061344479</v>
      </c>
    </row>
    <row r="651" spans="1:26" ht="92.25" x14ac:dyDescent="1.35">
      <c r="A651" t="s">
        <v>651</v>
      </c>
      <c r="B651" s="11">
        <v>17277</v>
      </c>
      <c r="C651" s="11">
        <v>579</v>
      </c>
      <c r="D651" s="11">
        <v>4725</v>
      </c>
      <c r="E651" s="11">
        <v>12594</v>
      </c>
      <c r="F651" s="11">
        <v>6132</v>
      </c>
      <c r="G651" s="11">
        <v>5232</v>
      </c>
      <c r="H651" s="11">
        <v>4591</v>
      </c>
      <c r="I651" s="13">
        <v>17.463343021585345</v>
      </c>
      <c r="J651" s="13">
        <v>5.705294842614995</v>
      </c>
      <c r="K651" s="13">
        <v>4.0806930721275396</v>
      </c>
      <c r="L651" s="13">
        <v>7.4413055221569255</v>
      </c>
      <c r="M651" s="13">
        <v>21.053595045191027</v>
      </c>
      <c r="N651" s="13">
        <v>20.240179964449986</v>
      </c>
      <c r="O651" s="13">
        <v>26.279783398244142</v>
      </c>
      <c r="P651" s="17">
        <v>14.60917069519571</v>
      </c>
      <c r="Q651" s="17"/>
      <c r="R651" s="18">
        <f t="shared" si="21"/>
        <v>9.7941489859656112</v>
      </c>
      <c r="S651">
        <f t="shared" si="22"/>
        <v>19.42419240442581</v>
      </c>
      <c r="T651" s="3">
        <v>5385.1996911495626</v>
      </c>
      <c r="U651">
        <v>2343.42239981483</v>
      </c>
      <c r="V651">
        <v>0.32473167266289238</v>
      </c>
      <c r="Y651">
        <v>904.02429474747714</v>
      </c>
      <c r="Z651">
        <v>6441.6388318757972</v>
      </c>
    </row>
    <row r="652" spans="1:26" ht="92.25" x14ac:dyDescent="1.35">
      <c r="A652" t="s">
        <v>652</v>
      </c>
      <c r="B652" s="11">
        <v>10746</v>
      </c>
      <c r="C652" s="11">
        <v>796</v>
      </c>
      <c r="D652" s="11">
        <v>2344</v>
      </c>
      <c r="E652" s="11">
        <v>2660</v>
      </c>
      <c r="F652" s="11">
        <v>11522</v>
      </c>
      <c r="G652" s="11">
        <v>4131</v>
      </c>
      <c r="H652" s="11">
        <v>15260</v>
      </c>
      <c r="I652" s="13">
        <v>11.876201065854763</v>
      </c>
      <c r="J652" s="13">
        <v>25.212393191276348</v>
      </c>
      <c r="K652" s="13">
        <v>18.48966584388975</v>
      </c>
      <c r="L652" s="13">
        <v>13.862138810083987</v>
      </c>
      <c r="M652" s="13">
        <v>16.997385316877274</v>
      </c>
      <c r="N652" s="13">
        <v>16.61835016185352</v>
      </c>
      <c r="O652" s="13">
        <v>-0.25971746803821993</v>
      </c>
      <c r="P652" s="17">
        <v>14.685202417399633</v>
      </c>
      <c r="Q652" s="17"/>
      <c r="R652" s="18">
        <f t="shared" si="21"/>
        <v>9.870180708169535</v>
      </c>
      <c r="S652">
        <f t="shared" si="22"/>
        <v>19.500224126629732</v>
      </c>
      <c r="T652" s="3">
        <v>5180.0653125359531</v>
      </c>
      <c r="U652">
        <v>2173.4786303512597</v>
      </c>
      <c r="V652">
        <v>0.88882643467513844</v>
      </c>
      <c r="Y652">
        <v>744.27611204411869</v>
      </c>
      <c r="Z652">
        <v>6070.9504459813816</v>
      </c>
    </row>
    <row r="653" spans="1:26" ht="92.25" x14ac:dyDescent="1.35">
      <c r="A653" t="s">
        <v>653</v>
      </c>
      <c r="B653" s="11">
        <v>12600</v>
      </c>
      <c r="C653" s="11">
        <v>12282</v>
      </c>
      <c r="D653" s="11">
        <v>11256</v>
      </c>
      <c r="E653" s="11">
        <v>12220</v>
      </c>
      <c r="F653" s="11">
        <v>14943</v>
      </c>
      <c r="G653" s="11">
        <v>14918</v>
      </c>
      <c r="H653" s="11">
        <v>16987</v>
      </c>
      <c r="I653" s="13">
        <v>29.193974576447829</v>
      </c>
      <c r="J653" s="13">
        <v>7.5863050928903437</v>
      </c>
      <c r="K653" s="13">
        <v>11.536496634395837</v>
      </c>
      <c r="L653" s="13">
        <v>15.965317341333781</v>
      </c>
      <c r="M653" s="13">
        <v>22.364867475304433</v>
      </c>
      <c r="N653" s="13">
        <v>21.6406644403732</v>
      </c>
      <c r="O653" s="13">
        <v>10.936759251580582</v>
      </c>
      <c r="P653" s="17">
        <v>17.032054973189428</v>
      </c>
      <c r="Q653" s="17"/>
      <c r="R653" s="18">
        <f t="shared" si="21"/>
        <v>12.21703326395933</v>
      </c>
      <c r="S653">
        <f t="shared" si="22"/>
        <v>21.847076682419527</v>
      </c>
      <c r="T653" s="3">
        <v>7173.6398014518754</v>
      </c>
      <c r="U653">
        <v>4359.6835338034098</v>
      </c>
      <c r="V653">
        <v>-1.110338416765444</v>
      </c>
      <c r="Y653">
        <v>3131.1205678217943</v>
      </c>
      <c r="Z653">
        <v>10507.792618429128</v>
      </c>
    </row>
    <row r="654" spans="1:26" ht="92.25" x14ac:dyDescent="1.35">
      <c r="A654" t="s">
        <v>654</v>
      </c>
      <c r="B654" s="11">
        <v>16545</v>
      </c>
      <c r="C654" s="11">
        <v>7664</v>
      </c>
      <c r="D654" s="11">
        <v>6024</v>
      </c>
      <c r="E654" s="11">
        <v>13234</v>
      </c>
      <c r="F654" s="11">
        <v>12077</v>
      </c>
      <c r="G654" s="11">
        <v>5659</v>
      </c>
      <c r="H654" s="11">
        <v>5334</v>
      </c>
      <c r="I654" s="13">
        <v>15.70838246145753</v>
      </c>
      <c r="J654" s="13">
        <v>25.415149301145995</v>
      </c>
      <c r="K654" s="13">
        <v>23.749338675931082</v>
      </c>
      <c r="L654" s="13">
        <v>11.809548113397064</v>
      </c>
      <c r="M654" s="13">
        <v>16.682623968504863</v>
      </c>
      <c r="N654" s="13">
        <v>20.77007518481637</v>
      </c>
      <c r="O654" s="13">
        <v>6.8313870814915436</v>
      </c>
      <c r="P654" s="17">
        <v>17.280929255249205</v>
      </c>
      <c r="Q654" s="17"/>
      <c r="R654" s="18">
        <f t="shared" si="21"/>
        <v>12.465907546019107</v>
      </c>
      <c r="S654">
        <f t="shared" si="22"/>
        <v>22.095950964479304</v>
      </c>
      <c r="T654" s="3">
        <v>5761.7781264450514</v>
      </c>
      <c r="U654">
        <v>3047.1290698997532</v>
      </c>
      <c r="V654">
        <v>0.56218141253339127</v>
      </c>
      <c r="Y654">
        <v>1808.6273620339289</v>
      </c>
      <c r="Z654">
        <v>7733.4784618264985</v>
      </c>
    </row>
    <row r="655" spans="1:26" ht="92.25" x14ac:dyDescent="1.35">
      <c r="A655" t="s">
        <v>655</v>
      </c>
      <c r="B655" s="11">
        <v>18153</v>
      </c>
      <c r="C655" s="11">
        <v>5754</v>
      </c>
      <c r="D655" s="11">
        <v>18482</v>
      </c>
      <c r="E655" s="11">
        <v>1634</v>
      </c>
      <c r="F655" s="11">
        <v>13649</v>
      </c>
      <c r="G655" s="11">
        <v>9488</v>
      </c>
      <c r="H655" s="11">
        <v>3005</v>
      </c>
      <c r="I655" s="13">
        <v>13.19310396694193</v>
      </c>
      <c r="J655" s="13">
        <v>9.0867941029929593</v>
      </c>
      <c r="K655" s="13">
        <v>8.3645448488820051</v>
      </c>
      <c r="L655" s="13">
        <v>18.863311452783805</v>
      </c>
      <c r="M655" s="13">
        <v>3.7796805439258581</v>
      </c>
      <c r="N655" s="13">
        <v>20.036598479097567</v>
      </c>
      <c r="O655" s="13">
        <v>16.661931425371865</v>
      </c>
      <c r="P655" s="17">
        <v>12.855137831427998</v>
      </c>
      <c r="Q655" s="17"/>
      <c r="R655" s="18">
        <f t="shared" si="21"/>
        <v>8.0401161221978992</v>
      </c>
      <c r="S655">
        <f t="shared" si="22"/>
        <v>17.670159540658098</v>
      </c>
      <c r="T655" s="3">
        <v>7005.9295218624648</v>
      </c>
      <c r="U655">
        <v>3212.9709979295931</v>
      </c>
      <c r="V655">
        <v>-0.4367223027657019</v>
      </c>
      <c r="Y655">
        <v>1427.762193225738</v>
      </c>
      <c r="Z655">
        <v>8631.9773368391689</v>
      </c>
    </row>
    <row r="656" spans="1:26" ht="92.25" x14ac:dyDescent="1.35">
      <c r="A656" t="s">
        <v>656</v>
      </c>
      <c r="B656" s="11">
        <v>4057</v>
      </c>
      <c r="C656" s="11">
        <v>15210</v>
      </c>
      <c r="D656" s="11">
        <v>11113</v>
      </c>
      <c r="E656" s="11">
        <v>2340</v>
      </c>
      <c r="F656" s="11">
        <v>4546</v>
      </c>
      <c r="G656" s="11">
        <v>10433</v>
      </c>
      <c r="H656" s="11">
        <v>12063</v>
      </c>
      <c r="I656" s="13">
        <v>14.560618192115676</v>
      </c>
      <c r="J656" s="13">
        <v>16.841776188511783</v>
      </c>
      <c r="K656" s="13">
        <v>15.604295761295502</v>
      </c>
      <c r="L656" s="13">
        <v>21.997952711682402</v>
      </c>
      <c r="M656" s="13">
        <v>18.484266260249004</v>
      </c>
      <c r="N656" s="13">
        <v>19.740880521338781</v>
      </c>
      <c r="O656" s="13">
        <v>15.845302087676217</v>
      </c>
      <c r="P656" s="17">
        <v>17.58215596040991</v>
      </c>
      <c r="Q656" s="17"/>
      <c r="R656" s="18">
        <f t="shared" si="21"/>
        <v>12.767134251179812</v>
      </c>
      <c r="S656">
        <f t="shared" si="22"/>
        <v>22.397177669640008</v>
      </c>
      <c r="T656" s="3">
        <v>5507.6305148277288</v>
      </c>
      <c r="U656">
        <v>2738.0267033214982</v>
      </c>
      <c r="V656">
        <v>1.8262562662130222</v>
      </c>
      <c r="Y656">
        <v>1456.9051824905405</v>
      </c>
      <c r="Z656">
        <v>7120.4156469522604</v>
      </c>
    </row>
    <row r="657" spans="1:26" ht="92.25" x14ac:dyDescent="1.35">
      <c r="A657" t="s">
        <v>657</v>
      </c>
      <c r="B657" s="11">
        <v>10452</v>
      </c>
      <c r="C657" s="11">
        <v>5815</v>
      </c>
      <c r="D657" s="11">
        <v>19538</v>
      </c>
      <c r="E657" s="11">
        <v>12714</v>
      </c>
      <c r="F657" s="11">
        <v>5850</v>
      </c>
      <c r="G657" s="11">
        <v>12747</v>
      </c>
      <c r="H657" s="11">
        <v>609</v>
      </c>
      <c r="I657" s="13">
        <v>21.331722719189408</v>
      </c>
      <c r="J657" s="13">
        <v>26.917753795113526</v>
      </c>
      <c r="K657" s="13">
        <v>9.8312645813017063</v>
      </c>
      <c r="L657" s="13">
        <v>16.267369369988156</v>
      </c>
      <c r="M657" s="13">
        <v>12.851425999437128</v>
      </c>
      <c r="N657" s="13">
        <v>-1.3748162404028168</v>
      </c>
      <c r="O657" s="13">
        <v>19.843224515340498</v>
      </c>
      <c r="P657" s="17">
        <v>15.095420677138227</v>
      </c>
      <c r="Q657" s="17"/>
      <c r="R657" s="18">
        <f t="shared" si="21"/>
        <v>10.280398967908129</v>
      </c>
      <c r="S657">
        <f t="shared" si="22"/>
        <v>19.910442386368324</v>
      </c>
      <c r="T657" s="3">
        <v>6526.0393318509432</v>
      </c>
      <c r="U657">
        <v>3100.388098151283</v>
      </c>
      <c r="V657">
        <v>-0.22020913093001582</v>
      </c>
      <c r="Y657">
        <v>1498.7987963695964</v>
      </c>
      <c r="Z657">
        <v>8209.5416372194886</v>
      </c>
    </row>
    <row r="658" spans="1:26" ht="92.25" x14ac:dyDescent="1.35">
      <c r="A658" t="s">
        <v>658</v>
      </c>
      <c r="B658" s="11">
        <v>7582</v>
      </c>
      <c r="C658" s="11">
        <v>3894</v>
      </c>
      <c r="D658" s="11">
        <v>13372</v>
      </c>
      <c r="E658" s="11">
        <v>7110</v>
      </c>
      <c r="F658" s="11">
        <v>2906</v>
      </c>
      <c r="G658" s="11">
        <v>10401</v>
      </c>
      <c r="H658" s="11">
        <v>7244</v>
      </c>
      <c r="I658" s="13">
        <v>9.4285485435413392</v>
      </c>
      <c r="J658" s="13">
        <v>14.070761885486943</v>
      </c>
      <c r="K658" s="13">
        <v>15.291733612572555</v>
      </c>
      <c r="L658" s="13">
        <v>17.270566797012442</v>
      </c>
      <c r="M658" s="13">
        <v>15.460532320224473</v>
      </c>
      <c r="N658" s="13">
        <v>9.7897270485363386</v>
      </c>
      <c r="O658" s="13">
        <v>19.829386202664626</v>
      </c>
      <c r="P658" s="17">
        <v>14.448750915719817</v>
      </c>
      <c r="Q658" s="17"/>
      <c r="R658" s="18">
        <f t="shared" si="21"/>
        <v>9.6337292064897184</v>
      </c>
      <c r="S658">
        <f t="shared" si="22"/>
        <v>19.263772624949915</v>
      </c>
      <c r="T658" s="3">
        <v>4575.6228029628919</v>
      </c>
      <c r="U658">
        <v>2405.6493193953706</v>
      </c>
      <c r="V658">
        <v>-1.5682417142670602</v>
      </c>
      <c r="Y658">
        <v>1417.3820903368828</v>
      </c>
      <c r="Z658">
        <v>6122.5066545653099</v>
      </c>
    </row>
    <row r="659" spans="1:26" ht="92.25" x14ac:dyDescent="1.35">
      <c r="A659" t="s">
        <v>659</v>
      </c>
      <c r="B659" s="11">
        <v>10207</v>
      </c>
      <c r="C659" s="11">
        <v>6753</v>
      </c>
      <c r="D659" s="11">
        <v>3501</v>
      </c>
      <c r="E659" s="11">
        <v>9246</v>
      </c>
      <c r="F659" s="11">
        <v>9163</v>
      </c>
      <c r="G659" s="11">
        <v>16780</v>
      </c>
      <c r="H659" s="11">
        <v>2979</v>
      </c>
      <c r="I659" s="13">
        <v>27.7421625170448</v>
      </c>
      <c r="J659" s="13">
        <v>23.264056762483296</v>
      </c>
      <c r="K659" s="13">
        <v>12.312196305890918</v>
      </c>
      <c r="L659" s="13">
        <v>17.987726931161269</v>
      </c>
      <c r="M659" s="13">
        <v>15.831777074187189</v>
      </c>
      <c r="N659" s="13">
        <v>3.5873322666196277</v>
      </c>
      <c r="O659" s="13">
        <v>14.129992838177795</v>
      </c>
      <c r="P659" s="17">
        <v>16.407892099366414</v>
      </c>
      <c r="Q659" s="17"/>
      <c r="R659" s="18">
        <f t="shared" si="21"/>
        <v>11.592870390136316</v>
      </c>
      <c r="S659">
        <f t="shared" si="22"/>
        <v>21.222913808596513</v>
      </c>
      <c r="T659" s="3">
        <v>5365.1933005639421</v>
      </c>
      <c r="U659">
        <v>2685.5680537493781</v>
      </c>
      <c r="V659">
        <v>0.1067269295162987</v>
      </c>
      <c r="Y659">
        <v>1448.2712424341144</v>
      </c>
      <c r="Z659">
        <v>6965.313157246409</v>
      </c>
    </row>
    <row r="660" spans="1:26" ht="92.25" x14ac:dyDescent="1.35">
      <c r="A660" t="s">
        <v>660</v>
      </c>
      <c r="B660" s="11">
        <v>19728</v>
      </c>
      <c r="C660" s="11">
        <v>7207</v>
      </c>
      <c r="D660" s="11">
        <v>3086</v>
      </c>
      <c r="E660" s="11">
        <v>13190</v>
      </c>
      <c r="F660" s="11">
        <v>5106</v>
      </c>
      <c r="G660" s="11">
        <v>10374</v>
      </c>
      <c r="H660" s="11">
        <v>10336</v>
      </c>
      <c r="I660" s="13">
        <v>15.086055774587633</v>
      </c>
      <c r="J660" s="13">
        <v>10.522877039456022</v>
      </c>
      <c r="K660" s="13">
        <v>10.516280699920939</v>
      </c>
      <c r="L660" s="13">
        <v>18.219120996844236</v>
      </c>
      <c r="M660" s="13">
        <v>12.578734081505054</v>
      </c>
      <c r="N660" s="13">
        <v>19.64280991156561</v>
      </c>
      <c r="O660" s="13">
        <v>19.466551342941692</v>
      </c>
      <c r="P660" s="17">
        <v>15.14748997811731</v>
      </c>
      <c r="Q660" s="17"/>
      <c r="R660" s="18">
        <f t="shared" si="21"/>
        <v>10.332468268887212</v>
      </c>
      <c r="S660">
        <f t="shared" si="22"/>
        <v>19.962511687347408</v>
      </c>
      <c r="T660" s="3">
        <v>6338.6741443153132</v>
      </c>
      <c r="U660">
        <v>3160.9960003923088</v>
      </c>
      <c r="V660">
        <v>-0.8679012353240978</v>
      </c>
      <c r="Y660">
        <v>1689.7189779919668</v>
      </c>
      <c r="Z660">
        <v>8207.7937200238557</v>
      </c>
    </row>
    <row r="661" spans="1:26" ht="92.25" x14ac:dyDescent="1.35">
      <c r="A661" t="s">
        <v>661</v>
      </c>
      <c r="B661" s="11">
        <v>18862</v>
      </c>
      <c r="C661" s="11">
        <v>6279</v>
      </c>
      <c r="D661" s="11">
        <v>8183</v>
      </c>
      <c r="E661" s="11">
        <v>15728</v>
      </c>
      <c r="F661" s="11">
        <v>5669</v>
      </c>
      <c r="G661" s="11">
        <v>12136</v>
      </c>
      <c r="H661" s="11">
        <v>12007</v>
      </c>
      <c r="I661" s="13">
        <v>9.603800438497462</v>
      </c>
      <c r="J661" s="13">
        <v>7.7405063219545962</v>
      </c>
      <c r="K661" s="13">
        <v>8.3946923052298352</v>
      </c>
      <c r="L661" s="13">
        <v>4.9370191588027339</v>
      </c>
      <c r="M661" s="13">
        <v>9.2335567968043524</v>
      </c>
      <c r="N661" s="13">
        <v>17.831840376183923</v>
      </c>
      <c r="O661" s="13">
        <v>22.264897078898912</v>
      </c>
      <c r="P661" s="17">
        <v>11.42947321091026</v>
      </c>
      <c r="Q661" s="17"/>
      <c r="R661" s="18">
        <f t="shared" si="21"/>
        <v>6.6144515016801613</v>
      </c>
      <c r="S661">
        <f t="shared" si="22"/>
        <v>16.244494920140358</v>
      </c>
      <c r="T661" s="3">
        <v>6715.1321017733753</v>
      </c>
      <c r="U661">
        <v>3610.4356305284573</v>
      </c>
      <c r="V661">
        <v>-0.41111206883215345</v>
      </c>
      <c r="Y661">
        <v>2197.5688054669527</v>
      </c>
      <c r="Z661">
        <v>9102.7562224964859</v>
      </c>
    </row>
    <row r="662" spans="1:26" ht="92.25" x14ac:dyDescent="1.35">
      <c r="A662" t="s">
        <v>662</v>
      </c>
      <c r="B662" s="11">
        <v>3242</v>
      </c>
      <c r="C662" s="11">
        <v>599</v>
      </c>
      <c r="D662" s="11">
        <v>4267</v>
      </c>
      <c r="E662" s="11">
        <v>18347</v>
      </c>
      <c r="F662" s="11">
        <v>14898</v>
      </c>
      <c r="G662" s="11">
        <v>8371</v>
      </c>
      <c r="H662" s="11">
        <v>3161</v>
      </c>
      <c r="I662" s="13">
        <v>8.9879406105733839</v>
      </c>
      <c r="J662" s="13">
        <v>2.1131917285890047</v>
      </c>
      <c r="K662" s="13">
        <v>12.695824373869456</v>
      </c>
      <c r="L662" s="13">
        <v>18.872863373706938</v>
      </c>
      <c r="M662" s="13">
        <v>21.965169680596315</v>
      </c>
      <c r="N662" s="13">
        <v>9.0047011187852171</v>
      </c>
      <c r="O662" s="13">
        <v>13.402416662441894</v>
      </c>
      <c r="P662" s="17">
        <v>12.434586792651745</v>
      </c>
      <c r="Q662" s="17"/>
      <c r="R662" s="18">
        <f t="shared" si="21"/>
        <v>7.6195650834216462</v>
      </c>
      <c r="S662">
        <f t="shared" si="22"/>
        <v>17.249608501881845</v>
      </c>
      <c r="T662" s="3">
        <v>5987.7910733965546</v>
      </c>
      <c r="U662">
        <v>2421.7576319519826</v>
      </c>
      <c r="V662">
        <v>1.1974088920396753</v>
      </c>
      <c r="Y662">
        <v>716.45299379230437</v>
      </c>
      <c r="Z662">
        <v>6873.7137816925933</v>
      </c>
    </row>
    <row r="663" spans="1:26" ht="92.25" x14ac:dyDescent="1.35">
      <c r="A663" t="s">
        <v>663</v>
      </c>
      <c r="B663" s="11">
        <v>4887</v>
      </c>
      <c r="C663" s="11">
        <v>985</v>
      </c>
      <c r="D663" s="11">
        <v>8634</v>
      </c>
      <c r="E663" s="11">
        <v>18755</v>
      </c>
      <c r="F663" s="11">
        <v>971</v>
      </c>
      <c r="G663" s="11">
        <v>19888</v>
      </c>
      <c r="H663" s="11">
        <v>9448</v>
      </c>
      <c r="I663" s="13">
        <v>14.6015174296392</v>
      </c>
      <c r="J663" s="13">
        <v>11.811301746727228</v>
      </c>
      <c r="K663" s="13">
        <v>18.485307809551326</v>
      </c>
      <c r="L663" s="13">
        <v>24.599604436589068</v>
      </c>
      <c r="M663" s="13">
        <v>19.774818313440729</v>
      </c>
      <c r="N663" s="13">
        <v>18.990819700468442</v>
      </c>
      <c r="O663" s="13">
        <v>17.454015775999277</v>
      </c>
      <c r="P663" s="17">
        <v>17.959626458916471</v>
      </c>
      <c r="Q663" s="17"/>
      <c r="R663" s="18">
        <f t="shared" si="21"/>
        <v>13.144604749686373</v>
      </c>
      <c r="S663">
        <f t="shared" si="22"/>
        <v>22.77464816814657</v>
      </c>
      <c r="T663" s="3">
        <v>7047.3020001095219</v>
      </c>
      <c r="U663">
        <v>2912.7718742402985</v>
      </c>
      <c r="V663">
        <v>1.5787918528076261</v>
      </c>
      <c r="Y663">
        <v>937.99259610410627</v>
      </c>
      <c r="Z663">
        <v>8184.751164310399</v>
      </c>
    </row>
    <row r="664" spans="1:26" ht="92.25" x14ac:dyDescent="1.35">
      <c r="A664" t="s">
        <v>664</v>
      </c>
      <c r="B664" s="11">
        <v>6721</v>
      </c>
      <c r="C664" s="11">
        <v>11816</v>
      </c>
      <c r="D664" s="11">
        <v>7367</v>
      </c>
      <c r="E664" s="11">
        <v>11099</v>
      </c>
      <c r="F664" s="11">
        <v>2506</v>
      </c>
      <c r="G664" s="11">
        <v>10271</v>
      </c>
      <c r="H664" s="11">
        <v>4702</v>
      </c>
      <c r="I664" s="13">
        <v>16.516471529225875</v>
      </c>
      <c r="J664" s="13">
        <v>20.159738345621172</v>
      </c>
      <c r="K664" s="13">
        <v>21.363807203348685</v>
      </c>
      <c r="L664" s="13">
        <v>17.623783530909463</v>
      </c>
      <c r="M664" s="13">
        <v>1.2174872889307693</v>
      </c>
      <c r="N664" s="13">
        <v>16.225803499945069</v>
      </c>
      <c r="O664" s="13">
        <v>18.869580123181454</v>
      </c>
      <c r="P664" s="17">
        <v>15.99666736016607</v>
      </c>
      <c r="Q664" s="17"/>
      <c r="R664" s="18">
        <f t="shared" si="21"/>
        <v>11.181645650935971</v>
      </c>
      <c r="S664">
        <f t="shared" si="22"/>
        <v>20.811689069396166</v>
      </c>
      <c r="T664" s="3">
        <v>4658.1258487470768</v>
      </c>
      <c r="U664">
        <v>2495.7074962344745</v>
      </c>
      <c r="V664">
        <v>-0.70072474045446143</v>
      </c>
      <c r="Y664">
        <v>1515.5099748998655</v>
      </c>
      <c r="Z664">
        <v>6305.4726309158104</v>
      </c>
    </row>
    <row r="665" spans="1:26" ht="92.25" x14ac:dyDescent="1.35">
      <c r="A665" t="s">
        <v>665</v>
      </c>
      <c r="B665" s="11">
        <v>12498</v>
      </c>
      <c r="C665" s="11">
        <v>1602</v>
      </c>
      <c r="D665" s="11">
        <v>11735</v>
      </c>
      <c r="E665" s="11">
        <v>15138</v>
      </c>
      <c r="F665" s="11">
        <v>10255</v>
      </c>
      <c r="G665" s="11">
        <v>14681</v>
      </c>
      <c r="H665" s="11">
        <v>6633</v>
      </c>
      <c r="I665" s="13">
        <v>17.809107053608059</v>
      </c>
      <c r="J665" s="13">
        <v>17.690603536807558</v>
      </c>
      <c r="K665" s="13">
        <v>15.568079803168564</v>
      </c>
      <c r="L665" s="13">
        <v>26.578176608398586</v>
      </c>
      <c r="M665" s="13">
        <v>17.537936847111776</v>
      </c>
      <c r="N665" s="13">
        <v>19.417229093964345</v>
      </c>
      <c r="O665" s="13">
        <v>13.534037097465951</v>
      </c>
      <c r="P665" s="17">
        <v>18.30502429150355</v>
      </c>
      <c r="Q665" s="17"/>
      <c r="R665" s="18">
        <f t="shared" si="21"/>
        <v>13.490002582273451</v>
      </c>
      <c r="S665">
        <f t="shared" si="22"/>
        <v>23.120046000733648</v>
      </c>
      <c r="T665" s="3">
        <v>6273.3964014303701</v>
      </c>
      <c r="U665">
        <v>3322.7635429082065</v>
      </c>
      <c r="V665">
        <v>0.8042070476221852</v>
      </c>
      <c r="Y665">
        <v>1975.7398827641928</v>
      </c>
      <c r="Z665">
        <v>8426.6893557842996</v>
      </c>
    </row>
    <row r="666" spans="1:26" ht="92.25" x14ac:dyDescent="1.35">
      <c r="A666" t="s">
        <v>666</v>
      </c>
      <c r="B666" s="11">
        <v>15158</v>
      </c>
      <c r="C666" s="11">
        <v>3524</v>
      </c>
      <c r="D666" s="11">
        <v>12166</v>
      </c>
      <c r="E666" s="11">
        <v>10724</v>
      </c>
      <c r="F666" s="11">
        <v>3034</v>
      </c>
      <c r="G666" s="11">
        <v>12526</v>
      </c>
      <c r="H666" s="11">
        <v>16684</v>
      </c>
      <c r="I666" s="13">
        <v>15.111999622346737</v>
      </c>
      <c r="J666" s="13">
        <v>12.899424152057138</v>
      </c>
      <c r="K666" s="13">
        <v>20.725406520546333</v>
      </c>
      <c r="L666" s="13">
        <v>13.901265270573166</v>
      </c>
      <c r="M666" s="13">
        <v>8.8979543701704635</v>
      </c>
      <c r="N666" s="13">
        <v>14.494432021155752</v>
      </c>
      <c r="O666" s="13">
        <v>11.691731873002702</v>
      </c>
      <c r="P666" s="17">
        <v>13.960316261407472</v>
      </c>
      <c r="Q666" s="17"/>
      <c r="R666" s="18">
        <f t="shared" si="21"/>
        <v>9.1452945521773739</v>
      </c>
      <c r="S666">
        <f t="shared" si="22"/>
        <v>18.775337970637572</v>
      </c>
      <c r="T666" s="3">
        <v>6549.885849775007</v>
      </c>
      <c r="U666">
        <v>3380.5384874348929</v>
      </c>
      <c r="V666">
        <v>0.56271915127581451</v>
      </c>
      <c r="Y666">
        <v>1923.7474324339105</v>
      </c>
      <c r="Z666">
        <v>8659.0117083075038</v>
      </c>
    </row>
    <row r="667" spans="1:26" ht="92.25" x14ac:dyDescent="1.35">
      <c r="A667" t="s">
        <v>667</v>
      </c>
      <c r="B667" s="11">
        <v>6414</v>
      </c>
      <c r="C667" s="11">
        <v>10382</v>
      </c>
      <c r="D667" s="11">
        <v>1955</v>
      </c>
      <c r="E667" s="11">
        <v>18725</v>
      </c>
      <c r="F667" s="11">
        <v>14151</v>
      </c>
      <c r="G667" s="11">
        <v>18537</v>
      </c>
      <c r="H667" s="11">
        <v>7941</v>
      </c>
      <c r="I667" s="13">
        <v>10.293840631555584</v>
      </c>
      <c r="J667" s="13">
        <v>17.308523502233381</v>
      </c>
      <c r="K667" s="13">
        <v>23.384497845098</v>
      </c>
      <c r="L667" s="13">
        <v>24.642956243804587</v>
      </c>
      <c r="M667" s="13">
        <v>4.9706937748626849</v>
      </c>
      <c r="N667" s="13">
        <v>19.051882635794161</v>
      </c>
      <c r="O667" s="13">
        <v>4.5459428713300127</v>
      </c>
      <c r="P667" s="17">
        <v>14.885476786382629</v>
      </c>
      <c r="Q667" s="17"/>
      <c r="R667" s="18">
        <f t="shared" si="21"/>
        <v>10.070455077152531</v>
      </c>
      <c r="S667">
        <f t="shared" si="22"/>
        <v>19.700498495612727</v>
      </c>
      <c r="T667" s="3">
        <v>7186.464227268586</v>
      </c>
      <c r="U667">
        <v>3577.9432917464696</v>
      </c>
      <c r="V667">
        <v>-1.7273259800276719</v>
      </c>
      <c r="Y667">
        <v>1904.5244779531204</v>
      </c>
      <c r="Z667">
        <v>9294.3839182406646</v>
      </c>
    </row>
    <row r="668" spans="1:26" ht="92.25" x14ac:dyDescent="1.35">
      <c r="A668" t="s">
        <v>668</v>
      </c>
      <c r="B668" s="11">
        <v>8907</v>
      </c>
      <c r="C668" s="11">
        <v>8030</v>
      </c>
      <c r="D668" s="11">
        <v>5017</v>
      </c>
      <c r="E668" s="11">
        <v>2637</v>
      </c>
      <c r="F668" s="11">
        <v>11854</v>
      </c>
      <c r="G668" s="11">
        <v>1002</v>
      </c>
      <c r="H668" s="11">
        <v>17070</v>
      </c>
      <c r="I668" s="13">
        <v>19.900436900276635</v>
      </c>
      <c r="J668" s="13">
        <v>5.5651472505068451</v>
      </c>
      <c r="K668" s="13">
        <v>15.261987406177585</v>
      </c>
      <c r="L668" s="13">
        <v>2.8845453499560811</v>
      </c>
      <c r="M668" s="13">
        <v>19.38264632180357</v>
      </c>
      <c r="N668" s="13">
        <v>15.619131177938824</v>
      </c>
      <c r="O668" s="13">
        <v>18.181278898653837</v>
      </c>
      <c r="P668" s="17">
        <v>13.827881900759053</v>
      </c>
      <c r="Q668" s="17"/>
      <c r="R668" s="18">
        <f t="shared" si="21"/>
        <v>9.0128601915289543</v>
      </c>
      <c r="S668">
        <f t="shared" si="22"/>
        <v>18.642903609989151</v>
      </c>
      <c r="T668" s="3">
        <v>5510.0532297671707</v>
      </c>
      <c r="U668">
        <v>2496.2829341267125</v>
      </c>
      <c r="V668">
        <v>1.0502822078706231</v>
      </c>
      <c r="Y668">
        <v>1078.3884707567345</v>
      </c>
      <c r="Z668">
        <v>6744.3902191517154</v>
      </c>
    </row>
    <row r="669" spans="1:26" ht="92.25" x14ac:dyDescent="1.35">
      <c r="A669" t="s">
        <v>669</v>
      </c>
      <c r="B669" s="11">
        <v>7733</v>
      </c>
      <c r="C669" s="11">
        <v>18349</v>
      </c>
      <c r="D669" s="11">
        <v>4213</v>
      </c>
      <c r="E669" s="11">
        <v>4463</v>
      </c>
      <c r="F669" s="11">
        <v>4733</v>
      </c>
      <c r="G669" s="11">
        <v>6158</v>
      </c>
      <c r="H669" s="11">
        <v>5845</v>
      </c>
      <c r="I669" s="13">
        <v>17.167987535232001</v>
      </c>
      <c r="J669" s="13">
        <v>13.850871872885254</v>
      </c>
      <c r="K669" s="13">
        <v>16.730374021315395</v>
      </c>
      <c r="L669" s="13">
        <v>16.668014557175354</v>
      </c>
      <c r="M669" s="13">
        <v>13.885824727345447</v>
      </c>
      <c r="N669" s="13">
        <v>7.1209944494692561</v>
      </c>
      <c r="O669" s="13">
        <v>23.437811938077107</v>
      </c>
      <c r="P669" s="17">
        <v>15.551697014499974</v>
      </c>
      <c r="Q669" s="17"/>
      <c r="R669" s="18">
        <f t="shared" si="21"/>
        <v>10.736675305269875</v>
      </c>
      <c r="S669">
        <f t="shared" si="22"/>
        <v>20.366718723730074</v>
      </c>
      <c r="T669" s="3">
        <v>5093.2710678559988</v>
      </c>
      <c r="U669">
        <v>2359.4464373723276</v>
      </c>
      <c r="V669">
        <v>-0.74170429797959514</v>
      </c>
      <c r="Y669">
        <v>1079.1272613308024</v>
      </c>
      <c r="Z669">
        <v>6316.5508527433831</v>
      </c>
    </row>
    <row r="670" spans="1:26" ht="92.25" x14ac:dyDescent="1.35">
      <c r="A670" t="s">
        <v>670</v>
      </c>
      <c r="B670" s="11">
        <v>2129</v>
      </c>
      <c r="C670" s="11">
        <v>5740</v>
      </c>
      <c r="D670" s="11">
        <v>3733</v>
      </c>
      <c r="E670" s="11">
        <v>19802</v>
      </c>
      <c r="F670" s="11">
        <v>18148</v>
      </c>
      <c r="G670" s="11">
        <v>8277</v>
      </c>
      <c r="H670" s="11">
        <v>1119</v>
      </c>
      <c r="I670" s="13">
        <v>20.209150913882269</v>
      </c>
      <c r="J670" s="13">
        <v>18.221563393527546</v>
      </c>
      <c r="K670" s="13">
        <v>13.852994068567446</v>
      </c>
      <c r="L670" s="13">
        <v>18.854437731489906</v>
      </c>
      <c r="M670" s="13">
        <v>14.281967959028027</v>
      </c>
      <c r="N670" s="13">
        <v>12.644920050991805</v>
      </c>
      <c r="O670" s="13">
        <v>8.2069975711081788</v>
      </c>
      <c r="P670" s="17">
        <v>15.181718812656452</v>
      </c>
      <c r="Q670" s="17"/>
      <c r="R670" s="18">
        <f t="shared" si="21"/>
        <v>10.366697103426354</v>
      </c>
      <c r="S670">
        <f t="shared" si="22"/>
        <v>19.996740521886551</v>
      </c>
      <c r="T670" s="3">
        <v>6749.6055004260534</v>
      </c>
      <c r="U670">
        <v>2700.0857876933983</v>
      </c>
      <c r="V670">
        <v>0.16494936971866991</v>
      </c>
      <c r="Y670">
        <v>759.13067009296492</v>
      </c>
      <c r="Z670">
        <v>7699.7671706239016</v>
      </c>
    </row>
    <row r="671" spans="1:26" ht="92.25" x14ac:dyDescent="1.35">
      <c r="A671" t="s">
        <v>671</v>
      </c>
      <c r="B671" s="11">
        <v>9728</v>
      </c>
      <c r="C671" s="11">
        <v>3698</v>
      </c>
      <c r="D671" s="11">
        <v>7354</v>
      </c>
      <c r="E671" s="11">
        <v>13879</v>
      </c>
      <c r="F671" s="11">
        <v>7016</v>
      </c>
      <c r="G671" s="11">
        <v>9952</v>
      </c>
      <c r="H671" s="11">
        <v>16008</v>
      </c>
      <c r="I671" s="13">
        <v>21.748827296335222</v>
      </c>
      <c r="J671" s="13">
        <v>24.324328979919038</v>
      </c>
      <c r="K671" s="13">
        <v>24.679418442337933</v>
      </c>
      <c r="L671" s="13">
        <v>14.726092974228647</v>
      </c>
      <c r="M671" s="13">
        <v>19.72413778675336</v>
      </c>
      <c r="N671" s="13">
        <v>8.2512078331602758</v>
      </c>
      <c r="O671" s="13">
        <v>9.8399984132728093</v>
      </c>
      <c r="P671" s="17">
        <v>17.61343024657247</v>
      </c>
      <c r="Q671" s="17"/>
      <c r="R671" s="18">
        <f t="shared" si="21"/>
        <v>12.798408537342372</v>
      </c>
      <c r="S671">
        <f t="shared" si="22"/>
        <v>22.428451955802569</v>
      </c>
      <c r="T671" s="3">
        <v>5752.3467838394854</v>
      </c>
      <c r="U671">
        <v>3098.1560505258303</v>
      </c>
      <c r="V671">
        <v>2.2419590095523745</v>
      </c>
      <c r="Y671">
        <v>1893.1104171357588</v>
      </c>
      <c r="Z671">
        <v>7808.263243342848</v>
      </c>
    </row>
    <row r="672" spans="1:26" ht="92.25" x14ac:dyDescent="1.35">
      <c r="A672" t="s">
        <v>672</v>
      </c>
      <c r="B672" s="11">
        <v>11122</v>
      </c>
      <c r="C672" s="11">
        <v>1054</v>
      </c>
      <c r="D672" s="11">
        <v>625</v>
      </c>
      <c r="E672" s="11">
        <v>13739</v>
      </c>
      <c r="F672" s="11">
        <v>7952</v>
      </c>
      <c r="G672" s="11">
        <v>3548</v>
      </c>
      <c r="H672" s="11">
        <v>7912</v>
      </c>
      <c r="I672" s="13">
        <v>3.5994153344236199</v>
      </c>
      <c r="J672" s="13">
        <v>12.249440365972514</v>
      </c>
      <c r="K672" s="13">
        <v>22.422390793206006</v>
      </c>
      <c r="L672" s="13">
        <v>18.817972340420845</v>
      </c>
      <c r="M672" s="13">
        <v>10.27464363659211</v>
      </c>
      <c r="N672" s="13">
        <v>18.964229794317312</v>
      </c>
      <c r="O672" s="13">
        <v>25.602293560024748</v>
      </c>
      <c r="P672" s="17">
        <v>15.99005511785102</v>
      </c>
      <c r="Q672" s="17"/>
      <c r="R672" s="18">
        <f t="shared" si="21"/>
        <v>11.175033408620921</v>
      </c>
      <c r="S672">
        <f t="shared" si="22"/>
        <v>20.805076827081116</v>
      </c>
      <c r="T672" s="3">
        <v>4802.0458794487031</v>
      </c>
      <c r="U672">
        <v>2105.7530562968732</v>
      </c>
      <c r="V672">
        <v>-0.1077262368198717</v>
      </c>
      <c r="Y672">
        <v>832.94114426989972</v>
      </c>
      <c r="Z672">
        <v>5770.8971338491447</v>
      </c>
    </row>
    <row r="673" spans="1:26" ht="92.25" x14ac:dyDescent="1.35">
      <c r="A673" t="s">
        <v>673</v>
      </c>
      <c r="B673" s="11">
        <v>16094</v>
      </c>
      <c r="C673" s="11">
        <v>2060</v>
      </c>
      <c r="D673" s="11">
        <v>14764</v>
      </c>
      <c r="E673" s="11">
        <v>4796</v>
      </c>
      <c r="F673" s="11">
        <v>13394</v>
      </c>
      <c r="G673" s="11">
        <v>16195</v>
      </c>
      <c r="H673" s="11">
        <v>14363</v>
      </c>
      <c r="I673" s="13">
        <v>14.702562570889725</v>
      </c>
      <c r="J673" s="13">
        <v>21.374257084000348</v>
      </c>
      <c r="K673" s="13">
        <v>2.8766003570386633</v>
      </c>
      <c r="L673" s="13">
        <v>32.543667024142671</v>
      </c>
      <c r="M673" s="13">
        <v>11.042724950210516</v>
      </c>
      <c r="N673" s="13">
        <v>17.03117349990309</v>
      </c>
      <c r="O673" s="13">
        <v>25.632526512117945</v>
      </c>
      <c r="P673" s="17">
        <v>17.886215999757564</v>
      </c>
      <c r="Q673" s="17"/>
      <c r="R673" s="18">
        <f t="shared" si="21"/>
        <v>13.071194290527465</v>
      </c>
      <c r="S673">
        <f t="shared" si="22"/>
        <v>22.701237708987662</v>
      </c>
      <c r="T673" s="3">
        <v>7191.9377466258056</v>
      </c>
      <c r="U673">
        <v>3741.3049731686538</v>
      </c>
      <c r="V673">
        <v>-0.65879817157110665</v>
      </c>
      <c r="Y673">
        <v>2156.6563823343904</v>
      </c>
      <c r="Z673">
        <v>9552.1442564962817</v>
      </c>
    </row>
    <row r="674" spans="1:26" ht="92.25" x14ac:dyDescent="1.35">
      <c r="A674" t="s">
        <v>674</v>
      </c>
      <c r="B674" s="11">
        <v>1991</v>
      </c>
      <c r="C674" s="11">
        <v>4982</v>
      </c>
      <c r="D674" s="11">
        <v>3122</v>
      </c>
      <c r="E674" s="11">
        <v>7009</v>
      </c>
      <c r="F674" s="11">
        <v>1671</v>
      </c>
      <c r="G674" s="11">
        <v>17531</v>
      </c>
      <c r="H674" s="11">
        <v>5264</v>
      </c>
      <c r="I674" s="13">
        <v>11.910105775039824</v>
      </c>
      <c r="J674" s="13">
        <v>15.733814421717396</v>
      </c>
      <c r="K674" s="13">
        <v>8.7393453633372662</v>
      </c>
      <c r="L674" s="13">
        <v>6.3492280598935942</v>
      </c>
      <c r="M674" s="13">
        <v>13.86042981604764</v>
      </c>
      <c r="N674" s="13">
        <v>11.382668491099661</v>
      </c>
      <c r="O674" s="13">
        <v>9.2132937691442791</v>
      </c>
      <c r="P674" s="17">
        <v>11.026983670897096</v>
      </c>
      <c r="Q674" s="17"/>
      <c r="R674" s="18">
        <f t="shared" si="21"/>
        <v>6.2119619616669972</v>
      </c>
      <c r="S674">
        <f t="shared" si="22"/>
        <v>15.842005380127194</v>
      </c>
      <c r="T674" s="3">
        <v>4808.7235701957361</v>
      </c>
      <c r="U674">
        <v>1904.0389760692069</v>
      </c>
      <c r="V674">
        <v>8.7993612396530807E-4</v>
      </c>
      <c r="Y674">
        <v>514.70801497711773</v>
      </c>
      <c r="Z674">
        <v>5459.5306909330993</v>
      </c>
    </row>
    <row r="675" spans="1:26" ht="92.25" x14ac:dyDescent="1.35">
      <c r="A675" t="s">
        <v>675</v>
      </c>
      <c r="B675" s="11">
        <v>9198</v>
      </c>
      <c r="C675" s="11">
        <v>17597</v>
      </c>
      <c r="D675" s="11">
        <v>8428</v>
      </c>
      <c r="E675" s="11">
        <v>11504</v>
      </c>
      <c r="F675" s="11">
        <v>16593</v>
      </c>
      <c r="G675" s="11">
        <v>3603</v>
      </c>
      <c r="H675" s="11">
        <v>18096</v>
      </c>
      <c r="I675" s="13">
        <v>17.601200731782896</v>
      </c>
      <c r="J675" s="13">
        <v>13.29776812206153</v>
      </c>
      <c r="K675" s="13">
        <v>13.360788951964919</v>
      </c>
      <c r="L675" s="13">
        <v>20.918242110870466</v>
      </c>
      <c r="M675" s="13">
        <v>14.746218886251668</v>
      </c>
      <c r="N675" s="13">
        <v>12.08465642232591</v>
      </c>
      <c r="O675" s="13">
        <v>24.452031940655932</v>
      </c>
      <c r="P675" s="17">
        <v>16.637272452273329</v>
      </c>
      <c r="Q675" s="17"/>
      <c r="R675" s="18">
        <f t="shared" si="21"/>
        <v>11.822250743043231</v>
      </c>
      <c r="S675">
        <f t="shared" si="22"/>
        <v>21.452294161503428</v>
      </c>
      <c r="T675" s="3">
        <v>7305.9959106686365</v>
      </c>
      <c r="U675">
        <v>3893.3700208143223</v>
      </c>
      <c r="V675">
        <v>0.17488332559878472</v>
      </c>
      <c r="Y675">
        <v>2335.329558516577</v>
      </c>
      <c r="Z675">
        <v>9848.1037328169368</v>
      </c>
    </row>
    <row r="676" spans="1:26" ht="92.25" x14ac:dyDescent="1.35">
      <c r="A676" t="s">
        <v>676</v>
      </c>
      <c r="B676" s="11">
        <v>10530</v>
      </c>
      <c r="C676" s="11">
        <v>2569</v>
      </c>
      <c r="D676" s="11">
        <v>5483</v>
      </c>
      <c r="E676" s="11">
        <v>2135</v>
      </c>
      <c r="F676" s="11">
        <v>17571</v>
      </c>
      <c r="G676" s="11">
        <v>6920</v>
      </c>
      <c r="H676" s="11">
        <v>11750</v>
      </c>
      <c r="I676" s="13">
        <v>16.000760288288049</v>
      </c>
      <c r="J676" s="13">
        <v>9.7914777841698495</v>
      </c>
      <c r="K676" s="13">
        <v>27.355372198253288</v>
      </c>
      <c r="L676" s="13">
        <v>19.793914428285255</v>
      </c>
      <c r="M676" s="13">
        <v>20.013677328335199</v>
      </c>
      <c r="N676" s="13">
        <v>13.521999842798783</v>
      </c>
      <c r="O676" s="13">
        <v>15.106223030596624</v>
      </c>
      <c r="P676" s="17">
        <v>17.369060700103862</v>
      </c>
      <c r="Q676" s="17"/>
      <c r="R676" s="18">
        <f t="shared" si="21"/>
        <v>12.554038990873764</v>
      </c>
      <c r="S676">
        <f t="shared" si="22"/>
        <v>22.184082409333961</v>
      </c>
      <c r="T676" s="3">
        <v>5634.969957551205</v>
      </c>
      <c r="U676">
        <v>2609.8563662586707</v>
      </c>
      <c r="V676">
        <v>-0.58100795286009088</v>
      </c>
      <c r="Y676">
        <v>1191.407772896096</v>
      </c>
      <c r="Z676">
        <v>6985.8617101382679</v>
      </c>
    </row>
    <row r="677" spans="1:26" ht="92.25" x14ac:dyDescent="1.35">
      <c r="A677" t="s">
        <v>677</v>
      </c>
      <c r="B677" s="11">
        <v>4888</v>
      </c>
      <c r="C677" s="11">
        <v>16509</v>
      </c>
      <c r="D677" s="11">
        <v>2455</v>
      </c>
      <c r="E677" s="11">
        <v>18509</v>
      </c>
      <c r="F677" s="11">
        <v>10451</v>
      </c>
      <c r="G677" s="11">
        <v>12351</v>
      </c>
      <c r="H677" s="11">
        <v>11968</v>
      </c>
      <c r="I677" s="13">
        <v>7.2356762389386464</v>
      </c>
      <c r="J677" s="13">
        <v>16.082256291230333</v>
      </c>
      <c r="K677" s="13">
        <v>6.5092775164430989</v>
      </c>
      <c r="L677" s="13">
        <v>18.544484854871609</v>
      </c>
      <c r="M677" s="13">
        <v>15.999531772549441</v>
      </c>
      <c r="N677" s="13">
        <v>11.529915391461163</v>
      </c>
      <c r="O677" s="13">
        <v>18.263269806573533</v>
      </c>
      <c r="P677" s="17">
        <v>13.452058838866833</v>
      </c>
      <c r="Q677" s="17"/>
      <c r="R677" s="18">
        <f t="shared" si="21"/>
        <v>8.6370371296367345</v>
      </c>
      <c r="S677">
        <f t="shared" si="22"/>
        <v>18.267080548096931</v>
      </c>
      <c r="T677" s="3">
        <v>6919.001902787686</v>
      </c>
      <c r="U677">
        <v>3531.8091274196895</v>
      </c>
      <c r="V677">
        <v>1.2327791409916244</v>
      </c>
      <c r="Y677">
        <v>1970.0424992226453</v>
      </c>
      <c r="Z677">
        <v>9084.8697510820202</v>
      </c>
    </row>
    <row r="678" spans="1:26" ht="92.25" x14ac:dyDescent="1.35">
      <c r="A678" t="s">
        <v>678</v>
      </c>
      <c r="B678" s="11">
        <v>5064</v>
      </c>
      <c r="C678" s="11">
        <v>19669</v>
      </c>
      <c r="D678" s="11">
        <v>14686</v>
      </c>
      <c r="E678" s="11">
        <v>1118</v>
      </c>
      <c r="F678" s="11">
        <v>16470</v>
      </c>
      <c r="G678" s="11">
        <v>19695</v>
      </c>
      <c r="H678" s="11">
        <v>4400</v>
      </c>
      <c r="I678" s="13">
        <v>19.461112950521148</v>
      </c>
      <c r="J678" s="13">
        <v>15.497019905286541</v>
      </c>
      <c r="K678" s="13">
        <v>7.6130375571791769</v>
      </c>
      <c r="L678" s="13">
        <v>19.325341420146895</v>
      </c>
      <c r="M678" s="13">
        <v>12.673924891687751</v>
      </c>
      <c r="N678" s="13">
        <v>9.5513591121736425</v>
      </c>
      <c r="O678" s="13">
        <v>9.1103415008622548</v>
      </c>
      <c r="P678" s="17">
        <v>13.318876762551058</v>
      </c>
      <c r="Q678" s="17"/>
      <c r="R678" s="18">
        <f t="shared" si="21"/>
        <v>8.5038550533209598</v>
      </c>
      <c r="S678">
        <f t="shared" si="22"/>
        <v>18.133898471781158</v>
      </c>
      <c r="T678" s="3">
        <v>8014.8954745270403</v>
      </c>
      <c r="U678">
        <v>3714.0632678981351</v>
      </c>
      <c r="V678">
        <v>0.94795950644765981</v>
      </c>
      <c r="Y678">
        <v>1691.0175676536246</v>
      </c>
      <c r="Z678">
        <v>9932.7549662217607</v>
      </c>
    </row>
    <row r="679" spans="1:26" ht="92.25" x14ac:dyDescent="1.35">
      <c r="A679" t="s">
        <v>679</v>
      </c>
      <c r="B679" s="11">
        <v>10147</v>
      </c>
      <c r="C679" s="11">
        <v>17585</v>
      </c>
      <c r="D679" s="11">
        <v>16007</v>
      </c>
      <c r="E679" s="11">
        <v>4763</v>
      </c>
      <c r="F679" s="11">
        <v>3138</v>
      </c>
      <c r="G679" s="11">
        <v>7984</v>
      </c>
      <c r="H679" s="11">
        <v>1381</v>
      </c>
      <c r="I679" s="13">
        <v>9.8836006935384493</v>
      </c>
      <c r="J679" s="13">
        <v>17.043532341279199</v>
      </c>
      <c r="K679" s="13">
        <v>17.72754767305991</v>
      </c>
      <c r="L679" s="13">
        <v>19.233427368930002</v>
      </c>
      <c r="M679" s="13">
        <v>14.673166657834994</v>
      </c>
      <c r="N679" s="13">
        <v>17.116373247706665</v>
      </c>
      <c r="O679" s="13">
        <v>21.413358980982405</v>
      </c>
      <c r="P679" s="17">
        <v>16.727286709047373</v>
      </c>
      <c r="Q679" s="17"/>
      <c r="R679" s="18">
        <f t="shared" si="21"/>
        <v>11.912264999817275</v>
      </c>
      <c r="S679">
        <f t="shared" si="22"/>
        <v>21.542308418277472</v>
      </c>
      <c r="T679" s="3">
        <v>6191.3481659887875</v>
      </c>
      <c r="U679">
        <v>2795.1316795081743</v>
      </c>
      <c r="V679">
        <v>-0.82112819654867053</v>
      </c>
      <c r="Y679">
        <v>1194.4902653765021</v>
      </c>
      <c r="Z679">
        <v>7561.0693292409833</v>
      </c>
    </row>
    <row r="680" spans="1:26" ht="92.25" x14ac:dyDescent="1.35">
      <c r="A680" t="s">
        <v>680</v>
      </c>
      <c r="B680" s="11">
        <v>16048</v>
      </c>
      <c r="C680" s="11">
        <v>18030</v>
      </c>
      <c r="D680" s="11">
        <v>18144</v>
      </c>
      <c r="E680" s="11">
        <v>16333</v>
      </c>
      <c r="F680" s="11">
        <v>19268</v>
      </c>
      <c r="G680" s="11">
        <v>19273</v>
      </c>
      <c r="H680" s="11">
        <v>2783</v>
      </c>
      <c r="I680" s="13">
        <v>10.845450866695991</v>
      </c>
      <c r="J680" s="13">
        <v>21.07563009264889</v>
      </c>
      <c r="K680" s="13">
        <v>26.434252292734545</v>
      </c>
      <c r="L680" s="13">
        <v>20.454858126358495</v>
      </c>
      <c r="M680" s="13">
        <v>16.493844312745971</v>
      </c>
      <c r="N680" s="13">
        <v>22.320497257023764</v>
      </c>
      <c r="O680" s="13">
        <v>20.049957689407016</v>
      </c>
      <c r="P680" s="17">
        <v>19.667784376802096</v>
      </c>
      <c r="Q680" s="17"/>
      <c r="R680" s="18">
        <f t="shared" si="21"/>
        <v>14.852762667571998</v>
      </c>
      <c r="S680">
        <f t="shared" si="22"/>
        <v>24.482806086032195</v>
      </c>
      <c r="T680" s="3">
        <v>9037.8337494932766</v>
      </c>
      <c r="U680">
        <v>5033.0925829504258</v>
      </c>
      <c r="V680">
        <v>4.8787569539854303E-2</v>
      </c>
      <c r="Y680">
        <v>3223.5810406318942</v>
      </c>
      <c r="Z680">
        <v>12517.208468709556</v>
      </c>
    </row>
    <row r="681" spans="1:26" ht="92.25" x14ac:dyDescent="1.35">
      <c r="A681" t="s">
        <v>681</v>
      </c>
      <c r="B681" s="11">
        <v>10066</v>
      </c>
      <c r="C681" s="11">
        <v>10633</v>
      </c>
      <c r="D681" s="11">
        <v>18764</v>
      </c>
      <c r="E681" s="11">
        <v>14147</v>
      </c>
      <c r="F681" s="11">
        <v>15290</v>
      </c>
      <c r="G681" s="11">
        <v>4132</v>
      </c>
      <c r="H681" s="11">
        <v>4667</v>
      </c>
      <c r="I681" s="13">
        <v>8.555232188954772</v>
      </c>
      <c r="J681" s="13">
        <v>15.933906522579681</v>
      </c>
      <c r="K681" s="13">
        <v>9.0207836893197335</v>
      </c>
      <c r="L681" s="13">
        <v>5.5135016382387061</v>
      </c>
      <c r="M681" s="13">
        <v>19.175826127840509</v>
      </c>
      <c r="N681" s="13">
        <v>19.141594944997802</v>
      </c>
      <c r="O681" s="13">
        <v>19.012486809228186</v>
      </c>
      <c r="P681" s="17">
        <v>13.764761703022771</v>
      </c>
      <c r="Q681" s="17"/>
      <c r="R681" s="18">
        <f t="shared" si="21"/>
        <v>8.9497399937926723</v>
      </c>
      <c r="S681">
        <f t="shared" si="22"/>
        <v>18.579783412252869</v>
      </c>
      <c r="T681" s="3">
        <v>6821.9102022023626</v>
      </c>
      <c r="U681">
        <v>3558.8103855919849</v>
      </c>
      <c r="V681">
        <v>0.52836298891634215</v>
      </c>
      <c r="Y681">
        <v>2062.101125555499</v>
      </c>
      <c r="Z681">
        <v>9077.0887347959724</v>
      </c>
    </row>
    <row r="682" spans="1:26" ht="92.25" x14ac:dyDescent="1.35">
      <c r="A682" t="s">
        <v>682</v>
      </c>
      <c r="B682" s="11">
        <v>8846</v>
      </c>
      <c r="C682" s="11">
        <v>18706</v>
      </c>
      <c r="D682" s="11">
        <v>5085</v>
      </c>
      <c r="E682" s="11">
        <v>12629</v>
      </c>
      <c r="F682" s="11">
        <v>10237</v>
      </c>
      <c r="G682" s="11">
        <v>16706</v>
      </c>
      <c r="H682" s="11">
        <v>9839</v>
      </c>
      <c r="I682" s="13">
        <v>21.731321513051853</v>
      </c>
      <c r="J682" s="13">
        <v>18.250423790407151</v>
      </c>
      <c r="K682" s="13">
        <v>13.788223775635766</v>
      </c>
      <c r="L682" s="13">
        <v>15.102378444431553</v>
      </c>
      <c r="M682" s="13">
        <v>18.22453370609372</v>
      </c>
      <c r="N682" s="13">
        <v>20.690052006553231</v>
      </c>
      <c r="O682" s="13">
        <v>18.947048428040755</v>
      </c>
      <c r="P682" s="17">
        <v>18.104854523459149</v>
      </c>
      <c r="Q682" s="17"/>
      <c r="R682" s="18">
        <f t="shared" si="21"/>
        <v>13.289832814229051</v>
      </c>
      <c r="S682">
        <f t="shared" si="22"/>
        <v>22.919876232689248</v>
      </c>
      <c r="T682" s="3">
        <v>6853.6585337354263</v>
      </c>
      <c r="U682">
        <v>3755.9173765011865</v>
      </c>
      <c r="V682">
        <v>1.3147200661478564</v>
      </c>
      <c r="Y682">
        <v>2353.3875335840339</v>
      </c>
      <c r="Z682">
        <v>9401.0220328768846</v>
      </c>
    </row>
    <row r="683" spans="1:26" ht="92.25" x14ac:dyDescent="1.35">
      <c r="A683" t="s">
        <v>683</v>
      </c>
      <c r="B683" s="11">
        <v>14392</v>
      </c>
      <c r="C683" s="11">
        <v>11792</v>
      </c>
      <c r="D683" s="11">
        <v>10095</v>
      </c>
      <c r="E683" s="11">
        <v>7149</v>
      </c>
      <c r="F683" s="11">
        <v>13213</v>
      </c>
      <c r="G683" s="11">
        <v>12816</v>
      </c>
      <c r="H683" s="11">
        <v>18889</v>
      </c>
      <c r="I683" s="13">
        <v>34.74489482663742</v>
      </c>
      <c r="J683" s="13">
        <v>13.821904138006406</v>
      </c>
      <c r="K683" s="13">
        <v>17.144641083805499</v>
      </c>
      <c r="L683" s="13">
        <v>18.114817229950322</v>
      </c>
      <c r="M683" s="13">
        <v>14.174619600767146</v>
      </c>
      <c r="N683" s="13">
        <v>12.518136967997338</v>
      </c>
      <c r="O683" s="13">
        <v>20.82084588305932</v>
      </c>
      <c r="P683" s="17">
        <v>18.762837104317637</v>
      </c>
      <c r="Q683" s="17"/>
      <c r="R683" s="18">
        <f t="shared" si="21"/>
        <v>13.947815395087538</v>
      </c>
      <c r="S683">
        <f t="shared" si="22"/>
        <v>23.577858813547735</v>
      </c>
      <c r="T683" s="3">
        <v>6982.3506402773919</v>
      </c>
      <c r="U683">
        <v>4046.4354952584895</v>
      </c>
      <c r="V683">
        <v>-0.89041805040324107</v>
      </c>
      <c r="Y683">
        <v>2740.6098018900771</v>
      </c>
      <c r="Z683">
        <v>9920.5787216077952</v>
      </c>
    </row>
    <row r="684" spans="1:26" ht="92.25" x14ac:dyDescent="1.35">
      <c r="A684" t="s">
        <v>684</v>
      </c>
      <c r="B684" s="11">
        <v>18416</v>
      </c>
      <c r="C684" s="11">
        <v>10621</v>
      </c>
      <c r="D684" s="11">
        <v>7332</v>
      </c>
      <c r="E684" s="11">
        <v>11227</v>
      </c>
      <c r="F684" s="11">
        <v>7286</v>
      </c>
      <c r="G684" s="11">
        <v>18557</v>
      </c>
      <c r="H684" s="11">
        <v>13168</v>
      </c>
      <c r="I684" s="13">
        <v>19.840879210526101</v>
      </c>
      <c r="J684" s="13">
        <v>16.531316085533692</v>
      </c>
      <c r="K684" s="13">
        <v>24.873302906214938</v>
      </c>
      <c r="L684" s="13">
        <v>20.284777686773065</v>
      </c>
      <c r="M684" s="13">
        <v>26.450525899713693</v>
      </c>
      <c r="N684" s="13">
        <v>22.925278319423633</v>
      </c>
      <c r="O684" s="13">
        <v>20.366134848433163</v>
      </c>
      <c r="P684" s="17">
        <v>21.610316422374044</v>
      </c>
      <c r="Q684" s="17"/>
      <c r="R684" s="18">
        <f t="shared" si="21"/>
        <v>16.795294713143946</v>
      </c>
      <c r="S684">
        <f t="shared" si="22"/>
        <v>26.425338131604143</v>
      </c>
      <c r="T684" s="3">
        <v>7142.0785125716111</v>
      </c>
      <c r="U684">
        <v>3967.7495826451209</v>
      </c>
      <c r="V684">
        <v>0.61300625020521693</v>
      </c>
      <c r="Y684">
        <v>2535.6864085399243</v>
      </c>
      <c r="Z684">
        <v>9879.9039055304074</v>
      </c>
    </row>
    <row r="685" spans="1:26" ht="92.25" x14ac:dyDescent="1.35">
      <c r="A685" t="s">
        <v>685</v>
      </c>
      <c r="B685" s="11">
        <v>4844</v>
      </c>
      <c r="C685" s="11">
        <v>3350</v>
      </c>
      <c r="D685" s="11">
        <v>112</v>
      </c>
      <c r="E685" s="11">
        <v>18087</v>
      </c>
      <c r="F685" s="11">
        <v>16365</v>
      </c>
      <c r="G685" s="11">
        <v>18762</v>
      </c>
      <c r="H685" s="11">
        <v>14672</v>
      </c>
      <c r="I685" s="13">
        <v>26.578125552734111</v>
      </c>
      <c r="J685" s="13">
        <v>15.60234468323833</v>
      </c>
      <c r="K685" s="13">
        <v>8.3356248747314581</v>
      </c>
      <c r="L685" s="13">
        <v>27.042945331590701</v>
      </c>
      <c r="M685" s="13">
        <v>3.8504615897492904</v>
      </c>
      <c r="N685" s="13">
        <v>21.627848751970891</v>
      </c>
      <c r="O685" s="13">
        <v>14.619879245136811</v>
      </c>
      <c r="P685" s="17">
        <v>16.808175718450226</v>
      </c>
      <c r="Q685" s="17"/>
      <c r="R685" s="18">
        <f t="shared" si="21"/>
        <v>11.993154009220127</v>
      </c>
      <c r="S685">
        <f t="shared" si="22"/>
        <v>21.623197427680324</v>
      </c>
      <c r="T685" s="3">
        <v>7743.0253136571473</v>
      </c>
      <c r="U685">
        <v>3489.400595316064</v>
      </c>
      <c r="V685">
        <v>-0.7147787073336076</v>
      </c>
      <c r="Y685">
        <v>1480.1860519861316</v>
      </c>
      <c r="Z685">
        <v>9442.3586727580405</v>
      </c>
    </row>
    <row r="686" spans="1:26" ht="92.25" x14ac:dyDescent="1.35">
      <c r="A686" t="s">
        <v>686</v>
      </c>
      <c r="B686" s="11">
        <v>14985</v>
      </c>
      <c r="C686" s="11">
        <v>1927</v>
      </c>
      <c r="D686" s="11">
        <v>493</v>
      </c>
      <c r="E686" s="11">
        <v>2636</v>
      </c>
      <c r="F686" s="11">
        <v>8078</v>
      </c>
      <c r="G686" s="11">
        <v>11802</v>
      </c>
      <c r="H686" s="11">
        <v>14231</v>
      </c>
      <c r="I686" s="13">
        <v>16.857875446144856</v>
      </c>
      <c r="J686" s="13">
        <v>13.763232279951977</v>
      </c>
      <c r="K686" s="13">
        <v>26.656962727504975</v>
      </c>
      <c r="L686" s="13">
        <v>20.688088989363578</v>
      </c>
      <c r="M686" s="13">
        <v>6.7174350420185558</v>
      </c>
      <c r="N686" s="13">
        <v>19.039403136640878</v>
      </c>
      <c r="O686" s="13">
        <v>14.83010858432738</v>
      </c>
      <c r="P686" s="17">
        <v>16.93615802942174</v>
      </c>
      <c r="Q686" s="17"/>
      <c r="R686" s="18">
        <f t="shared" si="21"/>
        <v>12.121136320191642</v>
      </c>
      <c r="S686">
        <f t="shared" si="22"/>
        <v>21.751179738651839</v>
      </c>
      <c r="T686" s="3">
        <v>5757.3823789574108</v>
      </c>
      <c r="U686">
        <v>2481.3143014909701</v>
      </c>
      <c r="V686">
        <v>1.361920567433117</v>
      </c>
      <c r="Y686">
        <v>927.86347048864536</v>
      </c>
      <c r="Z686">
        <v>6848.1944119611608</v>
      </c>
    </row>
    <row r="687" spans="1:26" ht="92.25" x14ac:dyDescent="1.35">
      <c r="A687" t="s">
        <v>687</v>
      </c>
      <c r="B687" s="11">
        <v>10806</v>
      </c>
      <c r="C687" s="11">
        <v>19464</v>
      </c>
      <c r="D687" s="11">
        <v>14254</v>
      </c>
      <c r="E687" s="11">
        <v>3251</v>
      </c>
      <c r="F687" s="11">
        <v>18086</v>
      </c>
      <c r="G687" s="11">
        <v>13018</v>
      </c>
      <c r="H687" s="11">
        <v>17104</v>
      </c>
      <c r="I687" s="13">
        <v>-5.1220828905477429</v>
      </c>
      <c r="J687" s="13">
        <v>17.275808712900446</v>
      </c>
      <c r="K687" s="13">
        <v>12.382327177800844</v>
      </c>
      <c r="L687" s="13">
        <v>11.077671943987717</v>
      </c>
      <c r="M687" s="13">
        <v>8.2022738158669668</v>
      </c>
      <c r="N687" s="13">
        <v>7.5741642316515243</v>
      </c>
      <c r="O687" s="13">
        <v>13.220270814764623</v>
      </c>
      <c r="P687" s="17">
        <v>9.2300619723463395</v>
      </c>
      <c r="Q687" s="17"/>
      <c r="R687" s="18">
        <f t="shared" si="21"/>
        <v>4.4150402631162411</v>
      </c>
      <c r="S687">
        <f t="shared" si="22"/>
        <v>14.045083681576438</v>
      </c>
      <c r="T687" s="3">
        <v>8024.1871588277445</v>
      </c>
      <c r="U687">
        <v>4394.4645225494623</v>
      </c>
      <c r="V687">
        <v>1.7393540474586189</v>
      </c>
      <c r="Y687">
        <v>2748.0905999381866</v>
      </c>
      <c r="Z687">
        <v>10999.382661101759</v>
      </c>
    </row>
    <row r="688" spans="1:26" ht="92.25" x14ac:dyDescent="1.35">
      <c r="A688" t="s">
        <v>688</v>
      </c>
      <c r="B688" s="11">
        <v>11199</v>
      </c>
      <c r="C688" s="11">
        <v>18577</v>
      </c>
      <c r="D688" s="11">
        <v>19373</v>
      </c>
      <c r="E688" s="11">
        <v>13757</v>
      </c>
      <c r="F688" s="11">
        <v>9729</v>
      </c>
      <c r="G688" s="11">
        <v>12570</v>
      </c>
      <c r="H688" s="11">
        <v>2912</v>
      </c>
      <c r="I688" s="13">
        <v>5.2168776413552784</v>
      </c>
      <c r="J688" s="13">
        <v>3.8235354154762984</v>
      </c>
      <c r="K688" s="13">
        <v>7.1448951922863468</v>
      </c>
      <c r="L688" s="13">
        <v>6.186951105050662</v>
      </c>
      <c r="M688" s="13">
        <v>6.3201825190169689</v>
      </c>
      <c r="N688" s="13">
        <v>29.042536057124348</v>
      </c>
      <c r="O688" s="13">
        <v>18.072405852780513</v>
      </c>
      <c r="P688" s="17">
        <v>10.829626254727202</v>
      </c>
      <c r="Q688" s="17"/>
      <c r="R688" s="18">
        <f t="shared" si="21"/>
        <v>6.0146045454971038</v>
      </c>
      <c r="S688">
        <f t="shared" si="22"/>
        <v>15.644647963957301</v>
      </c>
      <c r="T688" s="3">
        <v>7536.4471498905377</v>
      </c>
      <c r="U688">
        <v>4034.9293522487569</v>
      </c>
      <c r="V688">
        <v>-1.2881355360150337</v>
      </c>
      <c r="Y688">
        <v>2437.7636167766314</v>
      </c>
      <c r="Z688">
        <v>10187.511386413065</v>
      </c>
    </row>
    <row r="689" spans="1:26" ht="92.25" x14ac:dyDescent="1.35">
      <c r="A689" t="s">
        <v>689</v>
      </c>
      <c r="B689" s="11">
        <v>5874</v>
      </c>
      <c r="C689" s="11">
        <v>9632</v>
      </c>
      <c r="D689" s="11">
        <v>16288</v>
      </c>
      <c r="E689" s="11">
        <v>16291</v>
      </c>
      <c r="F689" s="11">
        <v>16847</v>
      </c>
      <c r="G689" s="11">
        <v>15182</v>
      </c>
      <c r="H689" s="11">
        <v>16451</v>
      </c>
      <c r="I689" s="13">
        <v>20.784018553878418</v>
      </c>
      <c r="J689" s="13">
        <v>18.365381294091282</v>
      </c>
      <c r="K689" s="13">
        <v>21.177582865785816</v>
      </c>
      <c r="L689" s="13">
        <v>20.469450728788665</v>
      </c>
      <c r="M689" s="13">
        <v>12.950540540353561</v>
      </c>
      <c r="N689" s="13">
        <v>7.8328771613679962</v>
      </c>
      <c r="O689" s="13">
        <v>5.1307932271202592</v>
      </c>
      <c r="P689" s="17">
        <v>15.244377767340859</v>
      </c>
      <c r="Q689" s="17"/>
      <c r="R689" s="18">
        <f t="shared" si="21"/>
        <v>10.429356058110761</v>
      </c>
      <c r="S689">
        <f t="shared" si="22"/>
        <v>20.05939947657096</v>
      </c>
      <c r="T689" s="3">
        <v>7713.3473426213686</v>
      </c>
      <c r="U689">
        <v>4421.1285341984467</v>
      </c>
      <c r="V689">
        <v>1.064329353539506</v>
      </c>
      <c r="Y689">
        <v>2949.5217767645586</v>
      </c>
      <c r="Z689">
        <v>10881.176464448434</v>
      </c>
    </row>
    <row r="690" spans="1:26" ht="92.25" x14ac:dyDescent="1.35">
      <c r="A690" t="s">
        <v>690</v>
      </c>
      <c r="B690" s="11">
        <v>5581</v>
      </c>
      <c r="C690" s="11">
        <v>5023</v>
      </c>
      <c r="D690" s="11">
        <v>2649</v>
      </c>
      <c r="E690" s="11">
        <v>6089</v>
      </c>
      <c r="F690" s="11">
        <v>5435</v>
      </c>
      <c r="G690" s="11">
        <v>262</v>
      </c>
      <c r="H690" s="11">
        <v>9002</v>
      </c>
      <c r="I690" s="13">
        <v>11.206025602893618</v>
      </c>
      <c r="J690" s="13">
        <v>19.715045905444853</v>
      </c>
      <c r="K690" s="13">
        <v>3.7137497534733441</v>
      </c>
      <c r="L690" s="13">
        <v>1.9444825190375052</v>
      </c>
      <c r="M690" s="13">
        <v>20.791835994561971</v>
      </c>
      <c r="N690" s="13">
        <v>24.312322598200616</v>
      </c>
      <c r="O690" s="13">
        <v>26.006819513726349</v>
      </c>
      <c r="P690" s="17">
        <v>15.384325983905468</v>
      </c>
      <c r="Q690" s="17"/>
      <c r="R690" s="18">
        <f t="shared" si="21"/>
        <v>10.569304274675369</v>
      </c>
      <c r="S690">
        <f t="shared" si="22"/>
        <v>20.199347693135564</v>
      </c>
      <c r="T690" s="3">
        <v>3125.3265845284104</v>
      </c>
      <c r="U690">
        <v>1561.166739167415</v>
      </c>
      <c r="V690">
        <v>7.6228161560720764E-2</v>
      </c>
      <c r="Y690">
        <v>845.13415645158329</v>
      </c>
      <c r="Z690">
        <v>4058.9154311184257</v>
      </c>
    </row>
    <row r="691" spans="1:26" ht="92.25" x14ac:dyDescent="1.35">
      <c r="A691" t="s">
        <v>691</v>
      </c>
      <c r="B691" s="11">
        <v>16598</v>
      </c>
      <c r="C691" s="11">
        <v>19659</v>
      </c>
      <c r="D691" s="11">
        <v>19681</v>
      </c>
      <c r="E691" s="11">
        <v>14796</v>
      </c>
      <c r="F691" s="11">
        <v>17057</v>
      </c>
      <c r="G691" s="11">
        <v>6228</v>
      </c>
      <c r="H691" s="11">
        <v>13460</v>
      </c>
      <c r="I691" s="13">
        <v>16.13485652761733</v>
      </c>
      <c r="J691" s="13">
        <v>16.623244587461119</v>
      </c>
      <c r="K691" s="13">
        <v>10.376023995298562</v>
      </c>
      <c r="L691" s="13">
        <v>19.707548347941369</v>
      </c>
      <c r="M691" s="13">
        <v>14.709280363022405</v>
      </c>
      <c r="N691" s="13">
        <v>12.107928706608025</v>
      </c>
      <c r="O691" s="13">
        <v>18.44095171443956</v>
      </c>
      <c r="P691" s="17">
        <v>15.442833463198339</v>
      </c>
      <c r="Q691" s="17"/>
      <c r="R691" s="18">
        <f t="shared" si="21"/>
        <v>10.62781175396824</v>
      </c>
      <c r="S691">
        <f t="shared" si="22"/>
        <v>20.257855172428435</v>
      </c>
      <c r="T691" s="3">
        <v>8547.7160284477995</v>
      </c>
      <c r="U691">
        <v>4921.7805447570963</v>
      </c>
      <c r="V691">
        <v>0.62737740336160641</v>
      </c>
      <c r="Y691">
        <v>3301.8594786450876</v>
      </c>
      <c r="Z691">
        <v>12091.497607788086</v>
      </c>
    </row>
    <row r="692" spans="1:26" ht="92.25" x14ac:dyDescent="1.35">
      <c r="A692" t="s">
        <v>692</v>
      </c>
      <c r="B692" s="11">
        <v>11673</v>
      </c>
      <c r="C692" s="11">
        <v>4234</v>
      </c>
      <c r="D692" s="11">
        <v>1417</v>
      </c>
      <c r="E692" s="11">
        <v>1392</v>
      </c>
      <c r="F692" s="11">
        <v>12166</v>
      </c>
      <c r="G692" s="11">
        <v>12693</v>
      </c>
      <c r="H692" s="11">
        <v>19975</v>
      </c>
      <c r="I692" s="13">
        <v>15.696540588760932</v>
      </c>
      <c r="J692" s="13">
        <v>21.059545150377716</v>
      </c>
      <c r="K692" s="13">
        <v>10.731017643267752</v>
      </c>
      <c r="L692" s="13">
        <v>20.640783821277715</v>
      </c>
      <c r="M692" s="13">
        <v>20.725406520546333</v>
      </c>
      <c r="N692" s="13">
        <v>20.835900240523614</v>
      </c>
      <c r="O692" s="13">
        <v>17.835230727588566</v>
      </c>
      <c r="P692" s="17">
        <v>18.217774956048945</v>
      </c>
      <c r="Q692" s="17"/>
      <c r="R692" s="18">
        <f t="shared" si="21"/>
        <v>13.402753246818847</v>
      </c>
      <c r="S692">
        <f t="shared" si="22"/>
        <v>23.032796665279044</v>
      </c>
      <c r="T692" s="3">
        <v>6651.3100127479966</v>
      </c>
      <c r="U692">
        <v>2912.207217486387</v>
      </c>
      <c r="V692">
        <v>0.65784774960775394</v>
      </c>
      <c r="Y692">
        <v>1140.711163169829</v>
      </c>
      <c r="Z692">
        <v>7980.27016375314</v>
      </c>
    </row>
    <row r="693" spans="1:26" ht="92.25" x14ac:dyDescent="1.35">
      <c r="A693" t="s">
        <v>693</v>
      </c>
      <c r="B693" s="11">
        <v>1838</v>
      </c>
      <c r="C693" s="11">
        <v>15706</v>
      </c>
      <c r="D693" s="11">
        <v>17526</v>
      </c>
      <c r="E693" s="11">
        <v>15643</v>
      </c>
      <c r="F693" s="11">
        <v>3404</v>
      </c>
      <c r="G693" s="11">
        <v>7217</v>
      </c>
      <c r="H693" s="11">
        <v>19794</v>
      </c>
      <c r="I693" s="13">
        <v>18.112699096659473</v>
      </c>
      <c r="J693" s="13">
        <v>-0.26537116612045963</v>
      </c>
      <c r="K693" s="13">
        <v>15.453116341135466</v>
      </c>
      <c r="L693" s="13">
        <v>18.805000888838943</v>
      </c>
      <c r="M693" s="13">
        <v>25.635864241714927</v>
      </c>
      <c r="N693" s="13">
        <v>15.75248750974713</v>
      </c>
      <c r="O693" s="13">
        <v>6.3702934521423575</v>
      </c>
      <c r="P693" s="17">
        <v>14.266298623445406</v>
      </c>
      <c r="Q693" s="17"/>
      <c r="R693" s="18">
        <f t="shared" si="21"/>
        <v>9.4512769142153079</v>
      </c>
      <c r="S693">
        <f t="shared" si="22"/>
        <v>19.081320332675503</v>
      </c>
      <c r="T693" s="3">
        <v>7768.4281815088734</v>
      </c>
      <c r="U693">
        <v>3714.0597253517326</v>
      </c>
      <c r="V693">
        <v>-0.15363752936536912</v>
      </c>
      <c r="Y693">
        <v>1817.7335111635743</v>
      </c>
      <c r="Z693">
        <v>9806.0279655476443</v>
      </c>
    </row>
    <row r="694" spans="1:26" ht="92.25" x14ac:dyDescent="1.35">
      <c r="A694" t="s">
        <v>694</v>
      </c>
      <c r="B694" s="11">
        <v>194</v>
      </c>
      <c r="C694" s="11">
        <v>10935</v>
      </c>
      <c r="D694" s="11">
        <v>3541</v>
      </c>
      <c r="E694" s="11">
        <v>12865</v>
      </c>
      <c r="F694" s="11">
        <v>11379</v>
      </c>
      <c r="G694" s="11">
        <v>18037</v>
      </c>
      <c r="H694" s="11">
        <v>15698</v>
      </c>
      <c r="I694" s="13">
        <v>20.813683210601816</v>
      </c>
      <c r="J694" s="13">
        <v>16.664145230136722</v>
      </c>
      <c r="K694" s="13">
        <v>24.751858719958456</v>
      </c>
      <c r="L694" s="13">
        <v>11.707739360932635</v>
      </c>
      <c r="M694" s="13">
        <v>9.8911313889465688</v>
      </c>
      <c r="N694" s="13">
        <v>14.79079911322116</v>
      </c>
      <c r="O694" s="13">
        <v>11.697845159887455</v>
      </c>
      <c r="P694" s="17">
        <v>15.759600311954971</v>
      </c>
      <c r="Q694" s="17"/>
      <c r="R694" s="18">
        <f t="shared" si="21"/>
        <v>10.944578602724873</v>
      </c>
      <c r="S694">
        <f t="shared" si="22"/>
        <v>20.574622021185071</v>
      </c>
      <c r="T694" s="3">
        <v>6901.2959210499512</v>
      </c>
      <c r="U694">
        <v>3327.3131159017998</v>
      </c>
      <c r="V694">
        <v>1.3080307326163165</v>
      </c>
      <c r="Y694">
        <v>1660.0047180749993</v>
      </c>
      <c r="Z694">
        <v>8756.6248638866364</v>
      </c>
    </row>
    <row r="695" spans="1:26" ht="92.25" x14ac:dyDescent="1.35">
      <c r="A695" t="s">
        <v>695</v>
      </c>
      <c r="B695" s="11">
        <v>12829</v>
      </c>
      <c r="C695" s="11">
        <v>5919</v>
      </c>
      <c r="D695" s="11">
        <v>15790</v>
      </c>
      <c r="E695" s="11">
        <v>14416</v>
      </c>
      <c r="F695" s="11">
        <v>2680</v>
      </c>
      <c r="G695" s="11">
        <v>6988</v>
      </c>
      <c r="H695" s="11">
        <v>14284</v>
      </c>
      <c r="I695" s="13">
        <v>17.529423745782807</v>
      </c>
      <c r="J695" s="13">
        <v>17.262435415755718</v>
      </c>
      <c r="K695" s="13">
        <v>26.919546855927898</v>
      </c>
      <c r="L695" s="13">
        <v>11.216036879059873</v>
      </c>
      <c r="M695" s="13">
        <v>21.277704455243221</v>
      </c>
      <c r="N695" s="13">
        <v>8.9907408823785744</v>
      </c>
      <c r="O695" s="13">
        <v>22.723205800404443</v>
      </c>
      <c r="P695" s="17">
        <v>17.988442004936079</v>
      </c>
      <c r="Q695" s="17"/>
      <c r="R695" s="18">
        <f t="shared" si="21"/>
        <v>13.173420295705981</v>
      </c>
      <c r="S695">
        <f t="shared" si="22"/>
        <v>22.803463714166178</v>
      </c>
      <c r="T695" s="3">
        <v>6411.9241043617576</v>
      </c>
      <c r="U695">
        <v>3338.7068279383784</v>
      </c>
      <c r="V695">
        <v>-0.8355755198863335</v>
      </c>
      <c r="Y695">
        <v>1929.3971575747551</v>
      </c>
      <c r="Z695">
        <v>8522.7950197991795</v>
      </c>
    </row>
    <row r="696" spans="1:26" ht="92.25" x14ac:dyDescent="1.35">
      <c r="A696" t="s">
        <v>696</v>
      </c>
      <c r="B696" s="11">
        <v>7022</v>
      </c>
      <c r="C696" s="11">
        <v>12027</v>
      </c>
      <c r="D696" s="11">
        <v>6566</v>
      </c>
      <c r="E696" s="11">
        <v>19939</v>
      </c>
      <c r="F696" s="11">
        <v>4331</v>
      </c>
      <c r="G696" s="11">
        <v>8432</v>
      </c>
      <c r="H696" s="11">
        <v>11496</v>
      </c>
      <c r="I696" s="13">
        <v>21.134783594317636</v>
      </c>
      <c r="J696" s="13">
        <v>16.356865397218197</v>
      </c>
      <c r="K696" s="13">
        <v>22.578213343617772</v>
      </c>
      <c r="L696" s="13">
        <v>14.438709539049885</v>
      </c>
      <c r="M696" s="13">
        <v>16.677417672544713</v>
      </c>
      <c r="N696" s="13">
        <v>14.134579658260515</v>
      </c>
      <c r="O696" s="13">
        <v>9.4551544177230298</v>
      </c>
      <c r="P696" s="17">
        <v>16.396531946104538</v>
      </c>
      <c r="Q696" s="17"/>
      <c r="R696" s="18">
        <f t="shared" si="21"/>
        <v>11.58151023687444</v>
      </c>
      <c r="S696">
        <f t="shared" si="22"/>
        <v>21.211553655334637</v>
      </c>
      <c r="T696" s="3">
        <v>6238.186916918834</v>
      </c>
      <c r="U696">
        <v>3197.4169196213606</v>
      </c>
      <c r="V696">
        <v>0.55431428336305544</v>
      </c>
      <c r="Y696">
        <v>1798.223965598032</v>
      </c>
      <c r="Z696">
        <v>8212.9674361561829</v>
      </c>
    </row>
    <row r="697" spans="1:26" ht="92.25" x14ac:dyDescent="1.35">
      <c r="A697" t="s">
        <v>697</v>
      </c>
      <c r="B697" s="11">
        <v>11061</v>
      </c>
      <c r="C697" s="11">
        <v>5425</v>
      </c>
      <c r="D697" s="11">
        <v>11740</v>
      </c>
      <c r="E697" s="11">
        <v>15709</v>
      </c>
      <c r="F697" s="11">
        <v>6936</v>
      </c>
      <c r="G697" s="11">
        <v>3920</v>
      </c>
      <c r="H697" s="11">
        <v>8822</v>
      </c>
      <c r="I697" s="13">
        <v>17.689594537306039</v>
      </c>
      <c r="J697" s="13">
        <v>25.226769787526557</v>
      </c>
      <c r="K697" s="13">
        <v>12.450571510064922</v>
      </c>
      <c r="L697" s="13">
        <v>15.301098177395426</v>
      </c>
      <c r="M697" s="13">
        <v>13.903496261040321</v>
      </c>
      <c r="N697" s="13">
        <v>18.490357718759615</v>
      </c>
      <c r="O697" s="13">
        <v>8.6884036446093127</v>
      </c>
      <c r="P697" s="17">
        <v>15.964327376671742</v>
      </c>
      <c r="Q697" s="17"/>
      <c r="R697" s="18">
        <f t="shared" si="21"/>
        <v>11.149305667441643</v>
      </c>
      <c r="S697">
        <f t="shared" si="22"/>
        <v>20.779349085901842</v>
      </c>
      <c r="T697" s="3">
        <v>5451.700826320849</v>
      </c>
      <c r="U697">
        <v>2913.0027454886363</v>
      </c>
      <c r="V697">
        <v>-1.7681941244518384</v>
      </c>
      <c r="Y697">
        <v>1758.7332715930152</v>
      </c>
      <c r="Z697">
        <v>7364.731095132287</v>
      </c>
    </row>
    <row r="698" spans="1:26" ht="92.25" x14ac:dyDescent="1.35">
      <c r="A698" t="s">
        <v>698</v>
      </c>
      <c r="B698" s="11">
        <v>17289</v>
      </c>
      <c r="C698" s="11">
        <v>18951</v>
      </c>
      <c r="D698" s="11">
        <v>1392</v>
      </c>
      <c r="E698" s="11">
        <v>11150</v>
      </c>
      <c r="F698" s="11">
        <v>16037</v>
      </c>
      <c r="G698" s="11">
        <v>4666</v>
      </c>
      <c r="H698" s="11">
        <v>1298</v>
      </c>
      <c r="I698" s="13">
        <v>14.622735587358132</v>
      </c>
      <c r="J698" s="13">
        <v>15.704301647931674</v>
      </c>
      <c r="K698" s="13">
        <v>20.640783821277715</v>
      </c>
      <c r="L698" s="13">
        <v>22.10173813381752</v>
      </c>
      <c r="M698" s="13">
        <v>15.324198244385363</v>
      </c>
      <c r="N698" s="13">
        <v>15.673876871672187</v>
      </c>
      <c r="O698" s="13">
        <v>21.037343237465578</v>
      </c>
      <c r="P698" s="17">
        <v>17.872139649129739</v>
      </c>
      <c r="Q698" s="17"/>
      <c r="R698" s="18">
        <f t="shared" si="21"/>
        <v>13.057117939899641</v>
      </c>
      <c r="S698">
        <f t="shared" si="22"/>
        <v>22.687161358359837</v>
      </c>
      <c r="T698" s="3">
        <v>7360.5078902124906</v>
      </c>
      <c r="U698">
        <v>3242.3438613730368</v>
      </c>
      <c r="V698">
        <v>0.95108134701149538</v>
      </c>
      <c r="Y698">
        <v>1291.2952628432749</v>
      </c>
      <c r="Z698">
        <v>8860.1242443341253</v>
      </c>
    </row>
    <row r="699" spans="1:26" ht="92.25" x14ac:dyDescent="1.35">
      <c r="A699" t="s">
        <v>699</v>
      </c>
      <c r="B699" s="11">
        <v>17756</v>
      </c>
      <c r="C699" s="11">
        <v>14122</v>
      </c>
      <c r="D699" s="11">
        <v>3737</v>
      </c>
      <c r="E699" s="11">
        <v>7089</v>
      </c>
      <c r="F699" s="11">
        <v>173</v>
      </c>
      <c r="G699" s="11">
        <v>11819</v>
      </c>
      <c r="H699" s="11">
        <v>6554</v>
      </c>
      <c r="I699" s="13">
        <v>25.315719528713412</v>
      </c>
      <c r="J699" s="13">
        <v>14.119581380392169</v>
      </c>
      <c r="K699" s="13">
        <v>14.68085835535047</v>
      </c>
      <c r="L699" s="13">
        <v>23.485722566523318</v>
      </c>
      <c r="M699" s="13">
        <v>0.3285487637125204</v>
      </c>
      <c r="N699" s="13">
        <v>30.543068184596244</v>
      </c>
      <c r="O699" s="13">
        <v>18.377599991627992</v>
      </c>
      <c r="P699" s="17">
        <v>18.121585538702302</v>
      </c>
      <c r="Q699" s="17"/>
      <c r="R699" s="18">
        <f t="shared" si="21"/>
        <v>13.306563829472204</v>
      </c>
      <c r="S699">
        <f t="shared" si="22"/>
        <v>22.9366072479324</v>
      </c>
      <c r="T699" s="3">
        <v>6147.3668524141676</v>
      </c>
      <c r="U699">
        <v>2805.8258582953622</v>
      </c>
      <c r="V699">
        <v>0.30303453968372196</v>
      </c>
      <c r="Y699">
        <v>1233.792903170794</v>
      </c>
      <c r="Z699">
        <v>7555.145870440736</v>
      </c>
    </row>
    <row r="700" spans="1:26" ht="92.25" x14ac:dyDescent="1.35">
      <c r="A700" t="s">
        <v>700</v>
      </c>
      <c r="B700" s="11">
        <v>19594</v>
      </c>
      <c r="C700" s="11">
        <v>5928</v>
      </c>
      <c r="D700" s="11">
        <v>1294</v>
      </c>
      <c r="E700" s="11">
        <v>13954</v>
      </c>
      <c r="F700" s="11">
        <v>513</v>
      </c>
      <c r="G700" s="11">
        <v>10426</v>
      </c>
      <c r="H700" s="11">
        <v>13962</v>
      </c>
      <c r="I700" s="13">
        <v>10.598678252736804</v>
      </c>
      <c r="J700" s="13">
        <v>20.944808862038322</v>
      </c>
      <c r="K700" s="13">
        <v>20.467644633564817</v>
      </c>
      <c r="L700" s="13">
        <v>18.470519981370284</v>
      </c>
      <c r="M700" s="13">
        <v>22.287136285843829</v>
      </c>
      <c r="N700" s="13">
        <v>25.18207040453278</v>
      </c>
      <c r="O700" s="13">
        <v>20.893498106740559</v>
      </c>
      <c r="P700" s="17">
        <v>19.834908075261058</v>
      </c>
      <c r="Q700" s="17"/>
      <c r="R700" s="18">
        <f t="shared" si="21"/>
        <v>15.01988636603096</v>
      </c>
      <c r="S700">
        <f t="shared" si="22"/>
        <v>24.649929784491157</v>
      </c>
      <c r="T700" s="3">
        <v>6841.1962002399259</v>
      </c>
      <c r="U700">
        <v>3009.9007842398578</v>
      </c>
      <c r="V700">
        <v>0.84308339864946902</v>
      </c>
      <c r="Y700">
        <v>1195.5438397932421</v>
      </c>
      <c r="Z700">
        <v>8230.3632898605938</v>
      </c>
    </row>
    <row r="701" spans="1:26" ht="92.25" x14ac:dyDescent="1.35">
      <c r="A701" t="s">
        <v>701</v>
      </c>
      <c r="B701" s="11">
        <v>3383</v>
      </c>
      <c r="C701" s="11">
        <v>14518</v>
      </c>
      <c r="D701" s="11">
        <v>17371</v>
      </c>
      <c r="E701" s="11">
        <v>7133</v>
      </c>
      <c r="F701" s="11">
        <v>10307</v>
      </c>
      <c r="G701" s="11">
        <v>17245</v>
      </c>
      <c r="H701" s="11">
        <v>11392</v>
      </c>
      <c r="I701" s="13">
        <v>25.119230658277004</v>
      </c>
      <c r="J701" s="13">
        <v>24.638707070356517</v>
      </c>
      <c r="K701" s="13">
        <v>10.197554402419275</v>
      </c>
      <c r="L701" s="13">
        <v>10.172254968773892</v>
      </c>
      <c r="M701" s="13">
        <v>11.981909818039965</v>
      </c>
      <c r="N701" s="13">
        <v>25.453231146329511</v>
      </c>
      <c r="O701" s="13">
        <v>19.85874751701753</v>
      </c>
      <c r="P701" s="17">
        <v>18.203090797316243</v>
      </c>
      <c r="Q701" s="17"/>
      <c r="R701" s="18">
        <f t="shared" si="21"/>
        <v>13.388069088086144</v>
      </c>
      <c r="S701">
        <f t="shared" si="22"/>
        <v>23.018112506546341</v>
      </c>
      <c r="T701" s="3">
        <v>6974.2099858077218</v>
      </c>
      <c r="U701">
        <v>3726.1606591181981</v>
      </c>
      <c r="V701">
        <v>2.5043118512257934</v>
      </c>
      <c r="Y701">
        <v>2244.9668110838998</v>
      </c>
      <c r="Z701">
        <v>9416.5646751085369</v>
      </c>
    </row>
    <row r="702" spans="1:26" ht="92.25" x14ac:dyDescent="1.35">
      <c r="A702" t="s">
        <v>702</v>
      </c>
      <c r="B702" s="11">
        <v>3171</v>
      </c>
      <c r="C702" s="11">
        <v>5420</v>
      </c>
      <c r="D702" s="11">
        <v>11142</v>
      </c>
      <c r="E702" s="11">
        <v>9828</v>
      </c>
      <c r="F702" s="11">
        <v>4112</v>
      </c>
      <c r="G702" s="11">
        <v>13378</v>
      </c>
      <c r="H702" s="11">
        <v>4427</v>
      </c>
      <c r="I702" s="13">
        <v>19.971907421636697</v>
      </c>
      <c r="J702" s="13">
        <v>16.39958037128773</v>
      </c>
      <c r="K702" s="13">
        <v>14.624431123955429</v>
      </c>
      <c r="L702" s="13">
        <v>19.691016478965309</v>
      </c>
      <c r="M702" s="13">
        <v>3.660532428840833</v>
      </c>
      <c r="N702" s="13">
        <v>15.009381909879638</v>
      </c>
      <c r="O702" s="13">
        <v>9.4196657567808746</v>
      </c>
      <c r="P702" s="17">
        <v>14.110930784478073</v>
      </c>
      <c r="Q702" s="17"/>
      <c r="R702" s="18">
        <f t="shared" si="21"/>
        <v>9.2959090752479749</v>
      </c>
      <c r="S702">
        <f t="shared" si="22"/>
        <v>18.925952493708174</v>
      </c>
      <c r="T702" s="3">
        <v>4679.4135893362291</v>
      </c>
      <c r="U702">
        <v>2356.7984070580064</v>
      </c>
      <c r="V702">
        <v>7.7071717896615155E-2</v>
      </c>
      <c r="Y702">
        <v>1287.7800311147657</v>
      </c>
      <c r="Z702">
        <v>6099.6329249138789</v>
      </c>
    </row>
    <row r="703" spans="1:26" ht="92.25" x14ac:dyDescent="1.35">
      <c r="A703" t="s">
        <v>703</v>
      </c>
      <c r="B703" s="11">
        <v>5968</v>
      </c>
      <c r="C703" s="11">
        <v>9269</v>
      </c>
      <c r="D703" s="11">
        <v>7030</v>
      </c>
      <c r="E703" s="11">
        <v>6974</v>
      </c>
      <c r="F703" s="11">
        <v>18372</v>
      </c>
      <c r="G703" s="11">
        <v>19072</v>
      </c>
      <c r="H703" s="11">
        <v>15468</v>
      </c>
      <c r="I703" s="13">
        <v>11.065134039897382</v>
      </c>
      <c r="J703" s="13">
        <v>21.323476317997766</v>
      </c>
      <c r="K703" s="13">
        <v>10.77040890026877</v>
      </c>
      <c r="L703" s="13">
        <v>15.040245231074884</v>
      </c>
      <c r="M703" s="13">
        <v>22.586042207223059</v>
      </c>
      <c r="N703" s="13">
        <v>14.474170482627247</v>
      </c>
      <c r="O703" s="13">
        <v>14.234990025880387</v>
      </c>
      <c r="P703" s="17">
        <v>15.642066743567071</v>
      </c>
      <c r="Q703" s="17"/>
      <c r="R703" s="18">
        <f t="shared" si="21"/>
        <v>10.827045034336972</v>
      </c>
      <c r="S703">
        <f t="shared" si="22"/>
        <v>20.457088452797169</v>
      </c>
      <c r="T703" s="3">
        <v>7205.7574994931019</v>
      </c>
      <c r="U703">
        <v>3762.0179529777611</v>
      </c>
      <c r="V703">
        <v>-1.4076135812501889</v>
      </c>
      <c r="Y703">
        <v>2181.8761072329985</v>
      </c>
      <c r="Z703">
        <v>9591.5748684123646</v>
      </c>
    </row>
    <row r="704" spans="1:26" ht="92.25" x14ac:dyDescent="1.35">
      <c r="A704" t="s">
        <v>704</v>
      </c>
      <c r="B704" s="11">
        <v>16427</v>
      </c>
      <c r="C704" s="11">
        <v>19547</v>
      </c>
      <c r="D704" s="11">
        <v>3730</v>
      </c>
      <c r="E704" s="11">
        <v>16647</v>
      </c>
      <c r="F704" s="11">
        <v>626</v>
      </c>
      <c r="G704" s="11">
        <v>14697</v>
      </c>
      <c r="H704" s="11">
        <v>14963</v>
      </c>
      <c r="I704" s="13">
        <v>25.740088165913082</v>
      </c>
      <c r="J704" s="13">
        <v>17.376716284435297</v>
      </c>
      <c r="K704" s="13">
        <v>15.06379387896304</v>
      </c>
      <c r="L704" s="13">
        <v>13.889689722902373</v>
      </c>
      <c r="M704" s="13">
        <v>11.062327598330633</v>
      </c>
      <c r="N704" s="13">
        <v>14.210289123624468</v>
      </c>
      <c r="O704" s="13">
        <v>19.902535102427542</v>
      </c>
      <c r="P704" s="17">
        <v>16.749348553799489</v>
      </c>
      <c r="Q704" s="17"/>
      <c r="R704" s="18">
        <f t="shared" si="21"/>
        <v>11.934326844569391</v>
      </c>
      <c r="S704">
        <f t="shared" si="22"/>
        <v>21.564370263029588</v>
      </c>
      <c r="T704" s="3">
        <v>8055.750778499515</v>
      </c>
      <c r="U704">
        <v>3968.2645538622478</v>
      </c>
      <c r="V704">
        <v>1.4090574040892534</v>
      </c>
      <c r="Y704">
        <v>2066.7243275821274</v>
      </c>
      <c r="Z704">
        <v>10350.473339121383</v>
      </c>
    </row>
    <row r="705" spans="1:26" ht="92.25" x14ac:dyDescent="1.35">
      <c r="A705" t="s">
        <v>705</v>
      </c>
      <c r="B705" s="11">
        <v>8229</v>
      </c>
      <c r="C705" s="11">
        <v>11989</v>
      </c>
      <c r="D705" s="11">
        <v>9584</v>
      </c>
      <c r="E705" s="11">
        <v>5944</v>
      </c>
      <c r="F705" s="11">
        <v>13087</v>
      </c>
      <c r="G705" s="11">
        <v>6405</v>
      </c>
      <c r="H705" s="11">
        <v>3105</v>
      </c>
      <c r="I705" s="13">
        <v>8.1330861592767736</v>
      </c>
      <c r="J705" s="13">
        <v>14.406505270372209</v>
      </c>
      <c r="K705" s="13">
        <v>13.053081761670274</v>
      </c>
      <c r="L705" s="13">
        <v>5.4004188409477187</v>
      </c>
      <c r="M705" s="13">
        <v>14.968766593891939</v>
      </c>
      <c r="N705" s="13">
        <v>7.7959946524300641</v>
      </c>
      <c r="O705" s="13">
        <v>21.296935773080559</v>
      </c>
      <c r="P705" s="17">
        <v>12.150684150238506</v>
      </c>
      <c r="Q705" s="17"/>
      <c r="R705" s="18">
        <f t="shared" si="21"/>
        <v>7.3356624410084077</v>
      </c>
      <c r="S705">
        <f t="shared" si="22"/>
        <v>16.965705859468606</v>
      </c>
      <c r="T705" s="3">
        <v>4924.406406304317</v>
      </c>
      <c r="U705">
        <v>2672.4907457481936</v>
      </c>
      <c r="V705">
        <v>8.9277136794407852E-2</v>
      </c>
      <c r="Y705">
        <v>1654.4936270157659</v>
      </c>
      <c r="Z705">
        <v>6718.2732575270138</v>
      </c>
    </row>
    <row r="706" spans="1:26" ht="92.25" x14ac:dyDescent="1.35">
      <c r="A706" t="s">
        <v>706</v>
      </c>
      <c r="B706" s="11">
        <v>12342</v>
      </c>
      <c r="C706" s="11">
        <v>491</v>
      </c>
      <c r="D706" s="11">
        <v>1578</v>
      </c>
      <c r="E706" s="11">
        <v>15651</v>
      </c>
      <c r="F706" s="11">
        <v>18864</v>
      </c>
      <c r="G706" s="11">
        <v>6374</v>
      </c>
      <c r="H706" s="11">
        <v>11409</v>
      </c>
      <c r="I706" s="13">
        <v>32.6362567827967</v>
      </c>
      <c r="J706" s="13">
        <v>11.236388165722845</v>
      </c>
      <c r="K706" s="13">
        <v>12.87572718403786</v>
      </c>
      <c r="L706" s="13">
        <v>20.672231433733536</v>
      </c>
      <c r="M706" s="13">
        <v>16.062733298548761</v>
      </c>
      <c r="N706" s="13">
        <v>20.746215808243189</v>
      </c>
      <c r="O706" s="13">
        <v>8.530577099286603</v>
      </c>
      <c r="P706" s="17">
        <v>17.537161396052785</v>
      </c>
      <c r="Q706" s="17"/>
      <c r="R706" s="18">
        <f t="shared" si="21"/>
        <v>12.722139686822686</v>
      </c>
      <c r="S706">
        <f t="shared" si="22"/>
        <v>22.352183105282883</v>
      </c>
      <c r="T706" s="3">
        <v>6828.7016204034489</v>
      </c>
      <c r="U706">
        <v>3055.7632361825695</v>
      </c>
      <c r="V706">
        <v>1.9410890672588721</v>
      </c>
      <c r="Y706">
        <v>1273.5419760456066</v>
      </c>
      <c r="Z706">
        <v>8295.5132178930307</v>
      </c>
    </row>
    <row r="707" spans="1:26" ht="92.25" x14ac:dyDescent="1.35">
      <c r="A707" t="s">
        <v>707</v>
      </c>
      <c r="B707" s="11">
        <v>18825</v>
      </c>
      <c r="C707" s="11">
        <v>14973</v>
      </c>
      <c r="D707" s="11">
        <v>198</v>
      </c>
      <c r="E707" s="11">
        <v>651</v>
      </c>
      <c r="F707" s="11">
        <v>10792</v>
      </c>
      <c r="G707" s="11">
        <v>9002</v>
      </c>
      <c r="H707" s="11">
        <v>1719</v>
      </c>
      <c r="I707" s="13">
        <v>13.213081609896422</v>
      </c>
      <c r="J707" s="13">
        <v>8.9399808308760935</v>
      </c>
      <c r="K707" s="13">
        <v>16.327892026694471</v>
      </c>
      <c r="L707" s="13">
        <v>6.5781003815926731</v>
      </c>
      <c r="M707" s="13">
        <v>21.902497782640815</v>
      </c>
      <c r="N707" s="13">
        <v>26.006819513726349</v>
      </c>
      <c r="O707" s="13">
        <v>12.521083467103866</v>
      </c>
      <c r="P707" s="17">
        <v>15.069922230361527</v>
      </c>
      <c r="Q707" s="17"/>
      <c r="R707" s="18">
        <f t="shared" ref="R707:R770" si="23">P707-1.9599*6.5/SQRT(7)</f>
        <v>10.254900521131429</v>
      </c>
      <c r="S707">
        <f t="shared" ref="S707:S770" si="24">P707+1.9599*6.5/SQRT(7)</f>
        <v>19.884943939591626</v>
      </c>
      <c r="T707" s="3">
        <v>6516.3246455091303</v>
      </c>
      <c r="U707">
        <v>2573.1014316043925</v>
      </c>
      <c r="V707">
        <v>-0.77619233707082458</v>
      </c>
      <c r="Y707">
        <v>680.89751514960562</v>
      </c>
      <c r="Z707">
        <v>7381.6507193294801</v>
      </c>
    </row>
    <row r="708" spans="1:26" ht="92.25" x14ac:dyDescent="1.35">
      <c r="A708" t="s">
        <v>708</v>
      </c>
      <c r="B708" s="11">
        <v>4461</v>
      </c>
      <c r="C708" s="11">
        <v>14981</v>
      </c>
      <c r="D708" s="11">
        <v>15839</v>
      </c>
      <c r="E708" s="11">
        <v>12572</v>
      </c>
      <c r="F708" s="11">
        <v>10616</v>
      </c>
      <c r="G708" s="11">
        <v>113</v>
      </c>
      <c r="H708" s="11">
        <v>15778</v>
      </c>
      <c r="I708" s="13">
        <v>13.145797928912812</v>
      </c>
      <c r="J708" s="13">
        <v>15.27965764284462</v>
      </c>
      <c r="K708" s="13">
        <v>12.435174049734567</v>
      </c>
      <c r="L708" s="13">
        <v>8.3360876063487552</v>
      </c>
      <c r="M708" s="13">
        <v>-5.3492641143324438</v>
      </c>
      <c r="N708" s="13">
        <v>15.839820628757913</v>
      </c>
      <c r="O708" s="13">
        <v>21.67378523915847</v>
      </c>
      <c r="P708" s="17">
        <v>11.623008425917813</v>
      </c>
      <c r="Q708" s="17"/>
      <c r="R708" s="18">
        <f t="shared" si="23"/>
        <v>6.807986716687715</v>
      </c>
      <c r="S708">
        <f t="shared" si="24"/>
        <v>16.438030135147912</v>
      </c>
      <c r="T708" s="3">
        <v>6891.5709524843433</v>
      </c>
      <c r="U708">
        <v>3404.449926727752</v>
      </c>
      <c r="V708">
        <v>-1.4364195521920919</v>
      </c>
      <c r="Y708">
        <v>1785.3863626878465</v>
      </c>
      <c r="Z708">
        <v>8872.0062985925906</v>
      </c>
    </row>
    <row r="709" spans="1:26" ht="92.25" x14ac:dyDescent="1.35">
      <c r="A709" t="s">
        <v>709</v>
      </c>
      <c r="B709" s="11">
        <v>18841</v>
      </c>
      <c r="C709" s="11">
        <v>10823</v>
      </c>
      <c r="D709" s="11">
        <v>16505</v>
      </c>
      <c r="E709" s="11">
        <v>7354</v>
      </c>
      <c r="F709" s="11">
        <v>14036</v>
      </c>
      <c r="G709" s="11">
        <v>15882</v>
      </c>
      <c r="H709" s="11">
        <v>9341</v>
      </c>
      <c r="I709" s="13">
        <v>21.165688256830926</v>
      </c>
      <c r="J709" s="13">
        <v>17.576764899177281</v>
      </c>
      <c r="K709" s="13">
        <v>6.0717553458597191</v>
      </c>
      <c r="L709" s="13">
        <v>24.679418442337933</v>
      </c>
      <c r="M709" s="13">
        <v>27.047067115443365</v>
      </c>
      <c r="N709" s="13">
        <v>17.515457385590732</v>
      </c>
      <c r="O709" s="13">
        <v>15.718546460213313</v>
      </c>
      <c r="P709" s="17">
        <v>18.539242557921899</v>
      </c>
      <c r="Q709" s="17"/>
      <c r="R709" s="18">
        <f t="shared" si="23"/>
        <v>13.7242208486918</v>
      </c>
      <c r="S709">
        <f t="shared" si="24"/>
        <v>23.354264267151997</v>
      </c>
      <c r="T709" s="3">
        <v>7423.7776108738844</v>
      </c>
      <c r="U709">
        <v>4249.6381680948471</v>
      </c>
      <c r="V709">
        <v>-0.20651327758969273</v>
      </c>
      <c r="Y709">
        <v>2830.7724827739207</v>
      </c>
      <c r="Z709">
        <v>10464.661878917621</v>
      </c>
    </row>
    <row r="710" spans="1:26" ht="92.25" x14ac:dyDescent="1.35">
      <c r="A710" t="s">
        <v>710</v>
      </c>
      <c r="B710" s="11">
        <v>18216</v>
      </c>
      <c r="C710" s="11">
        <v>17603</v>
      </c>
      <c r="D710" s="11">
        <v>4177</v>
      </c>
      <c r="E710" s="11">
        <v>9289</v>
      </c>
      <c r="F710" s="11">
        <v>11024</v>
      </c>
      <c r="G710" s="11">
        <v>10035</v>
      </c>
      <c r="H710" s="11">
        <v>9279</v>
      </c>
      <c r="I710" s="13">
        <v>8.3787681867175383</v>
      </c>
      <c r="J710" s="13">
        <v>7.8027346565004816</v>
      </c>
      <c r="K710" s="13">
        <v>25.880612828063114</v>
      </c>
      <c r="L710" s="13">
        <v>11.629045647124226</v>
      </c>
      <c r="M710" s="13">
        <v>26.335474370781704</v>
      </c>
      <c r="N710" s="13">
        <v>12.58597918574311</v>
      </c>
      <c r="O710" s="13">
        <v>21.705830193878199</v>
      </c>
      <c r="P710" s="17">
        <v>16.331206438401196</v>
      </c>
      <c r="Q710" s="17"/>
      <c r="R710" s="18">
        <f t="shared" si="23"/>
        <v>11.516184729171098</v>
      </c>
      <c r="S710">
        <f t="shared" si="24"/>
        <v>21.146228147631295</v>
      </c>
      <c r="T710" s="3">
        <v>6781.8899518938852</v>
      </c>
      <c r="U710">
        <v>3646.3650147853209</v>
      </c>
      <c r="V710">
        <v>-1.3343969840207137</v>
      </c>
      <c r="Y710">
        <v>2219.3174226571941</v>
      </c>
      <c r="Z710">
        <v>9193.1521067328013</v>
      </c>
    </row>
    <row r="711" spans="1:26" ht="92.25" x14ac:dyDescent="1.35">
      <c r="A711" t="s">
        <v>711</v>
      </c>
      <c r="B711" s="11">
        <v>4508</v>
      </c>
      <c r="C711" s="11">
        <v>2143</v>
      </c>
      <c r="D711" s="11">
        <v>7377</v>
      </c>
      <c r="E711" s="11">
        <v>5680</v>
      </c>
      <c r="F711" s="11">
        <v>5866</v>
      </c>
      <c r="G711" s="11">
        <v>17072</v>
      </c>
      <c r="H711" s="11">
        <v>13068</v>
      </c>
      <c r="I711" s="13">
        <v>21.506525384627029</v>
      </c>
      <c r="J711" s="13">
        <v>11.531333410804892</v>
      </c>
      <c r="K711" s="13">
        <v>11.909873550938979</v>
      </c>
      <c r="L711" s="13">
        <v>20.965352716046514</v>
      </c>
      <c r="M711" s="13">
        <v>17.45338637801828</v>
      </c>
      <c r="N711" s="13">
        <v>12.330275322663638</v>
      </c>
      <c r="O711" s="13">
        <v>9.685762400183128</v>
      </c>
      <c r="P711" s="17">
        <v>15.054644166183207</v>
      </c>
      <c r="Q711" s="17"/>
      <c r="R711" s="18">
        <f t="shared" si="23"/>
        <v>10.239622456953109</v>
      </c>
      <c r="S711">
        <f t="shared" si="24"/>
        <v>19.869665875413304</v>
      </c>
      <c r="T711" s="3">
        <v>5438.1366110806675</v>
      </c>
      <c r="U711">
        <v>2551.9902534133253</v>
      </c>
      <c r="V711">
        <v>-1.0270605343976058</v>
      </c>
      <c r="Y711">
        <v>1202.3026577197629</v>
      </c>
      <c r="Z711">
        <v>6794.3523642333639</v>
      </c>
    </row>
    <row r="712" spans="1:26" ht="92.25" x14ac:dyDescent="1.35">
      <c r="A712" t="s">
        <v>712</v>
      </c>
      <c r="B712" s="11">
        <v>6386</v>
      </c>
      <c r="C712" s="11">
        <v>16291</v>
      </c>
      <c r="D712" s="11">
        <v>13342</v>
      </c>
      <c r="E712" s="11">
        <v>16506</v>
      </c>
      <c r="F712" s="11">
        <v>13411</v>
      </c>
      <c r="G712" s="11">
        <v>6420</v>
      </c>
      <c r="H712" s="11">
        <v>8872</v>
      </c>
      <c r="I712" s="13">
        <v>19.661105815901699</v>
      </c>
      <c r="J712" s="13">
        <v>20.469450728788665</v>
      </c>
      <c r="K712" s="13">
        <v>19.43613033825125</v>
      </c>
      <c r="L712" s="13">
        <v>13.327272961757835</v>
      </c>
      <c r="M712" s="13">
        <v>27.615794180886997</v>
      </c>
      <c r="N712" s="13">
        <v>25.569942404993469</v>
      </c>
      <c r="O712" s="13">
        <v>20.272333231239248</v>
      </c>
      <c r="P712" s="17">
        <v>20.90743280883131</v>
      </c>
      <c r="Q712" s="17"/>
      <c r="R712" s="18">
        <f t="shared" si="23"/>
        <v>16.092411099601211</v>
      </c>
      <c r="S712">
        <f t="shared" si="24"/>
        <v>25.722454518061408</v>
      </c>
      <c r="T712" s="3">
        <v>6688.5595468855681</v>
      </c>
      <c r="U712">
        <v>3721.864388363364</v>
      </c>
      <c r="V712">
        <v>0.46893092076061293</v>
      </c>
      <c r="Y712">
        <v>2385.1294852498208</v>
      </c>
      <c r="Z712">
        <v>9262.9922765134434</v>
      </c>
    </row>
    <row r="713" spans="1:26" ht="92.25" x14ac:dyDescent="1.35">
      <c r="A713" t="s">
        <v>713</v>
      </c>
      <c r="B713" s="11">
        <v>15276</v>
      </c>
      <c r="C713" s="11">
        <v>7439</v>
      </c>
      <c r="D713" s="11">
        <v>3263</v>
      </c>
      <c r="E713" s="11">
        <v>1155</v>
      </c>
      <c r="F713" s="11">
        <v>3251</v>
      </c>
      <c r="G713" s="11">
        <v>641</v>
      </c>
      <c r="H713" s="11">
        <v>18394</v>
      </c>
      <c r="I713" s="13">
        <v>13.914735348777505</v>
      </c>
      <c r="J713" s="13">
        <v>1.4707612256045621</v>
      </c>
      <c r="K713" s="13">
        <v>9.509135502926636</v>
      </c>
      <c r="L713" s="13">
        <v>16.784260722156397</v>
      </c>
      <c r="M713" s="13">
        <v>11.077671943987717</v>
      </c>
      <c r="N713" s="13">
        <v>22.290225914621686</v>
      </c>
      <c r="O713" s="13">
        <v>18.78255627371983</v>
      </c>
      <c r="P713" s="17">
        <v>13.404192418827764</v>
      </c>
      <c r="Q713" s="17"/>
      <c r="R713" s="18">
        <f t="shared" si="23"/>
        <v>8.5891707095976653</v>
      </c>
      <c r="S713">
        <f t="shared" si="24"/>
        <v>18.219214128057864</v>
      </c>
      <c r="T713" s="3">
        <v>6036.9098633883223</v>
      </c>
      <c r="U713">
        <v>2263.533240904098</v>
      </c>
      <c r="V713">
        <v>0.27583155315369368</v>
      </c>
      <c r="Y713">
        <v>444.26976155874809</v>
      </c>
      <c r="Z713">
        <v>6652.039526118082</v>
      </c>
    </row>
    <row r="714" spans="1:26" ht="92.25" x14ac:dyDescent="1.35">
      <c r="A714" t="s">
        <v>714</v>
      </c>
      <c r="B714" s="11">
        <v>125</v>
      </c>
      <c r="C714" s="11">
        <v>5128</v>
      </c>
      <c r="D714" s="11">
        <v>12064</v>
      </c>
      <c r="E714" s="11">
        <v>10186</v>
      </c>
      <c r="F714" s="11">
        <v>7902</v>
      </c>
      <c r="G714" s="11">
        <v>10310</v>
      </c>
      <c r="H714" s="11">
        <v>2502</v>
      </c>
      <c r="I714" s="13">
        <v>19.346999188724396</v>
      </c>
      <c r="J714" s="13">
        <v>30.867640126368933</v>
      </c>
      <c r="K714" s="13">
        <v>12.38494561057605</v>
      </c>
      <c r="L714" s="13">
        <v>13.736987534739288</v>
      </c>
      <c r="M714" s="13">
        <v>14.794782157155042</v>
      </c>
      <c r="N714" s="13">
        <v>8.3792831892621358</v>
      </c>
      <c r="O714" s="13">
        <v>18.70586934175239</v>
      </c>
      <c r="P714" s="17">
        <v>16.888072449796891</v>
      </c>
      <c r="Q714" s="17"/>
      <c r="R714" s="18">
        <f t="shared" si="23"/>
        <v>12.073050740566792</v>
      </c>
      <c r="S714">
        <f t="shared" si="24"/>
        <v>21.703094159026989</v>
      </c>
      <c r="T714" s="3">
        <v>4663.5988189492418</v>
      </c>
      <c r="U714">
        <v>2208.9810692663468</v>
      </c>
      <c r="V714">
        <v>0.99995759228477255</v>
      </c>
      <c r="Y714">
        <v>1065.2239660855303</v>
      </c>
      <c r="Z714">
        <v>5860.8144912782845</v>
      </c>
    </row>
    <row r="715" spans="1:26" ht="92.25" x14ac:dyDescent="1.35">
      <c r="A715" t="s">
        <v>715</v>
      </c>
      <c r="B715" s="11">
        <v>14505</v>
      </c>
      <c r="C715" s="11">
        <v>7239</v>
      </c>
      <c r="D715" s="11">
        <v>9206</v>
      </c>
      <c r="E715" s="11">
        <v>10783</v>
      </c>
      <c r="F715" s="11">
        <v>2822</v>
      </c>
      <c r="G715" s="11">
        <v>2132</v>
      </c>
      <c r="H715" s="11">
        <v>636</v>
      </c>
      <c r="I715" s="13">
        <v>20.183310880634753</v>
      </c>
      <c r="J715" s="13">
        <v>11.11244826833676</v>
      </c>
      <c r="K715" s="13">
        <v>27.087834500799097</v>
      </c>
      <c r="L715" s="13">
        <v>14.573931034091984</v>
      </c>
      <c r="M715" s="13">
        <v>8.6553187277583987</v>
      </c>
      <c r="N715" s="13">
        <v>18.829413351767336</v>
      </c>
      <c r="O715" s="13">
        <v>18.250114123685915</v>
      </c>
      <c r="P715" s="17">
        <v>16.956052983867753</v>
      </c>
      <c r="Q715" s="17"/>
      <c r="R715" s="18">
        <f t="shared" si="23"/>
        <v>12.141031274637655</v>
      </c>
      <c r="S715">
        <f t="shared" si="24"/>
        <v>21.771074693097852</v>
      </c>
      <c r="T715" s="3">
        <v>4922.7192531973969</v>
      </c>
      <c r="U715">
        <v>2167.8760921801813</v>
      </c>
      <c r="V715">
        <v>1.4249235391616821</v>
      </c>
      <c r="Y715">
        <v>867.84746149245802</v>
      </c>
      <c r="Z715">
        <v>5929.8921881733804</v>
      </c>
    </row>
    <row r="716" spans="1:26" ht="92.25" x14ac:dyDescent="1.35">
      <c r="A716" t="s">
        <v>716</v>
      </c>
      <c r="B716" s="11">
        <v>13284</v>
      </c>
      <c r="C716" s="11">
        <v>10923</v>
      </c>
      <c r="D716" s="11">
        <v>3249</v>
      </c>
      <c r="E716" s="11">
        <v>12797</v>
      </c>
      <c r="F716" s="11">
        <v>7054</v>
      </c>
      <c r="G716" s="11">
        <v>19977</v>
      </c>
      <c r="H716" s="11">
        <v>17177</v>
      </c>
      <c r="I716" s="13">
        <v>21.414724226300205</v>
      </c>
      <c r="J716" s="13">
        <v>16.190270775771012</v>
      </c>
      <c r="K716" s="13">
        <v>17.239131315336365</v>
      </c>
      <c r="L716" s="13">
        <v>18.914533275749719</v>
      </c>
      <c r="M716" s="13">
        <v>13.533953667507648</v>
      </c>
      <c r="N716" s="13">
        <v>15.864763351266156</v>
      </c>
      <c r="O716" s="13">
        <v>9.7184374016830368</v>
      </c>
      <c r="P716" s="17">
        <v>16.125116287659164</v>
      </c>
      <c r="Q716" s="17"/>
      <c r="R716" s="18">
        <f t="shared" si="23"/>
        <v>11.310094578429066</v>
      </c>
      <c r="S716">
        <f t="shared" si="24"/>
        <v>20.940137996889263</v>
      </c>
      <c r="T716" s="3">
        <v>7344.7802148479141</v>
      </c>
      <c r="U716">
        <v>3867.7168974888723</v>
      </c>
      <c r="V716">
        <v>-0.39932047002366744</v>
      </c>
      <c r="Y716">
        <v>2275.3536854567569</v>
      </c>
      <c r="Z716">
        <v>9828.0098583742783</v>
      </c>
    </row>
    <row r="717" spans="1:26" ht="92.25" x14ac:dyDescent="1.35">
      <c r="A717" t="s">
        <v>717</v>
      </c>
      <c r="B717" s="11">
        <v>9232</v>
      </c>
      <c r="C717" s="11">
        <v>16263</v>
      </c>
      <c r="D717" s="11">
        <v>6373</v>
      </c>
      <c r="E717" s="11">
        <v>13432</v>
      </c>
      <c r="F717" s="11">
        <v>16541</v>
      </c>
      <c r="G717" s="11">
        <v>18780</v>
      </c>
      <c r="H717" s="11">
        <v>16053</v>
      </c>
      <c r="I717" s="13">
        <v>14.651107390340151</v>
      </c>
      <c r="J717" s="13">
        <v>14.522678070601422</v>
      </c>
      <c r="K717" s="13">
        <v>12.550962879097117</v>
      </c>
      <c r="L717" s="13">
        <v>16.143949507718979</v>
      </c>
      <c r="M717" s="13">
        <v>8.4236981789527423</v>
      </c>
      <c r="N717" s="13">
        <v>17.069238710472238</v>
      </c>
      <c r="O717" s="13">
        <v>12.83297556352472</v>
      </c>
      <c r="P717" s="17">
        <v>13.742087185815336</v>
      </c>
      <c r="Q717" s="17"/>
      <c r="R717" s="18">
        <f t="shared" si="23"/>
        <v>8.9270654765852377</v>
      </c>
      <c r="S717">
        <f t="shared" si="24"/>
        <v>18.557108895045435</v>
      </c>
      <c r="T717" s="3">
        <v>7763.0604323791295</v>
      </c>
      <c r="U717">
        <v>4427.1577202911094</v>
      </c>
      <c r="V717">
        <v>0.15805198927409947</v>
      </c>
      <c r="Y717">
        <v>2933.3710195176236</v>
      </c>
      <c r="Z717">
        <v>10916.145803821237</v>
      </c>
    </row>
    <row r="718" spans="1:26" ht="92.25" x14ac:dyDescent="1.35">
      <c r="A718" t="s">
        <v>718</v>
      </c>
      <c r="B718" s="11">
        <v>10412</v>
      </c>
      <c r="C718" s="11">
        <v>15805</v>
      </c>
      <c r="D718" s="11">
        <v>5983</v>
      </c>
      <c r="E718" s="11">
        <v>3177</v>
      </c>
      <c r="F718" s="11">
        <v>11071</v>
      </c>
      <c r="G718" s="11">
        <v>5828</v>
      </c>
      <c r="H718" s="11">
        <v>4406</v>
      </c>
      <c r="I718" s="13">
        <v>11.846131464986779</v>
      </c>
      <c r="J718" s="13">
        <v>12.852744668072173</v>
      </c>
      <c r="K718" s="13">
        <v>5.8878271978106032</v>
      </c>
      <c r="L718" s="13">
        <v>24.186774822631659</v>
      </c>
      <c r="M718" s="13">
        <v>9.1792591507310792</v>
      </c>
      <c r="N718" s="13">
        <v>24.985161692430822</v>
      </c>
      <c r="O718" s="13">
        <v>14.751668490228045</v>
      </c>
      <c r="P718" s="17">
        <v>14.812795355270165</v>
      </c>
      <c r="Q718" s="17"/>
      <c r="R718" s="18">
        <f t="shared" si="23"/>
        <v>9.9977736460400664</v>
      </c>
      <c r="S718">
        <f t="shared" si="24"/>
        <v>19.627817064500263</v>
      </c>
      <c r="T718" s="3">
        <v>5176.8708937746251</v>
      </c>
      <c r="U718">
        <v>2596.6087439043813</v>
      </c>
      <c r="V718">
        <v>1.510898073320277E-2</v>
      </c>
      <c r="Y718">
        <v>1406.2654348216302</v>
      </c>
      <c r="Z718">
        <v>6729.65493982312</v>
      </c>
    </row>
    <row r="719" spans="1:26" ht="92.25" x14ac:dyDescent="1.35">
      <c r="A719" t="s">
        <v>719</v>
      </c>
      <c r="B719" s="11">
        <v>7485</v>
      </c>
      <c r="C719" s="11">
        <v>8630</v>
      </c>
      <c r="D719" s="11">
        <v>12583</v>
      </c>
      <c r="E719" s="11">
        <v>7489</v>
      </c>
      <c r="F719" s="11">
        <v>17092</v>
      </c>
      <c r="G719" s="11">
        <v>19040</v>
      </c>
      <c r="H719" s="11">
        <v>1958</v>
      </c>
      <c r="I719" s="13">
        <v>26.208305500737175</v>
      </c>
      <c r="J719" s="13">
        <v>19.985771937132427</v>
      </c>
      <c r="K719" s="13">
        <v>10.419494098352363</v>
      </c>
      <c r="L719" s="13">
        <v>27.669284412271558</v>
      </c>
      <c r="M719" s="13">
        <v>20.093688191744747</v>
      </c>
      <c r="N719" s="13">
        <v>16.626051990160033</v>
      </c>
      <c r="O719" s="13">
        <v>20.359879432691827</v>
      </c>
      <c r="P719" s="17">
        <v>20.194639366155734</v>
      </c>
      <c r="Q719" s="17"/>
      <c r="R719" s="18">
        <f t="shared" si="23"/>
        <v>15.379617656925635</v>
      </c>
      <c r="S719">
        <f t="shared" si="24"/>
        <v>25.009661075385832</v>
      </c>
      <c r="T719" s="3">
        <v>6828.3057482869062</v>
      </c>
      <c r="U719">
        <v>3403.5232298061874</v>
      </c>
      <c r="V719">
        <v>-0.70601572588202544</v>
      </c>
      <c r="Y719">
        <v>1816.4680226355076</v>
      </c>
      <c r="Z719">
        <v>8838.032188178775</v>
      </c>
    </row>
    <row r="720" spans="1:26" ht="92.25" x14ac:dyDescent="1.35">
      <c r="A720" t="s">
        <v>720</v>
      </c>
      <c r="B720" s="11">
        <v>3667</v>
      </c>
      <c r="C720" s="11">
        <v>9465</v>
      </c>
      <c r="D720" s="11">
        <v>18471</v>
      </c>
      <c r="E720" s="11">
        <v>14869</v>
      </c>
      <c r="F720" s="11">
        <v>15090</v>
      </c>
      <c r="G720" s="11">
        <v>6817</v>
      </c>
      <c r="H720" s="11">
        <v>10183</v>
      </c>
      <c r="I720" s="13">
        <v>23.183648928375259</v>
      </c>
      <c r="J720" s="13">
        <v>7.4765031795293613</v>
      </c>
      <c r="K720" s="13">
        <v>17.128088076759404</v>
      </c>
      <c r="L720" s="13">
        <v>19.893471323350219</v>
      </c>
      <c r="M720" s="13">
        <v>23.243405843812102</v>
      </c>
      <c r="N720" s="13">
        <v>12.361147188027161</v>
      </c>
      <c r="O720" s="13">
        <v>19.258302532802674</v>
      </c>
      <c r="P720" s="17">
        <v>17.506366724665167</v>
      </c>
      <c r="Q720" s="17"/>
      <c r="R720" s="18">
        <f t="shared" si="23"/>
        <v>12.691345015435068</v>
      </c>
      <c r="S720">
        <f t="shared" si="24"/>
        <v>22.321388433895265</v>
      </c>
      <c r="T720" s="3">
        <v>6789.6793914571508</v>
      </c>
      <c r="U720">
        <v>3598.1227187752611</v>
      </c>
      <c r="V720">
        <v>0.77743379733874463</v>
      </c>
      <c r="Y720">
        <v>2140.024399065017</v>
      </c>
      <c r="Z720">
        <v>9121.8689836523008</v>
      </c>
    </row>
    <row r="721" spans="1:26" ht="92.25" x14ac:dyDescent="1.35">
      <c r="A721" t="s">
        <v>721</v>
      </c>
      <c r="B721" s="11">
        <v>14227</v>
      </c>
      <c r="C721" s="11">
        <v>16560</v>
      </c>
      <c r="D721" s="11">
        <v>3050</v>
      </c>
      <c r="E721" s="11">
        <v>4829</v>
      </c>
      <c r="F721" s="11">
        <v>4716</v>
      </c>
      <c r="G721" s="11">
        <v>9229</v>
      </c>
      <c r="H721" s="11">
        <v>8947</v>
      </c>
      <c r="I721" s="13">
        <v>6.5699979679934977</v>
      </c>
      <c r="J721" s="13">
        <v>16.0200866449076</v>
      </c>
      <c r="K721" s="13">
        <v>17.529654161821615</v>
      </c>
      <c r="L721" s="13">
        <v>10.650004909641439</v>
      </c>
      <c r="M721" s="13">
        <v>11.491353053516537</v>
      </c>
      <c r="N721" s="13">
        <v>9.8508225037606607</v>
      </c>
      <c r="O721" s="13">
        <v>15.315144382065665</v>
      </c>
      <c r="P721" s="17">
        <v>12.489580517672431</v>
      </c>
      <c r="Q721" s="17"/>
      <c r="R721" s="18">
        <f t="shared" si="23"/>
        <v>7.6745588084423328</v>
      </c>
      <c r="S721">
        <f t="shared" si="24"/>
        <v>17.304602226902531</v>
      </c>
      <c r="T721" s="3">
        <v>5709.3378378829429</v>
      </c>
      <c r="U721">
        <v>2819.5809658445241</v>
      </c>
      <c r="V721">
        <v>-1.1699739843606949</v>
      </c>
      <c r="Y721">
        <v>1480.4726255994819</v>
      </c>
      <c r="Z721">
        <v>7351.3992433064586</v>
      </c>
    </row>
    <row r="722" spans="1:26" ht="92.25" x14ac:dyDescent="1.35">
      <c r="A722" t="s">
        <v>722</v>
      </c>
      <c r="B722" s="11">
        <v>8139</v>
      </c>
      <c r="C722" s="11">
        <v>5683</v>
      </c>
      <c r="D722" s="11">
        <v>12978</v>
      </c>
      <c r="E722" s="11">
        <v>14012</v>
      </c>
      <c r="F722" s="11">
        <v>7896</v>
      </c>
      <c r="G722" s="11">
        <v>5097</v>
      </c>
      <c r="H722" s="11">
        <v>5517</v>
      </c>
      <c r="I722" s="13">
        <v>25.780448506830879</v>
      </c>
      <c r="J722" s="13">
        <v>16.425897888968844</v>
      </c>
      <c r="K722" s="13">
        <v>23.309423516230201</v>
      </c>
      <c r="L722" s="13">
        <v>1.0907323677581129</v>
      </c>
      <c r="M722" s="13">
        <v>13.758849751162574</v>
      </c>
      <c r="N722" s="13">
        <v>14.990522461329419</v>
      </c>
      <c r="O722" s="13">
        <v>16.11669009538112</v>
      </c>
      <c r="P722" s="17">
        <v>15.924652083951591</v>
      </c>
      <c r="Q722" s="17"/>
      <c r="R722" s="18">
        <f t="shared" si="23"/>
        <v>11.109630374721492</v>
      </c>
      <c r="S722">
        <f t="shared" si="24"/>
        <v>20.739673793181687</v>
      </c>
      <c r="T722" s="3">
        <v>5027.4152664393487</v>
      </c>
      <c r="U722">
        <v>2716.7473105965719</v>
      </c>
      <c r="V722">
        <v>-1.1411884770495817</v>
      </c>
      <c r="Y722">
        <v>1670.5993371889786</v>
      </c>
      <c r="Z722">
        <v>6840.3032405316026</v>
      </c>
    </row>
    <row r="723" spans="1:26" ht="92.25" x14ac:dyDescent="1.35">
      <c r="A723" t="s">
        <v>723</v>
      </c>
      <c r="B723" s="11">
        <v>17302</v>
      </c>
      <c r="C723" s="11">
        <v>19418</v>
      </c>
      <c r="D723" s="11">
        <v>4125</v>
      </c>
      <c r="E723" s="11">
        <v>18194</v>
      </c>
      <c r="F723" s="11">
        <v>1238</v>
      </c>
      <c r="G723" s="11">
        <v>1667</v>
      </c>
      <c r="H723" s="11">
        <v>7383</v>
      </c>
      <c r="I723" s="13">
        <v>12.126610349140581</v>
      </c>
      <c r="J723" s="13">
        <v>11.876871525843999</v>
      </c>
      <c r="K723" s="13">
        <v>18.624917950420958</v>
      </c>
      <c r="L723" s="13">
        <v>15.949728217553654</v>
      </c>
      <c r="M723" s="13">
        <v>16.333603159277903</v>
      </c>
      <c r="N723" s="13">
        <v>20.228479284758148</v>
      </c>
      <c r="O723" s="13">
        <v>13.290376525948945</v>
      </c>
      <c r="P723" s="17">
        <v>15.490083858992026</v>
      </c>
      <c r="Q723" s="17"/>
      <c r="R723" s="18">
        <f t="shared" si="23"/>
        <v>10.675062149761928</v>
      </c>
      <c r="S723">
        <f t="shared" si="24"/>
        <v>20.305105568222125</v>
      </c>
      <c r="T723" s="3">
        <v>7531.6475318983012</v>
      </c>
      <c r="U723">
        <v>3174.8683534636011</v>
      </c>
      <c r="V723">
        <v>0.80515746958553791</v>
      </c>
      <c r="Y723">
        <v>1097.9997176778506</v>
      </c>
      <c r="Z723">
        <v>8842.8120279273007</v>
      </c>
    </row>
    <row r="724" spans="1:26" ht="92.25" x14ac:dyDescent="1.35">
      <c r="A724" t="s">
        <v>724</v>
      </c>
      <c r="B724" s="11">
        <v>16226</v>
      </c>
      <c r="C724" s="11">
        <v>243</v>
      </c>
      <c r="D724" s="11">
        <v>13176</v>
      </c>
      <c r="E724" s="11">
        <v>1321</v>
      </c>
      <c r="F724" s="11">
        <v>11218</v>
      </c>
      <c r="G724" s="11">
        <v>13690</v>
      </c>
      <c r="H724" s="11">
        <v>8578</v>
      </c>
      <c r="I724" s="13">
        <v>9.5786691940754807</v>
      </c>
      <c r="J724" s="13">
        <v>11.969763616968894</v>
      </c>
      <c r="K724" s="13">
        <v>18.934868901920588</v>
      </c>
      <c r="L724" s="13">
        <v>12.640140951037093</v>
      </c>
      <c r="M724" s="13">
        <v>18.432686227199852</v>
      </c>
      <c r="N724" s="13">
        <v>10.799009042912775</v>
      </c>
      <c r="O724" s="13">
        <v>3.3692935812225908</v>
      </c>
      <c r="P724" s="17">
        <v>12.246347359333896</v>
      </c>
      <c r="Q724" s="17"/>
      <c r="R724" s="18">
        <f t="shared" si="23"/>
        <v>7.4313256501037976</v>
      </c>
      <c r="S724">
        <f t="shared" si="24"/>
        <v>17.061369068563994</v>
      </c>
      <c r="T724" s="3">
        <v>6365.1884151489421</v>
      </c>
      <c r="U724">
        <v>2950.5200203188515</v>
      </c>
      <c r="V724">
        <v>3.8417056202888489</v>
      </c>
      <c r="Y724">
        <v>1347.6128167528714</v>
      </c>
      <c r="Z724">
        <v>7892.9522509095423</v>
      </c>
    </row>
    <row r="725" spans="1:26" ht="92.25" x14ac:dyDescent="1.35">
      <c r="A725" t="s">
        <v>725</v>
      </c>
      <c r="B725" s="11">
        <v>1465</v>
      </c>
      <c r="C725" s="11">
        <v>5083</v>
      </c>
      <c r="D725" s="11">
        <v>16851</v>
      </c>
      <c r="E725" s="11">
        <v>16121</v>
      </c>
      <c r="F725" s="11">
        <v>6630</v>
      </c>
      <c r="G725" s="11">
        <v>8594</v>
      </c>
      <c r="H725" s="11">
        <v>10251</v>
      </c>
      <c r="I725" s="13">
        <v>0.88792006196528561</v>
      </c>
      <c r="J725" s="13">
        <v>19.80936178417133</v>
      </c>
      <c r="K725" s="13">
        <v>24.782477737432526</v>
      </c>
      <c r="L725" s="13">
        <v>31.324114183368845</v>
      </c>
      <c r="M725" s="13">
        <v>9.8052837888650366</v>
      </c>
      <c r="N725" s="13">
        <v>13.917219916556935</v>
      </c>
      <c r="O725" s="13">
        <v>10.40728480853152</v>
      </c>
      <c r="P725" s="17">
        <v>15.847666040127352</v>
      </c>
      <c r="Q725" s="17"/>
      <c r="R725" s="18">
        <f t="shared" si="23"/>
        <v>11.032644330897254</v>
      </c>
      <c r="S725">
        <f t="shared" si="24"/>
        <v>20.662687749357453</v>
      </c>
      <c r="T725" s="3">
        <v>6142.9292482745923</v>
      </c>
      <c r="U725">
        <v>2976.7923565110505</v>
      </c>
      <c r="V725">
        <v>0.13655153452418745</v>
      </c>
      <c r="Y725">
        <v>1502.8888820699699</v>
      </c>
      <c r="Z725">
        <v>7819.6786497182293</v>
      </c>
    </row>
    <row r="726" spans="1:26" ht="92.25" x14ac:dyDescent="1.35">
      <c r="A726" t="s">
        <v>726</v>
      </c>
      <c r="B726" s="11">
        <v>13139</v>
      </c>
      <c r="C726" s="11">
        <v>13760</v>
      </c>
      <c r="D726" s="11">
        <v>19071</v>
      </c>
      <c r="E726" s="11">
        <v>8808</v>
      </c>
      <c r="F726" s="11">
        <v>17931</v>
      </c>
      <c r="G726" s="11">
        <v>18641</v>
      </c>
      <c r="H726" s="11">
        <v>719</v>
      </c>
      <c r="I726" s="13">
        <v>21.288028123248878</v>
      </c>
      <c r="J726" s="13">
        <v>23.864485096967993</v>
      </c>
      <c r="K726" s="13">
        <v>10.610457137906291</v>
      </c>
      <c r="L726" s="13">
        <v>16.003487888964969</v>
      </c>
      <c r="M726" s="13">
        <v>29.082822188649857</v>
      </c>
      <c r="N726" s="13">
        <v>13.928043893262418</v>
      </c>
      <c r="O726" s="13">
        <v>15.647155388965798</v>
      </c>
      <c r="P726" s="17">
        <v>18.632068531138028</v>
      </c>
      <c r="Q726" s="17"/>
      <c r="R726" s="18">
        <f t="shared" si="23"/>
        <v>13.81704682190793</v>
      </c>
      <c r="S726">
        <f t="shared" si="24"/>
        <v>23.447090240368127</v>
      </c>
      <c r="T726" s="3">
        <v>8151.5928860268605</v>
      </c>
      <c r="U726">
        <v>4216.0657424472238</v>
      </c>
      <c r="V726">
        <v>-1.7480488168075681E-2</v>
      </c>
      <c r="Y726">
        <v>2404.1714085173307</v>
      </c>
      <c r="Z726">
        <v>10786.475102956221</v>
      </c>
    </row>
    <row r="727" spans="1:26" ht="92.25" x14ac:dyDescent="1.35">
      <c r="A727" t="s">
        <v>727</v>
      </c>
      <c r="B727" s="11">
        <v>11609</v>
      </c>
      <c r="C727" s="11">
        <v>10685</v>
      </c>
      <c r="D727" s="11">
        <v>4587</v>
      </c>
      <c r="E727" s="11">
        <v>12351</v>
      </c>
      <c r="F727" s="11">
        <v>11064</v>
      </c>
      <c r="G727" s="11">
        <v>5022</v>
      </c>
      <c r="H727" s="11">
        <v>5681</v>
      </c>
      <c r="I727" s="13">
        <v>14.202890079433436</v>
      </c>
      <c r="J727" s="13">
        <v>31.253630460266812</v>
      </c>
      <c r="K727" s="13">
        <v>30.905522678250414</v>
      </c>
      <c r="L727" s="13">
        <v>11.529915391461163</v>
      </c>
      <c r="M727" s="13">
        <v>5.5445427806222565</v>
      </c>
      <c r="N727" s="13">
        <v>16.481059671099278</v>
      </c>
      <c r="O727" s="13">
        <v>9.6202686651184521</v>
      </c>
      <c r="P727" s="17">
        <v>17.076832818035971</v>
      </c>
      <c r="Q727" s="17"/>
      <c r="R727" s="18">
        <f t="shared" si="23"/>
        <v>12.261811108805873</v>
      </c>
      <c r="S727">
        <f t="shared" si="24"/>
        <v>21.891854527266069</v>
      </c>
      <c r="T727" s="3">
        <v>5070.225699887008</v>
      </c>
      <c r="U727">
        <v>2794.9457238215441</v>
      </c>
      <c r="V727">
        <v>1.2711370800388977</v>
      </c>
      <c r="Y727">
        <v>1770.6265999835746</v>
      </c>
      <c r="Z727">
        <v>6984.3525809086022</v>
      </c>
    </row>
    <row r="728" spans="1:26" ht="92.25" x14ac:dyDescent="1.35">
      <c r="A728" t="s">
        <v>728</v>
      </c>
      <c r="B728" s="11">
        <v>5273</v>
      </c>
      <c r="C728" s="11">
        <v>1385</v>
      </c>
      <c r="D728" s="11">
        <v>19800</v>
      </c>
      <c r="E728" s="11">
        <v>118</v>
      </c>
      <c r="F728" s="11">
        <v>4906</v>
      </c>
      <c r="G728" s="11">
        <v>19890</v>
      </c>
      <c r="H728" s="11">
        <v>12839</v>
      </c>
      <c r="I728" s="13">
        <v>22.028169488647308</v>
      </c>
      <c r="J728" s="13">
        <v>11.958342571967908</v>
      </c>
      <c r="K728" s="13">
        <v>12.201580074714185</v>
      </c>
      <c r="L728" s="13">
        <v>4.1366554377099938</v>
      </c>
      <c r="M728" s="13">
        <v>21.085474618926881</v>
      </c>
      <c r="N728" s="13">
        <v>15.002147818134226</v>
      </c>
      <c r="O728" s="13">
        <v>27.159621777374134</v>
      </c>
      <c r="P728" s="17">
        <v>16.224570255353516</v>
      </c>
      <c r="Q728" s="17"/>
      <c r="R728" s="18">
        <f t="shared" si="23"/>
        <v>11.409548546123418</v>
      </c>
      <c r="S728">
        <f t="shared" si="24"/>
        <v>21.039591964583614</v>
      </c>
      <c r="T728" s="3">
        <v>7386.88254670895</v>
      </c>
      <c r="U728">
        <v>2941.1636659317278</v>
      </c>
      <c r="V728">
        <v>-0.15472096492885612</v>
      </c>
      <c r="Y728">
        <v>807.70573095929967</v>
      </c>
      <c r="Z728">
        <v>8403.6558387969762</v>
      </c>
    </row>
    <row r="729" spans="1:26" ht="92.25" x14ac:dyDescent="1.35">
      <c r="A729" t="s">
        <v>729</v>
      </c>
      <c r="B729" s="11">
        <v>11943</v>
      </c>
      <c r="C729" s="11">
        <v>17097</v>
      </c>
      <c r="D729" s="11">
        <v>18330</v>
      </c>
      <c r="E729" s="11">
        <v>5553</v>
      </c>
      <c r="F729" s="11">
        <v>16157</v>
      </c>
      <c r="G729" s="11">
        <v>10854</v>
      </c>
      <c r="H729" s="11">
        <v>3526</v>
      </c>
      <c r="I729" s="13">
        <v>19.542144891898211</v>
      </c>
      <c r="J729" s="13">
        <v>19.9759701750746</v>
      </c>
      <c r="K729" s="13">
        <v>4.4923437641056445</v>
      </c>
      <c r="L729" s="13">
        <v>15.628913753270222</v>
      </c>
      <c r="M729" s="13">
        <v>9.92499755816117</v>
      </c>
      <c r="N729" s="13">
        <v>16.051909653663408</v>
      </c>
      <c r="O729" s="13">
        <v>5.7463040201977869</v>
      </c>
      <c r="P729" s="17">
        <v>13.051797688053004</v>
      </c>
      <c r="Q729" s="17"/>
      <c r="R729" s="18">
        <f t="shared" si="23"/>
        <v>8.2367759788229051</v>
      </c>
      <c r="S729">
        <f t="shared" si="24"/>
        <v>17.866819397283102</v>
      </c>
      <c r="T729" s="3">
        <v>7298.925650940927</v>
      </c>
      <c r="U729">
        <v>3821.3225802973789</v>
      </c>
      <c r="V729">
        <v>0.81322468759026378</v>
      </c>
      <c r="Y729">
        <v>2226.5257941081059</v>
      </c>
      <c r="Z729">
        <v>9732.0296023505853</v>
      </c>
    </row>
    <row r="730" spans="1:26" ht="92.25" x14ac:dyDescent="1.35">
      <c r="A730" t="s">
        <v>730</v>
      </c>
      <c r="B730" s="11">
        <v>9079</v>
      </c>
      <c r="C730" s="11">
        <v>5145</v>
      </c>
      <c r="D730" s="11">
        <v>1279</v>
      </c>
      <c r="E730" s="11">
        <v>12880</v>
      </c>
      <c r="F730" s="11">
        <v>8655</v>
      </c>
      <c r="G730" s="11">
        <v>11295</v>
      </c>
      <c r="H730" s="11">
        <v>5567</v>
      </c>
      <c r="I730" s="13">
        <v>3.292261418750444</v>
      </c>
      <c r="J730" s="13">
        <v>26.450583865472883</v>
      </c>
      <c r="K730" s="13">
        <v>21.158031240286984</v>
      </c>
      <c r="L730" s="13">
        <v>20.905764541941799</v>
      </c>
      <c r="M730" s="13">
        <v>18.922864999477731</v>
      </c>
      <c r="N730" s="13">
        <v>13.869080508812978</v>
      </c>
      <c r="O730" s="13">
        <v>23.414653047260931</v>
      </c>
      <c r="P730" s="17">
        <v>18.28760566028625</v>
      </c>
      <c r="Q730" s="17"/>
      <c r="R730" s="18">
        <f t="shared" si="23"/>
        <v>13.472583951056151</v>
      </c>
      <c r="S730">
        <f t="shared" si="24"/>
        <v>23.102627369516348</v>
      </c>
      <c r="T730" s="3">
        <v>4804.1307680111986</v>
      </c>
      <c r="U730">
        <v>2471.131579115759</v>
      </c>
      <c r="V730">
        <v>0.2090928319375962</v>
      </c>
      <c r="Y730">
        <v>1402.0875998610486</v>
      </c>
      <c r="Z730">
        <v>6342.1874856510403</v>
      </c>
    </row>
    <row r="731" spans="1:26" ht="92.25" x14ac:dyDescent="1.35">
      <c r="A731" t="s">
        <v>731</v>
      </c>
      <c r="B731" s="11">
        <v>12121</v>
      </c>
      <c r="C731" s="11">
        <v>16266</v>
      </c>
      <c r="D731" s="11">
        <v>15212</v>
      </c>
      <c r="E731" s="11">
        <v>2184</v>
      </c>
      <c r="F731" s="11">
        <v>18103</v>
      </c>
      <c r="G731" s="11">
        <v>5692</v>
      </c>
      <c r="H731" s="11">
        <v>7382</v>
      </c>
      <c r="I731" s="13">
        <v>15.718309457860991</v>
      </c>
      <c r="J731" s="13">
        <v>15.771168352385779</v>
      </c>
      <c r="K731" s="13">
        <v>15.563653863127971</v>
      </c>
      <c r="L731" s="13">
        <v>10.285100891647552</v>
      </c>
      <c r="M731" s="13">
        <v>8.0313380178605449</v>
      </c>
      <c r="N731" s="13">
        <v>19.557714228844741</v>
      </c>
      <c r="O731" s="13">
        <v>37.568307598796913</v>
      </c>
      <c r="P731" s="17">
        <v>17.499370344360642</v>
      </c>
      <c r="Q731" s="17"/>
      <c r="R731" s="18">
        <f t="shared" si="23"/>
        <v>12.684348635130544</v>
      </c>
      <c r="S731">
        <f t="shared" si="24"/>
        <v>22.314392053590741</v>
      </c>
      <c r="T731" s="3">
        <v>6995.4591968638224</v>
      </c>
      <c r="U731">
        <v>3525.2096896883045</v>
      </c>
      <c r="V731">
        <v>0.96244548331014812</v>
      </c>
      <c r="Y731">
        <v>1920.4326449379751</v>
      </c>
      <c r="Z731">
        <v>9113.8811267289602</v>
      </c>
    </row>
    <row r="732" spans="1:26" ht="92.25" x14ac:dyDescent="1.35">
      <c r="A732" t="s">
        <v>732</v>
      </c>
      <c r="B732" s="11">
        <v>16154</v>
      </c>
      <c r="C732" s="11">
        <v>8429</v>
      </c>
      <c r="D732" s="11">
        <v>1304</v>
      </c>
      <c r="E732" s="11">
        <v>14111</v>
      </c>
      <c r="F732" s="11">
        <v>613</v>
      </c>
      <c r="G732" s="11">
        <v>14771</v>
      </c>
      <c r="H732" s="11">
        <v>3162</v>
      </c>
      <c r="I732" s="13">
        <v>13.593605098003712</v>
      </c>
      <c r="J732" s="13">
        <v>11.132110516234071</v>
      </c>
      <c r="K732" s="13">
        <v>9.3465815838265378</v>
      </c>
      <c r="L732" s="13">
        <v>7.7585235571417765</v>
      </c>
      <c r="M732" s="13">
        <v>12.678832940323963</v>
      </c>
      <c r="N732" s="13">
        <v>10.96266614175023</v>
      </c>
      <c r="O732" s="13">
        <v>15.753417809165633</v>
      </c>
      <c r="P732" s="17">
        <v>11.603676806635134</v>
      </c>
      <c r="Q732" s="17"/>
      <c r="R732" s="18">
        <f t="shared" si="23"/>
        <v>6.7886550974050355</v>
      </c>
      <c r="S732">
        <f t="shared" si="24"/>
        <v>16.418698515865231</v>
      </c>
      <c r="T732" s="3">
        <v>6291.459517351992</v>
      </c>
      <c r="U732">
        <v>2680.5393534779091</v>
      </c>
      <c r="V732">
        <v>-0.8672327567182947</v>
      </c>
      <c r="Y732">
        <v>964.18238019163937</v>
      </c>
      <c r="Z732">
        <v>7433.7062012489769</v>
      </c>
    </row>
    <row r="733" spans="1:26" ht="92.25" x14ac:dyDescent="1.35">
      <c r="A733" t="s">
        <v>733</v>
      </c>
      <c r="B733" s="11">
        <v>3882</v>
      </c>
      <c r="C733" s="11">
        <v>14499</v>
      </c>
      <c r="D733" s="11">
        <v>19422</v>
      </c>
      <c r="E733" s="11">
        <v>14166</v>
      </c>
      <c r="F733" s="11">
        <v>14136</v>
      </c>
      <c r="G733" s="11">
        <v>10227</v>
      </c>
      <c r="H733" s="11">
        <v>4512</v>
      </c>
      <c r="I733" s="13">
        <v>7.1884833922983198</v>
      </c>
      <c r="J733" s="13">
        <v>19.196732280725882</v>
      </c>
      <c r="K733" s="13">
        <v>13.083694151878102</v>
      </c>
      <c r="L733" s="13">
        <v>11.110536759438553</v>
      </c>
      <c r="M733" s="13">
        <v>11.056060018093113</v>
      </c>
      <c r="N733" s="13">
        <v>13.638348291793481</v>
      </c>
      <c r="O733" s="13">
        <v>17.334463834671613</v>
      </c>
      <c r="P733" s="17">
        <v>13.229759818414152</v>
      </c>
      <c r="Q733" s="17"/>
      <c r="R733" s="18">
        <f t="shared" si="23"/>
        <v>8.4147381091840536</v>
      </c>
      <c r="S733">
        <f t="shared" si="24"/>
        <v>18.04478152764425</v>
      </c>
      <c r="T733" s="3">
        <v>7115.9372830349694</v>
      </c>
      <c r="U733">
        <v>3701.5082256498472</v>
      </c>
      <c r="V733">
        <v>-0.35325228964211419</v>
      </c>
      <c r="Y733">
        <v>2133.6243676212171</v>
      </c>
      <c r="Z733">
        <v>9450.9607718012667</v>
      </c>
    </row>
    <row r="734" spans="1:26" ht="92.25" x14ac:dyDescent="1.35">
      <c r="A734" t="s">
        <v>734</v>
      </c>
      <c r="B734" s="11">
        <v>14699</v>
      </c>
      <c r="C734" s="11">
        <v>1163</v>
      </c>
      <c r="D734" s="11">
        <v>14292</v>
      </c>
      <c r="E734" s="11">
        <v>5273</v>
      </c>
      <c r="F734" s="11">
        <v>819</v>
      </c>
      <c r="G734" s="11">
        <v>10135</v>
      </c>
      <c r="H734" s="11">
        <v>13379</v>
      </c>
      <c r="I734" s="13">
        <v>7.5186848362022474</v>
      </c>
      <c r="J734" s="13">
        <v>16.025973683800704</v>
      </c>
      <c r="K734" s="13">
        <v>5.0270984960368228</v>
      </c>
      <c r="L734" s="13">
        <v>25.297819127278323</v>
      </c>
      <c r="M734" s="13">
        <v>15.298118616032072</v>
      </c>
      <c r="N734" s="13">
        <v>6.4458403656727477</v>
      </c>
      <c r="O734" s="13">
        <v>11.976565769461931</v>
      </c>
      <c r="P734" s="17">
        <v>12.512871556354979</v>
      </c>
      <c r="Q734" s="17"/>
      <c r="R734" s="18">
        <f t="shared" si="23"/>
        <v>7.6978498471248802</v>
      </c>
      <c r="S734">
        <f t="shared" si="24"/>
        <v>17.327893265585075</v>
      </c>
      <c r="T734" s="3">
        <v>6043.1860097530098</v>
      </c>
      <c r="U734">
        <v>2736.0745164755731</v>
      </c>
      <c r="V734">
        <v>1.1137444744235836</v>
      </c>
      <c r="Y734">
        <v>1178.5020146345896</v>
      </c>
      <c r="Z734">
        <v>7392.7255564611542</v>
      </c>
    </row>
    <row r="735" spans="1:26" ht="92.25" x14ac:dyDescent="1.35">
      <c r="A735" t="s">
        <v>735</v>
      </c>
      <c r="B735" s="11">
        <v>6932</v>
      </c>
      <c r="C735" s="11">
        <v>866</v>
      </c>
      <c r="D735" s="11">
        <v>10247</v>
      </c>
      <c r="E735" s="11">
        <v>10176</v>
      </c>
      <c r="F735" s="11">
        <v>19513</v>
      </c>
      <c r="G735" s="11">
        <v>17846</v>
      </c>
      <c r="H735" s="11">
        <v>18745</v>
      </c>
      <c r="I735" s="13">
        <v>11.124422155875557</v>
      </c>
      <c r="J735" s="13">
        <v>13.256113059407951</v>
      </c>
      <c r="K735" s="13">
        <v>7.7457047498368601</v>
      </c>
      <c r="L735" s="13">
        <v>15.3170740801253</v>
      </c>
      <c r="M735" s="13">
        <v>27.427018029766828</v>
      </c>
      <c r="N735" s="13">
        <v>15.960985453892308</v>
      </c>
      <c r="O735" s="13">
        <v>18.041166944282917</v>
      </c>
      <c r="P735" s="17">
        <v>15.553212067598247</v>
      </c>
      <c r="Q735" s="17"/>
      <c r="R735" s="18">
        <f t="shared" si="23"/>
        <v>10.738190358368149</v>
      </c>
      <c r="S735">
        <f t="shared" si="24"/>
        <v>20.368233776828347</v>
      </c>
      <c r="T735" s="3">
        <v>7829.5882055413722</v>
      </c>
      <c r="U735">
        <v>3861.4470033894759</v>
      </c>
      <c r="V735">
        <v>3.1866420613368973E-2</v>
      </c>
      <c r="Y735">
        <v>2016.3040949041206</v>
      </c>
      <c r="Z735">
        <v>10067.489557532526</v>
      </c>
    </row>
    <row r="736" spans="1:26" ht="92.25" x14ac:dyDescent="1.35">
      <c r="A736" t="s">
        <v>736</v>
      </c>
      <c r="B736" s="11">
        <v>19898</v>
      </c>
      <c r="C736" s="11">
        <v>8801</v>
      </c>
      <c r="D736" s="11">
        <v>1216</v>
      </c>
      <c r="E736" s="11">
        <v>19755</v>
      </c>
      <c r="F736" s="11">
        <v>7253</v>
      </c>
      <c r="G736" s="11">
        <v>1455</v>
      </c>
      <c r="H736" s="11">
        <v>17742</v>
      </c>
      <c r="I736" s="13">
        <v>18.663398356437575</v>
      </c>
      <c r="J736" s="13">
        <v>15.450287946897921</v>
      </c>
      <c r="K736" s="13">
        <v>11.223221337635003</v>
      </c>
      <c r="L736" s="13">
        <v>27.763681169761306</v>
      </c>
      <c r="M736" s="13">
        <v>11.056670348447025</v>
      </c>
      <c r="N736" s="13">
        <v>23.526189200781502</v>
      </c>
      <c r="O736" s="13">
        <v>15.976401640603852</v>
      </c>
      <c r="P736" s="17">
        <v>17.665692857223455</v>
      </c>
      <c r="Q736" s="17"/>
      <c r="R736" s="18">
        <f t="shared" si="23"/>
        <v>12.850671147993356</v>
      </c>
      <c r="S736">
        <f t="shared" si="24"/>
        <v>22.480714566453553</v>
      </c>
      <c r="T736" s="3">
        <v>7930.8417463744327</v>
      </c>
      <c r="U736">
        <v>3487.0059467244218</v>
      </c>
      <c r="V736">
        <v>2.6574343792162836</v>
      </c>
      <c r="Y736">
        <v>1379.8828488069266</v>
      </c>
      <c r="Z736">
        <v>9535.187584964664</v>
      </c>
    </row>
    <row r="737" spans="1:26" ht="92.25" x14ac:dyDescent="1.35">
      <c r="A737" t="s">
        <v>737</v>
      </c>
      <c r="B737" s="11">
        <v>19784</v>
      </c>
      <c r="C737" s="11">
        <v>19482</v>
      </c>
      <c r="D737" s="11">
        <v>8364</v>
      </c>
      <c r="E737" s="11">
        <v>2761</v>
      </c>
      <c r="F737" s="11">
        <v>15066</v>
      </c>
      <c r="G737" s="11">
        <v>19000</v>
      </c>
      <c r="H737" s="11">
        <v>657</v>
      </c>
      <c r="I737" s="13">
        <v>19.688821098436357</v>
      </c>
      <c r="J737" s="13">
        <v>13.839848269630934</v>
      </c>
      <c r="K737" s="13">
        <v>31.174490155366065</v>
      </c>
      <c r="L737" s="13">
        <v>29.104449974567764</v>
      </c>
      <c r="M737" s="13">
        <v>6.137347991457359</v>
      </c>
      <c r="N737" s="13">
        <v>9.5350805769624607</v>
      </c>
      <c r="O737" s="13">
        <v>19.784339323664792</v>
      </c>
      <c r="P737" s="17">
        <v>18.466339627155101</v>
      </c>
      <c r="Q737" s="17"/>
      <c r="R737" s="18">
        <f t="shared" si="23"/>
        <v>13.651317917925002</v>
      </c>
      <c r="S737">
        <f t="shared" si="24"/>
        <v>23.281361336385199</v>
      </c>
      <c r="T737" s="3">
        <v>8393.4382166416817</v>
      </c>
      <c r="U737">
        <v>3899.439001648439</v>
      </c>
      <c r="V737">
        <v>-1.4338456821860746</v>
      </c>
      <c r="Y737">
        <v>1785.6911098837763</v>
      </c>
      <c r="Z737">
        <v>10416.684972813586</v>
      </c>
    </row>
    <row r="738" spans="1:26" ht="92.25" x14ac:dyDescent="1.35">
      <c r="A738" t="s">
        <v>738</v>
      </c>
      <c r="B738" s="11">
        <v>989</v>
      </c>
      <c r="C738" s="11">
        <v>6714</v>
      </c>
      <c r="D738" s="11">
        <v>16770</v>
      </c>
      <c r="E738" s="11">
        <v>8459</v>
      </c>
      <c r="F738" s="11">
        <v>18058</v>
      </c>
      <c r="G738" s="11">
        <v>9492</v>
      </c>
      <c r="H738" s="11">
        <v>19836</v>
      </c>
      <c r="I738" s="13">
        <v>19.911207874796343</v>
      </c>
      <c r="J738" s="13">
        <v>18.585551866837093</v>
      </c>
      <c r="K738" s="13">
        <v>19.296484660342351</v>
      </c>
      <c r="L738" s="13">
        <v>22.346595409299589</v>
      </c>
      <c r="M738" s="13">
        <v>9.8449510648771152</v>
      </c>
      <c r="N738" s="13">
        <v>22.362599869098336</v>
      </c>
      <c r="O738" s="13">
        <v>28.873452653503264</v>
      </c>
      <c r="P738" s="17">
        <v>20.174406199822013</v>
      </c>
      <c r="Q738" s="17"/>
      <c r="R738" s="18">
        <f t="shared" si="23"/>
        <v>15.359384490591914</v>
      </c>
      <c r="S738">
        <f t="shared" si="24"/>
        <v>24.989427909052111</v>
      </c>
      <c r="T738" s="3">
        <v>7567.4759565083523</v>
      </c>
      <c r="U738">
        <v>3679.1308790280846</v>
      </c>
      <c r="V738">
        <v>-0.30231376513256691</v>
      </c>
      <c r="Y738">
        <v>1866.5425657182263</v>
      </c>
      <c r="Z738">
        <v>9648.1973361069158</v>
      </c>
    </row>
    <row r="739" spans="1:26" ht="92.25" x14ac:dyDescent="1.35">
      <c r="A739" t="s">
        <v>739</v>
      </c>
      <c r="B739" s="11">
        <v>12008</v>
      </c>
      <c r="C739" s="11">
        <v>18028</v>
      </c>
      <c r="D739" s="11">
        <v>3561</v>
      </c>
      <c r="E739" s="11">
        <v>8874</v>
      </c>
      <c r="F739" s="11">
        <v>3916</v>
      </c>
      <c r="G739" s="11">
        <v>16189</v>
      </c>
      <c r="H739" s="11">
        <v>4715</v>
      </c>
      <c r="I739" s="13">
        <v>6.236578536609608</v>
      </c>
      <c r="J739" s="13">
        <v>16.728253498865332</v>
      </c>
      <c r="K739" s="13">
        <v>15.504780082079831</v>
      </c>
      <c r="L739" s="13">
        <v>24.358016609049471</v>
      </c>
      <c r="M739" s="13">
        <v>14.457393205962747</v>
      </c>
      <c r="N739" s="13">
        <v>5.0843038845149504</v>
      </c>
      <c r="O739" s="13">
        <v>17.150560853975243</v>
      </c>
      <c r="P739" s="17">
        <v>14.217126667293883</v>
      </c>
      <c r="Q739" s="17"/>
      <c r="R739" s="18">
        <f t="shared" si="23"/>
        <v>9.4021049580637843</v>
      </c>
      <c r="S739">
        <f t="shared" si="24"/>
        <v>19.032148376523981</v>
      </c>
      <c r="T739" s="3">
        <v>6410.9798014271291</v>
      </c>
      <c r="U739">
        <v>3082.0466661258356</v>
      </c>
      <c r="V739">
        <v>1.4624401956098154</v>
      </c>
      <c r="Y739">
        <v>1529.3327256460238</v>
      </c>
      <c r="Z739">
        <v>8121.7595587613796</v>
      </c>
    </row>
    <row r="740" spans="1:26" ht="92.25" x14ac:dyDescent="1.35">
      <c r="A740" t="s">
        <v>740</v>
      </c>
      <c r="B740" s="11">
        <v>8607</v>
      </c>
      <c r="C740" s="11">
        <v>11063</v>
      </c>
      <c r="D740" s="11">
        <v>2158</v>
      </c>
      <c r="E740" s="11">
        <v>17591</v>
      </c>
      <c r="F740" s="11">
        <v>833</v>
      </c>
      <c r="G740" s="11">
        <v>4247</v>
      </c>
      <c r="H740" s="11">
        <v>14688</v>
      </c>
      <c r="I740" s="13">
        <v>9.6336917419586356</v>
      </c>
      <c r="J740" s="13">
        <v>23.852588055720382</v>
      </c>
      <c r="K740" s="13">
        <v>22.416366243617649</v>
      </c>
      <c r="L740" s="13">
        <v>6.0647728417851567</v>
      </c>
      <c r="M740" s="13">
        <v>18.855589555260728</v>
      </c>
      <c r="N740" s="13">
        <v>18.709378073256513</v>
      </c>
      <c r="O740" s="13">
        <v>35.103416708651224</v>
      </c>
      <c r="P740" s="17">
        <v>19.23368617432147</v>
      </c>
      <c r="Q740" s="17"/>
      <c r="R740" s="18">
        <f t="shared" si="23"/>
        <v>14.418664465091371</v>
      </c>
      <c r="S740">
        <f t="shared" si="24"/>
        <v>24.048707883551568</v>
      </c>
      <c r="T740" s="3">
        <v>6154.1848832850765</v>
      </c>
      <c r="U740">
        <v>2712.3571633318629</v>
      </c>
      <c r="V740">
        <v>-1.2458053788577672</v>
      </c>
      <c r="Y740">
        <v>1084.4179378575191</v>
      </c>
      <c r="Z740">
        <v>7412.7819036104665</v>
      </c>
    </row>
    <row r="741" spans="1:26" ht="92.25" x14ac:dyDescent="1.35">
      <c r="A741" t="s">
        <v>741</v>
      </c>
      <c r="B741" s="11">
        <v>578</v>
      </c>
      <c r="C741" s="11">
        <v>1782</v>
      </c>
      <c r="D741" s="11">
        <v>1893</v>
      </c>
      <c r="E741" s="11">
        <v>7307</v>
      </c>
      <c r="F741" s="11">
        <v>8333</v>
      </c>
      <c r="G741" s="11">
        <v>6338</v>
      </c>
      <c r="H741" s="11">
        <v>18752</v>
      </c>
      <c r="I741" s="13">
        <v>17.250888927176053</v>
      </c>
      <c r="J741" s="13">
        <v>-2.2088559010001436</v>
      </c>
      <c r="K741" s="13">
        <v>16.627891702141572</v>
      </c>
      <c r="L741" s="13">
        <v>16.676204415814286</v>
      </c>
      <c r="M741" s="13">
        <v>10.196620751181563</v>
      </c>
      <c r="N741" s="13">
        <v>7.9790516019264386</v>
      </c>
      <c r="O741" s="13">
        <v>15.708181488306165</v>
      </c>
      <c r="P741" s="17">
        <v>11.747140426506562</v>
      </c>
      <c r="Q741" s="17"/>
      <c r="R741" s="18">
        <f t="shared" si="23"/>
        <v>6.9321187172764631</v>
      </c>
      <c r="S741">
        <f t="shared" si="24"/>
        <v>16.56216213573666</v>
      </c>
      <c r="T741" s="3">
        <v>5375.3508915712837</v>
      </c>
      <c r="U741">
        <v>2060.2298671846875</v>
      </c>
      <c r="V741">
        <v>2.2793756215833127</v>
      </c>
      <c r="Y741">
        <v>467.13107281285056</v>
      </c>
      <c r="Z741">
        <v>5994.6180642890431</v>
      </c>
    </row>
    <row r="742" spans="1:26" ht="92.25" x14ac:dyDescent="1.35">
      <c r="A742" t="s">
        <v>742</v>
      </c>
      <c r="B742" s="11">
        <v>8932</v>
      </c>
      <c r="C742" s="11">
        <v>710</v>
      </c>
      <c r="D742" s="11">
        <v>8534</v>
      </c>
      <c r="E742" s="11">
        <v>11865</v>
      </c>
      <c r="F742" s="11">
        <v>832</v>
      </c>
      <c r="G742" s="11">
        <v>5947</v>
      </c>
      <c r="H742" s="11">
        <v>13698</v>
      </c>
      <c r="I742" s="13">
        <v>19.116877921839585</v>
      </c>
      <c r="J742" s="13">
        <v>14.137514161931197</v>
      </c>
      <c r="K742" s="13">
        <v>25.844164747938812</v>
      </c>
      <c r="L742" s="13">
        <v>19.394939172970478</v>
      </c>
      <c r="M742" s="13">
        <v>20.352868025695791</v>
      </c>
      <c r="N742" s="13">
        <v>11.281372882999744</v>
      </c>
      <c r="O742" s="13">
        <v>19.296210307601765</v>
      </c>
      <c r="P742" s="17">
        <v>18.489135317282482</v>
      </c>
      <c r="Q742" s="17"/>
      <c r="R742" s="18">
        <f t="shared" si="23"/>
        <v>13.674113608052384</v>
      </c>
      <c r="S742">
        <f t="shared" si="24"/>
        <v>23.304157026512581</v>
      </c>
      <c r="T742" s="3">
        <v>5064.1532267154153</v>
      </c>
      <c r="U742">
        <v>2314.3558189254873</v>
      </c>
      <c r="V742">
        <v>1.846487975853961</v>
      </c>
      <c r="Y742">
        <v>1023.7287459261502</v>
      </c>
      <c r="Z742">
        <v>6231.2103872463522</v>
      </c>
    </row>
    <row r="743" spans="1:26" ht="92.25" x14ac:dyDescent="1.35">
      <c r="A743" t="s">
        <v>743</v>
      </c>
      <c r="B743" s="11">
        <v>4610</v>
      </c>
      <c r="C743" s="11">
        <v>7509</v>
      </c>
      <c r="D743" s="11">
        <v>13735</v>
      </c>
      <c r="E743" s="11">
        <v>4068</v>
      </c>
      <c r="F743" s="11">
        <v>11594</v>
      </c>
      <c r="G743" s="11">
        <v>2347</v>
      </c>
      <c r="H743" s="11">
        <v>9383</v>
      </c>
      <c r="I743" s="13">
        <v>6.3530041497308805</v>
      </c>
      <c r="J743" s="13">
        <v>16.343625081306275</v>
      </c>
      <c r="K743" s="13">
        <v>24.125167443478301</v>
      </c>
      <c r="L743" s="13">
        <v>9.6991432244282834</v>
      </c>
      <c r="M743" s="13">
        <v>26.320783215889129</v>
      </c>
      <c r="N743" s="13">
        <v>13.71952243848099</v>
      </c>
      <c r="O743" s="13">
        <v>17.955505871002284</v>
      </c>
      <c r="P743" s="17">
        <v>16.359535917759448</v>
      </c>
      <c r="Q743" s="17"/>
      <c r="R743" s="18">
        <f t="shared" si="23"/>
        <v>11.54451420852935</v>
      </c>
      <c r="S743">
        <f t="shared" si="24"/>
        <v>21.174557626989547</v>
      </c>
      <c r="T743" s="3">
        <v>4853.847039951972</v>
      </c>
      <c r="U743">
        <v>2439.2946582145223</v>
      </c>
      <c r="V743">
        <v>-1.9684830476762727</v>
      </c>
      <c r="Y743">
        <v>1326.8404602596074</v>
      </c>
      <c r="Z743">
        <v>6318.0637149162203</v>
      </c>
    </row>
    <row r="744" spans="1:26" ht="92.25" x14ac:dyDescent="1.35">
      <c r="A744" t="s">
        <v>744</v>
      </c>
      <c r="B744" s="11">
        <v>5079</v>
      </c>
      <c r="C744" s="11">
        <v>19144</v>
      </c>
      <c r="D744" s="11">
        <v>19515</v>
      </c>
      <c r="E744" s="11">
        <v>3297</v>
      </c>
      <c r="F744" s="11">
        <v>18468</v>
      </c>
      <c r="G744" s="11">
        <v>13585</v>
      </c>
      <c r="H744" s="11">
        <v>17527</v>
      </c>
      <c r="I744" s="13">
        <v>30.750563361618223</v>
      </c>
      <c r="J744" s="13">
        <v>17.733201434438989</v>
      </c>
      <c r="K744" s="13">
        <v>14.692962254079148</v>
      </c>
      <c r="L744" s="13">
        <v>27.437652437447451</v>
      </c>
      <c r="M744" s="13">
        <v>22.20604871353018</v>
      </c>
      <c r="N744" s="13">
        <v>9.0019337381158238</v>
      </c>
      <c r="O744" s="13">
        <v>11.631296095537444</v>
      </c>
      <c r="P744" s="17">
        <v>19.064808290681039</v>
      </c>
      <c r="Q744" s="17"/>
      <c r="R744" s="18">
        <f t="shared" si="23"/>
        <v>14.249786581450941</v>
      </c>
      <c r="S744">
        <f t="shared" si="24"/>
        <v>23.879829999911138</v>
      </c>
      <c r="T744" s="3">
        <v>8530.9797467024855</v>
      </c>
      <c r="U744">
        <v>4425.191122280251</v>
      </c>
      <c r="V744">
        <v>0.70906253313296475</v>
      </c>
      <c r="Y744">
        <v>2535.4752080577928</v>
      </c>
      <c r="Z744">
        <v>11307.903376121232</v>
      </c>
    </row>
    <row r="745" spans="1:26" ht="92.25" x14ac:dyDescent="1.35">
      <c r="A745" t="s">
        <v>745</v>
      </c>
      <c r="B745" s="11">
        <v>18536</v>
      </c>
      <c r="C745" s="11">
        <v>18941</v>
      </c>
      <c r="D745" s="11">
        <v>97</v>
      </c>
      <c r="E745" s="11">
        <v>3014</v>
      </c>
      <c r="F745" s="11">
        <v>7974</v>
      </c>
      <c r="G745" s="11">
        <v>16831</v>
      </c>
      <c r="H745" s="11">
        <v>10966</v>
      </c>
      <c r="I745" s="13">
        <v>17.05878832450005</v>
      </c>
      <c r="J745" s="13">
        <v>13.704139686199614</v>
      </c>
      <c r="K745" s="13">
        <v>3.4032323640683071</v>
      </c>
      <c r="L745" s="13">
        <v>21.573782591033989</v>
      </c>
      <c r="M745" s="13">
        <v>20.13439033845529</v>
      </c>
      <c r="N745" s="13">
        <v>11.882598598588389</v>
      </c>
      <c r="O745" s="13">
        <v>23.789440118724162</v>
      </c>
      <c r="P745" s="17">
        <v>15.935196003081399</v>
      </c>
      <c r="Q745" s="17"/>
      <c r="R745" s="18">
        <f t="shared" si="23"/>
        <v>11.120174293851301</v>
      </c>
      <c r="S745">
        <f t="shared" si="24"/>
        <v>20.750217712311496</v>
      </c>
      <c r="T745" s="3">
        <v>7642.7866020038573</v>
      </c>
      <c r="U745">
        <v>3496.3908431918039</v>
      </c>
      <c r="V745">
        <v>0.42849023884627968</v>
      </c>
      <c r="Y745">
        <v>1542.6330599530047</v>
      </c>
      <c r="Z745">
        <v>9401.7299586218815</v>
      </c>
    </row>
    <row r="746" spans="1:26" ht="92.25" x14ac:dyDescent="1.35">
      <c r="A746" t="s">
        <v>746</v>
      </c>
      <c r="B746" s="11">
        <v>2912</v>
      </c>
      <c r="C746" s="11">
        <v>17969</v>
      </c>
      <c r="D746" s="11">
        <v>14913</v>
      </c>
      <c r="E746" s="11">
        <v>3722</v>
      </c>
      <c r="F746" s="11">
        <v>10583</v>
      </c>
      <c r="G746" s="11">
        <v>3254</v>
      </c>
      <c r="H746" s="11">
        <v>18990</v>
      </c>
      <c r="I746" s="13">
        <v>20.596288610172145</v>
      </c>
      <c r="J746" s="13">
        <v>18.629193344048776</v>
      </c>
      <c r="K746" s="13">
        <v>9.6111169719419358</v>
      </c>
      <c r="L746" s="13">
        <v>24.072049780598938</v>
      </c>
      <c r="M746" s="13">
        <v>11.779680717448056</v>
      </c>
      <c r="N746" s="13">
        <v>4.9504894258716483</v>
      </c>
      <c r="O746" s="13">
        <v>29.984924536669816</v>
      </c>
      <c r="P746" s="17">
        <v>17.089106198107334</v>
      </c>
      <c r="Q746" s="17"/>
      <c r="R746" s="18">
        <f t="shared" si="23"/>
        <v>12.274084488877236</v>
      </c>
      <c r="S746">
        <f t="shared" si="24"/>
        <v>21.904127907337433</v>
      </c>
      <c r="T746" s="3">
        <v>7200.4837441874351</v>
      </c>
      <c r="U746">
        <v>3314.4648388920564</v>
      </c>
      <c r="V746">
        <v>0.26020984478236642</v>
      </c>
      <c r="Y746">
        <v>1486.125592025091</v>
      </c>
      <c r="Z746">
        <v>8890.4013372123263</v>
      </c>
    </row>
    <row r="747" spans="1:26" ht="92.25" x14ac:dyDescent="1.35">
      <c r="A747" t="s">
        <v>747</v>
      </c>
      <c r="B747" s="11">
        <v>4528</v>
      </c>
      <c r="C747" s="11">
        <v>8807</v>
      </c>
      <c r="D747" s="11">
        <v>6216</v>
      </c>
      <c r="E747" s="11">
        <v>8559</v>
      </c>
      <c r="F747" s="11">
        <v>17581</v>
      </c>
      <c r="G747" s="11">
        <v>6930</v>
      </c>
      <c r="H747" s="11">
        <v>12013</v>
      </c>
      <c r="I747" s="13">
        <v>11.338043592082839</v>
      </c>
      <c r="J747" s="13">
        <v>15.406002587315321</v>
      </c>
      <c r="K747" s="13">
        <v>20.404109661953619</v>
      </c>
      <c r="L747" s="13">
        <v>19.217461229985538</v>
      </c>
      <c r="M747" s="13">
        <v>10.153059479357454</v>
      </c>
      <c r="N747" s="13">
        <v>21.444742382430764</v>
      </c>
      <c r="O747" s="13">
        <v>15.124824830113978</v>
      </c>
      <c r="P747" s="17">
        <v>16.155463394748502</v>
      </c>
      <c r="Q747" s="17"/>
      <c r="R747" s="18">
        <f t="shared" si="23"/>
        <v>11.340441685518403</v>
      </c>
      <c r="S747">
        <f t="shared" si="24"/>
        <v>20.9704851039786</v>
      </c>
      <c r="T747" s="3">
        <v>5617.8222641471993</v>
      </c>
      <c r="U747">
        <v>2961.8546024276116</v>
      </c>
      <c r="V747">
        <v>-0.36942083170288242</v>
      </c>
      <c r="Y747">
        <v>1749.5610917132667</v>
      </c>
      <c r="Z747">
        <v>7526.3820122210163</v>
      </c>
    </row>
    <row r="748" spans="1:26" ht="92.25" x14ac:dyDescent="1.35">
      <c r="A748" t="s">
        <v>748</v>
      </c>
      <c r="B748" s="11">
        <v>19106</v>
      </c>
      <c r="C748" s="11">
        <v>4091</v>
      </c>
      <c r="D748" s="11">
        <v>140</v>
      </c>
      <c r="E748" s="11">
        <v>13804</v>
      </c>
      <c r="F748" s="11">
        <v>1242</v>
      </c>
      <c r="G748" s="11">
        <v>13010</v>
      </c>
      <c r="H748" s="11">
        <v>11498</v>
      </c>
      <c r="I748" s="13">
        <v>22.904295732495285</v>
      </c>
      <c r="J748" s="13">
        <v>11.208314744684269</v>
      </c>
      <c r="K748" s="13">
        <v>15.358767635313008</v>
      </c>
      <c r="L748" s="13">
        <v>20.881907631338869</v>
      </c>
      <c r="M748" s="13">
        <v>23.03633794924518</v>
      </c>
      <c r="N748" s="13">
        <v>15.162539929871173</v>
      </c>
      <c r="O748" s="13">
        <v>12.953098820401511</v>
      </c>
      <c r="P748" s="17">
        <v>17.357894634764186</v>
      </c>
      <c r="Q748" s="17"/>
      <c r="R748" s="18">
        <f t="shared" si="23"/>
        <v>12.542872925534088</v>
      </c>
      <c r="S748">
        <f t="shared" si="24"/>
        <v>22.172916343994284</v>
      </c>
      <c r="T748" s="3">
        <v>6738.004735215919</v>
      </c>
      <c r="U748">
        <v>2881.9959222986322</v>
      </c>
      <c r="V748">
        <v>-0.39080077840480953</v>
      </c>
      <c r="Y748">
        <v>1048.9884963227269</v>
      </c>
      <c r="Z748">
        <v>7977.6959004870005</v>
      </c>
    </row>
    <row r="749" spans="1:26" ht="92.25" x14ac:dyDescent="1.35">
      <c r="A749" t="s">
        <v>749</v>
      </c>
      <c r="B749" s="11">
        <v>14525</v>
      </c>
      <c r="C749" s="11">
        <v>18336</v>
      </c>
      <c r="D749" s="11">
        <v>7791</v>
      </c>
      <c r="E749" s="11">
        <v>13780</v>
      </c>
      <c r="F749" s="11">
        <v>5627</v>
      </c>
      <c r="G749" s="11">
        <v>5327</v>
      </c>
      <c r="H749" s="11">
        <v>1733</v>
      </c>
      <c r="I749" s="13">
        <v>15.407657322883512</v>
      </c>
      <c r="J749" s="13">
        <v>7.1351754399787133</v>
      </c>
      <c r="K749" s="13">
        <v>9.642102063426556</v>
      </c>
      <c r="L749" s="13">
        <v>12.966645359152391</v>
      </c>
      <c r="M749" s="13">
        <v>1.0507385869932566</v>
      </c>
      <c r="N749" s="13">
        <v>20.216228810338599</v>
      </c>
      <c r="O749" s="13">
        <v>16.991470416480173</v>
      </c>
      <c r="P749" s="17">
        <v>11.915716857036172</v>
      </c>
      <c r="Q749" s="17"/>
      <c r="R749" s="18">
        <f t="shared" si="23"/>
        <v>7.1006951478060731</v>
      </c>
      <c r="S749">
        <f t="shared" si="24"/>
        <v>16.730738566266268</v>
      </c>
      <c r="T749" s="3">
        <v>6425.9301995746337</v>
      </c>
      <c r="U749">
        <v>3072.7319925074917</v>
      </c>
      <c r="V749">
        <v>-0.56030103223747574</v>
      </c>
      <c r="Y749">
        <v>1507.109258473813</v>
      </c>
      <c r="Z749">
        <v>8114.9096240235449</v>
      </c>
    </row>
    <row r="750" spans="1:26" ht="92.25" x14ac:dyDescent="1.35">
      <c r="A750" t="s">
        <v>750</v>
      </c>
      <c r="B750" s="11">
        <v>3285</v>
      </c>
      <c r="C750" s="11">
        <v>14129</v>
      </c>
      <c r="D750" s="11">
        <v>181</v>
      </c>
      <c r="E750" s="11">
        <v>17065</v>
      </c>
      <c r="F750" s="11">
        <v>16165</v>
      </c>
      <c r="G750" s="11">
        <v>1619</v>
      </c>
      <c r="H750" s="11">
        <v>205</v>
      </c>
      <c r="I750" s="13">
        <v>13.679665249871443</v>
      </c>
      <c r="J750" s="13">
        <v>13.156657082520049</v>
      </c>
      <c r="K750" s="13">
        <v>16.787620510549981</v>
      </c>
      <c r="L750" s="13">
        <v>17.472802097775865</v>
      </c>
      <c r="M750" s="13">
        <v>27.262395315642724</v>
      </c>
      <c r="N750" s="13">
        <v>27.961160061174333</v>
      </c>
      <c r="O750" s="13">
        <v>18.716490223660493</v>
      </c>
      <c r="P750" s="17">
        <v>19.290970077313553</v>
      </c>
      <c r="Q750" s="17"/>
      <c r="R750" s="18">
        <f t="shared" si="23"/>
        <v>14.475948368083454</v>
      </c>
      <c r="S750">
        <f t="shared" si="24"/>
        <v>24.105991786543651</v>
      </c>
      <c r="T750" s="3">
        <v>6594.8925804888859</v>
      </c>
      <c r="U750">
        <v>2413.4898760097462</v>
      </c>
      <c r="V750">
        <v>-0.81695588960428722</v>
      </c>
      <c r="Y750">
        <v>391.40812562630435</v>
      </c>
      <c r="Z750">
        <v>7172.9529371464032</v>
      </c>
    </row>
    <row r="751" spans="1:26" ht="92.25" x14ac:dyDescent="1.35">
      <c r="A751" t="s">
        <v>751</v>
      </c>
      <c r="B751" s="11">
        <v>10770</v>
      </c>
      <c r="C751" s="11">
        <v>7377</v>
      </c>
      <c r="D751" s="11">
        <v>11005</v>
      </c>
      <c r="E751" s="11">
        <v>13524</v>
      </c>
      <c r="F751" s="11">
        <v>5852</v>
      </c>
      <c r="G751" s="11">
        <v>16921</v>
      </c>
      <c r="H751" s="11">
        <v>10801</v>
      </c>
      <c r="I751" s="13">
        <v>14.401260417410196</v>
      </c>
      <c r="J751" s="13">
        <v>11.909873550938979</v>
      </c>
      <c r="K751" s="13">
        <v>17.292913909688107</v>
      </c>
      <c r="L751" s="13">
        <v>6.1264066709566993</v>
      </c>
      <c r="M751" s="13">
        <v>19.327381019515194</v>
      </c>
      <c r="N751" s="13">
        <v>24.945245297468958</v>
      </c>
      <c r="O751" s="13">
        <v>10.231822133139779</v>
      </c>
      <c r="P751" s="17">
        <v>14.890700428445415</v>
      </c>
      <c r="Q751" s="17"/>
      <c r="R751" s="18">
        <f t="shared" si="23"/>
        <v>10.075678719215317</v>
      </c>
      <c r="S751">
        <f t="shared" si="24"/>
        <v>19.705722137675515</v>
      </c>
      <c r="T751" s="3">
        <v>6161.0773603308471</v>
      </c>
      <c r="U751">
        <v>3492.1671583393022</v>
      </c>
      <c r="V751">
        <v>-0.59373405747464858</v>
      </c>
      <c r="Y751">
        <v>2297.8641676431557</v>
      </c>
      <c r="Z751">
        <v>8633.3156850700379</v>
      </c>
    </row>
    <row r="752" spans="1:26" ht="92.25" x14ac:dyDescent="1.35">
      <c r="A752" t="s">
        <v>752</v>
      </c>
      <c r="B752" s="11">
        <v>12828</v>
      </c>
      <c r="C752" s="11">
        <v>14846</v>
      </c>
      <c r="D752" s="11">
        <v>2554</v>
      </c>
      <c r="E752" s="11">
        <v>15798</v>
      </c>
      <c r="F752" s="11">
        <v>1167</v>
      </c>
      <c r="G752" s="11">
        <v>12869</v>
      </c>
      <c r="H752" s="11">
        <v>11895</v>
      </c>
      <c r="I752" s="13">
        <v>18.807261208097568</v>
      </c>
      <c r="J752" s="13">
        <v>19.468724258194566</v>
      </c>
      <c r="K752" s="13">
        <v>8.742030531220955</v>
      </c>
      <c r="L752" s="13">
        <v>18.977677320523011</v>
      </c>
      <c r="M752" s="13">
        <v>10.91037564098475</v>
      </c>
      <c r="N752" s="13">
        <v>11.089897930193152</v>
      </c>
      <c r="O752" s="13">
        <v>8.4433865563724169</v>
      </c>
      <c r="P752" s="17">
        <v>13.777050492226632</v>
      </c>
      <c r="Q752" s="17"/>
      <c r="R752" s="18">
        <f t="shared" si="23"/>
        <v>8.9620287829965335</v>
      </c>
      <c r="S752">
        <f t="shared" si="24"/>
        <v>18.59207220145673</v>
      </c>
      <c r="T752" s="3">
        <v>6663.1371838549285</v>
      </c>
      <c r="U752">
        <v>3294.7149215402137</v>
      </c>
      <c r="V752">
        <v>1.7351976566715166</v>
      </c>
      <c r="Y752">
        <v>1731.5808190087541</v>
      </c>
      <c r="Z752">
        <v>8583.3017297181632</v>
      </c>
    </row>
    <row r="753" spans="1:26" ht="92.25" x14ac:dyDescent="1.35">
      <c r="A753" t="s">
        <v>753</v>
      </c>
      <c r="B753" s="11">
        <v>8712</v>
      </c>
      <c r="C753" s="11">
        <v>11608</v>
      </c>
      <c r="D753" s="11">
        <v>10162</v>
      </c>
      <c r="E753" s="11">
        <v>7471</v>
      </c>
      <c r="F753" s="11">
        <v>13076</v>
      </c>
      <c r="G753" s="11">
        <v>1542</v>
      </c>
      <c r="H753" s="11">
        <v>796</v>
      </c>
      <c r="I753" s="13">
        <v>10.26673392359905</v>
      </c>
      <c r="J753" s="13">
        <v>18.877508428063891</v>
      </c>
      <c r="K753" s="13">
        <v>26.233632474286271</v>
      </c>
      <c r="L753" s="13">
        <v>9.6097097687138913</v>
      </c>
      <c r="M753" s="13">
        <v>10.215071986497726</v>
      </c>
      <c r="N753" s="13">
        <v>9.5990190545009355</v>
      </c>
      <c r="O753" s="13">
        <v>25.212393191276348</v>
      </c>
      <c r="P753" s="17">
        <v>15.716295546705442</v>
      </c>
      <c r="Q753" s="17"/>
      <c r="R753" s="18">
        <f t="shared" si="23"/>
        <v>10.901273837475344</v>
      </c>
      <c r="S753">
        <f t="shared" si="24"/>
        <v>20.531317255935541</v>
      </c>
      <c r="T753" s="3">
        <v>5100.0363756669612</v>
      </c>
      <c r="U753">
        <v>2445.6680467940328</v>
      </c>
      <c r="V753">
        <v>0.31338231565314345</v>
      </c>
      <c r="Y753">
        <v>1210.2083619102041</v>
      </c>
      <c r="Z753">
        <v>6454.5887365491717</v>
      </c>
    </row>
    <row r="754" spans="1:26" ht="92.25" x14ac:dyDescent="1.35">
      <c r="A754" t="s">
        <v>754</v>
      </c>
      <c r="B754" s="11">
        <v>14167</v>
      </c>
      <c r="C754" s="11">
        <v>945</v>
      </c>
      <c r="D754" s="11">
        <v>1263</v>
      </c>
      <c r="E754" s="11">
        <v>19739</v>
      </c>
      <c r="F754" s="11">
        <v>8537</v>
      </c>
      <c r="G754" s="11">
        <v>4500</v>
      </c>
      <c r="H754" s="11">
        <v>18734</v>
      </c>
      <c r="I754" s="13">
        <v>28.398239444295228</v>
      </c>
      <c r="J754" s="13">
        <v>22.811315186270747</v>
      </c>
      <c r="K754" s="13">
        <v>6.2017227614101227</v>
      </c>
      <c r="L754" s="13">
        <v>14.722398171275074</v>
      </c>
      <c r="M754" s="13">
        <v>17.019326502076581</v>
      </c>
      <c r="N754" s="13">
        <v>24.013634653122516</v>
      </c>
      <c r="O754" s="13">
        <v>6.6372352618882537</v>
      </c>
      <c r="P754" s="17">
        <v>17.114838854334074</v>
      </c>
      <c r="Q754" s="17"/>
      <c r="R754" s="18">
        <f t="shared" si="23"/>
        <v>12.299817145103976</v>
      </c>
      <c r="S754">
        <f t="shared" si="24"/>
        <v>21.929860563564173</v>
      </c>
      <c r="T754" s="3">
        <v>7365.2292470215089</v>
      </c>
      <c r="U754">
        <v>3109.1332128422555</v>
      </c>
      <c r="V754">
        <v>1.0331723387935199</v>
      </c>
      <c r="Y754">
        <v>1080.9760682033698</v>
      </c>
      <c r="Z754">
        <v>8654.6600329074809</v>
      </c>
    </row>
    <row r="755" spans="1:26" ht="92.25" x14ac:dyDescent="1.35">
      <c r="A755" t="s">
        <v>755</v>
      </c>
      <c r="B755" s="11">
        <v>15471</v>
      </c>
      <c r="C755" s="11">
        <v>10619</v>
      </c>
      <c r="D755" s="11">
        <v>2189</v>
      </c>
      <c r="E755" s="11">
        <v>6759</v>
      </c>
      <c r="F755" s="11">
        <v>6188</v>
      </c>
      <c r="G755" s="11">
        <v>1261</v>
      </c>
      <c r="H755" s="11">
        <v>5230</v>
      </c>
      <c r="I755" s="13">
        <v>19.237324414886388</v>
      </c>
      <c r="J755" s="13">
        <v>3.7364410449999461</v>
      </c>
      <c r="K755" s="13">
        <v>10.871097550675628</v>
      </c>
      <c r="L755" s="13">
        <v>21.644057878830399</v>
      </c>
      <c r="M755" s="13">
        <v>12.461139286107866</v>
      </c>
      <c r="N755" s="13">
        <v>19.913641983450688</v>
      </c>
      <c r="O755" s="13">
        <v>17.845688339634982</v>
      </c>
      <c r="P755" s="17">
        <v>15.101341499797984</v>
      </c>
      <c r="Q755" s="17"/>
      <c r="R755" s="18">
        <f t="shared" si="23"/>
        <v>10.286319790567886</v>
      </c>
      <c r="S755">
        <f t="shared" si="24"/>
        <v>19.916363209028084</v>
      </c>
      <c r="T755" s="3">
        <v>4846.7532743446</v>
      </c>
      <c r="U755">
        <v>2186.27629199287</v>
      </c>
      <c r="V755">
        <v>1.6787362255854532</v>
      </c>
      <c r="Y755">
        <v>935.6212551073354</v>
      </c>
      <c r="Z755">
        <v>5919.5499725502359</v>
      </c>
    </row>
    <row r="756" spans="1:26" ht="92.25" x14ac:dyDescent="1.35">
      <c r="A756" t="s">
        <v>756</v>
      </c>
      <c r="B756" s="11">
        <v>1866</v>
      </c>
      <c r="C756" s="11">
        <v>17422</v>
      </c>
      <c r="D756" s="11">
        <v>3735</v>
      </c>
      <c r="E756" s="11">
        <v>15399</v>
      </c>
      <c r="F756" s="11">
        <v>10648</v>
      </c>
      <c r="G756" s="11">
        <v>11072</v>
      </c>
      <c r="H756" s="11">
        <v>384</v>
      </c>
      <c r="I756" s="13">
        <v>4.9972838602348659</v>
      </c>
      <c r="J756" s="13">
        <v>21.1082793850705</v>
      </c>
      <c r="K756" s="13">
        <v>16.134720944966134</v>
      </c>
      <c r="L756" s="13">
        <v>11.454025883460901</v>
      </c>
      <c r="M756" s="13">
        <v>21.099069980713853</v>
      </c>
      <c r="N756" s="13">
        <v>1.2671297567899913</v>
      </c>
      <c r="O756" s="13">
        <v>16.851807954132543</v>
      </c>
      <c r="P756" s="17">
        <v>13.27318825219554</v>
      </c>
      <c r="Q756" s="17"/>
      <c r="R756" s="18">
        <f t="shared" si="23"/>
        <v>8.4581665429654418</v>
      </c>
      <c r="S756">
        <f t="shared" si="24"/>
        <v>18.08820996142564</v>
      </c>
      <c r="T756" s="3">
        <v>6387.009736118941</v>
      </c>
      <c r="U756">
        <v>2772.0611292708868</v>
      </c>
      <c r="V756">
        <v>-7.6457808972918428E-2</v>
      </c>
      <c r="Y756">
        <v>1057.886171476755</v>
      </c>
      <c r="Z756">
        <v>7625.6645254791274</v>
      </c>
    </row>
    <row r="757" spans="1:26" ht="92.25" x14ac:dyDescent="1.35">
      <c r="A757" t="s">
        <v>757</v>
      </c>
      <c r="B757" s="11">
        <v>8073</v>
      </c>
      <c r="C757" s="11">
        <v>19943</v>
      </c>
      <c r="D757" s="11">
        <v>19384</v>
      </c>
      <c r="E757" s="11">
        <v>3902</v>
      </c>
      <c r="F757" s="11">
        <v>13598</v>
      </c>
      <c r="G757" s="11">
        <v>3259</v>
      </c>
      <c r="H757" s="11">
        <v>17078</v>
      </c>
      <c r="I757" s="13">
        <v>26.623957830457329</v>
      </c>
      <c r="J757" s="13">
        <v>15.467177148658482</v>
      </c>
      <c r="K757" s="13">
        <v>10.009137228754078</v>
      </c>
      <c r="L757" s="13">
        <v>15.734723753051508</v>
      </c>
      <c r="M757" s="13">
        <v>17.174652541513908</v>
      </c>
      <c r="N757" s="13">
        <v>13.239843232504517</v>
      </c>
      <c r="O757" s="13">
        <v>18.878010056593318</v>
      </c>
      <c r="P757" s="17">
        <v>16.732500255933303</v>
      </c>
      <c r="Q757" s="17"/>
      <c r="R757" s="18">
        <f t="shared" si="23"/>
        <v>11.917478546703205</v>
      </c>
      <c r="S757">
        <f t="shared" si="24"/>
        <v>21.547521965163401</v>
      </c>
      <c r="T757" s="3">
        <v>7937.6195833956308</v>
      </c>
      <c r="U757">
        <v>3902.6437287909739</v>
      </c>
      <c r="V757">
        <v>-0.24386281438637525</v>
      </c>
      <c r="Y757">
        <v>2025.0522130666209</v>
      </c>
      <c r="Z757">
        <v>10187.326616269493</v>
      </c>
    </row>
    <row r="758" spans="1:26" ht="92.25" x14ac:dyDescent="1.35">
      <c r="A758" t="s">
        <v>758</v>
      </c>
      <c r="B758" s="11">
        <v>5696</v>
      </c>
      <c r="C758" s="11">
        <v>1737</v>
      </c>
      <c r="D758" s="11">
        <v>9375</v>
      </c>
      <c r="E758" s="11">
        <v>5238</v>
      </c>
      <c r="F758" s="11">
        <v>17692</v>
      </c>
      <c r="G758" s="11">
        <v>18170</v>
      </c>
      <c r="H758" s="11">
        <v>17142</v>
      </c>
      <c r="I758" s="13">
        <v>18.50555476066668</v>
      </c>
      <c r="J758" s="13">
        <v>22.805894004915832</v>
      </c>
      <c r="K758" s="13">
        <v>-0.96633792389534001</v>
      </c>
      <c r="L758" s="13">
        <v>15.278811346064506</v>
      </c>
      <c r="M758" s="13">
        <v>25.710480571807487</v>
      </c>
      <c r="N758" s="13">
        <v>9.9539848540680467</v>
      </c>
      <c r="O758" s="13">
        <v>22.593778808819813</v>
      </c>
      <c r="P758" s="17">
        <v>16.268880917492432</v>
      </c>
      <c r="Q758" s="17"/>
      <c r="R758" s="18">
        <f t="shared" si="23"/>
        <v>11.453859208262333</v>
      </c>
      <c r="S758">
        <f t="shared" si="24"/>
        <v>21.08390262672253</v>
      </c>
      <c r="T758" s="3">
        <v>7246.3963739269984</v>
      </c>
      <c r="U758">
        <v>3437.1932779675972</v>
      </c>
      <c r="V758">
        <v>0.67053406382910907</v>
      </c>
      <c r="Y758">
        <v>1654.0524729777635</v>
      </c>
      <c r="Z758">
        <v>9105.540292083344</v>
      </c>
    </row>
    <row r="759" spans="1:26" ht="92.25" x14ac:dyDescent="1.35">
      <c r="A759" t="s">
        <v>759</v>
      </c>
      <c r="B759" s="11">
        <v>3844</v>
      </c>
      <c r="C759" s="11">
        <v>19521</v>
      </c>
      <c r="D759" s="11">
        <v>16982</v>
      </c>
      <c r="E759" s="11">
        <v>15285</v>
      </c>
      <c r="F759" s="11">
        <v>3728</v>
      </c>
      <c r="G759" s="11">
        <v>14822</v>
      </c>
      <c r="H759" s="11">
        <v>10833</v>
      </c>
      <c r="I759" s="13">
        <v>7.1131568069293376</v>
      </c>
      <c r="J759" s="13">
        <v>11.664943980867868</v>
      </c>
      <c r="K759" s="13">
        <v>10.099887561307524</v>
      </c>
      <c r="L759" s="13">
        <v>10.492255717818509</v>
      </c>
      <c r="M759" s="13">
        <v>16.050104619102918</v>
      </c>
      <c r="N759" s="13">
        <v>8.9051400310059705</v>
      </c>
      <c r="O759" s="13">
        <v>17.672536610613196</v>
      </c>
      <c r="P759" s="17">
        <v>11.714003618235045</v>
      </c>
      <c r="Q759" s="17"/>
      <c r="R759" s="18">
        <f t="shared" si="23"/>
        <v>6.8989819090049469</v>
      </c>
      <c r="S759">
        <f t="shared" si="24"/>
        <v>16.529025327465142</v>
      </c>
      <c r="T759" s="3">
        <v>7594.880888780579</v>
      </c>
      <c r="U759">
        <v>3891.2536450741204</v>
      </c>
      <c r="V759">
        <v>2.1835876395925879</v>
      </c>
      <c r="Y759">
        <v>2183.496113435996</v>
      </c>
      <c r="Z759">
        <v>9993.3314453717539</v>
      </c>
    </row>
    <row r="760" spans="1:26" ht="92.25" x14ac:dyDescent="1.35">
      <c r="A760" t="s">
        <v>760</v>
      </c>
      <c r="B760" s="11">
        <v>6927</v>
      </c>
      <c r="C760" s="11">
        <v>3497</v>
      </c>
      <c r="D760" s="11">
        <v>2731</v>
      </c>
      <c r="E760" s="11">
        <v>5063</v>
      </c>
      <c r="F760" s="11">
        <v>15560</v>
      </c>
      <c r="G760" s="11">
        <v>5577</v>
      </c>
      <c r="H760" s="11">
        <v>13548</v>
      </c>
      <c r="I760" s="13">
        <v>14.154940875526759</v>
      </c>
      <c r="J760" s="13">
        <v>7.8420803609115026</v>
      </c>
      <c r="K760" s="13">
        <v>22.167438619684205</v>
      </c>
      <c r="L760" s="13">
        <v>31.903875921635532</v>
      </c>
      <c r="M760" s="13">
        <v>21.18152598750876</v>
      </c>
      <c r="N760" s="13">
        <v>12.913609465269714</v>
      </c>
      <c r="O760" s="13">
        <v>29.593235436841411</v>
      </c>
      <c r="P760" s="17">
        <v>19.965243809625413</v>
      </c>
      <c r="Q760" s="17"/>
      <c r="R760" s="18">
        <f t="shared" si="23"/>
        <v>15.150222100395315</v>
      </c>
      <c r="S760">
        <f t="shared" si="24"/>
        <v>24.780265518855511</v>
      </c>
      <c r="T760" s="3">
        <v>5174.1213716170578</v>
      </c>
      <c r="U760">
        <v>2424.3540679889857</v>
      </c>
      <c r="V760">
        <v>0.90127286966890097</v>
      </c>
      <c r="Y760">
        <v>1138.8543653228403</v>
      </c>
      <c r="Z760">
        <v>6459.4165296975898</v>
      </c>
    </row>
    <row r="761" spans="1:26" ht="92.25" x14ac:dyDescent="1.35">
      <c r="A761" t="s">
        <v>761</v>
      </c>
      <c r="B761" s="11">
        <v>3401</v>
      </c>
      <c r="C761" s="11">
        <v>7128</v>
      </c>
      <c r="D761" s="11">
        <v>4660</v>
      </c>
      <c r="E761" s="11">
        <v>2759</v>
      </c>
      <c r="F761" s="11">
        <v>1500</v>
      </c>
      <c r="G761" s="11">
        <v>13304</v>
      </c>
      <c r="H761" s="11">
        <v>12322</v>
      </c>
      <c r="I761" s="13">
        <v>22.241052336592595</v>
      </c>
      <c r="J761" s="13">
        <v>13.344111472781996</v>
      </c>
      <c r="K761" s="13">
        <v>16.159589745001789</v>
      </c>
      <c r="L761" s="13">
        <v>15.200547045062452</v>
      </c>
      <c r="M761" s="13">
        <v>25.600054086075659</v>
      </c>
      <c r="N761" s="13">
        <v>20.858173519992402</v>
      </c>
      <c r="O761" s="13">
        <v>10.277567083640392</v>
      </c>
      <c r="P761" s="17">
        <v>17.668727898449614</v>
      </c>
      <c r="Q761" s="17"/>
      <c r="R761" s="18">
        <f t="shared" si="23"/>
        <v>12.853706189219515</v>
      </c>
      <c r="S761">
        <f t="shared" si="24"/>
        <v>22.483749607679712</v>
      </c>
      <c r="T761" s="3">
        <v>4607.2679330756309</v>
      </c>
      <c r="U761">
        <v>2065.3342357713732</v>
      </c>
      <c r="V761">
        <v>-1.1264933164056856</v>
      </c>
      <c r="Y761">
        <v>870.00790144250186</v>
      </c>
      <c r="Z761">
        <v>5607.6732334403423</v>
      </c>
    </row>
    <row r="762" spans="1:26" ht="92.25" x14ac:dyDescent="1.35">
      <c r="A762" t="s">
        <v>762</v>
      </c>
      <c r="B762" s="11">
        <v>5364</v>
      </c>
      <c r="C762" s="11">
        <v>9040</v>
      </c>
      <c r="D762" s="11">
        <v>17952</v>
      </c>
      <c r="E762" s="11">
        <v>12163</v>
      </c>
      <c r="F762" s="11">
        <v>4472</v>
      </c>
      <c r="G762" s="11">
        <v>12074</v>
      </c>
      <c r="H762" s="11">
        <v>12480</v>
      </c>
      <c r="I762" s="13">
        <v>17.794506778278055</v>
      </c>
      <c r="J762" s="13">
        <v>7.9115828749516233</v>
      </c>
      <c r="K762" s="13">
        <v>19.386267218688747</v>
      </c>
      <c r="L762" s="13">
        <v>28.448679349909934</v>
      </c>
      <c r="M762" s="13">
        <v>13.950148090929051</v>
      </c>
      <c r="N762" s="13">
        <v>16.673929575151117</v>
      </c>
      <c r="O762" s="13">
        <v>18.436071389034275</v>
      </c>
      <c r="P762" s="17">
        <v>17.514455039563256</v>
      </c>
      <c r="Q762" s="17"/>
      <c r="R762" s="18">
        <f t="shared" si="23"/>
        <v>12.699433330333157</v>
      </c>
      <c r="S762">
        <f t="shared" si="24"/>
        <v>22.329476748793354</v>
      </c>
      <c r="T762" s="3">
        <v>6281.9195769868293</v>
      </c>
      <c r="U762">
        <v>3368.7311717693892</v>
      </c>
      <c r="V762">
        <v>2.1208234102232382</v>
      </c>
      <c r="Y762">
        <v>2043.0958549547495</v>
      </c>
      <c r="Z762">
        <v>8502.8097310742451</v>
      </c>
    </row>
    <row r="763" spans="1:26" ht="92.25" x14ac:dyDescent="1.35">
      <c r="A763" t="s">
        <v>763</v>
      </c>
      <c r="B763" s="11">
        <v>18859</v>
      </c>
      <c r="C763" s="11">
        <v>14985</v>
      </c>
      <c r="D763" s="11">
        <v>12663</v>
      </c>
      <c r="E763" s="11">
        <v>7839</v>
      </c>
      <c r="F763" s="11">
        <v>1925</v>
      </c>
      <c r="G763" s="11">
        <v>11746</v>
      </c>
      <c r="H763" s="11">
        <v>11590</v>
      </c>
      <c r="I763" s="13">
        <v>22.096502036352099</v>
      </c>
      <c r="J763" s="13">
        <v>22.515802024279715</v>
      </c>
      <c r="K763" s="13">
        <v>15.593637419136803</v>
      </c>
      <c r="L763" s="13">
        <v>12.546830022122759</v>
      </c>
      <c r="M763" s="13">
        <v>20.729490078283824</v>
      </c>
      <c r="N763" s="13">
        <v>0.75894389390700745</v>
      </c>
      <c r="O763" s="13">
        <v>19.947616493218558</v>
      </c>
      <c r="P763" s="17">
        <v>16.312688852471535</v>
      </c>
      <c r="Q763" s="17"/>
      <c r="R763" s="18">
        <f t="shared" si="23"/>
        <v>11.497667143241436</v>
      </c>
      <c r="S763">
        <f t="shared" si="24"/>
        <v>21.127710561701633</v>
      </c>
      <c r="T763" s="3">
        <v>6917.9147673814896</v>
      </c>
      <c r="U763">
        <v>3646.5695327937719</v>
      </c>
      <c r="V763">
        <v>1.3051567293587141</v>
      </c>
      <c r="Y763">
        <v>2149.6992664798217</v>
      </c>
      <c r="Z763">
        <v>9263.4086142363885</v>
      </c>
    </row>
    <row r="764" spans="1:26" ht="92.25" x14ac:dyDescent="1.35">
      <c r="A764" t="s">
        <v>764</v>
      </c>
      <c r="B764" s="11">
        <v>3005</v>
      </c>
      <c r="C764" s="11">
        <v>2592</v>
      </c>
      <c r="D764" s="11">
        <v>2176</v>
      </c>
      <c r="E764" s="11">
        <v>6320</v>
      </c>
      <c r="F764" s="11">
        <v>2180</v>
      </c>
      <c r="G764" s="11">
        <v>8375</v>
      </c>
      <c r="H764" s="11">
        <v>15152</v>
      </c>
      <c r="I764" s="13">
        <v>22.201340445137149</v>
      </c>
      <c r="J764" s="13">
        <v>18.099518275046705</v>
      </c>
      <c r="K764" s="13">
        <v>15.182438941413045</v>
      </c>
      <c r="L764" s="13">
        <v>10.291515423055234</v>
      </c>
      <c r="M764" s="13">
        <v>7.1742666848743539</v>
      </c>
      <c r="N764" s="13">
        <v>2.8541689849571235</v>
      </c>
      <c r="O764" s="13">
        <v>5.1754460164911453</v>
      </c>
      <c r="P764" s="17">
        <v>11.56838496728211</v>
      </c>
      <c r="Q764" s="17"/>
      <c r="R764" s="18">
        <f t="shared" si="23"/>
        <v>6.753363258052012</v>
      </c>
      <c r="S764">
        <f t="shared" si="24"/>
        <v>16.383406676512209</v>
      </c>
      <c r="T764" s="3">
        <v>4388.5462576030768</v>
      </c>
      <c r="U764">
        <v>1823.0108098141845</v>
      </c>
      <c r="V764">
        <v>0.28482190828071907</v>
      </c>
      <c r="Y764">
        <v>604.28823311192446</v>
      </c>
      <c r="Z764">
        <v>5117.0415100057644</v>
      </c>
    </row>
    <row r="765" spans="1:26" ht="92.25" x14ac:dyDescent="1.35">
      <c r="A765" t="s">
        <v>765</v>
      </c>
      <c r="B765" s="11">
        <v>3411</v>
      </c>
      <c r="C765" s="11">
        <v>16421</v>
      </c>
      <c r="D765" s="11">
        <v>14927</v>
      </c>
      <c r="E765" s="11">
        <v>10627</v>
      </c>
      <c r="F765" s="11">
        <v>9270</v>
      </c>
      <c r="G765" s="11">
        <v>10681</v>
      </c>
      <c r="H765" s="11">
        <v>11479</v>
      </c>
      <c r="I765" s="13">
        <v>22.718144655441748</v>
      </c>
      <c r="J765" s="13">
        <v>14.066544668859706</v>
      </c>
      <c r="K765" s="13">
        <v>19.237797177940635</v>
      </c>
      <c r="L765" s="13">
        <v>22.052096736263511</v>
      </c>
      <c r="M765" s="13">
        <v>17.023488921235845</v>
      </c>
      <c r="N765" s="13">
        <v>18.735890629471488</v>
      </c>
      <c r="O765" s="13">
        <v>17.883404007378573</v>
      </c>
      <c r="P765" s="17">
        <v>18.816766685227353</v>
      </c>
      <c r="Q765" s="17"/>
      <c r="R765" s="18">
        <f t="shared" si="23"/>
        <v>14.001744975997255</v>
      </c>
      <c r="S765">
        <f t="shared" si="24"/>
        <v>23.631788394457452</v>
      </c>
      <c r="T765" s="3">
        <v>6351.5529241909899</v>
      </c>
      <c r="U765">
        <v>3517.9348779314573</v>
      </c>
      <c r="V765">
        <v>0.9927930477715563</v>
      </c>
      <c r="Y765">
        <v>2240.144629699756</v>
      </c>
      <c r="Z765">
        <v>8771.462653828914</v>
      </c>
    </row>
    <row r="766" spans="1:26" ht="92.25" x14ac:dyDescent="1.35">
      <c r="A766" t="s">
        <v>766</v>
      </c>
      <c r="B766" s="11">
        <v>12322</v>
      </c>
      <c r="C766" s="11">
        <v>8246</v>
      </c>
      <c r="D766" s="11">
        <v>9646</v>
      </c>
      <c r="E766" s="11">
        <v>13581</v>
      </c>
      <c r="F766" s="11">
        <v>15037</v>
      </c>
      <c r="G766" s="11">
        <v>13400</v>
      </c>
      <c r="H766" s="11">
        <v>15180</v>
      </c>
      <c r="I766" s="13">
        <v>10.561326389295534</v>
      </c>
      <c r="J766" s="13">
        <v>12.771898495658395</v>
      </c>
      <c r="K766" s="13">
        <v>22.402499740058861</v>
      </c>
      <c r="L766" s="13">
        <v>22.924896479227918</v>
      </c>
      <c r="M766" s="13">
        <v>18.121198924678886</v>
      </c>
      <c r="N766" s="13">
        <v>23.372224945907082</v>
      </c>
      <c r="O766" s="13">
        <v>24.658976036744079</v>
      </c>
      <c r="P766" s="17">
        <v>19.259003001652964</v>
      </c>
      <c r="Q766" s="17"/>
      <c r="R766" s="18">
        <f t="shared" si="23"/>
        <v>14.443981292422865</v>
      </c>
      <c r="S766">
        <f t="shared" si="24"/>
        <v>24.074024710883062</v>
      </c>
      <c r="T766" s="3">
        <v>6702.1835023088142</v>
      </c>
      <c r="U766">
        <v>4004.4051844481933</v>
      </c>
      <c r="V766">
        <v>-0.50449898481019773</v>
      </c>
      <c r="Y766">
        <v>2819.0645904694438</v>
      </c>
      <c r="Z766">
        <v>9710.9369297409066</v>
      </c>
    </row>
    <row r="767" spans="1:26" ht="92.25" x14ac:dyDescent="1.35">
      <c r="A767" t="s">
        <v>767</v>
      </c>
      <c r="B767" s="11">
        <v>890</v>
      </c>
      <c r="C767" s="11">
        <v>16265</v>
      </c>
      <c r="D767" s="11">
        <v>15184</v>
      </c>
      <c r="E767" s="11">
        <v>12078</v>
      </c>
      <c r="F767" s="11">
        <v>9401</v>
      </c>
      <c r="G767" s="11">
        <v>6923</v>
      </c>
      <c r="H767" s="11">
        <v>2285</v>
      </c>
      <c r="I767" s="13">
        <v>13.382879924043685</v>
      </c>
      <c r="J767" s="13">
        <v>22.456436996146522</v>
      </c>
      <c r="K767" s="13">
        <v>30.09105100239794</v>
      </c>
      <c r="L767" s="13">
        <v>17.801578143304869</v>
      </c>
      <c r="M767" s="13">
        <v>8.3718366332938672</v>
      </c>
      <c r="N767" s="13">
        <v>10.824931365723756</v>
      </c>
      <c r="O767" s="13">
        <v>-0.31265205476807445</v>
      </c>
      <c r="P767" s="17">
        <v>14.659437430020365</v>
      </c>
      <c r="Q767" s="17"/>
      <c r="R767" s="18">
        <f t="shared" si="23"/>
        <v>9.8444157207902663</v>
      </c>
      <c r="S767">
        <f t="shared" si="24"/>
        <v>19.474459139250463</v>
      </c>
      <c r="T767" s="3">
        <v>6183.8981393306058</v>
      </c>
      <c r="U767">
        <v>2887.199026342103</v>
      </c>
      <c r="V767">
        <v>-0.40811755752656609</v>
      </c>
      <c r="Y767">
        <v>1342.0031949419231</v>
      </c>
      <c r="Z767">
        <v>7700.9213774481614</v>
      </c>
    </row>
    <row r="768" spans="1:26" ht="92.25" x14ac:dyDescent="1.35">
      <c r="A768" t="s">
        <v>768</v>
      </c>
      <c r="B768" s="11">
        <v>11241</v>
      </c>
      <c r="C768" s="11">
        <v>5424</v>
      </c>
      <c r="D768" s="11">
        <v>2476</v>
      </c>
      <c r="E768" s="11">
        <v>669</v>
      </c>
      <c r="F768" s="11">
        <v>16073</v>
      </c>
      <c r="G768" s="11">
        <v>18987</v>
      </c>
      <c r="H768" s="11">
        <v>7711</v>
      </c>
      <c r="I768" s="13">
        <v>3.4453004701222554</v>
      </c>
      <c r="J768" s="13">
        <v>16.590375911797377</v>
      </c>
      <c r="K768" s="13">
        <v>18.988168153204551</v>
      </c>
      <c r="L768" s="13">
        <v>17.651829060551322</v>
      </c>
      <c r="M768" s="13">
        <v>40.088995900215451</v>
      </c>
      <c r="N768" s="13">
        <v>17.807858375663081</v>
      </c>
      <c r="O768" s="13">
        <v>13.383648043116041</v>
      </c>
      <c r="P768" s="17">
        <v>18.279453702095726</v>
      </c>
      <c r="Q768" s="17"/>
      <c r="R768" s="18">
        <f t="shared" si="23"/>
        <v>13.464431992865627</v>
      </c>
      <c r="S768">
        <f t="shared" si="24"/>
        <v>23.094475411325824</v>
      </c>
      <c r="T768" s="3">
        <v>6552.6755509801433</v>
      </c>
      <c r="U768">
        <v>2868.4279510510896</v>
      </c>
      <c r="V768">
        <v>0.73477394835208543</v>
      </c>
      <c r="Y768">
        <v>1123.1012337575517</v>
      </c>
      <c r="Z768">
        <v>7861.2341664746782</v>
      </c>
    </row>
    <row r="769" spans="1:26" ht="92.25" x14ac:dyDescent="1.35">
      <c r="A769" t="s">
        <v>769</v>
      </c>
      <c r="B769" s="11">
        <v>12689</v>
      </c>
      <c r="C769" s="11">
        <v>6876</v>
      </c>
      <c r="D769" s="11">
        <v>10574</v>
      </c>
      <c r="E769" s="11">
        <v>7483</v>
      </c>
      <c r="F769" s="11">
        <v>12841</v>
      </c>
      <c r="G769" s="11">
        <v>4090</v>
      </c>
      <c r="H769" s="11">
        <v>12350</v>
      </c>
      <c r="I769" s="13">
        <v>21.506237470339439</v>
      </c>
      <c r="J769" s="13">
        <v>8.9829653075441254</v>
      </c>
      <c r="K769" s="13">
        <v>5.9830295868724708</v>
      </c>
      <c r="L769" s="13">
        <v>14.7860465700237</v>
      </c>
      <c r="M769" s="13">
        <v>15.745438399427517</v>
      </c>
      <c r="N769" s="13">
        <v>6.2075951185309481</v>
      </c>
      <c r="O769" s="13">
        <v>21.165741464052186</v>
      </c>
      <c r="P769" s="17">
        <v>13.482436273827199</v>
      </c>
      <c r="Q769" s="17"/>
      <c r="R769" s="18">
        <f t="shared" si="23"/>
        <v>8.6674145645971006</v>
      </c>
      <c r="S769">
        <f t="shared" si="24"/>
        <v>18.297457983057299</v>
      </c>
      <c r="T769" s="3">
        <v>5466.0546176454891</v>
      </c>
      <c r="U769">
        <v>3062.2884368088075</v>
      </c>
      <c r="V769">
        <v>1.1272140909568407</v>
      </c>
      <c r="Y769">
        <v>1984.3320482678459</v>
      </c>
      <c r="Z769">
        <v>7605.0899119283531</v>
      </c>
    </row>
    <row r="770" spans="1:26" ht="92.25" x14ac:dyDescent="1.35">
      <c r="A770" t="s">
        <v>770</v>
      </c>
      <c r="B770" s="11">
        <v>6412</v>
      </c>
      <c r="C770" s="11">
        <v>909</v>
      </c>
      <c r="D770" s="11">
        <v>5447</v>
      </c>
      <c r="E770" s="11">
        <v>3808</v>
      </c>
      <c r="F770" s="11">
        <v>13219</v>
      </c>
      <c r="G770" s="11">
        <v>8332</v>
      </c>
      <c r="H770" s="11">
        <v>1282</v>
      </c>
      <c r="I770" s="13">
        <v>11.292155534510762</v>
      </c>
      <c r="J770" s="13">
        <v>10.718394306392863</v>
      </c>
      <c r="K770" s="13">
        <v>26.834804474043679</v>
      </c>
      <c r="L770" s="13">
        <v>12.498374398737614</v>
      </c>
      <c r="M770" s="13">
        <v>17.611393992113953</v>
      </c>
      <c r="N770" s="13">
        <v>33.640609120667428</v>
      </c>
      <c r="O770" s="13">
        <v>21.191163133587132</v>
      </c>
      <c r="P770" s="17">
        <v>19.112413565721916</v>
      </c>
      <c r="Q770" s="17"/>
      <c r="R770" s="18">
        <f t="shared" si="23"/>
        <v>14.297391856491817</v>
      </c>
      <c r="S770">
        <f t="shared" si="24"/>
        <v>23.927435274952014</v>
      </c>
      <c r="T770" s="3">
        <v>4106.7247266899412</v>
      </c>
      <c r="U770">
        <v>1808.0948024122372</v>
      </c>
      <c r="V770">
        <v>2.2972017177380621</v>
      </c>
      <c r="Y770">
        <v>725.90885603193692</v>
      </c>
      <c r="Z770">
        <v>4948.8643360074611</v>
      </c>
    </row>
    <row r="771" spans="1:26" ht="92.25" x14ac:dyDescent="1.35">
      <c r="A771" t="s">
        <v>771</v>
      </c>
      <c r="B771" s="11">
        <v>11404</v>
      </c>
      <c r="C771" s="11">
        <v>3608</v>
      </c>
      <c r="D771" s="11">
        <v>15170</v>
      </c>
      <c r="E771" s="11">
        <v>10628</v>
      </c>
      <c r="F771" s="11">
        <v>8757</v>
      </c>
      <c r="G771" s="11">
        <v>8696</v>
      </c>
      <c r="H771" s="11">
        <v>9689</v>
      </c>
      <c r="I771" s="13">
        <v>23.170110691773321</v>
      </c>
      <c r="J771" s="13">
        <v>10.93632723542181</v>
      </c>
      <c r="K771" s="13">
        <v>15.643294489333201</v>
      </c>
      <c r="L771" s="13">
        <v>11.354428632438793</v>
      </c>
      <c r="M771" s="13">
        <v>5.4550906287465217</v>
      </c>
      <c r="N771" s="13">
        <v>24.67919873154214</v>
      </c>
      <c r="O771" s="13">
        <v>14.968023564363349</v>
      </c>
      <c r="P771" s="17">
        <v>15.172353424802735</v>
      </c>
      <c r="Q771" s="17"/>
      <c r="R771" s="18">
        <f t="shared" ref="R771:R834" si="25">P771-1.9599*6.5/SQRT(7)</f>
        <v>10.357331715572636</v>
      </c>
      <c r="S771">
        <f t="shared" ref="S771:S834" si="26">P771+1.9599*6.5/SQRT(7)</f>
        <v>19.987375134032831</v>
      </c>
      <c r="T771" s="3">
        <v>5548.3338548521206</v>
      </c>
      <c r="U771">
        <v>3111.1521498353463</v>
      </c>
      <c r="V771">
        <v>-1.0496205504750833</v>
      </c>
      <c r="Y771">
        <v>2018.2859453352412</v>
      </c>
      <c r="Z771">
        <v>7723.6517578538187</v>
      </c>
    </row>
    <row r="772" spans="1:26" ht="92.25" x14ac:dyDescent="1.35">
      <c r="A772" t="s">
        <v>772</v>
      </c>
      <c r="B772" s="11">
        <v>9759</v>
      </c>
      <c r="C772" s="11">
        <v>3822</v>
      </c>
      <c r="D772" s="11">
        <v>12706</v>
      </c>
      <c r="E772" s="11">
        <v>14247</v>
      </c>
      <c r="F772" s="11">
        <v>168</v>
      </c>
      <c r="G772" s="11">
        <v>15053</v>
      </c>
      <c r="H772" s="11">
        <v>4199</v>
      </c>
      <c r="I772" s="13">
        <v>19.436020809742285</v>
      </c>
      <c r="J772" s="13">
        <v>21.360994867570884</v>
      </c>
      <c r="K772" s="13">
        <v>20.420139783366093</v>
      </c>
      <c r="L772" s="13">
        <v>20.590210782873001</v>
      </c>
      <c r="M772" s="13">
        <v>21.348374399077898</v>
      </c>
      <c r="N772" s="13">
        <v>13.869119216496026</v>
      </c>
      <c r="O772" s="13">
        <v>9.8059895562995827</v>
      </c>
      <c r="P772" s="17">
        <v>18.118692773632255</v>
      </c>
      <c r="Q772" s="17"/>
      <c r="R772" s="18">
        <f t="shared" si="25"/>
        <v>13.303671064402156</v>
      </c>
      <c r="S772">
        <f t="shared" si="26"/>
        <v>22.933714482862353</v>
      </c>
      <c r="T772" s="3">
        <v>5944.5606102181346</v>
      </c>
      <c r="U772">
        <v>2746.8809731455412</v>
      </c>
      <c r="V772">
        <v>-0.5972037797619123</v>
      </c>
      <c r="Y772">
        <v>1246.0752022375591</v>
      </c>
      <c r="Z772">
        <v>7358.8819949151557</v>
      </c>
    </row>
    <row r="773" spans="1:26" ht="92.25" x14ac:dyDescent="1.35">
      <c r="A773" t="s">
        <v>773</v>
      </c>
      <c r="B773" s="11">
        <v>5167</v>
      </c>
      <c r="C773" s="11">
        <v>15281</v>
      </c>
      <c r="D773" s="11">
        <v>4601</v>
      </c>
      <c r="E773" s="11">
        <v>7694</v>
      </c>
      <c r="F773" s="11">
        <v>2587</v>
      </c>
      <c r="G773" s="11">
        <v>15498</v>
      </c>
      <c r="H773" s="11">
        <v>4786</v>
      </c>
      <c r="I773" s="13">
        <v>5.8299483970112487</v>
      </c>
      <c r="J773" s="13">
        <v>11.109787936061824</v>
      </c>
      <c r="K773" s="13">
        <v>23.077552064797807</v>
      </c>
      <c r="L773" s="13">
        <v>15.35151766249605</v>
      </c>
      <c r="M773" s="13">
        <v>4.6980507728657699</v>
      </c>
      <c r="N773" s="13">
        <v>12.822116979292058</v>
      </c>
      <c r="O773" s="13">
        <v>15.598828762845095</v>
      </c>
      <c r="P773" s="17">
        <v>12.641114653624262</v>
      </c>
      <c r="Q773" s="17"/>
      <c r="R773" s="18">
        <f t="shared" si="25"/>
        <v>7.8260929443941638</v>
      </c>
      <c r="S773">
        <f t="shared" si="26"/>
        <v>17.456136362854359</v>
      </c>
      <c r="T773" s="3">
        <v>5458.762506344272</v>
      </c>
      <c r="U773">
        <v>2547.4423737492079</v>
      </c>
      <c r="V773">
        <v>-1.0463077160238754</v>
      </c>
      <c r="Y773">
        <v>1184.6002983874955</v>
      </c>
      <c r="Z773">
        <v>6797.8596654529101</v>
      </c>
    </row>
    <row r="774" spans="1:26" ht="92.25" x14ac:dyDescent="1.35">
      <c r="A774" t="s">
        <v>774</v>
      </c>
      <c r="B774" s="11">
        <v>7698</v>
      </c>
      <c r="C774" s="11">
        <v>12593</v>
      </c>
      <c r="D774" s="11">
        <v>19792</v>
      </c>
      <c r="E774" s="11">
        <v>13085</v>
      </c>
      <c r="F774" s="11">
        <v>6320</v>
      </c>
      <c r="G774" s="11">
        <v>14343</v>
      </c>
      <c r="H774" s="11">
        <v>12295</v>
      </c>
      <c r="I774" s="13">
        <v>11.472903169535002</v>
      </c>
      <c r="J774" s="13">
        <v>10.484681354506577</v>
      </c>
      <c r="K774" s="13">
        <v>8.5526660336038702</v>
      </c>
      <c r="L774" s="13">
        <v>23.83218605993909</v>
      </c>
      <c r="M774" s="13">
        <v>10.291515423055234</v>
      </c>
      <c r="N774" s="13">
        <v>13.000661423152186</v>
      </c>
      <c r="O774" s="13">
        <v>5.6421387502635696</v>
      </c>
      <c r="P774" s="17">
        <v>11.896678887722217</v>
      </c>
      <c r="Q774" s="17"/>
      <c r="R774" s="18">
        <f t="shared" si="25"/>
        <v>7.0816571784921187</v>
      </c>
      <c r="S774">
        <f t="shared" si="26"/>
        <v>16.711700596952316</v>
      </c>
      <c r="T774" s="3">
        <v>7041.8744389009971</v>
      </c>
      <c r="U774">
        <v>3943.6849987208175</v>
      </c>
      <c r="V774">
        <v>-1.4575562090612948</v>
      </c>
      <c r="Y774">
        <v>2549.6506990087173</v>
      </c>
      <c r="Z774">
        <v>9790.8280922218401</v>
      </c>
    </row>
    <row r="775" spans="1:26" ht="92.25" x14ac:dyDescent="1.35">
      <c r="A775" t="s">
        <v>775</v>
      </c>
      <c r="B775" s="11">
        <v>14668</v>
      </c>
      <c r="C775" s="11">
        <v>6983</v>
      </c>
      <c r="D775" s="11">
        <v>1400</v>
      </c>
      <c r="E775" s="11">
        <v>18228</v>
      </c>
      <c r="F775" s="11">
        <v>877</v>
      </c>
      <c r="G775" s="11">
        <v>17406</v>
      </c>
      <c r="H775" s="11">
        <v>281</v>
      </c>
      <c r="I775" s="13">
        <v>19.82522705752169</v>
      </c>
      <c r="J775" s="13">
        <v>9.2741802324105649</v>
      </c>
      <c r="K775" s="13">
        <v>20.273982194417595</v>
      </c>
      <c r="L775" s="13">
        <v>17.10242917819253</v>
      </c>
      <c r="M775" s="13">
        <v>9.0563263984413105</v>
      </c>
      <c r="N775" s="13">
        <v>19.50886313882776</v>
      </c>
      <c r="O775" s="13">
        <v>14.886341250771506</v>
      </c>
      <c r="P775" s="17">
        <v>15.703907064368995</v>
      </c>
      <c r="Q775" s="17"/>
      <c r="R775" s="18">
        <f t="shared" si="25"/>
        <v>10.888885355138896</v>
      </c>
      <c r="S775">
        <f t="shared" si="26"/>
        <v>20.518928773599093</v>
      </c>
      <c r="T775" s="3">
        <v>7037.4143060256156</v>
      </c>
      <c r="U775">
        <v>2741.5519494049554</v>
      </c>
      <c r="V775">
        <v>-0.7412018021568656</v>
      </c>
      <c r="Y775">
        <v>675.86648389759148</v>
      </c>
      <c r="Z775">
        <v>7912.4575111327104</v>
      </c>
    </row>
    <row r="776" spans="1:26" ht="92.25" x14ac:dyDescent="1.35">
      <c r="A776" t="s">
        <v>776</v>
      </c>
      <c r="B776" s="11">
        <v>3884</v>
      </c>
      <c r="C776" s="11">
        <v>9919</v>
      </c>
      <c r="D776" s="11">
        <v>13392</v>
      </c>
      <c r="E776" s="11">
        <v>11099</v>
      </c>
      <c r="F776" s="11">
        <v>5550</v>
      </c>
      <c r="G776" s="11">
        <v>17492</v>
      </c>
      <c r="H776" s="11">
        <v>1877</v>
      </c>
      <c r="I776" s="13">
        <v>4.358310871796748</v>
      </c>
      <c r="J776" s="13">
        <v>14.813866971673093</v>
      </c>
      <c r="K776" s="13">
        <v>13.43021147819125</v>
      </c>
      <c r="L776" s="13">
        <v>17.623783530909463</v>
      </c>
      <c r="M776" s="13">
        <v>21.152319486331233</v>
      </c>
      <c r="N776" s="13">
        <v>22.585488849761067</v>
      </c>
      <c r="O776" s="13">
        <v>21.647371917723603</v>
      </c>
      <c r="P776" s="17">
        <v>16.515907586626636</v>
      </c>
      <c r="Q776" s="17"/>
      <c r="R776" s="18">
        <f t="shared" si="25"/>
        <v>11.700885877396537</v>
      </c>
      <c r="S776">
        <f t="shared" si="26"/>
        <v>21.330929295856734</v>
      </c>
      <c r="T776" s="3">
        <v>6001.9144801464445</v>
      </c>
      <c r="U776">
        <v>2896.4238538424024</v>
      </c>
      <c r="V776">
        <v>0.81067128121503629</v>
      </c>
      <c r="Y776">
        <v>1449.9668096748842</v>
      </c>
      <c r="Z776">
        <v>7621.7507326523173</v>
      </c>
    </row>
    <row r="777" spans="1:26" ht="92.25" x14ac:dyDescent="1.35">
      <c r="A777" t="s">
        <v>777</v>
      </c>
      <c r="B777" s="11">
        <v>4288</v>
      </c>
      <c r="C777" s="11">
        <v>14142</v>
      </c>
      <c r="D777" s="11">
        <v>7849</v>
      </c>
      <c r="E777" s="11">
        <v>11650</v>
      </c>
      <c r="F777" s="11">
        <v>9647</v>
      </c>
      <c r="G777" s="11">
        <v>13768</v>
      </c>
      <c r="H777" s="11">
        <v>19035</v>
      </c>
      <c r="I777" s="13">
        <v>18.516630882568926</v>
      </c>
      <c r="J777" s="13">
        <v>11.321400474256325</v>
      </c>
      <c r="K777" s="13">
        <v>17.595320296803383</v>
      </c>
      <c r="L777" s="13">
        <v>10.542399421809023</v>
      </c>
      <c r="M777" s="13">
        <v>9.2689003756589994</v>
      </c>
      <c r="N777" s="13">
        <v>13.340244372999097</v>
      </c>
      <c r="O777" s="13">
        <v>21.134228293513573</v>
      </c>
      <c r="P777" s="17">
        <v>14.53130344537276</v>
      </c>
      <c r="Q777" s="17"/>
      <c r="R777" s="18">
        <f t="shared" si="25"/>
        <v>9.7162817361426619</v>
      </c>
      <c r="S777">
        <f t="shared" si="26"/>
        <v>19.346325154602859</v>
      </c>
      <c r="T777" s="3">
        <v>6770.741730426379</v>
      </c>
      <c r="U777">
        <v>3681.8605211342087</v>
      </c>
      <c r="V777">
        <v>-1.8614173313835636</v>
      </c>
      <c r="Y777">
        <v>2280.4444254414748</v>
      </c>
      <c r="Z777">
        <v>9242.8153650317945</v>
      </c>
    </row>
    <row r="778" spans="1:26" ht="92.25" x14ac:dyDescent="1.35">
      <c r="A778" t="s">
        <v>778</v>
      </c>
      <c r="B778" s="11">
        <v>6066</v>
      </c>
      <c r="C778" s="11">
        <v>15712</v>
      </c>
      <c r="D778" s="11">
        <v>10880</v>
      </c>
      <c r="E778" s="11">
        <v>16032</v>
      </c>
      <c r="F778" s="11">
        <v>14143</v>
      </c>
      <c r="G778" s="11">
        <v>3161</v>
      </c>
      <c r="H778" s="11">
        <v>10078</v>
      </c>
      <c r="I778" s="13">
        <v>13.475597322599253</v>
      </c>
      <c r="J778" s="13">
        <v>16.356743378326154</v>
      </c>
      <c r="K778" s="13">
        <v>17.372381297337828</v>
      </c>
      <c r="L778" s="13">
        <v>23.500302305795923</v>
      </c>
      <c r="M778" s="13">
        <v>20.134089903839186</v>
      </c>
      <c r="N778" s="13">
        <v>13.402416662441894</v>
      </c>
      <c r="O778" s="13">
        <v>19.202048380949385</v>
      </c>
      <c r="P778" s="17">
        <v>17.634797035898519</v>
      </c>
      <c r="Q778" s="17"/>
      <c r="R778" s="18">
        <f t="shared" si="25"/>
        <v>12.81977532666842</v>
      </c>
      <c r="S778">
        <f t="shared" si="26"/>
        <v>22.449818745128617</v>
      </c>
      <c r="T778" s="3">
        <v>6529.6555312701221</v>
      </c>
      <c r="U778">
        <v>3484.5617403643655</v>
      </c>
      <c r="V778">
        <v>1.803618943085894</v>
      </c>
      <c r="Y778">
        <v>2096.4900364143127</v>
      </c>
      <c r="Z778">
        <v>8810.951424323046</v>
      </c>
    </row>
    <row r="779" spans="1:26" ht="92.25" x14ac:dyDescent="1.35">
      <c r="A779" t="s">
        <v>779</v>
      </c>
      <c r="B779" s="11">
        <v>5461</v>
      </c>
      <c r="C779" s="11">
        <v>16425</v>
      </c>
      <c r="D779" s="11">
        <v>12635</v>
      </c>
      <c r="E779" s="11">
        <v>8545</v>
      </c>
      <c r="F779" s="11">
        <v>9177</v>
      </c>
      <c r="G779" s="11">
        <v>18051</v>
      </c>
      <c r="H779" s="11">
        <v>4029</v>
      </c>
      <c r="I779" s="13">
        <v>18.017181743434179</v>
      </c>
      <c r="J779" s="13">
        <v>6.9190756094748469</v>
      </c>
      <c r="K779" s="13">
        <v>13.301451021924152</v>
      </c>
      <c r="L779" s="13">
        <v>10.095300326558327</v>
      </c>
      <c r="M779" s="13">
        <v>18.039197193584084</v>
      </c>
      <c r="N779" s="13">
        <v>15.716291220243097</v>
      </c>
      <c r="O779" s="13">
        <v>24.338818674831447</v>
      </c>
      <c r="P779" s="17">
        <v>15.203902255721447</v>
      </c>
      <c r="Q779" s="17"/>
      <c r="R779" s="18">
        <f t="shared" si="25"/>
        <v>10.388880546491349</v>
      </c>
      <c r="S779">
        <f t="shared" si="26"/>
        <v>20.018923964951547</v>
      </c>
      <c r="T779" s="3">
        <v>6570.882325881923</v>
      </c>
      <c r="U779">
        <v>3403.407212358703</v>
      </c>
      <c r="V779">
        <v>-0.22326616999635007</v>
      </c>
      <c r="Y779">
        <v>1948.6415429976605</v>
      </c>
      <c r="Z779">
        <v>8705.4965486466444</v>
      </c>
    </row>
    <row r="780" spans="1:26" ht="92.25" x14ac:dyDescent="1.35">
      <c r="A780" t="s">
        <v>780</v>
      </c>
      <c r="B780" s="11">
        <v>11410</v>
      </c>
      <c r="C780" s="11">
        <v>3</v>
      </c>
      <c r="D780" s="11">
        <v>13553</v>
      </c>
      <c r="E780" s="11">
        <v>10459</v>
      </c>
      <c r="F780" s="11">
        <v>3444</v>
      </c>
      <c r="G780" s="11">
        <v>15135</v>
      </c>
      <c r="H780" s="11">
        <v>13839</v>
      </c>
      <c r="I780" s="13">
        <v>22.932957805094567</v>
      </c>
      <c r="J780" s="13">
        <v>11.67103779605897</v>
      </c>
      <c r="K780" s="13">
        <v>20.893675797348802</v>
      </c>
      <c r="L780" s="13">
        <v>16.341931126351415</v>
      </c>
      <c r="M780" s="13">
        <v>19.733505943541374</v>
      </c>
      <c r="N780" s="13">
        <v>10.859397801336318</v>
      </c>
      <c r="O780" s="13">
        <v>14.412650892786097</v>
      </c>
      <c r="P780" s="17">
        <v>16.692165308931074</v>
      </c>
      <c r="Q780" s="17"/>
      <c r="R780" s="18">
        <f t="shared" si="25"/>
        <v>11.877143599700975</v>
      </c>
      <c r="S780">
        <f t="shared" si="26"/>
        <v>21.507187018161172</v>
      </c>
      <c r="T780" s="3">
        <v>6350.9087609313738</v>
      </c>
      <c r="U780">
        <v>3107.5407263103521</v>
      </c>
      <c r="V780">
        <v>-0.80177869676845148</v>
      </c>
      <c r="Y780">
        <v>1600.0049635324517</v>
      </c>
      <c r="Z780">
        <v>8130.6605929436209</v>
      </c>
    </row>
    <row r="781" spans="1:26" ht="92.25" x14ac:dyDescent="1.35">
      <c r="A781" t="s">
        <v>781</v>
      </c>
      <c r="B781" s="11">
        <v>16017</v>
      </c>
      <c r="C781" s="11">
        <v>530</v>
      </c>
      <c r="D781" s="11">
        <v>8074</v>
      </c>
      <c r="E781" s="11">
        <v>5810</v>
      </c>
      <c r="F781" s="11">
        <v>10388</v>
      </c>
      <c r="G781" s="11">
        <v>16591</v>
      </c>
      <c r="H781" s="11">
        <v>18880</v>
      </c>
      <c r="I781" s="13">
        <v>10.430820426462555</v>
      </c>
      <c r="J781" s="13">
        <v>11.767437967400157</v>
      </c>
      <c r="K781" s="13">
        <v>21.234184023758832</v>
      </c>
      <c r="L781" s="13">
        <v>19.995433324031783</v>
      </c>
      <c r="M781" s="13">
        <v>30.954430107623899</v>
      </c>
      <c r="N781" s="13">
        <v>15.477073850418897</v>
      </c>
      <c r="O781" s="13">
        <v>19.3212798805028</v>
      </c>
      <c r="P781" s="17">
        <v>18.454379940028417</v>
      </c>
      <c r="Q781" s="17"/>
      <c r="R781" s="18">
        <f t="shared" si="25"/>
        <v>13.639358230798319</v>
      </c>
      <c r="S781">
        <f t="shared" si="26"/>
        <v>23.269401649258516</v>
      </c>
      <c r="T781" s="3">
        <v>7213.5908762014697</v>
      </c>
      <c r="U781">
        <v>3495.2940401654341</v>
      </c>
      <c r="V781">
        <v>-0.68671283770527225</v>
      </c>
      <c r="Y781">
        <v>1761.5928912411346</v>
      </c>
      <c r="Z781">
        <v>9179.3467336102185</v>
      </c>
    </row>
    <row r="782" spans="1:26" ht="92.25" x14ac:dyDescent="1.35">
      <c r="A782" t="s">
        <v>782</v>
      </c>
      <c r="B782" s="11">
        <v>6476</v>
      </c>
      <c r="C782" s="11">
        <v>6649</v>
      </c>
      <c r="D782" s="11">
        <v>9708</v>
      </c>
      <c r="E782" s="11">
        <v>3346</v>
      </c>
      <c r="F782" s="11">
        <v>10285</v>
      </c>
      <c r="G782" s="11">
        <v>10179</v>
      </c>
      <c r="H782" s="11">
        <v>237</v>
      </c>
      <c r="I782" s="13">
        <v>21.247523467399823</v>
      </c>
      <c r="J782" s="13">
        <v>20.970439893040759</v>
      </c>
      <c r="K782" s="13">
        <v>12.272847027070048</v>
      </c>
      <c r="L782" s="13">
        <v>18.215215978800597</v>
      </c>
      <c r="M782" s="13">
        <v>20.205163714654297</v>
      </c>
      <c r="N782" s="13">
        <v>23.758674850926923</v>
      </c>
      <c r="O782" s="13">
        <v>8.3145212230890362</v>
      </c>
      <c r="P782" s="17">
        <v>17.854912307854498</v>
      </c>
      <c r="Q782" s="17"/>
      <c r="R782" s="18">
        <f t="shared" si="25"/>
        <v>13.0398905986244</v>
      </c>
      <c r="S782">
        <f t="shared" si="26"/>
        <v>22.669934017084596</v>
      </c>
      <c r="T782" s="3">
        <v>4315.9467764275951</v>
      </c>
      <c r="U782">
        <v>2148.8439349844143</v>
      </c>
      <c r="V782">
        <v>0.71784370447858237</v>
      </c>
      <c r="Y782">
        <v>1150.118265241169</v>
      </c>
      <c r="Z782">
        <v>5588.2173110196718</v>
      </c>
    </row>
    <row r="783" spans="1:26" ht="92.25" x14ac:dyDescent="1.35">
      <c r="A783" t="s">
        <v>783</v>
      </c>
      <c r="B783" s="11">
        <v>7537</v>
      </c>
      <c r="C783" s="11">
        <v>42</v>
      </c>
      <c r="D783" s="11">
        <v>2380</v>
      </c>
      <c r="E783" s="11">
        <v>2284</v>
      </c>
      <c r="F783" s="11">
        <v>16992</v>
      </c>
      <c r="G783" s="11">
        <v>11655</v>
      </c>
      <c r="H783" s="11">
        <v>3069</v>
      </c>
      <c r="I783" s="13">
        <v>11.506169933527584</v>
      </c>
      <c r="J783" s="13">
        <v>17.186804827495404</v>
      </c>
      <c r="K783" s="13">
        <v>17.306343427395273</v>
      </c>
      <c r="L783" s="13">
        <v>1.5166751149565485</v>
      </c>
      <c r="M783" s="13">
        <v>8.5738420896726026</v>
      </c>
      <c r="N783" s="13">
        <v>8.2405420417099329</v>
      </c>
      <c r="O783" s="13">
        <v>11.916308376606288</v>
      </c>
      <c r="P783" s="17">
        <v>10.892383687337659</v>
      </c>
      <c r="Q783" s="17"/>
      <c r="R783" s="18">
        <f t="shared" si="25"/>
        <v>6.077361978107561</v>
      </c>
      <c r="S783">
        <f t="shared" si="26"/>
        <v>15.707405396567758</v>
      </c>
      <c r="T783" s="3">
        <v>5278.9979892894507</v>
      </c>
      <c r="U783">
        <v>2012.0635233266726</v>
      </c>
      <c r="V783">
        <v>-1.4344891496875789</v>
      </c>
      <c r="Y783">
        <v>441.50149943185033</v>
      </c>
      <c r="Z783">
        <v>5869.9085564634061</v>
      </c>
    </row>
    <row r="784" spans="1:26" ht="92.25" x14ac:dyDescent="1.35">
      <c r="A784" t="s">
        <v>784</v>
      </c>
      <c r="B784" s="11">
        <v>9421</v>
      </c>
      <c r="C784" s="11">
        <v>10656</v>
      </c>
      <c r="D784" s="11">
        <v>6758</v>
      </c>
      <c r="E784" s="11">
        <v>6573</v>
      </c>
      <c r="F784" s="11">
        <v>4813</v>
      </c>
      <c r="G784" s="11">
        <v>3225</v>
      </c>
      <c r="H784" s="11">
        <v>2103</v>
      </c>
      <c r="I784" s="13">
        <v>10.690285162588703</v>
      </c>
      <c r="J784" s="13">
        <v>19.367000965365268</v>
      </c>
      <c r="K784" s="13">
        <v>10.552704168942483</v>
      </c>
      <c r="L784" s="13">
        <v>13.499417569137449</v>
      </c>
      <c r="M784" s="13">
        <v>24.927006620777135</v>
      </c>
      <c r="N784" s="13">
        <v>13.664805675587493</v>
      </c>
      <c r="O784" s="13">
        <v>11.737786006212811</v>
      </c>
      <c r="P784" s="17">
        <v>14.919858024087334</v>
      </c>
      <c r="Q784" s="17"/>
      <c r="R784" s="18">
        <f t="shared" si="25"/>
        <v>10.104836314857236</v>
      </c>
      <c r="S784">
        <f t="shared" si="26"/>
        <v>19.734879733317435</v>
      </c>
      <c r="T784" s="3">
        <v>3843.9682802114908</v>
      </c>
      <c r="U784">
        <v>1995.2512001329483</v>
      </c>
      <c r="V784">
        <v>1.0625808499753475</v>
      </c>
      <c r="Y784">
        <v>1153.0861379972621</v>
      </c>
      <c r="Z784">
        <v>5105.8484958617209</v>
      </c>
    </row>
    <row r="785" spans="1:26" ht="92.25" x14ac:dyDescent="1.35">
      <c r="A785" t="s">
        <v>785</v>
      </c>
      <c r="B785" s="11">
        <v>1692</v>
      </c>
      <c r="C785" s="11">
        <v>11131</v>
      </c>
      <c r="D785" s="11">
        <v>8857</v>
      </c>
      <c r="E785" s="11">
        <v>3534</v>
      </c>
      <c r="F785" s="11">
        <v>16701</v>
      </c>
      <c r="G785" s="11">
        <v>15774</v>
      </c>
      <c r="H785" s="11">
        <v>18011</v>
      </c>
      <c r="I785" s="13">
        <v>12.816728978367705</v>
      </c>
      <c r="J785" s="13">
        <v>8.8374968304129844</v>
      </c>
      <c r="K785" s="13">
        <v>23.73411099912537</v>
      </c>
      <c r="L785" s="13">
        <v>12.217326941536442</v>
      </c>
      <c r="M785" s="13">
        <v>21.139815240362356</v>
      </c>
      <c r="N785" s="13">
        <v>9.4071202098944404</v>
      </c>
      <c r="O785" s="13">
        <v>7.906662624846005</v>
      </c>
      <c r="P785" s="17">
        <v>13.722751689220757</v>
      </c>
      <c r="Q785" s="17"/>
      <c r="R785" s="18">
        <f t="shared" si="25"/>
        <v>8.9077299799906591</v>
      </c>
      <c r="S785">
        <f t="shared" si="26"/>
        <v>18.537773398450856</v>
      </c>
      <c r="T785" s="3">
        <v>7113.185821705546</v>
      </c>
      <c r="U785">
        <v>3466.464561619212</v>
      </c>
      <c r="V785">
        <v>1.5128625818761066</v>
      </c>
      <c r="Y785">
        <v>1768.2243085012724</v>
      </c>
      <c r="Z785">
        <v>9082.7313779992292</v>
      </c>
    </row>
    <row r="786" spans="1:26" ht="92.25" x14ac:dyDescent="1.35">
      <c r="A786" t="s">
        <v>786</v>
      </c>
      <c r="B786" s="11">
        <v>10832</v>
      </c>
      <c r="C786" s="11">
        <v>1151</v>
      </c>
      <c r="D786" s="11">
        <v>15895</v>
      </c>
      <c r="E786" s="11">
        <v>5798</v>
      </c>
      <c r="F786" s="11">
        <v>18140</v>
      </c>
      <c r="G786" s="11">
        <v>9172</v>
      </c>
      <c r="H786" s="11">
        <v>6900</v>
      </c>
      <c r="I786" s="13">
        <v>30.276236283902069</v>
      </c>
      <c r="J786" s="13">
        <v>14.113290274521409</v>
      </c>
      <c r="K786" s="13">
        <v>13.25108386844205</v>
      </c>
      <c r="L786" s="13">
        <v>5.2716915920664853</v>
      </c>
      <c r="M786" s="13">
        <v>20.66964229893005</v>
      </c>
      <c r="N786" s="13">
        <v>22.835679239006215</v>
      </c>
      <c r="O786" s="13">
        <v>3.8966165113425379</v>
      </c>
      <c r="P786" s="17">
        <v>15.759177152601543</v>
      </c>
      <c r="Q786" s="17"/>
      <c r="R786" s="18">
        <f t="shared" si="25"/>
        <v>10.944155443371445</v>
      </c>
      <c r="S786">
        <f t="shared" si="26"/>
        <v>20.57419886183164</v>
      </c>
      <c r="T786" s="3">
        <v>6409.5396339778872</v>
      </c>
      <c r="U786">
        <v>3108.8726048797398</v>
      </c>
      <c r="V786">
        <v>-0.73928958954638802</v>
      </c>
      <c r="Y786">
        <v>1571.938386944913</v>
      </c>
      <c r="Z786">
        <v>8162.8842922098256</v>
      </c>
    </row>
    <row r="787" spans="1:26" ht="92.25" x14ac:dyDescent="1.35">
      <c r="A787" t="s">
        <v>787</v>
      </c>
      <c r="B787" s="11">
        <v>13699</v>
      </c>
      <c r="C787" s="11">
        <v>13657</v>
      </c>
      <c r="D787" s="11">
        <v>11299</v>
      </c>
      <c r="E787" s="11">
        <v>16366</v>
      </c>
      <c r="F787" s="11">
        <v>902</v>
      </c>
      <c r="G787" s="11">
        <v>16644</v>
      </c>
      <c r="H787" s="11">
        <v>1752</v>
      </c>
      <c r="I787" s="13">
        <v>18.073793795321279</v>
      </c>
      <c r="J787" s="13">
        <v>16.00646137188005</v>
      </c>
      <c r="K787" s="13">
        <v>16.679402607843411</v>
      </c>
      <c r="L787" s="13">
        <v>16.690960068670343</v>
      </c>
      <c r="M787" s="13">
        <v>5.0092398248637178</v>
      </c>
      <c r="N787" s="13">
        <v>11.140621084874322</v>
      </c>
      <c r="O787" s="13">
        <v>17.064158389900022</v>
      </c>
      <c r="P787" s="17">
        <v>14.380662449050451</v>
      </c>
      <c r="Q787" s="17"/>
      <c r="R787" s="18">
        <f t="shared" si="25"/>
        <v>9.5656407398203527</v>
      </c>
      <c r="S787">
        <f t="shared" si="26"/>
        <v>19.19568415828055</v>
      </c>
      <c r="T787" s="3">
        <v>7090.2225260031491</v>
      </c>
      <c r="U787">
        <v>3402.5843874983311</v>
      </c>
      <c r="V787">
        <v>1.168154994957149</v>
      </c>
      <c r="Y787">
        <v>1680.3379987302296</v>
      </c>
      <c r="Z787">
        <v>8971.2318528610849</v>
      </c>
    </row>
    <row r="788" spans="1:26" ht="92.25" x14ac:dyDescent="1.35">
      <c r="A788" t="s">
        <v>788</v>
      </c>
      <c r="B788" s="11">
        <v>2766</v>
      </c>
      <c r="C788" s="11">
        <v>14202</v>
      </c>
      <c r="D788" s="11">
        <v>888</v>
      </c>
      <c r="E788" s="11">
        <v>18053</v>
      </c>
      <c r="F788" s="11">
        <v>14970</v>
      </c>
      <c r="G788" s="11">
        <v>9319</v>
      </c>
      <c r="H788" s="11">
        <v>10404</v>
      </c>
      <c r="I788" s="13">
        <v>25.76413386130217</v>
      </c>
      <c r="J788" s="13">
        <v>11.223082460615949</v>
      </c>
      <c r="K788" s="13">
        <v>23.111975250588841</v>
      </c>
      <c r="L788" s="13">
        <v>17.54019542136005</v>
      </c>
      <c r="M788" s="13">
        <v>18.549413734575811</v>
      </c>
      <c r="N788" s="13">
        <v>24.573691019173467</v>
      </c>
      <c r="O788" s="13">
        <v>16.268593446708977</v>
      </c>
      <c r="P788" s="17">
        <v>19.575869313475039</v>
      </c>
      <c r="Q788" s="17"/>
      <c r="R788" s="18">
        <f t="shared" si="25"/>
        <v>14.76084760424494</v>
      </c>
      <c r="S788">
        <f t="shared" si="26"/>
        <v>24.390891022705137</v>
      </c>
      <c r="T788" s="3">
        <v>6773.466791297471</v>
      </c>
      <c r="U788">
        <v>3233.9745450966784</v>
      </c>
      <c r="V788">
        <v>-0.13655153452418745</v>
      </c>
      <c r="Y788">
        <v>1580.0618364552288</v>
      </c>
      <c r="Z788">
        <v>8545.2349630692006</v>
      </c>
    </row>
    <row r="789" spans="1:26" ht="92.25" x14ac:dyDescent="1.35">
      <c r="A789" t="s">
        <v>789</v>
      </c>
      <c r="B789" s="11">
        <v>15662</v>
      </c>
      <c r="C789" s="11">
        <v>6665</v>
      </c>
      <c r="D789" s="11">
        <v>14286</v>
      </c>
      <c r="E789" s="11">
        <v>9439</v>
      </c>
      <c r="F789" s="11">
        <v>19388</v>
      </c>
      <c r="G789" s="11">
        <v>448</v>
      </c>
      <c r="H789" s="11">
        <v>12945</v>
      </c>
      <c r="I789" s="13">
        <v>22.338941806423072</v>
      </c>
      <c r="J789" s="13">
        <v>22.335025570074009</v>
      </c>
      <c r="K789" s="13">
        <v>6.7579721829737363</v>
      </c>
      <c r="L789" s="13">
        <v>15.258735321423872</v>
      </c>
      <c r="M789" s="13">
        <v>16.122646585579506</v>
      </c>
      <c r="N789" s="13">
        <v>14.0174420868856</v>
      </c>
      <c r="O789" s="13">
        <v>7.5124935870376355</v>
      </c>
      <c r="P789" s="17">
        <v>14.906179591485346</v>
      </c>
      <c r="Q789" s="17"/>
      <c r="R789" s="18">
        <f t="shared" si="25"/>
        <v>10.091157882255247</v>
      </c>
      <c r="S789">
        <f t="shared" si="26"/>
        <v>19.721201300715443</v>
      </c>
      <c r="T789" s="3">
        <v>7231.5302867858154</v>
      </c>
      <c r="U789">
        <v>3609.7391115722621</v>
      </c>
      <c r="V789">
        <v>-0.35773496165347751</v>
      </c>
      <c r="Y789">
        <v>1930.9750180034648</v>
      </c>
      <c r="Z789">
        <v>9367.1760018968744</v>
      </c>
    </row>
    <row r="790" spans="1:26" ht="92.25" x14ac:dyDescent="1.35">
      <c r="A790" t="s">
        <v>790</v>
      </c>
      <c r="B790" s="11">
        <v>14942</v>
      </c>
      <c r="C790" s="11">
        <v>16677</v>
      </c>
      <c r="D790" s="11">
        <v>6354</v>
      </c>
      <c r="E790" s="11">
        <v>15431</v>
      </c>
      <c r="F790" s="11">
        <v>14508</v>
      </c>
      <c r="G790" s="11">
        <v>9464</v>
      </c>
      <c r="H790" s="11">
        <v>16631</v>
      </c>
      <c r="I790" s="13">
        <v>22.191131177489368</v>
      </c>
      <c r="J790" s="13">
        <v>26.786147346787146</v>
      </c>
      <c r="K790" s="13">
        <v>21.714039250521147</v>
      </c>
      <c r="L790" s="13">
        <v>24.577915345664699</v>
      </c>
      <c r="M790" s="13">
        <v>5.2563627379483169</v>
      </c>
      <c r="N790" s="13">
        <v>15.700592322023494</v>
      </c>
      <c r="O790" s="13">
        <v>18.746927255147764</v>
      </c>
      <c r="P790" s="17">
        <v>19.281873633654563</v>
      </c>
      <c r="Q790" s="17"/>
      <c r="R790" s="18">
        <f t="shared" si="25"/>
        <v>14.466851924424464</v>
      </c>
      <c r="S790">
        <f t="shared" si="26"/>
        <v>24.096895342884661</v>
      </c>
      <c r="T790" s="3">
        <v>7448.8824379364751</v>
      </c>
      <c r="U790">
        <v>4306.2170809712452</v>
      </c>
      <c r="V790">
        <v>0.84800376498606056</v>
      </c>
      <c r="Y790">
        <v>2906.163199705185</v>
      </c>
      <c r="Z790">
        <v>10565.867953359651</v>
      </c>
    </row>
    <row r="791" spans="1:26" ht="92.25" x14ac:dyDescent="1.35">
      <c r="A791" t="s">
        <v>791</v>
      </c>
      <c r="B791" s="11">
        <v>16515</v>
      </c>
      <c r="C791" s="11">
        <v>5678</v>
      </c>
      <c r="D791" s="11">
        <v>5390</v>
      </c>
      <c r="E791" s="11">
        <v>2020</v>
      </c>
      <c r="F791" s="11">
        <v>16325</v>
      </c>
      <c r="G791" s="11">
        <v>15479</v>
      </c>
      <c r="H791" s="11">
        <v>3468</v>
      </c>
      <c r="I791" s="13">
        <v>14.708011052018815</v>
      </c>
      <c r="J791" s="13">
        <v>12.984326885225318</v>
      </c>
      <c r="K791" s="13">
        <v>15.100096266649107</v>
      </c>
      <c r="L791" s="13">
        <v>16.455074533717042</v>
      </c>
      <c r="M791" s="13">
        <v>15.418189614302216</v>
      </c>
      <c r="N791" s="13">
        <v>13.535891410578962</v>
      </c>
      <c r="O791" s="13">
        <v>14.971653650802725</v>
      </c>
      <c r="P791" s="17">
        <v>14.739034773327742</v>
      </c>
      <c r="Q791" s="17"/>
      <c r="R791" s="18">
        <f t="shared" si="25"/>
        <v>9.9240130640976432</v>
      </c>
      <c r="S791">
        <f t="shared" si="26"/>
        <v>19.55405648255784</v>
      </c>
      <c r="T791" s="3">
        <v>6524.0717425348903</v>
      </c>
      <c r="U791">
        <v>2970.7251684754833</v>
      </c>
      <c r="V791">
        <v>-0.45836941353627481</v>
      </c>
      <c r="Y791">
        <v>1297.4553862199077</v>
      </c>
      <c r="Z791">
        <v>8006.1749499724647</v>
      </c>
    </row>
    <row r="792" spans="1:26" ht="92.25" x14ac:dyDescent="1.35">
      <c r="A792" t="s">
        <v>792</v>
      </c>
      <c r="B792" s="11">
        <v>18857</v>
      </c>
      <c r="C792" s="11">
        <v>6187</v>
      </c>
      <c r="D792" s="11">
        <v>10470</v>
      </c>
      <c r="E792" s="11">
        <v>13250</v>
      </c>
      <c r="F792" s="11">
        <v>15344</v>
      </c>
      <c r="G792" s="11">
        <v>15754</v>
      </c>
      <c r="H792" s="11">
        <v>9756</v>
      </c>
      <c r="I792" s="13">
        <v>10.623681794691462</v>
      </c>
      <c r="J792" s="13">
        <v>19.15096342171703</v>
      </c>
      <c r="K792" s="13">
        <v>7.0330380925558984</v>
      </c>
      <c r="L792" s="13">
        <v>26.485870946802102</v>
      </c>
      <c r="M792" s="13">
        <v>27.203484058359159</v>
      </c>
      <c r="N792" s="13">
        <v>15.803518126224672</v>
      </c>
      <c r="O792" s="13">
        <v>25.134823067692587</v>
      </c>
      <c r="P792" s="17">
        <v>18.776482786863276</v>
      </c>
      <c r="Q792" s="17"/>
      <c r="R792" s="18">
        <f t="shared" si="25"/>
        <v>13.961461077633178</v>
      </c>
      <c r="S792">
        <f t="shared" si="26"/>
        <v>23.591504496093375</v>
      </c>
      <c r="T792" s="3">
        <v>7236.0067081093111</v>
      </c>
      <c r="U792">
        <v>4104.3477265173351</v>
      </c>
      <c r="V792">
        <v>3.6842493500444107E-2</v>
      </c>
      <c r="Y792">
        <v>2700.5714161193705</v>
      </c>
      <c r="Z792">
        <v>10141.3755154434</v>
      </c>
    </row>
    <row r="793" spans="1:26" ht="92.25" x14ac:dyDescent="1.35">
      <c r="A793" t="s">
        <v>793</v>
      </c>
      <c r="B793" s="11">
        <v>11735</v>
      </c>
      <c r="C793" s="11">
        <v>10001</v>
      </c>
      <c r="D793" s="11">
        <v>10043</v>
      </c>
      <c r="E793" s="11">
        <v>12121</v>
      </c>
      <c r="F793" s="11">
        <v>18899</v>
      </c>
      <c r="G793" s="11">
        <v>4817</v>
      </c>
      <c r="H793" s="11">
        <v>17672</v>
      </c>
      <c r="I793" s="13">
        <v>21.471741933933306</v>
      </c>
      <c r="J793" s="13">
        <v>14.789460929854958</v>
      </c>
      <c r="K793" s="13">
        <v>15.530223486854895</v>
      </c>
      <c r="L793" s="13">
        <v>19.990524164009887</v>
      </c>
      <c r="M793" s="13">
        <v>30.35784386442289</v>
      </c>
      <c r="N793" s="13">
        <v>8.7729848717655532</v>
      </c>
      <c r="O793" s="13">
        <v>12.697154620877125</v>
      </c>
      <c r="P793" s="17">
        <v>17.65856198167409</v>
      </c>
      <c r="Q793" s="17"/>
      <c r="R793" s="18">
        <f t="shared" si="25"/>
        <v>12.843540272443992</v>
      </c>
      <c r="S793">
        <f t="shared" si="26"/>
        <v>22.473583690904189</v>
      </c>
      <c r="T793" s="3">
        <v>7100.0481765989389</v>
      </c>
      <c r="U793">
        <v>3905.9397414142691</v>
      </c>
      <c r="V793">
        <v>-0.55574219004483894</v>
      </c>
      <c r="Y793">
        <v>2460.8344524648378</v>
      </c>
      <c r="Z793">
        <v>9761.8320480902566</v>
      </c>
    </row>
    <row r="794" spans="1:26" ht="92.25" x14ac:dyDescent="1.35">
      <c r="A794" t="s">
        <v>794</v>
      </c>
      <c r="B794" s="11">
        <v>4555</v>
      </c>
      <c r="C794" s="11">
        <v>3431</v>
      </c>
      <c r="D794" s="11">
        <v>3656</v>
      </c>
      <c r="E794" s="11">
        <v>12598</v>
      </c>
      <c r="F794" s="11">
        <v>14106</v>
      </c>
      <c r="G794" s="11">
        <v>18179</v>
      </c>
      <c r="H794" s="11">
        <v>13166</v>
      </c>
      <c r="I794" s="13">
        <v>14.343035112557887</v>
      </c>
      <c r="J794" s="13">
        <v>20.366298978871892</v>
      </c>
      <c r="K794" s="13">
        <v>16.512769963199879</v>
      </c>
      <c r="L794" s="13">
        <v>9.9771324141280786</v>
      </c>
      <c r="M794" s="13">
        <v>20.22255875438654</v>
      </c>
      <c r="N794" s="13">
        <v>10.37179138112139</v>
      </c>
      <c r="O794" s="13">
        <v>20.729259247604467</v>
      </c>
      <c r="P794" s="17">
        <v>16.074692264552876</v>
      </c>
      <c r="Q794" s="17"/>
      <c r="R794" s="18">
        <f t="shared" si="25"/>
        <v>11.259670555322778</v>
      </c>
      <c r="S794">
        <f t="shared" si="26"/>
        <v>20.889713973782975</v>
      </c>
      <c r="T794" s="3">
        <v>6550.1763585078397</v>
      </c>
      <c r="U794">
        <v>3192.2986667749328</v>
      </c>
      <c r="V794">
        <v>0.17674778973741923</v>
      </c>
      <c r="Y794">
        <v>1629.8265305098353</v>
      </c>
      <c r="Z794">
        <v>8365.3895372521729</v>
      </c>
    </row>
    <row r="795" spans="1:26" ht="92.25" x14ac:dyDescent="1.35">
      <c r="A795" t="s">
        <v>795</v>
      </c>
      <c r="B795" s="11">
        <v>16831</v>
      </c>
      <c r="C795" s="11">
        <v>10576</v>
      </c>
      <c r="D795" s="11">
        <v>3473</v>
      </c>
      <c r="E795" s="11">
        <v>16177</v>
      </c>
      <c r="F795" s="11">
        <v>2532</v>
      </c>
      <c r="G795" s="11">
        <v>26</v>
      </c>
      <c r="H795" s="11">
        <v>8775</v>
      </c>
      <c r="I795" s="13">
        <v>16.452210195572295</v>
      </c>
      <c r="J795" s="13">
        <v>22.753014129029875</v>
      </c>
      <c r="K795" s="13">
        <v>10.373397559584406</v>
      </c>
      <c r="L795" s="13">
        <v>18.441457522799951</v>
      </c>
      <c r="M795" s="13">
        <v>19.537722653393651</v>
      </c>
      <c r="N795" s="13">
        <v>11.971550259618756</v>
      </c>
      <c r="O795" s="13">
        <v>8.3460439518705503</v>
      </c>
      <c r="P795" s="17">
        <v>15.410770895981354</v>
      </c>
      <c r="Q795" s="17"/>
      <c r="R795" s="18">
        <f t="shared" si="25"/>
        <v>10.595749186751256</v>
      </c>
      <c r="S795">
        <f t="shared" si="26"/>
        <v>20.225792605211453</v>
      </c>
      <c r="T795" s="3">
        <v>6243.3730606582849</v>
      </c>
      <c r="U795">
        <v>2673.7587988792079</v>
      </c>
      <c r="V795">
        <v>-8.9968352767755277E-2</v>
      </c>
      <c r="Y795">
        <v>978.32419843820435</v>
      </c>
      <c r="Z795">
        <v>7398.4005937921484</v>
      </c>
    </row>
    <row r="796" spans="1:26" ht="92.25" x14ac:dyDescent="1.35">
      <c r="A796" t="s">
        <v>796</v>
      </c>
      <c r="B796" s="11">
        <v>1552</v>
      </c>
      <c r="C796" s="11">
        <v>19791</v>
      </c>
      <c r="D796" s="11">
        <v>7403</v>
      </c>
      <c r="E796" s="11">
        <v>15156</v>
      </c>
      <c r="F796" s="11">
        <v>6046</v>
      </c>
      <c r="G796" s="11">
        <v>13281</v>
      </c>
      <c r="H796" s="11">
        <v>9331</v>
      </c>
      <c r="I796" s="13">
        <v>9.2109689963720864</v>
      </c>
      <c r="J796" s="13">
        <v>6.6029203099830696</v>
      </c>
      <c r="K796" s="13">
        <v>19.096808865343188</v>
      </c>
      <c r="L796" s="13">
        <v>17.486682210973026</v>
      </c>
      <c r="M796" s="13">
        <v>10.410307420084562</v>
      </c>
      <c r="N796" s="13">
        <v>9.1666680911273346</v>
      </c>
      <c r="O796" s="13">
        <v>14.951321822606646</v>
      </c>
      <c r="P796" s="17">
        <v>12.41795395949856</v>
      </c>
      <c r="Q796" s="17"/>
      <c r="R796" s="18">
        <f t="shared" si="25"/>
        <v>7.6029322502684611</v>
      </c>
      <c r="S796">
        <f t="shared" si="26"/>
        <v>17.232975668728656</v>
      </c>
      <c r="T796" s="3">
        <v>6792.5098564087994</v>
      </c>
      <c r="U796">
        <v>3323.2548210940545</v>
      </c>
      <c r="V796">
        <v>-0.20065499484189786</v>
      </c>
      <c r="Y796">
        <v>1709.603740235792</v>
      </c>
      <c r="Z796">
        <v>8694.3588991308097</v>
      </c>
    </row>
    <row r="797" spans="1:26" ht="92.25" x14ac:dyDescent="1.35">
      <c r="A797" t="s">
        <v>797</v>
      </c>
      <c r="B797" s="11">
        <v>14000</v>
      </c>
      <c r="C797" s="11">
        <v>7326</v>
      </c>
      <c r="D797" s="11">
        <v>4553</v>
      </c>
      <c r="E797" s="11">
        <v>18953</v>
      </c>
      <c r="F797" s="11">
        <v>18606</v>
      </c>
      <c r="G797" s="11">
        <v>10721</v>
      </c>
      <c r="H797" s="11">
        <v>11681</v>
      </c>
      <c r="I797" s="13">
        <v>12.040346409359511</v>
      </c>
      <c r="J797" s="13">
        <v>11.144146796071778</v>
      </c>
      <c r="K797" s="13">
        <v>13.211491125008855</v>
      </c>
      <c r="L797" s="13">
        <v>6.0026235526014826</v>
      </c>
      <c r="M797" s="13">
        <v>14.791281186385918</v>
      </c>
      <c r="N797" s="13">
        <v>14.072619975446999</v>
      </c>
      <c r="O797" s="13">
        <v>24.690055010920858</v>
      </c>
      <c r="P797" s="17">
        <v>13.707509150827915</v>
      </c>
      <c r="Q797" s="17"/>
      <c r="R797" s="18">
        <f t="shared" si="25"/>
        <v>8.892487441597817</v>
      </c>
      <c r="S797">
        <f t="shared" si="26"/>
        <v>18.522530860058012</v>
      </c>
      <c r="T797" s="3">
        <v>7326.6438526626152</v>
      </c>
      <c r="U797">
        <v>3930.2043632520022</v>
      </c>
      <c r="V797">
        <v>0.22522726794704795</v>
      </c>
      <c r="Y797">
        <v>2382.1979428372692</v>
      </c>
      <c r="Z797">
        <v>9916.2044483983536</v>
      </c>
    </row>
    <row r="798" spans="1:26" ht="92.25" x14ac:dyDescent="1.35">
      <c r="A798" t="s">
        <v>798</v>
      </c>
      <c r="B798" s="11">
        <v>12079</v>
      </c>
      <c r="C798" s="11">
        <v>8718</v>
      </c>
      <c r="D798" s="11">
        <v>3911</v>
      </c>
      <c r="E798" s="11">
        <v>13428</v>
      </c>
      <c r="F798" s="11">
        <v>17704</v>
      </c>
      <c r="G798" s="11">
        <v>2974</v>
      </c>
      <c r="H798" s="11">
        <v>5753</v>
      </c>
      <c r="I798" s="13">
        <v>18.959483968077219</v>
      </c>
      <c r="J798" s="13">
        <v>11.172977118348564</v>
      </c>
      <c r="K798" s="13">
        <v>18.727000684405652</v>
      </c>
      <c r="L798" s="13">
        <v>8.8661212512367733</v>
      </c>
      <c r="M798" s="13">
        <v>12.699808928574258</v>
      </c>
      <c r="N798" s="13">
        <v>20.975722861317969</v>
      </c>
      <c r="O798" s="13">
        <v>18.125589759340556</v>
      </c>
      <c r="P798" s="17">
        <v>15.646672081614428</v>
      </c>
      <c r="Q798" s="17"/>
      <c r="R798" s="18">
        <f t="shared" si="25"/>
        <v>10.831650372384329</v>
      </c>
      <c r="S798">
        <f t="shared" si="26"/>
        <v>20.461693790844528</v>
      </c>
      <c r="T798" s="3">
        <v>6030.3967648672779</v>
      </c>
      <c r="U798">
        <v>2956.9697791349868</v>
      </c>
      <c r="V798">
        <v>0.28617705538636073</v>
      </c>
      <c r="Y798">
        <v>1529.8120162851569</v>
      </c>
      <c r="Z798">
        <v>7730.8843450723016</v>
      </c>
    </row>
    <row r="799" spans="1:26" ht="92.25" x14ac:dyDescent="1.35">
      <c r="A799" t="s">
        <v>799</v>
      </c>
      <c r="B799" s="11">
        <v>2203</v>
      </c>
      <c r="C799" s="11">
        <v>3021</v>
      </c>
      <c r="D799" s="11">
        <v>16970</v>
      </c>
      <c r="E799" s="11">
        <v>10849</v>
      </c>
      <c r="F799" s="11">
        <v>19350</v>
      </c>
      <c r="G799" s="11">
        <v>14010</v>
      </c>
      <c r="H799" s="11">
        <v>2668</v>
      </c>
      <c r="I799" s="13">
        <v>16.05210806464401</v>
      </c>
      <c r="J799" s="13">
        <v>15.80516352455443</v>
      </c>
      <c r="K799" s="13">
        <v>25.079641355061003</v>
      </c>
      <c r="L799" s="13">
        <v>23.324920553077618</v>
      </c>
      <c r="M799" s="13">
        <v>17.678071303515491</v>
      </c>
      <c r="N799" s="13">
        <v>24.601044507597226</v>
      </c>
      <c r="O799" s="13">
        <v>10.326363216666973</v>
      </c>
      <c r="P799" s="17">
        <v>18.981044646445248</v>
      </c>
      <c r="Q799" s="17"/>
      <c r="R799" s="18">
        <f t="shared" si="25"/>
        <v>14.16602293721515</v>
      </c>
      <c r="S799">
        <f t="shared" si="26"/>
        <v>23.796066355675347</v>
      </c>
      <c r="T799" s="3">
        <v>7092.5823840651456</v>
      </c>
      <c r="U799">
        <v>3164.1736703291117</v>
      </c>
      <c r="V799">
        <v>6.9094312493689358E-2</v>
      </c>
      <c r="Y799">
        <v>1307.0552451205754</v>
      </c>
      <c r="Z799">
        <v>8600.3757472977686</v>
      </c>
    </row>
    <row r="800" spans="1:26" ht="92.25" x14ac:dyDescent="1.35">
      <c r="A800" t="s">
        <v>800</v>
      </c>
      <c r="B800" s="11">
        <v>11017</v>
      </c>
      <c r="C800" s="11">
        <v>7621</v>
      </c>
      <c r="D800" s="11">
        <v>2975</v>
      </c>
      <c r="E800" s="11">
        <v>18221</v>
      </c>
      <c r="F800" s="11">
        <v>15408</v>
      </c>
      <c r="G800" s="11">
        <v>6913</v>
      </c>
      <c r="H800" s="11">
        <v>9974</v>
      </c>
      <c r="I800" s="13">
        <v>17.0904763871035</v>
      </c>
      <c r="J800" s="13">
        <v>12.776951588141767</v>
      </c>
      <c r="K800" s="13">
        <v>15.043207981972625</v>
      </c>
      <c r="L800" s="13">
        <v>16.525840987608529</v>
      </c>
      <c r="M800" s="13">
        <v>10.707150435907604</v>
      </c>
      <c r="N800" s="13">
        <v>23.104745645290457</v>
      </c>
      <c r="O800" s="13">
        <v>21.770089107349811</v>
      </c>
      <c r="P800" s="17">
        <v>16.716923161910614</v>
      </c>
      <c r="Q800" s="17"/>
      <c r="R800" s="18">
        <f t="shared" si="25"/>
        <v>11.901901452680516</v>
      </c>
      <c r="S800">
        <f t="shared" si="26"/>
        <v>21.531944871140713</v>
      </c>
      <c r="T800" s="3">
        <v>6388.9867566821094</v>
      </c>
      <c r="U800">
        <v>3303.4797138802955</v>
      </c>
      <c r="V800">
        <v>0.26654561224859208</v>
      </c>
      <c r="Y800">
        <v>1886.2141528935108</v>
      </c>
      <c r="Z800">
        <v>8456.0254821686103</v>
      </c>
    </row>
    <row r="801" spans="1:26" ht="92.25" x14ac:dyDescent="1.35">
      <c r="A801" t="s">
        <v>801</v>
      </c>
      <c r="B801" s="11">
        <v>6790</v>
      </c>
      <c r="C801" s="11">
        <v>11323</v>
      </c>
      <c r="D801" s="11">
        <v>11242</v>
      </c>
      <c r="E801" s="11">
        <v>4847</v>
      </c>
      <c r="F801" s="11">
        <v>5108</v>
      </c>
      <c r="G801" s="11">
        <v>274</v>
      </c>
      <c r="H801" s="11">
        <v>10394</v>
      </c>
      <c r="I801" s="13">
        <v>12.306996421133936</v>
      </c>
      <c r="J801" s="13">
        <v>14.189516184969333</v>
      </c>
      <c r="K801" s="13">
        <v>21.149090178014845</v>
      </c>
      <c r="L801" s="13">
        <v>30.570992847477264</v>
      </c>
      <c r="M801" s="13">
        <v>16.255013800197847</v>
      </c>
      <c r="N801" s="13">
        <v>8.6295427843908215</v>
      </c>
      <c r="O801" s="13">
        <v>19.608456414048291</v>
      </c>
      <c r="P801" s="17">
        <v>17.52994409003319</v>
      </c>
      <c r="Q801" s="17"/>
      <c r="R801" s="18">
        <f t="shared" si="25"/>
        <v>12.714922380803092</v>
      </c>
      <c r="S801">
        <f t="shared" si="26"/>
        <v>22.344965799263289</v>
      </c>
      <c r="T801" s="3">
        <v>4624.4538008641757</v>
      </c>
      <c r="U801">
        <v>2290.2011342577807</v>
      </c>
      <c r="V801">
        <v>-1.4816578186582774</v>
      </c>
      <c r="Y801">
        <v>1212.1043900310337</v>
      </c>
      <c r="Z801">
        <v>5967.4419935799961</v>
      </c>
    </row>
    <row r="802" spans="1:26" ht="92.25" x14ac:dyDescent="1.35">
      <c r="A802" t="s">
        <v>802</v>
      </c>
      <c r="B802" s="11">
        <v>8510</v>
      </c>
      <c r="C802" s="11">
        <v>9461</v>
      </c>
      <c r="D802" s="11">
        <v>12691</v>
      </c>
      <c r="E802" s="11">
        <v>3926</v>
      </c>
      <c r="F802" s="11">
        <v>17829</v>
      </c>
      <c r="G802" s="11">
        <v>17269</v>
      </c>
      <c r="H802" s="11">
        <v>8718</v>
      </c>
      <c r="I802" s="13">
        <v>25.013485976325192</v>
      </c>
      <c r="J802" s="13">
        <v>25.698686065960146</v>
      </c>
      <c r="K802" s="13">
        <v>9.8457494384345097</v>
      </c>
      <c r="L802" s="13">
        <v>10.348064665941347</v>
      </c>
      <c r="M802" s="13">
        <v>18.235968862804576</v>
      </c>
      <c r="N802" s="13">
        <v>22.969208644763505</v>
      </c>
      <c r="O802" s="13">
        <v>11.172977118348564</v>
      </c>
      <c r="P802" s="17">
        <v>17.612020110368263</v>
      </c>
      <c r="Q802" s="17"/>
      <c r="R802" s="18">
        <f t="shared" si="25"/>
        <v>12.796998401138165</v>
      </c>
      <c r="S802">
        <f t="shared" si="26"/>
        <v>22.427041819598362</v>
      </c>
      <c r="T802" s="3">
        <v>6727.0381336577775</v>
      </c>
      <c r="U802">
        <v>3591.3734347455193</v>
      </c>
      <c r="V802">
        <v>0.24268160814244766</v>
      </c>
      <c r="Y802">
        <v>2161.6983883995727</v>
      </c>
      <c r="Z802">
        <v>9079.1288082932224</v>
      </c>
    </row>
    <row r="803" spans="1:26" ht="92.25" x14ac:dyDescent="1.35">
      <c r="A803" t="s">
        <v>803</v>
      </c>
      <c r="B803" s="11">
        <v>5038</v>
      </c>
      <c r="C803" s="11">
        <v>18557</v>
      </c>
      <c r="D803" s="11">
        <v>6177</v>
      </c>
      <c r="E803" s="11">
        <v>10086</v>
      </c>
      <c r="F803" s="11">
        <v>16959</v>
      </c>
      <c r="G803" s="11">
        <v>10745</v>
      </c>
      <c r="H803" s="11">
        <v>7056</v>
      </c>
      <c r="I803" s="13">
        <v>10.931241579497394</v>
      </c>
      <c r="J803" s="13">
        <v>22.925278319423633</v>
      </c>
      <c r="K803" s="13">
        <v>10.124461832025212</v>
      </c>
      <c r="L803" s="13">
        <v>4.1987094133168892</v>
      </c>
      <c r="M803" s="13">
        <v>9.7292829887345551</v>
      </c>
      <c r="N803" s="13">
        <v>2.5522073239160594</v>
      </c>
      <c r="O803" s="13">
        <v>12.31426313495006</v>
      </c>
      <c r="P803" s="17">
        <v>10.396492084551971</v>
      </c>
      <c r="Q803" s="17"/>
      <c r="R803" s="18">
        <f t="shared" si="25"/>
        <v>5.5814703753218726</v>
      </c>
      <c r="S803">
        <f t="shared" si="26"/>
        <v>15.211513793782069</v>
      </c>
      <c r="T803" s="3">
        <v>6576.9394073132698</v>
      </c>
      <c r="U803">
        <v>3415.795481865478</v>
      </c>
      <c r="V803">
        <v>0.61540731621789746</v>
      </c>
      <c r="Y803">
        <v>1964.860714601778</v>
      </c>
      <c r="Z803">
        <v>8727.9442324899501</v>
      </c>
    </row>
    <row r="804" spans="1:26" ht="92.25" x14ac:dyDescent="1.35">
      <c r="A804" t="s">
        <v>804</v>
      </c>
      <c r="B804" s="11">
        <v>15604</v>
      </c>
      <c r="C804" s="11">
        <v>8699</v>
      </c>
      <c r="D804" s="11">
        <v>4273</v>
      </c>
      <c r="E804" s="11">
        <v>11584</v>
      </c>
      <c r="F804" s="11">
        <v>10706</v>
      </c>
      <c r="G804" s="11">
        <v>12370</v>
      </c>
      <c r="H804" s="11">
        <v>6683</v>
      </c>
      <c r="I804" s="13">
        <v>20.223714007563682</v>
      </c>
      <c r="J804" s="13">
        <v>14.921630364040595</v>
      </c>
      <c r="K804" s="13">
        <v>17.087984735270162</v>
      </c>
      <c r="L804" s="13">
        <v>4.6220763649604795</v>
      </c>
      <c r="M804" s="13">
        <v>12.583163545123051</v>
      </c>
      <c r="N804" s="13">
        <v>25.6932924018564</v>
      </c>
      <c r="O804" s="13">
        <v>26.131383233233972</v>
      </c>
      <c r="P804" s="17">
        <v>17.323320664578336</v>
      </c>
      <c r="Q804" s="17"/>
      <c r="R804" s="18">
        <f t="shared" si="25"/>
        <v>12.508298955348238</v>
      </c>
      <c r="S804">
        <f t="shared" si="26"/>
        <v>22.138342373808435</v>
      </c>
      <c r="T804" s="3">
        <v>5765.4078606996864</v>
      </c>
      <c r="U804">
        <v>3202.1126329129934</v>
      </c>
      <c r="V804">
        <v>-0.6292407306318637</v>
      </c>
      <c r="Y804">
        <v>2048.6321602263642</v>
      </c>
      <c r="Z804">
        <v>7977.2157249834954</v>
      </c>
    </row>
    <row r="805" spans="1:26" ht="92.25" x14ac:dyDescent="1.35">
      <c r="A805" t="s">
        <v>805</v>
      </c>
      <c r="B805" s="11">
        <v>13094</v>
      </c>
      <c r="C805" s="11">
        <v>9072</v>
      </c>
      <c r="D805" s="11">
        <v>14102</v>
      </c>
      <c r="E805" s="11">
        <v>13940</v>
      </c>
      <c r="F805" s="11">
        <v>10836</v>
      </c>
      <c r="G805" s="11">
        <v>9792</v>
      </c>
      <c r="H805" s="11">
        <v>8365</v>
      </c>
      <c r="I805" s="13">
        <v>9.0299685598778048</v>
      </c>
      <c r="J805" s="13">
        <v>9.3664798543437442</v>
      </c>
      <c r="K805" s="13">
        <v>4.4844652893547998</v>
      </c>
      <c r="L805" s="13">
        <v>8.4909612494293452</v>
      </c>
      <c r="M805" s="13">
        <v>17.298395764038244</v>
      </c>
      <c r="N805" s="13">
        <v>16.86782185837513</v>
      </c>
      <c r="O805" s="13">
        <v>16.633383154473659</v>
      </c>
      <c r="P805" s="17">
        <v>11.738782247127531</v>
      </c>
      <c r="Q805" s="17"/>
      <c r="R805" s="18">
        <f t="shared" si="25"/>
        <v>6.923760537897433</v>
      </c>
      <c r="S805">
        <f t="shared" si="26"/>
        <v>16.55380395635763</v>
      </c>
      <c r="T805" s="3">
        <v>6073.6195464627162</v>
      </c>
      <c r="U805">
        <v>3625.5923979509853</v>
      </c>
      <c r="V805">
        <v>-1.3003318599658087</v>
      </c>
      <c r="Y805">
        <v>2551.0573128199103</v>
      </c>
      <c r="Z805">
        <v>8796.5757378384333</v>
      </c>
    </row>
    <row r="806" spans="1:26" ht="92.25" x14ac:dyDescent="1.35">
      <c r="A806" t="s">
        <v>806</v>
      </c>
      <c r="B806" s="11">
        <v>9081</v>
      </c>
      <c r="C806" s="11">
        <v>3683</v>
      </c>
      <c r="D806" s="11">
        <v>14650</v>
      </c>
      <c r="E806" s="11">
        <v>16092</v>
      </c>
      <c r="F806" s="11">
        <v>2945</v>
      </c>
      <c r="G806" s="11">
        <v>16732</v>
      </c>
      <c r="H806" s="11">
        <v>6387</v>
      </c>
      <c r="I806" s="13">
        <v>12.064374159258834</v>
      </c>
      <c r="J806" s="13">
        <v>23.278796435907275</v>
      </c>
      <c r="K806" s="13">
        <v>16.602702393906483</v>
      </c>
      <c r="L806" s="13">
        <v>15.173307685237527</v>
      </c>
      <c r="M806" s="13">
        <v>21.365194511718958</v>
      </c>
      <c r="N806" s="13">
        <v>12.692380029246532</v>
      </c>
      <c r="O806" s="13">
        <v>19.127998925110596</v>
      </c>
      <c r="P806" s="17">
        <v>17.1863934486266</v>
      </c>
      <c r="Q806" s="17"/>
      <c r="R806" s="18">
        <f t="shared" si="25"/>
        <v>12.371371739396501</v>
      </c>
      <c r="S806">
        <f t="shared" si="26"/>
        <v>22.001415157856698</v>
      </c>
      <c r="T806" s="3">
        <v>6509.2026380009511</v>
      </c>
      <c r="U806">
        <v>3185.801265864352</v>
      </c>
      <c r="V806">
        <v>-1.6303374650306068</v>
      </c>
      <c r="Y806">
        <v>1640.7532227750962</v>
      </c>
      <c r="Z806">
        <v>8334.1828485228398</v>
      </c>
    </row>
    <row r="807" spans="1:26" ht="92.25" x14ac:dyDescent="1.35">
      <c r="A807" t="s">
        <v>807</v>
      </c>
      <c r="B807" s="11">
        <v>4147</v>
      </c>
      <c r="C807" s="11">
        <v>3954</v>
      </c>
      <c r="D807" s="11">
        <v>6415</v>
      </c>
      <c r="E807" s="11">
        <v>14953</v>
      </c>
      <c r="F807" s="11">
        <v>2461</v>
      </c>
      <c r="G807" s="11">
        <v>13668</v>
      </c>
      <c r="H807" s="11">
        <v>47</v>
      </c>
      <c r="I807" s="13">
        <v>18.377268344966911</v>
      </c>
      <c r="J807" s="13">
        <v>7.6856789719175369</v>
      </c>
      <c r="K807" s="13">
        <v>18.303560805726015</v>
      </c>
      <c r="L807" s="13">
        <v>19.836658430536382</v>
      </c>
      <c r="M807" s="13">
        <v>8.7582497091984539</v>
      </c>
      <c r="N807" s="13">
        <v>25.354886140301879</v>
      </c>
      <c r="O807" s="13">
        <v>12.462402420447281</v>
      </c>
      <c r="P807" s="17">
        <v>15.825529260442066</v>
      </c>
      <c r="Q807" s="17"/>
      <c r="R807" s="18">
        <f t="shared" si="25"/>
        <v>11.010507551211967</v>
      </c>
      <c r="S807">
        <f t="shared" si="26"/>
        <v>20.640550969672162</v>
      </c>
      <c r="T807" s="3">
        <v>5113.3098286057111</v>
      </c>
      <c r="U807">
        <v>2091.481520653494</v>
      </c>
      <c r="V807">
        <v>-1.4102988643571734</v>
      </c>
      <c r="Y807">
        <v>650.63189143339741</v>
      </c>
      <c r="Z807">
        <v>5908.6613914840582</v>
      </c>
    </row>
    <row r="808" spans="1:26" ht="92.25" x14ac:dyDescent="1.35">
      <c r="A808" t="s">
        <v>808</v>
      </c>
      <c r="B808" s="11">
        <v>16582</v>
      </c>
      <c r="C808" s="11">
        <v>14265</v>
      </c>
      <c r="D808" s="11">
        <v>16335</v>
      </c>
      <c r="E808" s="11">
        <v>14333</v>
      </c>
      <c r="F808" s="11">
        <v>15552</v>
      </c>
      <c r="G808" s="11">
        <v>11555</v>
      </c>
      <c r="H808" s="11">
        <v>10264</v>
      </c>
      <c r="I808" s="13">
        <v>18.679811136640655</v>
      </c>
      <c r="J808" s="13">
        <v>15.173023594504155</v>
      </c>
      <c r="K808" s="13">
        <v>15.124087196748818</v>
      </c>
      <c r="L808" s="13">
        <v>18.579859922937683</v>
      </c>
      <c r="M808" s="13">
        <v>12.603690577516916</v>
      </c>
      <c r="N808" s="13">
        <v>19.206434726375807</v>
      </c>
      <c r="O808" s="13">
        <v>20.012411852565386</v>
      </c>
      <c r="P808" s="17">
        <v>17.054188429612772</v>
      </c>
      <c r="Q808" s="17"/>
      <c r="R808" s="18">
        <f t="shared" si="25"/>
        <v>12.239166720382674</v>
      </c>
      <c r="S808">
        <f t="shared" si="26"/>
        <v>21.86921013884287</v>
      </c>
      <c r="T808" s="3">
        <v>7489.0342842182354</v>
      </c>
      <c r="U808">
        <v>4528.5781324931731</v>
      </c>
      <c r="V808">
        <v>-1.3833096090820618</v>
      </c>
      <c r="Y808">
        <v>3232.5410169409638</v>
      </c>
      <c r="Z808">
        <v>10933.534016234275</v>
      </c>
    </row>
    <row r="809" spans="1:26" ht="92.25" x14ac:dyDescent="1.35">
      <c r="A809" t="s">
        <v>809</v>
      </c>
      <c r="B809" s="11">
        <v>19009</v>
      </c>
      <c r="C809" s="11">
        <v>5670</v>
      </c>
      <c r="D809" s="11">
        <v>4771</v>
      </c>
      <c r="E809" s="11">
        <v>12655</v>
      </c>
      <c r="F809" s="11">
        <v>2905</v>
      </c>
      <c r="G809" s="11">
        <v>6811</v>
      </c>
      <c r="H809" s="11">
        <v>12928</v>
      </c>
      <c r="I809" s="13">
        <v>18.221366812009496</v>
      </c>
      <c r="J809" s="13">
        <v>14.305862321231341</v>
      </c>
      <c r="K809" s="13">
        <v>15.440841811452144</v>
      </c>
      <c r="L809" s="13">
        <v>16.892041339249616</v>
      </c>
      <c r="M809" s="13">
        <v>21.199070413884154</v>
      </c>
      <c r="N809" s="13">
        <v>13.650029824256322</v>
      </c>
      <c r="O809" s="13">
        <v>11.766626648337214</v>
      </c>
      <c r="P809" s="17">
        <v>15.925119881488612</v>
      </c>
      <c r="Q809" s="17"/>
      <c r="R809" s="18">
        <f t="shared" si="25"/>
        <v>11.110098172258514</v>
      </c>
      <c r="S809">
        <f t="shared" si="26"/>
        <v>20.740141590718711</v>
      </c>
      <c r="T809" s="3">
        <v>6179.4674768621353</v>
      </c>
      <c r="U809">
        <v>2965.9537037345376</v>
      </c>
      <c r="V809">
        <v>-2.0552215573843569</v>
      </c>
      <c r="Y809">
        <v>1467.1876463454937</v>
      </c>
      <c r="Z809">
        <v>7821.5497673681002</v>
      </c>
    </row>
    <row r="810" spans="1:26" ht="92.25" x14ac:dyDescent="1.35">
      <c r="A810" t="s">
        <v>810</v>
      </c>
      <c r="B810" s="11">
        <v>6110</v>
      </c>
      <c r="C810" s="11">
        <v>7688</v>
      </c>
      <c r="D810" s="11">
        <v>14401</v>
      </c>
      <c r="E810" s="11">
        <v>3342</v>
      </c>
      <c r="F810" s="11">
        <v>3254</v>
      </c>
      <c r="G810" s="11">
        <v>538</v>
      </c>
      <c r="H810" s="11">
        <v>18222</v>
      </c>
      <c r="I810" s="13">
        <v>17.028287219744442</v>
      </c>
      <c r="J810" s="13">
        <v>14.537797058843996</v>
      </c>
      <c r="K810" s="13">
        <v>11.078945644473315</v>
      </c>
      <c r="L810" s="13">
        <v>15.238706728876398</v>
      </c>
      <c r="M810" s="13">
        <v>4.9504894258716483</v>
      </c>
      <c r="N810" s="13">
        <v>25.95723354344949</v>
      </c>
      <c r="O810" s="13">
        <v>11.311670625496927</v>
      </c>
      <c r="P810" s="17">
        <v>14.300447178108032</v>
      </c>
      <c r="Q810" s="17"/>
      <c r="R810" s="18">
        <f t="shared" si="25"/>
        <v>9.4854254688779331</v>
      </c>
      <c r="S810">
        <f t="shared" si="26"/>
        <v>19.115468887338132</v>
      </c>
      <c r="T810" s="3">
        <v>5890.6013561426826</v>
      </c>
      <c r="U810">
        <v>2453.0357616629212</v>
      </c>
      <c r="V810">
        <v>-0.73137016443070024</v>
      </c>
      <c r="Y810">
        <v>815.23660285681672</v>
      </c>
      <c r="Z810">
        <v>6872.5569573486755</v>
      </c>
    </row>
    <row r="811" spans="1:26" ht="92.25" x14ac:dyDescent="1.35">
      <c r="A811" t="s">
        <v>811</v>
      </c>
      <c r="B811" s="11">
        <v>10336</v>
      </c>
      <c r="C811" s="11">
        <v>5401</v>
      </c>
      <c r="D811" s="11">
        <v>14515</v>
      </c>
      <c r="E811" s="11">
        <v>6417</v>
      </c>
      <c r="F811" s="11">
        <v>4533</v>
      </c>
      <c r="G811" s="11">
        <v>17598</v>
      </c>
      <c r="H811" s="11">
        <v>15173</v>
      </c>
      <c r="I811" s="13">
        <v>20.702934846613733</v>
      </c>
      <c r="J811" s="13">
        <v>18.060145363216861</v>
      </c>
      <c r="K811" s="13">
        <v>13.067502546969035</v>
      </c>
      <c r="L811" s="13">
        <v>4.3228961398211165</v>
      </c>
      <c r="M811" s="13">
        <v>21.757015997949246</v>
      </c>
      <c r="N811" s="13">
        <v>19.030488262142551</v>
      </c>
      <c r="O811" s="13">
        <v>14.070402991182235</v>
      </c>
      <c r="P811" s="17">
        <v>15.858769449699254</v>
      </c>
      <c r="Q811" s="17"/>
      <c r="R811" s="18">
        <f t="shared" si="25"/>
        <v>11.043747740469156</v>
      </c>
      <c r="S811">
        <f t="shared" si="26"/>
        <v>20.673791158929355</v>
      </c>
      <c r="T811" s="3">
        <v>6533.1321372018501</v>
      </c>
      <c r="U811">
        <v>3387.0438842161302</v>
      </c>
      <c r="V811">
        <v>-0.19566186892916448</v>
      </c>
      <c r="Y811">
        <v>1942.5138518337444</v>
      </c>
      <c r="Z811">
        <v>8660.5502424631832</v>
      </c>
    </row>
    <row r="812" spans="1:26" ht="92.25" x14ac:dyDescent="1.35">
      <c r="A812" t="s">
        <v>812</v>
      </c>
      <c r="B812" s="11">
        <v>11807</v>
      </c>
      <c r="C812" s="11">
        <v>4740</v>
      </c>
      <c r="D812" s="11">
        <v>2300</v>
      </c>
      <c r="E812" s="11">
        <v>11559</v>
      </c>
      <c r="F812" s="11">
        <v>13844</v>
      </c>
      <c r="G812" s="11">
        <v>11202</v>
      </c>
      <c r="H812" s="11">
        <v>19502</v>
      </c>
      <c r="I812" s="13">
        <v>17.363018475105157</v>
      </c>
      <c r="J812" s="13">
        <v>13.215986587593353</v>
      </c>
      <c r="K812" s="13">
        <v>29.735979206374864</v>
      </c>
      <c r="L812" s="13">
        <v>22.004744773943759</v>
      </c>
      <c r="M812" s="13">
        <v>18.596676226710485</v>
      </c>
      <c r="N812" s="13">
        <v>23.513785777889897</v>
      </c>
      <c r="O812" s="13">
        <v>8.7004340752429705</v>
      </c>
      <c r="P812" s="17">
        <v>19.018660731837212</v>
      </c>
      <c r="Q812" s="17"/>
      <c r="R812" s="18">
        <f t="shared" si="25"/>
        <v>14.203639022607113</v>
      </c>
      <c r="S812">
        <f t="shared" si="26"/>
        <v>23.83368244106731</v>
      </c>
      <c r="T812" s="3">
        <v>6759.8837322573436</v>
      </c>
      <c r="U812">
        <v>3433.0663800067296</v>
      </c>
      <c r="V812">
        <v>-0.88474735093768686</v>
      </c>
      <c r="Y812">
        <v>1897.7530312918921</v>
      </c>
      <c r="Z812">
        <v>8848.9586637527882</v>
      </c>
    </row>
    <row r="813" spans="1:26" ht="92.25" x14ac:dyDescent="1.35">
      <c r="A813" t="s">
        <v>813</v>
      </c>
      <c r="B813" s="11">
        <v>13939</v>
      </c>
      <c r="C813" s="11">
        <v>2322</v>
      </c>
      <c r="D813" s="11">
        <v>13075</v>
      </c>
      <c r="E813" s="11">
        <v>1591</v>
      </c>
      <c r="F813" s="11">
        <v>1269</v>
      </c>
      <c r="G813" s="11">
        <v>9</v>
      </c>
      <c r="H813" s="11">
        <v>9499</v>
      </c>
      <c r="I813" s="13">
        <v>12.262019505864391</v>
      </c>
      <c r="J813" s="13">
        <v>15.863312649786977</v>
      </c>
      <c r="K813" s="13">
        <v>12.887730513251919</v>
      </c>
      <c r="L813" s="13">
        <v>10.606230446985546</v>
      </c>
      <c r="M813" s="13">
        <v>17.816892164203352</v>
      </c>
      <c r="N813" s="13">
        <v>18.965864434319091</v>
      </c>
      <c r="O813" s="13">
        <v>11.16189749272097</v>
      </c>
      <c r="P813" s="17">
        <v>14.223421029590321</v>
      </c>
      <c r="Q813" s="17"/>
      <c r="R813" s="18">
        <f t="shared" si="25"/>
        <v>9.408399320360223</v>
      </c>
      <c r="S813">
        <f t="shared" si="26"/>
        <v>19.038442738820422</v>
      </c>
      <c r="T813" s="3">
        <v>5108.3981135585482</v>
      </c>
      <c r="U813">
        <v>1910.7932366212826</v>
      </c>
      <c r="V813">
        <v>1.4671377357444726</v>
      </c>
      <c r="Y813">
        <v>371.17082695784575</v>
      </c>
      <c r="Z813">
        <v>5624.1495979348747</v>
      </c>
    </row>
    <row r="814" spans="1:26" ht="92.25" x14ac:dyDescent="1.35">
      <c r="A814" t="s">
        <v>814</v>
      </c>
      <c r="B814" s="11">
        <v>5611</v>
      </c>
      <c r="C814" s="11">
        <v>13539</v>
      </c>
      <c r="D814" s="11">
        <v>14549</v>
      </c>
      <c r="E814" s="11">
        <v>10792</v>
      </c>
      <c r="F814" s="11">
        <v>1652</v>
      </c>
      <c r="G814" s="11">
        <v>3247</v>
      </c>
      <c r="H814" s="11">
        <v>7870</v>
      </c>
      <c r="I814" s="13">
        <v>15.765112408759506</v>
      </c>
      <c r="J814" s="13">
        <v>20.092494384924699</v>
      </c>
      <c r="K814" s="13">
        <v>7.8225681510651155</v>
      </c>
      <c r="L814" s="13">
        <v>21.902497782640815</v>
      </c>
      <c r="M814" s="13">
        <v>20.72879565340957</v>
      </c>
      <c r="N814" s="13">
        <v>19.349797217729979</v>
      </c>
      <c r="O814" s="13">
        <v>12.429414436242137</v>
      </c>
      <c r="P814" s="17">
        <v>16.870097147824549</v>
      </c>
      <c r="Q814" s="17"/>
      <c r="R814" s="18">
        <f t="shared" si="25"/>
        <v>12.05507543859445</v>
      </c>
      <c r="S814">
        <f t="shared" si="26"/>
        <v>21.685118857054647</v>
      </c>
      <c r="T814" s="3">
        <v>5417.8812863282437</v>
      </c>
      <c r="U814">
        <v>2624.0529696405392</v>
      </c>
      <c r="V814">
        <v>1.689159034867771</v>
      </c>
      <c r="Y814">
        <v>1325.179745769954</v>
      </c>
      <c r="Z814">
        <v>6896.4008503307577</v>
      </c>
    </row>
    <row r="815" spans="1:26" ht="92.25" x14ac:dyDescent="1.35">
      <c r="A815" t="s">
        <v>815</v>
      </c>
      <c r="B815" s="11">
        <v>8049</v>
      </c>
      <c r="C815" s="11">
        <v>16748</v>
      </c>
      <c r="D815" s="11">
        <v>548</v>
      </c>
      <c r="E815" s="11">
        <v>9049</v>
      </c>
      <c r="F815" s="11">
        <v>15984</v>
      </c>
      <c r="G815" s="11">
        <v>7004</v>
      </c>
      <c r="H815" s="11">
        <v>13850</v>
      </c>
      <c r="I815" s="13">
        <v>22.813858691843112</v>
      </c>
      <c r="J815" s="13">
        <v>11.312069749974233</v>
      </c>
      <c r="K815" s="13">
        <v>11.459974022871307</v>
      </c>
      <c r="L815" s="13">
        <v>17.74016473144744</v>
      </c>
      <c r="M815" s="13">
        <v>22.742934193282778</v>
      </c>
      <c r="N815" s="13">
        <v>15.095292892992504</v>
      </c>
      <c r="O815" s="13">
        <v>1.1114447674253594</v>
      </c>
      <c r="P815" s="17">
        <v>14.610819864262391</v>
      </c>
      <c r="Q815" s="17"/>
      <c r="R815" s="18">
        <f t="shared" si="25"/>
        <v>9.7957981550322923</v>
      </c>
      <c r="S815">
        <f t="shared" si="26"/>
        <v>19.425841573492491</v>
      </c>
      <c r="T815" s="3">
        <v>6556.554833547717</v>
      </c>
      <c r="U815">
        <v>3261.8356050880816</v>
      </c>
      <c r="V815">
        <v>0.1322291609540116</v>
      </c>
      <c r="Y815">
        <v>1735.0680275092018</v>
      </c>
      <c r="Z815">
        <v>8477.1900363556924</v>
      </c>
    </row>
    <row r="816" spans="1:26" ht="92.25" x14ac:dyDescent="1.35">
      <c r="A816" t="s">
        <v>816</v>
      </c>
      <c r="B816" s="11">
        <v>9829</v>
      </c>
      <c r="C816" s="11">
        <v>11642</v>
      </c>
      <c r="D816" s="11">
        <v>16459</v>
      </c>
      <c r="E816" s="11">
        <v>18150</v>
      </c>
      <c r="F816" s="11">
        <v>4626</v>
      </c>
      <c r="G816" s="11">
        <v>10992</v>
      </c>
      <c r="H816" s="11">
        <v>11347</v>
      </c>
      <c r="I816" s="13">
        <v>27.598666533485861</v>
      </c>
      <c r="J816" s="13">
        <v>2.454928832590868</v>
      </c>
      <c r="K816" s="13">
        <v>11.587590348274059</v>
      </c>
      <c r="L816" s="13">
        <v>17.635639315916006</v>
      </c>
      <c r="M816" s="13">
        <v>13.319147973968203</v>
      </c>
      <c r="N816" s="13">
        <v>12.76912414567567</v>
      </c>
      <c r="O816" s="13">
        <v>14.058899375791666</v>
      </c>
      <c r="P816" s="17">
        <v>14.203428075100334</v>
      </c>
      <c r="Q816" s="17"/>
      <c r="R816" s="18">
        <f t="shared" si="25"/>
        <v>9.3884063658702352</v>
      </c>
      <c r="S816">
        <f t="shared" si="26"/>
        <v>19.018449784330432</v>
      </c>
      <c r="T816" s="3">
        <v>6837.4235995975341</v>
      </c>
      <c r="U816">
        <v>3802.9188183572828</v>
      </c>
      <c r="V816">
        <v>2.0693369151558727</v>
      </c>
      <c r="Y816">
        <v>2435.0863124763418</v>
      </c>
      <c r="Z816">
        <v>9466.0263877092893</v>
      </c>
    </row>
    <row r="817" spans="1:26" ht="92.25" x14ac:dyDescent="1.35">
      <c r="A817" t="s">
        <v>817</v>
      </c>
      <c r="B817" s="11">
        <v>16882</v>
      </c>
      <c r="C817" s="11">
        <v>17417</v>
      </c>
      <c r="D817" s="11">
        <v>13690</v>
      </c>
      <c r="E817" s="11">
        <v>1897</v>
      </c>
      <c r="F817" s="11">
        <v>4436</v>
      </c>
      <c r="G817" s="11">
        <v>13635</v>
      </c>
      <c r="H817" s="11">
        <v>14147</v>
      </c>
      <c r="I817" s="13">
        <v>27.427798728093265</v>
      </c>
      <c r="J817" s="13">
        <v>14.689941108213084</v>
      </c>
      <c r="K817" s="13">
        <v>10.799009042912775</v>
      </c>
      <c r="L817" s="13">
        <v>23.001786537211412</v>
      </c>
      <c r="M817" s="13">
        <v>19.562070077117099</v>
      </c>
      <c r="N817" s="13">
        <v>15.29832288631034</v>
      </c>
      <c r="O817" s="13">
        <v>5.5135016382387061</v>
      </c>
      <c r="P817" s="17">
        <v>16.613204288299528</v>
      </c>
      <c r="Q817" s="17"/>
      <c r="R817" s="18">
        <f t="shared" si="25"/>
        <v>11.798182579069429</v>
      </c>
      <c r="S817">
        <f t="shared" si="26"/>
        <v>21.428225997529626</v>
      </c>
      <c r="T817" s="3">
        <v>7340.1934384483475</v>
      </c>
      <c r="U817">
        <v>3760.3213201884168</v>
      </c>
      <c r="V817">
        <v>0.79033043220988475</v>
      </c>
      <c r="Y817">
        <v>2110.1078928407615</v>
      </c>
      <c r="Z817">
        <v>9658.0474719223021</v>
      </c>
    </row>
    <row r="818" spans="1:26" ht="92.25" x14ac:dyDescent="1.35">
      <c r="A818" t="s">
        <v>818</v>
      </c>
      <c r="B818" s="11">
        <v>4453</v>
      </c>
      <c r="C818" s="11">
        <v>13156</v>
      </c>
      <c r="D818" s="11">
        <v>4144</v>
      </c>
      <c r="E818" s="11">
        <v>1012</v>
      </c>
      <c r="F818" s="11">
        <v>8753</v>
      </c>
      <c r="G818" s="11">
        <v>5741</v>
      </c>
      <c r="H818" s="11">
        <v>5273</v>
      </c>
      <c r="I818" s="13">
        <v>13.46182285670217</v>
      </c>
      <c r="J818" s="13">
        <v>5.108121879466756</v>
      </c>
      <c r="K818" s="13">
        <v>15.089699920199733</v>
      </c>
      <c r="L818" s="13">
        <v>16.944759602781968</v>
      </c>
      <c r="M818" s="13">
        <v>14.538964849263298</v>
      </c>
      <c r="N818" s="13">
        <v>9.5312843126238533</v>
      </c>
      <c r="O818" s="13">
        <v>25.297819127278323</v>
      </c>
      <c r="P818" s="17">
        <v>14.281781792616584</v>
      </c>
      <c r="Q818" s="17"/>
      <c r="R818" s="18">
        <f t="shared" si="25"/>
        <v>9.466760083386486</v>
      </c>
      <c r="S818">
        <f t="shared" si="26"/>
        <v>19.096803501846683</v>
      </c>
      <c r="T818" s="3">
        <v>4092.8293655579109</v>
      </c>
      <c r="U818">
        <v>1948.1734598371088</v>
      </c>
      <c r="V818">
        <v>-0.43310592445777729</v>
      </c>
      <c r="Y818">
        <v>951.66325451573221</v>
      </c>
      <c r="Z818">
        <v>5160.3300993028824</v>
      </c>
    </row>
    <row r="819" spans="1:26" ht="92.25" x14ac:dyDescent="1.35">
      <c r="A819" t="s">
        <v>819</v>
      </c>
      <c r="B819" s="11">
        <v>16980</v>
      </c>
      <c r="C819" s="11">
        <v>5825</v>
      </c>
      <c r="D819" s="11">
        <v>1314</v>
      </c>
      <c r="E819" s="11">
        <v>6579</v>
      </c>
      <c r="F819" s="11">
        <v>12158</v>
      </c>
      <c r="G819" s="11">
        <v>1150</v>
      </c>
      <c r="H819" s="11">
        <v>1952</v>
      </c>
      <c r="I819" s="13">
        <v>14.345499260811881</v>
      </c>
      <c r="J819" s="13">
        <v>11.707854792852586</v>
      </c>
      <c r="K819" s="13">
        <v>11.644934240170244</v>
      </c>
      <c r="L819" s="13">
        <v>13.235761360130921</v>
      </c>
      <c r="M819" s="13">
        <v>26.9202255058809</v>
      </c>
      <c r="N819" s="13">
        <v>14.485586079820688</v>
      </c>
      <c r="O819" s="13">
        <v>24.079973066152114</v>
      </c>
      <c r="P819" s="17">
        <v>16.631404900831335</v>
      </c>
      <c r="Q819" s="17"/>
      <c r="R819" s="18">
        <f t="shared" si="25"/>
        <v>11.816383191601236</v>
      </c>
      <c r="S819">
        <f t="shared" si="26"/>
        <v>21.446426610061433</v>
      </c>
      <c r="T819" s="3">
        <v>5317.3535191020865</v>
      </c>
      <c r="U819">
        <v>2106.0292398951979</v>
      </c>
      <c r="V819">
        <v>0.31643708098272327</v>
      </c>
      <c r="Y819">
        <v>568.42608480632452</v>
      </c>
      <c r="Z819">
        <v>6036.2742306834389</v>
      </c>
    </row>
    <row r="820" spans="1:26" ht="92.25" x14ac:dyDescent="1.35">
      <c r="A820" t="s">
        <v>820</v>
      </c>
      <c r="B820" s="11">
        <v>15647</v>
      </c>
      <c r="C820" s="11">
        <v>7452</v>
      </c>
      <c r="D820" s="11">
        <v>15173</v>
      </c>
      <c r="E820" s="11">
        <v>12521</v>
      </c>
      <c r="F820" s="11">
        <v>10390</v>
      </c>
      <c r="G820" s="11">
        <v>14672</v>
      </c>
      <c r="H820" s="11">
        <v>15953</v>
      </c>
      <c r="I820" s="13">
        <v>29.629366064401474</v>
      </c>
      <c r="J820" s="13">
        <v>8.5871108376067191</v>
      </c>
      <c r="K820" s="13">
        <v>14.070402991182235</v>
      </c>
      <c r="L820" s="13">
        <v>16.23152914676356</v>
      </c>
      <c r="M820" s="13">
        <v>8.605210635938203</v>
      </c>
      <c r="N820" s="13">
        <v>14.619879245136811</v>
      </c>
      <c r="O820" s="13">
        <v>6.7991935200501086</v>
      </c>
      <c r="P820" s="17">
        <v>14.077527491582732</v>
      </c>
      <c r="Q820" s="17"/>
      <c r="R820" s="18">
        <f t="shared" si="25"/>
        <v>9.2625057823526333</v>
      </c>
      <c r="S820">
        <f t="shared" si="26"/>
        <v>18.89254920081283</v>
      </c>
      <c r="T820" s="3">
        <v>7125.4892088329243</v>
      </c>
      <c r="U820">
        <v>4202.4450344385723</v>
      </c>
      <c r="V820">
        <v>-2.895612851716578</v>
      </c>
      <c r="Y820">
        <v>2910.487118321219</v>
      </c>
      <c r="Z820">
        <v>10237.64579209013</v>
      </c>
    </row>
    <row r="821" spans="1:26" ht="92.25" x14ac:dyDescent="1.35">
      <c r="A821" t="s">
        <v>821</v>
      </c>
      <c r="B821" s="11">
        <v>11801</v>
      </c>
      <c r="C821" s="11">
        <v>14342</v>
      </c>
      <c r="D821" s="11">
        <v>1620</v>
      </c>
      <c r="E821" s="11">
        <v>9888</v>
      </c>
      <c r="F821" s="11">
        <v>15970</v>
      </c>
      <c r="G821" s="11">
        <v>14641</v>
      </c>
      <c r="H821" s="11">
        <v>4612</v>
      </c>
      <c r="I821" s="13">
        <v>17.214296089722353</v>
      </c>
      <c r="J821" s="13">
        <v>16.971103919163358</v>
      </c>
      <c r="K821" s="13">
        <v>20.622552534471943</v>
      </c>
      <c r="L821" s="13">
        <v>12.764597367991568</v>
      </c>
      <c r="M821" s="13">
        <v>16.172890258003285</v>
      </c>
      <c r="N821" s="13">
        <v>10.774647017386449</v>
      </c>
      <c r="O821" s="13">
        <v>7.9368856075804679</v>
      </c>
      <c r="P821" s="17">
        <v>14.636710399188487</v>
      </c>
      <c r="Q821" s="17"/>
      <c r="R821" s="18">
        <f t="shared" si="25"/>
        <v>9.8216886899583891</v>
      </c>
      <c r="S821">
        <f t="shared" si="26"/>
        <v>19.451732108418586</v>
      </c>
      <c r="T821" s="3">
        <v>6529.4520616532527</v>
      </c>
      <c r="U821">
        <v>3336.2564884466196</v>
      </c>
      <c r="V821">
        <v>-0.11634824659267906</v>
      </c>
      <c r="Y821">
        <v>1865.1459508666612</v>
      </c>
      <c r="Z821">
        <v>8579.3981104509385</v>
      </c>
    </row>
    <row r="822" spans="1:26" ht="92.25" x14ac:dyDescent="1.35">
      <c r="A822" t="s">
        <v>822</v>
      </c>
      <c r="B822" s="11">
        <v>518</v>
      </c>
      <c r="C822" s="11">
        <v>13614</v>
      </c>
      <c r="D822" s="11">
        <v>12600</v>
      </c>
      <c r="E822" s="11">
        <v>12931</v>
      </c>
      <c r="F822" s="11">
        <v>14169</v>
      </c>
      <c r="G822" s="11">
        <v>5260</v>
      </c>
      <c r="H822" s="11">
        <v>3773</v>
      </c>
      <c r="I822" s="13">
        <v>15.751082597823698</v>
      </c>
      <c r="J822" s="13">
        <v>23.69439189405173</v>
      </c>
      <c r="K822" s="13">
        <v>4.6433111932772029</v>
      </c>
      <c r="L822" s="13">
        <v>17.181475731124706</v>
      </c>
      <c r="M822" s="13">
        <v>24.191941837125249</v>
      </c>
      <c r="N822" s="13">
        <v>9.8785906457300818</v>
      </c>
      <c r="O822" s="13">
        <v>3.5441253916080111</v>
      </c>
      <c r="P822" s="17">
        <v>14.126417041534381</v>
      </c>
      <c r="Q822" s="17"/>
      <c r="R822" s="18">
        <f t="shared" si="25"/>
        <v>9.3113953323042828</v>
      </c>
      <c r="S822">
        <f t="shared" si="26"/>
        <v>18.94143875076448</v>
      </c>
      <c r="T822" s="3">
        <v>6010.5093990885653</v>
      </c>
      <c r="U822">
        <v>2879.2185668703664</v>
      </c>
      <c r="V822">
        <v>0.89110017142957076</v>
      </c>
      <c r="Y822">
        <v>1418.6967415452782</v>
      </c>
      <c r="Z822">
        <v>7599.3188415280238</v>
      </c>
    </row>
    <row r="823" spans="1:26" ht="92.25" x14ac:dyDescent="1.35">
      <c r="A823" t="s">
        <v>823</v>
      </c>
      <c r="B823" s="11">
        <v>4160</v>
      </c>
      <c r="C823" s="11">
        <v>19543</v>
      </c>
      <c r="D823" s="11">
        <v>12714</v>
      </c>
      <c r="E823" s="11">
        <v>1489</v>
      </c>
      <c r="F823" s="11">
        <v>4498</v>
      </c>
      <c r="G823" s="11">
        <v>767</v>
      </c>
      <c r="H823" s="11">
        <v>16707</v>
      </c>
      <c r="I823" s="13">
        <v>27.390262183873091</v>
      </c>
      <c r="J823" s="13">
        <v>9.8686063073158685</v>
      </c>
      <c r="K823" s="13">
        <v>16.267369369988156</v>
      </c>
      <c r="L823" s="13">
        <v>13.822439642802536</v>
      </c>
      <c r="M823" s="13">
        <v>23.729934615372535</v>
      </c>
      <c r="N823" s="13">
        <v>9.469297522508608</v>
      </c>
      <c r="O823" s="13">
        <v>18.868233253117751</v>
      </c>
      <c r="P823" s="17">
        <v>17.059448984996937</v>
      </c>
      <c r="Q823" s="17"/>
      <c r="R823" s="18">
        <f t="shared" si="25"/>
        <v>12.244427275766839</v>
      </c>
      <c r="S823">
        <f t="shared" si="26"/>
        <v>21.874470694227035</v>
      </c>
      <c r="T823" s="3">
        <v>6821.6700066528856</v>
      </c>
      <c r="U823">
        <v>2741.2767086042036</v>
      </c>
      <c r="V823">
        <v>0.46108993956295308</v>
      </c>
      <c r="Y823">
        <v>786.36214240902336</v>
      </c>
      <c r="Z823">
        <v>7801.1027579551446</v>
      </c>
    </row>
    <row r="824" spans="1:26" ht="92.25" x14ac:dyDescent="1.35">
      <c r="A824" t="s">
        <v>824</v>
      </c>
      <c r="B824" s="11">
        <v>16027</v>
      </c>
      <c r="C824" s="11">
        <v>10114</v>
      </c>
      <c r="D824" s="11">
        <v>14965</v>
      </c>
      <c r="E824" s="11">
        <v>10386</v>
      </c>
      <c r="F824" s="11">
        <v>10636</v>
      </c>
      <c r="G824" s="11">
        <v>19494</v>
      </c>
      <c r="H824" s="11">
        <v>2344</v>
      </c>
      <c r="I824" s="13">
        <v>21.548107636769107</v>
      </c>
      <c r="J824" s="13">
        <v>9.6488383926615882</v>
      </c>
      <c r="K824" s="13">
        <v>5.6902340086298846</v>
      </c>
      <c r="L824" s="13">
        <v>15.409999890514714</v>
      </c>
      <c r="M824" s="13">
        <v>20.812140166890245</v>
      </c>
      <c r="N824" s="13">
        <v>11.513399696468481</v>
      </c>
      <c r="O824" s="13">
        <v>18.48966584388975</v>
      </c>
      <c r="P824" s="17">
        <v>14.730340805117681</v>
      </c>
      <c r="Q824" s="17"/>
      <c r="R824" s="18">
        <f t="shared" si="25"/>
        <v>9.9153190958875825</v>
      </c>
      <c r="S824">
        <f t="shared" si="26"/>
        <v>19.545362514347779</v>
      </c>
      <c r="T824" s="3">
        <v>7248.3695506536378</v>
      </c>
      <c r="U824">
        <v>3844.6511028505643</v>
      </c>
      <c r="V824">
        <v>-3.4622189559740946E-2</v>
      </c>
      <c r="Y824">
        <v>2288.9263239097577</v>
      </c>
      <c r="Z824">
        <v>9742.443165661185</v>
      </c>
    </row>
    <row r="825" spans="1:26" ht="92.25" x14ac:dyDescent="1.35">
      <c r="A825" t="s">
        <v>825</v>
      </c>
      <c r="B825" s="11">
        <v>12217</v>
      </c>
      <c r="C825" s="11">
        <v>6364</v>
      </c>
      <c r="D825" s="11">
        <v>212</v>
      </c>
      <c r="E825" s="11">
        <v>13717</v>
      </c>
      <c r="F825" s="11">
        <v>691</v>
      </c>
      <c r="G825" s="11">
        <v>7266</v>
      </c>
      <c r="H825" s="11">
        <v>5833</v>
      </c>
      <c r="I825" s="13">
        <v>13.783559441276573</v>
      </c>
      <c r="J825" s="13">
        <v>14.733651206169842</v>
      </c>
      <c r="K825" s="13">
        <v>10.555310842629845</v>
      </c>
      <c r="L825" s="13">
        <v>24.307497177845562</v>
      </c>
      <c r="M825" s="13">
        <v>19.594970924373612</v>
      </c>
      <c r="N825" s="13">
        <v>9.8334176031747624</v>
      </c>
      <c r="O825" s="13">
        <v>17.768059370219351</v>
      </c>
      <c r="P825" s="17">
        <v>15.796638080812793</v>
      </c>
      <c r="Q825" s="17"/>
      <c r="R825" s="18">
        <f t="shared" si="25"/>
        <v>10.981616371582694</v>
      </c>
      <c r="S825">
        <f t="shared" si="26"/>
        <v>20.611659790042893</v>
      </c>
      <c r="T825" s="3">
        <v>4887.2831651157248</v>
      </c>
      <c r="U825">
        <v>2120.450274030487</v>
      </c>
      <c r="V825">
        <v>0.41894963942468166</v>
      </c>
      <c r="Y825">
        <v>812.0531126482997</v>
      </c>
      <c r="Z825">
        <v>5837.6588198398367</v>
      </c>
    </row>
    <row r="826" spans="1:26" ht="92.25" x14ac:dyDescent="1.35">
      <c r="A826" t="s">
        <v>826</v>
      </c>
      <c r="B826" s="11">
        <v>12027</v>
      </c>
      <c r="C826" s="11">
        <v>4918</v>
      </c>
      <c r="D826" s="11">
        <v>8142</v>
      </c>
      <c r="E826" s="11">
        <v>11236</v>
      </c>
      <c r="F826" s="11">
        <v>18855</v>
      </c>
      <c r="G826" s="11">
        <v>11532</v>
      </c>
      <c r="H826" s="11">
        <v>4872</v>
      </c>
      <c r="I826" s="13">
        <v>23.427070591709018</v>
      </c>
      <c r="J826" s="13">
        <v>5.6057988284397027</v>
      </c>
      <c r="K826" s="13">
        <v>14.404931323316299</v>
      </c>
      <c r="L826" s="13">
        <v>10.724729865758928</v>
      </c>
      <c r="M826" s="13">
        <v>6.9579257931299807</v>
      </c>
      <c r="N826" s="13">
        <v>15.635630900686412</v>
      </c>
      <c r="O826" s="13">
        <v>5.1488754132335828</v>
      </c>
      <c r="P826" s="17">
        <v>11.700708959467704</v>
      </c>
      <c r="Q826" s="17"/>
      <c r="R826" s="18">
        <f t="shared" si="25"/>
        <v>6.8856872502376056</v>
      </c>
      <c r="S826">
        <f t="shared" si="26"/>
        <v>16.515730668697802</v>
      </c>
      <c r="T826" s="3">
        <v>6234.907708722295</v>
      </c>
      <c r="U826">
        <v>3276.4070884947064</v>
      </c>
      <c r="V826">
        <v>-0.21284677131916396</v>
      </c>
      <c r="Y826">
        <v>1923.1839089237228</v>
      </c>
      <c r="Z826">
        <v>8334.5553613542506</v>
      </c>
    </row>
    <row r="827" spans="1:26" ht="92.25" x14ac:dyDescent="1.35">
      <c r="A827" t="s">
        <v>827</v>
      </c>
      <c r="B827" s="11">
        <v>484</v>
      </c>
      <c r="C827" s="11">
        <v>7134</v>
      </c>
      <c r="D827" s="11">
        <v>2305</v>
      </c>
      <c r="E827" s="11">
        <v>12662</v>
      </c>
      <c r="F827" s="11">
        <v>13703</v>
      </c>
      <c r="G827" s="11">
        <v>12372</v>
      </c>
      <c r="H827" s="11">
        <v>3545</v>
      </c>
      <c r="I827" s="13">
        <v>13.112541634226755</v>
      </c>
      <c r="J827" s="13">
        <v>16.570133942534731</v>
      </c>
      <c r="K827" s="13">
        <v>21.652193243381802</v>
      </c>
      <c r="L827" s="13">
        <v>21.021277275816885</v>
      </c>
      <c r="M827" s="13">
        <v>18.88464148439785</v>
      </c>
      <c r="N827" s="13">
        <v>16.844423197976024</v>
      </c>
      <c r="O827" s="13">
        <v>20.485272505762346</v>
      </c>
      <c r="P827" s="17">
        <v>18.367211897728055</v>
      </c>
      <c r="Q827" s="17"/>
      <c r="R827" s="18">
        <f t="shared" si="25"/>
        <v>13.552190188497956</v>
      </c>
      <c r="S827">
        <f t="shared" si="26"/>
        <v>23.182233606958153</v>
      </c>
      <c r="T827" s="3">
        <v>5361.2591727164827</v>
      </c>
      <c r="U827">
        <v>2390.781467135504</v>
      </c>
      <c r="V827">
        <v>0.12004647942376323</v>
      </c>
      <c r="Y827">
        <v>990.24302839971915</v>
      </c>
      <c r="Z827">
        <v>6503.2394695418689</v>
      </c>
    </row>
    <row r="828" spans="1:26" ht="92.25" x14ac:dyDescent="1.35">
      <c r="A828" t="s">
        <v>828</v>
      </c>
      <c r="B828" s="11">
        <v>15041</v>
      </c>
      <c r="C828" s="11">
        <v>17505</v>
      </c>
      <c r="D828" s="11">
        <v>3150</v>
      </c>
      <c r="E828" s="11">
        <v>19808</v>
      </c>
      <c r="F828" s="11">
        <v>17046</v>
      </c>
      <c r="G828" s="11">
        <v>8848</v>
      </c>
      <c r="H828" s="11">
        <v>299</v>
      </c>
      <c r="I828" s="13">
        <v>15.298171767251466</v>
      </c>
      <c r="J828" s="13">
        <v>23.704917045224867</v>
      </c>
      <c r="K828" s="13">
        <v>17.959517427613406</v>
      </c>
      <c r="L828" s="13">
        <v>18.334261858719081</v>
      </c>
      <c r="M828" s="13">
        <v>14.969499199640698</v>
      </c>
      <c r="N828" s="13">
        <v>26.256373346827331</v>
      </c>
      <c r="O828" s="13">
        <v>31.659483435544018</v>
      </c>
      <c r="P828" s="17">
        <v>21.168889154402983</v>
      </c>
      <c r="Q828" s="17"/>
      <c r="R828" s="18">
        <f t="shared" si="25"/>
        <v>16.353867445172884</v>
      </c>
      <c r="S828">
        <f t="shared" si="26"/>
        <v>25.983910863633081</v>
      </c>
      <c r="T828" s="3">
        <v>7958.4532395317738</v>
      </c>
      <c r="U828">
        <v>3744.0472592674669</v>
      </c>
      <c r="V828">
        <v>0.71231170295504853</v>
      </c>
      <c r="Y828">
        <v>1766.831143860667</v>
      </c>
      <c r="Z828">
        <v>9950.528848648928</v>
      </c>
    </row>
    <row r="829" spans="1:26" ht="92.25" x14ac:dyDescent="1.35">
      <c r="A829" t="s">
        <v>829</v>
      </c>
      <c r="B829" s="11">
        <v>2055</v>
      </c>
      <c r="C829" s="11">
        <v>357</v>
      </c>
      <c r="D829" s="11">
        <v>16947</v>
      </c>
      <c r="E829" s="11">
        <v>13344</v>
      </c>
      <c r="F829" s="11">
        <v>9066</v>
      </c>
      <c r="G829" s="11">
        <v>7340</v>
      </c>
      <c r="H829" s="11">
        <v>14878</v>
      </c>
      <c r="I829" s="13">
        <v>12.515515880399553</v>
      </c>
      <c r="J829" s="13">
        <v>16.222425252295913</v>
      </c>
      <c r="K829" s="13">
        <v>21.009110494091708</v>
      </c>
      <c r="L829" s="13">
        <v>10.285629372831426</v>
      </c>
      <c r="M829" s="13">
        <v>27.992034296946812</v>
      </c>
      <c r="N829" s="13">
        <v>15.239137073986878</v>
      </c>
      <c r="O829" s="13">
        <v>17.304276721559219</v>
      </c>
      <c r="P829" s="17">
        <v>17.224018441730216</v>
      </c>
      <c r="Q829" s="17"/>
      <c r="R829" s="18">
        <f t="shared" si="25"/>
        <v>12.408996732500118</v>
      </c>
      <c r="S829">
        <f t="shared" si="26"/>
        <v>22.039040150960314</v>
      </c>
      <c r="T829" s="3">
        <v>6398.8452510389161</v>
      </c>
      <c r="U829">
        <v>2930.210291565304</v>
      </c>
      <c r="V829">
        <v>-0.17869069779408164</v>
      </c>
      <c r="Y829">
        <v>1298.6122665556422</v>
      </c>
      <c r="Z829">
        <v>7878.5611106482838</v>
      </c>
    </row>
    <row r="830" spans="1:26" ht="92.25" x14ac:dyDescent="1.35">
      <c r="A830" t="s">
        <v>830</v>
      </c>
      <c r="B830" s="11">
        <v>14809</v>
      </c>
      <c r="C830" s="11">
        <v>4320</v>
      </c>
      <c r="D830" s="11">
        <v>3932</v>
      </c>
      <c r="E830" s="11">
        <v>16612</v>
      </c>
      <c r="F830" s="11">
        <v>7930</v>
      </c>
      <c r="G830" s="11">
        <v>12690</v>
      </c>
      <c r="H830" s="11">
        <v>887</v>
      </c>
      <c r="I830" s="13">
        <v>20.176976470986325</v>
      </c>
      <c r="J830" s="13">
        <v>19.945845290640701</v>
      </c>
      <c r="K830" s="13">
        <v>11.461226192370283</v>
      </c>
      <c r="L830" s="13">
        <v>18.052261447516987</v>
      </c>
      <c r="M830" s="13">
        <v>12.274014301965131</v>
      </c>
      <c r="N830" s="13">
        <v>18.949696230107662</v>
      </c>
      <c r="O830" s="13">
        <v>22.356794555013586</v>
      </c>
      <c r="P830" s="17">
        <v>17.602402069800096</v>
      </c>
      <c r="Q830" s="17"/>
      <c r="R830" s="18">
        <f t="shared" si="25"/>
        <v>12.787380360569998</v>
      </c>
      <c r="S830">
        <f t="shared" si="26"/>
        <v>22.417423779030194</v>
      </c>
      <c r="T830" s="3">
        <v>6104.3093353047607</v>
      </c>
      <c r="U830">
        <v>2802.451477694859</v>
      </c>
      <c r="V830">
        <v>0.19807998796750326</v>
      </c>
      <c r="Y830">
        <v>1250.6648418041968</v>
      </c>
      <c r="Z830">
        <v>7527.7416547340181</v>
      </c>
    </row>
    <row r="831" spans="1:26" ht="92.25" x14ac:dyDescent="1.35">
      <c r="A831" t="s">
        <v>831</v>
      </c>
      <c r="B831" s="11">
        <v>3025</v>
      </c>
      <c r="C831" s="11">
        <v>17193</v>
      </c>
      <c r="D831" s="11">
        <v>4895</v>
      </c>
      <c r="E831" s="11">
        <v>7381</v>
      </c>
      <c r="F831" s="11">
        <v>10094</v>
      </c>
      <c r="G831" s="11">
        <v>9395</v>
      </c>
      <c r="H831" s="11">
        <v>1373</v>
      </c>
      <c r="I831" s="13">
        <v>1.474093484482621</v>
      </c>
      <c r="J831" s="13">
        <v>15.279773495664937</v>
      </c>
      <c r="K831" s="13">
        <v>20.67902839211354</v>
      </c>
      <c r="L831" s="13">
        <v>12.221066835302258</v>
      </c>
      <c r="M831" s="13">
        <v>25.924665113964124</v>
      </c>
      <c r="N831" s="13">
        <v>12.493527249012008</v>
      </c>
      <c r="O831" s="13">
        <v>20.823896305611829</v>
      </c>
      <c r="P831" s="17">
        <v>15.556578696593045</v>
      </c>
      <c r="Q831" s="17"/>
      <c r="R831" s="18">
        <f t="shared" si="25"/>
        <v>10.741556987362946</v>
      </c>
      <c r="S831">
        <f t="shared" si="26"/>
        <v>20.371600405823145</v>
      </c>
      <c r="T831" s="3">
        <v>5332.7991490901759</v>
      </c>
      <c r="U831">
        <v>2445.308217215234</v>
      </c>
      <c r="V831">
        <v>1.5380874174297787</v>
      </c>
      <c r="Y831">
        <v>1089.9715274035898</v>
      </c>
      <c r="Z831">
        <v>6573.7024538761416</v>
      </c>
    </row>
    <row r="832" spans="1:26" ht="92.25" x14ac:dyDescent="1.35">
      <c r="A832" t="s">
        <v>832</v>
      </c>
      <c r="B832" s="11">
        <v>15822</v>
      </c>
      <c r="C832" s="11">
        <v>17684</v>
      </c>
      <c r="D832" s="11">
        <v>17409</v>
      </c>
      <c r="E832" s="11">
        <v>16899</v>
      </c>
      <c r="F832" s="11">
        <v>12787</v>
      </c>
      <c r="G832" s="11">
        <v>2288</v>
      </c>
      <c r="H832" s="11">
        <v>284</v>
      </c>
      <c r="I832" s="13">
        <v>24.317537981012336</v>
      </c>
      <c r="J832" s="13">
        <v>17.720986779613412</v>
      </c>
      <c r="K832" s="13">
        <v>15.967814011232003</v>
      </c>
      <c r="L832" s="13">
        <v>25.076719903651611</v>
      </c>
      <c r="M832" s="13">
        <v>24.60575180285359</v>
      </c>
      <c r="N832" s="13">
        <v>8.3195323009489108</v>
      </c>
      <c r="O832" s="13">
        <v>23.209620983806651</v>
      </c>
      <c r="P832" s="17">
        <v>19.888280537588361</v>
      </c>
      <c r="Q832" s="17"/>
      <c r="R832" s="18">
        <f t="shared" si="25"/>
        <v>15.073258828358263</v>
      </c>
      <c r="S832">
        <f t="shared" si="26"/>
        <v>24.70330224681846</v>
      </c>
      <c r="T832" s="3">
        <v>7956.6244548055583</v>
      </c>
      <c r="U832">
        <v>3809.9678217799187</v>
      </c>
      <c r="V832">
        <v>-1.02460035122931</v>
      </c>
      <c r="Y832">
        <v>1870.648611908804</v>
      </c>
      <c r="Z832">
        <v>10052.465772712445</v>
      </c>
    </row>
    <row r="833" spans="1:26" ht="92.25" x14ac:dyDescent="1.35">
      <c r="A833" t="s">
        <v>833</v>
      </c>
      <c r="B833" s="11">
        <v>19072</v>
      </c>
      <c r="C833" s="11">
        <v>7171</v>
      </c>
      <c r="D833" s="11">
        <v>6202</v>
      </c>
      <c r="E833" s="11">
        <v>14441</v>
      </c>
      <c r="F833" s="11">
        <v>16295</v>
      </c>
      <c r="G833" s="11">
        <v>7312</v>
      </c>
      <c r="H833" s="11">
        <v>3116</v>
      </c>
      <c r="I833" s="13">
        <v>13.408460608617055</v>
      </c>
      <c r="J833" s="13">
        <v>30.338753593911715</v>
      </c>
      <c r="K833" s="13">
        <v>15.826488625739815</v>
      </c>
      <c r="L833" s="13">
        <v>7.4538579902665472</v>
      </c>
      <c r="M833" s="13">
        <v>15.397509257898035</v>
      </c>
      <c r="N833" s="13">
        <v>13.162483908779791</v>
      </c>
      <c r="O833" s="13">
        <v>12.768681441742872</v>
      </c>
      <c r="P833" s="17">
        <v>15.479462203850831</v>
      </c>
      <c r="Q833" s="17"/>
      <c r="R833" s="18">
        <f t="shared" si="25"/>
        <v>10.664440494620733</v>
      </c>
      <c r="S833">
        <f t="shared" si="26"/>
        <v>20.294483913080931</v>
      </c>
      <c r="T833" s="3">
        <v>6800.4578992217712</v>
      </c>
      <c r="U833">
        <v>3370.6547811684331</v>
      </c>
      <c r="V833">
        <v>2.0514471543719992</v>
      </c>
      <c r="Y833">
        <v>1779.4907477796046</v>
      </c>
      <c r="Z833">
        <v>8772.4188993113057</v>
      </c>
    </row>
    <row r="834" spans="1:26" ht="92.25" x14ac:dyDescent="1.35">
      <c r="A834" t="s">
        <v>834</v>
      </c>
      <c r="B834" s="11">
        <v>12874</v>
      </c>
      <c r="C834" s="11">
        <v>2315</v>
      </c>
      <c r="D834" s="11">
        <v>17757</v>
      </c>
      <c r="E834" s="11">
        <v>5879</v>
      </c>
      <c r="F834" s="11">
        <v>4584</v>
      </c>
      <c r="G834" s="11">
        <v>3869</v>
      </c>
      <c r="H834" s="11">
        <v>10543</v>
      </c>
      <c r="I834" s="13">
        <v>5.3881879467208602</v>
      </c>
      <c r="J834" s="13">
        <v>4.8119949336463073</v>
      </c>
      <c r="K834" s="13">
        <v>19.411331839286717</v>
      </c>
      <c r="L834" s="13">
        <v>13.745908369148941</v>
      </c>
      <c r="M834" s="13">
        <v>13.606184642944505</v>
      </c>
      <c r="N834" s="13">
        <v>26.321633339743684</v>
      </c>
      <c r="O834" s="13">
        <v>20.223808717671297</v>
      </c>
      <c r="P834" s="17">
        <v>14.787007112737472</v>
      </c>
      <c r="Q834" s="17"/>
      <c r="R834" s="18">
        <f t="shared" si="25"/>
        <v>9.9719854035073734</v>
      </c>
      <c r="S834">
        <f t="shared" si="26"/>
        <v>19.602028821967572</v>
      </c>
      <c r="T834" s="3">
        <v>5730.9646363089978</v>
      </c>
      <c r="U834">
        <v>2649.5121961101891</v>
      </c>
      <c r="V834">
        <v>7.6918240665690973E-2</v>
      </c>
      <c r="Y834">
        <v>1203.9398169986275</v>
      </c>
      <c r="Z834">
        <v>7097.1053265246937</v>
      </c>
    </row>
    <row r="835" spans="1:26" ht="92.25" x14ac:dyDescent="1.35">
      <c r="A835" t="s">
        <v>835</v>
      </c>
      <c r="B835" s="11">
        <v>6057</v>
      </c>
      <c r="C835" s="11">
        <v>9427</v>
      </c>
      <c r="D835" s="11">
        <v>528</v>
      </c>
      <c r="E835" s="11">
        <v>1016</v>
      </c>
      <c r="F835" s="11">
        <v>9215</v>
      </c>
      <c r="G835" s="11">
        <v>1959</v>
      </c>
      <c r="H835" s="11">
        <v>16257</v>
      </c>
      <c r="I835" s="13">
        <v>21.179056206341336</v>
      </c>
      <c r="J835" s="13">
        <v>14.782365875097486</v>
      </c>
      <c r="K835" s="13">
        <v>10.703178581299845</v>
      </c>
      <c r="L835" s="13">
        <v>8.9865235729345692</v>
      </c>
      <c r="M835" s="13">
        <v>8.4483967284404784</v>
      </c>
      <c r="N835" s="13">
        <v>25.559147568886949</v>
      </c>
      <c r="O835" s="13">
        <v>14.521663962632426</v>
      </c>
      <c r="P835" s="17">
        <v>14.882904642233298</v>
      </c>
      <c r="Q835" s="17"/>
      <c r="R835" s="18">
        <f t="shared" ref="R835:R898" si="27">P835-1.9599*6.5/SQRT(7)</f>
        <v>10.067882933003199</v>
      </c>
      <c r="S835">
        <f t="shared" ref="S835:S898" si="28">P835+1.9599*6.5/SQRT(7)</f>
        <v>19.697926351463394</v>
      </c>
      <c r="T835" s="3">
        <v>5092.8093505419756</v>
      </c>
      <c r="U835">
        <v>2036.1636815496959</v>
      </c>
      <c r="V835">
        <v>1.5706018530181609</v>
      </c>
      <c r="Y835">
        <v>574.84190430109902</v>
      </c>
      <c r="Z835">
        <v>5811.7907106255088</v>
      </c>
    </row>
    <row r="836" spans="1:26" ht="92.25" x14ac:dyDescent="1.35">
      <c r="A836" t="s">
        <v>836</v>
      </c>
      <c r="B836" s="11">
        <v>18642</v>
      </c>
      <c r="C836" s="11">
        <v>16690</v>
      </c>
      <c r="D836" s="11">
        <v>4871</v>
      </c>
      <c r="E836" s="11">
        <v>10978</v>
      </c>
      <c r="F836" s="11">
        <v>19309</v>
      </c>
      <c r="G836" s="11">
        <v>13509</v>
      </c>
      <c r="H836" s="11">
        <v>636</v>
      </c>
      <c r="I836" s="13">
        <v>14.638403957829251</v>
      </c>
      <c r="J836" s="13">
        <v>5.4860328587639753</v>
      </c>
      <c r="K836" s="13">
        <v>6.1831660689067292</v>
      </c>
      <c r="L836" s="13">
        <v>12.447422253741756</v>
      </c>
      <c r="M836" s="13">
        <v>16.729242931245846</v>
      </c>
      <c r="N836" s="13">
        <v>11.397907892965431</v>
      </c>
      <c r="O836" s="13">
        <v>18.250114123685915</v>
      </c>
      <c r="P836" s="17">
        <v>12.16175572673413</v>
      </c>
      <c r="Q836" s="17"/>
      <c r="R836" s="18">
        <f t="shared" si="27"/>
        <v>7.3467340175040317</v>
      </c>
      <c r="S836">
        <f t="shared" si="28"/>
        <v>16.97677743596423</v>
      </c>
      <c r="T836" s="3">
        <v>7901.956495771642</v>
      </c>
      <c r="U836">
        <v>3873.8792305355796</v>
      </c>
      <c r="V836">
        <v>9.7421661848784424E-2</v>
      </c>
      <c r="Y836">
        <v>1998.4978755249276</v>
      </c>
      <c r="Z836">
        <v>10124.099835031786</v>
      </c>
    </row>
    <row r="837" spans="1:26" ht="92.25" x14ac:dyDescent="1.35">
      <c r="A837" t="s">
        <v>837</v>
      </c>
      <c r="B837" s="11">
        <v>6385</v>
      </c>
      <c r="C837" s="11">
        <v>6247</v>
      </c>
      <c r="D837" s="11">
        <v>9295</v>
      </c>
      <c r="E837" s="11">
        <v>15707</v>
      </c>
      <c r="F837" s="11">
        <v>6054</v>
      </c>
      <c r="G837" s="11">
        <v>12708</v>
      </c>
      <c r="H837" s="11">
        <v>9297</v>
      </c>
      <c r="I837" s="13">
        <v>13.944890304753775</v>
      </c>
      <c r="J837" s="13">
        <v>27.870104314134167</v>
      </c>
      <c r="K837" s="13">
        <v>6.959719024251326</v>
      </c>
      <c r="L837" s="13">
        <v>0.91459870753830153</v>
      </c>
      <c r="M837" s="13">
        <v>9.9784512894361619</v>
      </c>
      <c r="N837" s="13">
        <v>4.4049268423434107</v>
      </c>
      <c r="O837" s="13">
        <v>21.353568128575976</v>
      </c>
      <c r="P837" s="17">
        <v>12.203751230147589</v>
      </c>
      <c r="Q837" s="17"/>
      <c r="R837" s="18">
        <f t="shared" si="27"/>
        <v>7.3887295209174901</v>
      </c>
      <c r="S837">
        <f t="shared" si="28"/>
        <v>17.018772939377687</v>
      </c>
      <c r="T837" s="3">
        <v>5455.6407977914041</v>
      </c>
      <c r="U837">
        <v>3008.0137315950992</v>
      </c>
      <c r="V837">
        <v>0.50580297283886466</v>
      </c>
      <c r="Y837">
        <v>1904.9839325242929</v>
      </c>
      <c r="Z837">
        <v>7515.0332387461995</v>
      </c>
    </row>
    <row r="838" spans="1:26" ht="92.25" x14ac:dyDescent="1.35">
      <c r="A838" t="s">
        <v>838</v>
      </c>
      <c r="B838" s="11">
        <v>8103</v>
      </c>
      <c r="C838" s="11">
        <v>311</v>
      </c>
      <c r="D838" s="11">
        <v>9186</v>
      </c>
      <c r="E838" s="11">
        <v>6285</v>
      </c>
      <c r="F838" s="11">
        <v>10370</v>
      </c>
      <c r="G838" s="11">
        <v>12215</v>
      </c>
      <c r="H838" s="11">
        <v>4628</v>
      </c>
      <c r="I838" s="13">
        <v>22.628976546355762</v>
      </c>
      <c r="J838" s="13">
        <v>15.518673217174223</v>
      </c>
      <c r="K838" s="13">
        <v>9.5270348868126682</v>
      </c>
      <c r="L838" s="13">
        <v>23.326519885304101</v>
      </c>
      <c r="M838" s="13">
        <v>31.549942489529084</v>
      </c>
      <c r="N838" s="13">
        <v>6.0361862059036699</v>
      </c>
      <c r="O838" s="13">
        <v>11.531115806079457</v>
      </c>
      <c r="P838" s="17">
        <v>17.159778433879854</v>
      </c>
      <c r="Q838" s="17"/>
      <c r="R838" s="18">
        <f t="shared" si="27"/>
        <v>12.344756724649756</v>
      </c>
      <c r="S838">
        <f t="shared" si="28"/>
        <v>21.974800143109952</v>
      </c>
      <c r="T838" s="3">
        <v>4636.4455850588974</v>
      </c>
      <c r="U838">
        <v>2340.4040551488438</v>
      </c>
      <c r="V838">
        <v>0.20620063878595829</v>
      </c>
      <c r="Y838">
        <v>1284.2866700474783</v>
      </c>
      <c r="Z838">
        <v>6051.955455779329</v>
      </c>
    </row>
    <row r="839" spans="1:26" ht="92.25" x14ac:dyDescent="1.35">
      <c r="A839" t="s">
        <v>839</v>
      </c>
      <c r="B839" s="11">
        <v>17659</v>
      </c>
      <c r="C839" s="11">
        <v>763</v>
      </c>
      <c r="D839" s="11">
        <v>9282</v>
      </c>
      <c r="E839" s="11">
        <v>15783</v>
      </c>
      <c r="F839" s="11">
        <v>7524</v>
      </c>
      <c r="G839" s="11">
        <v>14352</v>
      </c>
      <c r="H839" s="11">
        <v>2688</v>
      </c>
      <c r="I839" s="13">
        <v>16.141801449519967</v>
      </c>
      <c r="J839" s="13">
        <v>21.508802105318399</v>
      </c>
      <c r="K839" s="13">
        <v>16.141331053032481</v>
      </c>
      <c r="L839" s="13">
        <v>4.5516924108678722</v>
      </c>
      <c r="M839" s="13">
        <v>17.114138712845438</v>
      </c>
      <c r="N839" s="13">
        <v>34.804267260163101</v>
      </c>
      <c r="O839" s="13">
        <v>11.057637369368958</v>
      </c>
      <c r="P839" s="17">
        <v>17.331381480159461</v>
      </c>
      <c r="Q839" s="17"/>
      <c r="R839" s="18">
        <f t="shared" si="27"/>
        <v>12.516359770929363</v>
      </c>
      <c r="S839">
        <f t="shared" si="28"/>
        <v>22.146403189389559</v>
      </c>
      <c r="T839" s="3">
        <v>6702.0471700400085</v>
      </c>
      <c r="U839">
        <v>3117.900936281324</v>
      </c>
      <c r="V839">
        <v>0.81823827713378705</v>
      </c>
      <c r="Y839">
        <v>1435.6350938393703</v>
      </c>
      <c r="Z839">
        <v>8327.3672422921227</v>
      </c>
    </row>
    <row r="840" spans="1:26" ht="92.25" x14ac:dyDescent="1.35">
      <c r="A840" t="s">
        <v>840</v>
      </c>
      <c r="B840" s="11">
        <v>4141</v>
      </c>
      <c r="C840" s="11">
        <v>3140</v>
      </c>
      <c r="D840" s="11">
        <v>3178</v>
      </c>
      <c r="E840" s="11">
        <v>5960</v>
      </c>
      <c r="F840" s="11">
        <v>15358</v>
      </c>
      <c r="G840" s="11">
        <v>8117</v>
      </c>
      <c r="H840" s="11">
        <v>8004</v>
      </c>
      <c r="I840" s="13">
        <v>20.884144017134197</v>
      </c>
      <c r="J840" s="13">
        <v>15.89545282234651</v>
      </c>
      <c r="K840" s="13">
        <v>7.3346672332894656</v>
      </c>
      <c r="L840" s="13">
        <v>11.172470994165556</v>
      </c>
      <c r="M840" s="13">
        <v>12.662030457260066</v>
      </c>
      <c r="N840" s="13">
        <v>21.347206945602061</v>
      </c>
      <c r="O840" s="13">
        <v>13.277480978138948</v>
      </c>
      <c r="P840" s="17">
        <v>14.653350492562399</v>
      </c>
      <c r="Q840" s="17"/>
      <c r="R840" s="18">
        <f t="shared" si="27"/>
        <v>9.838328783332301</v>
      </c>
      <c r="S840">
        <f t="shared" si="28"/>
        <v>19.468372201792498</v>
      </c>
      <c r="T840" s="3">
        <v>4581.7170283284204</v>
      </c>
      <c r="U840">
        <v>2193.6163018844968</v>
      </c>
      <c r="V840">
        <v>-0.73848582360369619</v>
      </c>
      <c r="Y840">
        <v>1083.3449718212946</v>
      </c>
      <c r="Z840">
        <v>5794.7362434908864</v>
      </c>
    </row>
    <row r="841" spans="1:26" ht="92.25" x14ac:dyDescent="1.35">
      <c r="A841" t="s">
        <v>841</v>
      </c>
      <c r="B841" s="11">
        <v>10604</v>
      </c>
      <c r="C841" s="11">
        <v>18189</v>
      </c>
      <c r="D841" s="11">
        <v>19078</v>
      </c>
      <c r="E841" s="11">
        <v>14995</v>
      </c>
      <c r="F841" s="11">
        <v>11188</v>
      </c>
      <c r="G841" s="11">
        <v>13447</v>
      </c>
      <c r="H841" s="11">
        <v>14534</v>
      </c>
      <c r="I841" s="13">
        <v>16.659610839912656</v>
      </c>
      <c r="J841" s="13">
        <v>21.322259498933427</v>
      </c>
      <c r="K841" s="13">
        <v>24.70099756397051</v>
      </c>
      <c r="L841" s="13">
        <v>19.695190532005785</v>
      </c>
      <c r="M841" s="13">
        <v>15.49281181360095</v>
      </c>
      <c r="N841" s="13">
        <v>18.358992240504229</v>
      </c>
      <c r="O841" s="13">
        <v>12.197623327682535</v>
      </c>
      <c r="P841" s="17">
        <v>18.346783688087157</v>
      </c>
      <c r="Q841" s="17"/>
      <c r="R841" s="18">
        <f t="shared" si="27"/>
        <v>13.531761978857059</v>
      </c>
      <c r="S841">
        <f t="shared" si="28"/>
        <v>23.161805397317256</v>
      </c>
      <c r="T841" s="3">
        <v>7853.3165792663794</v>
      </c>
      <c r="U841">
        <v>4672.4030746255194</v>
      </c>
      <c r="V841">
        <v>-1.2675400284933858</v>
      </c>
      <c r="Y841">
        <v>3269.7014335633639</v>
      </c>
      <c r="Z841">
        <v>11345.286843235139</v>
      </c>
    </row>
    <row r="842" spans="1:26" ht="92.25" x14ac:dyDescent="1.35">
      <c r="A842" t="s">
        <v>842</v>
      </c>
      <c r="B842" s="11">
        <v>15984</v>
      </c>
      <c r="C842" s="11">
        <v>17426</v>
      </c>
      <c r="D842" s="11">
        <v>8005</v>
      </c>
      <c r="E842" s="11">
        <v>2544</v>
      </c>
      <c r="F842" s="11">
        <v>1184</v>
      </c>
      <c r="G842" s="11">
        <v>7551</v>
      </c>
      <c r="H842" s="11">
        <v>16004</v>
      </c>
      <c r="I842" s="13">
        <v>8.2243233941108471</v>
      </c>
      <c r="J842" s="13">
        <v>23.629798142857631</v>
      </c>
      <c r="K842" s="13">
        <v>6.6161852463336572</v>
      </c>
      <c r="L842" s="13">
        <v>25.655763451627955</v>
      </c>
      <c r="M842" s="13">
        <v>4.4203291392620301</v>
      </c>
      <c r="N842" s="13">
        <v>8.8449384512061151</v>
      </c>
      <c r="O842" s="13">
        <v>22.67677217699492</v>
      </c>
      <c r="P842" s="17">
        <v>14.295444286056167</v>
      </c>
      <c r="Q842" s="17"/>
      <c r="R842" s="18">
        <f t="shared" si="27"/>
        <v>9.4804225768260686</v>
      </c>
      <c r="S842">
        <f t="shared" si="28"/>
        <v>19.110465995286265</v>
      </c>
      <c r="T842" s="3">
        <v>6820.0570935175529</v>
      </c>
      <c r="U842">
        <v>3145.9207397736718</v>
      </c>
      <c r="V842">
        <v>-0.69457883000723086</v>
      </c>
      <c r="Y842">
        <v>1418.6885126814345</v>
      </c>
      <c r="Z842">
        <v>8431.770565548808</v>
      </c>
    </row>
    <row r="843" spans="1:26" ht="92.25" x14ac:dyDescent="1.35">
      <c r="A843" t="s">
        <v>843</v>
      </c>
      <c r="B843" s="11">
        <v>17927</v>
      </c>
      <c r="C843" s="11">
        <v>13146</v>
      </c>
      <c r="D843" s="11">
        <v>5922</v>
      </c>
      <c r="E843" s="11">
        <v>15894</v>
      </c>
      <c r="F843" s="11">
        <v>3983</v>
      </c>
      <c r="G843" s="11">
        <v>16142</v>
      </c>
      <c r="H843" s="11">
        <v>10896</v>
      </c>
      <c r="I843" s="13">
        <v>16.362060864233676</v>
      </c>
      <c r="J843" s="13">
        <v>12.682666667060158</v>
      </c>
      <c r="K843" s="13">
        <v>18.970207294988569</v>
      </c>
      <c r="L843" s="13">
        <v>14.212258403563489</v>
      </c>
      <c r="M843" s="13">
        <v>19.726779952714786</v>
      </c>
      <c r="N843" s="13">
        <v>16.596551045450102</v>
      </c>
      <c r="O843" s="13">
        <v>12.6147915013154</v>
      </c>
      <c r="P843" s="17">
        <v>15.880759389903739</v>
      </c>
      <c r="Q843" s="17"/>
      <c r="R843" s="18">
        <f t="shared" si="27"/>
        <v>11.06573768067364</v>
      </c>
      <c r="S843">
        <f t="shared" si="28"/>
        <v>20.695781099133839</v>
      </c>
      <c r="T843" s="3">
        <v>7184.9553719689065</v>
      </c>
      <c r="U843">
        <v>3842.0507103654882</v>
      </c>
      <c r="V843">
        <v>-1.1417751011322252</v>
      </c>
      <c r="Y843">
        <v>2317.4725702179321</v>
      </c>
      <c r="Z843">
        <v>9705.780450763752</v>
      </c>
    </row>
    <row r="844" spans="1:26" ht="92.25" x14ac:dyDescent="1.35">
      <c r="A844" t="s">
        <v>844</v>
      </c>
      <c r="B844" s="11">
        <v>9524</v>
      </c>
      <c r="C844" s="11">
        <v>236</v>
      </c>
      <c r="D844" s="11">
        <v>18884</v>
      </c>
      <c r="E844" s="11">
        <v>6722</v>
      </c>
      <c r="F844" s="11">
        <v>8700</v>
      </c>
      <c r="G844" s="11">
        <v>18592</v>
      </c>
      <c r="H844" s="11">
        <v>14400</v>
      </c>
      <c r="I844" s="13">
        <v>9.5936494092418485</v>
      </c>
      <c r="J844" s="13">
        <v>11.36437876405337</v>
      </c>
      <c r="K844" s="13">
        <v>13.37750934764115</v>
      </c>
      <c r="L844" s="13">
        <v>27.077857827337272</v>
      </c>
      <c r="M844" s="13">
        <v>16.861406263367943</v>
      </c>
      <c r="N844" s="13">
        <v>-1.9633969181047153</v>
      </c>
      <c r="O844" s="13">
        <v>11.566335237006488</v>
      </c>
      <c r="P844" s="17">
        <v>12.553962847220477</v>
      </c>
      <c r="Q844" s="17"/>
      <c r="R844" s="18">
        <f t="shared" si="27"/>
        <v>7.7389411379903787</v>
      </c>
      <c r="S844">
        <f t="shared" si="28"/>
        <v>17.368984556450577</v>
      </c>
      <c r="T844" s="3">
        <v>7308.2973382386072</v>
      </c>
      <c r="U844">
        <v>3528.5523020711266</v>
      </c>
      <c r="V844">
        <v>-0.48780066208564676</v>
      </c>
      <c r="Y844">
        <v>1764.8030770732566</v>
      </c>
      <c r="Z844">
        <v>9279.9438151964132</v>
      </c>
    </row>
    <row r="845" spans="1:26" ht="92.25" x14ac:dyDescent="1.35">
      <c r="A845" t="s">
        <v>845</v>
      </c>
      <c r="B845" s="11">
        <v>6030</v>
      </c>
      <c r="C845" s="11">
        <v>11821</v>
      </c>
      <c r="D845" s="11">
        <v>2502</v>
      </c>
      <c r="E845" s="11">
        <v>7788</v>
      </c>
      <c r="F845" s="11">
        <v>19966</v>
      </c>
      <c r="G845" s="11">
        <v>16741</v>
      </c>
      <c r="H845" s="11">
        <v>10115</v>
      </c>
      <c r="I845" s="13">
        <v>22.49048604950756</v>
      </c>
      <c r="J845" s="13">
        <v>10.583513478703338</v>
      </c>
      <c r="K845" s="13">
        <v>18.70586934175239</v>
      </c>
      <c r="L845" s="13">
        <v>13.543138951376175</v>
      </c>
      <c r="M845" s="13">
        <v>16.284336552324721</v>
      </c>
      <c r="N845" s="13">
        <v>10.478538190264056</v>
      </c>
      <c r="O845" s="13">
        <v>15.034411724744551</v>
      </c>
      <c r="P845" s="17">
        <v>15.302899184096114</v>
      </c>
      <c r="Q845" s="17"/>
      <c r="R845" s="18">
        <f t="shared" si="27"/>
        <v>10.487877474866016</v>
      </c>
      <c r="S845">
        <f t="shared" si="28"/>
        <v>20.117920893326215</v>
      </c>
      <c r="T845" s="3">
        <v>6906.8392793235689</v>
      </c>
      <c r="U845">
        <v>3432.5375349605688</v>
      </c>
      <c r="V845">
        <v>-4.4268517740420066E-2</v>
      </c>
      <c r="Y845">
        <v>1821.3703217678749</v>
      </c>
      <c r="Z845">
        <v>8923.6907169891929</v>
      </c>
    </row>
    <row r="846" spans="1:26" ht="92.25" x14ac:dyDescent="1.35">
      <c r="A846" t="s">
        <v>846</v>
      </c>
      <c r="B846" s="11">
        <v>580</v>
      </c>
      <c r="C846" s="11">
        <v>12214</v>
      </c>
      <c r="D846" s="11">
        <v>8871</v>
      </c>
      <c r="E846" s="11">
        <v>14088</v>
      </c>
      <c r="F846" s="11">
        <v>17308</v>
      </c>
      <c r="G846" s="11">
        <v>3421</v>
      </c>
      <c r="H846" s="11">
        <v>7929</v>
      </c>
      <c r="I846" s="13">
        <v>12.340724013869959</v>
      </c>
      <c r="J846" s="13">
        <v>7.5795656042729522</v>
      </c>
      <c r="K846" s="13">
        <v>15.961314795701334</v>
      </c>
      <c r="L846" s="13">
        <v>15.171719904841817</v>
      </c>
      <c r="M846" s="13">
        <v>17.33516348531743</v>
      </c>
      <c r="N846" s="13">
        <v>10.454926351470679</v>
      </c>
      <c r="O846" s="13">
        <v>13.562652391251842</v>
      </c>
      <c r="P846" s="17">
        <v>13.200866649532287</v>
      </c>
      <c r="Q846" s="17"/>
      <c r="R846" s="18">
        <f t="shared" si="27"/>
        <v>8.3858449403021886</v>
      </c>
      <c r="S846">
        <f t="shared" si="28"/>
        <v>18.015888358762385</v>
      </c>
      <c r="T846" s="3">
        <v>6215.3456352251997</v>
      </c>
      <c r="U846">
        <v>2949.5254301894161</v>
      </c>
      <c r="V846">
        <v>0.22554104361915961</v>
      </c>
      <c r="Y846">
        <v>1423.1024915915878</v>
      </c>
      <c r="Z846">
        <v>7814.3582140981325</v>
      </c>
    </row>
    <row r="847" spans="1:26" ht="92.25" x14ac:dyDescent="1.35">
      <c r="A847" t="s">
        <v>847</v>
      </c>
      <c r="B847" s="11">
        <v>15607</v>
      </c>
      <c r="C847" s="11">
        <v>10461</v>
      </c>
      <c r="D847" s="11">
        <v>3786</v>
      </c>
      <c r="E847" s="11">
        <v>10535</v>
      </c>
      <c r="F847" s="11">
        <v>8984</v>
      </c>
      <c r="G847" s="11">
        <v>13095</v>
      </c>
      <c r="H847" s="11">
        <v>7556</v>
      </c>
      <c r="I847" s="13">
        <v>17.440025825826233</v>
      </c>
      <c r="J847" s="13">
        <v>17.320445316640726</v>
      </c>
      <c r="K847" s="13">
        <v>9.7636459425038815</v>
      </c>
      <c r="L847" s="13">
        <v>16.035023168294433</v>
      </c>
      <c r="M847" s="13">
        <v>23.927668372746908</v>
      </c>
      <c r="N847" s="13">
        <v>11.047910776002027</v>
      </c>
      <c r="O847" s="13">
        <v>22.813683806770619</v>
      </c>
      <c r="P847" s="17">
        <v>16.906914744112118</v>
      </c>
      <c r="Q847" s="17"/>
      <c r="R847" s="18">
        <f t="shared" si="27"/>
        <v>12.09189303488202</v>
      </c>
      <c r="S847">
        <f t="shared" si="28"/>
        <v>21.721936453342217</v>
      </c>
      <c r="T847" s="3">
        <v>5782.8511712995942</v>
      </c>
      <c r="U847">
        <v>3207.1079526876451</v>
      </c>
      <c r="V847">
        <v>6.8941972131142393E-2</v>
      </c>
      <c r="Y847">
        <v>2047.4594746255361</v>
      </c>
      <c r="Z847">
        <v>7993.980040031397</v>
      </c>
    </row>
    <row r="848" spans="1:26" ht="92.25" x14ac:dyDescent="1.35">
      <c r="A848" t="s">
        <v>848</v>
      </c>
      <c r="B848" s="11">
        <v>19779</v>
      </c>
      <c r="C848" s="11">
        <v>16914</v>
      </c>
      <c r="D848" s="11">
        <v>6721</v>
      </c>
      <c r="E848" s="11">
        <v>16849</v>
      </c>
      <c r="F848" s="11">
        <v>22</v>
      </c>
      <c r="G848" s="11">
        <v>921</v>
      </c>
      <c r="H848" s="11">
        <v>12953</v>
      </c>
      <c r="I848" s="13">
        <v>12.221372087042598</v>
      </c>
      <c r="J848" s="13">
        <v>11.739406490748095</v>
      </c>
      <c r="K848" s="13">
        <v>24.736142070488263</v>
      </c>
      <c r="L848" s="13">
        <v>1.5785535690946748</v>
      </c>
      <c r="M848" s="13">
        <v>23.779049817067886</v>
      </c>
      <c r="N848" s="13">
        <v>5.2926101268301302</v>
      </c>
      <c r="O848" s="13">
        <v>11.519820251215751</v>
      </c>
      <c r="P848" s="17">
        <v>12.980993487498198</v>
      </c>
      <c r="Q848" s="17"/>
      <c r="R848" s="18">
        <f t="shared" si="27"/>
        <v>8.1659717782680996</v>
      </c>
      <c r="S848">
        <f t="shared" si="28"/>
        <v>17.796015196728298</v>
      </c>
      <c r="T848" s="3">
        <v>7743.2993105974883</v>
      </c>
      <c r="U848">
        <v>3395.9451193411746</v>
      </c>
      <c r="V848">
        <v>-1.1692145562847145</v>
      </c>
      <c r="Y848">
        <v>1334.1963399067849</v>
      </c>
      <c r="Z848">
        <v>9296.6507124292293</v>
      </c>
    </row>
    <row r="849" spans="1:26" ht="92.25" x14ac:dyDescent="1.35">
      <c r="A849" t="s">
        <v>849</v>
      </c>
      <c r="B849" s="11">
        <v>6702</v>
      </c>
      <c r="C849" s="11">
        <v>534</v>
      </c>
      <c r="D849" s="11">
        <v>12312</v>
      </c>
      <c r="E849" s="11">
        <v>14472</v>
      </c>
      <c r="F849" s="11">
        <v>1486</v>
      </c>
      <c r="G849" s="11">
        <v>18041</v>
      </c>
      <c r="H849" s="11">
        <v>5026</v>
      </c>
      <c r="I849" s="13">
        <v>25.007471004846604</v>
      </c>
      <c r="J849" s="13">
        <v>18.757707562978752</v>
      </c>
      <c r="K849" s="13">
        <v>21.915327085915262</v>
      </c>
      <c r="L849" s="13">
        <v>16.622459614175426</v>
      </c>
      <c r="M849" s="13">
        <v>21.010935545177311</v>
      </c>
      <c r="N849" s="13">
        <v>10.13844051412242</v>
      </c>
      <c r="O849" s="13">
        <v>23.45360205092874</v>
      </c>
      <c r="P849" s="17">
        <v>19.557991911163505</v>
      </c>
      <c r="Q849" s="17"/>
      <c r="R849" s="18">
        <f t="shared" si="27"/>
        <v>14.742970201933407</v>
      </c>
      <c r="S849">
        <f t="shared" si="28"/>
        <v>24.373013620393603</v>
      </c>
      <c r="T849" s="3">
        <v>6273.8195147365714</v>
      </c>
      <c r="U849">
        <v>2684.25014632696</v>
      </c>
      <c r="V849">
        <v>-1.5596651792293414</v>
      </c>
      <c r="Y849">
        <v>979.04316145039729</v>
      </c>
      <c r="Z849">
        <v>7430.427722959259</v>
      </c>
    </row>
    <row r="850" spans="1:26" ht="92.25" x14ac:dyDescent="1.35">
      <c r="A850" t="s">
        <v>850</v>
      </c>
      <c r="B850" s="11">
        <v>6483</v>
      </c>
      <c r="C850" s="11">
        <v>6264</v>
      </c>
      <c r="D850" s="11">
        <v>19131</v>
      </c>
      <c r="E850" s="11">
        <v>13579</v>
      </c>
      <c r="F850" s="11">
        <v>10695</v>
      </c>
      <c r="G850" s="11">
        <v>7780</v>
      </c>
      <c r="H850" s="11">
        <v>1597</v>
      </c>
      <c r="I850" s="13">
        <v>6.9840331408206442</v>
      </c>
      <c r="J850" s="13">
        <v>21.550213192386259</v>
      </c>
      <c r="K850" s="13">
        <v>17.344195522482398</v>
      </c>
      <c r="L850" s="13">
        <v>14.884321187444893</v>
      </c>
      <c r="M850" s="13">
        <v>24.942614645368764</v>
      </c>
      <c r="N850" s="13">
        <v>21.121930774511604</v>
      </c>
      <c r="O850" s="13">
        <v>23.595576600684922</v>
      </c>
      <c r="P850" s="17">
        <v>18.63184072338564</v>
      </c>
      <c r="Q850" s="17"/>
      <c r="R850" s="18">
        <f t="shared" si="27"/>
        <v>13.816819014155541</v>
      </c>
      <c r="S850">
        <f t="shared" si="28"/>
        <v>23.446862432615738</v>
      </c>
      <c r="T850" s="3">
        <v>6198.6213470479188</v>
      </c>
      <c r="U850">
        <v>3003.5180495669724</v>
      </c>
      <c r="V850">
        <v>0.68110693973721936</v>
      </c>
      <c r="Y850">
        <v>1515.9634702280232</v>
      </c>
      <c r="Z850">
        <v>7890.0215646715187</v>
      </c>
    </row>
    <row r="851" spans="1:26" ht="92.25" x14ac:dyDescent="1.35">
      <c r="A851" t="s">
        <v>851</v>
      </c>
      <c r="B851" s="11">
        <v>18202</v>
      </c>
      <c r="C851" s="11">
        <v>9304</v>
      </c>
      <c r="D851" s="11">
        <v>7493</v>
      </c>
      <c r="E851" s="11">
        <v>9176</v>
      </c>
      <c r="F851" s="11">
        <v>13330</v>
      </c>
      <c r="G851" s="11">
        <v>19576</v>
      </c>
      <c r="H851" s="11">
        <v>10842</v>
      </c>
      <c r="I851" s="13">
        <v>12.575246187265586</v>
      </c>
      <c r="J851" s="13">
        <v>12.901571283301472</v>
      </c>
      <c r="K851" s="13">
        <v>5.6807537560296719</v>
      </c>
      <c r="L851" s="13">
        <v>23.353241228549379</v>
      </c>
      <c r="M851" s="13">
        <v>11.58855726550696</v>
      </c>
      <c r="N851" s="13">
        <v>18.25954046540453</v>
      </c>
      <c r="O851" s="13">
        <v>15.918985248858807</v>
      </c>
      <c r="P851" s="17">
        <v>14.325413633559487</v>
      </c>
      <c r="Q851" s="17"/>
      <c r="R851" s="18">
        <f t="shared" si="27"/>
        <v>9.5103919243293884</v>
      </c>
      <c r="S851">
        <f t="shared" si="28"/>
        <v>19.140435342789587</v>
      </c>
      <c r="T851" s="3">
        <v>7239.2917297057393</v>
      </c>
      <c r="U851">
        <v>4025.9367841062522</v>
      </c>
      <c r="V851">
        <v>0.39915448724059388</v>
      </c>
      <c r="Y851">
        <v>2576.5124384055157</v>
      </c>
      <c r="Z851">
        <v>10020.694533791057</v>
      </c>
    </row>
    <row r="852" spans="1:26" ht="92.25" x14ac:dyDescent="1.35">
      <c r="A852" t="s">
        <v>852</v>
      </c>
      <c r="B852" s="11">
        <v>1186</v>
      </c>
      <c r="C852" s="11">
        <v>18379</v>
      </c>
      <c r="D852" s="11">
        <v>4341</v>
      </c>
      <c r="E852" s="11">
        <v>13820</v>
      </c>
      <c r="F852" s="11">
        <v>14486</v>
      </c>
      <c r="G852" s="11">
        <v>11174</v>
      </c>
      <c r="H852" s="11">
        <v>18551</v>
      </c>
      <c r="I852" s="13">
        <v>5.9070744381776983</v>
      </c>
      <c r="J852" s="13">
        <v>8.6859949615734955</v>
      </c>
      <c r="K852" s="13">
        <v>24.989442263124417</v>
      </c>
      <c r="L852" s="13">
        <v>15.842527727969172</v>
      </c>
      <c r="M852" s="13">
        <v>25.959861582370948</v>
      </c>
      <c r="N852" s="13">
        <v>17.776673042462726</v>
      </c>
      <c r="O852" s="13">
        <v>17.087802614281522</v>
      </c>
      <c r="P852" s="17">
        <v>16.607053804279996</v>
      </c>
      <c r="Q852" s="17"/>
      <c r="R852" s="18">
        <f t="shared" si="27"/>
        <v>11.792032095049898</v>
      </c>
      <c r="S852">
        <f t="shared" si="28"/>
        <v>21.422075513510094</v>
      </c>
      <c r="T852" s="3">
        <v>7571.3666466189452</v>
      </c>
      <c r="U852">
        <v>3752.353815345748</v>
      </c>
      <c r="V852">
        <v>2.4531618691980839</v>
      </c>
      <c r="Y852">
        <v>1978.8156165632768</v>
      </c>
      <c r="Z852">
        <v>9764.4711934868265</v>
      </c>
    </row>
    <row r="853" spans="1:26" ht="92.25" x14ac:dyDescent="1.35">
      <c r="A853" t="s">
        <v>853</v>
      </c>
      <c r="B853" s="11">
        <v>7367</v>
      </c>
      <c r="C853" s="11">
        <v>856</v>
      </c>
      <c r="D853" s="11">
        <v>1875</v>
      </c>
      <c r="E853" s="11">
        <v>19707</v>
      </c>
      <c r="F853" s="11">
        <v>17031</v>
      </c>
      <c r="G853" s="11">
        <v>10281</v>
      </c>
      <c r="H853" s="11">
        <v>19703</v>
      </c>
      <c r="I853" s="13">
        <v>19.860783272377468</v>
      </c>
      <c r="J853" s="13">
        <v>17.699755373548296</v>
      </c>
      <c r="K853" s="13">
        <v>14.486174254275882</v>
      </c>
      <c r="L853" s="13">
        <v>17.224852276037829</v>
      </c>
      <c r="M853" s="13">
        <v>13.101227651354876</v>
      </c>
      <c r="N853" s="13">
        <v>10.329808337086639</v>
      </c>
      <c r="O853" s="13">
        <v>24.133212643371529</v>
      </c>
      <c r="P853" s="17">
        <v>16.690830544007504</v>
      </c>
      <c r="Q853" s="17"/>
      <c r="R853" s="18">
        <f t="shared" si="27"/>
        <v>11.875808834777406</v>
      </c>
      <c r="S853">
        <f t="shared" si="28"/>
        <v>21.505852253237602</v>
      </c>
      <c r="T853" s="3">
        <v>7876.635233935679</v>
      </c>
      <c r="U853">
        <v>3517.7014488540849</v>
      </c>
      <c r="V853">
        <v>-0.3327249942230992</v>
      </c>
      <c r="Y853">
        <v>1455.6573260160581</v>
      </c>
      <c r="Z853">
        <v>9555.2213675842886</v>
      </c>
    </row>
    <row r="854" spans="1:26" ht="92.25" x14ac:dyDescent="1.35">
      <c r="A854" t="s">
        <v>854</v>
      </c>
      <c r="B854" s="11">
        <v>2211</v>
      </c>
      <c r="C854" s="11">
        <v>18349</v>
      </c>
      <c r="D854" s="11">
        <v>4210</v>
      </c>
      <c r="E854" s="11">
        <v>18104</v>
      </c>
      <c r="F854" s="11">
        <v>11029</v>
      </c>
      <c r="G854" s="11">
        <v>12275</v>
      </c>
      <c r="H854" s="11">
        <v>4112</v>
      </c>
      <c r="I854" s="13">
        <v>7.3715710075457856</v>
      </c>
      <c r="J854" s="13">
        <v>13.850871872885254</v>
      </c>
      <c r="K854" s="13">
        <v>10.844389835981975</v>
      </c>
      <c r="L854" s="13">
        <v>10.448973087973759</v>
      </c>
      <c r="M854" s="13">
        <v>14.736263355280435</v>
      </c>
      <c r="N854" s="13">
        <v>6.9086697497750116</v>
      </c>
      <c r="O854" s="13">
        <v>3.660532428840833</v>
      </c>
      <c r="P854" s="17">
        <v>9.6887530483261504</v>
      </c>
      <c r="Q854" s="17"/>
      <c r="R854" s="18">
        <f t="shared" si="27"/>
        <v>4.8737313390960519</v>
      </c>
      <c r="S854">
        <f t="shared" si="28"/>
        <v>14.503774757556249</v>
      </c>
      <c r="T854" s="3">
        <v>6913.0157166951913</v>
      </c>
      <c r="U854">
        <v>3216.7826498540453</v>
      </c>
      <c r="V854">
        <v>1.990174496313557</v>
      </c>
      <c r="Y854">
        <v>1481.4824988476344</v>
      </c>
      <c r="Z854">
        <v>8590.1541403250521</v>
      </c>
    </row>
    <row r="855" spans="1:26" ht="92.25" x14ac:dyDescent="1.35">
      <c r="A855" t="s">
        <v>855</v>
      </c>
      <c r="B855" s="11">
        <v>18129</v>
      </c>
      <c r="C855" s="11">
        <v>18436</v>
      </c>
      <c r="D855" s="11">
        <v>18201</v>
      </c>
      <c r="E855" s="11">
        <v>3852</v>
      </c>
      <c r="F855" s="11">
        <v>5236</v>
      </c>
      <c r="G855" s="11">
        <v>14645</v>
      </c>
      <c r="H855" s="11">
        <v>15463</v>
      </c>
      <c r="I855" s="13">
        <v>15.005962087042416</v>
      </c>
      <c r="J855" s="13">
        <v>11.931863316580419</v>
      </c>
      <c r="K855" s="13">
        <v>17.31150030734624</v>
      </c>
      <c r="L855" s="13">
        <v>16.666730588161766</v>
      </c>
      <c r="M855" s="13">
        <v>8.684317530795969</v>
      </c>
      <c r="N855" s="13">
        <v>26.987656926564462</v>
      </c>
      <c r="O855" s="13">
        <v>9.1067197166828819</v>
      </c>
      <c r="P855" s="17">
        <v>15.099250067596305</v>
      </c>
      <c r="Q855" s="17"/>
      <c r="R855" s="18">
        <f t="shared" si="27"/>
        <v>10.284228358366207</v>
      </c>
      <c r="S855">
        <f t="shared" si="28"/>
        <v>19.914271776826403</v>
      </c>
      <c r="T855" s="3">
        <v>8140.2809058832181</v>
      </c>
      <c r="U855">
        <v>4302.8925340959313</v>
      </c>
      <c r="V855">
        <v>0.58408886616234668</v>
      </c>
      <c r="Y855">
        <v>2545.4914314460411</v>
      </c>
      <c r="Z855">
        <v>10916.162987936528</v>
      </c>
    </row>
    <row r="856" spans="1:26" ht="92.25" x14ac:dyDescent="1.35">
      <c r="A856" t="s">
        <v>856</v>
      </c>
      <c r="B856" s="11">
        <v>18110</v>
      </c>
      <c r="C856" s="11">
        <v>9773</v>
      </c>
      <c r="D856" s="11">
        <v>3258</v>
      </c>
      <c r="E856" s="11">
        <v>5485</v>
      </c>
      <c r="F856" s="11">
        <v>18244</v>
      </c>
      <c r="G856" s="11">
        <v>12745</v>
      </c>
      <c r="H856" s="11">
        <v>3240</v>
      </c>
      <c r="I856" s="13">
        <v>13.703460809098512</v>
      </c>
      <c r="J856" s="13">
        <v>16.262882935421903</v>
      </c>
      <c r="K856" s="13">
        <v>13.936031338474981</v>
      </c>
      <c r="L856" s="13">
        <v>7.7082110417005261</v>
      </c>
      <c r="M856" s="13">
        <v>14.936496092315371</v>
      </c>
      <c r="N856" s="13">
        <v>13.139924343877421</v>
      </c>
      <c r="O856" s="13">
        <v>17.256344410994256</v>
      </c>
      <c r="P856" s="17">
        <v>13.849050138840425</v>
      </c>
      <c r="Q856" s="17"/>
      <c r="R856" s="18">
        <f t="shared" si="27"/>
        <v>9.034028429610327</v>
      </c>
      <c r="S856">
        <f t="shared" si="28"/>
        <v>18.664071848070524</v>
      </c>
      <c r="T856" s="3">
        <v>6842.8233747432223</v>
      </c>
      <c r="U856">
        <v>3245.0425368004703</v>
      </c>
      <c r="V856">
        <v>1.8043965610559098</v>
      </c>
      <c r="Y856">
        <v>1561.675031704744</v>
      </c>
      <c r="Z856">
        <v>8598.1677094517872</v>
      </c>
    </row>
    <row r="857" spans="1:26" ht="92.25" x14ac:dyDescent="1.35">
      <c r="A857" t="s">
        <v>857</v>
      </c>
      <c r="B857" s="11">
        <v>3472</v>
      </c>
      <c r="C857" s="11">
        <v>4831</v>
      </c>
      <c r="D857" s="11">
        <v>16011</v>
      </c>
      <c r="E857" s="11">
        <v>17558</v>
      </c>
      <c r="F857" s="11">
        <v>16920</v>
      </c>
      <c r="G857" s="11">
        <v>5050</v>
      </c>
      <c r="H857" s="11">
        <v>4542</v>
      </c>
      <c r="I857" s="13">
        <v>14.184724431332729</v>
      </c>
      <c r="J857" s="13">
        <v>18.650365346870277</v>
      </c>
      <c r="K857" s="13">
        <v>21.390429116165482</v>
      </c>
      <c r="L857" s="13">
        <v>9.647127228170735</v>
      </c>
      <c r="M857" s="13">
        <v>11.594162428120868</v>
      </c>
      <c r="N857" s="13">
        <v>27.787941214849326</v>
      </c>
      <c r="O857" s="13">
        <v>15.038540355991643</v>
      </c>
      <c r="P857" s="17">
        <v>16.899041445928724</v>
      </c>
      <c r="Q857" s="17"/>
      <c r="R857" s="18">
        <f t="shared" si="27"/>
        <v>12.084019736698625</v>
      </c>
      <c r="S857">
        <f t="shared" si="28"/>
        <v>21.714063155158822</v>
      </c>
      <c r="T857" s="3">
        <v>6769.1099230768668</v>
      </c>
      <c r="U857">
        <v>3132.8866713419807</v>
      </c>
      <c r="V857">
        <v>0.83666009231819771</v>
      </c>
      <c r="Y857">
        <v>1424.541788274184</v>
      </c>
      <c r="Z857">
        <v>8385.2347362172659</v>
      </c>
    </row>
    <row r="858" spans="1:26" ht="92.25" x14ac:dyDescent="1.35">
      <c r="A858" t="s">
        <v>858</v>
      </c>
      <c r="B858" s="11">
        <v>2199</v>
      </c>
      <c r="C858" s="11">
        <v>4815</v>
      </c>
      <c r="D858" s="11">
        <v>18672</v>
      </c>
      <c r="E858" s="11">
        <v>7651</v>
      </c>
      <c r="F858" s="11">
        <v>7647</v>
      </c>
      <c r="G858" s="11">
        <v>3203</v>
      </c>
      <c r="H858" s="11">
        <v>16823</v>
      </c>
      <c r="I858" s="13">
        <v>11.927974488606226</v>
      </c>
      <c r="J858" s="13">
        <v>17.139402530342252</v>
      </c>
      <c r="K858" s="13">
        <v>21.558513197449965</v>
      </c>
      <c r="L858" s="13">
        <v>20.303253081548768</v>
      </c>
      <c r="M858" s="13">
        <v>23.356092539886976</v>
      </c>
      <c r="N858" s="13">
        <v>19.747857987536548</v>
      </c>
      <c r="O858" s="13">
        <v>15.304775571061372</v>
      </c>
      <c r="P858" s="17">
        <v>18.476838485204585</v>
      </c>
      <c r="Q858" s="17"/>
      <c r="R858" s="18">
        <f t="shared" si="27"/>
        <v>13.661816775974486</v>
      </c>
      <c r="S858">
        <f t="shared" si="28"/>
        <v>23.291860194434683</v>
      </c>
      <c r="T858" s="3">
        <v>6316.2369882874946</v>
      </c>
      <c r="U858">
        <v>2795.3290900030679</v>
      </c>
      <c r="V858">
        <v>-1.1625729712250177</v>
      </c>
      <c r="Y858">
        <v>1130.5866021022548</v>
      </c>
      <c r="Z858">
        <v>7625.5891595323983</v>
      </c>
    </row>
    <row r="859" spans="1:26" ht="92.25" x14ac:dyDescent="1.35">
      <c r="A859" t="s">
        <v>859</v>
      </c>
      <c r="B859" s="11">
        <v>12753</v>
      </c>
      <c r="C859" s="11">
        <v>12412</v>
      </c>
      <c r="D859" s="11">
        <v>15778</v>
      </c>
      <c r="E859" s="11">
        <v>4072</v>
      </c>
      <c r="F859" s="11">
        <v>9119</v>
      </c>
      <c r="G859" s="11">
        <v>185</v>
      </c>
      <c r="H859" s="11">
        <v>8453</v>
      </c>
      <c r="I859" s="13">
        <v>8.7040884377118033</v>
      </c>
      <c r="J859" s="13">
        <v>26.982827657186274</v>
      </c>
      <c r="K859" s="13">
        <v>21.67378523915847</v>
      </c>
      <c r="L859" s="13">
        <v>19.494888211923353</v>
      </c>
      <c r="M859" s="13">
        <v>25.533416879998448</v>
      </c>
      <c r="N859" s="13">
        <v>26.971479382736923</v>
      </c>
      <c r="O859" s="13">
        <v>19.764648512829638</v>
      </c>
      <c r="P859" s="17">
        <v>21.303590617363561</v>
      </c>
      <c r="Q859" s="17"/>
      <c r="R859" s="18">
        <f t="shared" si="27"/>
        <v>16.488568908133463</v>
      </c>
      <c r="S859">
        <f t="shared" si="28"/>
        <v>26.118612326593659</v>
      </c>
      <c r="T859" s="3">
        <v>5901.5844736279669</v>
      </c>
      <c r="U859">
        <v>2876.6060427116126</v>
      </c>
      <c r="V859">
        <v>0.2444153324177023</v>
      </c>
      <c r="Y859">
        <v>1470.6234631976645</v>
      </c>
      <c r="Z859">
        <v>7539.2377853300277</v>
      </c>
    </row>
    <row r="860" spans="1:26" ht="92.25" x14ac:dyDescent="1.35">
      <c r="A860" t="s">
        <v>860</v>
      </c>
      <c r="B860" s="11">
        <v>18183</v>
      </c>
      <c r="C860" s="11">
        <v>13954</v>
      </c>
      <c r="D860" s="11">
        <v>12739</v>
      </c>
      <c r="E860" s="11">
        <v>19209</v>
      </c>
      <c r="F860" s="11">
        <v>8721</v>
      </c>
      <c r="G860" s="11">
        <v>7302</v>
      </c>
      <c r="H860" s="11">
        <v>9231</v>
      </c>
      <c r="I860" s="13">
        <v>4.4193776698626515</v>
      </c>
      <c r="J860" s="13">
        <v>18.470519981370284</v>
      </c>
      <c r="K860" s="13">
        <v>9.4477944704061283</v>
      </c>
      <c r="L860" s="13">
        <v>7.4675354333963444</v>
      </c>
      <c r="M860" s="13">
        <v>19.139140079759809</v>
      </c>
      <c r="N860" s="13">
        <v>21.929817235723405</v>
      </c>
      <c r="O860" s="13">
        <v>15.217913835062799</v>
      </c>
      <c r="P860" s="17">
        <v>13.727442672225918</v>
      </c>
      <c r="Q860" s="17"/>
      <c r="R860" s="18">
        <f t="shared" si="27"/>
        <v>8.9124209629958191</v>
      </c>
      <c r="S860">
        <f t="shared" si="28"/>
        <v>18.542464381456014</v>
      </c>
      <c r="T860" s="3">
        <v>7326.4732735502439</v>
      </c>
      <c r="U860">
        <v>4090.8215778494427</v>
      </c>
      <c r="V860">
        <v>0.15417981558130123</v>
      </c>
      <c r="Y860">
        <v>2632.9486874910745</v>
      </c>
      <c r="Z860">
        <v>10166.779786117118</v>
      </c>
    </row>
    <row r="861" spans="1:26" ht="92.25" x14ac:dyDescent="1.35">
      <c r="A861" t="s">
        <v>861</v>
      </c>
      <c r="B861" s="11">
        <v>5509</v>
      </c>
      <c r="C861" s="11">
        <v>905</v>
      </c>
      <c r="D861" s="11">
        <v>12124</v>
      </c>
      <c r="E861" s="11">
        <v>18777</v>
      </c>
      <c r="F861" s="11">
        <v>19320</v>
      </c>
      <c r="G861" s="11">
        <v>10458</v>
      </c>
      <c r="H861" s="11">
        <v>6751</v>
      </c>
      <c r="I861" s="13">
        <v>17.239066593064457</v>
      </c>
      <c r="J861" s="13">
        <v>15.896093370796088</v>
      </c>
      <c r="K861" s="13">
        <v>11.960267800894089</v>
      </c>
      <c r="L861" s="13">
        <v>16.559624939695322</v>
      </c>
      <c r="M861" s="13">
        <v>9.5556111798545906</v>
      </c>
      <c r="N861" s="13">
        <v>10.339318094922394</v>
      </c>
      <c r="O861" s="13">
        <v>10.328569071258384</v>
      </c>
      <c r="P861" s="17">
        <v>13.125507292926475</v>
      </c>
      <c r="Q861" s="17"/>
      <c r="R861" s="18">
        <f t="shared" si="27"/>
        <v>8.3104855836963765</v>
      </c>
      <c r="S861">
        <f t="shared" si="28"/>
        <v>17.940529002156573</v>
      </c>
      <c r="T861" s="3">
        <v>7162.0575431842635</v>
      </c>
      <c r="U861">
        <v>3381.2196548884981</v>
      </c>
      <c r="V861">
        <v>0.9718496585264802</v>
      </c>
      <c r="Y861">
        <v>1610.0616239942165</v>
      </c>
      <c r="Z861">
        <v>8974.8236089709462</v>
      </c>
    </row>
    <row r="862" spans="1:26" ht="92.25" x14ac:dyDescent="1.35">
      <c r="A862" t="s">
        <v>862</v>
      </c>
      <c r="B862" s="11">
        <v>10713</v>
      </c>
      <c r="C862" s="11">
        <v>3465</v>
      </c>
      <c r="D862" s="11">
        <v>18684</v>
      </c>
      <c r="E862" s="11">
        <v>16264</v>
      </c>
      <c r="F862" s="11">
        <v>10703</v>
      </c>
      <c r="G862" s="11">
        <v>7792</v>
      </c>
      <c r="H862" s="11">
        <v>11989</v>
      </c>
      <c r="I862" s="13">
        <v>17.324742186959455</v>
      </c>
      <c r="J862" s="13">
        <v>14.196868378089022</v>
      </c>
      <c r="K862" s="13">
        <v>15.026630188582002</v>
      </c>
      <c r="L862" s="13">
        <v>5.4648107293033643</v>
      </c>
      <c r="M862" s="13">
        <v>2.6064763386384655</v>
      </c>
      <c r="N862" s="13">
        <v>9.5367408593462581</v>
      </c>
      <c r="O862" s="13">
        <v>14.406505270372209</v>
      </c>
      <c r="P862" s="17">
        <v>11.223253421612968</v>
      </c>
      <c r="Q862" s="17"/>
      <c r="R862" s="18">
        <f t="shared" si="27"/>
        <v>6.4082317123828698</v>
      </c>
      <c r="S862">
        <f t="shared" si="28"/>
        <v>16.038275130843068</v>
      </c>
      <c r="T862" s="3">
        <v>6816.8531087451984</v>
      </c>
      <c r="U862">
        <v>3644.1988640579589</v>
      </c>
      <c r="V862">
        <v>-1.8803530110744759</v>
      </c>
      <c r="Y862">
        <v>2197.960524815488</v>
      </c>
      <c r="Z862">
        <v>9207.7479119936233</v>
      </c>
    </row>
    <row r="863" spans="1:26" ht="92.25" x14ac:dyDescent="1.35">
      <c r="A863" t="s">
        <v>863</v>
      </c>
      <c r="B863" s="11">
        <v>10006</v>
      </c>
      <c r="C863" s="11">
        <v>1611</v>
      </c>
      <c r="D863" s="11">
        <v>12311</v>
      </c>
      <c r="E863" s="11">
        <v>8562</v>
      </c>
      <c r="F863" s="11">
        <v>14196</v>
      </c>
      <c r="G863" s="11">
        <v>2350</v>
      </c>
      <c r="H863" s="11">
        <v>18440</v>
      </c>
      <c r="I863" s="13">
        <v>8.5976324286940553</v>
      </c>
      <c r="J863" s="13">
        <v>14.250211729236286</v>
      </c>
      <c r="K863" s="13">
        <v>19.994216537797783</v>
      </c>
      <c r="L863" s="13">
        <v>25.875777170835519</v>
      </c>
      <c r="M863" s="13">
        <v>11.802881217873274</v>
      </c>
      <c r="N863" s="13">
        <v>26.257361299068446</v>
      </c>
      <c r="O863" s="13">
        <v>13.959330108373052</v>
      </c>
      <c r="P863" s="17">
        <v>17.248201498839773</v>
      </c>
      <c r="Q863" s="17"/>
      <c r="R863" s="18">
        <f t="shared" si="27"/>
        <v>12.433179789609675</v>
      </c>
      <c r="S863">
        <f t="shared" si="28"/>
        <v>22.063223208069871</v>
      </c>
      <c r="T863" s="3">
        <v>6485.207894632038</v>
      </c>
      <c r="U863">
        <v>3091.244002437455</v>
      </c>
      <c r="V863">
        <v>-0.39468545764975715</v>
      </c>
      <c r="Y863">
        <v>1505.5218387089667</v>
      </c>
      <c r="Z863">
        <v>8174.2776088311275</v>
      </c>
    </row>
    <row r="864" spans="1:26" ht="92.25" x14ac:dyDescent="1.35">
      <c r="A864" t="s">
        <v>864</v>
      </c>
      <c r="B864" s="11">
        <v>8700</v>
      </c>
      <c r="C864" s="11">
        <v>18607</v>
      </c>
      <c r="D864" s="11">
        <v>3891</v>
      </c>
      <c r="E864" s="11">
        <v>908</v>
      </c>
      <c r="F864" s="11">
        <v>1803</v>
      </c>
      <c r="G864" s="11">
        <v>15176</v>
      </c>
      <c r="H864" s="11">
        <v>15501</v>
      </c>
      <c r="I864" s="13">
        <v>14.311600817664537</v>
      </c>
      <c r="J864" s="13">
        <v>13.188327273326589</v>
      </c>
      <c r="K864" s="13">
        <v>21.616195175546043</v>
      </c>
      <c r="L864" s="13">
        <v>11.303980797515816</v>
      </c>
      <c r="M864" s="13">
        <v>10.571589970475602</v>
      </c>
      <c r="N864" s="13">
        <v>18.140800102344436</v>
      </c>
      <c r="O864" s="13">
        <v>20.795907743132766</v>
      </c>
      <c r="P864" s="17">
        <v>15.7040574114294</v>
      </c>
      <c r="Q864" s="17"/>
      <c r="R864" s="18">
        <f t="shared" si="27"/>
        <v>10.889035702199301</v>
      </c>
      <c r="S864">
        <f t="shared" si="28"/>
        <v>20.519079120659498</v>
      </c>
      <c r="T864" s="3">
        <v>6857.9359526528742</v>
      </c>
      <c r="U864">
        <v>2957.8451249394907</v>
      </c>
      <c r="V864">
        <v>-0.41019688978849445</v>
      </c>
      <c r="Y864">
        <v>1105.6977761168446</v>
      </c>
      <c r="Z864">
        <v>8157.7307561601074</v>
      </c>
    </row>
    <row r="865" spans="1:26" ht="92.25" x14ac:dyDescent="1.35">
      <c r="A865" t="s">
        <v>865</v>
      </c>
      <c r="B865" s="11">
        <v>11698</v>
      </c>
      <c r="C865" s="11">
        <v>7412</v>
      </c>
      <c r="D865" s="11">
        <v>4576</v>
      </c>
      <c r="E865" s="11">
        <v>18993</v>
      </c>
      <c r="F865" s="11">
        <v>7909</v>
      </c>
      <c r="G865" s="11">
        <v>2741</v>
      </c>
      <c r="H865" s="11">
        <v>498</v>
      </c>
      <c r="I865" s="13">
        <v>16.948019528873534</v>
      </c>
      <c r="J865" s="13">
        <v>12.874571989007375</v>
      </c>
      <c r="K865" s="13">
        <v>22.599295143485875</v>
      </c>
      <c r="L865" s="13">
        <v>23.403563264293826</v>
      </c>
      <c r="M865" s="13">
        <v>20.499849067225323</v>
      </c>
      <c r="N865" s="13">
        <v>10.96497649321009</v>
      </c>
      <c r="O865" s="13">
        <v>-0.11595096717755915</v>
      </c>
      <c r="P865" s="17">
        <v>15.310617788416923</v>
      </c>
      <c r="Q865" s="17"/>
      <c r="R865" s="18">
        <f t="shared" si="27"/>
        <v>10.495596079186825</v>
      </c>
      <c r="S865">
        <f t="shared" si="28"/>
        <v>20.125639497647022</v>
      </c>
      <c r="T865" s="3">
        <v>5784.1579990372929</v>
      </c>
      <c r="U865">
        <v>2464.9303169716391</v>
      </c>
      <c r="V865">
        <v>-1.5119030649657361</v>
      </c>
      <c r="Y865">
        <v>888.52751587295415</v>
      </c>
      <c r="Z865">
        <v>6836.3918955647914</v>
      </c>
    </row>
    <row r="866" spans="1:26" ht="92.25" x14ac:dyDescent="1.35">
      <c r="A866" t="s">
        <v>866</v>
      </c>
      <c r="B866" s="11">
        <v>10758</v>
      </c>
      <c r="C866" s="11">
        <v>19259</v>
      </c>
      <c r="D866" s="11">
        <v>17831</v>
      </c>
      <c r="E866" s="11">
        <v>11698</v>
      </c>
      <c r="F866" s="11">
        <v>4894</v>
      </c>
      <c r="G866" s="11">
        <v>9324</v>
      </c>
      <c r="H866" s="11">
        <v>7351</v>
      </c>
      <c r="I866" s="13">
        <v>7.5283144459158411</v>
      </c>
      <c r="J866" s="13">
        <v>26.590065573126598</v>
      </c>
      <c r="K866" s="13">
        <v>19.307797009361888</v>
      </c>
      <c r="L866" s="13">
        <v>9.5250696045817058</v>
      </c>
      <c r="M866" s="13">
        <v>13.933883728671002</v>
      </c>
      <c r="N866" s="13">
        <v>4.953308404579138</v>
      </c>
      <c r="O866" s="13">
        <v>18.459869121209774</v>
      </c>
      <c r="P866" s="17">
        <v>14.328329698206563</v>
      </c>
      <c r="Q866" s="17"/>
      <c r="R866" s="18">
        <f t="shared" si="27"/>
        <v>9.5133079889764645</v>
      </c>
      <c r="S866">
        <f t="shared" si="28"/>
        <v>19.143351407436661</v>
      </c>
      <c r="T866" s="3">
        <v>6980.2266169926688</v>
      </c>
      <c r="U866">
        <v>3714.4079055704965</v>
      </c>
      <c r="V866">
        <v>0.39650558392168023</v>
      </c>
      <c r="Y866">
        <v>2223.5317260910929</v>
      </c>
      <c r="Z866">
        <v>9401.3165072636784</v>
      </c>
    </row>
    <row r="867" spans="1:26" ht="92.25" x14ac:dyDescent="1.35">
      <c r="A867" t="s">
        <v>867</v>
      </c>
      <c r="B867" s="11">
        <v>5484</v>
      </c>
      <c r="C867" s="11">
        <v>19243</v>
      </c>
      <c r="D867" s="11">
        <v>5528</v>
      </c>
      <c r="E867" s="11">
        <v>6148</v>
      </c>
      <c r="F867" s="11">
        <v>16203</v>
      </c>
      <c r="G867" s="11">
        <v>8162</v>
      </c>
      <c r="H867" s="11">
        <v>12554</v>
      </c>
      <c r="I867" s="13">
        <v>8.1815093308964784</v>
      </c>
      <c r="J867" s="13">
        <v>10.55840117736934</v>
      </c>
      <c r="K867" s="13">
        <v>7.742438663389601</v>
      </c>
      <c r="L867" s="13">
        <v>13.93245197868676</v>
      </c>
      <c r="M867" s="13">
        <v>11.590823089165504</v>
      </c>
      <c r="N867" s="13">
        <v>15.281249817722317</v>
      </c>
      <c r="O867" s="13">
        <v>-4.2003025076992273E-2</v>
      </c>
      <c r="P867" s="17">
        <v>9.6064101474504309</v>
      </c>
      <c r="Q867" s="17"/>
      <c r="R867" s="18">
        <f t="shared" si="27"/>
        <v>4.7913884382203324</v>
      </c>
      <c r="S867">
        <f t="shared" si="28"/>
        <v>14.421431856680529</v>
      </c>
      <c r="T867" s="3">
        <v>6616.5165296843934</v>
      </c>
      <c r="U867">
        <v>3356.2837139271123</v>
      </c>
      <c r="V867">
        <v>-0.13045450941717718</v>
      </c>
      <c r="Y867">
        <v>1851.6366078340684</v>
      </c>
      <c r="Z867">
        <v>8655.4173813022371</v>
      </c>
    </row>
    <row r="868" spans="1:26" ht="92.25" x14ac:dyDescent="1.35">
      <c r="A868" t="s">
        <v>868</v>
      </c>
      <c r="B868" s="11">
        <v>14109</v>
      </c>
      <c r="C868" s="11">
        <v>12465</v>
      </c>
      <c r="D868" s="11">
        <v>1747</v>
      </c>
      <c r="E868" s="11">
        <v>16774</v>
      </c>
      <c r="F868" s="11">
        <v>5878</v>
      </c>
      <c r="G868" s="11">
        <v>14772</v>
      </c>
      <c r="H868" s="11">
        <v>13856</v>
      </c>
      <c r="I868" s="13">
        <v>23.629809478399665</v>
      </c>
      <c r="J868" s="13">
        <v>20.607699837231316</v>
      </c>
      <c r="K868" s="13">
        <v>26.394853632670561</v>
      </c>
      <c r="L868" s="13">
        <v>17.150112326278474</v>
      </c>
      <c r="M868" s="13">
        <v>9.8385401731510598</v>
      </c>
      <c r="N868" s="13">
        <v>24.166252541360933</v>
      </c>
      <c r="O868" s="13">
        <v>21.996578979897297</v>
      </c>
      <c r="P868" s="17">
        <v>20.540549566998472</v>
      </c>
      <c r="Q868" s="17"/>
      <c r="R868" s="18">
        <f t="shared" si="27"/>
        <v>15.725527857768373</v>
      </c>
      <c r="S868">
        <f t="shared" si="28"/>
        <v>25.35557127622857</v>
      </c>
      <c r="T868" s="3">
        <v>6948.1623339746329</v>
      </c>
      <c r="U868">
        <v>3647.1297938903017</v>
      </c>
      <c r="V868">
        <v>-0.40404756873613223</v>
      </c>
      <c r="Y868">
        <v>2135.0217984341593</v>
      </c>
      <c r="Z868">
        <v>9279.8347958388949</v>
      </c>
    </row>
    <row r="869" spans="1:26" ht="92.25" x14ac:dyDescent="1.35">
      <c r="A869" t="s">
        <v>869</v>
      </c>
      <c r="B869" s="11">
        <v>10513</v>
      </c>
      <c r="C869" s="11">
        <v>15836</v>
      </c>
      <c r="D869" s="11">
        <v>5776</v>
      </c>
      <c r="E869" s="11">
        <v>14104</v>
      </c>
      <c r="F869" s="11">
        <v>12321</v>
      </c>
      <c r="G869" s="11">
        <v>7330</v>
      </c>
      <c r="H869" s="11">
        <v>19987</v>
      </c>
      <c r="I869" s="13">
        <v>22.202667089565324</v>
      </c>
      <c r="J869" s="13">
        <v>6.0912530318292237</v>
      </c>
      <c r="K869" s="13">
        <v>9.4029092971050829</v>
      </c>
      <c r="L869" s="13">
        <v>18.416741531383821</v>
      </c>
      <c r="M869" s="13">
        <v>9.5211977591465846</v>
      </c>
      <c r="N869" s="13">
        <v>17.508913316881973</v>
      </c>
      <c r="O869" s="13">
        <v>13.819113416811762</v>
      </c>
      <c r="P869" s="17">
        <v>13.851827920389111</v>
      </c>
      <c r="Q869" s="17"/>
      <c r="R869" s="18">
        <f t="shared" si="27"/>
        <v>9.0368062111590124</v>
      </c>
      <c r="S869">
        <f t="shared" si="28"/>
        <v>18.666849629619207</v>
      </c>
      <c r="T869" s="3">
        <v>7172.6607419853226</v>
      </c>
      <c r="U869">
        <v>3931.873651139887</v>
      </c>
      <c r="V869">
        <v>-0.12112423064536415</v>
      </c>
      <c r="Y869">
        <v>2463.9736853220093</v>
      </c>
      <c r="Z869">
        <v>9839.6389665901097</v>
      </c>
    </row>
    <row r="870" spans="1:26" ht="92.25" x14ac:dyDescent="1.35">
      <c r="A870" t="s">
        <v>870</v>
      </c>
      <c r="B870" s="11">
        <v>4665</v>
      </c>
      <c r="C870" s="11">
        <v>12716</v>
      </c>
      <c r="D870" s="11">
        <v>8001</v>
      </c>
      <c r="E870" s="11">
        <v>9947</v>
      </c>
      <c r="F870" s="11">
        <v>8274</v>
      </c>
      <c r="G870" s="11">
        <v>1708</v>
      </c>
      <c r="H870" s="11">
        <v>13680</v>
      </c>
      <c r="I870" s="13">
        <v>23.526759543670064</v>
      </c>
      <c r="J870" s="13">
        <v>31.866300570357907</v>
      </c>
      <c r="K870" s="13">
        <v>10.147307030800818</v>
      </c>
      <c r="L870" s="13">
        <v>13.864189258611459</v>
      </c>
      <c r="M870" s="13">
        <v>14.2527420254861</v>
      </c>
      <c r="N870" s="13">
        <v>16.58621849740641</v>
      </c>
      <c r="O870" s="13">
        <v>15.001952336109191</v>
      </c>
      <c r="P870" s="17">
        <v>17.892209894634565</v>
      </c>
      <c r="Q870" s="17"/>
      <c r="R870" s="18">
        <f t="shared" si="27"/>
        <v>13.077188185404466</v>
      </c>
      <c r="S870">
        <f t="shared" si="28"/>
        <v>22.707231603864663</v>
      </c>
      <c r="T870" s="3">
        <v>5218.3281254720459</v>
      </c>
      <c r="U870">
        <v>2702.9744321476865</v>
      </c>
      <c r="V870">
        <v>-0.32852426556928549</v>
      </c>
      <c r="Y870">
        <v>1550.9469666333139</v>
      </c>
      <c r="Z870">
        <v>6916.9670484162052</v>
      </c>
    </row>
    <row r="871" spans="1:26" ht="92.25" x14ac:dyDescent="1.35">
      <c r="A871" t="s">
        <v>871</v>
      </c>
      <c r="B871" s="11">
        <v>11869</v>
      </c>
      <c r="C871" s="11">
        <v>10260</v>
      </c>
      <c r="D871" s="11">
        <v>18884</v>
      </c>
      <c r="E871" s="11">
        <v>8676</v>
      </c>
      <c r="F871" s="11">
        <v>19042</v>
      </c>
      <c r="G871" s="11">
        <v>210</v>
      </c>
      <c r="H871" s="11">
        <v>1817</v>
      </c>
      <c r="I871" s="13">
        <v>13.227043766942874</v>
      </c>
      <c r="J871" s="13">
        <v>12.770005318186556</v>
      </c>
      <c r="K871" s="13">
        <v>13.37750934764115</v>
      </c>
      <c r="L871" s="13">
        <v>11.465057467189583</v>
      </c>
      <c r="M871" s="13">
        <v>17.990571329330969</v>
      </c>
      <c r="N871" s="13">
        <v>3.1531059052277133</v>
      </c>
      <c r="O871" s="13">
        <v>13.038944873553643</v>
      </c>
      <c r="P871" s="17">
        <v>12.146034001153213</v>
      </c>
      <c r="Q871" s="17"/>
      <c r="R871" s="18">
        <f t="shared" si="27"/>
        <v>7.3310122919231144</v>
      </c>
      <c r="S871">
        <f t="shared" si="28"/>
        <v>16.961055710383313</v>
      </c>
      <c r="T871" s="3">
        <v>7253.4247869757073</v>
      </c>
      <c r="U871">
        <v>3239.4271638871901</v>
      </c>
      <c r="V871">
        <v>-7.7648110163863748E-3</v>
      </c>
      <c r="Y871">
        <v>1341.800309136303</v>
      </c>
      <c r="Z871">
        <v>8800.5154632533286</v>
      </c>
    </row>
    <row r="872" spans="1:26" ht="92.25" x14ac:dyDescent="1.35">
      <c r="A872" t="s">
        <v>872</v>
      </c>
      <c r="B872" s="11">
        <v>549</v>
      </c>
      <c r="C872" s="11">
        <v>19629</v>
      </c>
      <c r="D872" s="11">
        <v>19383</v>
      </c>
      <c r="E872" s="11">
        <v>8267</v>
      </c>
      <c r="F872" s="11">
        <v>19295</v>
      </c>
      <c r="G872" s="11">
        <v>12284</v>
      </c>
      <c r="H872" s="11">
        <v>10293</v>
      </c>
      <c r="I872" s="13">
        <v>19.105091248136574</v>
      </c>
      <c r="J872" s="13">
        <v>9.095524796103982</v>
      </c>
      <c r="K872" s="13">
        <v>17.029935342554065</v>
      </c>
      <c r="L872" s="13">
        <v>6.1723013624296268</v>
      </c>
      <c r="M872" s="13">
        <v>27.546125639976346</v>
      </c>
      <c r="N872" s="13">
        <v>14.112549751634109</v>
      </c>
      <c r="O872" s="13">
        <v>21.455333307223292</v>
      </c>
      <c r="P872" s="17">
        <v>16.359551635436855</v>
      </c>
      <c r="Q872" s="17"/>
      <c r="R872" s="18">
        <f t="shared" si="27"/>
        <v>11.544529926206756</v>
      </c>
      <c r="S872">
        <f t="shared" si="28"/>
        <v>21.174573344666953</v>
      </c>
      <c r="T872" s="3">
        <v>8230.4264936838299</v>
      </c>
      <c r="U872">
        <v>4107.8802306996768</v>
      </c>
      <c r="V872">
        <v>-1.2484679245972075</v>
      </c>
      <c r="Y872">
        <v>2194.8021289023472</v>
      </c>
      <c r="Z872">
        <v>10658.170622571051</v>
      </c>
    </row>
    <row r="873" spans="1:26" ht="92.25" x14ac:dyDescent="1.35">
      <c r="A873" t="s">
        <v>873</v>
      </c>
      <c r="B873" s="11">
        <v>7243</v>
      </c>
      <c r="C873" s="11">
        <v>19043</v>
      </c>
      <c r="D873" s="11">
        <v>1970</v>
      </c>
      <c r="E873" s="11">
        <v>6774</v>
      </c>
      <c r="F873" s="11">
        <v>1178</v>
      </c>
      <c r="G873" s="11">
        <v>4387</v>
      </c>
      <c r="H873" s="11">
        <v>17490</v>
      </c>
      <c r="I873" s="13">
        <v>18.651523218005895</v>
      </c>
      <c r="J873" s="13">
        <v>14.335514392203041</v>
      </c>
      <c r="K873" s="13">
        <v>14.013504257220697</v>
      </c>
      <c r="L873" s="13">
        <v>23.588948654944563</v>
      </c>
      <c r="M873" s="13">
        <v>13.314834710288221</v>
      </c>
      <c r="N873" s="13">
        <v>17.508836162016486</v>
      </c>
      <c r="O873" s="13">
        <v>20.369476729983969</v>
      </c>
      <c r="P873" s="17">
        <v>17.397519732094697</v>
      </c>
      <c r="Q873" s="17"/>
      <c r="R873" s="18">
        <f t="shared" si="27"/>
        <v>12.582498022864598</v>
      </c>
      <c r="S873">
        <f t="shared" si="28"/>
        <v>22.212541441324795</v>
      </c>
      <c r="T873" s="3">
        <v>6494.1013113413064</v>
      </c>
      <c r="U873">
        <v>2660.4965762262145</v>
      </c>
      <c r="V873">
        <v>1.317994247074239</v>
      </c>
      <c r="Y873">
        <v>828.71460977706693</v>
      </c>
      <c r="Z873">
        <v>7506.6155029175843</v>
      </c>
    </row>
    <row r="874" spans="1:26" ht="92.25" x14ac:dyDescent="1.35">
      <c r="A874" t="s">
        <v>874</v>
      </c>
      <c r="B874" s="11">
        <v>17609</v>
      </c>
      <c r="C874" s="11">
        <v>15005</v>
      </c>
      <c r="D874" s="11">
        <v>13960</v>
      </c>
      <c r="E874" s="11">
        <v>12102</v>
      </c>
      <c r="F874" s="11">
        <v>17235</v>
      </c>
      <c r="G874" s="11">
        <v>752</v>
      </c>
      <c r="H874" s="11">
        <v>19220</v>
      </c>
      <c r="I874" s="13">
        <v>20.397435840684313</v>
      </c>
      <c r="J874" s="13">
        <v>17.965308376918124</v>
      </c>
      <c r="K874" s="13">
        <v>24.934177962073768</v>
      </c>
      <c r="L874" s="13">
        <v>14.740501989341702</v>
      </c>
      <c r="M874" s="13">
        <v>11.121318162064929</v>
      </c>
      <c r="N874" s="13">
        <v>27.097657948543574</v>
      </c>
      <c r="O874" s="13">
        <v>20.065033418637586</v>
      </c>
      <c r="P874" s="17">
        <v>19.474490528323429</v>
      </c>
      <c r="Q874" s="17"/>
      <c r="R874" s="18">
        <f t="shared" si="27"/>
        <v>14.65946881909333</v>
      </c>
      <c r="S874">
        <f t="shared" si="28"/>
        <v>24.289512237553527</v>
      </c>
      <c r="T874" s="3">
        <v>8242.2881484158315</v>
      </c>
      <c r="U874">
        <v>4391.0644093411647</v>
      </c>
      <c r="V874">
        <v>-0.34009190130745992</v>
      </c>
      <c r="Y874">
        <v>2630.6474013671359</v>
      </c>
      <c r="Z874">
        <v>11106.213264761291</v>
      </c>
    </row>
    <row r="875" spans="1:26" ht="92.25" x14ac:dyDescent="1.35">
      <c r="A875" t="s">
        <v>875</v>
      </c>
      <c r="B875" s="11">
        <v>2461</v>
      </c>
      <c r="C875" s="11">
        <v>17192</v>
      </c>
      <c r="D875" s="11">
        <v>15718</v>
      </c>
      <c r="E875" s="11">
        <v>19269</v>
      </c>
      <c r="F875" s="11">
        <v>13162</v>
      </c>
      <c r="G875" s="11">
        <v>18652</v>
      </c>
      <c r="H875" s="11">
        <v>7140</v>
      </c>
      <c r="I875" s="13">
        <v>10.476514390605226</v>
      </c>
      <c r="J875" s="13">
        <v>28.523709763286561</v>
      </c>
      <c r="K875" s="13">
        <v>24.54053828323045</v>
      </c>
      <c r="L875" s="13">
        <v>20.675112085887868</v>
      </c>
      <c r="M875" s="13">
        <v>9.2798879585960261</v>
      </c>
      <c r="N875" s="13">
        <v>16.164794234930614</v>
      </c>
      <c r="O875" s="13">
        <v>11.447341955413799</v>
      </c>
      <c r="P875" s="17">
        <v>17.301128381707223</v>
      </c>
      <c r="Q875" s="17"/>
      <c r="R875" s="18">
        <f t="shared" si="27"/>
        <v>12.486106672477124</v>
      </c>
      <c r="S875">
        <f t="shared" si="28"/>
        <v>22.116150090937321</v>
      </c>
      <c r="T875" s="3">
        <v>8146.1441654405244</v>
      </c>
      <c r="U875">
        <v>4286.489885888901</v>
      </c>
      <c r="V875">
        <v>0.43840600483235903</v>
      </c>
      <c r="Y875">
        <v>2516.8784665889498</v>
      </c>
      <c r="Z875">
        <v>10893.579227792656</v>
      </c>
    </row>
    <row r="876" spans="1:26" ht="92.25" x14ac:dyDescent="1.35">
      <c r="A876" t="s">
        <v>876</v>
      </c>
      <c r="B876" s="11">
        <v>2688</v>
      </c>
      <c r="C876" s="11">
        <v>5918</v>
      </c>
      <c r="D876" s="11">
        <v>3412</v>
      </c>
      <c r="E876" s="11">
        <v>9201</v>
      </c>
      <c r="F876" s="11">
        <v>7587</v>
      </c>
      <c r="G876" s="11">
        <v>757</v>
      </c>
      <c r="H876" s="11">
        <v>5140</v>
      </c>
      <c r="I876" s="13">
        <v>13.297295745374827</v>
      </c>
      <c r="J876" s="13">
        <v>8.3606204909667117</v>
      </c>
      <c r="K876" s="13">
        <v>9.1516041426493366</v>
      </c>
      <c r="L876" s="13">
        <v>10.491088248121768</v>
      </c>
      <c r="M876" s="13">
        <v>15.895731373307981</v>
      </c>
      <c r="N876" s="13">
        <v>27.120072528451853</v>
      </c>
      <c r="O876" s="13">
        <v>12.097676972940246</v>
      </c>
      <c r="P876" s="17">
        <v>13.773441357401818</v>
      </c>
      <c r="Q876" s="17"/>
      <c r="R876" s="18">
        <f t="shared" si="27"/>
        <v>8.95841964817172</v>
      </c>
      <c r="S876">
        <f t="shared" si="28"/>
        <v>18.588463066631917</v>
      </c>
      <c r="T876" s="3">
        <v>3231.9589087662594</v>
      </c>
      <c r="U876">
        <v>1590.4983085650074</v>
      </c>
      <c r="V876">
        <v>-0.25064650799322408</v>
      </c>
      <c r="Y876">
        <v>836.08455544733602</v>
      </c>
      <c r="Z876">
        <v>4159.5161202970557</v>
      </c>
    </row>
    <row r="877" spans="1:26" ht="92.25" x14ac:dyDescent="1.35">
      <c r="A877" t="s">
        <v>877</v>
      </c>
      <c r="B877" s="11">
        <v>6350</v>
      </c>
      <c r="C877" s="11">
        <v>17558</v>
      </c>
      <c r="D877" s="11">
        <v>17967</v>
      </c>
      <c r="E877" s="11">
        <v>1098</v>
      </c>
      <c r="F877" s="11">
        <v>779</v>
      </c>
      <c r="G877" s="11">
        <v>3529</v>
      </c>
      <c r="H877" s="11">
        <v>5194</v>
      </c>
      <c r="I877" s="13">
        <v>7.6615949273226658</v>
      </c>
      <c r="J877" s="13">
        <v>9.647127228170735</v>
      </c>
      <c r="K877" s="13">
        <v>21.32916391310502</v>
      </c>
      <c r="L877" s="13">
        <v>11.501579122720599</v>
      </c>
      <c r="M877" s="13">
        <v>14.256667422933317</v>
      </c>
      <c r="N877" s="13">
        <v>21.576670897857774</v>
      </c>
      <c r="O877" s="13">
        <v>12.65517756482298</v>
      </c>
      <c r="P877" s="17">
        <v>14.089711582419014</v>
      </c>
      <c r="Q877" s="17"/>
      <c r="R877" s="18">
        <f t="shared" si="27"/>
        <v>9.2746898731889154</v>
      </c>
      <c r="S877">
        <f t="shared" si="28"/>
        <v>18.904733291649112</v>
      </c>
      <c r="T877" s="3">
        <v>6288.1713882536515</v>
      </c>
      <c r="U877">
        <v>2403.7349126560675</v>
      </c>
      <c r="V877">
        <v>0.55262034948100336</v>
      </c>
      <c r="Y877">
        <v>533.88538903772178</v>
      </c>
      <c r="Z877">
        <v>7000.0280185814281</v>
      </c>
    </row>
    <row r="878" spans="1:26" ht="92.25" x14ac:dyDescent="1.35">
      <c r="A878" t="s">
        <v>878</v>
      </c>
      <c r="B878" s="11">
        <v>1694</v>
      </c>
      <c r="C878" s="11">
        <v>2265</v>
      </c>
      <c r="D878" s="11">
        <v>5808</v>
      </c>
      <c r="E878" s="11">
        <v>12803</v>
      </c>
      <c r="F878" s="11">
        <v>5703</v>
      </c>
      <c r="G878" s="11">
        <v>2881</v>
      </c>
      <c r="H878" s="11">
        <v>5435</v>
      </c>
      <c r="I878" s="13">
        <v>25.257373421552799</v>
      </c>
      <c r="J878" s="13">
        <v>17.50187197545965</v>
      </c>
      <c r="K878" s="13">
        <v>19.322361019070083</v>
      </c>
      <c r="L878" s="13">
        <v>23.634070006658412</v>
      </c>
      <c r="M878" s="13">
        <v>7.0192770166548382</v>
      </c>
      <c r="N878" s="13">
        <v>14.635302592453636</v>
      </c>
      <c r="O878" s="13">
        <v>20.791835994561971</v>
      </c>
      <c r="P878" s="17">
        <v>18.308870289487345</v>
      </c>
      <c r="Q878" s="17"/>
      <c r="R878" s="18">
        <f t="shared" si="27"/>
        <v>13.493848580257247</v>
      </c>
      <c r="S878">
        <f t="shared" si="28"/>
        <v>23.123891998717443</v>
      </c>
      <c r="T878" s="3">
        <v>3711.9953907358208</v>
      </c>
      <c r="U878">
        <v>1675.8409759605765</v>
      </c>
      <c r="V878">
        <v>2.2837411961518228E-2</v>
      </c>
      <c r="Y878">
        <v>722.46098225325477</v>
      </c>
      <c r="Z878">
        <v>4539.5152822589907</v>
      </c>
    </row>
    <row r="879" spans="1:26" ht="92.25" x14ac:dyDescent="1.35">
      <c r="A879" t="s">
        <v>879</v>
      </c>
      <c r="B879" s="11">
        <v>6442</v>
      </c>
      <c r="C879" s="11">
        <v>1298</v>
      </c>
      <c r="D879" s="11">
        <v>2825</v>
      </c>
      <c r="E879" s="11">
        <v>19136</v>
      </c>
      <c r="F879" s="11">
        <v>5411</v>
      </c>
      <c r="G879" s="11">
        <v>14671</v>
      </c>
      <c r="H879" s="11">
        <v>19495</v>
      </c>
      <c r="I879" s="13">
        <v>19.661781850702805</v>
      </c>
      <c r="J879" s="13">
        <v>21.037343237465578</v>
      </c>
      <c r="K879" s="13">
        <v>17.976194233634303</v>
      </c>
      <c r="L879" s="13">
        <v>3.6428739200639928</v>
      </c>
      <c r="M879" s="13">
        <v>7.2425228581234222</v>
      </c>
      <c r="N879" s="13">
        <v>20.058012718104301</v>
      </c>
      <c r="O879" s="13">
        <v>7.5521915068521537</v>
      </c>
      <c r="P879" s="17">
        <v>13.881560046420939</v>
      </c>
      <c r="Q879" s="17"/>
      <c r="R879" s="18">
        <f t="shared" si="27"/>
        <v>9.0665383371908401</v>
      </c>
      <c r="S879">
        <f t="shared" si="28"/>
        <v>18.696581755651039</v>
      </c>
      <c r="T879" s="3">
        <v>7321.7386900605889</v>
      </c>
      <c r="U879">
        <v>3171.0685163938083</v>
      </c>
      <c r="V879">
        <v>0.6043512712494703</v>
      </c>
      <c r="Y879">
        <v>1199.9944995998508</v>
      </c>
      <c r="Z879">
        <v>8728.9570139832995</v>
      </c>
    </row>
    <row r="880" spans="1:26" ht="92.25" x14ac:dyDescent="1.35">
      <c r="A880" t="s">
        <v>880</v>
      </c>
      <c r="B880" s="11">
        <v>4621</v>
      </c>
      <c r="C880" s="11">
        <v>15285</v>
      </c>
      <c r="D880" s="11">
        <v>4219</v>
      </c>
      <c r="E880" s="11">
        <v>17210</v>
      </c>
      <c r="F880" s="11">
        <v>10565</v>
      </c>
      <c r="G880" s="11">
        <v>19224</v>
      </c>
      <c r="H880" s="11">
        <v>15206</v>
      </c>
      <c r="I880" s="13">
        <v>8.9654170603524754</v>
      </c>
      <c r="J880" s="13">
        <v>10.492255717818509</v>
      </c>
      <c r="K880" s="13">
        <v>18.397265407871572</v>
      </c>
      <c r="L880" s="13">
        <v>16.914746438674175</v>
      </c>
      <c r="M880" s="13">
        <v>11.452165907043494</v>
      </c>
      <c r="N880" s="13">
        <v>4.7886635229990855</v>
      </c>
      <c r="O880" s="13">
        <v>6.362287359355431</v>
      </c>
      <c r="P880" s="17">
        <v>11.053257344873535</v>
      </c>
      <c r="Q880" s="17"/>
      <c r="R880" s="18">
        <f t="shared" si="27"/>
        <v>6.2382356356434361</v>
      </c>
      <c r="S880">
        <f t="shared" si="28"/>
        <v>15.868279054103633</v>
      </c>
      <c r="T880" s="3">
        <v>7576.3286552992704</v>
      </c>
      <c r="U880">
        <v>3951.7771518048989</v>
      </c>
      <c r="V880">
        <v>-0.39385895433952101</v>
      </c>
      <c r="Y880">
        <v>2287.4891904447791</v>
      </c>
      <c r="Z880">
        <v>10078.247213512839</v>
      </c>
    </row>
    <row r="881" spans="1:26" ht="92.25" x14ac:dyDescent="1.35">
      <c r="A881" t="s">
        <v>881</v>
      </c>
      <c r="B881" s="11">
        <v>12339</v>
      </c>
      <c r="C881" s="11">
        <v>3929</v>
      </c>
      <c r="D881" s="11">
        <v>7488</v>
      </c>
      <c r="E881" s="11">
        <v>18711</v>
      </c>
      <c r="F881" s="11">
        <v>8281</v>
      </c>
      <c r="G881" s="11">
        <v>6446</v>
      </c>
      <c r="H881" s="11">
        <v>11997</v>
      </c>
      <c r="I881" s="13">
        <v>13.613867019728977</v>
      </c>
      <c r="J881" s="13">
        <v>4.9893147355945899</v>
      </c>
      <c r="K881" s="13">
        <v>14.182850049649335</v>
      </c>
      <c r="L881" s="13">
        <v>14.806521818308656</v>
      </c>
      <c r="M881" s="13">
        <v>17.264292225075934</v>
      </c>
      <c r="N881" s="13">
        <v>17.304121740843726</v>
      </c>
      <c r="O881" s="13">
        <v>9.3169215175589244</v>
      </c>
      <c r="P881" s="17">
        <v>13.068269872394307</v>
      </c>
      <c r="Q881" s="17"/>
      <c r="R881" s="18">
        <f t="shared" si="27"/>
        <v>8.2532481631642085</v>
      </c>
      <c r="S881">
        <f t="shared" si="28"/>
        <v>17.883291581624405</v>
      </c>
      <c r="T881" s="3">
        <v>6098.8651804474321</v>
      </c>
      <c r="U881">
        <v>3168.0644137413415</v>
      </c>
      <c r="V881">
        <v>0.83622580859810114</v>
      </c>
      <c r="Y881">
        <v>1824.0481954953198</v>
      </c>
      <c r="Z881">
        <v>8095.5267701407065</v>
      </c>
    </row>
    <row r="882" spans="1:26" ht="92.25" x14ac:dyDescent="1.35">
      <c r="A882" t="s">
        <v>882</v>
      </c>
      <c r="B882" s="11">
        <v>11350</v>
      </c>
      <c r="C882" s="11">
        <v>12875</v>
      </c>
      <c r="D882" s="11">
        <v>12963</v>
      </c>
      <c r="E882" s="11">
        <v>10709</v>
      </c>
      <c r="F882" s="11">
        <v>17275</v>
      </c>
      <c r="G882" s="11">
        <v>7273</v>
      </c>
      <c r="H882" s="11">
        <v>10921</v>
      </c>
      <c r="I882" s="13">
        <v>9.4133186509692912</v>
      </c>
      <c r="J882" s="13">
        <v>15.314519380856837</v>
      </c>
      <c r="K882" s="13">
        <v>15.754095209653967</v>
      </c>
      <c r="L882" s="13">
        <v>25.361315651358879</v>
      </c>
      <c r="M882" s="13">
        <v>5.6338096018592978</v>
      </c>
      <c r="N882" s="13">
        <v>15.568222382950042</v>
      </c>
      <c r="O882" s="13">
        <v>20.295848795332823</v>
      </c>
      <c r="P882" s="17">
        <v>15.334447096140163</v>
      </c>
      <c r="Q882" s="17"/>
      <c r="R882" s="18">
        <f t="shared" si="27"/>
        <v>10.519425386910065</v>
      </c>
      <c r="S882">
        <f t="shared" si="28"/>
        <v>20.149468805370262</v>
      </c>
      <c r="T882" s="3">
        <v>6493.0937591046877</v>
      </c>
      <c r="U882">
        <v>3818.7586774588044</v>
      </c>
      <c r="V882">
        <v>0.29207967600086704</v>
      </c>
      <c r="Y882">
        <v>2636.8439982373156</v>
      </c>
      <c r="Z882">
        <v>9313.7088228506836</v>
      </c>
    </row>
    <row r="883" spans="1:26" ht="92.25" x14ac:dyDescent="1.35">
      <c r="A883" t="s">
        <v>883</v>
      </c>
      <c r="B883" s="11">
        <v>16554</v>
      </c>
      <c r="C883" s="11">
        <v>9872</v>
      </c>
      <c r="D883" s="11">
        <v>19145</v>
      </c>
      <c r="E883" s="11">
        <v>15543</v>
      </c>
      <c r="F883" s="11">
        <v>16660</v>
      </c>
      <c r="G883" s="11">
        <v>2608</v>
      </c>
      <c r="H883" s="11">
        <v>19621</v>
      </c>
      <c r="I883" s="13">
        <v>24.94641835665707</v>
      </c>
      <c r="J883" s="13">
        <v>15.201897757818347</v>
      </c>
      <c r="K883" s="13">
        <v>19.505999365570901</v>
      </c>
      <c r="L883" s="13">
        <v>27.884366553900879</v>
      </c>
      <c r="M883" s="13">
        <v>7.7061582249098368</v>
      </c>
      <c r="N883" s="13">
        <v>20.152884663699488</v>
      </c>
      <c r="O883" s="13">
        <v>22.467815368204544</v>
      </c>
      <c r="P883" s="17">
        <v>19.695077184394442</v>
      </c>
      <c r="Q883" s="17"/>
      <c r="R883" s="18">
        <f t="shared" si="27"/>
        <v>14.880055475164344</v>
      </c>
      <c r="S883">
        <f t="shared" si="28"/>
        <v>24.510098893624541</v>
      </c>
      <c r="T883" s="3">
        <v>8459.0062072678975</v>
      </c>
      <c r="U883">
        <v>4581.2769300505788</v>
      </c>
      <c r="V883">
        <v>1.0061557986773551</v>
      </c>
      <c r="Y883">
        <v>2816.0717149042175</v>
      </c>
      <c r="Z883">
        <v>11514.489309336268</v>
      </c>
    </row>
    <row r="884" spans="1:26" ht="92.25" x14ac:dyDescent="1.35">
      <c r="A884" t="s">
        <v>884</v>
      </c>
      <c r="B884" s="11">
        <v>5519</v>
      </c>
      <c r="C884" s="11">
        <v>8300</v>
      </c>
      <c r="D884" s="11">
        <v>279</v>
      </c>
      <c r="E884" s="11">
        <v>14393</v>
      </c>
      <c r="F884" s="11">
        <v>19439</v>
      </c>
      <c r="G884" s="11">
        <v>9853</v>
      </c>
      <c r="H884" s="11">
        <v>18071</v>
      </c>
      <c r="I884" s="13">
        <v>26.928456314290919</v>
      </c>
      <c r="J884" s="13">
        <v>5.8002997909491523</v>
      </c>
      <c r="K884" s="13">
        <v>19.091474220885178</v>
      </c>
      <c r="L884" s="13">
        <v>22.522555506093422</v>
      </c>
      <c r="M884" s="13">
        <v>6.7615200947814085</v>
      </c>
      <c r="N884" s="13">
        <v>19.720547387307683</v>
      </c>
      <c r="O884" s="13">
        <v>22.11899473964835</v>
      </c>
      <c r="P884" s="17">
        <v>17.563406864850872</v>
      </c>
      <c r="Q884" s="17"/>
      <c r="R884" s="18">
        <f t="shared" si="27"/>
        <v>12.748385155620774</v>
      </c>
      <c r="S884">
        <f t="shared" si="28"/>
        <v>22.378428574080971</v>
      </c>
      <c r="T884" s="3">
        <v>7307.8234762179973</v>
      </c>
      <c r="U884">
        <v>3473.9510520744006</v>
      </c>
      <c r="V884">
        <v>-1.601270014361944</v>
      </c>
      <c r="Y884">
        <v>1679.8347058241056</v>
      </c>
      <c r="Z884">
        <v>9194.4881704264244</v>
      </c>
    </row>
    <row r="885" spans="1:26" ht="92.25" x14ac:dyDescent="1.35">
      <c r="A885" t="s">
        <v>885</v>
      </c>
      <c r="B885" s="11">
        <v>734</v>
      </c>
      <c r="C885" s="11">
        <v>11491</v>
      </c>
      <c r="D885" s="11">
        <v>6393</v>
      </c>
      <c r="E885" s="11">
        <v>12058</v>
      </c>
      <c r="F885" s="11">
        <v>19665</v>
      </c>
      <c r="G885" s="11">
        <v>8175</v>
      </c>
      <c r="H885" s="11">
        <v>18602</v>
      </c>
      <c r="I885" s="13">
        <v>15.523731003494809</v>
      </c>
      <c r="J885" s="13">
        <v>15.851586163995577</v>
      </c>
      <c r="K885" s="13">
        <v>17.660358100067178</v>
      </c>
      <c r="L885" s="13">
        <v>23.122235526935878</v>
      </c>
      <c r="M885" s="13">
        <v>19.823768521441924</v>
      </c>
      <c r="N885" s="13">
        <v>24.066358697023773</v>
      </c>
      <c r="O885" s="13">
        <v>2.6706260069150733</v>
      </c>
      <c r="P885" s="17">
        <v>16.959809145696315</v>
      </c>
      <c r="Q885" s="17"/>
      <c r="R885" s="18">
        <f t="shared" si="27"/>
        <v>12.144787436466217</v>
      </c>
      <c r="S885">
        <f t="shared" si="28"/>
        <v>21.774830854926414</v>
      </c>
      <c r="T885" s="3">
        <v>7289.5492112317006</v>
      </c>
      <c r="U885">
        <v>3531.4976925983142</v>
      </c>
      <c r="V885">
        <v>-0.12482473721320275</v>
      </c>
      <c r="Y885">
        <v>1779.0390968482898</v>
      </c>
      <c r="Z885">
        <v>9274.9010882932125</v>
      </c>
    </row>
    <row r="886" spans="1:26" ht="92.25" x14ac:dyDescent="1.35">
      <c r="A886" t="s">
        <v>886</v>
      </c>
      <c r="B886" s="11">
        <v>9072</v>
      </c>
      <c r="C886" s="11">
        <v>11787</v>
      </c>
      <c r="D886" s="11">
        <v>322</v>
      </c>
      <c r="E886" s="11">
        <v>18096</v>
      </c>
      <c r="F886" s="11">
        <v>10616</v>
      </c>
      <c r="G886" s="11">
        <v>3027</v>
      </c>
      <c r="H886" s="11">
        <v>11830</v>
      </c>
      <c r="I886" s="13">
        <v>13.735521547719976</v>
      </c>
      <c r="J886" s="13">
        <v>23.305453849469416</v>
      </c>
      <c r="K886" s="13">
        <v>14.894603198546008</v>
      </c>
      <c r="L886" s="13">
        <v>24.452031940655932</v>
      </c>
      <c r="M886" s="13">
        <v>-5.3492641143324438</v>
      </c>
      <c r="N886" s="13">
        <v>23.212493386299261</v>
      </c>
      <c r="O886" s="13">
        <v>3.6845465945561084</v>
      </c>
      <c r="P886" s="17">
        <v>13.990769486130608</v>
      </c>
      <c r="Q886" s="17"/>
      <c r="R886" s="18">
        <f t="shared" si="27"/>
        <v>9.1757477769005096</v>
      </c>
      <c r="S886">
        <f t="shared" si="28"/>
        <v>18.805791195360705</v>
      </c>
      <c r="T886" s="3">
        <v>6255.4630051382055</v>
      </c>
      <c r="U886">
        <v>2965.7923520423842</v>
      </c>
      <c r="V886">
        <v>3.7761083149234764E-2</v>
      </c>
      <c r="Y886">
        <v>1427.8626395686233</v>
      </c>
      <c r="Z886">
        <v>7860.3711555763484</v>
      </c>
    </row>
    <row r="887" spans="1:26" ht="92.25" x14ac:dyDescent="1.35">
      <c r="A887" t="s">
        <v>887</v>
      </c>
      <c r="B887" s="11">
        <v>10642</v>
      </c>
      <c r="C887" s="11">
        <v>19707</v>
      </c>
      <c r="D887" s="11">
        <v>3304</v>
      </c>
      <c r="E887" s="11">
        <v>16891</v>
      </c>
      <c r="F887" s="11">
        <v>18163</v>
      </c>
      <c r="G887" s="11">
        <v>18636</v>
      </c>
      <c r="H887" s="11">
        <v>4018</v>
      </c>
      <c r="I887" s="13">
        <v>18.153676464183135</v>
      </c>
      <c r="J887" s="13">
        <v>17.224852276037829</v>
      </c>
      <c r="K887" s="13">
        <v>7.654443307360201</v>
      </c>
      <c r="L887" s="13">
        <v>18.602660090923688</v>
      </c>
      <c r="M887" s="13">
        <v>14.396208394639059</v>
      </c>
      <c r="N887" s="13">
        <v>25.631856521930057</v>
      </c>
      <c r="O887" s="13">
        <v>19.445148501053254</v>
      </c>
      <c r="P887" s="17">
        <v>17.30126365087532</v>
      </c>
      <c r="Q887" s="17"/>
      <c r="R887" s="18">
        <f t="shared" si="27"/>
        <v>12.486241941645222</v>
      </c>
      <c r="S887">
        <f t="shared" si="28"/>
        <v>22.116285360105419</v>
      </c>
      <c r="T887" s="3">
        <v>8281.0213836234652</v>
      </c>
      <c r="U887">
        <v>4183.8623540258413</v>
      </c>
      <c r="V887">
        <v>-1.8794526113197207</v>
      </c>
      <c r="Y887">
        <v>2287.3682088208934</v>
      </c>
      <c r="Z887">
        <v>10802.7635564788</v>
      </c>
    </row>
    <row r="888" spans="1:26" ht="92.25" x14ac:dyDescent="1.35">
      <c r="A888" t="s">
        <v>888</v>
      </c>
      <c r="B888" s="11">
        <v>5544</v>
      </c>
      <c r="C888" s="11">
        <v>15830</v>
      </c>
      <c r="D888" s="11">
        <v>16855</v>
      </c>
      <c r="E888" s="11">
        <v>13634</v>
      </c>
      <c r="F888" s="11">
        <v>1516</v>
      </c>
      <c r="G888" s="11">
        <v>7084</v>
      </c>
      <c r="H888" s="11">
        <v>8365</v>
      </c>
      <c r="I888" s="13">
        <v>10.024920514664535</v>
      </c>
      <c r="J888" s="13">
        <v>18.983211494719487</v>
      </c>
      <c r="K888" s="13">
        <v>20.727105709599826</v>
      </c>
      <c r="L888" s="13">
        <v>23.583579212853728</v>
      </c>
      <c r="M888" s="13">
        <v>2.3755115339186244</v>
      </c>
      <c r="N888" s="13">
        <v>12.538091518805711</v>
      </c>
      <c r="O888" s="13">
        <v>16.633383154473659</v>
      </c>
      <c r="P888" s="17">
        <v>14.980829019862226</v>
      </c>
      <c r="Q888" s="17"/>
      <c r="R888" s="18">
        <f t="shared" si="27"/>
        <v>10.165807310632127</v>
      </c>
      <c r="S888">
        <f t="shared" si="28"/>
        <v>19.795850729092322</v>
      </c>
      <c r="T888" s="3">
        <v>6402.6699953748448</v>
      </c>
      <c r="U888">
        <v>3151.7140870182816</v>
      </c>
      <c r="V888">
        <v>-8.9814875536831096E-2</v>
      </c>
      <c r="Y888">
        <v>1642.3298552586593</v>
      </c>
      <c r="Z888">
        <v>8226.2116936783714</v>
      </c>
    </row>
    <row r="889" spans="1:26" ht="92.25" x14ac:dyDescent="1.35">
      <c r="A889" t="s">
        <v>889</v>
      </c>
      <c r="B889" s="11">
        <v>19460</v>
      </c>
      <c r="C889" s="11">
        <v>10222</v>
      </c>
      <c r="D889" s="11">
        <v>19067</v>
      </c>
      <c r="E889" s="11">
        <v>18762</v>
      </c>
      <c r="F889" s="11">
        <v>3236</v>
      </c>
      <c r="G889" s="11">
        <v>8267</v>
      </c>
      <c r="H889" s="11">
        <v>3000</v>
      </c>
      <c r="I889" s="13">
        <v>6.0500773677291004</v>
      </c>
      <c r="J889" s="13">
        <v>17.168943977232729</v>
      </c>
      <c r="K889" s="13">
        <v>13.857404983857398</v>
      </c>
      <c r="L889" s="13">
        <v>21.627848751970891</v>
      </c>
      <c r="M889" s="13">
        <v>20.88574225401408</v>
      </c>
      <c r="N889" s="13">
        <v>6.1723013624296268</v>
      </c>
      <c r="O889" s="13">
        <v>8.4055303691954784</v>
      </c>
      <c r="P889" s="17">
        <v>13.452549866632756</v>
      </c>
      <c r="Q889" s="17"/>
      <c r="R889" s="18">
        <f t="shared" si="27"/>
        <v>8.6375281574026577</v>
      </c>
      <c r="S889">
        <f t="shared" si="28"/>
        <v>18.267571575862853</v>
      </c>
      <c r="T889" s="3">
        <v>7860.1280172357883</v>
      </c>
      <c r="U889">
        <v>3755.3155752210987</v>
      </c>
      <c r="V889">
        <v>-0.24504515749868006</v>
      </c>
      <c r="Y889">
        <v>1834.9707835259283</v>
      </c>
      <c r="Z889">
        <v>9917.5604121833294</v>
      </c>
    </row>
    <row r="890" spans="1:26" ht="92.25" x14ac:dyDescent="1.35">
      <c r="A890" t="s">
        <v>890</v>
      </c>
      <c r="B890" s="11">
        <v>12809</v>
      </c>
      <c r="C890" s="11">
        <v>13442</v>
      </c>
      <c r="D890" s="11">
        <v>2490</v>
      </c>
      <c r="E890" s="11">
        <v>3579</v>
      </c>
      <c r="F890" s="11">
        <v>16998</v>
      </c>
      <c r="G890" s="11">
        <v>14043</v>
      </c>
      <c r="H890" s="11">
        <v>630</v>
      </c>
      <c r="I890" s="13">
        <v>10.942705952249415</v>
      </c>
      <c r="J890" s="13">
        <v>13.627511774488603</v>
      </c>
      <c r="K890" s="13">
        <v>4.1795249267099752</v>
      </c>
      <c r="L890" s="13">
        <v>12.676705793063229</v>
      </c>
      <c r="M890" s="13">
        <v>12.643151386473333</v>
      </c>
      <c r="N890" s="13">
        <v>18.990068278888067</v>
      </c>
      <c r="O890" s="13">
        <v>10.503829240508548</v>
      </c>
      <c r="P890" s="17">
        <v>11.937642478911597</v>
      </c>
      <c r="Q890" s="17"/>
      <c r="R890" s="18">
        <f t="shared" si="27"/>
        <v>7.1226207696814985</v>
      </c>
      <c r="S890">
        <f t="shared" si="28"/>
        <v>16.752664188141694</v>
      </c>
      <c r="T890" s="3">
        <v>6538.4546130949984</v>
      </c>
      <c r="U890">
        <v>2929.1458249099578</v>
      </c>
      <c r="V890">
        <v>0.93295966507866979</v>
      </c>
      <c r="Y890">
        <v>1225.1707035863046</v>
      </c>
      <c r="Z890">
        <v>7948.6802097118789</v>
      </c>
    </row>
    <row r="891" spans="1:26" ht="92.25" x14ac:dyDescent="1.35">
      <c r="A891" t="s">
        <v>891</v>
      </c>
      <c r="B891" s="11">
        <v>6524</v>
      </c>
      <c r="C891" s="11">
        <v>3968</v>
      </c>
      <c r="D891" s="11">
        <v>12675</v>
      </c>
      <c r="E891" s="11">
        <v>9744</v>
      </c>
      <c r="F891" s="11">
        <v>18149</v>
      </c>
      <c r="G891" s="11">
        <v>16702</v>
      </c>
      <c r="H891" s="11">
        <v>7042</v>
      </c>
      <c r="I891" s="13">
        <v>11.487598739840934</v>
      </c>
      <c r="J891" s="13">
        <v>20.301088276371246</v>
      </c>
      <c r="K891" s="13">
        <v>15.786372135215977</v>
      </c>
      <c r="L891" s="13">
        <v>6.58521239603329</v>
      </c>
      <c r="M891" s="13">
        <v>5.7951817050316521</v>
      </c>
      <c r="N891" s="13">
        <v>15.032145273809689</v>
      </c>
      <c r="O891" s="13">
        <v>9.7171751166816804</v>
      </c>
      <c r="P891" s="17">
        <v>12.10068194899778</v>
      </c>
      <c r="Q891" s="17"/>
      <c r="R891" s="18">
        <f t="shared" si="27"/>
        <v>7.2856602397676813</v>
      </c>
      <c r="S891">
        <f t="shared" si="28"/>
        <v>16.915703658227876</v>
      </c>
      <c r="T891" s="3">
        <v>6619.3892379899489</v>
      </c>
      <c r="U891">
        <v>3424.6960365197651</v>
      </c>
      <c r="V891">
        <v>-0.10457256394147407</v>
      </c>
      <c r="Y891">
        <v>1956.9254972444996</v>
      </c>
      <c r="Z891">
        <v>8763.6602839686529</v>
      </c>
    </row>
    <row r="892" spans="1:26" ht="92.25" x14ac:dyDescent="1.35">
      <c r="A892" t="s">
        <v>892</v>
      </c>
      <c r="B892" s="11">
        <v>5253</v>
      </c>
      <c r="C892" s="11">
        <v>4852</v>
      </c>
      <c r="D892" s="11">
        <v>19962</v>
      </c>
      <c r="E892" s="11">
        <v>16437</v>
      </c>
      <c r="F892" s="11">
        <v>17968</v>
      </c>
      <c r="G892" s="11">
        <v>3300</v>
      </c>
      <c r="H892" s="11">
        <v>6572</v>
      </c>
      <c r="I892" s="13">
        <v>9.7800536341402093</v>
      </c>
      <c r="J892" s="13">
        <v>19.872082262176672</v>
      </c>
      <c r="K892" s="13">
        <v>18.819732404890324</v>
      </c>
      <c r="L892" s="13">
        <v>2.8760102450242044</v>
      </c>
      <c r="M892" s="13">
        <v>22.61571624078093</v>
      </c>
      <c r="N892" s="13">
        <v>8.7983444841041276</v>
      </c>
      <c r="O892" s="13">
        <v>18.28473632970951</v>
      </c>
      <c r="P892" s="17">
        <v>14.435239371546569</v>
      </c>
      <c r="Q892" s="17"/>
      <c r="R892" s="18">
        <f t="shared" si="27"/>
        <v>9.6202176623164704</v>
      </c>
      <c r="S892">
        <f t="shared" si="28"/>
        <v>19.250261080776667</v>
      </c>
      <c r="T892" s="3">
        <v>7333.0645428603029</v>
      </c>
      <c r="U892">
        <v>3405.1691233071133</v>
      </c>
      <c r="V892">
        <v>6.2731260186410509E-2</v>
      </c>
      <c r="Y892">
        <v>1559.5142670995933</v>
      </c>
      <c r="Z892">
        <v>9100.1231847189592</v>
      </c>
    </row>
    <row r="893" spans="1:26" ht="92.25" x14ac:dyDescent="1.35">
      <c r="A893" t="s">
        <v>893</v>
      </c>
      <c r="B893" s="11">
        <v>16206</v>
      </c>
      <c r="C893" s="11">
        <v>8783</v>
      </c>
      <c r="D893" s="11">
        <v>19725</v>
      </c>
      <c r="E893" s="11">
        <v>14520</v>
      </c>
      <c r="F893" s="11">
        <v>17190</v>
      </c>
      <c r="G893" s="11">
        <v>5120</v>
      </c>
      <c r="H893" s="11">
        <v>620</v>
      </c>
      <c r="I893" s="13">
        <v>18.898189922895895</v>
      </c>
      <c r="J893" s="13">
        <v>18.772328031241432</v>
      </c>
      <c r="K893" s="13">
        <v>17.266675876736059</v>
      </c>
      <c r="L893" s="13">
        <v>5.9839185556074295</v>
      </c>
      <c r="M893" s="13">
        <v>15.403701670384569</v>
      </c>
      <c r="N893" s="13">
        <v>23.439069508723001</v>
      </c>
      <c r="O893" s="13">
        <v>13.467351131608973</v>
      </c>
      <c r="P893" s="17">
        <v>16.175890671028192</v>
      </c>
      <c r="Q893" s="17"/>
      <c r="R893" s="18">
        <f t="shared" si="27"/>
        <v>11.360868961798094</v>
      </c>
      <c r="S893">
        <f t="shared" si="28"/>
        <v>20.99091238025829</v>
      </c>
      <c r="T893" s="3">
        <v>7728.5214758337843</v>
      </c>
      <c r="U893">
        <v>3762.6667670449738</v>
      </c>
      <c r="V893">
        <v>1.5235218597808853</v>
      </c>
      <c r="Y893">
        <v>1914.1088987438388</v>
      </c>
      <c r="Z893">
        <v>9861.3671861983021</v>
      </c>
    </row>
    <row r="894" spans="1:26" ht="92.25" x14ac:dyDescent="1.35">
      <c r="A894" t="s">
        <v>894</v>
      </c>
      <c r="B894" s="11">
        <v>16954</v>
      </c>
      <c r="C894" s="11">
        <v>7918</v>
      </c>
      <c r="D894" s="11">
        <v>12781</v>
      </c>
      <c r="E894" s="11">
        <v>15162</v>
      </c>
      <c r="F894" s="11">
        <v>1725</v>
      </c>
      <c r="G894" s="11">
        <v>16519</v>
      </c>
      <c r="H894" s="11">
        <v>16904</v>
      </c>
      <c r="I894" s="13">
        <v>6.6627670687994751</v>
      </c>
      <c r="J894" s="13">
        <v>10.079098852344973</v>
      </c>
      <c r="K894" s="13">
        <v>10.096752184064574</v>
      </c>
      <c r="L894" s="13">
        <v>16.037641955796939</v>
      </c>
      <c r="M894" s="13">
        <v>4.548814933817086</v>
      </c>
      <c r="N894" s="13">
        <v>18.348527624297716</v>
      </c>
      <c r="O894" s="13">
        <v>6.8613562522427607</v>
      </c>
      <c r="P894" s="17">
        <v>10.376422695909074</v>
      </c>
      <c r="Q894" s="17"/>
      <c r="R894" s="18">
        <f t="shared" si="27"/>
        <v>5.5614009866789758</v>
      </c>
      <c r="S894">
        <f t="shared" si="28"/>
        <v>15.191444405139173</v>
      </c>
      <c r="T894" s="3">
        <v>7592.807382902085</v>
      </c>
      <c r="U894">
        <v>4026.3911732074225</v>
      </c>
      <c r="V894">
        <v>0.93036305770510808</v>
      </c>
      <c r="Y894">
        <v>2395.4610462413921</v>
      </c>
      <c r="Z894">
        <v>10203.16418680931</v>
      </c>
    </row>
    <row r="895" spans="1:26" ht="92.25" x14ac:dyDescent="1.35">
      <c r="A895" t="s">
        <v>895</v>
      </c>
      <c r="B895" s="11">
        <v>8526</v>
      </c>
      <c r="C895" s="11">
        <v>10211</v>
      </c>
      <c r="D895" s="11">
        <v>5082</v>
      </c>
      <c r="E895" s="11">
        <v>14959</v>
      </c>
      <c r="F895" s="11">
        <v>1791</v>
      </c>
      <c r="G895" s="11">
        <v>6347</v>
      </c>
      <c r="H895" s="11">
        <v>14682</v>
      </c>
      <c r="I895" s="13">
        <v>12.142740992208505</v>
      </c>
      <c r="J895" s="13">
        <v>23.909227369084238</v>
      </c>
      <c r="K895" s="13">
        <v>12.641965503123116</v>
      </c>
      <c r="L895" s="13">
        <v>6.414074196381117</v>
      </c>
      <c r="M895" s="13">
        <v>18.701635698612051</v>
      </c>
      <c r="N895" s="13">
        <v>9.6058871880934493</v>
      </c>
      <c r="O895" s="13">
        <v>23.327045399697536</v>
      </c>
      <c r="P895" s="17">
        <v>15.248939478171431</v>
      </c>
      <c r="Q895" s="17"/>
      <c r="R895" s="18">
        <f t="shared" si="27"/>
        <v>10.433917768941333</v>
      </c>
      <c r="S895">
        <f t="shared" si="28"/>
        <v>20.063961187401532</v>
      </c>
      <c r="T895" s="3">
        <v>5631.6827722164571</v>
      </c>
      <c r="U895">
        <v>2821.2681381550447</v>
      </c>
      <c r="V895">
        <v>-0.16828380466904491</v>
      </c>
      <c r="Y895">
        <v>1523.0321175445761</v>
      </c>
      <c r="Z895">
        <v>7314.1058337476179</v>
      </c>
    </row>
    <row r="896" spans="1:26" ht="92.25" x14ac:dyDescent="1.35">
      <c r="A896" t="s">
        <v>896</v>
      </c>
      <c r="B896" s="11">
        <v>8034</v>
      </c>
      <c r="C896" s="11">
        <v>731</v>
      </c>
      <c r="D896" s="11">
        <v>1520</v>
      </c>
      <c r="E896" s="11">
        <v>2399</v>
      </c>
      <c r="F896" s="11">
        <v>12801</v>
      </c>
      <c r="G896" s="11">
        <v>15158</v>
      </c>
      <c r="H896" s="11">
        <v>14910</v>
      </c>
      <c r="I896" s="13">
        <v>25.913838345898636</v>
      </c>
      <c r="J896" s="13">
        <v>24.527653422181899</v>
      </c>
      <c r="K896" s="13">
        <v>16.130426659352175</v>
      </c>
      <c r="L896" s="13">
        <v>18.473071896880022</v>
      </c>
      <c r="M896" s="13">
        <v>6.7909403240844899</v>
      </c>
      <c r="N896" s="13">
        <v>10.687337080378118</v>
      </c>
      <c r="O896" s="13">
        <v>13.364848894634049</v>
      </c>
      <c r="P896" s="17">
        <v>16.555445231915623</v>
      </c>
      <c r="Q896" s="17"/>
      <c r="R896" s="18">
        <f t="shared" si="27"/>
        <v>11.740423522685525</v>
      </c>
      <c r="S896">
        <f t="shared" si="28"/>
        <v>21.370466941145722</v>
      </c>
      <c r="T896" s="3">
        <v>5991.157665792517</v>
      </c>
      <c r="U896">
        <v>2544.4198996699847</v>
      </c>
      <c r="V896">
        <v>-0.30712158149981406</v>
      </c>
      <c r="Y896">
        <v>906.15170535036168</v>
      </c>
      <c r="Z896">
        <v>7066.8743687727601</v>
      </c>
    </row>
    <row r="897" spans="1:26" ht="92.25" x14ac:dyDescent="1.35">
      <c r="A897" t="s">
        <v>897</v>
      </c>
      <c r="B897" s="11">
        <v>14881</v>
      </c>
      <c r="C897" s="11">
        <v>13778</v>
      </c>
      <c r="D897" s="11">
        <v>9193</v>
      </c>
      <c r="E897" s="11">
        <v>16649</v>
      </c>
      <c r="F897" s="11">
        <v>5182</v>
      </c>
      <c r="G897" s="11">
        <v>11380</v>
      </c>
      <c r="H897" s="11">
        <v>18402</v>
      </c>
      <c r="I897" s="13">
        <v>11.362274025711482</v>
      </c>
      <c r="J897" s="13">
        <v>11.139937016762651</v>
      </c>
      <c r="K897" s="13">
        <v>18.291666989582236</v>
      </c>
      <c r="L897" s="13">
        <v>14.101288498912512</v>
      </c>
      <c r="M897" s="13">
        <v>10.706310803541712</v>
      </c>
      <c r="N897" s="13">
        <v>6.9231034824344331</v>
      </c>
      <c r="O897" s="13">
        <v>11.04787240037661</v>
      </c>
      <c r="P897" s="17">
        <v>11.938921888188803</v>
      </c>
      <c r="Q897" s="17"/>
      <c r="R897" s="18">
        <f t="shared" si="27"/>
        <v>7.1239001789587046</v>
      </c>
      <c r="S897">
        <f t="shared" si="28"/>
        <v>16.753943597418903</v>
      </c>
      <c r="T897" s="3">
        <v>7301.2123322193102</v>
      </c>
      <c r="U897">
        <v>4096.4973071624545</v>
      </c>
      <c r="V897">
        <v>1.5965997590683401</v>
      </c>
      <c r="Y897">
        <v>2654.7943106108992</v>
      </c>
      <c r="Z897">
        <v>10162.649519027036</v>
      </c>
    </row>
    <row r="898" spans="1:26" ht="92.25" x14ac:dyDescent="1.35">
      <c r="A898" t="s">
        <v>898</v>
      </c>
      <c r="B898" s="11">
        <v>15466</v>
      </c>
      <c r="C898" s="11">
        <v>3134</v>
      </c>
      <c r="D898" s="11">
        <v>8728</v>
      </c>
      <c r="E898" s="11">
        <v>11108</v>
      </c>
      <c r="F898" s="11">
        <v>4603</v>
      </c>
      <c r="G898" s="11">
        <v>12061</v>
      </c>
      <c r="H898" s="11">
        <v>12858</v>
      </c>
      <c r="I898" s="13">
        <v>16.776264715707207</v>
      </c>
      <c r="J898" s="13">
        <v>17.125940493100927</v>
      </c>
      <c r="K898" s="13">
        <v>13.485702268011805</v>
      </c>
      <c r="L898" s="13">
        <v>28.300096857326473</v>
      </c>
      <c r="M898" s="13">
        <v>21.359008992989807</v>
      </c>
      <c r="N898" s="13">
        <v>24.281860851477742</v>
      </c>
      <c r="O898" s="13">
        <v>17.44342032728348</v>
      </c>
      <c r="P898" s="17">
        <v>19.824613500842496</v>
      </c>
      <c r="Q898" s="17"/>
      <c r="R898" s="18">
        <f t="shared" si="27"/>
        <v>15.009591791612397</v>
      </c>
      <c r="S898">
        <f t="shared" si="28"/>
        <v>24.639635210072594</v>
      </c>
      <c r="T898" s="3">
        <v>5869.4088930677208</v>
      </c>
      <c r="U898">
        <v>3113.8886528835442</v>
      </c>
      <c r="V898">
        <v>-0.3635307166405255</v>
      </c>
      <c r="Y898">
        <v>1857.4754578583884</v>
      </c>
      <c r="Z898">
        <v>7893.003548677214</v>
      </c>
    </row>
    <row r="899" spans="1:26" ht="92.25" x14ac:dyDescent="1.35">
      <c r="A899" t="s">
        <v>899</v>
      </c>
      <c r="B899" s="11">
        <v>2739</v>
      </c>
      <c r="C899" s="11">
        <v>10598</v>
      </c>
      <c r="D899" s="11">
        <v>11296</v>
      </c>
      <c r="E899" s="11">
        <v>19163</v>
      </c>
      <c r="F899" s="11">
        <v>19791</v>
      </c>
      <c r="G899" s="11">
        <v>2380</v>
      </c>
      <c r="H899" s="11">
        <v>19252</v>
      </c>
      <c r="I899" s="13">
        <v>17.055316606262085</v>
      </c>
      <c r="J899" s="13">
        <v>22.159241246611892</v>
      </c>
      <c r="K899" s="13">
        <v>10.868719289092432</v>
      </c>
      <c r="L899" s="13">
        <v>21.32810356978052</v>
      </c>
      <c r="M899" s="13">
        <v>6.6029203099830696</v>
      </c>
      <c r="N899" s="13">
        <v>17.306343427395273</v>
      </c>
      <c r="O899" s="13">
        <v>20.38833231910035</v>
      </c>
      <c r="P899" s="17">
        <v>16.529853824032234</v>
      </c>
      <c r="Q899" s="17"/>
      <c r="R899" s="18">
        <f t="shared" ref="R899:R962" si="29">P899-1.9599*6.5/SQRT(7)</f>
        <v>11.714832114802135</v>
      </c>
      <c r="S899">
        <f t="shared" ref="S899:S962" si="30">P899+1.9599*6.5/SQRT(7)</f>
        <v>21.344875533262332</v>
      </c>
      <c r="T899" s="3">
        <v>8136.8973543062875</v>
      </c>
      <c r="U899">
        <v>3902.4199040524063</v>
      </c>
      <c r="V899">
        <v>-0.45616161514772102</v>
      </c>
      <c r="Y899">
        <v>1922.2439875634927</v>
      </c>
      <c r="Z899">
        <v>10289.436229362953</v>
      </c>
    </row>
    <row r="900" spans="1:26" ht="92.25" x14ac:dyDescent="1.35">
      <c r="A900" t="s">
        <v>900</v>
      </c>
      <c r="B900" s="11">
        <v>16765</v>
      </c>
      <c r="C900" s="11">
        <v>11798</v>
      </c>
      <c r="D900" s="11">
        <v>16252</v>
      </c>
      <c r="E900" s="11">
        <v>1233</v>
      </c>
      <c r="F900" s="11">
        <v>12802</v>
      </c>
      <c r="G900" s="11">
        <v>16078</v>
      </c>
      <c r="H900" s="11">
        <v>5729</v>
      </c>
      <c r="I900" s="13">
        <v>14.771805921841825</v>
      </c>
      <c r="J900" s="13">
        <v>23.465706692799376</v>
      </c>
      <c r="K900" s="13">
        <v>8.4098199186755593</v>
      </c>
      <c r="L900" s="13">
        <v>20.213371725343475</v>
      </c>
      <c r="M900" s="13">
        <v>16.201838029962257</v>
      </c>
      <c r="N900" s="13">
        <v>26.209590430194993</v>
      </c>
      <c r="O900" s="13">
        <v>10.289919629504098</v>
      </c>
      <c r="P900" s="17">
        <v>17.080293192617368</v>
      </c>
      <c r="Q900" s="17"/>
      <c r="R900" s="18">
        <f t="shared" si="29"/>
        <v>12.26527148338727</v>
      </c>
      <c r="S900">
        <f t="shared" si="30"/>
        <v>21.895314901847467</v>
      </c>
      <c r="T900" s="3">
        <v>7196.7854396191933</v>
      </c>
      <c r="U900">
        <v>3694.0865853221744</v>
      </c>
      <c r="V900">
        <v>0.53638359531760216</v>
      </c>
      <c r="Y900">
        <v>2080.473796888587</v>
      </c>
      <c r="Z900">
        <v>9480.946566083403</v>
      </c>
    </row>
    <row r="901" spans="1:26" ht="92.25" x14ac:dyDescent="1.35">
      <c r="A901" t="s">
        <v>901</v>
      </c>
      <c r="B901" s="11">
        <v>8071</v>
      </c>
      <c r="C901" s="11">
        <v>18577</v>
      </c>
      <c r="D901" s="11">
        <v>11489</v>
      </c>
      <c r="E901" s="11">
        <v>16479</v>
      </c>
      <c r="F901" s="11">
        <v>12905</v>
      </c>
      <c r="G901" s="11">
        <v>7215</v>
      </c>
      <c r="H901" s="11">
        <v>13430</v>
      </c>
      <c r="I901" s="13">
        <v>11.137499266339752</v>
      </c>
      <c r="J901" s="13">
        <v>3.8235354154762984</v>
      </c>
      <c r="K901" s="13">
        <v>12.762925149802555</v>
      </c>
      <c r="L901" s="13">
        <v>8.2052444491440291</v>
      </c>
      <c r="M901" s="13">
        <v>10.028330334278678</v>
      </c>
      <c r="N901" s="13">
        <v>25.535571600135189</v>
      </c>
      <c r="O901" s="13">
        <v>17.333442629266123</v>
      </c>
      <c r="P901" s="17">
        <v>12.689506977777516</v>
      </c>
      <c r="Q901" s="17"/>
      <c r="R901" s="18">
        <f t="shared" si="29"/>
        <v>7.8744852685474171</v>
      </c>
      <c r="S901">
        <f t="shared" si="30"/>
        <v>17.504528687007614</v>
      </c>
      <c r="T901" s="3">
        <v>7095.6654844008044</v>
      </c>
      <c r="U901">
        <v>4036.2586077396058</v>
      </c>
      <c r="V901">
        <v>0.10511030268389732</v>
      </c>
      <c r="Y901">
        <v>2666.4665382491107</v>
      </c>
      <c r="Z901">
        <v>9962.9574003418747</v>
      </c>
    </row>
    <row r="902" spans="1:26" ht="92.25" x14ac:dyDescent="1.35">
      <c r="A902" t="s">
        <v>902</v>
      </c>
      <c r="B902" s="11">
        <v>19692</v>
      </c>
      <c r="C902" s="11">
        <v>15983</v>
      </c>
      <c r="D902" s="11">
        <v>8830</v>
      </c>
      <c r="E902" s="11">
        <v>6157</v>
      </c>
      <c r="F902" s="11">
        <v>10804</v>
      </c>
      <c r="G902" s="11">
        <v>7599</v>
      </c>
      <c r="H902" s="11">
        <v>11916</v>
      </c>
      <c r="I902" s="13">
        <v>23.562731183244097</v>
      </c>
      <c r="J902" s="13">
        <v>21.859662305245536</v>
      </c>
      <c r="K902" s="13">
        <v>7.9344749083472559</v>
      </c>
      <c r="L902" s="13">
        <v>10.991305767331291</v>
      </c>
      <c r="M902" s="13">
        <v>11.40336183890345</v>
      </c>
      <c r="N902" s="13">
        <v>4.3256541484811137</v>
      </c>
      <c r="O902" s="13">
        <v>14.767415788589668</v>
      </c>
      <c r="P902" s="17">
        <v>13.549229420020344</v>
      </c>
      <c r="Q902" s="17"/>
      <c r="R902" s="18">
        <f t="shared" si="29"/>
        <v>8.7342077107902458</v>
      </c>
      <c r="S902">
        <f t="shared" si="30"/>
        <v>18.364251129250441</v>
      </c>
      <c r="T902" s="3">
        <v>6818.3334098970472</v>
      </c>
      <c r="U902">
        <v>3707.5345329659922</v>
      </c>
      <c r="V902">
        <v>-0.9958034752344247</v>
      </c>
      <c r="Y902">
        <v>2296.0425757786293</v>
      </c>
      <c r="Z902">
        <v>9307.3521603956597</v>
      </c>
    </row>
    <row r="903" spans="1:26" ht="92.25" x14ac:dyDescent="1.35">
      <c r="A903" t="s">
        <v>903</v>
      </c>
      <c r="B903" s="11">
        <v>1868</v>
      </c>
      <c r="C903" s="11">
        <v>12488</v>
      </c>
      <c r="D903" s="11">
        <v>13982</v>
      </c>
      <c r="E903" s="11">
        <v>6026</v>
      </c>
      <c r="F903" s="11">
        <v>386</v>
      </c>
      <c r="G903" s="11">
        <v>13635</v>
      </c>
      <c r="H903" s="11">
        <v>5902</v>
      </c>
      <c r="I903" s="13">
        <v>6.2979657205167197</v>
      </c>
      <c r="J903" s="13">
        <v>14.897720535364758</v>
      </c>
      <c r="K903" s="13">
        <v>20.211791620951658</v>
      </c>
      <c r="L903" s="13">
        <v>17.558922634732028</v>
      </c>
      <c r="M903" s="13">
        <v>14.121879025318533</v>
      </c>
      <c r="N903" s="13">
        <v>15.29832288631034</v>
      </c>
      <c r="O903" s="13">
        <v>9.7187066868164518</v>
      </c>
      <c r="P903" s="17">
        <v>14.015044158572925</v>
      </c>
      <c r="Q903" s="17"/>
      <c r="R903" s="18">
        <f t="shared" si="29"/>
        <v>9.2000224493428266</v>
      </c>
      <c r="S903">
        <f t="shared" si="30"/>
        <v>18.830065867803022</v>
      </c>
      <c r="T903" s="3">
        <v>5543.8174138440481</v>
      </c>
      <c r="U903">
        <v>2487.214130225992</v>
      </c>
      <c r="V903">
        <v>-0.76763853940065019</v>
      </c>
      <c r="Y903">
        <v>1046.8755817498477</v>
      </c>
      <c r="Z903">
        <v>6747.5971264943828</v>
      </c>
    </row>
    <row r="904" spans="1:26" ht="92.25" x14ac:dyDescent="1.35">
      <c r="A904" t="s">
        <v>904</v>
      </c>
      <c r="B904" s="11">
        <v>15206</v>
      </c>
      <c r="C904" s="11">
        <v>2028</v>
      </c>
      <c r="D904" s="11">
        <v>19362</v>
      </c>
      <c r="E904" s="11">
        <v>9787</v>
      </c>
      <c r="F904" s="11">
        <v>11142</v>
      </c>
      <c r="G904" s="11">
        <v>15121</v>
      </c>
      <c r="H904" s="11">
        <v>6002</v>
      </c>
      <c r="I904" s="13">
        <v>16.399722534121125</v>
      </c>
      <c r="J904" s="13">
        <v>14.188957852397719</v>
      </c>
      <c r="K904" s="13">
        <v>17.22534227293972</v>
      </c>
      <c r="L904" s="13">
        <v>12.164062298303527</v>
      </c>
      <c r="M904" s="13">
        <v>14.624431123955429</v>
      </c>
      <c r="N904" s="13">
        <v>20.332856837304796</v>
      </c>
      <c r="O904" s="13">
        <v>6.9047552855254892</v>
      </c>
      <c r="P904" s="17">
        <v>14.548589743506827</v>
      </c>
      <c r="Q904" s="17"/>
      <c r="R904" s="18">
        <f t="shared" si="29"/>
        <v>9.733568034276729</v>
      </c>
      <c r="S904">
        <f t="shared" si="30"/>
        <v>19.363611452736926</v>
      </c>
      <c r="T904" s="3">
        <v>7070.9014519634129</v>
      </c>
      <c r="U904">
        <v>3602.1091457641432</v>
      </c>
      <c r="V904">
        <v>1.1090628504462074</v>
      </c>
      <c r="Y904">
        <v>2001.6550317496881</v>
      </c>
      <c r="Z904">
        <v>9272.6809763114288</v>
      </c>
    </row>
    <row r="905" spans="1:26" ht="92.25" x14ac:dyDescent="1.35">
      <c r="A905" t="s">
        <v>905</v>
      </c>
      <c r="B905" s="11">
        <v>13970</v>
      </c>
      <c r="C905" s="11">
        <v>10524</v>
      </c>
      <c r="D905" s="11">
        <v>4213</v>
      </c>
      <c r="E905" s="11">
        <v>15785</v>
      </c>
      <c r="F905" s="11">
        <v>16453</v>
      </c>
      <c r="G905" s="11">
        <v>14655</v>
      </c>
      <c r="H905" s="11">
        <v>11067</v>
      </c>
      <c r="I905" s="13">
        <v>12.475263612723214</v>
      </c>
      <c r="J905" s="13">
        <v>7.6964272730931711</v>
      </c>
      <c r="K905" s="13">
        <v>16.730374021315395</v>
      </c>
      <c r="L905" s="13">
        <v>8.1177661102187635</v>
      </c>
      <c r="M905" s="13">
        <v>14.15568409441132</v>
      </c>
      <c r="N905" s="13">
        <v>12.154860042488794</v>
      </c>
      <c r="O905" s="13">
        <v>21.624007289612955</v>
      </c>
      <c r="P905" s="17">
        <v>13.279197491980515</v>
      </c>
      <c r="Q905" s="17"/>
      <c r="R905" s="18">
        <f t="shared" si="29"/>
        <v>8.4641757827504165</v>
      </c>
      <c r="S905">
        <f t="shared" si="30"/>
        <v>18.094219201210613</v>
      </c>
      <c r="T905" s="3">
        <v>7024.8036888616389</v>
      </c>
      <c r="U905">
        <v>3966.8832686975907</v>
      </c>
      <c r="V905">
        <v>-0.79053961599129252</v>
      </c>
      <c r="Y905">
        <v>2594.6314181378816</v>
      </c>
      <c r="Z905">
        <v>9818.254915674117</v>
      </c>
    </row>
    <row r="906" spans="1:26" ht="92.25" x14ac:dyDescent="1.35">
      <c r="A906" t="s">
        <v>906</v>
      </c>
      <c r="B906" s="11">
        <v>1296</v>
      </c>
      <c r="C906" s="11">
        <v>6200</v>
      </c>
      <c r="D906" s="11">
        <v>16588</v>
      </c>
      <c r="E906" s="11">
        <v>7907</v>
      </c>
      <c r="F906" s="11">
        <v>2360</v>
      </c>
      <c r="G906" s="11">
        <v>16473</v>
      </c>
      <c r="H906" s="11">
        <v>12989</v>
      </c>
      <c r="I906" s="13">
        <v>-5.3058669198990369</v>
      </c>
      <c r="J906" s="13">
        <v>32.144637235293608</v>
      </c>
      <c r="K906" s="13">
        <v>19.129972877282192</v>
      </c>
      <c r="L906" s="13">
        <v>13.254881624786462</v>
      </c>
      <c r="M906" s="13">
        <v>11.398915685592556</v>
      </c>
      <c r="N906" s="13">
        <v>7.3624890572448187</v>
      </c>
      <c r="O906" s="13">
        <v>8.6746288451847366</v>
      </c>
      <c r="P906" s="17">
        <v>12.379951200783619</v>
      </c>
      <c r="Q906" s="17"/>
      <c r="R906" s="18">
        <f t="shared" si="29"/>
        <v>7.5649294915535208</v>
      </c>
      <c r="S906">
        <f t="shared" si="30"/>
        <v>17.194972910013718</v>
      </c>
      <c r="T906" s="3">
        <v>6385.5221950005816</v>
      </c>
      <c r="U906">
        <v>2923.4031148798726</v>
      </c>
      <c r="V906">
        <v>4.0154191083274782E-3</v>
      </c>
      <c r="Y906">
        <v>1294.8388910920166</v>
      </c>
      <c r="Z906">
        <v>7861.0876027795202</v>
      </c>
    </row>
    <row r="907" spans="1:26" ht="92.25" x14ac:dyDescent="1.35">
      <c r="A907" t="s">
        <v>907</v>
      </c>
      <c r="B907" s="11">
        <v>7792</v>
      </c>
      <c r="C907" s="11">
        <v>20</v>
      </c>
      <c r="D907" s="11">
        <v>1752</v>
      </c>
      <c r="E907" s="11">
        <v>6347</v>
      </c>
      <c r="F907" s="11">
        <v>12456</v>
      </c>
      <c r="G907" s="11">
        <v>10498</v>
      </c>
      <c r="H907" s="11">
        <v>9762</v>
      </c>
      <c r="I907" s="13">
        <v>15.909264975670951</v>
      </c>
      <c r="J907" s="13">
        <v>24.271944521540206</v>
      </c>
      <c r="K907" s="13">
        <v>17.064158389900022</v>
      </c>
      <c r="L907" s="13">
        <v>9.6058871880934493</v>
      </c>
      <c r="M907" s="13">
        <v>23.880495147850333</v>
      </c>
      <c r="N907" s="13">
        <v>20.595319810424577</v>
      </c>
      <c r="O907" s="13">
        <v>14.230047236373817</v>
      </c>
      <c r="P907" s="17">
        <v>17.93673103855048</v>
      </c>
      <c r="Q907" s="17"/>
      <c r="R907" s="18">
        <f t="shared" si="29"/>
        <v>13.121709329320382</v>
      </c>
      <c r="S907">
        <f t="shared" si="30"/>
        <v>22.751752747780579</v>
      </c>
      <c r="T907" s="3">
        <v>4753.8929103275395</v>
      </c>
      <c r="U907">
        <v>2229.2094618244441</v>
      </c>
      <c r="V907">
        <v>0.25712552087497897</v>
      </c>
      <c r="Y907">
        <v>1050.3680542232973</v>
      </c>
      <c r="Z907">
        <v>5938.8082232008528</v>
      </c>
    </row>
    <row r="908" spans="1:26" ht="92.25" x14ac:dyDescent="1.35">
      <c r="A908" t="s">
        <v>908</v>
      </c>
      <c r="B908" s="11">
        <v>11699</v>
      </c>
      <c r="C908" s="11">
        <v>18152</v>
      </c>
      <c r="D908" s="11">
        <v>5958</v>
      </c>
      <c r="E908" s="11">
        <v>2935</v>
      </c>
      <c r="F908" s="11">
        <v>5921</v>
      </c>
      <c r="G908" s="11">
        <v>16118</v>
      </c>
      <c r="H908" s="11">
        <v>9766</v>
      </c>
      <c r="I908" s="13">
        <v>17.58189000039641</v>
      </c>
      <c r="J908" s="13">
        <v>8.6539909102066126</v>
      </c>
      <c r="K908" s="13">
        <v>30.79956901944405</v>
      </c>
      <c r="L908" s="13">
        <v>31.164167355410939</v>
      </c>
      <c r="M908" s="13">
        <v>21.650303982629723</v>
      </c>
      <c r="N908" s="13">
        <v>9.3184443291792185</v>
      </c>
      <c r="O908" s="13">
        <v>13.562763121665503</v>
      </c>
      <c r="P908" s="17">
        <v>18.961589816990347</v>
      </c>
      <c r="Q908" s="17"/>
      <c r="R908" s="18">
        <f t="shared" si="29"/>
        <v>14.146568107760249</v>
      </c>
      <c r="S908">
        <f t="shared" si="30"/>
        <v>23.776611526220446</v>
      </c>
      <c r="T908" s="3">
        <v>6459.6402624003658</v>
      </c>
      <c r="U908">
        <v>3231.4799421760063</v>
      </c>
      <c r="V908">
        <v>-1.6476269593113102</v>
      </c>
      <c r="Y908">
        <v>1737.5230087356854</v>
      </c>
      <c r="Z908">
        <v>8379.9875176147871</v>
      </c>
    </row>
    <row r="909" spans="1:26" ht="92.25" x14ac:dyDescent="1.35">
      <c r="A909" t="s">
        <v>909</v>
      </c>
      <c r="B909" s="11">
        <v>19512</v>
      </c>
      <c r="C909" s="11">
        <v>12349</v>
      </c>
      <c r="D909" s="11">
        <v>1266</v>
      </c>
      <c r="E909" s="11">
        <v>5438</v>
      </c>
      <c r="F909" s="11">
        <v>17166</v>
      </c>
      <c r="G909" s="11">
        <v>9307</v>
      </c>
      <c r="H909" s="11">
        <v>6261</v>
      </c>
      <c r="I909" s="13">
        <v>20.029888269514903</v>
      </c>
      <c r="J909" s="13">
        <v>13.635696420315435</v>
      </c>
      <c r="K909" s="13">
        <v>9.5926442535789427</v>
      </c>
      <c r="L909" s="13">
        <v>17.99611948699155</v>
      </c>
      <c r="M909" s="13">
        <v>15.269190483487613</v>
      </c>
      <c r="N909" s="13">
        <v>16.812911371166955</v>
      </c>
      <c r="O909" s="13">
        <v>16.57459127179737</v>
      </c>
      <c r="P909" s="17">
        <v>15.701577365264683</v>
      </c>
      <c r="Q909" s="17"/>
      <c r="R909" s="18">
        <f t="shared" si="29"/>
        <v>10.886555656034584</v>
      </c>
      <c r="S909">
        <f t="shared" si="30"/>
        <v>20.516599074494781</v>
      </c>
      <c r="T909" s="3">
        <v>6900.4126665612748</v>
      </c>
      <c r="U909">
        <v>3265.8588522594737</v>
      </c>
      <c r="V909">
        <v>-1.4743591236765496</v>
      </c>
      <c r="Y909">
        <v>1564.5518605685834</v>
      </c>
      <c r="Z909">
        <v>8660.2637535433732</v>
      </c>
    </row>
    <row r="910" spans="1:26" ht="92.25" x14ac:dyDescent="1.35">
      <c r="A910" t="s">
        <v>910</v>
      </c>
      <c r="B910" s="11">
        <v>9828</v>
      </c>
      <c r="C910" s="11">
        <v>12209</v>
      </c>
      <c r="D910" s="11">
        <v>10517</v>
      </c>
      <c r="E910" s="11">
        <v>12851</v>
      </c>
      <c r="F910" s="11">
        <v>17197</v>
      </c>
      <c r="G910" s="11">
        <v>5627</v>
      </c>
      <c r="H910" s="11">
        <v>12738</v>
      </c>
      <c r="I910" s="13">
        <v>22.546023692872105</v>
      </c>
      <c r="J910" s="13">
        <v>16.996960478046663</v>
      </c>
      <c r="K910" s="13">
        <v>17.521337832008271</v>
      </c>
      <c r="L910" s="13">
        <v>9.5244212565800321</v>
      </c>
      <c r="M910" s="13">
        <v>19.26690716908087</v>
      </c>
      <c r="N910" s="13">
        <v>1.0507385869932566</v>
      </c>
      <c r="O910" s="13">
        <v>27.444577543559976</v>
      </c>
      <c r="P910" s="17">
        <v>16.335852365591595</v>
      </c>
      <c r="Q910" s="17"/>
      <c r="R910" s="18">
        <f t="shared" si="29"/>
        <v>11.520830656361497</v>
      </c>
      <c r="S910">
        <f t="shared" si="30"/>
        <v>21.150874074821694</v>
      </c>
      <c r="T910" s="3">
        <v>6443.9562592481116</v>
      </c>
      <c r="U910">
        <v>3707.6775917296345</v>
      </c>
      <c r="V910">
        <v>0.21832761376572307</v>
      </c>
      <c r="Y910">
        <v>2488.7523247162194</v>
      </c>
      <c r="Z910">
        <v>9115.0889332689821</v>
      </c>
    </row>
    <row r="911" spans="1:26" ht="92.25" x14ac:dyDescent="1.35">
      <c r="A911" t="s">
        <v>911</v>
      </c>
      <c r="B911" s="11">
        <v>4045</v>
      </c>
      <c r="C911" s="11">
        <v>14572</v>
      </c>
      <c r="D911" s="11">
        <v>8570</v>
      </c>
      <c r="E911" s="11">
        <v>6322</v>
      </c>
      <c r="F911" s="11">
        <v>5356</v>
      </c>
      <c r="G911" s="11">
        <v>4676</v>
      </c>
      <c r="H911" s="11">
        <v>15271</v>
      </c>
      <c r="I911" s="13">
        <v>20.38791198975407</v>
      </c>
      <c r="J911" s="13">
        <v>6.1854424114532236</v>
      </c>
      <c r="K911" s="13">
        <v>7.2610912217090462</v>
      </c>
      <c r="L911" s="13">
        <v>18.934857112824368</v>
      </c>
      <c r="M911" s="13">
        <v>12.113029471445232</v>
      </c>
      <c r="N911" s="13">
        <v>13.084759076317111</v>
      </c>
      <c r="O911" s="13">
        <v>6.6602470505237417</v>
      </c>
      <c r="P911" s="17">
        <v>12.089619762003826</v>
      </c>
      <c r="Q911" s="17"/>
      <c r="R911" s="18">
        <f t="shared" si="29"/>
        <v>7.2745980527737277</v>
      </c>
      <c r="S911">
        <f t="shared" si="30"/>
        <v>16.904641471233923</v>
      </c>
      <c r="T911" s="3">
        <v>5385.4892852760058</v>
      </c>
      <c r="U911">
        <v>2691.4961125663931</v>
      </c>
      <c r="V911">
        <v>0.78855464380467311</v>
      </c>
      <c r="Y911">
        <v>1447.0875055216538</v>
      </c>
      <c r="Z911">
        <v>6984.9998330266417</v>
      </c>
    </row>
    <row r="912" spans="1:26" ht="92.25" x14ac:dyDescent="1.35">
      <c r="A912" t="s">
        <v>912</v>
      </c>
      <c r="B912" s="11">
        <v>17525</v>
      </c>
      <c r="C912" s="11">
        <v>2754</v>
      </c>
      <c r="D912" s="11">
        <v>17733</v>
      </c>
      <c r="E912" s="11">
        <v>7670</v>
      </c>
      <c r="F912" s="11">
        <v>533</v>
      </c>
      <c r="G912" s="11">
        <v>19240</v>
      </c>
      <c r="H912" s="11">
        <v>6797</v>
      </c>
      <c r="I912" s="13">
        <v>14.344757099355858</v>
      </c>
      <c r="J912" s="13">
        <v>12.359535103200809</v>
      </c>
      <c r="K912" s="13">
        <v>11.729853096395686</v>
      </c>
      <c r="L912" s="13">
        <v>10.324911948998206</v>
      </c>
      <c r="M912" s="13">
        <v>9.393279218862169</v>
      </c>
      <c r="N912" s="13">
        <v>8.7450494100007212</v>
      </c>
      <c r="O912" s="13">
        <v>14.987123728559409</v>
      </c>
      <c r="P912" s="17">
        <v>11.697787086481837</v>
      </c>
      <c r="Q912" s="17"/>
      <c r="R912" s="18">
        <f t="shared" si="29"/>
        <v>6.8827653772517383</v>
      </c>
      <c r="S912">
        <f t="shared" si="30"/>
        <v>16.512808795711933</v>
      </c>
      <c r="T912" s="3">
        <v>7490.0275290719082</v>
      </c>
      <c r="U912">
        <v>3307.977582372745</v>
      </c>
      <c r="V912">
        <v>-2.3808388505131006</v>
      </c>
      <c r="Y912">
        <v>1327.1321202136096</v>
      </c>
      <c r="Z912">
        <v>9029.1464757158028</v>
      </c>
    </row>
    <row r="913" spans="1:26" ht="92.25" x14ac:dyDescent="1.35">
      <c r="A913" t="s">
        <v>913</v>
      </c>
      <c r="B913" s="11">
        <v>18137</v>
      </c>
      <c r="C913" s="11">
        <v>16096</v>
      </c>
      <c r="D913" s="11">
        <v>19744</v>
      </c>
      <c r="E913" s="11">
        <v>19522</v>
      </c>
      <c r="F913" s="11">
        <v>12620</v>
      </c>
      <c r="G913" s="11">
        <v>3407</v>
      </c>
      <c r="H913" s="11">
        <v>6494</v>
      </c>
      <c r="I913" s="13">
        <v>23.208644528665584</v>
      </c>
      <c r="J913" s="13">
        <v>21.068260112423545</v>
      </c>
      <c r="K913" s="13">
        <v>15.946000087962803</v>
      </c>
      <c r="L913" s="13">
        <v>23.76445007435624</v>
      </c>
      <c r="M913" s="13">
        <v>2.2565641078269465</v>
      </c>
      <c r="N913" s="13">
        <v>24.426460058335238</v>
      </c>
      <c r="O913" s="13">
        <v>11.351619040464321</v>
      </c>
      <c r="P913" s="17">
        <v>17.431714001433527</v>
      </c>
      <c r="Q913" s="17"/>
      <c r="R913" s="18">
        <f t="shared" si="29"/>
        <v>12.616692292203428</v>
      </c>
      <c r="S913">
        <f t="shared" si="30"/>
        <v>22.246735710663625</v>
      </c>
      <c r="T913" s="3">
        <v>8364.9344657714737</v>
      </c>
      <c r="U913">
        <v>4397.565286258452</v>
      </c>
      <c r="V913">
        <v>-0.8419920050073415</v>
      </c>
      <c r="Y913">
        <v>2577.734064322849</v>
      </c>
      <c r="Z913">
        <v>11179.417447746957</v>
      </c>
    </row>
    <row r="914" spans="1:26" ht="92.25" x14ac:dyDescent="1.35">
      <c r="A914" t="s">
        <v>914</v>
      </c>
      <c r="B914" s="11">
        <v>15551</v>
      </c>
      <c r="C914" s="11">
        <v>17106</v>
      </c>
      <c r="D914" s="11">
        <v>1633</v>
      </c>
      <c r="E914" s="11">
        <v>6028</v>
      </c>
      <c r="F914" s="11">
        <v>9908</v>
      </c>
      <c r="G914" s="11">
        <v>14813</v>
      </c>
      <c r="H914" s="11">
        <v>3967</v>
      </c>
      <c r="I914" s="13">
        <v>9.755258788283097</v>
      </c>
      <c r="J914" s="13">
        <v>2.6830538668552748</v>
      </c>
      <c r="K914" s="13">
        <v>21.018444492144091</v>
      </c>
      <c r="L914" s="13">
        <v>18.29542775802053</v>
      </c>
      <c r="M914" s="13">
        <v>17.998896547859356</v>
      </c>
      <c r="N914" s="13">
        <v>8.8945083751708971</v>
      </c>
      <c r="O914" s="13">
        <v>10.260499203307981</v>
      </c>
      <c r="P914" s="17">
        <v>12.700869861663033</v>
      </c>
      <c r="Q914" s="17"/>
      <c r="R914" s="18">
        <f t="shared" si="29"/>
        <v>7.8858481524329349</v>
      </c>
      <c r="S914">
        <f t="shared" si="30"/>
        <v>17.515891570893132</v>
      </c>
      <c r="T914" s="3">
        <v>6587.2487845284249</v>
      </c>
      <c r="U914">
        <v>3160.3536361550441</v>
      </c>
      <c r="V914">
        <v>0.19761273506446742</v>
      </c>
      <c r="Y914">
        <v>1560.9115217695985</v>
      </c>
      <c r="Z914">
        <v>8334.5961984651603</v>
      </c>
    </row>
    <row r="915" spans="1:26" ht="92.25" x14ac:dyDescent="1.35">
      <c r="A915" t="s">
        <v>915</v>
      </c>
      <c r="B915" s="11">
        <v>177</v>
      </c>
      <c r="C915" s="11">
        <v>13519</v>
      </c>
      <c r="D915" s="11">
        <v>13593</v>
      </c>
      <c r="E915" s="11">
        <v>3219</v>
      </c>
      <c r="F915" s="11">
        <v>4047</v>
      </c>
      <c r="G915" s="11">
        <v>3639</v>
      </c>
      <c r="H915" s="11">
        <v>10515</v>
      </c>
      <c r="I915" s="13">
        <v>9.7651480257807854</v>
      </c>
      <c r="J915" s="13">
        <v>7.8241898713097591</v>
      </c>
      <c r="K915" s="13">
        <v>21.006529076911395</v>
      </c>
      <c r="L915" s="13">
        <v>25.794731513286447</v>
      </c>
      <c r="M915" s="13">
        <v>13.540452980526149</v>
      </c>
      <c r="N915" s="13">
        <v>17.204907713209835</v>
      </c>
      <c r="O915" s="13">
        <v>30.66887476158891</v>
      </c>
      <c r="P915" s="17">
        <v>17.972119134659042</v>
      </c>
      <c r="Q915" s="17"/>
      <c r="R915" s="18">
        <f t="shared" si="29"/>
        <v>13.157097425428944</v>
      </c>
      <c r="S915">
        <f t="shared" si="30"/>
        <v>22.787140843889141</v>
      </c>
      <c r="T915" s="3">
        <v>5163.4099228319828</v>
      </c>
      <c r="U915">
        <v>2233.0550033985578</v>
      </c>
      <c r="V915">
        <v>-8.8202796177938581E-2</v>
      </c>
      <c r="Y915">
        <v>845.81580508364141</v>
      </c>
      <c r="Z915">
        <v>6155.3633594331714</v>
      </c>
    </row>
    <row r="916" spans="1:26" ht="92.25" x14ac:dyDescent="1.35">
      <c r="A916" t="s">
        <v>916</v>
      </c>
      <c r="B916" s="11">
        <v>6102</v>
      </c>
      <c r="C916" s="11">
        <v>2203</v>
      </c>
      <c r="D916" s="11">
        <v>10871</v>
      </c>
      <c r="E916" s="11">
        <v>3130</v>
      </c>
      <c r="F916" s="11">
        <v>12189</v>
      </c>
      <c r="G916" s="11">
        <v>3611</v>
      </c>
      <c r="H916" s="11">
        <v>19415</v>
      </c>
      <c r="I916" s="13">
        <v>11.700521061996692</v>
      </c>
      <c r="J916" s="13">
        <v>6.4573738062215913</v>
      </c>
      <c r="K916" s="13">
        <v>7.0927677757386434</v>
      </c>
      <c r="L916" s="13">
        <v>10.737218674501435</v>
      </c>
      <c r="M916" s="13">
        <v>18.899078197367928</v>
      </c>
      <c r="N916" s="13">
        <v>6.4810571923688691</v>
      </c>
      <c r="O916" s="13">
        <v>14.563631470352492</v>
      </c>
      <c r="P916" s="17">
        <v>10.847378311221092</v>
      </c>
      <c r="Q916" s="17"/>
      <c r="R916" s="18">
        <f t="shared" si="29"/>
        <v>6.032356601990994</v>
      </c>
      <c r="S916">
        <f t="shared" si="30"/>
        <v>15.662400020451191</v>
      </c>
      <c r="T916" s="3">
        <v>6015.0102171940734</v>
      </c>
      <c r="U916">
        <v>2633.6274110099521</v>
      </c>
      <c r="V916">
        <v>0.26488123694434762</v>
      </c>
      <c r="Y916">
        <v>1033.1072473863132</v>
      </c>
      <c r="Z916">
        <v>7218.3575500726638</v>
      </c>
    </row>
    <row r="917" spans="1:26" ht="92.25" x14ac:dyDescent="1.35">
      <c r="A917" t="s">
        <v>917</v>
      </c>
      <c r="B917" s="11">
        <v>8964</v>
      </c>
      <c r="C917" s="11">
        <v>10407</v>
      </c>
      <c r="D917" s="11">
        <v>3287</v>
      </c>
      <c r="E917" s="11">
        <v>15213</v>
      </c>
      <c r="F917" s="11">
        <v>10543</v>
      </c>
      <c r="G917" s="11">
        <v>15815</v>
      </c>
      <c r="H917" s="11">
        <v>5954</v>
      </c>
      <c r="I917" s="13">
        <v>9.3735704956273587</v>
      </c>
      <c r="J917" s="13">
        <v>24.351207231082213</v>
      </c>
      <c r="K917" s="13">
        <v>12.631285909502239</v>
      </c>
      <c r="L917" s="13">
        <v>10.496568589594991</v>
      </c>
      <c r="M917" s="13">
        <v>20.223808717671297</v>
      </c>
      <c r="N917" s="13">
        <v>3.9802517803176265</v>
      </c>
      <c r="O917" s="13">
        <v>11.287195426514021</v>
      </c>
      <c r="P917" s="17">
        <v>13.191984021472821</v>
      </c>
      <c r="Q917" s="17"/>
      <c r="R917" s="18">
        <f t="shared" si="29"/>
        <v>8.376962312242723</v>
      </c>
      <c r="S917">
        <f t="shared" si="30"/>
        <v>18.007005730702922</v>
      </c>
      <c r="T917" s="3">
        <v>6032.8314409850436</v>
      </c>
      <c r="U917">
        <v>3214.4415600308944</v>
      </c>
      <c r="V917">
        <v>0.50693415687419474</v>
      </c>
      <c r="Y917">
        <v>1930.3768029714079</v>
      </c>
      <c r="Z917">
        <v>8133.9527154019033</v>
      </c>
    </row>
    <row r="918" spans="1:26" ht="92.25" x14ac:dyDescent="1.35">
      <c r="A918" t="s">
        <v>918</v>
      </c>
      <c r="B918" s="11">
        <v>3133</v>
      </c>
      <c r="C918" s="11">
        <v>18729</v>
      </c>
      <c r="D918" s="11">
        <v>11896</v>
      </c>
      <c r="E918" s="11">
        <v>13767</v>
      </c>
      <c r="F918" s="11">
        <v>13732</v>
      </c>
      <c r="G918" s="11">
        <v>6858</v>
      </c>
      <c r="H918" s="11">
        <v>9197</v>
      </c>
      <c r="I918" s="13">
        <v>16.999863452475804</v>
      </c>
      <c r="J918" s="13">
        <v>18.610982760422456</v>
      </c>
      <c r="K918" s="13">
        <v>14.389842306387289</v>
      </c>
      <c r="L918" s="13">
        <v>9.689068622455963</v>
      </c>
      <c r="M918" s="13">
        <v>16.368353350589398</v>
      </c>
      <c r="N918" s="13">
        <v>11.915850084263374</v>
      </c>
      <c r="O918" s="13">
        <v>24.306296966080851</v>
      </c>
      <c r="P918" s="17">
        <v>16.040036791810731</v>
      </c>
      <c r="Q918" s="17"/>
      <c r="R918" s="18">
        <f t="shared" si="29"/>
        <v>11.225015082580633</v>
      </c>
      <c r="S918">
        <f t="shared" si="30"/>
        <v>20.85505850104083</v>
      </c>
      <c r="T918" s="3">
        <v>6691.137955537969</v>
      </c>
      <c r="U918">
        <v>3540.426695105743</v>
      </c>
      <c r="V918">
        <v>0.47826006266404875</v>
      </c>
      <c r="Y918">
        <v>2100.647818308038</v>
      </c>
      <c r="Z918">
        <v>8981.1619937458927</v>
      </c>
    </row>
    <row r="919" spans="1:26" ht="92.25" x14ac:dyDescent="1.35">
      <c r="A919" t="s">
        <v>919</v>
      </c>
      <c r="B919" s="11">
        <v>4888</v>
      </c>
      <c r="C919" s="11">
        <v>2474</v>
      </c>
      <c r="D919" s="11">
        <v>16080</v>
      </c>
      <c r="E919" s="11">
        <v>12499</v>
      </c>
      <c r="F919" s="11">
        <v>10848</v>
      </c>
      <c r="G919" s="11">
        <v>4369</v>
      </c>
      <c r="H919" s="11">
        <v>17013</v>
      </c>
      <c r="I919" s="13">
        <v>7.2356762389386464</v>
      </c>
      <c r="J919" s="13">
        <v>19.576367592858471</v>
      </c>
      <c r="K919" s="13">
        <v>14.50392201093584</v>
      </c>
      <c r="L919" s="13">
        <v>14.882179303666124</v>
      </c>
      <c r="M919" s="13">
        <v>14.333477448118696</v>
      </c>
      <c r="N919" s="13">
        <v>21.044537477129481</v>
      </c>
      <c r="O919" s="13">
        <v>8.4453401893559477</v>
      </c>
      <c r="P919" s="17">
        <v>14.288785751571888</v>
      </c>
      <c r="Q919" s="17"/>
      <c r="R919" s="18">
        <f t="shared" si="29"/>
        <v>9.4737640423417897</v>
      </c>
      <c r="S919">
        <f t="shared" si="30"/>
        <v>19.103807460801988</v>
      </c>
      <c r="T919" s="3">
        <v>6423.889096417196</v>
      </c>
      <c r="U919">
        <v>3122.4811157262598</v>
      </c>
      <c r="V919">
        <v>-1.332909960183315</v>
      </c>
      <c r="Y919">
        <v>1585.7983579362817</v>
      </c>
      <c r="Z919">
        <v>8191.4998519186347</v>
      </c>
    </row>
    <row r="920" spans="1:26" ht="92.25" x14ac:dyDescent="1.35">
      <c r="A920" t="s">
        <v>920</v>
      </c>
      <c r="B920" s="11">
        <v>3928</v>
      </c>
      <c r="C920" s="11">
        <v>12207</v>
      </c>
      <c r="D920" s="11">
        <v>15353</v>
      </c>
      <c r="E920" s="11">
        <v>12373</v>
      </c>
      <c r="F920" s="11">
        <v>10037</v>
      </c>
      <c r="G920" s="11">
        <v>3732</v>
      </c>
      <c r="H920" s="11">
        <v>16247</v>
      </c>
      <c r="I920" s="13">
        <v>12.39440731789478</v>
      </c>
      <c r="J920" s="13">
        <v>26.94825314788897</v>
      </c>
      <c r="K920" s="13">
        <v>9.9976087035793704</v>
      </c>
      <c r="L920" s="13">
        <v>17.10900541906058</v>
      </c>
      <c r="M920" s="13">
        <v>24.832104486073099</v>
      </c>
      <c r="N920" s="13">
        <v>6.1748059055832698</v>
      </c>
      <c r="O920" s="13">
        <v>21.291344401632614</v>
      </c>
      <c r="P920" s="17">
        <v>16.9639327688161</v>
      </c>
      <c r="Q920" s="17"/>
      <c r="R920" s="18">
        <f t="shared" si="29"/>
        <v>12.148911059586002</v>
      </c>
      <c r="S920">
        <f t="shared" si="30"/>
        <v>21.778954478046199</v>
      </c>
      <c r="T920" s="3">
        <v>6440.5703425550864</v>
      </c>
      <c r="U920">
        <v>3383.4504639279317</v>
      </c>
      <c r="V920">
        <v>0.77836602940806188</v>
      </c>
      <c r="Y920">
        <v>1984.4966391676307</v>
      </c>
      <c r="Z920">
        <v>8607.3515009744697</v>
      </c>
    </row>
    <row r="921" spans="1:26" ht="92.25" x14ac:dyDescent="1.35">
      <c r="A921" t="s">
        <v>921</v>
      </c>
      <c r="B921" s="11">
        <v>8833</v>
      </c>
      <c r="C921" s="11">
        <v>3193</v>
      </c>
      <c r="D921" s="11">
        <v>18257</v>
      </c>
      <c r="E921" s="11">
        <v>9757</v>
      </c>
      <c r="F921" s="11">
        <v>2948</v>
      </c>
      <c r="G921" s="11">
        <v>265</v>
      </c>
      <c r="H921" s="11">
        <v>4554</v>
      </c>
      <c r="I921" s="13">
        <v>-2.0889229254803983</v>
      </c>
      <c r="J921" s="13">
        <v>15.194398690992609</v>
      </c>
      <c r="K921" s="13">
        <v>27.806541996775749</v>
      </c>
      <c r="L921" s="13">
        <v>17.932708111924782</v>
      </c>
      <c r="M921" s="13">
        <v>12.128028734102145</v>
      </c>
      <c r="N921" s="13">
        <v>12.08822078903205</v>
      </c>
      <c r="O921" s="13">
        <v>8.2443715275353195</v>
      </c>
      <c r="P921" s="17">
        <v>13.043620989268893</v>
      </c>
      <c r="Q921" s="17"/>
      <c r="R921" s="18">
        <f t="shared" si="29"/>
        <v>8.2285992800387948</v>
      </c>
      <c r="S921">
        <f t="shared" si="30"/>
        <v>17.85864269849899</v>
      </c>
      <c r="T921" s="3">
        <v>5414.8233974685863</v>
      </c>
      <c r="U921">
        <v>2190.4535889260478</v>
      </c>
      <c r="V921">
        <v>-0.41853354559862055</v>
      </c>
      <c r="Y921">
        <v>650.06646783555061</v>
      </c>
      <c r="Z921">
        <v>6218.1431375056691</v>
      </c>
    </row>
    <row r="922" spans="1:26" ht="92.25" x14ac:dyDescent="1.35">
      <c r="A922" t="s">
        <v>922</v>
      </c>
      <c r="B922" s="11">
        <v>12013</v>
      </c>
      <c r="C922" s="11">
        <v>18140</v>
      </c>
      <c r="D922" s="11">
        <v>6912</v>
      </c>
      <c r="E922" s="11">
        <v>19892</v>
      </c>
      <c r="F922" s="11">
        <v>10166</v>
      </c>
      <c r="G922" s="11">
        <v>16867</v>
      </c>
      <c r="H922" s="11">
        <v>7084</v>
      </c>
      <c r="I922" s="13">
        <v>22.118905308064594</v>
      </c>
      <c r="J922" s="13">
        <v>20.66964229893005</v>
      </c>
      <c r="K922" s="13">
        <v>12.136664544940201</v>
      </c>
      <c r="L922" s="13">
        <v>12.685687811404286</v>
      </c>
      <c r="M922" s="13">
        <v>21.65364629392036</v>
      </c>
      <c r="N922" s="13">
        <v>15.069830301908672</v>
      </c>
      <c r="O922" s="13">
        <v>12.538091518805711</v>
      </c>
      <c r="P922" s="17">
        <v>16.696066868281981</v>
      </c>
      <c r="Q922" s="17"/>
      <c r="R922" s="18">
        <f t="shared" si="29"/>
        <v>11.881045159051883</v>
      </c>
      <c r="S922">
        <f t="shared" si="30"/>
        <v>21.51108857751208</v>
      </c>
      <c r="T922" s="3">
        <v>7639.5921087186834</v>
      </c>
      <c r="U922">
        <v>4171.4285064716923</v>
      </c>
      <c r="V922">
        <v>-0.88848764789872803</v>
      </c>
      <c r="Y922">
        <v>2597.7553281924993</v>
      </c>
      <c r="Z922">
        <v>10453.567321292541</v>
      </c>
    </row>
    <row r="923" spans="1:26" ht="92.25" x14ac:dyDescent="1.35">
      <c r="A923" t="s">
        <v>923</v>
      </c>
      <c r="B923" s="11">
        <v>16126</v>
      </c>
      <c r="C923" s="11">
        <v>6135</v>
      </c>
      <c r="D923" s="11">
        <v>13262</v>
      </c>
      <c r="E923" s="11">
        <v>10630</v>
      </c>
      <c r="F923" s="11">
        <v>14753</v>
      </c>
      <c r="G923" s="11">
        <v>5</v>
      </c>
      <c r="H923" s="11">
        <v>15440</v>
      </c>
      <c r="I923" s="13">
        <v>11.730104811949813</v>
      </c>
      <c r="J923" s="13">
        <v>7.333703005035181</v>
      </c>
      <c r="K923" s="13">
        <v>31.845315194030235</v>
      </c>
      <c r="L923" s="13">
        <v>21.106571470412597</v>
      </c>
      <c r="M923" s="13">
        <v>13.286665829061567</v>
      </c>
      <c r="N923" s="13">
        <v>6.6859437971472744</v>
      </c>
      <c r="O923" s="13">
        <v>14.478529336866487</v>
      </c>
      <c r="P923" s="17">
        <v>15.209547634929022</v>
      </c>
      <c r="Q923" s="17"/>
      <c r="R923" s="18">
        <f t="shared" si="29"/>
        <v>10.394525925698924</v>
      </c>
      <c r="S923">
        <f t="shared" si="30"/>
        <v>20.024569344159119</v>
      </c>
      <c r="T923" s="3">
        <v>6924.7749519244426</v>
      </c>
      <c r="U923">
        <v>3496.5115658533059</v>
      </c>
      <c r="V923">
        <v>-0.28617705538636073</v>
      </c>
      <c r="Y923">
        <v>1911.9880654573517</v>
      </c>
      <c r="Z923">
        <v>9032.7517584250854</v>
      </c>
    </row>
    <row r="924" spans="1:26" ht="92.25" x14ac:dyDescent="1.35">
      <c r="A924" t="s">
        <v>924</v>
      </c>
      <c r="B924" s="11">
        <v>10791</v>
      </c>
      <c r="C924" s="11">
        <v>15703</v>
      </c>
      <c r="D924" s="11">
        <v>18744</v>
      </c>
      <c r="E924" s="11">
        <v>17864</v>
      </c>
      <c r="F924" s="11">
        <v>8011</v>
      </c>
      <c r="G924" s="11">
        <v>18891</v>
      </c>
      <c r="H924" s="11">
        <v>4335</v>
      </c>
      <c r="I924" s="13">
        <v>8.3022024181185223</v>
      </c>
      <c r="J924" s="13">
        <v>17.833346518112293</v>
      </c>
      <c r="K924" s="13">
        <v>10.840479779276937</v>
      </c>
      <c r="L924" s="13">
        <v>14.161273709800195</v>
      </c>
      <c r="M924" s="13">
        <v>21.180022763765152</v>
      </c>
      <c r="N924" s="13">
        <v>19.678112201609416</v>
      </c>
      <c r="O924" s="13">
        <v>12.940057571597785</v>
      </c>
      <c r="P924" s="17">
        <v>14.990784994611474</v>
      </c>
      <c r="Q924" s="17"/>
      <c r="R924" s="18">
        <f t="shared" si="29"/>
        <v>10.175763285381375</v>
      </c>
      <c r="S924">
        <f t="shared" si="30"/>
        <v>19.805806703841572</v>
      </c>
      <c r="T924" s="3">
        <v>8010.1382237739435</v>
      </c>
      <c r="U924">
        <v>4319.8277122633526</v>
      </c>
      <c r="V924">
        <v>-1.0774965630844235</v>
      </c>
      <c r="Y924">
        <v>2638.8338983398189</v>
      </c>
      <c r="Z924">
        <v>10875.679403860719</v>
      </c>
    </row>
    <row r="925" spans="1:26" ht="92.25" x14ac:dyDescent="1.35">
      <c r="A925" t="s">
        <v>925</v>
      </c>
      <c r="B925" s="11">
        <v>19736</v>
      </c>
      <c r="C925" s="11">
        <v>13601</v>
      </c>
      <c r="D925" s="11">
        <v>15523</v>
      </c>
      <c r="E925" s="11">
        <v>8039</v>
      </c>
      <c r="F925" s="11">
        <v>7581</v>
      </c>
      <c r="G925" s="11">
        <v>18166</v>
      </c>
      <c r="H925" s="11">
        <v>18160</v>
      </c>
      <c r="I925" s="13">
        <v>20.609956198330497</v>
      </c>
      <c r="J925" s="13">
        <v>9.4687962531851788</v>
      </c>
      <c r="K925" s="13">
        <v>16.847890103689885</v>
      </c>
      <c r="L925" s="13">
        <v>16.507157353312802</v>
      </c>
      <c r="M925" s="13">
        <v>18.272972583779776</v>
      </c>
      <c r="N925" s="13">
        <v>23.199747405054168</v>
      </c>
      <c r="O925" s="13">
        <v>22.670941673498831</v>
      </c>
      <c r="P925" s="17">
        <v>18.225351652978734</v>
      </c>
      <c r="Q925" s="17"/>
      <c r="R925" s="18">
        <f t="shared" si="29"/>
        <v>13.410329943748636</v>
      </c>
      <c r="S925">
        <f t="shared" si="30"/>
        <v>23.040373362208832</v>
      </c>
      <c r="T925" s="3">
        <v>8167.6032904398999</v>
      </c>
      <c r="U925">
        <v>4617.4845902653005</v>
      </c>
      <c r="V925">
        <v>5.4532165449927561E-2</v>
      </c>
      <c r="Y925">
        <v>3022.40342989901</v>
      </c>
      <c r="Z925">
        <v>11421.170663910751</v>
      </c>
    </row>
    <row r="926" spans="1:26" ht="92.25" x14ac:dyDescent="1.35">
      <c r="A926" t="s">
        <v>926</v>
      </c>
      <c r="B926" s="11">
        <v>6505</v>
      </c>
      <c r="C926" s="11">
        <v>17938</v>
      </c>
      <c r="D926" s="11">
        <v>12586</v>
      </c>
      <c r="E926" s="11">
        <v>6210</v>
      </c>
      <c r="F926" s="11">
        <v>12833</v>
      </c>
      <c r="G926" s="11">
        <v>4029</v>
      </c>
      <c r="H926" s="11">
        <v>15212</v>
      </c>
      <c r="I926" s="13">
        <v>20.83031349142362</v>
      </c>
      <c r="J926" s="13">
        <v>12.97660870965894</v>
      </c>
      <c r="K926" s="13">
        <v>6.2144753632068088</v>
      </c>
      <c r="L926" s="13">
        <v>9.4922001749152543</v>
      </c>
      <c r="M926" s="13">
        <v>29.074522647882489</v>
      </c>
      <c r="N926" s="13">
        <v>24.338818674831447</v>
      </c>
      <c r="O926" s="13">
        <v>15.563653863127971</v>
      </c>
      <c r="P926" s="17">
        <v>16.927227560720933</v>
      </c>
      <c r="Q926" s="17"/>
      <c r="R926" s="18">
        <f t="shared" si="29"/>
        <v>12.112205851490835</v>
      </c>
      <c r="S926">
        <f t="shared" si="30"/>
        <v>21.742249269951031</v>
      </c>
      <c r="T926" s="3">
        <v>6593.6826273903835</v>
      </c>
      <c r="U926">
        <v>3450.0662781854376</v>
      </c>
      <c r="V926">
        <v>1.0280996320943814</v>
      </c>
      <c r="Y926">
        <v>2009.7359856826324</v>
      </c>
      <c r="Z926">
        <v>8790.0365993545965</v>
      </c>
    </row>
    <row r="927" spans="1:26" ht="92.25" x14ac:dyDescent="1.35">
      <c r="A927" t="s">
        <v>927</v>
      </c>
      <c r="B927" s="11">
        <v>6992</v>
      </c>
      <c r="C927" s="11">
        <v>11548</v>
      </c>
      <c r="D927" s="11">
        <v>18336</v>
      </c>
      <c r="E927" s="11">
        <v>15110</v>
      </c>
      <c r="F927" s="11">
        <v>1818</v>
      </c>
      <c r="G927" s="11">
        <v>12617</v>
      </c>
      <c r="H927" s="11">
        <v>1150</v>
      </c>
      <c r="I927" s="13">
        <v>15.748186066589035</v>
      </c>
      <c r="J927" s="13">
        <v>11.963532191079604</v>
      </c>
      <c r="K927" s="13">
        <v>7.1351754399787133</v>
      </c>
      <c r="L927" s="13">
        <v>15.139925499388088</v>
      </c>
      <c r="M927" s="13">
        <v>4.5679062152924654</v>
      </c>
      <c r="N927" s="13">
        <v>10.276323026404521</v>
      </c>
      <c r="O927" s="13">
        <v>14.485586079820688</v>
      </c>
      <c r="P927" s="17">
        <v>11.330947788364734</v>
      </c>
      <c r="Q927" s="17"/>
      <c r="R927" s="18">
        <f t="shared" si="29"/>
        <v>6.5159260791346352</v>
      </c>
      <c r="S927">
        <f t="shared" si="30"/>
        <v>16.145969497594834</v>
      </c>
      <c r="T927" s="3">
        <v>6693.0494506409432</v>
      </c>
      <c r="U927">
        <v>3092.6710257440077</v>
      </c>
      <c r="V927">
        <v>0.78605125963804312</v>
      </c>
      <c r="Y927">
        <v>1400.8868848901166</v>
      </c>
      <c r="Z927">
        <v>8283.3666556033477</v>
      </c>
    </row>
    <row r="928" spans="1:26" ht="92.25" x14ac:dyDescent="1.35">
      <c r="A928" t="s">
        <v>928</v>
      </c>
      <c r="B928" s="11">
        <v>4536</v>
      </c>
      <c r="C928" s="11">
        <v>10260</v>
      </c>
      <c r="D928" s="11">
        <v>17092</v>
      </c>
      <c r="E928" s="11">
        <v>2083</v>
      </c>
      <c r="F928" s="11">
        <v>14217</v>
      </c>
      <c r="G928" s="11">
        <v>19435</v>
      </c>
      <c r="H928" s="11">
        <v>10107</v>
      </c>
      <c r="I928" s="13">
        <v>11.333540225522016</v>
      </c>
      <c r="J928" s="13">
        <v>12.770005318186556</v>
      </c>
      <c r="K928" s="13">
        <v>20.093688191744747</v>
      </c>
      <c r="L928" s="13">
        <v>18.838683587497712</v>
      </c>
      <c r="M928" s="13">
        <v>13.50314197468836</v>
      </c>
      <c r="N928" s="13">
        <v>11.412052322333722</v>
      </c>
      <c r="O928" s="13">
        <v>18.547026276050055</v>
      </c>
      <c r="P928" s="17">
        <v>15.214019699431882</v>
      </c>
      <c r="Q928" s="17"/>
      <c r="R928" s="18">
        <f t="shared" si="29"/>
        <v>10.398997990201783</v>
      </c>
      <c r="S928">
        <f t="shared" si="30"/>
        <v>20.029041408661982</v>
      </c>
      <c r="T928" s="3">
        <v>7178.2268978261618</v>
      </c>
      <c r="U928">
        <v>3559.656847360141</v>
      </c>
      <c r="V928">
        <v>0.70611349656246603</v>
      </c>
      <c r="Y928">
        <v>1880.2214517850402</v>
      </c>
      <c r="Z928">
        <v>9261.6104252591704</v>
      </c>
    </row>
    <row r="929" spans="1:26" ht="92.25" x14ac:dyDescent="1.35">
      <c r="A929" t="s">
        <v>929</v>
      </c>
      <c r="B929" s="11">
        <v>18235</v>
      </c>
      <c r="C929" s="11">
        <v>12094</v>
      </c>
      <c r="D929" s="11">
        <v>10845</v>
      </c>
      <c r="E929" s="11">
        <v>16943</v>
      </c>
      <c r="F929" s="11">
        <v>8045</v>
      </c>
      <c r="G929" s="11">
        <v>13435</v>
      </c>
      <c r="H929" s="11">
        <v>19692</v>
      </c>
      <c r="I929" s="13">
        <v>12.632371855353391</v>
      </c>
      <c r="J929" s="13">
        <v>18.195978329502559</v>
      </c>
      <c r="K929" s="13">
        <v>11.160308699836726</v>
      </c>
      <c r="L929" s="13">
        <v>14.732758755972091</v>
      </c>
      <c r="M929" s="13">
        <v>14.350780971097141</v>
      </c>
      <c r="N929" s="13">
        <v>16.006824213311969</v>
      </c>
      <c r="O929" s="13">
        <v>10.252656479664214</v>
      </c>
      <c r="P929" s="17">
        <v>13.904525614962584</v>
      </c>
      <c r="Q929" s="17"/>
      <c r="R929" s="18">
        <f t="shared" si="29"/>
        <v>9.0895039057324851</v>
      </c>
      <c r="S929">
        <f t="shared" si="30"/>
        <v>18.719547324192682</v>
      </c>
      <c r="T929" s="3">
        <v>7887.3765063465316</v>
      </c>
      <c r="U929">
        <v>4545.9067429699053</v>
      </c>
      <c r="V929">
        <v>-0.26868633540289011</v>
      </c>
      <c r="Y929">
        <v>3054.7762981541882</v>
      </c>
      <c r="Z929">
        <v>11165.385617457869</v>
      </c>
    </row>
    <row r="930" spans="1:26" ht="92.25" x14ac:dyDescent="1.35">
      <c r="A930" t="s">
        <v>930</v>
      </c>
      <c r="B930" s="11">
        <v>7193</v>
      </c>
      <c r="C930" s="11">
        <v>14139</v>
      </c>
      <c r="D930" s="11">
        <v>15026</v>
      </c>
      <c r="E930" s="11">
        <v>3098</v>
      </c>
      <c r="F930" s="11">
        <v>4387</v>
      </c>
      <c r="G930" s="11">
        <v>16594</v>
      </c>
      <c r="H930" s="11">
        <v>4013</v>
      </c>
      <c r="I930" s="13">
        <v>15.184305496611247</v>
      </c>
      <c r="J930" s="13">
        <v>9.0891276256106224</v>
      </c>
      <c r="K930" s="13">
        <v>21.747056731788888</v>
      </c>
      <c r="L930" s="13">
        <v>13.596886537517282</v>
      </c>
      <c r="M930" s="13">
        <v>17.508836162016486</v>
      </c>
      <c r="N930" s="13">
        <v>13.670323686586809</v>
      </c>
      <c r="O930" s="13">
        <v>27.446464088820946</v>
      </c>
      <c r="P930" s="17">
        <v>16.891857189850324</v>
      </c>
      <c r="Q930" s="17"/>
      <c r="R930" s="18">
        <f t="shared" si="29"/>
        <v>12.076835480620225</v>
      </c>
      <c r="S930">
        <f t="shared" si="30"/>
        <v>21.706878899080422</v>
      </c>
      <c r="T930" s="3">
        <v>6193.0147382931182</v>
      </c>
      <c r="U930">
        <v>2952.0853152356476</v>
      </c>
      <c r="V930">
        <v>0.16549165593460202</v>
      </c>
      <c r="Y930">
        <v>1438.5789680664343</v>
      </c>
      <c r="Z930">
        <v>7806.8717724695998</v>
      </c>
    </row>
    <row r="931" spans="1:26" ht="92.25" x14ac:dyDescent="1.35">
      <c r="A931" t="s">
        <v>931</v>
      </c>
      <c r="B931" s="11">
        <v>12433</v>
      </c>
      <c r="C931" s="11">
        <v>13789</v>
      </c>
      <c r="D931" s="11">
        <v>11441</v>
      </c>
      <c r="E931" s="11">
        <v>14857</v>
      </c>
      <c r="F931" s="11">
        <v>1273</v>
      </c>
      <c r="G931" s="11">
        <v>9728</v>
      </c>
      <c r="H931" s="11">
        <v>3645</v>
      </c>
      <c r="I931" s="13">
        <v>17.646030548412426</v>
      </c>
      <c r="J931" s="13">
        <v>31.46303799242002</v>
      </c>
      <c r="K931" s="13">
        <v>18.965638842089341</v>
      </c>
      <c r="L931" s="13">
        <v>29.437438592981124</v>
      </c>
      <c r="M931" s="13">
        <v>13.086689790704352</v>
      </c>
      <c r="N931" s="13">
        <v>25.942806570280943</v>
      </c>
      <c r="O931" s="13">
        <v>11.928542647947541</v>
      </c>
      <c r="P931" s="17">
        <v>21.210026426405108</v>
      </c>
      <c r="Q931" s="17"/>
      <c r="R931" s="18">
        <f t="shared" si="29"/>
        <v>16.395004717175009</v>
      </c>
      <c r="S931">
        <f t="shared" si="30"/>
        <v>26.025048135635206</v>
      </c>
      <c r="T931" s="3">
        <v>6081.0122388956734</v>
      </c>
      <c r="U931">
        <v>3078.2137242101821</v>
      </c>
      <c r="V931">
        <v>-1.6384819900849834</v>
      </c>
      <c r="Y931">
        <v>1693.0041872601341</v>
      </c>
      <c r="Z931">
        <v>7946.1245367072988</v>
      </c>
    </row>
    <row r="932" spans="1:26" ht="92.25" x14ac:dyDescent="1.35">
      <c r="A932" t="s">
        <v>932</v>
      </c>
      <c r="B932" s="11">
        <v>18645</v>
      </c>
      <c r="C932" s="11">
        <v>17679</v>
      </c>
      <c r="D932" s="11">
        <v>17359</v>
      </c>
      <c r="E932" s="11">
        <v>18830</v>
      </c>
      <c r="F932" s="11">
        <v>8277</v>
      </c>
      <c r="G932" s="11">
        <v>7278</v>
      </c>
      <c r="H932" s="11">
        <v>10361</v>
      </c>
      <c r="I932" s="13">
        <v>4.5966461762362965</v>
      </c>
      <c r="J932" s="13">
        <v>24.03530196622382</v>
      </c>
      <c r="K932" s="13">
        <v>11.010528903937418</v>
      </c>
      <c r="L932" s="13">
        <v>10.173936445038491</v>
      </c>
      <c r="M932" s="13">
        <v>12.644920050991805</v>
      </c>
      <c r="N932" s="13">
        <v>16.324760212274775</v>
      </c>
      <c r="O932" s="13">
        <v>10.90605828151188</v>
      </c>
      <c r="P932" s="17">
        <v>12.813164576602071</v>
      </c>
      <c r="Q932" s="17"/>
      <c r="R932" s="18">
        <f t="shared" si="29"/>
        <v>7.998142867371973</v>
      </c>
      <c r="S932">
        <f t="shared" si="30"/>
        <v>17.628186285832172</v>
      </c>
      <c r="T932" s="3">
        <v>8083.1868020398369</v>
      </c>
      <c r="U932">
        <v>4506.4873622265332</v>
      </c>
      <c r="V932">
        <v>-0.17698084775474854</v>
      </c>
      <c r="Y932">
        <v>2892.581363499301</v>
      </c>
      <c r="Z932">
        <v>11204.542907815674</v>
      </c>
    </row>
    <row r="933" spans="1:26" ht="92.25" x14ac:dyDescent="1.35">
      <c r="A933" t="s">
        <v>933</v>
      </c>
      <c r="B933" s="11">
        <v>4218</v>
      </c>
      <c r="C933" s="11">
        <v>5299</v>
      </c>
      <c r="D933" s="11">
        <v>13881</v>
      </c>
      <c r="E933" s="11">
        <v>13771</v>
      </c>
      <c r="F933" s="11">
        <v>18905</v>
      </c>
      <c r="G933" s="11">
        <v>4373</v>
      </c>
      <c r="H933" s="11">
        <v>9141</v>
      </c>
      <c r="I933" s="13">
        <v>24.428818238278105</v>
      </c>
      <c r="J933" s="13">
        <v>15.600624768037928</v>
      </c>
      <c r="K933" s="13">
        <v>21.323058700143562</v>
      </c>
      <c r="L933" s="13">
        <v>18.780408565844397</v>
      </c>
      <c r="M933" s="13">
        <v>16.297767569236775</v>
      </c>
      <c r="N933" s="13">
        <v>14.73816226511455</v>
      </c>
      <c r="O933" s="13">
        <v>19.91612715524262</v>
      </c>
      <c r="P933" s="17">
        <v>18.726423894556849</v>
      </c>
      <c r="Q933" s="17"/>
      <c r="R933" s="18">
        <f t="shared" si="29"/>
        <v>13.91140218532675</v>
      </c>
      <c r="S933">
        <f t="shared" si="30"/>
        <v>23.541445603786947</v>
      </c>
      <c r="T933" s="3">
        <v>6442.6915731389827</v>
      </c>
      <c r="U933">
        <v>3187.8692898932659</v>
      </c>
      <c r="V933">
        <v>0.80663994594942778</v>
      </c>
      <c r="Y933">
        <v>1678.1773787771253</v>
      </c>
      <c r="Z933">
        <v>8303.2135073877362</v>
      </c>
    </row>
    <row r="934" spans="1:26" ht="92.25" x14ac:dyDescent="1.35">
      <c r="A934" t="s">
        <v>934</v>
      </c>
      <c r="B934" s="11">
        <v>4615</v>
      </c>
      <c r="C934" s="11">
        <v>16213</v>
      </c>
      <c r="D934" s="11">
        <v>13119</v>
      </c>
      <c r="E934" s="11">
        <v>15724</v>
      </c>
      <c r="F934" s="11">
        <v>787</v>
      </c>
      <c r="G934" s="11">
        <v>7379</v>
      </c>
      <c r="H934" s="11">
        <v>1446</v>
      </c>
      <c r="I934" s="13">
        <v>19.392189776292621</v>
      </c>
      <c r="J934" s="13">
        <v>5.6107493618663664</v>
      </c>
      <c r="K934" s="13">
        <v>15.294645070498619</v>
      </c>
      <c r="L934" s="13">
        <v>11.886628117093636</v>
      </c>
      <c r="M934" s="13">
        <v>24.992096114163907</v>
      </c>
      <c r="N934" s="13">
        <v>12.106876452078465</v>
      </c>
      <c r="O934" s="13">
        <v>16.549114869366914</v>
      </c>
      <c r="P934" s="17">
        <v>15.118899965908648</v>
      </c>
      <c r="Q934" s="17"/>
      <c r="R934" s="18">
        <f t="shared" si="29"/>
        <v>10.30387825667855</v>
      </c>
      <c r="S934">
        <f t="shared" si="30"/>
        <v>19.933921675138748</v>
      </c>
      <c r="T934" s="3">
        <v>6247.8824627724998</v>
      </c>
      <c r="U934">
        <v>2715.1906276417026</v>
      </c>
      <c r="V934">
        <v>0.57630359151517041</v>
      </c>
      <c r="Y934">
        <v>1040.6651799481083</v>
      </c>
      <c r="Z934">
        <v>7465.3786049636401</v>
      </c>
    </row>
    <row r="935" spans="1:26" ht="92.25" x14ac:dyDescent="1.35">
      <c r="A935" t="s">
        <v>935</v>
      </c>
      <c r="B935" s="11">
        <v>19432</v>
      </c>
      <c r="C935" s="11">
        <v>15031</v>
      </c>
      <c r="D935" s="11">
        <v>13441</v>
      </c>
      <c r="E935" s="11">
        <v>1864</v>
      </c>
      <c r="F935" s="11">
        <v>3158</v>
      </c>
      <c r="G935" s="11">
        <v>14341</v>
      </c>
      <c r="H935" s="11">
        <v>17625</v>
      </c>
      <c r="I935" s="13">
        <v>16.404473304930171</v>
      </c>
      <c r="J935" s="13">
        <v>19.604909579932986</v>
      </c>
      <c r="K935" s="13">
        <v>21.751740989144196</v>
      </c>
      <c r="L935" s="13">
        <v>15.544678352990472</v>
      </c>
      <c r="M935" s="13">
        <v>12.242823424213038</v>
      </c>
      <c r="N935" s="13">
        <v>19.835332706786055</v>
      </c>
      <c r="O935" s="13">
        <v>6.60090265389106</v>
      </c>
      <c r="P935" s="17">
        <v>15.997837287412569</v>
      </c>
      <c r="Q935" s="17"/>
      <c r="R935" s="18">
        <f t="shared" si="29"/>
        <v>11.182815578182471</v>
      </c>
      <c r="S935">
        <f t="shared" si="30"/>
        <v>20.812858996642667</v>
      </c>
      <c r="T935" s="3">
        <v>7824.2495657028912</v>
      </c>
      <c r="U935">
        <v>3888.1436789012978</v>
      </c>
      <c r="V935">
        <v>1.3076714822091162</v>
      </c>
      <c r="Y935">
        <v>2060.7124294521573</v>
      </c>
      <c r="Z935">
        <v>10106.408155158337</v>
      </c>
    </row>
    <row r="936" spans="1:26" ht="92.25" x14ac:dyDescent="1.35">
      <c r="A936" t="s">
        <v>936</v>
      </c>
      <c r="B936" s="11">
        <v>13441</v>
      </c>
      <c r="C936" s="11">
        <v>16787</v>
      </c>
      <c r="D936" s="11">
        <v>17390</v>
      </c>
      <c r="E936" s="11">
        <v>19955</v>
      </c>
      <c r="F936" s="11">
        <v>9734</v>
      </c>
      <c r="G936" s="11">
        <v>19243</v>
      </c>
      <c r="H936" s="11">
        <v>1328</v>
      </c>
      <c r="I936" s="13">
        <v>15.339504443375336</v>
      </c>
      <c r="J936" s="13">
        <v>12.300396569466542</v>
      </c>
      <c r="K936" s="13">
        <v>18.089869622427699</v>
      </c>
      <c r="L936" s="13">
        <v>11.525142054319861</v>
      </c>
      <c r="M936" s="13">
        <v>18.813234307900132</v>
      </c>
      <c r="N936" s="13">
        <v>10.55840117736934</v>
      </c>
      <c r="O936" s="13">
        <v>24.479809437667086</v>
      </c>
      <c r="P936" s="17">
        <v>15.872336801789427</v>
      </c>
      <c r="Q936" s="17"/>
      <c r="R936" s="18">
        <f t="shared" si="29"/>
        <v>11.057315092559328</v>
      </c>
      <c r="S936">
        <f t="shared" si="30"/>
        <v>20.687358511019525</v>
      </c>
      <c r="T936" s="3">
        <v>8511.7413921545121</v>
      </c>
      <c r="U936">
        <v>4482.1346815148736</v>
      </c>
      <c r="V936">
        <v>1.6254443835350685</v>
      </c>
      <c r="Y936">
        <v>2634.234103967362</v>
      </c>
      <c r="Z936">
        <v>11386.879423125425</v>
      </c>
    </row>
    <row r="937" spans="1:26" ht="92.25" x14ac:dyDescent="1.35">
      <c r="A937" t="s">
        <v>937</v>
      </c>
      <c r="B937" s="11">
        <v>1332</v>
      </c>
      <c r="C937" s="11">
        <v>11244</v>
      </c>
      <c r="D937" s="11">
        <v>14523</v>
      </c>
      <c r="E937" s="11">
        <v>8919</v>
      </c>
      <c r="F937" s="11">
        <v>6802</v>
      </c>
      <c r="G937" s="11">
        <v>17131</v>
      </c>
      <c r="H937" s="11">
        <v>11341</v>
      </c>
      <c r="I937" s="13">
        <v>30.018203222265917</v>
      </c>
      <c r="J937" s="13">
        <v>15.479721437061196</v>
      </c>
      <c r="K937" s="13">
        <v>10.822350408260245</v>
      </c>
      <c r="L937" s="13">
        <v>9.7666891247076535</v>
      </c>
      <c r="M937" s="13">
        <v>17.077972757284016</v>
      </c>
      <c r="N937" s="13">
        <v>24.150514649733367</v>
      </c>
      <c r="O937" s="13">
        <v>20.395259158470971</v>
      </c>
      <c r="P937" s="17">
        <v>18.24438725111191</v>
      </c>
      <c r="Q937" s="17"/>
      <c r="R937" s="18">
        <f t="shared" si="29"/>
        <v>13.429365541881811</v>
      </c>
      <c r="S937">
        <f t="shared" si="30"/>
        <v>23.059408960342008</v>
      </c>
      <c r="T937" s="3">
        <v>6332.466044077968</v>
      </c>
      <c r="U937">
        <v>3265.1377322622598</v>
      </c>
      <c r="V937">
        <v>1.8427181203151122</v>
      </c>
      <c r="Y937">
        <v>1855.436941670097</v>
      </c>
      <c r="Z937">
        <v>8367.127878440544</v>
      </c>
    </row>
    <row r="938" spans="1:26" ht="92.25" x14ac:dyDescent="1.35">
      <c r="A938" t="s">
        <v>938</v>
      </c>
      <c r="B938" s="11">
        <v>13209</v>
      </c>
      <c r="C938" s="11">
        <v>2343</v>
      </c>
      <c r="D938" s="11">
        <v>8161</v>
      </c>
      <c r="E938" s="11">
        <v>9156</v>
      </c>
      <c r="F938" s="11">
        <v>10383</v>
      </c>
      <c r="G938" s="11">
        <v>11014</v>
      </c>
      <c r="H938" s="11">
        <v>14634</v>
      </c>
      <c r="I938" s="13">
        <v>7.8941015171118316</v>
      </c>
      <c r="J938" s="13">
        <v>22.985067787188616</v>
      </c>
      <c r="K938" s="13">
        <v>23.998951334403461</v>
      </c>
      <c r="L938" s="13">
        <v>11.190346044163931</v>
      </c>
      <c r="M938" s="13">
        <v>16.3171239905008</v>
      </c>
      <c r="N938" s="13">
        <v>23.780284930995037</v>
      </c>
      <c r="O938" s="13">
        <v>21.384791431900211</v>
      </c>
      <c r="P938" s="17">
        <v>18.221523862323412</v>
      </c>
      <c r="Q938" s="17"/>
      <c r="R938" s="18">
        <f t="shared" si="29"/>
        <v>13.406502153093314</v>
      </c>
      <c r="S938">
        <f t="shared" si="30"/>
        <v>23.036545571553511</v>
      </c>
      <c r="T938" s="3">
        <v>5762.4501463728548</v>
      </c>
      <c r="U938">
        <v>3157.138830754358</v>
      </c>
      <c r="V938">
        <v>-1.4140277926344424</v>
      </c>
      <c r="Y938">
        <v>1979.9656886322368</v>
      </c>
      <c r="Z938">
        <v>7905.5078282255326</v>
      </c>
    </row>
    <row r="939" spans="1:26" ht="92.25" x14ac:dyDescent="1.35">
      <c r="A939" t="s">
        <v>939</v>
      </c>
      <c r="B939" s="11">
        <v>12423</v>
      </c>
      <c r="C939" s="11">
        <v>2677</v>
      </c>
      <c r="D939" s="11">
        <v>4478</v>
      </c>
      <c r="E939" s="11">
        <v>15750</v>
      </c>
      <c r="F939" s="11">
        <v>6366</v>
      </c>
      <c r="G939" s="11">
        <v>13790</v>
      </c>
      <c r="H939" s="11">
        <v>1879</v>
      </c>
      <c r="I939" s="13">
        <v>17.16304199015698</v>
      </c>
      <c r="J939" s="13">
        <v>8.8335633963021181</v>
      </c>
      <c r="K939" s="13">
        <v>9.475368998693158</v>
      </c>
      <c r="L939" s="13">
        <v>6.4111326994450728</v>
      </c>
      <c r="M939" s="13">
        <v>18.368112584137865</v>
      </c>
      <c r="N939" s="13">
        <v>4.47492203328218</v>
      </c>
      <c r="O939" s="13">
        <v>26.239095412423829</v>
      </c>
      <c r="P939" s="17">
        <v>12.995033873491602</v>
      </c>
      <c r="Q939" s="17"/>
      <c r="R939" s="18">
        <f t="shared" si="29"/>
        <v>8.1800121642615036</v>
      </c>
      <c r="S939">
        <f t="shared" si="30"/>
        <v>17.810055582721702</v>
      </c>
      <c r="T939" s="3">
        <v>5729.8097094837767</v>
      </c>
      <c r="U939">
        <v>2626.7486200316148</v>
      </c>
      <c r="V939">
        <v>1.1756037565646693</v>
      </c>
      <c r="Y939">
        <v>1169.0082464289703</v>
      </c>
      <c r="Z939">
        <v>7060.9861417636494</v>
      </c>
    </row>
    <row r="940" spans="1:26" ht="92.25" x14ac:dyDescent="1.35">
      <c r="A940" t="s">
        <v>940</v>
      </c>
      <c r="B940" s="11">
        <v>294</v>
      </c>
      <c r="C940" s="11">
        <v>14124</v>
      </c>
      <c r="D940" s="11">
        <v>3301</v>
      </c>
      <c r="E940" s="11">
        <v>4639</v>
      </c>
      <c r="F940" s="11">
        <v>6868</v>
      </c>
      <c r="G940" s="11">
        <v>18988</v>
      </c>
      <c r="H940" s="11">
        <v>19413</v>
      </c>
      <c r="I940" s="13">
        <v>16.232096286152458</v>
      </c>
      <c r="J940" s="13">
        <v>18.566285242973208</v>
      </c>
      <c r="K940" s="13">
        <v>17.505949378402974</v>
      </c>
      <c r="L940" s="13">
        <v>14.781093445596028</v>
      </c>
      <c r="M940" s="13">
        <v>15.577811946301031</v>
      </c>
      <c r="N940" s="13">
        <v>1.0282890875900019</v>
      </c>
      <c r="O940" s="13">
        <v>20.197457652233815</v>
      </c>
      <c r="P940" s="17">
        <v>14.841283291321357</v>
      </c>
      <c r="Q940" s="17"/>
      <c r="R940" s="18">
        <f t="shared" si="29"/>
        <v>10.026261582091259</v>
      </c>
      <c r="S940">
        <f t="shared" si="30"/>
        <v>19.656305000551455</v>
      </c>
      <c r="T940" s="3">
        <v>7271.7241213553934</v>
      </c>
      <c r="U940">
        <v>3097.1089638334402</v>
      </c>
      <c r="V940">
        <v>0.35048515201197006</v>
      </c>
      <c r="Y940">
        <v>1110.2865187718521</v>
      </c>
      <c r="Z940">
        <v>8587.8189249672469</v>
      </c>
    </row>
    <row r="941" spans="1:26" ht="92.25" x14ac:dyDescent="1.35">
      <c r="A941" t="s">
        <v>941</v>
      </c>
      <c r="B941" s="11">
        <v>1889</v>
      </c>
      <c r="C941" s="11">
        <v>16620</v>
      </c>
      <c r="D941" s="11">
        <v>9863</v>
      </c>
      <c r="E941" s="11">
        <v>16760</v>
      </c>
      <c r="F941" s="11">
        <v>4001</v>
      </c>
      <c r="G941" s="11">
        <v>3585</v>
      </c>
      <c r="H941" s="11">
        <v>9932</v>
      </c>
      <c r="I941" s="13">
        <v>20.95803356652052</v>
      </c>
      <c r="J941" s="13">
        <v>14.306961937964445</v>
      </c>
      <c r="K941" s="13">
        <v>18.085225877529755</v>
      </c>
      <c r="L941" s="13">
        <v>25.492001016925343</v>
      </c>
      <c r="M941" s="13">
        <v>14.017787683612099</v>
      </c>
      <c r="N941" s="13">
        <v>21.066378910296365</v>
      </c>
      <c r="O941" s="13">
        <v>19.043524349919977</v>
      </c>
      <c r="P941" s="17">
        <v>18.995701906109787</v>
      </c>
      <c r="Q941" s="17"/>
      <c r="R941" s="18">
        <f t="shared" si="29"/>
        <v>14.180680196879688</v>
      </c>
      <c r="S941">
        <f t="shared" si="30"/>
        <v>23.810723615339885</v>
      </c>
      <c r="T941" s="3">
        <v>6219.0190270695803</v>
      </c>
      <c r="U941">
        <v>2869.4163125597001</v>
      </c>
      <c r="V941">
        <v>0.46551804189221002</v>
      </c>
      <c r="Y941">
        <v>1296.1936202279858</v>
      </c>
      <c r="Z941">
        <v>7691.2267009096495</v>
      </c>
    </row>
    <row r="942" spans="1:26" ht="92.25" x14ac:dyDescent="1.35">
      <c r="A942" t="s">
        <v>942</v>
      </c>
      <c r="B942" s="11">
        <v>637</v>
      </c>
      <c r="C942" s="11">
        <v>15170</v>
      </c>
      <c r="D942" s="11">
        <v>18790</v>
      </c>
      <c r="E942" s="11">
        <v>14950</v>
      </c>
      <c r="F942" s="11">
        <v>10692</v>
      </c>
      <c r="G942" s="11">
        <v>302</v>
      </c>
      <c r="H942" s="11">
        <v>18821</v>
      </c>
      <c r="I942" s="13">
        <v>14.98251411632568</v>
      </c>
      <c r="J942" s="13">
        <v>15.643294489333201</v>
      </c>
      <c r="K942" s="13">
        <v>6.5094739801882238</v>
      </c>
      <c r="L942" s="13">
        <v>8.6088775843335732</v>
      </c>
      <c r="M942" s="13">
        <v>8.0321697200311082</v>
      </c>
      <c r="N942" s="13">
        <v>25.53608035672238</v>
      </c>
      <c r="O942" s="13">
        <v>16.331196356885677</v>
      </c>
      <c r="P942" s="17">
        <v>13.663372371974264</v>
      </c>
      <c r="Q942" s="17"/>
      <c r="R942" s="18">
        <f t="shared" si="29"/>
        <v>8.8483506627441653</v>
      </c>
      <c r="S942">
        <f t="shared" si="30"/>
        <v>18.478394081204364</v>
      </c>
      <c r="T942" s="3">
        <v>7957.0269523192446</v>
      </c>
      <c r="U942">
        <v>3633.6262696120507</v>
      </c>
      <c r="V942">
        <v>0.5967467586742714</v>
      </c>
      <c r="Y942">
        <v>1595.23885130898</v>
      </c>
      <c r="Z942">
        <v>9777.4699013295067</v>
      </c>
    </row>
    <row r="943" spans="1:26" ht="92.25" x14ac:dyDescent="1.35">
      <c r="A943" t="s">
        <v>943</v>
      </c>
      <c r="B943" s="11">
        <v>7817</v>
      </c>
      <c r="C943" s="11">
        <v>13589</v>
      </c>
      <c r="D943" s="11">
        <v>18756</v>
      </c>
      <c r="E943" s="11">
        <v>13914</v>
      </c>
      <c r="F943" s="11">
        <v>8344</v>
      </c>
      <c r="G943" s="11">
        <v>15866</v>
      </c>
      <c r="H943" s="11">
        <v>16620</v>
      </c>
      <c r="I943" s="13">
        <v>12.567322811338114</v>
      </c>
      <c r="J943" s="13">
        <v>12.759581303308812</v>
      </c>
      <c r="K943" s="13">
        <v>21.294632593318823</v>
      </c>
      <c r="L943" s="13">
        <v>22.054068930215767</v>
      </c>
      <c r="M943" s="13">
        <v>13.07065342564545</v>
      </c>
      <c r="N943" s="13">
        <v>9.512533879610773</v>
      </c>
      <c r="O943" s="13">
        <v>14.306961937964445</v>
      </c>
      <c r="P943" s="17">
        <v>15.080822125914596</v>
      </c>
      <c r="Q943" s="17"/>
      <c r="R943" s="18">
        <f t="shared" si="29"/>
        <v>10.265800416684497</v>
      </c>
      <c r="S943">
        <f t="shared" si="30"/>
        <v>19.895843835144696</v>
      </c>
      <c r="T943" s="3">
        <v>7553.0069353247227</v>
      </c>
      <c r="U943">
        <v>4346.4858731326976</v>
      </c>
      <c r="V943">
        <v>-0.70758687797933817</v>
      </c>
      <c r="Y943">
        <v>2915.471890765868</v>
      </c>
      <c r="Z943">
        <v>10682.24812987629</v>
      </c>
    </row>
    <row r="944" spans="1:26" ht="92.25" x14ac:dyDescent="1.35">
      <c r="A944" t="s">
        <v>944</v>
      </c>
      <c r="B944" s="11">
        <v>14634</v>
      </c>
      <c r="C944" s="11">
        <v>16690</v>
      </c>
      <c r="D944" s="11">
        <v>9543</v>
      </c>
      <c r="E944" s="11">
        <v>212</v>
      </c>
      <c r="F944" s="11">
        <v>17073</v>
      </c>
      <c r="G944" s="11">
        <v>19201</v>
      </c>
      <c r="H944" s="11">
        <v>5725</v>
      </c>
      <c r="I944" s="13">
        <v>24.581834238170739</v>
      </c>
      <c r="J944" s="13">
        <v>5.4860328587639753</v>
      </c>
      <c r="K944" s="13">
        <v>-1.9650965126869533</v>
      </c>
      <c r="L944" s="13">
        <v>10.555310842629845</v>
      </c>
      <c r="M944" s="13">
        <v>15.599741023583848</v>
      </c>
      <c r="N944" s="13">
        <v>25.813494690362909</v>
      </c>
      <c r="O944" s="13">
        <v>7.8655038748945394</v>
      </c>
      <c r="P944" s="17">
        <v>12.562403002245558</v>
      </c>
      <c r="Q944" s="17"/>
      <c r="R944" s="18">
        <f t="shared" si="29"/>
        <v>7.7473812930154597</v>
      </c>
      <c r="S944">
        <f t="shared" si="30"/>
        <v>17.377424711475655</v>
      </c>
      <c r="T944" s="3">
        <v>7751.8424619506986</v>
      </c>
      <c r="U944">
        <v>3802.4544266246412</v>
      </c>
      <c r="V944">
        <v>0.63906327341101132</v>
      </c>
      <c r="Y944">
        <v>1964.2119509292097</v>
      </c>
      <c r="Z944">
        <v>9935.4512677136427</v>
      </c>
    </row>
    <row r="945" spans="1:26" ht="92.25" x14ac:dyDescent="1.35">
      <c r="A945" t="s">
        <v>945</v>
      </c>
      <c r="B945" s="11">
        <v>19652</v>
      </c>
      <c r="C945" s="11">
        <v>7646</v>
      </c>
      <c r="D945" s="11">
        <v>15269</v>
      </c>
      <c r="E945" s="11">
        <v>13697</v>
      </c>
      <c r="F945" s="11">
        <v>18709</v>
      </c>
      <c r="G945" s="11">
        <v>2461</v>
      </c>
      <c r="H945" s="11">
        <v>12221</v>
      </c>
      <c r="I945" s="13">
        <v>17.362639799817394</v>
      </c>
      <c r="J945" s="13">
        <v>13.997994841583679</v>
      </c>
      <c r="K945" s="13">
        <v>40.873361070599053</v>
      </c>
      <c r="L945" s="13">
        <v>20.771353376706799</v>
      </c>
      <c r="M945" s="13">
        <v>18.892799322571015</v>
      </c>
      <c r="N945" s="13">
        <v>8.7582497091984539</v>
      </c>
      <c r="O945" s="13">
        <v>13.932669976265085</v>
      </c>
      <c r="P945" s="17">
        <v>19.227009728105923</v>
      </c>
      <c r="Q945" s="17"/>
      <c r="R945" s="18">
        <f t="shared" si="29"/>
        <v>14.411988018875824</v>
      </c>
      <c r="S945">
        <f t="shared" si="30"/>
        <v>24.042031437336021</v>
      </c>
      <c r="T945" s="3">
        <v>7811.0700997213744</v>
      </c>
      <c r="U945">
        <v>4106.1514721477133</v>
      </c>
      <c r="V945">
        <v>0.29887132768635638</v>
      </c>
      <c r="Y945">
        <v>2407.7168104063235</v>
      </c>
      <c r="Z945">
        <v>10439.860057727945</v>
      </c>
    </row>
    <row r="946" spans="1:26" ht="92.25" x14ac:dyDescent="1.35">
      <c r="A946" t="s">
        <v>946</v>
      </c>
      <c r="B946" s="11">
        <v>503</v>
      </c>
      <c r="C946" s="11">
        <v>10357</v>
      </c>
      <c r="D946" s="11">
        <v>13112</v>
      </c>
      <c r="E946" s="11">
        <v>4037</v>
      </c>
      <c r="F946" s="11">
        <v>13717</v>
      </c>
      <c r="G946" s="11">
        <v>15458</v>
      </c>
      <c r="H946" s="11">
        <v>7322</v>
      </c>
      <c r="I946" s="13">
        <v>22.671700304199923</v>
      </c>
      <c r="J946" s="13">
        <v>13.511010957364583</v>
      </c>
      <c r="K946" s="13">
        <v>6.2352294825945052</v>
      </c>
      <c r="L946" s="13">
        <v>19.685871510231145</v>
      </c>
      <c r="M946" s="13">
        <v>24.307497177845562</v>
      </c>
      <c r="N946" s="13">
        <v>10.658393827180571</v>
      </c>
      <c r="O946" s="13">
        <v>15.096160320399319</v>
      </c>
      <c r="P946" s="17">
        <v>16.023694797116516</v>
      </c>
      <c r="Q946" s="17"/>
      <c r="R946" s="18">
        <f t="shared" si="29"/>
        <v>11.208673087886417</v>
      </c>
      <c r="S946">
        <f t="shared" si="30"/>
        <v>20.838716506346614</v>
      </c>
      <c r="T946" s="3">
        <v>6057.2768658142795</v>
      </c>
      <c r="U946">
        <v>2953.7411881563507</v>
      </c>
      <c r="V946">
        <v>0.95880523076630197</v>
      </c>
      <c r="Y946">
        <v>1510.952962415844</v>
      </c>
      <c r="Z946">
        <v>7739.6661673636681</v>
      </c>
    </row>
    <row r="947" spans="1:26" ht="92.25" x14ac:dyDescent="1.35">
      <c r="A947" t="s">
        <v>947</v>
      </c>
      <c r="B947" s="11">
        <v>6594</v>
      </c>
      <c r="C947" s="11">
        <v>17718</v>
      </c>
      <c r="D947" s="11">
        <v>11974</v>
      </c>
      <c r="E947" s="11">
        <v>18914</v>
      </c>
      <c r="F947" s="11">
        <v>9054</v>
      </c>
      <c r="G947" s="11">
        <v>7374</v>
      </c>
      <c r="H947" s="11">
        <v>9264</v>
      </c>
      <c r="I947" s="13">
        <v>19.90622005919333</v>
      </c>
      <c r="J947" s="13">
        <v>8.3426814340886928</v>
      </c>
      <c r="K947" s="13">
        <v>14.892990469118933</v>
      </c>
      <c r="L947" s="13">
        <v>22.820829658193354</v>
      </c>
      <c r="M947" s="13">
        <v>1.1163382301154297</v>
      </c>
      <c r="N947" s="13">
        <v>10.820131539030792</v>
      </c>
      <c r="O947" s="13">
        <v>24.949584578630397</v>
      </c>
      <c r="P947" s="17">
        <v>14.692682281195847</v>
      </c>
      <c r="Q947" s="17"/>
      <c r="R947" s="18">
        <f t="shared" si="29"/>
        <v>9.8776605719657482</v>
      </c>
      <c r="S947">
        <f t="shared" si="30"/>
        <v>19.507703990425945</v>
      </c>
      <c r="T947" s="3">
        <v>6850.0725519284615</v>
      </c>
      <c r="U947">
        <v>3705.5604591101696</v>
      </c>
      <c r="V947">
        <v>-0.82359747466398403</v>
      </c>
      <c r="Y947">
        <v>2276.6430689852123</v>
      </c>
      <c r="Z947">
        <v>9320.5900940667052</v>
      </c>
    </row>
    <row r="948" spans="1:26" ht="92.25" x14ac:dyDescent="1.35">
      <c r="A948" t="s">
        <v>948</v>
      </c>
      <c r="B948" s="11">
        <v>11066</v>
      </c>
      <c r="C948" s="11">
        <v>14601</v>
      </c>
      <c r="D948" s="11">
        <v>2948</v>
      </c>
      <c r="E948" s="11">
        <v>15331</v>
      </c>
      <c r="F948" s="11">
        <v>1117</v>
      </c>
      <c r="G948" s="11">
        <v>7640</v>
      </c>
      <c r="H948" s="11">
        <v>16902</v>
      </c>
      <c r="I948" s="13">
        <v>10.65377641936311</v>
      </c>
      <c r="J948" s="13">
        <v>-1.9202454172776395</v>
      </c>
      <c r="K948" s="13">
        <v>12.128028734102145</v>
      </c>
      <c r="L948" s="13">
        <v>14.545307774664959</v>
      </c>
      <c r="M948" s="13">
        <v>21.929076981228381</v>
      </c>
      <c r="N948" s="13">
        <v>17.880765760628094</v>
      </c>
      <c r="O948" s="13">
        <v>12.723777024697291</v>
      </c>
      <c r="P948" s="17">
        <v>12.562926753915191</v>
      </c>
      <c r="Q948" s="17"/>
      <c r="R948" s="18">
        <f t="shared" si="29"/>
        <v>7.7479050446850923</v>
      </c>
      <c r="S948">
        <f t="shared" si="30"/>
        <v>17.377948463145287</v>
      </c>
      <c r="T948" s="3">
        <v>6657.9631071663744</v>
      </c>
      <c r="U948">
        <v>3186.6264569159007</v>
      </c>
      <c r="V948">
        <v>0.99743829196086153</v>
      </c>
      <c r="Y948">
        <v>1565.5556511632612</v>
      </c>
      <c r="Z948">
        <v>8411.956045656003</v>
      </c>
    </row>
    <row r="949" spans="1:26" ht="92.25" x14ac:dyDescent="1.35">
      <c r="A949" t="s">
        <v>949</v>
      </c>
      <c r="B949" s="11">
        <v>19988</v>
      </c>
      <c r="C949" s="11">
        <v>1705</v>
      </c>
      <c r="D949" s="11">
        <v>16968</v>
      </c>
      <c r="E949" s="11">
        <v>1505</v>
      </c>
      <c r="F949" s="11">
        <v>1653</v>
      </c>
      <c r="G949" s="11">
        <v>9163</v>
      </c>
      <c r="H949" s="11">
        <v>2805</v>
      </c>
      <c r="I949" s="13">
        <v>20.3181668979291</v>
      </c>
      <c r="J949" s="13">
        <v>20.225789712245874</v>
      </c>
      <c r="K949" s="13">
        <v>12.527205500095697</v>
      </c>
      <c r="L949" s="13">
        <v>15.776094629323469</v>
      </c>
      <c r="M949" s="13">
        <v>10.355343517942506</v>
      </c>
      <c r="N949" s="13">
        <v>15.831777074187189</v>
      </c>
      <c r="O949" s="13">
        <v>21.075344729445792</v>
      </c>
      <c r="P949" s="17">
        <v>16.58710315159566</v>
      </c>
      <c r="Q949" s="17"/>
      <c r="R949" s="18">
        <f t="shared" si="29"/>
        <v>11.772081442365561</v>
      </c>
      <c r="S949">
        <f t="shared" si="30"/>
        <v>21.402124860825758</v>
      </c>
      <c r="T949" s="3">
        <v>6671.7328187901949</v>
      </c>
      <c r="U949">
        <v>2462.9955349470511</v>
      </c>
      <c r="V949">
        <v>0.69010638981126249</v>
      </c>
      <c r="Y949">
        <v>429.16032693689613</v>
      </c>
      <c r="Z949">
        <v>7289.7201509091883</v>
      </c>
    </row>
    <row r="950" spans="1:26" ht="92.25" x14ac:dyDescent="1.35">
      <c r="A950" t="s">
        <v>950</v>
      </c>
      <c r="B950" s="11">
        <v>18193</v>
      </c>
      <c r="C950" s="11">
        <v>15506</v>
      </c>
      <c r="D950" s="11">
        <v>6411</v>
      </c>
      <c r="E950" s="11">
        <v>4914</v>
      </c>
      <c r="F950" s="11">
        <v>16866</v>
      </c>
      <c r="G950" s="11">
        <v>487</v>
      </c>
      <c r="H950" s="11">
        <v>400</v>
      </c>
      <c r="I950" s="13">
        <v>13.287912050493944</v>
      </c>
      <c r="J950" s="13">
        <v>18.347891679419583</v>
      </c>
      <c r="K950" s="13">
        <v>4.715563752767709</v>
      </c>
      <c r="L950" s="13">
        <v>12.517249032345681</v>
      </c>
      <c r="M950" s="13">
        <v>15.745840599675679</v>
      </c>
      <c r="N950" s="13">
        <v>15.500422811601267</v>
      </c>
      <c r="O950" s="13">
        <v>18.348455424892915</v>
      </c>
      <c r="P950" s="17">
        <v>14.066190764456682</v>
      </c>
      <c r="Q950" s="17"/>
      <c r="R950" s="18">
        <f t="shared" si="29"/>
        <v>9.2511690552265833</v>
      </c>
      <c r="S950">
        <f t="shared" si="30"/>
        <v>18.88121247368678</v>
      </c>
      <c r="T950" s="3">
        <v>7003.8426078930834</v>
      </c>
      <c r="U950">
        <v>2875.2881507145057</v>
      </c>
      <c r="V950">
        <v>0.73627688834676519</v>
      </c>
      <c r="Y950">
        <v>901.83930836570335</v>
      </c>
      <c r="Z950">
        <v>8103.9084730373361</v>
      </c>
    </row>
    <row r="951" spans="1:26" ht="92.25" x14ac:dyDescent="1.35">
      <c r="A951" t="s">
        <v>951</v>
      </c>
      <c r="B951" s="11">
        <v>18268</v>
      </c>
      <c r="C951" s="11">
        <v>5632</v>
      </c>
      <c r="D951" s="11">
        <v>14224</v>
      </c>
      <c r="E951" s="11">
        <v>2144</v>
      </c>
      <c r="F951" s="11">
        <v>17759</v>
      </c>
      <c r="G951" s="11">
        <v>18141</v>
      </c>
      <c r="H951" s="11">
        <v>13108</v>
      </c>
      <c r="I951" s="13">
        <v>17.746353278758953</v>
      </c>
      <c r="J951" s="13">
        <v>11.197530916570678</v>
      </c>
      <c r="K951" s="13">
        <v>11.462730734083124</v>
      </c>
      <c r="L951" s="13">
        <v>11.696761096396106</v>
      </c>
      <c r="M951" s="13">
        <v>20.423804823673652</v>
      </c>
      <c r="N951" s="13">
        <v>12.599792391509441</v>
      </c>
      <c r="O951" s="13">
        <v>23.917356890985246</v>
      </c>
      <c r="P951" s="17">
        <v>15.577761447425313</v>
      </c>
      <c r="Q951" s="17"/>
      <c r="R951" s="18">
        <f t="shared" si="29"/>
        <v>10.762739738195215</v>
      </c>
      <c r="S951">
        <f t="shared" si="30"/>
        <v>20.392783156655412</v>
      </c>
      <c r="T951" s="3">
        <v>7921.8559852046037</v>
      </c>
      <c r="U951">
        <v>4088.8599591177181</v>
      </c>
      <c r="V951">
        <v>-0.53930193644191604</v>
      </c>
      <c r="Y951">
        <v>2323.7705604576231</v>
      </c>
      <c r="Z951">
        <v>10469.835215553372</v>
      </c>
    </row>
    <row r="952" spans="1:26" ht="92.25" x14ac:dyDescent="1.35">
      <c r="A952" t="s">
        <v>952</v>
      </c>
      <c r="B952" s="11">
        <v>9689</v>
      </c>
      <c r="C952" s="11">
        <v>13930</v>
      </c>
      <c r="D952" s="11">
        <v>12147</v>
      </c>
      <c r="E952" s="11">
        <v>9161</v>
      </c>
      <c r="F952" s="11">
        <v>17995</v>
      </c>
      <c r="G952" s="11">
        <v>661</v>
      </c>
      <c r="H952" s="11">
        <v>8895</v>
      </c>
      <c r="I952" s="13">
        <v>21.112464257894814</v>
      </c>
      <c r="J952" s="13">
        <v>17.040428997221138</v>
      </c>
      <c r="K952" s="13">
        <v>21.038902581451733</v>
      </c>
      <c r="L952" s="13">
        <v>9.5029267162977824</v>
      </c>
      <c r="M952" s="13">
        <v>14.839883157180408</v>
      </c>
      <c r="N952" s="13">
        <v>9.7234882962534392</v>
      </c>
      <c r="O952" s="13">
        <v>16.948461150450257</v>
      </c>
      <c r="P952" s="17">
        <v>15.743793593821367</v>
      </c>
      <c r="Q952" s="17"/>
      <c r="R952" s="18">
        <f t="shared" si="29"/>
        <v>10.928771884591269</v>
      </c>
      <c r="S952">
        <f t="shared" si="30"/>
        <v>20.558815303051468</v>
      </c>
      <c r="T952" s="3">
        <v>6474.3469057462216</v>
      </c>
      <c r="U952">
        <v>3318.988656807323</v>
      </c>
      <c r="V952">
        <v>2.5450572138652205</v>
      </c>
      <c r="Y952">
        <v>1866.5297485225992</v>
      </c>
      <c r="Z952">
        <v>8524.1171361536653</v>
      </c>
    </row>
    <row r="953" spans="1:26" ht="92.25" x14ac:dyDescent="1.35">
      <c r="A953" t="s">
        <v>953</v>
      </c>
      <c r="B953" s="11">
        <v>7452</v>
      </c>
      <c r="C953" s="11">
        <v>5144</v>
      </c>
      <c r="D953" s="11">
        <v>9988</v>
      </c>
      <c r="E953" s="11">
        <v>14280</v>
      </c>
      <c r="F953" s="11">
        <v>12439</v>
      </c>
      <c r="G953" s="11">
        <v>2503</v>
      </c>
      <c r="H953" s="11">
        <v>11196</v>
      </c>
      <c r="I953" s="13">
        <v>5.2714422595288237</v>
      </c>
      <c r="J953" s="13">
        <v>22.25999621017019</v>
      </c>
      <c r="K953" s="13">
        <v>10.999559920272716</v>
      </c>
      <c r="L953" s="13">
        <v>12.099839339406605</v>
      </c>
      <c r="M953" s="13">
        <v>20.721563693376197</v>
      </c>
      <c r="N953" s="13">
        <v>14.160938502792831</v>
      </c>
      <c r="O953" s="13">
        <v>22.20547098020247</v>
      </c>
      <c r="P953" s="17">
        <v>15.38840155796426</v>
      </c>
      <c r="Q953" s="17"/>
      <c r="R953" s="18">
        <f t="shared" si="29"/>
        <v>10.573379848734161</v>
      </c>
      <c r="S953">
        <f t="shared" si="30"/>
        <v>20.20342326719436</v>
      </c>
      <c r="T953" s="3">
        <v>5449.3717146174831</v>
      </c>
      <c r="U953">
        <v>2886.1533302896496</v>
      </c>
      <c r="V953">
        <v>0.30575847631553188</v>
      </c>
      <c r="Y953">
        <v>1718.0289520651622</v>
      </c>
      <c r="Z953">
        <v>7321.6317441168649</v>
      </c>
    </row>
    <row r="954" spans="1:26" ht="92.25" x14ac:dyDescent="1.35">
      <c r="A954" t="s">
        <v>954</v>
      </c>
      <c r="B954" s="11">
        <v>12723</v>
      </c>
      <c r="C954" s="11">
        <v>18464</v>
      </c>
      <c r="D954" s="11">
        <v>15545</v>
      </c>
      <c r="E954" s="11">
        <v>18980</v>
      </c>
      <c r="F954" s="11">
        <v>15943</v>
      </c>
      <c r="G954" s="11">
        <v>15129</v>
      </c>
      <c r="H954" s="11">
        <v>717</v>
      </c>
      <c r="I954" s="13">
        <v>12.242850468188433</v>
      </c>
      <c r="J954" s="13">
        <v>22.048666014585699</v>
      </c>
      <c r="K954" s="13">
        <v>19.402332269342445</v>
      </c>
      <c r="L954" s="13">
        <v>8.7056110774437485</v>
      </c>
      <c r="M954" s="13">
        <v>21.31366178000707</v>
      </c>
      <c r="N954" s="13">
        <v>14.483070659287037</v>
      </c>
      <c r="O954" s="13">
        <v>19.852816285157076</v>
      </c>
      <c r="P954" s="17">
        <v>16.864144079144502</v>
      </c>
      <c r="Q954" s="17"/>
      <c r="R954" s="18">
        <f t="shared" si="29"/>
        <v>12.049122369914404</v>
      </c>
      <c r="S954">
        <f t="shared" si="30"/>
        <v>21.679165788374601</v>
      </c>
      <c r="T954" s="3">
        <v>8345.4892801219539</v>
      </c>
      <c r="U954">
        <v>4465.1547958564497</v>
      </c>
      <c r="V954">
        <v>-0.23575466912006959</v>
      </c>
      <c r="Y954">
        <v>2693.2136257792336</v>
      </c>
      <c r="Z954">
        <v>11274.901475350269</v>
      </c>
    </row>
    <row r="955" spans="1:26" ht="92.25" x14ac:dyDescent="1.35">
      <c r="A955" t="s">
        <v>955</v>
      </c>
      <c r="B955" s="11">
        <v>2279</v>
      </c>
      <c r="C955" s="11">
        <v>14995</v>
      </c>
      <c r="D955" s="11">
        <v>17334</v>
      </c>
      <c r="E955" s="11">
        <v>5799</v>
      </c>
      <c r="F955" s="11">
        <v>1066</v>
      </c>
      <c r="G955" s="11">
        <v>1666</v>
      </c>
      <c r="H955" s="11">
        <v>9198</v>
      </c>
      <c r="I955" s="13">
        <v>7.9390804417544345</v>
      </c>
      <c r="J955" s="13">
        <v>19.695190532005785</v>
      </c>
      <c r="K955" s="13">
        <v>25.744526652410723</v>
      </c>
      <c r="L955" s="13">
        <v>12.094626536668114</v>
      </c>
      <c r="M955" s="13">
        <v>24.28381790910846</v>
      </c>
      <c r="N955" s="13">
        <v>15.099918999107098</v>
      </c>
      <c r="O955" s="13">
        <v>16.956566667319187</v>
      </c>
      <c r="P955" s="17">
        <v>17.401961105481973</v>
      </c>
      <c r="Q955" s="17"/>
      <c r="R955" s="18">
        <f t="shared" si="29"/>
        <v>12.586939396251875</v>
      </c>
      <c r="S955">
        <f t="shared" si="30"/>
        <v>22.216982814712072</v>
      </c>
      <c r="T955" s="3">
        <v>5915.7766569570122</v>
      </c>
      <c r="U955">
        <v>2398.0843911022944</v>
      </c>
      <c r="V955">
        <v>-1.705957402009517</v>
      </c>
      <c r="Y955">
        <v>716.53427545230215</v>
      </c>
      <c r="Z955">
        <v>6799.7424557930572</v>
      </c>
    </row>
    <row r="956" spans="1:26" ht="92.25" x14ac:dyDescent="1.35">
      <c r="A956" t="s">
        <v>956</v>
      </c>
      <c r="B956" s="11">
        <v>5618</v>
      </c>
      <c r="C956" s="11">
        <v>11980</v>
      </c>
      <c r="D956" s="11">
        <v>13969</v>
      </c>
      <c r="E956" s="11">
        <v>1666</v>
      </c>
      <c r="F956" s="11">
        <v>5918</v>
      </c>
      <c r="G956" s="11">
        <v>5861</v>
      </c>
      <c r="H956" s="11">
        <v>17674</v>
      </c>
      <c r="I956" s="13">
        <v>22.940057598999005</v>
      </c>
      <c r="J956" s="13">
        <v>14.540829139392718</v>
      </c>
      <c r="K956" s="13">
        <v>21.728805025367812</v>
      </c>
      <c r="L956" s="13">
        <v>15.099918999107098</v>
      </c>
      <c r="M956" s="13">
        <v>8.3606204909667117</v>
      </c>
      <c r="N956" s="13">
        <v>15.778097398076346</v>
      </c>
      <c r="O956" s="13">
        <v>16.730617482484327</v>
      </c>
      <c r="P956" s="17">
        <v>16.454135162056286</v>
      </c>
      <c r="Q956" s="17"/>
      <c r="R956" s="18">
        <f t="shared" si="29"/>
        <v>11.639113452826187</v>
      </c>
      <c r="S956">
        <f t="shared" si="30"/>
        <v>21.269156871286384</v>
      </c>
      <c r="T956" s="3">
        <v>6024.6894180786912</v>
      </c>
      <c r="U956">
        <v>2870.4002995367409</v>
      </c>
      <c r="V956">
        <v>0.45921979108243249</v>
      </c>
      <c r="Y956">
        <v>1397.6440692383721</v>
      </c>
      <c r="Z956">
        <v>7592.8475188088642</v>
      </c>
    </row>
    <row r="957" spans="1:26" ht="92.25" x14ac:dyDescent="1.35">
      <c r="A957" t="s">
        <v>957</v>
      </c>
      <c r="B957" s="11">
        <v>8691</v>
      </c>
      <c r="C957" s="11">
        <v>11911</v>
      </c>
      <c r="D957" s="11">
        <v>9957</v>
      </c>
      <c r="E957" s="11">
        <v>17944</v>
      </c>
      <c r="F957" s="11">
        <v>3903</v>
      </c>
      <c r="G957" s="11">
        <v>8103</v>
      </c>
      <c r="H957" s="11">
        <v>17805</v>
      </c>
      <c r="I957" s="13">
        <v>8.5871055159375302</v>
      </c>
      <c r="J957" s="13">
        <v>19.78389975423168</v>
      </c>
      <c r="K957" s="13">
        <v>11.728178023546755</v>
      </c>
      <c r="L957" s="13">
        <v>8.6208850519733247</v>
      </c>
      <c r="M957" s="13">
        <v>24.137970149105747</v>
      </c>
      <c r="N957" s="13">
        <v>7.8152079584439118</v>
      </c>
      <c r="O957" s="13">
        <v>21.427971569355439</v>
      </c>
      <c r="P957" s="17">
        <v>14.585888288942055</v>
      </c>
      <c r="Q957" s="17"/>
      <c r="R957" s="18">
        <f t="shared" si="29"/>
        <v>9.7708665797119565</v>
      </c>
      <c r="S957">
        <f t="shared" si="30"/>
        <v>19.400909998172153</v>
      </c>
      <c r="T957" s="3">
        <v>6767.6055668165563</v>
      </c>
      <c r="U957">
        <v>3586.5788865881941</v>
      </c>
      <c r="V957">
        <v>-1.8162063497584313</v>
      </c>
      <c r="Y957">
        <v>2133.3581052914788</v>
      </c>
      <c r="Z957">
        <v>9092.5041198664621</v>
      </c>
    </row>
    <row r="958" spans="1:26" ht="92.25" x14ac:dyDescent="1.35">
      <c r="A958" t="s">
        <v>958</v>
      </c>
      <c r="B958" s="11">
        <v>19626</v>
      </c>
      <c r="C958" s="11">
        <v>16982</v>
      </c>
      <c r="D958" s="11">
        <v>12918</v>
      </c>
      <c r="E958" s="11">
        <v>10331</v>
      </c>
      <c r="F958" s="11">
        <v>9019</v>
      </c>
      <c r="G958" s="11">
        <v>13473</v>
      </c>
      <c r="H958" s="11">
        <v>16842</v>
      </c>
      <c r="I958" s="13">
        <v>-1.8281103039104689</v>
      </c>
      <c r="J958" s="13">
        <v>10.099887561307524</v>
      </c>
      <c r="K958" s="13">
        <v>15.167449315902939</v>
      </c>
      <c r="L958" s="13">
        <v>9.7517357050955145</v>
      </c>
      <c r="M958" s="13">
        <v>19.222967340882565</v>
      </c>
      <c r="N958" s="13">
        <v>27.056886270974047</v>
      </c>
      <c r="O958" s="13">
        <v>1.637337037020103</v>
      </c>
      <c r="P958" s="17">
        <v>11.586878989610318</v>
      </c>
      <c r="Q958" s="17"/>
      <c r="R958" s="18">
        <f t="shared" si="29"/>
        <v>6.7718572803802193</v>
      </c>
      <c r="S958">
        <f t="shared" si="30"/>
        <v>16.401900698840414</v>
      </c>
      <c r="T958" s="3">
        <v>7783.2173677961982</v>
      </c>
      <c r="U958">
        <v>4540.9165271960728</v>
      </c>
      <c r="V958">
        <v>-2.0216339180478826</v>
      </c>
      <c r="Y958">
        <v>3100.5420023811066</v>
      </c>
      <c r="Z958">
        <v>11104.044214633763</v>
      </c>
    </row>
    <row r="959" spans="1:26" ht="92.25" x14ac:dyDescent="1.35">
      <c r="A959" t="s">
        <v>959</v>
      </c>
      <c r="B959" s="11">
        <v>17228</v>
      </c>
      <c r="C959" s="11">
        <v>12912</v>
      </c>
      <c r="D959" s="11">
        <v>16531</v>
      </c>
      <c r="E959" s="11">
        <v>8485</v>
      </c>
      <c r="F959" s="11">
        <v>11346</v>
      </c>
      <c r="G959" s="11">
        <v>6541</v>
      </c>
      <c r="H959" s="11">
        <v>18088</v>
      </c>
      <c r="I959" s="13">
        <v>21.012629324676531</v>
      </c>
      <c r="J959" s="13">
        <v>18.399665954246927</v>
      </c>
      <c r="K959" s="13">
        <v>16.738703430180376</v>
      </c>
      <c r="L959" s="13">
        <v>7.5892771319438523</v>
      </c>
      <c r="M959" s="13">
        <v>17.611069531905418</v>
      </c>
      <c r="N959" s="13">
        <v>22.786656792863106</v>
      </c>
      <c r="O959" s="13">
        <v>15.477248634497469</v>
      </c>
      <c r="P959" s="17">
        <v>17.087892971473384</v>
      </c>
      <c r="Q959" s="17"/>
      <c r="R959" s="18">
        <f t="shared" si="29"/>
        <v>12.272871262243285</v>
      </c>
      <c r="S959">
        <f t="shared" si="30"/>
        <v>21.902914680703482</v>
      </c>
      <c r="T959" s="3">
        <v>7394.1841454211517</v>
      </c>
      <c r="U959">
        <v>4173.4477932994096</v>
      </c>
      <c r="V959">
        <v>1.2354007594694849</v>
      </c>
      <c r="Y959">
        <v>2727.0834915610476</v>
      </c>
      <c r="Z959">
        <v>10330.541851922659</v>
      </c>
    </row>
    <row r="960" spans="1:26" ht="92.25" x14ac:dyDescent="1.35">
      <c r="A960" t="s">
        <v>960</v>
      </c>
      <c r="B960" s="11">
        <v>6991</v>
      </c>
      <c r="C960" s="11">
        <v>11690</v>
      </c>
      <c r="D960" s="11">
        <v>15263</v>
      </c>
      <c r="E960" s="11">
        <v>18176</v>
      </c>
      <c r="F960" s="11">
        <v>14395</v>
      </c>
      <c r="G960" s="11">
        <v>17851</v>
      </c>
      <c r="H960" s="11">
        <v>1212</v>
      </c>
      <c r="I960" s="13">
        <v>15.731938735389647</v>
      </c>
      <c r="J960" s="13">
        <v>19.492468193814567</v>
      </c>
      <c r="K960" s="13">
        <v>21.010181575320143</v>
      </c>
      <c r="L960" s="13">
        <v>14.715620779893154</v>
      </c>
      <c r="M960" s="13">
        <v>15.234634939140326</v>
      </c>
      <c r="N960" s="13">
        <v>9.2622034972227425</v>
      </c>
      <c r="O960" s="13">
        <v>18.441439089993565</v>
      </c>
      <c r="P960" s="17">
        <v>16.26978383011059</v>
      </c>
      <c r="Q960" s="17"/>
      <c r="R960" s="18">
        <f t="shared" si="29"/>
        <v>11.454762120880492</v>
      </c>
      <c r="S960">
        <f t="shared" si="30"/>
        <v>21.084805539340689</v>
      </c>
      <c r="T960" s="3">
        <v>7594.4529393896764</v>
      </c>
      <c r="U960">
        <v>3919.2840732710592</v>
      </c>
      <c r="V960">
        <v>-0.65841732066473924</v>
      </c>
      <c r="Y960">
        <v>2227.4610963752634</v>
      </c>
      <c r="Z960">
        <v>10036.856366864069</v>
      </c>
    </row>
    <row r="961" spans="1:26" ht="92.25" x14ac:dyDescent="1.35">
      <c r="A961" t="s">
        <v>961</v>
      </c>
      <c r="B961" s="11">
        <v>14765</v>
      </c>
      <c r="C961" s="11">
        <v>14271</v>
      </c>
      <c r="D961" s="11">
        <v>4380</v>
      </c>
      <c r="E961" s="11">
        <v>9129</v>
      </c>
      <c r="F961" s="11">
        <v>17079</v>
      </c>
      <c r="G961" s="11">
        <v>17110</v>
      </c>
      <c r="H961" s="11">
        <v>19590</v>
      </c>
      <c r="I961" s="13">
        <v>17.278704249949126</v>
      </c>
      <c r="J961" s="13">
        <v>9.7738013154410606</v>
      </c>
      <c r="K961" s="13">
        <v>22.182452442911444</v>
      </c>
      <c r="L961" s="13">
        <v>12.541773793184001</v>
      </c>
      <c r="M961" s="13">
        <v>26.534235178714859</v>
      </c>
      <c r="N961" s="13">
        <v>8.6464156385470705</v>
      </c>
      <c r="O961" s="13">
        <v>10.554068027346538</v>
      </c>
      <c r="P961" s="17">
        <v>15.358778663727728</v>
      </c>
      <c r="Q961" s="17"/>
      <c r="R961" s="18">
        <f t="shared" si="29"/>
        <v>10.54375695449763</v>
      </c>
      <c r="S961">
        <f t="shared" si="30"/>
        <v>20.173800372957828</v>
      </c>
      <c r="T961" s="3">
        <v>7971.1890059598472</v>
      </c>
      <c r="U961">
        <v>4410.8851756077647</v>
      </c>
      <c r="V961">
        <v>-0.39890664993436076</v>
      </c>
      <c r="Y961">
        <v>2800.9661289222886</v>
      </c>
      <c r="Z961">
        <v>10997.76005471596</v>
      </c>
    </row>
    <row r="962" spans="1:26" ht="92.25" x14ac:dyDescent="1.35">
      <c r="A962" t="s">
        <v>962</v>
      </c>
      <c r="B962" s="11">
        <v>4039</v>
      </c>
      <c r="C962" s="11">
        <v>18363</v>
      </c>
      <c r="D962" s="11">
        <v>7742</v>
      </c>
      <c r="E962" s="11">
        <v>18680</v>
      </c>
      <c r="F962" s="11">
        <v>9247</v>
      </c>
      <c r="G962" s="11">
        <v>6112</v>
      </c>
      <c r="H962" s="11">
        <v>18185</v>
      </c>
      <c r="I962" s="13">
        <v>34.027692688260096</v>
      </c>
      <c r="J962" s="13">
        <v>7.591442188592934</v>
      </c>
      <c r="K962" s="13">
        <v>18.918541990146775</v>
      </c>
      <c r="L962" s="13">
        <v>14.104656716529821</v>
      </c>
      <c r="M962" s="13">
        <v>15.71053988199178</v>
      </c>
      <c r="N962" s="13">
        <v>12.194827987106057</v>
      </c>
      <c r="O962" s="13">
        <v>10.129539715686015</v>
      </c>
      <c r="P962" s="17">
        <v>16.096748738330493</v>
      </c>
      <c r="Q962" s="17"/>
      <c r="R962" s="18">
        <f t="shared" si="29"/>
        <v>11.281727029100395</v>
      </c>
      <c r="S962">
        <f t="shared" si="30"/>
        <v>20.911770447560592</v>
      </c>
      <c r="T962" s="3">
        <v>7485.9565081329984</v>
      </c>
      <c r="U962">
        <v>3771.0124129490277</v>
      </c>
      <c r="V962">
        <v>0.61670220929954667</v>
      </c>
      <c r="Y962">
        <v>2051.8483985931634</v>
      </c>
      <c r="Z962">
        <v>9749.6765129111518</v>
      </c>
    </row>
    <row r="963" spans="1:26" ht="92.25" x14ac:dyDescent="1.35">
      <c r="A963" t="s">
        <v>963</v>
      </c>
      <c r="B963" s="11">
        <v>19770</v>
      </c>
      <c r="C963" s="11">
        <v>15312</v>
      </c>
      <c r="D963" s="11">
        <v>7842</v>
      </c>
      <c r="E963" s="11">
        <v>5463</v>
      </c>
      <c r="F963" s="11">
        <v>11736</v>
      </c>
      <c r="G963" s="11">
        <v>18175</v>
      </c>
      <c r="H963" s="11">
        <v>1204</v>
      </c>
      <c r="I963" s="13">
        <v>25.290539193025236</v>
      </c>
      <c r="J963" s="13">
        <v>9.7760940751581806</v>
      </c>
      <c r="K963" s="13">
        <v>16.456910871815563</v>
      </c>
      <c r="L963" s="13">
        <v>17.149869296849872</v>
      </c>
      <c r="M963" s="13">
        <v>-1.9800232140392797</v>
      </c>
      <c r="N963" s="13">
        <v>13.694312332861353</v>
      </c>
      <c r="O963" s="13">
        <v>23.706593896130595</v>
      </c>
      <c r="P963" s="17">
        <v>14.870613778828789</v>
      </c>
      <c r="Q963" s="17"/>
      <c r="R963" s="18">
        <f t="shared" ref="R963:R1026" si="31">P963-1.9599*6.5/SQRT(7)</f>
        <v>10.05559206959869</v>
      </c>
      <c r="S963">
        <f t="shared" ref="S963:S1026" si="32">P963+1.9599*6.5/SQRT(7)</f>
        <v>19.685635488058885</v>
      </c>
      <c r="T963" s="3">
        <v>7503.9377945296383</v>
      </c>
      <c r="U963">
        <v>3639.615310201852</v>
      </c>
      <c r="V963">
        <v>3.6612846088246442E-2</v>
      </c>
      <c r="Y963">
        <v>1837.5418569333046</v>
      </c>
      <c r="Z963">
        <v>9553.8601737798908</v>
      </c>
    </row>
    <row r="964" spans="1:26" ht="92.25" x14ac:dyDescent="1.35">
      <c r="A964" t="s">
        <v>964</v>
      </c>
      <c r="B964" s="11">
        <v>1883</v>
      </c>
      <c r="C964" s="11">
        <v>2292</v>
      </c>
      <c r="D964" s="11">
        <v>18334</v>
      </c>
      <c r="E964" s="11">
        <v>8533</v>
      </c>
      <c r="F964" s="11">
        <v>5445</v>
      </c>
      <c r="G964" s="11">
        <v>18072</v>
      </c>
      <c r="H964" s="11">
        <v>15143</v>
      </c>
      <c r="I964" s="13">
        <v>12.310694609508143</v>
      </c>
      <c r="J964" s="13">
        <v>16.507114762406893</v>
      </c>
      <c r="K964" s="13">
        <v>14.989852543112665</v>
      </c>
      <c r="L964" s="13">
        <v>24.886412883114403</v>
      </c>
      <c r="M964" s="13">
        <v>13.783563842293391</v>
      </c>
      <c r="N964" s="13">
        <v>19.517275610918105</v>
      </c>
      <c r="O964" s="13">
        <v>8.2773390982222317</v>
      </c>
      <c r="P964" s="17">
        <v>15.753179049939405</v>
      </c>
      <c r="Q964" s="17"/>
      <c r="R964" s="18">
        <f t="shared" si="31"/>
        <v>10.938157340709306</v>
      </c>
      <c r="S964">
        <f t="shared" si="32"/>
        <v>20.568200759169503</v>
      </c>
      <c r="T964" s="3">
        <v>7092.1813194241367</v>
      </c>
      <c r="U964">
        <v>3191.254462687697</v>
      </c>
      <c r="V964">
        <v>-1.2313103070482612</v>
      </c>
      <c r="Y964">
        <v>1349.5243809798803</v>
      </c>
      <c r="Z964">
        <v>8642.4324673668052</v>
      </c>
    </row>
    <row r="965" spans="1:26" ht="92.25" x14ac:dyDescent="1.35">
      <c r="A965" t="s">
        <v>965</v>
      </c>
      <c r="B965" s="11">
        <v>14539</v>
      </c>
      <c r="C965" s="11">
        <v>1813</v>
      </c>
      <c r="D965" s="11">
        <v>18096</v>
      </c>
      <c r="E965" s="11">
        <v>19468</v>
      </c>
      <c r="F965" s="11">
        <v>9602</v>
      </c>
      <c r="G965" s="11">
        <v>1049</v>
      </c>
      <c r="H965" s="11">
        <v>18606</v>
      </c>
      <c r="I965" s="13">
        <v>19.572178700174469</v>
      </c>
      <c r="J965" s="13">
        <v>22.146989886049873</v>
      </c>
      <c r="K965" s="13">
        <v>24.452031940655932</v>
      </c>
      <c r="L965" s="13">
        <v>7.6161380803525143</v>
      </c>
      <c r="M965" s="13">
        <v>15.719918522528578</v>
      </c>
      <c r="N965" s="13">
        <v>8.1221971975172167</v>
      </c>
      <c r="O965" s="13">
        <v>14.791281186385918</v>
      </c>
      <c r="P965" s="17">
        <v>16.060105073380644</v>
      </c>
      <c r="Q965" s="17"/>
      <c r="R965" s="18">
        <f t="shared" si="31"/>
        <v>11.245083364150545</v>
      </c>
      <c r="S965">
        <f t="shared" si="32"/>
        <v>20.875126782610742</v>
      </c>
      <c r="T965" s="3">
        <v>8149.4532886911929</v>
      </c>
      <c r="U965">
        <v>3808.8621498658736</v>
      </c>
      <c r="V965">
        <v>0.4652633833757136</v>
      </c>
      <c r="Y965">
        <v>1769.7798839232555</v>
      </c>
      <c r="Z965">
        <v>10149.883424980817</v>
      </c>
    </row>
    <row r="966" spans="1:26" ht="92.25" x14ac:dyDescent="1.35">
      <c r="A966" t="s">
        <v>966</v>
      </c>
      <c r="B966" s="11">
        <v>3088</v>
      </c>
      <c r="C966" s="11">
        <v>4225</v>
      </c>
      <c r="D966" s="11">
        <v>5069</v>
      </c>
      <c r="E966" s="11">
        <v>1258</v>
      </c>
      <c r="F966" s="11">
        <v>16886</v>
      </c>
      <c r="G966" s="11">
        <v>8697</v>
      </c>
      <c r="H966" s="11">
        <v>15111</v>
      </c>
      <c r="I966" s="13">
        <v>7.7751352570608541</v>
      </c>
      <c r="J966" s="13">
        <v>23.937597969243598</v>
      </c>
      <c r="K966" s="13">
        <v>11.292162690339914</v>
      </c>
      <c r="L966" s="13">
        <v>12.657954181725163</v>
      </c>
      <c r="M966" s="13">
        <v>18.178721587386953</v>
      </c>
      <c r="N966" s="13">
        <v>19.347895006416195</v>
      </c>
      <c r="O966" s="13">
        <v>14.020265710942027</v>
      </c>
      <c r="P966" s="17">
        <v>15.315676057587817</v>
      </c>
      <c r="Q966" s="17"/>
      <c r="R966" s="18">
        <f t="shared" si="31"/>
        <v>10.500654348357719</v>
      </c>
      <c r="S966">
        <f t="shared" si="32"/>
        <v>20.130697766817917</v>
      </c>
      <c r="T966" s="3">
        <v>5758.1577280691736</v>
      </c>
      <c r="U966">
        <v>2487.9908767576876</v>
      </c>
      <c r="V966">
        <v>1.0258963811793365</v>
      </c>
      <c r="Y966">
        <v>937.88444574617097</v>
      </c>
      <c r="Z966">
        <v>6859.0126806820472</v>
      </c>
    </row>
    <row r="967" spans="1:26" ht="92.25" x14ac:dyDescent="1.35">
      <c r="A967" t="s">
        <v>967</v>
      </c>
      <c r="B967" s="11">
        <v>15660</v>
      </c>
      <c r="C967" s="11">
        <v>8333</v>
      </c>
      <c r="D967" s="11">
        <v>18390</v>
      </c>
      <c r="E967" s="11">
        <v>1896</v>
      </c>
      <c r="F967" s="11">
        <v>1705</v>
      </c>
      <c r="G967" s="11">
        <v>16926</v>
      </c>
      <c r="H967" s="11">
        <v>11077</v>
      </c>
      <c r="I967" s="13">
        <v>7.1043451984395034</v>
      </c>
      <c r="J967" s="13">
        <v>10.196620751181563</v>
      </c>
      <c r="K967" s="13">
        <v>11.356239450501185</v>
      </c>
      <c r="L967" s="13">
        <v>6.6469476581624569</v>
      </c>
      <c r="M967" s="13">
        <v>20.225789712245874</v>
      </c>
      <c r="N967" s="13">
        <v>27.849200796213346</v>
      </c>
      <c r="O967" s="13">
        <v>14.873993253293291</v>
      </c>
      <c r="P967" s="17">
        <v>14.036162402862459</v>
      </c>
      <c r="Q967" s="17"/>
      <c r="R967" s="18">
        <f t="shared" si="31"/>
        <v>9.2211406936323606</v>
      </c>
      <c r="S967">
        <f t="shared" si="32"/>
        <v>18.851184112092557</v>
      </c>
      <c r="T967" s="3">
        <v>7204.3470186194108</v>
      </c>
      <c r="U967">
        <v>3388.6400837953797</v>
      </c>
      <c r="V967">
        <v>-0.27861347007274162</v>
      </c>
      <c r="Y967">
        <v>1599.8989340807316</v>
      </c>
      <c r="Z967">
        <v>9008.1472941907869</v>
      </c>
    </row>
    <row r="968" spans="1:26" ht="92.25" x14ac:dyDescent="1.35">
      <c r="A968" t="s">
        <v>968</v>
      </c>
      <c r="B968" s="11">
        <v>4425</v>
      </c>
      <c r="C968" s="11">
        <v>6870</v>
      </c>
      <c r="D968" s="11">
        <v>17429</v>
      </c>
      <c r="E968" s="11">
        <v>7178</v>
      </c>
      <c r="F968" s="11">
        <v>12132</v>
      </c>
      <c r="G968" s="11">
        <v>17790</v>
      </c>
      <c r="H968" s="11">
        <v>18974</v>
      </c>
      <c r="I968" s="13">
        <v>21.170844626738045</v>
      </c>
      <c r="J968" s="13">
        <v>21.474508587316411</v>
      </c>
      <c r="K968" s="13">
        <v>7.8835864682184127</v>
      </c>
      <c r="L968" s="13">
        <v>18.293867539151361</v>
      </c>
      <c r="M968" s="13">
        <v>15.470883168075357</v>
      </c>
      <c r="N968" s="13">
        <v>15.528272354215382</v>
      </c>
      <c r="O968" s="13">
        <v>20.526139701450333</v>
      </c>
      <c r="P968" s="17">
        <v>17.192586063595044</v>
      </c>
      <c r="Q968" s="17"/>
      <c r="R968" s="18">
        <f t="shared" si="31"/>
        <v>12.377564354364946</v>
      </c>
      <c r="S968">
        <f t="shared" si="32"/>
        <v>22.007607772825143</v>
      </c>
      <c r="T968" s="3">
        <v>7487.4513799937249</v>
      </c>
      <c r="U968">
        <v>3883.799709955038</v>
      </c>
      <c r="V968">
        <v>-1.4841816664556973</v>
      </c>
      <c r="Y968">
        <v>2227.0983437329287</v>
      </c>
      <c r="Z968">
        <v>9926.4636385868052</v>
      </c>
    </row>
    <row r="969" spans="1:26" ht="92.25" x14ac:dyDescent="1.35">
      <c r="A969" t="s">
        <v>969</v>
      </c>
      <c r="B969" s="11">
        <v>11363</v>
      </c>
      <c r="C969" s="11">
        <v>8137</v>
      </c>
      <c r="D969" s="11">
        <v>15276</v>
      </c>
      <c r="E969" s="11">
        <v>16418</v>
      </c>
      <c r="F969" s="11">
        <v>19331</v>
      </c>
      <c r="G969" s="11">
        <v>11171</v>
      </c>
      <c r="H969" s="11">
        <v>6042</v>
      </c>
      <c r="I969" s="13">
        <v>10.477776836857021</v>
      </c>
      <c r="J969" s="13">
        <v>19.200946066779814</v>
      </c>
      <c r="K969" s="13">
        <v>9.8010937319675886</v>
      </c>
      <c r="L969" s="13">
        <v>8.2402971081812506</v>
      </c>
      <c r="M969" s="13">
        <v>9.6283003112740122</v>
      </c>
      <c r="N969" s="13">
        <v>15.596628046235406</v>
      </c>
      <c r="O969" s="13">
        <v>20.409475278777489</v>
      </c>
      <c r="P969" s="17">
        <v>13.336359625724654</v>
      </c>
      <c r="Q969" s="17"/>
      <c r="R969" s="18">
        <f t="shared" si="31"/>
        <v>8.5213379164945557</v>
      </c>
      <c r="S969">
        <f t="shared" si="32"/>
        <v>18.151381334954753</v>
      </c>
      <c r="T969" s="3">
        <v>7232.9474121788771</v>
      </c>
      <c r="U969">
        <v>4017.7101951207806</v>
      </c>
      <c r="V969">
        <v>-0.64244431996485218</v>
      </c>
      <c r="Y969">
        <v>2566.9357671035564</v>
      </c>
      <c r="Z969">
        <v>10004.593984642443</v>
      </c>
    </row>
    <row r="970" spans="1:26" ht="92.25" x14ac:dyDescent="1.35">
      <c r="A970" t="s">
        <v>970</v>
      </c>
      <c r="B970" s="11">
        <v>667</v>
      </c>
      <c r="C970" s="11">
        <v>1776</v>
      </c>
      <c r="D970" s="11">
        <v>14502</v>
      </c>
      <c r="E970" s="11">
        <v>18925</v>
      </c>
      <c r="F970" s="11">
        <v>6979</v>
      </c>
      <c r="G970" s="11">
        <v>15457</v>
      </c>
      <c r="H970" s="11">
        <v>18191</v>
      </c>
      <c r="I970" s="13">
        <v>14.543542461139324</v>
      </c>
      <c r="J970" s="13">
        <v>20.149944231169332</v>
      </c>
      <c r="K970" s="13">
        <v>12.929067114634883</v>
      </c>
      <c r="L970" s="13">
        <v>19.040338009686966</v>
      </c>
      <c r="M970" s="13">
        <v>1.2544567413845318</v>
      </c>
      <c r="N970" s="13">
        <v>16.331628000649481</v>
      </c>
      <c r="O970" s="13">
        <v>24.616293496753336</v>
      </c>
      <c r="P970" s="17">
        <v>15.552181436488265</v>
      </c>
      <c r="Q970" s="17"/>
      <c r="R970" s="18">
        <f t="shared" si="31"/>
        <v>10.737159727258167</v>
      </c>
      <c r="S970">
        <f t="shared" si="32"/>
        <v>20.367203145718364</v>
      </c>
      <c r="T970" s="3">
        <v>7694.6627019835842</v>
      </c>
      <c r="U970">
        <v>3503.510531749972</v>
      </c>
      <c r="V970">
        <v>-1.5519663065788336</v>
      </c>
      <c r="Y970">
        <v>1527.0720523069349</v>
      </c>
      <c r="Z970">
        <v>9439.513276507394</v>
      </c>
    </row>
    <row r="971" spans="1:26" ht="92.25" x14ac:dyDescent="1.35">
      <c r="A971" t="s">
        <v>971</v>
      </c>
      <c r="B971" s="11">
        <v>976</v>
      </c>
      <c r="C971" s="11">
        <v>3848</v>
      </c>
      <c r="D971" s="11">
        <v>18013</v>
      </c>
      <c r="E971" s="11">
        <v>17674</v>
      </c>
      <c r="F971" s="11">
        <v>11941</v>
      </c>
      <c r="G971" s="11">
        <v>10882</v>
      </c>
      <c r="H971" s="11">
        <v>7693</v>
      </c>
      <c r="I971" s="13">
        <v>21.889141788743494</v>
      </c>
      <c r="J971" s="13">
        <v>18.267037364667527</v>
      </c>
      <c r="K971" s="13">
        <v>25.408571541169479</v>
      </c>
      <c r="L971" s="13">
        <v>16.730617482484327</v>
      </c>
      <c r="M971" s="13">
        <v>14.326505145162256</v>
      </c>
      <c r="N971" s="13">
        <v>20.041192657290726</v>
      </c>
      <c r="O971" s="13">
        <v>20.04851976778437</v>
      </c>
      <c r="P971" s="17">
        <v>19.530226535328886</v>
      </c>
      <c r="Q971" s="17"/>
      <c r="R971" s="18">
        <f t="shared" si="31"/>
        <v>14.715204826098788</v>
      </c>
      <c r="S971">
        <f t="shared" si="32"/>
        <v>24.345248244558984</v>
      </c>
      <c r="T971" s="3">
        <v>6847.374010012617</v>
      </c>
      <c r="U971">
        <v>3254.1091883825457</v>
      </c>
      <c r="V971">
        <v>1.1213160178158432</v>
      </c>
      <c r="Y971">
        <v>1573.4849486672815</v>
      </c>
      <c r="Z971">
        <v>8614.6570562342422</v>
      </c>
    </row>
    <row r="972" spans="1:26" ht="92.25" x14ac:dyDescent="1.35">
      <c r="A972" t="s">
        <v>972</v>
      </c>
      <c r="B972" s="11">
        <v>9170</v>
      </c>
      <c r="C972" s="11">
        <v>7316</v>
      </c>
      <c r="D972" s="11">
        <v>3847</v>
      </c>
      <c r="E972" s="11">
        <v>16079</v>
      </c>
      <c r="F972" s="11">
        <v>5214</v>
      </c>
      <c r="G972" s="11">
        <v>11817</v>
      </c>
      <c r="H972" s="11">
        <v>10406</v>
      </c>
      <c r="I972" s="13">
        <v>9.877668545896352</v>
      </c>
      <c r="J972" s="13">
        <v>13.745513083922571</v>
      </c>
      <c r="K972" s="13">
        <v>12.791555201454727</v>
      </c>
      <c r="L972" s="13">
        <v>15.016779491096816</v>
      </c>
      <c r="M972" s="13">
        <v>20.117344578684037</v>
      </c>
      <c r="N972" s="13">
        <v>13.135761160027334</v>
      </c>
      <c r="O972" s="13">
        <v>7.9073861033612136</v>
      </c>
      <c r="P972" s="17">
        <v>13.22742973777758</v>
      </c>
      <c r="Q972" s="17"/>
      <c r="R972" s="18">
        <f t="shared" si="31"/>
        <v>8.4124080285474818</v>
      </c>
      <c r="S972">
        <f t="shared" si="32"/>
        <v>18.042451447007679</v>
      </c>
      <c r="T972" s="3">
        <v>5495.9954631730234</v>
      </c>
      <c r="U972">
        <v>2923.3992151117945</v>
      </c>
      <c r="V972">
        <v>-0.46108993956295308</v>
      </c>
      <c r="Y972">
        <v>1752.1841052365958</v>
      </c>
      <c r="Z972">
        <v>7403.7302164935063</v>
      </c>
    </row>
    <row r="973" spans="1:26" ht="92.25" x14ac:dyDescent="1.35">
      <c r="A973" t="s">
        <v>973</v>
      </c>
      <c r="B973" s="11">
        <v>5163</v>
      </c>
      <c r="C973" s="11">
        <v>5456</v>
      </c>
      <c r="D973" s="11">
        <v>1692</v>
      </c>
      <c r="E973" s="11">
        <v>3539</v>
      </c>
      <c r="F973" s="11">
        <v>9543</v>
      </c>
      <c r="G973" s="11">
        <v>15642</v>
      </c>
      <c r="H973" s="11">
        <v>219</v>
      </c>
      <c r="I973" s="13">
        <v>21.122017371201874</v>
      </c>
      <c r="J973" s="13">
        <v>10.054999637478122</v>
      </c>
      <c r="K973" s="13">
        <v>14.038431316046955</v>
      </c>
      <c r="L973" s="13">
        <v>11.789955280008769</v>
      </c>
      <c r="M973" s="13">
        <v>-1.9650965126869533</v>
      </c>
      <c r="N973" s="13">
        <v>3.7458405467373996</v>
      </c>
      <c r="O973" s="13">
        <v>11.510756595762571</v>
      </c>
      <c r="P973" s="17">
        <v>10.04241489064982</v>
      </c>
      <c r="Q973" s="17"/>
      <c r="R973" s="18">
        <f t="shared" si="31"/>
        <v>5.2273931814197212</v>
      </c>
      <c r="S973">
        <f t="shared" si="32"/>
        <v>14.857436599879918</v>
      </c>
      <c r="T973" s="3">
        <v>4680.6049692934939</v>
      </c>
      <c r="U973">
        <v>1887.9071505247609</v>
      </c>
      <c r="V973">
        <v>-0.49998675422102679</v>
      </c>
      <c r="Y973">
        <v>555.40464631685791</v>
      </c>
      <c r="Z973">
        <v>5368.4826391557408</v>
      </c>
    </row>
    <row r="974" spans="1:26" ht="92.25" x14ac:dyDescent="1.35">
      <c r="A974" t="s">
        <v>974</v>
      </c>
      <c r="B974" s="11">
        <v>5133</v>
      </c>
      <c r="C974" s="11">
        <v>980</v>
      </c>
      <c r="D974" s="11">
        <v>2983</v>
      </c>
      <c r="E974" s="11">
        <v>3279</v>
      </c>
      <c r="F974" s="11">
        <v>2092</v>
      </c>
      <c r="G974" s="11">
        <v>13851</v>
      </c>
      <c r="H974" s="11">
        <v>18433</v>
      </c>
      <c r="I974" s="13">
        <v>8.2725781562568237</v>
      </c>
      <c r="J974" s="13">
        <v>17.090270367214195</v>
      </c>
      <c r="K974" s="13">
        <v>19.162531257658266</v>
      </c>
      <c r="L974" s="13">
        <v>12.340685042055323</v>
      </c>
      <c r="M974" s="13">
        <v>19.121461525583598</v>
      </c>
      <c r="N974" s="13">
        <v>5.508170168278383</v>
      </c>
      <c r="O974" s="13">
        <v>13.257159430525556</v>
      </c>
      <c r="P974" s="17">
        <v>13.536122278224594</v>
      </c>
      <c r="Q974" s="17"/>
      <c r="R974" s="18">
        <f t="shared" si="31"/>
        <v>8.7211005689944958</v>
      </c>
      <c r="S974">
        <f t="shared" si="32"/>
        <v>18.351143987454691</v>
      </c>
      <c r="T974" s="3">
        <v>5718.8727675652544</v>
      </c>
      <c r="U974">
        <v>2141.3600918157863</v>
      </c>
      <c r="V974">
        <v>1.0744952305685729</v>
      </c>
      <c r="Y974">
        <v>417.12261960025853</v>
      </c>
      <c r="Z974">
        <v>6297.8540297471591</v>
      </c>
    </row>
    <row r="975" spans="1:26" ht="92.25" x14ac:dyDescent="1.35">
      <c r="A975" t="s">
        <v>975</v>
      </c>
      <c r="B975" s="11">
        <v>4249</v>
      </c>
      <c r="C975" s="11">
        <v>1287</v>
      </c>
      <c r="D975" s="11">
        <v>2408</v>
      </c>
      <c r="E975" s="11">
        <v>5230</v>
      </c>
      <c r="F975" s="11">
        <v>5872</v>
      </c>
      <c r="G975" s="11">
        <v>9202</v>
      </c>
      <c r="H975" s="11">
        <v>310</v>
      </c>
      <c r="I975" s="13">
        <v>11.061965346212109</v>
      </c>
      <c r="J975" s="13">
        <v>11.607551117146453</v>
      </c>
      <c r="K975" s="13">
        <v>14.28441305283965</v>
      </c>
      <c r="L975" s="13">
        <v>17.845688339634982</v>
      </c>
      <c r="M975" s="13">
        <v>19.142814942692951</v>
      </c>
      <c r="N975" s="13">
        <v>24.575108581219038</v>
      </c>
      <c r="O975" s="13">
        <v>10.895424406839396</v>
      </c>
      <c r="P975" s="17">
        <v>15.630423683797797</v>
      </c>
      <c r="Q975" s="17"/>
      <c r="R975" s="18">
        <f t="shared" si="31"/>
        <v>10.815401974567699</v>
      </c>
      <c r="S975">
        <f t="shared" si="32"/>
        <v>20.445445393027896</v>
      </c>
      <c r="T975" s="3">
        <v>2945.7130231103943</v>
      </c>
      <c r="U975">
        <v>1309.1939610019631</v>
      </c>
      <c r="V975">
        <v>9.3272092271945439E-2</v>
      </c>
      <c r="Y975">
        <v>544.24799323928983</v>
      </c>
      <c r="Z975">
        <v>3573.3321859374828</v>
      </c>
    </row>
    <row r="976" spans="1:26" ht="92.25" x14ac:dyDescent="1.35">
      <c r="A976" t="s">
        <v>976</v>
      </c>
      <c r="B976" s="11">
        <v>6547</v>
      </c>
      <c r="C976" s="11">
        <v>9373</v>
      </c>
      <c r="D976" s="11">
        <v>15955</v>
      </c>
      <c r="E976" s="11">
        <v>2018</v>
      </c>
      <c r="F976" s="11">
        <v>18484</v>
      </c>
      <c r="G976" s="11">
        <v>19042</v>
      </c>
      <c r="H976" s="11">
        <v>5269</v>
      </c>
      <c r="I976" s="13">
        <v>20.886685781567536</v>
      </c>
      <c r="J976" s="13">
        <v>16.174073626380135</v>
      </c>
      <c r="K976" s="13">
        <v>23.438009994901726</v>
      </c>
      <c r="L976" s="13">
        <v>13.812382287767136</v>
      </c>
      <c r="M976" s="13">
        <v>14.723861149117672</v>
      </c>
      <c r="N976" s="13">
        <v>17.990571329330969</v>
      </c>
      <c r="O976" s="13">
        <v>15.964682495522757</v>
      </c>
      <c r="P976" s="17">
        <v>17.570038094941129</v>
      </c>
      <c r="Q976" s="17"/>
      <c r="R976" s="18">
        <f t="shared" si="31"/>
        <v>12.755016385711031</v>
      </c>
      <c r="S976">
        <f t="shared" si="32"/>
        <v>22.385059804171227</v>
      </c>
      <c r="T976" s="3">
        <v>7329.942898720511</v>
      </c>
      <c r="U976">
        <v>3511.8480221153677</v>
      </c>
      <c r="V976">
        <v>-0.12544205674203113</v>
      </c>
      <c r="Y976">
        <v>1727.60488845486</v>
      </c>
      <c r="Z976">
        <v>9265.0038114668478</v>
      </c>
    </row>
    <row r="977" spans="1:26" ht="92.25" x14ac:dyDescent="1.35">
      <c r="A977" t="s">
        <v>977</v>
      </c>
      <c r="B977" s="11">
        <v>2766</v>
      </c>
      <c r="C977" s="11">
        <v>13191</v>
      </c>
      <c r="D977" s="11">
        <v>1768</v>
      </c>
      <c r="E977" s="11">
        <v>18154</v>
      </c>
      <c r="F977" s="11">
        <v>17036</v>
      </c>
      <c r="G977" s="11">
        <v>16815</v>
      </c>
      <c r="H977" s="11">
        <v>5867</v>
      </c>
      <c r="I977" s="13">
        <v>25.76413386130217</v>
      </c>
      <c r="J977" s="13">
        <v>15.573745120333902</v>
      </c>
      <c r="K977" s="13">
        <v>1.9464955366712271</v>
      </c>
      <c r="L977" s="13">
        <v>2.5465300773829984</v>
      </c>
      <c r="M977" s="13">
        <v>10.394244306421571</v>
      </c>
      <c r="N977" s="13">
        <v>22.505742284800348</v>
      </c>
      <c r="O977" s="13">
        <v>16.46784362416733</v>
      </c>
      <c r="P977" s="17">
        <v>13.599819258725649</v>
      </c>
      <c r="Q977" s="17"/>
      <c r="R977" s="18">
        <f t="shared" si="31"/>
        <v>8.7847975494955506</v>
      </c>
      <c r="S977">
        <f t="shared" si="32"/>
        <v>18.414840967955747</v>
      </c>
      <c r="T977" s="3">
        <v>7395.5383817953052</v>
      </c>
      <c r="U977">
        <v>3460.7369005955229</v>
      </c>
      <c r="V977">
        <v>0.15417981558130123</v>
      </c>
      <c r="Y977">
        <v>1614.1136568393486</v>
      </c>
      <c r="Z977">
        <v>9218.9645819083653</v>
      </c>
    </row>
    <row r="978" spans="1:26" ht="92.25" x14ac:dyDescent="1.35">
      <c r="A978" t="s">
        <v>978</v>
      </c>
      <c r="B978" s="11">
        <v>15556</v>
      </c>
      <c r="C978" s="11">
        <v>7306</v>
      </c>
      <c r="D978" s="11">
        <v>291</v>
      </c>
      <c r="E978" s="11">
        <v>11566</v>
      </c>
      <c r="F978" s="11">
        <v>16888</v>
      </c>
      <c r="G978" s="11">
        <v>3704</v>
      </c>
      <c r="H978" s="11">
        <v>3347</v>
      </c>
      <c r="I978" s="13">
        <v>24.24082886457931</v>
      </c>
      <c r="J978" s="13">
        <v>4.089047957345203</v>
      </c>
      <c r="K978" s="13">
        <v>30.596007586078251</v>
      </c>
      <c r="L978" s="13">
        <v>14.175875980775416</v>
      </c>
      <c r="M978" s="13">
        <v>13.743763621208883</v>
      </c>
      <c r="N978" s="13">
        <v>12.98150358049821</v>
      </c>
      <c r="O978" s="13">
        <v>13.454374338752187</v>
      </c>
      <c r="P978" s="17">
        <v>16.183057418462496</v>
      </c>
      <c r="Q978" s="17"/>
      <c r="R978" s="18">
        <f t="shared" si="31"/>
        <v>11.368035709232398</v>
      </c>
      <c r="S978">
        <f t="shared" si="32"/>
        <v>20.998079127692595</v>
      </c>
      <c r="T978" s="3">
        <v>6147.8660453180191</v>
      </c>
      <c r="U978">
        <v>2687.0578448956876</v>
      </c>
      <c r="V978">
        <v>-1.3203680282458663</v>
      </c>
      <c r="Y978">
        <v>1048.1840589977483</v>
      </c>
      <c r="Z978">
        <v>7370.0503476001822</v>
      </c>
    </row>
    <row r="979" spans="1:26" ht="92.25" x14ac:dyDescent="1.35">
      <c r="A979" t="s">
        <v>979</v>
      </c>
      <c r="B979" s="11">
        <v>10708</v>
      </c>
      <c r="C979" s="11">
        <v>2789</v>
      </c>
      <c r="D979" s="11">
        <v>18139</v>
      </c>
      <c r="E979" s="11">
        <v>6671</v>
      </c>
      <c r="F979" s="11">
        <v>15115</v>
      </c>
      <c r="G979" s="11">
        <v>2815</v>
      </c>
      <c r="H979" s="11">
        <v>9629</v>
      </c>
      <c r="I979" s="13">
        <v>-3.6387456730018801</v>
      </c>
      <c r="J979" s="13">
        <v>31.17571960851221</v>
      </c>
      <c r="K979" s="13">
        <v>19.417713384381042</v>
      </c>
      <c r="L979" s="13">
        <v>10.185811990026899</v>
      </c>
      <c r="M979" s="13">
        <v>10.931904434355925</v>
      </c>
      <c r="N979" s="13">
        <v>18.88569873862042</v>
      </c>
      <c r="O979" s="13">
        <v>1.9729976103016469</v>
      </c>
      <c r="P979" s="17">
        <v>12.704442870456608</v>
      </c>
      <c r="Q979" s="17"/>
      <c r="R979" s="18">
        <f t="shared" si="31"/>
        <v>7.8894211612265099</v>
      </c>
      <c r="S979">
        <f t="shared" si="32"/>
        <v>17.519464579686705</v>
      </c>
      <c r="T979" s="3">
        <v>6280.2033603744949</v>
      </c>
      <c r="U979">
        <v>3016.7022517102764</v>
      </c>
      <c r="V979">
        <v>-1.0212443157797679</v>
      </c>
      <c r="Y979">
        <v>1494.5935534501978</v>
      </c>
      <c r="Z979">
        <v>7952.5426396628418</v>
      </c>
    </row>
    <row r="980" spans="1:26" ht="92.25" x14ac:dyDescent="1.35">
      <c r="A980" t="s">
        <v>980</v>
      </c>
      <c r="B980" s="11">
        <v>2892</v>
      </c>
      <c r="C980" s="11">
        <v>10589</v>
      </c>
      <c r="D980" s="11">
        <v>7362</v>
      </c>
      <c r="E980" s="11">
        <v>17555</v>
      </c>
      <c r="F980" s="11">
        <v>2293</v>
      </c>
      <c r="G980" s="11">
        <v>14092</v>
      </c>
      <c r="H980" s="11">
        <v>6540</v>
      </c>
      <c r="I980" s="13">
        <v>29.566127136430936</v>
      </c>
      <c r="J980" s="13">
        <v>22.343369257867145</v>
      </c>
      <c r="K980" s="13">
        <v>22.472510168742488</v>
      </c>
      <c r="L980" s="13">
        <v>15.107116950672784</v>
      </c>
      <c r="M980" s="13">
        <v>23.629841958893994</v>
      </c>
      <c r="N980" s="13">
        <v>13.987679009584783</v>
      </c>
      <c r="O980" s="13">
        <v>26.744109995757434</v>
      </c>
      <c r="P980" s="17">
        <v>21.978679211135649</v>
      </c>
      <c r="Q980" s="17"/>
      <c r="R980" s="18">
        <f t="shared" si="31"/>
        <v>17.163657501905551</v>
      </c>
      <c r="S980">
        <f t="shared" si="32"/>
        <v>26.793700920365747</v>
      </c>
      <c r="T980" s="3">
        <v>5937.3356528525037</v>
      </c>
      <c r="U980">
        <v>2810.4077581851889</v>
      </c>
      <c r="V980">
        <v>0.65329572862538043</v>
      </c>
      <c r="Y980">
        <v>1348.9313333120281</v>
      </c>
      <c r="Z980">
        <v>7454.3086839572697</v>
      </c>
    </row>
    <row r="981" spans="1:26" ht="92.25" x14ac:dyDescent="1.35">
      <c r="A981" t="s">
        <v>981</v>
      </c>
      <c r="B981" s="11">
        <v>1580</v>
      </c>
      <c r="C981" s="11">
        <v>5410</v>
      </c>
      <c r="D981" s="11">
        <v>12156</v>
      </c>
      <c r="E981" s="11">
        <v>13294</v>
      </c>
      <c r="F981" s="11">
        <v>15081</v>
      </c>
      <c r="G981" s="11">
        <v>11621</v>
      </c>
      <c r="H981" s="11">
        <v>1158</v>
      </c>
      <c r="I981" s="13">
        <v>25.313878649529375</v>
      </c>
      <c r="J981" s="13">
        <v>14.991899757732641</v>
      </c>
      <c r="K981" s="13">
        <v>17.690715912157447</v>
      </c>
      <c r="L981" s="13">
        <v>19.298327311351528</v>
      </c>
      <c r="M981" s="13">
        <v>13.139216754119669</v>
      </c>
      <c r="N981" s="13">
        <v>16.005158888438171</v>
      </c>
      <c r="O981" s="13">
        <v>13.865430248000717</v>
      </c>
      <c r="P981" s="17">
        <v>17.186375360189938</v>
      </c>
      <c r="Q981" s="17"/>
      <c r="R981" s="18">
        <f t="shared" si="31"/>
        <v>12.37135365095984</v>
      </c>
      <c r="S981">
        <f t="shared" si="32"/>
        <v>22.001397069420037</v>
      </c>
      <c r="T981" s="3">
        <v>5936.2409345390797</v>
      </c>
      <c r="U981">
        <v>2762.0201379162718</v>
      </c>
      <c r="V981">
        <v>1.5914201867417432</v>
      </c>
      <c r="Y981">
        <v>1273.9793142973717</v>
      </c>
      <c r="Z981">
        <v>7378.2309633170189</v>
      </c>
    </row>
    <row r="982" spans="1:26" ht="92.25" x14ac:dyDescent="1.35">
      <c r="A982" t="s">
        <v>982</v>
      </c>
      <c r="B982" s="11">
        <v>2981</v>
      </c>
      <c r="C982" s="11">
        <v>2120</v>
      </c>
      <c r="D982" s="11">
        <v>17568</v>
      </c>
      <c r="E982" s="11">
        <v>9665</v>
      </c>
      <c r="F982" s="11">
        <v>13446</v>
      </c>
      <c r="G982" s="11">
        <v>13697</v>
      </c>
      <c r="H982" s="11">
        <v>14230</v>
      </c>
      <c r="I982" s="13">
        <v>24.625457945116707</v>
      </c>
      <c r="J982" s="13">
        <v>15.402047771032231</v>
      </c>
      <c r="K982" s="13">
        <v>11.90674894130451</v>
      </c>
      <c r="L982" s="13">
        <v>10.64076258501802</v>
      </c>
      <c r="M982" s="13">
        <v>13.591646611956969</v>
      </c>
      <c r="N982" s="13">
        <v>20.771353376706799</v>
      </c>
      <c r="O982" s="13">
        <v>13.076264639857882</v>
      </c>
      <c r="P982" s="17">
        <v>15.716325981570447</v>
      </c>
      <c r="Q982" s="17"/>
      <c r="R982" s="18">
        <f t="shared" si="31"/>
        <v>10.901304272340349</v>
      </c>
      <c r="S982">
        <f t="shared" si="32"/>
        <v>20.531347690800544</v>
      </c>
      <c r="T982" s="3">
        <v>6768.5408637361243</v>
      </c>
      <c r="U982">
        <v>3375.3533275513455</v>
      </c>
      <c r="V982">
        <v>-1.3467979442793876</v>
      </c>
      <c r="Y982">
        <v>1803.2335952749081</v>
      </c>
      <c r="Z982">
        <v>8763.341378050769</v>
      </c>
    </row>
    <row r="983" spans="1:26" ht="92.25" x14ac:dyDescent="1.35">
      <c r="A983" t="s">
        <v>983</v>
      </c>
      <c r="B983" s="11">
        <v>6531</v>
      </c>
      <c r="C983" s="11">
        <v>10730</v>
      </c>
      <c r="D983" s="11">
        <v>15869</v>
      </c>
      <c r="E983" s="11">
        <v>8114</v>
      </c>
      <c r="F983" s="11">
        <v>14546</v>
      </c>
      <c r="G983" s="11">
        <v>17631</v>
      </c>
      <c r="H983" s="11">
        <v>5208</v>
      </c>
      <c r="I983" s="13">
        <v>19.579229727661691</v>
      </c>
      <c r="J983" s="13">
        <v>11.468233712287155</v>
      </c>
      <c r="K983" s="13">
        <v>10.063948045607425</v>
      </c>
      <c r="L983" s="13">
        <v>29.71705604558592</v>
      </c>
      <c r="M983" s="13">
        <v>19.430783181491329</v>
      </c>
      <c r="N983" s="13">
        <v>12.192488614897639</v>
      </c>
      <c r="O983" s="13">
        <v>5.0113931327475765</v>
      </c>
      <c r="P983" s="17">
        <v>15.351876065754107</v>
      </c>
      <c r="Q983" s="17"/>
      <c r="R983" s="18">
        <f t="shared" si="31"/>
        <v>10.536854356524008</v>
      </c>
      <c r="S983">
        <f t="shared" si="32"/>
        <v>20.166897774984207</v>
      </c>
      <c r="T983" s="3">
        <v>6683.1573481817077</v>
      </c>
      <c r="U983">
        <v>3600.1229209884705</v>
      </c>
      <c r="V983">
        <v>1.5373370843008161</v>
      </c>
      <c r="Y983">
        <v>2197.914406155915</v>
      </c>
      <c r="Z983">
        <v>9070.222102754411</v>
      </c>
    </row>
    <row r="984" spans="1:26" ht="92.25" x14ac:dyDescent="1.35">
      <c r="A984" t="s">
        <v>984</v>
      </c>
      <c r="B984" s="11">
        <v>17924</v>
      </c>
      <c r="C984" s="11">
        <v>12142</v>
      </c>
      <c r="D984" s="11">
        <v>7191</v>
      </c>
      <c r="E984" s="11">
        <v>14095</v>
      </c>
      <c r="F984" s="11">
        <v>12049</v>
      </c>
      <c r="G984" s="11">
        <v>2704</v>
      </c>
      <c r="H984" s="11">
        <v>5099</v>
      </c>
      <c r="I984" s="13">
        <v>21.60283086509806</v>
      </c>
      <c r="J984" s="13">
        <v>9.8227037172233373</v>
      </c>
      <c r="K984" s="13">
        <v>18.949653408085325</v>
      </c>
      <c r="L984" s="13">
        <v>31.409837913788678</v>
      </c>
      <c r="M984" s="13">
        <v>17.15538894044608</v>
      </c>
      <c r="N984" s="13">
        <v>6.5819658497888369</v>
      </c>
      <c r="O984" s="13">
        <v>16.611906127241809</v>
      </c>
      <c r="P984" s="17">
        <v>17.447755260238875</v>
      </c>
      <c r="Q984" s="17"/>
      <c r="R984" s="18">
        <f t="shared" si="31"/>
        <v>12.632733551008776</v>
      </c>
      <c r="S984">
        <f t="shared" si="32"/>
        <v>22.262776969468973</v>
      </c>
      <c r="T984" s="3">
        <v>6402.0158409132982</v>
      </c>
      <c r="U984">
        <v>3260.7735409532884</v>
      </c>
      <c r="V984">
        <v>-9.7882093541556969E-2</v>
      </c>
      <c r="Y984">
        <v>1812.8669645485465</v>
      </c>
      <c r="Z984">
        <v>8396.0761342719179</v>
      </c>
    </row>
    <row r="985" spans="1:26" ht="92.25" x14ac:dyDescent="1.35">
      <c r="A985" t="s">
        <v>985</v>
      </c>
      <c r="B985" s="11">
        <v>3865</v>
      </c>
      <c r="C985" s="11">
        <v>7155</v>
      </c>
      <c r="D985" s="11">
        <v>17245</v>
      </c>
      <c r="E985" s="11">
        <v>13359</v>
      </c>
      <c r="F985" s="11">
        <v>15640</v>
      </c>
      <c r="G985" s="11">
        <v>17448</v>
      </c>
      <c r="H985" s="11">
        <v>13028</v>
      </c>
      <c r="I985" s="13">
        <v>7.270818126698142</v>
      </c>
      <c r="J985" s="13">
        <v>11.67678717177972</v>
      </c>
      <c r="K985" s="13">
        <v>25.453231146329511</v>
      </c>
      <c r="L985" s="13">
        <v>4.8659180240840687</v>
      </c>
      <c r="M985" s="13">
        <v>10.801413773550037</v>
      </c>
      <c r="N985" s="13">
        <v>2.7544239092932479</v>
      </c>
      <c r="O985" s="13">
        <v>18.226848557423335</v>
      </c>
      <c r="P985" s="17">
        <v>11.578491529879724</v>
      </c>
      <c r="Q985" s="17"/>
      <c r="R985" s="18">
        <f t="shared" si="31"/>
        <v>6.7634698206496253</v>
      </c>
      <c r="S985">
        <f t="shared" si="32"/>
        <v>16.393513239109822</v>
      </c>
      <c r="T985" s="3">
        <v>7379.3159763178073</v>
      </c>
      <c r="U985">
        <v>4016.7164830099691</v>
      </c>
      <c r="V985">
        <v>-0.19098592929367442</v>
      </c>
      <c r="Y985">
        <v>2490.1293730121488</v>
      </c>
      <c r="Z985">
        <v>10078.298757274606</v>
      </c>
    </row>
    <row r="986" spans="1:26" ht="92.25" x14ac:dyDescent="1.35">
      <c r="A986" t="s">
        <v>986</v>
      </c>
      <c r="B986" s="11">
        <v>10242</v>
      </c>
      <c r="C986" s="11">
        <v>2923</v>
      </c>
      <c r="D986" s="11">
        <v>2783</v>
      </c>
      <c r="E986" s="11">
        <v>5209</v>
      </c>
      <c r="F986" s="11">
        <v>11116</v>
      </c>
      <c r="G986" s="11">
        <v>2982</v>
      </c>
      <c r="H986" s="11">
        <v>16815</v>
      </c>
      <c r="I986" s="13">
        <v>10.692693448038094</v>
      </c>
      <c r="J986" s="13">
        <v>10.917934632214806</v>
      </c>
      <c r="K986" s="13">
        <v>20.049957689407016</v>
      </c>
      <c r="L986" s="13">
        <v>20.989224922475486</v>
      </c>
      <c r="M986" s="13">
        <v>22.006278579042529</v>
      </c>
      <c r="N986" s="13">
        <v>13.232793561560355</v>
      </c>
      <c r="O986" s="13">
        <v>22.505742284800348</v>
      </c>
      <c r="P986" s="17">
        <v>17.199232159648378</v>
      </c>
      <c r="Q986" s="17"/>
      <c r="R986" s="18">
        <f t="shared" si="31"/>
        <v>12.38421045041828</v>
      </c>
      <c r="S986">
        <f t="shared" si="32"/>
        <v>22.014253868878477</v>
      </c>
      <c r="T986" s="3">
        <v>5317.9607362775077</v>
      </c>
      <c r="U986">
        <v>2386.9919000182131</v>
      </c>
      <c r="V986">
        <v>-0.80177869676845148</v>
      </c>
      <c r="Y986">
        <v>1006.5908860702853</v>
      </c>
      <c r="Z986">
        <v>6475.063434913056</v>
      </c>
    </row>
    <row r="987" spans="1:26" ht="92.25" x14ac:dyDescent="1.35">
      <c r="A987" t="s">
        <v>987</v>
      </c>
      <c r="B987" s="11">
        <v>1927</v>
      </c>
      <c r="C987" s="11">
        <v>17930</v>
      </c>
      <c r="D987" s="11">
        <v>8016</v>
      </c>
      <c r="E987" s="11">
        <v>2884</v>
      </c>
      <c r="F987" s="11">
        <v>6307</v>
      </c>
      <c r="G987" s="11">
        <v>15477</v>
      </c>
      <c r="H987" s="11">
        <v>7851</v>
      </c>
      <c r="I987" s="13">
        <v>16.321919878282589</v>
      </c>
      <c r="J987" s="13">
        <v>14.037886324040429</v>
      </c>
      <c r="K987" s="13">
        <v>14.25595811921338</v>
      </c>
      <c r="L987" s="13">
        <v>23.542332388413076</v>
      </c>
      <c r="M987" s="13">
        <v>17.282922793745158</v>
      </c>
      <c r="N987" s="13">
        <v>13.885801070078458</v>
      </c>
      <c r="O987" s="13">
        <v>19.144246942999608</v>
      </c>
      <c r="P987" s="17">
        <v>16.924438216681814</v>
      </c>
      <c r="Q987" s="17"/>
      <c r="R987" s="18">
        <f t="shared" si="31"/>
        <v>12.109416507451716</v>
      </c>
      <c r="S987">
        <f t="shared" si="32"/>
        <v>21.739459925911913</v>
      </c>
      <c r="T987" s="3">
        <v>6051.1684147943579</v>
      </c>
      <c r="U987">
        <v>2765.8409729235004</v>
      </c>
      <c r="V987">
        <v>-1.273747329832986E-2</v>
      </c>
      <c r="Y987">
        <v>1220.8520900832114</v>
      </c>
      <c r="Z987">
        <v>7443.2839593132812</v>
      </c>
    </row>
    <row r="988" spans="1:26" ht="92.25" x14ac:dyDescent="1.35">
      <c r="A988" t="s">
        <v>988</v>
      </c>
      <c r="B988" s="11">
        <v>19079</v>
      </c>
      <c r="C988" s="11">
        <v>9327</v>
      </c>
      <c r="D988" s="11">
        <v>5349</v>
      </c>
      <c r="E988" s="11">
        <v>11820</v>
      </c>
      <c r="F988" s="11">
        <v>10847</v>
      </c>
      <c r="G988" s="11">
        <v>7363</v>
      </c>
      <c r="H988" s="11">
        <v>15412</v>
      </c>
      <c r="I988" s="13">
        <v>12.799411579456535</v>
      </c>
      <c r="J988" s="13">
        <v>13.269366713448463</v>
      </c>
      <c r="K988" s="13">
        <v>17.894873308227432</v>
      </c>
      <c r="L988" s="13">
        <v>9.7463403504036723</v>
      </c>
      <c r="M988" s="13">
        <v>8.5904439638614569</v>
      </c>
      <c r="N988" s="13">
        <v>12.868902675165549</v>
      </c>
      <c r="O988" s="13">
        <v>16.697358599367622</v>
      </c>
      <c r="P988" s="17">
        <v>13.123813884275817</v>
      </c>
      <c r="Q988" s="17"/>
      <c r="R988" s="18">
        <f t="shared" si="31"/>
        <v>8.3087921750457188</v>
      </c>
      <c r="S988">
        <f t="shared" si="32"/>
        <v>17.938835593505914</v>
      </c>
      <c r="T988" s="3">
        <v>6667.4167765278189</v>
      </c>
      <c r="U988">
        <v>3626.2305379929121</v>
      </c>
      <c r="V988">
        <v>-0.90024059318238869</v>
      </c>
      <c r="Y988">
        <v>2246.7516084710619</v>
      </c>
      <c r="Z988">
        <v>9102.873235209132</v>
      </c>
    </row>
    <row r="989" spans="1:26" ht="92.25" x14ac:dyDescent="1.35">
      <c r="A989" t="s">
        <v>989</v>
      </c>
      <c r="B989" s="11">
        <v>7391</v>
      </c>
      <c r="C989" s="11">
        <v>2877</v>
      </c>
      <c r="D989" s="11">
        <v>12835</v>
      </c>
      <c r="E989" s="11">
        <v>9604</v>
      </c>
      <c r="F989" s="11">
        <v>8247</v>
      </c>
      <c r="G989" s="11">
        <v>4399</v>
      </c>
      <c r="H989" s="11">
        <v>18039</v>
      </c>
      <c r="I989" s="13">
        <v>18.806782628624383</v>
      </c>
      <c r="J989" s="13">
        <v>15.020261157382674</v>
      </c>
      <c r="K989" s="13">
        <v>15.197055393782417</v>
      </c>
      <c r="L989" s="13">
        <v>9.3863961043836461</v>
      </c>
      <c r="M989" s="13">
        <v>21.197286409732875</v>
      </c>
      <c r="N989" s="13">
        <v>16.476098266234988</v>
      </c>
      <c r="O989" s="13">
        <v>16.999751451829788</v>
      </c>
      <c r="P989" s="17">
        <v>16.154804487424396</v>
      </c>
      <c r="Q989" s="17"/>
      <c r="R989" s="18">
        <f t="shared" si="31"/>
        <v>11.339782778194298</v>
      </c>
      <c r="S989">
        <f t="shared" si="32"/>
        <v>20.969826196654495</v>
      </c>
      <c r="T989" s="3">
        <v>5838.0317106940611</v>
      </c>
      <c r="U989">
        <v>2904.3588587937552</v>
      </c>
      <c r="V989">
        <v>0.18872697182814591</v>
      </c>
      <c r="Y989">
        <v>1546.6109012220791</v>
      </c>
      <c r="Z989">
        <v>7549.8737556129854</v>
      </c>
    </row>
    <row r="990" spans="1:26" ht="92.25" x14ac:dyDescent="1.35">
      <c r="A990" t="s">
        <v>990</v>
      </c>
      <c r="B990" s="11">
        <v>7129</v>
      </c>
      <c r="C990" s="11">
        <v>10358</v>
      </c>
      <c r="D990" s="11">
        <v>17579</v>
      </c>
      <c r="E990" s="11">
        <v>1314</v>
      </c>
      <c r="F990" s="11">
        <v>17931</v>
      </c>
      <c r="G990" s="11">
        <v>14315</v>
      </c>
      <c r="H990" s="11">
        <v>765</v>
      </c>
      <c r="I990" s="13">
        <v>28.232145259232084</v>
      </c>
      <c r="J990" s="13">
        <v>19.504145030004413</v>
      </c>
      <c r="K990" s="13">
        <v>12.69987819814064</v>
      </c>
      <c r="L990" s="13">
        <v>11.644934240170244</v>
      </c>
      <c r="M990" s="13">
        <v>29.082822188649857</v>
      </c>
      <c r="N990" s="13">
        <v>7.0083787252867236</v>
      </c>
      <c r="O990" s="13">
        <v>16.210825561677897</v>
      </c>
      <c r="P990" s="17">
        <v>17.769018457594548</v>
      </c>
      <c r="Q990" s="17"/>
      <c r="R990" s="18">
        <f t="shared" si="31"/>
        <v>12.95399674836445</v>
      </c>
      <c r="S990">
        <f t="shared" si="32"/>
        <v>22.584040166824646</v>
      </c>
      <c r="T990" s="3">
        <v>7067.5638509613282</v>
      </c>
      <c r="U990">
        <v>3178.0380974615018</v>
      </c>
      <c r="V990">
        <v>-0.53850499170948751</v>
      </c>
      <c r="Y990">
        <v>1341.5557101134336</v>
      </c>
      <c r="Z990">
        <v>8609.1495910771155</v>
      </c>
    </row>
    <row r="991" spans="1:26" ht="92.25" x14ac:dyDescent="1.35">
      <c r="A991" t="s">
        <v>991</v>
      </c>
      <c r="B991" s="11">
        <v>14306</v>
      </c>
      <c r="C991" s="11">
        <v>1373</v>
      </c>
      <c r="D991" s="11">
        <v>2020</v>
      </c>
      <c r="E991" s="11">
        <v>2785</v>
      </c>
      <c r="F991" s="11">
        <v>4863</v>
      </c>
      <c r="G991" s="11">
        <v>10738</v>
      </c>
      <c r="H991" s="11">
        <v>7936</v>
      </c>
      <c r="I991" s="13">
        <v>16.4500836354323</v>
      </c>
      <c r="J991" s="13">
        <v>20.823896305611829</v>
      </c>
      <c r="K991" s="13">
        <v>16.455074533717042</v>
      </c>
      <c r="L991" s="13">
        <v>26.293784372658529</v>
      </c>
      <c r="M991" s="13">
        <v>8.4431897791570112</v>
      </c>
      <c r="N991" s="13">
        <v>12.630363422051035</v>
      </c>
      <c r="O991" s="13">
        <v>27.856180810215474</v>
      </c>
      <c r="P991" s="17">
        <v>18.421796122691887</v>
      </c>
      <c r="Q991" s="17"/>
      <c r="R991" s="18">
        <f t="shared" si="31"/>
        <v>13.606774413461789</v>
      </c>
      <c r="S991">
        <f t="shared" si="32"/>
        <v>23.236817831921986</v>
      </c>
      <c r="T991" s="3">
        <v>4641.1739507527745</v>
      </c>
      <c r="U991">
        <v>2018.6553315871624</v>
      </c>
      <c r="V991">
        <v>-1.016874193737749</v>
      </c>
      <c r="Y991">
        <v>779.72687243332803</v>
      </c>
      <c r="Z991">
        <v>5552.2578486325638</v>
      </c>
    </row>
    <row r="992" spans="1:26" ht="92.25" x14ac:dyDescent="1.35">
      <c r="A992" t="s">
        <v>992</v>
      </c>
      <c r="B992" s="11">
        <v>9183</v>
      </c>
      <c r="C992" s="11">
        <v>182</v>
      </c>
      <c r="D992" s="11">
        <v>374</v>
      </c>
      <c r="E992" s="11">
        <v>17050</v>
      </c>
      <c r="F992" s="11">
        <v>17381</v>
      </c>
      <c r="G992" s="11">
        <v>18574</v>
      </c>
      <c r="H992" s="11">
        <v>12787</v>
      </c>
      <c r="I992" s="13">
        <v>15.212977877145855</v>
      </c>
      <c r="J992" s="13">
        <v>15.494787617337561</v>
      </c>
      <c r="K992" s="13">
        <v>14.127002337286017</v>
      </c>
      <c r="L992" s="13">
        <v>16.821925433509143</v>
      </c>
      <c r="M992" s="13">
        <v>23.955614371558688</v>
      </c>
      <c r="N992" s="13">
        <v>17.991222798204426</v>
      </c>
      <c r="O992" s="13">
        <v>24.60575180285359</v>
      </c>
      <c r="P992" s="17">
        <v>18.315611748270758</v>
      </c>
      <c r="Q992" s="17"/>
      <c r="R992" s="18">
        <f t="shared" si="31"/>
        <v>13.500590039040659</v>
      </c>
      <c r="S992">
        <f t="shared" si="32"/>
        <v>23.130633457500856</v>
      </c>
      <c r="T992" s="3">
        <v>7722.3416121606351</v>
      </c>
      <c r="U992">
        <v>3460.0662967643625</v>
      </c>
      <c r="V992">
        <v>1.3986073099658825</v>
      </c>
      <c r="Y992">
        <v>1445.0408001402539</v>
      </c>
      <c r="Z992">
        <v>9385.9443180640465</v>
      </c>
    </row>
    <row r="993" spans="1:26" ht="92.25" x14ac:dyDescent="1.35">
      <c r="A993" t="s">
        <v>993</v>
      </c>
      <c r="B993" s="11">
        <v>18031</v>
      </c>
      <c r="C993" s="11">
        <v>8430</v>
      </c>
      <c r="D993" s="11">
        <v>4698</v>
      </c>
      <c r="E993" s="11">
        <v>9804</v>
      </c>
      <c r="F993" s="11">
        <v>10395</v>
      </c>
      <c r="G993" s="11">
        <v>5310</v>
      </c>
      <c r="H993" s="11">
        <v>369</v>
      </c>
      <c r="I993" s="13">
        <v>13.639407402759332</v>
      </c>
      <c r="J993" s="13">
        <v>14.057173736938569</v>
      </c>
      <c r="K993" s="13">
        <v>6.4162674424203896</v>
      </c>
      <c r="L993" s="13">
        <v>12.924813145437062</v>
      </c>
      <c r="M993" s="13">
        <v>11.469472393545503</v>
      </c>
      <c r="N993" s="13">
        <v>20.472713526085748</v>
      </c>
      <c r="O993" s="13">
        <v>23.117757641129145</v>
      </c>
      <c r="P993" s="17">
        <v>14.585372184045108</v>
      </c>
      <c r="Q993" s="17"/>
      <c r="R993" s="18">
        <f t="shared" si="31"/>
        <v>9.7703504748150092</v>
      </c>
      <c r="S993">
        <f t="shared" si="32"/>
        <v>19.400393893275208</v>
      </c>
      <c r="T993" s="3">
        <v>5658.499605778321</v>
      </c>
      <c r="U993">
        <v>2612.7312655384731</v>
      </c>
      <c r="V993">
        <v>1.2040163710480556</v>
      </c>
      <c r="Y993">
        <v>1183.7966104622883</v>
      </c>
      <c r="Z993">
        <v>7002.4461448129814</v>
      </c>
    </row>
    <row r="994" spans="1:26" ht="92.25" x14ac:dyDescent="1.35">
      <c r="A994" t="s">
        <v>994</v>
      </c>
      <c r="B994" s="11">
        <v>14362</v>
      </c>
      <c r="C994" s="11">
        <v>19499</v>
      </c>
      <c r="D994" s="11">
        <v>15747</v>
      </c>
      <c r="E994" s="11">
        <v>6853</v>
      </c>
      <c r="F994" s="11">
        <v>3725</v>
      </c>
      <c r="G994" s="11">
        <v>13170</v>
      </c>
      <c r="H994" s="11">
        <v>17092</v>
      </c>
      <c r="I994" s="13">
        <v>17.8961888316989</v>
      </c>
      <c r="J994" s="13">
        <v>19.399324928747294</v>
      </c>
      <c r="K994" s="13">
        <v>5.1110157672846288</v>
      </c>
      <c r="L994" s="13">
        <v>21.322438688474051</v>
      </c>
      <c r="M994" s="13">
        <v>26.520141127909675</v>
      </c>
      <c r="N994" s="13">
        <v>10.250618507602734</v>
      </c>
      <c r="O994" s="13">
        <v>20.093688191744747</v>
      </c>
      <c r="P994" s="17">
        <v>17.227630863351717</v>
      </c>
      <c r="Q994" s="17"/>
      <c r="R994" s="18">
        <f t="shared" si="31"/>
        <v>12.412609154121618</v>
      </c>
      <c r="S994">
        <f t="shared" si="32"/>
        <v>22.042652572581815</v>
      </c>
      <c r="T994" s="3">
        <v>7710.8536685980771</v>
      </c>
      <c r="U994">
        <v>4142.501562114091</v>
      </c>
      <c r="V994">
        <v>0.99618091553566046</v>
      </c>
      <c r="Y994">
        <v>2515.9720299340565</v>
      </c>
      <c r="Z994">
        <v>10445.062466278296</v>
      </c>
    </row>
    <row r="995" spans="1:26" ht="92.25" x14ac:dyDescent="1.35">
      <c r="A995" t="s">
        <v>995</v>
      </c>
      <c r="B995" s="11">
        <v>12476</v>
      </c>
      <c r="C995" s="11">
        <v>13457</v>
      </c>
      <c r="D995" s="11">
        <v>18339</v>
      </c>
      <c r="E995" s="11">
        <v>19407</v>
      </c>
      <c r="F995" s="11">
        <v>11504</v>
      </c>
      <c r="G995" s="11">
        <v>18467</v>
      </c>
      <c r="H995" s="11">
        <v>5613</v>
      </c>
      <c r="I995" s="13">
        <v>14.132997823758192</v>
      </c>
      <c r="J995" s="13">
        <v>19.902743910790957</v>
      </c>
      <c r="K995" s="13">
        <v>-0.6547130322500383</v>
      </c>
      <c r="L995" s="13">
        <v>13.42387421325429</v>
      </c>
      <c r="M995" s="13">
        <v>20.918242110870466</v>
      </c>
      <c r="N995" s="13">
        <v>9.3634132748146044</v>
      </c>
      <c r="O995" s="13">
        <v>15.032492602327865</v>
      </c>
      <c r="P995" s="17">
        <v>13.159864414795191</v>
      </c>
      <c r="Q995" s="17"/>
      <c r="R995" s="18">
        <f t="shared" si="31"/>
        <v>8.3448427055650924</v>
      </c>
      <c r="S995">
        <f t="shared" si="32"/>
        <v>17.974886124025289</v>
      </c>
      <c r="T995" s="3">
        <v>8073.0652822228076</v>
      </c>
      <c r="U995">
        <v>4544.580477925535</v>
      </c>
      <c r="V995">
        <v>-2.3580287233926356</v>
      </c>
      <c r="Y995">
        <v>2957.2343771926062</v>
      </c>
      <c r="Z995">
        <v>11258.78793694181</v>
      </c>
    </row>
    <row r="996" spans="1:26" ht="92.25" x14ac:dyDescent="1.35">
      <c r="A996" t="s">
        <v>996</v>
      </c>
      <c r="B996" s="11">
        <v>4988</v>
      </c>
      <c r="C996" s="11">
        <v>14232</v>
      </c>
      <c r="D996" s="11">
        <v>12968</v>
      </c>
      <c r="E996" s="11">
        <v>13898</v>
      </c>
      <c r="F996" s="11">
        <v>18780</v>
      </c>
      <c r="G996" s="11">
        <v>615</v>
      </c>
      <c r="H996" s="11">
        <v>16138</v>
      </c>
      <c r="I996" s="13">
        <v>17.293249015802406</v>
      </c>
      <c r="J996" s="13">
        <v>9.4860759932331291</v>
      </c>
      <c r="K996" s="13">
        <v>10.367097148185515</v>
      </c>
      <c r="L996" s="13">
        <v>10.162455625790633</v>
      </c>
      <c r="M996" s="13">
        <v>17.069238710472238</v>
      </c>
      <c r="N996" s="13">
        <v>7.8829979502970255</v>
      </c>
      <c r="O996" s="13">
        <v>14.913376740955453</v>
      </c>
      <c r="P996" s="17">
        <v>12.453498740676631</v>
      </c>
      <c r="Q996" s="17"/>
      <c r="R996" s="18">
        <f t="shared" si="31"/>
        <v>7.6384770314465325</v>
      </c>
      <c r="S996">
        <f t="shared" si="32"/>
        <v>17.268520449906731</v>
      </c>
      <c r="T996" s="3">
        <v>7461.2579470934688</v>
      </c>
      <c r="U996">
        <v>3736.3455323806943</v>
      </c>
      <c r="V996">
        <v>-1.2132250049035065</v>
      </c>
      <c r="Y996">
        <v>2010.4452376949357</v>
      </c>
      <c r="Z996">
        <v>9682.8757588868175</v>
      </c>
    </row>
    <row r="997" spans="1:26" ht="92.25" x14ac:dyDescent="1.35">
      <c r="A997" t="s">
        <v>997</v>
      </c>
      <c r="B997" s="11">
        <v>12895</v>
      </c>
      <c r="C997" s="11">
        <v>9572</v>
      </c>
      <c r="D997" s="11">
        <v>2118</v>
      </c>
      <c r="E997" s="11">
        <v>5645</v>
      </c>
      <c r="F997" s="11">
        <v>6660</v>
      </c>
      <c r="G997" s="11">
        <v>9255</v>
      </c>
      <c r="H997" s="11">
        <v>1229</v>
      </c>
      <c r="I997" s="13">
        <v>11.542377026754952</v>
      </c>
      <c r="J997" s="13">
        <v>12.385388346828762</v>
      </c>
      <c r="K997" s="13">
        <v>15.15057024346142</v>
      </c>
      <c r="L997" s="13">
        <v>19.252057780405529</v>
      </c>
      <c r="M997" s="13">
        <v>11.622225065455357</v>
      </c>
      <c r="N997" s="13">
        <v>20.998462174418741</v>
      </c>
      <c r="O997" s="13">
        <v>0.45637491305697964</v>
      </c>
      <c r="P997" s="17">
        <v>13.05820793576882</v>
      </c>
      <c r="Q997" s="17"/>
      <c r="R997" s="18">
        <f t="shared" si="31"/>
        <v>8.2431862265387217</v>
      </c>
      <c r="S997">
        <f t="shared" si="32"/>
        <v>17.873229644998919</v>
      </c>
      <c r="T997" s="3">
        <v>4504.1982478586478</v>
      </c>
      <c r="U997">
        <v>2170.1443247204911</v>
      </c>
      <c r="V997">
        <v>-0.39096676118788309</v>
      </c>
      <c r="Y997">
        <v>1086.5704261359906</v>
      </c>
      <c r="Z997">
        <v>5718.248938716004</v>
      </c>
    </row>
    <row r="998" spans="1:26" ht="92.25" x14ac:dyDescent="1.35">
      <c r="A998" t="s">
        <v>998</v>
      </c>
      <c r="B998" s="11">
        <v>17705</v>
      </c>
      <c r="C998" s="11">
        <v>13785</v>
      </c>
      <c r="D998" s="11">
        <v>484</v>
      </c>
      <c r="E998" s="11">
        <v>13953</v>
      </c>
      <c r="F998" s="11">
        <v>5977</v>
      </c>
      <c r="G998" s="11">
        <v>9991</v>
      </c>
      <c r="H998" s="11">
        <v>19952</v>
      </c>
      <c r="I998" s="13">
        <v>15.359574668267923</v>
      </c>
      <c r="J998" s="13">
        <v>22.175798028831498</v>
      </c>
      <c r="K998" s="13">
        <v>10.830111293492934</v>
      </c>
      <c r="L998" s="13">
        <v>17.966954456331081</v>
      </c>
      <c r="M998" s="13">
        <v>9.7246956148751771</v>
      </c>
      <c r="N998" s="13">
        <v>10.138323034466724</v>
      </c>
      <c r="O998" s="13">
        <v>7.4810910069081853</v>
      </c>
      <c r="P998" s="17">
        <v>13.382364014739073</v>
      </c>
      <c r="Q998" s="17"/>
      <c r="R998" s="18">
        <f t="shared" si="31"/>
        <v>8.5673423055089746</v>
      </c>
      <c r="S998">
        <f t="shared" si="32"/>
        <v>18.19738572396917</v>
      </c>
      <c r="T998" s="3">
        <v>7596.9504627681235</v>
      </c>
      <c r="U998">
        <v>3748.9977522811078</v>
      </c>
      <c r="V998">
        <v>-0.29991156225150917</v>
      </c>
      <c r="Y998">
        <v>1960.4241132049974</v>
      </c>
      <c r="Z998">
        <v>9772.3875933351355</v>
      </c>
    </row>
    <row r="999" spans="1:26" ht="92.25" x14ac:dyDescent="1.35">
      <c r="A999" t="s">
        <v>999</v>
      </c>
      <c r="B999" s="11">
        <v>4806</v>
      </c>
      <c r="C999" s="11">
        <v>13120</v>
      </c>
      <c r="D999" s="11">
        <v>11105</v>
      </c>
      <c r="E999" s="11">
        <v>9407</v>
      </c>
      <c r="F999" s="11">
        <v>13227</v>
      </c>
      <c r="G999" s="11">
        <v>19179</v>
      </c>
      <c r="H999" s="11">
        <v>11059</v>
      </c>
      <c r="I999" s="13">
        <v>22.804577820769712</v>
      </c>
      <c r="J999" s="13">
        <v>15.526427221276446</v>
      </c>
      <c r="K999" s="13">
        <v>19.213284229644984</v>
      </c>
      <c r="L999" s="13">
        <v>10.62443640054769</v>
      </c>
      <c r="M999" s="13">
        <v>16.857815231752429</v>
      </c>
      <c r="N999" s="13">
        <v>24.04906419414219</v>
      </c>
      <c r="O999" s="13">
        <v>11.954170197451944</v>
      </c>
      <c r="P999" s="17">
        <v>17.289967899369341</v>
      </c>
      <c r="Q999" s="17"/>
      <c r="R999" s="18">
        <f t="shared" si="31"/>
        <v>12.474946190139242</v>
      </c>
      <c r="S999">
        <f t="shared" si="32"/>
        <v>22.104989608599439</v>
      </c>
      <c r="T999" s="3">
        <v>6735.6404791714122</v>
      </c>
      <c r="U999">
        <v>3751.2033400916512</v>
      </c>
      <c r="V999">
        <v>-0.17907950677908957</v>
      </c>
      <c r="Y999">
        <v>2406.7098291788348</v>
      </c>
      <c r="Z999">
        <v>9332.9860628401693</v>
      </c>
    </row>
    <row r="1000" spans="1:26" ht="92.25" x14ac:dyDescent="1.35">
      <c r="A1000" t="s">
        <v>1000</v>
      </c>
      <c r="B1000" s="11">
        <v>15678</v>
      </c>
      <c r="C1000" s="11">
        <v>5896</v>
      </c>
      <c r="D1000" s="11">
        <v>1689</v>
      </c>
      <c r="E1000" s="11">
        <v>18822</v>
      </c>
      <c r="F1000" s="11">
        <v>14479</v>
      </c>
      <c r="G1000" s="11">
        <v>10086</v>
      </c>
      <c r="H1000" s="11">
        <v>2128</v>
      </c>
      <c r="I1000" s="13">
        <v>17.480123270973461</v>
      </c>
      <c r="J1000" s="13">
        <v>21.374208014693203</v>
      </c>
      <c r="K1000" s="13">
        <v>16.617410406287313</v>
      </c>
      <c r="L1000" s="13">
        <v>12.55168522140119</v>
      </c>
      <c r="M1000" s="13">
        <v>14.665520449050057</v>
      </c>
      <c r="N1000" s="13">
        <v>4.1987094133168892</v>
      </c>
      <c r="O1000" s="13">
        <v>13.415039545190917</v>
      </c>
      <c r="P1000" s="17">
        <v>14.328956617273292</v>
      </c>
      <c r="Q1000" s="17"/>
      <c r="R1000" s="18">
        <f t="shared" si="31"/>
        <v>9.5139349080431934</v>
      </c>
      <c r="S1000">
        <f t="shared" si="32"/>
        <v>19.14397832650339</v>
      </c>
      <c r="T1000" s="3">
        <v>6867.9500923181013</v>
      </c>
      <c r="U1000">
        <v>3149.6719858073961</v>
      </c>
      <c r="V1000">
        <v>-0.74412355388631113</v>
      </c>
      <c r="Y1000">
        <v>1399.918550137133</v>
      </c>
      <c r="Z1000">
        <v>8462.2490954643981</v>
      </c>
    </row>
    <row r="1001" spans="1:26" ht="92.25" x14ac:dyDescent="1.35">
      <c r="A1001" t="s">
        <v>1001</v>
      </c>
      <c r="B1001" s="11">
        <v>1307</v>
      </c>
      <c r="C1001" s="11">
        <v>19995</v>
      </c>
      <c r="D1001" s="11">
        <v>16410</v>
      </c>
      <c r="E1001" s="11">
        <v>18429</v>
      </c>
      <c r="F1001" s="11">
        <v>992</v>
      </c>
      <c r="G1001" s="11">
        <v>15852</v>
      </c>
      <c r="H1001" s="11">
        <v>7868</v>
      </c>
      <c r="I1001" s="13">
        <v>16.945536578532121</v>
      </c>
      <c r="J1001" s="13">
        <v>12.217902364410786</v>
      </c>
      <c r="K1001" s="13">
        <v>8.7678987447838992</v>
      </c>
      <c r="L1001" s="13">
        <v>16.459765053327505</v>
      </c>
      <c r="M1001" s="13">
        <v>6.4254877030689261</v>
      </c>
      <c r="N1001" s="13">
        <v>18.91257914870955</v>
      </c>
      <c r="O1001" s="13">
        <v>10.396175212949833</v>
      </c>
      <c r="P1001" s="17">
        <v>12.875049257968945</v>
      </c>
      <c r="Q1001" s="17"/>
      <c r="R1001" s="18">
        <f t="shared" si="31"/>
        <v>8.0600275487388462</v>
      </c>
      <c r="S1001">
        <f t="shared" si="32"/>
        <v>17.690070967199041</v>
      </c>
      <c r="T1001" s="3">
        <v>8109.9709267187072</v>
      </c>
      <c r="U1001">
        <v>3701.0531527035241</v>
      </c>
      <c r="V1001">
        <v>-0.39683641261945013</v>
      </c>
      <c r="Y1001">
        <v>1621.8305081409535</v>
      </c>
      <c r="Z1001">
        <v>9961.3342359774178</v>
      </c>
    </row>
    <row r="1002" spans="1:26" ht="92.25" x14ac:dyDescent="1.35">
      <c r="A1002" t="s">
        <v>1002</v>
      </c>
      <c r="B1002" s="11">
        <v>12055</v>
      </c>
      <c r="C1002" s="11">
        <v>11926</v>
      </c>
      <c r="D1002" s="11">
        <v>10140</v>
      </c>
      <c r="E1002" s="11">
        <v>1570</v>
      </c>
      <c r="F1002" s="11">
        <v>4848</v>
      </c>
      <c r="G1002" s="11">
        <v>9269</v>
      </c>
      <c r="H1002" s="11">
        <v>6362</v>
      </c>
      <c r="I1002" s="13">
        <v>9.5888092114539774</v>
      </c>
      <c r="J1002" s="13">
        <v>16.550798403298018</v>
      </c>
      <c r="K1002" s="13">
        <v>9.5442347412474078</v>
      </c>
      <c r="L1002" s="13">
        <v>17.371639360810484</v>
      </c>
      <c r="M1002" s="13">
        <v>11.3137885255793</v>
      </c>
      <c r="N1002" s="13">
        <v>21.323476317997766</v>
      </c>
      <c r="O1002" s="13">
        <v>18.781664742182404</v>
      </c>
      <c r="P1002" s="17">
        <v>14.924915900367051</v>
      </c>
      <c r="Q1002" s="17"/>
      <c r="R1002" s="18">
        <f t="shared" si="31"/>
        <v>10.109894191136952</v>
      </c>
      <c r="S1002">
        <f t="shared" si="32"/>
        <v>19.739937609597149</v>
      </c>
      <c r="T1002" s="3">
        <v>4923.1142047188468</v>
      </c>
      <c r="U1002">
        <v>2574.0703080101534</v>
      </c>
      <c r="V1002">
        <v>1.5547811926808208</v>
      </c>
      <c r="Y1002">
        <v>1501.5607406103932</v>
      </c>
      <c r="Z1002">
        <v>6564.0115969451963</v>
      </c>
    </row>
    <row r="1003" spans="1:26" ht="92.25" x14ac:dyDescent="1.35">
      <c r="A1003" t="s">
        <v>1003</v>
      </c>
      <c r="B1003" s="11">
        <v>16525</v>
      </c>
      <c r="C1003" s="11">
        <v>10772</v>
      </c>
      <c r="D1003" s="11">
        <v>16893</v>
      </c>
      <c r="E1003" s="11">
        <v>2950</v>
      </c>
      <c r="F1003" s="11">
        <v>7704</v>
      </c>
      <c r="G1003" s="11">
        <v>6885</v>
      </c>
      <c r="H1003" s="11">
        <v>344</v>
      </c>
      <c r="I1003" s="13">
        <v>9.7418496956502985</v>
      </c>
      <c r="J1003" s="13">
        <v>13.934183242157347</v>
      </c>
      <c r="K1003" s="13">
        <v>13.765691143146087</v>
      </c>
      <c r="L1003" s="13">
        <v>12.662236137117679</v>
      </c>
      <c r="M1003" s="13">
        <v>20.907152776244057</v>
      </c>
      <c r="N1003" s="13">
        <v>21.204622435208083</v>
      </c>
      <c r="O1003" s="13">
        <v>15.671319793939123</v>
      </c>
      <c r="P1003" s="17">
        <v>15.412436460494666</v>
      </c>
      <c r="Q1003" s="17"/>
      <c r="R1003" s="18">
        <f t="shared" si="31"/>
        <v>10.597414751264568</v>
      </c>
      <c r="S1003">
        <f t="shared" si="32"/>
        <v>20.227458169724763</v>
      </c>
      <c r="T1003" s="3">
        <v>6279.3405675918639</v>
      </c>
      <c r="U1003">
        <v>2842.7495333080087</v>
      </c>
      <c r="V1003">
        <v>-0.41894963942468166</v>
      </c>
      <c r="Y1003">
        <v>1223.562414195676</v>
      </c>
      <c r="Z1003">
        <v>7680.624288395833</v>
      </c>
    </row>
    <row r="1004" spans="1:26" ht="92.25" x14ac:dyDescent="1.35">
      <c r="A1004" t="s">
        <v>1004</v>
      </c>
      <c r="B1004" s="11">
        <v>6244</v>
      </c>
      <c r="C1004" s="11">
        <v>5792</v>
      </c>
      <c r="D1004" s="11">
        <v>17388</v>
      </c>
      <c r="E1004" s="11">
        <v>2635</v>
      </c>
      <c r="F1004" s="11">
        <v>894</v>
      </c>
      <c r="G1004" s="11">
        <v>2615</v>
      </c>
      <c r="H1004" s="11">
        <v>16332</v>
      </c>
      <c r="I1004" s="13">
        <v>21.314985826692919</v>
      </c>
      <c r="J1004" s="13">
        <v>19.526180407995067</v>
      </c>
      <c r="K1004" s="13">
        <v>24.11547600359134</v>
      </c>
      <c r="L1004" s="13">
        <v>19.540934796351255</v>
      </c>
      <c r="M1004" s="13">
        <v>21.619900113065263</v>
      </c>
      <c r="N1004" s="13">
        <v>14.255991921769308</v>
      </c>
      <c r="O1004" s="13">
        <v>10.325839757659111</v>
      </c>
      <c r="P1004" s="17">
        <v>18.671329832446322</v>
      </c>
      <c r="Q1004" s="17"/>
      <c r="R1004" s="18">
        <f t="shared" si="31"/>
        <v>13.856308123216223</v>
      </c>
      <c r="S1004">
        <f t="shared" si="32"/>
        <v>23.48635154167642</v>
      </c>
      <c r="T1004" s="3">
        <v>5959.4991713216159</v>
      </c>
      <c r="U1004">
        <v>2378.4679488311353</v>
      </c>
      <c r="V1004">
        <v>-1.6803005564725026</v>
      </c>
      <c r="Y1004">
        <v>663.44040322481214</v>
      </c>
      <c r="Z1004">
        <v>6791.6085562743128</v>
      </c>
    </row>
    <row r="1005" spans="1:26" ht="92.25" x14ac:dyDescent="1.35">
      <c r="A1005" t="s">
        <v>1005</v>
      </c>
      <c r="B1005" s="11">
        <v>9795</v>
      </c>
      <c r="C1005" s="11">
        <v>12714</v>
      </c>
      <c r="D1005" s="11">
        <v>13137</v>
      </c>
      <c r="E1005" s="11">
        <v>8234</v>
      </c>
      <c r="F1005" s="11">
        <v>13471</v>
      </c>
      <c r="G1005" s="11">
        <v>7244</v>
      </c>
      <c r="H1005" s="11">
        <v>3151</v>
      </c>
      <c r="I1005" s="13">
        <v>17.945020033454057</v>
      </c>
      <c r="J1005" s="13">
        <v>16.267369369988156</v>
      </c>
      <c r="K1005" s="13">
        <v>12.913460700526695</v>
      </c>
      <c r="L1005" s="13">
        <v>16.185956304949485</v>
      </c>
      <c r="M1005" s="13">
        <v>19.728634973325953</v>
      </c>
      <c r="N1005" s="13">
        <v>19.829386202664626</v>
      </c>
      <c r="O1005" s="13">
        <v>21.742045045094549</v>
      </c>
      <c r="P1005" s="17">
        <v>17.801696090000501</v>
      </c>
      <c r="Q1005" s="17"/>
      <c r="R1005" s="18">
        <f t="shared" si="31"/>
        <v>12.986674380770403</v>
      </c>
      <c r="S1005">
        <f t="shared" si="32"/>
        <v>22.616717799230599</v>
      </c>
      <c r="T1005" s="3">
        <v>5625.1880608012689</v>
      </c>
      <c r="U1005">
        <v>3103.3732739152124</v>
      </c>
      <c r="V1005">
        <v>-0.2894455519708572</v>
      </c>
      <c r="Y1005">
        <v>1966.6313590468881</v>
      </c>
      <c r="Z1005">
        <v>7751.0265469854521</v>
      </c>
    </row>
    <row r="1006" spans="1:26" ht="92.25" x14ac:dyDescent="1.35">
      <c r="A1006" t="s">
        <v>1006</v>
      </c>
      <c r="B1006" s="11">
        <v>8239</v>
      </c>
      <c r="C1006" s="11">
        <v>1339</v>
      </c>
      <c r="D1006" s="11">
        <v>13235</v>
      </c>
      <c r="E1006" s="11">
        <v>19283</v>
      </c>
      <c r="F1006" s="11">
        <v>5246</v>
      </c>
      <c r="G1006" s="11">
        <v>15279</v>
      </c>
      <c r="H1006" s="11">
        <v>1214</v>
      </c>
      <c r="I1006" s="13">
        <v>2.9783350903954133</v>
      </c>
      <c r="J1006" s="13">
        <v>15.421307733420873</v>
      </c>
      <c r="K1006" s="13">
        <v>21.610954212995431</v>
      </c>
      <c r="L1006" s="13">
        <v>10.547564765364118</v>
      </c>
      <c r="M1006" s="13">
        <v>7.6821481087405106</v>
      </c>
      <c r="N1006" s="13">
        <v>15.236900558210765</v>
      </c>
      <c r="O1006" s="13">
        <v>14.115282336940702</v>
      </c>
      <c r="P1006" s="17">
        <v>12.513213258009687</v>
      </c>
      <c r="Q1006" s="17"/>
      <c r="R1006" s="18">
        <f t="shared" si="31"/>
        <v>7.6981915487795884</v>
      </c>
      <c r="S1006">
        <f t="shared" si="32"/>
        <v>17.328234967239787</v>
      </c>
      <c r="T1006" s="3">
        <v>6712.1672922897233</v>
      </c>
      <c r="U1006">
        <v>2923.6443661417529</v>
      </c>
      <c r="V1006">
        <v>1.6910689737414941</v>
      </c>
      <c r="Y1006">
        <v>1127.2704014379697</v>
      </c>
      <c r="Z1006">
        <v>8029.409097335868</v>
      </c>
    </row>
    <row r="1007" spans="1:26" ht="92.25" x14ac:dyDescent="1.35">
      <c r="A1007" t="s">
        <v>1007</v>
      </c>
      <c r="B1007" s="11">
        <v>7094</v>
      </c>
      <c r="C1007" s="11">
        <v>17246</v>
      </c>
      <c r="D1007" s="11">
        <v>4899</v>
      </c>
      <c r="E1007" s="11">
        <v>17076</v>
      </c>
      <c r="F1007" s="11">
        <v>19333</v>
      </c>
      <c r="G1007" s="11">
        <v>13567</v>
      </c>
      <c r="H1007" s="11">
        <v>9345</v>
      </c>
      <c r="I1007" s="13">
        <v>14.741624594635224</v>
      </c>
      <c r="J1007" s="13">
        <v>17.823875100335599</v>
      </c>
      <c r="K1007" s="13">
        <v>12.761905983557041</v>
      </c>
      <c r="L1007" s="13">
        <v>18.335943020817876</v>
      </c>
      <c r="M1007" s="13">
        <v>13.188496937844334</v>
      </c>
      <c r="N1007" s="13">
        <v>19.660769871137262</v>
      </c>
      <c r="O1007" s="13">
        <v>12.334248555099578</v>
      </c>
      <c r="P1007" s="17">
        <v>15.549552009060989</v>
      </c>
      <c r="Q1007" s="17"/>
      <c r="R1007" s="18">
        <f t="shared" si="31"/>
        <v>10.73453029983089</v>
      </c>
      <c r="S1007">
        <f t="shared" si="32"/>
        <v>20.364573718291087</v>
      </c>
      <c r="T1007" s="3">
        <v>7569.2259627686281</v>
      </c>
      <c r="U1007">
        <v>4056.0058232637257</v>
      </c>
      <c r="V1007">
        <v>-1.8916762201115489</v>
      </c>
      <c r="Y1007">
        <v>2453.8027898759819</v>
      </c>
      <c r="Z1007">
        <v>10237.257096152429</v>
      </c>
    </row>
    <row r="1008" spans="1:26" ht="92.25" x14ac:dyDescent="1.35">
      <c r="A1008" t="s">
        <v>1008</v>
      </c>
      <c r="B1008" s="11">
        <v>17050</v>
      </c>
      <c r="C1008" s="11">
        <v>12573</v>
      </c>
      <c r="D1008" s="11">
        <v>16386</v>
      </c>
      <c r="E1008" s="11">
        <v>7128</v>
      </c>
      <c r="F1008" s="11">
        <v>8127</v>
      </c>
      <c r="G1008" s="11">
        <v>13443</v>
      </c>
      <c r="H1008" s="11">
        <v>2037</v>
      </c>
      <c r="I1008" s="13">
        <v>16.324889472222626</v>
      </c>
      <c r="J1008" s="13">
        <v>10.827308402349715</v>
      </c>
      <c r="K1008" s="13">
        <v>23.311049204783632</v>
      </c>
      <c r="L1008" s="13">
        <v>13.344111472781996</v>
      </c>
      <c r="M1008" s="13">
        <v>8.3810552031179206</v>
      </c>
      <c r="N1008" s="13">
        <v>6.0355612424907648</v>
      </c>
      <c r="O1008" s="13">
        <v>22.683500226424435</v>
      </c>
      <c r="P1008" s="17">
        <v>14.415353603453013</v>
      </c>
      <c r="Q1008" s="17"/>
      <c r="R1008" s="18">
        <f t="shared" si="31"/>
        <v>9.600331894222915</v>
      </c>
      <c r="S1008">
        <f t="shared" si="32"/>
        <v>19.230375312683112</v>
      </c>
      <c r="T1008" s="3">
        <v>6768.4426776165346</v>
      </c>
      <c r="U1008">
        <v>3514.1353032213069</v>
      </c>
      <c r="V1008">
        <v>-0.41894963942468166</v>
      </c>
      <c r="Y1008">
        <v>2019.8705263283268</v>
      </c>
      <c r="Z1008">
        <v>8979.8773440677251</v>
      </c>
    </row>
    <row r="1009" spans="1:26" ht="92.25" x14ac:dyDescent="1.35">
      <c r="A1009" t="s">
        <v>1009</v>
      </c>
      <c r="B1009" s="11">
        <v>13054</v>
      </c>
      <c r="C1009" s="11">
        <v>18216</v>
      </c>
      <c r="D1009" s="11">
        <v>8311</v>
      </c>
      <c r="E1009" s="11">
        <v>19149</v>
      </c>
      <c r="F1009" s="11">
        <v>11007</v>
      </c>
      <c r="G1009" s="11">
        <v>11046</v>
      </c>
      <c r="H1009" s="11">
        <v>11252</v>
      </c>
      <c r="I1009" s="13">
        <v>15.848219323171094</v>
      </c>
      <c r="J1009" s="13">
        <v>5.1037267756790961</v>
      </c>
      <c r="K1009" s="13">
        <v>28.194069894202634</v>
      </c>
      <c r="L1009" s="13">
        <v>23.444319670759405</v>
      </c>
      <c r="M1009" s="13">
        <v>17.675212897758563</v>
      </c>
      <c r="N1009" s="13">
        <v>10.389096622401716</v>
      </c>
      <c r="O1009" s="13">
        <v>-0.65066044052572103</v>
      </c>
      <c r="P1009" s="17">
        <v>14.286283534778113</v>
      </c>
      <c r="Q1009" s="17"/>
      <c r="R1009" s="18">
        <f t="shared" si="31"/>
        <v>9.4712618255480141</v>
      </c>
      <c r="S1009">
        <f t="shared" si="32"/>
        <v>19.101305244008209</v>
      </c>
      <c r="T1009" s="3">
        <v>7335.2515624260768</v>
      </c>
      <c r="U1009">
        <v>4213.769125965483</v>
      </c>
      <c r="V1009">
        <v>0.51713755055970978</v>
      </c>
      <c r="Y1009">
        <v>2820.3101837900772</v>
      </c>
      <c r="Z1009">
        <v>10363.168019190583</v>
      </c>
    </row>
    <row r="1010" spans="1:26" ht="92.25" x14ac:dyDescent="1.35">
      <c r="A1010" t="s">
        <v>1010</v>
      </c>
      <c r="B1010" s="11">
        <v>8483</v>
      </c>
      <c r="C1010" s="11">
        <v>8578</v>
      </c>
      <c r="D1010" s="11">
        <v>14772</v>
      </c>
      <c r="E1010" s="11">
        <v>10888</v>
      </c>
      <c r="F1010" s="11">
        <v>14793</v>
      </c>
      <c r="G1010" s="11">
        <v>16204</v>
      </c>
      <c r="H1010" s="11">
        <v>8723</v>
      </c>
      <c r="I1010" s="13">
        <v>18.566388580885718</v>
      </c>
      <c r="J1010" s="13">
        <v>3.3692935812225908</v>
      </c>
      <c r="K1010" s="13">
        <v>24.166252541360933</v>
      </c>
      <c r="L1010" s="13">
        <v>16.771669669530457</v>
      </c>
      <c r="M1010" s="13">
        <v>21.471828534619302</v>
      </c>
      <c r="N1010" s="13">
        <v>17.340309229056484</v>
      </c>
      <c r="O1010" s="13">
        <v>28.045705755875076</v>
      </c>
      <c r="P1010" s="17">
        <v>18.533063984650081</v>
      </c>
      <c r="Q1010" s="17"/>
      <c r="R1010" s="18">
        <f t="shared" si="31"/>
        <v>13.718042275419982</v>
      </c>
      <c r="S1010">
        <f t="shared" si="32"/>
        <v>23.348085693880179</v>
      </c>
      <c r="T1010" s="3">
        <v>6511.3601473387425</v>
      </c>
      <c r="U1010">
        <v>3775.6142951620591</v>
      </c>
      <c r="V1010">
        <v>0.29535385692724958</v>
      </c>
      <c r="Y1010">
        <v>2560.1201634261915</v>
      </c>
      <c r="Z1010">
        <v>9255.7683615125934</v>
      </c>
    </row>
    <row r="1011" spans="1:26" ht="92.25" x14ac:dyDescent="1.35">
      <c r="A1011" t="s">
        <v>1011</v>
      </c>
      <c r="B1011" s="11">
        <v>9680</v>
      </c>
      <c r="C1011" s="11">
        <v>14401</v>
      </c>
      <c r="D1011" s="11">
        <v>1033</v>
      </c>
      <c r="E1011" s="11">
        <v>13486</v>
      </c>
      <c r="F1011" s="11">
        <v>12163</v>
      </c>
      <c r="G1011" s="11">
        <v>15226</v>
      </c>
      <c r="H1011" s="11">
        <v>1723</v>
      </c>
      <c r="I1011" s="13">
        <v>13.824900419045672</v>
      </c>
      <c r="J1011" s="13">
        <v>11.078945644473315</v>
      </c>
      <c r="K1011" s="13">
        <v>21.702392857316976</v>
      </c>
      <c r="L1011" s="13">
        <v>10.686753631591468</v>
      </c>
      <c r="M1011" s="13">
        <v>28.448679349909934</v>
      </c>
      <c r="N1011" s="13">
        <v>13.425072619040231</v>
      </c>
      <c r="O1011" s="13">
        <v>18.049121764209982</v>
      </c>
      <c r="P1011" s="17">
        <v>16.745123755083942</v>
      </c>
      <c r="Q1011" s="17"/>
      <c r="R1011" s="18">
        <f t="shared" si="31"/>
        <v>11.930102045853843</v>
      </c>
      <c r="S1011">
        <f t="shared" si="32"/>
        <v>21.56014546431404</v>
      </c>
      <c r="T1011" s="3">
        <v>6424.8429479039132</v>
      </c>
      <c r="U1011">
        <v>3101.7907223518114</v>
      </c>
      <c r="V1011">
        <v>0.86567297330475412</v>
      </c>
      <c r="Y1011">
        <v>1553.0180145007621</v>
      </c>
      <c r="Z1011">
        <v>8159.7003563925791</v>
      </c>
    </row>
    <row r="1012" spans="1:26" ht="92.25" x14ac:dyDescent="1.35">
      <c r="A1012" t="s">
        <v>1012</v>
      </c>
      <c r="B1012" s="11">
        <v>19326</v>
      </c>
      <c r="C1012" s="11">
        <v>19969</v>
      </c>
      <c r="D1012" s="11">
        <v>15756</v>
      </c>
      <c r="E1012" s="11">
        <v>15134</v>
      </c>
      <c r="F1012" s="11">
        <v>4743</v>
      </c>
      <c r="G1012" s="11">
        <v>14494</v>
      </c>
      <c r="H1012" s="11">
        <v>11748</v>
      </c>
      <c r="I1012" s="13">
        <v>21.432563709084437</v>
      </c>
      <c r="J1012" s="13">
        <v>7.5480739928726859</v>
      </c>
      <c r="K1012" s="13">
        <v>16.844417574356953</v>
      </c>
      <c r="L1012" s="13">
        <v>25.682592831942941</v>
      </c>
      <c r="M1012" s="13">
        <v>14.86878879784676</v>
      </c>
      <c r="N1012" s="13">
        <v>25.699187835641808</v>
      </c>
      <c r="O1012" s="13">
        <v>11.33780566739034</v>
      </c>
      <c r="P1012" s="17">
        <v>17.63049005844799</v>
      </c>
      <c r="Q1012" s="17"/>
      <c r="R1012" s="18">
        <f t="shared" si="31"/>
        <v>12.815468349217891</v>
      </c>
      <c r="S1012">
        <f t="shared" si="32"/>
        <v>22.445511767678088</v>
      </c>
      <c r="T1012" s="3">
        <v>8251.302344269614</v>
      </c>
      <c r="U1012">
        <v>4633.0280449206521</v>
      </c>
      <c r="V1012">
        <v>-1.4544639270752668</v>
      </c>
      <c r="Y1012">
        <v>3003.6269395781528</v>
      </c>
      <c r="Z1012">
        <v>11488.462123492114</v>
      </c>
    </row>
    <row r="1013" spans="1:26" ht="92.25" x14ac:dyDescent="1.35">
      <c r="A1013" t="s">
        <v>1013</v>
      </c>
      <c r="B1013" s="11">
        <v>14760</v>
      </c>
      <c r="C1013" s="11">
        <v>3651</v>
      </c>
      <c r="D1013" s="11">
        <v>15395</v>
      </c>
      <c r="E1013" s="11">
        <v>16252</v>
      </c>
      <c r="F1013" s="11">
        <v>1465</v>
      </c>
      <c r="G1013" s="11">
        <v>19072</v>
      </c>
      <c r="H1013" s="11">
        <v>13116</v>
      </c>
      <c r="I1013" s="13">
        <v>9.6762656047761588</v>
      </c>
      <c r="J1013" s="13">
        <v>21.383487866698793</v>
      </c>
      <c r="K1013" s="13">
        <v>20.379549513311417</v>
      </c>
      <c r="L1013" s="13">
        <v>8.4098199186755593</v>
      </c>
      <c r="M1013" s="13">
        <v>9.0560626024974411</v>
      </c>
      <c r="N1013" s="13">
        <v>14.474170482627247</v>
      </c>
      <c r="O1013" s="13">
        <v>13.671313810988826</v>
      </c>
      <c r="P1013" s="17">
        <v>13.864381399939347</v>
      </c>
      <c r="Q1013" s="17"/>
      <c r="R1013" s="18">
        <f t="shared" si="31"/>
        <v>9.0493596907092488</v>
      </c>
      <c r="S1013">
        <f t="shared" si="32"/>
        <v>18.679403109169446</v>
      </c>
      <c r="T1013" s="3">
        <v>7678.9690201293979</v>
      </c>
      <c r="U1013">
        <v>3833.4763046048565</v>
      </c>
      <c r="V1013">
        <v>-0.74271270023018587</v>
      </c>
      <c r="Y1013">
        <v>2050.0934035223477</v>
      </c>
      <c r="Z1013">
        <v>9946.3967747626575</v>
      </c>
    </row>
    <row r="1014" spans="1:26" ht="92.25" x14ac:dyDescent="1.35">
      <c r="A1014" t="s">
        <v>1014</v>
      </c>
      <c r="B1014" s="11">
        <v>932</v>
      </c>
      <c r="C1014" s="11">
        <v>11591</v>
      </c>
      <c r="D1014" s="11">
        <v>23</v>
      </c>
      <c r="E1014" s="11">
        <v>5223</v>
      </c>
      <c r="F1014" s="11">
        <v>2299</v>
      </c>
      <c r="G1014" s="11">
        <v>10753</v>
      </c>
      <c r="H1014" s="11">
        <v>3753</v>
      </c>
      <c r="I1014" s="13">
        <v>18.855633068778751</v>
      </c>
      <c r="J1014" s="13">
        <v>20.267176587689406</v>
      </c>
      <c r="K1014" s="13">
        <v>19.378680623805728</v>
      </c>
      <c r="L1014" s="13">
        <v>8.4300482377227031</v>
      </c>
      <c r="M1014" s="13">
        <v>22.902750054230133</v>
      </c>
      <c r="N1014" s="13">
        <v>24.362337780632192</v>
      </c>
      <c r="O1014" s="13">
        <v>14.510423694424711</v>
      </c>
      <c r="P1014" s="17">
        <v>18.38672143532623</v>
      </c>
      <c r="Q1014" s="17"/>
      <c r="R1014" s="18">
        <f t="shared" si="31"/>
        <v>13.571699726096131</v>
      </c>
      <c r="S1014">
        <f t="shared" si="32"/>
        <v>23.201743144556328</v>
      </c>
      <c r="T1014" s="3">
        <v>4026.2411663469966</v>
      </c>
      <c r="U1014">
        <v>1585.4147022271086</v>
      </c>
      <c r="V1014">
        <v>2.4133078113663942</v>
      </c>
      <c r="Y1014">
        <v>419.76972593904475</v>
      </c>
      <c r="Z1014">
        <v>4559.9637561418876</v>
      </c>
    </row>
    <row r="1015" spans="1:26" ht="92.25" x14ac:dyDescent="1.35">
      <c r="A1015" t="s">
        <v>1015</v>
      </c>
      <c r="B1015" s="11">
        <v>5935</v>
      </c>
      <c r="C1015" s="11">
        <v>1089</v>
      </c>
      <c r="D1015" s="11">
        <v>5188</v>
      </c>
      <c r="E1015" s="11">
        <v>1195</v>
      </c>
      <c r="F1015" s="11">
        <v>4696</v>
      </c>
      <c r="G1015" s="11">
        <v>3679</v>
      </c>
      <c r="H1015" s="11">
        <v>9332</v>
      </c>
      <c r="I1015" s="13">
        <v>8.1998345354550004</v>
      </c>
      <c r="J1015" s="13">
        <v>23.874249254344043</v>
      </c>
      <c r="K1015" s="13">
        <v>14.217206809593064</v>
      </c>
      <c r="L1015" s="13">
        <v>5.1211836827273647</v>
      </c>
      <c r="M1015" s="13">
        <v>21.524243573416854</v>
      </c>
      <c r="N1015" s="13">
        <v>9.5324170793484271</v>
      </c>
      <c r="O1015" s="13">
        <v>14.739703414400042</v>
      </c>
      <c r="P1015" s="17">
        <v>13.886976907040685</v>
      </c>
      <c r="Q1015" s="17"/>
      <c r="R1015" s="18">
        <f t="shared" si="31"/>
        <v>9.0719551978105866</v>
      </c>
      <c r="S1015">
        <f t="shared" si="32"/>
        <v>18.701998616270785</v>
      </c>
      <c r="T1015" s="3">
        <v>3003.9604436074301</v>
      </c>
      <c r="U1015">
        <v>1424.1920180618351</v>
      </c>
      <c r="V1015">
        <v>-0.75944853961118497</v>
      </c>
      <c r="Y1015">
        <v>693.76870800125221</v>
      </c>
      <c r="Z1015">
        <v>3782.7488713214298</v>
      </c>
    </row>
    <row r="1016" spans="1:26" ht="92.25" x14ac:dyDescent="1.35">
      <c r="A1016" t="s">
        <v>1016</v>
      </c>
      <c r="B1016" s="11">
        <v>7509</v>
      </c>
      <c r="C1016" s="11">
        <v>9155</v>
      </c>
      <c r="D1016" s="11">
        <v>7448</v>
      </c>
      <c r="E1016" s="11">
        <v>7589</v>
      </c>
      <c r="F1016" s="11">
        <v>15866</v>
      </c>
      <c r="G1016" s="11">
        <v>9183</v>
      </c>
      <c r="H1016" s="11">
        <v>6729</v>
      </c>
      <c r="I1016" s="13">
        <v>15.346230048510316</v>
      </c>
      <c r="J1016" s="13">
        <v>15.689174520770914</v>
      </c>
      <c r="K1016" s="13">
        <v>15.056083297998201</v>
      </c>
      <c r="L1016" s="13">
        <v>20.272738594211802</v>
      </c>
      <c r="M1016" s="13">
        <v>9.512533879610773</v>
      </c>
      <c r="N1016" s="13">
        <v>12.083137712354315</v>
      </c>
      <c r="O1016" s="13">
        <v>19.964671256747167</v>
      </c>
      <c r="P1016" s="17">
        <v>15.417795615743355</v>
      </c>
      <c r="Q1016" s="17"/>
      <c r="R1016" s="18">
        <f t="shared" si="31"/>
        <v>10.602773906513256</v>
      </c>
      <c r="S1016">
        <f t="shared" si="32"/>
        <v>20.232817324973453</v>
      </c>
      <c r="T1016" s="3">
        <v>5147.7754217785741</v>
      </c>
      <c r="U1016">
        <v>2906.9909289301399</v>
      </c>
      <c r="V1016">
        <v>0.92003347162972204</v>
      </c>
      <c r="Y1016">
        <v>1905.614721028759</v>
      </c>
      <c r="Z1016">
        <v>7199.0852781860785</v>
      </c>
    </row>
    <row r="1017" spans="1:26" ht="92.25" x14ac:dyDescent="1.35">
      <c r="A1017" t="s">
        <v>1017</v>
      </c>
      <c r="B1017" s="11">
        <v>16166</v>
      </c>
      <c r="C1017" s="11">
        <v>19102</v>
      </c>
      <c r="D1017" s="11">
        <v>14008</v>
      </c>
      <c r="E1017" s="11">
        <v>9405</v>
      </c>
      <c r="F1017" s="11">
        <v>2366</v>
      </c>
      <c r="G1017" s="11">
        <v>18530</v>
      </c>
      <c r="H1017" s="11">
        <v>16307</v>
      </c>
      <c r="I1017" s="13">
        <v>10.888722123586049</v>
      </c>
      <c r="J1017" s="13">
        <v>26.293613925892714</v>
      </c>
      <c r="K1017" s="13">
        <v>21.989508354389848</v>
      </c>
      <c r="L1017" s="13">
        <v>15.659642287374718</v>
      </c>
      <c r="M1017" s="13">
        <v>22.021232973793154</v>
      </c>
      <c r="N1017" s="13">
        <v>12.800505460902022</v>
      </c>
      <c r="O1017" s="13">
        <v>21.024428871602201</v>
      </c>
      <c r="P1017" s="17">
        <v>18.668236285362958</v>
      </c>
      <c r="Q1017" s="17"/>
      <c r="R1017" s="18">
        <f t="shared" si="31"/>
        <v>13.85321457613286</v>
      </c>
      <c r="S1017">
        <f t="shared" si="32"/>
        <v>23.483257994593057</v>
      </c>
      <c r="T1017" s="3">
        <v>8157.7956961713644</v>
      </c>
      <c r="U1017">
        <v>4391.7726208165141</v>
      </c>
      <c r="V1017">
        <v>-1.4008492144057527</v>
      </c>
      <c r="Y1017">
        <v>2675.1945547767536</v>
      </c>
      <c r="Z1017">
        <v>11063.876614661162</v>
      </c>
    </row>
    <row r="1018" spans="1:26" ht="92.25" x14ac:dyDescent="1.35">
      <c r="A1018" t="s">
        <v>1018</v>
      </c>
      <c r="B1018" s="11">
        <v>1491</v>
      </c>
      <c r="C1018" s="11">
        <v>5054</v>
      </c>
      <c r="D1018" s="11">
        <v>12373</v>
      </c>
      <c r="E1018" s="11">
        <v>8147</v>
      </c>
      <c r="F1018" s="11">
        <v>8454</v>
      </c>
      <c r="G1018" s="11">
        <v>11058</v>
      </c>
      <c r="H1018" s="11">
        <v>8619</v>
      </c>
      <c r="I1018" s="13">
        <v>5.6377766559159426</v>
      </c>
      <c r="J1018" s="13">
        <v>31.141365839276958</v>
      </c>
      <c r="K1018" s="13">
        <v>17.10900541906058</v>
      </c>
      <c r="L1018" s="13">
        <v>15.81472777611606</v>
      </c>
      <c r="M1018" s="13">
        <v>20.545396801717338</v>
      </c>
      <c r="N1018" s="13">
        <v>12.618301107565539</v>
      </c>
      <c r="O1018" s="13">
        <v>16.867392484728857</v>
      </c>
      <c r="P1018" s="17">
        <v>17.104852297768751</v>
      </c>
      <c r="Q1018" s="17"/>
      <c r="R1018" s="18">
        <f t="shared" si="31"/>
        <v>12.289830588538653</v>
      </c>
      <c r="S1018">
        <f t="shared" si="32"/>
        <v>21.91987400699885</v>
      </c>
      <c r="T1018" s="3">
        <v>4767.2153411174204</v>
      </c>
      <c r="U1018">
        <v>2529.2429820335196</v>
      </c>
      <c r="V1018">
        <v>1.0792746252263896</v>
      </c>
      <c r="Y1018">
        <v>1511.7577495924334</v>
      </c>
      <c r="Z1018">
        <v>6413.8974080305507</v>
      </c>
    </row>
    <row r="1019" spans="1:26" ht="92.25" x14ac:dyDescent="1.35">
      <c r="A1019" t="s">
        <v>1019</v>
      </c>
      <c r="B1019" s="11">
        <v>11267</v>
      </c>
      <c r="C1019" s="11">
        <v>10617</v>
      </c>
      <c r="D1019" s="11">
        <v>17321</v>
      </c>
      <c r="E1019" s="11">
        <v>11624</v>
      </c>
      <c r="F1019" s="11">
        <v>4375</v>
      </c>
      <c r="G1019" s="11">
        <v>97</v>
      </c>
      <c r="H1019" s="11">
        <v>1175</v>
      </c>
      <c r="I1019" s="13">
        <v>20.069333212676845</v>
      </c>
      <c r="J1019" s="13">
        <v>11.932813076236176</v>
      </c>
      <c r="K1019" s="13">
        <v>23.279887147089383</v>
      </c>
      <c r="L1019" s="13">
        <v>13.033845168689826</v>
      </c>
      <c r="M1019" s="13">
        <v>22.864398825507443</v>
      </c>
      <c r="N1019" s="13">
        <v>3.4032323640683071</v>
      </c>
      <c r="O1019" s="13">
        <v>17.231718239703653</v>
      </c>
      <c r="P1019" s="17">
        <v>15.97360400485309</v>
      </c>
      <c r="Q1019" s="17"/>
      <c r="R1019" s="18">
        <f t="shared" si="31"/>
        <v>11.158582295622992</v>
      </c>
      <c r="S1019">
        <f t="shared" si="32"/>
        <v>20.788625714083189</v>
      </c>
      <c r="T1019" s="3">
        <v>5983.1768140314443</v>
      </c>
      <c r="U1019">
        <v>2587.0729628659988</v>
      </c>
      <c r="V1019">
        <v>-0.79609435488237068</v>
      </c>
      <c r="Y1019">
        <v>976.8204542438998</v>
      </c>
      <c r="Z1019">
        <v>7129.3363875048499</v>
      </c>
    </row>
    <row r="1020" spans="1:26" ht="92.25" x14ac:dyDescent="1.35">
      <c r="A1020" t="s">
        <v>1020</v>
      </c>
      <c r="B1020" s="11">
        <v>8978</v>
      </c>
      <c r="C1020" s="11">
        <v>2881</v>
      </c>
      <c r="D1020" s="11">
        <v>13671</v>
      </c>
      <c r="E1020" s="11">
        <v>5825</v>
      </c>
      <c r="F1020" s="11">
        <v>1588</v>
      </c>
      <c r="G1020" s="11">
        <v>9436</v>
      </c>
      <c r="H1020" s="11">
        <v>17939</v>
      </c>
      <c r="I1020" s="13">
        <v>18.628022060189942</v>
      </c>
      <c r="J1020" s="13">
        <v>14.635302592453636</v>
      </c>
      <c r="K1020" s="13">
        <v>13.069995486998405</v>
      </c>
      <c r="L1020" s="13">
        <v>11.707854792852586</v>
      </c>
      <c r="M1020" s="13">
        <v>12.966400083509455</v>
      </c>
      <c r="N1020" s="13">
        <v>17.915562283659472</v>
      </c>
      <c r="O1020" s="13">
        <v>-0.58692183588951075</v>
      </c>
      <c r="P1020" s="17">
        <v>12.619459351967711</v>
      </c>
      <c r="Q1020" s="17"/>
      <c r="R1020" s="18">
        <f t="shared" si="31"/>
        <v>7.8044376427376125</v>
      </c>
      <c r="S1020">
        <f t="shared" si="32"/>
        <v>17.434481061197808</v>
      </c>
      <c r="T1020" s="3">
        <v>5955.6916785249186</v>
      </c>
      <c r="U1020">
        <v>2762.0513655706982</v>
      </c>
      <c r="V1020">
        <v>-1.7328147805528715E-2</v>
      </c>
      <c r="Y1020">
        <v>1264.0274241645816</v>
      </c>
      <c r="Z1020">
        <v>7388.2803226886736</v>
      </c>
    </row>
    <row r="1021" spans="1:26" ht="92.25" x14ac:dyDescent="1.35">
      <c r="A1021" t="s">
        <v>1021</v>
      </c>
      <c r="B1021" s="11">
        <v>4938</v>
      </c>
      <c r="C1021" s="11">
        <v>12129</v>
      </c>
      <c r="D1021" s="11">
        <v>3262</v>
      </c>
      <c r="E1021" s="11">
        <v>19622</v>
      </c>
      <c r="F1021" s="11">
        <v>12544</v>
      </c>
      <c r="G1021" s="11">
        <v>1271</v>
      </c>
      <c r="H1021" s="11">
        <v>12395</v>
      </c>
      <c r="I1021" s="13">
        <v>10.784828839504922</v>
      </c>
      <c r="J1021" s="13">
        <v>8.4955439394503038</v>
      </c>
      <c r="K1021" s="13">
        <v>19.146067473037814</v>
      </c>
      <c r="L1021" s="13">
        <v>16.332239204898315</v>
      </c>
      <c r="M1021" s="13">
        <v>18.544218642932286</v>
      </c>
      <c r="N1021" s="13">
        <v>13.935333470448208</v>
      </c>
      <c r="O1021" s="13">
        <v>12.793637766191399</v>
      </c>
      <c r="P1021" s="17">
        <v>14.290267048066179</v>
      </c>
      <c r="Q1021" s="17"/>
      <c r="R1021" s="18">
        <f t="shared" si="31"/>
        <v>9.4752453388360802</v>
      </c>
      <c r="S1021">
        <f t="shared" si="32"/>
        <v>19.105288757296279</v>
      </c>
      <c r="T1021" s="3">
        <v>6590.8336799238396</v>
      </c>
      <c r="U1021">
        <v>3029.8275864160742</v>
      </c>
      <c r="V1021">
        <v>1.2725104170385748</v>
      </c>
      <c r="Y1021">
        <v>1355.3662888680919</v>
      </c>
      <c r="Z1021">
        <v>8132.7373226152522</v>
      </c>
    </row>
    <row r="1022" spans="1:26" ht="92.25" x14ac:dyDescent="1.35">
      <c r="A1022" t="s">
        <v>1022</v>
      </c>
      <c r="B1022" s="11">
        <v>15598</v>
      </c>
      <c r="C1022" s="11">
        <v>8230</v>
      </c>
      <c r="D1022" s="11">
        <v>17387</v>
      </c>
      <c r="E1022" s="11">
        <v>18689</v>
      </c>
      <c r="F1022" s="11">
        <v>8521</v>
      </c>
      <c r="G1022" s="11">
        <v>12761</v>
      </c>
      <c r="H1022" s="11">
        <v>7219</v>
      </c>
      <c r="I1022" s="13">
        <v>20.177770767708356</v>
      </c>
      <c r="J1022" s="13">
        <v>20.728027542264915</v>
      </c>
      <c r="K1022" s="13">
        <v>24.576188547197965</v>
      </c>
      <c r="L1022" s="13">
        <v>12.3844894112594</v>
      </c>
      <c r="M1022" s="13">
        <v>21.22399126674447</v>
      </c>
      <c r="N1022" s="13">
        <v>25.64707867934581</v>
      </c>
      <c r="O1022" s="13">
        <v>3.9785783798214176</v>
      </c>
      <c r="P1022" s="17">
        <v>18.388017799191761</v>
      </c>
      <c r="Q1022" s="17"/>
      <c r="R1022" s="18">
        <f t="shared" si="31"/>
        <v>13.572996089961663</v>
      </c>
      <c r="S1022">
        <f t="shared" si="32"/>
        <v>23.20303950842186</v>
      </c>
      <c r="T1022" s="3">
        <v>7277.3216714008331</v>
      </c>
      <c r="U1022">
        <v>4048.8555647262888</v>
      </c>
      <c r="V1022">
        <v>0.38593498175032437</v>
      </c>
      <c r="Y1022">
        <v>2592.7268890876039</v>
      </c>
      <c r="Z1022">
        <v>10076.015270229456</v>
      </c>
    </row>
    <row r="1023" spans="1:26" ht="92.25" x14ac:dyDescent="1.35">
      <c r="A1023" t="s">
        <v>1023</v>
      </c>
      <c r="B1023" s="11">
        <v>10476</v>
      </c>
      <c r="C1023" s="11">
        <v>14720</v>
      </c>
      <c r="D1023" s="11">
        <v>8412</v>
      </c>
      <c r="E1023" s="11">
        <v>8231</v>
      </c>
      <c r="F1023" s="11">
        <v>5628</v>
      </c>
      <c r="G1023" s="11">
        <v>1812</v>
      </c>
      <c r="H1023" s="11">
        <v>6618</v>
      </c>
      <c r="I1023" s="13">
        <v>20.305272645956116</v>
      </c>
      <c r="J1023" s="13">
        <v>17.443845719209598</v>
      </c>
      <c r="K1023" s="13">
        <v>19.202309448814017</v>
      </c>
      <c r="L1023" s="13">
        <v>13.219471029183026</v>
      </c>
      <c r="M1023" s="13">
        <v>7.0748255226564734</v>
      </c>
      <c r="N1023" s="13">
        <v>8.5627161813474366</v>
      </c>
      <c r="O1023" s="13">
        <v>13.702121099344733</v>
      </c>
      <c r="P1023" s="17">
        <v>14.215794520930201</v>
      </c>
      <c r="Q1023" s="17"/>
      <c r="R1023" s="18">
        <f t="shared" si="31"/>
        <v>9.4007728117001026</v>
      </c>
      <c r="S1023">
        <f t="shared" si="32"/>
        <v>19.030816230160298</v>
      </c>
      <c r="T1023" s="3">
        <v>4950.2208857305259</v>
      </c>
      <c r="U1023">
        <v>2559.6922376026687</v>
      </c>
      <c r="V1023">
        <v>1.1646807251963764</v>
      </c>
      <c r="Y1023">
        <v>1465.1850478168949</v>
      </c>
      <c r="Z1023">
        <v>6555.5097731690839</v>
      </c>
    </row>
    <row r="1024" spans="1:26" ht="92.25" x14ac:dyDescent="1.35">
      <c r="A1024" t="s">
        <v>1024</v>
      </c>
      <c r="B1024" s="11">
        <v>15041</v>
      </c>
      <c r="C1024" s="11">
        <v>5508</v>
      </c>
      <c r="D1024" s="11">
        <v>1457</v>
      </c>
      <c r="E1024" s="11">
        <v>2644</v>
      </c>
      <c r="F1024" s="11">
        <v>13082</v>
      </c>
      <c r="G1024" s="11">
        <v>19844</v>
      </c>
      <c r="H1024" s="11">
        <v>17981</v>
      </c>
      <c r="I1024" s="13">
        <v>15.298171767251466</v>
      </c>
      <c r="J1024" s="13">
        <v>24.426356551822316</v>
      </c>
      <c r="K1024" s="13">
        <v>5.4792955955183498</v>
      </c>
      <c r="L1024" s="13">
        <v>10.954759269108209</v>
      </c>
      <c r="M1024" s="13">
        <v>33.765645675022512</v>
      </c>
      <c r="N1024" s="13">
        <v>25.94501133514585</v>
      </c>
      <c r="O1024" s="13">
        <v>7.8545351929862726</v>
      </c>
      <c r="P1024" s="17">
        <v>17.674825055264996</v>
      </c>
      <c r="Q1024" s="17"/>
      <c r="R1024" s="18">
        <f t="shared" si="31"/>
        <v>12.859803346034898</v>
      </c>
      <c r="S1024">
        <f t="shared" si="32"/>
        <v>22.489846764495095</v>
      </c>
      <c r="T1024" s="3">
        <v>7561.0464470297611</v>
      </c>
      <c r="U1024">
        <v>3460.7627087439464</v>
      </c>
      <c r="V1024">
        <v>-1.36114749693661</v>
      </c>
      <c r="Y1024">
        <v>1529.0577514627466</v>
      </c>
      <c r="Z1024">
        <v>9304.1010409041701</v>
      </c>
    </row>
    <row r="1025" spans="1:26" ht="92.25" x14ac:dyDescent="1.35">
      <c r="A1025" t="s">
        <v>1025</v>
      </c>
      <c r="B1025" s="11">
        <v>12953</v>
      </c>
      <c r="C1025" s="11">
        <v>5992</v>
      </c>
      <c r="D1025" s="11">
        <v>9787</v>
      </c>
      <c r="E1025" s="11">
        <v>14031</v>
      </c>
      <c r="F1025" s="11">
        <v>10793</v>
      </c>
      <c r="G1025" s="11">
        <v>10776</v>
      </c>
      <c r="H1025" s="11">
        <v>9912</v>
      </c>
      <c r="I1025" s="13">
        <v>25.115850187680056</v>
      </c>
      <c r="J1025" s="13">
        <v>14.352425571895234</v>
      </c>
      <c r="K1025" s="13">
        <v>12.164062298303527</v>
      </c>
      <c r="L1025" s="13">
        <v>23.777643873908474</v>
      </c>
      <c r="M1025" s="13">
        <v>12.40282124539543</v>
      </c>
      <c r="N1025" s="13">
        <v>24.570214063678968</v>
      </c>
      <c r="O1025" s="13">
        <v>13.44495442657545</v>
      </c>
      <c r="P1025" s="17">
        <v>17.975424523919589</v>
      </c>
      <c r="Q1025" s="17"/>
      <c r="R1025" s="18">
        <f t="shared" si="31"/>
        <v>13.16040281468949</v>
      </c>
      <c r="S1025">
        <f t="shared" si="32"/>
        <v>22.790446233149687</v>
      </c>
      <c r="T1025" s="3">
        <v>5754.6810846840781</v>
      </c>
      <c r="U1025">
        <v>3400.9664882797661</v>
      </c>
      <c r="V1025">
        <v>-0.64169171309913509</v>
      </c>
      <c r="Y1025">
        <v>2364.4833969847982</v>
      </c>
      <c r="Z1025">
        <v>8282.0365906865754</v>
      </c>
    </row>
    <row r="1026" spans="1:26" ht="92.25" x14ac:dyDescent="1.35">
      <c r="A1026" t="s">
        <v>1026</v>
      </c>
      <c r="B1026" s="11">
        <v>12192</v>
      </c>
      <c r="C1026" s="11">
        <v>6270</v>
      </c>
      <c r="D1026" s="11">
        <v>3831</v>
      </c>
      <c r="E1026" s="11">
        <v>5012</v>
      </c>
      <c r="F1026" s="11">
        <v>7408</v>
      </c>
      <c r="G1026" s="11">
        <v>14649</v>
      </c>
      <c r="H1026" s="11">
        <v>2759</v>
      </c>
      <c r="I1026" s="13">
        <v>25.102990288801045</v>
      </c>
      <c r="J1026" s="13">
        <v>-2.9643446738687853</v>
      </c>
      <c r="K1026" s="13">
        <v>23.819346784321432</v>
      </c>
      <c r="L1026" s="13">
        <v>14.837059300140284</v>
      </c>
      <c r="M1026" s="13">
        <v>10.886215734554561</v>
      </c>
      <c r="N1026" s="13">
        <v>14.919277961463015</v>
      </c>
      <c r="O1026" s="13">
        <v>15.200547045062452</v>
      </c>
      <c r="P1026" s="17">
        <v>14.543013205782</v>
      </c>
      <c r="Q1026" s="17"/>
      <c r="R1026" s="18">
        <f t="shared" si="31"/>
        <v>9.7279914965519012</v>
      </c>
      <c r="S1026">
        <f t="shared" si="32"/>
        <v>19.358034915012098</v>
      </c>
      <c r="T1026" s="3">
        <v>4874.5299337415199</v>
      </c>
      <c r="U1026">
        <v>2387.3981117419944</v>
      </c>
      <c r="V1026">
        <v>-0.22773974706069566</v>
      </c>
      <c r="Y1026">
        <v>1235.2153406901375</v>
      </c>
      <c r="Z1026">
        <v>6247.7068676277431</v>
      </c>
    </row>
    <row r="1027" spans="1:26" ht="92.25" x14ac:dyDescent="1.35">
      <c r="A1027" t="s">
        <v>1027</v>
      </c>
      <c r="B1027" s="11">
        <v>19934</v>
      </c>
      <c r="C1027" s="11">
        <v>19701</v>
      </c>
      <c r="D1027" s="11">
        <v>18772</v>
      </c>
      <c r="E1027" s="11">
        <v>16353</v>
      </c>
      <c r="F1027" s="11">
        <v>13862</v>
      </c>
      <c r="G1027" s="11">
        <v>6420</v>
      </c>
      <c r="H1027" s="11">
        <v>16117</v>
      </c>
      <c r="I1027" s="13">
        <v>20.449220087233513</v>
      </c>
      <c r="J1027" s="13">
        <v>1.3495313788123191</v>
      </c>
      <c r="K1027" s="13">
        <v>18.992772613372914</v>
      </c>
      <c r="L1027" s="13">
        <v>19.591825546461514</v>
      </c>
      <c r="M1027" s="13">
        <v>10.166741040900906</v>
      </c>
      <c r="N1027" s="13">
        <v>25.569942404993469</v>
      </c>
      <c r="O1027" s="13">
        <v>10.39251718570204</v>
      </c>
      <c r="P1027" s="17">
        <v>15.216078608210953</v>
      </c>
      <c r="Q1027" s="17"/>
      <c r="R1027" s="18">
        <f t="shared" ref="R1027:R1090" si="33">P1027-1.9599*6.5/SQRT(7)</f>
        <v>10.401056898980855</v>
      </c>
      <c r="S1027">
        <f t="shared" ref="S1027:S1090" si="34">P1027+1.9599*6.5/SQRT(7)</f>
        <v>20.031100317441052</v>
      </c>
      <c r="T1027" s="3">
        <v>8822.5854118590032</v>
      </c>
      <c r="U1027">
        <v>5089.0807824930744</v>
      </c>
      <c r="V1027">
        <v>-0.7260837264766451</v>
      </c>
      <c r="Y1027">
        <v>3421.6277615412519</v>
      </c>
      <c r="Z1027">
        <v>12493.914776646816</v>
      </c>
    </row>
    <row r="1028" spans="1:26" ht="92.25" x14ac:dyDescent="1.35">
      <c r="A1028" t="s">
        <v>1028</v>
      </c>
      <c r="B1028" s="11">
        <v>3411</v>
      </c>
      <c r="C1028" s="11">
        <v>10944</v>
      </c>
      <c r="D1028" s="11">
        <v>19916</v>
      </c>
      <c r="E1028" s="11">
        <v>18445</v>
      </c>
      <c r="F1028" s="11">
        <v>12802</v>
      </c>
      <c r="G1028" s="11">
        <v>5524</v>
      </c>
      <c r="H1028" s="11">
        <v>584</v>
      </c>
      <c r="I1028" s="13">
        <v>22.718144655441748</v>
      </c>
      <c r="J1028" s="13">
        <v>19.75451546682423</v>
      </c>
      <c r="K1028" s="13">
        <v>16.899677384336297</v>
      </c>
      <c r="L1028" s="13">
        <v>12.704697748151883</v>
      </c>
      <c r="M1028" s="13">
        <v>16.201838029962257</v>
      </c>
      <c r="N1028" s="13">
        <v>7.9736383353661218</v>
      </c>
      <c r="O1028" s="13">
        <v>23.147259403889262</v>
      </c>
      <c r="P1028" s="17">
        <v>17.057110146281687</v>
      </c>
      <c r="Q1028" s="17"/>
      <c r="R1028" s="18">
        <f t="shared" si="33"/>
        <v>12.242088437051589</v>
      </c>
      <c r="S1028">
        <f t="shared" si="34"/>
        <v>21.872131855511785</v>
      </c>
      <c r="T1028" s="3">
        <v>7305.0587143693301</v>
      </c>
      <c r="U1028">
        <v>3281.0828587816286</v>
      </c>
      <c r="V1028">
        <v>0.2317449343536282</v>
      </c>
      <c r="Y1028">
        <v>1380.2615268586019</v>
      </c>
      <c r="Z1028">
        <v>8892.0719798210666</v>
      </c>
    </row>
    <row r="1029" spans="1:26" ht="92.25" x14ac:dyDescent="1.35">
      <c r="A1029" t="s">
        <v>1029</v>
      </c>
      <c r="B1029" s="11">
        <v>2568</v>
      </c>
      <c r="C1029" s="11">
        <v>1000</v>
      </c>
      <c r="D1029" s="11">
        <v>1405</v>
      </c>
      <c r="E1029" s="11">
        <v>5494</v>
      </c>
      <c r="F1029" s="11">
        <v>11639</v>
      </c>
      <c r="G1029" s="11">
        <v>17164</v>
      </c>
      <c r="H1029" s="11">
        <v>4834</v>
      </c>
      <c r="I1029" s="13">
        <v>10.948000581941528</v>
      </c>
      <c r="J1029" s="13">
        <v>18.529642039905649</v>
      </c>
      <c r="K1029" s="13">
        <v>19.012497297361151</v>
      </c>
      <c r="L1029" s="13">
        <v>16.377211540372535</v>
      </c>
      <c r="M1029" s="13">
        <v>7.2076602681287643</v>
      </c>
      <c r="N1029" s="13">
        <v>14.517657700399115</v>
      </c>
      <c r="O1029" s="13">
        <v>21.510816326546035</v>
      </c>
      <c r="P1029" s="17">
        <v>15.443355107807827</v>
      </c>
      <c r="Q1029" s="17"/>
      <c r="R1029" s="18">
        <f t="shared" si="33"/>
        <v>10.628333398577729</v>
      </c>
      <c r="S1029">
        <f t="shared" si="34"/>
        <v>20.258376817037927</v>
      </c>
      <c r="T1029" s="3">
        <v>5209.0892431677494</v>
      </c>
      <c r="U1029">
        <v>2019.6147248443692</v>
      </c>
      <c r="V1029">
        <v>0.2317449343536282</v>
      </c>
      <c r="Y1029">
        <v>489.22975463693547</v>
      </c>
      <c r="Z1029">
        <v>5845.7494702515733</v>
      </c>
    </row>
    <row r="1030" spans="1:26" ht="92.25" x14ac:dyDescent="1.35">
      <c r="A1030" t="s">
        <v>1030</v>
      </c>
      <c r="B1030" s="11">
        <v>11876</v>
      </c>
      <c r="C1030" s="11">
        <v>8823</v>
      </c>
      <c r="D1030" s="11">
        <v>6511</v>
      </c>
      <c r="E1030" s="11">
        <v>16927</v>
      </c>
      <c r="F1030" s="11">
        <v>17006</v>
      </c>
      <c r="G1030" s="11">
        <v>3520</v>
      </c>
      <c r="H1030" s="11">
        <v>6022</v>
      </c>
      <c r="I1030" s="13">
        <v>11.832084328000342</v>
      </c>
      <c r="J1030" s="13">
        <v>16.398245105952533</v>
      </c>
      <c r="K1030" s="13">
        <v>14.06524236191226</v>
      </c>
      <c r="L1030" s="13">
        <v>21.174399877000138</v>
      </c>
      <c r="M1030" s="13">
        <v>32.932451212884629</v>
      </c>
      <c r="N1030" s="13">
        <v>9.7979661503150517</v>
      </c>
      <c r="O1030" s="13">
        <v>16.914210083526765</v>
      </c>
      <c r="P1030" s="17">
        <v>17.58779987422739</v>
      </c>
      <c r="Q1030" s="17"/>
      <c r="R1030" s="18">
        <f t="shared" si="33"/>
        <v>12.772778164997291</v>
      </c>
      <c r="S1030">
        <f t="shared" si="34"/>
        <v>22.402821583457488</v>
      </c>
      <c r="T1030" s="3">
        <v>6360.9480368555342</v>
      </c>
      <c r="U1030">
        <v>3237.8718198747115</v>
      </c>
      <c r="V1030">
        <v>-0.89223931354354136</v>
      </c>
      <c r="Y1030">
        <v>1798.2410581886293</v>
      </c>
      <c r="Z1030">
        <v>8339.220100562783</v>
      </c>
    </row>
    <row r="1031" spans="1:26" ht="92.25" x14ac:dyDescent="1.35">
      <c r="A1031" t="s">
        <v>1031</v>
      </c>
      <c r="B1031" s="11">
        <v>9443</v>
      </c>
      <c r="C1031" s="11">
        <v>3622</v>
      </c>
      <c r="D1031" s="11">
        <v>11159</v>
      </c>
      <c r="E1031" s="11">
        <v>3048</v>
      </c>
      <c r="F1031" s="11">
        <v>889</v>
      </c>
      <c r="G1031" s="11">
        <v>8982</v>
      </c>
      <c r="H1031" s="11">
        <v>9360</v>
      </c>
      <c r="I1031" s="13">
        <v>19.064083608696066</v>
      </c>
      <c r="J1031" s="13">
        <v>11.148103879941017</v>
      </c>
      <c r="K1031" s="13">
        <v>15.673867537088961</v>
      </c>
      <c r="L1031" s="13">
        <v>20.603935831039983</v>
      </c>
      <c r="M1031" s="13">
        <v>12.059108106295735</v>
      </c>
      <c r="N1031" s="13">
        <v>17.538401908276892</v>
      </c>
      <c r="O1031" s="13">
        <v>16.549200826039375</v>
      </c>
      <c r="P1031" s="17">
        <v>16.090957385339721</v>
      </c>
      <c r="Q1031" s="17"/>
      <c r="R1031" s="18">
        <f t="shared" si="33"/>
        <v>11.275935676109622</v>
      </c>
      <c r="S1031">
        <f t="shared" si="34"/>
        <v>20.905979094569819</v>
      </c>
      <c r="T1031" s="3">
        <v>4377.6187895468811</v>
      </c>
      <c r="U1031">
        <v>2129.4546410603921</v>
      </c>
      <c r="V1031">
        <v>0.45930391934234649</v>
      </c>
      <c r="Y1031">
        <v>1088.1501285132435</v>
      </c>
      <c r="Z1031">
        <v>5589.6666622160292</v>
      </c>
    </row>
    <row r="1032" spans="1:26" ht="92.25" x14ac:dyDescent="1.35">
      <c r="A1032" t="s">
        <v>1032</v>
      </c>
      <c r="B1032" s="11">
        <v>9520</v>
      </c>
      <c r="C1032" s="11">
        <v>19570</v>
      </c>
      <c r="D1032" s="11">
        <v>3642</v>
      </c>
      <c r="E1032" s="11">
        <v>3673</v>
      </c>
      <c r="F1032" s="11">
        <v>17535</v>
      </c>
      <c r="G1032" s="11">
        <v>4687</v>
      </c>
      <c r="H1032" s="11">
        <v>6856</v>
      </c>
      <c r="I1032" s="13">
        <v>12.761021534819156</v>
      </c>
      <c r="J1032" s="13">
        <v>23.176173079560122</v>
      </c>
      <c r="K1032" s="13">
        <v>26.545801571515334</v>
      </c>
      <c r="L1032" s="13">
        <v>10.985879240972366</v>
      </c>
      <c r="M1032" s="13">
        <v>20.590540441240677</v>
      </c>
      <c r="N1032" s="13">
        <v>8.6249181567483966</v>
      </c>
      <c r="O1032" s="13">
        <v>9.5890987863651631</v>
      </c>
      <c r="P1032" s="17">
        <v>16.039061830174461</v>
      </c>
      <c r="Q1032" s="17"/>
      <c r="R1032" s="18">
        <f t="shared" si="33"/>
        <v>11.224040120944363</v>
      </c>
      <c r="S1032">
        <f t="shared" si="34"/>
        <v>20.854083539404559</v>
      </c>
      <c r="T1032" s="3">
        <v>6609.9136146000255</v>
      </c>
      <c r="U1032">
        <v>2999.6999506370589</v>
      </c>
      <c r="V1032">
        <v>0.54479528444062453</v>
      </c>
      <c r="Y1032">
        <v>1298.5384119982291</v>
      </c>
      <c r="Z1032">
        <v>8095.5293910937389</v>
      </c>
    </row>
    <row r="1033" spans="1:26" ht="92.25" x14ac:dyDescent="1.35">
      <c r="A1033" t="s">
        <v>1033</v>
      </c>
      <c r="B1033" s="11">
        <v>3260</v>
      </c>
      <c r="C1033" s="11">
        <v>13035</v>
      </c>
      <c r="D1033" s="11">
        <v>10303</v>
      </c>
      <c r="E1033" s="11">
        <v>8224</v>
      </c>
      <c r="F1033" s="11">
        <v>10177</v>
      </c>
      <c r="G1033" s="11">
        <v>3802</v>
      </c>
      <c r="H1033" s="11">
        <v>3180</v>
      </c>
      <c r="I1033" s="13">
        <v>15.915482925994285</v>
      </c>
      <c r="J1033" s="13">
        <v>24.020563489878903</v>
      </c>
      <c r="K1033" s="13">
        <v>17.756844639836423</v>
      </c>
      <c r="L1033" s="13">
        <v>17.438023217830942</v>
      </c>
      <c r="M1033" s="13">
        <v>15.398814242904708</v>
      </c>
      <c r="N1033" s="13">
        <v>7.0757307140377623</v>
      </c>
      <c r="O1033" s="13">
        <v>12.690106340391701</v>
      </c>
      <c r="P1033" s="17">
        <v>15.756509367267816</v>
      </c>
      <c r="Q1033" s="17"/>
      <c r="R1033" s="18">
        <f t="shared" si="33"/>
        <v>10.941487658037717</v>
      </c>
      <c r="S1033">
        <f t="shared" si="34"/>
        <v>20.571531076497912</v>
      </c>
      <c r="T1033" s="3">
        <v>4702.2255065358395</v>
      </c>
      <c r="U1033">
        <v>2381.7452920475921</v>
      </c>
      <c r="V1033">
        <v>0.33749984140740708</v>
      </c>
      <c r="Y1033">
        <v>1314.9839563057571</v>
      </c>
      <c r="Z1033">
        <v>6150.2944025725974</v>
      </c>
    </row>
    <row r="1034" spans="1:26" ht="92.25" x14ac:dyDescent="1.35">
      <c r="A1034" t="s">
        <v>1034</v>
      </c>
      <c r="B1034" s="11">
        <v>6915</v>
      </c>
      <c r="C1034" s="11">
        <v>13604</v>
      </c>
      <c r="D1034" s="11">
        <v>9059</v>
      </c>
      <c r="E1034" s="11">
        <v>5171</v>
      </c>
      <c r="F1034" s="11">
        <v>13585</v>
      </c>
      <c r="G1034" s="11">
        <v>16025</v>
      </c>
      <c r="H1034" s="11">
        <v>2100</v>
      </c>
      <c r="I1034" s="13">
        <v>11.042285911641958</v>
      </c>
      <c r="J1034" s="13">
        <v>18.118402108888088</v>
      </c>
      <c r="K1034" s="13">
        <v>12.494759473538217</v>
      </c>
      <c r="L1034" s="13">
        <v>15.194945757553549</v>
      </c>
      <c r="M1034" s="13">
        <v>9.0019337381158238</v>
      </c>
      <c r="N1034" s="13">
        <v>13.609917559016107</v>
      </c>
      <c r="O1034" s="13">
        <v>16.442538702952668</v>
      </c>
      <c r="P1034" s="17">
        <v>13.700683321672345</v>
      </c>
      <c r="Q1034" s="17"/>
      <c r="R1034" s="18">
        <f t="shared" si="33"/>
        <v>8.8856616124422469</v>
      </c>
      <c r="S1034">
        <f t="shared" si="34"/>
        <v>18.515705030902446</v>
      </c>
      <c r="T1034" s="3">
        <v>6009.5008407460809</v>
      </c>
      <c r="U1034">
        <v>3043.8784728888477</v>
      </c>
      <c r="V1034">
        <v>0.6502682481368538</v>
      </c>
      <c r="Y1034">
        <v>1676.187454567254</v>
      </c>
      <c r="Z1034">
        <v>7855.7724514416295</v>
      </c>
    </row>
    <row r="1035" spans="1:26" ht="92.25" x14ac:dyDescent="1.35">
      <c r="A1035" t="s">
        <v>1035</v>
      </c>
      <c r="B1035" s="11">
        <v>19212</v>
      </c>
      <c r="C1035" s="11">
        <v>19490</v>
      </c>
      <c r="D1035" s="11">
        <v>14401</v>
      </c>
      <c r="E1035" s="11">
        <v>18940</v>
      </c>
      <c r="F1035" s="11">
        <v>15045</v>
      </c>
      <c r="G1035" s="11">
        <v>9113</v>
      </c>
      <c r="H1035" s="11">
        <v>16900</v>
      </c>
      <c r="I1035" s="13">
        <v>17.520135028336693</v>
      </c>
      <c r="J1035" s="13">
        <v>10.525824401703696</v>
      </c>
      <c r="K1035" s="13">
        <v>11.078945644473315</v>
      </c>
      <c r="L1035" s="13">
        <v>-0.16266645176005845</v>
      </c>
      <c r="M1035" s="13">
        <v>17.477052367403694</v>
      </c>
      <c r="N1035" s="13">
        <v>12.931657397362343</v>
      </c>
      <c r="O1035" s="13">
        <v>15.022983937126684</v>
      </c>
      <c r="P1035" s="17">
        <v>12.056276046378054</v>
      </c>
      <c r="Q1035" s="17"/>
      <c r="R1035" s="18">
        <f t="shared" si="33"/>
        <v>7.2412543371479554</v>
      </c>
      <c r="S1035">
        <f t="shared" si="34"/>
        <v>16.871297755608154</v>
      </c>
      <c r="T1035" s="3">
        <v>8737.9908437095582</v>
      </c>
      <c r="U1035">
        <v>5177.3614362652152</v>
      </c>
      <c r="V1035">
        <v>-9.4578354037366807E-2</v>
      </c>
      <c r="Y1035">
        <v>3602.895052044988</v>
      </c>
      <c r="Z1035">
        <v>12588.193257596035</v>
      </c>
    </row>
    <row r="1036" spans="1:26" ht="92.25" x14ac:dyDescent="1.35">
      <c r="A1036" t="s">
        <v>1036</v>
      </c>
      <c r="B1036" s="11">
        <v>1502</v>
      </c>
      <c r="C1036" s="11">
        <v>11858</v>
      </c>
      <c r="D1036" s="11">
        <v>8718</v>
      </c>
      <c r="E1036" s="11">
        <v>1504</v>
      </c>
      <c r="F1036" s="11">
        <v>743</v>
      </c>
      <c r="G1036" s="11">
        <v>11219</v>
      </c>
      <c r="H1036" s="11">
        <v>5949</v>
      </c>
      <c r="I1036" s="13">
        <v>23.363803839528831</v>
      </c>
      <c r="J1036" s="13">
        <v>7.8722032750264814</v>
      </c>
      <c r="K1036" s="13">
        <v>11.172977118348564</v>
      </c>
      <c r="L1036" s="13">
        <v>26.52069937997658</v>
      </c>
      <c r="M1036" s="13">
        <v>13.328256445657736</v>
      </c>
      <c r="N1036" s="13">
        <v>17.970032820464652</v>
      </c>
      <c r="O1036" s="13">
        <v>9.7646196480394014</v>
      </c>
      <c r="P1036" s="17">
        <v>15.713227503863179</v>
      </c>
      <c r="Q1036" s="17"/>
      <c r="R1036" s="18">
        <f t="shared" si="33"/>
        <v>10.89820579463308</v>
      </c>
      <c r="S1036">
        <f t="shared" si="34"/>
        <v>20.528249213093275</v>
      </c>
      <c r="T1036" s="3">
        <v>4460.0072945048651</v>
      </c>
      <c r="U1036">
        <v>1899.8504468165363</v>
      </c>
      <c r="V1036">
        <v>7.8223365562735125E-2</v>
      </c>
      <c r="Y1036">
        <v>687.46421325489564</v>
      </c>
      <c r="Z1036">
        <v>5273.7010561223378</v>
      </c>
    </row>
    <row r="1037" spans="1:26" ht="92.25" x14ac:dyDescent="1.35">
      <c r="A1037" t="s">
        <v>1037</v>
      </c>
      <c r="B1037" s="11">
        <v>16391</v>
      </c>
      <c r="C1037" s="11">
        <v>8089</v>
      </c>
      <c r="D1037" s="11">
        <v>7194</v>
      </c>
      <c r="E1037" s="11">
        <v>1336</v>
      </c>
      <c r="F1037" s="11">
        <v>14308</v>
      </c>
      <c r="G1037" s="11">
        <v>340</v>
      </c>
      <c r="H1037" s="11">
        <v>4838</v>
      </c>
      <c r="I1037" s="13">
        <v>25.265010859179327</v>
      </c>
      <c r="J1037" s="13">
        <v>17.101187195459072</v>
      </c>
      <c r="K1037" s="13">
        <v>25.244485978093739</v>
      </c>
      <c r="L1037" s="13">
        <v>17.435806710712619</v>
      </c>
      <c r="M1037" s="13">
        <v>13.319713414544548</v>
      </c>
      <c r="N1037" s="13">
        <v>13.280999102731693</v>
      </c>
      <c r="O1037" s="13">
        <v>17.5968012650026</v>
      </c>
      <c r="P1037" s="17">
        <v>18.463429217960517</v>
      </c>
      <c r="Q1037" s="17"/>
      <c r="R1037" s="18">
        <f t="shared" si="33"/>
        <v>13.648407508730418</v>
      </c>
      <c r="S1037">
        <f t="shared" si="34"/>
        <v>23.278450927190615</v>
      </c>
      <c r="T1037" s="3">
        <v>5663.7869045292637</v>
      </c>
      <c r="U1037">
        <v>2405.1088707877284</v>
      </c>
      <c r="V1037">
        <v>2.6707130018621683</v>
      </c>
      <c r="Y1037">
        <v>857.0576969625331</v>
      </c>
      <c r="Z1037">
        <v>6681.1441740645751</v>
      </c>
    </row>
    <row r="1038" spans="1:26" ht="92.25" x14ac:dyDescent="1.35">
      <c r="A1038" t="s">
        <v>1038</v>
      </c>
      <c r="B1038" s="11">
        <v>6266</v>
      </c>
      <c r="C1038" s="11">
        <v>3779</v>
      </c>
      <c r="D1038" s="11">
        <v>18034</v>
      </c>
      <c r="E1038" s="11">
        <v>7985</v>
      </c>
      <c r="F1038" s="11">
        <v>10947</v>
      </c>
      <c r="G1038" s="11">
        <v>18326</v>
      </c>
      <c r="H1038" s="11">
        <v>1170</v>
      </c>
      <c r="I1038" s="13">
        <v>21.499128298076748</v>
      </c>
      <c r="J1038" s="13">
        <v>7.6140671534984845</v>
      </c>
      <c r="K1038" s="13">
        <v>13.264748203356721</v>
      </c>
      <c r="L1038" s="13">
        <v>16.257736345855964</v>
      </c>
      <c r="M1038" s="13">
        <v>20.603300260611181</v>
      </c>
      <c r="N1038" s="13">
        <v>6.1786286513173465</v>
      </c>
      <c r="O1038" s="13">
        <v>0.98980984435344332</v>
      </c>
      <c r="P1038" s="17">
        <v>12.343916965295699</v>
      </c>
      <c r="Q1038" s="17"/>
      <c r="R1038" s="18">
        <f t="shared" si="33"/>
        <v>7.5288952560656011</v>
      </c>
      <c r="S1038">
        <f t="shared" si="34"/>
        <v>17.1589386745258</v>
      </c>
      <c r="T1038" s="3">
        <v>6688.0356061985849</v>
      </c>
      <c r="U1038">
        <v>3044.4217024727432</v>
      </c>
      <c r="V1038">
        <v>-2.3422944650519639</v>
      </c>
      <c r="Y1038">
        <v>1328.165719138196</v>
      </c>
      <c r="Z1038">
        <v>8205.4897408609977</v>
      </c>
    </row>
    <row r="1039" spans="1:26" ht="92.25" x14ac:dyDescent="1.35">
      <c r="A1039" t="s">
        <v>1039</v>
      </c>
      <c r="B1039" s="11">
        <v>3971</v>
      </c>
      <c r="C1039" s="11">
        <v>11460</v>
      </c>
      <c r="D1039" s="11">
        <v>19894</v>
      </c>
      <c r="E1039" s="11">
        <v>14602</v>
      </c>
      <c r="F1039" s="11">
        <v>4960</v>
      </c>
      <c r="G1039" s="11">
        <v>5718</v>
      </c>
      <c r="H1039" s="11">
        <v>16157</v>
      </c>
      <c r="I1039" s="13">
        <v>0.85903099040028863</v>
      </c>
      <c r="J1039" s="13">
        <v>27.891889573579654</v>
      </c>
      <c r="K1039" s="13">
        <v>21.052016140555583</v>
      </c>
      <c r="L1039" s="13">
        <v>7.7259209030393219</v>
      </c>
      <c r="M1039" s="13">
        <v>8.6906051530950741</v>
      </c>
      <c r="N1039" s="13">
        <v>26.18789329984002</v>
      </c>
      <c r="O1039" s="13">
        <v>9.92499755816117</v>
      </c>
      <c r="P1039" s="17">
        <v>14.61890765981016</v>
      </c>
      <c r="Q1039" s="17"/>
      <c r="R1039" s="18">
        <f t="shared" si="33"/>
        <v>9.803885950580062</v>
      </c>
      <c r="S1039">
        <f t="shared" si="34"/>
        <v>19.433929369040257</v>
      </c>
      <c r="T1039" s="3">
        <v>7073.860969977135</v>
      </c>
      <c r="U1039">
        <v>3516.1131324804928</v>
      </c>
      <c r="V1039">
        <v>1.9436083675827831</v>
      </c>
      <c r="Y1039">
        <v>1865.9259703002281</v>
      </c>
      <c r="Z1039">
        <v>9139.9951947616191</v>
      </c>
    </row>
    <row r="1040" spans="1:26" ht="92.25" x14ac:dyDescent="1.35">
      <c r="A1040" t="s">
        <v>1040</v>
      </c>
      <c r="B1040" s="11">
        <v>1567</v>
      </c>
      <c r="C1040" s="11">
        <v>15816</v>
      </c>
      <c r="D1040" s="11">
        <v>1758</v>
      </c>
      <c r="E1040" s="11">
        <v>785</v>
      </c>
      <c r="F1040" s="11">
        <v>17212</v>
      </c>
      <c r="G1040" s="11">
        <v>15858</v>
      </c>
      <c r="H1040" s="11">
        <v>19055</v>
      </c>
      <c r="I1040" s="13">
        <v>23.995248445764659</v>
      </c>
      <c r="J1040" s="13">
        <v>27.41930504161941</v>
      </c>
      <c r="K1040" s="13">
        <v>25.564009472412234</v>
      </c>
      <c r="L1040" s="13">
        <v>15.772874711343913</v>
      </c>
      <c r="M1040" s="13">
        <v>12.735705759533872</v>
      </c>
      <c r="N1040" s="13">
        <v>4.5639176375301247</v>
      </c>
      <c r="O1040" s="13">
        <v>5.9790827306653451</v>
      </c>
      <c r="P1040" s="17">
        <v>16.575734828409939</v>
      </c>
      <c r="Q1040" s="17"/>
      <c r="R1040" s="18">
        <f t="shared" si="33"/>
        <v>11.76071311917984</v>
      </c>
      <c r="S1040">
        <f t="shared" si="34"/>
        <v>21.390756537640037</v>
      </c>
      <c r="T1040" s="3">
        <v>7813.5112518710794</v>
      </c>
      <c r="U1040">
        <v>3299.6334801057965</v>
      </c>
      <c r="V1040">
        <v>1.1607698979787529</v>
      </c>
      <c r="Y1040">
        <v>1147.7905485778197</v>
      </c>
      <c r="Z1040">
        <v>9182.4440388629046</v>
      </c>
    </row>
    <row r="1041" spans="1:26" ht="92.25" x14ac:dyDescent="1.35">
      <c r="A1041" t="s">
        <v>1041</v>
      </c>
      <c r="B1041" s="11">
        <v>5807</v>
      </c>
      <c r="C1041" s="11">
        <v>14080</v>
      </c>
      <c r="D1041" s="11">
        <v>3991</v>
      </c>
      <c r="E1041" s="11">
        <v>15802</v>
      </c>
      <c r="F1041" s="11">
        <v>11845</v>
      </c>
      <c r="G1041" s="11">
        <v>16271</v>
      </c>
      <c r="H1041" s="11">
        <v>132</v>
      </c>
      <c r="I1041" s="13">
        <v>9.665635682009551</v>
      </c>
      <c r="J1041" s="13">
        <v>15.730547252213706</v>
      </c>
      <c r="K1041" s="13">
        <v>22.859153743066447</v>
      </c>
      <c r="L1041" s="13">
        <v>16.379587594628553</v>
      </c>
      <c r="M1041" s="13">
        <v>4.2610196588324545</v>
      </c>
      <c r="N1041" s="13">
        <v>16.987584925857572</v>
      </c>
      <c r="O1041" s="13">
        <v>23.086739459179565</v>
      </c>
      <c r="P1041" s="17">
        <v>15.567181187969695</v>
      </c>
      <c r="Q1041" s="17"/>
      <c r="R1041" s="18">
        <f t="shared" si="33"/>
        <v>10.752159478739596</v>
      </c>
      <c r="S1041">
        <f t="shared" si="34"/>
        <v>20.382202897199793</v>
      </c>
      <c r="T1041" s="3">
        <v>6623.3531802960297</v>
      </c>
      <c r="U1041">
        <v>3112.2840027987281</v>
      </c>
      <c r="V1041">
        <v>1.0306985132046975</v>
      </c>
      <c r="Y1041">
        <v>1467.3297888817865</v>
      </c>
      <c r="Z1041">
        <v>8278.1407075597035</v>
      </c>
    </row>
    <row r="1042" spans="1:26" ht="92.25" x14ac:dyDescent="1.35">
      <c r="A1042" t="s">
        <v>1042</v>
      </c>
      <c r="B1042" s="11">
        <v>5614</v>
      </c>
      <c r="C1042" s="11">
        <v>4564</v>
      </c>
      <c r="D1042" s="11">
        <v>6121</v>
      </c>
      <c r="E1042" s="11">
        <v>2890</v>
      </c>
      <c r="F1042" s="11">
        <v>9743</v>
      </c>
      <c r="G1042" s="11">
        <v>15292</v>
      </c>
      <c r="H1042" s="11">
        <v>4970</v>
      </c>
      <c r="I1042" s="13">
        <v>18.941656808485284</v>
      </c>
      <c r="J1042" s="13">
        <v>9.0786126089307935</v>
      </c>
      <c r="K1042" s="13">
        <v>6.3806282796706029</v>
      </c>
      <c r="L1042" s="13">
        <v>17.366317971925159</v>
      </c>
      <c r="M1042" s="13">
        <v>28.090047534429893</v>
      </c>
      <c r="N1042" s="13">
        <v>16.079479556948712</v>
      </c>
      <c r="O1042" s="13">
        <v>24.19313047052308</v>
      </c>
      <c r="P1042" s="17">
        <v>17.161410461559075</v>
      </c>
      <c r="Q1042" s="17"/>
      <c r="R1042" s="18">
        <f t="shared" si="33"/>
        <v>12.346388752328977</v>
      </c>
      <c r="S1042">
        <f t="shared" si="34"/>
        <v>21.976432170789174</v>
      </c>
      <c r="T1042" s="3">
        <v>4615.3191204845252</v>
      </c>
      <c r="U1042">
        <v>2253.8461746636585</v>
      </c>
      <c r="V1042">
        <v>-0.90795310825342312</v>
      </c>
      <c r="Y1042">
        <v>1160.0645838673122</v>
      </c>
      <c r="Z1042">
        <v>5906.0089723521214</v>
      </c>
    </row>
    <row r="1043" spans="1:26" ht="92.25" x14ac:dyDescent="1.35">
      <c r="A1043" t="s">
        <v>1043</v>
      </c>
      <c r="B1043" s="11">
        <v>4650</v>
      </c>
      <c r="C1043" s="11">
        <v>13872</v>
      </c>
      <c r="D1043" s="11">
        <v>17034</v>
      </c>
      <c r="E1043" s="11">
        <v>19275</v>
      </c>
      <c r="F1043" s="11">
        <v>12859</v>
      </c>
      <c r="G1043" s="11">
        <v>13023</v>
      </c>
      <c r="H1043" s="11">
        <v>3770</v>
      </c>
      <c r="I1043" s="13">
        <v>21.639107086327698</v>
      </c>
      <c r="J1043" s="13">
        <v>19.392110259386996</v>
      </c>
      <c r="K1043" s="13">
        <v>14.85461674108269</v>
      </c>
      <c r="L1043" s="13">
        <v>15.103552721709713</v>
      </c>
      <c r="M1043" s="13">
        <v>17.054627186201451</v>
      </c>
      <c r="N1043" s="13">
        <v>10.416542610987516</v>
      </c>
      <c r="O1043" s="13">
        <v>7.1800756942801947</v>
      </c>
      <c r="P1043" s="17">
        <v>15.091518899996611</v>
      </c>
      <c r="Q1043" s="17"/>
      <c r="R1043" s="18">
        <f t="shared" si="33"/>
        <v>10.276497190766513</v>
      </c>
      <c r="S1043">
        <f t="shared" si="34"/>
        <v>19.90654060922671</v>
      </c>
      <c r="T1043" s="3">
        <v>7401.0805038873632</v>
      </c>
      <c r="U1043">
        <v>3868.1866850167394</v>
      </c>
      <c r="V1043">
        <v>-1.4993111108196899</v>
      </c>
      <c r="Y1043">
        <v>2247.1399818381055</v>
      </c>
      <c r="Z1043">
        <v>9857.6898851481637</v>
      </c>
    </row>
    <row r="1044" spans="1:26" ht="92.25" x14ac:dyDescent="1.35">
      <c r="A1044" t="s">
        <v>1044</v>
      </c>
      <c r="B1044" s="11">
        <v>18228</v>
      </c>
      <c r="C1044" s="11">
        <v>17982</v>
      </c>
      <c r="D1044" s="11">
        <v>12733</v>
      </c>
      <c r="E1044" s="11">
        <v>12492</v>
      </c>
      <c r="F1044" s="11">
        <v>17982</v>
      </c>
      <c r="G1044" s="11">
        <v>7036</v>
      </c>
      <c r="H1044" s="11">
        <v>202</v>
      </c>
      <c r="I1044" s="13">
        <v>12.894926659169741</v>
      </c>
      <c r="J1044" s="13">
        <v>17.391031883663945</v>
      </c>
      <c r="K1044" s="13">
        <v>7.8077007200771895</v>
      </c>
      <c r="L1044" s="13">
        <v>16.466634414082133</v>
      </c>
      <c r="M1044" s="13">
        <v>17.391031883663945</v>
      </c>
      <c r="N1044" s="13">
        <v>13.558903749440292</v>
      </c>
      <c r="O1044" s="13">
        <v>14.246041714283699</v>
      </c>
      <c r="P1044" s="17">
        <v>14.250895860625848</v>
      </c>
      <c r="Q1044" s="17"/>
      <c r="R1044" s="18">
        <f t="shared" si="33"/>
        <v>9.4358741513957494</v>
      </c>
      <c r="S1044">
        <f t="shared" si="34"/>
        <v>19.065917569855948</v>
      </c>
      <c r="T1044" s="3">
        <v>7879.3037144347136</v>
      </c>
      <c r="U1044">
        <v>3968.2073867630565</v>
      </c>
      <c r="V1044">
        <v>-0.32626417123537976</v>
      </c>
      <c r="Y1044">
        <v>2157.3555935928248</v>
      </c>
      <c r="Z1044">
        <v>10259.663640444236</v>
      </c>
    </row>
    <row r="1045" spans="1:26" ht="92.25" x14ac:dyDescent="1.35">
      <c r="A1045" t="s">
        <v>1045</v>
      </c>
      <c r="B1045" s="11">
        <v>17611</v>
      </c>
      <c r="C1045" s="11">
        <v>17850</v>
      </c>
      <c r="D1045" s="11">
        <v>5978</v>
      </c>
      <c r="E1045" s="11">
        <v>12793</v>
      </c>
      <c r="F1045" s="11">
        <v>10030</v>
      </c>
      <c r="G1045" s="11">
        <v>5147</v>
      </c>
      <c r="H1045" s="11">
        <v>9273</v>
      </c>
      <c r="I1045" s="13">
        <v>22.923241665649673</v>
      </c>
      <c r="J1045" s="13">
        <v>17.963775304429699</v>
      </c>
      <c r="K1045" s="13">
        <v>17.854076608937433</v>
      </c>
      <c r="L1045" s="13">
        <v>3.157884352927681</v>
      </c>
      <c r="M1045" s="13">
        <v>18.569975970609107</v>
      </c>
      <c r="N1045" s="13">
        <v>1.1669006403143225</v>
      </c>
      <c r="O1045" s="13">
        <v>21.328084328288931</v>
      </c>
      <c r="P1045" s="17">
        <v>14.709134124450978</v>
      </c>
      <c r="Q1045" s="17"/>
      <c r="R1045" s="18">
        <f t="shared" si="33"/>
        <v>9.8941124152208797</v>
      </c>
      <c r="S1045">
        <f t="shared" si="34"/>
        <v>19.524155833681078</v>
      </c>
      <c r="T1045" s="3">
        <v>6773.9842856677051</v>
      </c>
      <c r="U1045">
        <v>3601.5175231420535</v>
      </c>
      <c r="V1045">
        <v>-0.73227056418545544</v>
      </c>
      <c r="Y1045">
        <v>2153.3920700147896</v>
      </c>
      <c r="Z1045">
        <v>9119.0973374056757</v>
      </c>
    </row>
    <row r="1046" spans="1:26" ht="92.25" x14ac:dyDescent="1.35">
      <c r="A1046" t="s">
        <v>1046</v>
      </c>
      <c r="B1046" s="11">
        <v>14791</v>
      </c>
      <c r="C1046" s="11">
        <v>3533</v>
      </c>
      <c r="D1046" s="11">
        <v>3621</v>
      </c>
      <c r="E1046" s="11">
        <v>2048</v>
      </c>
      <c r="F1046" s="11">
        <v>8315</v>
      </c>
      <c r="G1046" s="11">
        <v>7794</v>
      </c>
      <c r="H1046" s="11">
        <v>5857</v>
      </c>
      <c r="I1046" s="13">
        <v>11.309275953896108</v>
      </c>
      <c r="J1046" s="13">
        <v>4.6965943719137844</v>
      </c>
      <c r="K1046" s="13">
        <v>18.538929129382538</v>
      </c>
      <c r="L1046" s="13">
        <v>11.81777817795775</v>
      </c>
      <c r="M1046" s="13">
        <v>6.8754779447342411</v>
      </c>
      <c r="N1046" s="13">
        <v>23.389822606460974</v>
      </c>
      <c r="O1046" s="13">
        <v>14.165385647630139</v>
      </c>
      <c r="P1046" s="17">
        <v>12.970466261710792</v>
      </c>
      <c r="Q1046" s="17"/>
      <c r="R1046" s="18">
        <f t="shared" si="33"/>
        <v>8.1554445524806933</v>
      </c>
      <c r="S1046">
        <f t="shared" si="34"/>
        <v>17.785487970940892</v>
      </c>
      <c r="T1046" s="3">
        <v>4473.729020358589</v>
      </c>
      <c r="U1046">
        <v>2105.5031114197432</v>
      </c>
      <c r="V1046">
        <v>1.0736766853369772</v>
      </c>
      <c r="Y1046">
        <v>1001.3556049170761</v>
      </c>
      <c r="Z1046">
        <v>5601.7025333746496</v>
      </c>
    </row>
    <row r="1047" spans="1:26" ht="92.25" x14ac:dyDescent="1.35">
      <c r="A1047" t="s">
        <v>1047</v>
      </c>
      <c r="B1047" s="11">
        <v>17051</v>
      </c>
      <c r="C1047" s="11">
        <v>16823</v>
      </c>
      <c r="D1047" s="11">
        <v>19485</v>
      </c>
      <c r="E1047" s="11">
        <v>7619</v>
      </c>
      <c r="F1047" s="11">
        <v>15868</v>
      </c>
      <c r="G1047" s="11">
        <v>12252</v>
      </c>
      <c r="H1047" s="11">
        <v>6353</v>
      </c>
      <c r="I1047" s="13">
        <v>15.791309404165922</v>
      </c>
      <c r="J1047" s="13">
        <v>15.304775571061372</v>
      </c>
      <c r="K1047" s="13">
        <v>15.297202361934323</v>
      </c>
      <c r="L1047" s="13">
        <v>14.181787207180738</v>
      </c>
      <c r="M1047" s="13">
        <v>15.096796541540231</v>
      </c>
      <c r="N1047" s="13">
        <v>15.052934377795628</v>
      </c>
      <c r="O1047" s="13">
        <v>9.3285101589813042</v>
      </c>
      <c r="P1047" s="17">
        <v>14.293330803237073</v>
      </c>
      <c r="Q1047" s="17"/>
      <c r="R1047" s="18">
        <f t="shared" si="33"/>
        <v>9.4783090940069741</v>
      </c>
      <c r="S1047">
        <f t="shared" si="34"/>
        <v>19.108352512467171</v>
      </c>
      <c r="T1047" s="3">
        <v>7842.7047492696538</v>
      </c>
      <c r="U1047">
        <v>4370.0190366578436</v>
      </c>
      <c r="V1047">
        <v>-0.63662582761025988</v>
      </c>
      <c r="Y1047">
        <v>2803.2498054901121</v>
      </c>
      <c r="Z1047">
        <v>10867.923043390063</v>
      </c>
    </row>
    <row r="1048" spans="1:26" ht="92.25" x14ac:dyDescent="1.35">
      <c r="A1048" t="s">
        <v>1048</v>
      </c>
      <c r="B1048" s="11">
        <v>770</v>
      </c>
      <c r="C1048" s="11">
        <v>11369</v>
      </c>
      <c r="D1048" s="11">
        <v>16970</v>
      </c>
      <c r="E1048" s="11">
        <v>18775</v>
      </c>
      <c r="F1048" s="11">
        <v>13223</v>
      </c>
      <c r="G1048" s="11">
        <v>9417</v>
      </c>
      <c r="H1048" s="11">
        <v>14096</v>
      </c>
      <c r="I1048" s="13">
        <v>8.2478812940333199</v>
      </c>
      <c r="J1048" s="13">
        <v>16.141007025338649</v>
      </c>
      <c r="K1048" s="13">
        <v>25.079641355061003</v>
      </c>
      <c r="L1048" s="13">
        <v>1.7218079284723569</v>
      </c>
      <c r="M1048" s="13">
        <v>21.559248894324423</v>
      </c>
      <c r="N1048" s="13">
        <v>15.343722102736434</v>
      </c>
      <c r="O1048" s="13">
        <v>18.4418645405649</v>
      </c>
      <c r="P1048" s="17">
        <v>15.219310448647301</v>
      </c>
      <c r="Q1048" s="17"/>
      <c r="R1048" s="18">
        <f t="shared" si="33"/>
        <v>10.404288739417202</v>
      </c>
      <c r="S1048">
        <f t="shared" si="34"/>
        <v>20.034332157877401</v>
      </c>
      <c r="T1048" s="3">
        <v>7431.4157724722163</v>
      </c>
      <c r="U1048">
        <v>3874.9900797251553</v>
      </c>
      <c r="V1048">
        <v>2.6707130018621683</v>
      </c>
      <c r="Y1048">
        <v>2242.1606043464776</v>
      </c>
      <c r="Z1048">
        <v>9883.9043414858079</v>
      </c>
    </row>
    <row r="1049" spans="1:26" ht="92.25" x14ac:dyDescent="1.35">
      <c r="A1049" t="s">
        <v>1049</v>
      </c>
      <c r="B1049" s="11">
        <v>18096</v>
      </c>
      <c r="C1049" s="11">
        <v>7121</v>
      </c>
      <c r="D1049" s="11">
        <v>1363</v>
      </c>
      <c r="E1049" s="11">
        <v>5880</v>
      </c>
      <c r="F1049" s="11">
        <v>10945</v>
      </c>
      <c r="G1049" s="11">
        <v>6368</v>
      </c>
      <c r="H1049" s="11">
        <v>14051</v>
      </c>
      <c r="I1049" s="13">
        <v>24.644848495171537</v>
      </c>
      <c r="J1049" s="13">
        <v>10.292144642630698</v>
      </c>
      <c r="K1049" s="13">
        <v>21.079471417356377</v>
      </c>
      <c r="L1049" s="13">
        <v>22.416787949440561</v>
      </c>
      <c r="M1049" s="13">
        <v>10.798706934847806</v>
      </c>
      <c r="N1049" s="13">
        <v>13.330541463089741</v>
      </c>
      <c r="O1049" s="13">
        <v>21.162171403001643</v>
      </c>
      <c r="P1049" s="17">
        <v>17.67495318650548</v>
      </c>
      <c r="Q1049" s="17"/>
      <c r="R1049" s="18">
        <f t="shared" si="33"/>
        <v>12.859931477275381</v>
      </c>
      <c r="S1049">
        <f t="shared" si="34"/>
        <v>22.489974895735578</v>
      </c>
      <c r="T1049" s="3">
        <v>6070.072438990509</v>
      </c>
      <c r="U1049">
        <v>2923.4427379849994</v>
      </c>
      <c r="V1049">
        <v>-1.4344891496875789</v>
      </c>
      <c r="Y1049">
        <v>1457.0896210028027</v>
      </c>
      <c r="Z1049">
        <v>7698.9605463872576</v>
      </c>
    </row>
    <row r="1050" spans="1:26" ht="92.25" x14ac:dyDescent="1.35">
      <c r="A1050" t="s">
        <v>1050</v>
      </c>
      <c r="B1050" s="11">
        <v>4142</v>
      </c>
      <c r="C1050" s="11">
        <v>4704</v>
      </c>
      <c r="D1050" s="11">
        <v>13404</v>
      </c>
      <c r="E1050" s="11">
        <v>17117</v>
      </c>
      <c r="F1050" s="11">
        <v>17251</v>
      </c>
      <c r="G1050" s="11">
        <v>14044</v>
      </c>
      <c r="H1050" s="11">
        <v>14159</v>
      </c>
      <c r="I1050" s="13">
        <v>15.953830714082715</v>
      </c>
      <c r="J1050" s="13">
        <v>6.3592692265660187</v>
      </c>
      <c r="K1050" s="13">
        <v>15.076743663843631</v>
      </c>
      <c r="L1050" s="13">
        <v>23.979028889596044</v>
      </c>
      <c r="M1050" s="13">
        <v>21.704294742363555</v>
      </c>
      <c r="N1050" s="13">
        <v>4.4201754070694008</v>
      </c>
      <c r="O1050" s="13">
        <v>8.2133577069516406</v>
      </c>
      <c r="P1050" s="17">
        <v>13.672385764353288</v>
      </c>
      <c r="Q1050" s="17"/>
      <c r="R1050" s="18">
        <f t="shared" si="33"/>
        <v>8.85736405512319</v>
      </c>
      <c r="S1050">
        <f t="shared" si="34"/>
        <v>18.487407473583389</v>
      </c>
      <c r="T1050" s="3">
        <v>7287.7707770712395</v>
      </c>
      <c r="U1050">
        <v>3883.2189820746039</v>
      </c>
      <c r="V1050">
        <v>-1.0700091479520779</v>
      </c>
      <c r="Y1050">
        <v>2328.8580818946602</v>
      </c>
      <c r="Z1050">
        <v>9822.891304969773</v>
      </c>
    </row>
    <row r="1051" spans="1:26" ht="92.25" x14ac:dyDescent="1.35">
      <c r="A1051" t="s">
        <v>1051</v>
      </c>
      <c r="B1051" s="11">
        <v>12927</v>
      </c>
      <c r="C1051" s="11">
        <v>19012</v>
      </c>
      <c r="D1051" s="11">
        <v>7495</v>
      </c>
      <c r="E1051" s="11">
        <v>10084</v>
      </c>
      <c r="F1051" s="11">
        <v>15615</v>
      </c>
      <c r="G1051" s="11">
        <v>5094</v>
      </c>
      <c r="H1051" s="11">
        <v>4606</v>
      </c>
      <c r="I1051" s="13">
        <v>19.2663857929351</v>
      </c>
      <c r="J1051" s="13">
        <v>9.8932448252658105</v>
      </c>
      <c r="K1051" s="13">
        <v>10.802788699720081</v>
      </c>
      <c r="L1051" s="13">
        <v>8.0832284542729091</v>
      </c>
      <c r="M1051" s="13">
        <v>10.075415201513628</v>
      </c>
      <c r="N1051" s="13">
        <v>7.1027650439728802</v>
      </c>
      <c r="O1051" s="13">
        <v>8.9922507669464338</v>
      </c>
      <c r="P1051" s="17">
        <v>10.602296969232404</v>
      </c>
      <c r="Q1051" s="17"/>
      <c r="R1051" s="18">
        <f t="shared" si="33"/>
        <v>5.7872752600023052</v>
      </c>
      <c r="S1051">
        <f t="shared" si="34"/>
        <v>15.417318678462502</v>
      </c>
      <c r="T1051" s="3">
        <v>6652.274021354845</v>
      </c>
      <c r="U1051">
        <v>3424.250717475416</v>
      </c>
      <c r="V1051">
        <v>-1.4232364264898933</v>
      </c>
      <c r="Y1051">
        <v>1939.3227685830648</v>
      </c>
      <c r="Z1051">
        <v>8779.8730616683006</v>
      </c>
    </row>
    <row r="1052" spans="1:26" ht="92.25" x14ac:dyDescent="1.35">
      <c r="A1052" t="s">
        <v>1052</v>
      </c>
      <c r="B1052" s="11">
        <v>895</v>
      </c>
      <c r="C1052" s="11">
        <v>5721</v>
      </c>
      <c r="D1052" s="11">
        <v>13535</v>
      </c>
      <c r="E1052" s="11">
        <v>11878</v>
      </c>
      <c r="F1052" s="11">
        <v>9452</v>
      </c>
      <c r="G1052" s="11">
        <v>12783</v>
      </c>
      <c r="H1052" s="11">
        <v>1363</v>
      </c>
      <c r="I1052" s="13">
        <v>22.681852045484057</v>
      </c>
      <c r="J1052" s="13">
        <v>18.075925204153215</v>
      </c>
      <c r="K1052" s="13">
        <v>7.9962214058394228</v>
      </c>
      <c r="L1052" s="13">
        <v>14.842101731020422</v>
      </c>
      <c r="M1052" s="13">
        <v>13.526888089892967</v>
      </c>
      <c r="N1052" s="13">
        <v>15.891966840710488</v>
      </c>
      <c r="O1052" s="13">
        <v>21.079471417356377</v>
      </c>
      <c r="P1052" s="17">
        <v>16.299203819208135</v>
      </c>
      <c r="Q1052" s="17"/>
      <c r="R1052" s="18">
        <f t="shared" si="33"/>
        <v>11.484182109978036</v>
      </c>
      <c r="S1052">
        <f t="shared" si="34"/>
        <v>21.114225528438233</v>
      </c>
      <c r="T1052" s="3">
        <v>5471.6734082681733</v>
      </c>
      <c r="U1052">
        <v>2548.7323092795245</v>
      </c>
      <c r="V1052">
        <v>-0.78313860285561532</v>
      </c>
      <c r="Y1052">
        <v>1179.9752457829613</v>
      </c>
      <c r="Z1052">
        <v>6806.5109261295238</v>
      </c>
    </row>
    <row r="1053" spans="1:26" ht="92.25" x14ac:dyDescent="1.35">
      <c r="A1053" t="s">
        <v>1053</v>
      </c>
      <c r="B1053" s="11">
        <v>2690</v>
      </c>
      <c r="C1053" s="11">
        <v>1356</v>
      </c>
      <c r="D1053" s="11">
        <v>16408</v>
      </c>
      <c r="E1053" s="11">
        <v>8744</v>
      </c>
      <c r="F1053" s="11">
        <v>8189</v>
      </c>
      <c r="G1053" s="11">
        <v>136</v>
      </c>
      <c r="H1053" s="11">
        <v>12603</v>
      </c>
      <c r="I1053" s="13">
        <v>11.324005466966451</v>
      </c>
      <c r="J1053" s="13">
        <v>12.132031782800546</v>
      </c>
      <c r="K1053" s="13">
        <v>4.1955625434786139</v>
      </c>
      <c r="L1053" s="13">
        <v>21.66871467789213</v>
      </c>
      <c r="M1053" s="13">
        <v>18.146502347306775</v>
      </c>
      <c r="N1053" s="13">
        <v>24.162438471257442</v>
      </c>
      <c r="O1053" s="13">
        <v>6.0967680519530543</v>
      </c>
      <c r="P1053" s="17">
        <v>13.960860477379287</v>
      </c>
      <c r="Q1053" s="17"/>
      <c r="R1053" s="18">
        <f t="shared" si="33"/>
        <v>9.1458387681491882</v>
      </c>
      <c r="S1053">
        <f t="shared" si="34"/>
        <v>18.775882186609387</v>
      </c>
      <c r="T1053" s="3">
        <v>5542.7617820442283</v>
      </c>
      <c r="U1053">
        <v>2295.9295177780709</v>
      </c>
      <c r="V1053">
        <v>-0.20791958377230912</v>
      </c>
      <c r="Y1053">
        <v>748.89502528713092</v>
      </c>
      <c r="Z1053">
        <v>6448.5310611674095</v>
      </c>
    </row>
    <row r="1054" spans="1:26" ht="92.25" x14ac:dyDescent="1.35">
      <c r="A1054" t="s">
        <v>1054</v>
      </c>
      <c r="B1054" s="11">
        <v>11194</v>
      </c>
      <c r="C1054" s="11">
        <v>10048</v>
      </c>
      <c r="D1054" s="11">
        <v>9792</v>
      </c>
      <c r="E1054" s="11">
        <v>5900</v>
      </c>
      <c r="F1054" s="11">
        <v>4022</v>
      </c>
      <c r="G1054" s="11">
        <v>4899</v>
      </c>
      <c r="H1054" s="11">
        <v>629</v>
      </c>
      <c r="I1054" s="13">
        <v>25.281099879596525</v>
      </c>
      <c r="J1054" s="13">
        <v>10.362125194538947</v>
      </c>
      <c r="K1054" s="13">
        <v>16.86782185837513</v>
      </c>
      <c r="L1054" s="13">
        <v>16.161090664766501</v>
      </c>
      <c r="M1054" s="13">
        <v>16.664380011784406</v>
      </c>
      <c r="N1054" s="13">
        <v>12.761905983557041</v>
      </c>
      <c r="O1054" s="13">
        <v>20.993180868236777</v>
      </c>
      <c r="P1054" s="17">
        <v>17.013086351550761</v>
      </c>
      <c r="Q1054" s="17"/>
      <c r="R1054" s="18">
        <f t="shared" si="33"/>
        <v>12.198064642320663</v>
      </c>
      <c r="S1054">
        <f t="shared" si="34"/>
        <v>21.82810806078086</v>
      </c>
      <c r="T1054" s="3">
        <v>4310.7826278936591</v>
      </c>
      <c r="U1054">
        <v>2128.8036783775733</v>
      </c>
      <c r="V1054">
        <v>-1.2827194950659759</v>
      </c>
      <c r="Y1054">
        <v>1121.4981181814451</v>
      </c>
      <c r="Z1054">
        <v>5554.2868568899212</v>
      </c>
    </row>
    <row r="1055" spans="1:26" ht="92.25" x14ac:dyDescent="1.35">
      <c r="A1055" t="s">
        <v>1055</v>
      </c>
      <c r="B1055" s="11">
        <v>13239</v>
      </c>
      <c r="C1055" s="11">
        <v>3326</v>
      </c>
      <c r="D1055" s="11">
        <v>17432</v>
      </c>
      <c r="E1055" s="11">
        <v>9392</v>
      </c>
      <c r="F1055" s="11">
        <v>13043</v>
      </c>
      <c r="G1055" s="11">
        <v>19546</v>
      </c>
      <c r="H1055" s="11">
        <v>13389</v>
      </c>
      <c r="I1055" s="13">
        <v>12.292601079842536</v>
      </c>
      <c r="J1055" s="13">
        <v>26.97231496326269</v>
      </c>
      <c r="K1055" s="13">
        <v>11.316819245530402</v>
      </c>
      <c r="L1055" s="13">
        <v>7.345504084068315</v>
      </c>
      <c r="M1055" s="13">
        <v>18.84214867884679</v>
      </c>
      <c r="N1055" s="13">
        <v>7.4679794342146035</v>
      </c>
      <c r="O1055" s="13">
        <v>6.8525912251267052</v>
      </c>
      <c r="P1055" s="17">
        <v>13.012851244413147</v>
      </c>
      <c r="Q1055" s="17"/>
      <c r="R1055" s="18">
        <f t="shared" si="33"/>
        <v>8.1978295351830486</v>
      </c>
      <c r="S1055">
        <f t="shared" si="34"/>
        <v>17.827872953643244</v>
      </c>
      <c r="T1055" s="3">
        <v>7525.9793190976688</v>
      </c>
      <c r="U1055">
        <v>4091.3095841132863</v>
      </c>
      <c r="V1055">
        <v>-0.60481056607386563</v>
      </c>
      <c r="Y1055">
        <v>2531.1339946678695</v>
      </c>
      <c r="Z1055">
        <v>10270.117667279999</v>
      </c>
    </row>
    <row r="1056" spans="1:26" ht="92.25" x14ac:dyDescent="1.35">
      <c r="A1056" t="s">
        <v>1056</v>
      </c>
      <c r="B1056" s="11">
        <v>10503</v>
      </c>
      <c r="C1056" s="11">
        <v>1920</v>
      </c>
      <c r="D1056" s="11">
        <v>5776</v>
      </c>
      <c r="E1056" s="11">
        <v>17017</v>
      </c>
      <c r="F1056" s="11">
        <v>2583</v>
      </c>
      <c r="G1056" s="11">
        <v>7957</v>
      </c>
      <c r="H1056" s="11">
        <v>5286</v>
      </c>
      <c r="I1056" s="13">
        <v>17.902063104735795</v>
      </c>
      <c r="J1056" s="13">
        <v>8.3444130284172502</v>
      </c>
      <c r="K1056" s="13">
        <v>9.4029092971050829</v>
      </c>
      <c r="L1056" s="13">
        <v>17.766173393264182</v>
      </c>
      <c r="M1056" s="13">
        <v>20.310961281607273</v>
      </c>
      <c r="N1056" s="13">
        <v>22.861293932126557</v>
      </c>
      <c r="O1056" s="13">
        <v>6.8213826079993733</v>
      </c>
      <c r="P1056" s="17">
        <v>14.772742377893644</v>
      </c>
      <c r="Q1056" s="17"/>
      <c r="R1056" s="18">
        <f t="shared" si="33"/>
        <v>9.957720668663546</v>
      </c>
      <c r="S1056">
        <f t="shared" si="34"/>
        <v>19.587764087123745</v>
      </c>
      <c r="T1056" s="3">
        <v>5165.981001119284</v>
      </c>
      <c r="U1056">
        <v>2337.8487510007089</v>
      </c>
      <c r="V1056">
        <v>-0.31933382160787005</v>
      </c>
      <c r="Y1056">
        <v>1008.0374942033091</v>
      </c>
      <c r="Z1056">
        <v>6320.2288948939986</v>
      </c>
    </row>
    <row r="1057" spans="1:26" ht="92.25" x14ac:dyDescent="1.35">
      <c r="A1057" t="s">
        <v>1057</v>
      </c>
      <c r="B1057" s="11">
        <v>3753</v>
      </c>
      <c r="C1057" s="11">
        <v>18891</v>
      </c>
      <c r="D1057" s="11">
        <v>4842</v>
      </c>
      <c r="E1057" s="11">
        <v>306</v>
      </c>
      <c r="F1057" s="11">
        <v>19923</v>
      </c>
      <c r="G1057" s="11">
        <v>5480</v>
      </c>
      <c r="H1057" s="11">
        <v>6654</v>
      </c>
      <c r="I1057" s="13">
        <v>14.566168590198778</v>
      </c>
      <c r="J1057" s="13">
        <v>19.678112201609416</v>
      </c>
      <c r="K1057" s="13">
        <v>11.942176416571215</v>
      </c>
      <c r="L1057" s="13">
        <v>13.392972640868964</v>
      </c>
      <c r="M1057" s="13">
        <v>5.1808993315599174</v>
      </c>
      <c r="N1057" s="13">
        <v>17.219406348610384</v>
      </c>
      <c r="O1057" s="13">
        <v>14.358147026813779</v>
      </c>
      <c r="P1057" s="17">
        <v>13.762554650890349</v>
      </c>
      <c r="Q1057" s="17"/>
      <c r="R1057" s="18">
        <f t="shared" si="33"/>
        <v>8.9475329416602509</v>
      </c>
      <c r="S1057">
        <f t="shared" si="34"/>
        <v>18.577576360120446</v>
      </c>
      <c r="T1057" s="3">
        <v>6837.8942044268588</v>
      </c>
      <c r="U1057">
        <v>2740.2520558545048</v>
      </c>
      <c r="V1057">
        <v>1.127505129261408</v>
      </c>
      <c r="Y1057">
        <v>776.42135306844739</v>
      </c>
      <c r="Z1057">
        <v>7807.8453524441511</v>
      </c>
    </row>
    <row r="1058" spans="1:26" ht="92.25" x14ac:dyDescent="1.35">
      <c r="A1058" t="s">
        <v>1058</v>
      </c>
      <c r="B1058" s="11">
        <v>1046</v>
      </c>
      <c r="C1058" s="11">
        <v>1369</v>
      </c>
      <c r="D1058" s="11">
        <v>7958</v>
      </c>
      <c r="E1058" s="11">
        <v>7158</v>
      </c>
      <c r="F1058" s="11">
        <v>19770</v>
      </c>
      <c r="G1058" s="11">
        <v>6637</v>
      </c>
      <c r="H1058" s="11">
        <v>4671</v>
      </c>
      <c r="I1058" s="13">
        <v>9.9215481068922493</v>
      </c>
      <c r="J1058" s="13">
        <v>21.498720164397426</v>
      </c>
      <c r="K1058" s="13">
        <v>12.568241543998328</v>
      </c>
      <c r="L1058" s="13">
        <v>19.654203674709642</v>
      </c>
      <c r="M1058" s="13">
        <v>24.762842864636085</v>
      </c>
      <c r="N1058" s="13">
        <v>10.571185636418186</v>
      </c>
      <c r="O1058" s="13">
        <v>5.6021252951591087</v>
      </c>
      <c r="P1058" s="17">
        <v>14.939838183744431</v>
      </c>
      <c r="Q1058" s="17"/>
      <c r="R1058" s="18">
        <f t="shared" si="33"/>
        <v>10.124816474514333</v>
      </c>
      <c r="S1058">
        <f t="shared" si="34"/>
        <v>19.75485989297453</v>
      </c>
      <c r="T1058" s="3">
        <v>5572.7991440576425</v>
      </c>
      <c r="U1058">
        <v>2226.4862263684172</v>
      </c>
      <c r="V1058">
        <v>-3.0183855415089056E-2</v>
      </c>
      <c r="Y1058">
        <v>625.07642694608967</v>
      </c>
      <c r="Z1058">
        <v>6355.5999585706459</v>
      </c>
    </row>
    <row r="1059" spans="1:26" ht="92.25" x14ac:dyDescent="1.35">
      <c r="A1059" t="s">
        <v>1059</v>
      </c>
      <c r="B1059" s="11">
        <v>19140</v>
      </c>
      <c r="C1059" s="11">
        <v>1842</v>
      </c>
      <c r="D1059" s="11">
        <v>17989</v>
      </c>
      <c r="E1059" s="11">
        <v>17568</v>
      </c>
      <c r="F1059" s="11">
        <v>5543</v>
      </c>
      <c r="G1059" s="11">
        <v>3433</v>
      </c>
      <c r="H1059" s="11">
        <v>8040</v>
      </c>
      <c r="I1059" s="13">
        <v>10.111456146329406</v>
      </c>
      <c r="J1059" s="13">
        <v>16.771460494134224</v>
      </c>
      <c r="K1059" s="13">
        <v>23.798508776962528</v>
      </c>
      <c r="L1059" s="13">
        <v>11.90674894130451</v>
      </c>
      <c r="M1059" s="13">
        <v>21.223821262898021</v>
      </c>
      <c r="N1059" s="13">
        <v>6.1144596617732674</v>
      </c>
      <c r="O1059" s="13">
        <v>9.2775948445158622</v>
      </c>
      <c r="P1059" s="17">
        <v>14.172007161131116</v>
      </c>
      <c r="Q1059" s="17"/>
      <c r="R1059" s="18">
        <f t="shared" si="33"/>
        <v>9.3569854519010178</v>
      </c>
      <c r="S1059">
        <f t="shared" si="34"/>
        <v>18.987028870361215</v>
      </c>
      <c r="T1059" s="3">
        <v>7441.7724503588797</v>
      </c>
      <c r="U1059">
        <v>3368.5519870992061</v>
      </c>
      <c r="V1059">
        <v>-0.5404524472396588</v>
      </c>
      <c r="Y1059">
        <v>1446.4763854872222</v>
      </c>
      <c r="Z1059">
        <v>9098.8699208347425</v>
      </c>
    </row>
    <row r="1060" spans="1:26" ht="92.25" x14ac:dyDescent="1.35">
      <c r="A1060" t="s">
        <v>1060</v>
      </c>
      <c r="B1060" s="11">
        <v>1872</v>
      </c>
      <c r="C1060" s="11">
        <v>5539</v>
      </c>
      <c r="D1060" s="11">
        <v>14140</v>
      </c>
      <c r="E1060" s="11">
        <v>16081</v>
      </c>
      <c r="F1060" s="11">
        <v>8657</v>
      </c>
      <c r="G1060" s="11">
        <v>7776</v>
      </c>
      <c r="H1060" s="11">
        <v>18142</v>
      </c>
      <c r="I1060" s="13">
        <v>14.718659907183525</v>
      </c>
      <c r="J1060" s="13">
        <v>12.210965138318919</v>
      </c>
      <c r="K1060" s="13">
        <v>12.644365350781452</v>
      </c>
      <c r="L1060" s="13">
        <v>14.534347455107206</v>
      </c>
      <c r="M1060" s="13">
        <v>21.62414688688898</v>
      </c>
      <c r="N1060" s="13">
        <v>6.2184848018698187</v>
      </c>
      <c r="O1060" s="13">
        <v>18.099265154314466</v>
      </c>
      <c r="P1060" s="17">
        <v>14.292890670637766</v>
      </c>
      <c r="Q1060" s="17"/>
      <c r="R1060" s="18">
        <f t="shared" si="33"/>
        <v>9.4778689614076672</v>
      </c>
      <c r="S1060">
        <f t="shared" si="34"/>
        <v>19.107912379867862</v>
      </c>
      <c r="T1060" s="3">
        <v>6693.3462631709708</v>
      </c>
      <c r="U1060">
        <v>3305.7427311391934</v>
      </c>
      <c r="V1060">
        <v>-5.2079940360272303E-2</v>
      </c>
      <c r="Y1060">
        <v>1733.2590441357279</v>
      </c>
      <c r="Z1060">
        <v>8616.0440279283885</v>
      </c>
    </row>
    <row r="1061" spans="1:26" ht="92.25" x14ac:dyDescent="1.35">
      <c r="A1061" t="s">
        <v>1061</v>
      </c>
      <c r="B1061" s="11">
        <v>2317</v>
      </c>
      <c r="C1061" s="11">
        <v>18289</v>
      </c>
      <c r="D1061" s="11">
        <v>6358</v>
      </c>
      <c r="E1061" s="11">
        <v>12284</v>
      </c>
      <c r="F1061" s="11">
        <v>18785</v>
      </c>
      <c r="G1061" s="11">
        <v>1995</v>
      </c>
      <c r="H1061" s="11">
        <v>178</v>
      </c>
      <c r="I1061" s="13">
        <v>20.987180394252139</v>
      </c>
      <c r="J1061" s="13">
        <v>19.341666580590257</v>
      </c>
      <c r="K1061" s="13">
        <v>21.979021319019303</v>
      </c>
      <c r="L1061" s="13">
        <v>14.112549751634109</v>
      </c>
      <c r="M1061" s="13">
        <v>15.661480721470603</v>
      </c>
      <c r="N1061" s="13">
        <v>24.455052335056479</v>
      </c>
      <c r="O1061" s="13">
        <v>14.804174054363479</v>
      </c>
      <c r="P1061" s="17">
        <v>18.763017879483765</v>
      </c>
      <c r="Q1061" s="17"/>
      <c r="R1061" s="18">
        <f t="shared" si="33"/>
        <v>13.947996170253667</v>
      </c>
      <c r="S1061">
        <f t="shared" si="34"/>
        <v>23.578039588713864</v>
      </c>
      <c r="T1061" s="3">
        <v>6943.6444997935041</v>
      </c>
      <c r="U1061">
        <v>2758.3035770190581</v>
      </c>
      <c r="V1061">
        <v>1.0879443834710401</v>
      </c>
      <c r="Y1061">
        <v>750.22133705602209</v>
      </c>
      <c r="Z1061">
        <v>7890.3886340833196</v>
      </c>
    </row>
    <row r="1062" spans="1:26" ht="92.25" x14ac:dyDescent="1.35">
      <c r="A1062" t="s">
        <v>1062</v>
      </c>
      <c r="B1062" s="11">
        <v>9625</v>
      </c>
      <c r="C1062" s="11">
        <v>8961</v>
      </c>
      <c r="D1062" s="11">
        <v>4109</v>
      </c>
      <c r="E1062" s="11">
        <v>7906</v>
      </c>
      <c r="F1062" s="11">
        <v>11297</v>
      </c>
      <c r="G1062" s="11">
        <v>3391</v>
      </c>
      <c r="H1062" s="11">
        <v>19984</v>
      </c>
      <c r="I1062" s="13">
        <v>10.814030616691021</v>
      </c>
      <c r="J1062" s="13">
        <v>17.002726369360495</v>
      </c>
      <c r="K1062" s="13">
        <v>23.276683842490105</v>
      </c>
      <c r="L1062" s="13">
        <v>24.782832183603183</v>
      </c>
      <c r="M1062" s="13">
        <v>25.398523432174258</v>
      </c>
      <c r="N1062" s="13">
        <v>12.321286538181377</v>
      </c>
      <c r="O1062" s="13">
        <v>24.928442387457132</v>
      </c>
      <c r="P1062" s="17">
        <v>19.789217909993937</v>
      </c>
      <c r="Q1062" s="17"/>
      <c r="R1062" s="18">
        <f t="shared" si="33"/>
        <v>14.974196200763839</v>
      </c>
      <c r="S1062">
        <f t="shared" si="34"/>
        <v>24.604239619224035</v>
      </c>
      <c r="T1062" s="3">
        <v>6100.5824062218426</v>
      </c>
      <c r="U1062">
        <v>2990.6561761264097</v>
      </c>
      <c r="V1062">
        <v>-1.0139274309040047</v>
      </c>
      <c r="Y1062">
        <v>1546.2977710366058</v>
      </c>
      <c r="Z1062">
        <v>7819.5421733127741</v>
      </c>
    </row>
    <row r="1063" spans="1:26" ht="92.25" x14ac:dyDescent="1.35">
      <c r="A1063" t="s">
        <v>1063</v>
      </c>
      <c r="B1063" s="11">
        <v>471</v>
      </c>
      <c r="C1063" s="11">
        <v>10454</v>
      </c>
      <c r="D1063" s="11">
        <v>928</v>
      </c>
      <c r="E1063" s="11">
        <v>13085</v>
      </c>
      <c r="F1063" s="11">
        <v>13536</v>
      </c>
      <c r="G1063" s="11">
        <v>8005</v>
      </c>
      <c r="H1063" s="11">
        <v>426</v>
      </c>
      <c r="I1063" s="13">
        <v>18.335064154117369</v>
      </c>
      <c r="J1063" s="13">
        <v>22.269749553522843</v>
      </c>
      <c r="K1063" s="13">
        <v>15.251817301026154</v>
      </c>
      <c r="L1063" s="13">
        <v>23.83218605993909</v>
      </c>
      <c r="M1063" s="13">
        <v>9.0652077561701674</v>
      </c>
      <c r="N1063" s="13">
        <v>6.6161852463336572</v>
      </c>
      <c r="O1063" s="13">
        <v>16.119098710202561</v>
      </c>
      <c r="P1063" s="17">
        <v>15.927044111615979</v>
      </c>
      <c r="Q1063" s="17"/>
      <c r="R1063" s="18">
        <f t="shared" si="33"/>
        <v>11.112022402385881</v>
      </c>
      <c r="S1063">
        <f t="shared" si="34"/>
        <v>20.742065820846079</v>
      </c>
      <c r="T1063" s="3">
        <v>5336.7964745515665</v>
      </c>
      <c r="U1063">
        <v>2148.312402678142</v>
      </c>
      <c r="V1063">
        <v>0.5163508376426762</v>
      </c>
      <c r="Y1063">
        <v>624.41757297973027</v>
      </c>
      <c r="Z1063">
        <v>6112.2589593895445</v>
      </c>
    </row>
    <row r="1064" spans="1:26" ht="92.25" x14ac:dyDescent="1.35">
      <c r="A1064" t="s">
        <v>1064</v>
      </c>
      <c r="B1064" s="11">
        <v>3041</v>
      </c>
      <c r="C1064" s="11">
        <v>11224</v>
      </c>
      <c r="D1064" s="11">
        <v>1485</v>
      </c>
      <c r="E1064" s="11">
        <v>11677</v>
      </c>
      <c r="F1064" s="11">
        <v>5973</v>
      </c>
      <c r="G1064" s="11">
        <v>7520</v>
      </c>
      <c r="H1064" s="11">
        <v>10170</v>
      </c>
      <c r="I1064" s="13">
        <v>23.018025312217855</v>
      </c>
      <c r="J1064" s="13">
        <v>22.464675303688594</v>
      </c>
      <c r="K1064" s="13">
        <v>9.4959505652763241</v>
      </c>
      <c r="L1064" s="13">
        <v>7.607923269872229</v>
      </c>
      <c r="M1064" s="13">
        <v>19.052301676711526</v>
      </c>
      <c r="N1064" s="13">
        <v>15.006279945510698</v>
      </c>
      <c r="O1064" s="13">
        <v>13.581292712932491</v>
      </c>
      <c r="P1064" s="17">
        <v>15.746635540887103</v>
      </c>
      <c r="Q1064" s="17"/>
      <c r="R1064" s="18">
        <f t="shared" si="33"/>
        <v>10.931613831657005</v>
      </c>
      <c r="S1064">
        <f t="shared" si="34"/>
        <v>20.5616572501172</v>
      </c>
      <c r="T1064" s="3">
        <v>4649.8218487989998</v>
      </c>
      <c r="U1064">
        <v>2340.5973862154597</v>
      </c>
      <c r="V1064">
        <v>-1.5023761079646647</v>
      </c>
      <c r="Y1064">
        <v>1277.7109640932813</v>
      </c>
      <c r="Z1064">
        <v>6059.1345958453066</v>
      </c>
    </row>
    <row r="1065" spans="1:26" ht="92.25" x14ac:dyDescent="1.35">
      <c r="A1065" t="s">
        <v>1065</v>
      </c>
      <c r="B1065" s="11">
        <v>5443</v>
      </c>
      <c r="C1065" s="11">
        <v>5554</v>
      </c>
      <c r="D1065" s="11">
        <v>6892</v>
      </c>
      <c r="E1065" s="11">
        <v>5266</v>
      </c>
      <c r="F1065" s="11">
        <v>16250</v>
      </c>
      <c r="G1065" s="11">
        <v>12361</v>
      </c>
      <c r="H1065" s="11">
        <v>8239</v>
      </c>
      <c r="I1065" s="13">
        <v>7.0606087643528799</v>
      </c>
      <c r="J1065" s="13">
        <v>7.3620433073350977</v>
      </c>
      <c r="K1065" s="13">
        <v>14.918665523159454</v>
      </c>
      <c r="L1065" s="13">
        <v>17.21412302775467</v>
      </c>
      <c r="M1065" s="13">
        <v>11.016297561048322</v>
      </c>
      <c r="N1065" s="13">
        <v>10.825446534326984</v>
      </c>
      <c r="O1065" s="13">
        <v>12.838032134219716</v>
      </c>
      <c r="P1065" s="17">
        <v>11.605030978885305</v>
      </c>
      <c r="Q1065" s="17"/>
      <c r="R1065" s="18">
        <f t="shared" si="33"/>
        <v>6.7900092696552061</v>
      </c>
      <c r="S1065">
        <f t="shared" si="34"/>
        <v>16.420052688115405</v>
      </c>
      <c r="T1065" s="3">
        <v>5271.7983979905994</v>
      </c>
      <c r="U1065">
        <v>2746.9583775972242</v>
      </c>
      <c r="V1065">
        <v>0.47928892854542937</v>
      </c>
      <c r="Y1065">
        <v>1592.097548307609</v>
      </c>
      <c r="Z1065">
        <v>7013.1012472977854</v>
      </c>
    </row>
    <row r="1066" spans="1:26" ht="92.25" x14ac:dyDescent="1.35">
      <c r="A1066" t="s">
        <v>1066</v>
      </c>
      <c r="B1066" s="11">
        <v>5569</v>
      </c>
      <c r="C1066" s="11">
        <v>4864</v>
      </c>
      <c r="D1066" s="11">
        <v>4908</v>
      </c>
      <c r="E1066" s="11">
        <v>18361</v>
      </c>
      <c r="F1066" s="11">
        <v>3846</v>
      </c>
      <c r="G1066" s="11">
        <v>7771</v>
      </c>
      <c r="H1066" s="11">
        <v>1212</v>
      </c>
      <c r="I1066" s="13">
        <v>16.42178867558702</v>
      </c>
      <c r="J1066" s="13">
        <v>30.705055494551011</v>
      </c>
      <c r="K1066" s="13">
        <v>19.281530280927747</v>
      </c>
      <c r="L1066" s="13">
        <v>2.7327734671761981</v>
      </c>
      <c r="M1066" s="13">
        <v>24.274875500112586</v>
      </c>
      <c r="N1066" s="13">
        <v>8.1381137869599822</v>
      </c>
      <c r="O1066" s="13">
        <v>18.441439089993565</v>
      </c>
      <c r="P1066" s="17">
        <v>17.142225185044015</v>
      </c>
      <c r="Q1066" s="17"/>
      <c r="R1066" s="18">
        <f t="shared" si="33"/>
        <v>12.327203475813917</v>
      </c>
      <c r="S1066">
        <f t="shared" si="34"/>
        <v>21.957246894274114</v>
      </c>
      <c r="T1066" s="3">
        <v>5084.5093683413643</v>
      </c>
      <c r="U1066">
        <v>2132.2808126349314</v>
      </c>
      <c r="V1066">
        <v>-1.9951949070673436</v>
      </c>
      <c r="Y1066">
        <v>729.11202911032797</v>
      </c>
      <c r="Z1066">
        <v>5957.525942630753</v>
      </c>
    </row>
    <row r="1067" spans="1:26" ht="92.25" x14ac:dyDescent="1.35">
      <c r="A1067" t="s">
        <v>1067</v>
      </c>
      <c r="B1067" s="11">
        <v>16582</v>
      </c>
      <c r="C1067" s="11">
        <v>7072</v>
      </c>
      <c r="D1067" s="11">
        <v>5775</v>
      </c>
      <c r="E1067" s="11">
        <v>1114</v>
      </c>
      <c r="F1067" s="11">
        <v>15335</v>
      </c>
      <c r="G1067" s="11">
        <v>14722</v>
      </c>
      <c r="H1067" s="11">
        <v>3365</v>
      </c>
      <c r="I1067" s="13">
        <v>18.679811136640655</v>
      </c>
      <c r="J1067" s="13">
        <v>11.221268411300178</v>
      </c>
      <c r="K1067" s="13">
        <v>15.040400660733866</v>
      </c>
      <c r="L1067" s="13">
        <v>18.111163239254417</v>
      </c>
      <c r="M1067" s="13">
        <v>23.017740402150402</v>
      </c>
      <c r="N1067" s="13">
        <v>7.9848909255351836</v>
      </c>
      <c r="O1067" s="13">
        <v>5.8382237034680031</v>
      </c>
      <c r="P1067" s="17">
        <v>14.2704997827261</v>
      </c>
      <c r="Q1067" s="17"/>
      <c r="R1067" s="18">
        <f t="shared" si="33"/>
        <v>9.4554780734960016</v>
      </c>
      <c r="S1067">
        <f t="shared" si="34"/>
        <v>19.0855214919562</v>
      </c>
      <c r="T1067" s="3">
        <v>6373.5989081730231</v>
      </c>
      <c r="U1067">
        <v>2930.0098870303482</v>
      </c>
      <c r="V1067">
        <v>0.93556309366249479</v>
      </c>
      <c r="Y1067">
        <v>1311.2799497625929</v>
      </c>
      <c r="Z1067">
        <v>7865.2679152840537</v>
      </c>
    </row>
    <row r="1068" spans="1:26" ht="92.25" x14ac:dyDescent="1.35">
      <c r="A1068" t="s">
        <v>1068</v>
      </c>
      <c r="B1068" s="11">
        <v>18014</v>
      </c>
      <c r="C1068" s="11">
        <v>2966</v>
      </c>
      <c r="D1068" s="11">
        <v>9185</v>
      </c>
      <c r="E1068" s="11">
        <v>14634</v>
      </c>
      <c r="F1068" s="11">
        <v>3216</v>
      </c>
      <c r="G1068" s="11">
        <v>13805</v>
      </c>
      <c r="H1068" s="11">
        <v>4037</v>
      </c>
      <c r="I1068" s="13">
        <v>14.807575702275539</v>
      </c>
      <c r="J1068" s="13">
        <v>18.292209671477398</v>
      </c>
      <c r="K1068" s="13">
        <v>3.1211220460294609</v>
      </c>
      <c r="L1068" s="13">
        <v>21.384791431900211</v>
      </c>
      <c r="M1068" s="13">
        <v>19.880225100442903</v>
      </c>
      <c r="N1068" s="13">
        <v>7.4080926818119384</v>
      </c>
      <c r="O1068" s="13">
        <v>19.685871510231145</v>
      </c>
      <c r="P1068" s="17">
        <v>14.939984020595514</v>
      </c>
      <c r="Q1068" s="17"/>
      <c r="R1068" s="18">
        <f t="shared" si="33"/>
        <v>10.124962311365415</v>
      </c>
      <c r="S1068">
        <f t="shared" si="34"/>
        <v>19.755005729825612</v>
      </c>
      <c r="T1068" s="3">
        <v>6425.9359527122733</v>
      </c>
      <c r="U1068">
        <v>3016.1935262513675</v>
      </c>
      <c r="V1068">
        <v>-0.58363639254821464</v>
      </c>
      <c r="Y1068">
        <v>1418.8710267606998</v>
      </c>
      <c r="Z1068">
        <v>8026.6773082764958</v>
      </c>
    </row>
    <row r="1069" spans="1:26" ht="92.25" x14ac:dyDescent="1.35">
      <c r="A1069" t="s">
        <v>1069</v>
      </c>
      <c r="B1069" s="11">
        <v>4772</v>
      </c>
      <c r="C1069" s="11">
        <v>5143</v>
      </c>
      <c r="D1069" s="11">
        <v>18524</v>
      </c>
      <c r="E1069" s="11">
        <v>16977</v>
      </c>
      <c r="F1069" s="11">
        <v>18732</v>
      </c>
      <c r="G1069" s="11">
        <v>4591</v>
      </c>
      <c r="H1069" s="11">
        <v>15676</v>
      </c>
      <c r="I1069" s="13">
        <v>18.133581783037279</v>
      </c>
      <c r="J1069" s="13">
        <v>15.606305475964202</v>
      </c>
      <c r="K1069" s="13">
        <v>21.540637480233752</v>
      </c>
      <c r="L1069" s="13">
        <v>26.063689748620885</v>
      </c>
      <c r="M1069" s="13">
        <v>22.199262950600517</v>
      </c>
      <c r="N1069" s="13">
        <v>26.279783398244142</v>
      </c>
      <c r="O1069" s="13">
        <v>16.979622274536926</v>
      </c>
      <c r="P1069" s="17">
        <v>20.971840444462526</v>
      </c>
      <c r="Q1069" s="17"/>
      <c r="R1069" s="18">
        <f t="shared" si="33"/>
        <v>16.156818735232427</v>
      </c>
      <c r="S1069">
        <f t="shared" si="34"/>
        <v>25.786862153692624</v>
      </c>
      <c r="T1069" s="3">
        <v>7775.5635193365679</v>
      </c>
      <c r="U1069">
        <v>3866.2584975408963</v>
      </c>
      <c r="V1069">
        <v>1.1713382264133543</v>
      </c>
      <c r="Y1069">
        <v>2051.5898880979244</v>
      </c>
      <c r="Z1069">
        <v>10047.221628515585</v>
      </c>
    </row>
    <row r="1070" spans="1:26" ht="92.25" x14ac:dyDescent="1.35">
      <c r="A1070" t="s">
        <v>1070</v>
      </c>
      <c r="B1070" s="11">
        <v>16359</v>
      </c>
      <c r="C1070" s="11">
        <v>11670</v>
      </c>
      <c r="D1070" s="11">
        <v>3831</v>
      </c>
      <c r="E1070" s="11">
        <v>1370</v>
      </c>
      <c r="F1070" s="11">
        <v>13572</v>
      </c>
      <c r="G1070" s="11">
        <v>18825</v>
      </c>
      <c r="H1070" s="11">
        <v>18492</v>
      </c>
      <c r="I1070" s="13">
        <v>10.02879673652577</v>
      </c>
      <c r="J1070" s="13">
        <v>14.711504072538276</v>
      </c>
      <c r="K1070" s="13">
        <v>23.819346784321432</v>
      </c>
      <c r="L1070" s="13">
        <v>19.026347536777468</v>
      </c>
      <c r="M1070" s="13">
        <v>21.126936852345999</v>
      </c>
      <c r="N1070" s="13">
        <v>16.122833765826595</v>
      </c>
      <c r="O1070" s="13">
        <v>15.942568931271094</v>
      </c>
      <c r="P1070" s="17">
        <v>17.254047811372377</v>
      </c>
      <c r="Q1070" s="17"/>
      <c r="R1070" s="18">
        <f t="shared" si="33"/>
        <v>12.439026102142279</v>
      </c>
      <c r="S1070">
        <f t="shared" si="34"/>
        <v>22.069069520602476</v>
      </c>
      <c r="T1070" s="3">
        <v>7806.1472383165392</v>
      </c>
      <c r="U1070">
        <v>3852.6961731649949</v>
      </c>
      <c r="V1070">
        <v>-1.6225840226979926</v>
      </c>
      <c r="Y1070">
        <v>2014.6995444500271</v>
      </c>
      <c r="Z1070">
        <v>10041.780600870075</v>
      </c>
    </row>
    <row r="1071" spans="1:26" ht="92.25" x14ac:dyDescent="1.35">
      <c r="A1071" t="s">
        <v>1071</v>
      </c>
      <c r="B1071" s="11">
        <v>15250</v>
      </c>
      <c r="C1071" s="11">
        <v>800</v>
      </c>
      <c r="D1071" s="11">
        <v>565</v>
      </c>
      <c r="E1071" s="11">
        <v>3675</v>
      </c>
      <c r="F1071" s="11">
        <v>12396</v>
      </c>
      <c r="G1071" s="11">
        <v>13459</v>
      </c>
      <c r="H1071" s="11">
        <v>13286</v>
      </c>
      <c r="I1071" s="13">
        <v>16.011950916483546</v>
      </c>
      <c r="J1071" s="13">
        <v>19.054501163406314</v>
      </c>
      <c r="K1071" s="13">
        <v>29.779513772813139</v>
      </c>
      <c r="L1071" s="13">
        <v>4.7694715058539767</v>
      </c>
      <c r="M1071" s="13">
        <v>17.934521070995334</v>
      </c>
      <c r="N1071" s="13">
        <v>21.561353776208506</v>
      </c>
      <c r="O1071" s="13">
        <v>11.498949241846244</v>
      </c>
      <c r="P1071" s="17">
        <v>17.230037349658151</v>
      </c>
      <c r="Q1071" s="17"/>
      <c r="R1071" s="18">
        <f t="shared" si="33"/>
        <v>12.415015640428052</v>
      </c>
      <c r="S1071">
        <f t="shared" si="34"/>
        <v>22.045059058888249</v>
      </c>
      <c r="T1071" s="3">
        <v>6225.1499444108022</v>
      </c>
      <c r="U1071">
        <v>2722.5176363201972</v>
      </c>
      <c r="V1071">
        <v>8.9507921074982733E-2</v>
      </c>
      <c r="Y1071">
        <v>1063.7878369936989</v>
      </c>
      <c r="Z1071">
        <v>7465.1253555684416</v>
      </c>
    </row>
    <row r="1072" spans="1:26" ht="92.25" x14ac:dyDescent="1.35">
      <c r="A1072" t="s">
        <v>1072</v>
      </c>
      <c r="B1072" s="11">
        <v>12246</v>
      </c>
      <c r="C1072" s="11">
        <v>1685</v>
      </c>
      <c r="D1072" s="11">
        <v>9097</v>
      </c>
      <c r="E1072" s="11">
        <v>179</v>
      </c>
      <c r="F1072" s="11">
        <v>18684</v>
      </c>
      <c r="G1072" s="11">
        <v>17037</v>
      </c>
      <c r="H1072" s="11">
        <v>14328</v>
      </c>
      <c r="I1072" s="13">
        <v>6.682342369798997</v>
      </c>
      <c r="J1072" s="13">
        <v>23.38087623413805</v>
      </c>
      <c r="K1072" s="13">
        <v>19.963896938755394</v>
      </c>
      <c r="L1072" s="13">
        <v>15.050665771624343</v>
      </c>
      <c r="M1072" s="13">
        <v>15.026630188582002</v>
      </c>
      <c r="N1072" s="13">
        <v>4.6145325473986674</v>
      </c>
      <c r="O1072" s="13">
        <v>-0.69079379954378162</v>
      </c>
      <c r="P1072" s="17">
        <v>12.00402146439338</v>
      </c>
      <c r="Q1072" s="17"/>
      <c r="R1072" s="18">
        <f t="shared" si="33"/>
        <v>7.188999755163282</v>
      </c>
      <c r="S1072">
        <f t="shared" si="34"/>
        <v>16.819043173623477</v>
      </c>
      <c r="T1072" s="3">
        <v>7308.0426782693385</v>
      </c>
      <c r="U1072">
        <v>3354.4330616113539</v>
      </c>
      <c r="V1072">
        <v>0.93698645287076943</v>
      </c>
      <c r="Y1072">
        <v>1493.1993872801741</v>
      </c>
      <c r="Z1072">
        <v>9008.0782579093247</v>
      </c>
    </row>
    <row r="1073" spans="1:26" ht="92.25" x14ac:dyDescent="1.35">
      <c r="A1073" t="s">
        <v>1073</v>
      </c>
      <c r="B1073" s="11">
        <v>6060</v>
      </c>
      <c r="C1073" s="11">
        <v>14312</v>
      </c>
      <c r="D1073" s="11">
        <v>5177</v>
      </c>
      <c r="E1073" s="11">
        <v>304</v>
      </c>
      <c r="F1073" s="11">
        <v>1297</v>
      </c>
      <c r="G1073" s="11">
        <v>16789</v>
      </c>
      <c r="H1073" s="11">
        <v>7850</v>
      </c>
      <c r="I1073" s="13">
        <v>17.512034931270474</v>
      </c>
      <c r="J1073" s="13">
        <v>19.283052358944051</v>
      </c>
      <c r="K1073" s="13">
        <v>13.284728975835435</v>
      </c>
      <c r="L1073" s="13">
        <v>13.999468114135366</v>
      </c>
      <c r="M1073" s="13">
        <v>17.091324978430478</v>
      </c>
      <c r="N1073" s="13">
        <v>16.473064120688953</v>
      </c>
      <c r="O1073" s="13">
        <v>8.7453182243382379</v>
      </c>
      <c r="P1073" s="17">
        <v>15.198427386234714</v>
      </c>
      <c r="Q1073" s="17"/>
      <c r="R1073" s="18">
        <f t="shared" si="33"/>
        <v>10.383405677004616</v>
      </c>
      <c r="S1073">
        <f t="shared" si="34"/>
        <v>20.013449095464814</v>
      </c>
      <c r="T1073" s="3">
        <v>5686.4267724247256</v>
      </c>
      <c r="U1073">
        <v>2370.8696171154857</v>
      </c>
      <c r="V1073">
        <v>2.4854307412169874</v>
      </c>
      <c r="Y1073">
        <v>791.98278732985591</v>
      </c>
      <c r="Z1073">
        <v>6639.3498981626435</v>
      </c>
    </row>
    <row r="1074" spans="1:26" ht="92.25" x14ac:dyDescent="1.35">
      <c r="A1074" t="s">
        <v>1074</v>
      </c>
      <c r="B1074" s="11">
        <v>8181</v>
      </c>
      <c r="C1074" s="11">
        <v>16715</v>
      </c>
      <c r="D1074" s="11">
        <v>2926</v>
      </c>
      <c r="E1074" s="11">
        <v>5598</v>
      </c>
      <c r="F1074" s="11">
        <v>10341</v>
      </c>
      <c r="G1074" s="11">
        <v>4372</v>
      </c>
      <c r="H1074" s="11">
        <v>4604</v>
      </c>
      <c r="I1074" s="13">
        <v>10.500235020145787</v>
      </c>
      <c r="J1074" s="13">
        <v>20.937333345823049</v>
      </c>
      <c r="K1074" s="13">
        <v>29.725738143245568</v>
      </c>
      <c r="L1074" s="13">
        <v>27.39603599619744</v>
      </c>
      <c r="M1074" s="13">
        <v>15.206997714418272</v>
      </c>
      <c r="N1074" s="13">
        <v>23.893312699309021</v>
      </c>
      <c r="O1074" s="13">
        <v>17.271532410390094</v>
      </c>
      <c r="P1074" s="17">
        <v>20.704455047075605</v>
      </c>
      <c r="Q1074" s="17"/>
      <c r="R1074" s="18">
        <f t="shared" si="33"/>
        <v>15.889433337845507</v>
      </c>
      <c r="S1074">
        <f t="shared" si="34"/>
        <v>25.519476756305703</v>
      </c>
      <c r="T1074" s="3">
        <v>5057.7276264793491</v>
      </c>
      <c r="U1074">
        <v>2417.6127427252086</v>
      </c>
      <c r="V1074">
        <v>-1.256175892194733</v>
      </c>
      <c r="Y1074">
        <v>1188.1776850087258</v>
      </c>
      <c r="Z1074">
        <v>6389.0518652656938</v>
      </c>
    </row>
    <row r="1075" spans="1:26" ht="92.25" x14ac:dyDescent="1.35">
      <c r="A1075" t="s">
        <v>1075</v>
      </c>
      <c r="B1075" s="11">
        <v>18706</v>
      </c>
      <c r="C1075" s="11">
        <v>8123</v>
      </c>
      <c r="D1075" s="11">
        <v>5523</v>
      </c>
      <c r="E1075" s="11">
        <v>4568</v>
      </c>
      <c r="F1075" s="11">
        <v>11273</v>
      </c>
      <c r="G1075" s="11">
        <v>10628</v>
      </c>
      <c r="H1075" s="11">
        <v>5302</v>
      </c>
      <c r="I1075" s="13">
        <v>19.089114338616945</v>
      </c>
      <c r="J1075" s="13">
        <v>17.033360707550884</v>
      </c>
      <c r="K1075" s="13">
        <v>4.8775911909683796</v>
      </c>
      <c r="L1075" s="13">
        <v>21.702307988243192</v>
      </c>
      <c r="M1075" s="13">
        <v>20.941085945579005</v>
      </c>
      <c r="N1075" s="13">
        <v>11.354428632438793</v>
      </c>
      <c r="O1075" s="13">
        <v>11.092835561131908</v>
      </c>
      <c r="P1075" s="17">
        <v>15.155817766361301</v>
      </c>
      <c r="Q1075" s="17"/>
      <c r="R1075" s="18">
        <f t="shared" si="33"/>
        <v>10.340796057131202</v>
      </c>
      <c r="S1075">
        <f t="shared" si="34"/>
        <v>19.970839475591397</v>
      </c>
      <c r="T1075" s="3">
        <v>5813.0832888764426</v>
      </c>
      <c r="U1075">
        <v>2937.0892945996688</v>
      </c>
      <c r="V1075">
        <v>-0.69603856900357641</v>
      </c>
      <c r="Y1075">
        <v>1610.5180597791737</v>
      </c>
      <c r="Z1075">
        <v>7588.1263885704611</v>
      </c>
    </row>
    <row r="1076" spans="1:26" ht="92.25" x14ac:dyDescent="1.35">
      <c r="A1076" t="s">
        <v>1076</v>
      </c>
      <c r="B1076" s="11">
        <v>8671</v>
      </c>
      <c r="C1076" s="11">
        <v>17368</v>
      </c>
      <c r="D1076" s="11">
        <v>1350</v>
      </c>
      <c r="E1076" s="11">
        <v>242</v>
      </c>
      <c r="F1076" s="11">
        <v>19504</v>
      </c>
      <c r="G1076" s="11">
        <v>10054</v>
      </c>
      <c r="H1076" s="11">
        <v>6389</v>
      </c>
      <c r="I1076" s="13">
        <v>23.379067099940997</v>
      </c>
      <c r="J1076" s="13">
        <v>14.086228212297554</v>
      </c>
      <c r="K1076" s="13">
        <v>14.968285536736008</v>
      </c>
      <c r="L1076" s="13">
        <v>19.985295914244144</v>
      </c>
      <c r="M1076" s="13">
        <v>5.8229775421519978</v>
      </c>
      <c r="N1076" s="13">
        <v>9.0840077830141261</v>
      </c>
      <c r="O1076" s="13">
        <v>12.556586663683252</v>
      </c>
      <c r="P1076" s="17">
        <v>14.26892125029544</v>
      </c>
      <c r="Q1076" s="17"/>
      <c r="R1076" s="18">
        <f t="shared" si="33"/>
        <v>9.4538995410653417</v>
      </c>
      <c r="S1076">
        <f t="shared" si="34"/>
        <v>19.083942959525537</v>
      </c>
      <c r="T1076" s="3">
        <v>6849.7258652714072</v>
      </c>
      <c r="U1076">
        <v>2911.9158837062973</v>
      </c>
      <c r="V1076">
        <v>1.8020637071458623</v>
      </c>
      <c r="Y1076">
        <v>1038.2407378873068</v>
      </c>
      <c r="Z1076">
        <v>8081.8312641977172</v>
      </c>
    </row>
    <row r="1077" spans="1:26" ht="92.25" x14ac:dyDescent="1.35">
      <c r="A1077" t="s">
        <v>1077</v>
      </c>
      <c r="B1077" s="11">
        <v>7439</v>
      </c>
      <c r="C1077" s="11">
        <v>13878</v>
      </c>
      <c r="D1077" s="11">
        <v>1616</v>
      </c>
      <c r="E1077" s="11">
        <v>12567</v>
      </c>
      <c r="F1077" s="11">
        <v>15488</v>
      </c>
      <c r="G1077" s="11">
        <v>18521</v>
      </c>
      <c r="H1077" s="11">
        <v>9317</v>
      </c>
      <c r="I1077" s="13">
        <v>16.758137429687217</v>
      </c>
      <c r="J1077" s="13">
        <v>16.989419910930319</v>
      </c>
      <c r="K1077" s="13">
        <v>18.206267310449917</v>
      </c>
      <c r="L1077" s="13">
        <v>16.325605163596798</v>
      </c>
      <c r="M1077" s="13">
        <v>13.485713402134166</v>
      </c>
      <c r="N1077" s="13">
        <v>28.65996438380818</v>
      </c>
      <c r="O1077" s="13">
        <v>7.5234019288834606</v>
      </c>
      <c r="P1077" s="17">
        <v>16.849787075641437</v>
      </c>
      <c r="Q1077" s="17"/>
      <c r="R1077" s="18">
        <f t="shared" si="33"/>
        <v>12.034765366411339</v>
      </c>
      <c r="S1077">
        <f t="shared" si="34"/>
        <v>21.664808784871536</v>
      </c>
      <c r="T1077" s="3">
        <v>6969.6980353312611</v>
      </c>
      <c r="U1077">
        <v>3609.540701805965</v>
      </c>
      <c r="V1077">
        <v>-0.72787656790751498</v>
      </c>
      <c r="Y1077">
        <v>2065.2867600170562</v>
      </c>
      <c r="Z1077">
        <v>9232.244973892728</v>
      </c>
    </row>
    <row r="1078" spans="1:26" ht="92.25" x14ac:dyDescent="1.35">
      <c r="A1078" t="s">
        <v>1078</v>
      </c>
      <c r="B1078" s="11">
        <v>15234</v>
      </c>
      <c r="C1078" s="11">
        <v>16069</v>
      </c>
      <c r="D1078" s="11">
        <v>14110</v>
      </c>
      <c r="E1078" s="11">
        <v>6651</v>
      </c>
      <c r="F1078" s="11">
        <v>8844</v>
      </c>
      <c r="G1078" s="11">
        <v>8364</v>
      </c>
      <c r="H1078" s="11">
        <v>3004</v>
      </c>
      <c r="I1078" s="13">
        <v>15.19377540898731</v>
      </c>
      <c r="J1078" s="13">
        <v>8.5148584353208463</v>
      </c>
      <c r="K1078" s="13">
        <v>21.467898803501338</v>
      </c>
      <c r="L1078" s="13">
        <v>3.6395256441354142</v>
      </c>
      <c r="M1078" s="13">
        <v>14.01660247771003</v>
      </c>
      <c r="N1078" s="13">
        <v>31.174490155366065</v>
      </c>
      <c r="O1078" s="13">
        <v>22.403002261568716</v>
      </c>
      <c r="P1078" s="17">
        <v>16.630021883798531</v>
      </c>
      <c r="Q1078" s="17"/>
      <c r="R1078" s="18">
        <f t="shared" si="33"/>
        <v>11.815000174568432</v>
      </c>
      <c r="S1078">
        <f t="shared" si="34"/>
        <v>21.445043593028629</v>
      </c>
      <c r="T1078" s="3">
        <v>6293.3309509826331</v>
      </c>
      <c r="U1078">
        <v>3310.5506374504594</v>
      </c>
      <c r="V1078">
        <v>-1.2834152585128322</v>
      </c>
      <c r="Y1078">
        <v>1946.4307583424825</v>
      </c>
      <c r="Z1078">
        <v>8417.8789793613178</v>
      </c>
    </row>
    <row r="1079" spans="1:26" ht="92.25" x14ac:dyDescent="1.35">
      <c r="A1079" t="s">
        <v>1079</v>
      </c>
      <c r="B1079" s="11">
        <v>16213</v>
      </c>
      <c r="C1079" s="11">
        <v>14635</v>
      </c>
      <c r="D1079" s="11">
        <v>7362</v>
      </c>
      <c r="E1079" s="11">
        <v>2906</v>
      </c>
      <c r="F1079" s="11">
        <v>4496</v>
      </c>
      <c r="G1079" s="11">
        <v>5132</v>
      </c>
      <c r="H1079" s="11">
        <v>11595</v>
      </c>
      <c r="I1079" s="13">
        <v>8.8364927966571933</v>
      </c>
      <c r="J1079" s="13">
        <v>2.8944118450889196</v>
      </c>
      <c r="K1079" s="13">
        <v>22.472510168742488</v>
      </c>
      <c r="L1079" s="13">
        <v>15.460532320224473</v>
      </c>
      <c r="M1079" s="13">
        <v>28.796580651578147</v>
      </c>
      <c r="N1079" s="13">
        <v>17.290512548652007</v>
      </c>
      <c r="O1079" s="13">
        <v>6.0633139815123389</v>
      </c>
      <c r="P1079" s="17">
        <v>14.544907758922223</v>
      </c>
      <c r="Q1079" s="17"/>
      <c r="R1079" s="18">
        <f t="shared" si="33"/>
        <v>9.7298860496921247</v>
      </c>
      <c r="S1079">
        <f t="shared" si="34"/>
        <v>19.359929468152323</v>
      </c>
      <c r="T1079" s="3">
        <v>5822.9620940808154</v>
      </c>
      <c r="U1079">
        <v>2855.2087381955184</v>
      </c>
      <c r="V1079">
        <v>-1.483954292780254</v>
      </c>
      <c r="Y1079">
        <v>1477.6541178074704</v>
      </c>
      <c r="Z1079">
        <v>7465.420847112503</v>
      </c>
    </row>
    <row r="1080" spans="1:26" ht="92.25" x14ac:dyDescent="1.35">
      <c r="A1080" t="s">
        <v>1080</v>
      </c>
      <c r="B1080" s="11">
        <v>8565</v>
      </c>
      <c r="C1080" s="11">
        <v>4734</v>
      </c>
      <c r="D1080" s="11">
        <v>14015</v>
      </c>
      <c r="E1080" s="11">
        <v>2894</v>
      </c>
      <c r="F1080" s="11">
        <v>14720</v>
      </c>
      <c r="G1080" s="11">
        <v>4631</v>
      </c>
      <c r="H1080" s="11">
        <v>17913</v>
      </c>
      <c r="I1080" s="13">
        <v>16.527706972173643</v>
      </c>
      <c r="J1080" s="13">
        <v>8.7278063846094014</v>
      </c>
      <c r="K1080" s="13">
        <v>18.412266912718916</v>
      </c>
      <c r="L1080" s="13">
        <v>18.455729900264107</v>
      </c>
      <c r="M1080" s="13">
        <v>17.443845719209598</v>
      </c>
      <c r="N1080" s="13">
        <v>6.7042013731450911</v>
      </c>
      <c r="O1080" s="13">
        <v>12.004428558772238</v>
      </c>
      <c r="P1080" s="17">
        <v>14.039426545841858</v>
      </c>
      <c r="Q1080" s="17"/>
      <c r="R1080" s="18">
        <f t="shared" si="33"/>
        <v>9.2244048366117593</v>
      </c>
      <c r="S1080">
        <f t="shared" si="34"/>
        <v>18.854448255071958</v>
      </c>
      <c r="T1080" s="3">
        <v>6397.660272836586</v>
      </c>
      <c r="U1080">
        <v>3089.1465531520389</v>
      </c>
      <c r="V1080">
        <v>-0.88372871687170118</v>
      </c>
      <c r="Y1080">
        <v>1547.2612305852995</v>
      </c>
      <c r="Z1080">
        <v>8125.9915585790513</v>
      </c>
    </row>
    <row r="1081" spans="1:26" ht="92.25" x14ac:dyDescent="1.35">
      <c r="A1081" t="s">
        <v>1081</v>
      </c>
      <c r="B1081" s="11">
        <v>9868</v>
      </c>
      <c r="C1081" s="11">
        <v>8413</v>
      </c>
      <c r="D1081" s="11">
        <v>5401</v>
      </c>
      <c r="E1081" s="11">
        <v>84</v>
      </c>
      <c r="F1081" s="11">
        <v>13057</v>
      </c>
      <c r="G1081" s="11">
        <v>12527</v>
      </c>
      <c r="H1081" s="11">
        <v>15543</v>
      </c>
      <c r="I1081" s="13">
        <v>18.97023175108373</v>
      </c>
      <c r="J1081" s="13">
        <v>-1.758333839041649</v>
      </c>
      <c r="K1081" s="13">
        <v>18.060145363216861</v>
      </c>
      <c r="L1081" s="13">
        <v>2.9608658314270127</v>
      </c>
      <c r="M1081" s="13">
        <v>8.8117330601257997</v>
      </c>
      <c r="N1081" s="13">
        <v>22.781837272380415</v>
      </c>
      <c r="O1081" s="13">
        <v>27.884366553900879</v>
      </c>
      <c r="P1081" s="17">
        <v>13.958692284727578</v>
      </c>
      <c r="Q1081" s="17"/>
      <c r="R1081" s="18">
        <f t="shared" si="33"/>
        <v>9.1436705754974792</v>
      </c>
      <c r="S1081">
        <f t="shared" si="34"/>
        <v>18.773713993957678</v>
      </c>
      <c r="T1081" s="3">
        <v>5969.1756035685057</v>
      </c>
      <c r="U1081">
        <v>2971.7444005594662</v>
      </c>
      <c r="V1081">
        <v>-1.6225840226979926</v>
      </c>
      <c r="Y1081">
        <v>1584.3465794340527</v>
      </c>
      <c r="Z1081">
        <v>7722.4650323704782</v>
      </c>
    </row>
    <row r="1082" spans="1:26" ht="92.25" x14ac:dyDescent="1.35">
      <c r="A1082" t="s">
        <v>1082</v>
      </c>
      <c r="B1082" s="11">
        <v>3671</v>
      </c>
      <c r="C1082" s="11">
        <v>3958</v>
      </c>
      <c r="D1082" s="11">
        <v>2113</v>
      </c>
      <c r="E1082" s="11">
        <v>17103</v>
      </c>
      <c r="F1082" s="11">
        <v>10313</v>
      </c>
      <c r="G1082" s="11">
        <v>548</v>
      </c>
      <c r="H1082" s="11">
        <v>7361</v>
      </c>
      <c r="I1082" s="13">
        <v>27.994139727473495</v>
      </c>
      <c r="J1082" s="13">
        <v>6.8852867045603272</v>
      </c>
      <c r="K1082" s="13">
        <v>24.115148279281442</v>
      </c>
      <c r="L1082" s="13">
        <v>17.802998783284387</v>
      </c>
      <c r="M1082" s="13">
        <v>20.30477519599863</v>
      </c>
      <c r="N1082" s="13">
        <v>11.459974022871307</v>
      </c>
      <c r="O1082" s="13">
        <v>7.5408832183415608</v>
      </c>
      <c r="P1082" s="17">
        <v>16.58617227597302</v>
      </c>
      <c r="Q1082" s="17"/>
      <c r="R1082" s="18">
        <f t="shared" si="33"/>
        <v>11.771150566742921</v>
      </c>
      <c r="S1082">
        <f t="shared" si="34"/>
        <v>21.401193985203118</v>
      </c>
      <c r="T1082" s="3">
        <v>5114.8787545385721</v>
      </c>
      <c r="U1082">
        <v>2065.5751132902383</v>
      </c>
      <c r="V1082">
        <v>-0.30391447580768727</v>
      </c>
      <c r="Y1082">
        <v>609.39507133172037</v>
      </c>
      <c r="Z1082">
        <v>5869.0379019089669</v>
      </c>
    </row>
    <row r="1083" spans="1:26" ht="92.25" x14ac:dyDescent="1.35">
      <c r="A1083" t="s">
        <v>1083</v>
      </c>
      <c r="B1083" s="11">
        <v>16638</v>
      </c>
      <c r="C1083" s="11">
        <v>8289</v>
      </c>
      <c r="D1083" s="11">
        <v>7279</v>
      </c>
      <c r="E1083" s="11">
        <v>14858</v>
      </c>
      <c r="F1083" s="11">
        <v>18239</v>
      </c>
      <c r="G1083" s="11">
        <v>8518</v>
      </c>
      <c r="H1083" s="11">
        <v>9224</v>
      </c>
      <c r="I1083" s="13">
        <v>13.100676227526506</v>
      </c>
      <c r="J1083" s="13">
        <v>4.9302558851733718</v>
      </c>
      <c r="K1083" s="13">
        <v>6.939500806816433</v>
      </c>
      <c r="L1083" s="13">
        <v>13.66757549313764</v>
      </c>
      <c r="M1083" s="13">
        <v>7.9898296348406062</v>
      </c>
      <c r="N1083" s="13">
        <v>21.279107260103792</v>
      </c>
      <c r="O1083" s="13">
        <v>27.291390889273373</v>
      </c>
      <c r="P1083" s="17">
        <v>13.599762313838818</v>
      </c>
      <c r="Q1083" s="17"/>
      <c r="R1083" s="18">
        <f t="shared" si="33"/>
        <v>8.7847406046087197</v>
      </c>
      <c r="S1083">
        <f t="shared" si="34"/>
        <v>18.414784023068918</v>
      </c>
      <c r="T1083" s="3">
        <v>6871.6548708857481</v>
      </c>
      <c r="U1083">
        <v>3803.0193410358484</v>
      </c>
      <c r="V1083">
        <v>-0.32279785955324769</v>
      </c>
      <c r="Y1083">
        <v>2417.6431388984233</v>
      </c>
      <c r="Z1083">
        <v>9483.7833174481584</v>
      </c>
    </row>
    <row r="1084" spans="1:26" ht="92.25" x14ac:dyDescent="1.35">
      <c r="A1084" t="s">
        <v>1084</v>
      </c>
      <c r="B1084" s="11">
        <v>7938</v>
      </c>
      <c r="C1084" s="11">
        <v>1705</v>
      </c>
      <c r="D1084" s="11">
        <v>10850</v>
      </c>
      <c r="E1084" s="11">
        <v>8381</v>
      </c>
      <c r="F1084" s="11">
        <v>11842</v>
      </c>
      <c r="G1084" s="11">
        <v>16594</v>
      </c>
      <c r="H1084" s="11">
        <v>13689</v>
      </c>
      <c r="I1084" s="13">
        <v>12.331203565492284</v>
      </c>
      <c r="J1084" s="13">
        <v>20.225789712245874</v>
      </c>
      <c r="K1084" s="13">
        <v>22.545979996980716</v>
      </c>
      <c r="L1084" s="13">
        <v>20.087979416776729</v>
      </c>
      <c r="M1084" s="13">
        <v>17.203695794029493</v>
      </c>
      <c r="N1084" s="13">
        <v>13.670323686586809</v>
      </c>
      <c r="O1084" s="13">
        <v>9.9139774014219189</v>
      </c>
      <c r="P1084" s="17">
        <v>16.568421367647691</v>
      </c>
      <c r="Q1084" s="17"/>
      <c r="R1084" s="18">
        <f t="shared" si="33"/>
        <v>11.753399658417592</v>
      </c>
      <c r="S1084">
        <f t="shared" si="34"/>
        <v>21.383443076877789</v>
      </c>
      <c r="T1084" s="3">
        <v>6164.1497092555592</v>
      </c>
      <c r="U1084">
        <v>3252.5265667688218</v>
      </c>
      <c r="V1084">
        <v>0.67082055466016755</v>
      </c>
      <c r="Y1084">
        <v>1922.2957147394445</v>
      </c>
      <c r="Z1084">
        <v>8260.9065363786813</v>
      </c>
    </row>
    <row r="1085" spans="1:26" ht="92.25" x14ac:dyDescent="1.35">
      <c r="A1085" t="s">
        <v>1085</v>
      </c>
      <c r="B1085" s="11">
        <v>2606</v>
      </c>
      <c r="C1085" s="11">
        <v>137</v>
      </c>
      <c r="D1085" s="11">
        <v>7916</v>
      </c>
      <c r="E1085" s="11">
        <v>12649</v>
      </c>
      <c r="F1085" s="11">
        <v>14239</v>
      </c>
      <c r="G1085" s="11">
        <v>13573</v>
      </c>
      <c r="H1085" s="11">
        <v>15151</v>
      </c>
      <c r="I1085" s="13">
        <v>25.533182959650432</v>
      </c>
      <c r="J1085" s="13">
        <v>20.223504719019214</v>
      </c>
      <c r="K1085" s="13">
        <v>12.688956489185886</v>
      </c>
      <c r="L1085" s="13">
        <v>23.029978868890151</v>
      </c>
      <c r="M1085" s="13">
        <v>14.851791345406145</v>
      </c>
      <c r="N1085" s="13">
        <v>10.418928863666062</v>
      </c>
      <c r="O1085" s="13">
        <v>25.843269599986126</v>
      </c>
      <c r="P1085" s="17">
        <v>18.941373263686291</v>
      </c>
      <c r="Q1085" s="17"/>
      <c r="R1085" s="18">
        <f t="shared" si="33"/>
        <v>14.126351554456193</v>
      </c>
      <c r="S1085">
        <f t="shared" si="34"/>
        <v>23.756394972916389</v>
      </c>
      <c r="T1085" s="3">
        <v>6383.3910369518908</v>
      </c>
      <c r="U1085">
        <v>3035.7284705250881</v>
      </c>
      <c r="V1085">
        <v>-0.83742065726255532</v>
      </c>
      <c r="Y1085">
        <v>1471.2322474573925</v>
      </c>
      <c r="Z1085">
        <v>8035.2894839038308</v>
      </c>
    </row>
    <row r="1086" spans="1:26" ht="92.25" x14ac:dyDescent="1.35">
      <c r="A1086" t="s">
        <v>1086</v>
      </c>
      <c r="B1086" s="11">
        <v>18560</v>
      </c>
      <c r="C1086" s="11">
        <v>17833</v>
      </c>
      <c r="D1086" s="11">
        <v>4330</v>
      </c>
      <c r="E1086" s="11">
        <v>7443</v>
      </c>
      <c r="F1086" s="11">
        <v>3061</v>
      </c>
      <c r="G1086" s="11">
        <v>2569</v>
      </c>
      <c r="H1086" s="11">
        <v>711</v>
      </c>
      <c r="I1086" s="13">
        <v>14.683828026878356</v>
      </c>
      <c r="J1086" s="13">
        <v>13.2740880087776</v>
      </c>
      <c r="K1086" s="13">
        <v>23.830433967928961</v>
      </c>
      <c r="L1086" s="13">
        <v>25.991761907281699</v>
      </c>
      <c r="M1086" s="13">
        <v>13.373559792091454</v>
      </c>
      <c r="N1086" s="13">
        <v>9.7914777841698495</v>
      </c>
      <c r="O1086" s="13">
        <v>10.957972272428178</v>
      </c>
      <c r="P1086" s="17">
        <v>15.98616025136516</v>
      </c>
      <c r="Q1086" s="17"/>
      <c r="R1086" s="18">
        <f t="shared" si="33"/>
        <v>11.171138542135061</v>
      </c>
      <c r="S1086">
        <f t="shared" si="34"/>
        <v>20.801181960595258</v>
      </c>
      <c r="T1086" s="3">
        <v>6438.4012370858345</v>
      </c>
      <c r="U1086">
        <v>2496.6664524540297</v>
      </c>
      <c r="V1086">
        <v>0.49064738050219603</v>
      </c>
      <c r="Y1086">
        <v>601.67569019944904</v>
      </c>
      <c r="Z1086">
        <v>7222.300055336158</v>
      </c>
    </row>
    <row r="1087" spans="1:26" ht="92.25" x14ac:dyDescent="1.35">
      <c r="A1087" t="s">
        <v>1087</v>
      </c>
      <c r="B1087" s="11">
        <v>9058</v>
      </c>
      <c r="C1087" s="11">
        <v>3202</v>
      </c>
      <c r="D1087" s="11">
        <v>16671</v>
      </c>
      <c r="E1087" s="11">
        <v>9951</v>
      </c>
      <c r="F1087" s="11">
        <v>13140</v>
      </c>
      <c r="G1087" s="11">
        <v>10347</v>
      </c>
      <c r="H1087" s="11">
        <v>379</v>
      </c>
      <c r="I1087" s="13">
        <v>9.9010598792473647</v>
      </c>
      <c r="J1087" s="13">
        <v>14.907591936204751</v>
      </c>
      <c r="K1087" s="13">
        <v>14.555739578060319</v>
      </c>
      <c r="L1087" s="13">
        <v>18.411200258286492</v>
      </c>
      <c r="M1087" s="13">
        <v>27.863043402216448</v>
      </c>
      <c r="N1087" s="13">
        <v>19.384786345095407</v>
      </c>
      <c r="O1087" s="13">
        <v>17.353179101916332</v>
      </c>
      <c r="P1087" s="17">
        <v>17.48237150014673</v>
      </c>
      <c r="Q1087" s="17"/>
      <c r="R1087" s="18">
        <f t="shared" si="33"/>
        <v>12.667349790916631</v>
      </c>
      <c r="S1087">
        <f t="shared" si="34"/>
        <v>22.297393209376828</v>
      </c>
      <c r="T1087" s="3">
        <v>5983.6606060616705</v>
      </c>
      <c r="U1087">
        <v>2874.3703651426927</v>
      </c>
      <c r="V1087">
        <v>-0.10965095498249866</v>
      </c>
      <c r="Y1087">
        <v>1424.9348638146239</v>
      </c>
      <c r="Z1087">
        <v>7577.9482816505533</v>
      </c>
    </row>
    <row r="1088" spans="1:26" ht="92.25" x14ac:dyDescent="1.35">
      <c r="A1088" t="s">
        <v>1088</v>
      </c>
      <c r="B1088" s="11">
        <v>3311</v>
      </c>
      <c r="C1088" s="11">
        <v>7589</v>
      </c>
      <c r="D1088" s="11">
        <v>8894</v>
      </c>
      <c r="E1088" s="11">
        <v>2540</v>
      </c>
      <c r="F1088" s="11">
        <v>4347</v>
      </c>
      <c r="G1088" s="11">
        <v>5298</v>
      </c>
      <c r="H1088" s="11">
        <v>9851</v>
      </c>
      <c r="I1088" s="13">
        <v>21.134029109425153</v>
      </c>
      <c r="J1088" s="13">
        <v>20.272738594211802</v>
      </c>
      <c r="K1088" s="13">
        <v>19.120656984207866</v>
      </c>
      <c r="L1088" s="13">
        <v>20.615726310453152</v>
      </c>
      <c r="M1088" s="13">
        <v>13.683441437265222</v>
      </c>
      <c r="N1088" s="13">
        <v>14.291445522742636</v>
      </c>
      <c r="O1088" s="13">
        <v>15.487101178175649</v>
      </c>
      <c r="P1088" s="17">
        <v>17.800734162354498</v>
      </c>
      <c r="Q1088" s="17"/>
      <c r="R1088" s="18">
        <f t="shared" si="33"/>
        <v>12.9857124531244</v>
      </c>
      <c r="S1088">
        <f t="shared" si="34"/>
        <v>22.615755871584597</v>
      </c>
      <c r="T1088" s="3">
        <v>3632.1689551424879</v>
      </c>
      <c r="U1088">
        <v>1917.2104205394919</v>
      </c>
      <c r="V1088">
        <v>0.4698711109085707</v>
      </c>
      <c r="Y1088">
        <v>1140.190735492152</v>
      </c>
      <c r="Z1088">
        <v>4875.1593087763194</v>
      </c>
    </row>
    <row r="1089" spans="1:26" ht="92.25" x14ac:dyDescent="1.35">
      <c r="A1089" t="s">
        <v>1089</v>
      </c>
      <c r="B1089" s="11">
        <v>5785</v>
      </c>
      <c r="C1089" s="11">
        <v>2378</v>
      </c>
      <c r="D1089" s="11">
        <v>13832</v>
      </c>
      <c r="E1089" s="11">
        <v>7309</v>
      </c>
      <c r="F1089" s="11">
        <v>12954</v>
      </c>
      <c r="G1089" s="11">
        <v>19871</v>
      </c>
      <c r="H1089" s="11">
        <v>18839</v>
      </c>
      <c r="I1089" s="13">
        <v>11.67900751840773</v>
      </c>
      <c r="J1089" s="13">
        <v>13.951936632308774</v>
      </c>
      <c r="K1089" s="13">
        <v>15.690759719362688</v>
      </c>
      <c r="L1089" s="13">
        <v>20.848697728666473</v>
      </c>
      <c r="M1089" s="13">
        <v>8.6963631876776617</v>
      </c>
      <c r="N1089" s="13">
        <v>22.050842620925078</v>
      </c>
      <c r="O1089" s="13">
        <v>20.096669064589193</v>
      </c>
      <c r="P1089" s="17">
        <v>16.144896638848227</v>
      </c>
      <c r="Q1089" s="17"/>
      <c r="R1089" s="18">
        <f t="shared" si="33"/>
        <v>11.329874929618128</v>
      </c>
      <c r="S1089">
        <f t="shared" si="34"/>
        <v>20.959918348078325</v>
      </c>
      <c r="T1089" s="3">
        <v>7494.1338944276949</v>
      </c>
      <c r="U1089">
        <v>3708.0250202222614</v>
      </c>
      <c r="V1089">
        <v>-0.60811998991994187</v>
      </c>
      <c r="Y1089">
        <v>1949.3443634326291</v>
      </c>
      <c r="Z1089">
        <v>9655.581304872785</v>
      </c>
    </row>
    <row r="1090" spans="1:26" ht="92.25" x14ac:dyDescent="1.35">
      <c r="A1090" t="s">
        <v>1090</v>
      </c>
      <c r="B1090" s="11">
        <v>2521</v>
      </c>
      <c r="C1090" s="11">
        <v>1484</v>
      </c>
      <c r="D1090" s="11">
        <v>5513</v>
      </c>
      <c r="E1090" s="11">
        <v>5314</v>
      </c>
      <c r="F1090" s="11">
        <v>16145</v>
      </c>
      <c r="G1090" s="11">
        <v>11907</v>
      </c>
      <c r="H1090" s="11">
        <v>17113</v>
      </c>
      <c r="I1090" s="13">
        <v>24.130038098016172</v>
      </c>
      <c r="J1090" s="13">
        <v>16.740007688231632</v>
      </c>
      <c r="K1090" s="13">
        <v>7.5235676215040019</v>
      </c>
      <c r="L1090" s="13">
        <v>12.083314174447171</v>
      </c>
      <c r="M1090" s="13">
        <v>12.178586682028097</v>
      </c>
      <c r="N1090" s="13">
        <v>9.226680942244986</v>
      </c>
      <c r="O1090" s="13">
        <v>2.7660342840939549</v>
      </c>
      <c r="P1090" s="17">
        <v>12.092604212937999</v>
      </c>
      <c r="Q1090" s="17"/>
      <c r="R1090" s="18">
        <f t="shared" si="33"/>
        <v>7.2775825037079009</v>
      </c>
      <c r="S1090">
        <f t="shared" si="34"/>
        <v>16.907625922168098</v>
      </c>
      <c r="T1090" s="3">
        <v>6223.3390103257789</v>
      </c>
      <c r="U1090">
        <v>2746.1399911452954</v>
      </c>
      <c r="V1090">
        <v>0.39575979826622643</v>
      </c>
      <c r="Y1090">
        <v>1101.584539236942</v>
      </c>
      <c r="Z1090">
        <v>7501.0598696867974</v>
      </c>
    </row>
    <row r="1091" spans="1:26" ht="92.25" x14ac:dyDescent="1.35">
      <c r="A1091" t="s">
        <v>1091</v>
      </c>
      <c r="B1091" s="11">
        <v>1605</v>
      </c>
      <c r="C1091" s="11">
        <v>13502</v>
      </c>
      <c r="D1091" s="11">
        <v>10326</v>
      </c>
      <c r="E1091" s="11">
        <v>1534</v>
      </c>
      <c r="F1091" s="11">
        <v>10413</v>
      </c>
      <c r="G1091" s="11">
        <v>19379</v>
      </c>
      <c r="H1091" s="11">
        <v>2809</v>
      </c>
      <c r="I1091" s="13">
        <v>10.343527613519335</v>
      </c>
      <c r="J1091" s="13">
        <v>17.918573655342115</v>
      </c>
      <c r="K1091" s="13">
        <v>14.22341888954883</v>
      </c>
      <c r="L1091" s="13">
        <v>22.445915808625365</v>
      </c>
      <c r="M1091" s="13">
        <v>22.550516801463651</v>
      </c>
      <c r="N1091" s="13">
        <v>13.069903828267943</v>
      </c>
      <c r="O1091" s="13">
        <v>12.012796267838674</v>
      </c>
      <c r="P1091" s="17">
        <v>16.0806646949437</v>
      </c>
      <c r="Q1091" s="17"/>
      <c r="R1091" s="18">
        <f t="shared" ref="R1091:R1154" si="35">P1091-1.9599*6.5/SQRT(7)</f>
        <v>11.265642985713601</v>
      </c>
      <c r="S1091">
        <f t="shared" ref="S1091:S1154" si="36">P1091+1.9599*6.5/SQRT(7)</f>
        <v>20.895686404173798</v>
      </c>
      <c r="T1091" s="3">
        <v>6384.680025681706</v>
      </c>
      <c r="U1091">
        <v>2729.0934791638774</v>
      </c>
      <c r="V1091">
        <v>0.53241365094436333</v>
      </c>
      <c r="Y1091">
        <v>992.02765943997292</v>
      </c>
      <c r="Z1091">
        <v>7557.4103662752168</v>
      </c>
    </row>
    <row r="1092" spans="1:26" ht="92.25" x14ac:dyDescent="1.35">
      <c r="A1092" t="s">
        <v>1092</v>
      </c>
      <c r="B1092" s="11">
        <v>8604</v>
      </c>
      <c r="C1092" s="11">
        <v>18825</v>
      </c>
      <c r="D1092" s="11">
        <v>9648</v>
      </c>
      <c r="E1092" s="11">
        <v>3706</v>
      </c>
      <c r="F1092" s="11">
        <v>14642</v>
      </c>
      <c r="G1092" s="11">
        <v>17758</v>
      </c>
      <c r="H1092" s="11">
        <v>5306</v>
      </c>
      <c r="I1092" s="13">
        <v>16.735681159057577</v>
      </c>
      <c r="J1092" s="13">
        <v>16.122833765826595</v>
      </c>
      <c r="K1092" s="13">
        <v>21.251054411319497</v>
      </c>
      <c r="L1092" s="13">
        <v>18.296096440331219</v>
      </c>
      <c r="M1092" s="13">
        <v>12.669293759630254</v>
      </c>
      <c r="N1092" s="13">
        <v>8.2472789217123328</v>
      </c>
      <c r="O1092" s="13">
        <v>21.193232604457748</v>
      </c>
      <c r="P1092" s="17">
        <v>16.359353008905035</v>
      </c>
      <c r="Q1092" s="17"/>
      <c r="R1092" s="18">
        <f t="shared" si="35"/>
        <v>11.544331299674937</v>
      </c>
      <c r="S1092">
        <f t="shared" si="36"/>
        <v>21.174374718135134</v>
      </c>
      <c r="T1092" s="3">
        <v>7072.4551395863855</v>
      </c>
      <c r="U1092">
        <v>3593.9801086056759</v>
      </c>
      <c r="V1092">
        <v>-2.6279849407728761E-2</v>
      </c>
      <c r="Y1092">
        <v>1988.1698327564582</v>
      </c>
      <c r="Z1092">
        <v>9260.7934382519743</v>
      </c>
    </row>
    <row r="1093" spans="1:26" ht="92.25" x14ac:dyDescent="1.35">
      <c r="A1093" t="s">
        <v>1093</v>
      </c>
      <c r="B1093" s="11">
        <v>13877</v>
      </c>
      <c r="C1093" s="11">
        <v>1157</v>
      </c>
      <c r="D1093" s="11">
        <v>1205</v>
      </c>
      <c r="E1093" s="11">
        <v>11093</v>
      </c>
      <c r="F1093" s="11">
        <v>11592</v>
      </c>
      <c r="G1093" s="11">
        <v>8384</v>
      </c>
      <c r="H1093" s="11">
        <v>10640</v>
      </c>
      <c r="I1093" s="13">
        <v>18.719161807106534</v>
      </c>
      <c r="J1093" s="13">
        <v>15.047747743555639</v>
      </c>
      <c r="K1093" s="13">
        <v>6.7410237641413371</v>
      </c>
      <c r="L1093" s="13">
        <v>20.134674651597251</v>
      </c>
      <c r="M1093" s="13">
        <v>15.257088107443847</v>
      </c>
      <c r="N1093" s="13">
        <v>18.760348956384338</v>
      </c>
      <c r="O1093" s="13">
        <v>22.734259278920394</v>
      </c>
      <c r="P1093" s="17">
        <v>16.770614901307049</v>
      </c>
      <c r="Q1093" s="17"/>
      <c r="R1093" s="18">
        <f t="shared" si="35"/>
        <v>11.95559319207695</v>
      </c>
      <c r="S1093">
        <f t="shared" si="36"/>
        <v>21.585636610537147</v>
      </c>
      <c r="T1093" s="3">
        <v>5506.447978682394</v>
      </c>
      <c r="U1093">
        <v>2654.8946697255715</v>
      </c>
      <c r="V1093">
        <v>-0.62579488258052152</v>
      </c>
      <c r="Y1093">
        <v>1327.7753581992602</v>
      </c>
      <c r="Z1093">
        <v>6990.069817735508</v>
      </c>
    </row>
    <row r="1094" spans="1:26" ht="92.25" x14ac:dyDescent="1.35">
      <c r="A1094" t="s">
        <v>1094</v>
      </c>
      <c r="B1094" s="11">
        <v>17452</v>
      </c>
      <c r="C1094" s="11">
        <v>13226</v>
      </c>
      <c r="D1094" s="11">
        <v>10298</v>
      </c>
      <c r="E1094" s="11">
        <v>1684</v>
      </c>
      <c r="F1094" s="11">
        <v>18080</v>
      </c>
      <c r="G1094" s="11">
        <v>13074</v>
      </c>
      <c r="H1094" s="11">
        <v>423</v>
      </c>
      <c r="I1094" s="13">
        <v>22.343916684789122</v>
      </c>
      <c r="J1094" s="13">
        <v>4.8858621557215791</v>
      </c>
      <c r="K1094" s="13">
        <v>20.932726669069659</v>
      </c>
      <c r="L1094" s="13">
        <v>30.658637404124612</v>
      </c>
      <c r="M1094" s="13">
        <v>9.8884570179191194</v>
      </c>
      <c r="N1094" s="13">
        <v>7.7649327230380099</v>
      </c>
      <c r="O1094" s="13">
        <v>15.553316062784882</v>
      </c>
      <c r="P1094" s="17">
        <v>16.003978388206711</v>
      </c>
      <c r="Q1094" s="17"/>
      <c r="R1094" s="18">
        <f t="shared" si="35"/>
        <v>11.188956678976613</v>
      </c>
      <c r="S1094">
        <f t="shared" si="36"/>
        <v>20.81900009743681</v>
      </c>
      <c r="T1094" s="3">
        <v>7285.0985201344447</v>
      </c>
      <c r="U1094">
        <v>3399.8804264845248</v>
      </c>
      <c r="V1094">
        <v>-0.78365701483562589</v>
      </c>
      <c r="Y1094">
        <v>1575.92239275873</v>
      </c>
      <c r="Z1094">
        <v>9067.2077272301085</v>
      </c>
    </row>
    <row r="1095" spans="1:26" ht="92.25" x14ac:dyDescent="1.35">
      <c r="A1095" t="s">
        <v>1095</v>
      </c>
      <c r="B1095" s="11">
        <v>12714</v>
      </c>
      <c r="C1095" s="11">
        <v>17195</v>
      </c>
      <c r="D1095" s="11">
        <v>132</v>
      </c>
      <c r="E1095" s="11">
        <v>10042</v>
      </c>
      <c r="F1095" s="11">
        <v>7670</v>
      </c>
      <c r="G1095" s="11">
        <v>10327</v>
      </c>
      <c r="H1095" s="11">
        <v>19983</v>
      </c>
      <c r="I1095" s="13">
        <v>17.746246299936171</v>
      </c>
      <c r="J1095" s="13">
        <v>23.401123658704122</v>
      </c>
      <c r="K1095" s="13">
        <v>23.086739459179565</v>
      </c>
      <c r="L1095" s="13">
        <v>10.089160433590756</v>
      </c>
      <c r="M1095" s="13">
        <v>10.324911948998206</v>
      </c>
      <c r="N1095" s="13">
        <v>13.042459246310502</v>
      </c>
      <c r="O1095" s="13">
        <v>18.025952154788477</v>
      </c>
      <c r="P1095" s="17">
        <v>16.530941885929685</v>
      </c>
      <c r="Q1095" s="17"/>
      <c r="R1095" s="18">
        <f t="shared" si="35"/>
        <v>11.715920176699587</v>
      </c>
      <c r="S1095">
        <f t="shared" si="36"/>
        <v>21.345963595159784</v>
      </c>
      <c r="T1095" s="3">
        <v>7257.773275267079</v>
      </c>
      <c r="U1095">
        <v>3574.9398493268072</v>
      </c>
      <c r="V1095">
        <v>1.7338243196718395</v>
      </c>
      <c r="Y1095">
        <v>1863.1735966556448</v>
      </c>
      <c r="Z1095">
        <v>9326.3603123410194</v>
      </c>
    </row>
    <row r="1096" spans="1:26" ht="92.25" x14ac:dyDescent="1.35">
      <c r="A1096" t="s">
        <v>1096</v>
      </c>
      <c r="B1096" s="11">
        <v>11530</v>
      </c>
      <c r="C1096" s="11">
        <v>5126</v>
      </c>
      <c r="D1096" s="11">
        <v>12837</v>
      </c>
      <c r="E1096" s="11">
        <v>9508</v>
      </c>
      <c r="F1096" s="11">
        <v>2282</v>
      </c>
      <c r="G1096" s="11">
        <v>2690</v>
      </c>
      <c r="H1096" s="11">
        <v>2757</v>
      </c>
      <c r="I1096" s="13">
        <v>12.441068500589051</v>
      </c>
      <c r="J1096" s="13">
        <v>17.578112921471256</v>
      </c>
      <c r="K1096" s="13">
        <v>20.427392689568066</v>
      </c>
      <c r="L1096" s="13">
        <v>6.1855779461712856</v>
      </c>
      <c r="M1096" s="13">
        <v>21.19952257250112</v>
      </c>
      <c r="N1096" s="13">
        <v>19.766972033618263</v>
      </c>
      <c r="O1096" s="13">
        <v>15.326739554784501</v>
      </c>
      <c r="P1096" s="17">
        <v>16.132198031243362</v>
      </c>
      <c r="Q1096" s="17"/>
      <c r="R1096" s="18">
        <f t="shared" si="35"/>
        <v>11.317176322013264</v>
      </c>
      <c r="S1096">
        <f t="shared" si="36"/>
        <v>20.947219740473461</v>
      </c>
      <c r="T1096" s="3">
        <v>4613.8772168360838</v>
      </c>
      <c r="U1096">
        <v>2140.814018411123</v>
      </c>
      <c r="V1096">
        <v>-1.036964931699913</v>
      </c>
      <c r="Y1096">
        <v>984.40527189614068</v>
      </c>
      <c r="Z1096">
        <v>5728.866947192455</v>
      </c>
    </row>
    <row r="1097" spans="1:26" ht="92.25" x14ac:dyDescent="1.35">
      <c r="A1097" t="s">
        <v>1097</v>
      </c>
      <c r="B1097" s="11">
        <v>13988</v>
      </c>
      <c r="C1097" s="11">
        <v>12466</v>
      </c>
      <c r="D1097" s="11">
        <v>5413</v>
      </c>
      <c r="E1097" s="11">
        <v>16863</v>
      </c>
      <c r="F1097" s="11">
        <v>4410</v>
      </c>
      <c r="G1097" s="11">
        <v>18698</v>
      </c>
      <c r="H1097" s="11">
        <v>9196</v>
      </c>
      <c r="I1097" s="13">
        <v>23.38848616054003</v>
      </c>
      <c r="J1097" s="13">
        <v>15.234401257394243</v>
      </c>
      <c r="K1097" s="13">
        <v>3.8812418556586366</v>
      </c>
      <c r="L1097" s="13">
        <v>13.515463767452594</v>
      </c>
      <c r="M1097" s="13">
        <v>12.927222389397381</v>
      </c>
      <c r="N1097" s="13">
        <v>20.057605548672356</v>
      </c>
      <c r="O1097" s="13">
        <v>14.010096965793842</v>
      </c>
      <c r="P1097" s="17">
        <v>14.716359706415583</v>
      </c>
      <c r="Q1097" s="17"/>
      <c r="R1097" s="18">
        <f t="shared" si="35"/>
        <v>9.9013379971854842</v>
      </c>
      <c r="S1097">
        <f t="shared" si="36"/>
        <v>19.531381415645683</v>
      </c>
      <c r="T1097" s="3">
        <v>7051.9153544963083</v>
      </c>
      <c r="U1097">
        <v>3710.1617969360491</v>
      </c>
      <c r="V1097">
        <v>-0.76312744567985646</v>
      </c>
      <c r="Y1097">
        <v>2180.046292532611</v>
      </c>
      <c r="Z1097">
        <v>9431.5487847867298</v>
      </c>
    </row>
    <row r="1098" spans="1:26" ht="92.25" x14ac:dyDescent="1.35">
      <c r="A1098" t="s">
        <v>1098</v>
      </c>
      <c r="B1098" s="11">
        <v>19933</v>
      </c>
      <c r="C1098" s="11">
        <v>14405</v>
      </c>
      <c r="D1098" s="11">
        <v>6551</v>
      </c>
      <c r="E1098" s="11">
        <v>4182</v>
      </c>
      <c r="F1098" s="11">
        <v>6955</v>
      </c>
      <c r="G1098" s="11">
        <v>12173</v>
      </c>
      <c r="H1098" s="11">
        <v>3135</v>
      </c>
      <c r="I1098" s="13">
        <v>19.452196498527229</v>
      </c>
      <c r="J1098" s="13">
        <v>11.82289625627109</v>
      </c>
      <c r="K1098" s="13">
        <v>19.048164890524177</v>
      </c>
      <c r="L1098" s="13">
        <v>17.258562617898988</v>
      </c>
      <c r="M1098" s="13">
        <v>26.052534689087189</v>
      </c>
      <c r="N1098" s="13">
        <v>31.17922807352668</v>
      </c>
      <c r="O1098" s="13">
        <v>17.435229402787581</v>
      </c>
      <c r="P1098" s="17">
        <v>20.321258918374703</v>
      </c>
      <c r="Q1098" s="17"/>
      <c r="R1098" s="18">
        <f t="shared" si="35"/>
        <v>15.506237209144604</v>
      </c>
      <c r="S1098">
        <f t="shared" si="36"/>
        <v>25.136280627604801</v>
      </c>
      <c r="T1098" s="3">
        <v>6474.1459109740126</v>
      </c>
      <c r="U1098">
        <v>3085.6415297595245</v>
      </c>
      <c r="V1098">
        <v>1.1241877473366912</v>
      </c>
      <c r="Y1098">
        <v>1502.4660197025455</v>
      </c>
      <c r="Z1098">
        <v>8159.8467238982121</v>
      </c>
    </row>
    <row r="1099" spans="1:26" ht="92.25" x14ac:dyDescent="1.35">
      <c r="A1099" t="s">
        <v>1099</v>
      </c>
      <c r="B1099" s="11">
        <v>1257</v>
      </c>
      <c r="C1099" s="11">
        <v>10264</v>
      </c>
      <c r="D1099" s="11">
        <v>14388</v>
      </c>
      <c r="E1099" s="11">
        <v>1872</v>
      </c>
      <c r="F1099" s="11">
        <v>18531</v>
      </c>
      <c r="G1099" s="11">
        <v>6077</v>
      </c>
      <c r="H1099" s="11">
        <v>5262</v>
      </c>
      <c r="I1099" s="13">
        <v>22.936130164481597</v>
      </c>
      <c r="J1099" s="13">
        <v>20.012411852565386</v>
      </c>
      <c r="K1099" s="13">
        <v>17.271870070338576</v>
      </c>
      <c r="L1099" s="13">
        <v>22.9345595277154</v>
      </c>
      <c r="M1099" s="13">
        <v>20.519598327906547</v>
      </c>
      <c r="N1099" s="13">
        <v>11.045154089489106</v>
      </c>
      <c r="O1099" s="13">
        <v>15.729619517291953</v>
      </c>
      <c r="P1099" s="17">
        <v>18.635620507112652</v>
      </c>
      <c r="Q1099" s="17"/>
      <c r="R1099" s="18">
        <f t="shared" si="35"/>
        <v>13.820598797882553</v>
      </c>
      <c r="S1099">
        <f t="shared" si="36"/>
        <v>23.45064221634275</v>
      </c>
      <c r="T1099" s="3">
        <v>6113.9088974070428</v>
      </c>
      <c r="U1099">
        <v>2640.5450953245418</v>
      </c>
      <c r="V1099">
        <v>-0.21496020963240881</v>
      </c>
      <c r="Y1099">
        <v>993.0542677015037</v>
      </c>
      <c r="Z1099">
        <v>7280.0023347530678</v>
      </c>
    </row>
    <row r="1100" spans="1:26" ht="92.25" x14ac:dyDescent="1.35">
      <c r="A1100" t="s">
        <v>1100</v>
      </c>
      <c r="B1100" s="11">
        <v>11003</v>
      </c>
      <c r="C1100" s="11">
        <v>5433</v>
      </c>
      <c r="D1100" s="11">
        <v>18713</v>
      </c>
      <c r="E1100" s="11">
        <v>5712</v>
      </c>
      <c r="F1100" s="11">
        <v>11789</v>
      </c>
      <c r="G1100" s="11">
        <v>17395</v>
      </c>
      <c r="H1100" s="11">
        <v>15431</v>
      </c>
      <c r="I1100" s="13">
        <v>15.758362940665453</v>
      </c>
      <c r="J1100" s="13">
        <v>26.494585222893654</v>
      </c>
      <c r="K1100" s="13">
        <v>26.778658723983092</v>
      </c>
      <c r="L1100" s="13">
        <v>9.7264606953803128</v>
      </c>
      <c r="M1100" s="13">
        <v>11.153121846312777</v>
      </c>
      <c r="N1100" s="13">
        <v>19.028952292635299</v>
      </c>
      <c r="O1100" s="13">
        <v>24.577915345664699</v>
      </c>
      <c r="P1100" s="17">
        <v>19.074008152505041</v>
      </c>
      <c r="Q1100" s="17"/>
      <c r="R1100" s="18">
        <f t="shared" si="35"/>
        <v>14.258986443274942</v>
      </c>
      <c r="S1100">
        <f t="shared" si="36"/>
        <v>23.889029861735139</v>
      </c>
      <c r="T1100" s="3">
        <v>7273.8641431759061</v>
      </c>
      <c r="U1100">
        <v>3914.9236146073176</v>
      </c>
      <c r="V1100">
        <v>0.19309027265990153</v>
      </c>
      <c r="Y1100">
        <v>2385.4871981916235</v>
      </c>
      <c r="Z1100">
        <v>9865.2201942671891</v>
      </c>
    </row>
    <row r="1101" spans="1:26" ht="92.25" x14ac:dyDescent="1.35">
      <c r="A1101" t="s">
        <v>1101</v>
      </c>
      <c r="B1101" s="11">
        <v>6688</v>
      </c>
      <c r="C1101" s="11">
        <v>13561</v>
      </c>
      <c r="D1101" s="11">
        <v>2860</v>
      </c>
      <c r="E1101" s="11">
        <v>17950</v>
      </c>
      <c r="F1101" s="11">
        <v>7433</v>
      </c>
      <c r="G1101" s="11">
        <v>4970</v>
      </c>
      <c r="H1101" s="11">
        <v>6895</v>
      </c>
      <c r="I1101" s="13">
        <v>11.668625341417508</v>
      </c>
      <c r="J1101" s="13">
        <v>17.537357322018838</v>
      </c>
      <c r="K1101" s="13">
        <v>21.228877956064551</v>
      </c>
      <c r="L1101" s="13">
        <v>4.5426708833825362</v>
      </c>
      <c r="M1101" s="13">
        <v>27.806258305385917</v>
      </c>
      <c r="N1101" s="13">
        <v>24.19313047052308</v>
      </c>
      <c r="O1101" s="13">
        <v>34.055866231668276</v>
      </c>
      <c r="P1101" s="17">
        <v>20.147540930065816</v>
      </c>
      <c r="Q1101" s="17"/>
      <c r="R1101" s="18">
        <f t="shared" si="35"/>
        <v>15.332519220835717</v>
      </c>
      <c r="S1101">
        <f t="shared" si="36"/>
        <v>24.962562639295914</v>
      </c>
      <c r="T1101" s="3">
        <v>5708.9368226234292</v>
      </c>
      <c r="U1101">
        <v>2766.4040435300699</v>
      </c>
      <c r="V1101">
        <v>-0.17123397810792085</v>
      </c>
      <c r="Y1101">
        <v>1397.6896397168744</v>
      </c>
      <c r="Z1101">
        <v>7268.2038924126991</v>
      </c>
    </row>
    <row r="1102" spans="1:26" ht="92.25" x14ac:dyDescent="1.35">
      <c r="A1102" t="s">
        <v>1102</v>
      </c>
      <c r="B1102" s="11">
        <v>7088</v>
      </c>
      <c r="C1102" s="11">
        <v>4335</v>
      </c>
      <c r="D1102" s="11">
        <v>8331</v>
      </c>
      <c r="E1102" s="11">
        <v>8709</v>
      </c>
      <c r="F1102" s="11">
        <v>16809</v>
      </c>
      <c r="G1102" s="11">
        <v>1521</v>
      </c>
      <c r="H1102" s="11">
        <v>11353</v>
      </c>
      <c r="I1102" s="13">
        <v>23.008616357305158</v>
      </c>
      <c r="J1102" s="13">
        <v>12.940057571597785</v>
      </c>
      <c r="K1102" s="13">
        <v>9.4328622381690685</v>
      </c>
      <c r="L1102" s="13">
        <v>15.207785759174094</v>
      </c>
      <c r="M1102" s="13">
        <v>26.454532000673474</v>
      </c>
      <c r="N1102" s="13">
        <v>19.868769475701701</v>
      </c>
      <c r="O1102" s="13">
        <v>7.5001336260150566</v>
      </c>
      <c r="P1102" s="17">
        <v>16.344679575519475</v>
      </c>
      <c r="Q1102" s="17"/>
      <c r="R1102" s="18">
        <f t="shared" si="35"/>
        <v>11.529657866289376</v>
      </c>
      <c r="S1102">
        <f t="shared" si="36"/>
        <v>21.159701284749573</v>
      </c>
      <c r="T1102" s="3">
        <v>5437.3533379520122</v>
      </c>
      <c r="U1102">
        <v>2663.5075278842351</v>
      </c>
      <c r="V1102">
        <v>-1.0686540008464362</v>
      </c>
      <c r="Y1102">
        <v>1376.7418866599205</v>
      </c>
      <c r="Z1102">
        <v>6967.9861514234381</v>
      </c>
    </row>
    <row r="1103" spans="1:26" ht="92.25" x14ac:dyDescent="1.35">
      <c r="A1103" t="s">
        <v>1103</v>
      </c>
      <c r="B1103" s="11">
        <v>11706</v>
      </c>
      <c r="C1103" s="11">
        <v>6010</v>
      </c>
      <c r="D1103" s="11">
        <v>1298</v>
      </c>
      <c r="E1103" s="11">
        <v>17610</v>
      </c>
      <c r="F1103" s="11">
        <v>1897</v>
      </c>
      <c r="G1103" s="11">
        <v>10923</v>
      </c>
      <c r="H1103" s="11">
        <v>18579</v>
      </c>
      <c r="I1103" s="13">
        <v>14.310663395280599</v>
      </c>
      <c r="J1103" s="13">
        <v>28.341720140638284</v>
      </c>
      <c r="K1103" s="13">
        <v>21.037343237465578</v>
      </c>
      <c r="L1103" s="13">
        <v>12.816260799733568</v>
      </c>
      <c r="M1103" s="13">
        <v>23.001786537211412</v>
      </c>
      <c r="N1103" s="13">
        <v>16.190270775771012</v>
      </c>
      <c r="O1103" s="13">
        <v>25.570222995752886</v>
      </c>
      <c r="P1103" s="17">
        <v>20.181181125979048</v>
      </c>
      <c r="Q1103" s="17"/>
      <c r="R1103" s="18">
        <f t="shared" si="35"/>
        <v>15.36615941674895</v>
      </c>
      <c r="S1103">
        <f t="shared" si="36"/>
        <v>24.996202835209147</v>
      </c>
      <c r="T1103" s="3">
        <v>6903.2144345647648</v>
      </c>
      <c r="U1103">
        <v>3117.7205939062269</v>
      </c>
      <c r="V1103">
        <v>0.78845005191396922</v>
      </c>
      <c r="Y1103">
        <v>1331.923242401559</v>
      </c>
      <c r="Z1103">
        <v>8430.516200539314</v>
      </c>
    </row>
    <row r="1104" spans="1:26" ht="92.25" x14ac:dyDescent="1.35">
      <c r="A1104" t="s">
        <v>1104</v>
      </c>
      <c r="B1104" s="11">
        <v>9134</v>
      </c>
      <c r="C1104" s="11">
        <v>5077</v>
      </c>
      <c r="D1104" s="11">
        <v>17240</v>
      </c>
      <c r="E1104" s="11">
        <v>14941</v>
      </c>
      <c r="F1104" s="11">
        <v>12091</v>
      </c>
      <c r="G1104" s="11">
        <v>4356</v>
      </c>
      <c r="H1104" s="11">
        <v>10257</v>
      </c>
      <c r="I1104" s="13">
        <v>16.454718656664429</v>
      </c>
      <c r="J1104" s="13">
        <v>18.913697882738763</v>
      </c>
      <c r="K1104" s="13">
        <v>25.834871809787337</v>
      </c>
      <c r="L1104" s="13">
        <v>14.099350988084151</v>
      </c>
      <c r="M1104" s="13">
        <v>13.627517394809285</v>
      </c>
      <c r="N1104" s="13">
        <v>22.388042613051393</v>
      </c>
      <c r="O1104" s="13">
        <v>20.096165724374369</v>
      </c>
      <c r="P1104" s="17">
        <v>18.773480724215677</v>
      </c>
      <c r="Q1104" s="17"/>
      <c r="R1104" s="18">
        <f t="shared" si="35"/>
        <v>13.958459014985579</v>
      </c>
      <c r="S1104">
        <f t="shared" si="36"/>
        <v>23.588502433445775</v>
      </c>
      <c r="T1104" s="3">
        <v>6296.6915131059677</v>
      </c>
      <c r="U1104">
        <v>3348.606682175448</v>
      </c>
      <c r="V1104">
        <v>-0.76743390309275128</v>
      </c>
      <c r="Y1104">
        <v>2004.0940886206758</v>
      </c>
      <c r="Z1104">
        <v>8478.997984216945</v>
      </c>
    </row>
    <row r="1105" spans="1:26" ht="92.25" x14ac:dyDescent="1.35">
      <c r="A1105" t="s">
        <v>1105</v>
      </c>
      <c r="B1105" s="11">
        <v>12524</v>
      </c>
      <c r="C1105" s="11">
        <v>6275</v>
      </c>
      <c r="D1105" s="11">
        <v>6837</v>
      </c>
      <c r="E1105" s="11">
        <v>11085</v>
      </c>
      <c r="F1105" s="11">
        <v>1492</v>
      </c>
      <c r="G1105" s="11">
        <v>17052</v>
      </c>
      <c r="H1105" s="11">
        <v>2775</v>
      </c>
      <c r="I1105" s="13">
        <v>12.584489716089429</v>
      </c>
      <c r="J1105" s="13">
        <v>9.4928773770755264</v>
      </c>
      <c r="K1105" s="13">
        <v>6.8613137358026322</v>
      </c>
      <c r="L1105" s="13">
        <v>16.130534898547349</v>
      </c>
      <c r="M1105" s="13">
        <v>11.124759360880752</v>
      </c>
      <c r="N1105" s="13">
        <v>10.830455882358045</v>
      </c>
      <c r="O1105" s="13">
        <v>15.861859250871854</v>
      </c>
      <c r="P1105" s="17">
        <v>11.840898603089371</v>
      </c>
      <c r="Q1105" s="17"/>
      <c r="R1105" s="18">
        <f t="shared" si="35"/>
        <v>7.0258768938592731</v>
      </c>
      <c r="S1105">
        <f t="shared" si="36"/>
        <v>16.65592031231947</v>
      </c>
      <c r="T1105" s="3">
        <v>5710.4280299711781</v>
      </c>
      <c r="U1105">
        <v>2657.6848555158113</v>
      </c>
      <c r="V1105">
        <v>-0.62161348068912048</v>
      </c>
      <c r="Y1105">
        <v>1227.2531857014783</v>
      </c>
      <c r="Z1105">
        <v>7099.3008507051782</v>
      </c>
    </row>
    <row r="1106" spans="1:26" ht="92.25" x14ac:dyDescent="1.35">
      <c r="A1106" t="s">
        <v>1106</v>
      </c>
      <c r="B1106" s="11">
        <v>9554</v>
      </c>
      <c r="C1106" s="11">
        <v>13425</v>
      </c>
      <c r="D1106" s="11">
        <v>12153</v>
      </c>
      <c r="E1106" s="11">
        <v>5215</v>
      </c>
      <c r="F1106" s="11">
        <v>6979</v>
      </c>
      <c r="G1106" s="11">
        <v>5227</v>
      </c>
      <c r="H1106" s="11">
        <v>14785</v>
      </c>
      <c r="I1106" s="13">
        <v>21.891125683924535</v>
      </c>
      <c r="J1106" s="13">
        <v>28.74670677319407</v>
      </c>
      <c r="K1106" s="13">
        <v>19.980792003369267</v>
      </c>
      <c r="L1106" s="13">
        <v>24.483296301735841</v>
      </c>
      <c r="M1106" s="13">
        <v>1.2544567413845318</v>
      </c>
      <c r="N1106" s="13">
        <v>18.14649972578005</v>
      </c>
      <c r="O1106" s="13">
        <v>19.205278447494653</v>
      </c>
      <c r="P1106" s="17">
        <v>19.101165096697564</v>
      </c>
      <c r="Q1106" s="17"/>
      <c r="R1106" s="18">
        <f t="shared" si="35"/>
        <v>14.286143387467465</v>
      </c>
      <c r="S1106">
        <f t="shared" si="36"/>
        <v>23.916186805927662</v>
      </c>
      <c r="T1106" s="3">
        <v>5647.5427517168901</v>
      </c>
      <c r="U1106">
        <v>3084.0214381130854</v>
      </c>
      <c r="V1106">
        <v>-0.74261151894461364</v>
      </c>
      <c r="Y1106">
        <v>1924.9367315575159</v>
      </c>
      <c r="Z1106">
        <v>7732.3193050132413</v>
      </c>
    </row>
    <row r="1107" spans="1:26" ht="92.25" x14ac:dyDescent="1.35">
      <c r="A1107" t="s">
        <v>1107</v>
      </c>
      <c r="B1107" s="11">
        <v>13420</v>
      </c>
      <c r="C1107" s="11">
        <v>19928</v>
      </c>
      <c r="D1107" s="11">
        <v>12484</v>
      </c>
      <c r="E1107" s="11">
        <v>12745</v>
      </c>
      <c r="F1107" s="11">
        <v>7891</v>
      </c>
      <c r="G1107" s="11">
        <v>6938</v>
      </c>
      <c r="H1107" s="11">
        <v>13758</v>
      </c>
      <c r="I1107" s="13">
        <v>15.842843386831809</v>
      </c>
      <c r="J1107" s="13">
        <v>15.481215896034557</v>
      </c>
      <c r="K1107" s="13">
        <v>10.447133727516078</v>
      </c>
      <c r="L1107" s="13">
        <v>13.139924343877421</v>
      </c>
      <c r="M1107" s="13">
        <v>4.7187036666199074</v>
      </c>
      <c r="N1107" s="13">
        <v>21.978118849940124</v>
      </c>
      <c r="O1107" s="13">
        <v>12.948532582778435</v>
      </c>
      <c r="P1107" s="17">
        <v>13.508067493371192</v>
      </c>
      <c r="Q1107" s="17"/>
      <c r="R1107" s="18">
        <f t="shared" si="35"/>
        <v>8.6930457841410931</v>
      </c>
      <c r="S1107">
        <f t="shared" si="36"/>
        <v>18.323089202601288</v>
      </c>
      <c r="T1107" s="3">
        <v>7068.9112683392414</v>
      </c>
      <c r="U1107">
        <v>3990.1778334023452</v>
      </c>
      <c r="V1107">
        <v>-1.6390640666941181</v>
      </c>
      <c r="Y1107">
        <v>2608.3075011971082</v>
      </c>
      <c r="Z1107">
        <v>9877.2869348770182</v>
      </c>
    </row>
    <row r="1108" spans="1:26" ht="92.25" x14ac:dyDescent="1.35">
      <c r="A1108" t="s">
        <v>1108</v>
      </c>
      <c r="B1108" s="11">
        <v>2205</v>
      </c>
      <c r="C1108" s="11">
        <v>19322</v>
      </c>
      <c r="D1108" s="11">
        <v>2924</v>
      </c>
      <c r="E1108" s="11">
        <v>5945</v>
      </c>
      <c r="F1108" s="11">
        <v>9200</v>
      </c>
      <c r="G1108" s="11">
        <v>16745</v>
      </c>
      <c r="H1108" s="11">
        <v>13106</v>
      </c>
      <c r="I1108" s="13">
        <v>15.225809036858823</v>
      </c>
      <c r="J1108" s="13">
        <v>15.824054431221514</v>
      </c>
      <c r="K1108" s="13">
        <v>8.8581819855718908</v>
      </c>
      <c r="L1108" s="13">
        <v>14.039514404519092</v>
      </c>
      <c r="M1108" s="13">
        <v>9.4657287637276468</v>
      </c>
      <c r="N1108" s="13">
        <v>16.973117303453968</v>
      </c>
      <c r="O1108" s="13">
        <v>22.417509676534785</v>
      </c>
      <c r="P1108" s="17">
        <v>14.686273657412531</v>
      </c>
      <c r="Q1108" s="17"/>
      <c r="R1108" s="18">
        <f t="shared" si="35"/>
        <v>9.871251948182433</v>
      </c>
      <c r="S1108">
        <f t="shared" si="36"/>
        <v>19.50129536664263</v>
      </c>
      <c r="T1108" s="3">
        <v>6860.2343883918384</v>
      </c>
      <c r="U1108">
        <v>3180.5884730072848</v>
      </c>
      <c r="V1108">
        <v>1.6850299289217219</v>
      </c>
      <c r="Y1108">
        <v>1452.1345935867821</v>
      </c>
      <c r="Z1108">
        <v>8506.53106094541</v>
      </c>
    </row>
    <row r="1109" spans="1:26" ht="92.25" x14ac:dyDescent="1.35">
      <c r="A1109" t="s">
        <v>1109</v>
      </c>
      <c r="B1109" s="11">
        <v>41</v>
      </c>
      <c r="C1109" s="11">
        <v>1777</v>
      </c>
      <c r="D1109" s="11">
        <v>19324</v>
      </c>
      <c r="E1109" s="11">
        <v>18136</v>
      </c>
      <c r="F1109" s="11">
        <v>3136</v>
      </c>
      <c r="G1109" s="11">
        <v>6959</v>
      </c>
      <c r="H1109" s="11">
        <v>16890</v>
      </c>
      <c r="I1109" s="13">
        <v>20.709981814237011</v>
      </c>
      <c r="J1109" s="13">
        <v>18.563643744148521</v>
      </c>
      <c r="K1109" s="13">
        <v>8.1618653092699702</v>
      </c>
      <c r="L1109" s="13">
        <v>17.110547716816601</v>
      </c>
      <c r="M1109" s="13">
        <v>18.0424595327808</v>
      </c>
      <c r="N1109" s="13">
        <v>20.346295965471398</v>
      </c>
      <c r="O1109" s="13">
        <v>16.582657890763677</v>
      </c>
      <c r="P1109" s="17">
        <v>17.073921710498279</v>
      </c>
      <c r="Q1109" s="17"/>
      <c r="R1109" s="18">
        <f t="shared" si="35"/>
        <v>12.258900001268181</v>
      </c>
      <c r="S1109">
        <f t="shared" si="36"/>
        <v>21.888943419728378</v>
      </c>
      <c r="T1109" s="3">
        <v>7507.658903970364</v>
      </c>
      <c r="U1109">
        <v>3035.7664535215613</v>
      </c>
      <c r="V1109">
        <v>-0.95977384262369014</v>
      </c>
      <c r="Y1109">
        <v>893.24777127365314</v>
      </c>
      <c r="Z1109">
        <v>8613.392514421028</v>
      </c>
    </row>
    <row r="1110" spans="1:26" ht="92.25" x14ac:dyDescent="1.35">
      <c r="A1110" t="s">
        <v>1110</v>
      </c>
      <c r="B1110" s="11">
        <v>3944</v>
      </c>
      <c r="C1110" s="11">
        <v>1875</v>
      </c>
      <c r="D1110" s="11">
        <v>18920</v>
      </c>
      <c r="E1110" s="11">
        <v>2426</v>
      </c>
      <c r="F1110" s="11">
        <v>5150</v>
      </c>
      <c r="G1110" s="11">
        <v>16704</v>
      </c>
      <c r="H1110" s="11">
        <v>13945</v>
      </c>
      <c r="I1110" s="13">
        <v>18.227147627164531</v>
      </c>
      <c r="J1110" s="13">
        <v>14.486174254275882</v>
      </c>
      <c r="K1110" s="13">
        <v>-1.1859687797992198</v>
      </c>
      <c r="L1110" s="13">
        <v>18.016434832420703</v>
      </c>
      <c r="M1110" s="13">
        <v>23.456465997461351</v>
      </c>
      <c r="N1110" s="13">
        <v>18.252503892825143</v>
      </c>
      <c r="O1110" s="13">
        <v>34.223536713600325</v>
      </c>
      <c r="P1110" s="17">
        <v>17.925184933992675</v>
      </c>
      <c r="Q1110" s="17"/>
      <c r="R1110" s="18">
        <f t="shared" si="35"/>
        <v>13.110163224762577</v>
      </c>
      <c r="S1110">
        <f t="shared" si="36"/>
        <v>22.740206643222773</v>
      </c>
      <c r="T1110" s="3">
        <v>6777.5827549236328</v>
      </c>
      <c r="U1110">
        <v>2885.1459188557833</v>
      </c>
      <c r="V1110">
        <v>-1.0018493412644602</v>
      </c>
      <c r="Y1110">
        <v>1033.5553666334677</v>
      </c>
      <c r="Z1110">
        <v>8002.9609491112369</v>
      </c>
    </row>
    <row r="1111" spans="1:26" ht="92.25" x14ac:dyDescent="1.35">
      <c r="A1111" t="s">
        <v>1111</v>
      </c>
      <c r="B1111" s="11">
        <v>14259</v>
      </c>
      <c r="C1111" s="11">
        <v>13416</v>
      </c>
      <c r="D1111" s="11">
        <v>7419</v>
      </c>
      <c r="E1111" s="11">
        <v>15650</v>
      </c>
      <c r="F1111" s="11">
        <v>4637</v>
      </c>
      <c r="G1111" s="11">
        <v>9981</v>
      </c>
      <c r="H1111" s="11">
        <v>5721</v>
      </c>
      <c r="I1111" s="13">
        <v>17.395420415244558</v>
      </c>
      <c r="J1111" s="13">
        <v>25.062061354842612</v>
      </c>
      <c r="K1111" s="13">
        <v>18.096873422131235</v>
      </c>
      <c r="L1111" s="13">
        <v>15.308708281017537</v>
      </c>
      <c r="M1111" s="13">
        <v>23.427213057615475</v>
      </c>
      <c r="N1111" s="13">
        <v>15.030405195942102</v>
      </c>
      <c r="O1111" s="13">
        <v>18.075925204153215</v>
      </c>
      <c r="P1111" s="17">
        <v>18.913800990135247</v>
      </c>
      <c r="Q1111" s="17"/>
      <c r="R1111" s="18">
        <f t="shared" si="35"/>
        <v>14.098779280905148</v>
      </c>
      <c r="S1111">
        <f t="shared" si="36"/>
        <v>23.728822699365345</v>
      </c>
      <c r="T1111" s="3">
        <v>6036.1691347692531</v>
      </c>
      <c r="U1111">
        <v>3254.9727060449518</v>
      </c>
      <c r="V1111">
        <v>0.16657850210322067</v>
      </c>
      <c r="Y1111">
        <v>1991.9145929126016</v>
      </c>
      <c r="Z1111">
        <v>8198.9226643492511</v>
      </c>
    </row>
    <row r="1112" spans="1:26" ht="92.25" x14ac:dyDescent="1.35">
      <c r="A1112" t="s">
        <v>1112</v>
      </c>
      <c r="B1112" s="11">
        <v>8415</v>
      </c>
      <c r="C1112" s="11">
        <v>15674</v>
      </c>
      <c r="D1112" s="11">
        <v>2760</v>
      </c>
      <c r="E1112" s="11">
        <v>15956</v>
      </c>
      <c r="F1112" s="11">
        <v>5365</v>
      </c>
      <c r="G1112" s="11">
        <v>13965</v>
      </c>
      <c r="H1112" s="11">
        <v>5158</v>
      </c>
      <c r="I1112" s="13">
        <v>2.4304255404486916</v>
      </c>
      <c r="J1112" s="13">
        <v>18.920806647381852</v>
      </c>
      <c r="K1112" s="13">
        <v>28.826180011725626</v>
      </c>
      <c r="L1112" s="13">
        <v>19.42534221262661</v>
      </c>
      <c r="M1112" s="13">
        <v>21.241942242284818</v>
      </c>
      <c r="N1112" s="13">
        <v>11.994069797555875</v>
      </c>
      <c r="O1112" s="13">
        <v>22.36872354791354</v>
      </c>
      <c r="P1112" s="17">
        <v>17.886784285705289</v>
      </c>
      <c r="Q1112" s="17"/>
      <c r="R1112" s="18">
        <f t="shared" si="35"/>
        <v>13.071762576475191</v>
      </c>
      <c r="S1112">
        <f t="shared" si="36"/>
        <v>22.701805994935388</v>
      </c>
      <c r="T1112" s="3">
        <v>6220.0981025904084</v>
      </c>
      <c r="U1112">
        <v>3082.8426853446435</v>
      </c>
      <c r="V1112">
        <v>1.182502273877617</v>
      </c>
      <c r="Y1112">
        <v>1628.7170803171744</v>
      </c>
      <c r="Z1112">
        <v>8024.8597771010263</v>
      </c>
    </row>
    <row r="1113" spans="1:26" ht="92.25" x14ac:dyDescent="1.35">
      <c r="A1113" t="s">
        <v>1113</v>
      </c>
      <c r="B1113" s="11">
        <v>18917</v>
      </c>
      <c r="C1113" s="11">
        <v>6176</v>
      </c>
      <c r="D1113" s="11">
        <v>11069</v>
      </c>
      <c r="E1113" s="11">
        <v>11580</v>
      </c>
      <c r="F1113" s="11">
        <v>13370</v>
      </c>
      <c r="G1113" s="11">
        <v>16505</v>
      </c>
      <c r="H1113" s="11">
        <v>12203</v>
      </c>
      <c r="I1113" s="13">
        <v>17.337182303828001</v>
      </c>
      <c r="J1113" s="13">
        <v>17.786162774372166</v>
      </c>
      <c r="K1113" s="13">
        <v>16.459457053373598</v>
      </c>
      <c r="L1113" s="13">
        <v>9.2675664049430857</v>
      </c>
      <c r="M1113" s="13">
        <v>12.649714667407213</v>
      </c>
      <c r="N1113" s="13">
        <v>6.0717553458597191</v>
      </c>
      <c r="O1113" s="13">
        <v>21.847716296548565</v>
      </c>
      <c r="P1113" s="17">
        <v>14.488507835190335</v>
      </c>
      <c r="Q1113" s="17"/>
      <c r="R1113" s="18">
        <f t="shared" si="35"/>
        <v>9.6734861259602365</v>
      </c>
      <c r="S1113">
        <f t="shared" si="36"/>
        <v>19.303529544420435</v>
      </c>
      <c r="T1113" s="3">
        <v>7196.6751304625132</v>
      </c>
      <c r="U1113">
        <v>4112.2723836438436</v>
      </c>
      <c r="V1113">
        <v>0.87663011072436348</v>
      </c>
      <c r="Y1113">
        <v>2733.1612049697701</v>
      </c>
      <c r="Z1113">
        <v>10133.520542978253</v>
      </c>
    </row>
    <row r="1114" spans="1:26" ht="92.25" x14ac:dyDescent="1.35">
      <c r="A1114" t="s">
        <v>1114</v>
      </c>
      <c r="B1114" s="11">
        <v>3500</v>
      </c>
      <c r="C1114" s="11">
        <v>6818</v>
      </c>
      <c r="D1114" s="11">
        <v>9407</v>
      </c>
      <c r="E1114" s="11">
        <v>19300</v>
      </c>
      <c r="F1114" s="11">
        <v>15609</v>
      </c>
      <c r="G1114" s="11">
        <v>6800</v>
      </c>
      <c r="H1114" s="11">
        <v>495</v>
      </c>
      <c r="I1114" s="13">
        <v>5.5465986118291131</v>
      </c>
      <c r="J1114" s="13">
        <v>22.581099379629975</v>
      </c>
      <c r="K1114" s="13">
        <v>10.62443640054769</v>
      </c>
      <c r="L1114" s="13">
        <v>16.902545597541984</v>
      </c>
      <c r="M1114" s="13">
        <v>12.610303158155411</v>
      </c>
      <c r="N1114" s="13">
        <v>8.3516312673981723</v>
      </c>
      <c r="O1114" s="13">
        <v>21.306886796837841</v>
      </c>
      <c r="P1114" s="17">
        <v>13.989071601705744</v>
      </c>
      <c r="Q1114" s="17"/>
      <c r="R1114" s="18">
        <f t="shared" si="35"/>
        <v>9.1740498924756455</v>
      </c>
      <c r="S1114">
        <f t="shared" si="36"/>
        <v>18.804093310935841</v>
      </c>
      <c r="T1114" s="3">
        <v>6405.7796889000892</v>
      </c>
      <c r="U1114">
        <v>2837.3055969077118</v>
      </c>
      <c r="V1114">
        <v>-0.18304490367881954</v>
      </c>
      <c r="Y1114">
        <v>1150.0576427177252</v>
      </c>
      <c r="Z1114">
        <v>7737.1371868974875</v>
      </c>
    </row>
    <row r="1115" spans="1:26" ht="92.25" x14ac:dyDescent="1.35">
      <c r="A1115" t="s">
        <v>1115</v>
      </c>
      <c r="B1115" s="11">
        <v>9542</v>
      </c>
      <c r="C1115" s="11">
        <v>10658</v>
      </c>
      <c r="D1115" s="11">
        <v>14616</v>
      </c>
      <c r="E1115" s="11">
        <v>5127</v>
      </c>
      <c r="F1115" s="11">
        <v>3194</v>
      </c>
      <c r="G1115" s="11">
        <v>2254</v>
      </c>
      <c r="H1115" s="11">
        <v>7778</v>
      </c>
      <c r="I1115" s="13">
        <v>21.601741501385455</v>
      </c>
      <c r="J1115" s="13">
        <v>9.8636624182829209</v>
      </c>
      <c r="K1115" s="13">
        <v>15.630271926830245</v>
      </c>
      <c r="L1115" s="13">
        <v>17.289792320410527</v>
      </c>
      <c r="M1115" s="13">
        <v>26.089217191331272</v>
      </c>
      <c r="N1115" s="13">
        <v>17.867185102011092</v>
      </c>
      <c r="O1115" s="13">
        <v>18.41927307516654</v>
      </c>
      <c r="P1115" s="17">
        <v>18.108734790774008</v>
      </c>
      <c r="Q1115" s="17"/>
      <c r="R1115" s="18">
        <f t="shared" si="35"/>
        <v>13.29371308154391</v>
      </c>
      <c r="S1115">
        <f t="shared" si="36"/>
        <v>22.923756500004107</v>
      </c>
      <c r="T1115" s="3">
        <v>4933.1558092165005</v>
      </c>
      <c r="U1115">
        <v>2435.9476804097135</v>
      </c>
      <c r="V1115">
        <v>0.81652956396283116</v>
      </c>
      <c r="Y1115">
        <v>1280.8403826173612</v>
      </c>
      <c r="Z1115">
        <v>6353.6170463931921</v>
      </c>
    </row>
    <row r="1116" spans="1:26" ht="92.25" x14ac:dyDescent="1.35">
      <c r="A1116" t="s">
        <v>1116</v>
      </c>
      <c r="B1116" s="11">
        <v>4806</v>
      </c>
      <c r="C1116" s="11">
        <v>15392</v>
      </c>
      <c r="D1116" s="11">
        <v>5511</v>
      </c>
      <c r="E1116" s="11">
        <v>6919</v>
      </c>
      <c r="F1116" s="11">
        <v>17085</v>
      </c>
      <c r="G1116" s="11">
        <v>2280</v>
      </c>
      <c r="H1116" s="11">
        <v>13331</v>
      </c>
      <c r="I1116" s="13">
        <v>22.804577820769712</v>
      </c>
      <c r="J1116" s="13">
        <v>28.327503218779206</v>
      </c>
      <c r="K1116" s="13">
        <v>17.300521188139964</v>
      </c>
      <c r="L1116" s="13">
        <v>9.3984947106802554</v>
      </c>
      <c r="M1116" s="13">
        <v>27.795919259374536</v>
      </c>
      <c r="N1116" s="13">
        <v>13.538825570495064</v>
      </c>
      <c r="O1116" s="13">
        <v>15.299712006487001</v>
      </c>
      <c r="P1116" s="17">
        <v>19.209364824960822</v>
      </c>
      <c r="Q1116" s="17"/>
      <c r="R1116" s="18">
        <f t="shared" si="35"/>
        <v>14.394343115730724</v>
      </c>
      <c r="S1116">
        <f t="shared" si="36"/>
        <v>24.024386534190921</v>
      </c>
      <c r="T1116" s="3">
        <v>6236.9624333513248</v>
      </c>
      <c r="U1116">
        <v>2992.5306875553197</v>
      </c>
      <c r="V1116">
        <v>-0.63008087636262644</v>
      </c>
      <c r="Y1116">
        <v>1479.103213751051</v>
      </c>
      <c r="Z1116">
        <v>7892.5875447428361</v>
      </c>
    </row>
    <row r="1117" spans="1:26" ht="92.25" x14ac:dyDescent="1.35">
      <c r="A1117" t="s">
        <v>1117</v>
      </c>
      <c r="B1117" s="11">
        <v>9918</v>
      </c>
      <c r="C1117" s="11">
        <v>326</v>
      </c>
      <c r="D1117" s="11">
        <v>16142</v>
      </c>
      <c r="E1117" s="11">
        <v>6499</v>
      </c>
      <c r="F1117" s="11">
        <v>4635</v>
      </c>
      <c r="G1117" s="11">
        <v>12315</v>
      </c>
      <c r="H1117" s="11">
        <v>13569</v>
      </c>
      <c r="I1117" s="13">
        <v>18.743150604105082</v>
      </c>
      <c r="J1117" s="13">
        <v>0.80205828096609544</v>
      </c>
      <c r="K1117" s="13">
        <v>16.596551045450102</v>
      </c>
      <c r="L1117" s="13">
        <v>4.4747862058662466</v>
      </c>
      <c r="M1117" s="13">
        <v>10.626893652331146</v>
      </c>
      <c r="N1117" s="13">
        <v>16.575686806396202</v>
      </c>
      <c r="O1117" s="13">
        <v>16.964364360457417</v>
      </c>
      <c r="P1117" s="17">
        <v>12.111927279367469</v>
      </c>
      <c r="Q1117" s="17"/>
      <c r="R1117" s="18">
        <f t="shared" si="35"/>
        <v>7.2969055701373708</v>
      </c>
      <c r="S1117">
        <f t="shared" si="36"/>
        <v>16.926948988597566</v>
      </c>
      <c r="T1117" s="3">
        <v>6008.8752057859001</v>
      </c>
      <c r="U1117">
        <v>2902.161423951085</v>
      </c>
      <c r="V1117">
        <v>1.9415892893448472</v>
      </c>
      <c r="Y1117">
        <v>1455.3421319665576</v>
      </c>
      <c r="Z1117">
        <v>7634.2837868203715</v>
      </c>
    </row>
    <row r="1118" spans="1:26" ht="92.25" x14ac:dyDescent="1.35">
      <c r="A1118" t="s">
        <v>1118</v>
      </c>
      <c r="B1118" s="11">
        <v>9352</v>
      </c>
      <c r="C1118" s="11">
        <v>18049</v>
      </c>
      <c r="D1118" s="11">
        <v>5450</v>
      </c>
      <c r="E1118" s="11">
        <v>2493</v>
      </c>
      <c r="F1118" s="11">
        <v>3331</v>
      </c>
      <c r="G1118" s="11">
        <v>12498</v>
      </c>
      <c r="H1118" s="11">
        <v>10759</v>
      </c>
      <c r="I1118" s="13">
        <v>8.3087903231746267</v>
      </c>
      <c r="J1118" s="13">
        <v>15.075496750722749</v>
      </c>
      <c r="K1118" s="13">
        <v>-1.379280691570278</v>
      </c>
      <c r="L1118" s="13">
        <v>13.451368095377603</v>
      </c>
      <c r="M1118" s="13">
        <v>15.038758781583716</v>
      </c>
      <c r="N1118" s="13">
        <v>20.177228437960281</v>
      </c>
      <c r="O1118" s="13">
        <v>5.7741184674728885E-2</v>
      </c>
      <c r="P1118" s="17">
        <v>10.104300411703347</v>
      </c>
      <c r="Q1118" s="17"/>
      <c r="R1118" s="18">
        <f t="shared" si="35"/>
        <v>5.2892787024732488</v>
      </c>
      <c r="S1118">
        <f t="shared" si="36"/>
        <v>14.919322120933446</v>
      </c>
      <c r="T1118" s="3">
        <v>5923.5474568793034</v>
      </c>
      <c r="U1118">
        <v>2835.4516084869688</v>
      </c>
      <c r="V1118">
        <v>-2.3449047148460522E-2</v>
      </c>
      <c r="Y1118">
        <v>1395.1045795983937</v>
      </c>
      <c r="Z1118">
        <v>7486.3034932606097</v>
      </c>
    </row>
    <row r="1119" spans="1:26" ht="92.25" x14ac:dyDescent="1.35">
      <c r="A1119" t="s">
        <v>1119</v>
      </c>
      <c r="B1119" s="11">
        <v>16315</v>
      </c>
      <c r="C1119" s="11">
        <v>19605</v>
      </c>
      <c r="D1119" s="11">
        <v>2150</v>
      </c>
      <c r="E1119" s="11">
        <v>5353</v>
      </c>
      <c r="F1119" s="11">
        <v>13381</v>
      </c>
      <c r="G1119" s="11">
        <v>8113</v>
      </c>
      <c r="H1119" s="11">
        <v>1137</v>
      </c>
      <c r="I1119" s="13">
        <v>11.019659665067596</v>
      </c>
      <c r="J1119" s="13">
        <v>17.695185701815028</v>
      </c>
      <c r="K1119" s="13">
        <v>11.903489605109582</v>
      </c>
      <c r="L1119" s="13">
        <v>24.827299827072039</v>
      </c>
      <c r="M1119" s="13">
        <v>14.930137230701412</v>
      </c>
      <c r="N1119" s="13">
        <v>10.41134286503793</v>
      </c>
      <c r="O1119" s="13">
        <v>16.221201806623156</v>
      </c>
      <c r="P1119" s="17">
        <v>15.286902385918106</v>
      </c>
      <c r="Q1119" s="17"/>
      <c r="R1119" s="18">
        <f t="shared" si="35"/>
        <v>10.471880676688007</v>
      </c>
      <c r="S1119">
        <f t="shared" si="36"/>
        <v>20.101924095148206</v>
      </c>
      <c r="T1119" s="3">
        <v>6882.2411718875437</v>
      </c>
      <c r="U1119">
        <v>3025.8627411893117</v>
      </c>
      <c r="V1119">
        <v>-0.11904376151505858</v>
      </c>
      <c r="Y1119">
        <v>1199.3511246849189</v>
      </c>
      <c r="Z1119">
        <v>8276.3772234760709</v>
      </c>
    </row>
    <row r="1120" spans="1:26" ht="92.25" x14ac:dyDescent="1.35">
      <c r="A1120" t="s">
        <v>1120</v>
      </c>
      <c r="B1120" s="11">
        <v>10913</v>
      </c>
      <c r="C1120" s="11">
        <v>9737</v>
      </c>
      <c r="D1120" s="11">
        <v>9286</v>
      </c>
      <c r="E1120" s="11">
        <v>14899</v>
      </c>
      <c r="F1120" s="11">
        <v>7585</v>
      </c>
      <c r="G1120" s="11">
        <v>17232</v>
      </c>
      <c r="H1120" s="11">
        <v>10829</v>
      </c>
      <c r="I1120" s="13">
        <v>23.351893518036448</v>
      </c>
      <c r="J1120" s="13">
        <v>9.4824272797739013</v>
      </c>
      <c r="K1120" s="13">
        <v>20.984929395178323</v>
      </c>
      <c r="L1120" s="13">
        <v>16.912806320214354</v>
      </c>
      <c r="M1120" s="13">
        <v>29.391988875874592</v>
      </c>
      <c r="N1120" s="13">
        <v>13.526380760534741</v>
      </c>
      <c r="O1120" s="13">
        <v>13.421528927613171</v>
      </c>
      <c r="P1120" s="17">
        <v>18.153136439603646</v>
      </c>
      <c r="Q1120" s="17"/>
      <c r="R1120" s="18">
        <f t="shared" si="35"/>
        <v>13.338114730373547</v>
      </c>
      <c r="S1120">
        <f t="shared" si="36"/>
        <v>22.968158148833744</v>
      </c>
      <c r="T1120" s="3">
        <v>6371.7986100162943</v>
      </c>
      <c r="U1120">
        <v>3687.2073048665584</v>
      </c>
      <c r="V1120">
        <v>-0.90115918283117935</v>
      </c>
      <c r="Y1120">
        <v>2493.9058557886015</v>
      </c>
      <c r="Z1120">
        <v>9046.0425701372878</v>
      </c>
    </row>
    <row r="1121" spans="1:26" ht="92.25" x14ac:dyDescent="1.35">
      <c r="A1121" t="s">
        <v>1121</v>
      </c>
      <c r="B1121" s="11">
        <v>7314</v>
      </c>
      <c r="C1121" s="11">
        <v>15686</v>
      </c>
      <c r="D1121" s="11">
        <v>19447</v>
      </c>
      <c r="E1121" s="11">
        <v>16498</v>
      </c>
      <c r="F1121" s="11">
        <v>6021</v>
      </c>
      <c r="G1121" s="11">
        <v>4930</v>
      </c>
      <c r="H1121" s="11">
        <v>5683</v>
      </c>
      <c r="I1121" s="13">
        <v>14.182079254670596</v>
      </c>
      <c r="J1121" s="13">
        <v>12.795543633303815</v>
      </c>
      <c r="K1121" s="13">
        <v>15.050661786461191</v>
      </c>
      <c r="L1121" s="13">
        <v>29.784006568760962</v>
      </c>
      <c r="M1121" s="13">
        <v>14.312201479842116</v>
      </c>
      <c r="N1121" s="13">
        <v>11.244162313519581</v>
      </c>
      <c r="O1121" s="13">
        <v>16.425897888968844</v>
      </c>
      <c r="P1121" s="17">
        <v>16.256364703646732</v>
      </c>
      <c r="Q1121" s="17"/>
      <c r="R1121" s="18">
        <f t="shared" si="35"/>
        <v>11.441342994416633</v>
      </c>
      <c r="S1121">
        <f t="shared" si="36"/>
        <v>21.07138641287683</v>
      </c>
      <c r="T1121" s="3">
        <v>6970.9269696707743</v>
      </c>
      <c r="U1121">
        <v>3462.1750286999181</v>
      </c>
      <c r="V1121">
        <v>-0.92424670583568513</v>
      </c>
      <c r="Y1121">
        <v>1834.6725311707887</v>
      </c>
      <c r="Z1121">
        <v>9002.8944613529966</v>
      </c>
    </row>
    <row r="1122" spans="1:26" ht="92.25" x14ac:dyDescent="1.35">
      <c r="A1122" t="s">
        <v>1122</v>
      </c>
      <c r="B1122" s="11">
        <v>15642</v>
      </c>
      <c r="C1122" s="11">
        <v>17051</v>
      </c>
      <c r="D1122" s="11">
        <v>13873</v>
      </c>
      <c r="E1122" s="11">
        <v>3694</v>
      </c>
      <c r="F1122" s="11">
        <v>18036</v>
      </c>
      <c r="G1122" s="11">
        <v>242</v>
      </c>
      <c r="H1122" s="11">
        <v>6265</v>
      </c>
      <c r="I1122" s="13">
        <v>27.541152295179497</v>
      </c>
      <c r="J1122" s="13">
        <v>25.560416573130606</v>
      </c>
      <c r="K1122" s="13">
        <v>16.519913590595916</v>
      </c>
      <c r="L1122" s="13">
        <v>16.37123425246736</v>
      </c>
      <c r="M1122" s="13">
        <v>14.419966293792527</v>
      </c>
      <c r="N1122" s="13">
        <v>19.985295914244144</v>
      </c>
      <c r="O1122" s="13">
        <v>7.2278193349027227</v>
      </c>
      <c r="P1122" s="17">
        <v>18.232256893473252</v>
      </c>
      <c r="Q1122" s="17"/>
      <c r="R1122" s="18">
        <f t="shared" si="35"/>
        <v>13.417235184243154</v>
      </c>
      <c r="S1122">
        <f t="shared" si="36"/>
        <v>23.047278602703351</v>
      </c>
      <c r="T1122" s="3">
        <v>7356.9740029958884</v>
      </c>
      <c r="U1122">
        <v>3425.830351033137</v>
      </c>
      <c r="V1122">
        <v>-2.0933566702296957</v>
      </c>
      <c r="Y1122">
        <v>1579.4655906465691</v>
      </c>
      <c r="Z1122">
        <v>9144.6606669258108</v>
      </c>
    </row>
    <row r="1123" spans="1:26" ht="92.25" x14ac:dyDescent="1.35">
      <c r="A1123" t="s">
        <v>1123</v>
      </c>
      <c r="B1123" s="11">
        <v>4377</v>
      </c>
      <c r="C1123" s="11">
        <v>9162</v>
      </c>
      <c r="D1123" s="11">
        <v>19727</v>
      </c>
      <c r="E1123" s="11">
        <v>18396</v>
      </c>
      <c r="F1123" s="11">
        <v>18747</v>
      </c>
      <c r="G1123" s="11">
        <v>4432</v>
      </c>
      <c r="H1123" s="11">
        <v>5280</v>
      </c>
      <c r="I1123" s="13">
        <v>11.960248060581037</v>
      </c>
      <c r="J1123" s="13">
        <v>14.635159368693508</v>
      </c>
      <c r="K1123" s="13">
        <v>15.72359936619344</v>
      </c>
      <c r="L1123" s="13">
        <v>23.138569589247254</v>
      </c>
      <c r="M1123" s="13">
        <v>6.4989648673842488</v>
      </c>
      <c r="N1123" s="13">
        <v>11.043270226993414</v>
      </c>
      <c r="O1123" s="13">
        <v>13.041644264758901</v>
      </c>
      <c r="P1123" s="17">
        <v>13.7202079634074</v>
      </c>
      <c r="Q1123" s="17"/>
      <c r="R1123" s="18">
        <f t="shared" si="35"/>
        <v>8.9051862541773019</v>
      </c>
      <c r="S1123">
        <f t="shared" si="36"/>
        <v>18.535229672637499</v>
      </c>
      <c r="T1123" s="3">
        <v>7687.3705448014016</v>
      </c>
      <c r="U1123">
        <v>3668.6325824103933</v>
      </c>
      <c r="V1123">
        <v>-0.31314129955717362</v>
      </c>
      <c r="Y1123">
        <v>1788.5147195702802</v>
      </c>
      <c r="Z1123">
        <v>9693.4573999961322</v>
      </c>
    </row>
    <row r="1124" spans="1:26" ht="92.25" x14ac:dyDescent="1.35">
      <c r="A1124" t="s">
        <v>1124</v>
      </c>
      <c r="B1124" s="11">
        <v>14026</v>
      </c>
      <c r="C1124" s="11">
        <v>13827</v>
      </c>
      <c r="D1124" s="11">
        <v>2154</v>
      </c>
      <c r="E1124" s="11">
        <v>15698</v>
      </c>
      <c r="F1124" s="11">
        <v>17682</v>
      </c>
      <c r="G1124" s="11">
        <v>9567</v>
      </c>
      <c r="H1124" s="11">
        <v>19483</v>
      </c>
      <c r="I1124" s="13">
        <v>15.238123373797997</v>
      </c>
      <c r="J1124" s="13">
        <v>17.434654475536082</v>
      </c>
      <c r="K1124" s="13">
        <v>17.233029394073686</v>
      </c>
      <c r="L1124" s="13">
        <v>11.697845159887455</v>
      </c>
      <c r="M1124" s="13">
        <v>20.546031680180768</v>
      </c>
      <c r="N1124" s="13">
        <v>10.532786009667916</v>
      </c>
      <c r="O1124" s="13">
        <v>13.2112098594227</v>
      </c>
      <c r="P1124" s="17">
        <v>15.127668564652371</v>
      </c>
      <c r="Q1124" s="17"/>
      <c r="R1124" s="18">
        <f t="shared" si="35"/>
        <v>10.312646855422273</v>
      </c>
      <c r="S1124">
        <f t="shared" si="36"/>
        <v>19.942690273882469</v>
      </c>
      <c r="T1124" s="3">
        <v>7888.7226734038968</v>
      </c>
      <c r="U1124">
        <v>4232.6472644976593</v>
      </c>
      <c r="V1124">
        <v>-1.1860493032145314</v>
      </c>
      <c r="Y1124">
        <v>2565.2039798510646</v>
      </c>
      <c r="Z1124">
        <v>10677.197566163173</v>
      </c>
    </row>
    <row r="1125" spans="1:26" ht="92.25" x14ac:dyDescent="1.35">
      <c r="A1125" t="s">
        <v>1125</v>
      </c>
      <c r="B1125" s="11">
        <v>4591</v>
      </c>
      <c r="C1125" s="11">
        <v>4595</v>
      </c>
      <c r="D1125" s="11">
        <v>17568</v>
      </c>
      <c r="E1125" s="11">
        <v>13091</v>
      </c>
      <c r="F1125" s="11">
        <v>10872</v>
      </c>
      <c r="G1125" s="11">
        <v>2051</v>
      </c>
      <c r="H1125" s="11">
        <v>18773</v>
      </c>
      <c r="I1125" s="13">
        <v>15.01802896395955</v>
      </c>
      <c r="J1125" s="13">
        <v>25.392516020290465</v>
      </c>
      <c r="K1125" s="13">
        <v>11.90674894130451</v>
      </c>
      <c r="L1125" s="13">
        <v>21.828790140096395</v>
      </c>
      <c r="M1125" s="13">
        <v>13.732345890163117</v>
      </c>
      <c r="N1125" s="13">
        <v>18.932797845471793</v>
      </c>
      <c r="O1125" s="13">
        <v>22.454561357758656</v>
      </c>
      <c r="P1125" s="17">
        <v>18.466541308434927</v>
      </c>
      <c r="Q1125" s="17"/>
      <c r="R1125" s="18">
        <f t="shared" si="35"/>
        <v>13.651519599204828</v>
      </c>
      <c r="S1125">
        <f t="shared" si="36"/>
        <v>23.281563017665025</v>
      </c>
      <c r="T1125" s="3">
        <v>6953.3839934760581</v>
      </c>
      <c r="U1125">
        <v>3277.5070617623132</v>
      </c>
      <c r="V1125">
        <v>0.17053480405593291</v>
      </c>
      <c r="Y1125">
        <v>1555.4950579801084</v>
      </c>
      <c r="Z1125">
        <v>8705.6775011289919</v>
      </c>
    </row>
    <row r="1126" spans="1:26" ht="92.25" x14ac:dyDescent="1.35">
      <c r="A1126" t="s">
        <v>1126</v>
      </c>
      <c r="B1126" s="11">
        <v>4813</v>
      </c>
      <c r="C1126" s="11">
        <v>4029</v>
      </c>
      <c r="D1126" s="11">
        <v>7820</v>
      </c>
      <c r="E1126" s="11">
        <v>5663</v>
      </c>
      <c r="F1126" s="11">
        <v>2425</v>
      </c>
      <c r="G1126" s="11">
        <v>10760</v>
      </c>
      <c r="H1126" s="11">
        <v>2522</v>
      </c>
      <c r="I1126" s="13">
        <v>0.67049611344911675</v>
      </c>
      <c r="J1126" s="13">
        <v>24.338818674831447</v>
      </c>
      <c r="K1126" s="13">
        <v>5.85717051518691</v>
      </c>
      <c r="L1126" s="13">
        <v>15.474122518462845</v>
      </c>
      <c r="M1126" s="13">
        <v>16.026752592181968</v>
      </c>
      <c r="N1126" s="13">
        <v>13.689136733623899</v>
      </c>
      <c r="O1126" s="13">
        <v>8.4768673826308287</v>
      </c>
      <c r="P1126" s="17">
        <v>12.076194932909573</v>
      </c>
      <c r="Q1126" s="17"/>
      <c r="R1126" s="18">
        <f t="shared" si="35"/>
        <v>7.2611732236794744</v>
      </c>
      <c r="S1126">
        <f t="shared" si="36"/>
        <v>16.891216642139671</v>
      </c>
      <c r="T1126" s="3">
        <v>3463.8140399810823</v>
      </c>
      <c r="U1126">
        <v>1742.2470506820798</v>
      </c>
      <c r="V1126">
        <v>-0.44447688196669333</v>
      </c>
      <c r="Y1126">
        <v>953.69863725449568</v>
      </c>
      <c r="Z1126">
        <v>4515.5474231467506</v>
      </c>
    </row>
    <row r="1127" spans="1:26" ht="92.25" x14ac:dyDescent="1.35">
      <c r="A1127" t="s">
        <v>1127</v>
      </c>
      <c r="B1127" s="11">
        <v>5466</v>
      </c>
      <c r="C1127" s="11">
        <v>7157</v>
      </c>
      <c r="D1127" s="11">
        <v>12009</v>
      </c>
      <c r="E1127" s="11">
        <v>4958</v>
      </c>
      <c r="F1127" s="11">
        <v>4412</v>
      </c>
      <c r="G1127" s="11">
        <v>18942</v>
      </c>
      <c r="H1127" s="11">
        <v>3537</v>
      </c>
      <c r="I1127" s="13">
        <v>3.9499472585554773</v>
      </c>
      <c r="J1127" s="13">
        <v>19.326986441863127</v>
      </c>
      <c r="K1127" s="13">
        <v>11.095049213564057</v>
      </c>
      <c r="L1127" s="13">
        <v>22.637850555843649</v>
      </c>
      <c r="M1127" s="13">
        <v>16.951765585693</v>
      </c>
      <c r="N1127" s="13">
        <v>11.870826393742037</v>
      </c>
      <c r="O1127" s="13">
        <v>23.146014614826552</v>
      </c>
      <c r="P1127" s="17">
        <v>15.568348580583987</v>
      </c>
      <c r="Q1127" s="17"/>
      <c r="R1127" s="18">
        <f t="shared" si="35"/>
        <v>10.753326871353888</v>
      </c>
      <c r="S1127">
        <f t="shared" si="36"/>
        <v>20.383370289814085</v>
      </c>
      <c r="T1127" s="3">
        <v>5619.6886143496831</v>
      </c>
      <c r="U1127">
        <v>2588.0377821766397</v>
      </c>
      <c r="V1127">
        <v>0.97898919193539768</v>
      </c>
      <c r="Y1127">
        <v>1165.2140942300161</v>
      </c>
      <c r="Z1127">
        <v>6943.954187397163</v>
      </c>
    </row>
    <row r="1128" spans="1:26" ht="92.25" x14ac:dyDescent="1.35">
      <c r="A1128" t="s">
        <v>1128</v>
      </c>
      <c r="B1128" s="11">
        <v>3597</v>
      </c>
      <c r="C1128" s="11">
        <v>16480</v>
      </c>
      <c r="D1128" s="11">
        <v>17243</v>
      </c>
      <c r="E1128" s="11">
        <v>10136</v>
      </c>
      <c r="F1128" s="11">
        <v>4449</v>
      </c>
      <c r="G1128" s="11">
        <v>12757</v>
      </c>
      <c r="H1128" s="11">
        <v>12334</v>
      </c>
      <c r="I1128" s="13">
        <v>12.316933808292282</v>
      </c>
      <c r="J1128" s="13">
        <v>9.6587980873483463</v>
      </c>
      <c r="K1128" s="13">
        <v>20.234468460654774</v>
      </c>
      <c r="L1128" s="13">
        <v>9.2627180965819171</v>
      </c>
      <c r="M1128" s="13">
        <v>22.232956609788921</v>
      </c>
      <c r="N1128" s="13">
        <v>16.982836953261312</v>
      </c>
      <c r="O1128" s="13">
        <v>1.498696577920505</v>
      </c>
      <c r="P1128" s="17">
        <v>13.169629799121152</v>
      </c>
      <c r="Q1128" s="17"/>
      <c r="R1128" s="18">
        <f t="shared" si="35"/>
        <v>8.3546080898910535</v>
      </c>
      <c r="S1128">
        <f t="shared" si="36"/>
        <v>17.984651508351249</v>
      </c>
      <c r="T1128" s="3">
        <v>6753.6025254000497</v>
      </c>
      <c r="U1128">
        <v>3526.013560768044</v>
      </c>
      <c r="V1128">
        <v>-1.395765139022842</v>
      </c>
      <c r="Y1128">
        <v>2046.0381004014639</v>
      </c>
      <c r="Z1128">
        <v>8990.7847518777126</v>
      </c>
    </row>
    <row r="1129" spans="1:26" ht="92.25" x14ac:dyDescent="1.35">
      <c r="A1129" t="s">
        <v>1129</v>
      </c>
      <c r="B1129" s="11">
        <v>18585</v>
      </c>
      <c r="C1129" s="11">
        <v>10188</v>
      </c>
      <c r="D1129" s="11">
        <v>13730</v>
      </c>
      <c r="E1129" s="11">
        <v>3292</v>
      </c>
      <c r="F1129" s="11">
        <v>287</v>
      </c>
      <c r="G1129" s="11">
        <v>5549</v>
      </c>
      <c r="H1129" s="11">
        <v>82</v>
      </c>
      <c r="I1129" s="13">
        <v>13.39604127341182</v>
      </c>
      <c r="J1129" s="13">
        <v>2.0970908230845939</v>
      </c>
      <c r="K1129" s="13">
        <v>3.5900228768067262</v>
      </c>
      <c r="L1129" s="13">
        <v>14.614479071593681</v>
      </c>
      <c r="M1129" s="13">
        <v>18.725588703682881</v>
      </c>
      <c r="N1129" s="13">
        <v>7.8237599427975981</v>
      </c>
      <c r="O1129" s="13">
        <v>-1.0125570560368669</v>
      </c>
      <c r="P1129" s="17">
        <v>8.4620608050486332</v>
      </c>
      <c r="Q1129" s="17"/>
      <c r="R1129" s="18">
        <f t="shared" si="35"/>
        <v>3.6470390958185348</v>
      </c>
      <c r="S1129">
        <f t="shared" si="36"/>
        <v>13.277082514278732</v>
      </c>
      <c r="T1129" s="3">
        <v>6118.9578315032104</v>
      </c>
      <c r="U1129">
        <v>2367.3874075752383</v>
      </c>
      <c r="V1129">
        <v>-1.1503311725391541</v>
      </c>
      <c r="Y1129">
        <v>564.16197439321286</v>
      </c>
      <c r="Z1129">
        <v>6856.3018732154524</v>
      </c>
    </row>
    <row r="1130" spans="1:26" ht="92.25" x14ac:dyDescent="1.35">
      <c r="A1130" t="s">
        <v>1130</v>
      </c>
      <c r="B1130" s="11">
        <v>16938</v>
      </c>
      <c r="C1130" s="11">
        <v>273</v>
      </c>
      <c r="D1130" s="11">
        <v>13859</v>
      </c>
      <c r="E1130" s="11">
        <v>17635</v>
      </c>
      <c r="F1130" s="11">
        <v>13159</v>
      </c>
      <c r="G1130" s="11">
        <v>15458</v>
      </c>
      <c r="H1130" s="11">
        <v>3259</v>
      </c>
      <c r="I1130" s="13">
        <v>9.6601117408539849</v>
      </c>
      <c r="J1130" s="13">
        <v>5.8746655614558794</v>
      </c>
      <c r="K1130" s="13">
        <v>15.584796939342242</v>
      </c>
      <c r="L1130" s="13">
        <v>14.833968430806387</v>
      </c>
      <c r="M1130" s="13">
        <v>14.982640620422016</v>
      </c>
      <c r="N1130" s="13">
        <v>10.658393827180571</v>
      </c>
      <c r="O1130" s="13">
        <v>13.239843232504517</v>
      </c>
      <c r="P1130" s="17">
        <v>12.119202907509372</v>
      </c>
      <c r="Q1130" s="17"/>
      <c r="R1130" s="18">
        <f t="shared" si="35"/>
        <v>7.3041811982792737</v>
      </c>
      <c r="S1130">
        <f t="shared" si="36"/>
        <v>16.934224616739471</v>
      </c>
      <c r="T1130" s="3">
        <v>7576.2687963709086</v>
      </c>
      <c r="U1130">
        <v>3689.1896983634556</v>
      </c>
      <c r="V1130">
        <v>1.2821965356124565</v>
      </c>
      <c r="Y1130">
        <v>1877.7197483637551</v>
      </c>
      <c r="Z1130">
        <v>9668.4162183435583</v>
      </c>
    </row>
    <row r="1131" spans="1:26" ht="92.25" x14ac:dyDescent="1.35">
      <c r="A1131" t="s">
        <v>1131</v>
      </c>
      <c r="B1131" s="11">
        <v>11166</v>
      </c>
      <c r="C1131" s="11">
        <v>14599</v>
      </c>
      <c r="D1131" s="11">
        <v>1434</v>
      </c>
      <c r="E1131" s="11">
        <v>5844</v>
      </c>
      <c r="F1131" s="11">
        <v>8013</v>
      </c>
      <c r="G1131" s="11">
        <v>3059</v>
      </c>
      <c r="H1131" s="11">
        <v>14622</v>
      </c>
      <c r="I1131" s="13">
        <v>12.980543971623051</v>
      </c>
      <c r="J1131" s="13">
        <v>29.203018658678076</v>
      </c>
      <c r="K1131" s="13">
        <v>15.803479030225338</v>
      </c>
      <c r="L1131" s="13">
        <v>21.575340249367255</v>
      </c>
      <c r="M1131" s="13">
        <v>12.069133022290039</v>
      </c>
      <c r="N1131" s="13">
        <v>2.9648549868720906</v>
      </c>
      <c r="O1131" s="13">
        <v>23.047617046403506</v>
      </c>
      <c r="P1131" s="17">
        <v>16.80628385220848</v>
      </c>
      <c r="Q1131" s="17"/>
      <c r="R1131" s="18">
        <f t="shared" si="35"/>
        <v>11.991262142978382</v>
      </c>
      <c r="S1131">
        <f t="shared" si="36"/>
        <v>21.621305561438579</v>
      </c>
      <c r="T1131" s="3">
        <v>5633.7951216468655</v>
      </c>
      <c r="U1131">
        <v>2691.2553905299578</v>
      </c>
      <c r="V1131">
        <v>0.32150865081348456</v>
      </c>
      <c r="Y1131">
        <v>1319.0450674977519</v>
      </c>
      <c r="Z1131">
        <v>7112.2909179918488</v>
      </c>
    </row>
    <row r="1132" spans="1:26" ht="92.25" x14ac:dyDescent="1.35">
      <c r="A1132" t="s">
        <v>1132</v>
      </c>
      <c r="B1132" s="11">
        <v>2083</v>
      </c>
      <c r="C1132" s="11">
        <v>8972</v>
      </c>
      <c r="D1132" s="11">
        <v>16698</v>
      </c>
      <c r="E1132" s="11">
        <v>14424</v>
      </c>
      <c r="F1132" s="11">
        <v>13640</v>
      </c>
      <c r="G1132" s="11">
        <v>11967</v>
      </c>
      <c r="H1132" s="11">
        <v>14398</v>
      </c>
      <c r="I1132" s="13">
        <v>8.7962058548499513</v>
      </c>
      <c r="J1132" s="13">
        <v>10.971859087495526</v>
      </c>
      <c r="K1132" s="13">
        <v>12.747376210402821</v>
      </c>
      <c r="L1132" s="13">
        <v>4.7519829793743593</v>
      </c>
      <c r="M1132" s="13">
        <v>15.057845593466327</v>
      </c>
      <c r="N1132" s="13">
        <v>15.134304787252567</v>
      </c>
      <c r="O1132" s="13">
        <v>14.377434439661744</v>
      </c>
      <c r="P1132" s="17">
        <v>11.691001278929042</v>
      </c>
      <c r="Q1132" s="17"/>
      <c r="R1132" s="18">
        <f t="shared" si="35"/>
        <v>6.8759795696989432</v>
      </c>
      <c r="S1132">
        <f t="shared" si="36"/>
        <v>16.506022988159138</v>
      </c>
      <c r="T1132" s="3">
        <v>6924.1044441316644</v>
      </c>
      <c r="U1132">
        <v>3761.5653216617125</v>
      </c>
      <c r="V1132">
        <v>-3.1866420613368973E-2</v>
      </c>
      <c r="Y1132">
        <v>2325.981996587193</v>
      </c>
      <c r="Z1132">
        <v>9446.0562046864907</v>
      </c>
    </row>
    <row r="1133" spans="1:26" ht="92.25" x14ac:dyDescent="1.35">
      <c r="A1133" t="s">
        <v>1133</v>
      </c>
      <c r="B1133" s="11">
        <v>15718</v>
      </c>
      <c r="C1133" s="11">
        <v>2828</v>
      </c>
      <c r="D1133" s="11">
        <v>16772</v>
      </c>
      <c r="E1133" s="11">
        <v>6751</v>
      </c>
      <c r="F1133" s="11">
        <v>11157</v>
      </c>
      <c r="G1133" s="11">
        <v>8212</v>
      </c>
      <c r="H1133" s="11">
        <v>6549</v>
      </c>
      <c r="I1133" s="13">
        <v>7.1539892224982342</v>
      </c>
      <c r="J1133" s="13">
        <v>25.179572898718494</v>
      </c>
      <c r="K1133" s="13">
        <v>9.33514073913007</v>
      </c>
      <c r="L1133" s="13">
        <v>10.328569071258384</v>
      </c>
      <c r="M1133" s="13">
        <v>17.112169349458746</v>
      </c>
      <c r="N1133" s="13">
        <v>15.623393114434814</v>
      </c>
      <c r="O1133" s="13">
        <v>19.158461721885899</v>
      </c>
      <c r="P1133" s="17">
        <v>14.841613731054951</v>
      </c>
      <c r="Q1133" s="17"/>
      <c r="R1133" s="18">
        <f t="shared" si="35"/>
        <v>10.026592021824852</v>
      </c>
      <c r="S1133">
        <f t="shared" si="36"/>
        <v>19.656635440285051</v>
      </c>
      <c r="T1133" s="3">
        <v>6101.1977220385243</v>
      </c>
      <c r="U1133">
        <v>3114.3421952299614</v>
      </c>
      <c r="V1133">
        <v>0.54603788157692179</v>
      </c>
      <c r="Y1133">
        <v>1739.0087456816655</v>
      </c>
      <c r="Z1133">
        <v>8012.8858787768932</v>
      </c>
    </row>
    <row r="1134" spans="1:26" ht="92.25" x14ac:dyDescent="1.35">
      <c r="A1134" t="s">
        <v>1134</v>
      </c>
      <c r="B1134" s="11">
        <v>114</v>
      </c>
      <c r="C1134" s="11">
        <v>4182</v>
      </c>
      <c r="D1134" s="11">
        <v>9198</v>
      </c>
      <c r="E1134" s="11">
        <v>1900</v>
      </c>
      <c r="F1134" s="11">
        <v>4554</v>
      </c>
      <c r="G1134" s="11">
        <v>19201</v>
      </c>
      <c r="H1134" s="11">
        <v>4866</v>
      </c>
      <c r="I1134" s="13">
        <v>22.121729270618037</v>
      </c>
      <c r="J1134" s="13">
        <v>17.258562617898988</v>
      </c>
      <c r="K1134" s="13">
        <v>16.956566667319187</v>
      </c>
      <c r="L1134" s="13">
        <v>18.224315347548089</v>
      </c>
      <c r="M1134" s="13">
        <v>8.2443715275353195</v>
      </c>
      <c r="N1134" s="13">
        <v>25.813494690362909</v>
      </c>
      <c r="O1134" s="13">
        <v>20.245631261469249</v>
      </c>
      <c r="P1134" s="17">
        <v>18.409238768964538</v>
      </c>
      <c r="Q1134" s="17"/>
      <c r="R1134" s="18">
        <f t="shared" si="35"/>
        <v>13.59421705973444</v>
      </c>
      <c r="S1134">
        <f t="shared" si="36"/>
        <v>23.224260478194637</v>
      </c>
      <c r="T1134" s="3">
        <v>5397.5027388097715</v>
      </c>
      <c r="U1134">
        <v>2017.0805805634607</v>
      </c>
      <c r="V1134">
        <v>-0.32787852433102671</v>
      </c>
      <c r="Y1134">
        <v>388.40187050887243</v>
      </c>
      <c r="Z1134">
        <v>5938.6676628331934</v>
      </c>
    </row>
    <row r="1135" spans="1:26" ht="92.25" x14ac:dyDescent="1.35">
      <c r="A1135" t="s">
        <v>1135</v>
      </c>
      <c r="B1135" s="11">
        <v>9865</v>
      </c>
      <c r="C1135" s="11">
        <v>536</v>
      </c>
      <c r="D1135" s="11">
        <v>7007</v>
      </c>
      <c r="E1135" s="11">
        <v>4814</v>
      </c>
      <c r="F1135" s="11">
        <v>1366</v>
      </c>
      <c r="G1135" s="11">
        <v>12493</v>
      </c>
      <c r="H1135" s="11">
        <v>3037</v>
      </c>
      <c r="I1135" s="13">
        <v>28.214418921546581</v>
      </c>
      <c r="J1135" s="13">
        <v>11.051320778621108</v>
      </c>
      <c r="K1135" s="13">
        <v>18.447382665062573</v>
      </c>
      <c r="L1135" s="13">
        <v>14.991798638865681</v>
      </c>
      <c r="M1135" s="13">
        <v>14.589114309420427</v>
      </c>
      <c r="N1135" s="13">
        <v>19.596798963824725</v>
      </c>
      <c r="O1135" s="13">
        <v>7.327747663504466</v>
      </c>
      <c r="P1135" s="17">
        <v>16.316940277263651</v>
      </c>
      <c r="Q1135" s="17"/>
      <c r="R1135" s="18">
        <f t="shared" si="35"/>
        <v>11.501918568033553</v>
      </c>
      <c r="S1135">
        <f t="shared" si="36"/>
        <v>21.131961986493749</v>
      </c>
      <c r="T1135" s="3">
        <v>4173.6722916295757</v>
      </c>
      <c r="U1135">
        <v>1791.0861303118572</v>
      </c>
      <c r="V1135">
        <v>0.51923734645242803</v>
      </c>
      <c r="Y1135">
        <v>664.94354260652926</v>
      </c>
      <c r="Z1135">
        <v>4956.7413738590812</v>
      </c>
    </row>
    <row r="1136" spans="1:26" ht="92.25" x14ac:dyDescent="1.35">
      <c r="A1136" t="s">
        <v>1136</v>
      </c>
      <c r="B1136" s="11">
        <v>13183</v>
      </c>
      <c r="C1136" s="11">
        <v>6601</v>
      </c>
      <c r="D1136" s="11">
        <v>5867</v>
      </c>
      <c r="E1136" s="11">
        <v>19234</v>
      </c>
      <c r="F1136" s="11">
        <v>17291</v>
      </c>
      <c r="G1136" s="11">
        <v>18002</v>
      </c>
      <c r="H1136" s="11">
        <v>6899</v>
      </c>
      <c r="I1136" s="13">
        <v>12.538338074071234</v>
      </c>
      <c r="J1136" s="13">
        <v>8.5849674085858929</v>
      </c>
      <c r="K1136" s="13">
        <v>16.46784362416733</v>
      </c>
      <c r="L1136" s="13">
        <v>17.609648109563764</v>
      </c>
      <c r="M1136" s="13">
        <v>27.246594046567562</v>
      </c>
      <c r="N1136" s="13">
        <v>21.188125880406634</v>
      </c>
      <c r="O1136" s="13">
        <v>25.796543327018433</v>
      </c>
      <c r="P1136" s="17">
        <v>18.490294352911551</v>
      </c>
      <c r="Q1136" s="17"/>
      <c r="R1136" s="18">
        <f t="shared" si="35"/>
        <v>13.675272643681453</v>
      </c>
      <c r="S1136">
        <f t="shared" si="36"/>
        <v>23.30531606214165</v>
      </c>
      <c r="T1136" s="3">
        <v>7581.6813113172157</v>
      </c>
      <c r="U1136">
        <v>3988.4575632892538</v>
      </c>
      <c r="V1136">
        <v>-0.29463535611284897</v>
      </c>
      <c r="Y1136">
        <v>2341.9814371952411</v>
      </c>
      <c r="Z1136">
        <v>10138.243610058515</v>
      </c>
    </row>
    <row r="1137" spans="1:26" ht="92.25" x14ac:dyDescent="1.35">
      <c r="A1137" t="s">
        <v>1137</v>
      </c>
      <c r="B1137" s="11">
        <v>18424</v>
      </c>
      <c r="C1137" s="11">
        <v>2144</v>
      </c>
      <c r="D1137" s="11">
        <v>2222</v>
      </c>
      <c r="E1137" s="11">
        <v>12932</v>
      </c>
      <c r="F1137" s="11">
        <v>14626</v>
      </c>
      <c r="G1137" s="11">
        <v>17607</v>
      </c>
      <c r="H1137" s="11">
        <v>15972</v>
      </c>
      <c r="I1137" s="13">
        <v>11.671437530855792</v>
      </c>
      <c r="J1137" s="13">
        <v>11.696761096396106</v>
      </c>
      <c r="K1137" s="13">
        <v>8.4800331789744501</v>
      </c>
      <c r="L1137" s="13">
        <v>10.557715323400377</v>
      </c>
      <c r="M1137" s="13">
        <v>19.345998152444487</v>
      </c>
      <c r="N1137" s="13">
        <v>6.2881832158155255</v>
      </c>
      <c r="O1137" s="13">
        <v>16.080660195479556</v>
      </c>
      <c r="P1137" s="17">
        <v>12.017255527623757</v>
      </c>
      <c r="Q1137" s="17"/>
      <c r="R1137" s="18">
        <f t="shared" si="35"/>
        <v>7.2022338183936583</v>
      </c>
      <c r="S1137">
        <f t="shared" si="36"/>
        <v>16.832277236853855</v>
      </c>
      <c r="T1137" s="3">
        <v>7791.9377557105381</v>
      </c>
      <c r="U1137">
        <v>3842.1768453756481</v>
      </c>
      <c r="V1137">
        <v>1.7584170564077795</v>
      </c>
      <c r="Y1137">
        <v>2005.5886551239387</v>
      </c>
      <c r="Z1137">
        <v>10018.058064445111</v>
      </c>
    </row>
    <row r="1138" spans="1:26" ht="92.25" x14ac:dyDescent="1.35">
      <c r="A1138" t="s">
        <v>1138</v>
      </c>
      <c r="B1138" s="11">
        <v>10056</v>
      </c>
      <c r="C1138" s="11">
        <v>13342</v>
      </c>
      <c r="D1138" s="11">
        <v>5360</v>
      </c>
      <c r="E1138" s="11">
        <v>7514</v>
      </c>
      <c r="F1138" s="11">
        <v>13979</v>
      </c>
      <c r="G1138" s="11">
        <v>4929</v>
      </c>
      <c r="H1138" s="11">
        <v>14994</v>
      </c>
      <c r="I1138" s="13">
        <v>15.879799585794695</v>
      </c>
      <c r="J1138" s="13">
        <v>19.43613033825125</v>
      </c>
      <c r="K1138" s="13">
        <v>12.931021602394734</v>
      </c>
      <c r="L1138" s="13">
        <v>10.740123420165958</v>
      </c>
      <c r="M1138" s="13">
        <v>25.217361032780921</v>
      </c>
      <c r="N1138" s="13">
        <v>22.411205524510329</v>
      </c>
      <c r="O1138" s="13">
        <v>16.955984103621631</v>
      </c>
      <c r="P1138" s="17">
        <v>17.653089372502791</v>
      </c>
      <c r="Q1138" s="17"/>
      <c r="R1138" s="18">
        <f t="shared" si="35"/>
        <v>12.838067663272692</v>
      </c>
      <c r="S1138">
        <f t="shared" si="36"/>
        <v>22.468111081732889</v>
      </c>
      <c r="T1138" s="3">
        <v>5912.3406111107561</v>
      </c>
      <c r="U1138">
        <v>3214.1469573246504</v>
      </c>
      <c r="V1138">
        <v>1.4844135876046494</v>
      </c>
      <c r="Y1138">
        <v>1991.8675523743177</v>
      </c>
      <c r="Z1138">
        <v>8071.5424380334034</v>
      </c>
    </row>
    <row r="1139" spans="1:26" ht="92.25" x14ac:dyDescent="1.35">
      <c r="A1139" t="s">
        <v>1139</v>
      </c>
      <c r="B1139" s="11">
        <v>2306</v>
      </c>
      <c r="C1139" s="11">
        <v>14443</v>
      </c>
      <c r="D1139" s="11">
        <v>13498</v>
      </c>
      <c r="E1139" s="11">
        <v>10091</v>
      </c>
      <c r="F1139" s="11">
        <v>17114</v>
      </c>
      <c r="G1139" s="11">
        <v>11789</v>
      </c>
      <c r="H1139" s="11">
        <v>15358</v>
      </c>
      <c r="I1139" s="13">
        <v>7.4024896278249557</v>
      </c>
      <c r="J1139" s="13">
        <v>26.705616475293745</v>
      </c>
      <c r="K1139" s="13">
        <v>16.2570430302797</v>
      </c>
      <c r="L1139" s="13">
        <v>8.3581241168718901</v>
      </c>
      <c r="M1139" s="13">
        <v>19.002211934615314</v>
      </c>
      <c r="N1139" s="13">
        <v>11.153121846312777</v>
      </c>
      <c r="O1139" s="13">
        <v>12.662030457260066</v>
      </c>
      <c r="P1139" s="17">
        <v>14.505805355494065</v>
      </c>
      <c r="Q1139" s="17"/>
      <c r="R1139" s="18">
        <f t="shared" si="35"/>
        <v>9.6907836462639665</v>
      </c>
      <c r="S1139">
        <f t="shared" si="36"/>
        <v>19.320827064724163</v>
      </c>
      <c r="T1139" s="3">
        <v>7077.9888339768377</v>
      </c>
      <c r="U1139">
        <v>3874.2090637799834</v>
      </c>
      <c r="V1139">
        <v>0.28052227207808755</v>
      </c>
      <c r="Y1139">
        <v>2422.6566421212601</v>
      </c>
      <c r="Z1139">
        <v>9700.9705596308231</v>
      </c>
    </row>
    <row r="1140" spans="1:26" ht="92.25" x14ac:dyDescent="1.35">
      <c r="A1140" t="s">
        <v>1140</v>
      </c>
      <c r="B1140" s="11">
        <v>9734</v>
      </c>
      <c r="C1140" s="11">
        <v>562</v>
      </c>
      <c r="D1140" s="11">
        <v>14658</v>
      </c>
      <c r="E1140" s="11">
        <v>15989</v>
      </c>
      <c r="F1140" s="11">
        <v>16998</v>
      </c>
      <c r="G1140" s="11">
        <v>17860</v>
      </c>
      <c r="H1140" s="11">
        <v>2818</v>
      </c>
      <c r="I1140" s="13">
        <v>25.098853859648365</v>
      </c>
      <c r="J1140" s="13">
        <v>8.3554768095736165</v>
      </c>
      <c r="K1140" s="13">
        <v>21.528934910813305</v>
      </c>
      <c r="L1140" s="13">
        <v>4.6115897532413062</v>
      </c>
      <c r="M1140" s="13">
        <v>12.643151386473333</v>
      </c>
      <c r="N1140" s="13">
        <v>8.6317570266321191</v>
      </c>
      <c r="O1140" s="13">
        <v>18.476837306324821</v>
      </c>
      <c r="P1140" s="17">
        <v>14.192371578958122</v>
      </c>
      <c r="Q1140" s="17"/>
      <c r="R1140" s="18">
        <f t="shared" si="35"/>
        <v>9.3773498697280235</v>
      </c>
      <c r="S1140">
        <f t="shared" si="36"/>
        <v>19.007393288188219</v>
      </c>
      <c r="T1140" s="3">
        <v>7530.9060524772303</v>
      </c>
      <c r="U1140">
        <v>3599.1674884429021</v>
      </c>
      <c r="V1140">
        <v>-0.74725676313391887</v>
      </c>
      <c r="Y1140">
        <v>1760.5522611869601</v>
      </c>
      <c r="Z1140">
        <v>9504.6021062621185</v>
      </c>
    </row>
    <row r="1141" spans="1:26" ht="92.25" x14ac:dyDescent="1.35">
      <c r="A1141" t="s">
        <v>1141</v>
      </c>
      <c r="B1141" s="11">
        <v>6199</v>
      </c>
      <c r="C1141" s="11">
        <v>19565</v>
      </c>
      <c r="D1141" s="11">
        <v>8813</v>
      </c>
      <c r="E1141" s="11">
        <v>17765</v>
      </c>
      <c r="F1141" s="11">
        <v>14238</v>
      </c>
      <c r="G1141" s="11">
        <v>15130</v>
      </c>
      <c r="H1141" s="11">
        <v>11882</v>
      </c>
      <c r="I1141" s="13">
        <v>18.172799662769155</v>
      </c>
      <c r="J1141" s="13">
        <v>22.331856358200728</v>
      </c>
      <c r="K1141" s="13">
        <v>28.255618560679252</v>
      </c>
      <c r="L1141" s="13">
        <v>17.387967696883006</v>
      </c>
      <c r="M1141" s="13">
        <v>21.202580253622475</v>
      </c>
      <c r="N1141" s="13">
        <v>15.862092928605641</v>
      </c>
      <c r="O1141" s="13">
        <v>17.310689725362938</v>
      </c>
      <c r="P1141" s="17">
        <v>20.074800740874743</v>
      </c>
      <c r="Q1141" s="17"/>
      <c r="R1141" s="18">
        <f t="shared" si="35"/>
        <v>15.259779031644644</v>
      </c>
      <c r="S1141">
        <f t="shared" si="36"/>
        <v>24.889822450104841</v>
      </c>
      <c r="T1141" s="3">
        <v>7635.4600059368076</v>
      </c>
      <c r="U1141">
        <v>4286.433135335762</v>
      </c>
      <c r="V1141">
        <v>0.33135165722342208</v>
      </c>
      <c r="Y1141">
        <v>2779.3588102785529</v>
      </c>
      <c r="Z1141">
        <v>10630.921751579936</v>
      </c>
    </row>
    <row r="1142" spans="1:26" ht="92.25" x14ac:dyDescent="1.35">
      <c r="A1142" t="s">
        <v>1142</v>
      </c>
      <c r="B1142" s="11">
        <v>17790</v>
      </c>
      <c r="C1142" s="11">
        <v>8304</v>
      </c>
      <c r="D1142" s="11">
        <v>8596</v>
      </c>
      <c r="E1142" s="11">
        <v>6742</v>
      </c>
      <c r="F1142" s="11">
        <v>5090</v>
      </c>
      <c r="G1142" s="11">
        <v>18017</v>
      </c>
      <c r="H1142" s="11">
        <v>19505</v>
      </c>
      <c r="I1142" s="13">
        <v>22.367082138614258</v>
      </c>
      <c r="J1142" s="13">
        <v>13.493806122612289</v>
      </c>
      <c r="K1142" s="13">
        <v>12.669070852182346</v>
      </c>
      <c r="L1142" s="13">
        <v>14.253943020103936</v>
      </c>
      <c r="M1142" s="13">
        <v>-0.37422076709068897</v>
      </c>
      <c r="N1142" s="13">
        <v>13.386114187340016</v>
      </c>
      <c r="O1142" s="13">
        <v>13.641383354930269</v>
      </c>
      <c r="P1142" s="17">
        <v>12.776739844098916</v>
      </c>
      <c r="Q1142" s="17"/>
      <c r="R1142" s="18">
        <f t="shared" si="35"/>
        <v>7.9617181348688177</v>
      </c>
      <c r="S1142">
        <f t="shared" si="36"/>
        <v>17.591761553329015</v>
      </c>
      <c r="T1142" s="3">
        <v>7485.4707820769336</v>
      </c>
      <c r="U1142">
        <v>3847.4005879607707</v>
      </c>
      <c r="V1142">
        <v>2.0005472833872773E-2</v>
      </c>
      <c r="Y1142">
        <v>2171.3113360834923</v>
      </c>
      <c r="Z1142">
        <v>9868.6399770628141</v>
      </c>
    </row>
    <row r="1143" spans="1:26" ht="92.25" x14ac:dyDescent="1.35">
      <c r="A1143" t="s">
        <v>1143</v>
      </c>
      <c r="B1143" s="11">
        <v>6638</v>
      </c>
      <c r="C1143" s="11">
        <v>1232</v>
      </c>
      <c r="D1143" s="11">
        <v>313</v>
      </c>
      <c r="E1143" s="11">
        <v>13676</v>
      </c>
      <c r="F1143" s="11">
        <v>14646</v>
      </c>
      <c r="G1143" s="11">
        <v>14421</v>
      </c>
      <c r="H1143" s="11">
        <v>3599</v>
      </c>
      <c r="I1143" s="13">
        <v>24.134653185965028</v>
      </c>
      <c r="J1143" s="13">
        <v>29.297025191608334</v>
      </c>
      <c r="K1143" s="13">
        <v>20.350300073368864</v>
      </c>
      <c r="L1143" s="13">
        <v>11.892255781441513</v>
      </c>
      <c r="M1143" s="13">
        <v>15.458325781943451</v>
      </c>
      <c r="N1143" s="13">
        <v>18.190860954959032</v>
      </c>
      <c r="O1143" s="13">
        <v>20.106289719247844</v>
      </c>
      <c r="P1143" s="17">
        <v>19.918530098362009</v>
      </c>
      <c r="Q1143" s="17"/>
      <c r="R1143" s="18">
        <f t="shared" si="35"/>
        <v>15.10350838913191</v>
      </c>
      <c r="S1143">
        <f t="shared" si="36"/>
        <v>24.733551807592107</v>
      </c>
      <c r="T1143" s="3">
        <v>5907.6546390247304</v>
      </c>
      <c r="U1143">
        <v>2497.8661260365602</v>
      </c>
      <c r="V1143">
        <v>0.20745119400089607</v>
      </c>
      <c r="Y1143">
        <v>876.43196754037353</v>
      </c>
      <c r="Z1143">
        <v>6951.2882561868355</v>
      </c>
    </row>
    <row r="1144" spans="1:26" ht="92.25" x14ac:dyDescent="1.35">
      <c r="A1144" t="s">
        <v>1144</v>
      </c>
      <c r="B1144" s="11">
        <v>7326</v>
      </c>
      <c r="C1144" s="11">
        <v>9185</v>
      </c>
      <c r="D1144" s="11">
        <v>1347</v>
      </c>
      <c r="E1144" s="11">
        <v>14388</v>
      </c>
      <c r="F1144" s="11">
        <v>11677</v>
      </c>
      <c r="G1144" s="11">
        <v>10226</v>
      </c>
      <c r="H1144" s="11">
        <v>14192</v>
      </c>
      <c r="I1144" s="13">
        <v>24.344160770207608</v>
      </c>
      <c r="J1144" s="13">
        <v>3.1211220460294609</v>
      </c>
      <c r="K1144" s="13">
        <v>16.953399937164697</v>
      </c>
      <c r="L1144" s="13">
        <v>17.271870070338576</v>
      </c>
      <c r="M1144" s="13">
        <v>7.607923269872229</v>
      </c>
      <c r="N1144" s="13">
        <v>18.358555487438405</v>
      </c>
      <c r="O1144" s="13">
        <v>16.286282261053948</v>
      </c>
      <c r="P1144" s="17">
        <v>14.849044834586421</v>
      </c>
      <c r="Q1144" s="17"/>
      <c r="R1144" s="18">
        <f t="shared" si="35"/>
        <v>10.034023125356322</v>
      </c>
      <c r="S1144">
        <f t="shared" si="36"/>
        <v>19.664066543816517</v>
      </c>
      <c r="T1144" s="3">
        <v>5903.5506903559717</v>
      </c>
      <c r="U1144">
        <v>3129.8432683579058</v>
      </c>
      <c r="V1144">
        <v>0.9958034752344247</v>
      </c>
      <c r="Y1144">
        <v>1864.8205613439659</v>
      </c>
      <c r="Z1144">
        <v>7935.4567491378821</v>
      </c>
    </row>
    <row r="1145" spans="1:26" ht="92.25" x14ac:dyDescent="1.35">
      <c r="A1145" t="s">
        <v>1145</v>
      </c>
      <c r="B1145" s="11">
        <v>16921</v>
      </c>
      <c r="C1145" s="11">
        <v>16406</v>
      </c>
      <c r="D1145" s="11">
        <v>9543</v>
      </c>
      <c r="E1145" s="11">
        <v>5250</v>
      </c>
      <c r="F1145" s="11">
        <v>14940</v>
      </c>
      <c r="G1145" s="11">
        <v>17961</v>
      </c>
      <c r="H1145" s="11">
        <v>19054</v>
      </c>
      <c r="I1145" s="13">
        <v>17.735383341831927</v>
      </c>
      <c r="J1145" s="13">
        <v>14.206765011863608</v>
      </c>
      <c r="K1145" s="13">
        <v>-1.9650965126869533</v>
      </c>
      <c r="L1145" s="13">
        <v>12.512617592452838</v>
      </c>
      <c r="M1145" s="13">
        <v>17.724409670555595</v>
      </c>
      <c r="N1145" s="13">
        <v>7.6757750100176567</v>
      </c>
      <c r="O1145" s="13">
        <v>19.372774125505533</v>
      </c>
      <c r="P1145" s="17">
        <v>12.466089748505741</v>
      </c>
      <c r="Q1145" s="17"/>
      <c r="R1145" s="18">
        <f t="shared" si="35"/>
        <v>7.6510680392756427</v>
      </c>
      <c r="S1145">
        <f t="shared" si="36"/>
        <v>17.28111145773584</v>
      </c>
      <c r="T1145" s="3">
        <v>8153.083338890192</v>
      </c>
      <c r="U1145">
        <v>4581.5088003030141</v>
      </c>
      <c r="V1145">
        <v>-0.51617689678096212</v>
      </c>
      <c r="Y1145">
        <v>2973.7242088909134</v>
      </c>
      <c r="Z1145">
        <v>11357.560539799431</v>
      </c>
    </row>
    <row r="1146" spans="1:26" ht="92.25" x14ac:dyDescent="1.35">
      <c r="A1146" t="s">
        <v>1146</v>
      </c>
      <c r="B1146" s="11">
        <v>4690</v>
      </c>
      <c r="C1146" s="11">
        <v>18289</v>
      </c>
      <c r="D1146" s="11">
        <v>2896</v>
      </c>
      <c r="E1146" s="11">
        <v>1916</v>
      </c>
      <c r="F1146" s="11">
        <v>11790</v>
      </c>
      <c r="G1146" s="11">
        <v>3593</v>
      </c>
      <c r="H1146" s="11">
        <v>8543</v>
      </c>
      <c r="I1146" s="13">
        <v>8.5970699415495844</v>
      </c>
      <c r="J1146" s="13">
        <v>19.341666580590257</v>
      </c>
      <c r="K1146" s="13">
        <v>11.493402376305522</v>
      </c>
      <c r="L1146" s="13">
        <v>17.794329108068116</v>
      </c>
      <c r="M1146" s="13">
        <v>21.214643641888877</v>
      </c>
      <c r="N1146" s="13">
        <v>21.984011270999581</v>
      </c>
      <c r="O1146" s="13">
        <v>28.513674139587799</v>
      </c>
      <c r="P1146" s="17">
        <v>18.419828151284246</v>
      </c>
      <c r="Q1146" s="17"/>
      <c r="R1146" s="18">
        <f t="shared" si="35"/>
        <v>13.604806442054148</v>
      </c>
      <c r="S1146">
        <f t="shared" si="36"/>
        <v>23.234849860514345</v>
      </c>
      <c r="T1146" s="3">
        <v>5549.6697895728566</v>
      </c>
      <c r="U1146">
        <v>2369.5949721372986</v>
      </c>
      <c r="V1146">
        <v>0.43075488065369427</v>
      </c>
      <c r="Y1146">
        <v>860.30732271453553</v>
      </c>
      <c r="Z1146">
        <v>6567.0468803037656</v>
      </c>
    </row>
    <row r="1147" spans="1:26" ht="92.25" x14ac:dyDescent="1.35">
      <c r="A1147" t="s">
        <v>1147</v>
      </c>
      <c r="B1147" s="11">
        <v>7819</v>
      </c>
      <c r="C1147" s="11">
        <v>16862</v>
      </c>
      <c r="D1147" s="11">
        <v>10166</v>
      </c>
      <c r="E1147" s="11">
        <v>6451</v>
      </c>
      <c r="F1147" s="11">
        <v>18969</v>
      </c>
      <c r="G1147" s="11">
        <v>8809</v>
      </c>
      <c r="H1147" s="11">
        <v>9138</v>
      </c>
      <c r="I1147" s="13">
        <v>7.6743803337253702</v>
      </c>
      <c r="J1147" s="13">
        <v>16.364555126477367</v>
      </c>
      <c r="K1147" s="13">
        <v>21.65364629392036</v>
      </c>
      <c r="L1147" s="13">
        <v>16.807415505939883</v>
      </c>
      <c r="M1147" s="13">
        <v>18.522795463767299</v>
      </c>
      <c r="N1147" s="13">
        <v>14.242674913887607</v>
      </c>
      <c r="O1147" s="13">
        <v>12.319713347082491</v>
      </c>
      <c r="P1147" s="17">
        <v>15.369311569257198</v>
      </c>
      <c r="Q1147" s="17"/>
      <c r="R1147" s="18">
        <f t="shared" si="35"/>
        <v>10.554289860027099</v>
      </c>
      <c r="S1147">
        <f t="shared" si="36"/>
        <v>20.184333278487294</v>
      </c>
      <c r="T1147" s="3">
        <v>6629.945504636722</v>
      </c>
      <c r="U1147">
        <v>3582.0125740445783</v>
      </c>
      <c r="V1147">
        <v>-0.16719809536880348</v>
      </c>
      <c r="Y1147">
        <v>2197.0099054519592</v>
      </c>
      <c r="Z1147">
        <v>9014.5997280138818</v>
      </c>
    </row>
    <row r="1148" spans="1:26" ht="92.25" x14ac:dyDescent="1.35">
      <c r="A1148" t="s">
        <v>1148</v>
      </c>
      <c r="B1148" s="11">
        <v>15046</v>
      </c>
      <c r="C1148" s="11">
        <v>16012</v>
      </c>
      <c r="D1148" s="11">
        <v>6121</v>
      </c>
      <c r="E1148" s="11">
        <v>948</v>
      </c>
      <c r="F1148" s="11">
        <v>16160</v>
      </c>
      <c r="G1148" s="11">
        <v>4811</v>
      </c>
      <c r="H1148" s="11">
        <v>11505</v>
      </c>
      <c r="I1148" s="13">
        <v>15.470105083876282</v>
      </c>
      <c r="J1148" s="13">
        <v>18.557394832844615</v>
      </c>
      <c r="K1148" s="13">
        <v>6.3806282796706029</v>
      </c>
      <c r="L1148" s="13">
        <v>6.3473504822101532</v>
      </c>
      <c r="M1148" s="13">
        <v>5.3452015689157371</v>
      </c>
      <c r="N1148" s="13">
        <v>16.203514910929997</v>
      </c>
      <c r="O1148" s="13">
        <v>21.894637935458736</v>
      </c>
      <c r="P1148" s="17">
        <v>12.885547584843732</v>
      </c>
      <c r="Q1148" s="17"/>
      <c r="R1148" s="18">
        <f t="shared" si="35"/>
        <v>8.0705258756136331</v>
      </c>
      <c r="S1148">
        <f t="shared" si="36"/>
        <v>17.70056929407383</v>
      </c>
      <c r="T1148" s="3">
        <v>6675.1573571236868</v>
      </c>
      <c r="U1148">
        <v>3232.8138017701986</v>
      </c>
      <c r="V1148">
        <v>0.58146042647422291</v>
      </c>
      <c r="Y1148">
        <v>1628.7962734242842</v>
      </c>
      <c r="Z1148">
        <v>8492.8775588736062</v>
      </c>
    </row>
    <row r="1149" spans="1:26" ht="92.25" x14ac:dyDescent="1.35">
      <c r="A1149" t="s">
        <v>1149</v>
      </c>
      <c r="B1149" s="11">
        <v>915</v>
      </c>
      <c r="C1149" s="11">
        <v>4745</v>
      </c>
      <c r="D1149" s="11">
        <v>13938</v>
      </c>
      <c r="E1149" s="11">
        <v>11285</v>
      </c>
      <c r="F1149" s="11">
        <v>943</v>
      </c>
      <c r="G1149" s="11">
        <v>16505</v>
      </c>
      <c r="H1149" s="11">
        <v>11138</v>
      </c>
      <c r="I1149" s="13">
        <v>-6.1877969448532166</v>
      </c>
      <c r="J1149" s="13">
        <v>23.973706973064616</v>
      </c>
      <c r="K1149" s="13">
        <v>16.126043748045522</v>
      </c>
      <c r="L1149" s="13">
        <v>14.308197157632447</v>
      </c>
      <c r="M1149" s="13">
        <v>16.542770605557536</v>
      </c>
      <c r="N1149" s="13">
        <v>6.0717553458597191</v>
      </c>
      <c r="O1149" s="13">
        <v>19.405269065317139</v>
      </c>
      <c r="P1149" s="17">
        <v>12.891420850089109</v>
      </c>
      <c r="Q1149" s="17"/>
      <c r="R1149" s="18">
        <f t="shared" si="35"/>
        <v>8.0763991408590101</v>
      </c>
      <c r="S1149">
        <f t="shared" si="36"/>
        <v>17.706442559319207</v>
      </c>
      <c r="T1149" s="3">
        <v>6122.9507163318785</v>
      </c>
      <c r="U1149">
        <v>2724.6133098833461</v>
      </c>
      <c r="V1149">
        <v>-1.1908559827134013</v>
      </c>
      <c r="Y1149">
        <v>1119.6042580117924</v>
      </c>
      <c r="Z1149">
        <v>7415.8500504573731</v>
      </c>
    </row>
    <row r="1150" spans="1:26" ht="92.25" x14ac:dyDescent="1.35">
      <c r="A1150" t="s">
        <v>1150</v>
      </c>
      <c r="B1150" s="11">
        <v>429</v>
      </c>
      <c r="C1150" s="11">
        <v>6845</v>
      </c>
      <c r="D1150" s="11">
        <v>6269</v>
      </c>
      <c r="E1150" s="11">
        <v>7905</v>
      </c>
      <c r="F1150" s="11">
        <v>1108</v>
      </c>
      <c r="G1150" s="11">
        <v>8917</v>
      </c>
      <c r="H1150" s="11">
        <v>659</v>
      </c>
      <c r="I1150" s="13">
        <v>25.091195907483456</v>
      </c>
      <c r="J1150" s="13">
        <v>6.6868485995123148</v>
      </c>
      <c r="K1150" s="13">
        <v>12.551772806331956</v>
      </c>
      <c r="L1150" s="13">
        <v>24.552914697875465</v>
      </c>
      <c r="M1150" s="13">
        <v>17.982378314625997</v>
      </c>
      <c r="N1150" s="13">
        <v>12.502103734199506</v>
      </c>
      <c r="O1150" s="13">
        <v>21.049867866677037</v>
      </c>
      <c r="P1150" s="17">
        <v>17.202440275243678</v>
      </c>
      <c r="Q1150" s="17"/>
      <c r="R1150" s="18">
        <f t="shared" si="35"/>
        <v>12.387418566013579</v>
      </c>
      <c r="S1150">
        <f t="shared" si="36"/>
        <v>22.017461984473776</v>
      </c>
      <c r="T1150" s="3">
        <v>3453.5834153521696</v>
      </c>
      <c r="U1150">
        <v>1472.8743469341377</v>
      </c>
      <c r="V1150">
        <v>0.28976501198485494</v>
      </c>
      <c r="Y1150">
        <v>538.5692844524001</v>
      </c>
      <c r="Z1150">
        <v>4089.8978930219691</v>
      </c>
    </row>
    <row r="1151" spans="1:26" ht="92.25" x14ac:dyDescent="1.35">
      <c r="A1151" t="s">
        <v>1151</v>
      </c>
      <c r="B1151" s="11">
        <v>6297</v>
      </c>
      <c r="C1151" s="11">
        <v>19305</v>
      </c>
      <c r="D1151" s="11">
        <v>6309</v>
      </c>
      <c r="E1151" s="11">
        <v>12533</v>
      </c>
      <c r="F1151" s="11">
        <v>18140</v>
      </c>
      <c r="G1151" s="11">
        <v>9148</v>
      </c>
      <c r="H1151" s="11">
        <v>15647</v>
      </c>
      <c r="I1151" s="13">
        <v>19.460797408180834</v>
      </c>
      <c r="J1151" s="13">
        <v>25.713710648916365</v>
      </c>
      <c r="K1151" s="13">
        <v>11.899556130079311</v>
      </c>
      <c r="L1151" s="13">
        <v>22.081914596568303</v>
      </c>
      <c r="M1151" s="13">
        <v>20.66964229893005</v>
      </c>
      <c r="N1151" s="13">
        <v>19.367690269886925</v>
      </c>
      <c r="O1151" s="13">
        <v>7.5237944499047806</v>
      </c>
      <c r="P1151" s="17">
        <v>18.102443686066653</v>
      </c>
      <c r="Q1151" s="17"/>
      <c r="R1151" s="18">
        <f t="shared" si="35"/>
        <v>13.287421976836555</v>
      </c>
      <c r="S1151">
        <f t="shared" si="36"/>
        <v>22.917465395296752</v>
      </c>
      <c r="T1151" s="3">
        <v>7432.1292154229686</v>
      </c>
      <c r="U1151">
        <v>4001.6254783231293</v>
      </c>
      <c r="V1151">
        <v>-0.87259195424849167</v>
      </c>
      <c r="Y1151">
        <v>2439.423998513741</v>
      </c>
      <c r="Z1151">
        <v>10081.901370853637</v>
      </c>
    </row>
    <row r="1152" spans="1:26" ht="92.25" x14ac:dyDescent="1.35">
      <c r="A1152" t="s">
        <v>1152</v>
      </c>
      <c r="B1152" s="11">
        <v>5102</v>
      </c>
      <c r="C1152" s="11">
        <v>16303</v>
      </c>
      <c r="D1152" s="11">
        <v>17619</v>
      </c>
      <c r="E1152" s="11">
        <v>4532</v>
      </c>
      <c r="F1152" s="11">
        <v>3903</v>
      </c>
      <c r="G1152" s="11">
        <v>1044</v>
      </c>
      <c r="H1152" s="11">
        <v>19422</v>
      </c>
      <c r="I1152" s="13">
        <v>20.545502145235098</v>
      </c>
      <c r="J1152" s="13">
        <v>15.944938063611852</v>
      </c>
      <c r="K1152" s="13">
        <v>30.51493076611192</v>
      </c>
      <c r="L1152" s="13">
        <v>16.986167653656544</v>
      </c>
      <c r="M1152" s="13">
        <v>24.137970149105747</v>
      </c>
      <c r="N1152" s="13">
        <v>20.666491935947306</v>
      </c>
      <c r="O1152" s="13">
        <v>13.083694151878102</v>
      </c>
      <c r="P1152" s="17">
        <v>20.268527837935221</v>
      </c>
      <c r="Q1152" s="17"/>
      <c r="R1152" s="18">
        <f t="shared" si="35"/>
        <v>15.453506128705122</v>
      </c>
      <c r="S1152">
        <f t="shared" si="36"/>
        <v>25.083549547165319</v>
      </c>
      <c r="T1152" s="3">
        <v>7253.2371000554986</v>
      </c>
      <c r="U1152">
        <v>3112.3986256306393</v>
      </c>
      <c r="V1152">
        <v>-0.40180680116463918</v>
      </c>
      <c r="Y1152">
        <v>1143.6530537456952</v>
      </c>
      <c r="Z1152">
        <v>8602.1752089253769</v>
      </c>
    </row>
    <row r="1153" spans="1:26" ht="92.25" x14ac:dyDescent="1.35">
      <c r="A1153" t="s">
        <v>1153</v>
      </c>
      <c r="B1153" s="11">
        <v>14006</v>
      </c>
      <c r="C1153" s="11">
        <v>10251</v>
      </c>
      <c r="D1153" s="11">
        <v>19926</v>
      </c>
      <c r="E1153" s="11">
        <v>16231</v>
      </c>
      <c r="F1153" s="11">
        <v>18446</v>
      </c>
      <c r="G1153" s="11">
        <v>7411</v>
      </c>
      <c r="H1153" s="11">
        <v>15242</v>
      </c>
      <c r="I1153" s="13">
        <v>16.842520521778436</v>
      </c>
      <c r="J1153" s="13">
        <v>10.40728480853152</v>
      </c>
      <c r="K1153" s="13">
        <v>22.497460441691608</v>
      </c>
      <c r="L1153" s="13">
        <v>20.757391178376825</v>
      </c>
      <c r="M1153" s="13">
        <v>10.586635295612593</v>
      </c>
      <c r="N1153" s="13">
        <v>17.925661771445316</v>
      </c>
      <c r="O1153" s="13">
        <v>9.5169664376229974</v>
      </c>
      <c r="P1153" s="17">
        <v>15.504845779294186</v>
      </c>
      <c r="Q1153" s="17"/>
      <c r="R1153" s="18">
        <f t="shared" si="35"/>
        <v>10.689824070064088</v>
      </c>
      <c r="S1153">
        <f t="shared" si="36"/>
        <v>20.319867488524284</v>
      </c>
      <c r="T1153" s="3">
        <v>8083.6415567635304</v>
      </c>
      <c r="U1153">
        <v>4647.8673722022386</v>
      </c>
      <c r="V1153">
        <v>-0.10534222383284941</v>
      </c>
      <c r="Y1153">
        <v>3112.9885533790084</v>
      </c>
      <c r="Z1153">
        <v>11425.417723134211</v>
      </c>
    </row>
    <row r="1154" spans="1:26" ht="92.25" x14ac:dyDescent="1.35">
      <c r="A1154" t="s">
        <v>1154</v>
      </c>
      <c r="B1154" s="11">
        <v>11739</v>
      </c>
      <c r="C1154" s="11">
        <v>13212</v>
      </c>
      <c r="D1154" s="11">
        <v>17845</v>
      </c>
      <c r="E1154" s="11">
        <v>7431</v>
      </c>
      <c r="F1154" s="11">
        <v>19451</v>
      </c>
      <c r="G1154" s="11">
        <v>5927</v>
      </c>
      <c r="H1154" s="11">
        <v>8020</v>
      </c>
      <c r="I1154" s="13">
        <v>8.5235317000187401</v>
      </c>
      <c r="J1154" s="13">
        <v>9.0745837798003173</v>
      </c>
      <c r="K1154" s="13">
        <v>8.9370797806075295</v>
      </c>
      <c r="L1154" s="13">
        <v>23.051260227533152</v>
      </c>
      <c r="M1154" s="13">
        <v>10.324830480954731</v>
      </c>
      <c r="N1154" s="13">
        <v>12.340478840512134</v>
      </c>
      <c r="O1154" s="13">
        <v>15.647811388155004</v>
      </c>
      <c r="P1154" s="17">
        <v>12.55708231394023</v>
      </c>
      <c r="Q1154" s="17"/>
      <c r="R1154" s="18">
        <f t="shared" si="35"/>
        <v>7.7420606047101312</v>
      </c>
      <c r="S1154">
        <f t="shared" si="36"/>
        <v>17.37210402317033</v>
      </c>
      <c r="T1154" s="3">
        <v>7133.0194300089997</v>
      </c>
      <c r="U1154">
        <v>3828.5087797770898</v>
      </c>
      <c r="V1154">
        <v>-0.7628204912180081</v>
      </c>
      <c r="Y1154">
        <v>2323.041642196531</v>
      </c>
      <c r="Z1154">
        <v>9657.943661550371</v>
      </c>
    </row>
    <row r="1155" spans="1:26" ht="92.25" x14ac:dyDescent="1.35">
      <c r="A1155" t="s">
        <v>1155</v>
      </c>
      <c r="B1155" s="11">
        <v>8122</v>
      </c>
      <c r="C1155" s="11">
        <v>15979</v>
      </c>
      <c r="D1155" s="11">
        <v>5163</v>
      </c>
      <c r="E1155" s="11">
        <v>5334</v>
      </c>
      <c r="F1155" s="11">
        <v>1665</v>
      </c>
      <c r="G1155" s="11">
        <v>6494</v>
      </c>
      <c r="H1155" s="11">
        <v>4753</v>
      </c>
      <c r="I1155" s="13">
        <v>13.60613832647222</v>
      </c>
      <c r="J1155" s="13">
        <v>23.449234459160515</v>
      </c>
      <c r="K1155" s="13">
        <v>14.619618164036257</v>
      </c>
      <c r="L1155" s="13">
        <v>6.8313870814915436</v>
      </c>
      <c r="M1155" s="13">
        <v>12.245770033585405</v>
      </c>
      <c r="N1155" s="13">
        <v>11.351619040464321</v>
      </c>
      <c r="O1155" s="13">
        <v>12.966261159035311</v>
      </c>
      <c r="P1155" s="17">
        <v>13.58143260917794</v>
      </c>
      <c r="Q1155" s="17"/>
      <c r="R1155" s="18">
        <f t="shared" ref="R1155:R1218" si="37">P1155-1.9599*6.5/SQRT(7)</f>
        <v>8.7664108999478412</v>
      </c>
      <c r="S1155">
        <f t="shared" ref="S1155:S1218" si="38">P1155+1.9599*6.5/SQRT(7)</f>
        <v>18.39645431840804</v>
      </c>
      <c r="T1155" s="3">
        <v>4649.2704205518685</v>
      </c>
      <c r="U1155">
        <v>2176.1652496248212</v>
      </c>
      <c r="V1155">
        <v>0.36344999898574315</v>
      </c>
      <c r="Y1155">
        <v>1021.3777825405405</v>
      </c>
      <c r="Z1155">
        <v>5802.2343792237425</v>
      </c>
    </row>
    <row r="1156" spans="1:26" ht="92.25" x14ac:dyDescent="1.35">
      <c r="A1156" t="s">
        <v>1156</v>
      </c>
      <c r="B1156" s="11">
        <v>10956</v>
      </c>
      <c r="C1156" s="11">
        <v>1358</v>
      </c>
      <c r="D1156" s="11">
        <v>2652</v>
      </c>
      <c r="E1156" s="11">
        <v>14270</v>
      </c>
      <c r="F1156" s="11">
        <v>8962</v>
      </c>
      <c r="G1156" s="11">
        <v>18925</v>
      </c>
      <c r="H1156" s="11">
        <v>7285</v>
      </c>
      <c r="I1156" s="13">
        <v>10.693067544590534</v>
      </c>
      <c r="J1156" s="13">
        <v>9.2131379244965874</v>
      </c>
      <c r="K1156" s="13">
        <v>22.430279224802124</v>
      </c>
      <c r="L1156" s="13">
        <v>19.674141715254915</v>
      </c>
      <c r="M1156" s="13">
        <v>19.087461037617011</v>
      </c>
      <c r="N1156" s="13">
        <v>19.040338009686966</v>
      </c>
      <c r="O1156" s="13">
        <v>24.373009301773628</v>
      </c>
      <c r="P1156" s="17">
        <v>17.787347822603113</v>
      </c>
      <c r="Q1156" s="17"/>
      <c r="R1156" s="18">
        <f t="shared" si="37"/>
        <v>12.972326113373015</v>
      </c>
      <c r="S1156">
        <f t="shared" si="38"/>
        <v>22.602369531833212</v>
      </c>
      <c r="T1156" s="3">
        <v>6355.7180599274234</v>
      </c>
      <c r="U1156">
        <v>2951.146426207501</v>
      </c>
      <c r="V1156">
        <v>0.36042706597072538</v>
      </c>
      <c r="Y1156">
        <v>1353.4595958442401</v>
      </c>
      <c r="Z1156">
        <v>7889.060639643234</v>
      </c>
    </row>
    <row r="1157" spans="1:26" ht="92.25" x14ac:dyDescent="1.35">
      <c r="A1157" t="s">
        <v>1157</v>
      </c>
      <c r="B1157" s="11">
        <v>16909</v>
      </c>
      <c r="C1157" s="11">
        <v>121</v>
      </c>
      <c r="D1157" s="11">
        <v>12573</v>
      </c>
      <c r="E1157" s="11">
        <v>4415</v>
      </c>
      <c r="F1157" s="11">
        <v>5043</v>
      </c>
      <c r="G1157" s="11">
        <v>5624</v>
      </c>
      <c r="H1157" s="11">
        <v>3392</v>
      </c>
      <c r="I1157" s="13">
        <v>10.018778079119727</v>
      </c>
      <c r="J1157" s="13">
        <v>21.983867068433771</v>
      </c>
      <c r="K1157" s="13">
        <v>10.827308402349715</v>
      </c>
      <c r="L1157" s="13">
        <v>-0.54306815259135455</v>
      </c>
      <c r="M1157" s="13">
        <v>13.927707653190964</v>
      </c>
      <c r="N1157" s="13">
        <v>8.1072765260429946E-2</v>
      </c>
      <c r="O1157" s="13">
        <v>12.559867604300326</v>
      </c>
      <c r="P1157" s="17">
        <v>9.8365047742947969</v>
      </c>
      <c r="Q1157" s="17"/>
      <c r="R1157" s="18">
        <f t="shared" si="37"/>
        <v>5.0214830650646984</v>
      </c>
      <c r="S1157">
        <f t="shared" si="38"/>
        <v>14.651526483524895</v>
      </c>
      <c r="T1157" s="3">
        <v>5302.2713171398036</v>
      </c>
      <c r="U1157">
        <v>2200.4870751335893</v>
      </c>
      <c r="V1157">
        <v>-0.88633214545552619</v>
      </c>
      <c r="Y1157">
        <v>723.59376000810744</v>
      </c>
      <c r="Z1157">
        <v>6175.9328392529296</v>
      </c>
    </row>
    <row r="1158" spans="1:26" ht="92.25" x14ac:dyDescent="1.35">
      <c r="A1158" t="s">
        <v>1158</v>
      </c>
      <c r="B1158" s="11">
        <v>3922</v>
      </c>
      <c r="C1158" s="11">
        <v>10343</v>
      </c>
      <c r="D1158" s="11">
        <v>1110</v>
      </c>
      <c r="E1158" s="11">
        <v>11940</v>
      </c>
      <c r="F1158" s="11">
        <v>16411</v>
      </c>
      <c r="G1158" s="11">
        <v>2830</v>
      </c>
      <c r="H1158" s="11">
        <v>5810</v>
      </c>
      <c r="I1158" s="13">
        <v>15.563941930210127</v>
      </c>
      <c r="J1158" s="13">
        <v>21.131968221724861</v>
      </c>
      <c r="K1158" s="13">
        <v>14.245819696917746</v>
      </c>
      <c r="L1158" s="13">
        <v>10.83274218179573</v>
      </c>
      <c r="M1158" s="13">
        <v>14.622552358578165</v>
      </c>
      <c r="N1158" s="13">
        <v>21.177275591709396</v>
      </c>
      <c r="O1158" s="13">
        <v>19.995433324031783</v>
      </c>
      <c r="P1158" s="17">
        <v>16.795676186423972</v>
      </c>
      <c r="Q1158" s="17"/>
      <c r="R1158" s="18">
        <f t="shared" si="37"/>
        <v>11.980654477193873</v>
      </c>
      <c r="S1158">
        <f t="shared" si="38"/>
        <v>21.61069789565407</v>
      </c>
      <c r="T1158" s="3">
        <v>5401.8020704138644</v>
      </c>
      <c r="U1158">
        <v>2399.3621954715932</v>
      </c>
      <c r="V1158">
        <v>-5.0242761062690988E-2</v>
      </c>
      <c r="Y1158">
        <v>982.78913450754362</v>
      </c>
      <c r="Z1158">
        <v>6537.475940453678</v>
      </c>
    </row>
    <row r="1159" spans="1:26" ht="92.25" x14ac:dyDescent="1.35">
      <c r="A1159" t="s">
        <v>1159</v>
      </c>
      <c r="B1159" s="11">
        <v>16164</v>
      </c>
      <c r="C1159" s="11">
        <v>5047</v>
      </c>
      <c r="D1159" s="11">
        <v>4336</v>
      </c>
      <c r="E1159" s="11">
        <v>8668</v>
      </c>
      <c r="F1159" s="11">
        <v>3870</v>
      </c>
      <c r="G1159" s="11">
        <v>486</v>
      </c>
      <c r="H1159" s="11">
        <v>15118</v>
      </c>
      <c r="I1159" s="13">
        <v>9.3424494126687261</v>
      </c>
      <c r="J1159" s="13">
        <v>10.693629655630948</v>
      </c>
      <c r="K1159" s="13">
        <v>11.356556079302013</v>
      </c>
      <c r="L1159" s="13">
        <v>3.815315524157004</v>
      </c>
      <c r="M1159" s="13">
        <v>18.567478806252296</v>
      </c>
      <c r="N1159" s="13">
        <v>8.9061224785651945</v>
      </c>
      <c r="O1159" s="13">
        <v>10.025129691373042</v>
      </c>
      <c r="P1159" s="17">
        <v>10.386668806849888</v>
      </c>
      <c r="Q1159" s="17"/>
      <c r="R1159" s="18">
        <f t="shared" si="37"/>
        <v>5.57164709761979</v>
      </c>
      <c r="S1159">
        <f t="shared" si="38"/>
        <v>15.201690516079987</v>
      </c>
      <c r="T1159" s="3">
        <v>5661.9397724029295</v>
      </c>
      <c r="U1159">
        <v>2458.2399691662399</v>
      </c>
      <c r="V1159">
        <v>0.2838669388438575</v>
      </c>
      <c r="Y1159">
        <v>940.92505675896928</v>
      </c>
      <c r="Z1159">
        <v>6763.1121231981906</v>
      </c>
    </row>
    <row r="1160" spans="1:26" ht="92.25" x14ac:dyDescent="1.35">
      <c r="A1160" t="s">
        <v>1160</v>
      </c>
      <c r="B1160" s="11">
        <v>9539</v>
      </c>
      <c r="C1160" s="11">
        <v>1128</v>
      </c>
      <c r="D1160" s="11">
        <v>2892</v>
      </c>
      <c r="E1160" s="11">
        <v>1931</v>
      </c>
      <c r="F1160" s="11">
        <v>12062</v>
      </c>
      <c r="G1160" s="11">
        <v>10806</v>
      </c>
      <c r="H1160" s="11">
        <v>3834</v>
      </c>
      <c r="I1160" s="13">
        <v>12.732773883134765</v>
      </c>
      <c r="J1160" s="13">
        <v>8.4225297106410046</v>
      </c>
      <c r="K1160" s="13">
        <v>23.021214636722569</v>
      </c>
      <c r="L1160" s="13">
        <v>12.284508712249311</v>
      </c>
      <c r="M1160" s="13">
        <v>23.012680167758063</v>
      </c>
      <c r="N1160" s="13">
        <v>17.015393363887352</v>
      </c>
      <c r="O1160" s="13">
        <v>19.236862771769797</v>
      </c>
      <c r="P1160" s="17">
        <v>16.532280463737553</v>
      </c>
      <c r="Q1160" s="17"/>
      <c r="R1160" s="18">
        <f t="shared" si="37"/>
        <v>11.717258754507455</v>
      </c>
      <c r="S1160">
        <f t="shared" si="38"/>
        <v>21.347302172967652</v>
      </c>
      <c r="T1160" s="3">
        <v>4407.0784867017883</v>
      </c>
      <c r="U1160">
        <v>1934.0021291961259</v>
      </c>
      <c r="V1160">
        <v>-0.62328467720362823</v>
      </c>
      <c r="Y1160">
        <v>767.97555401398949</v>
      </c>
      <c r="Z1160">
        <v>5299.7855692180319</v>
      </c>
    </row>
    <row r="1161" spans="1:26" ht="92.25" x14ac:dyDescent="1.35">
      <c r="A1161" t="s">
        <v>1161</v>
      </c>
      <c r="B1161" s="11">
        <v>11088</v>
      </c>
      <c r="C1161" s="11">
        <v>4142</v>
      </c>
      <c r="D1161" s="11">
        <v>8991</v>
      </c>
      <c r="E1161" s="11">
        <v>4766</v>
      </c>
      <c r="F1161" s="11">
        <v>10762</v>
      </c>
      <c r="G1161" s="11">
        <v>5621</v>
      </c>
      <c r="H1161" s="11">
        <v>15706</v>
      </c>
      <c r="I1161" s="13">
        <v>20.63681586038771</v>
      </c>
      <c r="J1161" s="13">
        <v>19.933853258447559</v>
      </c>
      <c r="K1161" s="13">
        <v>11.948672618969955</v>
      </c>
      <c r="L1161" s="13">
        <v>22.936916192337844</v>
      </c>
      <c r="M1161" s="13">
        <v>24.095178326619433</v>
      </c>
      <c r="N1161" s="13">
        <v>14.465550440971294</v>
      </c>
      <c r="O1161" s="13">
        <v>-0.26537116612045963</v>
      </c>
      <c r="P1161" s="17">
        <v>16.250230790230479</v>
      </c>
      <c r="Q1161" s="17"/>
      <c r="R1161" s="18">
        <f t="shared" si="37"/>
        <v>11.43520908100038</v>
      </c>
      <c r="S1161">
        <f t="shared" si="38"/>
        <v>21.065252499460577</v>
      </c>
      <c r="T1161" s="3">
        <v>5328.5942572006888</v>
      </c>
      <c r="U1161">
        <v>2796.9311192382324</v>
      </c>
      <c r="V1161">
        <v>-0.19028448150493205</v>
      </c>
      <c r="Y1161">
        <v>1640.8845329794331</v>
      </c>
      <c r="Z1161">
        <v>7120.2915584288639</v>
      </c>
    </row>
    <row r="1162" spans="1:26" ht="92.25" x14ac:dyDescent="1.35">
      <c r="A1162" t="s">
        <v>1162</v>
      </c>
      <c r="B1162" s="11">
        <v>18644</v>
      </c>
      <c r="C1162" s="11">
        <v>18102</v>
      </c>
      <c r="D1162" s="11">
        <v>13723</v>
      </c>
      <c r="E1162" s="11">
        <v>1997</v>
      </c>
      <c r="F1162" s="11">
        <v>10976</v>
      </c>
      <c r="G1162" s="11">
        <v>12897</v>
      </c>
      <c r="H1162" s="11">
        <v>13226</v>
      </c>
      <c r="I1162" s="13">
        <v>8.0390866991077559E-2</v>
      </c>
      <c r="J1162" s="13">
        <v>14.064055804510517</v>
      </c>
      <c r="K1162" s="13">
        <v>23.88348390456202</v>
      </c>
      <c r="L1162" s="13">
        <v>19.139931428397496</v>
      </c>
      <c r="M1162" s="13">
        <v>-2.2998974258954146</v>
      </c>
      <c r="N1162" s="13">
        <v>23.809679213172306</v>
      </c>
      <c r="O1162" s="13">
        <v>4.8858621557215791</v>
      </c>
      <c r="P1162" s="17">
        <v>11.937643706779939</v>
      </c>
      <c r="Q1162" s="17"/>
      <c r="R1162" s="18">
        <f t="shared" si="37"/>
        <v>7.1226219975498406</v>
      </c>
      <c r="S1162">
        <f t="shared" si="38"/>
        <v>16.752665416010039</v>
      </c>
      <c r="T1162" s="3">
        <v>7612.4499848081959</v>
      </c>
      <c r="U1162">
        <v>4100.0691353749189</v>
      </c>
      <c r="V1162">
        <v>-0.62980006987345405</v>
      </c>
      <c r="Y1162">
        <v>2500.3453557601474</v>
      </c>
      <c r="Z1162">
        <v>10328.247033819825</v>
      </c>
    </row>
    <row r="1163" spans="1:26" ht="92.25" x14ac:dyDescent="1.35">
      <c r="A1163" t="s">
        <v>1163</v>
      </c>
      <c r="B1163" s="11">
        <v>6086</v>
      </c>
      <c r="C1163" s="11">
        <v>1069</v>
      </c>
      <c r="D1163" s="11">
        <v>10586</v>
      </c>
      <c r="E1163" s="11">
        <v>4656</v>
      </c>
      <c r="F1163" s="11">
        <v>6151</v>
      </c>
      <c r="G1163" s="11">
        <v>4144</v>
      </c>
      <c r="H1163" s="11">
        <v>7283</v>
      </c>
      <c r="I1163" s="13">
        <v>12.466588941958442</v>
      </c>
      <c r="J1163" s="13">
        <v>11.125520440355348</v>
      </c>
      <c r="K1163" s="13">
        <v>5.6108096477713918</v>
      </c>
      <c r="L1163" s="13">
        <v>16.006202996066243</v>
      </c>
      <c r="M1163" s="13">
        <v>12.940360875234898</v>
      </c>
      <c r="N1163" s="13">
        <v>15.089699920199733</v>
      </c>
      <c r="O1163" s="13">
        <v>9.3455205325312463</v>
      </c>
      <c r="P1163" s="17">
        <v>11.7978147648739</v>
      </c>
      <c r="Q1163" s="17"/>
      <c r="R1163" s="18">
        <f t="shared" si="37"/>
        <v>6.9827930556438016</v>
      </c>
      <c r="S1163">
        <f t="shared" si="38"/>
        <v>16.612836474104</v>
      </c>
      <c r="T1163" s="3">
        <v>3557.1275229078515</v>
      </c>
      <c r="U1163">
        <v>1830.5491089010659</v>
      </c>
      <c r="V1163">
        <v>-0.64385517362097744</v>
      </c>
      <c r="Y1163">
        <v>1043.5276813730186</v>
      </c>
      <c r="Z1163">
        <v>4701.3309590577674</v>
      </c>
    </row>
    <row r="1164" spans="1:26" ht="92.25" x14ac:dyDescent="1.35">
      <c r="A1164" t="s">
        <v>1164</v>
      </c>
      <c r="B1164" s="11">
        <v>13670</v>
      </c>
      <c r="C1164" s="11">
        <v>15427</v>
      </c>
      <c r="D1164" s="11">
        <v>19060</v>
      </c>
      <c r="E1164" s="11">
        <v>8106</v>
      </c>
      <c r="F1164" s="11">
        <v>1261</v>
      </c>
      <c r="G1164" s="11">
        <v>19982</v>
      </c>
      <c r="H1164" s="11">
        <v>13215</v>
      </c>
      <c r="I1164" s="13">
        <v>15.529731120564803</v>
      </c>
      <c r="J1164" s="13">
        <v>14.879520198914253</v>
      </c>
      <c r="K1164" s="13">
        <v>12.305323534296384</v>
      </c>
      <c r="L1164" s="13">
        <v>24.036669987385253</v>
      </c>
      <c r="M1164" s="13">
        <v>19.913641983450688</v>
      </c>
      <c r="N1164" s="13">
        <v>14.365107318622911</v>
      </c>
      <c r="O1164" s="13">
        <v>20.446719927004079</v>
      </c>
      <c r="P1164" s="17">
        <v>17.353816295748338</v>
      </c>
      <c r="Q1164" s="17"/>
      <c r="R1164" s="18">
        <f t="shared" si="37"/>
        <v>12.53879458651824</v>
      </c>
      <c r="S1164">
        <f t="shared" si="38"/>
        <v>22.168838004978436</v>
      </c>
      <c r="T1164" s="3">
        <v>8027.9568400209719</v>
      </c>
      <c r="U1164">
        <v>4155.2224116200723</v>
      </c>
      <c r="V1164">
        <v>1.0753115020634141</v>
      </c>
      <c r="Y1164">
        <v>2372.7854911178902</v>
      </c>
      <c r="Z1164">
        <v>10627.95392503887</v>
      </c>
    </row>
    <row r="1165" spans="1:26" ht="92.25" x14ac:dyDescent="1.35">
      <c r="A1165" t="s">
        <v>1165</v>
      </c>
      <c r="B1165" s="11">
        <v>11619</v>
      </c>
      <c r="C1165" s="11">
        <v>12221</v>
      </c>
      <c r="D1165" s="11">
        <v>7823</v>
      </c>
      <c r="E1165" s="11">
        <v>2059</v>
      </c>
      <c r="F1165" s="11">
        <v>8658</v>
      </c>
      <c r="G1165" s="11">
        <v>7387</v>
      </c>
      <c r="H1165" s="11">
        <v>12688</v>
      </c>
      <c r="I1165" s="13">
        <v>27.001394319576555</v>
      </c>
      <c r="J1165" s="13">
        <v>13.932669976265085</v>
      </c>
      <c r="K1165" s="13">
        <v>9.1811244765654898</v>
      </c>
      <c r="L1165" s="13">
        <v>9.2239003429952913</v>
      </c>
      <c r="M1165" s="13">
        <v>16.92855529437411</v>
      </c>
      <c r="N1165" s="13">
        <v>15.992200937760623</v>
      </c>
      <c r="O1165" s="13">
        <v>11.59895101972489</v>
      </c>
      <c r="P1165" s="17">
        <v>14.836970909608864</v>
      </c>
      <c r="Q1165" s="17"/>
      <c r="R1165" s="18">
        <f t="shared" si="37"/>
        <v>10.021949200378765</v>
      </c>
      <c r="S1165">
        <f t="shared" si="38"/>
        <v>19.65199261883896</v>
      </c>
      <c r="T1165" s="3">
        <v>5257.2076362573434</v>
      </c>
      <c r="U1165">
        <v>2860.9552169618196</v>
      </c>
      <c r="V1165">
        <v>-0.21519554138649255</v>
      </c>
      <c r="Y1165">
        <v>1777.5055829550206</v>
      </c>
      <c r="Z1165">
        <v>7183.5055645501598</v>
      </c>
    </row>
    <row r="1166" spans="1:26" ht="92.25" x14ac:dyDescent="1.35">
      <c r="A1166" t="s">
        <v>1166</v>
      </c>
      <c r="B1166" s="11">
        <v>13468</v>
      </c>
      <c r="C1166" s="11">
        <v>19653</v>
      </c>
      <c r="D1166" s="11">
        <v>1237</v>
      </c>
      <c r="E1166" s="11">
        <v>18088</v>
      </c>
      <c r="F1166" s="11">
        <v>9413</v>
      </c>
      <c r="G1166" s="11">
        <v>4734</v>
      </c>
      <c r="H1166" s="11">
        <v>19632</v>
      </c>
      <c r="I1166" s="13">
        <v>21.783089120481481</v>
      </c>
      <c r="J1166" s="13">
        <v>17.443295401897394</v>
      </c>
      <c r="K1166" s="13">
        <v>7.8586910120783937</v>
      </c>
      <c r="L1166" s="13">
        <v>15.477248634497469</v>
      </c>
      <c r="M1166" s="13">
        <v>15.690247698179112</v>
      </c>
      <c r="N1166" s="13">
        <v>8.7278063846094014</v>
      </c>
      <c r="O1166" s="13">
        <v>6.1800129077873951</v>
      </c>
      <c r="P1166" s="17">
        <v>13.308627308504379</v>
      </c>
      <c r="Q1166" s="17"/>
      <c r="R1166" s="18">
        <f t="shared" si="37"/>
        <v>8.4936055992742805</v>
      </c>
      <c r="S1166">
        <f t="shared" si="38"/>
        <v>18.123649017734479</v>
      </c>
      <c r="T1166" s="3">
        <v>8128.3345874890283</v>
      </c>
      <c r="U1166">
        <v>3946.9339418574514</v>
      </c>
      <c r="V1166">
        <v>1.0862868293770589</v>
      </c>
      <c r="Y1166">
        <v>1996.116210012613</v>
      </c>
      <c r="Z1166">
        <v>10354.50333691852</v>
      </c>
    </row>
    <row r="1167" spans="1:26" ht="92.25" x14ac:dyDescent="1.35">
      <c r="A1167" t="s">
        <v>1167</v>
      </c>
      <c r="B1167" s="11">
        <v>12578</v>
      </c>
      <c r="C1167" s="11">
        <v>13668</v>
      </c>
      <c r="D1167" s="11">
        <v>17622</v>
      </c>
      <c r="E1167" s="11">
        <v>14844</v>
      </c>
      <c r="F1167" s="11">
        <v>12723</v>
      </c>
      <c r="G1167" s="11">
        <v>3166</v>
      </c>
      <c r="H1167" s="11">
        <v>14380</v>
      </c>
      <c r="I1167" s="13">
        <v>15.57327211697188</v>
      </c>
      <c r="J1167" s="13">
        <v>25.354886140301879</v>
      </c>
      <c r="K1167" s="13">
        <v>15.618966011900808</v>
      </c>
      <c r="L1167" s="13">
        <v>28.776195925858218</v>
      </c>
      <c r="M1167" s="13">
        <v>5.8368842801721303</v>
      </c>
      <c r="N1167" s="13">
        <v>17.228272108716613</v>
      </c>
      <c r="O1167" s="13">
        <v>7.9787383303171922</v>
      </c>
      <c r="P1167" s="17">
        <v>16.623887844891243</v>
      </c>
      <c r="Q1167" s="17"/>
      <c r="R1167" s="18">
        <f t="shared" si="37"/>
        <v>11.808866135661145</v>
      </c>
      <c r="S1167">
        <f t="shared" si="38"/>
        <v>21.438909554121341</v>
      </c>
      <c r="T1167" s="3">
        <v>7263.2357883445457</v>
      </c>
      <c r="U1167">
        <v>4074.2784225330624</v>
      </c>
      <c r="V1167">
        <v>-0.99882299764431082</v>
      </c>
      <c r="Y1167">
        <v>2639.6446796833397</v>
      </c>
      <c r="Z1167">
        <v>10108.448511457602</v>
      </c>
    </row>
    <row r="1168" spans="1:26" ht="92.25" x14ac:dyDescent="1.35">
      <c r="A1168" t="s">
        <v>1168</v>
      </c>
      <c r="B1168" s="11">
        <v>18974</v>
      </c>
      <c r="C1168" s="11">
        <v>11883</v>
      </c>
      <c r="D1168" s="11">
        <v>14515</v>
      </c>
      <c r="E1168" s="11">
        <v>10272</v>
      </c>
      <c r="F1168" s="11">
        <v>8212</v>
      </c>
      <c r="G1168" s="11">
        <v>8672</v>
      </c>
      <c r="H1168" s="11">
        <v>17306</v>
      </c>
      <c r="I1168" s="13">
        <v>20.470658639428603</v>
      </c>
      <c r="J1168" s="13">
        <v>9.6073592514235422</v>
      </c>
      <c r="K1168" s="13">
        <v>13.067502546969035</v>
      </c>
      <c r="L1168" s="13">
        <v>13.718986499231283</v>
      </c>
      <c r="M1168" s="13">
        <v>15.623393114434814</v>
      </c>
      <c r="N1168" s="13">
        <v>3.4225801360678396</v>
      </c>
      <c r="O1168" s="13">
        <v>22.531343224435325</v>
      </c>
      <c r="P1168" s="17">
        <v>14.063117630284349</v>
      </c>
      <c r="Q1168" s="17"/>
      <c r="R1168" s="18">
        <f t="shared" si="37"/>
        <v>9.2480959210542508</v>
      </c>
      <c r="S1168">
        <f t="shared" si="38"/>
        <v>18.878139339514448</v>
      </c>
      <c r="T1168" s="3">
        <v>7232.8196635544246</v>
      </c>
      <c r="U1168">
        <v>4112.5379377888667</v>
      </c>
      <c r="V1168">
        <v>1.3696990208700299</v>
      </c>
      <c r="Y1168">
        <v>2714.9918774302578</v>
      </c>
      <c r="Z1168">
        <v>10152.518730733751</v>
      </c>
    </row>
    <row r="1169" spans="1:26" ht="92.25" x14ac:dyDescent="1.35">
      <c r="A1169" t="s">
        <v>1169</v>
      </c>
      <c r="B1169" s="11">
        <v>13998</v>
      </c>
      <c r="C1169" s="11">
        <v>10767</v>
      </c>
      <c r="D1169" s="11">
        <v>8197</v>
      </c>
      <c r="E1169" s="11">
        <v>15176</v>
      </c>
      <c r="F1169" s="11">
        <v>7878</v>
      </c>
      <c r="G1169" s="11">
        <v>9534</v>
      </c>
      <c r="H1169" s="11">
        <v>7714</v>
      </c>
      <c r="I1169" s="13">
        <v>20.459540325181628</v>
      </c>
      <c r="J1169" s="13">
        <v>19.275244089653214</v>
      </c>
      <c r="K1169" s="13">
        <v>5.7111768291772407</v>
      </c>
      <c r="L1169" s="13">
        <v>18.140800102344436</v>
      </c>
      <c r="M1169" s="13">
        <v>12.356391082998467</v>
      </c>
      <c r="N1169" s="13">
        <v>21.007283126974176</v>
      </c>
      <c r="O1169" s="13">
        <v>7.7257537168485175</v>
      </c>
      <c r="P1169" s="17">
        <v>14.953741324739667</v>
      </c>
      <c r="Q1169" s="17"/>
      <c r="R1169" s="18">
        <f t="shared" si="37"/>
        <v>10.138719615509569</v>
      </c>
      <c r="S1169">
        <f t="shared" si="38"/>
        <v>19.768763033969766</v>
      </c>
      <c r="T1169" s="3">
        <v>5789.099323262999</v>
      </c>
      <c r="U1169">
        <v>3355.4264068580992</v>
      </c>
      <c r="V1169">
        <v>5.4455995268654078E-2</v>
      </c>
      <c r="Y1169">
        <v>2275.7162828080618</v>
      </c>
      <c r="Z1169">
        <v>8228.6618387671242</v>
      </c>
    </row>
    <row r="1170" spans="1:26" ht="92.25" x14ac:dyDescent="1.35">
      <c r="A1170" t="s">
        <v>1170</v>
      </c>
      <c r="B1170" s="11">
        <v>7</v>
      </c>
      <c r="C1170" s="11">
        <v>2762</v>
      </c>
      <c r="D1170" s="11">
        <v>706</v>
      </c>
      <c r="E1170" s="11">
        <v>17751</v>
      </c>
      <c r="F1170" s="11">
        <v>10608</v>
      </c>
      <c r="G1170" s="11">
        <v>6450</v>
      </c>
      <c r="H1170" s="11">
        <v>18030</v>
      </c>
      <c r="I1170" s="13">
        <v>23.354283811447274</v>
      </c>
      <c r="J1170" s="13">
        <v>15.455203693553749</v>
      </c>
      <c r="K1170" s="13">
        <v>13.203994090678666</v>
      </c>
      <c r="L1170" s="13">
        <v>7.8234551110950727</v>
      </c>
      <c r="M1170" s="13">
        <v>12.253631289686405</v>
      </c>
      <c r="N1170" s="13">
        <v>21.058884649860701</v>
      </c>
      <c r="O1170" s="13">
        <v>21.07563009264889</v>
      </c>
      <c r="P1170" s="17">
        <v>16.317868962710111</v>
      </c>
      <c r="Q1170" s="17"/>
      <c r="R1170" s="18">
        <f t="shared" si="37"/>
        <v>11.502847253480013</v>
      </c>
      <c r="S1170">
        <f t="shared" si="38"/>
        <v>21.13289067194021</v>
      </c>
      <c r="T1170" s="3">
        <v>6643.4906736680032</v>
      </c>
      <c r="U1170">
        <v>2579.837651669136</v>
      </c>
      <c r="V1170">
        <v>-1.1808106137323193</v>
      </c>
      <c r="Y1170">
        <v>626.02764515636864</v>
      </c>
      <c r="Z1170">
        <v>7457.5459994789162</v>
      </c>
    </row>
    <row r="1171" spans="1:26" ht="92.25" x14ac:dyDescent="1.35">
      <c r="A1171" t="s">
        <v>1171</v>
      </c>
      <c r="B1171" s="11">
        <v>12924</v>
      </c>
      <c r="C1171" s="11">
        <v>10218</v>
      </c>
      <c r="D1171" s="11">
        <v>2980</v>
      </c>
      <c r="E1171" s="11">
        <v>3261</v>
      </c>
      <c r="F1171" s="11">
        <v>2899</v>
      </c>
      <c r="G1171" s="11">
        <v>6457</v>
      </c>
      <c r="H1171" s="11">
        <v>15608</v>
      </c>
      <c r="I1171" s="13">
        <v>11.775840364206443</v>
      </c>
      <c r="J1171" s="13">
        <v>9.421969639396556</v>
      </c>
      <c r="K1171" s="13">
        <v>20.147099996518207</v>
      </c>
      <c r="L1171" s="13">
        <v>13.824968213739796</v>
      </c>
      <c r="M1171" s="13">
        <v>11.902270115411179</v>
      </c>
      <c r="N1171" s="13">
        <v>14.289223043285441</v>
      </c>
      <c r="O1171" s="13">
        <v>14.204163964841497</v>
      </c>
      <c r="P1171" s="17">
        <v>13.652219333914161</v>
      </c>
      <c r="Q1171" s="17"/>
      <c r="R1171" s="18">
        <f t="shared" si="37"/>
        <v>8.8371976246840624</v>
      </c>
      <c r="S1171">
        <f t="shared" si="38"/>
        <v>18.467241043144259</v>
      </c>
      <c r="T1171" s="3">
        <v>5347.6897756856315</v>
      </c>
      <c r="U1171">
        <v>2488.84508622774</v>
      </c>
      <c r="V1171">
        <v>-0.12474743016355205</v>
      </c>
      <c r="Y1171">
        <v>1150.2601649741573</v>
      </c>
      <c r="Z1171">
        <v>6649.3031606421127</v>
      </c>
    </row>
    <row r="1172" spans="1:26" ht="92.25" x14ac:dyDescent="1.35">
      <c r="A1172" t="s">
        <v>1172</v>
      </c>
      <c r="B1172" s="11">
        <v>185</v>
      </c>
      <c r="C1172" s="11">
        <v>18423</v>
      </c>
      <c r="D1172" s="11">
        <v>895</v>
      </c>
      <c r="E1172" s="11">
        <v>4721</v>
      </c>
      <c r="F1172" s="11">
        <v>10640</v>
      </c>
      <c r="G1172" s="11">
        <v>5224</v>
      </c>
      <c r="H1172" s="11">
        <v>7802</v>
      </c>
      <c r="I1172" s="13">
        <v>11.430586752484645</v>
      </c>
      <c r="J1172" s="13">
        <v>18.12603488490328</v>
      </c>
      <c r="K1172" s="13">
        <v>17.962829756679191</v>
      </c>
      <c r="L1172" s="13">
        <v>19.324789902310854</v>
      </c>
      <c r="M1172" s="13">
        <v>22.734259278920394</v>
      </c>
      <c r="N1172" s="13">
        <v>9.9230721442838554</v>
      </c>
      <c r="O1172" s="13">
        <v>20.428163608984004</v>
      </c>
      <c r="P1172" s="17">
        <v>17.132819475509461</v>
      </c>
      <c r="Q1172" s="17"/>
      <c r="R1172" s="18">
        <f t="shared" si="37"/>
        <v>12.317797766279362</v>
      </c>
      <c r="S1172">
        <f t="shared" si="38"/>
        <v>21.947841184739559</v>
      </c>
      <c r="T1172" s="3">
        <v>5535.3919974307983</v>
      </c>
      <c r="U1172">
        <v>2193.7529191447743</v>
      </c>
      <c r="V1172">
        <v>-0.12104806046409067</v>
      </c>
      <c r="Y1172">
        <v>593.22498198799713</v>
      </c>
      <c r="Z1172">
        <v>6285.2826496087091</v>
      </c>
    </row>
    <row r="1173" spans="1:26" ht="92.25" x14ac:dyDescent="1.35">
      <c r="A1173" t="s">
        <v>1173</v>
      </c>
      <c r="B1173" s="11">
        <v>10926</v>
      </c>
      <c r="C1173" s="11">
        <v>8661</v>
      </c>
      <c r="D1173" s="11">
        <v>10573</v>
      </c>
      <c r="E1173" s="11">
        <v>7335</v>
      </c>
      <c r="F1173" s="11">
        <v>4763</v>
      </c>
      <c r="G1173" s="11">
        <v>12136</v>
      </c>
      <c r="H1173" s="11">
        <v>18908</v>
      </c>
      <c r="I1173" s="13">
        <v>23.055908948108073</v>
      </c>
      <c r="J1173" s="13">
        <v>21.964192880120869</v>
      </c>
      <c r="K1173" s="13">
        <v>25.817564270106821</v>
      </c>
      <c r="L1173" s="13">
        <v>3.9295253166641082</v>
      </c>
      <c r="M1173" s="13">
        <v>19.233427368930002</v>
      </c>
      <c r="N1173" s="13">
        <v>17.831840376183923</v>
      </c>
      <c r="O1173" s="13">
        <v>19.139712213966835</v>
      </c>
      <c r="P1173" s="17">
        <v>18.710310196297236</v>
      </c>
      <c r="Q1173" s="17"/>
      <c r="R1173" s="18">
        <f t="shared" si="37"/>
        <v>13.895288487067138</v>
      </c>
      <c r="S1173">
        <f t="shared" si="38"/>
        <v>23.525331905527334</v>
      </c>
      <c r="T1173" s="3">
        <v>6206.5673523440018</v>
      </c>
      <c r="U1173">
        <v>3357.678747912621</v>
      </c>
      <c r="V1173">
        <v>1.1044062375731301</v>
      </c>
      <c r="Y1173">
        <v>2064.5896218021958</v>
      </c>
      <c r="Z1173">
        <v>8446.8186136985769</v>
      </c>
    </row>
    <row r="1174" spans="1:26" ht="92.25" x14ac:dyDescent="1.35">
      <c r="A1174" t="s">
        <v>1174</v>
      </c>
      <c r="B1174" s="11">
        <v>10797</v>
      </c>
      <c r="C1174" s="11">
        <v>12356</v>
      </c>
      <c r="D1174" s="11">
        <v>15752</v>
      </c>
      <c r="E1174" s="11">
        <v>12841</v>
      </c>
      <c r="F1174" s="11">
        <v>7579</v>
      </c>
      <c r="G1174" s="11">
        <v>7059</v>
      </c>
      <c r="H1174" s="11">
        <v>9380</v>
      </c>
      <c r="I1174" s="13">
        <v>20.092831215526626</v>
      </c>
      <c r="J1174" s="13">
        <v>11.612660244267319</v>
      </c>
      <c r="K1174" s="13">
        <v>21.98043860292459</v>
      </c>
      <c r="L1174" s="13">
        <v>15.745438399427517</v>
      </c>
      <c r="M1174" s="13">
        <v>15.950513152630245</v>
      </c>
      <c r="N1174" s="13">
        <v>11.193873142750469</v>
      </c>
      <c r="O1174" s="13">
        <v>16.909614736378153</v>
      </c>
      <c r="P1174" s="17">
        <v>16.212195641986419</v>
      </c>
      <c r="Q1174" s="17"/>
      <c r="R1174" s="18">
        <f t="shared" si="37"/>
        <v>11.397173932756321</v>
      </c>
      <c r="S1174">
        <f t="shared" si="38"/>
        <v>21.027217351216517</v>
      </c>
      <c r="T1174" s="3">
        <v>5978.5916016562624</v>
      </c>
      <c r="U1174">
        <v>3469.7577787450105</v>
      </c>
      <c r="V1174">
        <v>0.39650558392168023</v>
      </c>
      <c r="Y1174">
        <v>2356.7168422823188</v>
      </c>
      <c r="Z1174">
        <v>8504.5177899975424</v>
      </c>
    </row>
    <row r="1175" spans="1:26" ht="92.25" x14ac:dyDescent="1.35">
      <c r="A1175" t="s">
        <v>1175</v>
      </c>
      <c r="B1175" s="11">
        <v>12601</v>
      </c>
      <c r="C1175" s="11">
        <v>13766</v>
      </c>
      <c r="D1175" s="11">
        <v>1662</v>
      </c>
      <c r="E1175" s="11">
        <v>18402</v>
      </c>
      <c r="F1175" s="11">
        <v>9765</v>
      </c>
      <c r="G1175" s="11">
        <v>10559</v>
      </c>
      <c r="H1175" s="11">
        <v>4412</v>
      </c>
      <c r="I1175" s="13">
        <v>13.52914006276799</v>
      </c>
      <c r="J1175" s="13">
        <v>13.163104380021043</v>
      </c>
      <c r="K1175" s="13">
        <v>10.311660799768536</v>
      </c>
      <c r="L1175" s="13">
        <v>11.04787240037661</v>
      </c>
      <c r="M1175" s="13">
        <v>3.959399057042198</v>
      </c>
      <c r="N1175" s="13">
        <v>24.78416573638858</v>
      </c>
      <c r="O1175" s="13">
        <v>16.951765585693</v>
      </c>
      <c r="P1175" s="17">
        <v>13.392444003151137</v>
      </c>
      <c r="Q1175" s="17"/>
      <c r="R1175" s="18">
        <f t="shared" si="37"/>
        <v>8.5774222939210389</v>
      </c>
      <c r="S1175">
        <f t="shared" si="38"/>
        <v>18.207465712381236</v>
      </c>
      <c r="T1175" s="3">
        <v>6514.9274939712159</v>
      </c>
      <c r="U1175">
        <v>3258.4003983657053</v>
      </c>
      <c r="V1175">
        <v>1.0437975106469821</v>
      </c>
      <c r="Y1175">
        <v>1751.1097118546136</v>
      </c>
      <c r="Z1175">
        <v>8450.4262215550552</v>
      </c>
    </row>
    <row r="1176" spans="1:26" ht="92.25" x14ac:dyDescent="1.35">
      <c r="A1176" t="s">
        <v>1176</v>
      </c>
      <c r="B1176" s="11">
        <v>16172</v>
      </c>
      <c r="C1176" s="11">
        <v>13205</v>
      </c>
      <c r="D1176" s="11">
        <v>19607</v>
      </c>
      <c r="E1176" s="11">
        <v>8715</v>
      </c>
      <c r="F1176" s="11">
        <v>3772</v>
      </c>
      <c r="G1176" s="11">
        <v>18303</v>
      </c>
      <c r="H1176" s="11">
        <v>16306</v>
      </c>
      <c r="I1176" s="13">
        <v>19.525830755109126</v>
      </c>
      <c r="J1176" s="13">
        <v>23.285832362554956</v>
      </c>
      <c r="K1176" s="13">
        <v>21.883416123173838</v>
      </c>
      <c r="L1176" s="13">
        <v>13.526510636074452</v>
      </c>
      <c r="M1176" s="13">
        <v>19.940933863599774</v>
      </c>
      <c r="N1176" s="13">
        <v>6.4156251256597194</v>
      </c>
      <c r="O1176" s="13">
        <v>4.4335951588506095</v>
      </c>
      <c r="P1176" s="17">
        <v>15.573106289288924</v>
      </c>
      <c r="Q1176" s="17"/>
      <c r="R1176" s="18">
        <f t="shared" si="37"/>
        <v>10.758084580058826</v>
      </c>
      <c r="S1176">
        <f t="shared" si="38"/>
        <v>20.388127998519025</v>
      </c>
      <c r="T1176" s="3">
        <v>8078.7055818201488</v>
      </c>
      <c r="U1176">
        <v>4399.4864953184224</v>
      </c>
      <c r="V1176">
        <v>-1.2210875866003335</v>
      </c>
      <c r="Y1176">
        <v>2727.8972934553758</v>
      </c>
      <c r="Z1176">
        <v>11035.250787623969</v>
      </c>
    </row>
    <row r="1177" spans="1:26" ht="92.25" x14ac:dyDescent="1.35">
      <c r="A1177" t="s">
        <v>1177</v>
      </c>
      <c r="B1177" s="11">
        <v>19723</v>
      </c>
      <c r="C1177" s="11">
        <v>13158</v>
      </c>
      <c r="D1177" s="11">
        <v>1727</v>
      </c>
      <c r="E1177" s="11">
        <v>14388</v>
      </c>
      <c r="F1177" s="11">
        <v>3244</v>
      </c>
      <c r="G1177" s="11">
        <v>15965</v>
      </c>
      <c r="H1177" s="11">
        <v>8230</v>
      </c>
      <c r="I1177" s="13">
        <v>8.4724632126498314</v>
      </c>
      <c r="J1177" s="13">
        <v>11.283215360546922</v>
      </c>
      <c r="K1177" s="13">
        <v>21.255132981738559</v>
      </c>
      <c r="L1177" s="13">
        <v>17.271870070338576</v>
      </c>
      <c r="M1177" s="13">
        <v>12.189030596390733</v>
      </c>
      <c r="N1177" s="13">
        <v>18.620095390210473</v>
      </c>
      <c r="O1177" s="13">
        <v>20.728027542264915</v>
      </c>
      <c r="P1177" s="17">
        <v>15.68854787916286</v>
      </c>
      <c r="Q1177" s="17"/>
      <c r="R1177" s="18">
        <f t="shared" si="37"/>
        <v>10.873526169932761</v>
      </c>
      <c r="S1177">
        <f t="shared" si="38"/>
        <v>20.503569588392956</v>
      </c>
      <c r="T1177" s="3">
        <v>7258.1708210667357</v>
      </c>
      <c r="U1177">
        <v>3501.4905383588984</v>
      </c>
      <c r="V1177">
        <v>0.36827486837864853</v>
      </c>
      <c r="Y1177">
        <v>1748.342458207203</v>
      </c>
      <c r="Z1177">
        <v>9211.9379712493355</v>
      </c>
    </row>
    <row r="1178" spans="1:26" ht="92.25" x14ac:dyDescent="1.35">
      <c r="A1178" t="s">
        <v>1178</v>
      </c>
      <c r="B1178" s="11">
        <v>6951</v>
      </c>
      <c r="C1178" s="11">
        <v>13941</v>
      </c>
      <c r="D1178" s="11">
        <v>9729</v>
      </c>
      <c r="E1178" s="11">
        <v>18554</v>
      </c>
      <c r="F1178" s="11">
        <v>1743</v>
      </c>
      <c r="G1178" s="11">
        <v>1586</v>
      </c>
      <c r="H1178" s="11">
        <v>5601</v>
      </c>
      <c r="I1178" s="13">
        <v>19.822888340048564</v>
      </c>
      <c r="J1178" s="13">
        <v>9.0219271913319048</v>
      </c>
      <c r="K1178" s="13">
        <v>6.3201825190169689</v>
      </c>
      <c r="L1178" s="13">
        <v>2.7039747646915497</v>
      </c>
      <c r="M1178" s="13">
        <v>19.261264383287937</v>
      </c>
      <c r="N1178" s="13">
        <v>19.41663281504799</v>
      </c>
      <c r="O1178" s="13">
        <v>18.790647384532161</v>
      </c>
      <c r="P1178" s="17">
        <v>13.619645342565297</v>
      </c>
      <c r="Q1178" s="17"/>
      <c r="R1178" s="18">
        <f t="shared" si="37"/>
        <v>8.8046236333351988</v>
      </c>
      <c r="S1178">
        <f t="shared" si="38"/>
        <v>18.434667051795394</v>
      </c>
      <c r="T1178" s="3">
        <v>6046.6131030783936</v>
      </c>
      <c r="U1178">
        <v>2660.80567751525</v>
      </c>
      <c r="V1178">
        <v>-2.2039512259652838</v>
      </c>
      <c r="Y1178">
        <v>1059.2736318587681</v>
      </c>
      <c r="Z1178">
        <v>7277.0212624670221</v>
      </c>
    </row>
    <row r="1179" spans="1:26" ht="92.25" x14ac:dyDescent="1.35">
      <c r="A1179" t="s">
        <v>1179</v>
      </c>
      <c r="B1179" s="11">
        <v>17200</v>
      </c>
      <c r="C1179" s="11">
        <v>266</v>
      </c>
      <c r="D1179" s="11">
        <v>851</v>
      </c>
      <c r="E1179" s="11">
        <v>4254</v>
      </c>
      <c r="F1179" s="11">
        <v>19061</v>
      </c>
      <c r="G1179" s="11">
        <v>12938</v>
      </c>
      <c r="H1179" s="11">
        <v>19428</v>
      </c>
      <c r="I1179" s="13">
        <v>19.410646370712115</v>
      </c>
      <c r="J1179" s="13">
        <v>22.269935466742616</v>
      </c>
      <c r="K1179" s="13">
        <v>12.625844791954696</v>
      </c>
      <c r="L1179" s="13">
        <v>15.417648790999499</v>
      </c>
      <c r="M1179" s="13">
        <v>17.564237868284085</v>
      </c>
      <c r="N1179" s="13">
        <v>21.144811593344578</v>
      </c>
      <c r="O1179" s="13">
        <v>13.150080184857861</v>
      </c>
      <c r="P1179" s="17">
        <v>17.369029295270778</v>
      </c>
      <c r="Q1179" s="17"/>
      <c r="R1179" s="18">
        <f t="shared" si="37"/>
        <v>12.554007586040679</v>
      </c>
      <c r="S1179">
        <f t="shared" si="38"/>
        <v>22.184051004500876</v>
      </c>
      <c r="T1179" s="3">
        <v>7986.0839591472995</v>
      </c>
      <c r="U1179">
        <v>3388.4320728569801</v>
      </c>
      <c r="V1179">
        <v>0.84057546700933017</v>
      </c>
      <c r="Y1179">
        <v>1197.643265305871</v>
      </c>
      <c r="Z1179">
        <v>9409.753709340499</v>
      </c>
    </row>
    <row r="1180" spans="1:26" ht="92.25" x14ac:dyDescent="1.35">
      <c r="A1180" t="s">
        <v>1180</v>
      </c>
      <c r="B1180" s="11">
        <v>10355</v>
      </c>
      <c r="C1180" s="11">
        <v>3476</v>
      </c>
      <c r="D1180" s="11">
        <v>17999</v>
      </c>
      <c r="E1180" s="11">
        <v>10965</v>
      </c>
      <c r="F1180" s="11">
        <v>12215</v>
      </c>
      <c r="G1180" s="11">
        <v>13111</v>
      </c>
      <c r="H1180" s="11">
        <v>10649</v>
      </c>
      <c r="I1180" s="13">
        <v>23.089983668022551</v>
      </c>
      <c r="J1180" s="13">
        <v>10.701169536903944</v>
      </c>
      <c r="K1180" s="13">
        <v>2.5747781606694655</v>
      </c>
      <c r="L1180" s="13">
        <v>11.923667158797883</v>
      </c>
      <c r="M1180" s="13">
        <v>6.0361862059036699</v>
      </c>
      <c r="N1180" s="13">
        <v>16.77329365543801</v>
      </c>
      <c r="O1180" s="13">
        <v>16.471605059361444</v>
      </c>
      <c r="P1180" s="17">
        <v>12.510097635013851</v>
      </c>
      <c r="Q1180" s="17"/>
      <c r="R1180" s="18">
        <f t="shared" si="37"/>
        <v>7.6950759257837529</v>
      </c>
      <c r="S1180">
        <f t="shared" si="38"/>
        <v>17.325119344243952</v>
      </c>
      <c r="T1180" s="3">
        <v>6517.1618012300523</v>
      </c>
      <c r="U1180">
        <v>3606.1640625416294</v>
      </c>
      <c r="V1180">
        <v>1.0452504284330644</v>
      </c>
      <c r="Y1180">
        <v>2292.6891767254888</v>
      </c>
      <c r="Z1180">
        <v>8994.3032302620995</v>
      </c>
    </row>
    <row r="1181" spans="1:26" ht="92.25" x14ac:dyDescent="1.35">
      <c r="A1181" t="s">
        <v>1181</v>
      </c>
      <c r="B1181" s="11">
        <v>17416</v>
      </c>
      <c r="C1181" s="11">
        <v>9184</v>
      </c>
      <c r="D1181" s="11">
        <v>16968</v>
      </c>
      <c r="E1181" s="11">
        <v>15063</v>
      </c>
      <c r="F1181" s="11">
        <v>1482</v>
      </c>
      <c r="G1181" s="11">
        <v>6320</v>
      </c>
      <c r="H1181" s="11">
        <v>6084</v>
      </c>
      <c r="I1181" s="13">
        <v>4.0549700694657567</v>
      </c>
      <c r="J1181" s="13">
        <v>10.496664433410608</v>
      </c>
      <c r="K1181" s="13">
        <v>12.527205500095697</v>
      </c>
      <c r="L1181" s="13">
        <v>24.935748420555111</v>
      </c>
      <c r="M1181" s="13">
        <v>13.895263534500694</v>
      </c>
      <c r="N1181" s="13">
        <v>10.291515423055234</v>
      </c>
      <c r="O1181" s="13">
        <v>22.640882014141646</v>
      </c>
      <c r="P1181" s="17">
        <v>14.120321342174963</v>
      </c>
      <c r="Q1181" s="17"/>
      <c r="R1181" s="18">
        <f t="shared" si="37"/>
        <v>9.3052996329448643</v>
      </c>
      <c r="S1181">
        <f t="shared" si="38"/>
        <v>18.935343051405063</v>
      </c>
      <c r="T1181" s="3">
        <v>6812.8974192530895</v>
      </c>
      <c r="U1181">
        <v>3320.6118399684933</v>
      </c>
      <c r="V1181">
        <v>0.43293880480632652</v>
      </c>
      <c r="Y1181">
        <v>1694.9967497374892</v>
      </c>
      <c r="Z1181">
        <v>8700.7164913514553</v>
      </c>
    </row>
    <row r="1182" spans="1:26" ht="92.25" x14ac:dyDescent="1.35">
      <c r="A1182" t="s">
        <v>1182</v>
      </c>
      <c r="B1182" s="11">
        <v>1021</v>
      </c>
      <c r="C1182" s="11">
        <v>8090</v>
      </c>
      <c r="D1182" s="11">
        <v>15745</v>
      </c>
      <c r="E1182" s="11">
        <v>10948</v>
      </c>
      <c r="F1182" s="11">
        <v>7752</v>
      </c>
      <c r="G1182" s="11">
        <v>19648</v>
      </c>
      <c r="H1182" s="11">
        <v>7705</v>
      </c>
      <c r="I1182" s="13">
        <v>14.558287690952412</v>
      </c>
      <c r="J1182" s="13">
        <v>10.42225090529147</v>
      </c>
      <c r="K1182" s="13">
        <v>20.037167228144465</v>
      </c>
      <c r="L1182" s="13">
        <v>24.017547646340329</v>
      </c>
      <c r="M1182" s="13">
        <v>11.363243969876734</v>
      </c>
      <c r="N1182" s="13">
        <v>14.772055378043472</v>
      </c>
      <c r="O1182" s="13">
        <v>25.781649172066128</v>
      </c>
      <c r="P1182" s="17">
        <v>17.278885998673573</v>
      </c>
      <c r="Q1182" s="17"/>
      <c r="R1182" s="18">
        <f t="shared" si="37"/>
        <v>12.463864289443475</v>
      </c>
      <c r="S1182">
        <f t="shared" si="38"/>
        <v>22.093907707903671</v>
      </c>
      <c r="T1182" s="3">
        <v>6668.5599657894263</v>
      </c>
      <c r="U1182">
        <v>3246.829182606135</v>
      </c>
      <c r="V1182">
        <v>-0.85559122453560121</v>
      </c>
      <c r="Y1182">
        <v>1654.0610668898212</v>
      </c>
      <c r="Z1182">
        <v>8511.358238052766</v>
      </c>
    </row>
    <row r="1183" spans="1:26" ht="92.25" x14ac:dyDescent="1.35">
      <c r="A1183" t="s">
        <v>1183</v>
      </c>
      <c r="B1183" s="11">
        <v>19967</v>
      </c>
      <c r="C1183" s="11">
        <v>15619</v>
      </c>
      <c r="D1183" s="11">
        <v>8643</v>
      </c>
      <c r="E1183" s="11">
        <v>19809</v>
      </c>
      <c r="F1183" s="11">
        <v>18301</v>
      </c>
      <c r="G1183" s="11">
        <v>7985</v>
      </c>
      <c r="H1183" s="11">
        <v>8564</v>
      </c>
      <c r="I1183" s="13">
        <v>4.9897013542626247</v>
      </c>
      <c r="J1183" s="13">
        <v>18.521237315541356</v>
      </c>
      <c r="K1183" s="13">
        <v>21.15683525991286</v>
      </c>
      <c r="L1183" s="13">
        <v>13.5402367013481</v>
      </c>
      <c r="M1183" s="13">
        <v>29.130826837430075</v>
      </c>
      <c r="N1183" s="13">
        <v>16.257736345855964</v>
      </c>
      <c r="O1183" s="13">
        <v>20.035194207812513</v>
      </c>
      <c r="P1183" s="17">
        <v>17.661681146023355</v>
      </c>
      <c r="Q1183" s="17"/>
      <c r="R1183" s="18">
        <f t="shared" si="37"/>
        <v>12.846659436793257</v>
      </c>
      <c r="S1183">
        <f t="shared" si="38"/>
        <v>22.476702855253453</v>
      </c>
      <c r="T1183" s="3">
        <v>8223.4002969060275</v>
      </c>
      <c r="U1183">
        <v>4529.5704650315101</v>
      </c>
      <c r="V1183">
        <v>2.2530457499669865E-2</v>
      </c>
      <c r="Y1183">
        <v>2856.5144554965273</v>
      </c>
      <c r="Z1183">
        <v>11312.657893150794</v>
      </c>
    </row>
    <row r="1184" spans="1:26" ht="92.25" x14ac:dyDescent="1.35">
      <c r="A1184" t="s">
        <v>1184</v>
      </c>
      <c r="B1184" s="11">
        <v>3801</v>
      </c>
      <c r="C1184" s="11">
        <v>5596</v>
      </c>
      <c r="D1184" s="11">
        <v>9193</v>
      </c>
      <c r="E1184" s="11">
        <v>13050</v>
      </c>
      <c r="F1184" s="11">
        <v>6322</v>
      </c>
      <c r="G1184" s="11">
        <v>1045</v>
      </c>
      <c r="H1184" s="11">
        <v>4347</v>
      </c>
      <c r="I1184" s="13">
        <v>23.970529807611339</v>
      </c>
      <c r="J1184" s="13">
        <v>18.980794398094794</v>
      </c>
      <c r="K1184" s="13">
        <v>18.291666989582236</v>
      </c>
      <c r="L1184" s="13">
        <v>26.972248909561745</v>
      </c>
      <c r="M1184" s="13">
        <v>18.934857112824368</v>
      </c>
      <c r="N1184" s="13">
        <v>8.3920980806716425</v>
      </c>
      <c r="O1184" s="13">
        <v>13.683441437265222</v>
      </c>
      <c r="P1184" s="17">
        <v>18.460805247944478</v>
      </c>
      <c r="Q1184" s="17"/>
      <c r="R1184" s="18">
        <f t="shared" si="37"/>
        <v>13.64578353871438</v>
      </c>
      <c r="S1184">
        <f t="shared" si="38"/>
        <v>23.275826957174576</v>
      </c>
      <c r="T1184" s="3">
        <v>4156.7599262931762</v>
      </c>
      <c r="U1184">
        <v>1986.6759618528254</v>
      </c>
      <c r="V1184">
        <v>1.297130438615568</v>
      </c>
      <c r="Y1184">
        <v>978.88119484720573</v>
      </c>
      <c r="Z1184">
        <v>5253.2879978157016</v>
      </c>
    </row>
    <row r="1185" spans="1:26" ht="92.25" x14ac:dyDescent="1.35">
      <c r="A1185" t="s">
        <v>1185</v>
      </c>
      <c r="B1185" s="11">
        <v>11724</v>
      </c>
      <c r="C1185" s="11">
        <v>12564</v>
      </c>
      <c r="D1185" s="11">
        <v>15169</v>
      </c>
      <c r="E1185" s="11">
        <v>109</v>
      </c>
      <c r="F1185" s="11">
        <v>12854</v>
      </c>
      <c r="G1185" s="11">
        <v>14016</v>
      </c>
      <c r="H1185" s="11">
        <v>5497</v>
      </c>
      <c r="I1185" s="13">
        <v>9.8526810754727698</v>
      </c>
      <c r="J1185" s="13">
        <v>9.5316722483509544</v>
      </c>
      <c r="K1185" s="13">
        <v>8.2803722696657402</v>
      </c>
      <c r="L1185" s="13">
        <v>4.7648677378808522</v>
      </c>
      <c r="M1185" s="13">
        <v>9.1104803105883612</v>
      </c>
      <c r="N1185" s="13">
        <v>18.144977124817817</v>
      </c>
      <c r="O1185" s="13">
        <v>9.3771402602361995</v>
      </c>
      <c r="P1185" s="17">
        <v>9.8660272895732408</v>
      </c>
      <c r="Q1185" s="17"/>
      <c r="R1185" s="18">
        <f t="shared" si="37"/>
        <v>5.0510055803431424</v>
      </c>
      <c r="S1185">
        <f t="shared" si="38"/>
        <v>14.681048998803339</v>
      </c>
      <c r="T1185" s="3">
        <v>6478.4279283522073</v>
      </c>
      <c r="U1185">
        <v>3291.742508539025</v>
      </c>
      <c r="V1185">
        <v>-1.0883604772971012</v>
      </c>
      <c r="Y1185">
        <v>1821.9104992351126</v>
      </c>
      <c r="Z1185">
        <v>8483.6944127900715</v>
      </c>
    </row>
    <row r="1186" spans="1:26" ht="92.25" x14ac:dyDescent="1.35">
      <c r="A1186" t="s">
        <v>1186</v>
      </c>
      <c r="B1186" s="11">
        <v>9823</v>
      </c>
      <c r="C1186" s="11">
        <v>2144</v>
      </c>
      <c r="D1186" s="11">
        <v>13084</v>
      </c>
      <c r="E1186" s="11">
        <v>16253</v>
      </c>
      <c r="F1186" s="11">
        <v>13655</v>
      </c>
      <c r="G1186" s="11">
        <v>19055</v>
      </c>
      <c r="H1186" s="11">
        <v>925</v>
      </c>
      <c r="I1186" s="13">
        <v>22.416326393338565</v>
      </c>
      <c r="J1186" s="13">
        <v>11.696761096396106</v>
      </c>
      <c r="K1186" s="13">
        <v>13.689734975537274</v>
      </c>
      <c r="L1186" s="13">
        <v>23.465527407079477</v>
      </c>
      <c r="M1186" s="13">
        <v>4.7756874169782542</v>
      </c>
      <c r="N1186" s="13">
        <v>5.9790827306653451</v>
      </c>
      <c r="O1186" s="13">
        <v>8.7280661605419514</v>
      </c>
      <c r="P1186" s="17">
        <v>12.96445516864814</v>
      </c>
      <c r="Q1186" s="17"/>
      <c r="R1186" s="18">
        <f t="shared" si="37"/>
        <v>8.1494334594180415</v>
      </c>
      <c r="S1186">
        <f t="shared" si="38"/>
        <v>17.779476877878238</v>
      </c>
      <c r="T1186" s="3">
        <v>7250.0810234692517</v>
      </c>
      <c r="U1186">
        <v>3430.1829013346928</v>
      </c>
      <c r="V1186">
        <v>-0.14899455891281832</v>
      </c>
      <c r="Y1186">
        <v>1641.2174453985044</v>
      </c>
      <c r="Z1186">
        <v>9096.4941989985527</v>
      </c>
    </row>
    <row r="1187" spans="1:26" ht="92.25" x14ac:dyDescent="1.35">
      <c r="A1187" t="s">
        <v>1187</v>
      </c>
      <c r="B1187" s="11">
        <v>3341</v>
      </c>
      <c r="C1187" s="11">
        <v>18298</v>
      </c>
      <c r="D1187" s="11">
        <v>398</v>
      </c>
      <c r="E1187" s="11">
        <v>3501</v>
      </c>
      <c r="F1187" s="11">
        <v>13168</v>
      </c>
      <c r="G1187" s="11">
        <v>17049</v>
      </c>
      <c r="H1187" s="11">
        <v>6512</v>
      </c>
      <c r="I1187" s="13">
        <v>11.730713674664889</v>
      </c>
      <c r="J1187" s="13">
        <v>20.509589449001005</v>
      </c>
      <c r="K1187" s="13">
        <v>13.70064242048883</v>
      </c>
      <c r="L1187" s="13">
        <v>12.312196305890918</v>
      </c>
      <c r="M1187" s="13">
        <v>20.366134848433163</v>
      </c>
      <c r="N1187" s="13">
        <v>13.955648255783204</v>
      </c>
      <c r="O1187" s="13">
        <v>9.2757118698371777</v>
      </c>
      <c r="P1187" s="17">
        <v>14.550090974871313</v>
      </c>
      <c r="Q1187" s="17"/>
      <c r="R1187" s="18">
        <f t="shared" si="37"/>
        <v>9.735069265641215</v>
      </c>
      <c r="S1187">
        <f t="shared" si="38"/>
        <v>19.365112684101412</v>
      </c>
      <c r="T1187" s="3">
        <v>6711.9281742606472</v>
      </c>
      <c r="U1187">
        <v>2851.7277932412994</v>
      </c>
      <c r="V1187">
        <v>-0.74604258770705201</v>
      </c>
      <c r="Y1187">
        <v>1015.1586319508124</v>
      </c>
      <c r="Z1187">
        <v>7917.0514421713278</v>
      </c>
    </row>
    <row r="1188" spans="1:26" ht="92.25" x14ac:dyDescent="1.35">
      <c r="A1188" t="s">
        <v>1188</v>
      </c>
      <c r="B1188" s="11">
        <v>16606</v>
      </c>
      <c r="C1188" s="11">
        <v>2499</v>
      </c>
      <c r="D1188" s="11">
        <v>9433</v>
      </c>
      <c r="E1188" s="11">
        <v>15995</v>
      </c>
      <c r="F1188" s="11">
        <v>15624</v>
      </c>
      <c r="G1188" s="11">
        <v>19307</v>
      </c>
      <c r="H1188" s="11">
        <v>1518</v>
      </c>
      <c r="I1188" s="13">
        <v>16.031220765539089</v>
      </c>
      <c r="J1188" s="13">
        <v>9.8776212497486142</v>
      </c>
      <c r="K1188" s="13">
        <v>-2.7251845367575793</v>
      </c>
      <c r="L1188" s="13">
        <v>14.877628018900058</v>
      </c>
      <c r="M1188" s="13">
        <v>26.746704429338777</v>
      </c>
      <c r="N1188" s="13">
        <v>25.555991669408925</v>
      </c>
      <c r="O1188" s="13">
        <v>16.200403229800816</v>
      </c>
      <c r="P1188" s="17">
        <v>15.223483546568385</v>
      </c>
      <c r="Q1188" s="17"/>
      <c r="R1188" s="18">
        <f t="shared" si="37"/>
        <v>10.408461837338287</v>
      </c>
      <c r="S1188">
        <f t="shared" si="38"/>
        <v>20.038505255798484</v>
      </c>
      <c r="T1188" s="3">
        <v>7719.3964152865792</v>
      </c>
      <c r="U1188">
        <v>3708.0647086721583</v>
      </c>
      <c r="V1188">
        <v>-1.1945940059376881</v>
      </c>
      <c r="Y1188">
        <v>1833.5872906463296</v>
      </c>
      <c r="Z1188">
        <v>9771.4622551348093</v>
      </c>
    </row>
    <row r="1189" spans="1:26" ht="92.25" x14ac:dyDescent="1.35">
      <c r="A1189" t="s">
        <v>1189</v>
      </c>
      <c r="B1189" s="11">
        <v>19341</v>
      </c>
      <c r="C1189" s="11">
        <v>13928</v>
      </c>
      <c r="D1189" s="11">
        <v>16616</v>
      </c>
      <c r="E1189" s="11">
        <v>16035</v>
      </c>
      <c r="F1189" s="11">
        <v>15290</v>
      </c>
      <c r="G1189" s="11">
        <v>2968</v>
      </c>
      <c r="H1189" s="11">
        <v>19467</v>
      </c>
      <c r="I1189" s="13">
        <v>15.806116059772544</v>
      </c>
      <c r="J1189" s="13">
        <v>21.355826673391455</v>
      </c>
      <c r="K1189" s="13">
        <v>15.107187682334148</v>
      </c>
      <c r="L1189" s="13">
        <v>13.057543088913581</v>
      </c>
      <c r="M1189" s="13">
        <v>19.175826127840509</v>
      </c>
      <c r="N1189" s="13">
        <v>14.289651118221952</v>
      </c>
      <c r="O1189" s="13">
        <v>21.421151082415999</v>
      </c>
      <c r="P1189" s="17">
        <v>17.173328833270027</v>
      </c>
      <c r="Q1189" s="17"/>
      <c r="R1189" s="18">
        <f t="shared" si="37"/>
        <v>12.358307124039928</v>
      </c>
      <c r="S1189">
        <f t="shared" si="38"/>
        <v>21.988350542500125</v>
      </c>
      <c r="T1189" s="3">
        <v>8554.1837528913893</v>
      </c>
      <c r="U1189">
        <v>4747.0135373144076</v>
      </c>
      <c r="V1189">
        <v>-0.83362465375103056</v>
      </c>
      <c r="Y1189">
        <v>3025.7885458147657</v>
      </c>
      <c r="Z1189">
        <v>11822.077452450718</v>
      </c>
    </row>
    <row r="1190" spans="1:26" ht="92.25" x14ac:dyDescent="1.35">
      <c r="A1190" t="s">
        <v>1190</v>
      </c>
      <c r="B1190" s="11">
        <v>19383</v>
      </c>
      <c r="C1190" s="11">
        <v>1049</v>
      </c>
      <c r="D1190" s="11">
        <v>10047</v>
      </c>
      <c r="E1190" s="11">
        <v>16702</v>
      </c>
      <c r="F1190" s="11">
        <v>4262</v>
      </c>
      <c r="G1190" s="11">
        <v>12889</v>
      </c>
      <c r="H1190" s="11">
        <v>10105</v>
      </c>
      <c r="I1190" s="13">
        <v>21.298606533982412</v>
      </c>
      <c r="J1190" s="13">
        <v>8.1221971975172167</v>
      </c>
      <c r="K1190" s="13">
        <v>21.049060740554729</v>
      </c>
      <c r="L1190" s="13">
        <v>15.032145273809689</v>
      </c>
      <c r="M1190" s="13">
        <v>9.7160741634140706</v>
      </c>
      <c r="N1190" s="13">
        <v>9.9123775223583461</v>
      </c>
      <c r="O1190" s="13">
        <v>25.503919646573564</v>
      </c>
      <c r="P1190" s="17">
        <v>15.804911582601431</v>
      </c>
      <c r="Q1190" s="17"/>
      <c r="R1190" s="18">
        <f t="shared" si="37"/>
        <v>10.989889873371332</v>
      </c>
      <c r="S1190">
        <f t="shared" si="38"/>
        <v>20.619933291831529</v>
      </c>
      <c r="T1190" s="3">
        <v>7040.4849254536557</v>
      </c>
      <c r="U1190">
        <v>3409.6856238260507</v>
      </c>
      <c r="V1190">
        <v>0.50224116421304643</v>
      </c>
      <c r="Y1190">
        <v>1716.993007425312</v>
      </c>
      <c r="Z1190">
        <v>8956.741560426959</v>
      </c>
    </row>
    <row r="1191" spans="1:26" ht="92.25" x14ac:dyDescent="1.35">
      <c r="A1191" t="s">
        <v>1191</v>
      </c>
      <c r="B1191" s="11">
        <v>8533</v>
      </c>
      <c r="C1191" s="11">
        <v>3809</v>
      </c>
      <c r="D1191" s="11">
        <v>18818</v>
      </c>
      <c r="E1191" s="11">
        <v>13707</v>
      </c>
      <c r="F1191" s="11">
        <v>18928</v>
      </c>
      <c r="G1191" s="11">
        <v>11766</v>
      </c>
      <c r="H1191" s="11">
        <v>3438</v>
      </c>
      <c r="I1191" s="13">
        <v>8.4559811538580973</v>
      </c>
      <c r="J1191" s="13">
        <v>14.005580678053194</v>
      </c>
      <c r="K1191" s="13">
        <v>17.513790396633251</v>
      </c>
      <c r="L1191" s="13">
        <v>27.996335980582369</v>
      </c>
      <c r="M1191" s="13">
        <v>18.644139190859338</v>
      </c>
      <c r="N1191" s="13">
        <v>26.715415689575636</v>
      </c>
      <c r="O1191" s="13">
        <v>19.029330171538572</v>
      </c>
      <c r="P1191" s="17">
        <v>18.908653323014352</v>
      </c>
      <c r="Q1191" s="17"/>
      <c r="R1191" s="18">
        <f t="shared" si="37"/>
        <v>14.093631613784254</v>
      </c>
      <c r="S1191">
        <f t="shared" si="38"/>
        <v>23.723675032244451</v>
      </c>
      <c r="T1191" s="3">
        <v>7279.0949539916046</v>
      </c>
      <c r="U1191">
        <v>3619.0504529509831</v>
      </c>
      <c r="V1191">
        <v>-6.7943801695946604E-2</v>
      </c>
      <c r="Y1191">
        <v>1921.0510844631403</v>
      </c>
      <c r="Z1191">
        <v>9406.1629366025918</v>
      </c>
    </row>
    <row r="1192" spans="1:26" ht="92.25" x14ac:dyDescent="1.35">
      <c r="A1192" t="s">
        <v>1192</v>
      </c>
      <c r="B1192" s="11">
        <v>1643</v>
      </c>
      <c r="C1192" s="11">
        <v>6443</v>
      </c>
      <c r="D1192" s="11">
        <v>13780</v>
      </c>
      <c r="E1192" s="11">
        <v>10593</v>
      </c>
      <c r="F1192" s="11">
        <v>4828</v>
      </c>
      <c r="G1192" s="11">
        <v>2761</v>
      </c>
      <c r="H1192" s="11">
        <v>19363</v>
      </c>
      <c r="I1192" s="13">
        <v>12.693683603493126</v>
      </c>
      <c r="J1192" s="13">
        <v>6.3095064288615319</v>
      </c>
      <c r="K1192" s="13">
        <v>12.966645359152391</v>
      </c>
      <c r="L1192" s="13">
        <v>8.3818235508328094</v>
      </c>
      <c r="M1192" s="13">
        <v>11.873781759168841</v>
      </c>
      <c r="N1192" s="13">
        <v>29.104449974567764</v>
      </c>
      <c r="O1192" s="13">
        <v>15.397622735701127</v>
      </c>
      <c r="P1192" s="17">
        <v>13.818216201682516</v>
      </c>
      <c r="Q1192" s="17"/>
      <c r="R1192" s="18">
        <f t="shared" si="37"/>
        <v>9.0031944924524172</v>
      </c>
      <c r="S1192">
        <f t="shared" si="38"/>
        <v>18.633237910912612</v>
      </c>
      <c r="T1192" s="3">
        <v>6188.9624573162891</v>
      </c>
      <c r="U1192">
        <v>2720.6878878233665</v>
      </c>
      <c r="V1192">
        <v>-0.27368628252588678</v>
      </c>
      <c r="Y1192">
        <v>1079.538130519325</v>
      </c>
      <c r="Z1192">
        <v>7443.6639640889489</v>
      </c>
    </row>
    <row r="1193" spans="1:26" ht="92.25" x14ac:dyDescent="1.35">
      <c r="A1193" t="s">
        <v>1193</v>
      </c>
      <c r="B1193" s="11">
        <v>13992</v>
      </c>
      <c r="C1193" s="11">
        <v>7170</v>
      </c>
      <c r="D1193" s="11">
        <v>3140</v>
      </c>
      <c r="E1193" s="11">
        <v>17084</v>
      </c>
      <c r="F1193" s="11">
        <v>16659</v>
      </c>
      <c r="G1193" s="11">
        <v>380</v>
      </c>
      <c r="H1193" s="11">
        <v>19384</v>
      </c>
      <c r="I1193" s="13">
        <v>18.384958764293405</v>
      </c>
      <c r="J1193" s="13">
        <v>11.121182111808615</v>
      </c>
      <c r="K1193" s="13">
        <v>15.89545282234651</v>
      </c>
      <c r="L1193" s="13">
        <v>12.120110133388115</v>
      </c>
      <c r="M1193" s="13">
        <v>16.627662298292623</v>
      </c>
      <c r="N1193" s="13">
        <v>12.495911313857775</v>
      </c>
      <c r="O1193" s="13">
        <v>10.009137228754078</v>
      </c>
      <c r="P1193" s="17">
        <v>13.807773524677303</v>
      </c>
      <c r="Q1193" s="17"/>
      <c r="R1193" s="18">
        <f t="shared" si="37"/>
        <v>8.992751815447205</v>
      </c>
      <c r="S1193">
        <f t="shared" si="38"/>
        <v>18.622795233907404</v>
      </c>
      <c r="T1193" s="3">
        <v>7682.3847991693028</v>
      </c>
      <c r="U1193">
        <v>3562.126151376563</v>
      </c>
      <c r="V1193">
        <v>-0.49297796067548916</v>
      </c>
      <c r="Y1193">
        <v>1624.8616802813031</v>
      </c>
      <c r="Z1193">
        <v>9524.6775057947725</v>
      </c>
    </row>
    <row r="1194" spans="1:26" ht="92.25" x14ac:dyDescent="1.35">
      <c r="A1194" t="s">
        <v>1194</v>
      </c>
      <c r="B1194" s="11">
        <v>7560</v>
      </c>
      <c r="C1194" s="11">
        <v>19573</v>
      </c>
      <c r="D1194" s="11">
        <v>3849</v>
      </c>
      <c r="E1194" s="11">
        <v>1398</v>
      </c>
      <c r="F1194" s="11">
        <v>13650</v>
      </c>
      <c r="G1194" s="11">
        <v>3024</v>
      </c>
      <c r="H1194" s="11">
        <v>5387</v>
      </c>
      <c r="I1194" s="13">
        <v>12.635865681435615</v>
      </c>
      <c r="J1194" s="13">
        <v>22.55354501990152</v>
      </c>
      <c r="K1194" s="13">
        <v>12.890805310191363</v>
      </c>
      <c r="L1194" s="13">
        <v>7.858399030461185</v>
      </c>
      <c r="M1194" s="13">
        <v>8.3637484692308455</v>
      </c>
      <c r="N1194" s="13">
        <v>18.507468149851707</v>
      </c>
      <c r="O1194" s="13">
        <v>28.061350052444954</v>
      </c>
      <c r="P1194" s="17">
        <v>15.83874024478817</v>
      </c>
      <c r="Q1194" s="17"/>
      <c r="R1194" s="18">
        <f t="shared" si="37"/>
        <v>11.023718535558071</v>
      </c>
      <c r="S1194">
        <f t="shared" si="38"/>
        <v>20.653761954018268</v>
      </c>
      <c r="T1194" s="3">
        <v>5997.4268085201056</v>
      </c>
      <c r="U1194">
        <v>2494.91303076657</v>
      </c>
      <c r="V1194">
        <v>0.36762003219337203</v>
      </c>
      <c r="Y1194">
        <v>825.66682180711905</v>
      </c>
      <c r="Z1194">
        <v>6992.8360606389097</v>
      </c>
    </row>
    <row r="1195" spans="1:26" ht="92.25" x14ac:dyDescent="1.35">
      <c r="A1195" t="s">
        <v>1195</v>
      </c>
      <c r="B1195" s="11">
        <v>15304</v>
      </c>
      <c r="C1195" s="11">
        <v>5214</v>
      </c>
      <c r="D1195" s="11">
        <v>17028</v>
      </c>
      <c r="E1195" s="11">
        <v>6540</v>
      </c>
      <c r="F1195" s="11">
        <v>11094</v>
      </c>
      <c r="G1195" s="11">
        <v>7417</v>
      </c>
      <c r="H1195" s="11">
        <v>17309</v>
      </c>
      <c r="I1195" s="13">
        <v>8.6996044526864527</v>
      </c>
      <c r="J1195" s="13">
        <v>20.117344578684037</v>
      </c>
      <c r="K1195" s="13">
        <v>21.154882117387672</v>
      </c>
      <c r="L1195" s="13">
        <v>26.744109995757434</v>
      </c>
      <c r="M1195" s="13">
        <v>12.932948731344855</v>
      </c>
      <c r="N1195" s="13">
        <v>10.27642917280208</v>
      </c>
      <c r="O1195" s="13">
        <v>9.0383955440498482</v>
      </c>
      <c r="P1195" s="17">
        <v>15.566244941816054</v>
      </c>
      <c r="Q1195" s="17"/>
      <c r="R1195" s="18">
        <f t="shared" si="37"/>
        <v>10.751223232585955</v>
      </c>
      <c r="S1195">
        <f t="shared" si="38"/>
        <v>20.381266651046154</v>
      </c>
      <c r="T1195" s="3">
        <v>6864.7535259684882</v>
      </c>
      <c r="U1195">
        <v>3659.8433140031648</v>
      </c>
      <c r="V1195">
        <v>5.8746536524267867E-2</v>
      </c>
      <c r="Y1195">
        <v>2197.7475646731932</v>
      </c>
      <c r="Z1195">
        <v>9256.79107269419</v>
      </c>
    </row>
    <row r="1196" spans="1:26" ht="92.25" x14ac:dyDescent="1.35">
      <c r="A1196" t="s">
        <v>1196</v>
      </c>
      <c r="B1196" s="11">
        <v>12357</v>
      </c>
      <c r="C1196" s="11">
        <v>12327</v>
      </c>
      <c r="D1196" s="11">
        <v>5236</v>
      </c>
      <c r="E1196" s="11">
        <v>13449</v>
      </c>
      <c r="F1196" s="11">
        <v>381</v>
      </c>
      <c r="G1196" s="11">
        <v>764</v>
      </c>
      <c r="H1196" s="11">
        <v>10319</v>
      </c>
      <c r="I1196" s="13">
        <v>19.793962800346701</v>
      </c>
      <c r="J1196" s="13">
        <v>26.152280677605262</v>
      </c>
      <c r="K1196" s="13">
        <v>8.684317530795969</v>
      </c>
      <c r="L1196" s="13">
        <v>19.991923548358127</v>
      </c>
      <c r="M1196" s="13">
        <v>19.693588152551115</v>
      </c>
      <c r="N1196" s="13">
        <v>20.209801946250522</v>
      </c>
      <c r="O1196" s="13">
        <v>11.171251809714079</v>
      </c>
      <c r="P1196" s="17">
        <v>17.956732352231683</v>
      </c>
      <c r="Q1196" s="17"/>
      <c r="R1196" s="18">
        <f t="shared" si="37"/>
        <v>13.141710643001584</v>
      </c>
      <c r="S1196">
        <f t="shared" si="38"/>
        <v>22.771754061461781</v>
      </c>
      <c r="T1196" s="3">
        <v>5570.726848587663</v>
      </c>
      <c r="U1196">
        <v>2511.2250389714582</v>
      </c>
      <c r="V1196">
        <v>-0.46918785301386379</v>
      </c>
      <c r="Y1196">
        <v>1070.5120563212135</v>
      </c>
      <c r="Z1196">
        <v>6798.9046412440821</v>
      </c>
    </row>
    <row r="1197" spans="1:26" ht="92.25" x14ac:dyDescent="1.35">
      <c r="A1197" t="s">
        <v>1197</v>
      </c>
      <c r="B1197" s="11">
        <v>1733</v>
      </c>
      <c r="C1197" s="11">
        <v>10449</v>
      </c>
      <c r="D1197" s="11">
        <v>16998</v>
      </c>
      <c r="E1197" s="11">
        <v>5638</v>
      </c>
      <c r="F1197" s="11">
        <v>18837</v>
      </c>
      <c r="G1197" s="11">
        <v>11722</v>
      </c>
      <c r="H1197" s="11">
        <v>19753</v>
      </c>
      <c r="I1197" s="13">
        <v>14.641026858860775</v>
      </c>
      <c r="J1197" s="13">
        <v>-1.457728156663558</v>
      </c>
      <c r="K1197" s="13">
        <v>12.643151386473333</v>
      </c>
      <c r="L1197" s="13">
        <v>16.60017819554044</v>
      </c>
      <c r="M1197" s="13">
        <v>18.13246271215781</v>
      </c>
      <c r="N1197" s="13">
        <v>15.904302488519813</v>
      </c>
      <c r="O1197" s="13">
        <v>16.358145032567439</v>
      </c>
      <c r="P1197" s="17">
        <v>13.260219788208007</v>
      </c>
      <c r="Q1197" s="17"/>
      <c r="R1197" s="18">
        <f t="shared" si="37"/>
        <v>8.4451980789779082</v>
      </c>
      <c r="S1197">
        <f t="shared" si="38"/>
        <v>18.075241497438107</v>
      </c>
      <c r="T1197" s="3">
        <v>7819.1832462560114</v>
      </c>
      <c r="U1197">
        <v>3897.1545876724358</v>
      </c>
      <c r="V1197">
        <v>1.4020724847796373</v>
      </c>
      <c r="Y1197">
        <v>2077.37992235503</v>
      </c>
      <c r="Z1197">
        <v>10117.865938890185</v>
      </c>
    </row>
    <row r="1198" spans="1:26" ht="92.25" x14ac:dyDescent="1.35">
      <c r="A1198" t="s">
        <v>1198</v>
      </c>
      <c r="B1198" s="11">
        <v>4630</v>
      </c>
      <c r="C1198" s="11">
        <v>2599</v>
      </c>
      <c r="D1198" s="11">
        <v>18534</v>
      </c>
      <c r="E1198" s="11">
        <v>3940</v>
      </c>
      <c r="F1198" s="11">
        <v>14523</v>
      </c>
      <c r="G1198" s="11">
        <v>10304</v>
      </c>
      <c r="H1198" s="11">
        <v>12224</v>
      </c>
      <c r="I1198" s="13">
        <v>23.232306365946542</v>
      </c>
      <c r="J1198" s="13">
        <v>17.407482300662249</v>
      </c>
      <c r="K1198" s="13">
        <v>17.291931166494273</v>
      </c>
      <c r="L1198" s="13">
        <v>20.126952605431494</v>
      </c>
      <c r="M1198" s="13">
        <v>10.822350408260245</v>
      </c>
      <c r="N1198" s="13">
        <v>4.9540326700476491</v>
      </c>
      <c r="O1198" s="13">
        <v>13.071488304224786</v>
      </c>
      <c r="P1198" s="17">
        <v>15.272363403009606</v>
      </c>
      <c r="Q1198" s="17"/>
      <c r="R1198" s="18">
        <f t="shared" si="37"/>
        <v>10.457341693779508</v>
      </c>
      <c r="S1198">
        <f t="shared" si="38"/>
        <v>20.087385112239705</v>
      </c>
      <c r="T1198" s="3">
        <v>6404.001348838523</v>
      </c>
      <c r="U1198">
        <v>3056.4214781012633</v>
      </c>
      <c r="V1198">
        <v>0.72439206633134745</v>
      </c>
      <c r="Y1198">
        <v>1492.9294286606828</v>
      </c>
      <c r="Z1198">
        <v>8078.1803012327664</v>
      </c>
    </row>
    <row r="1199" spans="1:26" ht="92.25" x14ac:dyDescent="1.35">
      <c r="A1199" t="s">
        <v>1199</v>
      </c>
      <c r="B1199" s="11">
        <v>15640</v>
      </c>
      <c r="C1199" s="11">
        <v>14086</v>
      </c>
      <c r="D1199" s="11">
        <v>1795</v>
      </c>
      <c r="E1199" s="11">
        <v>12030</v>
      </c>
      <c r="F1199" s="11">
        <v>11683</v>
      </c>
      <c r="G1199" s="11">
        <v>16641</v>
      </c>
      <c r="H1199" s="11">
        <v>14788</v>
      </c>
      <c r="I1199" s="13">
        <v>13.920954580972655</v>
      </c>
      <c r="J1199" s="13">
        <v>11.31254203859725</v>
      </c>
      <c r="K1199" s="13">
        <v>17.666658014909089</v>
      </c>
      <c r="L1199" s="13">
        <v>11.751997440241626</v>
      </c>
      <c r="M1199" s="13">
        <v>13.085232872619788</v>
      </c>
      <c r="N1199" s="13">
        <v>7.9371390504516013</v>
      </c>
      <c r="O1199" s="13">
        <v>10.996415881974151</v>
      </c>
      <c r="P1199" s="17">
        <v>12.381562839966595</v>
      </c>
      <c r="Q1199" s="17"/>
      <c r="R1199" s="18">
        <f t="shared" si="37"/>
        <v>7.5665411307364963</v>
      </c>
      <c r="S1199">
        <f t="shared" si="38"/>
        <v>17.196584549196693</v>
      </c>
      <c r="T1199" s="3">
        <v>7253.1296130018018</v>
      </c>
      <c r="U1199">
        <v>3966.5482415962942</v>
      </c>
      <c r="V1199">
        <v>1.7102365745813586</v>
      </c>
      <c r="Y1199">
        <v>2476.7145026673356</v>
      </c>
      <c r="Z1199">
        <v>9935.1261286363588</v>
      </c>
    </row>
    <row r="1200" spans="1:26" ht="92.25" x14ac:dyDescent="1.35">
      <c r="A1200" t="s">
        <v>1200</v>
      </c>
      <c r="B1200" s="11">
        <v>14843</v>
      </c>
      <c r="C1200" s="11">
        <v>743</v>
      </c>
      <c r="D1200" s="11">
        <v>16124</v>
      </c>
      <c r="E1200" s="11">
        <v>12768</v>
      </c>
      <c r="F1200" s="11">
        <v>9066</v>
      </c>
      <c r="G1200" s="11">
        <v>19473</v>
      </c>
      <c r="H1200" s="11">
        <v>7795</v>
      </c>
      <c r="I1200" s="13">
        <v>7.7242319195329596</v>
      </c>
      <c r="J1200" s="13">
        <v>13.328256445657736</v>
      </c>
      <c r="K1200" s="13">
        <v>14.72073722279297</v>
      </c>
      <c r="L1200" s="13">
        <v>15.547588370996968</v>
      </c>
      <c r="M1200" s="13">
        <v>27.992034296946812</v>
      </c>
      <c r="N1200" s="13">
        <v>22.137860880927523</v>
      </c>
      <c r="O1200" s="13">
        <v>26.559671183959999</v>
      </c>
      <c r="P1200" s="17">
        <v>18.287197188687852</v>
      </c>
      <c r="Q1200" s="17"/>
      <c r="R1200" s="18">
        <f t="shared" si="37"/>
        <v>13.472175479457754</v>
      </c>
      <c r="S1200">
        <f t="shared" si="38"/>
        <v>23.10221889791795</v>
      </c>
      <c r="T1200" s="3">
        <v>7317.473506809034</v>
      </c>
      <c r="U1200">
        <v>3702.5363408152589</v>
      </c>
      <c r="V1200">
        <v>0.50971948439837433</v>
      </c>
      <c r="Y1200">
        <v>2031.608762865555</v>
      </c>
      <c r="Z1200">
        <v>9556.1853784649447</v>
      </c>
    </row>
    <row r="1201" spans="1:26" ht="92.25" x14ac:dyDescent="1.35">
      <c r="A1201" t="s">
        <v>1201</v>
      </c>
      <c r="B1201" s="11">
        <v>12221</v>
      </c>
      <c r="C1201" s="11">
        <v>19356</v>
      </c>
      <c r="D1201" s="11">
        <v>4416</v>
      </c>
      <c r="E1201" s="11">
        <v>11131</v>
      </c>
      <c r="F1201" s="11">
        <v>14922</v>
      </c>
      <c r="G1201" s="11">
        <v>12700</v>
      </c>
      <c r="H1201" s="11">
        <v>9939</v>
      </c>
      <c r="I1201" s="13">
        <v>14.137445772280362</v>
      </c>
      <c r="J1201" s="13">
        <v>11.206421418325387</v>
      </c>
      <c r="K1201" s="13">
        <v>16.14260696722652</v>
      </c>
      <c r="L1201" s="13">
        <v>8.8374968304129844</v>
      </c>
      <c r="M1201" s="13">
        <v>18.987272501464862</v>
      </c>
      <c r="N1201" s="13">
        <v>16.521272755509941</v>
      </c>
      <c r="O1201" s="13">
        <v>17.298474455207938</v>
      </c>
      <c r="P1201" s="17">
        <v>14.732998671489712</v>
      </c>
      <c r="Q1201" s="17"/>
      <c r="R1201" s="18">
        <f t="shared" si="37"/>
        <v>9.9179769622596137</v>
      </c>
      <c r="S1201">
        <f t="shared" si="38"/>
        <v>19.548020380719812</v>
      </c>
      <c r="T1201" s="3">
        <v>6987.9170550451199</v>
      </c>
      <c r="U1201">
        <v>3877.7427262174097</v>
      </c>
      <c r="V1201">
        <v>0.13578073776443489</v>
      </c>
      <c r="Y1201">
        <v>2474.4818793422955</v>
      </c>
      <c r="Z1201">
        <v>9660.1747575212248</v>
      </c>
    </row>
    <row r="1202" spans="1:26" ht="92.25" x14ac:dyDescent="1.35">
      <c r="A1202" t="s">
        <v>1202</v>
      </c>
      <c r="B1202" s="11">
        <v>2499</v>
      </c>
      <c r="C1202" s="11">
        <v>16465</v>
      </c>
      <c r="D1202" s="11">
        <v>18184</v>
      </c>
      <c r="E1202" s="11">
        <v>1697</v>
      </c>
      <c r="F1202" s="11">
        <v>1240</v>
      </c>
      <c r="G1202" s="11">
        <v>17298</v>
      </c>
      <c r="H1202" s="11">
        <v>19793</v>
      </c>
      <c r="I1202" s="13">
        <v>14.310259980487331</v>
      </c>
      <c r="J1202" s="13">
        <v>6.1265166929377024</v>
      </c>
      <c r="K1202" s="13">
        <v>24.420417153593782</v>
      </c>
      <c r="L1202" s="13">
        <v>28.781574546640357</v>
      </c>
      <c r="M1202" s="13">
        <v>15.064185827407469</v>
      </c>
      <c r="N1202" s="13">
        <v>21.022184210685161</v>
      </c>
      <c r="O1202" s="13">
        <v>19.698834955738594</v>
      </c>
      <c r="P1202" s="17">
        <v>18.489139052498626</v>
      </c>
      <c r="Q1202" s="17"/>
      <c r="R1202" s="18">
        <f t="shared" si="37"/>
        <v>13.674117343268527</v>
      </c>
      <c r="S1202">
        <f t="shared" si="38"/>
        <v>23.304160761728724</v>
      </c>
      <c r="T1202" s="3">
        <v>8203.7667292091919</v>
      </c>
      <c r="U1202">
        <v>3534.9834771964834</v>
      </c>
      <c r="V1202">
        <v>-0.73657815846672747</v>
      </c>
      <c r="Y1202">
        <v>1314.4329958015614</v>
      </c>
      <c r="Z1202">
        <v>9750.3871858644379</v>
      </c>
    </row>
    <row r="1203" spans="1:26" ht="92.25" x14ac:dyDescent="1.35">
      <c r="A1203" t="s">
        <v>1203</v>
      </c>
      <c r="B1203" s="11">
        <v>1130</v>
      </c>
      <c r="C1203" s="11">
        <v>18918</v>
      </c>
      <c r="D1203" s="11">
        <v>19313</v>
      </c>
      <c r="E1203" s="11">
        <v>12780</v>
      </c>
      <c r="F1203" s="11">
        <v>9328</v>
      </c>
      <c r="G1203" s="11">
        <v>19395</v>
      </c>
      <c r="H1203" s="11">
        <v>15152</v>
      </c>
      <c r="I1203" s="13">
        <v>22.888006517191357</v>
      </c>
      <c r="J1203" s="13">
        <v>15.913116154830261</v>
      </c>
      <c r="K1203" s="13">
        <v>7.741186328127279</v>
      </c>
      <c r="L1203" s="13">
        <v>11.419586590588626</v>
      </c>
      <c r="M1203" s="13">
        <v>11.395714371352518</v>
      </c>
      <c r="N1203" s="13">
        <v>24.746624013410525</v>
      </c>
      <c r="O1203" s="13">
        <v>5.1754460164911453</v>
      </c>
      <c r="P1203" s="17">
        <v>14.182811427427387</v>
      </c>
      <c r="Q1203" s="17"/>
      <c r="R1203" s="18">
        <f t="shared" si="37"/>
        <v>9.3677897181972885</v>
      </c>
      <c r="S1203">
        <f t="shared" si="38"/>
        <v>18.997833136657484</v>
      </c>
      <c r="T1203" s="3">
        <v>8441.8588980670247</v>
      </c>
      <c r="U1203">
        <v>4395.653263044117</v>
      </c>
      <c r="V1203">
        <v>1.036596586345695E-2</v>
      </c>
      <c r="Y1203">
        <v>2535.199320791733</v>
      </c>
      <c r="Z1203">
        <v>11215.984293566422</v>
      </c>
    </row>
    <row r="1204" spans="1:26" ht="92.25" x14ac:dyDescent="1.35">
      <c r="A1204" t="s">
        <v>1204</v>
      </c>
      <c r="B1204" s="11">
        <v>3799</v>
      </c>
      <c r="C1204" s="11">
        <v>2066</v>
      </c>
      <c r="D1204" s="11">
        <v>18373</v>
      </c>
      <c r="E1204" s="11">
        <v>15279</v>
      </c>
      <c r="F1204" s="11">
        <v>8226</v>
      </c>
      <c r="G1204" s="11">
        <v>6868</v>
      </c>
      <c r="H1204" s="11">
        <v>9599</v>
      </c>
      <c r="I1204" s="13">
        <v>22.554446399773202</v>
      </c>
      <c r="J1204" s="13">
        <v>9.406600885801625</v>
      </c>
      <c r="K1204" s="13">
        <v>17.074083578754596</v>
      </c>
      <c r="L1204" s="13">
        <v>15.236900558210765</v>
      </c>
      <c r="M1204" s="13">
        <v>17.799664100012997</v>
      </c>
      <c r="N1204" s="13">
        <v>15.577811946301031</v>
      </c>
      <c r="O1204" s="13">
        <v>16.761842361787998</v>
      </c>
      <c r="P1204" s="17">
        <v>16.344478547234605</v>
      </c>
      <c r="Q1204" s="17"/>
      <c r="R1204" s="18">
        <f t="shared" si="37"/>
        <v>11.529456838004506</v>
      </c>
      <c r="S1204">
        <f t="shared" si="38"/>
        <v>21.159500256464703</v>
      </c>
      <c r="T1204" s="3">
        <v>6199.9962765973742</v>
      </c>
      <c r="U1204">
        <v>2941.34210237045</v>
      </c>
      <c r="V1204">
        <v>-1.4357738109538332</v>
      </c>
      <c r="Y1204">
        <v>1418.2232880260149</v>
      </c>
      <c r="Z1204">
        <v>7793.6952260217022</v>
      </c>
    </row>
    <row r="1205" spans="1:26" ht="92.25" x14ac:dyDescent="1.35">
      <c r="A1205" t="s">
        <v>1205</v>
      </c>
      <c r="B1205" s="11">
        <v>18623</v>
      </c>
      <c r="C1205" s="11">
        <v>11867</v>
      </c>
      <c r="D1205" s="11">
        <v>14708</v>
      </c>
      <c r="E1205" s="11">
        <v>13592</v>
      </c>
      <c r="F1205" s="11">
        <v>5016</v>
      </c>
      <c r="G1205" s="11">
        <v>10064</v>
      </c>
      <c r="H1205" s="11">
        <v>6872</v>
      </c>
      <c r="I1205" s="13">
        <v>17.255694426651761</v>
      </c>
      <c r="J1205" s="13">
        <v>17.9577687371807</v>
      </c>
      <c r="K1205" s="13">
        <v>18.806475344952627</v>
      </c>
      <c r="L1205" s="13">
        <v>17.586474241773868</v>
      </c>
      <c r="M1205" s="13">
        <v>13.881315628449251</v>
      </c>
      <c r="N1205" s="13">
        <v>18.302939758983907</v>
      </c>
      <c r="O1205" s="13">
        <v>16.736195349311448</v>
      </c>
      <c r="P1205" s="17">
        <v>17.21812335532908</v>
      </c>
      <c r="Q1205" s="17"/>
      <c r="R1205" s="18">
        <f t="shared" si="37"/>
        <v>12.403101646098982</v>
      </c>
      <c r="S1205">
        <f t="shared" si="38"/>
        <v>22.033145064559179</v>
      </c>
      <c r="T1205" s="3">
        <v>6757.7526610874302</v>
      </c>
      <c r="U1205">
        <v>3697.6480231752926</v>
      </c>
      <c r="V1205">
        <v>0.77062168202246539</v>
      </c>
      <c r="Y1205">
        <v>2311.761122736606</v>
      </c>
      <c r="Z1205">
        <v>9260.7753692941042</v>
      </c>
    </row>
    <row r="1206" spans="1:26" ht="92.25" x14ac:dyDescent="1.35">
      <c r="A1206" t="s">
        <v>1206</v>
      </c>
      <c r="B1206" s="11">
        <v>1929</v>
      </c>
      <c r="C1206" s="11">
        <v>7754</v>
      </c>
      <c r="D1206" s="11">
        <v>16722</v>
      </c>
      <c r="E1206" s="11">
        <v>15715</v>
      </c>
      <c r="F1206" s="11">
        <v>2309</v>
      </c>
      <c r="G1206" s="11">
        <v>20</v>
      </c>
      <c r="H1206" s="11">
        <v>14676</v>
      </c>
      <c r="I1206" s="13">
        <v>13.484702589460202</v>
      </c>
      <c r="J1206" s="13">
        <v>29.981233570770527</v>
      </c>
      <c r="K1206" s="13">
        <v>4.9414758641097016</v>
      </c>
      <c r="L1206" s="13">
        <v>18.003975749167751</v>
      </c>
      <c r="M1206" s="13">
        <v>14.451078739876731</v>
      </c>
      <c r="N1206" s="13">
        <v>24.271944521540206</v>
      </c>
      <c r="O1206" s="13">
        <v>15.116678147999682</v>
      </c>
      <c r="P1206" s="17">
        <v>17.178727026132115</v>
      </c>
      <c r="Q1206" s="17"/>
      <c r="R1206" s="18">
        <f t="shared" si="37"/>
        <v>12.363705316902017</v>
      </c>
      <c r="S1206">
        <f t="shared" si="38"/>
        <v>21.993748735362214</v>
      </c>
      <c r="T1206" s="3">
        <v>6558.9976247652467</v>
      </c>
      <c r="U1206">
        <v>2708.0489631471869</v>
      </c>
      <c r="V1206">
        <v>-1.1121801435365342</v>
      </c>
      <c r="Y1206">
        <v>869.5594725339829</v>
      </c>
      <c r="Z1206">
        <v>7614.1934098015481</v>
      </c>
    </row>
    <row r="1207" spans="1:26" ht="92.25" x14ac:dyDescent="1.35">
      <c r="A1207" t="s">
        <v>1207</v>
      </c>
      <c r="B1207" s="11">
        <v>8692</v>
      </c>
      <c r="C1207" s="11">
        <v>18639</v>
      </c>
      <c r="D1207" s="11">
        <v>16518</v>
      </c>
      <c r="E1207" s="11">
        <v>6644</v>
      </c>
      <c r="F1207" s="11">
        <v>9201</v>
      </c>
      <c r="G1207" s="11">
        <v>9162</v>
      </c>
      <c r="H1207" s="11">
        <v>16101</v>
      </c>
      <c r="I1207" s="13">
        <v>13.449059993517736</v>
      </c>
      <c r="J1207" s="13">
        <v>14.472296650474714</v>
      </c>
      <c r="K1207" s="13">
        <v>12.275266578283624</v>
      </c>
      <c r="L1207" s="13">
        <v>12.996689457101361</v>
      </c>
      <c r="M1207" s="13">
        <v>10.491088248121768</v>
      </c>
      <c r="N1207" s="13">
        <v>14.635159368693508</v>
      </c>
      <c r="O1207" s="13">
        <v>13.573639715383983</v>
      </c>
      <c r="P1207" s="17">
        <v>13.127600001653816</v>
      </c>
      <c r="Q1207" s="17"/>
      <c r="R1207" s="18">
        <f t="shared" si="37"/>
        <v>8.3125782924237175</v>
      </c>
      <c r="S1207">
        <f t="shared" si="38"/>
        <v>17.942621710883913</v>
      </c>
      <c r="T1207" s="3">
        <v>7067.8159746997326</v>
      </c>
      <c r="U1207">
        <v>3889.1996361355123</v>
      </c>
      <c r="V1207">
        <v>-2.1569849195657298</v>
      </c>
      <c r="Y1207">
        <v>2451.2816740308062</v>
      </c>
      <c r="Z1207">
        <v>9719.1348144758467</v>
      </c>
    </row>
    <row r="1208" spans="1:26" ht="92.25" x14ac:dyDescent="1.35">
      <c r="A1208" t="s">
        <v>1208</v>
      </c>
      <c r="B1208" s="11">
        <v>8366</v>
      </c>
      <c r="C1208" s="11">
        <v>10080</v>
      </c>
      <c r="D1208" s="11">
        <v>10326</v>
      </c>
      <c r="E1208" s="11">
        <v>5995</v>
      </c>
      <c r="F1208" s="11">
        <v>93</v>
      </c>
      <c r="G1208" s="11">
        <v>13373</v>
      </c>
      <c r="H1208" s="11">
        <v>15862</v>
      </c>
      <c r="I1208" s="13">
        <v>20.663223819276269</v>
      </c>
      <c r="J1208" s="13">
        <v>17.962237787945583</v>
      </c>
      <c r="K1208" s="13">
        <v>14.22341888954883</v>
      </c>
      <c r="L1208" s="13">
        <v>14.684330227097245</v>
      </c>
      <c r="M1208" s="13">
        <v>22.986709248436132</v>
      </c>
      <c r="N1208" s="13">
        <v>6.5438225970698873</v>
      </c>
      <c r="O1208" s="13">
        <v>23.006077403932867</v>
      </c>
      <c r="P1208" s="17">
        <v>17.152831424758116</v>
      </c>
      <c r="Q1208" s="17"/>
      <c r="R1208" s="18">
        <f t="shared" si="37"/>
        <v>12.337809715528017</v>
      </c>
      <c r="S1208">
        <f t="shared" si="38"/>
        <v>21.967853133988214</v>
      </c>
      <c r="T1208" s="3">
        <v>5875.9501576023431</v>
      </c>
      <c r="U1208">
        <v>2935.2819137348415</v>
      </c>
      <c r="V1208">
        <v>-2.032975316978991</v>
      </c>
      <c r="Y1208">
        <v>1575.374337768616</v>
      </c>
      <c r="Z1208">
        <v>7617.6288275430206</v>
      </c>
    </row>
    <row r="1209" spans="1:26" ht="92.25" x14ac:dyDescent="1.35">
      <c r="A1209" t="s">
        <v>1209</v>
      </c>
      <c r="B1209" s="11">
        <v>17227</v>
      </c>
      <c r="C1209" s="11">
        <v>19556</v>
      </c>
      <c r="D1209" s="11">
        <v>13110</v>
      </c>
      <c r="E1209" s="11">
        <v>241</v>
      </c>
      <c r="F1209" s="11">
        <v>12499</v>
      </c>
      <c r="G1209" s="11">
        <v>16478</v>
      </c>
      <c r="H1209" s="11">
        <v>5084</v>
      </c>
      <c r="I1209" s="13">
        <v>14.629387027741105</v>
      </c>
      <c r="J1209" s="13">
        <v>12.857479766397372</v>
      </c>
      <c r="K1209" s="13">
        <v>13.759931773633179</v>
      </c>
      <c r="L1209" s="13">
        <v>7.1989857197929954</v>
      </c>
      <c r="M1209" s="13">
        <v>14.882179303666124</v>
      </c>
      <c r="N1209" s="13">
        <v>11.853361488400953</v>
      </c>
      <c r="O1209" s="13">
        <v>3.3782337494302865</v>
      </c>
      <c r="P1209" s="17">
        <v>11.222794118437431</v>
      </c>
      <c r="Q1209" s="17"/>
      <c r="R1209" s="18">
        <f t="shared" si="37"/>
        <v>6.4077724092073325</v>
      </c>
      <c r="S1209">
        <f t="shared" si="38"/>
        <v>16.037815827667529</v>
      </c>
      <c r="T1209" s="3">
        <v>7824.3668656075261</v>
      </c>
      <c r="U1209">
        <v>3853.1936295332425</v>
      </c>
      <c r="V1209">
        <v>-1.2828922990593128</v>
      </c>
      <c r="Y1209">
        <v>2006.1082421391397</v>
      </c>
      <c r="Z1209">
        <v>10051.924587635553</v>
      </c>
    </row>
    <row r="1210" spans="1:26" ht="92.25" x14ac:dyDescent="1.35">
      <c r="A1210" t="s">
        <v>1210</v>
      </c>
      <c r="B1210" s="11">
        <v>9780</v>
      </c>
      <c r="C1210" s="11">
        <v>10784</v>
      </c>
      <c r="D1210" s="11">
        <v>3657</v>
      </c>
      <c r="E1210" s="11">
        <v>19065</v>
      </c>
      <c r="F1210" s="11">
        <v>3505</v>
      </c>
      <c r="G1210" s="11">
        <v>4308</v>
      </c>
      <c r="H1210" s="11">
        <v>12735</v>
      </c>
      <c r="I1210" s="13">
        <v>14.973161529930433</v>
      </c>
      <c r="J1210" s="13">
        <v>9.103951448179572</v>
      </c>
      <c r="K1210" s="13">
        <v>10.576586239137946</v>
      </c>
      <c r="L1210" s="13">
        <v>25.682626793508227</v>
      </c>
      <c r="M1210" s="13">
        <v>12.988012397146074</v>
      </c>
      <c r="N1210" s="13">
        <v>14.291669775274265</v>
      </c>
      <c r="O1210" s="13">
        <v>17.366167635866383</v>
      </c>
      <c r="P1210" s="17">
        <v>14.997453688434701</v>
      </c>
      <c r="Q1210" s="17"/>
      <c r="R1210" s="18">
        <f t="shared" si="37"/>
        <v>10.182431979204603</v>
      </c>
      <c r="S1210">
        <f t="shared" si="38"/>
        <v>19.812475397664798</v>
      </c>
      <c r="T1210" s="3">
        <v>6130.1895659794118</v>
      </c>
      <c r="U1210">
        <v>2922.9171818478658</v>
      </c>
      <c r="V1210">
        <v>1.3738144843955524</v>
      </c>
      <c r="Y1210">
        <v>1425.3601283274211</v>
      </c>
      <c r="Z1210">
        <v>7729.0496482741646</v>
      </c>
    </row>
    <row r="1211" spans="1:26" ht="92.25" x14ac:dyDescent="1.35">
      <c r="A1211" t="s">
        <v>1211</v>
      </c>
      <c r="B1211" s="11">
        <v>4462</v>
      </c>
      <c r="C1211" s="11">
        <v>2493</v>
      </c>
      <c r="D1211" s="11">
        <v>7671</v>
      </c>
      <c r="E1211" s="11">
        <v>2793</v>
      </c>
      <c r="F1211" s="11">
        <v>17389</v>
      </c>
      <c r="G1211" s="11">
        <v>10436</v>
      </c>
      <c r="H1211" s="11">
        <v>18627</v>
      </c>
      <c r="I1211" s="13">
        <v>17.430036803220609</v>
      </c>
      <c r="J1211" s="13">
        <v>13.451368095377603</v>
      </c>
      <c r="K1211" s="13">
        <v>13.832135198748936</v>
      </c>
      <c r="L1211" s="13">
        <v>13.1604869414716</v>
      </c>
      <c r="M1211" s="13">
        <v>20.63749606762202</v>
      </c>
      <c r="N1211" s="13">
        <v>6.2903656020435381</v>
      </c>
      <c r="O1211" s="13">
        <v>25.218605845716347</v>
      </c>
      <c r="P1211" s="17">
        <v>15.717213507742953</v>
      </c>
      <c r="Q1211" s="17"/>
      <c r="R1211" s="18">
        <f t="shared" si="37"/>
        <v>10.902191798512854</v>
      </c>
      <c r="S1211">
        <f t="shared" si="38"/>
        <v>20.532235216973049</v>
      </c>
      <c r="T1211" s="3">
        <v>6546.930842398755</v>
      </c>
      <c r="U1211">
        <v>2925.5826694845414</v>
      </c>
      <c r="V1211">
        <v>0.84756607066083234</v>
      </c>
      <c r="Y1211">
        <v>1215.2518944986336</v>
      </c>
      <c r="Z1211">
        <v>7947.4775287725588</v>
      </c>
    </row>
    <row r="1212" spans="1:26" ht="92.25" x14ac:dyDescent="1.35">
      <c r="A1212" t="s">
        <v>1212</v>
      </c>
      <c r="B1212" s="11">
        <v>16178</v>
      </c>
      <c r="C1212" s="11">
        <v>11678</v>
      </c>
      <c r="D1212" s="11">
        <v>2952</v>
      </c>
      <c r="E1212" s="11">
        <v>948</v>
      </c>
      <c r="F1212" s="11">
        <v>13200</v>
      </c>
      <c r="G1212" s="11">
        <v>2426</v>
      </c>
      <c r="H1212" s="11">
        <v>16143</v>
      </c>
      <c r="I1212" s="13">
        <v>8.2670965890590047</v>
      </c>
      <c r="J1212" s="13">
        <v>20.80613485041907</v>
      </c>
      <c r="K1212" s="13">
        <v>20.875885509896513</v>
      </c>
      <c r="L1212" s="13">
        <v>6.3473504822101532</v>
      </c>
      <c r="M1212" s="13">
        <v>15.121216964400912</v>
      </c>
      <c r="N1212" s="13">
        <v>18.016434832420703</v>
      </c>
      <c r="O1212" s="13">
        <v>22.390107395215033</v>
      </c>
      <c r="P1212" s="17">
        <v>15.974889517660197</v>
      </c>
      <c r="Q1212" s="17"/>
      <c r="R1212" s="18">
        <f t="shared" si="37"/>
        <v>11.159867808430098</v>
      </c>
      <c r="S1212">
        <f t="shared" si="38"/>
        <v>20.789911226890297</v>
      </c>
      <c r="T1212" s="3">
        <v>6549.7117364632386</v>
      </c>
      <c r="U1212">
        <v>2910.2736512844212</v>
      </c>
      <c r="V1212">
        <v>-0.913164512894582</v>
      </c>
      <c r="Y1212">
        <v>1189.9304767511612</v>
      </c>
      <c r="Z1212">
        <v>7925.0157114634885</v>
      </c>
    </row>
    <row r="1213" spans="1:26" ht="92.25" x14ac:dyDescent="1.35">
      <c r="A1213" t="s">
        <v>1213</v>
      </c>
      <c r="B1213" s="11">
        <v>17913</v>
      </c>
      <c r="C1213" s="11">
        <v>8165</v>
      </c>
      <c r="D1213" s="11">
        <v>2846</v>
      </c>
      <c r="E1213" s="11">
        <v>12495</v>
      </c>
      <c r="F1213" s="11">
        <v>15974</v>
      </c>
      <c r="G1213" s="11">
        <v>14222</v>
      </c>
      <c r="H1213" s="11">
        <v>4261</v>
      </c>
      <c r="I1213" s="13">
        <v>8.4453519158410995</v>
      </c>
      <c r="J1213" s="13">
        <v>20.70288201226974</v>
      </c>
      <c r="K1213" s="13">
        <v>11.308282065076074</v>
      </c>
      <c r="L1213" s="13">
        <v>12.799222916630653</v>
      </c>
      <c r="M1213" s="13">
        <v>11.889694359442398</v>
      </c>
      <c r="N1213" s="13">
        <v>9.5120105131511501</v>
      </c>
      <c r="O1213" s="13">
        <v>2.6557289043016006</v>
      </c>
      <c r="P1213" s="17">
        <v>11.044738955244673</v>
      </c>
      <c r="Q1213" s="17"/>
      <c r="R1213" s="18">
        <f t="shared" si="37"/>
        <v>6.2297172460145749</v>
      </c>
      <c r="S1213">
        <f t="shared" si="38"/>
        <v>15.859760664474772</v>
      </c>
      <c r="T1213" s="3">
        <v>6869.919910828773</v>
      </c>
      <c r="U1213">
        <v>3473.8023514005017</v>
      </c>
      <c r="V1213">
        <v>-0.46978584578027949</v>
      </c>
      <c r="Y1213">
        <v>1904.7513149650695</v>
      </c>
      <c r="Z1213">
        <v>8969.1074296761635</v>
      </c>
    </row>
    <row r="1214" spans="1:26" ht="92.25" x14ac:dyDescent="1.35">
      <c r="A1214" t="s">
        <v>1214</v>
      </c>
      <c r="B1214" s="11">
        <v>6519</v>
      </c>
      <c r="C1214" s="11">
        <v>14972</v>
      </c>
      <c r="D1214" s="11">
        <v>13821</v>
      </c>
      <c r="E1214" s="11">
        <v>18347</v>
      </c>
      <c r="F1214" s="11">
        <v>6323</v>
      </c>
      <c r="G1214" s="11">
        <v>17966</v>
      </c>
      <c r="H1214" s="11">
        <v>4945</v>
      </c>
      <c r="I1214" s="13">
        <v>1.3515203738149726</v>
      </c>
      <c r="J1214" s="13">
        <v>15.029401893404719</v>
      </c>
      <c r="K1214" s="13">
        <v>8.714354079518742</v>
      </c>
      <c r="L1214" s="13">
        <v>18.872863373706938</v>
      </c>
      <c r="M1214" s="13">
        <v>18.286037176291099</v>
      </c>
      <c r="N1214" s="13">
        <v>11.486774528021908</v>
      </c>
      <c r="O1214" s="13">
        <v>17.777963255933834</v>
      </c>
      <c r="P1214" s="17">
        <v>13.074130668670316</v>
      </c>
      <c r="Q1214" s="17"/>
      <c r="R1214" s="18">
        <f t="shared" si="37"/>
        <v>8.2591089594402174</v>
      </c>
      <c r="S1214">
        <f t="shared" si="38"/>
        <v>17.889152377900416</v>
      </c>
      <c r="T1214" s="3">
        <v>7272.3528079028902</v>
      </c>
      <c r="U1214">
        <v>3796.2774187631521</v>
      </c>
      <c r="V1214">
        <v>-0.23724851416773163</v>
      </c>
      <c r="Y1214">
        <v>2201.1021810085053</v>
      </c>
      <c r="Z1214">
        <v>9679.2810671794596</v>
      </c>
    </row>
    <row r="1215" spans="1:26" ht="92.25" x14ac:dyDescent="1.35">
      <c r="A1215" t="s">
        <v>1215</v>
      </c>
      <c r="B1215" s="11">
        <v>6695</v>
      </c>
      <c r="C1215" s="11">
        <v>10041</v>
      </c>
      <c r="D1215" s="11">
        <v>17889</v>
      </c>
      <c r="E1215" s="11">
        <v>10612</v>
      </c>
      <c r="F1215" s="11">
        <v>19669</v>
      </c>
      <c r="G1215" s="11">
        <v>18154</v>
      </c>
      <c r="H1215" s="11">
        <v>15770</v>
      </c>
      <c r="I1215" s="13">
        <v>10.983854987560484</v>
      </c>
      <c r="J1215" s="13">
        <v>14.279387109610596</v>
      </c>
      <c r="K1215" s="13">
        <v>14.734005349109291</v>
      </c>
      <c r="L1215" s="13">
        <v>18.896743749286756</v>
      </c>
      <c r="M1215" s="13">
        <v>15.497019905286541</v>
      </c>
      <c r="N1215" s="13">
        <v>2.5465300773829984</v>
      </c>
      <c r="O1215" s="13">
        <v>13.032163529260673</v>
      </c>
      <c r="P1215" s="17">
        <v>12.852814958213903</v>
      </c>
      <c r="Q1215" s="17"/>
      <c r="R1215" s="18">
        <f t="shared" si="37"/>
        <v>8.0377932489838049</v>
      </c>
      <c r="S1215">
        <f t="shared" si="38"/>
        <v>17.667836667444</v>
      </c>
      <c r="T1215" s="3">
        <v>8048.5218527078378</v>
      </c>
      <c r="U1215">
        <v>4525.1647914327204</v>
      </c>
      <c r="V1215">
        <v>-1.0465714694873895</v>
      </c>
      <c r="Y1215">
        <v>2939.5528310493555</v>
      </c>
      <c r="Z1215">
        <v>11215.86831981366</v>
      </c>
    </row>
    <row r="1216" spans="1:26" ht="92.25" x14ac:dyDescent="1.35">
      <c r="A1216" t="s">
        <v>1216</v>
      </c>
      <c r="B1216" s="11">
        <v>13331</v>
      </c>
      <c r="C1216" s="11">
        <v>11522</v>
      </c>
      <c r="D1216" s="11">
        <v>12875</v>
      </c>
      <c r="E1216" s="11">
        <v>19867</v>
      </c>
      <c r="F1216" s="11">
        <v>5531</v>
      </c>
      <c r="G1216" s="11">
        <v>4300</v>
      </c>
      <c r="H1216" s="11">
        <v>10601</v>
      </c>
      <c r="I1216" s="13">
        <v>15.101306831914115</v>
      </c>
      <c r="J1216" s="13">
        <v>16.997385316877274</v>
      </c>
      <c r="K1216" s="13">
        <v>15.314519380856837</v>
      </c>
      <c r="L1216" s="13">
        <v>20.232180955094776</v>
      </c>
      <c r="M1216" s="13">
        <v>14.251310541832224</v>
      </c>
      <c r="N1216" s="13">
        <v>20.111852499682328</v>
      </c>
      <c r="O1216" s="13">
        <v>9.8096748250922641</v>
      </c>
      <c r="P1216" s="17">
        <v>15.974032907335687</v>
      </c>
      <c r="Q1216" s="17"/>
      <c r="R1216" s="18">
        <f t="shared" si="37"/>
        <v>11.159011198105588</v>
      </c>
      <c r="S1216">
        <f t="shared" si="38"/>
        <v>20.789054616565785</v>
      </c>
      <c r="T1216" s="3">
        <v>6762.2938100223555</v>
      </c>
      <c r="U1216">
        <v>3573.8787698438164</v>
      </c>
      <c r="V1216">
        <v>1.1891461326740682</v>
      </c>
      <c r="Y1216">
        <v>2116.2690478693362</v>
      </c>
      <c r="Z1216">
        <v>9069.9529694248904</v>
      </c>
    </row>
    <row r="1217" spans="1:26" ht="92.25" x14ac:dyDescent="1.35">
      <c r="A1217" t="s">
        <v>1217</v>
      </c>
      <c r="B1217" s="11">
        <v>7048</v>
      </c>
      <c r="C1217" s="11">
        <v>3335</v>
      </c>
      <c r="D1217" s="11">
        <v>19432</v>
      </c>
      <c r="E1217" s="11">
        <v>479</v>
      </c>
      <c r="F1217" s="11">
        <v>14218</v>
      </c>
      <c r="G1217" s="11">
        <v>7941</v>
      </c>
      <c r="H1217" s="11">
        <v>2772</v>
      </c>
      <c r="I1217" s="13">
        <v>15.636594077072012</v>
      </c>
      <c r="J1217" s="13">
        <v>9.4631124714393096</v>
      </c>
      <c r="K1217" s="13">
        <v>13.784442188601451</v>
      </c>
      <c r="L1217" s="13">
        <v>12.417525405213523</v>
      </c>
      <c r="M1217" s="13">
        <v>20.276910095409274</v>
      </c>
      <c r="N1217" s="13">
        <v>4.5459428713300127</v>
      </c>
      <c r="O1217" s="13">
        <v>19.687155482991297</v>
      </c>
      <c r="P1217" s="17">
        <v>13.687383227436698</v>
      </c>
      <c r="Q1217" s="17"/>
      <c r="R1217" s="18">
        <f t="shared" si="37"/>
        <v>8.8723615182065991</v>
      </c>
      <c r="S1217">
        <f t="shared" si="38"/>
        <v>18.502404936666796</v>
      </c>
      <c r="T1217" s="3">
        <v>6151.3214117126618</v>
      </c>
      <c r="U1217">
        <v>2528.0111519726106</v>
      </c>
      <c r="V1217">
        <v>-0.25293616090493742</v>
      </c>
      <c r="Y1217">
        <v>798.195430224961</v>
      </c>
      <c r="Z1217">
        <v>7123.6148808781018</v>
      </c>
    </row>
    <row r="1218" spans="1:26" ht="92.25" x14ac:dyDescent="1.35">
      <c r="A1218" t="s">
        <v>1218</v>
      </c>
      <c r="B1218" s="11">
        <v>9985</v>
      </c>
      <c r="C1218" s="11">
        <v>11590</v>
      </c>
      <c r="D1218" s="11">
        <v>16451</v>
      </c>
      <c r="E1218" s="11">
        <v>570</v>
      </c>
      <c r="F1218" s="11">
        <v>18803</v>
      </c>
      <c r="G1218" s="11">
        <v>10101</v>
      </c>
      <c r="H1218" s="11">
        <v>1254</v>
      </c>
      <c r="I1218" s="13">
        <v>17.737777477451914</v>
      </c>
      <c r="J1218" s="13">
        <v>19.947616493218558</v>
      </c>
      <c r="K1218" s="13">
        <v>5.1307932271202592</v>
      </c>
      <c r="L1218" s="13">
        <v>23.83725652158455</v>
      </c>
      <c r="M1218" s="13">
        <v>19.28291059262439</v>
      </c>
      <c r="N1218" s="13">
        <v>19.306220170127986</v>
      </c>
      <c r="O1218" s="13">
        <v>6.7327301568591604</v>
      </c>
      <c r="P1218" s="17">
        <v>15.996472091283831</v>
      </c>
      <c r="Q1218" s="17"/>
      <c r="R1218" s="18">
        <f t="shared" si="37"/>
        <v>11.181450382053733</v>
      </c>
      <c r="S1218">
        <f t="shared" si="38"/>
        <v>20.811493800513929</v>
      </c>
      <c r="T1218" s="3">
        <v>6916.3184952670135</v>
      </c>
      <c r="U1218">
        <v>3149.1980600186721</v>
      </c>
      <c r="V1218">
        <v>-0.31466811378777493</v>
      </c>
      <c r="Y1218">
        <v>1374.3102544139929</v>
      </c>
      <c r="Z1218">
        <v>8486.3781514958773</v>
      </c>
    </row>
    <row r="1219" spans="1:26" ht="92.25" x14ac:dyDescent="1.35">
      <c r="A1219" t="s">
        <v>1219</v>
      </c>
      <c r="B1219" s="11">
        <v>17919</v>
      </c>
      <c r="C1219" s="11">
        <v>15441</v>
      </c>
      <c r="D1219" s="11">
        <v>1279</v>
      </c>
      <c r="E1219" s="11">
        <v>7698</v>
      </c>
      <c r="F1219" s="11">
        <v>9265</v>
      </c>
      <c r="G1219" s="11">
        <v>14760</v>
      </c>
      <c r="H1219" s="11">
        <v>1420</v>
      </c>
      <c r="I1219" s="13">
        <v>16.123681146006241</v>
      </c>
      <c r="J1219" s="13">
        <v>23.367676175585729</v>
      </c>
      <c r="K1219" s="13">
        <v>21.158031240286984</v>
      </c>
      <c r="L1219" s="13">
        <v>20.662608562891727</v>
      </c>
      <c r="M1219" s="13">
        <v>13.538987874602212</v>
      </c>
      <c r="N1219" s="13">
        <v>10.303957403763107</v>
      </c>
      <c r="O1219" s="13">
        <v>15.022383756160295</v>
      </c>
      <c r="P1219" s="17">
        <v>17.16818945132804</v>
      </c>
      <c r="Q1219" s="17"/>
      <c r="R1219" s="18">
        <f t="shared" ref="R1219:R1282" si="39">P1219-1.9599*6.5/SQRT(7)</f>
        <v>12.353167742097941</v>
      </c>
      <c r="S1219">
        <f t="shared" ref="S1219:S1282" si="40">P1219+1.9599*6.5/SQRT(7)</f>
        <v>21.983211160558138</v>
      </c>
      <c r="T1219" s="3">
        <v>6768.1404217693052</v>
      </c>
      <c r="U1219">
        <v>3104.0027156658166</v>
      </c>
      <c r="V1219">
        <v>-0.6070172275940422</v>
      </c>
      <c r="Y1219">
        <v>1379.9632711254721</v>
      </c>
      <c r="Z1219">
        <v>8339.6592784085187</v>
      </c>
    </row>
    <row r="1220" spans="1:26" ht="92.25" x14ac:dyDescent="1.35">
      <c r="A1220" t="s">
        <v>1220</v>
      </c>
      <c r="B1220" s="11">
        <v>625</v>
      </c>
      <c r="C1220" s="11">
        <v>18478</v>
      </c>
      <c r="D1220" s="11">
        <v>15473</v>
      </c>
      <c r="E1220" s="11">
        <v>3323</v>
      </c>
      <c r="F1220" s="11">
        <v>13876</v>
      </c>
      <c r="G1220" s="11">
        <v>15705</v>
      </c>
      <c r="H1220" s="11">
        <v>1568</v>
      </c>
      <c r="I1220" s="13">
        <v>22.403252677793262</v>
      </c>
      <c r="J1220" s="13">
        <v>3.1790499454426886</v>
      </c>
      <c r="K1220" s="13">
        <v>20.539789338195256</v>
      </c>
      <c r="L1220" s="13">
        <v>17.312657246522743</v>
      </c>
      <c r="M1220" s="13">
        <v>10.592784353377297</v>
      </c>
      <c r="N1220" s="13">
        <v>12.761590178632439</v>
      </c>
      <c r="O1220" s="13">
        <v>8.1762951044832839</v>
      </c>
      <c r="P1220" s="17">
        <v>13.566488406349567</v>
      </c>
      <c r="Q1220" s="17"/>
      <c r="R1220" s="18">
        <f t="shared" si="39"/>
        <v>8.7514666971194686</v>
      </c>
      <c r="S1220">
        <f t="shared" si="40"/>
        <v>18.381510115579665</v>
      </c>
      <c r="T1220" s="3">
        <v>7290.2570605901801</v>
      </c>
      <c r="U1220">
        <v>3161.8333818645465</v>
      </c>
      <c r="V1220">
        <v>-0.29719217309320811</v>
      </c>
      <c r="Y1220">
        <v>1201.7682490585689</v>
      </c>
      <c r="Z1220">
        <v>8698.3581237988983</v>
      </c>
    </row>
    <row r="1221" spans="1:26" ht="92.25" x14ac:dyDescent="1.35">
      <c r="A1221" t="s">
        <v>1221</v>
      </c>
      <c r="B1221" s="11">
        <v>9229</v>
      </c>
      <c r="C1221" s="11">
        <v>19205</v>
      </c>
      <c r="D1221" s="11">
        <v>8527</v>
      </c>
      <c r="E1221" s="11">
        <v>6753</v>
      </c>
      <c r="F1221" s="11">
        <v>18362</v>
      </c>
      <c r="G1221" s="11">
        <v>602</v>
      </c>
      <c r="H1221" s="11">
        <v>11841</v>
      </c>
      <c r="I1221" s="13">
        <v>21.583505894970358</v>
      </c>
      <c r="J1221" s="13">
        <v>21.109171356468575</v>
      </c>
      <c r="K1221" s="13">
        <v>13.494506399771289</v>
      </c>
      <c r="L1221" s="13">
        <v>23.264056762483296</v>
      </c>
      <c r="M1221" s="13">
        <v>21.853403954659441</v>
      </c>
      <c r="N1221" s="13">
        <v>8.0676454903240753</v>
      </c>
      <c r="O1221" s="13">
        <v>10.597888396683771</v>
      </c>
      <c r="P1221" s="17">
        <v>17.138596893622974</v>
      </c>
      <c r="Q1221" s="17"/>
      <c r="R1221" s="18">
        <f t="shared" si="39"/>
        <v>12.323575184392876</v>
      </c>
      <c r="S1221">
        <f t="shared" si="40"/>
        <v>21.953618602853073</v>
      </c>
      <c r="T1221" s="3">
        <v>7074.7519360372808</v>
      </c>
      <c r="U1221">
        <v>3412.4876484981601</v>
      </c>
      <c r="V1221">
        <v>-0.4017238097731024</v>
      </c>
      <c r="Y1221">
        <v>1703.747486639008</v>
      </c>
      <c r="Z1221">
        <v>8978.7328937658003</v>
      </c>
    </row>
    <row r="1222" spans="1:26" ht="92.25" x14ac:dyDescent="1.35">
      <c r="A1222" t="s">
        <v>1222</v>
      </c>
      <c r="B1222" s="11">
        <v>5691</v>
      </c>
      <c r="C1222" s="11">
        <v>10056</v>
      </c>
      <c r="D1222" s="11">
        <v>9191</v>
      </c>
      <c r="E1222" s="11">
        <v>19779</v>
      </c>
      <c r="F1222" s="11">
        <v>15131</v>
      </c>
      <c r="G1222" s="11">
        <v>2639</v>
      </c>
      <c r="H1222" s="11">
        <v>3420</v>
      </c>
      <c r="I1222" s="13">
        <v>19.210181771098647</v>
      </c>
      <c r="J1222" s="13">
        <v>4.6255077762077708</v>
      </c>
      <c r="K1222" s="13">
        <v>15.523206481451242</v>
      </c>
      <c r="L1222" s="13">
        <v>19.262635612666326</v>
      </c>
      <c r="M1222" s="13">
        <v>21.189566787853405</v>
      </c>
      <c r="N1222" s="13">
        <v>11.62063962867513</v>
      </c>
      <c r="O1222" s="13">
        <v>9.8085513734236223</v>
      </c>
      <c r="P1222" s="17">
        <v>14.462898490196594</v>
      </c>
      <c r="Q1222" s="17"/>
      <c r="R1222" s="18">
        <f t="shared" si="39"/>
        <v>9.6478767809664951</v>
      </c>
      <c r="S1222">
        <f t="shared" si="40"/>
        <v>19.277920199426692</v>
      </c>
      <c r="T1222" s="3">
        <v>6470.5777749272547</v>
      </c>
      <c r="U1222">
        <v>3017.5265198616753</v>
      </c>
      <c r="V1222">
        <v>-2.116494215442799</v>
      </c>
      <c r="Y1222">
        <v>1397.9986786048271</v>
      </c>
      <c r="Z1222">
        <v>8051.7102594297394</v>
      </c>
    </row>
    <row r="1223" spans="1:26" ht="92.25" x14ac:dyDescent="1.35">
      <c r="A1223" t="s">
        <v>1223</v>
      </c>
      <c r="B1223" s="11">
        <v>6583</v>
      </c>
      <c r="C1223" s="11">
        <v>13043</v>
      </c>
      <c r="D1223" s="11">
        <v>12632</v>
      </c>
      <c r="E1223" s="11">
        <v>1048</v>
      </c>
      <c r="F1223" s="11">
        <v>1783</v>
      </c>
      <c r="G1223" s="11">
        <v>6038</v>
      </c>
      <c r="H1223" s="11">
        <v>13103</v>
      </c>
      <c r="I1223" s="13">
        <v>23.074757955199129</v>
      </c>
      <c r="J1223" s="13">
        <v>18.84214867884679</v>
      </c>
      <c r="K1223" s="13">
        <v>11.900601994192693</v>
      </c>
      <c r="L1223" s="13">
        <v>8.1973526671236474</v>
      </c>
      <c r="M1223" s="13">
        <v>15.583701393113458</v>
      </c>
      <c r="N1223" s="13">
        <v>20.975365878919412</v>
      </c>
      <c r="O1223" s="13">
        <v>12.18761767358831</v>
      </c>
      <c r="P1223" s="17">
        <v>15.823078034426203</v>
      </c>
      <c r="Q1223" s="17"/>
      <c r="R1223" s="18">
        <f t="shared" si="39"/>
        <v>11.008056325196105</v>
      </c>
      <c r="S1223">
        <f t="shared" si="40"/>
        <v>20.638099743656301</v>
      </c>
      <c r="T1223" s="3">
        <v>5359.1277839868962</v>
      </c>
      <c r="U1223">
        <v>2484.144714456012</v>
      </c>
      <c r="V1223">
        <v>3.4392542147543281E-2</v>
      </c>
      <c r="Y1223">
        <v>1137.0437865999302</v>
      </c>
      <c r="Z1223">
        <v>6647.8485152912626</v>
      </c>
    </row>
    <row r="1224" spans="1:26" ht="92.25" x14ac:dyDescent="1.35">
      <c r="A1224" t="s">
        <v>1224</v>
      </c>
      <c r="B1224" s="11">
        <v>14255</v>
      </c>
      <c r="C1224" s="11">
        <v>235</v>
      </c>
      <c r="D1224" s="11">
        <v>16407</v>
      </c>
      <c r="E1224" s="11">
        <v>4733</v>
      </c>
      <c r="F1224" s="11">
        <v>225</v>
      </c>
      <c r="G1224" s="11">
        <v>5468</v>
      </c>
      <c r="H1224" s="11">
        <v>8276</v>
      </c>
      <c r="I1224" s="13">
        <v>14.684848180833974</v>
      </c>
      <c r="J1224" s="13">
        <v>20.767430945553425</v>
      </c>
      <c r="K1224" s="13">
        <v>7.6974096508068692</v>
      </c>
      <c r="L1224" s="13">
        <v>13.885824727345447</v>
      </c>
      <c r="M1224" s="13">
        <v>9.0474879927289997</v>
      </c>
      <c r="N1224" s="13">
        <v>16.735002801234785</v>
      </c>
      <c r="O1224" s="13">
        <v>13.584966992700549</v>
      </c>
      <c r="P1224" s="17">
        <v>13.771853041600577</v>
      </c>
      <c r="Q1224" s="17"/>
      <c r="R1224" s="18">
        <f t="shared" si="39"/>
        <v>8.9568313323704789</v>
      </c>
      <c r="S1224">
        <f t="shared" si="40"/>
        <v>18.586874750830674</v>
      </c>
      <c r="T1224" s="3">
        <v>5654.9044799474905</v>
      </c>
      <c r="U1224">
        <v>2272.3115067788808</v>
      </c>
      <c r="V1224">
        <v>-0.18600189832795877</v>
      </c>
      <c r="Y1224">
        <v>654.37788546621778</v>
      </c>
      <c r="Z1224">
        <v>6469.330542782558</v>
      </c>
    </row>
    <row r="1225" spans="1:26" ht="92.25" x14ac:dyDescent="1.35">
      <c r="A1225" t="s">
        <v>1225</v>
      </c>
      <c r="B1225" s="11">
        <v>2767</v>
      </c>
      <c r="C1225" s="11">
        <v>12495</v>
      </c>
      <c r="D1225" s="11">
        <v>9448</v>
      </c>
      <c r="E1225" s="11">
        <v>14048</v>
      </c>
      <c r="F1225" s="11">
        <v>285</v>
      </c>
      <c r="G1225" s="11">
        <v>10650</v>
      </c>
      <c r="H1225" s="11">
        <v>13326</v>
      </c>
      <c r="I1225" s="13">
        <v>13.274167916264121</v>
      </c>
      <c r="J1225" s="13">
        <v>12.799222916630653</v>
      </c>
      <c r="K1225" s="13">
        <v>17.454015775999277</v>
      </c>
      <c r="L1225" s="13">
        <v>29.00741334753392</v>
      </c>
      <c r="M1225" s="13">
        <v>17.110201734837645</v>
      </c>
      <c r="N1225" s="13">
        <v>13.810150619282989</v>
      </c>
      <c r="O1225" s="13">
        <v>14.817181155669166</v>
      </c>
      <c r="P1225" s="17">
        <v>16.89605049517397</v>
      </c>
      <c r="Q1225" s="17"/>
      <c r="R1225" s="18">
        <f t="shared" si="39"/>
        <v>12.081028785943872</v>
      </c>
      <c r="S1225">
        <f t="shared" si="40"/>
        <v>21.711072204404068</v>
      </c>
      <c r="T1225" s="3">
        <v>5917.2150786182829</v>
      </c>
      <c r="U1225">
        <v>2887.8644074751401</v>
      </c>
      <c r="V1225">
        <v>-1.1249085218878463</v>
      </c>
      <c r="Y1225">
        <v>1480.1570393034772</v>
      </c>
      <c r="Z1225">
        <v>7564.8443522964653</v>
      </c>
    </row>
    <row r="1226" spans="1:26" ht="92.25" x14ac:dyDescent="1.35">
      <c r="A1226" t="s">
        <v>1226</v>
      </c>
      <c r="B1226" s="11">
        <v>6140</v>
      </c>
      <c r="C1226" s="11">
        <v>4265</v>
      </c>
      <c r="D1226" s="11">
        <v>6392</v>
      </c>
      <c r="E1226" s="11">
        <v>5089</v>
      </c>
      <c r="F1226" s="11">
        <v>10565</v>
      </c>
      <c r="G1226" s="11">
        <v>11044</v>
      </c>
      <c r="H1226" s="11">
        <v>17836</v>
      </c>
      <c r="I1226" s="13">
        <v>20.644873365217457</v>
      </c>
      <c r="J1226" s="13">
        <v>11.385234991313276</v>
      </c>
      <c r="K1226" s="13">
        <v>13.398561942598725</v>
      </c>
      <c r="L1226" s="13">
        <v>11.135629420909622</v>
      </c>
      <c r="M1226" s="13">
        <v>11.452165907043494</v>
      </c>
      <c r="N1226" s="13">
        <v>13.183891591534337</v>
      </c>
      <c r="O1226" s="13">
        <v>21.87670388072015</v>
      </c>
      <c r="P1226" s="17">
        <v>14.725294442762435</v>
      </c>
      <c r="Q1226" s="17"/>
      <c r="R1226" s="18">
        <f t="shared" si="39"/>
        <v>9.9102727335323362</v>
      </c>
      <c r="S1226">
        <f t="shared" si="40"/>
        <v>19.540316151992535</v>
      </c>
      <c r="T1226" s="3">
        <v>5571.1270362314099</v>
      </c>
      <c r="U1226">
        <v>2808.6461928117624</v>
      </c>
      <c r="V1226">
        <v>-0.67686869442695752</v>
      </c>
      <c r="Y1226">
        <v>1534.468818412744</v>
      </c>
      <c r="Z1226">
        <v>7263.2729173073658</v>
      </c>
    </row>
    <row r="1227" spans="1:26" ht="92.25" x14ac:dyDescent="1.35">
      <c r="A1227" t="s">
        <v>1227</v>
      </c>
      <c r="B1227" s="11">
        <v>104</v>
      </c>
      <c r="C1227" s="11">
        <v>1220</v>
      </c>
      <c r="D1227" s="11">
        <v>11067</v>
      </c>
      <c r="E1227" s="11">
        <v>9667</v>
      </c>
      <c r="F1227" s="11">
        <v>13286</v>
      </c>
      <c r="G1227" s="11">
        <v>439</v>
      </c>
      <c r="H1227" s="11">
        <v>7027</v>
      </c>
      <c r="I1227" s="13">
        <v>13.960680989127576</v>
      </c>
      <c r="J1227" s="13">
        <v>6.0380856075899398</v>
      </c>
      <c r="K1227" s="13">
        <v>21.624007289612955</v>
      </c>
      <c r="L1227" s="13">
        <v>10.885767607254714</v>
      </c>
      <c r="M1227" s="13">
        <v>11.498949241846244</v>
      </c>
      <c r="N1227" s="13">
        <v>4.4982582089667176</v>
      </c>
      <c r="O1227" s="13">
        <v>19.182089896592508</v>
      </c>
      <c r="P1227" s="17">
        <v>12.526834120141521</v>
      </c>
      <c r="Q1227" s="17"/>
      <c r="R1227" s="18">
        <f t="shared" si="39"/>
        <v>7.7118124109114223</v>
      </c>
      <c r="S1227">
        <f t="shared" si="40"/>
        <v>17.341855829371617</v>
      </c>
      <c r="T1227" s="3">
        <v>4891.5174757822233</v>
      </c>
      <c r="U1227">
        <v>1961.2785808984981</v>
      </c>
      <c r="V1227">
        <v>-1.8754417396849021</v>
      </c>
      <c r="Y1227">
        <v>561.46891039180582</v>
      </c>
      <c r="Z1227">
        <v>5591.4287700096793</v>
      </c>
    </row>
    <row r="1228" spans="1:26" ht="92.25" x14ac:dyDescent="1.35">
      <c r="A1228" t="s">
        <v>1228</v>
      </c>
      <c r="B1228" s="11">
        <v>11732</v>
      </c>
      <c r="C1228" s="11">
        <v>11499</v>
      </c>
      <c r="D1228" s="11">
        <v>2368</v>
      </c>
      <c r="E1228" s="11">
        <v>18589</v>
      </c>
      <c r="F1228" s="11">
        <v>5743</v>
      </c>
      <c r="G1228" s="11">
        <v>10039</v>
      </c>
      <c r="H1228" s="11">
        <v>1322</v>
      </c>
      <c r="I1228" s="13">
        <v>15.547701022961947</v>
      </c>
      <c r="J1228" s="13">
        <v>27.892780918526356</v>
      </c>
      <c r="K1228" s="13">
        <v>17.047809702562041</v>
      </c>
      <c r="L1228" s="13">
        <v>15.366205563452979</v>
      </c>
      <c r="M1228" s="13">
        <v>13.205167442529349</v>
      </c>
      <c r="N1228" s="13">
        <v>9.7977537486672333</v>
      </c>
      <c r="O1228" s="13">
        <v>18.694357446838954</v>
      </c>
      <c r="P1228" s="17">
        <v>16.79311083507698</v>
      </c>
      <c r="Q1228" s="17"/>
      <c r="R1228" s="18">
        <f t="shared" si="39"/>
        <v>11.978089125846882</v>
      </c>
      <c r="S1228">
        <f t="shared" si="40"/>
        <v>21.608132544307079</v>
      </c>
      <c r="T1228" s="3">
        <v>6112.8986578464683</v>
      </c>
      <c r="U1228">
        <v>2808.0799525586613</v>
      </c>
      <c r="V1228">
        <v>-0.58717660067486577</v>
      </c>
      <c r="Y1228">
        <v>1255.0325622966516</v>
      </c>
      <c r="Z1228">
        <v>7540.9417974390071</v>
      </c>
    </row>
    <row r="1229" spans="1:26" ht="92.25" x14ac:dyDescent="1.35">
      <c r="A1229" t="s">
        <v>1229</v>
      </c>
      <c r="B1229" s="11">
        <v>9890</v>
      </c>
      <c r="C1229" s="11">
        <v>18522</v>
      </c>
      <c r="D1229" s="11">
        <v>5424</v>
      </c>
      <c r="E1229" s="11">
        <v>11215</v>
      </c>
      <c r="F1229" s="11">
        <v>2785</v>
      </c>
      <c r="G1229" s="11">
        <v>14432</v>
      </c>
      <c r="H1229" s="11">
        <v>19530</v>
      </c>
      <c r="I1229" s="13">
        <v>18.038435223896961</v>
      </c>
      <c r="J1229" s="13">
        <v>12.001203272392006</v>
      </c>
      <c r="K1229" s="13">
        <v>16.590375911797377</v>
      </c>
      <c r="L1229" s="13">
        <v>20.186674640084938</v>
      </c>
      <c r="M1229" s="13">
        <v>26.293784372658529</v>
      </c>
      <c r="N1229" s="13">
        <v>0.22697605259154408</v>
      </c>
      <c r="O1229" s="13">
        <v>21.81045659911349</v>
      </c>
      <c r="P1229" s="17">
        <v>16.449700867504976</v>
      </c>
      <c r="Q1229" s="17"/>
      <c r="R1229" s="18">
        <f t="shared" si="39"/>
        <v>11.634679158274878</v>
      </c>
      <c r="S1229">
        <f t="shared" si="40"/>
        <v>21.264722576735075</v>
      </c>
      <c r="T1229" s="3">
        <v>7403.3229933686644</v>
      </c>
      <c r="U1229">
        <v>3746.0222661438406</v>
      </c>
      <c r="V1229">
        <v>-0.69545421865768731</v>
      </c>
      <c r="Y1229">
        <v>2055.3343084368248</v>
      </c>
      <c r="Z1229">
        <v>9668.1901693832206</v>
      </c>
    </row>
    <row r="1230" spans="1:26" ht="92.25" x14ac:dyDescent="1.35">
      <c r="A1230" t="s">
        <v>1230</v>
      </c>
      <c r="B1230" s="11">
        <v>8287</v>
      </c>
      <c r="C1230" s="11">
        <v>10170</v>
      </c>
      <c r="D1230" s="11">
        <v>18178</v>
      </c>
      <c r="E1230" s="11">
        <v>16465</v>
      </c>
      <c r="F1230" s="11">
        <v>15716</v>
      </c>
      <c r="G1230" s="11">
        <v>18216</v>
      </c>
      <c r="H1230" s="11">
        <v>3098</v>
      </c>
      <c r="I1230" s="13">
        <v>12.462403445276093</v>
      </c>
      <c r="J1230" s="13">
        <v>13.581292712932491</v>
      </c>
      <c r="K1230" s="13">
        <v>25.004902002208539</v>
      </c>
      <c r="L1230" s="13">
        <v>6.1265166929377024</v>
      </c>
      <c r="M1230" s="13">
        <v>13.643418498005948</v>
      </c>
      <c r="N1230" s="13">
        <v>5.1037267756790961</v>
      </c>
      <c r="O1230" s="13">
        <v>13.596886537517282</v>
      </c>
      <c r="P1230" s="17">
        <v>12.788449523508163</v>
      </c>
      <c r="Q1230" s="17"/>
      <c r="R1230" s="18">
        <f t="shared" si="39"/>
        <v>7.9734278142780646</v>
      </c>
      <c r="S1230">
        <f t="shared" si="40"/>
        <v>17.603471232738261</v>
      </c>
      <c r="T1230" s="3">
        <v>7739.2850623369104</v>
      </c>
      <c r="U1230">
        <v>4126.4660421258268</v>
      </c>
      <c r="V1230">
        <v>-0.61550053942482919</v>
      </c>
      <c r="Y1230">
        <v>2476.3285792125866</v>
      </c>
      <c r="Z1230">
        <v>10434.655090040329</v>
      </c>
    </row>
    <row r="1231" spans="1:26" ht="92.25" x14ac:dyDescent="1.35">
      <c r="A1231" t="s">
        <v>1231</v>
      </c>
      <c r="B1231" s="11">
        <v>11118</v>
      </c>
      <c r="C1231" s="11">
        <v>18123</v>
      </c>
      <c r="D1231" s="11">
        <v>15920</v>
      </c>
      <c r="E1231" s="11">
        <v>5319</v>
      </c>
      <c r="F1231" s="11">
        <v>3657</v>
      </c>
      <c r="G1231" s="11">
        <v>8629</v>
      </c>
      <c r="H1231" s="11">
        <v>8771</v>
      </c>
      <c r="I1231" s="13">
        <v>10.945919868113144</v>
      </c>
      <c r="J1231" s="13">
        <v>20.829332244809031</v>
      </c>
      <c r="K1231" s="13">
        <v>25.049457197254675</v>
      </c>
      <c r="L1231" s="13">
        <v>18.844140859235658</v>
      </c>
      <c r="M1231" s="13">
        <v>10.576586239137946</v>
      </c>
      <c r="N1231" s="13">
        <v>14.98388729385373</v>
      </c>
      <c r="O1231" s="13">
        <v>18.346150894047916</v>
      </c>
      <c r="P1231" s="17">
        <v>17.082210656636015</v>
      </c>
      <c r="Q1231" s="17"/>
      <c r="R1231" s="18">
        <f t="shared" si="39"/>
        <v>12.267188947405916</v>
      </c>
      <c r="S1231">
        <f t="shared" si="40"/>
        <v>21.897232365866113</v>
      </c>
      <c r="T1231" s="3">
        <v>6386.7202315425657</v>
      </c>
      <c r="U1231">
        <v>3276.5700394296791</v>
      </c>
      <c r="V1231">
        <v>0.79263372754212469</v>
      </c>
      <c r="Y1231">
        <v>1845.3836123845035</v>
      </c>
      <c r="Z1231">
        <v>8412.8642680947723</v>
      </c>
    </row>
    <row r="1232" spans="1:26" ht="92.25" x14ac:dyDescent="1.35">
      <c r="A1232" t="s">
        <v>1232</v>
      </c>
      <c r="B1232" s="11">
        <v>4770</v>
      </c>
      <c r="C1232" s="11">
        <v>9201</v>
      </c>
      <c r="D1232" s="11">
        <v>190</v>
      </c>
      <c r="E1232" s="11">
        <v>12571</v>
      </c>
      <c r="F1232" s="11">
        <v>9629</v>
      </c>
      <c r="G1232" s="11">
        <v>12804</v>
      </c>
      <c r="H1232" s="11">
        <v>7375</v>
      </c>
      <c r="I1232" s="13">
        <v>17.496330516569689</v>
      </c>
      <c r="J1232" s="13">
        <v>10.491088248121768</v>
      </c>
      <c r="K1232" s="13">
        <v>22.433326318678589</v>
      </c>
      <c r="L1232" s="13">
        <v>7.2316968340641488</v>
      </c>
      <c r="M1232" s="13">
        <v>1.9729976103016469</v>
      </c>
      <c r="N1232" s="13">
        <v>18.275413105010053</v>
      </c>
      <c r="O1232" s="13">
        <v>17.840566778618069</v>
      </c>
      <c r="P1232" s="17">
        <v>13.67734563019485</v>
      </c>
      <c r="Q1232" s="17"/>
      <c r="R1232" s="18">
        <f t="shared" si="39"/>
        <v>8.8623239209647515</v>
      </c>
      <c r="S1232">
        <f t="shared" si="40"/>
        <v>18.492367339424948</v>
      </c>
      <c r="T1232" s="3">
        <v>5161.289440363319</v>
      </c>
      <c r="U1232">
        <v>2588.5642301319372</v>
      </c>
      <c r="V1232">
        <v>1.2175496522104368</v>
      </c>
      <c r="Y1232">
        <v>1401.7221995831646</v>
      </c>
      <c r="Z1232">
        <v>6709.0892564177193</v>
      </c>
    </row>
    <row r="1233" spans="1:26" ht="92.25" x14ac:dyDescent="1.35">
      <c r="A1233" t="s">
        <v>1233</v>
      </c>
      <c r="B1233" s="11">
        <v>13334</v>
      </c>
      <c r="C1233" s="11">
        <v>11947</v>
      </c>
      <c r="D1233" s="11">
        <v>17999</v>
      </c>
      <c r="E1233" s="11">
        <v>10644</v>
      </c>
      <c r="F1233" s="11">
        <v>3172</v>
      </c>
      <c r="G1233" s="11">
        <v>4387</v>
      </c>
      <c r="H1233" s="11">
        <v>8885</v>
      </c>
      <c r="I1233" s="13">
        <v>15.214524660770765</v>
      </c>
      <c r="J1233" s="13">
        <v>22.959035846267508</v>
      </c>
      <c r="K1233" s="13">
        <v>2.5747781606694655</v>
      </c>
      <c r="L1233" s="13">
        <v>25.303800364773213</v>
      </c>
      <c r="M1233" s="13">
        <v>11.93549052974457</v>
      </c>
      <c r="N1233" s="13">
        <v>17.508836162016486</v>
      </c>
      <c r="O1233" s="13">
        <v>15.583199316432184</v>
      </c>
      <c r="P1233" s="17">
        <v>15.86852357723917</v>
      </c>
      <c r="Q1233" s="17"/>
      <c r="R1233" s="18">
        <f t="shared" si="39"/>
        <v>11.053501868009072</v>
      </c>
      <c r="S1233">
        <f t="shared" si="40"/>
        <v>20.683545286469268</v>
      </c>
      <c r="T1233" s="3">
        <v>6261.5519599807858</v>
      </c>
      <c r="U1233">
        <v>3222.8788873466669</v>
      </c>
      <c r="V1233">
        <v>0.90610683400882408</v>
      </c>
      <c r="Y1233">
        <v>1825.9473507787484</v>
      </c>
      <c r="Z1233">
        <v>8264.7171545354886</v>
      </c>
    </row>
    <row r="1234" spans="1:26" ht="92.25" x14ac:dyDescent="1.35">
      <c r="A1234" t="s">
        <v>1234</v>
      </c>
      <c r="B1234" s="11">
        <v>11477</v>
      </c>
      <c r="C1234" s="11">
        <v>10843</v>
      </c>
      <c r="D1234" s="11">
        <v>8935</v>
      </c>
      <c r="E1234" s="11">
        <v>4337</v>
      </c>
      <c r="F1234" s="11">
        <v>10059</v>
      </c>
      <c r="G1234" s="11">
        <v>9438</v>
      </c>
      <c r="H1234" s="11">
        <v>6473</v>
      </c>
      <c r="I1234" s="13">
        <v>19.261799340888565</v>
      </c>
      <c r="J1234" s="13">
        <v>0.75777849463334057</v>
      </c>
      <c r="K1234" s="13">
        <v>20.653168986382944</v>
      </c>
      <c r="L1234" s="13">
        <v>12.544900847017164</v>
      </c>
      <c r="M1234" s="13">
        <v>9.581941971079635</v>
      </c>
      <c r="N1234" s="13">
        <v>18.039335168890229</v>
      </c>
      <c r="O1234" s="13">
        <v>13.302918520145239</v>
      </c>
      <c r="P1234" s="17">
        <v>13.448834761291016</v>
      </c>
      <c r="Q1234" s="17"/>
      <c r="R1234" s="18">
        <f t="shared" si="39"/>
        <v>8.6338130520609173</v>
      </c>
      <c r="S1234">
        <f t="shared" si="40"/>
        <v>18.263856470521112</v>
      </c>
      <c r="T1234" s="3">
        <v>4860.8653022395283</v>
      </c>
      <c r="U1234">
        <v>2819.3639680423639</v>
      </c>
      <c r="V1234">
        <v>-0.7169523996708449</v>
      </c>
      <c r="Y1234">
        <v>1916.377206720018</v>
      </c>
      <c r="Z1234">
        <v>6914.8173583345697</v>
      </c>
    </row>
    <row r="1235" spans="1:26" ht="92.25" x14ac:dyDescent="1.35">
      <c r="A1235" t="s">
        <v>1235</v>
      </c>
      <c r="B1235" s="11">
        <v>14272</v>
      </c>
      <c r="C1235" s="11">
        <v>15645</v>
      </c>
      <c r="D1235" s="11">
        <v>1218</v>
      </c>
      <c r="E1235" s="11">
        <v>14559</v>
      </c>
      <c r="F1235" s="11">
        <v>18438</v>
      </c>
      <c r="G1235" s="11">
        <v>3646</v>
      </c>
      <c r="H1235" s="11">
        <v>4040</v>
      </c>
      <c r="I1235" s="13">
        <v>7.609964117514</v>
      </c>
      <c r="J1235" s="13">
        <v>16.419384036785647</v>
      </c>
      <c r="K1235" s="13">
        <v>9.4086654653601833</v>
      </c>
      <c r="L1235" s="13">
        <v>11.613463312091831</v>
      </c>
      <c r="M1235" s="13">
        <v>21.926642673812651</v>
      </c>
      <c r="N1235" s="13">
        <v>19.118075759538641</v>
      </c>
      <c r="O1235" s="13">
        <v>20.553492832434564</v>
      </c>
      <c r="P1235" s="17">
        <v>15.235669742505356</v>
      </c>
      <c r="Q1235" s="17"/>
      <c r="R1235" s="18">
        <f t="shared" si="39"/>
        <v>10.420648033275258</v>
      </c>
      <c r="S1235">
        <f t="shared" si="40"/>
        <v>20.050691451735453</v>
      </c>
      <c r="T1235" s="3">
        <v>7126.2918639574136</v>
      </c>
      <c r="U1235">
        <v>3289.9769401564436</v>
      </c>
      <c r="V1235">
        <v>-1.2167470231361222</v>
      </c>
      <c r="Y1235">
        <v>1486.0550450095052</v>
      </c>
      <c r="Z1235">
        <v>8814.0390910841033</v>
      </c>
    </row>
    <row r="1236" spans="1:26" ht="92.25" x14ac:dyDescent="1.35">
      <c r="A1236" t="s">
        <v>1236</v>
      </c>
      <c r="B1236" s="11">
        <v>14984</v>
      </c>
      <c r="C1236" s="11">
        <v>8680</v>
      </c>
      <c r="D1236" s="11">
        <v>7243</v>
      </c>
      <c r="E1236" s="11">
        <v>6371</v>
      </c>
      <c r="F1236" s="11">
        <v>490</v>
      </c>
      <c r="G1236" s="11">
        <v>11920</v>
      </c>
      <c r="H1236" s="11">
        <v>5296</v>
      </c>
      <c r="I1236" s="13">
        <v>14.529183362927338</v>
      </c>
      <c r="J1236" s="13">
        <v>11.194604538715089</v>
      </c>
      <c r="K1236" s="13">
        <v>9.8500087594466645</v>
      </c>
      <c r="L1236" s="13">
        <v>16.152062707262619</v>
      </c>
      <c r="M1236" s="13">
        <v>10.125439520181487</v>
      </c>
      <c r="N1236" s="13">
        <v>10.62882133196587</v>
      </c>
      <c r="O1236" s="13">
        <v>13.488246775718498</v>
      </c>
      <c r="P1236" s="17">
        <v>12.281195285173936</v>
      </c>
      <c r="Q1236" s="17"/>
      <c r="R1236" s="18">
        <f t="shared" si="39"/>
        <v>7.4661735759438379</v>
      </c>
      <c r="S1236">
        <f t="shared" si="40"/>
        <v>17.096216994404035</v>
      </c>
      <c r="T1236" s="3">
        <v>5154.8441790015722</v>
      </c>
      <c r="U1236">
        <v>2517.7894122133221</v>
      </c>
      <c r="V1236">
        <v>-0.44430862544686534</v>
      </c>
      <c r="Y1236">
        <v>1294.5831765331809</v>
      </c>
      <c r="Z1236">
        <v>6595.322554718965</v>
      </c>
    </row>
    <row r="1237" spans="1:26" ht="92.25" x14ac:dyDescent="1.35">
      <c r="A1237" t="s">
        <v>1237</v>
      </c>
      <c r="B1237" s="11">
        <v>3018</v>
      </c>
      <c r="C1237" s="11">
        <v>10855</v>
      </c>
      <c r="D1237" s="11">
        <v>10298</v>
      </c>
      <c r="E1237" s="11">
        <v>12936</v>
      </c>
      <c r="F1237" s="11">
        <v>6978</v>
      </c>
      <c r="G1237" s="11">
        <v>107</v>
      </c>
      <c r="H1237" s="11">
        <v>9355</v>
      </c>
      <c r="I1237" s="13">
        <v>3.6421045447364815</v>
      </c>
      <c r="J1237" s="13">
        <v>13.029500497213084</v>
      </c>
      <c r="K1237" s="13">
        <v>20.932726669069659</v>
      </c>
      <c r="L1237" s="13">
        <v>17.605198214008539</v>
      </c>
      <c r="M1237" s="13">
        <v>25.748284687861052</v>
      </c>
      <c r="N1237" s="13">
        <v>11.183632784673936</v>
      </c>
      <c r="O1237" s="13">
        <v>26.099737165407987</v>
      </c>
      <c r="P1237" s="17">
        <v>16.891597794710105</v>
      </c>
      <c r="Q1237" s="17"/>
      <c r="R1237" s="18">
        <f t="shared" si="39"/>
        <v>12.076576085480006</v>
      </c>
      <c r="S1237">
        <f t="shared" si="40"/>
        <v>21.706619503940203</v>
      </c>
      <c r="T1237" s="3">
        <v>5035.3112277956234</v>
      </c>
      <c r="U1237">
        <v>2453.7173640719175</v>
      </c>
      <c r="V1237">
        <v>1.5016667020972818</v>
      </c>
      <c r="Y1237">
        <v>1256.0488347738678</v>
      </c>
      <c r="Z1237">
        <v>6433.8721752588081</v>
      </c>
    </row>
    <row r="1238" spans="1:26" ht="92.25" x14ac:dyDescent="1.35">
      <c r="A1238" t="s">
        <v>1238</v>
      </c>
      <c r="B1238" s="11">
        <v>15869</v>
      </c>
      <c r="C1238" s="11">
        <v>3122</v>
      </c>
      <c r="D1238" s="11">
        <v>16376</v>
      </c>
      <c r="E1238" s="11">
        <v>19232</v>
      </c>
      <c r="F1238" s="11">
        <v>9186</v>
      </c>
      <c r="G1238" s="11">
        <v>11648</v>
      </c>
      <c r="H1238" s="11">
        <v>12207</v>
      </c>
      <c r="I1238" s="13">
        <v>14.68902065064515</v>
      </c>
      <c r="J1238" s="13">
        <v>8.7393453633372662</v>
      </c>
      <c r="K1238" s="13">
        <v>20.09309706565859</v>
      </c>
      <c r="L1238" s="13">
        <v>16.781912133516137</v>
      </c>
      <c r="M1238" s="13">
        <v>9.5270348868126682</v>
      </c>
      <c r="N1238" s="13">
        <v>17.713685072965134</v>
      </c>
      <c r="O1238" s="13">
        <v>26.94825314788897</v>
      </c>
      <c r="P1238" s="17">
        <v>16.356049760117703</v>
      </c>
      <c r="Q1238" s="17"/>
      <c r="R1238" s="18">
        <f t="shared" si="39"/>
        <v>11.541028050887604</v>
      </c>
      <c r="S1238">
        <f t="shared" si="40"/>
        <v>21.171071469347801</v>
      </c>
      <c r="T1238" s="3">
        <v>7426.1401226592261</v>
      </c>
      <c r="U1238">
        <v>4012.7549924481809</v>
      </c>
      <c r="V1238">
        <v>3.0871660783304833E-2</v>
      </c>
      <c r="Y1238">
        <v>2459.8722823418111</v>
      </c>
      <c r="Z1238">
        <v>10096.191055362313</v>
      </c>
    </row>
    <row r="1239" spans="1:26" ht="92.25" x14ac:dyDescent="1.35">
      <c r="A1239" t="s">
        <v>1239</v>
      </c>
      <c r="B1239" s="11">
        <v>11142</v>
      </c>
      <c r="C1239" s="11">
        <v>11616</v>
      </c>
      <c r="D1239" s="11">
        <v>1091</v>
      </c>
      <c r="E1239" s="11">
        <v>5206</v>
      </c>
      <c r="F1239" s="11">
        <v>1307</v>
      </c>
      <c r="G1239" s="11">
        <v>11207</v>
      </c>
      <c r="H1239" s="11">
        <v>15456</v>
      </c>
      <c r="I1239" s="13">
        <v>22.896721810299368</v>
      </c>
      <c r="J1239" s="13">
        <v>5.6521745319212133</v>
      </c>
      <c r="K1239" s="13">
        <v>23.944548670141756</v>
      </c>
      <c r="L1239" s="13">
        <v>27.737308952406174</v>
      </c>
      <c r="M1239" s="13">
        <v>17.006872303209565</v>
      </c>
      <c r="N1239" s="13">
        <v>26.842531457397271</v>
      </c>
      <c r="O1239" s="13">
        <v>18.165577041346346</v>
      </c>
      <c r="P1239" s="17">
        <v>20.320819252388812</v>
      </c>
      <c r="Q1239" s="17"/>
      <c r="R1239" s="18">
        <f t="shared" si="39"/>
        <v>15.505797543158714</v>
      </c>
      <c r="S1239">
        <f t="shared" si="40"/>
        <v>25.135840961618911</v>
      </c>
      <c r="T1239" s="3">
        <v>5676.874656164493</v>
      </c>
      <c r="U1239">
        <v>2613.2479941072725</v>
      </c>
      <c r="V1239">
        <v>0.30760247682337649</v>
      </c>
      <c r="Y1239">
        <v>1175.1554738234563</v>
      </c>
      <c r="Z1239">
        <v>7012.7001192145372</v>
      </c>
    </row>
    <row r="1240" spans="1:26" ht="92.25" x14ac:dyDescent="1.35">
      <c r="A1240" t="s">
        <v>1240</v>
      </c>
      <c r="B1240" s="11">
        <v>1415</v>
      </c>
      <c r="C1240" s="11">
        <v>2111</v>
      </c>
      <c r="D1240" s="11">
        <v>11495</v>
      </c>
      <c r="E1240" s="11">
        <v>12072</v>
      </c>
      <c r="F1240" s="11">
        <v>6232</v>
      </c>
      <c r="G1240" s="11">
        <v>4629</v>
      </c>
      <c r="H1240" s="11">
        <v>3659</v>
      </c>
      <c r="I1240" s="13">
        <v>12.23844940427594</v>
      </c>
      <c r="J1240" s="13">
        <v>6.9785173641115943</v>
      </c>
      <c r="K1240" s="13">
        <v>18.695926435392948</v>
      </c>
      <c r="L1240" s="13">
        <v>7.5875838319717133</v>
      </c>
      <c r="M1240" s="13">
        <v>23.991542228167773</v>
      </c>
      <c r="N1240" s="13">
        <v>26.965403075743716</v>
      </c>
      <c r="O1240" s="13">
        <v>2.5312463318393235</v>
      </c>
      <c r="P1240" s="17">
        <v>14.141238381643287</v>
      </c>
      <c r="Q1240" s="17"/>
      <c r="R1240" s="18">
        <f t="shared" si="39"/>
        <v>9.3262166724131887</v>
      </c>
      <c r="S1240">
        <f t="shared" si="40"/>
        <v>18.956260090873386</v>
      </c>
      <c r="T1240" s="3">
        <v>4231.1679938262469</v>
      </c>
      <c r="U1240">
        <v>1906.7802783460895</v>
      </c>
      <c r="V1240">
        <v>-0.91933316070935689</v>
      </c>
      <c r="Y1240">
        <v>815.93709040137492</v>
      </c>
      <c r="Z1240">
        <v>5166.8578984360047</v>
      </c>
    </row>
    <row r="1241" spans="1:26" ht="92.25" x14ac:dyDescent="1.35">
      <c r="A1241" t="s">
        <v>1241</v>
      </c>
      <c r="B1241" s="11">
        <v>12457</v>
      </c>
      <c r="C1241" s="11">
        <v>15902</v>
      </c>
      <c r="D1241" s="11">
        <v>12718</v>
      </c>
      <c r="E1241" s="11">
        <v>16844</v>
      </c>
      <c r="F1241" s="11">
        <v>15495</v>
      </c>
      <c r="G1241" s="11">
        <v>13916</v>
      </c>
      <c r="H1241" s="11">
        <v>10628</v>
      </c>
      <c r="I1241" s="13">
        <v>23.411252457284114</v>
      </c>
      <c r="J1241" s="13">
        <v>11.804616246884532</v>
      </c>
      <c r="K1241" s="13">
        <v>17.523103911268901</v>
      </c>
      <c r="L1241" s="13">
        <v>17.632163121419815</v>
      </c>
      <c r="M1241" s="13">
        <v>17.08211427146292</v>
      </c>
      <c r="N1241" s="13">
        <v>20.114669507054138</v>
      </c>
      <c r="O1241" s="13">
        <v>11.354428632438793</v>
      </c>
      <c r="P1241" s="17">
        <v>16.988906878259034</v>
      </c>
      <c r="Q1241" s="17"/>
      <c r="R1241" s="18">
        <f t="shared" si="39"/>
        <v>12.173885169028935</v>
      </c>
      <c r="S1241">
        <f t="shared" si="40"/>
        <v>21.803928587489132</v>
      </c>
      <c r="T1241" s="3">
        <v>7397.0260326334765</v>
      </c>
      <c r="U1241">
        <v>4484.9722776305998</v>
      </c>
      <c r="V1241">
        <v>-1.3089311323710717</v>
      </c>
      <c r="Y1241">
        <v>3211.7948433581851</v>
      </c>
      <c r="Z1241">
        <v>10818.175523567232</v>
      </c>
    </row>
    <row r="1242" spans="1:26" ht="92.25" x14ac:dyDescent="1.35">
      <c r="A1242" t="s">
        <v>1242</v>
      </c>
      <c r="B1242" s="11">
        <v>18118</v>
      </c>
      <c r="C1242" s="11">
        <v>17798</v>
      </c>
      <c r="D1242" s="11">
        <v>14825</v>
      </c>
      <c r="E1242" s="11">
        <v>4970</v>
      </c>
      <c r="F1242" s="11">
        <v>8318</v>
      </c>
      <c r="G1242" s="11">
        <v>18184</v>
      </c>
      <c r="H1242" s="11">
        <v>14430</v>
      </c>
      <c r="I1242" s="13">
        <v>19.6550773464689</v>
      </c>
      <c r="J1242" s="13">
        <v>10.391663011487481</v>
      </c>
      <c r="K1242" s="13">
        <v>3.0655409416398989</v>
      </c>
      <c r="L1242" s="13">
        <v>24.19313047052308</v>
      </c>
      <c r="M1242" s="13">
        <v>23.65424123331973</v>
      </c>
      <c r="N1242" s="13">
        <v>24.420417153593782</v>
      </c>
      <c r="O1242" s="13">
        <v>23.299668907544913</v>
      </c>
      <c r="P1242" s="17">
        <v>18.382819866368255</v>
      </c>
      <c r="Q1242" s="17"/>
      <c r="R1242" s="18">
        <f t="shared" si="39"/>
        <v>13.567798157138157</v>
      </c>
      <c r="S1242">
        <f t="shared" si="40"/>
        <v>23.197841575598353</v>
      </c>
      <c r="T1242" s="3">
        <v>7972.7264688260784</v>
      </c>
      <c r="U1242">
        <v>4427.007184042398</v>
      </c>
      <c r="V1242">
        <v>-0.38857251638546586</v>
      </c>
      <c r="Y1242">
        <v>2825.3360298387015</v>
      </c>
      <c r="Z1242">
        <v>11023.710932607532</v>
      </c>
    </row>
    <row r="1243" spans="1:26" ht="92.25" x14ac:dyDescent="1.35">
      <c r="A1243" t="s">
        <v>1243</v>
      </c>
      <c r="B1243" s="11">
        <v>11364</v>
      </c>
      <c r="C1243" s="11">
        <v>9089</v>
      </c>
      <c r="D1243" s="11">
        <v>9069</v>
      </c>
      <c r="E1243" s="11">
        <v>7027</v>
      </c>
      <c r="F1243" s="11">
        <v>16211</v>
      </c>
      <c r="G1243" s="11">
        <v>7909</v>
      </c>
      <c r="H1243" s="11">
        <v>8408</v>
      </c>
      <c r="I1243" s="13">
        <v>10.083798084090365</v>
      </c>
      <c r="J1243" s="13">
        <v>21.66566207688409</v>
      </c>
      <c r="K1243" s="13">
        <v>12.867466666007459</v>
      </c>
      <c r="L1243" s="13">
        <v>19.182089896592508</v>
      </c>
      <c r="M1243" s="13">
        <v>16.367547172807615</v>
      </c>
      <c r="N1243" s="13">
        <v>20.499849067225323</v>
      </c>
      <c r="O1243" s="13">
        <v>20.184271927197347</v>
      </c>
      <c r="P1243" s="17">
        <v>17.264383555829244</v>
      </c>
      <c r="Q1243" s="17"/>
      <c r="R1243" s="18">
        <f t="shared" si="39"/>
        <v>12.449361846599146</v>
      </c>
      <c r="S1243">
        <f t="shared" si="40"/>
        <v>22.079405265059343</v>
      </c>
      <c r="T1243" s="3">
        <v>5517.9119206126952</v>
      </c>
      <c r="U1243">
        <v>3164.56825671661</v>
      </c>
      <c r="V1243">
        <v>0.69360567067633383</v>
      </c>
      <c r="Y1243">
        <v>2117.2898670122768</v>
      </c>
      <c r="Z1243">
        <v>7791.37272718859</v>
      </c>
    </row>
    <row r="1244" spans="1:26" ht="92.25" x14ac:dyDescent="1.35">
      <c r="A1244" t="s">
        <v>1244</v>
      </c>
      <c r="B1244" s="11">
        <v>15763</v>
      </c>
      <c r="C1244" s="11">
        <v>1031</v>
      </c>
      <c r="D1244" s="11">
        <v>5094</v>
      </c>
      <c r="E1244" s="11">
        <v>17475</v>
      </c>
      <c r="F1244" s="11">
        <v>8233</v>
      </c>
      <c r="G1244" s="11">
        <v>10553</v>
      </c>
      <c r="H1244" s="11">
        <v>10769</v>
      </c>
      <c r="I1244" s="13">
        <v>20.952391188749012</v>
      </c>
      <c r="J1244" s="13">
        <v>24.066365212041465</v>
      </c>
      <c r="K1244" s="13">
        <v>7.1027650439728802</v>
      </c>
      <c r="L1244" s="13">
        <v>18.145472034863531</v>
      </c>
      <c r="M1244" s="13">
        <v>7.1173344922915653</v>
      </c>
      <c r="N1244" s="13">
        <v>12.948268027150332</v>
      </c>
      <c r="O1244" s="13">
        <v>15.681554315510278</v>
      </c>
      <c r="P1244" s="17">
        <v>15.144878616368439</v>
      </c>
      <c r="Q1244" s="17"/>
      <c r="R1244" s="18">
        <f t="shared" si="39"/>
        <v>10.329856907138341</v>
      </c>
      <c r="S1244">
        <f t="shared" si="40"/>
        <v>19.959900325598539</v>
      </c>
      <c r="T1244" s="3">
        <v>6408.5085214124711</v>
      </c>
      <c r="U1244">
        <v>3157.5865141096115</v>
      </c>
      <c r="V1244">
        <v>-2.5569534045644104</v>
      </c>
      <c r="Y1244">
        <v>1648.4926189136768</v>
      </c>
      <c r="Z1244">
        <v>8238.3782285054222</v>
      </c>
    </row>
    <row r="1245" spans="1:26" ht="92.25" x14ac:dyDescent="1.35">
      <c r="A1245" t="s">
        <v>1245</v>
      </c>
      <c r="B1245" s="11">
        <v>18426</v>
      </c>
      <c r="C1245" s="11">
        <v>8273</v>
      </c>
      <c r="D1245" s="11">
        <v>18687</v>
      </c>
      <c r="E1245" s="11">
        <v>5798</v>
      </c>
      <c r="F1245" s="11">
        <v>13834</v>
      </c>
      <c r="G1245" s="11">
        <v>2677</v>
      </c>
      <c r="H1245" s="11">
        <v>17014</v>
      </c>
      <c r="I1245" s="13">
        <v>13.228924389868668</v>
      </c>
      <c r="J1245" s="13">
        <v>20.1302914663991</v>
      </c>
      <c r="K1245" s="13">
        <v>4.7475096847700371</v>
      </c>
      <c r="L1245" s="13">
        <v>5.2716915920664853</v>
      </c>
      <c r="M1245" s="13">
        <v>21.589526003363012</v>
      </c>
      <c r="N1245" s="13">
        <v>8.8335633963021181</v>
      </c>
      <c r="O1245" s="13">
        <v>17.21591185839987</v>
      </c>
      <c r="P1245" s="17">
        <v>13.002488341595612</v>
      </c>
      <c r="Q1245" s="17"/>
      <c r="R1245" s="18">
        <f t="shared" si="39"/>
        <v>8.1874666323655134</v>
      </c>
      <c r="S1245">
        <f t="shared" si="40"/>
        <v>17.81751005082571</v>
      </c>
      <c r="T1245" s="3">
        <v>7663.3377560180234</v>
      </c>
      <c r="U1245">
        <v>3877.7664109675416</v>
      </c>
      <c r="V1245">
        <v>-0.19636445358628407</v>
      </c>
      <c r="Y1245">
        <v>2127.250430113626</v>
      </c>
      <c r="Z1245">
        <v>10007.48013271745</v>
      </c>
    </row>
    <row r="1246" spans="1:26" ht="92.25" x14ac:dyDescent="1.35">
      <c r="A1246" t="s">
        <v>1246</v>
      </c>
      <c r="B1246" s="11">
        <v>19602</v>
      </c>
      <c r="C1246" s="11">
        <v>15279</v>
      </c>
      <c r="D1246" s="11">
        <v>15519</v>
      </c>
      <c r="E1246" s="11">
        <v>6193</v>
      </c>
      <c r="F1246" s="11">
        <v>11024</v>
      </c>
      <c r="G1246" s="11">
        <v>613</v>
      </c>
      <c r="H1246" s="11">
        <v>15186</v>
      </c>
      <c r="I1246" s="13">
        <v>23.195518724904009</v>
      </c>
      <c r="J1246" s="13">
        <v>15.236900558210765</v>
      </c>
      <c r="K1246" s="13">
        <v>8.3555386464019108</v>
      </c>
      <c r="L1246" s="13">
        <v>8.5085823151666986</v>
      </c>
      <c r="M1246" s="13">
        <v>26.335474370781704</v>
      </c>
      <c r="N1246" s="13">
        <v>12.678832940323963</v>
      </c>
      <c r="O1246" s="13">
        <v>9.187142560242556</v>
      </c>
      <c r="P1246" s="17">
        <v>14.785427159433087</v>
      </c>
      <c r="Q1246" s="17"/>
      <c r="R1246" s="18">
        <f t="shared" si="39"/>
        <v>9.9704054502029891</v>
      </c>
      <c r="S1246">
        <f t="shared" si="40"/>
        <v>19.600448868663186</v>
      </c>
      <c r="T1246" s="3">
        <v>7593.638196663137</v>
      </c>
      <c r="U1246">
        <v>3818.5444077099205</v>
      </c>
      <c r="V1246">
        <v>-0.13894577932660468</v>
      </c>
      <c r="Y1246">
        <v>2070.6632818474864</v>
      </c>
      <c r="Z1246">
        <v>9879.2207503186783</v>
      </c>
    </row>
    <row r="1247" spans="1:26" ht="92.25" x14ac:dyDescent="1.35">
      <c r="A1247" t="s">
        <v>1247</v>
      </c>
      <c r="B1247" s="11">
        <v>2760</v>
      </c>
      <c r="C1247" s="11">
        <v>4917</v>
      </c>
      <c r="D1247" s="11">
        <v>6665</v>
      </c>
      <c r="E1247" s="11">
        <v>17443</v>
      </c>
      <c r="F1247" s="11">
        <v>19363</v>
      </c>
      <c r="G1247" s="11">
        <v>6977</v>
      </c>
      <c r="H1247" s="11">
        <v>8613</v>
      </c>
      <c r="I1247" s="13">
        <v>3.6856172898777437</v>
      </c>
      <c r="J1247" s="13">
        <v>0.85806058146200392</v>
      </c>
      <c r="K1247" s="13">
        <v>22.335025570074009</v>
      </c>
      <c r="L1247" s="13">
        <v>7.0820609468736659</v>
      </c>
      <c r="M1247" s="13">
        <v>15.397622735701127</v>
      </c>
      <c r="N1247" s="13">
        <v>20.215660683949086</v>
      </c>
      <c r="O1247" s="13">
        <v>17.538250375944934</v>
      </c>
      <c r="P1247" s="17">
        <v>12.444614026268937</v>
      </c>
      <c r="Q1247" s="17"/>
      <c r="R1247" s="18">
        <f t="shared" si="39"/>
        <v>7.6295923170388384</v>
      </c>
      <c r="S1247">
        <f t="shared" si="40"/>
        <v>17.259635735499035</v>
      </c>
      <c r="T1247" s="3">
        <v>6549.3079797651799</v>
      </c>
      <c r="U1247">
        <v>3056.7169824341986</v>
      </c>
      <c r="V1247">
        <v>0.69399447966134176</v>
      </c>
      <c r="Y1247">
        <v>1418.681010693082</v>
      </c>
      <c r="Z1247">
        <v>8153.3510613660292</v>
      </c>
    </row>
    <row r="1248" spans="1:26" ht="92.25" x14ac:dyDescent="1.35">
      <c r="A1248" t="s">
        <v>1248</v>
      </c>
      <c r="B1248" s="11">
        <v>8825</v>
      </c>
      <c r="C1248" s="11">
        <v>8596</v>
      </c>
      <c r="D1248" s="11">
        <v>7224</v>
      </c>
      <c r="E1248" s="11">
        <v>12485</v>
      </c>
      <c r="F1248" s="11">
        <v>14929</v>
      </c>
      <c r="G1248" s="11">
        <v>16313</v>
      </c>
      <c r="H1248" s="11">
        <v>10981</v>
      </c>
      <c r="I1248" s="13">
        <v>21.128665984126648</v>
      </c>
      <c r="J1248" s="13">
        <v>12.669070852182346</v>
      </c>
      <c r="K1248" s="13">
        <v>16.051716558949124</v>
      </c>
      <c r="L1248" s="13">
        <v>13.969430666631716</v>
      </c>
      <c r="M1248" s="13">
        <v>13.878123447646509</v>
      </c>
      <c r="N1248" s="13">
        <v>19.993599320481991</v>
      </c>
      <c r="O1248" s="13">
        <v>5.8004147750247217</v>
      </c>
      <c r="P1248" s="17">
        <v>14.784431657863294</v>
      </c>
      <c r="Q1248" s="17"/>
      <c r="R1248" s="18">
        <f t="shared" si="39"/>
        <v>9.9694099486331957</v>
      </c>
      <c r="S1248">
        <f t="shared" si="40"/>
        <v>19.599453367093393</v>
      </c>
      <c r="T1248" s="3">
        <v>6305.9729619861946</v>
      </c>
      <c r="U1248">
        <v>3632.807177189884</v>
      </c>
      <c r="V1248">
        <v>0.2228739504062105</v>
      </c>
      <c r="Y1248">
        <v>2442.8520646830893</v>
      </c>
      <c r="Z1248">
        <v>8927.3000977658885</v>
      </c>
    </row>
    <row r="1249" spans="1:26" ht="92.25" x14ac:dyDescent="1.35">
      <c r="A1249" t="s">
        <v>1249</v>
      </c>
      <c r="B1249" s="11">
        <v>16812</v>
      </c>
      <c r="C1249" s="11">
        <v>17851</v>
      </c>
      <c r="D1249" s="11">
        <v>13923</v>
      </c>
      <c r="E1249" s="11">
        <v>19296</v>
      </c>
      <c r="F1249" s="11">
        <v>14186</v>
      </c>
      <c r="G1249" s="11">
        <v>4740</v>
      </c>
      <c r="H1249" s="11">
        <v>15448</v>
      </c>
      <c r="I1249" s="13">
        <v>28.111490594008913</v>
      </c>
      <c r="J1249" s="13">
        <v>9.2622034972227425</v>
      </c>
      <c r="K1249" s="13">
        <v>17.704282322330311</v>
      </c>
      <c r="L1249" s="13">
        <v>9.1961469261914051</v>
      </c>
      <c r="M1249" s="13">
        <v>13.002907850998524</v>
      </c>
      <c r="N1249" s="13">
        <v>13.215986587593353</v>
      </c>
      <c r="O1249" s="13">
        <v>22.68314441252884</v>
      </c>
      <c r="P1249" s="17">
        <v>16.168023170124872</v>
      </c>
      <c r="Q1249" s="17"/>
      <c r="R1249" s="18">
        <f t="shared" si="39"/>
        <v>11.353001460894774</v>
      </c>
      <c r="S1249">
        <f t="shared" si="40"/>
        <v>20.983044879354971</v>
      </c>
      <c r="T1249" s="3">
        <v>8224.1337199937625</v>
      </c>
      <c r="U1249">
        <v>4681.7963278719853</v>
      </c>
      <c r="V1249">
        <v>0.20682591639342718</v>
      </c>
      <c r="Y1249">
        <v>3093.7046633486343</v>
      </c>
      <c r="Z1249">
        <v>11550.602281829135</v>
      </c>
    </row>
    <row r="1250" spans="1:26" ht="92.25" x14ac:dyDescent="1.35">
      <c r="A1250" t="s">
        <v>1250</v>
      </c>
      <c r="B1250" s="11">
        <v>7935</v>
      </c>
      <c r="C1250" s="11">
        <v>15216</v>
      </c>
      <c r="D1250" s="11">
        <v>15466</v>
      </c>
      <c r="E1250" s="11">
        <v>8383</v>
      </c>
      <c r="F1250" s="11">
        <v>10875</v>
      </c>
      <c r="G1250" s="11">
        <v>1225</v>
      </c>
      <c r="H1250" s="11">
        <v>15567</v>
      </c>
      <c r="I1250" s="13">
        <v>17.398041295005022</v>
      </c>
      <c r="J1250" s="13">
        <v>19.497594748502831</v>
      </c>
      <c r="K1250" s="13">
        <v>18.458920524343043</v>
      </c>
      <c r="L1250" s="13">
        <v>10.634652118716113</v>
      </c>
      <c r="M1250" s="13">
        <v>10.821350275524608</v>
      </c>
      <c r="N1250" s="13">
        <v>19.005325976304704</v>
      </c>
      <c r="O1250" s="13">
        <v>10.578686814416249</v>
      </c>
      <c r="P1250" s="17">
        <v>15.19922453611608</v>
      </c>
      <c r="Q1250" s="17"/>
      <c r="R1250" s="18">
        <f t="shared" si="39"/>
        <v>10.384202826885982</v>
      </c>
      <c r="S1250">
        <f t="shared" si="40"/>
        <v>20.014246245346179</v>
      </c>
      <c r="T1250" s="3">
        <v>6593.5773854218614</v>
      </c>
      <c r="U1250">
        <v>3418.9337549339407</v>
      </c>
      <c r="V1250">
        <v>-0.62635308495373465</v>
      </c>
      <c r="Y1250">
        <v>1961.2039405143187</v>
      </c>
      <c r="Z1250">
        <v>8741.3963336024171</v>
      </c>
    </row>
    <row r="1251" spans="1:26" ht="92.25" x14ac:dyDescent="1.35">
      <c r="A1251" t="s">
        <v>1251</v>
      </c>
      <c r="B1251" s="11">
        <v>225</v>
      </c>
      <c r="C1251" s="11">
        <v>15734</v>
      </c>
      <c r="D1251" s="11">
        <v>15293</v>
      </c>
      <c r="E1251" s="11">
        <v>7163</v>
      </c>
      <c r="F1251" s="11">
        <v>16406</v>
      </c>
      <c r="G1251" s="11">
        <v>5269</v>
      </c>
      <c r="H1251" s="11">
        <v>13555</v>
      </c>
      <c r="I1251" s="13">
        <v>10.405849232186192</v>
      </c>
      <c r="J1251" s="13">
        <v>7.2028913388575013</v>
      </c>
      <c r="K1251" s="13">
        <v>18.451229884034422</v>
      </c>
      <c r="L1251" s="13">
        <v>11.869641068307983</v>
      </c>
      <c r="M1251" s="13">
        <v>14.206765011863608</v>
      </c>
      <c r="N1251" s="13">
        <v>15.964682495522757</v>
      </c>
      <c r="O1251" s="13">
        <v>11.658136379014106</v>
      </c>
      <c r="P1251" s="17">
        <v>12.822742201398082</v>
      </c>
      <c r="Q1251" s="17"/>
      <c r="R1251" s="18">
        <f t="shared" si="39"/>
        <v>8.0077204921679837</v>
      </c>
      <c r="S1251">
        <f t="shared" si="40"/>
        <v>17.63776391062818</v>
      </c>
      <c r="T1251" s="3">
        <v>6925.1078385940718</v>
      </c>
      <c r="U1251">
        <v>3372.1253419887971</v>
      </c>
      <c r="V1251">
        <v>-0.47500293476332445</v>
      </c>
      <c r="Y1251">
        <v>1717.6968151122696</v>
      </c>
      <c r="Z1251">
        <v>8838.8028162889241</v>
      </c>
    </row>
    <row r="1252" spans="1:26" ht="92.25" x14ac:dyDescent="1.35">
      <c r="A1252" t="s">
        <v>1252</v>
      </c>
      <c r="B1252" s="11">
        <v>8776</v>
      </c>
      <c r="C1252" s="11">
        <v>17288</v>
      </c>
      <c r="D1252" s="11">
        <v>9545</v>
      </c>
      <c r="E1252" s="11">
        <v>17567</v>
      </c>
      <c r="F1252" s="11">
        <v>10744</v>
      </c>
      <c r="G1252" s="11">
        <v>10911</v>
      </c>
      <c r="H1252" s="11">
        <v>3951</v>
      </c>
      <c r="I1252" s="13">
        <v>17.318683494514669</v>
      </c>
      <c r="J1252" s="13">
        <v>12.499305172956232</v>
      </c>
      <c r="K1252" s="13">
        <v>23.936052917795287</v>
      </c>
      <c r="L1252" s="13">
        <v>19.806471511675277</v>
      </c>
      <c r="M1252" s="13">
        <v>18.581689499147078</v>
      </c>
      <c r="N1252" s="13">
        <v>16.60251670374981</v>
      </c>
      <c r="O1252" s="13">
        <v>10.677148919307871</v>
      </c>
      <c r="P1252" s="17">
        <v>17.060266888449458</v>
      </c>
      <c r="Q1252" s="17"/>
      <c r="R1252" s="18">
        <f t="shared" si="39"/>
        <v>12.24524517921936</v>
      </c>
      <c r="S1252">
        <f t="shared" si="40"/>
        <v>21.875288597679557</v>
      </c>
      <c r="T1252" s="3">
        <v>6675.892331926043</v>
      </c>
      <c r="U1252">
        <v>3608.0208710449724</v>
      </c>
      <c r="V1252">
        <v>-1.5373370843008161</v>
      </c>
      <c r="Y1252">
        <v>2213.9754520059828</v>
      </c>
      <c r="Z1252">
        <v>9078.81251391363</v>
      </c>
    </row>
    <row r="1253" spans="1:26" ht="92.25" x14ac:dyDescent="1.35">
      <c r="A1253" t="s">
        <v>1253</v>
      </c>
      <c r="B1253" s="11">
        <v>14006</v>
      </c>
      <c r="C1253" s="11">
        <v>13488</v>
      </c>
      <c r="D1253" s="11">
        <v>6875</v>
      </c>
      <c r="E1253" s="11">
        <v>13407</v>
      </c>
      <c r="F1253" s="11">
        <v>8780</v>
      </c>
      <c r="G1253" s="11">
        <v>8324</v>
      </c>
      <c r="H1253" s="11">
        <v>8765</v>
      </c>
      <c r="I1253" s="13">
        <v>16.842520521778436</v>
      </c>
      <c r="J1253" s="13">
        <v>15.800398153836827</v>
      </c>
      <c r="K1253" s="13">
        <v>17.803841487186883</v>
      </c>
      <c r="L1253" s="13">
        <v>20.474130293030694</v>
      </c>
      <c r="M1253" s="13">
        <v>15.283773137032812</v>
      </c>
      <c r="N1253" s="13">
        <v>12.567683967089271</v>
      </c>
      <c r="O1253" s="13">
        <v>14.372641014079948</v>
      </c>
      <c r="P1253" s="17">
        <v>16.163569796290695</v>
      </c>
      <c r="Q1253" s="17"/>
      <c r="R1253" s="18">
        <f t="shared" si="39"/>
        <v>11.348548087060596</v>
      </c>
      <c r="S1253">
        <f t="shared" si="40"/>
        <v>20.978591505520793</v>
      </c>
      <c r="T1253" s="3">
        <v>5806.2663730508993</v>
      </c>
      <c r="U1253">
        <v>3372.2640076017169</v>
      </c>
      <c r="V1253">
        <v>-2.9274087864905596</v>
      </c>
      <c r="Y1253">
        <v>2293.1669820945258</v>
      </c>
      <c r="Z1253">
        <v>8263.7654590067923</v>
      </c>
    </row>
    <row r="1254" spans="1:26" ht="92.25" x14ac:dyDescent="1.35">
      <c r="A1254" t="s">
        <v>1254</v>
      </c>
      <c r="B1254" s="11">
        <v>11508</v>
      </c>
      <c r="C1254" s="11">
        <v>1532</v>
      </c>
      <c r="D1254" s="11">
        <v>6669</v>
      </c>
      <c r="E1254" s="11">
        <v>1982</v>
      </c>
      <c r="F1254" s="11">
        <v>360</v>
      </c>
      <c r="G1254" s="11">
        <v>13782</v>
      </c>
      <c r="H1254" s="11">
        <v>5329</v>
      </c>
      <c r="I1254" s="13">
        <v>17.715871667552452</v>
      </c>
      <c r="J1254" s="13">
        <v>25.61198913735219</v>
      </c>
      <c r="K1254" s="13">
        <v>21.152440009238966</v>
      </c>
      <c r="L1254" s="13">
        <v>16.976508648055773</v>
      </c>
      <c r="M1254" s="13">
        <v>15.85020471527646</v>
      </c>
      <c r="N1254" s="13">
        <v>8.0828110542637752</v>
      </c>
      <c r="O1254" s="13">
        <v>16.356186885752059</v>
      </c>
      <c r="P1254" s="17">
        <v>17.392287445355954</v>
      </c>
      <c r="Q1254" s="17"/>
      <c r="R1254" s="18">
        <f t="shared" si="39"/>
        <v>12.577265736125856</v>
      </c>
      <c r="S1254">
        <f t="shared" si="40"/>
        <v>22.207309154586053</v>
      </c>
      <c r="T1254" s="3">
        <v>4633.6276211414115</v>
      </c>
      <c r="U1254">
        <v>1885.9212926399427</v>
      </c>
      <c r="V1254">
        <v>9.5423047241638415E-2</v>
      </c>
      <c r="Y1254">
        <v>576.45893260482035</v>
      </c>
      <c r="Z1254">
        <v>5341.2299988741561</v>
      </c>
    </row>
    <row r="1255" spans="1:26" ht="92.25" x14ac:dyDescent="1.35">
      <c r="A1255" t="s">
        <v>1255</v>
      </c>
      <c r="B1255" s="11">
        <v>14057</v>
      </c>
      <c r="C1255" s="11">
        <v>9521</v>
      </c>
      <c r="D1255" s="11">
        <v>8689</v>
      </c>
      <c r="E1255" s="11">
        <v>16842</v>
      </c>
      <c r="F1255" s="11">
        <v>8663</v>
      </c>
      <c r="G1255" s="11">
        <v>16488</v>
      </c>
      <c r="H1255" s="11">
        <v>18763</v>
      </c>
      <c r="I1255" s="13">
        <v>2.3610322119258509</v>
      </c>
      <c r="J1255" s="13">
        <v>25.353920715447018</v>
      </c>
      <c r="K1255" s="13">
        <v>18.713106977768142</v>
      </c>
      <c r="L1255" s="13">
        <v>1.637337037020103</v>
      </c>
      <c r="M1255" s="13">
        <v>10.640754809595542</v>
      </c>
      <c r="N1255" s="13">
        <v>23.133366367098283</v>
      </c>
      <c r="O1255" s="13">
        <v>21.400260178890587</v>
      </c>
      <c r="P1255" s="17">
        <v>14.74853975682079</v>
      </c>
      <c r="Q1255" s="17"/>
      <c r="R1255" s="18">
        <f t="shared" si="39"/>
        <v>9.9335180475906917</v>
      </c>
      <c r="S1255">
        <f t="shared" si="40"/>
        <v>19.563561466050889</v>
      </c>
      <c r="T1255" s="3">
        <v>7463.6433077631427</v>
      </c>
      <c r="U1255">
        <v>4261.7746763079522</v>
      </c>
      <c r="V1255">
        <v>0.62598019212600775</v>
      </c>
      <c r="Y1255">
        <v>2829.2160070957407</v>
      </c>
      <c r="Z1255">
        <v>10504.099400730291</v>
      </c>
    </row>
    <row r="1256" spans="1:26" ht="92.25" x14ac:dyDescent="1.35">
      <c r="A1256" t="s">
        <v>1256</v>
      </c>
      <c r="B1256" s="11">
        <v>18424</v>
      </c>
      <c r="C1256" s="11">
        <v>18688</v>
      </c>
      <c r="D1256" s="11">
        <v>4193</v>
      </c>
      <c r="E1256" s="11">
        <v>3755</v>
      </c>
      <c r="F1256" s="11">
        <v>16957</v>
      </c>
      <c r="G1256" s="11">
        <v>7711</v>
      </c>
      <c r="H1256" s="11">
        <v>7729</v>
      </c>
      <c r="I1256" s="13">
        <v>11.671437530855792</v>
      </c>
      <c r="J1256" s="13">
        <v>10.229009822686466</v>
      </c>
      <c r="K1256" s="13">
        <v>10.08966892974842</v>
      </c>
      <c r="L1256" s="13">
        <v>10.101572499887274</v>
      </c>
      <c r="M1256" s="13">
        <v>21.620215275060499</v>
      </c>
      <c r="N1256" s="13">
        <v>13.383648043116041</v>
      </c>
      <c r="O1256" s="13">
        <v>14.670137582144644</v>
      </c>
      <c r="P1256" s="17">
        <v>13.109384240499876</v>
      </c>
      <c r="Q1256" s="17"/>
      <c r="R1256" s="18">
        <f t="shared" si="39"/>
        <v>8.294362531269778</v>
      </c>
      <c r="S1256">
        <f t="shared" si="40"/>
        <v>17.924405949729973</v>
      </c>
      <c r="T1256" s="3">
        <v>7316.477019332342</v>
      </c>
      <c r="U1256">
        <v>3546.2335087272454</v>
      </c>
      <c r="V1256">
        <v>0.30023215913388412</v>
      </c>
      <c r="Y1256">
        <v>1788.1911948315783</v>
      </c>
      <c r="Z1256">
        <v>9311.7431198245904</v>
      </c>
    </row>
    <row r="1257" spans="1:26" ht="92.25" x14ac:dyDescent="1.35">
      <c r="A1257" t="s">
        <v>1257</v>
      </c>
      <c r="B1257" s="11">
        <v>2706</v>
      </c>
      <c r="C1257" s="11">
        <v>16597</v>
      </c>
      <c r="D1257" s="11">
        <v>15233</v>
      </c>
      <c r="E1257" s="11">
        <v>19720</v>
      </c>
      <c r="F1257" s="11">
        <v>13194</v>
      </c>
      <c r="G1257" s="11">
        <v>9253</v>
      </c>
      <c r="H1257" s="11">
        <v>13769</v>
      </c>
      <c r="I1257" s="13">
        <v>12.991546247795101</v>
      </c>
      <c r="J1257" s="13">
        <v>25.791635001299074</v>
      </c>
      <c r="K1257" s="13">
        <v>18.086443469222296</v>
      </c>
      <c r="L1257" s="13">
        <v>24.258476343591809</v>
      </c>
      <c r="M1257" s="13">
        <v>21.743997409192321</v>
      </c>
      <c r="N1257" s="13">
        <v>8.0319999489800438</v>
      </c>
      <c r="O1257" s="13">
        <v>9.9694142496669595</v>
      </c>
      <c r="P1257" s="17">
        <v>17.267644667106801</v>
      </c>
      <c r="Q1257" s="17"/>
      <c r="R1257" s="18">
        <f t="shared" si="39"/>
        <v>12.452622957876702</v>
      </c>
      <c r="S1257">
        <f t="shared" si="40"/>
        <v>22.082666376336899</v>
      </c>
      <c r="T1257" s="3">
        <v>7669.5155754467032</v>
      </c>
      <c r="U1257">
        <v>4143.8629029652884</v>
      </c>
      <c r="V1257">
        <v>-0.29327679840207566</v>
      </c>
      <c r="Y1257">
        <v>2539.3506039661374</v>
      </c>
      <c r="Z1257">
        <v>10425.932973998848</v>
      </c>
    </row>
    <row r="1258" spans="1:26" ht="92.25" x14ac:dyDescent="1.35">
      <c r="A1258" t="s">
        <v>1258</v>
      </c>
      <c r="B1258" s="11">
        <v>8400</v>
      </c>
      <c r="C1258" s="11">
        <v>18401</v>
      </c>
      <c r="D1258" s="11">
        <v>10980</v>
      </c>
      <c r="E1258" s="11">
        <v>14745</v>
      </c>
      <c r="F1258" s="11">
        <v>8935</v>
      </c>
      <c r="G1258" s="11">
        <v>14631</v>
      </c>
      <c r="H1258" s="11">
        <v>11371</v>
      </c>
      <c r="I1258" s="13">
        <v>11.797328212186024</v>
      </c>
      <c r="J1258" s="13">
        <v>17.519217718557336</v>
      </c>
      <c r="K1258" s="13">
        <v>25.66344951157658</v>
      </c>
      <c r="L1258" s="13">
        <v>15.000817718554924</v>
      </c>
      <c r="M1258" s="13">
        <v>20.653168986382944</v>
      </c>
      <c r="N1258" s="13">
        <v>18.914847369278842</v>
      </c>
      <c r="O1258" s="13">
        <v>2.360105956025075</v>
      </c>
      <c r="P1258" s="17">
        <v>15.986990781794532</v>
      </c>
      <c r="Q1258" s="17"/>
      <c r="R1258" s="18">
        <f t="shared" si="39"/>
        <v>11.171969072564433</v>
      </c>
      <c r="S1258">
        <f t="shared" si="40"/>
        <v>20.80201249102463</v>
      </c>
      <c r="T1258" s="3">
        <v>6910.7704227989525</v>
      </c>
      <c r="U1258">
        <v>4004.363322310418</v>
      </c>
      <c r="V1258">
        <v>0.93579956228495575</v>
      </c>
      <c r="Y1258">
        <v>2711.7540290313314</v>
      </c>
      <c r="Z1258">
        <v>9818.1168290853984</v>
      </c>
    </row>
    <row r="1259" spans="1:26" ht="92.25" x14ac:dyDescent="1.35">
      <c r="A1259" t="s">
        <v>1259</v>
      </c>
      <c r="B1259" s="11">
        <v>2683</v>
      </c>
      <c r="C1259" s="11">
        <v>14309</v>
      </c>
      <c r="D1259" s="11">
        <v>13639</v>
      </c>
      <c r="E1259" s="11">
        <v>10229</v>
      </c>
      <c r="F1259" s="11">
        <v>15351</v>
      </c>
      <c r="G1259" s="11">
        <v>14557</v>
      </c>
      <c r="H1259" s="11">
        <v>8039</v>
      </c>
      <c r="I1259" s="13">
        <v>17.531402936993903</v>
      </c>
      <c r="J1259" s="13">
        <v>6.4081330271500523</v>
      </c>
      <c r="K1259" s="13">
        <v>14.722033233690285</v>
      </c>
      <c r="L1259" s="13">
        <v>19.960951222155039</v>
      </c>
      <c r="M1259" s="13">
        <v>13.620414851998174</v>
      </c>
      <c r="N1259" s="13">
        <v>8.9817702542745366</v>
      </c>
      <c r="O1259" s="13">
        <v>16.507157353312802</v>
      </c>
      <c r="P1259" s="17">
        <v>13.961694697082113</v>
      </c>
      <c r="Q1259" s="17"/>
      <c r="R1259" s="18">
        <f t="shared" si="39"/>
        <v>9.1466729878520141</v>
      </c>
      <c r="S1259">
        <f t="shared" si="40"/>
        <v>18.776716406312211</v>
      </c>
      <c r="T1259" s="3">
        <v>6612.9675522466396</v>
      </c>
      <c r="U1259">
        <v>3607.8586599298715</v>
      </c>
      <c r="V1259">
        <v>0.84330167737789452</v>
      </c>
      <c r="Y1259">
        <v>2246.0751569677377</v>
      </c>
      <c r="Z1259">
        <v>9046.2065079115127</v>
      </c>
    </row>
    <row r="1260" spans="1:26" ht="92.25" x14ac:dyDescent="1.35">
      <c r="A1260" t="s">
        <v>1260</v>
      </c>
      <c r="B1260" s="11">
        <v>2689</v>
      </c>
      <c r="C1260" s="11">
        <v>13995</v>
      </c>
      <c r="D1260" s="11">
        <v>14126</v>
      </c>
      <c r="E1260" s="11">
        <v>227</v>
      </c>
      <c r="F1260" s="11">
        <v>13661</v>
      </c>
      <c r="G1260" s="11">
        <v>653</v>
      </c>
      <c r="H1260" s="11">
        <v>9478</v>
      </c>
      <c r="I1260" s="13">
        <v>14.883007477388343</v>
      </c>
      <c r="J1260" s="13">
        <v>20.349945422162197</v>
      </c>
      <c r="K1260" s="13">
        <v>16.262710676533072</v>
      </c>
      <c r="L1260" s="13">
        <v>20.792078262936762</v>
      </c>
      <c r="M1260" s="13">
        <v>19.649671990354562</v>
      </c>
      <c r="N1260" s="13">
        <v>17.619986856649358</v>
      </c>
      <c r="O1260" s="13">
        <v>17.209249889016188</v>
      </c>
      <c r="P1260" s="17">
        <v>18.109521510720072</v>
      </c>
      <c r="Q1260" s="17"/>
      <c r="R1260" s="18">
        <f t="shared" si="39"/>
        <v>13.294499801489973</v>
      </c>
      <c r="S1260">
        <f t="shared" si="40"/>
        <v>22.92454321995017</v>
      </c>
      <c r="T1260" s="3">
        <v>5965.1804047472469</v>
      </c>
      <c r="U1260">
        <v>2512.8028566959683</v>
      </c>
      <c r="V1260">
        <v>1.4518263924401253</v>
      </c>
      <c r="Y1260">
        <v>870.16563869639504</v>
      </c>
      <c r="Z1260">
        <v>7004.1758185250137</v>
      </c>
    </row>
    <row r="1261" spans="1:26" ht="92.25" x14ac:dyDescent="1.35">
      <c r="A1261" t="s">
        <v>1261</v>
      </c>
      <c r="B1261" s="11">
        <v>1901</v>
      </c>
      <c r="C1261" s="11">
        <v>13279</v>
      </c>
      <c r="D1261" s="11">
        <v>13369</v>
      </c>
      <c r="E1261" s="11">
        <v>17956</v>
      </c>
      <c r="F1261" s="11">
        <v>19495</v>
      </c>
      <c r="G1261" s="11">
        <v>2450</v>
      </c>
      <c r="H1261" s="11">
        <v>5486</v>
      </c>
      <c r="I1261" s="13">
        <v>27.58843700718073</v>
      </c>
      <c r="J1261" s="13">
        <v>9.7707250535566494</v>
      </c>
      <c r="K1261" s="13">
        <v>13.036367933437186</v>
      </c>
      <c r="L1261" s="13">
        <v>13.721101297748307</v>
      </c>
      <c r="M1261" s="13">
        <v>7.5521915068521537</v>
      </c>
      <c r="N1261" s="13">
        <v>15.618368026128932</v>
      </c>
      <c r="O1261" s="13">
        <v>9.0226352370567113</v>
      </c>
      <c r="P1261" s="17">
        <v>13.758546580280097</v>
      </c>
      <c r="Q1261" s="17"/>
      <c r="R1261" s="18">
        <f t="shared" si="39"/>
        <v>8.9435248710499984</v>
      </c>
      <c r="S1261">
        <f t="shared" si="40"/>
        <v>18.573568289510195</v>
      </c>
      <c r="T1261" s="3">
        <v>7361.4005783217817</v>
      </c>
      <c r="U1261">
        <v>3384.06882002764</v>
      </c>
      <c r="V1261">
        <v>-1.5193836588878185</v>
      </c>
      <c r="Y1261">
        <v>1512.0156238198224</v>
      </c>
      <c r="Z1261">
        <v>9081.7625587635885</v>
      </c>
    </row>
    <row r="1262" spans="1:26" ht="92.25" x14ac:dyDescent="1.35">
      <c r="A1262" t="s">
        <v>1262</v>
      </c>
      <c r="B1262" s="11">
        <v>5953</v>
      </c>
      <c r="C1262" s="11">
        <v>19779</v>
      </c>
      <c r="D1262" s="11">
        <v>9299</v>
      </c>
      <c r="E1262" s="11">
        <v>2845</v>
      </c>
      <c r="F1262" s="11">
        <v>4539</v>
      </c>
      <c r="G1262" s="11">
        <v>9310</v>
      </c>
      <c r="H1262" s="11">
        <v>7977</v>
      </c>
      <c r="I1262" s="13">
        <v>20.474175165361427</v>
      </c>
      <c r="J1262" s="13">
        <v>19.262635612666326</v>
      </c>
      <c r="K1262" s="13">
        <v>14.252405062655907</v>
      </c>
      <c r="L1262" s="13">
        <v>16.069063529635368</v>
      </c>
      <c r="M1262" s="13">
        <v>16.850730837747733</v>
      </c>
      <c r="N1262" s="13">
        <v>12.083340376730371</v>
      </c>
      <c r="O1262" s="13">
        <v>26.274565441996089</v>
      </c>
      <c r="P1262" s="17">
        <v>17.895273718113319</v>
      </c>
      <c r="Q1262" s="17"/>
      <c r="R1262" s="18">
        <f t="shared" si="39"/>
        <v>13.080252008883221</v>
      </c>
      <c r="S1262">
        <f t="shared" si="40"/>
        <v>22.710295427343418</v>
      </c>
      <c r="T1262" s="3">
        <v>5786.4232315819463</v>
      </c>
      <c r="U1262">
        <v>2734.7181727225202</v>
      </c>
      <c r="V1262">
        <v>0.22248173081607092</v>
      </c>
      <c r="Y1262">
        <v>1308.4001812226174</v>
      </c>
      <c r="Z1262">
        <v>7258.5939053006732</v>
      </c>
    </row>
    <row r="1263" spans="1:26" ht="92.25" x14ac:dyDescent="1.35">
      <c r="A1263" t="s">
        <v>1263</v>
      </c>
      <c r="B1263" s="11">
        <v>11716</v>
      </c>
      <c r="C1263" s="11">
        <v>18616</v>
      </c>
      <c r="D1263" s="11">
        <v>2720</v>
      </c>
      <c r="E1263" s="11">
        <v>12426</v>
      </c>
      <c r="F1263" s="11">
        <v>18236</v>
      </c>
      <c r="G1263" s="11">
        <v>12400</v>
      </c>
      <c r="H1263" s="11">
        <v>6721</v>
      </c>
      <c r="I1263" s="13">
        <v>5.7436137584706355</v>
      </c>
      <c r="J1263" s="13">
        <v>16.137666523722466</v>
      </c>
      <c r="K1263" s="13">
        <v>19.208676020956503</v>
      </c>
      <c r="L1263" s="13">
        <v>7.1923591231190667</v>
      </c>
      <c r="M1263" s="13">
        <v>5.7936065065284374</v>
      </c>
      <c r="N1263" s="13">
        <v>11.669341568474163</v>
      </c>
      <c r="O1263" s="13">
        <v>24.736142070488263</v>
      </c>
      <c r="P1263" s="17">
        <v>12.925915081679936</v>
      </c>
      <c r="Q1263" s="17"/>
      <c r="R1263" s="18">
        <f t="shared" si="39"/>
        <v>8.1108933724498371</v>
      </c>
      <c r="S1263">
        <f t="shared" si="40"/>
        <v>17.740936790910034</v>
      </c>
      <c r="T1263" s="3">
        <v>7253.1858223147656</v>
      </c>
      <c r="U1263">
        <v>3793.2910679234683</v>
      </c>
      <c r="V1263">
        <v>-0.6757136361557059</v>
      </c>
      <c r="Y1263">
        <v>2206.2963409469717</v>
      </c>
      <c r="Z1263">
        <v>9664.7657670954559</v>
      </c>
    </row>
    <row r="1264" spans="1:26" ht="92.25" x14ac:dyDescent="1.35">
      <c r="A1264" t="s">
        <v>1264</v>
      </c>
      <c r="B1264" s="11">
        <v>627</v>
      </c>
      <c r="C1264" s="11">
        <v>1987</v>
      </c>
      <c r="D1264" s="11">
        <v>19217</v>
      </c>
      <c r="E1264" s="11">
        <v>17946</v>
      </c>
      <c r="F1264" s="11">
        <v>1216</v>
      </c>
      <c r="G1264" s="11">
        <v>14691</v>
      </c>
      <c r="H1264" s="11">
        <v>11687</v>
      </c>
      <c r="I1264" s="13">
        <v>16.0565619200319</v>
      </c>
      <c r="J1264" s="13">
        <v>10.984973802177867</v>
      </c>
      <c r="K1264" s="13">
        <v>1.7304656883017309</v>
      </c>
      <c r="L1264" s="13">
        <v>14.999847706284704</v>
      </c>
      <c r="M1264" s="13">
        <v>11.223221337635003</v>
      </c>
      <c r="N1264" s="13">
        <v>23.344699394838418</v>
      </c>
      <c r="O1264" s="13">
        <v>13.950084025400145</v>
      </c>
      <c r="P1264" s="17">
        <v>13.184264839238539</v>
      </c>
      <c r="Q1264" s="17"/>
      <c r="R1264" s="18">
        <f t="shared" si="39"/>
        <v>8.3692431300084404</v>
      </c>
      <c r="S1264">
        <f t="shared" si="40"/>
        <v>17.999286548468639</v>
      </c>
      <c r="T1264" s="3">
        <v>7458.046338639404</v>
      </c>
      <c r="U1264">
        <v>3084.4977597825841</v>
      </c>
      <c r="V1264">
        <v>1.5501836969633587</v>
      </c>
      <c r="Y1264">
        <v>994.80736917399236</v>
      </c>
      <c r="Z1264">
        <v>8663.9353852253462</v>
      </c>
    </row>
    <row r="1265" spans="1:26" ht="92.25" x14ac:dyDescent="1.35">
      <c r="A1265" t="s">
        <v>1265</v>
      </c>
      <c r="B1265" s="11">
        <v>7110</v>
      </c>
      <c r="C1265" s="11">
        <v>8375</v>
      </c>
      <c r="D1265" s="11">
        <v>11276</v>
      </c>
      <c r="E1265" s="11">
        <v>6642</v>
      </c>
      <c r="F1265" s="11">
        <v>9870</v>
      </c>
      <c r="G1265" s="11">
        <v>4838</v>
      </c>
      <c r="H1265" s="11">
        <v>19506</v>
      </c>
      <c r="I1265" s="13">
        <v>13.789682079964111</v>
      </c>
      <c r="J1265" s="13">
        <v>2.8541689849571235</v>
      </c>
      <c r="K1265" s="13">
        <v>18.943818175526236</v>
      </c>
      <c r="L1265" s="13">
        <v>29.897641610083003</v>
      </c>
      <c r="M1265" s="13">
        <v>18.836297629139402</v>
      </c>
      <c r="N1265" s="13">
        <v>17.5968012650026</v>
      </c>
      <c r="O1265" s="13">
        <v>18.936633644013419</v>
      </c>
      <c r="P1265" s="17">
        <v>17.265006198383698</v>
      </c>
      <c r="Q1265" s="17"/>
      <c r="R1265" s="18">
        <f t="shared" si="39"/>
        <v>12.4499844891536</v>
      </c>
      <c r="S1265">
        <f t="shared" si="40"/>
        <v>22.080027907613797</v>
      </c>
      <c r="T1265" s="3">
        <v>5975.2340207336083</v>
      </c>
      <c r="U1265">
        <v>3096.9241509149924</v>
      </c>
      <c r="V1265">
        <v>-0.74341869549243711</v>
      </c>
      <c r="Y1265">
        <v>1776.5901290810561</v>
      </c>
      <c r="Z1265">
        <v>7920.9384677950875</v>
      </c>
    </row>
    <row r="1266" spans="1:26" ht="92.25" x14ac:dyDescent="1.35">
      <c r="A1266" t="s">
        <v>1266</v>
      </c>
      <c r="B1266" s="11">
        <v>8013</v>
      </c>
      <c r="C1266" s="11">
        <v>11684</v>
      </c>
      <c r="D1266" s="11">
        <v>14281</v>
      </c>
      <c r="E1266" s="11">
        <v>8136</v>
      </c>
      <c r="F1266" s="11">
        <v>14425</v>
      </c>
      <c r="G1266" s="11">
        <v>1400</v>
      </c>
      <c r="H1266" s="11">
        <v>9018</v>
      </c>
      <c r="I1266" s="13">
        <v>22.39005594138645</v>
      </c>
      <c r="J1266" s="13">
        <v>23.859886152155958</v>
      </c>
      <c r="K1266" s="13">
        <v>14.166768632077671</v>
      </c>
      <c r="L1266" s="13">
        <v>15.031256258939528</v>
      </c>
      <c r="M1266" s="13">
        <v>25.049650240604954</v>
      </c>
      <c r="N1266" s="13">
        <v>20.273982194417595</v>
      </c>
      <c r="O1266" s="13">
        <v>24.778686200582477</v>
      </c>
      <c r="P1266" s="17">
        <v>20.792897945737803</v>
      </c>
      <c r="Q1266" s="17"/>
      <c r="R1266" s="18">
        <f t="shared" si="39"/>
        <v>15.977876236507704</v>
      </c>
      <c r="S1266">
        <f t="shared" si="40"/>
        <v>25.607919654967901</v>
      </c>
      <c r="T1266" s="3">
        <v>5812.8854471340519</v>
      </c>
      <c r="U1266">
        <v>3067.7510238447599</v>
      </c>
      <c r="V1266">
        <v>0.35317157198733184</v>
      </c>
      <c r="Y1266">
        <v>1814.5335793991358</v>
      </c>
      <c r="Z1266">
        <v>7791.938467023605</v>
      </c>
    </row>
    <row r="1267" spans="1:26" ht="92.25" x14ac:dyDescent="1.35">
      <c r="A1267" t="s">
        <v>1267</v>
      </c>
      <c r="B1267" s="11">
        <v>18533</v>
      </c>
      <c r="C1267" s="11">
        <v>14425</v>
      </c>
      <c r="D1267" s="11">
        <v>7519</v>
      </c>
      <c r="E1267" s="11">
        <v>5615</v>
      </c>
      <c r="F1267" s="11">
        <v>2493</v>
      </c>
      <c r="G1267" s="11">
        <v>7650</v>
      </c>
      <c r="H1267" s="11">
        <v>11669</v>
      </c>
      <c r="I1267" s="13">
        <v>21.449153961951364</v>
      </c>
      <c r="J1267" s="13">
        <v>25.049650240604954</v>
      </c>
      <c r="K1267" s="13">
        <v>25.243667387022683</v>
      </c>
      <c r="L1267" s="13">
        <v>17.177622846968898</v>
      </c>
      <c r="M1267" s="13">
        <v>13.451368095377603</v>
      </c>
      <c r="N1267" s="13">
        <v>16.548130853436149</v>
      </c>
      <c r="O1267" s="13">
        <v>6.3594375857310066</v>
      </c>
      <c r="P1267" s="17">
        <v>17.897004424441807</v>
      </c>
      <c r="Q1267" s="17"/>
      <c r="R1267" s="18">
        <f t="shared" si="39"/>
        <v>13.081982715211709</v>
      </c>
      <c r="S1267">
        <f t="shared" si="40"/>
        <v>22.712026133671905</v>
      </c>
      <c r="T1267" s="3">
        <v>6254.0121694936943</v>
      </c>
      <c r="U1267">
        <v>3110.7741594320564</v>
      </c>
      <c r="V1267">
        <v>-2.0558582036755979</v>
      </c>
      <c r="Y1267">
        <v>1654.8706417780468</v>
      </c>
      <c r="Z1267">
        <v>8085.8872598030048</v>
      </c>
    </row>
    <row r="1268" spans="1:26" ht="92.25" x14ac:dyDescent="1.35">
      <c r="A1268" t="s">
        <v>1268</v>
      </c>
      <c r="B1268" s="11">
        <v>10008</v>
      </c>
      <c r="C1268" s="11">
        <v>11575</v>
      </c>
      <c r="D1268" s="11">
        <v>14686</v>
      </c>
      <c r="E1268" s="11">
        <v>16533</v>
      </c>
      <c r="F1268" s="11">
        <v>18212</v>
      </c>
      <c r="G1268" s="11">
        <v>13870</v>
      </c>
      <c r="H1268" s="11">
        <v>8999</v>
      </c>
      <c r="I1268" s="13">
        <v>7.8505145392134086</v>
      </c>
      <c r="J1268" s="13">
        <v>19.505743242759664</v>
      </c>
      <c r="K1268" s="13">
        <v>7.6130375571791769</v>
      </c>
      <c r="L1268" s="13">
        <v>25.352172789842449</v>
      </c>
      <c r="M1268" s="13">
        <v>3.3103339796802924</v>
      </c>
      <c r="N1268" s="13">
        <v>4.2517010917114177</v>
      </c>
      <c r="O1268" s="13">
        <v>4.2906877556528453</v>
      </c>
      <c r="P1268" s="17">
        <v>10.310598708005605</v>
      </c>
      <c r="Q1268" s="17"/>
      <c r="R1268" s="18">
        <f t="shared" si="39"/>
        <v>5.4955769987755065</v>
      </c>
      <c r="S1268">
        <f t="shared" si="40"/>
        <v>15.125620417235703</v>
      </c>
      <c r="T1268" s="3">
        <v>7314.0561078612145</v>
      </c>
      <c r="U1268">
        <v>4297.8919003248366</v>
      </c>
      <c r="V1268">
        <v>-0.76753622124670073</v>
      </c>
      <c r="Y1268">
        <v>2962.4918540332433</v>
      </c>
      <c r="Z1268">
        <v>10483.554349604045</v>
      </c>
    </row>
    <row r="1269" spans="1:26" ht="92.25" x14ac:dyDescent="1.35">
      <c r="A1269" t="s">
        <v>1269</v>
      </c>
      <c r="B1269" s="11">
        <v>1997</v>
      </c>
      <c r="C1269" s="11">
        <v>36</v>
      </c>
      <c r="D1269" s="11">
        <v>14707</v>
      </c>
      <c r="E1269" s="11">
        <v>16556</v>
      </c>
      <c r="F1269" s="11">
        <v>5328</v>
      </c>
      <c r="G1269" s="11">
        <v>18396</v>
      </c>
      <c r="H1269" s="11">
        <v>16764</v>
      </c>
      <c r="I1269" s="13">
        <v>17.825327257393564</v>
      </c>
      <c r="J1269" s="13">
        <v>14.146786717538667</v>
      </c>
      <c r="K1269" s="13">
        <v>20.622870833238572</v>
      </c>
      <c r="L1269" s="13">
        <v>20.870705279207918</v>
      </c>
      <c r="M1269" s="13">
        <v>9.9183798813101252</v>
      </c>
      <c r="N1269" s="13">
        <v>23.138569589247254</v>
      </c>
      <c r="O1269" s="13">
        <v>2.8993494244547744</v>
      </c>
      <c r="P1269" s="17">
        <v>15.631712711770126</v>
      </c>
      <c r="Q1269" s="17"/>
      <c r="R1269" s="18">
        <f t="shared" si="39"/>
        <v>10.816691002540027</v>
      </c>
      <c r="S1269">
        <f t="shared" si="40"/>
        <v>20.446734421000222</v>
      </c>
      <c r="T1269" s="3">
        <v>7599.0189067752162</v>
      </c>
      <c r="U1269">
        <v>3378.7174147276169</v>
      </c>
      <c r="V1269">
        <v>0.11018983059329912</v>
      </c>
      <c r="Y1269">
        <v>1381.492327855708</v>
      </c>
      <c r="Z1269">
        <v>9195.5827942184515</v>
      </c>
    </row>
    <row r="1270" spans="1:26" ht="92.25" x14ac:dyDescent="1.35">
      <c r="A1270" t="s">
        <v>1270</v>
      </c>
      <c r="B1270" s="11">
        <v>486</v>
      </c>
      <c r="C1270" s="11">
        <v>19305</v>
      </c>
      <c r="D1270" s="11">
        <v>18625</v>
      </c>
      <c r="E1270" s="11">
        <v>14381</v>
      </c>
      <c r="F1270" s="11">
        <v>1254</v>
      </c>
      <c r="G1270" s="11">
        <v>3195</v>
      </c>
      <c r="H1270" s="11">
        <v>6238</v>
      </c>
      <c r="I1270" s="13">
        <v>12.756993028057067</v>
      </c>
      <c r="J1270" s="13">
        <v>25.713710648916365</v>
      </c>
      <c r="K1270" s="13">
        <v>30.287120775091424</v>
      </c>
      <c r="L1270" s="13">
        <v>24.164663755918305</v>
      </c>
      <c r="M1270" s="13">
        <v>6.7327301568591604</v>
      </c>
      <c r="N1270" s="13">
        <v>32.955501822388314</v>
      </c>
      <c r="O1270" s="13">
        <v>14.372826633454018</v>
      </c>
      <c r="P1270" s="17">
        <v>20.997649545812095</v>
      </c>
      <c r="Q1270" s="17"/>
      <c r="R1270" s="18">
        <f t="shared" si="39"/>
        <v>16.182627836581997</v>
      </c>
      <c r="S1270">
        <f t="shared" si="40"/>
        <v>25.812671255042194</v>
      </c>
      <c r="T1270" s="3">
        <v>7267.218519195264</v>
      </c>
      <c r="U1270">
        <v>2910.2974061047353</v>
      </c>
      <c r="V1270">
        <v>-0.27710257199942134</v>
      </c>
      <c r="Y1270">
        <v>821.06052442616601</v>
      </c>
      <c r="Z1270">
        <v>8293.9598084624231</v>
      </c>
    </row>
    <row r="1271" spans="1:26" ht="92.25" x14ac:dyDescent="1.35">
      <c r="A1271" t="s">
        <v>1271</v>
      </c>
      <c r="B1271" s="11">
        <v>3284</v>
      </c>
      <c r="C1271" s="11">
        <v>12227</v>
      </c>
      <c r="D1271" s="11">
        <v>10725</v>
      </c>
      <c r="E1271" s="11">
        <v>19244</v>
      </c>
      <c r="F1271" s="11">
        <v>9878</v>
      </c>
      <c r="G1271" s="11">
        <v>19220</v>
      </c>
      <c r="H1271" s="11">
        <v>12984</v>
      </c>
      <c r="I1271" s="13">
        <v>13.115692536459003</v>
      </c>
      <c r="J1271" s="13">
        <v>15.58948222416238</v>
      </c>
      <c r="K1271" s="13">
        <v>8.1545703630267674</v>
      </c>
      <c r="L1271" s="13">
        <v>17.666935527328413</v>
      </c>
      <c r="M1271" s="13">
        <v>18.341810463105698</v>
      </c>
      <c r="N1271" s="13">
        <v>20.065033418637586</v>
      </c>
      <c r="O1271" s="13">
        <v>16.399544468619972</v>
      </c>
      <c r="P1271" s="17">
        <v>15.619009857334261</v>
      </c>
      <c r="Q1271" s="17"/>
      <c r="R1271" s="18">
        <f t="shared" si="39"/>
        <v>10.803988148104162</v>
      </c>
      <c r="S1271">
        <f t="shared" si="40"/>
        <v>20.434031566564357</v>
      </c>
      <c r="T1271" s="3">
        <v>7495.7549858975253</v>
      </c>
      <c r="U1271">
        <v>4009.1844717902218</v>
      </c>
      <c r="V1271">
        <v>-1.1705810720741283</v>
      </c>
      <c r="Y1271">
        <v>2418.5074725211384</v>
      </c>
      <c r="Z1271">
        <v>10126.411386442203</v>
      </c>
    </row>
    <row r="1272" spans="1:26" ht="92.25" x14ac:dyDescent="1.35">
      <c r="A1272" t="s">
        <v>1272</v>
      </c>
      <c r="B1272" s="11">
        <v>16175</v>
      </c>
      <c r="C1272" s="11">
        <v>6484</v>
      </c>
      <c r="D1272" s="11">
        <v>7716</v>
      </c>
      <c r="E1272" s="11">
        <v>17199</v>
      </c>
      <c r="F1272" s="11">
        <v>16847</v>
      </c>
      <c r="G1272" s="11">
        <v>18869</v>
      </c>
      <c r="H1272" s="11">
        <v>4272</v>
      </c>
      <c r="I1272" s="13">
        <v>12.33968525110985</v>
      </c>
      <c r="J1272" s="13">
        <v>8.689630794708096</v>
      </c>
      <c r="K1272" s="13">
        <v>18.909845570672566</v>
      </c>
      <c r="L1272" s="13">
        <v>24.045488104050058</v>
      </c>
      <c r="M1272" s="13">
        <v>12.950540540353561</v>
      </c>
      <c r="N1272" s="13">
        <v>11.12844454187657</v>
      </c>
      <c r="O1272" s="13">
        <v>20.781999356181849</v>
      </c>
      <c r="P1272" s="17">
        <v>15.549376308421794</v>
      </c>
      <c r="Q1272" s="17"/>
      <c r="R1272" s="18">
        <f t="shared" si="39"/>
        <v>10.734354599191695</v>
      </c>
      <c r="S1272">
        <f t="shared" si="40"/>
        <v>20.364398017651894</v>
      </c>
      <c r="T1272" s="3">
        <v>7676.469227116917</v>
      </c>
      <c r="U1272">
        <v>4010.2073956852423</v>
      </c>
      <c r="V1272">
        <v>-6.3421339291380718E-2</v>
      </c>
      <c r="Y1272">
        <v>2327.1894149515037</v>
      </c>
      <c r="Z1272">
        <v>10220.922242680033</v>
      </c>
    </row>
    <row r="1273" spans="1:26" ht="92.25" x14ac:dyDescent="1.35">
      <c r="A1273" t="s">
        <v>1273</v>
      </c>
      <c r="B1273" s="11">
        <v>5946</v>
      </c>
      <c r="C1273" s="11">
        <v>19989</v>
      </c>
      <c r="D1273" s="11">
        <v>7803</v>
      </c>
      <c r="E1273" s="11">
        <v>9957</v>
      </c>
      <c r="F1273" s="11">
        <v>7715</v>
      </c>
      <c r="G1273" s="11">
        <v>5974</v>
      </c>
      <c r="H1273" s="11">
        <v>5865</v>
      </c>
      <c r="I1273" s="13">
        <v>13.516393556214361</v>
      </c>
      <c r="J1273" s="13">
        <v>19.095423062704505</v>
      </c>
      <c r="K1273" s="13">
        <v>10.922844986516488</v>
      </c>
      <c r="L1273" s="13">
        <v>11.728178023546755</v>
      </c>
      <c r="M1273" s="13">
        <v>15.854551290064453</v>
      </c>
      <c r="N1273" s="13">
        <v>13.062507126953484</v>
      </c>
      <c r="O1273" s="13">
        <v>13.048448897723226</v>
      </c>
      <c r="P1273" s="17">
        <v>13.889763849103323</v>
      </c>
      <c r="Q1273" s="17"/>
      <c r="R1273" s="18">
        <f t="shared" si="39"/>
        <v>9.0747421398732246</v>
      </c>
      <c r="S1273">
        <f t="shared" si="40"/>
        <v>18.70478555833342</v>
      </c>
      <c r="T1273" s="3">
        <v>5795.6932889306199</v>
      </c>
      <c r="U1273">
        <v>2895.7681931073453</v>
      </c>
      <c r="V1273">
        <v>-0.80441850514034741</v>
      </c>
      <c r="Y1273">
        <v>1554.9724576308431</v>
      </c>
      <c r="Z1273">
        <v>7514.6986052545653</v>
      </c>
    </row>
    <row r="1274" spans="1:26" ht="92.25" x14ac:dyDescent="1.35">
      <c r="A1274" t="s">
        <v>1274</v>
      </c>
      <c r="B1274" s="11">
        <v>17235</v>
      </c>
      <c r="C1274" s="11">
        <v>17051</v>
      </c>
      <c r="D1274" s="11">
        <v>8761</v>
      </c>
      <c r="E1274" s="11">
        <v>16425</v>
      </c>
      <c r="F1274" s="11">
        <v>15218</v>
      </c>
      <c r="G1274" s="11">
        <v>6177</v>
      </c>
      <c r="H1274" s="11">
        <v>8322</v>
      </c>
      <c r="I1274" s="13">
        <v>20.322355377239131</v>
      </c>
      <c r="J1274" s="13">
        <v>25.560416573130606</v>
      </c>
      <c r="K1274" s="13">
        <v>27.699908425184127</v>
      </c>
      <c r="L1274" s="13">
        <v>6.9190756094748469</v>
      </c>
      <c r="M1274" s="13">
        <v>20.276090349337331</v>
      </c>
      <c r="N1274" s="13">
        <v>10.124461832025212</v>
      </c>
      <c r="O1274" s="13">
        <v>18.343008265305681</v>
      </c>
      <c r="P1274" s="17">
        <v>18.463616633099566</v>
      </c>
      <c r="Q1274" s="17"/>
      <c r="R1274" s="18">
        <f t="shared" si="39"/>
        <v>13.648594923869467</v>
      </c>
      <c r="S1274">
        <f t="shared" si="40"/>
        <v>23.278638342329664</v>
      </c>
      <c r="T1274" s="3">
        <v>7346.6436786262175</v>
      </c>
      <c r="U1274">
        <v>4084.6627564113523</v>
      </c>
      <c r="V1274">
        <v>0.92883055913262069</v>
      </c>
      <c r="Y1274">
        <v>2612.9664450113014</v>
      </c>
      <c r="Z1274">
        <v>10167.538822470895</v>
      </c>
    </row>
    <row r="1275" spans="1:26" ht="92.25" x14ac:dyDescent="1.35">
      <c r="A1275" t="s">
        <v>1275</v>
      </c>
      <c r="B1275" s="11">
        <v>5104</v>
      </c>
      <c r="C1275" s="11">
        <v>6181</v>
      </c>
      <c r="D1275" s="11">
        <v>18473</v>
      </c>
      <c r="E1275" s="11">
        <v>8211</v>
      </c>
      <c r="F1275" s="11">
        <v>17372</v>
      </c>
      <c r="G1275" s="11">
        <v>11881</v>
      </c>
      <c r="H1275" s="11">
        <v>16994</v>
      </c>
      <c r="I1275" s="13">
        <v>14.691324324601585</v>
      </c>
      <c r="J1275" s="13">
        <v>19.670904495240187</v>
      </c>
      <c r="K1275" s="13">
        <v>8.7779974315754092</v>
      </c>
      <c r="L1275" s="13">
        <v>13.137674926815892</v>
      </c>
      <c r="M1275" s="13">
        <v>23.254870109258363</v>
      </c>
      <c r="N1275" s="13">
        <v>14.565111407939103</v>
      </c>
      <c r="O1275" s="13">
        <v>24.03633988319762</v>
      </c>
      <c r="P1275" s="17">
        <v>16.876317511232596</v>
      </c>
      <c r="Q1275" s="17"/>
      <c r="R1275" s="18">
        <f t="shared" si="39"/>
        <v>12.061295802002498</v>
      </c>
      <c r="S1275">
        <f t="shared" si="40"/>
        <v>21.691339220462694</v>
      </c>
      <c r="T1275" s="3">
        <v>7311.3726019825172</v>
      </c>
      <c r="U1275">
        <v>3856.5291118013702</v>
      </c>
      <c r="V1275">
        <v>-0.29032321435806807</v>
      </c>
      <c r="Y1275">
        <v>2275.0703279365653</v>
      </c>
      <c r="Z1275">
        <v>9793.3733675880685</v>
      </c>
    </row>
    <row r="1276" spans="1:26" ht="92.25" x14ac:dyDescent="1.35">
      <c r="A1276" t="s">
        <v>1276</v>
      </c>
      <c r="B1276" s="11">
        <v>8908</v>
      </c>
      <c r="C1276" s="11">
        <v>19319</v>
      </c>
      <c r="D1276" s="11">
        <v>15750</v>
      </c>
      <c r="E1276" s="11">
        <v>3175</v>
      </c>
      <c r="F1276" s="11">
        <v>14969</v>
      </c>
      <c r="G1276" s="11">
        <v>3882</v>
      </c>
      <c r="H1276" s="11">
        <v>16266</v>
      </c>
      <c r="I1276" s="13">
        <v>8.5561440375142901</v>
      </c>
      <c r="J1276" s="13">
        <v>15.419201549285374</v>
      </c>
      <c r="K1276" s="13">
        <v>6.4111326994450728</v>
      </c>
      <c r="L1276" s="13">
        <v>20.335505895496539</v>
      </c>
      <c r="M1276" s="13">
        <v>5.1941814305729128</v>
      </c>
      <c r="N1276" s="13">
        <v>22.824198459503108</v>
      </c>
      <c r="O1276" s="13">
        <v>15.771168352385779</v>
      </c>
      <c r="P1276" s="17">
        <v>13.501647489171868</v>
      </c>
      <c r="Q1276" s="17"/>
      <c r="R1276" s="18">
        <f t="shared" si="39"/>
        <v>8.6866257799417692</v>
      </c>
      <c r="S1276">
        <f t="shared" si="40"/>
        <v>18.316669198401968</v>
      </c>
      <c r="T1276" s="3">
        <v>7483.2985663630216</v>
      </c>
      <c r="U1276">
        <v>3767.1757101871249</v>
      </c>
      <c r="V1276">
        <v>-0.23418124328600243</v>
      </c>
      <c r="Y1276">
        <v>2047.227333247813</v>
      </c>
      <c r="Z1276">
        <v>9742.3222792845118</v>
      </c>
    </row>
    <row r="1277" spans="1:26" ht="92.25" x14ac:dyDescent="1.35">
      <c r="A1277" t="s">
        <v>1277</v>
      </c>
      <c r="B1277" s="11">
        <v>11469</v>
      </c>
      <c r="C1277" s="11">
        <v>8647</v>
      </c>
      <c r="D1277" s="11">
        <v>1525</v>
      </c>
      <c r="E1277" s="11">
        <v>11934</v>
      </c>
      <c r="F1277" s="11">
        <v>7233</v>
      </c>
      <c r="G1277" s="11">
        <v>9633</v>
      </c>
      <c r="H1277" s="11">
        <v>16127</v>
      </c>
      <c r="I1277" s="13">
        <v>14.895446030432524</v>
      </c>
      <c r="J1277" s="13">
        <v>13.311658227950584</v>
      </c>
      <c r="K1277" s="13">
        <v>8.4532752449054875</v>
      </c>
      <c r="L1277" s="13">
        <v>24.887463645625587</v>
      </c>
      <c r="M1277" s="13">
        <v>14.063321833730448</v>
      </c>
      <c r="N1277" s="13">
        <v>10.735091648190782</v>
      </c>
      <c r="O1277" s="13">
        <v>11.973332089499623</v>
      </c>
      <c r="P1277" s="17">
        <v>14.045655531476431</v>
      </c>
      <c r="Q1277" s="17"/>
      <c r="R1277" s="18">
        <f t="shared" si="39"/>
        <v>9.2306338222463324</v>
      </c>
      <c r="S1277">
        <f t="shared" si="40"/>
        <v>18.860677240706529</v>
      </c>
      <c r="T1277" s="3">
        <v>5800.8565114004459</v>
      </c>
      <c r="U1277">
        <v>3047.8080943772861</v>
      </c>
      <c r="V1277">
        <v>2.1023333829361945</v>
      </c>
      <c r="Y1277">
        <v>1789.5948624528796</v>
      </c>
      <c r="Z1277">
        <v>7754.6303648725498</v>
      </c>
    </row>
    <row r="1278" spans="1:26" ht="92.25" x14ac:dyDescent="1.35">
      <c r="A1278" t="s">
        <v>1278</v>
      </c>
      <c r="B1278" s="11">
        <v>15464</v>
      </c>
      <c r="C1278" s="11">
        <v>16406</v>
      </c>
      <c r="D1278" s="11">
        <v>3690</v>
      </c>
      <c r="E1278" s="11">
        <v>2144</v>
      </c>
      <c r="F1278" s="11">
        <v>6341</v>
      </c>
      <c r="G1278" s="11">
        <v>8733</v>
      </c>
      <c r="H1278" s="11">
        <v>13340</v>
      </c>
      <c r="I1278" s="13">
        <v>18.247017080443694</v>
      </c>
      <c r="J1278" s="13">
        <v>14.206765011863608</v>
      </c>
      <c r="K1278" s="13">
        <v>7.8311316937379463</v>
      </c>
      <c r="L1278" s="13">
        <v>11.696761096396106</v>
      </c>
      <c r="M1278" s="13">
        <v>11.857030152459748</v>
      </c>
      <c r="N1278" s="13">
        <v>12.438284668207869</v>
      </c>
      <c r="O1278" s="13">
        <v>19.54836293651768</v>
      </c>
      <c r="P1278" s="17">
        <v>13.689336091375235</v>
      </c>
      <c r="Q1278" s="17"/>
      <c r="R1278" s="18">
        <f t="shared" si="39"/>
        <v>8.8743143821451369</v>
      </c>
      <c r="S1278">
        <f t="shared" si="40"/>
        <v>18.504357800605334</v>
      </c>
      <c r="T1278" s="3">
        <v>6241.3566480890358</v>
      </c>
      <c r="U1278">
        <v>3027.2659429092823</v>
      </c>
      <c r="V1278">
        <v>0.1089574652723968</v>
      </c>
      <c r="Y1278">
        <v>1531.0525874325917</v>
      </c>
      <c r="Z1278">
        <v>7949.0555006137802</v>
      </c>
    </row>
    <row r="1279" spans="1:26" ht="92.25" x14ac:dyDescent="1.35">
      <c r="A1279" t="s">
        <v>1279</v>
      </c>
      <c r="B1279" s="11">
        <v>19443</v>
      </c>
      <c r="C1279" s="11">
        <v>11207</v>
      </c>
      <c r="D1279" s="11">
        <v>11423</v>
      </c>
      <c r="E1279" s="11">
        <v>8048</v>
      </c>
      <c r="F1279" s="11">
        <v>6671</v>
      </c>
      <c r="G1279" s="11">
        <v>15709</v>
      </c>
      <c r="H1279" s="11">
        <v>2115</v>
      </c>
      <c r="I1279" s="13">
        <v>11.294540312275046</v>
      </c>
      <c r="J1279" s="13">
        <v>26.842531457397271</v>
      </c>
      <c r="K1279" s="13">
        <v>19.164939902167987</v>
      </c>
      <c r="L1279" s="13">
        <v>10.934702388683666</v>
      </c>
      <c r="M1279" s="13">
        <v>10.185811990026899</v>
      </c>
      <c r="N1279" s="13">
        <v>15.301098177395426</v>
      </c>
      <c r="O1279" s="13">
        <v>14.362241681930787</v>
      </c>
      <c r="P1279" s="17">
        <v>15.440837987125295</v>
      </c>
      <c r="Q1279" s="17"/>
      <c r="R1279" s="18">
        <f t="shared" si="39"/>
        <v>10.625816277895197</v>
      </c>
      <c r="S1279">
        <f t="shared" si="40"/>
        <v>20.255859696355394</v>
      </c>
      <c r="T1279" s="3">
        <v>6760.337023854494</v>
      </c>
      <c r="U1279">
        <v>3417.3227801143844</v>
      </c>
      <c r="V1279">
        <v>1.2235113899805583</v>
      </c>
      <c r="Y1279">
        <v>1872.9501347985179</v>
      </c>
      <c r="Z1279">
        <v>8824.621888161495</v>
      </c>
    </row>
    <row r="1280" spans="1:26" ht="92.25" x14ac:dyDescent="1.35">
      <c r="A1280" t="s">
        <v>1280</v>
      </c>
      <c r="B1280" s="11">
        <v>19741</v>
      </c>
      <c r="C1280" s="11">
        <v>11897</v>
      </c>
      <c r="D1280" s="11">
        <v>15352</v>
      </c>
      <c r="E1280" s="11">
        <v>13531</v>
      </c>
      <c r="F1280" s="11">
        <v>3531</v>
      </c>
      <c r="G1280" s="11">
        <v>4736</v>
      </c>
      <c r="H1280" s="11">
        <v>14111</v>
      </c>
      <c r="I1280" s="13">
        <v>25.055319981967816</v>
      </c>
      <c r="J1280" s="13">
        <v>11.183017507577226</v>
      </c>
      <c r="K1280" s="13">
        <v>12.293417300503313</v>
      </c>
      <c r="L1280" s="13">
        <v>23.956575643587062</v>
      </c>
      <c r="M1280" s="13">
        <v>17.890709681073233</v>
      </c>
      <c r="N1280" s="13">
        <v>15.968636296069347</v>
      </c>
      <c r="O1280" s="13">
        <v>7.7585235571417765</v>
      </c>
      <c r="P1280" s="17">
        <v>16.300885709702825</v>
      </c>
      <c r="Q1280" s="17"/>
      <c r="R1280" s="18">
        <f t="shared" si="39"/>
        <v>11.485864000472727</v>
      </c>
      <c r="S1280">
        <f t="shared" si="40"/>
        <v>21.115907418932924</v>
      </c>
      <c r="T1280" s="3">
        <v>7285.1841852823545</v>
      </c>
      <c r="U1280">
        <v>3796.6922293535285</v>
      </c>
      <c r="V1280">
        <v>0.26393081498099491</v>
      </c>
      <c r="Y1280">
        <v>2195.152275276349</v>
      </c>
      <c r="Z1280">
        <v>9686.5256994371721</v>
      </c>
    </row>
    <row r="1281" spans="1:26" ht="92.25" x14ac:dyDescent="1.35">
      <c r="A1281" t="s">
        <v>1281</v>
      </c>
      <c r="B1281" s="11">
        <v>565</v>
      </c>
      <c r="C1281" s="11">
        <v>13126</v>
      </c>
      <c r="D1281" s="11">
        <v>17408</v>
      </c>
      <c r="E1281" s="11">
        <v>6751</v>
      </c>
      <c r="F1281" s="11">
        <v>14101</v>
      </c>
      <c r="G1281" s="11">
        <v>4163</v>
      </c>
      <c r="H1281" s="11">
        <v>12381</v>
      </c>
      <c r="I1281" s="13">
        <v>15.052968924363023</v>
      </c>
      <c r="J1281" s="13">
        <v>9.0081610048762641</v>
      </c>
      <c r="K1281" s="13">
        <v>19.357633260055394</v>
      </c>
      <c r="L1281" s="13">
        <v>10.328569071258384</v>
      </c>
      <c r="M1281" s="13">
        <v>21.343574586426239</v>
      </c>
      <c r="N1281" s="13">
        <v>16.026939166737865</v>
      </c>
      <c r="O1281" s="13">
        <v>16.953593935077542</v>
      </c>
      <c r="P1281" s="17">
        <v>15.4387771355421</v>
      </c>
      <c r="Q1281" s="17"/>
      <c r="R1281" s="18">
        <f t="shared" si="39"/>
        <v>10.623755426312002</v>
      </c>
      <c r="S1281">
        <f t="shared" si="40"/>
        <v>20.253798844772199</v>
      </c>
      <c r="T1281" s="3">
        <v>6520.843024408302</v>
      </c>
      <c r="U1281">
        <v>3138.1746589843428</v>
      </c>
      <c r="V1281">
        <v>-0.92330992629285902</v>
      </c>
      <c r="Y1281">
        <v>1560.4410890509407</v>
      </c>
      <c r="Z1281">
        <v>8265.8405537432027</v>
      </c>
    </row>
    <row r="1282" spans="1:26" ht="92.25" x14ac:dyDescent="1.35">
      <c r="A1282" t="s">
        <v>1282</v>
      </c>
      <c r="B1282" s="11">
        <v>6055</v>
      </c>
      <c r="C1282" s="11">
        <v>16764</v>
      </c>
      <c r="D1282" s="11">
        <v>4226</v>
      </c>
      <c r="E1282" s="11">
        <v>18141</v>
      </c>
      <c r="F1282" s="11">
        <v>705</v>
      </c>
      <c r="G1282" s="11">
        <v>10778</v>
      </c>
      <c r="H1282" s="11">
        <v>18350</v>
      </c>
      <c r="I1282" s="13">
        <v>22.796370274309886</v>
      </c>
      <c r="J1282" s="13">
        <v>2.8993494244547744</v>
      </c>
      <c r="K1282" s="13">
        <v>7.3709834049252816</v>
      </c>
      <c r="L1282" s="13">
        <v>12.599792391509441</v>
      </c>
      <c r="M1282" s="13">
        <v>10.799848309552463</v>
      </c>
      <c r="N1282" s="13">
        <v>9.9363384324788058</v>
      </c>
      <c r="O1282" s="13">
        <v>6.6958765104321198</v>
      </c>
      <c r="P1282" s="17">
        <v>10.44265124966611</v>
      </c>
      <c r="Q1282" s="17"/>
      <c r="R1282" s="18">
        <f t="shared" si="39"/>
        <v>5.6276295404360113</v>
      </c>
      <c r="S1282">
        <f t="shared" si="40"/>
        <v>15.257672958896208</v>
      </c>
      <c r="T1282" s="3">
        <v>7409.6175294772111</v>
      </c>
      <c r="U1282">
        <v>3433.5357334265086</v>
      </c>
      <c r="V1282">
        <v>1.1492943485791329</v>
      </c>
      <c r="Y1282">
        <v>1564.4240574035589</v>
      </c>
      <c r="Z1282">
        <v>9183.7526058375606</v>
      </c>
    </row>
    <row r="1283" spans="1:26" ht="92.25" x14ac:dyDescent="1.35">
      <c r="A1283" t="s">
        <v>1283</v>
      </c>
      <c r="B1283" s="11">
        <v>178</v>
      </c>
      <c r="C1283" s="11">
        <v>11046</v>
      </c>
      <c r="D1283" s="11">
        <v>17111</v>
      </c>
      <c r="E1283" s="11">
        <v>5410</v>
      </c>
      <c r="F1283" s="11">
        <v>5344</v>
      </c>
      <c r="G1283" s="11">
        <v>16430</v>
      </c>
      <c r="H1283" s="11">
        <v>4297</v>
      </c>
      <c r="I1283" s="13">
        <v>30.735067551737409</v>
      </c>
      <c r="J1283" s="13">
        <v>10.389096622401716</v>
      </c>
      <c r="K1283" s="13">
        <v>12.233409375992816</v>
      </c>
      <c r="L1283" s="13">
        <v>14.991899757732641</v>
      </c>
      <c r="M1283" s="13">
        <v>-1.8804472339003997</v>
      </c>
      <c r="N1283" s="13">
        <v>19.131465104424631</v>
      </c>
      <c r="O1283" s="13">
        <v>21.631204875485384</v>
      </c>
      <c r="P1283" s="17">
        <v>15.318813721982028</v>
      </c>
      <c r="Q1283" s="17"/>
      <c r="R1283" s="18">
        <f t="shared" ref="R1283:R1346" si="41">P1283-1.9599*6.5/SQRT(7)</f>
        <v>10.50379201275193</v>
      </c>
      <c r="S1283">
        <f t="shared" ref="S1283:S1346" si="42">P1283+1.9599*6.5/SQRT(7)</f>
        <v>20.133835431212127</v>
      </c>
      <c r="T1283" s="3">
        <v>6222.112043057301</v>
      </c>
      <c r="U1283">
        <v>2739.7129090579556</v>
      </c>
      <c r="V1283">
        <v>-0.48547690312261693</v>
      </c>
      <c r="Y1283">
        <v>1092.1851290123468</v>
      </c>
      <c r="Z1283">
        <v>7490.3987658998121</v>
      </c>
    </row>
    <row r="1284" spans="1:26" ht="92.25" x14ac:dyDescent="1.35">
      <c r="A1284" t="s">
        <v>1284</v>
      </c>
      <c r="B1284" s="11">
        <v>19804</v>
      </c>
      <c r="C1284" s="11">
        <v>5416</v>
      </c>
      <c r="D1284" s="11">
        <v>5275</v>
      </c>
      <c r="E1284" s="11">
        <v>931</v>
      </c>
      <c r="F1284" s="11">
        <v>14146</v>
      </c>
      <c r="G1284" s="11">
        <v>16590</v>
      </c>
      <c r="H1284" s="11">
        <v>4940</v>
      </c>
      <c r="I1284" s="13">
        <v>23.137591327725843</v>
      </c>
      <c r="J1284" s="13">
        <v>21.306691864976351</v>
      </c>
      <c r="K1284" s="13">
        <v>26.211649330462677</v>
      </c>
      <c r="L1284" s="13">
        <v>17.223205759466524</v>
      </c>
      <c r="M1284" s="13">
        <v>5.7021486558172381</v>
      </c>
      <c r="N1284" s="13">
        <v>9.5383493252373199</v>
      </c>
      <c r="O1284" s="13">
        <v>21.145459150267403</v>
      </c>
      <c r="P1284" s="17">
        <v>17.752156487707619</v>
      </c>
      <c r="Q1284" s="17"/>
      <c r="R1284" s="18">
        <f t="shared" si="41"/>
        <v>12.937134778477521</v>
      </c>
      <c r="S1284">
        <f t="shared" si="42"/>
        <v>22.567178196937718</v>
      </c>
      <c r="T1284" s="3">
        <v>6938.4884151615361</v>
      </c>
      <c r="U1284">
        <v>3073.1952567649678</v>
      </c>
      <c r="V1284">
        <v>0.13740191207034513</v>
      </c>
      <c r="Y1284">
        <v>1244.299781411451</v>
      </c>
      <c r="Z1284">
        <v>8379.1650634996222</v>
      </c>
    </row>
    <row r="1285" spans="1:26" ht="92.25" x14ac:dyDescent="1.35">
      <c r="A1285" t="s">
        <v>1285</v>
      </c>
      <c r="B1285" s="11">
        <v>1884</v>
      </c>
      <c r="C1285" s="11">
        <v>1128</v>
      </c>
      <c r="D1285" s="11">
        <v>19969</v>
      </c>
      <c r="E1285" s="11">
        <v>19469</v>
      </c>
      <c r="F1285" s="11">
        <v>17111</v>
      </c>
      <c r="G1285" s="11">
        <v>19313</v>
      </c>
      <c r="H1285" s="11">
        <v>2599</v>
      </c>
      <c r="I1285" s="13">
        <v>21.486217305274273</v>
      </c>
      <c r="J1285" s="13">
        <v>8.4225297106410046</v>
      </c>
      <c r="K1285" s="13">
        <v>7.5480739928726859</v>
      </c>
      <c r="L1285" s="13">
        <v>15.999840026680998</v>
      </c>
      <c r="M1285" s="13">
        <v>12.233409375992816</v>
      </c>
      <c r="N1285" s="13">
        <v>7.741186328127279</v>
      </c>
      <c r="O1285" s="13">
        <v>17.407482300662249</v>
      </c>
      <c r="P1285" s="17">
        <v>12.976962720035901</v>
      </c>
      <c r="Q1285" s="17"/>
      <c r="R1285" s="18">
        <f t="shared" si="41"/>
        <v>8.161941010805803</v>
      </c>
      <c r="S1285">
        <f t="shared" si="42"/>
        <v>17.791984429266002</v>
      </c>
      <c r="T1285" s="3">
        <v>8676.1087409549946</v>
      </c>
      <c r="U1285">
        <v>3728.6573727392206</v>
      </c>
      <c r="V1285">
        <v>-0.76969399742665701</v>
      </c>
      <c r="Y1285">
        <v>1373.8298327320399</v>
      </c>
      <c r="Z1285">
        <v>10295.494514652582</v>
      </c>
    </row>
    <row r="1286" spans="1:26" ht="92.25" x14ac:dyDescent="1.35">
      <c r="A1286" t="s">
        <v>1286</v>
      </c>
      <c r="B1286" s="11">
        <v>12369</v>
      </c>
      <c r="C1286" s="11">
        <v>9449</v>
      </c>
      <c r="D1286" s="11">
        <v>16621</v>
      </c>
      <c r="E1286" s="11">
        <v>19323</v>
      </c>
      <c r="F1286" s="11">
        <v>17307</v>
      </c>
      <c r="G1286" s="11">
        <v>16483</v>
      </c>
      <c r="H1286" s="11">
        <v>9841</v>
      </c>
      <c r="I1286" s="13">
        <v>17.859138867858633</v>
      </c>
      <c r="J1286" s="13">
        <v>26.376560550215196</v>
      </c>
      <c r="K1286" s="13">
        <v>21.143573049717837</v>
      </c>
      <c r="L1286" s="13">
        <v>10.422257569658083</v>
      </c>
      <c r="M1286" s="13">
        <v>13.047211203743414</v>
      </c>
      <c r="N1286" s="13">
        <v>14.648285865447441</v>
      </c>
      <c r="O1286" s="13">
        <v>21.312530357265882</v>
      </c>
      <c r="P1286" s="17">
        <v>17.829936780558072</v>
      </c>
      <c r="Q1286" s="17"/>
      <c r="R1286" s="18">
        <f t="shared" si="41"/>
        <v>13.014915071327973</v>
      </c>
      <c r="S1286">
        <f t="shared" si="42"/>
        <v>22.64495848978817</v>
      </c>
      <c r="T1286" s="3">
        <v>7949.8822789242176</v>
      </c>
      <c r="U1286">
        <v>4643.5348467238591</v>
      </c>
      <c r="V1286">
        <v>-0.33377773434040137</v>
      </c>
      <c r="Y1286">
        <v>3174.9996139594341</v>
      </c>
      <c r="Z1286">
        <v>11349.883778158743</v>
      </c>
    </row>
    <row r="1287" spans="1:26" ht="92.25" x14ac:dyDescent="1.35">
      <c r="A1287" t="s">
        <v>1287</v>
      </c>
      <c r="B1287" s="11">
        <v>2199</v>
      </c>
      <c r="C1287" s="11">
        <v>14040</v>
      </c>
      <c r="D1287" s="11">
        <v>5157</v>
      </c>
      <c r="E1287" s="11">
        <v>18671</v>
      </c>
      <c r="F1287" s="11">
        <v>3714</v>
      </c>
      <c r="G1287" s="11">
        <v>16492</v>
      </c>
      <c r="H1287" s="11">
        <v>7714</v>
      </c>
      <c r="I1287" s="13">
        <v>11.927974488606226</v>
      </c>
      <c r="J1287" s="13">
        <v>12.649085861347391</v>
      </c>
      <c r="K1287" s="13">
        <v>7.512119694046488</v>
      </c>
      <c r="L1287" s="13">
        <v>14.602029186100696</v>
      </c>
      <c r="M1287" s="13">
        <v>6.8307446682598076</v>
      </c>
      <c r="N1287" s="13">
        <v>19.036039557495265</v>
      </c>
      <c r="O1287" s="13">
        <v>7.7257537168485175</v>
      </c>
      <c r="P1287" s="17">
        <v>11.469106738957768</v>
      </c>
      <c r="Q1287" s="17"/>
      <c r="R1287" s="18">
        <f t="shared" si="41"/>
        <v>6.6540850297276695</v>
      </c>
      <c r="S1287">
        <f t="shared" si="42"/>
        <v>16.284128448187865</v>
      </c>
      <c r="T1287" s="3">
        <v>6735.4692039785723</v>
      </c>
      <c r="U1287">
        <v>3113.7287890355119</v>
      </c>
      <c r="V1287">
        <v>-1.735888872644864</v>
      </c>
      <c r="Y1287">
        <v>1411.9399604758864</v>
      </c>
      <c r="Z1287">
        <v>8338.0400714208663</v>
      </c>
    </row>
    <row r="1288" spans="1:26" ht="92.25" x14ac:dyDescent="1.35">
      <c r="A1288" t="s">
        <v>1288</v>
      </c>
      <c r="B1288" s="11">
        <v>19480</v>
      </c>
      <c r="C1288" s="11">
        <v>16427</v>
      </c>
      <c r="D1288" s="11">
        <v>2055</v>
      </c>
      <c r="E1288" s="11">
        <v>6672</v>
      </c>
      <c r="F1288" s="11">
        <v>3163</v>
      </c>
      <c r="G1288" s="11">
        <v>5786</v>
      </c>
      <c r="H1288" s="11">
        <v>3852</v>
      </c>
      <c r="I1288" s="13">
        <v>14.273737351440916</v>
      </c>
      <c r="J1288" s="13">
        <v>4.1757597474149293</v>
      </c>
      <c r="K1288" s="13">
        <v>18.183671069173212</v>
      </c>
      <c r="L1288" s="13">
        <v>23.652261447125568</v>
      </c>
      <c r="M1288" s="13">
        <v>21.272463429802563</v>
      </c>
      <c r="N1288" s="13">
        <v>16.715990666233541</v>
      </c>
      <c r="O1288" s="13">
        <v>16.666730588161766</v>
      </c>
      <c r="P1288" s="17">
        <v>16.420087757050357</v>
      </c>
      <c r="Q1288" s="17"/>
      <c r="R1288" s="18">
        <f t="shared" si="41"/>
        <v>11.605066047820259</v>
      </c>
      <c r="S1288">
        <f t="shared" si="42"/>
        <v>21.235109466280456</v>
      </c>
      <c r="T1288" s="3">
        <v>6316.7990164727617</v>
      </c>
      <c r="U1288">
        <v>2630.1351424665067</v>
      </c>
      <c r="V1288">
        <v>-5.0113158067688346E-3</v>
      </c>
      <c r="Y1288">
        <v>872.49203524703626</v>
      </c>
      <c r="Z1288">
        <v>7368.0725276893445</v>
      </c>
    </row>
    <row r="1289" spans="1:26" ht="92.25" x14ac:dyDescent="1.35">
      <c r="A1289" t="s">
        <v>1289</v>
      </c>
      <c r="B1289" s="11">
        <v>17670</v>
      </c>
      <c r="C1289" s="11">
        <v>17314</v>
      </c>
      <c r="D1289" s="11">
        <v>16240</v>
      </c>
      <c r="E1289" s="11">
        <v>11685</v>
      </c>
      <c r="F1289" s="11">
        <v>7250</v>
      </c>
      <c r="G1289" s="11">
        <v>9701</v>
      </c>
      <c r="H1289" s="11">
        <v>13539</v>
      </c>
      <c r="I1289" s="13">
        <v>26.160160370543565</v>
      </c>
      <c r="J1289" s="13">
        <v>16.338544805676097</v>
      </c>
      <c r="K1289" s="13">
        <v>15.633403255010268</v>
      </c>
      <c r="L1289" s="13">
        <v>10.89819849868918</v>
      </c>
      <c r="M1289" s="13">
        <v>24.680205461471502</v>
      </c>
      <c r="N1289" s="13">
        <v>22.269579321434254</v>
      </c>
      <c r="O1289" s="13">
        <v>20.092494384924699</v>
      </c>
      <c r="P1289" s="17">
        <v>19.438940871107082</v>
      </c>
      <c r="Q1289" s="17"/>
      <c r="R1289" s="18">
        <f t="shared" si="41"/>
        <v>14.623919161876984</v>
      </c>
      <c r="S1289">
        <f t="shared" si="42"/>
        <v>24.253962580337181</v>
      </c>
      <c r="T1289" s="3">
        <v>7418.7496748883705</v>
      </c>
      <c r="U1289">
        <v>4277.4475079542899</v>
      </c>
      <c r="V1289">
        <v>0.62050048654782586</v>
      </c>
      <c r="Y1289">
        <v>2876.75751895745</v>
      </c>
      <c r="Z1289">
        <v>10505.476675741058</v>
      </c>
    </row>
    <row r="1290" spans="1:26" ht="92.25" x14ac:dyDescent="1.35">
      <c r="A1290" t="s">
        <v>1290</v>
      </c>
      <c r="B1290" s="11">
        <v>12491</v>
      </c>
      <c r="C1290" s="11">
        <v>11443</v>
      </c>
      <c r="D1290" s="11">
        <v>5029</v>
      </c>
      <c r="E1290" s="11">
        <v>1500</v>
      </c>
      <c r="F1290" s="11">
        <v>10088</v>
      </c>
      <c r="G1290" s="11">
        <v>1417</v>
      </c>
      <c r="H1290" s="11">
        <v>8555</v>
      </c>
      <c r="I1290" s="13">
        <v>4.2833732941782525</v>
      </c>
      <c r="J1290" s="13">
        <v>14.092617954597827</v>
      </c>
      <c r="K1290" s="13">
        <v>10.669746457932611</v>
      </c>
      <c r="L1290" s="13">
        <v>25.600054086075659</v>
      </c>
      <c r="M1290" s="13">
        <v>6.6539096130336421</v>
      </c>
      <c r="N1290" s="13">
        <v>10.731017643267752</v>
      </c>
      <c r="O1290" s="13">
        <v>19.515199901108826</v>
      </c>
      <c r="P1290" s="17">
        <v>13.077988421456368</v>
      </c>
      <c r="Q1290" s="17"/>
      <c r="R1290" s="18">
        <f t="shared" si="41"/>
        <v>8.2629667122262696</v>
      </c>
      <c r="S1290">
        <f t="shared" si="42"/>
        <v>17.893010130686466</v>
      </c>
      <c r="T1290" s="3">
        <v>4861.9612187876482</v>
      </c>
      <c r="U1290">
        <v>2314.2336284460148</v>
      </c>
      <c r="V1290">
        <v>0.37524273466260638</v>
      </c>
      <c r="Y1290">
        <v>1127.4953305269109</v>
      </c>
      <c r="Z1290">
        <v>6127.0624159148429</v>
      </c>
    </row>
    <row r="1291" spans="1:26" ht="92.25" x14ac:dyDescent="1.35">
      <c r="A1291" t="s">
        <v>1291</v>
      </c>
      <c r="B1291" s="11">
        <v>12751</v>
      </c>
      <c r="C1291" s="11">
        <v>6007</v>
      </c>
      <c r="D1291" s="11">
        <v>11181</v>
      </c>
      <c r="E1291" s="11">
        <v>9855</v>
      </c>
      <c r="F1291" s="11">
        <v>18513</v>
      </c>
      <c r="G1291" s="11">
        <v>13368</v>
      </c>
      <c r="H1291" s="11">
        <v>8034</v>
      </c>
      <c r="I1291" s="13">
        <v>12.669289624414173</v>
      </c>
      <c r="J1291" s="13">
        <v>19.102695612158787</v>
      </c>
      <c r="K1291" s="13">
        <v>26.163514101419651</v>
      </c>
      <c r="L1291" s="13">
        <v>22.853306428514205</v>
      </c>
      <c r="M1291" s="13">
        <v>16.339194307019604</v>
      </c>
      <c r="N1291" s="13">
        <v>6.8112149228913363</v>
      </c>
      <c r="O1291" s="13">
        <v>20.851195406973439</v>
      </c>
      <c r="P1291" s="17">
        <v>17.827201486198739</v>
      </c>
      <c r="Q1291" s="17"/>
      <c r="R1291" s="18">
        <f t="shared" si="41"/>
        <v>13.01217977696864</v>
      </c>
      <c r="S1291">
        <f t="shared" si="42"/>
        <v>22.642223195428837</v>
      </c>
      <c r="T1291" s="3">
        <v>6502.8613812916437</v>
      </c>
      <c r="U1291">
        <v>3651.2980391715018</v>
      </c>
      <c r="V1291">
        <v>-0.64432583712914493</v>
      </c>
      <c r="Y1291">
        <v>2370.4789120814366</v>
      </c>
      <c r="Z1291">
        <v>9057.3878074289987</v>
      </c>
    </row>
    <row r="1292" spans="1:26" ht="92.25" x14ac:dyDescent="1.35">
      <c r="A1292" t="s">
        <v>1292</v>
      </c>
      <c r="B1292" s="11">
        <v>16596</v>
      </c>
      <c r="C1292" s="11">
        <v>13709</v>
      </c>
      <c r="D1292" s="11">
        <v>5660</v>
      </c>
      <c r="E1292" s="11">
        <v>4687</v>
      </c>
      <c r="F1292" s="11">
        <v>2665</v>
      </c>
      <c r="G1292" s="11">
        <v>7475</v>
      </c>
      <c r="H1292" s="11">
        <v>3504</v>
      </c>
      <c r="I1292" s="13">
        <v>10.302175980403963</v>
      </c>
      <c r="J1292" s="13">
        <v>14.006359396041034</v>
      </c>
      <c r="K1292" s="13">
        <v>10.07558224495391</v>
      </c>
      <c r="L1292" s="13">
        <v>8.6249181567483966</v>
      </c>
      <c r="M1292" s="13">
        <v>2.0115128830422133</v>
      </c>
      <c r="N1292" s="13">
        <v>25.212408274358847</v>
      </c>
      <c r="O1292" s="13">
        <v>11.455059014870567</v>
      </c>
      <c r="P1292" s="17">
        <v>11.669716564345563</v>
      </c>
      <c r="Q1292" s="17"/>
      <c r="R1292" s="18">
        <f t="shared" si="41"/>
        <v>6.8546948551154649</v>
      </c>
      <c r="S1292">
        <f t="shared" si="42"/>
        <v>16.484738273575662</v>
      </c>
      <c r="T1292" s="3">
        <v>5408.3801312142459</v>
      </c>
      <c r="U1292">
        <v>2485.7755328214193</v>
      </c>
      <c r="V1292">
        <v>-0.71952626967686228</v>
      </c>
      <c r="Y1292">
        <v>1114.2657235353895</v>
      </c>
      <c r="Z1292">
        <v>6675.7167661307558</v>
      </c>
    </row>
    <row r="1293" spans="1:26" ht="92.25" x14ac:dyDescent="1.35">
      <c r="A1293" t="s">
        <v>1293</v>
      </c>
      <c r="B1293" s="11">
        <v>1967</v>
      </c>
      <c r="C1293" s="11">
        <v>10269</v>
      </c>
      <c r="D1293" s="11">
        <v>748</v>
      </c>
      <c r="E1293" s="11">
        <v>8762</v>
      </c>
      <c r="F1293" s="11">
        <v>14570</v>
      </c>
      <c r="G1293" s="11">
        <v>19304</v>
      </c>
      <c r="H1293" s="11">
        <v>8310</v>
      </c>
      <c r="I1293" s="13">
        <v>16.198664202233353</v>
      </c>
      <c r="J1293" s="13">
        <v>10.380058037636523</v>
      </c>
      <c r="K1293" s="13">
        <v>27.34840908026559</v>
      </c>
      <c r="L1293" s="13">
        <v>13.990625369662137</v>
      </c>
      <c r="M1293" s="13">
        <v>13.022816156927643</v>
      </c>
      <c r="N1293" s="13">
        <v>20.589885972903136</v>
      </c>
      <c r="O1293" s="13">
        <v>13.282938059648236</v>
      </c>
      <c r="P1293" s="17">
        <v>16.401913839896658</v>
      </c>
      <c r="Q1293" s="17"/>
      <c r="R1293" s="18">
        <f t="shared" si="41"/>
        <v>11.586892130666559</v>
      </c>
      <c r="S1293">
        <f t="shared" si="42"/>
        <v>21.216935549126756</v>
      </c>
      <c r="T1293" s="3">
        <v>6483.3011555227522</v>
      </c>
      <c r="U1293">
        <v>2927.5203209865335</v>
      </c>
      <c r="V1293">
        <v>0.57278612075606361</v>
      </c>
      <c r="Y1293">
        <v>1250.9911238824448</v>
      </c>
      <c r="Z1293">
        <v>7917.786189329634</v>
      </c>
    </row>
    <row r="1294" spans="1:26" ht="92.25" x14ac:dyDescent="1.35">
      <c r="A1294" t="s">
        <v>1294</v>
      </c>
      <c r="B1294" s="11">
        <v>3772</v>
      </c>
      <c r="C1294" s="11">
        <v>14970</v>
      </c>
      <c r="D1294" s="11">
        <v>10958</v>
      </c>
      <c r="E1294" s="11">
        <v>16123</v>
      </c>
      <c r="F1294" s="11">
        <v>14189</v>
      </c>
      <c r="G1294" s="11">
        <v>8182</v>
      </c>
      <c r="H1294" s="11">
        <v>3152</v>
      </c>
      <c r="I1294" s="13">
        <v>19.400283524541852</v>
      </c>
      <c r="J1294" s="13">
        <v>18.549413734575811</v>
      </c>
      <c r="K1294" s="13">
        <v>24.388002109878947</v>
      </c>
      <c r="L1294" s="13">
        <v>20.130420728849653</v>
      </c>
      <c r="M1294" s="13">
        <v>12.954419642673191</v>
      </c>
      <c r="N1294" s="13">
        <v>22.885679493407423</v>
      </c>
      <c r="O1294" s="13">
        <v>13.045921755245416</v>
      </c>
      <c r="P1294" s="17">
        <v>18.764877284167472</v>
      </c>
      <c r="Q1294" s="17"/>
      <c r="R1294" s="18">
        <f t="shared" si="41"/>
        <v>13.949855574937374</v>
      </c>
      <c r="S1294">
        <f t="shared" si="42"/>
        <v>23.57989899339757</v>
      </c>
      <c r="T1294" s="3">
        <v>6385.58807607987</v>
      </c>
      <c r="U1294">
        <v>3268.5426247357645</v>
      </c>
      <c r="V1294">
        <v>1.8754417396849021</v>
      </c>
      <c r="Y1294">
        <v>1833.4379374614755</v>
      </c>
      <c r="Z1294">
        <v>8399.7543948303501</v>
      </c>
    </row>
    <row r="1295" spans="1:26" ht="92.25" x14ac:dyDescent="1.35">
      <c r="A1295" t="s">
        <v>1295</v>
      </c>
      <c r="B1295" s="11">
        <v>7990</v>
      </c>
      <c r="C1295" s="11">
        <v>13763</v>
      </c>
      <c r="D1295" s="11">
        <v>844</v>
      </c>
      <c r="E1295" s="11">
        <v>160</v>
      </c>
      <c r="F1295" s="11">
        <v>13981</v>
      </c>
      <c r="G1295" s="11">
        <v>17726</v>
      </c>
      <c r="H1295" s="11">
        <v>1770</v>
      </c>
      <c r="I1295" s="13">
        <v>13.794328002609472</v>
      </c>
      <c r="J1295" s="13">
        <v>16.658033799536259</v>
      </c>
      <c r="K1295" s="13">
        <v>21.10003974419034</v>
      </c>
      <c r="L1295" s="13">
        <v>18.833135101371791</v>
      </c>
      <c r="M1295" s="13">
        <v>19.08818386428576</v>
      </c>
      <c r="N1295" s="13">
        <v>13.011034264649965</v>
      </c>
      <c r="O1295" s="13">
        <v>12.963806788091322</v>
      </c>
      <c r="P1295" s="17">
        <v>16.492651652104989</v>
      </c>
      <c r="Q1295" s="17"/>
      <c r="R1295" s="18">
        <f t="shared" si="41"/>
        <v>11.677629942874891</v>
      </c>
      <c r="S1295">
        <f t="shared" si="42"/>
        <v>21.307673361335087</v>
      </c>
      <c r="T1295" s="3">
        <v>6438.5319232315842</v>
      </c>
      <c r="U1295">
        <v>2575.4179960702222</v>
      </c>
      <c r="V1295">
        <v>1.059490841726074</v>
      </c>
      <c r="Y1295">
        <v>724.51002776753876</v>
      </c>
      <c r="Z1295">
        <v>7345.2687778002619</v>
      </c>
    </row>
    <row r="1296" spans="1:26" ht="92.25" x14ac:dyDescent="1.35">
      <c r="A1296" t="s">
        <v>1296</v>
      </c>
      <c r="B1296" s="11">
        <v>17737</v>
      </c>
      <c r="C1296" s="11">
        <v>16459</v>
      </c>
      <c r="D1296" s="11">
        <v>12655</v>
      </c>
      <c r="E1296" s="11">
        <v>13143</v>
      </c>
      <c r="F1296" s="11">
        <v>5649</v>
      </c>
      <c r="G1296" s="11">
        <v>3528</v>
      </c>
      <c r="H1296" s="11">
        <v>7463</v>
      </c>
      <c r="I1296" s="13">
        <v>16.33135685678473</v>
      </c>
      <c r="J1296" s="13">
        <v>11.587590348274059</v>
      </c>
      <c r="K1296" s="13">
        <v>16.892041339249616</v>
      </c>
      <c r="L1296" s="13">
        <v>20.137072003177487</v>
      </c>
      <c r="M1296" s="13">
        <v>14.455887095912791</v>
      </c>
      <c r="N1296" s="13">
        <v>22.042267354996302</v>
      </c>
      <c r="O1296" s="13">
        <v>6.017423446098519</v>
      </c>
      <c r="P1296" s="17">
        <v>15.351948349213355</v>
      </c>
      <c r="Q1296" s="17"/>
      <c r="R1296" s="18">
        <f t="shared" si="41"/>
        <v>10.536926639983257</v>
      </c>
      <c r="S1296">
        <f t="shared" si="42"/>
        <v>20.166970058443454</v>
      </c>
      <c r="T1296" s="3">
        <v>6770.9011761452775</v>
      </c>
      <c r="U1296">
        <v>3510.0127861284477</v>
      </c>
      <c r="V1296">
        <v>0.18693640413403045</v>
      </c>
      <c r="Y1296">
        <v>2012.1727880622416</v>
      </c>
      <c r="Z1296">
        <v>8974.7076860907782</v>
      </c>
    </row>
    <row r="1297" spans="1:26" ht="92.25" x14ac:dyDescent="1.35">
      <c r="A1297" t="s">
        <v>1297</v>
      </c>
      <c r="B1297" s="11">
        <v>6909</v>
      </c>
      <c r="C1297" s="11">
        <v>15537</v>
      </c>
      <c r="D1297" s="11">
        <v>842</v>
      </c>
      <c r="E1297" s="11">
        <v>5261</v>
      </c>
      <c r="F1297" s="11">
        <v>2532</v>
      </c>
      <c r="G1297" s="11">
        <v>520</v>
      </c>
      <c r="H1297" s="11">
        <v>15552</v>
      </c>
      <c r="I1297" s="13">
        <v>23.296412087335352</v>
      </c>
      <c r="J1297" s="13">
        <v>12.890588151053628</v>
      </c>
      <c r="K1297" s="13">
        <v>17.502650209579603</v>
      </c>
      <c r="L1297" s="13">
        <v>22.984197243893242</v>
      </c>
      <c r="M1297" s="13">
        <v>19.537722653393651</v>
      </c>
      <c r="N1297" s="13">
        <v>15.46353879794755</v>
      </c>
      <c r="O1297" s="13">
        <v>12.603690577516916</v>
      </c>
      <c r="P1297" s="17">
        <v>17.754114245817131</v>
      </c>
      <c r="Q1297" s="17"/>
      <c r="R1297" s="18">
        <f t="shared" si="41"/>
        <v>12.939092536587033</v>
      </c>
      <c r="S1297">
        <f t="shared" si="42"/>
        <v>22.56913595504723</v>
      </c>
      <c r="T1297" s="3">
        <v>5585.3954534342429</v>
      </c>
      <c r="U1297">
        <v>2159.7982843736563</v>
      </c>
      <c r="V1297">
        <v>1.0791382010211237</v>
      </c>
      <c r="Y1297">
        <v>514.52523175572333</v>
      </c>
      <c r="Z1297">
        <v>6258.0015803450178</v>
      </c>
    </row>
    <row r="1298" spans="1:26" ht="92.25" x14ac:dyDescent="1.35">
      <c r="A1298" t="s">
        <v>1298</v>
      </c>
      <c r="B1298" s="11">
        <v>2638</v>
      </c>
      <c r="C1298" s="11">
        <v>10400</v>
      </c>
      <c r="D1298" s="11">
        <v>12478</v>
      </c>
      <c r="E1298" s="11">
        <v>16440</v>
      </c>
      <c r="F1298" s="11">
        <v>10307</v>
      </c>
      <c r="G1298" s="11">
        <v>19218</v>
      </c>
      <c r="H1298" s="11">
        <v>12282</v>
      </c>
      <c r="I1298" s="13">
        <v>23.911220866224575</v>
      </c>
      <c r="J1298" s="13">
        <v>27.621287845069155</v>
      </c>
      <c r="K1298" s="13">
        <v>28.284119730894282</v>
      </c>
      <c r="L1298" s="13">
        <v>8.5048787615150658</v>
      </c>
      <c r="M1298" s="13">
        <v>11.981909818039965</v>
      </c>
      <c r="N1298" s="13">
        <v>19.412106552475031</v>
      </c>
      <c r="O1298" s="13">
        <v>7.5863050928903437</v>
      </c>
      <c r="P1298" s="17">
        <v>18.185975523872631</v>
      </c>
      <c r="Q1298" s="17"/>
      <c r="R1298" s="18">
        <f t="shared" si="41"/>
        <v>13.370953814642533</v>
      </c>
      <c r="S1298">
        <f t="shared" si="42"/>
        <v>23.00099723310273</v>
      </c>
      <c r="T1298" s="3">
        <v>7141.8849717296707</v>
      </c>
      <c r="U1298">
        <v>3836.3290896279327</v>
      </c>
      <c r="V1298">
        <v>-8.2443420978961512E-2</v>
      </c>
      <c r="Y1298">
        <v>2330.6879740032314</v>
      </c>
      <c r="Z1298">
        <v>9674.7064524537673</v>
      </c>
    </row>
    <row r="1299" spans="1:26" ht="92.25" x14ac:dyDescent="1.35">
      <c r="A1299" t="s">
        <v>1299</v>
      </c>
      <c r="B1299" s="11">
        <v>16804</v>
      </c>
      <c r="C1299" s="11">
        <v>1578</v>
      </c>
      <c r="D1299" s="11">
        <v>10272</v>
      </c>
      <c r="E1299" s="11">
        <v>12501</v>
      </c>
      <c r="F1299" s="11">
        <v>9044</v>
      </c>
      <c r="G1299" s="11">
        <v>19974</v>
      </c>
      <c r="H1299" s="11">
        <v>6037</v>
      </c>
      <c r="I1299" s="13">
        <v>23.664303987655963</v>
      </c>
      <c r="J1299" s="13">
        <v>12.87572718403786</v>
      </c>
      <c r="K1299" s="13">
        <v>13.718986499231283</v>
      </c>
      <c r="L1299" s="13">
        <v>20.935035085790034</v>
      </c>
      <c r="M1299" s="13">
        <v>13.498776259543057</v>
      </c>
      <c r="N1299" s="13">
        <v>23.089440305000707</v>
      </c>
      <c r="O1299" s="13">
        <v>26.234884117954202</v>
      </c>
      <c r="P1299" s="17">
        <v>19.1453076341733</v>
      </c>
      <c r="Q1299" s="17"/>
      <c r="R1299" s="18">
        <f t="shared" si="41"/>
        <v>14.330285924943201</v>
      </c>
      <c r="S1299">
        <f t="shared" si="42"/>
        <v>23.960329343403398</v>
      </c>
      <c r="T1299" s="3">
        <v>7047.0926272562228</v>
      </c>
      <c r="U1299">
        <v>3492.504998036025</v>
      </c>
      <c r="V1299">
        <v>-0.30327441891131457</v>
      </c>
      <c r="Y1299">
        <v>1842.8455322295945</v>
      </c>
      <c r="Z1299">
        <v>9089.3888017983991</v>
      </c>
    </row>
    <row r="1300" spans="1:26" ht="92.25" x14ac:dyDescent="1.35">
      <c r="A1300" t="s">
        <v>1300</v>
      </c>
      <c r="B1300" s="11">
        <v>9734</v>
      </c>
      <c r="C1300" s="11">
        <v>19880</v>
      </c>
      <c r="D1300" s="11">
        <v>17746</v>
      </c>
      <c r="E1300" s="11">
        <v>10341</v>
      </c>
      <c r="F1300" s="11">
        <v>2486</v>
      </c>
      <c r="G1300" s="11">
        <v>6101</v>
      </c>
      <c r="H1300" s="11">
        <v>7457</v>
      </c>
      <c r="I1300" s="13">
        <v>25.098853859648365</v>
      </c>
      <c r="J1300" s="13">
        <v>17.930172140428237</v>
      </c>
      <c r="K1300" s="13">
        <v>11.532711501903909</v>
      </c>
      <c r="L1300" s="13">
        <v>15.206997714418272</v>
      </c>
      <c r="M1300" s="13">
        <v>26.623681780056273</v>
      </c>
      <c r="N1300" s="13">
        <v>16.854664598492427</v>
      </c>
      <c r="O1300" s="13">
        <v>8.9340099473184047</v>
      </c>
      <c r="P1300" s="17">
        <v>17.454441648895124</v>
      </c>
      <c r="Q1300" s="17"/>
      <c r="R1300" s="18">
        <f t="shared" si="41"/>
        <v>12.639419939665025</v>
      </c>
      <c r="S1300">
        <f t="shared" si="42"/>
        <v>22.269463358125222</v>
      </c>
      <c r="T1300" s="3">
        <v>6904.8740416491855</v>
      </c>
      <c r="U1300">
        <v>3376.5084622511058</v>
      </c>
      <c r="V1300">
        <v>0.1172725205833558</v>
      </c>
      <c r="Y1300">
        <v>1734.9404491584478</v>
      </c>
      <c r="Z1300">
        <v>8835.2399854815412</v>
      </c>
    </row>
    <row r="1301" spans="1:26" ht="92.25" x14ac:dyDescent="1.35">
      <c r="A1301" t="s">
        <v>1301</v>
      </c>
      <c r="B1301" s="11">
        <v>4747</v>
      </c>
      <c r="C1301" s="11">
        <v>18202</v>
      </c>
      <c r="D1301" s="11">
        <v>8261</v>
      </c>
      <c r="E1301" s="11">
        <v>10139</v>
      </c>
      <c r="F1301" s="11">
        <v>5319</v>
      </c>
      <c r="G1301" s="11">
        <v>14629</v>
      </c>
      <c r="H1301" s="11">
        <v>10761</v>
      </c>
      <c r="I1301" s="13">
        <v>7.3442152641226137</v>
      </c>
      <c r="J1301" s="13">
        <v>10.62115804806924</v>
      </c>
      <c r="K1301" s="13">
        <v>27.699965847183094</v>
      </c>
      <c r="L1301" s="13">
        <v>15.307277356284553</v>
      </c>
      <c r="M1301" s="13">
        <v>18.844140859235658</v>
      </c>
      <c r="N1301" s="13">
        <v>10.810588327830061</v>
      </c>
      <c r="O1301" s="13">
        <v>11.407777067939538</v>
      </c>
      <c r="P1301" s="17">
        <v>14.576446110094965</v>
      </c>
      <c r="Q1301" s="17"/>
      <c r="R1301" s="18">
        <f t="shared" si="41"/>
        <v>9.7614244008648665</v>
      </c>
      <c r="S1301">
        <f t="shared" si="42"/>
        <v>19.391467819325065</v>
      </c>
      <c r="T1301" s="3">
        <v>6259.8919266048833</v>
      </c>
      <c r="U1301">
        <v>3300.074714296039</v>
      </c>
      <c r="V1301">
        <v>-3.9444785215891898E-2</v>
      </c>
      <c r="Y1301">
        <v>1947.2745006734926</v>
      </c>
      <c r="Z1301">
        <v>8384.3372878882783</v>
      </c>
    </row>
    <row r="1302" spans="1:26" ht="92.25" x14ac:dyDescent="1.35">
      <c r="A1302" t="s">
        <v>1302</v>
      </c>
      <c r="B1302" s="11">
        <v>1262</v>
      </c>
      <c r="C1302" s="11">
        <v>8049</v>
      </c>
      <c r="D1302" s="11">
        <v>19052</v>
      </c>
      <c r="E1302" s="11">
        <v>16477</v>
      </c>
      <c r="F1302" s="11">
        <v>5568</v>
      </c>
      <c r="G1302" s="11">
        <v>10897</v>
      </c>
      <c r="H1302" s="11">
        <v>6420</v>
      </c>
      <c r="I1302" s="13">
        <v>7.352284478632507</v>
      </c>
      <c r="J1302" s="13">
        <v>14.665767327040333</v>
      </c>
      <c r="K1302" s="13">
        <v>25.375564484285817</v>
      </c>
      <c r="L1302" s="13">
        <v>16.750834496114464</v>
      </c>
      <c r="M1302" s="13">
        <v>26.581374965895144</v>
      </c>
      <c r="N1302" s="13">
        <v>23.69032906937678</v>
      </c>
      <c r="O1302" s="13">
        <v>25.569942404993469</v>
      </c>
      <c r="P1302" s="17">
        <v>19.998013889476933</v>
      </c>
      <c r="Q1302" s="17"/>
      <c r="R1302" s="18">
        <f t="shared" si="41"/>
        <v>15.182992180246835</v>
      </c>
      <c r="S1302">
        <f t="shared" si="42"/>
        <v>24.813035598707032</v>
      </c>
      <c r="T1302" s="3">
        <v>6569.142036374983</v>
      </c>
      <c r="U1302">
        <v>3104.9945500393674</v>
      </c>
      <c r="V1302">
        <v>-0.25657072910689749</v>
      </c>
      <c r="Y1302">
        <v>1483.8264242935397</v>
      </c>
      <c r="Z1302">
        <v>8238.8918858169309</v>
      </c>
    </row>
    <row r="1303" spans="1:26" ht="92.25" x14ac:dyDescent="1.35">
      <c r="A1303" t="s">
        <v>1303</v>
      </c>
      <c r="B1303" s="11">
        <v>6494</v>
      </c>
      <c r="C1303" s="11">
        <v>15031</v>
      </c>
      <c r="D1303" s="11">
        <v>1442</v>
      </c>
      <c r="E1303" s="11">
        <v>14288</v>
      </c>
      <c r="F1303" s="11">
        <v>6517</v>
      </c>
      <c r="G1303" s="11">
        <v>7159</v>
      </c>
      <c r="H1303" s="11">
        <v>4899</v>
      </c>
      <c r="I1303" s="13">
        <v>15.901051668514851</v>
      </c>
      <c r="J1303" s="13">
        <v>19.604909579932986</v>
      </c>
      <c r="K1303" s="13">
        <v>22.631365214189906</v>
      </c>
      <c r="L1303" s="13">
        <v>8.616877747690399</v>
      </c>
      <c r="M1303" s="13">
        <v>20.714884730256067</v>
      </c>
      <c r="N1303" s="13">
        <v>13.227562238707376</v>
      </c>
      <c r="O1303" s="13">
        <v>12.761905983557041</v>
      </c>
      <c r="P1303" s="17">
        <v>16.208365308978376</v>
      </c>
      <c r="Q1303" s="17"/>
      <c r="R1303" s="18">
        <f t="shared" si="41"/>
        <v>11.393343599748277</v>
      </c>
      <c r="S1303">
        <f t="shared" si="42"/>
        <v>21.023387018208474</v>
      </c>
      <c r="T1303" s="3">
        <v>5315.1934768588817</v>
      </c>
      <c r="U1303">
        <v>2557.7354039855522</v>
      </c>
      <c r="V1303">
        <v>1.1525571608217433</v>
      </c>
      <c r="Y1303">
        <v>1274.4800449852487</v>
      </c>
      <c r="Z1303">
        <v>6740.1070139306266</v>
      </c>
    </row>
    <row r="1304" spans="1:26" ht="92.25" x14ac:dyDescent="1.35">
      <c r="A1304" t="s">
        <v>1304</v>
      </c>
      <c r="B1304" s="11">
        <v>15410</v>
      </c>
      <c r="C1304" s="11">
        <v>17654</v>
      </c>
      <c r="D1304" s="11">
        <v>7204</v>
      </c>
      <c r="E1304" s="11">
        <v>14853</v>
      </c>
      <c r="F1304" s="11">
        <v>10216</v>
      </c>
      <c r="G1304" s="11">
        <v>3395</v>
      </c>
      <c r="H1304" s="11">
        <v>12476</v>
      </c>
      <c r="I1304" s="13">
        <v>22.562703699378304</v>
      </c>
      <c r="J1304" s="13">
        <v>28.337715690881645</v>
      </c>
      <c r="K1304" s="13">
        <v>9.3261893121345345</v>
      </c>
      <c r="L1304" s="13">
        <v>4.8549386521658029</v>
      </c>
      <c r="M1304" s="13">
        <v>11.689860306627697</v>
      </c>
      <c r="N1304" s="13">
        <v>18.060997263456382</v>
      </c>
      <c r="O1304" s="13">
        <v>22.307067528797177</v>
      </c>
      <c r="P1304" s="17">
        <v>16.734210350491647</v>
      </c>
      <c r="Q1304" s="17"/>
      <c r="R1304" s="18">
        <f t="shared" si="41"/>
        <v>11.919188641261549</v>
      </c>
      <c r="S1304">
        <f t="shared" si="42"/>
        <v>21.549232059721746</v>
      </c>
      <c r="T1304" s="3">
        <v>6900.0570630026477</v>
      </c>
      <c r="U1304">
        <v>3719.5212308231444</v>
      </c>
      <c r="V1304">
        <v>-1.4090574040892534</v>
      </c>
      <c r="Y1304">
        <v>2272.7309810879901</v>
      </c>
      <c r="Z1304">
        <v>9368.0772060191321</v>
      </c>
    </row>
    <row r="1305" spans="1:26" ht="92.25" x14ac:dyDescent="1.35">
      <c r="A1305" t="s">
        <v>1305</v>
      </c>
      <c r="B1305" s="11">
        <v>14374</v>
      </c>
      <c r="C1305" s="11">
        <v>296</v>
      </c>
      <c r="D1305" s="11">
        <v>8804</v>
      </c>
      <c r="E1305" s="11">
        <v>13049</v>
      </c>
      <c r="F1305" s="11">
        <v>5534</v>
      </c>
      <c r="G1305" s="11">
        <v>9670</v>
      </c>
      <c r="H1305" s="11">
        <v>6501</v>
      </c>
      <c r="I1305" s="13">
        <v>10.471759186196387</v>
      </c>
      <c r="J1305" s="13">
        <v>-0.4986580089042878</v>
      </c>
      <c r="K1305" s="13">
        <v>28.500036647112537</v>
      </c>
      <c r="L1305" s="13">
        <v>19.207839164840493</v>
      </c>
      <c r="M1305" s="13">
        <v>7.1506241375821986</v>
      </c>
      <c r="N1305" s="13">
        <v>5.8529982613230462</v>
      </c>
      <c r="O1305" s="13">
        <v>12.094343124164713</v>
      </c>
      <c r="P1305" s="17">
        <v>11.825563216045014</v>
      </c>
      <c r="Q1305" s="17"/>
      <c r="R1305" s="18">
        <f t="shared" si="41"/>
        <v>7.0105415068149153</v>
      </c>
      <c r="S1305">
        <f t="shared" si="42"/>
        <v>16.640584925275114</v>
      </c>
      <c r="T1305" s="3">
        <v>5383.6223016892709</v>
      </c>
      <c r="U1305">
        <v>2665.7338731118357</v>
      </c>
      <c r="V1305">
        <v>-0.9070299711311236</v>
      </c>
      <c r="Y1305">
        <v>1407.8422545318695</v>
      </c>
      <c r="Z1305">
        <v>6943.8347580668233</v>
      </c>
    </row>
    <row r="1306" spans="1:26" ht="92.25" x14ac:dyDescent="1.35">
      <c r="A1306" t="s">
        <v>1306</v>
      </c>
      <c r="B1306" s="11">
        <v>3335</v>
      </c>
      <c r="C1306" s="11">
        <v>4232</v>
      </c>
      <c r="D1306" s="11">
        <v>15143</v>
      </c>
      <c r="E1306" s="11">
        <v>1111</v>
      </c>
      <c r="F1306" s="11">
        <v>16227</v>
      </c>
      <c r="G1306" s="11">
        <v>2256</v>
      </c>
      <c r="H1306" s="11">
        <v>14879</v>
      </c>
      <c r="I1306" s="13">
        <v>19.503528925646457</v>
      </c>
      <c r="J1306" s="13">
        <v>17.759890817134348</v>
      </c>
      <c r="K1306" s="13">
        <v>8.2773390982222317</v>
      </c>
      <c r="L1306" s="13">
        <v>8.2743675951237066</v>
      </c>
      <c r="M1306" s="13">
        <v>15.874396897173515</v>
      </c>
      <c r="N1306" s="13">
        <v>14.212513239739978</v>
      </c>
      <c r="O1306" s="13">
        <v>20.404778439478882</v>
      </c>
      <c r="P1306" s="17">
        <v>14.900973573217016</v>
      </c>
      <c r="Q1306" s="17"/>
      <c r="R1306" s="18">
        <f t="shared" si="41"/>
        <v>10.085951863986917</v>
      </c>
      <c r="S1306">
        <f t="shared" si="42"/>
        <v>19.715995282447114</v>
      </c>
      <c r="T1306" s="3">
        <v>6284.954182473115</v>
      </c>
      <c r="U1306">
        <v>2620.2603177083884</v>
      </c>
      <c r="V1306">
        <v>-0.30639967008028179</v>
      </c>
      <c r="Y1306">
        <v>873.45421100680323</v>
      </c>
      <c r="Z1306">
        <v>7336.2885796649371</v>
      </c>
    </row>
    <row r="1307" spans="1:26" ht="92.25" x14ac:dyDescent="1.35">
      <c r="A1307" t="s">
        <v>1307</v>
      </c>
      <c r="B1307" s="11">
        <v>16211</v>
      </c>
      <c r="C1307" s="11">
        <v>16095</v>
      </c>
      <c r="D1307" s="11">
        <v>12858</v>
      </c>
      <c r="E1307" s="11">
        <v>11453</v>
      </c>
      <c r="F1307" s="11">
        <v>17729</v>
      </c>
      <c r="G1307" s="11">
        <v>13071</v>
      </c>
      <c r="H1307" s="11">
        <v>15651</v>
      </c>
      <c r="I1307" s="13">
        <v>11.747992550918141</v>
      </c>
      <c r="J1307" s="13">
        <v>17.127861299392638</v>
      </c>
      <c r="K1307" s="13">
        <v>17.44342032728348</v>
      </c>
      <c r="L1307" s="13">
        <v>20.232686335644065</v>
      </c>
      <c r="M1307" s="13">
        <v>11.610158303336132</v>
      </c>
      <c r="N1307" s="13">
        <v>6.5254111690029539</v>
      </c>
      <c r="O1307" s="13">
        <v>20.672231433733536</v>
      </c>
      <c r="P1307" s="17">
        <v>15.051394488472994</v>
      </c>
      <c r="Q1307" s="17"/>
      <c r="R1307" s="18">
        <f t="shared" si="41"/>
        <v>10.236372779242895</v>
      </c>
      <c r="S1307">
        <f t="shared" si="42"/>
        <v>19.866416197703092</v>
      </c>
      <c r="T1307" s="3">
        <v>7773.9937190010533</v>
      </c>
      <c r="U1307">
        <v>4719.9339933124293</v>
      </c>
      <c r="V1307">
        <v>0.91560423243208788</v>
      </c>
      <c r="Y1307">
        <v>3384.6632640132516</v>
      </c>
      <c r="Z1307">
        <v>11378.680774753853</v>
      </c>
    </row>
    <row r="1308" spans="1:26" ht="92.25" x14ac:dyDescent="1.35">
      <c r="A1308" t="s">
        <v>1308</v>
      </c>
      <c r="B1308" s="11">
        <v>10179</v>
      </c>
      <c r="C1308" s="11">
        <v>18877</v>
      </c>
      <c r="D1308" s="11">
        <v>8757</v>
      </c>
      <c r="E1308" s="11">
        <v>8316</v>
      </c>
      <c r="F1308" s="11">
        <v>17000</v>
      </c>
      <c r="G1308" s="11">
        <v>8265</v>
      </c>
      <c r="H1308" s="11">
        <v>3588</v>
      </c>
      <c r="I1308" s="13">
        <v>13.276658551272833</v>
      </c>
      <c r="J1308" s="13">
        <v>24.0808929499062</v>
      </c>
      <c r="K1308" s="13">
        <v>5.4550906287465217</v>
      </c>
      <c r="L1308" s="13">
        <v>12.802666487888088</v>
      </c>
      <c r="M1308" s="13">
        <v>15.949569601616306</v>
      </c>
      <c r="N1308" s="13">
        <v>10.563088832575691</v>
      </c>
      <c r="O1308" s="13">
        <v>32.13489653207948</v>
      </c>
      <c r="P1308" s="17">
        <v>16.323266226297871</v>
      </c>
      <c r="Q1308" s="17"/>
      <c r="R1308" s="18">
        <f t="shared" si="41"/>
        <v>11.508244517067773</v>
      </c>
      <c r="S1308">
        <f t="shared" si="42"/>
        <v>21.13828793552797</v>
      </c>
      <c r="T1308" s="3">
        <v>6629.9207670652031</v>
      </c>
      <c r="U1308">
        <v>3434.6183211773014</v>
      </c>
      <c r="V1308">
        <v>-0.6760024007235188</v>
      </c>
      <c r="Y1308">
        <v>1966.9956513584111</v>
      </c>
      <c r="Z1308">
        <v>8784.5600362126333</v>
      </c>
    </row>
    <row r="1309" spans="1:26" ht="92.25" x14ac:dyDescent="1.35">
      <c r="A1309" t="s">
        <v>1309</v>
      </c>
      <c r="B1309" s="11">
        <v>15443</v>
      </c>
      <c r="C1309" s="11">
        <v>5307</v>
      </c>
      <c r="D1309" s="11">
        <v>9269</v>
      </c>
      <c r="E1309" s="11">
        <v>16213</v>
      </c>
      <c r="F1309" s="11">
        <v>4437</v>
      </c>
      <c r="G1309" s="11">
        <v>18638</v>
      </c>
      <c r="H1309" s="11">
        <v>8117</v>
      </c>
      <c r="I1309" s="13">
        <v>13.224755953137988</v>
      </c>
      <c r="J1309" s="13">
        <v>7.139630650886474</v>
      </c>
      <c r="K1309" s="13">
        <v>21.323476317997766</v>
      </c>
      <c r="L1309" s="13">
        <v>5.6107493618663664</v>
      </c>
      <c r="M1309" s="13">
        <v>8.7861525821994348</v>
      </c>
      <c r="N1309" s="13">
        <v>15.465705679164957</v>
      </c>
      <c r="O1309" s="13">
        <v>21.347206945602061</v>
      </c>
      <c r="P1309" s="17">
        <v>13.271096784407863</v>
      </c>
      <c r="Q1309" s="17"/>
      <c r="R1309" s="18">
        <f t="shared" si="41"/>
        <v>8.4560750751777647</v>
      </c>
      <c r="S1309">
        <f t="shared" si="42"/>
        <v>18.086118493637962</v>
      </c>
      <c r="T1309" s="3">
        <v>6891.6264625065942</v>
      </c>
      <c r="U1309">
        <v>3545.1884276631636</v>
      </c>
      <c r="V1309">
        <v>0.4174466994300019</v>
      </c>
      <c r="Y1309">
        <v>2004.9976704886253</v>
      </c>
      <c r="Z1309">
        <v>9091.6746874904147</v>
      </c>
    </row>
    <row r="1310" spans="1:26" ht="92.25" x14ac:dyDescent="1.35">
      <c r="A1310" t="s">
        <v>1310</v>
      </c>
      <c r="B1310" s="11">
        <v>15920</v>
      </c>
      <c r="C1310" s="11">
        <v>16051</v>
      </c>
      <c r="D1310" s="11">
        <v>12663</v>
      </c>
      <c r="E1310" s="11">
        <v>15085</v>
      </c>
      <c r="F1310" s="11">
        <v>7686</v>
      </c>
      <c r="G1310" s="11">
        <v>13576</v>
      </c>
      <c r="H1310" s="11">
        <v>10976</v>
      </c>
      <c r="I1310" s="13">
        <v>29.390862890523351</v>
      </c>
      <c r="J1310" s="13">
        <v>15.329318847848763</v>
      </c>
      <c r="K1310" s="13">
        <v>15.593637419136803</v>
      </c>
      <c r="L1310" s="13">
        <v>11.375624334669439</v>
      </c>
      <c r="M1310" s="13">
        <v>5.0174441145148645</v>
      </c>
      <c r="N1310" s="13">
        <v>14.701290115243768</v>
      </c>
      <c r="O1310" s="13">
        <v>-2.2998974258954146</v>
      </c>
      <c r="P1310" s="17">
        <v>12.729754328005939</v>
      </c>
      <c r="Q1310" s="17"/>
      <c r="R1310" s="18">
        <f t="shared" si="41"/>
        <v>7.9147326187758402</v>
      </c>
      <c r="S1310">
        <f t="shared" si="42"/>
        <v>17.544776037236037</v>
      </c>
      <c r="T1310" s="3">
        <v>7101.474824097344</v>
      </c>
      <c r="U1310">
        <v>4210.173407035978</v>
      </c>
      <c r="V1310">
        <v>1.8130322132492438</v>
      </c>
      <c r="Y1310">
        <v>2934.8952266606648</v>
      </c>
      <c r="Z1310">
        <v>10237.3598475367</v>
      </c>
    </row>
    <row r="1311" spans="1:26" ht="92.25" x14ac:dyDescent="1.35">
      <c r="A1311" t="s">
        <v>1311</v>
      </c>
      <c r="B1311" s="11">
        <v>17263</v>
      </c>
      <c r="C1311" s="11">
        <v>3337</v>
      </c>
      <c r="D1311" s="11">
        <v>1669</v>
      </c>
      <c r="E1311" s="11">
        <v>6766</v>
      </c>
      <c r="F1311" s="11">
        <v>18246</v>
      </c>
      <c r="G1311" s="11">
        <v>10288</v>
      </c>
      <c r="H1311" s="11">
        <v>12237</v>
      </c>
      <c r="I1311" s="13">
        <v>17.462827268753738</v>
      </c>
      <c r="J1311" s="13">
        <v>20.785237454493405</v>
      </c>
      <c r="K1311" s="13">
        <v>29.192530534133027</v>
      </c>
      <c r="L1311" s="13">
        <v>15.521559945926573</v>
      </c>
      <c r="M1311" s="13">
        <v>15.752783144590513</v>
      </c>
      <c r="N1311" s="13">
        <v>7.6511917743157722</v>
      </c>
      <c r="O1311" s="13">
        <v>26.891384515876762</v>
      </c>
      <c r="P1311" s="17">
        <v>19.036787805441399</v>
      </c>
      <c r="Q1311" s="17"/>
      <c r="R1311" s="18">
        <f t="shared" si="41"/>
        <v>14.221766096211301</v>
      </c>
      <c r="S1311">
        <f t="shared" si="42"/>
        <v>23.851809514671498</v>
      </c>
      <c r="T1311" s="3">
        <v>6766.2746022567117</v>
      </c>
      <c r="U1311">
        <v>3198.7694240934698</v>
      </c>
      <c r="V1311">
        <v>-2.3821485228836536</v>
      </c>
      <c r="Y1311">
        <v>1528.8177613235694</v>
      </c>
      <c r="Z1311">
        <v>8486.5951416569824</v>
      </c>
    </row>
    <row r="1312" spans="1:26" ht="92.25" x14ac:dyDescent="1.35">
      <c r="A1312" t="s">
        <v>1312</v>
      </c>
      <c r="B1312" s="11">
        <v>2810</v>
      </c>
      <c r="C1312" s="11">
        <v>14317</v>
      </c>
      <c r="D1312" s="11">
        <v>11900</v>
      </c>
      <c r="E1312" s="11">
        <v>9727</v>
      </c>
      <c r="F1312" s="11">
        <v>14231</v>
      </c>
      <c r="G1312" s="11">
        <v>17728</v>
      </c>
      <c r="H1312" s="11">
        <v>2258</v>
      </c>
      <c r="I1312" s="13">
        <v>18.914256782114325</v>
      </c>
      <c r="J1312" s="13">
        <v>13.45995434093607</v>
      </c>
      <c r="K1312" s="13">
        <v>9.9306878619614949</v>
      </c>
      <c r="L1312" s="13">
        <v>21.692427722297907</v>
      </c>
      <c r="M1312" s="13">
        <v>14.83010858432738</v>
      </c>
      <c r="N1312" s="13">
        <v>15.940771910748072</v>
      </c>
      <c r="O1312" s="13">
        <v>29.909014730005971</v>
      </c>
      <c r="P1312" s="17">
        <v>17.811031704627315</v>
      </c>
      <c r="Q1312" s="17"/>
      <c r="R1312" s="18">
        <f t="shared" si="41"/>
        <v>12.996009995397216</v>
      </c>
      <c r="S1312">
        <f t="shared" si="42"/>
        <v>22.626053413857413</v>
      </c>
      <c r="T1312" s="3">
        <v>6724.1663664183516</v>
      </c>
      <c r="U1312">
        <v>3342.5331024680677</v>
      </c>
      <c r="V1312">
        <v>0.83059603639412671</v>
      </c>
      <c r="Y1312">
        <v>1774.8287764568263</v>
      </c>
      <c r="Z1312">
        <v>8689.3061507951861</v>
      </c>
    </row>
    <row r="1313" spans="1:26" ht="92.25" x14ac:dyDescent="1.35">
      <c r="A1313" t="s">
        <v>1313</v>
      </c>
      <c r="B1313" s="11">
        <v>18057</v>
      </c>
      <c r="C1313" s="11">
        <v>16406</v>
      </c>
      <c r="D1313" s="11">
        <v>2600</v>
      </c>
      <c r="E1313" s="11">
        <v>7398</v>
      </c>
      <c r="F1313" s="11">
        <v>8304</v>
      </c>
      <c r="G1313" s="11">
        <v>482</v>
      </c>
      <c r="H1313" s="11">
        <v>228</v>
      </c>
      <c r="I1313" s="13">
        <v>12.585914727315627</v>
      </c>
      <c r="J1313" s="13">
        <v>14.206765011863608</v>
      </c>
      <c r="K1313" s="13">
        <v>22.920026906099508</v>
      </c>
      <c r="L1313" s="13">
        <v>12.047455650024126</v>
      </c>
      <c r="M1313" s="13">
        <v>13.493806122612289</v>
      </c>
      <c r="N1313" s="13">
        <v>17.457816346790626</v>
      </c>
      <c r="O1313" s="13">
        <v>10.766553953658725</v>
      </c>
      <c r="P1313" s="17">
        <v>14.782619816909216</v>
      </c>
      <c r="Q1313" s="17"/>
      <c r="R1313" s="18">
        <f t="shared" si="41"/>
        <v>9.9675981076791178</v>
      </c>
      <c r="S1313">
        <f t="shared" si="42"/>
        <v>19.597641526139313</v>
      </c>
      <c r="T1313" s="3">
        <v>6322.2231146198546</v>
      </c>
      <c r="U1313">
        <v>2450.0836991854112</v>
      </c>
      <c r="V1313">
        <v>0.98954387794947252</v>
      </c>
      <c r="Y1313">
        <v>588.71066808233763</v>
      </c>
      <c r="Z1313">
        <v>7089.8687744429408</v>
      </c>
    </row>
    <row r="1314" spans="1:26" ht="92.25" x14ac:dyDescent="1.35">
      <c r="A1314" t="s">
        <v>1314</v>
      </c>
      <c r="B1314" s="11">
        <v>3343</v>
      </c>
      <c r="C1314" s="11">
        <v>15383</v>
      </c>
      <c r="D1314" s="11">
        <v>8585</v>
      </c>
      <c r="E1314" s="11">
        <v>8139</v>
      </c>
      <c r="F1314" s="11">
        <v>16155</v>
      </c>
      <c r="G1314" s="11">
        <v>3424</v>
      </c>
      <c r="H1314" s="11">
        <v>4448</v>
      </c>
      <c r="I1314" s="13">
        <v>13.820260874802798</v>
      </c>
      <c r="J1314" s="13">
        <v>20.406238489188393</v>
      </c>
      <c r="K1314" s="13">
        <v>15.484661006764467</v>
      </c>
      <c r="L1314" s="13">
        <v>23.203173574962875</v>
      </c>
      <c r="M1314" s="13">
        <v>24.384198932937615</v>
      </c>
      <c r="N1314" s="13">
        <v>15.036841245416632</v>
      </c>
      <c r="O1314" s="13">
        <v>16.1845683539444</v>
      </c>
      <c r="P1314" s="17">
        <v>18.359991782573882</v>
      </c>
      <c r="Q1314" s="17"/>
      <c r="R1314" s="18">
        <f t="shared" si="41"/>
        <v>13.544970073343784</v>
      </c>
      <c r="S1314">
        <f t="shared" si="42"/>
        <v>23.175013491803981</v>
      </c>
      <c r="T1314" s="3">
        <v>5720.1126070223308</v>
      </c>
      <c r="U1314">
        <v>2724.2366756912643</v>
      </c>
      <c r="V1314">
        <v>5.6229509937111288E-3</v>
      </c>
      <c r="Y1314">
        <v>1326.136199859232</v>
      </c>
      <c r="Z1314">
        <v>7208.1425400727921</v>
      </c>
    </row>
    <row r="1315" spans="1:26" ht="92.25" x14ac:dyDescent="1.35">
      <c r="A1315" t="s">
        <v>1315</v>
      </c>
      <c r="B1315" s="11">
        <v>18246</v>
      </c>
      <c r="C1315" s="11">
        <v>11847</v>
      </c>
      <c r="D1315" s="11">
        <v>4068</v>
      </c>
      <c r="E1315" s="11">
        <v>14108</v>
      </c>
      <c r="F1315" s="11">
        <v>6635</v>
      </c>
      <c r="G1315" s="11">
        <v>18977</v>
      </c>
      <c r="H1315" s="11">
        <v>10490</v>
      </c>
      <c r="I1315" s="13">
        <v>28.668297327600904</v>
      </c>
      <c r="J1315" s="13">
        <v>19.62273224716731</v>
      </c>
      <c r="K1315" s="13">
        <v>9.6991432244282834</v>
      </c>
      <c r="L1315" s="13">
        <v>14.064852342669488</v>
      </c>
      <c r="M1315" s="13">
        <v>11.157082864599571</v>
      </c>
      <c r="N1315" s="13">
        <v>7.0995860656152683</v>
      </c>
      <c r="O1315" s="13">
        <v>23.57424285261434</v>
      </c>
      <c r="P1315" s="17">
        <v>16.269419560670737</v>
      </c>
      <c r="Q1315" s="17"/>
      <c r="R1315" s="18">
        <f t="shared" si="41"/>
        <v>11.454397851440639</v>
      </c>
      <c r="S1315">
        <f t="shared" si="42"/>
        <v>21.084441269900836</v>
      </c>
      <c r="T1315" s="3">
        <v>7294.0606890888357</v>
      </c>
      <c r="U1315">
        <v>3862.8208031780696</v>
      </c>
      <c r="V1315">
        <v>0.29623379305121489</v>
      </c>
      <c r="Y1315">
        <v>2293.7902330092329</v>
      </c>
      <c r="Z1315">
        <v>9794.2913886074675</v>
      </c>
    </row>
    <row r="1316" spans="1:26" ht="92.25" x14ac:dyDescent="1.35">
      <c r="A1316" t="s">
        <v>1316</v>
      </c>
      <c r="B1316" s="11">
        <v>5210</v>
      </c>
      <c r="C1316" s="11">
        <v>17857</v>
      </c>
      <c r="D1316" s="11">
        <v>7740</v>
      </c>
      <c r="E1316" s="11">
        <v>16665</v>
      </c>
      <c r="F1316" s="11">
        <v>4069</v>
      </c>
      <c r="G1316" s="11">
        <v>882</v>
      </c>
      <c r="H1316" s="11">
        <v>17579</v>
      </c>
      <c r="I1316" s="13">
        <v>18.784430456788467</v>
      </c>
      <c r="J1316" s="13">
        <v>15.392904789507345</v>
      </c>
      <c r="K1316" s="13">
        <v>27.565002179079045</v>
      </c>
      <c r="L1316" s="13">
        <v>22.365799297846568</v>
      </c>
      <c r="M1316" s="13">
        <v>23.763398171699137</v>
      </c>
      <c r="N1316" s="13">
        <v>20.460159107386627</v>
      </c>
      <c r="O1316" s="13">
        <v>12.69987819814064</v>
      </c>
      <c r="P1316" s="17">
        <v>20.147367457206833</v>
      </c>
      <c r="Q1316" s="17"/>
      <c r="R1316" s="18">
        <f t="shared" si="41"/>
        <v>15.332345747976735</v>
      </c>
      <c r="S1316">
        <f t="shared" si="42"/>
        <v>24.962389166436932</v>
      </c>
      <c r="T1316" s="3">
        <v>7108.5559352464024</v>
      </c>
      <c r="U1316">
        <v>3208.1249193249655</v>
      </c>
      <c r="V1316">
        <v>-1.7105685401475057</v>
      </c>
      <c r="Y1316">
        <v>1367.4337868856178</v>
      </c>
      <c r="Z1316">
        <v>8677.1799323637006</v>
      </c>
    </row>
    <row r="1317" spans="1:26" ht="92.25" x14ac:dyDescent="1.35">
      <c r="A1317" t="s">
        <v>1317</v>
      </c>
      <c r="B1317" s="11">
        <v>6468</v>
      </c>
      <c r="C1317" s="11">
        <v>17922</v>
      </c>
      <c r="D1317" s="11">
        <v>17837</v>
      </c>
      <c r="E1317" s="11">
        <v>2514</v>
      </c>
      <c r="F1317" s="11">
        <v>13748</v>
      </c>
      <c r="G1317" s="11">
        <v>5951</v>
      </c>
      <c r="H1317" s="11">
        <v>9070</v>
      </c>
      <c r="I1317" s="13">
        <v>16.19743021001003</v>
      </c>
      <c r="J1317" s="13">
        <v>29.930252426885019</v>
      </c>
      <c r="K1317" s="13">
        <v>19.44135482136419</v>
      </c>
      <c r="L1317" s="13">
        <v>20.92973820901689</v>
      </c>
      <c r="M1317" s="13">
        <v>-0.8102608774585125</v>
      </c>
      <c r="N1317" s="13">
        <v>13.783239320331706</v>
      </c>
      <c r="O1317" s="13">
        <v>17.119875430859778</v>
      </c>
      <c r="P1317" s="17">
        <v>16.655947077287014</v>
      </c>
      <c r="Q1317" s="17"/>
      <c r="R1317" s="18">
        <f t="shared" si="41"/>
        <v>11.840925368056915</v>
      </c>
      <c r="S1317">
        <f t="shared" si="42"/>
        <v>21.470968786517112</v>
      </c>
      <c r="T1317" s="3">
        <v>6824.0083307751729</v>
      </c>
      <c r="U1317">
        <v>3367.0046125205331</v>
      </c>
      <c r="V1317">
        <v>0.5313563633535523</v>
      </c>
      <c r="Y1317">
        <v>1761.6857235358666</v>
      </c>
      <c r="Z1317">
        <v>8778.8308437233609</v>
      </c>
    </row>
    <row r="1318" spans="1:26" ht="92.25" x14ac:dyDescent="1.35">
      <c r="A1318" t="s">
        <v>1318</v>
      </c>
      <c r="B1318" s="11">
        <v>6581</v>
      </c>
      <c r="C1318" s="11">
        <v>3490</v>
      </c>
      <c r="D1318" s="11">
        <v>18549</v>
      </c>
      <c r="E1318" s="11">
        <v>6398</v>
      </c>
      <c r="F1318" s="11">
        <v>15309</v>
      </c>
      <c r="G1318" s="11">
        <v>5469</v>
      </c>
      <c r="H1318" s="11">
        <v>3006</v>
      </c>
      <c r="I1318" s="13">
        <v>14.447588310803475</v>
      </c>
      <c r="J1318" s="13">
        <v>20.073872967250487</v>
      </c>
      <c r="K1318" s="13">
        <v>15.499294573441945</v>
      </c>
      <c r="L1318" s="13">
        <v>27.411547710735221</v>
      </c>
      <c r="M1318" s="13">
        <v>14.656700817804735</v>
      </c>
      <c r="N1318" s="13">
        <v>12.422482171047571</v>
      </c>
      <c r="O1318" s="13">
        <v>6.7781400753142069</v>
      </c>
      <c r="P1318" s="17">
        <v>15.898518089485378</v>
      </c>
      <c r="Q1318" s="17"/>
      <c r="R1318" s="18">
        <f t="shared" si="41"/>
        <v>11.08349638025528</v>
      </c>
      <c r="S1318">
        <f t="shared" si="42"/>
        <v>20.713539798715477</v>
      </c>
      <c r="T1318" s="3">
        <v>5979.0669883389073</v>
      </c>
      <c r="U1318">
        <v>2692.7762914165314</v>
      </c>
      <c r="V1318">
        <v>0.40346549212699756</v>
      </c>
      <c r="Y1318">
        <v>1143.896652278338</v>
      </c>
      <c r="Z1318">
        <v>7292.1864413282474</v>
      </c>
    </row>
    <row r="1319" spans="1:26" ht="92.25" x14ac:dyDescent="1.35">
      <c r="A1319" t="s">
        <v>1319</v>
      </c>
      <c r="B1319" s="11">
        <v>1355</v>
      </c>
      <c r="C1319" s="11">
        <v>5523</v>
      </c>
      <c r="D1319" s="11">
        <v>10758</v>
      </c>
      <c r="E1319" s="11">
        <v>12771</v>
      </c>
      <c r="F1319" s="11">
        <v>6521</v>
      </c>
      <c r="G1319" s="11">
        <v>1969</v>
      </c>
      <c r="H1319" s="11">
        <v>8167</v>
      </c>
      <c r="I1319" s="13">
        <v>10.665466655583163</v>
      </c>
      <c r="J1319" s="13">
        <v>4.8775911909683796</v>
      </c>
      <c r="K1319" s="13">
        <v>-2.4888349644773182</v>
      </c>
      <c r="L1319" s="13">
        <v>12.01425061718461</v>
      </c>
      <c r="M1319" s="13">
        <v>5.5306593260520369</v>
      </c>
      <c r="N1319" s="13">
        <v>15.283154423490307</v>
      </c>
      <c r="O1319" s="13">
        <v>15.771227271196251</v>
      </c>
      <c r="P1319" s="17">
        <v>8.8076449314282055</v>
      </c>
      <c r="Q1319" s="17"/>
      <c r="R1319" s="18">
        <f t="shared" si="41"/>
        <v>3.9926232221981071</v>
      </c>
      <c r="S1319">
        <f t="shared" si="42"/>
        <v>13.622666640658304</v>
      </c>
      <c r="T1319" s="3">
        <v>4511.2172986848927</v>
      </c>
      <c r="U1319">
        <v>2154.4206852790553</v>
      </c>
      <c r="V1319">
        <v>-0.68284407461760566</v>
      </c>
      <c r="Y1319">
        <v>1058.4228869404456</v>
      </c>
      <c r="Z1319">
        <v>5697.3191073347371</v>
      </c>
    </row>
    <row r="1320" spans="1:26" ht="92.25" x14ac:dyDescent="1.35">
      <c r="A1320" t="s">
        <v>1320</v>
      </c>
      <c r="B1320" s="11">
        <v>19650</v>
      </c>
      <c r="C1320" s="11">
        <v>9183</v>
      </c>
      <c r="D1320" s="11">
        <v>16423</v>
      </c>
      <c r="E1320" s="11">
        <v>10370</v>
      </c>
      <c r="F1320" s="11">
        <v>3645</v>
      </c>
      <c r="G1320" s="11">
        <v>5877</v>
      </c>
      <c r="H1320" s="11">
        <v>5303</v>
      </c>
      <c r="I1320" s="13">
        <v>6.3841468674948967</v>
      </c>
      <c r="J1320" s="13">
        <v>12.083137712354315</v>
      </c>
      <c r="K1320" s="13">
        <v>15.443559832307416</v>
      </c>
      <c r="L1320" s="13">
        <v>31.549942489529084</v>
      </c>
      <c r="M1320" s="13">
        <v>11.928542647947541</v>
      </c>
      <c r="N1320" s="13">
        <v>7.6779388927318601</v>
      </c>
      <c r="O1320" s="13">
        <v>18.092079295500561</v>
      </c>
      <c r="P1320" s="17">
        <v>14.737049676837952</v>
      </c>
      <c r="Q1320" s="17"/>
      <c r="R1320" s="18">
        <f t="shared" si="41"/>
        <v>9.9220279676078533</v>
      </c>
      <c r="S1320">
        <f t="shared" si="42"/>
        <v>19.55207138606805</v>
      </c>
      <c r="T1320" s="3">
        <v>6600.0733293075045</v>
      </c>
      <c r="U1320">
        <v>3227.4932655212788</v>
      </c>
      <c r="V1320">
        <v>1.1651331988105085</v>
      </c>
      <c r="Y1320">
        <v>1659.0974665163467</v>
      </c>
      <c r="Z1320">
        <v>8445.9696552214264</v>
      </c>
    </row>
    <row r="1321" spans="1:26" ht="92.25" x14ac:dyDescent="1.35">
      <c r="A1321" t="s">
        <v>1321</v>
      </c>
      <c r="B1321" s="11">
        <v>2464</v>
      </c>
      <c r="C1321" s="11">
        <v>9074</v>
      </c>
      <c r="D1321" s="11">
        <v>1855</v>
      </c>
      <c r="E1321" s="11">
        <v>17274</v>
      </c>
      <c r="F1321" s="11">
        <v>3408</v>
      </c>
      <c r="G1321" s="11">
        <v>8920</v>
      </c>
      <c r="H1321" s="11">
        <v>5390</v>
      </c>
      <c r="I1321" s="13">
        <v>22.352067028199269</v>
      </c>
      <c r="J1321" s="13">
        <v>13.464747356606345</v>
      </c>
      <c r="K1321" s="13">
        <v>22.027704365680364</v>
      </c>
      <c r="L1321" s="13">
        <v>14.118789207272016</v>
      </c>
      <c r="M1321" s="13">
        <v>6.9916987055651934</v>
      </c>
      <c r="N1321" s="13">
        <v>18.66846018680808</v>
      </c>
      <c r="O1321" s="13">
        <v>15.100096266649107</v>
      </c>
      <c r="P1321" s="17">
        <v>16.103366159540052</v>
      </c>
      <c r="Q1321" s="17"/>
      <c r="R1321" s="18">
        <f t="shared" si="41"/>
        <v>11.288344450309953</v>
      </c>
      <c r="S1321">
        <f t="shared" si="42"/>
        <v>20.91838786877015</v>
      </c>
      <c r="T1321" s="3">
        <v>5125.2116682592386</v>
      </c>
      <c r="U1321">
        <v>2216.4206180547731</v>
      </c>
      <c r="V1321">
        <v>2.2763015294913203</v>
      </c>
      <c r="Y1321">
        <v>839.49546925993718</v>
      </c>
      <c r="Z1321">
        <v>6109.7636612930437</v>
      </c>
    </row>
    <row r="1322" spans="1:26" ht="92.25" x14ac:dyDescent="1.35">
      <c r="A1322" t="s">
        <v>1322</v>
      </c>
      <c r="B1322" s="11">
        <v>1976</v>
      </c>
      <c r="C1322" s="11">
        <v>1683</v>
      </c>
      <c r="D1322" s="11">
        <v>19067</v>
      </c>
      <c r="E1322" s="11">
        <v>7510</v>
      </c>
      <c r="F1322" s="11">
        <v>9147</v>
      </c>
      <c r="G1322" s="11">
        <v>12808</v>
      </c>
      <c r="H1322" s="11">
        <v>4321</v>
      </c>
      <c r="I1322" s="13">
        <v>8.4075074495747835</v>
      </c>
      <c r="J1322" s="13">
        <v>19.340236201548699</v>
      </c>
      <c r="K1322" s="13">
        <v>13.857404983857398</v>
      </c>
      <c r="L1322" s="13">
        <v>20.946515676144134</v>
      </c>
      <c r="M1322" s="13">
        <v>13.404138281105698</v>
      </c>
      <c r="N1322" s="13">
        <v>12.683432951076984</v>
      </c>
      <c r="O1322" s="13">
        <v>25.049238585974031</v>
      </c>
      <c r="P1322" s="17">
        <v>16.241210589897388</v>
      </c>
      <c r="Q1322" s="17"/>
      <c r="R1322" s="18">
        <f t="shared" si="41"/>
        <v>11.42618888066729</v>
      </c>
      <c r="S1322">
        <f t="shared" si="42"/>
        <v>21.056232299127487</v>
      </c>
      <c r="T1322" s="3">
        <v>5965.4360063464055</v>
      </c>
      <c r="U1322">
        <v>2589.8975659323455</v>
      </c>
      <c r="V1322">
        <v>4.518824425758794E-2</v>
      </c>
      <c r="Y1322">
        <v>990.3500557276102</v>
      </c>
      <c r="Z1322">
        <v>7124.6230713306459</v>
      </c>
    </row>
    <row r="1323" spans="1:26" ht="92.25" x14ac:dyDescent="1.35">
      <c r="A1323" t="s">
        <v>1323</v>
      </c>
      <c r="B1323" s="11">
        <v>11750</v>
      </c>
      <c r="C1323" s="11">
        <v>17592</v>
      </c>
      <c r="D1323" s="11">
        <v>13012</v>
      </c>
      <c r="E1323" s="11">
        <v>4184</v>
      </c>
      <c r="F1323" s="11">
        <v>19268</v>
      </c>
      <c r="G1323" s="11">
        <v>18690</v>
      </c>
      <c r="H1323" s="11">
        <v>5640</v>
      </c>
      <c r="I1323" s="13">
        <v>17.678405026991978</v>
      </c>
      <c r="J1323" s="13">
        <v>20.975558777813788</v>
      </c>
      <c r="K1323" s="13">
        <v>22.182802050773443</v>
      </c>
      <c r="L1323" s="13">
        <v>15.715073333800328</v>
      </c>
      <c r="M1323" s="13">
        <v>16.493844312745971</v>
      </c>
      <c r="N1323" s="13">
        <v>15.770707672678931</v>
      </c>
      <c r="O1323" s="13">
        <v>17.870510467985152</v>
      </c>
      <c r="P1323" s="17">
        <v>18.098128806112801</v>
      </c>
      <c r="Q1323" s="17"/>
      <c r="R1323" s="18">
        <f t="shared" si="41"/>
        <v>13.283107096882702</v>
      </c>
      <c r="S1323">
        <f t="shared" si="42"/>
        <v>22.913150515342899</v>
      </c>
      <c r="T1323" s="3">
        <v>7858.5913203891123</v>
      </c>
      <c r="U1323">
        <v>4128.2287446160171</v>
      </c>
      <c r="V1323">
        <v>-0.70523128670174628</v>
      </c>
      <c r="Y1323">
        <v>2417.7380303214404</v>
      </c>
      <c r="Z1323">
        <v>10498.74746970354</v>
      </c>
    </row>
    <row r="1324" spans="1:26" ht="92.25" x14ac:dyDescent="1.35">
      <c r="A1324" t="s">
        <v>1324</v>
      </c>
      <c r="B1324" s="11">
        <v>18332</v>
      </c>
      <c r="C1324" s="11">
        <v>15304</v>
      </c>
      <c r="D1324" s="11">
        <v>1892</v>
      </c>
      <c r="E1324" s="11">
        <v>7420</v>
      </c>
      <c r="F1324" s="11">
        <v>2314</v>
      </c>
      <c r="G1324" s="11">
        <v>13835</v>
      </c>
      <c r="H1324" s="11">
        <v>16422</v>
      </c>
      <c r="I1324" s="13">
        <v>26.455346698202789</v>
      </c>
      <c r="J1324" s="13">
        <v>5.2828381980277292</v>
      </c>
      <c r="K1324" s="13">
        <v>27.222236691712506</v>
      </c>
      <c r="L1324" s="13">
        <v>21.264794189711377</v>
      </c>
      <c r="M1324" s="13">
        <v>9.7848992058342432</v>
      </c>
      <c r="N1324" s="13">
        <v>9.6988765069042131</v>
      </c>
      <c r="O1324" s="13">
        <v>14.702056078918117</v>
      </c>
      <c r="P1324" s="17">
        <v>16.344435367044426</v>
      </c>
      <c r="Q1324" s="17"/>
      <c r="R1324" s="18">
        <f t="shared" si="41"/>
        <v>11.529413657814327</v>
      </c>
      <c r="S1324">
        <f t="shared" si="42"/>
        <v>21.159457076274524</v>
      </c>
      <c r="T1324" s="3">
        <v>7259.3927509818495</v>
      </c>
      <c r="U1324">
        <v>3458.8833492716753</v>
      </c>
      <c r="V1324">
        <v>1.7431830201530829</v>
      </c>
      <c r="Y1324">
        <v>1681.2204097989284</v>
      </c>
      <c r="Z1324">
        <v>9146.0724364801754</v>
      </c>
    </row>
    <row r="1325" spans="1:26" ht="92.25" x14ac:dyDescent="1.35">
      <c r="A1325" t="s">
        <v>1325</v>
      </c>
      <c r="B1325" s="11">
        <v>5557</v>
      </c>
      <c r="C1325" s="11">
        <v>13632</v>
      </c>
      <c r="D1325" s="11">
        <v>11388</v>
      </c>
      <c r="E1325" s="11">
        <v>8547</v>
      </c>
      <c r="F1325" s="11">
        <v>6431</v>
      </c>
      <c r="G1325" s="11">
        <v>11378</v>
      </c>
      <c r="H1325" s="11">
        <v>3593</v>
      </c>
      <c r="I1325" s="13">
        <v>19.17346123134741</v>
      </c>
      <c r="J1325" s="13">
        <v>18.851095092736568</v>
      </c>
      <c r="K1325" s="13">
        <v>14.042706083793016</v>
      </c>
      <c r="L1325" s="13">
        <v>13.57701816388944</v>
      </c>
      <c r="M1325" s="13">
        <v>21.063157465509708</v>
      </c>
      <c r="N1325" s="13">
        <v>23.418638364388375</v>
      </c>
      <c r="O1325" s="13">
        <v>21.984011270999581</v>
      </c>
      <c r="P1325" s="17">
        <v>18.872869667523442</v>
      </c>
      <c r="Q1325" s="17"/>
      <c r="R1325" s="18">
        <f t="shared" si="41"/>
        <v>14.057847958293344</v>
      </c>
      <c r="S1325">
        <f t="shared" si="42"/>
        <v>23.687891376753541</v>
      </c>
      <c r="T1325" s="3">
        <v>5107.6028103432482</v>
      </c>
      <c r="U1325">
        <v>2772.8598201128239</v>
      </c>
      <c r="V1325">
        <v>-0.87539433479832951</v>
      </c>
      <c r="Y1325">
        <v>1716.9413250527409</v>
      </c>
      <c r="Z1325">
        <v>6969.1022837109977</v>
      </c>
    </row>
    <row r="1326" spans="1:26" ht="92.25" x14ac:dyDescent="1.35">
      <c r="A1326" t="s">
        <v>1326</v>
      </c>
      <c r="B1326" s="11">
        <v>19971</v>
      </c>
      <c r="C1326" s="11">
        <v>990</v>
      </c>
      <c r="D1326" s="11">
        <v>8518</v>
      </c>
      <c r="E1326" s="11">
        <v>13808</v>
      </c>
      <c r="F1326" s="11">
        <v>14315</v>
      </c>
      <c r="G1326" s="11">
        <v>2374</v>
      </c>
      <c r="H1326" s="11">
        <v>18632</v>
      </c>
      <c r="I1326" s="13">
        <v>25.04476721399611</v>
      </c>
      <c r="J1326" s="13">
        <v>5.3134379859507579</v>
      </c>
      <c r="K1326" s="13">
        <v>21.279107260103792</v>
      </c>
      <c r="L1326" s="13">
        <v>13.92119996081011</v>
      </c>
      <c r="M1326" s="13">
        <v>7.0083787252867236</v>
      </c>
      <c r="N1326" s="13">
        <v>24.166360885981632</v>
      </c>
      <c r="O1326" s="13">
        <v>18.891213080725077</v>
      </c>
      <c r="P1326" s="17">
        <v>16.517780730407743</v>
      </c>
      <c r="Q1326" s="17"/>
      <c r="R1326" s="18">
        <f t="shared" si="41"/>
        <v>11.702759021177645</v>
      </c>
      <c r="S1326">
        <f t="shared" si="42"/>
        <v>21.332802439637842</v>
      </c>
      <c r="T1326" s="3">
        <v>7727.7653943902696</v>
      </c>
      <c r="U1326">
        <v>3600.2963476372806</v>
      </c>
      <c r="V1326">
        <v>0.50276298679818865</v>
      </c>
      <c r="Y1326">
        <v>1661.0985047120384</v>
      </c>
      <c r="Z1326">
        <v>9607.579311695401</v>
      </c>
    </row>
    <row r="1327" spans="1:26" ht="92.25" x14ac:dyDescent="1.35">
      <c r="A1327" t="s">
        <v>1327</v>
      </c>
      <c r="B1327" s="11">
        <v>1540</v>
      </c>
      <c r="C1327" s="11">
        <v>13104</v>
      </c>
      <c r="D1327" s="11">
        <v>19169</v>
      </c>
      <c r="E1327" s="11">
        <v>2383</v>
      </c>
      <c r="F1327" s="11">
        <v>8066</v>
      </c>
      <c r="G1327" s="11">
        <v>2008</v>
      </c>
      <c r="H1327" s="11">
        <v>6959</v>
      </c>
      <c r="I1327" s="13">
        <v>16.76280548992246</v>
      </c>
      <c r="J1327" s="13">
        <v>10.822395870328844</v>
      </c>
      <c r="K1327" s="13">
        <v>12.370809526699819</v>
      </c>
      <c r="L1327" s="13">
        <v>9.9872310434703024</v>
      </c>
      <c r="M1327" s="13">
        <v>6.0751883381378384</v>
      </c>
      <c r="N1327" s="13">
        <v>33.04304417632224</v>
      </c>
      <c r="O1327" s="13">
        <v>20.346295965471398</v>
      </c>
      <c r="P1327" s="17">
        <v>15.62968148719327</v>
      </c>
      <c r="Q1327" s="17"/>
      <c r="R1327" s="18">
        <f t="shared" si="41"/>
        <v>10.814659777963172</v>
      </c>
      <c r="S1327">
        <f t="shared" si="42"/>
        <v>20.444703196423369</v>
      </c>
      <c r="T1327" s="3">
        <v>5951.6215898149867</v>
      </c>
      <c r="U1327">
        <v>2437.6344712855903</v>
      </c>
      <c r="V1327">
        <v>-2.1114919945830479</v>
      </c>
      <c r="Y1327">
        <v>759.82735244577862</v>
      </c>
      <c r="Z1327">
        <v>6879.8949683990941</v>
      </c>
    </row>
    <row r="1328" spans="1:26" ht="92.25" x14ac:dyDescent="1.35">
      <c r="A1328" t="s">
        <v>1328</v>
      </c>
      <c r="B1328" s="11">
        <v>1341</v>
      </c>
      <c r="C1328" s="11">
        <v>17427</v>
      </c>
      <c r="D1328" s="11">
        <v>7811</v>
      </c>
      <c r="E1328" s="11">
        <v>7217</v>
      </c>
      <c r="F1328" s="11">
        <v>8941</v>
      </c>
      <c r="G1328" s="11">
        <v>784</v>
      </c>
      <c r="H1328" s="11">
        <v>19203</v>
      </c>
      <c r="I1328" s="13">
        <v>18.657582425146888</v>
      </c>
      <c r="J1328" s="13">
        <v>10.073663411094898</v>
      </c>
      <c r="K1328" s="13">
        <v>12.229949374755916</v>
      </c>
      <c r="L1328" s="13">
        <v>15.75248750974713</v>
      </c>
      <c r="M1328" s="13">
        <v>9.6845063309667356</v>
      </c>
      <c r="N1328" s="13">
        <v>15.38470428409577</v>
      </c>
      <c r="O1328" s="13">
        <v>19.301394650559615</v>
      </c>
      <c r="P1328" s="17">
        <v>14.440612569480994</v>
      </c>
      <c r="Q1328" s="17"/>
      <c r="R1328" s="18">
        <f t="shared" si="41"/>
        <v>9.6255908602508953</v>
      </c>
      <c r="S1328">
        <f t="shared" si="42"/>
        <v>19.255634278711092</v>
      </c>
      <c r="T1328" s="3">
        <v>6706.7483566839583</v>
      </c>
      <c r="U1328">
        <v>2871.8545912595232</v>
      </c>
      <c r="V1328">
        <v>0.83992176769243088</v>
      </c>
      <c r="Y1328">
        <v>1049.2322009215486</v>
      </c>
      <c r="Z1328">
        <v>7945.7985915555282</v>
      </c>
    </row>
    <row r="1329" spans="1:26" ht="92.25" x14ac:dyDescent="1.35">
      <c r="A1329" t="s">
        <v>1329</v>
      </c>
      <c r="B1329" s="11">
        <v>2188</v>
      </c>
      <c r="C1329" s="11">
        <v>18592</v>
      </c>
      <c r="D1329" s="11">
        <v>10203</v>
      </c>
      <c r="E1329" s="11">
        <v>16953</v>
      </c>
      <c r="F1329" s="11">
        <v>3372</v>
      </c>
      <c r="G1329" s="11">
        <v>14928</v>
      </c>
      <c r="H1329" s="11">
        <v>4614</v>
      </c>
      <c r="I1329" s="13">
        <v>15.175055046596004</v>
      </c>
      <c r="J1329" s="13">
        <v>-1.9633969181047153</v>
      </c>
      <c r="K1329" s="13">
        <v>20.053608174395269</v>
      </c>
      <c r="L1329" s="13">
        <v>9.9734092645388923</v>
      </c>
      <c r="M1329" s="13">
        <v>11.539256528887293</v>
      </c>
      <c r="N1329" s="13">
        <v>12.308684345284433</v>
      </c>
      <c r="O1329" s="13">
        <v>27.810857701686267</v>
      </c>
      <c r="P1329" s="17">
        <v>13.556782020469067</v>
      </c>
      <c r="Q1329" s="17"/>
      <c r="R1329" s="18">
        <f t="shared" si="41"/>
        <v>8.7417603112389681</v>
      </c>
      <c r="S1329">
        <f t="shared" si="42"/>
        <v>18.371803729699167</v>
      </c>
      <c r="T1329" s="3">
        <v>6996.1144195528159</v>
      </c>
      <c r="U1329">
        <v>3244.6951480073326</v>
      </c>
      <c r="V1329">
        <v>1.5517116480623372</v>
      </c>
      <c r="Y1329">
        <v>1482.3181028999616</v>
      </c>
      <c r="Z1329">
        <v>8676.4403518482904</v>
      </c>
    </row>
    <row r="1330" spans="1:26" ht="92.25" x14ac:dyDescent="1.35">
      <c r="A1330" t="s">
        <v>1330</v>
      </c>
      <c r="B1330" s="11">
        <v>18872</v>
      </c>
      <c r="C1330" s="11">
        <v>6701</v>
      </c>
      <c r="D1330" s="11">
        <v>13193</v>
      </c>
      <c r="E1330" s="11">
        <v>14354</v>
      </c>
      <c r="F1330" s="11">
        <v>19245</v>
      </c>
      <c r="G1330" s="11">
        <v>17324</v>
      </c>
      <c r="H1330" s="11">
        <v>4199</v>
      </c>
      <c r="I1330" s="13">
        <v>21.474510287582046</v>
      </c>
      <c r="J1330" s="13">
        <v>22.342881104967034</v>
      </c>
      <c r="K1330" s="13">
        <v>13.405681973460545</v>
      </c>
      <c r="L1330" s="13">
        <v>9.8960769769472989</v>
      </c>
      <c r="M1330" s="13">
        <v>18.726183351260204</v>
      </c>
      <c r="N1330" s="13">
        <v>12.766643637814196</v>
      </c>
      <c r="O1330" s="13">
        <v>9.8059895562995827</v>
      </c>
      <c r="P1330" s="17">
        <v>15.488280984047273</v>
      </c>
      <c r="Q1330" s="17"/>
      <c r="R1330" s="18">
        <f t="shared" si="41"/>
        <v>10.673259274817175</v>
      </c>
      <c r="S1330">
        <f t="shared" si="42"/>
        <v>20.303302693277374</v>
      </c>
      <c r="T1330" s="3">
        <v>8021.5818821266221</v>
      </c>
      <c r="U1330">
        <v>4297.9351209516581</v>
      </c>
      <c r="V1330">
        <v>-0.55976443036342971</v>
      </c>
      <c r="Y1330">
        <v>2598.7840287024783</v>
      </c>
      <c r="Z1330">
        <v>10847.397077208992</v>
      </c>
    </row>
    <row r="1331" spans="1:26" ht="92.25" x14ac:dyDescent="1.35">
      <c r="A1331" t="s">
        <v>1331</v>
      </c>
      <c r="B1331" s="11">
        <v>19879</v>
      </c>
      <c r="C1331" s="11">
        <v>15441</v>
      </c>
      <c r="D1331" s="11">
        <v>10539</v>
      </c>
      <c r="E1331" s="11">
        <v>18409</v>
      </c>
      <c r="F1331" s="11">
        <v>3750</v>
      </c>
      <c r="G1331" s="11">
        <v>375</v>
      </c>
      <c r="H1331" s="11">
        <v>3308</v>
      </c>
      <c r="I1331" s="13">
        <v>17.636588561455365</v>
      </c>
      <c r="J1331" s="13">
        <v>23.367676175585729</v>
      </c>
      <c r="K1331" s="13">
        <v>13.073845700482678</v>
      </c>
      <c r="L1331" s="13">
        <v>13.22478168882763</v>
      </c>
      <c r="M1331" s="13">
        <v>10.100720858615414</v>
      </c>
      <c r="N1331" s="13">
        <v>14.562518741634033</v>
      </c>
      <c r="O1331" s="13">
        <v>20.947994111695568</v>
      </c>
      <c r="P1331" s="17">
        <v>16.130589405470918</v>
      </c>
      <c r="Q1331" s="17"/>
      <c r="R1331" s="18">
        <f t="shared" si="41"/>
        <v>11.315567696240819</v>
      </c>
      <c r="S1331">
        <f t="shared" si="42"/>
        <v>20.945611114701016</v>
      </c>
      <c r="T1331" s="3">
        <v>7539.2007183220612</v>
      </c>
      <c r="U1331">
        <v>3283.2947647669057</v>
      </c>
      <c r="V1331">
        <v>0.68555209509213455</v>
      </c>
      <c r="Y1331">
        <v>1263.3290708443847</v>
      </c>
      <c r="Z1331">
        <v>9015.9083419013587</v>
      </c>
    </row>
    <row r="1332" spans="1:26" ht="92.25" x14ac:dyDescent="1.35">
      <c r="A1332" t="s">
        <v>1332</v>
      </c>
      <c r="B1332" s="11">
        <v>8373</v>
      </c>
      <c r="C1332" s="11">
        <v>19476</v>
      </c>
      <c r="D1332" s="11">
        <v>17222</v>
      </c>
      <c r="E1332" s="11">
        <v>12828</v>
      </c>
      <c r="F1332" s="11">
        <v>551</v>
      </c>
      <c r="G1332" s="11">
        <v>565</v>
      </c>
      <c r="H1332" s="11">
        <v>19383</v>
      </c>
      <c r="I1332" s="13">
        <v>29.43145778029816</v>
      </c>
      <c r="J1332" s="13">
        <v>6.8053832694384191</v>
      </c>
      <c r="K1332" s="13">
        <v>8.8242132902855523</v>
      </c>
      <c r="L1332" s="13">
        <v>17.416525905806363</v>
      </c>
      <c r="M1332" s="13">
        <v>19.673851521732612</v>
      </c>
      <c r="N1332" s="13">
        <v>29.779513772813139</v>
      </c>
      <c r="O1332" s="13">
        <v>17.029935342554065</v>
      </c>
      <c r="P1332" s="17">
        <v>18.422982983275478</v>
      </c>
      <c r="Q1332" s="17"/>
      <c r="R1332" s="18">
        <f t="shared" si="41"/>
        <v>13.60796127404538</v>
      </c>
      <c r="S1332">
        <f t="shared" si="42"/>
        <v>23.238004692505577</v>
      </c>
      <c r="T1332" s="3">
        <v>8060.4291790855141</v>
      </c>
      <c r="U1332">
        <v>3591.6857616608499</v>
      </c>
      <c r="V1332">
        <v>1.1642305253189988</v>
      </c>
      <c r="Y1332">
        <v>1476.6211117714274</v>
      </c>
      <c r="Z1332">
        <v>9765.1809345305737</v>
      </c>
    </row>
    <row r="1333" spans="1:26" ht="92.25" x14ac:dyDescent="1.35">
      <c r="A1333" t="s">
        <v>1333</v>
      </c>
      <c r="B1333" s="11">
        <v>13910</v>
      </c>
      <c r="C1333" s="11">
        <v>8257</v>
      </c>
      <c r="D1333" s="11">
        <v>10011</v>
      </c>
      <c r="E1333" s="11">
        <v>17123</v>
      </c>
      <c r="F1333" s="11">
        <v>1919</v>
      </c>
      <c r="G1333" s="11">
        <v>7663</v>
      </c>
      <c r="H1333" s="11">
        <v>10348</v>
      </c>
      <c r="I1333" s="13">
        <v>16.464804940844786</v>
      </c>
      <c r="J1333" s="13">
        <v>9.4901221111769942</v>
      </c>
      <c r="K1333" s="13">
        <v>12.747636604242661</v>
      </c>
      <c r="L1333" s="13">
        <v>18.776909359835791</v>
      </c>
      <c r="M1333" s="13">
        <v>12.418982224212389</v>
      </c>
      <c r="N1333" s="13">
        <v>12.195962759610868</v>
      </c>
      <c r="O1333" s="13">
        <v>15.283336727084064</v>
      </c>
      <c r="P1333" s="17">
        <v>13.911107818143936</v>
      </c>
      <c r="Q1333" s="17"/>
      <c r="R1333" s="18">
        <f t="shared" si="41"/>
        <v>9.0960861089138376</v>
      </c>
      <c r="S1333">
        <f t="shared" si="42"/>
        <v>18.726129527374034</v>
      </c>
      <c r="T1333" s="3">
        <v>6074.4785012589509</v>
      </c>
      <c r="U1333">
        <v>3170.4515298949018</v>
      </c>
      <c r="V1333">
        <v>-0.57062379710259847</v>
      </c>
      <c r="Y1333">
        <v>1840.3120277925527</v>
      </c>
      <c r="Z1333">
        <v>8086.7137182123906</v>
      </c>
    </row>
    <row r="1334" spans="1:26" ht="92.25" x14ac:dyDescent="1.35">
      <c r="A1334" t="s">
        <v>1334</v>
      </c>
      <c r="B1334" s="11">
        <v>17633</v>
      </c>
      <c r="C1334" s="11">
        <v>10719</v>
      </c>
      <c r="D1334" s="11">
        <v>8335</v>
      </c>
      <c r="E1334" s="11">
        <v>19805</v>
      </c>
      <c r="F1334" s="11">
        <v>6269</v>
      </c>
      <c r="G1334" s="11">
        <v>14487</v>
      </c>
      <c r="H1334" s="11">
        <v>17409</v>
      </c>
      <c r="I1334" s="13">
        <v>9.4725079263007075</v>
      </c>
      <c r="J1334" s="13">
        <v>19.00478925459867</v>
      </c>
      <c r="K1334" s="13">
        <v>16.859177358554096</v>
      </c>
      <c r="L1334" s="13">
        <v>14.369873256755547</v>
      </c>
      <c r="M1334" s="13">
        <v>12.551772806331956</v>
      </c>
      <c r="N1334" s="13">
        <v>13.703297490382274</v>
      </c>
      <c r="O1334" s="13">
        <v>15.967814011232003</v>
      </c>
      <c r="P1334" s="17">
        <v>14.561318872022181</v>
      </c>
      <c r="Q1334" s="17"/>
      <c r="R1334" s="18">
        <f t="shared" si="41"/>
        <v>9.7462971627920822</v>
      </c>
      <c r="S1334">
        <f t="shared" si="42"/>
        <v>19.376340581252279</v>
      </c>
      <c r="T1334" s="3">
        <v>7826.9637564361319</v>
      </c>
      <c r="U1334">
        <v>4333.888737535779</v>
      </c>
      <c r="V1334">
        <v>-0.85085730461287312</v>
      </c>
      <c r="Y1334">
        <v>2754.9572537449449</v>
      </c>
      <c r="Z1334">
        <v>10803.443988684383</v>
      </c>
    </row>
    <row r="1335" spans="1:26" ht="92.25" x14ac:dyDescent="1.35">
      <c r="A1335" t="s">
        <v>1335</v>
      </c>
      <c r="B1335" s="11">
        <v>650</v>
      </c>
      <c r="C1335" s="11">
        <v>3768</v>
      </c>
      <c r="D1335" s="11">
        <v>9355</v>
      </c>
      <c r="E1335" s="11">
        <v>14684</v>
      </c>
      <c r="F1335" s="11">
        <v>14786</v>
      </c>
      <c r="G1335" s="11">
        <v>9644</v>
      </c>
      <c r="H1335" s="11">
        <v>19797</v>
      </c>
      <c r="I1335" s="13">
        <v>18.588904096169564</v>
      </c>
      <c r="J1335" s="13">
        <v>1.4178597513242917</v>
      </c>
      <c r="K1335" s="13">
        <v>26.099737165407987</v>
      </c>
      <c r="L1335" s="13">
        <v>12.568306498426429</v>
      </c>
      <c r="M1335" s="13">
        <v>15.87352701942625</v>
      </c>
      <c r="N1335" s="13">
        <v>14.518442091746863</v>
      </c>
      <c r="O1335" s="13">
        <v>20.56797496302827</v>
      </c>
      <c r="P1335" s="17">
        <v>15.662107369361381</v>
      </c>
      <c r="Q1335" s="17"/>
      <c r="R1335" s="18">
        <f t="shared" si="41"/>
        <v>10.847085660131283</v>
      </c>
      <c r="S1335">
        <f t="shared" si="42"/>
        <v>20.477129078591481</v>
      </c>
      <c r="T1335" s="3">
        <v>7023.3939014516573</v>
      </c>
      <c r="U1335">
        <v>3328.6501750063185</v>
      </c>
      <c r="V1335">
        <v>-1.0352619028708432</v>
      </c>
      <c r="Y1335">
        <v>1599.314532407649</v>
      </c>
      <c r="Z1335">
        <v>8821.4883419650705</v>
      </c>
    </row>
    <row r="1336" spans="1:26" ht="92.25" x14ac:dyDescent="1.35">
      <c r="A1336" t="s">
        <v>1336</v>
      </c>
      <c r="B1336" s="11">
        <v>12927</v>
      </c>
      <c r="C1336" s="11">
        <v>13901</v>
      </c>
      <c r="D1336" s="11">
        <v>8089</v>
      </c>
      <c r="E1336" s="11">
        <v>5961</v>
      </c>
      <c r="F1336" s="11">
        <v>642</v>
      </c>
      <c r="G1336" s="11">
        <v>18167</v>
      </c>
      <c r="H1336" s="11">
        <v>18296</v>
      </c>
      <c r="I1336" s="13">
        <v>19.2663857929351</v>
      </c>
      <c r="J1336" s="13">
        <v>23.719917805749109</v>
      </c>
      <c r="K1336" s="13">
        <v>17.101187195459072</v>
      </c>
      <c r="L1336" s="13">
        <v>16.701367614991788</v>
      </c>
      <c r="M1336" s="13">
        <v>7.2516056508592239</v>
      </c>
      <c r="N1336" s="13">
        <v>9.6296860238742354</v>
      </c>
      <c r="O1336" s="13">
        <v>10.335153618530311</v>
      </c>
      <c r="P1336" s="17">
        <v>14.857900528914119</v>
      </c>
      <c r="Q1336" s="17"/>
      <c r="R1336" s="18">
        <f t="shared" si="41"/>
        <v>10.04287881968402</v>
      </c>
      <c r="S1336">
        <f t="shared" si="42"/>
        <v>19.672922238144217</v>
      </c>
      <c r="T1336" s="3">
        <v>7281.3782705864842</v>
      </c>
      <c r="U1336">
        <v>3571.1701597922847</v>
      </c>
      <c r="V1336">
        <v>-0.13709268387174234</v>
      </c>
      <c r="Y1336">
        <v>1845.153991246892</v>
      </c>
      <c r="Z1336">
        <v>9332.613783647399</v>
      </c>
    </row>
    <row r="1337" spans="1:26" ht="92.25" x14ac:dyDescent="1.35">
      <c r="A1337" t="s">
        <v>1337</v>
      </c>
      <c r="B1337" s="11">
        <v>1025</v>
      </c>
      <c r="C1337" s="11">
        <v>2551</v>
      </c>
      <c r="D1337" s="11">
        <v>8772</v>
      </c>
      <c r="E1337" s="11">
        <v>11417</v>
      </c>
      <c r="F1337" s="11">
        <v>10031</v>
      </c>
      <c r="G1337" s="11">
        <v>16123</v>
      </c>
      <c r="H1337" s="11">
        <v>10432</v>
      </c>
      <c r="I1337" s="13">
        <v>17.534428439747568</v>
      </c>
      <c r="J1337" s="13">
        <v>4.5608543083470394</v>
      </c>
      <c r="K1337" s="13">
        <v>21.059535867738621</v>
      </c>
      <c r="L1337" s="13">
        <v>11.910653132271445</v>
      </c>
      <c r="M1337" s="13">
        <v>19.395552528109402</v>
      </c>
      <c r="N1337" s="13">
        <v>20.130420728849653</v>
      </c>
      <c r="O1337" s="13">
        <v>-3.1057011770660363</v>
      </c>
      <c r="P1337" s="17">
        <v>13.069391975428243</v>
      </c>
      <c r="Q1337" s="17"/>
      <c r="R1337" s="18">
        <f t="shared" si="41"/>
        <v>8.2543702661981442</v>
      </c>
      <c r="S1337">
        <f t="shared" si="42"/>
        <v>17.884413684658341</v>
      </c>
      <c r="T1337" s="3">
        <v>5695.9584127550806</v>
      </c>
      <c r="U1337">
        <v>2764.7174273284591</v>
      </c>
      <c r="V1337">
        <v>1.2985537978238426</v>
      </c>
      <c r="Y1337">
        <v>1401.7303323365732</v>
      </c>
      <c r="Z1337">
        <v>7258.8988531603018</v>
      </c>
    </row>
    <row r="1338" spans="1:26" ht="92.25" x14ac:dyDescent="1.35">
      <c r="A1338" t="s">
        <v>1338</v>
      </c>
      <c r="B1338" s="11">
        <v>5949</v>
      </c>
      <c r="C1338" s="11">
        <v>8292</v>
      </c>
      <c r="D1338" s="11">
        <v>17982</v>
      </c>
      <c r="E1338" s="11">
        <v>5788</v>
      </c>
      <c r="F1338" s="11">
        <v>6801</v>
      </c>
      <c r="G1338" s="11">
        <v>5429</v>
      </c>
      <c r="H1338" s="11">
        <v>8154</v>
      </c>
      <c r="I1338" s="13">
        <v>14.165648440568164</v>
      </c>
      <c r="J1338" s="13">
        <v>18.431851349152424</v>
      </c>
      <c r="K1338" s="13">
        <v>17.391031883663945</v>
      </c>
      <c r="L1338" s="13">
        <v>10.256080830033159</v>
      </c>
      <c r="M1338" s="13">
        <v>10.355864295729216</v>
      </c>
      <c r="N1338" s="13">
        <v>18.568920618571394</v>
      </c>
      <c r="O1338" s="13">
        <v>17.96718848379366</v>
      </c>
      <c r="P1338" s="17">
        <v>15.305226557358852</v>
      </c>
      <c r="Q1338" s="17"/>
      <c r="R1338" s="18">
        <f t="shared" si="41"/>
        <v>10.490204848128753</v>
      </c>
      <c r="S1338">
        <f t="shared" si="42"/>
        <v>20.120248266588952</v>
      </c>
      <c r="T1338" s="3">
        <v>5243.9220456274234</v>
      </c>
      <c r="U1338">
        <v>2674.6878018954303</v>
      </c>
      <c r="V1338">
        <v>0.2244428287667688</v>
      </c>
      <c r="Y1338">
        <v>1493.6430328119918</v>
      </c>
      <c r="Z1338">
        <v>6885.9814077767405</v>
      </c>
    </row>
    <row r="1339" spans="1:26" ht="92.25" x14ac:dyDescent="1.35">
      <c r="A1339" t="s">
        <v>1339</v>
      </c>
      <c r="B1339" s="11">
        <v>11188</v>
      </c>
      <c r="C1339" s="11">
        <v>18015</v>
      </c>
      <c r="D1339" s="11">
        <v>19948</v>
      </c>
      <c r="E1339" s="11">
        <v>1833</v>
      </c>
      <c r="F1339" s="11">
        <v>17754</v>
      </c>
      <c r="G1339" s="11">
        <v>16647</v>
      </c>
      <c r="H1339" s="11">
        <v>6774</v>
      </c>
      <c r="I1339" s="13">
        <v>14.451054182542087</v>
      </c>
      <c r="J1339" s="13">
        <v>18.950349754713891</v>
      </c>
      <c r="K1339" s="13">
        <v>15.138689594012416</v>
      </c>
      <c r="L1339" s="13">
        <v>4.0723514003986789</v>
      </c>
      <c r="M1339" s="13">
        <v>10.88377000064512</v>
      </c>
      <c r="N1339" s="13">
        <v>13.889689722902373</v>
      </c>
      <c r="O1339" s="13">
        <v>23.588948654944563</v>
      </c>
      <c r="P1339" s="17">
        <v>14.424979044308447</v>
      </c>
      <c r="Q1339" s="17"/>
      <c r="R1339" s="18">
        <f t="shared" si="41"/>
        <v>9.6099573350783487</v>
      </c>
      <c r="S1339">
        <f t="shared" si="42"/>
        <v>19.240000753538546</v>
      </c>
      <c r="T1339" s="3">
        <v>8224.0085552649798</v>
      </c>
      <c r="U1339">
        <v>4219.5868725391383</v>
      </c>
      <c r="V1339">
        <v>0.23850816432968713</v>
      </c>
      <c r="Y1339">
        <v>2372.4339593805362</v>
      </c>
      <c r="Z1339">
        <v>10829.202870652132</v>
      </c>
    </row>
    <row r="1340" spans="1:26" ht="92.25" x14ac:dyDescent="1.35">
      <c r="A1340" t="s">
        <v>1340</v>
      </c>
      <c r="B1340" s="11">
        <v>2739</v>
      </c>
      <c r="C1340" s="11">
        <v>3345</v>
      </c>
      <c r="D1340" s="11">
        <v>19497</v>
      </c>
      <c r="E1340" s="11">
        <v>19162</v>
      </c>
      <c r="F1340" s="11">
        <v>9704</v>
      </c>
      <c r="G1340" s="11">
        <v>15103</v>
      </c>
      <c r="H1340" s="11">
        <v>16307</v>
      </c>
      <c r="I1340" s="13">
        <v>17.055316606262085</v>
      </c>
      <c r="J1340" s="13">
        <v>16.660320603586921</v>
      </c>
      <c r="K1340" s="13">
        <v>36.010423516071491</v>
      </c>
      <c r="L1340" s="13">
        <v>-5.0227900625418531</v>
      </c>
      <c r="M1340" s="13">
        <v>22.701060373556494</v>
      </c>
      <c r="N1340" s="13">
        <v>8.9222534742076753</v>
      </c>
      <c r="O1340" s="13">
        <v>21.024428871602201</v>
      </c>
      <c r="P1340" s="17">
        <v>16.764430483249289</v>
      </c>
      <c r="Q1340" s="17"/>
      <c r="R1340" s="18">
        <f t="shared" si="41"/>
        <v>11.94940877401919</v>
      </c>
      <c r="S1340">
        <f t="shared" si="42"/>
        <v>21.579452192479387</v>
      </c>
      <c r="T1340" s="3">
        <v>7962.4633975789493</v>
      </c>
      <c r="U1340">
        <v>3932.5894281253045</v>
      </c>
      <c r="V1340">
        <v>-0.93307789938990027</v>
      </c>
      <c r="Y1340">
        <v>2059.0127042725035</v>
      </c>
      <c r="Z1340">
        <v>10246.834064778623</v>
      </c>
    </row>
    <row r="1341" spans="1:26" ht="92.25" x14ac:dyDescent="1.35">
      <c r="A1341" t="s">
        <v>1341</v>
      </c>
      <c r="B1341" s="11">
        <v>862</v>
      </c>
      <c r="C1341" s="11">
        <v>4425</v>
      </c>
      <c r="D1341" s="11">
        <v>9587</v>
      </c>
      <c r="E1341" s="11">
        <v>15954</v>
      </c>
      <c r="F1341" s="11">
        <v>13878</v>
      </c>
      <c r="G1341" s="11">
        <v>7376</v>
      </c>
      <c r="H1341" s="11">
        <v>879</v>
      </c>
      <c r="I1341" s="13">
        <v>16.687106148957984</v>
      </c>
      <c r="J1341" s="13">
        <v>13.073086857955808</v>
      </c>
      <c r="K1341" s="13">
        <v>6.5775347722942286</v>
      </c>
      <c r="L1341" s="13">
        <v>11.547553410636329</v>
      </c>
      <c r="M1341" s="13">
        <v>16.989419910930319</v>
      </c>
      <c r="N1341" s="13">
        <v>17.38418300575438</v>
      </c>
      <c r="O1341" s="13">
        <v>4.7186976811758772</v>
      </c>
      <c r="P1341" s="17">
        <v>12.42536882681499</v>
      </c>
      <c r="Q1341" s="17"/>
      <c r="R1341" s="18">
        <f t="shared" si="41"/>
        <v>7.610347117584892</v>
      </c>
      <c r="S1341">
        <f t="shared" si="42"/>
        <v>17.240390536045091</v>
      </c>
      <c r="T1341" s="3">
        <v>5632.0995963406458</v>
      </c>
      <c r="U1341">
        <v>2425.1829163667717</v>
      </c>
      <c r="V1341">
        <v>0.77072400017641485</v>
      </c>
      <c r="Y1341">
        <v>904.67779922612772</v>
      </c>
      <c r="Z1341">
        <v>6696.1801367360695</v>
      </c>
    </row>
    <row r="1342" spans="1:26" ht="92.25" x14ac:dyDescent="1.35">
      <c r="A1342" t="s">
        <v>1342</v>
      </c>
      <c r="B1342" s="11">
        <v>10318</v>
      </c>
      <c r="C1342" s="11">
        <v>14136</v>
      </c>
      <c r="D1342" s="11">
        <v>12329</v>
      </c>
      <c r="E1342" s="11">
        <v>12577</v>
      </c>
      <c r="F1342" s="11">
        <v>5820</v>
      </c>
      <c r="G1342" s="11">
        <v>1628</v>
      </c>
      <c r="H1342" s="11">
        <v>10747</v>
      </c>
      <c r="I1342" s="13">
        <v>12.769437368025384</v>
      </c>
      <c r="J1342" s="13">
        <v>11.056060018093113</v>
      </c>
      <c r="K1342" s="13">
        <v>12.973843795326209</v>
      </c>
      <c r="L1342" s="13">
        <v>16.358358080666115</v>
      </c>
      <c r="M1342" s="13">
        <v>12.552017916858683</v>
      </c>
      <c r="N1342" s="13">
        <v>6.4080641418527318</v>
      </c>
      <c r="O1342" s="13">
        <v>10.650240185599811</v>
      </c>
      <c r="P1342" s="17">
        <v>11.824003072346008</v>
      </c>
      <c r="Q1342" s="17"/>
      <c r="R1342" s="18">
        <f t="shared" si="41"/>
        <v>7.0089813631159092</v>
      </c>
      <c r="S1342">
        <f t="shared" si="42"/>
        <v>16.639024781576104</v>
      </c>
      <c r="T1342" s="3">
        <v>5819.2926736705267</v>
      </c>
      <c r="U1342">
        <v>3092.8704740557969</v>
      </c>
      <c r="V1342">
        <v>-2.6548514142632484</v>
      </c>
      <c r="Y1342">
        <v>1850.441306537934</v>
      </c>
      <c r="Z1342">
        <v>7834.434761503624</v>
      </c>
    </row>
    <row r="1343" spans="1:26" ht="92.25" x14ac:dyDescent="1.35">
      <c r="A1343" t="s">
        <v>1343</v>
      </c>
      <c r="B1343" s="11">
        <v>2098</v>
      </c>
      <c r="C1343" s="11">
        <v>6735</v>
      </c>
      <c r="D1343" s="11">
        <v>16270</v>
      </c>
      <c r="E1343" s="11">
        <v>1434</v>
      </c>
      <c r="F1343" s="11">
        <v>6960</v>
      </c>
      <c r="G1343" s="11">
        <v>15009</v>
      </c>
      <c r="H1343" s="11">
        <v>16103</v>
      </c>
      <c r="I1343" s="13">
        <v>7.7766812334933295</v>
      </c>
      <c r="J1343" s="13">
        <v>28.137376043890391</v>
      </c>
      <c r="K1343" s="13">
        <v>15.478262084238741</v>
      </c>
      <c r="L1343" s="13">
        <v>15.803479030225338</v>
      </c>
      <c r="M1343" s="13">
        <v>16.161640123409835</v>
      </c>
      <c r="N1343" s="13">
        <v>15.11917418350043</v>
      </c>
      <c r="O1343" s="13">
        <v>13.684929335385471</v>
      </c>
      <c r="P1343" s="17">
        <v>16.023077433449078</v>
      </c>
      <c r="Q1343" s="17"/>
      <c r="R1343" s="18">
        <f t="shared" si="41"/>
        <v>11.20805572421898</v>
      </c>
      <c r="S1343">
        <f t="shared" si="42"/>
        <v>20.838099142679177</v>
      </c>
      <c r="T1343" s="3">
        <v>6497.8349489526545</v>
      </c>
      <c r="U1343">
        <v>2959.6079540346614</v>
      </c>
      <c r="V1343">
        <v>-4.7102730604819953E-2</v>
      </c>
      <c r="Y1343">
        <v>1293.5952780117409</v>
      </c>
      <c r="Z1343">
        <v>7975.335480202757</v>
      </c>
    </row>
    <row r="1344" spans="1:26" ht="92.25" x14ac:dyDescent="1.35">
      <c r="A1344" t="s">
        <v>1344</v>
      </c>
      <c r="B1344" s="11">
        <v>629</v>
      </c>
      <c r="C1344" s="11">
        <v>4545</v>
      </c>
      <c r="D1344" s="11">
        <v>11936</v>
      </c>
      <c r="E1344" s="11">
        <v>18277</v>
      </c>
      <c r="F1344" s="11">
        <v>5648</v>
      </c>
      <c r="G1344" s="11">
        <v>16104</v>
      </c>
      <c r="H1344" s="11">
        <v>11151</v>
      </c>
      <c r="I1344" s="13">
        <v>16.857017692046981</v>
      </c>
      <c r="J1344" s="13">
        <v>11.310878325807737</v>
      </c>
      <c r="K1344" s="13">
        <v>20.826375812722194</v>
      </c>
      <c r="L1344" s="13">
        <v>26.001350398569791</v>
      </c>
      <c r="M1344" s="13">
        <v>13.834205078554801</v>
      </c>
      <c r="N1344" s="13">
        <v>19.28564800183069</v>
      </c>
      <c r="O1344" s="13">
        <v>18.861294680127127</v>
      </c>
      <c r="P1344" s="17">
        <v>18.139538569951334</v>
      </c>
      <c r="Q1344" s="17"/>
      <c r="R1344" s="18">
        <f t="shared" si="41"/>
        <v>13.324516860721236</v>
      </c>
      <c r="S1344">
        <f t="shared" si="42"/>
        <v>22.954560279181432</v>
      </c>
      <c r="T1344" s="3">
        <v>6663.5944754692582</v>
      </c>
      <c r="U1344">
        <v>3128.8298705888069</v>
      </c>
      <c r="V1344">
        <v>-0.48358401727455202</v>
      </c>
      <c r="Y1344">
        <v>1472.4615501856051</v>
      </c>
      <c r="Z1344">
        <v>8324.6526950249354</v>
      </c>
    </row>
    <row r="1345" spans="1:26" ht="92.25" x14ac:dyDescent="1.35">
      <c r="A1345" t="s">
        <v>1345</v>
      </c>
      <c r="B1345" s="11">
        <v>17157</v>
      </c>
      <c r="C1345" s="11">
        <v>17737</v>
      </c>
      <c r="D1345" s="11">
        <v>1641</v>
      </c>
      <c r="E1345" s="11">
        <v>7003</v>
      </c>
      <c r="F1345" s="11">
        <v>4316</v>
      </c>
      <c r="G1345" s="11">
        <v>8947</v>
      </c>
      <c r="H1345" s="11">
        <v>6912</v>
      </c>
      <c r="I1345" s="13">
        <v>16.001017476589496</v>
      </c>
      <c r="J1345" s="13">
        <v>18.835988939923645</v>
      </c>
      <c r="K1345" s="13">
        <v>10.256228279024171</v>
      </c>
      <c r="L1345" s="13">
        <v>10.501632207175401</v>
      </c>
      <c r="M1345" s="13">
        <v>10.438250927099464</v>
      </c>
      <c r="N1345" s="13">
        <v>15.315144382065665</v>
      </c>
      <c r="O1345" s="13">
        <v>12.136664544940201</v>
      </c>
      <c r="P1345" s="17">
        <v>13.354989536688292</v>
      </c>
      <c r="Q1345" s="17"/>
      <c r="R1345" s="18">
        <f t="shared" si="41"/>
        <v>8.5399678274581934</v>
      </c>
      <c r="S1345">
        <f t="shared" si="42"/>
        <v>18.170011245918388</v>
      </c>
      <c r="T1345" s="3">
        <v>6293.7324173859352</v>
      </c>
      <c r="U1345">
        <v>2917.5475169705446</v>
      </c>
      <c r="V1345">
        <v>-0.32803995964059141</v>
      </c>
      <c r="Y1345">
        <v>1332.8943367448624</v>
      </c>
      <c r="Z1345">
        <v>7804.7553866871549</v>
      </c>
    </row>
    <row r="1346" spans="1:26" ht="92.25" x14ac:dyDescent="1.35">
      <c r="A1346" t="s">
        <v>1346</v>
      </c>
      <c r="B1346" s="11">
        <v>14354</v>
      </c>
      <c r="C1346" s="11">
        <v>609</v>
      </c>
      <c r="D1346" s="11">
        <v>8033</v>
      </c>
      <c r="E1346" s="11">
        <v>5729</v>
      </c>
      <c r="F1346" s="11">
        <v>2808</v>
      </c>
      <c r="G1346" s="11">
        <v>8022</v>
      </c>
      <c r="H1346" s="11">
        <v>13858</v>
      </c>
      <c r="I1346" s="13">
        <v>16.302800294526907</v>
      </c>
      <c r="J1346" s="13">
        <v>19.843224515340498</v>
      </c>
      <c r="K1346" s="13">
        <v>16.010606753331253</v>
      </c>
      <c r="L1346" s="13">
        <v>10.289919629504098</v>
      </c>
      <c r="M1346" s="13">
        <v>2.3253319030630273</v>
      </c>
      <c r="N1346" s="13">
        <v>8.9565710013323301</v>
      </c>
      <c r="O1346" s="13">
        <v>17.315556942247927</v>
      </c>
      <c r="P1346" s="17">
        <v>13.00628729133515</v>
      </c>
      <c r="Q1346" s="17"/>
      <c r="R1346" s="18">
        <f t="shared" si="41"/>
        <v>8.1912655821050517</v>
      </c>
      <c r="S1346">
        <f t="shared" si="42"/>
        <v>17.82130900056525</v>
      </c>
      <c r="T1346" s="3">
        <v>5279.601587869447</v>
      </c>
      <c r="U1346">
        <v>2446.1835375781325</v>
      </c>
      <c r="V1346">
        <v>2.0025254343636334</v>
      </c>
      <c r="Y1346">
        <v>1118.6891669016713</v>
      </c>
      <c r="Z1346">
        <v>6547.7169058880054</v>
      </c>
    </row>
    <row r="1347" spans="1:26" ht="92.25" x14ac:dyDescent="1.35">
      <c r="A1347" t="s">
        <v>1347</v>
      </c>
      <c r="B1347" s="11">
        <v>12630</v>
      </c>
      <c r="C1347" s="11">
        <v>10846</v>
      </c>
      <c r="D1347" s="11">
        <v>19755</v>
      </c>
      <c r="E1347" s="11">
        <v>8299</v>
      </c>
      <c r="F1347" s="11">
        <v>11677</v>
      </c>
      <c r="G1347" s="11">
        <v>8583</v>
      </c>
      <c r="H1347" s="11">
        <v>14966</v>
      </c>
      <c r="I1347" s="13">
        <v>10.381813205615114</v>
      </c>
      <c r="J1347" s="13">
        <v>14.810155696106419</v>
      </c>
      <c r="K1347" s="13">
        <v>27.763681169761306</v>
      </c>
      <c r="L1347" s="13">
        <v>15.522021608223239</v>
      </c>
      <c r="M1347" s="13">
        <v>7.607923269872229</v>
      </c>
      <c r="N1347" s="13">
        <v>20.792713238602119</v>
      </c>
      <c r="O1347" s="13">
        <v>15.662025322344306</v>
      </c>
      <c r="P1347" s="17">
        <v>16.077190501503534</v>
      </c>
      <c r="Q1347" s="17"/>
      <c r="R1347" s="18">
        <f t="shared" ref="R1347:R1410" si="43">P1347-1.9599*6.5/SQRT(7)</f>
        <v>11.262168792273435</v>
      </c>
      <c r="S1347">
        <f t="shared" ref="S1347:S1410" si="44">P1347+1.9599*6.5/SQRT(7)</f>
        <v>20.892212210733632</v>
      </c>
      <c r="T1347" s="3">
        <v>6957.921430193006</v>
      </c>
      <c r="U1347">
        <v>3973.048544279231</v>
      </c>
      <c r="V1347">
        <v>2.2495805751532316</v>
      </c>
      <c r="Y1347">
        <v>2638.6406920268878</v>
      </c>
      <c r="Z1347">
        <v>9793.4889928906432</v>
      </c>
    </row>
    <row r="1348" spans="1:26" ht="92.25" x14ac:dyDescent="1.35">
      <c r="A1348" t="s">
        <v>1348</v>
      </c>
      <c r="B1348" s="11">
        <v>7070</v>
      </c>
      <c r="C1348" s="11">
        <v>7480</v>
      </c>
      <c r="D1348" s="11">
        <v>2868</v>
      </c>
      <c r="E1348" s="11">
        <v>1328</v>
      </c>
      <c r="F1348" s="11">
        <v>9426</v>
      </c>
      <c r="G1348" s="11">
        <v>12071</v>
      </c>
      <c r="H1348" s="11">
        <v>7711</v>
      </c>
      <c r="I1348" s="13">
        <v>22.407001960163178</v>
      </c>
      <c r="J1348" s="13">
        <v>19.071132007106009</v>
      </c>
      <c r="K1348" s="13">
        <v>18.249376543140954</v>
      </c>
      <c r="L1348" s="13">
        <v>24.479809437667086</v>
      </c>
      <c r="M1348" s="13">
        <v>9.0221345114633085</v>
      </c>
      <c r="N1348" s="13">
        <v>16.704467900517269</v>
      </c>
      <c r="O1348" s="13">
        <v>13.383648043116041</v>
      </c>
      <c r="P1348" s="17">
        <v>17.616795771881979</v>
      </c>
      <c r="Q1348" s="17"/>
      <c r="R1348" s="18">
        <f t="shared" si="43"/>
        <v>12.80177406265188</v>
      </c>
      <c r="S1348">
        <f t="shared" si="44"/>
        <v>22.431817481112077</v>
      </c>
      <c r="T1348" s="3">
        <v>4330.2346416862038</v>
      </c>
      <c r="U1348">
        <v>2197.8579642738023</v>
      </c>
      <c r="V1348">
        <v>-1.7250840755878016E-2</v>
      </c>
      <c r="Y1348">
        <v>1219.2645997788054</v>
      </c>
      <c r="Z1348">
        <v>5672.0558937371916</v>
      </c>
    </row>
    <row r="1349" spans="1:26" ht="92.25" x14ac:dyDescent="1.35">
      <c r="A1349" t="s">
        <v>1349</v>
      </c>
      <c r="B1349" s="11">
        <v>17789</v>
      </c>
      <c r="C1349" s="11">
        <v>5077</v>
      </c>
      <c r="D1349" s="11">
        <v>5301</v>
      </c>
      <c r="E1349" s="11">
        <v>1213</v>
      </c>
      <c r="F1349" s="11">
        <v>4978</v>
      </c>
      <c r="G1349" s="11">
        <v>1029</v>
      </c>
      <c r="H1349" s="11">
        <v>18942</v>
      </c>
      <c r="I1349" s="13">
        <v>22.297902296324999</v>
      </c>
      <c r="J1349" s="13">
        <v>18.913697882738763</v>
      </c>
      <c r="K1349" s="13">
        <v>12.581193452716843</v>
      </c>
      <c r="L1349" s="13">
        <v>17.729790002869063</v>
      </c>
      <c r="M1349" s="13">
        <v>18.007109746254024</v>
      </c>
      <c r="N1349" s="13">
        <v>18.098343639831686</v>
      </c>
      <c r="O1349" s="13">
        <v>11.870826393742037</v>
      </c>
      <c r="P1349" s="17">
        <v>17.071266202068202</v>
      </c>
      <c r="Q1349" s="17"/>
      <c r="R1349" s="18">
        <f t="shared" si="43"/>
        <v>12.256244492838103</v>
      </c>
      <c r="S1349">
        <f t="shared" si="44"/>
        <v>21.8862879112983</v>
      </c>
      <c r="T1349" s="3">
        <v>6466.0835439748807</v>
      </c>
      <c r="U1349">
        <v>2488.9473156402451</v>
      </c>
      <c r="V1349">
        <v>0.85746705735800788</v>
      </c>
      <c r="Y1349">
        <v>575.39612860433408</v>
      </c>
      <c r="Z1349">
        <v>7224.4862803119604</v>
      </c>
    </row>
    <row r="1350" spans="1:26" ht="92.25" x14ac:dyDescent="1.35">
      <c r="A1350" t="s">
        <v>1350</v>
      </c>
      <c r="B1350" s="11">
        <v>12736</v>
      </c>
      <c r="C1350" s="11">
        <v>7982</v>
      </c>
      <c r="D1350" s="11">
        <v>11015</v>
      </c>
      <c r="E1350" s="11">
        <v>11946</v>
      </c>
      <c r="F1350" s="11">
        <v>2081</v>
      </c>
      <c r="G1350" s="11">
        <v>1892</v>
      </c>
      <c r="H1350" s="11">
        <v>11163</v>
      </c>
      <c r="I1350" s="13">
        <v>23.30270801527065</v>
      </c>
      <c r="J1350" s="13">
        <v>9.9715689362283335</v>
      </c>
      <c r="K1350" s="13">
        <v>11.779725277679557</v>
      </c>
      <c r="L1350" s="13">
        <v>13.284954891943265</v>
      </c>
      <c r="M1350" s="13">
        <v>11.753278756908728</v>
      </c>
      <c r="N1350" s="13">
        <v>27.222236691712506</v>
      </c>
      <c r="O1350" s="13">
        <v>17.223499169594099</v>
      </c>
      <c r="P1350" s="17">
        <v>16.362567391333876</v>
      </c>
      <c r="Q1350" s="17"/>
      <c r="R1350" s="18">
        <f t="shared" si="43"/>
        <v>11.547545682103777</v>
      </c>
      <c r="S1350">
        <f t="shared" si="44"/>
        <v>21.177589100563974</v>
      </c>
      <c r="T1350" s="3">
        <v>5356.9187291579537</v>
      </c>
      <c r="U1350">
        <v>2694.805416304082</v>
      </c>
      <c r="V1350">
        <v>0.19496042114042211</v>
      </c>
      <c r="Y1350">
        <v>1466.9416713160231</v>
      </c>
      <c r="Z1350">
        <v>6975.474823309065</v>
      </c>
    </row>
    <row r="1351" spans="1:26" ht="92.25" x14ac:dyDescent="1.35">
      <c r="A1351" t="s">
        <v>1351</v>
      </c>
      <c r="B1351" s="11">
        <v>12173</v>
      </c>
      <c r="C1351" s="11">
        <v>5756</v>
      </c>
      <c r="D1351" s="11">
        <v>17209</v>
      </c>
      <c r="E1351" s="11">
        <v>15416</v>
      </c>
      <c r="F1351" s="11">
        <v>3837</v>
      </c>
      <c r="G1351" s="11">
        <v>4932</v>
      </c>
      <c r="H1351" s="11">
        <v>2568</v>
      </c>
      <c r="I1351" s="13">
        <v>23.530269433331217</v>
      </c>
      <c r="J1351" s="13">
        <v>15.902469233969795</v>
      </c>
      <c r="K1351" s="13">
        <v>19.656877044655833</v>
      </c>
      <c r="L1351" s="13">
        <v>24.181348240869639</v>
      </c>
      <c r="M1351" s="13">
        <v>23.848225911940986</v>
      </c>
      <c r="N1351" s="13">
        <v>17.935038495805578</v>
      </c>
      <c r="O1351" s="13">
        <v>20.443701111137948</v>
      </c>
      <c r="P1351" s="17">
        <v>20.785418495958712</v>
      </c>
      <c r="Q1351" s="17"/>
      <c r="R1351" s="18">
        <f t="shared" si="43"/>
        <v>15.970396786728614</v>
      </c>
      <c r="S1351">
        <f t="shared" si="44"/>
        <v>25.600440205188811</v>
      </c>
      <c r="T1351" s="3">
        <v>6105.5038334462006</v>
      </c>
      <c r="U1351">
        <v>2836.0075511801097</v>
      </c>
      <c r="V1351">
        <v>-1.464673005102668</v>
      </c>
      <c r="Y1351">
        <v>1302.4190946018407</v>
      </c>
      <c r="Z1351">
        <v>7580.7242130081486</v>
      </c>
    </row>
    <row r="1352" spans="1:26" ht="92.25" x14ac:dyDescent="1.35">
      <c r="A1352" t="s">
        <v>1352</v>
      </c>
      <c r="B1352" s="11">
        <v>9260</v>
      </c>
      <c r="C1352" s="11">
        <v>6494</v>
      </c>
      <c r="D1352" s="11">
        <v>2009</v>
      </c>
      <c r="E1352" s="11">
        <v>3375</v>
      </c>
      <c r="F1352" s="11">
        <v>1156</v>
      </c>
      <c r="G1352" s="11">
        <v>2891</v>
      </c>
      <c r="H1352" s="11">
        <v>16443</v>
      </c>
      <c r="I1352" s="13">
        <v>7.8082995912592166</v>
      </c>
      <c r="J1352" s="13">
        <v>11.351619040464321</v>
      </c>
      <c r="K1352" s="13">
        <v>15.734566438523958</v>
      </c>
      <c r="L1352" s="13">
        <v>23.556665422060156</v>
      </c>
      <c r="M1352" s="13">
        <v>22.324070184124004</v>
      </c>
      <c r="N1352" s="13">
        <v>16.371493318403161</v>
      </c>
      <c r="O1352" s="13">
        <v>18.308338124744722</v>
      </c>
      <c r="P1352" s="17">
        <v>16.493578874225648</v>
      </c>
      <c r="Q1352" s="17"/>
      <c r="R1352" s="18">
        <f t="shared" si="43"/>
        <v>11.678557164995549</v>
      </c>
      <c r="S1352">
        <f t="shared" si="44"/>
        <v>21.308600583455746</v>
      </c>
      <c r="T1352" s="3">
        <v>4788.8607709685493</v>
      </c>
      <c r="U1352">
        <v>1906.9868999659693</v>
      </c>
      <c r="V1352">
        <v>1.0409007700218353</v>
      </c>
      <c r="Y1352">
        <v>529.52109852827834</v>
      </c>
      <c r="Z1352">
        <v>5453.9188075272677</v>
      </c>
    </row>
    <row r="1353" spans="1:26" ht="92.25" x14ac:dyDescent="1.35">
      <c r="A1353" t="s">
        <v>1353</v>
      </c>
      <c r="B1353" s="11">
        <v>14167</v>
      </c>
      <c r="C1353" s="11">
        <v>316</v>
      </c>
      <c r="D1353" s="11">
        <v>473</v>
      </c>
      <c r="E1353" s="11">
        <v>2785</v>
      </c>
      <c r="F1353" s="11">
        <v>14057</v>
      </c>
      <c r="G1353" s="11">
        <v>9777</v>
      </c>
      <c r="H1353" s="11">
        <v>4931</v>
      </c>
      <c r="I1353" s="13">
        <v>28.398239444295228</v>
      </c>
      <c r="J1353" s="13">
        <v>23.213328275707823</v>
      </c>
      <c r="K1353" s="13">
        <v>8.821310772842839</v>
      </c>
      <c r="L1353" s="13">
        <v>26.293784372658529</v>
      </c>
      <c r="M1353" s="13">
        <v>18.92779789920839</v>
      </c>
      <c r="N1353" s="13">
        <v>7.2409747466349224</v>
      </c>
      <c r="O1353" s="13">
        <v>17.769697766768427</v>
      </c>
      <c r="P1353" s="17">
        <v>18.666447611159448</v>
      </c>
      <c r="Q1353" s="17"/>
      <c r="R1353" s="18">
        <f t="shared" si="43"/>
        <v>13.85142590192935</v>
      </c>
      <c r="S1353">
        <f t="shared" si="44"/>
        <v>23.481469320389547</v>
      </c>
      <c r="T1353" s="3">
        <v>5334.6229497210161</v>
      </c>
      <c r="U1353">
        <v>2131.43314491513</v>
      </c>
      <c r="V1353">
        <v>-1.156431608251296</v>
      </c>
      <c r="Y1353">
        <v>599.1929228377694</v>
      </c>
      <c r="Z1353">
        <v>6084.7992681369924</v>
      </c>
    </row>
    <row r="1354" spans="1:26" ht="92.25" x14ac:dyDescent="1.35">
      <c r="A1354" t="s">
        <v>1354</v>
      </c>
      <c r="B1354" s="11">
        <v>4703</v>
      </c>
      <c r="C1354" s="11">
        <v>4096</v>
      </c>
      <c r="D1354" s="11">
        <v>3216</v>
      </c>
      <c r="E1354" s="11">
        <v>4867</v>
      </c>
      <c r="F1354" s="11">
        <v>8301</v>
      </c>
      <c r="G1354" s="11">
        <v>13311</v>
      </c>
      <c r="H1354" s="11">
        <v>18576</v>
      </c>
      <c r="I1354" s="13">
        <v>16.207425431192615</v>
      </c>
      <c r="J1354" s="13">
        <v>21.067749329370418</v>
      </c>
      <c r="K1354" s="13">
        <v>19.880225100442903</v>
      </c>
      <c r="L1354" s="13">
        <v>17.997393093923961</v>
      </c>
      <c r="M1354" s="13">
        <v>14.049364469149971</v>
      </c>
      <c r="N1354" s="13">
        <v>24.176564466887285</v>
      </c>
      <c r="O1354" s="13">
        <v>26.787897409877566</v>
      </c>
      <c r="P1354" s="17">
        <v>20.023802757263532</v>
      </c>
      <c r="Q1354" s="17"/>
      <c r="R1354" s="18">
        <f t="shared" si="43"/>
        <v>15.208781048033433</v>
      </c>
      <c r="S1354">
        <f t="shared" si="44"/>
        <v>24.83882446649363</v>
      </c>
      <c r="T1354" s="3">
        <v>5744.8154190520008</v>
      </c>
      <c r="U1354">
        <v>2615.676552423397</v>
      </c>
      <c r="V1354">
        <v>0.7644598554179538</v>
      </c>
      <c r="Y1354">
        <v>1144.0137100051525</v>
      </c>
      <c r="Z1354">
        <v>7051.4220146487914</v>
      </c>
    </row>
    <row r="1355" spans="1:26" ht="92.25" x14ac:dyDescent="1.35">
      <c r="A1355" t="s">
        <v>1355</v>
      </c>
      <c r="B1355" s="11">
        <v>4955</v>
      </c>
      <c r="C1355" s="11">
        <v>4975</v>
      </c>
      <c r="D1355" s="11">
        <v>9800</v>
      </c>
      <c r="E1355" s="11">
        <v>8584</v>
      </c>
      <c r="F1355" s="11">
        <v>12040</v>
      </c>
      <c r="G1355" s="11">
        <v>13889</v>
      </c>
      <c r="H1355" s="11">
        <v>3359</v>
      </c>
      <c r="I1355" s="13">
        <v>17.63135297141411</v>
      </c>
      <c r="J1355" s="13">
        <v>13.644000559862951</v>
      </c>
      <c r="K1355" s="13">
        <v>8.5093750365515266</v>
      </c>
      <c r="L1355" s="13">
        <v>13.245560350380424</v>
      </c>
      <c r="M1355" s="13">
        <v>21.839488577870881</v>
      </c>
      <c r="N1355" s="13">
        <v>8.0596095373207142</v>
      </c>
      <c r="O1355" s="13">
        <v>8.4979988170491456</v>
      </c>
      <c r="P1355" s="17">
        <v>13.061055121492823</v>
      </c>
      <c r="Q1355" s="17"/>
      <c r="R1355" s="18">
        <f t="shared" si="43"/>
        <v>8.2460334122627241</v>
      </c>
      <c r="S1355">
        <f t="shared" si="44"/>
        <v>17.876076830722923</v>
      </c>
      <c r="T1355" s="3">
        <v>5031.7644515771144</v>
      </c>
      <c r="U1355">
        <v>2637.8561684086676</v>
      </c>
      <c r="V1355">
        <v>2.0745756046380848</v>
      </c>
      <c r="Y1355">
        <v>1545.2438072565283</v>
      </c>
      <c r="Z1355">
        <v>6719.4199887364202</v>
      </c>
    </row>
    <row r="1356" spans="1:26" ht="92.25" x14ac:dyDescent="1.35">
      <c r="A1356" t="s">
        <v>1356</v>
      </c>
      <c r="B1356" s="11">
        <v>16030</v>
      </c>
      <c r="C1356" s="11">
        <v>3189</v>
      </c>
      <c r="D1356" s="11">
        <v>9376</v>
      </c>
      <c r="E1356" s="11">
        <v>6943</v>
      </c>
      <c r="F1356" s="11">
        <v>5045</v>
      </c>
      <c r="G1356" s="11">
        <v>10778</v>
      </c>
      <c r="H1356" s="11">
        <v>2690</v>
      </c>
      <c r="I1356" s="13">
        <v>23.973622645656157</v>
      </c>
      <c r="J1356" s="13">
        <v>20.624611080138237</v>
      </c>
      <c r="K1356" s="13">
        <v>13.559643558092667</v>
      </c>
      <c r="L1356" s="13">
        <v>28.077719905831326</v>
      </c>
      <c r="M1356" s="13">
        <v>21.409923665906597</v>
      </c>
      <c r="N1356" s="13">
        <v>9.9363384324788058</v>
      </c>
      <c r="O1356" s="13">
        <v>19.766972033618263</v>
      </c>
      <c r="P1356" s="17">
        <v>19.621261617388864</v>
      </c>
      <c r="Q1356" s="17"/>
      <c r="R1356" s="18">
        <f t="shared" si="43"/>
        <v>14.806239908158766</v>
      </c>
      <c r="S1356">
        <f t="shared" si="44"/>
        <v>24.436283326618963</v>
      </c>
      <c r="T1356" s="3">
        <v>5123.6732802766364</v>
      </c>
      <c r="U1356">
        <v>2476.7065421960556</v>
      </c>
      <c r="V1356">
        <v>0.335637651005527</v>
      </c>
      <c r="Y1356">
        <v>1246.494830714832</v>
      </c>
      <c r="Z1356">
        <v>6515.1810944732642</v>
      </c>
    </row>
    <row r="1357" spans="1:26" ht="92.25" x14ac:dyDescent="1.35">
      <c r="A1357" t="s">
        <v>1357</v>
      </c>
      <c r="B1357" s="11">
        <v>7412</v>
      </c>
      <c r="C1357" s="11">
        <v>15831</v>
      </c>
      <c r="D1357" s="11">
        <v>8137</v>
      </c>
      <c r="E1357" s="11">
        <v>8595</v>
      </c>
      <c r="F1357" s="11">
        <v>5123</v>
      </c>
      <c r="G1357" s="11">
        <v>15116</v>
      </c>
      <c r="H1357" s="11">
        <v>15595</v>
      </c>
      <c r="I1357" s="13">
        <v>15.311723173346916</v>
      </c>
      <c r="J1357" s="13">
        <v>14.352225941052978</v>
      </c>
      <c r="K1357" s="13">
        <v>19.200946066779814</v>
      </c>
      <c r="L1357" s="13">
        <v>12.766033352003614</v>
      </c>
      <c r="M1357" s="13">
        <v>3.3345578538181826</v>
      </c>
      <c r="N1357" s="13">
        <v>13.209337297910464</v>
      </c>
      <c r="O1357" s="13">
        <v>6.1770594667755443</v>
      </c>
      <c r="P1357" s="17">
        <v>12.050269021669646</v>
      </c>
      <c r="Q1357" s="17"/>
      <c r="R1357" s="18">
        <f t="shared" si="43"/>
        <v>7.2352473124395473</v>
      </c>
      <c r="S1357">
        <f t="shared" si="44"/>
        <v>16.865290730899744</v>
      </c>
      <c r="T1357" s="3">
        <v>6387.327753139778</v>
      </c>
      <c r="U1357">
        <v>3471.2942952842618</v>
      </c>
      <c r="V1357">
        <v>-1.1110455488960724</v>
      </c>
      <c r="Y1357">
        <v>2148.9625545001886</v>
      </c>
      <c r="Z1357">
        <v>8717.0679262138146</v>
      </c>
    </row>
    <row r="1358" spans="1:26" ht="92.25" x14ac:dyDescent="1.35">
      <c r="A1358" t="s">
        <v>1358</v>
      </c>
      <c r="B1358" s="11">
        <v>15602</v>
      </c>
      <c r="C1358" s="11">
        <v>8739</v>
      </c>
      <c r="D1358" s="11">
        <v>5109</v>
      </c>
      <c r="E1358" s="11">
        <v>2443</v>
      </c>
      <c r="F1358" s="11">
        <v>8858</v>
      </c>
      <c r="G1358" s="11">
        <v>8386</v>
      </c>
      <c r="H1358" s="11">
        <v>6373</v>
      </c>
      <c r="I1358" s="13">
        <v>18.323906222187791</v>
      </c>
      <c r="J1358" s="13">
        <v>26.304004700128644</v>
      </c>
      <c r="K1358" s="13">
        <v>18.838227730708578</v>
      </c>
      <c r="L1358" s="13">
        <v>15.468257674849188</v>
      </c>
      <c r="M1358" s="13">
        <v>3.3095473324063871</v>
      </c>
      <c r="N1358" s="13">
        <v>6.1498828773588698</v>
      </c>
      <c r="O1358" s="13">
        <v>12.550962879097117</v>
      </c>
      <c r="P1358" s="17">
        <v>14.420684202390939</v>
      </c>
      <c r="Q1358" s="17"/>
      <c r="R1358" s="18">
        <f t="shared" si="43"/>
        <v>9.6056624931608408</v>
      </c>
      <c r="S1358">
        <f t="shared" si="44"/>
        <v>19.235705911621039</v>
      </c>
      <c r="T1358" s="3">
        <v>4954.2758890549821</v>
      </c>
      <c r="U1358">
        <v>2542.8543998268042</v>
      </c>
      <c r="V1358">
        <v>-1.5040359357954003</v>
      </c>
      <c r="Y1358">
        <v>1436.8226330204084</v>
      </c>
      <c r="Z1358">
        <v>6531.3171286031265</v>
      </c>
    </row>
    <row r="1359" spans="1:26" ht="92.25" x14ac:dyDescent="1.35">
      <c r="A1359" t="s">
        <v>1359</v>
      </c>
      <c r="B1359" s="11">
        <v>18889</v>
      </c>
      <c r="C1359" s="11">
        <v>5382</v>
      </c>
      <c r="D1359" s="11">
        <v>15310</v>
      </c>
      <c r="E1359" s="11">
        <v>5206</v>
      </c>
      <c r="F1359" s="11">
        <v>14462</v>
      </c>
      <c r="G1359" s="11">
        <v>11757</v>
      </c>
      <c r="H1359" s="11">
        <v>5965</v>
      </c>
      <c r="I1359" s="13">
        <v>26.508463938465709</v>
      </c>
      <c r="J1359" s="13">
        <v>11.676174988664654</v>
      </c>
      <c r="K1359" s="13">
        <v>21.777712010747489</v>
      </c>
      <c r="L1359" s="13">
        <v>27.737308952406174</v>
      </c>
      <c r="M1359" s="13">
        <v>13.511473980927191</v>
      </c>
      <c r="N1359" s="13">
        <v>17.488250549397929</v>
      </c>
      <c r="O1359" s="13">
        <v>11.424855172529666</v>
      </c>
      <c r="P1359" s="17">
        <v>18.589177084734121</v>
      </c>
      <c r="Q1359" s="17"/>
      <c r="R1359" s="18">
        <f t="shared" si="43"/>
        <v>13.774155375504023</v>
      </c>
      <c r="S1359">
        <f t="shared" si="44"/>
        <v>23.40419879396422</v>
      </c>
      <c r="T1359" s="3">
        <v>6817.0955747970593</v>
      </c>
      <c r="U1359">
        <v>3525.0102203815532</v>
      </c>
      <c r="V1359">
        <v>-1.586017788213212</v>
      </c>
      <c r="Y1359">
        <v>2011.827231476253</v>
      </c>
      <c r="Z1359">
        <v>9021.8639471121151</v>
      </c>
    </row>
    <row r="1360" spans="1:26" ht="92.25" x14ac:dyDescent="1.35">
      <c r="A1360" t="s">
        <v>1360</v>
      </c>
      <c r="B1360" s="11">
        <v>13679</v>
      </c>
      <c r="C1360" s="11">
        <v>18043</v>
      </c>
      <c r="D1360" s="11">
        <v>2932</v>
      </c>
      <c r="E1360" s="11">
        <v>15514</v>
      </c>
      <c r="F1360" s="11">
        <v>12900</v>
      </c>
      <c r="G1360" s="11">
        <v>6309</v>
      </c>
      <c r="H1360" s="11">
        <v>4180</v>
      </c>
      <c r="I1360" s="13">
        <v>4.5511405370554741</v>
      </c>
      <c r="J1360" s="13">
        <v>20.851052641752005</v>
      </c>
      <c r="K1360" s="13">
        <v>4.8938805448626681</v>
      </c>
      <c r="L1360" s="13">
        <v>12.599614277488072</v>
      </c>
      <c r="M1360" s="13">
        <v>14.370779721947468</v>
      </c>
      <c r="N1360" s="13">
        <v>11.899556130079311</v>
      </c>
      <c r="O1360" s="13">
        <v>20.09324537694377</v>
      </c>
      <c r="P1360" s="17">
        <v>12.751324175732682</v>
      </c>
      <c r="Q1360" s="17"/>
      <c r="R1360" s="18">
        <f t="shared" si="43"/>
        <v>7.9363024665025836</v>
      </c>
      <c r="S1360">
        <f t="shared" si="44"/>
        <v>17.566345884962779</v>
      </c>
      <c r="T1360" s="3">
        <v>6773.5557633685939</v>
      </c>
      <c r="U1360">
        <v>3368.5292518742276</v>
      </c>
      <c r="V1360">
        <v>1.3037242752034217</v>
      </c>
      <c r="Y1360">
        <v>1790.0053636182338</v>
      </c>
      <c r="Z1360">
        <v>8755.2699804391996</v>
      </c>
    </row>
    <row r="1361" spans="1:26" ht="92.25" x14ac:dyDescent="1.35">
      <c r="A1361" t="s">
        <v>1361</v>
      </c>
      <c r="B1361" s="11">
        <v>6313</v>
      </c>
      <c r="C1361" s="11">
        <v>15179</v>
      </c>
      <c r="D1361" s="11">
        <v>6986</v>
      </c>
      <c r="E1361" s="11">
        <v>3032</v>
      </c>
      <c r="F1361" s="11">
        <v>5258</v>
      </c>
      <c r="G1361" s="11">
        <v>3605</v>
      </c>
      <c r="H1361" s="11">
        <v>5827</v>
      </c>
      <c r="I1361" s="13">
        <v>22.193309734835893</v>
      </c>
      <c r="J1361" s="13">
        <v>13.395488195442764</v>
      </c>
      <c r="K1361" s="13">
        <v>17.077218588395354</v>
      </c>
      <c r="L1361" s="13">
        <v>6.9705486035824666</v>
      </c>
      <c r="M1361" s="13">
        <v>6.1224057096096303</v>
      </c>
      <c r="N1361" s="13">
        <v>14.101933824337882</v>
      </c>
      <c r="O1361" s="13">
        <v>10.338534144565175</v>
      </c>
      <c r="P1361" s="17">
        <v>12.885634114395595</v>
      </c>
      <c r="Q1361" s="17"/>
      <c r="R1361" s="18">
        <f t="shared" si="43"/>
        <v>8.0706124051654964</v>
      </c>
      <c r="S1361">
        <f t="shared" si="44"/>
        <v>17.700655823625695</v>
      </c>
      <c r="T1361" s="3">
        <v>4374.2176336146931</v>
      </c>
      <c r="U1361">
        <v>2116.1856756221482</v>
      </c>
      <c r="V1361">
        <v>1.0506823855394032</v>
      </c>
      <c r="Y1361">
        <v>1069.1909744416839</v>
      </c>
      <c r="Z1361">
        <v>5567.2100908501616</v>
      </c>
    </row>
    <row r="1362" spans="1:26" ht="92.25" x14ac:dyDescent="1.35">
      <c r="A1362" t="s">
        <v>1362</v>
      </c>
      <c r="B1362" s="11">
        <v>14227</v>
      </c>
      <c r="C1362" s="11">
        <v>5551</v>
      </c>
      <c r="D1362" s="11">
        <v>4268</v>
      </c>
      <c r="E1362" s="11">
        <v>19873</v>
      </c>
      <c r="F1362" s="11">
        <v>8879</v>
      </c>
      <c r="G1362" s="11">
        <v>14621</v>
      </c>
      <c r="H1362" s="11">
        <v>6266</v>
      </c>
      <c r="I1362" s="13">
        <v>6.5699979679934977</v>
      </c>
      <c r="J1362" s="13">
        <v>17.760704303797333</v>
      </c>
      <c r="K1362" s="13">
        <v>9.2036444134431044</v>
      </c>
      <c r="L1362" s="13">
        <v>18.710421690475826</v>
      </c>
      <c r="M1362" s="13">
        <v>26.110909686959879</v>
      </c>
      <c r="N1362" s="13">
        <v>9.093434853728688</v>
      </c>
      <c r="O1362" s="13">
        <v>16.56583603003406</v>
      </c>
      <c r="P1362" s="17">
        <v>14.859278420918912</v>
      </c>
      <c r="Q1362" s="17"/>
      <c r="R1362" s="18">
        <f t="shared" si="43"/>
        <v>10.044256711688814</v>
      </c>
      <c r="S1362">
        <f t="shared" si="44"/>
        <v>19.67430013014901</v>
      </c>
      <c r="T1362" s="3">
        <v>6722.8329524920755</v>
      </c>
      <c r="U1362">
        <v>3375.1001865459998</v>
      </c>
      <c r="V1362">
        <v>-0.85967940322007053</v>
      </c>
      <c r="Y1362">
        <v>1826.3393180920193</v>
      </c>
      <c r="Z1362">
        <v>8739.44553949908</v>
      </c>
    </row>
    <row r="1363" spans="1:26" ht="92.25" x14ac:dyDescent="1.35">
      <c r="A1363" t="s">
        <v>1363</v>
      </c>
      <c r="B1363" s="11">
        <v>4223</v>
      </c>
      <c r="C1363" s="11">
        <v>16738</v>
      </c>
      <c r="D1363" s="11">
        <v>16880</v>
      </c>
      <c r="E1363" s="11">
        <v>7147</v>
      </c>
      <c r="F1363" s="11">
        <v>1911</v>
      </c>
      <c r="G1363" s="11">
        <v>15455</v>
      </c>
      <c r="H1363" s="11">
        <v>6799</v>
      </c>
      <c r="I1363" s="13">
        <v>22.709265173863976</v>
      </c>
      <c r="J1363" s="13">
        <v>11.760201022055679</v>
      </c>
      <c r="K1363" s="13">
        <v>19.37472583301782</v>
      </c>
      <c r="L1363" s="13">
        <v>6.0256366239852603</v>
      </c>
      <c r="M1363" s="13">
        <v>19.783653103766774</v>
      </c>
      <c r="N1363" s="13">
        <v>20.375501411794147</v>
      </c>
      <c r="O1363" s="13">
        <v>19.885482510156663</v>
      </c>
      <c r="P1363" s="17">
        <v>17.130637954091473</v>
      </c>
      <c r="Q1363" s="17"/>
      <c r="R1363" s="18">
        <f t="shared" si="43"/>
        <v>12.315616244861374</v>
      </c>
      <c r="S1363">
        <f t="shared" si="44"/>
        <v>21.945659663321571</v>
      </c>
      <c r="T1363" s="3">
        <v>6671.8475299809652</v>
      </c>
      <c r="U1363">
        <v>3166.6845058613767</v>
      </c>
      <c r="V1363">
        <v>-1.2649820746446494</v>
      </c>
      <c r="Y1363">
        <v>1527.2950749047336</v>
      </c>
      <c r="Z1363">
        <v>8387.9728566862086</v>
      </c>
    </row>
    <row r="1364" spans="1:26" ht="92.25" x14ac:dyDescent="1.35">
      <c r="A1364" t="s">
        <v>1364</v>
      </c>
      <c r="B1364" s="11">
        <v>7402</v>
      </c>
      <c r="C1364" s="11">
        <v>227</v>
      </c>
      <c r="D1364" s="11">
        <v>8962</v>
      </c>
      <c r="E1364" s="11">
        <v>14595</v>
      </c>
      <c r="F1364" s="11">
        <v>7154</v>
      </c>
      <c r="G1364" s="11">
        <v>8559</v>
      </c>
      <c r="H1364" s="11">
        <v>13603</v>
      </c>
      <c r="I1364" s="13">
        <v>3.167713801244938</v>
      </c>
      <c r="J1364" s="13">
        <v>20.792078262936762</v>
      </c>
      <c r="K1364" s="13">
        <v>19.087461037617011</v>
      </c>
      <c r="L1364" s="13">
        <v>20.778466265057652</v>
      </c>
      <c r="M1364" s="13">
        <v>7.1796837420997672</v>
      </c>
      <c r="N1364" s="13">
        <v>19.217461229985538</v>
      </c>
      <c r="O1364" s="13">
        <v>14.979774647937035</v>
      </c>
      <c r="P1364" s="17">
        <v>15.028948426696957</v>
      </c>
      <c r="Q1364" s="17"/>
      <c r="R1364" s="18">
        <f t="shared" si="43"/>
        <v>10.213926717466858</v>
      </c>
      <c r="S1364">
        <f t="shared" si="44"/>
        <v>19.843970135927055</v>
      </c>
      <c r="T1364" s="3">
        <v>5504.936881710998</v>
      </c>
      <c r="U1364">
        <v>2771.0434438535158</v>
      </c>
      <c r="V1364">
        <v>0.17519369066576473</v>
      </c>
      <c r="Y1364">
        <v>1509.8168270976248</v>
      </c>
      <c r="Z1364">
        <v>7170.5574217754229</v>
      </c>
    </row>
    <row r="1365" spans="1:26" ht="92.25" x14ac:dyDescent="1.35">
      <c r="A1365" t="s">
        <v>1365</v>
      </c>
      <c r="B1365" s="11">
        <v>15804</v>
      </c>
      <c r="C1365" s="11">
        <v>1037</v>
      </c>
      <c r="D1365" s="11">
        <v>7225</v>
      </c>
      <c r="E1365" s="11">
        <v>11763</v>
      </c>
      <c r="F1365" s="11">
        <v>4648</v>
      </c>
      <c r="G1365" s="11">
        <v>7366</v>
      </c>
      <c r="H1365" s="11">
        <v>9130</v>
      </c>
      <c r="I1365" s="13">
        <v>10.250594735453074</v>
      </c>
      <c r="J1365" s="13">
        <v>10.165258362377887</v>
      </c>
      <c r="K1365" s="13">
        <v>16.234963755566863</v>
      </c>
      <c r="L1365" s="13">
        <v>6.9774811527919898</v>
      </c>
      <c r="M1365" s="13">
        <v>8.8942731616947963</v>
      </c>
      <c r="N1365" s="13">
        <v>9.0570503959450974</v>
      </c>
      <c r="O1365" s="13">
        <v>15.349297922110264</v>
      </c>
      <c r="P1365" s="17">
        <v>10.989845640848568</v>
      </c>
      <c r="Q1365" s="17"/>
      <c r="R1365" s="18">
        <f t="shared" si="43"/>
        <v>6.1748239316184694</v>
      </c>
      <c r="S1365">
        <f t="shared" si="44"/>
        <v>15.804867350078666</v>
      </c>
      <c r="T1365" s="3">
        <v>5313.1792896532052</v>
      </c>
      <c r="U1365">
        <v>2607.7789518948621</v>
      </c>
      <c r="V1365">
        <v>-1.1299630386929493</v>
      </c>
      <c r="Y1365">
        <v>1353.6147917441563</v>
      </c>
      <c r="Z1365">
        <v>6817.1705668637987</v>
      </c>
    </row>
    <row r="1366" spans="1:26" ht="92.25" x14ac:dyDescent="1.35">
      <c r="A1366" t="s">
        <v>1366</v>
      </c>
      <c r="B1366" s="11">
        <v>4568</v>
      </c>
      <c r="C1366" s="11">
        <v>16117</v>
      </c>
      <c r="D1366" s="11">
        <v>5705</v>
      </c>
      <c r="E1366" s="11">
        <v>16164</v>
      </c>
      <c r="F1366" s="11">
        <v>9151</v>
      </c>
      <c r="G1366" s="11">
        <v>13139</v>
      </c>
      <c r="H1366" s="11">
        <v>13247</v>
      </c>
      <c r="I1366" s="13">
        <v>19.435012908648229</v>
      </c>
      <c r="J1366" s="13">
        <v>10.39251718570204</v>
      </c>
      <c r="K1366" s="13">
        <v>20.465942700696544</v>
      </c>
      <c r="L1366" s="13">
        <v>14.811649881434613</v>
      </c>
      <c r="M1366" s="13">
        <v>14.57261518134608</v>
      </c>
      <c r="N1366" s="13">
        <v>12.845464869216872</v>
      </c>
      <c r="O1366" s="13">
        <v>15.765113309825891</v>
      </c>
      <c r="P1366" s="17">
        <v>15.469759433838609</v>
      </c>
      <c r="Q1366" s="17"/>
      <c r="R1366" s="18">
        <f t="shared" si="43"/>
        <v>10.654737724608511</v>
      </c>
      <c r="S1366">
        <f t="shared" si="44"/>
        <v>20.284781143068706</v>
      </c>
      <c r="T1366" s="3">
        <v>6608.8217174634929</v>
      </c>
      <c r="U1366">
        <v>3576.2521948501508</v>
      </c>
      <c r="V1366">
        <v>-5.1468305173330009E-2</v>
      </c>
      <c r="Y1366">
        <v>2198.8809428552813</v>
      </c>
      <c r="Z1366">
        <v>8994.7491213485682</v>
      </c>
    </row>
    <row r="1367" spans="1:26" ht="92.25" x14ac:dyDescent="1.35">
      <c r="A1367" t="s">
        <v>1367</v>
      </c>
      <c r="B1367" s="11">
        <v>16409</v>
      </c>
      <c r="C1367" s="11">
        <v>13031</v>
      </c>
      <c r="D1367" s="11">
        <v>2099</v>
      </c>
      <c r="E1367" s="11">
        <v>18274</v>
      </c>
      <c r="F1367" s="11">
        <v>9701</v>
      </c>
      <c r="G1367" s="11">
        <v>4116</v>
      </c>
      <c r="H1367" s="11">
        <v>3054</v>
      </c>
      <c r="I1367" s="13">
        <v>5.408909157332209</v>
      </c>
      <c r="J1367" s="13">
        <v>8.5573312408341042</v>
      </c>
      <c r="K1367" s="13">
        <v>9.0549852013305134</v>
      </c>
      <c r="L1367" s="13">
        <v>25.78750222974805</v>
      </c>
      <c r="M1367" s="13">
        <v>22.269579321434254</v>
      </c>
      <c r="N1367" s="13">
        <v>24.268014044646897</v>
      </c>
      <c r="O1367" s="13">
        <v>27.86072184268712</v>
      </c>
      <c r="P1367" s="17">
        <v>17.601006148287592</v>
      </c>
      <c r="Q1367" s="17"/>
      <c r="R1367" s="18">
        <f t="shared" si="43"/>
        <v>12.785984439057493</v>
      </c>
      <c r="S1367">
        <f t="shared" si="44"/>
        <v>22.41602785751769</v>
      </c>
      <c r="T1367" s="3">
        <v>6664.7707738760173</v>
      </c>
      <c r="U1367">
        <v>3055.2045233899471</v>
      </c>
      <c r="V1367">
        <v>-1.187440830108244</v>
      </c>
      <c r="Y1367">
        <v>1356.9552887695795</v>
      </c>
      <c r="Z1367">
        <v>8210.3560242519416</v>
      </c>
    </row>
    <row r="1368" spans="1:26" ht="92.25" x14ac:dyDescent="1.35">
      <c r="A1368" t="s">
        <v>1368</v>
      </c>
      <c r="B1368" s="11">
        <v>6119</v>
      </c>
      <c r="C1368" s="11">
        <v>1252</v>
      </c>
      <c r="D1368" s="11">
        <v>8389</v>
      </c>
      <c r="E1368" s="11">
        <v>12910</v>
      </c>
      <c r="F1368" s="11">
        <v>4268</v>
      </c>
      <c r="G1368" s="11">
        <v>10132</v>
      </c>
      <c r="H1368" s="11">
        <v>11552</v>
      </c>
      <c r="I1368" s="13">
        <v>17.036998455408927</v>
      </c>
      <c r="J1368" s="13">
        <v>3.5651041021653604</v>
      </c>
      <c r="K1368" s="13">
        <v>14.630637974809355</v>
      </c>
      <c r="L1368" s="13">
        <v>5.0062808958738607</v>
      </c>
      <c r="M1368" s="13">
        <v>9.2036444134431044</v>
      </c>
      <c r="N1368" s="13">
        <v>22.101010144118082</v>
      </c>
      <c r="O1368" s="13">
        <v>23.303281233279449</v>
      </c>
      <c r="P1368" s="17">
        <v>13.549565317014018</v>
      </c>
      <c r="Q1368" s="17"/>
      <c r="R1368" s="18">
        <f t="shared" si="43"/>
        <v>8.7345436077839196</v>
      </c>
      <c r="S1368">
        <f t="shared" si="44"/>
        <v>18.364587026244116</v>
      </c>
      <c r="T1368" s="3">
        <v>4923.5361903324101</v>
      </c>
      <c r="U1368">
        <v>2502.6809685298931</v>
      </c>
      <c r="V1368">
        <v>-0.50571543397381902</v>
      </c>
      <c r="Y1368">
        <v>1389.9318768468006</v>
      </c>
      <c r="Z1368">
        <v>6452.8166620611519</v>
      </c>
    </row>
    <row r="1369" spans="1:26" ht="92.25" x14ac:dyDescent="1.35">
      <c r="A1369" t="s">
        <v>1369</v>
      </c>
      <c r="B1369" s="11">
        <v>2013</v>
      </c>
      <c r="C1369" s="11">
        <v>14577</v>
      </c>
      <c r="D1369" s="11">
        <v>18233</v>
      </c>
      <c r="E1369" s="11">
        <v>10488</v>
      </c>
      <c r="F1369" s="11">
        <v>3529</v>
      </c>
      <c r="G1369" s="11">
        <v>19041</v>
      </c>
      <c r="H1369" s="11">
        <v>14594</v>
      </c>
      <c r="I1369" s="13">
        <v>8.2255355693838084</v>
      </c>
      <c r="J1369" s="13">
        <v>17.888431283157875</v>
      </c>
      <c r="K1369" s="13">
        <v>13.311475838391726</v>
      </c>
      <c r="L1369" s="13">
        <v>14.396118616260827</v>
      </c>
      <c r="M1369" s="13">
        <v>21.576670897857774</v>
      </c>
      <c r="N1369" s="13">
        <v>12.831137070815998</v>
      </c>
      <c r="O1369" s="13">
        <v>11.863943094870264</v>
      </c>
      <c r="P1369" s="17">
        <v>14.299044624391183</v>
      </c>
      <c r="Q1369" s="17"/>
      <c r="R1369" s="18">
        <f t="shared" si="43"/>
        <v>9.4840229151610842</v>
      </c>
      <c r="S1369">
        <f t="shared" si="44"/>
        <v>19.114066333621281</v>
      </c>
      <c r="T1369" s="3">
        <v>7636.3489262001531</v>
      </c>
      <c r="U1369">
        <v>3776.6851937344172</v>
      </c>
      <c r="V1369">
        <v>-0.19706590137502644</v>
      </c>
      <c r="Y1369">
        <v>1983.3770220904025</v>
      </c>
      <c r="Z1369">
        <v>9835.854042359133</v>
      </c>
    </row>
    <row r="1370" spans="1:26" ht="92.25" x14ac:dyDescent="1.35">
      <c r="A1370" t="s">
        <v>1370</v>
      </c>
      <c r="B1370" s="11">
        <v>10545</v>
      </c>
      <c r="C1370" s="11">
        <v>560</v>
      </c>
      <c r="D1370" s="11">
        <v>9175</v>
      </c>
      <c r="E1370" s="11">
        <v>7805</v>
      </c>
      <c r="F1370" s="11">
        <v>6978</v>
      </c>
      <c r="G1370" s="11">
        <v>12352</v>
      </c>
      <c r="H1370" s="11">
        <v>459</v>
      </c>
      <c r="I1370" s="13">
        <v>9.5482013469703286</v>
      </c>
      <c r="J1370" s="13">
        <v>27.27922483972112</v>
      </c>
      <c r="K1370" s="13">
        <v>25.131229965518479</v>
      </c>
      <c r="L1370" s="13">
        <v>13.78267169716778</v>
      </c>
      <c r="M1370" s="13">
        <v>25.748284687861052</v>
      </c>
      <c r="N1370" s="13">
        <v>6.6920133188943556</v>
      </c>
      <c r="O1370" s="13">
        <v>21.839632395025127</v>
      </c>
      <c r="P1370" s="17">
        <v>18.57446546445118</v>
      </c>
      <c r="Q1370" s="17"/>
      <c r="R1370" s="18">
        <f t="shared" si="43"/>
        <v>13.759443755221081</v>
      </c>
      <c r="S1370">
        <f t="shared" si="44"/>
        <v>23.389487173681278</v>
      </c>
      <c r="T1370" s="3">
        <v>4742.4434649940749</v>
      </c>
      <c r="U1370">
        <v>2194.6795397212077</v>
      </c>
      <c r="V1370">
        <v>0.1349303602182772</v>
      </c>
      <c r="Y1370">
        <v>1002.3665842729633</v>
      </c>
      <c r="Z1370">
        <v>5879.0332594978445</v>
      </c>
    </row>
    <row r="1371" spans="1:26" ht="92.25" x14ac:dyDescent="1.35">
      <c r="A1371" t="s">
        <v>1371</v>
      </c>
      <c r="B1371" s="11">
        <v>3261</v>
      </c>
      <c r="C1371" s="11">
        <v>5771</v>
      </c>
      <c r="D1371" s="11">
        <v>825</v>
      </c>
      <c r="E1371" s="11">
        <v>8348</v>
      </c>
      <c r="F1371" s="11">
        <v>10002</v>
      </c>
      <c r="G1371" s="11">
        <v>13856</v>
      </c>
      <c r="H1371" s="11">
        <v>12139</v>
      </c>
      <c r="I1371" s="13">
        <v>22.655500872433407</v>
      </c>
      <c r="J1371" s="13">
        <v>6.8290082120047497</v>
      </c>
      <c r="K1371" s="13">
        <v>17.458805788130427</v>
      </c>
      <c r="L1371" s="13">
        <v>8.2923673180116424</v>
      </c>
      <c r="M1371" s="13">
        <v>21.496640113947144</v>
      </c>
      <c r="N1371" s="13">
        <v>21.996578979897297</v>
      </c>
      <c r="O1371" s="13">
        <v>9.5273758918049936</v>
      </c>
      <c r="P1371" s="17">
        <v>15.465182453747094</v>
      </c>
      <c r="Q1371" s="17"/>
      <c r="R1371" s="18">
        <f t="shared" si="43"/>
        <v>10.650160744516995</v>
      </c>
      <c r="S1371">
        <f t="shared" si="44"/>
        <v>20.280204162977192</v>
      </c>
      <c r="T1371" s="3">
        <v>5127.1632894301474</v>
      </c>
      <c r="U1371">
        <v>2483.3959078260937</v>
      </c>
      <c r="V1371">
        <v>0.38535745261469856</v>
      </c>
      <c r="Y1371">
        <v>1255.1400210050465</v>
      </c>
      <c r="Z1371">
        <v>6527.4150700512273</v>
      </c>
    </row>
    <row r="1372" spans="1:26" ht="92.25" x14ac:dyDescent="1.35">
      <c r="A1372" t="s">
        <v>1372</v>
      </c>
      <c r="B1372" s="11">
        <v>17257</v>
      </c>
      <c r="C1372" s="11">
        <v>3397</v>
      </c>
      <c r="D1372" s="11">
        <v>4695</v>
      </c>
      <c r="E1372" s="11">
        <v>4004</v>
      </c>
      <c r="F1372" s="11">
        <v>14863</v>
      </c>
      <c r="G1372" s="11">
        <v>1270</v>
      </c>
      <c r="H1372" s="11">
        <v>8986</v>
      </c>
      <c r="I1372" s="13">
        <v>18.814535499411058</v>
      </c>
      <c r="J1372" s="13">
        <v>16.411397435918332</v>
      </c>
      <c r="K1372" s="13">
        <v>16.119606970692569</v>
      </c>
      <c r="L1372" s="13">
        <v>10.162994564121847</v>
      </c>
      <c r="M1372" s="13">
        <v>20.402713218730863</v>
      </c>
      <c r="N1372" s="13">
        <v>14.280458395661839</v>
      </c>
      <c r="O1372" s="13">
        <v>14.345595148555333</v>
      </c>
      <c r="P1372" s="17">
        <v>15.791043033298834</v>
      </c>
      <c r="Q1372" s="17"/>
      <c r="R1372" s="18">
        <f t="shared" si="43"/>
        <v>10.976021324068736</v>
      </c>
      <c r="S1372">
        <f t="shared" si="44"/>
        <v>20.606064742528932</v>
      </c>
      <c r="T1372" s="3">
        <v>5795.7310502197624</v>
      </c>
      <c r="U1372">
        <v>2495.4614471146792</v>
      </c>
      <c r="V1372">
        <v>0.27948885872319806</v>
      </c>
      <c r="Y1372">
        <v>930.22482397894464</v>
      </c>
      <c r="Z1372">
        <v>6889.9898016323205</v>
      </c>
    </row>
    <row r="1373" spans="1:26" ht="92.25" x14ac:dyDescent="1.35">
      <c r="A1373" t="s">
        <v>1373</v>
      </c>
      <c r="B1373" s="11">
        <v>4691</v>
      </c>
      <c r="C1373" s="11">
        <v>18032</v>
      </c>
      <c r="D1373" s="11">
        <v>1966</v>
      </c>
      <c r="E1373" s="11">
        <v>4429</v>
      </c>
      <c r="F1373" s="11">
        <v>19087</v>
      </c>
      <c r="G1373" s="11">
        <v>15316</v>
      </c>
      <c r="H1373" s="11">
        <v>13977</v>
      </c>
      <c r="I1373" s="13">
        <v>8.2872804490925791</v>
      </c>
      <c r="J1373" s="13">
        <v>9.953681156526887</v>
      </c>
      <c r="K1373" s="13">
        <v>27.706576845185864</v>
      </c>
      <c r="L1373" s="13">
        <v>19.315380353324198</v>
      </c>
      <c r="M1373" s="13">
        <v>27.053571119465978</v>
      </c>
      <c r="N1373" s="13">
        <v>23.001220814745331</v>
      </c>
      <c r="O1373" s="13">
        <v>19.330332978339566</v>
      </c>
      <c r="P1373" s="17">
        <v>19.235434816668626</v>
      </c>
      <c r="Q1373" s="17"/>
      <c r="R1373" s="18">
        <f t="shared" si="43"/>
        <v>14.420413107438527</v>
      </c>
      <c r="S1373">
        <f t="shared" si="44"/>
        <v>24.050456525898724</v>
      </c>
      <c r="T1373" s="3">
        <v>7507.3657459431624</v>
      </c>
      <c r="U1373">
        <v>3550.3668338413909</v>
      </c>
      <c r="V1373">
        <v>-0.49513801059219986</v>
      </c>
      <c r="Y1373">
        <v>1696.4960787031582</v>
      </c>
      <c r="Z1373">
        <v>9416.3393667056516</v>
      </c>
    </row>
    <row r="1374" spans="1:26" ht="92.25" x14ac:dyDescent="1.35">
      <c r="A1374" t="s">
        <v>1374</v>
      </c>
      <c r="B1374" s="11">
        <v>13358</v>
      </c>
      <c r="C1374" s="11">
        <v>2246</v>
      </c>
      <c r="D1374" s="11">
        <v>12532</v>
      </c>
      <c r="E1374" s="11">
        <v>8674</v>
      </c>
      <c r="F1374" s="11">
        <v>17630</v>
      </c>
      <c r="G1374" s="11">
        <v>9463</v>
      </c>
      <c r="H1374" s="11">
        <v>4632</v>
      </c>
      <c r="I1374" s="13">
        <v>20.853913510753543</v>
      </c>
      <c r="J1374" s="13">
        <v>14.097374289240351</v>
      </c>
      <c r="K1374" s="13">
        <v>10.495978324624893</v>
      </c>
      <c r="L1374" s="13">
        <v>17.222253468674932</v>
      </c>
      <c r="M1374" s="13">
        <v>27.222942472748173</v>
      </c>
      <c r="N1374" s="13">
        <v>13.573078460391013</v>
      </c>
      <c r="O1374" s="13">
        <v>-0.67689180352393841</v>
      </c>
      <c r="P1374" s="17">
        <v>14.684092674701279</v>
      </c>
      <c r="Q1374" s="17"/>
      <c r="R1374" s="18">
        <f t="shared" si="43"/>
        <v>9.869070965471181</v>
      </c>
      <c r="S1374">
        <f t="shared" si="44"/>
        <v>19.499114383931378</v>
      </c>
      <c r="T1374" s="3">
        <v>6198.0194193712177</v>
      </c>
      <c r="U1374">
        <v>3139.4995076794371</v>
      </c>
      <c r="V1374">
        <v>2.1852429199498147</v>
      </c>
      <c r="Y1374">
        <v>1728.4888464061482</v>
      </c>
      <c r="Z1374">
        <v>8101.9279770889734</v>
      </c>
    </row>
    <row r="1375" spans="1:26" ht="92.25" x14ac:dyDescent="1.35">
      <c r="A1375" t="s">
        <v>1375</v>
      </c>
      <c r="B1375" s="11">
        <v>6177</v>
      </c>
      <c r="C1375" s="11">
        <v>9202</v>
      </c>
      <c r="D1375" s="11">
        <v>10045</v>
      </c>
      <c r="E1375" s="11">
        <v>11345</v>
      </c>
      <c r="F1375" s="11">
        <v>7931</v>
      </c>
      <c r="G1375" s="11">
        <v>16272</v>
      </c>
      <c r="H1375" s="11">
        <v>12838</v>
      </c>
      <c r="I1375" s="13">
        <v>7.6712509361475059</v>
      </c>
      <c r="J1375" s="13">
        <v>24.575108581219038</v>
      </c>
      <c r="K1375" s="13">
        <v>23.797102049031057</v>
      </c>
      <c r="L1375" s="13">
        <v>21.154350499103824</v>
      </c>
      <c r="M1375" s="13">
        <v>10.818450732484209</v>
      </c>
      <c r="N1375" s="13">
        <v>17.658256386460494</v>
      </c>
      <c r="O1375" s="13">
        <v>21.835789625987548</v>
      </c>
      <c r="P1375" s="17">
        <v>18.215758401490525</v>
      </c>
      <c r="Q1375" s="17"/>
      <c r="R1375" s="18">
        <f t="shared" si="43"/>
        <v>13.400736692260427</v>
      </c>
      <c r="S1375">
        <f t="shared" si="44"/>
        <v>23.030780110720624</v>
      </c>
      <c r="T1375" s="3">
        <v>5901.1524397055182</v>
      </c>
      <c r="U1375">
        <v>3381.7540519494019</v>
      </c>
      <c r="V1375">
        <v>0.2040133040281944</v>
      </c>
      <c r="Y1375">
        <v>2259.191578956887</v>
      </c>
      <c r="Z1375">
        <v>8327.3616395081226</v>
      </c>
    </row>
    <row r="1376" spans="1:26" ht="92.25" x14ac:dyDescent="1.35">
      <c r="A1376" t="s">
        <v>1376</v>
      </c>
      <c r="B1376" s="11">
        <v>5463</v>
      </c>
      <c r="C1376" s="11">
        <v>18897</v>
      </c>
      <c r="D1376" s="11">
        <v>9851</v>
      </c>
      <c r="E1376" s="11">
        <v>14154</v>
      </c>
      <c r="F1376" s="11">
        <v>5796</v>
      </c>
      <c r="G1376" s="11">
        <v>15579</v>
      </c>
      <c r="H1376" s="11">
        <v>16303</v>
      </c>
      <c r="I1376" s="13">
        <v>3.1348750280502351</v>
      </c>
      <c r="J1376" s="13">
        <v>14.000960335417416</v>
      </c>
      <c r="K1376" s="13">
        <v>15.487101178175649</v>
      </c>
      <c r="L1376" s="13">
        <v>14.042092763911583</v>
      </c>
      <c r="M1376" s="13">
        <v>4.5414451534892333</v>
      </c>
      <c r="N1376" s="13">
        <v>11.10248561465648</v>
      </c>
      <c r="O1376" s="13">
        <v>15.944938063611852</v>
      </c>
      <c r="P1376" s="17">
        <v>11.17912830533035</v>
      </c>
      <c r="Q1376" s="17"/>
      <c r="R1376" s="18">
        <f t="shared" si="43"/>
        <v>6.3641065961002514</v>
      </c>
      <c r="S1376">
        <f t="shared" si="44"/>
        <v>15.994150014560448</v>
      </c>
      <c r="T1376" s="3">
        <v>7309.2504602108083</v>
      </c>
      <c r="U1376">
        <v>3939.6213904622614</v>
      </c>
      <c r="V1376">
        <v>0.21582195586233865</v>
      </c>
      <c r="Y1376">
        <v>2405.8372140846905</v>
      </c>
      <c r="Z1376">
        <v>9921.9580499556796</v>
      </c>
    </row>
    <row r="1377" spans="1:26" ht="92.25" x14ac:dyDescent="1.35">
      <c r="A1377" t="s">
        <v>1377</v>
      </c>
      <c r="B1377" s="11">
        <v>2878</v>
      </c>
      <c r="C1377" s="11">
        <v>11817</v>
      </c>
      <c r="D1377" s="11">
        <v>9841</v>
      </c>
      <c r="E1377" s="11">
        <v>2391</v>
      </c>
      <c r="F1377" s="11">
        <v>6172</v>
      </c>
      <c r="G1377" s="11">
        <v>11107</v>
      </c>
      <c r="H1377" s="11">
        <v>11828</v>
      </c>
      <c r="I1377" s="13">
        <v>15.937143481846386</v>
      </c>
      <c r="J1377" s="13">
        <v>13.135761160027334</v>
      </c>
      <c r="K1377" s="13">
        <v>21.312530357265882</v>
      </c>
      <c r="L1377" s="13">
        <v>16.190510812845876</v>
      </c>
      <c r="M1377" s="13">
        <v>15.961140484952695</v>
      </c>
      <c r="N1377" s="13">
        <v>27.754477492917356</v>
      </c>
      <c r="O1377" s="13">
        <v>7.5049633835978575</v>
      </c>
      <c r="P1377" s="17">
        <v>16.82807531049334</v>
      </c>
      <c r="Q1377" s="17"/>
      <c r="R1377" s="18">
        <f t="shared" si="43"/>
        <v>12.013053601263241</v>
      </c>
      <c r="S1377">
        <f t="shared" si="44"/>
        <v>21.643097019723438</v>
      </c>
      <c r="T1377" s="3">
        <v>5002.7921842376309</v>
      </c>
      <c r="U1377">
        <v>2567.4259073085996</v>
      </c>
      <c r="V1377">
        <v>0.64018877310445532</v>
      </c>
      <c r="Y1377">
        <v>1450.2247965307224</v>
      </c>
      <c r="Z1377">
        <v>6594.6087218281064</v>
      </c>
    </row>
    <row r="1378" spans="1:26" ht="92.25" x14ac:dyDescent="1.35">
      <c r="A1378" t="s">
        <v>1378</v>
      </c>
      <c r="B1378" s="11">
        <v>12779</v>
      </c>
      <c r="C1378" s="11">
        <v>6509</v>
      </c>
      <c r="D1378" s="11">
        <v>2749</v>
      </c>
      <c r="E1378" s="11">
        <v>12868</v>
      </c>
      <c r="F1378" s="11">
        <v>15594</v>
      </c>
      <c r="G1378" s="11">
        <v>1827</v>
      </c>
      <c r="H1378" s="11">
        <v>2637</v>
      </c>
      <c r="I1378" s="13">
        <v>19.193554466463816</v>
      </c>
      <c r="J1378" s="13">
        <v>17.015492944290585</v>
      </c>
      <c r="K1378" s="13">
        <v>24.214883009391158</v>
      </c>
      <c r="L1378" s="13">
        <v>18.562543760507911</v>
      </c>
      <c r="M1378" s="13">
        <v>12.190025206662909</v>
      </c>
      <c r="N1378" s="13">
        <v>17.207165496337865</v>
      </c>
      <c r="O1378" s="13">
        <v>2.8845453499560811</v>
      </c>
      <c r="P1378" s="17">
        <v>15.895458604801476</v>
      </c>
      <c r="Q1378" s="17"/>
      <c r="R1378" s="18">
        <f t="shared" si="43"/>
        <v>11.080436895571378</v>
      </c>
      <c r="S1378">
        <f t="shared" si="44"/>
        <v>20.710480314031575</v>
      </c>
      <c r="T1378" s="3">
        <v>5647.0534387558064</v>
      </c>
      <c r="U1378">
        <v>2517.0142847347511</v>
      </c>
      <c r="V1378">
        <v>0.41427824726270046</v>
      </c>
      <c r="Y1378">
        <v>1040.3034774200996</v>
      </c>
      <c r="Z1378">
        <v>6847.1828891136056</v>
      </c>
    </row>
    <row r="1379" spans="1:26" ht="92.25" x14ac:dyDescent="1.35">
      <c r="A1379" t="s">
        <v>1379</v>
      </c>
      <c r="B1379" s="11">
        <v>12823</v>
      </c>
      <c r="C1379" s="11">
        <v>5794</v>
      </c>
      <c r="D1379" s="11">
        <v>9784</v>
      </c>
      <c r="E1379" s="11">
        <v>9796</v>
      </c>
      <c r="F1379" s="11">
        <v>19545</v>
      </c>
      <c r="G1379" s="11">
        <v>19509</v>
      </c>
      <c r="H1379" s="11">
        <v>4167</v>
      </c>
      <c r="I1379" s="13">
        <v>16.772139695859078</v>
      </c>
      <c r="J1379" s="13">
        <v>11.192737653567189</v>
      </c>
      <c r="K1379" s="13">
        <v>11.277175195733728</v>
      </c>
      <c r="L1379" s="13">
        <v>10.90536143755153</v>
      </c>
      <c r="M1379" s="13">
        <v>20.106267763040847</v>
      </c>
      <c r="N1379" s="13">
        <v>12.410531648135146</v>
      </c>
      <c r="O1379" s="13">
        <v>10.846909769570514</v>
      </c>
      <c r="P1379" s="17">
        <v>13.358731880494005</v>
      </c>
      <c r="Q1379" s="17"/>
      <c r="R1379" s="18">
        <f t="shared" si="43"/>
        <v>8.543710171263907</v>
      </c>
      <c r="S1379">
        <f t="shared" si="44"/>
        <v>18.173753589724104</v>
      </c>
      <c r="T1379" s="3">
        <v>7303.2422818209434</v>
      </c>
      <c r="U1379">
        <v>3727.4674723942262</v>
      </c>
      <c r="V1379">
        <v>0.24236669560195878</v>
      </c>
      <c r="Y1379">
        <v>2077.8338815663524</v>
      </c>
      <c r="Z1379">
        <v>9587.7764923200702</v>
      </c>
    </row>
    <row r="1380" spans="1:26" ht="92.25" x14ac:dyDescent="1.35">
      <c r="A1380" t="s">
        <v>1380</v>
      </c>
      <c r="B1380" s="11">
        <v>4370</v>
      </c>
      <c r="C1380" s="11">
        <v>1007</v>
      </c>
      <c r="D1380" s="11">
        <v>5758</v>
      </c>
      <c r="E1380" s="11">
        <v>18106</v>
      </c>
      <c r="F1380" s="11">
        <v>13193</v>
      </c>
      <c r="G1380" s="11">
        <v>6041</v>
      </c>
      <c r="H1380" s="11">
        <v>4980</v>
      </c>
      <c r="I1380" s="13">
        <v>4.5109943181436574</v>
      </c>
      <c r="J1380" s="13">
        <v>13.948083331753677</v>
      </c>
      <c r="K1380" s="13">
        <v>9.0760197630148838</v>
      </c>
      <c r="L1380" s="13">
        <v>20.06106985973739</v>
      </c>
      <c r="M1380" s="13">
        <v>13.405681973460545</v>
      </c>
      <c r="N1380" s="13">
        <v>9.9090443789753895</v>
      </c>
      <c r="O1380" s="13">
        <v>10.280289817830594</v>
      </c>
      <c r="P1380" s="17">
        <v>11.598740491845163</v>
      </c>
      <c r="Q1380" s="17"/>
      <c r="R1380" s="18">
        <f t="shared" si="43"/>
        <v>6.7837187826150647</v>
      </c>
      <c r="S1380">
        <f t="shared" si="44"/>
        <v>16.413762201075262</v>
      </c>
      <c r="T1380" s="3">
        <v>5619.2205535988896</v>
      </c>
      <c r="U1380">
        <v>2447.8569604122767</v>
      </c>
      <c r="V1380">
        <v>0.38132384361233562</v>
      </c>
      <c r="Y1380">
        <v>946.68522727505342</v>
      </c>
      <c r="Z1380">
        <v>6724.9440123818677</v>
      </c>
    </row>
    <row r="1381" spans="1:26" ht="92.25" x14ac:dyDescent="1.35">
      <c r="A1381" t="s">
        <v>1381</v>
      </c>
      <c r="B1381" s="11">
        <v>7937</v>
      </c>
      <c r="C1381" s="11">
        <v>495</v>
      </c>
      <c r="D1381" s="11">
        <v>377</v>
      </c>
      <c r="E1381" s="11">
        <v>11000</v>
      </c>
      <c r="F1381" s="11">
        <v>7022</v>
      </c>
      <c r="G1381" s="11">
        <v>19266</v>
      </c>
      <c r="H1381" s="11">
        <v>511</v>
      </c>
      <c r="I1381" s="13">
        <v>20.754293845966778</v>
      </c>
      <c r="J1381" s="13">
        <v>21.306886796837841</v>
      </c>
      <c r="K1381" s="13">
        <v>5.2166755295362375</v>
      </c>
      <c r="L1381" s="13">
        <v>11.479187825454657</v>
      </c>
      <c r="M1381" s="13">
        <v>15.331365622338264</v>
      </c>
      <c r="N1381" s="13">
        <v>19.471018418665896</v>
      </c>
      <c r="O1381" s="13">
        <v>15.041610049442067</v>
      </c>
      <c r="P1381" s="17">
        <v>15.514434012605962</v>
      </c>
      <c r="Q1381" s="17"/>
      <c r="R1381" s="18">
        <f t="shared" si="43"/>
        <v>10.699412303375864</v>
      </c>
      <c r="S1381">
        <f t="shared" si="44"/>
        <v>20.329455721836062</v>
      </c>
      <c r="T1381" s="3">
        <v>5872.3040146937956</v>
      </c>
      <c r="U1381">
        <v>2134.8846908647756</v>
      </c>
      <c r="V1381">
        <v>0.10211124390480109</v>
      </c>
      <c r="Y1381">
        <v>328.13008422662324</v>
      </c>
      <c r="Z1381">
        <v>6366.6352359759203</v>
      </c>
    </row>
    <row r="1382" spans="1:26" ht="92.25" x14ac:dyDescent="1.35">
      <c r="A1382" t="s">
        <v>1382</v>
      </c>
      <c r="B1382" s="11">
        <v>13247</v>
      </c>
      <c r="C1382" s="11">
        <v>7285</v>
      </c>
      <c r="D1382" s="11">
        <v>11628</v>
      </c>
      <c r="E1382" s="11">
        <v>1244</v>
      </c>
      <c r="F1382" s="11">
        <v>7962</v>
      </c>
      <c r="G1382" s="11">
        <v>17963</v>
      </c>
      <c r="H1382" s="11">
        <v>10610</v>
      </c>
      <c r="I1382" s="13">
        <v>13.845886524365609</v>
      </c>
      <c r="J1382" s="13">
        <v>24.373009301773628</v>
      </c>
      <c r="K1382" s="13">
        <v>15.297960466517278</v>
      </c>
      <c r="L1382" s="13">
        <v>16.225836856554128</v>
      </c>
      <c r="M1382" s="13">
        <v>7.5940046368717589</v>
      </c>
      <c r="N1382" s="13">
        <v>8.8131362500197667</v>
      </c>
      <c r="O1382" s="13">
        <v>3.2229968615673901</v>
      </c>
      <c r="P1382" s="17">
        <v>12.767547271095651</v>
      </c>
      <c r="Q1382" s="17"/>
      <c r="R1382" s="18">
        <f t="shared" si="43"/>
        <v>7.9525255618655528</v>
      </c>
      <c r="S1382">
        <f t="shared" si="44"/>
        <v>17.58256898032575</v>
      </c>
      <c r="T1382" s="3">
        <v>6276.6803557257917</v>
      </c>
      <c r="U1382">
        <v>3202.1456584474963</v>
      </c>
      <c r="V1382">
        <v>-0.41444536691415124</v>
      </c>
      <c r="Y1382">
        <v>1785.812297252085</v>
      </c>
      <c r="Z1382">
        <v>8240.1386688253642</v>
      </c>
    </row>
    <row r="1383" spans="1:26" ht="92.25" x14ac:dyDescent="1.35">
      <c r="A1383" t="s">
        <v>1383</v>
      </c>
      <c r="B1383" s="11">
        <v>8774</v>
      </c>
      <c r="C1383" s="11">
        <v>8659</v>
      </c>
      <c r="D1383" s="11">
        <v>12133</v>
      </c>
      <c r="E1383" s="11">
        <v>14527</v>
      </c>
      <c r="F1383" s="11">
        <v>6869</v>
      </c>
      <c r="G1383" s="11">
        <v>7575</v>
      </c>
      <c r="H1383" s="11">
        <v>11266</v>
      </c>
      <c r="I1383" s="13">
        <v>10.502845269016078</v>
      </c>
      <c r="J1383" s="13">
        <v>18.597295082330053</v>
      </c>
      <c r="K1383" s="13">
        <v>30.259841973615426</v>
      </c>
      <c r="L1383" s="13">
        <v>20.786816071225754</v>
      </c>
      <c r="M1383" s="13">
        <v>16.03332860023195</v>
      </c>
      <c r="N1383" s="13">
        <v>15.328095653412852</v>
      </c>
      <c r="O1383" s="13">
        <v>15.783921130753384</v>
      </c>
      <c r="P1383" s="17">
        <v>18.18459196865507</v>
      </c>
      <c r="Q1383" s="17"/>
      <c r="R1383" s="18">
        <f t="shared" si="43"/>
        <v>13.369570259424972</v>
      </c>
      <c r="S1383">
        <f t="shared" si="44"/>
        <v>22.999613677885169</v>
      </c>
      <c r="T1383" s="3">
        <v>5483.7309150150095</v>
      </c>
      <c r="U1383">
        <v>3197.4551269778422</v>
      </c>
      <c r="V1383">
        <v>-1.0850453691091388</v>
      </c>
      <c r="Y1383">
        <v>2186.1881055869349</v>
      </c>
      <c r="Z1383">
        <v>7825.122550783859</v>
      </c>
    </row>
    <row r="1384" spans="1:26" ht="92.25" x14ac:dyDescent="1.35">
      <c r="A1384" t="s">
        <v>1384</v>
      </c>
      <c r="B1384" s="11">
        <v>5201</v>
      </c>
      <c r="C1384" s="11">
        <v>18126</v>
      </c>
      <c r="D1384" s="11">
        <v>19114</v>
      </c>
      <c r="E1384" s="11">
        <v>1731</v>
      </c>
      <c r="F1384" s="11">
        <v>18719</v>
      </c>
      <c r="G1384" s="11">
        <v>5302</v>
      </c>
      <c r="H1384" s="11">
        <v>18185</v>
      </c>
      <c r="I1384" s="13">
        <v>41.089094318612865</v>
      </c>
      <c r="J1384" s="13">
        <v>11.512035182963867</v>
      </c>
      <c r="K1384" s="13">
        <v>17.449377945916577</v>
      </c>
      <c r="L1384" s="13">
        <v>25.628265593921675</v>
      </c>
      <c r="M1384" s="13">
        <v>7.5499377299335233</v>
      </c>
      <c r="N1384" s="13">
        <v>11.092835561131908</v>
      </c>
      <c r="O1384" s="13">
        <v>10.129539715686015</v>
      </c>
      <c r="P1384" s="17">
        <v>17.778726578309488</v>
      </c>
      <c r="Q1384" s="17"/>
      <c r="R1384" s="18">
        <f t="shared" si="43"/>
        <v>12.96370486907939</v>
      </c>
      <c r="S1384">
        <f t="shared" si="44"/>
        <v>22.593748287539587</v>
      </c>
      <c r="T1384" s="3">
        <v>8307.2951422366459</v>
      </c>
      <c r="U1384">
        <v>3954.9008920345718</v>
      </c>
      <c r="V1384">
        <v>0.81109646998811513</v>
      </c>
      <c r="Y1384">
        <v>1916.5368249704279</v>
      </c>
      <c r="Z1384">
        <v>10458.949545425199</v>
      </c>
    </row>
    <row r="1385" spans="1:26" ht="92.25" x14ac:dyDescent="1.35">
      <c r="A1385" t="s">
        <v>1385</v>
      </c>
      <c r="B1385" s="11">
        <v>5688</v>
      </c>
      <c r="C1385" s="11">
        <v>7887</v>
      </c>
      <c r="D1385" s="11">
        <v>11228</v>
      </c>
      <c r="E1385" s="11">
        <v>17595</v>
      </c>
      <c r="F1385" s="11">
        <v>8338</v>
      </c>
      <c r="G1385" s="11">
        <v>1354</v>
      </c>
      <c r="H1385" s="11">
        <v>3520</v>
      </c>
      <c r="I1385" s="13">
        <v>18.970577817181152</v>
      </c>
      <c r="J1385" s="13">
        <v>14.69304462082987</v>
      </c>
      <c r="K1385" s="13">
        <v>12.698530394801493</v>
      </c>
      <c r="L1385" s="13">
        <v>9.1089664220889439</v>
      </c>
      <c r="M1385" s="13">
        <v>4.6578692728757414</v>
      </c>
      <c r="N1385" s="13">
        <v>18.843814902011978</v>
      </c>
      <c r="O1385" s="13">
        <v>9.7979661503150517</v>
      </c>
      <c r="P1385" s="17">
        <v>12.68153851144346</v>
      </c>
      <c r="Q1385" s="17"/>
      <c r="R1385" s="18">
        <f t="shared" si="43"/>
        <v>7.8665168022133614</v>
      </c>
      <c r="S1385">
        <f t="shared" si="44"/>
        <v>17.496560220673558</v>
      </c>
      <c r="T1385" s="3">
        <v>5484.5777658658126</v>
      </c>
      <c r="U1385">
        <v>2547.0172451498488</v>
      </c>
      <c r="V1385">
        <v>-0.62709887060918845</v>
      </c>
      <c r="Y1385">
        <v>1170.6638840872774</v>
      </c>
      <c r="Z1385">
        <v>6810.4691481676482</v>
      </c>
    </row>
    <row r="1386" spans="1:26" ht="92.25" x14ac:dyDescent="1.35">
      <c r="A1386" t="s">
        <v>1386</v>
      </c>
      <c r="B1386" s="11">
        <v>8938</v>
      </c>
      <c r="C1386" s="11">
        <v>12150</v>
      </c>
      <c r="D1386" s="11">
        <v>12532</v>
      </c>
      <c r="E1386" s="11">
        <v>5602</v>
      </c>
      <c r="F1386" s="11">
        <v>12198</v>
      </c>
      <c r="G1386" s="11">
        <v>2325</v>
      </c>
      <c r="H1386" s="11">
        <v>18720</v>
      </c>
      <c r="I1386" s="13">
        <v>15.209049790459137</v>
      </c>
      <c r="J1386" s="13">
        <v>7.5923196537268502</v>
      </c>
      <c r="K1386" s="13">
        <v>10.495978324624893</v>
      </c>
      <c r="L1386" s="13">
        <v>13.594482963540882</v>
      </c>
      <c r="M1386" s="13">
        <v>11.396487644248898</v>
      </c>
      <c r="N1386" s="13">
        <v>24.877251183829479</v>
      </c>
      <c r="O1386" s="13">
        <v>15.846309070993316</v>
      </c>
      <c r="P1386" s="17">
        <v>14.144554090203352</v>
      </c>
      <c r="Q1386" s="17"/>
      <c r="R1386" s="18">
        <f t="shared" si="43"/>
        <v>9.3295323809732533</v>
      </c>
      <c r="S1386">
        <f t="shared" si="44"/>
        <v>18.959575799433452</v>
      </c>
      <c r="T1386" s="3">
        <v>6461.1871921071779</v>
      </c>
      <c r="U1386">
        <v>3319.1039332370838</v>
      </c>
      <c r="V1386">
        <v>-0.54240103963820729</v>
      </c>
      <c r="Y1386">
        <v>1873.4757351580047</v>
      </c>
      <c r="Z1386">
        <v>8517.5309557885066</v>
      </c>
    </row>
    <row r="1387" spans="1:26" ht="92.25" x14ac:dyDescent="1.35">
      <c r="A1387" t="s">
        <v>1387</v>
      </c>
      <c r="B1387" s="11">
        <v>17875</v>
      </c>
      <c r="C1387" s="11">
        <v>14644</v>
      </c>
      <c r="D1387" s="11">
        <v>15872</v>
      </c>
      <c r="E1387" s="11">
        <v>18047</v>
      </c>
      <c r="F1387" s="11">
        <v>7531</v>
      </c>
      <c r="G1387" s="11">
        <v>10317</v>
      </c>
      <c r="H1387" s="11">
        <v>11628</v>
      </c>
      <c r="I1387" s="13">
        <v>7.3681762825544492</v>
      </c>
      <c r="J1387" s="13">
        <v>24.024500925821599</v>
      </c>
      <c r="K1387" s="13">
        <v>19.794323654162557</v>
      </c>
      <c r="L1387" s="13">
        <v>10.377761080532343</v>
      </c>
      <c r="M1387" s="13">
        <v>20.642660105546355</v>
      </c>
      <c r="N1387" s="13">
        <v>7.2146277659326827</v>
      </c>
      <c r="O1387" s="13">
        <v>15.297960466517278</v>
      </c>
      <c r="P1387" s="17">
        <v>14.960001468723894</v>
      </c>
      <c r="Q1387" s="17"/>
      <c r="R1387" s="18">
        <f t="shared" si="43"/>
        <v>10.144979759493795</v>
      </c>
      <c r="S1387">
        <f t="shared" si="44"/>
        <v>19.77502317795399</v>
      </c>
      <c r="T1387" s="3">
        <v>7592.8336211725045</v>
      </c>
      <c r="U1387">
        <v>4391.2272051826303</v>
      </c>
      <c r="V1387">
        <v>-1.1439806257840246</v>
      </c>
      <c r="Y1387">
        <v>2964.8193353981947</v>
      </c>
      <c r="Z1387">
        <v>10772.549456846309</v>
      </c>
    </row>
    <row r="1388" spans="1:26" ht="92.25" x14ac:dyDescent="1.35">
      <c r="A1388" t="s">
        <v>1388</v>
      </c>
      <c r="B1388" s="11">
        <v>11264</v>
      </c>
      <c r="C1388" s="11">
        <v>5336</v>
      </c>
      <c r="D1388" s="11">
        <v>11212</v>
      </c>
      <c r="E1388" s="11">
        <v>19460</v>
      </c>
      <c r="F1388" s="11">
        <v>7787</v>
      </c>
      <c r="G1388" s="11">
        <v>12994</v>
      </c>
      <c r="H1388" s="11">
        <v>19870</v>
      </c>
      <c r="I1388" s="13">
        <v>24.197077769239332</v>
      </c>
      <c r="J1388" s="13">
        <v>7.6767078778698359</v>
      </c>
      <c r="K1388" s="13">
        <v>13.059762215838767</v>
      </c>
      <c r="L1388" s="13">
        <v>8.8377193212211882</v>
      </c>
      <c r="M1388" s="13">
        <v>9.0894253961156615</v>
      </c>
      <c r="N1388" s="13">
        <v>12.195144070236825</v>
      </c>
      <c r="O1388" s="13">
        <v>2.9373909598266525</v>
      </c>
      <c r="P1388" s="17">
        <v>11.14188965862118</v>
      </c>
      <c r="Q1388" s="17"/>
      <c r="R1388" s="18">
        <f t="shared" si="43"/>
        <v>6.3268679493910813</v>
      </c>
      <c r="S1388">
        <f t="shared" si="44"/>
        <v>15.956911367851278</v>
      </c>
      <c r="T1388" s="3">
        <v>7489.6991185807728</v>
      </c>
      <c r="U1388">
        <v>4023.8230973858185</v>
      </c>
      <c r="V1388">
        <v>0.17076786207326222</v>
      </c>
      <c r="Y1388">
        <v>2444.4664913040433</v>
      </c>
      <c r="Z1388">
        <v>10146.143141463044</v>
      </c>
    </row>
    <row r="1389" spans="1:26" ht="92.25" x14ac:dyDescent="1.35">
      <c r="A1389" t="s">
        <v>1389</v>
      </c>
      <c r="B1389" s="11">
        <v>16270</v>
      </c>
      <c r="C1389" s="11">
        <v>8058</v>
      </c>
      <c r="D1389" s="11">
        <v>18491</v>
      </c>
      <c r="E1389" s="11">
        <v>4622</v>
      </c>
      <c r="F1389" s="11">
        <v>18692</v>
      </c>
      <c r="G1389" s="11">
        <v>16023</v>
      </c>
      <c r="H1389" s="11">
        <v>8026</v>
      </c>
      <c r="I1389" s="13">
        <v>3.3402902710131688</v>
      </c>
      <c r="J1389" s="13">
        <v>20.504583877344778</v>
      </c>
      <c r="K1389" s="13">
        <v>16.040557275018227</v>
      </c>
      <c r="L1389" s="13">
        <v>26.510188548844283</v>
      </c>
      <c r="M1389" s="13">
        <v>20.290899774973568</v>
      </c>
      <c r="N1389" s="13">
        <v>21.930423161629673</v>
      </c>
      <c r="O1389" s="13">
        <v>16.439408774103455</v>
      </c>
      <c r="P1389" s="17">
        <v>17.865193097561022</v>
      </c>
      <c r="Q1389" s="17"/>
      <c r="R1389" s="18">
        <f t="shared" si="43"/>
        <v>13.050171388330924</v>
      </c>
      <c r="S1389">
        <f t="shared" si="44"/>
        <v>22.68021480679112</v>
      </c>
      <c r="T1389" s="3">
        <v>7739.6940120277068</v>
      </c>
      <c r="U1389">
        <v>4131.2050879198196</v>
      </c>
      <c r="V1389">
        <v>1.0253779691993259</v>
      </c>
      <c r="Y1389">
        <v>2483.5141846696142</v>
      </c>
      <c r="Z1389">
        <v>10442.261219504373</v>
      </c>
    </row>
    <row r="1390" spans="1:26" ht="92.25" x14ac:dyDescent="1.35">
      <c r="A1390" t="s">
        <v>1390</v>
      </c>
      <c r="B1390" s="11">
        <v>10420</v>
      </c>
      <c r="C1390" s="11">
        <v>7194</v>
      </c>
      <c r="D1390" s="11">
        <v>18033</v>
      </c>
      <c r="E1390" s="11">
        <v>19634</v>
      </c>
      <c r="F1390" s="11">
        <v>3224</v>
      </c>
      <c r="G1390" s="11">
        <v>8236</v>
      </c>
      <c r="H1390" s="11">
        <v>9319</v>
      </c>
      <c r="I1390" s="13">
        <v>10.319662679019997</v>
      </c>
      <c r="J1390" s="13">
        <v>25.244485978093739</v>
      </c>
      <c r="K1390" s="13">
        <v>13.015504770470102</v>
      </c>
      <c r="L1390" s="13">
        <v>5.0545193369263473</v>
      </c>
      <c r="M1390" s="13">
        <v>11.063314555896188</v>
      </c>
      <c r="N1390" s="13">
        <v>24.099197900196256</v>
      </c>
      <c r="O1390" s="13">
        <v>24.573691019173467</v>
      </c>
      <c r="P1390" s="17">
        <v>16.195768034253728</v>
      </c>
      <c r="Q1390" s="17"/>
      <c r="R1390" s="18">
        <f t="shared" si="43"/>
        <v>11.38074632502363</v>
      </c>
      <c r="S1390">
        <f t="shared" si="44"/>
        <v>21.010789743483826</v>
      </c>
      <c r="T1390" s="3">
        <v>6905.5484107962275</v>
      </c>
      <c r="U1390">
        <v>3483.6584213177389</v>
      </c>
      <c r="V1390">
        <v>-0.17053480405593291</v>
      </c>
      <c r="Y1390">
        <v>1901.8144932866949</v>
      </c>
      <c r="Z1390">
        <v>9002.807485118632</v>
      </c>
    </row>
    <row r="1391" spans="1:26" ht="92.25" x14ac:dyDescent="1.35">
      <c r="A1391" t="s">
        <v>1391</v>
      </c>
      <c r="B1391" s="11">
        <v>9812</v>
      </c>
      <c r="C1391" s="11">
        <v>832</v>
      </c>
      <c r="D1391" s="11">
        <v>14084</v>
      </c>
      <c r="E1391" s="11">
        <v>10055</v>
      </c>
      <c r="F1391" s="11">
        <v>8107</v>
      </c>
      <c r="G1391" s="11">
        <v>10959</v>
      </c>
      <c r="H1391" s="11">
        <v>4962</v>
      </c>
      <c r="I1391" s="13">
        <v>10.270015991446268</v>
      </c>
      <c r="J1391" s="13">
        <v>20.352868025695791</v>
      </c>
      <c r="K1391" s="13">
        <v>11.154620538730455</v>
      </c>
      <c r="L1391" s="13">
        <v>12.316081830248706</v>
      </c>
      <c r="M1391" s="13">
        <v>23.269937789964594</v>
      </c>
      <c r="N1391" s="13">
        <v>19.39015426839995</v>
      </c>
      <c r="O1391" s="13">
        <v>11.427386619626677</v>
      </c>
      <c r="P1391" s="17">
        <v>15.454437866301776</v>
      </c>
      <c r="Q1391" s="17"/>
      <c r="R1391" s="18">
        <f t="shared" si="43"/>
        <v>10.639416157071677</v>
      </c>
      <c r="S1391">
        <f t="shared" si="44"/>
        <v>20.269459575531876</v>
      </c>
      <c r="T1391" s="3">
        <v>5244.5625547278996</v>
      </c>
      <c r="U1391">
        <v>2694.127088681782</v>
      </c>
      <c r="V1391">
        <v>-0.84482962847687304</v>
      </c>
      <c r="Y1391">
        <v>1523.651127058075</v>
      </c>
      <c r="Z1391">
        <v>6916.6481391596762</v>
      </c>
    </row>
    <row r="1392" spans="1:26" ht="92.25" x14ac:dyDescent="1.35">
      <c r="A1392" t="s">
        <v>1392</v>
      </c>
      <c r="B1392" s="11">
        <v>461</v>
      </c>
      <c r="C1392" s="11">
        <v>3874</v>
      </c>
      <c r="D1392" s="11">
        <v>6194</v>
      </c>
      <c r="E1392" s="11">
        <v>1936</v>
      </c>
      <c r="F1392" s="11">
        <v>17684</v>
      </c>
      <c r="G1392" s="11">
        <v>2831</v>
      </c>
      <c r="H1392" s="11">
        <v>10838</v>
      </c>
      <c r="I1392" s="13">
        <v>14.942957842747562</v>
      </c>
      <c r="J1392" s="13">
        <v>26.608694604679872</v>
      </c>
      <c r="K1392" s="13">
        <v>13.851234432261048</v>
      </c>
      <c r="L1392" s="13">
        <v>17.586309334681328</v>
      </c>
      <c r="M1392" s="13">
        <v>17.720986779613412</v>
      </c>
      <c r="N1392" s="13">
        <v>7.859847688268041</v>
      </c>
      <c r="O1392" s="13">
        <v>15.531807389403911</v>
      </c>
      <c r="P1392" s="17">
        <v>16.300262581665027</v>
      </c>
      <c r="Q1392" s="17"/>
      <c r="R1392" s="18">
        <f t="shared" si="43"/>
        <v>11.485240872434929</v>
      </c>
      <c r="S1392">
        <f t="shared" si="44"/>
        <v>21.115284290895126</v>
      </c>
      <c r="T1392" s="3">
        <v>5238.1140721621014</v>
      </c>
      <c r="U1392">
        <v>2008.1239010535296</v>
      </c>
      <c r="V1392">
        <v>-0.10872668099182192</v>
      </c>
      <c r="Y1392">
        <v>456.37374928688223</v>
      </c>
      <c r="Z1392">
        <v>5842.7397703673951</v>
      </c>
    </row>
    <row r="1393" spans="1:26" ht="92.25" x14ac:dyDescent="1.35">
      <c r="A1393" t="s">
        <v>1393</v>
      </c>
      <c r="B1393" s="11">
        <v>11924</v>
      </c>
      <c r="C1393" s="11">
        <v>19571</v>
      </c>
      <c r="D1393" s="11">
        <v>4247</v>
      </c>
      <c r="E1393" s="11">
        <v>14074</v>
      </c>
      <c r="F1393" s="11">
        <v>4963</v>
      </c>
      <c r="G1393" s="11">
        <v>16827</v>
      </c>
      <c r="H1393" s="11">
        <v>2349</v>
      </c>
      <c r="I1393" s="13">
        <v>10.794342428591884</v>
      </c>
      <c r="J1393" s="13">
        <v>16.909317486918354</v>
      </c>
      <c r="K1393" s="13">
        <v>18.709378073256513</v>
      </c>
      <c r="L1393" s="13">
        <v>16.534082466060738</v>
      </c>
      <c r="M1393" s="13">
        <v>21.333412805111678</v>
      </c>
      <c r="N1393" s="13">
        <v>18.513717131957343</v>
      </c>
      <c r="O1393" s="13">
        <v>22.229415683260001</v>
      </c>
      <c r="P1393" s="17">
        <v>17.860523725022357</v>
      </c>
      <c r="Q1393" s="17"/>
      <c r="R1393" s="18">
        <f t="shared" si="43"/>
        <v>13.045502015792259</v>
      </c>
      <c r="S1393">
        <f t="shared" si="44"/>
        <v>22.675545434252456</v>
      </c>
      <c r="T1393" s="3">
        <v>7130.2870725868424</v>
      </c>
      <c r="U1393">
        <v>3388.0345021362396</v>
      </c>
      <c r="V1393">
        <v>-1.071366568794474</v>
      </c>
      <c r="Y1393">
        <v>1637.0318643764758</v>
      </c>
      <c r="Z1393">
        <v>8969.1241936446459</v>
      </c>
    </row>
    <row r="1394" spans="1:26" ht="92.25" x14ac:dyDescent="1.35">
      <c r="A1394" t="s">
        <v>1394</v>
      </c>
      <c r="B1394" s="11">
        <v>13015</v>
      </c>
      <c r="C1394" s="11">
        <v>8264</v>
      </c>
      <c r="D1394" s="11">
        <v>19553</v>
      </c>
      <c r="E1394" s="11">
        <v>9640</v>
      </c>
      <c r="F1394" s="11">
        <v>18067</v>
      </c>
      <c r="G1394" s="11">
        <v>4912</v>
      </c>
      <c r="H1394" s="11">
        <v>12349</v>
      </c>
      <c r="I1394" s="13">
        <v>16.16648461019355</v>
      </c>
      <c r="J1394" s="13">
        <v>10.592691677070274</v>
      </c>
      <c r="K1394" s="13">
        <v>12.492336271010924</v>
      </c>
      <c r="L1394" s="13">
        <v>14.445136366423684</v>
      </c>
      <c r="M1394" s="13">
        <v>17.05285621185838</v>
      </c>
      <c r="N1394" s="13">
        <v>12.455273446624581</v>
      </c>
      <c r="O1394" s="13">
        <v>13.635696420315435</v>
      </c>
      <c r="P1394" s="17">
        <v>13.834353571928119</v>
      </c>
      <c r="Q1394" s="17"/>
      <c r="R1394" s="18">
        <f t="shared" si="43"/>
        <v>9.0193318626980208</v>
      </c>
      <c r="S1394">
        <f t="shared" si="44"/>
        <v>18.649375281158218</v>
      </c>
      <c r="T1394" s="3">
        <v>7268.8042586670845</v>
      </c>
      <c r="U1394">
        <v>3929.3606234072759</v>
      </c>
      <c r="V1394">
        <v>0.8961183084466029</v>
      </c>
      <c r="Y1394">
        <v>2410.6194831859607</v>
      </c>
      <c r="Z1394">
        <v>9885.1493871536713</v>
      </c>
    </row>
    <row r="1395" spans="1:26" ht="92.25" x14ac:dyDescent="1.35">
      <c r="A1395" t="s">
        <v>1395</v>
      </c>
      <c r="B1395" s="11">
        <v>2147</v>
      </c>
      <c r="C1395" s="11">
        <v>19749</v>
      </c>
      <c r="D1395" s="11">
        <v>11112</v>
      </c>
      <c r="E1395" s="11">
        <v>13498</v>
      </c>
      <c r="F1395" s="11">
        <v>6384</v>
      </c>
      <c r="G1395" s="11">
        <v>11952</v>
      </c>
      <c r="H1395" s="11">
        <v>17767</v>
      </c>
      <c r="I1395" s="13">
        <v>15.905763257539101</v>
      </c>
      <c r="J1395" s="13">
        <v>14.600726242509007</v>
      </c>
      <c r="K1395" s="13">
        <v>2.4956679343382167</v>
      </c>
      <c r="L1395" s="13">
        <v>16.2570430302797</v>
      </c>
      <c r="M1395" s="13">
        <v>12.055631115369462</v>
      </c>
      <c r="N1395" s="13">
        <v>6.1141742388908877</v>
      </c>
      <c r="O1395" s="13">
        <v>25.151654723043865</v>
      </c>
      <c r="P1395" s="17">
        <v>13.22580864885289</v>
      </c>
      <c r="Q1395" s="17"/>
      <c r="R1395" s="18">
        <f t="shared" si="43"/>
        <v>8.4107869396227919</v>
      </c>
      <c r="S1395">
        <f t="shared" si="44"/>
        <v>18.040830358082989</v>
      </c>
      <c r="T1395" s="3">
        <v>7386.2843143114142</v>
      </c>
      <c r="U1395">
        <v>3782.2347612092894</v>
      </c>
      <c r="V1395">
        <v>0.84373823483474553</v>
      </c>
      <c r="Y1395">
        <v>2120.6088471065905</v>
      </c>
      <c r="Z1395">
        <v>9715.9437910485594</v>
      </c>
    </row>
    <row r="1396" spans="1:26" ht="92.25" x14ac:dyDescent="1.35">
      <c r="A1396" t="s">
        <v>1396</v>
      </c>
      <c r="B1396" s="11">
        <v>708</v>
      </c>
      <c r="C1396" s="11">
        <v>10886</v>
      </c>
      <c r="D1396" s="11">
        <v>5723</v>
      </c>
      <c r="E1396" s="11">
        <v>117</v>
      </c>
      <c r="F1396" s="11">
        <v>15378</v>
      </c>
      <c r="G1396" s="11">
        <v>8674</v>
      </c>
      <c r="H1396" s="11">
        <v>19692</v>
      </c>
      <c r="I1396" s="13">
        <v>22.741551284081339</v>
      </c>
      <c r="J1396" s="13">
        <v>22.711679961005494</v>
      </c>
      <c r="K1396" s="13">
        <v>16.861066033070223</v>
      </c>
      <c r="L1396" s="13">
        <v>9.3663909390509588</v>
      </c>
      <c r="M1396" s="13">
        <v>21.365829245216254</v>
      </c>
      <c r="N1396" s="13">
        <v>17.222253468674932</v>
      </c>
      <c r="O1396" s="13">
        <v>10.252656479664214</v>
      </c>
      <c r="P1396" s="17">
        <v>17.217346772966202</v>
      </c>
      <c r="Q1396" s="17"/>
      <c r="R1396" s="18">
        <f t="shared" si="43"/>
        <v>12.402325063736104</v>
      </c>
      <c r="S1396">
        <f t="shared" si="44"/>
        <v>22.032368482196301</v>
      </c>
      <c r="T1396" s="3">
        <v>6688.4493656354143</v>
      </c>
      <c r="U1396">
        <v>2802.6106493664038</v>
      </c>
      <c r="V1396">
        <v>0.69925931711622979</v>
      </c>
      <c r="Y1396">
        <v>950.5769095595133</v>
      </c>
      <c r="Z1396">
        <v>7828.3264011634092</v>
      </c>
    </row>
    <row r="1397" spans="1:26" ht="92.25" x14ac:dyDescent="1.35">
      <c r="A1397" t="s">
        <v>1397</v>
      </c>
      <c r="B1397" s="11">
        <v>15874</v>
      </c>
      <c r="C1397" s="11">
        <v>8093</v>
      </c>
      <c r="D1397" s="11">
        <v>19047</v>
      </c>
      <c r="E1397" s="11">
        <v>1873</v>
      </c>
      <c r="F1397" s="11">
        <v>15016</v>
      </c>
      <c r="G1397" s="11">
        <v>15555</v>
      </c>
      <c r="H1397" s="11">
        <v>714</v>
      </c>
      <c r="I1397" s="13">
        <v>18.094429442647684</v>
      </c>
      <c r="J1397" s="13">
        <v>14.703514444380566</v>
      </c>
      <c r="K1397" s="13">
        <v>22.151038027612174</v>
      </c>
      <c r="L1397" s="13">
        <v>17.046168583502521</v>
      </c>
      <c r="M1397" s="13">
        <v>21.067271165697207</v>
      </c>
      <c r="N1397" s="13">
        <v>17.183909193236296</v>
      </c>
      <c r="O1397" s="13">
        <v>15.941711955942003</v>
      </c>
      <c r="P1397" s="17">
        <v>18.026863259002635</v>
      </c>
      <c r="Q1397" s="17"/>
      <c r="R1397" s="18">
        <f t="shared" si="43"/>
        <v>13.211841549772537</v>
      </c>
      <c r="S1397">
        <f t="shared" si="44"/>
        <v>22.841884968232733</v>
      </c>
      <c r="T1397" s="3">
        <v>7515.757927484382</v>
      </c>
      <c r="U1397">
        <v>3488.8621204922247</v>
      </c>
      <c r="V1397">
        <v>1.0878056855290197</v>
      </c>
      <c r="Y1397">
        <v>1596.1955109569972</v>
      </c>
      <c r="Z1397">
        <v>9324.6685005798881</v>
      </c>
    </row>
    <row r="1398" spans="1:26" ht="92.25" x14ac:dyDescent="1.35">
      <c r="A1398" t="s">
        <v>1398</v>
      </c>
      <c r="B1398" s="11">
        <v>16581</v>
      </c>
      <c r="C1398" s="11">
        <v>16454</v>
      </c>
      <c r="D1398" s="11">
        <v>6180</v>
      </c>
      <c r="E1398" s="11">
        <v>14086</v>
      </c>
      <c r="F1398" s="11">
        <v>4149</v>
      </c>
      <c r="G1398" s="11">
        <v>16872</v>
      </c>
      <c r="H1398" s="11">
        <v>13450</v>
      </c>
      <c r="I1398" s="13">
        <v>16.839653991933304</v>
      </c>
      <c r="J1398" s="13">
        <v>13.670972222840765</v>
      </c>
      <c r="K1398" s="13">
        <v>23.602570659224551</v>
      </c>
      <c r="L1398" s="13">
        <v>11.31254203859725</v>
      </c>
      <c r="M1398" s="13">
        <v>12.828112283815107</v>
      </c>
      <c r="N1398" s="13">
        <v>7.9383595478320013</v>
      </c>
      <c r="O1398" s="13">
        <v>3.7552137136172998</v>
      </c>
      <c r="P1398" s="17">
        <v>12.849632065408612</v>
      </c>
      <c r="Q1398" s="17"/>
      <c r="R1398" s="18">
        <f t="shared" si="43"/>
        <v>8.0346103561785132</v>
      </c>
      <c r="S1398">
        <f t="shared" si="44"/>
        <v>17.664653774638708</v>
      </c>
      <c r="T1398" s="3">
        <v>7399.8539036205993</v>
      </c>
      <c r="U1398">
        <v>4017.9874344514124</v>
      </c>
      <c r="V1398">
        <v>1.8635819287737831</v>
      </c>
      <c r="Y1398">
        <v>2481.5532485910476</v>
      </c>
      <c r="Z1398">
        <v>10090.841835727511</v>
      </c>
    </row>
    <row r="1399" spans="1:26" ht="92.25" x14ac:dyDescent="1.35">
      <c r="A1399" t="s">
        <v>1399</v>
      </c>
      <c r="B1399" s="11">
        <v>14733</v>
      </c>
      <c r="C1399" s="11">
        <v>3529</v>
      </c>
      <c r="D1399" s="11">
        <v>19118</v>
      </c>
      <c r="E1399" s="11">
        <v>17348</v>
      </c>
      <c r="F1399" s="11">
        <v>15069</v>
      </c>
      <c r="G1399" s="11">
        <v>25</v>
      </c>
      <c r="H1399" s="11">
        <v>11920</v>
      </c>
      <c r="I1399" s="13">
        <v>11.914323842678012</v>
      </c>
      <c r="J1399" s="13">
        <v>21.576670897857774</v>
      </c>
      <c r="K1399" s="13">
        <v>17.999721116661821</v>
      </c>
      <c r="L1399" s="13">
        <v>35.924945712975024</v>
      </c>
      <c r="M1399" s="13">
        <v>24.100131701813346</v>
      </c>
      <c r="N1399" s="13">
        <v>24.959580370553141</v>
      </c>
      <c r="O1399" s="13">
        <v>10.62882133196587</v>
      </c>
      <c r="P1399" s="17">
        <v>21.014884996357857</v>
      </c>
      <c r="Q1399" s="17"/>
      <c r="R1399" s="18">
        <f t="shared" si="43"/>
        <v>16.199863287127759</v>
      </c>
      <c r="S1399">
        <f t="shared" si="44"/>
        <v>25.829906705587955</v>
      </c>
      <c r="T1399" s="3">
        <v>7767.7295608450959</v>
      </c>
      <c r="U1399">
        <v>3744.9507454076934</v>
      </c>
      <c r="V1399">
        <v>1.0606981959426776</v>
      </c>
      <c r="Y1399">
        <v>1866.3019677016091</v>
      </c>
      <c r="Z1399">
        <v>9853.8780286805031</v>
      </c>
    </row>
    <row r="1400" spans="1:26" ht="92.25" x14ac:dyDescent="1.35">
      <c r="A1400" t="s">
        <v>1400</v>
      </c>
      <c r="B1400" s="11">
        <v>19919</v>
      </c>
      <c r="C1400" s="11">
        <v>11250</v>
      </c>
      <c r="D1400" s="11">
        <v>2178</v>
      </c>
      <c r="E1400" s="11">
        <v>4303</v>
      </c>
      <c r="F1400" s="11">
        <v>50</v>
      </c>
      <c r="G1400" s="11">
        <v>14615</v>
      </c>
      <c r="H1400" s="11">
        <v>16233</v>
      </c>
      <c r="I1400" s="13">
        <v>13.574617852207409</v>
      </c>
      <c r="J1400" s="13">
        <v>23.344660554739839</v>
      </c>
      <c r="K1400" s="13">
        <v>13.607630995263868</v>
      </c>
      <c r="L1400" s="13">
        <v>11.004408854465805</v>
      </c>
      <c r="M1400" s="13">
        <v>13.027187792253129</v>
      </c>
      <c r="N1400" s="13">
        <v>19.348009389284321</v>
      </c>
      <c r="O1400" s="13">
        <v>16.696746687966797</v>
      </c>
      <c r="P1400" s="17">
        <v>15.800466018025881</v>
      </c>
      <c r="Q1400" s="17"/>
      <c r="R1400" s="18">
        <f t="shared" si="43"/>
        <v>10.985444308795783</v>
      </c>
      <c r="S1400">
        <f t="shared" si="44"/>
        <v>20.615487727255982</v>
      </c>
      <c r="T1400" s="3">
        <v>7261.3253716119816</v>
      </c>
      <c r="U1400">
        <v>3139.7435377195411</v>
      </c>
      <c r="V1400">
        <v>0.46066475078987423</v>
      </c>
      <c r="Y1400">
        <v>1182.1695781310668</v>
      </c>
      <c r="Z1400">
        <v>8649.0089235209889</v>
      </c>
    </row>
    <row r="1401" spans="1:26" ht="92.25" x14ac:dyDescent="1.35">
      <c r="A1401" t="s">
        <v>1401</v>
      </c>
      <c r="B1401" s="11">
        <v>59</v>
      </c>
      <c r="C1401" s="11">
        <v>2674</v>
      </c>
      <c r="D1401" s="11">
        <v>16308</v>
      </c>
      <c r="E1401" s="11">
        <v>5918</v>
      </c>
      <c r="F1401" s="11">
        <v>8054</v>
      </c>
      <c r="G1401" s="11">
        <v>6077</v>
      </c>
      <c r="H1401" s="11">
        <v>7869</v>
      </c>
      <c r="I1401" s="13">
        <v>12.318344005387958</v>
      </c>
      <c r="J1401" s="13">
        <v>19.714699727885069</v>
      </c>
      <c r="K1401" s="13">
        <v>18.030903789040426</v>
      </c>
      <c r="L1401" s="13">
        <v>8.3606204909667117</v>
      </c>
      <c r="M1401" s="13">
        <v>29.239210614941534</v>
      </c>
      <c r="N1401" s="13">
        <v>11.045154089489106</v>
      </c>
      <c r="O1401" s="13">
        <v>14.344988107014036</v>
      </c>
      <c r="P1401" s="17">
        <v>16.150560117817836</v>
      </c>
      <c r="Q1401" s="17"/>
      <c r="R1401" s="18">
        <f t="shared" si="43"/>
        <v>11.335538408587738</v>
      </c>
      <c r="S1401">
        <f t="shared" si="44"/>
        <v>20.965581827047934</v>
      </c>
      <c r="T1401" s="3">
        <v>4902.94948881042</v>
      </c>
      <c r="U1401">
        <v>2151.9277063736722</v>
      </c>
      <c r="V1401">
        <v>1.5927798813208938</v>
      </c>
      <c r="Y1401">
        <v>853.12268118410384</v>
      </c>
      <c r="Z1401">
        <v>5894.838108870812</v>
      </c>
    </row>
    <row r="1402" spans="1:26" ht="92.25" x14ac:dyDescent="1.35">
      <c r="A1402" t="s">
        <v>1402</v>
      </c>
      <c r="B1402" s="11">
        <v>18589</v>
      </c>
      <c r="C1402" s="11">
        <v>6554</v>
      </c>
      <c r="D1402" s="11">
        <v>8932</v>
      </c>
      <c r="E1402" s="11">
        <v>9696</v>
      </c>
      <c r="F1402" s="11">
        <v>15315</v>
      </c>
      <c r="G1402" s="11">
        <v>16123</v>
      </c>
      <c r="H1402" s="11">
        <v>15359</v>
      </c>
      <c r="I1402" s="13">
        <v>10.352797854515387</v>
      </c>
      <c r="J1402" s="13">
        <v>18.377599991627992</v>
      </c>
      <c r="K1402" s="13">
        <v>13.48683370326081</v>
      </c>
      <c r="L1402" s="13">
        <v>12.552902671285793</v>
      </c>
      <c r="M1402" s="13">
        <v>27.981662387407692</v>
      </c>
      <c r="N1402" s="13">
        <v>20.130420728849653</v>
      </c>
      <c r="O1402" s="13">
        <v>16.640548804183453</v>
      </c>
      <c r="P1402" s="17">
        <v>17.074680877304399</v>
      </c>
      <c r="Q1402" s="17"/>
      <c r="R1402" s="18">
        <f t="shared" si="43"/>
        <v>12.2596591680743</v>
      </c>
      <c r="S1402">
        <f t="shared" si="44"/>
        <v>21.889702586534497</v>
      </c>
      <c r="T1402" s="3">
        <v>7355.7010145992681</v>
      </c>
      <c r="U1402">
        <v>4147.3823805175798</v>
      </c>
      <c r="V1402">
        <v>1.3306816981639713</v>
      </c>
      <c r="Y1402">
        <v>2706.1913397325775</v>
      </c>
      <c r="Z1402">
        <v>10270.077398806328</v>
      </c>
    </row>
    <row r="1403" spans="1:26" ht="92.25" x14ac:dyDescent="1.35">
      <c r="A1403" t="s">
        <v>1403</v>
      </c>
      <c r="B1403" s="11">
        <v>3789</v>
      </c>
      <c r="C1403" s="11">
        <v>16611</v>
      </c>
      <c r="D1403" s="11">
        <v>12433</v>
      </c>
      <c r="E1403" s="11">
        <v>11444</v>
      </c>
      <c r="F1403" s="11">
        <v>14036</v>
      </c>
      <c r="G1403" s="11">
        <v>19918</v>
      </c>
      <c r="H1403" s="11">
        <v>15088</v>
      </c>
      <c r="I1403" s="13">
        <v>14.414081098394252</v>
      </c>
      <c r="J1403" s="13">
        <v>18.396359208951331</v>
      </c>
      <c r="K1403" s="13">
        <v>10.80731683146983</v>
      </c>
      <c r="L1403" s="13">
        <v>7.8999042895146951</v>
      </c>
      <c r="M1403" s="13">
        <v>27.047067115443365</v>
      </c>
      <c r="N1403" s="13">
        <v>16.204475931889238</v>
      </c>
      <c r="O1403" s="13">
        <v>17.5660964996889</v>
      </c>
      <c r="P1403" s="17">
        <v>16.047900139335944</v>
      </c>
      <c r="Q1403" s="17"/>
      <c r="R1403" s="18">
        <f t="shared" si="43"/>
        <v>11.232878430105846</v>
      </c>
      <c r="S1403">
        <f t="shared" si="44"/>
        <v>20.862921848566042</v>
      </c>
      <c r="T1403" s="3">
        <v>7705.0229412531398</v>
      </c>
      <c r="U1403">
        <v>4272.8851695133171</v>
      </c>
      <c r="V1403">
        <v>-0.42555711843306199</v>
      </c>
      <c r="Y1403">
        <v>2722.4496612883431</v>
      </c>
      <c r="Z1403">
        <v>10645.544345876075</v>
      </c>
    </row>
    <row r="1404" spans="1:26" ht="92.25" x14ac:dyDescent="1.35">
      <c r="A1404" t="s">
        <v>1404</v>
      </c>
      <c r="B1404" s="11">
        <v>959</v>
      </c>
      <c r="C1404" s="11">
        <v>6240</v>
      </c>
      <c r="D1404" s="11">
        <v>5775</v>
      </c>
      <c r="E1404" s="11">
        <v>12990</v>
      </c>
      <c r="F1404" s="11">
        <v>5202</v>
      </c>
      <c r="G1404" s="11">
        <v>8018</v>
      </c>
      <c r="H1404" s="11">
        <v>13628</v>
      </c>
      <c r="I1404" s="13">
        <v>16.143858154148255</v>
      </c>
      <c r="J1404" s="13">
        <v>13.012800105392712</v>
      </c>
      <c r="K1404" s="13">
        <v>15.040400660733866</v>
      </c>
      <c r="L1404" s="13">
        <v>14.404037006029828</v>
      </c>
      <c r="M1404" s="13">
        <v>13.559161019126739</v>
      </c>
      <c r="N1404" s="13">
        <v>15.90413005223377</v>
      </c>
      <c r="O1404" s="13">
        <v>10.020115937253744</v>
      </c>
      <c r="P1404" s="17">
        <v>14.01207184784556</v>
      </c>
      <c r="Q1404" s="17"/>
      <c r="R1404" s="18">
        <f t="shared" si="43"/>
        <v>9.1970501386154613</v>
      </c>
      <c r="S1404">
        <f t="shared" si="44"/>
        <v>18.827093557075656</v>
      </c>
      <c r="T1404" s="3">
        <v>4946.5185086471765</v>
      </c>
      <c r="U1404">
        <v>2417.6576935801854</v>
      </c>
      <c r="V1404">
        <v>0.70601572588202544</v>
      </c>
      <c r="Y1404">
        <v>1245.4261457184039</v>
      </c>
      <c r="Z1404">
        <v>6331.9437073005329</v>
      </c>
    </row>
    <row r="1405" spans="1:26" ht="92.25" x14ac:dyDescent="1.35">
      <c r="A1405" t="s">
        <v>1405</v>
      </c>
      <c r="B1405" s="11">
        <v>11629</v>
      </c>
      <c r="C1405" s="11">
        <v>14605</v>
      </c>
      <c r="D1405" s="11">
        <v>15095</v>
      </c>
      <c r="E1405" s="11">
        <v>19992</v>
      </c>
      <c r="F1405" s="11">
        <v>9985</v>
      </c>
      <c r="G1405" s="11">
        <v>14467</v>
      </c>
      <c r="H1405" s="11">
        <v>4553</v>
      </c>
      <c r="I1405" s="13">
        <v>14.530734313072104</v>
      </c>
      <c r="J1405" s="13">
        <v>5.9027859399469822</v>
      </c>
      <c r="K1405" s="13">
        <v>13.408346463112107</v>
      </c>
      <c r="L1405" s="13">
        <v>10.505051204387101</v>
      </c>
      <c r="M1405" s="13">
        <v>17.617272990066184</v>
      </c>
      <c r="N1405" s="13">
        <v>13.226068720899436</v>
      </c>
      <c r="O1405" s="13">
        <v>13.211491125008855</v>
      </c>
      <c r="P1405" s="17">
        <v>12.628821536641823</v>
      </c>
      <c r="Q1405" s="17"/>
      <c r="R1405" s="18">
        <f t="shared" si="43"/>
        <v>7.8137998274117244</v>
      </c>
      <c r="S1405">
        <f t="shared" si="44"/>
        <v>17.443843245871921</v>
      </c>
      <c r="T1405" s="3">
        <v>7441.6173454120044</v>
      </c>
      <c r="U1405">
        <v>4135.3043979725253</v>
      </c>
      <c r="V1405">
        <v>1.200862698169658</v>
      </c>
      <c r="Y1405">
        <v>2643.1681624821667</v>
      </c>
      <c r="Z1405">
        <v>10295.402203018379</v>
      </c>
    </row>
    <row r="1406" spans="1:26" ht="92.25" x14ac:dyDescent="1.35">
      <c r="A1406" t="s">
        <v>1406</v>
      </c>
      <c r="B1406" s="11">
        <v>9950</v>
      </c>
      <c r="C1406" s="11">
        <v>12940</v>
      </c>
      <c r="D1406" s="11">
        <v>7674</v>
      </c>
      <c r="E1406" s="11">
        <v>17890</v>
      </c>
      <c r="F1406" s="11">
        <v>3050</v>
      </c>
      <c r="G1406" s="11">
        <v>16654</v>
      </c>
      <c r="H1406" s="11">
        <v>16103</v>
      </c>
      <c r="I1406" s="13">
        <v>12.38139128607817</v>
      </c>
      <c r="J1406" s="13">
        <v>12.580892059650989</v>
      </c>
      <c r="K1406" s="13">
        <v>17.693073982052784</v>
      </c>
      <c r="L1406" s="13">
        <v>10.880922536315881</v>
      </c>
      <c r="M1406" s="13">
        <v>17.529654161821615</v>
      </c>
      <c r="N1406" s="13">
        <v>2.1643732364429269</v>
      </c>
      <c r="O1406" s="13">
        <v>13.684929335385471</v>
      </c>
      <c r="P1406" s="17">
        <v>12.416462371106833</v>
      </c>
      <c r="Q1406" s="17"/>
      <c r="R1406" s="18">
        <f t="shared" si="43"/>
        <v>7.6014406618767349</v>
      </c>
      <c r="S1406">
        <f t="shared" si="44"/>
        <v>17.231484080336934</v>
      </c>
      <c r="T1406" s="3">
        <v>7240.3525669953297</v>
      </c>
      <c r="U1406">
        <v>3856.9729821145311</v>
      </c>
      <c r="V1406">
        <v>-0.62346998674911447</v>
      </c>
      <c r="Y1406">
        <v>2312.278083784815</v>
      </c>
      <c r="Z1406">
        <v>9757.5510408529826</v>
      </c>
    </row>
    <row r="1407" spans="1:26" ht="92.25" x14ac:dyDescent="1.35">
      <c r="A1407" t="s">
        <v>1407</v>
      </c>
      <c r="B1407" s="11">
        <v>4060</v>
      </c>
      <c r="C1407" s="11">
        <v>1735</v>
      </c>
      <c r="D1407" s="11">
        <v>14173</v>
      </c>
      <c r="E1407" s="11">
        <v>17779</v>
      </c>
      <c r="F1407" s="11">
        <v>4689</v>
      </c>
      <c r="G1407" s="11">
        <v>12791</v>
      </c>
      <c r="H1407" s="11">
        <v>12473</v>
      </c>
      <c r="I1407" s="13">
        <v>14.71648984846451</v>
      </c>
      <c r="J1407" s="13">
        <v>6.8526815994163783</v>
      </c>
      <c r="K1407" s="13">
        <v>22.144227422925084</v>
      </c>
      <c r="L1407" s="13">
        <v>24.329480325456167</v>
      </c>
      <c r="M1407" s="13">
        <v>14.480628669236387</v>
      </c>
      <c r="N1407" s="13">
        <v>18.532233079265286</v>
      </c>
      <c r="O1407" s="13">
        <v>14.126362838401901</v>
      </c>
      <c r="P1407" s="17">
        <v>16.454586254737958</v>
      </c>
      <c r="Q1407" s="17"/>
      <c r="R1407" s="18">
        <f t="shared" si="43"/>
        <v>11.639564545507859</v>
      </c>
      <c r="S1407">
        <f t="shared" si="44"/>
        <v>21.269607963968056</v>
      </c>
      <c r="T1407" s="3">
        <v>6489.4425751573644</v>
      </c>
      <c r="U1407">
        <v>3101.9073186918376</v>
      </c>
      <c r="V1407">
        <v>-3.1484432838624343E-2</v>
      </c>
      <c r="Y1407">
        <v>1519.9859970274797</v>
      </c>
      <c r="Z1407">
        <v>8193.0962999027488</v>
      </c>
    </row>
    <row r="1408" spans="1:26" ht="92.25" x14ac:dyDescent="1.35">
      <c r="A1408" t="s">
        <v>1408</v>
      </c>
      <c r="B1408" s="11">
        <v>7606</v>
      </c>
      <c r="C1408" s="11">
        <v>9617</v>
      </c>
      <c r="D1408" s="11">
        <v>8950</v>
      </c>
      <c r="E1408" s="11">
        <v>19778</v>
      </c>
      <c r="F1408" s="11">
        <v>19855</v>
      </c>
      <c r="G1408" s="11">
        <v>19793</v>
      </c>
      <c r="H1408" s="11">
        <v>17987</v>
      </c>
      <c r="I1408" s="13">
        <v>22.049653261434379</v>
      </c>
      <c r="J1408" s="13">
        <v>9.1511201775362636</v>
      </c>
      <c r="K1408" s="13">
        <v>11.708843211070544</v>
      </c>
      <c r="L1408" s="13">
        <v>22.077156431649477</v>
      </c>
      <c r="M1408" s="13">
        <v>10.921339107534477</v>
      </c>
      <c r="N1408" s="13">
        <v>19.698834955738594</v>
      </c>
      <c r="O1408" s="13">
        <v>16.701020700024564</v>
      </c>
      <c r="P1408" s="17">
        <v>16.043995406426898</v>
      </c>
      <c r="Q1408" s="17"/>
      <c r="R1408" s="18">
        <f t="shared" si="43"/>
        <v>11.2289736971968</v>
      </c>
      <c r="S1408">
        <f t="shared" si="44"/>
        <v>20.859017115656997</v>
      </c>
      <c r="T1408" s="3">
        <v>8597.1086813198181</v>
      </c>
      <c r="U1408">
        <v>4743.0551126431001</v>
      </c>
      <c r="V1408">
        <v>-0.46688342081324663</v>
      </c>
      <c r="Y1408">
        <v>2997.541027693831</v>
      </c>
      <c r="Z1408">
        <v>11837.969747392075</v>
      </c>
    </row>
    <row r="1409" spans="1:26" ht="92.25" x14ac:dyDescent="1.35">
      <c r="A1409" t="s">
        <v>1409</v>
      </c>
      <c r="B1409" s="11">
        <v>12839</v>
      </c>
      <c r="C1409" s="11">
        <v>9969</v>
      </c>
      <c r="D1409" s="11">
        <v>5415</v>
      </c>
      <c r="E1409" s="11">
        <v>6613</v>
      </c>
      <c r="F1409" s="11">
        <v>4591</v>
      </c>
      <c r="G1409" s="11">
        <v>17662</v>
      </c>
      <c r="H1409" s="11">
        <v>13440</v>
      </c>
      <c r="I1409" s="13">
        <v>26.43763486625361</v>
      </c>
      <c r="J1409" s="13">
        <v>12.618377748093742</v>
      </c>
      <c r="K1409" s="13">
        <v>12.333854599768076</v>
      </c>
      <c r="L1409" s="13">
        <v>5.1999976553017806</v>
      </c>
      <c r="M1409" s="13">
        <v>26.279783398244142</v>
      </c>
      <c r="N1409" s="13">
        <v>10.324142441253919</v>
      </c>
      <c r="O1409" s="13">
        <v>18.364336705468808</v>
      </c>
      <c r="P1409" s="17">
        <v>15.936875344912011</v>
      </c>
      <c r="Q1409" s="17"/>
      <c r="R1409" s="18">
        <f t="shared" si="43"/>
        <v>11.121853635681912</v>
      </c>
      <c r="S1409">
        <f t="shared" si="44"/>
        <v>20.751897054142109</v>
      </c>
      <c r="T1409" s="3">
        <v>6158.9092056924374</v>
      </c>
      <c r="U1409">
        <v>3229.5286570681778</v>
      </c>
      <c r="V1409">
        <v>-1.5484056348213926</v>
      </c>
      <c r="Y1409">
        <v>1889.0990420263424</v>
      </c>
      <c r="Z1409">
        <v>8222.3210405248683</v>
      </c>
    </row>
    <row r="1410" spans="1:26" ht="92.25" x14ac:dyDescent="1.35">
      <c r="A1410" t="s">
        <v>1410</v>
      </c>
      <c r="B1410" s="11">
        <v>7894</v>
      </c>
      <c r="C1410" s="11">
        <v>18872</v>
      </c>
      <c r="D1410" s="11">
        <v>14330</v>
      </c>
      <c r="E1410" s="11">
        <v>7233</v>
      </c>
      <c r="F1410" s="11">
        <v>2318</v>
      </c>
      <c r="G1410" s="11">
        <v>2799</v>
      </c>
      <c r="H1410" s="11">
        <v>17012</v>
      </c>
      <c r="I1410" s="13">
        <v>22.618366296911468</v>
      </c>
      <c r="J1410" s="13">
        <v>15.591984434262713</v>
      </c>
      <c r="K1410" s="13">
        <v>20.024144388975238</v>
      </c>
      <c r="L1410" s="13">
        <v>14.063321833730448</v>
      </c>
      <c r="M1410" s="13">
        <v>12.129130158983052</v>
      </c>
      <c r="N1410" s="13">
        <v>23.865301251586082</v>
      </c>
      <c r="O1410" s="13">
        <v>23.544746198369268</v>
      </c>
      <c r="P1410" s="17">
        <v>18.833856366116898</v>
      </c>
      <c r="Q1410" s="17"/>
      <c r="R1410" s="18">
        <f t="shared" si="43"/>
        <v>14.018834656886799</v>
      </c>
      <c r="S1410">
        <f t="shared" si="44"/>
        <v>23.648878075346996</v>
      </c>
      <c r="T1410" s="3">
        <v>6914.7935781602027</v>
      </c>
      <c r="U1410">
        <v>3226.5521808485996</v>
      </c>
      <c r="V1410">
        <v>-0.14080001164984424</v>
      </c>
      <c r="Y1410">
        <v>1495.8149712980617</v>
      </c>
      <c r="Z1410">
        <v>8606.3147922411044</v>
      </c>
    </row>
    <row r="1411" spans="1:26" ht="92.25" x14ac:dyDescent="1.35">
      <c r="A1411" t="s">
        <v>1411</v>
      </c>
      <c r="B1411" s="11">
        <v>14184</v>
      </c>
      <c r="C1411" s="11">
        <v>18695</v>
      </c>
      <c r="D1411" s="11">
        <v>11913</v>
      </c>
      <c r="E1411" s="11">
        <v>17437</v>
      </c>
      <c r="F1411" s="11">
        <v>5855</v>
      </c>
      <c r="G1411" s="11">
        <v>5957</v>
      </c>
      <c r="H1411" s="11">
        <v>15058</v>
      </c>
      <c r="I1411" s="13">
        <v>16.102767156150165</v>
      </c>
      <c r="J1411" s="13">
        <v>24.168715425415641</v>
      </c>
      <c r="K1411" s="13">
        <v>14.021697028123462</v>
      </c>
      <c r="L1411" s="13">
        <v>9.4131570683822936</v>
      </c>
      <c r="M1411" s="13">
        <v>20.614549390867232</v>
      </c>
      <c r="N1411" s="13">
        <v>11.436190045150429</v>
      </c>
      <c r="O1411" s="13">
        <v>18.949560715419942</v>
      </c>
      <c r="P1411" s="17">
        <v>16.386662404215596</v>
      </c>
      <c r="Q1411" s="17"/>
      <c r="R1411" s="18">
        <f t="shared" ref="R1411:R1474" si="45">P1411-1.9599*6.5/SQRT(7)</f>
        <v>11.571640694985497</v>
      </c>
      <c r="S1411">
        <f t="shared" ref="S1411:S1474" si="46">P1411+1.9599*6.5/SQRT(7)</f>
        <v>21.201684113445694</v>
      </c>
      <c r="T1411" s="3">
        <v>7455.4755150948777</v>
      </c>
      <c r="U1411">
        <v>4080.7720224998088</v>
      </c>
      <c r="V1411">
        <v>-2.1729283616878092</v>
      </c>
      <c r="Y1411">
        <v>2550.9384461278346</v>
      </c>
      <c r="Z1411">
        <v>10217.422877790672</v>
      </c>
    </row>
    <row r="1412" spans="1:26" ht="92.25" x14ac:dyDescent="1.35">
      <c r="A1412" t="s">
        <v>1412</v>
      </c>
      <c r="B1412" s="11">
        <v>12538</v>
      </c>
      <c r="C1412" s="11">
        <v>4686</v>
      </c>
      <c r="D1412" s="11">
        <v>15094</v>
      </c>
      <c r="E1412" s="11">
        <v>8498</v>
      </c>
      <c r="F1412" s="11">
        <v>4436</v>
      </c>
      <c r="G1412" s="11">
        <v>90</v>
      </c>
      <c r="H1412" s="11">
        <v>15055</v>
      </c>
      <c r="I1412" s="13">
        <v>22.244539253535404</v>
      </c>
      <c r="J1412" s="13">
        <v>29.045848363155997</v>
      </c>
      <c r="K1412" s="13">
        <v>14.993096205664777</v>
      </c>
      <c r="L1412" s="13">
        <v>20.16834137383935</v>
      </c>
      <c r="M1412" s="13">
        <v>19.562070077117099</v>
      </c>
      <c r="N1412" s="13">
        <v>17.1842222594363</v>
      </c>
      <c r="O1412" s="13">
        <v>9.0249751488875152</v>
      </c>
      <c r="P1412" s="17">
        <v>18.889013240233776</v>
      </c>
      <c r="Q1412" s="17"/>
      <c r="R1412" s="18">
        <f t="shared" si="45"/>
        <v>14.073991531003678</v>
      </c>
      <c r="S1412">
        <f t="shared" si="46"/>
        <v>23.704034949463875</v>
      </c>
      <c r="T1412" s="3">
        <v>5964.8322751068081</v>
      </c>
      <c r="U1412">
        <v>2767.4925677685492</v>
      </c>
      <c r="V1412">
        <v>-1.7935917639988475</v>
      </c>
      <c r="Y1412">
        <v>1267.8194442364515</v>
      </c>
      <c r="Z1412">
        <v>7401.4716414705035</v>
      </c>
    </row>
    <row r="1413" spans="1:26" ht="92.25" x14ac:dyDescent="1.35">
      <c r="A1413" t="s">
        <v>1413</v>
      </c>
      <c r="B1413" s="11">
        <v>6000</v>
      </c>
      <c r="C1413" s="11">
        <v>14502</v>
      </c>
      <c r="D1413" s="11">
        <v>18368</v>
      </c>
      <c r="E1413" s="11">
        <v>16396</v>
      </c>
      <c r="F1413" s="11">
        <v>965</v>
      </c>
      <c r="G1413" s="11">
        <v>12230</v>
      </c>
      <c r="H1413" s="11">
        <v>5202</v>
      </c>
      <c r="I1413" s="13">
        <v>31.015671606538778</v>
      </c>
      <c r="J1413" s="13">
        <v>12.929067114634883</v>
      </c>
      <c r="K1413" s="13">
        <v>14.931545843029022</v>
      </c>
      <c r="L1413" s="13">
        <v>15.997337879693239</v>
      </c>
      <c r="M1413" s="13">
        <v>19.071794529584693</v>
      </c>
      <c r="N1413" s="13">
        <v>22.561119804575931</v>
      </c>
      <c r="O1413" s="13">
        <v>13.559161019126739</v>
      </c>
      <c r="P1413" s="17">
        <v>18.580813971026185</v>
      </c>
      <c r="Q1413" s="17"/>
      <c r="R1413" s="18">
        <f t="shared" si="45"/>
        <v>13.765792261796086</v>
      </c>
      <c r="S1413">
        <f t="shared" si="46"/>
        <v>23.395835680256283</v>
      </c>
      <c r="T1413" s="3">
        <v>7014.8162716207171</v>
      </c>
      <c r="U1413">
        <v>3373.7602779008057</v>
      </c>
      <c r="V1413">
        <v>0.20518427845672704</v>
      </c>
      <c r="Y1413">
        <v>1674.1246300345756</v>
      </c>
      <c r="Z1413">
        <v>8887.4780410236799</v>
      </c>
    </row>
    <row r="1414" spans="1:26" ht="92.25" x14ac:dyDescent="1.35">
      <c r="A1414" t="s">
        <v>1414</v>
      </c>
      <c r="B1414" s="11">
        <v>3522</v>
      </c>
      <c r="C1414" s="11">
        <v>1222</v>
      </c>
      <c r="D1414" s="11">
        <v>7580</v>
      </c>
      <c r="E1414" s="11">
        <v>5289</v>
      </c>
      <c r="F1414" s="11">
        <v>7552</v>
      </c>
      <c r="G1414" s="11">
        <v>5352</v>
      </c>
      <c r="H1414" s="11">
        <v>13603</v>
      </c>
      <c r="I1414" s="13">
        <v>19.12023242857472</v>
      </c>
      <c r="J1414" s="13">
        <v>6.0436852643970642</v>
      </c>
      <c r="K1414" s="13">
        <v>27.905979379734411</v>
      </c>
      <c r="L1414" s="13">
        <v>14.809116389027317</v>
      </c>
      <c r="M1414" s="13">
        <v>20.390015983693512</v>
      </c>
      <c r="N1414" s="13">
        <v>14.947483767784904</v>
      </c>
      <c r="O1414" s="13">
        <v>14.979774647937035</v>
      </c>
      <c r="P1414" s="17">
        <v>16.885183980164136</v>
      </c>
      <c r="Q1414" s="17"/>
      <c r="R1414" s="18">
        <f t="shared" si="45"/>
        <v>12.070162270934038</v>
      </c>
      <c r="S1414">
        <f t="shared" si="46"/>
        <v>21.700205689394235</v>
      </c>
      <c r="T1414" s="3">
        <v>4200.5006367611304</v>
      </c>
      <c r="U1414">
        <v>2021.3330719476319</v>
      </c>
      <c r="V1414">
        <v>-0.9070299711311236</v>
      </c>
      <c r="Y1414">
        <v>1010.4785623713174</v>
      </c>
      <c r="Z1414">
        <v>5329.8640491479091</v>
      </c>
    </row>
    <row r="1415" spans="1:26" ht="92.25" x14ac:dyDescent="1.35">
      <c r="A1415" t="s">
        <v>1415</v>
      </c>
      <c r="B1415" s="11">
        <v>18989</v>
      </c>
      <c r="C1415" s="11">
        <v>5327</v>
      </c>
      <c r="D1415" s="11">
        <v>9003</v>
      </c>
      <c r="E1415" s="11">
        <v>10878</v>
      </c>
      <c r="F1415" s="11">
        <v>17064</v>
      </c>
      <c r="G1415" s="11">
        <v>9827</v>
      </c>
      <c r="H1415" s="11">
        <v>11885</v>
      </c>
      <c r="I1415" s="13">
        <v>8.7121256330433177</v>
      </c>
      <c r="J1415" s="13">
        <v>20.216228810338599</v>
      </c>
      <c r="K1415" s="13">
        <v>13.000779288903168</v>
      </c>
      <c r="L1415" s="13">
        <v>8.9201625929163448</v>
      </c>
      <c r="M1415" s="13">
        <v>19.067715996486967</v>
      </c>
      <c r="N1415" s="13">
        <v>24.012064488663075</v>
      </c>
      <c r="O1415" s="13">
        <v>12.829658920453507</v>
      </c>
      <c r="P1415" s="17">
        <v>15.251247961543568</v>
      </c>
      <c r="Q1415" s="17"/>
      <c r="R1415" s="18">
        <f t="shared" si="45"/>
        <v>10.436226252313469</v>
      </c>
      <c r="S1415">
        <f t="shared" si="46"/>
        <v>20.066269670773664</v>
      </c>
      <c r="T1415" s="3">
        <v>6919.7838771029856</v>
      </c>
      <c r="U1415">
        <v>3799.7049835846351</v>
      </c>
      <c r="V1415">
        <v>2.0805327949346974</v>
      </c>
      <c r="Y1415">
        <v>2387.7250841713085</v>
      </c>
      <c r="Z1415">
        <v>9503.3564422076888</v>
      </c>
    </row>
    <row r="1416" spans="1:26" ht="92.25" x14ac:dyDescent="1.35">
      <c r="A1416" t="s">
        <v>1416</v>
      </c>
      <c r="B1416" s="11">
        <v>19795</v>
      </c>
      <c r="C1416" s="11">
        <v>11478</v>
      </c>
      <c r="D1416" s="11">
        <v>16456</v>
      </c>
      <c r="E1416" s="11">
        <v>139</v>
      </c>
      <c r="F1416" s="11">
        <v>13649</v>
      </c>
      <c r="G1416" s="11">
        <v>2955</v>
      </c>
      <c r="H1416" s="11">
        <v>7916</v>
      </c>
      <c r="I1416" s="13">
        <v>13.571932889844222</v>
      </c>
      <c r="J1416" s="13">
        <v>10.052831368014294</v>
      </c>
      <c r="K1416" s="13">
        <v>3.5107174973546424</v>
      </c>
      <c r="L1416" s="13">
        <v>6.2660548254538853</v>
      </c>
      <c r="M1416" s="13">
        <v>3.7796805439258581</v>
      </c>
      <c r="N1416" s="13">
        <v>16.489913553583314</v>
      </c>
      <c r="O1416" s="13">
        <v>12.688956489185886</v>
      </c>
      <c r="P1416" s="17">
        <v>9.4800124524802989</v>
      </c>
      <c r="Q1416" s="17"/>
      <c r="R1416" s="18">
        <f t="shared" si="45"/>
        <v>4.6649907432502005</v>
      </c>
      <c r="S1416">
        <f t="shared" si="46"/>
        <v>14.295034161710397</v>
      </c>
      <c r="T1416" s="3">
        <v>7208.8844440222792</v>
      </c>
      <c r="U1416">
        <v>3313.0816829140585</v>
      </c>
      <c r="V1416">
        <v>-0.37327367863326799</v>
      </c>
      <c r="Y1416">
        <v>1479.6477754418902</v>
      </c>
      <c r="Z1416">
        <v>8892.5619816325197</v>
      </c>
    </row>
    <row r="1417" spans="1:26" ht="92.25" x14ac:dyDescent="1.35">
      <c r="A1417" t="s">
        <v>1417</v>
      </c>
      <c r="B1417" s="11">
        <v>18294</v>
      </c>
      <c r="C1417" s="11">
        <v>25</v>
      </c>
      <c r="D1417" s="11">
        <v>1201</v>
      </c>
      <c r="E1417" s="11">
        <v>13067</v>
      </c>
      <c r="F1417" s="11">
        <v>9357</v>
      </c>
      <c r="G1417" s="11">
        <v>13285</v>
      </c>
      <c r="H1417" s="11">
        <v>17972</v>
      </c>
      <c r="I1417" s="13">
        <v>13.458252470752825</v>
      </c>
      <c r="J1417" s="13">
        <v>24.959580370553141</v>
      </c>
      <c r="K1417" s="13">
        <v>20.011070724172537</v>
      </c>
      <c r="L1417" s="13">
        <v>27.666170912119696</v>
      </c>
      <c r="M1417" s="13">
        <v>17.859902224491982</v>
      </c>
      <c r="N1417" s="13">
        <v>17.259002743480696</v>
      </c>
      <c r="O1417" s="13">
        <v>3.1919502178510353</v>
      </c>
      <c r="P1417" s="17">
        <v>17.772275666203132</v>
      </c>
      <c r="Q1417" s="17"/>
      <c r="R1417" s="18">
        <f t="shared" si="45"/>
        <v>12.957253956973034</v>
      </c>
      <c r="S1417">
        <f t="shared" si="46"/>
        <v>22.587297375433231</v>
      </c>
      <c r="T1417" s="3">
        <v>7380.7302710280683</v>
      </c>
      <c r="U1417">
        <v>3353.4946922091635</v>
      </c>
      <c r="V1417">
        <v>0.51477854867698625</v>
      </c>
      <c r="Y1417">
        <v>1454.3625274562773</v>
      </c>
      <c r="Z1417">
        <v>9043.9862345658876</v>
      </c>
    </row>
    <row r="1418" spans="1:26" ht="92.25" x14ac:dyDescent="1.35">
      <c r="A1418" t="s">
        <v>1418</v>
      </c>
      <c r="B1418" s="11">
        <v>1398</v>
      </c>
      <c r="C1418" s="11">
        <v>637</v>
      </c>
      <c r="D1418" s="11">
        <v>87</v>
      </c>
      <c r="E1418" s="11">
        <v>4637</v>
      </c>
      <c r="F1418" s="11">
        <v>1947</v>
      </c>
      <c r="G1418" s="11">
        <v>8267</v>
      </c>
      <c r="H1418" s="11">
        <v>19019</v>
      </c>
      <c r="I1418" s="13">
        <v>14.09454929896487</v>
      </c>
      <c r="J1418" s="13">
        <v>15.273447741726576</v>
      </c>
      <c r="K1418" s="13">
        <v>11.654930295152077</v>
      </c>
      <c r="L1418" s="13">
        <v>23.427213057615475</v>
      </c>
      <c r="M1418" s="13">
        <v>15.73115566908206</v>
      </c>
      <c r="N1418" s="13">
        <v>6.1723013624296268</v>
      </c>
      <c r="O1418" s="13">
        <v>20.356471683429717</v>
      </c>
      <c r="P1418" s="17">
        <v>15.244295586914342</v>
      </c>
      <c r="Q1418" s="17"/>
      <c r="R1418" s="18">
        <f t="shared" si="45"/>
        <v>10.429273877684244</v>
      </c>
      <c r="S1418">
        <f t="shared" si="46"/>
        <v>20.059317296144442</v>
      </c>
      <c r="T1418" s="3">
        <v>5290.606995464289</v>
      </c>
      <c r="U1418">
        <v>1649.2756188894723</v>
      </c>
      <c r="V1418">
        <v>-8.5667579696746543E-2</v>
      </c>
      <c r="Y1418">
        <v>-130.64270895382788</v>
      </c>
      <c r="Z1418">
        <v>5309.7019186493526</v>
      </c>
    </row>
    <row r="1419" spans="1:26" ht="92.25" x14ac:dyDescent="1.35">
      <c r="A1419" t="s">
        <v>1419</v>
      </c>
      <c r="B1419" s="11">
        <v>8804</v>
      </c>
      <c r="C1419" s="11">
        <v>17468</v>
      </c>
      <c r="D1419" s="11">
        <v>18830</v>
      </c>
      <c r="E1419" s="11">
        <v>14382</v>
      </c>
      <c r="F1419" s="11">
        <v>4261</v>
      </c>
      <c r="G1419" s="11">
        <v>16452</v>
      </c>
      <c r="H1419" s="11">
        <v>18419</v>
      </c>
      <c r="I1419" s="13">
        <v>22.368789618832285</v>
      </c>
      <c r="J1419" s="13">
        <v>21.225314738143101</v>
      </c>
      <c r="K1419" s="13">
        <v>10.173936445038491</v>
      </c>
      <c r="L1419" s="13">
        <v>10.759409861124841</v>
      </c>
      <c r="M1419" s="13">
        <v>2.6557289043016006</v>
      </c>
      <c r="N1419" s="13">
        <v>9.5586428297790782</v>
      </c>
      <c r="O1419" s="13">
        <v>9.8760468032426054</v>
      </c>
      <c r="P1419" s="17">
        <v>12.373981314351713</v>
      </c>
      <c r="Q1419" s="17"/>
      <c r="R1419" s="18">
        <f t="shared" si="45"/>
        <v>7.5589596051216148</v>
      </c>
      <c r="S1419">
        <f t="shared" si="46"/>
        <v>17.189003023581812</v>
      </c>
      <c r="T1419" s="3">
        <v>8200.2650707158828</v>
      </c>
      <c r="U1419">
        <v>4514.3996772405126</v>
      </c>
      <c r="V1419">
        <v>0.60508682508952916</v>
      </c>
      <c r="Y1419">
        <v>2844.7335695913725</v>
      </c>
      <c r="Z1419">
        <v>11277.086995320762</v>
      </c>
    </row>
    <row r="1420" spans="1:26" ht="92.25" x14ac:dyDescent="1.35">
      <c r="A1420" t="s">
        <v>1420</v>
      </c>
      <c r="B1420" s="11">
        <v>7251</v>
      </c>
      <c r="C1420" s="11">
        <v>1457</v>
      </c>
      <c r="D1420" s="11">
        <v>2656</v>
      </c>
      <c r="E1420" s="11">
        <v>1265</v>
      </c>
      <c r="F1420" s="11">
        <v>5756</v>
      </c>
      <c r="G1420" s="11">
        <v>2672</v>
      </c>
      <c r="H1420" s="11">
        <v>2323</v>
      </c>
      <c r="I1420" s="13">
        <v>17.941207974071197</v>
      </c>
      <c r="J1420" s="13">
        <v>5.4792955955183498</v>
      </c>
      <c r="K1420" s="13">
        <v>16.143395562280681</v>
      </c>
      <c r="L1420" s="13">
        <v>12.412399139541174</v>
      </c>
      <c r="M1420" s="13">
        <v>15.902469233969795</v>
      </c>
      <c r="N1420" s="13">
        <v>22.963361315343818</v>
      </c>
      <c r="O1420" s="13">
        <v>20.936703662936406</v>
      </c>
      <c r="P1420" s="17">
        <v>15.96840464052306</v>
      </c>
      <c r="Q1420" s="17"/>
      <c r="R1420" s="18">
        <f t="shared" si="45"/>
        <v>11.153382931292962</v>
      </c>
      <c r="S1420">
        <f t="shared" si="46"/>
        <v>20.783426349753157</v>
      </c>
      <c r="T1420" s="3">
        <v>2305.7063523251177</v>
      </c>
      <c r="U1420">
        <v>1072.2951787099635</v>
      </c>
      <c r="V1420">
        <v>1.1051088222302496</v>
      </c>
      <c r="Y1420">
        <v>503.5983687061032</v>
      </c>
      <c r="Z1420">
        <v>2874.5620742802439</v>
      </c>
    </row>
    <row r="1421" spans="1:26" ht="92.25" x14ac:dyDescent="1.35">
      <c r="A1421" t="s">
        <v>1421</v>
      </c>
      <c r="B1421" s="11">
        <v>8517</v>
      </c>
      <c r="C1421" s="11">
        <v>15249</v>
      </c>
      <c r="D1421" s="11">
        <v>18308</v>
      </c>
      <c r="E1421" s="11">
        <v>17096</v>
      </c>
      <c r="F1421" s="11">
        <v>1339</v>
      </c>
      <c r="G1421" s="11">
        <v>18197</v>
      </c>
      <c r="H1421" s="11">
        <v>12047</v>
      </c>
      <c r="I1421" s="13">
        <v>21.197306593027129</v>
      </c>
      <c r="J1421" s="13">
        <v>20.703102513803785</v>
      </c>
      <c r="K1421" s="13">
        <v>12.484690018923779</v>
      </c>
      <c r="L1421" s="13">
        <v>21.834390986561218</v>
      </c>
      <c r="M1421" s="13">
        <v>15.421307733420873</v>
      </c>
      <c r="N1421" s="13">
        <v>20.303648714718904</v>
      </c>
      <c r="O1421" s="13">
        <v>17.47938079710584</v>
      </c>
      <c r="P1421" s="17">
        <v>18.489118193937362</v>
      </c>
      <c r="Q1421" s="17"/>
      <c r="R1421" s="18">
        <f t="shared" si="45"/>
        <v>13.674096484707263</v>
      </c>
      <c r="S1421">
        <f t="shared" si="46"/>
        <v>23.30413990316746</v>
      </c>
      <c r="T1421" s="3">
        <v>7935.3118921476407</v>
      </c>
      <c r="U1421">
        <v>4156.8014431628635</v>
      </c>
      <c r="V1421">
        <v>-0.54683710004610475</v>
      </c>
      <c r="Y1421">
        <v>2422.8832830080655</v>
      </c>
      <c r="Z1421">
        <v>10582.784681432102</v>
      </c>
    </row>
    <row r="1422" spans="1:26" ht="92.25" x14ac:dyDescent="1.35">
      <c r="A1422" t="s">
        <v>1422</v>
      </c>
      <c r="B1422" s="11">
        <v>19620</v>
      </c>
      <c r="C1422" s="11">
        <v>16041</v>
      </c>
      <c r="D1422" s="11">
        <v>11236</v>
      </c>
      <c r="E1422" s="11">
        <v>10329</v>
      </c>
      <c r="F1422" s="11">
        <v>380</v>
      </c>
      <c r="G1422" s="11">
        <v>6573</v>
      </c>
      <c r="H1422" s="11">
        <v>581</v>
      </c>
      <c r="I1422" s="13">
        <v>11.889196648933869</v>
      </c>
      <c r="J1422" s="13">
        <v>11.908274249915499</v>
      </c>
      <c r="K1422" s="13">
        <v>10.724729865758928</v>
      </c>
      <c r="L1422" s="13">
        <v>20.395029440307468</v>
      </c>
      <c r="M1422" s="13">
        <v>12.495911313857775</v>
      </c>
      <c r="N1422" s="13">
        <v>13.499417569137449</v>
      </c>
      <c r="O1422" s="13">
        <v>16.129876443728833</v>
      </c>
      <c r="P1422" s="17">
        <v>13.863205075948546</v>
      </c>
      <c r="Q1422" s="17"/>
      <c r="R1422" s="18">
        <f t="shared" si="45"/>
        <v>9.0481833667184475</v>
      </c>
      <c r="S1422">
        <f t="shared" si="46"/>
        <v>18.678226785178644</v>
      </c>
      <c r="T1422" s="3">
        <v>6888.641249229654</v>
      </c>
      <c r="U1422">
        <v>2966.1401605646688</v>
      </c>
      <c r="V1422">
        <v>-0.98356849775882438</v>
      </c>
      <c r="Y1422">
        <v>1102.8560385170917</v>
      </c>
      <c r="Z1422">
        <v>8186.4633531147192</v>
      </c>
    </row>
    <row r="1423" spans="1:26" ht="92.25" x14ac:dyDescent="1.35">
      <c r="A1423" t="s">
        <v>1423</v>
      </c>
      <c r="B1423" s="11">
        <v>5876</v>
      </c>
      <c r="C1423" s="11">
        <v>14430</v>
      </c>
      <c r="D1423" s="11">
        <v>12072</v>
      </c>
      <c r="E1423" s="11">
        <v>9401</v>
      </c>
      <c r="F1423" s="11">
        <v>15642</v>
      </c>
      <c r="G1423" s="11">
        <v>16904</v>
      </c>
      <c r="H1423" s="11">
        <v>4580</v>
      </c>
      <c r="I1423" s="13">
        <v>18.440739919265535</v>
      </c>
      <c r="J1423" s="13">
        <v>23.299668907544913</v>
      </c>
      <c r="K1423" s="13">
        <v>7.5875838319717133</v>
      </c>
      <c r="L1423" s="13">
        <v>8.3718366332938672</v>
      </c>
      <c r="M1423" s="13">
        <v>3.7458405467373996</v>
      </c>
      <c r="N1423" s="13">
        <v>6.8613562522427607</v>
      </c>
      <c r="O1423" s="13">
        <v>12.290220508704687</v>
      </c>
      <c r="P1423" s="17">
        <v>11.513892371394411</v>
      </c>
      <c r="Q1423" s="17"/>
      <c r="R1423" s="18">
        <f t="shared" si="45"/>
        <v>6.6988706621643122</v>
      </c>
      <c r="S1423">
        <f t="shared" si="46"/>
        <v>16.328914080624507</v>
      </c>
      <c r="T1423" s="3">
        <v>6684.8412583990166</v>
      </c>
      <c r="U1423">
        <v>3612.1177947289625</v>
      </c>
      <c r="V1423">
        <v>0.1984699338208884</v>
      </c>
      <c r="Y1423">
        <v>2215.7681065207762</v>
      </c>
      <c r="Z1423">
        <v>9089.8073722779627</v>
      </c>
    </row>
    <row r="1424" spans="1:26" ht="92.25" x14ac:dyDescent="1.35">
      <c r="A1424" t="s">
        <v>1424</v>
      </c>
      <c r="B1424" s="11">
        <v>3847</v>
      </c>
      <c r="C1424" s="11">
        <v>9507</v>
      </c>
      <c r="D1424" s="11">
        <v>6629</v>
      </c>
      <c r="E1424" s="11">
        <v>11056</v>
      </c>
      <c r="F1424" s="11">
        <v>8536</v>
      </c>
      <c r="G1424" s="11">
        <v>2782</v>
      </c>
      <c r="H1424" s="11">
        <v>11020</v>
      </c>
      <c r="I1424" s="13">
        <v>29.830246271714074</v>
      </c>
      <c r="J1424" s="13">
        <v>20.722539339158253</v>
      </c>
      <c r="K1424" s="13">
        <v>23.225958608851844</v>
      </c>
      <c r="L1424" s="13">
        <v>21.463456388203277</v>
      </c>
      <c r="M1424" s="13">
        <v>9.9771985451504648</v>
      </c>
      <c r="N1424" s="13">
        <v>15.057558990107466</v>
      </c>
      <c r="O1424" s="13">
        <v>29.063021732468961</v>
      </c>
      <c r="P1424" s="17">
        <v>21.334282839379192</v>
      </c>
      <c r="Q1424" s="17"/>
      <c r="R1424" s="18">
        <f t="shared" si="45"/>
        <v>16.519261130149093</v>
      </c>
      <c r="S1424">
        <f t="shared" si="46"/>
        <v>26.14930454860929</v>
      </c>
      <c r="T1424" s="3">
        <v>4537.6274491556942</v>
      </c>
      <c r="U1424">
        <v>2446.5356662621648</v>
      </c>
      <c r="V1424">
        <v>-0.49886011765920557</v>
      </c>
      <c r="Y1424">
        <v>1500.725654142725</v>
      </c>
      <c r="Z1424">
        <v>6166.779499427922</v>
      </c>
    </row>
    <row r="1425" spans="1:26" ht="92.25" x14ac:dyDescent="1.35">
      <c r="A1425" t="s">
        <v>1425</v>
      </c>
      <c r="B1425" s="11">
        <v>11757</v>
      </c>
      <c r="C1425" s="11">
        <v>16632</v>
      </c>
      <c r="D1425" s="11">
        <v>1607</v>
      </c>
      <c r="E1425" s="11">
        <v>19375</v>
      </c>
      <c r="F1425" s="11">
        <v>190</v>
      </c>
      <c r="G1425" s="11">
        <v>15155</v>
      </c>
      <c r="H1425" s="11">
        <v>14940</v>
      </c>
      <c r="I1425" s="13">
        <v>11.939144780323733</v>
      </c>
      <c r="J1425" s="13">
        <v>20.450791256657233</v>
      </c>
      <c r="K1425" s="13">
        <v>20.263127064182804</v>
      </c>
      <c r="L1425" s="13">
        <v>22.679873976180303</v>
      </c>
      <c r="M1425" s="13">
        <v>22.433326318678589</v>
      </c>
      <c r="N1425" s="13">
        <v>2.9847061890696409</v>
      </c>
      <c r="O1425" s="13">
        <v>17.724409670555595</v>
      </c>
      <c r="P1425" s="17">
        <v>16.925054179378268</v>
      </c>
      <c r="Q1425" s="17"/>
      <c r="R1425" s="18">
        <f t="shared" si="45"/>
        <v>12.11003247014817</v>
      </c>
      <c r="S1425">
        <f t="shared" si="46"/>
        <v>21.740075888608366</v>
      </c>
      <c r="T1425" s="3">
        <v>7793.1225783110158</v>
      </c>
      <c r="U1425">
        <v>3647.9007600860191</v>
      </c>
      <c r="V1425">
        <v>8.3002760220551863E-3</v>
      </c>
      <c r="Y1425">
        <v>1701.7876025917185</v>
      </c>
      <c r="Z1425">
        <v>9715.4753680059985</v>
      </c>
    </row>
    <row r="1426" spans="1:26" ht="92.25" x14ac:dyDescent="1.35">
      <c r="A1426" t="s">
        <v>1426</v>
      </c>
      <c r="B1426" s="11">
        <v>12233</v>
      </c>
      <c r="C1426" s="11">
        <v>3218</v>
      </c>
      <c r="D1426" s="11">
        <v>14337</v>
      </c>
      <c r="E1426" s="11">
        <v>12838</v>
      </c>
      <c r="F1426" s="11">
        <v>4279</v>
      </c>
      <c r="G1426" s="11">
        <v>15921</v>
      </c>
      <c r="H1426" s="11">
        <v>14660</v>
      </c>
      <c r="I1426" s="13">
        <v>7.3270099127039874</v>
      </c>
      <c r="J1426" s="13">
        <v>16.311122463033506</v>
      </c>
      <c r="K1426" s="13">
        <v>8.9153272460104489</v>
      </c>
      <c r="L1426" s="13">
        <v>21.835789625987548</v>
      </c>
      <c r="M1426" s="13">
        <v>11.816582805924904</v>
      </c>
      <c r="N1426" s="13">
        <v>19.782629206527226</v>
      </c>
      <c r="O1426" s="13">
        <v>14.007389292798095</v>
      </c>
      <c r="P1426" s="17">
        <v>14.285121507569388</v>
      </c>
      <c r="Q1426" s="17"/>
      <c r="R1426" s="18">
        <f t="shared" si="45"/>
        <v>9.4700997983392892</v>
      </c>
      <c r="S1426">
        <f t="shared" si="46"/>
        <v>19.100143216799488</v>
      </c>
      <c r="T1426" s="3">
        <v>6709.8388182906465</v>
      </c>
      <c r="U1426">
        <v>3548.6487074360348</v>
      </c>
      <c r="V1426">
        <v>-0.51006736612180248</v>
      </c>
      <c r="Y1426">
        <v>2103.8642137338074</v>
      </c>
      <c r="Z1426">
        <v>9003.608533897077</v>
      </c>
    </row>
    <row r="1427" spans="1:26" ht="92.25" x14ac:dyDescent="1.35">
      <c r="A1427" t="s">
        <v>1427</v>
      </c>
      <c r="B1427" s="11">
        <v>2005</v>
      </c>
      <c r="C1427" s="11">
        <v>11196</v>
      </c>
      <c r="D1427" s="11">
        <v>6994</v>
      </c>
      <c r="E1427" s="11">
        <v>6787</v>
      </c>
      <c r="F1427" s="11">
        <v>8620</v>
      </c>
      <c r="G1427" s="11">
        <v>6864</v>
      </c>
      <c r="H1427" s="11">
        <v>356</v>
      </c>
      <c r="I1427" s="13">
        <v>10.074121450936282</v>
      </c>
      <c r="J1427" s="13">
        <v>22.20547098020247</v>
      </c>
      <c r="K1427" s="13">
        <v>29.222764506509243</v>
      </c>
      <c r="L1427" s="13">
        <v>5.1610659841908237</v>
      </c>
      <c r="M1427" s="13">
        <v>17.494728761714871</v>
      </c>
      <c r="N1427" s="13">
        <v>27.385258213727575</v>
      </c>
      <c r="O1427" s="13">
        <v>20.970323974811777</v>
      </c>
      <c r="P1427" s="17">
        <v>18.930533410299006</v>
      </c>
      <c r="Q1427" s="17"/>
      <c r="R1427" s="18">
        <f t="shared" si="45"/>
        <v>14.115511701068908</v>
      </c>
      <c r="S1427">
        <f t="shared" si="46"/>
        <v>23.745555119529104</v>
      </c>
      <c r="T1427" s="3">
        <v>4049.6020500181335</v>
      </c>
      <c r="U1427">
        <v>1962.9954943284988</v>
      </c>
      <c r="V1427">
        <v>0.31587433113600127</v>
      </c>
      <c r="Y1427">
        <v>997.02025294690657</v>
      </c>
      <c r="Z1427">
        <v>5161.236339236184</v>
      </c>
    </row>
    <row r="1428" spans="1:26" ht="92.25" x14ac:dyDescent="1.35">
      <c r="A1428" t="s">
        <v>1428</v>
      </c>
      <c r="B1428" s="11">
        <v>19525</v>
      </c>
      <c r="C1428" s="11">
        <v>14670</v>
      </c>
      <c r="D1428" s="11">
        <v>4253</v>
      </c>
      <c r="E1428" s="11">
        <v>1842</v>
      </c>
      <c r="F1428" s="11">
        <v>19780</v>
      </c>
      <c r="G1428" s="11">
        <v>14479</v>
      </c>
      <c r="H1428" s="11">
        <v>8508</v>
      </c>
      <c r="I1428" s="13">
        <v>19.26216302287294</v>
      </c>
      <c r="J1428" s="13">
        <v>15.408343313647796</v>
      </c>
      <c r="K1428" s="13">
        <v>10.421690668040675</v>
      </c>
      <c r="L1428" s="13">
        <v>16.771460494134224</v>
      </c>
      <c r="M1428" s="13">
        <v>14.326822758835419</v>
      </c>
      <c r="N1428" s="13">
        <v>14.665520449050057</v>
      </c>
      <c r="O1428" s="13">
        <v>17.094326083521633</v>
      </c>
      <c r="P1428" s="17">
        <v>15.421475255728964</v>
      </c>
      <c r="Q1428" s="17"/>
      <c r="R1428" s="18">
        <f t="shared" si="45"/>
        <v>10.606453546498866</v>
      </c>
      <c r="S1428">
        <f t="shared" si="46"/>
        <v>20.236496964959063</v>
      </c>
      <c r="T1428" s="3">
        <v>7822.4212624601259</v>
      </c>
      <c r="U1428">
        <v>3802.9890408730589</v>
      </c>
      <c r="V1428">
        <v>-0.35887637750420254</v>
      </c>
      <c r="Y1428">
        <v>1928.7581026032358</v>
      </c>
      <c r="Z1428">
        <v>9972.5737794354536</v>
      </c>
    </row>
    <row r="1429" spans="1:26" ht="92.25" x14ac:dyDescent="1.35">
      <c r="A1429" t="s">
        <v>1429</v>
      </c>
      <c r="B1429" s="11">
        <v>161</v>
      </c>
      <c r="C1429" s="11">
        <v>10087</v>
      </c>
      <c r="D1429" s="11">
        <v>7494</v>
      </c>
      <c r="E1429" s="11">
        <v>1341</v>
      </c>
      <c r="F1429" s="11">
        <v>8506</v>
      </c>
      <c r="G1429" s="11">
        <v>19070</v>
      </c>
      <c r="H1429" s="11">
        <v>18591</v>
      </c>
      <c r="I1429" s="13">
        <v>17.602445979613901</v>
      </c>
      <c r="J1429" s="13">
        <v>22.927834346877709</v>
      </c>
      <c r="K1429" s="13">
        <v>6.4424219092373605</v>
      </c>
      <c r="L1429" s="13">
        <v>12.275015995202018</v>
      </c>
      <c r="M1429" s="13">
        <v>23.871138396735166</v>
      </c>
      <c r="N1429" s="13">
        <v>4.6298515900961963</v>
      </c>
      <c r="O1429" s="13">
        <v>6.3033699114869624</v>
      </c>
      <c r="P1429" s="17">
        <v>13.43601116132133</v>
      </c>
      <c r="Q1429" s="17"/>
      <c r="R1429" s="18">
        <f t="shared" si="45"/>
        <v>8.6209894520912318</v>
      </c>
      <c r="S1429">
        <f t="shared" si="46"/>
        <v>18.251032870551427</v>
      </c>
      <c r="T1429" s="3">
        <v>6988.433275548351</v>
      </c>
      <c r="U1429">
        <v>2988.1873176835652</v>
      </c>
      <c r="V1429">
        <v>2.0464540284592658</v>
      </c>
      <c r="Y1429">
        <v>1085.955158513887</v>
      </c>
      <c r="Z1429">
        <v>8272.1788675490516</v>
      </c>
    </row>
    <row r="1430" spans="1:26" ht="92.25" x14ac:dyDescent="1.35">
      <c r="A1430" t="s">
        <v>1430</v>
      </c>
      <c r="B1430" s="11">
        <v>7639</v>
      </c>
      <c r="C1430" s="11">
        <v>18779</v>
      </c>
      <c r="D1430" s="11">
        <v>10312</v>
      </c>
      <c r="E1430" s="11">
        <v>16453</v>
      </c>
      <c r="F1430" s="11">
        <v>4462</v>
      </c>
      <c r="G1430" s="11">
        <v>9715</v>
      </c>
      <c r="H1430" s="11">
        <v>8796</v>
      </c>
      <c r="I1430" s="13">
        <v>14.963562460410783</v>
      </c>
      <c r="J1430" s="13">
        <v>5.9671399470593371</v>
      </c>
      <c r="K1430" s="13">
        <v>15.839448677757115</v>
      </c>
      <c r="L1430" s="13">
        <v>14.15568409441132</v>
      </c>
      <c r="M1430" s="13">
        <v>17.788917291887621</v>
      </c>
      <c r="N1430" s="13">
        <v>17.31263906054124</v>
      </c>
      <c r="O1430" s="13">
        <v>11.433723778296493</v>
      </c>
      <c r="P1430" s="17">
        <v>13.923016472909131</v>
      </c>
      <c r="Q1430" s="17"/>
      <c r="R1430" s="18">
        <f t="shared" si="45"/>
        <v>9.1079947636790326</v>
      </c>
      <c r="S1430">
        <f t="shared" si="46"/>
        <v>18.738038182139228</v>
      </c>
      <c r="T1430" s="3">
        <v>6579.7377324057652</v>
      </c>
      <c r="U1430">
        <v>3486.7427390679341</v>
      </c>
      <c r="V1430">
        <v>-0.20057768779224716</v>
      </c>
      <c r="Y1430">
        <v>2074.1439274150566</v>
      </c>
      <c r="Z1430">
        <v>8840.1049701120646</v>
      </c>
    </row>
    <row r="1431" spans="1:26" ht="92.25" x14ac:dyDescent="1.35">
      <c r="A1431" t="s">
        <v>1431</v>
      </c>
      <c r="B1431" s="11">
        <v>9470</v>
      </c>
      <c r="C1431" s="11">
        <v>2826</v>
      </c>
      <c r="D1431" s="11">
        <v>10775</v>
      </c>
      <c r="E1431" s="11">
        <v>4081</v>
      </c>
      <c r="F1431" s="11">
        <v>17703</v>
      </c>
      <c r="G1431" s="11">
        <v>19749</v>
      </c>
      <c r="H1431" s="11">
        <v>175</v>
      </c>
      <c r="I1431" s="13">
        <v>14.609455345893039</v>
      </c>
      <c r="J1431" s="13">
        <v>0.77706226962394176</v>
      </c>
      <c r="K1431" s="13">
        <v>8.7877405106914246</v>
      </c>
      <c r="L1431" s="13">
        <v>15.692265302176857</v>
      </c>
      <c r="M1431" s="13">
        <v>13.573509640695816</v>
      </c>
      <c r="N1431" s="13">
        <v>14.600726242509007</v>
      </c>
      <c r="O1431" s="13">
        <v>27.338183924204046</v>
      </c>
      <c r="P1431" s="17">
        <v>13.625563319399163</v>
      </c>
      <c r="Q1431" s="17"/>
      <c r="R1431" s="18">
        <f t="shared" si="45"/>
        <v>8.8105416101690643</v>
      </c>
      <c r="S1431">
        <f t="shared" si="46"/>
        <v>18.440585028629261</v>
      </c>
      <c r="T1431" s="3">
        <v>6972.4226218721897</v>
      </c>
      <c r="U1431">
        <v>2965.5796353249634</v>
      </c>
      <c r="V1431">
        <v>-0.38791313272668049</v>
      </c>
      <c r="Y1431">
        <v>1058.9049702371622</v>
      </c>
      <c r="Z1431">
        <v>8228.6648833815743</v>
      </c>
    </row>
    <row r="1432" spans="1:26" ht="92.25" x14ac:dyDescent="1.35">
      <c r="A1432" t="s">
        <v>1432</v>
      </c>
      <c r="B1432" s="11">
        <v>34</v>
      </c>
      <c r="C1432" s="11">
        <v>18991</v>
      </c>
      <c r="D1432" s="11">
        <v>10912</v>
      </c>
      <c r="E1432" s="11">
        <v>18118</v>
      </c>
      <c r="F1432" s="11">
        <v>7624</v>
      </c>
      <c r="G1432" s="11">
        <v>3661</v>
      </c>
      <c r="H1432" s="11">
        <v>98</v>
      </c>
      <c r="I1432" s="13">
        <v>5.1425884901707608</v>
      </c>
      <c r="J1432" s="13">
        <v>30.15998235356647</v>
      </c>
      <c r="K1432" s="13">
        <v>5.4223865047414961</v>
      </c>
      <c r="L1432" s="13">
        <v>21.898253827213342</v>
      </c>
      <c r="M1432" s="13">
        <v>20.438381452566368</v>
      </c>
      <c r="N1432" s="13">
        <v>19.336143530045472</v>
      </c>
      <c r="O1432" s="13">
        <v>21.644541341943629</v>
      </c>
      <c r="P1432" s="17">
        <v>17.720325357178218</v>
      </c>
      <c r="Q1432" s="17"/>
      <c r="R1432" s="18">
        <f t="shared" si="45"/>
        <v>12.90530364794812</v>
      </c>
      <c r="S1432">
        <f t="shared" si="46"/>
        <v>22.535347066408317</v>
      </c>
      <c r="T1432" s="3">
        <v>6932.7053454740271</v>
      </c>
      <c r="U1432">
        <v>2723.3256724705147</v>
      </c>
      <c r="V1432">
        <v>1.0557437235547695</v>
      </c>
      <c r="Y1432">
        <v>701.25836828429556</v>
      </c>
      <c r="Z1432">
        <v>7830.1769051062874</v>
      </c>
    </row>
    <row r="1433" spans="1:26" ht="92.25" x14ac:dyDescent="1.35">
      <c r="A1433" t="s">
        <v>1433</v>
      </c>
      <c r="B1433" s="11">
        <v>214</v>
      </c>
      <c r="C1433" s="11">
        <v>13324</v>
      </c>
      <c r="D1433" s="11">
        <v>13254</v>
      </c>
      <c r="E1433" s="11">
        <v>753</v>
      </c>
      <c r="F1433" s="11">
        <v>12679</v>
      </c>
      <c r="G1433" s="11">
        <v>4652</v>
      </c>
      <c r="H1433" s="11">
        <v>47</v>
      </c>
      <c r="I1433" s="13">
        <v>6.5976075106681851</v>
      </c>
      <c r="J1433" s="13">
        <v>15.294125048940884</v>
      </c>
      <c r="K1433" s="13">
        <v>19.043855243871096</v>
      </c>
      <c r="L1433" s="13">
        <v>10.872264156244032</v>
      </c>
      <c r="M1433" s="13">
        <v>14.133401063299019</v>
      </c>
      <c r="N1433" s="13">
        <v>6.9286246714816322</v>
      </c>
      <c r="O1433" s="13">
        <v>12.462402420447281</v>
      </c>
      <c r="P1433" s="17">
        <v>12.190325730707444</v>
      </c>
      <c r="Q1433" s="17"/>
      <c r="R1433" s="18">
        <f t="shared" si="45"/>
        <v>7.375304021477346</v>
      </c>
      <c r="S1433">
        <f t="shared" si="46"/>
        <v>17.005347439937545</v>
      </c>
      <c r="T1433" s="3">
        <v>5479.9971412778586</v>
      </c>
      <c r="U1433">
        <v>2058.187683648579</v>
      </c>
      <c r="V1433">
        <v>0.96208168542943895</v>
      </c>
      <c r="Y1433">
        <v>410.13999032053971</v>
      </c>
      <c r="Z1433">
        <v>6045.2349864884563</v>
      </c>
    </row>
    <row r="1434" spans="1:26" ht="92.25" x14ac:dyDescent="1.35">
      <c r="A1434" t="s">
        <v>1434</v>
      </c>
      <c r="B1434" s="11">
        <v>4213</v>
      </c>
      <c r="C1434" s="11">
        <v>11865</v>
      </c>
      <c r="D1434" s="11">
        <v>10386</v>
      </c>
      <c r="E1434" s="11">
        <v>19459</v>
      </c>
      <c r="F1434" s="11">
        <v>18392</v>
      </c>
      <c r="G1434" s="11">
        <v>1920</v>
      </c>
      <c r="H1434" s="11">
        <v>6092</v>
      </c>
      <c r="I1434" s="13">
        <v>6.7088364975311254</v>
      </c>
      <c r="J1434" s="13">
        <v>19.394939172970478</v>
      </c>
      <c r="K1434" s="13">
        <v>15.409999890514714</v>
      </c>
      <c r="L1434" s="13">
        <v>10.865636886689625</v>
      </c>
      <c r="M1434" s="13">
        <v>20.426341629027149</v>
      </c>
      <c r="N1434" s="13">
        <v>8.3444130284172502</v>
      </c>
      <c r="O1434" s="13">
        <v>21.363087992991879</v>
      </c>
      <c r="P1434" s="17">
        <v>14.644750728306033</v>
      </c>
      <c r="Q1434" s="17"/>
      <c r="R1434" s="18">
        <f t="shared" si="45"/>
        <v>9.8297290190759341</v>
      </c>
      <c r="S1434">
        <f t="shared" si="46"/>
        <v>19.459772437536131</v>
      </c>
      <c r="T1434" s="3">
        <v>7058.2774068089793</v>
      </c>
      <c r="U1434">
        <v>3312.8925259934954</v>
      </c>
      <c r="V1434">
        <v>0.90806906882789917</v>
      </c>
      <c r="Y1434">
        <v>1556.7873723397561</v>
      </c>
      <c r="Z1434">
        <v>8814.8319791658796</v>
      </c>
    </row>
    <row r="1435" spans="1:26" ht="92.25" x14ac:dyDescent="1.35">
      <c r="A1435" t="s">
        <v>1435</v>
      </c>
      <c r="B1435" s="11">
        <v>15202</v>
      </c>
      <c r="C1435" s="11">
        <v>17220</v>
      </c>
      <c r="D1435" s="11">
        <v>9120</v>
      </c>
      <c r="E1435" s="11">
        <v>5528</v>
      </c>
      <c r="F1435" s="11">
        <v>5048</v>
      </c>
      <c r="G1435" s="11">
        <v>9415</v>
      </c>
      <c r="H1435" s="11">
        <v>9045</v>
      </c>
      <c r="I1435" s="13">
        <v>13.495173430143161</v>
      </c>
      <c r="J1435" s="13">
        <v>14.170358085441475</v>
      </c>
      <c r="K1435" s="13">
        <v>16.667428001245131</v>
      </c>
      <c r="L1435" s="13">
        <v>7.742438663389601</v>
      </c>
      <c r="M1435" s="13">
        <v>24.796695465078066</v>
      </c>
      <c r="N1435" s="13">
        <v>12.72874158447669</v>
      </c>
      <c r="O1435" s="13">
        <v>4.716558710380971</v>
      </c>
      <c r="P1435" s="17">
        <v>13.473913420022157</v>
      </c>
      <c r="Q1435" s="17"/>
      <c r="R1435" s="18">
        <f t="shared" si="45"/>
        <v>8.6588917107920587</v>
      </c>
      <c r="S1435">
        <f t="shared" si="46"/>
        <v>18.288935129252256</v>
      </c>
      <c r="T1435" s="3">
        <v>6068.6329419493895</v>
      </c>
      <c r="U1435">
        <v>3232.8162874353966</v>
      </c>
      <c r="V1435">
        <v>-0.2428396328468807</v>
      </c>
      <c r="Y1435">
        <v>1940.645451878916</v>
      </c>
      <c r="Z1435">
        <v>8181.0361387953053</v>
      </c>
    </row>
    <row r="1436" spans="1:26" ht="92.25" x14ac:dyDescent="1.35">
      <c r="A1436" t="s">
        <v>1436</v>
      </c>
      <c r="B1436" s="11">
        <v>6426</v>
      </c>
      <c r="C1436" s="11">
        <v>8306</v>
      </c>
      <c r="D1436" s="11">
        <v>7224</v>
      </c>
      <c r="E1436" s="11">
        <v>11005</v>
      </c>
      <c r="F1436" s="11">
        <v>17422</v>
      </c>
      <c r="G1436" s="11">
        <v>4311</v>
      </c>
      <c r="H1436" s="11">
        <v>2795</v>
      </c>
      <c r="I1436" s="13">
        <v>21.099204921534803</v>
      </c>
      <c r="J1436" s="13">
        <v>24.545628392112416</v>
      </c>
      <c r="K1436" s="13">
        <v>16.051716558949124</v>
      </c>
      <c r="L1436" s="13">
        <v>17.292913909688107</v>
      </c>
      <c r="M1436" s="13">
        <v>21.1082793850705</v>
      </c>
      <c r="N1436" s="13">
        <v>1.3220444707547028</v>
      </c>
      <c r="O1436" s="13">
        <v>15.460728375177258</v>
      </c>
      <c r="P1436" s="17">
        <v>16.697216573326703</v>
      </c>
      <c r="Q1436" s="17"/>
      <c r="R1436" s="18">
        <f t="shared" si="45"/>
        <v>11.882194864096604</v>
      </c>
      <c r="S1436">
        <f t="shared" si="46"/>
        <v>21.512238282556801</v>
      </c>
      <c r="T1436" s="3">
        <v>5373.1247489426269</v>
      </c>
      <c r="U1436">
        <v>2633.1374893070943</v>
      </c>
      <c r="V1436">
        <v>0.28553927222674247</v>
      </c>
      <c r="Y1436">
        <v>1362.3688936050175</v>
      </c>
      <c r="Z1436">
        <v>6887.5667369550165</v>
      </c>
    </row>
    <row r="1437" spans="1:26" ht="92.25" x14ac:dyDescent="1.35">
      <c r="A1437" t="s">
        <v>1437</v>
      </c>
      <c r="B1437" s="11">
        <v>6619</v>
      </c>
      <c r="C1437" s="11">
        <v>2069</v>
      </c>
      <c r="D1437" s="11">
        <v>15194</v>
      </c>
      <c r="E1437" s="11">
        <v>16071</v>
      </c>
      <c r="F1437" s="11">
        <v>12310</v>
      </c>
      <c r="G1437" s="11">
        <v>4428</v>
      </c>
      <c r="H1437" s="11">
        <v>6441</v>
      </c>
      <c r="I1437" s="13">
        <v>9.1783296028134878</v>
      </c>
      <c r="J1437" s="13">
        <v>18.468581553967088</v>
      </c>
      <c r="K1437" s="13">
        <v>6.3473407385656646</v>
      </c>
      <c r="L1437" s="13">
        <v>12.274414958057061</v>
      </c>
      <c r="M1437" s="13">
        <v>12.734770443356744</v>
      </c>
      <c r="N1437" s="13">
        <v>17.560507981256645</v>
      </c>
      <c r="O1437" s="13">
        <v>27.009567739878563</v>
      </c>
      <c r="P1437" s="17">
        <v>14.796216145413608</v>
      </c>
      <c r="Q1437" s="17"/>
      <c r="R1437" s="18">
        <f t="shared" si="45"/>
        <v>9.9811944361835092</v>
      </c>
      <c r="S1437">
        <f t="shared" si="46"/>
        <v>19.611237854643704</v>
      </c>
      <c r="T1437" s="3">
        <v>5967.2579365549</v>
      </c>
      <c r="U1437">
        <v>2891.0756106893814</v>
      </c>
      <c r="V1437">
        <v>0.81109646998811513</v>
      </c>
      <c r="Y1437">
        <v>1459.4389202958896</v>
      </c>
      <c r="Z1437">
        <v>7595.5854313655418</v>
      </c>
    </row>
    <row r="1438" spans="1:26" ht="92.25" x14ac:dyDescent="1.35">
      <c r="A1438" t="s">
        <v>1438</v>
      </c>
      <c r="B1438" s="11">
        <v>5686</v>
      </c>
      <c r="C1438" s="11">
        <v>15267</v>
      </c>
      <c r="D1438" s="11">
        <v>10577</v>
      </c>
      <c r="E1438" s="11">
        <v>14699</v>
      </c>
      <c r="F1438" s="11">
        <v>7561</v>
      </c>
      <c r="G1438" s="11">
        <v>996</v>
      </c>
      <c r="H1438" s="11">
        <v>14046</v>
      </c>
      <c r="I1438" s="13">
        <v>9.7600442475599678</v>
      </c>
      <c r="J1438" s="13">
        <v>17.881792166613273</v>
      </c>
      <c r="K1438" s="13">
        <v>21.96635671468999</v>
      </c>
      <c r="L1438" s="13">
        <v>14.252766735331992</v>
      </c>
      <c r="M1438" s="13">
        <v>15.618675433522569</v>
      </c>
      <c r="N1438" s="13">
        <v>22.47633612248287</v>
      </c>
      <c r="O1438" s="13">
        <v>13.322930632647967</v>
      </c>
      <c r="P1438" s="17">
        <v>16.468414578978376</v>
      </c>
      <c r="Q1438" s="17"/>
      <c r="R1438" s="18">
        <f t="shared" si="45"/>
        <v>11.653392869748277</v>
      </c>
      <c r="S1438">
        <f t="shared" si="46"/>
        <v>21.283436288208474</v>
      </c>
      <c r="T1438" s="3">
        <v>6249.8011680679201</v>
      </c>
      <c r="U1438">
        <v>3152.5745824817045</v>
      </c>
      <c r="V1438">
        <v>-0.7232983989524655</v>
      </c>
      <c r="Y1438">
        <v>1722.2704668580764</v>
      </c>
      <c r="Z1438">
        <v>8148.9569014082108</v>
      </c>
    </row>
    <row r="1439" spans="1:26" ht="92.25" x14ac:dyDescent="1.35">
      <c r="A1439" t="s">
        <v>1439</v>
      </c>
      <c r="B1439" s="11">
        <v>18892</v>
      </c>
      <c r="C1439" s="11">
        <v>13909</v>
      </c>
      <c r="D1439" s="11">
        <v>2988</v>
      </c>
      <c r="E1439" s="11">
        <v>7477</v>
      </c>
      <c r="F1439" s="11">
        <v>17940</v>
      </c>
      <c r="G1439" s="11">
        <v>8189</v>
      </c>
      <c r="H1439" s="11">
        <v>14288</v>
      </c>
      <c r="I1439" s="13">
        <v>8.4539704434528957</v>
      </c>
      <c r="J1439" s="13">
        <v>11.609754542884128</v>
      </c>
      <c r="K1439" s="13">
        <v>22.928796560788417</v>
      </c>
      <c r="L1439" s="13">
        <v>19.09626153626845</v>
      </c>
      <c r="M1439" s="13">
        <v>18.73337718915376</v>
      </c>
      <c r="N1439" s="13">
        <v>18.146502347306775</v>
      </c>
      <c r="O1439" s="13">
        <v>8.616877747690399</v>
      </c>
      <c r="P1439" s="17">
        <v>15.36936290964926</v>
      </c>
      <c r="Q1439" s="17"/>
      <c r="R1439" s="18">
        <f t="shared" si="45"/>
        <v>10.554341200419161</v>
      </c>
      <c r="S1439">
        <f t="shared" si="46"/>
        <v>20.184384618879356</v>
      </c>
      <c r="T1439" s="3">
        <v>7363.3816710457768</v>
      </c>
      <c r="U1439">
        <v>3832.4285720906505</v>
      </c>
      <c r="V1439">
        <v>-0.56146518545574509</v>
      </c>
      <c r="Y1439">
        <v>2210.7179240729652</v>
      </c>
      <c r="Z1439">
        <v>9782.5020217027923</v>
      </c>
    </row>
    <row r="1440" spans="1:26" ht="92.25" x14ac:dyDescent="1.35">
      <c r="A1440" t="s">
        <v>1440</v>
      </c>
      <c r="B1440" s="11">
        <v>14987</v>
      </c>
      <c r="C1440" s="11">
        <v>14574</v>
      </c>
      <c r="D1440" s="11">
        <v>5076</v>
      </c>
      <c r="E1440" s="11">
        <v>12229</v>
      </c>
      <c r="F1440" s="11">
        <v>5703</v>
      </c>
      <c r="G1440" s="11">
        <v>11758</v>
      </c>
      <c r="H1440" s="11">
        <v>8935</v>
      </c>
      <c r="I1440" s="13">
        <v>15.29025833935469</v>
      </c>
      <c r="J1440" s="13">
        <v>23.036393245609759</v>
      </c>
      <c r="K1440" s="13">
        <v>13.238932331476354</v>
      </c>
      <c r="L1440" s="13">
        <v>13.600629535784892</v>
      </c>
      <c r="M1440" s="13">
        <v>7.0192770166548382</v>
      </c>
      <c r="N1440" s="13">
        <v>14.191556652093386</v>
      </c>
      <c r="O1440" s="13">
        <v>20.653168986382944</v>
      </c>
      <c r="P1440" s="17">
        <v>15.290030872479552</v>
      </c>
      <c r="Q1440" s="17"/>
      <c r="R1440" s="18">
        <f t="shared" si="45"/>
        <v>10.475009163249453</v>
      </c>
      <c r="S1440">
        <f t="shared" si="46"/>
        <v>20.10505258170965</v>
      </c>
      <c r="T1440" s="3">
        <v>6057.4105259055514</v>
      </c>
      <c r="U1440">
        <v>3354.4003409623269</v>
      </c>
      <c r="V1440">
        <v>2.6203679226455279E-2</v>
      </c>
      <c r="Y1440">
        <v>2136.1624339926816</v>
      </c>
      <c r="Z1440">
        <v>8365.0130819522619</v>
      </c>
    </row>
    <row r="1441" spans="1:26" ht="92.25" x14ac:dyDescent="1.35">
      <c r="A1441" t="s">
        <v>1441</v>
      </c>
      <c r="B1441" s="11">
        <v>10519</v>
      </c>
      <c r="C1441" s="11">
        <v>1423</v>
      </c>
      <c r="D1441" s="11">
        <v>14183</v>
      </c>
      <c r="E1441" s="11">
        <v>16567</v>
      </c>
      <c r="F1441" s="11">
        <v>13581</v>
      </c>
      <c r="G1441" s="11">
        <v>13651</v>
      </c>
      <c r="H1441" s="11">
        <v>1371</v>
      </c>
      <c r="I1441" s="13">
        <v>15.740165890848232</v>
      </c>
      <c r="J1441" s="13">
        <v>17.842319761712222</v>
      </c>
      <c r="K1441" s="13">
        <v>9.8609935419741177</v>
      </c>
      <c r="L1441" s="13">
        <v>17.311620739143173</v>
      </c>
      <c r="M1441" s="13">
        <v>22.924896479227918</v>
      </c>
      <c r="N1441" s="13">
        <v>12.71651669471275</v>
      </c>
      <c r="O1441" s="13">
        <v>24.843819004540663</v>
      </c>
      <c r="P1441" s="17">
        <v>17.320047444594156</v>
      </c>
      <c r="Q1441" s="17"/>
      <c r="R1441" s="18">
        <f t="shared" si="45"/>
        <v>12.505025735364057</v>
      </c>
      <c r="S1441">
        <f t="shared" si="46"/>
        <v>22.135069153824254</v>
      </c>
      <c r="T1441" s="3">
        <v>6766.1125497860157</v>
      </c>
      <c r="U1441">
        <v>3265.6026492394626</v>
      </c>
      <c r="V1441">
        <v>0.28585873224074021</v>
      </c>
      <c r="Y1441">
        <v>1633.2025998530048</v>
      </c>
      <c r="Z1441">
        <v>8590.813341218698</v>
      </c>
    </row>
    <row r="1442" spans="1:26" ht="92.25" x14ac:dyDescent="1.35">
      <c r="A1442" t="s">
        <v>1442</v>
      </c>
      <c r="B1442" s="11">
        <v>9479</v>
      </c>
      <c r="C1442" s="11">
        <v>4565</v>
      </c>
      <c r="D1442" s="11">
        <v>5713</v>
      </c>
      <c r="E1442" s="11">
        <v>13538</v>
      </c>
      <c r="F1442" s="11">
        <v>5782</v>
      </c>
      <c r="G1442" s="11">
        <v>9416</v>
      </c>
      <c r="H1442" s="11">
        <v>1948</v>
      </c>
      <c r="I1442" s="13">
        <v>14.658805298506831</v>
      </c>
      <c r="J1442" s="13">
        <v>13.19195739688293</v>
      </c>
      <c r="K1442" s="13">
        <v>4.8359116721515694</v>
      </c>
      <c r="L1442" s="13">
        <v>15.237130901927777</v>
      </c>
      <c r="M1442" s="13">
        <v>18.620610642203225</v>
      </c>
      <c r="N1442" s="13">
        <v>11.76691338982301</v>
      </c>
      <c r="O1442" s="13">
        <v>22.719270927481595</v>
      </c>
      <c r="P1442" s="17">
        <v>14.432942889853848</v>
      </c>
      <c r="Q1442" s="17"/>
      <c r="R1442" s="18">
        <f t="shared" si="45"/>
        <v>9.6179211806237497</v>
      </c>
      <c r="S1442">
        <f t="shared" si="46"/>
        <v>19.247964599083947</v>
      </c>
      <c r="T1442" s="3">
        <v>4548.9407823779538</v>
      </c>
      <c r="U1442">
        <v>2309.8977527619886</v>
      </c>
      <c r="V1442">
        <v>0.67619566834764555</v>
      </c>
      <c r="Y1442">
        <v>1281.6685153089347</v>
      </c>
      <c r="Z1442">
        <v>5959.3558899167156</v>
      </c>
    </row>
    <row r="1443" spans="1:26" ht="92.25" x14ac:dyDescent="1.35">
      <c r="A1443" t="s">
        <v>1443</v>
      </c>
      <c r="B1443" s="11">
        <v>16527</v>
      </c>
      <c r="C1443" s="11">
        <v>19440</v>
      </c>
      <c r="D1443" s="11">
        <v>4037</v>
      </c>
      <c r="E1443" s="11">
        <v>14395</v>
      </c>
      <c r="F1443" s="11">
        <v>8701</v>
      </c>
      <c r="G1443" s="11">
        <v>7157</v>
      </c>
      <c r="H1443" s="11">
        <v>19743</v>
      </c>
      <c r="I1443" s="13">
        <v>18.318844441786844</v>
      </c>
      <c r="J1443" s="13">
        <v>21.762309593390199</v>
      </c>
      <c r="K1443" s="13">
        <v>19.685871510231145</v>
      </c>
      <c r="L1443" s="13">
        <v>15.234634939140326</v>
      </c>
      <c r="M1443" s="13">
        <v>20.173811870939659</v>
      </c>
      <c r="N1443" s="13">
        <v>19.326986441863127</v>
      </c>
      <c r="O1443" s="13">
        <v>17.549476105484196</v>
      </c>
      <c r="P1443" s="17">
        <v>18.864562128976498</v>
      </c>
      <c r="Q1443" s="17"/>
      <c r="R1443" s="18">
        <f t="shared" si="45"/>
        <v>14.0495404197464</v>
      </c>
      <c r="S1443">
        <f t="shared" si="46"/>
        <v>23.679583838206597</v>
      </c>
      <c r="T1443" s="3">
        <v>7889.611598803679</v>
      </c>
      <c r="U1443">
        <v>4121.8131518350001</v>
      </c>
      <c r="V1443">
        <v>-0.75232264862279408</v>
      </c>
      <c r="Y1443">
        <v>2391.776588210485</v>
      </c>
      <c r="Z1443">
        <v>10504.684258771755</v>
      </c>
    </row>
    <row r="1444" spans="1:26" ht="92.25" x14ac:dyDescent="1.35">
      <c r="A1444" t="s">
        <v>1444</v>
      </c>
      <c r="B1444" s="11">
        <v>1289</v>
      </c>
      <c r="C1444" s="11">
        <v>8221</v>
      </c>
      <c r="D1444" s="11">
        <v>6347</v>
      </c>
      <c r="E1444" s="11">
        <v>7558</v>
      </c>
      <c r="F1444" s="11">
        <v>5875</v>
      </c>
      <c r="G1444" s="11">
        <v>7784</v>
      </c>
      <c r="H1444" s="11">
        <v>672</v>
      </c>
      <c r="I1444" s="13">
        <v>20.491788467669483</v>
      </c>
      <c r="J1444" s="13">
        <v>2.4640824496089575</v>
      </c>
      <c r="K1444" s="13">
        <v>9.6058871880934493</v>
      </c>
      <c r="L1444" s="13">
        <v>2.4383855725955517</v>
      </c>
      <c r="M1444" s="13">
        <v>19.016503672706815</v>
      </c>
      <c r="N1444" s="13">
        <v>9.8463699661381199</v>
      </c>
      <c r="O1444" s="13">
        <v>12.406024159995814</v>
      </c>
      <c r="P1444" s="17">
        <v>10.89557735382974</v>
      </c>
      <c r="Q1444" s="17"/>
      <c r="R1444" s="18">
        <f t="shared" si="45"/>
        <v>6.0805556445996416</v>
      </c>
      <c r="S1444">
        <f t="shared" si="46"/>
        <v>15.710599063059838</v>
      </c>
      <c r="T1444" s="3">
        <v>3500.6267973793374</v>
      </c>
      <c r="U1444">
        <v>1727.4284888183997</v>
      </c>
      <c r="V1444">
        <v>1.8086984709952958</v>
      </c>
      <c r="Y1444">
        <v>911.64511151329862</v>
      </c>
      <c r="Z1444">
        <v>4511.348549454091</v>
      </c>
    </row>
    <row r="1445" spans="1:26" ht="92.25" x14ac:dyDescent="1.35">
      <c r="A1445" t="s">
        <v>1445</v>
      </c>
      <c r="B1445" s="11">
        <v>5559</v>
      </c>
      <c r="C1445" s="11">
        <v>16151</v>
      </c>
      <c r="D1445" s="11">
        <v>17005</v>
      </c>
      <c r="E1445" s="11">
        <v>817</v>
      </c>
      <c r="F1445" s="11">
        <v>12754</v>
      </c>
      <c r="G1445" s="11">
        <v>12709</v>
      </c>
      <c r="H1445" s="11">
        <v>18733</v>
      </c>
      <c r="I1445" s="13">
        <v>25.642930137637578</v>
      </c>
      <c r="J1445" s="13">
        <v>14.416993746165954</v>
      </c>
      <c r="K1445" s="13">
        <v>9.4626136629247135</v>
      </c>
      <c r="L1445" s="13">
        <v>18.300941304493961</v>
      </c>
      <c r="M1445" s="13">
        <v>20.541492973710213</v>
      </c>
      <c r="N1445" s="13">
        <v>23.915395601554323</v>
      </c>
      <c r="O1445" s="13">
        <v>15.97912062037217</v>
      </c>
      <c r="P1445" s="17">
        <v>18.322784006694128</v>
      </c>
      <c r="Q1445" s="17"/>
      <c r="R1445" s="18">
        <f t="shared" si="45"/>
        <v>13.50776229746403</v>
      </c>
      <c r="S1445">
        <f t="shared" si="46"/>
        <v>23.137805715924227</v>
      </c>
      <c r="T1445" s="3">
        <v>7608.739433331195</v>
      </c>
      <c r="U1445">
        <v>3835.0955631431534</v>
      </c>
      <c r="V1445">
        <v>-0.66584789237822406</v>
      </c>
      <c r="Y1445">
        <v>2088.7290882192219</v>
      </c>
      <c r="Z1445">
        <v>9912.8151967590602</v>
      </c>
    </row>
    <row r="1446" spans="1:26" ht="92.25" x14ac:dyDescent="1.35">
      <c r="A1446" t="s">
        <v>1446</v>
      </c>
      <c r="B1446" s="11">
        <v>5472</v>
      </c>
      <c r="C1446" s="11">
        <v>9136</v>
      </c>
      <c r="D1446" s="11">
        <v>17019</v>
      </c>
      <c r="E1446" s="11">
        <v>16031</v>
      </c>
      <c r="F1446" s="11">
        <v>7696</v>
      </c>
      <c r="G1446" s="11">
        <v>2419</v>
      </c>
      <c r="H1446" s="11">
        <v>15261</v>
      </c>
      <c r="I1446" s="13">
        <v>-1.7914217002078789</v>
      </c>
      <c r="J1446" s="13">
        <v>22.402813547752693</v>
      </c>
      <c r="K1446" s="13">
        <v>16.519478991734225</v>
      </c>
      <c r="L1446" s="13">
        <v>14.123615069499721</v>
      </c>
      <c r="M1446" s="13">
        <v>13.527549148191547</v>
      </c>
      <c r="N1446" s="13">
        <v>12.699701478406599</v>
      </c>
      <c r="O1446" s="13">
        <v>10.130440061961664</v>
      </c>
      <c r="P1446" s="17">
        <v>12.516025228191223</v>
      </c>
      <c r="Q1446" s="17"/>
      <c r="R1446" s="18">
        <f t="shared" si="45"/>
        <v>7.7010035189611248</v>
      </c>
      <c r="S1446">
        <f t="shared" si="46"/>
        <v>17.33104693742132</v>
      </c>
      <c r="T1446" s="3">
        <v>6647.5534194929305</v>
      </c>
      <c r="U1446">
        <v>3344.0204000290032</v>
      </c>
      <c r="V1446">
        <v>-0.31394506549986545</v>
      </c>
      <c r="Y1446">
        <v>1816.5405324431304</v>
      </c>
      <c r="Z1446">
        <v>8652.236618629131</v>
      </c>
    </row>
    <row r="1447" spans="1:26" ht="92.25" x14ac:dyDescent="1.35">
      <c r="A1447" t="s">
        <v>1447</v>
      </c>
      <c r="B1447" s="11">
        <v>6597</v>
      </c>
      <c r="C1447" s="11">
        <v>4108</v>
      </c>
      <c r="D1447" s="11">
        <v>4573</v>
      </c>
      <c r="E1447" s="11">
        <v>9446</v>
      </c>
      <c r="F1447" s="11">
        <v>10038</v>
      </c>
      <c r="G1447" s="11">
        <v>6180</v>
      </c>
      <c r="H1447" s="11">
        <v>15470</v>
      </c>
      <c r="I1447" s="13">
        <v>17.844254361585023</v>
      </c>
      <c r="J1447" s="13">
        <v>19.138767667204164</v>
      </c>
      <c r="K1447" s="13">
        <v>19.179073892522794</v>
      </c>
      <c r="L1447" s="13">
        <v>20.120298657934711</v>
      </c>
      <c r="M1447" s="13">
        <v>26.410019088793057</v>
      </c>
      <c r="N1447" s="13">
        <v>23.602570659224551</v>
      </c>
      <c r="O1447" s="13">
        <v>15.556727945885168</v>
      </c>
      <c r="P1447" s="17">
        <v>20.264530324735638</v>
      </c>
      <c r="Q1447" s="17"/>
      <c r="R1447" s="18">
        <f t="shared" si="45"/>
        <v>15.44950861550554</v>
      </c>
      <c r="S1447">
        <f t="shared" si="46"/>
        <v>25.079552033965737</v>
      </c>
      <c r="T1447" s="3">
        <v>4955.2697938890751</v>
      </c>
      <c r="U1447">
        <v>2585.062175060521</v>
      </c>
      <c r="V1447">
        <v>-1.7978118194150738</v>
      </c>
      <c r="Y1447">
        <v>1502.1820724255026</v>
      </c>
      <c r="Z1447">
        <v>6597.6986028766478</v>
      </c>
    </row>
    <row r="1448" spans="1:26" ht="92.25" x14ac:dyDescent="1.35">
      <c r="A1448" t="s">
        <v>1448</v>
      </c>
      <c r="B1448" s="11">
        <v>14442</v>
      </c>
      <c r="C1448" s="11">
        <v>11304</v>
      </c>
      <c r="D1448" s="11">
        <v>15914</v>
      </c>
      <c r="E1448" s="11">
        <v>13323</v>
      </c>
      <c r="F1448" s="11">
        <v>10240</v>
      </c>
      <c r="G1448" s="11">
        <v>6376</v>
      </c>
      <c r="H1448" s="11">
        <v>15804</v>
      </c>
      <c r="I1448" s="13">
        <v>19.310248806821619</v>
      </c>
      <c r="J1448" s="13">
        <v>24.076366267946494</v>
      </c>
      <c r="K1448" s="13">
        <v>19.801717856981558</v>
      </c>
      <c r="L1448" s="13">
        <v>21.08289221126519</v>
      </c>
      <c r="M1448" s="13">
        <v>6.8487081129521332</v>
      </c>
      <c r="N1448" s="13">
        <v>11.386680964178471</v>
      </c>
      <c r="O1448" s="13">
        <v>9.5260765576762125</v>
      </c>
      <c r="P1448" s="17">
        <v>16.004670111117381</v>
      </c>
      <c r="Q1448" s="17"/>
      <c r="R1448" s="18">
        <f t="shared" si="45"/>
        <v>11.189648401887283</v>
      </c>
      <c r="S1448">
        <f t="shared" si="46"/>
        <v>20.819691820347479</v>
      </c>
      <c r="T1448" s="3">
        <v>6869.2391259525803</v>
      </c>
      <c r="U1448">
        <v>4002.5479489541267</v>
      </c>
      <c r="V1448">
        <v>-5.7290208133053966E-2</v>
      </c>
      <c r="Y1448">
        <v>2730.2742833214702</v>
      </c>
      <c r="Z1448">
        <v>9793.9303452131189</v>
      </c>
    </row>
    <row r="1449" spans="1:26" ht="92.25" x14ac:dyDescent="1.35">
      <c r="A1449" t="s">
        <v>1449</v>
      </c>
      <c r="B1449" s="11">
        <v>5323</v>
      </c>
      <c r="C1449" s="11">
        <v>886</v>
      </c>
      <c r="D1449" s="11">
        <v>7204</v>
      </c>
      <c r="E1449" s="11">
        <v>12970</v>
      </c>
      <c r="F1449" s="11">
        <v>4511</v>
      </c>
      <c r="G1449" s="11">
        <v>20000</v>
      </c>
      <c r="H1449" s="11">
        <v>3100</v>
      </c>
      <c r="I1449" s="13">
        <v>16.407703896547705</v>
      </c>
      <c r="J1449" s="13">
        <v>12.704888873830395</v>
      </c>
      <c r="K1449" s="13">
        <v>9.3261893121345345</v>
      </c>
      <c r="L1449" s="13">
        <v>21.980670489900284</v>
      </c>
      <c r="M1449" s="13">
        <v>21.569211510660388</v>
      </c>
      <c r="N1449" s="13">
        <v>14.464039050573671</v>
      </c>
      <c r="O1449" s="13">
        <v>15.180362642813265</v>
      </c>
      <c r="P1449" s="17">
        <v>15.947580825208606</v>
      </c>
      <c r="Q1449" s="17"/>
      <c r="R1449" s="18">
        <f t="shared" si="45"/>
        <v>11.132559115978507</v>
      </c>
      <c r="S1449">
        <f t="shared" si="46"/>
        <v>20.762602534438706</v>
      </c>
      <c r="T1449" s="3">
        <v>6006.0309101740841</v>
      </c>
      <c r="U1449">
        <v>2473.3629886354074</v>
      </c>
      <c r="V1449">
        <v>1.0690587259887252</v>
      </c>
      <c r="Y1449">
        <v>787.6115042466763</v>
      </c>
      <c r="Z1449">
        <v>6963.628362689733</v>
      </c>
    </row>
    <row r="1450" spans="1:26" ht="92.25" x14ac:dyDescent="1.35">
      <c r="A1450" t="s">
        <v>1450</v>
      </c>
      <c r="B1450" s="11">
        <v>9564</v>
      </c>
      <c r="C1450" s="11">
        <v>4627</v>
      </c>
      <c r="D1450" s="11">
        <v>5268</v>
      </c>
      <c r="E1450" s="11">
        <v>18164</v>
      </c>
      <c r="F1450" s="11">
        <v>9262</v>
      </c>
      <c r="G1450" s="11">
        <v>16953</v>
      </c>
      <c r="H1450" s="11">
        <v>18174</v>
      </c>
      <c r="I1450" s="13">
        <v>23.082858947725626</v>
      </c>
      <c r="J1450" s="13">
        <v>29.50195137312776</v>
      </c>
      <c r="K1450" s="13">
        <v>6.6324238459353069</v>
      </c>
      <c r="L1450" s="13">
        <v>15.73622529588568</v>
      </c>
      <c r="M1450" s="13">
        <v>2.8146182216128324</v>
      </c>
      <c r="N1450" s="13">
        <v>9.9734092645388923</v>
      </c>
      <c r="O1450" s="13">
        <v>11.283626966557065</v>
      </c>
      <c r="P1450" s="17">
        <v>14.146444845054736</v>
      </c>
      <c r="Q1450" s="17"/>
      <c r="R1450" s="18">
        <f t="shared" si="45"/>
        <v>9.3314231358246378</v>
      </c>
      <c r="S1450">
        <f t="shared" si="46"/>
        <v>18.961466554284833</v>
      </c>
      <c r="T1450" s="3">
        <v>7289.4050559724392</v>
      </c>
      <c r="U1450">
        <v>3754.8791832794932</v>
      </c>
      <c r="V1450">
        <v>-0.7557787284895312</v>
      </c>
      <c r="Y1450">
        <v>2127.7276761097582</v>
      </c>
      <c r="Z1450">
        <v>9623.441432334992</v>
      </c>
    </row>
    <row r="1451" spans="1:26" ht="92.25" x14ac:dyDescent="1.35">
      <c r="A1451" t="s">
        <v>1451</v>
      </c>
      <c r="B1451" s="11">
        <v>1530</v>
      </c>
      <c r="C1451" s="11">
        <v>14154</v>
      </c>
      <c r="D1451" s="11">
        <v>13078</v>
      </c>
      <c r="E1451" s="11">
        <v>18173</v>
      </c>
      <c r="F1451" s="11">
        <v>4261</v>
      </c>
      <c r="G1451" s="11">
        <v>11602</v>
      </c>
      <c r="H1451" s="11">
        <v>6384</v>
      </c>
      <c r="I1451" s="13">
        <v>24.592227595529096</v>
      </c>
      <c r="J1451" s="13">
        <v>14.042092763911583</v>
      </c>
      <c r="K1451" s="13">
        <v>8.5601136851710891</v>
      </c>
      <c r="L1451" s="13">
        <v>13.551880424700139</v>
      </c>
      <c r="M1451" s="13">
        <v>2.6557289043016006</v>
      </c>
      <c r="N1451" s="13">
        <v>19.639698978086571</v>
      </c>
      <c r="O1451" s="13">
        <v>12.055631115369462</v>
      </c>
      <c r="P1451" s="17">
        <v>13.58533906672422</v>
      </c>
      <c r="Q1451" s="17"/>
      <c r="R1451" s="18">
        <f t="shared" si="45"/>
        <v>8.7703173574941218</v>
      </c>
      <c r="S1451">
        <f t="shared" si="46"/>
        <v>18.400360775954319</v>
      </c>
      <c r="T1451" s="3">
        <v>6522.8810249396311</v>
      </c>
      <c r="U1451">
        <v>3168.0886843109461</v>
      </c>
      <c r="V1451">
        <v>-0.70121359385666437</v>
      </c>
      <c r="Y1451">
        <v>1606.0777871349187</v>
      </c>
      <c r="Z1451">
        <v>8313.5729329562419</v>
      </c>
    </row>
    <row r="1452" spans="1:26" ht="92.25" x14ac:dyDescent="1.35">
      <c r="A1452" t="s">
        <v>1452</v>
      </c>
      <c r="B1452" s="11">
        <v>13207</v>
      </c>
      <c r="C1452" s="11">
        <v>1509</v>
      </c>
      <c r="D1452" s="11">
        <v>15754</v>
      </c>
      <c r="E1452" s="11">
        <v>1593</v>
      </c>
      <c r="F1452" s="11">
        <v>19447</v>
      </c>
      <c r="G1452" s="11">
        <v>8174</v>
      </c>
      <c r="H1452" s="11">
        <v>13771</v>
      </c>
      <c r="I1452" s="13">
        <v>15.759634964716867</v>
      </c>
      <c r="J1452" s="13">
        <v>24.097273126897356</v>
      </c>
      <c r="K1452" s="13">
        <v>15.803518126224672</v>
      </c>
      <c r="L1452" s="13">
        <v>15.542081333788101</v>
      </c>
      <c r="M1452" s="13">
        <v>15.050661786461191</v>
      </c>
      <c r="N1452" s="13">
        <v>17.971945164599866</v>
      </c>
      <c r="O1452" s="13">
        <v>18.780408565844397</v>
      </c>
      <c r="P1452" s="17">
        <v>17.572217581218922</v>
      </c>
      <c r="Q1452" s="17"/>
      <c r="R1452" s="18">
        <f t="shared" si="45"/>
        <v>12.757195871988824</v>
      </c>
      <c r="S1452">
        <f t="shared" si="46"/>
        <v>22.387239290449021</v>
      </c>
      <c r="T1452" s="3">
        <v>7198.3185377121863</v>
      </c>
      <c r="U1452">
        <v>3365.4485368398259</v>
      </c>
      <c r="V1452">
        <v>-0.24693804334674496</v>
      </c>
      <c r="Y1452">
        <v>1566.8052060204063</v>
      </c>
      <c r="Z1452">
        <v>8968.8544638829608</v>
      </c>
    </row>
    <row r="1453" spans="1:26" ht="92.25" x14ac:dyDescent="1.35">
      <c r="A1453" t="s">
        <v>1453</v>
      </c>
      <c r="B1453" s="11">
        <v>14358</v>
      </c>
      <c r="C1453" s="11">
        <v>4147</v>
      </c>
      <c r="D1453" s="11">
        <v>3621</v>
      </c>
      <c r="E1453" s="11">
        <v>3990</v>
      </c>
      <c r="F1453" s="11">
        <v>5739</v>
      </c>
      <c r="G1453" s="11">
        <v>683</v>
      </c>
      <c r="H1453" s="11">
        <v>4123</v>
      </c>
      <c r="I1453" s="13">
        <v>20.812202433574782</v>
      </c>
      <c r="J1453" s="13">
        <v>10.999661771137903</v>
      </c>
      <c r="K1453" s="13">
        <v>18.538929129382538</v>
      </c>
      <c r="L1453" s="13">
        <v>9.9330481085125975</v>
      </c>
      <c r="M1453" s="13">
        <v>20.315596116613946</v>
      </c>
      <c r="N1453" s="13">
        <v>8.5149194264096231</v>
      </c>
      <c r="O1453" s="13">
        <v>26.383008081853056</v>
      </c>
      <c r="P1453" s="17">
        <v>16.499623581069208</v>
      </c>
      <c r="Q1453" s="17"/>
      <c r="R1453" s="18">
        <f t="shared" si="45"/>
        <v>11.68460187183911</v>
      </c>
      <c r="S1453">
        <f t="shared" si="46"/>
        <v>21.314645290299307</v>
      </c>
      <c r="T1453" s="3">
        <v>3975.7346648884727</v>
      </c>
      <c r="U1453">
        <v>1679.4577807711505</v>
      </c>
      <c r="V1453">
        <v>-1.3831095202476718</v>
      </c>
      <c r="Y1453">
        <v>592.50357061797376</v>
      </c>
      <c r="Z1453">
        <v>4680.7616369315165</v>
      </c>
    </row>
    <row r="1454" spans="1:26" ht="92.25" x14ac:dyDescent="1.35">
      <c r="A1454" t="s">
        <v>1454</v>
      </c>
      <c r="B1454" s="11">
        <v>1799</v>
      </c>
      <c r="C1454" s="11">
        <v>1407</v>
      </c>
      <c r="D1454" s="11">
        <v>86</v>
      </c>
      <c r="E1454" s="11">
        <v>16221</v>
      </c>
      <c r="F1454" s="11">
        <v>12788</v>
      </c>
      <c r="G1454" s="11">
        <v>6442</v>
      </c>
      <c r="H1454" s="11">
        <v>10287</v>
      </c>
      <c r="I1454" s="13">
        <v>16.294925756015488</v>
      </c>
      <c r="J1454" s="13">
        <v>18.919776824813106</v>
      </c>
      <c r="K1454" s="13">
        <v>18.081106419724208</v>
      </c>
      <c r="L1454" s="13">
        <v>15.287186364335922</v>
      </c>
      <c r="M1454" s="13">
        <v>16.241020131605037</v>
      </c>
      <c r="N1454" s="13">
        <v>13.268810659021629</v>
      </c>
      <c r="O1454" s="13">
        <v>22.953703335812353</v>
      </c>
      <c r="P1454" s="17">
        <v>17.29236135590396</v>
      </c>
      <c r="Q1454" s="17"/>
      <c r="R1454" s="18">
        <f t="shared" si="45"/>
        <v>12.477339646673862</v>
      </c>
      <c r="S1454">
        <f t="shared" si="46"/>
        <v>22.107383065134059</v>
      </c>
      <c r="T1454" s="3">
        <v>5586.2337864192095</v>
      </c>
      <c r="U1454">
        <v>2246.024033635294</v>
      </c>
      <c r="V1454">
        <v>0.41544581108610146</v>
      </c>
      <c r="Y1454">
        <v>648.66015471070114</v>
      </c>
      <c r="Z1454">
        <v>6392.9985632403423</v>
      </c>
    </row>
    <row r="1455" spans="1:26" ht="92.25" x14ac:dyDescent="1.35">
      <c r="A1455" t="s">
        <v>1455</v>
      </c>
      <c r="B1455" s="11">
        <v>12251</v>
      </c>
      <c r="C1455" s="11">
        <v>5267</v>
      </c>
      <c r="D1455" s="11">
        <v>6609</v>
      </c>
      <c r="E1455" s="11">
        <v>11676</v>
      </c>
      <c r="F1455" s="11">
        <v>2353</v>
      </c>
      <c r="G1455" s="11">
        <v>6195</v>
      </c>
      <c r="H1455" s="11">
        <v>18291</v>
      </c>
      <c r="I1455" s="13">
        <v>12.868386421372708</v>
      </c>
      <c r="J1455" s="13">
        <v>15.083358852896179</v>
      </c>
      <c r="K1455" s="13">
        <v>15.032907478713717</v>
      </c>
      <c r="L1455" s="13">
        <v>22.580499328481025</v>
      </c>
      <c r="M1455" s="13">
        <v>2.3552876597010606</v>
      </c>
      <c r="N1455" s="13">
        <v>13.682214883323528</v>
      </c>
      <c r="O1455" s="13">
        <v>17.651188967233445</v>
      </c>
      <c r="P1455" s="17">
        <v>14.179120513103092</v>
      </c>
      <c r="Q1455" s="17"/>
      <c r="R1455" s="18">
        <f t="shared" si="45"/>
        <v>9.3640988038729933</v>
      </c>
      <c r="S1455">
        <f t="shared" si="46"/>
        <v>18.994142222333188</v>
      </c>
      <c r="T1455" s="3">
        <v>5907.427852547984</v>
      </c>
      <c r="U1455">
        <v>2869.2488056965058</v>
      </c>
      <c r="V1455">
        <v>-0.72478997026337311</v>
      </c>
      <c r="Y1455">
        <v>1456.1372036104908</v>
      </c>
      <c r="Z1455">
        <v>7530.7602871461895</v>
      </c>
    </row>
    <row r="1456" spans="1:26" ht="92.25" x14ac:dyDescent="1.35">
      <c r="A1456" t="s">
        <v>1456</v>
      </c>
      <c r="B1456" s="11">
        <v>426</v>
      </c>
      <c r="C1456" s="11">
        <v>10612</v>
      </c>
      <c r="D1456" s="11">
        <v>10673</v>
      </c>
      <c r="E1456" s="11">
        <v>10269</v>
      </c>
      <c r="F1456" s="11">
        <v>6309</v>
      </c>
      <c r="G1456" s="11">
        <v>18703</v>
      </c>
      <c r="H1456" s="11">
        <v>15705</v>
      </c>
      <c r="I1456" s="13">
        <v>19.146122673732609</v>
      </c>
      <c r="J1456" s="13">
        <v>18.896743749286756</v>
      </c>
      <c r="K1456" s="13">
        <v>4.0987429019794526</v>
      </c>
      <c r="L1456" s="13">
        <v>10.380058037636523</v>
      </c>
      <c r="M1456" s="13">
        <v>11.899556130079311</v>
      </c>
      <c r="N1456" s="13">
        <v>10.213620117977344</v>
      </c>
      <c r="O1456" s="13">
        <v>12.761590178632439</v>
      </c>
      <c r="P1456" s="17">
        <v>12.485204827046346</v>
      </c>
      <c r="Q1456" s="17"/>
      <c r="R1456" s="18">
        <f t="shared" si="45"/>
        <v>7.6701831178162472</v>
      </c>
      <c r="S1456">
        <f t="shared" si="46"/>
        <v>17.300226536276444</v>
      </c>
      <c r="T1456" s="3">
        <v>6727.644851132738</v>
      </c>
      <c r="U1456">
        <v>3328.5401746772777</v>
      </c>
      <c r="V1456">
        <v>0.23441771190846339</v>
      </c>
      <c r="Y1456">
        <v>1751.2026135513479</v>
      </c>
      <c r="Z1456">
        <v>8669.2569225673997</v>
      </c>
    </row>
    <row r="1457" spans="1:26" ht="92.25" x14ac:dyDescent="1.35">
      <c r="A1457" t="s">
        <v>1457</v>
      </c>
      <c r="B1457" s="11">
        <v>12012</v>
      </c>
      <c r="C1457" s="11">
        <v>7451</v>
      </c>
      <c r="D1457" s="11">
        <v>10581</v>
      </c>
      <c r="E1457" s="11">
        <v>4813</v>
      </c>
      <c r="F1457" s="11">
        <v>14052</v>
      </c>
      <c r="G1457" s="11">
        <v>8010</v>
      </c>
      <c r="H1457" s="11">
        <v>16441</v>
      </c>
      <c r="I1457" s="13">
        <v>27.191129197518954</v>
      </c>
      <c r="J1457" s="13">
        <v>9.9676188257876834</v>
      </c>
      <c r="K1457" s="13">
        <v>18.46980706743204</v>
      </c>
      <c r="L1457" s="13">
        <v>24.927006620777135</v>
      </c>
      <c r="M1457" s="13">
        <v>14.677185599971819</v>
      </c>
      <c r="N1457" s="13">
        <v>29.708368370761519</v>
      </c>
      <c r="O1457" s="13">
        <v>15.080831759746458</v>
      </c>
      <c r="P1457" s="17">
        <v>20.003135348856514</v>
      </c>
      <c r="Q1457" s="17"/>
      <c r="R1457" s="18">
        <f t="shared" si="45"/>
        <v>15.188113639626415</v>
      </c>
      <c r="S1457">
        <f t="shared" si="46"/>
        <v>24.818157058086612</v>
      </c>
      <c r="T1457" s="3">
        <v>6073.4067232376437</v>
      </c>
      <c r="U1457">
        <v>3360.5023932450395</v>
      </c>
      <c r="V1457">
        <v>0.80971631177817471</v>
      </c>
      <c r="Y1457">
        <v>2137.4609765653331</v>
      </c>
      <c r="Z1457">
        <v>8382.7605549202981</v>
      </c>
    </row>
    <row r="1458" spans="1:26" ht="92.25" x14ac:dyDescent="1.35">
      <c r="A1458" t="s">
        <v>1458</v>
      </c>
      <c r="B1458" s="11">
        <v>349</v>
      </c>
      <c r="C1458" s="11">
        <v>5894</v>
      </c>
      <c r="D1458" s="11">
        <v>19026</v>
      </c>
      <c r="E1458" s="11">
        <v>2993</v>
      </c>
      <c r="F1458" s="11">
        <v>5470</v>
      </c>
      <c r="G1458" s="11">
        <v>5612</v>
      </c>
      <c r="H1458" s="11">
        <v>13474</v>
      </c>
      <c r="I1458" s="13">
        <v>21.120793717010791</v>
      </c>
      <c r="J1458" s="13">
        <v>18.965607418108796</v>
      </c>
      <c r="K1458" s="13">
        <v>8.3844363086380369</v>
      </c>
      <c r="L1458" s="13">
        <v>10.378619236722333</v>
      </c>
      <c r="M1458" s="13">
        <v>13.80350943185255</v>
      </c>
      <c r="N1458" s="13">
        <v>18.021585303632364</v>
      </c>
      <c r="O1458" s="13">
        <v>13.252266834249394</v>
      </c>
      <c r="P1458" s="17">
        <v>14.846688321459181</v>
      </c>
      <c r="Q1458" s="17"/>
      <c r="R1458" s="18">
        <f t="shared" si="45"/>
        <v>10.031666612229083</v>
      </c>
      <c r="S1458">
        <f t="shared" si="46"/>
        <v>19.661710030689278</v>
      </c>
      <c r="T1458" s="3">
        <v>5868.358330137371</v>
      </c>
      <c r="U1458">
        <v>2418.5751835036253</v>
      </c>
      <c r="V1458">
        <v>-0.37450377021741588</v>
      </c>
      <c r="Y1458">
        <v>772.89288593955598</v>
      </c>
      <c r="Z1458">
        <v>6807.3406802254922</v>
      </c>
    </row>
    <row r="1459" spans="1:26" ht="92.25" x14ac:dyDescent="1.35">
      <c r="A1459" t="s">
        <v>1459</v>
      </c>
      <c r="B1459" s="11">
        <v>19627</v>
      </c>
      <c r="C1459" s="11">
        <v>14964</v>
      </c>
      <c r="D1459" s="11">
        <v>12116</v>
      </c>
      <c r="E1459" s="11">
        <v>13468</v>
      </c>
      <c r="F1459" s="11">
        <v>10070</v>
      </c>
      <c r="G1459" s="11">
        <v>8268</v>
      </c>
      <c r="H1459" s="11">
        <v>700</v>
      </c>
      <c r="I1459" s="13">
        <v>14.973207800140635</v>
      </c>
      <c r="J1459" s="13">
        <v>11.669745323856468</v>
      </c>
      <c r="K1459" s="13">
        <v>14.838702177317963</v>
      </c>
      <c r="L1459" s="13">
        <v>20.523016288577292</v>
      </c>
      <c r="M1459" s="13">
        <v>6.1517751459494256</v>
      </c>
      <c r="N1459" s="13">
        <v>14.436922094416406</v>
      </c>
      <c r="O1459" s="13">
        <v>7.7395595851322918</v>
      </c>
      <c r="P1459" s="17">
        <v>12.904704059341498</v>
      </c>
      <c r="Q1459" s="17"/>
      <c r="R1459" s="18">
        <f t="shared" si="45"/>
        <v>8.0896823501113992</v>
      </c>
      <c r="S1459">
        <f t="shared" si="46"/>
        <v>17.719725768571596</v>
      </c>
      <c r="T1459" s="3">
        <v>7106.4904305698365</v>
      </c>
      <c r="U1459">
        <v>3627.1796960321808</v>
      </c>
      <c r="V1459">
        <v>0.69642965172533877</v>
      </c>
      <c r="Y1459">
        <v>2022.482609543848</v>
      </c>
      <c r="Z1459">
        <v>9330.1047913103812</v>
      </c>
    </row>
    <row r="1460" spans="1:26" ht="92.25" x14ac:dyDescent="1.35">
      <c r="A1460" t="s">
        <v>1460</v>
      </c>
      <c r="B1460" s="11">
        <v>5348</v>
      </c>
      <c r="C1460" s="11">
        <v>15091</v>
      </c>
      <c r="D1460" s="11">
        <v>18768</v>
      </c>
      <c r="E1460" s="11">
        <v>3181</v>
      </c>
      <c r="F1460" s="11">
        <v>2005</v>
      </c>
      <c r="G1460" s="11">
        <v>8532</v>
      </c>
      <c r="H1460" s="11">
        <v>10007</v>
      </c>
      <c r="I1460" s="13">
        <v>22.477608440359106</v>
      </c>
      <c r="J1460" s="13">
        <v>9.3881294021485999</v>
      </c>
      <c r="K1460" s="13">
        <v>28.858023423912705</v>
      </c>
      <c r="L1460" s="13">
        <v>5.784191536707187</v>
      </c>
      <c r="M1460" s="13">
        <v>22.65341265365258</v>
      </c>
      <c r="N1460" s="13">
        <v>16.798715277542112</v>
      </c>
      <c r="O1460" s="13">
        <v>19.885421179484972</v>
      </c>
      <c r="P1460" s="17">
        <v>17.977928844829609</v>
      </c>
      <c r="Q1460" s="17"/>
      <c r="R1460" s="18">
        <f t="shared" si="45"/>
        <v>13.162907135599511</v>
      </c>
      <c r="S1460">
        <f t="shared" si="46"/>
        <v>22.792950554059708</v>
      </c>
      <c r="T1460" s="3">
        <v>6265.717002032794</v>
      </c>
      <c r="U1460">
        <v>2882.6412013765757</v>
      </c>
      <c r="V1460">
        <v>-1.4454917618422769</v>
      </c>
      <c r="Y1460">
        <v>1292.8228727196911</v>
      </c>
      <c r="Z1460">
        <v>7735.8755998103334</v>
      </c>
    </row>
    <row r="1461" spans="1:26" ht="92.25" x14ac:dyDescent="1.35">
      <c r="A1461" t="s">
        <v>1461</v>
      </c>
      <c r="B1461" s="11">
        <v>6780</v>
      </c>
      <c r="C1461" s="11">
        <v>14223</v>
      </c>
      <c r="D1461" s="11">
        <v>4763</v>
      </c>
      <c r="E1461" s="11">
        <v>2373</v>
      </c>
      <c r="F1461" s="11">
        <v>6744</v>
      </c>
      <c r="G1461" s="11">
        <v>1632</v>
      </c>
      <c r="H1461" s="11">
        <v>1787</v>
      </c>
      <c r="I1461" s="13">
        <v>20.351087369888365</v>
      </c>
      <c r="J1461" s="13">
        <v>17.668489739260497</v>
      </c>
      <c r="K1461" s="13">
        <v>19.233427368930002</v>
      </c>
      <c r="L1461" s="13">
        <v>10.788259976735246</v>
      </c>
      <c r="M1461" s="13">
        <v>8.6920642361162805</v>
      </c>
      <c r="N1461" s="13">
        <v>18.221072393631456</v>
      </c>
      <c r="O1461" s="13">
        <v>5.7105884975288301</v>
      </c>
      <c r="P1461" s="17">
        <v>14.380712797441527</v>
      </c>
      <c r="Q1461" s="17"/>
      <c r="R1461" s="18">
        <f t="shared" si="45"/>
        <v>9.5656910882114285</v>
      </c>
      <c r="S1461">
        <f t="shared" si="46"/>
        <v>19.195734506671627</v>
      </c>
      <c r="T1461" s="3">
        <v>4130.0647814985432</v>
      </c>
      <c r="U1461">
        <v>1754.834339571722</v>
      </c>
      <c r="V1461">
        <v>0.35252014640718699</v>
      </c>
      <c r="Y1461">
        <v>630.78899345689251</v>
      </c>
      <c r="Z1461">
        <v>4877.7451111465398</v>
      </c>
    </row>
    <row r="1462" spans="1:26" ht="92.25" x14ac:dyDescent="1.35">
      <c r="A1462" t="s">
        <v>1462</v>
      </c>
      <c r="B1462" s="11">
        <v>5450</v>
      </c>
      <c r="C1462" s="11">
        <v>3095</v>
      </c>
      <c r="D1462" s="11">
        <v>17099</v>
      </c>
      <c r="E1462" s="11">
        <v>12053</v>
      </c>
      <c r="F1462" s="11">
        <v>6199</v>
      </c>
      <c r="G1462" s="11">
        <v>5658</v>
      </c>
      <c r="H1462" s="11">
        <v>6280</v>
      </c>
      <c r="I1462" s="13">
        <v>20.780430716645526</v>
      </c>
      <c r="J1462" s="13">
        <v>15.944704506020736</v>
      </c>
      <c r="K1462" s="13">
        <v>16.879620701934481</v>
      </c>
      <c r="L1462" s="13">
        <v>7.8947975357278848</v>
      </c>
      <c r="M1462" s="13">
        <v>14.796937438817748</v>
      </c>
      <c r="N1462" s="13">
        <v>16.179319485062262</v>
      </c>
      <c r="O1462" s="13">
        <v>14.509272560742158</v>
      </c>
      <c r="P1462" s="17">
        <v>15.283583277850113</v>
      </c>
      <c r="Q1462" s="17"/>
      <c r="R1462" s="18">
        <f t="shared" si="45"/>
        <v>10.468561568620014</v>
      </c>
      <c r="S1462">
        <f t="shared" si="46"/>
        <v>20.098604987080211</v>
      </c>
      <c r="T1462" s="3">
        <v>5276.1689554978157</v>
      </c>
      <c r="U1462">
        <v>2558.5411287394732</v>
      </c>
      <c r="V1462">
        <v>0.30808450901531614</v>
      </c>
      <c r="Y1462">
        <v>1295.8019854573758</v>
      </c>
      <c r="Z1462">
        <v>6721.2999398466773</v>
      </c>
    </row>
    <row r="1463" spans="1:26" ht="92.25" x14ac:dyDescent="1.35">
      <c r="A1463" t="s">
        <v>1463</v>
      </c>
      <c r="B1463" s="11">
        <v>8325</v>
      </c>
      <c r="C1463" s="11">
        <v>18976</v>
      </c>
      <c r="D1463" s="11">
        <v>14858</v>
      </c>
      <c r="E1463" s="11">
        <v>11480</v>
      </c>
      <c r="F1463" s="11">
        <v>19229</v>
      </c>
      <c r="G1463" s="11">
        <v>13101</v>
      </c>
      <c r="H1463" s="11">
        <v>10307</v>
      </c>
      <c r="I1463" s="13">
        <v>3.2129593237139158</v>
      </c>
      <c r="J1463" s="13">
        <v>24.690748091999527</v>
      </c>
      <c r="K1463" s="13">
        <v>13.66757549313764</v>
      </c>
      <c r="L1463" s="13">
        <v>18.780908128510948</v>
      </c>
      <c r="M1463" s="13">
        <v>10.314246089672036</v>
      </c>
      <c r="N1463" s="13">
        <v>25.190739291593729</v>
      </c>
      <c r="O1463" s="13">
        <v>11.981909818039965</v>
      </c>
      <c r="P1463" s="17">
        <v>15.405583748095395</v>
      </c>
      <c r="Q1463" s="17"/>
      <c r="R1463" s="18">
        <f t="shared" si="45"/>
        <v>10.590562038865297</v>
      </c>
      <c r="S1463">
        <f t="shared" si="46"/>
        <v>20.220605457325494</v>
      </c>
      <c r="T1463" s="3">
        <v>7664.9431709706214</v>
      </c>
      <c r="U1463">
        <v>4408.9456339548324</v>
      </c>
      <c r="V1463">
        <v>-2.8117028705310076E-2</v>
      </c>
      <c r="Y1463">
        <v>2955.3959195931175</v>
      </c>
      <c r="Z1463">
        <v>10837.276474475315</v>
      </c>
    </row>
    <row r="1464" spans="1:26" ht="92.25" x14ac:dyDescent="1.35">
      <c r="A1464" t="s">
        <v>1464</v>
      </c>
      <c r="B1464" s="11">
        <v>17315</v>
      </c>
      <c r="C1464" s="11">
        <v>50</v>
      </c>
      <c r="D1464" s="11">
        <v>7274</v>
      </c>
      <c r="E1464" s="11">
        <v>5894</v>
      </c>
      <c r="F1464" s="11">
        <v>15432</v>
      </c>
      <c r="G1464" s="11">
        <v>9479</v>
      </c>
      <c r="H1464" s="11">
        <v>577</v>
      </c>
      <c r="I1464" s="13">
        <v>7.5794158531455533</v>
      </c>
      <c r="J1464" s="13">
        <v>13.027187792253129</v>
      </c>
      <c r="K1464" s="13">
        <v>1.6537328195149907</v>
      </c>
      <c r="L1464" s="13">
        <v>18.965607418108796</v>
      </c>
      <c r="M1464" s="13">
        <v>11.301888391345015</v>
      </c>
      <c r="N1464" s="13">
        <v>15.649667795429574</v>
      </c>
      <c r="O1464" s="13">
        <v>14.951184690043563</v>
      </c>
      <c r="P1464" s="17">
        <v>11.875526394262947</v>
      </c>
      <c r="Q1464" s="17"/>
      <c r="R1464" s="18">
        <f t="shared" si="45"/>
        <v>7.0605046850328481</v>
      </c>
      <c r="S1464">
        <f t="shared" si="46"/>
        <v>16.690548103493043</v>
      </c>
      <c r="T1464" s="3">
        <v>6137.1179419566452</v>
      </c>
      <c r="U1464">
        <v>2565.5638118064303</v>
      </c>
      <c r="V1464">
        <v>-0.21503865355043672</v>
      </c>
      <c r="Y1464">
        <v>864.10373540582395</v>
      </c>
      <c r="Z1464">
        <v>7174.9177219890189</v>
      </c>
    </row>
    <row r="1465" spans="1:26" ht="92.25" x14ac:dyDescent="1.35">
      <c r="A1465" t="s">
        <v>1465</v>
      </c>
      <c r="B1465" s="11">
        <v>5416</v>
      </c>
      <c r="C1465" s="11">
        <v>3187</v>
      </c>
      <c r="D1465" s="11">
        <v>19456</v>
      </c>
      <c r="E1465" s="11">
        <v>11286</v>
      </c>
      <c r="F1465" s="11">
        <v>8827</v>
      </c>
      <c r="G1465" s="11">
        <v>18416</v>
      </c>
      <c r="H1465" s="11">
        <v>10001</v>
      </c>
      <c r="I1465" s="13">
        <v>26.440846355808141</v>
      </c>
      <c r="J1465" s="13">
        <v>17.914007788495454</v>
      </c>
      <c r="K1465" s="13">
        <v>28.485686730598587</v>
      </c>
      <c r="L1465" s="13">
        <v>15.696660274524168</v>
      </c>
      <c r="M1465" s="13">
        <v>16.979301206479189</v>
      </c>
      <c r="N1465" s="13">
        <v>14.856280310998189</v>
      </c>
      <c r="O1465" s="13">
        <v>14.789460929854958</v>
      </c>
      <c r="P1465" s="17">
        <v>19.308891942394098</v>
      </c>
      <c r="Q1465" s="17"/>
      <c r="R1465" s="18">
        <f t="shared" si="45"/>
        <v>14.493870233163999</v>
      </c>
      <c r="S1465">
        <f t="shared" si="46"/>
        <v>24.123913651624196</v>
      </c>
      <c r="T1465" s="3">
        <v>7018.9038193358747</v>
      </c>
      <c r="U1465">
        <v>3508.2668608526515</v>
      </c>
      <c r="V1465">
        <v>0.25981421458709519</v>
      </c>
      <c r="Y1465">
        <v>1881.937181260193</v>
      </c>
      <c r="Z1465">
        <v>9099.4938279595463</v>
      </c>
    </row>
    <row r="1466" spans="1:26" ht="92.25" x14ac:dyDescent="1.35">
      <c r="A1466" t="s">
        <v>1466</v>
      </c>
      <c r="B1466" s="11">
        <v>17240</v>
      </c>
      <c r="C1466" s="11">
        <v>11649</v>
      </c>
      <c r="D1466" s="11">
        <v>3890</v>
      </c>
      <c r="E1466" s="11">
        <v>3279</v>
      </c>
      <c r="F1466" s="11">
        <v>14772</v>
      </c>
      <c r="G1466" s="11">
        <v>15157</v>
      </c>
      <c r="H1466" s="11">
        <v>235</v>
      </c>
      <c r="I1466" s="13">
        <v>17.052157609916751</v>
      </c>
      <c r="J1466" s="13">
        <v>15.855489049387694</v>
      </c>
      <c r="K1466" s="13">
        <v>9.9865555968948918</v>
      </c>
      <c r="L1466" s="13">
        <v>12.340685042055323</v>
      </c>
      <c r="M1466" s="13">
        <v>24.166252541360933</v>
      </c>
      <c r="N1466" s="13">
        <v>21.672458305069462</v>
      </c>
      <c r="O1466" s="13">
        <v>20.767430945553425</v>
      </c>
      <c r="P1466" s="17">
        <v>17.405861298605497</v>
      </c>
      <c r="Q1466" s="17"/>
      <c r="R1466" s="18">
        <f t="shared" si="45"/>
        <v>12.590839589375399</v>
      </c>
      <c r="S1466">
        <f t="shared" si="46"/>
        <v>22.220883007835596</v>
      </c>
      <c r="T1466" s="3">
        <v>6743.2708477802998</v>
      </c>
      <c r="U1466">
        <v>3032.7779654407927</v>
      </c>
      <c r="V1466">
        <v>2.0421248336788267</v>
      </c>
      <c r="Y1466">
        <v>1281.5949567923044</v>
      </c>
      <c r="Z1466">
        <v>8215.7175178984071</v>
      </c>
    </row>
    <row r="1467" spans="1:26" ht="92.25" x14ac:dyDescent="1.35">
      <c r="A1467" t="s">
        <v>1467</v>
      </c>
      <c r="B1467" s="11">
        <v>8076</v>
      </c>
      <c r="C1467" s="11">
        <v>7847</v>
      </c>
      <c r="D1467" s="11">
        <v>15323</v>
      </c>
      <c r="E1467" s="11">
        <v>14537</v>
      </c>
      <c r="F1467" s="11">
        <v>15923</v>
      </c>
      <c r="G1467" s="11">
        <v>1020</v>
      </c>
      <c r="H1467" s="11">
        <v>9802</v>
      </c>
      <c r="I1467" s="13">
        <v>13.974106771626015</v>
      </c>
      <c r="J1467" s="13">
        <v>22.43049708590506</v>
      </c>
      <c r="K1467" s="13">
        <v>15.679257820885274</v>
      </c>
      <c r="L1467" s="13">
        <v>17.395060878517668</v>
      </c>
      <c r="M1467" s="13">
        <v>18.842195637173891</v>
      </c>
      <c r="N1467" s="13">
        <v>31.10446044694638</v>
      </c>
      <c r="O1467" s="13">
        <v>21.509749912705338</v>
      </c>
      <c r="P1467" s="17">
        <v>20.133618364822802</v>
      </c>
      <c r="Q1467" s="17"/>
      <c r="R1467" s="18">
        <f t="shared" si="45"/>
        <v>15.318596655592703</v>
      </c>
      <c r="S1467">
        <f t="shared" si="46"/>
        <v>24.9486400740529</v>
      </c>
      <c r="T1467" s="3">
        <v>6472.2144387000535</v>
      </c>
      <c r="U1467">
        <v>3324.1542041622006</v>
      </c>
      <c r="V1467">
        <v>-2.1229971025604755</v>
      </c>
      <c r="Y1467">
        <v>1875.6876350955035</v>
      </c>
      <c r="Z1467">
        <v>8531.0822014400692</v>
      </c>
    </row>
    <row r="1468" spans="1:26" ht="92.25" x14ac:dyDescent="1.35">
      <c r="A1468" t="s">
        <v>1468</v>
      </c>
      <c r="B1468" s="11">
        <v>15209</v>
      </c>
      <c r="C1468" s="11">
        <v>9685</v>
      </c>
      <c r="D1468" s="11">
        <v>1564</v>
      </c>
      <c r="E1468" s="11">
        <v>17330</v>
      </c>
      <c r="F1468" s="11">
        <v>16389</v>
      </c>
      <c r="G1468" s="11">
        <v>15717</v>
      </c>
      <c r="H1468" s="11">
        <v>16197</v>
      </c>
      <c r="I1468" s="13">
        <v>14.668930478485251</v>
      </c>
      <c r="J1468" s="13">
        <v>13.194593971266396</v>
      </c>
      <c r="K1468" s="13">
        <v>18.132046836326381</v>
      </c>
      <c r="L1468" s="13">
        <v>26.710300069697716</v>
      </c>
      <c r="M1468" s="13">
        <v>6.5364227717482546</v>
      </c>
      <c r="N1468" s="13">
        <v>5.0582188706457032</v>
      </c>
      <c r="O1468" s="13">
        <v>18.75021882437575</v>
      </c>
      <c r="P1468" s="17">
        <v>14.721533117506493</v>
      </c>
      <c r="Q1468" s="17"/>
      <c r="R1468" s="18">
        <f t="shared" si="45"/>
        <v>9.9065114082763941</v>
      </c>
      <c r="S1468">
        <f t="shared" si="46"/>
        <v>19.536554826736591</v>
      </c>
      <c r="T1468" s="3">
        <v>7828.3741120860977</v>
      </c>
      <c r="U1468">
        <v>4216.8450630388461</v>
      </c>
      <c r="V1468">
        <v>1.5247451301547699</v>
      </c>
      <c r="Y1468">
        <v>2571.5709783474113</v>
      </c>
      <c r="Z1468">
        <v>10621.507985588283</v>
      </c>
    </row>
    <row r="1469" spans="1:26" ht="92.25" x14ac:dyDescent="1.35">
      <c r="A1469" t="s">
        <v>1469</v>
      </c>
      <c r="B1469" s="11">
        <v>2425</v>
      </c>
      <c r="C1469" s="11">
        <v>1658</v>
      </c>
      <c r="D1469" s="11">
        <v>9820</v>
      </c>
      <c r="E1469" s="11">
        <v>10890</v>
      </c>
      <c r="F1469" s="11">
        <v>16496</v>
      </c>
      <c r="G1469" s="11">
        <v>2391</v>
      </c>
      <c r="H1469" s="11">
        <v>15412</v>
      </c>
      <c r="I1469" s="13">
        <v>22.456292821307091</v>
      </c>
      <c r="J1469" s="13">
        <v>25.776980030645234</v>
      </c>
      <c r="K1469" s="13">
        <v>16.10412034084932</v>
      </c>
      <c r="L1469" s="13">
        <v>16.307793312812688</v>
      </c>
      <c r="M1469" s="13">
        <v>12.92477248901494</v>
      </c>
      <c r="N1469" s="13">
        <v>16.190510812845876</v>
      </c>
      <c r="O1469" s="13">
        <v>16.697358599367622</v>
      </c>
      <c r="P1469" s="17">
        <v>18.065404058120397</v>
      </c>
      <c r="Q1469" s="17"/>
      <c r="R1469" s="18">
        <f t="shared" si="45"/>
        <v>13.250382348890298</v>
      </c>
      <c r="S1469">
        <f t="shared" si="46"/>
        <v>22.880425767350495</v>
      </c>
      <c r="T1469" s="3">
        <v>6122.4922230188358</v>
      </c>
      <c r="U1469">
        <v>2707.1684518446173</v>
      </c>
      <c r="V1469">
        <v>1.9213348423363641</v>
      </c>
      <c r="Y1469">
        <v>1092.6151330061025</v>
      </c>
      <c r="Z1469">
        <v>7388.3894556119194</v>
      </c>
    </row>
    <row r="1470" spans="1:26" ht="92.25" x14ac:dyDescent="1.35">
      <c r="A1470" t="s">
        <v>1470</v>
      </c>
      <c r="B1470" s="11">
        <v>14970</v>
      </c>
      <c r="C1470" s="11">
        <v>11241</v>
      </c>
      <c r="D1470" s="11">
        <v>9572</v>
      </c>
      <c r="E1470" s="11">
        <v>6109</v>
      </c>
      <c r="F1470" s="11">
        <v>13222</v>
      </c>
      <c r="G1470" s="11">
        <v>6829</v>
      </c>
      <c r="H1470" s="11">
        <v>9120</v>
      </c>
      <c r="I1470" s="13">
        <v>9.7755946274351242</v>
      </c>
      <c r="J1470" s="13">
        <v>8.0451564126336024</v>
      </c>
      <c r="K1470" s="13">
        <v>12.385388346828762</v>
      </c>
      <c r="L1470" s="13">
        <v>14.717616442860985</v>
      </c>
      <c r="M1470" s="13">
        <v>14.169973910643504</v>
      </c>
      <c r="N1470" s="13">
        <v>22.244280821239602</v>
      </c>
      <c r="O1470" s="13">
        <v>16.667428001245131</v>
      </c>
      <c r="P1470" s="17">
        <v>14.000776937555244</v>
      </c>
      <c r="Q1470" s="17"/>
      <c r="R1470" s="18">
        <f t="shared" si="45"/>
        <v>9.1857552283251458</v>
      </c>
      <c r="S1470">
        <f t="shared" si="46"/>
        <v>18.815798646785343</v>
      </c>
      <c r="T1470" s="3">
        <v>5689.3993250216236</v>
      </c>
      <c r="U1470">
        <v>3253.9679961126258</v>
      </c>
      <c r="V1470">
        <v>-0.49730147111404222</v>
      </c>
      <c r="Y1470">
        <v>2168.6387573260217</v>
      </c>
      <c r="Z1470">
        <v>8019.0625515534866</v>
      </c>
    </row>
    <row r="1471" spans="1:26" ht="92.25" x14ac:dyDescent="1.35">
      <c r="A1471" t="s">
        <v>1471</v>
      </c>
      <c r="B1471" s="11">
        <v>8204</v>
      </c>
      <c r="C1471" s="11">
        <v>18464</v>
      </c>
      <c r="D1471" s="11">
        <v>797</v>
      </c>
      <c r="E1471" s="11">
        <v>574</v>
      </c>
      <c r="F1471" s="11">
        <v>14283</v>
      </c>
      <c r="G1471" s="11">
        <v>1154</v>
      </c>
      <c r="H1471" s="11">
        <v>7854</v>
      </c>
      <c r="I1471" s="13">
        <v>18.973246735328349</v>
      </c>
      <c r="J1471" s="13">
        <v>22.048666014585699</v>
      </c>
      <c r="K1471" s="13">
        <v>20.225482533219314</v>
      </c>
      <c r="L1471" s="13">
        <v>21.418721544252698</v>
      </c>
      <c r="M1471" s="13">
        <v>20.260714494319984</v>
      </c>
      <c r="N1471" s="13">
        <v>12.149187759342716</v>
      </c>
      <c r="O1471" s="13">
        <v>18.628564213172901</v>
      </c>
      <c r="P1471" s="17">
        <v>19.100654756317379</v>
      </c>
      <c r="Q1471" s="17"/>
      <c r="R1471" s="18">
        <f t="shared" si="45"/>
        <v>14.285633047087281</v>
      </c>
      <c r="S1471">
        <f t="shared" si="46"/>
        <v>23.915676465547477</v>
      </c>
      <c r="T1471" s="3">
        <v>6113.6565321230864</v>
      </c>
      <c r="U1471">
        <v>2352.6906171914966</v>
      </c>
      <c r="V1471">
        <v>1.9208528101444244</v>
      </c>
      <c r="Y1471">
        <v>543.95148395800061</v>
      </c>
      <c r="Z1471">
        <v>6830.6400431462998</v>
      </c>
    </row>
    <row r="1472" spans="1:26" ht="92.25" x14ac:dyDescent="1.35">
      <c r="A1472" t="s">
        <v>1472</v>
      </c>
      <c r="B1472" s="11">
        <v>12007</v>
      </c>
      <c r="C1472" s="11">
        <v>9807</v>
      </c>
      <c r="D1472" s="11">
        <v>8468</v>
      </c>
      <c r="E1472" s="11">
        <v>8781</v>
      </c>
      <c r="F1472" s="11">
        <v>11876</v>
      </c>
      <c r="G1472" s="11">
        <v>3627</v>
      </c>
      <c r="H1472" s="11">
        <v>12207</v>
      </c>
      <c r="I1472" s="13">
        <v>14.551751527315172</v>
      </c>
      <c r="J1472" s="13">
        <v>21.090963104633644</v>
      </c>
      <c r="K1472" s="13">
        <v>27.794723994516424</v>
      </c>
      <c r="L1472" s="13">
        <v>10.681611121574939</v>
      </c>
      <c r="M1472" s="13">
        <v>19.165406145773069</v>
      </c>
      <c r="N1472" s="13">
        <v>16.216175319756267</v>
      </c>
      <c r="O1472" s="13">
        <v>26.94825314788897</v>
      </c>
      <c r="P1472" s="17">
        <v>19.492697765922646</v>
      </c>
      <c r="Q1472" s="17"/>
      <c r="R1472" s="18">
        <f t="shared" si="45"/>
        <v>14.677676056692547</v>
      </c>
      <c r="S1472">
        <f t="shared" si="46"/>
        <v>24.307719475152744</v>
      </c>
      <c r="T1472" s="3">
        <v>5343.8522640279334</v>
      </c>
      <c r="U1472">
        <v>3058.9648996992414</v>
      </c>
      <c r="V1472">
        <v>-0.18009018276643474</v>
      </c>
      <c r="Y1472">
        <v>2041.9757527856632</v>
      </c>
      <c r="Z1472">
        <v>7537.0726254571036</v>
      </c>
    </row>
    <row r="1473" spans="1:26" ht="92.25" x14ac:dyDescent="1.35">
      <c r="A1473" t="s">
        <v>1473</v>
      </c>
      <c r="B1473" s="11">
        <v>17393</v>
      </c>
      <c r="C1473" s="11">
        <v>7773</v>
      </c>
      <c r="D1473" s="11">
        <v>2745</v>
      </c>
      <c r="E1473" s="11">
        <v>18704</v>
      </c>
      <c r="F1473" s="11">
        <v>2596</v>
      </c>
      <c r="G1473" s="11">
        <v>13017</v>
      </c>
      <c r="H1473" s="11">
        <v>9305</v>
      </c>
      <c r="I1473" s="13">
        <v>24.977495100740118</v>
      </c>
      <c r="J1473" s="13">
        <v>16.666101165518981</v>
      </c>
      <c r="K1473" s="13">
        <v>14.937305555056181</v>
      </c>
      <c r="L1473" s="13">
        <v>14.79520896945488</v>
      </c>
      <c r="M1473" s="13">
        <v>14.825980297083568</v>
      </c>
      <c r="N1473" s="13">
        <v>17.433252041164703</v>
      </c>
      <c r="O1473" s="13">
        <v>13.834076094373202</v>
      </c>
      <c r="P1473" s="17">
        <v>16.781345603341659</v>
      </c>
      <c r="Q1473" s="17"/>
      <c r="R1473" s="18">
        <f t="shared" si="45"/>
        <v>11.966323894111561</v>
      </c>
      <c r="S1473">
        <f t="shared" si="46"/>
        <v>21.596367312571758</v>
      </c>
      <c r="T1473" s="3">
        <v>6877.2400081528449</v>
      </c>
      <c r="U1473">
        <v>3276.3177311863546</v>
      </c>
      <c r="V1473">
        <v>0.93864855443825945</v>
      </c>
      <c r="Y1473">
        <v>1592.7884872982149</v>
      </c>
      <c r="Z1473">
        <v>8664.6718767028724</v>
      </c>
    </row>
    <row r="1474" spans="1:26" ht="92.25" x14ac:dyDescent="1.35">
      <c r="A1474" t="s">
        <v>1474</v>
      </c>
      <c r="B1474" s="11">
        <v>2522</v>
      </c>
      <c r="C1474" s="11">
        <v>11520</v>
      </c>
      <c r="D1474" s="11">
        <v>9479</v>
      </c>
      <c r="E1474" s="11">
        <v>2895</v>
      </c>
      <c r="F1474" s="11">
        <v>5249</v>
      </c>
      <c r="G1474" s="11">
        <v>11085</v>
      </c>
      <c r="H1474" s="11">
        <v>18504</v>
      </c>
      <c r="I1474" s="13">
        <v>21.233979893672476</v>
      </c>
      <c r="J1474" s="13">
        <v>30.829161353950607</v>
      </c>
      <c r="K1474" s="13">
        <v>15.649667795429574</v>
      </c>
      <c r="L1474" s="13">
        <v>5.9055646545538849</v>
      </c>
      <c r="M1474" s="13">
        <v>23.012426616476265</v>
      </c>
      <c r="N1474" s="13">
        <v>16.130534898547349</v>
      </c>
      <c r="O1474" s="13">
        <v>-2.6568449379922701</v>
      </c>
      <c r="P1474" s="17">
        <v>15.72921289637684</v>
      </c>
      <c r="Q1474" s="17"/>
      <c r="R1474" s="18">
        <f t="shared" si="45"/>
        <v>10.914191187146741</v>
      </c>
      <c r="S1474">
        <f t="shared" si="46"/>
        <v>20.544234605606938</v>
      </c>
      <c r="T1474" s="3">
        <v>5947.283466404856</v>
      </c>
      <c r="U1474">
        <v>2805.7906045215482</v>
      </c>
      <c r="V1474">
        <v>8.6665750131942332E-2</v>
      </c>
      <c r="Y1474">
        <v>1336.611012619408</v>
      </c>
      <c r="Z1474">
        <v>7452.2177252381125</v>
      </c>
    </row>
    <row r="1475" spans="1:26" ht="92.25" x14ac:dyDescent="1.35">
      <c r="A1475" t="s">
        <v>1475</v>
      </c>
      <c r="B1475" s="11">
        <v>17790</v>
      </c>
      <c r="C1475" s="11">
        <v>13527</v>
      </c>
      <c r="D1475" s="11">
        <v>12579</v>
      </c>
      <c r="E1475" s="11">
        <v>16063</v>
      </c>
      <c r="F1475" s="11">
        <v>3497</v>
      </c>
      <c r="G1475" s="11">
        <v>14055</v>
      </c>
      <c r="H1475" s="11">
        <v>6625</v>
      </c>
      <c r="I1475" s="13">
        <v>22.367082138614258</v>
      </c>
      <c r="J1475" s="13">
        <v>8.6541362623084233</v>
      </c>
      <c r="K1475" s="13">
        <v>17.286984745876211</v>
      </c>
      <c r="L1475" s="13">
        <v>15.247425165292253</v>
      </c>
      <c r="M1475" s="13">
        <v>7.8420803609115026</v>
      </c>
      <c r="N1475" s="13">
        <v>25.846825754789442</v>
      </c>
      <c r="O1475" s="13">
        <v>6.8596694201350292</v>
      </c>
      <c r="P1475" s="17">
        <v>14.872029121132448</v>
      </c>
      <c r="Q1475" s="17"/>
      <c r="R1475" s="18">
        <f t="shared" ref="R1475:R1538" si="47">P1475-1.9599*6.5/SQRT(7)</f>
        <v>10.057007411902349</v>
      </c>
      <c r="S1475">
        <f t="shared" ref="S1475:S1538" si="48">P1475+1.9599*6.5/SQRT(7)</f>
        <v>19.687050830362544</v>
      </c>
      <c r="T1475" s="3">
        <v>7130.2554062370482</v>
      </c>
      <c r="U1475">
        <v>3851.6345378077722</v>
      </c>
      <c r="V1475">
        <v>0.29455463845806662</v>
      </c>
      <c r="Y1475">
        <v>2360.5533759582263</v>
      </c>
      <c r="Z1475">
        <v>9692.6131426383745</v>
      </c>
    </row>
    <row r="1476" spans="1:26" ht="92.25" x14ac:dyDescent="1.35">
      <c r="A1476" t="s">
        <v>1476</v>
      </c>
      <c r="B1476" s="11">
        <v>18528</v>
      </c>
      <c r="C1476" s="11">
        <v>8211</v>
      </c>
      <c r="D1476" s="11">
        <v>18907</v>
      </c>
      <c r="E1476" s="11">
        <v>2438</v>
      </c>
      <c r="F1476" s="11">
        <v>16280</v>
      </c>
      <c r="G1476" s="11">
        <v>3349</v>
      </c>
      <c r="H1476" s="11">
        <v>6799</v>
      </c>
      <c r="I1476" s="13">
        <v>13.963683334661564</v>
      </c>
      <c r="J1476" s="13">
        <v>13.137674926815892</v>
      </c>
      <c r="K1476" s="13">
        <v>22.910788469077122</v>
      </c>
      <c r="L1476" s="13">
        <v>15.404512837745377</v>
      </c>
      <c r="M1476" s="13">
        <v>29.119447665851375</v>
      </c>
      <c r="N1476" s="13">
        <v>11.594672865034187</v>
      </c>
      <c r="O1476" s="13">
        <v>19.885482510156663</v>
      </c>
      <c r="P1476" s="17">
        <v>18.002323229906025</v>
      </c>
      <c r="Q1476" s="17"/>
      <c r="R1476" s="18">
        <f t="shared" si="47"/>
        <v>13.187301520675927</v>
      </c>
      <c r="S1476">
        <f t="shared" si="48"/>
        <v>22.817344939136124</v>
      </c>
      <c r="T1476" s="3">
        <v>7322.6868632199157</v>
      </c>
      <c r="U1476">
        <v>3413.1311779408611</v>
      </c>
      <c r="V1476">
        <v>5.6523958846810274E-2</v>
      </c>
      <c r="Y1476">
        <v>1577.2757359130151</v>
      </c>
      <c r="Z1476">
        <v>9107.2132591674308</v>
      </c>
    </row>
    <row r="1477" spans="1:26" ht="92.25" x14ac:dyDescent="1.35">
      <c r="A1477" t="s">
        <v>1477</v>
      </c>
      <c r="B1477" s="11">
        <v>8820</v>
      </c>
      <c r="C1477" s="11">
        <v>10898</v>
      </c>
      <c r="D1477" s="11">
        <v>4900</v>
      </c>
      <c r="E1477" s="11">
        <v>12478</v>
      </c>
      <c r="F1477" s="11">
        <v>7761</v>
      </c>
      <c r="G1477" s="11">
        <v>15261</v>
      </c>
      <c r="H1477" s="11">
        <v>15471</v>
      </c>
      <c r="I1477" s="13">
        <v>14.834137513807544</v>
      </c>
      <c r="J1477" s="13">
        <v>2.2837364774260962</v>
      </c>
      <c r="K1477" s="13">
        <v>15.028080632575954</v>
      </c>
      <c r="L1477" s="13">
        <v>28.284119730894282</v>
      </c>
      <c r="M1477" s="13">
        <v>27.502571791656528</v>
      </c>
      <c r="N1477" s="13">
        <v>10.130440061961664</v>
      </c>
      <c r="O1477" s="13">
        <v>15.418603446447504</v>
      </c>
      <c r="P1477" s="17">
        <v>16.211669950681369</v>
      </c>
      <c r="Q1477" s="17"/>
      <c r="R1477" s="18">
        <f t="shared" si="47"/>
        <v>11.39664824145127</v>
      </c>
      <c r="S1477">
        <f t="shared" si="48"/>
        <v>21.026691659911467</v>
      </c>
      <c r="T1477" s="3">
        <v>6187.6684844876654</v>
      </c>
      <c r="U1477">
        <v>3462.0270988316406</v>
      </c>
      <c r="V1477">
        <v>9.4731831268290989E-2</v>
      </c>
      <c r="Y1477">
        <v>2237.15501438514</v>
      </c>
      <c r="Z1477">
        <v>8599.9502524044801</v>
      </c>
    </row>
    <row r="1478" spans="1:26" ht="92.25" x14ac:dyDescent="1.35">
      <c r="A1478" t="s">
        <v>1478</v>
      </c>
      <c r="B1478" s="11">
        <v>3490</v>
      </c>
      <c r="C1478" s="11">
        <v>12663</v>
      </c>
      <c r="D1478" s="11">
        <v>10656</v>
      </c>
      <c r="E1478" s="11">
        <v>8938</v>
      </c>
      <c r="F1478" s="11">
        <v>11614</v>
      </c>
      <c r="G1478" s="11">
        <v>14538</v>
      </c>
      <c r="H1478" s="11">
        <v>9204</v>
      </c>
      <c r="I1478" s="13">
        <v>16.139597279318036</v>
      </c>
      <c r="J1478" s="13">
        <v>15.593637419136803</v>
      </c>
      <c r="K1478" s="13">
        <v>19.367000965365268</v>
      </c>
      <c r="L1478" s="13">
        <v>15.030152797578747</v>
      </c>
      <c r="M1478" s="13">
        <v>17.528839778643487</v>
      </c>
      <c r="N1478" s="13">
        <v>10.089999515742706</v>
      </c>
      <c r="O1478" s="13">
        <v>17.091385002837473</v>
      </c>
      <c r="P1478" s="17">
        <v>15.834373251231787</v>
      </c>
      <c r="Q1478" s="17"/>
      <c r="R1478" s="18">
        <f t="shared" si="47"/>
        <v>11.019351542001688</v>
      </c>
      <c r="S1478">
        <f t="shared" si="48"/>
        <v>20.649394960461883</v>
      </c>
      <c r="T1478" s="3">
        <v>5772.5119255016816</v>
      </c>
      <c r="U1478">
        <v>3256.2308793158581</v>
      </c>
      <c r="V1478">
        <v>-0.75526941145653836</v>
      </c>
      <c r="Y1478">
        <v>2129.4378174008616</v>
      </c>
      <c r="Z1478">
        <v>8065.3265100597273</v>
      </c>
    </row>
    <row r="1479" spans="1:26" ht="92.25" x14ac:dyDescent="1.35">
      <c r="A1479" t="s">
        <v>1479</v>
      </c>
      <c r="B1479" s="11">
        <v>13489</v>
      </c>
      <c r="C1479" s="11">
        <v>2684</v>
      </c>
      <c r="D1479" s="11">
        <v>15887</v>
      </c>
      <c r="E1479" s="11">
        <v>3125</v>
      </c>
      <c r="F1479" s="11">
        <v>12535</v>
      </c>
      <c r="G1479" s="11">
        <v>2257</v>
      </c>
      <c r="H1479" s="11">
        <v>4203</v>
      </c>
      <c r="I1479" s="13">
        <v>23.902693883216884</v>
      </c>
      <c r="J1479" s="13">
        <v>14.518633857095729</v>
      </c>
      <c r="K1479" s="13">
        <v>22.513346011614672</v>
      </c>
      <c r="L1479" s="13">
        <v>11.912225285965176</v>
      </c>
      <c r="M1479" s="13">
        <v>13.436845124263076</v>
      </c>
      <c r="N1479" s="13">
        <v>18.613438923864557</v>
      </c>
      <c r="O1479" s="13">
        <v>8.7994210666224966</v>
      </c>
      <c r="P1479" s="17">
        <v>16.242372021806084</v>
      </c>
      <c r="Q1479" s="17"/>
      <c r="R1479" s="18">
        <f t="shared" si="47"/>
        <v>11.427350312575985</v>
      </c>
      <c r="S1479">
        <f t="shared" si="48"/>
        <v>21.057393731036182</v>
      </c>
      <c r="T1479" s="3">
        <v>5680.2629684050326</v>
      </c>
      <c r="U1479">
        <v>2482.2254413753162</v>
      </c>
      <c r="V1479">
        <v>0.37869199331908021</v>
      </c>
      <c r="Y1479">
        <v>968.93646003377671</v>
      </c>
      <c r="Z1479">
        <v>6809.9653155183805</v>
      </c>
    </row>
    <row r="1480" spans="1:26" ht="92.25" x14ac:dyDescent="1.35">
      <c r="A1480" t="s">
        <v>1480</v>
      </c>
      <c r="B1480" s="11">
        <v>453</v>
      </c>
      <c r="C1480" s="11">
        <v>1838</v>
      </c>
      <c r="D1480" s="11">
        <v>948</v>
      </c>
      <c r="E1480" s="11">
        <v>7545</v>
      </c>
      <c r="F1480" s="11">
        <v>3832</v>
      </c>
      <c r="G1480" s="11">
        <v>16370</v>
      </c>
      <c r="H1480" s="11">
        <v>1068</v>
      </c>
      <c r="I1480" s="13">
        <v>11.184827736347618</v>
      </c>
      <c r="J1480" s="13">
        <v>14.119395104717785</v>
      </c>
      <c r="K1480" s="13">
        <v>6.3473504822101532</v>
      </c>
      <c r="L1480" s="13">
        <v>23.808777756110761</v>
      </c>
      <c r="M1480" s="13">
        <v>19.212937540930653</v>
      </c>
      <c r="N1480" s="13">
        <v>6.0969659070599089</v>
      </c>
      <c r="O1480" s="13">
        <v>12.053547905029349</v>
      </c>
      <c r="P1480" s="17">
        <v>13.26054320462946</v>
      </c>
      <c r="Q1480" s="17"/>
      <c r="R1480" s="18">
        <f t="shared" si="47"/>
        <v>8.4455214953993618</v>
      </c>
      <c r="S1480">
        <f t="shared" si="48"/>
        <v>18.075564913859559</v>
      </c>
      <c r="T1480" s="3">
        <v>4562.9005625282507</v>
      </c>
      <c r="U1480">
        <v>1468.9498079589005</v>
      </c>
      <c r="V1480">
        <v>-0.31225795282807667</v>
      </c>
      <c r="Y1480">
        <v>-37.912266048459514</v>
      </c>
      <c r="Z1480">
        <v>4654.1299859879982</v>
      </c>
    </row>
    <row r="1481" spans="1:26" ht="92.25" x14ac:dyDescent="1.35">
      <c r="A1481" t="s">
        <v>1481</v>
      </c>
      <c r="B1481" s="11">
        <v>17374</v>
      </c>
      <c r="C1481" s="11">
        <v>11209</v>
      </c>
      <c r="D1481" s="11">
        <v>15942</v>
      </c>
      <c r="E1481" s="11">
        <v>19263</v>
      </c>
      <c r="F1481" s="11">
        <v>18227</v>
      </c>
      <c r="G1481" s="11">
        <v>3928</v>
      </c>
      <c r="H1481" s="11">
        <v>17471</v>
      </c>
      <c r="I1481" s="13">
        <v>21.102039398566468</v>
      </c>
      <c r="J1481" s="13">
        <v>13.42447012338663</v>
      </c>
      <c r="K1481" s="13">
        <v>15.735942102203959</v>
      </c>
      <c r="L1481" s="13">
        <v>24.785176881214987</v>
      </c>
      <c r="M1481" s="13">
        <v>18.009607935633984</v>
      </c>
      <c r="N1481" s="13">
        <v>16.301065235595146</v>
      </c>
      <c r="O1481" s="13">
        <v>20.438501493973753</v>
      </c>
      <c r="P1481" s="17">
        <v>18.542400452939273</v>
      </c>
      <c r="Q1481" s="17"/>
      <c r="R1481" s="18">
        <f t="shared" si="47"/>
        <v>13.727378743709174</v>
      </c>
      <c r="S1481">
        <f t="shared" si="48"/>
        <v>23.357422162169371</v>
      </c>
      <c r="T1481" s="3">
        <v>8491.3640995368914</v>
      </c>
      <c r="U1481">
        <v>4736.7838663751618</v>
      </c>
      <c r="V1481">
        <v>-0.40238774090539664</v>
      </c>
      <c r="Y1481">
        <v>3042.1226829497455</v>
      </c>
      <c r="Z1481">
        <v>11773.813980289066</v>
      </c>
    </row>
    <row r="1482" spans="1:26" ht="92.25" x14ac:dyDescent="1.35">
      <c r="A1482" t="s">
        <v>1482</v>
      </c>
      <c r="B1482" s="11">
        <v>12745</v>
      </c>
      <c r="C1482" s="11">
        <v>14127</v>
      </c>
      <c r="D1482" s="11">
        <v>13770</v>
      </c>
      <c r="E1482" s="11">
        <v>3305</v>
      </c>
      <c r="F1482" s="11">
        <v>7821</v>
      </c>
      <c r="G1482" s="11">
        <v>10680</v>
      </c>
      <c r="H1482" s="11">
        <v>17833</v>
      </c>
      <c r="I1482" s="13">
        <v>13.211072631298316</v>
      </c>
      <c r="J1482" s="13">
        <v>20.044837665753676</v>
      </c>
      <c r="K1482" s="13">
        <v>19.596241298489211</v>
      </c>
      <c r="L1482" s="13">
        <v>15.907227154588481</v>
      </c>
      <c r="M1482" s="13">
        <v>12.505965049836679</v>
      </c>
      <c r="N1482" s="13">
        <v>4.3393942329642012</v>
      </c>
      <c r="O1482" s="13">
        <v>13.2740880087776</v>
      </c>
      <c r="P1482" s="17">
        <v>14.12554657738688</v>
      </c>
      <c r="Q1482" s="17"/>
      <c r="R1482" s="18">
        <f t="shared" si="47"/>
        <v>9.3105248681567812</v>
      </c>
      <c r="S1482">
        <f t="shared" si="48"/>
        <v>18.94056828661698</v>
      </c>
      <c r="T1482" s="3">
        <v>6751.845360144157</v>
      </c>
      <c r="U1482">
        <v>3675.6218996980369</v>
      </c>
      <c r="V1482">
        <v>-1.8385526345809922</v>
      </c>
      <c r="Y1482">
        <v>2280.4238774131254</v>
      </c>
      <c r="Z1482">
        <v>9223.3636313882162</v>
      </c>
    </row>
    <row r="1483" spans="1:26" ht="92.25" x14ac:dyDescent="1.35">
      <c r="A1483" t="s">
        <v>1483</v>
      </c>
      <c r="B1483" s="11">
        <v>11531</v>
      </c>
      <c r="C1483" s="11">
        <v>11047</v>
      </c>
      <c r="D1483" s="11">
        <v>13311</v>
      </c>
      <c r="E1483" s="11">
        <v>16905</v>
      </c>
      <c r="F1483" s="11">
        <v>16422</v>
      </c>
      <c r="G1483" s="11">
        <v>3773</v>
      </c>
      <c r="H1483" s="11">
        <v>14787</v>
      </c>
      <c r="I1483" s="13">
        <v>12.695989286189967</v>
      </c>
      <c r="J1483" s="13">
        <v>16.702508730098778</v>
      </c>
      <c r="K1483" s="13">
        <v>24.176564466887285</v>
      </c>
      <c r="L1483" s="13">
        <v>26.224608202049566</v>
      </c>
      <c r="M1483" s="13">
        <v>14.702056078918117</v>
      </c>
      <c r="N1483" s="13">
        <v>3.5441253916080111</v>
      </c>
      <c r="O1483" s="13">
        <v>18.46519818020187</v>
      </c>
      <c r="P1483" s="17">
        <v>16.644435762279084</v>
      </c>
      <c r="Q1483" s="17"/>
      <c r="R1483" s="18">
        <f t="shared" si="47"/>
        <v>11.829414053048986</v>
      </c>
      <c r="S1483">
        <f t="shared" si="48"/>
        <v>21.459457471509182</v>
      </c>
      <c r="T1483" s="3">
        <v>7163.1667051824897</v>
      </c>
      <c r="U1483">
        <v>4019.039916157828</v>
      </c>
      <c r="V1483">
        <v>8.1062125900643878E-2</v>
      </c>
      <c r="Y1483">
        <v>2604.8888005760327</v>
      </c>
      <c r="Z1483">
        <v>9970.7913396561689</v>
      </c>
    </row>
    <row r="1484" spans="1:26" ht="92.25" x14ac:dyDescent="1.35">
      <c r="A1484" t="s">
        <v>1484</v>
      </c>
      <c r="B1484" s="11">
        <v>14440</v>
      </c>
      <c r="C1484" s="11">
        <v>10473</v>
      </c>
      <c r="D1484" s="11">
        <v>11100</v>
      </c>
      <c r="E1484" s="11">
        <v>5520</v>
      </c>
      <c r="F1484" s="11">
        <v>2260</v>
      </c>
      <c r="G1484" s="11">
        <v>9411</v>
      </c>
      <c r="H1484" s="11">
        <v>631</v>
      </c>
      <c r="I1484" s="13">
        <v>2.7681333571953086</v>
      </c>
      <c r="J1484" s="13">
        <v>14.016086969681901</v>
      </c>
      <c r="K1484" s="13">
        <v>11.971981187398551</v>
      </c>
      <c r="L1484" s="13">
        <v>12.227544664442807</v>
      </c>
      <c r="M1484" s="13">
        <v>19.346558862783482</v>
      </c>
      <c r="N1484" s="13">
        <v>6.0358950989034135</v>
      </c>
      <c r="O1484" s="13">
        <v>21.434611017200094</v>
      </c>
      <c r="P1484" s="17">
        <v>12.542973022515081</v>
      </c>
      <c r="Q1484" s="17"/>
      <c r="R1484" s="18">
        <f t="shared" si="47"/>
        <v>7.7279513132849829</v>
      </c>
      <c r="S1484">
        <f t="shared" si="48"/>
        <v>17.35799473174518</v>
      </c>
      <c r="T1484" s="3">
        <v>5239.4286246209349</v>
      </c>
      <c r="U1484">
        <v>2466.4444392178225</v>
      </c>
      <c r="V1484">
        <v>0.98767259260057472</v>
      </c>
      <c r="Y1484">
        <v>1170.9637915116809</v>
      </c>
      <c r="Z1484">
        <v>6558.6815702285576</v>
      </c>
    </row>
    <row r="1485" spans="1:26" ht="92.25" x14ac:dyDescent="1.35">
      <c r="A1485" t="s">
        <v>1485</v>
      </c>
      <c r="B1485" s="11">
        <v>15428</v>
      </c>
      <c r="C1485" s="11">
        <v>19550</v>
      </c>
      <c r="D1485" s="11">
        <v>13045</v>
      </c>
      <c r="E1485" s="11">
        <v>13117</v>
      </c>
      <c r="F1485" s="11">
        <v>5984</v>
      </c>
      <c r="G1485" s="11">
        <v>17354</v>
      </c>
      <c r="H1485" s="11">
        <v>10046</v>
      </c>
      <c r="I1485" s="13">
        <v>14.786282337346419</v>
      </c>
      <c r="J1485" s="13">
        <v>10.323099705318299</v>
      </c>
      <c r="K1485" s="13">
        <v>31.689727498215561</v>
      </c>
      <c r="L1485" s="13">
        <v>25.521562943384193</v>
      </c>
      <c r="M1485" s="13">
        <v>21.300233743167112</v>
      </c>
      <c r="N1485" s="13">
        <v>9.9465155492542827</v>
      </c>
      <c r="O1485" s="13">
        <v>14.72591376661685</v>
      </c>
      <c r="P1485" s="17">
        <v>18.32761936332896</v>
      </c>
      <c r="Q1485" s="17"/>
      <c r="R1485" s="18">
        <f t="shared" si="47"/>
        <v>13.512597654098862</v>
      </c>
      <c r="S1485">
        <f t="shared" si="48"/>
        <v>23.142641072559059</v>
      </c>
      <c r="T1485" s="3">
        <v>7638.2960265513038</v>
      </c>
      <c r="U1485">
        <v>4328.8263570103718</v>
      </c>
      <c r="V1485">
        <v>-1.9240360416006297E-2</v>
      </c>
      <c r="Y1485">
        <v>2844.0605356345336</v>
      </c>
      <c r="Z1485">
        <v>10698.539764145886</v>
      </c>
    </row>
    <row r="1486" spans="1:26" ht="92.25" x14ac:dyDescent="1.35">
      <c r="A1486" t="s">
        <v>1486</v>
      </c>
      <c r="B1486" s="11">
        <v>19821</v>
      </c>
      <c r="C1486" s="11">
        <v>14025</v>
      </c>
      <c r="D1486" s="11">
        <v>17244</v>
      </c>
      <c r="E1486" s="11">
        <v>12814</v>
      </c>
      <c r="F1486" s="11">
        <v>12911</v>
      </c>
      <c r="G1486" s="11">
        <v>19298</v>
      </c>
      <c r="H1486" s="11">
        <v>7731</v>
      </c>
      <c r="I1486" s="13">
        <v>17.368706442085497</v>
      </c>
      <c r="J1486" s="13">
        <v>-2.102839075576318</v>
      </c>
      <c r="K1486" s="13">
        <v>4.6768319935645959</v>
      </c>
      <c r="L1486" s="13">
        <v>17.280338984387509</v>
      </c>
      <c r="M1486" s="13">
        <v>23.130749301819851</v>
      </c>
      <c r="N1486" s="13">
        <v>16.615975496296308</v>
      </c>
      <c r="O1486" s="13">
        <v>21.374940988871209</v>
      </c>
      <c r="P1486" s="17">
        <v>14.049243447349808</v>
      </c>
      <c r="Q1486" s="17"/>
      <c r="R1486" s="18">
        <f t="shared" si="47"/>
        <v>9.2342217381197091</v>
      </c>
      <c r="S1486">
        <f t="shared" si="48"/>
        <v>18.864265156579904</v>
      </c>
      <c r="T1486" s="3">
        <v>8210.3524479609041</v>
      </c>
      <c r="U1486">
        <v>4753.4540020139275</v>
      </c>
      <c r="V1486">
        <v>-0.35235757422924507</v>
      </c>
      <c r="Y1486">
        <v>3212.6209906595859</v>
      </c>
      <c r="Z1486">
        <v>11655.347292062525</v>
      </c>
    </row>
    <row r="1487" spans="1:26" ht="92.25" x14ac:dyDescent="1.35">
      <c r="A1487" t="s">
        <v>1487</v>
      </c>
      <c r="B1487" s="11">
        <v>2515</v>
      </c>
      <c r="C1487" s="11">
        <v>17106</v>
      </c>
      <c r="D1487" s="11">
        <v>18007</v>
      </c>
      <c r="E1487" s="11">
        <v>14575</v>
      </c>
      <c r="F1487" s="11">
        <v>13731</v>
      </c>
      <c r="G1487" s="11">
        <v>13417</v>
      </c>
      <c r="H1487" s="11">
        <v>6275</v>
      </c>
      <c r="I1487" s="13">
        <v>10.697482159585103</v>
      </c>
      <c r="J1487" s="13">
        <v>2.6830538668552748</v>
      </c>
      <c r="K1487" s="13">
        <v>20.54183972029778</v>
      </c>
      <c r="L1487" s="13">
        <v>22.450209699405505</v>
      </c>
      <c r="M1487" s="13">
        <v>17.274728710794268</v>
      </c>
      <c r="N1487" s="13">
        <v>26.106088550083982</v>
      </c>
      <c r="O1487" s="13">
        <v>9.4928773770755264</v>
      </c>
      <c r="P1487" s="17">
        <v>15.606611440585349</v>
      </c>
      <c r="Q1487" s="17"/>
      <c r="R1487" s="18">
        <f t="shared" si="47"/>
        <v>10.79158973135525</v>
      </c>
      <c r="S1487">
        <f t="shared" si="48"/>
        <v>20.421633149815449</v>
      </c>
      <c r="T1487" s="3">
        <v>7423.4323529687372</v>
      </c>
      <c r="U1487">
        <v>3922.0789143781826</v>
      </c>
      <c r="V1487">
        <v>-1.2181908459751867</v>
      </c>
      <c r="Y1487">
        <v>2319.7532437728264</v>
      </c>
      <c r="Z1487">
        <v>9953.2876103346625</v>
      </c>
    </row>
    <row r="1488" spans="1:26" ht="92.25" x14ac:dyDescent="1.35">
      <c r="A1488" t="s">
        <v>1488</v>
      </c>
      <c r="B1488" s="11">
        <v>17532</v>
      </c>
      <c r="C1488" s="11">
        <v>16096</v>
      </c>
      <c r="D1488" s="11">
        <v>15964</v>
      </c>
      <c r="E1488" s="11">
        <v>8285</v>
      </c>
      <c r="F1488" s="11">
        <v>2864</v>
      </c>
      <c r="G1488" s="11">
        <v>15594</v>
      </c>
      <c r="H1488" s="11">
        <v>15116</v>
      </c>
      <c r="I1488" s="13">
        <v>17.151728727527928</v>
      </c>
      <c r="J1488" s="13">
        <v>21.068260112423545</v>
      </c>
      <c r="K1488" s="13">
        <v>18.584869944992555</v>
      </c>
      <c r="L1488" s="13">
        <v>6.2083455195688639</v>
      </c>
      <c r="M1488" s="13">
        <v>30.333173719689825</v>
      </c>
      <c r="N1488" s="13">
        <v>12.190025206662909</v>
      </c>
      <c r="O1488" s="13">
        <v>13.209337297910464</v>
      </c>
      <c r="P1488" s="17">
        <v>16.963677218396587</v>
      </c>
      <c r="Q1488" s="17"/>
      <c r="R1488" s="18">
        <f t="shared" si="47"/>
        <v>12.148655509166488</v>
      </c>
      <c r="S1488">
        <f t="shared" si="48"/>
        <v>21.778698927626685</v>
      </c>
      <c r="T1488" s="3">
        <v>7690.1198418581989</v>
      </c>
      <c r="U1488">
        <v>4188.4823963456956</v>
      </c>
      <c r="V1488">
        <v>0.58626824284147006</v>
      </c>
      <c r="Y1488">
        <v>2598.3911356708045</v>
      </c>
      <c r="Z1488">
        <v>10506.160925251703</v>
      </c>
    </row>
    <row r="1489" spans="1:26" ht="92.25" x14ac:dyDescent="1.35">
      <c r="A1489" t="s">
        <v>1489</v>
      </c>
      <c r="B1489" s="11">
        <v>676</v>
      </c>
      <c r="C1489" s="11">
        <v>16280</v>
      </c>
      <c r="D1489" s="11">
        <v>12493</v>
      </c>
      <c r="E1489" s="11">
        <v>18087</v>
      </c>
      <c r="F1489" s="11">
        <v>448</v>
      </c>
      <c r="G1489" s="11">
        <v>4198</v>
      </c>
      <c r="H1489" s="11">
        <v>9698</v>
      </c>
      <c r="I1489" s="13">
        <v>30.224907411503686</v>
      </c>
      <c r="J1489" s="13">
        <v>29.119447665851375</v>
      </c>
      <c r="K1489" s="13">
        <v>19.596798963824725</v>
      </c>
      <c r="L1489" s="13">
        <v>27.042945331590701</v>
      </c>
      <c r="M1489" s="13">
        <v>14.0174420868856</v>
      </c>
      <c r="N1489" s="13">
        <v>6.1376060088106872</v>
      </c>
      <c r="O1489" s="13">
        <v>17.596383378727282</v>
      </c>
      <c r="P1489" s="17">
        <v>20.533647263884866</v>
      </c>
      <c r="Q1489" s="17"/>
      <c r="R1489" s="18">
        <f t="shared" si="47"/>
        <v>15.718625554654768</v>
      </c>
      <c r="S1489">
        <f t="shared" si="48"/>
        <v>25.348668973114965</v>
      </c>
      <c r="T1489" s="3">
        <v>6706.3140860769272</v>
      </c>
      <c r="U1489">
        <v>2834.7569705459846</v>
      </c>
      <c r="V1489">
        <v>-2.1729283616878092</v>
      </c>
      <c r="Y1489">
        <v>991.56005342277786</v>
      </c>
      <c r="Z1489">
        <v>7887.6798824871839</v>
      </c>
    </row>
    <row r="1490" spans="1:26" ht="92.25" x14ac:dyDescent="1.35">
      <c r="A1490" t="s">
        <v>1490</v>
      </c>
      <c r="B1490" s="11">
        <v>10385</v>
      </c>
      <c r="C1490" s="11">
        <v>4662</v>
      </c>
      <c r="D1490" s="11">
        <v>18302</v>
      </c>
      <c r="E1490" s="11">
        <v>886</v>
      </c>
      <c r="F1490" s="11">
        <v>8404</v>
      </c>
      <c r="G1490" s="11">
        <v>5212</v>
      </c>
      <c r="H1490" s="11">
        <v>14556</v>
      </c>
      <c r="I1490" s="13">
        <v>20.06078110383924</v>
      </c>
      <c r="J1490" s="13">
        <v>24.515583563688722</v>
      </c>
      <c r="K1490" s="13">
        <v>20.027647378392704</v>
      </c>
      <c r="L1490" s="13">
        <v>12.704888873830395</v>
      </c>
      <c r="M1490" s="13">
        <v>16.881470231141527</v>
      </c>
      <c r="N1490" s="13">
        <v>12.83671605439115</v>
      </c>
      <c r="O1490" s="13">
        <v>13.369339061875104</v>
      </c>
      <c r="P1490" s="17">
        <v>17.199489466736978</v>
      </c>
      <c r="Q1490" s="17"/>
      <c r="R1490" s="18">
        <f t="shared" si="47"/>
        <v>12.384467757506879</v>
      </c>
      <c r="S1490">
        <f t="shared" si="48"/>
        <v>22.014511175967076</v>
      </c>
      <c r="T1490" s="3">
        <v>6167.1088459438706</v>
      </c>
      <c r="U1490">
        <v>2858.65298898023</v>
      </c>
      <c r="V1490">
        <v>-0.90818502940237522</v>
      </c>
      <c r="Y1490">
        <v>1306.0858073556583</v>
      </c>
      <c r="Z1490">
        <v>7647.7395167766563</v>
      </c>
    </row>
    <row r="1491" spans="1:26" ht="92.25" x14ac:dyDescent="1.35">
      <c r="A1491" t="s">
        <v>1491</v>
      </c>
      <c r="B1491" s="11">
        <v>16627</v>
      </c>
      <c r="C1491" s="11">
        <v>12874</v>
      </c>
      <c r="D1491" s="11">
        <v>814</v>
      </c>
      <c r="E1491" s="11">
        <v>12088</v>
      </c>
      <c r="F1491" s="11">
        <v>16962</v>
      </c>
      <c r="G1491" s="11">
        <v>4714</v>
      </c>
      <c r="H1491" s="11">
        <v>8649</v>
      </c>
      <c r="I1491" s="13">
        <v>-1.7923849465446917</v>
      </c>
      <c r="J1491" s="13">
        <v>11.814049585838886</v>
      </c>
      <c r="K1491" s="13">
        <v>9.9044090697334877</v>
      </c>
      <c r="L1491" s="13">
        <v>9.0463272467608427</v>
      </c>
      <c r="M1491" s="13">
        <v>21.629780355698628</v>
      </c>
      <c r="N1491" s="13">
        <v>20.283331351761547</v>
      </c>
      <c r="O1491" s="13">
        <v>12.817680541265991</v>
      </c>
      <c r="P1491" s="17">
        <v>11.957599029216384</v>
      </c>
      <c r="Q1491" s="17"/>
      <c r="R1491" s="18">
        <f t="shared" si="47"/>
        <v>7.1425773199862856</v>
      </c>
      <c r="S1491">
        <f t="shared" si="48"/>
        <v>16.772620738446484</v>
      </c>
      <c r="T1491" s="3">
        <v>6754.5060280004809</v>
      </c>
      <c r="U1491">
        <v>3331.164154253263</v>
      </c>
      <c r="V1491">
        <v>0.8047345545492135</v>
      </c>
      <c r="Y1491">
        <v>1741.486950179526</v>
      </c>
      <c r="Z1491">
        <v>8687.1626756774313</v>
      </c>
    </row>
    <row r="1492" spans="1:26" ht="92.25" x14ac:dyDescent="1.35">
      <c r="A1492" t="s">
        <v>1492</v>
      </c>
      <c r="B1492" s="11">
        <v>3960</v>
      </c>
      <c r="C1492" s="11">
        <v>5080</v>
      </c>
      <c r="D1492" s="11">
        <v>5884</v>
      </c>
      <c r="E1492" s="11">
        <v>10843</v>
      </c>
      <c r="F1492" s="11">
        <v>4745</v>
      </c>
      <c r="G1492" s="11">
        <v>19745</v>
      </c>
      <c r="H1492" s="11">
        <v>4497</v>
      </c>
      <c r="I1492" s="13">
        <v>15.575188193604555</v>
      </c>
      <c r="J1492" s="13">
        <v>17.728771998207556</v>
      </c>
      <c r="K1492" s="13">
        <v>13.21680182716346</v>
      </c>
      <c r="L1492" s="13">
        <v>0.75777849463334057</v>
      </c>
      <c r="M1492" s="13">
        <v>23.973706973064616</v>
      </c>
      <c r="N1492" s="13">
        <v>18.074442747681708</v>
      </c>
      <c r="O1492" s="13">
        <v>12.113876106578569</v>
      </c>
      <c r="P1492" s="17">
        <v>14.491509477276256</v>
      </c>
      <c r="Q1492" s="17"/>
      <c r="R1492" s="18">
        <f t="shared" si="47"/>
        <v>9.6764877680461581</v>
      </c>
      <c r="S1492">
        <f t="shared" si="48"/>
        <v>19.306531186506355</v>
      </c>
      <c r="T1492" s="3">
        <v>5617.922005796946</v>
      </c>
      <c r="U1492">
        <v>2506.9607870070586</v>
      </c>
      <c r="V1492">
        <v>-0.30407591111725196</v>
      </c>
      <c r="Y1492">
        <v>1039.5917133032294</v>
      </c>
      <c r="Z1492">
        <v>6816.5151984030599</v>
      </c>
    </row>
    <row r="1493" spans="1:26" ht="92.25" x14ac:dyDescent="1.35">
      <c r="A1493" t="s">
        <v>1493</v>
      </c>
      <c r="B1493" s="11">
        <v>9672</v>
      </c>
      <c r="C1493" s="11">
        <v>10792</v>
      </c>
      <c r="D1493" s="11">
        <v>10398</v>
      </c>
      <c r="E1493" s="11">
        <v>4271</v>
      </c>
      <c r="F1493" s="11">
        <v>19390</v>
      </c>
      <c r="G1493" s="11">
        <v>4777</v>
      </c>
      <c r="H1493" s="11">
        <v>287</v>
      </c>
      <c r="I1493" s="13">
        <v>23.636311959534765</v>
      </c>
      <c r="J1493" s="13">
        <v>21.902497782640815</v>
      </c>
      <c r="K1493" s="13">
        <v>17.902123415343627</v>
      </c>
      <c r="L1493" s="13">
        <v>24.554699707262674</v>
      </c>
      <c r="M1493" s="13">
        <v>8.8976658535496558</v>
      </c>
      <c r="N1493" s="13">
        <v>12.83361669886045</v>
      </c>
      <c r="O1493" s="13">
        <v>18.725588703682881</v>
      </c>
      <c r="P1493" s="17">
        <v>18.350357731553551</v>
      </c>
      <c r="Q1493" s="17"/>
      <c r="R1493" s="18">
        <f t="shared" si="47"/>
        <v>13.535336022323452</v>
      </c>
      <c r="S1493">
        <f t="shared" si="48"/>
        <v>23.165379440783649</v>
      </c>
      <c r="T1493" s="3">
        <v>6071.8857060535647</v>
      </c>
      <c r="U1493">
        <v>2730.0298929972405</v>
      </c>
      <c r="V1493">
        <v>0.37672066355298739</v>
      </c>
      <c r="Y1493">
        <v>1154.3126462757941</v>
      </c>
      <c r="Z1493">
        <v>7398.0481587923805</v>
      </c>
    </row>
    <row r="1494" spans="1:26" ht="92.25" x14ac:dyDescent="1.35">
      <c r="A1494" t="s">
        <v>1494</v>
      </c>
      <c r="B1494" s="11">
        <v>7839</v>
      </c>
      <c r="C1494" s="11">
        <v>9841</v>
      </c>
      <c r="D1494" s="11">
        <v>2372</v>
      </c>
      <c r="E1494" s="11">
        <v>14543</v>
      </c>
      <c r="F1494" s="11">
        <v>110</v>
      </c>
      <c r="G1494" s="11">
        <v>12841</v>
      </c>
      <c r="H1494" s="11">
        <v>8145</v>
      </c>
      <c r="I1494" s="13">
        <v>5.9646394312459936</v>
      </c>
      <c r="J1494" s="13">
        <v>21.312530357265882</v>
      </c>
      <c r="K1494" s="13">
        <v>21.566479744946093</v>
      </c>
      <c r="L1494" s="13">
        <v>23.671204689612622</v>
      </c>
      <c r="M1494" s="13">
        <v>13.660309906210458</v>
      </c>
      <c r="N1494" s="13">
        <v>15.745438399427517</v>
      </c>
      <c r="O1494" s="13">
        <v>26.450901470866604</v>
      </c>
      <c r="P1494" s="17">
        <v>18.338786285653594</v>
      </c>
      <c r="Q1494" s="17"/>
      <c r="R1494" s="18">
        <f t="shared" si="47"/>
        <v>13.523764576423495</v>
      </c>
      <c r="S1494">
        <f t="shared" si="48"/>
        <v>23.153807994883692</v>
      </c>
      <c r="T1494" s="3">
        <v>5427.4365036962481</v>
      </c>
      <c r="U1494">
        <v>2551.6295333294511</v>
      </c>
      <c r="V1494">
        <v>-0.2849014890671242</v>
      </c>
      <c r="Y1494">
        <v>1207.2411832036041</v>
      </c>
      <c r="Z1494">
        <v>6788.2879420831223</v>
      </c>
    </row>
    <row r="1495" spans="1:26" ht="92.25" x14ac:dyDescent="1.35">
      <c r="A1495" t="s">
        <v>1495</v>
      </c>
      <c r="B1495" s="11">
        <v>4387</v>
      </c>
      <c r="C1495" s="11">
        <v>12751</v>
      </c>
      <c r="D1495" s="11">
        <v>17300</v>
      </c>
      <c r="E1495" s="11">
        <v>7403</v>
      </c>
      <c r="F1495" s="11">
        <v>12531</v>
      </c>
      <c r="G1495" s="11">
        <v>9670</v>
      </c>
      <c r="H1495" s="11">
        <v>602</v>
      </c>
      <c r="I1495" s="13">
        <v>18.141380899734013</v>
      </c>
      <c r="J1495" s="13">
        <v>24.639206224765637</v>
      </c>
      <c r="K1495" s="13">
        <v>7.8644103339283946</v>
      </c>
      <c r="L1495" s="13">
        <v>19.096808865343188</v>
      </c>
      <c r="M1495" s="13">
        <v>11.882802042607867</v>
      </c>
      <c r="N1495" s="13">
        <v>5.8529982613230462</v>
      </c>
      <c r="O1495" s="13">
        <v>8.0676454903240753</v>
      </c>
      <c r="P1495" s="17">
        <v>13.649321731146602</v>
      </c>
      <c r="Q1495" s="17"/>
      <c r="R1495" s="18">
        <f t="shared" si="47"/>
        <v>8.8343000219165031</v>
      </c>
      <c r="S1495">
        <f t="shared" si="48"/>
        <v>18.464343440376702</v>
      </c>
      <c r="T1495" s="3">
        <v>6114.9284493960367</v>
      </c>
      <c r="U1495">
        <v>2959.8964412760479</v>
      </c>
      <c r="V1495">
        <v>-1.4617739907407667</v>
      </c>
      <c r="Y1495">
        <v>1490.9173616729927</v>
      </c>
      <c r="Z1495">
        <v>7778.9138366275893</v>
      </c>
    </row>
    <row r="1496" spans="1:26" ht="92.25" x14ac:dyDescent="1.35">
      <c r="A1496" t="s">
        <v>1496</v>
      </c>
      <c r="B1496" s="11">
        <v>17207</v>
      </c>
      <c r="C1496" s="11">
        <v>2352</v>
      </c>
      <c r="D1496" s="11">
        <v>2610</v>
      </c>
      <c r="E1496" s="11">
        <v>16433</v>
      </c>
      <c r="F1496" s="11">
        <v>14822</v>
      </c>
      <c r="G1496" s="11">
        <v>3191</v>
      </c>
      <c r="H1496" s="11">
        <v>6707</v>
      </c>
      <c r="I1496" s="13">
        <v>18.115698200057995</v>
      </c>
      <c r="J1496" s="13">
        <v>9.9165303023838742</v>
      </c>
      <c r="K1496" s="13">
        <v>16.418585091419125</v>
      </c>
      <c r="L1496" s="13">
        <v>5.2163883564968785</v>
      </c>
      <c r="M1496" s="13">
        <v>8.9051400310059705</v>
      </c>
      <c r="N1496" s="13">
        <v>20.281604820099815</v>
      </c>
      <c r="O1496" s="13">
        <v>7.489906267992124</v>
      </c>
      <c r="P1496" s="17">
        <v>12.334836152779397</v>
      </c>
      <c r="Q1496" s="17"/>
      <c r="R1496" s="18">
        <f t="shared" si="47"/>
        <v>7.5198144435492988</v>
      </c>
      <c r="S1496">
        <f t="shared" si="48"/>
        <v>17.149857862009497</v>
      </c>
      <c r="T1496" s="3">
        <v>6591.0715327796352</v>
      </c>
      <c r="U1496">
        <v>2899.312196105398</v>
      </c>
      <c r="V1496">
        <v>-0.78126731750671752</v>
      </c>
      <c r="Y1496">
        <v>1151.5585775011959</v>
      </c>
      <c r="Z1496">
        <v>7929.1741959448364</v>
      </c>
    </row>
    <row r="1497" spans="1:26" ht="92.25" x14ac:dyDescent="1.35">
      <c r="A1497" t="s">
        <v>1497</v>
      </c>
      <c r="B1497" s="11">
        <v>7603</v>
      </c>
      <c r="C1497" s="11">
        <v>18709</v>
      </c>
      <c r="D1497" s="11">
        <v>10707</v>
      </c>
      <c r="E1497" s="11">
        <v>16578</v>
      </c>
      <c r="F1497" s="11">
        <v>8911</v>
      </c>
      <c r="G1497" s="11">
        <v>13459</v>
      </c>
      <c r="H1497" s="11">
        <v>12368</v>
      </c>
      <c r="I1497" s="13">
        <v>12.947080245143955</v>
      </c>
      <c r="J1497" s="13">
        <v>18.892799322571015</v>
      </c>
      <c r="K1497" s="13">
        <v>20.65931292902156</v>
      </c>
      <c r="L1497" s="13">
        <v>18.264560829774886</v>
      </c>
      <c r="M1497" s="13">
        <v>13.658195660452598</v>
      </c>
      <c r="N1497" s="13">
        <v>21.561353776208506</v>
      </c>
      <c r="O1497" s="13">
        <v>19.567279253910126</v>
      </c>
      <c r="P1497" s="17">
        <v>17.93579743101181</v>
      </c>
      <c r="Q1497" s="17"/>
      <c r="R1497" s="18">
        <f t="shared" si="47"/>
        <v>13.120775721781712</v>
      </c>
      <c r="S1497">
        <f t="shared" si="48"/>
        <v>22.750819140241909</v>
      </c>
      <c r="T1497" s="3">
        <v>7070.167976567247</v>
      </c>
      <c r="U1497">
        <v>4046.2515374696741</v>
      </c>
      <c r="V1497">
        <v>1.4759461919311434</v>
      </c>
      <c r="Y1497">
        <v>2695.1713178797727</v>
      </c>
      <c r="Z1497">
        <v>9965.4430278263862</v>
      </c>
    </row>
    <row r="1498" spans="1:26" ht="92.25" x14ac:dyDescent="1.35">
      <c r="A1498" t="s">
        <v>1498</v>
      </c>
      <c r="B1498" s="11">
        <v>2735</v>
      </c>
      <c r="C1498" s="11">
        <v>5158</v>
      </c>
      <c r="D1498" s="11">
        <v>17681</v>
      </c>
      <c r="E1498" s="11">
        <v>7241</v>
      </c>
      <c r="F1498" s="11">
        <v>4065</v>
      </c>
      <c r="G1498" s="11">
        <v>17906</v>
      </c>
      <c r="H1498" s="11">
        <v>4427</v>
      </c>
      <c r="I1498" s="13">
        <v>24.071503888199075</v>
      </c>
      <c r="J1498" s="13">
        <v>22.36872354791354</v>
      </c>
      <c r="K1498" s="13">
        <v>12.713314996760536</v>
      </c>
      <c r="L1498" s="13">
        <v>21.042811913461151</v>
      </c>
      <c r="M1498" s="13">
        <v>29.886159322736532</v>
      </c>
      <c r="N1498" s="13">
        <v>11.849996488523271</v>
      </c>
      <c r="O1498" s="13">
        <v>9.4196657567808746</v>
      </c>
      <c r="P1498" s="17">
        <v>18.764596559196427</v>
      </c>
      <c r="Q1498" s="17"/>
      <c r="R1498" s="18">
        <f t="shared" si="47"/>
        <v>13.949574849966329</v>
      </c>
      <c r="S1498">
        <f t="shared" si="48"/>
        <v>23.579618268426525</v>
      </c>
      <c r="T1498" s="3">
        <v>6221.112473541265</v>
      </c>
      <c r="U1498">
        <v>2712.764740828788</v>
      </c>
      <c r="V1498">
        <v>0.30591877475671936</v>
      </c>
      <c r="Y1498">
        <v>1050.6431073531835</v>
      </c>
      <c r="Z1498">
        <v>7447.8288843653754</v>
      </c>
    </row>
    <row r="1499" spans="1:26" ht="92.25" x14ac:dyDescent="1.35">
      <c r="A1499" t="s">
        <v>1499</v>
      </c>
      <c r="B1499" s="11">
        <v>6508</v>
      </c>
      <c r="C1499" s="11">
        <v>5366</v>
      </c>
      <c r="D1499" s="11">
        <v>15657</v>
      </c>
      <c r="E1499" s="11">
        <v>17453</v>
      </c>
      <c r="F1499" s="11">
        <v>1492</v>
      </c>
      <c r="G1499" s="11">
        <v>15812</v>
      </c>
      <c r="H1499" s="11">
        <v>11404</v>
      </c>
      <c r="I1499" s="13">
        <v>9.6432622849820309</v>
      </c>
      <c r="J1499" s="13">
        <v>13.075754656878544</v>
      </c>
      <c r="K1499" s="13">
        <v>17.778324482782118</v>
      </c>
      <c r="L1499" s="13">
        <v>17.576945839278604</v>
      </c>
      <c r="M1499" s="13">
        <v>11.124759360880752</v>
      </c>
      <c r="N1499" s="13">
        <v>31.787664867753463</v>
      </c>
      <c r="O1499" s="13">
        <v>23.567716097294181</v>
      </c>
      <c r="P1499" s="17">
        <v>17.793489655692813</v>
      </c>
      <c r="Q1499" s="17"/>
      <c r="R1499" s="18">
        <f t="shared" si="47"/>
        <v>12.978467946462715</v>
      </c>
      <c r="S1499">
        <f t="shared" si="48"/>
        <v>22.608511364922911</v>
      </c>
      <c r="T1499" s="3">
        <v>6863.6143795144881</v>
      </c>
      <c r="U1499">
        <v>3375.4332858728676</v>
      </c>
      <c r="V1499">
        <v>0.64460891735507175</v>
      </c>
      <c r="Y1499">
        <v>1754.4762111063947</v>
      </c>
      <c r="Z1499">
        <v>8812.3483319318584</v>
      </c>
    </row>
    <row r="1500" spans="1:26" ht="92.25" x14ac:dyDescent="1.35">
      <c r="A1500" t="s">
        <v>1500</v>
      </c>
      <c r="B1500" s="11">
        <v>10736</v>
      </c>
      <c r="C1500" s="11">
        <v>19511</v>
      </c>
      <c r="D1500" s="11">
        <v>5203</v>
      </c>
      <c r="E1500" s="11">
        <v>17094</v>
      </c>
      <c r="F1500" s="11">
        <v>9579</v>
      </c>
      <c r="G1500" s="11">
        <v>15257</v>
      </c>
      <c r="H1500" s="11">
        <v>6384</v>
      </c>
      <c r="I1500" s="13">
        <v>15.518513230101933</v>
      </c>
      <c r="J1500" s="13">
        <v>13.191030699499429</v>
      </c>
      <c r="K1500" s="13">
        <v>7.3710043897502331</v>
      </c>
      <c r="L1500" s="13">
        <v>20.534990985805919</v>
      </c>
      <c r="M1500" s="13">
        <v>31.369548786928547</v>
      </c>
      <c r="N1500" s="13">
        <v>10.287890498828599</v>
      </c>
      <c r="O1500" s="13">
        <v>12.055631115369462</v>
      </c>
      <c r="P1500" s="17">
        <v>15.761229958040589</v>
      </c>
      <c r="Q1500" s="17"/>
      <c r="R1500" s="18">
        <f t="shared" si="47"/>
        <v>10.946208248810491</v>
      </c>
      <c r="S1500">
        <f t="shared" si="48"/>
        <v>20.576251667270689</v>
      </c>
      <c r="T1500" s="3">
        <v>7212.3201880341458</v>
      </c>
      <c r="U1500">
        <v>3835.7715213187835</v>
      </c>
      <c r="V1500">
        <v>-0.57757006288738921</v>
      </c>
      <c r="Y1500">
        <v>2293.6034636304266</v>
      </c>
      <c r="Z1500">
        <v>9710.0506541256545</v>
      </c>
    </row>
    <row r="1501" spans="1:26" ht="92.25" x14ac:dyDescent="1.35">
      <c r="A1501" t="s">
        <v>1501</v>
      </c>
      <c r="B1501" s="11">
        <v>1168</v>
      </c>
      <c r="C1501" s="11">
        <v>18161</v>
      </c>
      <c r="D1501" s="11">
        <v>198</v>
      </c>
      <c r="E1501" s="11">
        <v>13097</v>
      </c>
      <c r="F1501" s="11">
        <v>11701</v>
      </c>
      <c r="G1501" s="11">
        <v>1229</v>
      </c>
      <c r="H1501" s="11">
        <v>10266</v>
      </c>
      <c r="I1501" s="13">
        <v>23.557702555042372</v>
      </c>
      <c r="J1501" s="13">
        <v>12.588766747422797</v>
      </c>
      <c r="K1501" s="13">
        <v>16.327892026694471</v>
      </c>
      <c r="L1501" s="13">
        <v>24.882896540467669</v>
      </c>
      <c r="M1501" s="13">
        <v>10.151570453881902</v>
      </c>
      <c r="N1501" s="13">
        <v>0.45637491305697964</v>
      </c>
      <c r="O1501" s="13">
        <v>20.772434382208644</v>
      </c>
      <c r="P1501" s="17">
        <v>15.533948231253548</v>
      </c>
      <c r="Q1501" s="17"/>
      <c r="R1501" s="18">
        <f t="shared" si="47"/>
        <v>10.71892652202345</v>
      </c>
      <c r="S1501">
        <f t="shared" si="48"/>
        <v>20.348969940483649</v>
      </c>
      <c r="T1501" s="3">
        <v>6337.3716164656507</v>
      </c>
      <c r="U1501">
        <v>2555.8498258395457</v>
      </c>
      <c r="V1501">
        <v>-1.898124537547119</v>
      </c>
      <c r="Y1501">
        <v>745.98317673819292</v>
      </c>
      <c r="Z1501">
        <v>7262.718526069908</v>
      </c>
    </row>
    <row r="1502" spans="1:26" ht="92.25" x14ac:dyDescent="1.35">
      <c r="A1502" t="s">
        <v>1502</v>
      </c>
      <c r="B1502" s="11">
        <v>315</v>
      </c>
      <c r="C1502" s="11">
        <v>6330</v>
      </c>
      <c r="D1502" s="11">
        <v>11363</v>
      </c>
      <c r="E1502" s="11">
        <v>5915</v>
      </c>
      <c r="F1502" s="11">
        <v>4069</v>
      </c>
      <c r="G1502" s="11">
        <v>3519</v>
      </c>
      <c r="H1502" s="11">
        <v>16352</v>
      </c>
      <c r="I1502" s="13">
        <v>19.830213743575058</v>
      </c>
      <c r="J1502" s="13">
        <v>17.108146431125864</v>
      </c>
      <c r="K1502" s="13">
        <v>5.3194240409222093</v>
      </c>
      <c r="L1502" s="13">
        <v>15.082342673574219</v>
      </c>
      <c r="M1502" s="13">
        <v>23.763398171699137</v>
      </c>
      <c r="N1502" s="13">
        <v>6.2320260246236518</v>
      </c>
      <c r="O1502" s="13">
        <v>21.976965198427749</v>
      </c>
      <c r="P1502" s="17">
        <v>15.616073754849698</v>
      </c>
      <c r="Q1502" s="17"/>
      <c r="R1502" s="18">
        <f t="shared" si="47"/>
        <v>10.801052045619599</v>
      </c>
      <c r="S1502">
        <f t="shared" si="48"/>
        <v>20.431095464079796</v>
      </c>
      <c r="T1502" s="3">
        <v>5077.8657454853646</v>
      </c>
      <c r="U1502">
        <v>2192.63955722624</v>
      </c>
      <c r="V1502">
        <v>1.5648492990294471</v>
      </c>
      <c r="Y1502">
        <v>826.72514711471558</v>
      </c>
      <c r="Z1502">
        <v>6048.3074063573913</v>
      </c>
    </row>
    <row r="1503" spans="1:26" ht="92.25" x14ac:dyDescent="1.35">
      <c r="A1503" t="s">
        <v>1503</v>
      </c>
      <c r="B1503" s="11">
        <v>7956</v>
      </c>
      <c r="C1503" s="11">
        <v>5374</v>
      </c>
      <c r="D1503" s="11">
        <v>10177</v>
      </c>
      <c r="E1503" s="11">
        <v>18498</v>
      </c>
      <c r="F1503" s="11">
        <v>19602</v>
      </c>
      <c r="G1503" s="11">
        <v>2553</v>
      </c>
      <c r="H1503" s="11">
        <v>6751</v>
      </c>
      <c r="I1503" s="13">
        <v>22.951369836454354</v>
      </c>
      <c r="J1503" s="13">
        <v>10.174660128672848</v>
      </c>
      <c r="K1503" s="13">
        <v>15.398814242904708</v>
      </c>
      <c r="L1503" s="13">
        <v>14.321781591640175</v>
      </c>
      <c r="M1503" s="13">
        <v>17.952935676959129</v>
      </c>
      <c r="N1503" s="13">
        <v>20.638504030820947</v>
      </c>
      <c r="O1503" s="13">
        <v>10.328569071258384</v>
      </c>
      <c r="P1503" s="17">
        <v>15.966662082672936</v>
      </c>
      <c r="Q1503" s="17"/>
      <c r="R1503" s="18">
        <f t="shared" si="47"/>
        <v>11.151640373442838</v>
      </c>
      <c r="S1503">
        <f t="shared" si="48"/>
        <v>20.781683791903035</v>
      </c>
      <c r="T1503" s="3">
        <v>6863.9584116988917</v>
      </c>
      <c r="U1503">
        <v>3247.4229223032298</v>
      </c>
      <c r="V1503">
        <v>-0.14520537661155686</v>
      </c>
      <c r="Y1503">
        <v>1554.5233117513858</v>
      </c>
      <c r="Z1503">
        <v>8612.7492017469576</v>
      </c>
    </row>
    <row r="1504" spans="1:26" ht="92.25" x14ac:dyDescent="1.35">
      <c r="A1504" t="s">
        <v>1504</v>
      </c>
      <c r="B1504" s="11">
        <v>9144</v>
      </c>
      <c r="C1504" s="11">
        <v>19605</v>
      </c>
      <c r="D1504" s="11">
        <v>18446</v>
      </c>
      <c r="E1504" s="11">
        <v>16720</v>
      </c>
      <c r="F1504" s="11">
        <v>7895</v>
      </c>
      <c r="G1504" s="11">
        <v>6479</v>
      </c>
      <c r="H1504" s="11">
        <v>15306</v>
      </c>
      <c r="I1504" s="13">
        <v>5.9515553832125168</v>
      </c>
      <c r="J1504" s="13">
        <v>17.695185701815028</v>
      </c>
      <c r="K1504" s="13">
        <v>10.586635295612593</v>
      </c>
      <c r="L1504" s="13">
        <v>17.605412022488473</v>
      </c>
      <c r="M1504" s="13">
        <v>15.648611147831319</v>
      </c>
      <c r="N1504" s="13">
        <v>25.471354316106947</v>
      </c>
      <c r="O1504" s="13">
        <v>21.342559118013</v>
      </c>
      <c r="P1504" s="17">
        <v>16.328758997868555</v>
      </c>
      <c r="Q1504" s="17"/>
      <c r="R1504" s="18">
        <f t="shared" si="47"/>
        <v>11.513737288638456</v>
      </c>
      <c r="S1504">
        <f t="shared" si="48"/>
        <v>21.143780707098653</v>
      </c>
      <c r="T1504" s="3">
        <v>7829.454966702815</v>
      </c>
      <c r="U1504">
        <v>4286.6616992258314</v>
      </c>
      <c r="V1504">
        <v>0.32812067729537375</v>
      </c>
      <c r="Y1504">
        <v>2679.9727567705645</v>
      </c>
      <c r="Z1504">
        <v>10731.021209562452</v>
      </c>
    </row>
    <row r="1505" spans="1:26" ht="92.25" x14ac:dyDescent="1.35">
      <c r="A1505" t="s">
        <v>1505</v>
      </c>
      <c r="B1505" s="11">
        <v>14719</v>
      </c>
      <c r="C1505" s="11">
        <v>7836</v>
      </c>
      <c r="D1505" s="11">
        <v>18352</v>
      </c>
      <c r="E1505" s="11">
        <v>9170</v>
      </c>
      <c r="F1505" s="11">
        <v>3512</v>
      </c>
      <c r="G1505" s="11">
        <v>17228</v>
      </c>
      <c r="H1505" s="11">
        <v>8702</v>
      </c>
      <c r="I1505" s="13">
        <v>32.458522935113251</v>
      </c>
      <c r="J1505" s="13">
        <v>17.331231624978415</v>
      </c>
      <c r="K1505" s="13">
        <v>11.522318168028153</v>
      </c>
      <c r="L1505" s="13">
        <v>16.992764337618762</v>
      </c>
      <c r="M1505" s="13">
        <v>19.726092631249021</v>
      </c>
      <c r="N1505" s="13">
        <v>21.428038107258956</v>
      </c>
      <c r="O1505" s="13">
        <v>8.6620251368196648</v>
      </c>
      <c r="P1505" s="17">
        <v>18.302998991580889</v>
      </c>
      <c r="Q1505" s="17"/>
      <c r="R1505" s="18">
        <f t="shared" si="47"/>
        <v>13.487977282350791</v>
      </c>
      <c r="S1505">
        <f t="shared" si="48"/>
        <v>23.118020700810987</v>
      </c>
      <c r="T1505" s="3">
        <v>6956.2049926550499</v>
      </c>
      <c r="U1505">
        <v>3642.0437652143291</v>
      </c>
      <c r="V1505">
        <v>-0.55493956097052433</v>
      </c>
      <c r="Y1505">
        <v>2122.9492780571859</v>
      </c>
      <c r="Z1505">
        <v>9276.0325618357092</v>
      </c>
    </row>
    <row r="1506" spans="1:26" ht="92.25" x14ac:dyDescent="1.35">
      <c r="A1506" t="s">
        <v>1506</v>
      </c>
      <c r="B1506" s="11">
        <v>2933</v>
      </c>
      <c r="C1506" s="11">
        <v>13668</v>
      </c>
      <c r="D1506" s="11">
        <v>18756</v>
      </c>
      <c r="E1506" s="11">
        <v>4285</v>
      </c>
      <c r="F1506" s="11">
        <v>11653</v>
      </c>
      <c r="G1506" s="11">
        <v>7424</v>
      </c>
      <c r="H1506" s="11">
        <v>1338</v>
      </c>
      <c r="I1506" s="13">
        <v>16.273431743229718</v>
      </c>
      <c r="J1506" s="13">
        <v>25.354886140301879</v>
      </c>
      <c r="K1506" s="13">
        <v>21.294632593318823</v>
      </c>
      <c r="L1506" s="13">
        <v>4.6714700724988329</v>
      </c>
      <c r="M1506" s="13">
        <v>16.286023358263627</v>
      </c>
      <c r="N1506" s="13">
        <v>19.883144779514176</v>
      </c>
      <c r="O1506" s="13">
        <v>16.07438453314856</v>
      </c>
      <c r="P1506" s="17">
        <v>17.119710460039375</v>
      </c>
      <c r="Q1506" s="17"/>
      <c r="R1506" s="18">
        <f t="shared" si="47"/>
        <v>12.304688750809277</v>
      </c>
      <c r="S1506">
        <f t="shared" si="48"/>
        <v>21.934732169269473</v>
      </c>
      <c r="T1506" s="3">
        <v>6191.0746071514322</v>
      </c>
      <c r="U1506">
        <v>2751.4262573889528</v>
      </c>
      <c r="V1506">
        <v>-0.57802139963314403</v>
      </c>
      <c r="Y1506">
        <v>1126.4231958493197</v>
      </c>
      <c r="Z1506">
        <v>7492.7209584656794</v>
      </c>
    </row>
    <row r="1507" spans="1:26" ht="92.25" x14ac:dyDescent="1.35">
      <c r="A1507" t="s">
        <v>1507</v>
      </c>
      <c r="B1507" s="11">
        <v>9967</v>
      </c>
      <c r="C1507" s="11">
        <v>2757</v>
      </c>
      <c r="D1507" s="11">
        <v>4372</v>
      </c>
      <c r="E1507" s="11">
        <v>17098</v>
      </c>
      <c r="F1507" s="11">
        <v>19521</v>
      </c>
      <c r="G1507" s="11">
        <v>6665</v>
      </c>
      <c r="H1507" s="11">
        <v>10332</v>
      </c>
      <c r="I1507" s="13">
        <v>17.340234951722426</v>
      </c>
      <c r="J1507" s="13">
        <v>15.326739554784501</v>
      </c>
      <c r="K1507" s="13">
        <v>23.893312699309021</v>
      </c>
      <c r="L1507" s="13">
        <v>18.923872024599735</v>
      </c>
      <c r="M1507" s="13">
        <v>11.664943980867868</v>
      </c>
      <c r="N1507" s="13">
        <v>22.335025570074009</v>
      </c>
      <c r="O1507" s="13">
        <v>14.385620382000583</v>
      </c>
      <c r="P1507" s="17">
        <v>17.695678451908304</v>
      </c>
      <c r="Q1507" s="17"/>
      <c r="R1507" s="18">
        <f t="shared" si="47"/>
        <v>12.880656742678205</v>
      </c>
      <c r="S1507">
        <f t="shared" si="48"/>
        <v>22.510700161138402</v>
      </c>
      <c r="T1507" s="3">
        <v>6740.7476941304021</v>
      </c>
      <c r="U1507">
        <v>3239.1970318279959</v>
      </c>
      <c r="V1507">
        <v>2.0093830244150013</v>
      </c>
      <c r="Y1507">
        <v>1605.0347387398265</v>
      </c>
      <c r="Z1507">
        <v>8536.562734531286</v>
      </c>
    </row>
    <row r="1508" spans="1:26" ht="92.25" x14ac:dyDescent="1.35">
      <c r="A1508" t="s">
        <v>1508</v>
      </c>
      <c r="B1508" s="11">
        <v>3531</v>
      </c>
      <c r="C1508" s="11">
        <v>7464</v>
      </c>
      <c r="D1508" s="11">
        <v>2806</v>
      </c>
      <c r="E1508" s="11">
        <v>7394</v>
      </c>
      <c r="F1508" s="11">
        <v>7420</v>
      </c>
      <c r="G1508" s="11">
        <v>122</v>
      </c>
      <c r="H1508" s="11">
        <v>19435</v>
      </c>
      <c r="I1508" s="13">
        <v>25.221859609826808</v>
      </c>
      <c r="J1508" s="13">
        <v>12.697951096262411</v>
      </c>
      <c r="K1508" s="13">
        <v>24.674536616522278</v>
      </c>
      <c r="L1508" s="13">
        <v>10.488439357038601</v>
      </c>
      <c r="M1508" s="13">
        <v>21.264794189711377</v>
      </c>
      <c r="N1508" s="13">
        <v>14.615742978524489</v>
      </c>
      <c r="O1508" s="13">
        <v>11.412052322333722</v>
      </c>
      <c r="P1508" s="17">
        <v>17.196482310031385</v>
      </c>
      <c r="Q1508" s="17"/>
      <c r="R1508" s="18">
        <f t="shared" si="47"/>
        <v>12.381460600801287</v>
      </c>
      <c r="S1508">
        <f t="shared" si="48"/>
        <v>22.011504019261483</v>
      </c>
      <c r="T1508" s="3">
        <v>5518.2301495322909</v>
      </c>
      <c r="U1508">
        <v>2207.6222198527462</v>
      </c>
      <c r="V1508">
        <v>0.20237280295987148</v>
      </c>
      <c r="Y1508">
        <v>623.6935281104993</v>
      </c>
      <c r="Z1508">
        <v>6298.1036238940978</v>
      </c>
    </row>
    <row r="1509" spans="1:26" ht="92.25" x14ac:dyDescent="1.35">
      <c r="A1509" t="s">
        <v>1509</v>
      </c>
      <c r="B1509" s="11">
        <v>877</v>
      </c>
      <c r="C1509" s="11">
        <v>17605</v>
      </c>
      <c r="D1509" s="11">
        <v>2392</v>
      </c>
      <c r="E1509" s="11">
        <v>5652</v>
      </c>
      <c r="F1509" s="11">
        <v>13910</v>
      </c>
      <c r="G1509" s="11">
        <v>13385</v>
      </c>
      <c r="H1509" s="11">
        <v>10623</v>
      </c>
      <c r="I1509" s="13">
        <v>12.960399134780779</v>
      </c>
      <c r="J1509" s="13">
        <v>12.322170467383401</v>
      </c>
      <c r="K1509" s="13">
        <v>17.728773957737012</v>
      </c>
      <c r="L1509" s="13">
        <v>17.86999412003032</v>
      </c>
      <c r="M1509" s="13">
        <v>11.165658943798178</v>
      </c>
      <c r="N1509" s="13">
        <v>27.587328993480895</v>
      </c>
      <c r="O1509" s="13">
        <v>9.9367707001294363</v>
      </c>
      <c r="P1509" s="17">
        <v>15.653013759620004</v>
      </c>
      <c r="Q1509" s="17"/>
      <c r="R1509" s="18">
        <f t="shared" si="47"/>
        <v>10.837992050389905</v>
      </c>
      <c r="S1509">
        <f t="shared" si="48"/>
        <v>20.468035468850104</v>
      </c>
      <c r="T1509" s="3">
        <v>6414.3710069371846</v>
      </c>
      <c r="U1509">
        <v>2951.3215728540454</v>
      </c>
      <c r="V1509">
        <v>-1.4389979696716182</v>
      </c>
      <c r="Y1509">
        <v>1323.5764465789835</v>
      </c>
      <c r="Z1509">
        <v>7919.4904649442633</v>
      </c>
    </row>
    <row r="1510" spans="1:26" ht="92.25" x14ac:dyDescent="1.35">
      <c r="A1510" t="s">
        <v>1510</v>
      </c>
      <c r="B1510" s="11">
        <v>5704</v>
      </c>
      <c r="C1510" s="11">
        <v>4000</v>
      </c>
      <c r="D1510" s="11">
        <v>2688</v>
      </c>
      <c r="E1510" s="11">
        <v>12086</v>
      </c>
      <c r="F1510" s="11">
        <v>12640</v>
      </c>
      <c r="G1510" s="11">
        <v>7830</v>
      </c>
      <c r="H1510" s="11">
        <v>150</v>
      </c>
      <c r="I1510" s="13">
        <v>8.1754651007613433</v>
      </c>
      <c r="J1510" s="13">
        <v>19.362655076069803</v>
      </c>
      <c r="K1510" s="13">
        <v>11.057637369368958</v>
      </c>
      <c r="L1510" s="13">
        <v>17.621845763036166</v>
      </c>
      <c r="M1510" s="13">
        <v>18.860259154333608</v>
      </c>
      <c r="N1510" s="13">
        <v>32.576816016723541</v>
      </c>
      <c r="O1510" s="13">
        <v>19.013210105669462</v>
      </c>
      <c r="P1510" s="17">
        <v>18.095412655137554</v>
      </c>
      <c r="Q1510" s="17"/>
      <c r="R1510" s="18">
        <f t="shared" si="47"/>
        <v>13.280390945907456</v>
      </c>
      <c r="S1510">
        <f t="shared" si="48"/>
        <v>22.910434364367653</v>
      </c>
      <c r="T1510" s="3">
        <v>4607.1795087457795</v>
      </c>
      <c r="U1510">
        <v>2066.4530446566232</v>
      </c>
      <c r="V1510">
        <v>-1.5527348296018317</v>
      </c>
      <c r="Y1510">
        <v>871.79940465209802</v>
      </c>
      <c r="Z1510">
        <v>5609.3738096866864</v>
      </c>
    </row>
    <row r="1511" spans="1:26" ht="92.25" x14ac:dyDescent="1.35">
      <c r="A1511" t="s">
        <v>1511</v>
      </c>
      <c r="B1511" s="11">
        <v>15159</v>
      </c>
      <c r="C1511" s="11">
        <v>1601</v>
      </c>
      <c r="D1511" s="11">
        <v>7680</v>
      </c>
      <c r="E1511" s="11">
        <v>2534</v>
      </c>
      <c r="F1511" s="11">
        <v>5853</v>
      </c>
      <c r="G1511" s="11">
        <v>15526</v>
      </c>
      <c r="H1511" s="11">
        <v>4098</v>
      </c>
      <c r="I1511" s="13">
        <v>27.8940680862863</v>
      </c>
      <c r="J1511" s="13">
        <v>30.248604432425616</v>
      </c>
      <c r="K1511" s="13">
        <v>14.005170600190805</v>
      </c>
      <c r="L1511" s="13">
        <v>12.718591812027009</v>
      </c>
      <c r="M1511" s="13">
        <v>10.909618201831117</v>
      </c>
      <c r="N1511" s="13">
        <v>20.905383262647753</v>
      </c>
      <c r="O1511" s="13">
        <v>18.510554697740591</v>
      </c>
      <c r="P1511" s="17">
        <v>19.3131415847356</v>
      </c>
      <c r="Q1511" s="17"/>
      <c r="R1511" s="18">
        <f t="shared" si="47"/>
        <v>14.498119875505502</v>
      </c>
      <c r="S1511">
        <f t="shared" si="48"/>
        <v>24.128163293965699</v>
      </c>
      <c r="T1511" s="3">
        <v>5486.6613430474781</v>
      </c>
      <c r="U1511">
        <v>2403.0970139753604</v>
      </c>
      <c r="V1511">
        <v>-1.5083151083672419</v>
      </c>
      <c r="Y1511">
        <v>944.98727807526666</v>
      </c>
      <c r="Z1511">
        <v>6586.9350898701405</v>
      </c>
    </row>
    <row r="1512" spans="1:26" ht="92.25" x14ac:dyDescent="1.35">
      <c r="A1512" t="s">
        <v>1512</v>
      </c>
      <c r="B1512" s="11">
        <v>11075</v>
      </c>
      <c r="C1512" s="11">
        <v>401</v>
      </c>
      <c r="D1512" s="11">
        <v>1100</v>
      </c>
      <c r="E1512" s="11">
        <v>5931</v>
      </c>
      <c r="F1512" s="11">
        <v>4150</v>
      </c>
      <c r="G1512" s="11">
        <v>14621</v>
      </c>
      <c r="H1512" s="11">
        <v>5500</v>
      </c>
      <c r="I1512" s="13">
        <v>12.077008084254597</v>
      </c>
      <c r="J1512" s="13">
        <v>13.230131903466257</v>
      </c>
      <c r="K1512" s="13">
        <v>17.250541397507561</v>
      </c>
      <c r="L1512" s="13">
        <v>27.645522688148215</v>
      </c>
      <c r="M1512" s="13">
        <v>28.034616722087442</v>
      </c>
      <c r="N1512" s="13">
        <v>9.093434853728688</v>
      </c>
      <c r="O1512" s="13">
        <v>21.653924109257936</v>
      </c>
      <c r="P1512" s="17">
        <v>18.426454251207243</v>
      </c>
      <c r="Q1512" s="17"/>
      <c r="R1512" s="18">
        <f t="shared" si="47"/>
        <v>13.611432541977145</v>
      </c>
      <c r="S1512">
        <f t="shared" si="48"/>
        <v>23.241475960437342</v>
      </c>
      <c r="T1512" s="3">
        <v>4706.9615230879172</v>
      </c>
      <c r="U1512">
        <v>1960.9461299045795</v>
      </c>
      <c r="V1512">
        <v>0.13724729797104374</v>
      </c>
      <c r="Y1512">
        <v>655.83975721538354</v>
      </c>
      <c r="Z1512">
        <v>5496.0202613465535</v>
      </c>
    </row>
    <row r="1513" spans="1:26" ht="92.25" x14ac:dyDescent="1.35">
      <c r="A1513" t="s">
        <v>1513</v>
      </c>
      <c r="B1513" s="11">
        <v>4889</v>
      </c>
      <c r="C1513" s="11">
        <v>5551</v>
      </c>
      <c r="D1513" s="11">
        <v>9114</v>
      </c>
      <c r="E1513" s="11">
        <v>7875</v>
      </c>
      <c r="F1513" s="11">
        <v>17609</v>
      </c>
      <c r="G1513" s="11">
        <v>5373</v>
      </c>
      <c r="H1513" s="11">
        <v>10354</v>
      </c>
      <c r="I1513" s="13">
        <v>20.484361240893605</v>
      </c>
      <c r="J1513" s="13">
        <v>17.760704303797333</v>
      </c>
      <c r="K1513" s="13">
        <v>4.9920230170885826</v>
      </c>
      <c r="L1513" s="13">
        <v>18.986491766161226</v>
      </c>
      <c r="M1513" s="13">
        <v>21.278427261272803</v>
      </c>
      <c r="N1513" s="13">
        <v>21.404591468209993</v>
      </c>
      <c r="O1513" s="13">
        <v>21.117916579076159</v>
      </c>
      <c r="P1513" s="17">
        <v>18.003502233785671</v>
      </c>
      <c r="Q1513" s="17"/>
      <c r="R1513" s="18">
        <f t="shared" si="47"/>
        <v>13.188480524555573</v>
      </c>
      <c r="S1513">
        <f t="shared" si="48"/>
        <v>22.818523943015769</v>
      </c>
      <c r="T1513" s="3">
        <v>5405.5657102011546</v>
      </c>
      <c r="U1513">
        <v>2783.6429189898431</v>
      </c>
      <c r="V1513">
        <v>1.3262433640193194</v>
      </c>
      <c r="Y1513">
        <v>1580.5716815285</v>
      </c>
      <c r="Z1513">
        <v>7139.1286478389502</v>
      </c>
    </row>
    <row r="1514" spans="1:26" ht="92.25" x14ac:dyDescent="1.35">
      <c r="A1514" t="s">
        <v>1514</v>
      </c>
      <c r="B1514" s="11">
        <v>19575</v>
      </c>
      <c r="C1514" s="11">
        <v>16650</v>
      </c>
      <c r="D1514" s="11">
        <v>7146</v>
      </c>
      <c r="E1514" s="11">
        <v>19144</v>
      </c>
      <c r="F1514" s="11">
        <v>17558</v>
      </c>
      <c r="G1514" s="11">
        <v>3718</v>
      </c>
      <c r="H1514" s="11">
        <v>19737</v>
      </c>
      <c r="I1514" s="13">
        <v>9.3717082412129518</v>
      </c>
      <c r="J1514" s="13">
        <v>15.009386814818496</v>
      </c>
      <c r="K1514" s="13">
        <v>25.276761385923223</v>
      </c>
      <c r="L1514" s="13">
        <v>17.733201434438989</v>
      </c>
      <c r="M1514" s="13">
        <v>9.647127228170735</v>
      </c>
      <c r="N1514" s="13">
        <v>14.996845017344949</v>
      </c>
      <c r="O1514" s="13">
        <v>20.523256487232885</v>
      </c>
      <c r="P1514" s="17">
        <v>16.07975522987746</v>
      </c>
      <c r="Q1514" s="17"/>
      <c r="R1514" s="18">
        <f t="shared" si="47"/>
        <v>11.264733520647361</v>
      </c>
      <c r="S1514">
        <f t="shared" si="48"/>
        <v>20.894776939107558</v>
      </c>
      <c r="T1514" s="3">
        <v>8858.333771279018</v>
      </c>
      <c r="U1514">
        <v>4740.6227877475903</v>
      </c>
      <c r="V1514">
        <v>1.1933457244595047</v>
      </c>
      <c r="Y1514">
        <v>2859.4358715185581</v>
      </c>
      <c r="Z1514">
        <v>11968.483015524838</v>
      </c>
    </row>
    <row r="1515" spans="1:26" ht="92.25" x14ac:dyDescent="1.35">
      <c r="A1515" t="s">
        <v>1515</v>
      </c>
      <c r="B1515" s="11">
        <v>9573</v>
      </c>
      <c r="C1515" s="11">
        <v>6235</v>
      </c>
      <c r="D1515" s="11">
        <v>5118</v>
      </c>
      <c r="E1515" s="11">
        <v>7208</v>
      </c>
      <c r="F1515" s="11">
        <v>1961</v>
      </c>
      <c r="G1515" s="11">
        <v>1221</v>
      </c>
      <c r="H1515" s="11">
        <v>10491</v>
      </c>
      <c r="I1515" s="13">
        <v>15.383629905393967</v>
      </c>
      <c r="J1515" s="13">
        <v>21.711468825766829</v>
      </c>
      <c r="K1515" s="13">
        <v>20.30745944664595</v>
      </c>
      <c r="L1515" s="13">
        <v>19.784956210883443</v>
      </c>
      <c r="M1515" s="13">
        <v>17.365193200203279</v>
      </c>
      <c r="N1515" s="13">
        <v>13.659484375459863</v>
      </c>
      <c r="O1515" s="13">
        <v>10.538113170790593</v>
      </c>
      <c r="P1515" s="17">
        <v>16.964329305020563</v>
      </c>
      <c r="Q1515" s="17"/>
      <c r="R1515" s="18">
        <f t="shared" si="47"/>
        <v>12.149307595790464</v>
      </c>
      <c r="S1515">
        <f t="shared" si="48"/>
        <v>21.779351014250661</v>
      </c>
      <c r="T1515" s="3">
        <v>3898.5077000768547</v>
      </c>
      <c r="U1515">
        <v>1916.2421460852931</v>
      </c>
      <c r="V1515">
        <v>1.1233260011067614</v>
      </c>
      <c r="Y1515">
        <v>1001.7412190122241</v>
      </c>
      <c r="Z1515">
        <v>5010.586601019565</v>
      </c>
    </row>
    <row r="1516" spans="1:26" ht="92.25" x14ac:dyDescent="1.35">
      <c r="A1516" t="s">
        <v>1516</v>
      </c>
      <c r="B1516" s="11">
        <v>10628</v>
      </c>
      <c r="C1516" s="11">
        <v>12479</v>
      </c>
      <c r="D1516" s="11">
        <v>13873</v>
      </c>
      <c r="E1516" s="11">
        <v>5547</v>
      </c>
      <c r="F1516" s="11">
        <v>1949</v>
      </c>
      <c r="G1516" s="11">
        <v>2257</v>
      </c>
      <c r="H1516" s="11">
        <v>16969</v>
      </c>
      <c r="I1516" s="13">
        <v>25.94428417163488</v>
      </c>
      <c r="J1516" s="13">
        <v>22.118530182140677</v>
      </c>
      <c r="K1516" s="13">
        <v>16.519913590595916</v>
      </c>
      <c r="L1516" s="13">
        <v>11.356004993924191</v>
      </c>
      <c r="M1516" s="13">
        <v>8.691209290610086</v>
      </c>
      <c r="N1516" s="13">
        <v>18.613438923864557</v>
      </c>
      <c r="O1516" s="13">
        <v>18.782485565433888</v>
      </c>
      <c r="P1516" s="17">
        <v>17.432266674029169</v>
      </c>
      <c r="Q1516" s="17"/>
      <c r="R1516" s="18">
        <f t="shared" si="47"/>
        <v>12.61724496479907</v>
      </c>
      <c r="S1516">
        <f t="shared" si="48"/>
        <v>22.247288383259267</v>
      </c>
      <c r="T1516" s="3">
        <v>6180.8858930785918</v>
      </c>
      <c r="U1516">
        <v>2917.0077687753419</v>
      </c>
      <c r="V1516">
        <v>0.28904651117045432</v>
      </c>
      <c r="Y1516">
        <v>1390.0721768462304</v>
      </c>
      <c r="Z1516">
        <v>7745.8928588712934</v>
      </c>
    </row>
    <row r="1517" spans="1:26" ht="92.25" x14ac:dyDescent="1.35">
      <c r="A1517" t="s">
        <v>1517</v>
      </c>
      <c r="B1517" s="11">
        <v>4558</v>
      </c>
      <c r="C1517" s="11">
        <v>9326</v>
      </c>
      <c r="D1517" s="11">
        <v>12435</v>
      </c>
      <c r="E1517" s="11">
        <v>10699</v>
      </c>
      <c r="F1517" s="11">
        <v>16683</v>
      </c>
      <c r="G1517" s="11">
        <v>10232</v>
      </c>
      <c r="H1517" s="11">
        <v>16399</v>
      </c>
      <c r="I1517" s="13">
        <v>12.224032835407915</v>
      </c>
      <c r="J1517" s="13">
        <v>8.8233654192365218</v>
      </c>
      <c r="K1517" s="13">
        <v>17.994263786186885</v>
      </c>
      <c r="L1517" s="13">
        <v>14.138585662106021</v>
      </c>
      <c r="M1517" s="13">
        <v>9.3848467133287983</v>
      </c>
      <c r="N1517" s="13">
        <v>16.187372493720083</v>
      </c>
      <c r="O1517" s="13">
        <v>27.742028491155953</v>
      </c>
      <c r="P1517" s="17">
        <v>15.213499343020311</v>
      </c>
      <c r="Q1517" s="17"/>
      <c r="R1517" s="18">
        <f t="shared" si="47"/>
        <v>10.398477633790213</v>
      </c>
      <c r="S1517">
        <f t="shared" si="48"/>
        <v>20.028521052250412</v>
      </c>
      <c r="T1517" s="3">
        <v>6590.4737249643977</v>
      </c>
      <c r="U1517">
        <v>3679.6037217377439</v>
      </c>
      <c r="V1517">
        <v>-0.1326156962022651</v>
      </c>
      <c r="Y1517">
        <v>2369.607434905985</v>
      </c>
      <c r="Z1517">
        <v>9146.608326052974</v>
      </c>
    </row>
    <row r="1518" spans="1:26" ht="92.25" x14ac:dyDescent="1.35">
      <c r="A1518" t="s">
        <v>1518</v>
      </c>
      <c r="B1518" s="11">
        <v>9152</v>
      </c>
      <c r="C1518" s="11">
        <v>6709</v>
      </c>
      <c r="D1518" s="11">
        <v>6768</v>
      </c>
      <c r="E1518" s="11">
        <v>7007</v>
      </c>
      <c r="F1518" s="11">
        <v>19759</v>
      </c>
      <c r="G1518" s="11">
        <v>7767</v>
      </c>
      <c r="H1518" s="11">
        <v>866</v>
      </c>
      <c r="I1518" s="13">
        <v>17.636729042635455</v>
      </c>
      <c r="J1518" s="13">
        <v>12.533267504193898</v>
      </c>
      <c r="K1518" s="13">
        <v>13.64449478836821</v>
      </c>
      <c r="L1518" s="13">
        <v>18.447382665062573</v>
      </c>
      <c r="M1518" s="13">
        <v>20.448492792388492</v>
      </c>
      <c r="N1518" s="13">
        <v>16.445068508832936</v>
      </c>
      <c r="O1518" s="13">
        <v>13.256113059407951</v>
      </c>
      <c r="P1518" s="17">
        <v>16.058792622984218</v>
      </c>
      <c r="Q1518" s="17"/>
      <c r="R1518" s="18">
        <f t="shared" si="47"/>
        <v>11.243770913754119</v>
      </c>
      <c r="S1518">
        <f t="shared" si="48"/>
        <v>20.873814332214316</v>
      </c>
      <c r="T1518" s="3">
        <v>5767.2683295727802</v>
      </c>
      <c r="U1518">
        <v>2658.4752692298998</v>
      </c>
      <c r="V1518">
        <v>0.62003664424992166</v>
      </c>
      <c r="Y1518">
        <v>1199.2622118096015</v>
      </c>
      <c r="Z1518">
        <v>7129.758901440161</v>
      </c>
    </row>
    <row r="1519" spans="1:26" ht="92.25" x14ac:dyDescent="1.35">
      <c r="A1519" t="s">
        <v>1519</v>
      </c>
      <c r="B1519" s="11">
        <v>9508</v>
      </c>
      <c r="C1519" s="11">
        <v>215</v>
      </c>
      <c r="D1519" s="11">
        <v>17175</v>
      </c>
      <c r="E1519" s="11">
        <v>4192</v>
      </c>
      <c r="F1519" s="11">
        <v>6880</v>
      </c>
      <c r="G1519" s="11">
        <v>10884</v>
      </c>
      <c r="H1519" s="11">
        <v>5781</v>
      </c>
      <c r="I1519" s="13">
        <v>12.385417699126199</v>
      </c>
      <c r="J1519" s="13">
        <v>16.681636358204969</v>
      </c>
      <c r="K1519" s="13">
        <v>21.967569014383951</v>
      </c>
      <c r="L1519" s="13">
        <v>20.459513214507616</v>
      </c>
      <c r="M1519" s="13">
        <v>21.896647247984852</v>
      </c>
      <c r="N1519" s="13">
        <v>10.30747425360734</v>
      </c>
      <c r="O1519" s="13">
        <v>18.152464331150295</v>
      </c>
      <c r="P1519" s="17">
        <v>17.407246016995028</v>
      </c>
      <c r="Q1519" s="17"/>
      <c r="R1519" s="18">
        <f t="shared" si="47"/>
        <v>12.59222430776493</v>
      </c>
      <c r="S1519">
        <f t="shared" si="48"/>
        <v>22.222267726225127</v>
      </c>
      <c r="T1519" s="3">
        <v>5454.935112807666</v>
      </c>
      <c r="U1519">
        <v>2503.4789392654211</v>
      </c>
      <c r="V1519">
        <v>-1.5353452909039333</v>
      </c>
      <c r="Y1519">
        <v>1117.9577772634593</v>
      </c>
      <c r="Z1519">
        <v>6727.2814258220096</v>
      </c>
    </row>
    <row r="1520" spans="1:26" ht="92.25" x14ac:dyDescent="1.35">
      <c r="A1520" t="s">
        <v>1520</v>
      </c>
      <c r="B1520" s="11">
        <v>2275</v>
      </c>
      <c r="C1520" s="11">
        <v>13418</v>
      </c>
      <c r="D1520" s="11">
        <v>19741</v>
      </c>
      <c r="E1520" s="11">
        <v>1679</v>
      </c>
      <c r="F1520" s="11">
        <v>19262</v>
      </c>
      <c r="G1520" s="11">
        <v>17648</v>
      </c>
      <c r="H1520" s="11">
        <v>11499</v>
      </c>
      <c r="I1520" s="13">
        <v>0.7165304790362832</v>
      </c>
      <c r="J1520" s="13">
        <v>23.944920187314416</v>
      </c>
      <c r="K1520" s="13">
        <v>14.014005524959341</v>
      </c>
      <c r="L1520" s="13">
        <v>22.630553839515983</v>
      </c>
      <c r="M1520" s="13">
        <v>13.326456055795802</v>
      </c>
      <c r="N1520" s="13">
        <v>20.782270695328606</v>
      </c>
      <c r="O1520" s="13">
        <v>27.892780918526356</v>
      </c>
      <c r="P1520" s="17">
        <v>17.615359671496684</v>
      </c>
      <c r="Q1520" s="17"/>
      <c r="R1520" s="18">
        <f t="shared" si="47"/>
        <v>12.800337962266585</v>
      </c>
      <c r="S1520">
        <f t="shared" si="48"/>
        <v>22.430381380726782</v>
      </c>
      <c r="T1520" s="3">
        <v>8162.7171008227842</v>
      </c>
      <c r="U1520">
        <v>3918.7302095454102</v>
      </c>
      <c r="V1520">
        <v>-0.28187514544697478</v>
      </c>
      <c r="Y1520">
        <v>1934.4229823288661</v>
      </c>
      <c r="Z1520">
        <v>10328.165735131604</v>
      </c>
    </row>
    <row r="1521" spans="1:26" ht="92.25" x14ac:dyDescent="1.35">
      <c r="A1521" t="s">
        <v>1521</v>
      </c>
      <c r="B1521" s="11">
        <v>16903</v>
      </c>
      <c r="C1521" s="11">
        <v>2466</v>
      </c>
      <c r="D1521" s="11">
        <v>4541</v>
      </c>
      <c r="E1521" s="11">
        <v>18607</v>
      </c>
      <c r="F1521" s="11">
        <v>16749</v>
      </c>
      <c r="G1521" s="11">
        <v>16484</v>
      </c>
      <c r="H1521" s="11">
        <v>6672</v>
      </c>
      <c r="I1521" s="13">
        <v>14.915907217030865</v>
      </c>
      <c r="J1521" s="13">
        <v>24.747286113573409</v>
      </c>
      <c r="K1521" s="13">
        <v>19.127441791800074</v>
      </c>
      <c r="L1521" s="13">
        <v>13.188327273326589</v>
      </c>
      <c r="M1521" s="13">
        <v>11.204025628702393</v>
      </c>
      <c r="N1521" s="13">
        <v>5.853614275676188</v>
      </c>
      <c r="O1521" s="13">
        <v>23.652261447125568</v>
      </c>
      <c r="P1521" s="17">
        <v>16.098409106747869</v>
      </c>
      <c r="Q1521" s="17"/>
      <c r="R1521" s="18">
        <f t="shared" si="47"/>
        <v>11.283387397517771</v>
      </c>
      <c r="S1521">
        <f t="shared" si="48"/>
        <v>20.913430815977968</v>
      </c>
      <c r="T1521" s="3">
        <v>7681.1879769887573</v>
      </c>
      <c r="U1521">
        <v>3774.7243747201896</v>
      </c>
      <c r="V1521">
        <v>-0.4085336513526272</v>
      </c>
      <c r="Y1521">
        <v>1957.2628663734654</v>
      </c>
      <c r="Z1521">
        <v>9855.8479965951265</v>
      </c>
    </row>
    <row r="1522" spans="1:26" ht="92.25" x14ac:dyDescent="1.35">
      <c r="A1522" t="s">
        <v>1522</v>
      </c>
      <c r="B1522" s="11">
        <v>8277</v>
      </c>
      <c r="C1522" s="11">
        <v>18011</v>
      </c>
      <c r="D1522" s="11">
        <v>14160</v>
      </c>
      <c r="E1522" s="11">
        <v>3441</v>
      </c>
      <c r="F1522" s="11">
        <v>10124</v>
      </c>
      <c r="G1522" s="11">
        <v>8379</v>
      </c>
      <c r="H1522" s="11">
        <v>17656</v>
      </c>
      <c r="I1522" s="13">
        <v>4.5392436328416021</v>
      </c>
      <c r="J1522" s="13">
        <v>7.906662624846005</v>
      </c>
      <c r="K1522" s="13">
        <v>22.024899462546657</v>
      </c>
      <c r="L1522" s="13">
        <v>24.850758422263805</v>
      </c>
      <c r="M1522" s="13">
        <v>21.128584905959237</v>
      </c>
      <c r="N1522" s="13">
        <v>16.614204266076172</v>
      </c>
      <c r="O1522" s="13">
        <v>14.020461780303158</v>
      </c>
      <c r="P1522" s="17">
        <v>15.869259299262378</v>
      </c>
      <c r="Q1522" s="17"/>
      <c r="R1522" s="18">
        <f t="shared" si="47"/>
        <v>11.05423759003228</v>
      </c>
      <c r="S1522">
        <f t="shared" si="48"/>
        <v>20.684281008492476</v>
      </c>
      <c r="T1522" s="3">
        <v>6954.2835011384332</v>
      </c>
      <c r="U1522">
        <v>3667.0077549613002</v>
      </c>
      <c r="V1522">
        <v>0.10026610652857926</v>
      </c>
      <c r="Y1522">
        <v>2162.8966108792788</v>
      </c>
      <c r="Z1522">
        <v>9314.0040200448566</v>
      </c>
    </row>
    <row r="1523" spans="1:26" ht="92.25" x14ac:dyDescent="1.35">
      <c r="A1523" t="s">
        <v>1523</v>
      </c>
      <c r="B1523" s="11">
        <v>18606</v>
      </c>
      <c r="C1523" s="11">
        <v>7010</v>
      </c>
      <c r="D1523" s="11">
        <v>15383</v>
      </c>
      <c r="E1523" s="11">
        <v>7106</v>
      </c>
      <c r="F1523" s="11">
        <v>9172</v>
      </c>
      <c r="G1523" s="11">
        <v>6306</v>
      </c>
      <c r="H1523" s="11">
        <v>13756</v>
      </c>
      <c r="I1523" s="13">
        <v>22.346274318051371</v>
      </c>
      <c r="J1523" s="13">
        <v>20.15413150166269</v>
      </c>
      <c r="K1523" s="13">
        <v>20.406238489188393</v>
      </c>
      <c r="L1523" s="13">
        <v>15.71067039369013</v>
      </c>
      <c r="M1523" s="13">
        <v>22.835679239006215</v>
      </c>
      <c r="N1523" s="13">
        <v>10.73576322172884</v>
      </c>
      <c r="O1523" s="13">
        <v>20.765514067804894</v>
      </c>
      <c r="P1523" s="17">
        <v>18.99346731873322</v>
      </c>
      <c r="Q1523" s="17"/>
      <c r="R1523" s="18">
        <f t="shared" si="47"/>
        <v>14.178445609503122</v>
      </c>
      <c r="S1523">
        <f t="shared" si="48"/>
        <v>23.808489027963319</v>
      </c>
      <c r="T1523" s="3">
        <v>6595.3006159050874</v>
      </c>
      <c r="U1523">
        <v>3541.6741702956724</v>
      </c>
      <c r="V1523">
        <v>0.57738816394703463</v>
      </c>
      <c r="Y1523">
        <v>2151.8695477588731</v>
      </c>
      <c r="Z1523">
        <v>8933.8339431350978</v>
      </c>
    </row>
    <row r="1524" spans="1:26" ht="92.25" x14ac:dyDescent="1.35">
      <c r="A1524" t="s">
        <v>1524</v>
      </c>
      <c r="B1524" s="11">
        <v>12304</v>
      </c>
      <c r="C1524" s="11">
        <v>3796</v>
      </c>
      <c r="D1524" s="11">
        <v>6962</v>
      </c>
      <c r="E1524" s="11">
        <v>14535</v>
      </c>
      <c r="F1524" s="11">
        <v>1151</v>
      </c>
      <c r="G1524" s="11">
        <v>16162</v>
      </c>
      <c r="H1524" s="11">
        <v>2397</v>
      </c>
      <c r="I1524" s="13">
        <v>22.47433594125399</v>
      </c>
      <c r="J1524" s="13">
        <v>23.09050959978309</v>
      </c>
      <c r="K1524" s="13">
        <v>11.675169162107865</v>
      </c>
      <c r="L1524" s="13">
        <v>20.232333405791742</v>
      </c>
      <c r="M1524" s="13">
        <v>14.113290274521409</v>
      </c>
      <c r="N1524" s="13">
        <v>4.4395686971745523</v>
      </c>
      <c r="O1524" s="13">
        <v>10.601134460090563</v>
      </c>
      <c r="P1524" s="17">
        <v>15.232334505817601</v>
      </c>
      <c r="Q1524" s="17"/>
      <c r="R1524" s="18">
        <f t="shared" si="47"/>
        <v>10.417312796587503</v>
      </c>
      <c r="S1524">
        <f t="shared" si="48"/>
        <v>20.047356215047699</v>
      </c>
      <c r="T1524" s="3">
        <v>5930.3432617695571</v>
      </c>
      <c r="U1524">
        <v>2624.4260905364154</v>
      </c>
      <c r="V1524">
        <v>0.10011262929765508</v>
      </c>
      <c r="Y1524">
        <v>1062.279070828999</v>
      </c>
      <c r="Z1524">
        <v>7160.4661279417924</v>
      </c>
    </row>
    <row r="1525" spans="1:26" ht="92.25" x14ac:dyDescent="1.35">
      <c r="A1525" t="s">
        <v>1525</v>
      </c>
      <c r="B1525" s="11">
        <v>16868</v>
      </c>
      <c r="C1525" s="11">
        <v>17425</v>
      </c>
      <c r="D1525" s="11">
        <v>13313</v>
      </c>
      <c r="E1525" s="11">
        <v>12539</v>
      </c>
      <c r="F1525" s="11">
        <v>18846</v>
      </c>
      <c r="G1525" s="11">
        <v>1114</v>
      </c>
      <c r="H1525" s="11">
        <v>17450</v>
      </c>
      <c r="I1525" s="13">
        <v>2.7834705963118509</v>
      </c>
      <c r="J1525" s="13">
        <v>-3.9293041050701145</v>
      </c>
      <c r="K1525" s="13">
        <v>32.580437907155655</v>
      </c>
      <c r="L1525" s="13">
        <v>16.730450776841458</v>
      </c>
      <c r="M1525" s="13">
        <v>28.043508259663945</v>
      </c>
      <c r="N1525" s="13">
        <v>18.111163239254417</v>
      </c>
      <c r="O1525" s="13">
        <v>14.008540644839165</v>
      </c>
      <c r="P1525" s="17">
        <v>15.475466759856626</v>
      </c>
      <c r="Q1525" s="17"/>
      <c r="R1525" s="18">
        <f t="shared" si="47"/>
        <v>10.660445050626528</v>
      </c>
      <c r="S1525">
        <f t="shared" si="48"/>
        <v>20.290488469086725</v>
      </c>
      <c r="T1525" s="3">
        <v>8318.9453848809389</v>
      </c>
      <c r="U1525">
        <v>4468.5439676719407</v>
      </c>
      <c r="V1525">
        <v>-6.5797394199762493E-2</v>
      </c>
      <c r="Y1525">
        <v>2712.1504253265384</v>
      </c>
      <c r="Z1525">
        <v>11266.543119919341</v>
      </c>
    </row>
    <row r="1526" spans="1:26" ht="92.25" x14ac:dyDescent="1.35">
      <c r="A1526" t="s">
        <v>1526</v>
      </c>
      <c r="B1526" s="11">
        <v>11905</v>
      </c>
      <c r="C1526" s="11">
        <v>18976</v>
      </c>
      <c r="D1526" s="11">
        <v>4383</v>
      </c>
      <c r="E1526" s="11">
        <v>4492</v>
      </c>
      <c r="F1526" s="11">
        <v>11554</v>
      </c>
      <c r="G1526" s="11">
        <v>4192</v>
      </c>
      <c r="H1526" s="11">
        <v>6631</v>
      </c>
      <c r="I1526" s="13">
        <v>17.897837828242505</v>
      </c>
      <c r="J1526" s="13">
        <v>24.690748091999527</v>
      </c>
      <c r="K1526" s="13">
        <v>27.45989362235543</v>
      </c>
      <c r="L1526" s="13">
        <v>14.994602137276964</v>
      </c>
      <c r="M1526" s="13">
        <v>24.793062636170092</v>
      </c>
      <c r="N1526" s="13">
        <v>20.459513214507616</v>
      </c>
      <c r="O1526" s="13">
        <v>22.280841022684957</v>
      </c>
      <c r="P1526" s="17">
        <v>21.796642650462445</v>
      </c>
      <c r="Q1526" s="17"/>
      <c r="R1526" s="18">
        <f t="shared" si="47"/>
        <v>16.981620941232347</v>
      </c>
      <c r="S1526">
        <f t="shared" si="48"/>
        <v>26.611664359692544</v>
      </c>
      <c r="T1526" s="3">
        <v>5934.2440449673913</v>
      </c>
      <c r="U1526">
        <v>2847.7968021411411</v>
      </c>
      <c r="V1526">
        <v>0.17636011762078851</v>
      </c>
      <c r="Y1526">
        <v>1408.8711177567425</v>
      </c>
      <c r="Z1526">
        <v>7511.0693601516741</v>
      </c>
    </row>
    <row r="1527" spans="1:26" ht="92.25" x14ac:dyDescent="1.35">
      <c r="A1527" t="s">
        <v>1527</v>
      </c>
      <c r="B1527" s="11">
        <v>184</v>
      </c>
      <c r="C1527" s="11">
        <v>11852</v>
      </c>
      <c r="D1527" s="11">
        <v>5950</v>
      </c>
      <c r="E1527" s="11">
        <v>18717</v>
      </c>
      <c r="F1527" s="11">
        <v>10380</v>
      </c>
      <c r="G1527" s="11">
        <v>7854</v>
      </c>
      <c r="H1527" s="11">
        <v>16068</v>
      </c>
      <c r="I1527" s="13">
        <v>2.444538964535198</v>
      </c>
      <c r="J1527" s="13">
        <v>8.1706133538692853</v>
      </c>
      <c r="K1527" s="13">
        <v>14.668772857067379</v>
      </c>
      <c r="L1527" s="13">
        <v>25.41334873396157</v>
      </c>
      <c r="M1527" s="13">
        <v>16.491925637352043</v>
      </c>
      <c r="N1527" s="13">
        <v>18.628564213172901</v>
      </c>
      <c r="O1527" s="13">
        <v>10.204115722943765</v>
      </c>
      <c r="P1527" s="17">
        <v>13.717411354700307</v>
      </c>
      <c r="Q1527" s="17"/>
      <c r="R1527" s="18">
        <f t="shared" si="47"/>
        <v>8.9023896454702083</v>
      </c>
      <c r="S1527">
        <f t="shared" si="48"/>
        <v>18.532433063930405</v>
      </c>
      <c r="T1527" s="3">
        <v>6743.4825474133022</v>
      </c>
      <c r="U1527">
        <v>3251.4437779643085</v>
      </c>
      <c r="V1527">
        <v>0.84822431745124049</v>
      </c>
      <c r="Y1527">
        <v>1622.7411734363491</v>
      </c>
      <c r="Z1527">
        <v>8557.0814258134269</v>
      </c>
    </row>
    <row r="1528" spans="1:26" ht="92.25" x14ac:dyDescent="1.35">
      <c r="A1528" t="s">
        <v>1528</v>
      </c>
      <c r="B1528" s="11">
        <v>2812</v>
      </c>
      <c r="C1528" s="11">
        <v>15834</v>
      </c>
      <c r="D1528" s="11">
        <v>11374</v>
      </c>
      <c r="E1528" s="11">
        <v>7520</v>
      </c>
      <c r="F1528" s="11">
        <v>13228</v>
      </c>
      <c r="G1528" s="11">
        <v>12519</v>
      </c>
      <c r="H1528" s="11">
        <v>2405</v>
      </c>
      <c r="I1528" s="13">
        <v>25.531986404602918</v>
      </c>
      <c r="J1528" s="13">
        <v>20.86819705312309</v>
      </c>
      <c r="K1528" s="13">
        <v>17.817269910722207</v>
      </c>
      <c r="L1528" s="13">
        <v>15.006279945510698</v>
      </c>
      <c r="M1528" s="13">
        <v>13.79463224761064</v>
      </c>
      <c r="N1528" s="13">
        <v>14.389633553894196</v>
      </c>
      <c r="O1528" s="13">
        <v>13.471220160948306</v>
      </c>
      <c r="P1528" s="17">
        <v>17.268459896630294</v>
      </c>
      <c r="Q1528" s="17"/>
      <c r="R1528" s="18">
        <f t="shared" si="47"/>
        <v>12.453438187400195</v>
      </c>
      <c r="S1528">
        <f t="shared" si="48"/>
        <v>22.083481605860392</v>
      </c>
      <c r="T1528" s="3">
        <v>6021.5690682106642</v>
      </c>
      <c r="U1528">
        <v>3008.5470949774162</v>
      </c>
      <c r="V1528">
        <v>-0.24883092919480987</v>
      </c>
      <c r="Y1528">
        <v>1614.8435722687782</v>
      </c>
      <c r="Z1528">
        <v>7806.838358134838</v>
      </c>
    </row>
    <row r="1529" spans="1:26" ht="92.25" x14ac:dyDescent="1.35">
      <c r="A1529" t="s">
        <v>1529</v>
      </c>
      <c r="B1529" s="11">
        <v>15667</v>
      </c>
      <c r="C1529" s="11">
        <v>8230</v>
      </c>
      <c r="D1529" s="11">
        <v>11307</v>
      </c>
      <c r="E1529" s="11">
        <v>5620</v>
      </c>
      <c r="F1529" s="11">
        <v>19073</v>
      </c>
      <c r="G1529" s="11">
        <v>11940</v>
      </c>
      <c r="H1529" s="11">
        <v>16127</v>
      </c>
      <c r="I1529" s="13">
        <v>20.976676628135625</v>
      </c>
      <c r="J1529" s="13">
        <v>20.728027542264915</v>
      </c>
      <c r="K1529" s="13">
        <v>7.6890108651503573</v>
      </c>
      <c r="L1529" s="13">
        <v>21.843425626127917</v>
      </c>
      <c r="M1529" s="13">
        <v>13.381882882515587</v>
      </c>
      <c r="N1529" s="13">
        <v>10.83274218179573</v>
      </c>
      <c r="O1529" s="13">
        <v>11.973332089499623</v>
      </c>
      <c r="P1529" s="17">
        <v>15.346442545069964</v>
      </c>
      <c r="Q1529" s="17"/>
      <c r="R1529" s="18">
        <f t="shared" si="47"/>
        <v>10.531420835839866</v>
      </c>
      <c r="S1529">
        <f t="shared" si="48"/>
        <v>20.161464254300064</v>
      </c>
      <c r="T1529" s="3">
        <v>7249.3231045199163</v>
      </c>
      <c r="U1529">
        <v>4027.6601037833079</v>
      </c>
      <c r="V1529">
        <v>0.37155132304178551</v>
      </c>
      <c r="Y1529">
        <v>2574.0442479219309</v>
      </c>
      <c r="Z1529">
        <v>10028.541631538968</v>
      </c>
    </row>
    <row r="1530" spans="1:26" ht="92.25" x14ac:dyDescent="1.35">
      <c r="A1530" t="s">
        <v>1530</v>
      </c>
      <c r="B1530" s="11">
        <v>14118</v>
      </c>
      <c r="C1530" s="11">
        <v>14153</v>
      </c>
      <c r="D1530" s="11">
        <v>554</v>
      </c>
      <c r="E1530" s="11">
        <v>16262</v>
      </c>
      <c r="F1530" s="11">
        <v>10625</v>
      </c>
      <c r="G1530" s="11">
        <v>9381</v>
      </c>
      <c r="H1530" s="11">
        <v>11129</v>
      </c>
      <c r="I1530" s="13">
        <v>11.04202852738716</v>
      </c>
      <c r="J1530" s="13">
        <v>18.332369723779784</v>
      </c>
      <c r="K1530" s="13">
        <v>-5.7625867904525006</v>
      </c>
      <c r="L1530" s="13">
        <v>10.806410047364754</v>
      </c>
      <c r="M1530" s="13">
        <v>24.314284353301399</v>
      </c>
      <c r="N1530" s="13">
        <v>12.596499904857428</v>
      </c>
      <c r="O1530" s="13">
        <v>13.106169684648608</v>
      </c>
      <c r="P1530" s="17">
        <v>12.062167921555233</v>
      </c>
      <c r="Q1530" s="17"/>
      <c r="R1530" s="18">
        <f t="shared" si="47"/>
        <v>7.2471462123251342</v>
      </c>
      <c r="S1530">
        <f t="shared" si="48"/>
        <v>16.877189630785331</v>
      </c>
      <c r="T1530" s="3">
        <v>6630.722046764402</v>
      </c>
      <c r="U1530">
        <v>3489.573375063344</v>
      </c>
      <c r="V1530">
        <v>-1.7212187231052667E-3</v>
      </c>
      <c r="Y1530">
        <v>2052.3478351474528</v>
      </c>
      <c r="Z1530">
        <v>8870.736177954037</v>
      </c>
    </row>
    <row r="1531" spans="1:26" ht="92.25" x14ac:dyDescent="1.35">
      <c r="A1531" t="s">
        <v>1531</v>
      </c>
      <c r="B1531" s="11">
        <v>19162</v>
      </c>
      <c r="C1531" s="11">
        <v>7406</v>
      </c>
      <c r="D1531" s="11">
        <v>2564</v>
      </c>
      <c r="E1531" s="11">
        <v>3278</v>
      </c>
      <c r="F1531" s="11">
        <v>17597</v>
      </c>
      <c r="G1531" s="11">
        <v>3463</v>
      </c>
      <c r="H1531" s="11">
        <v>10197</v>
      </c>
      <c r="I1531" s="13">
        <v>13.427678698676473</v>
      </c>
      <c r="J1531" s="13">
        <v>16.507565277760559</v>
      </c>
      <c r="K1531" s="13">
        <v>11.126972578916121</v>
      </c>
      <c r="L1531" s="13">
        <v>21.937091237040409</v>
      </c>
      <c r="M1531" s="13">
        <v>13.29776812206153</v>
      </c>
      <c r="N1531" s="13">
        <v>32.599434899152683</v>
      </c>
      <c r="O1531" s="13">
        <v>23.278070050032174</v>
      </c>
      <c r="P1531" s="17">
        <v>18.882082980519993</v>
      </c>
      <c r="Q1531" s="17"/>
      <c r="R1531" s="18">
        <f t="shared" si="47"/>
        <v>14.067061271289894</v>
      </c>
      <c r="S1531">
        <f t="shared" si="48"/>
        <v>23.697104689750091</v>
      </c>
      <c r="T1531" s="3">
        <v>6638.1774368917831</v>
      </c>
      <c r="U1531">
        <v>2917.1407349315609</v>
      </c>
      <c r="V1531">
        <v>0.11935298971366137</v>
      </c>
      <c r="Y1531">
        <v>1155.1626582843619</v>
      </c>
      <c r="Z1531">
        <v>7981.2173977182065</v>
      </c>
    </row>
    <row r="1532" spans="1:26" ht="92.25" x14ac:dyDescent="1.35">
      <c r="A1532" t="s">
        <v>1532</v>
      </c>
      <c r="B1532" s="11">
        <v>7272</v>
      </c>
      <c r="C1532" s="11">
        <v>18058</v>
      </c>
      <c r="D1532" s="11">
        <v>3443</v>
      </c>
      <c r="E1532" s="11">
        <v>18497</v>
      </c>
      <c r="F1532" s="11">
        <v>18823</v>
      </c>
      <c r="G1532" s="11">
        <v>19100</v>
      </c>
      <c r="H1532" s="11">
        <v>14750</v>
      </c>
      <c r="I1532" s="13">
        <v>14.787703627220948</v>
      </c>
      <c r="J1532" s="13">
        <v>9.8449510648771152</v>
      </c>
      <c r="K1532" s="13">
        <v>14.627961512987948</v>
      </c>
      <c r="L1532" s="13">
        <v>13.01826928411349</v>
      </c>
      <c r="M1532" s="13">
        <v>11.090643289257702</v>
      </c>
      <c r="N1532" s="13">
        <v>8.6794552581270157</v>
      </c>
      <c r="O1532" s="13">
        <v>14.330860868118068</v>
      </c>
      <c r="P1532" s="17">
        <v>12.339977843528898</v>
      </c>
      <c r="Q1532" s="17"/>
      <c r="R1532" s="18">
        <f t="shared" si="47"/>
        <v>7.5249561342987992</v>
      </c>
      <c r="S1532">
        <f t="shared" si="48"/>
        <v>17.154999552758994</v>
      </c>
      <c r="T1532" s="3">
        <v>8560.3299091049303</v>
      </c>
      <c r="U1532">
        <v>4575.746791344849</v>
      </c>
      <c r="V1532">
        <v>2.0552215573843569</v>
      </c>
      <c r="Y1532">
        <v>2755.3455389160717</v>
      </c>
      <c r="Z1532">
        <v>11557.95455361626</v>
      </c>
    </row>
    <row r="1533" spans="1:26" ht="92.25" x14ac:dyDescent="1.35">
      <c r="A1533" t="s">
        <v>1533</v>
      </c>
      <c r="B1533" s="11">
        <v>9148</v>
      </c>
      <c r="C1533" s="11">
        <v>16289</v>
      </c>
      <c r="D1533" s="11">
        <v>10854</v>
      </c>
      <c r="E1533" s="11">
        <v>14790</v>
      </c>
      <c r="F1533" s="11">
        <v>14267</v>
      </c>
      <c r="G1533" s="11">
        <v>7869</v>
      </c>
      <c r="H1533" s="11">
        <v>19144</v>
      </c>
      <c r="I1533" s="13">
        <v>19.862346046440329</v>
      </c>
      <c r="J1533" s="13">
        <v>13.430191176657893</v>
      </c>
      <c r="K1533" s="13">
        <v>16.051909653663408</v>
      </c>
      <c r="L1533" s="13">
        <v>19.954966964354</v>
      </c>
      <c r="M1533" s="13">
        <v>14.453366899388403</v>
      </c>
      <c r="N1533" s="13">
        <v>14.344988107014036</v>
      </c>
      <c r="O1533" s="13">
        <v>17.733201434438989</v>
      </c>
      <c r="P1533" s="17">
        <v>16.547281468851008</v>
      </c>
      <c r="Q1533" s="17"/>
      <c r="R1533" s="18">
        <f t="shared" si="47"/>
        <v>11.732259759620909</v>
      </c>
      <c r="S1533">
        <f t="shared" si="48"/>
        <v>21.362303178081106</v>
      </c>
      <c r="T1533" s="3">
        <v>7362.1491407794092</v>
      </c>
      <c r="U1533">
        <v>4229.8296862286261</v>
      </c>
      <c r="V1533">
        <v>-0.78553057392127812</v>
      </c>
      <c r="Y1533">
        <v>2831.5452516066744</v>
      </c>
      <c r="Z1533">
        <v>10402.061935229236</v>
      </c>
    </row>
    <row r="1534" spans="1:26" ht="92.25" x14ac:dyDescent="1.35">
      <c r="A1534" t="s">
        <v>1534</v>
      </c>
      <c r="B1534" s="11">
        <v>5575</v>
      </c>
      <c r="C1534" s="11">
        <v>10232</v>
      </c>
      <c r="D1534" s="11">
        <v>5387</v>
      </c>
      <c r="E1534" s="11">
        <v>16017</v>
      </c>
      <c r="F1534" s="11">
        <v>19932</v>
      </c>
      <c r="G1534" s="11">
        <v>11597</v>
      </c>
      <c r="H1534" s="11">
        <v>12141</v>
      </c>
      <c r="I1534" s="13">
        <v>18.228657165529057</v>
      </c>
      <c r="J1534" s="13">
        <v>16.187372493720083</v>
      </c>
      <c r="K1534" s="13">
        <v>28.061350052444954</v>
      </c>
      <c r="L1534" s="13">
        <v>16.268647438140317</v>
      </c>
      <c r="M1534" s="13">
        <v>20.579884036452508</v>
      </c>
      <c r="N1534" s="13">
        <v>16.981913439095049</v>
      </c>
      <c r="O1534" s="13">
        <v>7.1605804226868557</v>
      </c>
      <c r="P1534" s="17">
        <v>17.638343578295547</v>
      </c>
      <c r="Q1534" s="17"/>
      <c r="R1534" s="18">
        <f t="shared" si="47"/>
        <v>12.823321869065449</v>
      </c>
      <c r="S1534">
        <f t="shared" si="48"/>
        <v>22.453365287525646</v>
      </c>
      <c r="T1534" s="3">
        <v>6961.0298613211971</v>
      </c>
      <c r="U1534">
        <v>3705.1310072192828</v>
      </c>
      <c r="V1534">
        <v>0.28322915568423923</v>
      </c>
      <c r="Y1534">
        <v>2218.9240144528926</v>
      </c>
      <c r="Z1534">
        <v>9376.9687229505962</v>
      </c>
    </row>
    <row r="1535" spans="1:26" ht="92.25" x14ac:dyDescent="1.35">
      <c r="A1535" t="s">
        <v>1535</v>
      </c>
      <c r="B1535" s="11">
        <v>7379</v>
      </c>
      <c r="C1535" s="11">
        <v>966</v>
      </c>
      <c r="D1535" s="11">
        <v>5929</v>
      </c>
      <c r="E1535" s="11">
        <v>11248</v>
      </c>
      <c r="F1535" s="11">
        <v>18738</v>
      </c>
      <c r="G1535" s="11">
        <v>12437</v>
      </c>
      <c r="H1535" s="11">
        <v>19480</v>
      </c>
      <c r="I1535" s="13">
        <v>19.103126509677502</v>
      </c>
      <c r="J1535" s="13">
        <v>17.825748775430629</v>
      </c>
      <c r="K1535" s="13">
        <v>5.2549300156852023</v>
      </c>
      <c r="L1535" s="13">
        <v>23.196183645828409</v>
      </c>
      <c r="M1535" s="13">
        <v>6.1049941524249398</v>
      </c>
      <c r="N1535" s="13">
        <v>7.2372190374647705</v>
      </c>
      <c r="O1535" s="13">
        <v>23.40120889146695</v>
      </c>
      <c r="P1535" s="17">
        <v>14.589058718282629</v>
      </c>
      <c r="Q1535" s="17"/>
      <c r="R1535" s="18">
        <f t="shared" si="47"/>
        <v>9.774037009052531</v>
      </c>
      <c r="S1535">
        <f t="shared" si="48"/>
        <v>19.404080427512728</v>
      </c>
      <c r="T1535" s="3">
        <v>7260.0726444519078</v>
      </c>
      <c r="U1535">
        <v>3487.6091504591591</v>
      </c>
      <c r="V1535">
        <v>2.8683189157163724E-3</v>
      </c>
      <c r="Y1535">
        <v>1725.7010095329247</v>
      </c>
      <c r="Z1535">
        <v>9191.252172398421</v>
      </c>
    </row>
    <row r="1536" spans="1:26" ht="92.25" x14ac:dyDescent="1.35">
      <c r="A1536" t="s">
        <v>1536</v>
      </c>
      <c r="B1536" s="11">
        <v>8474</v>
      </c>
      <c r="C1536" s="11">
        <v>9473</v>
      </c>
      <c r="D1536" s="11">
        <v>5257</v>
      </c>
      <c r="E1536" s="11">
        <v>16184</v>
      </c>
      <c r="F1536" s="11">
        <v>18929</v>
      </c>
      <c r="G1536" s="11">
        <v>14115</v>
      </c>
      <c r="H1536" s="11">
        <v>9119</v>
      </c>
      <c r="I1536" s="13">
        <v>21.536041434267965</v>
      </c>
      <c r="J1536" s="13">
        <v>25.313591499069133</v>
      </c>
      <c r="K1536" s="13">
        <v>8.4537106678425733</v>
      </c>
      <c r="L1536" s="13">
        <v>7.590624252428384</v>
      </c>
      <c r="M1536" s="13">
        <v>20.824253751686438</v>
      </c>
      <c r="N1536" s="13">
        <v>16.071827974491939</v>
      </c>
      <c r="O1536" s="13">
        <v>25.533416879998448</v>
      </c>
      <c r="P1536" s="17">
        <v>17.903352351397839</v>
      </c>
      <c r="Q1536" s="17"/>
      <c r="R1536" s="18">
        <f t="shared" si="47"/>
        <v>13.08833064216774</v>
      </c>
      <c r="S1536">
        <f t="shared" si="48"/>
        <v>22.718374060627937</v>
      </c>
      <c r="T1536" s="3">
        <v>6871.4352380690843</v>
      </c>
      <c r="U1536">
        <v>3734.1581317294172</v>
      </c>
      <c r="V1536">
        <v>1.6051399143179879</v>
      </c>
      <c r="Y1536">
        <v>2310.2896240813848</v>
      </c>
      <c r="Z1536">
        <v>9376.203953647213</v>
      </c>
    </row>
    <row r="1537" spans="1:26" ht="92.25" x14ac:dyDescent="1.35">
      <c r="A1537" t="s">
        <v>1537</v>
      </c>
      <c r="B1537" s="11">
        <v>19604</v>
      </c>
      <c r="C1537" s="11">
        <v>2927</v>
      </c>
      <c r="D1537" s="11">
        <v>7724</v>
      </c>
      <c r="E1537" s="11">
        <v>12910</v>
      </c>
      <c r="F1537" s="11">
        <v>11690</v>
      </c>
      <c r="G1537" s="11">
        <v>10777</v>
      </c>
      <c r="H1537" s="11">
        <v>962</v>
      </c>
      <c r="I1537" s="13">
        <v>17.867051278860259</v>
      </c>
      <c r="J1537" s="13">
        <v>14.955446783459317</v>
      </c>
      <c r="K1537" s="13">
        <v>18.695688279720162</v>
      </c>
      <c r="L1537" s="13">
        <v>5.0062808958738607</v>
      </c>
      <c r="M1537" s="13">
        <v>19.492468193814567</v>
      </c>
      <c r="N1537" s="13">
        <v>9.6152748639351202</v>
      </c>
      <c r="O1537" s="13">
        <v>3.1463823114661764</v>
      </c>
      <c r="P1537" s="17">
        <v>12.682656086732781</v>
      </c>
      <c r="Q1537" s="17"/>
      <c r="R1537" s="18">
        <f t="shared" si="47"/>
        <v>7.8676343775026822</v>
      </c>
      <c r="S1537">
        <f t="shared" si="48"/>
        <v>17.497677795962879</v>
      </c>
      <c r="T1537" s="3">
        <v>6527.3474397402542</v>
      </c>
      <c r="U1537">
        <v>3049.0748654848212</v>
      </c>
      <c r="V1537">
        <v>0.66594338932191022</v>
      </c>
      <c r="Y1537">
        <v>1418.0455809906862</v>
      </c>
      <c r="Z1537">
        <v>8130.133552509712</v>
      </c>
    </row>
    <row r="1538" spans="1:26" ht="92.25" x14ac:dyDescent="1.35">
      <c r="A1538" t="s">
        <v>1538</v>
      </c>
      <c r="B1538" s="11">
        <v>3541</v>
      </c>
      <c r="C1538" s="11">
        <v>15958</v>
      </c>
      <c r="D1538" s="11">
        <v>19714</v>
      </c>
      <c r="E1538" s="11">
        <v>8130</v>
      </c>
      <c r="F1538" s="11">
        <v>11098</v>
      </c>
      <c r="G1538" s="11">
        <v>16690</v>
      </c>
      <c r="H1538" s="11">
        <v>2664</v>
      </c>
      <c r="I1538" s="13">
        <v>19.221029499998455</v>
      </c>
      <c r="J1538" s="13">
        <v>17.158759442670995</v>
      </c>
      <c r="K1538" s="13">
        <v>18.770049397173288</v>
      </c>
      <c r="L1538" s="13">
        <v>11.353329314620943</v>
      </c>
      <c r="M1538" s="13">
        <v>13.674955486327557</v>
      </c>
      <c r="N1538" s="13">
        <v>5.4860328587639753</v>
      </c>
      <c r="O1538" s="13">
        <v>21.606434563893881</v>
      </c>
      <c r="P1538" s="17">
        <v>15.324370080492729</v>
      </c>
      <c r="Q1538" s="17"/>
      <c r="R1538" s="18">
        <f t="shared" si="47"/>
        <v>10.509348371262631</v>
      </c>
      <c r="S1538">
        <f t="shared" si="48"/>
        <v>20.139391789722829</v>
      </c>
      <c r="T1538" s="3">
        <v>7314.4933008004464</v>
      </c>
      <c r="U1538">
        <v>3562.8277028205257</v>
      </c>
      <c r="V1538">
        <v>-2.3795291781425476</v>
      </c>
      <c r="Y1538">
        <v>1815.1084197985601</v>
      </c>
      <c r="Z1538">
        <v>9336.620481980568</v>
      </c>
    </row>
    <row r="1539" spans="1:26" ht="92.25" x14ac:dyDescent="1.35">
      <c r="A1539" t="s">
        <v>1539</v>
      </c>
      <c r="B1539" s="11">
        <v>811</v>
      </c>
      <c r="C1539" s="11">
        <v>15378</v>
      </c>
      <c r="D1539" s="11">
        <v>14557</v>
      </c>
      <c r="E1539" s="11">
        <v>18717</v>
      </c>
      <c r="F1539" s="11">
        <v>5961</v>
      </c>
      <c r="G1539" s="11">
        <v>3286</v>
      </c>
      <c r="H1539" s="11">
        <v>18670</v>
      </c>
      <c r="I1539" s="13">
        <v>31.359005803698654</v>
      </c>
      <c r="J1539" s="13">
        <v>21.365829245216254</v>
      </c>
      <c r="K1539" s="13">
        <v>8.9817702542745366</v>
      </c>
      <c r="L1539" s="13">
        <v>25.41334873396157</v>
      </c>
      <c r="M1539" s="13">
        <v>16.701367614991788</v>
      </c>
      <c r="N1539" s="13">
        <v>3.1616438092103394</v>
      </c>
      <c r="O1539" s="13">
        <v>16.119212795158528</v>
      </c>
      <c r="P1539" s="17">
        <v>17.586025465215958</v>
      </c>
      <c r="Q1539" s="17"/>
      <c r="R1539" s="18">
        <f t="shared" ref="R1539:R1602" si="49">P1539-1.9599*6.5/SQRT(7)</f>
        <v>12.771003755985859</v>
      </c>
      <c r="S1539">
        <f t="shared" ref="S1539:S1602" si="50">P1539+1.9599*6.5/SQRT(7)</f>
        <v>22.401047174446056</v>
      </c>
      <c r="T1539" s="3">
        <v>7665.4800680367071</v>
      </c>
      <c r="U1539">
        <v>3542.9104900606503</v>
      </c>
      <c r="V1539">
        <v>2.8117028705310076E-2</v>
      </c>
      <c r="Y1539">
        <v>1603.5648516954871</v>
      </c>
      <c r="Z1539">
        <v>9485.9974991960844</v>
      </c>
    </row>
    <row r="1540" spans="1:26" ht="92.25" x14ac:dyDescent="1.35">
      <c r="A1540" t="s">
        <v>1540</v>
      </c>
      <c r="B1540" s="11">
        <v>12134</v>
      </c>
      <c r="C1540" s="11">
        <v>5199</v>
      </c>
      <c r="D1540" s="11">
        <v>4579</v>
      </c>
      <c r="E1540" s="11">
        <v>7811</v>
      </c>
      <c r="F1540" s="11">
        <v>9696</v>
      </c>
      <c r="G1540" s="11">
        <v>15549</v>
      </c>
      <c r="H1540" s="11">
        <v>2505</v>
      </c>
      <c r="I1540" s="13">
        <v>14.471470045083228</v>
      </c>
      <c r="J1540" s="13">
        <v>10.524340656707523</v>
      </c>
      <c r="K1540" s="13">
        <v>16.197770512351035</v>
      </c>
      <c r="L1540" s="13">
        <v>12.229949374755916</v>
      </c>
      <c r="M1540" s="13">
        <v>12.552902671285793</v>
      </c>
      <c r="N1540" s="13">
        <v>13.883725853154294</v>
      </c>
      <c r="O1540" s="13">
        <v>27.749237888593861</v>
      </c>
      <c r="P1540" s="17">
        <v>15.37277100027595</v>
      </c>
      <c r="Q1540" s="17"/>
      <c r="R1540" s="18">
        <f t="shared" si="49"/>
        <v>10.557749291045852</v>
      </c>
      <c r="S1540">
        <f t="shared" si="50"/>
        <v>20.187792709506049</v>
      </c>
      <c r="T1540" s="3">
        <v>5263.5339334846176</v>
      </c>
      <c r="U1540">
        <v>2632.9016078476029</v>
      </c>
      <c r="V1540">
        <v>0.80399559010402299</v>
      </c>
      <c r="Y1540">
        <v>1418.3470285091039</v>
      </c>
      <c r="Z1540">
        <v>6830.8523576310054</v>
      </c>
    </row>
    <row r="1541" spans="1:26" ht="92.25" x14ac:dyDescent="1.35">
      <c r="A1541" t="s">
        <v>1541</v>
      </c>
      <c r="B1541" s="11">
        <v>7665</v>
      </c>
      <c r="C1541" s="11">
        <v>8310</v>
      </c>
      <c r="D1541" s="11">
        <v>14895</v>
      </c>
      <c r="E1541" s="11">
        <v>11561</v>
      </c>
      <c r="F1541" s="11">
        <v>12713</v>
      </c>
      <c r="G1541" s="11">
        <v>15945</v>
      </c>
      <c r="H1541" s="11">
        <v>19858</v>
      </c>
      <c r="I1541" s="13">
        <v>21.252276863386154</v>
      </c>
      <c r="J1541" s="13">
        <v>13.282938059648236</v>
      </c>
      <c r="K1541" s="13">
        <v>10.926818862589013</v>
      </c>
      <c r="L1541" s="13">
        <v>11.182078988780093</v>
      </c>
      <c r="M1541" s="13">
        <v>16.806503316943822</v>
      </c>
      <c r="N1541" s="13">
        <v>16.189255604790315</v>
      </c>
      <c r="O1541" s="13">
        <v>11.64112162630785</v>
      </c>
      <c r="P1541" s="17">
        <v>14.468713331777925</v>
      </c>
      <c r="Q1541" s="17"/>
      <c r="R1541" s="18">
        <f t="shared" si="49"/>
        <v>9.6536916225478269</v>
      </c>
      <c r="S1541">
        <f t="shared" si="50"/>
        <v>19.283735041008022</v>
      </c>
      <c r="T1541" s="3">
        <v>7336.9347773834152</v>
      </c>
      <c r="U1541">
        <v>4162.9141786306191</v>
      </c>
      <c r="V1541">
        <v>-0.99442331702448428</v>
      </c>
      <c r="Y1541">
        <v>2740.079317612026</v>
      </c>
      <c r="Z1541">
        <v>10284.668007233628</v>
      </c>
    </row>
    <row r="1542" spans="1:26" ht="92.25" x14ac:dyDescent="1.35">
      <c r="A1542" t="s">
        <v>1542</v>
      </c>
      <c r="B1542" s="11">
        <v>7249</v>
      </c>
      <c r="C1542" s="11">
        <v>12853</v>
      </c>
      <c r="D1542" s="11">
        <v>10869</v>
      </c>
      <c r="E1542" s="11">
        <v>4482</v>
      </c>
      <c r="F1542" s="11">
        <v>15927</v>
      </c>
      <c r="G1542" s="11">
        <v>7243</v>
      </c>
      <c r="H1542" s="11">
        <v>3424</v>
      </c>
      <c r="I1542" s="13">
        <v>15.848280562959404</v>
      </c>
      <c r="J1542" s="13">
        <v>13.284216026389812</v>
      </c>
      <c r="K1542" s="13">
        <v>22.616917139938121</v>
      </c>
      <c r="L1542" s="13">
        <v>23.243766951770599</v>
      </c>
      <c r="M1542" s="13">
        <v>13.049652938257704</v>
      </c>
      <c r="N1542" s="13">
        <v>9.8500087594466645</v>
      </c>
      <c r="O1542" s="13">
        <v>15.036841245416632</v>
      </c>
      <c r="P1542" s="17">
        <v>16.132811946311278</v>
      </c>
      <c r="Q1542" s="17"/>
      <c r="R1542" s="18">
        <f t="shared" si="49"/>
        <v>11.31779023708118</v>
      </c>
      <c r="S1542">
        <f t="shared" si="50"/>
        <v>20.947833655541377</v>
      </c>
      <c r="T1542" s="3">
        <v>5523.9050111487841</v>
      </c>
      <c r="U1542">
        <v>2841.0909778878395</v>
      </c>
      <c r="V1542">
        <v>-0.68439021561061963</v>
      </c>
      <c r="Y1542">
        <v>1609.3821850940276</v>
      </c>
      <c r="Z1542">
        <v>7289.6277555092038</v>
      </c>
    </row>
    <row r="1543" spans="1:26" ht="92.25" x14ac:dyDescent="1.35">
      <c r="A1543" t="s">
        <v>1543</v>
      </c>
      <c r="B1543" s="11">
        <v>14160</v>
      </c>
      <c r="C1543" s="11">
        <v>13733</v>
      </c>
      <c r="D1543" s="11">
        <v>14101</v>
      </c>
      <c r="E1543" s="11">
        <v>16267</v>
      </c>
      <c r="F1543" s="11">
        <v>6782</v>
      </c>
      <c r="G1543" s="11">
        <v>13568</v>
      </c>
      <c r="H1543" s="11">
        <v>12274</v>
      </c>
      <c r="I1543" s="13">
        <v>13.302590435032174</v>
      </c>
      <c r="J1543" s="13">
        <v>14.640859371698578</v>
      </c>
      <c r="K1543" s="13">
        <v>21.343574586426239</v>
      </c>
      <c r="L1543" s="13">
        <v>19.752061173329189</v>
      </c>
      <c r="M1543" s="13">
        <v>11.108988926268376</v>
      </c>
      <c r="N1543" s="13">
        <v>9.368453088909213</v>
      </c>
      <c r="O1543" s="13">
        <v>18.673793087409486</v>
      </c>
      <c r="P1543" s="17">
        <v>15.455760095581894</v>
      </c>
      <c r="Q1543" s="17"/>
      <c r="R1543" s="18">
        <f t="shared" si="49"/>
        <v>10.640738386351796</v>
      </c>
      <c r="S1543">
        <f t="shared" si="50"/>
        <v>20.270781804811993</v>
      </c>
      <c r="T1543" s="3">
        <v>7016.5588459235451</v>
      </c>
      <c r="U1543">
        <v>4161.3218021070288</v>
      </c>
      <c r="V1543">
        <v>-0.1326156962022651</v>
      </c>
      <c r="Y1543">
        <v>2902.315909498966</v>
      </c>
      <c r="Z1543">
        <v>10117.461214075085</v>
      </c>
    </row>
    <row r="1544" spans="1:26" ht="92.25" x14ac:dyDescent="1.35">
      <c r="A1544" t="s">
        <v>1544</v>
      </c>
      <c r="B1544" s="11">
        <v>2227</v>
      </c>
      <c r="C1544" s="11">
        <v>10180</v>
      </c>
      <c r="D1544" s="11">
        <v>15402</v>
      </c>
      <c r="E1544" s="11">
        <v>8132</v>
      </c>
      <c r="F1544" s="11">
        <v>13710</v>
      </c>
      <c r="G1544" s="11">
        <v>14269</v>
      </c>
      <c r="H1544" s="11">
        <v>8482</v>
      </c>
      <c r="I1544" s="13">
        <v>23.151183465782822</v>
      </c>
      <c r="J1544" s="13">
        <v>2.305694067717809</v>
      </c>
      <c r="K1544" s="13">
        <v>15.790046040336616</v>
      </c>
      <c r="L1544" s="13">
        <v>20.819459893478466</v>
      </c>
      <c r="M1544" s="13">
        <v>23.474931011291073</v>
      </c>
      <c r="N1544" s="13">
        <v>14.486863161920668</v>
      </c>
      <c r="O1544" s="13">
        <v>2.6541663548542154</v>
      </c>
      <c r="P1544" s="17">
        <v>14.668906285054524</v>
      </c>
      <c r="Q1544" s="17"/>
      <c r="R1544" s="18">
        <f t="shared" si="49"/>
        <v>9.8538845758244253</v>
      </c>
      <c r="S1544">
        <f t="shared" si="50"/>
        <v>19.48392799428462</v>
      </c>
      <c r="T1544" s="3">
        <v>6192.2755581096089</v>
      </c>
      <c r="U1544">
        <v>3315.1580503201335</v>
      </c>
      <c r="V1544">
        <v>0.80325662565883249</v>
      </c>
      <c r="Y1544">
        <v>2005.5789550729414</v>
      </c>
      <c r="Z1544">
        <v>8373.1116586136486</v>
      </c>
    </row>
    <row r="1545" spans="1:26" ht="92.25" x14ac:dyDescent="1.35">
      <c r="A1545" t="s">
        <v>1545</v>
      </c>
      <c r="B1545" s="11">
        <v>13206</v>
      </c>
      <c r="C1545" s="11">
        <v>17375</v>
      </c>
      <c r="D1545" s="11">
        <v>12516</v>
      </c>
      <c r="E1545" s="11">
        <v>709</v>
      </c>
      <c r="F1545" s="11">
        <v>17315</v>
      </c>
      <c r="G1545" s="11">
        <v>3596</v>
      </c>
      <c r="H1545" s="11">
        <v>17187</v>
      </c>
      <c r="I1545" s="13">
        <v>16.922404593684259</v>
      </c>
      <c r="J1545" s="13">
        <v>18.222228753734459</v>
      </c>
      <c r="K1545" s="13">
        <v>21.699264406592491</v>
      </c>
      <c r="L1545" s="13">
        <v>16.141346819538789</v>
      </c>
      <c r="M1545" s="13">
        <v>10.00531514280109</v>
      </c>
      <c r="N1545" s="13">
        <v>20.611445945987924</v>
      </c>
      <c r="O1545" s="13">
        <v>18.973434221572774</v>
      </c>
      <c r="P1545" s="17">
        <v>17.510777126273116</v>
      </c>
      <c r="Q1545" s="17"/>
      <c r="R1545" s="18">
        <f t="shared" si="49"/>
        <v>12.695755417043017</v>
      </c>
      <c r="S1545">
        <f t="shared" si="50"/>
        <v>22.325798835503214</v>
      </c>
      <c r="T1545" s="3">
        <v>7641.7726789454828</v>
      </c>
      <c r="U1545">
        <v>3751.5128833089766</v>
      </c>
      <c r="V1545">
        <v>-0.1065723154169973</v>
      </c>
      <c r="Y1545">
        <v>1941.3038870041046</v>
      </c>
      <c r="Z1545">
        <v>9799.3581660136188</v>
      </c>
    </row>
    <row r="1546" spans="1:26" ht="92.25" x14ac:dyDescent="1.35">
      <c r="A1546" t="s">
        <v>1546</v>
      </c>
      <c r="B1546" s="11">
        <v>1022</v>
      </c>
      <c r="C1546" s="11">
        <v>5673</v>
      </c>
      <c r="D1546" s="11">
        <v>9014</v>
      </c>
      <c r="E1546" s="11">
        <v>5681</v>
      </c>
      <c r="F1546" s="11">
        <v>18752</v>
      </c>
      <c r="G1546" s="11">
        <v>2774</v>
      </c>
      <c r="H1546" s="11">
        <v>8907</v>
      </c>
      <c r="I1546" s="13">
        <v>17.155375581497751</v>
      </c>
      <c r="J1546" s="13">
        <v>14.654234925680743</v>
      </c>
      <c r="K1546" s="13">
        <v>11.570064404886775</v>
      </c>
      <c r="L1546" s="13">
        <v>9.6202686651184521</v>
      </c>
      <c r="M1546" s="13">
        <v>15.708181488306165</v>
      </c>
      <c r="N1546" s="13">
        <v>21.488659948224562</v>
      </c>
      <c r="O1546" s="13">
        <v>9.9358720962293212</v>
      </c>
      <c r="P1546" s="17">
        <v>14.304665301420538</v>
      </c>
      <c r="Q1546" s="17"/>
      <c r="R1546" s="18">
        <f t="shared" si="49"/>
        <v>9.4896435921904398</v>
      </c>
      <c r="S1546">
        <f t="shared" si="50"/>
        <v>19.119687010650637</v>
      </c>
      <c r="T1546" s="3">
        <v>5489.0316530193959</v>
      </c>
      <c r="U1546">
        <v>2373.8495201927676</v>
      </c>
      <c r="V1546">
        <v>-0.52046289056306705</v>
      </c>
      <c r="Y1546">
        <v>898.12424650444063</v>
      </c>
      <c r="Z1546">
        <v>6542.5094540712053</v>
      </c>
    </row>
    <row r="1547" spans="1:26" ht="92.25" x14ac:dyDescent="1.35">
      <c r="A1547" t="s">
        <v>1547</v>
      </c>
      <c r="B1547" s="11">
        <v>8930</v>
      </c>
      <c r="C1547" s="11">
        <v>19639</v>
      </c>
      <c r="D1547" s="11">
        <v>10128</v>
      </c>
      <c r="E1547" s="11">
        <v>9189</v>
      </c>
      <c r="F1547" s="11">
        <v>10095</v>
      </c>
      <c r="G1547" s="11">
        <v>16678</v>
      </c>
      <c r="H1547" s="11">
        <v>16417</v>
      </c>
      <c r="I1547" s="13">
        <v>7.6429489587860315</v>
      </c>
      <c r="J1547" s="13">
        <v>17.288435110022689</v>
      </c>
      <c r="K1547" s="13">
        <v>14.97934990065985</v>
      </c>
      <c r="L1547" s="13">
        <v>13.872049157628052</v>
      </c>
      <c r="M1547" s="13">
        <v>17.144641083805499</v>
      </c>
      <c r="N1547" s="13">
        <v>13.330109771861416</v>
      </c>
      <c r="O1547" s="13">
        <v>19.966921352112848</v>
      </c>
      <c r="P1547" s="17">
        <v>14.88920790498234</v>
      </c>
      <c r="Q1547" s="17"/>
      <c r="R1547" s="18">
        <f t="shared" si="49"/>
        <v>10.074186195752242</v>
      </c>
      <c r="S1547">
        <f t="shared" si="50"/>
        <v>19.704229614212437</v>
      </c>
      <c r="T1547" s="3">
        <v>7369.6040801018025</v>
      </c>
      <c r="U1547">
        <v>4170.8692270104202</v>
      </c>
      <c r="V1547">
        <v>1.4664647096651606</v>
      </c>
      <c r="Y1547">
        <v>2735.697191584451</v>
      </c>
      <c r="Z1547">
        <v>10313.879808270356</v>
      </c>
    </row>
    <row r="1548" spans="1:26" ht="92.25" x14ac:dyDescent="1.35">
      <c r="A1548" t="s">
        <v>1548</v>
      </c>
      <c r="B1548" s="11">
        <v>17192</v>
      </c>
      <c r="C1548" s="11">
        <v>1672</v>
      </c>
      <c r="D1548" s="11">
        <v>4715</v>
      </c>
      <c r="E1548" s="11">
        <v>2754</v>
      </c>
      <c r="F1548" s="11">
        <v>16780</v>
      </c>
      <c r="G1548" s="11">
        <v>12890</v>
      </c>
      <c r="H1548" s="11">
        <v>11619</v>
      </c>
      <c r="I1548" s="13">
        <v>2.0100825192262963</v>
      </c>
      <c r="J1548" s="13">
        <v>12.396467839173175</v>
      </c>
      <c r="K1548" s="13">
        <v>17.150560853975243</v>
      </c>
      <c r="L1548" s="13">
        <v>12.359535103200809</v>
      </c>
      <c r="M1548" s="13">
        <v>3.5873322666196277</v>
      </c>
      <c r="N1548" s="13">
        <v>12.000707113029801</v>
      </c>
      <c r="O1548" s="13">
        <v>13.090382929351268</v>
      </c>
      <c r="P1548" s="17">
        <v>10.370724089225174</v>
      </c>
      <c r="Q1548" s="17"/>
      <c r="R1548" s="18">
        <f t="shared" si="49"/>
        <v>5.5557023799950755</v>
      </c>
      <c r="S1548">
        <f t="shared" si="50"/>
        <v>15.185745798455272</v>
      </c>
      <c r="T1548" s="3">
        <v>6691.7423314298558</v>
      </c>
      <c r="U1548">
        <v>3095.2371264241283</v>
      </c>
      <c r="V1548">
        <v>1.6503054212080315</v>
      </c>
      <c r="Y1548">
        <v>1405.5636595835986</v>
      </c>
      <c r="Z1548">
        <v>8286.6993162880262</v>
      </c>
    </row>
    <row r="1549" spans="1:26" ht="92.25" x14ac:dyDescent="1.35">
      <c r="A1549" t="s">
        <v>1549</v>
      </c>
      <c r="B1549" s="11">
        <v>10019</v>
      </c>
      <c r="C1549" s="11">
        <v>6962</v>
      </c>
      <c r="D1549" s="11">
        <v>20</v>
      </c>
      <c r="E1549" s="11">
        <v>929</v>
      </c>
      <c r="F1549" s="11">
        <v>3663</v>
      </c>
      <c r="G1549" s="11">
        <v>6877</v>
      </c>
      <c r="H1549" s="11">
        <v>655</v>
      </c>
      <c r="I1549" s="13">
        <v>11.143889690692182</v>
      </c>
      <c r="J1549" s="13">
        <v>11.675169162107865</v>
      </c>
      <c r="K1549" s="13">
        <v>24.271944521540206</v>
      </c>
      <c r="L1549" s="13">
        <v>13.972704301127344</v>
      </c>
      <c r="M1549" s="13">
        <v>20.63309046892223</v>
      </c>
      <c r="N1549" s="13">
        <v>18.117820261896945</v>
      </c>
      <c r="O1549" s="13">
        <v>11.435050889737298</v>
      </c>
      <c r="P1549" s="17">
        <v>15.89280989943201</v>
      </c>
      <c r="Q1549" s="17"/>
      <c r="R1549" s="18">
        <f t="shared" si="49"/>
        <v>11.077788190201911</v>
      </c>
      <c r="S1549">
        <f t="shared" si="50"/>
        <v>20.707831608662108</v>
      </c>
      <c r="T1549" s="3">
        <v>3387.1424802716938</v>
      </c>
      <c r="U1549">
        <v>1335.5978488866083</v>
      </c>
      <c r="V1549">
        <v>8.113829608191736E-2</v>
      </c>
      <c r="Y1549">
        <v>358.49301131548782</v>
      </c>
      <c r="Z1549">
        <v>3841.5002373805755</v>
      </c>
    </row>
    <row r="1550" spans="1:26" ht="92.25" x14ac:dyDescent="1.35">
      <c r="A1550" t="s">
        <v>1550</v>
      </c>
      <c r="B1550" s="11">
        <v>62</v>
      </c>
      <c r="C1550" s="11">
        <v>9557</v>
      </c>
      <c r="D1550" s="11">
        <v>8162</v>
      </c>
      <c r="E1550" s="11">
        <v>5223</v>
      </c>
      <c r="F1550" s="11">
        <v>8141</v>
      </c>
      <c r="G1550" s="11">
        <v>2485</v>
      </c>
      <c r="H1550" s="11">
        <v>4377</v>
      </c>
      <c r="I1550" s="13">
        <v>11.962103574968001</v>
      </c>
      <c r="J1550" s="13">
        <v>14.362512920163443</v>
      </c>
      <c r="K1550" s="13">
        <v>15.281249817722317</v>
      </c>
      <c r="L1550" s="13">
        <v>8.4300482377227031</v>
      </c>
      <c r="M1550" s="13">
        <v>11.165490504188359</v>
      </c>
      <c r="N1550" s="13">
        <v>7.959040105491737</v>
      </c>
      <c r="O1550" s="13">
        <v>19.314488256479201</v>
      </c>
      <c r="P1550" s="17">
        <v>12.639276202390821</v>
      </c>
      <c r="Q1550" s="17"/>
      <c r="R1550" s="18">
        <f t="shared" si="49"/>
        <v>7.8242544931607227</v>
      </c>
      <c r="S1550">
        <f t="shared" si="50"/>
        <v>17.45429791162092</v>
      </c>
      <c r="T1550" s="3">
        <v>3641.0952947992077</v>
      </c>
      <c r="U1550">
        <v>1740.864509965485</v>
      </c>
      <c r="V1550">
        <v>-0.61698074205196463</v>
      </c>
      <c r="Y1550">
        <v>860.39162878412594</v>
      </c>
      <c r="Z1550">
        <v>4604.5391798372402</v>
      </c>
    </row>
    <row r="1551" spans="1:26" ht="92.25" x14ac:dyDescent="1.35">
      <c r="A1551" t="s">
        <v>1551</v>
      </c>
      <c r="B1551" s="11">
        <v>6957</v>
      </c>
      <c r="C1551" s="11">
        <v>17846</v>
      </c>
      <c r="D1551" s="11">
        <v>7484</v>
      </c>
      <c r="E1551" s="11">
        <v>8091</v>
      </c>
      <c r="F1551" s="11">
        <v>17326</v>
      </c>
      <c r="G1551" s="11">
        <v>7321</v>
      </c>
      <c r="H1551" s="11">
        <v>9421</v>
      </c>
      <c r="I1551" s="13">
        <v>21.586857502597812</v>
      </c>
      <c r="J1551" s="13">
        <v>15.960985453892308</v>
      </c>
      <c r="K1551" s="13">
        <v>17.923407193560561</v>
      </c>
      <c r="L1551" s="13">
        <v>8.2733068013815014</v>
      </c>
      <c r="M1551" s="13">
        <v>24.732730547661433</v>
      </c>
      <c r="N1551" s="13">
        <v>10.133127078587759</v>
      </c>
      <c r="O1551" s="13">
        <v>13.902810387421598</v>
      </c>
      <c r="P1551" s="17">
        <v>16.073317852157569</v>
      </c>
      <c r="Q1551" s="17"/>
      <c r="R1551" s="18">
        <f t="shared" si="49"/>
        <v>11.25829614292747</v>
      </c>
      <c r="S1551">
        <f t="shared" si="50"/>
        <v>20.888339561387667</v>
      </c>
      <c r="T1551" s="3">
        <v>6397.8597849875514</v>
      </c>
      <c r="U1551">
        <v>3409.9354130002712</v>
      </c>
      <c r="V1551">
        <v>1.0138001016457565</v>
      </c>
      <c r="Y1551">
        <v>2047.7893674231577</v>
      </c>
      <c r="Z1551">
        <v>8626.7248542691123</v>
      </c>
    </row>
    <row r="1552" spans="1:26" ht="92.25" x14ac:dyDescent="1.35">
      <c r="A1552" t="s">
        <v>1552</v>
      </c>
      <c r="B1552" s="11">
        <v>17855</v>
      </c>
      <c r="C1552" s="11">
        <v>3489</v>
      </c>
      <c r="D1552" s="11">
        <v>15570</v>
      </c>
      <c r="E1552" s="11">
        <v>5210</v>
      </c>
      <c r="F1552" s="11">
        <v>4199</v>
      </c>
      <c r="G1552" s="11">
        <v>11742</v>
      </c>
      <c r="H1552" s="11">
        <v>3951</v>
      </c>
      <c r="I1552" s="13">
        <v>18.893835031687093</v>
      </c>
      <c r="J1552" s="13">
        <v>13.14738861450593</v>
      </c>
      <c r="K1552" s="13">
        <v>11.099835652043815</v>
      </c>
      <c r="L1552" s="13">
        <v>16.234066506801703</v>
      </c>
      <c r="M1552" s="13">
        <v>9.8059895562995827</v>
      </c>
      <c r="N1552" s="13">
        <v>25.094499295098181</v>
      </c>
      <c r="O1552" s="13">
        <v>10.677148919307871</v>
      </c>
      <c r="P1552" s="17">
        <v>14.993251939392026</v>
      </c>
      <c r="Q1552" s="17"/>
      <c r="R1552" s="18">
        <f t="shared" si="49"/>
        <v>10.178230230161928</v>
      </c>
      <c r="S1552">
        <f t="shared" si="50"/>
        <v>19.808273648622126</v>
      </c>
      <c r="T1552" s="3">
        <v>6168.5405992030828</v>
      </c>
      <c r="U1552">
        <v>2840.3542399727235</v>
      </c>
      <c r="V1552">
        <v>0.18172386262449436</v>
      </c>
      <c r="Y1552">
        <v>1276.792207137998</v>
      </c>
      <c r="Z1552">
        <v>7619.9181920764331</v>
      </c>
    </row>
    <row r="1553" spans="1:26" ht="92.25" x14ac:dyDescent="1.35">
      <c r="A1553" t="s">
        <v>1553</v>
      </c>
      <c r="B1553" s="11">
        <v>17434</v>
      </c>
      <c r="C1553" s="11">
        <v>5728</v>
      </c>
      <c r="D1553" s="11">
        <v>11514</v>
      </c>
      <c r="E1553" s="11">
        <v>8257</v>
      </c>
      <c r="F1553" s="11">
        <v>17294</v>
      </c>
      <c r="G1553" s="11">
        <v>9444</v>
      </c>
      <c r="H1553" s="11">
        <v>4284</v>
      </c>
      <c r="I1553" s="13">
        <v>17.796110670678125</v>
      </c>
      <c r="J1553" s="13">
        <v>4.3053890936892092</v>
      </c>
      <c r="K1553" s="13">
        <v>17.503691132242171</v>
      </c>
      <c r="L1553" s="13">
        <v>9.4901221111769942</v>
      </c>
      <c r="M1553" s="13">
        <v>8.8223621730001707</v>
      </c>
      <c r="N1553" s="13">
        <v>17.542457736543259</v>
      </c>
      <c r="O1553" s="13">
        <v>11.426644969959625</v>
      </c>
      <c r="P1553" s="17">
        <v>12.412396841041366</v>
      </c>
      <c r="Q1553" s="17"/>
      <c r="R1553" s="18">
        <f t="shared" si="49"/>
        <v>7.5973751318112672</v>
      </c>
      <c r="S1553">
        <f t="shared" si="50"/>
        <v>17.227418550271466</v>
      </c>
      <c r="T1553" s="3">
        <v>6510.5479049741243</v>
      </c>
      <c r="U1553">
        <v>3385.4673251456079</v>
      </c>
      <c r="V1553">
        <v>-1.3218323147157207</v>
      </c>
      <c r="Y1553">
        <v>1951.66514800707</v>
      </c>
      <c r="Z1553">
        <v>8646.4781152043797</v>
      </c>
    </row>
    <row r="1554" spans="1:26" ht="92.25" x14ac:dyDescent="1.35">
      <c r="A1554" t="s">
        <v>1554</v>
      </c>
      <c r="B1554" s="11">
        <v>8203</v>
      </c>
      <c r="C1554" s="11">
        <v>19288</v>
      </c>
      <c r="D1554" s="11">
        <v>7419</v>
      </c>
      <c r="E1554" s="11">
        <v>8202</v>
      </c>
      <c r="F1554" s="11">
        <v>9949</v>
      </c>
      <c r="G1554" s="11">
        <v>2485</v>
      </c>
      <c r="H1554" s="11">
        <v>8269</v>
      </c>
      <c r="I1554" s="13">
        <v>21.341515924556351</v>
      </c>
      <c r="J1554" s="13">
        <v>9.301871437155544</v>
      </c>
      <c r="K1554" s="13">
        <v>18.096873422131235</v>
      </c>
      <c r="L1554" s="13">
        <v>23.808299499319155</v>
      </c>
      <c r="M1554" s="13">
        <v>23.899661523936324</v>
      </c>
      <c r="N1554" s="13">
        <v>7.959040105491737</v>
      </c>
      <c r="O1554" s="13">
        <v>10.045293947355056</v>
      </c>
      <c r="P1554" s="17">
        <v>16.350365122849343</v>
      </c>
      <c r="Q1554" s="17"/>
      <c r="R1554" s="18">
        <f t="shared" si="49"/>
        <v>11.535343413619245</v>
      </c>
      <c r="S1554">
        <f t="shared" si="50"/>
        <v>21.165386832079442</v>
      </c>
      <c r="T1554" s="3">
        <v>5830.091221360587</v>
      </c>
      <c r="U1554">
        <v>2922.9976003143061</v>
      </c>
      <c r="V1554">
        <v>0.55485088523710147</v>
      </c>
      <c r="Y1554">
        <v>1579.7815767619727</v>
      </c>
      <c r="Z1554">
        <v>7574.8792057783721</v>
      </c>
    </row>
    <row r="1555" spans="1:26" ht="92.25" x14ac:dyDescent="1.35">
      <c r="A1555" t="s">
        <v>1555</v>
      </c>
      <c r="B1555" s="11">
        <v>12542</v>
      </c>
      <c r="C1555" s="11">
        <v>18528</v>
      </c>
      <c r="D1555" s="11">
        <v>5727</v>
      </c>
      <c r="E1555" s="11">
        <v>5365</v>
      </c>
      <c r="F1555" s="11">
        <v>6112</v>
      </c>
      <c r="G1555" s="11">
        <v>9128</v>
      </c>
      <c r="H1555" s="11">
        <v>12379</v>
      </c>
      <c r="I1555" s="13">
        <v>17.924288862181392</v>
      </c>
      <c r="J1555" s="13">
        <v>18.158014374466198</v>
      </c>
      <c r="K1555" s="13">
        <v>15.906848047973634</v>
      </c>
      <c r="L1555" s="13">
        <v>21.241942242284818</v>
      </c>
      <c r="M1555" s="13">
        <v>12.194827987106057</v>
      </c>
      <c r="N1555" s="13">
        <v>21.773527180467141</v>
      </c>
      <c r="O1555" s="13">
        <v>18.941401829670852</v>
      </c>
      <c r="P1555" s="17">
        <v>18.02012150345001</v>
      </c>
      <c r="Q1555" s="17"/>
      <c r="R1555" s="18">
        <f t="shared" si="49"/>
        <v>13.205099794219912</v>
      </c>
      <c r="S1555">
        <f t="shared" si="50"/>
        <v>22.835143212680109</v>
      </c>
      <c r="T1555" s="3">
        <v>6111.4525437769298</v>
      </c>
      <c r="U1555">
        <v>3196.4341899671408</v>
      </c>
      <c r="V1555">
        <v>1.6015474102459848</v>
      </c>
      <c r="Y1555">
        <v>1861.8509334466044</v>
      </c>
      <c r="Z1555">
        <v>8146.2731258137437</v>
      </c>
    </row>
    <row r="1556" spans="1:26" ht="92.25" x14ac:dyDescent="1.35">
      <c r="A1556" t="s">
        <v>1556</v>
      </c>
      <c r="B1556" s="11">
        <v>16937</v>
      </c>
      <c r="C1556" s="11">
        <v>10606</v>
      </c>
      <c r="D1556" s="11">
        <v>14518</v>
      </c>
      <c r="E1556" s="11">
        <v>14024</v>
      </c>
      <c r="F1556" s="11">
        <v>10080</v>
      </c>
      <c r="G1556" s="11">
        <v>7100</v>
      </c>
      <c r="H1556" s="11">
        <v>1765</v>
      </c>
      <c r="I1556" s="13">
        <v>19.408337600932505</v>
      </c>
      <c r="J1556" s="13">
        <v>18.957852079871561</v>
      </c>
      <c r="K1556" s="13">
        <v>24.638707070356517</v>
      </c>
      <c r="L1556" s="13">
        <v>6.9342550680484489</v>
      </c>
      <c r="M1556" s="13">
        <v>17.962237787945583</v>
      </c>
      <c r="N1556" s="13">
        <v>14.101889385170214</v>
      </c>
      <c r="O1556" s="13">
        <v>15.943030895040959</v>
      </c>
      <c r="P1556" s="17">
        <v>16.849472841052254</v>
      </c>
      <c r="Q1556" s="17"/>
      <c r="R1556" s="18">
        <f t="shared" si="49"/>
        <v>12.034451131822156</v>
      </c>
      <c r="S1556">
        <f t="shared" si="50"/>
        <v>21.664494550282352</v>
      </c>
      <c r="T1556" s="3">
        <v>6545.2827365396342</v>
      </c>
      <c r="U1556">
        <v>3436.500900747666</v>
      </c>
      <c r="V1556">
        <v>0.23897996470623184</v>
      </c>
      <c r="Y1556">
        <v>2013.4504007771152</v>
      </c>
      <c r="Z1556">
        <v>8743.9812836049241</v>
      </c>
    </row>
    <row r="1557" spans="1:26" ht="92.25" x14ac:dyDescent="1.35">
      <c r="A1557" t="s">
        <v>1557</v>
      </c>
      <c r="B1557" s="11">
        <v>1007</v>
      </c>
      <c r="C1557" s="11">
        <v>5583</v>
      </c>
      <c r="D1557" s="11">
        <v>17382</v>
      </c>
      <c r="E1557" s="11">
        <v>855</v>
      </c>
      <c r="F1557" s="11">
        <v>4374</v>
      </c>
      <c r="G1557" s="11">
        <v>15256</v>
      </c>
      <c r="H1557" s="11">
        <v>16204</v>
      </c>
      <c r="I1557" s="13">
        <v>3.2217248204191939</v>
      </c>
      <c r="J1557" s="13">
        <v>6.7679509531021775</v>
      </c>
      <c r="K1557" s="13">
        <v>15.440557849400353</v>
      </c>
      <c r="L1557" s="13">
        <v>21.760249853666441</v>
      </c>
      <c r="M1557" s="13">
        <v>8.2735431865780455</v>
      </c>
      <c r="N1557" s="13">
        <v>5.8151565901611413</v>
      </c>
      <c r="O1557" s="13">
        <v>17.340309229056484</v>
      </c>
      <c r="P1557" s="17">
        <v>11.231356068911978</v>
      </c>
      <c r="Q1557" s="17"/>
      <c r="R1557" s="18">
        <f t="shared" si="49"/>
        <v>6.4163343596818798</v>
      </c>
      <c r="S1557">
        <f t="shared" si="50"/>
        <v>16.046377778142077</v>
      </c>
      <c r="T1557" s="3">
        <v>6705.7872338330781</v>
      </c>
      <c r="U1557">
        <v>2777.4967687042927</v>
      </c>
      <c r="V1557">
        <v>-0.69984480433049612</v>
      </c>
      <c r="Y1557">
        <v>902.46930374130443</v>
      </c>
      <c r="Z1557">
        <v>7798.047369303561</v>
      </c>
    </row>
    <row r="1558" spans="1:26" ht="92.25" x14ac:dyDescent="1.35">
      <c r="A1558" t="s">
        <v>1558</v>
      </c>
      <c r="B1558" s="11">
        <v>18806</v>
      </c>
      <c r="C1558" s="11">
        <v>6608</v>
      </c>
      <c r="D1558" s="11">
        <v>4298</v>
      </c>
      <c r="E1558" s="11">
        <v>4159</v>
      </c>
      <c r="F1558" s="11">
        <v>11662</v>
      </c>
      <c r="G1558" s="11">
        <v>1168</v>
      </c>
      <c r="H1558" s="11">
        <v>13083</v>
      </c>
      <c r="I1558" s="13">
        <v>16.648906658467943</v>
      </c>
      <c r="J1558" s="13">
        <v>18.15709714567403</v>
      </c>
      <c r="K1558" s="13">
        <v>16.233063192837683</v>
      </c>
      <c r="L1558" s="13">
        <v>19.966019123861866</v>
      </c>
      <c r="M1558" s="13">
        <v>22.778245823828371</v>
      </c>
      <c r="N1558" s="13">
        <v>23.006834410593719</v>
      </c>
      <c r="O1558" s="13">
        <v>7.4690971562847057</v>
      </c>
      <c r="P1558" s="17">
        <v>17.751323358792614</v>
      </c>
      <c r="Q1558" s="17"/>
      <c r="R1558" s="18">
        <f t="shared" si="49"/>
        <v>12.936301649562516</v>
      </c>
      <c r="S1558">
        <f t="shared" si="50"/>
        <v>22.566345068022713</v>
      </c>
      <c r="T1558" s="3">
        <v>6102.4118271431898</v>
      </c>
      <c r="U1558">
        <v>2738.2929486265375</v>
      </c>
      <c r="V1558">
        <v>-1.6694184523657896</v>
      </c>
      <c r="Y1558">
        <v>1151.5131232392055</v>
      </c>
      <c r="Z1558">
        <v>7426.6387237010658</v>
      </c>
    </row>
    <row r="1559" spans="1:26" ht="92.25" x14ac:dyDescent="1.35">
      <c r="A1559" t="s">
        <v>1559</v>
      </c>
      <c r="B1559" s="11">
        <v>265</v>
      </c>
      <c r="C1559" s="11">
        <v>18591</v>
      </c>
      <c r="D1559" s="11">
        <v>16669</v>
      </c>
      <c r="E1559" s="11">
        <v>18042</v>
      </c>
      <c r="F1559" s="11">
        <v>4857</v>
      </c>
      <c r="G1559" s="11">
        <v>3285</v>
      </c>
      <c r="H1559" s="11">
        <v>14905</v>
      </c>
      <c r="I1559" s="13">
        <v>7.4891991033996934</v>
      </c>
      <c r="J1559" s="13">
        <v>6.3033699114869624</v>
      </c>
      <c r="K1559" s="13">
        <v>29.755918638721099</v>
      </c>
      <c r="L1559" s="13">
        <v>12.122218687747043</v>
      </c>
      <c r="M1559" s="13">
        <v>11.222982340211455</v>
      </c>
      <c r="N1559" s="13">
        <v>17.511130322429658</v>
      </c>
      <c r="O1559" s="13">
        <v>9.6702940447253987</v>
      </c>
      <c r="P1559" s="17">
        <v>13.439301864103042</v>
      </c>
      <c r="Q1559" s="17"/>
      <c r="R1559" s="18">
        <f t="shared" si="49"/>
        <v>8.6242801548729435</v>
      </c>
      <c r="S1559">
        <f t="shared" si="50"/>
        <v>18.254323573333139</v>
      </c>
      <c r="T1559" s="3">
        <v>7764.2734594318417</v>
      </c>
      <c r="U1559">
        <v>3507.7220697575576</v>
      </c>
      <c r="V1559">
        <v>-0.55886971495056059</v>
      </c>
      <c r="Y1559">
        <v>1497.8542191298989</v>
      </c>
      <c r="Z1559">
        <v>9481.8763622365786</v>
      </c>
    </row>
    <row r="1560" spans="1:26" ht="92.25" x14ac:dyDescent="1.35">
      <c r="A1560" t="s">
        <v>1560</v>
      </c>
      <c r="B1560" s="11">
        <v>2460</v>
      </c>
      <c r="C1560" s="11">
        <v>19445</v>
      </c>
      <c r="D1560" s="11">
        <v>15241</v>
      </c>
      <c r="E1560" s="11">
        <v>1826</v>
      </c>
      <c r="F1560" s="11">
        <v>7056</v>
      </c>
      <c r="G1560" s="11">
        <v>13930</v>
      </c>
      <c r="H1560" s="11">
        <v>2443</v>
      </c>
      <c r="I1560" s="13">
        <v>14.813252173514005</v>
      </c>
      <c r="J1560" s="13">
        <v>15.798530643454407</v>
      </c>
      <c r="K1560" s="13">
        <v>4.8273757820560768</v>
      </c>
      <c r="L1560" s="13">
        <v>2.4846662936582291</v>
      </c>
      <c r="M1560" s="13">
        <v>12.31426313495006</v>
      </c>
      <c r="N1560" s="13">
        <v>17.040428997221138</v>
      </c>
      <c r="O1560" s="13">
        <v>15.468257674849188</v>
      </c>
      <c r="P1560" s="17">
        <v>11.820967814243302</v>
      </c>
      <c r="Q1560" s="17"/>
      <c r="R1560" s="18">
        <f t="shared" si="49"/>
        <v>7.0059461050132033</v>
      </c>
      <c r="S1560">
        <f t="shared" si="50"/>
        <v>16.635989523473398</v>
      </c>
      <c r="T1560" s="3">
        <v>6733.3627246418246</v>
      </c>
      <c r="U1560">
        <v>2856.6879328249524</v>
      </c>
      <c r="V1560">
        <v>-0.2811589183693286</v>
      </c>
      <c r="Y1560">
        <v>1011.8789422996106</v>
      </c>
      <c r="Z1560">
        <v>7935.8129551857746</v>
      </c>
    </row>
    <row r="1561" spans="1:26" ht="92.25" x14ac:dyDescent="1.35">
      <c r="A1561" t="s">
        <v>1561</v>
      </c>
      <c r="B1561" s="11">
        <v>18549</v>
      </c>
      <c r="C1561" s="11">
        <v>1460</v>
      </c>
      <c r="D1561" s="11">
        <v>3061</v>
      </c>
      <c r="E1561" s="11">
        <v>12038</v>
      </c>
      <c r="F1561" s="11">
        <v>19577</v>
      </c>
      <c r="G1561" s="11">
        <v>19605</v>
      </c>
      <c r="H1561" s="11">
        <v>6407</v>
      </c>
      <c r="I1561" s="13">
        <v>26.726878393776524</v>
      </c>
      <c r="J1561" s="13">
        <v>20.006197306387335</v>
      </c>
      <c r="K1561" s="13">
        <v>13.373559792091454</v>
      </c>
      <c r="L1561" s="13">
        <v>2.4667742425158163</v>
      </c>
      <c r="M1561" s="13">
        <v>22.306545582716229</v>
      </c>
      <c r="N1561" s="13">
        <v>17.695185701815028</v>
      </c>
      <c r="O1561" s="13">
        <v>14.146362559155815</v>
      </c>
      <c r="P1561" s="17">
        <v>16.674500511208315</v>
      </c>
      <c r="Q1561" s="17"/>
      <c r="R1561" s="18">
        <f t="shared" si="49"/>
        <v>11.859478801978216</v>
      </c>
      <c r="S1561">
        <f t="shared" si="50"/>
        <v>21.489522220438413</v>
      </c>
      <c r="T1561" s="3">
        <v>8044.1774229377161</v>
      </c>
      <c r="U1561">
        <v>3694.5740355601729</v>
      </c>
      <c r="V1561">
        <v>0.62384287957684137</v>
      </c>
      <c r="Y1561">
        <v>1645.5468576168496</v>
      </c>
      <c r="Z1561">
        <v>9917.394958200528</v>
      </c>
    </row>
    <row r="1562" spans="1:26" ht="92.25" x14ac:dyDescent="1.35">
      <c r="A1562" t="s">
        <v>1562</v>
      </c>
      <c r="B1562" s="11">
        <v>19632</v>
      </c>
      <c r="C1562" s="11">
        <v>4470</v>
      </c>
      <c r="D1562" s="11">
        <v>8166</v>
      </c>
      <c r="E1562" s="11">
        <v>10969</v>
      </c>
      <c r="F1562" s="11">
        <v>6531</v>
      </c>
      <c r="G1562" s="11">
        <v>11170</v>
      </c>
      <c r="H1562" s="11">
        <v>18619</v>
      </c>
      <c r="I1562" s="13">
        <v>9.3745122515726642</v>
      </c>
      <c r="J1562" s="13">
        <v>23.454083258887476</v>
      </c>
      <c r="K1562" s="13">
        <v>19.325353580552065</v>
      </c>
      <c r="L1562" s="13">
        <v>23.181701428323976</v>
      </c>
      <c r="M1562" s="13">
        <v>12.776484399817285</v>
      </c>
      <c r="N1562" s="13">
        <v>14.134014054199904</v>
      </c>
      <c r="O1562" s="13">
        <v>18.901548259721999</v>
      </c>
      <c r="P1562" s="17">
        <v>17.30681389043934</v>
      </c>
      <c r="Q1562" s="17"/>
      <c r="R1562" s="18">
        <f t="shared" si="49"/>
        <v>12.491792181209242</v>
      </c>
      <c r="S1562">
        <f t="shared" si="50"/>
        <v>22.121835599669438</v>
      </c>
      <c r="T1562" s="3">
        <v>7077.4756077935854</v>
      </c>
      <c r="U1562">
        <v>3644.3068980884973</v>
      </c>
      <c r="V1562">
        <v>1.3234830475994386</v>
      </c>
      <c r="Y1562">
        <v>2064.1297360192934</v>
      </c>
      <c r="Z1562">
        <v>9341.9159017394704</v>
      </c>
    </row>
    <row r="1563" spans="1:26" ht="92.25" x14ac:dyDescent="1.35">
      <c r="A1563" t="s">
        <v>1563</v>
      </c>
      <c r="B1563" s="11">
        <v>5938</v>
      </c>
      <c r="C1563" s="11">
        <v>4152</v>
      </c>
      <c r="D1563" s="11">
        <v>4930</v>
      </c>
      <c r="E1563" s="11">
        <v>2177</v>
      </c>
      <c r="F1563" s="11">
        <v>3380</v>
      </c>
      <c r="G1563" s="11">
        <v>2128</v>
      </c>
      <c r="H1563" s="11">
        <v>9760</v>
      </c>
      <c r="I1563" s="13">
        <v>22.288639892744726</v>
      </c>
      <c r="J1563" s="13">
        <v>14.284575485147419</v>
      </c>
      <c r="K1563" s="13">
        <v>11.244162313519581</v>
      </c>
      <c r="L1563" s="13">
        <v>9.0854533717024459</v>
      </c>
      <c r="M1563" s="13">
        <v>10.344779496092958</v>
      </c>
      <c r="N1563" s="13">
        <v>13.415039545190917</v>
      </c>
      <c r="O1563" s="13">
        <v>11.139866255688014</v>
      </c>
      <c r="P1563" s="17">
        <v>13.11464519429801</v>
      </c>
      <c r="Q1563" s="17"/>
      <c r="R1563" s="18">
        <f t="shared" si="49"/>
        <v>8.2996234850679116</v>
      </c>
      <c r="S1563">
        <f t="shared" si="50"/>
        <v>17.929666903528108</v>
      </c>
      <c r="T1563" s="3">
        <v>2991.6158617693823</v>
      </c>
      <c r="U1563">
        <v>1487.2408758859531</v>
      </c>
      <c r="V1563">
        <v>0.90518369688652456</v>
      </c>
      <c r="Y1563">
        <v>798.51123594031878</v>
      </c>
      <c r="Z1563">
        <v>3874.7974343638011</v>
      </c>
    </row>
    <row r="1564" spans="1:26" ht="92.25" x14ac:dyDescent="1.35">
      <c r="A1564" t="s">
        <v>1564</v>
      </c>
      <c r="B1564" s="11">
        <v>18389</v>
      </c>
      <c r="C1564" s="11">
        <v>10346</v>
      </c>
      <c r="D1564" s="11">
        <v>11134</v>
      </c>
      <c r="E1564" s="11">
        <v>11199</v>
      </c>
      <c r="F1564" s="11">
        <v>12948</v>
      </c>
      <c r="G1564" s="11">
        <v>15436</v>
      </c>
      <c r="H1564" s="11">
        <v>63</v>
      </c>
      <c r="I1564" s="13">
        <v>5.8052251825347643</v>
      </c>
      <c r="J1564" s="13">
        <v>19.622685438978657</v>
      </c>
      <c r="K1564" s="13">
        <v>23.722921154011345</v>
      </c>
      <c r="L1564" s="13">
        <v>18.92033256234641</v>
      </c>
      <c r="M1564" s="13">
        <v>19.208141500280561</v>
      </c>
      <c r="N1564" s="13">
        <v>29.85810442642579</v>
      </c>
      <c r="O1564" s="13">
        <v>15.916543252984095</v>
      </c>
      <c r="P1564" s="17">
        <v>19.007707645365947</v>
      </c>
      <c r="Q1564" s="17"/>
      <c r="R1564" s="18">
        <f t="shared" si="49"/>
        <v>14.192685936135849</v>
      </c>
      <c r="S1564">
        <f t="shared" si="50"/>
        <v>23.822729354596046</v>
      </c>
      <c r="T1564" s="3">
        <v>7045.7197667832461</v>
      </c>
      <c r="U1564">
        <v>3643.7065174960485</v>
      </c>
      <c r="V1564">
        <v>-1.0637904779287055</v>
      </c>
      <c r="Y1564">
        <v>2079.5200738358258</v>
      </c>
      <c r="Z1564">
        <v>9324.6516274890437</v>
      </c>
    </row>
    <row r="1565" spans="1:26" ht="92.25" x14ac:dyDescent="1.35">
      <c r="A1565" t="s">
        <v>1565</v>
      </c>
      <c r="B1565" s="11">
        <v>316</v>
      </c>
      <c r="C1565" s="11">
        <v>12784</v>
      </c>
      <c r="D1565" s="11">
        <v>12104</v>
      </c>
      <c r="E1565" s="11">
        <v>6302</v>
      </c>
      <c r="F1565" s="11">
        <v>14754</v>
      </c>
      <c r="G1565" s="11">
        <v>14324</v>
      </c>
      <c r="H1565" s="11">
        <v>1626</v>
      </c>
      <c r="I1565" s="13">
        <v>19.022065406992898</v>
      </c>
      <c r="J1565" s="13">
        <v>23.117545222108475</v>
      </c>
      <c r="K1565" s="13">
        <v>11.473737804508051</v>
      </c>
      <c r="L1565" s="13">
        <v>8.5960781234348467</v>
      </c>
      <c r="M1565" s="13">
        <v>13.466316988902946</v>
      </c>
      <c r="N1565" s="13">
        <v>28.699995643220284</v>
      </c>
      <c r="O1565" s="13">
        <v>18.739789129811417</v>
      </c>
      <c r="P1565" s="17">
        <v>17.587932616996987</v>
      </c>
      <c r="Q1565" s="17"/>
      <c r="R1565" s="18">
        <f t="shared" si="49"/>
        <v>12.772910907766889</v>
      </c>
      <c r="S1565">
        <f t="shared" si="50"/>
        <v>22.402954326227086</v>
      </c>
      <c r="T1565" s="3">
        <v>6179.5290572328722</v>
      </c>
      <c r="U1565">
        <v>2849.7461246077351</v>
      </c>
      <c r="V1565">
        <v>-0.13415956345852464</v>
      </c>
      <c r="Y1565">
        <v>1285.7996757720794</v>
      </c>
      <c r="Z1565">
        <v>7640.2251200465162</v>
      </c>
    </row>
    <row r="1566" spans="1:26" ht="92.25" x14ac:dyDescent="1.35">
      <c r="A1566" t="s">
        <v>1566</v>
      </c>
      <c r="B1566" s="11">
        <v>17574</v>
      </c>
      <c r="C1566" s="11">
        <v>15541</v>
      </c>
      <c r="D1566" s="11">
        <v>746</v>
      </c>
      <c r="E1566" s="11">
        <v>3579</v>
      </c>
      <c r="F1566" s="11">
        <v>18361</v>
      </c>
      <c r="G1566" s="11">
        <v>15304</v>
      </c>
      <c r="H1566" s="11">
        <v>16754</v>
      </c>
      <c r="I1566" s="13">
        <v>10.816939071025313</v>
      </c>
      <c r="J1566" s="13">
        <v>13.778350832390412</v>
      </c>
      <c r="K1566" s="13">
        <v>23.270488441488098</v>
      </c>
      <c r="L1566" s="13">
        <v>12.676705793063229</v>
      </c>
      <c r="M1566" s="13">
        <v>2.7327734671761981</v>
      </c>
      <c r="N1566" s="13">
        <v>5.2828381980277292</v>
      </c>
      <c r="O1566" s="13">
        <v>21.924701145803006</v>
      </c>
      <c r="P1566" s="17">
        <v>12.926113849853428</v>
      </c>
      <c r="Q1566" s="17"/>
      <c r="R1566" s="18">
        <f t="shared" si="49"/>
        <v>8.1110921406233292</v>
      </c>
      <c r="S1566">
        <f t="shared" si="50"/>
        <v>17.741135559083524</v>
      </c>
      <c r="T1566" s="3">
        <v>8140.6268387769405</v>
      </c>
      <c r="U1566">
        <v>4021.838541650935</v>
      </c>
      <c r="V1566">
        <v>0.96756366474437527</v>
      </c>
      <c r="Y1566">
        <v>2106.694031470448</v>
      </c>
      <c r="Z1566">
        <v>10477.721311635269</v>
      </c>
    </row>
    <row r="1567" spans="1:26" ht="92.25" x14ac:dyDescent="1.35">
      <c r="A1567" t="s">
        <v>1567</v>
      </c>
      <c r="B1567" s="11">
        <v>10620</v>
      </c>
      <c r="C1567" s="11">
        <v>5704</v>
      </c>
      <c r="D1567" s="11">
        <v>10028</v>
      </c>
      <c r="E1567" s="11">
        <v>8564</v>
      </c>
      <c r="F1567" s="11">
        <v>14820</v>
      </c>
      <c r="G1567" s="11">
        <v>2151</v>
      </c>
      <c r="H1567" s="11">
        <v>11593</v>
      </c>
      <c r="I1567" s="13">
        <v>22.302567145272807</v>
      </c>
      <c r="J1567" s="13">
        <v>5.250383042287309</v>
      </c>
      <c r="K1567" s="13">
        <v>12.296960090633876</v>
      </c>
      <c r="L1567" s="13">
        <v>20.035194207812513</v>
      </c>
      <c r="M1567" s="13">
        <v>21.921006588687423</v>
      </c>
      <c r="N1567" s="13">
        <v>5.4121490571172171</v>
      </c>
      <c r="O1567" s="13">
        <v>16.071054456284692</v>
      </c>
      <c r="P1567" s="17">
        <v>14.755616369727976</v>
      </c>
      <c r="Q1567" s="17"/>
      <c r="R1567" s="18">
        <f t="shared" si="49"/>
        <v>9.9405946604978777</v>
      </c>
      <c r="S1567">
        <f t="shared" si="50"/>
        <v>19.570638078958076</v>
      </c>
      <c r="T1567" s="3">
        <v>5462.9964848358168</v>
      </c>
      <c r="U1567">
        <v>2905.9479833757505</v>
      </c>
      <c r="V1567">
        <v>1.0822941476362757</v>
      </c>
      <c r="Y1567">
        <v>1741.9157650383167</v>
      </c>
      <c r="Z1567">
        <v>7359.5289429537188</v>
      </c>
    </row>
    <row r="1568" spans="1:26" ht="92.25" x14ac:dyDescent="1.35">
      <c r="A1568" t="s">
        <v>1568</v>
      </c>
      <c r="B1568" s="11">
        <v>4519</v>
      </c>
      <c r="C1568" s="11">
        <v>15924</v>
      </c>
      <c r="D1568" s="11">
        <v>3534</v>
      </c>
      <c r="E1568" s="11">
        <v>19492</v>
      </c>
      <c r="F1568" s="11">
        <v>14123</v>
      </c>
      <c r="G1568" s="11">
        <v>15959</v>
      </c>
      <c r="H1568" s="11">
        <v>18982</v>
      </c>
      <c r="I1568" s="13">
        <v>16.676982588463694</v>
      </c>
      <c r="J1568" s="13">
        <v>12.268837450737628</v>
      </c>
      <c r="K1568" s="13">
        <v>12.217326941536442</v>
      </c>
      <c r="L1568" s="13">
        <v>10.559626816366478</v>
      </c>
      <c r="M1568" s="13">
        <v>17.582099880191549</v>
      </c>
      <c r="N1568" s="13">
        <v>15.127450523201734</v>
      </c>
      <c r="O1568" s="13">
        <v>12.413506550631492</v>
      </c>
      <c r="P1568" s="17">
        <v>13.835118678732716</v>
      </c>
      <c r="Q1568" s="17"/>
      <c r="R1568" s="18">
        <f t="shared" si="49"/>
        <v>9.0200969695026174</v>
      </c>
      <c r="S1568">
        <f t="shared" si="50"/>
        <v>18.650140387962814</v>
      </c>
      <c r="T1568" s="3">
        <v>8161.1205410567463</v>
      </c>
      <c r="U1568">
        <v>4237.1624747159649</v>
      </c>
      <c r="V1568">
        <v>-8.8357410277239978E-3</v>
      </c>
      <c r="Y1568">
        <v>2432.1968141825437</v>
      </c>
      <c r="Z1568">
        <v>10824.297820517768</v>
      </c>
    </row>
    <row r="1569" spans="1:26" ht="92.25" x14ac:dyDescent="1.35">
      <c r="A1569" t="s">
        <v>1569</v>
      </c>
      <c r="B1569" s="11">
        <v>4867</v>
      </c>
      <c r="C1569" s="11">
        <v>13813</v>
      </c>
      <c r="D1569" s="11">
        <v>15955</v>
      </c>
      <c r="E1569" s="11">
        <v>5729</v>
      </c>
      <c r="F1569" s="11">
        <v>19488</v>
      </c>
      <c r="G1569" s="11">
        <v>15218</v>
      </c>
      <c r="H1569" s="11">
        <v>1137</v>
      </c>
      <c r="I1569" s="13">
        <v>16.280411771329796</v>
      </c>
      <c r="J1569" s="13">
        <v>12.385335272912613</v>
      </c>
      <c r="K1569" s="13">
        <v>23.438009994901726</v>
      </c>
      <c r="L1569" s="13">
        <v>10.289919629504098</v>
      </c>
      <c r="M1569" s="13">
        <v>13.344679460052767</v>
      </c>
      <c r="N1569" s="13">
        <v>20.276090349337331</v>
      </c>
      <c r="O1569" s="13">
        <v>16.221201806623156</v>
      </c>
      <c r="P1569" s="17">
        <v>16.033664040665929</v>
      </c>
      <c r="Q1569" s="17"/>
      <c r="R1569" s="18">
        <f t="shared" si="49"/>
        <v>11.218642331435831</v>
      </c>
      <c r="S1569">
        <f t="shared" si="50"/>
        <v>20.848685749896028</v>
      </c>
      <c r="T1569" s="3">
        <v>7321.7152678125403</v>
      </c>
      <c r="U1569">
        <v>3489.8476517586705</v>
      </c>
      <c r="V1569">
        <v>-1.2816735761589371</v>
      </c>
      <c r="Y1569">
        <v>1697.500834664871</v>
      </c>
      <c r="Z1569">
        <v>9226.4392638910867</v>
      </c>
    </row>
    <row r="1570" spans="1:26" ht="92.25" x14ac:dyDescent="1.35">
      <c r="A1570" t="s">
        <v>1570</v>
      </c>
      <c r="B1570" s="11">
        <v>12447</v>
      </c>
      <c r="C1570" s="11">
        <v>12042</v>
      </c>
      <c r="D1570" s="11">
        <v>18696</v>
      </c>
      <c r="E1570" s="11">
        <v>17798</v>
      </c>
      <c r="F1570" s="11">
        <v>10525</v>
      </c>
      <c r="G1570" s="11">
        <v>7738</v>
      </c>
      <c r="H1570" s="11">
        <v>6580</v>
      </c>
      <c r="I1570" s="13">
        <v>10.649185636660306</v>
      </c>
      <c r="J1570" s="13">
        <v>20.389727875243921</v>
      </c>
      <c r="K1570" s="13">
        <v>12.934245480045483</v>
      </c>
      <c r="L1570" s="13">
        <v>10.391663011487481</v>
      </c>
      <c r="M1570" s="13">
        <v>8.9958383978170176</v>
      </c>
      <c r="N1570" s="13">
        <v>3.4591117741163835</v>
      </c>
      <c r="O1570" s="13">
        <v>20.623972550425947</v>
      </c>
      <c r="P1570" s="17">
        <v>12.491963532256648</v>
      </c>
      <c r="Q1570" s="17"/>
      <c r="R1570" s="18">
        <f t="shared" si="49"/>
        <v>7.6769418230265494</v>
      </c>
      <c r="S1570">
        <f t="shared" si="50"/>
        <v>17.306985241486746</v>
      </c>
      <c r="T1570" s="3">
        <v>7078.0726277229296</v>
      </c>
      <c r="U1570">
        <v>3928.5410829675093</v>
      </c>
      <c r="V1570">
        <v>-0.63185439103108365</v>
      </c>
      <c r="Y1570">
        <v>2507.4053994722708</v>
      </c>
      <c r="Z1570">
        <v>9785.8054823040311</v>
      </c>
    </row>
    <row r="1571" spans="1:26" ht="92.25" x14ac:dyDescent="1.35">
      <c r="A1571" t="s">
        <v>1571</v>
      </c>
      <c r="B1571" s="11">
        <v>8036</v>
      </c>
      <c r="C1571" s="11">
        <v>9737</v>
      </c>
      <c r="D1571" s="11">
        <v>14651</v>
      </c>
      <c r="E1571" s="11">
        <v>17458</v>
      </c>
      <c r="F1571" s="11">
        <v>4535</v>
      </c>
      <c r="G1571" s="11">
        <v>19958</v>
      </c>
      <c r="H1571" s="11">
        <v>1256</v>
      </c>
      <c r="I1571" s="13">
        <v>22.247451762734372</v>
      </c>
      <c r="J1571" s="13">
        <v>9.4824272797739013</v>
      </c>
      <c r="K1571" s="13">
        <v>14.436628644072391</v>
      </c>
      <c r="L1571" s="13">
        <v>25.468486447632909</v>
      </c>
      <c r="M1571" s="13">
        <v>19.987014701027856</v>
      </c>
      <c r="N1571" s="13">
        <v>18.662959459924306</v>
      </c>
      <c r="O1571" s="13">
        <v>17.397298173003652</v>
      </c>
      <c r="P1571" s="17">
        <v>18.240323781167056</v>
      </c>
      <c r="Q1571" s="17"/>
      <c r="R1571" s="18">
        <f t="shared" si="49"/>
        <v>13.425302071936958</v>
      </c>
      <c r="S1571">
        <f t="shared" si="50"/>
        <v>23.055345490397155</v>
      </c>
      <c r="T1571" s="3">
        <v>7273.18138094196</v>
      </c>
      <c r="U1571">
        <v>3464.4743078587226</v>
      </c>
      <c r="V1571">
        <v>0.92260734163573943</v>
      </c>
      <c r="Y1571">
        <v>1682.856350978368</v>
      </c>
      <c r="Z1571">
        <v>9161.8872609124846</v>
      </c>
    </row>
    <row r="1572" spans="1:26" ht="92.25" x14ac:dyDescent="1.35">
      <c r="A1572" t="s">
        <v>1572</v>
      </c>
      <c r="B1572" s="11">
        <v>5541</v>
      </c>
      <c r="C1572" s="11">
        <v>17935</v>
      </c>
      <c r="D1572" s="11">
        <v>233</v>
      </c>
      <c r="E1572" s="11">
        <v>7396</v>
      </c>
      <c r="F1572" s="11">
        <v>10415</v>
      </c>
      <c r="G1572" s="11">
        <v>1883</v>
      </c>
      <c r="H1572" s="11">
        <v>1071</v>
      </c>
      <c r="I1572" s="13">
        <v>11.147214283299146</v>
      </c>
      <c r="J1572" s="13">
        <v>31.84866981602881</v>
      </c>
      <c r="K1572" s="13">
        <v>14.14808177376373</v>
      </c>
      <c r="L1572" s="13">
        <v>15.381264064790077</v>
      </c>
      <c r="M1572" s="13">
        <v>14.09912425330789</v>
      </c>
      <c r="N1572" s="13">
        <v>11.803790020649535</v>
      </c>
      <c r="O1572" s="13">
        <v>8.9831994245305733</v>
      </c>
      <c r="P1572" s="17">
        <v>15.344477662338535</v>
      </c>
      <c r="Q1572" s="17"/>
      <c r="R1572" s="18">
        <f t="shared" si="49"/>
        <v>10.529455953108437</v>
      </c>
      <c r="S1572">
        <f t="shared" si="50"/>
        <v>20.159499371568636</v>
      </c>
      <c r="T1572" s="3">
        <v>5388.002021482117</v>
      </c>
      <c r="U1572">
        <v>2037.2775752572247</v>
      </c>
      <c r="V1572">
        <v>0.20877905626548454</v>
      </c>
      <c r="Y1572">
        <v>424.80658618029656</v>
      </c>
      <c r="Z1572">
        <v>5965.3027667159895</v>
      </c>
    </row>
    <row r="1573" spans="1:26" ht="92.25" x14ac:dyDescent="1.35">
      <c r="A1573" t="s">
        <v>1573</v>
      </c>
      <c r="B1573" s="11">
        <v>13234</v>
      </c>
      <c r="C1573" s="11">
        <v>15677</v>
      </c>
      <c r="D1573" s="11">
        <v>13577</v>
      </c>
      <c r="E1573" s="11">
        <v>9839</v>
      </c>
      <c r="F1573" s="11">
        <v>12292</v>
      </c>
      <c r="G1573" s="11">
        <v>3729</v>
      </c>
      <c r="H1573" s="11">
        <v>17275</v>
      </c>
      <c r="I1573" s="13">
        <v>31.238986776672089</v>
      </c>
      <c r="J1573" s="13">
        <v>16.760545273293893</v>
      </c>
      <c r="K1573" s="13">
        <v>29.579632850743444</v>
      </c>
      <c r="L1573" s="13">
        <v>18.947048428040755</v>
      </c>
      <c r="M1573" s="13">
        <v>5.9867641662216275</v>
      </c>
      <c r="N1573" s="13">
        <v>21.077025821759598</v>
      </c>
      <c r="O1573" s="13">
        <v>5.6338096018592978</v>
      </c>
      <c r="P1573" s="17">
        <v>18.460544702655817</v>
      </c>
      <c r="Q1573" s="17"/>
      <c r="R1573" s="18">
        <f t="shared" si="49"/>
        <v>13.645522993425718</v>
      </c>
      <c r="S1573">
        <f t="shared" si="50"/>
        <v>23.275566411885915</v>
      </c>
      <c r="T1573" s="3">
        <v>7007.8430357692205</v>
      </c>
      <c r="U1573">
        <v>3921.6401663625697</v>
      </c>
      <c r="V1573">
        <v>0.65557060224818997</v>
      </c>
      <c r="Y1573">
        <v>2532.7442990614818</v>
      </c>
      <c r="Z1573">
        <v>9738.92711389135</v>
      </c>
    </row>
    <row r="1574" spans="1:26" ht="92.25" x14ac:dyDescent="1.35">
      <c r="A1574" t="s">
        <v>1574</v>
      </c>
      <c r="B1574" s="11">
        <v>6431</v>
      </c>
      <c r="C1574" s="11">
        <v>13790</v>
      </c>
      <c r="D1574" s="11">
        <v>6311</v>
      </c>
      <c r="E1574" s="11">
        <v>13446</v>
      </c>
      <c r="F1574" s="11">
        <v>15366</v>
      </c>
      <c r="G1574" s="11">
        <v>19363</v>
      </c>
      <c r="H1574" s="11">
        <v>5492</v>
      </c>
      <c r="I1574" s="13">
        <v>21.084827151423305</v>
      </c>
      <c r="J1574" s="13">
        <v>4.47492203328218</v>
      </c>
      <c r="K1574" s="13">
        <v>15.712020339407367</v>
      </c>
      <c r="L1574" s="13">
        <v>13.591646611956969</v>
      </c>
      <c r="M1574" s="13">
        <v>10.979236092361084</v>
      </c>
      <c r="N1574" s="13">
        <v>15.397622735701127</v>
      </c>
      <c r="O1574" s="13">
        <v>20.748447218659486</v>
      </c>
      <c r="P1574" s="17">
        <v>14.569817454684502</v>
      </c>
      <c r="Q1574" s="17"/>
      <c r="R1574" s="18">
        <f t="shared" si="49"/>
        <v>9.7547957454544036</v>
      </c>
      <c r="S1574">
        <f t="shared" si="50"/>
        <v>19.384839163914599</v>
      </c>
      <c r="T1574" s="3">
        <v>6968.3231655880008</v>
      </c>
      <c r="U1574">
        <v>3671.420827165231</v>
      </c>
      <c r="V1574">
        <v>-0.91293259174562991</v>
      </c>
      <c r="Y1574">
        <v>2162.5652448820142</v>
      </c>
      <c r="Z1574">
        <v>9328.1096767043564</v>
      </c>
    </row>
    <row r="1575" spans="1:26" ht="92.25" x14ac:dyDescent="1.35">
      <c r="A1575" t="s">
        <v>1575</v>
      </c>
      <c r="B1575" s="11">
        <v>16473</v>
      </c>
      <c r="C1575" s="11">
        <v>12797</v>
      </c>
      <c r="D1575" s="11">
        <v>9533</v>
      </c>
      <c r="E1575" s="11">
        <v>4070</v>
      </c>
      <c r="F1575" s="11">
        <v>4794</v>
      </c>
      <c r="G1575" s="11">
        <v>6671</v>
      </c>
      <c r="H1575" s="11">
        <v>1008</v>
      </c>
      <c r="I1575" s="13">
        <v>15.85598076159086</v>
      </c>
      <c r="J1575" s="13">
        <v>18.914533275749719</v>
      </c>
      <c r="K1575" s="13">
        <v>7.5561896449660608</v>
      </c>
      <c r="L1575" s="13">
        <v>17.052217889815228</v>
      </c>
      <c r="M1575" s="13">
        <v>3.5571238428571998</v>
      </c>
      <c r="N1575" s="13">
        <v>10.185811990026899</v>
      </c>
      <c r="O1575" s="13">
        <v>14.953745480241786</v>
      </c>
      <c r="P1575" s="17">
        <v>12.582228983606822</v>
      </c>
      <c r="Q1575" s="17"/>
      <c r="R1575" s="18">
        <f t="shared" si="49"/>
        <v>7.7672072743767231</v>
      </c>
      <c r="S1575">
        <f t="shared" si="50"/>
        <v>17.39725069283692</v>
      </c>
      <c r="T1575" s="3">
        <v>5479.3874553839405</v>
      </c>
      <c r="U1575">
        <v>2534.6419467379706</v>
      </c>
      <c r="V1575">
        <v>1.0573467079666443</v>
      </c>
      <c r="Y1575">
        <v>1154.0193040962499</v>
      </c>
      <c r="Z1575">
        <v>6788.4873587090005</v>
      </c>
    </row>
    <row r="1576" spans="1:26" ht="92.25" x14ac:dyDescent="1.35">
      <c r="A1576" t="s">
        <v>1576</v>
      </c>
      <c r="B1576" s="11">
        <v>15172</v>
      </c>
      <c r="C1576" s="11">
        <v>8434</v>
      </c>
      <c r="D1576" s="11">
        <v>18263</v>
      </c>
      <c r="E1576" s="11">
        <v>130</v>
      </c>
      <c r="F1576" s="11">
        <v>17688</v>
      </c>
      <c r="G1576" s="11">
        <v>886</v>
      </c>
      <c r="H1576" s="11">
        <v>1360</v>
      </c>
      <c r="I1576" s="13">
        <v>10.457922352203909</v>
      </c>
      <c r="J1576" s="13">
        <v>8.9269073944868325</v>
      </c>
      <c r="K1576" s="13">
        <v>14.993469796687723</v>
      </c>
      <c r="L1576" s="13">
        <v>12.640829600835414</v>
      </c>
      <c r="M1576" s="13">
        <v>7.319429814957024</v>
      </c>
      <c r="N1576" s="13">
        <v>12.704888873830395</v>
      </c>
      <c r="O1576" s="13">
        <v>14.409739314865179</v>
      </c>
      <c r="P1576" s="17">
        <v>11.636169592552353</v>
      </c>
      <c r="Q1576" s="17"/>
      <c r="R1576" s="18">
        <f t="shared" si="49"/>
        <v>6.8211478833222543</v>
      </c>
      <c r="S1576">
        <f t="shared" si="50"/>
        <v>16.451191301782451</v>
      </c>
      <c r="T1576" s="3">
        <v>7201.4796908109565</v>
      </c>
      <c r="U1576">
        <v>2836.1453988660055</v>
      </c>
      <c r="V1576">
        <v>-1.0681105777621269</v>
      </c>
      <c r="Y1576">
        <v>739.1368423622489</v>
      </c>
      <c r="Z1576">
        <v>8144.4367219951719</v>
      </c>
    </row>
    <row r="1577" spans="1:26" ht="92.25" x14ac:dyDescent="1.35">
      <c r="A1577" t="s">
        <v>1577</v>
      </c>
      <c r="B1577" s="11">
        <v>19968</v>
      </c>
      <c r="C1577" s="11">
        <v>14510</v>
      </c>
      <c r="D1577" s="11">
        <v>8566</v>
      </c>
      <c r="E1577" s="11">
        <v>6214</v>
      </c>
      <c r="F1577" s="11">
        <v>16248</v>
      </c>
      <c r="G1577" s="11">
        <v>1550</v>
      </c>
      <c r="H1577" s="11">
        <v>9947</v>
      </c>
      <c r="I1577" s="13">
        <v>14.691770414310762</v>
      </c>
      <c r="J1577" s="13">
        <v>13.084326146288509</v>
      </c>
      <c r="K1577" s="13">
        <v>12.99704272480189</v>
      </c>
      <c r="L1577" s="13">
        <v>9.2276387195074854</v>
      </c>
      <c r="M1577" s="13">
        <v>6.3592393556294056</v>
      </c>
      <c r="N1577" s="13">
        <v>6.3115657930138944</v>
      </c>
      <c r="O1577" s="13">
        <v>13.864189258611459</v>
      </c>
      <c r="P1577" s="17">
        <v>10.933681773166199</v>
      </c>
      <c r="Q1577" s="17"/>
      <c r="R1577" s="18">
        <f t="shared" si="49"/>
        <v>6.1186600639361011</v>
      </c>
      <c r="S1577">
        <f t="shared" si="50"/>
        <v>15.748703482396298</v>
      </c>
      <c r="T1577" s="3">
        <v>7128.5894214819855</v>
      </c>
      <c r="U1577">
        <v>3524.6149665313642</v>
      </c>
      <c r="V1577">
        <v>-1.5695513866376132</v>
      </c>
      <c r="Y1577">
        <v>1851.0554315848544</v>
      </c>
      <c r="Z1577">
        <v>9181.4020619047242</v>
      </c>
    </row>
    <row r="1578" spans="1:26" ht="92.25" x14ac:dyDescent="1.35">
      <c r="A1578" t="s">
        <v>1578</v>
      </c>
      <c r="B1578" s="11">
        <v>1434</v>
      </c>
      <c r="C1578" s="11">
        <v>9798</v>
      </c>
      <c r="D1578" s="11">
        <v>8582</v>
      </c>
      <c r="E1578" s="11">
        <v>8172</v>
      </c>
      <c r="F1578" s="11">
        <v>9571</v>
      </c>
      <c r="G1578" s="11">
        <v>9923</v>
      </c>
      <c r="H1578" s="11">
        <v>6000</v>
      </c>
      <c r="I1578" s="13">
        <v>8.7165382258985851</v>
      </c>
      <c r="J1578" s="13">
        <v>6.7369773333047291</v>
      </c>
      <c r="K1578" s="13">
        <v>6.8125358083393994</v>
      </c>
      <c r="L1578" s="13">
        <v>10.74113866691722</v>
      </c>
      <c r="M1578" s="13">
        <v>3.9770869997763931</v>
      </c>
      <c r="N1578" s="13">
        <v>1.3029514734241801</v>
      </c>
      <c r="O1578" s="13">
        <v>15.386281808765517</v>
      </c>
      <c r="P1578" s="17">
        <v>7.6676443309180033</v>
      </c>
      <c r="Q1578" s="17"/>
      <c r="R1578" s="18">
        <f t="shared" si="49"/>
        <v>2.8526226216879049</v>
      </c>
      <c r="S1578">
        <f t="shared" si="50"/>
        <v>12.482666040148102</v>
      </c>
      <c r="T1578" s="3">
        <v>4458.9784064782089</v>
      </c>
      <c r="U1578">
        <v>2448.6721003302055</v>
      </c>
      <c r="V1578">
        <v>-0.40645545595907606</v>
      </c>
      <c r="Y1578">
        <v>1544.4973292046238</v>
      </c>
      <c r="Z1578">
        <v>6129.6761638977623</v>
      </c>
    </row>
    <row r="1579" spans="1:26" ht="92.25" x14ac:dyDescent="1.35">
      <c r="A1579" t="s">
        <v>1579</v>
      </c>
      <c r="B1579" s="11">
        <v>1384</v>
      </c>
      <c r="C1579" s="11">
        <v>18366</v>
      </c>
      <c r="D1579" s="11">
        <v>270</v>
      </c>
      <c r="E1579" s="11">
        <v>15333</v>
      </c>
      <c r="F1579" s="11">
        <v>1369</v>
      </c>
      <c r="G1579" s="11">
        <v>10784</v>
      </c>
      <c r="H1579" s="11">
        <v>16826</v>
      </c>
      <c r="I1579" s="13">
        <v>22.271559655882438</v>
      </c>
      <c r="J1579" s="13">
        <v>12.656950451097991</v>
      </c>
      <c r="K1579" s="13">
        <v>23.353046012827679</v>
      </c>
      <c r="L1579" s="13">
        <v>9.9727122886591069</v>
      </c>
      <c r="M1579" s="13">
        <v>21.498720164397426</v>
      </c>
      <c r="N1579" s="13">
        <v>9.103951448179572</v>
      </c>
      <c r="O1579" s="13">
        <v>18.140892676390401</v>
      </c>
      <c r="P1579" s="17">
        <v>16.713976099633516</v>
      </c>
      <c r="Q1579" s="17"/>
      <c r="R1579" s="18">
        <f t="shared" si="49"/>
        <v>11.898954390403418</v>
      </c>
      <c r="S1579">
        <f t="shared" si="50"/>
        <v>21.528997808863615</v>
      </c>
      <c r="T1579" s="3">
        <v>7220.0309983477919</v>
      </c>
      <c r="U1579">
        <v>2946.4514479704017</v>
      </c>
      <c r="V1579">
        <v>0.8161032383213751</v>
      </c>
      <c r="Y1579">
        <v>901.74490498470141</v>
      </c>
      <c r="Z1579">
        <v>8326.1211413342662</v>
      </c>
    </row>
    <row r="1580" spans="1:26" ht="92.25" x14ac:dyDescent="1.35">
      <c r="A1580" t="s">
        <v>1580</v>
      </c>
      <c r="B1580" s="11">
        <v>11762</v>
      </c>
      <c r="C1580" s="11">
        <v>1498</v>
      </c>
      <c r="D1580" s="11">
        <v>9708</v>
      </c>
      <c r="E1580" s="11">
        <v>8207</v>
      </c>
      <c r="F1580" s="11">
        <v>592</v>
      </c>
      <c r="G1580" s="11">
        <v>4239</v>
      </c>
      <c r="H1580" s="11">
        <v>564</v>
      </c>
      <c r="I1580" s="13">
        <v>18.536040553714162</v>
      </c>
      <c r="J1580" s="13">
        <v>11.43928582839238</v>
      </c>
      <c r="K1580" s="13">
        <v>12.272847027070048</v>
      </c>
      <c r="L1580" s="13">
        <v>19.622652328738518</v>
      </c>
      <c r="M1580" s="13">
        <v>25.258428876576446</v>
      </c>
      <c r="N1580" s="13">
        <v>15.143382044741301</v>
      </c>
      <c r="O1580" s="13">
        <v>8.1975117543604732</v>
      </c>
      <c r="P1580" s="17">
        <v>15.781449773370477</v>
      </c>
      <c r="Q1580" s="17"/>
      <c r="R1580" s="18">
        <f t="shared" si="49"/>
        <v>10.966428064140379</v>
      </c>
      <c r="S1580">
        <f t="shared" si="50"/>
        <v>20.596471482600577</v>
      </c>
      <c r="T1580" s="3">
        <v>4150.3520422979209</v>
      </c>
      <c r="U1580">
        <v>1676.0060476728731</v>
      </c>
      <c r="V1580">
        <v>1.0449866749695502</v>
      </c>
      <c r="Y1580">
        <v>497.33696731188229</v>
      </c>
      <c r="Z1580">
        <v>4765.1545268726222</v>
      </c>
    </row>
    <row r="1581" spans="1:26" ht="92.25" x14ac:dyDescent="1.35">
      <c r="A1581" t="s">
        <v>1581</v>
      </c>
      <c r="B1581" s="11">
        <v>14276</v>
      </c>
      <c r="C1581" s="11">
        <v>10315</v>
      </c>
      <c r="D1581" s="11">
        <v>12273</v>
      </c>
      <c r="E1581" s="11">
        <v>11250</v>
      </c>
      <c r="F1581" s="11">
        <v>8774</v>
      </c>
      <c r="G1581" s="11">
        <v>251</v>
      </c>
      <c r="H1581" s="11">
        <v>7675</v>
      </c>
      <c r="I1581" s="13">
        <v>25.100659274765079</v>
      </c>
      <c r="J1581" s="13">
        <v>19.455107682168226</v>
      </c>
      <c r="K1581" s="13">
        <v>22.414083683331981</v>
      </c>
      <c r="L1581" s="13">
        <v>23.344660554739839</v>
      </c>
      <c r="M1581" s="13">
        <v>17.222527262503803</v>
      </c>
      <c r="N1581" s="13">
        <v>18.255762984260187</v>
      </c>
      <c r="O1581" s="13">
        <v>10.341997552197371</v>
      </c>
      <c r="P1581" s="17">
        <v>19.447828427709503</v>
      </c>
      <c r="Q1581" s="17"/>
      <c r="R1581" s="18">
        <f t="shared" si="49"/>
        <v>14.632806718479404</v>
      </c>
      <c r="S1581">
        <f t="shared" si="50"/>
        <v>24.262850136939601</v>
      </c>
      <c r="T1581" s="3">
        <v>5688.5028747110509</v>
      </c>
      <c r="U1581">
        <v>2969.531707187532</v>
      </c>
      <c r="V1581">
        <v>2.2592939785681665</v>
      </c>
      <c r="Y1581">
        <v>1725.2016380082009</v>
      </c>
      <c r="Z1581">
        <v>7574.7036101016056</v>
      </c>
    </row>
    <row r="1582" spans="1:26" ht="92.25" x14ac:dyDescent="1.35">
      <c r="A1582" t="s">
        <v>1582</v>
      </c>
      <c r="B1582" s="11">
        <v>18671</v>
      </c>
      <c r="C1582" s="11">
        <v>19003</v>
      </c>
      <c r="D1582" s="11">
        <v>320</v>
      </c>
      <c r="E1582" s="11">
        <v>12412</v>
      </c>
      <c r="F1582" s="11">
        <v>19109</v>
      </c>
      <c r="G1582" s="11">
        <v>3768</v>
      </c>
      <c r="H1582" s="11">
        <v>5210</v>
      </c>
      <c r="I1582" s="13">
        <v>24.394714803807624</v>
      </c>
      <c r="J1582" s="13">
        <v>1.4493276585989765</v>
      </c>
      <c r="K1582" s="13">
        <v>8.851847436549491</v>
      </c>
      <c r="L1582" s="13">
        <v>26.982827657186274</v>
      </c>
      <c r="M1582" s="13">
        <v>22.152977966681462</v>
      </c>
      <c r="N1582" s="13">
        <v>1.4178597513242917</v>
      </c>
      <c r="O1582" s="13">
        <v>16.234066506801703</v>
      </c>
      <c r="P1582" s="17">
        <v>14.497660254421403</v>
      </c>
      <c r="Q1582" s="17"/>
      <c r="R1582" s="18">
        <f t="shared" si="49"/>
        <v>9.6826385451913044</v>
      </c>
      <c r="S1582">
        <f t="shared" si="50"/>
        <v>19.312681963651499</v>
      </c>
      <c r="T1582" s="3">
        <v>7978.299744637633</v>
      </c>
      <c r="U1582">
        <v>3594.0976390847554</v>
      </c>
      <c r="V1582">
        <v>-8.7993612396530807E-4</v>
      </c>
      <c r="Y1582">
        <v>1522.6120981328331</v>
      </c>
      <c r="Z1582">
        <v>9726.7180145916882</v>
      </c>
    </row>
    <row r="1583" spans="1:26" ht="92.25" x14ac:dyDescent="1.35">
      <c r="A1583" t="s">
        <v>1583</v>
      </c>
      <c r="B1583" s="11">
        <v>15727</v>
      </c>
      <c r="C1583" s="11">
        <v>1674</v>
      </c>
      <c r="D1583" s="11">
        <v>15752</v>
      </c>
      <c r="E1583" s="11">
        <v>12442</v>
      </c>
      <c r="F1583" s="11">
        <v>5382</v>
      </c>
      <c r="G1583" s="11">
        <v>10665</v>
      </c>
      <c r="H1583" s="11">
        <v>19290</v>
      </c>
      <c r="I1583" s="13">
        <v>7.5517045487640519</v>
      </c>
      <c r="J1583" s="13">
        <v>15.200093448560326</v>
      </c>
      <c r="K1583" s="13">
        <v>21.98043860292459</v>
      </c>
      <c r="L1583" s="13">
        <v>14.864213858090281</v>
      </c>
      <c r="M1583" s="13">
        <v>11.676174988664654</v>
      </c>
      <c r="N1583" s="13">
        <v>10.271355957932261</v>
      </c>
      <c r="O1583" s="13">
        <v>7.7247793934261368</v>
      </c>
      <c r="P1583" s="17">
        <v>12.752680114051756</v>
      </c>
      <c r="Q1583" s="17"/>
      <c r="R1583" s="18">
        <f t="shared" si="49"/>
        <v>7.9376584048216579</v>
      </c>
      <c r="S1583">
        <f t="shared" si="50"/>
        <v>17.567701823281855</v>
      </c>
      <c r="T1583" s="3">
        <v>7323.0736033640223</v>
      </c>
      <c r="U1583">
        <v>3705.639175446523</v>
      </c>
      <c r="V1583">
        <v>-1.1613724382186774</v>
      </c>
      <c r="Y1583">
        <v>2033.5718235466379</v>
      </c>
      <c r="Z1583">
        <v>9563.9070326747315</v>
      </c>
    </row>
    <row r="1584" spans="1:26" ht="92.25" x14ac:dyDescent="1.35">
      <c r="A1584" t="s">
        <v>1584</v>
      </c>
      <c r="B1584" s="11">
        <v>16928</v>
      </c>
      <c r="C1584" s="11">
        <v>14014</v>
      </c>
      <c r="D1584" s="11">
        <v>8392</v>
      </c>
      <c r="E1584" s="11">
        <v>12282</v>
      </c>
      <c r="F1584" s="11">
        <v>16531</v>
      </c>
      <c r="G1584" s="11">
        <v>8391</v>
      </c>
      <c r="H1584" s="11">
        <v>18151</v>
      </c>
      <c r="I1584" s="13">
        <v>22.08074365553016</v>
      </c>
      <c r="J1584" s="13">
        <v>16.076557174396875</v>
      </c>
      <c r="K1584" s="13">
        <v>21.458550613849731</v>
      </c>
      <c r="L1584" s="13">
        <v>7.5863050928903437</v>
      </c>
      <c r="M1584" s="13">
        <v>16.738703430180376</v>
      </c>
      <c r="N1584" s="13">
        <v>17.750881778070493</v>
      </c>
      <c r="O1584" s="13">
        <v>3.0914008057463889</v>
      </c>
      <c r="P1584" s="17">
        <v>14.969020364380626</v>
      </c>
      <c r="Q1584" s="17"/>
      <c r="R1584" s="18">
        <f t="shared" si="49"/>
        <v>10.153998655150527</v>
      </c>
      <c r="S1584">
        <f t="shared" si="50"/>
        <v>19.784042073610724</v>
      </c>
      <c r="T1584" s="3">
        <v>7511.755606384444</v>
      </c>
      <c r="U1584">
        <v>4335.3888383559597</v>
      </c>
      <c r="V1584">
        <v>6.8787358031840995E-2</v>
      </c>
      <c r="Y1584">
        <v>2919.3630178664548</v>
      </c>
      <c r="Z1584">
        <v>10643.72041052426</v>
      </c>
    </row>
    <row r="1585" spans="1:26" ht="92.25" x14ac:dyDescent="1.35">
      <c r="A1585" t="s">
        <v>1585</v>
      </c>
      <c r="B1585" s="11">
        <v>500</v>
      </c>
      <c r="C1585" s="11">
        <v>11264</v>
      </c>
      <c r="D1585" s="11">
        <v>14704</v>
      </c>
      <c r="E1585" s="11">
        <v>8747</v>
      </c>
      <c r="F1585" s="11">
        <v>17342</v>
      </c>
      <c r="G1585" s="11">
        <v>6041</v>
      </c>
      <c r="H1585" s="11">
        <v>15011</v>
      </c>
      <c r="I1585" s="13">
        <v>12.959781316597288</v>
      </c>
      <c r="J1585" s="13">
        <v>30.266845955777622</v>
      </c>
      <c r="K1585" s="13">
        <v>19.439019176218249</v>
      </c>
      <c r="L1585" s="13">
        <v>16.334688418605861</v>
      </c>
      <c r="M1585" s="13">
        <v>16.96250149404268</v>
      </c>
      <c r="N1585" s="13">
        <v>9.9090443789753895</v>
      </c>
      <c r="O1585" s="13">
        <v>7.1772962796147795</v>
      </c>
      <c r="P1585" s="17">
        <v>16.149882431404556</v>
      </c>
      <c r="Q1585" s="17"/>
      <c r="R1585" s="18">
        <f t="shared" si="49"/>
        <v>11.334860722174458</v>
      </c>
      <c r="S1585">
        <f t="shared" si="50"/>
        <v>20.964904140634655</v>
      </c>
      <c r="T1585" s="3">
        <v>6751.4816062452082</v>
      </c>
      <c r="U1585">
        <v>3371.404523209259</v>
      </c>
      <c r="V1585">
        <v>0.67024529926129617</v>
      </c>
      <c r="Y1585">
        <v>1805.8420363295181</v>
      </c>
      <c r="Z1585">
        <v>8748.4077412452825</v>
      </c>
    </row>
    <row r="1586" spans="1:26" ht="92.25" x14ac:dyDescent="1.35">
      <c r="A1586" t="s">
        <v>1586</v>
      </c>
      <c r="B1586" s="11">
        <v>8837</v>
      </c>
      <c r="C1586" s="11">
        <v>10631</v>
      </c>
      <c r="D1586" s="11">
        <v>3690</v>
      </c>
      <c r="E1586" s="11">
        <v>18920</v>
      </c>
      <c r="F1586" s="11">
        <v>13805</v>
      </c>
      <c r="G1586" s="11">
        <v>19891</v>
      </c>
      <c r="H1586" s="11">
        <v>2572</v>
      </c>
      <c r="I1586" s="13">
        <v>2.1949057354782369</v>
      </c>
      <c r="J1586" s="13">
        <v>17.52396989863924</v>
      </c>
      <c r="K1586" s="13">
        <v>7.8311316937379463</v>
      </c>
      <c r="L1586" s="13">
        <v>-1.1859687797992198</v>
      </c>
      <c r="M1586" s="13">
        <v>7.4080926818119384</v>
      </c>
      <c r="N1586" s="13">
        <v>10.405330406945032</v>
      </c>
      <c r="O1586" s="13">
        <v>17.88493698713522</v>
      </c>
      <c r="P1586" s="17">
        <v>8.8660569462783432</v>
      </c>
      <c r="Q1586" s="17"/>
      <c r="R1586" s="18">
        <f t="shared" si="49"/>
        <v>4.0510352370482448</v>
      </c>
      <c r="S1586">
        <f t="shared" si="50"/>
        <v>13.681078655508442</v>
      </c>
      <c r="T1586" s="3">
        <v>7414.965992890141</v>
      </c>
      <c r="U1586">
        <v>3585.476635625289</v>
      </c>
      <c r="V1586">
        <v>1.8551418179413304E-2</v>
      </c>
      <c r="Y1586">
        <v>1798.7967200566018</v>
      </c>
      <c r="Z1586">
        <v>9423.6251070194176</v>
      </c>
    </row>
    <row r="1587" spans="1:26" ht="92.25" x14ac:dyDescent="1.35">
      <c r="A1587" t="s">
        <v>1587</v>
      </c>
      <c r="B1587" s="11">
        <v>14874</v>
      </c>
      <c r="C1587" s="11">
        <v>7695</v>
      </c>
      <c r="D1587" s="11">
        <v>2185</v>
      </c>
      <c r="E1587" s="11">
        <v>11428</v>
      </c>
      <c r="F1587" s="11">
        <v>7546</v>
      </c>
      <c r="G1587" s="11">
        <v>15097</v>
      </c>
      <c r="H1587" s="11">
        <v>17704</v>
      </c>
      <c r="I1587" s="13">
        <v>18.924601921082825</v>
      </c>
      <c r="J1587" s="13">
        <v>12.54568288846859</v>
      </c>
      <c r="K1587" s="13">
        <v>6.607154427173425</v>
      </c>
      <c r="L1587" s="13">
        <v>22.175168247478737</v>
      </c>
      <c r="M1587" s="13">
        <v>20.435629548147521</v>
      </c>
      <c r="N1587" s="13">
        <v>7.3756287778089611</v>
      </c>
      <c r="O1587" s="13">
        <v>12.699808928574258</v>
      </c>
      <c r="P1587" s="17">
        <v>14.394810676962043</v>
      </c>
      <c r="Q1587" s="17"/>
      <c r="R1587" s="18">
        <f t="shared" si="49"/>
        <v>9.579788967731945</v>
      </c>
      <c r="S1587">
        <f t="shared" si="50"/>
        <v>19.20983238619214</v>
      </c>
      <c r="T1587" s="3">
        <v>6755.0260853073278</v>
      </c>
      <c r="U1587">
        <v>3503.5749564565149</v>
      </c>
      <c r="V1587">
        <v>-0.58282012105337344</v>
      </c>
      <c r="Y1587">
        <v>2010.2879562603257</v>
      </c>
      <c r="Z1587">
        <v>8956.4984580093806</v>
      </c>
    </row>
    <row r="1588" spans="1:26" ht="92.25" x14ac:dyDescent="1.35">
      <c r="A1588" t="s">
        <v>1588</v>
      </c>
      <c r="B1588" s="11">
        <v>19973</v>
      </c>
      <c r="C1588" s="11">
        <v>13341</v>
      </c>
      <c r="D1588" s="11">
        <v>14089</v>
      </c>
      <c r="E1588" s="11">
        <v>8563</v>
      </c>
      <c r="F1588" s="11">
        <v>8566</v>
      </c>
      <c r="G1588" s="11">
        <v>8940</v>
      </c>
      <c r="H1588" s="11">
        <v>9066</v>
      </c>
      <c r="I1588" s="13">
        <v>12.817386152181653</v>
      </c>
      <c r="J1588" s="13">
        <v>12.461754750998972</v>
      </c>
      <c r="K1588" s="13">
        <v>19.143561667076195</v>
      </c>
      <c r="L1588" s="13">
        <v>15.028158235512851</v>
      </c>
      <c r="M1588" s="13">
        <v>12.99704272480189</v>
      </c>
      <c r="N1588" s="13">
        <v>5.7860877517416753</v>
      </c>
      <c r="O1588" s="13">
        <v>27.992034296946812</v>
      </c>
      <c r="P1588" s="17">
        <v>15.175146511322863</v>
      </c>
      <c r="Q1588" s="17"/>
      <c r="R1588" s="18">
        <f t="shared" si="49"/>
        <v>10.360124802092765</v>
      </c>
      <c r="S1588">
        <f t="shared" si="50"/>
        <v>19.99016822055296</v>
      </c>
      <c r="T1588" s="3">
        <v>6763.9853388841057</v>
      </c>
      <c r="U1588">
        <v>3778.7950382453382</v>
      </c>
      <c r="V1588">
        <v>-0.33782384889491368</v>
      </c>
      <c r="Y1588">
        <v>2435.1965432032093</v>
      </c>
      <c r="Z1588">
        <v>9390.6198681889073</v>
      </c>
    </row>
    <row r="1589" spans="1:26" ht="92.25" x14ac:dyDescent="1.35">
      <c r="A1589" t="s">
        <v>1589</v>
      </c>
      <c r="B1589" s="11">
        <v>431</v>
      </c>
      <c r="C1589" s="11">
        <v>12767</v>
      </c>
      <c r="D1589" s="11">
        <v>7102</v>
      </c>
      <c r="E1589" s="11">
        <v>6680</v>
      </c>
      <c r="F1589" s="11">
        <v>7197</v>
      </c>
      <c r="G1589" s="11">
        <v>2854</v>
      </c>
      <c r="H1589" s="11">
        <v>18936</v>
      </c>
      <c r="I1589" s="13">
        <v>15.741147504503353</v>
      </c>
      <c r="J1589" s="13">
        <v>21.952994771379263</v>
      </c>
      <c r="K1589" s="13">
        <v>7.5324436397821106</v>
      </c>
      <c r="L1589" s="13">
        <v>13.139370298478967</v>
      </c>
      <c r="M1589" s="13">
        <v>15.341070908732091</v>
      </c>
      <c r="N1589" s="13">
        <v>18.731656763820297</v>
      </c>
      <c r="O1589" s="13">
        <v>8.9073960542063393</v>
      </c>
      <c r="P1589" s="17">
        <v>14.478011420128917</v>
      </c>
      <c r="Q1589" s="17"/>
      <c r="R1589" s="18">
        <f t="shared" si="49"/>
        <v>9.6629897108988185</v>
      </c>
      <c r="S1589">
        <f t="shared" si="50"/>
        <v>19.293033129359017</v>
      </c>
      <c r="T1589" s="3">
        <v>5890.0799786208572</v>
      </c>
      <c r="U1589">
        <v>2563.2112726688924</v>
      </c>
      <c r="V1589">
        <v>0.61596210798597895</v>
      </c>
      <c r="Y1589">
        <v>987.4471898955353</v>
      </c>
      <c r="Z1589">
        <v>7044.2314105558225</v>
      </c>
    </row>
    <row r="1590" spans="1:26" ht="92.25" x14ac:dyDescent="1.35">
      <c r="A1590" t="s">
        <v>1590</v>
      </c>
      <c r="B1590" s="11">
        <v>3981</v>
      </c>
      <c r="C1590" s="11">
        <v>12971</v>
      </c>
      <c r="D1590" s="11">
        <v>1153</v>
      </c>
      <c r="E1590" s="11">
        <v>6025</v>
      </c>
      <c r="F1590" s="11">
        <v>10831</v>
      </c>
      <c r="G1590" s="11">
        <v>3222</v>
      </c>
      <c r="H1590" s="11">
        <v>12572</v>
      </c>
      <c r="I1590" s="13">
        <v>19.073661432201984</v>
      </c>
      <c r="J1590" s="13">
        <v>30.914063347262235</v>
      </c>
      <c r="K1590" s="13">
        <v>10.422390578454099</v>
      </c>
      <c r="L1590" s="13">
        <v>14.238240766195679</v>
      </c>
      <c r="M1590" s="13">
        <v>29.185600811346355</v>
      </c>
      <c r="N1590" s="13">
        <v>24.947940566042593</v>
      </c>
      <c r="O1590" s="13">
        <v>8.3360876063487552</v>
      </c>
      <c r="P1590" s="17">
        <v>19.58828358683596</v>
      </c>
      <c r="Q1590" s="17"/>
      <c r="R1590" s="18">
        <f t="shared" si="49"/>
        <v>14.773261877605862</v>
      </c>
      <c r="S1590">
        <f t="shared" si="50"/>
        <v>24.403305296066058</v>
      </c>
      <c r="T1590" s="3">
        <v>4972.9422995958394</v>
      </c>
      <c r="U1590">
        <v>2325.6107277939968</v>
      </c>
      <c r="V1590">
        <v>0.61836772147216834</v>
      </c>
      <c r="Y1590">
        <v>1088.1896382649506</v>
      </c>
      <c r="Z1590">
        <v>6201.8788512760566</v>
      </c>
    </row>
    <row r="1591" spans="1:26" ht="92.25" x14ac:dyDescent="1.35">
      <c r="A1591" t="s">
        <v>1591</v>
      </c>
      <c r="B1591" s="11">
        <v>18629</v>
      </c>
      <c r="C1591" s="11">
        <v>14776</v>
      </c>
      <c r="D1591" s="11">
        <v>2274</v>
      </c>
      <c r="E1591" s="11">
        <v>14554</v>
      </c>
      <c r="F1591" s="11">
        <v>6868</v>
      </c>
      <c r="G1591" s="11">
        <v>10720</v>
      </c>
      <c r="H1591" s="11">
        <v>3025</v>
      </c>
      <c r="I1591" s="13">
        <v>18.86623129478502</v>
      </c>
      <c r="J1591" s="13">
        <v>11.213962969425562</v>
      </c>
      <c r="K1591" s="13">
        <v>25.639884010414001</v>
      </c>
      <c r="L1591" s="13">
        <v>9.2490085200283048</v>
      </c>
      <c r="M1591" s="13">
        <v>15.577811946301031</v>
      </c>
      <c r="N1591" s="13">
        <v>-1.069607712457854</v>
      </c>
      <c r="O1591" s="13">
        <v>23.131473329416732</v>
      </c>
      <c r="P1591" s="17">
        <v>14.658394908273257</v>
      </c>
      <c r="Q1591" s="17"/>
      <c r="R1591" s="18">
        <f t="shared" si="49"/>
        <v>9.8433731990431586</v>
      </c>
      <c r="S1591">
        <f t="shared" si="50"/>
        <v>19.473416617503354</v>
      </c>
      <c r="T1591" s="3">
        <v>6750.5301338693107</v>
      </c>
      <c r="U1591">
        <v>3244.8167698015982</v>
      </c>
      <c r="V1591">
        <v>-1.6781086742412299</v>
      </c>
      <c r="Y1591">
        <v>1608.7753815098504</v>
      </c>
      <c r="Z1591">
        <v>8550.3626849618595</v>
      </c>
    </row>
    <row r="1592" spans="1:26" ht="92.25" x14ac:dyDescent="1.35">
      <c r="A1592" t="s">
        <v>1592</v>
      </c>
      <c r="B1592" s="11">
        <v>9991</v>
      </c>
      <c r="C1592" s="11">
        <v>2086</v>
      </c>
      <c r="D1592" s="11">
        <v>18295</v>
      </c>
      <c r="E1592" s="11">
        <v>6476</v>
      </c>
      <c r="F1592" s="11">
        <v>12421</v>
      </c>
      <c r="G1592" s="11">
        <v>11162</v>
      </c>
      <c r="H1592" s="11">
        <v>2395</v>
      </c>
      <c r="I1592" s="13">
        <v>-0.2648911664417426</v>
      </c>
      <c r="J1592" s="13">
        <v>14.938061588189758</v>
      </c>
      <c r="K1592" s="13">
        <v>13.932003268252327</v>
      </c>
      <c r="L1592" s="13">
        <v>15.821238790131417</v>
      </c>
      <c r="M1592" s="13">
        <v>18.39015472552267</v>
      </c>
      <c r="N1592" s="13">
        <v>26.584441948764457</v>
      </c>
      <c r="O1592" s="13">
        <v>11.701770316833503</v>
      </c>
      <c r="P1592" s="17">
        <v>14.443254210178912</v>
      </c>
      <c r="Q1592" s="17"/>
      <c r="R1592" s="18">
        <f t="shared" si="49"/>
        <v>9.6282325009488137</v>
      </c>
      <c r="S1592">
        <f t="shared" si="50"/>
        <v>19.258275919409009</v>
      </c>
      <c r="T1592" s="3">
        <v>6083.7753989561261</v>
      </c>
      <c r="U1592">
        <v>2877.4716396844278</v>
      </c>
      <c r="V1592">
        <v>1.186667759611737</v>
      </c>
      <c r="Y1592">
        <v>1378.3006384831756</v>
      </c>
      <c r="Z1592">
        <v>7634.2623524473001</v>
      </c>
    </row>
    <row r="1593" spans="1:26" ht="92.25" x14ac:dyDescent="1.35">
      <c r="A1593" t="s">
        <v>1593</v>
      </c>
      <c r="B1593" s="11">
        <v>8341</v>
      </c>
      <c r="C1593" s="11">
        <v>8247</v>
      </c>
      <c r="D1593" s="11">
        <v>11113</v>
      </c>
      <c r="E1593" s="11">
        <v>11998</v>
      </c>
      <c r="F1593" s="11">
        <v>4416</v>
      </c>
      <c r="G1593" s="11">
        <v>2733</v>
      </c>
      <c r="H1593" s="11">
        <v>11065</v>
      </c>
      <c r="I1593" s="13">
        <v>7.9006108392971823</v>
      </c>
      <c r="J1593" s="13">
        <v>21.197286409732875</v>
      </c>
      <c r="K1593" s="13">
        <v>15.604295761295502</v>
      </c>
      <c r="L1593" s="13">
        <v>17.19220625105222</v>
      </c>
      <c r="M1593" s="13">
        <v>16.14260696722652</v>
      </c>
      <c r="N1593" s="13">
        <v>7.6882372610971927</v>
      </c>
      <c r="O1593" s="13">
        <v>20.17078421741293</v>
      </c>
      <c r="P1593" s="17">
        <v>15.128003958159201</v>
      </c>
      <c r="Q1593" s="17"/>
      <c r="R1593" s="18">
        <f t="shared" si="49"/>
        <v>10.312982248929103</v>
      </c>
      <c r="S1593">
        <f t="shared" si="50"/>
        <v>19.9430256673893</v>
      </c>
      <c r="T1593" s="3">
        <v>4903.7781257485276</v>
      </c>
      <c r="U1593">
        <v>2653.298267297379</v>
      </c>
      <c r="V1593">
        <v>-0.41502858039166313</v>
      </c>
      <c r="Y1593">
        <v>1635.1474458305033</v>
      </c>
      <c r="Z1593">
        <v>6677.714962987915</v>
      </c>
    </row>
    <row r="1594" spans="1:26" ht="92.25" x14ac:dyDescent="1.35">
      <c r="A1594" t="s">
        <v>1594</v>
      </c>
      <c r="B1594" s="11">
        <v>14292</v>
      </c>
      <c r="C1594" s="11">
        <v>17846</v>
      </c>
      <c r="D1594" s="11">
        <v>18083</v>
      </c>
      <c r="E1594" s="11">
        <v>19067</v>
      </c>
      <c r="F1594" s="11">
        <v>2429</v>
      </c>
      <c r="G1594" s="11">
        <v>11771</v>
      </c>
      <c r="H1594" s="11">
        <v>1556</v>
      </c>
      <c r="I1594" s="13">
        <v>12.701076173611376</v>
      </c>
      <c r="J1594" s="13">
        <v>15.960985453892308</v>
      </c>
      <c r="K1594" s="13">
        <v>20.360578254044643</v>
      </c>
      <c r="L1594" s="13">
        <v>13.857404983857398</v>
      </c>
      <c r="M1594" s="13">
        <v>9.6824797549708101</v>
      </c>
      <c r="N1594" s="13">
        <v>9.8150509231088243</v>
      </c>
      <c r="O1594" s="13">
        <v>32.836292344281553</v>
      </c>
      <c r="P1594" s="17">
        <v>16.459123983966702</v>
      </c>
      <c r="Q1594" s="17"/>
      <c r="R1594" s="18">
        <f t="shared" si="49"/>
        <v>11.644102274736603</v>
      </c>
      <c r="S1594">
        <f t="shared" si="50"/>
        <v>21.2741456931968</v>
      </c>
      <c r="T1594" s="3">
        <v>8040.0512864196789</v>
      </c>
      <c r="U1594">
        <v>3894.5536241922841</v>
      </c>
      <c r="V1594">
        <v>0.42681449485826306</v>
      </c>
      <c r="Y1594">
        <v>1959.7612132648492</v>
      </c>
      <c r="Z1594">
        <v>10227.366397174144</v>
      </c>
    </row>
    <row r="1595" spans="1:26" ht="92.25" x14ac:dyDescent="1.35">
      <c r="A1595" t="s">
        <v>1595</v>
      </c>
      <c r="B1595" s="11">
        <v>14045</v>
      </c>
      <c r="C1595" s="11">
        <v>17239</v>
      </c>
      <c r="D1595" s="11">
        <v>15938</v>
      </c>
      <c r="E1595" s="11">
        <v>6412</v>
      </c>
      <c r="F1595" s="11">
        <v>11663</v>
      </c>
      <c r="G1595" s="11">
        <v>7388</v>
      </c>
      <c r="H1595" s="11">
        <v>15248</v>
      </c>
      <c r="I1595" s="13">
        <v>15.405162457150398</v>
      </c>
      <c r="J1595" s="13">
        <v>10.979274380152397</v>
      </c>
      <c r="K1595" s="13">
        <v>8.3283063478927328</v>
      </c>
      <c r="L1595" s="13">
        <v>13.06435271477145</v>
      </c>
      <c r="M1595" s="13">
        <v>12.079950210419053</v>
      </c>
      <c r="N1595" s="13">
        <v>7.6837694719147978</v>
      </c>
      <c r="O1595" s="13">
        <v>16.427499822614315</v>
      </c>
      <c r="P1595" s="17">
        <v>11.995473629273594</v>
      </c>
      <c r="Q1595" s="17"/>
      <c r="R1595" s="18">
        <f t="shared" si="49"/>
        <v>7.1804519200434953</v>
      </c>
      <c r="S1595">
        <f t="shared" si="50"/>
        <v>16.810495338503692</v>
      </c>
      <c r="T1595" s="3">
        <v>7110.392489386013</v>
      </c>
      <c r="U1595">
        <v>4026.1524302348753</v>
      </c>
      <c r="V1595">
        <v>-0.42555711843306199</v>
      </c>
      <c r="Y1595">
        <v>2643.1226891849988</v>
      </c>
      <c r="Z1595">
        <v>9954.7573679552552</v>
      </c>
    </row>
    <row r="1596" spans="1:26" ht="92.25" x14ac:dyDescent="1.35">
      <c r="A1596" t="s">
        <v>1596</v>
      </c>
      <c r="B1596" s="11">
        <v>15714</v>
      </c>
      <c r="C1596" s="11">
        <v>2616</v>
      </c>
      <c r="D1596" s="11">
        <v>11220</v>
      </c>
      <c r="E1596" s="11">
        <v>8441</v>
      </c>
      <c r="F1596" s="11">
        <v>12266</v>
      </c>
      <c r="G1596" s="11">
        <v>16068</v>
      </c>
      <c r="H1596" s="11">
        <v>3580</v>
      </c>
      <c r="I1596" s="13">
        <v>18.62395558825823</v>
      </c>
      <c r="J1596" s="13">
        <v>21.5643410567823</v>
      </c>
      <c r="K1596" s="13">
        <v>14.796971828039146</v>
      </c>
      <c r="L1596" s="13">
        <v>5.4694211837157223</v>
      </c>
      <c r="M1596" s="13">
        <v>24.335542472853387</v>
      </c>
      <c r="N1596" s="13">
        <v>10.204115722943765</v>
      </c>
      <c r="O1596" s="13">
        <v>17.550306784522729</v>
      </c>
      <c r="P1596" s="17">
        <v>16.077807805302182</v>
      </c>
      <c r="Q1596" s="17"/>
      <c r="R1596" s="18">
        <f t="shared" si="49"/>
        <v>11.262786096072084</v>
      </c>
      <c r="S1596">
        <f t="shared" si="50"/>
        <v>20.892829514532281</v>
      </c>
      <c r="T1596" s="3">
        <v>6328.4272504449018</v>
      </c>
      <c r="U1596">
        <v>3201.8767514965816</v>
      </c>
      <c r="V1596">
        <v>0.43033651309087873</v>
      </c>
      <c r="Y1596">
        <v>1758.7869029588001</v>
      </c>
      <c r="Z1596">
        <v>8266.3247379655968</v>
      </c>
    </row>
    <row r="1597" spans="1:26" ht="92.25" x14ac:dyDescent="1.35">
      <c r="A1597" t="s">
        <v>1597</v>
      </c>
      <c r="B1597" s="11">
        <v>14913</v>
      </c>
      <c r="C1597" s="11">
        <v>6338</v>
      </c>
      <c r="D1597" s="11">
        <v>5420</v>
      </c>
      <c r="E1597" s="11">
        <v>19636</v>
      </c>
      <c r="F1597" s="11">
        <v>3440</v>
      </c>
      <c r="G1597" s="11">
        <v>17204</v>
      </c>
      <c r="H1597" s="11">
        <v>13726</v>
      </c>
      <c r="I1597" s="13">
        <v>19.25026170380605</v>
      </c>
      <c r="J1597" s="13">
        <v>7.9790516019264386</v>
      </c>
      <c r="K1597" s="13">
        <v>16.39958037128773</v>
      </c>
      <c r="L1597" s="13">
        <v>19.678771079690446</v>
      </c>
      <c r="M1597" s="13">
        <v>7.1482357668558958</v>
      </c>
      <c r="N1597" s="13">
        <v>20.48009337045232</v>
      </c>
      <c r="O1597" s="13">
        <v>14.799529042938937</v>
      </c>
      <c r="P1597" s="17">
        <v>15.105074705279689</v>
      </c>
      <c r="Q1597" s="17"/>
      <c r="R1597" s="18">
        <f t="shared" si="49"/>
        <v>10.290052996049591</v>
      </c>
      <c r="S1597">
        <f t="shared" si="50"/>
        <v>19.920096414509786</v>
      </c>
      <c r="T1597" s="3">
        <v>7369.4646258462144</v>
      </c>
      <c r="U1597">
        <v>3693.7218470207258</v>
      </c>
      <c r="V1597">
        <v>-0.55574219004483894</v>
      </c>
      <c r="Y1597">
        <v>1991.1213544668562</v>
      </c>
      <c r="Z1597">
        <v>9569.1605699871034</v>
      </c>
    </row>
    <row r="1598" spans="1:26" ht="92.25" x14ac:dyDescent="1.35">
      <c r="A1598" t="s">
        <v>1598</v>
      </c>
      <c r="B1598" s="11">
        <v>17752</v>
      </c>
      <c r="C1598" s="11">
        <v>13011</v>
      </c>
      <c r="D1598" s="11">
        <v>8116</v>
      </c>
      <c r="E1598" s="11">
        <v>5967</v>
      </c>
      <c r="F1598" s="11">
        <v>3466</v>
      </c>
      <c r="G1598" s="11">
        <v>10705</v>
      </c>
      <c r="H1598" s="11">
        <v>8515</v>
      </c>
      <c r="I1598" s="13">
        <v>4.7910327654509715</v>
      </c>
      <c r="J1598" s="13">
        <v>15.291980316387454</v>
      </c>
      <c r="K1598" s="13">
        <v>18.735914518305002</v>
      </c>
      <c r="L1598" s="13">
        <v>13.226821989045966</v>
      </c>
      <c r="M1598" s="13">
        <v>15.935836911362589</v>
      </c>
      <c r="N1598" s="13">
        <v>7.6124472571833497</v>
      </c>
      <c r="O1598" s="13">
        <v>17.443265481709762</v>
      </c>
      <c r="P1598" s="17">
        <v>13.291042748492156</v>
      </c>
      <c r="Q1598" s="17"/>
      <c r="R1598" s="18">
        <f t="shared" si="49"/>
        <v>8.4760210392620579</v>
      </c>
      <c r="S1598">
        <f t="shared" si="50"/>
        <v>18.106064457722255</v>
      </c>
      <c r="T1598" s="3">
        <v>5928.9661253016611</v>
      </c>
      <c r="U1598">
        <v>3091.735996783083</v>
      </c>
      <c r="V1598">
        <v>-1.0323901733499952</v>
      </c>
      <c r="Y1598">
        <v>1792.2820697446905</v>
      </c>
      <c r="Z1598">
        <v>7889.0530139254488</v>
      </c>
    </row>
    <row r="1599" spans="1:26" ht="92.25" x14ac:dyDescent="1.35">
      <c r="A1599" t="s">
        <v>1599</v>
      </c>
      <c r="B1599" s="11">
        <v>10878</v>
      </c>
      <c r="C1599" s="11">
        <v>18952</v>
      </c>
      <c r="D1599" s="11">
        <v>988</v>
      </c>
      <c r="E1599" s="11">
        <v>18984</v>
      </c>
      <c r="F1599" s="11">
        <v>2826</v>
      </c>
      <c r="G1599" s="11">
        <v>9834</v>
      </c>
      <c r="H1599" s="11">
        <v>3288</v>
      </c>
      <c r="I1599" s="13">
        <v>16.938433966237202</v>
      </c>
      <c r="J1599" s="13">
        <v>19.900630289271248</v>
      </c>
      <c r="K1599" s="13">
        <v>14.710184334443399</v>
      </c>
      <c r="L1599" s="13">
        <v>6.8182187372691576</v>
      </c>
      <c r="M1599" s="13">
        <v>0.77706226962394176</v>
      </c>
      <c r="N1599" s="13">
        <v>5.850794799273455</v>
      </c>
      <c r="O1599" s="13">
        <v>0.35122148295413069</v>
      </c>
      <c r="P1599" s="17">
        <v>9.3352208398675032</v>
      </c>
      <c r="Q1599" s="17"/>
      <c r="R1599" s="18">
        <f t="shared" si="49"/>
        <v>4.5201991306374047</v>
      </c>
      <c r="S1599">
        <f t="shared" si="50"/>
        <v>14.150242549097602</v>
      </c>
      <c r="T1599" s="3">
        <v>7036.0437672581211</v>
      </c>
      <c r="U1599">
        <v>3009.2582769918772</v>
      </c>
      <c r="V1599">
        <v>-1.0915459824900609</v>
      </c>
      <c r="Y1599">
        <v>1094.3600033828739</v>
      </c>
      <c r="Z1599">
        <v>8329.5417021180583</v>
      </c>
    </row>
    <row r="1600" spans="1:26" ht="92.25" x14ac:dyDescent="1.35">
      <c r="A1600" t="s">
        <v>1600</v>
      </c>
      <c r="B1600" s="11">
        <v>10426</v>
      </c>
      <c r="C1600" s="11">
        <v>8090</v>
      </c>
      <c r="D1600" s="11">
        <v>19941</v>
      </c>
      <c r="E1600" s="11">
        <v>19440</v>
      </c>
      <c r="F1600" s="11">
        <v>14160</v>
      </c>
      <c r="G1600" s="11">
        <v>5522</v>
      </c>
      <c r="H1600" s="11">
        <v>13544</v>
      </c>
      <c r="I1600" s="13">
        <v>9.2584139171864948</v>
      </c>
      <c r="J1600" s="13">
        <v>10.42225090529147</v>
      </c>
      <c r="K1600" s="13">
        <v>10.941973181333227</v>
      </c>
      <c r="L1600" s="13">
        <v>21.762309593390199</v>
      </c>
      <c r="M1600" s="13">
        <v>22.024899462546657</v>
      </c>
      <c r="N1600" s="13">
        <v>15.219790811545559</v>
      </c>
      <c r="O1600" s="13">
        <v>24.02530645068234</v>
      </c>
      <c r="P1600" s="17">
        <v>16.236420617425136</v>
      </c>
      <c r="Q1600" s="17"/>
      <c r="R1600" s="18">
        <f t="shared" si="49"/>
        <v>11.421398908195037</v>
      </c>
      <c r="S1600">
        <f t="shared" si="50"/>
        <v>21.051442326655234</v>
      </c>
      <c r="T1600" s="3">
        <v>7682.5146227235173</v>
      </c>
      <c r="U1600">
        <v>4173.9839513287352</v>
      </c>
      <c r="V1600">
        <v>0.46355808080988936</v>
      </c>
      <c r="Y1600">
        <v>2579.674750998729</v>
      </c>
      <c r="Z1600">
        <v>10479.624074403142</v>
      </c>
    </row>
    <row r="1601" spans="1:26" ht="92.25" x14ac:dyDescent="1.35">
      <c r="A1601" t="s">
        <v>1601</v>
      </c>
      <c r="B1601" s="11">
        <v>5680</v>
      </c>
      <c r="C1601" s="11">
        <v>12485</v>
      </c>
      <c r="D1601" s="11">
        <v>8741</v>
      </c>
      <c r="E1601" s="11">
        <v>8590</v>
      </c>
      <c r="F1601" s="11">
        <v>7017</v>
      </c>
      <c r="G1601" s="11">
        <v>16915</v>
      </c>
      <c r="H1601" s="11">
        <v>19775</v>
      </c>
      <c r="I1601" s="13">
        <v>15.356204909857702</v>
      </c>
      <c r="J1601" s="13">
        <v>13.969430666631716</v>
      </c>
      <c r="K1601" s="13">
        <v>17.421157750660242</v>
      </c>
      <c r="L1601" s="13">
        <v>12.0188332890973</v>
      </c>
      <c r="M1601" s="13">
        <v>19.698261199709052</v>
      </c>
      <c r="N1601" s="13">
        <v>22.72134560534921</v>
      </c>
      <c r="O1601" s="13">
        <v>1.8305090207686643</v>
      </c>
      <c r="P1601" s="17">
        <v>14.716534634581985</v>
      </c>
      <c r="Q1601" s="17"/>
      <c r="R1601" s="18">
        <f t="shared" si="49"/>
        <v>9.9015129253518861</v>
      </c>
      <c r="S1601">
        <f t="shared" si="50"/>
        <v>19.531556343812085</v>
      </c>
      <c r="T1601" s="3">
        <v>6872.3786845717832</v>
      </c>
      <c r="U1601">
        <v>3625.9381380160094</v>
      </c>
      <c r="V1601">
        <v>-0.24157884581654798</v>
      </c>
      <c r="Y1601">
        <v>2140.9138564871641</v>
      </c>
      <c r="Z1601">
        <v>9207.798334490928</v>
      </c>
    </row>
    <row r="1602" spans="1:26" ht="92.25" x14ac:dyDescent="1.35">
      <c r="A1602" t="s">
        <v>1602</v>
      </c>
      <c r="B1602" s="11">
        <v>3256</v>
      </c>
      <c r="C1602" s="11">
        <v>5601</v>
      </c>
      <c r="D1602" s="11">
        <v>7444</v>
      </c>
      <c r="E1602" s="11">
        <v>15220</v>
      </c>
      <c r="F1602" s="11">
        <v>16575</v>
      </c>
      <c r="G1602" s="11">
        <v>7294</v>
      </c>
      <c r="H1602" s="11">
        <v>11505</v>
      </c>
      <c r="I1602" s="13">
        <v>16.0538509516388</v>
      </c>
      <c r="J1602" s="13">
        <v>18.790647384532161</v>
      </c>
      <c r="K1602" s="13">
        <v>3.5991240303902323</v>
      </c>
      <c r="L1602" s="13">
        <v>29.307486965861067</v>
      </c>
      <c r="M1602" s="13">
        <v>19.097868524554897</v>
      </c>
      <c r="N1602" s="13">
        <v>10.923331244303107</v>
      </c>
      <c r="O1602" s="13">
        <v>21.894637935458736</v>
      </c>
      <c r="P1602" s="17">
        <v>17.095278148105571</v>
      </c>
      <c r="Q1602" s="17"/>
      <c r="R1602" s="18">
        <f t="shared" si="49"/>
        <v>12.280256438875472</v>
      </c>
      <c r="S1602">
        <f t="shared" si="50"/>
        <v>21.910299857335669</v>
      </c>
      <c r="T1602" s="3">
        <v>5994.5382490015954</v>
      </c>
      <c r="U1602">
        <v>3064.0251076862869</v>
      </c>
      <c r="V1602">
        <v>-1.1447150427557062</v>
      </c>
      <c r="Y1602">
        <v>1715.3218070642456</v>
      </c>
      <c r="Z1602">
        <v>7879.5207327974622</v>
      </c>
    </row>
    <row r="1603" spans="1:26" ht="92.25" x14ac:dyDescent="1.35">
      <c r="A1603" t="s">
        <v>1603</v>
      </c>
      <c r="B1603" s="11">
        <v>17360</v>
      </c>
      <c r="C1603" s="11">
        <v>11916</v>
      </c>
      <c r="D1603" s="11">
        <v>13838</v>
      </c>
      <c r="E1603" s="11">
        <v>4423</v>
      </c>
      <c r="F1603" s="11">
        <v>5065</v>
      </c>
      <c r="G1603" s="11">
        <v>19956</v>
      </c>
      <c r="H1603" s="11">
        <v>13290</v>
      </c>
      <c r="I1603" s="13">
        <v>4.0702767315272759</v>
      </c>
      <c r="J1603" s="13">
        <v>14.767415788589668</v>
      </c>
      <c r="K1603" s="13">
        <v>14.059798990663658</v>
      </c>
      <c r="L1603" s="13">
        <v>17.467026393980433</v>
      </c>
      <c r="M1603" s="13">
        <v>17.852354526149654</v>
      </c>
      <c r="N1603" s="13">
        <v>26.963533184490991</v>
      </c>
      <c r="O1603" s="13">
        <v>14.385243912059114</v>
      </c>
      <c r="P1603" s="17">
        <v>15.652235646780111</v>
      </c>
      <c r="Q1603" s="17"/>
      <c r="R1603" s="18">
        <f t="shared" ref="R1603:R1666" si="51">P1603-1.9599*6.5/SQRT(7)</f>
        <v>10.837213937550013</v>
      </c>
      <c r="S1603">
        <f t="shared" ref="S1603:S1666" si="52">P1603+1.9599*6.5/SQRT(7)</f>
        <v>20.467257356010208</v>
      </c>
      <c r="T1603" s="3">
        <v>7469.0263299761618</v>
      </c>
      <c r="U1603">
        <v>3931.5557166610024</v>
      </c>
      <c r="V1603">
        <v>1.4171564544085413</v>
      </c>
      <c r="Y1603">
        <v>2311.1007653218549</v>
      </c>
      <c r="Z1603">
        <v>9991.5195343872329</v>
      </c>
    </row>
    <row r="1604" spans="1:26" ht="92.25" x14ac:dyDescent="1.35">
      <c r="A1604" t="s">
        <v>1604</v>
      </c>
      <c r="B1604" s="11">
        <v>1506</v>
      </c>
      <c r="C1604" s="11">
        <v>8373</v>
      </c>
      <c r="D1604" s="11">
        <v>16255</v>
      </c>
      <c r="E1604" s="11">
        <v>12207</v>
      </c>
      <c r="F1604" s="11">
        <v>15828</v>
      </c>
      <c r="G1604" s="11">
        <v>7896</v>
      </c>
      <c r="H1604" s="11">
        <v>4038</v>
      </c>
      <c r="I1604" s="13">
        <v>19.707079727155321</v>
      </c>
      <c r="J1604" s="13">
        <v>19.675977791363692</v>
      </c>
      <c r="K1604" s="13">
        <v>15.983925083645518</v>
      </c>
      <c r="L1604" s="13">
        <v>26.94825314788897</v>
      </c>
      <c r="M1604" s="13">
        <v>21.499879400319422</v>
      </c>
      <c r="N1604" s="13">
        <v>13.758849751162574</v>
      </c>
      <c r="O1604" s="13">
        <v>15.966398110192838</v>
      </c>
      <c r="P1604" s="17">
        <v>19.077194715961188</v>
      </c>
      <c r="Q1604" s="17"/>
      <c r="R1604" s="18">
        <f t="shared" si="51"/>
        <v>14.262173006731089</v>
      </c>
      <c r="S1604">
        <f t="shared" si="52"/>
        <v>23.892216425191286</v>
      </c>
      <c r="T1604" s="3">
        <v>6202.42027905535</v>
      </c>
      <c r="U1604">
        <v>3028.0044244208434</v>
      </c>
      <c r="V1604">
        <v>-0.93639300757786259</v>
      </c>
      <c r="Y1604">
        <v>1552.2242628718573</v>
      </c>
      <c r="Z1604">
        <v>7930.1888087593888</v>
      </c>
    </row>
    <row r="1605" spans="1:26" ht="92.25" x14ac:dyDescent="1.35">
      <c r="A1605" t="s">
        <v>1605</v>
      </c>
      <c r="B1605" s="11">
        <v>8937</v>
      </c>
      <c r="C1605" s="11">
        <v>11930</v>
      </c>
      <c r="D1605" s="11">
        <v>2759</v>
      </c>
      <c r="E1605" s="11">
        <v>19700</v>
      </c>
      <c r="F1605" s="11">
        <v>19447</v>
      </c>
      <c r="G1605" s="11">
        <v>10614</v>
      </c>
      <c r="H1605" s="11">
        <v>2791</v>
      </c>
      <c r="I1605" s="13">
        <v>10.778103998666078</v>
      </c>
      <c r="J1605" s="13">
        <v>12.006574229719076</v>
      </c>
      <c r="K1605" s="13">
        <v>15.200547045062452</v>
      </c>
      <c r="L1605" s="13">
        <v>12.839455281824506</v>
      </c>
      <c r="M1605" s="13">
        <v>15.050661786461191</v>
      </c>
      <c r="N1605" s="13">
        <v>19.341752552115608</v>
      </c>
      <c r="O1605" s="13">
        <v>18.769688044086514</v>
      </c>
      <c r="P1605" s="17">
        <v>14.855254705419346</v>
      </c>
      <c r="Q1605" s="17"/>
      <c r="R1605" s="18">
        <f t="shared" si="51"/>
        <v>10.040232996189248</v>
      </c>
      <c r="S1605">
        <f t="shared" si="52"/>
        <v>19.670276414649443</v>
      </c>
      <c r="T1605" s="3">
        <v>7332.3213890945544</v>
      </c>
      <c r="U1605">
        <v>3489.79409249833</v>
      </c>
      <c r="V1605">
        <v>-0.164870925800642</v>
      </c>
      <c r="Y1605">
        <v>1691.96409806769</v>
      </c>
      <c r="Z1605">
        <v>9231.8088287798764</v>
      </c>
    </row>
    <row r="1606" spans="1:26" ht="92.25" x14ac:dyDescent="1.35">
      <c r="A1606" t="s">
        <v>1606</v>
      </c>
      <c r="B1606" s="11">
        <v>8017</v>
      </c>
      <c r="C1606" s="11">
        <v>8495</v>
      </c>
      <c r="D1606" s="11">
        <v>4762</v>
      </c>
      <c r="E1606" s="11">
        <v>4906</v>
      </c>
      <c r="F1606" s="11">
        <v>6945</v>
      </c>
      <c r="G1606" s="11">
        <v>582</v>
      </c>
      <c r="H1606" s="11">
        <v>17648</v>
      </c>
      <c r="I1606" s="13">
        <v>21.081160461783472</v>
      </c>
      <c r="J1606" s="13">
        <v>21.38933593822583</v>
      </c>
      <c r="K1606" s="13">
        <v>16.761826594623933</v>
      </c>
      <c r="L1606" s="13">
        <v>21.085474618926881</v>
      </c>
      <c r="M1606" s="13">
        <v>1.4006582256670104</v>
      </c>
      <c r="N1606" s="13">
        <v>16.637498678107935</v>
      </c>
      <c r="O1606" s="13">
        <v>20.782270695328606</v>
      </c>
      <c r="P1606" s="17">
        <v>17.019746458951953</v>
      </c>
      <c r="Q1606" s="17"/>
      <c r="R1606" s="18">
        <f t="shared" si="51"/>
        <v>12.204724749721855</v>
      </c>
      <c r="S1606">
        <f t="shared" si="52"/>
        <v>21.834768168182052</v>
      </c>
      <c r="T1606" s="3">
        <v>5209.9990185771976</v>
      </c>
      <c r="U1606">
        <v>2352.8055416126913</v>
      </c>
      <c r="V1606">
        <v>-0.55743953453202266</v>
      </c>
      <c r="Y1606">
        <v>1008.7474973434632</v>
      </c>
      <c r="Z1606">
        <v>6366.2027373252222</v>
      </c>
    </row>
    <row r="1607" spans="1:26" ht="92.25" x14ac:dyDescent="1.35">
      <c r="A1607" t="s">
        <v>1607</v>
      </c>
      <c r="B1607" s="11">
        <v>9698</v>
      </c>
      <c r="C1607" s="11">
        <v>16987</v>
      </c>
      <c r="D1607" s="11">
        <v>459</v>
      </c>
      <c r="E1607" s="11">
        <v>13259</v>
      </c>
      <c r="F1607" s="11">
        <v>4095</v>
      </c>
      <c r="G1607" s="11">
        <v>2990</v>
      </c>
      <c r="H1607" s="11">
        <v>12194</v>
      </c>
      <c r="I1607" s="13">
        <v>7.5488533889915441</v>
      </c>
      <c r="J1607" s="13">
        <v>10.936759251580582</v>
      </c>
      <c r="K1607" s="13">
        <v>21.839632395025127</v>
      </c>
      <c r="L1607" s="13">
        <v>14.326891914111224</v>
      </c>
      <c r="M1607" s="13">
        <v>21.847970569174485</v>
      </c>
      <c r="N1607" s="13">
        <v>11.862598772146836</v>
      </c>
      <c r="O1607" s="13">
        <v>18.279801297912272</v>
      </c>
      <c r="P1607" s="17">
        <v>15.23464394127744</v>
      </c>
      <c r="Q1607" s="17"/>
      <c r="R1607" s="18">
        <f t="shared" si="51"/>
        <v>10.419622232047342</v>
      </c>
      <c r="S1607">
        <f t="shared" si="52"/>
        <v>20.049665650507539</v>
      </c>
      <c r="T1607" s="3">
        <v>6053.3948436198461</v>
      </c>
      <c r="U1607">
        <v>2733.700602122562</v>
      </c>
      <c r="V1607">
        <v>-0.65140284277731553</v>
      </c>
      <c r="Y1607">
        <v>1169.5483425804141</v>
      </c>
      <c r="Z1607">
        <v>7394.2696542336071</v>
      </c>
    </row>
    <row r="1608" spans="1:26" ht="92.25" x14ac:dyDescent="1.35">
      <c r="A1608" t="s">
        <v>1608</v>
      </c>
      <c r="B1608" s="11">
        <v>19037</v>
      </c>
      <c r="C1608" s="11">
        <v>18354</v>
      </c>
      <c r="D1608" s="11">
        <v>11259</v>
      </c>
      <c r="E1608" s="11">
        <v>13118</v>
      </c>
      <c r="F1608" s="11">
        <v>4510</v>
      </c>
      <c r="G1608" s="11">
        <v>13965</v>
      </c>
      <c r="H1608" s="11">
        <v>17851</v>
      </c>
      <c r="I1608" s="13">
        <v>14.738568188029824</v>
      </c>
      <c r="J1608" s="13">
        <v>21.562344965886261</v>
      </c>
      <c r="K1608" s="13">
        <v>9.5914072663364998</v>
      </c>
      <c r="L1608" s="13">
        <v>21.602410178232404</v>
      </c>
      <c r="M1608" s="13">
        <v>15.342528542146782</v>
      </c>
      <c r="N1608" s="13">
        <v>11.994069797555875</v>
      </c>
      <c r="O1608" s="13">
        <v>9.2622034972227425</v>
      </c>
      <c r="P1608" s="17">
        <v>14.870504633630057</v>
      </c>
      <c r="Q1608" s="17"/>
      <c r="R1608" s="18">
        <f t="shared" si="51"/>
        <v>10.055482924399959</v>
      </c>
      <c r="S1608">
        <f t="shared" si="52"/>
        <v>19.685526342860157</v>
      </c>
      <c r="T1608" s="3">
        <v>8044.5915922408713</v>
      </c>
      <c r="U1608">
        <v>4491.2654439157232</v>
      </c>
      <c r="V1608">
        <v>1.7341699276585132</v>
      </c>
      <c r="Y1608">
        <v>2888.6694523201913</v>
      </c>
      <c r="Z1608">
        <v>11160.94344425155</v>
      </c>
    </row>
    <row r="1609" spans="1:26" ht="92.25" x14ac:dyDescent="1.35">
      <c r="A1609" t="s">
        <v>1609</v>
      </c>
      <c r="B1609" s="11">
        <v>14267</v>
      </c>
      <c r="C1609" s="11">
        <v>16934</v>
      </c>
      <c r="D1609" s="11">
        <v>394</v>
      </c>
      <c r="E1609" s="11">
        <v>15491</v>
      </c>
      <c r="F1609" s="11">
        <v>12186</v>
      </c>
      <c r="G1609" s="11">
        <v>14252</v>
      </c>
      <c r="H1609" s="11">
        <v>7346</v>
      </c>
      <c r="I1609" s="13">
        <v>13.263348330763513</v>
      </c>
      <c r="J1609" s="13">
        <v>20.054857515388413</v>
      </c>
      <c r="K1609" s="13">
        <v>13.159322252391842</v>
      </c>
      <c r="L1609" s="13">
        <v>17.002051074611316</v>
      </c>
      <c r="M1609" s="13">
        <v>11.6337662380688</v>
      </c>
      <c r="N1609" s="13">
        <v>20.392718879603517</v>
      </c>
      <c r="O1609" s="13">
        <v>18.746833621880075</v>
      </c>
      <c r="P1609" s="17">
        <v>16.321842558958213</v>
      </c>
      <c r="Q1609" s="17"/>
      <c r="R1609" s="18">
        <f t="shared" si="51"/>
        <v>11.506820849728115</v>
      </c>
      <c r="S1609">
        <f t="shared" si="52"/>
        <v>21.136864268188312</v>
      </c>
      <c r="T1609" s="3">
        <v>7156.1132799710549</v>
      </c>
      <c r="U1609">
        <v>3703.9139891525906</v>
      </c>
      <c r="V1609">
        <v>1.4814258975093253</v>
      </c>
      <c r="Y1609">
        <v>2116.7223193927989</v>
      </c>
      <c r="Z1609">
        <v>9475.3718033909518</v>
      </c>
    </row>
    <row r="1610" spans="1:26" ht="92.25" x14ac:dyDescent="1.35">
      <c r="A1610" t="s">
        <v>1610</v>
      </c>
      <c r="B1610" s="11">
        <v>7115</v>
      </c>
      <c r="C1610" s="11">
        <v>9580</v>
      </c>
      <c r="D1610" s="11">
        <v>16182</v>
      </c>
      <c r="E1610" s="11">
        <v>15963</v>
      </c>
      <c r="F1610" s="11">
        <v>440</v>
      </c>
      <c r="G1610" s="11">
        <v>1378</v>
      </c>
      <c r="H1610" s="11">
        <v>7864</v>
      </c>
      <c r="I1610" s="13">
        <v>12.425046645810482</v>
      </c>
      <c r="J1610" s="13">
        <v>9.3676483826429049</v>
      </c>
      <c r="K1610" s="13">
        <v>6.6225185591181894</v>
      </c>
      <c r="L1610" s="13">
        <v>15.328034648493084</v>
      </c>
      <c r="M1610" s="13">
        <v>11.380481328142444</v>
      </c>
      <c r="N1610" s="13">
        <v>9.9774183459861305</v>
      </c>
      <c r="O1610" s="13">
        <v>20.089367387158202</v>
      </c>
      <c r="P1610" s="17">
        <v>12.170073613907348</v>
      </c>
      <c r="Q1610" s="17"/>
      <c r="R1610" s="18">
        <f t="shared" si="51"/>
        <v>7.35505190467725</v>
      </c>
      <c r="S1610">
        <f t="shared" si="52"/>
        <v>16.985095323137447</v>
      </c>
      <c r="T1610" s="3">
        <v>6053.6969465745251</v>
      </c>
      <c r="U1610">
        <v>2679.379816805867</v>
      </c>
      <c r="V1610">
        <v>0.23591155695612542</v>
      </c>
      <c r="Y1610">
        <v>1084.6187077957507</v>
      </c>
      <c r="Z1610">
        <v>7309.6506726854968</v>
      </c>
    </row>
    <row r="1611" spans="1:26" ht="92.25" x14ac:dyDescent="1.35">
      <c r="A1611" t="s">
        <v>1611</v>
      </c>
      <c r="B1611" s="11">
        <v>4309</v>
      </c>
      <c r="C1611" s="11">
        <v>3371</v>
      </c>
      <c r="D1611" s="11">
        <v>12178</v>
      </c>
      <c r="E1611" s="11">
        <v>16149</v>
      </c>
      <c r="F1611" s="11">
        <v>13440</v>
      </c>
      <c r="G1611" s="11">
        <v>9598</v>
      </c>
      <c r="H1611" s="11">
        <v>9084</v>
      </c>
      <c r="I1611" s="13">
        <v>12.537380747891481</v>
      </c>
      <c r="J1611" s="13">
        <v>22.722916272022026</v>
      </c>
      <c r="K1611" s="13">
        <v>13.602503202032562</v>
      </c>
      <c r="L1611" s="13">
        <v>22.16370066622876</v>
      </c>
      <c r="M1611" s="13">
        <v>18.364336705468808</v>
      </c>
      <c r="N1611" s="13">
        <v>1.9301119281702128</v>
      </c>
      <c r="O1611" s="13">
        <v>4.215360215661752</v>
      </c>
      <c r="P1611" s="17">
        <v>13.648044248210804</v>
      </c>
      <c r="Q1611" s="17"/>
      <c r="R1611" s="18">
        <f t="shared" si="51"/>
        <v>8.8330225389807051</v>
      </c>
      <c r="S1611">
        <f t="shared" si="52"/>
        <v>18.463065957440904</v>
      </c>
      <c r="T1611" s="3">
        <v>5949.9723522160066</v>
      </c>
      <c r="U1611">
        <v>3120.2359053698651</v>
      </c>
      <c r="V1611">
        <v>1.6446620065835305</v>
      </c>
      <c r="Y1611">
        <v>1825.959325933467</v>
      </c>
      <c r="Z1611">
        <v>7944.3310266696917</v>
      </c>
    </row>
    <row r="1612" spans="1:26" ht="92.25" x14ac:dyDescent="1.35">
      <c r="A1612" t="s">
        <v>1612</v>
      </c>
      <c r="B1612" s="11">
        <v>825</v>
      </c>
      <c r="C1612" s="11">
        <v>10252</v>
      </c>
      <c r="D1612" s="11">
        <v>14904</v>
      </c>
      <c r="E1612" s="11">
        <v>11744</v>
      </c>
      <c r="F1612" s="11">
        <v>17968</v>
      </c>
      <c r="G1612" s="11">
        <v>5888</v>
      </c>
      <c r="H1612" s="11">
        <v>12413</v>
      </c>
      <c r="I1612" s="13">
        <v>20.808964486705847</v>
      </c>
      <c r="J1612" s="13">
        <v>12.741423791062552</v>
      </c>
      <c r="K1612" s="13">
        <v>17.216417136854535</v>
      </c>
      <c r="L1612" s="13">
        <v>11.940488337564299</v>
      </c>
      <c r="M1612" s="13">
        <v>22.61571624078093</v>
      </c>
      <c r="N1612" s="13">
        <v>7.9766459990293246</v>
      </c>
      <c r="O1612" s="13">
        <v>18.499752983200356</v>
      </c>
      <c r="P1612" s="17">
        <v>15.971344139313979</v>
      </c>
      <c r="Q1612" s="17"/>
      <c r="R1612" s="18">
        <f t="shared" si="51"/>
        <v>11.156322430083881</v>
      </c>
      <c r="S1612">
        <f t="shared" si="52"/>
        <v>20.786365848544079</v>
      </c>
      <c r="T1612" s="3">
        <v>6700.4654512375682</v>
      </c>
      <c r="U1612">
        <v>3388.4508893553602</v>
      </c>
      <c r="V1612">
        <v>-1.2678810890065506</v>
      </c>
      <c r="Y1612">
        <v>1858.6750213046935</v>
      </c>
      <c r="Z1612">
        <v>8748.7806842905375</v>
      </c>
    </row>
    <row r="1613" spans="1:26" ht="92.25" x14ac:dyDescent="1.35">
      <c r="A1613" t="s">
        <v>1613</v>
      </c>
      <c r="B1613" s="11">
        <v>13529</v>
      </c>
      <c r="C1613" s="11">
        <v>19534</v>
      </c>
      <c r="D1613" s="11">
        <v>11537</v>
      </c>
      <c r="E1613" s="11">
        <v>18482</v>
      </c>
      <c r="F1613" s="11">
        <v>14710</v>
      </c>
      <c r="G1613" s="11">
        <v>9800</v>
      </c>
      <c r="H1613" s="11">
        <v>815</v>
      </c>
      <c r="I1613" s="13">
        <v>16.879657171639309</v>
      </c>
      <c r="J1613" s="13">
        <v>20.466111691480766</v>
      </c>
      <c r="K1613" s="13">
        <v>17.552019555856301</v>
      </c>
      <c r="L1613" s="13">
        <v>8.3645448488820051</v>
      </c>
      <c r="M1613" s="13">
        <v>17.705783621538611</v>
      </c>
      <c r="N1613" s="13">
        <v>8.5093750365515266</v>
      </c>
      <c r="O1613" s="13">
        <v>25.236365260180655</v>
      </c>
      <c r="P1613" s="17">
        <v>16.387693883732741</v>
      </c>
      <c r="Q1613" s="17"/>
      <c r="R1613" s="18">
        <f t="shared" si="51"/>
        <v>11.572672174502642</v>
      </c>
      <c r="S1613">
        <f t="shared" si="52"/>
        <v>21.202715592962839</v>
      </c>
      <c r="T1613" s="3">
        <v>7797.8537424814449</v>
      </c>
      <c r="U1613">
        <v>4049.5793894427766</v>
      </c>
      <c r="V1613">
        <v>0.5567244443227537</v>
      </c>
      <c r="Y1613">
        <v>2326.2242809272366</v>
      </c>
      <c r="Z1613">
        <v>10344.777114489458</v>
      </c>
    </row>
    <row r="1614" spans="1:26" ht="92.25" x14ac:dyDescent="1.35">
      <c r="A1614" t="s">
        <v>1614</v>
      </c>
      <c r="B1614" s="11">
        <v>10172</v>
      </c>
      <c r="C1614" s="11">
        <v>2913</v>
      </c>
      <c r="D1614" s="11">
        <v>10657</v>
      </c>
      <c r="E1614" s="11">
        <v>7141</v>
      </c>
      <c r="F1614" s="11">
        <v>243</v>
      </c>
      <c r="G1614" s="11">
        <v>19023</v>
      </c>
      <c r="H1614" s="11">
        <v>17211</v>
      </c>
      <c r="I1614" s="13">
        <v>20.911648555799033</v>
      </c>
      <c r="J1614" s="13">
        <v>2.5283210210436557</v>
      </c>
      <c r="K1614" s="13">
        <v>15.902671988438852</v>
      </c>
      <c r="L1614" s="13">
        <v>10.289961064249031</v>
      </c>
      <c r="M1614" s="13">
        <v>11.969763616968894</v>
      </c>
      <c r="N1614" s="13">
        <v>18.097962699144524</v>
      </c>
      <c r="O1614" s="13">
        <v>21.114319600184952</v>
      </c>
      <c r="P1614" s="17">
        <v>14.402092649404134</v>
      </c>
      <c r="Q1614" s="17"/>
      <c r="R1614" s="18">
        <f t="shared" si="51"/>
        <v>9.5870709401740353</v>
      </c>
      <c r="S1614">
        <f t="shared" si="52"/>
        <v>19.217114358634234</v>
      </c>
      <c r="T1614" s="3">
        <v>6840.7340587233357</v>
      </c>
      <c r="U1614">
        <v>3083.7153079585241</v>
      </c>
      <c r="V1614">
        <v>2.1761843527201563</v>
      </c>
      <c r="Y1614">
        <v>1310.9781499075593</v>
      </c>
      <c r="Z1614">
        <v>8345.3223786781618</v>
      </c>
    </row>
    <row r="1615" spans="1:26" ht="92.25" x14ac:dyDescent="1.35">
      <c r="A1615" t="s">
        <v>1615</v>
      </c>
      <c r="B1615" s="11">
        <v>17277</v>
      </c>
      <c r="C1615" s="11">
        <v>18543</v>
      </c>
      <c r="D1615" s="11">
        <v>7084</v>
      </c>
      <c r="E1615" s="11">
        <v>15583</v>
      </c>
      <c r="F1615" s="11">
        <v>17673</v>
      </c>
      <c r="G1615" s="11">
        <v>13068</v>
      </c>
      <c r="H1615" s="11">
        <v>7294</v>
      </c>
      <c r="I1615" s="13">
        <v>17.463343021585345</v>
      </c>
      <c r="J1615" s="13">
        <v>22.242353133601057</v>
      </c>
      <c r="K1615" s="13">
        <v>12.538091518805711</v>
      </c>
      <c r="L1615" s="13">
        <v>29.997004072471913</v>
      </c>
      <c r="M1615" s="13">
        <v>10.104183490212742</v>
      </c>
      <c r="N1615" s="13">
        <v>9.685762400183128</v>
      </c>
      <c r="O1615" s="13">
        <v>10.923331244303107</v>
      </c>
      <c r="P1615" s="17">
        <v>16.136295554451859</v>
      </c>
      <c r="Q1615" s="17"/>
      <c r="R1615" s="18">
        <f t="shared" si="51"/>
        <v>11.321273845221761</v>
      </c>
      <c r="S1615">
        <f t="shared" si="52"/>
        <v>20.951317263681958</v>
      </c>
      <c r="T1615" s="3">
        <v>7857.2892425160617</v>
      </c>
      <c r="U1615">
        <v>4419.8083278959275</v>
      </c>
      <c r="V1615">
        <v>-8.2136466517113149E-2</v>
      </c>
      <c r="Y1615">
        <v>2873.4535205871489</v>
      </c>
      <c r="Z1615">
        <v>10953.124029981169</v>
      </c>
    </row>
    <row r="1616" spans="1:26" ht="92.25" x14ac:dyDescent="1.35">
      <c r="A1616" t="s">
        <v>1616</v>
      </c>
      <c r="B1616" s="11">
        <v>14087</v>
      </c>
      <c r="C1616" s="11">
        <v>1644</v>
      </c>
      <c r="D1616" s="11">
        <v>19145</v>
      </c>
      <c r="E1616" s="11">
        <v>9260</v>
      </c>
      <c r="F1616" s="11">
        <v>8494</v>
      </c>
      <c r="G1616" s="11">
        <v>17696</v>
      </c>
      <c r="H1616" s="11">
        <v>18652</v>
      </c>
      <c r="I1616" s="13">
        <v>6.8482568889737436</v>
      </c>
      <c r="J1616" s="13">
        <v>23.065054119221067</v>
      </c>
      <c r="K1616" s="13">
        <v>19.505999365570901</v>
      </c>
      <c r="L1616" s="13">
        <v>9.0715635074468715</v>
      </c>
      <c r="M1616" s="13">
        <v>17.712729375811794</v>
      </c>
      <c r="N1616" s="13">
        <v>15.872738027165399</v>
      </c>
      <c r="O1616" s="13">
        <v>16.164794234930614</v>
      </c>
      <c r="P1616" s="17">
        <v>15.463019359874339</v>
      </c>
      <c r="Q1616" s="17"/>
      <c r="R1616" s="18">
        <f t="shared" si="51"/>
        <v>10.647997650644241</v>
      </c>
      <c r="S1616">
        <f t="shared" si="52"/>
        <v>20.278041069104439</v>
      </c>
      <c r="T1616" s="3">
        <v>7932.1259178237615</v>
      </c>
      <c r="U1616">
        <v>4073.9266293700207</v>
      </c>
      <c r="V1616">
        <v>0.81823827713378705</v>
      </c>
      <c r="Y1616">
        <v>2295.1849523396318</v>
      </c>
      <c r="Z1616">
        <v>10451.810205264399</v>
      </c>
    </row>
    <row r="1617" spans="1:26" ht="92.25" x14ac:dyDescent="1.35">
      <c r="A1617" t="s">
        <v>1617</v>
      </c>
      <c r="B1617" s="11">
        <v>10590</v>
      </c>
      <c r="C1617" s="11">
        <v>4406</v>
      </c>
      <c r="D1617" s="11">
        <v>8881</v>
      </c>
      <c r="E1617" s="11">
        <v>9840</v>
      </c>
      <c r="F1617" s="11">
        <v>10295</v>
      </c>
      <c r="G1617" s="11">
        <v>8676</v>
      </c>
      <c r="H1617" s="11">
        <v>121</v>
      </c>
      <c r="I1617" s="13">
        <v>13.059105059615543</v>
      </c>
      <c r="J1617" s="13">
        <v>14.751668490228045</v>
      </c>
      <c r="K1617" s="13">
        <v>13.973163001439879</v>
      </c>
      <c r="L1617" s="13">
        <v>14.781878854537805</v>
      </c>
      <c r="M1617" s="13">
        <v>13.326682767222522</v>
      </c>
      <c r="N1617" s="13">
        <v>11.465057467189583</v>
      </c>
      <c r="O1617" s="13">
        <v>21.983867068433771</v>
      </c>
      <c r="P1617" s="17">
        <v>14.763060386952448</v>
      </c>
      <c r="Q1617" s="17"/>
      <c r="R1617" s="18">
        <f t="shared" si="51"/>
        <v>9.9480386777223497</v>
      </c>
      <c r="S1617">
        <f t="shared" si="52"/>
        <v>19.578082096182548</v>
      </c>
      <c r="T1617" s="3">
        <v>4703.2380657055946</v>
      </c>
      <c r="U1617">
        <v>2417.8543483778903</v>
      </c>
      <c r="V1617">
        <v>1.5806563169462606</v>
      </c>
      <c r="Y1617">
        <v>1370.815998941031</v>
      </c>
      <c r="Z1617">
        <v>6207.1676623770982</v>
      </c>
    </row>
    <row r="1618" spans="1:26" ht="92.25" x14ac:dyDescent="1.35">
      <c r="A1618" t="s">
        <v>1618</v>
      </c>
      <c r="B1618" s="11">
        <v>15038</v>
      </c>
      <c r="C1618" s="11">
        <v>4350</v>
      </c>
      <c r="D1618" s="11">
        <v>3746</v>
      </c>
      <c r="E1618" s="11">
        <v>16024</v>
      </c>
      <c r="F1618" s="11">
        <v>6925</v>
      </c>
      <c r="G1618" s="11">
        <v>5647</v>
      </c>
      <c r="H1618" s="11">
        <v>2415</v>
      </c>
      <c r="I1618" s="13">
        <v>6.1336134996118759</v>
      </c>
      <c r="J1618" s="13">
        <v>19.418534831940388</v>
      </c>
      <c r="K1618" s="13">
        <v>7.0403009548316344</v>
      </c>
      <c r="L1618" s="13">
        <v>19.413127494396782</v>
      </c>
      <c r="M1618" s="13">
        <v>19.976733352793122</v>
      </c>
      <c r="N1618" s="13">
        <v>10.467919289451517</v>
      </c>
      <c r="O1618" s="13">
        <v>10.66367233139772</v>
      </c>
      <c r="P1618" s="17">
        <v>13.301985964917577</v>
      </c>
      <c r="Q1618" s="17"/>
      <c r="R1618" s="18">
        <f t="shared" si="51"/>
        <v>8.4869642556874787</v>
      </c>
      <c r="S1618">
        <f t="shared" si="52"/>
        <v>18.117007674147676</v>
      </c>
      <c r="T1618" s="3">
        <v>5478.1800643555734</v>
      </c>
      <c r="U1618">
        <v>2480.1537055679578</v>
      </c>
      <c r="V1618">
        <v>-0.59619878811645322</v>
      </c>
      <c r="Y1618">
        <v>1069.6044419790624</v>
      </c>
      <c r="Z1618">
        <v>6702.8309333269135</v>
      </c>
    </row>
    <row r="1619" spans="1:26" ht="92.25" x14ac:dyDescent="1.35">
      <c r="A1619" t="s">
        <v>1619</v>
      </c>
      <c r="B1619" s="11">
        <v>17192</v>
      </c>
      <c r="C1619" s="11">
        <v>19993</v>
      </c>
      <c r="D1619" s="11">
        <v>3461</v>
      </c>
      <c r="E1619" s="11">
        <v>12830</v>
      </c>
      <c r="F1619" s="11">
        <v>12431</v>
      </c>
      <c r="G1619" s="11">
        <v>17656</v>
      </c>
      <c r="H1619" s="11">
        <v>3978</v>
      </c>
      <c r="I1619" s="13">
        <v>2.0100825192262963</v>
      </c>
      <c r="J1619" s="13">
        <v>5.4394845518769639</v>
      </c>
      <c r="K1619" s="13">
        <v>17.587702888350087</v>
      </c>
      <c r="L1619" s="13">
        <v>15.148823046427733</v>
      </c>
      <c r="M1619" s="13">
        <v>33.582962888970137</v>
      </c>
      <c r="N1619" s="13">
        <v>14.020461780303158</v>
      </c>
      <c r="O1619" s="13">
        <v>18.012638811464797</v>
      </c>
      <c r="P1619" s="17">
        <v>15.114593783802738</v>
      </c>
      <c r="Q1619" s="17"/>
      <c r="R1619" s="18">
        <f t="shared" si="51"/>
        <v>10.299572074572639</v>
      </c>
      <c r="S1619">
        <f t="shared" si="52"/>
        <v>19.929615493032834</v>
      </c>
      <c r="T1619" s="3">
        <v>7859.4118071791381</v>
      </c>
      <c r="U1619">
        <v>4009.8032566318025</v>
      </c>
      <c r="V1619">
        <v>1.5316300050471909</v>
      </c>
      <c r="Y1619">
        <v>2232.4985457896751</v>
      </c>
      <c r="Z1619">
        <v>10314.351693824481</v>
      </c>
    </row>
    <row r="1620" spans="1:26" ht="92.25" x14ac:dyDescent="1.35">
      <c r="A1620" t="s">
        <v>1620</v>
      </c>
      <c r="B1620" s="11">
        <v>11291</v>
      </c>
      <c r="C1620" s="11">
        <v>1501</v>
      </c>
      <c r="D1620" s="11">
        <v>2416</v>
      </c>
      <c r="E1620" s="11">
        <v>9981</v>
      </c>
      <c r="F1620" s="11">
        <v>14144</v>
      </c>
      <c r="G1620" s="11">
        <v>8679</v>
      </c>
      <c r="H1620" s="11">
        <v>157</v>
      </c>
      <c r="I1620" s="13">
        <v>17.313167408136209</v>
      </c>
      <c r="J1620" s="13">
        <v>18.024776961373902</v>
      </c>
      <c r="K1620" s="13">
        <v>9.3058190780109058</v>
      </c>
      <c r="L1620" s="13">
        <v>15.030405195942102</v>
      </c>
      <c r="M1620" s="13">
        <v>17.583802864602681</v>
      </c>
      <c r="N1620" s="13">
        <v>10.227529797296475</v>
      </c>
      <c r="O1620" s="13">
        <v>10.426533756997632</v>
      </c>
      <c r="P1620" s="17">
        <v>13.987433580337127</v>
      </c>
      <c r="Q1620" s="17"/>
      <c r="R1620" s="18">
        <f t="shared" si="51"/>
        <v>9.1724118711070286</v>
      </c>
      <c r="S1620">
        <f t="shared" si="52"/>
        <v>18.802455289567227</v>
      </c>
      <c r="T1620" s="3">
        <v>5138.1820293996652</v>
      </c>
      <c r="U1620">
        <v>2205.8098602570112</v>
      </c>
      <c r="V1620">
        <v>-8.912365956348367E-2</v>
      </c>
      <c r="Y1620">
        <v>816.26734086865008</v>
      </c>
      <c r="Z1620">
        <v>6099.8729882464631</v>
      </c>
    </row>
    <row r="1621" spans="1:26" ht="92.25" x14ac:dyDescent="1.35">
      <c r="A1621" t="s">
        <v>1621</v>
      </c>
      <c r="B1621" s="11">
        <v>6124</v>
      </c>
      <c r="C1621" s="11">
        <v>9887</v>
      </c>
      <c r="D1621" s="11">
        <v>5513</v>
      </c>
      <c r="E1621" s="11">
        <v>10276</v>
      </c>
      <c r="F1621" s="11">
        <v>19057</v>
      </c>
      <c r="G1621" s="11">
        <v>17888</v>
      </c>
      <c r="H1621" s="11">
        <v>17387</v>
      </c>
      <c r="I1621" s="13">
        <v>17.194333778350281</v>
      </c>
      <c r="J1621" s="13">
        <v>22.599117922699747</v>
      </c>
      <c r="K1621" s="13">
        <v>7.5235676215040019</v>
      </c>
      <c r="L1621" s="13">
        <v>25.93403620892521</v>
      </c>
      <c r="M1621" s="13">
        <v>21.079944931537554</v>
      </c>
      <c r="N1621" s="13">
        <v>14.316478210984716</v>
      </c>
      <c r="O1621" s="13">
        <v>24.576188547197965</v>
      </c>
      <c r="P1621" s="17">
        <v>19.03195246017135</v>
      </c>
      <c r="Q1621" s="17"/>
      <c r="R1621" s="18">
        <f t="shared" si="51"/>
        <v>14.216930750941252</v>
      </c>
      <c r="S1621">
        <f t="shared" si="52"/>
        <v>23.846974169401449</v>
      </c>
      <c r="T1621" s="3">
        <v>7460.6435157506221</v>
      </c>
      <c r="U1621">
        <v>3944.149038782065</v>
      </c>
      <c r="V1621">
        <v>-0.31434638003702275</v>
      </c>
      <c r="Y1621">
        <v>2335.0642376201763</v>
      </c>
      <c r="Z1621">
        <v>10006.862937499693</v>
      </c>
    </row>
    <row r="1622" spans="1:26" ht="92.25" x14ac:dyDescent="1.35">
      <c r="A1622" t="s">
        <v>1622</v>
      </c>
      <c r="B1622" s="11">
        <v>16648</v>
      </c>
      <c r="C1622" s="11">
        <v>151</v>
      </c>
      <c r="D1622" s="11">
        <v>10320</v>
      </c>
      <c r="E1622" s="11">
        <v>6179</v>
      </c>
      <c r="F1622" s="11">
        <v>14844</v>
      </c>
      <c r="G1622" s="11">
        <v>10212</v>
      </c>
      <c r="H1622" s="11">
        <v>4656</v>
      </c>
      <c r="I1622" s="13">
        <v>12.092069256150493</v>
      </c>
      <c r="J1622" s="13">
        <v>10.965637001582355</v>
      </c>
      <c r="K1622" s="13">
        <v>20.953964204413651</v>
      </c>
      <c r="L1622" s="13">
        <v>24.224122371466819</v>
      </c>
      <c r="M1622" s="13">
        <v>28.776195925858218</v>
      </c>
      <c r="N1622" s="13">
        <v>19.336944481957786</v>
      </c>
      <c r="O1622" s="13">
        <v>16.006202996066243</v>
      </c>
      <c r="P1622" s="17">
        <v>18.90787660535651</v>
      </c>
      <c r="Q1622" s="17"/>
      <c r="R1622" s="18">
        <f t="shared" si="51"/>
        <v>14.092854896126411</v>
      </c>
      <c r="S1622">
        <f t="shared" si="52"/>
        <v>23.722898314586608</v>
      </c>
      <c r="T1622" s="3">
        <v>6089.6694376869264</v>
      </c>
      <c r="U1622">
        <v>2886.6563220311564</v>
      </c>
      <c r="V1622">
        <v>0.16502667676832061</v>
      </c>
      <c r="Y1622">
        <v>1389.6040444634714</v>
      </c>
      <c r="Z1622">
        <v>7651.6266134431899</v>
      </c>
    </row>
    <row r="1623" spans="1:26" ht="92.25" x14ac:dyDescent="1.35">
      <c r="A1623" t="s">
        <v>1623</v>
      </c>
      <c r="B1623" s="11">
        <v>9895</v>
      </c>
      <c r="C1623" s="11">
        <v>14336</v>
      </c>
      <c r="D1623" s="11">
        <v>2852</v>
      </c>
      <c r="E1623" s="11">
        <v>14451</v>
      </c>
      <c r="F1623" s="11">
        <v>2557</v>
      </c>
      <c r="G1623" s="11">
        <v>14789</v>
      </c>
      <c r="H1623" s="11">
        <v>17209</v>
      </c>
      <c r="I1623" s="13">
        <v>26.290030011118301</v>
      </c>
      <c r="J1623" s="13">
        <v>10.039415025818066</v>
      </c>
      <c r="K1623" s="13">
        <v>15.528411626186415</v>
      </c>
      <c r="L1623" s="13">
        <v>20.599130582801443</v>
      </c>
      <c r="M1623" s="13">
        <v>20.890586186223736</v>
      </c>
      <c r="N1623" s="13">
        <v>14.179498108376638</v>
      </c>
      <c r="O1623" s="13">
        <v>19.656877044655833</v>
      </c>
      <c r="P1623" s="17">
        <v>18.16913551216863</v>
      </c>
      <c r="Q1623" s="17"/>
      <c r="R1623" s="18">
        <f t="shared" si="51"/>
        <v>13.354113802938532</v>
      </c>
      <c r="S1623">
        <f t="shared" si="52"/>
        <v>22.984157221398728</v>
      </c>
      <c r="T1623" s="3">
        <v>6935.3954547886333</v>
      </c>
      <c r="U1623">
        <v>3485.1183525955403</v>
      </c>
      <c r="V1623">
        <v>-9.5610630523879081E-4</v>
      </c>
      <c r="Y1623">
        <v>1888.7470011055211</v>
      </c>
      <c r="Z1623">
        <v>9020.4317841767497</v>
      </c>
    </row>
    <row r="1624" spans="1:26" ht="92.25" x14ac:dyDescent="1.35">
      <c r="A1624" t="s">
        <v>1624</v>
      </c>
      <c r="B1624" s="11">
        <v>14755</v>
      </c>
      <c r="C1624" s="11">
        <v>9252</v>
      </c>
      <c r="D1624" s="11">
        <v>10343</v>
      </c>
      <c r="E1624" s="11">
        <v>3006</v>
      </c>
      <c r="F1624" s="11">
        <v>3339</v>
      </c>
      <c r="G1624" s="11">
        <v>13507</v>
      </c>
      <c r="H1624" s="11">
        <v>9695</v>
      </c>
      <c r="I1624" s="13">
        <v>26.866879927640852</v>
      </c>
      <c r="J1624" s="13">
        <v>15.053643974052417</v>
      </c>
      <c r="K1624" s="13">
        <v>21.131968221724861</v>
      </c>
      <c r="L1624" s="13">
        <v>6.7781400753142069</v>
      </c>
      <c r="M1624" s="13">
        <v>4.731335849887472</v>
      </c>
      <c r="N1624" s="13">
        <v>16.987007664221697</v>
      </c>
      <c r="O1624" s="13">
        <v>19.369768058811275</v>
      </c>
      <c r="P1624" s="17">
        <v>15.845534824521826</v>
      </c>
      <c r="Q1624" s="17"/>
      <c r="R1624" s="18">
        <f t="shared" si="51"/>
        <v>11.030513115291727</v>
      </c>
      <c r="S1624">
        <f t="shared" si="52"/>
        <v>20.660556533751922</v>
      </c>
      <c r="T1624" s="3">
        <v>5636.6355299567413</v>
      </c>
      <c r="U1624">
        <v>2925.8641803013452</v>
      </c>
      <c r="V1624">
        <v>1.1007523426087573</v>
      </c>
      <c r="Y1624">
        <v>1683.7207193134909</v>
      </c>
      <c r="Z1624">
        <v>7479.8873688958738</v>
      </c>
    </row>
    <row r="1625" spans="1:26" ht="92.25" x14ac:dyDescent="1.35">
      <c r="A1625" t="s">
        <v>1625</v>
      </c>
      <c r="B1625" s="11">
        <v>14077</v>
      </c>
      <c r="C1625" s="11">
        <v>18081</v>
      </c>
      <c r="D1625" s="11">
        <v>13735</v>
      </c>
      <c r="E1625" s="11">
        <v>9989</v>
      </c>
      <c r="F1625" s="11">
        <v>14119</v>
      </c>
      <c r="G1625" s="11">
        <v>15185</v>
      </c>
      <c r="H1625" s="11">
        <v>13988</v>
      </c>
      <c r="I1625" s="13">
        <v>12.895185544660379</v>
      </c>
      <c r="J1625" s="13">
        <v>18.559782769469731</v>
      </c>
      <c r="K1625" s="13">
        <v>24.125167443478301</v>
      </c>
      <c r="L1625" s="13">
        <v>17.379633812621883</v>
      </c>
      <c r="M1625" s="13">
        <v>20.664235832291254</v>
      </c>
      <c r="N1625" s="13">
        <v>22.506381430971896</v>
      </c>
      <c r="O1625" s="13">
        <v>22.629150769785465</v>
      </c>
      <c r="P1625" s="17">
        <v>19.822791086182701</v>
      </c>
      <c r="Q1625" s="17"/>
      <c r="R1625" s="18">
        <f t="shared" si="51"/>
        <v>15.007769376952602</v>
      </c>
      <c r="S1625">
        <f t="shared" si="52"/>
        <v>24.637812795412799</v>
      </c>
      <c r="T1625" s="3">
        <v>7504.6726184436866</v>
      </c>
      <c r="U1625">
        <v>4543.4610984179208</v>
      </c>
      <c r="V1625">
        <v>0.70739133661845699</v>
      </c>
      <c r="Y1625">
        <v>3247.7272577393774</v>
      </c>
      <c r="Z1625">
        <v>10964.801195885459</v>
      </c>
    </row>
    <row r="1626" spans="1:26" ht="92.25" x14ac:dyDescent="1.35">
      <c r="A1626" t="s">
        <v>1626</v>
      </c>
      <c r="B1626" s="11">
        <v>9082</v>
      </c>
      <c r="C1626" s="11">
        <v>1182</v>
      </c>
      <c r="D1626" s="11">
        <v>509</v>
      </c>
      <c r="E1626" s="11">
        <v>12203</v>
      </c>
      <c r="F1626" s="11">
        <v>6136</v>
      </c>
      <c r="G1626" s="11">
        <v>517</v>
      </c>
      <c r="H1626" s="11">
        <v>9746</v>
      </c>
      <c r="I1626" s="13">
        <v>16.108420009168292</v>
      </c>
      <c r="J1626" s="13">
        <v>12.956742028008271</v>
      </c>
      <c r="K1626" s="13">
        <v>22.559384622318994</v>
      </c>
      <c r="L1626" s="13">
        <v>21.847716296548565</v>
      </c>
      <c r="M1626" s="13">
        <v>17.46836014286621</v>
      </c>
      <c r="N1626" s="13">
        <v>16.767339686873576</v>
      </c>
      <c r="O1626" s="13">
        <v>12.196512928187627</v>
      </c>
      <c r="P1626" s="17">
        <v>17.129210816281649</v>
      </c>
      <c r="Q1626" s="17"/>
      <c r="R1626" s="18">
        <f t="shared" si="51"/>
        <v>12.314189107051551</v>
      </c>
      <c r="S1626">
        <f t="shared" si="52"/>
        <v>21.944232525511747</v>
      </c>
      <c r="T1626" s="3">
        <v>4417.7560385168244</v>
      </c>
      <c r="U1626">
        <v>1804.5266882050155</v>
      </c>
      <c r="V1626">
        <v>-1.1438328328949865</v>
      </c>
      <c r="Y1626">
        <v>560.42322776911897</v>
      </c>
      <c r="Z1626">
        <v>5103.2129966578868</v>
      </c>
    </row>
    <row r="1627" spans="1:26" ht="92.25" x14ac:dyDescent="1.35">
      <c r="A1627" t="s">
        <v>1627</v>
      </c>
      <c r="B1627" s="11">
        <v>4577</v>
      </c>
      <c r="C1627" s="11">
        <v>9983</v>
      </c>
      <c r="D1627" s="11">
        <v>19120</v>
      </c>
      <c r="E1627" s="11">
        <v>840</v>
      </c>
      <c r="F1627" s="11">
        <v>15043</v>
      </c>
      <c r="G1627" s="11">
        <v>16936</v>
      </c>
      <c r="H1627" s="11">
        <v>15143</v>
      </c>
      <c r="I1627" s="13">
        <v>2.6971066780400772</v>
      </c>
      <c r="J1627" s="13">
        <v>2.3778636908684536</v>
      </c>
      <c r="K1627" s="13">
        <v>15.872359987110846</v>
      </c>
      <c r="L1627" s="13">
        <v>16.440494486051445</v>
      </c>
      <c r="M1627" s="13">
        <v>12.000838487120809</v>
      </c>
      <c r="N1627" s="13">
        <v>16.499159447797478</v>
      </c>
      <c r="O1627" s="13">
        <v>8.2773390982222317</v>
      </c>
      <c r="P1627" s="17">
        <v>10.595023125030192</v>
      </c>
      <c r="Q1627" s="17"/>
      <c r="R1627" s="18">
        <f t="shared" si="51"/>
        <v>5.7800014158000934</v>
      </c>
      <c r="S1627">
        <f t="shared" si="52"/>
        <v>15.41004483426029</v>
      </c>
      <c r="T1627" s="3">
        <v>7596.2432146631654</v>
      </c>
      <c r="U1627">
        <v>3738.9001749173613</v>
      </c>
      <c r="V1627">
        <v>-0.54497263590747025</v>
      </c>
      <c r="Y1627">
        <v>1945.0292265764219</v>
      </c>
      <c r="Z1627">
        <v>9756.2654416816786</v>
      </c>
    </row>
    <row r="1628" spans="1:26" ht="92.25" x14ac:dyDescent="1.35">
      <c r="A1628" t="s">
        <v>1628</v>
      </c>
      <c r="B1628" s="11">
        <v>8626</v>
      </c>
      <c r="C1628" s="11">
        <v>7991</v>
      </c>
      <c r="D1628" s="11">
        <v>9333</v>
      </c>
      <c r="E1628" s="11">
        <v>16120</v>
      </c>
      <c r="F1628" s="11">
        <v>12627</v>
      </c>
      <c r="G1628" s="11">
        <v>14539</v>
      </c>
      <c r="H1628" s="11">
        <v>18458</v>
      </c>
      <c r="I1628" s="13">
        <v>25.280591212796235</v>
      </c>
      <c r="J1628" s="13">
        <v>10.367196466366977</v>
      </c>
      <c r="K1628" s="13">
        <v>17.410908554045772</v>
      </c>
      <c r="L1628" s="13">
        <v>7.3421339671617254</v>
      </c>
      <c r="M1628" s="13">
        <v>14.167399477514712</v>
      </c>
      <c r="N1628" s="13">
        <v>19.03658548560902</v>
      </c>
      <c r="O1628" s="13">
        <v>20.512132966565602</v>
      </c>
      <c r="P1628" s="17">
        <v>16.302421161437149</v>
      </c>
      <c r="Q1628" s="17"/>
      <c r="R1628" s="18">
        <f t="shared" si="51"/>
        <v>11.48739945220705</v>
      </c>
      <c r="S1628">
        <f t="shared" si="52"/>
        <v>21.117442870667247</v>
      </c>
      <c r="T1628" s="3">
        <v>7037.6046590728201</v>
      </c>
      <c r="U1628">
        <v>4016.8793122762759</v>
      </c>
      <c r="V1628">
        <v>-0.76036712925997563</v>
      </c>
      <c r="Y1628">
        <v>2666.0747964862007</v>
      </c>
      <c r="Z1628">
        <v>9902.8615642438344</v>
      </c>
    </row>
    <row r="1629" spans="1:26" ht="92.25" x14ac:dyDescent="1.35">
      <c r="A1629" t="s">
        <v>1629</v>
      </c>
      <c r="B1629" s="11">
        <v>14005</v>
      </c>
      <c r="C1629" s="11">
        <v>9921</v>
      </c>
      <c r="D1629" s="11">
        <v>10591</v>
      </c>
      <c r="E1629" s="11">
        <v>15573</v>
      </c>
      <c r="F1629" s="11">
        <v>9993</v>
      </c>
      <c r="G1629" s="11">
        <v>18019</v>
      </c>
      <c r="H1629" s="11">
        <v>12960</v>
      </c>
      <c r="I1629" s="13">
        <v>18.699746632579938</v>
      </c>
      <c r="J1629" s="13">
        <v>17.841738926530279</v>
      </c>
      <c r="K1629" s="13">
        <v>13.665015698704915</v>
      </c>
      <c r="L1629" s="13">
        <v>18.312596820660637</v>
      </c>
      <c r="M1629" s="13">
        <v>17.067443290851045</v>
      </c>
      <c r="N1629" s="13">
        <v>17.859344350474544</v>
      </c>
      <c r="O1629" s="13">
        <v>11.472628987477623</v>
      </c>
      <c r="P1629" s="17">
        <v>16.416930672468425</v>
      </c>
      <c r="Q1629" s="17"/>
      <c r="R1629" s="18">
        <f t="shared" si="51"/>
        <v>11.601908963238326</v>
      </c>
      <c r="S1629">
        <f t="shared" si="52"/>
        <v>21.231952381698523</v>
      </c>
      <c r="T1629" s="3">
        <v>7049.9295086039365</v>
      </c>
      <c r="U1629">
        <v>4169.6343640887562</v>
      </c>
      <c r="V1629">
        <v>1.860125848907046</v>
      </c>
      <c r="Y1629">
        <v>2898.1311225764271</v>
      </c>
      <c r="Z1629">
        <v>10147.591564449356</v>
      </c>
    </row>
    <row r="1630" spans="1:26" ht="92.25" x14ac:dyDescent="1.35">
      <c r="A1630" t="s">
        <v>1630</v>
      </c>
      <c r="B1630" s="11">
        <v>17197</v>
      </c>
      <c r="C1630" s="11">
        <v>19752</v>
      </c>
      <c r="D1630" s="11">
        <v>3591</v>
      </c>
      <c r="E1630" s="11">
        <v>5548</v>
      </c>
      <c r="F1630" s="11">
        <v>10210</v>
      </c>
      <c r="G1630" s="11">
        <v>12863</v>
      </c>
      <c r="H1630" s="11">
        <v>4614</v>
      </c>
      <c r="I1630" s="13">
        <v>16.677735364979512</v>
      </c>
      <c r="J1630" s="13">
        <v>11.867111403125321</v>
      </c>
      <c r="K1630" s="13">
        <v>20.920179659855698</v>
      </c>
      <c r="L1630" s="13">
        <v>21.97714856284507</v>
      </c>
      <c r="M1630" s="13">
        <v>21.864896338060635</v>
      </c>
      <c r="N1630" s="13">
        <v>4.8649862397626666</v>
      </c>
      <c r="O1630" s="13">
        <v>27.810857701686267</v>
      </c>
      <c r="P1630" s="17">
        <v>17.997559324330741</v>
      </c>
      <c r="Q1630" s="17"/>
      <c r="R1630" s="18">
        <f t="shared" si="51"/>
        <v>13.182537615100642</v>
      </c>
      <c r="S1630">
        <f t="shared" si="52"/>
        <v>22.812581033560839</v>
      </c>
      <c r="T1630" s="3">
        <v>6954.863349365919</v>
      </c>
      <c r="U1630">
        <v>3379.6006036004214</v>
      </c>
      <c r="V1630">
        <v>-1.0814687811944168</v>
      </c>
      <c r="Y1630">
        <v>1714.0640522893241</v>
      </c>
      <c r="Z1630">
        <v>8865.7677208617952</v>
      </c>
    </row>
    <row r="1631" spans="1:26" ht="92.25" x14ac:dyDescent="1.35">
      <c r="A1631" t="s">
        <v>1631</v>
      </c>
      <c r="B1631" s="11">
        <v>1841</v>
      </c>
      <c r="C1631" s="11">
        <v>9397</v>
      </c>
      <c r="D1631" s="11">
        <v>9222</v>
      </c>
      <c r="E1631" s="11">
        <v>485</v>
      </c>
      <c r="F1631" s="11">
        <v>10392</v>
      </c>
      <c r="G1631" s="11">
        <v>17406</v>
      </c>
      <c r="H1631" s="11">
        <v>18305</v>
      </c>
      <c r="I1631" s="13">
        <v>16.304259905226456</v>
      </c>
      <c r="J1631" s="13">
        <v>11.768144916282733</v>
      </c>
      <c r="K1631" s="13">
        <v>21.303076991712924</v>
      </c>
      <c r="L1631" s="13">
        <v>23.29268413260089</v>
      </c>
      <c r="M1631" s="13">
        <v>17.067758770703211</v>
      </c>
      <c r="N1631" s="13">
        <v>19.50886313882776</v>
      </c>
      <c r="O1631" s="13">
        <v>17.37728443228092</v>
      </c>
      <c r="P1631" s="17">
        <v>18.088867469662127</v>
      </c>
      <c r="Q1631" s="17"/>
      <c r="R1631" s="18">
        <f t="shared" si="51"/>
        <v>13.273845760432028</v>
      </c>
      <c r="S1631">
        <f t="shared" si="52"/>
        <v>22.903889178892225</v>
      </c>
      <c r="T1631" s="3">
        <v>6789.8381763215939</v>
      </c>
      <c r="U1631">
        <v>3071.1668992124387</v>
      </c>
      <c r="V1631">
        <v>1.0631174518493935</v>
      </c>
      <c r="Y1631">
        <v>1317.5629877339588</v>
      </c>
      <c r="Z1631">
        <v>8299.5708512011443</v>
      </c>
    </row>
    <row r="1632" spans="1:26" ht="92.25" x14ac:dyDescent="1.35">
      <c r="A1632" t="s">
        <v>1632</v>
      </c>
      <c r="B1632" s="11">
        <v>1571</v>
      </c>
      <c r="C1632" s="11">
        <v>18463</v>
      </c>
      <c r="D1632" s="11">
        <v>6706</v>
      </c>
      <c r="E1632" s="11">
        <v>9386</v>
      </c>
      <c r="F1632" s="11">
        <v>3165</v>
      </c>
      <c r="G1632" s="11">
        <v>12457</v>
      </c>
      <c r="H1632" s="11">
        <v>16025</v>
      </c>
      <c r="I1632" s="13">
        <v>16.051098413155142</v>
      </c>
      <c r="J1632" s="13">
        <v>8.5443338440135044</v>
      </c>
      <c r="K1632" s="13">
        <v>14.994262720826695</v>
      </c>
      <c r="L1632" s="13">
        <v>23.802921597148249</v>
      </c>
      <c r="M1632" s="13">
        <v>32.38928368957437</v>
      </c>
      <c r="N1632" s="13">
        <v>1.7166568252685757</v>
      </c>
      <c r="O1632" s="13">
        <v>13.609917559016107</v>
      </c>
      <c r="P1632" s="17">
        <v>15.872639235571807</v>
      </c>
      <c r="Q1632" s="17"/>
      <c r="R1632" s="18">
        <f t="shared" si="51"/>
        <v>11.057617526341708</v>
      </c>
      <c r="S1632">
        <f t="shared" si="52"/>
        <v>20.687660944801905</v>
      </c>
      <c r="T1632" s="3">
        <v>6609.6284641626689</v>
      </c>
      <c r="U1632">
        <v>3103.3262035798821</v>
      </c>
      <c r="V1632">
        <v>-0.95108134701149538</v>
      </c>
      <c r="Y1632">
        <v>1460.4066148447005</v>
      </c>
      <c r="Z1632">
        <v>8257.104373020331</v>
      </c>
    </row>
    <row r="1633" spans="1:26" ht="92.25" x14ac:dyDescent="1.35">
      <c r="A1633" t="s">
        <v>1633</v>
      </c>
      <c r="B1633" s="11">
        <v>13483</v>
      </c>
      <c r="C1633" s="11">
        <v>10622</v>
      </c>
      <c r="D1633" s="11">
        <v>12967</v>
      </c>
      <c r="E1633" s="11">
        <v>18237</v>
      </c>
      <c r="F1633" s="11">
        <v>5596</v>
      </c>
      <c r="G1633" s="11">
        <v>3546</v>
      </c>
      <c r="H1633" s="11">
        <v>7436</v>
      </c>
      <c r="I1633" s="13">
        <v>21.969575347491421</v>
      </c>
      <c r="J1633" s="13">
        <v>13.833455774160615</v>
      </c>
      <c r="K1633" s="13">
        <v>19.984652822223541</v>
      </c>
      <c r="L1633" s="13">
        <v>15.583947097063444</v>
      </c>
      <c r="M1633" s="13">
        <v>18.980794398094794</v>
      </c>
      <c r="N1633" s="13">
        <v>9.7349221189714559</v>
      </c>
      <c r="O1633" s="13">
        <v>21.934369860403116</v>
      </c>
      <c r="P1633" s="17">
        <v>17.431673916915486</v>
      </c>
      <c r="Q1633" s="17"/>
      <c r="R1633" s="18">
        <f t="shared" si="51"/>
        <v>12.616652207685387</v>
      </c>
      <c r="S1633">
        <f t="shared" si="52"/>
        <v>22.246695626145584</v>
      </c>
      <c r="T1633" s="3">
        <v>6341.3939702037424</v>
      </c>
      <c r="U1633">
        <v>3292.0445353553514</v>
      </c>
      <c r="V1633">
        <v>1.1460429050202947</v>
      </c>
      <c r="Y1633">
        <v>1892.8380332831925</v>
      </c>
      <c r="Z1633">
        <v>8413.7095791927495</v>
      </c>
    </row>
    <row r="1634" spans="1:26" ht="92.25" x14ac:dyDescent="1.35">
      <c r="A1634" t="s">
        <v>1634</v>
      </c>
      <c r="B1634" s="11">
        <v>9566</v>
      </c>
      <c r="C1634" s="11">
        <v>9453</v>
      </c>
      <c r="D1634" s="11">
        <v>1365</v>
      </c>
      <c r="E1634" s="11">
        <v>13192</v>
      </c>
      <c r="F1634" s="11">
        <v>17278</v>
      </c>
      <c r="G1634" s="11">
        <v>7421</v>
      </c>
      <c r="H1634" s="11">
        <v>2117</v>
      </c>
      <c r="I1634" s="13">
        <v>9.7965525799869351</v>
      </c>
      <c r="J1634" s="13">
        <v>15.350254777223991</v>
      </c>
      <c r="K1634" s="13">
        <v>12.646142599066399</v>
      </c>
      <c r="L1634" s="13">
        <v>23.914250631853893</v>
      </c>
      <c r="M1634" s="13">
        <v>11.78392752047584</v>
      </c>
      <c r="N1634" s="13">
        <v>18.540224685794421</v>
      </c>
      <c r="O1634" s="13">
        <v>15.551738347260185</v>
      </c>
      <c r="P1634" s="17">
        <v>15.369013020237379</v>
      </c>
      <c r="Q1634" s="17"/>
      <c r="R1634" s="18">
        <f t="shared" si="51"/>
        <v>10.55399131100728</v>
      </c>
      <c r="S1634">
        <f t="shared" si="52"/>
        <v>20.184034729467477</v>
      </c>
      <c r="T1634" s="3">
        <v>5896.6002424080707</v>
      </c>
      <c r="U1634">
        <v>2766.5269662396427</v>
      </c>
      <c r="V1634">
        <v>-0.81834514276124537</v>
      </c>
      <c r="Y1634">
        <v>1301.3940899189033</v>
      </c>
      <c r="Z1634">
        <v>7364.8831144128017</v>
      </c>
    </row>
    <row r="1635" spans="1:26" ht="92.25" x14ac:dyDescent="1.35">
      <c r="A1635" t="s">
        <v>1635</v>
      </c>
      <c r="B1635" s="11">
        <v>2838</v>
      </c>
      <c r="C1635" s="11">
        <v>503</v>
      </c>
      <c r="D1635" s="11">
        <v>404</v>
      </c>
      <c r="E1635" s="11">
        <v>13308</v>
      </c>
      <c r="F1635" s="11">
        <v>7122</v>
      </c>
      <c r="G1635" s="11">
        <v>12978</v>
      </c>
      <c r="H1635" s="11">
        <v>15624</v>
      </c>
      <c r="I1635" s="13">
        <v>13.709951372962466</v>
      </c>
      <c r="J1635" s="13">
        <v>18.834261754930552</v>
      </c>
      <c r="K1635" s="13">
        <v>19.391873847290956</v>
      </c>
      <c r="L1635" s="13">
        <v>7.4551145826238248</v>
      </c>
      <c r="M1635" s="13">
        <v>3.5851503686252268</v>
      </c>
      <c r="N1635" s="13">
        <v>23.309423516230201</v>
      </c>
      <c r="O1635" s="13">
        <v>26.746704429338777</v>
      </c>
      <c r="P1635" s="17">
        <v>16.147497124571714</v>
      </c>
      <c r="Q1635" s="17"/>
      <c r="R1635" s="18">
        <f t="shared" si="51"/>
        <v>11.332475415341616</v>
      </c>
      <c r="S1635">
        <f t="shared" si="52"/>
        <v>20.962518833801813</v>
      </c>
      <c r="T1635" s="3">
        <v>5869.1951258945446</v>
      </c>
      <c r="U1635">
        <v>2418.2188506292514</v>
      </c>
      <c r="V1635">
        <v>-0.74200670496793464</v>
      </c>
      <c r="Y1635">
        <v>771.90654478718898</v>
      </c>
      <c r="Z1635">
        <v>6807.2148182782221</v>
      </c>
    </row>
    <row r="1636" spans="1:26" ht="92.25" x14ac:dyDescent="1.35">
      <c r="A1636" t="s">
        <v>1636</v>
      </c>
      <c r="B1636" s="11">
        <v>3161</v>
      </c>
      <c r="C1636" s="11">
        <v>15499</v>
      </c>
      <c r="D1636" s="11">
        <v>3061</v>
      </c>
      <c r="E1636" s="11">
        <v>1724</v>
      </c>
      <c r="F1636" s="11">
        <v>12655</v>
      </c>
      <c r="G1636" s="11">
        <v>18800</v>
      </c>
      <c r="H1636" s="11">
        <v>2579</v>
      </c>
      <c r="I1636" s="13">
        <v>10.680719459727371</v>
      </c>
      <c r="J1636" s="13">
        <v>7.6341828117416624</v>
      </c>
      <c r="K1636" s="13">
        <v>13.373559792091454</v>
      </c>
      <c r="L1636" s="13">
        <v>24.301161231527374</v>
      </c>
      <c r="M1636" s="13">
        <v>16.892041339249616</v>
      </c>
      <c r="N1636" s="13">
        <v>17.326142681696972</v>
      </c>
      <c r="O1636" s="13">
        <v>14.972971560122982</v>
      </c>
      <c r="P1636" s="17">
        <v>15.025825553736778</v>
      </c>
      <c r="Q1636" s="17"/>
      <c r="R1636" s="18">
        <f t="shared" si="51"/>
        <v>10.21080384450668</v>
      </c>
      <c r="S1636">
        <f t="shared" si="52"/>
        <v>19.840847262966875</v>
      </c>
      <c r="T1636" s="3">
        <v>6471.5607831556017</v>
      </c>
      <c r="U1636">
        <v>2634.0459523786844</v>
      </c>
      <c r="V1636">
        <v>0.15147065823839512</v>
      </c>
      <c r="Y1636">
        <v>799.02437899063807</v>
      </c>
      <c r="Z1636">
        <v>7453.7467896765775</v>
      </c>
    </row>
    <row r="1637" spans="1:26" ht="92.25" x14ac:dyDescent="1.35">
      <c r="A1637" t="s">
        <v>1637</v>
      </c>
      <c r="B1637" s="11">
        <v>15464</v>
      </c>
      <c r="C1637" s="11">
        <v>16315</v>
      </c>
      <c r="D1637" s="11">
        <v>12284</v>
      </c>
      <c r="E1637" s="11">
        <v>9407</v>
      </c>
      <c r="F1637" s="11">
        <v>7986</v>
      </c>
      <c r="G1637" s="11">
        <v>19919</v>
      </c>
      <c r="H1637" s="11">
        <v>1613</v>
      </c>
      <c r="I1637" s="13">
        <v>18.247017080443694</v>
      </c>
      <c r="J1637" s="13">
        <v>21.452991129894514</v>
      </c>
      <c r="K1637" s="13">
        <v>14.112549751634109</v>
      </c>
      <c r="L1637" s="13">
        <v>10.62443640054769</v>
      </c>
      <c r="M1637" s="13">
        <v>12.782176182545159</v>
      </c>
      <c r="N1637" s="13">
        <v>13.853232283497888</v>
      </c>
      <c r="O1637" s="13">
        <v>18.681270365088022</v>
      </c>
      <c r="P1637" s="17">
        <v>15.679096170521584</v>
      </c>
      <c r="Q1637" s="17"/>
      <c r="R1637" s="18">
        <f t="shared" si="51"/>
        <v>10.864074461291485</v>
      </c>
      <c r="S1637">
        <f t="shared" si="52"/>
        <v>20.494117879751684</v>
      </c>
      <c r="T1637" s="3">
        <v>7404.921704990732</v>
      </c>
      <c r="U1637">
        <v>3800.31533801253</v>
      </c>
      <c r="V1637">
        <v>-1.0901430869125761E-2</v>
      </c>
      <c r="Y1637">
        <v>2139.2433867245418</v>
      </c>
      <c r="Z1637">
        <v>9753.7432068974795</v>
      </c>
    </row>
    <row r="1638" spans="1:26" ht="92.25" x14ac:dyDescent="1.35">
      <c r="A1638" t="s">
        <v>1638</v>
      </c>
      <c r="B1638" s="11">
        <v>12435</v>
      </c>
      <c r="C1638" s="11">
        <v>7975</v>
      </c>
      <c r="D1638" s="11">
        <v>19034</v>
      </c>
      <c r="E1638" s="11">
        <v>1967</v>
      </c>
      <c r="F1638" s="11">
        <v>8618</v>
      </c>
      <c r="G1638" s="11">
        <v>17146</v>
      </c>
      <c r="H1638" s="11">
        <v>3213</v>
      </c>
      <c r="I1638" s="13">
        <v>20.698131539722617</v>
      </c>
      <c r="J1638" s="13">
        <v>20.154438576668838</v>
      </c>
      <c r="K1638" s="13">
        <v>7.0582179207487652</v>
      </c>
      <c r="L1638" s="13">
        <v>18.099581399571395</v>
      </c>
      <c r="M1638" s="13">
        <v>15.374910478434135</v>
      </c>
      <c r="N1638" s="13">
        <v>3.4498789452462635</v>
      </c>
      <c r="O1638" s="13">
        <v>18.610144360304279</v>
      </c>
      <c r="P1638" s="17">
        <v>14.77790046009947</v>
      </c>
      <c r="Q1638" s="17"/>
      <c r="R1638" s="18">
        <f t="shared" si="51"/>
        <v>9.9628787508693719</v>
      </c>
      <c r="S1638">
        <f t="shared" si="52"/>
        <v>19.592922169329569</v>
      </c>
      <c r="T1638" s="3">
        <v>6831.6051473695106</v>
      </c>
      <c r="U1638">
        <v>3222.4240360158456</v>
      </c>
      <c r="V1638">
        <v>-1.8953505787067115</v>
      </c>
      <c r="Y1638">
        <v>1532.1439278582902</v>
      </c>
      <c r="Z1638">
        <v>8557.1008738686687</v>
      </c>
    </row>
    <row r="1639" spans="1:26" ht="92.25" x14ac:dyDescent="1.35">
      <c r="A1639" t="s">
        <v>1639</v>
      </c>
      <c r="B1639" s="11">
        <v>16</v>
      </c>
      <c r="C1639" s="11">
        <v>8298</v>
      </c>
      <c r="D1639" s="11">
        <v>5450</v>
      </c>
      <c r="E1639" s="11">
        <v>9659</v>
      </c>
      <c r="F1639" s="11">
        <v>8092</v>
      </c>
      <c r="G1639" s="11">
        <v>2912</v>
      </c>
      <c r="H1639" s="11">
        <v>7073</v>
      </c>
      <c r="I1639" s="13">
        <v>16.649511273518399</v>
      </c>
      <c r="J1639" s="13">
        <v>11.784278430310934</v>
      </c>
      <c r="K1639" s="13">
        <v>-1.379280691570278</v>
      </c>
      <c r="L1639" s="13">
        <v>4.8749441970572054</v>
      </c>
      <c r="M1639" s="13">
        <v>19.277557035385346</v>
      </c>
      <c r="N1639" s="13">
        <v>18.072405852780513</v>
      </c>
      <c r="O1639" s="13">
        <v>24.844381499957962</v>
      </c>
      <c r="P1639" s="17">
        <v>13.446256799634297</v>
      </c>
      <c r="Q1639" s="17"/>
      <c r="R1639" s="18">
        <f t="shared" si="51"/>
        <v>8.6312350904041981</v>
      </c>
      <c r="S1639">
        <f t="shared" si="52"/>
        <v>18.261278508864393</v>
      </c>
      <c r="T1639" s="3">
        <v>3836.8120359431673</v>
      </c>
      <c r="U1639">
        <v>1900.8136479287432</v>
      </c>
      <c r="V1639">
        <v>7.5921207098872401E-2</v>
      </c>
      <c r="Y1639">
        <v>1009.3840423865063</v>
      </c>
      <c r="Z1639">
        <v>4954.7876160713113</v>
      </c>
    </row>
    <row r="1640" spans="1:26" ht="92.25" x14ac:dyDescent="1.35">
      <c r="A1640" t="s">
        <v>1640</v>
      </c>
      <c r="B1640" s="11">
        <v>3716</v>
      </c>
      <c r="C1640" s="11">
        <v>17622</v>
      </c>
      <c r="D1640" s="11">
        <v>13891</v>
      </c>
      <c r="E1640" s="11">
        <v>10843</v>
      </c>
      <c r="F1640" s="11">
        <v>5848</v>
      </c>
      <c r="G1640" s="11">
        <v>13532</v>
      </c>
      <c r="H1640" s="11">
        <v>17449</v>
      </c>
      <c r="I1640" s="13">
        <v>19.932777311106523</v>
      </c>
      <c r="J1640" s="13">
        <v>15.618966011900808</v>
      </c>
      <c r="K1640" s="13">
        <v>24.692792373337571</v>
      </c>
      <c r="L1640" s="13">
        <v>0.75777849463334057</v>
      </c>
      <c r="M1640" s="13">
        <v>19.991905898259368</v>
      </c>
      <c r="N1640" s="13">
        <v>16.075875592465842</v>
      </c>
      <c r="O1640" s="13">
        <v>11.152960948954416</v>
      </c>
      <c r="P1640" s="17">
        <v>15.460436661522554</v>
      </c>
      <c r="Q1640" s="17"/>
      <c r="R1640" s="18">
        <f t="shared" si="51"/>
        <v>10.645414952292455</v>
      </c>
      <c r="S1640">
        <f t="shared" si="52"/>
        <v>20.275458370752652</v>
      </c>
      <c r="T1640" s="3">
        <v>7140.4990106500036</v>
      </c>
      <c r="U1640">
        <v>3795.7136389642137</v>
      </c>
      <c r="V1640">
        <v>1.0839448805199936</v>
      </c>
      <c r="Y1640">
        <v>2268.0151303710941</v>
      </c>
      <c r="Z1640">
        <v>9610.6084215188694</v>
      </c>
    </row>
    <row r="1641" spans="1:26" ht="92.25" x14ac:dyDescent="1.35">
      <c r="A1641" t="s">
        <v>1641</v>
      </c>
      <c r="B1641" s="11">
        <v>18182</v>
      </c>
      <c r="C1641" s="11">
        <v>16422</v>
      </c>
      <c r="D1641" s="11">
        <v>16836</v>
      </c>
      <c r="E1641" s="11">
        <v>17651</v>
      </c>
      <c r="F1641" s="11">
        <v>15541</v>
      </c>
      <c r="G1641" s="11">
        <v>19538</v>
      </c>
      <c r="H1641" s="11">
        <v>9625</v>
      </c>
      <c r="I1641" s="13">
        <v>19.942880787314017</v>
      </c>
      <c r="J1641" s="13">
        <v>14.702056078918117</v>
      </c>
      <c r="K1641" s="13">
        <v>18.503708090778005</v>
      </c>
      <c r="L1641" s="13">
        <v>3.3813147862759294</v>
      </c>
      <c r="M1641" s="13">
        <v>13.778350832390412</v>
      </c>
      <c r="N1641" s="13">
        <v>9.8312645813017063</v>
      </c>
      <c r="O1641" s="13">
        <v>24.32994344239259</v>
      </c>
      <c r="P1641" s="17">
        <v>14.924216942767256</v>
      </c>
      <c r="Q1641" s="17"/>
      <c r="R1641" s="18">
        <f t="shared" si="51"/>
        <v>10.109195233537157</v>
      </c>
      <c r="S1641">
        <f t="shared" si="52"/>
        <v>19.739238651997354</v>
      </c>
      <c r="T1641" s="3">
        <v>8693.4336898098154</v>
      </c>
      <c r="U1641">
        <v>5208.8713163959255</v>
      </c>
      <c r="V1641">
        <v>-0.12027726370433811</v>
      </c>
      <c r="Y1641">
        <v>3674.9792369491333</v>
      </c>
      <c r="Z1641">
        <v>12614.459207834936</v>
      </c>
    </row>
    <row r="1642" spans="1:26" ht="92.25" x14ac:dyDescent="1.35">
      <c r="A1642" t="s">
        <v>1642</v>
      </c>
      <c r="B1642" s="11">
        <v>9908</v>
      </c>
      <c r="C1642" s="11">
        <v>7663</v>
      </c>
      <c r="D1642" s="11">
        <v>11809</v>
      </c>
      <c r="E1642" s="11">
        <v>16975</v>
      </c>
      <c r="F1642" s="11">
        <v>15310</v>
      </c>
      <c r="G1642" s="11">
        <v>14156</v>
      </c>
      <c r="H1642" s="11">
        <v>13976</v>
      </c>
      <c r="I1642" s="13">
        <v>2.1664490797171911</v>
      </c>
      <c r="J1642" s="13">
        <v>12.195962759610868</v>
      </c>
      <c r="K1642" s="13">
        <v>20.439339094648396</v>
      </c>
      <c r="L1642" s="13">
        <v>10.312427112667965</v>
      </c>
      <c r="M1642" s="13">
        <v>21.777712010747489</v>
      </c>
      <c r="N1642" s="13">
        <v>18.959508013720026</v>
      </c>
      <c r="O1642" s="13">
        <v>16.235057264479082</v>
      </c>
      <c r="P1642" s="17">
        <v>14.58377933365586</v>
      </c>
      <c r="Q1642" s="17"/>
      <c r="R1642" s="18">
        <f t="shared" si="51"/>
        <v>9.7687576244257617</v>
      </c>
      <c r="S1642">
        <f t="shared" si="52"/>
        <v>19.398801042885957</v>
      </c>
      <c r="T1642" s="3">
        <v>6991.0674783354089</v>
      </c>
      <c r="U1642">
        <v>4111.6708671479128</v>
      </c>
      <c r="V1642">
        <v>-0.94269807959790342</v>
      </c>
      <c r="Y1642">
        <v>2837.9358998091275</v>
      </c>
      <c r="Z1642">
        <v>10026.868366269078</v>
      </c>
    </row>
    <row r="1643" spans="1:26" ht="92.25" x14ac:dyDescent="1.35">
      <c r="A1643" t="s">
        <v>1643</v>
      </c>
      <c r="B1643" s="11">
        <v>18125</v>
      </c>
      <c r="C1643" s="11">
        <v>14319</v>
      </c>
      <c r="D1643" s="11">
        <v>11988</v>
      </c>
      <c r="E1643" s="11">
        <v>15038</v>
      </c>
      <c r="F1643" s="11">
        <v>5728</v>
      </c>
      <c r="G1643" s="11">
        <v>12997</v>
      </c>
      <c r="H1643" s="11">
        <v>11735</v>
      </c>
      <c r="I1643" s="13">
        <v>11.572020724196502</v>
      </c>
      <c r="J1643" s="13">
        <v>14.452273168259579</v>
      </c>
      <c r="K1643" s="13">
        <v>17.38467431471253</v>
      </c>
      <c r="L1643" s="13">
        <v>7.827705219997882</v>
      </c>
      <c r="M1643" s="13">
        <v>4.3053890936892092</v>
      </c>
      <c r="N1643" s="13">
        <v>11.22743076753844</v>
      </c>
      <c r="O1643" s="13">
        <v>15.568079803168564</v>
      </c>
      <c r="P1643" s="17">
        <v>11.762510441651814</v>
      </c>
      <c r="Q1643" s="17"/>
      <c r="R1643" s="18">
        <f t="shared" si="51"/>
        <v>6.9474887324217161</v>
      </c>
      <c r="S1643">
        <f t="shared" si="52"/>
        <v>16.577532150881915</v>
      </c>
      <c r="T1643" s="3">
        <v>7134.8219552293522</v>
      </c>
      <c r="U1643">
        <v>4118.2463848475882</v>
      </c>
      <c r="V1643">
        <v>-0.53850499170948751</v>
      </c>
      <c r="Y1643">
        <v>2774.2862618772665</v>
      </c>
      <c r="Z1643">
        <v>10111.041822499068</v>
      </c>
    </row>
    <row r="1644" spans="1:26" ht="92.25" x14ac:dyDescent="1.35">
      <c r="A1644" t="s">
        <v>1644</v>
      </c>
      <c r="B1644" s="11">
        <v>2064</v>
      </c>
      <c r="C1644" s="11">
        <v>16600</v>
      </c>
      <c r="D1644" s="11">
        <v>13055</v>
      </c>
      <c r="E1644" s="11">
        <v>12267</v>
      </c>
      <c r="F1644" s="11">
        <v>17467</v>
      </c>
      <c r="G1644" s="11">
        <v>9304</v>
      </c>
      <c r="H1644" s="11">
        <v>15123</v>
      </c>
      <c r="I1644" s="13">
        <v>11.061961050342015</v>
      </c>
      <c r="J1644" s="13">
        <v>18.512257397399065</v>
      </c>
      <c r="K1644" s="13">
        <v>16.192241275833112</v>
      </c>
      <c r="L1644" s="13">
        <v>11.736769242894137</v>
      </c>
      <c r="M1644" s="13">
        <v>6.6215380669612358</v>
      </c>
      <c r="N1644" s="13">
        <v>12.901571283301472</v>
      </c>
      <c r="O1644" s="13">
        <v>31.080723654763297</v>
      </c>
      <c r="P1644" s="17">
        <v>15.44386599592776</v>
      </c>
      <c r="Q1644" s="17"/>
      <c r="R1644" s="18">
        <f t="shared" si="51"/>
        <v>10.628844286697662</v>
      </c>
      <c r="S1644">
        <f t="shared" si="52"/>
        <v>20.258887705157861</v>
      </c>
      <c r="T1644" s="3">
        <v>7290.5314261649191</v>
      </c>
      <c r="U1644">
        <v>3933.1029074537737</v>
      </c>
      <c r="V1644">
        <v>-0.62012986745685339</v>
      </c>
      <c r="Y1644">
        <v>2405.2887297859907</v>
      </c>
      <c r="Z1644">
        <v>9902.1607353445434</v>
      </c>
    </row>
    <row r="1645" spans="1:26" ht="92.25" x14ac:dyDescent="1.35">
      <c r="A1645" t="s">
        <v>1645</v>
      </c>
      <c r="B1645" s="11">
        <v>14084</v>
      </c>
      <c r="C1645" s="11">
        <v>2140</v>
      </c>
      <c r="D1645" s="11">
        <v>668</v>
      </c>
      <c r="E1645" s="11">
        <v>19515</v>
      </c>
      <c r="F1645" s="11">
        <v>6608</v>
      </c>
      <c r="G1645" s="11">
        <v>14586</v>
      </c>
      <c r="H1645" s="11">
        <v>17794</v>
      </c>
      <c r="I1645" s="13">
        <v>19.383730150852131</v>
      </c>
      <c r="J1645" s="13">
        <v>15.235100166856038</v>
      </c>
      <c r="K1645" s="13">
        <v>27.022880743263549</v>
      </c>
      <c r="L1645" s="13">
        <v>14.692962254079148</v>
      </c>
      <c r="M1645" s="13">
        <v>18.15709714567403</v>
      </c>
      <c r="N1645" s="13">
        <v>12.212380392266375</v>
      </c>
      <c r="O1645" s="13">
        <v>16.887754794442372</v>
      </c>
      <c r="P1645" s="17">
        <v>17.655986521061948</v>
      </c>
      <c r="Q1645" s="17"/>
      <c r="R1645" s="18">
        <f t="shared" si="51"/>
        <v>12.840964811831849</v>
      </c>
      <c r="S1645">
        <f t="shared" si="52"/>
        <v>22.471008230292046</v>
      </c>
      <c r="T1645" s="3">
        <v>7586.4899524969005</v>
      </c>
      <c r="U1645">
        <v>3453.7174051504048</v>
      </c>
      <c r="V1645">
        <v>-0.66022494138451293</v>
      </c>
      <c r="Y1645">
        <v>1504.9808725984094</v>
      </c>
      <c r="Z1645">
        <v>9306.1877834152674</v>
      </c>
    </row>
    <row r="1646" spans="1:26" ht="92.25" x14ac:dyDescent="1.35">
      <c r="A1646" t="s">
        <v>1646</v>
      </c>
      <c r="B1646" s="11">
        <v>1268</v>
      </c>
      <c r="C1646" s="11">
        <v>9034</v>
      </c>
      <c r="D1646" s="11">
        <v>8452</v>
      </c>
      <c r="E1646" s="11">
        <v>2904</v>
      </c>
      <c r="F1646" s="11">
        <v>9281</v>
      </c>
      <c r="G1646" s="11">
        <v>5810</v>
      </c>
      <c r="H1646" s="11">
        <v>16960</v>
      </c>
      <c r="I1646" s="13">
        <v>12.58915509780358</v>
      </c>
      <c r="J1646" s="13">
        <v>20.072233805515523</v>
      </c>
      <c r="K1646" s="13">
        <v>22.853919363643165</v>
      </c>
      <c r="L1646" s="13">
        <v>12.42326489386819</v>
      </c>
      <c r="M1646" s="13">
        <v>12.096283322559128</v>
      </c>
      <c r="N1646" s="13">
        <v>19.995433324031783</v>
      </c>
      <c r="O1646" s="13">
        <v>24.348553187065271</v>
      </c>
      <c r="P1646" s="17">
        <v>17.768406142069519</v>
      </c>
      <c r="Q1646" s="17"/>
      <c r="R1646" s="18">
        <f t="shared" si="51"/>
        <v>12.953384432839421</v>
      </c>
      <c r="S1646">
        <f t="shared" si="52"/>
        <v>22.583427851299618</v>
      </c>
      <c r="T1646" s="3">
        <v>5280.8100926828602</v>
      </c>
      <c r="U1646">
        <v>2460.5514341701137</v>
      </c>
      <c r="V1646">
        <v>-0.47774506128916983</v>
      </c>
      <c r="Y1646">
        <v>1140.4906934018359</v>
      </c>
      <c r="Z1646">
        <v>6570.7611409610654</v>
      </c>
    </row>
    <row r="1647" spans="1:26" ht="92.25" x14ac:dyDescent="1.35">
      <c r="A1647" t="s">
        <v>1647</v>
      </c>
      <c r="B1647" s="11">
        <v>14278</v>
      </c>
      <c r="C1647" s="11">
        <v>6013</v>
      </c>
      <c r="D1647" s="11">
        <v>18398</v>
      </c>
      <c r="E1647" s="11">
        <v>13365</v>
      </c>
      <c r="F1647" s="11">
        <v>6021</v>
      </c>
      <c r="G1647" s="11">
        <v>15673</v>
      </c>
      <c r="H1647" s="11">
        <v>5845</v>
      </c>
      <c r="I1647" s="13">
        <v>21.255696784698443</v>
      </c>
      <c r="J1647" s="13">
        <v>14.363409438674335</v>
      </c>
      <c r="K1647" s="13">
        <v>15.641842979112441</v>
      </c>
      <c r="L1647" s="13">
        <v>13.111460576815531</v>
      </c>
      <c r="M1647" s="13">
        <v>14.312201479842116</v>
      </c>
      <c r="N1647" s="13">
        <v>23.004006380846711</v>
      </c>
      <c r="O1647" s="13">
        <v>23.437811938077107</v>
      </c>
      <c r="P1647" s="17">
        <v>17.8752042254381</v>
      </c>
      <c r="Q1647" s="17"/>
      <c r="R1647" s="18">
        <f t="shared" si="51"/>
        <v>13.060182516208002</v>
      </c>
      <c r="S1647">
        <f t="shared" si="52"/>
        <v>22.690225934668199</v>
      </c>
      <c r="T1647" s="3">
        <v>6892.037688826771</v>
      </c>
      <c r="U1647">
        <v>3645.8122918789841</v>
      </c>
      <c r="V1647">
        <v>-0.37204358704912011</v>
      </c>
      <c r="Y1647">
        <v>2161.8222311589961</v>
      </c>
      <c r="Z1647">
        <v>9248.9221132315834</v>
      </c>
    </row>
    <row r="1648" spans="1:26" ht="92.25" x14ac:dyDescent="1.35">
      <c r="A1648" t="s">
        <v>1648</v>
      </c>
      <c r="B1648" s="11">
        <v>16341</v>
      </c>
      <c r="C1648" s="11">
        <v>3685</v>
      </c>
      <c r="D1648" s="11">
        <v>1246</v>
      </c>
      <c r="E1648" s="11">
        <v>9036</v>
      </c>
      <c r="F1648" s="11">
        <v>17579</v>
      </c>
      <c r="G1648" s="11">
        <v>13442</v>
      </c>
      <c r="H1648" s="11">
        <v>17517</v>
      </c>
      <c r="I1648" s="13">
        <v>17.118940396268883</v>
      </c>
      <c r="J1648" s="13">
        <v>27.012677862945779</v>
      </c>
      <c r="K1648" s="13">
        <v>14.981290044867498</v>
      </c>
      <c r="L1648" s="13">
        <v>14.21708222014929</v>
      </c>
      <c r="M1648" s="13">
        <v>12.69987819814064</v>
      </c>
      <c r="N1648" s="13">
        <v>13.627511774488603</v>
      </c>
      <c r="O1648" s="13">
        <v>11.349859321330348</v>
      </c>
      <c r="P1648" s="17">
        <v>15.858177116884434</v>
      </c>
      <c r="Q1648" s="17"/>
      <c r="R1648" s="18">
        <f t="shared" si="51"/>
        <v>11.043155407654336</v>
      </c>
      <c r="S1648">
        <f t="shared" si="52"/>
        <v>20.673198826114533</v>
      </c>
      <c r="T1648" s="3">
        <v>7407.7142454641389</v>
      </c>
      <c r="U1648">
        <v>3610.7924478728264</v>
      </c>
      <c r="V1648">
        <v>-0.87966554929153062</v>
      </c>
      <c r="Y1648">
        <v>1842.0336732852966</v>
      </c>
      <c r="Z1648">
        <v>9459.4050699285508</v>
      </c>
    </row>
    <row r="1649" spans="1:26" ht="92.25" x14ac:dyDescent="1.35">
      <c r="A1649" t="s">
        <v>1649</v>
      </c>
      <c r="B1649" s="11">
        <v>1878</v>
      </c>
      <c r="C1649" s="11">
        <v>2150</v>
      </c>
      <c r="D1649" s="11">
        <v>7198</v>
      </c>
      <c r="E1649" s="11">
        <v>4749</v>
      </c>
      <c r="F1649" s="11">
        <v>19859</v>
      </c>
      <c r="G1649" s="11">
        <v>17420</v>
      </c>
      <c r="H1649" s="11">
        <v>5478</v>
      </c>
      <c r="I1649" s="13">
        <v>26.457510302445769</v>
      </c>
      <c r="J1649" s="13">
        <v>11.903489605109582</v>
      </c>
      <c r="K1649" s="13">
        <v>7.592990719955738</v>
      </c>
      <c r="L1649" s="13">
        <v>12.351510306150615</v>
      </c>
      <c r="M1649" s="13">
        <v>7.240525792385176</v>
      </c>
      <c r="N1649" s="13">
        <v>15.190569074812426</v>
      </c>
      <c r="O1649" s="13">
        <v>20.036087983534749</v>
      </c>
      <c r="P1649" s="17">
        <v>14.396097683484864</v>
      </c>
      <c r="Q1649" s="17"/>
      <c r="R1649" s="18">
        <f t="shared" si="51"/>
        <v>9.581075974254766</v>
      </c>
      <c r="S1649">
        <f t="shared" si="52"/>
        <v>19.211119392714963</v>
      </c>
      <c r="T1649" s="3">
        <v>6573.6119292191588</v>
      </c>
      <c r="U1649">
        <v>2690.3308988689942</v>
      </c>
      <c r="V1649">
        <v>-8.1445250543765724E-2</v>
      </c>
      <c r="Y1649">
        <v>834.39427724274947</v>
      </c>
      <c r="Z1649">
        <v>7594.0561409448746</v>
      </c>
    </row>
    <row r="1650" spans="1:26" ht="92.25" x14ac:dyDescent="1.35">
      <c r="A1650" t="s">
        <v>1650</v>
      </c>
      <c r="B1650" s="11">
        <v>2151</v>
      </c>
      <c r="C1650" s="11">
        <v>18379</v>
      </c>
      <c r="D1650" s="11">
        <v>11255</v>
      </c>
      <c r="E1650" s="11">
        <v>17252</v>
      </c>
      <c r="F1650" s="11">
        <v>1598</v>
      </c>
      <c r="G1650" s="11">
        <v>14457</v>
      </c>
      <c r="H1650" s="11">
        <v>19114</v>
      </c>
      <c r="I1650" s="13">
        <v>18.059965887493462</v>
      </c>
      <c r="J1650" s="13">
        <v>8.6859949615734955</v>
      </c>
      <c r="K1650" s="13">
        <v>6.2096366222033001</v>
      </c>
      <c r="L1650" s="13">
        <v>15.298776833284755</v>
      </c>
      <c r="M1650" s="13">
        <v>9.5961732609740977</v>
      </c>
      <c r="N1650" s="13">
        <v>11.727620042845771</v>
      </c>
      <c r="O1650" s="13">
        <v>17.449377945916577</v>
      </c>
      <c r="P1650" s="17">
        <v>12.432506507755923</v>
      </c>
      <c r="Q1650" s="17"/>
      <c r="R1650" s="18">
        <f t="shared" si="51"/>
        <v>7.6174847985258243</v>
      </c>
      <c r="S1650">
        <f t="shared" si="52"/>
        <v>17.247528216986019</v>
      </c>
      <c r="T1650" s="3">
        <v>8010.4910565857881</v>
      </c>
      <c r="U1650">
        <v>3855.4232852433151</v>
      </c>
      <c r="V1650">
        <v>1.2329428500379436</v>
      </c>
      <c r="Y1650">
        <v>1913.8919063633221</v>
      </c>
      <c r="Z1650">
        <v>10151.100230761906</v>
      </c>
    </row>
    <row r="1651" spans="1:26" ht="92.25" x14ac:dyDescent="1.35">
      <c r="A1651" t="s">
        <v>1651</v>
      </c>
      <c r="B1651" s="11">
        <v>18868</v>
      </c>
      <c r="C1651" s="11">
        <v>4787</v>
      </c>
      <c r="D1651" s="11">
        <v>11623</v>
      </c>
      <c r="E1651" s="11">
        <v>9167</v>
      </c>
      <c r="F1651" s="11">
        <v>11048</v>
      </c>
      <c r="G1651" s="11">
        <v>11907</v>
      </c>
      <c r="H1651" s="11">
        <v>12011</v>
      </c>
      <c r="I1651" s="13">
        <v>27.037049304173372</v>
      </c>
      <c r="J1651" s="13">
        <v>22.638496910615089</v>
      </c>
      <c r="K1651" s="13">
        <v>29.346095694714286</v>
      </c>
      <c r="L1651" s="13">
        <v>2.3629755188436246</v>
      </c>
      <c r="M1651" s="13">
        <v>16.393475143760543</v>
      </c>
      <c r="N1651" s="13">
        <v>9.226680942244986</v>
      </c>
      <c r="O1651" s="13">
        <v>14.832377013041569</v>
      </c>
      <c r="P1651" s="17">
        <v>17.405307218199066</v>
      </c>
      <c r="Q1651" s="17"/>
      <c r="R1651" s="18">
        <f t="shared" si="51"/>
        <v>12.590285508968968</v>
      </c>
      <c r="S1651">
        <f t="shared" si="52"/>
        <v>22.220328927429165</v>
      </c>
      <c r="T1651" s="3">
        <v>6519.7326235568662</v>
      </c>
      <c r="U1651">
        <v>3637.2648452135331</v>
      </c>
      <c r="V1651">
        <v>9.5884615802788176E-2</v>
      </c>
      <c r="Y1651">
        <v>2339.9040055149321</v>
      </c>
      <c r="Z1651">
        <v>9044.1616421878807</v>
      </c>
    </row>
    <row r="1652" spans="1:26" ht="92.25" x14ac:dyDescent="1.35">
      <c r="A1652" t="s">
        <v>1652</v>
      </c>
      <c r="B1652" s="11">
        <v>18142</v>
      </c>
      <c r="C1652" s="11">
        <v>9418</v>
      </c>
      <c r="D1652" s="11">
        <v>18914</v>
      </c>
      <c r="E1652" s="11">
        <v>4784</v>
      </c>
      <c r="F1652" s="11">
        <v>4137</v>
      </c>
      <c r="G1652" s="11">
        <v>9704</v>
      </c>
      <c r="H1652" s="11">
        <v>10985</v>
      </c>
      <c r="I1652" s="13">
        <v>25.241878875980497</v>
      </c>
      <c r="J1652" s="13">
        <v>18.213675997789544</v>
      </c>
      <c r="K1652" s="13">
        <v>22.820829658193354</v>
      </c>
      <c r="L1652" s="13">
        <v>15.987169273651739</v>
      </c>
      <c r="M1652" s="13">
        <v>20.05365961537969</v>
      </c>
      <c r="N1652" s="13">
        <v>22.701060373556494</v>
      </c>
      <c r="O1652" s="13">
        <v>10.152104072408836</v>
      </c>
      <c r="P1652" s="17">
        <v>19.310053980994308</v>
      </c>
      <c r="Q1652" s="17"/>
      <c r="R1652" s="18">
        <f t="shared" si="51"/>
        <v>14.495032271764209</v>
      </c>
      <c r="S1652">
        <f t="shared" si="52"/>
        <v>24.125075690224406</v>
      </c>
      <c r="T1652" s="3">
        <v>6871.4298681321707</v>
      </c>
      <c r="U1652">
        <v>3485.5080735836132</v>
      </c>
      <c r="V1652">
        <v>-0.61079163060639985</v>
      </c>
      <c r="Y1652">
        <v>1922.2431966514359</v>
      </c>
      <c r="Z1652">
        <v>8988.1520042974789</v>
      </c>
    </row>
    <row r="1653" spans="1:26" ht="92.25" x14ac:dyDescent="1.35">
      <c r="A1653" t="s">
        <v>1653</v>
      </c>
      <c r="B1653" s="11">
        <v>16372</v>
      </c>
      <c r="C1653" s="11">
        <v>9463</v>
      </c>
      <c r="D1653" s="11">
        <v>8043</v>
      </c>
      <c r="E1653" s="11">
        <v>6837</v>
      </c>
      <c r="F1653" s="11">
        <v>18490</v>
      </c>
      <c r="G1653" s="11">
        <v>6935</v>
      </c>
      <c r="H1653" s="11">
        <v>17928</v>
      </c>
      <c r="I1653" s="13">
        <v>-3.3231882175265159</v>
      </c>
      <c r="J1653" s="13">
        <v>13.573078460391013</v>
      </c>
      <c r="K1653" s="13">
        <v>11.720218690260765</v>
      </c>
      <c r="L1653" s="13">
        <v>6.8613137358026322</v>
      </c>
      <c r="M1653" s="13">
        <v>16.690680779946646</v>
      </c>
      <c r="N1653" s="13">
        <v>18.332986706359485</v>
      </c>
      <c r="O1653" s="13">
        <v>17.104827306507303</v>
      </c>
      <c r="P1653" s="17">
        <v>11.565702494534476</v>
      </c>
      <c r="Q1653" s="17"/>
      <c r="R1653" s="18">
        <f t="shared" si="51"/>
        <v>6.7506807853043771</v>
      </c>
      <c r="S1653">
        <f t="shared" si="52"/>
        <v>16.380724203764572</v>
      </c>
      <c r="T1653" s="3">
        <v>7191.7877509206837</v>
      </c>
      <c r="U1653">
        <v>3850.0737138289196</v>
      </c>
      <c r="V1653">
        <v>-0.6102391125750728</v>
      </c>
      <c r="Y1653">
        <v>2326.4805837150343</v>
      </c>
      <c r="Z1653">
        <v>9721.8142169119055</v>
      </c>
    </row>
    <row r="1654" spans="1:26" ht="92.25" x14ac:dyDescent="1.35">
      <c r="A1654" t="s">
        <v>1654</v>
      </c>
      <c r="B1654" s="11">
        <v>2425</v>
      </c>
      <c r="C1654" s="11">
        <v>7572</v>
      </c>
      <c r="D1654" s="11">
        <v>12448</v>
      </c>
      <c r="E1654" s="11">
        <v>983</v>
      </c>
      <c r="F1654" s="11">
        <v>340</v>
      </c>
      <c r="G1654" s="11">
        <v>11034</v>
      </c>
      <c r="H1654" s="11">
        <v>2271</v>
      </c>
      <c r="I1654" s="13">
        <v>22.456292821307091</v>
      </c>
      <c r="J1654" s="13">
        <v>15.150616108089993</v>
      </c>
      <c r="K1654" s="13">
        <v>13.468703167153231</v>
      </c>
      <c r="L1654" s="13">
        <v>16.552845402344953</v>
      </c>
      <c r="M1654" s="13">
        <v>13.280999102731693</v>
      </c>
      <c r="N1654" s="13">
        <v>23.094012295884554</v>
      </c>
      <c r="O1654" s="13">
        <v>18.945879447235363</v>
      </c>
      <c r="P1654" s="17">
        <v>17.564192620678124</v>
      </c>
      <c r="Q1654" s="17"/>
      <c r="R1654" s="18">
        <f t="shared" si="51"/>
        <v>12.749170911448026</v>
      </c>
      <c r="S1654">
        <f t="shared" si="52"/>
        <v>22.379214329908223</v>
      </c>
      <c r="T1654" s="3">
        <v>4355.3552036872579</v>
      </c>
      <c r="U1654">
        <v>1698.9786883650268</v>
      </c>
      <c r="V1654">
        <v>5.6523958846810274E-2</v>
      </c>
      <c r="Y1654">
        <v>427.78598008750214</v>
      </c>
      <c r="Z1654">
        <v>4906.4088118338914</v>
      </c>
    </row>
    <row r="1655" spans="1:26" ht="92.25" x14ac:dyDescent="1.35">
      <c r="A1655" t="s">
        <v>1655</v>
      </c>
      <c r="B1655" s="11">
        <v>9031</v>
      </c>
      <c r="C1655" s="11">
        <v>8913</v>
      </c>
      <c r="D1655" s="11">
        <v>19837</v>
      </c>
      <c r="E1655" s="11">
        <v>4152</v>
      </c>
      <c r="F1655" s="11">
        <v>18046</v>
      </c>
      <c r="G1655" s="11">
        <v>14064</v>
      </c>
      <c r="H1655" s="11">
        <v>17730</v>
      </c>
      <c r="I1655" s="13">
        <v>12.3424175497045</v>
      </c>
      <c r="J1655" s="13">
        <v>5.6815560222598602</v>
      </c>
      <c r="K1655" s="13">
        <v>10.911282517554943</v>
      </c>
      <c r="L1655" s="13">
        <v>14.284575485147419</v>
      </c>
      <c r="M1655" s="13">
        <v>10.942631588637463</v>
      </c>
      <c r="N1655" s="13">
        <v>16.363888499325448</v>
      </c>
      <c r="O1655" s="13">
        <v>16.256999920810589</v>
      </c>
      <c r="P1655" s="17">
        <v>12.397621654777174</v>
      </c>
      <c r="Q1655" s="17"/>
      <c r="R1655" s="18">
        <f t="shared" si="51"/>
        <v>7.5825999455470754</v>
      </c>
      <c r="S1655">
        <f t="shared" si="52"/>
        <v>17.21264336400727</v>
      </c>
      <c r="T1655" s="3">
        <v>7868.1817225259438</v>
      </c>
      <c r="U1655">
        <v>4201.463178310486</v>
      </c>
      <c r="V1655">
        <v>1.9653089111670852</v>
      </c>
      <c r="Y1655">
        <v>2527.0985100603402</v>
      </c>
      <c r="Z1655">
        <v>10617.969784348417</v>
      </c>
    </row>
    <row r="1656" spans="1:26" ht="92.25" x14ac:dyDescent="1.35">
      <c r="A1656" t="s">
        <v>1656</v>
      </c>
      <c r="B1656" s="11">
        <v>13681</v>
      </c>
      <c r="C1656" s="11">
        <v>6404</v>
      </c>
      <c r="D1656" s="11">
        <v>9749</v>
      </c>
      <c r="E1656" s="11">
        <v>19762</v>
      </c>
      <c r="F1656" s="11">
        <v>3408</v>
      </c>
      <c r="G1656" s="11">
        <v>1762</v>
      </c>
      <c r="H1656" s="11">
        <v>2984</v>
      </c>
      <c r="I1656" s="13">
        <v>16.933871559438213</v>
      </c>
      <c r="J1656" s="13">
        <v>17.52262147970756</v>
      </c>
      <c r="K1656" s="13">
        <v>21.698422922615261</v>
      </c>
      <c r="L1656" s="13">
        <v>14.734634033410636</v>
      </c>
      <c r="M1656" s="13">
        <v>6.9916987055651934</v>
      </c>
      <c r="N1656" s="13">
        <v>6.7920978092264317</v>
      </c>
      <c r="O1656" s="13">
        <v>9.15700931663768</v>
      </c>
      <c r="P1656" s="17">
        <v>13.404336546657285</v>
      </c>
      <c r="Q1656" s="17"/>
      <c r="R1656" s="18">
        <f t="shared" si="51"/>
        <v>8.589314837427187</v>
      </c>
      <c r="S1656">
        <f t="shared" si="52"/>
        <v>18.219358255887386</v>
      </c>
      <c r="T1656" s="3">
        <v>6184.5784102779562</v>
      </c>
      <c r="U1656">
        <v>2643.9804211317814</v>
      </c>
      <c r="V1656">
        <v>0.25514850676700007</v>
      </c>
      <c r="Y1656">
        <v>962.08069887589272</v>
      </c>
      <c r="Z1656">
        <v>7321.6984057272402</v>
      </c>
    </row>
    <row r="1657" spans="1:26" ht="92.25" x14ac:dyDescent="1.35">
      <c r="A1657" t="s">
        <v>1657</v>
      </c>
      <c r="B1657" s="11">
        <v>13134</v>
      </c>
      <c r="C1657" s="11">
        <v>17528</v>
      </c>
      <c r="D1657" s="11">
        <v>8167</v>
      </c>
      <c r="E1657" s="11">
        <v>1336</v>
      </c>
      <c r="F1657" s="11">
        <v>3745</v>
      </c>
      <c r="G1657" s="11">
        <v>11846</v>
      </c>
      <c r="H1657" s="11">
        <v>4452</v>
      </c>
      <c r="I1657" s="13">
        <v>17.170480787285797</v>
      </c>
      <c r="J1657" s="13">
        <v>4.7339240219247198</v>
      </c>
      <c r="K1657" s="13">
        <v>15.771227271196251</v>
      </c>
      <c r="L1657" s="13">
        <v>17.435806710712619</v>
      </c>
      <c r="M1657" s="13">
        <v>26.782958272275302</v>
      </c>
      <c r="N1657" s="13">
        <v>23.915941270797113</v>
      </c>
      <c r="O1657" s="13">
        <v>15.012563757589492</v>
      </c>
      <c r="P1657" s="17">
        <v>17.260414584540186</v>
      </c>
      <c r="Q1657" s="17"/>
      <c r="R1657" s="18">
        <f t="shared" si="51"/>
        <v>12.445392875310088</v>
      </c>
      <c r="S1657">
        <f t="shared" si="52"/>
        <v>22.075436293770284</v>
      </c>
      <c r="T1657" s="3">
        <v>5955.065630869075</v>
      </c>
      <c r="U1657">
        <v>2758.8310492175992</v>
      </c>
      <c r="V1657">
        <v>-0.1188902842841344</v>
      </c>
      <c r="Y1657">
        <v>1259.3236051510985</v>
      </c>
      <c r="Z1657">
        <v>7382.9327372786292</v>
      </c>
    </row>
    <row r="1658" spans="1:26" ht="92.25" x14ac:dyDescent="1.35">
      <c r="A1658" t="s">
        <v>1658</v>
      </c>
      <c r="B1658" s="11">
        <v>5580</v>
      </c>
      <c r="C1658" s="11">
        <v>11753</v>
      </c>
      <c r="D1658" s="11">
        <v>16281</v>
      </c>
      <c r="E1658" s="11">
        <v>7893</v>
      </c>
      <c r="F1658" s="11">
        <v>18892</v>
      </c>
      <c r="G1658" s="11">
        <v>19525</v>
      </c>
      <c r="H1658" s="11">
        <v>12328</v>
      </c>
      <c r="I1658" s="13">
        <v>14.538179045422551</v>
      </c>
      <c r="J1658" s="13">
        <v>10.633211569529362</v>
      </c>
      <c r="K1658" s="13">
        <v>8.23809624644751</v>
      </c>
      <c r="L1658" s="13">
        <v>26.178556243767247</v>
      </c>
      <c r="M1658" s="13">
        <v>16.543222113683427</v>
      </c>
      <c r="N1658" s="13">
        <v>15.243137306248597</v>
      </c>
      <c r="O1658" s="13">
        <v>11.904841042580202</v>
      </c>
      <c r="P1658" s="17">
        <v>14.754177652525557</v>
      </c>
      <c r="Q1658" s="17"/>
      <c r="R1658" s="18">
        <f t="shared" si="51"/>
        <v>9.939155943295459</v>
      </c>
      <c r="S1658">
        <f t="shared" si="52"/>
        <v>19.569199361755658</v>
      </c>
      <c r="T1658" s="3">
        <v>7722.4574545056366</v>
      </c>
      <c r="U1658">
        <v>4224.8709026455099</v>
      </c>
      <c r="V1658">
        <v>-0.93651124188909307</v>
      </c>
      <c r="Y1658">
        <v>2638.5534784921138</v>
      </c>
      <c r="Z1658">
        <v>10579.576117393863</v>
      </c>
    </row>
    <row r="1659" spans="1:26" ht="92.25" x14ac:dyDescent="1.35">
      <c r="A1659" t="s">
        <v>1659</v>
      </c>
      <c r="B1659" s="11">
        <v>18460</v>
      </c>
      <c r="C1659" s="11">
        <v>15676</v>
      </c>
      <c r="D1659" s="11">
        <v>15027</v>
      </c>
      <c r="E1659" s="11">
        <v>14771</v>
      </c>
      <c r="F1659" s="11">
        <v>339</v>
      </c>
      <c r="G1659" s="11">
        <v>17463</v>
      </c>
      <c r="H1659" s="11">
        <v>12721</v>
      </c>
      <c r="I1659" s="13">
        <v>5.8442766770075298</v>
      </c>
      <c r="J1659" s="13">
        <v>16.979622274536926</v>
      </c>
      <c r="K1659" s="13">
        <v>9.3093648820972668</v>
      </c>
      <c r="L1659" s="13">
        <v>10.96266614175023</v>
      </c>
      <c r="M1659" s="13">
        <v>22.196934256611538</v>
      </c>
      <c r="N1659" s="13">
        <v>25.51343780367246</v>
      </c>
      <c r="O1659" s="13">
        <v>19.295767993708591</v>
      </c>
      <c r="P1659" s="17">
        <v>15.728867147054936</v>
      </c>
      <c r="Q1659" s="17"/>
      <c r="R1659" s="18">
        <f t="shared" si="51"/>
        <v>10.913845437824838</v>
      </c>
      <c r="S1659">
        <f t="shared" si="52"/>
        <v>20.543888856285037</v>
      </c>
      <c r="T1659" s="3">
        <v>8116.1624055839402</v>
      </c>
      <c r="U1659">
        <v>4326.0740130967888</v>
      </c>
      <c r="V1659">
        <v>-0.5585116014117375</v>
      </c>
      <c r="Y1659">
        <v>2594.0695559367095</v>
      </c>
      <c r="Z1659">
        <v>10939.939997235404</v>
      </c>
    </row>
    <row r="1660" spans="1:26" ht="92.25" x14ac:dyDescent="1.35">
      <c r="A1660" t="s">
        <v>1660</v>
      </c>
      <c r="B1660" s="11">
        <v>14348</v>
      </c>
      <c r="C1660" s="11">
        <v>7956</v>
      </c>
      <c r="D1660" s="11">
        <v>11901</v>
      </c>
      <c r="E1660" s="11">
        <v>12657</v>
      </c>
      <c r="F1660" s="11">
        <v>12012</v>
      </c>
      <c r="G1660" s="11">
        <v>3212</v>
      </c>
      <c r="H1660" s="11">
        <v>1231</v>
      </c>
      <c r="I1660" s="13">
        <v>8.9289523770902548</v>
      </c>
      <c r="J1660" s="13">
        <v>17.268568558441793</v>
      </c>
      <c r="K1660" s="13">
        <v>19.642814732342824</v>
      </c>
      <c r="L1660" s="13">
        <v>31.185661619297015</v>
      </c>
      <c r="M1660" s="13">
        <v>13.026205991706668</v>
      </c>
      <c r="N1660" s="13">
        <v>20.226836322963422</v>
      </c>
      <c r="O1660" s="13">
        <v>14.35273857729382</v>
      </c>
      <c r="P1660" s="17">
        <v>17.804539739876542</v>
      </c>
      <c r="Q1660" s="17"/>
      <c r="R1660" s="18">
        <f t="shared" si="51"/>
        <v>12.989518030646444</v>
      </c>
      <c r="S1660">
        <f t="shared" si="52"/>
        <v>22.619561449106641</v>
      </c>
      <c r="T1660" s="3">
        <v>5805.5613160912098</v>
      </c>
      <c r="U1660">
        <v>2901.2358807620162</v>
      </c>
      <c r="V1660">
        <v>-0.60959337133681402</v>
      </c>
      <c r="Y1660">
        <v>1558.4318021789131</v>
      </c>
      <c r="Z1660">
        <v>7528.3052672265512</v>
      </c>
    </row>
    <row r="1661" spans="1:26" ht="92.25" x14ac:dyDescent="1.35">
      <c r="A1661" t="s">
        <v>1661</v>
      </c>
      <c r="B1661" s="11">
        <v>13939</v>
      </c>
      <c r="C1661" s="11">
        <v>13799</v>
      </c>
      <c r="D1661" s="11">
        <v>5438</v>
      </c>
      <c r="E1661" s="11">
        <v>18080</v>
      </c>
      <c r="F1661" s="11">
        <v>8229</v>
      </c>
      <c r="G1661" s="11">
        <v>10915</v>
      </c>
      <c r="H1661" s="11">
        <v>9323</v>
      </c>
      <c r="I1661" s="13">
        <v>12.262019505864391</v>
      </c>
      <c r="J1661" s="13">
        <v>12.168963977082788</v>
      </c>
      <c r="K1661" s="13">
        <v>17.99611948699155</v>
      </c>
      <c r="L1661" s="13">
        <v>9.8884570179191194</v>
      </c>
      <c r="M1661" s="13">
        <v>21.951948903357113</v>
      </c>
      <c r="N1661" s="13">
        <v>15.956692465241744</v>
      </c>
      <c r="O1661" s="13">
        <v>15.583111136740957</v>
      </c>
      <c r="P1661" s="17">
        <v>15.115330356171095</v>
      </c>
      <c r="Q1661" s="17"/>
      <c r="R1661" s="18">
        <f t="shared" si="51"/>
        <v>10.300308646940996</v>
      </c>
      <c r="S1661">
        <f t="shared" si="52"/>
        <v>19.930352065401195</v>
      </c>
      <c r="T1661" s="3">
        <v>6550.9934549779555</v>
      </c>
      <c r="U1661">
        <v>3651.2302451344935</v>
      </c>
      <c r="V1661">
        <v>-0.34293066164536867</v>
      </c>
      <c r="Y1661">
        <v>2345.6259442101232</v>
      </c>
      <c r="Z1661">
        <v>9082.0291733305803</v>
      </c>
    </row>
    <row r="1662" spans="1:26" ht="92.25" x14ac:dyDescent="1.35">
      <c r="A1662" t="s">
        <v>1662</v>
      </c>
      <c r="B1662" s="11">
        <v>5141</v>
      </c>
      <c r="C1662" s="11">
        <v>6601</v>
      </c>
      <c r="D1662" s="11">
        <v>3052</v>
      </c>
      <c r="E1662" s="11">
        <v>6065</v>
      </c>
      <c r="F1662" s="11">
        <v>1530</v>
      </c>
      <c r="G1662" s="11">
        <v>1172</v>
      </c>
      <c r="H1662" s="11">
        <v>15986</v>
      </c>
      <c r="I1662" s="13">
        <v>14.463587061776732</v>
      </c>
      <c r="J1662" s="13">
        <v>8.5849674085858929</v>
      </c>
      <c r="K1662" s="13">
        <v>20.486602459801404</v>
      </c>
      <c r="L1662" s="13">
        <v>28.326179892658974</v>
      </c>
      <c r="M1662" s="13">
        <v>18.559066273750325</v>
      </c>
      <c r="N1662" s="13">
        <v>23.979399169285067</v>
      </c>
      <c r="O1662" s="13">
        <v>19.214056814700449</v>
      </c>
      <c r="P1662" s="17">
        <v>19.087694154365551</v>
      </c>
      <c r="Q1662" s="17"/>
      <c r="R1662" s="18">
        <f t="shared" si="51"/>
        <v>14.272672445135452</v>
      </c>
      <c r="S1662">
        <f t="shared" si="52"/>
        <v>23.902715863595649</v>
      </c>
      <c r="T1662" s="3">
        <v>4489.8911837186979</v>
      </c>
      <c r="U1662">
        <v>1813.085742096076</v>
      </c>
      <c r="V1662">
        <v>-0.23669826987315901</v>
      </c>
      <c r="Y1662">
        <v>536.69231399863475</v>
      </c>
      <c r="Z1662">
        <v>5153.6588361402592</v>
      </c>
    </row>
    <row r="1663" spans="1:26" ht="92.25" x14ac:dyDescent="1.35">
      <c r="A1663" t="s">
        <v>1663</v>
      </c>
      <c r="B1663" s="11">
        <v>898</v>
      </c>
      <c r="C1663" s="11">
        <v>2313</v>
      </c>
      <c r="D1663" s="11">
        <v>19486</v>
      </c>
      <c r="E1663" s="11">
        <v>5393</v>
      </c>
      <c r="F1663" s="11">
        <v>12495</v>
      </c>
      <c r="G1663" s="11">
        <v>11076</v>
      </c>
      <c r="H1663" s="11">
        <v>18602</v>
      </c>
      <c r="I1663" s="13">
        <v>18.200181477134162</v>
      </c>
      <c r="J1663" s="13">
        <v>15.636490644646919</v>
      </c>
      <c r="K1663" s="13">
        <v>18.742920536450296</v>
      </c>
      <c r="L1663" s="13">
        <v>14.753621211534899</v>
      </c>
      <c r="M1663" s="13">
        <v>12.799222916630653</v>
      </c>
      <c r="N1663" s="13">
        <v>20.278884012871924</v>
      </c>
      <c r="O1663" s="13">
        <v>2.6706260069150733</v>
      </c>
      <c r="P1663" s="17">
        <v>14.725992400883417</v>
      </c>
      <c r="Q1663" s="17"/>
      <c r="R1663" s="18">
        <f t="shared" si="51"/>
        <v>9.9109706916533185</v>
      </c>
      <c r="S1663">
        <f t="shared" si="52"/>
        <v>19.541014110113515</v>
      </c>
      <c r="T1663" s="3">
        <v>7256.9360396192378</v>
      </c>
      <c r="U1663">
        <v>3217.5060944886591</v>
      </c>
      <c r="V1663">
        <v>-0.1353168954665307</v>
      </c>
      <c r="Y1663">
        <v>1305.7844524015654</v>
      </c>
      <c r="Z1663">
        <v>8768.1102365411498</v>
      </c>
    </row>
    <row r="1664" spans="1:26" ht="92.25" x14ac:dyDescent="1.35">
      <c r="A1664" t="s">
        <v>1664</v>
      </c>
      <c r="B1664" s="11">
        <v>456</v>
      </c>
      <c r="C1664" s="11">
        <v>4199</v>
      </c>
      <c r="D1664" s="11">
        <v>18694</v>
      </c>
      <c r="E1664" s="11">
        <v>6246</v>
      </c>
      <c r="F1664" s="11">
        <v>18512</v>
      </c>
      <c r="G1664" s="11">
        <v>19447</v>
      </c>
      <c r="H1664" s="11">
        <v>9604</v>
      </c>
      <c r="I1664" s="13">
        <v>8.5376612300689843</v>
      </c>
      <c r="J1664" s="13">
        <v>9.8059895562995827</v>
      </c>
      <c r="K1664" s="13">
        <v>16.913009172979251</v>
      </c>
      <c r="L1664" s="13">
        <v>21.542895075044161</v>
      </c>
      <c r="M1664" s="13">
        <v>21.260442324492427</v>
      </c>
      <c r="N1664" s="13">
        <v>15.050661786461191</v>
      </c>
      <c r="O1664" s="13">
        <v>9.3863961043836461</v>
      </c>
      <c r="P1664" s="17">
        <v>14.642436464247035</v>
      </c>
      <c r="Q1664" s="17"/>
      <c r="R1664" s="18">
        <f t="shared" si="51"/>
        <v>9.8274147550169371</v>
      </c>
      <c r="S1664">
        <f t="shared" si="52"/>
        <v>19.457458173477136</v>
      </c>
      <c r="T1664" s="3">
        <v>7801.6377942392264</v>
      </c>
      <c r="U1664">
        <v>3533.778809580062</v>
      </c>
      <c r="V1664">
        <v>1.5026125765871257</v>
      </c>
      <c r="Y1664">
        <v>1519.3080661254062</v>
      </c>
      <c r="Z1664">
        <v>9541.7520497331079</v>
      </c>
    </row>
    <row r="1665" spans="1:26" ht="92.25" x14ac:dyDescent="1.35">
      <c r="A1665" t="s">
        <v>1665</v>
      </c>
      <c r="B1665" s="11">
        <v>14316</v>
      </c>
      <c r="C1665" s="11">
        <v>17867</v>
      </c>
      <c r="D1665" s="11">
        <v>12030</v>
      </c>
      <c r="E1665" s="11">
        <v>3772</v>
      </c>
      <c r="F1665" s="11">
        <v>14347</v>
      </c>
      <c r="G1665" s="11">
        <v>6945</v>
      </c>
      <c r="H1665" s="11">
        <v>16163</v>
      </c>
      <c r="I1665" s="13">
        <v>16.505704955688</v>
      </c>
      <c r="J1665" s="13">
        <v>7.9125902255389926</v>
      </c>
      <c r="K1665" s="13">
        <v>11.751997440241626</v>
      </c>
      <c r="L1665" s="13">
        <v>19.940933863599774</v>
      </c>
      <c r="M1665" s="13">
        <v>15.291977776849023</v>
      </c>
      <c r="N1665" s="13">
        <v>1.4006582256670104</v>
      </c>
      <c r="O1665" s="13">
        <v>15.058095060539554</v>
      </c>
      <c r="P1665" s="17">
        <v>12.551708221160569</v>
      </c>
      <c r="Q1665" s="17"/>
      <c r="R1665" s="18">
        <f t="shared" si="51"/>
        <v>7.7366865119304702</v>
      </c>
      <c r="S1665">
        <f t="shared" si="52"/>
        <v>17.366729930390669</v>
      </c>
      <c r="T1665" s="3">
        <v>7200.1876858799878</v>
      </c>
      <c r="U1665">
        <v>3912.0751068750646</v>
      </c>
      <c r="V1665">
        <v>1.1649831321847159</v>
      </c>
      <c r="Y1665">
        <v>2418.9225935466907</v>
      </c>
      <c r="Z1665">
        <v>9822.8939012234932</v>
      </c>
    </row>
    <row r="1666" spans="1:26" ht="92.25" x14ac:dyDescent="1.35">
      <c r="A1666" t="s">
        <v>1666</v>
      </c>
      <c r="B1666" s="11">
        <v>14431</v>
      </c>
      <c r="C1666" s="11">
        <v>3516</v>
      </c>
      <c r="D1666" s="11">
        <v>14431</v>
      </c>
      <c r="E1666" s="11">
        <v>13982</v>
      </c>
      <c r="F1666" s="11">
        <v>1175</v>
      </c>
      <c r="G1666" s="11">
        <v>12753</v>
      </c>
      <c r="H1666" s="11">
        <v>11083</v>
      </c>
      <c r="I1666" s="13">
        <v>15.153881076531276</v>
      </c>
      <c r="J1666" s="13">
        <v>9.1495605121615355</v>
      </c>
      <c r="K1666" s="13">
        <v>18.838499919003056</v>
      </c>
      <c r="L1666" s="13">
        <v>20.211791620951658</v>
      </c>
      <c r="M1666" s="13">
        <v>17.231718239703653</v>
      </c>
      <c r="N1666" s="13">
        <v>19.336708546036888</v>
      </c>
      <c r="O1666" s="13">
        <v>12.232451916537656</v>
      </c>
      <c r="P1666" s="17">
        <v>16.022087404417963</v>
      </c>
      <c r="Q1666" s="17"/>
      <c r="R1666" s="18">
        <f t="shared" si="51"/>
        <v>11.207065695187865</v>
      </c>
      <c r="S1666">
        <f t="shared" si="52"/>
        <v>20.837109113648062</v>
      </c>
      <c r="T1666" s="3">
        <v>6472.2739196529628</v>
      </c>
      <c r="U1666">
        <v>3269.2795361302824</v>
      </c>
      <c r="V1666">
        <v>0.37680251807614695</v>
      </c>
      <c r="Y1666">
        <v>1790.0183421965362</v>
      </c>
      <c r="Z1666">
        <v>8445.47407295624</v>
      </c>
    </row>
    <row r="1667" spans="1:26" ht="92.25" x14ac:dyDescent="1.35">
      <c r="A1667" t="s">
        <v>1667</v>
      </c>
      <c r="B1667" s="11">
        <v>5156</v>
      </c>
      <c r="C1667" s="11">
        <v>5512</v>
      </c>
      <c r="D1667" s="11">
        <v>4305</v>
      </c>
      <c r="E1667" s="11">
        <v>17665</v>
      </c>
      <c r="F1667" s="11">
        <v>10690</v>
      </c>
      <c r="G1667" s="11">
        <v>18133</v>
      </c>
      <c r="H1667" s="11">
        <v>9690</v>
      </c>
      <c r="I1667" s="13">
        <v>7.4799053456282749</v>
      </c>
      <c r="J1667" s="13">
        <v>0.55726549982403384</v>
      </c>
      <c r="K1667" s="13">
        <v>25.374658581130412</v>
      </c>
      <c r="L1667" s="13">
        <v>8.4099225720825217</v>
      </c>
      <c r="M1667" s="13">
        <v>10.613304309137256</v>
      </c>
      <c r="N1667" s="13">
        <v>22.743786194281128</v>
      </c>
      <c r="O1667" s="13">
        <v>14.44438287092237</v>
      </c>
      <c r="P1667" s="17">
        <v>12.803317910429428</v>
      </c>
      <c r="Q1667" s="17"/>
      <c r="R1667" s="18">
        <f t="shared" ref="R1667:R1730" si="53">P1667-1.9599*6.5/SQRT(7)</f>
        <v>7.9882962011993293</v>
      </c>
      <c r="S1667">
        <f t="shared" ref="S1667:S1730" si="54">P1667+1.9599*6.5/SQRT(7)</f>
        <v>17.618339619659526</v>
      </c>
      <c r="T1667" s="3">
        <v>6565.2799019617578</v>
      </c>
      <c r="U1667">
        <v>3258.2858003999499</v>
      </c>
      <c r="V1667">
        <v>0.17185470824188087</v>
      </c>
      <c r="Y1667">
        <v>1725.0421129543806</v>
      </c>
      <c r="Z1667">
        <v>8476.1361318391318</v>
      </c>
    </row>
    <row r="1668" spans="1:26" ht="92.25" x14ac:dyDescent="1.35">
      <c r="A1668" t="s">
        <v>1668</v>
      </c>
      <c r="B1668" s="11">
        <v>19047</v>
      </c>
      <c r="C1668" s="11">
        <v>9213</v>
      </c>
      <c r="D1668" s="11">
        <v>6276</v>
      </c>
      <c r="E1668" s="11">
        <v>142</v>
      </c>
      <c r="F1668" s="11">
        <v>5697</v>
      </c>
      <c r="G1668" s="11">
        <v>12379</v>
      </c>
      <c r="H1668" s="11">
        <v>17649</v>
      </c>
      <c r="I1668" s="13">
        <v>11.318429277879474</v>
      </c>
      <c r="J1668" s="13">
        <v>8.1531251396879263</v>
      </c>
      <c r="K1668" s="13">
        <v>16.709287482422155</v>
      </c>
      <c r="L1668" s="13">
        <v>15.866474368435755</v>
      </c>
      <c r="M1668" s="13">
        <v>22.858305908957021</v>
      </c>
      <c r="N1668" s="13">
        <v>18.941401829670852</v>
      </c>
      <c r="O1668" s="13">
        <v>25.420005230127462</v>
      </c>
      <c r="P1668" s="17">
        <v>17.038147033882947</v>
      </c>
      <c r="Q1668" s="17"/>
      <c r="R1668" s="18">
        <f t="shared" si="53"/>
        <v>12.223125324652848</v>
      </c>
      <c r="S1668">
        <f t="shared" si="54"/>
        <v>21.853168743113045</v>
      </c>
      <c r="T1668" s="3">
        <v>6947.8467838090783</v>
      </c>
      <c r="U1668">
        <v>3224.5456947340122</v>
      </c>
      <c r="V1668">
        <v>4.0746499507804401E-2</v>
      </c>
      <c r="Y1668">
        <v>1475.6892536837686</v>
      </c>
      <c r="Z1668">
        <v>8620.1777700508101</v>
      </c>
    </row>
    <row r="1669" spans="1:26" ht="92.25" x14ac:dyDescent="1.35">
      <c r="A1669" t="s">
        <v>1669</v>
      </c>
      <c r="B1669" s="11">
        <v>9605</v>
      </c>
      <c r="C1669" s="11">
        <v>15770</v>
      </c>
      <c r="D1669" s="11">
        <v>5661</v>
      </c>
      <c r="E1669" s="11">
        <v>17014</v>
      </c>
      <c r="F1669" s="11">
        <v>11675</v>
      </c>
      <c r="G1669" s="11">
        <v>18054</v>
      </c>
      <c r="H1669" s="11">
        <v>8402</v>
      </c>
      <c r="I1669" s="13">
        <v>14.316460600816791</v>
      </c>
      <c r="J1669" s="13">
        <v>13.032163529260673</v>
      </c>
      <c r="K1669" s="13">
        <v>19.694295777151865</v>
      </c>
      <c r="L1669" s="13">
        <v>17.21591185839987</v>
      </c>
      <c r="M1669" s="13">
        <v>15.102644400023321</v>
      </c>
      <c r="N1669" s="13">
        <v>27.336850759770783</v>
      </c>
      <c r="O1669" s="13">
        <v>19.959559874233861</v>
      </c>
      <c r="P1669" s="17">
        <v>18.09398382852245</v>
      </c>
      <c r="Q1669" s="17"/>
      <c r="R1669" s="18">
        <f t="shared" si="53"/>
        <v>13.278962119292352</v>
      </c>
      <c r="S1669">
        <f t="shared" si="54"/>
        <v>22.909005537752549</v>
      </c>
      <c r="T1669" s="3">
        <v>7132.7229593579568</v>
      </c>
      <c r="U1669">
        <v>3947.2363849724338</v>
      </c>
      <c r="V1669">
        <v>1.0260237104375847</v>
      </c>
      <c r="Y1669">
        <v>2508.483194461799</v>
      </c>
      <c r="Z1669">
        <v>9843.0803522912393</v>
      </c>
    </row>
    <row r="1670" spans="1:26" ht="92.25" x14ac:dyDescent="1.35">
      <c r="A1670" t="s">
        <v>1670</v>
      </c>
      <c r="B1670" s="11">
        <v>9561</v>
      </c>
      <c r="C1670" s="11">
        <v>905</v>
      </c>
      <c r="D1670" s="11">
        <v>9590</v>
      </c>
      <c r="E1670" s="11">
        <v>10337</v>
      </c>
      <c r="F1670" s="11">
        <v>2869</v>
      </c>
      <c r="G1670" s="11">
        <v>10079</v>
      </c>
      <c r="H1670" s="11">
        <v>11385</v>
      </c>
      <c r="I1670" s="13">
        <v>4.3867089160458601</v>
      </c>
      <c r="J1670" s="13">
        <v>15.896093370796088</v>
      </c>
      <c r="K1670" s="13">
        <v>15.524327486032208</v>
      </c>
      <c r="L1670" s="13">
        <v>13.395107740814915</v>
      </c>
      <c r="M1670" s="13">
        <v>19.521858064329013</v>
      </c>
      <c r="N1670" s="13">
        <v>26.333183661483304</v>
      </c>
      <c r="O1670" s="13">
        <v>10.447668009519054</v>
      </c>
      <c r="P1670" s="17">
        <v>15.072135321288632</v>
      </c>
      <c r="Q1670" s="17"/>
      <c r="R1670" s="18">
        <f t="shared" si="53"/>
        <v>10.257113612058534</v>
      </c>
      <c r="S1670">
        <f t="shared" si="54"/>
        <v>19.887157030518729</v>
      </c>
      <c r="T1670" s="3">
        <v>4917.9942145702171</v>
      </c>
      <c r="U1670">
        <v>2507.430973526607</v>
      </c>
      <c r="V1670">
        <v>1.2339251043158583</v>
      </c>
      <c r="Y1670">
        <v>1400.1942613843171</v>
      </c>
      <c r="Z1670">
        <v>6457.3802188289992</v>
      </c>
    </row>
    <row r="1671" spans="1:26" ht="92.25" x14ac:dyDescent="1.35">
      <c r="A1671" t="s">
        <v>1671</v>
      </c>
      <c r="B1671" s="11">
        <v>8484</v>
      </c>
      <c r="C1671" s="11">
        <v>866</v>
      </c>
      <c r="D1671" s="11">
        <v>18828</v>
      </c>
      <c r="E1671" s="11">
        <v>11784</v>
      </c>
      <c r="F1671" s="11">
        <v>5009</v>
      </c>
      <c r="G1671" s="11">
        <v>12144</v>
      </c>
      <c r="H1671" s="11">
        <v>5734</v>
      </c>
      <c r="I1671" s="13">
        <v>24.200215914603376</v>
      </c>
      <c r="J1671" s="13">
        <v>13.256113059407951</v>
      </c>
      <c r="K1671" s="13">
        <v>14.931467719332415</v>
      </c>
      <c r="L1671" s="13">
        <v>2.8371730081201214</v>
      </c>
      <c r="M1671" s="13">
        <v>13.80374197897288</v>
      </c>
      <c r="N1671" s="13">
        <v>16.268421114266854</v>
      </c>
      <c r="O1671" s="13">
        <v>1.9297690837757067</v>
      </c>
      <c r="P1671" s="17">
        <v>12.460985982639901</v>
      </c>
      <c r="Q1671" s="17"/>
      <c r="R1671" s="18">
        <f t="shared" si="53"/>
        <v>7.6459642734098026</v>
      </c>
      <c r="S1671">
        <f t="shared" si="54"/>
        <v>17.276007691869999</v>
      </c>
      <c r="T1671" s="3">
        <v>6123.3765109890855</v>
      </c>
      <c r="U1671">
        <v>2876.5498515386648</v>
      </c>
      <c r="V1671">
        <v>-0.11334577720845118</v>
      </c>
      <c r="Y1671">
        <v>1356.501111897107</v>
      </c>
      <c r="Z1671">
        <v>7653.1847500715012</v>
      </c>
    </row>
    <row r="1672" spans="1:26" ht="92.25" x14ac:dyDescent="1.35">
      <c r="A1672" t="s">
        <v>1672</v>
      </c>
      <c r="B1672" s="11">
        <v>5265</v>
      </c>
      <c r="C1672" s="11">
        <v>10935</v>
      </c>
      <c r="D1672" s="11">
        <v>4381</v>
      </c>
      <c r="E1672" s="11">
        <v>7521</v>
      </c>
      <c r="F1672" s="11">
        <v>12900</v>
      </c>
      <c r="G1672" s="11">
        <v>17064</v>
      </c>
      <c r="H1672" s="11">
        <v>11622</v>
      </c>
      <c r="I1672" s="13">
        <v>16.450338176153352</v>
      </c>
      <c r="J1672" s="13">
        <v>16.664145230136722</v>
      </c>
      <c r="K1672" s="13">
        <v>16.119709105985688</v>
      </c>
      <c r="L1672" s="13">
        <v>8.5495444603058033</v>
      </c>
      <c r="M1672" s="13">
        <v>14.370779721947468</v>
      </c>
      <c r="N1672" s="13">
        <v>19.067715996486967</v>
      </c>
      <c r="O1672" s="13">
        <v>29.910197372049403</v>
      </c>
      <c r="P1672" s="17">
        <v>17.3046328661522</v>
      </c>
      <c r="Q1672" s="17"/>
      <c r="R1672" s="18">
        <f t="shared" si="53"/>
        <v>12.489611156922102</v>
      </c>
      <c r="S1672">
        <f t="shared" si="54"/>
        <v>22.119654575382299</v>
      </c>
      <c r="T1672" s="3">
        <v>5987.4268931170373</v>
      </c>
      <c r="U1672">
        <v>3192.4907349878604</v>
      </c>
      <c r="V1672">
        <v>0.69029965743538924</v>
      </c>
      <c r="Y1672">
        <v>1919.4646299010556</v>
      </c>
      <c r="Z1672">
        <v>8076.3509302937955</v>
      </c>
    </row>
    <row r="1673" spans="1:26" ht="92.25" x14ac:dyDescent="1.35">
      <c r="A1673" t="s">
        <v>1673</v>
      </c>
      <c r="B1673" s="11">
        <v>12908</v>
      </c>
      <c r="C1673" s="11">
        <v>762</v>
      </c>
      <c r="D1673" s="11">
        <v>6923</v>
      </c>
      <c r="E1673" s="11">
        <v>6633</v>
      </c>
      <c r="F1673" s="11">
        <v>5409</v>
      </c>
      <c r="G1673" s="11">
        <v>15660</v>
      </c>
      <c r="H1673" s="11">
        <v>11810</v>
      </c>
      <c r="I1673" s="13">
        <v>11.415190467977652</v>
      </c>
      <c r="J1673" s="13">
        <v>25.921611234632074</v>
      </c>
      <c r="K1673" s="13">
        <v>10.824931365723756</v>
      </c>
      <c r="L1673" s="13">
        <v>13.534037097465951</v>
      </c>
      <c r="M1673" s="13">
        <v>14.276691725759518</v>
      </c>
      <c r="N1673" s="13">
        <v>2.463796395402392</v>
      </c>
      <c r="O1673" s="13">
        <v>7.0352253234150286</v>
      </c>
      <c r="P1673" s="17">
        <v>12.210211944339482</v>
      </c>
      <c r="Q1673" s="17"/>
      <c r="R1673" s="18">
        <f t="shared" si="53"/>
        <v>7.3951902351093839</v>
      </c>
      <c r="S1673">
        <f t="shared" si="54"/>
        <v>17.025233653569579</v>
      </c>
      <c r="T1673" s="3">
        <v>5635.7776517127404</v>
      </c>
      <c r="U1673">
        <v>2752.5105133759389</v>
      </c>
      <c r="V1673">
        <v>-1.0116286830452736</v>
      </c>
      <c r="Y1673">
        <v>1413.6219472102671</v>
      </c>
      <c r="Z1673">
        <v>7208.9064384127341</v>
      </c>
    </row>
    <row r="1674" spans="1:26" ht="92.25" x14ac:dyDescent="1.35">
      <c r="A1674" t="s">
        <v>1674</v>
      </c>
      <c r="B1674" s="11">
        <v>1460</v>
      </c>
      <c r="C1674" s="11">
        <v>12881</v>
      </c>
      <c r="D1674" s="11">
        <v>3772</v>
      </c>
      <c r="E1674" s="11">
        <v>9042</v>
      </c>
      <c r="F1674" s="11">
        <v>8899</v>
      </c>
      <c r="G1674" s="11">
        <v>7866</v>
      </c>
      <c r="H1674" s="11">
        <v>15357</v>
      </c>
      <c r="I1674" s="13">
        <v>10.295734998153874</v>
      </c>
      <c r="J1674" s="13">
        <v>7.3057441815206765</v>
      </c>
      <c r="K1674" s="13">
        <v>19.940933863599774</v>
      </c>
      <c r="L1674" s="13">
        <v>7.1314833815609919</v>
      </c>
      <c r="M1674" s="13">
        <v>15.750205663138136</v>
      </c>
      <c r="N1674" s="13">
        <v>23.170186259496635</v>
      </c>
      <c r="O1674" s="13">
        <v>27.71824682294811</v>
      </c>
      <c r="P1674" s="17">
        <v>15.901790738631169</v>
      </c>
      <c r="Q1674" s="17"/>
      <c r="R1674" s="18">
        <f t="shared" si="53"/>
        <v>11.08676902940107</v>
      </c>
      <c r="S1674">
        <f t="shared" si="54"/>
        <v>20.716812447861265</v>
      </c>
      <c r="T1674" s="3">
        <v>5460.9519295870332</v>
      </c>
      <c r="U1674">
        <v>2715.4677601361359</v>
      </c>
      <c r="V1674">
        <v>0.61559262576338369</v>
      </c>
      <c r="Y1674">
        <v>1445.6990137341877</v>
      </c>
      <c r="Z1674">
        <v>7061.2097702879018</v>
      </c>
    </row>
    <row r="1675" spans="1:26" ht="92.25" x14ac:dyDescent="1.35">
      <c r="A1675" t="s">
        <v>1675</v>
      </c>
      <c r="B1675" s="11">
        <v>13980</v>
      </c>
      <c r="C1675" s="11">
        <v>12424</v>
      </c>
      <c r="D1675" s="11">
        <v>5421</v>
      </c>
      <c r="E1675" s="11">
        <v>19531</v>
      </c>
      <c r="F1675" s="11">
        <v>16936</v>
      </c>
      <c r="G1675" s="11">
        <v>5001</v>
      </c>
      <c r="H1675" s="11">
        <v>9525</v>
      </c>
      <c r="I1675" s="13">
        <v>11.995197820909551</v>
      </c>
      <c r="J1675" s="13">
        <v>15.534203257060735</v>
      </c>
      <c r="K1675" s="13">
        <v>11.630448203383789</v>
      </c>
      <c r="L1675" s="13">
        <v>11.975588219962031</v>
      </c>
      <c r="M1675" s="13">
        <v>16.499159447797478</v>
      </c>
      <c r="N1675" s="13">
        <v>9.5295015679441324</v>
      </c>
      <c r="O1675" s="13">
        <v>-1.8210861682235144</v>
      </c>
      <c r="P1675" s="17">
        <v>10.763287478404887</v>
      </c>
      <c r="Q1675" s="17"/>
      <c r="R1675" s="18">
        <f t="shared" si="53"/>
        <v>5.9482657691747889</v>
      </c>
      <c r="S1675">
        <f t="shared" si="54"/>
        <v>15.578309187634986</v>
      </c>
      <c r="T1675" s="3">
        <v>7182.0638779255059</v>
      </c>
      <c r="U1675">
        <v>3791.1415583869266</v>
      </c>
      <c r="V1675">
        <v>-1.130108557845233</v>
      </c>
      <c r="Y1675">
        <v>2239.509203434623</v>
      </c>
      <c r="Z1675">
        <v>9624.8437533024608</v>
      </c>
    </row>
    <row r="1676" spans="1:26" ht="92.25" x14ac:dyDescent="1.35">
      <c r="A1676" t="s">
        <v>1676</v>
      </c>
      <c r="B1676" s="11">
        <v>9624</v>
      </c>
      <c r="C1676" s="11">
        <v>5702</v>
      </c>
      <c r="D1676" s="11">
        <v>1777</v>
      </c>
      <c r="E1676" s="11">
        <v>5798</v>
      </c>
      <c r="F1676" s="11">
        <v>9559</v>
      </c>
      <c r="G1676" s="11">
        <v>8671</v>
      </c>
      <c r="H1676" s="11">
        <v>14411</v>
      </c>
      <c r="I1676" s="13">
        <v>13.50940873688123</v>
      </c>
      <c r="J1676" s="13">
        <v>15.546669201708088</v>
      </c>
      <c r="K1676" s="13">
        <v>18.563643744148521</v>
      </c>
      <c r="L1676" s="13">
        <v>5.2716915920664853</v>
      </c>
      <c r="M1676" s="13">
        <v>17.697697901813356</v>
      </c>
      <c r="N1676" s="13">
        <v>17.524989552719699</v>
      </c>
      <c r="O1676" s="13">
        <v>13.316849377116219</v>
      </c>
      <c r="P1676" s="17">
        <v>14.490135729493371</v>
      </c>
      <c r="Q1676" s="17"/>
      <c r="R1676" s="18">
        <f t="shared" si="53"/>
        <v>9.6751140202632726</v>
      </c>
      <c r="S1676">
        <f t="shared" si="54"/>
        <v>19.305157438723469</v>
      </c>
      <c r="T1676" s="3">
        <v>4914.3300386716164</v>
      </c>
      <c r="U1676">
        <v>2542.804889214899</v>
      </c>
      <c r="V1676">
        <v>0.50832568376790732</v>
      </c>
      <c r="Y1676">
        <v>1457.2835753494878</v>
      </c>
      <c r="Z1676">
        <v>6510.7016513995331</v>
      </c>
    </row>
    <row r="1677" spans="1:26" ht="92.25" x14ac:dyDescent="1.35">
      <c r="A1677" t="s">
        <v>1677</v>
      </c>
      <c r="B1677" s="11">
        <v>18761</v>
      </c>
      <c r="C1677" s="11">
        <v>13092</v>
      </c>
      <c r="D1677" s="11">
        <v>13416</v>
      </c>
      <c r="E1677" s="11">
        <v>5250</v>
      </c>
      <c r="F1677" s="11">
        <v>16489</v>
      </c>
      <c r="G1677" s="11">
        <v>14802</v>
      </c>
      <c r="H1677" s="11">
        <v>2518</v>
      </c>
      <c r="I1677" s="13">
        <v>12.925367496010075</v>
      </c>
      <c r="J1677" s="13">
        <v>22.947320910898505</v>
      </c>
      <c r="K1677" s="13">
        <v>25.062061354842612</v>
      </c>
      <c r="L1677" s="13">
        <v>12.512617592452838</v>
      </c>
      <c r="M1677" s="13">
        <v>2.7807583555547151</v>
      </c>
      <c r="N1677" s="13">
        <v>15.621870427450963</v>
      </c>
      <c r="O1677" s="13">
        <v>17.204747905121085</v>
      </c>
      <c r="P1677" s="17">
        <v>15.579249148904397</v>
      </c>
      <c r="Q1677" s="17"/>
      <c r="R1677" s="18">
        <f t="shared" si="53"/>
        <v>10.764227439674299</v>
      </c>
      <c r="S1677">
        <f t="shared" si="54"/>
        <v>20.394270858134497</v>
      </c>
      <c r="T1677" s="3">
        <v>7427.9689912811073</v>
      </c>
      <c r="U1677">
        <v>3861.2422878209845</v>
      </c>
      <c r="V1677">
        <v>0.94448751042364165</v>
      </c>
      <c r="Y1677">
        <v>2222.4776406006986</v>
      </c>
      <c r="Z1677">
        <v>9860.6770438759468</v>
      </c>
    </row>
    <row r="1678" spans="1:26" ht="92.25" x14ac:dyDescent="1.35">
      <c r="A1678" t="s">
        <v>1678</v>
      </c>
      <c r="B1678" s="11">
        <v>7730</v>
      </c>
      <c r="C1678" s="11">
        <v>5323</v>
      </c>
      <c r="D1678" s="11">
        <v>11884</v>
      </c>
      <c r="E1678" s="11">
        <v>1979</v>
      </c>
      <c r="F1678" s="11">
        <v>15333</v>
      </c>
      <c r="G1678" s="11">
        <v>7612</v>
      </c>
      <c r="H1678" s="11">
        <v>17732</v>
      </c>
      <c r="I1678" s="13">
        <v>26.299695598304098</v>
      </c>
      <c r="J1678" s="13">
        <v>8.8451570928879999</v>
      </c>
      <c r="K1678" s="13">
        <v>16.222031622288476</v>
      </c>
      <c r="L1678" s="13">
        <v>16.839754619742056</v>
      </c>
      <c r="M1678" s="13">
        <v>9.9727122886591069</v>
      </c>
      <c r="N1678" s="13">
        <v>25.050376584983205</v>
      </c>
      <c r="O1678" s="13">
        <v>19.150716931292312</v>
      </c>
      <c r="P1678" s="17">
        <v>17.482920676879608</v>
      </c>
      <c r="Q1678" s="17"/>
      <c r="R1678" s="18">
        <f t="shared" si="53"/>
        <v>12.66789896764951</v>
      </c>
      <c r="S1678">
        <f t="shared" si="54"/>
        <v>22.297942386109707</v>
      </c>
      <c r="T1678" s="3">
        <v>6274.838716606343</v>
      </c>
      <c r="U1678">
        <v>3095.6278547340989</v>
      </c>
      <c r="V1678">
        <v>-1.1975657798757311</v>
      </c>
      <c r="Y1678">
        <v>1620.5249631279162</v>
      </c>
      <c r="Z1678">
        <v>8072.9575725113245</v>
      </c>
    </row>
    <row r="1679" spans="1:26" ht="92.25" x14ac:dyDescent="1.35">
      <c r="A1679" t="s">
        <v>1679</v>
      </c>
      <c r="B1679" s="11">
        <v>2650</v>
      </c>
      <c r="C1679" s="11">
        <v>15991</v>
      </c>
      <c r="D1679" s="11">
        <v>11336</v>
      </c>
      <c r="E1679" s="11">
        <v>5868</v>
      </c>
      <c r="F1679" s="11">
        <v>1901</v>
      </c>
      <c r="G1679" s="11">
        <v>6916</v>
      </c>
      <c r="H1679" s="11">
        <v>4839</v>
      </c>
      <c r="I1679" s="13">
        <v>14.024511452062496</v>
      </c>
      <c r="J1679" s="13">
        <v>13.014965284654657</v>
      </c>
      <c r="K1679" s="13">
        <v>14.743585746146689</v>
      </c>
      <c r="L1679" s="13">
        <v>11.341107733953097</v>
      </c>
      <c r="M1679" s="13">
        <v>21.398303895678435</v>
      </c>
      <c r="N1679" s="13">
        <v>30.263086148500218</v>
      </c>
      <c r="O1679" s="13">
        <v>14.505671218254005</v>
      </c>
      <c r="P1679" s="17">
        <v>17.041604497035657</v>
      </c>
      <c r="Q1679" s="17"/>
      <c r="R1679" s="18">
        <f t="shared" si="53"/>
        <v>12.226582787805558</v>
      </c>
      <c r="S1679">
        <f t="shared" si="54"/>
        <v>21.856626206265755</v>
      </c>
      <c r="T1679" s="3">
        <v>4988.4492456785501</v>
      </c>
      <c r="U1679">
        <v>2268.7997869465621</v>
      </c>
      <c r="V1679">
        <v>-0.95856194093357772</v>
      </c>
      <c r="Y1679">
        <v>991.55621816824669</v>
      </c>
      <c r="Z1679">
        <v>6121.191263270819</v>
      </c>
    </row>
    <row r="1680" spans="1:26" ht="92.25" x14ac:dyDescent="1.35">
      <c r="A1680" t="s">
        <v>1680</v>
      </c>
      <c r="B1680" s="11">
        <v>19555</v>
      </c>
      <c r="C1680" s="11">
        <v>12883</v>
      </c>
      <c r="D1680" s="11">
        <v>16939</v>
      </c>
      <c r="E1680" s="11">
        <v>296</v>
      </c>
      <c r="F1680" s="11">
        <v>15475</v>
      </c>
      <c r="G1680" s="11">
        <v>8036</v>
      </c>
      <c r="H1680" s="11">
        <v>378</v>
      </c>
      <c r="I1680" s="13">
        <v>9.8342176244178621</v>
      </c>
      <c r="J1680" s="13">
        <v>6.323443834874972</v>
      </c>
      <c r="K1680" s="13">
        <v>14.064346890829349</v>
      </c>
      <c r="L1680" s="13">
        <v>-0.4986580089042878</v>
      </c>
      <c r="M1680" s="13">
        <v>13.354260892207508</v>
      </c>
      <c r="N1680" s="13">
        <v>8.3118127914944751</v>
      </c>
      <c r="O1680" s="13">
        <v>23.574335334196</v>
      </c>
      <c r="P1680" s="17">
        <v>10.709108479873695</v>
      </c>
      <c r="Q1680" s="17"/>
      <c r="R1680" s="18">
        <f t="shared" si="53"/>
        <v>5.8940867706435967</v>
      </c>
      <c r="S1680">
        <f t="shared" si="54"/>
        <v>15.524130189103793</v>
      </c>
      <c r="T1680" s="3">
        <v>7598.3485888274545</v>
      </c>
      <c r="U1680">
        <v>3367.8830623419426</v>
      </c>
      <c r="V1680">
        <v>0.90288267529103905</v>
      </c>
      <c r="Y1680">
        <v>1364.928624935681</v>
      </c>
      <c r="Z1680">
        <v>9178.329801648104</v>
      </c>
    </row>
    <row r="1681" spans="1:26" ht="92.25" x14ac:dyDescent="1.35">
      <c r="A1681" t="s">
        <v>1681</v>
      </c>
      <c r="B1681" s="11">
        <v>10550</v>
      </c>
      <c r="C1681" s="11">
        <v>3107</v>
      </c>
      <c r="D1681" s="11">
        <v>971</v>
      </c>
      <c r="E1681" s="11">
        <v>3906</v>
      </c>
      <c r="F1681" s="11">
        <v>13219</v>
      </c>
      <c r="G1681" s="11">
        <v>12895</v>
      </c>
      <c r="H1681" s="11">
        <v>12548</v>
      </c>
      <c r="I1681" s="13">
        <v>17.008263527885234</v>
      </c>
      <c r="J1681" s="13">
        <v>16.237211237226482</v>
      </c>
      <c r="K1681" s="13">
        <v>19.774818313440729</v>
      </c>
      <c r="L1681" s="13">
        <v>3.437198694419564</v>
      </c>
      <c r="M1681" s="13">
        <v>17.611393992113953</v>
      </c>
      <c r="N1681" s="13">
        <v>20.496097423602254</v>
      </c>
      <c r="O1681" s="13">
        <v>9.8052021015462056</v>
      </c>
      <c r="P1681" s="17">
        <v>14.910026470033486</v>
      </c>
      <c r="Q1681" s="17"/>
      <c r="R1681" s="18">
        <f t="shared" si="53"/>
        <v>10.095004760803388</v>
      </c>
      <c r="S1681">
        <f t="shared" si="54"/>
        <v>19.725048179263585</v>
      </c>
      <c r="T1681" s="3">
        <v>5546.8586539792268</v>
      </c>
      <c r="U1681">
        <v>2619.0247344595232</v>
      </c>
      <c r="V1681">
        <v>-0.61365199144347571</v>
      </c>
      <c r="Y1681">
        <v>1251.0186849068637</v>
      </c>
      <c r="Z1681">
        <v>6954.8675446163652</v>
      </c>
    </row>
    <row r="1682" spans="1:26" ht="92.25" x14ac:dyDescent="1.35">
      <c r="A1682" t="s">
        <v>1682</v>
      </c>
      <c r="B1682" s="11">
        <v>2773</v>
      </c>
      <c r="C1682" s="11">
        <v>248</v>
      </c>
      <c r="D1682" s="11">
        <v>14405</v>
      </c>
      <c r="E1682" s="11">
        <v>9472</v>
      </c>
      <c r="F1682" s="11">
        <v>12485</v>
      </c>
      <c r="G1682" s="11">
        <v>3714</v>
      </c>
      <c r="H1682" s="11">
        <v>4598</v>
      </c>
      <c r="I1682" s="13">
        <v>10.127645218489567</v>
      </c>
      <c r="J1682" s="13">
        <v>14.79099406295013</v>
      </c>
      <c r="K1682" s="13">
        <v>11.82289625627109</v>
      </c>
      <c r="L1682" s="13">
        <v>14.815006466320263</v>
      </c>
      <c r="M1682" s="13">
        <v>13.969430666631716</v>
      </c>
      <c r="N1682" s="13">
        <v>6.8307446682598076</v>
      </c>
      <c r="O1682" s="13">
        <v>13.21003767673032</v>
      </c>
      <c r="P1682" s="17">
        <v>12.223822145093271</v>
      </c>
      <c r="Q1682" s="17"/>
      <c r="R1682" s="18">
        <f t="shared" si="53"/>
        <v>7.4088004358631725</v>
      </c>
      <c r="S1682">
        <f t="shared" si="54"/>
        <v>17.038843854323368</v>
      </c>
      <c r="T1682" s="3">
        <v>5051.6964387179769</v>
      </c>
      <c r="U1682">
        <v>2183.4509577932276</v>
      </c>
      <c r="V1682">
        <v>0.71211388785741292</v>
      </c>
      <c r="Y1682">
        <v>825.84018287780873</v>
      </c>
      <c r="Z1682">
        <v>6020.5124774222722</v>
      </c>
    </row>
    <row r="1683" spans="1:26" ht="92.25" x14ac:dyDescent="1.35">
      <c r="A1683" t="s">
        <v>1683</v>
      </c>
      <c r="B1683" s="11">
        <v>2402</v>
      </c>
      <c r="C1683" s="11">
        <v>12656</v>
      </c>
      <c r="D1683" s="11">
        <v>1396</v>
      </c>
      <c r="E1683" s="11">
        <v>15197</v>
      </c>
      <c r="F1683" s="11">
        <v>8629</v>
      </c>
      <c r="G1683" s="11">
        <v>10713</v>
      </c>
      <c r="H1683" s="11">
        <v>19714</v>
      </c>
      <c r="I1683" s="13">
        <v>15.094497150621176</v>
      </c>
      <c r="J1683" s="13">
        <v>9.307012774036771</v>
      </c>
      <c r="K1683" s="13">
        <v>7.4140155118401907</v>
      </c>
      <c r="L1683" s="13">
        <v>19.213246139375425</v>
      </c>
      <c r="M1683" s="13">
        <v>14.98388729385373</v>
      </c>
      <c r="N1683" s="13">
        <v>17.71803198332687</v>
      </c>
      <c r="O1683" s="13">
        <v>18.770049397173288</v>
      </c>
      <c r="P1683" s="17">
        <v>14.642962892889633</v>
      </c>
      <c r="Q1683" s="17"/>
      <c r="R1683" s="18">
        <f t="shared" si="53"/>
        <v>9.8279411836595347</v>
      </c>
      <c r="S1683">
        <f t="shared" si="54"/>
        <v>19.45798460211973</v>
      </c>
      <c r="T1683" s="3">
        <v>6889.5361162393738</v>
      </c>
      <c r="U1683">
        <v>3237.8639678666505</v>
      </c>
      <c r="V1683">
        <v>-1.2230248103151098</v>
      </c>
      <c r="Y1683">
        <v>1526.4545710356738</v>
      </c>
      <c r="Z1683">
        <v>8610.9820796550684</v>
      </c>
    </row>
    <row r="1684" spans="1:26" ht="92.25" x14ac:dyDescent="1.35">
      <c r="A1684" t="s">
        <v>1684</v>
      </c>
      <c r="B1684" s="11">
        <v>19288</v>
      </c>
      <c r="C1684" s="11">
        <v>18198</v>
      </c>
      <c r="D1684" s="11">
        <v>15566</v>
      </c>
      <c r="E1684" s="11">
        <v>10113</v>
      </c>
      <c r="F1684" s="11">
        <v>4341</v>
      </c>
      <c r="G1684" s="11">
        <v>1213</v>
      </c>
      <c r="H1684" s="11">
        <v>16423</v>
      </c>
      <c r="I1684" s="13">
        <v>20.453266834726893</v>
      </c>
      <c r="J1684" s="13">
        <v>18.048315078119167</v>
      </c>
      <c r="K1684" s="13">
        <v>28.626565550926856</v>
      </c>
      <c r="L1684" s="13">
        <v>17.963620835830227</v>
      </c>
      <c r="M1684" s="13">
        <v>24.989442263124417</v>
      </c>
      <c r="N1684" s="13">
        <v>17.729790002869063</v>
      </c>
      <c r="O1684" s="13">
        <v>15.443559832307416</v>
      </c>
      <c r="P1684" s="17">
        <v>20.464937199700579</v>
      </c>
      <c r="Q1684" s="17"/>
      <c r="R1684" s="18">
        <f t="shared" si="53"/>
        <v>15.64991549047048</v>
      </c>
      <c r="S1684">
        <f t="shared" si="54"/>
        <v>25.279958908930677</v>
      </c>
      <c r="T1684" s="3">
        <v>7926.1768195946397</v>
      </c>
      <c r="U1684">
        <v>3899.3043490002469</v>
      </c>
      <c r="V1684">
        <v>1.6806188796181232</v>
      </c>
      <c r="Y1684">
        <v>2025.7240091832009</v>
      </c>
      <c r="Z1684">
        <v>10176.231789270232</v>
      </c>
    </row>
    <row r="1685" spans="1:26" ht="92.25" x14ac:dyDescent="1.35">
      <c r="A1685" t="s">
        <v>1685</v>
      </c>
      <c r="B1685" s="11">
        <v>3544</v>
      </c>
      <c r="C1685" s="11">
        <v>17176</v>
      </c>
      <c r="D1685" s="11">
        <v>15923</v>
      </c>
      <c r="E1685" s="11">
        <v>10559</v>
      </c>
      <c r="F1685" s="11">
        <v>6964</v>
      </c>
      <c r="G1685" s="11">
        <v>19365</v>
      </c>
      <c r="H1685" s="11">
        <v>1898</v>
      </c>
      <c r="I1685" s="13">
        <v>18.474382835591769</v>
      </c>
      <c r="J1685" s="13">
        <v>17.723022813546098</v>
      </c>
      <c r="K1685" s="13">
        <v>18.842195637173891</v>
      </c>
      <c r="L1685" s="13">
        <v>24.78416573638858</v>
      </c>
      <c r="M1685" s="13">
        <v>17.86861810552001</v>
      </c>
      <c r="N1685" s="13">
        <v>24.19820600479752</v>
      </c>
      <c r="O1685" s="13">
        <v>19.65389016798704</v>
      </c>
      <c r="P1685" s="17">
        <v>20.220640185857842</v>
      </c>
      <c r="Q1685" s="17"/>
      <c r="R1685" s="18">
        <f t="shared" si="53"/>
        <v>15.405618476627744</v>
      </c>
      <c r="S1685">
        <f t="shared" si="54"/>
        <v>25.035661895087941</v>
      </c>
      <c r="T1685" s="3">
        <v>7286.7335061175972</v>
      </c>
      <c r="U1685">
        <v>3455.4205580156749</v>
      </c>
      <c r="V1685">
        <v>-0.98630380307440646</v>
      </c>
      <c r="Y1685">
        <v>1661.7590114755517</v>
      </c>
      <c r="Z1685">
        <v>9154.7256061912231</v>
      </c>
    </row>
    <row r="1686" spans="1:26" ht="92.25" x14ac:dyDescent="1.35">
      <c r="A1686" t="s">
        <v>1686</v>
      </c>
      <c r="B1686" s="11">
        <v>235</v>
      </c>
      <c r="C1686" s="11">
        <v>14777</v>
      </c>
      <c r="D1686" s="11">
        <v>12236</v>
      </c>
      <c r="E1686" s="11">
        <v>10163</v>
      </c>
      <c r="F1686" s="11">
        <v>14137</v>
      </c>
      <c r="G1686" s="11">
        <v>11914</v>
      </c>
      <c r="H1686" s="11">
        <v>4523</v>
      </c>
      <c r="I1686" s="13">
        <v>21.56864692704433</v>
      </c>
      <c r="J1686" s="13">
        <v>10.658201453118849</v>
      </c>
      <c r="K1686" s="13">
        <v>13.507148897336256</v>
      </c>
      <c r="L1686" s="13">
        <v>20.529236413218428</v>
      </c>
      <c r="M1686" s="13">
        <v>11.692165922143026</v>
      </c>
      <c r="N1686" s="13">
        <v>11.041742253810181</v>
      </c>
      <c r="O1686" s="13">
        <v>14.6619889649161</v>
      </c>
      <c r="P1686" s="17">
        <v>14.808447261655314</v>
      </c>
      <c r="Q1686" s="17"/>
      <c r="R1686" s="18">
        <f t="shared" si="53"/>
        <v>9.9934255524252151</v>
      </c>
      <c r="S1686">
        <f t="shared" si="54"/>
        <v>19.623468970885412</v>
      </c>
      <c r="T1686" s="3">
        <v>6210.3984867927948</v>
      </c>
      <c r="U1686">
        <v>3111.769067364593</v>
      </c>
      <c r="V1686">
        <v>0.27392502488510218</v>
      </c>
      <c r="Y1686">
        <v>1678.8473491515629</v>
      </c>
      <c r="Z1686">
        <v>8065.0159063443225</v>
      </c>
    </row>
    <row r="1687" spans="1:26" ht="92.25" x14ac:dyDescent="1.35">
      <c r="A1687" t="s">
        <v>1687</v>
      </c>
      <c r="B1687" s="11">
        <v>14647</v>
      </c>
      <c r="C1687" s="11">
        <v>2645</v>
      </c>
      <c r="D1687" s="11">
        <v>19645</v>
      </c>
      <c r="E1687" s="11">
        <v>6868</v>
      </c>
      <c r="F1687" s="11">
        <v>15028</v>
      </c>
      <c r="G1687" s="11">
        <v>8423</v>
      </c>
      <c r="H1687" s="11">
        <v>19608</v>
      </c>
      <c r="I1687" s="13">
        <v>23.728876729012359</v>
      </c>
      <c r="J1687" s="13">
        <v>13.634216542220257</v>
      </c>
      <c r="K1687" s="13">
        <v>23.019803789459957</v>
      </c>
      <c r="L1687" s="13">
        <v>15.577811946301031</v>
      </c>
      <c r="M1687" s="13">
        <v>15.031505767269607</v>
      </c>
      <c r="N1687" s="13">
        <v>9.6097627344253294</v>
      </c>
      <c r="O1687" s="13">
        <v>13.535506538052744</v>
      </c>
      <c r="P1687" s="17">
        <v>16.305354863820181</v>
      </c>
      <c r="Q1687" s="17"/>
      <c r="R1687" s="18">
        <f t="shared" si="53"/>
        <v>11.490333154590083</v>
      </c>
      <c r="S1687">
        <f t="shared" si="54"/>
        <v>21.120376573050279</v>
      </c>
      <c r="T1687" s="3">
        <v>7813.6977386888284</v>
      </c>
      <c r="U1687">
        <v>3977.7058324607233</v>
      </c>
      <c r="V1687">
        <v>0.54852534958627075</v>
      </c>
      <c r="Y1687">
        <v>2205.9104894697557</v>
      </c>
      <c r="Z1687">
        <v>10240.755744623773</v>
      </c>
    </row>
    <row r="1688" spans="1:26" ht="92.25" x14ac:dyDescent="1.35">
      <c r="A1688" t="s">
        <v>1688</v>
      </c>
      <c r="B1688" s="11">
        <v>15432</v>
      </c>
      <c r="C1688" s="11">
        <v>1099</v>
      </c>
      <c r="D1688" s="11">
        <v>9568</v>
      </c>
      <c r="E1688" s="11">
        <v>10197</v>
      </c>
      <c r="F1688" s="11">
        <v>7921</v>
      </c>
      <c r="G1688" s="11">
        <v>8535</v>
      </c>
      <c r="H1688" s="11">
        <v>1032</v>
      </c>
      <c r="I1688" s="13">
        <v>15.310021833772158</v>
      </c>
      <c r="J1688" s="13">
        <v>7.3380098508338598</v>
      </c>
      <c r="K1688" s="13">
        <v>16.231175034107231</v>
      </c>
      <c r="L1688" s="13">
        <v>23.278070050032174</v>
      </c>
      <c r="M1688" s="13">
        <v>18.256020796747706</v>
      </c>
      <c r="N1688" s="13">
        <v>32.541075978062807</v>
      </c>
      <c r="O1688" s="13">
        <v>12.253996120172566</v>
      </c>
      <c r="P1688" s="17">
        <v>17.886909951961211</v>
      </c>
      <c r="Q1688" s="17"/>
      <c r="R1688" s="18">
        <f t="shared" si="53"/>
        <v>13.071888242731113</v>
      </c>
      <c r="S1688">
        <f t="shared" si="54"/>
        <v>22.70193166119131</v>
      </c>
      <c r="T1688" s="3">
        <v>5282.577955370517</v>
      </c>
      <c r="U1688">
        <v>2464.5256825687284</v>
      </c>
      <c r="V1688">
        <v>0.35064886105828919</v>
      </c>
      <c r="Y1688">
        <v>1145.7840510276928</v>
      </c>
      <c r="Z1688">
        <v>6577.872396284366</v>
      </c>
    </row>
    <row r="1689" spans="1:26" ht="92.25" x14ac:dyDescent="1.35">
      <c r="A1689" t="s">
        <v>1689</v>
      </c>
      <c r="B1689" s="11">
        <v>18681</v>
      </c>
      <c r="C1689" s="11">
        <v>12196</v>
      </c>
      <c r="D1689" s="11">
        <v>18419</v>
      </c>
      <c r="E1689" s="11">
        <v>412</v>
      </c>
      <c r="F1689" s="11">
        <v>10376</v>
      </c>
      <c r="G1689" s="11">
        <v>16893</v>
      </c>
      <c r="H1689" s="11">
        <v>8528</v>
      </c>
      <c r="I1689" s="13">
        <v>13.67762603957881</v>
      </c>
      <c r="J1689" s="13">
        <v>18.605925349728814</v>
      </c>
      <c r="K1689" s="13">
        <v>9.8760468032426054</v>
      </c>
      <c r="L1689" s="13">
        <v>13.739794277985617</v>
      </c>
      <c r="M1689" s="13">
        <v>14.526465716773732</v>
      </c>
      <c r="N1689" s="13">
        <v>13.765691143146087</v>
      </c>
      <c r="O1689" s="13">
        <v>18.681348131745224</v>
      </c>
      <c r="P1689" s="17">
        <v>14.696128208885842</v>
      </c>
      <c r="Q1689" s="17"/>
      <c r="R1689" s="18">
        <f t="shared" si="53"/>
        <v>9.8811064996557434</v>
      </c>
      <c r="S1689">
        <f t="shared" si="54"/>
        <v>19.51114991811594</v>
      </c>
      <c r="T1689" s="3">
        <v>7734.377663805516</v>
      </c>
      <c r="U1689">
        <v>3914.8972688430617</v>
      </c>
      <c r="V1689">
        <v>-1.9150775187881663</v>
      </c>
      <c r="Y1689">
        <v>2148.6724701846369</v>
      </c>
      <c r="Z1689">
        <v>10101.952690622889</v>
      </c>
    </row>
    <row r="1690" spans="1:26" ht="92.25" x14ac:dyDescent="1.35">
      <c r="A1690" t="s">
        <v>1690</v>
      </c>
      <c r="B1690" s="11">
        <v>11436</v>
      </c>
      <c r="C1690" s="11">
        <v>15228</v>
      </c>
      <c r="D1690" s="11">
        <v>15176</v>
      </c>
      <c r="E1690" s="11">
        <v>7407</v>
      </c>
      <c r="F1690" s="11">
        <v>6433</v>
      </c>
      <c r="G1690" s="11">
        <v>18467</v>
      </c>
      <c r="H1690" s="11">
        <v>3042</v>
      </c>
      <c r="I1690" s="13">
        <v>6.5092048125308715</v>
      </c>
      <c r="J1690" s="13">
        <v>8.644521997673202</v>
      </c>
      <c r="K1690" s="13">
        <v>18.140800102344436</v>
      </c>
      <c r="L1690" s="13">
        <v>6.6093887664669744</v>
      </c>
      <c r="M1690" s="13">
        <v>21.096331319858585</v>
      </c>
      <c r="N1690" s="13">
        <v>9.3634132748146044</v>
      </c>
      <c r="O1690" s="13">
        <v>13.954378515070481</v>
      </c>
      <c r="P1690" s="17">
        <v>12.045434112679882</v>
      </c>
      <c r="Q1690" s="17"/>
      <c r="R1690" s="18">
        <f t="shared" si="53"/>
        <v>7.2304124034497832</v>
      </c>
      <c r="S1690">
        <f t="shared" si="54"/>
        <v>16.86045582190998</v>
      </c>
      <c r="T1690" s="3">
        <v>6856.3817213278053</v>
      </c>
      <c r="U1690">
        <v>3534.6270663972732</v>
      </c>
      <c r="V1690">
        <v>-0.75537172961048782</v>
      </c>
      <c r="Y1690">
        <v>2006.636487662211</v>
      </c>
      <c r="Z1690">
        <v>9057.0712476814515</v>
      </c>
    </row>
    <row r="1691" spans="1:26" ht="92.25" x14ac:dyDescent="1.35">
      <c r="A1691" t="s">
        <v>1691</v>
      </c>
      <c r="B1691" s="11">
        <v>11023</v>
      </c>
      <c r="C1691" s="11">
        <v>14252</v>
      </c>
      <c r="D1691" s="11">
        <v>13658</v>
      </c>
      <c r="E1691" s="11">
        <v>16600</v>
      </c>
      <c r="F1691" s="11">
        <v>9077</v>
      </c>
      <c r="G1691" s="11">
        <v>7449</v>
      </c>
      <c r="H1691" s="11">
        <v>8733</v>
      </c>
      <c r="I1691" s="13">
        <v>13.252778635134</v>
      </c>
      <c r="J1691" s="13">
        <v>20.392718879603517</v>
      </c>
      <c r="K1691" s="13">
        <v>15.666012210423981</v>
      </c>
      <c r="L1691" s="13">
        <v>18.512257397399065</v>
      </c>
      <c r="M1691" s="13">
        <v>9.4970807032544453</v>
      </c>
      <c r="N1691" s="13">
        <v>12.183515078085586</v>
      </c>
      <c r="O1691" s="13">
        <v>12.438284668207869</v>
      </c>
      <c r="P1691" s="17">
        <v>14.563235367444065</v>
      </c>
      <c r="Q1691" s="17"/>
      <c r="R1691" s="18">
        <f t="shared" si="53"/>
        <v>9.7482136582139667</v>
      </c>
      <c r="S1691">
        <f t="shared" si="54"/>
        <v>19.378257076674164</v>
      </c>
      <c r="T1691" s="3">
        <v>6394.9477360936689</v>
      </c>
      <c r="U1691">
        <v>3699.7470484998917</v>
      </c>
      <c r="V1691">
        <v>-0.45259866965352558</v>
      </c>
      <c r="Y1691">
        <v>2501.5735250259445</v>
      </c>
      <c r="Z1691">
        <v>9077.5145445888957</v>
      </c>
    </row>
    <row r="1692" spans="1:26" ht="92.25" x14ac:dyDescent="1.35">
      <c r="A1692" t="s">
        <v>1692</v>
      </c>
      <c r="B1692" s="11">
        <v>17894</v>
      </c>
      <c r="C1692" s="11">
        <v>19101</v>
      </c>
      <c r="D1692" s="11">
        <v>4696</v>
      </c>
      <c r="E1692" s="11">
        <v>6590</v>
      </c>
      <c r="F1692" s="11">
        <v>401</v>
      </c>
      <c r="G1692" s="11">
        <v>9668</v>
      </c>
      <c r="H1692" s="11">
        <v>8070</v>
      </c>
      <c r="I1692" s="13">
        <v>22.183626038856893</v>
      </c>
      <c r="J1692" s="13">
        <v>9.7097348596642128</v>
      </c>
      <c r="K1692" s="13">
        <v>21.524243573416854</v>
      </c>
      <c r="L1692" s="13">
        <v>3.9899732403451686</v>
      </c>
      <c r="M1692" s="13">
        <v>13.230131903466257</v>
      </c>
      <c r="N1692" s="13">
        <v>21.464211774761537</v>
      </c>
      <c r="O1692" s="13">
        <v>29.513989441443535</v>
      </c>
      <c r="P1692" s="17">
        <v>17.373701547422066</v>
      </c>
      <c r="Q1692" s="17"/>
      <c r="R1692" s="18">
        <f t="shared" si="53"/>
        <v>12.558679838191967</v>
      </c>
      <c r="S1692">
        <f t="shared" si="54"/>
        <v>22.188723256652164</v>
      </c>
      <c r="T1692" s="3">
        <v>6746.6417822418734</v>
      </c>
      <c r="U1692">
        <v>3041.8632838227109</v>
      </c>
      <c r="V1692">
        <v>-1.6784224499133416</v>
      </c>
      <c r="Y1692">
        <v>1294.0405502765275</v>
      </c>
      <c r="Z1692">
        <v>8231.6294518618506</v>
      </c>
    </row>
    <row r="1693" spans="1:26" ht="92.25" x14ac:dyDescent="1.35">
      <c r="A1693" t="s">
        <v>1693</v>
      </c>
      <c r="B1693" s="11">
        <v>10988</v>
      </c>
      <c r="C1693" s="11">
        <v>8931</v>
      </c>
      <c r="D1693" s="11">
        <v>3568</v>
      </c>
      <c r="E1693" s="11">
        <v>5340</v>
      </c>
      <c r="F1693" s="11">
        <v>17117</v>
      </c>
      <c r="G1693" s="11">
        <v>1619</v>
      </c>
      <c r="H1693" s="11">
        <v>17429</v>
      </c>
      <c r="I1693" s="13">
        <v>15.41150217261197</v>
      </c>
      <c r="J1693" s="13">
        <v>18.192437062470614</v>
      </c>
      <c r="K1693" s="13">
        <v>9.9365344635032411</v>
      </c>
      <c r="L1693" s="13">
        <v>12.82903221484495</v>
      </c>
      <c r="M1693" s="13">
        <v>23.979028889596044</v>
      </c>
      <c r="N1693" s="13">
        <v>27.961160061174333</v>
      </c>
      <c r="O1693" s="13">
        <v>7.8835864682184127</v>
      </c>
      <c r="P1693" s="17">
        <v>16.599040190345654</v>
      </c>
      <c r="Q1693" s="17"/>
      <c r="R1693" s="18">
        <f t="shared" si="53"/>
        <v>11.784018481115556</v>
      </c>
      <c r="S1693">
        <f t="shared" si="54"/>
        <v>21.414061899575753</v>
      </c>
      <c r="T1693" s="3">
        <v>6425.9597274069274</v>
      </c>
      <c r="U1693">
        <v>2977.623225370251</v>
      </c>
      <c r="V1693">
        <v>-2.0892730390187353</v>
      </c>
      <c r="Y1693">
        <v>1358.6650750288991</v>
      </c>
      <c r="Z1693">
        <v>7966.4958041236678</v>
      </c>
    </row>
    <row r="1694" spans="1:26" ht="92.25" x14ac:dyDescent="1.35">
      <c r="A1694" t="s">
        <v>1694</v>
      </c>
      <c r="B1694" s="11">
        <v>12966</v>
      </c>
      <c r="C1694" s="11">
        <v>8680</v>
      </c>
      <c r="D1694" s="11">
        <v>15148</v>
      </c>
      <c r="E1694" s="11">
        <v>10369</v>
      </c>
      <c r="F1694" s="11">
        <v>8439</v>
      </c>
      <c r="G1694" s="11">
        <v>14749</v>
      </c>
      <c r="H1694" s="11">
        <v>12662</v>
      </c>
      <c r="I1694" s="13">
        <v>11.759377431831783</v>
      </c>
      <c r="J1694" s="13">
        <v>11.194604538715089</v>
      </c>
      <c r="K1694" s="13">
        <v>2.8872382264348619</v>
      </c>
      <c r="L1694" s="13">
        <v>6.2051102391141768</v>
      </c>
      <c r="M1694" s="13">
        <v>17.480693485043123</v>
      </c>
      <c r="N1694" s="13">
        <v>24.377951776695959</v>
      </c>
      <c r="O1694" s="13">
        <v>21.021277275816885</v>
      </c>
      <c r="P1694" s="17">
        <v>13.560893281950269</v>
      </c>
      <c r="Q1694" s="17"/>
      <c r="R1694" s="18">
        <f t="shared" si="53"/>
        <v>8.745871572720171</v>
      </c>
      <c r="S1694">
        <f t="shared" si="54"/>
        <v>18.375914991180366</v>
      </c>
      <c r="T1694" s="3">
        <v>6411.957167339664</v>
      </c>
      <c r="U1694">
        <v>3800.3807719376427</v>
      </c>
      <c r="V1694">
        <v>0.22483504835690837</v>
      </c>
      <c r="Y1694">
        <v>2649.8794840648366</v>
      </c>
      <c r="Z1694">
        <v>9243.3113450335204</v>
      </c>
    </row>
    <row r="1695" spans="1:26" ht="92.25" x14ac:dyDescent="1.35">
      <c r="A1695" t="s">
        <v>1695</v>
      </c>
      <c r="B1695" s="11">
        <v>18590</v>
      </c>
      <c r="C1695" s="11">
        <v>12912</v>
      </c>
      <c r="D1695" s="11">
        <v>12057</v>
      </c>
      <c r="E1695" s="11">
        <v>1174</v>
      </c>
      <c r="F1695" s="11">
        <v>19640</v>
      </c>
      <c r="G1695" s="11">
        <v>9016</v>
      </c>
      <c r="H1695" s="11">
        <v>9486</v>
      </c>
      <c r="I1695" s="13">
        <v>18.3305632314873</v>
      </c>
      <c r="J1695" s="13">
        <v>18.399665954246927</v>
      </c>
      <c r="K1695" s="13">
        <v>12.791036183461078</v>
      </c>
      <c r="L1695" s="13">
        <v>7.0006730235612498</v>
      </c>
      <c r="M1695" s="13">
        <v>9.9574883043378737</v>
      </c>
      <c r="N1695" s="13">
        <v>14.47401729086492</v>
      </c>
      <c r="O1695" s="13">
        <v>20.718201088199756</v>
      </c>
      <c r="P1695" s="17">
        <v>14.524520725165587</v>
      </c>
      <c r="Q1695" s="17"/>
      <c r="R1695" s="18">
        <f t="shared" si="53"/>
        <v>9.7094990159354886</v>
      </c>
      <c r="S1695">
        <f t="shared" si="54"/>
        <v>19.339542434395685</v>
      </c>
      <c r="T1695" s="3">
        <v>7455.9616625314675</v>
      </c>
      <c r="U1695">
        <v>3793.9429101826831</v>
      </c>
      <c r="V1695">
        <v>-0.69409225034178235</v>
      </c>
      <c r="Y1695">
        <v>2103.0561653839027</v>
      </c>
      <c r="Z1695">
        <v>9770.0405036920729</v>
      </c>
    </row>
    <row r="1696" spans="1:26" ht="92.25" x14ac:dyDescent="1.35">
      <c r="A1696" t="s">
        <v>1696</v>
      </c>
      <c r="B1696" s="11">
        <v>806</v>
      </c>
      <c r="C1696" s="11">
        <v>6236</v>
      </c>
      <c r="D1696" s="11">
        <v>8542</v>
      </c>
      <c r="E1696" s="11">
        <v>1815</v>
      </c>
      <c r="F1696" s="11">
        <v>14704</v>
      </c>
      <c r="G1696" s="11">
        <v>16285</v>
      </c>
      <c r="H1696" s="11">
        <v>19005</v>
      </c>
      <c r="I1696" s="13">
        <v>20.63955596832508</v>
      </c>
      <c r="J1696" s="13">
        <v>15.185226721501698</v>
      </c>
      <c r="K1696" s="13">
        <v>23.330764104542023</v>
      </c>
      <c r="L1696" s="13">
        <v>17.910965693614465</v>
      </c>
      <c r="M1696" s="13">
        <v>19.439019176218249</v>
      </c>
      <c r="N1696" s="13">
        <v>14.018472882564893</v>
      </c>
      <c r="O1696" s="13">
        <v>16.091425335628585</v>
      </c>
      <c r="P1696" s="17">
        <v>18.087918554627855</v>
      </c>
      <c r="Q1696" s="17"/>
      <c r="R1696" s="18">
        <f t="shared" si="53"/>
        <v>13.272896845397756</v>
      </c>
      <c r="S1696">
        <f t="shared" si="54"/>
        <v>22.902940263857953</v>
      </c>
      <c r="T1696" s="3">
        <v>6968.4429424620575</v>
      </c>
      <c r="U1696">
        <v>3087.5329778848909</v>
      </c>
      <c r="V1696">
        <v>-0.81290409070788883</v>
      </c>
      <c r="Y1696">
        <v>1251.2744113402537</v>
      </c>
      <c r="Z1696">
        <v>8416.9420100267853</v>
      </c>
    </row>
    <row r="1697" spans="1:26" ht="92.25" x14ac:dyDescent="1.35">
      <c r="A1697" t="s">
        <v>1697</v>
      </c>
      <c r="B1697" s="11">
        <v>10039</v>
      </c>
      <c r="C1697" s="11">
        <v>8903</v>
      </c>
      <c r="D1697" s="11">
        <v>1583</v>
      </c>
      <c r="E1697" s="11">
        <v>10983</v>
      </c>
      <c r="F1697" s="11">
        <v>11888</v>
      </c>
      <c r="G1697" s="11">
        <v>1833</v>
      </c>
      <c r="H1697" s="11">
        <v>9621</v>
      </c>
      <c r="I1697" s="13">
        <v>13.083417138672187</v>
      </c>
      <c r="J1697" s="13">
        <v>9.2412799116884941</v>
      </c>
      <c r="K1697" s="13">
        <v>31.491798723083171</v>
      </c>
      <c r="L1697" s="13">
        <v>11.578732418925378</v>
      </c>
      <c r="M1697" s="13">
        <v>11.553238761863398</v>
      </c>
      <c r="N1697" s="13">
        <v>4.0723514003986789</v>
      </c>
      <c r="O1697" s="13">
        <v>4.7090493078424966</v>
      </c>
      <c r="P1697" s="17">
        <v>12.247123951781971</v>
      </c>
      <c r="Q1697" s="17"/>
      <c r="R1697" s="18">
        <f t="shared" si="53"/>
        <v>7.4321022425518724</v>
      </c>
      <c r="S1697">
        <f t="shared" si="54"/>
        <v>17.062145661012067</v>
      </c>
      <c r="T1697" s="3">
        <v>4989.8053538312415</v>
      </c>
      <c r="U1697">
        <v>2511.4081272969024</v>
      </c>
      <c r="V1697">
        <v>1.5708610590081662</v>
      </c>
      <c r="Y1697">
        <v>1369.4793134910069</v>
      </c>
      <c r="Z1697">
        <v>6500.5088480556133</v>
      </c>
    </row>
    <row r="1698" spans="1:26" ht="92.25" x14ac:dyDescent="1.35">
      <c r="A1698" t="s">
        <v>1698</v>
      </c>
      <c r="B1698" s="11">
        <v>16216</v>
      </c>
      <c r="C1698" s="11">
        <v>5854</v>
      </c>
      <c r="D1698" s="11">
        <v>2147</v>
      </c>
      <c r="E1698" s="11">
        <v>4265</v>
      </c>
      <c r="F1698" s="11">
        <v>1358</v>
      </c>
      <c r="G1698" s="11">
        <v>19006</v>
      </c>
      <c r="H1698" s="11">
        <v>8592</v>
      </c>
      <c r="I1698" s="13">
        <v>11.117545955903083</v>
      </c>
      <c r="J1698" s="13">
        <v>25.286916820595689</v>
      </c>
      <c r="K1698" s="13">
        <v>10.125383272096887</v>
      </c>
      <c r="L1698" s="13">
        <v>11.385234991313276</v>
      </c>
      <c r="M1698" s="13">
        <v>9.2131379244965874</v>
      </c>
      <c r="N1698" s="13">
        <v>9.115508587321056</v>
      </c>
      <c r="O1698" s="13">
        <v>12.227248127013963</v>
      </c>
      <c r="P1698" s="17">
        <v>12.638710811248648</v>
      </c>
      <c r="Q1698" s="17"/>
      <c r="R1698" s="18">
        <f t="shared" si="53"/>
        <v>7.8236891020185499</v>
      </c>
      <c r="S1698">
        <f t="shared" si="54"/>
        <v>17.453732520478745</v>
      </c>
      <c r="T1698" s="3">
        <v>6320.1941589376984</v>
      </c>
      <c r="U1698">
        <v>2630.1051162739514</v>
      </c>
      <c r="V1698">
        <v>-1.175144461740274</v>
      </c>
      <c r="Y1698">
        <v>870.69955884222554</v>
      </c>
      <c r="Z1698">
        <v>7369.771284915174</v>
      </c>
    </row>
    <row r="1699" spans="1:26" ht="92.25" x14ac:dyDescent="1.35">
      <c r="A1699" t="s">
        <v>1699</v>
      </c>
      <c r="B1699" s="11">
        <v>6585</v>
      </c>
      <c r="C1699" s="11">
        <v>9457</v>
      </c>
      <c r="D1699" s="11">
        <v>8075</v>
      </c>
      <c r="E1699" s="11">
        <v>10263</v>
      </c>
      <c r="F1699" s="11">
        <v>19016</v>
      </c>
      <c r="G1699" s="11">
        <v>2672</v>
      </c>
      <c r="H1699" s="11">
        <v>16391</v>
      </c>
      <c r="I1699" s="13">
        <v>13.016610315408856</v>
      </c>
      <c r="J1699" s="13">
        <v>11.805459484393367</v>
      </c>
      <c r="K1699" s="13">
        <v>13.235035416719823</v>
      </c>
      <c r="L1699" s="13">
        <v>28.52636457892044</v>
      </c>
      <c r="M1699" s="13">
        <v>13.634486121042382</v>
      </c>
      <c r="N1699" s="13">
        <v>22.963361315343818</v>
      </c>
      <c r="O1699" s="13">
        <v>11.597370271025929</v>
      </c>
      <c r="P1699" s="17">
        <v>16.396955357550659</v>
      </c>
      <c r="Q1699" s="17"/>
      <c r="R1699" s="18">
        <f t="shared" si="53"/>
        <v>11.581933648320561</v>
      </c>
      <c r="S1699">
        <f t="shared" si="54"/>
        <v>21.211977066780758</v>
      </c>
      <c r="T1699" s="3">
        <v>6579.941488902452</v>
      </c>
      <c r="U1699">
        <v>3319.2356491081264</v>
      </c>
      <c r="V1699">
        <v>-0.9543327905703336</v>
      </c>
      <c r="Y1699">
        <v>1812.6236213806724</v>
      </c>
      <c r="Z1699">
        <v>8578.7941874013814</v>
      </c>
    </row>
    <row r="1700" spans="1:26" ht="92.25" x14ac:dyDescent="1.35">
      <c r="A1700" t="s">
        <v>1700</v>
      </c>
      <c r="B1700" s="11">
        <v>18075</v>
      </c>
      <c r="C1700" s="11">
        <v>5993</v>
      </c>
      <c r="D1700" s="11">
        <v>15276</v>
      </c>
      <c r="E1700" s="11">
        <v>7829</v>
      </c>
      <c r="F1700" s="11">
        <v>10989</v>
      </c>
      <c r="G1700" s="11">
        <v>1730</v>
      </c>
      <c r="H1700" s="11">
        <v>7612</v>
      </c>
      <c r="I1700" s="13">
        <v>18.438479962881981</v>
      </c>
      <c r="J1700" s="13">
        <v>19.375344630548792</v>
      </c>
      <c r="K1700" s="13">
        <v>9.8010937319675886</v>
      </c>
      <c r="L1700" s="13">
        <v>13.2419521838208</v>
      </c>
      <c r="M1700" s="13">
        <v>9.9567119016550905</v>
      </c>
      <c r="N1700" s="13">
        <v>13.062255975417154</v>
      </c>
      <c r="O1700" s="13">
        <v>25.050376584983205</v>
      </c>
      <c r="P1700" s="17">
        <v>15.560887853039231</v>
      </c>
      <c r="Q1700" s="17"/>
      <c r="R1700" s="18">
        <f t="shared" si="53"/>
        <v>10.745866143809133</v>
      </c>
      <c r="S1700">
        <f t="shared" si="54"/>
        <v>20.375909562269328</v>
      </c>
      <c r="T1700" s="3">
        <v>6270.0970248194935</v>
      </c>
      <c r="U1700">
        <v>3091.071807005439</v>
      </c>
      <c r="V1700">
        <v>0.25483245735813398</v>
      </c>
      <c r="Y1700">
        <v>1615.8526336573063</v>
      </c>
      <c r="Z1700">
        <v>8063.4093493180371</v>
      </c>
    </row>
    <row r="1701" spans="1:26" ht="92.25" x14ac:dyDescent="1.35">
      <c r="A1701" t="s">
        <v>1701</v>
      </c>
      <c r="B1701" s="11">
        <v>15523</v>
      </c>
      <c r="C1701" s="11">
        <v>476</v>
      </c>
      <c r="D1701" s="11">
        <v>5180</v>
      </c>
      <c r="E1701" s="11">
        <v>14476</v>
      </c>
      <c r="F1701" s="11">
        <v>3213</v>
      </c>
      <c r="G1701" s="11">
        <v>17260</v>
      </c>
      <c r="H1701" s="11">
        <v>9847</v>
      </c>
      <c r="I1701" s="13">
        <v>14.046737732644152</v>
      </c>
      <c r="J1701" s="13">
        <v>18.345531355705219</v>
      </c>
      <c r="K1701" s="13">
        <v>17.599188087765722</v>
      </c>
      <c r="L1701" s="13">
        <v>10.047996999608527</v>
      </c>
      <c r="M1701" s="13">
        <v>18.610144360304279</v>
      </c>
      <c r="N1701" s="13">
        <v>3.8265948334562108</v>
      </c>
      <c r="O1701" s="13">
        <v>12.451077323721414</v>
      </c>
      <c r="P1701" s="17">
        <v>13.561038670457931</v>
      </c>
      <c r="Q1701" s="17"/>
      <c r="R1701" s="18">
        <f t="shared" si="53"/>
        <v>8.7460169612278325</v>
      </c>
      <c r="S1701">
        <f t="shared" si="54"/>
        <v>18.376060379688028</v>
      </c>
      <c r="T1701" s="3">
        <v>6619.6434664617555</v>
      </c>
      <c r="U1701">
        <v>3020.4391305216545</v>
      </c>
      <c r="V1701">
        <v>-1.5019031707197428</v>
      </c>
      <c r="Y1701">
        <v>1325.9018531595098</v>
      </c>
      <c r="Z1701">
        <v>8132.8980636677315</v>
      </c>
    </row>
    <row r="1702" spans="1:26" ht="92.25" x14ac:dyDescent="1.35">
      <c r="A1702" t="s">
        <v>1702</v>
      </c>
      <c r="B1702" s="11">
        <v>19793</v>
      </c>
      <c r="C1702" s="11">
        <v>17870</v>
      </c>
      <c r="D1702" s="11">
        <v>1205</v>
      </c>
      <c r="E1702" s="11">
        <v>7313</v>
      </c>
      <c r="F1702" s="11">
        <v>8396</v>
      </c>
      <c r="G1702" s="11">
        <v>18868</v>
      </c>
      <c r="H1702" s="11">
        <v>14890</v>
      </c>
      <c r="I1702" s="13">
        <v>30.233573137763862</v>
      </c>
      <c r="J1702" s="13">
        <v>14.841961416186566</v>
      </c>
      <c r="K1702" s="13">
        <v>6.7410237641413371</v>
      </c>
      <c r="L1702" s="13">
        <v>-0.22306396337242873</v>
      </c>
      <c r="M1702" s="13">
        <v>10.884092811720988</v>
      </c>
      <c r="N1702" s="13">
        <v>11.183237297152488</v>
      </c>
      <c r="O1702" s="13">
        <v>6.5199281996992191</v>
      </c>
      <c r="P1702" s="17">
        <v>11.454393237613148</v>
      </c>
      <c r="Q1702" s="17"/>
      <c r="R1702" s="18">
        <f t="shared" si="53"/>
        <v>6.6393715283830499</v>
      </c>
      <c r="S1702">
        <f t="shared" si="54"/>
        <v>16.269414946843249</v>
      </c>
      <c r="T1702" s="3">
        <v>8107.5801067975362</v>
      </c>
      <c r="U1702">
        <v>4041.5903930006352</v>
      </c>
      <c r="V1702">
        <v>-0.26266434360877611</v>
      </c>
      <c r="Y1702">
        <v>2154.5102592353151</v>
      </c>
      <c r="Z1702">
        <v>10491.555500866914</v>
      </c>
    </row>
    <row r="1703" spans="1:26" ht="92.25" x14ac:dyDescent="1.35">
      <c r="A1703" t="s">
        <v>1703</v>
      </c>
      <c r="B1703" s="11">
        <v>18575</v>
      </c>
      <c r="C1703" s="11">
        <v>18754</v>
      </c>
      <c r="D1703" s="11">
        <v>2276</v>
      </c>
      <c r="E1703" s="11">
        <v>441</v>
      </c>
      <c r="F1703" s="11">
        <v>14680</v>
      </c>
      <c r="G1703" s="11">
        <v>12741</v>
      </c>
      <c r="H1703" s="11">
        <v>2236</v>
      </c>
      <c r="I1703" s="13">
        <v>12.027904059745012</v>
      </c>
      <c r="J1703" s="13">
        <v>11.011920780666102</v>
      </c>
      <c r="K1703" s="13">
        <v>19.002347079823185</v>
      </c>
      <c r="L1703" s="13">
        <v>27.568702958203868</v>
      </c>
      <c r="M1703" s="13">
        <v>7.8959000507739985</v>
      </c>
      <c r="N1703" s="13">
        <v>19.175991763603555</v>
      </c>
      <c r="O1703" s="13">
        <v>18.855381688021581</v>
      </c>
      <c r="P1703" s="17">
        <v>16.505449768691044</v>
      </c>
      <c r="Q1703" s="17"/>
      <c r="R1703" s="18">
        <f t="shared" si="53"/>
        <v>11.690428059460945</v>
      </c>
      <c r="S1703">
        <f t="shared" si="54"/>
        <v>21.320471477921142</v>
      </c>
      <c r="T1703" s="3">
        <v>7520.5341630797238</v>
      </c>
      <c r="U1703">
        <v>3192.5625683153871</v>
      </c>
      <c r="V1703">
        <v>0.58001205616164953</v>
      </c>
      <c r="Y1703">
        <v>1131.3276824791997</v>
      </c>
      <c r="Z1703">
        <v>8864.712087310887</v>
      </c>
    </row>
    <row r="1704" spans="1:26" ht="92.25" x14ac:dyDescent="1.35">
      <c r="A1704" t="s">
        <v>1704</v>
      </c>
      <c r="B1704" s="11">
        <v>15215</v>
      </c>
      <c r="C1704" s="11">
        <v>16008</v>
      </c>
      <c r="D1704" s="11">
        <v>3906</v>
      </c>
      <c r="E1704" s="11">
        <v>13244</v>
      </c>
      <c r="F1704" s="11">
        <v>766</v>
      </c>
      <c r="G1704" s="11">
        <v>12192</v>
      </c>
      <c r="H1704" s="11">
        <v>5888</v>
      </c>
      <c r="I1704" s="13">
        <v>17.603918997947552</v>
      </c>
      <c r="J1704" s="13">
        <v>9.8399984132728093</v>
      </c>
      <c r="K1704" s="13">
        <v>3.437198694419564</v>
      </c>
      <c r="L1704" s="13">
        <v>28.363725341083281</v>
      </c>
      <c r="M1704" s="13">
        <v>17.629442442920322</v>
      </c>
      <c r="N1704" s="13">
        <v>14.161541832711244</v>
      </c>
      <c r="O1704" s="13">
        <v>7.9766459990293246</v>
      </c>
      <c r="P1704" s="17">
        <v>14.144638817340583</v>
      </c>
      <c r="Q1704" s="17"/>
      <c r="R1704" s="18">
        <f t="shared" si="53"/>
        <v>9.3296171081104848</v>
      </c>
      <c r="S1704">
        <f t="shared" si="54"/>
        <v>18.95966052657068</v>
      </c>
      <c r="T1704" s="3">
        <v>6428.1171154822623</v>
      </c>
      <c r="U1704">
        <v>3078.1183766630224</v>
      </c>
      <c r="V1704">
        <v>0.94580400400445797</v>
      </c>
      <c r="Y1704">
        <v>1514.3909719667995</v>
      </c>
      <c r="Z1704">
        <v>8124.4401487057366</v>
      </c>
    </row>
    <row r="1705" spans="1:26" ht="92.25" x14ac:dyDescent="1.35">
      <c r="A1705" t="s">
        <v>1705</v>
      </c>
      <c r="B1705" s="11">
        <v>9861</v>
      </c>
      <c r="C1705" s="11">
        <v>5050</v>
      </c>
      <c r="D1705" s="11">
        <v>8079</v>
      </c>
      <c r="E1705" s="11">
        <v>14696</v>
      </c>
      <c r="F1705" s="11">
        <v>11261</v>
      </c>
      <c r="G1705" s="11">
        <v>6861</v>
      </c>
      <c r="H1705" s="11">
        <v>5821</v>
      </c>
      <c r="I1705" s="13">
        <v>3.7031263467311071</v>
      </c>
      <c r="J1705" s="13">
        <v>27.787941214849326</v>
      </c>
      <c r="K1705" s="13">
        <v>20.629020581106854</v>
      </c>
      <c r="L1705" s="13">
        <v>17.122682789798926</v>
      </c>
      <c r="M1705" s="13">
        <v>-2.1388355460118316</v>
      </c>
      <c r="N1705" s="13">
        <v>14.16379117910417</v>
      </c>
      <c r="O1705" s="13">
        <v>8.7422352929273863</v>
      </c>
      <c r="P1705" s="17">
        <v>12.858565979786562</v>
      </c>
      <c r="Q1705" s="17"/>
      <c r="R1705" s="18">
        <f t="shared" si="53"/>
        <v>8.0435442705564633</v>
      </c>
      <c r="S1705">
        <f t="shared" si="54"/>
        <v>17.67358768901666</v>
      </c>
      <c r="T1705" s="3">
        <v>5100.720857779359</v>
      </c>
      <c r="U1705">
        <v>2822.4308199380353</v>
      </c>
      <c r="V1705">
        <v>0.61790615291101858</v>
      </c>
      <c r="Y1705">
        <v>1797.8413697927499</v>
      </c>
      <c r="Z1705">
        <v>7042.9255991285536</v>
      </c>
    </row>
    <row r="1706" spans="1:26" ht="92.25" x14ac:dyDescent="1.35">
      <c r="A1706" t="s">
        <v>1706</v>
      </c>
      <c r="B1706" s="11">
        <v>8540</v>
      </c>
      <c r="C1706" s="11">
        <v>17693</v>
      </c>
      <c r="D1706" s="11">
        <v>12661</v>
      </c>
      <c r="E1706" s="11">
        <v>7519</v>
      </c>
      <c r="F1706" s="11">
        <v>19417</v>
      </c>
      <c r="G1706" s="11">
        <v>11513</v>
      </c>
      <c r="H1706" s="11">
        <v>7026</v>
      </c>
      <c r="I1706" s="13">
        <v>18.369677901841506</v>
      </c>
      <c r="J1706" s="13">
        <v>8.5466371987661276</v>
      </c>
      <c r="K1706" s="13">
        <v>18.389945162436618</v>
      </c>
      <c r="L1706" s="13">
        <v>25.243667387022683</v>
      </c>
      <c r="M1706" s="13">
        <v>22.342844659097047</v>
      </c>
      <c r="N1706" s="13">
        <v>14.263169975399309</v>
      </c>
      <c r="O1706" s="13">
        <v>16.197297004613617</v>
      </c>
      <c r="P1706" s="17">
        <v>17.621891327025271</v>
      </c>
      <c r="Q1706" s="17"/>
      <c r="R1706" s="18">
        <f t="shared" si="53"/>
        <v>12.806869617795172</v>
      </c>
      <c r="S1706">
        <f t="shared" si="54"/>
        <v>22.436913036255369</v>
      </c>
      <c r="T1706" s="3">
        <v>7070.5789326815993</v>
      </c>
      <c r="U1706">
        <v>3864.4933560304289</v>
      </c>
      <c r="V1706">
        <v>-0.13053181646682788</v>
      </c>
      <c r="Y1706">
        <v>2411.3038879456913</v>
      </c>
      <c r="Z1706">
        <v>9681.9981851097673</v>
      </c>
    </row>
    <row r="1707" spans="1:26" ht="92.25" x14ac:dyDescent="1.35">
      <c r="A1707" t="s">
        <v>1707</v>
      </c>
      <c r="B1707" s="11">
        <v>1896</v>
      </c>
      <c r="C1707" s="11">
        <v>18991</v>
      </c>
      <c r="D1707" s="11">
        <v>16112</v>
      </c>
      <c r="E1707" s="11">
        <v>6061</v>
      </c>
      <c r="F1707" s="11">
        <v>11057</v>
      </c>
      <c r="G1707" s="11">
        <v>2955</v>
      </c>
      <c r="H1707" s="11">
        <v>14038</v>
      </c>
      <c r="I1707" s="13">
        <v>27.059393231878438</v>
      </c>
      <c r="J1707" s="13">
        <v>30.15998235356647</v>
      </c>
      <c r="K1707" s="13">
        <v>-5.388968771486903</v>
      </c>
      <c r="L1707" s="13">
        <v>13.64954542617132</v>
      </c>
      <c r="M1707" s="13">
        <v>18.104115850199022</v>
      </c>
      <c r="N1707" s="13">
        <v>16.489913553583314</v>
      </c>
      <c r="O1707" s="13">
        <v>12.878918960840602</v>
      </c>
      <c r="P1707" s="17">
        <v>16.13612865782175</v>
      </c>
      <c r="Q1707" s="17"/>
      <c r="R1707" s="18">
        <f t="shared" si="53"/>
        <v>11.321106948591652</v>
      </c>
      <c r="S1707">
        <f t="shared" si="54"/>
        <v>20.951150367051849</v>
      </c>
      <c r="T1707" s="3">
        <v>6933.4248038230025</v>
      </c>
      <c r="U1707">
        <v>3256.0573763432444</v>
      </c>
      <c r="V1707">
        <v>-0.99630597105715424</v>
      </c>
      <c r="Y1707">
        <v>1532.2822120330734</v>
      </c>
      <c r="Z1707">
        <v>8661.9405697049206</v>
      </c>
    </row>
    <row r="1708" spans="1:26" ht="92.25" x14ac:dyDescent="1.35">
      <c r="A1708" t="s">
        <v>1708</v>
      </c>
      <c r="B1708" s="11">
        <v>13849</v>
      </c>
      <c r="C1708" s="11">
        <v>9912</v>
      </c>
      <c r="D1708" s="11">
        <v>779</v>
      </c>
      <c r="E1708" s="11">
        <v>19214</v>
      </c>
      <c r="F1708" s="11">
        <v>1190</v>
      </c>
      <c r="G1708" s="11">
        <v>8134</v>
      </c>
      <c r="H1708" s="11">
        <v>9918</v>
      </c>
      <c r="I1708" s="13">
        <v>7.2534087192524925</v>
      </c>
      <c r="J1708" s="13">
        <v>13.44495442657545</v>
      </c>
      <c r="K1708" s="13">
        <v>14.256667422933317</v>
      </c>
      <c r="L1708" s="13">
        <v>16.774493309173078</v>
      </c>
      <c r="M1708" s="13">
        <v>14.266711498305137</v>
      </c>
      <c r="N1708" s="13">
        <v>15.313866261838758</v>
      </c>
      <c r="O1708" s="13">
        <v>33.018782637664231</v>
      </c>
      <c r="P1708" s="17">
        <v>16.332697753677497</v>
      </c>
      <c r="Q1708" s="17"/>
      <c r="R1708" s="18">
        <f t="shared" si="53"/>
        <v>11.517676044447398</v>
      </c>
      <c r="S1708">
        <f t="shared" si="54"/>
        <v>21.147719462907595</v>
      </c>
      <c r="T1708" s="3">
        <v>6443.9792395884469</v>
      </c>
      <c r="U1708">
        <v>2886.0333088295697</v>
      </c>
      <c r="V1708">
        <v>2.7504256649990566E-2</v>
      </c>
      <c r="Y1708">
        <v>1206.4629201012522</v>
      </c>
      <c r="Z1708">
        <v>7832.823159396421</v>
      </c>
    </row>
    <row r="1709" spans="1:26" ht="92.25" x14ac:dyDescent="1.35">
      <c r="A1709" t="s">
        <v>1709</v>
      </c>
      <c r="B1709" s="11">
        <v>3546</v>
      </c>
      <c r="C1709" s="11">
        <v>5909</v>
      </c>
      <c r="D1709" s="11">
        <v>11542</v>
      </c>
      <c r="E1709" s="11">
        <v>7154</v>
      </c>
      <c r="F1709" s="11">
        <v>640</v>
      </c>
      <c r="G1709" s="11">
        <v>13182</v>
      </c>
      <c r="H1709" s="11">
        <v>3871</v>
      </c>
      <c r="I1709" s="13">
        <v>4.8138230771738364</v>
      </c>
      <c r="J1709" s="13">
        <v>15.194137640475075</v>
      </c>
      <c r="K1709" s="13">
        <v>9.2195761003605323</v>
      </c>
      <c r="L1709" s="13">
        <v>7.1796837420997672</v>
      </c>
      <c r="M1709" s="13">
        <v>9.6053817106883272</v>
      </c>
      <c r="N1709" s="13">
        <v>23.667086576842721</v>
      </c>
      <c r="O1709" s="13">
        <v>23.607821921743756</v>
      </c>
      <c r="P1709" s="17">
        <v>13.326787252769147</v>
      </c>
      <c r="Q1709" s="17"/>
      <c r="R1709" s="18">
        <f t="shared" si="53"/>
        <v>8.5117655435390489</v>
      </c>
      <c r="S1709">
        <f t="shared" si="54"/>
        <v>18.141808961999246</v>
      </c>
      <c r="T1709" s="3">
        <v>4550.9529007168539</v>
      </c>
      <c r="U1709">
        <v>2100.1730513931848</v>
      </c>
      <c r="V1709">
        <v>-0.53726807891507633</v>
      </c>
      <c r="Y1709">
        <v>953.33263032587229</v>
      </c>
      <c r="Z1709">
        <v>5633.0890713384197</v>
      </c>
    </row>
    <row r="1710" spans="1:26" ht="92.25" x14ac:dyDescent="1.35">
      <c r="A1710" t="s">
        <v>1710</v>
      </c>
      <c r="B1710" s="11">
        <v>1289</v>
      </c>
      <c r="C1710" s="11">
        <v>11759</v>
      </c>
      <c r="D1710" s="11">
        <v>14689</v>
      </c>
      <c r="E1710" s="11">
        <v>6128</v>
      </c>
      <c r="F1710" s="11">
        <v>3939</v>
      </c>
      <c r="G1710" s="11">
        <v>1619</v>
      </c>
      <c r="H1710" s="11">
        <v>19313</v>
      </c>
      <c r="I1710" s="13">
        <v>20.491788467669483</v>
      </c>
      <c r="J1710" s="13">
        <v>14.753779648897813</v>
      </c>
      <c r="K1710" s="13">
        <v>18.859691950109145</v>
      </c>
      <c r="L1710" s="13">
        <v>9.9904285796128516</v>
      </c>
      <c r="M1710" s="13">
        <v>9.4502273173031401</v>
      </c>
      <c r="N1710" s="13">
        <v>27.961160061174333</v>
      </c>
      <c r="O1710" s="13">
        <v>7.741186328127279</v>
      </c>
      <c r="P1710" s="17">
        <v>15.606894621842008</v>
      </c>
      <c r="Q1710" s="17"/>
      <c r="R1710" s="18">
        <f t="shared" si="53"/>
        <v>10.791872912611909</v>
      </c>
      <c r="S1710">
        <f t="shared" si="54"/>
        <v>20.421916331072104</v>
      </c>
      <c r="T1710" s="3">
        <v>6420.0068298299057</v>
      </c>
      <c r="U1710">
        <v>2690.1356668124386</v>
      </c>
      <c r="V1710">
        <v>-1.7966567611438222</v>
      </c>
      <c r="Y1710">
        <v>913.065850618892</v>
      </c>
      <c r="Z1710">
        <v>7514.7751999968186</v>
      </c>
    </row>
    <row r="1711" spans="1:26" ht="92.25" x14ac:dyDescent="1.35">
      <c r="A1711" t="s">
        <v>1711</v>
      </c>
      <c r="B1711" s="11">
        <v>9884</v>
      </c>
      <c r="C1711" s="11">
        <v>384</v>
      </c>
      <c r="D1711" s="11">
        <v>5139</v>
      </c>
      <c r="E1711" s="11">
        <v>13297</v>
      </c>
      <c r="F1711" s="11">
        <v>2590</v>
      </c>
      <c r="G1711" s="11">
        <v>19084</v>
      </c>
      <c r="H1711" s="11">
        <v>27</v>
      </c>
      <c r="I1711" s="13">
        <v>18.286634294913327</v>
      </c>
      <c r="J1711" s="13">
        <v>16.851807954132543</v>
      </c>
      <c r="K1711" s="13">
        <v>15.766877458770015</v>
      </c>
      <c r="L1711" s="13">
        <v>27.582242896990003</v>
      </c>
      <c r="M1711" s="13">
        <v>21.869865302936514</v>
      </c>
      <c r="N1711" s="13">
        <v>16.730413378830072</v>
      </c>
      <c r="O1711" s="13">
        <v>20.016017257608532</v>
      </c>
      <c r="P1711" s="17">
        <v>19.58626550631157</v>
      </c>
      <c r="Q1711" s="17"/>
      <c r="R1711" s="18">
        <f t="shared" si="53"/>
        <v>14.771243797081471</v>
      </c>
      <c r="S1711">
        <f t="shared" si="54"/>
        <v>24.401287215541668</v>
      </c>
      <c r="T1711" s="3">
        <v>6128.9111924370591</v>
      </c>
      <c r="U1711">
        <v>2310.9452750049131</v>
      </c>
      <c r="V1711">
        <v>-0.84745579442824237</v>
      </c>
      <c r="Y1711">
        <v>470.95950812199044</v>
      </c>
      <c r="Z1711">
        <v>6773.3344733041913</v>
      </c>
    </row>
    <row r="1712" spans="1:26" ht="92.25" x14ac:dyDescent="1.35">
      <c r="A1712" t="s">
        <v>1712</v>
      </c>
      <c r="B1712" s="11">
        <v>13608</v>
      </c>
      <c r="C1712" s="11">
        <v>17896</v>
      </c>
      <c r="D1712" s="11">
        <v>915</v>
      </c>
      <c r="E1712" s="11">
        <v>17234</v>
      </c>
      <c r="F1712" s="11">
        <v>2417</v>
      </c>
      <c r="G1712" s="11">
        <v>2830</v>
      </c>
      <c r="H1712" s="11">
        <v>2875</v>
      </c>
      <c r="I1712" s="13">
        <v>12.450818147855077</v>
      </c>
      <c r="J1712" s="13">
        <v>8.4006333996019578</v>
      </c>
      <c r="K1712" s="13">
        <v>20.29874079137074</v>
      </c>
      <c r="L1712" s="13">
        <v>25.812500691582969</v>
      </c>
      <c r="M1712" s="13">
        <v>23.214211301589565</v>
      </c>
      <c r="N1712" s="13">
        <v>21.177275591709396</v>
      </c>
      <c r="O1712" s="13">
        <v>33.364993273298211</v>
      </c>
      <c r="P1712" s="17">
        <v>20.674167599572559</v>
      </c>
      <c r="Q1712" s="17"/>
      <c r="R1712" s="18">
        <f t="shared" si="53"/>
        <v>15.859145890342461</v>
      </c>
      <c r="S1712">
        <f t="shared" si="54"/>
        <v>25.489189308802658</v>
      </c>
      <c r="T1712" s="3">
        <v>6705.3978934042871</v>
      </c>
      <c r="U1712">
        <v>2648.1597665644181</v>
      </c>
      <c r="V1712">
        <v>-1.5809246178832836</v>
      </c>
      <c r="Y1712">
        <v>700.823085175703</v>
      </c>
      <c r="Z1712">
        <v>7596.0007909849282</v>
      </c>
    </row>
    <row r="1713" spans="1:26" ht="92.25" x14ac:dyDescent="1.35">
      <c r="A1713" t="s">
        <v>1713</v>
      </c>
      <c r="B1713" s="11">
        <v>6867</v>
      </c>
      <c r="C1713" s="11">
        <v>15892</v>
      </c>
      <c r="D1713" s="11">
        <v>15018</v>
      </c>
      <c r="E1713" s="11">
        <v>2930</v>
      </c>
      <c r="F1713" s="11">
        <v>18944</v>
      </c>
      <c r="G1713" s="11">
        <v>6950</v>
      </c>
      <c r="H1713" s="11">
        <v>3315</v>
      </c>
      <c r="I1713" s="13">
        <v>20.68996023393693</v>
      </c>
      <c r="J1713" s="13">
        <v>10.457536047786288</v>
      </c>
      <c r="K1713" s="13">
        <v>15.814318218885138</v>
      </c>
      <c r="L1713" s="13">
        <v>22.139126034139203</v>
      </c>
      <c r="M1713" s="13">
        <v>3.1727223806889011</v>
      </c>
      <c r="N1713" s="13">
        <v>17.28082364535388</v>
      </c>
      <c r="O1713" s="13">
        <v>5.400682463624932</v>
      </c>
      <c r="P1713" s="17">
        <v>13.565024146345039</v>
      </c>
      <c r="Q1713" s="17"/>
      <c r="R1713" s="18">
        <f t="shared" si="53"/>
        <v>8.7500024371149401</v>
      </c>
      <c r="S1713">
        <f t="shared" si="54"/>
        <v>18.380045855575137</v>
      </c>
      <c r="T1713" s="3">
        <v>6795.4820106863071</v>
      </c>
      <c r="U1713">
        <v>3201.6755130684151</v>
      </c>
      <c r="V1713">
        <v>-0.1173498276330065</v>
      </c>
      <c r="Y1713">
        <v>1518.3360466415747</v>
      </c>
      <c r="Z1713">
        <v>8506.1474793384295</v>
      </c>
    </row>
    <row r="1714" spans="1:26" ht="92.25" x14ac:dyDescent="1.35">
      <c r="A1714" t="s">
        <v>1714</v>
      </c>
      <c r="B1714" s="11">
        <v>7786</v>
      </c>
      <c r="C1714" s="11">
        <v>16902</v>
      </c>
      <c r="D1714" s="11">
        <v>10044</v>
      </c>
      <c r="E1714" s="11">
        <v>14801</v>
      </c>
      <c r="F1714" s="11">
        <v>7830</v>
      </c>
      <c r="G1714" s="11">
        <v>6287</v>
      </c>
      <c r="H1714" s="11">
        <v>5021</v>
      </c>
      <c r="I1714" s="13">
        <v>13.74213087029921</v>
      </c>
      <c r="J1714" s="13">
        <v>12.723777024697291</v>
      </c>
      <c r="K1714" s="13">
        <v>12.959391339224231</v>
      </c>
      <c r="L1714" s="13">
        <v>18.395103114747169</v>
      </c>
      <c r="M1714" s="13">
        <v>32.576816016723541</v>
      </c>
      <c r="N1714" s="13">
        <v>13.691108861588535</v>
      </c>
      <c r="O1714" s="13">
        <v>18.429708558537975</v>
      </c>
      <c r="P1714" s="17">
        <v>17.502576540831136</v>
      </c>
      <c r="Q1714" s="17"/>
      <c r="R1714" s="18">
        <f t="shared" si="53"/>
        <v>12.687554831601037</v>
      </c>
      <c r="S1714">
        <f t="shared" si="54"/>
        <v>22.317598250061234</v>
      </c>
      <c r="T1714" s="3">
        <v>5901.7134409143191</v>
      </c>
      <c r="U1714">
        <v>3145.5631840163937</v>
      </c>
      <c r="V1714">
        <v>0.93876678874948993</v>
      </c>
      <c r="Y1714">
        <v>1890.2980593447446</v>
      </c>
      <c r="Z1714">
        <v>7959.044998865631</v>
      </c>
    </row>
    <row r="1715" spans="1:26" ht="92.25" x14ac:dyDescent="1.35">
      <c r="A1715" t="s">
        <v>1715</v>
      </c>
      <c r="B1715" s="11">
        <v>8108</v>
      </c>
      <c r="C1715" s="11">
        <v>3094</v>
      </c>
      <c r="D1715" s="11">
        <v>16959</v>
      </c>
      <c r="E1715" s="11">
        <v>3617</v>
      </c>
      <c r="F1715" s="11">
        <v>14334</v>
      </c>
      <c r="G1715" s="11">
        <v>11968</v>
      </c>
      <c r="H1715" s="11">
        <v>18846</v>
      </c>
      <c r="I1715" s="13">
        <v>9.0457511556429928</v>
      </c>
      <c r="J1715" s="13">
        <v>3.2236406517798244</v>
      </c>
      <c r="K1715" s="13">
        <v>9.7292829887345551</v>
      </c>
      <c r="L1715" s="13">
        <v>13.883294747440505</v>
      </c>
      <c r="M1715" s="13">
        <v>12.048636260696576</v>
      </c>
      <c r="N1715" s="13">
        <v>18.263269806573533</v>
      </c>
      <c r="O1715" s="13">
        <v>28.043508259663945</v>
      </c>
      <c r="P1715" s="17">
        <v>13.462483410075992</v>
      </c>
      <c r="Q1715" s="17"/>
      <c r="R1715" s="18">
        <f t="shared" si="53"/>
        <v>8.6474617008458932</v>
      </c>
      <c r="S1715">
        <f t="shared" si="54"/>
        <v>18.277505119306092</v>
      </c>
      <c r="T1715" s="3">
        <v>7096.0920630164637</v>
      </c>
      <c r="U1715">
        <v>3521.6426704571204</v>
      </c>
      <c r="V1715">
        <v>-1.3505996321327984</v>
      </c>
      <c r="Y1715">
        <v>1863.1253538888673</v>
      </c>
      <c r="Z1715">
        <v>9160.0548678569157</v>
      </c>
    </row>
    <row r="1716" spans="1:26" ht="92.25" x14ac:dyDescent="1.35">
      <c r="A1716" t="s">
        <v>1716</v>
      </c>
      <c r="B1716" s="11">
        <v>7524</v>
      </c>
      <c r="C1716" s="11">
        <v>11284</v>
      </c>
      <c r="D1716" s="11">
        <v>18850</v>
      </c>
      <c r="E1716" s="11">
        <v>14147</v>
      </c>
      <c r="F1716" s="11">
        <v>2970</v>
      </c>
      <c r="G1716" s="11">
        <v>16731</v>
      </c>
      <c r="H1716" s="11">
        <v>10209</v>
      </c>
      <c r="I1716" s="13">
        <v>10.708401988379723</v>
      </c>
      <c r="J1716" s="13">
        <v>25.849320417346213</v>
      </c>
      <c r="K1716" s="13">
        <v>22.711048794167525</v>
      </c>
      <c r="L1716" s="13">
        <v>5.5135016382387061</v>
      </c>
      <c r="M1716" s="13">
        <v>29.946017057595277</v>
      </c>
      <c r="N1716" s="13">
        <v>15.043655260595571</v>
      </c>
      <c r="O1716" s="13">
        <v>9.3629745048834163</v>
      </c>
      <c r="P1716" s="17">
        <v>17.019274237315205</v>
      </c>
      <c r="Q1716" s="17"/>
      <c r="R1716" s="18">
        <f t="shared" si="53"/>
        <v>12.204252528085107</v>
      </c>
      <c r="S1716">
        <f t="shared" si="54"/>
        <v>21.834295946545303</v>
      </c>
      <c r="T1716" s="3">
        <v>7081.8203911746723</v>
      </c>
      <c r="U1716">
        <v>3743.6261969310067</v>
      </c>
      <c r="V1716">
        <v>-9.6345047495560721E-2</v>
      </c>
      <c r="Y1716">
        <v>2216.8959176086182</v>
      </c>
      <c r="Z1716">
        <v>9499.1498351284754</v>
      </c>
    </row>
    <row r="1717" spans="1:26" ht="92.25" x14ac:dyDescent="1.35">
      <c r="A1717" t="s">
        <v>1717</v>
      </c>
      <c r="B1717" s="11">
        <v>7639</v>
      </c>
      <c r="C1717" s="11">
        <v>19944</v>
      </c>
      <c r="D1717" s="11">
        <v>11784</v>
      </c>
      <c r="E1717" s="11">
        <v>3295</v>
      </c>
      <c r="F1717" s="11">
        <v>17242</v>
      </c>
      <c r="G1717" s="11">
        <v>18899</v>
      </c>
      <c r="H1717" s="11">
        <v>5142</v>
      </c>
      <c r="I1717" s="13">
        <v>14.963562460410783</v>
      </c>
      <c r="J1717" s="13">
        <v>18.843291836044639</v>
      </c>
      <c r="K1717" s="13">
        <v>2.8371730081201214</v>
      </c>
      <c r="L1717" s="13">
        <v>11.124173097251916</v>
      </c>
      <c r="M1717" s="13">
        <v>22.367746826518481</v>
      </c>
      <c r="N1717" s="13">
        <v>30.35784386442289</v>
      </c>
      <c r="O1717" s="13">
        <v>13.164094003309392</v>
      </c>
      <c r="P1717" s="17">
        <v>16.236840728011174</v>
      </c>
      <c r="Q1717" s="17"/>
      <c r="R1717" s="18">
        <f t="shared" si="53"/>
        <v>11.421819018781076</v>
      </c>
      <c r="S1717">
        <f t="shared" si="54"/>
        <v>21.051862437241272</v>
      </c>
      <c r="T1717" s="3">
        <v>7746.4484828982804</v>
      </c>
      <c r="U1717">
        <v>3844.7826949854439</v>
      </c>
      <c r="V1717">
        <v>-0.11403813005017582</v>
      </c>
      <c r="Y1717">
        <v>2033.0437733937542</v>
      </c>
      <c r="Z1717">
        <v>9998.7364478015388</v>
      </c>
    </row>
    <row r="1718" spans="1:26" ht="92.25" x14ac:dyDescent="1.35">
      <c r="A1718" t="s">
        <v>1718</v>
      </c>
      <c r="B1718" s="11">
        <v>7647</v>
      </c>
      <c r="C1718" s="11">
        <v>2883</v>
      </c>
      <c r="D1718" s="11">
        <v>10043</v>
      </c>
      <c r="E1718" s="11">
        <v>16475</v>
      </c>
      <c r="F1718" s="11">
        <v>5769</v>
      </c>
      <c r="G1718" s="11">
        <v>9900</v>
      </c>
      <c r="H1718" s="11">
        <v>17736</v>
      </c>
      <c r="I1718" s="13">
        <v>12.601914534918224</v>
      </c>
      <c r="J1718" s="13">
        <v>3.6993281600082479</v>
      </c>
      <c r="K1718" s="13">
        <v>15.530223486854895</v>
      </c>
      <c r="L1718" s="13">
        <v>25.626280667005254</v>
      </c>
      <c r="M1718" s="13">
        <v>13.760103092444684</v>
      </c>
      <c r="N1718" s="13">
        <v>18.6532383035868</v>
      </c>
      <c r="O1718" s="13">
        <v>14.584554127460814</v>
      </c>
      <c r="P1718" s="17">
        <v>14.922234624611276</v>
      </c>
      <c r="Q1718" s="17"/>
      <c r="R1718" s="18">
        <f t="shared" si="53"/>
        <v>10.107212915381178</v>
      </c>
      <c r="S1718">
        <f t="shared" si="54"/>
        <v>19.737256333841373</v>
      </c>
      <c r="T1718" s="3">
        <v>6371.1898758612706</v>
      </c>
      <c r="U1718">
        <v>3226.932406226726</v>
      </c>
      <c r="V1718">
        <v>1.0719077181420289</v>
      </c>
      <c r="Y1718">
        <v>1775.9028947938937</v>
      </c>
      <c r="Z1718">
        <v>8327.4136462629413</v>
      </c>
    </row>
    <row r="1719" spans="1:26" ht="92.25" x14ac:dyDescent="1.35">
      <c r="A1719" t="s">
        <v>1719</v>
      </c>
      <c r="B1719" s="11">
        <v>6411</v>
      </c>
      <c r="C1719" s="11">
        <v>11190</v>
      </c>
      <c r="D1719" s="11">
        <v>3862</v>
      </c>
      <c r="E1719" s="11">
        <v>12780</v>
      </c>
      <c r="F1719" s="11">
        <v>6448</v>
      </c>
      <c r="G1719" s="11">
        <v>13916</v>
      </c>
      <c r="H1719" s="11">
        <v>12724</v>
      </c>
      <c r="I1719" s="13">
        <v>20.064596818128035</v>
      </c>
      <c r="J1719" s="13">
        <v>1.7216578473121604</v>
      </c>
      <c r="K1719" s="13">
        <v>15.894385982436173</v>
      </c>
      <c r="L1719" s="13">
        <v>11.419586590588626</v>
      </c>
      <c r="M1719" s="13">
        <v>7.3381174853724787</v>
      </c>
      <c r="N1719" s="13">
        <v>20.114669507054138</v>
      </c>
      <c r="O1719" s="13">
        <v>26.322927287366802</v>
      </c>
      <c r="P1719" s="17">
        <v>14.696563074036918</v>
      </c>
      <c r="Q1719" s="17"/>
      <c r="R1719" s="18">
        <f t="shared" si="53"/>
        <v>9.8815413648068198</v>
      </c>
      <c r="S1719">
        <f t="shared" si="54"/>
        <v>19.511584783267018</v>
      </c>
      <c r="T1719" s="3">
        <v>5652.4564940141581</v>
      </c>
      <c r="U1719">
        <v>3083.8064962413541</v>
      </c>
      <c r="V1719">
        <v>0.99291810329305008</v>
      </c>
      <c r="Y1719">
        <v>1922.0748813156788</v>
      </c>
      <c r="Z1719">
        <v>7734.5102684714748</v>
      </c>
    </row>
    <row r="1720" spans="1:26" ht="92.25" x14ac:dyDescent="1.35">
      <c r="A1720" t="s">
        <v>1720</v>
      </c>
      <c r="B1720" s="11">
        <v>10156</v>
      </c>
      <c r="C1720" s="11">
        <v>19840</v>
      </c>
      <c r="D1720" s="11">
        <v>2260</v>
      </c>
      <c r="E1720" s="11">
        <v>3661</v>
      </c>
      <c r="F1720" s="11">
        <v>16542</v>
      </c>
      <c r="G1720" s="11">
        <v>4561</v>
      </c>
      <c r="H1720" s="11">
        <v>14179</v>
      </c>
      <c r="I1720" s="13">
        <v>8.4113827281617493</v>
      </c>
      <c r="J1720" s="13">
        <v>19.236064392390524</v>
      </c>
      <c r="K1720" s="13">
        <v>19.346558862783482</v>
      </c>
      <c r="L1720" s="13">
        <v>19.336143530045472</v>
      </c>
      <c r="M1720" s="13">
        <v>-2.5578737920897776</v>
      </c>
      <c r="N1720" s="13">
        <v>26.61215563346849</v>
      </c>
      <c r="O1720" s="13">
        <v>21.823274812198243</v>
      </c>
      <c r="P1720" s="17">
        <v>16.029672309565456</v>
      </c>
      <c r="Q1720" s="17"/>
      <c r="R1720" s="18">
        <f t="shared" si="53"/>
        <v>11.214650600335357</v>
      </c>
      <c r="S1720">
        <f t="shared" si="54"/>
        <v>20.844694018795554</v>
      </c>
      <c r="T1720" s="3">
        <v>7050.2735633305119</v>
      </c>
      <c r="U1720">
        <v>3259.9943319152371</v>
      </c>
      <c r="V1720">
        <v>0.84515818343788851</v>
      </c>
      <c r="Y1720">
        <v>1478.3483801607085</v>
      </c>
      <c r="Z1720">
        <v>8728.1626143839167</v>
      </c>
    </row>
    <row r="1721" spans="1:26" ht="92.25" x14ac:dyDescent="1.35">
      <c r="A1721" t="s">
        <v>1721</v>
      </c>
      <c r="B1721" s="11">
        <v>9164</v>
      </c>
      <c r="C1721" s="11">
        <v>11244</v>
      </c>
      <c r="D1721" s="11">
        <v>15257</v>
      </c>
      <c r="E1721" s="11">
        <v>11172</v>
      </c>
      <c r="F1721" s="11">
        <v>10865</v>
      </c>
      <c r="G1721" s="11">
        <v>14293</v>
      </c>
      <c r="H1721" s="11">
        <v>16624</v>
      </c>
      <c r="I1721" s="13">
        <v>15.46225836411743</v>
      </c>
      <c r="J1721" s="13">
        <v>15.479721437061196</v>
      </c>
      <c r="K1721" s="13">
        <v>10.287890498828599</v>
      </c>
      <c r="L1721" s="13">
        <v>20.017278909057815</v>
      </c>
      <c r="M1721" s="13">
        <v>15.055360477855936</v>
      </c>
      <c r="N1721" s="13">
        <v>11.199034277181447</v>
      </c>
      <c r="O1721" s="13">
        <v>21.095153094289195</v>
      </c>
      <c r="P1721" s="17">
        <v>15.513813865484517</v>
      </c>
      <c r="Q1721" s="17"/>
      <c r="R1721" s="18">
        <f t="shared" si="53"/>
        <v>10.698792156254418</v>
      </c>
      <c r="S1721">
        <f t="shared" si="54"/>
        <v>20.328835574714617</v>
      </c>
      <c r="T1721" s="3">
        <v>6808.6310984284928</v>
      </c>
      <c r="U1721">
        <v>4057.2640822424669</v>
      </c>
      <c r="V1721">
        <v>-0.66412894739187323</v>
      </c>
      <c r="Y1721">
        <v>2846.8272753409287</v>
      </c>
      <c r="Z1721">
        <v>9848.1599484015842</v>
      </c>
    </row>
    <row r="1722" spans="1:26" ht="92.25" x14ac:dyDescent="1.35">
      <c r="A1722" t="s">
        <v>1722</v>
      </c>
      <c r="B1722" s="11">
        <v>12689</v>
      </c>
      <c r="C1722" s="11">
        <v>16132</v>
      </c>
      <c r="D1722" s="11">
        <v>258</v>
      </c>
      <c r="E1722" s="11">
        <v>7818</v>
      </c>
      <c r="F1722" s="11">
        <v>1660</v>
      </c>
      <c r="G1722" s="11">
        <v>16082</v>
      </c>
      <c r="H1722" s="11">
        <v>13964</v>
      </c>
      <c r="I1722" s="13">
        <v>21.506237470339439</v>
      </c>
      <c r="J1722" s="13">
        <v>16.237263736570959</v>
      </c>
      <c r="K1722" s="13">
        <v>15.057183661722661</v>
      </c>
      <c r="L1722" s="13">
        <v>26.299132450242794</v>
      </c>
      <c r="M1722" s="13">
        <v>16.85657513832178</v>
      </c>
      <c r="N1722" s="13">
        <v>20.882234038770363</v>
      </c>
      <c r="O1722" s="13">
        <v>17.997793298915997</v>
      </c>
      <c r="P1722" s="17">
        <v>19.262345684983426</v>
      </c>
      <c r="Q1722" s="17"/>
      <c r="R1722" s="18">
        <f t="shared" si="53"/>
        <v>14.447323975753328</v>
      </c>
      <c r="S1722">
        <f t="shared" si="54"/>
        <v>24.077367394213525</v>
      </c>
      <c r="T1722" s="3">
        <v>6793.097812231581</v>
      </c>
      <c r="U1722">
        <v>3142.8517094143872</v>
      </c>
      <c r="V1722">
        <v>-0.75740899774245918</v>
      </c>
      <c r="Y1722">
        <v>1427.7600597383034</v>
      </c>
      <c r="Z1722">
        <v>8413.1198151010758</v>
      </c>
    </row>
    <row r="1723" spans="1:26" ht="92.25" x14ac:dyDescent="1.35">
      <c r="A1723" t="s">
        <v>1723</v>
      </c>
      <c r="B1723" s="11">
        <v>8398</v>
      </c>
      <c r="C1723" s="11">
        <v>985</v>
      </c>
      <c r="D1723" s="11">
        <v>7260</v>
      </c>
      <c r="E1723" s="11">
        <v>14769</v>
      </c>
      <c r="F1723" s="11">
        <v>9003</v>
      </c>
      <c r="G1723" s="11">
        <v>6852</v>
      </c>
      <c r="H1723" s="11">
        <v>5201</v>
      </c>
      <c r="I1723" s="13">
        <v>23.834120810263897</v>
      </c>
      <c r="J1723" s="13">
        <v>11.811301746727228</v>
      </c>
      <c r="K1723" s="13">
        <v>2.8763744078340032</v>
      </c>
      <c r="L1723" s="13">
        <v>13.848234370342713</v>
      </c>
      <c r="M1723" s="13">
        <v>13.000779288903168</v>
      </c>
      <c r="N1723" s="13">
        <v>15.638361057009584</v>
      </c>
      <c r="O1723" s="13">
        <v>4.6304885772009126</v>
      </c>
      <c r="P1723" s="17">
        <v>12.2342371797545</v>
      </c>
      <c r="Q1723" s="17"/>
      <c r="R1723" s="18">
        <f t="shared" si="53"/>
        <v>7.4192154705244011</v>
      </c>
      <c r="S1723">
        <f t="shared" si="54"/>
        <v>17.049258888984596</v>
      </c>
      <c r="T1723" s="3">
        <v>4797.5792698043197</v>
      </c>
      <c r="U1723">
        <v>2400.8545435768565</v>
      </c>
      <c r="V1723">
        <v>0.89577497419668362</v>
      </c>
      <c r="Y1723">
        <v>1295.780049628604</v>
      </c>
      <c r="Z1723">
        <v>6229.1430131518118</v>
      </c>
    </row>
    <row r="1724" spans="1:26" ht="92.25" x14ac:dyDescent="1.35">
      <c r="A1724" t="s">
        <v>1724</v>
      </c>
      <c r="B1724" s="11">
        <v>13724</v>
      </c>
      <c r="C1724" s="11">
        <v>14245</v>
      </c>
      <c r="D1724" s="11">
        <v>3832</v>
      </c>
      <c r="E1724" s="11">
        <v>13135</v>
      </c>
      <c r="F1724" s="11">
        <v>6405</v>
      </c>
      <c r="G1724" s="11">
        <v>1115</v>
      </c>
      <c r="H1724" s="11">
        <v>4312</v>
      </c>
      <c r="I1724" s="13">
        <v>10.77333847797593</v>
      </c>
      <c r="J1724" s="13">
        <v>16.480595704516166</v>
      </c>
      <c r="K1724" s="13">
        <v>19.212937540930653</v>
      </c>
      <c r="L1724" s="13">
        <v>5.9965565112294499</v>
      </c>
      <c r="M1724" s="13">
        <v>7.7959946524300641</v>
      </c>
      <c r="N1724" s="13">
        <v>6.378119391462727</v>
      </c>
      <c r="O1724" s="13">
        <v>17.5118681145902</v>
      </c>
      <c r="P1724" s="17">
        <v>12.021344341876457</v>
      </c>
      <c r="Q1724" s="17"/>
      <c r="R1724" s="18">
        <f t="shared" si="53"/>
        <v>7.2063226326463585</v>
      </c>
      <c r="S1724">
        <f t="shared" si="54"/>
        <v>16.836366051106555</v>
      </c>
      <c r="T1724" s="3">
        <v>5596.7449554600507</v>
      </c>
      <c r="U1724">
        <v>2599.3574476240551</v>
      </c>
      <c r="V1724">
        <v>0.17410684449714608</v>
      </c>
      <c r="Y1724">
        <v>1194.6763444611538</v>
      </c>
      <c r="Z1724">
        <v>6949.8234148456995</v>
      </c>
    </row>
    <row r="1725" spans="1:26" ht="92.25" x14ac:dyDescent="1.35">
      <c r="A1725" t="s">
        <v>1725</v>
      </c>
      <c r="B1725" s="11">
        <v>14574</v>
      </c>
      <c r="C1725" s="11">
        <v>6539</v>
      </c>
      <c r="D1725" s="11">
        <v>17390</v>
      </c>
      <c r="E1725" s="11">
        <v>13690</v>
      </c>
      <c r="F1725" s="11">
        <v>6537</v>
      </c>
      <c r="G1725" s="11">
        <v>16668</v>
      </c>
      <c r="H1725" s="11">
        <v>16043</v>
      </c>
      <c r="I1725" s="13">
        <v>7.3793172036265346</v>
      </c>
      <c r="J1725" s="13">
        <v>10.461527913250166</v>
      </c>
      <c r="K1725" s="13">
        <v>18.089869622427699</v>
      </c>
      <c r="L1725" s="13">
        <v>10.799009042912775</v>
      </c>
      <c r="M1725" s="13">
        <v>4.534871659731623</v>
      </c>
      <c r="N1725" s="13">
        <v>18.94816186516994</v>
      </c>
      <c r="O1725" s="13">
        <v>7.1042942067661503</v>
      </c>
      <c r="P1725" s="17">
        <v>11.045293073412127</v>
      </c>
      <c r="Q1725" s="17"/>
      <c r="R1725" s="18">
        <f t="shared" si="53"/>
        <v>6.2302713641820286</v>
      </c>
      <c r="S1725">
        <f t="shared" si="54"/>
        <v>15.860314782642225</v>
      </c>
      <c r="T1725" s="3">
        <v>7455.5019053684837</v>
      </c>
      <c r="U1725">
        <v>4186.0317120647069</v>
      </c>
      <c r="V1725">
        <v>-1.1760630513890646</v>
      </c>
      <c r="Y1725">
        <v>2715.1956499226735</v>
      </c>
      <c r="Z1725">
        <v>10381.707218770971</v>
      </c>
    </row>
    <row r="1726" spans="1:26" ht="92.25" x14ac:dyDescent="1.35">
      <c r="A1726" t="s">
        <v>1726</v>
      </c>
      <c r="B1726" s="11">
        <v>14240</v>
      </c>
      <c r="C1726" s="11">
        <v>3723</v>
      </c>
      <c r="D1726" s="11">
        <v>7670</v>
      </c>
      <c r="E1726" s="11">
        <v>17968</v>
      </c>
      <c r="F1726" s="11">
        <v>13101</v>
      </c>
      <c r="G1726" s="11">
        <v>3201</v>
      </c>
      <c r="H1726" s="11">
        <v>2532</v>
      </c>
      <c r="I1726" s="13">
        <v>16.142154714747576</v>
      </c>
      <c r="J1726" s="13">
        <v>16.207418758065455</v>
      </c>
      <c r="K1726" s="13">
        <v>10.324911948998206</v>
      </c>
      <c r="L1726" s="13">
        <v>22.61571624078093</v>
      </c>
      <c r="M1726" s="13">
        <v>25.190739291593729</v>
      </c>
      <c r="N1726" s="13">
        <v>5.0027195106695235</v>
      </c>
      <c r="O1726" s="13">
        <v>19.537722653393651</v>
      </c>
      <c r="P1726" s="17">
        <v>16.431626159749868</v>
      </c>
      <c r="Q1726" s="17"/>
      <c r="R1726" s="18">
        <f t="shared" si="53"/>
        <v>11.61660445051977</v>
      </c>
      <c r="S1726">
        <f t="shared" si="54"/>
        <v>21.246647868979966</v>
      </c>
      <c r="T1726" s="3">
        <v>6237.7779135070668</v>
      </c>
      <c r="U1726">
        <v>2859.7403713348144</v>
      </c>
      <c r="V1726">
        <v>-0.36794745028601028</v>
      </c>
      <c r="Y1726">
        <v>1271.4482111488487</v>
      </c>
      <c r="Z1726">
        <v>7685.7711024585733</v>
      </c>
    </row>
    <row r="1727" spans="1:26" ht="92.25" x14ac:dyDescent="1.35">
      <c r="A1727" t="s">
        <v>1727</v>
      </c>
      <c r="B1727" s="11">
        <v>5200</v>
      </c>
      <c r="C1727" s="11">
        <v>626</v>
      </c>
      <c r="D1727" s="11">
        <v>2713</v>
      </c>
      <c r="E1727" s="11">
        <v>13458</v>
      </c>
      <c r="F1727" s="11">
        <v>2639</v>
      </c>
      <c r="G1727" s="11">
        <v>16425</v>
      </c>
      <c r="H1727" s="11">
        <v>1025</v>
      </c>
      <c r="I1727" s="13">
        <v>6.9208965940421407</v>
      </c>
      <c r="J1727" s="13">
        <v>11.062327598330633</v>
      </c>
      <c r="K1727" s="13">
        <v>15.920349208361365</v>
      </c>
      <c r="L1727" s="13">
        <v>16.492738482254452</v>
      </c>
      <c r="M1727" s="13">
        <v>11.62063962867513</v>
      </c>
      <c r="N1727" s="13">
        <v>6.9190756094748469</v>
      </c>
      <c r="O1727" s="13">
        <v>6.5603555944091418</v>
      </c>
      <c r="P1727" s="17">
        <v>10.78519753079253</v>
      </c>
      <c r="Q1727" s="17"/>
      <c r="R1727" s="18">
        <f t="shared" si="53"/>
        <v>5.9701758215624317</v>
      </c>
      <c r="S1727">
        <f t="shared" si="54"/>
        <v>15.600219240022628</v>
      </c>
      <c r="T1727" s="3">
        <v>5304.8649036081388</v>
      </c>
      <c r="U1727">
        <v>1926.6651310787113</v>
      </c>
      <c r="V1727">
        <v>-2.1152573026483878E-2</v>
      </c>
      <c r="Y1727">
        <v>294.92723263221023</v>
      </c>
      <c r="Z1727">
        <v>5749.9333034379852</v>
      </c>
    </row>
    <row r="1728" spans="1:26" ht="92.25" x14ac:dyDescent="1.35">
      <c r="A1728" t="s">
        <v>1728</v>
      </c>
      <c r="B1728" s="11">
        <v>2255</v>
      </c>
      <c r="C1728" s="11">
        <v>12577</v>
      </c>
      <c r="D1728" s="11">
        <v>9202</v>
      </c>
      <c r="E1728" s="11">
        <v>2546</v>
      </c>
      <c r="F1728" s="11">
        <v>14024</v>
      </c>
      <c r="G1728" s="11">
        <v>1767</v>
      </c>
      <c r="H1728" s="11">
        <v>13297</v>
      </c>
      <c r="I1728" s="13">
        <v>15.365062097469995</v>
      </c>
      <c r="J1728" s="13">
        <v>16.358358080666115</v>
      </c>
      <c r="K1728" s="13">
        <v>24.575108581219038</v>
      </c>
      <c r="L1728" s="13">
        <v>22.460266405889467</v>
      </c>
      <c r="M1728" s="13">
        <v>6.9342550680484489</v>
      </c>
      <c r="N1728" s="13">
        <v>25.752476230890366</v>
      </c>
      <c r="O1728" s="13">
        <v>27.582242896990003</v>
      </c>
      <c r="P1728" s="17">
        <v>19.86110990873906</v>
      </c>
      <c r="Q1728" s="17"/>
      <c r="R1728" s="18">
        <f t="shared" si="53"/>
        <v>15.046088199508961</v>
      </c>
      <c r="S1728">
        <f t="shared" si="54"/>
        <v>24.676131617969158</v>
      </c>
      <c r="T1728" s="3">
        <v>5597.9071928418971</v>
      </c>
      <c r="U1728">
        <v>2551.2650857058347</v>
      </c>
      <c r="V1728">
        <v>4.3579575503827073E-2</v>
      </c>
      <c r="Y1728">
        <v>1119.0246960031282</v>
      </c>
      <c r="Z1728">
        <v>6875.3668980430302</v>
      </c>
    </row>
    <row r="1729" spans="1:26" ht="92.25" x14ac:dyDescent="1.35">
      <c r="A1729" t="s">
        <v>1729</v>
      </c>
      <c r="B1729" s="11">
        <v>6956</v>
      </c>
      <c r="C1729" s="11">
        <v>14893</v>
      </c>
      <c r="D1729" s="11">
        <v>5103</v>
      </c>
      <c r="E1729" s="11">
        <v>7699</v>
      </c>
      <c r="F1729" s="11">
        <v>3975</v>
      </c>
      <c r="G1729" s="11">
        <v>19693</v>
      </c>
      <c r="H1729" s="11">
        <v>255</v>
      </c>
      <c r="I1729" s="13">
        <v>11.794901789347314</v>
      </c>
      <c r="J1729" s="13">
        <v>22.063641218781719</v>
      </c>
      <c r="K1729" s="13">
        <v>17.214916459053725</v>
      </c>
      <c r="L1729" s="13">
        <v>22.141324189525584</v>
      </c>
      <c r="M1729" s="13">
        <v>14.886202837552545</v>
      </c>
      <c r="N1729" s="13">
        <v>6.4583709240169611</v>
      </c>
      <c r="O1729" s="13">
        <v>17.937528448177758</v>
      </c>
      <c r="P1729" s="17">
        <v>16.070983695207943</v>
      </c>
      <c r="Q1729" s="17"/>
      <c r="R1729" s="18">
        <f t="shared" si="53"/>
        <v>11.255961985977844</v>
      </c>
      <c r="S1729">
        <f t="shared" si="54"/>
        <v>20.886005404438041</v>
      </c>
      <c r="T1729" s="3">
        <v>6274.5068318083258</v>
      </c>
      <c r="U1729">
        <v>2683.6874964564599</v>
      </c>
      <c r="V1729">
        <v>0.66708935264614411</v>
      </c>
      <c r="Y1729">
        <v>977.8116917481866</v>
      </c>
      <c r="Z1729">
        <v>7429.9030231498009</v>
      </c>
    </row>
    <row r="1730" spans="1:26" ht="92.25" x14ac:dyDescent="1.35">
      <c r="A1730" t="s">
        <v>1730</v>
      </c>
      <c r="B1730" s="11">
        <v>19763</v>
      </c>
      <c r="C1730" s="11">
        <v>15978</v>
      </c>
      <c r="D1730" s="11">
        <v>4789</v>
      </c>
      <c r="E1730" s="11">
        <v>14324</v>
      </c>
      <c r="F1730" s="11">
        <v>2273</v>
      </c>
      <c r="G1730" s="11">
        <v>12407</v>
      </c>
      <c r="H1730" s="11">
        <v>834</v>
      </c>
      <c r="I1730" s="13">
        <v>13.05138935432436</v>
      </c>
      <c r="J1730" s="13">
        <v>19.773232664532227</v>
      </c>
      <c r="K1730" s="13">
        <v>13.110971291245139</v>
      </c>
      <c r="L1730" s="13">
        <v>28.699995643220284</v>
      </c>
      <c r="M1730" s="13">
        <v>27.46415496933858</v>
      </c>
      <c r="N1730" s="13">
        <v>18.404706265776387</v>
      </c>
      <c r="O1730" s="13">
        <v>33.115356777295553</v>
      </c>
      <c r="P1730" s="17">
        <v>21.945686709390362</v>
      </c>
      <c r="Q1730" s="17"/>
      <c r="R1730" s="18">
        <f t="shared" si="53"/>
        <v>17.130665000160263</v>
      </c>
      <c r="S1730">
        <f t="shared" si="54"/>
        <v>26.76070841862046</v>
      </c>
      <c r="T1730" s="3">
        <v>7216.7676535623887</v>
      </c>
      <c r="U1730">
        <v>3224.5665339575876</v>
      </c>
      <c r="V1730">
        <v>0.95578116088290699</v>
      </c>
      <c r="Y1730">
        <v>1337.4557687507418</v>
      </c>
      <c r="Z1730">
        <v>8758.4762993586955</v>
      </c>
    </row>
    <row r="1731" spans="1:26" ht="92.25" x14ac:dyDescent="1.35">
      <c r="A1731" t="s">
        <v>1731</v>
      </c>
      <c r="B1731" s="11">
        <v>1229</v>
      </c>
      <c r="C1731" s="11">
        <v>10736</v>
      </c>
      <c r="D1731" s="11">
        <v>12399</v>
      </c>
      <c r="E1731" s="11">
        <v>6369</v>
      </c>
      <c r="F1731" s="11">
        <v>1607</v>
      </c>
      <c r="G1731" s="11">
        <v>2406</v>
      </c>
      <c r="H1731" s="11">
        <v>12200</v>
      </c>
      <c r="I1731" s="13">
        <v>6.2689249130505953</v>
      </c>
      <c r="J1731" s="13">
        <v>12.438610324614165</v>
      </c>
      <c r="K1731" s="13">
        <v>19.853926650044475</v>
      </c>
      <c r="L1731" s="13">
        <v>12.426632769116665</v>
      </c>
      <c r="M1731" s="13">
        <v>20.263127064182804</v>
      </c>
      <c r="N1731" s="13">
        <v>14.265859581316105</v>
      </c>
      <c r="O1731" s="13">
        <v>11.095973256641319</v>
      </c>
      <c r="P1731" s="17">
        <v>13.801864936995161</v>
      </c>
      <c r="Q1731" s="17"/>
      <c r="R1731" s="18">
        <f t="shared" ref="R1731:R1794" si="55">P1731-1.9599*6.5/SQRT(7)</f>
        <v>8.9868432277650623</v>
      </c>
      <c r="S1731">
        <f t="shared" ref="S1731:S1794" si="56">P1731+1.9599*6.5/SQRT(7)</f>
        <v>18.616886646225261</v>
      </c>
      <c r="T1731" s="3">
        <v>4877.0990813504541</v>
      </c>
      <c r="U1731">
        <v>2150.0098779429022</v>
      </c>
      <c r="V1731">
        <v>0.44338094085105695</v>
      </c>
      <c r="Y1731">
        <v>863.42069243429387</v>
      </c>
      <c r="Z1731">
        <v>5878.5540803915828</v>
      </c>
    </row>
    <row r="1732" spans="1:26" ht="92.25" x14ac:dyDescent="1.35">
      <c r="A1732" t="s">
        <v>1732</v>
      </c>
      <c r="B1732" s="11">
        <v>5863</v>
      </c>
      <c r="C1732" s="11">
        <v>7961</v>
      </c>
      <c r="D1732" s="11">
        <v>18149</v>
      </c>
      <c r="E1732" s="11">
        <v>15768</v>
      </c>
      <c r="F1732" s="11">
        <v>10947</v>
      </c>
      <c r="G1732" s="11">
        <v>9741</v>
      </c>
      <c r="H1732" s="11">
        <v>19279</v>
      </c>
      <c r="I1732" s="13">
        <v>20.622357782317003</v>
      </c>
      <c r="J1732" s="13">
        <v>23.241815168301933</v>
      </c>
      <c r="K1732" s="13">
        <v>5.7951817050316521</v>
      </c>
      <c r="L1732" s="13">
        <v>4.072052019580136</v>
      </c>
      <c r="M1732" s="13">
        <v>20.603300260611181</v>
      </c>
      <c r="N1732" s="13">
        <v>12.705220103352087</v>
      </c>
      <c r="O1732" s="13">
        <v>4.6423210336822258</v>
      </c>
      <c r="P1732" s="17">
        <v>13.097464010410889</v>
      </c>
      <c r="Q1732" s="17"/>
      <c r="R1732" s="18">
        <f t="shared" si="55"/>
        <v>8.2824423011807902</v>
      </c>
      <c r="S1732">
        <f t="shared" si="56"/>
        <v>17.912485719640987</v>
      </c>
      <c r="T1732" s="3">
        <v>7387.9089078227134</v>
      </c>
      <c r="U1732">
        <v>4015.885619501139</v>
      </c>
      <c r="V1732">
        <v>-1.0266717254125979</v>
      </c>
      <c r="Y1732">
        <v>2484.4146410205958</v>
      </c>
      <c r="Z1732">
        <v>10081.420158601622</v>
      </c>
    </row>
    <row r="1733" spans="1:26" ht="92.25" x14ac:dyDescent="1.35">
      <c r="A1733" t="s">
        <v>1733</v>
      </c>
      <c r="B1733" s="11">
        <v>4388</v>
      </c>
      <c r="C1733" s="11">
        <v>16696</v>
      </c>
      <c r="D1733" s="11">
        <v>15631</v>
      </c>
      <c r="E1733" s="11">
        <v>18339</v>
      </c>
      <c r="F1733" s="11">
        <v>4973</v>
      </c>
      <c r="G1733" s="11">
        <v>4542</v>
      </c>
      <c r="H1733" s="11">
        <v>2796</v>
      </c>
      <c r="I1733" s="13">
        <v>3.3390419851923863</v>
      </c>
      <c r="J1733" s="13">
        <v>11.693339382964108</v>
      </c>
      <c r="K1733" s="13">
        <v>8.9084274019736327</v>
      </c>
      <c r="L1733" s="13">
        <v>-0.6547130322500383</v>
      </c>
      <c r="M1733" s="13">
        <v>16.149809965261408</v>
      </c>
      <c r="N1733" s="13">
        <v>15.038540355991643</v>
      </c>
      <c r="O1733" s="13">
        <v>12.685678337177499</v>
      </c>
      <c r="P1733" s="17">
        <v>9.5943034851872344</v>
      </c>
      <c r="Q1733" s="17"/>
      <c r="R1733" s="18">
        <f t="shared" si="55"/>
        <v>4.779281775957136</v>
      </c>
      <c r="S1733">
        <f t="shared" si="56"/>
        <v>14.409325194417333</v>
      </c>
      <c r="T1733" s="3">
        <v>6823.3537118846798</v>
      </c>
      <c r="U1733">
        <v>3084.964399746118</v>
      </c>
      <c r="V1733">
        <v>-0.29128159440006129</v>
      </c>
      <c r="Y1733">
        <v>1321.8636396547613</v>
      </c>
      <c r="Z1733">
        <v>8338.335613572448</v>
      </c>
    </row>
    <row r="1734" spans="1:26" ht="92.25" x14ac:dyDescent="1.35">
      <c r="A1734" t="s">
        <v>1734</v>
      </c>
      <c r="B1734" s="11">
        <v>8949</v>
      </c>
      <c r="C1734" s="11">
        <v>5857</v>
      </c>
      <c r="D1734" s="11">
        <v>17895</v>
      </c>
      <c r="E1734" s="11">
        <v>4940</v>
      </c>
      <c r="F1734" s="11">
        <v>197</v>
      </c>
      <c r="G1734" s="11">
        <v>19633</v>
      </c>
      <c r="H1734" s="11">
        <v>5241</v>
      </c>
      <c r="I1734" s="13">
        <v>11.42398813167172</v>
      </c>
      <c r="J1734" s="13">
        <v>14.165385647630139</v>
      </c>
      <c r="K1734" s="13">
        <v>28.216529149389288</v>
      </c>
      <c r="L1734" s="13">
        <v>21.145459150267403</v>
      </c>
      <c r="M1734" s="13">
        <v>19.664036102661949</v>
      </c>
      <c r="N1734" s="13">
        <v>32.322582320444276</v>
      </c>
      <c r="O1734" s="13">
        <v>14.645440698818486</v>
      </c>
      <c r="P1734" s="17">
        <v>20.226203028697608</v>
      </c>
      <c r="Q1734" s="17"/>
      <c r="R1734" s="18">
        <f t="shared" si="55"/>
        <v>15.411181319467509</v>
      </c>
      <c r="S1734">
        <f t="shared" si="56"/>
        <v>25.041224737927706</v>
      </c>
      <c r="T1734" s="3">
        <v>6728.4736326315124</v>
      </c>
      <c r="U1734">
        <v>2873.3023488818421</v>
      </c>
      <c r="V1734">
        <v>-1.3039039004070219</v>
      </c>
      <c r="Y1734">
        <v>1040.3215276116039</v>
      </c>
      <c r="Z1734">
        <v>7959.228074750461</v>
      </c>
    </row>
    <row r="1735" spans="1:26" ht="92.25" x14ac:dyDescent="1.35">
      <c r="A1735" t="s">
        <v>1735</v>
      </c>
      <c r="B1735" s="11">
        <v>9237</v>
      </c>
      <c r="C1735" s="11">
        <v>1050</v>
      </c>
      <c r="D1735" s="11">
        <v>9006</v>
      </c>
      <c r="E1735" s="11">
        <v>15866</v>
      </c>
      <c r="F1735" s="11">
        <v>7560</v>
      </c>
      <c r="G1735" s="11">
        <v>8628</v>
      </c>
      <c r="H1735" s="11">
        <v>17760</v>
      </c>
      <c r="I1735" s="13">
        <v>25.605360942841465</v>
      </c>
      <c r="J1735" s="13">
        <v>10.990083268495731</v>
      </c>
      <c r="K1735" s="13">
        <v>13.999231525567041</v>
      </c>
      <c r="L1735" s="13">
        <v>9.512533879610773</v>
      </c>
      <c r="M1735" s="13">
        <v>16.766433675679142</v>
      </c>
      <c r="N1735" s="13">
        <v>8.1977215938158174</v>
      </c>
      <c r="O1735" s="13">
        <v>29.628201440116491</v>
      </c>
      <c r="P1735" s="17">
        <v>16.385652332303778</v>
      </c>
      <c r="Q1735" s="17"/>
      <c r="R1735" s="18">
        <f t="shared" si="55"/>
        <v>11.570630623073679</v>
      </c>
      <c r="S1735">
        <f t="shared" si="56"/>
        <v>21.200674041533876</v>
      </c>
      <c r="T1735" s="3">
        <v>6340.1935262986472</v>
      </c>
      <c r="U1735">
        <v>3165.0210110456637</v>
      </c>
      <c r="V1735">
        <v>1.3835096979164518</v>
      </c>
      <c r="Y1735">
        <v>1695.2193130686996</v>
      </c>
      <c r="Z1735">
        <v>8214.8564394578843</v>
      </c>
    </row>
    <row r="1736" spans="1:26" ht="92.25" x14ac:dyDescent="1.35">
      <c r="A1736" t="s">
        <v>1736</v>
      </c>
      <c r="B1736" s="11">
        <v>208</v>
      </c>
      <c r="C1736" s="11">
        <v>550</v>
      </c>
      <c r="D1736" s="11">
        <v>19245</v>
      </c>
      <c r="E1736" s="11">
        <v>18948</v>
      </c>
      <c r="F1736" s="11">
        <v>2987</v>
      </c>
      <c r="G1736" s="11">
        <v>12887</v>
      </c>
      <c r="H1736" s="11">
        <v>19195</v>
      </c>
      <c r="I1736" s="13">
        <v>25.536641276499815</v>
      </c>
      <c r="J1736" s="13">
        <v>5.7676951335592843</v>
      </c>
      <c r="K1736" s="13">
        <v>18.726183351260204</v>
      </c>
      <c r="L1736" s="13">
        <v>3.8164320426574907</v>
      </c>
      <c r="M1736" s="13">
        <v>1.0036156961366931</v>
      </c>
      <c r="N1736" s="13">
        <v>16.340859415928058</v>
      </c>
      <c r="O1736" s="13">
        <v>14.829424200982404</v>
      </c>
      <c r="P1736" s="17">
        <v>12.288693016717705</v>
      </c>
      <c r="Q1736" s="17"/>
      <c r="R1736" s="18">
        <f t="shared" si="55"/>
        <v>7.4736713074876064</v>
      </c>
      <c r="S1736">
        <f t="shared" si="56"/>
        <v>17.103714725947803</v>
      </c>
      <c r="T1736" s="3">
        <v>8224.4514960840697</v>
      </c>
      <c r="U1736">
        <v>3388.7345902005281</v>
      </c>
      <c r="V1736">
        <v>0.11935298971366137</v>
      </c>
      <c r="Y1736">
        <v>1075.5584088558608</v>
      </c>
      <c r="Z1736">
        <v>9532.7827972981395</v>
      </c>
    </row>
    <row r="1737" spans="1:26" ht="92.25" x14ac:dyDescent="1.35">
      <c r="A1737" t="s">
        <v>1737</v>
      </c>
      <c r="B1737" s="11">
        <v>17614</v>
      </c>
      <c r="C1737" s="11">
        <v>4240</v>
      </c>
      <c r="D1737" s="11">
        <v>566</v>
      </c>
      <c r="E1737" s="11">
        <v>10381</v>
      </c>
      <c r="F1737" s="11">
        <v>9060</v>
      </c>
      <c r="G1737" s="11">
        <v>6573</v>
      </c>
      <c r="H1737" s="11">
        <v>2581</v>
      </c>
      <c r="I1737" s="13">
        <v>5.7162108427848928</v>
      </c>
      <c r="J1737" s="13">
        <v>15.824153505072335</v>
      </c>
      <c r="K1737" s="13">
        <v>14.458403546672191</v>
      </c>
      <c r="L1737" s="13">
        <v>19.70255226166552</v>
      </c>
      <c r="M1737" s="13">
        <v>16.477274630639414</v>
      </c>
      <c r="N1737" s="13">
        <v>13.499417569137449</v>
      </c>
      <c r="O1737" s="13">
        <v>15.466446105663408</v>
      </c>
      <c r="P1737" s="17">
        <v>14.449208351662174</v>
      </c>
      <c r="Q1737" s="17"/>
      <c r="R1737" s="18">
        <f t="shared" si="55"/>
        <v>9.6341866424320752</v>
      </c>
      <c r="S1737">
        <f t="shared" si="56"/>
        <v>19.264230060892274</v>
      </c>
      <c r="T1737" s="3">
        <v>5409.820596068691</v>
      </c>
      <c r="U1737">
        <v>2337.0606989241041</v>
      </c>
      <c r="V1737">
        <v>-1.9517665350576863</v>
      </c>
      <c r="Y1737">
        <v>881.43720362049908</v>
      </c>
      <c r="Z1737">
        <v>6444.3694798888355</v>
      </c>
    </row>
    <row r="1738" spans="1:26" ht="92.25" x14ac:dyDescent="1.35">
      <c r="A1738" t="s">
        <v>1738</v>
      </c>
      <c r="B1738" s="11">
        <v>4895</v>
      </c>
      <c r="C1738" s="11">
        <v>14374</v>
      </c>
      <c r="D1738" s="11">
        <v>14557</v>
      </c>
      <c r="E1738" s="11">
        <v>9983</v>
      </c>
      <c r="F1738" s="11">
        <v>3515</v>
      </c>
      <c r="G1738" s="11">
        <v>7631</v>
      </c>
      <c r="H1738" s="11">
        <v>15915</v>
      </c>
      <c r="I1738" s="13">
        <v>14.457532730406601</v>
      </c>
      <c r="J1738" s="13">
        <v>17.918408957546887</v>
      </c>
      <c r="K1738" s="13">
        <v>8.9817702542745366</v>
      </c>
      <c r="L1738" s="13">
        <v>2.3778636908684536</v>
      </c>
      <c r="M1738" s="13">
        <v>20.104388849305391</v>
      </c>
      <c r="N1738" s="13">
        <v>14.728616715611786</v>
      </c>
      <c r="O1738" s="13">
        <v>19.934415180515828</v>
      </c>
      <c r="P1738" s="17">
        <v>14.071856625504211</v>
      </c>
      <c r="Q1738" s="17"/>
      <c r="R1738" s="18">
        <f t="shared" si="55"/>
        <v>9.2568349162741121</v>
      </c>
      <c r="S1738">
        <f t="shared" si="56"/>
        <v>18.886878334734309</v>
      </c>
      <c r="T1738" s="3">
        <v>6231.767538077921</v>
      </c>
      <c r="U1738">
        <v>3244.6247422078354</v>
      </c>
      <c r="V1738">
        <v>-1.7916863725986332</v>
      </c>
      <c r="Y1738">
        <v>1875.1981469249804</v>
      </c>
      <c r="Z1738">
        <v>8283.3405538963543</v>
      </c>
    </row>
    <row r="1739" spans="1:26" ht="92.25" x14ac:dyDescent="1.35">
      <c r="A1739" t="s">
        <v>1739</v>
      </c>
      <c r="B1739" s="11">
        <v>6736</v>
      </c>
      <c r="C1739" s="11">
        <v>4766</v>
      </c>
      <c r="D1739" s="11">
        <v>19136</v>
      </c>
      <c r="E1739" s="11">
        <v>13499</v>
      </c>
      <c r="F1739" s="11">
        <v>10662</v>
      </c>
      <c r="G1739" s="11">
        <v>13277</v>
      </c>
      <c r="H1739" s="11">
        <v>11242</v>
      </c>
      <c r="I1739" s="13">
        <v>9.2981079179916151</v>
      </c>
      <c r="J1739" s="13">
        <v>22.936916192337844</v>
      </c>
      <c r="K1739" s="13">
        <v>3.6428739200639928</v>
      </c>
      <c r="L1739" s="13">
        <v>13.793397936993051</v>
      </c>
      <c r="M1739" s="13">
        <v>19.281295827333</v>
      </c>
      <c r="N1739" s="13">
        <v>6.1279190519168818</v>
      </c>
      <c r="O1739" s="13">
        <v>21.149090178014845</v>
      </c>
      <c r="P1739" s="17">
        <v>13.747085860664461</v>
      </c>
      <c r="Q1739" s="17"/>
      <c r="R1739" s="18">
        <f t="shared" si="55"/>
        <v>8.9320641514343624</v>
      </c>
      <c r="S1739">
        <f t="shared" si="56"/>
        <v>18.562107569894557</v>
      </c>
      <c r="T1739" s="3">
        <v>6682.7146073223721</v>
      </c>
      <c r="U1739">
        <v>3632.099326143074</v>
      </c>
      <c r="V1739">
        <v>-8.7993612396530807E-4</v>
      </c>
      <c r="Y1739">
        <v>2248.0451795396189</v>
      </c>
      <c r="Z1739">
        <v>9119.8976045865566</v>
      </c>
    </row>
    <row r="1740" spans="1:26" ht="92.25" x14ac:dyDescent="1.35">
      <c r="A1740" t="s">
        <v>1740</v>
      </c>
      <c r="B1740" s="11">
        <v>3364</v>
      </c>
      <c r="C1740" s="11">
        <v>6234</v>
      </c>
      <c r="D1740" s="11">
        <v>11389</v>
      </c>
      <c r="E1740" s="11">
        <v>16500</v>
      </c>
      <c r="F1740" s="11">
        <v>18908</v>
      </c>
      <c r="G1740" s="11">
        <v>18284</v>
      </c>
      <c r="H1740" s="11">
        <v>16093</v>
      </c>
      <c r="I1740" s="13">
        <v>11.455085197985184</v>
      </c>
      <c r="J1740" s="13">
        <v>21.398829113490407</v>
      </c>
      <c r="K1740" s="13">
        <v>11.986781731886538</v>
      </c>
      <c r="L1740" s="13">
        <v>17.27439772467061</v>
      </c>
      <c r="M1740" s="13">
        <v>19.139712213966835</v>
      </c>
      <c r="N1740" s="13">
        <v>20.352793592984327</v>
      </c>
      <c r="O1740" s="13">
        <v>18.271324609924257</v>
      </c>
      <c r="P1740" s="17">
        <v>17.125560597844022</v>
      </c>
      <c r="Q1740" s="17"/>
      <c r="R1740" s="18">
        <f t="shared" si="55"/>
        <v>12.310538888613923</v>
      </c>
      <c r="S1740">
        <f t="shared" si="56"/>
        <v>21.94058230707412</v>
      </c>
      <c r="T1740" s="3">
        <v>7897.3489649317871</v>
      </c>
      <c r="U1740">
        <v>4157.4017761008981</v>
      </c>
      <c r="V1740">
        <v>0.32336174626834691</v>
      </c>
      <c r="Y1740">
        <v>2443.3388641528454</v>
      </c>
      <c r="Z1740">
        <v>10564.202887979995</v>
      </c>
    </row>
    <row r="1741" spans="1:26" ht="92.25" x14ac:dyDescent="1.35">
      <c r="A1741" t="s">
        <v>1741</v>
      </c>
      <c r="B1741" s="11">
        <v>1187</v>
      </c>
      <c r="C1741" s="11">
        <v>15590</v>
      </c>
      <c r="D1741" s="11">
        <v>4916</v>
      </c>
      <c r="E1741" s="11">
        <v>4916</v>
      </c>
      <c r="F1741" s="11">
        <v>19304</v>
      </c>
      <c r="G1741" s="11">
        <v>12792</v>
      </c>
      <c r="H1741" s="11">
        <v>5982</v>
      </c>
      <c r="I1741" s="13">
        <v>10.456760403984873</v>
      </c>
      <c r="J1741" s="13">
        <v>26.973905006205317</v>
      </c>
      <c r="K1741" s="13">
        <v>8.207340947075739</v>
      </c>
      <c r="L1741" s="13">
        <v>8.207340947075739</v>
      </c>
      <c r="M1741" s="13">
        <v>20.589885972903136</v>
      </c>
      <c r="N1741" s="13">
        <v>20.058542456522154</v>
      </c>
      <c r="O1741" s="13">
        <v>18.443321255016599</v>
      </c>
      <c r="P1741" s="17">
        <v>16.133870998397647</v>
      </c>
      <c r="Q1741" s="17"/>
      <c r="R1741" s="18">
        <f t="shared" si="55"/>
        <v>11.318849289167549</v>
      </c>
      <c r="S1741">
        <f t="shared" si="56"/>
        <v>20.948892707627746</v>
      </c>
      <c r="T1741" s="3">
        <v>6583.7936820855311</v>
      </c>
      <c r="U1741">
        <v>2962.9981593577736</v>
      </c>
      <c r="V1741">
        <v>-0.91409447122714482</v>
      </c>
      <c r="Y1741">
        <v>1254.6903210484334</v>
      </c>
      <c r="Z1741">
        <v>8024.8221071155413</v>
      </c>
    </row>
    <row r="1742" spans="1:26" ht="92.25" x14ac:dyDescent="1.35">
      <c r="A1742" t="s">
        <v>1742</v>
      </c>
      <c r="B1742" s="11">
        <v>16574</v>
      </c>
      <c r="C1742" s="11">
        <v>15433</v>
      </c>
      <c r="D1742" s="11">
        <v>2518</v>
      </c>
      <c r="E1742" s="11">
        <v>12691</v>
      </c>
      <c r="F1742" s="11">
        <v>3372</v>
      </c>
      <c r="G1742" s="11">
        <v>10539</v>
      </c>
      <c r="H1742" s="11">
        <v>13651</v>
      </c>
      <c r="I1742" s="13">
        <v>8.379544090007073</v>
      </c>
      <c r="J1742" s="13">
        <v>8.0035925181239769</v>
      </c>
      <c r="K1742" s="13">
        <v>17.204747905121085</v>
      </c>
      <c r="L1742" s="13">
        <v>9.8457494384345097</v>
      </c>
      <c r="M1742" s="13">
        <v>11.539256528887293</v>
      </c>
      <c r="N1742" s="13">
        <v>13.073845700482678</v>
      </c>
      <c r="O1742" s="13">
        <v>12.71651669471275</v>
      </c>
      <c r="P1742" s="17">
        <v>11.537607553681339</v>
      </c>
      <c r="Q1742" s="17"/>
      <c r="R1742" s="18">
        <f t="shared" si="55"/>
        <v>6.7225858444512401</v>
      </c>
      <c r="S1742">
        <f t="shared" si="56"/>
        <v>16.352629262911435</v>
      </c>
      <c r="T1742" s="3">
        <v>6719.9391451599313</v>
      </c>
      <c r="U1742">
        <v>3423.8072828514573</v>
      </c>
      <c r="V1742">
        <v>0.7166568138927687</v>
      </c>
      <c r="Y1742">
        <v>1903.8406245318306</v>
      </c>
      <c r="Z1742">
        <v>8813.9711365002113</v>
      </c>
    </row>
    <row r="1743" spans="1:26" ht="92.25" x14ac:dyDescent="1.35">
      <c r="A1743" t="s">
        <v>1743</v>
      </c>
      <c r="B1743" s="11">
        <v>10518</v>
      </c>
      <c r="C1743" s="11">
        <v>16506</v>
      </c>
      <c r="D1743" s="11">
        <v>4966</v>
      </c>
      <c r="E1743" s="11">
        <v>3712</v>
      </c>
      <c r="F1743" s="11">
        <v>8304</v>
      </c>
      <c r="G1743" s="11">
        <v>10040</v>
      </c>
      <c r="H1743" s="11">
        <v>5712</v>
      </c>
      <c r="I1743" s="13">
        <v>11.512538995113928</v>
      </c>
      <c r="J1743" s="13">
        <v>13.327272961757835</v>
      </c>
      <c r="K1743" s="13">
        <v>21.076242580406522</v>
      </c>
      <c r="L1743" s="13">
        <v>11.822937838178017</v>
      </c>
      <c r="M1743" s="13">
        <v>13.493806122612289</v>
      </c>
      <c r="N1743" s="13">
        <v>14.415366203638611</v>
      </c>
      <c r="O1743" s="13">
        <v>9.7264606953803128</v>
      </c>
      <c r="P1743" s="17">
        <v>13.624946485298215</v>
      </c>
      <c r="Q1743" s="17"/>
      <c r="R1743" s="18">
        <f t="shared" si="55"/>
        <v>8.809924776068117</v>
      </c>
      <c r="S1743">
        <f t="shared" si="56"/>
        <v>18.439968194528312</v>
      </c>
      <c r="T1743" s="3">
        <v>5310.6238107814925</v>
      </c>
      <c r="U1743">
        <v>2736.9688632877333</v>
      </c>
      <c r="V1743">
        <v>0.3557784111762885</v>
      </c>
      <c r="Y1743">
        <v>1556.5455395830081</v>
      </c>
      <c r="Z1743">
        <v>7017.4735092802111</v>
      </c>
    </row>
    <row r="1744" spans="1:26" ht="92.25" x14ac:dyDescent="1.35">
      <c r="A1744" t="s">
        <v>1744</v>
      </c>
      <c r="B1744" s="11">
        <v>10560</v>
      </c>
      <c r="C1744" s="11">
        <v>5607</v>
      </c>
      <c r="D1744" s="11">
        <v>12022</v>
      </c>
      <c r="E1744" s="11">
        <v>2621</v>
      </c>
      <c r="F1744" s="11">
        <v>12891</v>
      </c>
      <c r="G1744" s="11">
        <v>19630</v>
      </c>
      <c r="H1744" s="11">
        <v>19650</v>
      </c>
      <c r="I1744" s="13">
        <v>13.412725924680565</v>
      </c>
      <c r="J1744" s="13">
        <v>12.815587374887375</v>
      </c>
      <c r="K1744" s="13">
        <v>7.8143880269504749</v>
      </c>
      <c r="L1744" s="13">
        <v>23.859282709901407</v>
      </c>
      <c r="M1744" s="13">
        <v>11.601654626730079</v>
      </c>
      <c r="N1744" s="13">
        <v>21.76210424688102</v>
      </c>
      <c r="O1744" s="13">
        <v>4.2939707710944326</v>
      </c>
      <c r="P1744" s="17">
        <v>13.651387668732195</v>
      </c>
      <c r="Q1744" s="17"/>
      <c r="R1744" s="18">
        <f t="shared" si="55"/>
        <v>8.8363659595020962</v>
      </c>
      <c r="S1744">
        <f t="shared" si="56"/>
        <v>18.466409377962293</v>
      </c>
      <c r="T1744" s="3">
        <v>7528.7766704794385</v>
      </c>
      <c r="U1744">
        <v>3800.7168199117359</v>
      </c>
      <c r="V1744">
        <v>0.18569153326097876</v>
      </c>
      <c r="Y1744">
        <v>2076.1897609257985</v>
      </c>
      <c r="Z1744">
        <v>9818.0499570775464</v>
      </c>
    </row>
    <row r="1745" spans="1:26" ht="92.25" x14ac:dyDescent="1.35">
      <c r="A1745" t="s">
        <v>1745</v>
      </c>
      <c r="B1745" s="11">
        <v>4616</v>
      </c>
      <c r="C1745" s="11">
        <v>10781</v>
      </c>
      <c r="D1745" s="11">
        <v>18133</v>
      </c>
      <c r="E1745" s="11">
        <v>5088</v>
      </c>
      <c r="F1745" s="11">
        <v>5240</v>
      </c>
      <c r="G1745" s="11">
        <v>9640</v>
      </c>
      <c r="H1745" s="11">
        <v>4439</v>
      </c>
      <c r="I1745" s="13">
        <v>14.745523637437499</v>
      </c>
      <c r="J1745" s="13">
        <v>20.311348087962038</v>
      </c>
      <c r="K1745" s="13">
        <v>22.743786194281128</v>
      </c>
      <c r="L1745" s="13">
        <v>21.113946600061603</v>
      </c>
      <c r="M1745" s="13">
        <v>15.802202417290431</v>
      </c>
      <c r="N1745" s="13">
        <v>14.445136366423684</v>
      </c>
      <c r="O1745" s="13">
        <v>16.861853339122181</v>
      </c>
      <c r="P1745" s="17">
        <v>18.003399520368365</v>
      </c>
      <c r="Q1745" s="17"/>
      <c r="R1745" s="18">
        <f t="shared" si="55"/>
        <v>13.188377811138267</v>
      </c>
      <c r="S1745">
        <f t="shared" si="56"/>
        <v>22.818421229598464</v>
      </c>
      <c r="T1745" s="3">
        <v>5479.3529092146709</v>
      </c>
      <c r="U1745">
        <v>2654.3217820593122</v>
      </c>
      <c r="V1745">
        <v>-0.5879951459064614</v>
      </c>
      <c r="Y1745">
        <v>1340.8122605147296</v>
      </c>
      <c r="Z1745">
        <v>6975.2447912137686</v>
      </c>
    </row>
    <row r="1746" spans="1:26" ht="92.25" x14ac:dyDescent="1.35">
      <c r="A1746" t="s">
        <v>1746</v>
      </c>
      <c r="B1746" s="11">
        <v>11077</v>
      </c>
      <c r="C1746" s="11">
        <v>2573</v>
      </c>
      <c r="D1746" s="11">
        <v>7598</v>
      </c>
      <c r="E1746" s="11">
        <v>8913</v>
      </c>
      <c r="F1746" s="11">
        <v>8857</v>
      </c>
      <c r="G1746" s="11">
        <v>4259</v>
      </c>
      <c r="H1746" s="11">
        <v>13432</v>
      </c>
      <c r="I1746" s="13">
        <v>22.680120493459249</v>
      </c>
      <c r="J1746" s="13">
        <v>25.792932185970699</v>
      </c>
      <c r="K1746" s="13">
        <v>10.764777459505714</v>
      </c>
      <c r="L1746" s="13">
        <v>5.6815560222598602</v>
      </c>
      <c r="M1746" s="13">
        <v>23.73411099912537</v>
      </c>
      <c r="N1746" s="13">
        <v>14.887062759775</v>
      </c>
      <c r="O1746" s="13">
        <v>16.143949507718979</v>
      </c>
      <c r="P1746" s="17">
        <v>17.09778706111641</v>
      </c>
      <c r="Q1746" s="17"/>
      <c r="R1746" s="18">
        <f t="shared" si="55"/>
        <v>12.282765351886312</v>
      </c>
      <c r="S1746">
        <f t="shared" si="56"/>
        <v>21.912808770346508</v>
      </c>
      <c r="T1746" s="3">
        <v>4896.3529705255514</v>
      </c>
      <c r="U1746">
        <v>2597.643304844406</v>
      </c>
      <c r="V1746">
        <v>0.13578073776443489</v>
      </c>
      <c r="Y1746">
        <v>1552.1086421257696</v>
      </c>
      <c r="Z1746">
        <v>6587.0408532850097</v>
      </c>
    </row>
    <row r="1747" spans="1:26" ht="92.25" x14ac:dyDescent="1.35">
      <c r="A1747" t="s">
        <v>1747</v>
      </c>
      <c r="B1747" s="11">
        <v>16204</v>
      </c>
      <c r="C1747" s="11">
        <v>11557</v>
      </c>
      <c r="D1747" s="11">
        <v>3462</v>
      </c>
      <c r="E1747" s="11">
        <v>7506</v>
      </c>
      <c r="F1747" s="11">
        <v>5605</v>
      </c>
      <c r="G1747" s="11">
        <v>16111</v>
      </c>
      <c r="H1747" s="11">
        <v>13642</v>
      </c>
      <c r="I1747" s="13">
        <v>26.653960024596806</v>
      </c>
      <c r="J1747" s="13">
        <v>5.7336282964092486</v>
      </c>
      <c r="K1747" s="13">
        <v>6.6236438614093505</v>
      </c>
      <c r="L1747" s="13">
        <v>15.91626203985339</v>
      </c>
      <c r="M1747" s="13">
        <v>26.765231016676665</v>
      </c>
      <c r="N1747" s="13">
        <v>12.487085895354756</v>
      </c>
      <c r="O1747" s="13">
        <v>17.3937655534912</v>
      </c>
      <c r="P1747" s="17">
        <v>15.939082383970202</v>
      </c>
      <c r="Q1747" s="17"/>
      <c r="R1747" s="18">
        <f t="shared" si="55"/>
        <v>11.124060674740104</v>
      </c>
      <c r="S1747">
        <f t="shared" si="56"/>
        <v>20.754104093200301</v>
      </c>
      <c r="T1747" s="3">
        <v>6484.779481648633</v>
      </c>
      <c r="U1747">
        <v>3393.127057623929</v>
      </c>
      <c r="V1747">
        <v>-0.49150912673212588</v>
      </c>
      <c r="Y1747">
        <v>1976.8679761171475</v>
      </c>
      <c r="Z1747">
        <v>8645.1832080790045</v>
      </c>
    </row>
    <row r="1748" spans="1:26" ht="92.25" x14ac:dyDescent="1.35">
      <c r="A1748" t="s">
        <v>1748</v>
      </c>
      <c r="B1748" s="11">
        <v>2028</v>
      </c>
      <c r="C1748" s="11">
        <v>13313</v>
      </c>
      <c r="D1748" s="11">
        <v>16931</v>
      </c>
      <c r="E1748" s="11">
        <v>10876</v>
      </c>
      <c r="F1748" s="11">
        <v>4747</v>
      </c>
      <c r="G1748" s="11">
        <v>16846</v>
      </c>
      <c r="H1748" s="11">
        <v>16658</v>
      </c>
      <c r="I1748" s="13">
        <v>17.007383875829255</v>
      </c>
      <c r="J1748" s="13">
        <v>32.580437907155655</v>
      </c>
      <c r="K1748" s="13">
        <v>8.8650194899325498</v>
      </c>
      <c r="L1748" s="13">
        <v>19.280359938866837</v>
      </c>
      <c r="M1748" s="13">
        <v>18.655307786907784</v>
      </c>
      <c r="N1748" s="13">
        <v>14.955212544701979</v>
      </c>
      <c r="O1748" s="13">
        <v>6.4514912619683873</v>
      </c>
      <c r="P1748" s="17">
        <v>16.827887543623206</v>
      </c>
      <c r="Q1748" s="17"/>
      <c r="R1748" s="18">
        <f t="shared" si="55"/>
        <v>12.012865834393107</v>
      </c>
      <c r="S1748">
        <f t="shared" si="56"/>
        <v>21.642909252853304</v>
      </c>
      <c r="T1748" s="3">
        <v>7304.7972754409475</v>
      </c>
      <c r="U1748">
        <v>3728.0719283920585</v>
      </c>
      <c r="V1748">
        <v>6.1581886257044971E-2</v>
      </c>
      <c r="Y1748">
        <v>2077.9777080108461</v>
      </c>
      <c r="Z1748">
        <v>9589.5193226584088</v>
      </c>
    </row>
    <row r="1749" spans="1:26" ht="92.25" x14ac:dyDescent="1.35">
      <c r="A1749" t="s">
        <v>1749</v>
      </c>
      <c r="B1749" s="11">
        <v>14545</v>
      </c>
      <c r="C1749" s="11">
        <v>12350</v>
      </c>
      <c r="D1749" s="11">
        <v>8554</v>
      </c>
      <c r="E1749" s="11">
        <v>14682</v>
      </c>
      <c r="F1749" s="11">
        <v>12280</v>
      </c>
      <c r="G1749" s="11">
        <v>16888</v>
      </c>
      <c r="H1749" s="11">
        <v>4007</v>
      </c>
      <c r="I1749" s="13">
        <v>24.937926378082054</v>
      </c>
      <c r="J1749" s="13">
        <v>21.165741464052186</v>
      </c>
      <c r="K1749" s="13">
        <v>14.2393275626668</v>
      </c>
      <c r="L1749" s="13">
        <v>23.327045399697536</v>
      </c>
      <c r="M1749" s="13">
        <v>7.8920890548948313</v>
      </c>
      <c r="N1749" s="13">
        <v>13.743763621208883</v>
      </c>
      <c r="O1749" s="13">
        <v>24.941202648769867</v>
      </c>
      <c r="P1749" s="17">
        <v>18.606728018481736</v>
      </c>
      <c r="Q1749" s="17"/>
      <c r="R1749" s="18">
        <f t="shared" si="55"/>
        <v>13.791706309251637</v>
      </c>
      <c r="S1749">
        <f t="shared" si="56"/>
        <v>23.421749727711834</v>
      </c>
      <c r="T1749" s="3">
        <v>6826.9104883543123</v>
      </c>
      <c r="U1749">
        <v>3815.540655644561</v>
      </c>
      <c r="V1749">
        <v>-0.80844301919569261</v>
      </c>
      <c r="Y1749">
        <v>2460.1895811408922</v>
      </c>
      <c r="Z1749">
        <v>9480.3189973472872</v>
      </c>
    </row>
    <row r="1750" spans="1:26" ht="92.25" x14ac:dyDescent="1.35">
      <c r="A1750" t="s">
        <v>1750</v>
      </c>
      <c r="B1750" s="11">
        <v>5263</v>
      </c>
      <c r="C1750" s="11">
        <v>9236</v>
      </c>
      <c r="D1750" s="11">
        <v>7407</v>
      </c>
      <c r="E1750" s="11">
        <v>10947</v>
      </c>
      <c r="F1750" s="11">
        <v>10883</v>
      </c>
      <c r="G1750" s="11">
        <v>6741</v>
      </c>
      <c r="H1750" s="11">
        <v>4689</v>
      </c>
      <c r="I1750" s="13">
        <v>18.294492232348652</v>
      </c>
      <c r="J1750" s="13">
        <v>8.5504279585614196</v>
      </c>
      <c r="K1750" s="13">
        <v>6.6093887664669744</v>
      </c>
      <c r="L1750" s="13">
        <v>20.603300260611181</v>
      </c>
      <c r="M1750" s="13">
        <v>13.062855483130223</v>
      </c>
      <c r="N1750" s="13">
        <v>13.895819857950398</v>
      </c>
      <c r="O1750" s="13">
        <v>14.480628669236387</v>
      </c>
      <c r="P1750" s="17">
        <v>13.642416175472176</v>
      </c>
      <c r="Q1750" s="17"/>
      <c r="R1750" s="18">
        <f t="shared" si="55"/>
        <v>8.8273944662420778</v>
      </c>
      <c r="S1750">
        <f t="shared" si="56"/>
        <v>18.457437884702273</v>
      </c>
      <c r="T1750" s="3">
        <v>4421.4006904618827</v>
      </c>
      <c r="U1750">
        <v>2527.0306282269812</v>
      </c>
      <c r="V1750">
        <v>-0.41061298361455556</v>
      </c>
      <c r="Y1750">
        <v>1686.1061400217905</v>
      </c>
      <c r="Z1750">
        <v>6232.6437137741177</v>
      </c>
    </row>
    <row r="1751" spans="1:26" ht="92.25" x14ac:dyDescent="1.35">
      <c r="A1751" t="s">
        <v>1751</v>
      </c>
      <c r="B1751" s="11">
        <v>19115</v>
      </c>
      <c r="C1751" s="11">
        <v>3985</v>
      </c>
      <c r="D1751" s="11">
        <v>3728</v>
      </c>
      <c r="E1751" s="11">
        <v>1330</v>
      </c>
      <c r="F1751" s="11">
        <v>2511</v>
      </c>
      <c r="G1751" s="11">
        <v>18918</v>
      </c>
      <c r="H1751" s="11">
        <v>4819</v>
      </c>
      <c r="I1751" s="13">
        <v>16.356265403537602</v>
      </c>
      <c r="J1751" s="13">
        <v>12.752257824695647</v>
      </c>
      <c r="K1751" s="13">
        <v>16.050104619102918</v>
      </c>
      <c r="L1751" s="13">
        <v>11.732460178108745</v>
      </c>
      <c r="M1751" s="13">
        <v>32.04049795060542</v>
      </c>
      <c r="N1751" s="13">
        <v>15.913116154830261</v>
      </c>
      <c r="O1751" s="13">
        <v>12.807095357773848</v>
      </c>
      <c r="P1751" s="17">
        <v>16.807399641236348</v>
      </c>
      <c r="Q1751" s="17"/>
      <c r="R1751" s="18">
        <f t="shared" si="55"/>
        <v>11.992377932006249</v>
      </c>
      <c r="S1751">
        <f t="shared" si="56"/>
        <v>21.622421350466446</v>
      </c>
      <c r="T1751" s="3">
        <v>6626.4387858614482</v>
      </c>
      <c r="U1751">
        <v>2492.5872504146182</v>
      </c>
      <c r="V1751">
        <v>-0.21151663531782106</v>
      </c>
      <c r="Y1751">
        <v>498.62984578400574</v>
      </c>
      <c r="Z1751">
        <v>7312.613700511627</v>
      </c>
    </row>
    <row r="1752" spans="1:26" ht="92.25" x14ac:dyDescent="1.35">
      <c r="A1752" t="s">
        <v>1752</v>
      </c>
      <c r="B1752" s="11">
        <v>14782</v>
      </c>
      <c r="C1752" s="11">
        <v>16680</v>
      </c>
      <c r="D1752" s="11">
        <v>16307</v>
      </c>
      <c r="E1752" s="11">
        <v>1202</v>
      </c>
      <c r="F1752" s="11">
        <v>10634</v>
      </c>
      <c r="G1752" s="11">
        <v>8687</v>
      </c>
      <c r="H1752" s="11">
        <v>9428</v>
      </c>
      <c r="I1752" s="13">
        <v>-0.10888723935612887</v>
      </c>
      <c r="J1752" s="13">
        <v>19.345920498229475</v>
      </c>
      <c r="K1752" s="13">
        <v>21.024428871602201</v>
      </c>
      <c r="L1752" s="13">
        <v>7.4668517181307976</v>
      </c>
      <c r="M1752" s="13">
        <v>20.998800326830832</v>
      </c>
      <c r="N1752" s="13">
        <v>16.894082585608299</v>
      </c>
      <c r="O1752" s="13">
        <v>7.4684001366686577</v>
      </c>
      <c r="P1752" s="17">
        <v>13.298513842530593</v>
      </c>
      <c r="Q1752" s="17"/>
      <c r="R1752" s="18">
        <f t="shared" si="55"/>
        <v>8.4834921333004942</v>
      </c>
      <c r="S1752">
        <f t="shared" si="56"/>
        <v>18.113535551760691</v>
      </c>
      <c r="T1752" s="3">
        <v>6834.2136335730347</v>
      </c>
      <c r="U1752">
        <v>3559.166420589363</v>
      </c>
      <c r="V1752">
        <v>-0.83763779912260361</v>
      </c>
      <c r="Y1752">
        <v>2056.3309373481784</v>
      </c>
      <c r="Z1752">
        <v>9083.970196355096</v>
      </c>
    </row>
    <row r="1753" spans="1:26" ht="92.25" x14ac:dyDescent="1.35">
      <c r="A1753" t="s">
        <v>1753</v>
      </c>
      <c r="B1753" s="11">
        <v>8206</v>
      </c>
      <c r="C1753" s="11">
        <v>18482</v>
      </c>
      <c r="D1753" s="11">
        <v>7280</v>
      </c>
      <c r="E1753" s="11">
        <v>14512</v>
      </c>
      <c r="F1753" s="11">
        <v>18684</v>
      </c>
      <c r="G1753" s="11">
        <v>182</v>
      </c>
      <c r="H1753" s="11">
        <v>3623</v>
      </c>
      <c r="I1753" s="13">
        <v>30.330424704129967</v>
      </c>
      <c r="J1753" s="13">
        <v>8.3645448488820051</v>
      </c>
      <c r="K1753" s="13">
        <v>16.608401065739148</v>
      </c>
      <c r="L1753" s="13">
        <v>17.249488095518664</v>
      </c>
      <c r="M1753" s="13">
        <v>15.026630188582002</v>
      </c>
      <c r="N1753" s="13">
        <v>15.494787617337561</v>
      </c>
      <c r="O1753" s="13">
        <v>21.102728439455845</v>
      </c>
      <c r="P1753" s="17">
        <v>17.739572137092171</v>
      </c>
      <c r="Q1753" s="17"/>
      <c r="R1753" s="18">
        <f t="shared" si="55"/>
        <v>12.924550427862073</v>
      </c>
      <c r="S1753">
        <f t="shared" si="56"/>
        <v>22.55459384632227</v>
      </c>
      <c r="T1753" s="3">
        <v>7191.401538217965</v>
      </c>
      <c r="U1753">
        <v>3250.5022736112733</v>
      </c>
      <c r="V1753">
        <v>-1.6126750779221766</v>
      </c>
      <c r="Y1753">
        <v>1390.9737207161916</v>
      </c>
      <c r="Z1753">
        <v>8785.9102104087069</v>
      </c>
    </row>
    <row r="1754" spans="1:26" ht="92.25" x14ac:dyDescent="1.35">
      <c r="A1754" t="s">
        <v>1754</v>
      </c>
      <c r="B1754" s="11">
        <v>12341</v>
      </c>
      <c r="C1754" s="11">
        <v>19973</v>
      </c>
      <c r="D1754" s="11">
        <v>13762</v>
      </c>
      <c r="E1754" s="11">
        <v>5150</v>
      </c>
      <c r="F1754" s="11">
        <v>5694</v>
      </c>
      <c r="G1754" s="11">
        <v>15012</v>
      </c>
      <c r="H1754" s="11">
        <v>11877</v>
      </c>
      <c r="I1754" s="13">
        <v>10.785981483082125</v>
      </c>
      <c r="J1754" s="13">
        <v>1.0675333499127859E-2</v>
      </c>
      <c r="K1754" s="13">
        <v>13.909851186839342</v>
      </c>
      <c r="L1754" s="13">
        <v>23.456465997461351</v>
      </c>
      <c r="M1754" s="13">
        <v>10.909042216501756</v>
      </c>
      <c r="N1754" s="13">
        <v>15.846683753991755</v>
      </c>
      <c r="O1754" s="13">
        <v>28.207547458595482</v>
      </c>
      <c r="P1754" s="17">
        <v>14.73232106142442</v>
      </c>
      <c r="Q1754" s="17"/>
      <c r="R1754" s="18">
        <f t="shared" si="55"/>
        <v>9.9172993521943216</v>
      </c>
      <c r="S1754">
        <f t="shared" si="56"/>
        <v>19.547342770654517</v>
      </c>
      <c r="T1754" s="3">
        <v>7131.4869484546025</v>
      </c>
      <c r="U1754">
        <v>3837.8661703687826</v>
      </c>
      <c r="V1754">
        <v>0.38651137401757296</v>
      </c>
      <c r="Y1754">
        <v>2338.4329356148355</v>
      </c>
      <c r="Z1754">
        <v>9671.759100289144</v>
      </c>
    </row>
    <row r="1755" spans="1:26" ht="92.25" x14ac:dyDescent="1.35">
      <c r="A1755" t="s">
        <v>1755</v>
      </c>
      <c r="B1755" s="11">
        <v>5049</v>
      </c>
      <c r="C1755" s="11">
        <v>12542</v>
      </c>
      <c r="D1755" s="11">
        <v>2503</v>
      </c>
      <c r="E1755" s="11">
        <v>18553</v>
      </c>
      <c r="F1755" s="11">
        <v>15359</v>
      </c>
      <c r="G1755" s="11">
        <v>16009</v>
      </c>
      <c r="H1755" s="11">
        <v>3791</v>
      </c>
      <c r="I1755" s="13">
        <v>17.154253622000578</v>
      </c>
      <c r="J1755" s="13">
        <v>17.730850125248317</v>
      </c>
      <c r="K1755" s="13">
        <v>14.160938502792831</v>
      </c>
      <c r="L1755" s="13">
        <v>10.106547406283998</v>
      </c>
      <c r="M1755" s="13">
        <v>16.640548804183453</v>
      </c>
      <c r="N1755" s="13">
        <v>13.942143298259671</v>
      </c>
      <c r="O1755" s="13">
        <v>16.144094647419845</v>
      </c>
      <c r="P1755" s="17">
        <v>15.125625200884098</v>
      </c>
      <c r="Q1755" s="17"/>
      <c r="R1755" s="18">
        <f t="shared" si="55"/>
        <v>10.310603491654</v>
      </c>
      <c r="S1755">
        <f t="shared" si="56"/>
        <v>19.940646910114197</v>
      </c>
      <c r="T1755" s="3">
        <v>7060.7173057890559</v>
      </c>
      <c r="U1755">
        <v>3379.5849170867486</v>
      </c>
      <c r="V1755">
        <v>0.18413402358419262</v>
      </c>
      <c r="Y1755">
        <v>1659.6146252535927</v>
      </c>
      <c r="Z1755">
        <v>8920.1681864056627</v>
      </c>
    </row>
    <row r="1756" spans="1:26" ht="92.25" x14ac:dyDescent="1.35">
      <c r="A1756" t="s">
        <v>1756</v>
      </c>
      <c r="B1756" s="11">
        <v>8527</v>
      </c>
      <c r="C1756" s="11">
        <v>17440</v>
      </c>
      <c r="D1756" s="11">
        <v>10167</v>
      </c>
      <c r="E1756" s="11">
        <v>19767</v>
      </c>
      <c r="F1756" s="11">
        <v>7733</v>
      </c>
      <c r="G1756" s="11">
        <v>16363</v>
      </c>
      <c r="H1756" s="11">
        <v>5796</v>
      </c>
      <c r="I1756" s="13">
        <v>7.1578967581729209</v>
      </c>
      <c r="J1756" s="13">
        <v>6.2286843857515457</v>
      </c>
      <c r="K1756" s="13">
        <v>19.938452533128931</v>
      </c>
      <c r="L1756" s="13">
        <v>23.715409285243709</v>
      </c>
      <c r="M1756" s="13">
        <v>11.812935552929531</v>
      </c>
      <c r="N1756" s="13">
        <v>14.532915147358498</v>
      </c>
      <c r="O1756" s="13">
        <v>4.5414451534892333</v>
      </c>
      <c r="P1756" s="17">
        <v>12.561105545153481</v>
      </c>
      <c r="Q1756" s="17"/>
      <c r="R1756" s="18">
        <f t="shared" si="55"/>
        <v>7.7460838359233826</v>
      </c>
      <c r="S1756">
        <f t="shared" si="56"/>
        <v>17.376127254383579</v>
      </c>
      <c r="T1756" s="3">
        <v>7355.2918423895553</v>
      </c>
      <c r="U1756">
        <v>3928.1759995702637</v>
      </c>
      <c r="V1756">
        <v>0.35439370549283922</v>
      </c>
      <c r="Y1756">
        <v>2364.3030299394532</v>
      </c>
      <c r="Z1756">
        <v>9927.7683361894196</v>
      </c>
    </row>
    <row r="1757" spans="1:26" ht="92.25" x14ac:dyDescent="1.35">
      <c r="A1757" t="s">
        <v>1757</v>
      </c>
      <c r="B1757" s="11">
        <v>19758</v>
      </c>
      <c r="C1757" s="11">
        <v>4965</v>
      </c>
      <c r="D1757" s="11">
        <v>17997</v>
      </c>
      <c r="E1757" s="11">
        <v>6295</v>
      </c>
      <c r="F1757" s="11">
        <v>16151</v>
      </c>
      <c r="G1757" s="11">
        <v>4455</v>
      </c>
      <c r="H1757" s="11">
        <v>16959</v>
      </c>
      <c r="I1757" s="13">
        <v>5.6165059160981841</v>
      </c>
      <c r="J1757" s="13">
        <v>13.976484175437855</v>
      </c>
      <c r="K1757" s="13">
        <v>21.304457929706544</v>
      </c>
      <c r="L1757" s="13">
        <v>9.663678134416557</v>
      </c>
      <c r="M1757" s="13">
        <v>14.416993746165954</v>
      </c>
      <c r="N1757" s="13">
        <v>17.998031833858075</v>
      </c>
      <c r="O1757" s="13">
        <v>9.7292829887345551</v>
      </c>
      <c r="P1757" s="17">
        <v>13.243633532059675</v>
      </c>
      <c r="Q1757" s="17"/>
      <c r="R1757" s="18">
        <f t="shared" si="55"/>
        <v>8.428611822829577</v>
      </c>
      <c r="S1757">
        <f t="shared" si="56"/>
        <v>18.058655241289774</v>
      </c>
      <c r="T1757" s="3">
        <v>7884.5534491532335</v>
      </c>
      <c r="U1757">
        <v>3964.8630206705325</v>
      </c>
      <c r="V1757">
        <v>5.0013113650493324E-2</v>
      </c>
      <c r="Y1757">
        <v>2149.4371386297898</v>
      </c>
      <c r="Z1757">
        <v>10257.143501042485</v>
      </c>
    </row>
    <row r="1758" spans="1:26" ht="92.25" x14ac:dyDescent="1.35">
      <c r="A1758" t="s">
        <v>1758</v>
      </c>
      <c r="B1758" s="11">
        <v>10995</v>
      </c>
      <c r="C1758" s="11">
        <v>11532</v>
      </c>
      <c r="D1758" s="11">
        <v>18197</v>
      </c>
      <c r="E1758" s="11">
        <v>13079</v>
      </c>
      <c r="F1758" s="11">
        <v>19418</v>
      </c>
      <c r="G1758" s="11">
        <v>7846</v>
      </c>
      <c r="H1758" s="11">
        <v>3375</v>
      </c>
      <c r="I1758" s="13">
        <v>23.095212734572151</v>
      </c>
      <c r="J1758" s="13">
        <v>15.635630900686412</v>
      </c>
      <c r="K1758" s="13">
        <v>20.303648714718904</v>
      </c>
      <c r="L1758" s="13">
        <v>3.8099170448399136</v>
      </c>
      <c r="M1758" s="13">
        <v>11.876871525843999</v>
      </c>
      <c r="N1758" s="13">
        <v>25.065720130710055</v>
      </c>
      <c r="O1758" s="13">
        <v>23.556665422060156</v>
      </c>
      <c r="P1758" s="17">
        <v>17.620523781918799</v>
      </c>
      <c r="Q1758" s="17"/>
      <c r="R1758" s="18">
        <f t="shared" si="55"/>
        <v>12.8055020726887</v>
      </c>
      <c r="S1758">
        <f t="shared" si="56"/>
        <v>22.435545491148897</v>
      </c>
      <c r="T1758" s="3">
        <v>7304.7013843121804</v>
      </c>
      <c r="U1758">
        <v>3866.6642629712424</v>
      </c>
      <c r="V1758">
        <v>-0.22907443053554744</v>
      </c>
      <c r="Y1758">
        <v>2294.3175006998868</v>
      </c>
      <c r="Z1758">
        <v>9805.7605102558846</v>
      </c>
    </row>
    <row r="1759" spans="1:26" ht="92.25" x14ac:dyDescent="1.35">
      <c r="A1759" t="s">
        <v>1759</v>
      </c>
      <c r="B1759" s="11">
        <v>2003</v>
      </c>
      <c r="C1759" s="11">
        <v>2757</v>
      </c>
      <c r="D1759" s="11">
        <v>6135</v>
      </c>
      <c r="E1759" s="11">
        <v>5764</v>
      </c>
      <c r="F1759" s="11">
        <v>9643</v>
      </c>
      <c r="G1759" s="11">
        <v>13105</v>
      </c>
      <c r="H1759" s="11">
        <v>15689</v>
      </c>
      <c r="I1759" s="13">
        <v>10.770262721880536</v>
      </c>
      <c r="J1759" s="13">
        <v>15.326739554784501</v>
      </c>
      <c r="K1759" s="13">
        <v>7.333703005035181</v>
      </c>
      <c r="L1759" s="13">
        <v>21.00516984706886</v>
      </c>
      <c r="M1759" s="13">
        <v>23.29782198941135</v>
      </c>
      <c r="N1759" s="13">
        <v>4.1620829912531203</v>
      </c>
      <c r="O1759" s="13">
        <v>11.859111036972864</v>
      </c>
      <c r="P1759" s="17">
        <v>13.393555878058057</v>
      </c>
      <c r="Q1759" s="17"/>
      <c r="R1759" s="18">
        <f t="shared" si="55"/>
        <v>8.578534168827959</v>
      </c>
      <c r="S1759">
        <f t="shared" si="56"/>
        <v>18.208577587288154</v>
      </c>
      <c r="T1759" s="3">
        <v>5367.7507315951279</v>
      </c>
      <c r="U1759">
        <v>2523.208795759132</v>
      </c>
      <c r="V1759">
        <v>-0.41794805838435423</v>
      </c>
      <c r="Y1759">
        <v>1193.5746205235182</v>
      </c>
      <c r="Z1759">
        <v>6713.2463481688028</v>
      </c>
    </row>
    <row r="1760" spans="1:26" ht="92.25" x14ac:dyDescent="1.35">
      <c r="A1760" t="s">
        <v>1760</v>
      </c>
      <c r="B1760" s="11">
        <v>12781</v>
      </c>
      <c r="C1760" s="11">
        <v>16721</v>
      </c>
      <c r="D1760" s="11">
        <v>9250</v>
      </c>
      <c r="E1760" s="11">
        <v>996</v>
      </c>
      <c r="F1760" s="11">
        <v>15910</v>
      </c>
      <c r="G1760" s="11">
        <v>19025</v>
      </c>
      <c r="H1760" s="11">
        <v>19497</v>
      </c>
      <c r="I1760" s="13">
        <v>17.471090273679401</v>
      </c>
      <c r="J1760" s="13">
        <v>22.355229012182711</v>
      </c>
      <c r="K1760" s="13">
        <v>12.869570949189288</v>
      </c>
      <c r="L1760" s="13">
        <v>22.47633612248287</v>
      </c>
      <c r="M1760" s="13">
        <v>18.297481382225513</v>
      </c>
      <c r="N1760" s="13">
        <v>12.722356071955266</v>
      </c>
      <c r="O1760" s="13">
        <v>36.010423516071491</v>
      </c>
      <c r="P1760" s="17">
        <v>20.314641046826647</v>
      </c>
      <c r="Q1760" s="17"/>
      <c r="R1760" s="18">
        <f t="shared" si="55"/>
        <v>15.499619337596549</v>
      </c>
      <c r="S1760">
        <f t="shared" si="56"/>
        <v>25.129662756056746</v>
      </c>
      <c r="T1760" s="3">
        <v>8260.8273365418227</v>
      </c>
      <c r="U1760">
        <v>4314.277174999932</v>
      </c>
      <c r="V1760">
        <v>0.42664623833843507</v>
      </c>
      <c r="Y1760">
        <v>2501.2794719275107</v>
      </c>
      <c r="Z1760">
        <v>10995.909229617315</v>
      </c>
    </row>
    <row r="1761" spans="1:26" ht="92.25" x14ac:dyDescent="1.35">
      <c r="A1761" t="s">
        <v>1761</v>
      </c>
      <c r="B1761" s="11">
        <v>19309</v>
      </c>
      <c r="C1761" s="11">
        <v>7310</v>
      </c>
      <c r="D1761" s="11">
        <v>5756</v>
      </c>
      <c r="E1761" s="11">
        <v>5857</v>
      </c>
      <c r="F1761" s="11">
        <v>16776</v>
      </c>
      <c r="G1761" s="11">
        <v>1383</v>
      </c>
      <c r="H1761" s="11">
        <v>13952</v>
      </c>
      <c r="I1761" s="13">
        <v>15.603395206529507</v>
      </c>
      <c r="J1761" s="13">
        <v>24.762172279723977</v>
      </c>
      <c r="K1761" s="13">
        <v>15.902469233969795</v>
      </c>
      <c r="L1761" s="13">
        <v>14.165385647630139</v>
      </c>
      <c r="M1761" s="13">
        <v>19.617646225090468</v>
      </c>
      <c r="N1761" s="13">
        <v>29.341942967174447</v>
      </c>
      <c r="O1761" s="13">
        <v>11.975748814465302</v>
      </c>
      <c r="P1761" s="17">
        <v>18.766965767797661</v>
      </c>
      <c r="Q1761" s="17"/>
      <c r="R1761" s="18">
        <f t="shared" si="55"/>
        <v>13.951944058567562</v>
      </c>
      <c r="S1761">
        <f t="shared" si="56"/>
        <v>23.581987477027759</v>
      </c>
      <c r="T1761" s="3">
        <v>6879.8490942761564</v>
      </c>
      <c r="U1761">
        <v>3223.1263804688238</v>
      </c>
      <c r="V1761">
        <v>-1.1104793884442188</v>
      </c>
      <c r="Y1761">
        <v>1508.4353366535961</v>
      </c>
      <c r="Z1761">
        <v>8583.0016559538362</v>
      </c>
    </row>
    <row r="1762" spans="1:26" ht="92.25" x14ac:dyDescent="1.35">
      <c r="A1762" t="s">
        <v>1762</v>
      </c>
      <c r="B1762" s="11">
        <v>4779</v>
      </c>
      <c r="C1762" s="11">
        <v>9155</v>
      </c>
      <c r="D1762" s="11">
        <v>4735</v>
      </c>
      <c r="E1762" s="11">
        <v>16463</v>
      </c>
      <c r="F1762" s="11">
        <v>18689</v>
      </c>
      <c r="G1762" s="11">
        <v>5832</v>
      </c>
      <c r="H1762" s="11">
        <v>16443</v>
      </c>
      <c r="I1762" s="13">
        <v>10.035951450249991</v>
      </c>
      <c r="J1762" s="13">
        <v>15.689174520770914</v>
      </c>
      <c r="K1762" s="13">
        <v>5.8124618476497876</v>
      </c>
      <c r="L1762" s="13">
        <v>23.065600432322906</v>
      </c>
      <c r="M1762" s="13">
        <v>12.3844894112594</v>
      </c>
      <c r="N1762" s="13">
        <v>6.7040162337906519</v>
      </c>
      <c r="O1762" s="13">
        <v>18.308338124744722</v>
      </c>
      <c r="P1762" s="17">
        <v>13.142861717255482</v>
      </c>
      <c r="Q1762" s="17"/>
      <c r="R1762" s="18">
        <f t="shared" si="55"/>
        <v>8.3278400080253832</v>
      </c>
      <c r="S1762">
        <f t="shared" si="56"/>
        <v>17.95788342648558</v>
      </c>
      <c r="T1762" s="3">
        <v>7002.5451374796812</v>
      </c>
      <c r="U1762">
        <v>3484.2673439478231</v>
      </c>
      <c r="V1762">
        <v>3.4240201784996316E-2</v>
      </c>
      <c r="Y1762">
        <v>1852.8938020534806</v>
      </c>
      <c r="Z1762">
        <v>9053.6287745995069</v>
      </c>
    </row>
    <row r="1763" spans="1:26" ht="92.25" x14ac:dyDescent="1.35">
      <c r="A1763" t="s">
        <v>1763</v>
      </c>
      <c r="B1763" s="11">
        <v>15857</v>
      </c>
      <c r="C1763" s="11">
        <v>4656</v>
      </c>
      <c r="D1763" s="11">
        <v>6526</v>
      </c>
      <c r="E1763" s="11">
        <v>3585</v>
      </c>
      <c r="F1763" s="11">
        <v>8454</v>
      </c>
      <c r="G1763" s="11">
        <v>7204</v>
      </c>
      <c r="H1763" s="11">
        <v>8386</v>
      </c>
      <c r="I1763" s="13">
        <v>21.17941582562009</v>
      </c>
      <c r="J1763" s="13">
        <v>16.006202996066243</v>
      </c>
      <c r="K1763" s="13">
        <v>11.83601285515908</v>
      </c>
      <c r="L1763" s="13">
        <v>21.066378910296365</v>
      </c>
      <c r="M1763" s="13">
        <v>20.545396801717338</v>
      </c>
      <c r="N1763" s="13">
        <v>9.3261893121345345</v>
      </c>
      <c r="O1763" s="13">
        <v>6.1498828773588698</v>
      </c>
      <c r="P1763" s="17">
        <v>15.158497082621791</v>
      </c>
      <c r="Q1763" s="17"/>
      <c r="R1763" s="18">
        <f t="shared" si="55"/>
        <v>10.343475373391692</v>
      </c>
      <c r="S1763">
        <f t="shared" si="56"/>
        <v>19.973518791851887</v>
      </c>
      <c r="T1763" s="3">
        <v>4858.6908684563232</v>
      </c>
      <c r="U1763">
        <v>2503.3449828109869</v>
      </c>
      <c r="V1763">
        <v>-1.1989777704002336</v>
      </c>
      <c r="Y1763">
        <v>1424.3084580044715</v>
      </c>
      <c r="Z1763">
        <v>6420.5126338301052</v>
      </c>
    </row>
    <row r="1764" spans="1:26" ht="92.25" x14ac:dyDescent="1.35">
      <c r="A1764" t="s">
        <v>1764</v>
      </c>
      <c r="B1764" s="11">
        <v>7328</v>
      </c>
      <c r="C1764" s="11">
        <v>6324</v>
      </c>
      <c r="D1764" s="11">
        <v>6311</v>
      </c>
      <c r="E1764" s="11">
        <v>200</v>
      </c>
      <c r="F1764" s="11">
        <v>207</v>
      </c>
      <c r="G1764" s="11">
        <v>720</v>
      </c>
      <c r="H1764" s="11">
        <v>13457</v>
      </c>
      <c r="I1764" s="13">
        <v>18.155619628195723</v>
      </c>
      <c r="J1764" s="13">
        <v>13.865535772617488</v>
      </c>
      <c r="K1764" s="13">
        <v>15.712020339407367</v>
      </c>
      <c r="L1764" s="13">
        <v>26.931743771929064</v>
      </c>
      <c r="M1764" s="13">
        <v>22.903305908275144</v>
      </c>
      <c r="N1764" s="13">
        <v>18.542210120026667</v>
      </c>
      <c r="O1764" s="13">
        <v>19.902743910790957</v>
      </c>
      <c r="P1764" s="17">
        <v>19.430454207320345</v>
      </c>
      <c r="Q1764" s="17"/>
      <c r="R1764" s="18">
        <f t="shared" si="55"/>
        <v>14.615432498090247</v>
      </c>
      <c r="S1764">
        <f t="shared" si="56"/>
        <v>24.245475916550443</v>
      </c>
      <c r="T1764" s="3">
        <v>4192.2390839242489</v>
      </c>
      <c r="U1764">
        <v>1585.2928353667141</v>
      </c>
      <c r="V1764">
        <v>-0.54834799811942503</v>
      </c>
      <c r="Y1764">
        <v>334.2314972301856</v>
      </c>
      <c r="Z1764">
        <v>4645.1216082152423</v>
      </c>
    </row>
    <row r="1765" spans="1:26" ht="92.25" x14ac:dyDescent="1.35">
      <c r="A1765" t="s">
        <v>1765</v>
      </c>
      <c r="B1765" s="11">
        <v>283</v>
      </c>
      <c r="C1765" s="11">
        <v>12961</v>
      </c>
      <c r="D1765" s="11">
        <v>18057</v>
      </c>
      <c r="E1765" s="11">
        <v>12647</v>
      </c>
      <c r="F1765" s="11">
        <v>18749</v>
      </c>
      <c r="G1765" s="11">
        <v>4638</v>
      </c>
      <c r="H1765" s="11">
        <v>11050</v>
      </c>
      <c r="I1765" s="13">
        <v>18.410773875344329</v>
      </c>
      <c r="J1765" s="13">
        <v>16.678726460551655</v>
      </c>
      <c r="K1765" s="13">
        <v>13.126891344629236</v>
      </c>
      <c r="L1765" s="13">
        <v>12.645945669006291</v>
      </c>
      <c r="M1765" s="13">
        <v>24.521849861115051</v>
      </c>
      <c r="N1765" s="13">
        <v>6.3379184881278281</v>
      </c>
      <c r="O1765" s="13">
        <v>4.090988320756157</v>
      </c>
      <c r="P1765" s="17">
        <v>13.687584859932935</v>
      </c>
      <c r="Q1765" s="17"/>
      <c r="R1765" s="18">
        <f t="shared" si="55"/>
        <v>8.8725631507028364</v>
      </c>
      <c r="S1765">
        <f t="shared" si="56"/>
        <v>18.502606569163035</v>
      </c>
      <c r="T1765" s="3">
        <v>7376.557740209566</v>
      </c>
      <c r="U1765">
        <v>3589.8329441078204</v>
      </c>
      <c r="V1765">
        <v>0.5044125828135293</v>
      </c>
      <c r="Y1765">
        <v>1825.3429305278296</v>
      </c>
      <c r="Z1765">
        <v>9410.6760135859076</v>
      </c>
    </row>
    <row r="1766" spans="1:26" ht="92.25" x14ac:dyDescent="1.35">
      <c r="A1766" t="s">
        <v>1766</v>
      </c>
      <c r="B1766" s="11">
        <v>15117</v>
      </c>
      <c r="C1766" s="11">
        <v>18703</v>
      </c>
      <c r="D1766" s="11">
        <v>8971</v>
      </c>
      <c r="E1766" s="11">
        <v>7351</v>
      </c>
      <c r="F1766" s="11">
        <v>13449</v>
      </c>
      <c r="G1766" s="11">
        <v>622</v>
      </c>
      <c r="H1766" s="11">
        <v>3461</v>
      </c>
      <c r="I1766" s="13">
        <v>13.754603840129505</v>
      </c>
      <c r="J1766" s="13">
        <v>10.213620117977344</v>
      </c>
      <c r="K1766" s="13">
        <v>9.7950452541213302</v>
      </c>
      <c r="L1766" s="13">
        <v>18.459869121209774</v>
      </c>
      <c r="M1766" s="13">
        <v>19.991923548358127</v>
      </c>
      <c r="N1766" s="13">
        <v>16.428481636377281</v>
      </c>
      <c r="O1766" s="13">
        <v>17.587702888350087</v>
      </c>
      <c r="P1766" s="17">
        <v>15.175892343789068</v>
      </c>
      <c r="Q1766" s="17"/>
      <c r="R1766" s="18">
        <f t="shared" si="55"/>
        <v>10.360870634558969</v>
      </c>
      <c r="S1766">
        <f t="shared" si="56"/>
        <v>19.990914053019168</v>
      </c>
      <c r="T1766" s="3">
        <v>6658.2082308615236</v>
      </c>
      <c r="U1766">
        <v>3100.0308230918249</v>
      </c>
      <c r="V1766">
        <v>0.18608034224598669</v>
      </c>
      <c r="Y1766">
        <v>1430.2864169423856</v>
      </c>
      <c r="Z1766">
        <v>8276.9388727542064</v>
      </c>
    </row>
    <row r="1767" spans="1:26" ht="92.25" x14ac:dyDescent="1.35">
      <c r="A1767" t="s">
        <v>1767</v>
      </c>
      <c r="B1767" s="11">
        <v>11752</v>
      </c>
      <c r="C1767" s="11">
        <v>8744</v>
      </c>
      <c r="D1767" s="11">
        <v>3313</v>
      </c>
      <c r="E1767" s="11">
        <v>19808</v>
      </c>
      <c r="F1767" s="11">
        <v>14629</v>
      </c>
      <c r="G1767" s="11">
        <v>8197</v>
      </c>
      <c r="H1767" s="11">
        <v>9910</v>
      </c>
      <c r="I1767" s="13">
        <v>17.055966294891331</v>
      </c>
      <c r="J1767" s="13">
        <v>21.66871467789213</v>
      </c>
      <c r="K1767" s="13">
        <v>6.8643377530627934</v>
      </c>
      <c r="L1767" s="13">
        <v>18.334261858719081</v>
      </c>
      <c r="M1767" s="13">
        <v>10.810588327830061</v>
      </c>
      <c r="N1767" s="13">
        <v>5.7111768291772407</v>
      </c>
      <c r="O1767" s="13">
        <v>13.429467749709863</v>
      </c>
      <c r="P1767" s="17">
        <v>13.410644784468928</v>
      </c>
      <c r="Q1767" s="17"/>
      <c r="R1767" s="18">
        <f t="shared" si="55"/>
        <v>8.5956230752388301</v>
      </c>
      <c r="S1767">
        <f t="shared" si="56"/>
        <v>18.225666493699027</v>
      </c>
      <c r="T1767" s="3">
        <v>6668.8571896336089</v>
      </c>
      <c r="U1767">
        <v>3496.2003994894035</v>
      </c>
      <c r="V1767">
        <v>0.12097075341443997</v>
      </c>
      <c r="Y1767">
        <v>2043.0828947218647</v>
      </c>
      <c r="Z1767">
        <v>8900.6857019196304</v>
      </c>
    </row>
    <row r="1768" spans="1:26" ht="92.25" x14ac:dyDescent="1.35">
      <c r="A1768" t="s">
        <v>1768</v>
      </c>
      <c r="B1768" s="11">
        <v>6597</v>
      </c>
      <c r="C1768" s="11">
        <v>4012</v>
      </c>
      <c r="D1768" s="11">
        <v>8775</v>
      </c>
      <c r="E1768" s="11">
        <v>766</v>
      </c>
      <c r="F1768" s="11">
        <v>17471</v>
      </c>
      <c r="G1768" s="11">
        <v>18065</v>
      </c>
      <c r="H1768" s="11">
        <v>7463</v>
      </c>
      <c r="I1768" s="13">
        <v>17.844254361585023</v>
      </c>
      <c r="J1768" s="13">
        <v>22.185667438828649</v>
      </c>
      <c r="K1768" s="13">
        <v>8.3460439518705503</v>
      </c>
      <c r="L1768" s="13">
        <v>17.629442442920322</v>
      </c>
      <c r="M1768" s="13">
        <v>20.438501493973753</v>
      </c>
      <c r="N1768" s="13">
        <v>14.603641270420715</v>
      </c>
      <c r="O1768" s="13">
        <v>6.017423446098519</v>
      </c>
      <c r="P1768" s="17">
        <v>15.294996343671075</v>
      </c>
      <c r="Q1768" s="17"/>
      <c r="R1768" s="18">
        <f t="shared" si="55"/>
        <v>10.479974634440977</v>
      </c>
      <c r="S1768">
        <f t="shared" si="56"/>
        <v>20.110018052901175</v>
      </c>
      <c r="T1768" s="3">
        <v>6428.6317918636696</v>
      </c>
      <c r="U1768">
        <v>2892.4980450390967</v>
      </c>
      <c r="V1768">
        <v>0.42103920350200497</v>
      </c>
      <c r="Y1768">
        <v>1224.4428507869452</v>
      </c>
      <c r="Z1768">
        <v>7835.0212705577196</v>
      </c>
    </row>
    <row r="1769" spans="1:26" ht="92.25" x14ac:dyDescent="1.35">
      <c r="A1769" t="s">
        <v>1769</v>
      </c>
      <c r="B1769" s="11">
        <v>16501</v>
      </c>
      <c r="C1769" s="11">
        <v>3188</v>
      </c>
      <c r="D1769" s="11">
        <v>1465</v>
      </c>
      <c r="E1769" s="11">
        <v>2468</v>
      </c>
      <c r="F1769" s="11">
        <v>14046</v>
      </c>
      <c r="G1769" s="11">
        <v>2945</v>
      </c>
      <c r="H1769" s="11">
        <v>15249</v>
      </c>
      <c r="I1769" s="13">
        <v>24.477646989895092</v>
      </c>
      <c r="J1769" s="13">
        <v>13.043698647449744</v>
      </c>
      <c r="K1769" s="13">
        <v>9.0560626024974411</v>
      </c>
      <c r="L1769" s="13">
        <v>15.356587921607973</v>
      </c>
      <c r="M1769" s="13">
        <v>13.322930632647967</v>
      </c>
      <c r="N1769" s="13">
        <v>21.365194511718958</v>
      </c>
      <c r="O1769" s="13">
        <v>20.703102513803785</v>
      </c>
      <c r="P1769" s="17">
        <v>16.760746259945851</v>
      </c>
      <c r="Q1769" s="17"/>
      <c r="R1769" s="18">
        <f t="shared" si="55"/>
        <v>11.945724550715752</v>
      </c>
      <c r="S1769">
        <f t="shared" si="56"/>
        <v>21.575767969175949</v>
      </c>
      <c r="T1769" s="3">
        <v>6228.1931156136307</v>
      </c>
      <c r="U1769">
        <v>2558.3844444693277</v>
      </c>
      <c r="V1769">
        <v>-1.7562661014380865</v>
      </c>
      <c r="Y1769">
        <v>806.07302782665238</v>
      </c>
      <c r="Z1769">
        <v>7210.5398470881355</v>
      </c>
    </row>
    <row r="1770" spans="1:26" ht="92.25" x14ac:dyDescent="1.35">
      <c r="A1770" t="s">
        <v>1770</v>
      </c>
      <c r="B1770" s="11">
        <v>3054</v>
      </c>
      <c r="C1770" s="11">
        <v>166</v>
      </c>
      <c r="D1770" s="11">
        <v>11566</v>
      </c>
      <c r="E1770" s="11">
        <v>4093</v>
      </c>
      <c r="F1770" s="11">
        <v>3049</v>
      </c>
      <c r="G1770" s="11">
        <v>1376</v>
      </c>
      <c r="H1770" s="11">
        <v>12082</v>
      </c>
      <c r="I1770" s="13">
        <v>5.556791651596388</v>
      </c>
      <c r="J1770" s="13">
        <v>8.4855852528087894</v>
      </c>
      <c r="K1770" s="13">
        <v>14.175875980775416</v>
      </c>
      <c r="L1770" s="13">
        <v>10.917241222111283</v>
      </c>
      <c r="M1770" s="13">
        <v>16.561677798730774</v>
      </c>
      <c r="N1770" s="13">
        <v>7.75016678982049</v>
      </c>
      <c r="O1770" s="13">
        <v>9.9900257766219163</v>
      </c>
      <c r="P1770" s="17">
        <v>10.491052067495007</v>
      </c>
      <c r="Q1770" s="17"/>
      <c r="R1770" s="18">
        <f t="shared" si="55"/>
        <v>5.6760303582649083</v>
      </c>
      <c r="S1770">
        <f t="shared" si="56"/>
        <v>15.306073776725105</v>
      </c>
      <c r="T1770" s="3">
        <v>4173.2997292797527</v>
      </c>
      <c r="U1770">
        <v>1620.5867290164615</v>
      </c>
      <c r="V1770">
        <v>0.6430082066799514</v>
      </c>
      <c r="Y1770">
        <v>399.04967947558362</v>
      </c>
      <c r="Z1770">
        <v>4690.4644039163759</v>
      </c>
    </row>
    <row r="1771" spans="1:26" ht="92.25" x14ac:dyDescent="1.35">
      <c r="A1771" t="s">
        <v>1771</v>
      </c>
      <c r="B1771" s="11">
        <v>12830</v>
      </c>
      <c r="C1771" s="11">
        <v>13452</v>
      </c>
      <c r="D1771" s="11">
        <v>607</v>
      </c>
      <c r="E1771" s="11">
        <v>6911</v>
      </c>
      <c r="F1771" s="11">
        <v>15279</v>
      </c>
      <c r="G1771" s="11">
        <v>7396</v>
      </c>
      <c r="H1771" s="11">
        <v>12052</v>
      </c>
      <c r="I1771" s="13">
        <v>13.539999704777177</v>
      </c>
      <c r="J1771" s="13">
        <v>8.7303797675355845</v>
      </c>
      <c r="K1771" s="13">
        <v>31.033761538638977</v>
      </c>
      <c r="L1771" s="13">
        <v>24.644638122139988</v>
      </c>
      <c r="M1771" s="13">
        <v>15.236900558210765</v>
      </c>
      <c r="N1771" s="13">
        <v>15.381264064790077</v>
      </c>
      <c r="O1771" s="13">
        <v>6.4542329621385601</v>
      </c>
      <c r="P1771" s="17">
        <v>16.43159667403302</v>
      </c>
      <c r="Q1771" s="17"/>
      <c r="R1771" s="18">
        <f t="shared" si="55"/>
        <v>11.616574964802922</v>
      </c>
      <c r="S1771">
        <f t="shared" si="56"/>
        <v>21.246618383263119</v>
      </c>
      <c r="T1771" s="3">
        <v>6132.8035285976339</v>
      </c>
      <c r="U1771">
        <v>3139.2802257877647</v>
      </c>
      <c r="V1771">
        <v>0.43798536353278905</v>
      </c>
      <c r="Y1771">
        <v>1761.6774630403011</v>
      </c>
      <c r="Z1771">
        <v>8068.0549273947454</v>
      </c>
    </row>
    <row r="1772" spans="1:26" ht="92.25" x14ac:dyDescent="1.35">
      <c r="A1772" t="s">
        <v>1772</v>
      </c>
      <c r="B1772" s="11">
        <v>7897</v>
      </c>
      <c r="C1772" s="11">
        <v>9022</v>
      </c>
      <c r="D1772" s="11">
        <v>12607</v>
      </c>
      <c r="E1772" s="11">
        <v>13276</v>
      </c>
      <c r="F1772" s="11">
        <v>5079</v>
      </c>
      <c r="G1772" s="11">
        <v>9435</v>
      </c>
      <c r="H1772" s="11">
        <v>6490</v>
      </c>
      <c r="I1772" s="13">
        <v>13.972615378195741</v>
      </c>
      <c r="J1772" s="13">
        <v>14.609915135572439</v>
      </c>
      <c r="K1772" s="13">
        <v>20.277843745970408</v>
      </c>
      <c r="L1772" s="13">
        <v>29.035492859721</v>
      </c>
      <c r="M1772" s="13">
        <v>26.283567894370492</v>
      </c>
      <c r="N1772" s="13">
        <v>24.284968028001678</v>
      </c>
      <c r="O1772" s="13">
        <v>15.305767133779003</v>
      </c>
      <c r="P1772" s="17">
        <v>20.538595739372965</v>
      </c>
      <c r="Q1772" s="17"/>
      <c r="R1772" s="18">
        <f t="shared" si="55"/>
        <v>15.723574030142867</v>
      </c>
      <c r="S1772">
        <f t="shared" si="56"/>
        <v>25.353617448603064</v>
      </c>
      <c r="T1772" s="3">
        <v>5131.9419695437091</v>
      </c>
      <c r="U1772">
        <v>2924.0419628265704</v>
      </c>
      <c r="V1772">
        <v>0.62040726334089413</v>
      </c>
      <c r="Y1772">
        <v>1940.3657592400582</v>
      </c>
      <c r="Z1772">
        <v>7217.554737199338</v>
      </c>
    </row>
    <row r="1773" spans="1:26" ht="92.25" x14ac:dyDescent="1.35">
      <c r="A1773" t="s">
        <v>1773</v>
      </c>
      <c r="B1773" s="11">
        <v>3976</v>
      </c>
      <c r="C1773" s="11">
        <v>10107</v>
      </c>
      <c r="D1773" s="11">
        <v>5808</v>
      </c>
      <c r="E1773" s="11">
        <v>7716</v>
      </c>
      <c r="F1773" s="11">
        <v>2649</v>
      </c>
      <c r="G1773" s="11">
        <v>13643</v>
      </c>
      <c r="H1773" s="11">
        <v>3791</v>
      </c>
      <c r="I1773" s="13">
        <v>25.17283487866333</v>
      </c>
      <c r="J1773" s="13">
        <v>18.547026276050055</v>
      </c>
      <c r="K1773" s="13">
        <v>19.322361019070083</v>
      </c>
      <c r="L1773" s="13">
        <v>18.909845570672566</v>
      </c>
      <c r="M1773" s="13">
        <v>3.7137497534733441</v>
      </c>
      <c r="N1773" s="13">
        <v>18.694793355238417</v>
      </c>
      <c r="O1773" s="13">
        <v>16.144094647419845</v>
      </c>
      <c r="P1773" s="17">
        <v>17.214957928655377</v>
      </c>
      <c r="Q1773" s="17"/>
      <c r="R1773" s="18">
        <f t="shared" si="55"/>
        <v>12.399936219425278</v>
      </c>
      <c r="S1773">
        <f t="shared" si="56"/>
        <v>22.029979637885475</v>
      </c>
      <c r="T1773" s="3">
        <v>4425.6233103162822</v>
      </c>
      <c r="U1773">
        <v>2184.1296104784706</v>
      </c>
      <c r="V1773">
        <v>0.41219436752726324</v>
      </c>
      <c r="Y1773">
        <v>1148.7955994112344</v>
      </c>
      <c r="Z1773">
        <v>5699.6753038980851</v>
      </c>
    </row>
    <row r="1774" spans="1:26" ht="92.25" x14ac:dyDescent="1.35">
      <c r="A1774" t="s">
        <v>1774</v>
      </c>
      <c r="B1774" s="11">
        <v>1639</v>
      </c>
      <c r="C1774" s="11">
        <v>11505</v>
      </c>
      <c r="D1774" s="11">
        <v>15902</v>
      </c>
      <c r="E1774" s="11">
        <v>16734</v>
      </c>
      <c r="F1774" s="11">
        <v>8932</v>
      </c>
      <c r="G1774" s="11">
        <v>59</v>
      </c>
      <c r="H1774" s="11">
        <v>11306</v>
      </c>
      <c r="I1774" s="13">
        <v>11.552082190322473</v>
      </c>
      <c r="J1774" s="13">
        <v>21.894637935458736</v>
      </c>
      <c r="K1774" s="13">
        <v>11.804616246884532</v>
      </c>
      <c r="L1774" s="13">
        <v>15.999280327051824</v>
      </c>
      <c r="M1774" s="13">
        <v>13.48683370326081</v>
      </c>
      <c r="N1774" s="13">
        <v>24.862583102010728</v>
      </c>
      <c r="O1774" s="13">
        <v>12.906440065148749</v>
      </c>
      <c r="P1774" s="17">
        <v>16.072353367162552</v>
      </c>
      <c r="Q1774" s="17"/>
      <c r="R1774" s="18">
        <f t="shared" si="55"/>
        <v>11.257331657932454</v>
      </c>
      <c r="S1774">
        <f t="shared" si="56"/>
        <v>20.887375076392651</v>
      </c>
      <c r="T1774" s="3">
        <v>6569.9061541258316</v>
      </c>
      <c r="U1774">
        <v>3026.8418328753351</v>
      </c>
      <c r="V1774">
        <v>-2.2400672605726868</v>
      </c>
      <c r="Y1774">
        <v>1361.4665649529466</v>
      </c>
      <c r="Z1774">
        <v>8117.317770702708</v>
      </c>
    </row>
    <row r="1775" spans="1:26" ht="92.25" x14ac:dyDescent="1.35">
      <c r="A1775" t="s">
        <v>1775</v>
      </c>
      <c r="B1775" s="11">
        <v>9664</v>
      </c>
      <c r="C1775" s="11">
        <v>14377</v>
      </c>
      <c r="D1775" s="11">
        <v>5651</v>
      </c>
      <c r="E1775" s="11">
        <v>11141</v>
      </c>
      <c r="F1775" s="11">
        <v>16161</v>
      </c>
      <c r="G1775" s="11">
        <v>19185</v>
      </c>
      <c r="H1775" s="11">
        <v>10620</v>
      </c>
      <c r="I1775" s="13">
        <v>13.349430257766373</v>
      </c>
      <c r="J1775" s="13">
        <v>15.291880826394063</v>
      </c>
      <c r="K1775" s="13">
        <v>11.272197272420625</v>
      </c>
      <c r="L1775" s="13">
        <v>24.790393622278582</v>
      </c>
      <c r="M1775" s="13">
        <v>17.121702073013022</v>
      </c>
      <c r="N1775" s="13">
        <v>17.477808614932002</v>
      </c>
      <c r="O1775" s="13">
        <v>8.2306233623758498</v>
      </c>
      <c r="P1775" s="17">
        <v>15.362005147025789</v>
      </c>
      <c r="Q1775" s="17"/>
      <c r="R1775" s="18">
        <f t="shared" si="55"/>
        <v>10.54698343779569</v>
      </c>
      <c r="S1775">
        <f t="shared" si="56"/>
        <v>20.177026856255885</v>
      </c>
      <c r="T1775" s="3">
        <v>7107.9577969286875</v>
      </c>
      <c r="U1775">
        <v>3974.7078645516954</v>
      </c>
      <c r="V1775">
        <v>0.2340243554499466</v>
      </c>
      <c r="Y1775">
        <v>2564.0888779371217</v>
      </c>
      <c r="Z1775">
        <v>9873.2199562620153</v>
      </c>
    </row>
    <row r="1776" spans="1:26" ht="92.25" x14ac:dyDescent="1.35">
      <c r="A1776" t="s">
        <v>1776</v>
      </c>
      <c r="B1776" s="11">
        <v>12723</v>
      </c>
      <c r="C1776" s="11">
        <v>19686</v>
      </c>
      <c r="D1776" s="11">
        <v>16040</v>
      </c>
      <c r="E1776" s="11">
        <v>13376</v>
      </c>
      <c r="F1776" s="11">
        <v>18993</v>
      </c>
      <c r="G1776" s="11">
        <v>7655</v>
      </c>
      <c r="H1776" s="11">
        <v>17113</v>
      </c>
      <c r="I1776" s="13">
        <v>12.242850468188433</v>
      </c>
      <c r="J1776" s="13">
        <v>16.574961975344195</v>
      </c>
      <c r="K1776" s="13">
        <v>20.58302396097594</v>
      </c>
      <c r="L1776" s="13">
        <v>13.945789449908235</v>
      </c>
      <c r="M1776" s="13">
        <v>23.403563264293826</v>
      </c>
      <c r="N1776" s="13">
        <v>16.056768647105855</v>
      </c>
      <c r="O1776" s="13">
        <v>2.7660342840939549</v>
      </c>
      <c r="P1776" s="17">
        <v>15.08185600713006</v>
      </c>
      <c r="Q1776" s="17"/>
      <c r="R1776" s="18">
        <f t="shared" si="55"/>
        <v>10.266834297899962</v>
      </c>
      <c r="S1776">
        <f t="shared" si="56"/>
        <v>19.896877716360159</v>
      </c>
      <c r="T1776" s="3">
        <v>8308.6611973942963</v>
      </c>
      <c r="U1776">
        <v>4834.9354729815614</v>
      </c>
      <c r="V1776">
        <v>-0.49194113671546802</v>
      </c>
      <c r="Y1776">
        <v>3289.2373416381852</v>
      </c>
      <c r="Z1776">
        <v>11833.054780085486</v>
      </c>
    </row>
    <row r="1777" spans="1:26" ht="92.25" x14ac:dyDescent="1.35">
      <c r="A1777" t="s">
        <v>1777</v>
      </c>
      <c r="B1777" s="11">
        <v>16466</v>
      </c>
      <c r="C1777" s="11">
        <v>15404</v>
      </c>
      <c r="D1777" s="11">
        <v>3923</v>
      </c>
      <c r="E1777" s="11">
        <v>3761</v>
      </c>
      <c r="F1777" s="11">
        <v>8529</v>
      </c>
      <c r="G1777" s="11">
        <v>12674</v>
      </c>
      <c r="H1777" s="11">
        <v>16486</v>
      </c>
      <c r="I1777" s="13">
        <v>14.946788724727615</v>
      </c>
      <c r="J1777" s="13">
        <v>26.384775841150464</v>
      </c>
      <c r="K1777" s="13">
        <v>13.648970706364945</v>
      </c>
      <c r="L1777" s="13">
        <v>14.222123595868851</v>
      </c>
      <c r="M1777" s="13">
        <v>12.955097704267445</v>
      </c>
      <c r="N1777" s="13">
        <v>33.551807076695972</v>
      </c>
      <c r="O1777" s="13">
        <v>27.334735279281904</v>
      </c>
      <c r="P1777" s="17">
        <v>20.434899846908174</v>
      </c>
      <c r="Q1777" s="17"/>
      <c r="R1777" s="18">
        <f t="shared" si="55"/>
        <v>15.619878137678075</v>
      </c>
      <c r="S1777">
        <f t="shared" si="56"/>
        <v>25.249921556138272</v>
      </c>
      <c r="T1777" s="3">
        <v>6870.1148795359259</v>
      </c>
      <c r="U1777">
        <v>3539.3594522097769</v>
      </c>
      <c r="V1777">
        <v>-0.99066710390616208</v>
      </c>
      <c r="Y1777">
        <v>2006.9610406427869</v>
      </c>
      <c r="Z1777">
        <v>9071.5176421712567</v>
      </c>
    </row>
    <row r="1778" spans="1:26" ht="92.25" x14ac:dyDescent="1.35">
      <c r="A1778" t="s">
        <v>1778</v>
      </c>
      <c r="B1778" s="11">
        <v>5991</v>
      </c>
      <c r="C1778" s="11">
        <v>2261</v>
      </c>
      <c r="D1778" s="11">
        <v>19627</v>
      </c>
      <c r="E1778" s="11">
        <v>5675</v>
      </c>
      <c r="F1778" s="11">
        <v>17649</v>
      </c>
      <c r="G1778" s="11">
        <v>14986</v>
      </c>
      <c r="H1778" s="11">
        <v>15202</v>
      </c>
      <c r="I1778" s="13">
        <v>9.0302016712945825</v>
      </c>
      <c r="J1778" s="13">
        <v>7.6713309574821835</v>
      </c>
      <c r="K1778" s="13">
        <v>16.044706826856732</v>
      </c>
      <c r="L1778" s="13">
        <v>12.360100716489269</v>
      </c>
      <c r="M1778" s="13">
        <v>25.420005230127462</v>
      </c>
      <c r="N1778" s="13">
        <v>28.136248026426131</v>
      </c>
      <c r="O1778" s="13">
        <v>14.764795402841568</v>
      </c>
      <c r="P1778" s="17">
        <v>16.203912690216846</v>
      </c>
      <c r="Q1778" s="17"/>
      <c r="R1778" s="18">
        <f t="shared" si="55"/>
        <v>11.388890980986748</v>
      </c>
      <c r="S1778">
        <f t="shared" si="56"/>
        <v>21.018934399446945</v>
      </c>
      <c r="T1778" s="3">
        <v>7591.8599720594211</v>
      </c>
      <c r="U1778">
        <v>3727.6738974766995</v>
      </c>
      <c r="V1778">
        <v>1.6149260773090646</v>
      </c>
      <c r="Y1778">
        <v>1929.762881036791</v>
      </c>
      <c r="Z1778">
        <v>9736.4917966259036</v>
      </c>
    </row>
    <row r="1779" spans="1:26" ht="92.25" x14ac:dyDescent="1.35">
      <c r="A1779" t="s">
        <v>1779</v>
      </c>
      <c r="B1779" s="11">
        <v>17884</v>
      </c>
      <c r="C1779" s="11">
        <v>13400</v>
      </c>
      <c r="D1779" s="11">
        <v>13611</v>
      </c>
      <c r="E1779" s="11">
        <v>19648</v>
      </c>
      <c r="F1779" s="11">
        <v>19346</v>
      </c>
      <c r="G1779" s="11">
        <v>1773</v>
      </c>
      <c r="H1779" s="11">
        <v>1128</v>
      </c>
      <c r="I1779" s="13">
        <v>21.985663544032278</v>
      </c>
      <c r="J1779" s="13">
        <v>23.372224945907082</v>
      </c>
      <c r="K1779" s="13">
        <v>11.682113154904251</v>
      </c>
      <c r="L1779" s="13">
        <v>14.772055378043472</v>
      </c>
      <c r="M1779" s="13">
        <v>18.277773119759459</v>
      </c>
      <c r="N1779" s="13">
        <v>13.20333017582699</v>
      </c>
      <c r="O1779" s="13">
        <v>8.4225297106410046</v>
      </c>
      <c r="P1779" s="17">
        <v>15.959384289873503</v>
      </c>
      <c r="Q1779" s="17"/>
      <c r="R1779" s="18">
        <f t="shared" si="55"/>
        <v>11.144362580643405</v>
      </c>
      <c r="S1779">
        <f t="shared" si="56"/>
        <v>20.7744059991036</v>
      </c>
      <c r="T1779" s="3">
        <v>8359.2482009345149</v>
      </c>
      <c r="U1779">
        <v>3973.2484011964602</v>
      </c>
      <c r="V1779">
        <v>-1.9375784177100286</v>
      </c>
      <c r="Y1779">
        <v>1918.4586524962069</v>
      </c>
      <c r="Z1779">
        <v>10514.294835328134</v>
      </c>
    </row>
    <row r="1780" spans="1:26" ht="92.25" x14ac:dyDescent="1.35">
      <c r="A1780" t="s">
        <v>1780</v>
      </c>
      <c r="B1780" s="11">
        <v>5962</v>
      </c>
      <c r="C1780" s="11">
        <v>9379</v>
      </c>
      <c r="D1780" s="11">
        <v>9656</v>
      </c>
      <c r="E1780" s="11">
        <v>9607</v>
      </c>
      <c r="F1780" s="11">
        <v>3852</v>
      </c>
      <c r="G1780" s="11">
        <v>17802</v>
      </c>
      <c r="H1780" s="11">
        <v>10233</v>
      </c>
      <c r="I1780" s="13">
        <v>11.627017931574938</v>
      </c>
      <c r="J1780" s="13">
        <v>16.867336952063205</v>
      </c>
      <c r="K1780" s="13">
        <v>15.756581499658088</v>
      </c>
      <c r="L1780" s="13">
        <v>5.3371260511702037</v>
      </c>
      <c r="M1780" s="13">
        <v>16.666730588161766</v>
      </c>
      <c r="N1780" s="13">
        <v>11.558847097765788</v>
      </c>
      <c r="O1780" s="13">
        <v>16.507303819315783</v>
      </c>
      <c r="P1780" s="17">
        <v>13.474420562815682</v>
      </c>
      <c r="Q1780" s="17"/>
      <c r="R1780" s="18">
        <f t="shared" si="55"/>
        <v>8.6593988535855839</v>
      </c>
      <c r="S1780">
        <f t="shared" si="56"/>
        <v>18.289442272045783</v>
      </c>
      <c r="T1780" s="3">
        <v>5733.1817481398739</v>
      </c>
      <c r="U1780">
        <v>3044.998016565683</v>
      </c>
      <c r="V1780">
        <v>0.39451947486668359</v>
      </c>
      <c r="Y1780">
        <v>1820.0044538356506</v>
      </c>
      <c r="Z1780">
        <v>7715.4498250955858</v>
      </c>
    </row>
    <row r="1781" spans="1:26" ht="92.25" x14ac:dyDescent="1.35">
      <c r="A1781" t="s">
        <v>1781</v>
      </c>
      <c r="B1781" s="11">
        <v>7875</v>
      </c>
      <c r="C1781" s="11">
        <v>16466</v>
      </c>
      <c r="D1781" s="11">
        <v>6186</v>
      </c>
      <c r="E1781" s="11">
        <v>7243</v>
      </c>
      <c r="F1781" s="11">
        <v>5040</v>
      </c>
      <c r="G1781" s="11">
        <v>4099</v>
      </c>
      <c r="H1781" s="11">
        <v>16941</v>
      </c>
      <c r="I1781" s="13">
        <v>20.080065350323693</v>
      </c>
      <c r="J1781" s="13">
        <v>14.192147856427027</v>
      </c>
      <c r="K1781" s="13">
        <v>16.115451509707274</v>
      </c>
      <c r="L1781" s="13">
        <v>9.8500087594466645</v>
      </c>
      <c r="M1781" s="13">
        <v>26.346604069093189</v>
      </c>
      <c r="N1781" s="13">
        <v>16.406884912711092</v>
      </c>
      <c r="O1781" s="13">
        <v>15.812579099710954</v>
      </c>
      <c r="P1781" s="17">
        <v>16.971963079631415</v>
      </c>
      <c r="Q1781" s="17"/>
      <c r="R1781" s="18">
        <f t="shared" si="55"/>
        <v>12.156941370401317</v>
      </c>
      <c r="S1781">
        <f t="shared" si="56"/>
        <v>21.786984788861513</v>
      </c>
      <c r="T1781" s="3">
        <v>5944.2988330861363</v>
      </c>
      <c r="U1781">
        <v>2925.1439538821965</v>
      </c>
      <c r="V1781">
        <v>-1.0645999282132834</v>
      </c>
      <c r="Y1781">
        <v>1524.4112383496563</v>
      </c>
      <c r="Z1781">
        <v>7636.9488449367127</v>
      </c>
    </row>
    <row r="1782" spans="1:26" ht="92.25" x14ac:dyDescent="1.35">
      <c r="A1782" t="s">
        <v>1782</v>
      </c>
      <c r="B1782" s="11">
        <v>18592</v>
      </c>
      <c r="C1782" s="11">
        <v>11176</v>
      </c>
      <c r="D1782" s="11">
        <v>4061</v>
      </c>
      <c r="E1782" s="11">
        <v>19208</v>
      </c>
      <c r="F1782" s="11">
        <v>3341</v>
      </c>
      <c r="G1782" s="11">
        <v>13576</v>
      </c>
      <c r="H1782" s="11">
        <v>15903</v>
      </c>
      <c r="I1782" s="13">
        <v>12.709294797555053</v>
      </c>
      <c r="J1782" s="13">
        <v>19.012302287133735</v>
      </c>
      <c r="K1782" s="13">
        <v>12.944249712048263</v>
      </c>
      <c r="L1782" s="13">
        <v>11.953357346105205</v>
      </c>
      <c r="M1782" s="13">
        <v>23.741158871252107</v>
      </c>
      <c r="N1782" s="13">
        <v>14.701290115243768</v>
      </c>
      <c r="O1782" s="13">
        <v>19.206589279173844</v>
      </c>
      <c r="P1782" s="17">
        <v>16.324034629787423</v>
      </c>
      <c r="Q1782" s="17"/>
      <c r="R1782" s="18">
        <f t="shared" si="55"/>
        <v>11.509012920557325</v>
      </c>
      <c r="S1782">
        <f t="shared" si="56"/>
        <v>21.139056339017522</v>
      </c>
      <c r="T1782" s="3">
        <v>7719.0663562412383</v>
      </c>
      <c r="U1782">
        <v>3931.8415535197491</v>
      </c>
      <c r="V1782">
        <v>-1.0171311259909999</v>
      </c>
      <c r="Y1782">
        <v>2182.9884516810657</v>
      </c>
      <c r="Z1782">
        <v>10120.524015613872</v>
      </c>
    </row>
    <row r="1783" spans="1:26" ht="92.25" x14ac:dyDescent="1.35">
      <c r="A1783" t="s">
        <v>1783</v>
      </c>
      <c r="B1783" s="11">
        <v>9858</v>
      </c>
      <c r="C1783" s="11">
        <v>108</v>
      </c>
      <c r="D1783" s="11">
        <v>12020</v>
      </c>
      <c r="E1783" s="11">
        <v>13488</v>
      </c>
      <c r="F1783" s="11">
        <v>14650</v>
      </c>
      <c r="G1783" s="11">
        <v>19287</v>
      </c>
      <c r="H1783" s="11">
        <v>13468</v>
      </c>
      <c r="I1783" s="13">
        <v>14.242446847440345</v>
      </c>
      <c r="J1783" s="13">
        <v>19.310051626372083</v>
      </c>
      <c r="K1783" s="13">
        <v>29.089753717773007</v>
      </c>
      <c r="L1783" s="13">
        <v>15.800398153836827</v>
      </c>
      <c r="M1783" s="13">
        <v>16.602702393906483</v>
      </c>
      <c r="N1783" s="13">
        <v>23.80700749827048</v>
      </c>
      <c r="O1783" s="13">
        <v>20.523016288577292</v>
      </c>
      <c r="P1783" s="17">
        <v>19.910768075168075</v>
      </c>
      <c r="Q1783" s="17"/>
      <c r="R1783" s="18">
        <f t="shared" si="55"/>
        <v>15.095746365937977</v>
      </c>
      <c r="S1783">
        <f t="shared" si="56"/>
        <v>24.725789784398174</v>
      </c>
      <c r="T1783" s="3">
        <v>7324.8425993559895</v>
      </c>
      <c r="U1783">
        <v>3796.7873510285949</v>
      </c>
      <c r="V1783">
        <v>-0.27519604373082984</v>
      </c>
      <c r="Y1783">
        <v>2174.9103004002336</v>
      </c>
      <c r="Z1783">
        <v>9707.0645726054736</v>
      </c>
    </row>
    <row r="1784" spans="1:26" ht="92.25" x14ac:dyDescent="1.35">
      <c r="A1784" t="s">
        <v>1784</v>
      </c>
      <c r="B1784" s="11">
        <v>6614</v>
      </c>
      <c r="C1784" s="11">
        <v>19543</v>
      </c>
      <c r="D1784" s="11">
        <v>5956</v>
      </c>
      <c r="E1784" s="11">
        <v>13192</v>
      </c>
      <c r="F1784" s="11">
        <v>15177</v>
      </c>
      <c r="G1784" s="11">
        <v>14640</v>
      </c>
      <c r="H1784" s="11">
        <v>10342</v>
      </c>
      <c r="I1784" s="13">
        <v>15.356776591153992</v>
      </c>
      <c r="J1784" s="13">
        <v>9.8686063073158685</v>
      </c>
      <c r="K1784" s="13">
        <v>-2.5491421032655293</v>
      </c>
      <c r="L1784" s="13">
        <v>23.914250631853893</v>
      </c>
      <c r="M1784" s="13">
        <v>20.966382664208901</v>
      </c>
      <c r="N1784" s="13">
        <v>24.186374014479028</v>
      </c>
      <c r="O1784" s="13">
        <v>17.337064597979424</v>
      </c>
      <c r="P1784" s="17">
        <v>15.582901814817941</v>
      </c>
      <c r="Q1784" s="17"/>
      <c r="R1784" s="18">
        <f t="shared" si="55"/>
        <v>10.767880105587842</v>
      </c>
      <c r="S1784">
        <f t="shared" si="56"/>
        <v>20.397923524048039</v>
      </c>
      <c r="T1784" s="3">
        <v>7134.7060356021666</v>
      </c>
      <c r="U1784">
        <v>3914.2050623770601</v>
      </c>
      <c r="V1784">
        <v>-0.74755917012225837</v>
      </c>
      <c r="Y1784">
        <v>2455.9141264596778</v>
      </c>
      <c r="Z1784">
        <v>9792.550486634058</v>
      </c>
    </row>
    <row r="1785" spans="1:26" ht="92.25" x14ac:dyDescent="1.35">
      <c r="A1785" t="s">
        <v>1785</v>
      </c>
      <c r="B1785" s="11">
        <v>11909</v>
      </c>
      <c r="C1785" s="11">
        <v>4477</v>
      </c>
      <c r="D1785" s="11">
        <v>7221</v>
      </c>
      <c r="E1785" s="11">
        <v>10341</v>
      </c>
      <c r="F1785" s="11">
        <v>3425</v>
      </c>
      <c r="G1785" s="11">
        <v>12271</v>
      </c>
      <c r="H1785" s="11">
        <v>9907</v>
      </c>
      <c r="I1785" s="13">
        <v>26.753451670985811</v>
      </c>
      <c r="J1785" s="13">
        <v>9.6139400090333496</v>
      </c>
      <c r="K1785" s="13">
        <v>19.324657238523198</v>
      </c>
      <c r="L1785" s="13">
        <v>15.206997714418272</v>
      </c>
      <c r="M1785" s="13">
        <v>21.682476163455782</v>
      </c>
      <c r="N1785" s="13">
        <v>26.686791327406119</v>
      </c>
      <c r="O1785" s="13">
        <v>12.475081350260364</v>
      </c>
      <c r="P1785" s="17">
        <v>18.820485067726128</v>
      </c>
      <c r="Q1785" s="17"/>
      <c r="R1785" s="18">
        <f t="shared" si="55"/>
        <v>14.00546335849603</v>
      </c>
      <c r="S1785">
        <f t="shared" si="56"/>
        <v>23.635506776956227</v>
      </c>
      <c r="T1785" s="3">
        <v>5005.4935885890591</v>
      </c>
      <c r="U1785">
        <v>2728.5459265991058</v>
      </c>
      <c r="V1785">
        <v>2.1229880076134577E-2</v>
      </c>
      <c r="Y1785">
        <v>1700.2835961849219</v>
      </c>
      <c r="Z1785">
        <v>6847.4453824466291</v>
      </c>
    </row>
    <row r="1786" spans="1:26" ht="92.25" x14ac:dyDescent="1.35">
      <c r="A1786" t="s">
        <v>1786</v>
      </c>
      <c r="B1786" s="11">
        <v>12317</v>
      </c>
      <c r="C1786" s="11">
        <v>2823</v>
      </c>
      <c r="D1786" s="11">
        <v>1997</v>
      </c>
      <c r="E1786" s="11">
        <v>16306</v>
      </c>
      <c r="F1786" s="11">
        <v>44</v>
      </c>
      <c r="G1786" s="11">
        <v>2824</v>
      </c>
      <c r="H1786" s="11">
        <v>1087</v>
      </c>
      <c r="I1786" s="13">
        <v>15.531243216344222</v>
      </c>
      <c r="J1786" s="13">
        <v>30.329503426692465</v>
      </c>
      <c r="K1786" s="13">
        <v>19.139931428397496</v>
      </c>
      <c r="L1786" s="13">
        <v>4.4335951588506095</v>
      </c>
      <c r="M1786" s="13">
        <v>24.092417132092628</v>
      </c>
      <c r="N1786" s="13">
        <v>12.322678553817191</v>
      </c>
      <c r="O1786" s="13">
        <v>15.545423185991218</v>
      </c>
      <c r="P1786" s="17">
        <v>17.342113157455117</v>
      </c>
      <c r="Q1786" s="17"/>
      <c r="R1786" s="18">
        <f t="shared" si="55"/>
        <v>12.527091448225018</v>
      </c>
      <c r="S1786">
        <f t="shared" si="56"/>
        <v>22.157134866685215</v>
      </c>
      <c r="T1786" s="3">
        <v>5094.5466265947189</v>
      </c>
      <c r="U1786">
        <v>1713.8703166166661</v>
      </c>
      <c r="V1786">
        <v>3.0412365958909504E-2</v>
      </c>
      <c r="Y1786">
        <v>70.969998964955266</v>
      </c>
      <c r="Z1786">
        <v>5309.7052506723448</v>
      </c>
    </row>
    <row r="1787" spans="1:26" ht="92.25" x14ac:dyDescent="1.35">
      <c r="A1787" t="s">
        <v>1787</v>
      </c>
      <c r="B1787" s="11">
        <v>5372</v>
      </c>
      <c r="C1787" s="11">
        <v>7028</v>
      </c>
      <c r="D1787" s="11">
        <v>16127</v>
      </c>
      <c r="E1787" s="11">
        <v>18170</v>
      </c>
      <c r="F1787" s="11">
        <v>1798</v>
      </c>
      <c r="G1787" s="11">
        <v>576</v>
      </c>
      <c r="H1787" s="11">
        <v>8796</v>
      </c>
      <c r="I1787" s="13">
        <v>21.915967746022432</v>
      </c>
      <c r="J1787" s="13">
        <v>10.786119284332454</v>
      </c>
      <c r="K1787" s="13">
        <v>11.973332089499623</v>
      </c>
      <c r="L1787" s="13">
        <v>9.9539848540680467</v>
      </c>
      <c r="M1787" s="13">
        <v>15.701988917838237</v>
      </c>
      <c r="N1787" s="13">
        <v>6.1093473911389076</v>
      </c>
      <c r="O1787" s="13">
        <v>11.433723778296493</v>
      </c>
      <c r="P1787" s="17">
        <v>12.553494865885172</v>
      </c>
      <c r="Q1787" s="17"/>
      <c r="R1787" s="18">
        <f t="shared" si="55"/>
        <v>7.7384731566550737</v>
      </c>
      <c r="S1787">
        <f t="shared" si="56"/>
        <v>17.368516575115272</v>
      </c>
      <c r="T1787" s="3">
        <v>6252.2045833059765</v>
      </c>
      <c r="U1787">
        <v>2650.0830028756282</v>
      </c>
      <c r="V1787">
        <v>0.92718209998565726</v>
      </c>
      <c r="Y1787">
        <v>936.83445008584386</v>
      </c>
      <c r="Z1787">
        <v>7365.9923226372266</v>
      </c>
    </row>
    <row r="1788" spans="1:26" ht="92.25" x14ac:dyDescent="1.35">
      <c r="A1788" t="s">
        <v>1788</v>
      </c>
      <c r="B1788" s="11">
        <v>8466</v>
      </c>
      <c r="C1788" s="11">
        <v>10860</v>
      </c>
      <c r="D1788" s="11">
        <v>10950</v>
      </c>
      <c r="E1788" s="11">
        <v>5913</v>
      </c>
      <c r="F1788" s="11">
        <v>12724</v>
      </c>
      <c r="G1788" s="11">
        <v>15669</v>
      </c>
      <c r="H1788" s="11">
        <v>3197</v>
      </c>
      <c r="I1788" s="13">
        <v>25.769355066062179</v>
      </c>
      <c r="J1788" s="13">
        <v>18.654021249383334</v>
      </c>
      <c r="K1788" s="13">
        <v>10.202780358551937</v>
      </c>
      <c r="L1788" s="13">
        <v>11.434382378565296</v>
      </c>
      <c r="M1788" s="13">
        <v>26.322927287366802</v>
      </c>
      <c r="N1788" s="13">
        <v>16.341146183171141</v>
      </c>
      <c r="O1788" s="13">
        <v>19.983658403974047</v>
      </c>
      <c r="P1788" s="17">
        <v>18.386895846724965</v>
      </c>
      <c r="Q1788" s="17"/>
      <c r="R1788" s="18">
        <f t="shared" si="55"/>
        <v>13.571874137494866</v>
      </c>
      <c r="S1788">
        <f t="shared" si="56"/>
        <v>23.201917555955063</v>
      </c>
      <c r="T1788" s="3">
        <v>5760.2469456244044</v>
      </c>
      <c r="U1788">
        <v>3104.728499967197</v>
      </c>
      <c r="V1788">
        <v>0.97837073553819209</v>
      </c>
      <c r="Y1788">
        <v>1899.3056596611232</v>
      </c>
      <c r="Z1788">
        <v>7822.5822423219843</v>
      </c>
    </row>
    <row r="1789" spans="1:26" ht="92.25" x14ac:dyDescent="1.35">
      <c r="A1789" t="s">
        <v>1789</v>
      </c>
      <c r="B1789" s="11">
        <v>19127</v>
      </c>
      <c r="C1789" s="11">
        <v>13849</v>
      </c>
      <c r="D1789" s="11">
        <v>2375</v>
      </c>
      <c r="E1789" s="11">
        <v>1045</v>
      </c>
      <c r="F1789" s="11">
        <v>18884</v>
      </c>
      <c r="G1789" s="11">
        <v>6209</v>
      </c>
      <c r="H1789" s="11">
        <v>18723</v>
      </c>
      <c r="I1789" s="13">
        <v>25.847043899073991</v>
      </c>
      <c r="J1789" s="13">
        <v>6.3422118818894635</v>
      </c>
      <c r="K1789" s="13">
        <v>25.492505748170863</v>
      </c>
      <c r="L1789" s="13">
        <v>8.3920980806716425</v>
      </c>
      <c r="M1789" s="13">
        <v>13.37750934764115</v>
      </c>
      <c r="N1789" s="13">
        <v>6.5405241794940618</v>
      </c>
      <c r="O1789" s="13">
        <v>16.869635795220997</v>
      </c>
      <c r="P1789" s="17">
        <v>14.694504133166024</v>
      </c>
      <c r="Q1789" s="17"/>
      <c r="R1789" s="18">
        <f t="shared" si="55"/>
        <v>9.8794824239359258</v>
      </c>
      <c r="S1789">
        <f t="shared" si="56"/>
        <v>19.509525842396123</v>
      </c>
      <c r="T1789" s="3">
        <v>8074.7120989655696</v>
      </c>
      <c r="U1789">
        <v>3672.9068174207077</v>
      </c>
      <c r="V1789">
        <v>0.5976608008495532</v>
      </c>
      <c r="Y1789">
        <v>1596.0330396945064</v>
      </c>
      <c r="Z1789">
        <v>9899.2800252881952</v>
      </c>
    </row>
    <row r="1790" spans="1:26" ht="92.25" x14ac:dyDescent="1.35">
      <c r="A1790" t="s">
        <v>1790</v>
      </c>
      <c r="B1790" s="11">
        <v>12813</v>
      </c>
      <c r="C1790" s="11">
        <v>7640</v>
      </c>
      <c r="D1790" s="11">
        <v>8680</v>
      </c>
      <c r="E1790" s="11">
        <v>14463</v>
      </c>
      <c r="F1790" s="11">
        <v>175</v>
      </c>
      <c r="G1790" s="11">
        <v>5855</v>
      </c>
      <c r="H1790" s="11">
        <v>11132</v>
      </c>
      <c r="I1790" s="13">
        <v>14.621199555196393</v>
      </c>
      <c r="J1790" s="13">
        <v>17.880765760628094</v>
      </c>
      <c r="K1790" s="13">
        <v>11.194604538715089</v>
      </c>
      <c r="L1790" s="13">
        <v>22.263633457649668</v>
      </c>
      <c r="M1790" s="13">
        <v>27.338183924204046</v>
      </c>
      <c r="N1790" s="13">
        <v>20.614549390867232</v>
      </c>
      <c r="O1790" s="13">
        <v>2.7469679013063875</v>
      </c>
      <c r="P1790" s="17">
        <v>16.665700646938127</v>
      </c>
      <c r="Q1790" s="17"/>
      <c r="R1790" s="18">
        <f t="shared" si="55"/>
        <v>11.850678937708029</v>
      </c>
      <c r="S1790">
        <f t="shared" si="56"/>
        <v>21.480722356168226</v>
      </c>
      <c r="T1790" s="3">
        <v>5542.1276696976329</v>
      </c>
      <c r="U1790">
        <v>2783.1877590856302</v>
      </c>
      <c r="V1790">
        <v>-5.139099812367931E-2</v>
      </c>
      <c r="Y1790">
        <v>1509.6478430522652</v>
      </c>
      <c r="Z1790">
        <v>7208.631819593973</v>
      </c>
    </row>
    <row r="1791" spans="1:26" ht="92.25" x14ac:dyDescent="1.35">
      <c r="A1791" t="s">
        <v>1791</v>
      </c>
      <c r="B1791" s="11">
        <v>1854</v>
      </c>
      <c r="C1791" s="11">
        <v>10009</v>
      </c>
      <c r="D1791" s="11">
        <v>6106</v>
      </c>
      <c r="E1791" s="11">
        <v>8733</v>
      </c>
      <c r="F1791" s="11">
        <v>3191</v>
      </c>
      <c r="G1791" s="11">
        <v>12486</v>
      </c>
      <c r="H1791" s="11">
        <v>3314</v>
      </c>
      <c r="I1791" s="13">
        <v>8.3817727956263006</v>
      </c>
      <c r="J1791" s="13">
        <v>16.765885673325741</v>
      </c>
      <c r="K1791" s="13">
        <v>9.2212476486159396</v>
      </c>
      <c r="L1791" s="13">
        <v>12.438284668207869</v>
      </c>
      <c r="M1791" s="13">
        <v>20.281604820099815</v>
      </c>
      <c r="N1791" s="13">
        <v>17.700913200141773</v>
      </c>
      <c r="O1791" s="13">
        <v>18.798207878586357</v>
      </c>
      <c r="P1791" s="17">
        <v>14.798273812086256</v>
      </c>
      <c r="Q1791" s="17"/>
      <c r="R1791" s="18">
        <f t="shared" si="55"/>
        <v>9.9832521028561576</v>
      </c>
      <c r="S1791">
        <f t="shared" si="56"/>
        <v>19.613295521316353</v>
      </c>
      <c r="T1791" s="3">
        <v>4326.1030255907435</v>
      </c>
      <c r="U1791">
        <v>2094.1653650959033</v>
      </c>
      <c r="V1791">
        <v>0.98680175142362714</v>
      </c>
      <c r="Y1791">
        <v>1059.5637415503938</v>
      </c>
      <c r="Z1791">
        <v>5508.1064841709976</v>
      </c>
    </row>
    <row r="1792" spans="1:26" ht="92.25" x14ac:dyDescent="1.35">
      <c r="A1792" t="s">
        <v>1792</v>
      </c>
      <c r="B1792" s="11">
        <v>18710</v>
      </c>
      <c r="C1792" s="11">
        <v>6532</v>
      </c>
      <c r="D1792" s="11">
        <v>15022</v>
      </c>
      <c r="E1792" s="11">
        <v>14676</v>
      </c>
      <c r="F1792" s="11">
        <v>19974</v>
      </c>
      <c r="G1792" s="11">
        <v>2959</v>
      </c>
      <c r="H1792" s="11">
        <v>14100</v>
      </c>
      <c r="I1792" s="13">
        <v>17.730336993704899</v>
      </c>
      <c r="J1792" s="13">
        <v>6.0026413302781982</v>
      </c>
      <c r="K1792" s="13">
        <v>18.314101252877574</v>
      </c>
      <c r="L1792" s="13">
        <v>15.116678147999682</v>
      </c>
      <c r="M1792" s="13">
        <v>23.089440305000707</v>
      </c>
      <c r="N1792" s="13">
        <v>15.065631846792158</v>
      </c>
      <c r="O1792" s="13">
        <v>15.411909357339509</v>
      </c>
      <c r="P1792" s="17">
        <v>15.818677033427532</v>
      </c>
      <c r="Q1792" s="17"/>
      <c r="R1792" s="18">
        <f t="shared" si="55"/>
        <v>11.003655324197434</v>
      </c>
      <c r="S1792">
        <f t="shared" si="56"/>
        <v>20.633698742657629</v>
      </c>
      <c r="T1792" s="3">
        <v>8002.3553476030365</v>
      </c>
      <c r="U1792">
        <v>4212.149923605044</v>
      </c>
      <c r="V1792">
        <v>0.6333493729471229</v>
      </c>
      <c r="Y1792">
        <v>2474.7909587350523</v>
      </c>
      <c r="Z1792">
        <v>10703.633312897327</v>
      </c>
    </row>
    <row r="1793" spans="1:26" ht="92.25" x14ac:dyDescent="1.35">
      <c r="A1793" t="s">
        <v>1793</v>
      </c>
      <c r="B1793" s="11">
        <v>3068</v>
      </c>
      <c r="C1793" s="11">
        <v>1157</v>
      </c>
      <c r="D1793" s="11">
        <v>199</v>
      </c>
      <c r="E1793" s="11">
        <v>18562</v>
      </c>
      <c r="F1793" s="11">
        <v>19987</v>
      </c>
      <c r="G1793" s="11">
        <v>11463</v>
      </c>
      <c r="H1793" s="11">
        <v>11633</v>
      </c>
      <c r="I1793" s="13">
        <v>12.139445517212991</v>
      </c>
      <c r="J1793" s="13">
        <v>15.047747743555639</v>
      </c>
      <c r="K1793" s="13">
        <v>12.959037758665399</v>
      </c>
      <c r="L1793" s="13">
        <v>8.8358034746587641</v>
      </c>
      <c r="M1793" s="13">
        <v>13.819113416811762</v>
      </c>
      <c r="N1793" s="13">
        <v>15.147223127805255</v>
      </c>
      <c r="O1793" s="13">
        <v>15.258817819431657</v>
      </c>
      <c r="P1793" s="17">
        <v>13.315312694020209</v>
      </c>
      <c r="Q1793" s="17"/>
      <c r="R1793" s="18">
        <f t="shared" si="55"/>
        <v>8.5002909847901105</v>
      </c>
      <c r="S1793">
        <f t="shared" si="56"/>
        <v>18.130334403250309</v>
      </c>
      <c r="T1793" s="3">
        <v>7377.3173723389327</v>
      </c>
      <c r="U1793">
        <v>3024.8304657575236</v>
      </c>
      <c r="V1793">
        <v>-1.3190901881898753</v>
      </c>
      <c r="Y1793">
        <v>943.19607316169959</v>
      </c>
      <c r="Z1793">
        <v>8529.310287870172</v>
      </c>
    </row>
    <row r="1794" spans="1:26" ht="92.25" x14ac:dyDescent="1.35">
      <c r="A1794" t="s">
        <v>1794</v>
      </c>
      <c r="B1794" s="11">
        <v>9905</v>
      </c>
      <c r="C1794" s="11">
        <v>9455</v>
      </c>
      <c r="D1794" s="11">
        <v>16398</v>
      </c>
      <c r="E1794" s="11">
        <v>461</v>
      </c>
      <c r="F1794" s="11">
        <v>15683</v>
      </c>
      <c r="G1794" s="11">
        <v>16493</v>
      </c>
      <c r="H1794" s="11">
        <v>6839</v>
      </c>
      <c r="I1794" s="13">
        <v>28.173378215430994</v>
      </c>
      <c r="J1794" s="13">
        <v>19.139493886693934</v>
      </c>
      <c r="K1794" s="13">
        <v>19.995866472113534</v>
      </c>
      <c r="L1794" s="13">
        <v>18.087348219118603</v>
      </c>
      <c r="M1794" s="13">
        <v>21.324285653594192</v>
      </c>
      <c r="N1794" s="13">
        <v>18.319914994820703</v>
      </c>
      <c r="O1794" s="13">
        <v>13.049659756395902</v>
      </c>
      <c r="P1794" s="17">
        <v>19.727135314023979</v>
      </c>
      <c r="Q1794" s="17"/>
      <c r="R1794" s="18">
        <f t="shared" si="55"/>
        <v>14.91211360479388</v>
      </c>
      <c r="S1794">
        <f t="shared" si="56"/>
        <v>24.542157023254077</v>
      </c>
      <c r="T1794" s="3">
        <v>6872.2541707343526</v>
      </c>
      <c r="U1794">
        <v>3446.7172930903876</v>
      </c>
      <c r="V1794">
        <v>-0.15952309695421718</v>
      </c>
      <c r="Y1794">
        <v>1861.2815667570899</v>
      </c>
      <c r="Z1794">
        <v>8928.0380068651812</v>
      </c>
    </row>
    <row r="1795" spans="1:26" ht="92.25" x14ac:dyDescent="1.35">
      <c r="A1795" t="s">
        <v>1795</v>
      </c>
      <c r="B1795" s="11">
        <v>9858</v>
      </c>
      <c r="C1795" s="11">
        <v>12714</v>
      </c>
      <c r="D1795" s="11">
        <v>10175</v>
      </c>
      <c r="E1795" s="11">
        <v>5865</v>
      </c>
      <c r="F1795" s="11">
        <v>5452</v>
      </c>
      <c r="G1795" s="11">
        <v>11975</v>
      </c>
      <c r="H1795" s="11">
        <v>18425</v>
      </c>
      <c r="I1795" s="13">
        <v>14.242446847440345</v>
      </c>
      <c r="J1795" s="13">
        <v>16.267369369988156</v>
      </c>
      <c r="K1795" s="13">
        <v>2.3942000104674239</v>
      </c>
      <c r="L1795" s="13">
        <v>13.048448897723226</v>
      </c>
      <c r="M1795" s="13">
        <v>10.504615061010373</v>
      </c>
      <c r="N1795" s="13">
        <v>13.570842748148795</v>
      </c>
      <c r="O1795" s="13">
        <v>14.74239645410289</v>
      </c>
      <c r="P1795" s="17">
        <v>12.110045626983029</v>
      </c>
      <c r="Q1795" s="17"/>
      <c r="R1795" s="18">
        <f t="shared" ref="R1795:R1858" si="57">P1795-1.9599*6.5/SQRT(7)</f>
        <v>7.2950239177529301</v>
      </c>
      <c r="S1795">
        <f t="shared" ref="S1795:S1858" si="58">P1795+1.9599*6.5/SQRT(7)</f>
        <v>16.925067336213125</v>
      </c>
      <c r="T1795" s="3">
        <v>6268.7601783718646</v>
      </c>
      <c r="U1795">
        <v>3408.7045359678136</v>
      </c>
      <c r="V1795">
        <v>1.6602416508249007</v>
      </c>
      <c r="Y1795">
        <v>2112.2451583755214</v>
      </c>
      <c r="Z1795">
        <v>8558.4271914345172</v>
      </c>
    </row>
    <row r="1796" spans="1:26" ht="92.25" x14ac:dyDescent="1.35">
      <c r="A1796" t="s">
        <v>1796</v>
      </c>
      <c r="B1796" s="11">
        <v>15905</v>
      </c>
      <c r="C1796" s="11">
        <v>19641</v>
      </c>
      <c r="D1796" s="11">
        <v>8045</v>
      </c>
      <c r="E1796" s="11">
        <v>5384</v>
      </c>
      <c r="F1796" s="11">
        <v>7429</v>
      </c>
      <c r="G1796" s="11">
        <v>19117</v>
      </c>
      <c r="H1796" s="11">
        <v>2086</v>
      </c>
      <c r="I1796" s="13">
        <v>20.214190700848299</v>
      </c>
      <c r="J1796" s="13">
        <v>11.292006491575254</v>
      </c>
      <c r="K1796" s="13">
        <v>14.350780971097141</v>
      </c>
      <c r="L1796" s="13">
        <v>22.985796441581861</v>
      </c>
      <c r="M1796" s="13">
        <v>6.65738216220136</v>
      </c>
      <c r="N1796" s="13">
        <v>12.705120020786534</v>
      </c>
      <c r="O1796" s="13">
        <v>14.938061588189758</v>
      </c>
      <c r="P1796" s="17">
        <v>14.734762625182887</v>
      </c>
      <c r="Q1796" s="17"/>
      <c r="R1796" s="18">
        <f t="shared" si="57"/>
        <v>9.9197409159527883</v>
      </c>
      <c r="S1796">
        <f t="shared" si="58"/>
        <v>19.549784334412983</v>
      </c>
      <c r="T1796" s="3">
        <v>7465.7511333276288</v>
      </c>
      <c r="U1796">
        <v>3553.0652809303097</v>
      </c>
      <c r="V1796">
        <v>1.4086435839999467</v>
      </c>
      <c r="Y1796">
        <v>1722.1035453320728</v>
      </c>
      <c r="Z1796">
        <v>9399.1544213548441</v>
      </c>
    </row>
    <row r="1797" spans="1:26" ht="92.25" x14ac:dyDescent="1.35">
      <c r="A1797" t="s">
        <v>1797</v>
      </c>
      <c r="B1797" s="11">
        <v>2781</v>
      </c>
      <c r="C1797" s="11">
        <v>1805</v>
      </c>
      <c r="D1797" s="11">
        <v>2824</v>
      </c>
      <c r="E1797" s="11">
        <v>3849</v>
      </c>
      <c r="F1797" s="11">
        <v>11968</v>
      </c>
      <c r="G1797" s="11">
        <v>15907</v>
      </c>
      <c r="H1797" s="11">
        <v>16565</v>
      </c>
      <c r="I1797" s="13">
        <v>15.445926784737379</v>
      </c>
      <c r="J1797" s="13">
        <v>10.357815080620384</v>
      </c>
      <c r="K1797" s="13">
        <v>12.322678553817191</v>
      </c>
      <c r="L1797" s="13">
        <v>12.890805310191363</v>
      </c>
      <c r="M1797" s="13">
        <v>18.263269806573533</v>
      </c>
      <c r="N1797" s="13">
        <v>7.4603681389985415</v>
      </c>
      <c r="O1797" s="13">
        <v>10.896089568236189</v>
      </c>
      <c r="P1797" s="17">
        <v>12.519564749024941</v>
      </c>
      <c r="Q1797" s="17"/>
      <c r="R1797" s="18">
        <f t="shared" si="57"/>
        <v>7.7045430397948422</v>
      </c>
      <c r="S1797">
        <f t="shared" si="58"/>
        <v>17.334586458255039</v>
      </c>
      <c r="T1797" s="3">
        <v>6082.8579596789004</v>
      </c>
      <c r="U1797">
        <v>2549.9617468317238</v>
      </c>
      <c r="V1797">
        <v>8.6589579950668849E-2</v>
      </c>
      <c r="Y1797">
        <v>867.65262099912752</v>
      </c>
      <c r="Z1797">
        <v>7122.6709298214064</v>
      </c>
    </row>
    <row r="1798" spans="1:26" ht="92.25" x14ac:dyDescent="1.35">
      <c r="A1798" t="s">
        <v>1798</v>
      </c>
      <c r="B1798" s="11">
        <v>895</v>
      </c>
      <c r="C1798" s="11">
        <v>9491</v>
      </c>
      <c r="D1798" s="11">
        <v>2416</v>
      </c>
      <c r="E1798" s="11">
        <v>7445</v>
      </c>
      <c r="F1798" s="11">
        <v>14620</v>
      </c>
      <c r="G1798" s="11">
        <v>18403</v>
      </c>
      <c r="H1798" s="11">
        <v>5239</v>
      </c>
      <c r="I1798" s="13">
        <v>22.681852045484057</v>
      </c>
      <c r="J1798" s="13">
        <v>15.18542686190316</v>
      </c>
      <c r="K1798" s="13">
        <v>9.3058190780109058</v>
      </c>
      <c r="L1798" s="13">
        <v>25.981454325300049</v>
      </c>
      <c r="M1798" s="13">
        <v>31.114499358747402</v>
      </c>
      <c r="N1798" s="13">
        <v>6.750134237437095</v>
      </c>
      <c r="O1798" s="13">
        <v>23.616563846979393</v>
      </c>
      <c r="P1798" s="17">
        <v>19.233678536266009</v>
      </c>
      <c r="Q1798" s="17"/>
      <c r="R1798" s="18">
        <f t="shared" si="57"/>
        <v>14.41865682703591</v>
      </c>
      <c r="S1798">
        <f t="shared" si="58"/>
        <v>24.048700245496107</v>
      </c>
      <c r="T1798" s="3">
        <v>6109.5044368002746</v>
      </c>
      <c r="U1798">
        <v>2680.3251915743713</v>
      </c>
      <c r="V1798">
        <v>-0.14110923984844703</v>
      </c>
      <c r="Y1798">
        <v>1057.4005900609232</v>
      </c>
      <c r="Z1798">
        <v>7339.8195390698766</v>
      </c>
    </row>
    <row r="1799" spans="1:26" ht="92.25" x14ac:dyDescent="1.35">
      <c r="A1799" t="s">
        <v>1799</v>
      </c>
      <c r="B1799" s="11">
        <v>14057</v>
      </c>
      <c r="C1799" s="11">
        <v>10781</v>
      </c>
      <c r="D1799" s="11">
        <v>19344</v>
      </c>
      <c r="E1799" s="11">
        <v>8411</v>
      </c>
      <c r="F1799" s="11">
        <v>12272</v>
      </c>
      <c r="G1799" s="11">
        <v>8482</v>
      </c>
      <c r="H1799" s="11">
        <v>2055</v>
      </c>
      <c r="I1799" s="13">
        <v>2.3610322119258509</v>
      </c>
      <c r="J1799" s="13">
        <v>20.311348087962038</v>
      </c>
      <c r="K1799" s="13">
        <v>25.407944074623423</v>
      </c>
      <c r="L1799" s="13">
        <v>2.9240972497439479</v>
      </c>
      <c r="M1799" s="13">
        <v>24.834200579444811</v>
      </c>
      <c r="N1799" s="13">
        <v>2.6541663548542154</v>
      </c>
      <c r="O1799" s="13">
        <v>18.183671069173212</v>
      </c>
      <c r="P1799" s="17">
        <v>13.810922803961072</v>
      </c>
      <c r="Q1799" s="17"/>
      <c r="R1799" s="18">
        <f t="shared" si="57"/>
        <v>8.9959010947309732</v>
      </c>
      <c r="S1799">
        <f t="shared" si="58"/>
        <v>18.625944513191172</v>
      </c>
      <c r="T1799" s="3">
        <v>6660.0601350505958</v>
      </c>
      <c r="U1799">
        <v>3453.0650211132929</v>
      </c>
      <c r="V1799">
        <v>-2.0577590476023033</v>
      </c>
      <c r="Y1799">
        <v>1980.2878151791615</v>
      </c>
      <c r="Z1799">
        <v>8828.8445887780508</v>
      </c>
    </row>
    <row r="1800" spans="1:26" ht="92.25" x14ac:dyDescent="1.35">
      <c r="A1800" t="s">
        <v>1800</v>
      </c>
      <c r="B1800" s="11">
        <v>13114</v>
      </c>
      <c r="C1800" s="11">
        <v>17627</v>
      </c>
      <c r="D1800" s="11">
        <v>16357</v>
      </c>
      <c r="E1800" s="11">
        <v>13885</v>
      </c>
      <c r="F1800" s="11">
        <v>317</v>
      </c>
      <c r="G1800" s="11">
        <v>15248</v>
      </c>
      <c r="H1800" s="11">
        <v>19853</v>
      </c>
      <c r="I1800" s="13">
        <v>15.195083012120364</v>
      </c>
      <c r="J1800" s="13">
        <v>6.5269294222099816</v>
      </c>
      <c r="K1800" s="13">
        <v>13.824874641802637</v>
      </c>
      <c r="L1800" s="13">
        <v>10.383660527673069</v>
      </c>
      <c r="M1800" s="13">
        <v>22.578835904232964</v>
      </c>
      <c r="N1800" s="13">
        <v>16.427499822614315</v>
      </c>
      <c r="O1800" s="13">
        <v>5.6223276067281418</v>
      </c>
      <c r="P1800" s="17">
        <v>12.937030133911637</v>
      </c>
      <c r="Q1800" s="17"/>
      <c r="R1800" s="18">
        <f t="shared" si="57"/>
        <v>8.1220084246815389</v>
      </c>
      <c r="S1800">
        <f t="shared" si="58"/>
        <v>17.752051843141736</v>
      </c>
      <c r="T1800" s="3">
        <v>8333.2716850315574</v>
      </c>
      <c r="U1800">
        <v>4412.946831383405</v>
      </c>
      <c r="V1800">
        <v>-0.82295173342572525</v>
      </c>
      <c r="Y1800">
        <v>2618.0183280702859</v>
      </c>
      <c r="Z1800">
        <v>11187.142793540166</v>
      </c>
    </row>
    <row r="1801" spans="1:26" ht="92.25" x14ac:dyDescent="1.35">
      <c r="A1801" t="s">
        <v>1801</v>
      </c>
      <c r="B1801" s="11">
        <v>8289</v>
      </c>
      <c r="C1801" s="11">
        <v>15039</v>
      </c>
      <c r="D1801" s="11">
        <v>5147</v>
      </c>
      <c r="E1801" s="11">
        <v>13982</v>
      </c>
      <c r="F1801" s="11">
        <v>12197</v>
      </c>
      <c r="G1801" s="11">
        <v>7422</v>
      </c>
      <c r="H1801" s="11">
        <v>15282</v>
      </c>
      <c r="I1801" s="13">
        <v>19.890469079623738</v>
      </c>
      <c r="J1801" s="13">
        <v>10.618085952286773</v>
      </c>
      <c r="K1801" s="13">
        <v>1.1669006403143225</v>
      </c>
      <c r="L1801" s="13">
        <v>20.211791620951658</v>
      </c>
      <c r="M1801" s="13">
        <v>20.24665137214858</v>
      </c>
      <c r="N1801" s="13">
        <v>14.08980195585203</v>
      </c>
      <c r="O1801" s="13">
        <v>18.811808731835722</v>
      </c>
      <c r="P1801" s="17">
        <v>15.005072764716118</v>
      </c>
      <c r="Q1801" s="17"/>
      <c r="R1801" s="18">
        <f t="shared" si="57"/>
        <v>10.19005105548602</v>
      </c>
      <c r="S1801">
        <f t="shared" si="58"/>
        <v>19.820094473946217</v>
      </c>
      <c r="T1801" s="3">
        <v>6349.16336283498</v>
      </c>
      <c r="U1801">
        <v>3542.1257817141236</v>
      </c>
      <c r="V1801">
        <v>1.4925171853974462</v>
      </c>
      <c r="Y1801">
        <v>2279.1261249013783</v>
      </c>
      <c r="Z1801">
        <v>8807.9869570114279</v>
      </c>
    </row>
    <row r="1802" spans="1:26" ht="92.25" x14ac:dyDescent="1.35">
      <c r="A1802" t="s">
        <v>1802</v>
      </c>
      <c r="B1802" s="11">
        <v>12088</v>
      </c>
      <c r="C1802" s="11">
        <v>4927</v>
      </c>
      <c r="D1802" s="11">
        <v>11826</v>
      </c>
      <c r="E1802" s="11">
        <v>12184</v>
      </c>
      <c r="F1802" s="11">
        <v>4424</v>
      </c>
      <c r="G1802" s="11">
        <v>13557</v>
      </c>
      <c r="H1802" s="11">
        <v>3130</v>
      </c>
      <c r="I1802" s="13">
        <v>14.19025498743355</v>
      </c>
      <c r="J1802" s="13">
        <v>23.538853681528753</v>
      </c>
      <c r="K1802" s="13">
        <v>18.677518310817071</v>
      </c>
      <c r="L1802" s="13">
        <v>17.838425689098919</v>
      </c>
      <c r="M1802" s="13">
        <v>18.509055692612385</v>
      </c>
      <c r="N1802" s="13">
        <v>14.034385263459052</v>
      </c>
      <c r="O1802" s="13">
        <v>10.737218674501435</v>
      </c>
      <c r="P1802" s="17">
        <v>16.789387471350164</v>
      </c>
      <c r="Q1802" s="17"/>
      <c r="R1802" s="18">
        <f t="shared" si="57"/>
        <v>11.974365762120065</v>
      </c>
      <c r="S1802">
        <f t="shared" si="58"/>
        <v>21.604409180580262</v>
      </c>
      <c r="T1802" s="3">
        <v>5503.5134251358704</v>
      </c>
      <c r="U1802">
        <v>2846.0358394474129</v>
      </c>
      <c r="V1802">
        <v>-0.43277054828649852</v>
      </c>
      <c r="Y1802">
        <v>1627.5836134050192</v>
      </c>
      <c r="Z1802">
        <v>7286.8604640667218</v>
      </c>
    </row>
    <row r="1803" spans="1:26" ht="92.25" x14ac:dyDescent="1.35">
      <c r="A1803" t="s">
        <v>1803</v>
      </c>
      <c r="B1803" s="11">
        <v>1650</v>
      </c>
      <c r="C1803" s="11">
        <v>139</v>
      </c>
      <c r="D1803" s="11">
        <v>87</v>
      </c>
      <c r="E1803" s="11">
        <v>3900</v>
      </c>
      <c r="F1803" s="11">
        <v>18168</v>
      </c>
      <c r="G1803" s="11">
        <v>18308</v>
      </c>
      <c r="H1803" s="11">
        <v>6418</v>
      </c>
      <c r="I1803" s="13">
        <v>16.200532256644141</v>
      </c>
      <c r="J1803" s="13">
        <v>6.2660548254538853</v>
      </c>
      <c r="K1803" s="13">
        <v>11.654930295152077</v>
      </c>
      <c r="L1803" s="13">
        <v>4.0118297501032831</v>
      </c>
      <c r="M1803" s="13">
        <v>10.612193924877609</v>
      </c>
      <c r="N1803" s="13">
        <v>12.484690018923779</v>
      </c>
      <c r="O1803" s="13">
        <v>7.0967865522990365</v>
      </c>
      <c r="P1803" s="17">
        <v>9.7610025176362569</v>
      </c>
      <c r="Q1803" s="17"/>
      <c r="R1803" s="18">
        <f t="shared" si="57"/>
        <v>4.9459808084061585</v>
      </c>
      <c r="S1803">
        <f t="shared" si="58"/>
        <v>14.576024226866355</v>
      </c>
      <c r="T1803" s="3">
        <v>6527.1642613699651</v>
      </c>
      <c r="U1803">
        <v>2226.6588984400541</v>
      </c>
      <c r="V1803">
        <v>0.23913798941066489</v>
      </c>
      <c r="Y1803">
        <v>134.65786452834527</v>
      </c>
      <c r="Z1803">
        <v>6846.557473263375</v>
      </c>
    </row>
    <row r="1804" spans="1:26" ht="92.25" x14ac:dyDescent="1.35">
      <c r="A1804" t="s">
        <v>1804</v>
      </c>
      <c r="B1804" s="11">
        <v>14572</v>
      </c>
      <c r="C1804" s="11">
        <v>19049</v>
      </c>
      <c r="D1804" s="11">
        <v>10715</v>
      </c>
      <c r="E1804" s="11">
        <v>5179</v>
      </c>
      <c r="F1804" s="11">
        <v>1555</v>
      </c>
      <c r="G1804" s="11">
        <v>565</v>
      </c>
      <c r="H1804" s="11">
        <v>10588</v>
      </c>
      <c r="I1804" s="13">
        <v>22.31247913840728</v>
      </c>
      <c r="J1804" s="13">
        <v>16.034911947818422</v>
      </c>
      <c r="K1804" s="13">
        <v>17.829411548946016</v>
      </c>
      <c r="L1804" s="13">
        <v>7.1244351783608817</v>
      </c>
      <c r="M1804" s="13">
        <v>13.085356847874023</v>
      </c>
      <c r="N1804" s="13">
        <v>29.779513772813139</v>
      </c>
      <c r="O1804" s="13">
        <v>22.383387972081159</v>
      </c>
      <c r="P1804" s="17">
        <v>18.3642137723287</v>
      </c>
      <c r="Q1804" s="17"/>
      <c r="R1804" s="18">
        <f t="shared" si="57"/>
        <v>13.549192063098602</v>
      </c>
      <c r="S1804">
        <f t="shared" si="58"/>
        <v>23.179235481558798</v>
      </c>
      <c r="T1804" s="3">
        <v>6519.8590052529617</v>
      </c>
      <c r="U1804">
        <v>2851.0210880728328</v>
      </c>
      <c r="V1804">
        <v>-0.5243214218353387</v>
      </c>
      <c r="Y1804">
        <v>1112.808338538418</v>
      </c>
      <c r="Z1804">
        <v>7817.1959338308552</v>
      </c>
    </row>
    <row r="1805" spans="1:26" ht="92.25" x14ac:dyDescent="1.35">
      <c r="A1805" t="s">
        <v>1805</v>
      </c>
      <c r="B1805" s="11">
        <v>8250</v>
      </c>
      <c r="C1805" s="11">
        <v>1802</v>
      </c>
      <c r="D1805" s="11">
        <v>6951</v>
      </c>
      <c r="E1805" s="11">
        <v>11902</v>
      </c>
      <c r="F1805" s="11">
        <v>13437</v>
      </c>
      <c r="G1805" s="11">
        <v>1828</v>
      </c>
      <c r="H1805" s="11">
        <v>3182</v>
      </c>
      <c r="I1805" s="13">
        <v>18.373898536001875</v>
      </c>
      <c r="J1805" s="13">
        <v>12.483154051414903</v>
      </c>
      <c r="K1805" s="13">
        <v>18.773910918887818</v>
      </c>
      <c r="L1805" s="13">
        <v>13.487750612242804</v>
      </c>
      <c r="M1805" s="13">
        <v>22.600070412050826</v>
      </c>
      <c r="N1805" s="13">
        <v>18.016808682718199</v>
      </c>
      <c r="O1805" s="13">
        <v>14.417410733861418</v>
      </c>
      <c r="P1805" s="17">
        <v>16.879000563882549</v>
      </c>
      <c r="Q1805" s="17"/>
      <c r="R1805" s="18">
        <f t="shared" si="57"/>
        <v>12.063978854652451</v>
      </c>
      <c r="S1805">
        <f t="shared" si="58"/>
        <v>21.694022273112648</v>
      </c>
      <c r="T1805" s="3">
        <v>4750.786190139027</v>
      </c>
      <c r="U1805">
        <v>2169.1465203388534</v>
      </c>
      <c r="V1805">
        <v>0.1723981313261902</v>
      </c>
      <c r="Y1805">
        <v>958.22972484768297</v>
      </c>
      <c r="Z1805">
        <v>5843.4752455549096</v>
      </c>
    </row>
    <row r="1806" spans="1:26" ht="92.25" x14ac:dyDescent="1.35">
      <c r="A1806" t="s">
        <v>1806</v>
      </c>
      <c r="B1806" s="11">
        <v>7064</v>
      </c>
      <c r="C1806" s="11">
        <v>7887</v>
      </c>
      <c r="D1806" s="11">
        <v>2241</v>
      </c>
      <c r="E1806" s="11">
        <v>11039</v>
      </c>
      <c r="F1806" s="11">
        <v>2655</v>
      </c>
      <c r="G1806" s="11">
        <v>7889</v>
      </c>
      <c r="H1806" s="11">
        <v>13720</v>
      </c>
      <c r="I1806" s="13">
        <v>19.971845876661618</v>
      </c>
      <c r="J1806" s="13">
        <v>14.69304462082987</v>
      </c>
      <c r="K1806" s="13">
        <v>13.137365159601584</v>
      </c>
      <c r="L1806" s="13">
        <v>19.246516215870187</v>
      </c>
      <c r="M1806" s="13">
        <v>4.8585592443970995</v>
      </c>
      <c r="N1806" s="13">
        <v>21.738036586088178</v>
      </c>
      <c r="O1806" s="13">
        <v>22.142513560804165</v>
      </c>
      <c r="P1806" s="17">
        <v>16.541125894893241</v>
      </c>
      <c r="Q1806" s="17"/>
      <c r="R1806" s="18">
        <f t="shared" si="57"/>
        <v>11.726104185663143</v>
      </c>
      <c r="S1806">
        <f t="shared" si="58"/>
        <v>21.35614760412334</v>
      </c>
      <c r="T1806" s="3">
        <v>4784.9975325836685</v>
      </c>
      <c r="U1806">
        <v>2405.1523251148355</v>
      </c>
      <c r="V1806">
        <v>7.937387636047788E-2</v>
      </c>
      <c r="Y1806">
        <v>1308.9561857971194</v>
      </c>
      <c r="Z1806">
        <v>6229.3813169406094</v>
      </c>
    </row>
    <row r="1807" spans="1:26" ht="92.25" x14ac:dyDescent="1.35">
      <c r="A1807" t="s">
        <v>1807</v>
      </c>
      <c r="B1807" s="11">
        <v>7193</v>
      </c>
      <c r="C1807" s="11">
        <v>10674</v>
      </c>
      <c r="D1807" s="11">
        <v>10503</v>
      </c>
      <c r="E1807" s="11">
        <v>2505</v>
      </c>
      <c r="F1807" s="11">
        <v>14212</v>
      </c>
      <c r="G1807" s="11">
        <v>12395</v>
      </c>
      <c r="H1807" s="11">
        <v>15340</v>
      </c>
      <c r="I1807" s="13">
        <v>15.184305496611247</v>
      </c>
      <c r="J1807" s="13">
        <v>21.188764080721104</v>
      </c>
      <c r="K1807" s="13">
        <v>17.540241467660106</v>
      </c>
      <c r="L1807" s="13">
        <v>27.749237888593861</v>
      </c>
      <c r="M1807" s="13">
        <v>30.599613863088667</v>
      </c>
      <c r="N1807" s="13">
        <v>12.793637766191399</v>
      </c>
      <c r="O1807" s="13">
        <v>23.462464386180415</v>
      </c>
      <c r="P1807" s="17">
        <v>21.21689499272097</v>
      </c>
      <c r="Q1807" s="17"/>
      <c r="R1807" s="18">
        <f t="shared" si="57"/>
        <v>16.401873283490872</v>
      </c>
      <c r="S1807">
        <f t="shared" si="58"/>
        <v>26.031916701951069</v>
      </c>
      <c r="T1807" s="3">
        <v>6146.5533751542516</v>
      </c>
      <c r="U1807">
        <v>3337.481461750865</v>
      </c>
      <c r="V1807">
        <v>-1.4986062524258159</v>
      </c>
      <c r="Y1807">
        <v>2063.9255198339661</v>
      </c>
      <c r="Z1807">
        <v>8384.4419863688381</v>
      </c>
    </row>
    <row r="1808" spans="1:26" ht="92.25" x14ac:dyDescent="1.35">
      <c r="A1808" t="s">
        <v>1808</v>
      </c>
      <c r="B1808" s="11">
        <v>11090</v>
      </c>
      <c r="C1808" s="11">
        <v>15811</v>
      </c>
      <c r="D1808" s="11">
        <v>8554</v>
      </c>
      <c r="E1808" s="11">
        <v>17264</v>
      </c>
      <c r="F1808" s="11">
        <v>5363</v>
      </c>
      <c r="G1808" s="11">
        <v>12192</v>
      </c>
      <c r="H1808" s="11">
        <v>1930</v>
      </c>
      <c r="I1808" s="13">
        <v>12.093513782523974</v>
      </c>
      <c r="J1808" s="13">
        <v>12.942462113385716</v>
      </c>
      <c r="K1808" s="13">
        <v>14.2393275626668</v>
      </c>
      <c r="L1808" s="13">
        <v>8.864123115633058</v>
      </c>
      <c r="M1808" s="13">
        <v>24.306580097410965</v>
      </c>
      <c r="N1808" s="13">
        <v>14.161541832711244</v>
      </c>
      <c r="O1808" s="13">
        <v>17.615080212449314</v>
      </c>
      <c r="P1808" s="17">
        <v>14.888946959540153</v>
      </c>
      <c r="Q1808" s="17"/>
      <c r="R1808" s="18">
        <f t="shared" si="57"/>
        <v>10.073925250310054</v>
      </c>
      <c r="S1808">
        <f t="shared" si="58"/>
        <v>19.703968668770251</v>
      </c>
      <c r="T1808" s="3">
        <v>6505.5022726916886</v>
      </c>
      <c r="U1808">
        <v>3307.0630393979122</v>
      </c>
      <c r="V1808">
        <v>-1.0212488632532768E-2</v>
      </c>
      <c r="Y1808">
        <v>1831.8997751246175</v>
      </c>
      <c r="Z1808">
        <v>8521.5243058147098</v>
      </c>
    </row>
    <row r="1809" spans="1:26" ht="92.25" x14ac:dyDescent="1.35">
      <c r="A1809" t="s">
        <v>1809</v>
      </c>
      <c r="B1809" s="11">
        <v>3019</v>
      </c>
      <c r="C1809" s="11">
        <v>7163</v>
      </c>
      <c r="D1809" s="11">
        <v>11198</v>
      </c>
      <c r="E1809" s="11">
        <v>1771</v>
      </c>
      <c r="F1809" s="11">
        <v>9171</v>
      </c>
      <c r="G1809" s="11">
        <v>11414</v>
      </c>
      <c r="H1809" s="11">
        <v>516</v>
      </c>
      <c r="I1809" s="13">
        <v>20.481178234154473</v>
      </c>
      <c r="J1809" s="13">
        <v>11.869641068307983</v>
      </c>
      <c r="K1809" s="13">
        <v>14.308811638538478</v>
      </c>
      <c r="L1809" s="13">
        <v>8.4023267854558856</v>
      </c>
      <c r="M1809" s="13">
        <v>21.61810845431382</v>
      </c>
      <c r="N1809" s="13">
        <v>8.4557980467095781</v>
      </c>
      <c r="O1809" s="13">
        <v>-2.0190817418629923</v>
      </c>
      <c r="P1809" s="17">
        <v>11.873826069373889</v>
      </c>
      <c r="Q1809" s="17"/>
      <c r="R1809" s="18">
        <f t="shared" si="57"/>
        <v>7.0588043601437906</v>
      </c>
      <c r="S1809">
        <f t="shared" si="58"/>
        <v>16.688847778603986</v>
      </c>
      <c r="T1809" s="3">
        <v>4491.485719535116</v>
      </c>
      <c r="U1809">
        <v>2026.2696896115067</v>
      </c>
      <c r="V1809">
        <v>0.45039655560685787</v>
      </c>
      <c r="Y1809">
        <v>868.57241488607588</v>
      </c>
      <c r="Z1809">
        <v>5487.1786022626729</v>
      </c>
    </row>
    <row r="1810" spans="1:26" ht="92.25" x14ac:dyDescent="1.35">
      <c r="A1810" t="s">
        <v>1810</v>
      </c>
      <c r="B1810" s="11">
        <v>9037</v>
      </c>
      <c r="C1810" s="11">
        <v>16878</v>
      </c>
      <c r="D1810" s="11">
        <v>19825</v>
      </c>
      <c r="E1810" s="11">
        <v>15462</v>
      </c>
      <c r="F1810" s="11">
        <v>10953</v>
      </c>
      <c r="G1810" s="11">
        <v>6856</v>
      </c>
      <c r="H1810" s="11">
        <v>9570</v>
      </c>
      <c r="I1810" s="13">
        <v>26.216319198881877</v>
      </c>
      <c r="J1810" s="13">
        <v>16.615761890175786</v>
      </c>
      <c r="K1810" s="13">
        <v>10.187064906003348</v>
      </c>
      <c r="L1810" s="13">
        <v>14.87529285773709</v>
      </c>
      <c r="M1810" s="13">
        <v>11.649529485236906</v>
      </c>
      <c r="N1810" s="13">
        <v>9.5890987863651631</v>
      </c>
      <c r="O1810" s="13">
        <v>24.534321044053264</v>
      </c>
      <c r="P1810" s="17">
        <v>16.238198309779062</v>
      </c>
      <c r="Q1810" s="17"/>
      <c r="R1810" s="18">
        <f t="shared" si="57"/>
        <v>11.423176600548963</v>
      </c>
      <c r="S1810">
        <f t="shared" si="58"/>
        <v>21.05322001900916</v>
      </c>
      <c r="T1810" s="3">
        <v>7304.2238509584768</v>
      </c>
      <c r="U1810">
        <v>4055.7603702701858</v>
      </c>
      <c r="V1810">
        <v>9.2811660579172894E-2</v>
      </c>
      <c r="Y1810">
        <v>2589.6709028437981</v>
      </c>
      <c r="Z1810">
        <v>10100.6228636378</v>
      </c>
    </row>
    <row r="1811" spans="1:26" ht="92.25" x14ac:dyDescent="1.35">
      <c r="A1811" t="s">
        <v>1811</v>
      </c>
      <c r="B1811" s="11">
        <v>18198</v>
      </c>
      <c r="C1811" s="11">
        <v>4550</v>
      </c>
      <c r="D1811" s="11">
        <v>3157</v>
      </c>
      <c r="E1811" s="11">
        <v>11876</v>
      </c>
      <c r="F1811" s="11">
        <v>17718</v>
      </c>
      <c r="G1811" s="11">
        <v>7961</v>
      </c>
      <c r="H1811" s="11">
        <v>6618</v>
      </c>
      <c r="I1811" s="13">
        <v>6.0129712419342383</v>
      </c>
      <c r="J1811" s="13">
        <v>27.212178977395119</v>
      </c>
      <c r="K1811" s="13">
        <v>18.619219812762108</v>
      </c>
      <c r="L1811" s="13">
        <v>19.165406145773069</v>
      </c>
      <c r="M1811" s="13">
        <v>8.3426814340886928</v>
      </c>
      <c r="N1811" s="13">
        <v>23.241815168301933</v>
      </c>
      <c r="O1811" s="13">
        <v>13.702121099344733</v>
      </c>
      <c r="P1811" s="17">
        <v>16.613770554228555</v>
      </c>
      <c r="Q1811" s="17"/>
      <c r="R1811" s="18">
        <f t="shared" si="57"/>
        <v>11.798748844998457</v>
      </c>
      <c r="S1811">
        <f t="shared" si="58"/>
        <v>21.428792263458654</v>
      </c>
      <c r="T1811" s="3">
        <v>6623.4155369237978</v>
      </c>
      <c r="U1811">
        <v>3210.7610666126257</v>
      </c>
      <c r="V1811">
        <v>1.2029113349854015</v>
      </c>
      <c r="Y1811">
        <v>1620.9833736352825</v>
      </c>
      <c r="Z1811">
        <v>8431.858413792108</v>
      </c>
    </row>
    <row r="1812" spans="1:26" ht="92.25" x14ac:dyDescent="1.35">
      <c r="A1812" t="s">
        <v>1812</v>
      </c>
      <c r="B1812" s="11">
        <v>12651</v>
      </c>
      <c r="C1812" s="11">
        <v>2805</v>
      </c>
      <c r="D1812" s="11">
        <v>7346</v>
      </c>
      <c r="E1812" s="11">
        <v>15980</v>
      </c>
      <c r="F1812" s="11">
        <v>17218</v>
      </c>
      <c r="G1812" s="11">
        <v>16181</v>
      </c>
      <c r="H1812" s="11">
        <v>1771</v>
      </c>
      <c r="I1812" s="13">
        <v>11.179883968589474</v>
      </c>
      <c r="J1812" s="13">
        <v>21.075344729445792</v>
      </c>
      <c r="K1812" s="13">
        <v>18.746833621880075</v>
      </c>
      <c r="L1812" s="13">
        <v>12.442411979837125</v>
      </c>
      <c r="M1812" s="13">
        <v>20.844757995192442</v>
      </c>
      <c r="N1812" s="13">
        <v>10.127073012740894</v>
      </c>
      <c r="O1812" s="13">
        <v>8.4023267854558856</v>
      </c>
      <c r="P1812" s="17">
        <v>14.688376013305955</v>
      </c>
      <c r="Q1812" s="17"/>
      <c r="R1812" s="18">
        <f t="shared" si="57"/>
        <v>9.8733543040758569</v>
      </c>
      <c r="S1812">
        <f t="shared" si="58"/>
        <v>19.503397722536054</v>
      </c>
      <c r="T1812" s="3">
        <v>7045.871302311406</v>
      </c>
      <c r="U1812">
        <v>3386.288059850644</v>
      </c>
      <c r="V1812">
        <v>-1.0787289284053259</v>
      </c>
      <c r="Y1812">
        <v>1677.7088006750514</v>
      </c>
      <c r="Z1812">
        <v>8922.9961786972362</v>
      </c>
    </row>
    <row r="1813" spans="1:26" ht="92.25" x14ac:dyDescent="1.35">
      <c r="A1813" t="s">
        <v>1813</v>
      </c>
      <c r="B1813" s="11">
        <v>13339</v>
      </c>
      <c r="C1813" s="11">
        <v>10312</v>
      </c>
      <c r="D1813" s="11">
        <v>285</v>
      </c>
      <c r="E1813" s="11">
        <v>17602</v>
      </c>
      <c r="F1813" s="11">
        <v>5647</v>
      </c>
      <c r="G1813" s="11">
        <v>6807</v>
      </c>
      <c r="H1813" s="11">
        <v>14482</v>
      </c>
      <c r="I1813" s="13">
        <v>16.998914778756657</v>
      </c>
      <c r="J1813" s="13">
        <v>15.839448677757115</v>
      </c>
      <c r="K1813" s="13">
        <v>17.110201734837645</v>
      </c>
      <c r="L1813" s="13">
        <v>21.872102086768969</v>
      </c>
      <c r="M1813" s="13">
        <v>10.467919289451517</v>
      </c>
      <c r="N1813" s="13">
        <v>12.148551114248011</v>
      </c>
      <c r="O1813" s="13">
        <v>24.416409170268395</v>
      </c>
      <c r="P1813" s="17">
        <v>16.979078121726904</v>
      </c>
      <c r="Q1813" s="17"/>
      <c r="R1813" s="18">
        <f t="shared" si="57"/>
        <v>12.164056412496805</v>
      </c>
      <c r="S1813">
        <f t="shared" si="58"/>
        <v>21.794099830957002</v>
      </c>
      <c r="T1813" s="3">
        <v>6472.5980691120021</v>
      </c>
      <c r="U1813">
        <v>3136.2424659686803</v>
      </c>
      <c r="V1813">
        <v>0.33248397812712938</v>
      </c>
      <c r="Y1813">
        <v>1582.2308678337049</v>
      </c>
      <c r="Z1813">
        <v>8238.0199223064592</v>
      </c>
    </row>
    <row r="1814" spans="1:26" ht="92.25" x14ac:dyDescent="1.35">
      <c r="A1814" t="s">
        <v>1814</v>
      </c>
      <c r="B1814" s="11">
        <v>11249</v>
      </c>
      <c r="C1814" s="11">
        <v>11748</v>
      </c>
      <c r="D1814" s="11">
        <v>9580</v>
      </c>
      <c r="E1814" s="11">
        <v>7885</v>
      </c>
      <c r="F1814" s="11">
        <v>523</v>
      </c>
      <c r="G1814" s="11">
        <v>18323</v>
      </c>
      <c r="H1814" s="11">
        <v>5461</v>
      </c>
      <c r="I1814" s="13">
        <v>29.129014782405704</v>
      </c>
      <c r="J1814" s="13">
        <v>11.33780566739034</v>
      </c>
      <c r="K1814" s="13">
        <v>9.3676483826429049</v>
      </c>
      <c r="L1814" s="13">
        <v>9.0968791230787645</v>
      </c>
      <c r="M1814" s="13">
        <v>11.630501890368059</v>
      </c>
      <c r="N1814" s="13">
        <v>19.425673007426504</v>
      </c>
      <c r="O1814" s="13">
        <v>22.569608009839094</v>
      </c>
      <c r="P1814" s="17">
        <v>16.079590123307337</v>
      </c>
      <c r="Q1814" s="17"/>
      <c r="R1814" s="18">
        <f t="shared" si="57"/>
        <v>11.264568414077239</v>
      </c>
      <c r="S1814">
        <f t="shared" si="58"/>
        <v>20.894611832537436</v>
      </c>
      <c r="T1814" s="3">
        <v>6091.1333364501334</v>
      </c>
      <c r="U1814">
        <v>2966.241672253474</v>
      </c>
      <c r="V1814">
        <v>-0.17682623365544714</v>
      </c>
      <c r="Y1814">
        <v>1513.0541674689289</v>
      </c>
      <c r="Z1814">
        <v>7776.58206726959</v>
      </c>
    </row>
    <row r="1815" spans="1:26" ht="92.25" x14ac:dyDescent="1.35">
      <c r="A1815" t="s">
        <v>1815</v>
      </c>
      <c r="B1815" s="11">
        <v>6677</v>
      </c>
      <c r="C1815" s="11">
        <v>13591</v>
      </c>
      <c r="D1815" s="11">
        <v>4735</v>
      </c>
      <c r="E1815" s="11">
        <v>18994</v>
      </c>
      <c r="F1815" s="11">
        <v>8027</v>
      </c>
      <c r="G1815" s="11">
        <v>10550</v>
      </c>
      <c r="H1815" s="11">
        <v>17717</v>
      </c>
      <c r="I1815" s="13">
        <v>26.273893106645541</v>
      </c>
      <c r="J1815" s="13">
        <v>12.492598492240514</v>
      </c>
      <c r="K1815" s="13">
        <v>5.8124618476497876</v>
      </c>
      <c r="L1815" s="13">
        <v>16.01391366441635</v>
      </c>
      <c r="M1815" s="13">
        <v>7.7935706856018498</v>
      </c>
      <c r="N1815" s="13">
        <v>12.700788484053696</v>
      </c>
      <c r="O1815" s="13">
        <v>9.3720440544719654</v>
      </c>
      <c r="P1815" s="17">
        <v>12.922752905011389</v>
      </c>
      <c r="Q1815" s="17"/>
      <c r="R1815" s="18">
        <f t="shared" si="57"/>
        <v>8.107731195781291</v>
      </c>
      <c r="S1815">
        <f t="shared" si="58"/>
        <v>17.737774614241488</v>
      </c>
      <c r="T1815" s="3">
        <v>7010.6736096504728</v>
      </c>
      <c r="U1815">
        <v>3675.7173638445779</v>
      </c>
      <c r="V1815">
        <v>0.31933382160787005</v>
      </c>
      <c r="Y1815">
        <v>2147.4959874407887</v>
      </c>
      <c r="Z1815">
        <v>9356.5894885909802</v>
      </c>
    </row>
    <row r="1816" spans="1:26" ht="92.25" x14ac:dyDescent="1.35">
      <c r="A1816" t="s">
        <v>1816</v>
      </c>
      <c r="B1816" s="11">
        <v>1751</v>
      </c>
      <c r="C1816" s="11">
        <v>17794</v>
      </c>
      <c r="D1816" s="11">
        <v>6361</v>
      </c>
      <c r="E1816" s="11">
        <v>7231</v>
      </c>
      <c r="F1816" s="11">
        <v>17679</v>
      </c>
      <c r="G1816" s="11">
        <v>19260</v>
      </c>
      <c r="H1816" s="11">
        <v>16865</v>
      </c>
      <c r="I1816" s="13">
        <v>27.233574367339848</v>
      </c>
      <c r="J1816" s="13">
        <v>16.887754794442372</v>
      </c>
      <c r="K1816" s="13">
        <v>25.20863960805962</v>
      </c>
      <c r="L1816" s="13">
        <v>10.039209133652706</v>
      </c>
      <c r="M1816" s="13">
        <v>24.03530196622382</v>
      </c>
      <c r="N1816" s="13">
        <v>5.7212308964728411</v>
      </c>
      <c r="O1816" s="13">
        <v>11.667393982910539</v>
      </c>
      <c r="P1816" s="17">
        <v>17.256157821300249</v>
      </c>
      <c r="Q1816" s="17"/>
      <c r="R1816" s="18">
        <f t="shared" si="57"/>
        <v>12.441136112070151</v>
      </c>
      <c r="S1816">
        <f t="shared" si="58"/>
        <v>22.071179530530348</v>
      </c>
      <c r="T1816" s="3">
        <v>8024.3815259408539</v>
      </c>
      <c r="U1816">
        <v>3981.7562021637473</v>
      </c>
      <c r="V1816">
        <v>0.1278317540709395</v>
      </c>
      <c r="Y1816">
        <v>2103.9082555574287</v>
      </c>
      <c r="Z1816">
        <v>10355.400184917693</v>
      </c>
    </row>
    <row r="1817" spans="1:26" ht="92.25" x14ac:dyDescent="1.35">
      <c r="A1817" t="s">
        <v>1817</v>
      </c>
      <c r="B1817" s="11">
        <v>3382</v>
      </c>
      <c r="C1817" s="11">
        <v>7212</v>
      </c>
      <c r="D1817" s="11">
        <v>9684</v>
      </c>
      <c r="E1817" s="11">
        <v>17379</v>
      </c>
      <c r="F1817" s="11">
        <v>4769</v>
      </c>
      <c r="G1817" s="11">
        <v>639</v>
      </c>
      <c r="H1817" s="11">
        <v>3003</v>
      </c>
      <c r="I1817" s="13">
        <v>19.116710205636906</v>
      </c>
      <c r="J1817" s="13">
        <v>15.844111429458502</v>
      </c>
      <c r="K1817" s="13">
        <v>22.792019745066554</v>
      </c>
      <c r="L1817" s="13">
        <v>15.692854568988233</v>
      </c>
      <c r="M1817" s="13">
        <v>12.404397631686807</v>
      </c>
      <c r="N1817" s="13">
        <v>17.956195834910332</v>
      </c>
      <c r="O1817" s="13">
        <v>20.708122113531445</v>
      </c>
      <c r="P1817" s="17">
        <v>17.787773075611252</v>
      </c>
      <c r="Q1817" s="17"/>
      <c r="R1817" s="18">
        <f t="shared" si="57"/>
        <v>12.972751366381154</v>
      </c>
      <c r="S1817">
        <f t="shared" si="58"/>
        <v>22.60279478484135</v>
      </c>
      <c r="T1817" s="3">
        <v>5099.8853876424128</v>
      </c>
      <c r="U1817">
        <v>2110.6366861319339</v>
      </c>
      <c r="V1817">
        <v>1.0581516107777134</v>
      </c>
      <c r="Y1817">
        <v>687.42809117502702</v>
      </c>
      <c r="Z1817">
        <v>5931.6532044443848</v>
      </c>
    </row>
    <row r="1818" spans="1:26" ht="92.25" x14ac:dyDescent="1.35">
      <c r="A1818" t="s">
        <v>1818</v>
      </c>
      <c r="B1818" s="11">
        <v>13309</v>
      </c>
      <c r="C1818" s="11">
        <v>8744</v>
      </c>
      <c r="D1818" s="11">
        <v>2543</v>
      </c>
      <c r="E1818" s="11">
        <v>4840</v>
      </c>
      <c r="F1818" s="11">
        <v>19888</v>
      </c>
      <c r="G1818" s="11">
        <v>1320</v>
      </c>
      <c r="H1818" s="11">
        <v>8859</v>
      </c>
      <c r="I1818" s="13">
        <v>30.929965494661591</v>
      </c>
      <c r="J1818" s="13">
        <v>21.66871467789213</v>
      </c>
      <c r="K1818" s="13">
        <v>20.908998892296609</v>
      </c>
      <c r="L1818" s="13">
        <v>11.238960258176547</v>
      </c>
      <c r="M1818" s="13">
        <v>18.990819700468442</v>
      </c>
      <c r="N1818" s="13">
        <v>21.427804043152829</v>
      </c>
      <c r="O1818" s="13">
        <v>19.270311488325518</v>
      </c>
      <c r="P1818" s="17">
        <v>20.633653507853381</v>
      </c>
      <c r="Q1818" s="17"/>
      <c r="R1818" s="18">
        <f t="shared" si="57"/>
        <v>15.818631798623283</v>
      </c>
      <c r="S1818">
        <f t="shared" si="58"/>
        <v>25.44867521708348</v>
      </c>
      <c r="T1818" s="3">
        <v>6226.8966778444719</v>
      </c>
      <c r="U1818">
        <v>2725.7327881988722</v>
      </c>
      <c r="V1818">
        <v>-0.38585199035878759</v>
      </c>
      <c r="Y1818">
        <v>1067.9073941880561</v>
      </c>
      <c r="Z1818">
        <v>7471.0410831946356</v>
      </c>
    </row>
    <row r="1819" spans="1:26" ht="92.25" x14ac:dyDescent="1.35">
      <c r="A1819" t="s">
        <v>1819</v>
      </c>
      <c r="B1819" s="11">
        <v>17030</v>
      </c>
      <c r="C1819" s="11">
        <v>19804</v>
      </c>
      <c r="D1819" s="11">
        <v>975</v>
      </c>
      <c r="E1819" s="11">
        <v>15222</v>
      </c>
      <c r="F1819" s="11">
        <v>19097</v>
      </c>
      <c r="G1819" s="11">
        <v>11616</v>
      </c>
      <c r="H1819" s="11">
        <v>12484</v>
      </c>
      <c r="I1819" s="13">
        <v>14.596756144051477</v>
      </c>
      <c r="J1819" s="13">
        <v>17.857974116061634</v>
      </c>
      <c r="K1819" s="13">
        <v>13.58155380871897</v>
      </c>
      <c r="L1819" s="13">
        <v>17.808529869360466</v>
      </c>
      <c r="M1819" s="13">
        <v>5.232066429323412</v>
      </c>
      <c r="N1819" s="13">
        <v>5.6521745319212133</v>
      </c>
      <c r="O1819" s="13">
        <v>10.447133727516078</v>
      </c>
      <c r="P1819" s="17">
        <v>12.168026946707608</v>
      </c>
      <c r="Q1819" s="17"/>
      <c r="R1819" s="18">
        <f t="shared" si="57"/>
        <v>7.3530052374775092</v>
      </c>
      <c r="S1819">
        <f t="shared" si="58"/>
        <v>16.983048655937708</v>
      </c>
      <c r="T1819" s="3">
        <v>8345.4197997981664</v>
      </c>
      <c r="U1819">
        <v>4406.165451173988</v>
      </c>
      <c r="V1819">
        <v>-0.86311729319277219</v>
      </c>
      <c r="Y1819">
        <v>2601.1891763436979</v>
      </c>
      <c r="Z1819">
        <v>11182.805579121092</v>
      </c>
    </row>
    <row r="1820" spans="1:26" ht="92.25" x14ac:dyDescent="1.35">
      <c r="A1820" t="s">
        <v>1820</v>
      </c>
      <c r="B1820" s="11">
        <v>10658</v>
      </c>
      <c r="C1820" s="11">
        <v>6547</v>
      </c>
      <c r="D1820" s="11">
        <v>19040</v>
      </c>
      <c r="E1820" s="11">
        <v>14964</v>
      </c>
      <c r="F1820" s="11">
        <v>2445</v>
      </c>
      <c r="G1820" s="11">
        <v>3890</v>
      </c>
      <c r="H1820" s="11">
        <v>11191</v>
      </c>
      <c r="I1820" s="13">
        <v>20.110223636931501</v>
      </c>
      <c r="J1820" s="13">
        <v>1.7682522275107075</v>
      </c>
      <c r="K1820" s="13">
        <v>16.626051990160033</v>
      </c>
      <c r="L1820" s="13">
        <v>11.669745323856468</v>
      </c>
      <c r="M1820" s="13">
        <v>11.80132675689773</v>
      </c>
      <c r="N1820" s="13">
        <v>9.9865555968948918</v>
      </c>
      <c r="O1820" s="13">
        <v>19.326385059922082</v>
      </c>
      <c r="P1820" s="17">
        <v>13.041220084596201</v>
      </c>
      <c r="Q1820" s="17"/>
      <c r="R1820" s="18">
        <f t="shared" si="57"/>
        <v>8.2261983753661028</v>
      </c>
      <c r="S1820">
        <f t="shared" si="58"/>
        <v>17.8562417938263</v>
      </c>
      <c r="T1820" s="3">
        <v>6501.9298967980822</v>
      </c>
      <c r="U1820">
        <v>3146.322036926706</v>
      </c>
      <c r="V1820">
        <v>6.1045284382998943E-2</v>
      </c>
      <c r="Y1820">
        <v>1582.8802892494982</v>
      </c>
      <c r="Z1820">
        <v>8268.8313367235387</v>
      </c>
    </row>
    <row r="1821" spans="1:26" ht="92.25" x14ac:dyDescent="1.35">
      <c r="A1821" t="s">
        <v>1821</v>
      </c>
      <c r="B1821" s="11">
        <v>19391</v>
      </c>
      <c r="C1821" s="11">
        <v>7687</v>
      </c>
      <c r="D1821" s="11">
        <v>3972</v>
      </c>
      <c r="E1821" s="11">
        <v>9294</v>
      </c>
      <c r="F1821" s="11">
        <v>7808</v>
      </c>
      <c r="G1821" s="11">
        <v>17063</v>
      </c>
      <c r="H1821" s="11">
        <v>13080</v>
      </c>
      <c r="I1821" s="13">
        <v>11.483943884337066</v>
      </c>
      <c r="J1821" s="13">
        <v>16.883260640087592</v>
      </c>
      <c r="K1821" s="13">
        <v>16.794675429173989</v>
      </c>
      <c r="L1821" s="13">
        <v>20.484344978087858</v>
      </c>
      <c r="M1821" s="13">
        <v>8.4653982381921224</v>
      </c>
      <c r="N1821" s="13">
        <v>22.103472896592272</v>
      </c>
      <c r="O1821" s="13">
        <v>12.222065455812444</v>
      </c>
      <c r="P1821" s="17">
        <v>15.491023074611904</v>
      </c>
      <c r="Q1821" s="17"/>
      <c r="R1821" s="18">
        <f t="shared" si="57"/>
        <v>10.676001365381806</v>
      </c>
      <c r="S1821">
        <f t="shared" si="58"/>
        <v>20.306044783842005</v>
      </c>
      <c r="T1821" s="3">
        <v>6904.4809530754137</v>
      </c>
      <c r="U1821">
        <v>3585.2601104732075</v>
      </c>
      <c r="V1821">
        <v>1.2654936654143967</v>
      </c>
      <c r="Y1821">
        <v>2060.925338069751</v>
      </c>
      <c r="Z1821">
        <v>9160.820660412799</v>
      </c>
    </row>
    <row r="1822" spans="1:26" ht="92.25" x14ac:dyDescent="1.35">
      <c r="A1822" t="s">
        <v>1822</v>
      </c>
      <c r="B1822" s="11">
        <v>18974</v>
      </c>
      <c r="C1822" s="11">
        <v>3393</v>
      </c>
      <c r="D1822" s="11">
        <v>10249</v>
      </c>
      <c r="E1822" s="11">
        <v>19366</v>
      </c>
      <c r="F1822" s="11">
        <v>3569</v>
      </c>
      <c r="G1822" s="11">
        <v>2780</v>
      </c>
      <c r="H1822" s="11">
        <v>3902</v>
      </c>
      <c r="I1822" s="13">
        <v>20.470658639428603</v>
      </c>
      <c r="J1822" s="13">
        <v>10.816293881260815</v>
      </c>
      <c r="K1822" s="13">
        <v>21.745407146531971</v>
      </c>
      <c r="L1822" s="13">
        <v>13.927454568688134</v>
      </c>
      <c r="M1822" s="13">
        <v>7.2747071732601878</v>
      </c>
      <c r="N1822" s="13">
        <v>25.178315724689092</v>
      </c>
      <c r="O1822" s="13">
        <v>15.734723753051508</v>
      </c>
      <c r="P1822" s="17">
        <v>16.449651555272901</v>
      </c>
      <c r="Q1822" s="17"/>
      <c r="R1822" s="18">
        <f t="shared" si="57"/>
        <v>11.634629846042802</v>
      </c>
      <c r="S1822">
        <f t="shared" si="58"/>
        <v>21.264673264502999</v>
      </c>
      <c r="T1822" s="3">
        <v>6840.3707811590284</v>
      </c>
      <c r="U1822">
        <v>2850.752260470942</v>
      </c>
      <c r="V1822">
        <v>-0.44076614358345978</v>
      </c>
      <c r="Y1822">
        <v>947.59726267838187</v>
      </c>
      <c r="Z1822">
        <v>7981.5679322057822</v>
      </c>
    </row>
    <row r="1823" spans="1:26" ht="92.25" x14ac:dyDescent="1.35">
      <c r="A1823" t="s">
        <v>1823</v>
      </c>
      <c r="B1823" s="11">
        <v>11456</v>
      </c>
      <c r="C1823" s="11">
        <v>18409</v>
      </c>
      <c r="D1823" s="11">
        <v>12740</v>
      </c>
      <c r="E1823" s="11">
        <v>2708</v>
      </c>
      <c r="F1823" s="11">
        <v>8384</v>
      </c>
      <c r="G1823" s="11">
        <v>15405</v>
      </c>
      <c r="H1823" s="11">
        <v>19080</v>
      </c>
      <c r="I1823" s="13">
        <v>19.598789464483286</v>
      </c>
      <c r="J1823" s="13">
        <v>13.22478168882763</v>
      </c>
      <c r="K1823" s="13">
        <v>20.412457747842577</v>
      </c>
      <c r="L1823" s="13">
        <v>18.555029469036857</v>
      </c>
      <c r="M1823" s="13">
        <v>18.760348956384338</v>
      </c>
      <c r="N1823" s="13">
        <v>15.373495481148728</v>
      </c>
      <c r="O1823" s="13">
        <v>22.145962535111668</v>
      </c>
      <c r="P1823" s="17">
        <v>18.295837906119296</v>
      </c>
      <c r="Q1823" s="17"/>
      <c r="R1823" s="18">
        <f t="shared" si="57"/>
        <v>13.480816196889197</v>
      </c>
      <c r="S1823">
        <f t="shared" si="58"/>
        <v>23.110859615349394</v>
      </c>
      <c r="T1823" s="3">
        <v>7607.4113787779143</v>
      </c>
      <c r="U1823">
        <v>4039.3600710958685</v>
      </c>
      <c r="V1823">
        <v>1.6756121112848632</v>
      </c>
      <c r="Y1823">
        <v>2408.1919533638697</v>
      </c>
      <c r="Z1823">
        <v>10230.912420029288</v>
      </c>
    </row>
    <row r="1824" spans="1:26" ht="92.25" x14ac:dyDescent="1.35">
      <c r="A1824" t="s">
        <v>1824</v>
      </c>
      <c r="B1824" s="11">
        <v>3582</v>
      </c>
      <c r="C1824" s="11">
        <v>16361</v>
      </c>
      <c r="D1824" s="11">
        <v>9007</v>
      </c>
      <c r="E1824" s="11">
        <v>969</v>
      </c>
      <c r="F1824" s="11">
        <v>9470</v>
      </c>
      <c r="G1824" s="11">
        <v>4403</v>
      </c>
      <c r="H1824" s="11">
        <v>8363</v>
      </c>
      <c r="I1824" s="13">
        <v>14.543734533706907</v>
      </c>
      <c r="J1824" s="13">
        <v>3.4011687334265321</v>
      </c>
      <c r="K1824" s="13">
        <v>19.01196970304472</v>
      </c>
      <c r="L1824" s="13">
        <v>14.26667876082413</v>
      </c>
      <c r="M1824" s="13">
        <v>13.125517284676334</v>
      </c>
      <c r="N1824" s="13">
        <v>10.295819806463085</v>
      </c>
      <c r="O1824" s="13">
        <v>13.968515619720955</v>
      </c>
      <c r="P1824" s="17">
        <v>12.659057777408952</v>
      </c>
      <c r="Q1824" s="17"/>
      <c r="R1824" s="18">
        <f t="shared" si="57"/>
        <v>7.8440360681788537</v>
      </c>
      <c r="S1824">
        <f t="shared" si="58"/>
        <v>17.474079486639049</v>
      </c>
      <c r="T1824" s="3">
        <v>5154.9794850558055</v>
      </c>
      <c r="U1824">
        <v>2388.4856682333029</v>
      </c>
      <c r="V1824">
        <v>-1.2898908607894555</v>
      </c>
      <c r="Y1824">
        <v>1092.7191137856839</v>
      </c>
      <c r="Z1824">
        <v>6393.5976275311223</v>
      </c>
    </row>
    <row r="1825" spans="1:26" ht="92.25" x14ac:dyDescent="1.35">
      <c r="A1825" t="s">
        <v>1825</v>
      </c>
      <c r="B1825" s="11">
        <v>10517</v>
      </c>
      <c r="C1825" s="11">
        <v>11062</v>
      </c>
      <c r="D1825" s="11">
        <v>8918</v>
      </c>
      <c r="E1825" s="11">
        <v>18781</v>
      </c>
      <c r="F1825" s="11">
        <v>13808</v>
      </c>
      <c r="G1825" s="11">
        <v>15245</v>
      </c>
      <c r="H1825" s="11">
        <v>17720</v>
      </c>
      <c r="I1825" s="13">
        <v>20.889631491332622</v>
      </c>
      <c r="J1825" s="13">
        <v>10.982320292237819</v>
      </c>
      <c r="K1825" s="13">
        <v>14.462755162310224</v>
      </c>
      <c r="L1825" s="13">
        <v>16.271832323647129</v>
      </c>
      <c r="M1825" s="13">
        <v>13.92119996081011</v>
      </c>
      <c r="N1825" s="13">
        <v>13.436960766372492</v>
      </c>
      <c r="O1825" s="13">
        <v>17.944727392930606</v>
      </c>
      <c r="P1825" s="17">
        <v>15.415632484234431</v>
      </c>
      <c r="Q1825" s="17"/>
      <c r="R1825" s="18">
        <f t="shared" si="57"/>
        <v>10.600610775004332</v>
      </c>
      <c r="S1825">
        <f t="shared" si="58"/>
        <v>20.230654193464531</v>
      </c>
      <c r="T1825" s="3">
        <v>7544.2289329321211</v>
      </c>
      <c r="U1825">
        <v>4397.6379378990869</v>
      </c>
      <c r="V1825">
        <v>0.76805008575320244</v>
      </c>
      <c r="Y1825">
        <v>2999.8142394477022</v>
      </c>
      <c r="Z1825">
        <v>10757.564036375097</v>
      </c>
    </row>
    <row r="1826" spans="1:26" ht="92.25" x14ac:dyDescent="1.35">
      <c r="A1826" t="s">
        <v>1826</v>
      </c>
      <c r="B1826" s="11">
        <v>15529</v>
      </c>
      <c r="C1826" s="11">
        <v>7197</v>
      </c>
      <c r="D1826" s="11">
        <v>4469</v>
      </c>
      <c r="E1826" s="11">
        <v>19535</v>
      </c>
      <c r="F1826" s="11">
        <v>8541</v>
      </c>
      <c r="G1826" s="11">
        <v>6195</v>
      </c>
      <c r="H1826" s="11">
        <v>8212</v>
      </c>
      <c r="I1826" s="13">
        <v>20.494252457932692</v>
      </c>
      <c r="J1826" s="13">
        <v>15.341070908732091</v>
      </c>
      <c r="K1826" s="13">
        <v>4.059663499616212</v>
      </c>
      <c r="L1826" s="13">
        <v>17.59808054457033</v>
      </c>
      <c r="M1826" s="13">
        <v>12.055996643170607</v>
      </c>
      <c r="N1826" s="13">
        <v>13.682214883323528</v>
      </c>
      <c r="O1826" s="13">
        <v>15.623393114434814</v>
      </c>
      <c r="P1826" s="17">
        <v>14.122096007397181</v>
      </c>
      <c r="Q1826" s="17"/>
      <c r="R1826" s="18">
        <f t="shared" si="57"/>
        <v>9.3070742981670822</v>
      </c>
      <c r="S1826">
        <f t="shared" si="58"/>
        <v>18.937117716627277</v>
      </c>
      <c r="T1826" s="3">
        <v>6349.125169759026</v>
      </c>
      <c r="U1826">
        <v>3190.5390096089636</v>
      </c>
      <c r="V1826">
        <v>-0.26005182007793337</v>
      </c>
      <c r="Y1826">
        <v>1730.4510920638454</v>
      </c>
      <c r="Z1826">
        <v>8259.2726501367652</v>
      </c>
    </row>
    <row r="1827" spans="1:26" ht="92.25" x14ac:dyDescent="1.35">
      <c r="A1827" t="s">
        <v>1827</v>
      </c>
      <c r="B1827" s="11">
        <v>2542</v>
      </c>
      <c r="C1827" s="11">
        <v>5566</v>
      </c>
      <c r="D1827" s="11">
        <v>6309</v>
      </c>
      <c r="E1827" s="11">
        <v>14326</v>
      </c>
      <c r="F1827" s="11">
        <v>19231</v>
      </c>
      <c r="G1827" s="11">
        <v>14067</v>
      </c>
      <c r="H1827" s="11">
        <v>16276</v>
      </c>
      <c r="I1827" s="13">
        <v>16.729474412743102</v>
      </c>
      <c r="J1827" s="13">
        <v>23.799741812374727</v>
      </c>
      <c r="K1827" s="13">
        <v>11.899556130079311</v>
      </c>
      <c r="L1827" s="13">
        <v>13.752028988237576</v>
      </c>
      <c r="M1827" s="13">
        <v>16.001012691833445</v>
      </c>
      <c r="N1827" s="13">
        <v>16.826561440459436</v>
      </c>
      <c r="O1827" s="13">
        <v>23.768637147441488</v>
      </c>
      <c r="P1827" s="17">
        <v>17.539573231881299</v>
      </c>
      <c r="Q1827" s="17"/>
      <c r="R1827" s="18">
        <f t="shared" si="57"/>
        <v>12.7245515226512</v>
      </c>
      <c r="S1827">
        <f t="shared" si="58"/>
        <v>22.354594941111397</v>
      </c>
      <c r="T1827" s="3">
        <v>7200.1993767300983</v>
      </c>
      <c r="U1827">
        <v>3586.9970595365885</v>
      </c>
      <c r="V1827">
        <v>-1.8024547898676246</v>
      </c>
      <c r="Y1827">
        <v>1911.5920585137055</v>
      </c>
      <c r="Z1827">
        <v>9315.5753879214062</v>
      </c>
    </row>
    <row r="1828" spans="1:26" ht="92.25" x14ac:dyDescent="1.35">
      <c r="A1828" t="s">
        <v>1828</v>
      </c>
      <c r="B1828" s="11">
        <v>8021</v>
      </c>
      <c r="C1828" s="11">
        <v>16357</v>
      </c>
      <c r="D1828" s="11">
        <v>1058</v>
      </c>
      <c r="E1828" s="11">
        <v>10820</v>
      </c>
      <c r="F1828" s="11">
        <v>18549</v>
      </c>
      <c r="G1828" s="11">
        <v>11495</v>
      </c>
      <c r="H1828" s="11">
        <v>18681</v>
      </c>
      <c r="I1828" s="13">
        <v>9.4524349402698959</v>
      </c>
      <c r="J1828" s="13">
        <v>13.824874641802637</v>
      </c>
      <c r="K1828" s="13">
        <v>13.14336640413984</v>
      </c>
      <c r="L1828" s="13">
        <v>15.673226369392438</v>
      </c>
      <c r="M1828" s="13">
        <v>15.499294573441945</v>
      </c>
      <c r="N1828" s="13">
        <v>18.695926435392948</v>
      </c>
      <c r="O1828" s="13">
        <v>10.587462604841781</v>
      </c>
      <c r="P1828" s="17">
        <v>13.839512281325925</v>
      </c>
      <c r="Q1828" s="17"/>
      <c r="R1828" s="18">
        <f t="shared" si="57"/>
        <v>9.0244905720958268</v>
      </c>
      <c r="S1828">
        <f t="shared" si="58"/>
        <v>18.654533990556025</v>
      </c>
      <c r="T1828" s="3">
        <v>7625.8180403310025</v>
      </c>
      <c r="U1828">
        <v>3892.5578500844463</v>
      </c>
      <c r="V1828">
        <v>0.58735849961522035</v>
      </c>
      <c r="Y1828">
        <v>2169.6251109548757</v>
      </c>
      <c r="Z1828">
        <v>10011.27319450401</v>
      </c>
    </row>
    <row r="1829" spans="1:26" ht="92.25" x14ac:dyDescent="1.35">
      <c r="A1829" t="s">
        <v>1829</v>
      </c>
      <c r="B1829" s="11">
        <v>15419</v>
      </c>
      <c r="C1829" s="11">
        <v>5767</v>
      </c>
      <c r="D1829" s="11">
        <v>4825</v>
      </c>
      <c r="E1829" s="11">
        <v>916</v>
      </c>
      <c r="F1829" s="11">
        <v>19257</v>
      </c>
      <c r="G1829" s="11">
        <v>8035</v>
      </c>
      <c r="H1829" s="11">
        <v>15916</v>
      </c>
      <c r="I1829" s="13">
        <v>19.574692648030112</v>
      </c>
      <c r="J1829" s="13">
        <v>12.293056194063421</v>
      </c>
      <c r="K1829" s="13">
        <v>18.67306198005415</v>
      </c>
      <c r="L1829" s="13">
        <v>3.4468865431367082</v>
      </c>
      <c r="M1829" s="13">
        <v>28.954227658183193</v>
      </c>
      <c r="N1829" s="13">
        <v>9.2225095543223894</v>
      </c>
      <c r="O1829" s="13">
        <v>12.341559027957096</v>
      </c>
      <c r="P1829" s="17">
        <v>14.929427657963865</v>
      </c>
      <c r="Q1829" s="17"/>
      <c r="R1829" s="18">
        <f t="shared" si="57"/>
        <v>10.114405948733767</v>
      </c>
      <c r="S1829">
        <f t="shared" si="58"/>
        <v>19.744449367193965</v>
      </c>
      <c r="T1829" s="3">
        <v>6961.2373875743042</v>
      </c>
      <c r="U1829">
        <v>3211.6378929789407</v>
      </c>
      <c r="V1829">
        <v>-1.2198006515973248</v>
      </c>
      <c r="Y1829">
        <v>1448.6602356376211</v>
      </c>
      <c r="Z1829">
        <v>8606.9183439091412</v>
      </c>
    </row>
    <row r="1830" spans="1:26" ht="92.25" x14ac:dyDescent="1.35">
      <c r="A1830" t="s">
        <v>1830</v>
      </c>
      <c r="B1830" s="11">
        <v>3784</v>
      </c>
      <c r="C1830" s="11">
        <v>17058</v>
      </c>
      <c r="D1830" s="11">
        <v>1098</v>
      </c>
      <c r="E1830" s="11">
        <v>15671</v>
      </c>
      <c r="F1830" s="11">
        <v>2030</v>
      </c>
      <c r="G1830" s="11">
        <v>3249</v>
      </c>
      <c r="H1830" s="11">
        <v>9081</v>
      </c>
      <c r="I1830" s="13">
        <v>11.575795632443169</v>
      </c>
      <c r="J1830" s="13">
        <v>8.3501079408614611</v>
      </c>
      <c r="K1830" s="13">
        <v>11.501579122720599</v>
      </c>
      <c r="L1830" s="13">
        <v>10.507662543380249</v>
      </c>
      <c r="M1830" s="13">
        <v>16.055768829949304</v>
      </c>
      <c r="N1830" s="13">
        <v>17.239131315336365</v>
      </c>
      <c r="O1830" s="13">
        <v>7.7299100247137087</v>
      </c>
      <c r="P1830" s="17">
        <v>11.851422201343551</v>
      </c>
      <c r="Q1830" s="17"/>
      <c r="R1830" s="18">
        <f t="shared" si="57"/>
        <v>7.0364004921134526</v>
      </c>
      <c r="S1830">
        <f t="shared" si="58"/>
        <v>16.666443910573648</v>
      </c>
      <c r="T1830" s="3">
        <v>5912.8482025468356</v>
      </c>
      <c r="U1830">
        <v>2379.8619407739939</v>
      </c>
      <c r="V1830">
        <v>-0.37943209463264793</v>
      </c>
      <c r="Y1830">
        <v>689.60155508346588</v>
      </c>
      <c r="Z1830">
        <v>6769.7983983070917</v>
      </c>
    </row>
    <row r="1831" spans="1:26" ht="92.25" x14ac:dyDescent="1.35">
      <c r="A1831" t="s">
        <v>1831</v>
      </c>
      <c r="B1831" s="11">
        <v>14996</v>
      </c>
      <c r="C1831" s="11">
        <v>16471</v>
      </c>
      <c r="D1831" s="11">
        <v>12585</v>
      </c>
      <c r="E1831" s="11">
        <v>5080</v>
      </c>
      <c r="F1831" s="11">
        <v>3778</v>
      </c>
      <c r="G1831" s="11">
        <v>8320</v>
      </c>
      <c r="H1831" s="11">
        <v>12178</v>
      </c>
      <c r="I1831" s="13">
        <v>21.493584742631239</v>
      </c>
      <c r="J1831" s="13">
        <v>7.4752750371525618</v>
      </c>
      <c r="K1831" s="13">
        <v>27.652012049525617</v>
      </c>
      <c r="L1831" s="13">
        <v>17.728771998207556</v>
      </c>
      <c r="M1831" s="13">
        <v>13.554049396306061</v>
      </c>
      <c r="N1831" s="13">
        <v>6.5081321276779303</v>
      </c>
      <c r="O1831" s="13">
        <v>13.602503202032562</v>
      </c>
      <c r="P1831" s="17">
        <v>15.430618364790503</v>
      </c>
      <c r="Q1831" s="17"/>
      <c r="R1831" s="18">
        <f t="shared" si="57"/>
        <v>10.615596655560404</v>
      </c>
      <c r="S1831">
        <f t="shared" si="58"/>
        <v>20.245640074020599</v>
      </c>
      <c r="T1831" s="3">
        <v>6353.0660059749443</v>
      </c>
      <c r="U1831">
        <v>3361.0556609976184</v>
      </c>
      <c r="V1831">
        <v>0.37048607737233397</v>
      </c>
      <c r="Y1831">
        <v>1994.5372435548088</v>
      </c>
      <c r="Z1831">
        <v>8527.4111735302195</v>
      </c>
    </row>
    <row r="1832" spans="1:26" ht="92.25" x14ac:dyDescent="1.35">
      <c r="A1832" t="s">
        <v>1832</v>
      </c>
      <c r="B1832" s="11">
        <v>10140</v>
      </c>
      <c r="C1832" s="11">
        <v>10303</v>
      </c>
      <c r="D1832" s="11">
        <v>12302</v>
      </c>
      <c r="E1832" s="11">
        <v>19740</v>
      </c>
      <c r="F1832" s="11">
        <v>8253</v>
      </c>
      <c r="G1832" s="11">
        <v>14759</v>
      </c>
      <c r="H1832" s="11">
        <v>11545</v>
      </c>
      <c r="I1832" s="13">
        <v>14.502430439336438</v>
      </c>
      <c r="J1832" s="13">
        <v>17.756844639836423</v>
      </c>
      <c r="K1832" s="13">
        <v>16.923175428403191</v>
      </c>
      <c r="L1832" s="13">
        <v>16.09032065527478</v>
      </c>
      <c r="M1832" s="13">
        <v>7.8815817317828563</v>
      </c>
      <c r="N1832" s="13">
        <v>11.383953336371116</v>
      </c>
      <c r="O1832" s="13">
        <v>11.241906030729059</v>
      </c>
      <c r="P1832" s="17">
        <v>13.682887465961981</v>
      </c>
      <c r="Q1832" s="17"/>
      <c r="R1832" s="18">
        <f t="shared" si="57"/>
        <v>8.8678657567318826</v>
      </c>
      <c r="S1832">
        <f t="shared" si="58"/>
        <v>18.497909175192078</v>
      </c>
      <c r="T1832" s="3">
        <v>6933.6172170799327</v>
      </c>
      <c r="U1832">
        <v>3985.2024800925246</v>
      </c>
      <c r="V1832">
        <v>-3.5847733670379966E-2</v>
      </c>
      <c r="Y1832">
        <v>2670.1044550962929</v>
      </c>
      <c r="Z1832">
        <v>9799.9606718095547</v>
      </c>
    </row>
    <row r="1833" spans="1:26" ht="92.25" x14ac:dyDescent="1.35">
      <c r="A1833" t="s">
        <v>1833</v>
      </c>
      <c r="B1833" s="11">
        <v>1025</v>
      </c>
      <c r="C1833" s="11">
        <v>19540</v>
      </c>
      <c r="D1833" s="11">
        <v>4164</v>
      </c>
      <c r="E1833" s="11">
        <v>8317</v>
      </c>
      <c r="F1833" s="11">
        <v>17931</v>
      </c>
      <c r="G1833" s="11">
        <v>6103</v>
      </c>
      <c r="H1833" s="11">
        <v>12176</v>
      </c>
      <c r="I1833" s="13">
        <v>17.534428439747568</v>
      </c>
      <c r="J1833" s="13">
        <v>17.882260611629114</v>
      </c>
      <c r="K1833" s="13">
        <v>15.077829209285516</v>
      </c>
      <c r="L1833" s="13">
        <v>0.90187558671632218</v>
      </c>
      <c r="M1833" s="13">
        <v>29.082822188649857</v>
      </c>
      <c r="N1833" s="13">
        <v>16.462347074824137</v>
      </c>
      <c r="O1833" s="13">
        <v>2.7208641661040325</v>
      </c>
      <c r="P1833" s="17">
        <v>14.237489610993793</v>
      </c>
      <c r="Q1833" s="17"/>
      <c r="R1833" s="18">
        <f t="shared" si="57"/>
        <v>9.4224679017636941</v>
      </c>
      <c r="S1833">
        <f t="shared" si="58"/>
        <v>19.052511320223893</v>
      </c>
      <c r="T1833" s="3">
        <v>6969.0471763230198</v>
      </c>
      <c r="U1833">
        <v>3171.0751172277132</v>
      </c>
      <c r="V1833">
        <v>-2.0913103071507066</v>
      </c>
      <c r="Y1833">
        <v>1381.3415912586238</v>
      </c>
      <c r="Z1833">
        <v>8547.6305251609665</v>
      </c>
    </row>
    <row r="1834" spans="1:26" ht="92.25" x14ac:dyDescent="1.35">
      <c r="A1834" t="s">
        <v>1834</v>
      </c>
      <c r="B1834" s="11">
        <v>6569</v>
      </c>
      <c r="C1834" s="11">
        <v>756</v>
      </c>
      <c r="D1834" s="11">
        <v>17892</v>
      </c>
      <c r="E1834" s="11">
        <v>11359</v>
      </c>
      <c r="F1834" s="11">
        <v>6214</v>
      </c>
      <c r="G1834" s="11">
        <v>12662</v>
      </c>
      <c r="H1834" s="11">
        <v>18167</v>
      </c>
      <c r="I1834" s="13">
        <v>16.047935861125698</v>
      </c>
      <c r="J1834" s="13">
        <v>20.79360391414556</v>
      </c>
      <c r="K1834" s="13">
        <v>21.407572438299475</v>
      </c>
      <c r="L1834" s="13">
        <v>15.591765105542775</v>
      </c>
      <c r="M1834" s="13">
        <v>9.2276387195074854</v>
      </c>
      <c r="N1834" s="13">
        <v>21.021277275816885</v>
      </c>
      <c r="O1834" s="13">
        <v>9.6296860238742354</v>
      </c>
      <c r="P1834" s="17">
        <v>16.245639905473158</v>
      </c>
      <c r="Q1834" s="17"/>
      <c r="R1834" s="18">
        <f t="shared" si="57"/>
        <v>11.43061819624306</v>
      </c>
      <c r="S1834">
        <f t="shared" si="58"/>
        <v>21.060661614703257</v>
      </c>
      <c r="T1834" s="3">
        <v>6973.8415545220687</v>
      </c>
      <c r="U1834">
        <v>3370.3390788476863</v>
      </c>
      <c r="V1834">
        <v>-1.1719475878635421</v>
      </c>
      <c r="Y1834">
        <v>1689.8526284046293</v>
      </c>
      <c r="Z1834">
        <v>8861.0716336012974</v>
      </c>
    </row>
    <row r="1835" spans="1:26" ht="92.25" x14ac:dyDescent="1.35">
      <c r="A1835" t="s">
        <v>1835</v>
      </c>
      <c r="B1835" s="11">
        <v>5692</v>
      </c>
      <c r="C1835" s="11">
        <v>19688</v>
      </c>
      <c r="D1835" s="11">
        <v>8262</v>
      </c>
      <c r="E1835" s="11">
        <v>8634</v>
      </c>
      <c r="F1835" s="11">
        <v>11394</v>
      </c>
      <c r="G1835" s="11">
        <v>1715</v>
      </c>
      <c r="H1835" s="11">
        <v>11874</v>
      </c>
      <c r="I1835" s="13">
        <v>11.175066324868093</v>
      </c>
      <c r="J1835" s="13">
        <v>11.947997532744038</v>
      </c>
      <c r="K1835" s="13">
        <v>18.733983108820855</v>
      </c>
      <c r="L1835" s="13">
        <v>18.485307809551326</v>
      </c>
      <c r="M1835" s="13">
        <v>26.875479279824852</v>
      </c>
      <c r="N1835" s="13">
        <v>7.9943989890571627</v>
      </c>
      <c r="O1835" s="13">
        <v>26.295281072871283</v>
      </c>
      <c r="P1835" s="17">
        <v>17.358216302533943</v>
      </c>
      <c r="Q1835" s="17"/>
      <c r="R1835" s="18">
        <f t="shared" si="57"/>
        <v>12.543194593303845</v>
      </c>
      <c r="S1835">
        <f t="shared" si="58"/>
        <v>22.173238011764042</v>
      </c>
      <c r="T1835" s="3">
        <v>6267.0800136961952</v>
      </c>
      <c r="U1835">
        <v>3082.1581615280516</v>
      </c>
      <c r="V1835">
        <v>0.27297119231661782</v>
      </c>
      <c r="Y1835">
        <v>1603.4929868522581</v>
      </c>
      <c r="Z1835">
        <v>8047.9473023025548</v>
      </c>
    </row>
    <row r="1836" spans="1:26" ht="92.25" x14ac:dyDescent="1.35">
      <c r="A1836" t="s">
        <v>1836</v>
      </c>
      <c r="B1836" s="11">
        <v>3900</v>
      </c>
      <c r="C1836" s="11">
        <v>14530</v>
      </c>
      <c r="D1836" s="11">
        <v>18533</v>
      </c>
      <c r="E1836" s="11">
        <v>15006</v>
      </c>
      <c r="F1836" s="11">
        <v>9387</v>
      </c>
      <c r="G1836" s="11">
        <v>18948</v>
      </c>
      <c r="H1836" s="11">
        <v>5893</v>
      </c>
      <c r="I1836" s="13">
        <v>22.782158553849627</v>
      </c>
      <c r="J1836" s="13">
        <v>11.592974169330276</v>
      </c>
      <c r="K1836" s="13">
        <v>13.1805068092546</v>
      </c>
      <c r="L1836" s="13">
        <v>11.204772680230711</v>
      </c>
      <c r="M1836" s="13">
        <v>8.2829509896269329</v>
      </c>
      <c r="N1836" s="13">
        <v>3.8164320426574907</v>
      </c>
      <c r="O1836" s="13">
        <v>16.245097398426886</v>
      </c>
      <c r="P1836" s="17">
        <v>12.443556091910933</v>
      </c>
      <c r="Q1836" s="17"/>
      <c r="R1836" s="18">
        <f t="shared" si="57"/>
        <v>7.6285343826808347</v>
      </c>
      <c r="S1836">
        <f t="shared" si="58"/>
        <v>17.25857780114103</v>
      </c>
      <c r="T1836" s="3">
        <v>7561.6579250644872</v>
      </c>
      <c r="U1836">
        <v>3945.7350285285675</v>
      </c>
      <c r="V1836">
        <v>0.20854486137977801</v>
      </c>
      <c r="Y1836">
        <v>2285.6026839099</v>
      </c>
      <c r="Z1836">
        <v>10061.274757769441</v>
      </c>
    </row>
    <row r="1837" spans="1:26" ht="92.25" x14ac:dyDescent="1.35">
      <c r="A1837" t="s">
        <v>1837</v>
      </c>
      <c r="B1837" s="11">
        <v>6984</v>
      </c>
      <c r="C1837" s="11">
        <v>4270</v>
      </c>
      <c r="D1837" s="11">
        <v>2161</v>
      </c>
      <c r="E1837" s="11">
        <v>5162</v>
      </c>
      <c r="F1837" s="11">
        <v>2220</v>
      </c>
      <c r="G1837" s="11">
        <v>11877</v>
      </c>
      <c r="H1837" s="11">
        <v>9290</v>
      </c>
      <c r="I1837" s="13">
        <v>15.239597241752151</v>
      </c>
      <c r="J1837" s="13">
        <v>14.941304549882442</v>
      </c>
      <c r="K1837" s="13">
        <v>16.434137769108851</v>
      </c>
      <c r="L1837" s="13">
        <v>13.086085229809786</v>
      </c>
      <c r="M1837" s="13">
        <v>19.412620145367409</v>
      </c>
      <c r="N1837" s="13">
        <v>28.207547458595482</v>
      </c>
      <c r="O1837" s="13">
        <v>14.08117327817825</v>
      </c>
      <c r="P1837" s="17">
        <v>17.343209381813484</v>
      </c>
      <c r="Q1837" s="17"/>
      <c r="R1837" s="18">
        <f t="shared" si="57"/>
        <v>12.528187672583385</v>
      </c>
      <c r="S1837">
        <f t="shared" si="58"/>
        <v>22.158231091043582</v>
      </c>
      <c r="T1837" s="3">
        <v>3955.2045961060403</v>
      </c>
      <c r="U1837">
        <v>1921.9997917735861</v>
      </c>
      <c r="V1837">
        <v>-0.26266434360877611</v>
      </c>
      <c r="Y1837">
        <v>981.57595648426854</v>
      </c>
      <c r="Z1837">
        <v>5048.7229008602744</v>
      </c>
    </row>
    <row r="1838" spans="1:26" ht="92.25" x14ac:dyDescent="1.35">
      <c r="A1838" t="s">
        <v>1838</v>
      </c>
      <c r="B1838" s="11">
        <v>13463</v>
      </c>
      <c r="C1838" s="11">
        <v>8137</v>
      </c>
      <c r="D1838" s="11">
        <v>10663</v>
      </c>
      <c r="E1838" s="11">
        <v>2794</v>
      </c>
      <c r="F1838" s="11">
        <v>12088</v>
      </c>
      <c r="G1838" s="11">
        <v>15874</v>
      </c>
      <c r="H1838" s="11">
        <v>1874</v>
      </c>
      <c r="I1838" s="13">
        <v>11.788704588558412</v>
      </c>
      <c r="J1838" s="13">
        <v>19.200946066779814</v>
      </c>
      <c r="K1838" s="13">
        <v>14.106064782938557</v>
      </c>
      <c r="L1838" s="13">
        <v>11.540811957541358</v>
      </c>
      <c r="M1838" s="13">
        <v>9.0463272467608427</v>
      </c>
      <c r="N1838" s="13">
        <v>7.3254322925675357</v>
      </c>
      <c r="O1838" s="13">
        <v>25.484590131616049</v>
      </c>
      <c r="P1838" s="17">
        <v>14.07041100953751</v>
      </c>
      <c r="Q1838" s="17"/>
      <c r="R1838" s="18">
        <f t="shared" si="57"/>
        <v>9.2553893003074119</v>
      </c>
      <c r="S1838">
        <f t="shared" si="58"/>
        <v>18.885432718767611</v>
      </c>
      <c r="T1838" s="3">
        <v>5996.8785862429349</v>
      </c>
      <c r="U1838">
        <v>2971.4515191903238</v>
      </c>
      <c r="V1838">
        <v>-1.2876080290880054</v>
      </c>
      <c r="Y1838">
        <v>1569.6459780440323</v>
      </c>
      <c r="Z1838">
        <v>7736.2514785140629</v>
      </c>
    </row>
    <row r="1839" spans="1:26" ht="92.25" x14ac:dyDescent="1.35">
      <c r="A1839" t="s">
        <v>1839</v>
      </c>
      <c r="B1839" s="11">
        <v>18896</v>
      </c>
      <c r="C1839" s="11">
        <v>157</v>
      </c>
      <c r="D1839" s="11">
        <v>13669</v>
      </c>
      <c r="E1839" s="11">
        <v>19436</v>
      </c>
      <c r="F1839" s="11">
        <v>15873</v>
      </c>
      <c r="G1839" s="11">
        <v>5645</v>
      </c>
      <c r="H1839" s="11">
        <v>5747</v>
      </c>
      <c r="I1839" s="13">
        <v>15.530335780626997</v>
      </c>
      <c r="J1839" s="13">
        <v>10.426533756997632</v>
      </c>
      <c r="K1839" s="13">
        <v>21.214592482873009</v>
      </c>
      <c r="L1839" s="13">
        <v>19.48067560894664</v>
      </c>
      <c r="M1839" s="13">
        <v>20.858334831158693</v>
      </c>
      <c r="N1839" s="13">
        <v>19.252057780405529</v>
      </c>
      <c r="O1839" s="13">
        <v>9.1246509595117473</v>
      </c>
      <c r="P1839" s="17">
        <v>16.555311600074315</v>
      </c>
      <c r="Q1839" s="17"/>
      <c r="R1839" s="18">
        <f t="shared" si="57"/>
        <v>11.740289890844217</v>
      </c>
      <c r="S1839">
        <f t="shared" si="58"/>
        <v>21.370333309304414</v>
      </c>
      <c r="T1839" s="3">
        <v>7770.473387622942</v>
      </c>
      <c r="U1839">
        <v>3637.3713080065454</v>
      </c>
      <c r="V1839">
        <v>1.9918479665648192</v>
      </c>
      <c r="Y1839">
        <v>1697.0001996995261</v>
      </c>
      <c r="Z1839">
        <v>9687.397744731712</v>
      </c>
    </row>
    <row r="1840" spans="1:26" ht="92.25" x14ac:dyDescent="1.35">
      <c r="A1840" t="s">
        <v>1840</v>
      </c>
      <c r="B1840" s="11">
        <v>6860</v>
      </c>
      <c r="C1840" s="11">
        <v>12650</v>
      </c>
      <c r="D1840" s="11">
        <v>4189</v>
      </c>
      <c r="E1840" s="11">
        <v>794</v>
      </c>
      <c r="F1840" s="11">
        <v>10978</v>
      </c>
      <c r="G1840" s="11">
        <v>7580</v>
      </c>
      <c r="H1840" s="11">
        <v>15060</v>
      </c>
      <c r="I1840" s="13">
        <v>10.983889607054387</v>
      </c>
      <c r="J1840" s="13">
        <v>15.507923153492971</v>
      </c>
      <c r="K1840" s="13">
        <v>21.962421574159066</v>
      </c>
      <c r="L1840" s="13">
        <v>18.036487599174187</v>
      </c>
      <c r="M1840" s="13">
        <v>12.447422253741756</v>
      </c>
      <c r="N1840" s="13">
        <v>27.905979379734411</v>
      </c>
      <c r="O1840" s="13">
        <v>21.887089271302433</v>
      </c>
      <c r="P1840" s="17">
        <v>18.390173262665606</v>
      </c>
      <c r="Q1840" s="17"/>
      <c r="R1840" s="18">
        <f t="shared" si="57"/>
        <v>13.575151553435507</v>
      </c>
      <c r="S1840">
        <f t="shared" si="58"/>
        <v>23.205194971895704</v>
      </c>
      <c r="T1840" s="3">
        <v>5451.4764335906739</v>
      </c>
      <c r="U1840">
        <v>2663.5692037910853</v>
      </c>
      <c r="V1840">
        <v>0.34349795896559954</v>
      </c>
      <c r="Y1840">
        <v>1369.5767319651618</v>
      </c>
      <c r="Z1840">
        <v>6975.3438118893573</v>
      </c>
    </row>
    <row r="1841" spans="1:26" ht="92.25" x14ac:dyDescent="1.35">
      <c r="A1841" t="s">
        <v>1841</v>
      </c>
      <c r="B1841" s="11">
        <v>19740</v>
      </c>
      <c r="C1841" s="11">
        <v>6780</v>
      </c>
      <c r="D1841" s="11">
        <v>13089</v>
      </c>
      <c r="E1841" s="11">
        <v>16219</v>
      </c>
      <c r="F1841" s="11">
        <v>1001</v>
      </c>
      <c r="G1841" s="11">
        <v>3758</v>
      </c>
      <c r="H1841" s="11">
        <v>8</v>
      </c>
      <c r="I1841" s="13">
        <v>17.771483037701952</v>
      </c>
      <c r="J1841" s="13">
        <v>17.6058757628387</v>
      </c>
      <c r="K1841" s="13">
        <v>11.35371689647347</v>
      </c>
      <c r="L1841" s="13">
        <v>14.816235198645607</v>
      </c>
      <c r="M1841" s="13">
        <v>23.680203727484788</v>
      </c>
      <c r="N1841" s="13">
        <v>17.445533696269543</v>
      </c>
      <c r="O1841" s="13">
        <v>15.804388081775443</v>
      </c>
      <c r="P1841" s="17">
        <v>16.925348057312785</v>
      </c>
      <c r="Q1841" s="17"/>
      <c r="R1841" s="18">
        <f t="shared" si="57"/>
        <v>12.110326348082687</v>
      </c>
      <c r="S1841">
        <f t="shared" si="58"/>
        <v>21.740369766542884</v>
      </c>
      <c r="T1841" s="3">
        <v>6909.5547863920401</v>
      </c>
      <c r="U1841">
        <v>2775.2535778467181</v>
      </c>
      <c r="V1841">
        <v>0.1144235284300521</v>
      </c>
      <c r="Y1841">
        <v>794.20118055167313</v>
      </c>
      <c r="Z1841">
        <v>7899.3139385971144</v>
      </c>
    </row>
    <row r="1842" spans="1:26" ht="92.25" x14ac:dyDescent="1.35">
      <c r="A1842" t="s">
        <v>1842</v>
      </c>
      <c r="B1842" s="11">
        <v>9755</v>
      </c>
      <c r="C1842" s="11">
        <v>15083</v>
      </c>
      <c r="D1842" s="11">
        <v>1959</v>
      </c>
      <c r="E1842" s="11">
        <v>12363</v>
      </c>
      <c r="F1842" s="11">
        <v>7193</v>
      </c>
      <c r="G1842" s="11">
        <v>3100</v>
      </c>
      <c r="H1842" s="11">
        <v>11375</v>
      </c>
      <c r="I1842" s="13">
        <v>14.536316783223258</v>
      </c>
      <c r="J1842" s="13">
        <v>9.9262838118054511</v>
      </c>
      <c r="K1842" s="13">
        <v>25.559147568886949</v>
      </c>
      <c r="L1842" s="13">
        <v>13.459616578554163</v>
      </c>
      <c r="M1842" s="13">
        <v>18.476204125666861</v>
      </c>
      <c r="N1842" s="13">
        <v>15.180362642813265</v>
      </c>
      <c r="O1842" s="13">
        <v>18.843448543994871</v>
      </c>
      <c r="P1842" s="17">
        <v>16.568768579277833</v>
      </c>
      <c r="Q1842" s="17"/>
      <c r="R1842" s="18">
        <f t="shared" si="57"/>
        <v>11.753746870047735</v>
      </c>
      <c r="S1842">
        <f t="shared" si="58"/>
        <v>21.383790288507932</v>
      </c>
      <c r="T1842" s="3">
        <v>5570.7934025199338</v>
      </c>
      <c r="U1842">
        <v>2786.5545118043083</v>
      </c>
      <c r="V1842">
        <v>-0.28402610041666776</v>
      </c>
      <c r="Y1842">
        <v>1500.1635543558345</v>
      </c>
      <c r="Z1842">
        <v>7228.6245768565059</v>
      </c>
    </row>
    <row r="1843" spans="1:26" ht="92.25" x14ac:dyDescent="1.35">
      <c r="A1843" t="s">
        <v>1843</v>
      </c>
      <c r="B1843" s="11">
        <v>6386</v>
      </c>
      <c r="C1843" s="11">
        <v>11154</v>
      </c>
      <c r="D1843" s="11">
        <v>9046</v>
      </c>
      <c r="E1843" s="11">
        <v>2370</v>
      </c>
      <c r="F1843" s="11">
        <v>14044</v>
      </c>
      <c r="G1843" s="11">
        <v>4381</v>
      </c>
      <c r="H1843" s="11">
        <v>3428</v>
      </c>
      <c r="I1843" s="13">
        <v>19.661105815901699</v>
      </c>
      <c r="J1843" s="13">
        <v>15.601239451635445</v>
      </c>
      <c r="K1843" s="13">
        <v>16.263019176249948</v>
      </c>
      <c r="L1843" s="13">
        <v>12.524764071205366</v>
      </c>
      <c r="M1843" s="13">
        <v>4.4201754070694008</v>
      </c>
      <c r="N1843" s="13">
        <v>16.119709105985688</v>
      </c>
      <c r="O1843" s="13">
        <v>15.318729214580049</v>
      </c>
      <c r="P1843" s="17">
        <v>14.272677463232512</v>
      </c>
      <c r="Q1843" s="17"/>
      <c r="R1843" s="18">
        <f t="shared" si="57"/>
        <v>9.4576557540024133</v>
      </c>
      <c r="S1843">
        <f t="shared" si="58"/>
        <v>19.08769917246261</v>
      </c>
      <c r="T1843" s="3">
        <v>4760.6341533833174</v>
      </c>
      <c r="U1843">
        <v>2326.948314044861</v>
      </c>
      <c r="V1843">
        <v>1.6237254385487176</v>
      </c>
      <c r="Y1843">
        <v>1199.435610475663</v>
      </c>
      <c r="Z1843">
        <v>6094.8078168306511</v>
      </c>
    </row>
    <row r="1844" spans="1:26" ht="92.25" x14ac:dyDescent="1.35">
      <c r="A1844" t="s">
        <v>1844</v>
      </c>
      <c r="B1844" s="11">
        <v>14122</v>
      </c>
      <c r="C1844" s="11">
        <v>3615</v>
      </c>
      <c r="D1844" s="11">
        <v>10389</v>
      </c>
      <c r="E1844" s="11">
        <v>12710</v>
      </c>
      <c r="F1844" s="11">
        <v>4643</v>
      </c>
      <c r="G1844" s="11">
        <v>4520</v>
      </c>
      <c r="H1844" s="11">
        <v>816</v>
      </c>
      <c r="I1844" s="13">
        <v>12.894906290183835</v>
      </c>
      <c r="J1844" s="13">
        <v>16.743996739766644</v>
      </c>
      <c r="K1844" s="13">
        <v>16.514636538793084</v>
      </c>
      <c r="L1844" s="13">
        <v>14.357268761397918</v>
      </c>
      <c r="M1844" s="13">
        <v>21.961322008248157</v>
      </c>
      <c r="N1844" s="13">
        <v>23.930837302473371</v>
      </c>
      <c r="O1844" s="13">
        <v>11.178438275394106</v>
      </c>
      <c r="P1844" s="17">
        <v>16.797343702322443</v>
      </c>
      <c r="Q1844" s="17"/>
      <c r="R1844" s="18">
        <f t="shared" si="57"/>
        <v>11.982321993092345</v>
      </c>
      <c r="S1844">
        <f t="shared" si="58"/>
        <v>21.612365411552542</v>
      </c>
      <c r="T1844" s="3">
        <v>5100.3780209757861</v>
      </c>
      <c r="U1844">
        <v>2328.5788026931145</v>
      </c>
      <c r="V1844">
        <v>-1.5638079275959171</v>
      </c>
      <c r="Y1844">
        <v>1027.3004482867868</v>
      </c>
      <c r="Z1844">
        <v>6272.032137665632</v>
      </c>
    </row>
    <row r="1845" spans="1:26" ht="92.25" x14ac:dyDescent="1.35">
      <c r="A1845" t="s">
        <v>1845</v>
      </c>
      <c r="B1845" s="11">
        <v>9260</v>
      </c>
      <c r="C1845" s="11">
        <v>4956</v>
      </c>
      <c r="D1845" s="11">
        <v>10281</v>
      </c>
      <c r="E1845" s="11">
        <v>12055</v>
      </c>
      <c r="F1845" s="11">
        <v>5724</v>
      </c>
      <c r="G1845" s="11">
        <v>7714</v>
      </c>
      <c r="H1845" s="11">
        <v>13776</v>
      </c>
      <c r="I1845" s="13">
        <v>7.8082995912592166</v>
      </c>
      <c r="J1845" s="13">
        <v>8.6418368131300731</v>
      </c>
      <c r="K1845" s="13">
        <v>10.329808337086639</v>
      </c>
      <c r="L1845" s="13">
        <v>19.33883357259748</v>
      </c>
      <c r="M1845" s="13">
        <v>22.784065638187247</v>
      </c>
      <c r="N1845" s="13">
        <v>7.7257537168485175</v>
      </c>
      <c r="O1845" s="13">
        <v>18.035211958707595</v>
      </c>
      <c r="P1845" s="17">
        <v>13.523401375402395</v>
      </c>
      <c r="Q1845" s="17"/>
      <c r="R1845" s="18">
        <f t="shared" si="57"/>
        <v>8.7083796661722968</v>
      </c>
      <c r="S1845">
        <f t="shared" si="58"/>
        <v>18.338423084632495</v>
      </c>
      <c r="T1845" s="3">
        <v>5194.8490935876407</v>
      </c>
      <c r="U1845">
        <v>2919.2542262280426</v>
      </c>
      <c r="V1845">
        <v>0.5216907084104605</v>
      </c>
      <c r="Y1845">
        <v>1900.550125938616</v>
      </c>
      <c r="Z1845">
        <v>7242.4266595269128</v>
      </c>
    </row>
    <row r="1846" spans="1:26" ht="92.25" x14ac:dyDescent="1.35">
      <c r="A1846" t="s">
        <v>1846</v>
      </c>
      <c r="B1846" s="11">
        <v>1795</v>
      </c>
      <c r="C1846" s="11">
        <v>7819</v>
      </c>
      <c r="D1846" s="11">
        <v>10049</v>
      </c>
      <c r="E1846" s="11">
        <v>12538</v>
      </c>
      <c r="F1846" s="11">
        <v>11061</v>
      </c>
      <c r="G1846" s="11">
        <v>12722</v>
      </c>
      <c r="H1846" s="11">
        <v>4343</v>
      </c>
      <c r="I1846" s="13">
        <v>16.385794098470459</v>
      </c>
      <c r="J1846" s="13">
        <v>21.82616958745659</v>
      </c>
      <c r="K1846" s="13">
        <v>28.023619945262958</v>
      </c>
      <c r="L1846" s="13">
        <v>10.372131354529184</v>
      </c>
      <c r="M1846" s="13">
        <v>9.9248031928978371</v>
      </c>
      <c r="N1846" s="13">
        <v>10.983463304284626</v>
      </c>
      <c r="O1846" s="13">
        <v>21.679732888558391</v>
      </c>
      <c r="P1846" s="17">
        <v>17.027959195922865</v>
      </c>
      <c r="Q1846" s="17"/>
      <c r="R1846" s="18">
        <f t="shared" si="57"/>
        <v>12.212937486692766</v>
      </c>
      <c r="S1846">
        <f t="shared" si="58"/>
        <v>21.842980905152963</v>
      </c>
      <c r="T1846" s="3">
        <v>5286.0398797452599</v>
      </c>
      <c r="U1846">
        <v>2763.9863303311372</v>
      </c>
      <c r="V1846">
        <v>-0.44574449020728935</v>
      </c>
      <c r="Y1846">
        <v>1611.3494999568716</v>
      </c>
      <c r="Z1846">
        <v>7046.9977508518659</v>
      </c>
    </row>
    <row r="1847" spans="1:26" ht="92.25" x14ac:dyDescent="1.35">
      <c r="A1847" t="s">
        <v>1847</v>
      </c>
      <c r="B1847" s="11">
        <v>15087</v>
      </c>
      <c r="C1847" s="11">
        <v>3047</v>
      </c>
      <c r="D1847" s="11">
        <v>7437</v>
      </c>
      <c r="E1847" s="11">
        <v>17241</v>
      </c>
      <c r="F1847" s="11">
        <v>19624</v>
      </c>
      <c r="G1847" s="11">
        <v>8706</v>
      </c>
      <c r="H1847" s="11">
        <v>16991</v>
      </c>
      <c r="I1847" s="13">
        <v>12.312805976064922</v>
      </c>
      <c r="J1847" s="13">
        <v>9.4664727047200437</v>
      </c>
      <c r="K1847" s="13">
        <v>7.0843388309403394</v>
      </c>
      <c r="L1847" s="13">
        <v>20.930637335351854</v>
      </c>
      <c r="M1847" s="13">
        <v>20.330216421951395</v>
      </c>
      <c r="N1847" s="13">
        <v>11.820668813758747</v>
      </c>
      <c r="O1847" s="13">
        <v>28.206360406234538</v>
      </c>
      <c r="P1847" s="17">
        <v>15.735928641288833</v>
      </c>
      <c r="Q1847" s="17"/>
      <c r="R1847" s="18">
        <f t="shared" si="57"/>
        <v>10.920906932058735</v>
      </c>
      <c r="S1847">
        <f t="shared" si="58"/>
        <v>20.550950350518931</v>
      </c>
      <c r="T1847" s="3">
        <v>7750.4800383362435</v>
      </c>
      <c r="U1847">
        <v>4035.9526146116646</v>
      </c>
      <c r="V1847">
        <v>1.1910105968127027</v>
      </c>
      <c r="Y1847">
        <v>2329.3152625914704</v>
      </c>
      <c r="Z1847">
        <v>10299.153595708476</v>
      </c>
    </row>
    <row r="1848" spans="1:26" ht="92.25" x14ac:dyDescent="1.35">
      <c r="A1848" t="s">
        <v>1848</v>
      </c>
      <c r="B1848" s="11">
        <v>1645</v>
      </c>
      <c r="C1848" s="11">
        <v>4836</v>
      </c>
      <c r="D1848" s="11">
        <v>19237</v>
      </c>
      <c r="E1848" s="11">
        <v>412</v>
      </c>
      <c r="F1848" s="11">
        <v>1359</v>
      </c>
      <c r="G1848" s="11">
        <v>8511</v>
      </c>
      <c r="H1848" s="11">
        <v>9070</v>
      </c>
      <c r="I1848" s="13">
        <v>18.424247233310684</v>
      </c>
      <c r="J1848" s="13">
        <v>6.8581773551442353</v>
      </c>
      <c r="K1848" s="13">
        <v>11.645368101757402</v>
      </c>
      <c r="L1848" s="13">
        <v>13.739794277985617</v>
      </c>
      <c r="M1848" s="13">
        <v>21.760803385448899</v>
      </c>
      <c r="N1848" s="13">
        <v>12.928384946466645</v>
      </c>
      <c r="O1848" s="13">
        <v>17.119875430859778</v>
      </c>
      <c r="P1848" s="17">
        <v>14.639521532996181</v>
      </c>
      <c r="Q1848" s="17"/>
      <c r="R1848" s="18">
        <f t="shared" si="57"/>
        <v>9.8244998237660823</v>
      </c>
      <c r="S1848">
        <f t="shared" si="58"/>
        <v>19.454543242226279</v>
      </c>
      <c r="T1848" s="3">
        <v>5588.6976860834293</v>
      </c>
      <c r="U1848">
        <v>2065.43750181822</v>
      </c>
      <c r="V1848">
        <v>-1.1553856893442571</v>
      </c>
      <c r="Y1848">
        <v>365.56570547755382</v>
      </c>
      <c r="Z1848">
        <v>6112.4377482976806</v>
      </c>
    </row>
    <row r="1849" spans="1:26" ht="92.25" x14ac:dyDescent="1.35">
      <c r="A1849" t="s">
        <v>1849</v>
      </c>
      <c r="B1849" s="11">
        <v>16866</v>
      </c>
      <c r="C1849" s="11">
        <v>18685</v>
      </c>
      <c r="D1849" s="11">
        <v>16223</v>
      </c>
      <c r="E1849" s="11">
        <v>243</v>
      </c>
      <c r="F1849" s="11">
        <v>101</v>
      </c>
      <c r="G1849" s="11">
        <v>1018</v>
      </c>
      <c r="H1849" s="11">
        <v>18170</v>
      </c>
      <c r="I1849" s="13">
        <v>22.234726918010626</v>
      </c>
      <c r="J1849" s="13">
        <v>14.082880869655481</v>
      </c>
      <c r="K1849" s="13">
        <v>15.674449211784443</v>
      </c>
      <c r="L1849" s="13">
        <v>11.969763616968894</v>
      </c>
      <c r="M1849" s="13">
        <v>21.875230228953626</v>
      </c>
      <c r="N1849" s="13">
        <v>27.431232009094295</v>
      </c>
      <c r="O1849" s="13">
        <v>9.9539848540680467</v>
      </c>
      <c r="P1849" s="17">
        <v>17.603181101219345</v>
      </c>
      <c r="Q1849" s="17"/>
      <c r="R1849" s="18">
        <f t="shared" si="57"/>
        <v>12.788159391989247</v>
      </c>
      <c r="S1849">
        <f t="shared" si="58"/>
        <v>22.418202810449444</v>
      </c>
      <c r="T1849" s="3">
        <v>8143.8216678105255</v>
      </c>
      <c r="U1849">
        <v>3265.6890920369829</v>
      </c>
      <c r="V1849">
        <v>-3.5618086258182302E-2</v>
      </c>
      <c r="Y1849">
        <v>924.98660972714697</v>
      </c>
      <c r="Z1849">
        <v>9299.2991407117443</v>
      </c>
    </row>
    <row r="1850" spans="1:26" ht="92.25" x14ac:dyDescent="1.35">
      <c r="A1850" t="s">
        <v>1850</v>
      </c>
      <c r="B1850" s="11">
        <v>10728</v>
      </c>
      <c r="C1850" s="11">
        <v>6646</v>
      </c>
      <c r="D1850" s="11">
        <v>2800</v>
      </c>
      <c r="E1850" s="11">
        <v>738</v>
      </c>
      <c r="F1850" s="11">
        <v>15053</v>
      </c>
      <c r="G1850" s="11">
        <v>898</v>
      </c>
      <c r="H1850" s="11">
        <v>6230</v>
      </c>
      <c r="I1850" s="13">
        <v>17.344762039043367</v>
      </c>
      <c r="J1850" s="13">
        <v>19.747146830826566</v>
      </c>
      <c r="K1850" s="13">
        <v>21.151394095231566</v>
      </c>
      <c r="L1850" s="13">
        <v>14.587287516512401</v>
      </c>
      <c r="M1850" s="13">
        <v>13.869119216496026</v>
      </c>
      <c r="N1850" s="13">
        <v>13.170759497918585</v>
      </c>
      <c r="O1850" s="13">
        <v>19.282357155240454</v>
      </c>
      <c r="P1850" s="17">
        <v>17.021832335895567</v>
      </c>
      <c r="Q1850" s="17"/>
      <c r="R1850" s="18">
        <f t="shared" si="57"/>
        <v>12.206810626665469</v>
      </c>
      <c r="S1850">
        <f t="shared" si="58"/>
        <v>21.836854045125666</v>
      </c>
      <c r="T1850" s="3">
        <v>4800.8002733322892</v>
      </c>
      <c r="U1850">
        <v>1974.3291490714516</v>
      </c>
      <c r="V1850">
        <v>-0.72250259108841419</v>
      </c>
      <c r="Y1850">
        <v>628.47830213730595</v>
      </c>
      <c r="Z1850">
        <v>5565.1534317794312</v>
      </c>
    </row>
    <row r="1851" spans="1:26" ht="92.25" x14ac:dyDescent="1.35">
      <c r="A1851" t="s">
        <v>1851</v>
      </c>
      <c r="B1851" s="11">
        <v>375</v>
      </c>
      <c r="C1851" s="11">
        <v>14742</v>
      </c>
      <c r="D1851" s="11">
        <v>3864</v>
      </c>
      <c r="E1851" s="11">
        <v>1372</v>
      </c>
      <c r="F1851" s="11">
        <v>16276</v>
      </c>
      <c r="G1851" s="11">
        <v>9544</v>
      </c>
      <c r="H1851" s="11">
        <v>13136</v>
      </c>
      <c r="I1851" s="13">
        <v>15.528269227166504</v>
      </c>
      <c r="J1851" s="13">
        <v>4.4833388601281605</v>
      </c>
      <c r="K1851" s="13">
        <v>16.512615815345981</v>
      </c>
      <c r="L1851" s="13">
        <v>11.689173473916039</v>
      </c>
      <c r="M1851" s="13">
        <v>23.768637147441488</v>
      </c>
      <c r="N1851" s="13">
        <v>15.168406491185175</v>
      </c>
      <c r="O1851" s="13">
        <v>17.11930035079407</v>
      </c>
      <c r="P1851" s="17">
        <v>14.895677337996776</v>
      </c>
      <c r="Q1851" s="17"/>
      <c r="R1851" s="18">
        <f t="shared" si="57"/>
        <v>10.080655628766678</v>
      </c>
      <c r="S1851">
        <f t="shared" si="58"/>
        <v>19.710699047226875</v>
      </c>
      <c r="T1851" s="3">
        <v>6260.955173761462</v>
      </c>
      <c r="U1851">
        <v>2715.3248261333697</v>
      </c>
      <c r="V1851">
        <v>0.5867218533239793</v>
      </c>
      <c r="Y1851">
        <v>1034.1532623254934</v>
      </c>
      <c r="Z1851">
        <v>7472.3093892952584</v>
      </c>
    </row>
    <row r="1852" spans="1:26" ht="92.25" x14ac:dyDescent="1.35">
      <c r="A1852" t="s">
        <v>1852</v>
      </c>
      <c r="B1852" s="11">
        <v>13375</v>
      </c>
      <c r="C1852" s="11">
        <v>6271</v>
      </c>
      <c r="D1852" s="11">
        <v>18683</v>
      </c>
      <c r="E1852" s="11">
        <v>12534</v>
      </c>
      <c r="F1852" s="11">
        <v>18054</v>
      </c>
      <c r="G1852" s="11">
        <v>2261</v>
      </c>
      <c r="H1852" s="11">
        <v>7164</v>
      </c>
      <c r="I1852" s="13">
        <v>16.148380249644148</v>
      </c>
      <c r="J1852" s="13">
        <v>10.502379678552233</v>
      </c>
      <c r="K1852" s="13">
        <v>15.808201727902862</v>
      </c>
      <c r="L1852" s="13">
        <v>12.662178647160934</v>
      </c>
      <c r="M1852" s="13">
        <v>27.336850759770783</v>
      </c>
      <c r="N1852" s="13">
        <v>7.6713309574821835</v>
      </c>
      <c r="O1852" s="13">
        <v>17.49523242007924</v>
      </c>
      <c r="P1852" s="17">
        <v>15.374936348656055</v>
      </c>
      <c r="Q1852" s="17"/>
      <c r="R1852" s="18">
        <f t="shared" si="57"/>
        <v>10.559914639425957</v>
      </c>
      <c r="S1852">
        <f t="shared" si="58"/>
        <v>20.189958057886152</v>
      </c>
      <c r="T1852" s="3">
        <v>7155.1090832020109</v>
      </c>
      <c r="U1852">
        <v>3587.2685358182721</v>
      </c>
      <c r="V1852">
        <v>1.02460035122931</v>
      </c>
      <c r="Y1852">
        <v>1935.1989625993037</v>
      </c>
      <c r="Z1852">
        <v>9292.8158285061472</v>
      </c>
    </row>
    <row r="1853" spans="1:26" ht="92.25" x14ac:dyDescent="1.35">
      <c r="A1853" t="s">
        <v>1853</v>
      </c>
      <c r="B1853" s="11">
        <v>14642</v>
      </c>
      <c r="C1853" s="11">
        <v>6951</v>
      </c>
      <c r="D1853" s="11">
        <v>18787</v>
      </c>
      <c r="E1853" s="11">
        <v>17170</v>
      </c>
      <c r="F1853" s="11">
        <v>3530</v>
      </c>
      <c r="G1853" s="11">
        <v>5705</v>
      </c>
      <c r="H1853" s="11">
        <v>6228</v>
      </c>
      <c r="I1853" s="13">
        <v>25.007569800062274</v>
      </c>
      <c r="J1853" s="13">
        <v>18.773910918887818</v>
      </c>
      <c r="K1853" s="13">
        <v>6.8474634931642449</v>
      </c>
      <c r="L1853" s="13">
        <v>18.700046055165821</v>
      </c>
      <c r="M1853" s="13">
        <v>19.196235548762036</v>
      </c>
      <c r="N1853" s="13">
        <v>20.465942700696544</v>
      </c>
      <c r="O1853" s="13">
        <v>12.107928706608025</v>
      </c>
      <c r="P1853" s="17">
        <v>17.29987103190668</v>
      </c>
      <c r="Q1853" s="17"/>
      <c r="R1853" s="18">
        <f t="shared" si="57"/>
        <v>12.484849322676581</v>
      </c>
      <c r="S1853">
        <f t="shared" si="58"/>
        <v>22.114892741136778</v>
      </c>
      <c r="T1853" s="3">
        <v>6854.6384215691869</v>
      </c>
      <c r="U1853">
        <v>3343.5223165194802</v>
      </c>
      <c r="V1853">
        <v>1.0585517884464934</v>
      </c>
      <c r="Y1853">
        <v>1709.290194355166</v>
      </c>
      <c r="Z1853">
        <v>8757.9323147993564</v>
      </c>
    </row>
    <row r="1854" spans="1:26" ht="92.25" x14ac:dyDescent="1.35">
      <c r="A1854" t="s">
        <v>1854</v>
      </c>
      <c r="B1854" s="11">
        <v>1073</v>
      </c>
      <c r="C1854" s="11">
        <v>17325</v>
      </c>
      <c r="D1854" s="11">
        <v>19495</v>
      </c>
      <c r="E1854" s="11">
        <v>16095</v>
      </c>
      <c r="F1854" s="11">
        <v>3075</v>
      </c>
      <c r="G1854" s="11">
        <v>5455</v>
      </c>
      <c r="H1854" s="11">
        <v>944</v>
      </c>
      <c r="I1854" s="13">
        <v>13.180658114685569</v>
      </c>
      <c r="J1854" s="13">
        <v>16.901346413046916</v>
      </c>
      <c r="K1854" s="13">
        <v>7.5521915068521537</v>
      </c>
      <c r="L1854" s="13">
        <v>17.127861299392638</v>
      </c>
      <c r="M1854" s="13">
        <v>17.459505909535004</v>
      </c>
      <c r="N1854" s="13">
        <v>21.101058334334468</v>
      </c>
      <c r="O1854" s="13">
        <v>17.473910491983997</v>
      </c>
      <c r="P1854" s="17">
        <v>15.828076009975822</v>
      </c>
      <c r="Q1854" s="17"/>
      <c r="R1854" s="18">
        <f t="shared" si="57"/>
        <v>11.013054300745724</v>
      </c>
      <c r="S1854">
        <f t="shared" si="58"/>
        <v>20.643097719205919</v>
      </c>
      <c r="T1854" s="3">
        <v>7287.0805342472113</v>
      </c>
      <c r="U1854">
        <v>2907.4721781458597</v>
      </c>
      <c r="V1854">
        <v>0.68758481575059704</v>
      </c>
      <c r="Y1854">
        <v>806.43932625548723</v>
      </c>
      <c r="Z1854">
        <v>8299.7627708793425</v>
      </c>
    </row>
    <row r="1855" spans="1:26" ht="92.25" x14ac:dyDescent="1.35">
      <c r="A1855" t="s">
        <v>1855</v>
      </c>
      <c r="B1855" s="11">
        <v>4484</v>
      </c>
      <c r="C1855" s="11">
        <v>9226</v>
      </c>
      <c r="D1855" s="11">
        <v>15888</v>
      </c>
      <c r="E1855" s="11">
        <v>18412</v>
      </c>
      <c r="F1855" s="11">
        <v>9574</v>
      </c>
      <c r="G1855" s="11">
        <v>4052</v>
      </c>
      <c r="H1855" s="11">
        <v>5028</v>
      </c>
      <c r="I1855" s="13">
        <v>9.144399785926943</v>
      </c>
      <c r="J1855" s="13">
        <v>9.9696149545550199</v>
      </c>
      <c r="K1855" s="13">
        <v>7.3740874844956341</v>
      </c>
      <c r="L1855" s="13">
        <v>21.173264469413201</v>
      </c>
      <c r="M1855" s="13">
        <v>20.057992737984769</v>
      </c>
      <c r="N1855" s="13">
        <v>19.628157646710772</v>
      </c>
      <c r="O1855" s="13">
        <v>15.579456284105115</v>
      </c>
      <c r="P1855" s="17">
        <v>14.703853337598781</v>
      </c>
      <c r="Q1855" s="17"/>
      <c r="R1855" s="18">
        <f t="shared" si="57"/>
        <v>9.888831628368683</v>
      </c>
      <c r="S1855">
        <f t="shared" si="58"/>
        <v>19.518875046828882</v>
      </c>
      <c r="T1855" s="3">
        <v>6264.132548761394</v>
      </c>
      <c r="U1855">
        <v>3053.1362854849867</v>
      </c>
      <c r="V1855">
        <v>0.12644363778235856</v>
      </c>
      <c r="Y1855">
        <v>1559.7162004160818</v>
      </c>
      <c r="Z1855">
        <v>8001.1396301784334</v>
      </c>
    </row>
    <row r="1856" spans="1:26" ht="92.25" x14ac:dyDescent="1.35">
      <c r="A1856" t="s">
        <v>1856</v>
      </c>
      <c r="B1856" s="11">
        <v>7891</v>
      </c>
      <c r="C1856" s="11">
        <v>8221</v>
      </c>
      <c r="D1856" s="11">
        <v>15828</v>
      </c>
      <c r="E1856" s="11">
        <v>5749</v>
      </c>
      <c r="F1856" s="11">
        <v>14706</v>
      </c>
      <c r="G1856" s="11">
        <v>1199</v>
      </c>
      <c r="H1856" s="11">
        <v>18069</v>
      </c>
      <c r="I1856" s="13">
        <v>17.953353461746765</v>
      </c>
      <c r="J1856" s="13">
        <v>2.4640824496089575</v>
      </c>
      <c r="K1856" s="13">
        <v>21.499879400319422</v>
      </c>
      <c r="L1856" s="13">
        <v>22.384118881195086</v>
      </c>
      <c r="M1856" s="13">
        <v>14.401179852659801</v>
      </c>
      <c r="N1856" s="13">
        <v>13.823352477869223</v>
      </c>
      <c r="O1856" s="13">
        <v>23.056008528535113</v>
      </c>
      <c r="P1856" s="17">
        <v>16.511710721704908</v>
      </c>
      <c r="Q1856" s="17"/>
      <c r="R1856" s="18">
        <f t="shared" si="57"/>
        <v>11.69668901247481</v>
      </c>
      <c r="S1856">
        <f t="shared" si="58"/>
        <v>21.326732430935007</v>
      </c>
      <c r="T1856" s="3">
        <v>6725.1615477821242</v>
      </c>
      <c r="U1856">
        <v>3282.7436080028128</v>
      </c>
      <c r="V1856">
        <v>-0.25783720047911629</v>
      </c>
      <c r="Y1856">
        <v>1681.0081970992082</v>
      </c>
      <c r="Z1856">
        <v>8596.5089189647115</v>
      </c>
    </row>
    <row r="1857" spans="1:26" ht="92.25" x14ac:dyDescent="1.35">
      <c r="A1857" t="s">
        <v>1857</v>
      </c>
      <c r="B1857" s="11">
        <v>5989</v>
      </c>
      <c r="C1857" s="11">
        <v>7599</v>
      </c>
      <c r="D1857" s="11">
        <v>14611</v>
      </c>
      <c r="E1857" s="11">
        <v>18338</v>
      </c>
      <c r="F1857" s="11">
        <v>10149</v>
      </c>
      <c r="G1857" s="11">
        <v>1251</v>
      </c>
      <c r="H1857" s="11">
        <v>17000</v>
      </c>
      <c r="I1857" s="13">
        <v>24.204679850607342</v>
      </c>
      <c r="J1857" s="13">
        <v>4.3256541484811137</v>
      </c>
      <c r="K1857" s="13">
        <v>14.392870172801771</v>
      </c>
      <c r="L1857" s="13">
        <v>4.699674526512899</v>
      </c>
      <c r="M1857" s="13">
        <v>31.104632813854757</v>
      </c>
      <c r="N1857" s="13">
        <v>17.936066137542067</v>
      </c>
      <c r="O1857" s="13">
        <v>15.949569601616306</v>
      </c>
      <c r="P1857" s="17">
        <v>16.087592464488036</v>
      </c>
      <c r="Q1857" s="17"/>
      <c r="R1857" s="18">
        <f t="shared" si="57"/>
        <v>11.272570755257938</v>
      </c>
      <c r="S1857">
        <f t="shared" si="58"/>
        <v>20.902614173718135</v>
      </c>
      <c r="T1857" s="3">
        <v>6977.9533078637305</v>
      </c>
      <c r="U1857">
        <v>3432.0548577400068</v>
      </c>
      <c r="V1857">
        <v>-1.0288658813806251E-2</v>
      </c>
      <c r="Y1857">
        <v>1784.0536760331502</v>
      </c>
      <c r="Z1857">
        <v>8959.5008076473569</v>
      </c>
    </row>
    <row r="1858" spans="1:26" ht="92.25" x14ac:dyDescent="1.35">
      <c r="A1858" t="s">
        <v>1858</v>
      </c>
      <c r="B1858" s="11">
        <v>3774</v>
      </c>
      <c r="C1858" s="11">
        <v>18452</v>
      </c>
      <c r="D1858" s="11">
        <v>13573</v>
      </c>
      <c r="E1858" s="11">
        <v>9</v>
      </c>
      <c r="F1858" s="11">
        <v>19226</v>
      </c>
      <c r="G1858" s="11">
        <v>17593</v>
      </c>
      <c r="H1858" s="11">
        <v>15052</v>
      </c>
      <c r="I1858" s="13">
        <v>11.715895818501167</v>
      </c>
      <c r="J1858" s="13">
        <v>26.552807846792632</v>
      </c>
      <c r="K1858" s="13">
        <v>10.418928863666062</v>
      </c>
      <c r="L1858" s="13">
        <v>18.965864434319091</v>
      </c>
      <c r="M1858" s="13">
        <v>19.917676428344183</v>
      </c>
      <c r="N1858" s="13">
        <v>13.92044707619295</v>
      </c>
      <c r="O1858" s="13">
        <v>20.981167406203362</v>
      </c>
      <c r="P1858" s="17">
        <v>17.496112553431349</v>
      </c>
      <c r="Q1858" s="17"/>
      <c r="R1858" s="18">
        <f t="shared" si="57"/>
        <v>12.68109084420125</v>
      </c>
      <c r="S1858">
        <f t="shared" si="58"/>
        <v>22.311134262661447</v>
      </c>
      <c r="T1858" s="3">
        <v>8283.6448854547943</v>
      </c>
      <c r="U1858">
        <v>4015.8778886537548</v>
      </c>
      <c r="V1858">
        <v>0.59875901570194401</v>
      </c>
      <c r="Y1858">
        <v>2023.8587842356537</v>
      </c>
      <c r="Z1858">
        <v>10541.951885498356</v>
      </c>
    </row>
    <row r="1859" spans="1:26" ht="92.25" x14ac:dyDescent="1.35">
      <c r="A1859" t="s">
        <v>1859</v>
      </c>
      <c r="B1859" s="11">
        <v>60</v>
      </c>
      <c r="C1859" s="11">
        <v>12586</v>
      </c>
      <c r="D1859" s="11">
        <v>10133</v>
      </c>
      <c r="E1859" s="11">
        <v>1231</v>
      </c>
      <c r="F1859" s="11">
        <v>6873</v>
      </c>
      <c r="G1859" s="11">
        <v>10451</v>
      </c>
      <c r="H1859" s="11">
        <v>2524</v>
      </c>
      <c r="I1859" s="13">
        <v>22.909510591332563</v>
      </c>
      <c r="J1859" s="13">
        <v>6.2144753632068088</v>
      </c>
      <c r="K1859" s="13">
        <v>3.9499512686651013</v>
      </c>
      <c r="L1859" s="13">
        <v>14.35273857729382</v>
      </c>
      <c r="M1859" s="13">
        <v>23.896339432132599</v>
      </c>
      <c r="N1859" s="13">
        <v>15.999531772549441</v>
      </c>
      <c r="O1859" s="13">
        <v>17.80384715326565</v>
      </c>
      <c r="P1859" s="17">
        <v>15.018056308349427</v>
      </c>
      <c r="Q1859" s="17"/>
      <c r="R1859" s="18">
        <f t="shared" ref="R1859:R1922" si="59">P1859-1.9599*6.5/SQRT(7)</f>
        <v>10.203034599119329</v>
      </c>
      <c r="S1859">
        <f t="shared" ref="S1859:S1922" si="60">P1859+1.9599*6.5/SQRT(7)</f>
        <v>19.833078017579524</v>
      </c>
      <c r="T1859" s="3">
        <v>4693.7629286720467</v>
      </c>
      <c r="U1859">
        <v>2009.4813643331934</v>
      </c>
      <c r="V1859">
        <v>0.33143237487820443</v>
      </c>
      <c r="Y1859">
        <v>738.37107130873164</v>
      </c>
      <c r="Z1859">
        <v>5564.979427237653</v>
      </c>
    </row>
    <row r="1860" spans="1:26" ht="92.25" x14ac:dyDescent="1.35">
      <c r="A1860" t="s">
        <v>1860</v>
      </c>
      <c r="B1860" s="11">
        <v>9650</v>
      </c>
      <c r="C1860" s="11">
        <v>4628</v>
      </c>
      <c r="D1860" s="11">
        <v>12940</v>
      </c>
      <c r="E1860" s="11">
        <v>16634</v>
      </c>
      <c r="F1860" s="11">
        <v>2484</v>
      </c>
      <c r="G1860" s="11">
        <v>12453</v>
      </c>
      <c r="H1860" s="11">
        <v>2552</v>
      </c>
      <c r="I1860" s="13">
        <v>14.19065972372084</v>
      </c>
      <c r="J1860" s="13">
        <v>11.531115806079457</v>
      </c>
      <c r="K1860" s="13">
        <v>12.580892059650989</v>
      </c>
      <c r="L1860" s="13">
        <v>16.012326312053666</v>
      </c>
      <c r="M1860" s="13">
        <v>13.050877648511479</v>
      </c>
      <c r="N1860" s="13">
        <v>21.610886023491346</v>
      </c>
      <c r="O1860" s="13">
        <v>27.596053039961689</v>
      </c>
      <c r="P1860" s="17">
        <v>16.653258659067067</v>
      </c>
      <c r="Q1860" s="17"/>
      <c r="R1860" s="18">
        <f t="shared" si="59"/>
        <v>11.838236949836968</v>
      </c>
      <c r="S1860">
        <f t="shared" si="60"/>
        <v>21.468280368297165</v>
      </c>
      <c r="T1860" s="3">
        <v>5919.2486889321453</v>
      </c>
      <c r="U1860">
        <v>2809.0114807369773</v>
      </c>
      <c r="V1860">
        <v>-0.99920043794554658</v>
      </c>
      <c r="Y1860">
        <v>1356.051705049847</v>
      </c>
      <c r="Z1860">
        <v>7442.8301847001094</v>
      </c>
    </row>
    <row r="1861" spans="1:26" ht="92.25" x14ac:dyDescent="1.35">
      <c r="A1861" t="s">
        <v>1861</v>
      </c>
      <c r="B1861" s="11">
        <v>6801</v>
      </c>
      <c r="C1861" s="11">
        <v>3671</v>
      </c>
      <c r="D1861" s="11">
        <v>13783</v>
      </c>
      <c r="E1861" s="11">
        <v>7017</v>
      </c>
      <c r="F1861" s="11">
        <v>1324</v>
      </c>
      <c r="G1861" s="11">
        <v>6865</v>
      </c>
      <c r="H1861" s="11">
        <v>8913</v>
      </c>
      <c r="I1861" s="13">
        <v>9.0373484191257383</v>
      </c>
      <c r="J1861" s="13">
        <v>17.444983486131743</v>
      </c>
      <c r="K1861" s="13">
        <v>11.186327616514307</v>
      </c>
      <c r="L1861" s="13">
        <v>19.698261199709052</v>
      </c>
      <c r="M1861" s="13">
        <v>13.155761493802546</v>
      </c>
      <c r="N1861" s="13">
        <v>23.210790868955065</v>
      </c>
      <c r="O1861" s="13">
        <v>5.6815560222598602</v>
      </c>
      <c r="P1861" s="17">
        <v>14.202147015214043</v>
      </c>
      <c r="Q1861" s="17"/>
      <c r="R1861" s="18">
        <f t="shared" si="59"/>
        <v>9.387125305983945</v>
      </c>
      <c r="S1861">
        <f t="shared" si="60"/>
        <v>19.01716872444414</v>
      </c>
      <c r="T1861" s="3">
        <v>4457.9507699927499</v>
      </c>
      <c r="U1861">
        <v>2215.8670160922093</v>
      </c>
      <c r="V1861">
        <v>-0.57973920775111765</v>
      </c>
      <c r="Y1861">
        <v>1181.7045441598334</v>
      </c>
      <c r="Z1861">
        <v>5765.8266576416645</v>
      </c>
    </row>
    <row r="1862" spans="1:26" ht="92.25" x14ac:dyDescent="1.35">
      <c r="A1862" t="s">
        <v>1862</v>
      </c>
      <c r="B1862" s="11">
        <v>19627</v>
      </c>
      <c r="C1862" s="11">
        <v>17146</v>
      </c>
      <c r="D1862" s="11">
        <v>13124</v>
      </c>
      <c r="E1862" s="11">
        <v>14267</v>
      </c>
      <c r="F1862" s="11">
        <v>8994</v>
      </c>
      <c r="G1862" s="11">
        <v>16320</v>
      </c>
      <c r="H1862" s="11">
        <v>8517</v>
      </c>
      <c r="I1862" s="13">
        <v>14.973207800140635</v>
      </c>
      <c r="J1862" s="13">
        <v>3.4498789452462635</v>
      </c>
      <c r="K1862" s="13">
        <v>13.068936523447171</v>
      </c>
      <c r="L1862" s="13">
        <v>14.453366899388403</v>
      </c>
      <c r="M1862" s="13">
        <v>20.126083479252255</v>
      </c>
      <c r="N1862" s="13">
        <v>11.943846710569424</v>
      </c>
      <c r="O1862" s="13">
        <v>12.887545611037833</v>
      </c>
      <c r="P1862" s="17">
        <v>12.986123709868858</v>
      </c>
      <c r="Q1862" s="17"/>
      <c r="R1862" s="18">
        <f t="shared" si="59"/>
        <v>8.1711020006387596</v>
      </c>
      <c r="S1862">
        <f t="shared" si="60"/>
        <v>17.801145419098958</v>
      </c>
      <c r="T1862" s="3">
        <v>7774.18739916509</v>
      </c>
      <c r="U1862">
        <v>4485.475589048554</v>
      </c>
      <c r="V1862">
        <v>1.9722119759535417</v>
      </c>
      <c r="Y1862">
        <v>3018.6623269467773</v>
      </c>
      <c r="Z1862">
        <v>11012.878999492594</v>
      </c>
    </row>
    <row r="1863" spans="1:26" ht="92.25" x14ac:dyDescent="1.35">
      <c r="A1863" t="s">
        <v>1863</v>
      </c>
      <c r="B1863" s="11">
        <v>16875</v>
      </c>
      <c r="C1863" s="11">
        <v>17268</v>
      </c>
      <c r="D1863" s="11">
        <v>7535</v>
      </c>
      <c r="E1863" s="11">
        <v>13827</v>
      </c>
      <c r="F1863" s="11">
        <v>3818</v>
      </c>
      <c r="G1863" s="11">
        <v>11321</v>
      </c>
      <c r="H1863" s="11">
        <v>12449</v>
      </c>
      <c r="I1863" s="13">
        <v>16.424580714986458</v>
      </c>
      <c r="J1863" s="13">
        <v>26.201358326286744</v>
      </c>
      <c r="K1863" s="13">
        <v>13.365445616231913</v>
      </c>
      <c r="L1863" s="13">
        <v>17.434654475536082</v>
      </c>
      <c r="M1863" s="13">
        <v>15.350191612252827</v>
      </c>
      <c r="N1863" s="13">
        <v>24.279477847375283</v>
      </c>
      <c r="O1863" s="13">
        <v>22.259270919678592</v>
      </c>
      <c r="P1863" s="17">
        <v>19.330711358906843</v>
      </c>
      <c r="Q1863" s="17"/>
      <c r="R1863" s="18">
        <f t="shared" si="59"/>
        <v>14.515689649676744</v>
      </c>
      <c r="S1863">
        <f t="shared" si="60"/>
        <v>24.145733068136941</v>
      </c>
      <c r="T1863" s="3">
        <v>6973.1887423908547</v>
      </c>
      <c r="U1863">
        <v>3806.0063414924657</v>
      </c>
      <c r="V1863">
        <v>0.36148890103504527</v>
      </c>
      <c r="Y1863">
        <v>2370.1009536426709</v>
      </c>
      <c r="Z1863">
        <v>9540.6486704646923</v>
      </c>
    </row>
    <row r="1864" spans="1:26" ht="92.25" x14ac:dyDescent="1.35">
      <c r="A1864" t="s">
        <v>1864</v>
      </c>
      <c r="B1864" s="11">
        <v>17795</v>
      </c>
      <c r="C1864" s="11">
        <v>19998</v>
      </c>
      <c r="D1864" s="11">
        <v>16614</v>
      </c>
      <c r="E1864" s="11">
        <v>12023</v>
      </c>
      <c r="F1864" s="11">
        <v>11212</v>
      </c>
      <c r="G1864" s="11">
        <v>10875</v>
      </c>
      <c r="H1864" s="11">
        <v>3305</v>
      </c>
      <c r="I1864" s="13">
        <v>25.164441729346869</v>
      </c>
      <c r="J1864" s="13">
        <v>16.183027536150632</v>
      </c>
      <c r="K1864" s="13">
        <v>15.882144926426609</v>
      </c>
      <c r="L1864" s="13">
        <v>10.568114161636013</v>
      </c>
      <c r="M1864" s="13">
        <v>13.059762215838767</v>
      </c>
      <c r="N1864" s="13">
        <v>10.821350275524608</v>
      </c>
      <c r="O1864" s="13">
        <v>15.907227154588481</v>
      </c>
      <c r="P1864" s="17">
        <v>15.369438285644568</v>
      </c>
      <c r="Q1864" s="17"/>
      <c r="R1864" s="18">
        <f t="shared" si="59"/>
        <v>10.55441657641447</v>
      </c>
      <c r="S1864">
        <f t="shared" si="60"/>
        <v>20.184459994874665</v>
      </c>
      <c r="T1864" s="3">
        <v>7778.0888520839935</v>
      </c>
      <c r="U1864">
        <v>4204.356130914256</v>
      </c>
      <c r="V1864">
        <v>-1.2964210327481851</v>
      </c>
      <c r="Y1864">
        <v>2577.9346845192263</v>
      </c>
      <c r="Z1864">
        <v>10576.163231023058</v>
      </c>
    </row>
    <row r="1865" spans="1:26" ht="92.25" x14ac:dyDescent="1.35">
      <c r="A1865" t="s">
        <v>1865</v>
      </c>
      <c r="B1865" s="11">
        <v>6912</v>
      </c>
      <c r="C1865" s="11">
        <v>3606</v>
      </c>
      <c r="D1865" s="11">
        <v>4236</v>
      </c>
      <c r="E1865" s="11">
        <v>10105</v>
      </c>
      <c r="F1865" s="11">
        <v>3386</v>
      </c>
      <c r="G1865" s="11">
        <v>10887</v>
      </c>
      <c r="H1865" s="11">
        <v>9800</v>
      </c>
      <c r="I1865" s="13">
        <v>5.5649912792459677</v>
      </c>
      <c r="J1865" s="13">
        <v>12.801212895972306</v>
      </c>
      <c r="K1865" s="13">
        <v>16.318696631510164</v>
      </c>
      <c r="L1865" s="13">
        <v>25.503919646573564</v>
      </c>
      <c r="M1865" s="13">
        <v>9.5144268365028051</v>
      </c>
      <c r="N1865" s="13">
        <v>-2.0283543765016407</v>
      </c>
      <c r="O1865" s="13">
        <v>8.5093750365515266</v>
      </c>
      <c r="P1865" s="17">
        <v>10.883466849979243</v>
      </c>
      <c r="Q1865" s="17"/>
      <c r="R1865" s="18">
        <f t="shared" si="59"/>
        <v>6.0684451407491444</v>
      </c>
      <c r="S1865">
        <f t="shared" si="60"/>
        <v>15.698488559209341</v>
      </c>
      <c r="T1865" s="3">
        <v>4244.5814740973819</v>
      </c>
      <c r="U1865">
        <v>2240.3795381739874</v>
      </c>
      <c r="V1865">
        <v>0.73427145252935588</v>
      </c>
      <c r="Y1865">
        <v>1329.6634632975488</v>
      </c>
      <c r="Z1865">
        <v>5694.3773872058573</v>
      </c>
    </row>
    <row r="1866" spans="1:26" ht="92.25" x14ac:dyDescent="1.35">
      <c r="A1866" t="s">
        <v>1866</v>
      </c>
      <c r="B1866" s="11">
        <v>502</v>
      </c>
      <c r="C1866" s="11">
        <v>16683</v>
      </c>
      <c r="D1866" s="11">
        <v>12759</v>
      </c>
      <c r="E1866" s="11">
        <v>3034</v>
      </c>
      <c r="F1866" s="11">
        <v>250</v>
      </c>
      <c r="G1866" s="11">
        <v>3105</v>
      </c>
      <c r="H1866" s="11">
        <v>19591</v>
      </c>
      <c r="I1866" s="13">
        <v>6.5702612513094394</v>
      </c>
      <c r="J1866" s="13">
        <v>9.3848467133287983</v>
      </c>
      <c r="K1866" s="13">
        <v>-1.5260584980578944</v>
      </c>
      <c r="L1866" s="13">
        <v>8.8979543701704635</v>
      </c>
      <c r="M1866" s="13">
        <v>19.430176006720842</v>
      </c>
      <c r="N1866" s="13">
        <v>21.296935773080559</v>
      </c>
      <c r="O1866" s="13">
        <v>12.026483452498326</v>
      </c>
      <c r="P1866" s="17">
        <v>10.868657009864362</v>
      </c>
      <c r="Q1866" s="17"/>
      <c r="R1866" s="18">
        <f t="shared" si="59"/>
        <v>6.053635300634264</v>
      </c>
      <c r="S1866">
        <f t="shared" si="60"/>
        <v>15.683678719094461</v>
      </c>
      <c r="T1866" s="3">
        <v>6899.2913512737059</v>
      </c>
      <c r="U1866">
        <v>2560.5439741281812</v>
      </c>
      <c r="V1866">
        <v>1.5645900930394419</v>
      </c>
      <c r="Y1866">
        <v>464.39722994448994</v>
      </c>
      <c r="Z1866">
        <v>7558.9560715575335</v>
      </c>
    </row>
    <row r="1867" spans="1:26" ht="92.25" x14ac:dyDescent="1.35">
      <c r="A1867" t="s">
        <v>1867</v>
      </c>
      <c r="B1867" s="11">
        <v>6810</v>
      </c>
      <c r="C1867" s="11">
        <v>1056</v>
      </c>
      <c r="D1867" s="11">
        <v>14236</v>
      </c>
      <c r="E1867" s="11">
        <v>3218</v>
      </c>
      <c r="F1867" s="11">
        <v>11807</v>
      </c>
      <c r="G1867" s="11">
        <v>5461</v>
      </c>
      <c r="H1867" s="11">
        <v>6365</v>
      </c>
      <c r="I1867" s="13">
        <v>13.327968469871877</v>
      </c>
      <c r="J1867" s="13">
        <v>24.089963538875061</v>
      </c>
      <c r="K1867" s="13">
        <v>13.799620036326537</v>
      </c>
      <c r="L1867" s="13">
        <v>16.311122463033506</v>
      </c>
      <c r="M1867" s="13">
        <v>12.049120093959313</v>
      </c>
      <c r="N1867" s="13">
        <v>22.569608009839094</v>
      </c>
      <c r="O1867" s="13">
        <v>15.215502110295162</v>
      </c>
      <c r="P1867" s="17">
        <v>16.766129246028651</v>
      </c>
      <c r="Q1867" s="17"/>
      <c r="R1867" s="18">
        <f t="shared" si="59"/>
        <v>11.951107536798553</v>
      </c>
      <c r="S1867">
        <f t="shared" si="60"/>
        <v>21.581150955258749</v>
      </c>
      <c r="T1867" s="3">
        <v>4780.945469899556</v>
      </c>
      <c r="U1867">
        <v>2243.3602576394628</v>
      </c>
      <c r="V1867">
        <v>-0.13338649296201766</v>
      </c>
      <c r="Y1867">
        <v>1058.5430144776356</v>
      </c>
      <c r="Z1867">
        <v>5974.8013992585393</v>
      </c>
    </row>
    <row r="1868" spans="1:26" ht="92.25" x14ac:dyDescent="1.35">
      <c r="A1868" t="s">
        <v>1868</v>
      </c>
      <c r="B1868" s="11">
        <v>13927</v>
      </c>
      <c r="C1868" s="11">
        <v>1359</v>
      </c>
      <c r="D1868" s="11">
        <v>19542</v>
      </c>
      <c r="E1868" s="11">
        <v>15098</v>
      </c>
      <c r="F1868" s="11">
        <v>14177</v>
      </c>
      <c r="G1868" s="11">
        <v>18892</v>
      </c>
      <c r="H1868" s="11">
        <v>11701</v>
      </c>
      <c r="I1868" s="13">
        <v>15.48639511420911</v>
      </c>
      <c r="J1868" s="13">
        <v>21.760803385448899</v>
      </c>
      <c r="K1868" s="13">
        <v>7.0839367730421952</v>
      </c>
      <c r="L1868" s="13">
        <v>14.047307656196971</v>
      </c>
      <c r="M1868" s="13">
        <v>20.014691239926464</v>
      </c>
      <c r="N1868" s="13">
        <v>16.543222113683427</v>
      </c>
      <c r="O1868" s="13">
        <v>10.151570453881902</v>
      </c>
      <c r="P1868" s="17">
        <v>15.012560962341283</v>
      </c>
      <c r="Q1868" s="17"/>
      <c r="R1868" s="18">
        <f t="shared" si="59"/>
        <v>10.197539253111184</v>
      </c>
      <c r="S1868">
        <f t="shared" si="60"/>
        <v>19.827582671571381</v>
      </c>
      <c r="T1868" s="3">
        <v>8114.9586989612608</v>
      </c>
      <c r="U1868">
        <v>4337.2881073989174</v>
      </c>
      <c r="V1868">
        <v>0.29120087674527895</v>
      </c>
      <c r="Y1868">
        <v>2612.1894252295415</v>
      </c>
      <c r="Z1868">
        <v>10956.822091947073</v>
      </c>
    </row>
    <row r="1869" spans="1:26" ht="92.25" x14ac:dyDescent="1.35">
      <c r="A1869" t="s">
        <v>1869</v>
      </c>
      <c r="B1869" s="11">
        <v>4784</v>
      </c>
      <c r="C1869" s="11">
        <v>9469</v>
      </c>
      <c r="D1869" s="11">
        <v>11796</v>
      </c>
      <c r="E1869" s="11">
        <v>4232</v>
      </c>
      <c r="F1869" s="11">
        <v>7390</v>
      </c>
      <c r="G1869" s="11">
        <v>12606</v>
      </c>
      <c r="H1869" s="11">
        <v>6172</v>
      </c>
      <c r="I1869" s="13">
        <v>27.581947651153776</v>
      </c>
      <c r="J1869" s="13">
        <v>12.523435641948334</v>
      </c>
      <c r="K1869" s="13">
        <v>7.3187004904464725</v>
      </c>
      <c r="L1869" s="13">
        <v>17.759890817134348</v>
      </c>
      <c r="M1869" s="13">
        <v>20.675851455131482</v>
      </c>
      <c r="N1869" s="13">
        <v>7.6601171315787484</v>
      </c>
      <c r="O1869" s="13">
        <v>15.961140484952695</v>
      </c>
      <c r="P1869" s="17">
        <v>15.640154810335121</v>
      </c>
      <c r="Q1869" s="17"/>
      <c r="R1869" s="18">
        <f t="shared" si="59"/>
        <v>10.825133101105022</v>
      </c>
      <c r="S1869">
        <f t="shared" si="60"/>
        <v>20.455176519565221</v>
      </c>
      <c r="T1869" s="3">
        <v>4736.121185756645</v>
      </c>
      <c r="U1869">
        <v>2585.1880994815538</v>
      </c>
      <c r="V1869">
        <v>-0.55172904467326589</v>
      </c>
      <c r="Y1869">
        <v>1615.0541285907166</v>
      </c>
      <c r="Z1869">
        <v>6485.2195879980081</v>
      </c>
    </row>
    <row r="1870" spans="1:26" ht="92.25" x14ac:dyDescent="1.35">
      <c r="A1870" t="s">
        <v>1870</v>
      </c>
      <c r="B1870" s="11">
        <v>7910</v>
      </c>
      <c r="C1870" s="11">
        <v>7125</v>
      </c>
      <c r="D1870" s="11">
        <v>2115</v>
      </c>
      <c r="E1870" s="11">
        <v>9105</v>
      </c>
      <c r="F1870" s="11">
        <v>13210</v>
      </c>
      <c r="G1870" s="11">
        <v>16664</v>
      </c>
      <c r="H1870" s="11">
        <v>19415</v>
      </c>
      <c r="I1870" s="13">
        <v>10.461242359395683</v>
      </c>
      <c r="J1870" s="13">
        <v>11.781750290691296</v>
      </c>
      <c r="K1870" s="13">
        <v>14.362241681930787</v>
      </c>
      <c r="L1870" s="13">
        <v>17.412622879915283</v>
      </c>
      <c r="M1870" s="13">
        <v>17.304516876787261</v>
      </c>
      <c r="N1870" s="13">
        <v>16.336072985954303</v>
      </c>
      <c r="O1870" s="13">
        <v>14.563631470352492</v>
      </c>
      <c r="P1870" s="17">
        <v>14.603154077861015</v>
      </c>
      <c r="Q1870" s="17"/>
      <c r="R1870" s="18">
        <f t="shared" si="59"/>
        <v>9.788132368630917</v>
      </c>
      <c r="S1870">
        <f t="shared" si="60"/>
        <v>19.418175787091116</v>
      </c>
      <c r="T1870" s="3">
        <v>6901.6569473182262</v>
      </c>
      <c r="U1870">
        <v>3460.3475931679054</v>
      </c>
      <c r="V1870">
        <v>6.1122591432649642E-2</v>
      </c>
      <c r="Y1870">
        <v>1867.4358619321051</v>
      </c>
      <c r="Z1870">
        <v>8964.4272519735096</v>
      </c>
    </row>
    <row r="1871" spans="1:26" ht="92.25" x14ac:dyDescent="1.35">
      <c r="A1871" t="s">
        <v>1871</v>
      </c>
      <c r="B1871" s="11">
        <v>2950</v>
      </c>
      <c r="C1871" s="11">
        <v>8781</v>
      </c>
      <c r="D1871" s="11">
        <v>18389</v>
      </c>
      <c r="E1871" s="11">
        <v>9220</v>
      </c>
      <c r="F1871" s="11">
        <v>17622</v>
      </c>
      <c r="G1871" s="11">
        <v>3355</v>
      </c>
      <c r="H1871" s="11">
        <v>5889</v>
      </c>
      <c r="I1871" s="13">
        <v>4.4534500525073621</v>
      </c>
      <c r="J1871" s="13">
        <v>10.681611121574939</v>
      </c>
      <c r="K1871" s="13">
        <v>16.991642974001415</v>
      </c>
      <c r="L1871" s="13">
        <v>16.814355470957523</v>
      </c>
      <c r="M1871" s="13">
        <v>15.618966011900808</v>
      </c>
      <c r="N1871" s="13">
        <v>17.708765349688154</v>
      </c>
      <c r="O1871" s="13">
        <v>16.86039151215158</v>
      </c>
      <c r="P1871" s="17">
        <v>14.161311784683111</v>
      </c>
      <c r="Q1871" s="17"/>
      <c r="R1871" s="18">
        <f t="shared" si="59"/>
        <v>9.3462900754530125</v>
      </c>
      <c r="S1871">
        <f t="shared" si="60"/>
        <v>18.976333493913209</v>
      </c>
      <c r="T1871" s="3">
        <v>6503.9947431314795</v>
      </c>
      <c r="U1871">
        <v>3032.0572336855275</v>
      </c>
      <c r="V1871">
        <v>-1.0696021490730345</v>
      </c>
      <c r="Y1871">
        <v>1403.4942791394897</v>
      </c>
      <c r="Z1871">
        <v>8091.5686133491272</v>
      </c>
    </row>
    <row r="1872" spans="1:26" ht="92.25" x14ac:dyDescent="1.35">
      <c r="A1872" t="s">
        <v>1872</v>
      </c>
      <c r="B1872" s="11">
        <v>9314</v>
      </c>
      <c r="C1872" s="11">
        <v>16334</v>
      </c>
      <c r="D1872" s="11">
        <v>6660</v>
      </c>
      <c r="E1872" s="11">
        <v>749</v>
      </c>
      <c r="F1872" s="11">
        <v>16603</v>
      </c>
      <c r="G1872" s="11">
        <v>2360</v>
      </c>
      <c r="H1872" s="11">
        <v>863</v>
      </c>
      <c r="I1872" s="13">
        <v>22.756565957221468</v>
      </c>
      <c r="J1872" s="13">
        <v>12.098641740658444</v>
      </c>
      <c r="K1872" s="13">
        <v>11.622225065455357</v>
      </c>
      <c r="L1872" s="13">
        <v>17.012436666602081</v>
      </c>
      <c r="M1872" s="13">
        <v>21.0886365701123</v>
      </c>
      <c r="N1872" s="13">
        <v>11.398915685592556</v>
      </c>
      <c r="O1872" s="13">
        <v>12.868206491402836</v>
      </c>
      <c r="P1872" s="17">
        <v>15.549375453863577</v>
      </c>
      <c r="Q1872" s="17"/>
      <c r="R1872" s="18">
        <f t="shared" si="59"/>
        <v>10.734353744633479</v>
      </c>
      <c r="S1872">
        <f t="shared" si="60"/>
        <v>20.364397163093678</v>
      </c>
      <c r="T1872" s="3">
        <v>6068.1493514961976</v>
      </c>
      <c r="U1872">
        <v>2422.6380497735277</v>
      </c>
      <c r="V1872">
        <v>3.7914560380158946E-2</v>
      </c>
      <c r="Y1872">
        <v>676.51068390070213</v>
      </c>
      <c r="Z1872">
        <v>6916.4040935242892</v>
      </c>
    </row>
    <row r="1873" spans="1:26" ht="92.25" x14ac:dyDescent="1.35">
      <c r="A1873" t="s">
        <v>1873</v>
      </c>
      <c r="B1873" s="11">
        <v>16350</v>
      </c>
      <c r="C1873" s="11">
        <v>12320</v>
      </c>
      <c r="D1873" s="11">
        <v>15981</v>
      </c>
      <c r="E1873" s="11">
        <v>18872</v>
      </c>
      <c r="F1873" s="11">
        <v>13044</v>
      </c>
      <c r="G1873" s="11">
        <v>4017</v>
      </c>
      <c r="H1873" s="11">
        <v>12178</v>
      </c>
      <c r="I1873" s="13">
        <v>23.007580924153963</v>
      </c>
      <c r="J1873" s="13">
        <v>16.402787748997923</v>
      </c>
      <c r="K1873" s="13">
        <v>26.71025984618106</v>
      </c>
      <c r="L1873" s="13">
        <v>15.591984434262713</v>
      </c>
      <c r="M1873" s="13">
        <v>21.256063779701215</v>
      </c>
      <c r="N1873" s="13">
        <v>15.934100876704278</v>
      </c>
      <c r="O1873" s="13">
        <v>13.602503202032562</v>
      </c>
      <c r="P1873" s="17">
        <v>18.92932583029053</v>
      </c>
      <c r="Q1873" s="17"/>
      <c r="R1873" s="18">
        <f t="shared" si="59"/>
        <v>14.114304121060432</v>
      </c>
      <c r="S1873">
        <f t="shared" si="60"/>
        <v>23.744347539520628</v>
      </c>
      <c r="T1873" s="3">
        <v>7581.3003047168258</v>
      </c>
      <c r="U1873">
        <v>4247.5055582791583</v>
      </c>
      <c r="V1873">
        <v>0.41602902456361335</v>
      </c>
      <c r="Y1873">
        <v>2746.4537878953902</v>
      </c>
      <c r="Z1873">
        <v>10542.324170702572</v>
      </c>
    </row>
    <row r="1874" spans="1:26" ht="92.25" x14ac:dyDescent="1.35">
      <c r="A1874" t="s">
        <v>1874</v>
      </c>
      <c r="B1874" s="11">
        <v>2676</v>
      </c>
      <c r="C1874" s="11">
        <v>11000</v>
      </c>
      <c r="D1874" s="11">
        <v>3943</v>
      </c>
      <c r="E1874" s="11">
        <v>8427</v>
      </c>
      <c r="F1874" s="11">
        <v>13489</v>
      </c>
      <c r="G1874" s="11">
        <v>16256</v>
      </c>
      <c r="H1874" s="11">
        <v>11579</v>
      </c>
      <c r="I1874" s="13">
        <v>24.512975150211634</v>
      </c>
      <c r="J1874" s="13">
        <v>11.479187825454657</v>
      </c>
      <c r="K1874" s="13">
        <v>7.4159973591481929</v>
      </c>
      <c r="L1874" s="13">
        <v>14.727113662546769</v>
      </c>
      <c r="M1874" s="13">
        <v>25.928557593879312</v>
      </c>
      <c r="N1874" s="13">
        <v>22.506078976322932</v>
      </c>
      <c r="O1874" s="13">
        <v>4.5163838522275412</v>
      </c>
      <c r="P1874" s="17">
        <v>15.869470631398716</v>
      </c>
      <c r="Q1874" s="17"/>
      <c r="R1874" s="18">
        <f t="shared" si="59"/>
        <v>11.054448922168618</v>
      </c>
      <c r="S1874">
        <f t="shared" si="60"/>
        <v>20.684492340628815</v>
      </c>
      <c r="T1874" s="3">
        <v>6003.0063246373584</v>
      </c>
      <c r="U1874">
        <v>3084.709676763327</v>
      </c>
      <c r="V1874">
        <v>-1.3080307326163165</v>
      </c>
      <c r="Y1874">
        <v>1743.2487651527108</v>
      </c>
      <c r="Z1874">
        <v>7916.1554345967443</v>
      </c>
    </row>
    <row r="1875" spans="1:26" ht="92.25" x14ac:dyDescent="1.35">
      <c r="A1875" t="s">
        <v>1875</v>
      </c>
      <c r="B1875" s="11">
        <v>14141</v>
      </c>
      <c r="C1875" s="11">
        <v>15881</v>
      </c>
      <c r="D1875" s="11">
        <v>5760</v>
      </c>
      <c r="E1875" s="11">
        <v>220</v>
      </c>
      <c r="F1875" s="11">
        <v>17322</v>
      </c>
      <c r="G1875" s="11">
        <v>5881</v>
      </c>
      <c r="H1875" s="11">
        <v>18082</v>
      </c>
      <c r="I1875" s="13">
        <v>17.999382550861721</v>
      </c>
      <c r="J1875" s="13">
        <v>10.881232925654654</v>
      </c>
      <c r="K1875" s="13">
        <v>19.544312671748568</v>
      </c>
      <c r="L1875" s="13">
        <v>16.475475743293647</v>
      </c>
      <c r="M1875" s="13">
        <v>15.789417644544375</v>
      </c>
      <c r="N1875" s="13">
        <v>19.454012692836841</v>
      </c>
      <c r="O1875" s="13">
        <v>12.79645336270006</v>
      </c>
      <c r="P1875" s="17">
        <v>16.134326798805695</v>
      </c>
      <c r="Q1875" s="17"/>
      <c r="R1875" s="18">
        <f t="shared" si="59"/>
        <v>11.319305089575597</v>
      </c>
      <c r="S1875">
        <f t="shared" si="60"/>
        <v>20.949348508035794</v>
      </c>
      <c r="T1875" s="3">
        <v>7429.1848679522873</v>
      </c>
      <c r="U1875">
        <v>3539.1701331240965</v>
      </c>
      <c r="V1875">
        <v>0.46279183152364567</v>
      </c>
      <c r="Y1875">
        <v>1719.2190393697829</v>
      </c>
      <c r="Z1875">
        <v>9358.6687317180149</v>
      </c>
    </row>
    <row r="1876" spans="1:26" ht="92.25" x14ac:dyDescent="1.35">
      <c r="A1876" t="s">
        <v>1876</v>
      </c>
      <c r="B1876" s="11">
        <v>2557</v>
      </c>
      <c r="C1876" s="11">
        <v>10254</v>
      </c>
      <c r="D1876" s="11">
        <v>1992</v>
      </c>
      <c r="E1876" s="11">
        <v>950</v>
      </c>
      <c r="F1876" s="11">
        <v>10629</v>
      </c>
      <c r="G1876" s="11">
        <v>420</v>
      </c>
      <c r="H1876" s="11">
        <v>274</v>
      </c>
      <c r="I1876" s="13">
        <v>2.0409713470068915</v>
      </c>
      <c r="J1876" s="13">
        <v>20.29278631921165</v>
      </c>
      <c r="K1876" s="13">
        <v>14.159921679079718</v>
      </c>
      <c r="L1876" s="13">
        <v>-1.1392901780988058</v>
      </c>
      <c r="M1876" s="13">
        <v>14.669281039668629</v>
      </c>
      <c r="N1876" s="13">
        <v>13.036800194690741</v>
      </c>
      <c r="O1876" s="13">
        <v>8.6295427843908215</v>
      </c>
      <c r="P1876" s="17">
        <v>10.241430455135665</v>
      </c>
      <c r="Q1876" s="17"/>
      <c r="R1876" s="18">
        <f t="shared" si="59"/>
        <v>5.426408745905567</v>
      </c>
      <c r="S1876">
        <f t="shared" si="60"/>
        <v>15.056452164365764</v>
      </c>
      <c r="T1876" s="3">
        <v>3684.9820500867313</v>
      </c>
      <c r="U1876">
        <v>1240.0232660425218</v>
      </c>
      <c r="V1876">
        <v>-0.63148036133497953</v>
      </c>
      <c r="Y1876">
        <v>56.202453055988826</v>
      </c>
      <c r="Z1876">
        <v>3845.478866176556</v>
      </c>
    </row>
    <row r="1877" spans="1:26" ht="92.25" x14ac:dyDescent="1.35">
      <c r="A1877" t="s">
        <v>1877</v>
      </c>
      <c r="B1877" s="11">
        <v>7055</v>
      </c>
      <c r="C1877" s="11">
        <v>2497</v>
      </c>
      <c r="D1877" s="11">
        <v>9181</v>
      </c>
      <c r="E1877" s="11">
        <v>17688</v>
      </c>
      <c r="F1877" s="11">
        <v>12805</v>
      </c>
      <c r="G1877" s="11">
        <v>16431</v>
      </c>
      <c r="H1877" s="11">
        <v>7097</v>
      </c>
      <c r="I1877" s="13">
        <v>15.551136374906914</v>
      </c>
      <c r="J1877" s="13">
        <v>26.845705798655295</v>
      </c>
      <c r="K1877" s="13">
        <v>15.293690943448905</v>
      </c>
      <c r="L1877" s="13">
        <v>7.319429814957024</v>
      </c>
      <c r="M1877" s="13">
        <v>10.597939502202529</v>
      </c>
      <c r="N1877" s="13">
        <v>15.917055174571351</v>
      </c>
      <c r="O1877" s="13">
        <v>12.926420414944321</v>
      </c>
      <c r="P1877" s="17">
        <v>14.921625431955189</v>
      </c>
      <c r="Q1877" s="17"/>
      <c r="R1877" s="18">
        <f t="shared" si="59"/>
        <v>10.10660372272509</v>
      </c>
      <c r="S1877">
        <f t="shared" si="60"/>
        <v>19.736647141185287</v>
      </c>
      <c r="T1877" s="3">
        <v>6543.4497792300926</v>
      </c>
      <c r="U1877">
        <v>3332.2418030549875</v>
      </c>
      <c r="V1877">
        <v>-1.8020637071458623</v>
      </c>
      <c r="Y1877">
        <v>1851.6835931696091</v>
      </c>
      <c r="Z1877">
        <v>8580.3296413347525</v>
      </c>
    </row>
    <row r="1878" spans="1:26" ht="92.25" x14ac:dyDescent="1.35">
      <c r="A1878" t="s">
        <v>1878</v>
      </c>
      <c r="B1878" s="11">
        <v>1245</v>
      </c>
      <c r="C1878" s="11">
        <v>19767</v>
      </c>
      <c r="D1878" s="11">
        <v>5741</v>
      </c>
      <c r="E1878" s="11">
        <v>3481</v>
      </c>
      <c r="F1878" s="11">
        <v>19156</v>
      </c>
      <c r="G1878" s="11">
        <v>13303</v>
      </c>
      <c r="H1878" s="11">
        <v>12943</v>
      </c>
      <c r="I1878" s="13">
        <v>7.5993137059193341</v>
      </c>
      <c r="J1878" s="13">
        <v>23.715409285243709</v>
      </c>
      <c r="K1878" s="13">
        <v>9.5312843126238533</v>
      </c>
      <c r="L1878" s="13">
        <v>21.233357344002748</v>
      </c>
      <c r="M1878" s="13">
        <v>11.225870236081416</v>
      </c>
      <c r="N1878" s="13">
        <v>16.199483193619436</v>
      </c>
      <c r="O1878" s="13">
        <v>10.766165965627575</v>
      </c>
      <c r="P1878" s="17">
        <v>14.324412006159728</v>
      </c>
      <c r="Q1878" s="17"/>
      <c r="R1878" s="18">
        <f t="shared" si="59"/>
        <v>9.5093902969296291</v>
      </c>
      <c r="S1878">
        <f t="shared" si="60"/>
        <v>19.139433715389828</v>
      </c>
      <c r="T1878" s="3">
        <v>7532.1826903940264</v>
      </c>
      <c r="U1878">
        <v>3463.041280593799</v>
      </c>
      <c r="V1878">
        <v>-1.7351976566715166</v>
      </c>
      <c r="Y1878">
        <v>1547.4540820028965</v>
      </c>
      <c r="Z1878">
        <v>9292.8166970944239</v>
      </c>
    </row>
    <row r="1879" spans="1:26" ht="92.25" x14ac:dyDescent="1.35">
      <c r="A1879" t="s">
        <v>1879</v>
      </c>
      <c r="B1879" s="11">
        <v>7712</v>
      </c>
      <c r="C1879" s="11">
        <v>2138</v>
      </c>
      <c r="D1879" s="11">
        <v>2063</v>
      </c>
      <c r="E1879" s="11">
        <v>19480</v>
      </c>
      <c r="F1879" s="11">
        <v>18640</v>
      </c>
      <c r="G1879" s="11">
        <v>14565</v>
      </c>
      <c r="H1879" s="11">
        <v>19685</v>
      </c>
      <c r="I1879" s="13">
        <v>21.615643316754316</v>
      </c>
      <c r="J1879" s="13">
        <v>21.968269563920579</v>
      </c>
      <c r="K1879" s="13">
        <v>26.463996912623166</v>
      </c>
      <c r="L1879" s="13">
        <v>23.40120889146695</v>
      </c>
      <c r="M1879" s="13">
        <v>20.160435914641109</v>
      </c>
      <c r="N1879" s="13">
        <v>13.542515772009951</v>
      </c>
      <c r="O1879" s="13">
        <v>3.6100942322975165</v>
      </c>
      <c r="P1879" s="17">
        <v>18.68030922910194</v>
      </c>
      <c r="Q1879" s="17"/>
      <c r="R1879" s="18">
        <f t="shared" si="59"/>
        <v>13.865287519871842</v>
      </c>
      <c r="S1879">
        <f t="shared" si="60"/>
        <v>23.495330938332039</v>
      </c>
      <c r="T1879" s="3">
        <v>8247.6171867023222</v>
      </c>
      <c r="U1879">
        <v>3859.6361378404458</v>
      </c>
      <c r="V1879">
        <v>0.98381860880181193</v>
      </c>
      <c r="Y1879">
        <v>1798.5478829103395</v>
      </c>
      <c r="Z1879">
        <v>10279.593609926391</v>
      </c>
    </row>
    <row r="1880" spans="1:26" ht="92.25" x14ac:dyDescent="1.35">
      <c r="A1880" t="s">
        <v>1880</v>
      </c>
      <c r="B1880" s="11">
        <v>12680</v>
      </c>
      <c r="C1880" s="11">
        <v>19053</v>
      </c>
      <c r="D1880" s="11">
        <v>5566</v>
      </c>
      <c r="E1880" s="11">
        <v>6361</v>
      </c>
      <c r="F1880" s="11">
        <v>12838</v>
      </c>
      <c r="G1880" s="11">
        <v>18878</v>
      </c>
      <c r="H1880" s="11">
        <v>17238</v>
      </c>
      <c r="I1880" s="13">
        <v>9.3494143076232152</v>
      </c>
      <c r="J1880" s="13">
        <v>3.6714573058263671</v>
      </c>
      <c r="K1880" s="13">
        <v>23.799741812374727</v>
      </c>
      <c r="L1880" s="13">
        <v>25.20863960805962</v>
      </c>
      <c r="M1880" s="13">
        <v>21.835789625987548</v>
      </c>
      <c r="N1880" s="13">
        <v>14.193415934650654</v>
      </c>
      <c r="O1880" s="13">
        <v>6.234109439451025</v>
      </c>
      <c r="P1880" s="17">
        <v>14.898938290567596</v>
      </c>
      <c r="Q1880" s="17"/>
      <c r="R1880" s="18">
        <f t="shared" si="59"/>
        <v>10.083916581337498</v>
      </c>
      <c r="S1880">
        <f t="shared" si="60"/>
        <v>19.713959999797694</v>
      </c>
      <c r="T1880" s="3">
        <v>7831.8271003038271</v>
      </c>
      <c r="U1880">
        <v>4241.1545445142865</v>
      </c>
      <c r="V1880">
        <v>-0.91397623691591434</v>
      </c>
      <c r="Y1880">
        <v>2607.733574421427</v>
      </c>
      <c r="Z1880">
        <v>10661.22129822764</v>
      </c>
    </row>
    <row r="1881" spans="1:26" ht="92.25" x14ac:dyDescent="1.35">
      <c r="A1881" t="s">
        <v>1881</v>
      </c>
      <c r="B1881" s="11">
        <v>8925</v>
      </c>
      <c r="C1881" s="11">
        <v>17220</v>
      </c>
      <c r="D1881" s="11">
        <v>13242</v>
      </c>
      <c r="E1881" s="11">
        <v>11986</v>
      </c>
      <c r="F1881" s="11">
        <v>15102</v>
      </c>
      <c r="G1881" s="11">
        <v>13537</v>
      </c>
      <c r="H1881" s="11">
        <v>19567</v>
      </c>
      <c r="I1881" s="13">
        <v>11.024266848362505</v>
      </c>
      <c r="J1881" s="13">
        <v>14.170358085441475</v>
      </c>
      <c r="K1881" s="13">
        <v>10.488435226695032</v>
      </c>
      <c r="L1881" s="13">
        <v>13.727953075993645</v>
      </c>
      <c r="M1881" s="13">
        <v>12.750711002250725</v>
      </c>
      <c r="N1881" s="13">
        <v>11.429949397698415</v>
      </c>
      <c r="O1881" s="13">
        <v>6.9599632660059072</v>
      </c>
      <c r="P1881" s="17">
        <v>11.507376700349672</v>
      </c>
      <c r="Q1881" s="17"/>
      <c r="R1881" s="18">
        <f t="shared" si="59"/>
        <v>6.6923549911195739</v>
      </c>
      <c r="S1881">
        <f t="shared" si="60"/>
        <v>16.322398409579769</v>
      </c>
      <c r="T1881" s="3">
        <v>7734.8982262094887</v>
      </c>
      <c r="U1881">
        <v>4558.434317436243</v>
      </c>
      <c r="V1881">
        <v>1.6446620065835305</v>
      </c>
      <c r="Y1881">
        <v>3152.7240301183319</v>
      </c>
      <c r="Z1881">
        <v>11106.539546200394</v>
      </c>
    </row>
    <row r="1882" spans="1:26" ht="92.25" x14ac:dyDescent="1.35">
      <c r="A1882" t="s">
        <v>1882</v>
      </c>
      <c r="B1882" s="11">
        <v>277</v>
      </c>
      <c r="C1882" s="11">
        <v>9943</v>
      </c>
      <c r="D1882" s="11">
        <v>18935</v>
      </c>
      <c r="E1882" s="11">
        <v>19263</v>
      </c>
      <c r="F1882" s="11">
        <v>2439</v>
      </c>
      <c r="G1882" s="11">
        <v>3294</v>
      </c>
      <c r="H1882" s="11">
        <v>11093</v>
      </c>
      <c r="I1882" s="13">
        <v>8.8797342315384711</v>
      </c>
      <c r="J1882" s="13">
        <v>21.243280904473998</v>
      </c>
      <c r="K1882" s="13">
        <v>10.031946275939678</v>
      </c>
      <c r="L1882" s="13">
        <v>24.785176881214987</v>
      </c>
      <c r="M1882" s="13">
        <v>18.415466557494575</v>
      </c>
      <c r="N1882" s="13">
        <v>10.572468344608161</v>
      </c>
      <c r="O1882" s="13">
        <v>20.134674651597251</v>
      </c>
      <c r="P1882" s="17">
        <v>16.294678263838158</v>
      </c>
      <c r="Q1882" s="17"/>
      <c r="R1882" s="18">
        <f t="shared" si="59"/>
        <v>11.479656554608059</v>
      </c>
      <c r="S1882">
        <f t="shared" si="60"/>
        <v>21.109699973068256</v>
      </c>
      <c r="T1882" s="3">
        <v>7134.9284741239262</v>
      </c>
      <c r="U1882">
        <v>2988.7603956071553</v>
      </c>
      <c r="V1882">
        <v>0.74039689934579656</v>
      </c>
      <c r="Y1882">
        <v>1011.5288249187283</v>
      </c>
      <c r="Z1882">
        <v>8348.3939191907011</v>
      </c>
    </row>
    <row r="1883" spans="1:26" ht="92.25" x14ac:dyDescent="1.35">
      <c r="A1883" t="s">
        <v>1883</v>
      </c>
      <c r="B1883" s="11">
        <v>11069</v>
      </c>
      <c r="C1883" s="11">
        <v>17766</v>
      </c>
      <c r="D1883" s="11">
        <v>11140</v>
      </c>
      <c r="E1883" s="11">
        <v>19536</v>
      </c>
      <c r="F1883" s="11">
        <v>2311</v>
      </c>
      <c r="G1883" s="11">
        <v>5440</v>
      </c>
      <c r="H1883" s="11">
        <v>4018</v>
      </c>
      <c r="I1883" s="13">
        <v>14.346565451867884</v>
      </c>
      <c r="J1883" s="13">
        <v>15.068596542347839</v>
      </c>
      <c r="K1883" s="13">
        <v>4.2274026333854682</v>
      </c>
      <c r="L1883" s="13">
        <v>6.8167938622622213</v>
      </c>
      <c r="M1883" s="13">
        <v>19.268895541880834</v>
      </c>
      <c r="N1883" s="13">
        <v>18.114819443269461</v>
      </c>
      <c r="O1883" s="13">
        <v>19.445148501053254</v>
      </c>
      <c r="P1883" s="17">
        <v>13.898317425152424</v>
      </c>
      <c r="Q1883" s="17"/>
      <c r="R1883" s="18">
        <f t="shared" si="59"/>
        <v>9.0832957159223255</v>
      </c>
      <c r="S1883">
        <f t="shared" si="60"/>
        <v>18.713339134382522</v>
      </c>
      <c r="T1883" s="3">
        <v>6957.9590677711585</v>
      </c>
      <c r="U1883">
        <v>3264.6820730488225</v>
      </c>
      <c r="V1883">
        <v>1.0217604540230241</v>
      </c>
      <c r="Y1883">
        <v>1533.1277956203357</v>
      </c>
      <c r="Z1883">
        <v>8688.014799301418</v>
      </c>
    </row>
    <row r="1884" spans="1:26" ht="92.25" x14ac:dyDescent="1.35">
      <c r="A1884" t="s">
        <v>1884</v>
      </c>
      <c r="B1884" s="11">
        <v>10503</v>
      </c>
      <c r="C1884" s="11">
        <v>7326</v>
      </c>
      <c r="D1884" s="11">
        <v>3983</v>
      </c>
      <c r="E1884" s="11">
        <v>16949</v>
      </c>
      <c r="F1884" s="11">
        <v>8182</v>
      </c>
      <c r="G1884" s="11">
        <v>2813</v>
      </c>
      <c r="H1884" s="11">
        <v>18190</v>
      </c>
      <c r="I1884" s="13">
        <v>17.902063104735795</v>
      </c>
      <c r="J1884" s="13">
        <v>11.144146796071778</v>
      </c>
      <c r="K1884" s="13">
        <v>19.726779952714786</v>
      </c>
      <c r="L1884" s="13">
        <v>14.927128981262641</v>
      </c>
      <c r="M1884" s="13">
        <v>22.885679493407423</v>
      </c>
      <c r="N1884" s="13">
        <v>11.192293495691118</v>
      </c>
      <c r="O1884" s="13">
        <v>13.518180963828398</v>
      </c>
      <c r="P1884" s="17">
        <v>15.899467541101705</v>
      </c>
      <c r="Q1884" s="17"/>
      <c r="R1884" s="18">
        <f t="shared" si="59"/>
        <v>11.084445831871607</v>
      </c>
      <c r="S1884">
        <f t="shared" si="60"/>
        <v>20.714489250331802</v>
      </c>
      <c r="T1884" s="3">
        <v>6447.1282809816339</v>
      </c>
      <c r="U1884">
        <v>3112.8856260830607</v>
      </c>
      <c r="V1884">
        <v>0.61189894040580839</v>
      </c>
      <c r="Y1884">
        <v>1558.8749525282278</v>
      </c>
      <c r="Z1884">
        <v>8188.473359096115</v>
      </c>
    </row>
    <row r="1885" spans="1:26" ht="92.25" x14ac:dyDescent="1.35">
      <c r="A1885" t="s">
        <v>1885</v>
      </c>
      <c r="B1885" s="11">
        <v>346</v>
      </c>
      <c r="C1885" s="11">
        <v>6683</v>
      </c>
      <c r="D1885" s="11">
        <v>3850</v>
      </c>
      <c r="E1885" s="11">
        <v>407</v>
      </c>
      <c r="F1885" s="11">
        <v>9921</v>
      </c>
      <c r="G1885" s="11">
        <v>1929</v>
      </c>
      <c r="H1885" s="11">
        <v>8927</v>
      </c>
      <c r="I1885" s="13">
        <v>16.319848504570142</v>
      </c>
      <c r="J1885" s="13">
        <v>26.131383233233972</v>
      </c>
      <c r="K1885" s="13">
        <v>13.354547963274918</v>
      </c>
      <c r="L1885" s="13">
        <v>10.864645093859455</v>
      </c>
      <c r="M1885" s="13">
        <v>17.841738926530279</v>
      </c>
      <c r="N1885" s="13">
        <v>4.7083586578995185</v>
      </c>
      <c r="O1885" s="13">
        <v>14.428653783439771</v>
      </c>
      <c r="P1885" s="17">
        <v>14.807025166115437</v>
      </c>
      <c r="Q1885" s="17"/>
      <c r="R1885" s="18">
        <f t="shared" si="59"/>
        <v>9.9920034568853389</v>
      </c>
      <c r="S1885">
        <f t="shared" si="60"/>
        <v>19.622046875345536</v>
      </c>
      <c r="T1885" s="3">
        <v>3584.5355947173207</v>
      </c>
      <c r="U1885">
        <v>1469.1458099433635</v>
      </c>
      <c r="V1885">
        <v>-1.4487613952951506</v>
      </c>
      <c r="Y1885">
        <v>465.42121151053584</v>
      </c>
      <c r="Z1885">
        <v>4151.4082791364854</v>
      </c>
    </row>
    <row r="1886" spans="1:26" ht="92.25" x14ac:dyDescent="1.35">
      <c r="A1886" t="s">
        <v>1886</v>
      </c>
      <c r="B1886" s="11">
        <v>5631</v>
      </c>
      <c r="C1886" s="11">
        <v>15131</v>
      </c>
      <c r="D1886" s="11">
        <v>8560</v>
      </c>
      <c r="E1886" s="11">
        <v>919</v>
      </c>
      <c r="F1886" s="11">
        <v>4592</v>
      </c>
      <c r="G1886" s="11">
        <v>1658</v>
      </c>
      <c r="H1886" s="11">
        <v>12398</v>
      </c>
      <c r="I1886" s="13">
        <v>8.1517139806929464</v>
      </c>
      <c r="J1886" s="13">
        <v>21.189566787853405</v>
      </c>
      <c r="K1886" s="13">
        <v>12.073003711005928</v>
      </c>
      <c r="L1886" s="13">
        <v>24.476830900853571</v>
      </c>
      <c r="M1886" s="13">
        <v>10.300419550980365</v>
      </c>
      <c r="N1886" s="13">
        <v>25.776980030645234</v>
      </c>
      <c r="O1886" s="13">
        <v>26.911293021313071</v>
      </c>
      <c r="P1886" s="17">
        <v>18.411401140477786</v>
      </c>
      <c r="Q1886" s="17"/>
      <c r="R1886" s="18">
        <f t="shared" si="59"/>
        <v>13.596379431247687</v>
      </c>
      <c r="S1886">
        <f t="shared" si="60"/>
        <v>23.226422849707884</v>
      </c>
      <c r="T1886" s="3">
        <v>5111.1090275995775</v>
      </c>
      <c r="U1886">
        <v>2240.8063156023422</v>
      </c>
      <c r="V1886">
        <v>0.19745584722841159</v>
      </c>
      <c r="Y1886">
        <v>884.80325885647198</v>
      </c>
      <c r="Z1886">
        <v>6140.5696696358245</v>
      </c>
    </row>
    <row r="1887" spans="1:26" ht="92.25" x14ac:dyDescent="1.35">
      <c r="A1887" t="s">
        <v>1887</v>
      </c>
      <c r="B1887" s="11">
        <v>15963</v>
      </c>
      <c r="C1887" s="11">
        <v>12535</v>
      </c>
      <c r="D1887" s="11">
        <v>11484</v>
      </c>
      <c r="E1887" s="11">
        <v>12861</v>
      </c>
      <c r="F1887" s="11">
        <v>755</v>
      </c>
      <c r="G1887" s="11">
        <v>2122</v>
      </c>
      <c r="H1887" s="11">
        <v>16041</v>
      </c>
      <c r="I1887" s="13">
        <v>17.284611911808128</v>
      </c>
      <c r="J1887" s="13">
        <v>13.436845124263076</v>
      </c>
      <c r="K1887" s="13">
        <v>16.212631064812236</v>
      </c>
      <c r="L1887" s="13">
        <v>2.7240596820189378</v>
      </c>
      <c r="M1887" s="13">
        <v>7.7944451855390744</v>
      </c>
      <c r="N1887" s="13">
        <v>11.995359382946223</v>
      </c>
      <c r="O1887" s="13">
        <v>11.908274249915499</v>
      </c>
      <c r="P1887" s="17">
        <v>11.622318085900455</v>
      </c>
      <c r="Q1887" s="17"/>
      <c r="R1887" s="18">
        <f t="shared" si="59"/>
        <v>6.8072963766703563</v>
      </c>
      <c r="S1887">
        <f t="shared" si="60"/>
        <v>16.437339795130555</v>
      </c>
      <c r="T1887" s="3">
        <v>6801.7272325402637</v>
      </c>
      <c r="U1887">
        <v>3285.0845609890198</v>
      </c>
      <c r="V1887">
        <v>-0.24425730771326926</v>
      </c>
      <c r="Y1887">
        <v>1645.2951997751325</v>
      </c>
      <c r="Z1887">
        <v>8639.5286099861914</v>
      </c>
    </row>
    <row r="1888" spans="1:26" ht="92.25" x14ac:dyDescent="1.35">
      <c r="A1888" t="s">
        <v>1888</v>
      </c>
      <c r="B1888" s="11">
        <v>528</v>
      </c>
      <c r="C1888" s="11">
        <v>17013</v>
      </c>
      <c r="D1888" s="11">
        <v>17581</v>
      </c>
      <c r="E1888" s="11">
        <v>8139</v>
      </c>
      <c r="F1888" s="11">
        <v>4857</v>
      </c>
      <c r="G1888" s="11">
        <v>2877</v>
      </c>
      <c r="H1888" s="11">
        <v>12085</v>
      </c>
      <c r="I1888" s="13">
        <v>18.23579620821442</v>
      </c>
      <c r="J1888" s="13">
        <v>8.4453401893559477</v>
      </c>
      <c r="K1888" s="13">
        <v>10.153059479357454</v>
      </c>
      <c r="L1888" s="13">
        <v>23.203173574962875</v>
      </c>
      <c r="M1888" s="13">
        <v>11.222982340211455</v>
      </c>
      <c r="N1888" s="13">
        <v>15.020261157382674</v>
      </c>
      <c r="O1888" s="13">
        <v>15.172188942337323</v>
      </c>
      <c r="P1888" s="17">
        <v>14.493257413117451</v>
      </c>
      <c r="Q1888" s="17"/>
      <c r="R1888" s="18">
        <f t="shared" si="59"/>
        <v>9.6782357038873528</v>
      </c>
      <c r="S1888">
        <f t="shared" si="60"/>
        <v>19.30827912234755</v>
      </c>
      <c r="T1888" s="3">
        <v>6543.2057342412945</v>
      </c>
      <c r="U1888">
        <v>2888.2666983216782</v>
      </c>
      <c r="V1888">
        <v>0.16332023733411916</v>
      </c>
      <c r="Y1888">
        <v>1158.9309724117852</v>
      </c>
      <c r="Z1888">
        <v>7887.3260684943343</v>
      </c>
    </row>
    <row r="1889" spans="1:26" ht="92.25" x14ac:dyDescent="1.35">
      <c r="A1889" t="s">
        <v>1889</v>
      </c>
      <c r="B1889" s="11">
        <v>592</v>
      </c>
      <c r="C1889" s="11">
        <v>10319</v>
      </c>
      <c r="D1889" s="11">
        <v>17896</v>
      </c>
      <c r="E1889" s="11">
        <v>6463</v>
      </c>
      <c r="F1889" s="11">
        <v>10228</v>
      </c>
      <c r="G1889" s="11">
        <v>3111</v>
      </c>
      <c r="H1889" s="11">
        <v>15620</v>
      </c>
      <c r="I1889" s="13">
        <v>14.65465727779149</v>
      </c>
      <c r="J1889" s="13">
        <v>11.171251809714079</v>
      </c>
      <c r="K1889" s="13">
        <v>8.4006333996019578</v>
      </c>
      <c r="L1889" s="13">
        <v>11.435809280513915</v>
      </c>
      <c r="M1889" s="13">
        <v>16.043978115650503</v>
      </c>
      <c r="N1889" s="13">
        <v>20.784413791534625</v>
      </c>
      <c r="O1889" s="13">
        <v>7.0821755915261644</v>
      </c>
      <c r="P1889" s="17">
        <v>12.796131323761818</v>
      </c>
      <c r="Q1889" s="17"/>
      <c r="R1889" s="18">
        <f t="shared" si="59"/>
        <v>7.9811096145317197</v>
      </c>
      <c r="S1889">
        <f t="shared" si="60"/>
        <v>17.611153032991915</v>
      </c>
      <c r="T1889" s="3">
        <v>6386.129848972515</v>
      </c>
      <c r="U1889">
        <v>2941.3154668256216</v>
      </c>
      <c r="V1889">
        <v>0.54772499424871057</v>
      </c>
      <c r="Y1889">
        <v>1322.4809070537062</v>
      </c>
      <c r="Z1889">
        <v>7889.3544708658301</v>
      </c>
    </row>
    <row r="1890" spans="1:26" ht="92.25" x14ac:dyDescent="1.35">
      <c r="A1890" t="s">
        <v>1890</v>
      </c>
      <c r="B1890" s="11">
        <v>18584</v>
      </c>
      <c r="C1890" s="11">
        <v>4095</v>
      </c>
      <c r="D1890" s="11">
        <v>4417</v>
      </c>
      <c r="E1890" s="11">
        <v>10089</v>
      </c>
      <c r="F1890" s="11">
        <v>10162</v>
      </c>
      <c r="G1890" s="11">
        <v>498</v>
      </c>
      <c r="H1890" s="11">
        <v>11797</v>
      </c>
      <c r="I1890" s="13">
        <v>13.591206845232822</v>
      </c>
      <c r="J1890" s="13">
        <v>21.847970569174485</v>
      </c>
      <c r="K1890" s="13">
        <v>10.890661608068715</v>
      </c>
      <c r="L1890" s="13">
        <v>12.03354746700662</v>
      </c>
      <c r="M1890" s="13">
        <v>26.233632474286271</v>
      </c>
      <c r="N1890" s="13">
        <v>-0.11595096717755915</v>
      </c>
      <c r="O1890" s="13">
        <v>10.37358300353284</v>
      </c>
      <c r="P1890" s="17">
        <v>13.550664428589172</v>
      </c>
      <c r="Q1890" s="17"/>
      <c r="R1890" s="18">
        <f t="shared" si="59"/>
        <v>8.735642719359074</v>
      </c>
      <c r="S1890">
        <f t="shared" si="60"/>
        <v>18.365686137819271</v>
      </c>
      <c r="T1890" s="3">
        <v>6010.6729890983079</v>
      </c>
      <c r="U1890">
        <v>2732.6541205687645</v>
      </c>
      <c r="V1890">
        <v>-0.58001205616164953</v>
      </c>
      <c r="Y1890">
        <v>1189.8806744280332</v>
      </c>
      <c r="Z1890">
        <v>7370.6709944338108</v>
      </c>
    </row>
    <row r="1891" spans="1:26" ht="92.25" x14ac:dyDescent="1.35">
      <c r="A1891" t="s">
        <v>1891</v>
      </c>
      <c r="B1891" s="11">
        <v>10322</v>
      </c>
      <c r="C1891" s="11">
        <v>219</v>
      </c>
      <c r="D1891" s="11">
        <v>19677</v>
      </c>
      <c r="E1891" s="11">
        <v>19949</v>
      </c>
      <c r="F1891" s="11">
        <v>6559</v>
      </c>
      <c r="G1891" s="11">
        <v>19646</v>
      </c>
      <c r="H1891" s="11">
        <v>7435</v>
      </c>
      <c r="I1891" s="13">
        <v>22.809274817547436</v>
      </c>
      <c r="J1891" s="13">
        <v>11.510756595762571</v>
      </c>
      <c r="K1891" s="13">
        <v>7.5890085115551944</v>
      </c>
      <c r="L1891" s="13">
        <v>23.354364917697104</v>
      </c>
      <c r="M1891" s="13">
        <v>21.697424709268418</v>
      </c>
      <c r="N1891" s="13">
        <v>4.363979032274111</v>
      </c>
      <c r="O1891" s="13">
        <v>7.7943809398835677</v>
      </c>
      <c r="P1891" s="17">
        <v>14.159884217712628</v>
      </c>
      <c r="Q1891" s="17"/>
      <c r="R1891" s="18">
        <f t="shared" si="59"/>
        <v>9.3448625084825299</v>
      </c>
      <c r="S1891">
        <f t="shared" si="60"/>
        <v>18.974905926942725</v>
      </c>
      <c r="T1891" s="3">
        <v>8186.7412478097867</v>
      </c>
      <c r="U1891">
        <v>3837.4267825349889</v>
      </c>
      <c r="V1891">
        <v>-0.24804194254102185</v>
      </c>
      <c r="Y1891">
        <v>1795.186876737419</v>
      </c>
      <c r="Z1891">
        <v>10213.633720980997</v>
      </c>
    </row>
    <row r="1892" spans="1:26" ht="92.25" x14ac:dyDescent="1.35">
      <c r="A1892" t="s">
        <v>1892</v>
      </c>
      <c r="B1892" s="11">
        <v>13052</v>
      </c>
      <c r="C1892" s="11">
        <v>6135</v>
      </c>
      <c r="D1892" s="11">
        <v>10174</v>
      </c>
      <c r="E1892" s="11">
        <v>5033</v>
      </c>
      <c r="F1892" s="11">
        <v>456</v>
      </c>
      <c r="G1892" s="11">
        <v>4560</v>
      </c>
      <c r="H1892" s="11">
        <v>10948</v>
      </c>
      <c r="I1892" s="13">
        <v>14.242805941452334</v>
      </c>
      <c r="J1892" s="13">
        <v>7.333703005035181</v>
      </c>
      <c r="K1892" s="13">
        <v>13.583942830041563</v>
      </c>
      <c r="L1892" s="13">
        <v>1.9063257908904863</v>
      </c>
      <c r="M1892" s="13">
        <v>23.484491394416818</v>
      </c>
      <c r="N1892" s="13">
        <v>21.605137562052505</v>
      </c>
      <c r="O1892" s="13">
        <v>24.017547646340329</v>
      </c>
      <c r="P1892" s="17">
        <v>15.167707738604175</v>
      </c>
      <c r="Q1892" s="17"/>
      <c r="R1892" s="18">
        <f t="shared" si="59"/>
        <v>10.352686029374077</v>
      </c>
      <c r="S1892">
        <f t="shared" si="60"/>
        <v>19.982729447834274</v>
      </c>
      <c r="T1892" s="3">
        <v>4761.4548131829051</v>
      </c>
      <c r="U1892">
        <v>2306.6173781228472</v>
      </c>
      <c r="V1892">
        <v>-5.5528062148368917E-2</v>
      </c>
      <c r="Y1892">
        <v>1167.2847255560127</v>
      </c>
      <c r="Z1892">
        <v>6063.5008184698781</v>
      </c>
    </row>
    <row r="1893" spans="1:26" ht="92.25" x14ac:dyDescent="1.35">
      <c r="A1893" t="s">
        <v>1893</v>
      </c>
      <c r="B1893" s="11">
        <v>8496</v>
      </c>
      <c r="C1893" s="11">
        <v>14633</v>
      </c>
      <c r="D1893" s="11">
        <v>9282</v>
      </c>
      <c r="E1893" s="11">
        <v>4871</v>
      </c>
      <c r="F1893" s="11">
        <v>53</v>
      </c>
      <c r="G1893" s="11">
        <v>2805</v>
      </c>
      <c r="H1893" s="11">
        <v>17597</v>
      </c>
      <c r="I1893" s="13">
        <v>22.746108155192395</v>
      </c>
      <c r="J1893" s="13">
        <v>15.088798212674073</v>
      </c>
      <c r="K1893" s="13">
        <v>16.141331053032481</v>
      </c>
      <c r="L1893" s="13">
        <v>6.1831660689067292</v>
      </c>
      <c r="M1893" s="13">
        <v>14.367877674034387</v>
      </c>
      <c r="N1893" s="13">
        <v>21.075344729445792</v>
      </c>
      <c r="O1893" s="13">
        <v>13.29776812206153</v>
      </c>
      <c r="P1893" s="17">
        <v>15.557199145049625</v>
      </c>
      <c r="Q1893" s="17"/>
      <c r="R1893" s="18">
        <f t="shared" si="59"/>
        <v>10.742177435819526</v>
      </c>
      <c r="S1893">
        <f t="shared" si="60"/>
        <v>20.372220854279725</v>
      </c>
      <c r="T1893" s="3">
        <v>6035.3839555274872</v>
      </c>
      <c r="U1893">
        <v>2644.1672948774467</v>
      </c>
      <c r="V1893">
        <v>0.14520537661155686</v>
      </c>
      <c r="Y1893">
        <v>1039.0808570961581</v>
      </c>
      <c r="Z1893">
        <v>7245.2815267217666</v>
      </c>
    </row>
    <row r="1894" spans="1:26" ht="92.25" x14ac:dyDescent="1.35">
      <c r="A1894" t="s">
        <v>1894</v>
      </c>
      <c r="B1894" s="11">
        <v>15369</v>
      </c>
      <c r="C1894" s="11">
        <v>2838</v>
      </c>
      <c r="D1894" s="11">
        <v>11329</v>
      </c>
      <c r="E1894" s="11">
        <v>14537</v>
      </c>
      <c r="F1894" s="11">
        <v>4311</v>
      </c>
      <c r="G1894" s="11">
        <v>17482</v>
      </c>
      <c r="H1894" s="11">
        <v>1233</v>
      </c>
      <c r="I1894" s="13">
        <v>18.481377280500698</v>
      </c>
      <c r="J1894" s="13">
        <v>12.766259968996184</v>
      </c>
      <c r="K1894" s="13">
        <v>15.56763603524017</v>
      </c>
      <c r="L1894" s="13">
        <v>17.395060878517668</v>
      </c>
      <c r="M1894" s="13">
        <v>1.3220444707547028</v>
      </c>
      <c r="N1894" s="13">
        <v>15.324846502599007</v>
      </c>
      <c r="O1894" s="13">
        <v>20.213371725343475</v>
      </c>
      <c r="P1894" s="17">
        <v>14.438656694564557</v>
      </c>
      <c r="Q1894" s="17"/>
      <c r="R1894" s="18">
        <f t="shared" si="59"/>
        <v>9.6236349853344585</v>
      </c>
      <c r="S1894">
        <f t="shared" si="60"/>
        <v>19.253678403794655</v>
      </c>
      <c r="T1894" s="3">
        <v>6710.9108481876774</v>
      </c>
      <c r="U1894">
        <v>3073.5915225413537</v>
      </c>
      <c r="V1894">
        <v>-2.0025254343636334</v>
      </c>
      <c r="Y1894">
        <v>1361.9274986247015</v>
      </c>
      <c r="Z1894">
        <v>8262.7741898572913</v>
      </c>
    </row>
    <row r="1895" spans="1:26" ht="92.25" x14ac:dyDescent="1.35">
      <c r="A1895" t="s">
        <v>1895</v>
      </c>
      <c r="B1895" s="11">
        <v>5102</v>
      </c>
      <c r="C1895" s="11">
        <v>14904</v>
      </c>
      <c r="D1895" s="11">
        <v>13025</v>
      </c>
      <c r="E1895" s="11">
        <v>3761</v>
      </c>
      <c r="F1895" s="11">
        <v>13118</v>
      </c>
      <c r="G1895" s="11">
        <v>466</v>
      </c>
      <c r="H1895" s="11">
        <v>8040</v>
      </c>
      <c r="I1895" s="13">
        <v>20.545502145235098</v>
      </c>
      <c r="J1895" s="13">
        <v>17.216417136854535</v>
      </c>
      <c r="K1895" s="13">
        <v>21.770693608311909</v>
      </c>
      <c r="L1895" s="13">
        <v>14.222123595868851</v>
      </c>
      <c r="M1895" s="13">
        <v>21.602410178232404</v>
      </c>
      <c r="N1895" s="13">
        <v>11.508494911426316</v>
      </c>
      <c r="O1895" s="13">
        <v>9.2775948445158622</v>
      </c>
      <c r="P1895" s="17">
        <v>16.591890917206424</v>
      </c>
      <c r="Q1895" s="17"/>
      <c r="R1895" s="18">
        <f t="shared" si="59"/>
        <v>11.776869207976326</v>
      </c>
      <c r="S1895">
        <f t="shared" si="60"/>
        <v>21.406912626436522</v>
      </c>
      <c r="T1895" s="3">
        <v>5704.048638101136</v>
      </c>
      <c r="U1895">
        <v>2675.7395142357577</v>
      </c>
      <c r="V1895">
        <v>-1.1029987945221364</v>
      </c>
      <c r="Y1895">
        <v>1258.7096874998128</v>
      </c>
      <c r="Z1895">
        <v>7124.1974076205679</v>
      </c>
    </row>
    <row r="1896" spans="1:26" ht="92.25" x14ac:dyDescent="1.35">
      <c r="A1896" t="s">
        <v>1896</v>
      </c>
      <c r="B1896" s="11">
        <v>17965</v>
      </c>
      <c r="C1896" s="11">
        <v>6208</v>
      </c>
      <c r="D1896" s="11">
        <v>17653</v>
      </c>
      <c r="E1896" s="11">
        <v>1046</v>
      </c>
      <c r="F1896" s="11">
        <v>14757</v>
      </c>
      <c r="G1896" s="11">
        <v>3373</v>
      </c>
      <c r="H1896" s="11">
        <v>9788</v>
      </c>
      <c r="I1896" s="13">
        <v>18.160725005377085</v>
      </c>
      <c r="J1896" s="13">
        <v>5.1462442732419209</v>
      </c>
      <c r="K1896" s="13">
        <v>9.9206895992981305</v>
      </c>
      <c r="L1896" s="13">
        <v>11.53639674020609</v>
      </c>
      <c r="M1896" s="13">
        <v>16.216278977235657</v>
      </c>
      <c r="N1896" s="13">
        <v>23.787025241823937</v>
      </c>
      <c r="O1896" s="13">
        <v>9.3148244226968924</v>
      </c>
      <c r="P1896" s="17">
        <v>13.440312037125674</v>
      </c>
      <c r="Q1896" s="17"/>
      <c r="R1896" s="18">
        <f t="shared" si="59"/>
        <v>8.6252903278955753</v>
      </c>
      <c r="S1896">
        <f t="shared" si="60"/>
        <v>18.255333746355774</v>
      </c>
      <c r="T1896" s="3">
        <v>7008.2302539061166</v>
      </c>
      <c r="U1896">
        <v>3241.4760729332233</v>
      </c>
      <c r="V1896">
        <v>1.3704811863135546</v>
      </c>
      <c r="Y1896">
        <v>1471.0649662194714</v>
      </c>
      <c r="Z1896">
        <v>8677.6459584442164</v>
      </c>
    </row>
    <row r="1897" spans="1:26" ht="92.25" x14ac:dyDescent="1.35">
      <c r="A1897" t="s">
        <v>1897</v>
      </c>
      <c r="B1897" s="11">
        <v>14008</v>
      </c>
      <c r="C1897" s="11">
        <v>3524</v>
      </c>
      <c r="D1897" s="11">
        <v>8598</v>
      </c>
      <c r="E1897" s="11">
        <v>11451</v>
      </c>
      <c r="F1897" s="11">
        <v>13883</v>
      </c>
      <c r="G1897" s="11">
        <v>19240</v>
      </c>
      <c r="H1897" s="11">
        <v>7926</v>
      </c>
      <c r="I1897" s="13">
        <v>5.2335908362745229</v>
      </c>
      <c r="J1897" s="13">
        <v>12.899424152057138</v>
      </c>
      <c r="K1897" s="13">
        <v>13.13592583076311</v>
      </c>
      <c r="L1897" s="13">
        <v>14.969190164458672</v>
      </c>
      <c r="M1897" s="13">
        <v>6.0080920066928503</v>
      </c>
      <c r="N1897" s="13">
        <v>8.7450494100007212</v>
      </c>
      <c r="O1897" s="13">
        <v>15.186829419322006</v>
      </c>
      <c r="P1897" s="17">
        <v>10.882585974224146</v>
      </c>
      <c r="Q1897" s="17"/>
      <c r="R1897" s="18">
        <f t="shared" si="59"/>
        <v>6.0675642649940471</v>
      </c>
      <c r="S1897">
        <f t="shared" si="60"/>
        <v>15.697607683454244</v>
      </c>
      <c r="T1897" s="3">
        <v>6766.4399093077982</v>
      </c>
      <c r="U1897">
        <v>3599.5488126448436</v>
      </c>
      <c r="V1897">
        <v>0.87955413619056344</v>
      </c>
      <c r="Y1897">
        <v>2154.1986043367128</v>
      </c>
      <c r="Z1897">
        <v>9112.1459703311393</v>
      </c>
    </row>
    <row r="1898" spans="1:26" ht="92.25" x14ac:dyDescent="1.35">
      <c r="A1898" t="s">
        <v>1898</v>
      </c>
      <c r="B1898" s="11">
        <v>14403</v>
      </c>
      <c r="C1898" s="11">
        <v>10989</v>
      </c>
      <c r="D1898" s="11">
        <v>900</v>
      </c>
      <c r="E1898" s="11">
        <v>18661</v>
      </c>
      <c r="F1898" s="11">
        <v>758</v>
      </c>
      <c r="G1898" s="11">
        <v>12867</v>
      </c>
      <c r="H1898" s="11">
        <v>11876</v>
      </c>
      <c r="I1898" s="13">
        <v>15.782196259631514</v>
      </c>
      <c r="J1898" s="13">
        <v>9.9567119016550905</v>
      </c>
      <c r="K1898" s="13">
        <v>17.546957063989744</v>
      </c>
      <c r="L1898" s="13">
        <v>18.697589308108398</v>
      </c>
      <c r="M1898" s="13">
        <v>15.807722233961281</v>
      </c>
      <c r="N1898" s="13">
        <v>16.068498129866637</v>
      </c>
      <c r="O1898" s="13">
        <v>19.165406145773069</v>
      </c>
      <c r="P1898" s="17">
        <v>16.146440148997961</v>
      </c>
      <c r="Q1898" s="17"/>
      <c r="R1898" s="18">
        <f t="shared" si="59"/>
        <v>11.331418439767862</v>
      </c>
      <c r="S1898">
        <f t="shared" si="60"/>
        <v>20.961461858228059</v>
      </c>
      <c r="T1898" s="3">
        <v>6946.793550856245</v>
      </c>
      <c r="U1898">
        <v>3226.1343135745237</v>
      </c>
      <c r="V1898">
        <v>-0.98406644610804506</v>
      </c>
      <c r="Y1898">
        <v>1478.7100110519796</v>
      </c>
      <c r="Z1898">
        <v>8622.1154852952204</v>
      </c>
    </row>
    <row r="1899" spans="1:26" ht="92.25" x14ac:dyDescent="1.35">
      <c r="A1899" t="s">
        <v>1899</v>
      </c>
      <c r="B1899" s="11">
        <v>9452</v>
      </c>
      <c r="C1899" s="11">
        <v>5653</v>
      </c>
      <c r="D1899" s="11">
        <v>12105</v>
      </c>
      <c r="E1899" s="11">
        <v>19289</v>
      </c>
      <c r="F1899" s="11">
        <v>1700</v>
      </c>
      <c r="G1899" s="11">
        <v>8021</v>
      </c>
      <c r="H1899" s="11">
        <v>18216</v>
      </c>
      <c r="I1899" s="13">
        <v>11.210038473337097</v>
      </c>
      <c r="J1899" s="13">
        <v>8.3665750653928619</v>
      </c>
      <c r="K1899" s="13">
        <v>14.870965813375502</v>
      </c>
      <c r="L1899" s="13">
        <v>-0.58299208156480553</v>
      </c>
      <c r="M1899" s="13">
        <v>25.988039434861648</v>
      </c>
      <c r="N1899" s="13">
        <v>13.987696157165171</v>
      </c>
      <c r="O1899" s="13">
        <v>5.1037267756790961</v>
      </c>
      <c r="P1899" s="17">
        <v>11.277721376892368</v>
      </c>
      <c r="Q1899" s="17"/>
      <c r="R1899" s="18">
        <f t="shared" si="59"/>
        <v>6.4626996676622692</v>
      </c>
      <c r="S1899">
        <f t="shared" si="60"/>
        <v>16.092743086122468</v>
      </c>
      <c r="T1899" s="3">
        <v>7020.9391557806039</v>
      </c>
      <c r="U1899">
        <v>3407.1170345607857</v>
      </c>
      <c r="V1899">
        <v>-0.65111862568301149</v>
      </c>
      <c r="Y1899">
        <v>1723.0338883212585</v>
      </c>
      <c r="Z1899">
        <v>8942.6834766626453</v>
      </c>
    </row>
    <row r="1900" spans="1:26" ht="92.25" x14ac:dyDescent="1.35">
      <c r="A1900" t="s">
        <v>1900</v>
      </c>
      <c r="B1900" s="11">
        <v>7182</v>
      </c>
      <c r="C1900" s="11">
        <v>5340</v>
      </c>
      <c r="D1900" s="11">
        <v>5977</v>
      </c>
      <c r="E1900" s="11">
        <v>17085</v>
      </c>
      <c r="F1900" s="11">
        <v>19191</v>
      </c>
      <c r="G1900" s="11">
        <v>10041</v>
      </c>
      <c r="H1900" s="11">
        <v>10768</v>
      </c>
      <c r="I1900" s="13">
        <v>13.825330727434567</v>
      </c>
      <c r="J1900" s="13">
        <v>12.82903221484495</v>
      </c>
      <c r="K1900" s="13">
        <v>9.7246956148751771</v>
      </c>
      <c r="L1900" s="13">
        <v>27.795919259374536</v>
      </c>
      <c r="M1900" s="13">
        <v>19.57658559785299</v>
      </c>
      <c r="N1900" s="13">
        <v>14.279387109610596</v>
      </c>
      <c r="O1900" s="13">
        <v>17.464216975176768</v>
      </c>
      <c r="P1900" s="17">
        <v>16.499309642738513</v>
      </c>
      <c r="Q1900" s="17"/>
      <c r="R1900" s="18">
        <f t="shared" si="59"/>
        <v>11.684287933508415</v>
      </c>
      <c r="S1900">
        <f t="shared" si="60"/>
        <v>21.314331351968612</v>
      </c>
      <c r="T1900" s="3">
        <v>6690.8619430053277</v>
      </c>
      <c r="U1900">
        <v>3461.1013876693305</v>
      </c>
      <c r="V1900">
        <v>-0.80082827480509877</v>
      </c>
      <c r="Y1900">
        <v>1976.9927710367306</v>
      </c>
      <c r="Z1900">
        <v>8857.2231220853628</v>
      </c>
    </row>
    <row r="1901" spans="1:26" ht="92.25" x14ac:dyDescent="1.35">
      <c r="A1901" t="s">
        <v>1901</v>
      </c>
      <c r="B1901" s="11">
        <v>831</v>
      </c>
      <c r="C1901" s="11">
        <v>8419</v>
      </c>
      <c r="D1901" s="11">
        <v>16674</v>
      </c>
      <c r="E1901" s="11">
        <v>1027</v>
      </c>
      <c r="F1901" s="11">
        <v>5480</v>
      </c>
      <c r="G1901" s="11">
        <v>3650</v>
      </c>
      <c r="H1901" s="11">
        <v>14789</v>
      </c>
      <c r="I1901" s="13">
        <v>10.400930035447088</v>
      </c>
      <c r="J1901" s="13">
        <v>12.59024955163571</v>
      </c>
      <c r="K1901" s="13">
        <v>16.70956015308035</v>
      </c>
      <c r="L1901" s="13">
        <v>23.223537319972785</v>
      </c>
      <c r="M1901" s="13">
        <v>17.219406348610384</v>
      </c>
      <c r="N1901" s="13">
        <v>16.534696496964408</v>
      </c>
      <c r="O1901" s="13">
        <v>14.179498108376638</v>
      </c>
      <c r="P1901" s="17">
        <v>15.836839716298195</v>
      </c>
      <c r="Q1901" s="17"/>
      <c r="R1901" s="18">
        <f t="shared" si="59"/>
        <v>11.021818007068097</v>
      </c>
      <c r="S1901">
        <f t="shared" si="60"/>
        <v>20.651861425528296</v>
      </c>
      <c r="T1901" s="3">
        <v>5724.3567733656873</v>
      </c>
      <c r="U1901">
        <v>2330.2987703148592</v>
      </c>
      <c r="V1901">
        <v>-1.6082003639894538</v>
      </c>
      <c r="Y1901">
        <v>709.16520168247644</v>
      </c>
      <c r="Z1901">
        <v>6595.5358289399483</v>
      </c>
    </row>
    <row r="1902" spans="1:26" ht="92.25" x14ac:dyDescent="1.35">
      <c r="A1902" t="s">
        <v>1902</v>
      </c>
      <c r="B1902" s="11">
        <v>4524</v>
      </c>
      <c r="C1902" s="11">
        <v>2360</v>
      </c>
      <c r="D1902" s="11">
        <v>14283</v>
      </c>
      <c r="E1902" s="11">
        <v>12809</v>
      </c>
      <c r="F1902" s="11">
        <v>2139</v>
      </c>
      <c r="G1902" s="11">
        <v>7455</v>
      </c>
      <c r="H1902" s="11">
        <v>12490</v>
      </c>
      <c r="I1902" s="13">
        <v>8.6766743500019246</v>
      </c>
      <c r="J1902" s="13">
        <v>11.398915685592556</v>
      </c>
      <c r="K1902" s="13">
        <v>20.260714494319984</v>
      </c>
      <c r="L1902" s="13">
        <v>17.892481281550449</v>
      </c>
      <c r="M1902" s="13">
        <v>24.1845701606509</v>
      </c>
      <c r="N1902" s="13">
        <v>18.718280999184998</v>
      </c>
      <c r="O1902" s="13">
        <v>4.8744213706734065</v>
      </c>
      <c r="P1902" s="17">
        <v>15.143722620282032</v>
      </c>
      <c r="Q1902" s="17"/>
      <c r="R1902" s="18">
        <f t="shared" si="59"/>
        <v>10.328700911051934</v>
      </c>
      <c r="S1902">
        <f t="shared" si="60"/>
        <v>19.958744329512129</v>
      </c>
      <c r="T1902" s="3">
        <v>5432.1821116875844</v>
      </c>
      <c r="U1902">
        <v>2568.3751750918941</v>
      </c>
      <c r="V1902">
        <v>0.38239249988691881</v>
      </c>
      <c r="Y1902">
        <v>1230.9348692129511</v>
      </c>
      <c r="Z1902">
        <v>6816.86154885818</v>
      </c>
    </row>
    <row r="1903" spans="1:26" ht="92.25" x14ac:dyDescent="1.35">
      <c r="A1903" t="s">
        <v>1903</v>
      </c>
      <c r="B1903" s="11">
        <v>7777</v>
      </c>
      <c r="C1903" s="11">
        <v>8403</v>
      </c>
      <c r="D1903" s="11">
        <v>5984</v>
      </c>
      <c r="E1903" s="11">
        <v>7713</v>
      </c>
      <c r="F1903" s="11">
        <v>7589</v>
      </c>
      <c r="G1903" s="11">
        <v>12620</v>
      </c>
      <c r="H1903" s="11">
        <v>13881</v>
      </c>
      <c r="I1903" s="13">
        <v>24.947976966410799</v>
      </c>
      <c r="J1903" s="13">
        <v>7.5801344041605176</v>
      </c>
      <c r="K1903" s="13">
        <v>21.300233743167112</v>
      </c>
      <c r="L1903" s="13">
        <v>24.374597244058879</v>
      </c>
      <c r="M1903" s="13">
        <v>20.272738594211802</v>
      </c>
      <c r="N1903" s="13">
        <v>2.2565641078269465</v>
      </c>
      <c r="O1903" s="13">
        <v>21.323058700143562</v>
      </c>
      <c r="P1903" s="17">
        <v>17.436471965711373</v>
      </c>
      <c r="Q1903" s="17"/>
      <c r="R1903" s="18">
        <f t="shared" si="59"/>
        <v>12.621450256481275</v>
      </c>
      <c r="S1903">
        <f t="shared" si="60"/>
        <v>22.251493674941472</v>
      </c>
      <c r="T1903" s="3">
        <v>5122.379880389125</v>
      </c>
      <c r="U1903">
        <v>2930.6638533694027</v>
      </c>
      <c r="V1903">
        <v>-0.55146301747299731</v>
      </c>
      <c r="Y1903">
        <v>1955.6163992470856</v>
      </c>
      <c r="Z1903">
        <v>7222.9726566120362</v>
      </c>
    </row>
    <row r="1904" spans="1:26" ht="92.25" x14ac:dyDescent="1.35">
      <c r="A1904" t="s">
        <v>1904</v>
      </c>
      <c r="B1904" s="11">
        <v>8741</v>
      </c>
      <c r="C1904" s="11">
        <v>2011</v>
      </c>
      <c r="D1904" s="11">
        <v>4927</v>
      </c>
      <c r="E1904" s="11">
        <v>11648</v>
      </c>
      <c r="F1904" s="11">
        <v>17081</v>
      </c>
      <c r="G1904" s="11">
        <v>9376</v>
      </c>
      <c r="H1904" s="11">
        <v>2863</v>
      </c>
      <c r="I1904" s="13">
        <v>9.8066380460618312</v>
      </c>
      <c r="J1904" s="13">
        <v>15.440783268384376</v>
      </c>
      <c r="K1904" s="13">
        <v>23.538853681528753</v>
      </c>
      <c r="L1904" s="13">
        <v>17.713685072965134</v>
      </c>
      <c r="M1904" s="13">
        <v>11.026779598413709</v>
      </c>
      <c r="N1904" s="13">
        <v>13.559643558092667</v>
      </c>
      <c r="O1904" s="13">
        <v>21.319261789809172</v>
      </c>
      <c r="P1904" s="17">
        <v>16.057949287893663</v>
      </c>
      <c r="Q1904" s="17"/>
      <c r="R1904" s="18">
        <f t="shared" si="59"/>
        <v>11.242927578663565</v>
      </c>
      <c r="S1904">
        <f t="shared" si="60"/>
        <v>20.872970997123762</v>
      </c>
      <c r="T1904" s="3">
        <v>5525.4317345582349</v>
      </c>
      <c r="U1904">
        <v>2595.0665059765138</v>
      </c>
      <c r="V1904">
        <v>-0.81460939327371307</v>
      </c>
      <c r="Y1904">
        <v>1224.6455821804866</v>
      </c>
      <c r="Z1904">
        <v>6906.4610861601041</v>
      </c>
    </row>
    <row r="1905" spans="1:26" ht="92.25" x14ac:dyDescent="1.35">
      <c r="A1905" t="s">
        <v>1905</v>
      </c>
      <c r="B1905" s="11">
        <v>18950</v>
      </c>
      <c r="C1905" s="11">
        <v>2207</v>
      </c>
      <c r="D1905" s="11">
        <v>7114</v>
      </c>
      <c r="E1905" s="11">
        <v>10647</v>
      </c>
      <c r="F1905" s="11">
        <v>19314</v>
      </c>
      <c r="G1905" s="11">
        <v>604</v>
      </c>
      <c r="H1905" s="11">
        <v>12898</v>
      </c>
      <c r="I1905" s="13">
        <v>32.984531607060084</v>
      </c>
      <c r="J1905" s="13">
        <v>15.804587582639609</v>
      </c>
      <c r="K1905" s="13">
        <v>10.514661105881746</v>
      </c>
      <c r="L1905" s="13">
        <v>13.380629655276291</v>
      </c>
      <c r="M1905" s="13">
        <v>14.274445876949711</v>
      </c>
      <c r="N1905" s="13">
        <v>16.598804452897415</v>
      </c>
      <c r="O1905" s="13">
        <v>8.7989316774909483</v>
      </c>
      <c r="P1905" s="17">
        <v>16.050941708313683</v>
      </c>
      <c r="Q1905" s="17"/>
      <c r="R1905" s="18">
        <f t="shared" si="59"/>
        <v>11.235919999083585</v>
      </c>
      <c r="S1905">
        <f t="shared" si="60"/>
        <v>20.865963417543782</v>
      </c>
      <c r="T1905" s="3">
        <v>7324.9230127152414</v>
      </c>
      <c r="U1905">
        <v>3285.0769175196606</v>
      </c>
      <c r="V1905">
        <v>-1.5363411876023747</v>
      </c>
      <c r="Y1905">
        <v>1376.2814955672525</v>
      </c>
      <c r="Z1905">
        <v>8908.5184570343044</v>
      </c>
    </row>
    <row r="1906" spans="1:26" ht="92.25" x14ac:dyDescent="1.35">
      <c r="A1906" t="s">
        <v>1906</v>
      </c>
      <c r="B1906" s="11">
        <v>9777</v>
      </c>
      <c r="C1906" s="11">
        <v>15902</v>
      </c>
      <c r="D1906" s="11">
        <v>5201</v>
      </c>
      <c r="E1906" s="11">
        <v>13702</v>
      </c>
      <c r="F1906" s="11">
        <v>13234</v>
      </c>
      <c r="G1906" s="11">
        <v>7683</v>
      </c>
      <c r="H1906" s="11">
        <v>6165</v>
      </c>
      <c r="I1906" s="13">
        <v>18.113502620517295</v>
      </c>
      <c r="J1906" s="13">
        <v>11.804616246884532</v>
      </c>
      <c r="K1906" s="13">
        <v>4.6304885772009126</v>
      </c>
      <c r="L1906" s="13">
        <v>9.0141865425280905</v>
      </c>
      <c r="M1906" s="13">
        <v>11.809548113397064</v>
      </c>
      <c r="N1906" s="13">
        <v>19.829274752093141</v>
      </c>
      <c r="O1906" s="13">
        <v>15.260541611449424</v>
      </c>
      <c r="P1906" s="17">
        <v>12.923165494867209</v>
      </c>
      <c r="Q1906" s="17"/>
      <c r="R1906" s="18">
        <f t="shared" si="59"/>
        <v>8.108143785637111</v>
      </c>
      <c r="S1906">
        <f t="shared" si="60"/>
        <v>17.738187204097308</v>
      </c>
      <c r="T1906" s="3">
        <v>5987.3242102518952</v>
      </c>
      <c r="U1906">
        <v>3281.614843800613</v>
      </c>
      <c r="V1906">
        <v>0.78907760325819254</v>
      </c>
      <c r="Y1906">
        <v>2058.6066261291362</v>
      </c>
      <c r="Z1906">
        <v>8215.3873374705254</v>
      </c>
    </row>
    <row r="1907" spans="1:26" ht="92.25" x14ac:dyDescent="1.35">
      <c r="A1907" t="s">
        <v>1907</v>
      </c>
      <c r="B1907" s="11">
        <v>18874</v>
      </c>
      <c r="C1907" s="11">
        <v>2872</v>
      </c>
      <c r="D1907" s="11">
        <v>2673</v>
      </c>
      <c r="E1907" s="11">
        <v>4552</v>
      </c>
      <c r="F1907" s="11">
        <v>6442</v>
      </c>
      <c r="G1907" s="11">
        <v>11901</v>
      </c>
      <c r="H1907" s="11">
        <v>8676</v>
      </c>
      <c r="I1907" s="13">
        <v>21.072356252630254</v>
      </c>
      <c r="J1907" s="13">
        <v>28.123763614045139</v>
      </c>
      <c r="K1907" s="13">
        <v>15.304804329210327</v>
      </c>
      <c r="L1907" s="13">
        <v>14.179393341339823</v>
      </c>
      <c r="M1907" s="13">
        <v>13.268810659021629</v>
      </c>
      <c r="N1907" s="13">
        <v>19.642814732342824</v>
      </c>
      <c r="O1907" s="13">
        <v>11.465057467189583</v>
      </c>
      <c r="P1907" s="17">
        <v>17.579571485111366</v>
      </c>
      <c r="Q1907" s="17"/>
      <c r="R1907" s="18">
        <f t="shared" si="59"/>
        <v>12.764549775881267</v>
      </c>
      <c r="S1907">
        <f t="shared" si="60"/>
        <v>22.394593194341464</v>
      </c>
      <c r="T1907" s="3">
        <v>5715.4846079388226</v>
      </c>
      <c r="U1907">
        <v>2565.1130627702346</v>
      </c>
      <c r="V1907">
        <v>1.6286048776237294</v>
      </c>
      <c r="Y1907">
        <v>1080.1836005488144</v>
      </c>
      <c r="Z1907">
        <v>6957.4309575356674</v>
      </c>
    </row>
    <row r="1908" spans="1:26" ht="92.25" x14ac:dyDescent="1.35">
      <c r="A1908" t="s">
        <v>1908</v>
      </c>
      <c r="B1908" s="11">
        <v>13629</v>
      </c>
      <c r="C1908" s="11">
        <v>9787</v>
      </c>
      <c r="D1908" s="11">
        <v>10625</v>
      </c>
      <c r="E1908" s="11">
        <v>10730</v>
      </c>
      <c r="F1908" s="11">
        <v>13027</v>
      </c>
      <c r="G1908" s="11">
        <v>334</v>
      </c>
      <c r="H1908" s="11">
        <v>19393</v>
      </c>
      <c r="I1908" s="13">
        <v>9.4668158746506101</v>
      </c>
      <c r="J1908" s="13">
        <v>12.164062298303527</v>
      </c>
      <c r="K1908" s="13">
        <v>24.314284353301399</v>
      </c>
      <c r="L1908" s="13">
        <v>11.468233712287155</v>
      </c>
      <c r="M1908" s="13">
        <v>8.6112312534608648</v>
      </c>
      <c r="N1908" s="13">
        <v>12.253711898024337</v>
      </c>
      <c r="O1908" s="13">
        <v>23.824489686700474</v>
      </c>
      <c r="P1908" s="17">
        <v>14.586118439532624</v>
      </c>
      <c r="Q1908" s="17"/>
      <c r="R1908" s="18">
        <f t="shared" si="59"/>
        <v>9.771096730302526</v>
      </c>
      <c r="S1908">
        <f t="shared" si="60"/>
        <v>19.401140148762721</v>
      </c>
      <c r="T1908" s="3">
        <v>6923.6856198409423</v>
      </c>
      <c r="U1908">
        <v>3550.6781595694815</v>
      </c>
      <c r="V1908">
        <v>-0.27638748179015238</v>
      </c>
      <c r="Y1908">
        <v>1997.0818200243812</v>
      </c>
      <c r="Z1908">
        <v>9116.7253500404477</v>
      </c>
    </row>
    <row r="1909" spans="1:26" ht="92.25" x14ac:dyDescent="1.35">
      <c r="A1909" t="s">
        <v>1909</v>
      </c>
      <c r="B1909" s="11">
        <v>3031</v>
      </c>
      <c r="C1909" s="11">
        <v>13196</v>
      </c>
      <c r="D1909" s="11">
        <v>1002</v>
      </c>
      <c r="E1909" s="11">
        <v>4925</v>
      </c>
      <c r="F1909" s="11">
        <v>12160</v>
      </c>
      <c r="G1909" s="11">
        <v>3434</v>
      </c>
      <c r="H1909" s="11">
        <v>3045</v>
      </c>
      <c r="I1909" s="13">
        <v>24.321925848648341</v>
      </c>
      <c r="J1909" s="13">
        <v>14.070923226679701</v>
      </c>
      <c r="K1909" s="13">
        <v>15.619131177938824</v>
      </c>
      <c r="L1909" s="13">
        <v>24.278449060208104</v>
      </c>
      <c r="M1909" s="13">
        <v>-0.54645184330050789</v>
      </c>
      <c r="N1909" s="13">
        <v>5.2082776893771623</v>
      </c>
      <c r="O1909" s="13">
        <v>14.356361792412612</v>
      </c>
      <c r="P1909" s="17">
        <v>13.90123099313775</v>
      </c>
      <c r="Q1909" s="17"/>
      <c r="R1909" s="18">
        <f t="shared" si="59"/>
        <v>9.0862092839076514</v>
      </c>
      <c r="S1909">
        <f t="shared" si="60"/>
        <v>18.716252702367846</v>
      </c>
      <c r="T1909" s="3">
        <v>4448.3861737228171</v>
      </c>
      <c r="U1909">
        <v>1868.2784385211853</v>
      </c>
      <c r="V1909">
        <v>2.1079540601931512</v>
      </c>
      <c r="Y1909">
        <v>644.16720102005183</v>
      </c>
      <c r="Z1909">
        <v>5218.4540158344653</v>
      </c>
    </row>
    <row r="1910" spans="1:26" ht="92.25" x14ac:dyDescent="1.35">
      <c r="A1910" t="s">
        <v>1910</v>
      </c>
      <c r="B1910" s="11">
        <v>391</v>
      </c>
      <c r="C1910" s="11">
        <v>2208</v>
      </c>
      <c r="D1910" s="11">
        <v>15216</v>
      </c>
      <c r="E1910" s="11">
        <v>19102</v>
      </c>
      <c r="F1910" s="11">
        <v>14902</v>
      </c>
      <c r="G1910" s="11">
        <v>15794</v>
      </c>
      <c r="H1910" s="11">
        <v>17200</v>
      </c>
      <c r="I1910" s="13">
        <v>21.739969515974263</v>
      </c>
      <c r="J1910" s="13">
        <v>2.6613523543242756</v>
      </c>
      <c r="K1910" s="13">
        <v>19.497594748502831</v>
      </c>
      <c r="L1910" s="13">
        <v>26.293613925892714</v>
      </c>
      <c r="M1910" s="13">
        <v>12.519143758491428</v>
      </c>
      <c r="N1910" s="13">
        <v>14.88453338657609</v>
      </c>
      <c r="O1910" s="13">
        <v>20.321749691265602</v>
      </c>
      <c r="P1910" s="17">
        <v>16.845422483003887</v>
      </c>
      <c r="Q1910" s="17"/>
      <c r="R1910" s="18">
        <f t="shared" si="59"/>
        <v>12.030400773773788</v>
      </c>
      <c r="S1910">
        <f t="shared" si="60"/>
        <v>21.660444192233985</v>
      </c>
      <c r="T1910" s="3">
        <v>8093.2972096759167</v>
      </c>
      <c r="U1910">
        <v>3885.0796274117333</v>
      </c>
      <c r="V1910">
        <v>0.82091446529375389</v>
      </c>
      <c r="Y1910">
        <v>1917.5994096523873</v>
      </c>
      <c r="Z1910">
        <v>10239.957511852001</v>
      </c>
    </row>
    <row r="1911" spans="1:26" ht="92.25" x14ac:dyDescent="1.35">
      <c r="A1911" t="s">
        <v>1911</v>
      </c>
      <c r="B1911" s="11">
        <v>9166</v>
      </c>
      <c r="C1911" s="11">
        <v>1213</v>
      </c>
      <c r="D1911" s="11">
        <v>6661</v>
      </c>
      <c r="E1911" s="11">
        <v>14258</v>
      </c>
      <c r="F1911" s="11">
        <v>19817</v>
      </c>
      <c r="G1911" s="11">
        <v>16454</v>
      </c>
      <c r="H1911" s="11">
        <v>1458</v>
      </c>
      <c r="I1911" s="13">
        <v>7.6034005731063248</v>
      </c>
      <c r="J1911" s="13">
        <v>17.729790002869063</v>
      </c>
      <c r="K1911" s="13">
        <v>8.4552115477854031</v>
      </c>
      <c r="L1911" s="13">
        <v>16.855430308609606</v>
      </c>
      <c r="M1911" s="13">
        <v>20.907503445592386</v>
      </c>
      <c r="N1911" s="13">
        <v>13.670972222840765</v>
      </c>
      <c r="O1911" s="13">
        <v>12.051539098687327</v>
      </c>
      <c r="P1911" s="17">
        <v>13.896263885641554</v>
      </c>
      <c r="Q1911" s="17"/>
      <c r="R1911" s="18">
        <f t="shared" si="59"/>
        <v>9.0812421764114557</v>
      </c>
      <c r="S1911">
        <f t="shared" si="60"/>
        <v>18.711285594871654</v>
      </c>
      <c r="T1911" s="3">
        <v>7102.5777306258997</v>
      </c>
      <c r="U1911">
        <v>3161.3798576713575</v>
      </c>
      <c r="V1911">
        <v>-1.5037994671729393</v>
      </c>
      <c r="Y1911">
        <v>1297.5560345655786</v>
      </c>
      <c r="Z1911">
        <v>8601.1547770296493</v>
      </c>
    </row>
    <row r="1912" spans="1:26" ht="92.25" x14ac:dyDescent="1.35">
      <c r="A1912" t="s">
        <v>1912</v>
      </c>
      <c r="B1912" s="11">
        <v>15792</v>
      </c>
      <c r="C1912" s="11">
        <v>8801</v>
      </c>
      <c r="D1912" s="11">
        <v>12268</v>
      </c>
      <c r="E1912" s="11">
        <v>4765</v>
      </c>
      <c r="F1912" s="11">
        <v>4829</v>
      </c>
      <c r="G1912" s="11">
        <v>18696</v>
      </c>
      <c r="H1912" s="11">
        <v>7960</v>
      </c>
      <c r="I1912" s="13">
        <v>17.561301385099863</v>
      </c>
      <c r="J1912" s="13">
        <v>15.450287946897921</v>
      </c>
      <c r="K1912" s="13">
        <v>27.522559741985404</v>
      </c>
      <c r="L1912" s="13">
        <v>19.721307417993096</v>
      </c>
      <c r="M1912" s="13">
        <v>10.650004909641439</v>
      </c>
      <c r="N1912" s="13">
        <v>12.934245480045483</v>
      </c>
      <c r="O1912" s="13">
        <v>11.395002466427444</v>
      </c>
      <c r="P1912" s="17">
        <v>16.46210133544152</v>
      </c>
      <c r="Q1912" s="17"/>
      <c r="R1912" s="18">
        <f t="shared" si="59"/>
        <v>11.647079626211422</v>
      </c>
      <c r="S1912">
        <f t="shared" si="60"/>
        <v>21.277123044671619</v>
      </c>
      <c r="T1912" s="3">
        <v>6513.5140856110775</v>
      </c>
      <c r="U1912">
        <v>3349.2276485087291</v>
      </c>
      <c r="V1912">
        <v>-0.72260263550560921</v>
      </c>
      <c r="Y1912">
        <v>1893.583582087309</v>
      </c>
      <c r="Z1912">
        <v>8591.4466803766809</v>
      </c>
    </row>
    <row r="1913" spans="1:26" ht="92.25" x14ac:dyDescent="1.35">
      <c r="A1913" t="s">
        <v>1913</v>
      </c>
      <c r="B1913" s="11">
        <v>2219</v>
      </c>
      <c r="C1913" s="11">
        <v>18776</v>
      </c>
      <c r="D1913" s="11">
        <v>4309</v>
      </c>
      <c r="E1913" s="11">
        <v>11826</v>
      </c>
      <c r="F1913" s="11">
        <v>7827</v>
      </c>
      <c r="G1913" s="11">
        <v>7889</v>
      </c>
      <c r="H1913" s="11">
        <v>7152</v>
      </c>
      <c r="I1913" s="13">
        <v>18.383440379652924</v>
      </c>
      <c r="J1913" s="13">
        <v>17.50794838150038</v>
      </c>
      <c r="K1913" s="13">
        <v>21.299146842618178</v>
      </c>
      <c r="L1913" s="13">
        <v>18.677518310817071</v>
      </c>
      <c r="M1913" s="13">
        <v>16.314797655991431</v>
      </c>
      <c r="N1913" s="13">
        <v>21.738036586088178</v>
      </c>
      <c r="O1913" s="13">
        <v>14.607720213119631</v>
      </c>
      <c r="P1913" s="17">
        <v>18.36122976711254</v>
      </c>
      <c r="Q1913" s="17"/>
      <c r="R1913" s="18">
        <f t="shared" si="59"/>
        <v>13.546208057882442</v>
      </c>
      <c r="S1913">
        <f t="shared" si="60"/>
        <v>23.176251476342639</v>
      </c>
      <c r="T1913" s="3">
        <v>5758.6023728162018</v>
      </c>
      <c r="U1913">
        <v>2748.4946181884216</v>
      </c>
      <c r="V1913">
        <v>1.6731246432755142</v>
      </c>
      <c r="Y1913">
        <v>1344.204159238685</v>
      </c>
      <c r="Z1913">
        <v>7265.7896234986747</v>
      </c>
    </row>
    <row r="1914" spans="1:26" ht="92.25" x14ac:dyDescent="1.35">
      <c r="A1914" t="s">
        <v>1914</v>
      </c>
      <c r="B1914" s="11">
        <v>4789</v>
      </c>
      <c r="C1914" s="11">
        <v>7295</v>
      </c>
      <c r="D1914" s="11">
        <v>10140</v>
      </c>
      <c r="E1914" s="11">
        <v>13870</v>
      </c>
      <c r="F1914" s="11">
        <v>11179</v>
      </c>
      <c r="G1914" s="11">
        <v>13823</v>
      </c>
      <c r="H1914" s="11">
        <v>9826</v>
      </c>
      <c r="I1914" s="13">
        <v>26.384217163404763</v>
      </c>
      <c r="J1914" s="13">
        <v>28.67486926440683</v>
      </c>
      <c r="K1914" s="13">
        <v>9.5442347412474078</v>
      </c>
      <c r="L1914" s="13">
        <v>4.2517010917114177</v>
      </c>
      <c r="M1914" s="13">
        <v>13.460639268290752</v>
      </c>
      <c r="N1914" s="13">
        <v>14.799108001721269</v>
      </c>
      <c r="O1914" s="13">
        <v>15.015982428482012</v>
      </c>
      <c r="P1914" s="17">
        <v>16.018678851323493</v>
      </c>
      <c r="Q1914" s="17"/>
      <c r="R1914" s="18">
        <f t="shared" si="59"/>
        <v>11.203657142093395</v>
      </c>
      <c r="S1914">
        <f t="shared" si="60"/>
        <v>20.833700560553591</v>
      </c>
      <c r="T1914" s="3">
        <v>5698.2256779089221</v>
      </c>
      <c r="U1914">
        <v>3247.6917906920739</v>
      </c>
      <c r="V1914">
        <v>-1.33925823320169</v>
      </c>
      <c r="Y1914">
        <v>2154.3058814712417</v>
      </c>
      <c r="Z1914">
        <v>8013.8058368183865</v>
      </c>
    </row>
    <row r="1915" spans="1:26" ht="92.25" x14ac:dyDescent="1.35">
      <c r="A1915" t="s">
        <v>1915</v>
      </c>
      <c r="B1915" s="11">
        <v>16065</v>
      </c>
      <c r="C1915" s="11">
        <v>14082</v>
      </c>
      <c r="D1915" s="11">
        <v>19161</v>
      </c>
      <c r="E1915" s="11">
        <v>9160</v>
      </c>
      <c r="F1915" s="11">
        <v>6033</v>
      </c>
      <c r="G1915" s="11">
        <v>6214</v>
      </c>
      <c r="H1915" s="11">
        <v>19327</v>
      </c>
      <c r="I1915" s="13">
        <v>21.400190127766308</v>
      </c>
      <c r="J1915" s="13">
        <v>19.544340695569822</v>
      </c>
      <c r="K1915" s="13">
        <v>30.547864872550043</v>
      </c>
      <c r="L1915" s="13">
        <v>24.256407573082932</v>
      </c>
      <c r="M1915" s="13">
        <v>18.939391776513364</v>
      </c>
      <c r="N1915" s="13">
        <v>9.2276387195074854</v>
      </c>
      <c r="O1915" s="13">
        <v>4.7493789992271243</v>
      </c>
      <c r="P1915" s="17">
        <v>18.38074468060244</v>
      </c>
      <c r="Q1915" s="17"/>
      <c r="R1915" s="18">
        <f t="shared" si="59"/>
        <v>13.565722971372342</v>
      </c>
      <c r="S1915">
        <f t="shared" si="60"/>
        <v>23.195766389832539</v>
      </c>
      <c r="T1915" s="3">
        <v>7713.8606188006779</v>
      </c>
      <c r="U1915">
        <v>4123.030543407569</v>
      </c>
      <c r="V1915">
        <v>-0.20791958377230912</v>
      </c>
      <c r="Y1915">
        <v>2484.0390682609655</v>
      </c>
      <c r="Z1915">
        <v>10416.221559145302</v>
      </c>
    </row>
    <row r="1916" spans="1:26" ht="92.25" x14ac:dyDescent="1.35">
      <c r="A1916" t="s">
        <v>1916</v>
      </c>
      <c r="B1916" s="11">
        <v>19204</v>
      </c>
      <c r="C1916" s="11">
        <v>3863</v>
      </c>
      <c r="D1916" s="11">
        <v>4047</v>
      </c>
      <c r="E1916" s="11">
        <v>5273</v>
      </c>
      <c r="F1916" s="11">
        <v>17492</v>
      </c>
      <c r="G1916" s="11">
        <v>18140</v>
      </c>
      <c r="H1916" s="11">
        <v>52</v>
      </c>
      <c r="I1916" s="13">
        <v>14.581593398249609</v>
      </c>
      <c r="J1916" s="13">
        <v>20.719801390209518</v>
      </c>
      <c r="K1916" s="13">
        <v>13.540452980526149</v>
      </c>
      <c r="L1916" s="13">
        <v>25.297819127278323</v>
      </c>
      <c r="M1916" s="13">
        <v>22.585488849761067</v>
      </c>
      <c r="N1916" s="13">
        <v>20.66964229893005</v>
      </c>
      <c r="O1916" s="13">
        <v>8.5501387825422182</v>
      </c>
      <c r="P1916" s="17">
        <v>17.992133832499562</v>
      </c>
      <c r="Q1916" s="17"/>
      <c r="R1916" s="18">
        <f t="shared" si="59"/>
        <v>13.177112123269463</v>
      </c>
      <c r="S1916">
        <f t="shared" si="60"/>
        <v>22.80715554172966</v>
      </c>
      <c r="T1916" s="3">
        <v>7491.9289423161672</v>
      </c>
      <c r="U1916">
        <v>3116.3323167308754</v>
      </c>
      <c r="V1916">
        <v>1.165435605798848</v>
      </c>
      <c r="Y1916">
        <v>1027.0683513383619</v>
      </c>
      <c r="Z1916">
        <v>8731.0379349149771</v>
      </c>
    </row>
    <row r="1917" spans="1:26" ht="92.25" x14ac:dyDescent="1.35">
      <c r="A1917" t="s">
        <v>1917</v>
      </c>
      <c r="B1917" s="11">
        <v>11053</v>
      </c>
      <c r="C1917" s="11">
        <v>14112</v>
      </c>
      <c r="D1917" s="11">
        <v>10800</v>
      </c>
      <c r="E1917" s="11">
        <v>13141</v>
      </c>
      <c r="F1917" s="11">
        <v>13808</v>
      </c>
      <c r="G1917" s="11">
        <v>10349</v>
      </c>
      <c r="H1917" s="11">
        <v>3914</v>
      </c>
      <c r="I1917" s="13">
        <v>9.4134537192107679</v>
      </c>
      <c r="J1917" s="13">
        <v>18.423969081057898</v>
      </c>
      <c r="K1917" s="13">
        <v>12.845060238134046</v>
      </c>
      <c r="L1917" s="13">
        <v>13.111741146158137</v>
      </c>
      <c r="M1917" s="13">
        <v>13.92119996081011</v>
      </c>
      <c r="N1917" s="13">
        <v>22.086257219715048</v>
      </c>
      <c r="O1917" s="13">
        <v>15.43983045591432</v>
      </c>
      <c r="P1917" s="17">
        <v>15.034501688714332</v>
      </c>
      <c r="Q1917" s="17"/>
      <c r="R1917" s="18">
        <f t="shared" si="59"/>
        <v>10.219479979484234</v>
      </c>
      <c r="S1917">
        <f t="shared" si="60"/>
        <v>19.849523397944431</v>
      </c>
      <c r="T1917" s="3">
        <v>6172.3617615854009</v>
      </c>
      <c r="U1917">
        <v>3534.8941810678439</v>
      </c>
      <c r="V1917">
        <v>0.47920366341713816</v>
      </c>
      <c r="Y1917">
        <v>2358.7430852063185</v>
      </c>
      <c r="Z1917">
        <v>8705.798381139819</v>
      </c>
    </row>
    <row r="1918" spans="1:26" ht="92.25" x14ac:dyDescent="1.35">
      <c r="A1918" t="s">
        <v>1918</v>
      </c>
      <c r="B1918" s="11">
        <v>6752</v>
      </c>
      <c r="C1918" s="11">
        <v>1869</v>
      </c>
      <c r="D1918" s="11">
        <v>4783</v>
      </c>
      <c r="E1918" s="11">
        <v>15270</v>
      </c>
      <c r="F1918" s="11">
        <v>343</v>
      </c>
      <c r="G1918" s="11">
        <v>7762</v>
      </c>
      <c r="H1918" s="11">
        <v>11929</v>
      </c>
      <c r="I1918" s="13">
        <v>15.800851102228329</v>
      </c>
      <c r="J1918" s="13">
        <v>15.68205203060079</v>
      </c>
      <c r="K1918" s="13">
        <v>21.077868675856038</v>
      </c>
      <c r="L1918" s="13">
        <v>12.253843963762518</v>
      </c>
      <c r="M1918" s="13">
        <v>16.993345461841454</v>
      </c>
      <c r="N1918" s="13">
        <v>8.341628064162439</v>
      </c>
      <c r="O1918" s="13">
        <v>32.029631177112897</v>
      </c>
      <c r="P1918" s="17">
        <v>17.454174353652068</v>
      </c>
      <c r="Q1918" s="17"/>
      <c r="R1918" s="18">
        <f t="shared" si="59"/>
        <v>12.639152644421969</v>
      </c>
      <c r="S1918">
        <f t="shared" si="60"/>
        <v>22.269196062882166</v>
      </c>
      <c r="T1918" s="3">
        <v>5086.8799352695323</v>
      </c>
      <c r="U1918">
        <v>2232.29205210184</v>
      </c>
      <c r="V1918">
        <v>0.40919871935329866</v>
      </c>
      <c r="Y1918">
        <v>883.97311557733792</v>
      </c>
      <c r="Z1918">
        <v>6114.8246890984192</v>
      </c>
    </row>
    <row r="1919" spans="1:26" ht="92.25" x14ac:dyDescent="1.35">
      <c r="A1919" t="s">
        <v>1919</v>
      </c>
      <c r="B1919" s="11">
        <v>1375</v>
      </c>
      <c r="C1919" s="11">
        <v>4499</v>
      </c>
      <c r="D1919" s="11">
        <v>2618</v>
      </c>
      <c r="E1919" s="11">
        <v>8125</v>
      </c>
      <c r="F1919" s="11">
        <v>5829</v>
      </c>
      <c r="G1919" s="11">
        <v>2198</v>
      </c>
      <c r="H1919" s="11">
        <v>10134</v>
      </c>
      <c r="I1919" s="13">
        <v>18.152680762461621</v>
      </c>
      <c r="J1919" s="13">
        <v>16.24173524934114</v>
      </c>
      <c r="K1919" s="13">
        <v>5.5168581158931023</v>
      </c>
      <c r="L1919" s="13">
        <v>24.500272118318527</v>
      </c>
      <c r="M1919" s="13">
        <v>11.404969309044791</v>
      </c>
      <c r="N1919" s="13">
        <v>15.295577185518237</v>
      </c>
      <c r="O1919" s="13">
        <v>24.189769647944114</v>
      </c>
      <c r="P1919" s="17">
        <v>16.471694626931647</v>
      </c>
      <c r="Q1919" s="17"/>
      <c r="R1919" s="18">
        <f t="shared" si="59"/>
        <v>11.656672917701549</v>
      </c>
      <c r="S1919">
        <f t="shared" si="60"/>
        <v>21.286716336161746</v>
      </c>
      <c r="T1919" s="3">
        <v>3383.3682361349793</v>
      </c>
      <c r="U1919">
        <v>1593.9652063972271</v>
      </c>
      <c r="V1919">
        <v>-0.86834688772796653</v>
      </c>
      <c r="Y1919">
        <v>763.64778038813029</v>
      </c>
      <c r="Z1919">
        <v>4242.7739416094228</v>
      </c>
    </row>
    <row r="1920" spans="1:26" ht="92.25" x14ac:dyDescent="1.35">
      <c r="A1920" t="s">
        <v>1920</v>
      </c>
      <c r="B1920" s="11">
        <v>13623</v>
      </c>
      <c r="C1920" s="11">
        <v>7244</v>
      </c>
      <c r="D1920" s="11">
        <v>8023</v>
      </c>
      <c r="E1920" s="11">
        <v>902</v>
      </c>
      <c r="F1920" s="11">
        <v>11094</v>
      </c>
      <c r="G1920" s="11">
        <v>18526</v>
      </c>
      <c r="H1920" s="11">
        <v>16981</v>
      </c>
      <c r="I1920" s="13">
        <v>18.129912928532331</v>
      </c>
      <c r="J1920" s="13">
        <v>19.829386202664626</v>
      </c>
      <c r="K1920" s="13">
        <v>6.1267532848151482</v>
      </c>
      <c r="L1920" s="13">
        <v>5.0092398248637178</v>
      </c>
      <c r="M1920" s="13">
        <v>12.932948731344855</v>
      </c>
      <c r="N1920" s="13">
        <v>17.99599028790848</v>
      </c>
      <c r="O1920" s="13">
        <v>20.840683404441819</v>
      </c>
      <c r="P1920" s="17">
        <v>14.409273523510141</v>
      </c>
      <c r="Q1920" s="17"/>
      <c r="R1920" s="18">
        <f t="shared" si="59"/>
        <v>9.5942518142800424</v>
      </c>
      <c r="S1920">
        <f t="shared" si="60"/>
        <v>19.224295232740239</v>
      </c>
      <c r="T1920" s="3">
        <v>7006.5543136916413</v>
      </c>
      <c r="U1920">
        <v>3498.4872434117165</v>
      </c>
      <c r="V1920">
        <v>0.87270336734945886</v>
      </c>
      <c r="Y1920">
        <v>1873.0243919586469</v>
      </c>
      <c r="Z1920">
        <v>9077.8820105988834</v>
      </c>
    </row>
    <row r="1921" spans="1:26" ht="92.25" x14ac:dyDescent="1.35">
      <c r="A1921" t="s">
        <v>1921</v>
      </c>
      <c r="B1921" s="11">
        <v>2908</v>
      </c>
      <c r="C1921" s="11">
        <v>12710</v>
      </c>
      <c r="D1921" s="11">
        <v>11279</v>
      </c>
      <c r="E1921" s="11">
        <v>13912</v>
      </c>
      <c r="F1921" s="11">
        <v>710</v>
      </c>
      <c r="G1921" s="11">
        <v>8666</v>
      </c>
      <c r="H1921" s="11">
        <v>3393</v>
      </c>
      <c r="I1921" s="13">
        <v>19.227231822500933</v>
      </c>
      <c r="J1921" s="13">
        <v>14.357268761397918</v>
      </c>
      <c r="K1921" s="13">
        <v>17.994891343673924</v>
      </c>
      <c r="L1921" s="13">
        <v>12.96982511595195</v>
      </c>
      <c r="M1921" s="13">
        <v>14.137514161931197</v>
      </c>
      <c r="N1921" s="13">
        <v>14.354989260329495</v>
      </c>
      <c r="O1921" s="13">
        <v>10.816293881260815</v>
      </c>
      <c r="P1921" s="17">
        <v>14.836859192435174</v>
      </c>
      <c r="Q1921" s="17"/>
      <c r="R1921" s="18">
        <f t="shared" si="59"/>
        <v>10.021837483205076</v>
      </c>
      <c r="S1921">
        <f t="shared" si="60"/>
        <v>19.651880901665272</v>
      </c>
      <c r="T1921" s="3">
        <v>5341.2420052401139</v>
      </c>
      <c r="U1921">
        <v>2454.0782427859226</v>
      </c>
      <c r="V1921">
        <v>-1.8166065274272114</v>
      </c>
      <c r="Y1921">
        <v>1099.3173324505078</v>
      </c>
      <c r="Z1921">
        <v>6591.7300693724701</v>
      </c>
    </row>
    <row r="1922" spans="1:26" ht="92.25" x14ac:dyDescent="1.35">
      <c r="A1922" t="s">
        <v>1922</v>
      </c>
      <c r="B1922" s="11">
        <v>13830</v>
      </c>
      <c r="C1922" s="11">
        <v>16531</v>
      </c>
      <c r="D1922" s="11">
        <v>17201</v>
      </c>
      <c r="E1922" s="11">
        <v>18499</v>
      </c>
      <c r="F1922" s="11">
        <v>6083</v>
      </c>
      <c r="G1922" s="11">
        <v>12297</v>
      </c>
      <c r="H1922" s="11">
        <v>8618</v>
      </c>
      <c r="I1922" s="13">
        <v>16.595686169746465</v>
      </c>
      <c r="J1922" s="13">
        <v>16.738703430180376</v>
      </c>
      <c r="K1922" s="13">
        <v>19.727408051078868</v>
      </c>
      <c r="L1922" s="13">
        <v>23.981086561368915</v>
      </c>
      <c r="M1922" s="13">
        <v>7.3139227025289877</v>
      </c>
      <c r="N1922" s="13">
        <v>24.126303750312175</v>
      </c>
      <c r="O1922" s="13">
        <v>15.374910478434135</v>
      </c>
      <c r="P1922" s="17">
        <v>17.694003020521414</v>
      </c>
      <c r="Q1922" s="17"/>
      <c r="R1922" s="18">
        <f t="shared" si="59"/>
        <v>12.878981311291316</v>
      </c>
      <c r="S1922">
        <f t="shared" si="60"/>
        <v>22.509024729751513</v>
      </c>
      <c r="T1922" s="3">
        <v>7559.2459719612498</v>
      </c>
      <c r="U1922">
        <v>4262.0569185500872</v>
      </c>
      <c r="V1922">
        <v>-0.10995790944434702</v>
      </c>
      <c r="Y1922">
        <v>2780.5022496869437</v>
      </c>
      <c r="Z1922">
        <v>10553.694106036757</v>
      </c>
    </row>
    <row r="1923" spans="1:26" ht="92.25" x14ac:dyDescent="1.35">
      <c r="A1923" t="s">
        <v>1923</v>
      </c>
      <c r="B1923" s="11">
        <v>19779</v>
      </c>
      <c r="C1923" s="11">
        <v>6335</v>
      </c>
      <c r="D1923" s="11">
        <v>10319</v>
      </c>
      <c r="E1923" s="11">
        <v>14983</v>
      </c>
      <c r="F1923" s="11">
        <v>8665</v>
      </c>
      <c r="G1923" s="11">
        <v>16084</v>
      </c>
      <c r="H1923" s="11">
        <v>1526</v>
      </c>
      <c r="I1923" s="13">
        <v>12.221372087042598</v>
      </c>
      <c r="J1923" s="13">
        <v>12.624723334473446</v>
      </c>
      <c r="K1923" s="13">
        <v>11.171251809714079</v>
      </c>
      <c r="L1923" s="13">
        <v>12.876891475226675</v>
      </c>
      <c r="M1923" s="13">
        <v>16.21377524423955</v>
      </c>
      <c r="N1923" s="13">
        <v>11.80956192445924</v>
      </c>
      <c r="O1923" s="13">
        <v>10.483353328702696</v>
      </c>
      <c r="P1923" s="17">
        <v>12.485847029122612</v>
      </c>
      <c r="Q1923" s="17"/>
      <c r="R1923" s="18">
        <f t="shared" ref="R1923:R1986" si="61">P1923-1.9599*6.5/SQRT(7)</f>
        <v>7.6708253198925131</v>
      </c>
      <c r="S1923">
        <f t="shared" ref="S1923:S1986" si="62">P1923+1.9599*6.5/SQRT(7)</f>
        <v>17.300868738352712</v>
      </c>
      <c r="T1923" s="3">
        <v>7150.9617429092095</v>
      </c>
      <c r="U1923">
        <v>3556.2897020075275</v>
      </c>
      <c r="V1923">
        <v>-0.18444552551954985</v>
      </c>
      <c r="Y1923">
        <v>1888.985018816732</v>
      </c>
      <c r="Z1923">
        <v>9242.3371641536796</v>
      </c>
    </row>
    <row r="1924" spans="1:26" ht="92.25" x14ac:dyDescent="1.35">
      <c r="A1924" t="s">
        <v>1924</v>
      </c>
      <c r="B1924" s="11">
        <v>18361</v>
      </c>
      <c r="C1924" s="11">
        <v>5303</v>
      </c>
      <c r="D1924" s="11">
        <v>19859</v>
      </c>
      <c r="E1924" s="11">
        <v>18524</v>
      </c>
      <c r="F1924" s="11">
        <v>4814</v>
      </c>
      <c r="G1924" s="11">
        <v>19312</v>
      </c>
      <c r="H1924" s="11">
        <v>1149</v>
      </c>
      <c r="I1924" s="13">
        <v>13.380807147179983</v>
      </c>
      <c r="J1924" s="13">
        <v>18.092079295500561</v>
      </c>
      <c r="K1924" s="13">
        <v>7.240525792385176</v>
      </c>
      <c r="L1924" s="13">
        <v>21.540637480233752</v>
      </c>
      <c r="M1924" s="13">
        <v>14.991798638865681</v>
      </c>
      <c r="N1924" s="13">
        <v>12.378333528430074</v>
      </c>
      <c r="O1924" s="13">
        <v>11.342159664697476</v>
      </c>
      <c r="P1924" s="17">
        <v>14.138048792470387</v>
      </c>
      <c r="Q1924" s="17"/>
      <c r="R1924" s="18">
        <f t="shared" si="61"/>
        <v>9.3230270832402891</v>
      </c>
      <c r="S1924">
        <f t="shared" si="62"/>
        <v>18.953070501700488</v>
      </c>
      <c r="T1924" s="3">
        <v>8558.8965758213853</v>
      </c>
      <c r="U1924">
        <v>3998.6771434295106</v>
      </c>
      <c r="V1924">
        <v>0.53938947530696169</v>
      </c>
      <c r="Y1924">
        <v>1855.4938859797094</v>
      </c>
      <c r="Z1924">
        <v>10656.629000419422</v>
      </c>
    </row>
    <row r="1925" spans="1:26" ht="92.25" x14ac:dyDescent="1.35">
      <c r="A1925" t="s">
        <v>1925</v>
      </c>
      <c r="B1925" s="11">
        <v>21</v>
      </c>
      <c r="C1925" s="11">
        <v>2583</v>
      </c>
      <c r="D1925" s="11">
        <v>6702</v>
      </c>
      <c r="E1925" s="11">
        <v>13233</v>
      </c>
      <c r="F1925" s="11">
        <v>7219</v>
      </c>
      <c r="G1925" s="11">
        <v>11650</v>
      </c>
      <c r="H1925" s="11">
        <v>12901</v>
      </c>
      <c r="I1925" s="13">
        <v>16.468807872909899</v>
      </c>
      <c r="J1925" s="13">
        <v>20.310961281607273</v>
      </c>
      <c r="K1925" s="13">
        <v>13.481556842126011</v>
      </c>
      <c r="L1925" s="13">
        <v>14.9622132037345</v>
      </c>
      <c r="M1925" s="13">
        <v>3.9785783798214176</v>
      </c>
      <c r="N1925" s="13">
        <v>10.542399421809023</v>
      </c>
      <c r="O1925" s="13">
        <v>11.143938860722471</v>
      </c>
      <c r="P1925" s="17">
        <v>12.984065123247225</v>
      </c>
      <c r="Q1925" s="17"/>
      <c r="R1925" s="18">
        <f t="shared" si="61"/>
        <v>8.1690434140171266</v>
      </c>
      <c r="S1925">
        <f t="shared" si="62"/>
        <v>17.799086832477322</v>
      </c>
      <c r="T1925" s="3">
        <v>5323.831114231516</v>
      </c>
      <c r="U1925">
        <v>2486.641403500294</v>
      </c>
      <c r="V1925">
        <v>-1.218834313476691</v>
      </c>
      <c r="Y1925">
        <v>1159.088006475934</v>
      </c>
      <c r="Z1925">
        <v>6633.597079897354</v>
      </c>
    </row>
    <row r="1926" spans="1:26" ht="92.25" x14ac:dyDescent="1.35">
      <c r="A1926" t="s">
        <v>1926</v>
      </c>
      <c r="B1926" s="11">
        <v>5528</v>
      </c>
      <c r="C1926" s="11">
        <v>15403</v>
      </c>
      <c r="D1926" s="11">
        <v>9826</v>
      </c>
      <c r="E1926" s="11">
        <v>19335</v>
      </c>
      <c r="F1926" s="11">
        <v>14279</v>
      </c>
      <c r="G1926" s="11">
        <v>5709</v>
      </c>
      <c r="H1926" s="11">
        <v>16668</v>
      </c>
      <c r="I1926" s="13">
        <v>16.316387061684367</v>
      </c>
      <c r="J1926" s="13">
        <v>14.42364123390773</v>
      </c>
      <c r="K1926" s="13">
        <v>15.015982428482012</v>
      </c>
      <c r="L1926" s="13">
        <v>9.5197841218181374</v>
      </c>
      <c r="M1926" s="13">
        <v>18.473227455852047</v>
      </c>
      <c r="N1926" s="13">
        <v>14.838912902340027</v>
      </c>
      <c r="O1926" s="13">
        <v>18.94816186516994</v>
      </c>
      <c r="P1926" s="17">
        <v>15.362299581322038</v>
      </c>
      <c r="Q1926" s="17"/>
      <c r="R1926" s="18">
        <f t="shared" si="61"/>
        <v>10.547277872091939</v>
      </c>
      <c r="S1926">
        <f t="shared" si="62"/>
        <v>20.177321290552136</v>
      </c>
      <c r="T1926" s="3">
        <v>7399.2735208319491</v>
      </c>
      <c r="U1926">
        <v>3972.4861523203826</v>
      </c>
      <c r="V1926">
        <v>-0.73057094596151728</v>
      </c>
      <c r="Y1926">
        <v>2410.8412711864994</v>
      </c>
      <c r="Z1926">
        <v>10019.533049225465</v>
      </c>
    </row>
    <row r="1927" spans="1:26" ht="92.25" x14ac:dyDescent="1.35">
      <c r="A1927" t="s">
        <v>1927</v>
      </c>
      <c r="B1927" s="11">
        <v>14123</v>
      </c>
      <c r="C1927" s="11">
        <v>12976</v>
      </c>
      <c r="D1927" s="11">
        <v>13435</v>
      </c>
      <c r="E1927" s="11">
        <v>18251</v>
      </c>
      <c r="F1927" s="11">
        <v>672</v>
      </c>
      <c r="G1927" s="11">
        <v>13419</v>
      </c>
      <c r="H1927" s="11">
        <v>8777</v>
      </c>
      <c r="I1927" s="13">
        <v>21.46263459506676</v>
      </c>
      <c r="J1927" s="13">
        <v>-0.17863940483204388</v>
      </c>
      <c r="K1927" s="13">
        <v>16.006824213311969</v>
      </c>
      <c r="L1927" s="13">
        <v>25.410769511910146</v>
      </c>
      <c r="M1927" s="13">
        <v>12.406024159995814</v>
      </c>
      <c r="N1927" s="13">
        <v>11.232487006165655</v>
      </c>
      <c r="O1927" s="13">
        <v>10.715022679383528</v>
      </c>
      <c r="P1927" s="17">
        <v>13.865017537285976</v>
      </c>
      <c r="Q1927" s="17"/>
      <c r="R1927" s="18">
        <f t="shared" si="61"/>
        <v>9.0499958280558772</v>
      </c>
      <c r="S1927">
        <f t="shared" si="62"/>
        <v>18.680039246516074</v>
      </c>
      <c r="T1927" s="3">
        <v>7124.5501945460192</v>
      </c>
      <c r="U1927">
        <v>3738.6332466594772</v>
      </c>
      <c r="V1927">
        <v>-1.0042549547506496</v>
      </c>
      <c r="Y1927">
        <v>2187.1342180530073</v>
      </c>
      <c r="Z1927">
        <v>9513.3273010427511</v>
      </c>
    </row>
    <row r="1928" spans="1:26" ht="92.25" x14ac:dyDescent="1.35">
      <c r="A1928" t="s">
        <v>1928</v>
      </c>
      <c r="B1928" s="11">
        <v>14283</v>
      </c>
      <c r="C1928" s="11">
        <v>7091</v>
      </c>
      <c r="D1928" s="11">
        <v>6248</v>
      </c>
      <c r="E1928" s="11">
        <v>15028</v>
      </c>
      <c r="F1928" s="11">
        <v>7321</v>
      </c>
      <c r="G1928" s="11">
        <v>14526</v>
      </c>
      <c r="H1928" s="11">
        <v>18380</v>
      </c>
      <c r="I1928" s="13">
        <v>19.627408853680283</v>
      </c>
      <c r="J1928" s="13">
        <v>17.361575567718862</v>
      </c>
      <c r="K1928" s="13">
        <v>16.811926725022786</v>
      </c>
      <c r="L1928" s="13">
        <v>15.031505767269607</v>
      </c>
      <c r="M1928" s="13">
        <v>10.133127078587759</v>
      </c>
      <c r="N1928" s="13">
        <v>18.396608522507982</v>
      </c>
      <c r="O1928" s="13">
        <v>20.416329343353652</v>
      </c>
      <c r="P1928" s="17">
        <v>16.825497408305846</v>
      </c>
      <c r="Q1928" s="17"/>
      <c r="R1928" s="18">
        <f t="shared" si="61"/>
        <v>12.010475699075748</v>
      </c>
      <c r="S1928">
        <f t="shared" si="62"/>
        <v>21.640519117535945</v>
      </c>
      <c r="T1928" s="3">
        <v>6948.099043168354</v>
      </c>
      <c r="U1928">
        <v>3796.4218427255241</v>
      </c>
      <c r="V1928">
        <v>-1.3218323147157207</v>
      </c>
      <c r="Y1928">
        <v>2368.0430579071681</v>
      </c>
      <c r="Z1928">
        <v>9512.7909732148582</v>
      </c>
    </row>
    <row r="1929" spans="1:26" ht="92.25" x14ac:dyDescent="1.35">
      <c r="A1929" t="s">
        <v>1929</v>
      </c>
      <c r="B1929" s="11">
        <v>9393</v>
      </c>
      <c r="C1929" s="11">
        <v>17672</v>
      </c>
      <c r="D1929" s="11">
        <v>15270</v>
      </c>
      <c r="E1929" s="11">
        <v>9432</v>
      </c>
      <c r="F1929" s="11">
        <v>8864</v>
      </c>
      <c r="G1929" s="11">
        <v>19912</v>
      </c>
      <c r="H1929" s="11">
        <v>9305</v>
      </c>
      <c r="I1929" s="13">
        <v>16.249961040617375</v>
      </c>
      <c r="J1929" s="13">
        <v>12.697154620877125</v>
      </c>
      <c r="K1929" s="13">
        <v>12.253843963762518</v>
      </c>
      <c r="L1929" s="13">
        <v>14.248856937884657</v>
      </c>
      <c r="M1929" s="13">
        <v>12.145738396620228</v>
      </c>
      <c r="N1929" s="13">
        <v>11.002840348479793</v>
      </c>
      <c r="O1929" s="13">
        <v>13.834076094373202</v>
      </c>
      <c r="P1929" s="17">
        <v>13.204638771802129</v>
      </c>
      <c r="Q1929" s="17"/>
      <c r="R1929" s="18">
        <f t="shared" si="61"/>
        <v>8.3896170625720305</v>
      </c>
      <c r="S1929">
        <f t="shared" si="62"/>
        <v>18.019660481032226</v>
      </c>
      <c r="T1929" s="3">
        <v>7363.3681606894925</v>
      </c>
      <c r="U1929">
        <v>4112.4412327711625</v>
      </c>
      <c r="V1929">
        <v>1.4555689631379209</v>
      </c>
      <c r="Y1929">
        <v>2647.7192814857203</v>
      </c>
      <c r="Z1929">
        <v>10219.489486381823</v>
      </c>
    </row>
    <row r="1930" spans="1:26" ht="92.25" x14ac:dyDescent="1.35">
      <c r="A1930" t="s">
        <v>1930</v>
      </c>
      <c r="B1930" s="11">
        <v>5857</v>
      </c>
      <c r="C1930" s="11">
        <v>14143</v>
      </c>
      <c r="D1930" s="11">
        <v>18150</v>
      </c>
      <c r="E1930" s="11">
        <v>2994</v>
      </c>
      <c r="F1930" s="11">
        <v>15824</v>
      </c>
      <c r="G1930" s="11">
        <v>7109</v>
      </c>
      <c r="H1930" s="11">
        <v>6557</v>
      </c>
      <c r="I1930" s="13">
        <v>10.930377777390611</v>
      </c>
      <c r="J1930" s="13">
        <v>20.134089903839186</v>
      </c>
      <c r="K1930" s="13">
        <v>17.635639315916006</v>
      </c>
      <c r="L1930" s="13">
        <v>24.129351385486554</v>
      </c>
      <c r="M1930" s="13">
        <v>10.760232502391016</v>
      </c>
      <c r="N1930" s="13">
        <v>9.8264135313245689</v>
      </c>
      <c r="O1930" s="13">
        <v>15.28865944471953</v>
      </c>
      <c r="P1930" s="17">
        <v>15.529251980152495</v>
      </c>
      <c r="Q1930" s="17"/>
      <c r="R1930" s="18">
        <f t="shared" si="61"/>
        <v>10.714230270922396</v>
      </c>
      <c r="S1930">
        <f t="shared" si="62"/>
        <v>20.344273689382593</v>
      </c>
      <c r="T1930" s="3">
        <v>6548.7821779227152</v>
      </c>
      <c r="U1930">
        <v>3235.4615934197163</v>
      </c>
      <c r="V1930">
        <v>0.48049059842014685</v>
      </c>
      <c r="Y1930">
        <v>1697.9044390551476</v>
      </c>
      <c r="Z1930">
        <v>8432.0338063563595</v>
      </c>
    </row>
    <row r="1931" spans="1:26" ht="92.25" x14ac:dyDescent="1.35">
      <c r="A1931" t="s">
        <v>1931</v>
      </c>
      <c r="B1931" s="11">
        <v>16898</v>
      </c>
      <c r="C1931" s="11">
        <v>10902</v>
      </c>
      <c r="D1931" s="11">
        <v>6368</v>
      </c>
      <c r="E1931" s="11">
        <v>16542</v>
      </c>
      <c r="F1931" s="11">
        <v>9998</v>
      </c>
      <c r="G1931" s="11">
        <v>12605</v>
      </c>
      <c r="H1931" s="11">
        <v>6709</v>
      </c>
      <c r="I1931" s="13">
        <v>18.856315103159748</v>
      </c>
      <c r="J1931" s="13">
        <v>14.228863548159136</v>
      </c>
      <c r="K1931" s="13">
        <v>13.330541463089741</v>
      </c>
      <c r="L1931" s="13">
        <v>-2.5578737920897776</v>
      </c>
      <c r="M1931" s="13">
        <v>11.416021069495969</v>
      </c>
      <c r="N1931" s="13">
        <v>9.7551110210674707</v>
      </c>
      <c r="O1931" s="13">
        <v>12.533267504193898</v>
      </c>
      <c r="P1931" s="17">
        <v>11.080320845296598</v>
      </c>
      <c r="Q1931" s="17"/>
      <c r="R1931" s="18">
        <f t="shared" si="61"/>
        <v>6.2652991360664991</v>
      </c>
      <c r="S1931">
        <f t="shared" si="62"/>
        <v>15.895342554526696</v>
      </c>
      <c r="T1931" s="3">
        <v>6578.6366142827528</v>
      </c>
      <c r="U1931">
        <v>3662.3370034421382</v>
      </c>
      <c r="V1931">
        <v>0.22813082978245802</v>
      </c>
      <c r="Y1931">
        <v>2348.7466496039583</v>
      </c>
      <c r="Z1931">
        <v>9113.5754097348963</v>
      </c>
    </row>
    <row r="1932" spans="1:26" ht="92.25" x14ac:dyDescent="1.35">
      <c r="A1932" t="s">
        <v>1932</v>
      </c>
      <c r="B1932" s="11">
        <v>5079</v>
      </c>
      <c r="C1932" s="11">
        <v>1408</v>
      </c>
      <c r="D1932" s="11">
        <v>7535</v>
      </c>
      <c r="E1932" s="11">
        <v>9080</v>
      </c>
      <c r="F1932" s="11">
        <v>19585</v>
      </c>
      <c r="G1932" s="11">
        <v>7488</v>
      </c>
      <c r="H1932" s="11">
        <v>19121</v>
      </c>
      <c r="I1932" s="13">
        <v>30.750563361618223</v>
      </c>
      <c r="J1932" s="13">
        <v>15.767393291822133</v>
      </c>
      <c r="K1932" s="13">
        <v>13.365445616231913</v>
      </c>
      <c r="L1932" s="13">
        <v>12.621837155585744</v>
      </c>
      <c r="M1932" s="13">
        <v>21.208094826758746</v>
      </c>
      <c r="N1932" s="13">
        <v>14.182850049649335</v>
      </c>
      <c r="O1932" s="13">
        <v>18.429925916273671</v>
      </c>
      <c r="P1932" s="17">
        <v>18.046587173991398</v>
      </c>
      <c r="Q1932" s="17"/>
      <c r="R1932" s="18">
        <f t="shared" si="61"/>
        <v>13.231565464761299</v>
      </c>
      <c r="S1932">
        <f t="shared" si="62"/>
        <v>22.861608883221496</v>
      </c>
      <c r="T1932" s="3">
        <v>6942.5181850584022</v>
      </c>
      <c r="U1932">
        <v>3174.1280524665463</v>
      </c>
      <c r="V1932">
        <v>1.8912123778136447</v>
      </c>
      <c r="Y1932">
        <v>1399.7459891173767</v>
      </c>
      <c r="Z1932">
        <v>8538.7550938383174</v>
      </c>
    </row>
    <row r="1933" spans="1:26" ht="92.25" x14ac:dyDescent="1.35">
      <c r="A1933" t="s">
        <v>1933</v>
      </c>
      <c r="B1933" s="11">
        <v>4035</v>
      </c>
      <c r="C1933" s="11">
        <v>391</v>
      </c>
      <c r="D1933" s="11">
        <v>8312</v>
      </c>
      <c r="E1933" s="11">
        <v>18052</v>
      </c>
      <c r="F1933" s="11">
        <v>3454</v>
      </c>
      <c r="G1933" s="11">
        <v>11256</v>
      </c>
      <c r="H1933" s="11">
        <v>3245</v>
      </c>
      <c r="I1933" s="13">
        <v>15.517172711936459</v>
      </c>
      <c r="J1933" s="13">
        <v>16.499750595078222</v>
      </c>
      <c r="K1933" s="13">
        <v>20.494141103827747</v>
      </c>
      <c r="L1933" s="13">
        <v>20.66378595810928</v>
      </c>
      <c r="M1933" s="13">
        <v>16.220818095474744</v>
      </c>
      <c r="N1933" s="13">
        <v>11.536496634395837</v>
      </c>
      <c r="O1933" s="13">
        <v>14.207103098395509</v>
      </c>
      <c r="P1933" s="17">
        <v>16.448466885316826</v>
      </c>
      <c r="Q1933" s="17"/>
      <c r="R1933" s="18">
        <f t="shared" si="61"/>
        <v>11.633445176086727</v>
      </c>
      <c r="S1933">
        <f t="shared" si="62"/>
        <v>21.263488594546924</v>
      </c>
      <c r="T1933" s="3">
        <v>5470.5353234161466</v>
      </c>
      <c r="U1933">
        <v>2232.9090106726962</v>
      </c>
      <c r="V1933">
        <v>-1.0553435458859894</v>
      </c>
      <c r="Y1933">
        <v>687.6790501422829</v>
      </c>
      <c r="Z1933">
        <v>6313.0444349413228</v>
      </c>
    </row>
    <row r="1934" spans="1:26" ht="92.25" x14ac:dyDescent="1.35">
      <c r="A1934" t="s">
        <v>1934</v>
      </c>
      <c r="B1934" s="11">
        <v>1512</v>
      </c>
      <c r="C1934" s="11">
        <v>19186</v>
      </c>
      <c r="D1934" s="11">
        <v>10744</v>
      </c>
      <c r="E1934" s="11">
        <v>9116</v>
      </c>
      <c r="F1934" s="11">
        <v>16601</v>
      </c>
      <c r="G1934" s="11">
        <v>16307</v>
      </c>
      <c r="H1934" s="11">
        <v>12850</v>
      </c>
      <c r="I1934" s="13">
        <v>22.492990995109601</v>
      </c>
      <c r="J1934" s="13">
        <v>16.617125693003963</v>
      </c>
      <c r="K1934" s="13">
        <v>18.581689499147078</v>
      </c>
      <c r="L1934" s="13">
        <v>10.426846227246227</v>
      </c>
      <c r="M1934" s="13">
        <v>18.599287850011709</v>
      </c>
      <c r="N1934" s="13">
        <v>21.024428871602201</v>
      </c>
      <c r="O1934" s="13">
        <v>17.178597270036224</v>
      </c>
      <c r="P1934" s="17">
        <v>17.845852343736713</v>
      </c>
      <c r="Q1934" s="17"/>
      <c r="R1934" s="18">
        <f t="shared" si="61"/>
        <v>13.030830634506614</v>
      </c>
      <c r="S1934">
        <f t="shared" si="62"/>
        <v>22.660874052966811</v>
      </c>
      <c r="T1934" s="3">
        <v>7546.4535022331838</v>
      </c>
      <c r="U1934">
        <v>3951.978243785712</v>
      </c>
      <c r="V1934">
        <v>-0.3990714958490571</v>
      </c>
      <c r="Y1934">
        <v>2303.1633673033757</v>
      </c>
      <c r="Z1934">
        <v>10063.200694500198</v>
      </c>
    </row>
    <row r="1935" spans="1:26" ht="92.25" x14ac:dyDescent="1.35">
      <c r="A1935" t="s">
        <v>1935</v>
      </c>
      <c r="B1935" s="11">
        <v>9504</v>
      </c>
      <c r="C1935" s="11">
        <v>14310</v>
      </c>
      <c r="D1935" s="11">
        <v>12489</v>
      </c>
      <c r="E1935" s="11">
        <v>7931</v>
      </c>
      <c r="F1935" s="11">
        <v>688</v>
      </c>
      <c r="G1935" s="11">
        <v>6620</v>
      </c>
      <c r="H1935" s="11">
        <v>1272</v>
      </c>
      <c r="I1935" s="13">
        <v>23.213163553915258</v>
      </c>
      <c r="J1935" s="13">
        <v>23.306732374583088</v>
      </c>
      <c r="K1935" s="13">
        <v>20.189566383381923</v>
      </c>
      <c r="L1935" s="13">
        <v>10.818450732484209</v>
      </c>
      <c r="M1935" s="13">
        <v>1.7552700286058798</v>
      </c>
      <c r="N1935" s="13">
        <v>27.720889995072703</v>
      </c>
      <c r="O1935" s="13">
        <v>16.738574579078616</v>
      </c>
      <c r="P1935" s="17">
        <v>17.677521092445954</v>
      </c>
      <c r="Q1935" s="17"/>
      <c r="R1935" s="18">
        <f t="shared" si="61"/>
        <v>12.862499383215855</v>
      </c>
      <c r="S1935">
        <f t="shared" si="62"/>
        <v>22.492542801676052</v>
      </c>
      <c r="T1935" s="3">
        <v>5253.6305553834673</v>
      </c>
      <c r="U1935">
        <v>2418.5717299243611</v>
      </c>
      <c r="V1935">
        <v>-1.6015474102459848</v>
      </c>
      <c r="Y1935">
        <v>1088.950563226716</v>
      </c>
      <c r="Z1935">
        <v>6491.2722234626272</v>
      </c>
    </row>
    <row r="1936" spans="1:26" ht="92.25" x14ac:dyDescent="1.35">
      <c r="A1936" t="s">
        <v>1936</v>
      </c>
      <c r="B1936" s="11">
        <v>14004</v>
      </c>
      <c r="C1936" s="11">
        <v>3595</v>
      </c>
      <c r="D1936" s="11">
        <v>6928</v>
      </c>
      <c r="E1936" s="11">
        <v>7246</v>
      </c>
      <c r="F1936" s="11">
        <v>3478</v>
      </c>
      <c r="G1936" s="11">
        <v>16896</v>
      </c>
      <c r="H1936" s="11">
        <v>5381</v>
      </c>
      <c r="I1936" s="13">
        <v>20.194782405818483</v>
      </c>
      <c r="J1936" s="13">
        <v>16.049449706812734</v>
      </c>
      <c r="K1936" s="13">
        <v>19.336399476928268</v>
      </c>
      <c r="L1936" s="13">
        <v>24.842979153949202</v>
      </c>
      <c r="M1936" s="13">
        <v>12.655607593958534</v>
      </c>
      <c r="N1936" s="13">
        <v>26.434980088925975</v>
      </c>
      <c r="O1936" s="13">
        <v>20.752586503309146</v>
      </c>
      <c r="P1936" s="17">
        <v>20.038112132814621</v>
      </c>
      <c r="Q1936" s="17"/>
      <c r="R1936" s="18">
        <f t="shared" si="61"/>
        <v>15.223090423584523</v>
      </c>
      <c r="S1936">
        <f t="shared" si="62"/>
        <v>24.85313384204472</v>
      </c>
      <c r="T1936" s="3">
        <v>5528.4285596857462</v>
      </c>
      <c r="U1936">
        <v>2636.2111665181556</v>
      </c>
      <c r="V1936">
        <v>-1.5313798940042034</v>
      </c>
      <c r="Y1936">
        <v>1287.3160955231092</v>
      </c>
      <c r="Z1936">
        <v>6972.2132424023603</v>
      </c>
    </row>
    <row r="1937" spans="1:26" ht="92.25" x14ac:dyDescent="1.35">
      <c r="A1937" t="s">
        <v>1937</v>
      </c>
      <c r="B1937" s="11">
        <v>6664</v>
      </c>
      <c r="C1937" s="11">
        <v>19139</v>
      </c>
      <c r="D1937" s="11">
        <v>3211</v>
      </c>
      <c r="E1937" s="11">
        <v>3363</v>
      </c>
      <c r="F1937" s="11">
        <v>8488</v>
      </c>
      <c r="G1937" s="11">
        <v>13310</v>
      </c>
      <c r="H1937" s="11">
        <v>2762</v>
      </c>
      <c r="I1937" s="13">
        <v>10.213970386767567</v>
      </c>
      <c r="J1937" s="13">
        <v>20.40485289607977</v>
      </c>
      <c r="K1937" s="13">
        <v>18.794655393526266</v>
      </c>
      <c r="L1937" s="13">
        <v>10.741288591564954</v>
      </c>
      <c r="M1937" s="13">
        <v>7.3758817373721666</v>
      </c>
      <c r="N1937" s="13">
        <v>12.804184766674011</v>
      </c>
      <c r="O1937" s="13">
        <v>15.455203693553749</v>
      </c>
      <c r="P1937" s="17">
        <v>13.684291066505498</v>
      </c>
      <c r="Q1937" s="17"/>
      <c r="R1937" s="18">
        <f t="shared" si="61"/>
        <v>8.8692693572753996</v>
      </c>
      <c r="S1937">
        <f t="shared" si="62"/>
        <v>18.499312775735596</v>
      </c>
      <c r="T1937" s="3">
        <v>5918.8026644684624</v>
      </c>
      <c r="U1937">
        <v>2608.4096289729287</v>
      </c>
      <c r="V1937">
        <v>1.6065314412117004</v>
      </c>
      <c r="Y1937">
        <v>1043.2170131561888</v>
      </c>
      <c r="Z1937">
        <v>7129.5368447161936</v>
      </c>
    </row>
    <row r="1938" spans="1:26" ht="92.25" x14ac:dyDescent="1.35">
      <c r="A1938" t="s">
        <v>1938</v>
      </c>
      <c r="B1938" s="11">
        <v>6502</v>
      </c>
      <c r="C1938" s="11">
        <v>7370</v>
      </c>
      <c r="D1938" s="11">
        <v>18345</v>
      </c>
      <c r="E1938" s="11">
        <v>19915</v>
      </c>
      <c r="F1938" s="11">
        <v>8125</v>
      </c>
      <c r="G1938" s="11">
        <v>17133</v>
      </c>
      <c r="H1938" s="11">
        <v>1736</v>
      </c>
      <c r="I1938" s="13">
        <v>19.150331469990387</v>
      </c>
      <c r="J1938" s="13">
        <v>28.525086805124211</v>
      </c>
      <c r="K1938" s="13">
        <v>23.978714557290438</v>
      </c>
      <c r="L1938" s="13">
        <v>19.824994995275883</v>
      </c>
      <c r="M1938" s="13">
        <v>24.500272118318527</v>
      </c>
      <c r="N1938" s="13">
        <v>9.8107791109851448</v>
      </c>
      <c r="O1938" s="13">
        <v>14.059862803478374</v>
      </c>
      <c r="P1938" s="17">
        <v>19.978577408637566</v>
      </c>
      <c r="Q1938" s="17"/>
      <c r="R1938" s="18">
        <f t="shared" si="61"/>
        <v>15.163555699407468</v>
      </c>
      <c r="S1938">
        <f t="shared" si="62"/>
        <v>24.793599117867664</v>
      </c>
      <c r="T1938" s="3">
        <v>7553.9737280153186</v>
      </c>
      <c r="U1938">
        <v>3624.935258015928</v>
      </c>
      <c r="V1938">
        <v>-1.2044893082929775</v>
      </c>
      <c r="Y1938">
        <v>1788.9057798872391</v>
      </c>
      <c r="Z1938">
        <v>9556.6761743799834</v>
      </c>
    </row>
    <row r="1939" spans="1:26" ht="92.25" x14ac:dyDescent="1.35">
      <c r="A1939" t="s">
        <v>1939</v>
      </c>
      <c r="B1939" s="11">
        <v>5720</v>
      </c>
      <c r="C1939" s="11">
        <v>13225</v>
      </c>
      <c r="D1939" s="11">
        <v>5852</v>
      </c>
      <c r="E1939" s="11">
        <v>9736</v>
      </c>
      <c r="F1939" s="11">
        <v>3898</v>
      </c>
      <c r="G1939" s="11">
        <v>14267</v>
      </c>
      <c r="H1939" s="11">
        <v>18798</v>
      </c>
      <c r="I1939" s="13">
        <v>23.368509248882745</v>
      </c>
      <c r="J1939" s="13">
        <v>14.464941003220654</v>
      </c>
      <c r="K1939" s="13">
        <v>19.327381019515194</v>
      </c>
      <c r="L1939" s="13">
        <v>13.439395612341043</v>
      </c>
      <c r="M1939" s="13">
        <v>15.3605870096114</v>
      </c>
      <c r="N1939" s="13">
        <v>14.453366899388403</v>
      </c>
      <c r="O1939" s="13">
        <v>26.217594062812047</v>
      </c>
      <c r="P1939" s="17">
        <v>18.090253550824496</v>
      </c>
      <c r="Q1939" s="17"/>
      <c r="R1939" s="18">
        <f t="shared" si="61"/>
        <v>13.275231841594398</v>
      </c>
      <c r="S1939">
        <f t="shared" si="62"/>
        <v>22.905275260054594</v>
      </c>
      <c r="T1939" s="3">
        <v>6450.12369334709</v>
      </c>
      <c r="U1939">
        <v>3274.912883697169</v>
      </c>
      <c r="V1939">
        <v>-1.8059563444694504</v>
      </c>
      <c r="Y1939">
        <v>1810.1984452709612</v>
      </c>
      <c r="Z1939">
        <v>8442.8770419916655</v>
      </c>
    </row>
    <row r="1940" spans="1:26" ht="92.25" x14ac:dyDescent="1.35">
      <c r="A1940" t="s">
        <v>1940</v>
      </c>
      <c r="B1940" s="11">
        <v>12967</v>
      </c>
      <c r="C1940" s="11">
        <v>15340</v>
      </c>
      <c r="D1940" s="11">
        <v>13533</v>
      </c>
      <c r="E1940" s="11">
        <v>6917</v>
      </c>
      <c r="F1940" s="11">
        <v>6167</v>
      </c>
      <c r="G1940" s="11">
        <v>14692</v>
      </c>
      <c r="H1940" s="11">
        <v>12762</v>
      </c>
      <c r="I1940" s="13">
        <v>16.131065679107071</v>
      </c>
      <c r="J1940" s="13">
        <v>23.462464386180415</v>
      </c>
      <c r="K1940" s="13">
        <v>20.425975590294044</v>
      </c>
      <c r="L1940" s="13">
        <v>8.1966056562792957</v>
      </c>
      <c r="M1940" s="13">
        <v>15.383614377945909</v>
      </c>
      <c r="N1940" s="13">
        <v>20.842159731904694</v>
      </c>
      <c r="O1940" s="13">
        <v>21.065799706688839</v>
      </c>
      <c r="P1940" s="17">
        <v>17.929669304057178</v>
      </c>
      <c r="Q1940" s="17"/>
      <c r="R1940" s="18">
        <f t="shared" si="61"/>
        <v>13.11464759482708</v>
      </c>
      <c r="S1940">
        <f t="shared" si="62"/>
        <v>22.744691013287277</v>
      </c>
      <c r="T1940" s="3">
        <v>6584.1589521162659</v>
      </c>
      <c r="U1940">
        <v>3771.7561212088253</v>
      </c>
      <c r="V1940">
        <v>1.0712301445892081</v>
      </c>
      <c r="Y1940">
        <v>2516.6694074477728</v>
      </c>
      <c r="Z1940">
        <v>9287.1768016163769</v>
      </c>
    </row>
    <row r="1941" spans="1:26" ht="92.25" x14ac:dyDescent="1.35">
      <c r="A1941" t="s">
        <v>1941</v>
      </c>
      <c r="B1941" s="11">
        <v>16012</v>
      </c>
      <c r="C1941" s="11">
        <v>2312</v>
      </c>
      <c r="D1941" s="11">
        <v>11436</v>
      </c>
      <c r="E1941" s="11">
        <v>12642</v>
      </c>
      <c r="F1941" s="11">
        <v>3183</v>
      </c>
      <c r="G1941" s="11">
        <v>8574</v>
      </c>
      <c r="H1941" s="11">
        <v>12486</v>
      </c>
      <c r="I1941" s="13">
        <v>15.63853280260035</v>
      </c>
      <c r="J1941" s="13">
        <v>17.186247529383635</v>
      </c>
      <c r="K1941" s="13">
        <v>5.4587180792389081</v>
      </c>
      <c r="L1941" s="13">
        <v>17.039716803799983</v>
      </c>
      <c r="M1941" s="13">
        <v>9.5181190266031859</v>
      </c>
      <c r="N1941" s="13">
        <v>18.484724540493144</v>
      </c>
      <c r="O1941" s="13">
        <v>17.700913200141773</v>
      </c>
      <c r="P1941" s="17">
        <v>14.432424568894424</v>
      </c>
      <c r="Q1941" s="17"/>
      <c r="R1941" s="18">
        <f t="shared" si="61"/>
        <v>9.6174028596643257</v>
      </c>
      <c r="S1941">
        <f t="shared" si="62"/>
        <v>19.247446278124521</v>
      </c>
      <c r="T1941" s="3">
        <v>6026.7320460363499</v>
      </c>
      <c r="U1941">
        <v>3052.1509713809005</v>
      </c>
      <c r="V1941">
        <v>9.3809831014368683E-2</v>
      </c>
      <c r="Y1941">
        <v>1680.2382661495512</v>
      </c>
      <c r="Z1941">
        <v>7877.5421552433663</v>
      </c>
    </row>
    <row r="1942" spans="1:26" ht="92.25" x14ac:dyDescent="1.35">
      <c r="A1942" t="s">
        <v>1942</v>
      </c>
      <c r="B1942" s="11">
        <v>19290</v>
      </c>
      <c r="C1942" s="11">
        <v>7733</v>
      </c>
      <c r="D1942" s="11">
        <v>4418</v>
      </c>
      <c r="E1942" s="11">
        <v>12656</v>
      </c>
      <c r="F1942" s="11">
        <v>11783</v>
      </c>
      <c r="G1942" s="11">
        <v>8045</v>
      </c>
      <c r="H1942" s="11">
        <v>1759</v>
      </c>
      <c r="I1942" s="13">
        <v>25.661239149924619</v>
      </c>
      <c r="J1942" s="13">
        <v>11.812935552929531</v>
      </c>
      <c r="K1942" s="13">
        <v>7.9609220387084312</v>
      </c>
      <c r="L1942" s="13">
        <v>9.307012774036771</v>
      </c>
      <c r="M1942" s="13">
        <v>17.115111743322711</v>
      </c>
      <c r="N1942" s="13">
        <v>14.350780971097141</v>
      </c>
      <c r="O1942" s="13">
        <v>19.726250755274066</v>
      </c>
      <c r="P1942" s="17">
        <v>15.133464712184752</v>
      </c>
      <c r="Q1942" s="17"/>
      <c r="R1942" s="18">
        <f t="shared" si="61"/>
        <v>10.318443002954654</v>
      </c>
      <c r="S1942">
        <f t="shared" si="62"/>
        <v>19.948486421414849</v>
      </c>
      <c r="T1942" s="3">
        <v>6249.7172820452324</v>
      </c>
      <c r="U1942">
        <v>3007.7043134600976</v>
      </c>
      <c r="V1942">
        <v>1.0000826478062663</v>
      </c>
      <c r="Y1942">
        <v>1496.2256131724935</v>
      </c>
      <c r="Z1942">
        <v>7922.8257875121744</v>
      </c>
    </row>
    <row r="1943" spans="1:26" ht="92.25" x14ac:dyDescent="1.35">
      <c r="A1943" t="s">
        <v>1943</v>
      </c>
      <c r="B1943" s="11">
        <v>10548</v>
      </c>
      <c r="C1943" s="11">
        <v>12504</v>
      </c>
      <c r="D1943" s="11">
        <v>17595</v>
      </c>
      <c r="E1943" s="11">
        <v>3625</v>
      </c>
      <c r="F1943" s="11">
        <v>9031</v>
      </c>
      <c r="G1943" s="11">
        <v>14939</v>
      </c>
      <c r="H1943" s="11">
        <v>8434</v>
      </c>
      <c r="I1943" s="13">
        <v>8.9255196684790548</v>
      </c>
      <c r="J1943" s="13">
        <v>12.123161847461059</v>
      </c>
      <c r="K1943" s="13">
        <v>9.1089664220889439</v>
      </c>
      <c r="L1943" s="13">
        <v>15.278255994016375</v>
      </c>
      <c r="M1943" s="13">
        <v>15.891501826970927</v>
      </c>
      <c r="N1943" s="13">
        <v>16.645839179476969</v>
      </c>
      <c r="O1943" s="13">
        <v>8.9269073944868325</v>
      </c>
      <c r="P1943" s="17">
        <v>12.414307476140023</v>
      </c>
      <c r="Q1943" s="17"/>
      <c r="R1943" s="18">
        <f t="shared" si="61"/>
        <v>7.5992857669099241</v>
      </c>
      <c r="S1943">
        <f t="shared" si="62"/>
        <v>17.229329185370119</v>
      </c>
      <c r="T1943" s="3">
        <v>6464.492851708359</v>
      </c>
      <c r="U1943">
        <v>3512.0297327439812</v>
      </c>
      <c r="V1943">
        <v>-1.6023750504245982</v>
      </c>
      <c r="Y1943">
        <v>2172.8607124827167</v>
      </c>
      <c r="Z1943">
        <v>8820.3151512875011</v>
      </c>
    </row>
    <row r="1944" spans="1:26" ht="92.25" x14ac:dyDescent="1.35">
      <c r="A1944" t="s">
        <v>1944</v>
      </c>
      <c r="B1944" s="11">
        <v>7087</v>
      </c>
      <c r="C1944" s="11">
        <v>6266</v>
      </c>
      <c r="D1944" s="11">
        <v>10720</v>
      </c>
      <c r="E1944" s="11">
        <v>18796</v>
      </c>
      <c r="F1944" s="11">
        <v>18256</v>
      </c>
      <c r="G1944" s="11">
        <v>3914</v>
      </c>
      <c r="H1944" s="11">
        <v>17701</v>
      </c>
      <c r="I1944" s="13">
        <v>12.222296612152643</v>
      </c>
      <c r="J1944" s="13">
        <v>16.56583603003406</v>
      </c>
      <c r="K1944" s="13">
        <v>-1.069607712457854</v>
      </c>
      <c r="L1944" s="13">
        <v>15.676595617243269</v>
      </c>
      <c r="M1944" s="13">
        <v>17.389552384118161</v>
      </c>
      <c r="N1944" s="13">
        <v>15.43983045591432</v>
      </c>
      <c r="O1944" s="13">
        <v>16.327369114848679</v>
      </c>
      <c r="P1944" s="17">
        <v>13.221696071693327</v>
      </c>
      <c r="Q1944" s="17"/>
      <c r="R1944" s="18">
        <f t="shared" si="61"/>
        <v>8.4066743624632281</v>
      </c>
      <c r="S1944">
        <f t="shared" si="62"/>
        <v>18.036717780923425</v>
      </c>
      <c r="T1944" s="3">
        <v>7482.2241254768842</v>
      </c>
      <c r="U1944">
        <v>3788.024792589857</v>
      </c>
      <c r="V1944">
        <v>-1.3797352949040942</v>
      </c>
      <c r="Y1944">
        <v>2080.3173317441897</v>
      </c>
      <c r="Z1944">
        <v>9774.3074274853388</v>
      </c>
    </row>
    <row r="1945" spans="1:26" ht="92.25" x14ac:dyDescent="1.35">
      <c r="A1945" t="s">
        <v>1945</v>
      </c>
      <c r="B1945" s="11">
        <v>5255</v>
      </c>
      <c r="C1945" s="11">
        <v>6679</v>
      </c>
      <c r="D1945" s="11">
        <v>8622</v>
      </c>
      <c r="E1945" s="11">
        <v>8922</v>
      </c>
      <c r="F1945" s="11">
        <v>4587</v>
      </c>
      <c r="G1945" s="11">
        <v>19779</v>
      </c>
      <c r="H1945" s="11">
        <v>9389</v>
      </c>
      <c r="I1945" s="13">
        <v>19.117183780649505</v>
      </c>
      <c r="J1945" s="13">
        <v>17.019477876542275</v>
      </c>
      <c r="K1945" s="13">
        <v>20.512612020539347</v>
      </c>
      <c r="L1945" s="13">
        <v>26.245301277327396</v>
      </c>
      <c r="M1945" s="13">
        <v>30.905522678250414</v>
      </c>
      <c r="N1945" s="13">
        <v>19.262635612666326</v>
      </c>
      <c r="O1945" s="13">
        <v>-1.6757849413690291</v>
      </c>
      <c r="P1945" s="17">
        <v>18.769564043515178</v>
      </c>
      <c r="Q1945" s="17"/>
      <c r="R1945" s="18">
        <f t="shared" si="61"/>
        <v>13.95454233428508</v>
      </c>
      <c r="S1945">
        <f t="shared" si="62"/>
        <v>23.584585752745276</v>
      </c>
      <c r="T1945" s="3">
        <v>5807.5963769182299</v>
      </c>
      <c r="U1945">
        <v>2896.9081759449004</v>
      </c>
      <c r="V1945">
        <v>-0.3692571226565633</v>
      </c>
      <c r="Y1945">
        <v>1550.6315541080708</v>
      </c>
      <c r="Z1945">
        <v>7522.5976773793518</v>
      </c>
    </row>
    <row r="1946" spans="1:26" ht="92.25" x14ac:dyDescent="1.35">
      <c r="A1946" t="s">
        <v>1946</v>
      </c>
      <c r="B1946" s="11">
        <v>15317</v>
      </c>
      <c r="C1946" s="11">
        <v>12628</v>
      </c>
      <c r="D1946" s="11">
        <v>2582</v>
      </c>
      <c r="E1946" s="11">
        <v>12753</v>
      </c>
      <c r="F1946" s="11">
        <v>2989</v>
      </c>
      <c r="G1946" s="11">
        <v>6819</v>
      </c>
      <c r="H1946" s="11">
        <v>5835</v>
      </c>
      <c r="I1946" s="13">
        <v>5.7860240271626537</v>
      </c>
      <c r="J1946" s="13">
        <v>12.593591958816795</v>
      </c>
      <c r="K1946" s="13">
        <v>15.673312727408817</v>
      </c>
      <c r="L1946" s="13">
        <v>19.336708546036888</v>
      </c>
      <c r="M1946" s="13">
        <v>14.870912593474838</v>
      </c>
      <c r="N1946" s="13">
        <v>15.972826438482718</v>
      </c>
      <c r="O1946" s="13">
        <v>27.356196713637598</v>
      </c>
      <c r="P1946" s="17">
        <v>15.94136757214576</v>
      </c>
      <c r="Q1946" s="17"/>
      <c r="R1946" s="18">
        <f t="shared" si="61"/>
        <v>11.126345862915661</v>
      </c>
      <c r="S1946">
        <f t="shared" si="62"/>
        <v>20.75638928137586</v>
      </c>
      <c r="T1946" s="3">
        <v>5565.2372825183302</v>
      </c>
      <c r="U1946">
        <v>2699.1197296938963</v>
      </c>
      <c r="V1946">
        <v>1.0787289284053259</v>
      </c>
      <c r="Y1946">
        <v>1366.5674422051288</v>
      </c>
      <c r="Z1946">
        <v>7089.3150923787762</v>
      </c>
    </row>
    <row r="1947" spans="1:26" ht="92.25" x14ac:dyDescent="1.35">
      <c r="A1947" t="s">
        <v>1947</v>
      </c>
      <c r="B1947" s="11">
        <v>1137</v>
      </c>
      <c r="C1947" s="11">
        <v>6741</v>
      </c>
      <c r="D1947" s="11">
        <v>9627</v>
      </c>
      <c r="E1947" s="11">
        <v>441</v>
      </c>
      <c r="F1947" s="11">
        <v>11887</v>
      </c>
      <c r="G1947" s="11">
        <v>17917</v>
      </c>
      <c r="H1947" s="11">
        <v>14534</v>
      </c>
      <c r="I1947" s="13">
        <v>2.7347710523735689</v>
      </c>
      <c r="J1947" s="13">
        <v>13.895819857950398</v>
      </c>
      <c r="K1947" s="13">
        <v>15.265952817855695</v>
      </c>
      <c r="L1947" s="13">
        <v>27.568702958203868</v>
      </c>
      <c r="M1947" s="13">
        <v>20.931057883848862</v>
      </c>
      <c r="N1947" s="13">
        <v>22.545993976505589</v>
      </c>
      <c r="O1947" s="13">
        <v>12.197623327682535</v>
      </c>
      <c r="P1947" s="17">
        <v>16.448560267774358</v>
      </c>
      <c r="Q1947" s="17"/>
      <c r="R1947" s="18">
        <f t="shared" si="61"/>
        <v>11.633538558544259</v>
      </c>
      <c r="S1947">
        <f t="shared" si="62"/>
        <v>21.263581977004456</v>
      </c>
      <c r="T1947" s="3">
        <v>6407.0637516850511</v>
      </c>
      <c r="U1947">
        <v>2853.2201328940005</v>
      </c>
      <c r="V1947">
        <v>0.49245954869547859</v>
      </c>
      <c r="Y1947">
        <v>1174.2340431759239</v>
      </c>
      <c r="Z1947">
        <v>7762.6339923828727</v>
      </c>
    </row>
    <row r="1948" spans="1:26" ht="92.25" x14ac:dyDescent="1.35">
      <c r="A1948" t="s">
        <v>1948</v>
      </c>
      <c r="B1948" s="11">
        <v>19378</v>
      </c>
      <c r="C1948" s="11">
        <v>13898</v>
      </c>
      <c r="D1948" s="11">
        <v>4397</v>
      </c>
      <c r="E1948" s="11">
        <v>14960</v>
      </c>
      <c r="F1948" s="11">
        <v>8606</v>
      </c>
      <c r="G1948" s="11">
        <v>16206</v>
      </c>
      <c r="H1948" s="11">
        <v>1711</v>
      </c>
      <c r="I1948" s="13">
        <v>13.256740808033269</v>
      </c>
      <c r="J1948" s="13">
        <v>10.162455625790633</v>
      </c>
      <c r="K1948" s="13">
        <v>14.300807584076434</v>
      </c>
      <c r="L1948" s="13">
        <v>24.644429874624073</v>
      </c>
      <c r="M1948" s="13">
        <v>-0.44110622218443574</v>
      </c>
      <c r="N1948" s="13">
        <v>14.81302883573003</v>
      </c>
      <c r="O1948" s="13">
        <v>9.2326885285993043</v>
      </c>
      <c r="P1948" s="17">
        <v>12.281292147809902</v>
      </c>
      <c r="Q1948" s="17"/>
      <c r="R1948" s="18">
        <f t="shared" si="61"/>
        <v>7.4662704385798033</v>
      </c>
      <c r="S1948">
        <f t="shared" si="62"/>
        <v>17.096313857040002</v>
      </c>
      <c r="T1948" s="3">
        <v>7344.1720539126563</v>
      </c>
      <c r="U1948">
        <v>3623.9025443564128</v>
      </c>
      <c r="V1948">
        <v>0.77185632108012214</v>
      </c>
      <c r="Y1948">
        <v>1895.1638999198367</v>
      </c>
      <c r="Z1948">
        <v>9447.1946994010614</v>
      </c>
    </row>
    <row r="1949" spans="1:26" ht="92.25" x14ac:dyDescent="1.35">
      <c r="A1949" t="s">
        <v>1949</v>
      </c>
      <c r="B1949" s="11">
        <v>7252</v>
      </c>
      <c r="C1949" s="11">
        <v>9844</v>
      </c>
      <c r="D1949" s="11">
        <v>14645</v>
      </c>
      <c r="E1949" s="11">
        <v>8169</v>
      </c>
      <c r="F1949" s="11">
        <v>8244</v>
      </c>
      <c r="G1949" s="11">
        <v>16245</v>
      </c>
      <c r="H1949" s="11">
        <v>4747</v>
      </c>
      <c r="I1949" s="13">
        <v>29.392146914482524</v>
      </c>
      <c r="J1949" s="13">
        <v>18.7004830557266</v>
      </c>
      <c r="K1949" s="13">
        <v>26.987656926564462</v>
      </c>
      <c r="L1949" s="13">
        <v>6.9937734491529682</v>
      </c>
      <c r="M1949" s="13">
        <v>16.339171282514698</v>
      </c>
      <c r="N1949" s="13">
        <v>13.141789467811275</v>
      </c>
      <c r="O1949" s="13">
        <v>18.655307786907784</v>
      </c>
      <c r="P1949" s="17">
        <v>18.601475554737188</v>
      </c>
      <c r="Q1949" s="17"/>
      <c r="R1949" s="18">
        <f t="shared" si="61"/>
        <v>13.78645384550709</v>
      </c>
      <c r="S1949">
        <f t="shared" si="62"/>
        <v>23.416497263967287</v>
      </c>
      <c r="T1949" s="3">
        <v>5822.5783765143296</v>
      </c>
      <c r="U1949">
        <v>3168.140026582128</v>
      </c>
      <c r="V1949">
        <v>-6.6333996073808521E-2</v>
      </c>
      <c r="Y1949">
        <v>1966.2194102360158</v>
      </c>
      <c r="Z1949">
        <v>7953.5915617916271</v>
      </c>
    </row>
    <row r="1950" spans="1:26" ht="92.25" x14ac:dyDescent="1.35">
      <c r="A1950" t="s">
        <v>1950</v>
      </c>
      <c r="B1950" s="11">
        <v>8587</v>
      </c>
      <c r="C1950" s="11">
        <v>6154</v>
      </c>
      <c r="D1950" s="11">
        <v>11630</v>
      </c>
      <c r="E1950" s="11">
        <v>9403</v>
      </c>
      <c r="F1950" s="11">
        <v>8549</v>
      </c>
      <c r="G1950" s="11">
        <v>15613</v>
      </c>
      <c r="H1950" s="11">
        <v>19689</v>
      </c>
      <c r="I1950" s="13">
        <v>17.251786491559614</v>
      </c>
      <c r="J1950" s="13">
        <v>26.464797453723872</v>
      </c>
      <c r="K1950" s="13">
        <v>4.9661888255884836</v>
      </c>
      <c r="L1950" s="13">
        <v>17.770082279870937</v>
      </c>
      <c r="M1950" s="13">
        <v>12.98486945824888</v>
      </c>
      <c r="N1950" s="13">
        <v>12.223243530357122</v>
      </c>
      <c r="O1950" s="13">
        <v>9.564620468228803</v>
      </c>
      <c r="P1950" s="17">
        <v>14.460798358225389</v>
      </c>
      <c r="Q1950" s="17"/>
      <c r="R1950" s="18">
        <f t="shared" si="61"/>
        <v>9.645776648995291</v>
      </c>
      <c r="S1950">
        <f t="shared" si="62"/>
        <v>19.275820067455488</v>
      </c>
      <c r="T1950" s="3">
        <v>6703.2068789397408</v>
      </c>
      <c r="U1950">
        <v>3645.6966161546247</v>
      </c>
      <c r="V1950">
        <v>1.1936572263948619</v>
      </c>
      <c r="Y1950">
        <v>2258.7293058797686</v>
      </c>
      <c r="Z1950">
        <v>9151.6539859432887</v>
      </c>
    </row>
    <row r="1951" spans="1:26" ht="92.25" x14ac:dyDescent="1.35">
      <c r="A1951" t="s">
        <v>1951</v>
      </c>
      <c r="B1951" s="11">
        <v>194</v>
      </c>
      <c r="C1951" s="11">
        <v>6462</v>
      </c>
      <c r="D1951" s="11">
        <v>13072</v>
      </c>
      <c r="E1951" s="11">
        <v>9394</v>
      </c>
      <c r="F1951" s="11">
        <v>19520</v>
      </c>
      <c r="G1951" s="11">
        <v>6769</v>
      </c>
      <c r="H1951" s="11">
        <v>16237</v>
      </c>
      <c r="I1951" s="13">
        <v>20.813683210601816</v>
      </c>
      <c r="J1951" s="13">
        <v>15.146784808014992</v>
      </c>
      <c r="K1951" s="13">
        <v>23.507763955933164</v>
      </c>
      <c r="L1951" s="13">
        <v>17.953603772619111</v>
      </c>
      <c r="M1951" s="13">
        <v>18.845216428977348</v>
      </c>
      <c r="N1951" s="13">
        <v>11.535100646960089</v>
      </c>
      <c r="O1951" s="13">
        <v>4.3350524048034149</v>
      </c>
      <c r="P1951" s="17">
        <v>16.019600746844279</v>
      </c>
      <c r="Q1951" s="17"/>
      <c r="R1951" s="18">
        <f t="shared" si="61"/>
        <v>11.204579037614181</v>
      </c>
      <c r="S1951">
        <f t="shared" si="62"/>
        <v>20.834622456074378</v>
      </c>
      <c r="T1951" s="3">
        <v>6917.6322793639201</v>
      </c>
      <c r="U1951">
        <v>3281.1691623442844</v>
      </c>
      <c r="V1951">
        <v>9.4473762146662921E-3</v>
      </c>
      <c r="Y1951">
        <v>1579.5920084253285</v>
      </c>
      <c r="Z1951">
        <v>8693.010873035053</v>
      </c>
    </row>
    <row r="1952" spans="1:26" ht="92.25" x14ac:dyDescent="1.35">
      <c r="A1952" t="s">
        <v>1952</v>
      </c>
      <c r="B1952" s="11">
        <v>17113</v>
      </c>
      <c r="C1952" s="11">
        <v>8171</v>
      </c>
      <c r="D1952" s="11">
        <v>14673</v>
      </c>
      <c r="E1952" s="11">
        <v>14069</v>
      </c>
      <c r="F1952" s="11">
        <v>10027</v>
      </c>
      <c r="G1952" s="11">
        <v>12164</v>
      </c>
      <c r="H1952" s="11">
        <v>14470</v>
      </c>
      <c r="I1952" s="13">
        <v>8.8941563623484399</v>
      </c>
      <c r="J1952" s="13">
        <v>27.208081242085129</v>
      </c>
      <c r="K1952" s="13">
        <v>21.51669526179473</v>
      </c>
      <c r="L1952" s="13">
        <v>13.178553962336824</v>
      </c>
      <c r="M1952" s="13">
        <v>18.693491278831839</v>
      </c>
      <c r="N1952" s="13">
        <v>11.172579157607899</v>
      </c>
      <c r="O1952" s="13">
        <v>5.7617838384675775</v>
      </c>
      <c r="P1952" s="17">
        <v>15.203620157638921</v>
      </c>
      <c r="Q1952" s="17"/>
      <c r="R1952" s="18">
        <f t="shared" si="61"/>
        <v>10.388598448408823</v>
      </c>
      <c r="S1952">
        <f t="shared" si="62"/>
        <v>20.018641866869018</v>
      </c>
      <c r="T1952" s="3">
        <v>7015.7973695694945</v>
      </c>
      <c r="U1952">
        <v>4152.8378595184186</v>
      </c>
      <c r="V1952">
        <v>0.30760247682337649</v>
      </c>
      <c r="Y1952">
        <v>2889.4671811618482</v>
      </c>
      <c r="Z1952">
        <v>10103.829457666641</v>
      </c>
    </row>
    <row r="1953" spans="1:26" ht="92.25" x14ac:dyDescent="1.35">
      <c r="A1953" t="s">
        <v>1953</v>
      </c>
      <c r="B1953" s="11">
        <v>9732</v>
      </c>
      <c r="C1953" s="11">
        <v>15938</v>
      </c>
      <c r="D1953" s="11">
        <v>7882</v>
      </c>
      <c r="E1953" s="11">
        <v>10639</v>
      </c>
      <c r="F1953" s="11">
        <v>15331</v>
      </c>
      <c r="G1953" s="11">
        <v>7793</v>
      </c>
      <c r="H1953" s="11">
        <v>9105</v>
      </c>
      <c r="I1953" s="13">
        <v>15.447971217656999</v>
      </c>
      <c r="J1953" s="13">
        <v>8.3283063478927328</v>
      </c>
      <c r="K1953" s="13">
        <v>11.227148556568663</v>
      </c>
      <c r="L1953" s="13">
        <v>28.069684959538478</v>
      </c>
      <c r="M1953" s="13">
        <v>14.545307774664959</v>
      </c>
      <c r="N1953" s="13">
        <v>18.084175842156675</v>
      </c>
      <c r="O1953" s="13">
        <v>17.412622879915283</v>
      </c>
      <c r="P1953" s="17">
        <v>16.159316796913402</v>
      </c>
      <c r="Q1953" s="17"/>
      <c r="R1953" s="18">
        <f t="shared" si="61"/>
        <v>11.344295087683303</v>
      </c>
      <c r="S1953">
        <f t="shared" si="62"/>
        <v>20.9743385061435</v>
      </c>
      <c r="T1953" s="3">
        <v>6094.0770379565447</v>
      </c>
      <c r="U1953">
        <v>3499.4284569827928</v>
      </c>
      <c r="V1953">
        <v>-0.67034079620498233</v>
      </c>
      <c r="Y1953">
        <v>2343.6446237671585</v>
      </c>
      <c r="Z1953">
        <v>8610.19953931278</v>
      </c>
    </row>
    <row r="1954" spans="1:26" ht="92.25" x14ac:dyDescent="1.35">
      <c r="A1954" t="s">
        <v>1954</v>
      </c>
      <c r="B1954" s="11">
        <v>12245</v>
      </c>
      <c r="C1954" s="11">
        <v>19816</v>
      </c>
      <c r="D1954" s="11">
        <v>1616</v>
      </c>
      <c r="E1954" s="11">
        <v>14155</v>
      </c>
      <c r="F1954" s="11">
        <v>5231</v>
      </c>
      <c r="G1954" s="11">
        <v>19172</v>
      </c>
      <c r="H1954" s="11">
        <v>16285</v>
      </c>
      <c r="I1954" s="13">
        <v>16.886304087011013</v>
      </c>
      <c r="J1954" s="13">
        <v>14.712494436204839</v>
      </c>
      <c r="K1954" s="13">
        <v>18.206267310449917</v>
      </c>
      <c r="L1954" s="13">
        <v>17.828006615566288</v>
      </c>
      <c r="M1954" s="13">
        <v>20.963964634822666</v>
      </c>
      <c r="N1954" s="13">
        <v>16.819060616879479</v>
      </c>
      <c r="O1954" s="13">
        <v>14.018472882564893</v>
      </c>
      <c r="P1954" s="17">
        <v>17.062081511928444</v>
      </c>
      <c r="Q1954" s="17"/>
      <c r="R1954" s="18">
        <f t="shared" si="61"/>
        <v>12.247059802698345</v>
      </c>
      <c r="S1954">
        <f t="shared" si="62"/>
        <v>21.877103221158542</v>
      </c>
      <c r="T1954" s="3">
        <v>8050.6212807577504</v>
      </c>
      <c r="U1954">
        <v>4054.0874350337153</v>
      </c>
      <c r="V1954">
        <v>-0.93805510914535262</v>
      </c>
      <c r="Y1954">
        <v>2203.2988927802226</v>
      </c>
      <c r="Z1954">
        <v>10481.773228747159</v>
      </c>
    </row>
    <row r="1955" spans="1:26" ht="92.25" x14ac:dyDescent="1.35">
      <c r="A1955" t="s">
        <v>1955</v>
      </c>
      <c r="B1955" s="11">
        <v>13148</v>
      </c>
      <c r="C1955" s="11">
        <v>8248</v>
      </c>
      <c r="D1955" s="11">
        <v>16978</v>
      </c>
      <c r="E1955" s="11">
        <v>10023</v>
      </c>
      <c r="F1955" s="11">
        <v>14577</v>
      </c>
      <c r="G1955" s="11">
        <v>14384</v>
      </c>
      <c r="H1955" s="11">
        <v>18561</v>
      </c>
      <c r="I1955" s="13">
        <v>18.157353384791307</v>
      </c>
      <c r="J1955" s="13">
        <v>20.824000949820729</v>
      </c>
      <c r="K1955" s="13">
        <v>29.663223165736159</v>
      </c>
      <c r="L1955" s="13">
        <v>12.862718111937166</v>
      </c>
      <c r="M1955" s="13">
        <v>17.888431283157875</v>
      </c>
      <c r="N1955" s="13">
        <v>20.526896986151428</v>
      </c>
      <c r="O1955" s="13">
        <v>20.804004964314803</v>
      </c>
      <c r="P1955" s="17">
        <v>20.10380412084421</v>
      </c>
      <c r="Q1955" s="17"/>
      <c r="R1955" s="18">
        <f t="shared" si="61"/>
        <v>15.288782411614111</v>
      </c>
      <c r="S1955">
        <f t="shared" si="62"/>
        <v>24.918825830074308</v>
      </c>
      <c r="T1955" s="3">
        <v>7506.0067051096739</v>
      </c>
      <c r="U1955">
        <v>4393.2791500310013</v>
      </c>
      <c r="V1955">
        <v>-0.89691866378416307</v>
      </c>
      <c r="Y1955">
        <v>3012.6638185758679</v>
      </c>
      <c r="Z1955">
        <v>10731.109601433205</v>
      </c>
    </row>
    <row r="1956" spans="1:26" ht="92.25" x14ac:dyDescent="1.35">
      <c r="A1956" t="s">
        <v>1956</v>
      </c>
      <c r="B1956" s="11">
        <v>6139</v>
      </c>
      <c r="C1956" s="11">
        <v>9524</v>
      </c>
      <c r="D1956" s="11">
        <v>4759</v>
      </c>
      <c r="E1956" s="11">
        <v>9479</v>
      </c>
      <c r="F1956" s="11">
        <v>11792</v>
      </c>
      <c r="G1956" s="11">
        <v>19331</v>
      </c>
      <c r="H1956" s="11">
        <v>18933</v>
      </c>
      <c r="I1956" s="13">
        <v>6.0937883634770085</v>
      </c>
      <c r="J1956" s="13">
        <v>25.548749168123216</v>
      </c>
      <c r="K1956" s="13">
        <v>6.7433514280600981</v>
      </c>
      <c r="L1956" s="13">
        <v>15.649667795429574</v>
      </c>
      <c r="M1956" s="13">
        <v>13.821904138006406</v>
      </c>
      <c r="N1956" s="13">
        <v>9.6283003112740122</v>
      </c>
      <c r="O1956" s="13">
        <v>12.582145248888878</v>
      </c>
      <c r="P1956" s="17">
        <v>12.866843779037028</v>
      </c>
      <c r="Q1956" s="17"/>
      <c r="R1956" s="18">
        <f t="shared" si="61"/>
        <v>8.0518220698069296</v>
      </c>
      <c r="S1956">
        <f t="shared" si="62"/>
        <v>17.681865488267128</v>
      </c>
      <c r="T1956" s="3">
        <v>7085.6188099597111</v>
      </c>
      <c r="U1956">
        <v>3660.7107771247342</v>
      </c>
      <c r="V1956">
        <v>0.38165239857335109</v>
      </c>
      <c r="Y1956">
        <v>2085.5431816331652</v>
      </c>
      <c r="Z1956">
        <v>9371.7030228491676</v>
      </c>
    </row>
    <row r="1957" spans="1:26" ht="92.25" x14ac:dyDescent="1.35">
      <c r="A1957" t="s">
        <v>1957</v>
      </c>
      <c r="B1957" s="11">
        <v>8293</v>
      </c>
      <c r="C1957" s="11">
        <v>18347</v>
      </c>
      <c r="D1957" s="11">
        <v>6513</v>
      </c>
      <c r="E1957" s="11">
        <v>8867</v>
      </c>
      <c r="F1957" s="11">
        <v>8625</v>
      </c>
      <c r="G1957" s="11">
        <v>11107</v>
      </c>
      <c r="H1957" s="11">
        <v>12847</v>
      </c>
      <c r="I1957" s="13">
        <v>23.447522806261539</v>
      </c>
      <c r="J1957" s="13">
        <v>18.872863373706938</v>
      </c>
      <c r="K1957" s="13">
        <v>27.30890630606671</v>
      </c>
      <c r="L1957" s="13">
        <v>14.462576530607025</v>
      </c>
      <c r="M1957" s="13">
        <v>15.377799272433634</v>
      </c>
      <c r="N1957" s="13">
        <v>27.754477492917356</v>
      </c>
      <c r="O1957" s="13">
        <v>16.316943718149872</v>
      </c>
      <c r="P1957" s="17">
        <v>20.505869928591867</v>
      </c>
      <c r="Q1957" s="17"/>
      <c r="R1957" s="18">
        <f t="shared" si="61"/>
        <v>15.690848219361769</v>
      </c>
      <c r="S1957">
        <f t="shared" si="62"/>
        <v>25.320891637821966</v>
      </c>
      <c r="T1957" s="3">
        <v>6129.5817867168644</v>
      </c>
      <c r="U1957">
        <v>3418.6230049705023</v>
      </c>
      <c r="V1957">
        <v>0.73457272264931817</v>
      </c>
      <c r="Y1957">
        <v>2199.2829037896213</v>
      </c>
      <c r="Z1957">
        <v>8502.347442775088</v>
      </c>
    </row>
    <row r="1958" spans="1:26" ht="92.25" x14ac:dyDescent="1.35">
      <c r="A1958" t="s">
        <v>1958</v>
      </c>
      <c r="B1958" s="11">
        <v>2713</v>
      </c>
      <c r="C1958" s="11">
        <v>16610</v>
      </c>
      <c r="D1958" s="11">
        <v>15364</v>
      </c>
      <c r="E1958" s="11">
        <v>3298</v>
      </c>
      <c r="F1958" s="11">
        <v>16169</v>
      </c>
      <c r="G1958" s="11">
        <v>5543</v>
      </c>
      <c r="H1958" s="11">
        <v>15297</v>
      </c>
      <c r="I1958" s="13">
        <v>9.7592402343317968</v>
      </c>
      <c r="J1958" s="13">
        <v>18.298822110971891</v>
      </c>
      <c r="K1958" s="13">
        <v>29.808097287822431</v>
      </c>
      <c r="L1958" s="13">
        <v>15.774049725432645</v>
      </c>
      <c r="M1958" s="13">
        <v>23.200749691487481</v>
      </c>
      <c r="N1958" s="13">
        <v>21.223821262898021</v>
      </c>
      <c r="O1958" s="13">
        <v>7.7790102453765462</v>
      </c>
      <c r="P1958" s="17">
        <v>17.977684365474399</v>
      </c>
      <c r="Q1958" s="17"/>
      <c r="R1958" s="18">
        <f t="shared" si="61"/>
        <v>13.162662656244301</v>
      </c>
      <c r="S1958">
        <f t="shared" si="62"/>
        <v>22.792706074704498</v>
      </c>
      <c r="T1958" s="3">
        <v>7079.1579737862521</v>
      </c>
      <c r="U1958">
        <v>3435.9031534558358</v>
      </c>
      <c r="V1958">
        <v>-0.31563331504003145</v>
      </c>
      <c r="Y1958">
        <v>1738.0249100912115</v>
      </c>
      <c r="Z1958">
        <v>9017.5410570399526</v>
      </c>
    </row>
    <row r="1959" spans="1:26" ht="92.25" x14ac:dyDescent="1.35">
      <c r="A1959" t="s">
        <v>1959</v>
      </c>
      <c r="B1959" s="11">
        <v>19267</v>
      </c>
      <c r="C1959" s="11">
        <v>19917</v>
      </c>
      <c r="D1959" s="11">
        <v>18521</v>
      </c>
      <c r="E1959" s="11">
        <v>15743</v>
      </c>
      <c r="F1959" s="11">
        <v>8670</v>
      </c>
      <c r="G1959" s="11">
        <v>1809</v>
      </c>
      <c r="H1959" s="11">
        <v>12830</v>
      </c>
      <c r="I1959" s="13">
        <v>13.738804528458578</v>
      </c>
      <c r="J1959" s="13">
        <v>9.7900677927406825</v>
      </c>
      <c r="K1959" s="13">
        <v>28.65996438380818</v>
      </c>
      <c r="L1959" s="13">
        <v>13.259869348251421</v>
      </c>
      <c r="M1959" s="13">
        <v>6.4015699715875112</v>
      </c>
      <c r="N1959" s="13">
        <v>20.539743241214179</v>
      </c>
      <c r="O1959" s="13">
        <v>15.148823046427733</v>
      </c>
      <c r="P1959" s="17">
        <v>15.362691758926898</v>
      </c>
      <c r="Q1959" s="17"/>
      <c r="R1959" s="18">
        <f t="shared" si="61"/>
        <v>10.5476700496968</v>
      </c>
      <c r="S1959">
        <f t="shared" si="62"/>
        <v>20.177713468156995</v>
      </c>
      <c r="T1959" s="3">
        <v>8455.8366105385612</v>
      </c>
      <c r="U1959">
        <v>4430.4842718967866</v>
      </c>
      <c r="V1959">
        <v>0.37655581763829105</v>
      </c>
      <c r="Y1959">
        <v>2582.3707621129479</v>
      </c>
      <c r="Z1959">
        <v>11277.529052167847</v>
      </c>
    </row>
    <row r="1960" spans="1:26" ht="92.25" x14ac:dyDescent="1.35">
      <c r="A1960" t="s">
        <v>1960</v>
      </c>
      <c r="B1960" s="11">
        <v>16684</v>
      </c>
      <c r="C1960" s="11">
        <v>1754</v>
      </c>
      <c r="D1960" s="11">
        <v>11361</v>
      </c>
      <c r="E1960" s="11">
        <v>4973</v>
      </c>
      <c r="F1960" s="11">
        <v>14629</v>
      </c>
      <c r="G1960" s="11">
        <v>3546</v>
      </c>
      <c r="H1960" s="11">
        <v>8870</v>
      </c>
      <c r="I1960" s="13">
        <v>15.983595067420801</v>
      </c>
      <c r="J1960" s="13">
        <v>10.751109562909518</v>
      </c>
      <c r="K1960" s="13">
        <v>8.7848105697688581</v>
      </c>
      <c r="L1960" s="13">
        <v>16.149809965261408</v>
      </c>
      <c r="M1960" s="13">
        <v>10.810588327830061</v>
      </c>
      <c r="N1960" s="13">
        <v>9.7349221189714559</v>
      </c>
      <c r="O1960" s="13">
        <v>8.1607716561949921</v>
      </c>
      <c r="P1960" s="17">
        <v>11.4822296097653</v>
      </c>
      <c r="Q1960" s="17"/>
      <c r="R1960" s="18">
        <f t="shared" si="61"/>
        <v>6.6672079005352014</v>
      </c>
      <c r="S1960">
        <f t="shared" si="62"/>
        <v>16.2972513189954</v>
      </c>
      <c r="T1960" s="3">
        <v>5983.034193100345</v>
      </c>
      <c r="U1960">
        <v>2830.7816988245995</v>
      </c>
      <c r="V1960">
        <v>-1.4807392290094867</v>
      </c>
      <c r="Y1960">
        <v>1357.2314265611676</v>
      </c>
      <c r="Z1960">
        <v>7509.6007023559796</v>
      </c>
    </row>
    <row r="1961" spans="1:26" ht="92.25" x14ac:dyDescent="1.35">
      <c r="A1961" t="s">
        <v>1961</v>
      </c>
      <c r="B1961" s="11">
        <v>12088</v>
      </c>
      <c r="C1961" s="11">
        <v>16429</v>
      </c>
      <c r="D1961" s="11">
        <v>14271</v>
      </c>
      <c r="E1961" s="11">
        <v>5529</v>
      </c>
      <c r="F1961" s="11">
        <v>1817</v>
      </c>
      <c r="G1961" s="11">
        <v>1400</v>
      </c>
      <c r="H1961" s="11">
        <v>11560</v>
      </c>
      <c r="I1961" s="13">
        <v>14.19025498743355</v>
      </c>
      <c r="J1961" s="13">
        <v>17.340764721062971</v>
      </c>
      <c r="K1961" s="13">
        <v>9.7738013154410606</v>
      </c>
      <c r="L1961" s="13">
        <v>0.68505734959270193</v>
      </c>
      <c r="M1961" s="13">
        <v>13.038944873553643</v>
      </c>
      <c r="N1961" s="13">
        <v>20.273982194417595</v>
      </c>
      <c r="O1961" s="13">
        <v>13.102059427442891</v>
      </c>
      <c r="P1961" s="17">
        <v>12.629266409849205</v>
      </c>
      <c r="Q1961" s="17"/>
      <c r="R1961" s="18">
        <f t="shared" si="61"/>
        <v>7.8142447006191063</v>
      </c>
      <c r="S1961">
        <f t="shared" si="62"/>
        <v>17.444288119079303</v>
      </c>
      <c r="T1961" s="3">
        <v>6217.9891250378541</v>
      </c>
      <c r="U1961">
        <v>2888.989815499142</v>
      </c>
      <c r="V1961">
        <v>-1.5664136299164966</v>
      </c>
      <c r="Y1961">
        <v>1327.2700193989808</v>
      </c>
      <c r="Z1961">
        <v>7721.2440492023507</v>
      </c>
    </row>
    <row r="1962" spans="1:26" ht="92.25" x14ac:dyDescent="1.35">
      <c r="A1962" t="s">
        <v>1962</v>
      </c>
      <c r="B1962" s="11">
        <v>18962</v>
      </c>
      <c r="C1962" s="11">
        <v>10726</v>
      </c>
      <c r="D1962" s="11">
        <v>17763</v>
      </c>
      <c r="E1962" s="11">
        <v>1508</v>
      </c>
      <c r="F1962" s="11">
        <v>2789</v>
      </c>
      <c r="G1962" s="11">
        <v>17395</v>
      </c>
      <c r="H1962" s="11">
        <v>5280</v>
      </c>
      <c r="I1962" s="13">
        <v>20.259433537797022</v>
      </c>
      <c r="J1962" s="13">
        <v>10.664698139443196</v>
      </c>
      <c r="K1962" s="13">
        <v>16.377778714957529</v>
      </c>
      <c r="L1962" s="13">
        <v>17.652254711253832</v>
      </c>
      <c r="M1962" s="13">
        <v>31.17571960851221</v>
      </c>
      <c r="N1962" s="13">
        <v>19.028952292635299</v>
      </c>
      <c r="O1962" s="13">
        <v>13.041644264758901</v>
      </c>
      <c r="P1962" s="17">
        <v>18.314354467051139</v>
      </c>
      <c r="Q1962" s="17"/>
      <c r="R1962" s="18">
        <f t="shared" si="61"/>
        <v>13.49933275782104</v>
      </c>
      <c r="S1962">
        <f t="shared" si="62"/>
        <v>23.129376176281237</v>
      </c>
      <c r="T1962" s="3">
        <v>7504.273757483802</v>
      </c>
      <c r="U1962">
        <v>3409.0132672430209</v>
      </c>
      <c r="V1962">
        <v>1.5380874174297787</v>
      </c>
      <c r="Y1962">
        <v>1477.4860940648596</v>
      </c>
      <c r="Z1962">
        <v>9194.1498824715763</v>
      </c>
    </row>
    <row r="1963" spans="1:26" ht="92.25" x14ac:dyDescent="1.35">
      <c r="A1963" t="s">
        <v>1963</v>
      </c>
      <c r="B1963" s="11">
        <v>4181</v>
      </c>
      <c r="C1963" s="11">
        <v>11277</v>
      </c>
      <c r="D1963" s="11">
        <v>13677</v>
      </c>
      <c r="E1963" s="11">
        <v>12325</v>
      </c>
      <c r="F1963" s="11">
        <v>17006</v>
      </c>
      <c r="G1963" s="11">
        <v>2769</v>
      </c>
      <c r="H1963" s="11">
        <v>4828</v>
      </c>
      <c r="I1963" s="13">
        <v>20.523494112112726</v>
      </c>
      <c r="J1963" s="13">
        <v>14.686679010780326</v>
      </c>
      <c r="K1963" s="13">
        <v>16.382115475203875</v>
      </c>
      <c r="L1963" s="13">
        <v>13.79959118027965</v>
      </c>
      <c r="M1963" s="13">
        <v>32.932451212884629</v>
      </c>
      <c r="N1963" s="13">
        <v>7.7578869391462373</v>
      </c>
      <c r="O1963" s="13">
        <v>11.873781759168841</v>
      </c>
      <c r="P1963" s="17">
        <v>16.850857098510897</v>
      </c>
      <c r="Q1963" s="17"/>
      <c r="R1963" s="18">
        <f t="shared" si="61"/>
        <v>12.035835389280798</v>
      </c>
      <c r="S1963">
        <f t="shared" si="62"/>
        <v>21.665878807740995</v>
      </c>
      <c r="T1963" s="3">
        <v>6138.8642245800265</v>
      </c>
      <c r="U1963">
        <v>3024.1294606222023</v>
      </c>
      <c r="V1963">
        <v>-0.24725295588723384</v>
      </c>
      <c r="Y1963">
        <v>1578.8543285238225</v>
      </c>
      <c r="Z1963">
        <v>7891.4640219694866</v>
      </c>
    </row>
    <row r="1964" spans="1:26" ht="92.25" x14ac:dyDescent="1.35">
      <c r="A1964" t="s">
        <v>1964</v>
      </c>
      <c r="B1964" s="11">
        <v>12012</v>
      </c>
      <c r="C1964" s="11">
        <v>18100</v>
      </c>
      <c r="D1964" s="11">
        <v>14915</v>
      </c>
      <c r="E1964" s="11">
        <v>1928</v>
      </c>
      <c r="F1964" s="11">
        <v>8474</v>
      </c>
      <c r="G1964" s="11">
        <v>16689</v>
      </c>
      <c r="H1964" s="11">
        <v>5022</v>
      </c>
      <c r="I1964" s="13">
        <v>27.191129197518954</v>
      </c>
      <c r="J1964" s="13">
        <v>13.68590128651425</v>
      </c>
      <c r="K1964" s="13">
        <v>13.757527156736572</v>
      </c>
      <c r="L1964" s="13">
        <v>23.359720376666179</v>
      </c>
      <c r="M1964" s="13">
        <v>11.731251829825643</v>
      </c>
      <c r="N1964" s="13">
        <v>5.6411835356721234</v>
      </c>
      <c r="O1964" s="13">
        <v>16.481059671099278</v>
      </c>
      <c r="P1964" s="17">
        <v>15.978253293433285</v>
      </c>
      <c r="Q1964" s="17"/>
      <c r="R1964" s="18">
        <f t="shared" si="61"/>
        <v>11.163231584203187</v>
      </c>
      <c r="S1964">
        <f t="shared" si="62"/>
        <v>20.793275002663385</v>
      </c>
      <c r="T1964" s="3">
        <v>7048.8190846848993</v>
      </c>
      <c r="U1964">
        <v>3531.7940241686279</v>
      </c>
      <c r="V1964">
        <v>-0.6129130269982852</v>
      </c>
      <c r="Y1964">
        <v>1903.2732595933176</v>
      </c>
      <c r="Z1964">
        <v>9151.5918497264611</v>
      </c>
    </row>
    <row r="1965" spans="1:26" ht="92.25" x14ac:dyDescent="1.35">
      <c r="A1965" t="s">
        <v>1965</v>
      </c>
      <c r="B1965" s="11">
        <v>10136</v>
      </c>
      <c r="C1965" s="11">
        <v>10862</v>
      </c>
      <c r="D1965" s="11">
        <v>15633</v>
      </c>
      <c r="E1965" s="11">
        <v>17902</v>
      </c>
      <c r="F1965" s="11">
        <v>905</v>
      </c>
      <c r="G1965" s="11">
        <v>16257</v>
      </c>
      <c r="H1965" s="11">
        <v>13716</v>
      </c>
      <c r="I1965" s="13">
        <v>19.121603925790829</v>
      </c>
      <c r="J1965" s="13">
        <v>19.568982366887418</v>
      </c>
      <c r="K1965" s="13">
        <v>18.100582886106054</v>
      </c>
      <c r="L1965" s="13">
        <v>8.9477297201042809</v>
      </c>
      <c r="M1965" s="13">
        <v>15.896093370796088</v>
      </c>
      <c r="N1965" s="13">
        <v>14.521663962632426</v>
      </c>
      <c r="O1965" s="13">
        <v>21.816399440889402</v>
      </c>
      <c r="P1965" s="17">
        <v>16.853293667600926</v>
      </c>
      <c r="Q1965" s="17"/>
      <c r="R1965" s="18">
        <f t="shared" si="61"/>
        <v>12.038271958370828</v>
      </c>
      <c r="S1965">
        <f t="shared" si="62"/>
        <v>21.668315376831025</v>
      </c>
      <c r="T1965" s="3">
        <v>7413.3583005659557</v>
      </c>
      <c r="U1965">
        <v>3911.6785271662575</v>
      </c>
      <c r="V1965">
        <v>0.47123876356636174</v>
      </c>
      <c r="Y1965">
        <v>2308.7017392405128</v>
      </c>
      <c r="Z1965">
        <v>9931.8769320979609</v>
      </c>
    </row>
    <row r="1966" spans="1:26" ht="92.25" x14ac:dyDescent="1.35">
      <c r="A1966" t="s">
        <v>1966</v>
      </c>
      <c r="B1966" s="11">
        <v>208</v>
      </c>
      <c r="C1966" s="11">
        <v>7443</v>
      </c>
      <c r="D1966" s="11">
        <v>19045</v>
      </c>
      <c r="E1966" s="11">
        <v>18435</v>
      </c>
      <c r="F1966" s="11">
        <v>1097</v>
      </c>
      <c r="G1966" s="11">
        <v>18303</v>
      </c>
      <c r="H1966" s="11">
        <v>5103</v>
      </c>
      <c r="I1966" s="13">
        <v>25.536641276499815</v>
      </c>
      <c r="J1966" s="13">
        <v>25.991761907281699</v>
      </c>
      <c r="K1966" s="13">
        <v>2.581507890002273</v>
      </c>
      <c r="L1966" s="13">
        <v>20.960143572636866</v>
      </c>
      <c r="M1966" s="13">
        <v>5.0112851007232617</v>
      </c>
      <c r="N1966" s="13">
        <v>6.4156251256597194</v>
      </c>
      <c r="O1966" s="13">
        <v>17.214916459053725</v>
      </c>
      <c r="P1966" s="17">
        <v>14.815983047408194</v>
      </c>
      <c r="Q1966" s="17"/>
      <c r="R1966" s="18">
        <f t="shared" si="61"/>
        <v>10.000961338178096</v>
      </c>
      <c r="S1966">
        <f t="shared" si="62"/>
        <v>19.631004756638291</v>
      </c>
      <c r="T1966" s="3">
        <v>7702.8493085520668</v>
      </c>
      <c r="U1966">
        <v>3188.978849155902</v>
      </c>
      <c r="V1966">
        <v>4.0057557271211408E-2</v>
      </c>
      <c r="Y1966">
        <v>1031.9972813527852</v>
      </c>
      <c r="Z1966">
        <v>8952.8568139063918</v>
      </c>
    </row>
    <row r="1967" spans="1:26" ht="92.25" x14ac:dyDescent="1.35">
      <c r="A1967" t="s">
        <v>1967</v>
      </c>
      <c r="B1967" s="11">
        <v>12167</v>
      </c>
      <c r="C1967" s="11">
        <v>1662</v>
      </c>
      <c r="D1967" s="11">
        <v>15057</v>
      </c>
      <c r="E1967" s="11">
        <v>6671</v>
      </c>
      <c r="F1967" s="11">
        <v>10685</v>
      </c>
      <c r="G1967" s="11">
        <v>6848</v>
      </c>
      <c r="H1967" s="11">
        <v>12265</v>
      </c>
      <c r="I1967" s="13">
        <v>20.296237899236452</v>
      </c>
      <c r="J1967" s="13">
        <v>10.311660799768536</v>
      </c>
      <c r="K1967" s="13">
        <v>13.004477352074595</v>
      </c>
      <c r="L1967" s="13">
        <v>10.185811990026899</v>
      </c>
      <c r="M1967" s="13">
        <v>31.253630460266812</v>
      </c>
      <c r="N1967" s="13">
        <v>4.4108541933789667</v>
      </c>
      <c r="O1967" s="13">
        <v>16.79262396797229</v>
      </c>
      <c r="P1967" s="17">
        <v>15.179328094674934</v>
      </c>
      <c r="Q1967" s="17"/>
      <c r="R1967" s="18">
        <f t="shared" si="61"/>
        <v>10.364306385444836</v>
      </c>
      <c r="S1967">
        <f t="shared" si="62"/>
        <v>19.994349803905031</v>
      </c>
      <c r="T1967" s="3">
        <v>5724.6143601277745</v>
      </c>
      <c r="U1967">
        <v>2993.0873651041538</v>
      </c>
      <c r="V1967">
        <v>1.9370781956240535</v>
      </c>
      <c r="Y1967">
        <v>1743.3963912657023</v>
      </c>
      <c r="Z1967">
        <v>7630.0318956456795</v>
      </c>
    </row>
    <row r="1968" spans="1:26" ht="92.25" x14ac:dyDescent="1.35">
      <c r="A1968" t="s">
        <v>1968</v>
      </c>
      <c r="B1968" s="11">
        <v>13008</v>
      </c>
      <c r="C1968" s="11">
        <v>15788</v>
      </c>
      <c r="D1968" s="11">
        <v>2085</v>
      </c>
      <c r="E1968" s="11">
        <v>18239</v>
      </c>
      <c r="F1968" s="11">
        <v>658</v>
      </c>
      <c r="G1968" s="11">
        <v>8257</v>
      </c>
      <c r="H1968" s="11">
        <v>4642</v>
      </c>
      <c r="I1968" s="13">
        <v>11.90261820811488</v>
      </c>
      <c r="J1968" s="13">
        <v>6.674357166377602</v>
      </c>
      <c r="K1968" s="13">
        <v>17.006299877904574</v>
      </c>
      <c r="L1968" s="13">
        <v>7.9898296348406062</v>
      </c>
      <c r="M1968" s="13">
        <v>23.092393830277658</v>
      </c>
      <c r="N1968" s="13">
        <v>9.4901221111769942</v>
      </c>
      <c r="O1968" s="13">
        <v>22.497681433294069</v>
      </c>
      <c r="P1968" s="17">
        <v>14.093328894569485</v>
      </c>
      <c r="Q1968" s="17"/>
      <c r="R1968" s="18">
        <f t="shared" si="61"/>
        <v>9.2783071853393864</v>
      </c>
      <c r="S1968">
        <f t="shared" si="62"/>
        <v>18.908350603799583</v>
      </c>
      <c r="T1968" s="3">
        <v>6580.3697538499464</v>
      </c>
      <c r="U1968">
        <v>2869.6034804644655</v>
      </c>
      <c r="V1968">
        <v>0.56164481065934524</v>
      </c>
      <c r="Y1968">
        <v>1110.6967832702408</v>
      </c>
      <c r="Z1968">
        <v>7877.3077352255477</v>
      </c>
    </row>
    <row r="1969" spans="1:26" ht="92.25" x14ac:dyDescent="1.35">
      <c r="A1969" t="s">
        <v>1969</v>
      </c>
      <c r="B1969" s="11">
        <v>2785</v>
      </c>
      <c r="C1969" s="11">
        <v>3500</v>
      </c>
      <c r="D1969" s="11">
        <v>6401</v>
      </c>
      <c r="E1969" s="11">
        <v>13097</v>
      </c>
      <c r="F1969" s="11">
        <v>10165</v>
      </c>
      <c r="G1969" s="11">
        <v>7247</v>
      </c>
      <c r="H1969" s="11">
        <v>5939</v>
      </c>
      <c r="I1969" s="13">
        <v>17.525470098717882</v>
      </c>
      <c r="J1969" s="13">
        <v>20.534807730531789</v>
      </c>
      <c r="K1969" s="13">
        <v>24.076457903052201</v>
      </c>
      <c r="L1969" s="13">
        <v>24.882896540467669</v>
      </c>
      <c r="M1969" s="13">
        <v>22.25741249301759</v>
      </c>
      <c r="N1969" s="13">
        <v>32.904432864674007</v>
      </c>
      <c r="O1969" s="13">
        <v>15.419824821247204</v>
      </c>
      <c r="P1969" s="17">
        <v>22.514471778815476</v>
      </c>
      <c r="Q1969" s="17"/>
      <c r="R1969" s="18">
        <f t="shared" si="61"/>
        <v>17.699450069585378</v>
      </c>
      <c r="S1969">
        <f t="shared" si="62"/>
        <v>27.329493488045575</v>
      </c>
      <c r="T1969" s="3">
        <v>4376.4445083857145</v>
      </c>
      <c r="U1969">
        <v>2253.3132466852935</v>
      </c>
      <c r="V1969">
        <v>0.42907686292892322</v>
      </c>
      <c r="Y1969">
        <v>1282.0505693456439</v>
      </c>
      <c r="Z1969">
        <v>5782.3595867441709</v>
      </c>
    </row>
    <row r="1970" spans="1:26" ht="92.25" x14ac:dyDescent="1.35">
      <c r="A1970" t="s">
        <v>1970</v>
      </c>
      <c r="B1970" s="11">
        <v>6085</v>
      </c>
      <c r="C1970" s="11">
        <v>9084</v>
      </c>
      <c r="D1970" s="11">
        <v>18275</v>
      </c>
      <c r="E1970" s="11">
        <v>12416</v>
      </c>
      <c r="F1970" s="11">
        <v>7308</v>
      </c>
      <c r="G1970" s="11">
        <v>18721</v>
      </c>
      <c r="H1970" s="11">
        <v>10996</v>
      </c>
      <c r="I1970" s="13">
        <v>26.092185077556827</v>
      </c>
      <c r="J1970" s="13">
        <v>4.215360215661752</v>
      </c>
      <c r="K1970" s="13">
        <v>4.7149741824637026</v>
      </c>
      <c r="L1970" s="13">
        <v>6.5257414749116069</v>
      </c>
      <c r="M1970" s="13">
        <v>15.748926099721492</v>
      </c>
      <c r="N1970" s="13">
        <v>10.473773893497651</v>
      </c>
      <c r="O1970" s="13">
        <v>29.942665551630839</v>
      </c>
      <c r="P1970" s="17">
        <v>13.959089499349124</v>
      </c>
      <c r="Q1970" s="17"/>
      <c r="R1970" s="18">
        <f t="shared" si="61"/>
        <v>9.1440677901190259</v>
      </c>
      <c r="S1970">
        <f t="shared" si="62"/>
        <v>18.774111208579221</v>
      </c>
      <c r="T1970" s="3">
        <v>7010.7246250235448</v>
      </c>
      <c r="U1970">
        <v>3794.5340919475348</v>
      </c>
      <c r="V1970">
        <v>-0.60710817706421949</v>
      </c>
      <c r="Y1970">
        <v>2332.8979666520054</v>
      </c>
      <c r="Z1970">
        <v>9542.0439270400602</v>
      </c>
    </row>
    <row r="1971" spans="1:26" ht="92.25" x14ac:dyDescent="1.35">
      <c r="A1971" t="s">
        <v>1971</v>
      </c>
      <c r="B1971" s="11">
        <v>16330</v>
      </c>
      <c r="C1971" s="11">
        <v>14193</v>
      </c>
      <c r="D1971" s="11">
        <v>18694</v>
      </c>
      <c r="E1971" s="11">
        <v>11085</v>
      </c>
      <c r="F1971" s="11">
        <v>4797</v>
      </c>
      <c r="G1971" s="11">
        <v>14853</v>
      </c>
      <c r="H1971" s="11">
        <v>2555</v>
      </c>
      <c r="I1971" s="13">
        <v>24.664738250211599</v>
      </c>
      <c r="J1971" s="13">
        <v>17.227606789035626</v>
      </c>
      <c r="K1971" s="13">
        <v>16.913009172979251</v>
      </c>
      <c r="L1971" s="13">
        <v>16.130534898547349</v>
      </c>
      <c r="M1971" s="13">
        <v>16.20330933016503</v>
      </c>
      <c r="N1971" s="13">
        <v>4.8549386521658029</v>
      </c>
      <c r="O1971" s="13">
        <v>9.7507750150796788</v>
      </c>
      <c r="P1971" s="17">
        <v>15.106416015454906</v>
      </c>
      <c r="Q1971" s="17"/>
      <c r="R1971" s="18">
        <f t="shared" si="61"/>
        <v>10.291394306224808</v>
      </c>
      <c r="S1971">
        <f t="shared" si="62"/>
        <v>19.921437724685006</v>
      </c>
      <c r="T1971" s="3">
        <v>7345.3038089726278</v>
      </c>
      <c r="U1971">
        <v>3777.8846572866983</v>
      </c>
      <c r="V1971">
        <v>0.3151512828480918</v>
      </c>
      <c r="Y1971">
        <v>2134.8901504986316</v>
      </c>
      <c r="Z1971">
        <v>9688.0847365861118</v>
      </c>
    </row>
    <row r="1972" spans="1:26" ht="92.25" x14ac:dyDescent="1.35">
      <c r="A1972" t="s">
        <v>1972</v>
      </c>
      <c r="B1972" s="11">
        <v>13875</v>
      </c>
      <c r="C1972" s="11">
        <v>5136</v>
      </c>
      <c r="D1972" s="11">
        <v>880</v>
      </c>
      <c r="E1972" s="11">
        <v>2257</v>
      </c>
      <c r="F1972" s="11">
        <v>17068</v>
      </c>
      <c r="G1972" s="11">
        <v>12207</v>
      </c>
      <c r="H1972" s="11">
        <v>1247</v>
      </c>
      <c r="I1972" s="13">
        <v>11.684479704156796</v>
      </c>
      <c r="J1972" s="13">
        <v>9.7307593208376275</v>
      </c>
      <c r="K1972" s="13">
        <v>14.652133421256961</v>
      </c>
      <c r="L1972" s="13">
        <v>18.613438923864557</v>
      </c>
      <c r="M1972" s="13">
        <v>25.475064298957474</v>
      </c>
      <c r="N1972" s="13">
        <v>26.94825314788897</v>
      </c>
      <c r="O1972" s="13">
        <v>13.826940964516094</v>
      </c>
      <c r="P1972" s="17">
        <v>17.27586711163978</v>
      </c>
      <c r="Q1972" s="17"/>
      <c r="R1972" s="18">
        <f t="shared" si="61"/>
        <v>12.460845402409682</v>
      </c>
      <c r="S1972">
        <f t="shared" si="62"/>
        <v>22.090888820869878</v>
      </c>
      <c r="T1972" s="3">
        <v>5990.5868417853708</v>
      </c>
      <c r="U1972">
        <v>2412.7023154146827</v>
      </c>
      <c r="V1972">
        <v>1.0932126315310597</v>
      </c>
      <c r="Y1972">
        <v>700.88360378802281</v>
      </c>
      <c r="Z1972">
        <v>6861.019287432252</v>
      </c>
    </row>
    <row r="1973" spans="1:26" ht="92.25" x14ac:dyDescent="1.35">
      <c r="A1973" t="s">
        <v>1973</v>
      </c>
      <c r="B1973" s="11">
        <v>10176</v>
      </c>
      <c r="C1973" s="11">
        <v>2640</v>
      </c>
      <c r="D1973" s="11">
        <v>12024</v>
      </c>
      <c r="E1973" s="11">
        <v>19188</v>
      </c>
      <c r="F1973" s="11">
        <v>18523</v>
      </c>
      <c r="G1973" s="11">
        <v>2951</v>
      </c>
      <c r="H1973" s="11">
        <v>7588</v>
      </c>
      <c r="I1973" s="13">
        <v>22.325559958546602</v>
      </c>
      <c r="J1973" s="13">
        <v>17.716781108095333</v>
      </c>
      <c r="K1973" s="13">
        <v>11.052462536783839</v>
      </c>
      <c r="L1973" s="13">
        <v>11.447346869588992</v>
      </c>
      <c r="M1973" s="13">
        <v>10.89022832490615</v>
      </c>
      <c r="N1973" s="13">
        <v>2.7117585836245137</v>
      </c>
      <c r="O1973" s="13">
        <v>26.71880581202354</v>
      </c>
      <c r="P1973" s="17">
        <v>14.694706170509855</v>
      </c>
      <c r="Q1973" s="17"/>
      <c r="R1973" s="18">
        <f t="shared" si="61"/>
        <v>9.8796844612797567</v>
      </c>
      <c r="S1973">
        <f t="shared" si="62"/>
        <v>19.509727879739955</v>
      </c>
      <c r="T1973" s="3">
        <v>7063.722862183593</v>
      </c>
      <c r="U1973">
        <v>3346.0114016002776</v>
      </c>
      <c r="V1973">
        <v>-0.37171503208810464</v>
      </c>
      <c r="Y1973">
        <v>1605.6736886743388</v>
      </c>
      <c r="Z1973">
        <v>8869.3178711101282</v>
      </c>
    </row>
    <row r="1974" spans="1:26" ht="92.25" x14ac:dyDescent="1.35">
      <c r="A1974" t="s">
        <v>1974</v>
      </c>
      <c r="B1974" s="11">
        <v>11690</v>
      </c>
      <c r="C1974" s="11">
        <v>635</v>
      </c>
      <c r="D1974" s="11">
        <v>19178</v>
      </c>
      <c r="E1974" s="11">
        <v>11468</v>
      </c>
      <c r="F1974" s="11">
        <v>17180</v>
      </c>
      <c r="G1974" s="11">
        <v>14852</v>
      </c>
      <c r="H1974" s="11">
        <v>13066</v>
      </c>
      <c r="I1974" s="13">
        <v>28.170047155219489</v>
      </c>
      <c r="J1974" s="13">
        <v>9.6744959350692667</v>
      </c>
      <c r="K1974" s="13">
        <v>14.296109216269487</v>
      </c>
      <c r="L1974" s="13">
        <v>20.140275107792956</v>
      </c>
      <c r="M1974" s="13">
        <v>13.495757715571269</v>
      </c>
      <c r="N1974" s="13">
        <v>6.1672315336641947</v>
      </c>
      <c r="O1974" s="13">
        <v>27.548507156108322</v>
      </c>
      <c r="P1974" s="17">
        <v>17.070346259956427</v>
      </c>
      <c r="Q1974" s="17"/>
      <c r="R1974" s="18">
        <f t="shared" si="61"/>
        <v>12.255324550726328</v>
      </c>
      <c r="S1974">
        <f t="shared" si="62"/>
        <v>21.885367969186525</v>
      </c>
      <c r="T1974" s="3">
        <v>7673.3166966216095</v>
      </c>
      <c r="U1974">
        <v>4033.2243942310247</v>
      </c>
      <c r="V1974">
        <v>-7.6918240665690973E-2</v>
      </c>
      <c r="Y1974">
        <v>2364.7311673028648</v>
      </c>
      <c r="Z1974">
        <v>10255.222239906092</v>
      </c>
    </row>
    <row r="1975" spans="1:26" ht="92.25" x14ac:dyDescent="1.35">
      <c r="A1975" t="s">
        <v>1975</v>
      </c>
      <c r="B1975" s="11">
        <v>1542</v>
      </c>
      <c r="C1975" s="11">
        <v>15259</v>
      </c>
      <c r="D1975" s="11">
        <v>602</v>
      </c>
      <c r="E1975" s="11">
        <v>18090</v>
      </c>
      <c r="F1975" s="11">
        <v>4624</v>
      </c>
      <c r="G1975" s="11">
        <v>19325</v>
      </c>
      <c r="H1975" s="11">
        <v>10397</v>
      </c>
      <c r="I1975" s="13">
        <v>11.632297484436446</v>
      </c>
      <c r="J1975" s="13">
        <v>19.720797380922875</v>
      </c>
      <c r="K1975" s="13">
        <v>8.0676454903240753</v>
      </c>
      <c r="L1975" s="13">
        <v>17.787697859899264</v>
      </c>
      <c r="M1975" s="13">
        <v>10.428296646870397</v>
      </c>
      <c r="N1975" s="13">
        <v>5.5303381585769227</v>
      </c>
      <c r="O1975" s="13">
        <v>15.097392513835258</v>
      </c>
      <c r="P1975" s="17">
        <v>12.609209362123606</v>
      </c>
      <c r="Q1975" s="17"/>
      <c r="R1975" s="18">
        <f t="shared" si="61"/>
        <v>7.7941876528935072</v>
      </c>
      <c r="S1975">
        <f t="shared" si="62"/>
        <v>17.424231071353702</v>
      </c>
      <c r="T1975" s="3">
        <v>7414.5928502058659</v>
      </c>
      <c r="U1975">
        <v>3198.902015413521</v>
      </c>
      <c r="V1975">
        <v>-0.86700993051636033</v>
      </c>
      <c r="Y1975">
        <v>1195.6910349587374</v>
      </c>
      <c r="Z1975">
        <v>8820.1357183504006</v>
      </c>
    </row>
    <row r="1976" spans="1:26" ht="92.25" x14ac:dyDescent="1.35">
      <c r="A1976" t="s">
        <v>1976</v>
      </c>
      <c r="B1976" s="11">
        <v>11699</v>
      </c>
      <c r="C1976" s="11">
        <v>17560</v>
      </c>
      <c r="D1976" s="11">
        <v>201</v>
      </c>
      <c r="E1976" s="11">
        <v>13503</v>
      </c>
      <c r="F1976" s="11">
        <v>16670</v>
      </c>
      <c r="G1976" s="11">
        <v>10899</v>
      </c>
      <c r="H1976" s="11">
        <v>11469</v>
      </c>
      <c r="I1976" s="13">
        <v>17.58189000039641</v>
      </c>
      <c r="J1976" s="13">
        <v>25.17322591109831</v>
      </c>
      <c r="K1976" s="13">
        <v>25.096667909897228</v>
      </c>
      <c r="L1976" s="13">
        <v>-0.95309372872420361</v>
      </c>
      <c r="M1976" s="13">
        <v>16.283097448083424</v>
      </c>
      <c r="N1976" s="13">
        <v>16.609853586313751</v>
      </c>
      <c r="O1976" s="13">
        <v>12.437207661685244</v>
      </c>
      <c r="P1976" s="17">
        <v>16.032692684107168</v>
      </c>
      <c r="Q1976" s="17"/>
      <c r="R1976" s="18">
        <f t="shared" si="61"/>
        <v>11.21767097487707</v>
      </c>
      <c r="S1976">
        <f t="shared" si="62"/>
        <v>20.847714393337267</v>
      </c>
      <c r="T1976" s="3">
        <v>7192.6842862958702</v>
      </c>
      <c r="U1976">
        <v>3754.7548074886286</v>
      </c>
      <c r="V1976">
        <v>0.85757847045897506</v>
      </c>
      <c r="Y1976">
        <v>2177.2626790065765</v>
      </c>
      <c r="Z1976">
        <v>9573.518221809667</v>
      </c>
    </row>
    <row r="1977" spans="1:26" ht="92.25" x14ac:dyDescent="1.35">
      <c r="A1977" t="s">
        <v>1977</v>
      </c>
      <c r="B1977" s="11">
        <v>5642</v>
      </c>
      <c r="C1977" s="11">
        <v>16458</v>
      </c>
      <c r="D1977" s="11">
        <v>16916</v>
      </c>
      <c r="E1977" s="11">
        <v>4620</v>
      </c>
      <c r="F1977" s="11">
        <v>6634</v>
      </c>
      <c r="G1977" s="11">
        <v>12314</v>
      </c>
      <c r="H1977" s="11">
        <v>4535</v>
      </c>
      <c r="I1977" s="13">
        <v>13.354152621567952</v>
      </c>
      <c r="J1977" s="13">
        <v>13.245329841410623</v>
      </c>
      <c r="K1977" s="13">
        <v>16.650562000577988</v>
      </c>
      <c r="L1977" s="13">
        <v>13.622562508377182</v>
      </c>
      <c r="M1977" s="13">
        <v>15.924846648366321</v>
      </c>
      <c r="N1977" s="13">
        <v>15.376677349136664</v>
      </c>
      <c r="O1977" s="13">
        <v>19.987014701027856</v>
      </c>
      <c r="P1977" s="17">
        <v>15.451592238637799</v>
      </c>
      <c r="Q1977" s="17"/>
      <c r="R1977" s="18">
        <f t="shared" si="61"/>
        <v>10.636570529407701</v>
      </c>
      <c r="S1977">
        <f t="shared" si="62"/>
        <v>20.266613947867896</v>
      </c>
      <c r="T1977" s="3">
        <v>6215.380679600039</v>
      </c>
      <c r="U1977">
        <v>3073.6233596462876</v>
      </c>
      <c r="V1977">
        <v>-0.92624304670607671</v>
      </c>
      <c r="Y1977">
        <v>1616.7546506202152</v>
      </c>
      <c r="Z1977">
        <v>8008.0464093465262</v>
      </c>
    </row>
    <row r="1978" spans="1:26" ht="92.25" x14ac:dyDescent="1.35">
      <c r="A1978" t="s">
        <v>1978</v>
      </c>
      <c r="B1978" s="11">
        <v>8261</v>
      </c>
      <c r="C1978" s="11">
        <v>14155</v>
      </c>
      <c r="D1978" s="11">
        <v>19988</v>
      </c>
      <c r="E1978" s="11">
        <v>7077</v>
      </c>
      <c r="F1978" s="11">
        <v>1716</v>
      </c>
      <c r="G1978" s="11">
        <v>6073</v>
      </c>
      <c r="H1978" s="11">
        <v>15454</v>
      </c>
      <c r="I1978" s="13">
        <v>17.470210694762613</v>
      </c>
      <c r="J1978" s="13">
        <v>17.828006615566288</v>
      </c>
      <c r="K1978" s="13">
        <v>22.994675921117121</v>
      </c>
      <c r="L1978" s="13">
        <v>16.127296631626738</v>
      </c>
      <c r="M1978" s="13">
        <v>22.376652323319178</v>
      </c>
      <c r="N1978" s="13">
        <v>20.419976895383765</v>
      </c>
      <c r="O1978" s="13">
        <v>21.005412360217047</v>
      </c>
      <c r="P1978" s="17">
        <v>19.746033063141823</v>
      </c>
      <c r="Q1978" s="17"/>
      <c r="R1978" s="18">
        <f t="shared" si="61"/>
        <v>14.931011353911725</v>
      </c>
      <c r="S1978">
        <f t="shared" si="62"/>
        <v>24.561054772371921</v>
      </c>
      <c r="T1978" s="3">
        <v>6883.8523957779234</v>
      </c>
      <c r="U1978">
        <v>3332.0977613556229</v>
      </c>
      <c r="V1978">
        <v>-0.59729586610046681</v>
      </c>
      <c r="Y1978">
        <v>1676.4403601463732</v>
      </c>
      <c r="Z1978">
        <v>8755.1232845613922</v>
      </c>
    </row>
    <row r="1979" spans="1:26" ht="92.25" x14ac:dyDescent="1.35">
      <c r="A1979" t="s">
        <v>1979</v>
      </c>
      <c r="B1979" s="11">
        <v>6271</v>
      </c>
      <c r="C1979" s="11">
        <v>17931</v>
      </c>
      <c r="D1979" s="11">
        <v>317</v>
      </c>
      <c r="E1979" s="11">
        <v>19307</v>
      </c>
      <c r="F1979" s="11">
        <v>6094</v>
      </c>
      <c r="G1979" s="11">
        <v>3024</v>
      </c>
      <c r="H1979" s="11">
        <v>13484</v>
      </c>
      <c r="I1979" s="13">
        <v>1.2613427070667935</v>
      </c>
      <c r="J1979" s="13">
        <v>29.082822188649857</v>
      </c>
      <c r="K1979" s="13">
        <v>22.578835904232964</v>
      </c>
      <c r="L1979" s="13">
        <v>25.555991669408925</v>
      </c>
      <c r="M1979" s="13">
        <v>23.635903336113589</v>
      </c>
      <c r="N1979" s="13">
        <v>18.507468149851707</v>
      </c>
      <c r="O1979" s="13">
        <v>9.2202737756744124</v>
      </c>
      <c r="P1979" s="17">
        <v>18.548948247285463</v>
      </c>
      <c r="Q1979" s="17"/>
      <c r="R1979" s="18">
        <f t="shared" si="61"/>
        <v>13.733926538055364</v>
      </c>
      <c r="S1979">
        <f t="shared" si="62"/>
        <v>23.363969956515561</v>
      </c>
      <c r="T1979" s="3">
        <v>7036.9452275399126</v>
      </c>
      <c r="U1979">
        <v>3044.33601341139</v>
      </c>
      <c r="V1979">
        <v>-0.46679815568495542</v>
      </c>
      <c r="Y1979">
        <v>1148.6396652968788</v>
      </c>
      <c r="Z1979">
        <v>8384.7483379322694</v>
      </c>
    </row>
    <row r="1980" spans="1:26" ht="92.25" x14ac:dyDescent="1.35">
      <c r="A1980" t="s">
        <v>1980</v>
      </c>
      <c r="B1980" s="11">
        <v>476</v>
      </c>
      <c r="C1980" s="11">
        <v>7292</v>
      </c>
      <c r="D1980" s="11">
        <v>11797</v>
      </c>
      <c r="E1980" s="11">
        <v>4065</v>
      </c>
      <c r="F1980" s="11">
        <v>343</v>
      </c>
      <c r="G1980" s="11">
        <v>5584</v>
      </c>
      <c r="H1980" s="11">
        <v>14983</v>
      </c>
      <c r="I1980" s="13">
        <v>10.370872289432265</v>
      </c>
      <c r="J1980" s="13">
        <v>25.704328242101329</v>
      </c>
      <c r="K1980" s="13">
        <v>10.37358300353284</v>
      </c>
      <c r="L1980" s="13">
        <v>29.886159322736532</v>
      </c>
      <c r="M1980" s="13">
        <v>16.993345461841454</v>
      </c>
      <c r="N1980" s="13">
        <v>16.592446195002498</v>
      </c>
      <c r="O1980" s="13">
        <v>12.876891475226675</v>
      </c>
      <c r="P1980" s="17">
        <v>17.542517998553372</v>
      </c>
      <c r="Q1980" s="17"/>
      <c r="R1980" s="18">
        <f t="shared" si="61"/>
        <v>12.727496289323273</v>
      </c>
      <c r="S1980">
        <f t="shared" si="62"/>
        <v>22.35753970778347</v>
      </c>
      <c r="T1980" s="3">
        <v>4972.7557582148947</v>
      </c>
      <c r="U1980">
        <v>2041.036369459599</v>
      </c>
      <c r="V1980">
        <v>0.53594249038724229</v>
      </c>
      <c r="Y1980">
        <v>644.17204396776742</v>
      </c>
      <c r="Z1980">
        <v>5757.6694360024685</v>
      </c>
    </row>
    <row r="1981" spans="1:26" ht="92.25" x14ac:dyDescent="1.35">
      <c r="A1981" t="s">
        <v>1981</v>
      </c>
      <c r="B1981" s="11">
        <v>14467</v>
      </c>
      <c r="C1981" s="11">
        <v>18293</v>
      </c>
      <c r="D1981" s="11">
        <v>15376</v>
      </c>
      <c r="E1981" s="11">
        <v>9843</v>
      </c>
      <c r="F1981" s="11">
        <v>19101</v>
      </c>
      <c r="G1981" s="11">
        <v>17456</v>
      </c>
      <c r="H1981" s="11">
        <v>1008</v>
      </c>
      <c r="I1981" s="13">
        <v>26.885502707296816</v>
      </c>
      <c r="J1981" s="13">
        <v>10.479381401531001</v>
      </c>
      <c r="K1981" s="13">
        <v>15.541731500154283</v>
      </c>
      <c r="L1981" s="13">
        <v>21.483507981823344</v>
      </c>
      <c r="M1981" s="13">
        <v>9.7097348596642128</v>
      </c>
      <c r="N1981" s="13">
        <v>23.8026721975992</v>
      </c>
      <c r="O1981" s="13">
        <v>14.953745480241786</v>
      </c>
      <c r="P1981" s="17">
        <v>17.550896589758661</v>
      </c>
      <c r="Q1981" s="17"/>
      <c r="R1981" s="18">
        <f t="shared" si="61"/>
        <v>12.735874880528563</v>
      </c>
      <c r="S1981">
        <f t="shared" si="62"/>
        <v>22.36591829898876</v>
      </c>
      <c r="T1981" s="3">
        <v>8285.6722792779201</v>
      </c>
      <c r="U1981">
        <v>4374.0313490219705</v>
      </c>
      <c r="V1981">
        <v>1.2041732588841114</v>
      </c>
      <c r="Y1981">
        <v>2581.7591967002299</v>
      </c>
      <c r="Z1981">
        <v>11101.937072186975</v>
      </c>
    </row>
    <row r="1982" spans="1:26" ht="92.25" x14ac:dyDescent="1.35">
      <c r="A1982" t="s">
        <v>1982</v>
      </c>
      <c r="B1982" s="11">
        <v>10250</v>
      </c>
      <c r="C1982" s="11">
        <v>19260</v>
      </c>
      <c r="D1982" s="11">
        <v>19568</v>
      </c>
      <c r="E1982" s="11">
        <v>15696</v>
      </c>
      <c r="F1982" s="11">
        <v>17640</v>
      </c>
      <c r="G1982" s="11">
        <v>1605</v>
      </c>
      <c r="H1982" s="11">
        <v>12578</v>
      </c>
      <c r="I1982" s="13">
        <v>10.398472554875921</v>
      </c>
      <c r="J1982" s="13">
        <v>5.7212308964728411</v>
      </c>
      <c r="K1982" s="13">
        <v>13.818013330106945</v>
      </c>
      <c r="L1982" s="13">
        <v>22.426854717448826</v>
      </c>
      <c r="M1982" s="13">
        <v>22.904020795719287</v>
      </c>
      <c r="N1982" s="13">
        <v>20.997902525147744</v>
      </c>
      <c r="O1982" s="13">
        <v>20.223900861802793</v>
      </c>
      <c r="P1982" s="17">
        <v>16.641485097367767</v>
      </c>
      <c r="Q1982" s="17"/>
      <c r="R1982" s="18">
        <f t="shared" si="61"/>
        <v>11.826463388137668</v>
      </c>
      <c r="S1982">
        <f t="shared" si="62"/>
        <v>21.456506806597865</v>
      </c>
      <c r="T1982" s="3">
        <v>8352.1151168715387</v>
      </c>
      <c r="U1982">
        <v>4424.1252939242249</v>
      </c>
      <c r="V1982">
        <v>-0.94604274636367336</v>
      </c>
      <c r="Y1982">
        <v>2625.7753278590426</v>
      </c>
      <c r="Z1982">
        <v>11214.276542209373</v>
      </c>
    </row>
    <row r="1983" spans="1:26" ht="92.25" x14ac:dyDescent="1.35">
      <c r="A1983" t="s">
        <v>1983</v>
      </c>
      <c r="B1983" s="11">
        <v>18565</v>
      </c>
      <c r="C1983" s="11">
        <v>15357</v>
      </c>
      <c r="D1983" s="11">
        <v>9170</v>
      </c>
      <c r="E1983" s="11">
        <v>10394</v>
      </c>
      <c r="F1983" s="11">
        <v>1405</v>
      </c>
      <c r="G1983" s="11">
        <v>4118</v>
      </c>
      <c r="H1983" s="11">
        <v>19463</v>
      </c>
      <c r="I1983" s="13">
        <v>14.733269273576736</v>
      </c>
      <c r="J1983" s="13">
        <v>27.71824682294811</v>
      </c>
      <c r="K1983" s="13">
        <v>16.992764337618762</v>
      </c>
      <c r="L1983" s="13">
        <v>19.608456414048291</v>
      </c>
      <c r="M1983" s="13">
        <v>19.012497297361151</v>
      </c>
      <c r="N1983" s="13">
        <v>19.940055894691994</v>
      </c>
      <c r="O1983" s="13">
        <v>12.14494043245123</v>
      </c>
      <c r="P1983" s="17">
        <v>18.592890067528039</v>
      </c>
      <c r="Q1983" s="17"/>
      <c r="R1983" s="18">
        <f t="shared" si="61"/>
        <v>13.77786835829794</v>
      </c>
      <c r="S1983">
        <f t="shared" si="62"/>
        <v>23.407911776758137</v>
      </c>
      <c r="T1983" s="3">
        <v>7479.8232306718555</v>
      </c>
      <c r="U1983">
        <v>3594.7329483376898</v>
      </c>
      <c r="V1983">
        <v>0.95204313765862025</v>
      </c>
      <c r="Y1983">
        <v>1779.8959103228317</v>
      </c>
      <c r="Z1983">
        <v>9471.4171598304238</v>
      </c>
    </row>
    <row r="1984" spans="1:26" ht="92.25" x14ac:dyDescent="1.35">
      <c r="A1984" t="s">
        <v>1984</v>
      </c>
      <c r="B1984" s="11">
        <v>5593</v>
      </c>
      <c r="C1984" s="11">
        <v>2025</v>
      </c>
      <c r="D1984" s="11">
        <v>7745</v>
      </c>
      <c r="E1984" s="11">
        <v>3288</v>
      </c>
      <c r="F1984" s="11">
        <v>11692</v>
      </c>
      <c r="G1984" s="11">
        <v>8138</v>
      </c>
      <c r="H1984" s="11">
        <v>14995</v>
      </c>
      <c r="I1984" s="13">
        <v>14.50099292973986</v>
      </c>
      <c r="J1984" s="13">
        <v>24.160277702888976</v>
      </c>
      <c r="K1984" s="13">
        <v>14.489535712591785</v>
      </c>
      <c r="L1984" s="13">
        <v>0.35122148295413069</v>
      </c>
      <c r="M1984" s="13">
        <v>3.4062009980016619</v>
      </c>
      <c r="N1984" s="13">
        <v>12.120580764632091</v>
      </c>
      <c r="O1984" s="13">
        <v>19.695190532005785</v>
      </c>
      <c r="P1984" s="17">
        <v>12.674857160402041</v>
      </c>
      <c r="Q1984" s="17"/>
      <c r="R1984" s="18">
        <f t="shared" si="61"/>
        <v>7.8598354511719428</v>
      </c>
      <c r="S1984">
        <f t="shared" si="62"/>
        <v>17.48987886963214</v>
      </c>
      <c r="T1984" s="3">
        <v>5022.099179231036</v>
      </c>
      <c r="U1984">
        <v>2448.5694778832021</v>
      </c>
      <c r="V1984">
        <v>0.75313437264412642</v>
      </c>
      <c r="Y1984">
        <v>1254.8079128485301</v>
      </c>
      <c r="Z1984">
        <v>6419.045270195882</v>
      </c>
    </row>
    <row r="1985" spans="1:26" ht="92.25" x14ac:dyDescent="1.35">
      <c r="A1985" t="s">
        <v>1985</v>
      </c>
      <c r="B1985" s="11">
        <v>17722</v>
      </c>
      <c r="C1985" s="11">
        <v>17383</v>
      </c>
      <c r="D1985" s="11">
        <v>10402</v>
      </c>
      <c r="E1985" s="11">
        <v>15088</v>
      </c>
      <c r="F1985" s="11">
        <v>12477</v>
      </c>
      <c r="G1985" s="11">
        <v>11518</v>
      </c>
      <c r="H1985" s="11">
        <v>18245</v>
      </c>
      <c r="I1985" s="13">
        <v>18.820163389133555</v>
      </c>
      <c r="J1985" s="13">
        <v>25.194206378358359</v>
      </c>
      <c r="K1985" s="13">
        <v>5.984994285446712</v>
      </c>
      <c r="L1985" s="13">
        <v>17.5660964996889</v>
      </c>
      <c r="M1985" s="13">
        <v>15.982636266700393</v>
      </c>
      <c r="N1985" s="13">
        <v>10.354025393904475</v>
      </c>
      <c r="O1985" s="13">
        <v>11.102069256146432</v>
      </c>
      <c r="P1985" s="17">
        <v>15.000598781339834</v>
      </c>
      <c r="Q1985" s="17"/>
      <c r="R1985" s="18">
        <f t="shared" si="61"/>
        <v>10.185577072109735</v>
      </c>
      <c r="S1985">
        <f t="shared" si="62"/>
        <v>19.815620490569934</v>
      </c>
      <c r="T1985" s="3">
        <v>7914.2920198626971</v>
      </c>
      <c r="U1985">
        <v>4708.2032287698867</v>
      </c>
      <c r="V1985">
        <v>-0.55351165428874083</v>
      </c>
      <c r="Y1985">
        <v>3294.2214043789631</v>
      </c>
      <c r="Z1985">
        <v>11432.508014678247</v>
      </c>
    </row>
    <row r="1986" spans="1:26" ht="92.25" x14ac:dyDescent="1.35">
      <c r="A1986" t="s">
        <v>1986</v>
      </c>
      <c r="B1986" s="11">
        <v>863</v>
      </c>
      <c r="C1986" s="11">
        <v>9220</v>
      </c>
      <c r="D1986" s="11">
        <v>6805</v>
      </c>
      <c r="E1986" s="11">
        <v>17439</v>
      </c>
      <c r="F1986" s="11">
        <v>19893</v>
      </c>
      <c r="G1986" s="11">
        <v>721</v>
      </c>
      <c r="H1986" s="11">
        <v>996</v>
      </c>
      <c r="I1986" s="13">
        <v>15.632551385273064</v>
      </c>
      <c r="J1986" s="13">
        <v>16.814355470957523</v>
      </c>
      <c r="K1986" s="13">
        <v>9.0710856697618905</v>
      </c>
      <c r="L1986" s="13">
        <v>18.011569089645807</v>
      </c>
      <c r="M1986" s="13">
        <v>18.816291290359352</v>
      </c>
      <c r="N1986" s="13">
        <v>21.314893778157881</v>
      </c>
      <c r="O1986" s="13">
        <v>22.47633612248287</v>
      </c>
      <c r="P1986" s="17">
        <v>17.44815468666263</v>
      </c>
      <c r="Q1986" s="17"/>
      <c r="R1986" s="18">
        <f t="shared" si="61"/>
        <v>12.633132977432531</v>
      </c>
      <c r="S1986">
        <f t="shared" si="62"/>
        <v>22.263176395892728</v>
      </c>
      <c r="T1986" s="3">
        <v>6836.7306221992385</v>
      </c>
      <c r="U1986">
        <v>2563.4975398307006</v>
      </c>
      <c r="V1986">
        <v>1.2217333278385922</v>
      </c>
      <c r="Y1986">
        <v>501.17231315377467</v>
      </c>
      <c r="Z1986">
        <v>7531.3997979657934</v>
      </c>
    </row>
    <row r="1987" spans="1:26" ht="92.25" x14ac:dyDescent="1.35">
      <c r="A1987" t="s">
        <v>1987</v>
      </c>
      <c r="B1987" s="11">
        <v>715</v>
      </c>
      <c r="C1987" s="11">
        <v>14408</v>
      </c>
      <c r="D1987" s="11">
        <v>16587</v>
      </c>
      <c r="E1987" s="11">
        <v>16859</v>
      </c>
      <c r="F1987" s="11">
        <v>16600</v>
      </c>
      <c r="G1987" s="11">
        <v>5784</v>
      </c>
      <c r="H1987" s="11">
        <v>14076</v>
      </c>
      <c r="I1987" s="13">
        <v>11.829008384699071</v>
      </c>
      <c r="J1987" s="13">
        <v>14.864696646119542</v>
      </c>
      <c r="K1987" s="13">
        <v>15.52613733247027</v>
      </c>
      <c r="L1987" s="13">
        <v>12.882585191927282</v>
      </c>
      <c r="M1987" s="13">
        <v>18.512257397399065</v>
      </c>
      <c r="N1987" s="13">
        <v>12.332424709031176</v>
      </c>
      <c r="O1987" s="13">
        <v>23.809951330333046</v>
      </c>
      <c r="P1987" s="17">
        <v>15.679580141711352</v>
      </c>
      <c r="Q1987" s="17"/>
      <c r="R1987" s="18">
        <f t="shared" ref="R1987:R2050" si="63">P1987-1.9599*6.5/SQRT(7)</f>
        <v>10.864558432481253</v>
      </c>
      <c r="S1987">
        <f t="shared" ref="S1987:S2050" si="64">P1987+1.9599*6.5/SQRT(7)</f>
        <v>20.49460185094145</v>
      </c>
      <c r="T1987" s="3">
        <v>7621.260614132987</v>
      </c>
      <c r="U1987">
        <v>3893.4386890001761</v>
      </c>
      <c r="V1987">
        <v>0.15913656170596369</v>
      </c>
      <c r="Y1987">
        <v>2173.3429755690554</v>
      </c>
      <c r="Z1987">
        <v>10010.304646169103</v>
      </c>
    </row>
    <row r="1988" spans="1:26" ht="92.25" x14ac:dyDescent="1.35">
      <c r="A1988" t="s">
        <v>1988</v>
      </c>
      <c r="B1988" s="11">
        <v>14621</v>
      </c>
      <c r="C1988" s="11">
        <v>2299</v>
      </c>
      <c r="D1988" s="11">
        <v>7332</v>
      </c>
      <c r="E1988" s="11">
        <v>2774</v>
      </c>
      <c r="F1988" s="11">
        <v>19572</v>
      </c>
      <c r="G1988" s="11">
        <v>6690</v>
      </c>
      <c r="H1988" s="11">
        <v>4665</v>
      </c>
      <c r="I1988" s="13">
        <v>21.292959774205976</v>
      </c>
      <c r="J1988" s="13">
        <v>22.902750054230133</v>
      </c>
      <c r="K1988" s="13">
        <v>24.873302906214938</v>
      </c>
      <c r="L1988" s="13">
        <v>21.488659948224562</v>
      </c>
      <c r="M1988" s="13">
        <v>13.158405307945607</v>
      </c>
      <c r="N1988" s="13">
        <v>22.23576771603954</v>
      </c>
      <c r="O1988" s="13">
        <v>15.936941575738127</v>
      </c>
      <c r="P1988" s="17">
        <v>20.269826754656982</v>
      </c>
      <c r="Q1988" s="17"/>
      <c r="R1988" s="18">
        <f t="shared" si="63"/>
        <v>15.454805045426884</v>
      </c>
      <c r="S1988">
        <f t="shared" si="64"/>
        <v>25.084848463887081</v>
      </c>
      <c r="T1988" s="3">
        <v>6125.1842549694575</v>
      </c>
      <c r="U1988">
        <v>2656.2347872321234</v>
      </c>
      <c r="V1988">
        <v>1.2668579074670561</v>
      </c>
      <c r="Y1988">
        <v>1011.742734234525</v>
      </c>
      <c r="Z1988">
        <v>7310.2852801410809</v>
      </c>
    </row>
    <row r="1989" spans="1:26" ht="92.25" x14ac:dyDescent="1.35">
      <c r="A1989" t="s">
        <v>1989</v>
      </c>
      <c r="B1989" s="11">
        <v>10273</v>
      </c>
      <c r="C1989" s="11">
        <v>10978</v>
      </c>
      <c r="D1989" s="11">
        <v>6728</v>
      </c>
      <c r="E1989" s="11">
        <v>2268</v>
      </c>
      <c r="F1989" s="11">
        <v>1839</v>
      </c>
      <c r="G1989" s="11">
        <v>438</v>
      </c>
      <c r="H1989" s="11">
        <v>13924</v>
      </c>
      <c r="I1989" s="13">
        <v>20.611090894364139</v>
      </c>
      <c r="J1989" s="13">
        <v>12.447422253741756</v>
      </c>
      <c r="K1989" s="13">
        <v>18.297799992294365</v>
      </c>
      <c r="L1989" s="13">
        <v>12.649248392619199</v>
      </c>
      <c r="M1989" s="13">
        <v>3.7732505735590856</v>
      </c>
      <c r="N1989" s="13">
        <v>23.734836394290085</v>
      </c>
      <c r="O1989" s="13">
        <v>8.6643145972407378</v>
      </c>
      <c r="P1989" s="17">
        <v>14.311137585444195</v>
      </c>
      <c r="Q1989" s="17"/>
      <c r="R1989" s="18">
        <f t="shared" si="63"/>
        <v>9.4961158762140965</v>
      </c>
      <c r="S1989">
        <f t="shared" si="64"/>
        <v>19.126159294674295</v>
      </c>
      <c r="T1989" s="3">
        <v>4947.2515914609821</v>
      </c>
      <c r="U1989">
        <v>2127.3114929353737</v>
      </c>
      <c r="V1989">
        <v>-2.2553831513505429</v>
      </c>
      <c r="Y1989">
        <v>791.92805123002063</v>
      </c>
      <c r="Z1989">
        <v>5879.1994437338362</v>
      </c>
    </row>
    <row r="1990" spans="1:26" ht="92.25" x14ac:dyDescent="1.35">
      <c r="A1990" t="s">
        <v>1990</v>
      </c>
      <c r="B1990" s="11">
        <v>16688</v>
      </c>
      <c r="C1990" s="11">
        <v>1555</v>
      </c>
      <c r="D1990" s="11">
        <v>3894</v>
      </c>
      <c r="E1990" s="11">
        <v>8043</v>
      </c>
      <c r="F1990" s="11">
        <v>14632</v>
      </c>
      <c r="G1990" s="11">
        <v>12899</v>
      </c>
      <c r="H1990" s="11">
        <v>7697</v>
      </c>
      <c r="I1990" s="13">
        <v>6.0011286864271387</v>
      </c>
      <c r="J1990" s="13">
        <v>13.085356847874023</v>
      </c>
      <c r="K1990" s="13">
        <v>14.070761885486943</v>
      </c>
      <c r="L1990" s="13">
        <v>11.720218690260765</v>
      </c>
      <c r="M1990" s="13">
        <v>7.1233272903796436</v>
      </c>
      <c r="N1990" s="13">
        <v>10.024255174275432</v>
      </c>
      <c r="O1990" s="13">
        <v>17.146208693656067</v>
      </c>
      <c r="P1990" s="17">
        <v>11.310179609765715</v>
      </c>
      <c r="Q1990" s="17"/>
      <c r="R1990" s="18">
        <f t="shared" si="63"/>
        <v>6.4951579005356166</v>
      </c>
      <c r="S1990">
        <f t="shared" si="64"/>
        <v>16.125201318995813</v>
      </c>
      <c r="T1990" s="3">
        <v>6156.5802947445682</v>
      </c>
      <c r="U1990">
        <v>2994.3127538682625</v>
      </c>
      <c r="V1990">
        <v>-0.65756239564507268</v>
      </c>
      <c r="Y1990">
        <v>1523.2129275506545</v>
      </c>
      <c r="Z1990">
        <v>7854.0401009989982</v>
      </c>
    </row>
    <row r="1991" spans="1:26" ht="92.25" x14ac:dyDescent="1.35">
      <c r="A1991" t="s">
        <v>1991</v>
      </c>
      <c r="B1991" s="11">
        <v>17570</v>
      </c>
      <c r="C1991" s="11">
        <v>8242</v>
      </c>
      <c r="D1991" s="11">
        <v>1517</v>
      </c>
      <c r="E1991" s="11">
        <v>10235</v>
      </c>
      <c r="F1991" s="11">
        <v>11753</v>
      </c>
      <c r="G1991" s="11">
        <v>5038</v>
      </c>
      <c r="H1991" s="11">
        <v>16947</v>
      </c>
      <c r="I1991" s="13">
        <v>14.023012938683182</v>
      </c>
      <c r="J1991" s="13">
        <v>14.899076889365105</v>
      </c>
      <c r="K1991" s="13">
        <v>18.1246982628588</v>
      </c>
      <c r="L1991" s="13">
        <v>12.446486761232329</v>
      </c>
      <c r="M1991" s="13">
        <v>10.633211569529362</v>
      </c>
      <c r="N1991" s="13">
        <v>20.962876618957704</v>
      </c>
      <c r="O1991" s="13">
        <v>21.009110494091708</v>
      </c>
      <c r="P1991" s="17">
        <v>16.014067647816884</v>
      </c>
      <c r="Q1991" s="17"/>
      <c r="R1991" s="18">
        <f t="shared" si="63"/>
        <v>11.199045938586785</v>
      </c>
      <c r="S1991">
        <f t="shared" si="64"/>
        <v>20.829089357046982</v>
      </c>
      <c r="T1991" s="3">
        <v>6612.7627521080531</v>
      </c>
      <c r="U1991">
        <v>3266.1040595473437</v>
      </c>
      <c r="V1991">
        <v>-0.1350849743175786</v>
      </c>
      <c r="Y1991">
        <v>1712.8301061550524</v>
      </c>
      <c r="Z1991">
        <v>8512.7508605955063</v>
      </c>
    </row>
    <row r="1992" spans="1:26" ht="92.25" x14ac:dyDescent="1.35">
      <c r="A1992" t="s">
        <v>1992</v>
      </c>
      <c r="B1992" s="11">
        <v>2941</v>
      </c>
      <c r="C1992" s="11">
        <v>13144</v>
      </c>
      <c r="D1992" s="11">
        <v>18928</v>
      </c>
      <c r="E1992" s="11">
        <v>10341</v>
      </c>
      <c r="F1992" s="11">
        <v>11415</v>
      </c>
      <c r="G1992" s="11">
        <v>4752</v>
      </c>
      <c r="H1992" s="11">
        <v>10678</v>
      </c>
      <c r="I1992" s="13">
        <v>12.773347837638379</v>
      </c>
      <c r="J1992" s="13">
        <v>14.057387054646618</v>
      </c>
      <c r="K1992" s="13">
        <v>18.644139190859338</v>
      </c>
      <c r="L1992" s="13">
        <v>15.206997714418272</v>
      </c>
      <c r="M1992" s="13">
        <v>12.750921181302274</v>
      </c>
      <c r="N1992" s="13">
        <v>14.251374824961623</v>
      </c>
      <c r="O1992" s="13">
        <v>9.8425513047747835</v>
      </c>
      <c r="P1992" s="17">
        <v>13.9323884440859</v>
      </c>
      <c r="Q1992" s="17"/>
      <c r="R1992" s="18">
        <f t="shared" si="63"/>
        <v>9.1173667348558016</v>
      </c>
      <c r="S1992">
        <f t="shared" si="64"/>
        <v>18.747410153315997</v>
      </c>
      <c r="T1992" s="3">
        <v>6436.284290334841</v>
      </c>
      <c r="U1992">
        <v>3306.3702443441985</v>
      </c>
      <c r="V1992">
        <v>0.15464365787920542</v>
      </c>
      <c r="Y1992">
        <v>1866.4070963441986</v>
      </c>
      <c r="Z1992">
        <v>8484.8545997534038</v>
      </c>
    </row>
    <row r="1993" spans="1:26" ht="92.25" x14ac:dyDescent="1.35">
      <c r="A1993" t="s">
        <v>1993</v>
      </c>
      <c r="B1993" s="11">
        <v>11825</v>
      </c>
      <c r="C1993" s="11">
        <v>17028</v>
      </c>
      <c r="D1993" s="11">
        <v>4895</v>
      </c>
      <c r="E1993" s="11">
        <v>14105</v>
      </c>
      <c r="F1993" s="11">
        <v>14429</v>
      </c>
      <c r="G1993" s="11">
        <v>16431</v>
      </c>
      <c r="H1993" s="11">
        <v>479</v>
      </c>
      <c r="I1993" s="13">
        <v>4.3450330697415911</v>
      </c>
      <c r="J1993" s="13">
        <v>21.154882117387672</v>
      </c>
      <c r="K1993" s="13">
        <v>20.67902839211354</v>
      </c>
      <c r="L1993" s="13">
        <v>17.888377721755916</v>
      </c>
      <c r="M1993" s="13">
        <v>9.8409870614892174</v>
      </c>
      <c r="N1993" s="13">
        <v>15.917055174571351</v>
      </c>
      <c r="O1993" s="13">
        <v>12.417525405213523</v>
      </c>
      <c r="P1993" s="17">
        <v>14.606126991753257</v>
      </c>
      <c r="Q1993" s="17"/>
      <c r="R1993" s="18">
        <f t="shared" si="63"/>
        <v>9.7911052825231586</v>
      </c>
      <c r="S1993">
        <f t="shared" si="64"/>
        <v>19.421148700983355</v>
      </c>
      <c r="T1993" s="3">
        <v>7233.9053425385891</v>
      </c>
      <c r="U1993">
        <v>3626.2066120687214</v>
      </c>
      <c r="V1993">
        <v>-0.52247969506424852</v>
      </c>
      <c r="Y1993">
        <v>1955.4534525924405</v>
      </c>
      <c r="Z1993">
        <v>9394.0967123562623</v>
      </c>
    </row>
    <row r="1994" spans="1:26" ht="92.25" x14ac:dyDescent="1.35">
      <c r="A1994" t="s">
        <v>1994</v>
      </c>
      <c r="B1994" s="11">
        <v>660</v>
      </c>
      <c r="C1994" s="11">
        <v>7746</v>
      </c>
      <c r="D1994" s="11">
        <v>4589</v>
      </c>
      <c r="E1994" s="11">
        <v>8281</v>
      </c>
      <c r="F1994" s="11">
        <v>7874</v>
      </c>
      <c r="G1994" s="11">
        <v>7437</v>
      </c>
      <c r="H1994" s="11">
        <v>19469</v>
      </c>
      <c r="I1994" s="13">
        <v>19.467123121207436</v>
      </c>
      <c r="J1994" s="13">
        <v>7.445175500882149</v>
      </c>
      <c r="K1994" s="13">
        <v>14.357538289250632</v>
      </c>
      <c r="L1994" s="13">
        <v>17.264292225075934</v>
      </c>
      <c r="M1994" s="13">
        <v>22.485849516038328</v>
      </c>
      <c r="N1994" s="13">
        <v>7.0843388309403394</v>
      </c>
      <c r="O1994" s="13">
        <v>15.999840026680998</v>
      </c>
      <c r="P1994" s="17">
        <v>14.872022501439403</v>
      </c>
      <c r="Q1994" s="17"/>
      <c r="R1994" s="18">
        <f t="shared" si="63"/>
        <v>10.057000792209305</v>
      </c>
      <c r="S1994">
        <f t="shared" si="64"/>
        <v>19.687044210669502</v>
      </c>
      <c r="T1994" s="3">
        <v>5684.317085453039</v>
      </c>
      <c r="U1994">
        <v>2566.7462207549606</v>
      </c>
      <c r="V1994">
        <v>1.2005489224975463</v>
      </c>
      <c r="Y1994">
        <v>1098.757167017809</v>
      </c>
      <c r="Z1994">
        <v>6943.954881372616</v>
      </c>
    </row>
    <row r="1995" spans="1:26" ht="92.25" x14ac:dyDescent="1.35">
      <c r="A1995" t="s">
        <v>1995</v>
      </c>
      <c r="B1995" s="11">
        <v>3770</v>
      </c>
      <c r="C1995" s="11">
        <v>3522</v>
      </c>
      <c r="D1995" s="11">
        <v>18055</v>
      </c>
      <c r="E1995" s="11">
        <v>7128</v>
      </c>
      <c r="F1995" s="11">
        <v>13476</v>
      </c>
      <c r="G1995" s="11">
        <v>15157</v>
      </c>
      <c r="H1995" s="11">
        <v>6673</v>
      </c>
      <c r="I1995" s="13">
        <v>16.911711892434425</v>
      </c>
      <c r="J1995" s="13">
        <v>9.785191393434804</v>
      </c>
      <c r="K1995" s="13">
        <v>20.667895494228656</v>
      </c>
      <c r="L1995" s="13">
        <v>13.344111472781996</v>
      </c>
      <c r="M1995" s="13">
        <v>16.563091599971408</v>
      </c>
      <c r="N1995" s="13">
        <v>21.672458305069462</v>
      </c>
      <c r="O1995" s="13">
        <v>15.913099906110737</v>
      </c>
      <c r="P1995" s="17">
        <v>16.408222866290213</v>
      </c>
      <c r="Q1995" s="17"/>
      <c r="R1995" s="18">
        <f t="shared" si="63"/>
        <v>11.593201157060115</v>
      </c>
      <c r="S1995">
        <f t="shared" si="64"/>
        <v>21.223244575520312</v>
      </c>
      <c r="T1995" s="3">
        <v>6376.765316008401</v>
      </c>
      <c r="U1995">
        <v>3104.1597699947301</v>
      </c>
      <c r="V1995">
        <v>-1.5764044292154722</v>
      </c>
      <c r="Y1995">
        <v>1581.4343821087105</v>
      </c>
      <c r="Z1995">
        <v>8138.6783728595574</v>
      </c>
    </row>
    <row r="1996" spans="1:26" ht="92.25" x14ac:dyDescent="1.35">
      <c r="A1996" t="s">
        <v>1996</v>
      </c>
      <c r="B1996" s="11">
        <v>12036</v>
      </c>
      <c r="C1996" s="11">
        <v>7450</v>
      </c>
      <c r="D1996" s="11">
        <v>19881</v>
      </c>
      <c r="E1996" s="11">
        <v>14363</v>
      </c>
      <c r="F1996" s="11">
        <v>15691</v>
      </c>
      <c r="G1996" s="11">
        <v>27</v>
      </c>
      <c r="H1996" s="11">
        <v>4590</v>
      </c>
      <c r="I1996" s="13">
        <v>10.093426262118381</v>
      </c>
      <c r="J1996" s="13">
        <v>22.197417156539956</v>
      </c>
      <c r="K1996" s="13">
        <v>11.637672793382055</v>
      </c>
      <c r="L1996" s="13">
        <v>25.632526512117945</v>
      </c>
      <c r="M1996" s="13">
        <v>6.1494379149198775</v>
      </c>
      <c r="N1996" s="13">
        <v>20.016017257608532</v>
      </c>
      <c r="O1996" s="13">
        <v>17.011881397280913</v>
      </c>
      <c r="P1996" s="17">
        <v>16.105482756281095</v>
      </c>
      <c r="Q1996" s="17"/>
      <c r="R1996" s="18">
        <f t="shared" si="63"/>
        <v>11.290461047050997</v>
      </c>
      <c r="S1996">
        <f t="shared" si="64"/>
        <v>20.920504465511193</v>
      </c>
      <c r="T1996" s="3">
        <v>7204.745116132226</v>
      </c>
      <c r="U1996">
        <v>3391.0491076961712</v>
      </c>
      <c r="V1996">
        <v>-0.61633272707695141</v>
      </c>
      <c r="Y1996">
        <v>1603.4538316736212</v>
      </c>
      <c r="Z1996">
        <v>9012.1115564684769</v>
      </c>
    </row>
    <row r="1997" spans="1:26" ht="92.25" x14ac:dyDescent="1.35">
      <c r="A1997" t="s">
        <v>1997</v>
      </c>
      <c r="B1997" s="11">
        <v>18729</v>
      </c>
      <c r="C1997" s="11">
        <v>7210</v>
      </c>
      <c r="D1997" s="11">
        <v>15396</v>
      </c>
      <c r="E1997" s="11">
        <v>17249</v>
      </c>
      <c r="F1997" s="11">
        <v>1244</v>
      </c>
      <c r="G1997" s="11">
        <v>10146</v>
      </c>
      <c r="H1997" s="11">
        <v>18931</v>
      </c>
      <c r="I1997" s="13">
        <v>10.46642732955436</v>
      </c>
      <c r="J1997" s="13">
        <v>13.320614299703488</v>
      </c>
      <c r="K1997" s="13">
        <v>9.5438608603199544</v>
      </c>
      <c r="L1997" s="13">
        <v>18.437167376392964</v>
      </c>
      <c r="M1997" s="13">
        <v>16.225836856554128</v>
      </c>
      <c r="N1997" s="13">
        <v>18.392108045531199</v>
      </c>
      <c r="O1997" s="13">
        <v>16.968365767191369</v>
      </c>
      <c r="P1997" s="17">
        <v>14.764911505035354</v>
      </c>
      <c r="Q1997" s="17"/>
      <c r="R1997" s="18">
        <f t="shared" si="63"/>
        <v>9.9498897958052552</v>
      </c>
      <c r="S1997">
        <f t="shared" si="64"/>
        <v>19.579933214265452</v>
      </c>
      <c r="T1997" s="3">
        <v>8002.2031062450005</v>
      </c>
      <c r="U1997">
        <v>4070.5622562126132</v>
      </c>
      <c r="V1997">
        <v>-0.1701471319393022</v>
      </c>
      <c r="Y1997">
        <v>2253.9041561254926</v>
      </c>
      <c r="Z1997">
        <v>10482.589960112145</v>
      </c>
    </row>
    <row r="1998" spans="1:26" ht="92.25" x14ac:dyDescent="1.35">
      <c r="A1998" t="s">
        <v>1998</v>
      </c>
      <c r="B1998" s="11">
        <v>11096</v>
      </c>
      <c r="C1998" s="11">
        <v>9660</v>
      </c>
      <c r="D1998" s="11">
        <v>17400</v>
      </c>
      <c r="E1998" s="11">
        <v>17729</v>
      </c>
      <c r="F1998" s="11">
        <v>2320</v>
      </c>
      <c r="G1998" s="11">
        <v>1810</v>
      </c>
      <c r="H1998" s="11">
        <v>13192</v>
      </c>
      <c r="I1998" s="13">
        <v>8.9654445344495812</v>
      </c>
      <c r="J1998" s="13">
        <v>15.72256826104784</v>
      </c>
      <c r="K1998" s="13">
        <v>18.889538156140297</v>
      </c>
      <c r="L1998" s="13">
        <v>11.610158303336132</v>
      </c>
      <c r="M1998" s="13">
        <v>19.632126401085038</v>
      </c>
      <c r="N1998" s="13">
        <v>16.568887616134592</v>
      </c>
      <c r="O1998" s="13">
        <v>23.914250631853893</v>
      </c>
      <c r="P1998" s="17">
        <v>16.471853414863912</v>
      </c>
      <c r="Q1998" s="17"/>
      <c r="R1998" s="18">
        <f t="shared" si="63"/>
        <v>11.656831705633813</v>
      </c>
      <c r="S1998">
        <f t="shared" si="64"/>
        <v>21.28687512409401</v>
      </c>
      <c r="T1998" s="3">
        <v>6963.4331294377862</v>
      </c>
      <c r="U1998">
        <v>3354.0292476298173</v>
      </c>
      <c r="V1998">
        <v>-1.2997975318285171</v>
      </c>
      <c r="Y1998">
        <v>1669.7506232942073</v>
      </c>
      <c r="Z1998">
        <v>8830.2666185077815</v>
      </c>
    </row>
    <row r="1999" spans="1:26" ht="92.25" x14ac:dyDescent="1.35">
      <c r="A1999" t="s">
        <v>1999</v>
      </c>
      <c r="B1999" s="11">
        <v>7871</v>
      </c>
      <c r="C1999" s="11">
        <v>8351</v>
      </c>
      <c r="D1999" s="11">
        <v>19032</v>
      </c>
      <c r="E1999" s="11">
        <v>6666</v>
      </c>
      <c r="F1999" s="11">
        <v>570</v>
      </c>
      <c r="G1999" s="11">
        <v>1891</v>
      </c>
      <c r="H1999" s="11">
        <v>18593</v>
      </c>
      <c r="I1999" s="13">
        <v>12.212964045011248</v>
      </c>
      <c r="J1999" s="13">
        <v>18.285064708906464</v>
      </c>
      <c r="K1999" s="13">
        <v>19.223734412226914</v>
      </c>
      <c r="L1999" s="13">
        <v>11.059211719019883</v>
      </c>
      <c r="M1999" s="13">
        <v>23.83725652158455</v>
      </c>
      <c r="N1999" s="13">
        <v>23.773150514923302</v>
      </c>
      <c r="O1999" s="13">
        <v>-0.21415911227344964</v>
      </c>
      <c r="P1999" s="17">
        <v>15.453888972771272</v>
      </c>
      <c r="Q1999" s="17"/>
      <c r="R1999" s="18">
        <f t="shared" si="63"/>
        <v>10.638867263541174</v>
      </c>
      <c r="S1999">
        <f t="shared" si="64"/>
        <v>20.268910682001369</v>
      </c>
      <c r="T1999" s="3">
        <v>6805.8665891350574</v>
      </c>
      <c r="U1999">
        <v>2885.2432462623401</v>
      </c>
      <c r="V1999">
        <v>-1.7174670574604534E-2</v>
      </c>
      <c r="Y1999">
        <v>1019.1650887734204</v>
      </c>
      <c r="Z1999">
        <v>8017.6550098974085</v>
      </c>
    </row>
    <row r="2000" spans="1:26" ht="92.25" x14ac:dyDescent="1.35">
      <c r="A2000" t="s">
        <v>2000</v>
      </c>
      <c r="B2000" s="11">
        <v>6667</v>
      </c>
      <c r="C2000" s="11">
        <v>4049</v>
      </c>
      <c r="D2000" s="11">
        <v>18688</v>
      </c>
      <c r="E2000" s="11">
        <v>8184</v>
      </c>
      <c r="F2000" s="11">
        <v>16508</v>
      </c>
      <c r="G2000" s="11">
        <v>5039</v>
      </c>
      <c r="H2000" s="11">
        <v>4197</v>
      </c>
      <c r="I2000" s="13">
        <v>8.5365077564529717</v>
      </c>
      <c r="J2000" s="13">
        <v>12.498963282843953</v>
      </c>
      <c r="K2000" s="13">
        <v>10.229009822686466</v>
      </c>
      <c r="L2000" s="13">
        <v>22.261506925884273</v>
      </c>
      <c r="M2000" s="13">
        <v>10.829942335440485</v>
      </c>
      <c r="N2000" s="13">
        <v>10.358129589480676</v>
      </c>
      <c r="O2000" s="13">
        <v>25.289856534219972</v>
      </c>
      <c r="P2000" s="17">
        <v>14.286273749572688</v>
      </c>
      <c r="Q2000" s="17"/>
      <c r="R2000" s="18">
        <f t="shared" si="63"/>
        <v>9.4712520403425895</v>
      </c>
      <c r="S2000">
        <f t="shared" si="64"/>
        <v>19.101295458802788</v>
      </c>
      <c r="T2000" s="3">
        <v>6224.2833455873424</v>
      </c>
      <c r="U2000">
        <v>2901.1589377935538</v>
      </c>
      <c r="V2000">
        <v>-1.469611561333295</v>
      </c>
      <c r="Y2000">
        <v>1343.0252592776742</v>
      </c>
      <c r="Z2000">
        <v>7743.4716520784677</v>
      </c>
    </row>
    <row r="2001" spans="1:26" ht="92.25" x14ac:dyDescent="1.35">
      <c r="A2001" t="s">
        <v>2001</v>
      </c>
      <c r="B2001" s="11">
        <v>1637</v>
      </c>
      <c r="C2001" s="11">
        <v>7934</v>
      </c>
      <c r="D2001" s="11">
        <v>18728</v>
      </c>
      <c r="E2001" s="11">
        <v>17523</v>
      </c>
      <c r="F2001" s="11">
        <v>19765</v>
      </c>
      <c r="G2001" s="11">
        <v>7139</v>
      </c>
      <c r="H2001" s="11">
        <v>8424</v>
      </c>
      <c r="I2001" s="13">
        <v>12.205199101844199</v>
      </c>
      <c r="J2001" s="13">
        <v>3.3642664024360158</v>
      </c>
      <c r="K2001" s="13">
        <v>9.240691258021803</v>
      </c>
      <c r="L2001" s="13">
        <v>24.010311658076219</v>
      </c>
      <c r="M2001" s="13">
        <v>12.317151748330897</v>
      </c>
      <c r="N2001" s="13">
        <v>26.050666082849595</v>
      </c>
      <c r="O2001" s="13">
        <v>20.548611431066149</v>
      </c>
      <c r="P2001" s="17">
        <v>15.390985383232126</v>
      </c>
      <c r="Q2001" s="17"/>
      <c r="R2001" s="18">
        <f t="shared" si="63"/>
        <v>10.575963674002027</v>
      </c>
      <c r="S2001">
        <f t="shared" si="64"/>
        <v>20.206007092462222</v>
      </c>
      <c r="T2001" s="3">
        <v>7658.5065463772808</v>
      </c>
      <c r="U2001">
        <v>3716.668210561415</v>
      </c>
      <c r="V2001">
        <v>0.62105755205266178</v>
      </c>
      <c r="Y2001">
        <v>1878.3207236263615</v>
      </c>
      <c r="Z2001">
        <v>9753.5824810707054</v>
      </c>
    </row>
    <row r="2002" spans="1:26" ht="92.25" x14ac:dyDescent="1.35">
      <c r="A2002" t="s">
        <v>2002</v>
      </c>
      <c r="B2002" s="11">
        <v>11595</v>
      </c>
      <c r="C2002" s="11">
        <v>6168</v>
      </c>
      <c r="D2002" s="11">
        <v>13460</v>
      </c>
      <c r="E2002" s="11">
        <v>9249</v>
      </c>
      <c r="F2002" s="11">
        <v>15322</v>
      </c>
      <c r="G2002" s="11">
        <v>11175</v>
      </c>
      <c r="H2002" s="11">
        <v>2810</v>
      </c>
      <c r="I2002" s="13">
        <v>20.455928144064949</v>
      </c>
      <c r="J2002" s="13">
        <v>13.224636963974447</v>
      </c>
      <c r="K2002" s="13">
        <v>18.44095171443956</v>
      </c>
      <c r="L2002" s="13">
        <v>24.852836704530041</v>
      </c>
      <c r="M2002" s="13">
        <v>15.477946636699665</v>
      </c>
      <c r="N2002" s="13">
        <v>3.7330051567923306</v>
      </c>
      <c r="O2002" s="13">
        <v>1.7114984428009272</v>
      </c>
      <c r="P2002" s="17">
        <v>13.985257680471703</v>
      </c>
      <c r="Q2002" s="17"/>
      <c r="R2002" s="18">
        <f t="shared" si="63"/>
        <v>9.1702359712416044</v>
      </c>
      <c r="S2002">
        <f t="shared" si="64"/>
        <v>18.800279389701799</v>
      </c>
      <c r="T2002" s="3">
        <v>5926.018219492129</v>
      </c>
      <c r="U2002">
        <v>3194.9472858220051</v>
      </c>
      <c r="V2002">
        <v>2.0140214473940432</v>
      </c>
      <c r="Y2002">
        <v>1954.8717291239909</v>
      </c>
      <c r="Z2002">
        <v>8048.6113342641975</v>
      </c>
    </row>
    <row r="2003" spans="1:26" ht="92.25" x14ac:dyDescent="1.35">
      <c r="A2003" t="s">
        <v>2003</v>
      </c>
      <c r="B2003" s="11">
        <v>10052</v>
      </c>
      <c r="C2003" s="11">
        <v>18362</v>
      </c>
      <c r="D2003" s="11">
        <v>12365</v>
      </c>
      <c r="E2003" s="11">
        <v>16835</v>
      </c>
      <c r="F2003" s="11">
        <v>11422</v>
      </c>
      <c r="G2003" s="11">
        <v>7020</v>
      </c>
      <c r="H2003" s="11">
        <v>4156</v>
      </c>
      <c r="I2003" s="13">
        <v>14.153664700471438</v>
      </c>
      <c r="J2003" s="13">
        <v>21.853403954659441</v>
      </c>
      <c r="K2003" s="13">
        <v>13.428381904910786</v>
      </c>
      <c r="L2003" s="13">
        <v>18.924784137161883</v>
      </c>
      <c r="M2003" s="13">
        <v>22.450105142910331</v>
      </c>
      <c r="N2003" s="13">
        <v>13.760795326637286</v>
      </c>
      <c r="O2003" s="13">
        <v>17.825250611368169</v>
      </c>
      <c r="P2003" s="17">
        <v>17.485197968302764</v>
      </c>
      <c r="Q2003" s="17"/>
      <c r="R2003" s="18">
        <f t="shared" si="63"/>
        <v>12.670176259072665</v>
      </c>
      <c r="S2003">
        <f t="shared" si="64"/>
        <v>22.300219677532862</v>
      </c>
      <c r="T2003" s="3">
        <v>6842.0145518488416</v>
      </c>
      <c r="U2003">
        <v>3674.8987480558344</v>
      </c>
      <c r="V2003">
        <v>0.85206693256623112</v>
      </c>
      <c r="Y2003">
        <v>2232.9347052126295</v>
      </c>
      <c r="Z2003">
        <v>9268.5956683205222</v>
      </c>
    </row>
    <row r="2004" spans="1:26" ht="92.25" x14ac:dyDescent="1.35">
      <c r="A2004" t="s">
        <v>2004</v>
      </c>
      <c r="B2004" s="11">
        <v>36</v>
      </c>
      <c r="C2004" s="11">
        <v>6813</v>
      </c>
      <c r="D2004" s="11">
        <v>15284</v>
      </c>
      <c r="E2004" s="11">
        <v>10745</v>
      </c>
      <c r="F2004" s="11">
        <v>3245</v>
      </c>
      <c r="G2004" s="11">
        <v>12420</v>
      </c>
      <c r="H2004" s="11">
        <v>13163</v>
      </c>
      <c r="I2004" s="13">
        <v>15.146322640447069</v>
      </c>
      <c r="J2004" s="13">
        <v>29.535082129744513</v>
      </c>
      <c r="K2004" s="13">
        <v>13.768611671211522</v>
      </c>
      <c r="L2004" s="13">
        <v>2.5522073239160594</v>
      </c>
      <c r="M2004" s="13">
        <v>14.207103098395509</v>
      </c>
      <c r="N2004" s="13">
        <v>15.540248384933298</v>
      </c>
      <c r="O2004" s="13">
        <v>20.406222114279018</v>
      </c>
      <c r="P2004" s="17">
        <v>15.879399623275285</v>
      </c>
      <c r="Q2004" s="17"/>
      <c r="R2004" s="18">
        <f t="shared" si="63"/>
        <v>11.064377914045187</v>
      </c>
      <c r="S2004">
        <f t="shared" si="64"/>
        <v>20.694421332505385</v>
      </c>
      <c r="T2004" s="3">
        <v>5943.6330797085611</v>
      </c>
      <c r="U2004">
        <v>2826.3110228688361</v>
      </c>
      <c r="V2004">
        <v>-0.29104171517246868</v>
      </c>
      <c r="Y2004">
        <v>1370.5125159958125</v>
      </c>
      <c r="Z2004">
        <v>7482.3655266916767</v>
      </c>
    </row>
    <row r="2005" spans="1:26" ht="92.25" x14ac:dyDescent="1.35">
      <c r="A2005" t="s">
        <v>2005</v>
      </c>
      <c r="B2005" s="11">
        <v>9331</v>
      </c>
      <c r="C2005" s="11">
        <v>14022</v>
      </c>
      <c r="D2005" s="11">
        <v>9738</v>
      </c>
      <c r="E2005" s="11">
        <v>12070</v>
      </c>
      <c r="F2005" s="11">
        <v>15881</v>
      </c>
      <c r="G2005" s="11">
        <v>8669</v>
      </c>
      <c r="H2005" s="11">
        <v>9717</v>
      </c>
      <c r="I2005" s="13">
        <v>11.377286656917715</v>
      </c>
      <c r="J2005" s="13">
        <v>11.280946976877996</v>
      </c>
      <c r="K2005" s="13">
        <v>3.290822827932443</v>
      </c>
      <c r="L2005" s="13">
        <v>13.295317895343359</v>
      </c>
      <c r="M2005" s="13">
        <v>10.881232925654654</v>
      </c>
      <c r="N2005" s="13">
        <v>15.068384821020389</v>
      </c>
      <c r="O2005" s="13">
        <v>7.8387053755450458</v>
      </c>
      <c r="P2005" s="17">
        <v>10.433242497041658</v>
      </c>
      <c r="Q2005" s="17"/>
      <c r="R2005" s="18">
        <f t="shared" si="63"/>
        <v>5.6182207878115591</v>
      </c>
      <c r="S2005">
        <f t="shared" si="64"/>
        <v>15.248264206271756</v>
      </c>
      <c r="T2005" s="3">
        <v>6156.6972755812521</v>
      </c>
      <c r="U2005">
        <v>3635.8617992974109</v>
      </c>
      <c r="V2005">
        <v>0.66298525780439377</v>
      </c>
      <c r="Y2005">
        <v>2524.3694644898073</v>
      </c>
      <c r="Z2005">
        <v>8855.3169296299984</v>
      </c>
    </row>
    <row r="2006" spans="1:26" ht="92.25" x14ac:dyDescent="1.35">
      <c r="A2006" t="s">
        <v>2006</v>
      </c>
      <c r="B2006" s="11">
        <v>7080</v>
      </c>
      <c r="C2006" s="11">
        <v>4092</v>
      </c>
      <c r="D2006" s="11">
        <v>4074</v>
      </c>
      <c r="E2006" s="11">
        <v>17668</v>
      </c>
      <c r="F2006" s="11">
        <v>16090</v>
      </c>
      <c r="G2006" s="11">
        <v>15480</v>
      </c>
      <c r="H2006" s="11">
        <v>19337</v>
      </c>
      <c r="I2006" s="13">
        <v>20.125995858903618</v>
      </c>
      <c r="J2006" s="13">
        <v>10.518713119817839</v>
      </c>
      <c r="K2006" s="13">
        <v>25.377340762451805</v>
      </c>
      <c r="L2006" s="13">
        <v>7.3591250715059306</v>
      </c>
      <c r="M2006" s="13">
        <v>15.097205322395594</v>
      </c>
      <c r="N2006" s="13">
        <v>27.565589872386802</v>
      </c>
      <c r="O2006" s="13">
        <v>19.590546111781862</v>
      </c>
      <c r="P2006" s="17">
        <v>17.947788017034778</v>
      </c>
      <c r="Q2006" s="17"/>
      <c r="R2006" s="18">
        <f t="shared" si="63"/>
        <v>13.13276630780468</v>
      </c>
      <c r="S2006">
        <f t="shared" si="64"/>
        <v>22.762809726264877</v>
      </c>
      <c r="T2006" s="3">
        <v>7660.6499223159226</v>
      </c>
      <c r="U2006">
        <v>3839.1147844321986</v>
      </c>
      <c r="V2006">
        <v>2.6346242520958185</v>
      </c>
      <c r="Y2006">
        <v>2068.3117365386743</v>
      </c>
      <c r="Z2006">
        <v>9945.7775329113902</v>
      </c>
    </row>
    <row r="2007" spans="1:26" ht="92.25" x14ac:dyDescent="1.35">
      <c r="A2007" t="s">
        <v>2007</v>
      </c>
      <c r="B2007" s="11">
        <v>17991</v>
      </c>
      <c r="C2007" s="11">
        <v>16438</v>
      </c>
      <c r="D2007" s="11">
        <v>5079</v>
      </c>
      <c r="E2007" s="11">
        <v>14552</v>
      </c>
      <c r="F2007" s="11">
        <v>8755</v>
      </c>
      <c r="G2007" s="11">
        <v>1720</v>
      </c>
      <c r="H2007" s="11">
        <v>5399</v>
      </c>
      <c r="I2007" s="13">
        <v>9.0349809814599418</v>
      </c>
      <c r="J2007" s="13">
        <v>21.730742747951048</v>
      </c>
      <c r="K2007" s="13">
        <v>26.283567894370492</v>
      </c>
      <c r="L2007" s="13">
        <v>22.996838646692488</v>
      </c>
      <c r="M2007" s="13">
        <v>14.098895719556634</v>
      </c>
      <c r="N2007" s="13">
        <v>14.352837048794889</v>
      </c>
      <c r="O2007" s="13">
        <v>2.1370700036492352</v>
      </c>
      <c r="P2007" s="17">
        <v>15.804990434639247</v>
      </c>
      <c r="Q2007" s="17"/>
      <c r="R2007" s="18">
        <f t="shared" si="63"/>
        <v>10.989968725409149</v>
      </c>
      <c r="S2007">
        <f t="shared" si="64"/>
        <v>20.620012143869346</v>
      </c>
      <c r="T2007" s="3">
        <v>6725.8091148360218</v>
      </c>
      <c r="U2007">
        <v>3203.6948124306336</v>
      </c>
      <c r="V2007">
        <v>0.76794776759925298</v>
      </c>
      <c r="Y2007">
        <v>1557.3098211940728</v>
      </c>
      <c r="Z2007">
        <v>8473.4764379078806</v>
      </c>
    </row>
    <row r="2008" spans="1:26" ht="92.25" x14ac:dyDescent="1.35">
      <c r="A2008" t="s">
        <v>2008</v>
      </c>
      <c r="B2008" s="11">
        <v>2916</v>
      </c>
      <c r="C2008" s="11">
        <v>9127</v>
      </c>
      <c r="D2008" s="11">
        <v>10719</v>
      </c>
      <c r="E2008" s="11">
        <v>4875</v>
      </c>
      <c r="F2008" s="11">
        <v>3894</v>
      </c>
      <c r="G2008" s="11">
        <v>17176</v>
      </c>
      <c r="H2008" s="11">
        <v>14407</v>
      </c>
      <c r="I2008" s="13">
        <v>18.936132960030129</v>
      </c>
      <c r="J2008" s="13">
        <v>22.142119265129963</v>
      </c>
      <c r="K2008" s="13">
        <v>19.00478925459867</v>
      </c>
      <c r="L2008" s="13">
        <v>17.210107670995622</v>
      </c>
      <c r="M2008" s="13">
        <v>14.070761885486943</v>
      </c>
      <c r="N2008" s="13">
        <v>17.723022813546098</v>
      </c>
      <c r="O2008" s="13">
        <v>25.912487731257571</v>
      </c>
      <c r="P2008" s="17">
        <v>19.285631654435001</v>
      </c>
      <c r="Q2008" s="17"/>
      <c r="R2008" s="18">
        <f t="shared" si="63"/>
        <v>14.470609945204902</v>
      </c>
      <c r="S2008">
        <f t="shared" si="64"/>
        <v>24.100653363665099</v>
      </c>
      <c r="T2008" s="3">
        <v>5955.6720671751273</v>
      </c>
      <c r="U2008">
        <v>2891.8437599555073</v>
      </c>
      <c r="V2008">
        <v>0.69156385507085361</v>
      </c>
      <c r="Y2008">
        <v>1466.5946017641854</v>
      </c>
      <c r="Z2008">
        <v>7590.8273338874151</v>
      </c>
    </row>
    <row r="2009" spans="1:26" ht="92.25" x14ac:dyDescent="1.35">
      <c r="A2009" t="s">
        <v>2009</v>
      </c>
      <c r="B2009" s="11">
        <v>10299</v>
      </c>
      <c r="C2009" s="11">
        <v>1437</v>
      </c>
      <c r="D2009" s="11">
        <v>5647</v>
      </c>
      <c r="E2009" s="11">
        <v>2218</v>
      </c>
      <c r="F2009" s="11">
        <v>15467</v>
      </c>
      <c r="G2009" s="11">
        <v>3998</v>
      </c>
      <c r="H2009" s="11">
        <v>9100</v>
      </c>
      <c r="I2009" s="13">
        <v>3.5337722037292547</v>
      </c>
      <c r="J2009" s="13">
        <v>12.231967526293067</v>
      </c>
      <c r="K2009" s="13">
        <v>10.467919289451517</v>
      </c>
      <c r="L2009" s="13">
        <v>5.6539359675710479</v>
      </c>
      <c r="M2009" s="13">
        <v>11.740367110550727</v>
      </c>
      <c r="N2009" s="13">
        <v>11.976952197480939</v>
      </c>
      <c r="O2009" s="13">
        <v>7.5578038768650746</v>
      </c>
      <c r="P2009" s="17">
        <v>9.0232454531345176</v>
      </c>
      <c r="Q2009" s="17"/>
      <c r="R2009" s="18">
        <f t="shared" si="63"/>
        <v>4.2082237439044192</v>
      </c>
      <c r="S2009">
        <f t="shared" si="64"/>
        <v>13.838267162364616</v>
      </c>
      <c r="T2009" s="3">
        <v>4929.0897065640183</v>
      </c>
      <c r="U2009">
        <v>2203.9856689267235</v>
      </c>
      <c r="V2009">
        <v>0.22891754269949161</v>
      </c>
      <c r="Y2009">
        <v>920.92554818772851</v>
      </c>
      <c r="Z2009">
        <v>5989.5210282657954</v>
      </c>
    </row>
    <row r="2010" spans="1:26" ht="92.25" x14ac:dyDescent="1.35">
      <c r="A2010" t="s">
        <v>2010</v>
      </c>
      <c r="B2010" s="11">
        <v>7072</v>
      </c>
      <c r="C2010" s="11">
        <v>19960</v>
      </c>
      <c r="D2010" s="11">
        <v>13568</v>
      </c>
      <c r="E2010" s="11">
        <v>4599</v>
      </c>
      <c r="F2010" s="11">
        <v>1561</v>
      </c>
      <c r="G2010" s="11">
        <v>11558</v>
      </c>
      <c r="H2010" s="11">
        <v>19358</v>
      </c>
      <c r="I2010" s="13">
        <v>17.353206940454612</v>
      </c>
      <c r="J2010" s="13">
        <v>9.6344539406955754</v>
      </c>
      <c r="K2010" s="13">
        <v>9.368453088909213</v>
      </c>
      <c r="L2010" s="13">
        <v>16.551038074837383</v>
      </c>
      <c r="M2010" s="13">
        <v>12.830190108090795</v>
      </c>
      <c r="N2010" s="13">
        <v>11.409043745576348</v>
      </c>
      <c r="O2010" s="13">
        <v>8.5471409028123375</v>
      </c>
      <c r="P2010" s="17">
        <v>12.241932400196609</v>
      </c>
      <c r="Q2010" s="17"/>
      <c r="R2010" s="18">
        <f t="shared" si="63"/>
        <v>7.4269106909665101</v>
      </c>
      <c r="S2010">
        <f t="shared" si="64"/>
        <v>17.056954109426705</v>
      </c>
      <c r="T2010" s="3">
        <v>7497.8764404392787</v>
      </c>
      <c r="U2010">
        <v>3556.0170631051174</v>
      </c>
      <c r="V2010">
        <v>-1.5172054190770723</v>
      </c>
      <c r="Y2010">
        <v>1710.192899225874</v>
      </c>
      <c r="Z2010">
        <v>9420.278310247144</v>
      </c>
    </row>
    <row r="2011" spans="1:26" ht="92.25" x14ac:dyDescent="1.35">
      <c r="A2011" t="s">
        <v>2011</v>
      </c>
      <c r="B2011" s="11">
        <v>7018</v>
      </c>
      <c r="C2011" s="11">
        <v>214</v>
      </c>
      <c r="D2011" s="11">
        <v>8400</v>
      </c>
      <c r="E2011" s="11">
        <v>7123</v>
      </c>
      <c r="F2011" s="11">
        <v>15557</v>
      </c>
      <c r="G2011" s="11">
        <v>3844</v>
      </c>
      <c r="H2011" s="11">
        <v>7471</v>
      </c>
      <c r="I2011" s="13">
        <v>19.426380320942148</v>
      </c>
      <c r="J2011" s="13">
        <v>5.5714841409848503</v>
      </c>
      <c r="K2011" s="13">
        <v>25.513961083740618</v>
      </c>
      <c r="L2011" s="13">
        <v>11.884366226771949</v>
      </c>
      <c r="M2011" s="13">
        <v>12.835197290255218</v>
      </c>
      <c r="N2011" s="13">
        <v>15.594702696130348</v>
      </c>
      <c r="O2011" s="13">
        <v>9.6097097687138913</v>
      </c>
      <c r="P2011" s="17">
        <v>14.347971646791288</v>
      </c>
      <c r="Q2011" s="17"/>
      <c r="R2011" s="18">
        <f t="shared" si="63"/>
        <v>9.5329499375611899</v>
      </c>
      <c r="S2011">
        <f t="shared" si="64"/>
        <v>19.162993356021389</v>
      </c>
      <c r="T2011" s="3">
        <v>4848.9583358962436</v>
      </c>
      <c r="U2011">
        <v>2272.0260880406927</v>
      </c>
      <c r="V2011">
        <v>-0.30824367058812641</v>
      </c>
      <c r="Y2011">
        <v>1068.3106889383453</v>
      </c>
      <c r="Z2011">
        <v>6054.5068767823368</v>
      </c>
    </row>
    <row r="2012" spans="1:26" ht="92.25" x14ac:dyDescent="1.35">
      <c r="A2012" t="s">
        <v>2012</v>
      </c>
      <c r="B2012" s="11">
        <v>14571</v>
      </c>
      <c r="C2012" s="11">
        <v>19932</v>
      </c>
      <c r="D2012" s="11">
        <v>18310</v>
      </c>
      <c r="E2012" s="11">
        <v>5020</v>
      </c>
      <c r="F2012" s="11">
        <v>19959</v>
      </c>
      <c r="G2012" s="11">
        <v>19331</v>
      </c>
      <c r="H2012" s="11">
        <v>6135</v>
      </c>
      <c r="I2012" s="13">
        <v>14.108306164872221</v>
      </c>
      <c r="J2012" s="13">
        <v>20.579884036452508</v>
      </c>
      <c r="K2012" s="13">
        <v>15.629451192490674</v>
      </c>
      <c r="L2012" s="13">
        <v>13.211083606948275</v>
      </c>
      <c r="M2012" s="13">
        <v>18.655925478314934</v>
      </c>
      <c r="N2012" s="13">
        <v>9.6283003112740122</v>
      </c>
      <c r="O2012" s="13">
        <v>7.333703005035181</v>
      </c>
      <c r="P2012" s="17">
        <v>14.163807685055401</v>
      </c>
      <c r="Q2012" s="17"/>
      <c r="R2012" s="18">
        <f t="shared" si="63"/>
        <v>9.3487859758253027</v>
      </c>
      <c r="S2012">
        <f t="shared" si="64"/>
        <v>18.978829394285498</v>
      </c>
      <c r="T2012" s="3">
        <v>8832.7156321590719</v>
      </c>
      <c r="U2012">
        <v>4728.3323397570621</v>
      </c>
      <c r="V2012">
        <v>0.52546283768606372</v>
      </c>
      <c r="Y2012">
        <v>2853.4267051795887</v>
      </c>
      <c r="Z2012">
        <v>11936.130651581156</v>
      </c>
    </row>
    <row r="2013" spans="1:26" ht="92.25" x14ac:dyDescent="1.35">
      <c r="A2013" t="s">
        <v>2013</v>
      </c>
      <c r="B2013" s="11">
        <v>9306</v>
      </c>
      <c r="C2013" s="11">
        <v>6506</v>
      </c>
      <c r="D2013" s="11">
        <v>5172</v>
      </c>
      <c r="E2013" s="11">
        <v>18660</v>
      </c>
      <c r="F2013" s="11">
        <v>4805</v>
      </c>
      <c r="G2013" s="11">
        <v>19004</v>
      </c>
      <c r="H2013" s="11">
        <v>3387</v>
      </c>
      <c r="I2013" s="13">
        <v>24.152019772323612</v>
      </c>
      <c r="J2013" s="13">
        <v>28.435522965883017</v>
      </c>
      <c r="K2013" s="13">
        <v>11.721679505382433</v>
      </c>
      <c r="L2013" s="13">
        <v>10.531664179011472</v>
      </c>
      <c r="M2013" s="13">
        <v>15.901641579958888</v>
      </c>
      <c r="N2013" s="13">
        <v>13.612302650678073</v>
      </c>
      <c r="O2013" s="13">
        <v>10.882558883279438</v>
      </c>
      <c r="P2013" s="17">
        <v>16.462484219502421</v>
      </c>
      <c r="Q2013" s="17"/>
      <c r="R2013" s="18">
        <f t="shared" si="63"/>
        <v>11.647462510272323</v>
      </c>
      <c r="S2013">
        <f t="shared" si="64"/>
        <v>21.27750592873252</v>
      </c>
      <c r="T2013" s="3">
        <v>6667.7862267264281</v>
      </c>
      <c r="U2013">
        <v>3061.3196412985394</v>
      </c>
      <c r="V2013">
        <v>-2.0445986592676491</v>
      </c>
      <c r="Y2013">
        <v>1364.9482881488657</v>
      </c>
      <c r="Z2013">
        <v>8221.4498214656887</v>
      </c>
    </row>
    <row r="2014" spans="1:26" ht="92.25" x14ac:dyDescent="1.35">
      <c r="A2014" t="s">
        <v>2014</v>
      </c>
      <c r="B2014" s="11">
        <v>9152</v>
      </c>
      <c r="C2014" s="11">
        <v>10985</v>
      </c>
      <c r="D2014" s="11">
        <v>4023</v>
      </c>
      <c r="E2014" s="11">
        <v>5997</v>
      </c>
      <c r="F2014" s="11">
        <v>16391</v>
      </c>
      <c r="G2014" s="11">
        <v>10308</v>
      </c>
      <c r="H2014" s="11">
        <v>16458</v>
      </c>
      <c r="I2014" s="13">
        <v>17.636729042635455</v>
      </c>
      <c r="J2014" s="13">
        <v>10.152104072408836</v>
      </c>
      <c r="K2014" s="13">
        <v>16.987003211133811</v>
      </c>
      <c r="L2014" s="13">
        <v>25.809037984195271</v>
      </c>
      <c r="M2014" s="13">
        <v>11.597370271025929</v>
      </c>
      <c r="N2014" s="13">
        <v>12.812804935729858</v>
      </c>
      <c r="O2014" s="13">
        <v>13.245329841410623</v>
      </c>
      <c r="P2014" s="17">
        <v>15.462911336934255</v>
      </c>
      <c r="Q2014" s="17"/>
      <c r="R2014" s="18">
        <f t="shared" si="63"/>
        <v>10.647889627704156</v>
      </c>
      <c r="S2014">
        <f t="shared" si="64"/>
        <v>20.277933046164353</v>
      </c>
      <c r="T2014" s="3">
        <v>6298.4821523054679</v>
      </c>
      <c r="U2014">
        <v>3357.4997802208222</v>
      </c>
      <c r="V2014">
        <v>-6.4111418396350928E-2</v>
      </c>
      <c r="Y2014">
        <v>2017.0522092991114</v>
      </c>
      <c r="Z2014">
        <v>8493.797423737873</v>
      </c>
    </row>
    <row r="2015" spans="1:26" ht="92.25" x14ac:dyDescent="1.35">
      <c r="A2015" t="s">
        <v>2015</v>
      </c>
      <c r="B2015" s="11">
        <v>5281</v>
      </c>
      <c r="C2015" s="11">
        <v>10702</v>
      </c>
      <c r="D2015" s="11">
        <v>18470</v>
      </c>
      <c r="E2015" s="11">
        <v>11019</v>
      </c>
      <c r="F2015" s="11">
        <v>5751</v>
      </c>
      <c r="G2015" s="11">
        <v>11363</v>
      </c>
      <c r="H2015" s="11">
        <v>4981</v>
      </c>
      <c r="I2015" s="13">
        <v>25.154407697824425</v>
      </c>
      <c r="J2015" s="13">
        <v>16.957955754363045</v>
      </c>
      <c r="K2015" s="13">
        <v>7.718804645271403</v>
      </c>
      <c r="L2015" s="13">
        <v>10.272867888661729</v>
      </c>
      <c r="M2015" s="13">
        <v>35.567645278180215</v>
      </c>
      <c r="N2015" s="13">
        <v>5.3194240409222093</v>
      </c>
      <c r="O2015" s="13">
        <v>9.9929425844867978</v>
      </c>
      <c r="P2015" s="17">
        <v>15.854863984244261</v>
      </c>
      <c r="Q2015" s="17"/>
      <c r="R2015" s="18">
        <f t="shared" si="63"/>
        <v>11.039842275014163</v>
      </c>
      <c r="S2015">
        <f t="shared" si="64"/>
        <v>20.66988569347436</v>
      </c>
      <c r="T2015" s="3">
        <v>5970.8075702160995</v>
      </c>
      <c r="U2015">
        <v>3094.1348258868711</v>
      </c>
      <c r="V2015">
        <v>0.17208776625921018</v>
      </c>
      <c r="Y2015">
        <v>1774.512907332798</v>
      </c>
      <c r="Z2015">
        <v>7914.3095157230828</v>
      </c>
    </row>
    <row r="2016" spans="1:26" ht="92.25" x14ac:dyDescent="1.35">
      <c r="A2016" t="s">
        <v>2016</v>
      </c>
      <c r="B2016" s="11">
        <v>19031</v>
      </c>
      <c r="C2016" s="11">
        <v>8735</v>
      </c>
      <c r="D2016" s="11">
        <v>11638</v>
      </c>
      <c r="E2016" s="11">
        <v>1864</v>
      </c>
      <c r="F2016" s="11">
        <v>16284</v>
      </c>
      <c r="G2016" s="11">
        <v>11610</v>
      </c>
      <c r="H2016" s="11">
        <v>2360</v>
      </c>
      <c r="I2016" s="13">
        <v>16.089797833655506</v>
      </c>
      <c r="J2016" s="13">
        <v>25.126963985485609</v>
      </c>
      <c r="K2016" s="13">
        <v>6.0860281472940123</v>
      </c>
      <c r="L2016" s="13">
        <v>15.544678352990472</v>
      </c>
      <c r="M2016" s="13">
        <v>8.2616003950437502</v>
      </c>
      <c r="N2016" s="13">
        <v>20.050556324931357</v>
      </c>
      <c r="O2016" s="13">
        <v>11.398915685592556</v>
      </c>
      <c r="P2016" s="17">
        <v>14.651220103570466</v>
      </c>
      <c r="Q2016" s="17"/>
      <c r="R2016" s="18">
        <f t="shared" si="63"/>
        <v>9.8361983943403679</v>
      </c>
      <c r="S2016">
        <f t="shared" si="64"/>
        <v>19.466241812800565</v>
      </c>
      <c r="T2016" s="3">
        <v>6877.729024079591</v>
      </c>
      <c r="U2016">
        <v>3275.2575223853992</v>
      </c>
      <c r="V2016">
        <v>-0.45930391934234649</v>
      </c>
      <c r="Y2016">
        <v>1590.8824720935404</v>
      </c>
      <c r="Z2016">
        <v>8663.2687178192518</v>
      </c>
    </row>
    <row r="2017" spans="1:26" ht="92.25" x14ac:dyDescent="1.35">
      <c r="A2017" t="s">
        <v>2017</v>
      </c>
      <c r="B2017" s="11">
        <v>9837</v>
      </c>
      <c r="C2017" s="11">
        <v>15295</v>
      </c>
      <c r="D2017" s="11">
        <v>6941</v>
      </c>
      <c r="E2017" s="11">
        <v>8342</v>
      </c>
      <c r="F2017" s="11">
        <v>19196</v>
      </c>
      <c r="G2017" s="11">
        <v>19587</v>
      </c>
      <c r="H2017" s="11">
        <v>15439</v>
      </c>
      <c r="I2017" s="13">
        <v>2.2599749477895088</v>
      </c>
      <c r="J2017" s="13">
        <v>14.14182123772634</v>
      </c>
      <c r="K2017" s="13">
        <v>14.216357953811283</v>
      </c>
      <c r="L2017" s="13">
        <v>10.801119098944085</v>
      </c>
      <c r="M2017" s="13">
        <v>16.030784392113468</v>
      </c>
      <c r="N2017" s="13">
        <v>20.420083351292149</v>
      </c>
      <c r="O2017" s="13">
        <v>17.784620984109029</v>
      </c>
      <c r="P2017" s="17">
        <v>13.664965995112265</v>
      </c>
      <c r="Q2017" s="17"/>
      <c r="R2017" s="18">
        <f t="shared" si="63"/>
        <v>8.8499442858821666</v>
      </c>
      <c r="S2017">
        <f t="shared" si="64"/>
        <v>18.479987704342363</v>
      </c>
      <c r="T2017" s="3">
        <v>7822.8861534852704</v>
      </c>
      <c r="U2017">
        <v>4333.9896750029193</v>
      </c>
      <c r="V2017">
        <v>-0.71053818828659132</v>
      </c>
      <c r="Y2017">
        <v>2757.211283896243</v>
      </c>
      <c r="Z2017">
        <v>10801.505009351848</v>
      </c>
    </row>
    <row r="2018" spans="1:26" ht="92.25" x14ac:dyDescent="1.35">
      <c r="A2018" t="s">
        <v>2018</v>
      </c>
      <c r="B2018" s="11">
        <v>5501</v>
      </c>
      <c r="C2018" s="11">
        <v>10145</v>
      </c>
      <c r="D2018" s="11">
        <v>19439</v>
      </c>
      <c r="E2018" s="11">
        <v>10369</v>
      </c>
      <c r="F2018" s="11">
        <v>16482</v>
      </c>
      <c r="G2018" s="11">
        <v>1537</v>
      </c>
      <c r="H2018" s="11">
        <v>17717</v>
      </c>
      <c r="I2018" s="13">
        <v>21.92385197055038</v>
      </c>
      <c r="J2018" s="13">
        <v>16.431905240695954</v>
      </c>
      <c r="K2018" s="13">
        <v>6.7615200947814085</v>
      </c>
      <c r="L2018" s="13">
        <v>6.2051102391141768</v>
      </c>
      <c r="M2018" s="13">
        <v>15.512676182212417</v>
      </c>
      <c r="N2018" s="13">
        <v>16.203240704528465</v>
      </c>
      <c r="O2018" s="13">
        <v>9.3720440544719654</v>
      </c>
      <c r="P2018" s="17">
        <v>13.20147835519354</v>
      </c>
      <c r="Q2018" s="17"/>
      <c r="R2018" s="18">
        <f t="shared" si="63"/>
        <v>8.3864566459634418</v>
      </c>
      <c r="S2018">
        <f t="shared" si="64"/>
        <v>18.016500064423639</v>
      </c>
      <c r="T2018" s="3">
        <v>7508.7159241089394</v>
      </c>
      <c r="U2018">
        <v>3716.6943443575433</v>
      </c>
      <c r="V2018">
        <v>0.21887672119191848</v>
      </c>
      <c r="Y2018">
        <v>1955.3765475497285</v>
      </c>
      <c r="Z2018">
        <v>9676.608227193632</v>
      </c>
    </row>
    <row r="2019" spans="1:26" ht="92.25" x14ac:dyDescent="1.35">
      <c r="A2019" t="s">
        <v>2019</v>
      </c>
      <c r="B2019" s="11">
        <v>9012</v>
      </c>
      <c r="C2019" s="11">
        <v>18632</v>
      </c>
      <c r="D2019" s="11">
        <v>884</v>
      </c>
      <c r="E2019" s="11">
        <v>12815</v>
      </c>
      <c r="F2019" s="11">
        <v>4052</v>
      </c>
      <c r="G2019" s="11">
        <v>1438</v>
      </c>
      <c r="H2019" s="11">
        <v>16708</v>
      </c>
      <c r="I2019" s="13">
        <v>21.593101738613552</v>
      </c>
      <c r="J2019" s="13">
        <v>18.891213080725077</v>
      </c>
      <c r="K2019" s="13">
        <v>14.207280955854628</v>
      </c>
      <c r="L2019" s="13">
        <v>3.7973728760178762</v>
      </c>
      <c r="M2019" s="13">
        <v>19.628157646710772</v>
      </c>
      <c r="N2019" s="13">
        <v>11.455601236931324</v>
      </c>
      <c r="O2019" s="13">
        <v>8.5585235482731914</v>
      </c>
      <c r="P2019" s="17">
        <v>14.018750154732345</v>
      </c>
      <c r="Q2019" s="17"/>
      <c r="R2019" s="18">
        <f t="shared" si="63"/>
        <v>9.2037284455022466</v>
      </c>
      <c r="S2019">
        <f t="shared" si="64"/>
        <v>18.833771863962443</v>
      </c>
      <c r="T2019" s="3">
        <v>6797.2179243558039</v>
      </c>
      <c r="U2019">
        <v>2908.3819226151118</v>
      </c>
      <c r="V2019">
        <v>1.0581516107777134</v>
      </c>
      <c r="Y2019">
        <v>1059.7225788318028</v>
      </c>
      <c r="Z2019">
        <v>8049.3190559694795</v>
      </c>
    </row>
    <row r="2020" spans="1:26" ht="92.25" x14ac:dyDescent="1.35">
      <c r="A2020" t="s">
        <v>2020</v>
      </c>
      <c r="B2020" s="11">
        <v>13632</v>
      </c>
      <c r="C2020" s="11">
        <v>2818</v>
      </c>
      <c r="D2020" s="11">
        <v>3162</v>
      </c>
      <c r="E2020" s="11">
        <v>1473</v>
      </c>
      <c r="F2020" s="11">
        <v>1591</v>
      </c>
      <c r="G2020" s="11">
        <v>4438</v>
      </c>
      <c r="H2020" s="11">
        <v>17808</v>
      </c>
      <c r="I2020" s="13">
        <v>19.717122646716589</v>
      </c>
      <c r="J2020" s="13">
        <v>18.476837306324821</v>
      </c>
      <c r="K2020" s="13">
        <v>15.753417809165633</v>
      </c>
      <c r="L2020" s="13">
        <v>19.168352978641465</v>
      </c>
      <c r="M2020" s="13">
        <v>10.606230446985546</v>
      </c>
      <c r="N2020" s="13">
        <v>27.443402220929137</v>
      </c>
      <c r="O2020" s="13">
        <v>18.538772696869298</v>
      </c>
      <c r="P2020" s="17">
        <v>18.529162300804643</v>
      </c>
      <c r="Q2020" s="17"/>
      <c r="R2020" s="18">
        <f t="shared" si="63"/>
        <v>13.714140591574544</v>
      </c>
      <c r="S2020">
        <f t="shared" si="64"/>
        <v>23.344184010034741</v>
      </c>
      <c r="T2020" s="3">
        <v>5542.7547875613991</v>
      </c>
      <c r="U2020">
        <v>2058.7823360989519</v>
      </c>
      <c r="V2020">
        <v>0.92213895186432637</v>
      </c>
      <c r="Y2020">
        <v>378.80109542892842</v>
      </c>
      <c r="Z2020">
        <v>6078.429938864726</v>
      </c>
    </row>
    <row r="2021" spans="1:26" ht="92.25" x14ac:dyDescent="1.35">
      <c r="A2021" t="s">
        <v>2021</v>
      </c>
      <c r="B2021" s="11">
        <v>6392</v>
      </c>
      <c r="C2021" s="11">
        <v>11262</v>
      </c>
      <c r="D2021" s="11">
        <v>16417</v>
      </c>
      <c r="E2021" s="11">
        <v>8929</v>
      </c>
      <c r="F2021" s="11">
        <v>2106</v>
      </c>
      <c r="G2021" s="11">
        <v>14314</v>
      </c>
      <c r="H2021" s="11">
        <v>214</v>
      </c>
      <c r="I2021" s="13">
        <v>16.77821511967646</v>
      </c>
      <c r="J2021" s="13">
        <v>21.60926969172591</v>
      </c>
      <c r="K2021" s="13">
        <v>19.966921352112848</v>
      </c>
      <c r="L2021" s="13">
        <v>16.88176806697555</v>
      </c>
      <c r="M2021" s="13">
        <v>16.250096105267772</v>
      </c>
      <c r="N2021" s="13">
        <v>13.750962120371222</v>
      </c>
      <c r="O2021" s="13">
        <v>5.5714841409848503</v>
      </c>
      <c r="P2021" s="17">
        <v>15.82981665673066</v>
      </c>
      <c r="Q2021" s="17"/>
      <c r="R2021" s="18">
        <f t="shared" si="63"/>
        <v>11.014794947500562</v>
      </c>
      <c r="S2021">
        <f t="shared" si="64"/>
        <v>20.644838365960759</v>
      </c>
      <c r="T2021" s="3">
        <v>6013.2262864002796</v>
      </c>
      <c r="U2021">
        <v>2731.4843825872649</v>
      </c>
      <c r="V2021">
        <v>2.064152795355767</v>
      </c>
      <c r="Y2021">
        <v>1186.7423724880741</v>
      </c>
      <c r="Z2021">
        <v>7370.1582546025802</v>
      </c>
    </row>
    <row r="2022" spans="1:26" ht="92.25" x14ac:dyDescent="1.35">
      <c r="A2022" t="s">
        <v>2022</v>
      </c>
      <c r="B2022" s="11">
        <v>5501</v>
      </c>
      <c r="C2022" s="11">
        <v>18025</v>
      </c>
      <c r="D2022" s="11">
        <v>10781</v>
      </c>
      <c r="E2022" s="11">
        <v>1375</v>
      </c>
      <c r="F2022" s="11">
        <v>10935</v>
      </c>
      <c r="G2022" s="11">
        <v>117</v>
      </c>
      <c r="H2022" s="11">
        <v>17620</v>
      </c>
      <c r="I2022" s="13">
        <v>21.92385197055038</v>
      </c>
      <c r="J2022" s="13">
        <v>13.284116351642725</v>
      </c>
      <c r="K2022" s="13">
        <v>20.311348087962038</v>
      </c>
      <c r="L2022" s="13">
        <v>5.3248661507329462</v>
      </c>
      <c r="M2022" s="13">
        <v>16.664145230136722</v>
      </c>
      <c r="N2022" s="13">
        <v>9.3663909390509588</v>
      </c>
      <c r="O2022" s="13">
        <v>26.281895305326898</v>
      </c>
      <c r="P2022" s="17">
        <v>16.165230576486096</v>
      </c>
      <c r="Q2022" s="17"/>
      <c r="R2022" s="18">
        <f t="shared" si="63"/>
        <v>11.350208867255997</v>
      </c>
      <c r="S2022">
        <f t="shared" si="64"/>
        <v>20.980252285716194</v>
      </c>
      <c r="T2022" s="3">
        <v>6822.4291470329272</v>
      </c>
      <c r="U2022">
        <v>2947.6303078071833</v>
      </c>
      <c r="V2022">
        <v>0.53506028052652255</v>
      </c>
      <c r="Y2022">
        <v>1108.0121590644408</v>
      </c>
      <c r="Z2022">
        <v>8123.5334005938748</v>
      </c>
    </row>
    <row r="2023" spans="1:26" ht="92.25" x14ac:dyDescent="1.35">
      <c r="A2023" t="s">
        <v>2023</v>
      </c>
      <c r="B2023" s="11">
        <v>5195</v>
      </c>
      <c r="C2023" s="11">
        <v>9556</v>
      </c>
      <c r="D2023" s="11">
        <v>6715</v>
      </c>
      <c r="E2023" s="11">
        <v>19912</v>
      </c>
      <c r="F2023" s="11">
        <v>14330</v>
      </c>
      <c r="G2023" s="11">
        <v>11097</v>
      </c>
      <c r="H2023" s="11">
        <v>19493</v>
      </c>
      <c r="I2023" s="13">
        <v>5.7711090257413851</v>
      </c>
      <c r="J2023" s="13">
        <v>3.7916728376054802</v>
      </c>
      <c r="K2023" s="13">
        <v>22.427558798252019</v>
      </c>
      <c r="L2023" s="13">
        <v>11.002840348479793</v>
      </c>
      <c r="M2023" s="13">
        <v>20.024144388975238</v>
      </c>
      <c r="N2023" s="13">
        <v>11.370163694828735</v>
      </c>
      <c r="O2023" s="13">
        <v>17.892256418122276</v>
      </c>
      <c r="P2023" s="17">
        <v>13.182820787429275</v>
      </c>
      <c r="Q2023" s="17"/>
      <c r="R2023" s="18">
        <f t="shared" si="63"/>
        <v>8.3677990781991767</v>
      </c>
      <c r="S2023">
        <f t="shared" si="64"/>
        <v>17.997842496659374</v>
      </c>
      <c r="T2023" s="3">
        <v>7510.1659135068176</v>
      </c>
      <c r="U2023">
        <v>3951.6328173886222</v>
      </c>
      <c r="V2023">
        <v>-0.50562903197715059</v>
      </c>
      <c r="Y2023">
        <v>2321.28159654499</v>
      </c>
      <c r="Z2023">
        <v>10044.004303974098</v>
      </c>
    </row>
    <row r="2024" spans="1:26" ht="92.25" x14ac:dyDescent="1.35">
      <c r="A2024" t="s">
        <v>2024</v>
      </c>
      <c r="B2024" s="11">
        <v>351</v>
      </c>
      <c r="C2024" s="11">
        <v>1305</v>
      </c>
      <c r="D2024" s="11">
        <v>15639</v>
      </c>
      <c r="E2024" s="11">
        <v>5787</v>
      </c>
      <c r="F2024" s="11">
        <v>19414</v>
      </c>
      <c r="G2024" s="11">
        <v>6992</v>
      </c>
      <c r="H2024" s="11">
        <v>4130</v>
      </c>
      <c r="I2024" s="13">
        <v>3.7852730837879189</v>
      </c>
      <c r="J2024" s="13">
        <v>5.9349927064783454</v>
      </c>
      <c r="K2024" s="13">
        <v>24.032351649021308</v>
      </c>
      <c r="L2024" s="13">
        <v>13.204621134556589</v>
      </c>
      <c r="M2024" s="13">
        <v>15.061117599907323</v>
      </c>
      <c r="N2024" s="13">
        <v>16.457395405423995</v>
      </c>
      <c r="O2024" s="13">
        <v>28.974996910791859</v>
      </c>
      <c r="P2024" s="17">
        <v>15.35010692713819</v>
      </c>
      <c r="Q2024" s="17"/>
      <c r="R2024" s="18">
        <f t="shared" si="63"/>
        <v>10.535085217908092</v>
      </c>
      <c r="S2024">
        <f t="shared" si="64"/>
        <v>20.165128636368287</v>
      </c>
      <c r="T2024" s="3">
        <v>6296.2873093064409</v>
      </c>
      <c r="U2024">
        <v>2456.3191135171455</v>
      </c>
      <c r="V2024">
        <v>0.17309730537817813</v>
      </c>
      <c r="Y2024">
        <v>611.77673111456306</v>
      </c>
      <c r="Z2024">
        <v>7086.2649829158763</v>
      </c>
    </row>
    <row r="2025" spans="1:26" ht="92.25" x14ac:dyDescent="1.35">
      <c r="A2025" t="s">
        <v>2025</v>
      </c>
      <c r="B2025" s="11">
        <v>19177</v>
      </c>
      <c r="C2025" s="11">
        <v>3745</v>
      </c>
      <c r="D2025" s="11">
        <v>10990</v>
      </c>
      <c r="E2025" s="11">
        <v>12714</v>
      </c>
      <c r="F2025" s="11">
        <v>3434</v>
      </c>
      <c r="G2025" s="11">
        <v>13270</v>
      </c>
      <c r="H2025" s="11">
        <v>2018</v>
      </c>
      <c r="I2025" s="13">
        <v>3.9286872670289803</v>
      </c>
      <c r="J2025" s="13">
        <v>26.782958272275302</v>
      </c>
      <c r="K2025" s="13">
        <v>14.042661969177963</v>
      </c>
      <c r="L2025" s="13">
        <v>16.267369369988156</v>
      </c>
      <c r="M2025" s="13">
        <v>5.2082776893771623</v>
      </c>
      <c r="N2025" s="13">
        <v>9.8878206665502582</v>
      </c>
      <c r="O2025" s="13">
        <v>13.812382287767136</v>
      </c>
      <c r="P2025" s="17">
        <v>12.847165360309278</v>
      </c>
      <c r="Q2025" s="17"/>
      <c r="R2025" s="18">
        <f t="shared" si="63"/>
        <v>8.0321436510791795</v>
      </c>
      <c r="S2025">
        <f t="shared" si="64"/>
        <v>17.662187069539378</v>
      </c>
      <c r="T2025" s="3">
        <v>6497.4593887406427</v>
      </c>
      <c r="U2025">
        <v>2992.4026536779425</v>
      </c>
      <c r="V2025">
        <v>1.3134490473021287</v>
      </c>
      <c r="Y2025">
        <v>1344.9685602009945</v>
      </c>
      <c r="Z2025">
        <v>8026.3225728709385</v>
      </c>
    </row>
    <row r="2026" spans="1:26" ht="92.25" x14ac:dyDescent="1.35">
      <c r="A2026" t="s">
        <v>2026</v>
      </c>
      <c r="B2026" s="11">
        <v>10664</v>
      </c>
      <c r="C2026" s="11">
        <v>16636</v>
      </c>
      <c r="D2026" s="11">
        <v>15893</v>
      </c>
      <c r="E2026" s="11">
        <v>17895</v>
      </c>
      <c r="F2026" s="11">
        <v>14458</v>
      </c>
      <c r="G2026" s="11">
        <v>1002</v>
      </c>
      <c r="H2026" s="11">
        <v>11955</v>
      </c>
      <c r="I2026" s="13">
        <v>20.622266866531525</v>
      </c>
      <c r="J2026" s="13">
        <v>18.777333100835403</v>
      </c>
      <c r="K2026" s="13">
        <v>17.911760153638653</v>
      </c>
      <c r="L2026" s="13">
        <v>28.216529149389288</v>
      </c>
      <c r="M2026" s="13">
        <v>11.878667774275602</v>
      </c>
      <c r="N2026" s="13">
        <v>15.619131177938824</v>
      </c>
      <c r="O2026" s="13">
        <v>16.609391197457789</v>
      </c>
      <c r="P2026" s="17">
        <v>18.519297060009585</v>
      </c>
      <c r="Q2026" s="17"/>
      <c r="R2026" s="18">
        <f t="shared" si="63"/>
        <v>13.704275350779486</v>
      </c>
      <c r="S2026">
        <f t="shared" si="64"/>
        <v>23.334318769239683</v>
      </c>
      <c r="T2026" s="3">
        <v>7612.710512384202</v>
      </c>
      <c r="U2026">
        <v>4053.0083688777941</v>
      </c>
      <c r="V2026">
        <v>-2.0726020011352375</v>
      </c>
      <c r="Y2026">
        <v>2426.7672548690471</v>
      </c>
      <c r="Z2026">
        <v>10254.936834097662</v>
      </c>
    </row>
    <row r="2027" spans="1:26" ht="92.25" x14ac:dyDescent="1.35">
      <c r="A2027" t="s">
        <v>2027</v>
      </c>
      <c r="B2027" s="11">
        <v>7646</v>
      </c>
      <c r="C2027" s="11">
        <v>12631</v>
      </c>
      <c r="D2027" s="11">
        <v>8378</v>
      </c>
      <c r="E2027" s="11">
        <v>17636</v>
      </c>
      <c r="F2027" s="11">
        <v>18645</v>
      </c>
      <c r="G2027" s="11">
        <v>16126</v>
      </c>
      <c r="H2027" s="11">
        <v>19064</v>
      </c>
      <c r="I2027" s="13">
        <v>18.399232913136352</v>
      </c>
      <c r="J2027" s="13">
        <v>10.939693546963451</v>
      </c>
      <c r="K2027" s="13">
        <v>8.0569204997444608</v>
      </c>
      <c r="L2027" s="13">
        <v>14.285322024911617</v>
      </c>
      <c r="M2027" s="13">
        <v>27.792378033508918</v>
      </c>
      <c r="N2027" s="13">
        <v>11.485719179941491</v>
      </c>
      <c r="O2027" s="13">
        <v>21.484453859360219</v>
      </c>
      <c r="P2027" s="17">
        <v>16.063388579652358</v>
      </c>
      <c r="Q2027" s="17"/>
      <c r="R2027" s="18">
        <f t="shared" si="63"/>
        <v>11.248366870422259</v>
      </c>
      <c r="S2027">
        <f t="shared" si="64"/>
        <v>20.878410288882456</v>
      </c>
      <c r="T2027" s="3">
        <v>8088.9456252127065</v>
      </c>
      <c r="U2027">
        <v>4584.4383582659038</v>
      </c>
      <c r="V2027">
        <v>-0.452853328170022</v>
      </c>
      <c r="Y2027">
        <v>3011.2726336901351</v>
      </c>
      <c r="Z2027">
        <v>11329.155990520027</v>
      </c>
    </row>
    <row r="2028" spans="1:26" ht="92.25" x14ac:dyDescent="1.35">
      <c r="A2028" t="s">
        <v>2028</v>
      </c>
      <c r="B2028" s="11">
        <v>5856</v>
      </c>
      <c r="C2028" s="11">
        <v>19866</v>
      </c>
      <c r="D2028" s="11">
        <v>7309</v>
      </c>
      <c r="E2028" s="11">
        <v>2531</v>
      </c>
      <c r="F2028" s="11">
        <v>10725</v>
      </c>
      <c r="G2028" s="11">
        <v>14689</v>
      </c>
      <c r="H2028" s="11">
        <v>18701</v>
      </c>
      <c r="I2028" s="13">
        <v>22.903136840441718</v>
      </c>
      <c r="J2028" s="13">
        <v>8.4804265761671456</v>
      </c>
      <c r="K2028" s="13">
        <v>20.848697728666473</v>
      </c>
      <c r="L2028" s="13">
        <v>15.470671539218131</v>
      </c>
      <c r="M2028" s="13">
        <v>8.1545703630267674</v>
      </c>
      <c r="N2028" s="13">
        <v>18.859691950109145</v>
      </c>
      <c r="O2028" s="13">
        <v>13.453872682727708</v>
      </c>
      <c r="P2028" s="17">
        <v>15.453009668622441</v>
      </c>
      <c r="Q2028" s="17"/>
      <c r="R2028" s="18">
        <f t="shared" si="63"/>
        <v>10.637987959392342</v>
      </c>
      <c r="S2028">
        <f t="shared" si="64"/>
        <v>20.268031377852537</v>
      </c>
      <c r="T2028" s="3">
        <v>7406.0442402409253</v>
      </c>
      <c r="U2028">
        <v>3648.0754819862964</v>
      </c>
      <c r="V2028">
        <v>1.328828602709109</v>
      </c>
      <c r="Y2028">
        <v>1901.0770974349534</v>
      </c>
      <c r="Z2028">
        <v>9516.731223460305</v>
      </c>
    </row>
    <row r="2029" spans="1:26" ht="92.25" x14ac:dyDescent="1.35">
      <c r="A2029" t="s">
        <v>2029</v>
      </c>
      <c r="B2029" s="11">
        <v>4607</v>
      </c>
      <c r="C2029" s="11">
        <v>14410</v>
      </c>
      <c r="D2029" s="11">
        <v>11773</v>
      </c>
      <c r="E2029" s="11">
        <v>3882</v>
      </c>
      <c r="F2029" s="11">
        <v>4154</v>
      </c>
      <c r="G2029" s="11">
        <v>11679</v>
      </c>
      <c r="H2029" s="11">
        <v>12965</v>
      </c>
      <c r="I2029" s="13">
        <v>14.405604597433964</v>
      </c>
      <c r="J2029" s="13">
        <v>26.818492818476976</v>
      </c>
      <c r="K2029" s="13">
        <v>17.913693036469496</v>
      </c>
      <c r="L2029" s="13">
        <v>22.824198459503108</v>
      </c>
      <c r="M2029" s="13">
        <v>24.88143188341207</v>
      </c>
      <c r="N2029" s="13">
        <v>13.00295532742933</v>
      </c>
      <c r="O2029" s="13">
        <v>20.931795668002486</v>
      </c>
      <c r="P2029" s="17">
        <v>20.111167398675345</v>
      </c>
      <c r="Q2029" s="17"/>
      <c r="R2029" s="18">
        <f t="shared" si="63"/>
        <v>15.296145689445247</v>
      </c>
      <c r="S2029">
        <f t="shared" si="64"/>
        <v>24.926189107905444</v>
      </c>
      <c r="T2029" s="3">
        <v>5643.0416714826533</v>
      </c>
      <c r="U2029">
        <v>2908.0715165717606</v>
      </c>
      <c r="V2029">
        <v>0.94329379862756468</v>
      </c>
      <c r="Y2029">
        <v>1652.6593397522456</v>
      </c>
      <c r="Z2029">
        <v>7455.4134409567278</v>
      </c>
    </row>
    <row r="2030" spans="1:26" ht="92.25" x14ac:dyDescent="1.35">
      <c r="A2030" t="s">
        <v>2030</v>
      </c>
      <c r="B2030" s="11">
        <v>9865</v>
      </c>
      <c r="C2030" s="11">
        <v>16110</v>
      </c>
      <c r="D2030" s="11">
        <v>11897</v>
      </c>
      <c r="E2030" s="11">
        <v>6445</v>
      </c>
      <c r="F2030" s="11">
        <v>6893</v>
      </c>
      <c r="G2030" s="11">
        <v>13834</v>
      </c>
      <c r="H2030" s="11">
        <v>17449</v>
      </c>
      <c r="I2030" s="13">
        <v>28.214418921546581</v>
      </c>
      <c r="J2030" s="13">
        <v>15.266515599642645</v>
      </c>
      <c r="K2030" s="13">
        <v>11.183017507577226</v>
      </c>
      <c r="L2030" s="13">
        <v>15.394159072562431</v>
      </c>
      <c r="M2030" s="13">
        <v>12.857013492365354</v>
      </c>
      <c r="N2030" s="13">
        <v>21.589526003363012</v>
      </c>
      <c r="O2030" s="13">
        <v>11.152960948954416</v>
      </c>
      <c r="P2030" s="17">
        <v>16.522515935144522</v>
      </c>
      <c r="Q2030" s="17"/>
      <c r="R2030" s="18">
        <f t="shared" si="63"/>
        <v>11.707494225914424</v>
      </c>
      <c r="S2030">
        <f t="shared" si="64"/>
        <v>21.337537644374621</v>
      </c>
      <c r="T2030" s="3">
        <v>6762.6459137008678</v>
      </c>
      <c r="U2030">
        <v>3776.0853006911011</v>
      </c>
      <c r="V2030">
        <v>-1.6109925127238967</v>
      </c>
      <c r="Y2030">
        <v>2431.6563295567912</v>
      </c>
      <c r="Z2030">
        <v>9385.7023202203709</v>
      </c>
    </row>
    <row r="2031" spans="1:26" ht="92.25" x14ac:dyDescent="1.35">
      <c r="A2031" t="s">
        <v>2031</v>
      </c>
      <c r="B2031" s="11">
        <v>19850</v>
      </c>
      <c r="C2031" s="11">
        <v>18770</v>
      </c>
      <c r="D2031" s="11">
        <v>8503</v>
      </c>
      <c r="E2031" s="11">
        <v>5390</v>
      </c>
      <c r="F2031" s="11">
        <v>18959</v>
      </c>
      <c r="G2031" s="11">
        <v>2290</v>
      </c>
      <c r="H2031" s="11">
        <v>17917</v>
      </c>
      <c r="I2031" s="13">
        <v>6.2982717790696494</v>
      </c>
      <c r="J2031" s="13">
        <v>20.948432515675108</v>
      </c>
      <c r="K2031" s="13">
        <v>18.60958556916869</v>
      </c>
      <c r="L2031" s="13">
        <v>15.100096266649107</v>
      </c>
      <c r="M2031" s="13">
        <v>24.878497233522857</v>
      </c>
      <c r="N2031" s="13">
        <v>18.662353211566622</v>
      </c>
      <c r="O2031" s="13">
        <v>22.545993976505589</v>
      </c>
      <c r="P2031" s="17">
        <v>18.149032936022518</v>
      </c>
      <c r="Q2031" s="17"/>
      <c r="R2031" s="18">
        <f t="shared" si="63"/>
        <v>13.33401122679242</v>
      </c>
      <c r="S2031">
        <f t="shared" si="64"/>
        <v>22.964054645252617</v>
      </c>
      <c r="T2031" s="3">
        <v>8455.0574972964569</v>
      </c>
      <c r="U2031">
        <v>4199.0438438206611</v>
      </c>
      <c r="V2031">
        <v>1.8130322132492438</v>
      </c>
      <c r="Y2031">
        <v>2221.5799133555056</v>
      </c>
      <c r="Z2031">
        <v>10915.937039282242</v>
      </c>
    </row>
    <row r="2032" spans="1:26" ht="92.25" x14ac:dyDescent="1.35">
      <c r="A2032" t="s">
        <v>2032</v>
      </c>
      <c r="B2032" s="11">
        <v>5491</v>
      </c>
      <c r="C2032" s="11">
        <v>659</v>
      </c>
      <c r="D2032" s="11">
        <v>18649</v>
      </c>
      <c r="E2032" s="11">
        <v>474</v>
      </c>
      <c r="F2032" s="11">
        <v>10143</v>
      </c>
      <c r="G2032" s="11">
        <v>2548</v>
      </c>
      <c r="H2032" s="11">
        <v>9225</v>
      </c>
      <c r="I2032" s="13">
        <v>16.061900815959994</v>
      </c>
      <c r="J2032" s="13">
        <v>21.049867866677037</v>
      </c>
      <c r="K2032" s="13">
        <v>15.239291916662671</v>
      </c>
      <c r="L2032" s="13">
        <v>21.18634404248381</v>
      </c>
      <c r="M2032" s="13">
        <v>13.264968554280953</v>
      </c>
      <c r="N2032" s="13">
        <v>14.266043180633968</v>
      </c>
      <c r="O2032" s="13">
        <v>10.446036463108676</v>
      </c>
      <c r="P2032" s="17">
        <v>15.930636119972446</v>
      </c>
      <c r="Q2032" s="17"/>
      <c r="R2032" s="18">
        <f t="shared" si="63"/>
        <v>11.115614410742348</v>
      </c>
      <c r="S2032">
        <f t="shared" si="64"/>
        <v>20.745657829202543</v>
      </c>
      <c r="T2032" s="3">
        <v>5631.0914789382123</v>
      </c>
      <c r="U2032">
        <v>2162.1367778847493</v>
      </c>
      <c r="V2032">
        <v>-0.43579689190664794</v>
      </c>
      <c r="Y2032">
        <v>494.680070673101</v>
      </c>
      <c r="Z2032">
        <v>6285.1457584944483</v>
      </c>
    </row>
    <row r="2033" spans="1:26" ht="92.25" x14ac:dyDescent="1.35">
      <c r="A2033" t="s">
        <v>2033</v>
      </c>
      <c r="B2033" s="11">
        <v>14102</v>
      </c>
      <c r="C2033" s="11">
        <v>19802</v>
      </c>
      <c r="D2033" s="11">
        <v>18032</v>
      </c>
      <c r="E2033" s="11">
        <v>7594</v>
      </c>
      <c r="F2033" s="11">
        <v>15800</v>
      </c>
      <c r="G2033" s="11">
        <v>3835</v>
      </c>
      <c r="H2033" s="11">
        <v>5119</v>
      </c>
      <c r="I2033" s="13">
        <v>23.654441077444979</v>
      </c>
      <c r="J2033" s="13">
        <v>18.854437731489906</v>
      </c>
      <c r="K2033" s="13">
        <v>9.953681156526887</v>
      </c>
      <c r="L2033" s="13">
        <v>21.012982055125811</v>
      </c>
      <c r="M2033" s="13">
        <v>10.414734502558758</v>
      </c>
      <c r="N2033" s="13">
        <v>15.140469470096946</v>
      </c>
      <c r="O2033" s="13">
        <v>4.3874705442525492</v>
      </c>
      <c r="P2033" s="17">
        <v>14.774030933927975</v>
      </c>
      <c r="Q2033" s="17"/>
      <c r="R2033" s="18">
        <f t="shared" si="63"/>
        <v>9.9590092246978763</v>
      </c>
      <c r="S2033">
        <f t="shared" si="64"/>
        <v>19.589052643158073</v>
      </c>
      <c r="T2033" s="3">
        <v>7615.3132021606862</v>
      </c>
      <c r="U2033">
        <v>3859.243593135674</v>
      </c>
      <c r="V2033">
        <v>0.88565229816595092</v>
      </c>
      <c r="Y2033">
        <v>2123.0351659534299</v>
      </c>
      <c r="Z2033">
        <v>9953.8810976979203</v>
      </c>
    </row>
    <row r="2034" spans="1:26" ht="92.25" x14ac:dyDescent="1.35">
      <c r="A2034" t="s">
        <v>2034</v>
      </c>
      <c r="B2034" s="11">
        <v>6745</v>
      </c>
      <c r="C2034" s="11">
        <v>11331</v>
      </c>
      <c r="D2034" s="11">
        <v>19666</v>
      </c>
      <c r="E2034" s="11">
        <v>14914</v>
      </c>
      <c r="F2034" s="11">
        <v>1132</v>
      </c>
      <c r="G2034" s="11">
        <v>17973</v>
      </c>
      <c r="H2034" s="11">
        <v>3020</v>
      </c>
      <c r="I2034" s="13">
        <v>21.022708171395895</v>
      </c>
      <c r="J2034" s="13">
        <v>25.138314461971</v>
      </c>
      <c r="K2034" s="13">
        <v>6.4593837514778052</v>
      </c>
      <c r="L2034" s="13">
        <v>23.69210699664113</v>
      </c>
      <c r="M2034" s="13">
        <v>4.6642068264979919</v>
      </c>
      <c r="N2034" s="13">
        <v>11.560080462989047</v>
      </c>
      <c r="O2034" s="13">
        <v>30.460663576382458</v>
      </c>
      <c r="P2034" s="17">
        <v>17.571066321050761</v>
      </c>
      <c r="Q2034" s="17"/>
      <c r="R2034" s="18">
        <f t="shared" si="63"/>
        <v>12.756044611820663</v>
      </c>
      <c r="S2034">
        <f t="shared" si="64"/>
        <v>22.38608803028086</v>
      </c>
      <c r="T2034" s="3">
        <v>7411.5048893967014</v>
      </c>
      <c r="U2034">
        <v>3425.4487186832885</v>
      </c>
      <c r="V2034">
        <v>-4.0822669689077884E-2</v>
      </c>
      <c r="Y2034">
        <v>1550.8328815544455</v>
      </c>
      <c r="Z2034">
        <v>9172.1022069932696</v>
      </c>
    </row>
    <row r="2035" spans="1:26" ht="92.25" x14ac:dyDescent="1.35">
      <c r="A2035" t="s">
        <v>2035</v>
      </c>
      <c r="B2035" s="11">
        <v>12342</v>
      </c>
      <c r="C2035" s="11">
        <v>5201</v>
      </c>
      <c r="D2035" s="11">
        <v>666</v>
      </c>
      <c r="E2035" s="11">
        <v>9018</v>
      </c>
      <c r="F2035" s="11">
        <v>18316</v>
      </c>
      <c r="G2035" s="11">
        <v>2405</v>
      </c>
      <c r="H2035" s="11">
        <v>17535</v>
      </c>
      <c r="I2035" s="13">
        <v>32.6362567827967</v>
      </c>
      <c r="J2035" s="13">
        <v>4.6304885772009126</v>
      </c>
      <c r="K2035" s="13">
        <v>16.075436647172818</v>
      </c>
      <c r="L2035" s="13">
        <v>24.778686200582477</v>
      </c>
      <c r="M2035" s="13">
        <v>10.977352323611294</v>
      </c>
      <c r="N2035" s="13">
        <v>13.471220160948306</v>
      </c>
      <c r="O2035" s="13">
        <v>20.590540441240677</v>
      </c>
      <c r="P2035" s="17">
        <v>17.594283019079029</v>
      </c>
      <c r="Q2035" s="17"/>
      <c r="R2035" s="18">
        <f t="shared" si="63"/>
        <v>12.77926130984893</v>
      </c>
      <c r="S2035">
        <f t="shared" si="64"/>
        <v>22.409304728309127</v>
      </c>
      <c r="T2035" s="3">
        <v>6800.1055195827685</v>
      </c>
      <c r="U2035">
        <v>2999.2274363797969</v>
      </c>
      <c r="V2035">
        <v>-1.4791385183343664</v>
      </c>
      <c r="Y2035">
        <v>1200.0135852432895</v>
      </c>
      <c r="Z2035">
        <v>8192.5793838960926</v>
      </c>
    </row>
    <row r="2036" spans="1:26" ht="92.25" x14ac:dyDescent="1.35">
      <c r="A2036" t="s">
        <v>2036</v>
      </c>
      <c r="B2036" s="11">
        <v>14807</v>
      </c>
      <c r="C2036" s="11">
        <v>15197</v>
      </c>
      <c r="D2036" s="11">
        <v>59</v>
      </c>
      <c r="E2036" s="11">
        <v>19814</v>
      </c>
      <c r="F2036" s="11">
        <v>1077</v>
      </c>
      <c r="G2036" s="11">
        <v>19409</v>
      </c>
      <c r="H2036" s="11">
        <v>15081</v>
      </c>
      <c r="I2036" s="13">
        <v>21.002886072060285</v>
      </c>
      <c r="J2036" s="13">
        <v>19.213246139375425</v>
      </c>
      <c r="K2036" s="13">
        <v>24.862583102010728</v>
      </c>
      <c r="L2036" s="13">
        <v>19.903602428750364</v>
      </c>
      <c r="M2036" s="13">
        <v>12.027344548189987</v>
      </c>
      <c r="N2036" s="13">
        <v>6.6395971141368335</v>
      </c>
      <c r="O2036" s="13">
        <v>13.139216754119669</v>
      </c>
      <c r="P2036" s="17">
        <v>16.684068022663329</v>
      </c>
      <c r="Q2036" s="17"/>
      <c r="R2036" s="18">
        <f t="shared" si="63"/>
        <v>11.86904631343323</v>
      </c>
      <c r="S2036">
        <f t="shared" si="64"/>
        <v>21.499089731893427</v>
      </c>
      <c r="T2036" s="3">
        <v>8428.2185397277262</v>
      </c>
      <c r="U2036">
        <v>3912.6681791837946</v>
      </c>
      <c r="V2036">
        <v>-0.88916749518830329</v>
      </c>
      <c r="Y2036">
        <v>1788.4545313175504</v>
      </c>
      <c r="Z2036">
        <v>10455.213088924113</v>
      </c>
    </row>
    <row r="2037" spans="1:26" ht="92.25" x14ac:dyDescent="1.35">
      <c r="A2037" t="s">
        <v>2037</v>
      </c>
      <c r="B2037" s="11">
        <v>4072</v>
      </c>
      <c r="C2037" s="11">
        <v>11407</v>
      </c>
      <c r="D2037" s="11">
        <v>4155</v>
      </c>
      <c r="E2037" s="11">
        <v>14454</v>
      </c>
      <c r="F2037" s="11">
        <v>18446</v>
      </c>
      <c r="G2037" s="11">
        <v>7528</v>
      </c>
      <c r="H2037" s="11">
        <v>8743</v>
      </c>
      <c r="I2037" s="13">
        <v>12.022631372372368</v>
      </c>
      <c r="J2037" s="13">
        <v>18.514540489093655</v>
      </c>
      <c r="K2037" s="13">
        <v>18.042085701058603</v>
      </c>
      <c r="L2037" s="13">
        <v>17.241207560348094</v>
      </c>
      <c r="M2037" s="13">
        <v>10.586635295612593</v>
      </c>
      <c r="N2037" s="13">
        <v>22.086383844245205</v>
      </c>
      <c r="O2037" s="13">
        <v>20.85710110974026</v>
      </c>
      <c r="P2037" s="17">
        <v>17.050083624638681</v>
      </c>
      <c r="Q2037" s="17"/>
      <c r="R2037" s="18">
        <f t="shared" si="63"/>
        <v>12.235061915408583</v>
      </c>
      <c r="S2037">
        <f t="shared" si="64"/>
        <v>21.86510533386878</v>
      </c>
      <c r="T2037" s="3">
        <v>6236.2294691190918</v>
      </c>
      <c r="U2037">
        <v>3150.9621380735171</v>
      </c>
      <c r="V2037">
        <v>0.46270770326373167</v>
      </c>
      <c r="Y2037">
        <v>1726.7319540759345</v>
      </c>
      <c r="Z2037">
        <v>8139.4625760837644</v>
      </c>
    </row>
    <row r="2038" spans="1:26" ht="92.25" x14ac:dyDescent="1.35">
      <c r="A2038" t="s">
        <v>2038</v>
      </c>
      <c r="B2038" s="11">
        <v>7880</v>
      </c>
      <c r="C2038" s="11">
        <v>11966</v>
      </c>
      <c r="D2038" s="11">
        <v>12559</v>
      </c>
      <c r="E2038" s="11">
        <v>1547</v>
      </c>
      <c r="F2038" s="11">
        <v>13397</v>
      </c>
      <c r="G2038" s="11">
        <v>14728</v>
      </c>
      <c r="H2038" s="11">
        <v>11799</v>
      </c>
      <c r="I2038" s="13">
        <v>15.453422140918544</v>
      </c>
      <c r="J2038" s="13">
        <v>17.247476113556413</v>
      </c>
      <c r="K2038" s="13">
        <v>17.437370949848408</v>
      </c>
      <c r="L2038" s="13">
        <v>20.229795275076057</v>
      </c>
      <c r="M2038" s="13">
        <v>23.87979593969888</v>
      </c>
      <c r="N2038" s="13">
        <v>15.413246892363262</v>
      </c>
      <c r="O2038" s="13">
        <v>19.115779602788159</v>
      </c>
      <c r="P2038" s="17">
        <v>18.396698130607103</v>
      </c>
      <c r="Q2038" s="17"/>
      <c r="R2038" s="18">
        <f t="shared" si="63"/>
        <v>13.581676421377004</v>
      </c>
      <c r="S2038">
        <f t="shared" si="64"/>
        <v>23.211719839837201</v>
      </c>
      <c r="T2038" s="3">
        <v>6252.8116268531985</v>
      </c>
      <c r="U2038">
        <v>3383.9501172540631</v>
      </c>
      <c r="V2038">
        <v>0.73717956183827482</v>
      </c>
      <c r="Y2038">
        <v>2081.8127924356559</v>
      </c>
      <c r="Z2038">
        <v>8511.5948894103767</v>
      </c>
    </row>
    <row r="2039" spans="1:26" ht="92.25" x14ac:dyDescent="1.35">
      <c r="A2039" t="s">
        <v>2039</v>
      </c>
      <c r="B2039" s="11">
        <v>12801</v>
      </c>
      <c r="C2039" s="11">
        <v>11737</v>
      </c>
      <c r="D2039" s="11">
        <v>14978</v>
      </c>
      <c r="E2039" s="11">
        <v>7636</v>
      </c>
      <c r="F2039" s="11">
        <v>7799</v>
      </c>
      <c r="G2039" s="11">
        <v>19232</v>
      </c>
      <c r="H2039" s="11">
        <v>13171</v>
      </c>
      <c r="I2039" s="13">
        <v>19.471470480997038</v>
      </c>
      <c r="J2039" s="13">
        <v>9.0654502314583993</v>
      </c>
      <c r="K2039" s="13">
        <v>-0.199881132145034</v>
      </c>
      <c r="L2039" s="13">
        <v>6.0240999370412371</v>
      </c>
      <c r="M2039" s="13">
        <v>14.788925812689108</v>
      </c>
      <c r="N2039" s="13">
        <v>16.781912133516137</v>
      </c>
      <c r="O2039" s="13">
        <v>-3.6081710826448745</v>
      </c>
      <c r="P2039" s="17">
        <v>8.9034009115588582</v>
      </c>
      <c r="Q2039" s="17"/>
      <c r="R2039" s="18">
        <f t="shared" si="63"/>
        <v>4.0883792023287597</v>
      </c>
      <c r="S2039">
        <f t="shared" si="64"/>
        <v>13.718422620788957</v>
      </c>
      <c r="T2039" s="3">
        <v>7019.7363043312453</v>
      </c>
      <c r="U2039">
        <v>3998.4654836113655</v>
      </c>
      <c r="V2039">
        <v>-2.1664800442522392</v>
      </c>
      <c r="Y2039">
        <v>2646.5247752900041</v>
      </c>
      <c r="Z2039">
        <v>9864.9374684271315</v>
      </c>
    </row>
    <row r="2040" spans="1:26" ht="92.25" x14ac:dyDescent="1.35">
      <c r="A2040" t="s">
        <v>2040</v>
      </c>
      <c r="B2040" s="11">
        <v>19114</v>
      </c>
      <c r="C2040" s="11">
        <v>7403</v>
      </c>
      <c r="D2040" s="11">
        <v>5477</v>
      </c>
      <c r="E2040" s="11">
        <v>13010</v>
      </c>
      <c r="F2040" s="11">
        <v>8558</v>
      </c>
      <c r="G2040" s="11">
        <v>5057</v>
      </c>
      <c r="H2040" s="11">
        <v>15017</v>
      </c>
      <c r="I2040" s="13">
        <v>12.527575111759306</v>
      </c>
      <c r="J2040" s="13">
        <v>19.096808865343188</v>
      </c>
      <c r="K2040" s="13">
        <v>9.414048474720488</v>
      </c>
      <c r="L2040" s="13">
        <v>15.162539929871173</v>
      </c>
      <c r="M2040" s="13">
        <v>9.2918420882501334</v>
      </c>
      <c r="N2040" s="13">
        <v>21.475680311792807</v>
      </c>
      <c r="O2040" s="13">
        <v>18.333018354642778</v>
      </c>
      <c r="P2040" s="17">
        <v>15.043073305197124</v>
      </c>
      <c r="Q2040" s="17"/>
      <c r="R2040" s="18">
        <f t="shared" si="63"/>
        <v>10.228051595967026</v>
      </c>
      <c r="S2040">
        <f t="shared" si="64"/>
        <v>19.858095014427221</v>
      </c>
      <c r="T2040" s="3">
        <v>6524.854622050254</v>
      </c>
      <c r="U2040">
        <v>3373.3008149521361</v>
      </c>
      <c r="V2040">
        <v>0.19309027265990153</v>
      </c>
      <c r="Y2040">
        <v>1925.3219863605618</v>
      </c>
      <c r="Z2040">
        <v>8634.8465871096523</v>
      </c>
    </row>
    <row r="2041" spans="1:26" ht="92.25" x14ac:dyDescent="1.35">
      <c r="A2041" t="s">
        <v>2041</v>
      </c>
      <c r="B2041" s="11">
        <v>8160</v>
      </c>
      <c r="C2041" s="11">
        <v>19967</v>
      </c>
      <c r="D2041" s="11">
        <v>18305</v>
      </c>
      <c r="E2041" s="11">
        <v>17537</v>
      </c>
      <c r="F2041" s="11">
        <v>13469</v>
      </c>
      <c r="G2041" s="11">
        <v>4754</v>
      </c>
      <c r="H2041" s="11">
        <v>7480</v>
      </c>
      <c r="I2041" s="13">
        <v>14.702408645876364</v>
      </c>
      <c r="J2041" s="13">
        <v>21.361870126336925</v>
      </c>
      <c r="K2041" s="13">
        <v>17.37728443228092</v>
      </c>
      <c r="L2041" s="13">
        <v>19.640419743753455</v>
      </c>
      <c r="M2041" s="13">
        <v>23.444397561240823</v>
      </c>
      <c r="N2041" s="13">
        <v>9.8404602021700533</v>
      </c>
      <c r="O2041" s="13">
        <v>19.071132007106009</v>
      </c>
      <c r="P2041" s="17">
        <v>17.919710388394936</v>
      </c>
      <c r="Q2041" s="17"/>
      <c r="R2041" s="18">
        <f t="shared" si="63"/>
        <v>13.104688679164838</v>
      </c>
      <c r="S2041">
        <f t="shared" si="64"/>
        <v>22.734732097625034</v>
      </c>
      <c r="T2041" s="3">
        <v>7795.9490729390973</v>
      </c>
      <c r="U2041">
        <v>4106.3930891796281</v>
      </c>
      <c r="V2041">
        <v>1.4496345102088526</v>
      </c>
      <c r="Y2041">
        <v>2415.8683788335939</v>
      </c>
      <c r="Z2041">
        <v>10432.46263586179</v>
      </c>
    </row>
    <row r="2042" spans="1:26" ht="92.25" x14ac:dyDescent="1.35">
      <c r="A2042" t="s">
        <v>2042</v>
      </c>
      <c r="B2042" s="11">
        <v>16288</v>
      </c>
      <c r="C2042" s="11">
        <v>3072</v>
      </c>
      <c r="D2042" s="11">
        <v>15253</v>
      </c>
      <c r="E2042" s="11">
        <v>4198</v>
      </c>
      <c r="F2042" s="11">
        <v>19367</v>
      </c>
      <c r="G2042" s="11">
        <v>19692</v>
      </c>
      <c r="H2042" s="11">
        <v>13808</v>
      </c>
      <c r="I2042" s="13">
        <v>19.128127612607777</v>
      </c>
      <c r="J2042" s="13">
        <v>10.585675069152131</v>
      </c>
      <c r="K2042" s="13">
        <v>18.99194974163359</v>
      </c>
      <c r="L2042" s="13">
        <v>6.1376060088106872</v>
      </c>
      <c r="M2042" s="13">
        <v>5.162823702780317</v>
      </c>
      <c r="N2042" s="13">
        <v>10.252656479664214</v>
      </c>
      <c r="O2042" s="13">
        <v>13.92119996081011</v>
      </c>
      <c r="P2042" s="17">
        <v>12.025719796494117</v>
      </c>
      <c r="Q2042" s="17"/>
      <c r="R2042" s="18">
        <f t="shared" si="63"/>
        <v>7.210698087264019</v>
      </c>
      <c r="S2042">
        <f t="shared" si="64"/>
        <v>16.840741505724218</v>
      </c>
      <c r="T2042" s="3">
        <v>8204.9074891638666</v>
      </c>
      <c r="U2042">
        <v>4196.6452771999266</v>
      </c>
      <c r="V2042">
        <v>-3.2555362849961966E-2</v>
      </c>
      <c r="Y2042">
        <v>2346.4515980506658</v>
      </c>
      <c r="Z2042">
        <v>10783.578834475922</v>
      </c>
    </row>
    <row r="2043" spans="1:26" ht="92.25" x14ac:dyDescent="1.35">
      <c r="A2043" t="s">
        <v>2043</v>
      </c>
      <c r="B2043" s="11">
        <v>3554</v>
      </c>
      <c r="C2043" s="11">
        <v>2585</v>
      </c>
      <c r="D2043" s="11">
        <v>16280</v>
      </c>
      <c r="E2043" s="11">
        <v>4542</v>
      </c>
      <c r="F2043" s="11">
        <v>10466</v>
      </c>
      <c r="G2043" s="11">
        <v>15016</v>
      </c>
      <c r="H2043" s="11">
        <v>15521</v>
      </c>
      <c r="I2043" s="13">
        <v>10.79952583859513</v>
      </c>
      <c r="J2043" s="13">
        <v>18.672979823676663</v>
      </c>
      <c r="K2043" s="13">
        <v>29.119447665851375</v>
      </c>
      <c r="L2043" s="13">
        <v>15.038540355991643</v>
      </c>
      <c r="M2043" s="13">
        <v>13.412984267636919</v>
      </c>
      <c r="N2043" s="13">
        <v>21.067271165697207</v>
      </c>
      <c r="O2043" s="13">
        <v>10.879680609657022</v>
      </c>
      <c r="P2043" s="17">
        <v>16.998632818157994</v>
      </c>
      <c r="Q2043" s="17"/>
      <c r="R2043" s="18">
        <f t="shared" si="63"/>
        <v>12.183611108927895</v>
      </c>
      <c r="S2043">
        <f t="shared" si="64"/>
        <v>21.813654527388092</v>
      </c>
      <c r="T2043" s="3">
        <v>6493.3919037544138</v>
      </c>
      <c r="U2043">
        <v>3114.1320549870024</v>
      </c>
      <c r="V2043">
        <v>-0.41911789594450966</v>
      </c>
      <c r="Y2043">
        <v>1537.0336586159847</v>
      </c>
      <c r="Z2043">
        <v>8214.2050661308567</v>
      </c>
    </row>
    <row r="2044" spans="1:26" ht="92.25" x14ac:dyDescent="1.35">
      <c r="A2044" t="s">
        <v>2044</v>
      </c>
      <c r="B2044" s="11">
        <v>12376</v>
      </c>
      <c r="C2044" s="11">
        <v>2571</v>
      </c>
      <c r="D2044" s="11">
        <v>65</v>
      </c>
      <c r="E2044" s="11">
        <v>8562</v>
      </c>
      <c r="F2044" s="11">
        <v>15354</v>
      </c>
      <c r="G2044" s="11">
        <v>6676</v>
      </c>
      <c r="H2044" s="11">
        <v>4242</v>
      </c>
      <c r="I2044" s="13">
        <v>28.811923939666805</v>
      </c>
      <c r="J2044" s="13">
        <v>11.165741455654253</v>
      </c>
      <c r="K2044" s="13">
        <v>11.611809292636075</v>
      </c>
      <c r="L2044" s="13">
        <v>25.875777170835519</v>
      </c>
      <c r="M2044" s="13">
        <v>13.03648935005895</v>
      </c>
      <c r="N2044" s="13">
        <v>13.770543066947123</v>
      </c>
      <c r="O2044" s="13">
        <v>17.990534739524669</v>
      </c>
      <c r="P2044" s="17">
        <v>17.466117002189058</v>
      </c>
      <c r="Q2044" s="17"/>
      <c r="R2044" s="18">
        <f t="shared" si="63"/>
        <v>12.65109529295896</v>
      </c>
      <c r="S2044">
        <f t="shared" si="64"/>
        <v>22.281138711419157</v>
      </c>
      <c r="T2044" s="3">
        <v>5203.4823303235262</v>
      </c>
      <c r="U2044">
        <v>2284.0059931877563</v>
      </c>
      <c r="V2044">
        <v>0.25420035854040179</v>
      </c>
      <c r="Y2044">
        <v>904.72785102281614</v>
      </c>
      <c r="Z2044">
        <v>6255.4819639011967</v>
      </c>
    </row>
    <row r="2045" spans="1:26" ht="92.25" x14ac:dyDescent="1.35">
      <c r="A2045" t="s">
        <v>2045</v>
      </c>
      <c r="B2045" s="11">
        <v>2949</v>
      </c>
      <c r="C2045" s="11">
        <v>13686</v>
      </c>
      <c r="D2045" s="11">
        <v>861</v>
      </c>
      <c r="E2045" s="11">
        <v>8932</v>
      </c>
      <c r="F2045" s="11">
        <v>17785</v>
      </c>
      <c r="G2045" s="11">
        <v>18879</v>
      </c>
      <c r="H2045" s="11">
        <v>944</v>
      </c>
      <c r="I2045" s="13">
        <v>14.193777447503034</v>
      </c>
      <c r="J2045" s="13">
        <v>30.295672277426554</v>
      </c>
      <c r="K2045" s="13">
        <v>16.129853587131926</v>
      </c>
      <c r="L2045" s="13">
        <v>13.48683370326081</v>
      </c>
      <c r="M2045" s="13">
        <v>23.655137828070472</v>
      </c>
      <c r="N2045" s="13">
        <v>14.351231416054905</v>
      </c>
      <c r="O2045" s="13">
        <v>17.473910491983997</v>
      </c>
      <c r="P2045" s="17">
        <v>18.512345250204525</v>
      </c>
      <c r="Q2045" s="17"/>
      <c r="R2045" s="18">
        <f t="shared" si="63"/>
        <v>13.697323540974427</v>
      </c>
      <c r="S2045">
        <f t="shared" si="64"/>
        <v>23.327366959434624</v>
      </c>
      <c r="T2045" s="3">
        <v>7096.1365760141052</v>
      </c>
      <c r="U2045">
        <v>2934.113192211797</v>
      </c>
      <c r="V2045">
        <v>0.34203821996925399</v>
      </c>
      <c r="Y2045">
        <v>946.19000468107743</v>
      </c>
      <c r="Z2045">
        <v>8243.1652914777987</v>
      </c>
    </row>
    <row r="2046" spans="1:26" ht="92.25" x14ac:dyDescent="1.35">
      <c r="A2046" t="s">
        <v>2046</v>
      </c>
      <c r="B2046" s="11">
        <v>15029</v>
      </c>
      <c r="C2046" s="11">
        <v>6744</v>
      </c>
      <c r="D2046" s="11">
        <v>3024</v>
      </c>
      <c r="E2046" s="11">
        <v>10493</v>
      </c>
      <c r="F2046" s="11">
        <v>15525</v>
      </c>
      <c r="G2046" s="11">
        <v>11290</v>
      </c>
      <c r="H2046" s="11">
        <v>11424</v>
      </c>
      <c r="I2046" s="13">
        <v>19.937851691522159</v>
      </c>
      <c r="J2046" s="13">
        <v>8.6920642361162805</v>
      </c>
      <c r="K2046" s="13">
        <v>18.507468149851707</v>
      </c>
      <c r="L2046" s="13">
        <v>14.704950896213774</v>
      </c>
      <c r="M2046" s="13">
        <v>7.8330875723902142</v>
      </c>
      <c r="N2046" s="13">
        <v>19.384354402516909</v>
      </c>
      <c r="O2046" s="13">
        <v>12.4595763544867</v>
      </c>
      <c r="P2046" s="17">
        <v>14.502764757585393</v>
      </c>
      <c r="Q2046" s="17"/>
      <c r="R2046" s="18">
        <f t="shared" si="63"/>
        <v>9.6877430483552942</v>
      </c>
      <c r="S2046">
        <f t="shared" si="64"/>
        <v>19.317786466815491</v>
      </c>
      <c r="T2046" s="3">
        <v>6207.4496110535902</v>
      </c>
      <c r="U2046">
        <v>3366.3247193206093</v>
      </c>
      <c r="V2046">
        <v>0.74705440056277439</v>
      </c>
      <c r="Y2046">
        <v>2077.6291157627807</v>
      </c>
      <c r="Z2046">
        <v>8460.765336533841</v>
      </c>
    </row>
    <row r="2047" spans="1:26" ht="92.25" x14ac:dyDescent="1.35">
      <c r="A2047" t="s">
        <v>2047</v>
      </c>
      <c r="B2047" s="11">
        <v>10003</v>
      </c>
      <c r="C2047" s="11">
        <v>13396</v>
      </c>
      <c r="D2047" s="11">
        <v>13605</v>
      </c>
      <c r="E2047" s="11">
        <v>5284</v>
      </c>
      <c r="F2047" s="11">
        <v>18036</v>
      </c>
      <c r="G2047" s="11">
        <v>19606</v>
      </c>
      <c r="H2047" s="11">
        <v>12797</v>
      </c>
      <c r="I2047" s="13">
        <v>27.157895458470072</v>
      </c>
      <c r="J2047" s="13">
        <v>9.4456091114950915</v>
      </c>
      <c r="K2047" s="13">
        <v>16.509896126269712</v>
      </c>
      <c r="L2047" s="13">
        <v>6.3054723318365227</v>
      </c>
      <c r="M2047" s="13">
        <v>14.419966293792527</v>
      </c>
      <c r="N2047" s="13">
        <v>13.661808530855874</v>
      </c>
      <c r="O2047" s="13">
        <v>18.914533275749719</v>
      </c>
      <c r="P2047" s="17">
        <v>15.202168732638503</v>
      </c>
      <c r="Q2047" s="17"/>
      <c r="R2047" s="18">
        <f t="shared" si="63"/>
        <v>10.387147023408405</v>
      </c>
      <c r="S2047">
        <f t="shared" si="64"/>
        <v>20.0171904418686</v>
      </c>
      <c r="T2047" s="3">
        <v>7587.489308168434</v>
      </c>
      <c r="U2047">
        <v>4245.9153141773295</v>
      </c>
      <c r="V2047">
        <v>-1.9553772290237248</v>
      </c>
      <c r="Y2047">
        <v>2740.7899311736023</v>
      </c>
      <c r="Z2047">
        <v>10543.024481968889</v>
      </c>
    </row>
    <row r="2048" spans="1:26" ht="92.25" x14ac:dyDescent="1.35">
      <c r="A2048" t="s">
        <v>2048</v>
      </c>
      <c r="B2048" s="11">
        <v>17526</v>
      </c>
      <c r="C2048" s="11">
        <v>4817</v>
      </c>
      <c r="D2048" s="11">
        <v>16137</v>
      </c>
      <c r="E2048" s="11">
        <v>11368</v>
      </c>
      <c r="F2048" s="11">
        <v>1528</v>
      </c>
      <c r="G2048" s="11">
        <v>17534</v>
      </c>
      <c r="H2048" s="11">
        <v>1892</v>
      </c>
      <c r="I2048" s="13">
        <v>28.394672826675237</v>
      </c>
      <c r="J2048" s="13">
        <v>8.7729848717655532</v>
      </c>
      <c r="K2048" s="13">
        <v>29.629628984371543</v>
      </c>
      <c r="L2048" s="13">
        <v>8.993164812018799</v>
      </c>
      <c r="M2048" s="13">
        <v>11.983768552613727</v>
      </c>
      <c r="N2048" s="13">
        <v>7.2196568097398224</v>
      </c>
      <c r="O2048" s="13">
        <v>27.222236691712506</v>
      </c>
      <c r="P2048" s="17">
        <v>17.4594447926996</v>
      </c>
      <c r="Q2048" s="17"/>
      <c r="R2048" s="18">
        <f t="shared" si="63"/>
        <v>12.644423083469501</v>
      </c>
      <c r="S2048">
        <f t="shared" si="64"/>
        <v>22.274466501929698</v>
      </c>
      <c r="T2048" s="3">
        <v>7193.1655880622484</v>
      </c>
      <c r="U2048">
        <v>3242.6331440020017</v>
      </c>
      <c r="V2048">
        <v>0.25878534870571457</v>
      </c>
      <c r="Y2048">
        <v>1377.7859816157843</v>
      </c>
      <c r="Z2048">
        <v>8774.5364482492078</v>
      </c>
    </row>
    <row r="2049" spans="1:26" ht="92.25" x14ac:dyDescent="1.35">
      <c r="A2049" t="s">
        <v>2049</v>
      </c>
      <c r="B2049" s="11">
        <v>14417</v>
      </c>
      <c r="C2049" s="11">
        <v>4463</v>
      </c>
      <c r="D2049" s="11">
        <v>7260</v>
      </c>
      <c r="E2049" s="11">
        <v>12675</v>
      </c>
      <c r="F2049" s="11">
        <v>1418</v>
      </c>
      <c r="G2049" s="11">
        <v>12653</v>
      </c>
      <c r="H2049" s="11">
        <v>2932</v>
      </c>
      <c r="I2049" s="13">
        <v>21.385767905923142</v>
      </c>
      <c r="J2049" s="13">
        <v>16.668014557175354</v>
      </c>
      <c r="K2049" s="13">
        <v>2.8763744078340032</v>
      </c>
      <c r="L2049" s="13">
        <v>15.786372135215977</v>
      </c>
      <c r="M2049" s="13">
        <v>6.4148799254794735</v>
      </c>
      <c r="N2049" s="13">
        <v>28.898985117274552</v>
      </c>
      <c r="O2049" s="13">
        <v>4.8938805448626681</v>
      </c>
      <c r="P2049" s="17">
        <v>13.846324941966454</v>
      </c>
      <c r="Q2049" s="17"/>
      <c r="R2049" s="18">
        <f t="shared" si="63"/>
        <v>9.0313032327363558</v>
      </c>
      <c r="S2049">
        <f t="shared" si="64"/>
        <v>18.661346651196553</v>
      </c>
      <c r="T2049" s="3">
        <v>5458.9173712897</v>
      </c>
      <c r="U2049">
        <v>2555.7425226289265</v>
      </c>
      <c r="V2049">
        <v>-0.40736949813435785</v>
      </c>
      <c r="Y2049">
        <v>1197.4740839228411</v>
      </c>
      <c r="Z2049">
        <v>6810.8926990054661</v>
      </c>
    </row>
    <row r="2050" spans="1:26" ht="92.25" x14ac:dyDescent="1.35">
      <c r="A2050" t="s">
        <v>2050</v>
      </c>
      <c r="B2050" s="11">
        <v>13888</v>
      </c>
      <c r="C2050" s="11">
        <v>8852</v>
      </c>
      <c r="D2050" s="11">
        <v>12090</v>
      </c>
      <c r="E2050" s="11">
        <v>4079</v>
      </c>
      <c r="F2050" s="11">
        <v>10120</v>
      </c>
      <c r="G2050" s="11">
        <v>10110</v>
      </c>
      <c r="H2050" s="11">
        <v>13098</v>
      </c>
      <c r="I2050" s="13">
        <v>12.362977535783642</v>
      </c>
      <c r="J2050" s="13">
        <v>2.5276034281357109</v>
      </c>
      <c r="K2050" s="13">
        <v>24.632115495764939</v>
      </c>
      <c r="L2050" s="13">
        <v>21.512020873324474</v>
      </c>
      <c r="M2050" s="13">
        <v>10.750017899638092</v>
      </c>
      <c r="N2050" s="13">
        <v>14.813725979669952</v>
      </c>
      <c r="O2050" s="13">
        <v>22.566671887846322</v>
      </c>
      <c r="P2050" s="17">
        <v>15.595019014309019</v>
      </c>
      <c r="Q2050" s="17"/>
      <c r="R2050" s="18">
        <f t="shared" si="63"/>
        <v>10.77999730507892</v>
      </c>
      <c r="S2050">
        <f t="shared" si="64"/>
        <v>20.410040723539119</v>
      </c>
      <c r="T2050" s="3">
        <v>5783.3156471930106</v>
      </c>
      <c r="U2050">
        <v>3308.2562496386063</v>
      </c>
      <c r="V2050">
        <v>0.78469838626915589</v>
      </c>
      <c r="Y2050">
        <v>2205.0750991465143</v>
      </c>
      <c r="Z2050">
        <v>8152.0732862947516</v>
      </c>
    </row>
    <row r="2051" spans="1:26" ht="92.25" x14ac:dyDescent="1.35">
      <c r="A2051" t="s">
        <v>2051</v>
      </c>
      <c r="B2051" s="11">
        <v>9097</v>
      </c>
      <c r="C2051" s="11">
        <v>10193</v>
      </c>
      <c r="D2051" s="11">
        <v>19223</v>
      </c>
      <c r="E2051" s="11">
        <v>14699</v>
      </c>
      <c r="F2051" s="11">
        <v>8840</v>
      </c>
      <c r="G2051" s="11">
        <v>6569</v>
      </c>
      <c r="H2051" s="11">
        <v>3057</v>
      </c>
      <c r="I2051" s="13">
        <v>19.594596335111408</v>
      </c>
      <c r="J2051" s="13">
        <v>19.300202980718083</v>
      </c>
      <c r="K2051" s="13">
        <v>18.825126486507759</v>
      </c>
      <c r="L2051" s="13">
        <v>14.252766735331992</v>
      </c>
      <c r="M2051" s="13">
        <v>10.310652222750324</v>
      </c>
      <c r="N2051" s="13">
        <v>16.891179917986417</v>
      </c>
      <c r="O2051" s="13">
        <v>2.1930106950870556</v>
      </c>
      <c r="P2051" s="17">
        <v>14.481076481927575</v>
      </c>
      <c r="Q2051" s="17"/>
      <c r="R2051" s="18">
        <f t="shared" ref="R2051:R2114" si="65">P2051-1.9599*6.5/SQRT(7)</f>
        <v>9.6660547726974766</v>
      </c>
      <c r="S2051">
        <f t="shared" ref="S2051:S2114" si="66">P2051+1.9599*6.5/SQRT(7)</f>
        <v>19.296098191157675</v>
      </c>
      <c r="T2051" s="3">
        <v>6405.816764054186</v>
      </c>
      <c r="U2051">
        <v>3281.6850207790253</v>
      </c>
      <c r="V2051">
        <v>0.70532905738218687</v>
      </c>
      <c r="Y2051">
        <v>1843.5476673321655</v>
      </c>
      <c r="Z2051">
        <v>8430.6653359871707</v>
      </c>
    </row>
    <row r="2052" spans="1:26" ht="92.25" x14ac:dyDescent="1.35">
      <c r="A2052" t="s">
        <v>2052</v>
      </c>
      <c r="B2052" s="11">
        <v>5531</v>
      </c>
      <c r="C2052" s="11">
        <v>16945</v>
      </c>
      <c r="D2052" s="11">
        <v>9060</v>
      </c>
      <c r="E2052" s="11">
        <v>15281</v>
      </c>
      <c r="F2052" s="11">
        <v>9970</v>
      </c>
      <c r="G2052" s="11">
        <v>9297</v>
      </c>
      <c r="H2052" s="11">
        <v>664</v>
      </c>
      <c r="I2052" s="13">
        <v>12.350293243836781</v>
      </c>
      <c r="J2052" s="13">
        <v>6.0464776548357992</v>
      </c>
      <c r="K2052" s="13">
        <v>16.477274630639414</v>
      </c>
      <c r="L2052" s="13">
        <v>11.109787936061824</v>
      </c>
      <c r="M2052" s="13">
        <v>2.7333883478780034</v>
      </c>
      <c r="N2052" s="13">
        <v>21.353568128575976</v>
      </c>
      <c r="O2052" s="13">
        <v>16.465884390525733</v>
      </c>
      <c r="P2052" s="17">
        <v>12.362382047479075</v>
      </c>
      <c r="Q2052" s="17"/>
      <c r="R2052" s="18">
        <f t="shared" si="65"/>
        <v>7.5473603382489767</v>
      </c>
      <c r="S2052">
        <f t="shared" si="66"/>
        <v>17.177403756709175</v>
      </c>
      <c r="T2052" s="3">
        <v>6196.1964645539501</v>
      </c>
      <c r="U2052">
        <v>3055.9107130446068</v>
      </c>
      <c r="V2052">
        <v>0.1849912223406136</v>
      </c>
      <c r="Y2052">
        <v>1598.9754620598987</v>
      </c>
      <c r="Z2052">
        <v>7970.5400436683003</v>
      </c>
    </row>
    <row r="2053" spans="1:26" ht="92.25" x14ac:dyDescent="1.35">
      <c r="A2053" t="s">
        <v>2053</v>
      </c>
      <c r="B2053" s="11">
        <v>5149</v>
      </c>
      <c r="C2053" s="11">
        <v>600</v>
      </c>
      <c r="D2053" s="11">
        <v>6090</v>
      </c>
      <c r="E2053" s="11">
        <v>13823</v>
      </c>
      <c r="F2053" s="11">
        <v>7831</v>
      </c>
      <c r="G2053" s="11">
        <v>9910</v>
      </c>
      <c r="H2053" s="11">
        <v>19391</v>
      </c>
      <c r="I2053" s="13">
        <v>7.1496531317577396</v>
      </c>
      <c r="J2053" s="13">
        <v>15.126400480723309</v>
      </c>
      <c r="K2053" s="13">
        <v>10.911277542586959</v>
      </c>
      <c r="L2053" s="13">
        <v>14.799108001721269</v>
      </c>
      <c r="M2053" s="13">
        <v>21.703868221028678</v>
      </c>
      <c r="N2053" s="13">
        <v>13.429467749709863</v>
      </c>
      <c r="O2053" s="13">
        <v>25.822644279894071</v>
      </c>
      <c r="P2053" s="17">
        <v>15.56320277248884</v>
      </c>
      <c r="Q2053" s="17"/>
      <c r="R2053" s="18">
        <f t="shared" si="65"/>
        <v>10.748181063258741</v>
      </c>
      <c r="S2053">
        <f t="shared" si="66"/>
        <v>20.378224481718938</v>
      </c>
      <c r="T2053" s="3">
        <v>6241.7675106352854</v>
      </c>
      <c r="U2053">
        <v>2876.6793168454647</v>
      </c>
      <c r="V2053">
        <v>-7.7454842539737001E-2</v>
      </c>
      <c r="Y2053">
        <v>1295.8322755268805</v>
      </c>
      <c r="Z2053">
        <v>7714.2576797092133</v>
      </c>
    </row>
    <row r="2054" spans="1:26" ht="92.25" x14ac:dyDescent="1.35">
      <c r="A2054" t="s">
        <v>2054</v>
      </c>
      <c r="B2054" s="11">
        <v>1099</v>
      </c>
      <c r="C2054" s="11">
        <v>15140</v>
      </c>
      <c r="D2054" s="11">
        <v>16904</v>
      </c>
      <c r="E2054" s="11">
        <v>2197</v>
      </c>
      <c r="F2054" s="11">
        <v>15906</v>
      </c>
      <c r="G2054" s="11">
        <v>15481</v>
      </c>
      <c r="H2054" s="11">
        <v>892</v>
      </c>
      <c r="I2054" s="13">
        <v>6.0118532824770448</v>
      </c>
      <c r="J2054" s="13">
        <v>12.466245389843746</v>
      </c>
      <c r="K2054" s="13">
        <v>6.8613562522427607</v>
      </c>
      <c r="L2054" s="13">
        <v>16.917112163301567</v>
      </c>
      <c r="M2054" s="13">
        <v>24.568428739097783</v>
      </c>
      <c r="N2054" s="13">
        <v>13.280243731779159</v>
      </c>
      <c r="O2054" s="13">
        <v>22.603803013890182</v>
      </c>
      <c r="P2054" s="17">
        <v>14.672720367518892</v>
      </c>
      <c r="Q2054" s="17"/>
      <c r="R2054" s="18">
        <f t="shared" si="65"/>
        <v>9.8576986582887933</v>
      </c>
      <c r="S2054">
        <f t="shared" si="66"/>
        <v>19.48774207674899</v>
      </c>
      <c r="T2054" s="3">
        <v>7260.1369691261416</v>
      </c>
      <c r="U2054">
        <v>3097.4873972752443</v>
      </c>
      <c r="V2054">
        <v>0.21574351194431074</v>
      </c>
      <c r="Y2054">
        <v>1116.8346600441901</v>
      </c>
      <c r="Z2054">
        <v>8582.4519681357815</v>
      </c>
    </row>
    <row r="2055" spans="1:26" ht="92.25" x14ac:dyDescent="1.35">
      <c r="A2055" t="s">
        <v>2055</v>
      </c>
      <c r="B2055" s="11">
        <v>7299</v>
      </c>
      <c r="C2055" s="11">
        <v>9015</v>
      </c>
      <c r="D2055" s="11">
        <v>18451</v>
      </c>
      <c r="E2055" s="11">
        <v>14479</v>
      </c>
      <c r="F2055" s="11">
        <v>16686</v>
      </c>
      <c r="G2055" s="11">
        <v>15904</v>
      </c>
      <c r="H2055" s="11">
        <v>6671</v>
      </c>
      <c r="I2055" s="13">
        <v>9.3084324084610319</v>
      </c>
      <c r="J2055" s="13">
        <v>12.908273050254691</v>
      </c>
      <c r="K2055" s="13">
        <v>-1.4417356356614786</v>
      </c>
      <c r="L2055" s="13">
        <v>14.665520449050057</v>
      </c>
      <c r="M2055" s="13">
        <v>18.958586398290521</v>
      </c>
      <c r="N2055" s="13">
        <v>19.292295103556512</v>
      </c>
      <c r="O2055" s="13">
        <v>10.185811990026899</v>
      </c>
      <c r="P2055" s="17">
        <v>11.98245482342546</v>
      </c>
      <c r="Q2055" s="17"/>
      <c r="R2055" s="18">
        <f t="shared" si="65"/>
        <v>7.1674331141953616</v>
      </c>
      <c r="S2055">
        <f t="shared" si="66"/>
        <v>16.797476532655558</v>
      </c>
      <c r="T2055" s="3">
        <v>7327.6429215304815</v>
      </c>
      <c r="U2055">
        <v>4051.5621685240371</v>
      </c>
      <c r="V2055">
        <v>1.1953761713812128</v>
      </c>
      <c r="Y2055">
        <v>2571.078144541892</v>
      </c>
      <c r="Z2055">
        <v>10106.111995160463</v>
      </c>
    </row>
    <row r="2056" spans="1:26" ht="92.25" x14ac:dyDescent="1.35">
      <c r="A2056" t="s">
        <v>2056</v>
      </c>
      <c r="B2056" s="11">
        <v>14589</v>
      </c>
      <c r="C2056" s="11">
        <v>6066</v>
      </c>
      <c r="D2056" s="11">
        <v>14690</v>
      </c>
      <c r="E2056" s="11">
        <v>16742</v>
      </c>
      <c r="F2056" s="11">
        <v>6435</v>
      </c>
      <c r="G2056" s="11">
        <v>17911</v>
      </c>
      <c r="H2056" s="11">
        <v>336</v>
      </c>
      <c r="I2056" s="13">
        <v>33.975633862709607</v>
      </c>
      <c r="J2056" s="13">
        <v>20.992861592596135</v>
      </c>
      <c r="K2056" s="13">
        <v>26.575164902010492</v>
      </c>
      <c r="L2056" s="13">
        <v>25.021165028480358</v>
      </c>
      <c r="M2056" s="13">
        <v>16.750863542594626</v>
      </c>
      <c r="N2056" s="13">
        <v>11.770830412837118</v>
      </c>
      <c r="O2056" s="13">
        <v>19.693077817826289</v>
      </c>
      <c r="P2056" s="17">
        <v>22.111371022722093</v>
      </c>
      <c r="Q2056" s="17"/>
      <c r="R2056" s="18">
        <f t="shared" si="65"/>
        <v>17.296349313491994</v>
      </c>
      <c r="S2056">
        <f t="shared" si="66"/>
        <v>26.926392731952191</v>
      </c>
      <c r="T2056" s="3">
        <v>7253.4142591283717</v>
      </c>
      <c r="U2056">
        <v>3516.8208379887383</v>
      </c>
      <c r="V2056">
        <v>-0.32763637136667967</v>
      </c>
      <c r="Y2056">
        <v>1774.7128804089652</v>
      </c>
      <c r="Z2056">
        <v>9233.4172087138031</v>
      </c>
    </row>
    <row r="2057" spans="1:26" ht="92.25" x14ac:dyDescent="1.35">
      <c r="A2057" t="s">
        <v>2057</v>
      </c>
      <c r="B2057" s="11">
        <v>11071</v>
      </c>
      <c r="C2057" s="11">
        <v>409</v>
      </c>
      <c r="D2057" s="11">
        <v>14845</v>
      </c>
      <c r="E2057" s="11">
        <v>17654</v>
      </c>
      <c r="F2057" s="11">
        <v>7971</v>
      </c>
      <c r="G2057" s="11">
        <v>1430</v>
      </c>
      <c r="H2057" s="11">
        <v>12089</v>
      </c>
      <c r="I2057" s="13">
        <v>18.476681722229312</v>
      </c>
      <c r="J2057" s="13">
        <v>5.270828837405622</v>
      </c>
      <c r="K2057" s="13">
        <v>12.383244479809191</v>
      </c>
      <c r="L2057" s="13">
        <v>28.337715690881645</v>
      </c>
      <c r="M2057" s="13">
        <v>19.942381610888624</v>
      </c>
      <c r="N2057" s="13">
        <v>14.810310476586011</v>
      </c>
      <c r="O2057" s="13">
        <v>12.955568442732963</v>
      </c>
      <c r="P2057" s="17">
        <v>16.025247322933339</v>
      </c>
      <c r="Q2057" s="17"/>
      <c r="R2057" s="18">
        <f t="shared" si="65"/>
        <v>11.210225613703241</v>
      </c>
      <c r="S2057">
        <f t="shared" si="66"/>
        <v>20.840269032163437</v>
      </c>
      <c r="T2057" s="3">
        <v>6550.0637476277807</v>
      </c>
      <c r="U2057">
        <v>2999.3173542293107</v>
      </c>
      <c r="V2057">
        <v>-0.57838292377709877</v>
      </c>
      <c r="Y2057">
        <v>1328.7132081579894</v>
      </c>
      <c r="Z2057">
        <v>8064.1604168459889</v>
      </c>
    </row>
    <row r="2058" spans="1:26" ht="92.25" x14ac:dyDescent="1.35">
      <c r="A2058" t="s">
        <v>2058</v>
      </c>
      <c r="B2058" s="11">
        <v>8496</v>
      </c>
      <c r="C2058" s="11">
        <v>8530</v>
      </c>
      <c r="D2058" s="11">
        <v>15577</v>
      </c>
      <c r="E2058" s="11">
        <v>16279</v>
      </c>
      <c r="F2058" s="11">
        <v>13854</v>
      </c>
      <c r="G2058" s="11">
        <v>12728</v>
      </c>
      <c r="H2058" s="11">
        <v>9652</v>
      </c>
      <c r="I2058" s="13">
        <v>22.746108155192395</v>
      </c>
      <c r="J2058" s="13">
        <v>20.873862840810055</v>
      </c>
      <c r="K2058" s="13">
        <v>18.66948637786918</v>
      </c>
      <c r="L2058" s="13">
        <v>11.52853880355595</v>
      </c>
      <c r="M2058" s="13">
        <v>16.146331429708749</v>
      </c>
      <c r="N2058" s="13">
        <v>17.638791990509851</v>
      </c>
      <c r="O2058" s="13">
        <v>17.004073394394904</v>
      </c>
      <c r="P2058" s="17">
        <v>17.801027570291584</v>
      </c>
      <c r="Q2058" s="17"/>
      <c r="R2058" s="18">
        <f t="shared" si="65"/>
        <v>12.986005861061486</v>
      </c>
      <c r="S2058">
        <f t="shared" si="66"/>
        <v>22.616049279521683</v>
      </c>
      <c r="T2058" s="3">
        <v>6672.9356641014583</v>
      </c>
      <c r="U2058">
        <v>3898.3613094913198</v>
      </c>
      <c r="V2058">
        <v>-0.34544655136414804</v>
      </c>
      <c r="Y2058">
        <v>2668.6078129311518</v>
      </c>
      <c r="Z2058">
        <v>9530.4045257958878</v>
      </c>
    </row>
    <row r="2059" spans="1:26" ht="92.25" x14ac:dyDescent="1.35">
      <c r="A2059" t="s">
        <v>2059</v>
      </c>
      <c r="B2059" s="11">
        <v>6944</v>
      </c>
      <c r="C2059" s="11">
        <v>11890</v>
      </c>
      <c r="D2059" s="11">
        <v>2308</v>
      </c>
      <c r="E2059" s="11">
        <v>9429</v>
      </c>
      <c r="F2059" s="11">
        <v>12981</v>
      </c>
      <c r="G2059" s="11">
        <v>12149</v>
      </c>
      <c r="H2059" s="11">
        <v>3263</v>
      </c>
      <c r="I2059" s="13">
        <v>15.825860123673287</v>
      </c>
      <c r="J2059" s="13">
        <v>13.622685881301516</v>
      </c>
      <c r="K2059" s="13">
        <v>14.849281579197941</v>
      </c>
      <c r="L2059" s="13">
        <v>4.2485911165841017</v>
      </c>
      <c r="M2059" s="13">
        <v>16.938825948503496</v>
      </c>
      <c r="N2059" s="13">
        <v>7.4171236391124307</v>
      </c>
      <c r="O2059" s="13">
        <v>9.509135502926636</v>
      </c>
      <c r="P2059" s="17">
        <v>11.773071970185629</v>
      </c>
      <c r="Q2059" s="17"/>
      <c r="R2059" s="18">
        <f t="shared" si="65"/>
        <v>6.958050260955531</v>
      </c>
      <c r="S2059">
        <f t="shared" si="66"/>
        <v>16.588093679415728</v>
      </c>
      <c r="T2059" s="3">
        <v>5264.8591739468884</v>
      </c>
      <c r="U2059">
        <v>2699.1312512365148</v>
      </c>
      <c r="V2059">
        <v>-0.30031173992028926</v>
      </c>
      <c r="Y2059">
        <v>1521.0252094554116</v>
      </c>
      <c r="Z2059">
        <v>6934.8932867147914</v>
      </c>
    </row>
    <row r="2060" spans="1:26" ht="92.25" x14ac:dyDescent="1.35">
      <c r="A2060" t="s">
        <v>2060</v>
      </c>
      <c r="B2060" s="11">
        <v>6331</v>
      </c>
      <c r="C2060" s="11">
        <v>19424</v>
      </c>
      <c r="D2060" s="11">
        <v>5262</v>
      </c>
      <c r="E2060" s="11">
        <v>11183</v>
      </c>
      <c r="F2060" s="11">
        <v>10638</v>
      </c>
      <c r="G2060" s="11">
        <v>1879</v>
      </c>
      <c r="H2060" s="11">
        <v>3503</v>
      </c>
      <c r="I2060" s="13">
        <v>12.236477178576507</v>
      </c>
      <c r="J2060" s="13">
        <v>20.673412909336427</v>
      </c>
      <c r="K2060" s="13">
        <v>15.729619517291953</v>
      </c>
      <c r="L2060" s="13">
        <v>20.737114787509647</v>
      </c>
      <c r="M2060" s="13">
        <v>19.828268470069368</v>
      </c>
      <c r="N2060" s="13">
        <v>26.239095412423829</v>
      </c>
      <c r="O2060" s="13">
        <v>19.302716745919451</v>
      </c>
      <c r="P2060" s="17">
        <v>19.249529288732454</v>
      </c>
      <c r="Q2060" s="17"/>
      <c r="R2060" s="18">
        <f t="shared" si="65"/>
        <v>14.434507579502355</v>
      </c>
      <c r="S2060">
        <f t="shared" si="66"/>
        <v>24.064550997962552</v>
      </c>
      <c r="T2060" s="3">
        <v>5914.3100306110809</v>
      </c>
      <c r="U2060">
        <v>2667.1624874667814</v>
      </c>
      <c r="V2060">
        <v>1.3373846741160378</v>
      </c>
      <c r="Y2060">
        <v>1137.2180134341752</v>
      </c>
      <c r="Z2060">
        <v>7218.9180581737355</v>
      </c>
    </row>
    <row r="2061" spans="1:26" ht="92.25" x14ac:dyDescent="1.35">
      <c r="A2061" t="s">
        <v>2061</v>
      </c>
      <c r="B2061" s="11">
        <v>1941</v>
      </c>
      <c r="C2061" s="11">
        <v>3237</v>
      </c>
      <c r="D2061" s="11">
        <v>15370</v>
      </c>
      <c r="E2061" s="11">
        <v>3593</v>
      </c>
      <c r="F2061" s="11">
        <v>10308</v>
      </c>
      <c r="G2061" s="11">
        <v>3420</v>
      </c>
      <c r="H2061" s="11">
        <v>13859</v>
      </c>
      <c r="I2061" s="13">
        <v>17.219128993444347</v>
      </c>
      <c r="J2061" s="13">
        <v>7.944179804785179</v>
      </c>
      <c r="K2061" s="13">
        <v>19.34609579670542</v>
      </c>
      <c r="L2061" s="13">
        <v>21.984011270999581</v>
      </c>
      <c r="M2061" s="13">
        <v>12.812804935729858</v>
      </c>
      <c r="N2061" s="13">
        <v>9.8085513734236223</v>
      </c>
      <c r="O2061" s="13">
        <v>15.584796939342242</v>
      </c>
      <c r="P2061" s="17">
        <v>14.957081302061466</v>
      </c>
      <c r="Q2061" s="17"/>
      <c r="R2061" s="18">
        <f t="shared" si="65"/>
        <v>10.142059592831368</v>
      </c>
      <c r="S2061">
        <f t="shared" si="66"/>
        <v>19.772103011291563</v>
      </c>
      <c r="T2061" s="3">
        <v>5409.5634116016818</v>
      </c>
      <c r="U2061">
        <v>2369.2349333987113</v>
      </c>
      <c r="V2061">
        <v>1.6434796634712256</v>
      </c>
      <c r="Y2061">
        <v>931.78131008615219</v>
      </c>
      <c r="Z2061">
        <v>6494.4491229130354</v>
      </c>
    </row>
    <row r="2062" spans="1:26" ht="92.25" x14ac:dyDescent="1.35">
      <c r="A2062" t="s">
        <v>2062</v>
      </c>
      <c r="B2062" s="11">
        <v>5180</v>
      </c>
      <c r="C2062" s="11">
        <v>5532</v>
      </c>
      <c r="D2062" s="11">
        <v>15365</v>
      </c>
      <c r="E2062" s="11">
        <v>6484</v>
      </c>
      <c r="F2062" s="11">
        <v>6829</v>
      </c>
      <c r="G2062" s="11">
        <v>16199</v>
      </c>
      <c r="H2062" s="11">
        <v>16596</v>
      </c>
      <c r="I2062" s="13">
        <v>9.7588744090120834</v>
      </c>
      <c r="J2062" s="13">
        <v>28.192969278675371</v>
      </c>
      <c r="K2062" s="13">
        <v>14.930751244185975</v>
      </c>
      <c r="L2062" s="13">
        <v>8.689630794708096</v>
      </c>
      <c r="M2062" s="13">
        <v>22.244280821239602</v>
      </c>
      <c r="N2062" s="13">
        <v>18.429679829528098</v>
      </c>
      <c r="O2062" s="13">
        <v>19.10093891177306</v>
      </c>
      <c r="P2062" s="17">
        <v>17.335303612731757</v>
      </c>
      <c r="Q2062" s="17"/>
      <c r="R2062" s="18">
        <f t="shared" si="65"/>
        <v>12.520281903501658</v>
      </c>
      <c r="S2062">
        <f t="shared" si="66"/>
        <v>22.150325321961855</v>
      </c>
      <c r="T2062" s="3">
        <v>6473.4221806590131</v>
      </c>
      <c r="U2062">
        <v>3307.614435497645</v>
      </c>
      <c r="V2062">
        <v>-0.29607349461002741</v>
      </c>
      <c r="Y2062">
        <v>1849.2543170873182</v>
      </c>
      <c r="Z2062">
        <v>8505.8908075596046</v>
      </c>
    </row>
    <row r="2063" spans="1:26" ht="92.25" x14ac:dyDescent="1.35">
      <c r="A2063" t="s">
        <v>2063</v>
      </c>
      <c r="B2063" s="11">
        <v>8595</v>
      </c>
      <c r="C2063" s="11">
        <v>5087</v>
      </c>
      <c r="D2063" s="11">
        <v>10259</v>
      </c>
      <c r="E2063" s="11">
        <v>9963</v>
      </c>
      <c r="F2063" s="11">
        <v>8137</v>
      </c>
      <c r="G2063" s="11">
        <v>13237</v>
      </c>
      <c r="H2063" s="11">
        <v>11740</v>
      </c>
      <c r="I2063" s="13">
        <v>26.783727824890939</v>
      </c>
      <c r="J2063" s="13">
        <v>11.790934878428072</v>
      </c>
      <c r="K2063" s="13">
        <v>16.915523868808403</v>
      </c>
      <c r="L2063" s="13">
        <v>16.352117965415474</v>
      </c>
      <c r="M2063" s="13">
        <v>19.200946066779814</v>
      </c>
      <c r="N2063" s="13">
        <v>14.112455672412851</v>
      </c>
      <c r="O2063" s="13">
        <v>12.450571510064922</v>
      </c>
      <c r="P2063" s="17">
        <v>16.800896826685783</v>
      </c>
      <c r="Q2063" s="17"/>
      <c r="R2063" s="18">
        <f t="shared" si="65"/>
        <v>11.985875117455684</v>
      </c>
      <c r="S2063">
        <f t="shared" si="66"/>
        <v>21.615918535915881</v>
      </c>
      <c r="T2063" s="3">
        <v>5263.7968717237645</v>
      </c>
      <c r="U2063">
        <v>3069.4407332727496</v>
      </c>
      <c r="V2063">
        <v>0.37836343835806474</v>
      </c>
      <c r="Y2063">
        <v>2099.4851692993611</v>
      </c>
      <c r="Z2063">
        <v>7512.2608784812364</v>
      </c>
    </row>
    <row r="2064" spans="1:26" ht="92.25" x14ac:dyDescent="1.35">
      <c r="A2064" t="s">
        <v>2064</v>
      </c>
      <c r="B2064" s="11">
        <v>15281</v>
      </c>
      <c r="C2064" s="11">
        <v>1933</v>
      </c>
      <c r="D2064" s="11">
        <v>11929</v>
      </c>
      <c r="E2064" s="11">
        <v>5065</v>
      </c>
      <c r="F2064" s="11">
        <v>2128</v>
      </c>
      <c r="G2064" s="11">
        <v>4101</v>
      </c>
      <c r="H2064" s="11">
        <v>16606</v>
      </c>
      <c r="I2064" s="13">
        <v>26.211896605702229</v>
      </c>
      <c r="J2064" s="13">
        <v>6.9079874272157635</v>
      </c>
      <c r="K2064" s="13">
        <v>32.029631177112897</v>
      </c>
      <c r="L2064" s="13">
        <v>17.852354526149654</v>
      </c>
      <c r="M2064" s="13">
        <v>13.415039545190917</v>
      </c>
      <c r="N2064" s="13">
        <v>12.448860778971003</v>
      </c>
      <c r="O2064" s="13">
        <v>17.471659498978756</v>
      </c>
      <c r="P2064" s="17">
        <v>18.048204222760173</v>
      </c>
      <c r="Q2064" s="17"/>
      <c r="R2064" s="18">
        <f t="shared" si="65"/>
        <v>13.233182513530075</v>
      </c>
      <c r="S2064">
        <f t="shared" si="66"/>
        <v>22.863225931990272</v>
      </c>
      <c r="T2064" s="3">
        <v>5998.2300320712666</v>
      </c>
      <c r="U2064">
        <v>2613.0774215488332</v>
      </c>
      <c r="V2064">
        <v>1.8907576304627582</v>
      </c>
      <c r="Y2064">
        <v>1009.6639991056477</v>
      </c>
      <c r="Z2064">
        <v>7177.6591947577181</v>
      </c>
    </row>
    <row r="2065" spans="1:26" ht="92.25" x14ac:dyDescent="1.35">
      <c r="A2065" t="s">
        <v>2065</v>
      </c>
      <c r="B2065" s="11">
        <v>3404</v>
      </c>
      <c r="C2065" s="11">
        <v>346</v>
      </c>
      <c r="D2065" s="11">
        <v>10993</v>
      </c>
      <c r="E2065" s="11">
        <v>13921</v>
      </c>
      <c r="F2065" s="11">
        <v>7086</v>
      </c>
      <c r="G2065" s="11">
        <v>15686</v>
      </c>
      <c r="H2065" s="11">
        <v>5996</v>
      </c>
      <c r="I2065" s="13">
        <v>12.976245603867806</v>
      </c>
      <c r="J2065" s="13">
        <v>11.372453021326255</v>
      </c>
      <c r="K2065" s="13">
        <v>11.669102819558361</v>
      </c>
      <c r="L2065" s="13">
        <v>18.060332750959777</v>
      </c>
      <c r="M2065" s="13">
        <v>4.3156010348896761</v>
      </c>
      <c r="N2065" s="13">
        <v>12.795543633303815</v>
      </c>
      <c r="O2065" s="13">
        <v>15.222819397830325</v>
      </c>
      <c r="P2065" s="17">
        <v>12.344585465962286</v>
      </c>
      <c r="Q2065" s="17"/>
      <c r="R2065" s="18">
        <f t="shared" si="65"/>
        <v>7.5295637567321876</v>
      </c>
      <c r="S2065">
        <f t="shared" si="66"/>
        <v>17.159607175192384</v>
      </c>
      <c r="T2065" s="3">
        <v>5691.3930709722772</v>
      </c>
      <c r="U2065">
        <v>2629.1190337870858</v>
      </c>
      <c r="V2065">
        <v>0.60297452364466153</v>
      </c>
      <c r="Y2065">
        <v>1192.4595339921416</v>
      </c>
      <c r="Z2065">
        <v>7044.9335022508167</v>
      </c>
    </row>
    <row r="2066" spans="1:26" ht="92.25" x14ac:dyDescent="1.35">
      <c r="A2066" t="s">
        <v>2066</v>
      </c>
      <c r="B2066" s="11">
        <v>14766</v>
      </c>
      <c r="C2066" s="11">
        <v>10008</v>
      </c>
      <c r="D2066" s="11">
        <v>1721</v>
      </c>
      <c r="E2066" s="11">
        <v>4002</v>
      </c>
      <c r="F2066" s="11">
        <v>9610</v>
      </c>
      <c r="G2066" s="11">
        <v>2999</v>
      </c>
      <c r="H2066" s="11">
        <v>13197</v>
      </c>
      <c r="I2066" s="13">
        <v>5.9610471747204343</v>
      </c>
      <c r="J2066" s="13">
        <v>16.198927596364872</v>
      </c>
      <c r="K2066" s="13">
        <v>5.9102261907212181</v>
      </c>
      <c r="L2066" s="13">
        <v>5.2460237709093054</v>
      </c>
      <c r="M2066" s="13">
        <v>17.451310142148831</v>
      </c>
      <c r="N2066" s="13">
        <v>11.834601306752131</v>
      </c>
      <c r="O2066" s="13">
        <v>6.8750299757631463</v>
      </c>
      <c r="P2066" s="17">
        <v>9.925309451054277</v>
      </c>
      <c r="Q2066" s="17"/>
      <c r="R2066" s="18">
        <f t="shared" si="65"/>
        <v>5.1102877418241786</v>
      </c>
      <c r="S2066">
        <f t="shared" si="66"/>
        <v>14.740331160284375</v>
      </c>
      <c r="T2066" s="3">
        <v>5438.2934410348307</v>
      </c>
      <c r="U2066">
        <v>2577.1519118703432</v>
      </c>
      <c r="V2066">
        <v>0.18040054783341475</v>
      </c>
      <c r="Y2066">
        <v>1241.4899054003258</v>
      </c>
      <c r="Z2066">
        <v>6833.7008805546157</v>
      </c>
    </row>
    <row r="2067" spans="1:26" ht="92.25" x14ac:dyDescent="1.35">
      <c r="A2067" t="s">
        <v>2067</v>
      </c>
      <c r="B2067" s="11">
        <v>13452</v>
      </c>
      <c r="C2067" s="11">
        <v>6723</v>
      </c>
      <c r="D2067" s="11">
        <v>571</v>
      </c>
      <c r="E2067" s="11">
        <v>2713</v>
      </c>
      <c r="F2067" s="11">
        <v>2584</v>
      </c>
      <c r="G2067" s="11">
        <v>7284</v>
      </c>
      <c r="H2067" s="11">
        <v>662</v>
      </c>
      <c r="I2067" s="13">
        <v>5.6597892075003386</v>
      </c>
      <c r="J2067" s="13">
        <v>20.156331910615052</v>
      </c>
      <c r="K2067" s="13">
        <v>22.207586145791179</v>
      </c>
      <c r="L2067" s="13">
        <v>15.920349208361365</v>
      </c>
      <c r="M2067" s="13">
        <v>22.534963727365096</v>
      </c>
      <c r="N2067" s="13">
        <v>13.775884741903452</v>
      </c>
      <c r="O2067" s="13">
        <v>18.760575094767258</v>
      </c>
      <c r="P2067" s="17">
        <v>17.002211433757676</v>
      </c>
      <c r="Q2067" s="17"/>
      <c r="R2067" s="18">
        <f t="shared" si="65"/>
        <v>12.187189724527578</v>
      </c>
      <c r="S2067">
        <f t="shared" si="66"/>
        <v>21.817233142987774</v>
      </c>
      <c r="T2067" s="3">
        <v>4020.5434547864097</v>
      </c>
      <c r="U2067">
        <v>1558.6331732584806</v>
      </c>
      <c r="V2067">
        <v>-0.45031129047856666</v>
      </c>
      <c r="Y2067">
        <v>380.90332117500429</v>
      </c>
      <c r="Z2067">
        <v>4515.23838009065</v>
      </c>
    </row>
    <row r="2068" spans="1:26" ht="92.25" x14ac:dyDescent="1.35">
      <c r="A2068" t="s">
        <v>2068</v>
      </c>
      <c r="B2068" s="11">
        <v>9944</v>
      </c>
      <c r="C2068" s="11">
        <v>16821</v>
      </c>
      <c r="D2068" s="11">
        <v>13748</v>
      </c>
      <c r="E2068" s="11">
        <v>10642</v>
      </c>
      <c r="F2068" s="11">
        <v>1844</v>
      </c>
      <c r="G2068" s="11">
        <v>4503</v>
      </c>
      <c r="H2068" s="11">
        <v>2202</v>
      </c>
      <c r="I2068" s="13">
        <v>12.845611435524411</v>
      </c>
      <c r="J2068" s="13">
        <v>21.430612546277331</v>
      </c>
      <c r="K2068" s="13">
        <v>-0.8102608774585125</v>
      </c>
      <c r="L2068" s="13">
        <v>9.1295783590512496</v>
      </c>
      <c r="M2068" s="13">
        <v>18.104916443054385</v>
      </c>
      <c r="N2068" s="13">
        <v>20.252760091595796</v>
      </c>
      <c r="O2068" s="13">
        <v>25.276171483656771</v>
      </c>
      <c r="P2068" s="17">
        <v>15.175627068814491</v>
      </c>
      <c r="Q2068" s="17"/>
      <c r="R2068" s="18">
        <f t="shared" si="65"/>
        <v>10.360605359584392</v>
      </c>
      <c r="S2068">
        <f t="shared" si="66"/>
        <v>19.990648778044587</v>
      </c>
      <c r="T2068" s="3">
        <v>5922.3904989444336</v>
      </c>
      <c r="U2068">
        <v>2733.5985799189393</v>
      </c>
      <c r="V2068">
        <v>0.87595481090829708</v>
      </c>
      <c r="Y2068">
        <v>1236.745174694297</v>
      </c>
      <c r="Z2068">
        <v>7326.7543855699096</v>
      </c>
    </row>
    <row r="2069" spans="1:26" ht="92.25" x14ac:dyDescent="1.35">
      <c r="A2069" t="s">
        <v>2069</v>
      </c>
      <c r="B2069" s="11">
        <v>1325</v>
      </c>
      <c r="C2069" s="11">
        <v>1143</v>
      </c>
      <c r="D2069" s="11">
        <v>152</v>
      </c>
      <c r="E2069" s="11">
        <v>6181</v>
      </c>
      <c r="F2069" s="11">
        <v>7576</v>
      </c>
      <c r="G2069" s="11">
        <v>19081</v>
      </c>
      <c r="H2069" s="11">
        <v>9711</v>
      </c>
      <c r="I2069" s="13">
        <v>24.499822837881617</v>
      </c>
      <c r="J2069" s="13">
        <v>9.6821913332652176</v>
      </c>
      <c r="K2069" s="13">
        <v>4.9351032382163336</v>
      </c>
      <c r="L2069" s="13">
        <v>19.670904495240187</v>
      </c>
      <c r="M2069" s="13">
        <v>21.250471013713437</v>
      </c>
      <c r="N2069" s="13">
        <v>11.417398016133866</v>
      </c>
      <c r="O2069" s="13">
        <v>21.780432290416119</v>
      </c>
      <c r="P2069" s="17">
        <v>16.176617603552394</v>
      </c>
      <c r="Q2069" s="17"/>
      <c r="R2069" s="18">
        <f t="shared" si="65"/>
        <v>11.361595894322296</v>
      </c>
      <c r="S2069">
        <f t="shared" si="66"/>
        <v>20.991639312782493</v>
      </c>
      <c r="T2069" s="3">
        <v>5613.9839058938696</v>
      </c>
      <c r="U2069">
        <v>2069.0286299365939</v>
      </c>
      <c r="V2069">
        <v>0.75201796789770015</v>
      </c>
      <c r="Y2069">
        <v>358.1691632729453</v>
      </c>
      <c r="Z2069">
        <v>6131.0430902277394</v>
      </c>
    </row>
    <row r="2070" spans="1:26" ht="92.25" x14ac:dyDescent="1.35">
      <c r="A2070" t="s">
        <v>2070</v>
      </c>
      <c r="B2070" s="11">
        <v>11270</v>
      </c>
      <c r="C2070" s="11">
        <v>19285</v>
      </c>
      <c r="D2070" s="11">
        <v>14583</v>
      </c>
      <c r="E2070" s="11">
        <v>17072</v>
      </c>
      <c r="F2070" s="11">
        <v>8258</v>
      </c>
      <c r="G2070" s="11">
        <v>5388</v>
      </c>
      <c r="H2070" s="11">
        <v>7754</v>
      </c>
      <c r="I2070" s="13">
        <v>12.887335265498921</v>
      </c>
      <c r="J2070" s="13">
        <v>13.252261000448458</v>
      </c>
      <c r="K2070" s="13">
        <v>14.993478008562244</v>
      </c>
      <c r="L2070" s="13">
        <v>12.330275322663638</v>
      </c>
      <c r="M2070" s="13">
        <v>20.84328657156124</v>
      </c>
      <c r="N2070" s="13">
        <v>5.0205703083800408</v>
      </c>
      <c r="O2070" s="13">
        <v>29.981233570770527</v>
      </c>
      <c r="P2070" s="17">
        <v>15.615491435412153</v>
      </c>
      <c r="Q2070" s="17"/>
      <c r="R2070" s="18">
        <f t="shared" si="65"/>
        <v>10.800469726182055</v>
      </c>
      <c r="S2070">
        <f t="shared" si="66"/>
        <v>20.430513144642251</v>
      </c>
      <c r="T2070" s="3">
        <v>7112.8293228421244</v>
      </c>
      <c r="U2070">
        <v>3829.7440680977952</v>
      </c>
      <c r="V2070">
        <v>-0.95168161351466551</v>
      </c>
      <c r="Y2070">
        <v>2335.3502317707575</v>
      </c>
      <c r="Z2070">
        <v>9649.4907125808713</v>
      </c>
    </row>
    <row r="2071" spans="1:26" ht="92.25" x14ac:dyDescent="1.35">
      <c r="A2071" t="s">
        <v>2071</v>
      </c>
      <c r="B2071" s="11">
        <v>12263</v>
      </c>
      <c r="C2071" s="11">
        <v>16383</v>
      </c>
      <c r="D2071" s="11">
        <v>10107</v>
      </c>
      <c r="E2071" s="11">
        <v>14606</v>
      </c>
      <c r="F2071" s="11">
        <v>6366</v>
      </c>
      <c r="G2071" s="11">
        <v>8691</v>
      </c>
      <c r="H2071" s="11">
        <v>19104</v>
      </c>
      <c r="I2071" s="13">
        <v>18.248288498869382</v>
      </c>
      <c r="J2071" s="13">
        <v>10.623015320661949</v>
      </c>
      <c r="K2071" s="13">
        <v>18.547026276050055</v>
      </c>
      <c r="L2071" s="13">
        <v>10.722540583485159</v>
      </c>
      <c r="M2071" s="13">
        <v>18.368112584137865</v>
      </c>
      <c r="N2071" s="13">
        <v>15.766596351625667</v>
      </c>
      <c r="O2071" s="13">
        <v>2.2122963057748883</v>
      </c>
      <c r="P2071" s="17">
        <v>13.498267988657849</v>
      </c>
      <c r="Q2071" s="17"/>
      <c r="R2071" s="18">
        <f t="shared" si="65"/>
        <v>8.6832462794277507</v>
      </c>
      <c r="S2071">
        <f t="shared" si="66"/>
        <v>18.313289697887946</v>
      </c>
      <c r="T2071" s="3">
        <v>7152.1316063356244</v>
      </c>
      <c r="U2071">
        <v>4007.4517981120307</v>
      </c>
      <c r="V2071">
        <v>-2.2622407414019108</v>
      </c>
      <c r="Y2071">
        <v>2592.4778183364315</v>
      </c>
      <c r="Z2071">
        <v>9947.0329372097585</v>
      </c>
    </row>
    <row r="2072" spans="1:26" ht="92.25" x14ac:dyDescent="1.35">
      <c r="A2072" t="s">
        <v>2072</v>
      </c>
      <c r="B2072" s="11">
        <v>12942</v>
      </c>
      <c r="C2072" s="11">
        <v>653</v>
      </c>
      <c r="D2072" s="11">
        <v>1981</v>
      </c>
      <c r="E2072" s="11">
        <v>8449</v>
      </c>
      <c r="F2072" s="11">
        <v>5113</v>
      </c>
      <c r="G2072" s="11">
        <v>6699</v>
      </c>
      <c r="H2072" s="11">
        <v>4027</v>
      </c>
      <c r="I2072" s="13">
        <v>-2.4173003639436796</v>
      </c>
      <c r="J2072" s="13">
        <v>17.619986856649358</v>
      </c>
      <c r="K2072" s="13">
        <v>10.843372754220383</v>
      </c>
      <c r="L2072" s="13">
        <v>4.1227595064459841</v>
      </c>
      <c r="M2072" s="13">
        <v>10.86602342101097</v>
      </c>
      <c r="N2072" s="13">
        <v>11.342338204548703</v>
      </c>
      <c r="O2072" s="13">
        <v>9.7052519785806517</v>
      </c>
      <c r="P2072" s="17">
        <v>8.8689189082160542</v>
      </c>
      <c r="Q2072" s="17"/>
      <c r="R2072" s="18">
        <f t="shared" si="65"/>
        <v>4.0538971989859558</v>
      </c>
      <c r="S2072">
        <f t="shared" si="66"/>
        <v>13.683940617446153</v>
      </c>
      <c r="T2072" s="3">
        <v>4072.4869229308147</v>
      </c>
      <c r="U2072">
        <v>1825.6136289677183</v>
      </c>
      <c r="V2072">
        <v>-0.88113210949813947</v>
      </c>
      <c r="Y2072">
        <v>770.85256331878099</v>
      </c>
      <c r="Z2072">
        <v>4958.601222621066</v>
      </c>
    </row>
    <row r="2073" spans="1:26" ht="92.25" x14ac:dyDescent="1.35">
      <c r="A2073" t="s">
        <v>2073</v>
      </c>
      <c r="B2073" s="11">
        <v>14289</v>
      </c>
      <c r="C2073" s="11">
        <v>4361</v>
      </c>
      <c r="D2073" s="11">
        <v>3799</v>
      </c>
      <c r="E2073" s="11">
        <v>13225</v>
      </c>
      <c r="F2073" s="11">
        <v>6007</v>
      </c>
      <c r="G2073" s="11">
        <v>5928</v>
      </c>
      <c r="H2073" s="11">
        <v>13577</v>
      </c>
      <c r="I2073" s="13">
        <v>12.875171833447325</v>
      </c>
      <c r="J2073" s="13">
        <v>10.517924860788742</v>
      </c>
      <c r="K2073" s="13">
        <v>11.762769658847029</v>
      </c>
      <c r="L2073" s="13">
        <v>14.464941003220654</v>
      </c>
      <c r="M2073" s="13">
        <v>19.102695612158787</v>
      </c>
      <c r="N2073" s="13">
        <v>20.944808862038322</v>
      </c>
      <c r="O2073" s="13">
        <v>29.579632850743444</v>
      </c>
      <c r="P2073" s="17">
        <v>17.03542066874919</v>
      </c>
      <c r="Q2073" s="17"/>
      <c r="R2073" s="18">
        <f t="shared" si="65"/>
        <v>12.220398959519091</v>
      </c>
      <c r="S2073">
        <f t="shared" si="66"/>
        <v>21.850442377979288</v>
      </c>
      <c r="T2073" s="3">
        <v>5535.5209883057805</v>
      </c>
      <c r="U2073">
        <v>2802.7559520640993</v>
      </c>
      <c r="V2073">
        <v>0.44354919737088494</v>
      </c>
      <c r="Y2073">
        <v>1543.5832635709726</v>
      </c>
      <c r="Z2073">
        <v>7235.7735728364569</v>
      </c>
    </row>
    <row r="2074" spans="1:26" ht="92.25" x14ac:dyDescent="1.35">
      <c r="A2074" t="s">
        <v>2074</v>
      </c>
      <c r="B2074" s="11">
        <v>9121</v>
      </c>
      <c r="C2074" s="11">
        <v>13085</v>
      </c>
      <c r="D2074" s="11">
        <v>17306</v>
      </c>
      <c r="E2074" s="11">
        <v>16554</v>
      </c>
      <c r="F2074" s="11">
        <v>19518</v>
      </c>
      <c r="G2074" s="11">
        <v>19140</v>
      </c>
      <c r="H2074" s="11">
        <v>17348</v>
      </c>
      <c r="I2074" s="13">
        <v>11.786209993475293</v>
      </c>
      <c r="J2074" s="13">
        <v>23.83218605993909</v>
      </c>
      <c r="K2074" s="13">
        <v>22.531343224435325</v>
      </c>
      <c r="L2074" s="13">
        <v>15.80302696616341</v>
      </c>
      <c r="M2074" s="13">
        <v>15.408060783245434</v>
      </c>
      <c r="N2074" s="13">
        <v>15.842761480011578</v>
      </c>
      <c r="O2074" s="13">
        <v>35.924945712975024</v>
      </c>
      <c r="P2074" s="17">
        <v>20.161219174320735</v>
      </c>
      <c r="Q2074" s="17"/>
      <c r="R2074" s="18">
        <f t="shared" si="65"/>
        <v>15.346197465090636</v>
      </c>
      <c r="S2074">
        <f t="shared" si="66"/>
        <v>24.976240883550833</v>
      </c>
      <c r="T2074" s="3">
        <v>8657.1923124510395</v>
      </c>
      <c r="U2074">
        <v>5133.0116540925837</v>
      </c>
      <c r="V2074">
        <v>-0.43268642002658453</v>
      </c>
      <c r="Y2074">
        <v>3575.2243958681929</v>
      </c>
      <c r="Z2074">
        <v>12477.437266253091</v>
      </c>
    </row>
    <row r="2075" spans="1:26" ht="92.25" x14ac:dyDescent="1.35">
      <c r="A2075" t="s">
        <v>2075</v>
      </c>
      <c r="B2075" s="11">
        <v>16853</v>
      </c>
      <c r="C2075" s="11">
        <v>1975</v>
      </c>
      <c r="D2075" s="11">
        <v>1335</v>
      </c>
      <c r="E2075" s="11">
        <v>17571</v>
      </c>
      <c r="F2075" s="11">
        <v>6480</v>
      </c>
      <c r="G2075" s="11">
        <v>19625</v>
      </c>
      <c r="H2075" s="11">
        <v>11373</v>
      </c>
      <c r="I2075" s="13">
        <v>13.992262148069734</v>
      </c>
      <c r="J2075" s="13">
        <v>10.605238933146044</v>
      </c>
      <c r="K2075" s="13">
        <v>23.863933347052829</v>
      </c>
      <c r="L2075" s="13">
        <v>20.013677328335199</v>
      </c>
      <c r="M2075" s="13">
        <v>25.085836373220239</v>
      </c>
      <c r="N2075" s="13">
        <v>9.236985687612469</v>
      </c>
      <c r="O2075" s="13">
        <v>13.299581313862836</v>
      </c>
      <c r="P2075" s="17">
        <v>16.585359304471336</v>
      </c>
      <c r="Q2075" s="17"/>
      <c r="R2075" s="18">
        <f t="shared" si="65"/>
        <v>11.770337595241237</v>
      </c>
      <c r="S2075">
        <f t="shared" si="66"/>
        <v>21.400381013701434</v>
      </c>
      <c r="T2075" s="3">
        <v>7585.2515156858854</v>
      </c>
      <c r="U2075">
        <v>3444.8158993103484</v>
      </c>
      <c r="V2075">
        <v>-1.437492755940184</v>
      </c>
      <c r="Y2075">
        <v>1491.7257149556608</v>
      </c>
      <c r="Z2075">
        <v>9291.6591380503705</v>
      </c>
    </row>
    <row r="2076" spans="1:26" ht="92.25" x14ac:dyDescent="1.35">
      <c r="A2076" t="s">
        <v>2076</v>
      </c>
      <c r="B2076" s="11">
        <v>19612</v>
      </c>
      <c r="C2076" s="11">
        <v>19867</v>
      </c>
      <c r="D2076" s="11">
        <v>19154</v>
      </c>
      <c r="E2076" s="11">
        <v>17687</v>
      </c>
      <c r="F2076" s="11">
        <v>248</v>
      </c>
      <c r="G2076" s="11">
        <v>1874</v>
      </c>
      <c r="H2076" s="11">
        <v>1702</v>
      </c>
      <c r="I2076" s="13">
        <v>9.5957082487606407</v>
      </c>
      <c r="J2076" s="13">
        <v>20.232180955094776</v>
      </c>
      <c r="K2076" s="13">
        <v>15.443151412871362</v>
      </c>
      <c r="L2076" s="13">
        <v>12.795914828445298</v>
      </c>
      <c r="M2076" s="13">
        <v>14.79099406295013</v>
      </c>
      <c r="N2076" s="13">
        <v>25.484590131616049</v>
      </c>
      <c r="O2076" s="13">
        <v>10.498278507328507</v>
      </c>
      <c r="P2076" s="17">
        <v>15.548688306723822</v>
      </c>
      <c r="Q2076" s="17"/>
      <c r="R2076" s="18">
        <f t="shared" si="65"/>
        <v>10.733666597493723</v>
      </c>
      <c r="S2076">
        <f t="shared" si="66"/>
        <v>20.36371001595392</v>
      </c>
      <c r="T2076" s="3">
        <v>8786.4242967956216</v>
      </c>
      <c r="U2076">
        <v>3670.604727007727</v>
      </c>
      <c r="V2076">
        <v>-2.1340565581340343</v>
      </c>
      <c r="Y2076">
        <v>1226.5126112341959</v>
      </c>
      <c r="Z2076">
        <v>10261.61505976132</v>
      </c>
    </row>
    <row r="2077" spans="1:26" ht="92.25" x14ac:dyDescent="1.35">
      <c r="A2077" t="s">
        <v>2077</v>
      </c>
      <c r="B2077" s="11">
        <v>8724</v>
      </c>
      <c r="C2077" s="11">
        <v>4693</v>
      </c>
      <c r="D2077" s="11">
        <v>5783</v>
      </c>
      <c r="E2077" s="11">
        <v>4804</v>
      </c>
      <c r="F2077" s="11">
        <v>2363</v>
      </c>
      <c r="G2077" s="11">
        <v>7860</v>
      </c>
      <c r="H2077" s="11">
        <v>19785</v>
      </c>
      <c r="I2077" s="13">
        <v>24.420267710299331</v>
      </c>
      <c r="J2077" s="13">
        <v>17.065774425013679</v>
      </c>
      <c r="K2077" s="13">
        <v>20.243593702453452</v>
      </c>
      <c r="L2077" s="13">
        <v>23.322465884107086</v>
      </c>
      <c r="M2077" s="13">
        <v>14.023669491494946</v>
      </c>
      <c r="N2077" s="13">
        <v>18.799351213778756</v>
      </c>
      <c r="O2077" s="13">
        <v>7.1047460790616004</v>
      </c>
      <c r="P2077" s="17">
        <v>17.854266929458408</v>
      </c>
      <c r="Q2077" s="17"/>
      <c r="R2077" s="18">
        <f t="shared" si="65"/>
        <v>13.03924522022831</v>
      </c>
      <c r="S2077">
        <f t="shared" si="66"/>
        <v>22.669288638688506</v>
      </c>
      <c r="T2077" s="3">
        <v>5568.0892649524085</v>
      </c>
      <c r="U2077">
        <v>2474.3083397728324</v>
      </c>
      <c r="V2077">
        <v>-1.0882195056183264</v>
      </c>
      <c r="Y2077">
        <v>1014.2550954321141</v>
      </c>
      <c r="Z2077">
        <v>6739.9354463953987</v>
      </c>
    </row>
    <row r="2078" spans="1:26" ht="92.25" x14ac:dyDescent="1.35">
      <c r="A2078" t="s">
        <v>2078</v>
      </c>
      <c r="B2078" s="11">
        <v>4911</v>
      </c>
      <c r="C2078" s="11">
        <v>11502</v>
      </c>
      <c r="D2078" s="11">
        <v>14286</v>
      </c>
      <c r="E2078" s="11">
        <v>19068</v>
      </c>
      <c r="F2078" s="11">
        <v>3881</v>
      </c>
      <c r="G2078" s="11">
        <v>10977</v>
      </c>
      <c r="H2078" s="11">
        <v>847</v>
      </c>
      <c r="I2078" s="13">
        <v>22.28128711881989</v>
      </c>
      <c r="J2078" s="13">
        <v>12.400603813512564</v>
      </c>
      <c r="K2078" s="13">
        <v>6.7579721829737363</v>
      </c>
      <c r="L2078" s="13">
        <v>18.859924367325906</v>
      </c>
      <c r="M2078" s="13">
        <v>16.947282248838455</v>
      </c>
      <c r="N2078" s="13">
        <v>27.639338151549623</v>
      </c>
      <c r="O2078" s="13">
        <v>10.756445106542595</v>
      </c>
      <c r="P2078" s="17">
        <v>16.520407569937539</v>
      </c>
      <c r="Q2078" s="17"/>
      <c r="R2078" s="18">
        <f t="shared" si="65"/>
        <v>11.705385860707441</v>
      </c>
      <c r="S2078">
        <f t="shared" si="66"/>
        <v>21.335429279167638</v>
      </c>
      <c r="T2078" s="3">
        <v>6514.6257466216775</v>
      </c>
      <c r="U2078">
        <v>2998.7424196790171</v>
      </c>
      <c r="V2078">
        <v>-1.4113311408436857</v>
      </c>
      <c r="Y2078">
        <v>1346.0364449162194</v>
      </c>
      <c r="Z2078">
        <v>8045.0426670497782</v>
      </c>
    </row>
    <row r="2079" spans="1:26" ht="92.25" x14ac:dyDescent="1.35">
      <c r="A2079" t="s">
        <v>2079</v>
      </c>
      <c r="B2079" s="11">
        <v>16993</v>
      </c>
      <c r="C2079" s="11">
        <v>10932</v>
      </c>
      <c r="D2079" s="11">
        <v>16403</v>
      </c>
      <c r="E2079" s="11">
        <v>15510</v>
      </c>
      <c r="F2079" s="11">
        <v>27</v>
      </c>
      <c r="G2079" s="11">
        <v>9678</v>
      </c>
      <c r="H2079" s="11">
        <v>6748</v>
      </c>
      <c r="I2079" s="13">
        <v>17.006119091915846</v>
      </c>
      <c r="J2079" s="13">
        <v>18.373823619521648</v>
      </c>
      <c r="K2079" s="13">
        <v>23.330352850131877</v>
      </c>
      <c r="L2079" s="13">
        <v>26.672381856404868</v>
      </c>
      <c r="M2079" s="13">
        <v>20.016017257608532</v>
      </c>
      <c r="N2079" s="13">
        <v>28.578533574990168</v>
      </c>
      <c r="O2079" s="13">
        <v>4.1516272484313692</v>
      </c>
      <c r="P2079" s="17">
        <v>19.732693642714899</v>
      </c>
      <c r="Q2079" s="17"/>
      <c r="R2079" s="18">
        <f t="shared" si="65"/>
        <v>14.917671933484801</v>
      </c>
      <c r="S2079">
        <f t="shared" si="66"/>
        <v>24.547715351944998</v>
      </c>
      <c r="T2079" s="3">
        <v>7006.0190507966008</v>
      </c>
      <c r="U2079">
        <v>3495.5614959679569</v>
      </c>
      <c r="V2079">
        <v>-0.22350150175043382</v>
      </c>
      <c r="Y2079">
        <v>1868.7336070835063</v>
      </c>
      <c r="Z2079">
        <v>9073.0408135275829</v>
      </c>
    </row>
    <row r="2080" spans="1:26" ht="92.25" x14ac:dyDescent="1.35">
      <c r="A2080" t="s">
        <v>2080</v>
      </c>
      <c r="B2080" s="11">
        <v>2994</v>
      </c>
      <c r="C2080" s="11">
        <v>17600</v>
      </c>
      <c r="D2080" s="11">
        <v>17066</v>
      </c>
      <c r="E2080" s="11">
        <v>14353</v>
      </c>
      <c r="F2080" s="11">
        <v>2366</v>
      </c>
      <c r="G2080" s="11">
        <v>16167</v>
      </c>
      <c r="H2080" s="11">
        <v>18011</v>
      </c>
      <c r="I2080" s="13">
        <v>10.114356820722406</v>
      </c>
      <c r="J2080" s="13">
        <v>10.797632797617741</v>
      </c>
      <c r="K2080" s="13">
        <v>16.48473773424233</v>
      </c>
      <c r="L2080" s="13">
        <v>7.6345728291872561</v>
      </c>
      <c r="M2080" s="13">
        <v>22.021232973793154</v>
      </c>
      <c r="N2080" s="13">
        <v>2.7864744160627239</v>
      </c>
      <c r="O2080" s="13">
        <v>7.906662624846005</v>
      </c>
      <c r="P2080" s="17">
        <v>11.10652431378166</v>
      </c>
      <c r="Q2080" s="17"/>
      <c r="R2080" s="18">
        <f t="shared" si="65"/>
        <v>6.2915026045515621</v>
      </c>
      <c r="S2080">
        <f t="shared" si="66"/>
        <v>15.921546023011759</v>
      </c>
      <c r="T2080" s="3">
        <v>8058.984216286658</v>
      </c>
      <c r="U2080">
        <v>4053.6225428257999</v>
      </c>
      <c r="V2080">
        <v>-0.74523541115922853</v>
      </c>
      <c r="Y2080">
        <v>2198.2735570194482</v>
      </c>
      <c r="Z2080">
        <v>10485.347520857951</v>
      </c>
    </row>
    <row r="2081" spans="1:26" ht="92.25" x14ac:dyDescent="1.35">
      <c r="A2081" t="s">
        <v>2081</v>
      </c>
      <c r="B2081" s="11">
        <v>5332</v>
      </c>
      <c r="C2081" s="11">
        <v>19118</v>
      </c>
      <c r="D2081" s="11">
        <v>19913</v>
      </c>
      <c r="E2081" s="11">
        <v>12011</v>
      </c>
      <c r="F2081" s="11">
        <v>9429</v>
      </c>
      <c r="G2081" s="11">
        <v>5801</v>
      </c>
      <c r="H2081" s="11">
        <v>17023</v>
      </c>
      <c r="I2081" s="13">
        <v>25.928537759548515</v>
      </c>
      <c r="J2081" s="13">
        <v>17.999721116661821</v>
      </c>
      <c r="K2081" s="13">
        <v>20.11367685059907</v>
      </c>
      <c r="L2081" s="13">
        <v>14.832377013041569</v>
      </c>
      <c r="M2081" s="13">
        <v>4.2485911165841017</v>
      </c>
      <c r="N2081" s="13">
        <v>19.62283782126055</v>
      </c>
      <c r="O2081" s="13">
        <v>10.496808428306242</v>
      </c>
      <c r="P2081" s="17">
        <v>16.177507158000264</v>
      </c>
      <c r="Q2081" s="17"/>
      <c r="R2081" s="18">
        <f t="shared" si="65"/>
        <v>11.362485448770165</v>
      </c>
      <c r="S2081">
        <f t="shared" si="66"/>
        <v>20.992528867230362</v>
      </c>
      <c r="T2081" s="3">
        <v>7760.0196169096298</v>
      </c>
      <c r="U2081">
        <v>4057.9367124619212</v>
      </c>
      <c r="V2081">
        <v>-3.6112032830715179</v>
      </c>
      <c r="Y2081">
        <v>2358.719381560958</v>
      </c>
      <c r="Z2081">
        <v>10338.367287584402</v>
      </c>
    </row>
    <row r="2082" spans="1:26" ht="92.25" x14ac:dyDescent="1.35">
      <c r="A2082" t="s">
        <v>2082</v>
      </c>
      <c r="B2082" s="11">
        <v>19909</v>
      </c>
      <c r="C2082" s="11">
        <v>5984</v>
      </c>
      <c r="D2082" s="11">
        <v>7464</v>
      </c>
      <c r="E2082" s="11">
        <v>7310</v>
      </c>
      <c r="F2082" s="11">
        <v>7611</v>
      </c>
      <c r="G2082" s="11">
        <v>14549</v>
      </c>
      <c r="H2082" s="11">
        <v>14829</v>
      </c>
      <c r="I2082" s="13">
        <v>12.752044386499087</v>
      </c>
      <c r="J2082" s="13">
        <v>21.300233743167112</v>
      </c>
      <c r="K2082" s="13">
        <v>12.697951096262411</v>
      </c>
      <c r="L2082" s="13">
        <v>24.762172279723977</v>
      </c>
      <c r="M2082" s="13">
        <v>10.305052947924221</v>
      </c>
      <c r="N2082" s="13">
        <v>7.8225681510651155</v>
      </c>
      <c r="O2082" s="13">
        <v>21.613283723750222</v>
      </c>
      <c r="P2082" s="17">
        <v>15.893329475484592</v>
      </c>
      <c r="Q2082" s="17"/>
      <c r="R2082" s="18">
        <f t="shared" si="65"/>
        <v>11.078307766254493</v>
      </c>
      <c r="S2082">
        <f t="shared" si="66"/>
        <v>20.70835118471469</v>
      </c>
      <c r="T2082" s="3">
        <v>6777.1586854631341</v>
      </c>
      <c r="U2082">
        <v>3556.6810692106606</v>
      </c>
      <c r="V2082">
        <v>7.0934902396402322E-2</v>
      </c>
      <c r="Y2082">
        <v>2081.787113054304</v>
      </c>
      <c r="Z2082">
        <v>9050.7566238274212</v>
      </c>
    </row>
    <row r="2083" spans="1:26" ht="92.25" x14ac:dyDescent="1.35">
      <c r="A2083" t="s">
        <v>2083</v>
      </c>
      <c r="B2083" s="11">
        <v>5290</v>
      </c>
      <c r="C2083" s="11">
        <v>19952</v>
      </c>
      <c r="D2083" s="11">
        <v>16438</v>
      </c>
      <c r="E2083" s="11">
        <v>16637</v>
      </c>
      <c r="F2083" s="11">
        <v>7752</v>
      </c>
      <c r="G2083" s="11">
        <v>797</v>
      </c>
      <c r="H2083" s="11">
        <v>19823</v>
      </c>
      <c r="I2083" s="13">
        <v>4.2855960363983936</v>
      </c>
      <c r="J2083" s="13">
        <v>7.4810910069081853</v>
      </c>
      <c r="K2083" s="13">
        <v>21.730742747951048</v>
      </c>
      <c r="L2083" s="13">
        <v>15.823139396561292</v>
      </c>
      <c r="M2083" s="13">
        <v>11.363243969876734</v>
      </c>
      <c r="N2083" s="13">
        <v>20.225482533219314</v>
      </c>
      <c r="O2083" s="13">
        <v>15.11329482959459</v>
      </c>
      <c r="P2083" s="17">
        <v>13.717512931501366</v>
      </c>
      <c r="Q2083" s="17"/>
      <c r="R2083" s="18">
        <f t="shared" si="65"/>
        <v>8.9024912222712675</v>
      </c>
      <c r="S2083">
        <f t="shared" si="66"/>
        <v>18.532534640731463</v>
      </c>
      <c r="T2083" s="3">
        <v>8259.0599160618858</v>
      </c>
      <c r="U2083">
        <v>3969.6038891842777</v>
      </c>
      <c r="V2083">
        <v>-0.29751163310720585</v>
      </c>
      <c r="Y2083">
        <v>1964.2828745185834</v>
      </c>
      <c r="Z2083">
        <v>10457.095189234267</v>
      </c>
    </row>
    <row r="2084" spans="1:26" ht="92.25" x14ac:dyDescent="1.35">
      <c r="A2084" t="s">
        <v>2084</v>
      </c>
      <c r="B2084" s="11">
        <v>12279</v>
      </c>
      <c r="C2084" s="11">
        <v>13455</v>
      </c>
      <c r="D2084" s="11">
        <v>2314</v>
      </c>
      <c r="E2084" s="11">
        <v>12207</v>
      </c>
      <c r="F2084" s="11">
        <v>13192</v>
      </c>
      <c r="G2084" s="11">
        <v>12680</v>
      </c>
      <c r="H2084" s="11">
        <v>19915</v>
      </c>
      <c r="I2084" s="13">
        <v>22.018491952040659</v>
      </c>
      <c r="J2084" s="13">
        <v>8.1010456135556321</v>
      </c>
      <c r="K2084" s="13">
        <v>9.7848992058342432</v>
      </c>
      <c r="L2084" s="13">
        <v>26.94825314788897</v>
      </c>
      <c r="M2084" s="13">
        <v>23.914250631853893</v>
      </c>
      <c r="N2084" s="13">
        <v>19.725572313905495</v>
      </c>
      <c r="O2084" s="13">
        <v>19.824994995275883</v>
      </c>
      <c r="P2084" s="17">
        <v>18.616786837193537</v>
      </c>
      <c r="Q2084" s="17"/>
      <c r="R2084" s="18">
        <f t="shared" si="65"/>
        <v>13.801765127963439</v>
      </c>
      <c r="S2084">
        <f t="shared" si="66"/>
        <v>23.431808546423635</v>
      </c>
      <c r="T2084" s="3">
        <v>7260.8698397055114</v>
      </c>
      <c r="U2084">
        <v>3940.9319735963559</v>
      </c>
      <c r="V2084">
        <v>-1.3716544344788417</v>
      </c>
      <c r="Y2084">
        <v>2432.7574988112087</v>
      </c>
      <c r="Z2084">
        <v>9899.1284195832777</v>
      </c>
    </row>
    <row r="2085" spans="1:26" ht="92.25" x14ac:dyDescent="1.35">
      <c r="A2085" t="s">
        <v>2085</v>
      </c>
      <c r="B2085" s="11">
        <v>13509</v>
      </c>
      <c r="C2085" s="11">
        <v>946</v>
      </c>
      <c r="D2085" s="11">
        <v>1214</v>
      </c>
      <c r="E2085" s="11">
        <v>9810</v>
      </c>
      <c r="F2085" s="11">
        <v>11387</v>
      </c>
      <c r="G2085" s="11">
        <v>19575</v>
      </c>
      <c r="H2085" s="11">
        <v>8827</v>
      </c>
      <c r="I2085" s="13">
        <v>19.7531402830103</v>
      </c>
      <c r="J2085" s="13">
        <v>12.380318585292525</v>
      </c>
      <c r="K2085" s="13">
        <v>14.115282336940702</v>
      </c>
      <c r="L2085" s="13">
        <v>14.622206812019884</v>
      </c>
      <c r="M2085" s="13">
        <v>16.44995057911084</v>
      </c>
      <c r="N2085" s="13">
        <v>21.23508551279803</v>
      </c>
      <c r="O2085" s="13">
        <v>16.979301206479189</v>
      </c>
      <c r="P2085" s="17">
        <v>16.50504075937878</v>
      </c>
      <c r="Q2085" s="17"/>
      <c r="R2085" s="18">
        <f t="shared" si="65"/>
        <v>11.690019050148681</v>
      </c>
      <c r="S2085">
        <f t="shared" si="66"/>
        <v>21.320062468608878</v>
      </c>
      <c r="T2085" s="3">
        <v>6592.6592836988584</v>
      </c>
      <c r="U2085">
        <v>2989.9494837295661</v>
      </c>
      <c r="V2085">
        <v>1.4716442819917575</v>
      </c>
      <c r="Y2085">
        <v>1292.1929378541663</v>
      </c>
      <c r="Z2085">
        <v>8071.4412446057413</v>
      </c>
    </row>
    <row r="2086" spans="1:26" ht="92.25" x14ac:dyDescent="1.35">
      <c r="A2086" t="s">
        <v>2086</v>
      </c>
      <c r="B2086" s="11">
        <v>2327</v>
      </c>
      <c r="C2086" s="11">
        <v>16707</v>
      </c>
      <c r="D2086" s="11">
        <v>17139</v>
      </c>
      <c r="E2086" s="11">
        <v>7003</v>
      </c>
      <c r="F2086" s="11">
        <v>12555</v>
      </c>
      <c r="G2086" s="11">
        <v>127</v>
      </c>
      <c r="H2086" s="11">
        <v>18684</v>
      </c>
      <c r="I2086" s="13">
        <v>11.089970697544421</v>
      </c>
      <c r="J2086" s="13">
        <v>18.868233253117751</v>
      </c>
      <c r="K2086" s="13">
        <v>16.744610450740506</v>
      </c>
      <c r="L2086" s="13">
        <v>10.501632207175401</v>
      </c>
      <c r="M2086" s="13">
        <v>14.186315379843544</v>
      </c>
      <c r="N2086" s="13">
        <v>6.5539794417700286</v>
      </c>
      <c r="O2086" s="13">
        <v>15.026630188582002</v>
      </c>
      <c r="P2086" s="17">
        <v>13.281624516967666</v>
      </c>
      <c r="Q2086" s="17"/>
      <c r="R2086" s="18">
        <f t="shared" si="65"/>
        <v>8.4666028077375675</v>
      </c>
      <c r="S2086">
        <f t="shared" si="66"/>
        <v>18.096646226197763</v>
      </c>
      <c r="T2086" s="3">
        <v>7517.4792609334236</v>
      </c>
      <c r="U2086">
        <v>3412.578575302558</v>
      </c>
      <c r="V2086">
        <v>0.82865426520584151</v>
      </c>
      <c r="Y2086">
        <v>1476.2605721406958</v>
      </c>
      <c r="Z2086">
        <v>9206.5036133266367</v>
      </c>
    </row>
    <row r="2087" spans="1:26" ht="92.25" x14ac:dyDescent="1.35">
      <c r="A2087" t="s">
        <v>2087</v>
      </c>
      <c r="B2087" s="11">
        <v>9305</v>
      </c>
      <c r="C2087" s="11">
        <v>10811</v>
      </c>
      <c r="D2087" s="11">
        <v>1850</v>
      </c>
      <c r="E2087" s="11">
        <v>17646</v>
      </c>
      <c r="F2087" s="11">
        <v>11366</v>
      </c>
      <c r="G2087" s="11">
        <v>19903</v>
      </c>
      <c r="H2087" s="11">
        <v>6517</v>
      </c>
      <c r="I2087" s="13">
        <v>4.9000586498626433</v>
      </c>
      <c r="J2087" s="13">
        <v>5.8227383804063049</v>
      </c>
      <c r="K2087" s="13">
        <v>21.503558134530284</v>
      </c>
      <c r="L2087" s="13">
        <v>16.522392262389491</v>
      </c>
      <c r="M2087" s="13">
        <v>13.613551829908689</v>
      </c>
      <c r="N2087" s="13">
        <v>20.970770732634321</v>
      </c>
      <c r="O2087" s="13">
        <v>20.714884730256067</v>
      </c>
      <c r="P2087" s="17">
        <v>14.863993531426827</v>
      </c>
      <c r="Q2087" s="17"/>
      <c r="R2087" s="18">
        <f t="shared" si="65"/>
        <v>10.048971822196728</v>
      </c>
      <c r="S2087">
        <f t="shared" si="66"/>
        <v>19.679015240656923</v>
      </c>
      <c r="T2087" s="3">
        <v>7099.4206734983254</v>
      </c>
      <c r="U2087">
        <v>3544.7018336789165</v>
      </c>
      <c r="V2087">
        <v>0.64781261244206689</v>
      </c>
      <c r="Y2087">
        <v>1897.4006225611247</v>
      </c>
      <c r="Z2087">
        <v>9197.752955152424</v>
      </c>
    </row>
    <row r="2088" spans="1:26" ht="92.25" x14ac:dyDescent="1.35">
      <c r="A2088" t="s">
        <v>2088</v>
      </c>
      <c r="B2088" s="11">
        <v>6792</v>
      </c>
      <c r="C2088" s="11">
        <v>6194</v>
      </c>
      <c r="D2088" s="11">
        <v>8145</v>
      </c>
      <c r="E2088" s="11">
        <v>580</v>
      </c>
      <c r="F2088" s="11">
        <v>5799</v>
      </c>
      <c r="G2088" s="11">
        <v>346</v>
      </c>
      <c r="H2088" s="11">
        <v>18458</v>
      </c>
      <c r="I2088" s="13">
        <v>24.097969130190524</v>
      </c>
      <c r="J2088" s="13">
        <v>13.851234432261048</v>
      </c>
      <c r="K2088" s="13">
        <v>26.450901470866604</v>
      </c>
      <c r="L2088" s="13">
        <v>25.135722304469851</v>
      </c>
      <c r="M2088" s="13">
        <v>12.094626536668114</v>
      </c>
      <c r="N2088" s="13">
        <v>11.372453021326255</v>
      </c>
      <c r="O2088" s="13">
        <v>20.512132966565602</v>
      </c>
      <c r="P2088" s="17">
        <v>19.073577123192567</v>
      </c>
      <c r="Q2088" s="17"/>
      <c r="R2088" s="18">
        <f t="shared" si="65"/>
        <v>14.258555413962469</v>
      </c>
      <c r="S2088">
        <f t="shared" si="66"/>
        <v>23.888598832422666</v>
      </c>
      <c r="T2088" s="3">
        <v>5338.8497603659553</v>
      </c>
      <c r="U2088">
        <v>2122.8242092116229</v>
      </c>
      <c r="V2088">
        <v>8.0141262515098788E-2</v>
      </c>
      <c r="Y2088">
        <v>583.58439317263765</v>
      </c>
      <c r="Z2088">
        <v>6073.5371786069545</v>
      </c>
    </row>
    <row r="2089" spans="1:26" ht="92.25" x14ac:dyDescent="1.35">
      <c r="A2089" t="s">
        <v>2089</v>
      </c>
      <c r="B2089" s="11">
        <v>12165</v>
      </c>
      <c r="C2089" s="11">
        <v>1758</v>
      </c>
      <c r="D2089" s="11">
        <v>10097</v>
      </c>
      <c r="E2089" s="11">
        <v>3814</v>
      </c>
      <c r="F2089" s="11">
        <v>2900</v>
      </c>
      <c r="G2089" s="11">
        <v>18008</v>
      </c>
      <c r="H2089" s="11">
        <v>7590</v>
      </c>
      <c r="I2089" s="13">
        <v>15.706630528674854</v>
      </c>
      <c r="J2089" s="13">
        <v>25.564009472412234</v>
      </c>
      <c r="K2089" s="13">
        <v>15.075925866941631</v>
      </c>
      <c r="L2089" s="13">
        <v>16.52463700095219</v>
      </c>
      <c r="M2089" s="13">
        <v>10.646856319099172</v>
      </c>
      <c r="N2089" s="13">
        <v>8.5685234798192553</v>
      </c>
      <c r="O2089" s="13">
        <v>18.678509651550993</v>
      </c>
      <c r="P2089" s="17">
        <v>15.823584617064332</v>
      </c>
      <c r="Q2089" s="17"/>
      <c r="R2089" s="18">
        <f t="shared" si="65"/>
        <v>11.008562907834234</v>
      </c>
      <c r="S2089">
        <f t="shared" si="66"/>
        <v>20.638606326294429</v>
      </c>
      <c r="T2089" s="3">
        <v>5746.3977555485981</v>
      </c>
      <c r="U2089">
        <v>2579.4132577247146</v>
      </c>
      <c r="V2089">
        <v>2.4837572709657252</v>
      </c>
      <c r="Y2089">
        <v>1086.6067904013444</v>
      </c>
      <c r="Z2089">
        <v>6995.6422156883618</v>
      </c>
    </row>
    <row r="2090" spans="1:26" ht="92.25" x14ac:dyDescent="1.35">
      <c r="A2090" t="s">
        <v>2090</v>
      </c>
      <c r="B2090" s="11">
        <v>14563</v>
      </c>
      <c r="C2090" s="11">
        <v>13211</v>
      </c>
      <c r="D2090" s="11">
        <v>1295</v>
      </c>
      <c r="E2090" s="11">
        <v>1482</v>
      </c>
      <c r="F2090" s="11">
        <v>8054</v>
      </c>
      <c r="G2090" s="11">
        <v>11615</v>
      </c>
      <c r="H2090" s="11">
        <v>19973</v>
      </c>
      <c r="I2090" s="13">
        <v>10.490238521019045</v>
      </c>
      <c r="J2090" s="13">
        <v>17.925562697842942</v>
      </c>
      <c r="K2090" s="13">
        <v>17.918896393517322</v>
      </c>
      <c r="L2090" s="13">
        <v>13.895263534500694</v>
      </c>
      <c r="M2090" s="13">
        <v>29.239210614941534</v>
      </c>
      <c r="N2090" s="13">
        <v>11.963222139619694</v>
      </c>
      <c r="O2090" s="13">
        <v>1.0675333499127859E-2</v>
      </c>
      <c r="P2090" s="17">
        <v>14.491867033562908</v>
      </c>
      <c r="Q2090" s="17"/>
      <c r="R2090" s="18">
        <f t="shared" si="65"/>
        <v>9.6768453243328096</v>
      </c>
      <c r="S2090">
        <f t="shared" si="66"/>
        <v>19.306888742793006</v>
      </c>
      <c r="T2090" s="3">
        <v>6985.9415181513186</v>
      </c>
      <c r="U2090">
        <v>3215.6142888367258</v>
      </c>
      <c r="V2090">
        <v>-5.4532165449927561E-2</v>
      </c>
      <c r="Y2090">
        <v>1442.1642333401701</v>
      </c>
      <c r="Z2090">
        <v>8625.8256619073545</v>
      </c>
    </row>
    <row r="2091" spans="1:26" ht="92.25" x14ac:dyDescent="1.35">
      <c r="A2091" t="s">
        <v>2091</v>
      </c>
      <c r="B2091" s="11">
        <v>945</v>
      </c>
      <c r="C2091" s="11">
        <v>13861</v>
      </c>
      <c r="D2091" s="11">
        <v>1717</v>
      </c>
      <c r="E2091" s="11">
        <v>18880</v>
      </c>
      <c r="F2091" s="11">
        <v>2808</v>
      </c>
      <c r="G2091" s="11">
        <v>14078</v>
      </c>
      <c r="H2091" s="11">
        <v>13134</v>
      </c>
      <c r="I2091" s="13">
        <v>19.126588080491555</v>
      </c>
      <c r="J2091" s="13">
        <v>14.74951169211354</v>
      </c>
      <c r="K2091" s="13">
        <v>24.469918811113956</v>
      </c>
      <c r="L2091" s="13">
        <v>19.3212798805028</v>
      </c>
      <c r="M2091" s="13">
        <v>2.3253319030630273</v>
      </c>
      <c r="N2091" s="13">
        <v>6.5003700753840334</v>
      </c>
      <c r="O2091" s="13">
        <v>17.634501100683625</v>
      </c>
      <c r="P2091" s="17">
        <v>14.875357363336077</v>
      </c>
      <c r="Q2091" s="17"/>
      <c r="R2091" s="18">
        <f t="shared" si="65"/>
        <v>10.060335654105979</v>
      </c>
      <c r="S2091">
        <f t="shared" si="66"/>
        <v>19.690379072566174</v>
      </c>
      <c r="T2091" s="3">
        <v>6921.0759934124417</v>
      </c>
      <c r="U2091">
        <v>2997.0268087672894</v>
      </c>
      <c r="V2091">
        <v>0.87663011072436348</v>
      </c>
      <c r="Y2091">
        <v>1134.3821105715165</v>
      </c>
      <c r="Z2091">
        <v>8251.3421550948005</v>
      </c>
    </row>
    <row r="2092" spans="1:26" ht="92.25" x14ac:dyDescent="1.35">
      <c r="A2092" t="s">
        <v>2092</v>
      </c>
      <c r="B2092" s="11">
        <v>15241</v>
      </c>
      <c r="C2092" s="11">
        <v>6042</v>
      </c>
      <c r="D2092" s="11">
        <v>6549</v>
      </c>
      <c r="E2092" s="11">
        <v>2661</v>
      </c>
      <c r="F2092" s="11">
        <v>16382</v>
      </c>
      <c r="G2092" s="11">
        <v>11721</v>
      </c>
      <c r="H2092" s="11">
        <v>10094</v>
      </c>
      <c r="I2092" s="13">
        <v>23.329443852377771</v>
      </c>
      <c r="J2092" s="13">
        <v>20.409475278777489</v>
      </c>
      <c r="K2092" s="13">
        <v>19.158461721885899</v>
      </c>
      <c r="L2092" s="13">
        <v>19.183126046706029</v>
      </c>
      <c r="M2092" s="13">
        <v>5.6543919928643636</v>
      </c>
      <c r="N2092" s="13">
        <v>17.286082820932666</v>
      </c>
      <c r="O2092" s="13">
        <v>25.924665113964124</v>
      </c>
      <c r="P2092" s="17">
        <v>18.70652097535833</v>
      </c>
      <c r="Q2092" s="17"/>
      <c r="R2092" s="18">
        <f t="shared" si="65"/>
        <v>13.891499266128232</v>
      </c>
      <c r="S2092">
        <f t="shared" si="66"/>
        <v>23.521542684588429</v>
      </c>
      <c r="T2092" s="3">
        <v>6118.390005600445</v>
      </c>
      <c r="U2092">
        <v>3146.7362639336643</v>
      </c>
      <c r="V2092">
        <v>0.75955085776513442</v>
      </c>
      <c r="Y2092">
        <v>1780.7242644939342</v>
      </c>
      <c r="Z2092">
        <v>8072.2802664963619</v>
      </c>
    </row>
    <row r="2093" spans="1:26" ht="92.25" x14ac:dyDescent="1.35">
      <c r="A2093" t="s">
        <v>2093</v>
      </c>
      <c r="B2093" s="11">
        <v>8397</v>
      </c>
      <c r="C2093" s="11">
        <v>11637</v>
      </c>
      <c r="D2093" s="11">
        <v>2004</v>
      </c>
      <c r="E2093" s="11">
        <v>11862</v>
      </c>
      <c r="F2093" s="11">
        <v>6714</v>
      </c>
      <c r="G2093" s="11">
        <v>5818</v>
      </c>
      <c r="H2093" s="11">
        <v>10407</v>
      </c>
      <c r="I2093" s="13">
        <v>9.168804212569114</v>
      </c>
      <c r="J2093" s="13">
        <v>3.2565824265818115</v>
      </c>
      <c r="K2093" s="13">
        <v>14.545466444644809</v>
      </c>
      <c r="L2093" s="13">
        <v>14.803064099697684</v>
      </c>
      <c r="M2093" s="13">
        <v>18.585551866837093</v>
      </c>
      <c r="N2093" s="13">
        <v>12.219850336153536</v>
      </c>
      <c r="O2093" s="13">
        <v>24.351207231082213</v>
      </c>
      <c r="P2093" s="17">
        <v>13.847218088223752</v>
      </c>
      <c r="Q2093" s="17"/>
      <c r="R2093" s="18">
        <f t="shared" si="65"/>
        <v>9.0321963789936532</v>
      </c>
      <c r="S2093">
        <f t="shared" si="66"/>
        <v>18.66223979745385</v>
      </c>
      <c r="T2093" s="3">
        <v>4844.0218129585219</v>
      </c>
      <c r="U2093">
        <v>2603.3553935620798</v>
      </c>
      <c r="V2093">
        <v>0.10226585800410248</v>
      </c>
      <c r="Y2093">
        <v>1587.9291946943304</v>
      </c>
      <c r="Z2093">
        <v>6569.0491434477408</v>
      </c>
    </row>
    <row r="2094" spans="1:26" ht="92.25" x14ac:dyDescent="1.35">
      <c r="A2094" t="s">
        <v>2094</v>
      </c>
      <c r="B2094" s="11">
        <v>5170</v>
      </c>
      <c r="C2094" s="11">
        <v>13797</v>
      </c>
      <c r="D2094" s="11">
        <v>7079</v>
      </c>
      <c r="E2094" s="11">
        <v>4711</v>
      </c>
      <c r="F2094" s="11">
        <v>19943</v>
      </c>
      <c r="G2094" s="11">
        <v>19582</v>
      </c>
      <c r="H2094" s="11">
        <v>14327</v>
      </c>
      <c r="I2094" s="13">
        <v>20.083362672752934</v>
      </c>
      <c r="J2094" s="13">
        <v>18.53727714146935</v>
      </c>
      <c r="K2094" s="13">
        <v>27.852412972241272</v>
      </c>
      <c r="L2094" s="13">
        <v>16.445871283178857</v>
      </c>
      <c r="M2094" s="13">
        <v>15.467177148658482</v>
      </c>
      <c r="N2094" s="13">
        <v>23.339896418309337</v>
      </c>
      <c r="O2094" s="13">
        <v>25.518197551414492</v>
      </c>
      <c r="P2094" s="17">
        <v>21.034885026860675</v>
      </c>
      <c r="Q2094" s="17"/>
      <c r="R2094" s="18">
        <f t="shared" si="65"/>
        <v>16.219863317630576</v>
      </c>
      <c r="S2094">
        <f t="shared" si="66"/>
        <v>25.849906736090773</v>
      </c>
      <c r="T2094" s="3">
        <v>7650.0883977805515</v>
      </c>
      <c r="U2094">
        <v>3876.5484657735988</v>
      </c>
      <c r="V2094">
        <v>-1.1985071068920661</v>
      </c>
      <c r="Y2094">
        <v>2132.1618502914898</v>
      </c>
      <c r="Z2094">
        <v>9998.7672041262194</v>
      </c>
    </row>
    <row r="2095" spans="1:26" ht="92.25" x14ac:dyDescent="1.35">
      <c r="A2095" t="s">
        <v>2095</v>
      </c>
      <c r="B2095" s="11">
        <v>4411</v>
      </c>
      <c r="C2095" s="11">
        <v>13228</v>
      </c>
      <c r="D2095" s="11">
        <v>1293</v>
      </c>
      <c r="E2095" s="11">
        <v>6030</v>
      </c>
      <c r="F2095" s="11">
        <v>14498</v>
      </c>
      <c r="G2095" s="11">
        <v>16144</v>
      </c>
      <c r="H2095" s="11">
        <v>1210</v>
      </c>
      <c r="I2095" s="13">
        <v>29.340488339293088</v>
      </c>
      <c r="J2095" s="13">
        <v>13.79463224761064</v>
      </c>
      <c r="K2095" s="13">
        <v>12.212089025000687</v>
      </c>
      <c r="L2095" s="13">
        <v>18.691903432175998</v>
      </c>
      <c r="M2095" s="13">
        <v>6.0488988924592721</v>
      </c>
      <c r="N2095" s="13">
        <v>14.144314789830137</v>
      </c>
      <c r="O2095" s="13">
        <v>17.724787828022375</v>
      </c>
      <c r="P2095" s="17">
        <v>15.993873507770314</v>
      </c>
      <c r="Q2095" s="17"/>
      <c r="R2095" s="18">
        <f t="shared" si="65"/>
        <v>11.178851798540215</v>
      </c>
      <c r="S2095">
        <f t="shared" si="66"/>
        <v>20.808895217000412</v>
      </c>
      <c r="T2095" s="3">
        <v>6026.2342429683567</v>
      </c>
      <c r="U2095">
        <v>2602.284540059241</v>
      </c>
      <c r="V2095">
        <v>0.53735675464849919</v>
      </c>
      <c r="Y2095">
        <v>978.42197118568811</v>
      </c>
      <c r="Z2095">
        <v>7175.2139681187582</v>
      </c>
    </row>
    <row r="2096" spans="1:26" ht="92.25" x14ac:dyDescent="1.35">
      <c r="A2096" t="s">
        <v>2096</v>
      </c>
      <c r="B2096" s="11">
        <v>7532</v>
      </c>
      <c r="C2096" s="11">
        <v>13069</v>
      </c>
      <c r="D2096" s="11">
        <v>5424</v>
      </c>
      <c r="E2096" s="11">
        <v>15354</v>
      </c>
      <c r="F2096" s="11">
        <v>14948</v>
      </c>
      <c r="G2096" s="11">
        <v>8320</v>
      </c>
      <c r="H2096" s="11">
        <v>1725</v>
      </c>
      <c r="I2096" s="13">
        <v>22.71768114969181</v>
      </c>
      <c r="J2096" s="13">
        <v>7.8434171160956279</v>
      </c>
      <c r="K2096" s="13">
        <v>16.590375911797377</v>
      </c>
      <c r="L2096" s="13">
        <v>13.03648935005895</v>
      </c>
      <c r="M2096" s="13">
        <v>13.170981289298236</v>
      </c>
      <c r="N2096" s="13">
        <v>6.5081321276779303</v>
      </c>
      <c r="O2096" s="13">
        <v>4.548814933817086</v>
      </c>
      <c r="P2096" s="17">
        <v>12.059413125491002</v>
      </c>
      <c r="Q2096" s="17"/>
      <c r="R2096" s="18">
        <f t="shared" si="65"/>
        <v>7.2443914162609033</v>
      </c>
      <c r="S2096">
        <f t="shared" si="66"/>
        <v>16.8744348347211</v>
      </c>
      <c r="T2096" s="3">
        <v>6020.2093352736219</v>
      </c>
      <c r="U2096">
        <v>3040.1198042790284</v>
      </c>
      <c r="V2096">
        <v>0.66003394749714062</v>
      </c>
      <c r="Y2096">
        <v>1664.8158009556632</v>
      </c>
      <c r="Z2096">
        <v>7855.4123699847223</v>
      </c>
    </row>
    <row r="2097" spans="1:26" ht="92.25" x14ac:dyDescent="1.35">
      <c r="A2097" t="s">
        <v>2097</v>
      </c>
      <c r="B2097" s="11">
        <v>17140</v>
      </c>
      <c r="C2097" s="11">
        <v>19465</v>
      </c>
      <c r="D2097" s="11">
        <v>9502</v>
      </c>
      <c r="E2097" s="11">
        <v>10500</v>
      </c>
      <c r="F2097" s="11">
        <v>16522</v>
      </c>
      <c r="G2097" s="11">
        <v>15546</v>
      </c>
      <c r="H2097" s="11">
        <v>15459</v>
      </c>
      <c r="I2097" s="13">
        <v>21.935075223814753</v>
      </c>
      <c r="J2097" s="13">
        <v>28.704847599425538</v>
      </c>
      <c r="K2097" s="13">
        <v>21.077926509893473</v>
      </c>
      <c r="L2097" s="13">
        <v>1.8717093822596613</v>
      </c>
      <c r="M2097" s="13">
        <v>22.042132961956263</v>
      </c>
      <c r="N2097" s="13">
        <v>25.366500034135541</v>
      </c>
      <c r="O2097" s="13">
        <v>12.165307243974162</v>
      </c>
      <c r="P2097" s="17">
        <v>19.023356993637059</v>
      </c>
      <c r="Q2097" s="17"/>
      <c r="R2097" s="18">
        <f t="shared" si="65"/>
        <v>14.20833528440696</v>
      </c>
      <c r="S2097">
        <f t="shared" si="66"/>
        <v>23.838378702867157</v>
      </c>
      <c r="T2097" s="3">
        <v>8076.9580947628774</v>
      </c>
      <c r="U2097">
        <v>4769.0953772119001</v>
      </c>
      <c r="V2097">
        <v>-0.11203610483789816</v>
      </c>
      <c r="Y2097">
        <v>3305.6161687247613</v>
      </c>
      <c r="Z2097">
        <v>11611.172717508452</v>
      </c>
    </row>
    <row r="2098" spans="1:26" ht="92.25" x14ac:dyDescent="1.35">
      <c r="A2098" t="s">
        <v>2098</v>
      </c>
      <c r="B2098" s="11">
        <v>19425</v>
      </c>
      <c r="C2098" s="11">
        <v>16887</v>
      </c>
      <c r="D2098" s="11">
        <v>5830</v>
      </c>
      <c r="E2098" s="11">
        <v>7401</v>
      </c>
      <c r="F2098" s="11">
        <v>15558</v>
      </c>
      <c r="G2098" s="11">
        <v>5744</v>
      </c>
      <c r="H2098" s="11">
        <v>9350</v>
      </c>
      <c r="I2098" s="13">
        <v>17.002696206116934</v>
      </c>
      <c r="J2098" s="13">
        <v>25.248798040057242</v>
      </c>
      <c r="K2098" s="13">
        <v>16.525164370162521</v>
      </c>
      <c r="L2098" s="13">
        <v>11.408744690758656</v>
      </c>
      <c r="M2098" s="13">
        <v>9.5649066227521775</v>
      </c>
      <c r="N2098" s="13">
        <v>7.138919124866927</v>
      </c>
      <c r="O2098" s="13">
        <v>8.4650547598414292</v>
      </c>
      <c r="P2098" s="17">
        <v>13.622040544936555</v>
      </c>
      <c r="Q2098" s="17"/>
      <c r="R2098" s="18">
        <f t="shared" si="65"/>
        <v>8.8070188357064563</v>
      </c>
      <c r="S2098">
        <f t="shared" si="66"/>
        <v>18.437062254166655</v>
      </c>
      <c r="T2098" s="3">
        <v>7079.9873937792281</v>
      </c>
      <c r="U2098">
        <v>3671.3973699078674</v>
      </c>
      <c r="V2098">
        <v>0.13894577932660468</v>
      </c>
      <c r="Y2098">
        <v>2105.1163320216474</v>
      </c>
      <c r="Z2098">
        <v>9385.4853736584046</v>
      </c>
    </row>
    <row r="2099" spans="1:26" ht="92.25" x14ac:dyDescent="1.35">
      <c r="A2099" t="s">
        <v>2099</v>
      </c>
      <c r="B2099" s="11">
        <v>8630</v>
      </c>
      <c r="C2099" s="11">
        <v>9951</v>
      </c>
      <c r="D2099" s="11">
        <v>3043</v>
      </c>
      <c r="E2099" s="11">
        <v>8644</v>
      </c>
      <c r="F2099" s="11">
        <v>4013</v>
      </c>
      <c r="G2099" s="11">
        <v>18478</v>
      </c>
      <c r="H2099" s="11">
        <v>19525</v>
      </c>
      <c r="I2099" s="13">
        <v>21.450983754424527</v>
      </c>
      <c r="J2099" s="13">
        <v>18.411200258286492</v>
      </c>
      <c r="K2099" s="13">
        <v>14.92116542685784</v>
      </c>
      <c r="L2099" s="13">
        <v>25.76657364800095</v>
      </c>
      <c r="M2099" s="13">
        <v>27.446464088820946</v>
      </c>
      <c r="N2099" s="13">
        <v>3.1790499454426886</v>
      </c>
      <c r="O2099" s="13">
        <v>15.243137306248597</v>
      </c>
      <c r="P2099" s="17">
        <v>18.059796346868861</v>
      </c>
      <c r="Q2099" s="17"/>
      <c r="R2099" s="18">
        <f t="shared" si="65"/>
        <v>13.244774637638763</v>
      </c>
      <c r="S2099">
        <f t="shared" si="66"/>
        <v>22.87481805609896</v>
      </c>
      <c r="T2099" s="3">
        <v>6906.4603065447855</v>
      </c>
      <c r="U2099">
        <v>3311.540031945884</v>
      </c>
      <c r="V2099">
        <v>1.1837346391985193</v>
      </c>
      <c r="Y2099">
        <v>1632.7335931337898</v>
      </c>
      <c r="Z2099">
        <v>8734.6642896829471</v>
      </c>
    </row>
    <row r="2100" spans="1:26" ht="92.25" x14ac:dyDescent="1.35">
      <c r="A2100" t="s">
        <v>2100</v>
      </c>
      <c r="B2100" s="11">
        <v>7822</v>
      </c>
      <c r="C2100" s="11">
        <v>14759</v>
      </c>
      <c r="D2100" s="11">
        <v>2418</v>
      </c>
      <c r="E2100" s="11">
        <v>3812</v>
      </c>
      <c r="F2100" s="11">
        <v>6405</v>
      </c>
      <c r="G2100" s="11">
        <v>3332</v>
      </c>
      <c r="H2100" s="11">
        <v>8210</v>
      </c>
      <c r="I2100" s="13">
        <v>4.5675371398705504</v>
      </c>
      <c r="J2100" s="13">
        <v>11.383953336371116</v>
      </c>
      <c r="K2100" s="13">
        <v>21.557279380867115</v>
      </c>
      <c r="L2100" s="13">
        <v>12.643632883871284</v>
      </c>
      <c r="M2100" s="13">
        <v>7.7959946524300641</v>
      </c>
      <c r="N2100" s="13">
        <v>26.909231292643693</v>
      </c>
      <c r="O2100" s="13">
        <v>10.946221407869638</v>
      </c>
      <c r="P2100" s="17">
        <v>13.686264299131924</v>
      </c>
      <c r="Q2100" s="17"/>
      <c r="R2100" s="18">
        <f t="shared" si="65"/>
        <v>8.8712425899018257</v>
      </c>
      <c r="S2100">
        <f t="shared" si="66"/>
        <v>18.501286008362023</v>
      </c>
      <c r="T2100" s="3">
        <v>4480.138657065977</v>
      </c>
      <c r="U2100">
        <v>2142.7709092452078</v>
      </c>
      <c r="V2100">
        <v>0.1927787707245443</v>
      </c>
      <c r="Y2100">
        <v>1056.2210927816736</v>
      </c>
      <c r="Z2100">
        <v>5663.1590669653469</v>
      </c>
    </row>
    <row r="2101" spans="1:26" ht="92.25" x14ac:dyDescent="1.35">
      <c r="A2101" t="s">
        <v>2101</v>
      </c>
      <c r="B2101" s="11">
        <v>18912</v>
      </c>
      <c r="C2101" s="11">
        <v>552</v>
      </c>
      <c r="D2101" s="11">
        <v>10123</v>
      </c>
      <c r="E2101" s="11">
        <v>9043</v>
      </c>
      <c r="F2101" s="11">
        <v>5388</v>
      </c>
      <c r="G2101" s="11">
        <v>12200</v>
      </c>
      <c r="H2101" s="11">
        <v>6393</v>
      </c>
      <c r="I2101" s="13">
        <v>-0.26021757190043182</v>
      </c>
      <c r="J2101" s="13">
        <v>17.202481352301074</v>
      </c>
      <c r="K2101" s="13">
        <v>20.341186800625479</v>
      </c>
      <c r="L2101" s="13">
        <v>17.10675586159352</v>
      </c>
      <c r="M2101" s="13">
        <v>5.0205703083800408</v>
      </c>
      <c r="N2101" s="13">
        <v>11.095973256641319</v>
      </c>
      <c r="O2101" s="13">
        <v>17.660358100067178</v>
      </c>
      <c r="P2101" s="17">
        <v>12.595301158244025</v>
      </c>
      <c r="Q2101" s="17"/>
      <c r="R2101" s="18">
        <f t="shared" si="65"/>
        <v>7.7802794490139267</v>
      </c>
      <c r="S2101">
        <f t="shared" si="66"/>
        <v>17.410322867474122</v>
      </c>
      <c r="T2101" s="3">
        <v>6067.5650938360595</v>
      </c>
      <c r="U2101">
        <v>2867.81614508455</v>
      </c>
      <c r="V2101">
        <v>-0.48676838559913449</v>
      </c>
      <c r="Y2101">
        <v>1371.5665931959661</v>
      </c>
      <c r="Z2101">
        <v>7610.8592091818482</v>
      </c>
    </row>
    <row r="2102" spans="1:26" ht="92.25" x14ac:dyDescent="1.35">
      <c r="A2102" t="s">
        <v>2102</v>
      </c>
      <c r="B2102" s="11">
        <v>17524</v>
      </c>
      <c r="C2102" s="11">
        <v>14476</v>
      </c>
      <c r="D2102" s="11">
        <v>14733</v>
      </c>
      <c r="E2102" s="11">
        <v>1026</v>
      </c>
      <c r="F2102" s="11">
        <v>19731</v>
      </c>
      <c r="G2102" s="11">
        <v>13607</v>
      </c>
      <c r="H2102" s="11">
        <v>14449</v>
      </c>
      <c r="I2102" s="13">
        <v>11.970923539114303</v>
      </c>
      <c r="J2102" s="13">
        <v>10.047996999608527</v>
      </c>
      <c r="K2102" s="13">
        <v>27.417812321145306</v>
      </c>
      <c r="L2102" s="13">
        <v>21.614019910667881</v>
      </c>
      <c r="M2102" s="13">
        <v>10.537988121468096</v>
      </c>
      <c r="N2102" s="13">
        <v>14.228406551425619</v>
      </c>
      <c r="O2102" s="13">
        <v>15.658538557892989</v>
      </c>
      <c r="P2102" s="17">
        <v>15.925098000188964</v>
      </c>
      <c r="Q2102" s="17"/>
      <c r="R2102" s="18">
        <f t="shared" si="65"/>
        <v>11.110076290958865</v>
      </c>
      <c r="S2102">
        <f t="shared" si="66"/>
        <v>20.740119709419062</v>
      </c>
      <c r="T2102" s="3">
        <v>8142.3551806342402</v>
      </c>
      <c r="U2102">
        <v>4376.7449655764976</v>
      </c>
      <c r="V2102">
        <v>0.28084059522370808</v>
      </c>
      <c r="Y2102">
        <v>2659.6807996651414</v>
      </c>
      <c r="Z2102">
        <v>11032.485338157046</v>
      </c>
    </row>
    <row r="2103" spans="1:26" ht="92.25" x14ac:dyDescent="1.35">
      <c r="A2103" t="s">
        <v>2103</v>
      </c>
      <c r="B2103" s="11">
        <v>12637</v>
      </c>
      <c r="C2103" s="11">
        <v>3079</v>
      </c>
      <c r="D2103" s="11">
        <v>8456</v>
      </c>
      <c r="E2103" s="11">
        <v>18127</v>
      </c>
      <c r="F2103" s="11">
        <v>18696</v>
      </c>
      <c r="G2103" s="11">
        <v>9633</v>
      </c>
      <c r="H2103" s="11">
        <v>4001</v>
      </c>
      <c r="I2103" s="13">
        <v>30.388015814374107</v>
      </c>
      <c r="J2103" s="13">
        <v>14.085719037361114</v>
      </c>
      <c r="K2103" s="13">
        <v>10.231621169869253</v>
      </c>
      <c r="L2103" s="13">
        <v>13.703001994653379</v>
      </c>
      <c r="M2103" s="13">
        <v>12.934245480045483</v>
      </c>
      <c r="N2103" s="13">
        <v>10.735091648190782</v>
      </c>
      <c r="O2103" s="13">
        <v>14.017787683612099</v>
      </c>
      <c r="P2103" s="17">
        <v>15.156497546872314</v>
      </c>
      <c r="Q2103" s="17"/>
      <c r="R2103" s="18">
        <f t="shared" si="65"/>
        <v>10.341475837642216</v>
      </c>
      <c r="S2103">
        <f t="shared" si="66"/>
        <v>19.971519256102411</v>
      </c>
      <c r="T2103" s="3">
        <v>6945.9982189533375</v>
      </c>
      <c r="U2103">
        <v>3416.8769803000237</v>
      </c>
      <c r="V2103">
        <v>0.78824086813256145</v>
      </c>
      <c r="Y2103">
        <v>1776.7964694855445</v>
      </c>
      <c r="Z2103">
        <v>8919.3841019104766</v>
      </c>
    </row>
    <row r="2104" spans="1:26" ht="92.25" x14ac:dyDescent="1.35">
      <c r="A2104" t="s">
        <v>2104</v>
      </c>
      <c r="B2104" s="11">
        <v>13466</v>
      </c>
      <c r="C2104" s="11">
        <v>10752</v>
      </c>
      <c r="D2104" s="11">
        <v>3211</v>
      </c>
      <c r="E2104" s="11">
        <v>2208</v>
      </c>
      <c r="F2104" s="11">
        <v>19864</v>
      </c>
      <c r="G2104" s="11">
        <v>9955</v>
      </c>
      <c r="H2104" s="11">
        <v>13018</v>
      </c>
      <c r="I2104" s="13">
        <v>13.579455245082922</v>
      </c>
      <c r="J2104" s="13">
        <v>26.915104738738453</v>
      </c>
      <c r="K2104" s="13">
        <v>18.794655393526266</v>
      </c>
      <c r="L2104" s="13">
        <v>2.6613523543242756</v>
      </c>
      <c r="M2104" s="13">
        <v>19.404410721794719</v>
      </c>
      <c r="N2104" s="13">
        <v>24.715652864251268</v>
      </c>
      <c r="O2104" s="13">
        <v>7.5741642316515243</v>
      </c>
      <c r="P2104" s="17">
        <v>16.234970792767061</v>
      </c>
      <c r="Q2104" s="17"/>
      <c r="R2104" s="18">
        <f t="shared" si="65"/>
        <v>11.419949083536963</v>
      </c>
      <c r="S2104">
        <f t="shared" si="66"/>
        <v>21.04999250199716</v>
      </c>
      <c r="T2104" s="3">
        <v>6779.3818179371883</v>
      </c>
      <c r="U2104">
        <v>3318.7230691142008</v>
      </c>
      <c r="V2104">
        <v>0.8255301509052515</v>
      </c>
      <c r="Y2104">
        <v>1709.2811780993397</v>
      </c>
      <c r="Z2104">
        <v>8680.5367416490171</v>
      </c>
    </row>
    <row r="2105" spans="1:26" ht="92.25" x14ac:dyDescent="1.35">
      <c r="A2105" t="s">
        <v>2105</v>
      </c>
      <c r="B2105" s="11">
        <v>6437</v>
      </c>
      <c r="C2105" s="11">
        <v>7672</v>
      </c>
      <c r="D2105" s="11">
        <v>19369</v>
      </c>
      <c r="E2105" s="11">
        <v>12142</v>
      </c>
      <c r="F2105" s="11">
        <v>4770</v>
      </c>
      <c r="G2105" s="11">
        <v>18939</v>
      </c>
      <c r="H2105" s="11">
        <v>496</v>
      </c>
      <c r="I2105" s="13">
        <v>14.920480247465592</v>
      </c>
      <c r="J2105" s="13">
        <v>13.20081752979198</v>
      </c>
      <c r="K2105" s="13">
        <v>9.8011663829332747</v>
      </c>
      <c r="L2105" s="13">
        <v>9.8227037172233373</v>
      </c>
      <c r="M2105" s="13">
        <v>4.6515814429258455</v>
      </c>
      <c r="N2105" s="13">
        <v>3.4865687730719106</v>
      </c>
      <c r="O2105" s="13">
        <v>14.292804963652157</v>
      </c>
      <c r="P2105" s="17">
        <v>10.025160436723443</v>
      </c>
      <c r="Q2105" s="17"/>
      <c r="R2105" s="18">
        <f t="shared" si="65"/>
        <v>5.2101387274933444</v>
      </c>
      <c r="S2105">
        <f t="shared" si="66"/>
        <v>14.840182145953541</v>
      </c>
      <c r="T2105" s="3">
        <v>7093.0516119622844</v>
      </c>
      <c r="U2105">
        <v>3196.3414910259303</v>
      </c>
      <c r="V2105">
        <v>-8.0141262515098788E-2</v>
      </c>
      <c r="Y2105">
        <v>1357.0158562515576</v>
      </c>
      <c r="Z2105">
        <v>8650.8188666686383</v>
      </c>
    </row>
    <row r="2106" spans="1:26" ht="92.25" x14ac:dyDescent="1.35">
      <c r="A2106" t="s">
        <v>2106</v>
      </c>
      <c r="B2106" s="11">
        <v>12231</v>
      </c>
      <c r="C2106" s="11">
        <v>13578</v>
      </c>
      <c r="D2106" s="11">
        <v>4387</v>
      </c>
      <c r="E2106" s="11">
        <v>18822</v>
      </c>
      <c r="F2106" s="11">
        <v>9221</v>
      </c>
      <c r="G2106" s="11">
        <v>1702</v>
      </c>
      <c r="H2106" s="11">
        <v>15278</v>
      </c>
      <c r="I2106" s="13">
        <v>24.073187320297617</v>
      </c>
      <c r="J2106" s="13">
        <v>12.012632947128941</v>
      </c>
      <c r="K2106" s="13">
        <v>17.508836162016486</v>
      </c>
      <c r="L2106" s="13">
        <v>12.55168522140119</v>
      </c>
      <c r="M2106" s="13">
        <v>14.058787948597709</v>
      </c>
      <c r="N2106" s="13">
        <v>10.498278507328507</v>
      </c>
      <c r="O2106" s="13">
        <v>15.482601865168988</v>
      </c>
      <c r="P2106" s="17">
        <v>15.169429995991349</v>
      </c>
      <c r="Q2106" s="17"/>
      <c r="R2106" s="18">
        <f t="shared" si="65"/>
        <v>10.354408286761251</v>
      </c>
      <c r="S2106">
        <f t="shared" si="66"/>
        <v>19.984451705221446</v>
      </c>
      <c r="T2106" s="3">
        <v>6916.1282648747338</v>
      </c>
      <c r="U2106">
        <v>3444.9770282454019</v>
      </c>
      <c r="V2106">
        <v>1.425769369234331</v>
      </c>
      <c r="Y2106">
        <v>1836.0077468044324</v>
      </c>
      <c r="Z2106">
        <v>8947.8800294901739</v>
      </c>
    </row>
    <row r="2107" spans="1:26" ht="92.25" x14ac:dyDescent="1.35">
      <c r="A2107" t="s">
        <v>2107</v>
      </c>
      <c r="B2107" s="11">
        <v>10581</v>
      </c>
      <c r="C2107" s="11">
        <v>5627</v>
      </c>
      <c r="D2107" s="11">
        <v>5622</v>
      </c>
      <c r="E2107" s="11">
        <v>19965</v>
      </c>
      <c r="F2107" s="11">
        <v>2712</v>
      </c>
      <c r="G2107" s="11">
        <v>2233</v>
      </c>
      <c r="H2107" s="11">
        <v>6127</v>
      </c>
      <c r="I2107" s="13">
        <v>13.112842779181049</v>
      </c>
      <c r="J2107" s="13">
        <v>1.0507385869932566</v>
      </c>
      <c r="K2107" s="13">
        <v>5.9680755713797122</v>
      </c>
      <c r="L2107" s="13">
        <v>8.4371461790268469</v>
      </c>
      <c r="M2107" s="13">
        <v>14.802941697785675</v>
      </c>
      <c r="N2107" s="13">
        <v>15.955139841807531</v>
      </c>
      <c r="O2107" s="13">
        <v>12.579143540723308</v>
      </c>
      <c r="P2107" s="17">
        <v>10.272289742413912</v>
      </c>
      <c r="Q2107" s="17"/>
      <c r="R2107" s="18">
        <f t="shared" si="65"/>
        <v>5.4572680331838139</v>
      </c>
      <c r="S2107">
        <f t="shared" si="66"/>
        <v>15.087311451644011</v>
      </c>
      <c r="T2107" s="3">
        <v>5700.1848978767666</v>
      </c>
      <c r="U2107">
        <v>2419.9718481316809</v>
      </c>
      <c r="V2107">
        <v>1.1628753782133572</v>
      </c>
      <c r="Y2107">
        <v>861.53913797304176</v>
      </c>
      <c r="Z2107">
        <v>6723.0537641954752</v>
      </c>
    </row>
    <row r="2108" spans="1:26" ht="92.25" x14ac:dyDescent="1.35">
      <c r="A2108" t="s">
        <v>2108</v>
      </c>
      <c r="B2108" s="11">
        <v>12129</v>
      </c>
      <c r="C2108" s="11">
        <v>7413</v>
      </c>
      <c r="D2108" s="11">
        <v>617</v>
      </c>
      <c r="E2108" s="11">
        <v>8058</v>
      </c>
      <c r="F2108" s="11">
        <v>6434</v>
      </c>
      <c r="G2108" s="11">
        <v>873</v>
      </c>
      <c r="H2108" s="11">
        <v>13782</v>
      </c>
      <c r="I2108" s="13">
        <v>16.385746734464629</v>
      </c>
      <c r="J2108" s="13">
        <v>26.32552562524198</v>
      </c>
      <c r="K2108" s="13">
        <v>18.165725712573405</v>
      </c>
      <c r="L2108" s="13">
        <v>20.504583877344778</v>
      </c>
      <c r="M2108" s="13">
        <v>24.164764888114711</v>
      </c>
      <c r="N2108" s="13">
        <v>16.108910790296211</v>
      </c>
      <c r="O2108" s="13">
        <v>8.0828110542637752</v>
      </c>
      <c r="P2108" s="17">
        <v>18.534009811757073</v>
      </c>
      <c r="Q2108" s="17"/>
      <c r="R2108" s="18">
        <f t="shared" si="65"/>
        <v>13.718988102526975</v>
      </c>
      <c r="S2108">
        <f t="shared" si="66"/>
        <v>23.349031520987172</v>
      </c>
      <c r="T2108" s="3">
        <v>4991.7133682315789</v>
      </c>
      <c r="U2108">
        <v>2259.2218412314219</v>
      </c>
      <c r="V2108">
        <v>-0.40562440517533105</v>
      </c>
      <c r="Y2108">
        <v>974.93039576289357</v>
      </c>
      <c r="Z2108">
        <v>6107.9219463875033</v>
      </c>
    </row>
    <row r="2109" spans="1:26" ht="92.25" x14ac:dyDescent="1.35">
      <c r="A2109" t="s">
        <v>2109</v>
      </c>
      <c r="B2109" s="11">
        <v>17282</v>
      </c>
      <c r="C2109" s="11">
        <v>2789</v>
      </c>
      <c r="D2109" s="11">
        <v>2706</v>
      </c>
      <c r="E2109" s="11">
        <v>10846</v>
      </c>
      <c r="F2109" s="11">
        <v>1513</v>
      </c>
      <c r="G2109" s="11">
        <v>13387</v>
      </c>
      <c r="H2109" s="11">
        <v>10625</v>
      </c>
      <c r="I2109" s="13">
        <v>16.462212661273316</v>
      </c>
      <c r="J2109" s="13">
        <v>31.17571960851221</v>
      </c>
      <c r="K2109" s="13">
        <v>13.925745183194065</v>
      </c>
      <c r="L2109" s="13">
        <v>14.810155696106419</v>
      </c>
      <c r="M2109" s="13">
        <v>12.765106981554537</v>
      </c>
      <c r="N2109" s="13">
        <v>15.861335339923206</v>
      </c>
      <c r="O2109" s="13">
        <v>24.314284353301399</v>
      </c>
      <c r="P2109" s="17">
        <v>18.473508546266451</v>
      </c>
      <c r="Q2109" s="17"/>
      <c r="R2109" s="18">
        <f t="shared" si="65"/>
        <v>13.658486837036353</v>
      </c>
      <c r="S2109">
        <f t="shared" si="66"/>
        <v>23.28853025549655</v>
      </c>
      <c r="T2109" s="3">
        <v>6034.6623739339593</v>
      </c>
      <c r="U2109">
        <v>2710.7448458207327</v>
      </c>
      <c r="V2109">
        <v>0.25926055968739092</v>
      </c>
      <c r="Y2109">
        <v>1143.3543670002705</v>
      </c>
      <c r="Z2109">
        <v>7348.813032438251</v>
      </c>
    </row>
    <row r="2110" spans="1:26" ht="92.25" x14ac:dyDescent="1.35">
      <c r="A2110" t="s">
        <v>2110</v>
      </c>
      <c r="B2110" s="11">
        <v>354</v>
      </c>
      <c r="C2110" s="11">
        <v>14570</v>
      </c>
      <c r="D2110" s="11">
        <v>15412</v>
      </c>
      <c r="E2110" s="11">
        <v>15940</v>
      </c>
      <c r="F2110" s="11">
        <v>19273</v>
      </c>
      <c r="G2110" s="11">
        <v>9254</v>
      </c>
      <c r="H2110" s="11">
        <v>5522</v>
      </c>
      <c r="I2110" s="13">
        <v>20.031170059439379</v>
      </c>
      <c r="J2110" s="13">
        <v>13.022816156927643</v>
      </c>
      <c r="K2110" s="13">
        <v>16.697358599367622</v>
      </c>
      <c r="L2110" s="13">
        <v>16.057586547336722</v>
      </c>
      <c r="M2110" s="13">
        <v>22.320497257023764</v>
      </c>
      <c r="N2110" s="13">
        <v>10.442283250670123</v>
      </c>
      <c r="O2110" s="13">
        <v>15.219790811545559</v>
      </c>
      <c r="P2110" s="17">
        <v>16.255928954615833</v>
      </c>
      <c r="Q2110" s="17"/>
      <c r="R2110" s="18">
        <f t="shared" si="65"/>
        <v>11.440907245385734</v>
      </c>
      <c r="S2110">
        <f t="shared" si="66"/>
        <v>21.070950663845931</v>
      </c>
      <c r="T2110" s="3">
        <v>7481.8828579420169</v>
      </c>
      <c r="U2110">
        <v>3678.5274845076069</v>
      </c>
      <c r="V2110">
        <v>-0.15487557902815752</v>
      </c>
      <c r="Y2110">
        <v>1909.6086943543387</v>
      </c>
      <c r="Z2110">
        <v>9603.2478638215289</v>
      </c>
    </row>
    <row r="2111" spans="1:26" ht="92.25" x14ac:dyDescent="1.35">
      <c r="A2111" t="s">
        <v>2111</v>
      </c>
      <c r="B2111" s="11">
        <v>15353</v>
      </c>
      <c r="C2111" s="11">
        <v>13298</v>
      </c>
      <c r="D2111" s="11">
        <v>5162</v>
      </c>
      <c r="E2111" s="11">
        <v>16353</v>
      </c>
      <c r="F2111" s="11">
        <v>3627</v>
      </c>
      <c r="G2111" s="11">
        <v>7926</v>
      </c>
      <c r="H2111" s="11">
        <v>8432</v>
      </c>
      <c r="I2111" s="13">
        <v>27.020332779155254</v>
      </c>
      <c r="J2111" s="13">
        <v>12.028477944885491</v>
      </c>
      <c r="K2111" s="13">
        <v>13.086085229809786</v>
      </c>
      <c r="L2111" s="13">
        <v>19.591825546461514</v>
      </c>
      <c r="M2111" s="13">
        <v>16.216175319756267</v>
      </c>
      <c r="N2111" s="13">
        <v>15.186829419322006</v>
      </c>
      <c r="O2111" s="13">
        <v>14.134579658260515</v>
      </c>
      <c r="P2111" s="17">
        <v>16.752043699664405</v>
      </c>
      <c r="Q2111" s="17"/>
      <c r="R2111" s="18">
        <f t="shared" si="65"/>
        <v>11.937021990434307</v>
      </c>
      <c r="S2111">
        <f t="shared" si="66"/>
        <v>21.567065408894504</v>
      </c>
      <c r="T2111" s="3">
        <v>6198.9360478089384</v>
      </c>
      <c r="U2111">
        <v>3212.892871802952</v>
      </c>
      <c r="V2111">
        <v>1.0135431693925057</v>
      </c>
      <c r="Y2111">
        <v>1842.5569885248542</v>
      </c>
      <c r="Z2111">
        <v>8216.9386905612009</v>
      </c>
    </row>
    <row r="2112" spans="1:26" ht="92.25" x14ac:dyDescent="1.35">
      <c r="A2112" t="s">
        <v>2112</v>
      </c>
      <c r="B2112" s="11">
        <v>11841</v>
      </c>
      <c r="C2112" s="11">
        <v>8058</v>
      </c>
      <c r="D2112" s="11">
        <v>4078</v>
      </c>
      <c r="E2112" s="11">
        <v>15126</v>
      </c>
      <c r="F2112" s="11">
        <v>15842</v>
      </c>
      <c r="G2112" s="11">
        <v>14684</v>
      </c>
      <c r="H2112" s="11">
        <v>12433</v>
      </c>
      <c r="I2112" s="13">
        <v>21.691789851817191</v>
      </c>
      <c r="J2112" s="13">
        <v>20.504583877344778</v>
      </c>
      <c r="K2112" s="13">
        <v>25.710227867837951</v>
      </c>
      <c r="L2112" s="13">
        <v>13.124227367633406</v>
      </c>
      <c r="M2112" s="13">
        <v>22.768602914967389</v>
      </c>
      <c r="N2112" s="13">
        <v>12.568306498426429</v>
      </c>
      <c r="O2112" s="13">
        <v>10.80731683146983</v>
      </c>
      <c r="P2112" s="17">
        <v>18.167865029928141</v>
      </c>
      <c r="Q2112" s="17"/>
      <c r="R2112" s="18">
        <f t="shared" si="65"/>
        <v>13.352843320698042</v>
      </c>
      <c r="S2112">
        <f t="shared" si="66"/>
        <v>22.982886739158239</v>
      </c>
      <c r="T2112" s="3">
        <v>6721.4153201348417</v>
      </c>
      <c r="U2112">
        <v>3759.3599209639301</v>
      </c>
      <c r="V2112">
        <v>-1.2895407053292729</v>
      </c>
      <c r="Y2112">
        <v>2426.7530666855087</v>
      </c>
      <c r="Z2112">
        <v>9338.4015331345454</v>
      </c>
    </row>
    <row r="2113" spans="1:26" ht="92.25" x14ac:dyDescent="1.35">
      <c r="A2113" t="s">
        <v>2113</v>
      </c>
      <c r="B2113" s="11">
        <v>17713</v>
      </c>
      <c r="C2113" s="11">
        <v>10712</v>
      </c>
      <c r="D2113" s="11">
        <v>2379</v>
      </c>
      <c r="E2113" s="11">
        <v>12329</v>
      </c>
      <c r="F2113" s="11">
        <v>4457</v>
      </c>
      <c r="G2113" s="11">
        <v>6045</v>
      </c>
      <c r="H2113" s="11">
        <v>9442</v>
      </c>
      <c r="I2113" s="13">
        <v>12.863152124669107</v>
      </c>
      <c r="J2113" s="13">
        <v>11.702846563704274</v>
      </c>
      <c r="K2113" s="13">
        <v>9.7883570098858428</v>
      </c>
      <c r="L2113" s="13">
        <v>12.973843795326209</v>
      </c>
      <c r="M2113" s="13">
        <v>18.725897307858897</v>
      </c>
      <c r="N2113" s="13">
        <v>14.198791234739302</v>
      </c>
      <c r="O2113" s="13">
        <v>26.755639225446686</v>
      </c>
      <c r="P2113" s="17">
        <v>15.286932465947189</v>
      </c>
      <c r="Q2113" s="17"/>
      <c r="R2113" s="18">
        <f t="shared" si="65"/>
        <v>10.47191075671709</v>
      </c>
      <c r="S2113">
        <f t="shared" si="66"/>
        <v>20.101954175177287</v>
      </c>
      <c r="T2113" s="3">
        <v>5851.4358118349373</v>
      </c>
      <c r="U2113">
        <v>2889.3786400497497</v>
      </c>
      <c r="V2113">
        <v>0.74039689934579656</v>
      </c>
      <c r="Y2113">
        <v>1516.3406802918366</v>
      </c>
      <c r="Z2113">
        <v>7533.3870059729252</v>
      </c>
    </row>
    <row r="2114" spans="1:26" ht="92.25" x14ac:dyDescent="1.35">
      <c r="A2114" t="s">
        <v>2114</v>
      </c>
      <c r="B2114" s="11">
        <v>9440</v>
      </c>
      <c r="C2114" s="11">
        <v>6315</v>
      </c>
      <c r="D2114" s="11">
        <v>1758</v>
      </c>
      <c r="E2114" s="11">
        <v>6909</v>
      </c>
      <c r="F2114" s="11">
        <v>19779</v>
      </c>
      <c r="G2114" s="11">
        <v>19493</v>
      </c>
      <c r="H2114" s="11">
        <v>9597</v>
      </c>
      <c r="I2114" s="13">
        <v>13.271583895751411</v>
      </c>
      <c r="J2114" s="13">
        <v>17.119391976439566</v>
      </c>
      <c r="K2114" s="13">
        <v>25.564009472412234</v>
      </c>
      <c r="L2114" s="13">
        <v>13.24172045149097</v>
      </c>
      <c r="M2114" s="13">
        <v>19.262635612666326</v>
      </c>
      <c r="N2114" s="13">
        <v>17.892256418122276</v>
      </c>
      <c r="O2114" s="13">
        <v>27.972749150898572</v>
      </c>
      <c r="P2114" s="17">
        <v>19.189192425397341</v>
      </c>
      <c r="Q2114" s="17"/>
      <c r="R2114" s="18">
        <f t="shared" si="65"/>
        <v>14.374170716167242</v>
      </c>
      <c r="S2114">
        <f t="shared" si="66"/>
        <v>24.004214134627439</v>
      </c>
      <c r="T2114" s="3">
        <v>7105.3844418946892</v>
      </c>
      <c r="U2114">
        <v>3358.1218061575114</v>
      </c>
      <c r="V2114">
        <v>-0.25396275304956362</v>
      </c>
      <c r="Y2114">
        <v>1603.1531195742728</v>
      </c>
      <c r="Z2114">
        <v>8909.6380103735901</v>
      </c>
    </row>
    <row r="2115" spans="1:26" ht="92.25" x14ac:dyDescent="1.35">
      <c r="A2115" t="s">
        <v>2115</v>
      </c>
      <c r="B2115" s="11">
        <v>10993</v>
      </c>
      <c r="C2115" s="11">
        <v>12760</v>
      </c>
      <c r="D2115" s="11">
        <v>9884</v>
      </c>
      <c r="E2115" s="11">
        <v>8979</v>
      </c>
      <c r="F2115" s="11">
        <v>7098</v>
      </c>
      <c r="G2115" s="11">
        <v>15681</v>
      </c>
      <c r="H2115" s="11">
        <v>19813</v>
      </c>
      <c r="I2115" s="13">
        <v>20.328100579759752</v>
      </c>
      <c r="J2115" s="13">
        <v>18.615899945745944</v>
      </c>
      <c r="K2115" s="13">
        <v>26.731887729219331</v>
      </c>
      <c r="L2115" s="13">
        <v>14.656114765085647</v>
      </c>
      <c r="M2115" s="13">
        <v>21.47035213040515</v>
      </c>
      <c r="N2115" s="13">
        <v>19.93679911925102</v>
      </c>
      <c r="O2115" s="13">
        <v>17.696420169731965</v>
      </c>
      <c r="P2115" s="17">
        <v>19.919367777028405</v>
      </c>
      <c r="Q2115" s="17"/>
      <c r="R2115" s="18">
        <f t="shared" ref="R2115:R2178" si="67">P2115-1.9599*6.5/SQRT(7)</f>
        <v>15.104346067798307</v>
      </c>
      <c r="S2115">
        <f t="shared" ref="S2115:S2178" si="68">P2115+1.9599*6.5/SQRT(7)</f>
        <v>24.734389486258504</v>
      </c>
      <c r="T2115" s="3">
        <v>6954.6256192068322</v>
      </c>
      <c r="U2115">
        <v>3902.9188825751366</v>
      </c>
      <c r="V2115">
        <v>-0.71616113928030245</v>
      </c>
      <c r="Y2115">
        <v>2530.8892211783027</v>
      </c>
      <c r="Z2115">
        <v>9682.3484312236324</v>
      </c>
    </row>
    <row r="2116" spans="1:26" ht="92.25" x14ac:dyDescent="1.35">
      <c r="A2116" t="s">
        <v>2116</v>
      </c>
      <c r="B2116" s="11">
        <v>10541</v>
      </c>
      <c r="C2116" s="11">
        <v>995</v>
      </c>
      <c r="D2116" s="11">
        <v>16608</v>
      </c>
      <c r="E2116" s="11">
        <v>13857</v>
      </c>
      <c r="F2116" s="11">
        <v>2190</v>
      </c>
      <c r="G2116" s="11">
        <v>9996</v>
      </c>
      <c r="H2116" s="11">
        <v>4366</v>
      </c>
      <c r="I2116" s="13">
        <v>20.08695909049527</v>
      </c>
      <c r="J2116" s="13">
        <v>26.49892673435312</v>
      </c>
      <c r="K2116" s="13">
        <v>17.040859678314952</v>
      </c>
      <c r="L2116" s="13">
        <v>18.888349094551767</v>
      </c>
      <c r="M2116" s="13">
        <v>10.316064046995086</v>
      </c>
      <c r="N2116" s="13">
        <v>13.103303029737882</v>
      </c>
      <c r="O2116" s="13">
        <v>8.207700844744064</v>
      </c>
      <c r="P2116" s="17">
        <v>16.306023217027448</v>
      </c>
      <c r="Q2116" s="17"/>
      <c r="R2116" s="18">
        <f t="shared" si="67"/>
        <v>11.49100150779735</v>
      </c>
      <c r="S2116">
        <f t="shared" si="68"/>
        <v>21.121044926257547</v>
      </c>
      <c r="T2116" s="3">
        <v>5926.8082093599742</v>
      </c>
      <c r="U2116">
        <v>2681.9877903054189</v>
      </c>
      <c r="V2116">
        <v>-1.4684883353766054</v>
      </c>
      <c r="Y2116">
        <v>1153.928778781421</v>
      </c>
      <c r="Z2116">
        <v>7248.4807325116999</v>
      </c>
    </row>
    <row r="2117" spans="1:26" ht="92.25" x14ac:dyDescent="1.35">
      <c r="A2117" t="s">
        <v>2117</v>
      </c>
      <c r="B2117" s="11">
        <v>12518</v>
      </c>
      <c r="C2117" s="11">
        <v>16490</v>
      </c>
      <c r="D2117" s="11">
        <v>2927</v>
      </c>
      <c r="E2117" s="11">
        <v>9668</v>
      </c>
      <c r="F2117" s="11">
        <v>17480</v>
      </c>
      <c r="G2117" s="11">
        <v>8412</v>
      </c>
      <c r="H2117" s="11">
        <v>3170</v>
      </c>
      <c r="I2117" s="13">
        <v>19.636217835565155</v>
      </c>
      <c r="J2117" s="13">
        <v>15.199106787595397</v>
      </c>
      <c r="K2117" s="13">
        <v>14.955446783459317</v>
      </c>
      <c r="L2117" s="13">
        <v>21.464211774761537</v>
      </c>
      <c r="M2117" s="13">
        <v>10.210339260737499</v>
      </c>
      <c r="N2117" s="13">
        <v>19.202309448814017</v>
      </c>
      <c r="O2117" s="13">
        <v>12.25008270596433</v>
      </c>
      <c r="P2117" s="17">
        <v>16.131102085271035</v>
      </c>
      <c r="Q2117" s="17"/>
      <c r="R2117" s="18">
        <f t="shared" si="67"/>
        <v>11.316080376040937</v>
      </c>
      <c r="S2117">
        <f t="shared" si="68"/>
        <v>20.946123794501133</v>
      </c>
      <c r="T2117" s="3">
        <v>6549.8145455371123</v>
      </c>
      <c r="U2117">
        <v>3236.3376298554062</v>
      </c>
      <c r="V2117">
        <v>-7.7685626820311882E-2</v>
      </c>
      <c r="Y2117">
        <v>1698.7408092087185</v>
      </c>
      <c r="Z2117">
        <v>8433.9317627531564</v>
      </c>
    </row>
    <row r="2118" spans="1:26" ht="92.25" x14ac:dyDescent="1.35">
      <c r="A2118" t="s">
        <v>2118</v>
      </c>
      <c r="B2118" s="11">
        <v>2539</v>
      </c>
      <c r="C2118" s="11">
        <v>3636</v>
      </c>
      <c r="D2118" s="11">
        <v>9450</v>
      </c>
      <c r="E2118" s="11">
        <v>19883</v>
      </c>
      <c r="F2118" s="11">
        <v>11184</v>
      </c>
      <c r="G2118" s="11">
        <v>18112</v>
      </c>
      <c r="H2118" s="11">
        <v>16249</v>
      </c>
      <c r="I2118" s="13">
        <v>20.277617563304354</v>
      </c>
      <c r="J2118" s="13">
        <v>10.7985250818501</v>
      </c>
      <c r="K2118" s="13">
        <v>23.791457212956871</v>
      </c>
      <c r="L2118" s="13">
        <v>20.751114099323161</v>
      </c>
      <c r="M2118" s="13">
        <v>10.616089986437286</v>
      </c>
      <c r="N2118" s="13">
        <v>11.302226523152022</v>
      </c>
      <c r="O2118" s="13">
        <v>14.002578835227602</v>
      </c>
      <c r="P2118" s="17">
        <v>15.934229900321631</v>
      </c>
      <c r="Q2118" s="17"/>
      <c r="R2118" s="18">
        <f t="shared" si="67"/>
        <v>11.119208191091532</v>
      </c>
      <c r="S2118">
        <f t="shared" si="68"/>
        <v>20.749251609551727</v>
      </c>
      <c r="T2118" s="3">
        <v>7590.7512866949928</v>
      </c>
      <c r="U2118">
        <v>3712.2865803602576</v>
      </c>
      <c r="V2118">
        <v>-0.63269453676184639</v>
      </c>
      <c r="Y2118">
        <v>1906.3191003492443</v>
      </c>
      <c r="Z2118">
        <v>9711.9079519586958</v>
      </c>
    </row>
    <row r="2119" spans="1:26" ht="92.25" x14ac:dyDescent="1.35">
      <c r="A2119" t="s">
        <v>2119</v>
      </c>
      <c r="B2119" s="11">
        <v>16907</v>
      </c>
      <c r="C2119" s="11">
        <v>1010</v>
      </c>
      <c r="D2119" s="11">
        <v>19798</v>
      </c>
      <c r="E2119" s="11">
        <v>11713</v>
      </c>
      <c r="F2119" s="11">
        <v>4176</v>
      </c>
      <c r="G2119" s="11">
        <v>7467</v>
      </c>
      <c r="H2119" s="11">
        <v>12286</v>
      </c>
      <c r="I2119" s="13">
        <v>18.505626457961959</v>
      </c>
      <c r="J2119" s="13">
        <v>13.757351013959752</v>
      </c>
      <c r="K2119" s="13">
        <v>20.447954248874932</v>
      </c>
      <c r="L2119" s="13">
        <v>19.480399365423434</v>
      </c>
      <c r="M2119" s="13">
        <v>21.775218032294326</v>
      </c>
      <c r="N2119" s="13">
        <v>12.617934356293727</v>
      </c>
      <c r="O2119" s="13">
        <v>16.26836923107178</v>
      </c>
      <c r="P2119" s="17">
        <v>17.550407529411419</v>
      </c>
      <c r="Q2119" s="17"/>
      <c r="R2119" s="18">
        <f t="shared" si="67"/>
        <v>12.735385820181321</v>
      </c>
      <c r="S2119">
        <f t="shared" si="68"/>
        <v>22.365429238641518</v>
      </c>
      <c r="T2119" s="3">
        <v>7088.0688284484131</v>
      </c>
      <c r="U2119">
        <v>3359.1772660530437</v>
      </c>
      <c r="V2119">
        <v>-0.39137944440881256</v>
      </c>
      <c r="Y2119">
        <v>1613.7031400342444</v>
      </c>
      <c r="Z2119">
        <v>8902.3823414926483</v>
      </c>
    </row>
    <row r="2120" spans="1:26" ht="92.25" x14ac:dyDescent="1.35">
      <c r="A2120" t="s">
        <v>2120</v>
      </c>
      <c r="B2120" s="11">
        <v>3406</v>
      </c>
      <c r="C2120" s="11">
        <v>5888</v>
      </c>
      <c r="D2120" s="11">
        <v>18075</v>
      </c>
      <c r="E2120" s="11">
        <v>6407</v>
      </c>
      <c r="F2120" s="11">
        <v>8913</v>
      </c>
      <c r="G2120" s="11">
        <v>14761</v>
      </c>
      <c r="H2120" s="11">
        <v>11293</v>
      </c>
      <c r="I2120" s="13">
        <v>8.086925460139291</v>
      </c>
      <c r="J2120" s="13">
        <v>7.9766459990293246</v>
      </c>
      <c r="K2120" s="13">
        <v>18.434169277700711</v>
      </c>
      <c r="L2120" s="13">
        <v>14.146362559155815</v>
      </c>
      <c r="M2120" s="13">
        <v>5.6815560222598602</v>
      </c>
      <c r="N2120" s="13">
        <v>9.6629714635741664</v>
      </c>
      <c r="O2120" s="13">
        <v>24.864405874663376</v>
      </c>
      <c r="P2120" s="17">
        <v>12.693290950931791</v>
      </c>
      <c r="Q2120" s="17"/>
      <c r="R2120" s="18">
        <f t="shared" si="67"/>
        <v>7.8782692417016928</v>
      </c>
      <c r="S2120">
        <f t="shared" si="68"/>
        <v>17.508312660161891</v>
      </c>
      <c r="T2120" s="3">
        <v>6194.0559800335177</v>
      </c>
      <c r="U2120">
        <v>3148.4664224774474</v>
      </c>
      <c r="V2120">
        <v>1.2409986993588973</v>
      </c>
      <c r="Y2120">
        <v>1744.5206340588461</v>
      </c>
      <c r="Z2120">
        <v>8113.8841499915725</v>
      </c>
    </row>
    <row r="2121" spans="1:26" ht="92.25" x14ac:dyDescent="1.35">
      <c r="A2121" t="s">
        <v>2121</v>
      </c>
      <c r="B2121" s="11">
        <v>14261</v>
      </c>
      <c r="C2121" s="11">
        <v>5098</v>
      </c>
      <c r="D2121" s="11">
        <v>16100</v>
      </c>
      <c r="E2121" s="11">
        <v>625</v>
      </c>
      <c r="F2121" s="11">
        <v>16717</v>
      </c>
      <c r="G2121" s="11">
        <v>1110</v>
      </c>
      <c r="H2121" s="11">
        <v>10384</v>
      </c>
      <c r="I2121" s="13">
        <v>13.59309065646088</v>
      </c>
      <c r="J2121" s="13">
        <v>9.8921568337718533</v>
      </c>
      <c r="K2121" s="13">
        <v>13.490534984103686</v>
      </c>
      <c r="L2121" s="13">
        <v>22.422390793206006</v>
      </c>
      <c r="M2121" s="13">
        <v>10.870018332114146</v>
      </c>
      <c r="N2121" s="13">
        <v>14.245819696917746</v>
      </c>
      <c r="O2121" s="13">
        <v>12.654913931241552</v>
      </c>
      <c r="P2121" s="17">
        <v>13.881275032545124</v>
      </c>
      <c r="Q2121" s="17"/>
      <c r="R2121" s="18">
        <f t="shared" si="67"/>
        <v>9.066253323315026</v>
      </c>
      <c r="S2121">
        <f t="shared" si="68"/>
        <v>18.696296741775221</v>
      </c>
      <c r="T2121" s="3">
        <v>6678.3524246846719</v>
      </c>
      <c r="U2121">
        <v>2944.8428523263783</v>
      </c>
      <c r="V2121">
        <v>0.71388967626262456</v>
      </c>
      <c r="Y2121">
        <v>1177.7392198052698</v>
      </c>
      <c r="Z2121">
        <v>8045.106001352704</v>
      </c>
    </row>
    <row r="2122" spans="1:26" ht="92.25" x14ac:dyDescent="1.35">
      <c r="A2122" t="s">
        <v>2122</v>
      </c>
      <c r="B2122" s="11">
        <v>11934</v>
      </c>
      <c r="C2122" s="11">
        <v>12221</v>
      </c>
      <c r="D2122" s="11">
        <v>5685</v>
      </c>
      <c r="E2122" s="11">
        <v>3915</v>
      </c>
      <c r="F2122" s="11">
        <v>16441</v>
      </c>
      <c r="G2122" s="11">
        <v>19800</v>
      </c>
      <c r="H2122" s="11">
        <v>11259</v>
      </c>
      <c r="I2122" s="13">
        <v>13.328028643487496</v>
      </c>
      <c r="J2122" s="13">
        <v>13.932669976265085</v>
      </c>
      <c r="K2122" s="13">
        <v>12.816360124635398</v>
      </c>
      <c r="L2122" s="13">
        <v>15.346616523067629</v>
      </c>
      <c r="M2122" s="13">
        <v>15.080831759746458</v>
      </c>
      <c r="N2122" s="13">
        <v>12.201580074714185</v>
      </c>
      <c r="O2122" s="13">
        <v>9.5914072663364998</v>
      </c>
      <c r="P2122" s="17">
        <v>13.185356338321823</v>
      </c>
      <c r="Q2122" s="17"/>
      <c r="R2122" s="18">
        <f t="shared" si="67"/>
        <v>8.3703346290917242</v>
      </c>
      <c r="S2122">
        <f t="shared" si="68"/>
        <v>18.000378047551919</v>
      </c>
      <c r="T2122" s="3">
        <v>7092.9958408142338</v>
      </c>
      <c r="U2122">
        <v>3720.4843313673155</v>
      </c>
      <c r="V2122">
        <v>-0.13477688298735302</v>
      </c>
      <c r="Y2122">
        <v>2175.0343007431306</v>
      </c>
      <c r="Z2122">
        <v>9468.779961546843</v>
      </c>
    </row>
    <row r="2123" spans="1:26" ht="92.25" x14ac:dyDescent="1.35">
      <c r="A2123" t="s">
        <v>2123</v>
      </c>
      <c r="B2123" s="11">
        <v>12198</v>
      </c>
      <c r="C2123" s="11">
        <v>17051</v>
      </c>
      <c r="D2123" s="11">
        <v>12623</v>
      </c>
      <c r="E2123" s="11">
        <v>12028</v>
      </c>
      <c r="F2123" s="11">
        <v>10451</v>
      </c>
      <c r="G2123" s="11">
        <v>7337</v>
      </c>
      <c r="H2123" s="11">
        <v>2598</v>
      </c>
      <c r="I2123" s="13">
        <v>19.659906002892853</v>
      </c>
      <c r="J2123" s="13">
        <v>25.560416573130606</v>
      </c>
      <c r="K2123" s="13">
        <v>20.767177261345957</v>
      </c>
      <c r="L2123" s="13">
        <v>10.212878909003656</v>
      </c>
      <c r="M2123" s="13">
        <v>15.999531772549441</v>
      </c>
      <c r="N2123" s="13">
        <v>8.524258045635225</v>
      </c>
      <c r="O2123" s="13">
        <v>11.745154907811061</v>
      </c>
      <c r="P2123" s="17">
        <v>16.0670462103384</v>
      </c>
      <c r="Q2123" s="17"/>
      <c r="R2123" s="18">
        <f t="shared" si="67"/>
        <v>11.252024501108302</v>
      </c>
      <c r="S2123">
        <f t="shared" si="68"/>
        <v>20.882067919568499</v>
      </c>
      <c r="T2123" s="3">
        <v>6302.4684435340214</v>
      </c>
      <c r="U2123">
        <v>3402.1839943789378</v>
      </c>
      <c r="V2123">
        <v>0.24528162612114102</v>
      </c>
      <c r="Y2123">
        <v>2084.7378988574692</v>
      </c>
      <c r="Z2123">
        <v>8565.5822267038075</v>
      </c>
    </row>
    <row r="2124" spans="1:26" ht="92.25" x14ac:dyDescent="1.35">
      <c r="A2124" t="s">
        <v>2124</v>
      </c>
      <c r="B2124" s="11">
        <v>17528</v>
      </c>
      <c r="C2124" s="11">
        <v>14024</v>
      </c>
      <c r="D2124" s="11">
        <v>8774</v>
      </c>
      <c r="E2124" s="11">
        <v>5130</v>
      </c>
      <c r="F2124" s="11">
        <v>18979</v>
      </c>
      <c r="G2124" s="11">
        <v>1818</v>
      </c>
      <c r="H2124" s="11">
        <v>10090</v>
      </c>
      <c r="I2124" s="13">
        <v>7.5084753878733146</v>
      </c>
      <c r="J2124" s="13">
        <v>6.9342550680484489</v>
      </c>
      <c r="K2124" s="13">
        <v>17.222527262503803</v>
      </c>
      <c r="L2124" s="13">
        <v>20.473921075351079</v>
      </c>
      <c r="M2124" s="13">
        <v>22.389804240119883</v>
      </c>
      <c r="N2124" s="13">
        <v>4.5679062152924654</v>
      </c>
      <c r="O2124" s="13">
        <v>10.185550580802484</v>
      </c>
      <c r="P2124" s="17">
        <v>12.754634261427354</v>
      </c>
      <c r="Q2124" s="17"/>
      <c r="R2124" s="18">
        <f t="shared" si="67"/>
        <v>7.9396125521972554</v>
      </c>
      <c r="S2124">
        <f t="shared" si="68"/>
        <v>17.56965597065745</v>
      </c>
      <c r="T2124" s="3">
        <v>7090.8208771357249</v>
      </c>
      <c r="U2124">
        <v>3495.0586998887538</v>
      </c>
      <c r="V2124">
        <v>0.81631696957629174</v>
      </c>
      <c r="Y2124">
        <v>1824.3479647374138</v>
      </c>
      <c r="Z2124">
        <v>9115.8571048595204</v>
      </c>
    </row>
    <row r="2125" spans="1:26" ht="92.25" x14ac:dyDescent="1.35">
      <c r="A2125" t="s">
        <v>2125</v>
      </c>
      <c r="B2125" s="11">
        <v>1088</v>
      </c>
      <c r="C2125" s="11">
        <v>7780</v>
      </c>
      <c r="D2125" s="11">
        <v>3237</v>
      </c>
      <c r="E2125" s="11">
        <v>9562</v>
      </c>
      <c r="F2125" s="11">
        <v>887</v>
      </c>
      <c r="G2125" s="11">
        <v>12330</v>
      </c>
      <c r="H2125" s="11">
        <v>13557</v>
      </c>
      <c r="I2125" s="13">
        <v>11.042754389397235</v>
      </c>
      <c r="J2125" s="13">
        <v>21.121930774511604</v>
      </c>
      <c r="K2125" s="13">
        <v>7.944179804785179</v>
      </c>
      <c r="L2125" s="13">
        <v>22.422068307359741</v>
      </c>
      <c r="M2125" s="13">
        <v>22.356794555013586</v>
      </c>
      <c r="N2125" s="13">
        <v>13.964988186279406</v>
      </c>
      <c r="O2125" s="13">
        <v>14.034385263459052</v>
      </c>
      <c r="P2125" s="17">
        <v>16.12672875440083</v>
      </c>
      <c r="Q2125" s="17"/>
      <c r="R2125" s="18">
        <f t="shared" si="67"/>
        <v>11.311707045170731</v>
      </c>
      <c r="S2125">
        <f t="shared" si="68"/>
        <v>20.941750463630928</v>
      </c>
      <c r="T2125" s="3">
        <v>5044.4648768203133</v>
      </c>
      <c r="U2125">
        <v>2219.2506554722327</v>
      </c>
      <c r="V2125">
        <v>2.707711246330291</v>
      </c>
      <c r="Y2125">
        <v>885.42815838119259</v>
      </c>
      <c r="Z2125">
        <v>6072.6642194362166</v>
      </c>
    </row>
    <row r="2126" spans="1:26" ht="92.25" x14ac:dyDescent="1.35">
      <c r="A2126" t="s">
        <v>2126</v>
      </c>
      <c r="B2126" s="11">
        <v>17315</v>
      </c>
      <c r="C2126" s="11">
        <v>10540</v>
      </c>
      <c r="D2126" s="11">
        <v>18505</v>
      </c>
      <c r="E2126" s="11">
        <v>12267</v>
      </c>
      <c r="F2126" s="11">
        <v>6469</v>
      </c>
      <c r="G2126" s="11">
        <v>3863</v>
      </c>
      <c r="H2126" s="11">
        <v>14698</v>
      </c>
      <c r="I2126" s="13">
        <v>7.5794158531455533</v>
      </c>
      <c r="J2126" s="13">
        <v>21.467058755390266</v>
      </c>
      <c r="K2126" s="13">
        <v>19.610004125603197</v>
      </c>
      <c r="L2126" s="13">
        <v>11.736769242894137</v>
      </c>
      <c r="M2126" s="13">
        <v>1.7479654623433483</v>
      </c>
      <c r="N2126" s="13">
        <v>20.719801390209518</v>
      </c>
      <c r="O2126" s="13">
        <v>9.7690392135145796</v>
      </c>
      <c r="P2126" s="17">
        <v>13.232864863300085</v>
      </c>
      <c r="Q2126" s="17"/>
      <c r="R2126" s="18">
        <f t="shared" si="67"/>
        <v>8.4178431540699865</v>
      </c>
      <c r="S2126">
        <f t="shared" si="68"/>
        <v>18.047886572530182</v>
      </c>
      <c r="T2126" s="3">
        <v>7197.8417891519575</v>
      </c>
      <c r="U2126">
        <v>3831.3083563881814</v>
      </c>
      <c r="V2126">
        <v>-0.49938080337597057</v>
      </c>
      <c r="Y2126">
        <v>2294.0822295946896</v>
      </c>
      <c r="Z2126">
        <v>9695.6412457003753</v>
      </c>
    </row>
    <row r="2127" spans="1:26" ht="92.25" x14ac:dyDescent="1.35">
      <c r="A2127" t="s">
        <v>2127</v>
      </c>
      <c r="B2127" s="11">
        <v>4518</v>
      </c>
      <c r="C2127" s="11">
        <v>3641</v>
      </c>
      <c r="D2127" s="11">
        <v>160</v>
      </c>
      <c r="E2127" s="11">
        <v>12528</v>
      </c>
      <c r="F2127" s="11">
        <v>112</v>
      </c>
      <c r="G2127" s="11">
        <v>16368</v>
      </c>
      <c r="H2127" s="11">
        <v>15654</v>
      </c>
      <c r="I2127" s="13">
        <v>24.631297295116866</v>
      </c>
      <c r="J2127" s="13">
        <v>24.786930134993462</v>
      </c>
      <c r="K2127" s="13">
        <v>18.833135101371791</v>
      </c>
      <c r="L2127" s="13">
        <v>17.680300698861853</v>
      </c>
      <c r="M2127" s="13">
        <v>8.3356248747314581</v>
      </c>
      <c r="N2127" s="13">
        <v>11.016590810233726</v>
      </c>
      <c r="O2127" s="13">
        <v>10.972899019914051</v>
      </c>
      <c r="P2127" s="17">
        <v>16.608111133603316</v>
      </c>
      <c r="Q2127" s="17"/>
      <c r="R2127" s="18">
        <f t="shared" si="67"/>
        <v>11.793089424373218</v>
      </c>
      <c r="S2127">
        <f t="shared" si="68"/>
        <v>21.423132842833414</v>
      </c>
      <c r="T2127" s="3">
        <v>6210.0030694136967</v>
      </c>
      <c r="U2127">
        <v>2425.7906239497634</v>
      </c>
      <c r="V2127">
        <v>-0.8173833521141205</v>
      </c>
      <c r="Y2127">
        <v>608.49639662542995</v>
      </c>
      <c r="Z2127">
        <v>6994.258345121706</v>
      </c>
    </row>
    <row r="2128" spans="1:26" ht="92.25" x14ac:dyDescent="1.35">
      <c r="A2128" t="s">
        <v>2128</v>
      </c>
      <c r="B2128" s="11">
        <v>18400</v>
      </c>
      <c r="C2128" s="11">
        <v>14073</v>
      </c>
      <c r="D2128" s="11">
        <v>12597</v>
      </c>
      <c r="E2128" s="11">
        <v>4026</v>
      </c>
      <c r="F2128" s="11">
        <v>780</v>
      </c>
      <c r="G2128" s="11">
        <v>10077</v>
      </c>
      <c r="H2128" s="11">
        <v>1061</v>
      </c>
      <c r="I2128" s="13">
        <v>25.219733912096409</v>
      </c>
      <c r="J2128" s="13">
        <v>14.499145947427023</v>
      </c>
      <c r="K2128" s="13">
        <v>22.821430292316819</v>
      </c>
      <c r="L2128" s="13">
        <v>19.834443567318974</v>
      </c>
      <c r="M2128" s="13">
        <v>12.333772195523517</v>
      </c>
      <c r="N2128" s="13">
        <v>8.4608652220989686</v>
      </c>
      <c r="O2128" s="13">
        <v>13.775435898980822</v>
      </c>
      <c r="P2128" s="17">
        <v>16.706403862251793</v>
      </c>
      <c r="Q2128" s="17"/>
      <c r="R2128" s="18">
        <f t="shared" si="67"/>
        <v>11.891382153021695</v>
      </c>
      <c r="S2128">
        <f t="shared" si="68"/>
        <v>21.521425571481892</v>
      </c>
      <c r="T2128" s="3">
        <v>6483.8095318994083</v>
      </c>
      <c r="U2128">
        <v>2795.0823616096422</v>
      </c>
      <c r="V2128">
        <v>0.50719449973257724</v>
      </c>
      <c r="Y2128">
        <v>1044.0439155404956</v>
      </c>
      <c r="Z2128">
        <v>7711.3617457086157</v>
      </c>
    </row>
    <row r="2129" spans="1:26" ht="92.25" x14ac:dyDescent="1.35">
      <c r="A2129" t="s">
        <v>2129</v>
      </c>
      <c r="B2129" s="11">
        <v>7877</v>
      </c>
      <c r="C2129" s="11">
        <v>13572</v>
      </c>
      <c r="D2129" s="11">
        <v>9148</v>
      </c>
      <c r="E2129" s="11">
        <v>2630</v>
      </c>
      <c r="F2129" s="11">
        <v>9941</v>
      </c>
      <c r="G2129" s="11">
        <v>10167</v>
      </c>
      <c r="H2129" s="11">
        <v>4582</v>
      </c>
      <c r="I2129" s="13">
        <v>20.849819097896937</v>
      </c>
      <c r="J2129" s="13">
        <v>21.126936852345999</v>
      </c>
      <c r="K2129" s="13">
        <v>19.367690269886925</v>
      </c>
      <c r="L2129" s="13">
        <v>13.221525300462069</v>
      </c>
      <c r="M2129" s="13">
        <v>13.158150874163153</v>
      </c>
      <c r="N2129" s="13">
        <v>19.938452533128931</v>
      </c>
      <c r="O2129" s="13">
        <v>18.950257159010398</v>
      </c>
      <c r="P2129" s="17">
        <v>18.087547440984913</v>
      </c>
      <c r="Q2129" s="17"/>
      <c r="R2129" s="18">
        <f t="shared" si="67"/>
        <v>13.272525731754815</v>
      </c>
      <c r="S2129">
        <f t="shared" si="68"/>
        <v>22.902569150215012</v>
      </c>
      <c r="T2129" s="3">
        <v>4947.285228208345</v>
      </c>
      <c r="U2129">
        <v>2653.4074551784997</v>
      </c>
      <c r="V2129">
        <v>-1.1118982001789846</v>
      </c>
      <c r="Y2129">
        <v>1612.9486149823342</v>
      </c>
      <c r="Z2129">
        <v>6700.2545962390022</v>
      </c>
    </row>
    <row r="2130" spans="1:26" ht="92.25" x14ac:dyDescent="1.35">
      <c r="A2130" t="s">
        <v>2130</v>
      </c>
      <c r="B2130" s="11">
        <v>14199</v>
      </c>
      <c r="C2130" s="11">
        <v>7918</v>
      </c>
      <c r="D2130" s="11">
        <v>11182</v>
      </c>
      <c r="E2130" s="11">
        <v>5958</v>
      </c>
      <c r="F2130" s="11">
        <v>1320</v>
      </c>
      <c r="G2130" s="11">
        <v>9322</v>
      </c>
      <c r="H2130" s="11">
        <v>13884</v>
      </c>
      <c r="I2130" s="13">
        <v>33.305273715454462</v>
      </c>
      <c r="J2130" s="13">
        <v>10.079098852344973</v>
      </c>
      <c r="K2130" s="13">
        <v>19.102169484459385</v>
      </c>
      <c r="L2130" s="13">
        <v>30.79956901944405</v>
      </c>
      <c r="M2130" s="13">
        <v>21.427804043152829</v>
      </c>
      <c r="N2130" s="13">
        <v>20.497622987547206</v>
      </c>
      <c r="O2130" s="13">
        <v>23.893617912325368</v>
      </c>
      <c r="P2130" s="17">
        <v>22.729308002104037</v>
      </c>
      <c r="Q2130" s="17"/>
      <c r="R2130" s="18">
        <f t="shared" si="67"/>
        <v>17.914286292873939</v>
      </c>
      <c r="S2130">
        <f t="shared" si="68"/>
        <v>27.544329711334136</v>
      </c>
      <c r="T2130" s="3">
        <v>5636.6316302694804</v>
      </c>
      <c r="U2130">
        <v>2922.6002689702864</v>
      </c>
      <c r="V2130">
        <v>-0.58363639254821464</v>
      </c>
      <c r="Y2130">
        <v>1678.6289867725186</v>
      </c>
      <c r="Z2130">
        <v>7474.7916262965737</v>
      </c>
    </row>
    <row r="2131" spans="1:26" ht="92.25" x14ac:dyDescent="1.35">
      <c r="A2131" t="s">
        <v>2131</v>
      </c>
      <c r="B2131" s="11">
        <v>8104</v>
      </c>
      <c r="C2131" s="11">
        <v>700</v>
      </c>
      <c r="D2131" s="11">
        <v>2321</v>
      </c>
      <c r="E2131" s="11">
        <v>16828</v>
      </c>
      <c r="F2131" s="11">
        <v>8587</v>
      </c>
      <c r="G2131" s="11">
        <v>14970</v>
      </c>
      <c r="H2131" s="11">
        <v>3990</v>
      </c>
      <c r="I2131" s="13">
        <v>1.5536554796387492</v>
      </c>
      <c r="J2131" s="13">
        <v>7.7395595851322918</v>
      </c>
      <c r="K2131" s="13">
        <v>14.287160318923515</v>
      </c>
      <c r="L2131" s="13">
        <v>16.780404978932239</v>
      </c>
      <c r="M2131" s="13">
        <v>14.922851397632106</v>
      </c>
      <c r="N2131" s="13">
        <v>18.549413734575811</v>
      </c>
      <c r="O2131" s="13">
        <v>9.9330481085125975</v>
      </c>
      <c r="P2131" s="17">
        <v>11.966584800478188</v>
      </c>
      <c r="Q2131" s="17"/>
      <c r="R2131" s="18">
        <f t="shared" si="67"/>
        <v>7.1515630912480894</v>
      </c>
      <c r="S2131">
        <f t="shared" si="68"/>
        <v>16.781606509708286</v>
      </c>
      <c r="T2131" s="3">
        <v>5860.5043318149328</v>
      </c>
      <c r="U2131">
        <v>2541.7652655059251</v>
      </c>
      <c r="V2131">
        <v>-0.12274313121451996</v>
      </c>
      <c r="Y2131">
        <v>969.18439799497582</v>
      </c>
      <c r="Z2131">
        <v>6995.5559058330018</v>
      </c>
    </row>
    <row r="2132" spans="1:26" ht="92.25" x14ac:dyDescent="1.35">
      <c r="A2132" t="s">
        <v>2132</v>
      </c>
      <c r="B2132" s="11">
        <v>19829</v>
      </c>
      <c r="C2132" s="11">
        <v>1793</v>
      </c>
      <c r="D2132" s="11">
        <v>12277</v>
      </c>
      <c r="E2132" s="11">
        <v>16587</v>
      </c>
      <c r="F2132" s="11">
        <v>18428</v>
      </c>
      <c r="G2132" s="11">
        <v>12111</v>
      </c>
      <c r="H2132" s="11">
        <v>3633</v>
      </c>
      <c r="I2132" s="13">
        <v>11.513720750440745</v>
      </c>
      <c r="J2132" s="13">
        <v>19.978874127223747</v>
      </c>
      <c r="K2132" s="13">
        <v>15.448489629735176</v>
      </c>
      <c r="L2132" s="13">
        <v>15.52613733247027</v>
      </c>
      <c r="M2132" s="13">
        <v>21.229504045601061</v>
      </c>
      <c r="N2132" s="13">
        <v>15.569593647591056</v>
      </c>
      <c r="O2132" s="13">
        <v>5.4796698724036208</v>
      </c>
      <c r="P2132" s="17">
        <v>14.963712772209385</v>
      </c>
      <c r="Q2132" s="17"/>
      <c r="R2132" s="18">
        <f t="shared" si="67"/>
        <v>10.148691062979287</v>
      </c>
      <c r="S2132">
        <f t="shared" si="68"/>
        <v>19.778734481439486</v>
      </c>
      <c r="T2132" s="3">
        <v>7876.2786894955861</v>
      </c>
      <c r="U2132">
        <v>3877.4399822427727</v>
      </c>
      <c r="V2132">
        <v>0.23441771190846339</v>
      </c>
      <c r="Y2132">
        <v>2017.2571459851915</v>
      </c>
      <c r="Z2132">
        <v>10116.454551998973</v>
      </c>
    </row>
    <row r="2133" spans="1:26" ht="92.25" x14ac:dyDescent="1.35">
      <c r="A2133" t="s">
        <v>2133</v>
      </c>
      <c r="B2133" s="11">
        <v>13179</v>
      </c>
      <c r="C2133" s="11">
        <v>11928</v>
      </c>
      <c r="D2133" s="11">
        <v>4381</v>
      </c>
      <c r="E2133" s="11">
        <v>18501</v>
      </c>
      <c r="F2133" s="11">
        <v>12055</v>
      </c>
      <c r="G2133" s="11">
        <v>482</v>
      </c>
      <c r="H2133" s="11">
        <v>9888</v>
      </c>
      <c r="I2133" s="13">
        <v>9.906409313608588</v>
      </c>
      <c r="J2133" s="13">
        <v>11.990450723493193</v>
      </c>
      <c r="K2133" s="13">
        <v>16.119709105985688</v>
      </c>
      <c r="L2133" s="13">
        <v>22.514279935357049</v>
      </c>
      <c r="M2133" s="13">
        <v>19.33883357259748</v>
      </c>
      <c r="N2133" s="13">
        <v>17.457816346790626</v>
      </c>
      <c r="O2133" s="13">
        <v>12.764597367991568</v>
      </c>
      <c r="P2133" s="17">
        <v>15.727442337974884</v>
      </c>
      <c r="Q2133" s="17"/>
      <c r="R2133" s="18">
        <f t="shared" si="67"/>
        <v>10.912420628744785</v>
      </c>
      <c r="S2133">
        <f t="shared" si="68"/>
        <v>20.54246404720498</v>
      </c>
      <c r="T2133" s="3">
        <v>6586.7252677684592</v>
      </c>
      <c r="U2133">
        <v>3224.7818105067004</v>
      </c>
      <c r="V2133">
        <v>-0.73337105277460068</v>
      </c>
      <c r="Y2133">
        <v>1661.7288282120089</v>
      </c>
      <c r="Z2133">
        <v>8434.8751712919802</v>
      </c>
    </row>
    <row r="2134" spans="1:26" ht="92.25" x14ac:dyDescent="1.35">
      <c r="A2134" t="s">
        <v>2134</v>
      </c>
      <c r="B2134" s="11">
        <v>17278</v>
      </c>
      <c r="C2134" s="11">
        <v>1992</v>
      </c>
      <c r="D2134" s="11">
        <v>8115</v>
      </c>
      <c r="E2134" s="11">
        <v>8090</v>
      </c>
      <c r="F2134" s="11">
        <v>17189</v>
      </c>
      <c r="G2134" s="11">
        <v>93</v>
      </c>
      <c r="H2134" s="11">
        <v>18996</v>
      </c>
      <c r="I2134" s="13">
        <v>10.81663495018331</v>
      </c>
      <c r="J2134" s="13">
        <v>14.159921679079718</v>
      </c>
      <c r="K2134" s="13">
        <v>8.1887638183444018</v>
      </c>
      <c r="L2134" s="13">
        <v>10.42225090529147</v>
      </c>
      <c r="M2134" s="13">
        <v>22.386628522897212</v>
      </c>
      <c r="N2134" s="13">
        <v>22.986709248436132</v>
      </c>
      <c r="O2134" s="13">
        <v>-1.1274284829240901</v>
      </c>
      <c r="P2134" s="17">
        <v>12.547640091615449</v>
      </c>
      <c r="Q2134" s="17"/>
      <c r="R2134" s="18">
        <f t="shared" si="67"/>
        <v>7.7326183823853505</v>
      </c>
      <c r="S2134">
        <f t="shared" si="68"/>
        <v>17.362661800845547</v>
      </c>
      <c r="T2134" s="3">
        <v>7441.516432568088</v>
      </c>
      <c r="U2134">
        <v>3285.2386330213694</v>
      </c>
      <c r="V2134">
        <v>8.0217432696372271E-2</v>
      </c>
      <c r="Y2134">
        <v>1316.5872175538316</v>
      </c>
      <c r="Z2134">
        <v>8968.7174891560189</v>
      </c>
    </row>
    <row r="2135" spans="1:26" ht="92.25" x14ac:dyDescent="1.35">
      <c r="A2135" t="s">
        <v>2135</v>
      </c>
      <c r="B2135" s="11">
        <v>11022</v>
      </c>
      <c r="C2135" s="11">
        <v>19953</v>
      </c>
      <c r="D2135" s="11">
        <v>14093</v>
      </c>
      <c r="E2135" s="11">
        <v>601</v>
      </c>
      <c r="F2135" s="11">
        <v>6545</v>
      </c>
      <c r="G2135" s="11">
        <v>19247</v>
      </c>
      <c r="H2135" s="11">
        <v>16685</v>
      </c>
      <c r="I2135" s="13">
        <v>5.6637077769191428</v>
      </c>
      <c r="J2135" s="13">
        <v>14.690638924198044</v>
      </c>
      <c r="K2135" s="13">
        <v>18.735868939264677</v>
      </c>
      <c r="L2135" s="13">
        <v>20.703499684477585</v>
      </c>
      <c r="M2135" s="13">
        <v>14.299133007824272</v>
      </c>
      <c r="N2135" s="13">
        <v>18.054155858652436</v>
      </c>
      <c r="O2135" s="13">
        <v>14.87252625399252</v>
      </c>
      <c r="P2135" s="17">
        <v>15.288504349332667</v>
      </c>
      <c r="Q2135" s="17"/>
      <c r="R2135" s="18">
        <f t="shared" si="67"/>
        <v>10.473482640102569</v>
      </c>
      <c r="S2135">
        <f t="shared" si="68"/>
        <v>20.103526058562764</v>
      </c>
      <c r="T2135" s="3">
        <v>8093.6336182330388</v>
      </c>
      <c r="U2135">
        <v>4037.8714767571946</v>
      </c>
      <c r="V2135">
        <v>-0.65623453338048421</v>
      </c>
      <c r="Y2135">
        <v>2155.8770350171062</v>
      </c>
      <c r="Z2135">
        <v>10478.581066991508</v>
      </c>
    </row>
    <row r="2136" spans="1:26" ht="92.25" x14ac:dyDescent="1.35">
      <c r="A2136" t="s">
        <v>2136</v>
      </c>
      <c r="B2136" s="11">
        <v>12529</v>
      </c>
      <c r="C2136" s="11">
        <v>6181</v>
      </c>
      <c r="D2136" s="11">
        <v>659</v>
      </c>
      <c r="E2136" s="11">
        <v>2114</v>
      </c>
      <c r="F2136" s="11">
        <v>8891</v>
      </c>
      <c r="G2136" s="11">
        <v>5391</v>
      </c>
      <c r="H2136" s="11">
        <v>15138</v>
      </c>
      <c r="I2136" s="13">
        <v>14.272727455197655</v>
      </c>
      <c r="J2136" s="13">
        <v>19.670904495240187</v>
      </c>
      <c r="K2136" s="13">
        <v>21.049867866677037</v>
      </c>
      <c r="L2136" s="13">
        <v>22.124161944807987</v>
      </c>
      <c r="M2136" s="13">
        <v>8.2157379761306544</v>
      </c>
      <c r="N2136" s="13">
        <v>10.067536523004577</v>
      </c>
      <c r="O2136" s="13">
        <v>26.578176608398586</v>
      </c>
      <c r="P2136" s="17">
        <v>17.425587552779525</v>
      </c>
      <c r="Q2136" s="17"/>
      <c r="R2136" s="18">
        <f t="shared" si="67"/>
        <v>12.610565843549427</v>
      </c>
      <c r="S2136">
        <f t="shared" si="68"/>
        <v>22.240609262009624</v>
      </c>
      <c r="T2136" s="3">
        <v>5191.2064148144154</v>
      </c>
      <c r="U2136">
        <v>2332.1588543058597</v>
      </c>
      <c r="V2136">
        <v>1.1711881597875617</v>
      </c>
      <c r="Y2136">
        <v>986.18802770990851</v>
      </c>
      <c r="Z2136">
        <v>6324.3187854522603</v>
      </c>
    </row>
    <row r="2137" spans="1:26" ht="92.25" x14ac:dyDescent="1.35">
      <c r="A2137" t="s">
        <v>2137</v>
      </c>
      <c r="B2137" s="11">
        <v>18467</v>
      </c>
      <c r="C2137" s="11">
        <v>12195</v>
      </c>
      <c r="D2137" s="11">
        <v>3118</v>
      </c>
      <c r="E2137" s="11">
        <v>18025</v>
      </c>
      <c r="F2137" s="11">
        <v>6899</v>
      </c>
      <c r="G2137" s="11">
        <v>12614</v>
      </c>
      <c r="H2137" s="11">
        <v>1517</v>
      </c>
      <c r="I2137" s="13">
        <v>20.601771400601471</v>
      </c>
      <c r="J2137" s="13">
        <v>14.403899102215483</v>
      </c>
      <c r="K2137" s="13">
        <v>20.84901330511213</v>
      </c>
      <c r="L2137" s="13">
        <v>13.284116351642725</v>
      </c>
      <c r="M2137" s="13">
        <v>25.796543327018433</v>
      </c>
      <c r="N2137" s="13">
        <v>18.089493936441372</v>
      </c>
      <c r="O2137" s="13">
        <v>18.1246982628588</v>
      </c>
      <c r="P2137" s="17">
        <v>18.735647955127206</v>
      </c>
      <c r="Q2137" s="17"/>
      <c r="R2137" s="18">
        <f t="shared" si="67"/>
        <v>13.920626245897108</v>
      </c>
      <c r="S2137">
        <f t="shared" si="68"/>
        <v>23.550669664357304</v>
      </c>
      <c r="T2137" s="3">
        <v>7079.9230587767606</v>
      </c>
      <c r="U2137">
        <v>3336.1304307718483</v>
      </c>
      <c r="V2137">
        <v>-1.1963129509240389</v>
      </c>
      <c r="Y2137">
        <v>1581.9238591615053</v>
      </c>
      <c r="Z2137">
        <v>8862.2267449516203</v>
      </c>
    </row>
    <row r="2138" spans="1:26" ht="92.25" x14ac:dyDescent="1.35">
      <c r="A2138" t="s">
        <v>2138</v>
      </c>
      <c r="B2138" s="11">
        <v>1532</v>
      </c>
      <c r="C2138" s="11">
        <v>6090</v>
      </c>
      <c r="D2138" s="11">
        <v>11482</v>
      </c>
      <c r="E2138" s="11">
        <v>3396</v>
      </c>
      <c r="F2138" s="11">
        <v>1045</v>
      </c>
      <c r="G2138" s="11">
        <v>3500</v>
      </c>
      <c r="H2138" s="11">
        <v>13019</v>
      </c>
      <c r="I2138" s="13">
        <v>17.437860334880469</v>
      </c>
      <c r="J2138" s="13">
        <v>10.911277542586959</v>
      </c>
      <c r="K2138" s="13">
        <v>21.202030239728892</v>
      </c>
      <c r="L2138" s="13">
        <v>4.8291823954276225E-2</v>
      </c>
      <c r="M2138" s="13">
        <v>8.3920980806716425</v>
      </c>
      <c r="N2138" s="13">
        <v>20.534807730531789</v>
      </c>
      <c r="O2138" s="13">
        <v>16.04688937674446</v>
      </c>
      <c r="P2138" s="17">
        <v>13.510465018442641</v>
      </c>
      <c r="Q2138" s="17"/>
      <c r="R2138" s="18">
        <f t="shared" si="67"/>
        <v>8.6954433092125427</v>
      </c>
      <c r="S2138">
        <f t="shared" si="68"/>
        <v>18.32548672767274</v>
      </c>
      <c r="T2138" s="3">
        <v>4381.1681570597557</v>
      </c>
      <c r="U2138">
        <v>1835.5876496883843</v>
      </c>
      <c r="V2138">
        <v>-1.2214104572194628</v>
      </c>
      <c r="Y2138">
        <v>627.70940800697144</v>
      </c>
      <c r="Z2138">
        <v>5132.8757653493903</v>
      </c>
    </row>
    <row r="2139" spans="1:26" ht="92.25" x14ac:dyDescent="1.35">
      <c r="A2139" t="s">
        <v>2139</v>
      </c>
      <c r="B2139" s="11">
        <v>10193</v>
      </c>
      <c r="C2139" s="11">
        <v>8398</v>
      </c>
      <c r="D2139" s="11">
        <v>13342</v>
      </c>
      <c r="E2139" s="11">
        <v>15692</v>
      </c>
      <c r="F2139" s="11">
        <v>18316</v>
      </c>
      <c r="G2139" s="11">
        <v>17978</v>
      </c>
      <c r="H2139" s="11">
        <v>16008</v>
      </c>
      <c r="I2139" s="13">
        <v>18.183614241035947</v>
      </c>
      <c r="J2139" s="13">
        <v>18.917515521730078</v>
      </c>
      <c r="K2139" s="13">
        <v>19.43613033825125</v>
      </c>
      <c r="L2139" s="13">
        <v>18.825664220035602</v>
      </c>
      <c r="M2139" s="13">
        <v>10.977352323611294</v>
      </c>
      <c r="N2139" s="13">
        <v>14.247167046638106</v>
      </c>
      <c r="O2139" s="13">
        <v>9.8399984132728093</v>
      </c>
      <c r="P2139" s="17">
        <v>15.775348872082157</v>
      </c>
      <c r="Q2139" s="17"/>
      <c r="R2139" s="18">
        <f t="shared" si="67"/>
        <v>10.960327162852058</v>
      </c>
      <c r="S2139">
        <f t="shared" si="68"/>
        <v>20.590370581312257</v>
      </c>
      <c r="T2139" s="3">
        <v>7828.4749648528468</v>
      </c>
      <c r="U2139">
        <v>4575.391060352099</v>
      </c>
      <c r="V2139">
        <v>-0.16122839952004142</v>
      </c>
      <c r="Y2139">
        <v>3131.0745268284136</v>
      </c>
      <c r="Z2139">
        <v>11181.115241225805</v>
      </c>
    </row>
    <row r="2140" spans="1:26" ht="92.25" x14ac:dyDescent="1.35">
      <c r="A2140" t="s">
        <v>2140</v>
      </c>
      <c r="B2140" s="11">
        <v>9863</v>
      </c>
      <c r="C2140" s="11">
        <v>12981</v>
      </c>
      <c r="D2140" s="11">
        <v>11325</v>
      </c>
      <c r="E2140" s="11">
        <v>6914</v>
      </c>
      <c r="F2140" s="11">
        <v>4558</v>
      </c>
      <c r="G2140" s="11">
        <v>3234</v>
      </c>
      <c r="H2140" s="11">
        <v>11369</v>
      </c>
      <c r="I2140" s="13">
        <v>8.9913181469850798</v>
      </c>
      <c r="J2140" s="13">
        <v>16.938825948503496</v>
      </c>
      <c r="K2140" s="13">
        <v>9.1816378296362053</v>
      </c>
      <c r="L2140" s="13">
        <v>8.909949952355003</v>
      </c>
      <c r="M2140" s="13">
        <v>25.799664693740311</v>
      </c>
      <c r="N2140" s="13">
        <v>20.567993203694133</v>
      </c>
      <c r="O2140" s="13">
        <v>16.141007025338649</v>
      </c>
      <c r="P2140" s="17">
        <v>15.21862811432184</v>
      </c>
      <c r="Q2140" s="17"/>
      <c r="R2140" s="18">
        <f t="shared" si="67"/>
        <v>10.403606405091741</v>
      </c>
      <c r="S2140">
        <f t="shared" si="68"/>
        <v>20.03364982355194</v>
      </c>
      <c r="T2140" s="3">
        <v>5120.8258069832227</v>
      </c>
      <c r="U2140">
        <v>2759.110260956269</v>
      </c>
      <c r="V2140">
        <v>0.6857453627162613</v>
      </c>
      <c r="Y2140">
        <v>1688.6848158231874</v>
      </c>
      <c r="Z2140">
        <v>6954.4430155527934</v>
      </c>
    </row>
    <row r="2141" spans="1:26" ht="92.25" x14ac:dyDescent="1.35">
      <c r="A2141" t="s">
        <v>2141</v>
      </c>
      <c r="B2141" s="11">
        <v>11689</v>
      </c>
      <c r="C2141" s="11">
        <v>8080</v>
      </c>
      <c r="D2141" s="11">
        <v>13031</v>
      </c>
      <c r="E2141" s="11">
        <v>2049</v>
      </c>
      <c r="F2141" s="11">
        <v>7532</v>
      </c>
      <c r="G2141" s="11">
        <v>9675</v>
      </c>
      <c r="H2141" s="11">
        <v>14792</v>
      </c>
      <c r="I2141" s="13">
        <v>23.860665085568371</v>
      </c>
      <c r="J2141" s="13">
        <v>20.428794863424159</v>
      </c>
      <c r="K2141" s="13">
        <v>8.5573312408341042</v>
      </c>
      <c r="L2141" s="13">
        <v>11.272491216464346</v>
      </c>
      <c r="M2141" s="13">
        <v>19.464000428043022</v>
      </c>
      <c r="N2141" s="13">
        <v>15.38428962903421</v>
      </c>
      <c r="O2141" s="13">
        <v>13.021076337662103</v>
      </c>
      <c r="P2141" s="17">
        <v>15.998378400147189</v>
      </c>
      <c r="Q2141" s="17"/>
      <c r="R2141" s="18">
        <f t="shared" si="67"/>
        <v>11.183356690917091</v>
      </c>
      <c r="S2141">
        <f t="shared" si="68"/>
        <v>20.813400109377287</v>
      </c>
      <c r="T2141" s="3">
        <v>5707.4620252116811</v>
      </c>
      <c r="U2141">
        <v>3061.1764167109332</v>
      </c>
      <c r="V2141">
        <v>0.67696419137064368</v>
      </c>
      <c r="Y2141">
        <v>1858.4766777295667</v>
      </c>
      <c r="Z2141">
        <v>7727.4743924964387</v>
      </c>
    </row>
    <row r="2142" spans="1:26" ht="92.25" x14ac:dyDescent="1.35">
      <c r="A2142" t="s">
        <v>2142</v>
      </c>
      <c r="B2142" s="11">
        <v>8254</v>
      </c>
      <c r="C2142" s="11">
        <v>13864</v>
      </c>
      <c r="D2142" s="11">
        <v>15740</v>
      </c>
      <c r="E2142" s="11">
        <v>16566</v>
      </c>
      <c r="F2142" s="11">
        <v>9281</v>
      </c>
      <c r="G2142" s="11">
        <v>12681</v>
      </c>
      <c r="H2142" s="11">
        <v>18728</v>
      </c>
      <c r="I2142" s="13">
        <v>9.6734617182873208</v>
      </c>
      <c r="J2142" s="13">
        <v>28.484719984851388</v>
      </c>
      <c r="K2142" s="13">
        <v>17.973034188119225</v>
      </c>
      <c r="L2142" s="13">
        <v>24.974462289501211</v>
      </c>
      <c r="M2142" s="13">
        <v>12.096283322559128</v>
      </c>
      <c r="N2142" s="13">
        <v>4.890681667136862</v>
      </c>
      <c r="O2142" s="13">
        <v>9.240691258021803</v>
      </c>
      <c r="P2142" s="17">
        <v>15.333333489782421</v>
      </c>
      <c r="Q2142" s="17"/>
      <c r="R2142" s="18">
        <f t="shared" si="67"/>
        <v>10.518311780552322</v>
      </c>
      <c r="S2142">
        <f t="shared" si="68"/>
        <v>20.148355199012521</v>
      </c>
      <c r="T2142" s="3">
        <v>7493.0767603327504</v>
      </c>
      <c r="U2142">
        <v>4357.2545629708475</v>
      </c>
      <c r="V2142">
        <v>1.4472334441961721</v>
      </c>
      <c r="Y2142">
        <v>2963.0909396535308</v>
      </c>
      <c r="Z2142">
        <v>10668.240827415531</v>
      </c>
    </row>
    <row r="2143" spans="1:26" ht="92.25" x14ac:dyDescent="1.35">
      <c r="A2143" t="s">
        <v>2143</v>
      </c>
      <c r="B2143" s="11">
        <v>12445</v>
      </c>
      <c r="C2143" s="11">
        <v>19715</v>
      </c>
      <c r="D2143" s="11">
        <v>1798</v>
      </c>
      <c r="E2143" s="11">
        <v>18922</v>
      </c>
      <c r="F2143" s="11">
        <v>2772</v>
      </c>
      <c r="G2143" s="11">
        <v>15444</v>
      </c>
      <c r="H2143" s="11">
        <v>973</v>
      </c>
      <c r="I2143" s="13">
        <v>21.709140265113206</v>
      </c>
      <c r="J2143" s="13">
        <v>17.583692789496929</v>
      </c>
      <c r="K2143" s="13">
        <v>15.701988917838237</v>
      </c>
      <c r="L2143" s="13">
        <v>8.6959161236054943</v>
      </c>
      <c r="M2143" s="13">
        <v>19.687155482991297</v>
      </c>
      <c r="N2143" s="13">
        <v>15.601399087566101</v>
      </c>
      <c r="O2143" s="13">
        <v>20.958898363628983</v>
      </c>
      <c r="P2143" s="17">
        <v>17.134027290034318</v>
      </c>
      <c r="Q2143" s="17"/>
      <c r="R2143" s="18">
        <f t="shared" si="67"/>
        <v>12.31900558080422</v>
      </c>
      <c r="S2143">
        <f t="shared" si="68"/>
        <v>21.949048999264416</v>
      </c>
      <c r="T2143" s="3">
        <v>7737.9741475722531</v>
      </c>
      <c r="U2143">
        <v>3300.1593986014723</v>
      </c>
      <c r="V2143">
        <v>-0.39071892388164997</v>
      </c>
      <c r="Y2143">
        <v>1187.4488076991738</v>
      </c>
      <c r="Z2143">
        <v>9144.4273015407234</v>
      </c>
    </row>
    <row r="2144" spans="1:26" ht="92.25" x14ac:dyDescent="1.35">
      <c r="A2144" t="s">
        <v>2144</v>
      </c>
      <c r="B2144" s="11">
        <v>10129</v>
      </c>
      <c r="C2144" s="11">
        <v>4305</v>
      </c>
      <c r="D2144" s="11">
        <v>12418</v>
      </c>
      <c r="E2144" s="11">
        <v>1642</v>
      </c>
      <c r="F2144" s="11">
        <v>11137</v>
      </c>
      <c r="G2144" s="11">
        <v>2582</v>
      </c>
      <c r="H2144" s="11">
        <v>19968</v>
      </c>
      <c r="I2144" s="13">
        <v>14.197130347177158</v>
      </c>
      <c r="J2144" s="13">
        <v>25.374658581130412</v>
      </c>
      <c r="K2144" s="13">
        <v>17.256276988658847</v>
      </c>
      <c r="L2144" s="13">
        <v>16.634607488136702</v>
      </c>
      <c r="M2144" s="13">
        <v>20.370603663371057</v>
      </c>
      <c r="N2144" s="13">
        <v>15.673312727408817</v>
      </c>
      <c r="O2144" s="13">
        <v>11.482384380786661</v>
      </c>
      <c r="P2144" s="17">
        <v>17.284139168095663</v>
      </c>
      <c r="Q2144" s="17"/>
      <c r="R2144" s="18">
        <f t="shared" si="67"/>
        <v>12.469117458865565</v>
      </c>
      <c r="S2144">
        <f t="shared" si="68"/>
        <v>22.099160877325762</v>
      </c>
      <c r="T2144" s="3">
        <v>6378.3351893463805</v>
      </c>
      <c r="U2144">
        <v>2848.4264618814655</v>
      </c>
      <c r="V2144">
        <v>-0.2723368197621312</v>
      </c>
      <c r="Y2144">
        <v>1181.5237531567077</v>
      </c>
      <c r="Z2144">
        <v>7740.3820486532331</v>
      </c>
    </row>
    <row r="2145" spans="1:26" ht="92.25" x14ac:dyDescent="1.35">
      <c r="A2145" t="s">
        <v>2145</v>
      </c>
      <c r="B2145" s="11">
        <v>19627</v>
      </c>
      <c r="C2145" s="11">
        <v>12947</v>
      </c>
      <c r="D2145" s="11">
        <v>12410</v>
      </c>
      <c r="E2145" s="11">
        <v>14</v>
      </c>
      <c r="F2145" s="11">
        <v>8671</v>
      </c>
      <c r="G2145" s="11">
        <v>17833</v>
      </c>
      <c r="H2145" s="11">
        <v>17356</v>
      </c>
      <c r="I2145" s="13">
        <v>14.973207800140635</v>
      </c>
      <c r="J2145" s="13">
        <v>12.279137449941006</v>
      </c>
      <c r="K2145" s="13">
        <v>2.435540091947523</v>
      </c>
      <c r="L2145" s="13">
        <v>7.0236689771265066</v>
      </c>
      <c r="M2145" s="13">
        <v>17.524989552719699</v>
      </c>
      <c r="N2145" s="13">
        <v>13.2740880087776</v>
      </c>
      <c r="O2145" s="13">
        <v>16.029210799142593</v>
      </c>
      <c r="P2145" s="17">
        <v>11.934263239970793</v>
      </c>
      <c r="Q2145" s="17"/>
      <c r="R2145" s="18">
        <f t="shared" si="67"/>
        <v>7.1192415307406947</v>
      </c>
      <c r="S2145">
        <f t="shared" si="68"/>
        <v>16.749284949200892</v>
      </c>
      <c r="T2145" s="3">
        <v>8012.4455448049694</v>
      </c>
      <c r="U2145">
        <v>4066.7976195981382</v>
      </c>
      <c r="V2145">
        <v>-0.34276808946742676</v>
      </c>
      <c r="Y2145">
        <v>2242.7628119723659</v>
      </c>
      <c r="Z2145">
        <v>10481.980941577054</v>
      </c>
    </row>
    <row r="2146" spans="1:26" ht="92.25" x14ac:dyDescent="1.35">
      <c r="A2146" t="s">
        <v>2146</v>
      </c>
      <c r="B2146" s="11">
        <v>6036</v>
      </c>
      <c r="C2146" s="11">
        <v>14989</v>
      </c>
      <c r="D2146" s="11">
        <v>5203</v>
      </c>
      <c r="E2146" s="11">
        <v>16576</v>
      </c>
      <c r="F2146" s="11">
        <v>17191</v>
      </c>
      <c r="G2146" s="11">
        <v>13397</v>
      </c>
      <c r="H2146" s="11">
        <v>13324</v>
      </c>
      <c r="I2146" s="13">
        <v>26.499319096589204</v>
      </c>
      <c r="J2146" s="13">
        <v>22.141986725429181</v>
      </c>
      <c r="K2146" s="13">
        <v>7.3710043897502331</v>
      </c>
      <c r="L2146" s="13">
        <v>21.187507954335345</v>
      </c>
      <c r="M2146" s="13">
        <v>17.824570271040589</v>
      </c>
      <c r="N2146" s="13">
        <v>23.87979593969888</v>
      </c>
      <c r="O2146" s="13">
        <v>15.294125048940884</v>
      </c>
      <c r="P2146" s="17">
        <v>19.17118706082633</v>
      </c>
      <c r="Q2146" s="17"/>
      <c r="R2146" s="18">
        <f t="shared" si="67"/>
        <v>14.356165351596232</v>
      </c>
      <c r="S2146">
        <f t="shared" si="68"/>
        <v>23.986208770056429</v>
      </c>
      <c r="T2146" s="3">
        <v>7205.9432078285081</v>
      </c>
      <c r="U2146">
        <v>3971.2829911158224</v>
      </c>
      <c r="V2146">
        <v>2.1994992494001053E-2</v>
      </c>
      <c r="Y2146">
        <v>2508.3646154779167</v>
      </c>
      <c r="Z2146">
        <v>9918.2543410108428</v>
      </c>
    </row>
    <row r="2147" spans="1:26" ht="92.25" x14ac:dyDescent="1.35">
      <c r="A2147" t="s">
        <v>2147</v>
      </c>
      <c r="B2147" s="11">
        <v>624</v>
      </c>
      <c r="C2147" s="11">
        <v>8698</v>
      </c>
      <c r="D2147" s="11">
        <v>4479</v>
      </c>
      <c r="E2147" s="11">
        <v>12764</v>
      </c>
      <c r="F2147" s="11">
        <v>11802</v>
      </c>
      <c r="G2147" s="11">
        <v>16415</v>
      </c>
      <c r="H2147" s="11">
        <v>18056</v>
      </c>
      <c r="I2147" s="13">
        <v>6.965785137161296</v>
      </c>
      <c r="J2147" s="13">
        <v>17.641013977584855</v>
      </c>
      <c r="K2147" s="13">
        <v>17.184606065501281</v>
      </c>
      <c r="L2147" s="13">
        <v>25.390637177540082</v>
      </c>
      <c r="M2147" s="13">
        <v>19.039403136640878</v>
      </c>
      <c r="N2147" s="13">
        <v>23.061646947031733</v>
      </c>
      <c r="O2147" s="13">
        <v>-3.9076556911547993</v>
      </c>
      <c r="P2147" s="17">
        <v>15.053633821472189</v>
      </c>
      <c r="Q2147" s="17"/>
      <c r="R2147" s="18">
        <f t="shared" si="67"/>
        <v>10.238612112242091</v>
      </c>
      <c r="S2147">
        <f t="shared" si="68"/>
        <v>19.868655530702288</v>
      </c>
      <c r="T2147" s="3">
        <v>6860.3368648103096</v>
      </c>
      <c r="U2147">
        <v>3337.0402298901186</v>
      </c>
      <c r="V2147">
        <v>-0.70719352152082138</v>
      </c>
      <c r="Y2147">
        <v>1696.2442341161736</v>
      </c>
      <c r="Z2147">
        <v>8750.7460782365179</v>
      </c>
    </row>
    <row r="2148" spans="1:26" ht="92.25" x14ac:dyDescent="1.35">
      <c r="A2148" t="s">
        <v>2148</v>
      </c>
      <c r="B2148" s="11">
        <v>17308</v>
      </c>
      <c r="C2148" s="11">
        <v>15787</v>
      </c>
      <c r="D2148" s="11">
        <v>1464</v>
      </c>
      <c r="E2148" s="11">
        <v>18717</v>
      </c>
      <c r="F2148" s="11">
        <v>10991</v>
      </c>
      <c r="G2148" s="11">
        <v>5725</v>
      </c>
      <c r="H2148" s="11">
        <v>14324</v>
      </c>
      <c r="I2148" s="13">
        <v>10.543641768451909</v>
      </c>
      <c r="J2148" s="13">
        <v>12.984007491822302</v>
      </c>
      <c r="K2148" s="13">
        <v>14.135610600295941</v>
      </c>
      <c r="L2148" s="13">
        <v>25.41334873396157</v>
      </c>
      <c r="M2148" s="13">
        <v>8.8989388108711811</v>
      </c>
      <c r="N2148" s="13">
        <v>7.8655038748945394</v>
      </c>
      <c r="O2148" s="13">
        <v>28.699995643220284</v>
      </c>
      <c r="P2148" s="17">
        <v>15.505863846216821</v>
      </c>
      <c r="Q2148" s="17"/>
      <c r="R2148" s="18">
        <f t="shared" si="67"/>
        <v>10.690842136986722</v>
      </c>
      <c r="S2148">
        <f t="shared" si="68"/>
        <v>20.320885555446921</v>
      </c>
      <c r="T2148" s="3">
        <v>7590.1929325677611</v>
      </c>
      <c r="U2148">
        <v>3861.6242283409692</v>
      </c>
      <c r="V2148">
        <v>-1.935077307280153</v>
      </c>
      <c r="Y2148">
        <v>2139.6660603680357</v>
      </c>
      <c r="Z2148">
        <v>9944.680755008545</v>
      </c>
    </row>
    <row r="2149" spans="1:26" ht="92.25" x14ac:dyDescent="1.35">
      <c r="A2149" t="s">
        <v>2149</v>
      </c>
      <c r="B2149" s="11">
        <v>5864</v>
      </c>
      <c r="C2149" s="11">
        <v>672</v>
      </c>
      <c r="D2149" s="11">
        <v>8982</v>
      </c>
      <c r="E2149" s="11">
        <v>16442</v>
      </c>
      <c r="F2149" s="11">
        <v>14231</v>
      </c>
      <c r="G2149" s="11">
        <v>17206</v>
      </c>
      <c r="H2149" s="11">
        <v>9194</v>
      </c>
      <c r="I2149" s="13">
        <v>15.220378192734733</v>
      </c>
      <c r="J2149" s="13">
        <v>12.406024159995814</v>
      </c>
      <c r="K2149" s="13">
        <v>17.538401908276892</v>
      </c>
      <c r="L2149" s="13">
        <v>16.671783391433529</v>
      </c>
      <c r="M2149" s="13">
        <v>14.83010858432738</v>
      </c>
      <c r="N2149" s="13">
        <v>17.503415349273379</v>
      </c>
      <c r="O2149" s="13">
        <v>16.552453728390951</v>
      </c>
      <c r="P2149" s="17">
        <v>15.817509330633239</v>
      </c>
      <c r="Q2149" s="17"/>
      <c r="R2149" s="18">
        <f t="shared" si="67"/>
        <v>11.002487621403141</v>
      </c>
      <c r="S2149">
        <f t="shared" si="68"/>
        <v>20.632531039863338</v>
      </c>
      <c r="T2149" s="3">
        <v>6735.8087414873362</v>
      </c>
      <c r="U2149">
        <v>3324.6133125545316</v>
      </c>
      <c r="V2149">
        <v>1.0444568943057675</v>
      </c>
      <c r="Y2149">
        <v>1740.8767846184123</v>
      </c>
      <c r="Z2149">
        <v>8667.3260428471076</v>
      </c>
    </row>
    <row r="2150" spans="1:26" ht="92.25" x14ac:dyDescent="1.35">
      <c r="A2150" t="s">
        <v>2150</v>
      </c>
      <c r="B2150" s="11">
        <v>16355</v>
      </c>
      <c r="C2150" s="11">
        <v>10454</v>
      </c>
      <c r="D2150" s="11">
        <v>10683</v>
      </c>
      <c r="E2150" s="11">
        <v>858</v>
      </c>
      <c r="F2150" s="11">
        <v>8514</v>
      </c>
      <c r="G2150" s="11">
        <v>7776</v>
      </c>
      <c r="H2150" s="11">
        <v>4663</v>
      </c>
      <c r="I2150" s="13">
        <v>26.4140661247975</v>
      </c>
      <c r="J2150" s="13">
        <v>22.269749553522843</v>
      </c>
      <c r="K2150" s="13">
        <v>24.446099740507918</v>
      </c>
      <c r="L2150" s="13">
        <v>12.360423398404514</v>
      </c>
      <c r="M2150" s="13">
        <v>8.1634594921889558</v>
      </c>
      <c r="N2150" s="13">
        <v>6.2184848018698187</v>
      </c>
      <c r="O2150" s="13">
        <v>22.825350943814442</v>
      </c>
      <c r="P2150" s="17">
        <v>17.528233436443717</v>
      </c>
      <c r="Q2150" s="17"/>
      <c r="R2150" s="18">
        <f t="shared" si="67"/>
        <v>12.713211727213618</v>
      </c>
      <c r="S2150">
        <f t="shared" si="68"/>
        <v>22.343255145673815</v>
      </c>
      <c r="T2150" s="3">
        <v>5495.7842775061472</v>
      </c>
      <c r="U2150">
        <v>2717.8413580621823</v>
      </c>
      <c r="V2150">
        <v>1.5990690371836536</v>
      </c>
      <c r="Y2150">
        <v>1431.4942110791617</v>
      </c>
      <c r="Z2150">
        <v>7082.8231595777725</v>
      </c>
    </row>
    <row r="2151" spans="1:26" ht="92.25" x14ac:dyDescent="1.35">
      <c r="A2151" t="s">
        <v>2151</v>
      </c>
      <c r="B2151" s="11">
        <v>17784</v>
      </c>
      <c r="C2151" s="11">
        <v>4897</v>
      </c>
      <c r="D2151" s="11">
        <v>15432</v>
      </c>
      <c r="E2151" s="11">
        <v>5789</v>
      </c>
      <c r="F2151" s="11">
        <v>18052</v>
      </c>
      <c r="G2151" s="11">
        <v>14257</v>
      </c>
      <c r="H2151" s="11">
        <v>5040</v>
      </c>
      <c r="I2151" s="13">
        <v>12.133887358816006</v>
      </c>
      <c r="J2151" s="13">
        <v>4.9169415509477261</v>
      </c>
      <c r="K2151" s="13">
        <v>11.301888391345015</v>
      </c>
      <c r="L2151" s="13">
        <v>12.516585824952099</v>
      </c>
      <c r="M2151" s="13">
        <v>20.66378595810928</v>
      </c>
      <c r="N2151" s="13">
        <v>3.5395171472198896</v>
      </c>
      <c r="O2151" s="13">
        <v>26.346604069093189</v>
      </c>
      <c r="P2151" s="17">
        <v>13.059887185783314</v>
      </c>
      <c r="Q2151" s="17"/>
      <c r="R2151" s="18">
        <f t="shared" si="67"/>
        <v>8.2448654765532154</v>
      </c>
      <c r="S2151">
        <f t="shared" si="68"/>
        <v>17.874908895013412</v>
      </c>
      <c r="T2151" s="3">
        <v>7295.7762938221586</v>
      </c>
      <c r="U2151">
        <v>3720.4369804129469</v>
      </c>
      <c r="V2151">
        <v>-1.416528903064318</v>
      </c>
      <c r="Y2151">
        <v>2070.700575966423</v>
      </c>
      <c r="Z2151">
        <v>9572.9658922747658</v>
      </c>
    </row>
    <row r="2152" spans="1:26" ht="92.25" x14ac:dyDescent="1.35">
      <c r="A2152" t="s">
        <v>2152</v>
      </c>
      <c r="B2152" s="11">
        <v>9292</v>
      </c>
      <c r="C2152" s="11">
        <v>18335</v>
      </c>
      <c r="D2152" s="11">
        <v>332</v>
      </c>
      <c r="E2152" s="11">
        <v>14615</v>
      </c>
      <c r="F2152" s="11">
        <v>1587</v>
      </c>
      <c r="G2152" s="11">
        <v>17538</v>
      </c>
      <c r="H2152" s="11">
        <v>2524</v>
      </c>
      <c r="I2152" s="13">
        <v>21.804242881101892</v>
      </c>
      <c r="J2152" s="13">
        <v>7.7367362855624595</v>
      </c>
      <c r="K2152" s="13">
        <v>16.098752679639087</v>
      </c>
      <c r="L2152" s="13">
        <v>19.348009389284321</v>
      </c>
      <c r="M2152" s="13">
        <v>16.564263155750886</v>
      </c>
      <c r="N2152" s="13">
        <v>28.736945613976403</v>
      </c>
      <c r="O2152" s="13">
        <v>17.80384715326565</v>
      </c>
      <c r="P2152" s="17">
        <v>18.298971022654388</v>
      </c>
      <c r="Q2152" s="17"/>
      <c r="R2152" s="18">
        <f t="shared" si="67"/>
        <v>13.48394931342429</v>
      </c>
      <c r="S2152">
        <f t="shared" si="68"/>
        <v>23.113992731884487</v>
      </c>
      <c r="T2152" s="3">
        <v>7100.8941413432822</v>
      </c>
      <c r="U2152">
        <v>2942.4515493386148</v>
      </c>
      <c r="V2152">
        <v>0.19722165234270506</v>
      </c>
      <c r="Y2152">
        <v>956.75693465992617</v>
      </c>
      <c r="Z2152">
        <v>8258.624437983266</v>
      </c>
    </row>
    <row r="2153" spans="1:26" ht="92.25" x14ac:dyDescent="1.35">
      <c r="A2153" t="s">
        <v>2153</v>
      </c>
      <c r="B2153" s="11">
        <v>19947</v>
      </c>
      <c r="C2153" s="11">
        <v>18046</v>
      </c>
      <c r="D2153" s="11">
        <v>19803</v>
      </c>
      <c r="E2153" s="11">
        <v>10896</v>
      </c>
      <c r="F2153" s="11">
        <v>745</v>
      </c>
      <c r="G2153" s="11">
        <v>19878</v>
      </c>
      <c r="H2153" s="11">
        <v>5305</v>
      </c>
      <c r="I2153" s="13">
        <v>19.571058029713988</v>
      </c>
      <c r="J2153" s="13">
        <v>10.942631588637463</v>
      </c>
      <c r="K2153" s="13">
        <v>17.344753050439753</v>
      </c>
      <c r="L2153" s="13">
        <v>12.6147915013154</v>
      </c>
      <c r="M2153" s="13">
        <v>9.1833382295826524</v>
      </c>
      <c r="N2153" s="13">
        <v>28.436420865177965</v>
      </c>
      <c r="O2153" s="13">
        <v>8.5862016019426477</v>
      </c>
      <c r="P2153" s="17">
        <v>15.239884980972837</v>
      </c>
      <c r="Q2153" s="17"/>
      <c r="R2153" s="18">
        <f t="shared" si="67"/>
        <v>10.424863271742739</v>
      </c>
      <c r="S2153">
        <f t="shared" si="68"/>
        <v>20.054906690202934</v>
      </c>
      <c r="T2153" s="3">
        <v>8838.2426818245876</v>
      </c>
      <c r="U2153">
        <v>4331.8179750079635</v>
      </c>
      <c r="V2153">
        <v>-8.7203488874365576E-2</v>
      </c>
      <c r="Y2153">
        <v>2231.7752272007183</v>
      </c>
      <c r="Z2153">
        <v>11320.162652828785</v>
      </c>
    </row>
    <row r="2154" spans="1:26" ht="92.25" x14ac:dyDescent="1.35">
      <c r="A2154" t="s">
        <v>2154</v>
      </c>
      <c r="B2154" s="11">
        <v>7322</v>
      </c>
      <c r="C2154" s="11">
        <v>11513</v>
      </c>
      <c r="D2154" s="11">
        <v>9974</v>
      </c>
      <c r="E2154" s="11">
        <v>5163</v>
      </c>
      <c r="F2154" s="11">
        <v>13467</v>
      </c>
      <c r="G2154" s="11">
        <v>3021</v>
      </c>
      <c r="H2154" s="11">
        <v>9913</v>
      </c>
      <c r="I2154" s="13">
        <v>17.620362205494981</v>
      </c>
      <c r="J2154" s="13">
        <v>14.263169975399309</v>
      </c>
      <c r="K2154" s="13">
        <v>21.770089107349811</v>
      </c>
      <c r="L2154" s="13">
        <v>14.619618164036257</v>
      </c>
      <c r="M2154" s="13">
        <v>11.423314731116969</v>
      </c>
      <c r="N2154" s="13">
        <v>15.80516352455443</v>
      </c>
      <c r="O2154" s="13">
        <v>5.8822219302393748</v>
      </c>
      <c r="P2154" s="17">
        <v>14.483419948313022</v>
      </c>
      <c r="Q2154" s="17"/>
      <c r="R2154" s="18">
        <f t="shared" si="67"/>
        <v>9.668398239082924</v>
      </c>
      <c r="S2154">
        <f t="shared" si="68"/>
        <v>19.298441657543123</v>
      </c>
      <c r="T2154" s="3">
        <v>5103.4434441770854</v>
      </c>
      <c r="U2154">
        <v>2764.564151434392</v>
      </c>
      <c r="V2154">
        <v>1.2143436833866872</v>
      </c>
      <c r="Y2154">
        <v>1706.1334508203909</v>
      </c>
      <c r="Z2154">
        <v>6954.0173226725929</v>
      </c>
    </row>
    <row r="2155" spans="1:26" ht="92.25" x14ac:dyDescent="1.35">
      <c r="A2155" t="s">
        <v>2155</v>
      </c>
      <c r="B2155" s="11">
        <v>17305</v>
      </c>
      <c r="C2155" s="11">
        <v>9733</v>
      </c>
      <c r="D2155" s="11">
        <v>16008</v>
      </c>
      <c r="E2155" s="11">
        <v>12766</v>
      </c>
      <c r="F2155" s="11">
        <v>18264</v>
      </c>
      <c r="G2155" s="11">
        <v>19742</v>
      </c>
      <c r="H2155" s="11">
        <v>19748</v>
      </c>
      <c r="I2155" s="13">
        <v>8.0519862798134945</v>
      </c>
      <c r="J2155" s="13">
        <v>14.079958456627253</v>
      </c>
      <c r="K2155" s="13">
        <v>9.8399984132728093</v>
      </c>
      <c r="L2155" s="13">
        <v>20.814919389550774</v>
      </c>
      <c r="M2155" s="13">
        <v>8.6746771960382283</v>
      </c>
      <c r="N2155" s="13">
        <v>8.9276969080369284</v>
      </c>
      <c r="O2155" s="13">
        <v>18.110612462226538</v>
      </c>
      <c r="P2155" s="17">
        <v>12.642835586509435</v>
      </c>
      <c r="Q2155" s="17"/>
      <c r="R2155" s="18">
        <f t="shared" si="67"/>
        <v>7.8278138772793362</v>
      </c>
      <c r="S2155">
        <f t="shared" si="68"/>
        <v>17.457857295739533</v>
      </c>
      <c r="T2155" s="3">
        <v>8776.5764098720083</v>
      </c>
      <c r="U2155">
        <v>5199.5312050407611</v>
      </c>
      <c r="V2155">
        <v>-1.0872531674976926</v>
      </c>
      <c r="Y2155">
        <v>3617.6549020205048</v>
      </c>
      <c r="Z2155">
        <v>12642.630743380611</v>
      </c>
    </row>
    <row r="2156" spans="1:26" ht="92.25" x14ac:dyDescent="1.35">
      <c r="A2156" t="s">
        <v>2156</v>
      </c>
      <c r="B2156" s="11">
        <v>365</v>
      </c>
      <c r="C2156" s="11">
        <v>1802</v>
      </c>
      <c r="D2156" s="11">
        <v>19035</v>
      </c>
      <c r="E2156" s="11">
        <v>16828</v>
      </c>
      <c r="F2156" s="11">
        <v>11586</v>
      </c>
      <c r="G2156" s="11">
        <v>18172</v>
      </c>
      <c r="H2156" s="11">
        <v>19244</v>
      </c>
      <c r="I2156" s="13">
        <v>14.224269572455885</v>
      </c>
      <c r="J2156" s="13">
        <v>12.483154051414903</v>
      </c>
      <c r="K2156" s="13">
        <v>21.134228293513573</v>
      </c>
      <c r="L2156" s="13">
        <v>16.780404978932239</v>
      </c>
      <c r="M2156" s="13">
        <v>-7.6654013609777412</v>
      </c>
      <c r="N2156" s="13">
        <v>4.1004621531651289</v>
      </c>
      <c r="O2156" s="13">
        <v>17.666935527328413</v>
      </c>
      <c r="P2156" s="17">
        <v>11.246293316547483</v>
      </c>
      <c r="Q2156" s="17"/>
      <c r="R2156" s="18">
        <f t="shared" si="67"/>
        <v>6.4312716073173846</v>
      </c>
      <c r="S2156">
        <f t="shared" si="68"/>
        <v>16.061315025777581</v>
      </c>
      <c r="T2156" s="3">
        <v>8502.4154992664498</v>
      </c>
      <c r="U2156">
        <v>3983.984832880622</v>
      </c>
      <c r="V2156">
        <v>-1.9616254576249048</v>
      </c>
      <c r="Y2156">
        <v>1861.6045343914648</v>
      </c>
      <c r="Z2156">
        <v>10604.660014176718</v>
      </c>
    </row>
    <row r="2157" spans="1:26" ht="92.25" x14ac:dyDescent="1.35">
      <c r="A2157" t="s">
        <v>2157</v>
      </c>
      <c r="B2157" s="11">
        <v>7246</v>
      </c>
      <c r="C2157" s="11">
        <v>6756</v>
      </c>
      <c r="D2157" s="11">
        <v>15320</v>
      </c>
      <c r="E2157" s="11">
        <v>18459</v>
      </c>
      <c r="F2157" s="11">
        <v>2963</v>
      </c>
      <c r="G2157" s="11">
        <v>15183</v>
      </c>
      <c r="H2157" s="11">
        <v>16290</v>
      </c>
      <c r="I2157" s="13">
        <v>15.640038245737344</v>
      </c>
      <c r="J2157" s="13">
        <v>5.0364361615481599</v>
      </c>
      <c r="K2157" s="13">
        <v>14.076958249616943</v>
      </c>
      <c r="L2157" s="13">
        <v>18.598739433284358</v>
      </c>
      <c r="M2157" s="13">
        <v>9.7578865415531038</v>
      </c>
      <c r="N2157" s="13">
        <v>13.538376683081156</v>
      </c>
      <c r="O2157" s="13">
        <v>12.38164719831812</v>
      </c>
      <c r="P2157" s="17">
        <v>12.718583216162742</v>
      </c>
      <c r="Q2157" s="17"/>
      <c r="R2157" s="18">
        <f t="shared" si="67"/>
        <v>7.9035615069326433</v>
      </c>
      <c r="S2157">
        <f t="shared" si="68"/>
        <v>17.53360492539284</v>
      </c>
      <c r="T2157" s="3">
        <v>7299.2582189578479</v>
      </c>
      <c r="U2157">
        <v>3763.9691496318096</v>
      </c>
      <c r="V2157">
        <v>-0.33054334380722139</v>
      </c>
      <c r="Y2157">
        <v>2136.8476772892368</v>
      </c>
      <c r="Z2157">
        <v>9642.6934660692459</v>
      </c>
    </row>
    <row r="2158" spans="1:26" ht="92.25" x14ac:dyDescent="1.35">
      <c r="A2158" t="s">
        <v>2158</v>
      </c>
      <c r="B2158" s="11">
        <v>2218</v>
      </c>
      <c r="C2158" s="11">
        <v>19995</v>
      </c>
      <c r="D2158" s="11">
        <v>12625</v>
      </c>
      <c r="E2158" s="11">
        <v>13140</v>
      </c>
      <c r="F2158" s="11">
        <v>4475</v>
      </c>
      <c r="G2158" s="11">
        <v>10087</v>
      </c>
      <c r="H2158" s="11">
        <v>4527</v>
      </c>
      <c r="I2158" s="13">
        <v>18.451184455967304</v>
      </c>
      <c r="J2158" s="13">
        <v>12.217902364410786</v>
      </c>
      <c r="K2158" s="13">
        <v>17.831242769387256</v>
      </c>
      <c r="L2158" s="13">
        <v>27.863043402216448</v>
      </c>
      <c r="M2158" s="13">
        <v>17.389130593197372</v>
      </c>
      <c r="N2158" s="13">
        <v>22.927834346877709</v>
      </c>
      <c r="O2158" s="13">
        <v>23.994441121618575</v>
      </c>
      <c r="P2158" s="17">
        <v>20.096397007667921</v>
      </c>
      <c r="Q2158" s="17"/>
      <c r="R2158" s="18">
        <f t="shared" si="67"/>
        <v>15.281375298437823</v>
      </c>
      <c r="S2158">
        <f t="shared" si="68"/>
        <v>24.911418716898019</v>
      </c>
      <c r="T2158" s="3">
        <v>6533.5679769632734</v>
      </c>
      <c r="U2158">
        <v>3073.1635663574921</v>
      </c>
      <c r="V2158">
        <v>-1.6004423741833307</v>
      </c>
      <c r="Y2158">
        <v>1452.4406827704697</v>
      </c>
      <c r="Z2158">
        <v>8170.9252485349334</v>
      </c>
    </row>
    <row r="2159" spans="1:26" ht="92.25" x14ac:dyDescent="1.35">
      <c r="A2159" t="s">
        <v>2159</v>
      </c>
      <c r="B2159" s="11">
        <v>590</v>
      </c>
      <c r="C2159" s="11">
        <v>8604</v>
      </c>
      <c r="D2159" s="11">
        <v>276</v>
      </c>
      <c r="E2159" s="11">
        <v>654</v>
      </c>
      <c r="F2159" s="11">
        <v>19045</v>
      </c>
      <c r="G2159" s="11">
        <v>5177</v>
      </c>
      <c r="H2159" s="11">
        <v>11146</v>
      </c>
      <c r="I2159" s="13">
        <v>15.926243276676066</v>
      </c>
      <c r="J2159" s="13">
        <v>31.044477527552907</v>
      </c>
      <c r="K2159" s="13">
        <v>11.477777896881225</v>
      </c>
      <c r="L2159" s="13">
        <v>20.426745875630864</v>
      </c>
      <c r="M2159" s="13">
        <v>2.581507890002273</v>
      </c>
      <c r="N2159" s="13">
        <v>13.284728975835435</v>
      </c>
      <c r="O2159" s="13">
        <v>-1.3287543097904031</v>
      </c>
      <c r="P2159" s="17">
        <v>13.344675304684054</v>
      </c>
      <c r="Q2159" s="17"/>
      <c r="R2159" s="18">
        <f t="shared" si="67"/>
        <v>8.5296535954539561</v>
      </c>
      <c r="S2159">
        <f t="shared" si="68"/>
        <v>18.159697013914155</v>
      </c>
      <c r="T2159" s="3">
        <v>5811.7365372656332</v>
      </c>
      <c r="U2159">
        <v>2084.4144706713569</v>
      </c>
      <c r="V2159">
        <v>-1.1201677807548549</v>
      </c>
      <c r="Y2159">
        <v>280.50590500886301</v>
      </c>
      <c r="Z2159">
        <v>6256.7293656939264</v>
      </c>
    </row>
    <row r="2160" spans="1:26" ht="92.25" x14ac:dyDescent="1.35">
      <c r="A2160" t="s">
        <v>2160</v>
      </c>
      <c r="B2160" s="11">
        <v>12261</v>
      </c>
      <c r="C2160" s="11">
        <v>18474</v>
      </c>
      <c r="D2160" s="11">
        <v>2536</v>
      </c>
      <c r="E2160" s="11">
        <v>7438</v>
      </c>
      <c r="F2160" s="11">
        <v>6422</v>
      </c>
      <c r="G2160" s="11">
        <v>2919</v>
      </c>
      <c r="H2160" s="11">
        <v>2847</v>
      </c>
      <c r="I2160" s="13">
        <v>4.7836794378627943</v>
      </c>
      <c r="J2160" s="13">
        <v>14.463839558654559</v>
      </c>
      <c r="K2160" s="13">
        <v>8.6596190251674265</v>
      </c>
      <c r="L2160" s="13">
        <v>13.422692797424935</v>
      </c>
      <c r="M2160" s="13">
        <v>20.066442118567601</v>
      </c>
      <c r="N2160" s="13">
        <v>20.019405761792875</v>
      </c>
      <c r="O2160" s="13">
        <v>18.593050368827868</v>
      </c>
      <c r="P2160" s="17">
        <v>14.286961295471153</v>
      </c>
      <c r="Q2160" s="17"/>
      <c r="R2160" s="18">
        <f t="shared" si="67"/>
        <v>9.4719395862410547</v>
      </c>
      <c r="S2160">
        <f t="shared" si="68"/>
        <v>19.101983004701253</v>
      </c>
      <c r="T2160" s="3">
        <v>5612.4852725391711</v>
      </c>
      <c r="U2160">
        <v>2422.5594481579756</v>
      </c>
      <c r="V2160">
        <v>-1.0982330422848463</v>
      </c>
      <c r="Y2160">
        <v>910.66828193123411</v>
      </c>
      <c r="Z2160">
        <v>6682.001160396323</v>
      </c>
    </row>
    <row r="2161" spans="1:26" ht="92.25" x14ac:dyDescent="1.35">
      <c r="A2161" t="s">
        <v>2161</v>
      </c>
      <c r="B2161" s="11">
        <v>9743</v>
      </c>
      <c r="C2161" s="11">
        <v>13282</v>
      </c>
      <c r="D2161" s="11">
        <v>6167</v>
      </c>
      <c r="E2161" s="11">
        <v>2567</v>
      </c>
      <c r="F2161" s="11">
        <v>4139</v>
      </c>
      <c r="G2161" s="11">
        <v>13739</v>
      </c>
      <c r="H2161" s="11">
        <v>17678</v>
      </c>
      <c r="I2161" s="13">
        <v>14.109621905102788</v>
      </c>
      <c r="J2161" s="13">
        <v>10.263256354235992</v>
      </c>
      <c r="K2161" s="13">
        <v>15.383614377945909</v>
      </c>
      <c r="L2161" s="13">
        <v>20.199066419380074</v>
      </c>
      <c r="M2161" s="13">
        <v>8.8416579551308327</v>
      </c>
      <c r="N2161" s="13">
        <v>18.817972340420845</v>
      </c>
      <c r="O2161" s="13">
        <v>26.447812080544495</v>
      </c>
      <c r="P2161" s="17">
        <v>16.294714490394419</v>
      </c>
      <c r="Q2161" s="17"/>
      <c r="R2161" s="18">
        <f t="shared" si="67"/>
        <v>11.479692781164321</v>
      </c>
      <c r="S2161">
        <f t="shared" si="68"/>
        <v>21.109736199624518</v>
      </c>
      <c r="T2161" s="3">
        <v>6252.6942045929072</v>
      </c>
      <c r="U2161">
        <v>3082.6895989193499</v>
      </c>
      <c r="V2161">
        <v>-1.6343938114005141</v>
      </c>
      <c r="Y2161">
        <v>1611.7188427136975</v>
      </c>
      <c r="Z2161">
        <v>8041.3801940795529</v>
      </c>
    </row>
    <row r="2162" spans="1:26" ht="92.25" x14ac:dyDescent="1.35">
      <c r="A2162" t="s">
        <v>2162</v>
      </c>
      <c r="B2162" s="11">
        <v>17543</v>
      </c>
      <c r="C2162" s="11">
        <v>5054</v>
      </c>
      <c r="D2162" s="11">
        <v>6785</v>
      </c>
      <c r="E2162" s="11">
        <v>1085</v>
      </c>
      <c r="F2162" s="11">
        <v>2334</v>
      </c>
      <c r="G2162" s="11">
        <v>12706</v>
      </c>
      <c r="H2162" s="11">
        <v>6987</v>
      </c>
      <c r="I2162" s="13">
        <v>7.6668090873902228</v>
      </c>
      <c r="J2162" s="13">
        <v>31.141365839276958</v>
      </c>
      <c r="K2162" s="13">
        <v>13.70887422602766</v>
      </c>
      <c r="L2162" s="13">
        <v>13.661091090550928</v>
      </c>
      <c r="M2162" s="13">
        <v>6.6118239748824195</v>
      </c>
      <c r="N2162" s="13">
        <v>20.420139783366093</v>
      </c>
      <c r="O2162" s="13">
        <v>12.906058226175602</v>
      </c>
      <c r="P2162" s="17">
        <v>15.159451746809982</v>
      </c>
      <c r="Q2162" s="17"/>
      <c r="R2162" s="18">
        <f t="shared" si="67"/>
        <v>10.344430037579883</v>
      </c>
      <c r="S2162">
        <f t="shared" si="68"/>
        <v>19.97447345604008</v>
      </c>
      <c r="T2162" s="3">
        <v>5529.7053431512013</v>
      </c>
      <c r="U2162">
        <v>2404.2128412980478</v>
      </c>
      <c r="V2162">
        <v>-1.168912149296375</v>
      </c>
      <c r="Y2162">
        <v>924.59753732146191</v>
      </c>
      <c r="Z2162">
        <v>6610.8076038851377</v>
      </c>
    </row>
    <row r="2163" spans="1:26" ht="92.25" x14ac:dyDescent="1.35">
      <c r="A2163" t="s">
        <v>2163</v>
      </c>
      <c r="B2163" s="11">
        <v>17482</v>
      </c>
      <c r="C2163" s="11">
        <v>7978</v>
      </c>
      <c r="D2163" s="11">
        <v>4559</v>
      </c>
      <c r="E2163" s="11">
        <v>9017</v>
      </c>
      <c r="F2163" s="11">
        <v>3008</v>
      </c>
      <c r="G2163" s="11">
        <v>14442</v>
      </c>
      <c r="H2163" s="11">
        <v>4634</v>
      </c>
      <c r="I2163" s="13">
        <v>23.029989772713876</v>
      </c>
      <c r="J2163" s="13">
        <v>26.404646043171283</v>
      </c>
      <c r="K2163" s="13">
        <v>14.291668350515657</v>
      </c>
      <c r="L2163" s="13">
        <v>14.808031235789084</v>
      </c>
      <c r="M2163" s="13">
        <v>4.2736298782373741</v>
      </c>
      <c r="N2163" s="13">
        <v>7.5944755099793042</v>
      </c>
      <c r="O2163" s="13">
        <v>28.679906687228332</v>
      </c>
      <c r="P2163" s="17">
        <v>17.011763925376414</v>
      </c>
      <c r="Q2163" s="17"/>
      <c r="R2163" s="18">
        <f t="shared" si="67"/>
        <v>12.196742216146315</v>
      </c>
      <c r="S2163">
        <f t="shared" si="68"/>
        <v>21.826785634606512</v>
      </c>
      <c r="T2163" s="3">
        <v>5825.4463091003645</v>
      </c>
      <c r="U2163">
        <v>2800.4351358895451</v>
      </c>
      <c r="V2163">
        <v>-1.0116286830452736</v>
      </c>
      <c r="Y2163">
        <v>1390.8958703781736</v>
      </c>
      <c r="Z2163">
        <v>7381.2171243052398</v>
      </c>
    </row>
    <row r="2164" spans="1:26" ht="92.25" x14ac:dyDescent="1.35">
      <c r="A2164" t="s">
        <v>2164</v>
      </c>
      <c r="B2164" s="11">
        <v>4867</v>
      </c>
      <c r="C2164" s="11">
        <v>5836</v>
      </c>
      <c r="D2164" s="11">
        <v>13240</v>
      </c>
      <c r="E2164" s="11">
        <v>12875</v>
      </c>
      <c r="F2164" s="11">
        <v>17892</v>
      </c>
      <c r="G2164" s="11">
        <v>7631</v>
      </c>
      <c r="H2164" s="11">
        <v>13367</v>
      </c>
      <c r="I2164" s="13">
        <v>16.280411771329796</v>
      </c>
      <c r="J2164" s="13">
        <v>16.790136642608232</v>
      </c>
      <c r="K2164" s="13">
        <v>16.636340867299538</v>
      </c>
      <c r="L2164" s="13">
        <v>15.314519380856837</v>
      </c>
      <c r="M2164" s="13">
        <v>21.407572438299475</v>
      </c>
      <c r="N2164" s="13">
        <v>14.728616715611786</v>
      </c>
      <c r="O2164" s="13">
        <v>11.71277610033238</v>
      </c>
      <c r="P2164" s="17">
        <v>16.124339130905437</v>
      </c>
      <c r="Q2164" s="17"/>
      <c r="R2164" s="18">
        <f t="shared" si="67"/>
        <v>11.309317421675338</v>
      </c>
      <c r="S2164">
        <f t="shared" si="68"/>
        <v>20.939360840135535</v>
      </c>
      <c r="T2164" s="3">
        <v>6466.028595226152</v>
      </c>
      <c r="U2164">
        <v>3467.5164128346819</v>
      </c>
      <c r="V2164">
        <v>0.65604353949311189</v>
      </c>
      <c r="Y2164">
        <v>2102.6025633631361</v>
      </c>
      <c r="Z2164">
        <v>8751.6362111327089</v>
      </c>
    </row>
    <row r="2165" spans="1:26" ht="92.25" x14ac:dyDescent="1.35">
      <c r="A2165" t="s">
        <v>2165</v>
      </c>
      <c r="B2165" s="11">
        <v>8474</v>
      </c>
      <c r="C2165" s="11">
        <v>1181</v>
      </c>
      <c r="D2165" s="11">
        <v>13728</v>
      </c>
      <c r="E2165" s="11">
        <v>10002</v>
      </c>
      <c r="F2165" s="11">
        <v>4224</v>
      </c>
      <c r="G2165" s="11">
        <v>6975</v>
      </c>
      <c r="H2165" s="11">
        <v>9701</v>
      </c>
      <c r="I2165" s="13">
        <v>21.536041434267965</v>
      </c>
      <c r="J2165" s="13">
        <v>24.634872632992796</v>
      </c>
      <c r="K2165" s="13">
        <v>16.17560927432357</v>
      </c>
      <c r="L2165" s="13">
        <v>21.496640113947144</v>
      </c>
      <c r="M2165" s="13">
        <v>19.919420235368428</v>
      </c>
      <c r="N2165" s="13">
        <v>22.084063377158657</v>
      </c>
      <c r="O2165" s="13">
        <v>22.269579321434254</v>
      </c>
      <c r="P2165" s="17">
        <v>21.159460912784688</v>
      </c>
      <c r="Q2165" s="17"/>
      <c r="R2165" s="18">
        <f t="shared" si="67"/>
        <v>16.34443920355459</v>
      </c>
      <c r="S2165">
        <f t="shared" si="68"/>
        <v>25.974482622014786</v>
      </c>
      <c r="T2165" s="3">
        <v>4878.7250301377717</v>
      </c>
      <c r="U2165">
        <v>2488.8394571765066</v>
      </c>
      <c r="V2165">
        <v>-1.1680049283313565</v>
      </c>
      <c r="Y2165">
        <v>1391.3702003619792</v>
      </c>
      <c r="Z2165">
        <v>6408.1755555921018</v>
      </c>
    </row>
    <row r="2166" spans="1:26" ht="92.25" x14ac:dyDescent="1.35">
      <c r="A2166" t="s">
        <v>2166</v>
      </c>
      <c r="B2166" s="11">
        <v>17322</v>
      </c>
      <c r="C2166" s="11">
        <v>2878</v>
      </c>
      <c r="D2166" s="11">
        <v>11229</v>
      </c>
      <c r="E2166" s="11">
        <v>12344</v>
      </c>
      <c r="F2166" s="11">
        <v>19459</v>
      </c>
      <c r="G2166" s="11">
        <v>3740</v>
      </c>
      <c r="H2166" s="11">
        <v>9843</v>
      </c>
      <c r="I2166" s="13">
        <v>22.537277152593909</v>
      </c>
      <c r="J2166" s="13">
        <v>21.746700576026349</v>
      </c>
      <c r="K2166" s="13">
        <v>24.723370403504326</v>
      </c>
      <c r="L2166" s="13">
        <v>16.184880163532664</v>
      </c>
      <c r="M2166" s="13">
        <v>10.865636886689625</v>
      </c>
      <c r="N2166" s="13">
        <v>17.240460590585975</v>
      </c>
      <c r="O2166" s="13">
        <v>21.483507981823344</v>
      </c>
      <c r="P2166" s="17">
        <v>19.254547679250887</v>
      </c>
      <c r="Q2166" s="17"/>
      <c r="R2166" s="18">
        <f t="shared" si="67"/>
        <v>14.439525970020789</v>
      </c>
      <c r="S2166">
        <f t="shared" si="68"/>
        <v>24.069569388480986</v>
      </c>
      <c r="T2166" s="3">
        <v>7081.7784428951172</v>
      </c>
      <c r="U2166">
        <v>3517.8723122758188</v>
      </c>
      <c r="V2166">
        <v>-0.23095935830497183</v>
      </c>
      <c r="Y2166">
        <v>1864.6006093169976</v>
      </c>
      <c r="Z2166">
        <v>9146.8113913143134</v>
      </c>
    </row>
    <row r="2167" spans="1:26" ht="92.25" x14ac:dyDescent="1.35">
      <c r="A2167" t="s">
        <v>2167</v>
      </c>
      <c r="B2167" s="11">
        <v>12129</v>
      </c>
      <c r="C2167" s="11">
        <v>13094</v>
      </c>
      <c r="D2167" s="11">
        <v>18401</v>
      </c>
      <c r="E2167" s="11">
        <v>16948</v>
      </c>
      <c r="F2167" s="11">
        <v>17899</v>
      </c>
      <c r="G2167" s="11">
        <v>5718</v>
      </c>
      <c r="H2167" s="11">
        <v>2366</v>
      </c>
      <c r="I2167" s="13">
        <v>16.385746734464629</v>
      </c>
      <c r="J2167" s="13">
        <v>16.303315724953656</v>
      </c>
      <c r="K2167" s="13">
        <v>17.519217718557336</v>
      </c>
      <c r="L2167" s="13">
        <v>27.444455796204302</v>
      </c>
      <c r="M2167" s="13">
        <v>17.721311365832722</v>
      </c>
      <c r="N2167" s="13">
        <v>26.18789329984002</v>
      </c>
      <c r="O2167" s="13">
        <v>22.021232973793154</v>
      </c>
      <c r="P2167" s="17">
        <v>20.511881944806543</v>
      </c>
      <c r="Q2167" s="17"/>
      <c r="R2167" s="18">
        <f t="shared" si="67"/>
        <v>15.696860235576445</v>
      </c>
      <c r="S2167">
        <f t="shared" si="68"/>
        <v>25.326903654036641</v>
      </c>
      <c r="T2167" s="3">
        <v>7667.0692489058292</v>
      </c>
      <c r="U2167">
        <v>3965.5140124294194</v>
      </c>
      <c r="V2167">
        <v>-0.66308075474807993</v>
      </c>
      <c r="Y2167">
        <v>2262.2728699270674</v>
      </c>
      <c r="Z2167">
        <v>10146.339676156716</v>
      </c>
    </row>
    <row r="2168" spans="1:26" ht="92.25" x14ac:dyDescent="1.35">
      <c r="A2168" t="s">
        <v>2168</v>
      </c>
      <c r="B2168" s="11">
        <v>14501</v>
      </c>
      <c r="C2168" s="11">
        <v>6003</v>
      </c>
      <c r="D2168" s="11">
        <v>9022</v>
      </c>
      <c r="E2168" s="11">
        <v>6694</v>
      </c>
      <c r="F2168" s="11">
        <v>4534</v>
      </c>
      <c r="G2168" s="11">
        <v>17467</v>
      </c>
      <c r="H2168" s="11">
        <v>15143</v>
      </c>
      <c r="I2168" s="13">
        <v>16.482542902163058</v>
      </c>
      <c r="J2168" s="13">
        <v>13.233081066277624</v>
      </c>
      <c r="K2168" s="13">
        <v>14.609915135572439</v>
      </c>
      <c r="L2168" s="13">
        <v>14.360635828921982</v>
      </c>
      <c r="M2168" s="13">
        <v>14.443393857808154</v>
      </c>
      <c r="N2168" s="13">
        <v>6.6215380669612358</v>
      </c>
      <c r="O2168" s="13">
        <v>8.2773390982222317</v>
      </c>
      <c r="P2168" s="17">
        <v>12.575492279418103</v>
      </c>
      <c r="Q2168" s="17"/>
      <c r="R2168" s="18">
        <f t="shared" si="67"/>
        <v>7.760470570188005</v>
      </c>
      <c r="S2168">
        <f t="shared" si="68"/>
        <v>17.390513988648202</v>
      </c>
      <c r="T2168" s="3">
        <v>6449.1709423206767</v>
      </c>
      <c r="U2168">
        <v>3358.1229572145148</v>
      </c>
      <c r="V2168">
        <v>-0.82295173342572525</v>
      </c>
      <c r="Y2168">
        <v>1940.5479211321526</v>
      </c>
      <c r="Z2168">
        <v>8572.2468015495233</v>
      </c>
    </row>
    <row r="2169" spans="1:26" ht="92.25" x14ac:dyDescent="1.35">
      <c r="A2169" t="s">
        <v>2169</v>
      </c>
      <c r="B2169" s="11">
        <v>12173</v>
      </c>
      <c r="C2169" s="11">
        <v>17556</v>
      </c>
      <c r="D2169" s="11">
        <v>3532</v>
      </c>
      <c r="E2169" s="11">
        <v>16749</v>
      </c>
      <c r="F2169" s="11">
        <v>11271</v>
      </c>
      <c r="G2169" s="11">
        <v>3506</v>
      </c>
      <c r="H2169" s="11">
        <v>13529</v>
      </c>
      <c r="I2169" s="13">
        <v>23.530269433331217</v>
      </c>
      <c r="J2169" s="13">
        <v>12.75036169704509</v>
      </c>
      <c r="K2169" s="13">
        <v>10.865484811903114</v>
      </c>
      <c r="L2169" s="13">
        <v>11.204025628702393</v>
      </c>
      <c r="M2169" s="13">
        <v>4.2388565397833453</v>
      </c>
      <c r="N2169" s="13">
        <v>21.836100282891145</v>
      </c>
      <c r="O2169" s="13">
        <v>20.626232371743708</v>
      </c>
      <c r="P2169" s="17">
        <v>15.007332966485716</v>
      </c>
      <c r="Q2169" s="17"/>
      <c r="R2169" s="18">
        <f t="shared" si="67"/>
        <v>10.192311257255618</v>
      </c>
      <c r="S2169">
        <f t="shared" si="68"/>
        <v>19.822354675715815</v>
      </c>
      <c r="T2169" s="3">
        <v>6967.1140434662912</v>
      </c>
      <c r="U2169">
        <v>3585.3033573978696</v>
      </c>
      <c r="V2169">
        <v>0.17581555766810197</v>
      </c>
      <c r="Y2169">
        <v>2028.789947184524</v>
      </c>
      <c r="Z2169">
        <v>9193.0910356542809</v>
      </c>
    </row>
    <row r="2170" spans="1:26" ht="92.25" x14ac:dyDescent="1.35">
      <c r="A2170" t="s">
        <v>2170</v>
      </c>
      <c r="B2170" s="11">
        <v>17911</v>
      </c>
      <c r="C2170" s="11">
        <v>17779</v>
      </c>
      <c r="D2170" s="11">
        <v>2983</v>
      </c>
      <c r="E2170" s="11">
        <v>13975</v>
      </c>
      <c r="F2170" s="11">
        <v>7041</v>
      </c>
      <c r="G2170" s="11">
        <v>11924</v>
      </c>
      <c r="H2170" s="11">
        <v>6344</v>
      </c>
      <c r="I2170" s="13">
        <v>4.1078584983883744</v>
      </c>
      <c r="J2170" s="13">
        <v>24.329480325456167</v>
      </c>
      <c r="K2170" s="13">
        <v>19.162531257658266</v>
      </c>
      <c r="L2170" s="13">
        <v>15.501093836014784</v>
      </c>
      <c r="M2170" s="13">
        <v>6.8220086600135996</v>
      </c>
      <c r="N2170" s="13">
        <v>20.413796196543444</v>
      </c>
      <c r="O2170" s="13">
        <v>15.266126984343515</v>
      </c>
      <c r="P2170" s="17">
        <v>15.086127965488306</v>
      </c>
      <c r="Q2170" s="17"/>
      <c r="R2170" s="18">
        <f t="shared" si="67"/>
        <v>10.271106256258207</v>
      </c>
      <c r="S2170">
        <f t="shared" si="68"/>
        <v>19.901149674718404</v>
      </c>
      <c r="T2170" s="3">
        <v>6994.0941490442847</v>
      </c>
      <c r="U2170">
        <v>3570.7960173507668</v>
      </c>
      <c r="V2170">
        <v>-0.58136947700404562</v>
      </c>
      <c r="Y2170">
        <v>1992.2775920403064</v>
      </c>
      <c r="Z2170">
        <v>9184.3223916871066</v>
      </c>
    </row>
    <row r="2171" spans="1:26" ht="92.25" x14ac:dyDescent="1.35">
      <c r="A2171" t="s">
        <v>2171</v>
      </c>
      <c r="B2171" s="11">
        <v>13232</v>
      </c>
      <c r="C2171" s="11">
        <v>11211</v>
      </c>
      <c r="D2171" s="11">
        <v>5025</v>
      </c>
      <c r="E2171" s="11">
        <v>13453</v>
      </c>
      <c r="F2171" s="11">
        <v>13569</v>
      </c>
      <c r="G2171" s="11">
        <v>15357</v>
      </c>
      <c r="H2171" s="11">
        <v>7321</v>
      </c>
      <c r="I2171" s="13">
        <v>18.42546789605305</v>
      </c>
      <c r="J2171" s="13">
        <v>18.989129966450111</v>
      </c>
      <c r="K2171" s="13">
        <v>16.477705381564682</v>
      </c>
      <c r="L2171" s="13">
        <v>17.586310486930156</v>
      </c>
      <c r="M2171" s="13">
        <v>16.964364360457417</v>
      </c>
      <c r="N2171" s="13">
        <v>27.71824682294811</v>
      </c>
      <c r="O2171" s="13">
        <v>10.133127078587759</v>
      </c>
      <c r="P2171" s="17">
        <v>18.042050284713042</v>
      </c>
      <c r="Q2171" s="17"/>
      <c r="R2171" s="18">
        <f t="shared" si="67"/>
        <v>13.227028575482944</v>
      </c>
      <c r="S2171">
        <f t="shared" si="68"/>
        <v>22.857071993943141</v>
      </c>
      <c r="T2171" s="3">
        <v>6385.0476936787591</v>
      </c>
      <c r="U2171">
        <v>3625.1770189663835</v>
      </c>
      <c r="V2171">
        <v>1.0299163477611728</v>
      </c>
      <c r="Y2171">
        <v>2390.2878846310605</v>
      </c>
      <c r="Z2171">
        <v>8956.0486654026645</v>
      </c>
    </row>
    <row r="2172" spans="1:26" ht="92.25" x14ac:dyDescent="1.35">
      <c r="A2172" t="s">
        <v>2172</v>
      </c>
      <c r="B2172" s="11">
        <v>13446</v>
      </c>
      <c r="C2172" s="11">
        <v>16934</v>
      </c>
      <c r="D2172" s="11">
        <v>4931</v>
      </c>
      <c r="E2172" s="11">
        <v>10578</v>
      </c>
      <c r="F2172" s="11">
        <v>5993</v>
      </c>
      <c r="G2172" s="11">
        <v>10025</v>
      </c>
      <c r="H2172" s="11">
        <v>9090</v>
      </c>
      <c r="I2172" s="13">
        <v>18.559427227088733</v>
      </c>
      <c r="J2172" s="13">
        <v>20.054857515388413</v>
      </c>
      <c r="K2172" s="13">
        <v>17.769697766768427</v>
      </c>
      <c r="L2172" s="13">
        <v>10.54922218857282</v>
      </c>
      <c r="M2172" s="13">
        <v>19.375344630548792</v>
      </c>
      <c r="N2172" s="13">
        <v>13.862583801444705</v>
      </c>
      <c r="O2172" s="13">
        <v>22.672010817681596</v>
      </c>
      <c r="P2172" s="17">
        <v>17.549020563927638</v>
      </c>
      <c r="Q2172" s="17"/>
      <c r="R2172" s="18">
        <f t="shared" si="67"/>
        <v>12.733998854697539</v>
      </c>
      <c r="S2172">
        <f t="shared" si="68"/>
        <v>22.364042273157736</v>
      </c>
      <c r="T2172" s="3">
        <v>5948.6576420998636</v>
      </c>
      <c r="U2172">
        <v>3251.9545837608666</v>
      </c>
      <c r="V2172">
        <v>-0.82070073403883725</v>
      </c>
      <c r="Y2172">
        <v>2032.1985847969468</v>
      </c>
      <c r="Z2172">
        <v>8149.2183657773967</v>
      </c>
    </row>
    <row r="2173" spans="1:26" ht="92.25" x14ac:dyDescent="1.35">
      <c r="A2173" t="s">
        <v>2173</v>
      </c>
      <c r="B2173" s="11">
        <v>12361</v>
      </c>
      <c r="C2173" s="11">
        <v>15402</v>
      </c>
      <c r="D2173" s="11">
        <v>16533</v>
      </c>
      <c r="E2173" s="11">
        <v>10364</v>
      </c>
      <c r="F2173" s="11">
        <v>4189</v>
      </c>
      <c r="G2173" s="11">
        <v>5202</v>
      </c>
      <c r="H2173" s="11">
        <v>5772</v>
      </c>
      <c r="I2173" s="13">
        <v>22.666776853401604</v>
      </c>
      <c r="J2173" s="13">
        <v>15.790046040336616</v>
      </c>
      <c r="K2173" s="13">
        <v>25.352172789842449</v>
      </c>
      <c r="L2173" s="13">
        <v>21.951981056162268</v>
      </c>
      <c r="M2173" s="13">
        <v>21.962421574159066</v>
      </c>
      <c r="N2173" s="13">
        <v>13.559161019126739</v>
      </c>
      <c r="O2173" s="13">
        <v>12.233449305649273</v>
      </c>
      <c r="P2173" s="17">
        <v>19.073715519811145</v>
      </c>
      <c r="Q2173" s="17"/>
      <c r="R2173" s="18">
        <f t="shared" si="67"/>
        <v>14.258693810581047</v>
      </c>
      <c r="S2173">
        <f t="shared" si="68"/>
        <v>23.888737229041244</v>
      </c>
      <c r="T2173" s="3">
        <v>6188.1330118755332</v>
      </c>
      <c r="U2173">
        <v>3197.9984499911416</v>
      </c>
      <c r="V2173">
        <v>1.810271896829363</v>
      </c>
      <c r="Y2173">
        <v>1824.8667946319038</v>
      </c>
      <c r="Z2173">
        <v>8188.1397073454955</v>
      </c>
    </row>
    <row r="2174" spans="1:26" ht="92.25" x14ac:dyDescent="1.35">
      <c r="A2174" t="s">
        <v>2174</v>
      </c>
      <c r="B2174" s="11">
        <v>2767</v>
      </c>
      <c r="C2174" s="11">
        <v>9893</v>
      </c>
      <c r="D2174" s="11">
        <v>16282</v>
      </c>
      <c r="E2174" s="11">
        <v>11171</v>
      </c>
      <c r="F2174" s="11">
        <v>15703</v>
      </c>
      <c r="G2174" s="11">
        <v>15915</v>
      </c>
      <c r="H2174" s="11">
        <v>18047</v>
      </c>
      <c r="I2174" s="13">
        <v>13.274167916264121</v>
      </c>
      <c r="J2174" s="13">
        <v>15.136380699038881</v>
      </c>
      <c r="K2174" s="13">
        <v>8.945940291960774</v>
      </c>
      <c r="L2174" s="13">
        <v>15.596628046235406</v>
      </c>
      <c r="M2174" s="13">
        <v>17.833346518112293</v>
      </c>
      <c r="N2174" s="13">
        <v>19.934415180515828</v>
      </c>
      <c r="O2174" s="13">
        <v>10.377761080532343</v>
      </c>
      <c r="P2174" s="17">
        <v>14.442662818951376</v>
      </c>
      <c r="Q2174" s="17"/>
      <c r="R2174" s="18">
        <f t="shared" si="67"/>
        <v>9.627641109721278</v>
      </c>
      <c r="S2174">
        <f t="shared" si="68"/>
        <v>19.257684528181475</v>
      </c>
      <c r="T2174" s="3">
        <v>7556.1161967259459</v>
      </c>
      <c r="U2174">
        <v>4109.9533775424061</v>
      </c>
      <c r="V2174">
        <v>0.38157054405019153</v>
      </c>
      <c r="Y2174">
        <v>2544.7350276969937</v>
      </c>
      <c r="Z2174">
        <v>10314.708528213236</v>
      </c>
    </row>
    <row r="2175" spans="1:26" ht="92.25" x14ac:dyDescent="1.35">
      <c r="A2175" t="s">
        <v>2175</v>
      </c>
      <c r="B2175" s="11">
        <v>17854</v>
      </c>
      <c r="C2175" s="11">
        <v>15016</v>
      </c>
      <c r="D2175" s="11">
        <v>13070</v>
      </c>
      <c r="E2175" s="11">
        <v>11624</v>
      </c>
      <c r="F2175" s="11">
        <v>4583</v>
      </c>
      <c r="G2175" s="11">
        <v>10556</v>
      </c>
      <c r="H2175" s="11">
        <v>11855</v>
      </c>
      <c r="I2175" s="13">
        <v>15.197483341241043</v>
      </c>
      <c r="J2175" s="13">
        <v>21.067271165697207</v>
      </c>
      <c r="K2175" s="13">
        <v>13.91314538828604</v>
      </c>
      <c r="L2175" s="13">
        <v>13.033845168689826</v>
      </c>
      <c r="M2175" s="13">
        <v>22.33498579307269</v>
      </c>
      <c r="N2175" s="13">
        <v>16.507810521397058</v>
      </c>
      <c r="O2175" s="13">
        <v>14.565904375617462</v>
      </c>
      <c r="P2175" s="17">
        <v>16.660063679143047</v>
      </c>
      <c r="Q2175" s="17"/>
      <c r="R2175" s="18">
        <f t="shared" si="67"/>
        <v>11.845041969912948</v>
      </c>
      <c r="S2175">
        <f t="shared" si="68"/>
        <v>21.475085388373145</v>
      </c>
      <c r="T2175" s="3">
        <v>6844.5346084845487</v>
      </c>
      <c r="U2175">
        <v>3873.2276036595481</v>
      </c>
      <c r="V2175">
        <v>1.0440612641104963</v>
      </c>
      <c r="Y2175">
        <v>2541.1557390162116</v>
      </c>
      <c r="Z2175">
        <v>9579.4080827711769</v>
      </c>
    </row>
    <row r="2176" spans="1:26" ht="92.25" x14ac:dyDescent="1.35">
      <c r="A2176" t="s">
        <v>2176</v>
      </c>
      <c r="B2176" s="11">
        <v>4587</v>
      </c>
      <c r="C2176" s="11">
        <v>14104</v>
      </c>
      <c r="D2176" s="11">
        <v>18875</v>
      </c>
      <c r="E2176" s="11">
        <v>17126</v>
      </c>
      <c r="F2176" s="11">
        <v>18436</v>
      </c>
      <c r="G2176" s="11">
        <v>2201</v>
      </c>
      <c r="H2176" s="11">
        <v>9258</v>
      </c>
      <c r="I2176" s="13">
        <v>14.839245369757217</v>
      </c>
      <c r="J2176" s="13">
        <v>18.416741531383821</v>
      </c>
      <c r="K2176" s="13">
        <v>17.113539810690011</v>
      </c>
      <c r="L2176" s="13">
        <v>16.207030638480948</v>
      </c>
      <c r="M2176" s="13">
        <v>11.931863316580419</v>
      </c>
      <c r="N2176" s="13">
        <v>10.281233108911611</v>
      </c>
      <c r="O2176" s="13">
        <v>22.414594605386618</v>
      </c>
      <c r="P2176" s="17">
        <v>15.886321197312949</v>
      </c>
      <c r="Q2176" s="17"/>
      <c r="R2176" s="18">
        <f t="shared" si="67"/>
        <v>11.07129948808285</v>
      </c>
      <c r="S2176">
        <f t="shared" si="68"/>
        <v>20.701342906543047</v>
      </c>
      <c r="T2176" s="3">
        <v>7774.010118440704</v>
      </c>
      <c r="U2176">
        <v>3873.85321282631</v>
      </c>
      <c r="V2176">
        <v>0.17760271475708578</v>
      </c>
      <c r="Y2176">
        <v>2064.2410642600689</v>
      </c>
      <c r="Z2176">
        <v>10058.275438586166</v>
      </c>
    </row>
    <row r="2177" spans="1:26" ht="92.25" x14ac:dyDescent="1.35">
      <c r="A2177" t="s">
        <v>2177</v>
      </c>
      <c r="B2177" s="11">
        <v>5666</v>
      </c>
      <c r="C2177" s="11">
        <v>11933</v>
      </c>
      <c r="D2177" s="11">
        <v>2251</v>
      </c>
      <c r="E2177" s="11">
        <v>15993</v>
      </c>
      <c r="F2177" s="11">
        <v>10124</v>
      </c>
      <c r="G2177" s="11">
        <v>12632</v>
      </c>
      <c r="H2177" s="11">
        <v>17656</v>
      </c>
      <c r="I2177" s="13">
        <v>19.918327250929647</v>
      </c>
      <c r="J2177" s="13">
        <v>8.5792924568987843</v>
      </c>
      <c r="K2177" s="13">
        <v>12.358467478726931</v>
      </c>
      <c r="L2177" s="13">
        <v>21.520235525426934</v>
      </c>
      <c r="M2177" s="13">
        <v>21.128584905959237</v>
      </c>
      <c r="N2177" s="13">
        <v>11.900601994192693</v>
      </c>
      <c r="O2177" s="13">
        <v>14.020461780303158</v>
      </c>
      <c r="P2177" s="17">
        <v>15.632281627491055</v>
      </c>
      <c r="Q2177" s="17"/>
      <c r="R2177" s="18">
        <f t="shared" si="67"/>
        <v>10.817259918260957</v>
      </c>
      <c r="S2177">
        <f t="shared" si="68"/>
        <v>20.447303336721156</v>
      </c>
      <c r="T2177" s="3">
        <v>6741.4029550153564</v>
      </c>
      <c r="U2177">
        <v>3492.8157324186377</v>
      </c>
      <c r="V2177">
        <v>0.40106101550918538</v>
      </c>
      <c r="Y2177">
        <v>2000.5012053613004</v>
      </c>
      <c r="Z2177">
        <v>8932.7030075871062</v>
      </c>
    </row>
    <row r="2178" spans="1:26" ht="92.25" x14ac:dyDescent="1.35">
      <c r="A2178" t="s">
        <v>2178</v>
      </c>
      <c r="B2178" s="11">
        <v>15804</v>
      </c>
      <c r="C2178" s="11">
        <v>15844</v>
      </c>
      <c r="D2178" s="11">
        <v>12184</v>
      </c>
      <c r="E2178" s="11">
        <v>16612</v>
      </c>
      <c r="F2178" s="11">
        <v>19030</v>
      </c>
      <c r="G2178" s="11">
        <v>2533</v>
      </c>
      <c r="H2178" s="11">
        <v>9570</v>
      </c>
      <c r="I2178" s="13">
        <v>10.250594735453074</v>
      </c>
      <c r="J2178" s="13">
        <v>16.889332424640077</v>
      </c>
      <c r="K2178" s="13">
        <v>17.838425689098919</v>
      </c>
      <c r="L2178" s="13">
        <v>18.052261447516987</v>
      </c>
      <c r="M2178" s="13">
        <v>6.0450458679240278</v>
      </c>
      <c r="N2178" s="13">
        <v>26.14526939043953</v>
      </c>
      <c r="O2178" s="13">
        <v>24.534321044053264</v>
      </c>
      <c r="P2178" s="17">
        <v>17.107892942732267</v>
      </c>
      <c r="Q2178" s="17"/>
      <c r="R2178" s="18">
        <f t="shared" si="67"/>
        <v>12.292871233502169</v>
      </c>
      <c r="S2178">
        <f t="shared" si="68"/>
        <v>21.922914651962365</v>
      </c>
      <c r="T2178" s="3">
        <v>7760.7138224362034</v>
      </c>
      <c r="U2178">
        <v>4193.1875352986317</v>
      </c>
      <c r="V2178">
        <v>-7.1531758294440806E-3</v>
      </c>
      <c r="Y2178">
        <v>2569.4381024341478</v>
      </c>
      <c r="Z2178">
        <v>10549.799861765952</v>
      </c>
    </row>
    <row r="2179" spans="1:26" ht="92.25" x14ac:dyDescent="1.35">
      <c r="A2179" t="s">
        <v>2179</v>
      </c>
      <c r="B2179" s="11">
        <v>7691</v>
      </c>
      <c r="C2179" s="11">
        <v>18170</v>
      </c>
      <c r="D2179" s="11">
        <v>17181</v>
      </c>
      <c r="E2179" s="11">
        <v>6473</v>
      </c>
      <c r="F2179" s="11">
        <v>9176</v>
      </c>
      <c r="G2179" s="11">
        <v>17802</v>
      </c>
      <c r="H2179" s="11">
        <v>17855</v>
      </c>
      <c r="I2179" s="13">
        <v>13.001905097670846</v>
      </c>
      <c r="J2179" s="13">
        <v>9.9539848540680467</v>
      </c>
      <c r="K2179" s="13">
        <v>10.405104579225798</v>
      </c>
      <c r="L2179" s="13">
        <v>13.302918520145239</v>
      </c>
      <c r="M2179" s="13">
        <v>23.353241228549379</v>
      </c>
      <c r="N2179" s="13">
        <v>11.558847097765788</v>
      </c>
      <c r="O2179" s="13">
        <v>10.872869776358112</v>
      </c>
      <c r="P2179" s="17">
        <v>13.206981593397602</v>
      </c>
      <c r="Q2179" s="17"/>
      <c r="R2179" s="18">
        <f t="shared" ref="R2179:R2242" si="69">P2179-1.9599*6.5/SQRT(7)</f>
        <v>8.3919598841675036</v>
      </c>
      <c r="S2179">
        <f t="shared" ref="S2179:S2242" si="70">P2179+1.9599*6.5/SQRT(7)</f>
        <v>18.022003302627702</v>
      </c>
      <c r="T2179" s="3">
        <v>7878.3470696327468</v>
      </c>
      <c r="U2179">
        <v>4320.5019629429817</v>
      </c>
      <c r="V2179">
        <v>0.57026454669539817</v>
      </c>
      <c r="Y2179">
        <v>2707.6467394459542</v>
      </c>
      <c r="Z2179">
        <v>10808.971066014728</v>
      </c>
    </row>
    <row r="2180" spans="1:26" ht="92.25" x14ac:dyDescent="1.35">
      <c r="A2180" t="s">
        <v>2180</v>
      </c>
      <c r="B2180" s="11">
        <v>5196</v>
      </c>
      <c r="C2180" s="11">
        <v>16864</v>
      </c>
      <c r="D2180" s="11">
        <v>6122</v>
      </c>
      <c r="E2180" s="11">
        <v>9796</v>
      </c>
      <c r="F2180" s="11">
        <v>9245</v>
      </c>
      <c r="G2180" s="11">
        <v>6009</v>
      </c>
      <c r="H2180" s="11">
        <v>4890</v>
      </c>
      <c r="I2180" s="13">
        <v>23.395219063781823</v>
      </c>
      <c r="J2180" s="13">
        <v>20.674207712915678</v>
      </c>
      <c r="K2180" s="13">
        <v>15.910507543113916</v>
      </c>
      <c r="L2180" s="13">
        <v>10.90536143755153</v>
      </c>
      <c r="M2180" s="13">
        <v>11.97571909378153</v>
      </c>
      <c r="N2180" s="13">
        <v>15.592893568071204</v>
      </c>
      <c r="O2180" s="13">
        <v>-1.7924990444600812</v>
      </c>
      <c r="P2180" s="17">
        <v>13.808772767822228</v>
      </c>
      <c r="Q2180" s="17"/>
      <c r="R2180" s="18">
        <f t="shared" si="69"/>
        <v>8.9937510585921299</v>
      </c>
      <c r="S2180">
        <f t="shared" si="70"/>
        <v>18.623794477052328</v>
      </c>
      <c r="T2180" s="3">
        <v>5167.2354275925672</v>
      </c>
      <c r="U2180">
        <v>2660.9055585625592</v>
      </c>
      <c r="V2180">
        <v>-0.74483068601693958</v>
      </c>
      <c r="Y2180">
        <v>1511.5626585867835</v>
      </c>
      <c r="Z2180">
        <v>6825.043989209993</v>
      </c>
    </row>
    <row r="2181" spans="1:26" ht="92.25" x14ac:dyDescent="1.35">
      <c r="A2181" t="s">
        <v>2181</v>
      </c>
      <c r="B2181" s="11">
        <v>16659</v>
      </c>
      <c r="C2181" s="11">
        <v>5559</v>
      </c>
      <c r="D2181" s="11">
        <v>12980</v>
      </c>
      <c r="E2181" s="11">
        <v>2428</v>
      </c>
      <c r="F2181" s="11">
        <v>13052</v>
      </c>
      <c r="G2181" s="11">
        <v>7909</v>
      </c>
      <c r="H2181" s="11">
        <v>196</v>
      </c>
      <c r="I2181" s="13">
        <v>5.9499408271764445</v>
      </c>
      <c r="J2181" s="13">
        <v>19.155681269972835</v>
      </c>
      <c r="K2181" s="13">
        <v>14.109277280790153</v>
      </c>
      <c r="L2181" s="13">
        <v>14.811255573080786</v>
      </c>
      <c r="M2181" s="13">
        <v>26.022103879046714</v>
      </c>
      <c r="N2181" s="13">
        <v>20.499849067225323</v>
      </c>
      <c r="O2181" s="13">
        <v>17.646927893440456</v>
      </c>
      <c r="P2181" s="17">
        <v>16.885005112961814</v>
      </c>
      <c r="Q2181" s="17"/>
      <c r="R2181" s="18">
        <f t="shared" si="69"/>
        <v>12.069983403731715</v>
      </c>
      <c r="S2181">
        <f t="shared" si="70"/>
        <v>21.700026822191912</v>
      </c>
      <c r="T2181" s="3">
        <v>5990.5986000916691</v>
      </c>
      <c r="U2181">
        <v>2693.6343090919654</v>
      </c>
      <c r="V2181">
        <v>-4.7816683945711702E-3</v>
      </c>
      <c r="Y2181">
        <v>1139.3067022028667</v>
      </c>
      <c r="Z2181">
        <v>7299.4544769433651</v>
      </c>
    </row>
    <row r="2182" spans="1:26" ht="92.25" x14ac:dyDescent="1.35">
      <c r="A2182" t="s">
        <v>2182</v>
      </c>
      <c r="B2182" s="11">
        <v>6542</v>
      </c>
      <c r="C2182" s="11">
        <v>6680</v>
      </c>
      <c r="D2182" s="11">
        <v>5973</v>
      </c>
      <c r="E2182" s="11">
        <v>14912</v>
      </c>
      <c r="F2182" s="11">
        <v>6884</v>
      </c>
      <c r="G2182" s="11">
        <v>11591</v>
      </c>
      <c r="H2182" s="11">
        <v>755</v>
      </c>
      <c r="I2182" s="13">
        <v>16.751274151910913</v>
      </c>
      <c r="J2182" s="13">
        <v>13.139370298478967</v>
      </c>
      <c r="K2182" s="13">
        <v>19.052301676711526</v>
      </c>
      <c r="L2182" s="13">
        <v>14.099572971700127</v>
      </c>
      <c r="M2182" s="13">
        <v>16.215106067464419</v>
      </c>
      <c r="N2182" s="13">
        <v>20.267176587689406</v>
      </c>
      <c r="O2182" s="13">
        <v>7.7944451855390744</v>
      </c>
      <c r="P2182" s="17">
        <v>15.331320991356348</v>
      </c>
      <c r="Q2182" s="17"/>
      <c r="R2182" s="18">
        <f t="shared" si="69"/>
        <v>10.51629928212625</v>
      </c>
      <c r="S2182">
        <f t="shared" si="70"/>
        <v>20.146342700586445</v>
      </c>
      <c r="T2182" s="3">
        <v>4979.9678038339525</v>
      </c>
      <c r="U2182">
        <v>2444.4350422269144</v>
      </c>
      <c r="V2182">
        <v>0.95674749900354072</v>
      </c>
      <c r="Y2182">
        <v>1270.0175145648227</v>
      </c>
      <c r="Z2182">
        <v>6390.9310714500416</v>
      </c>
    </row>
    <row r="2183" spans="1:26" ht="92.25" x14ac:dyDescent="1.35">
      <c r="A2183" t="s">
        <v>2183</v>
      </c>
      <c r="B2183" s="11">
        <v>661</v>
      </c>
      <c r="C2183" s="11">
        <v>15304</v>
      </c>
      <c r="D2183" s="11">
        <v>9902</v>
      </c>
      <c r="E2183" s="11">
        <v>14979</v>
      </c>
      <c r="F2183" s="11">
        <v>11223</v>
      </c>
      <c r="G2183" s="11">
        <v>243</v>
      </c>
      <c r="H2183" s="11">
        <v>11082</v>
      </c>
      <c r="I2183" s="13">
        <v>1.4023708102146859</v>
      </c>
      <c r="J2183" s="13">
        <v>5.2828381980277292</v>
      </c>
      <c r="K2183" s="13">
        <v>5.297143381384334</v>
      </c>
      <c r="L2183" s="13">
        <v>9.3875897093333869</v>
      </c>
      <c r="M2183" s="13">
        <v>8.2568582893148346</v>
      </c>
      <c r="N2183" s="13">
        <v>11.969763616968894</v>
      </c>
      <c r="O2183" s="13">
        <v>13.762785140752205</v>
      </c>
      <c r="P2183" s="17">
        <v>7.90847844942801</v>
      </c>
      <c r="Q2183" s="17"/>
      <c r="R2183" s="18">
        <f t="shared" si="69"/>
        <v>3.0934567401979116</v>
      </c>
      <c r="S2183">
        <f t="shared" si="70"/>
        <v>12.723500158658108</v>
      </c>
      <c r="T2183" s="3">
        <v>6305.6437769342447</v>
      </c>
      <c r="U2183">
        <v>2901.4193976103811</v>
      </c>
      <c r="V2183">
        <v>-0.79085339166340418</v>
      </c>
      <c r="Y2183">
        <v>1301.6001698280693</v>
      </c>
      <c r="Z2183">
        <v>7785.7097010848229</v>
      </c>
    </row>
    <row r="2184" spans="1:26" ht="92.25" x14ac:dyDescent="1.35">
      <c r="A2184" t="s">
        <v>2184</v>
      </c>
      <c r="B2184" s="11">
        <v>19771</v>
      </c>
      <c r="C2184" s="11">
        <v>15621</v>
      </c>
      <c r="D2184" s="11">
        <v>671</v>
      </c>
      <c r="E2184" s="11">
        <v>8206</v>
      </c>
      <c r="F2184" s="11">
        <v>1119</v>
      </c>
      <c r="G2184" s="11">
        <v>1462</v>
      </c>
      <c r="H2184" s="11">
        <v>10376</v>
      </c>
      <c r="I2184" s="13">
        <v>17.064685172950462</v>
      </c>
      <c r="J2184" s="13">
        <v>16.073050253692415</v>
      </c>
      <c r="K2184" s="13">
        <v>9.999115646484757</v>
      </c>
      <c r="L2184" s="13">
        <v>24.997755429632079</v>
      </c>
      <c r="M2184" s="13">
        <v>8.2069975711081788</v>
      </c>
      <c r="N2184" s="13">
        <v>17.094332846042509</v>
      </c>
      <c r="O2184" s="13">
        <v>14.526465716773732</v>
      </c>
      <c r="P2184" s="17">
        <v>15.423200376669159</v>
      </c>
      <c r="Q2184" s="17"/>
      <c r="R2184" s="18">
        <f t="shared" si="69"/>
        <v>10.608178667439061</v>
      </c>
      <c r="S2184">
        <f t="shared" si="70"/>
        <v>20.23822208589926</v>
      </c>
      <c r="T2184" s="3">
        <v>6666.5439844426955</v>
      </c>
      <c r="U2184">
        <v>2620.9335338588962</v>
      </c>
      <c r="V2184">
        <v>2.5060944608412683</v>
      </c>
      <c r="Y2184">
        <v>678.30996624651516</v>
      </c>
      <c r="Z2184">
        <v>7533.5340986639167</v>
      </c>
    </row>
    <row r="2185" spans="1:26" ht="92.25" x14ac:dyDescent="1.35">
      <c r="A2185" t="s">
        <v>2185</v>
      </c>
      <c r="B2185" s="11">
        <v>6448</v>
      </c>
      <c r="C2185" s="11">
        <v>4313</v>
      </c>
      <c r="D2185" s="11">
        <v>12752</v>
      </c>
      <c r="E2185" s="11">
        <v>1846</v>
      </c>
      <c r="F2185" s="11">
        <v>1700</v>
      </c>
      <c r="G2185" s="11">
        <v>12922</v>
      </c>
      <c r="H2185" s="11">
        <v>17768</v>
      </c>
      <c r="I2185" s="13">
        <v>7.8920650391810065</v>
      </c>
      <c r="J2185" s="13">
        <v>8.2846788761754517</v>
      </c>
      <c r="K2185" s="13">
        <v>12.590373643933752</v>
      </c>
      <c r="L2185" s="13">
        <v>6.6282941069727084</v>
      </c>
      <c r="M2185" s="13">
        <v>25.988039434861648</v>
      </c>
      <c r="N2185" s="13">
        <v>22.170300521301122</v>
      </c>
      <c r="O2185" s="13">
        <v>11.674555570440502</v>
      </c>
      <c r="P2185" s="17">
        <v>13.604043884695171</v>
      </c>
      <c r="Q2185" s="17"/>
      <c r="R2185" s="18">
        <f t="shared" si="69"/>
        <v>8.7890221754650728</v>
      </c>
      <c r="S2185">
        <f t="shared" si="70"/>
        <v>18.419065593925268</v>
      </c>
      <c r="T2185" s="3">
        <v>6022.1089490816694</v>
      </c>
      <c r="U2185">
        <v>2644.9290637366294</v>
      </c>
      <c r="V2185">
        <v>-1.0999110600096174</v>
      </c>
      <c r="Y2185">
        <v>1047.095053120056</v>
      </c>
      <c r="Z2185">
        <v>7239.6449998587032</v>
      </c>
    </row>
    <row r="2186" spans="1:26" ht="92.25" x14ac:dyDescent="1.35">
      <c r="A2186" t="s">
        <v>2186</v>
      </c>
      <c r="B2186" s="11">
        <v>7705</v>
      </c>
      <c r="C2186" s="11">
        <v>8495</v>
      </c>
      <c r="D2186" s="11">
        <v>16843</v>
      </c>
      <c r="E2186" s="11">
        <v>6455</v>
      </c>
      <c r="F2186" s="11">
        <v>6625</v>
      </c>
      <c r="G2186" s="11">
        <v>4064</v>
      </c>
      <c r="H2186" s="11">
        <v>17686</v>
      </c>
      <c r="I2186" s="13">
        <v>16.984726798188458</v>
      </c>
      <c r="J2186" s="13">
        <v>21.38933593822583</v>
      </c>
      <c r="K2186" s="13">
        <v>12.997065682399461</v>
      </c>
      <c r="L2186" s="13">
        <v>22.406664562334527</v>
      </c>
      <c r="M2186" s="13">
        <v>6.8596694201350292</v>
      </c>
      <c r="N2186" s="13">
        <v>8.0784543311004811</v>
      </c>
      <c r="O2186" s="13">
        <v>12.330470326849161</v>
      </c>
      <c r="P2186" s="17">
        <v>14.435198151318994</v>
      </c>
      <c r="Q2186" s="17"/>
      <c r="R2186" s="18">
        <f t="shared" si="69"/>
        <v>9.620176442088896</v>
      </c>
      <c r="S2186">
        <f t="shared" si="70"/>
        <v>19.250219860549095</v>
      </c>
      <c r="T2186" s="3">
        <v>6193.6952704569376</v>
      </c>
      <c r="U2186">
        <v>3107.5825050538842</v>
      </c>
      <c r="V2186">
        <v>1.6623698684270494</v>
      </c>
      <c r="Y2186">
        <v>1680.9016804588928</v>
      </c>
      <c r="Z2186">
        <v>8049.8942778167266</v>
      </c>
    </row>
    <row r="2187" spans="1:26" ht="92.25" x14ac:dyDescent="1.35">
      <c r="A2187" t="s">
        <v>2187</v>
      </c>
      <c r="B2187" s="11">
        <v>1710</v>
      </c>
      <c r="C2187" s="11">
        <v>3944</v>
      </c>
      <c r="D2187" s="11">
        <v>6228</v>
      </c>
      <c r="E2187" s="11">
        <v>6901</v>
      </c>
      <c r="F2187" s="11">
        <v>4094</v>
      </c>
      <c r="G2187" s="11">
        <v>1594</v>
      </c>
      <c r="H2187" s="11">
        <v>12194</v>
      </c>
      <c r="I2187" s="13">
        <v>20.923523294586797</v>
      </c>
      <c r="J2187" s="13">
        <v>7.9146869543582259</v>
      </c>
      <c r="K2187" s="13">
        <v>12.107928706608025</v>
      </c>
      <c r="L2187" s="13">
        <v>9.8667879569416908</v>
      </c>
      <c r="M2187" s="13">
        <v>17.895261036677574</v>
      </c>
      <c r="N2187" s="13">
        <v>11.717707473393428</v>
      </c>
      <c r="O2187" s="13">
        <v>18.279801297912272</v>
      </c>
      <c r="P2187" s="17">
        <v>14.100813817211147</v>
      </c>
      <c r="Q2187" s="17"/>
      <c r="R2187" s="18">
        <f t="shared" si="69"/>
        <v>9.2857921079810488</v>
      </c>
      <c r="S2187">
        <f t="shared" si="70"/>
        <v>18.915835526441246</v>
      </c>
      <c r="T2187" s="3">
        <v>3674.6389684030692</v>
      </c>
      <c r="U2187">
        <v>1679.9419557984349</v>
      </c>
      <c r="V2187">
        <v>-0.72121338234865107</v>
      </c>
      <c r="Y2187">
        <v>748.06792086453243</v>
      </c>
      <c r="Z2187">
        <v>4526.7085167870327</v>
      </c>
    </row>
    <row r="2188" spans="1:26" ht="92.25" x14ac:dyDescent="1.35">
      <c r="A2188" t="s">
        <v>2188</v>
      </c>
      <c r="B2188" s="11">
        <v>322</v>
      </c>
      <c r="C2188" s="11">
        <v>8134</v>
      </c>
      <c r="D2188" s="11">
        <v>11461</v>
      </c>
      <c r="E2188" s="11">
        <v>9155</v>
      </c>
      <c r="F2188" s="11">
        <v>16591</v>
      </c>
      <c r="G2188" s="11">
        <v>18858</v>
      </c>
      <c r="H2188" s="11">
        <v>19264</v>
      </c>
      <c r="I2188" s="13">
        <v>24.916729794262547</v>
      </c>
      <c r="J2188" s="13">
        <v>15.313866261838758</v>
      </c>
      <c r="K2188" s="13">
        <v>25.985378597099409</v>
      </c>
      <c r="L2188" s="13">
        <v>15.689174520770914</v>
      </c>
      <c r="M2188" s="13">
        <v>15.477073850418897</v>
      </c>
      <c r="N2188" s="13">
        <v>20.899234914949957</v>
      </c>
      <c r="O2188" s="13">
        <v>22.138823853649075</v>
      </c>
      <c r="P2188" s="17">
        <v>20.060040256141367</v>
      </c>
      <c r="Q2188" s="17"/>
      <c r="R2188" s="18">
        <f t="shared" si="69"/>
        <v>15.245018546911268</v>
      </c>
      <c r="S2188">
        <f t="shared" si="70"/>
        <v>24.875061965371465</v>
      </c>
      <c r="T2188" s="3">
        <v>7738.1847592459781</v>
      </c>
      <c r="U2188">
        <v>3838.5054474011131</v>
      </c>
      <c r="V2188">
        <v>-0.46935838327044621</v>
      </c>
      <c r="Y2188">
        <v>2027.4961556965368</v>
      </c>
      <c r="Z2188">
        <v>9984.6912220577688</v>
      </c>
    </row>
    <row r="2189" spans="1:26" ht="92.25" x14ac:dyDescent="1.35">
      <c r="A2189" t="s">
        <v>2189</v>
      </c>
      <c r="B2189" s="11">
        <v>4688</v>
      </c>
      <c r="C2189" s="11">
        <v>7243</v>
      </c>
      <c r="D2189" s="11">
        <v>7371</v>
      </c>
      <c r="E2189" s="11">
        <v>17164</v>
      </c>
      <c r="F2189" s="11">
        <v>18327</v>
      </c>
      <c r="G2189" s="11">
        <v>3290</v>
      </c>
      <c r="H2189" s="11">
        <v>18026</v>
      </c>
      <c r="I2189" s="13">
        <v>23.355212482828886</v>
      </c>
      <c r="J2189" s="13">
        <v>9.8500087594466645</v>
      </c>
      <c r="K2189" s="13">
        <v>10.847726159608328</v>
      </c>
      <c r="L2189" s="13">
        <v>14.517657700399115</v>
      </c>
      <c r="M2189" s="13">
        <v>15.808403007053036</v>
      </c>
      <c r="N2189" s="13">
        <v>23.990682421393124</v>
      </c>
      <c r="O2189" s="13">
        <v>13.462253789498678</v>
      </c>
      <c r="P2189" s="17">
        <v>15.975992045746832</v>
      </c>
      <c r="Q2189" s="17"/>
      <c r="R2189" s="18">
        <f t="shared" si="69"/>
        <v>11.160970336516733</v>
      </c>
      <c r="S2189">
        <f t="shared" si="70"/>
        <v>20.79101375497693</v>
      </c>
      <c r="T2189" s="3">
        <v>7223.7270737867257</v>
      </c>
      <c r="U2189">
        <v>3485.7128828006084</v>
      </c>
      <c r="V2189">
        <v>-0.32763637136667967</v>
      </c>
      <c r="Y2189">
        <v>1741.4287705432139</v>
      </c>
      <c r="Z2189">
        <v>9169.6056906658614</v>
      </c>
    </row>
    <row r="2190" spans="1:26" ht="92.25" x14ac:dyDescent="1.35">
      <c r="A2190" t="s">
        <v>2190</v>
      </c>
      <c r="B2190" s="11">
        <v>216</v>
      </c>
      <c r="C2190" s="11">
        <v>10663</v>
      </c>
      <c r="D2190" s="11">
        <v>14000</v>
      </c>
      <c r="E2190" s="11">
        <v>16016</v>
      </c>
      <c r="F2190" s="11">
        <v>2503</v>
      </c>
      <c r="G2190" s="11">
        <v>16789</v>
      </c>
      <c r="H2190" s="11">
        <v>9251</v>
      </c>
      <c r="I2190" s="13">
        <v>24.179936012069049</v>
      </c>
      <c r="J2190" s="13">
        <v>14.106064782938557</v>
      </c>
      <c r="K2190" s="13">
        <v>10.791908936240086</v>
      </c>
      <c r="L2190" s="13">
        <v>9.8059722511724647</v>
      </c>
      <c r="M2190" s="13">
        <v>14.160938502792831</v>
      </c>
      <c r="N2190" s="13">
        <v>16.473064120688953</v>
      </c>
      <c r="O2190" s="13">
        <v>8.4473713958947236</v>
      </c>
      <c r="P2190" s="17">
        <v>13.995036571685237</v>
      </c>
      <c r="Q2190" s="17"/>
      <c r="R2190" s="18">
        <f t="shared" si="69"/>
        <v>9.1800148624551383</v>
      </c>
      <c r="S2190">
        <f t="shared" si="70"/>
        <v>18.810058280915335</v>
      </c>
      <c r="T2190" s="3">
        <v>6754.4531665545992</v>
      </c>
      <c r="U2190">
        <v>3179.6742488003279</v>
      </c>
      <c r="V2190">
        <v>-6.073832992115058E-2</v>
      </c>
      <c r="Y2190">
        <v>1505.0953832784353</v>
      </c>
      <c r="Z2190">
        <v>8450.7167512171109</v>
      </c>
    </row>
    <row r="2191" spans="1:26" ht="92.25" x14ac:dyDescent="1.35">
      <c r="A2191" t="s">
        <v>2191</v>
      </c>
      <c r="B2191" s="11">
        <v>4101</v>
      </c>
      <c r="C2191" s="11">
        <v>15539</v>
      </c>
      <c r="D2191" s="11">
        <v>16152</v>
      </c>
      <c r="E2191" s="11">
        <v>15247</v>
      </c>
      <c r="F2191" s="11">
        <v>14571</v>
      </c>
      <c r="G2191" s="11">
        <v>4210</v>
      </c>
      <c r="H2191" s="11">
        <v>3720</v>
      </c>
      <c r="I2191" s="13">
        <v>20.474046923606899</v>
      </c>
      <c r="J2191" s="13">
        <v>26.254808210095398</v>
      </c>
      <c r="K2191" s="13">
        <v>21.698798412050284</v>
      </c>
      <c r="L2191" s="13">
        <v>15.241592636821622</v>
      </c>
      <c r="M2191" s="13">
        <v>22.226929511403071</v>
      </c>
      <c r="N2191" s="13">
        <v>10.844389835981975</v>
      </c>
      <c r="O2191" s="13">
        <v>11.391962237470764</v>
      </c>
      <c r="P2191" s="17">
        <v>18.304646823918574</v>
      </c>
      <c r="Q2191" s="17"/>
      <c r="R2191" s="18">
        <f t="shared" si="69"/>
        <v>13.489625114688476</v>
      </c>
      <c r="S2191">
        <f t="shared" si="70"/>
        <v>23.119668533148673</v>
      </c>
      <c r="T2191" s="3">
        <v>6827.479277730642</v>
      </c>
      <c r="U2191">
        <v>3370.0860431786327</v>
      </c>
      <c r="V2191">
        <v>-0.35594098335423041</v>
      </c>
      <c r="Y2191">
        <v>1764.7100856417323</v>
      </c>
      <c r="Z2191">
        <v>8785.4243894102547</v>
      </c>
    </row>
    <row r="2192" spans="1:26" ht="92.25" x14ac:dyDescent="1.35">
      <c r="A2192" t="s">
        <v>2192</v>
      </c>
      <c r="B2192" s="11">
        <v>5675</v>
      </c>
      <c r="C2192" s="11">
        <v>4530</v>
      </c>
      <c r="D2192" s="11">
        <v>5299</v>
      </c>
      <c r="E2192" s="11">
        <v>5359</v>
      </c>
      <c r="F2192" s="11">
        <v>17998</v>
      </c>
      <c r="G2192" s="11">
        <v>5051</v>
      </c>
      <c r="H2192" s="11">
        <v>10800</v>
      </c>
      <c r="I2192" s="13">
        <v>20.909930686460434</v>
      </c>
      <c r="J2192" s="13">
        <v>13.269638012637362</v>
      </c>
      <c r="K2192" s="13">
        <v>15.600624768037928</v>
      </c>
      <c r="L2192" s="13">
        <v>23.822578290170373</v>
      </c>
      <c r="M2192" s="13">
        <v>19.499388461009367</v>
      </c>
      <c r="N2192" s="13">
        <v>13.484311110223459</v>
      </c>
      <c r="O2192" s="13">
        <v>12.845060238134046</v>
      </c>
      <c r="P2192" s="17">
        <v>17.061647366667568</v>
      </c>
      <c r="Q2192" s="17"/>
      <c r="R2192" s="18">
        <f t="shared" si="69"/>
        <v>12.24662565743747</v>
      </c>
      <c r="S2192">
        <f t="shared" si="70"/>
        <v>21.876669075897667</v>
      </c>
      <c r="T2192" s="3">
        <v>5260.5638808661015</v>
      </c>
      <c r="U2192">
        <v>2506.1680077631559</v>
      </c>
      <c r="V2192">
        <v>0.44667444853985216</v>
      </c>
      <c r="Y2192">
        <v>1222.0906174988859</v>
      </c>
      <c r="Z2192">
        <v>6631.5418339602375</v>
      </c>
    </row>
    <row r="2193" spans="1:26" ht="92.25" x14ac:dyDescent="1.35">
      <c r="A2193" t="s">
        <v>2193</v>
      </c>
      <c r="B2193" s="11">
        <v>2282</v>
      </c>
      <c r="C2193" s="11">
        <v>16182</v>
      </c>
      <c r="D2193" s="11">
        <v>1414</v>
      </c>
      <c r="E2193" s="11">
        <v>5596</v>
      </c>
      <c r="F2193" s="11">
        <v>11315</v>
      </c>
      <c r="G2193" s="11">
        <v>10724</v>
      </c>
      <c r="H2193" s="11">
        <v>14367</v>
      </c>
      <c r="I2193" s="13">
        <v>1.9406293122633791</v>
      </c>
      <c r="J2193" s="13">
        <v>6.6225185591181894</v>
      </c>
      <c r="K2193" s="13">
        <v>8.7853475162594954</v>
      </c>
      <c r="L2193" s="13">
        <v>18.980794398094794</v>
      </c>
      <c r="M2193" s="13">
        <v>19.362793535191713</v>
      </c>
      <c r="N2193" s="13">
        <v>13.901265270573166</v>
      </c>
      <c r="O2193" s="13">
        <v>20.174367239926571</v>
      </c>
      <c r="P2193" s="17">
        <v>12.823959404489615</v>
      </c>
      <c r="Q2193" s="17"/>
      <c r="R2193" s="18">
        <f t="shared" si="69"/>
        <v>8.008937695259517</v>
      </c>
      <c r="S2193">
        <f t="shared" si="70"/>
        <v>17.638981113719716</v>
      </c>
      <c r="T2193" s="3">
        <v>6037.9421100293666</v>
      </c>
      <c r="U2193">
        <v>2834.6433515389654</v>
      </c>
      <c r="V2193">
        <v>0.40396344047621824</v>
      </c>
      <c r="Y2193">
        <v>1335.0270382304898</v>
      </c>
      <c r="Z2193">
        <v>7543.8582646358427</v>
      </c>
    </row>
    <row r="2194" spans="1:26" ht="92.25" x14ac:dyDescent="1.35">
      <c r="A2194" t="s">
        <v>2194</v>
      </c>
      <c r="B2194" s="11">
        <v>1681</v>
      </c>
      <c r="C2194" s="11">
        <v>2402</v>
      </c>
      <c r="D2194" s="11">
        <v>4009</v>
      </c>
      <c r="E2194" s="11">
        <v>6114</v>
      </c>
      <c r="F2194" s="11">
        <v>11551</v>
      </c>
      <c r="G2194" s="11">
        <v>18795</v>
      </c>
      <c r="H2194" s="11">
        <v>17393</v>
      </c>
      <c r="I2194" s="13">
        <v>19.380550539965167</v>
      </c>
      <c r="J2194" s="13">
        <v>20.079547647503887</v>
      </c>
      <c r="K2194" s="13">
        <v>10.91546252063134</v>
      </c>
      <c r="L2194" s="13">
        <v>14.958068010949361</v>
      </c>
      <c r="M2194" s="13">
        <v>21.615158099727072</v>
      </c>
      <c r="N2194" s="13">
        <v>14.034607769713178</v>
      </c>
      <c r="O2194" s="13">
        <v>1.4372297026900771</v>
      </c>
      <c r="P2194" s="17">
        <v>14.631517755882868</v>
      </c>
      <c r="Q2194" s="17"/>
      <c r="R2194" s="18">
        <f t="shared" si="69"/>
        <v>9.8164960466527695</v>
      </c>
      <c r="S2194">
        <f t="shared" si="70"/>
        <v>19.446539465112966</v>
      </c>
      <c r="T2194" s="3">
        <v>6650.2633286759801</v>
      </c>
      <c r="U2194">
        <v>2836.7763640407261</v>
      </c>
      <c r="V2194">
        <v>2.2335370886139572</v>
      </c>
      <c r="Y2194">
        <v>1023.5301350762525</v>
      </c>
      <c r="Z2194">
        <v>7862.0128277665608</v>
      </c>
    </row>
    <row r="2195" spans="1:26" ht="92.25" x14ac:dyDescent="1.35">
      <c r="A2195" t="s">
        <v>2195</v>
      </c>
      <c r="B2195" s="11">
        <v>1882</v>
      </c>
      <c r="C2195" s="11">
        <v>15343</v>
      </c>
      <c r="D2195" s="11">
        <v>19719</v>
      </c>
      <c r="E2195" s="11">
        <v>18674</v>
      </c>
      <c r="F2195" s="11">
        <v>2466</v>
      </c>
      <c r="G2195" s="11">
        <v>2987</v>
      </c>
      <c r="H2195" s="11">
        <v>14678</v>
      </c>
      <c r="I2195" s="13">
        <v>13.177233391418225</v>
      </c>
      <c r="J2195" s="13">
        <v>14.164969114087517</v>
      </c>
      <c r="K2195" s="13">
        <v>11.171561789941286</v>
      </c>
      <c r="L2195" s="13">
        <v>18.928650620923989</v>
      </c>
      <c r="M2195" s="13">
        <v>24.747286113573409</v>
      </c>
      <c r="N2195" s="13">
        <v>1.0036156961366931</v>
      </c>
      <c r="O2195" s="13">
        <v>16.042549460919922</v>
      </c>
      <c r="P2195" s="17">
        <v>14.176552312428722</v>
      </c>
      <c r="Q2195" s="17"/>
      <c r="R2195" s="18">
        <f t="shared" si="69"/>
        <v>9.3615306031986236</v>
      </c>
      <c r="S2195">
        <f t="shared" si="70"/>
        <v>18.99157402165882</v>
      </c>
      <c r="T2195" s="3">
        <v>7817.1896182834225</v>
      </c>
      <c r="U2195">
        <v>3468.4522918891635</v>
      </c>
      <c r="V2195">
        <v>5.8669229474617168E-2</v>
      </c>
      <c r="Y2195">
        <v>1409.3619604252417</v>
      </c>
      <c r="Z2195">
        <v>9447.7979242463316</v>
      </c>
    </row>
    <row r="2196" spans="1:26" ht="92.25" x14ac:dyDescent="1.35">
      <c r="A2196" t="s">
        <v>2196</v>
      </c>
      <c r="B2196" s="11">
        <v>7836</v>
      </c>
      <c r="C2196" s="11">
        <v>2019</v>
      </c>
      <c r="D2196" s="11">
        <v>4504</v>
      </c>
      <c r="E2196" s="11">
        <v>18463</v>
      </c>
      <c r="F2196" s="11">
        <v>2806</v>
      </c>
      <c r="G2196" s="11">
        <v>1047</v>
      </c>
      <c r="H2196" s="11">
        <v>14367</v>
      </c>
      <c r="I2196" s="13">
        <v>17.744536879587269</v>
      </c>
      <c r="J2196" s="13">
        <v>23.680847243553309</v>
      </c>
      <c r="K2196" s="13">
        <v>7.4158951869367691</v>
      </c>
      <c r="L2196" s="13">
        <v>8.5443338440135044</v>
      </c>
      <c r="M2196" s="13">
        <v>24.674536616522278</v>
      </c>
      <c r="N2196" s="13">
        <v>19.090518259711455</v>
      </c>
      <c r="O2196" s="13">
        <v>20.174367239926571</v>
      </c>
      <c r="P2196" s="17">
        <v>17.332147895750165</v>
      </c>
      <c r="Q2196" s="17"/>
      <c r="R2196" s="18">
        <f t="shared" si="69"/>
        <v>12.517126186520066</v>
      </c>
      <c r="S2196">
        <f t="shared" si="70"/>
        <v>22.147169604980263</v>
      </c>
      <c r="T2196" s="3">
        <v>5908.9573920411749</v>
      </c>
      <c r="U2196">
        <v>2339.0658603394231</v>
      </c>
      <c r="V2196">
        <v>0.51871211326215416</v>
      </c>
      <c r="Y2196">
        <v>627.93468785670302</v>
      </c>
      <c r="Z2196">
        <v>6704.1306007429139</v>
      </c>
    </row>
    <row r="2197" spans="1:26" ht="92.25" x14ac:dyDescent="1.35">
      <c r="A2197" t="s">
        <v>2197</v>
      </c>
      <c r="B2197" s="11">
        <v>18500</v>
      </c>
      <c r="C2197" s="11">
        <v>4986</v>
      </c>
      <c r="D2197" s="11">
        <v>16755</v>
      </c>
      <c r="E2197" s="11">
        <v>14866</v>
      </c>
      <c r="F2197" s="11">
        <v>2093</v>
      </c>
      <c r="G2197" s="11">
        <v>8302</v>
      </c>
      <c r="H2197" s="11">
        <v>9347</v>
      </c>
      <c r="I2197" s="13">
        <v>23.086338973778332</v>
      </c>
      <c r="J2197" s="13">
        <v>20.011335485645159</v>
      </c>
      <c r="K2197" s="13">
        <v>18.658172244425298</v>
      </c>
      <c r="L2197" s="13">
        <v>14.809216947001211</v>
      </c>
      <c r="M2197" s="13">
        <v>13.635920169421588</v>
      </c>
      <c r="N2197" s="13">
        <v>11.85240706712483</v>
      </c>
      <c r="O2197" s="13">
        <v>13.610836548615097</v>
      </c>
      <c r="P2197" s="17">
        <v>16.523461062287357</v>
      </c>
      <c r="Q2197" s="17"/>
      <c r="R2197" s="18">
        <f t="shared" si="69"/>
        <v>11.708439353057258</v>
      </c>
      <c r="S2197">
        <f t="shared" si="70"/>
        <v>21.338482771517455</v>
      </c>
      <c r="T2197" s="3">
        <v>6943.9425547048886</v>
      </c>
      <c r="U2197">
        <v>3426.5467023690476</v>
      </c>
      <c r="V2197">
        <v>-0.73647697718115523</v>
      </c>
      <c r="Y2197">
        <v>1792.9441898754003</v>
      </c>
      <c r="Z2197">
        <v>8933.4179775260382</v>
      </c>
    </row>
    <row r="2198" spans="1:26" ht="92.25" x14ac:dyDescent="1.35">
      <c r="A2198" t="s">
        <v>2198</v>
      </c>
      <c r="B2198" s="11">
        <v>8452</v>
      </c>
      <c r="C2198" s="11">
        <v>17154</v>
      </c>
      <c r="D2198" s="11">
        <v>15514</v>
      </c>
      <c r="E2198" s="11">
        <v>1761</v>
      </c>
      <c r="F2198" s="11">
        <v>11685</v>
      </c>
      <c r="G2198" s="11">
        <v>9612</v>
      </c>
      <c r="H2198" s="11">
        <v>11273</v>
      </c>
      <c r="I2198" s="13">
        <v>16.858341300624925</v>
      </c>
      <c r="J2198" s="13">
        <v>8.4873456783065251</v>
      </c>
      <c r="K2198" s="13">
        <v>12.599614277488072</v>
      </c>
      <c r="L2198" s="13">
        <v>19.181263607595071</v>
      </c>
      <c r="M2198" s="13">
        <v>10.89819849868918</v>
      </c>
      <c r="N2198" s="13">
        <v>26.840642688357079</v>
      </c>
      <c r="O2198" s="13">
        <v>20.941085945579005</v>
      </c>
      <c r="P2198" s="17">
        <v>16.543784570948553</v>
      </c>
      <c r="Q2198" s="17"/>
      <c r="R2198" s="18">
        <f t="shared" si="69"/>
        <v>11.728762861718455</v>
      </c>
      <c r="S2198">
        <f t="shared" si="70"/>
        <v>21.358806280178651</v>
      </c>
      <c r="T2198" s="3">
        <v>6540.4148369492677</v>
      </c>
      <c r="U2198">
        <v>3455.1254537294358</v>
      </c>
      <c r="V2198">
        <v>0.66136635723523796</v>
      </c>
      <c r="Y2198">
        <v>2045.0191574230221</v>
      </c>
      <c r="Z2198">
        <v>8770.5443667228465</v>
      </c>
    </row>
    <row r="2199" spans="1:26" ht="92.25" x14ac:dyDescent="1.35">
      <c r="A2199" t="s">
        <v>2199</v>
      </c>
      <c r="B2199" s="11">
        <v>4094</v>
      </c>
      <c r="C2199" s="11">
        <v>14014</v>
      </c>
      <c r="D2199" s="11">
        <v>16852</v>
      </c>
      <c r="E2199" s="11">
        <v>3641</v>
      </c>
      <c r="F2199" s="11">
        <v>19240</v>
      </c>
      <c r="G2199" s="11">
        <v>1017</v>
      </c>
      <c r="H2199" s="11">
        <v>19912</v>
      </c>
      <c r="I2199" s="13">
        <v>16.725961823014348</v>
      </c>
      <c r="J2199" s="13">
        <v>16.076557174396875</v>
      </c>
      <c r="K2199" s="13">
        <v>17.385626151517581</v>
      </c>
      <c r="L2199" s="13">
        <v>24.786930134993462</v>
      </c>
      <c r="M2199" s="13">
        <v>8.7450494100007212</v>
      </c>
      <c r="N2199" s="13">
        <v>15.348911680462008</v>
      </c>
      <c r="O2199" s="13">
        <v>11.002840348479793</v>
      </c>
      <c r="P2199" s="17">
        <v>15.724553817552115</v>
      </c>
      <c r="Q2199" s="17"/>
      <c r="R2199" s="18">
        <f t="shared" si="69"/>
        <v>10.909532108322017</v>
      </c>
      <c r="S2199">
        <f t="shared" si="70"/>
        <v>20.539575526782215</v>
      </c>
      <c r="T2199" s="3">
        <v>8001.2595220597277</v>
      </c>
      <c r="U2199">
        <v>3606.0540512443058</v>
      </c>
      <c r="V2199">
        <v>3.1943727663019672E-2</v>
      </c>
      <c r="Y2199">
        <v>1529.4667602647578</v>
      </c>
      <c r="Z2199">
        <v>9757.1822742341319</v>
      </c>
    </row>
    <row r="2200" spans="1:26" ht="92.25" x14ac:dyDescent="1.35">
      <c r="A2200" t="s">
        <v>2200</v>
      </c>
      <c r="B2200" s="11">
        <v>2922</v>
      </c>
      <c r="C2200" s="11">
        <v>2704</v>
      </c>
      <c r="D2200" s="11">
        <v>14932</v>
      </c>
      <c r="E2200" s="11">
        <v>18060</v>
      </c>
      <c r="F2200" s="11">
        <v>5939</v>
      </c>
      <c r="G2200" s="11">
        <v>6713</v>
      </c>
      <c r="H2200" s="11">
        <v>18532</v>
      </c>
      <c r="I2200" s="13">
        <v>10.796569611098167</v>
      </c>
      <c r="J2200" s="13">
        <v>6.5819658497888369</v>
      </c>
      <c r="K2200" s="13">
        <v>14.607703742985201</v>
      </c>
      <c r="L2200" s="13">
        <v>28.804594553720403</v>
      </c>
      <c r="M2200" s="13">
        <v>15.419824821247204</v>
      </c>
      <c r="N2200" s="13">
        <v>18.947508808716837</v>
      </c>
      <c r="O2200" s="13">
        <v>14.994169682117279</v>
      </c>
      <c r="P2200" s="17">
        <v>15.736048152810559</v>
      </c>
      <c r="Q2200" s="17"/>
      <c r="R2200" s="18">
        <f t="shared" si="69"/>
        <v>10.921026443580461</v>
      </c>
      <c r="S2200">
        <f t="shared" si="70"/>
        <v>20.551069862040656</v>
      </c>
      <c r="T2200" s="3">
        <v>7006.0721336894912</v>
      </c>
      <c r="U2200">
        <v>3196.909518581233</v>
      </c>
      <c r="V2200">
        <v>0.91467427409952506</v>
      </c>
      <c r="Y2200">
        <v>1402.622942899689</v>
      </c>
      <c r="Z2200">
        <v>8606.9847346175175</v>
      </c>
    </row>
    <row r="2201" spans="1:26" ht="92.25" x14ac:dyDescent="1.35">
      <c r="A2201" t="s">
        <v>2201</v>
      </c>
      <c r="B2201" s="11">
        <v>493</v>
      </c>
      <c r="C2201" s="11">
        <v>3140</v>
      </c>
      <c r="D2201" s="11">
        <v>1403</v>
      </c>
      <c r="E2201" s="11">
        <v>17260</v>
      </c>
      <c r="F2201" s="11">
        <v>11292</v>
      </c>
      <c r="G2201" s="11">
        <v>1486</v>
      </c>
      <c r="H2201" s="11">
        <v>12989</v>
      </c>
      <c r="I2201" s="13">
        <v>18.36000188741496</v>
      </c>
      <c r="J2201" s="13">
        <v>15.89545282234651</v>
      </c>
      <c r="K2201" s="13">
        <v>21.438255939300831</v>
      </c>
      <c r="L2201" s="13">
        <v>3.8265948334562108</v>
      </c>
      <c r="M2201" s="13">
        <v>27.261246939058168</v>
      </c>
      <c r="N2201" s="13">
        <v>21.010935545177311</v>
      </c>
      <c r="O2201" s="13">
        <v>8.6746288451847366</v>
      </c>
      <c r="P2201" s="17">
        <v>16.638159544562676</v>
      </c>
      <c r="Q2201" s="17"/>
      <c r="R2201" s="18">
        <f t="shared" si="69"/>
        <v>11.823137835332577</v>
      </c>
      <c r="S2201">
        <f t="shared" si="70"/>
        <v>21.453181253792774</v>
      </c>
      <c r="T2201" s="3">
        <v>5828.6132862060122</v>
      </c>
      <c r="U2201">
        <v>2201.6856671862947</v>
      </c>
      <c r="V2201">
        <v>1.5687646737205796</v>
      </c>
      <c r="Y2201">
        <v>454.84491859591799</v>
      </c>
      <c r="Z2201">
        <v>6448.4227831344369</v>
      </c>
    </row>
    <row r="2202" spans="1:26" ht="92.25" x14ac:dyDescent="1.35">
      <c r="A2202" t="s">
        <v>2202</v>
      </c>
      <c r="B2202" s="11">
        <v>7272</v>
      </c>
      <c r="C2202" s="11">
        <v>15826</v>
      </c>
      <c r="D2202" s="11">
        <v>8472</v>
      </c>
      <c r="E2202" s="11">
        <v>13566</v>
      </c>
      <c r="F2202" s="11">
        <v>14227</v>
      </c>
      <c r="G2202" s="11">
        <v>18385</v>
      </c>
      <c r="H2202" s="11">
        <v>17553</v>
      </c>
      <c r="I2202" s="13">
        <v>14.787703627220948</v>
      </c>
      <c r="J2202" s="13">
        <v>14.21387842539281</v>
      </c>
      <c r="K2202" s="13">
        <v>8.0291799068271583</v>
      </c>
      <c r="L2202" s="13">
        <v>12.908031331614792</v>
      </c>
      <c r="M2202" s="13">
        <v>16.974339116643954</v>
      </c>
      <c r="N2202" s="13">
        <v>8.3121488251352815</v>
      </c>
      <c r="O2202" s="13">
        <v>12.568391113895753</v>
      </c>
      <c r="P2202" s="17">
        <v>12.5419531923901</v>
      </c>
      <c r="Q2202" s="17"/>
      <c r="R2202" s="18">
        <f t="shared" si="69"/>
        <v>7.7269314831600013</v>
      </c>
      <c r="S2202">
        <f t="shared" si="70"/>
        <v>17.356974901620198</v>
      </c>
      <c r="T2202" s="3">
        <v>7623.5062325051704</v>
      </c>
      <c r="U2202">
        <v>4363.4081305458985</v>
      </c>
      <c r="V2202">
        <v>-0.39369297155644745</v>
      </c>
      <c r="Y2202">
        <v>2905.6338644526259</v>
      </c>
      <c r="Z2202">
        <v>10744.904710135463</v>
      </c>
    </row>
    <row r="2203" spans="1:26" ht="92.25" x14ac:dyDescent="1.35">
      <c r="A2203" t="s">
        <v>2203</v>
      </c>
      <c r="B2203" s="11">
        <v>631</v>
      </c>
      <c r="C2203" s="11">
        <v>8815</v>
      </c>
      <c r="D2203" s="11">
        <v>1461</v>
      </c>
      <c r="E2203" s="11">
        <v>3460</v>
      </c>
      <c r="F2203" s="11">
        <v>4409</v>
      </c>
      <c r="G2203" s="11">
        <v>8108</v>
      </c>
      <c r="H2203" s="11">
        <v>9691</v>
      </c>
      <c r="I2203" s="13">
        <v>24.477979896372119</v>
      </c>
      <c r="J2203" s="13">
        <v>11.542657214225811</v>
      </c>
      <c r="K2203" s="13">
        <v>28.724830619985688</v>
      </c>
      <c r="L2203" s="13">
        <v>3.7905044538561778</v>
      </c>
      <c r="M2203" s="13">
        <v>13.120277173458847</v>
      </c>
      <c r="N2203" s="13">
        <v>14.478930526840829</v>
      </c>
      <c r="O2203" s="13">
        <v>8.6708750976990459</v>
      </c>
      <c r="P2203" s="17">
        <v>14.972293568919785</v>
      </c>
      <c r="Q2203" s="17"/>
      <c r="R2203" s="18">
        <f t="shared" si="69"/>
        <v>10.157271859689686</v>
      </c>
      <c r="S2203">
        <f t="shared" si="70"/>
        <v>19.787315278149883</v>
      </c>
      <c r="T2203" s="3">
        <v>3663.2400443255606</v>
      </c>
      <c r="U2203">
        <v>1675.613398366397</v>
      </c>
      <c r="V2203">
        <v>0.30335513656609692</v>
      </c>
      <c r="Y2203">
        <v>747.17344260275513</v>
      </c>
      <c r="Z2203">
        <v>4514.0924959085587</v>
      </c>
    </row>
    <row r="2204" spans="1:26" ht="92.25" x14ac:dyDescent="1.35">
      <c r="A2204" t="s">
        <v>2204</v>
      </c>
      <c r="B2204" s="11">
        <v>19194</v>
      </c>
      <c r="C2204" s="11">
        <v>3798</v>
      </c>
      <c r="D2204" s="11">
        <v>7914</v>
      </c>
      <c r="E2204" s="11">
        <v>4642</v>
      </c>
      <c r="F2204" s="11">
        <v>730</v>
      </c>
      <c r="G2204" s="11">
        <v>7077</v>
      </c>
      <c r="H2204" s="11">
        <v>16748</v>
      </c>
      <c r="I2204" s="13">
        <v>22.532205776481476</v>
      </c>
      <c r="J2204" s="13">
        <v>14.129736735225368</v>
      </c>
      <c r="K2204" s="13">
        <v>11.147793545066314</v>
      </c>
      <c r="L2204" s="13">
        <v>22.497681433294069</v>
      </c>
      <c r="M2204" s="13">
        <v>19.128739653459693</v>
      </c>
      <c r="N2204" s="13">
        <v>16.127296631626738</v>
      </c>
      <c r="O2204" s="13">
        <v>11.312069749974233</v>
      </c>
      <c r="P2204" s="17">
        <v>16.696503360732553</v>
      </c>
      <c r="Q2204" s="17"/>
      <c r="R2204" s="18">
        <f t="shared" si="69"/>
        <v>11.881481651502455</v>
      </c>
      <c r="S2204">
        <f t="shared" si="70"/>
        <v>21.511525069962651</v>
      </c>
      <c r="T2204" s="3">
        <v>6432.1326968735302</v>
      </c>
      <c r="U2204">
        <v>2753.0368277665939</v>
      </c>
      <c r="V2204">
        <v>-0.15836121747270226</v>
      </c>
      <c r="Y2204">
        <v>1004.9963669065396</v>
      </c>
      <c r="Z2204">
        <v>7619.1747762018567</v>
      </c>
    </row>
    <row r="2205" spans="1:26" ht="92.25" x14ac:dyDescent="1.35">
      <c r="A2205" t="s">
        <v>2205</v>
      </c>
      <c r="B2205" s="11">
        <v>9628</v>
      </c>
      <c r="C2205" s="11">
        <v>10090</v>
      </c>
      <c r="D2205" s="11">
        <v>19020</v>
      </c>
      <c r="E2205" s="11">
        <v>8810</v>
      </c>
      <c r="F2205" s="11">
        <v>13398</v>
      </c>
      <c r="G2205" s="11">
        <v>12617</v>
      </c>
      <c r="H2205" s="11">
        <v>7179</v>
      </c>
      <c r="I2205" s="13">
        <v>22.056739236970635</v>
      </c>
      <c r="J2205" s="13">
        <v>10.185550580802484</v>
      </c>
      <c r="K2205" s="13">
        <v>10.79911672740745</v>
      </c>
      <c r="L2205" s="13">
        <v>14.892006258640127</v>
      </c>
      <c r="M2205" s="13">
        <v>20.760626182221593</v>
      </c>
      <c r="N2205" s="13">
        <v>10.276323026404521</v>
      </c>
      <c r="O2205" s="13">
        <v>21.123752503915004</v>
      </c>
      <c r="P2205" s="17">
        <v>15.727730645194546</v>
      </c>
      <c r="Q2205" s="17"/>
      <c r="R2205" s="18">
        <f t="shared" si="69"/>
        <v>10.912708935964448</v>
      </c>
      <c r="S2205">
        <f t="shared" si="70"/>
        <v>20.542752354424643</v>
      </c>
      <c r="T2205" s="3">
        <v>6535.5848937855853</v>
      </c>
      <c r="U2205">
        <v>3698.2043820700333</v>
      </c>
      <c r="V2205">
        <v>-0.57729835134523455</v>
      </c>
      <c r="Y2205">
        <v>2426.8572296939901</v>
      </c>
      <c r="Z2205">
        <v>9147.415796155914</v>
      </c>
    </row>
    <row r="2206" spans="1:26" ht="92.25" x14ac:dyDescent="1.35">
      <c r="A2206" t="s">
        <v>2206</v>
      </c>
      <c r="B2206" s="11">
        <v>19179</v>
      </c>
      <c r="C2206" s="11">
        <v>1795</v>
      </c>
      <c r="D2206" s="11">
        <v>14727</v>
      </c>
      <c r="E2206" s="11">
        <v>12847</v>
      </c>
      <c r="F2206" s="11">
        <v>4528</v>
      </c>
      <c r="G2206" s="11">
        <v>405</v>
      </c>
      <c r="H2206" s="11">
        <v>19193</v>
      </c>
      <c r="I2206" s="13">
        <v>18.899266363538167</v>
      </c>
      <c r="J2206" s="13">
        <v>17.666658014909089</v>
      </c>
      <c r="K2206" s="13">
        <v>16.188752301065051</v>
      </c>
      <c r="L2206" s="13">
        <v>16.316943718149872</v>
      </c>
      <c r="M2206" s="13">
        <v>7.8195642349710504</v>
      </c>
      <c r="N2206" s="13">
        <v>22.35691442656714</v>
      </c>
      <c r="O2206" s="13">
        <v>15.877582754820217</v>
      </c>
      <c r="P2206" s="17">
        <v>16.446525973431513</v>
      </c>
      <c r="Q2206" s="17"/>
      <c r="R2206" s="18">
        <f t="shared" si="69"/>
        <v>11.631504264201414</v>
      </c>
      <c r="S2206">
        <f t="shared" si="70"/>
        <v>21.261547682661611</v>
      </c>
      <c r="T2206" s="3">
        <v>7656.8061426393815</v>
      </c>
      <c r="U2206">
        <v>3327.8953387321676</v>
      </c>
      <c r="V2206">
        <v>0.65566496232349891</v>
      </c>
      <c r="Y2206">
        <v>1272.4668077846104</v>
      </c>
      <c r="Z2206">
        <v>9145.980035741095</v>
      </c>
    </row>
    <row r="2207" spans="1:26" ht="92.25" x14ac:dyDescent="1.35">
      <c r="A2207" t="s">
        <v>2207</v>
      </c>
      <c r="B2207" s="11">
        <v>3836</v>
      </c>
      <c r="C2207" s="11">
        <v>3429</v>
      </c>
      <c r="D2207" s="11">
        <v>14699</v>
      </c>
      <c r="E2207" s="11">
        <v>14066</v>
      </c>
      <c r="F2207" s="11">
        <v>1054</v>
      </c>
      <c r="G2207" s="11">
        <v>13856</v>
      </c>
      <c r="H2207" s="11">
        <v>4261</v>
      </c>
      <c r="I2207" s="13">
        <v>9.4702511500307036</v>
      </c>
      <c r="J2207" s="13">
        <v>21.942278516049008</v>
      </c>
      <c r="K2207" s="13">
        <v>14.252766735331992</v>
      </c>
      <c r="L2207" s="13">
        <v>14.914224610264933</v>
      </c>
      <c r="M2207" s="13">
        <v>12.249440365972514</v>
      </c>
      <c r="N2207" s="13">
        <v>21.996578979897297</v>
      </c>
      <c r="O2207" s="13">
        <v>2.6557289043016006</v>
      </c>
      <c r="P2207" s="17">
        <v>13.925895608835434</v>
      </c>
      <c r="Q2207" s="17"/>
      <c r="R2207" s="18">
        <f t="shared" si="69"/>
        <v>9.1108738996053358</v>
      </c>
      <c r="S2207">
        <f t="shared" si="70"/>
        <v>18.740917318065534</v>
      </c>
      <c r="T2207" s="3">
        <v>5764.1740519339373</v>
      </c>
      <c r="U2207">
        <v>2528.57302934669</v>
      </c>
      <c r="V2207">
        <v>-0.87035573415050749</v>
      </c>
      <c r="Y2207">
        <v>998.12461669824916</v>
      </c>
      <c r="Z2207">
        <v>6925.4394527639479</v>
      </c>
    </row>
    <row r="2208" spans="1:26" ht="92.25" x14ac:dyDescent="1.35">
      <c r="A2208" t="s">
        <v>2208</v>
      </c>
      <c r="B2208" s="11">
        <v>1954</v>
      </c>
      <c r="C2208" s="11">
        <v>31</v>
      </c>
      <c r="D2208" s="11">
        <v>8797</v>
      </c>
      <c r="E2208" s="11">
        <v>7112</v>
      </c>
      <c r="F2208" s="11">
        <v>754</v>
      </c>
      <c r="G2208" s="11">
        <v>2524</v>
      </c>
      <c r="H2208" s="11">
        <v>3827</v>
      </c>
      <c r="I2208" s="13">
        <v>17.670757786071434</v>
      </c>
      <c r="J2208" s="13">
        <v>6.6768771242441023</v>
      </c>
      <c r="K2208" s="13">
        <v>12.560997880907356</v>
      </c>
      <c r="L2208" s="13">
        <v>18.776547058322095</v>
      </c>
      <c r="M2208" s="13">
        <v>13.648367836066431</v>
      </c>
      <c r="N2208" s="13">
        <v>17.80384715326565</v>
      </c>
      <c r="O2208" s="13">
        <v>16.495336911865923</v>
      </c>
      <c r="P2208" s="17">
        <v>14.804675964391857</v>
      </c>
      <c r="Q2208" s="17"/>
      <c r="R2208" s="18">
        <f t="shared" si="69"/>
        <v>9.9896542551617582</v>
      </c>
      <c r="S2208">
        <f t="shared" si="70"/>
        <v>19.619697673621957</v>
      </c>
      <c r="T2208" s="3">
        <v>2879.698670923442</v>
      </c>
      <c r="U2208">
        <v>1146.4379894782055</v>
      </c>
      <c r="V2208">
        <v>-0.32271600503008813</v>
      </c>
      <c r="Y2208">
        <v>324.18852029444929</v>
      </c>
      <c r="Z2208">
        <v>3285.3899867623841</v>
      </c>
    </row>
    <row r="2209" spans="1:26" ht="92.25" x14ac:dyDescent="1.35">
      <c r="A2209" t="s">
        <v>2209</v>
      </c>
      <c r="B2209" s="11">
        <v>5287</v>
      </c>
      <c r="C2209" s="11">
        <v>17904</v>
      </c>
      <c r="D2209" s="11">
        <v>18883</v>
      </c>
      <c r="E2209" s="11">
        <v>4560</v>
      </c>
      <c r="F2209" s="11">
        <v>18743</v>
      </c>
      <c r="G2209" s="11">
        <v>18820</v>
      </c>
      <c r="H2209" s="11">
        <v>5345</v>
      </c>
      <c r="I2209" s="13">
        <v>18.498184666203603</v>
      </c>
      <c r="J2209" s="13">
        <v>25.457917416939701</v>
      </c>
      <c r="K2209" s="13">
        <v>25.54880502781441</v>
      </c>
      <c r="L2209" s="13">
        <v>21.605137562052505</v>
      </c>
      <c r="M2209" s="13">
        <v>15.311719634718237</v>
      </c>
      <c r="N2209" s="13">
        <v>27.16213053014274</v>
      </c>
      <c r="O2209" s="13">
        <v>20.384654295049309</v>
      </c>
      <c r="P2209" s="17">
        <v>21.995507018988643</v>
      </c>
      <c r="Q2209" s="17"/>
      <c r="R2209" s="18">
        <f t="shared" si="69"/>
        <v>17.180485309758545</v>
      </c>
      <c r="S2209">
        <f t="shared" si="70"/>
        <v>26.810528728218742</v>
      </c>
      <c r="T2209" s="3">
        <v>8243.2459931410995</v>
      </c>
      <c r="U2209">
        <v>4102.176684013104</v>
      </c>
      <c r="V2209">
        <v>0.42865849536610767</v>
      </c>
      <c r="Y2209">
        <v>2179.309876487252</v>
      </c>
      <c r="Z2209">
        <v>10655.860694048226</v>
      </c>
    </row>
    <row r="2210" spans="1:26" ht="92.25" x14ac:dyDescent="1.35">
      <c r="A2210" t="s">
        <v>2210</v>
      </c>
      <c r="B2210" s="11">
        <v>7183</v>
      </c>
      <c r="C2210" s="11">
        <v>12101</v>
      </c>
      <c r="D2210" s="11">
        <v>7663</v>
      </c>
      <c r="E2210" s="11">
        <v>15813</v>
      </c>
      <c r="F2210" s="11">
        <v>9783</v>
      </c>
      <c r="G2210" s="11">
        <v>2425</v>
      </c>
      <c r="H2210" s="11">
        <v>9538</v>
      </c>
      <c r="I2210" s="13">
        <v>14.925450431434195</v>
      </c>
      <c r="J2210" s="13">
        <v>18.563141998416775</v>
      </c>
      <c r="K2210" s="13">
        <v>12.195962759610868</v>
      </c>
      <c r="L2210" s="13">
        <v>15.985870127354428</v>
      </c>
      <c r="M2210" s="13">
        <v>22.470939900903787</v>
      </c>
      <c r="N2210" s="13">
        <v>16.026752592181968</v>
      </c>
      <c r="O2210" s="13">
        <v>11.316207044161917</v>
      </c>
      <c r="P2210" s="17">
        <v>15.926332122009132</v>
      </c>
      <c r="Q2210" s="17"/>
      <c r="R2210" s="18">
        <f t="shared" si="69"/>
        <v>11.111310412779034</v>
      </c>
      <c r="S2210">
        <f t="shared" si="70"/>
        <v>20.74135383123923</v>
      </c>
      <c r="T2210" s="3">
        <v>5544.6908895825527</v>
      </c>
      <c r="U2210">
        <v>2954.8307241693274</v>
      </c>
      <c r="V2210">
        <v>9.5269570010714233E-2</v>
      </c>
      <c r="Y2210">
        <v>1776.2000496439091</v>
      </c>
      <c r="Z2210">
        <v>7477.8197917116231</v>
      </c>
    </row>
    <row r="2211" spans="1:26" ht="92.25" x14ac:dyDescent="1.35">
      <c r="A2211" t="s">
        <v>2211</v>
      </c>
      <c r="B2211" s="11">
        <v>10194</v>
      </c>
      <c r="C2211" s="11">
        <v>4924</v>
      </c>
      <c r="D2211" s="11">
        <v>10913</v>
      </c>
      <c r="E2211" s="11">
        <v>7213</v>
      </c>
      <c r="F2211" s="11">
        <v>15248</v>
      </c>
      <c r="G2211" s="11">
        <v>6954</v>
      </c>
      <c r="H2211" s="11">
        <v>1214</v>
      </c>
      <c r="I2211" s="13">
        <v>17.473651018616575</v>
      </c>
      <c r="J2211" s="13">
        <v>21.419124552859259</v>
      </c>
      <c r="K2211" s="13">
        <v>17.526832549774774</v>
      </c>
      <c r="L2211" s="13">
        <v>3.3065088078306974</v>
      </c>
      <c r="M2211" s="13">
        <v>16.427499822614315</v>
      </c>
      <c r="N2211" s="13">
        <v>3.4132449038581907</v>
      </c>
      <c r="O2211" s="13">
        <v>14.115282336940702</v>
      </c>
      <c r="P2211" s="17">
        <v>13.383163427499214</v>
      </c>
      <c r="Q2211" s="17"/>
      <c r="R2211" s="18">
        <f t="shared" si="69"/>
        <v>8.568141718269116</v>
      </c>
      <c r="S2211">
        <f t="shared" si="70"/>
        <v>18.198185136729315</v>
      </c>
      <c r="T2211" s="3">
        <v>5191.6396240773493</v>
      </c>
      <c r="U2211">
        <v>2594.2390490069702</v>
      </c>
      <c r="V2211">
        <v>-0.26432644517626613</v>
      </c>
      <c r="Y2211">
        <v>1394.9738711996274</v>
      </c>
      <c r="Z2211">
        <v>6733.550099128719</v>
      </c>
    </row>
    <row r="2212" spans="1:26" ht="92.25" x14ac:dyDescent="1.35">
      <c r="A2212" t="s">
        <v>2212</v>
      </c>
      <c r="B2212" s="11">
        <v>6445</v>
      </c>
      <c r="C2212" s="11">
        <v>11375</v>
      </c>
      <c r="D2212" s="11">
        <v>14827</v>
      </c>
      <c r="E2212" s="11">
        <v>12123</v>
      </c>
      <c r="F2212" s="11">
        <v>3635</v>
      </c>
      <c r="G2212" s="11">
        <v>11618</v>
      </c>
      <c r="H2212" s="11">
        <v>1891</v>
      </c>
      <c r="I2212" s="13">
        <v>16.248909289923446</v>
      </c>
      <c r="J2212" s="13">
        <v>18.843448543994871</v>
      </c>
      <c r="K2212" s="13">
        <v>16.387503604323435</v>
      </c>
      <c r="L2212" s="13">
        <v>23.100035200110863</v>
      </c>
      <c r="M2212" s="13">
        <v>8.6973381780908667</v>
      </c>
      <c r="N2212" s="13">
        <v>13.789338728983447</v>
      </c>
      <c r="O2212" s="13">
        <v>23.773150514923302</v>
      </c>
      <c r="P2212" s="17">
        <v>17.262817722907176</v>
      </c>
      <c r="Q2212" s="17"/>
      <c r="R2212" s="18">
        <f t="shared" si="69"/>
        <v>12.447796013677078</v>
      </c>
      <c r="S2212">
        <f t="shared" si="70"/>
        <v>22.077839432137274</v>
      </c>
      <c r="T2212" s="3">
        <v>5638.0641697594374</v>
      </c>
      <c r="U2212">
        <v>2836.5679727274223</v>
      </c>
      <c r="V2212">
        <v>0.6248649242479587</v>
      </c>
      <c r="Y2212">
        <v>1543.6283992244366</v>
      </c>
      <c r="Z2212">
        <v>7341.2641227490039</v>
      </c>
    </row>
    <row r="2213" spans="1:26" ht="92.25" x14ac:dyDescent="1.35">
      <c r="A2213" t="s">
        <v>2213</v>
      </c>
      <c r="B2213" s="11">
        <v>7424</v>
      </c>
      <c r="C2213" s="11">
        <v>325</v>
      </c>
      <c r="D2213" s="11">
        <v>18239</v>
      </c>
      <c r="E2213" s="11">
        <v>658</v>
      </c>
      <c r="F2213" s="11">
        <v>11782</v>
      </c>
      <c r="G2213" s="11">
        <v>7259</v>
      </c>
      <c r="H2213" s="11">
        <v>2282</v>
      </c>
      <c r="I2213" s="13">
        <v>26.322913800762443</v>
      </c>
      <c r="J2213" s="13">
        <v>16.59048706016133</v>
      </c>
      <c r="K2213" s="13">
        <v>7.9898296348406062</v>
      </c>
      <c r="L2213" s="13">
        <v>23.092393830277658</v>
      </c>
      <c r="M2213" s="13">
        <v>30.615608813475035</v>
      </c>
      <c r="N2213" s="13">
        <v>16.859872651869214</v>
      </c>
      <c r="O2213" s="13">
        <v>21.19952257250112</v>
      </c>
      <c r="P2213" s="17">
        <v>20.3815183376982</v>
      </c>
      <c r="Q2213" s="17"/>
      <c r="R2213" s="18">
        <f t="shared" si="69"/>
        <v>15.566496628468101</v>
      </c>
      <c r="S2213">
        <f t="shared" si="70"/>
        <v>25.196540046928298</v>
      </c>
      <c r="T2213" s="3">
        <v>5675.0433243451498</v>
      </c>
      <c r="U2213">
        <v>2198.9901066089819</v>
      </c>
      <c r="V2213">
        <v>-3.9827909859013744E-2</v>
      </c>
      <c r="Y2213">
        <v>529.59635387265644</v>
      </c>
      <c r="Z2213">
        <v>6365.2578360967764</v>
      </c>
    </row>
    <row r="2214" spans="1:26" ht="92.25" x14ac:dyDescent="1.35">
      <c r="A2214" t="s">
        <v>2214</v>
      </c>
      <c r="B2214" s="11">
        <v>2154</v>
      </c>
      <c r="C2214" s="11">
        <v>14924</v>
      </c>
      <c r="D2214" s="11">
        <v>9313</v>
      </c>
      <c r="E2214" s="11">
        <v>17544</v>
      </c>
      <c r="F2214" s="11">
        <v>10384</v>
      </c>
      <c r="G2214" s="11">
        <v>9620</v>
      </c>
      <c r="H2214" s="11">
        <v>15037</v>
      </c>
      <c r="I2214" s="13">
        <v>9.9454262641093258</v>
      </c>
      <c r="J2214" s="13">
        <v>20.960669947947938</v>
      </c>
      <c r="K2214" s="13">
        <v>20.017394871778873</v>
      </c>
      <c r="L2214" s="13">
        <v>19.184476576780426</v>
      </c>
      <c r="M2214" s="13">
        <v>12.654913931241552</v>
      </c>
      <c r="N2214" s="13">
        <v>19.36572008980821</v>
      </c>
      <c r="O2214" s="13">
        <v>18.121198924678886</v>
      </c>
      <c r="P2214" s="17">
        <v>17.178542943763603</v>
      </c>
      <c r="Q2214" s="17"/>
      <c r="R2214" s="18">
        <f t="shared" si="69"/>
        <v>12.363521234533504</v>
      </c>
      <c r="S2214">
        <f t="shared" si="70"/>
        <v>21.993564652993701</v>
      </c>
      <c r="T2214" s="3">
        <v>6790.9956800779864</v>
      </c>
      <c r="U2214">
        <v>3618.2847718703288</v>
      </c>
      <c r="V2214">
        <v>1.562771103635896</v>
      </c>
      <c r="Y2214">
        <v>2170.8130066849462</v>
      </c>
      <c r="Z2214">
        <v>9154.0111342083947</v>
      </c>
    </row>
    <row r="2215" spans="1:26" ht="92.25" x14ac:dyDescent="1.35">
      <c r="A2215" t="s">
        <v>2215</v>
      </c>
      <c r="B2215" s="11">
        <v>319</v>
      </c>
      <c r="C2215" s="11">
        <v>242</v>
      </c>
      <c r="D2215" s="11">
        <v>9457</v>
      </c>
      <c r="E2215" s="11">
        <v>19265</v>
      </c>
      <c r="F2215" s="11">
        <v>5278</v>
      </c>
      <c r="G2215" s="11">
        <v>6983</v>
      </c>
      <c r="H2215" s="11">
        <v>14946</v>
      </c>
      <c r="I2215" s="13">
        <v>7.1202762317468373</v>
      </c>
      <c r="J2215" s="13">
        <v>19.985295914244144</v>
      </c>
      <c r="K2215" s="13">
        <v>11.805459484393367</v>
      </c>
      <c r="L2215" s="13">
        <v>12.778619370808116</v>
      </c>
      <c r="M2215" s="13">
        <v>28.301925235192208</v>
      </c>
      <c r="N2215" s="13">
        <v>9.2741802324105649</v>
      </c>
      <c r="O2215" s="13">
        <v>16.236942189686843</v>
      </c>
      <c r="P2215" s="17">
        <v>15.07181409406887</v>
      </c>
      <c r="Q2215" s="17"/>
      <c r="R2215" s="18">
        <f t="shared" si="69"/>
        <v>10.256792384838771</v>
      </c>
      <c r="S2215">
        <f t="shared" si="70"/>
        <v>19.886835803298968</v>
      </c>
      <c r="T2215" s="3">
        <v>6389.395788268127</v>
      </c>
      <c r="U2215">
        <v>2587.4403908299719</v>
      </c>
      <c r="V2215">
        <v>1.5908790373941883</v>
      </c>
      <c r="Y2215">
        <v>768.53586893703823</v>
      </c>
      <c r="Z2215">
        <v>7338.767806432219</v>
      </c>
    </row>
    <row r="2216" spans="1:26" ht="92.25" x14ac:dyDescent="1.35">
      <c r="A2216" t="s">
        <v>2216</v>
      </c>
      <c r="B2216" s="11">
        <v>12614</v>
      </c>
      <c r="C2216" s="11">
        <v>1875</v>
      </c>
      <c r="D2216" s="11">
        <v>10416</v>
      </c>
      <c r="E2216" s="11">
        <v>943</v>
      </c>
      <c r="F2216" s="11">
        <v>14354</v>
      </c>
      <c r="G2216" s="11">
        <v>11249</v>
      </c>
      <c r="H2216" s="11">
        <v>10613</v>
      </c>
      <c r="I2216" s="13">
        <v>11.05091396631531</v>
      </c>
      <c r="J2216" s="13">
        <v>14.486174254275882</v>
      </c>
      <c r="K2216" s="13">
        <v>12.402118304843778</v>
      </c>
      <c r="L2216" s="13">
        <v>16.542770605557536</v>
      </c>
      <c r="M2216" s="13">
        <v>9.8960769769472989</v>
      </c>
      <c r="N2216" s="13">
        <v>8.8591222446215774</v>
      </c>
      <c r="O2216" s="13">
        <v>7.7169855134880976</v>
      </c>
      <c r="P2216" s="17">
        <v>11.564880266578497</v>
      </c>
      <c r="Q2216" s="17"/>
      <c r="R2216" s="18">
        <f t="shared" si="69"/>
        <v>6.7498585573483982</v>
      </c>
      <c r="S2216">
        <f t="shared" si="70"/>
        <v>16.379901975808593</v>
      </c>
      <c r="T2216" s="3">
        <v>5817.9344975763852</v>
      </c>
      <c r="U2216">
        <v>2841.3481944903901</v>
      </c>
      <c r="V2216">
        <v>0.9407904144609347</v>
      </c>
      <c r="Y2216">
        <v>1458.6079691256332</v>
      </c>
      <c r="Z2216">
        <v>7441.2048081598368</v>
      </c>
    </row>
    <row r="2217" spans="1:26" ht="92.25" x14ac:dyDescent="1.35">
      <c r="A2217" t="s">
        <v>2217</v>
      </c>
      <c r="B2217" s="11">
        <v>2491</v>
      </c>
      <c r="C2217" s="11">
        <v>14617</v>
      </c>
      <c r="D2217" s="11">
        <v>4789</v>
      </c>
      <c r="E2217" s="11">
        <v>3360</v>
      </c>
      <c r="F2217" s="11">
        <v>10443</v>
      </c>
      <c r="G2217" s="11">
        <v>1468</v>
      </c>
      <c r="H2217" s="11">
        <v>11610</v>
      </c>
      <c r="I2217" s="13">
        <v>27.777429532817223</v>
      </c>
      <c r="J2217" s="13">
        <v>26.760599313927074</v>
      </c>
      <c r="K2217" s="13">
        <v>13.110971291245139</v>
      </c>
      <c r="L2217" s="13">
        <v>18.686345105792881</v>
      </c>
      <c r="M2217" s="13">
        <v>26.796976151201264</v>
      </c>
      <c r="N2217" s="13">
        <v>20.843541051793579</v>
      </c>
      <c r="O2217" s="13">
        <v>20.050556324931357</v>
      </c>
      <c r="P2217" s="17">
        <v>22.003774110244077</v>
      </c>
      <c r="Q2217" s="17"/>
      <c r="R2217" s="18">
        <f t="shared" si="69"/>
        <v>17.188752401013978</v>
      </c>
      <c r="S2217">
        <f t="shared" si="70"/>
        <v>26.818795819474175</v>
      </c>
      <c r="T2217" s="3">
        <v>5024.4652594536892</v>
      </c>
      <c r="U2217">
        <v>2235.4766335585746</v>
      </c>
      <c r="V2217">
        <v>1.7916863725986332</v>
      </c>
      <c r="Y2217">
        <v>921.0336339926971</v>
      </c>
      <c r="Z2217">
        <v>6087.7040376500136</v>
      </c>
    </row>
    <row r="2218" spans="1:26" ht="92.25" x14ac:dyDescent="1.35">
      <c r="A2218" t="s">
        <v>2218</v>
      </c>
      <c r="B2218" s="11">
        <v>5767</v>
      </c>
      <c r="C2218" s="11">
        <v>15485</v>
      </c>
      <c r="D2218" s="11">
        <v>8577</v>
      </c>
      <c r="E2218" s="11">
        <v>16401</v>
      </c>
      <c r="F2218" s="11">
        <v>7064</v>
      </c>
      <c r="G2218" s="11">
        <v>11976</v>
      </c>
      <c r="H2218" s="11">
        <v>2528</v>
      </c>
      <c r="I2218" s="13">
        <v>12.296670262758182</v>
      </c>
      <c r="J2218" s="13">
        <v>15.989824381193245</v>
      </c>
      <c r="K2218" s="13">
        <v>11.220544011893677</v>
      </c>
      <c r="L2218" s="13">
        <v>23.720052952435179</v>
      </c>
      <c r="M2218" s="13">
        <v>12.914182886225973</v>
      </c>
      <c r="N2218" s="13">
        <v>8.2841625765963887</v>
      </c>
      <c r="O2218" s="13">
        <v>23.523722819980698</v>
      </c>
      <c r="P2218" s="17">
        <v>15.42130855586905</v>
      </c>
      <c r="Q2218" s="17"/>
      <c r="R2218" s="18">
        <f t="shared" si="69"/>
        <v>10.606286846638952</v>
      </c>
      <c r="S2218">
        <f t="shared" si="70"/>
        <v>20.236330265099149</v>
      </c>
      <c r="T2218" s="3">
        <v>6105.4586972497918</v>
      </c>
      <c r="U2218">
        <v>3104.460405369568</v>
      </c>
      <c r="V2218">
        <v>-0.46884679250069894</v>
      </c>
      <c r="Y2218">
        <v>1721.3962038224872</v>
      </c>
      <c r="Z2218">
        <v>7999.654908563245</v>
      </c>
    </row>
    <row r="2219" spans="1:26" ht="92.25" x14ac:dyDescent="1.35">
      <c r="A2219" t="s">
        <v>2219</v>
      </c>
      <c r="B2219" s="11">
        <v>3425</v>
      </c>
      <c r="C2219" s="11">
        <v>14538</v>
      </c>
      <c r="D2219" s="11">
        <v>18261</v>
      </c>
      <c r="E2219" s="11">
        <v>19544</v>
      </c>
      <c r="F2219" s="11">
        <v>10933</v>
      </c>
      <c r="G2219" s="11">
        <v>10867</v>
      </c>
      <c r="H2219" s="11">
        <v>7894</v>
      </c>
      <c r="I2219" s="13">
        <v>5.7324155480760695</v>
      </c>
      <c r="J2219" s="13">
        <v>10.089999515742706</v>
      </c>
      <c r="K2219" s="13">
        <v>7.2334639473355775</v>
      </c>
      <c r="L2219" s="13">
        <v>22.894205620364865</v>
      </c>
      <c r="M2219" s="13">
        <v>9.1359833869712705</v>
      </c>
      <c r="N2219" s="13">
        <v>7.2018562499872516</v>
      </c>
      <c r="O2219" s="13">
        <v>9.9894992730510079</v>
      </c>
      <c r="P2219" s="17">
        <v>10.325346220218393</v>
      </c>
      <c r="Q2219" s="17"/>
      <c r="R2219" s="18">
        <f t="shared" si="69"/>
        <v>5.5103245109882941</v>
      </c>
      <c r="S2219">
        <f t="shared" si="70"/>
        <v>15.140367929448491</v>
      </c>
      <c r="T2219" s="3">
        <v>7411.364536763389</v>
      </c>
      <c r="U2219">
        <v>3911.675603015392</v>
      </c>
      <c r="V2219">
        <v>-1.310736479354091</v>
      </c>
      <c r="Y2219">
        <v>2309.7222719353872</v>
      </c>
      <c r="Z2219">
        <v>9930.8472724044568</v>
      </c>
    </row>
    <row r="2220" spans="1:26" ht="92.25" x14ac:dyDescent="1.35">
      <c r="A2220" t="s">
        <v>2220</v>
      </c>
      <c r="B2220" s="11">
        <v>12720</v>
      </c>
      <c r="C2220" s="11">
        <v>6970</v>
      </c>
      <c r="D2220" s="11">
        <v>7999</v>
      </c>
      <c r="E2220" s="11">
        <v>8805</v>
      </c>
      <c r="F2220" s="11">
        <v>9795</v>
      </c>
      <c r="G2220" s="11">
        <v>17793</v>
      </c>
      <c r="H2220" s="11">
        <v>3276</v>
      </c>
      <c r="I2220" s="13">
        <v>9.7318223857928459</v>
      </c>
      <c r="J2220" s="13">
        <v>11.012263988044268</v>
      </c>
      <c r="K2220" s="13">
        <v>15.741283826774712</v>
      </c>
      <c r="L2220" s="13">
        <v>9.9295668846871763</v>
      </c>
      <c r="M2220" s="13">
        <v>17.609905976108074</v>
      </c>
      <c r="N2220" s="13">
        <v>6.349366139518775</v>
      </c>
      <c r="O2220" s="13">
        <v>6.2669834318350492</v>
      </c>
      <c r="P2220" s="17">
        <v>10.948741804680127</v>
      </c>
      <c r="Q2220" s="17"/>
      <c r="R2220" s="18">
        <f t="shared" si="69"/>
        <v>6.1337200954500286</v>
      </c>
      <c r="S2220">
        <f t="shared" si="70"/>
        <v>15.763763513910225</v>
      </c>
      <c r="T2220" s="3">
        <v>5874.5166110068476</v>
      </c>
      <c r="U2220">
        <v>3084.7100724719539</v>
      </c>
      <c r="V2220">
        <v>-0.51154984248569235</v>
      </c>
      <c r="Y2220">
        <v>1809.3125323446598</v>
      </c>
      <c r="Z2220">
        <v>7850.0929025093646</v>
      </c>
    </row>
    <row r="2221" spans="1:26" ht="92.25" x14ac:dyDescent="1.35">
      <c r="A2221" t="s">
        <v>2221</v>
      </c>
      <c r="B2221" s="11">
        <v>11269</v>
      </c>
      <c r="C2221" s="11">
        <v>6339</v>
      </c>
      <c r="D2221" s="11">
        <v>2997</v>
      </c>
      <c r="E2221" s="11">
        <v>16490</v>
      </c>
      <c r="F2221" s="11">
        <v>6459</v>
      </c>
      <c r="G2221" s="11">
        <v>3503</v>
      </c>
      <c r="H2221" s="11">
        <v>16487</v>
      </c>
      <c r="I2221" s="13">
        <v>20.859029595642149</v>
      </c>
      <c r="J2221" s="13">
        <v>15.191231269825394</v>
      </c>
      <c r="K2221" s="13">
        <v>15.782441473779704</v>
      </c>
      <c r="L2221" s="13">
        <v>15.199106787595397</v>
      </c>
      <c r="M2221" s="13">
        <v>7.6646929112171787</v>
      </c>
      <c r="N2221" s="13">
        <v>19.302716745919451</v>
      </c>
      <c r="O2221" s="13">
        <v>0.36352064970833631</v>
      </c>
      <c r="P2221" s="17">
        <v>13.480391347669658</v>
      </c>
      <c r="Q2221" s="17"/>
      <c r="R2221" s="18">
        <f t="shared" si="69"/>
        <v>8.6653696384395591</v>
      </c>
      <c r="S2221">
        <f t="shared" si="70"/>
        <v>18.295413056899754</v>
      </c>
      <c r="T2221" s="3">
        <v>6097.2881596542411</v>
      </c>
      <c r="U2221">
        <v>2909.4090578274313</v>
      </c>
      <c r="V2221">
        <v>-0.34406639315420762</v>
      </c>
      <c r="Y2221">
        <v>1421.1953289399025</v>
      </c>
      <c r="Z2221">
        <v>7691.0522490932417</v>
      </c>
    </row>
    <row r="2222" spans="1:26" ht="92.25" x14ac:dyDescent="1.35">
      <c r="A2222" t="s">
        <v>2222</v>
      </c>
      <c r="B2222" s="11">
        <v>13564</v>
      </c>
      <c r="C2222" s="11">
        <v>4797</v>
      </c>
      <c r="D2222" s="11">
        <v>14936</v>
      </c>
      <c r="E2222" s="11">
        <v>17618</v>
      </c>
      <c r="F2222" s="11">
        <v>2969</v>
      </c>
      <c r="G2222" s="11">
        <v>12320</v>
      </c>
      <c r="H2222" s="11">
        <v>9487</v>
      </c>
      <c r="I2222" s="13">
        <v>-6.1230618544328141</v>
      </c>
      <c r="J2222" s="13">
        <v>16.20330933016503</v>
      </c>
      <c r="K2222" s="13">
        <v>14.672098110542464</v>
      </c>
      <c r="L2222" s="13">
        <v>19.846896320974686</v>
      </c>
      <c r="M2222" s="13">
        <v>15.162142709290627</v>
      </c>
      <c r="N2222" s="13">
        <v>16.402787748997923</v>
      </c>
      <c r="O2222" s="13">
        <v>21.524929819814929</v>
      </c>
      <c r="P2222" s="17">
        <v>13.955586026478979</v>
      </c>
      <c r="Q2222" s="17"/>
      <c r="R2222" s="18">
        <f t="shared" si="69"/>
        <v>9.1405643172488809</v>
      </c>
      <c r="S2222">
        <f t="shared" si="70"/>
        <v>18.770607735709078</v>
      </c>
      <c r="T2222" s="3">
        <v>6673.7189133628226</v>
      </c>
      <c r="U2222">
        <v>3466.4547447410387</v>
      </c>
      <c r="V2222">
        <v>0.59875901570194401</v>
      </c>
      <c r="Y2222">
        <v>1994.1614577609248</v>
      </c>
      <c r="Z2222">
        <v>8856.7635878329456</v>
      </c>
    </row>
    <row r="2223" spans="1:26" ht="92.25" x14ac:dyDescent="1.35">
      <c r="A2223" t="s">
        <v>2223</v>
      </c>
      <c r="B2223" s="11">
        <v>16138</v>
      </c>
      <c r="C2223" s="11">
        <v>18144</v>
      </c>
      <c r="D2223" s="11">
        <v>8321</v>
      </c>
      <c r="E2223" s="11">
        <v>9082</v>
      </c>
      <c r="F2223" s="11">
        <v>18428</v>
      </c>
      <c r="G2223" s="11">
        <v>12035</v>
      </c>
      <c r="H2223" s="11">
        <v>13691</v>
      </c>
      <c r="I2223" s="13">
        <v>29.651230688880737</v>
      </c>
      <c r="J2223" s="13">
        <v>26.434252292734545</v>
      </c>
      <c r="K2223" s="13">
        <v>13.5845840408161</v>
      </c>
      <c r="L2223" s="13">
        <v>29.023692418321581</v>
      </c>
      <c r="M2223" s="13">
        <v>21.229504045601061</v>
      </c>
      <c r="N2223" s="13">
        <v>19.110886947171142</v>
      </c>
      <c r="O2223" s="13">
        <v>9.4213007080103637</v>
      </c>
      <c r="P2223" s="17">
        <v>21.207921591647931</v>
      </c>
      <c r="Q2223" s="17"/>
      <c r="R2223" s="18">
        <f t="shared" si="69"/>
        <v>16.392899882417833</v>
      </c>
      <c r="S2223">
        <f t="shared" si="70"/>
        <v>26.02294330087803</v>
      </c>
      <c r="T2223" s="3">
        <v>7613.1673036494731</v>
      </c>
      <c r="U2223">
        <v>4388.8116991098404</v>
      </c>
      <c r="V2223">
        <v>0.48177867029153276</v>
      </c>
      <c r="Y2223">
        <v>2950.5950505311689</v>
      </c>
      <c r="Z2223">
        <v>10779.234349379496</v>
      </c>
    </row>
    <row r="2224" spans="1:26" ht="92.25" x14ac:dyDescent="1.35">
      <c r="A2224" t="s">
        <v>2224</v>
      </c>
      <c r="B2224" s="11">
        <v>3896</v>
      </c>
      <c r="C2224" s="11">
        <v>1355</v>
      </c>
      <c r="D2224" s="11">
        <v>16228</v>
      </c>
      <c r="E2224" s="11">
        <v>6258</v>
      </c>
      <c r="F2224" s="11">
        <v>18435</v>
      </c>
      <c r="G2224" s="11">
        <v>11449</v>
      </c>
      <c r="H2224" s="11">
        <v>7598</v>
      </c>
      <c r="I2224" s="13">
        <v>9.0032239074767499</v>
      </c>
      <c r="J2224" s="13">
        <v>14.27070890112827</v>
      </c>
      <c r="K2224" s="13">
        <v>9.3619812547976835</v>
      </c>
      <c r="L2224" s="13">
        <v>2.2119779068302492</v>
      </c>
      <c r="M2224" s="13">
        <v>20.960143572636866</v>
      </c>
      <c r="N2224" s="13">
        <v>26.157053246572687</v>
      </c>
      <c r="O2224" s="13">
        <v>10.764777459505714</v>
      </c>
      <c r="P2224" s="17">
        <v>13.247123749849745</v>
      </c>
      <c r="Q2224" s="17"/>
      <c r="R2224" s="18">
        <f t="shared" si="69"/>
        <v>8.4321020406196467</v>
      </c>
      <c r="S2224">
        <f t="shared" si="70"/>
        <v>18.062145459079844</v>
      </c>
      <c r="T2224" s="3">
        <v>6457.4396644841081</v>
      </c>
      <c r="U2224">
        <v>2986.3277728088028</v>
      </c>
      <c r="V2224">
        <v>-0.89577497419668362</v>
      </c>
      <c r="Y2224">
        <v>1356.0641488963929</v>
      </c>
      <c r="Z2224">
        <v>7996.2657773420206</v>
      </c>
    </row>
    <row r="2225" spans="1:26" ht="92.25" x14ac:dyDescent="1.35">
      <c r="A2225" t="s">
        <v>2225</v>
      </c>
      <c r="B2225" s="11">
        <v>19708</v>
      </c>
      <c r="C2225" s="11">
        <v>15937</v>
      </c>
      <c r="D2225" s="11">
        <v>15885</v>
      </c>
      <c r="E2225" s="11">
        <v>16054</v>
      </c>
      <c r="F2225" s="11">
        <v>6187</v>
      </c>
      <c r="G2225" s="11">
        <v>4592</v>
      </c>
      <c r="H2225" s="11">
        <v>10535</v>
      </c>
      <c r="I2225" s="13">
        <v>13.39190982808136</v>
      </c>
      <c r="J2225" s="13">
        <v>17.168311070786416</v>
      </c>
      <c r="K2225" s="13">
        <v>4.2821155496663437</v>
      </c>
      <c r="L2225" s="13">
        <v>16.848246336732416</v>
      </c>
      <c r="M2225" s="13">
        <v>19.15096342171703</v>
      </c>
      <c r="N2225" s="13">
        <v>10.300419550980365</v>
      </c>
      <c r="O2225" s="13">
        <v>16.035023168294433</v>
      </c>
      <c r="P2225" s="17">
        <v>13.882426989465481</v>
      </c>
      <c r="Q2225" s="17"/>
      <c r="R2225" s="18">
        <f t="shared" si="69"/>
        <v>9.0674052802353824</v>
      </c>
      <c r="S2225">
        <f t="shared" si="70"/>
        <v>18.697448698695581</v>
      </c>
      <c r="T2225" s="3">
        <v>7620.9835897881358</v>
      </c>
      <c r="U2225">
        <v>4070.7265187787157</v>
      </c>
      <c r="V2225">
        <v>0.13639805729326326</v>
      </c>
      <c r="Y2225">
        <v>2450.1650073012956</v>
      </c>
      <c r="Z2225">
        <v>10286.841813063053</v>
      </c>
    </row>
    <row r="2226" spans="1:26" ht="92.25" x14ac:dyDescent="1.35">
      <c r="A2226" t="s">
        <v>2226</v>
      </c>
      <c r="B2226" s="11">
        <v>19089</v>
      </c>
      <c r="C2226" s="11">
        <v>14798</v>
      </c>
      <c r="D2226" s="11">
        <v>5445</v>
      </c>
      <c r="E2226" s="11">
        <v>614</v>
      </c>
      <c r="F2226" s="11">
        <v>6345</v>
      </c>
      <c r="G2226" s="11">
        <v>16878</v>
      </c>
      <c r="H2226" s="11">
        <v>19069</v>
      </c>
      <c r="I2226" s="13">
        <v>7.4059963994109452</v>
      </c>
      <c r="J2226" s="13">
        <v>17.166664693895346</v>
      </c>
      <c r="K2226" s="13">
        <v>13.783563842293391</v>
      </c>
      <c r="L2226" s="13">
        <v>17.661073884309626</v>
      </c>
      <c r="M2226" s="13">
        <v>23.131445129434947</v>
      </c>
      <c r="N2226" s="13">
        <v>16.615761890175786</v>
      </c>
      <c r="O2226" s="13">
        <v>15.092482715708764</v>
      </c>
      <c r="P2226" s="17">
        <v>15.836712650746975</v>
      </c>
      <c r="Q2226" s="17"/>
      <c r="R2226" s="18">
        <f t="shared" si="69"/>
        <v>11.021690941516876</v>
      </c>
      <c r="S2226">
        <f t="shared" si="70"/>
        <v>20.651734359977073</v>
      </c>
      <c r="T2226" s="3">
        <v>7921.7010562867981</v>
      </c>
      <c r="U2226">
        <v>3766.8309070084138</v>
      </c>
      <c r="V2226">
        <v>-0.47765979616087861</v>
      </c>
      <c r="Y2226">
        <v>1821.2840275855356</v>
      </c>
      <c r="Z2226">
        <v>9967.1893688811178</v>
      </c>
    </row>
    <row r="2227" spans="1:26" ht="92.25" x14ac:dyDescent="1.35">
      <c r="A2227" t="s">
        <v>2227</v>
      </c>
      <c r="B2227" s="11">
        <v>18411</v>
      </c>
      <c r="C2227" s="11">
        <v>11906</v>
      </c>
      <c r="D2227" s="11">
        <v>18863</v>
      </c>
      <c r="E2227" s="11">
        <v>3732</v>
      </c>
      <c r="F2227" s="11">
        <v>19276</v>
      </c>
      <c r="G2227" s="11">
        <v>2252</v>
      </c>
      <c r="H2227" s="11">
        <v>10222</v>
      </c>
      <c r="I2227" s="13">
        <v>16.622163956865641</v>
      </c>
      <c r="J2227" s="13">
        <v>16.388560813164389</v>
      </c>
      <c r="K2227" s="13">
        <v>18.257971577886696</v>
      </c>
      <c r="L2227" s="13">
        <v>6.1748059055832698</v>
      </c>
      <c r="M2227" s="13">
        <v>25.365186962460783</v>
      </c>
      <c r="N2227" s="13">
        <v>10.545429187207027</v>
      </c>
      <c r="O2227" s="13">
        <v>17.168943977232729</v>
      </c>
      <c r="P2227" s="17">
        <v>15.789008911485791</v>
      </c>
      <c r="Q2227" s="17"/>
      <c r="R2227" s="18">
        <f t="shared" si="69"/>
        <v>10.973987202255692</v>
      </c>
      <c r="S2227">
        <f t="shared" si="70"/>
        <v>20.604030620715889</v>
      </c>
      <c r="T2227" s="3">
        <v>7925.6644997198118</v>
      </c>
      <c r="U2227">
        <v>3876.3265068553928</v>
      </c>
      <c r="V2227">
        <v>-3.1025138014229015E-2</v>
      </c>
      <c r="Y2227">
        <v>1990.1276527191553</v>
      </c>
      <c r="Z2227">
        <v>10140.108612976059</v>
      </c>
    </row>
    <row r="2228" spans="1:26" ht="92.25" x14ac:dyDescent="1.35">
      <c r="A2228" t="s">
        <v>2228</v>
      </c>
      <c r="B2228" s="11">
        <v>19237</v>
      </c>
      <c r="C2228" s="11">
        <v>11559</v>
      </c>
      <c r="D2228" s="11">
        <v>3967</v>
      </c>
      <c r="E2228" s="11">
        <v>559</v>
      </c>
      <c r="F2228" s="11">
        <v>5986</v>
      </c>
      <c r="G2228" s="11">
        <v>15111</v>
      </c>
      <c r="H2228" s="11">
        <v>13493</v>
      </c>
      <c r="I2228" s="13">
        <v>21.38831004661732</v>
      </c>
      <c r="J2228" s="13">
        <v>22.004744773943759</v>
      </c>
      <c r="K2228" s="13">
        <v>10.260499203307981</v>
      </c>
      <c r="L2228" s="13">
        <v>26.949671748726445</v>
      </c>
      <c r="M2228" s="13">
        <v>16.198328031851844</v>
      </c>
      <c r="N2228" s="13">
        <v>14.020265710942027</v>
      </c>
      <c r="O2228" s="13">
        <v>18.176384932026387</v>
      </c>
      <c r="P2228" s="17">
        <v>18.428314921059393</v>
      </c>
      <c r="Q2228" s="17"/>
      <c r="R2228" s="18">
        <f t="shared" si="69"/>
        <v>13.613293211829294</v>
      </c>
      <c r="S2228">
        <f t="shared" si="70"/>
        <v>23.243336630289491</v>
      </c>
      <c r="T2228" s="3">
        <v>6873.6263248955738</v>
      </c>
      <c r="U2228">
        <v>3201.9552408220366</v>
      </c>
      <c r="V2228">
        <v>1.298019469686551</v>
      </c>
      <c r="Y2228">
        <v>1478.59459790757</v>
      </c>
      <c r="Z2228">
        <v>8546.7620276290745</v>
      </c>
    </row>
    <row r="2229" spans="1:26" ht="92.25" x14ac:dyDescent="1.35">
      <c r="A2229" t="s">
        <v>2229</v>
      </c>
      <c r="B2229" s="11">
        <v>13120</v>
      </c>
      <c r="C2229" s="11">
        <v>16169</v>
      </c>
      <c r="D2229" s="11">
        <v>8098</v>
      </c>
      <c r="E2229" s="11">
        <v>13770</v>
      </c>
      <c r="F2229" s="11">
        <v>5578</v>
      </c>
      <c r="G2229" s="11">
        <v>1073</v>
      </c>
      <c r="H2229" s="11">
        <v>4335</v>
      </c>
      <c r="I2229" s="13">
        <v>15.556734765906748</v>
      </c>
      <c r="J2229" s="13">
        <v>23.200749691487481</v>
      </c>
      <c r="K2229" s="13">
        <v>27.023373259348592</v>
      </c>
      <c r="L2229" s="13">
        <v>19.596241298489211</v>
      </c>
      <c r="M2229" s="13">
        <v>21.324121123039141</v>
      </c>
      <c r="N2229" s="13">
        <v>16.847129733505724</v>
      </c>
      <c r="O2229" s="13">
        <v>12.940057571597785</v>
      </c>
      <c r="P2229" s="17">
        <v>19.498343920482096</v>
      </c>
      <c r="Q2229" s="17"/>
      <c r="R2229" s="18">
        <f t="shared" si="69"/>
        <v>14.683322211251998</v>
      </c>
      <c r="S2229">
        <f t="shared" si="70"/>
        <v>24.313365629712195</v>
      </c>
      <c r="T2229" s="3">
        <v>5957.9011049244309</v>
      </c>
      <c r="U2229">
        <v>2847.36042162495</v>
      </c>
      <c r="V2229">
        <v>-9.0045659817405976E-2</v>
      </c>
      <c r="Y2229">
        <v>1396.0267844980535</v>
      </c>
      <c r="Z2229">
        <v>7522.5516418074003</v>
      </c>
    </row>
    <row r="2230" spans="1:26" ht="92.25" x14ac:dyDescent="1.35">
      <c r="A2230" t="s">
        <v>2230</v>
      </c>
      <c r="B2230" s="11">
        <v>18594</v>
      </c>
      <c r="C2230" s="11">
        <v>13336</v>
      </c>
      <c r="D2230" s="11">
        <v>10139</v>
      </c>
      <c r="E2230" s="11">
        <v>6023</v>
      </c>
      <c r="F2230" s="11">
        <v>16943</v>
      </c>
      <c r="G2230" s="11">
        <v>12875</v>
      </c>
      <c r="H2230" s="11">
        <v>17747</v>
      </c>
      <c r="I2230" s="13">
        <v>12.877216013111177</v>
      </c>
      <c r="J2230" s="13">
        <v>22.658672802653818</v>
      </c>
      <c r="K2230" s="13">
        <v>15.307277356284553</v>
      </c>
      <c r="L2230" s="13">
        <v>13.57505429197977</v>
      </c>
      <c r="M2230" s="13">
        <v>14.732758755972091</v>
      </c>
      <c r="N2230" s="13">
        <v>15.314519380856837</v>
      </c>
      <c r="O2230" s="13">
        <v>16.161962006181543</v>
      </c>
      <c r="P2230" s="17">
        <v>15.803922943862826</v>
      </c>
      <c r="Q2230" s="17"/>
      <c r="R2230" s="18">
        <f t="shared" si="69"/>
        <v>10.988901234632728</v>
      </c>
      <c r="S2230">
        <f t="shared" si="70"/>
        <v>20.618944653092925</v>
      </c>
      <c r="T2230" s="3">
        <v>7712.59558803851</v>
      </c>
      <c r="U2230">
        <v>4380.1520247697572</v>
      </c>
      <c r="V2230">
        <v>-1.4069973985897377</v>
      </c>
      <c r="Y2230">
        <v>2885.9593781687186</v>
      </c>
      <c r="Z2230">
        <v>10816.841034703308</v>
      </c>
    </row>
    <row r="2231" spans="1:26" ht="92.25" x14ac:dyDescent="1.35">
      <c r="A2231" t="s">
        <v>2231</v>
      </c>
      <c r="B2231" s="11">
        <v>19208</v>
      </c>
      <c r="C2231" s="11">
        <v>4286</v>
      </c>
      <c r="D2231" s="11">
        <v>19869</v>
      </c>
      <c r="E2231" s="11">
        <v>19358</v>
      </c>
      <c r="F2231" s="11">
        <v>8032</v>
      </c>
      <c r="G2231" s="11">
        <v>15846</v>
      </c>
      <c r="H2231" s="11">
        <v>1920</v>
      </c>
      <c r="I2231" s="13">
        <v>15.671102064461067</v>
      </c>
      <c r="J2231" s="13">
        <v>18.2452216985299</v>
      </c>
      <c r="K2231" s="13">
        <v>12.921842224063234</v>
      </c>
      <c r="L2231" s="13">
        <v>8.5471409028123375</v>
      </c>
      <c r="M2231" s="13">
        <v>10.052938838935045</v>
      </c>
      <c r="N2231" s="13">
        <v>25.215906519715951</v>
      </c>
      <c r="O2231" s="13">
        <v>8.3444130284172502</v>
      </c>
      <c r="P2231" s="17">
        <v>14.142652182419255</v>
      </c>
      <c r="Q2231" s="17"/>
      <c r="R2231" s="18">
        <f t="shared" si="69"/>
        <v>9.3276304731891564</v>
      </c>
      <c r="S2231">
        <f t="shared" si="70"/>
        <v>18.957673891649353</v>
      </c>
      <c r="T2231" s="3">
        <v>8381.1708718518457</v>
      </c>
      <c r="U2231">
        <v>4053.3410949927452</v>
      </c>
      <c r="V2231">
        <v>0.45081947064318229</v>
      </c>
      <c r="Y2231">
        <v>2032.1816442204445</v>
      </c>
      <c r="Z2231">
        <v>10650.560965306653</v>
      </c>
    </row>
    <row r="2232" spans="1:26" ht="92.25" x14ac:dyDescent="1.35">
      <c r="A2232" t="s">
        <v>2232</v>
      </c>
      <c r="B2232" s="11">
        <v>15467</v>
      </c>
      <c r="C2232" s="11">
        <v>8493</v>
      </c>
      <c r="D2232" s="11">
        <v>7045</v>
      </c>
      <c r="E2232" s="11">
        <v>14250</v>
      </c>
      <c r="F2232" s="11">
        <v>13179</v>
      </c>
      <c r="G2232" s="11">
        <v>1039</v>
      </c>
      <c r="H2232" s="11">
        <v>18036</v>
      </c>
      <c r="I2232" s="13">
        <v>9.2299149949567827</v>
      </c>
      <c r="J2232" s="13">
        <v>6.510991818259269</v>
      </c>
      <c r="K2232" s="13">
        <v>12.13675105004446</v>
      </c>
      <c r="L2232" s="13">
        <v>19.312135207319788</v>
      </c>
      <c r="M2232" s="13">
        <v>13.163346559047881</v>
      </c>
      <c r="N2232" s="13">
        <v>13.091318001596814</v>
      </c>
      <c r="O2232" s="13">
        <v>14.419966293792527</v>
      </c>
      <c r="P2232" s="17">
        <v>12.552060560716788</v>
      </c>
      <c r="Q2232" s="17"/>
      <c r="R2232" s="18">
        <f t="shared" si="69"/>
        <v>7.7370388514866892</v>
      </c>
      <c r="S2232">
        <f t="shared" si="70"/>
        <v>17.367082269946884</v>
      </c>
      <c r="T2232" s="3">
        <v>6973.1911853228385</v>
      </c>
      <c r="U2232">
        <v>3549.4942013567238</v>
      </c>
      <c r="V2232">
        <v>-1.6431840776931494</v>
      </c>
      <c r="Y2232">
        <v>1969.7807572684655</v>
      </c>
      <c r="Z2232">
        <v>9140.3309861636571</v>
      </c>
    </row>
    <row r="2233" spans="1:26" ht="92.25" x14ac:dyDescent="1.35">
      <c r="A2233" t="s">
        <v>2233</v>
      </c>
      <c r="B2233" s="11">
        <v>9517</v>
      </c>
      <c r="C2233" s="11">
        <v>13486</v>
      </c>
      <c r="D2233" s="11">
        <v>16326</v>
      </c>
      <c r="E2233" s="11">
        <v>2683</v>
      </c>
      <c r="F2233" s="11">
        <v>15015</v>
      </c>
      <c r="G2233" s="11">
        <v>14561</v>
      </c>
      <c r="H2233" s="11">
        <v>15903</v>
      </c>
      <c r="I2233" s="13">
        <v>25.873331444310338</v>
      </c>
      <c r="J2233" s="13">
        <v>10.686753631591468</v>
      </c>
      <c r="K2233" s="13">
        <v>17.642944968076275</v>
      </c>
      <c r="L2233" s="13">
        <v>11.924466395558699</v>
      </c>
      <c r="M2233" s="13">
        <v>14.821425052425425</v>
      </c>
      <c r="N2233" s="13">
        <v>17.201277917025802</v>
      </c>
      <c r="O2233" s="13">
        <v>19.206589279173844</v>
      </c>
      <c r="P2233" s="17">
        <v>16.765255526880264</v>
      </c>
      <c r="Q2233" s="17"/>
      <c r="R2233" s="18">
        <f t="shared" si="69"/>
        <v>11.950233817650165</v>
      </c>
      <c r="S2233">
        <f t="shared" si="70"/>
        <v>21.580277236110362</v>
      </c>
      <c r="T2233" s="3">
        <v>7268.059565219246</v>
      </c>
      <c r="U2233">
        <v>4005.7282848309096</v>
      </c>
      <c r="V2233">
        <v>-2.1805135475005955E-3</v>
      </c>
      <c r="Y2233">
        <v>2530.1835550970668</v>
      </c>
      <c r="Z2233">
        <v>10003.94768889859</v>
      </c>
    </row>
    <row r="2234" spans="1:26" ht="92.25" x14ac:dyDescent="1.35">
      <c r="A2234" t="s">
        <v>2234</v>
      </c>
      <c r="B2234" s="11">
        <v>7148</v>
      </c>
      <c r="C2234" s="11">
        <v>16323</v>
      </c>
      <c r="D2234" s="11">
        <v>5100</v>
      </c>
      <c r="E2234" s="11">
        <v>8435</v>
      </c>
      <c r="F2234" s="11">
        <v>5800</v>
      </c>
      <c r="G2234" s="11">
        <v>10138</v>
      </c>
      <c r="H2234" s="11">
        <v>9424</v>
      </c>
      <c r="I2234" s="13">
        <v>17.911163615832713</v>
      </c>
      <c r="J2234" s="13">
        <v>6.3871872670909653</v>
      </c>
      <c r="K2234" s="13">
        <v>15.364930435271313</v>
      </c>
      <c r="L2234" s="13">
        <v>14.752182201039963</v>
      </c>
      <c r="M2234" s="13">
        <v>17.774579976584317</v>
      </c>
      <c r="N2234" s="13">
        <v>7.310845990654018</v>
      </c>
      <c r="O2234" s="13">
        <v>24.648960687691691</v>
      </c>
      <c r="P2234" s="17">
        <v>14.878550024880711</v>
      </c>
      <c r="Q2234" s="17"/>
      <c r="R2234" s="18">
        <f t="shared" si="69"/>
        <v>10.063528315650613</v>
      </c>
      <c r="S2234">
        <f t="shared" si="70"/>
        <v>19.693571734110812</v>
      </c>
      <c r="T2234" s="3">
        <v>5260.2265804752869</v>
      </c>
      <c r="U2234">
        <v>2856.8694862791676</v>
      </c>
      <c r="V2234">
        <v>0.69584530137944967</v>
      </c>
      <c r="Y2234">
        <v>1769.5771005709921</v>
      </c>
      <c r="Z2234">
        <v>7178.6814701827043</v>
      </c>
    </row>
    <row r="2235" spans="1:26" ht="92.25" x14ac:dyDescent="1.35">
      <c r="A2235" t="s">
        <v>2235</v>
      </c>
      <c r="B2235" s="11">
        <v>1340</v>
      </c>
      <c r="C2235" s="11">
        <v>8793</v>
      </c>
      <c r="D2235" s="11">
        <v>2189</v>
      </c>
      <c r="E2235" s="11">
        <v>708</v>
      </c>
      <c r="F2235" s="11">
        <v>3671</v>
      </c>
      <c r="G2235" s="11">
        <v>10308</v>
      </c>
      <c r="H2235" s="11">
        <v>16050</v>
      </c>
      <c r="I2235" s="13">
        <v>19.416183996643134</v>
      </c>
      <c r="J2235" s="13">
        <v>9.8248787651556224</v>
      </c>
      <c r="K2235" s="13">
        <v>10.871097550675628</v>
      </c>
      <c r="L2235" s="13">
        <v>0.19045244989904653</v>
      </c>
      <c r="M2235" s="13">
        <v>17.444983486131743</v>
      </c>
      <c r="N2235" s="13">
        <v>12.812804935729858</v>
      </c>
      <c r="O2235" s="13">
        <v>10.620041256503839</v>
      </c>
      <c r="P2235" s="17">
        <v>11.597206062962696</v>
      </c>
      <c r="Q2235" s="17"/>
      <c r="R2235" s="18">
        <f t="shared" si="69"/>
        <v>6.7821843537325979</v>
      </c>
      <c r="S2235">
        <f t="shared" si="70"/>
        <v>16.412227772192793</v>
      </c>
      <c r="T2235" s="3">
        <v>5022.7904464653147</v>
      </c>
      <c r="U2235">
        <v>1970.86661592726</v>
      </c>
      <c r="V2235">
        <v>0.40844952309271321</v>
      </c>
      <c r="Y2235">
        <v>508.93806086648874</v>
      </c>
      <c r="Z2235">
        <v>5673.886250068761</v>
      </c>
    </row>
    <row r="2236" spans="1:26" ht="92.25" x14ac:dyDescent="1.35">
      <c r="A2236" t="s">
        <v>2236</v>
      </c>
      <c r="B2236" s="11">
        <v>3396</v>
      </c>
      <c r="C2236" s="11">
        <v>3617</v>
      </c>
      <c r="D2236" s="11">
        <v>18288</v>
      </c>
      <c r="E2236" s="11">
        <v>10435</v>
      </c>
      <c r="F2236" s="11">
        <v>14976</v>
      </c>
      <c r="G2236" s="11">
        <v>13755</v>
      </c>
      <c r="H2236" s="11">
        <v>8822</v>
      </c>
      <c r="I2236" s="13">
        <v>27.334229753744324</v>
      </c>
      <c r="J2236" s="13">
        <v>13.883294747440505</v>
      </c>
      <c r="K2236" s="13">
        <v>25.678916394195323</v>
      </c>
      <c r="L2236" s="13">
        <v>5.8672948354566472</v>
      </c>
      <c r="M2236" s="13">
        <v>14.370268397766308</v>
      </c>
      <c r="N2236" s="13">
        <v>11.900582559311902</v>
      </c>
      <c r="O2236" s="13">
        <v>8.6884036446093127</v>
      </c>
      <c r="P2236" s="17">
        <v>15.388998618932046</v>
      </c>
      <c r="Q2236" s="17"/>
      <c r="R2236" s="18">
        <f t="shared" si="69"/>
        <v>10.573976909701948</v>
      </c>
      <c r="S2236">
        <f t="shared" si="70"/>
        <v>20.204020328162144</v>
      </c>
      <c r="T2236" s="3">
        <v>6637.7316715805473</v>
      </c>
      <c r="U2236">
        <v>3356.874216371149</v>
      </c>
      <c r="V2236">
        <v>1.8242280930280685</v>
      </c>
      <c r="Y2236">
        <v>1841.6503677966411</v>
      </c>
      <c r="Z2236">
        <v>8667.2467256273485</v>
      </c>
    </row>
    <row r="2237" spans="1:26" ht="92.25" x14ac:dyDescent="1.35">
      <c r="A2237" t="s">
        <v>2237</v>
      </c>
      <c r="B2237" s="11">
        <v>8204</v>
      </c>
      <c r="C2237" s="11">
        <v>4762</v>
      </c>
      <c r="D2237" s="11">
        <v>14716</v>
      </c>
      <c r="E2237" s="11">
        <v>12833</v>
      </c>
      <c r="F2237" s="11">
        <v>10298</v>
      </c>
      <c r="G2237" s="11">
        <v>9144</v>
      </c>
      <c r="H2237" s="11">
        <v>18087</v>
      </c>
      <c r="I2237" s="13">
        <v>18.973246735328349</v>
      </c>
      <c r="J2237" s="13">
        <v>16.761826594623933</v>
      </c>
      <c r="K2237" s="13">
        <v>16.030354681892206</v>
      </c>
      <c r="L2237" s="13">
        <v>29.074522647882489</v>
      </c>
      <c r="M2237" s="13">
        <v>20.932726669069659</v>
      </c>
      <c r="N2237" s="13">
        <v>17.991053935254509</v>
      </c>
      <c r="O2237" s="13">
        <v>27.042945331590701</v>
      </c>
      <c r="P2237" s="17">
        <v>20.972382370805981</v>
      </c>
      <c r="Q2237" s="17"/>
      <c r="R2237" s="18">
        <f t="shared" si="69"/>
        <v>16.157360661575883</v>
      </c>
      <c r="S2237">
        <f t="shared" si="70"/>
        <v>25.78740408003608</v>
      </c>
      <c r="T2237" s="3">
        <v>6503.3032990112897</v>
      </c>
      <c r="U2237">
        <v>3575.0599580099424</v>
      </c>
      <c r="V2237">
        <v>-0.26519842322159093</v>
      </c>
      <c r="Y2237">
        <v>2251.272738731639</v>
      </c>
      <c r="Z2237">
        <v>8938.6360591941229</v>
      </c>
    </row>
    <row r="2238" spans="1:26" ht="92.25" x14ac:dyDescent="1.35">
      <c r="A2238" t="s">
        <v>2238</v>
      </c>
      <c r="B2238" s="11">
        <v>14420</v>
      </c>
      <c r="C2238" s="11">
        <v>1147</v>
      </c>
      <c r="D2238" s="11">
        <v>2096</v>
      </c>
      <c r="E2238" s="11">
        <v>19213</v>
      </c>
      <c r="F2238" s="11">
        <v>18540</v>
      </c>
      <c r="G2238" s="11">
        <v>1371</v>
      </c>
      <c r="H2238" s="11">
        <v>17232</v>
      </c>
      <c r="I2238" s="13">
        <v>14.396317127361977</v>
      </c>
      <c r="J2238" s="13">
        <v>29.656845104263894</v>
      </c>
      <c r="K2238" s="13">
        <v>6.4101486611164216</v>
      </c>
      <c r="L2238" s="13">
        <v>8.5768800029688528</v>
      </c>
      <c r="M2238" s="13">
        <v>16.168852473686176</v>
      </c>
      <c r="N2238" s="13">
        <v>24.843819004540663</v>
      </c>
      <c r="O2238" s="13">
        <v>13.526380760534741</v>
      </c>
      <c r="P2238" s="17">
        <v>16.225606162067532</v>
      </c>
      <c r="Q2238" s="17"/>
      <c r="R2238" s="18">
        <f t="shared" si="69"/>
        <v>11.410584452837433</v>
      </c>
      <c r="S2238">
        <f t="shared" si="70"/>
        <v>21.04062787129763</v>
      </c>
      <c r="T2238" s="3">
        <v>7997.1180511986349</v>
      </c>
      <c r="U2238">
        <v>3389.0873628031432</v>
      </c>
      <c r="V2238">
        <v>-0.30183286980900448</v>
      </c>
      <c r="Y2238">
        <v>1192.992733906608</v>
      </c>
      <c r="Z2238">
        <v>9416.4495628576406</v>
      </c>
    </row>
    <row r="2239" spans="1:26" ht="92.25" x14ac:dyDescent="1.35">
      <c r="A2239" t="s">
        <v>2239</v>
      </c>
      <c r="B2239" s="11">
        <v>16138</v>
      </c>
      <c r="C2239" s="11">
        <v>9662</v>
      </c>
      <c r="D2239" s="11">
        <v>10967</v>
      </c>
      <c r="E2239" s="11">
        <v>3532</v>
      </c>
      <c r="F2239" s="11">
        <v>2061</v>
      </c>
      <c r="G2239" s="11">
        <v>8340</v>
      </c>
      <c r="H2239" s="11">
        <v>7237</v>
      </c>
      <c r="I2239" s="13">
        <v>29.651230688880737</v>
      </c>
      <c r="J2239" s="13">
        <v>11.442496301183679</v>
      </c>
      <c r="K2239" s="13">
        <v>13.964849918487296</v>
      </c>
      <c r="L2239" s="13">
        <v>10.865484811903114</v>
      </c>
      <c r="M2239" s="13">
        <v>18.488436839829813</v>
      </c>
      <c r="N2239" s="13">
        <v>12.729581593989691</v>
      </c>
      <c r="O2239" s="13">
        <v>19.924514303421404</v>
      </c>
      <c r="P2239" s="17">
        <v>16.723799208242248</v>
      </c>
      <c r="Q2239" s="17"/>
      <c r="R2239" s="18">
        <f t="shared" si="69"/>
        <v>11.90877749901215</v>
      </c>
      <c r="S2239">
        <f t="shared" si="70"/>
        <v>21.538820917472346</v>
      </c>
      <c r="T2239" s="3">
        <v>5340.7470563015859</v>
      </c>
      <c r="U2239">
        <v>2653.7360130732523</v>
      </c>
      <c r="V2239">
        <v>-1.2196392162877601</v>
      </c>
      <c r="Y2239">
        <v>1411.1624710324854</v>
      </c>
      <c r="Z2239">
        <v>6903.0662507022898</v>
      </c>
    </row>
    <row r="2240" spans="1:26" ht="92.25" x14ac:dyDescent="1.35">
      <c r="A2240" t="s">
        <v>2240</v>
      </c>
      <c r="B2240" s="11">
        <v>9524</v>
      </c>
      <c r="C2240" s="11">
        <v>13568</v>
      </c>
      <c r="D2240" s="11">
        <v>15642</v>
      </c>
      <c r="E2240" s="11">
        <v>7827</v>
      </c>
      <c r="F2240" s="11">
        <v>2441</v>
      </c>
      <c r="G2240" s="11">
        <v>1345</v>
      </c>
      <c r="H2240" s="11">
        <v>1382</v>
      </c>
      <c r="I2240" s="13">
        <v>9.5936494092418485</v>
      </c>
      <c r="J2240" s="13">
        <v>9.368453088909213</v>
      </c>
      <c r="K2240" s="13">
        <v>3.7458405467373996</v>
      </c>
      <c r="L2240" s="13">
        <v>16.314797655991431</v>
      </c>
      <c r="M2240" s="13">
        <v>8.8823541867224378</v>
      </c>
      <c r="N2240" s="13">
        <v>16.92879800476063</v>
      </c>
      <c r="O2240" s="13">
        <v>27.069288323826207</v>
      </c>
      <c r="P2240" s="17">
        <v>13.129025888027027</v>
      </c>
      <c r="Q2240" s="17"/>
      <c r="R2240" s="18">
        <f t="shared" si="69"/>
        <v>8.3140041787969281</v>
      </c>
      <c r="S2240">
        <f t="shared" si="70"/>
        <v>17.944047597257125</v>
      </c>
      <c r="T2240" s="3">
        <v>5529.2177160122847</v>
      </c>
      <c r="U2240">
        <v>2369.1025028542554</v>
      </c>
      <c r="V2240">
        <v>0.93201379058882594</v>
      </c>
      <c r="Y2240">
        <v>870.05422307717527</v>
      </c>
      <c r="Z2240">
        <v>6555.7628614138521</v>
      </c>
    </row>
    <row r="2241" spans="1:26" ht="92.25" x14ac:dyDescent="1.35">
      <c r="A2241" t="s">
        <v>2241</v>
      </c>
      <c r="B2241" s="11">
        <v>17592</v>
      </c>
      <c r="C2241" s="11">
        <v>18617</v>
      </c>
      <c r="D2241" s="11">
        <v>9296</v>
      </c>
      <c r="E2241" s="11">
        <v>4950</v>
      </c>
      <c r="F2241" s="11">
        <v>16269</v>
      </c>
      <c r="G2241" s="11">
        <v>18926</v>
      </c>
      <c r="H2241" s="11">
        <v>9134</v>
      </c>
      <c r="I2241" s="13">
        <v>12.973493882130523</v>
      </c>
      <c r="J2241" s="13">
        <v>19.920252127406926</v>
      </c>
      <c r="K2241" s="13">
        <v>18.437358068143904</v>
      </c>
      <c r="L2241" s="13">
        <v>22.451910680566307</v>
      </c>
      <c r="M2241" s="13">
        <v>11.385690668469559</v>
      </c>
      <c r="N2241" s="13">
        <v>18.328186049663607</v>
      </c>
      <c r="O2241" s="13">
        <v>15.328054516127629</v>
      </c>
      <c r="P2241" s="17">
        <v>16.974992284644067</v>
      </c>
      <c r="Q2241" s="17"/>
      <c r="R2241" s="18">
        <f t="shared" si="69"/>
        <v>12.159970575413968</v>
      </c>
      <c r="S2241">
        <f t="shared" si="70"/>
        <v>21.790013993874165</v>
      </c>
      <c r="T2241" s="3">
        <v>7979.2326676256962</v>
      </c>
      <c r="U2241">
        <v>4341.4334113586447</v>
      </c>
      <c r="V2241">
        <v>0.19683284335769713</v>
      </c>
      <c r="Y2241">
        <v>2688.4423966656814</v>
      </c>
      <c r="Z2241">
        <v>10893.507640205611</v>
      </c>
    </row>
    <row r="2242" spans="1:26" ht="92.25" x14ac:dyDescent="1.35">
      <c r="A2242" t="s">
        <v>2242</v>
      </c>
      <c r="B2242" s="11">
        <v>7748</v>
      </c>
      <c r="C2242" s="11">
        <v>17076</v>
      </c>
      <c r="D2242" s="11">
        <v>11286</v>
      </c>
      <c r="E2242" s="11">
        <v>18701</v>
      </c>
      <c r="F2242" s="11">
        <v>13983</v>
      </c>
      <c r="G2242" s="11">
        <v>15472</v>
      </c>
      <c r="H2242" s="11">
        <v>18993</v>
      </c>
      <c r="I2242" s="13">
        <v>15.921107293234934</v>
      </c>
      <c r="J2242" s="13">
        <v>18.335943020817876</v>
      </c>
      <c r="K2242" s="13">
        <v>15.696660274524168</v>
      </c>
      <c r="L2242" s="13">
        <v>13.453872682727708</v>
      </c>
      <c r="M2242" s="13">
        <v>9.5331019722563113</v>
      </c>
      <c r="N2242" s="13">
        <v>18.242605563238698</v>
      </c>
      <c r="O2242" s="13">
        <v>23.403563264293826</v>
      </c>
      <c r="P2242" s="17">
        <v>16.369550581584789</v>
      </c>
      <c r="Q2242" s="17"/>
      <c r="R2242" s="18">
        <f t="shared" si="69"/>
        <v>11.554528872354691</v>
      </c>
      <c r="S2242">
        <f t="shared" si="70"/>
        <v>21.184572290814888</v>
      </c>
      <c r="T2242" s="3">
        <v>8128.3994505651881</v>
      </c>
      <c r="U2242">
        <v>4728.0601981321015</v>
      </c>
      <c r="V2242">
        <v>-0.4246362550475169</v>
      </c>
      <c r="Y2242">
        <v>3215.1270548086422</v>
      </c>
      <c r="Z2242">
        <v>11573.580880580714</v>
      </c>
    </row>
    <row r="2243" spans="1:26" ht="92.25" x14ac:dyDescent="1.35">
      <c r="A2243" t="s">
        <v>2243</v>
      </c>
      <c r="B2243" s="11">
        <v>7220</v>
      </c>
      <c r="C2243" s="11">
        <v>9789</v>
      </c>
      <c r="D2243" s="11">
        <v>14482</v>
      </c>
      <c r="E2243" s="11">
        <v>19485</v>
      </c>
      <c r="F2243" s="11">
        <v>11469</v>
      </c>
      <c r="G2243" s="11">
        <v>19971</v>
      </c>
      <c r="H2243" s="11">
        <v>13886</v>
      </c>
      <c r="I2243" s="13">
        <v>14.20259137790759</v>
      </c>
      <c r="J2243" s="13">
        <v>12.692363713825994</v>
      </c>
      <c r="K2243" s="13">
        <v>24.416409170268395</v>
      </c>
      <c r="L2243" s="13">
        <v>15.297202361934323</v>
      </c>
      <c r="M2243" s="13">
        <v>12.437207661685244</v>
      </c>
      <c r="N2243" s="13">
        <v>8.7502714609101382</v>
      </c>
      <c r="O2243" s="13">
        <v>17.652784400186473</v>
      </c>
      <c r="P2243" s="17">
        <v>15.06411859238831</v>
      </c>
      <c r="Q2243" s="17"/>
      <c r="R2243" s="18">
        <f t="shared" ref="R2243:R2306" si="71">P2243-1.9599*6.5/SQRT(7)</f>
        <v>10.249096883158211</v>
      </c>
      <c r="S2243">
        <f t="shared" ref="S2243:S2306" si="72">P2243+1.9599*6.5/SQRT(7)</f>
        <v>19.879140301618406</v>
      </c>
      <c r="T2243" s="3">
        <v>7817.8501854127371</v>
      </c>
      <c r="U2243">
        <v>4409.609896808126</v>
      </c>
      <c r="V2243">
        <v>-0.21026608010288328</v>
      </c>
      <c r="Y2243">
        <v>2877.8152480852073</v>
      </c>
      <c r="Z2243">
        <v>10916.930474765211</v>
      </c>
    </row>
    <row r="2244" spans="1:26" ht="92.25" x14ac:dyDescent="1.35">
      <c r="A2244" t="s">
        <v>2244</v>
      </c>
      <c r="B2244" s="11">
        <v>1842</v>
      </c>
      <c r="C2244" s="11">
        <v>12899</v>
      </c>
      <c r="D2244" s="11">
        <v>17191</v>
      </c>
      <c r="E2244" s="11">
        <v>2023</v>
      </c>
      <c r="F2244" s="11">
        <v>10467</v>
      </c>
      <c r="G2244" s="11">
        <v>14750</v>
      </c>
      <c r="H2244" s="11">
        <v>16287</v>
      </c>
      <c r="I2244" s="13">
        <v>16.884715979382541</v>
      </c>
      <c r="J2244" s="13">
        <v>10.024255174275432</v>
      </c>
      <c r="K2244" s="13">
        <v>17.824570271040589</v>
      </c>
      <c r="L2244" s="13">
        <v>11.015288640544611</v>
      </c>
      <c r="M2244" s="13">
        <v>27.894625533142225</v>
      </c>
      <c r="N2244" s="13">
        <v>14.330860868118068</v>
      </c>
      <c r="O2244" s="13">
        <v>13.03987675525287</v>
      </c>
      <c r="P2244" s="17">
        <v>15.859170460250905</v>
      </c>
      <c r="Q2244" s="17"/>
      <c r="R2244" s="18">
        <f t="shared" si="71"/>
        <v>11.044148751020806</v>
      </c>
      <c r="S2244">
        <f t="shared" si="72"/>
        <v>20.674192169481003</v>
      </c>
      <c r="T2244" s="3">
        <v>7083.1786502059194</v>
      </c>
      <c r="U2244">
        <v>3455.8550163176328</v>
      </c>
      <c r="V2244">
        <v>-0.29799139156239107</v>
      </c>
      <c r="Y2244">
        <v>1767.0950254137756</v>
      </c>
      <c r="Z2244">
        <v>9050.7456441495578</v>
      </c>
    </row>
    <row r="2245" spans="1:26" ht="92.25" x14ac:dyDescent="1.35">
      <c r="A2245" t="s">
        <v>2245</v>
      </c>
      <c r="B2245" s="11">
        <v>9798</v>
      </c>
      <c r="C2245" s="11">
        <v>18972</v>
      </c>
      <c r="D2245" s="11">
        <v>3608</v>
      </c>
      <c r="E2245" s="11">
        <v>6524</v>
      </c>
      <c r="F2245" s="11">
        <v>13144</v>
      </c>
      <c r="G2245" s="11">
        <v>446</v>
      </c>
      <c r="H2245" s="11">
        <v>3548</v>
      </c>
      <c r="I2245" s="13">
        <v>17.673861406812307</v>
      </c>
      <c r="J2245" s="13">
        <v>11.661859848586918</v>
      </c>
      <c r="K2245" s="13">
        <v>10.93632723542181</v>
      </c>
      <c r="L2245" s="13">
        <v>28.873222148129713</v>
      </c>
      <c r="M2245" s="13">
        <v>14.057387054646618</v>
      </c>
      <c r="N2245" s="13">
        <v>18.116710223029951</v>
      </c>
      <c r="O2245" s="13">
        <v>18.964229794317312</v>
      </c>
      <c r="P2245" s="17">
        <v>17.18337110156352</v>
      </c>
      <c r="Q2245" s="17"/>
      <c r="R2245" s="18">
        <f t="shared" si="71"/>
        <v>12.368349392333421</v>
      </c>
      <c r="S2245">
        <f t="shared" si="72"/>
        <v>21.998392810793618</v>
      </c>
      <c r="T2245" s="3">
        <v>6016.1500693588914</v>
      </c>
      <c r="U2245">
        <v>2567.7861274859138</v>
      </c>
      <c r="V2245">
        <v>0.10703388397814706</v>
      </c>
      <c r="Y2245">
        <v>929.76771956350467</v>
      </c>
      <c r="Z2245">
        <v>7116.1901351296146</v>
      </c>
    </row>
    <row r="2246" spans="1:26" ht="92.25" x14ac:dyDescent="1.35">
      <c r="A2246" t="s">
        <v>2246</v>
      </c>
      <c r="B2246" s="11">
        <v>110</v>
      </c>
      <c r="C2246" s="11">
        <v>10260</v>
      </c>
      <c r="D2246" s="11">
        <v>14542</v>
      </c>
      <c r="E2246" s="11">
        <v>15349</v>
      </c>
      <c r="F2246" s="11">
        <v>19139</v>
      </c>
      <c r="G2246" s="11">
        <v>2471</v>
      </c>
      <c r="H2246" s="11">
        <v>14665</v>
      </c>
      <c r="I2246" s="13">
        <v>7.8218673352249457</v>
      </c>
      <c r="J2246" s="13">
        <v>12.770005318186556</v>
      </c>
      <c r="K2246" s="13">
        <v>15.353239466356543</v>
      </c>
      <c r="L2246" s="13">
        <v>7.8995204376081114</v>
      </c>
      <c r="M2246" s="13">
        <v>20.40485289607977</v>
      </c>
      <c r="N2246" s="13">
        <v>34.596981341690565</v>
      </c>
      <c r="O2246" s="13">
        <v>18.082171230932811</v>
      </c>
      <c r="P2246" s="17">
        <v>16.704091146582758</v>
      </c>
      <c r="Q2246" s="17"/>
      <c r="R2246" s="18">
        <f t="shared" si="71"/>
        <v>11.88906943735266</v>
      </c>
      <c r="S2246">
        <f t="shared" si="72"/>
        <v>21.519112855812857</v>
      </c>
      <c r="T2246" s="3">
        <v>7433.7502736090428</v>
      </c>
      <c r="U2246">
        <v>3505.6890016520074</v>
      </c>
      <c r="V2246">
        <v>-0.44566036194737535</v>
      </c>
      <c r="Y2246">
        <v>1664.620280996774</v>
      </c>
      <c r="Z2246">
        <v>9308.7645915918074</v>
      </c>
    </row>
    <row r="2247" spans="1:26" ht="92.25" x14ac:dyDescent="1.35">
      <c r="A2247" t="s">
        <v>2247</v>
      </c>
      <c r="B2247" s="11">
        <v>11855</v>
      </c>
      <c r="C2247" s="11">
        <v>11572</v>
      </c>
      <c r="D2247" s="11">
        <v>6845</v>
      </c>
      <c r="E2247" s="11">
        <v>10438</v>
      </c>
      <c r="F2247" s="11">
        <v>7458</v>
      </c>
      <c r="G2247" s="11">
        <v>18800</v>
      </c>
      <c r="H2247" s="11">
        <v>5599</v>
      </c>
      <c r="I2247" s="13">
        <v>6.6402537706329383</v>
      </c>
      <c r="J2247" s="13">
        <v>7.5157633607756562</v>
      </c>
      <c r="K2247" s="13">
        <v>6.6868485995123148</v>
      </c>
      <c r="L2247" s="13">
        <v>18.652610478759172</v>
      </c>
      <c r="M2247" s="13">
        <v>7.174544017157519</v>
      </c>
      <c r="N2247" s="13">
        <v>17.326142681696972</v>
      </c>
      <c r="O2247" s="13">
        <v>17.224765805677887</v>
      </c>
      <c r="P2247" s="17">
        <v>11.602989816316065</v>
      </c>
      <c r="Q2247" s="17"/>
      <c r="R2247" s="18">
        <f t="shared" si="71"/>
        <v>6.7879681070859661</v>
      </c>
      <c r="S2247">
        <f t="shared" si="72"/>
        <v>16.418011525546163</v>
      </c>
      <c r="T2247" s="3">
        <v>6152.4276188262374</v>
      </c>
      <c r="U2247">
        <v>3322.2308715605845</v>
      </c>
      <c r="V2247">
        <v>-0.35520770325092599</v>
      </c>
      <c r="Y2247">
        <v>2037.1048365928964</v>
      </c>
      <c r="Z2247">
        <v>8363.6618028340454</v>
      </c>
    </row>
    <row r="2248" spans="1:26" ht="92.25" x14ac:dyDescent="1.35">
      <c r="A2248" t="s">
        <v>2248</v>
      </c>
      <c r="B2248" s="11">
        <v>19464</v>
      </c>
      <c r="C2248" s="11">
        <v>16525</v>
      </c>
      <c r="D2248" s="11">
        <v>1324</v>
      </c>
      <c r="E2248" s="11">
        <v>3221</v>
      </c>
      <c r="F2248" s="11">
        <v>4269</v>
      </c>
      <c r="G2248" s="11">
        <v>5199</v>
      </c>
      <c r="H2248" s="11">
        <v>10923</v>
      </c>
      <c r="I2248" s="13">
        <v>17.89286228206878</v>
      </c>
      <c r="J2248" s="13">
        <v>8.6846590767494281</v>
      </c>
      <c r="K2248" s="13">
        <v>13.155761493802546</v>
      </c>
      <c r="L2248" s="13">
        <v>21.824228883991491</v>
      </c>
      <c r="M2248" s="13">
        <v>15.11728570665575</v>
      </c>
      <c r="N2248" s="13">
        <v>10.524340656707523</v>
      </c>
      <c r="O2248" s="13">
        <v>16.190270775771012</v>
      </c>
      <c r="P2248" s="17">
        <v>14.769915553678075</v>
      </c>
      <c r="Q2248" s="17"/>
      <c r="R2248" s="18">
        <f t="shared" si="71"/>
        <v>9.9548938444479766</v>
      </c>
      <c r="S2248">
        <f t="shared" si="72"/>
        <v>19.584937262908173</v>
      </c>
      <c r="T2248" s="3">
        <v>6570.7833488986562</v>
      </c>
      <c r="U2248">
        <v>2790.2151004813263</v>
      </c>
      <c r="V2248">
        <v>-1.7033426047419198</v>
      </c>
      <c r="Y2248">
        <v>991.73025358432596</v>
      </c>
      <c r="Z2248">
        <v>7748.4834809497152</v>
      </c>
    </row>
    <row r="2249" spans="1:26" ht="92.25" x14ac:dyDescent="1.35">
      <c r="A2249" t="s">
        <v>2249</v>
      </c>
      <c r="B2249" s="11">
        <v>11528</v>
      </c>
      <c r="C2249" s="11">
        <v>11642</v>
      </c>
      <c r="D2249" s="11">
        <v>18108</v>
      </c>
      <c r="E2249" s="11">
        <v>17775</v>
      </c>
      <c r="F2249" s="11">
        <v>17116</v>
      </c>
      <c r="G2249" s="11">
        <v>1885</v>
      </c>
      <c r="H2249" s="11">
        <v>6079</v>
      </c>
      <c r="I2249" s="13">
        <v>9.6965881391122117</v>
      </c>
      <c r="J2249" s="13">
        <v>2.454928832590868</v>
      </c>
      <c r="K2249" s="13">
        <v>18.269779216629676</v>
      </c>
      <c r="L2249" s="13">
        <v>23.439609278755619</v>
      </c>
      <c r="M2249" s="13">
        <v>18.562899909360432</v>
      </c>
      <c r="N2249" s="13">
        <v>16.448214689620979</v>
      </c>
      <c r="O2249" s="13">
        <v>19.722701830066068</v>
      </c>
      <c r="P2249" s="17">
        <v>15.513531699447979</v>
      </c>
      <c r="Q2249" s="17"/>
      <c r="R2249" s="18">
        <f t="shared" si="71"/>
        <v>10.698509990217881</v>
      </c>
      <c r="S2249">
        <f t="shared" si="72"/>
        <v>20.328553408678076</v>
      </c>
      <c r="T2249" s="3">
        <v>7529.2288531376225</v>
      </c>
      <c r="U2249">
        <v>3852.9246994226642</v>
      </c>
      <c r="V2249">
        <v>-0.5410720405052416</v>
      </c>
      <c r="Y2249">
        <v>2157.4341278027623</v>
      </c>
      <c r="Z2249">
        <v>9899.7593045318354</v>
      </c>
    </row>
    <row r="2250" spans="1:26" ht="92.25" x14ac:dyDescent="1.35">
      <c r="A2250" t="s">
        <v>2250</v>
      </c>
      <c r="B2250" s="11">
        <v>11031</v>
      </c>
      <c r="C2250" s="11">
        <v>12247</v>
      </c>
      <c r="D2250" s="11">
        <v>5260</v>
      </c>
      <c r="E2250" s="11">
        <v>19829</v>
      </c>
      <c r="F2250" s="11">
        <v>6264</v>
      </c>
      <c r="G2250" s="11">
        <v>723</v>
      </c>
      <c r="H2250" s="11">
        <v>6605</v>
      </c>
      <c r="I2250" s="13">
        <v>16.53772859452198</v>
      </c>
      <c r="J2250" s="13">
        <v>19.58856976583867</v>
      </c>
      <c r="K2250" s="13">
        <v>9.8785906457300818</v>
      </c>
      <c r="L2250" s="13">
        <v>14.318609300562471</v>
      </c>
      <c r="M2250" s="13">
        <v>21.550213192386259</v>
      </c>
      <c r="N2250" s="13">
        <v>16.009696945507933</v>
      </c>
      <c r="O2250" s="13">
        <v>18.961005230350175</v>
      </c>
      <c r="P2250" s="17">
        <v>16.692059096413939</v>
      </c>
      <c r="Q2250" s="17"/>
      <c r="R2250" s="18">
        <f t="shared" si="71"/>
        <v>11.87703738718384</v>
      </c>
      <c r="S2250">
        <f t="shared" si="72"/>
        <v>21.507080805644037</v>
      </c>
      <c r="T2250" s="3">
        <v>6199.0430702847225</v>
      </c>
      <c r="U2250">
        <v>2836.9661573932826</v>
      </c>
      <c r="V2250">
        <v>-0.82984115579165518</v>
      </c>
      <c r="Y2250">
        <v>1255.8218006765069</v>
      </c>
      <c r="Z2250">
        <v>7630.3135541968622</v>
      </c>
    </row>
    <row r="2251" spans="1:26" ht="92.25" x14ac:dyDescent="1.35">
      <c r="A2251" t="s">
        <v>2251</v>
      </c>
      <c r="B2251" s="11">
        <v>10449</v>
      </c>
      <c r="C2251" s="11">
        <v>17267</v>
      </c>
      <c r="D2251" s="11">
        <v>1142</v>
      </c>
      <c r="E2251" s="11">
        <v>12181</v>
      </c>
      <c r="F2251" s="11">
        <v>8452</v>
      </c>
      <c r="G2251" s="11">
        <v>14397</v>
      </c>
      <c r="H2251" s="11">
        <v>3309</v>
      </c>
      <c r="I2251" s="13">
        <v>10.390163781168734</v>
      </c>
      <c r="J2251" s="13">
        <v>2.4057805441025213</v>
      </c>
      <c r="K2251" s="13">
        <v>14.518874298481421</v>
      </c>
      <c r="L2251" s="13">
        <v>19.50940883763068</v>
      </c>
      <c r="M2251" s="13">
        <v>22.853919363643165</v>
      </c>
      <c r="N2251" s="13">
        <v>5.488366686858889</v>
      </c>
      <c r="O2251" s="13">
        <v>23.821518961903486</v>
      </c>
      <c r="P2251" s="17">
        <v>14.141147496255554</v>
      </c>
      <c r="Q2251" s="17"/>
      <c r="R2251" s="18">
        <f t="shared" si="71"/>
        <v>9.3261257870254557</v>
      </c>
      <c r="S2251">
        <f t="shared" si="72"/>
        <v>18.956169205485651</v>
      </c>
      <c r="T2251" s="3">
        <v>6334.8834876033143</v>
      </c>
      <c r="U2251">
        <v>3077.2956949018935</v>
      </c>
      <c r="V2251">
        <v>-0.43781710701296106</v>
      </c>
      <c r="Y2251">
        <v>1561.0432635862553</v>
      </c>
      <c r="Z2251">
        <v>8075.2200636814459</v>
      </c>
    </row>
    <row r="2252" spans="1:26" ht="92.25" x14ac:dyDescent="1.35">
      <c r="A2252" t="s">
        <v>2252</v>
      </c>
      <c r="B2252" s="11">
        <v>10268</v>
      </c>
      <c r="C2252" s="11">
        <v>12854</v>
      </c>
      <c r="D2252" s="11">
        <v>9411</v>
      </c>
      <c r="E2252" s="11">
        <v>17908</v>
      </c>
      <c r="F2252" s="11">
        <v>9371</v>
      </c>
      <c r="G2252" s="11">
        <v>19095</v>
      </c>
      <c r="H2252" s="11">
        <v>2457</v>
      </c>
      <c r="I2252" s="13">
        <v>13.370016347160609</v>
      </c>
      <c r="J2252" s="13">
        <v>9.1104803105883612</v>
      </c>
      <c r="K2252" s="13">
        <v>6.0358950989034135</v>
      </c>
      <c r="L2252" s="13">
        <v>18.114117584881189</v>
      </c>
      <c r="M2252" s="13">
        <v>19.12416868024</v>
      </c>
      <c r="N2252" s="13">
        <v>23.242361420422476</v>
      </c>
      <c r="O2252" s="13">
        <v>18.337150189642038</v>
      </c>
      <c r="P2252" s="17">
        <v>15.333455661691156</v>
      </c>
      <c r="Q2252" s="17"/>
      <c r="R2252" s="18">
        <f t="shared" si="71"/>
        <v>10.518433952461058</v>
      </c>
      <c r="S2252">
        <f t="shared" si="72"/>
        <v>20.148477370921256</v>
      </c>
      <c r="T2252" s="3">
        <v>7136.3777832451779</v>
      </c>
      <c r="U2252">
        <v>3727.7483488403896</v>
      </c>
      <c r="V2252">
        <v>-0.28044269129168242</v>
      </c>
      <c r="Y2252">
        <v>2164.0658181349077</v>
      </c>
      <c r="Z2252">
        <v>9502.421240661899</v>
      </c>
    </row>
    <row r="2253" spans="1:26" ht="92.25" x14ac:dyDescent="1.35">
      <c r="A2253" t="s">
        <v>2253</v>
      </c>
      <c r="B2253" s="11">
        <v>3663</v>
      </c>
      <c r="C2253" s="11">
        <v>16774</v>
      </c>
      <c r="D2253" s="11">
        <v>14630</v>
      </c>
      <c r="E2253" s="11">
        <v>10771</v>
      </c>
      <c r="F2253" s="11">
        <v>5612</v>
      </c>
      <c r="G2253" s="11">
        <v>14830</v>
      </c>
      <c r="H2253" s="11">
        <v>13120</v>
      </c>
      <c r="I2253" s="13">
        <v>9.8578698729169218</v>
      </c>
      <c r="J2253" s="13">
        <v>17.150112326278474</v>
      </c>
      <c r="K2253" s="13">
        <v>20.637644334870529</v>
      </c>
      <c r="L2253" s="13">
        <v>12.822811824681468</v>
      </c>
      <c r="M2253" s="13">
        <v>18.021585303632364</v>
      </c>
      <c r="N2253" s="13">
        <v>13.921841740531317</v>
      </c>
      <c r="O2253" s="13">
        <v>15.526427221276446</v>
      </c>
      <c r="P2253" s="17">
        <v>15.419756089169647</v>
      </c>
      <c r="Q2253" s="17"/>
      <c r="R2253" s="18">
        <f t="shared" si="71"/>
        <v>10.604734379939549</v>
      </c>
      <c r="S2253">
        <f t="shared" si="72"/>
        <v>20.234777798399747</v>
      </c>
      <c r="T2253" s="3">
        <v>6765.9324573246804</v>
      </c>
      <c r="U2253">
        <v>3636.1459144762894</v>
      </c>
      <c r="V2253">
        <v>-0.32223283596977126</v>
      </c>
      <c r="Y2253">
        <v>2211.5738180434591</v>
      </c>
      <c r="Z2253">
        <v>9168.9993698731814</v>
      </c>
    </row>
    <row r="2254" spans="1:26" ht="92.25" x14ac:dyDescent="1.35">
      <c r="A2254" t="s">
        <v>2254</v>
      </c>
      <c r="B2254" s="11">
        <v>19515</v>
      </c>
      <c r="C2254" s="11">
        <v>6496</v>
      </c>
      <c r="D2254" s="11">
        <v>8174</v>
      </c>
      <c r="E2254" s="11">
        <v>16023</v>
      </c>
      <c r="F2254" s="11">
        <v>4855</v>
      </c>
      <c r="G2254" s="11">
        <v>7898</v>
      </c>
      <c r="H2254" s="11">
        <v>378</v>
      </c>
      <c r="I2254" s="13">
        <v>11.523755455426459</v>
      </c>
      <c r="J2254" s="13">
        <v>13.944317630325305</v>
      </c>
      <c r="K2254" s="13">
        <v>17.971945164599866</v>
      </c>
      <c r="L2254" s="13">
        <v>21.930423161629673</v>
      </c>
      <c r="M2254" s="13">
        <v>13.348330482314591</v>
      </c>
      <c r="N2254" s="13">
        <v>12.524459822171139</v>
      </c>
      <c r="O2254" s="13">
        <v>23.574335334196</v>
      </c>
      <c r="P2254" s="17">
        <v>16.402509578666148</v>
      </c>
      <c r="Q2254" s="17"/>
      <c r="R2254" s="18">
        <f t="shared" si="71"/>
        <v>11.58748786943605</v>
      </c>
      <c r="S2254">
        <f t="shared" si="72"/>
        <v>21.217531287896247</v>
      </c>
      <c r="T2254" s="3">
        <v>6466.9118759096609</v>
      </c>
      <c r="U2254">
        <v>2901.4571944883351</v>
      </c>
      <c r="V2254">
        <v>2.2642234398517758</v>
      </c>
      <c r="Y2254">
        <v>1218.7429583908756</v>
      </c>
      <c r="Z2254">
        <v>7868.6848859335078</v>
      </c>
    </row>
    <row r="2255" spans="1:26" ht="92.25" x14ac:dyDescent="1.35">
      <c r="A2255" t="s">
        <v>2255</v>
      </c>
      <c r="B2255" s="11">
        <v>18910</v>
      </c>
      <c r="C2255" s="11">
        <v>9360</v>
      </c>
      <c r="D2255" s="11">
        <v>11905</v>
      </c>
      <c r="E2255" s="11">
        <v>147</v>
      </c>
      <c r="F2255" s="11">
        <v>443</v>
      </c>
      <c r="G2255" s="11">
        <v>18081</v>
      </c>
      <c r="H2255" s="11">
        <v>1284</v>
      </c>
      <c r="I2255" s="13">
        <v>15.149288794404933</v>
      </c>
      <c r="J2255" s="13">
        <v>16.549200826039375</v>
      </c>
      <c r="K2255" s="13">
        <v>14.547281181256031</v>
      </c>
      <c r="L2255" s="13">
        <v>7.9017699366378196</v>
      </c>
      <c r="M2255" s="13">
        <v>7.7705065583214052</v>
      </c>
      <c r="N2255" s="13">
        <v>18.559782769469731</v>
      </c>
      <c r="O2255" s="13">
        <v>14.811682742919825</v>
      </c>
      <c r="P2255" s="17">
        <v>13.612787544149876</v>
      </c>
      <c r="Q2255" s="17"/>
      <c r="R2255" s="18">
        <f t="shared" si="71"/>
        <v>8.7977658349197778</v>
      </c>
      <c r="S2255">
        <f t="shared" si="72"/>
        <v>18.427809253379976</v>
      </c>
      <c r="T2255" s="3">
        <v>7100.3152578016252</v>
      </c>
      <c r="U2255">
        <v>2753.2404040224665</v>
      </c>
      <c r="V2255">
        <v>0.83850750343117397</v>
      </c>
      <c r="Y2255">
        <v>661.76715954318934</v>
      </c>
      <c r="Z2255">
        <v>7963.0393954485262</v>
      </c>
    </row>
    <row r="2256" spans="1:26" ht="92.25" x14ac:dyDescent="1.35">
      <c r="A2256" t="s">
        <v>2256</v>
      </c>
      <c r="B2256" s="11">
        <v>1572</v>
      </c>
      <c r="C2256" s="11">
        <v>6049</v>
      </c>
      <c r="D2256" s="11">
        <v>12757</v>
      </c>
      <c r="E2256" s="11">
        <v>14328</v>
      </c>
      <c r="F2256" s="11">
        <v>1134</v>
      </c>
      <c r="G2256" s="11">
        <v>14521</v>
      </c>
      <c r="H2256" s="11">
        <v>16402</v>
      </c>
      <c r="I2256" s="13">
        <v>18.639101958430867</v>
      </c>
      <c r="J2256" s="13">
        <v>23.583553391771122</v>
      </c>
      <c r="K2256" s="13">
        <v>16.982836953261312</v>
      </c>
      <c r="L2256" s="13">
        <v>-0.69079379954378162</v>
      </c>
      <c r="M2256" s="13">
        <v>9.6971616566136518</v>
      </c>
      <c r="N2256" s="13">
        <v>16.140133807286361</v>
      </c>
      <c r="O2256" s="13">
        <v>11.152222023904171</v>
      </c>
      <c r="P2256" s="17">
        <v>13.643459427389102</v>
      </c>
      <c r="Q2256" s="17"/>
      <c r="R2256" s="18">
        <f t="shared" si="71"/>
        <v>8.8284377181590035</v>
      </c>
      <c r="S2256">
        <f t="shared" si="72"/>
        <v>18.458481136619199</v>
      </c>
      <c r="T2256" s="3">
        <v>6607.1993251193862</v>
      </c>
      <c r="U2256">
        <v>3057.1838330370233</v>
      </c>
      <c r="V2256">
        <v>0.9849350135482382</v>
      </c>
      <c r="Y2256">
        <v>1389.6446800121471</v>
      </c>
      <c r="Z2256">
        <v>8183.8445483321993</v>
      </c>
    </row>
    <row r="2257" spans="1:26" ht="92.25" x14ac:dyDescent="1.35">
      <c r="A2257" t="s">
        <v>2257</v>
      </c>
      <c r="B2257" s="11">
        <v>2705</v>
      </c>
      <c r="C2257" s="11">
        <v>8049</v>
      </c>
      <c r="D2257" s="11">
        <v>7376</v>
      </c>
      <c r="E2257" s="11">
        <v>13804</v>
      </c>
      <c r="F2257" s="11">
        <v>7367</v>
      </c>
      <c r="G2257" s="11">
        <v>18826</v>
      </c>
      <c r="H2257" s="11">
        <v>9697</v>
      </c>
      <c r="I2257" s="13">
        <v>25.95114772508456</v>
      </c>
      <c r="J2257" s="13">
        <v>14.665767327040333</v>
      </c>
      <c r="K2257" s="13">
        <v>17.38418300575438</v>
      </c>
      <c r="L2257" s="13">
        <v>20.881907631338869</v>
      </c>
      <c r="M2257" s="13">
        <v>21.363807203348685</v>
      </c>
      <c r="N2257" s="13">
        <v>14.774143729835478</v>
      </c>
      <c r="O2257" s="13">
        <v>16.394542487450785</v>
      </c>
      <c r="P2257" s="17">
        <v>18.773642729979013</v>
      </c>
      <c r="Q2257" s="17"/>
      <c r="R2257" s="18">
        <f t="shared" si="71"/>
        <v>13.958621020748915</v>
      </c>
      <c r="S2257">
        <f t="shared" si="72"/>
        <v>23.588664439209111</v>
      </c>
      <c r="T2257" s="3">
        <v>6131.2118999047016</v>
      </c>
      <c r="U2257">
        <v>3106.1991274069474</v>
      </c>
      <c r="V2257">
        <v>7.9171513789333403E-3</v>
      </c>
      <c r="Y2257">
        <v>1710.8686528535209</v>
      </c>
      <c r="Z2257">
        <v>8015.6094413754645</v>
      </c>
    </row>
    <row r="2258" spans="1:26" ht="92.25" x14ac:dyDescent="1.35">
      <c r="A2258" t="s">
        <v>2258</v>
      </c>
      <c r="B2258" s="11">
        <v>12746</v>
      </c>
      <c r="C2258" s="11">
        <v>6222</v>
      </c>
      <c r="D2258" s="11">
        <v>18046</v>
      </c>
      <c r="E2258" s="11">
        <v>46</v>
      </c>
      <c r="F2258" s="11">
        <v>1101</v>
      </c>
      <c r="G2258" s="11">
        <v>14043</v>
      </c>
      <c r="H2258" s="11">
        <v>5857</v>
      </c>
      <c r="I2258" s="13">
        <v>6.8381858982201695</v>
      </c>
      <c r="J2258" s="13">
        <v>19.603089295803635</v>
      </c>
      <c r="K2258" s="13">
        <v>10.942631588637463</v>
      </c>
      <c r="L2258" s="13">
        <v>17.169109208018231</v>
      </c>
      <c r="M2258" s="13">
        <v>29.420922082671332</v>
      </c>
      <c r="N2258" s="13">
        <v>18.990068278888067</v>
      </c>
      <c r="O2258" s="13">
        <v>14.165385647630139</v>
      </c>
      <c r="P2258" s="17">
        <v>16.732770285695576</v>
      </c>
      <c r="Q2258" s="17"/>
      <c r="R2258" s="18">
        <f t="shared" si="71"/>
        <v>11.917748576465478</v>
      </c>
      <c r="S2258">
        <f t="shared" si="72"/>
        <v>21.547791994925674</v>
      </c>
      <c r="T2258" s="3">
        <v>6302.4302790678194</v>
      </c>
      <c r="U2258">
        <v>2660.7807707372895</v>
      </c>
      <c r="V2258">
        <v>-1.4129909686744213</v>
      </c>
      <c r="Y2258">
        <v>927.70603543910829</v>
      </c>
      <c r="Z2258">
        <v>7408.5111186677968</v>
      </c>
    </row>
    <row r="2259" spans="1:26" ht="92.25" x14ac:dyDescent="1.35">
      <c r="A2259" t="s">
        <v>2259</v>
      </c>
      <c r="B2259" s="11">
        <v>18842</v>
      </c>
      <c r="C2259" s="11">
        <v>19279</v>
      </c>
      <c r="D2259" s="11">
        <v>13750</v>
      </c>
      <c r="E2259" s="11">
        <v>9060</v>
      </c>
      <c r="F2259" s="11">
        <v>897</v>
      </c>
      <c r="G2259" s="11">
        <v>7619</v>
      </c>
      <c r="H2259" s="11">
        <v>10010</v>
      </c>
      <c r="I2259" s="13">
        <v>13.798758091615325</v>
      </c>
      <c r="J2259" s="13">
        <v>4.6423210336822258</v>
      </c>
      <c r="K2259" s="13">
        <v>22.153827032437651</v>
      </c>
      <c r="L2259" s="13">
        <v>16.477274630639414</v>
      </c>
      <c r="M2259" s="13">
        <v>29.82933972789559</v>
      </c>
      <c r="N2259" s="13">
        <v>14.181787207180738</v>
      </c>
      <c r="O2259" s="13">
        <v>17.564637217365725</v>
      </c>
      <c r="P2259" s="17">
        <v>16.949706420116666</v>
      </c>
      <c r="Q2259" s="17"/>
      <c r="R2259" s="18">
        <f t="shared" si="71"/>
        <v>12.134684710886567</v>
      </c>
      <c r="S2259">
        <f t="shared" si="72"/>
        <v>21.764728129346764</v>
      </c>
      <c r="T2259" s="3">
        <v>7352.7410540414594</v>
      </c>
      <c r="U2259">
        <v>3639.3834658582496</v>
      </c>
      <c r="V2259">
        <v>-0.28283125175221357</v>
      </c>
      <c r="Y2259">
        <v>1914.9180315131653</v>
      </c>
      <c r="Z2259">
        <v>9475.7603556180547</v>
      </c>
    </row>
    <row r="2260" spans="1:26" ht="92.25" x14ac:dyDescent="1.35">
      <c r="A2260" t="s">
        <v>2260</v>
      </c>
      <c r="B2260" s="11">
        <v>17024</v>
      </c>
      <c r="C2260" s="11">
        <v>6017</v>
      </c>
      <c r="D2260" s="11">
        <v>11518</v>
      </c>
      <c r="E2260" s="11">
        <v>16226</v>
      </c>
      <c r="F2260" s="11">
        <v>14877</v>
      </c>
      <c r="G2260" s="11">
        <v>19159</v>
      </c>
      <c r="H2260" s="11">
        <v>15487</v>
      </c>
      <c r="I2260" s="13">
        <v>17.208461154004908</v>
      </c>
      <c r="J2260" s="13">
        <v>25.839002686856581</v>
      </c>
      <c r="K2260" s="13">
        <v>10.354025393904475</v>
      </c>
      <c r="L2260" s="13">
        <v>12.119348991970263</v>
      </c>
      <c r="M2260" s="13">
        <v>22.190025041062999</v>
      </c>
      <c r="N2260" s="13">
        <v>12.390297681972438</v>
      </c>
      <c r="O2260" s="13">
        <v>14.302914209706721</v>
      </c>
      <c r="P2260" s="17">
        <v>16.343439308496915</v>
      </c>
      <c r="Q2260" s="17"/>
      <c r="R2260" s="18">
        <f t="shared" si="71"/>
        <v>11.528417599266817</v>
      </c>
      <c r="S2260">
        <f t="shared" si="72"/>
        <v>21.158461017727014</v>
      </c>
      <c r="T2260" s="3">
        <v>7979.9893507441711</v>
      </c>
      <c r="U2260">
        <v>4592.8081583410203</v>
      </c>
      <c r="V2260">
        <v>0.2234230578324059</v>
      </c>
      <c r="Y2260">
        <v>3080.354749601941</v>
      </c>
      <c r="Z2260">
        <v>11286.198092316867</v>
      </c>
    </row>
    <row r="2261" spans="1:26" ht="92.25" x14ac:dyDescent="1.35">
      <c r="A2261" t="s">
        <v>2261</v>
      </c>
      <c r="B2261" s="11">
        <v>8843</v>
      </c>
      <c r="C2261" s="11">
        <v>751</v>
      </c>
      <c r="D2261" s="11">
        <v>8303</v>
      </c>
      <c r="E2261" s="11">
        <v>19021</v>
      </c>
      <c r="F2261" s="11">
        <v>3533</v>
      </c>
      <c r="G2261" s="11">
        <v>9135</v>
      </c>
      <c r="H2261" s="11">
        <v>16633</v>
      </c>
      <c r="I2261" s="13">
        <v>8.8357052812514727</v>
      </c>
      <c r="J2261" s="13">
        <v>19.472238964324465</v>
      </c>
      <c r="K2261" s="13">
        <v>15.047155451294463</v>
      </c>
      <c r="L2261" s="13">
        <v>12.942798633161722</v>
      </c>
      <c r="M2261" s="13">
        <v>4.6965943719137844</v>
      </c>
      <c r="N2261" s="13">
        <v>4.1591338421348762</v>
      </c>
      <c r="O2261" s="13">
        <v>13.930953012929871</v>
      </c>
      <c r="P2261" s="17">
        <v>11.29779707957295</v>
      </c>
      <c r="Q2261" s="17"/>
      <c r="R2261" s="18">
        <f t="shared" si="71"/>
        <v>6.4827753703428517</v>
      </c>
      <c r="S2261">
        <f t="shared" si="72"/>
        <v>16.112818788803047</v>
      </c>
      <c r="T2261" s="3">
        <v>6600.8407897074085</v>
      </c>
      <c r="U2261">
        <v>3032.8038629944394</v>
      </c>
      <c r="V2261">
        <v>-0.29903162612754386</v>
      </c>
      <c r="Y2261">
        <v>1354.865968589887</v>
      </c>
      <c r="Z2261">
        <v>8142.5273387758607</v>
      </c>
    </row>
    <row r="2262" spans="1:26" ht="92.25" x14ac:dyDescent="1.35">
      <c r="A2262" t="s">
        <v>2262</v>
      </c>
      <c r="B2262" s="11">
        <v>18573</v>
      </c>
      <c r="C2262" s="11">
        <v>18741</v>
      </c>
      <c r="D2262" s="11">
        <v>18148</v>
      </c>
      <c r="E2262" s="11">
        <v>14552</v>
      </c>
      <c r="F2262" s="11">
        <v>11972</v>
      </c>
      <c r="G2262" s="11">
        <v>13935</v>
      </c>
      <c r="H2262" s="11">
        <v>4102</v>
      </c>
      <c r="I2262" s="13">
        <v>25.490544641380481</v>
      </c>
      <c r="J2262" s="13">
        <v>19.368685460558446</v>
      </c>
      <c r="K2262" s="13">
        <v>14.281967959028027</v>
      </c>
      <c r="L2262" s="13">
        <v>22.996838646692488</v>
      </c>
      <c r="M2262" s="13">
        <v>14.092280550013516</v>
      </c>
      <c r="N2262" s="13">
        <v>14.705071692774887</v>
      </c>
      <c r="O2262" s="13">
        <v>9.2653935234861819</v>
      </c>
      <c r="P2262" s="17">
        <v>17.171540353419147</v>
      </c>
      <c r="Q2262" s="17"/>
      <c r="R2262" s="18">
        <f t="shared" si="71"/>
        <v>12.356518644189048</v>
      </c>
      <c r="S2262">
        <f t="shared" si="72"/>
        <v>21.986562062649245</v>
      </c>
      <c r="T2262" s="3">
        <v>8195.106065338281</v>
      </c>
      <c r="U2262">
        <v>4580.6771484737401</v>
      </c>
      <c r="V2262">
        <v>2.0169318304397166</v>
      </c>
      <c r="Y2262">
        <v>2950.8202750512382</v>
      </c>
      <c r="Z2262">
        <v>11377.868682431337</v>
      </c>
    </row>
    <row r="2263" spans="1:26" ht="92.25" x14ac:dyDescent="1.35">
      <c r="A2263" t="s">
        <v>2263</v>
      </c>
      <c r="B2263" s="11">
        <v>17800</v>
      </c>
      <c r="C2263" s="11">
        <v>9828</v>
      </c>
      <c r="D2263" s="11">
        <v>630</v>
      </c>
      <c r="E2263" s="11">
        <v>5312</v>
      </c>
      <c r="F2263" s="11">
        <v>4369</v>
      </c>
      <c r="G2263" s="11">
        <v>2017</v>
      </c>
      <c r="H2263" s="11">
        <v>17974</v>
      </c>
      <c r="I2263" s="13">
        <v>18.398352634676311</v>
      </c>
      <c r="J2263" s="13">
        <v>19.691016478965309</v>
      </c>
      <c r="K2263" s="13">
        <v>10.503829240508548</v>
      </c>
      <c r="L2263" s="13">
        <v>8.9416490373414952</v>
      </c>
      <c r="M2263" s="13">
        <v>21.044537477129481</v>
      </c>
      <c r="N2263" s="13">
        <v>5.1273972780177868</v>
      </c>
      <c r="O2263" s="13">
        <v>6.5945974152284741</v>
      </c>
      <c r="P2263" s="17">
        <v>12.900197080266773</v>
      </c>
      <c r="Q2263" s="17"/>
      <c r="R2263" s="18">
        <f t="shared" si="71"/>
        <v>8.0851753710366747</v>
      </c>
      <c r="S2263">
        <f t="shared" si="72"/>
        <v>17.715218789496873</v>
      </c>
      <c r="T2263" s="3">
        <v>6484.8068374831246</v>
      </c>
      <c r="U2263">
        <v>2651.8801332393764</v>
      </c>
      <c r="V2263">
        <v>-0.56981434681802057</v>
      </c>
      <c r="Y2263">
        <v>820.04634968699429</v>
      </c>
      <c r="Z2263">
        <v>7488.3897117230263</v>
      </c>
    </row>
    <row r="2264" spans="1:26" ht="92.25" x14ac:dyDescent="1.35">
      <c r="A2264" t="s">
        <v>2264</v>
      </c>
      <c r="B2264" s="11">
        <v>11161</v>
      </c>
      <c r="C2264" s="11">
        <v>6524</v>
      </c>
      <c r="D2264" s="11">
        <v>8355</v>
      </c>
      <c r="E2264" s="11">
        <v>5516</v>
      </c>
      <c r="F2264" s="11">
        <v>18960</v>
      </c>
      <c r="G2264" s="11">
        <v>4250</v>
      </c>
      <c r="H2264" s="11">
        <v>12292</v>
      </c>
      <c r="I2264" s="13">
        <v>18.664509777244756</v>
      </c>
      <c r="J2264" s="13">
        <v>28.873222148129713</v>
      </c>
      <c r="K2264" s="13">
        <v>17.052720979600533</v>
      </c>
      <c r="L2264" s="13">
        <v>14.096751103757319</v>
      </c>
      <c r="M2264" s="13">
        <v>23.207048890580282</v>
      </c>
      <c r="N2264" s="13">
        <v>11.214220127901726</v>
      </c>
      <c r="O2264" s="13">
        <v>5.9867641662216275</v>
      </c>
      <c r="P2264" s="17">
        <v>17.013605313347995</v>
      </c>
      <c r="Q2264" s="17"/>
      <c r="R2264" s="18">
        <f t="shared" si="71"/>
        <v>12.198583604117896</v>
      </c>
      <c r="S2264">
        <f t="shared" si="72"/>
        <v>21.828627022578093</v>
      </c>
      <c r="T2264" s="3">
        <v>6027.2109148406444</v>
      </c>
      <c r="U2264">
        <v>3071.4689713165958</v>
      </c>
      <c r="V2264">
        <v>1.2660166248679161E-2</v>
      </c>
      <c r="Y2264">
        <v>1710.1401848186701</v>
      </c>
      <c r="Z2264">
        <v>7907.9364959217182</v>
      </c>
    </row>
    <row r="2265" spans="1:26" ht="92.25" x14ac:dyDescent="1.35">
      <c r="A2265" t="s">
        <v>2265</v>
      </c>
      <c r="B2265" s="11">
        <v>12129</v>
      </c>
      <c r="C2265" s="11">
        <v>18061</v>
      </c>
      <c r="D2265" s="11">
        <v>5132</v>
      </c>
      <c r="E2265" s="11">
        <v>11967</v>
      </c>
      <c r="F2265" s="11">
        <v>1399</v>
      </c>
      <c r="G2265" s="11">
        <v>18476</v>
      </c>
      <c r="H2265" s="11">
        <v>13864</v>
      </c>
      <c r="I2265" s="13">
        <v>16.385746734464629</v>
      </c>
      <c r="J2265" s="13">
        <v>23.704370683183463</v>
      </c>
      <c r="K2265" s="13">
        <v>17.290512548652007</v>
      </c>
      <c r="L2265" s="13">
        <v>15.134304787252567</v>
      </c>
      <c r="M2265" s="13">
        <v>11.853735691208762</v>
      </c>
      <c r="N2265" s="13">
        <v>15.120750864911255</v>
      </c>
      <c r="O2265" s="13">
        <v>28.484719984851388</v>
      </c>
      <c r="P2265" s="17">
        <v>18.282020184932009</v>
      </c>
      <c r="Q2265" s="17"/>
      <c r="R2265" s="18">
        <f t="shared" si="71"/>
        <v>13.46699847570191</v>
      </c>
      <c r="S2265">
        <f t="shared" si="72"/>
        <v>23.097041894162107</v>
      </c>
      <c r="T2265" s="3">
        <v>7371.2540445517916</v>
      </c>
      <c r="U2265">
        <v>3710.766265164887</v>
      </c>
      <c r="V2265">
        <v>0.42983174353139475</v>
      </c>
      <c r="Y2265">
        <v>2016.8012464762164</v>
      </c>
      <c r="Z2265">
        <v>9596.680525801954</v>
      </c>
    </row>
    <row r="2266" spans="1:26" ht="92.25" x14ac:dyDescent="1.35">
      <c r="A2266" t="s">
        <v>2266</v>
      </c>
      <c r="B2266" s="11">
        <v>10777</v>
      </c>
      <c r="C2266" s="11">
        <v>19228</v>
      </c>
      <c r="D2266" s="11">
        <v>3921</v>
      </c>
      <c r="E2266" s="11">
        <v>18104</v>
      </c>
      <c r="F2266" s="11">
        <v>9190</v>
      </c>
      <c r="G2266" s="11">
        <v>19325</v>
      </c>
      <c r="H2266" s="11">
        <v>15915</v>
      </c>
      <c r="I2266" s="13">
        <v>16.153367810113213</v>
      </c>
      <c r="J2266" s="13">
        <v>10.81489220037874</v>
      </c>
      <c r="K2266" s="13">
        <v>11.472548826952233</v>
      </c>
      <c r="L2266" s="13">
        <v>10.448973087973759</v>
      </c>
      <c r="M2266" s="13">
        <v>24.007556081892837</v>
      </c>
      <c r="N2266" s="13">
        <v>5.5303381585769227</v>
      </c>
      <c r="O2266" s="13">
        <v>19.934415180515828</v>
      </c>
      <c r="P2266" s="17">
        <v>14.051727335200507</v>
      </c>
      <c r="Q2266" s="17"/>
      <c r="R2266" s="18">
        <f t="shared" si="71"/>
        <v>9.2367056259704086</v>
      </c>
      <c r="S2266">
        <f t="shared" si="72"/>
        <v>18.866749044430605</v>
      </c>
      <c r="T2266" s="3">
        <v>8189.443940528754</v>
      </c>
      <c r="U2266">
        <v>4417.3054091123295</v>
      </c>
      <c r="V2266">
        <v>-3.079549060203135E-2</v>
      </c>
      <c r="Y2266">
        <v>2698.7696457441634</v>
      </c>
      <c r="Z2266">
        <v>11119.995675783681</v>
      </c>
    </row>
    <row r="2267" spans="1:26" ht="92.25" x14ac:dyDescent="1.35">
      <c r="A2267" t="s">
        <v>2267</v>
      </c>
      <c r="B2267" s="11">
        <v>12315</v>
      </c>
      <c r="C2267" s="11">
        <v>8992</v>
      </c>
      <c r="D2267" s="11">
        <v>14916</v>
      </c>
      <c r="E2267" s="11">
        <v>2741</v>
      </c>
      <c r="F2267" s="11">
        <v>2560</v>
      </c>
      <c r="G2267" s="11">
        <v>18695</v>
      </c>
      <c r="H2267" s="11">
        <v>11102</v>
      </c>
      <c r="I2267" s="13">
        <v>20.501966142683095</v>
      </c>
      <c r="J2267" s="13">
        <v>14.940436040278851</v>
      </c>
      <c r="K2267" s="13">
        <v>13.339447177931419</v>
      </c>
      <c r="L2267" s="13">
        <v>10.96497649321009</v>
      </c>
      <c r="M2267" s="13">
        <v>20.646156934649547</v>
      </c>
      <c r="N2267" s="13">
        <v>24.168715425415641</v>
      </c>
      <c r="O2267" s="13">
        <v>17.885570187060001</v>
      </c>
      <c r="P2267" s="17">
        <v>17.492466914461232</v>
      </c>
      <c r="Q2267" s="17"/>
      <c r="R2267" s="18">
        <f t="shared" si="71"/>
        <v>12.677445205231134</v>
      </c>
      <c r="S2267">
        <f t="shared" si="72"/>
        <v>22.307488623691331</v>
      </c>
      <c r="T2267" s="3">
        <v>6655.1516223667941</v>
      </c>
      <c r="U2267">
        <v>3266.5678031354796</v>
      </c>
      <c r="V2267">
        <v>-0.57350689530721866</v>
      </c>
      <c r="Y2267">
        <v>1691.7595438751314</v>
      </c>
      <c r="Z2267">
        <v>8535.268881398777</v>
      </c>
    </row>
    <row r="2268" spans="1:26" ht="92.25" x14ac:dyDescent="1.35">
      <c r="A2268" t="s">
        <v>2268</v>
      </c>
      <c r="B2268" s="11">
        <v>10597</v>
      </c>
      <c r="C2268" s="11">
        <v>3558</v>
      </c>
      <c r="D2268" s="11">
        <v>7741</v>
      </c>
      <c r="E2268" s="11">
        <v>13073</v>
      </c>
      <c r="F2268" s="11">
        <v>4188</v>
      </c>
      <c r="G2268" s="11">
        <v>350</v>
      </c>
      <c r="H2268" s="11">
        <v>14189</v>
      </c>
      <c r="I2268" s="13">
        <v>12.274776208399537</v>
      </c>
      <c r="J2268" s="13">
        <v>12.692932678064963</v>
      </c>
      <c r="K2268" s="13">
        <v>12.373054453775618</v>
      </c>
      <c r="L2268" s="13">
        <v>6.9463132910589351</v>
      </c>
      <c r="M2268" s="13">
        <v>13.194512840736042</v>
      </c>
      <c r="N2268" s="13">
        <v>18.429904287267458</v>
      </c>
      <c r="O2268" s="13">
        <v>12.954419642673191</v>
      </c>
      <c r="P2268" s="17">
        <v>12.695130485996534</v>
      </c>
      <c r="Q2268" s="17"/>
      <c r="R2268" s="18">
        <f t="shared" si="71"/>
        <v>7.880108776766436</v>
      </c>
      <c r="S2268">
        <f t="shared" si="72"/>
        <v>17.510152195226631</v>
      </c>
      <c r="T2268" s="3">
        <v>5313.5747583089051</v>
      </c>
      <c r="U2268">
        <v>2458.3723008692514</v>
      </c>
      <c r="V2268">
        <v>-1.3258750186651014</v>
      </c>
      <c r="Y2268">
        <v>1120.2438917063591</v>
      </c>
      <c r="Z2268">
        <v>6584.2063282503468</v>
      </c>
    </row>
    <row r="2269" spans="1:26" ht="92.25" x14ac:dyDescent="1.35">
      <c r="A2269" t="s">
        <v>2269</v>
      </c>
      <c r="B2269" s="11">
        <v>14867</v>
      </c>
      <c r="C2269" s="11">
        <v>8088</v>
      </c>
      <c r="D2269" s="11">
        <v>10242</v>
      </c>
      <c r="E2269" s="11">
        <v>6461</v>
      </c>
      <c r="F2269" s="11">
        <v>9774</v>
      </c>
      <c r="G2269" s="11">
        <v>14760</v>
      </c>
      <c r="H2269" s="11">
        <v>12088</v>
      </c>
      <c r="I2269" s="13">
        <v>11.680735591193823</v>
      </c>
      <c r="J2269" s="13">
        <v>5.7789074949968384</v>
      </c>
      <c r="K2269" s="13">
        <v>19.15575496530376</v>
      </c>
      <c r="L2269" s="13">
        <v>9.2318257475224392</v>
      </c>
      <c r="M2269" s="13">
        <v>21.434214994450556</v>
      </c>
      <c r="N2269" s="13">
        <v>10.303957403763107</v>
      </c>
      <c r="O2269" s="13">
        <v>9.0463272467608427</v>
      </c>
      <c r="P2269" s="17">
        <v>12.375960491998766</v>
      </c>
      <c r="Q2269" s="17"/>
      <c r="R2269" s="18">
        <f t="shared" si="71"/>
        <v>7.5609387827686678</v>
      </c>
      <c r="S2269">
        <f t="shared" si="72"/>
        <v>17.190982201228863</v>
      </c>
      <c r="T2269" s="3">
        <v>6040.1053284145964</v>
      </c>
      <c r="U2269">
        <v>3492.7200791278569</v>
      </c>
      <c r="V2269">
        <v>0.3998172815045109</v>
      </c>
      <c r="Y2269">
        <v>2360.9249929899897</v>
      </c>
      <c r="Z2269">
        <v>8571.9806623620025</v>
      </c>
    </row>
    <row r="2270" spans="1:26" ht="92.25" x14ac:dyDescent="1.35">
      <c r="A2270" t="s">
        <v>2270</v>
      </c>
      <c r="B2270" s="11">
        <v>12306</v>
      </c>
      <c r="C2270" s="11">
        <v>8303</v>
      </c>
      <c r="D2270" s="11">
        <v>5111</v>
      </c>
      <c r="E2270" s="11">
        <v>3248</v>
      </c>
      <c r="F2270" s="11">
        <v>9723</v>
      </c>
      <c r="G2270" s="11">
        <v>15497</v>
      </c>
      <c r="H2270" s="11">
        <v>779</v>
      </c>
      <c r="I2270" s="13">
        <v>16.615136262620357</v>
      </c>
      <c r="J2270" s="13">
        <v>15.047155451294463</v>
      </c>
      <c r="K2270" s="13">
        <v>18.106026215575163</v>
      </c>
      <c r="L2270" s="13">
        <v>13.733928671581708</v>
      </c>
      <c r="M2270" s="13">
        <v>23.279071012261639</v>
      </c>
      <c r="N2270" s="13">
        <v>18.9070659803706</v>
      </c>
      <c r="O2270" s="13">
        <v>14.256667422933317</v>
      </c>
      <c r="P2270" s="17">
        <v>17.135007288091035</v>
      </c>
      <c r="Q2270" s="17"/>
      <c r="R2270" s="18">
        <f t="shared" si="71"/>
        <v>12.319985578860937</v>
      </c>
      <c r="S2270">
        <f t="shared" si="72"/>
        <v>21.950028997321134</v>
      </c>
      <c r="T2270" s="3">
        <v>5366.1734474063478</v>
      </c>
      <c r="U2270">
        <v>2518.7238829166017</v>
      </c>
      <c r="V2270">
        <v>0.71043928073777352</v>
      </c>
      <c r="Y2270">
        <v>1187.3863216561494</v>
      </c>
      <c r="Z2270">
        <v>6705.4361239590316</v>
      </c>
    </row>
    <row r="2271" spans="1:26" ht="92.25" x14ac:dyDescent="1.35">
      <c r="A2271" t="s">
        <v>2271</v>
      </c>
      <c r="B2271" s="11">
        <v>10506</v>
      </c>
      <c r="C2271" s="11">
        <v>6501</v>
      </c>
      <c r="D2271" s="11">
        <v>4518</v>
      </c>
      <c r="E2271" s="11">
        <v>14543</v>
      </c>
      <c r="F2271" s="11">
        <v>438</v>
      </c>
      <c r="G2271" s="11">
        <v>16383</v>
      </c>
      <c r="H2271" s="11">
        <v>3232</v>
      </c>
      <c r="I2271" s="13">
        <v>11.777099867059125</v>
      </c>
      <c r="J2271" s="13">
        <v>12.094343124164713</v>
      </c>
      <c r="K2271" s="13">
        <v>7.733097835525597</v>
      </c>
      <c r="L2271" s="13">
        <v>23.671204689612622</v>
      </c>
      <c r="M2271" s="13">
        <v>23.734836394290085</v>
      </c>
      <c r="N2271" s="13">
        <v>10.623015320661949</v>
      </c>
      <c r="O2271" s="13">
        <v>9.5591954424069954</v>
      </c>
      <c r="P2271" s="17">
        <v>14.170398953388728</v>
      </c>
      <c r="Q2271" s="17"/>
      <c r="R2271" s="18">
        <f t="shared" si="71"/>
        <v>9.35537724415863</v>
      </c>
      <c r="S2271">
        <f t="shared" si="72"/>
        <v>18.985420662618829</v>
      </c>
      <c r="T2271" s="3">
        <v>5795.5126243382911</v>
      </c>
      <c r="U2271">
        <v>2570.0253709746985</v>
      </c>
      <c r="V2271">
        <v>-0.64885171013884246</v>
      </c>
      <c r="Y2271">
        <v>1046.7033590550818</v>
      </c>
      <c r="Z2271">
        <v>7006.2437288190786</v>
      </c>
    </row>
    <row r="2272" spans="1:26" ht="92.25" x14ac:dyDescent="1.35">
      <c r="A2272" t="s">
        <v>2272</v>
      </c>
      <c r="B2272" s="11">
        <v>11727</v>
      </c>
      <c r="C2272" s="11">
        <v>13242</v>
      </c>
      <c r="D2272" s="11">
        <v>2434</v>
      </c>
      <c r="E2272" s="11">
        <v>1970</v>
      </c>
      <c r="F2272" s="11">
        <v>11856</v>
      </c>
      <c r="G2272" s="11">
        <v>19207</v>
      </c>
      <c r="H2272" s="11">
        <v>2764</v>
      </c>
      <c r="I2272" s="13">
        <v>16.213481300390296</v>
      </c>
      <c r="J2272" s="13">
        <v>10.488435226695032</v>
      </c>
      <c r="K2272" s="13">
        <v>23.020697837328719</v>
      </c>
      <c r="L2272" s="13">
        <v>14.013504257220697</v>
      </c>
      <c r="M2272" s="13">
        <v>24.193954026581018</v>
      </c>
      <c r="N2272" s="13">
        <v>15.526450214906022</v>
      </c>
      <c r="O2272" s="13">
        <v>4.1318030427695263</v>
      </c>
      <c r="P2272" s="17">
        <v>15.369760843698758</v>
      </c>
      <c r="Q2272" s="17"/>
      <c r="R2272" s="18">
        <f t="shared" si="71"/>
        <v>10.55473913446866</v>
      </c>
      <c r="S2272">
        <f t="shared" si="72"/>
        <v>20.184782552928858</v>
      </c>
      <c r="T2272" s="3">
        <v>6517.4285839855493</v>
      </c>
      <c r="U2272">
        <v>2894.3288427120447</v>
      </c>
      <c r="V2272">
        <v>-0.7486733011319302</v>
      </c>
      <c r="Y2272">
        <v>1181.6450535571794</v>
      </c>
      <c r="Z2272">
        <v>7883.533440479704</v>
      </c>
    </row>
    <row r="2273" spans="1:26" ht="92.25" x14ac:dyDescent="1.35">
      <c r="A2273" t="s">
        <v>2273</v>
      </c>
      <c r="B2273" s="11">
        <v>2366</v>
      </c>
      <c r="C2273" s="11">
        <v>8586</v>
      </c>
      <c r="D2273" s="11">
        <v>2880</v>
      </c>
      <c r="E2273" s="11">
        <v>19778</v>
      </c>
      <c r="F2273" s="11">
        <v>7958</v>
      </c>
      <c r="G2273" s="11">
        <v>15315</v>
      </c>
      <c r="H2273" s="11">
        <v>756</v>
      </c>
      <c r="I2273" s="13">
        <v>9.44633174667673</v>
      </c>
      <c r="J2273" s="13">
        <v>11.118592694700338</v>
      </c>
      <c r="K2273" s="13">
        <v>17.023642072863662</v>
      </c>
      <c r="L2273" s="13">
        <v>22.077156431649477</v>
      </c>
      <c r="M2273" s="13">
        <v>12.568241543998328</v>
      </c>
      <c r="N2273" s="13">
        <v>27.981662387407692</v>
      </c>
      <c r="O2273" s="13">
        <v>20.79360391414556</v>
      </c>
      <c r="P2273" s="17">
        <v>17.287032970205971</v>
      </c>
      <c r="Q2273" s="17"/>
      <c r="R2273" s="18">
        <f t="shared" si="71"/>
        <v>12.472011260975872</v>
      </c>
      <c r="S2273">
        <f t="shared" si="72"/>
        <v>22.102054679436069</v>
      </c>
      <c r="T2273" s="3">
        <v>6430.6610513946425</v>
      </c>
      <c r="U2273">
        <v>2641.1986589367993</v>
      </c>
      <c r="V2273">
        <v>0.61374521465040743</v>
      </c>
      <c r="Y2273">
        <v>831.2157118750456</v>
      </c>
      <c r="Z2273">
        <v>7443.8808243819858</v>
      </c>
    </row>
    <row r="2274" spans="1:26" ht="92.25" x14ac:dyDescent="1.35">
      <c r="A2274" t="s">
        <v>2274</v>
      </c>
      <c r="B2274" s="11">
        <v>18067</v>
      </c>
      <c r="C2274" s="11">
        <v>5987</v>
      </c>
      <c r="D2274" s="11">
        <v>11453</v>
      </c>
      <c r="E2274" s="11">
        <v>7629</v>
      </c>
      <c r="F2274" s="11">
        <v>7819</v>
      </c>
      <c r="G2274" s="11">
        <v>18504</v>
      </c>
      <c r="H2274" s="11">
        <v>3784</v>
      </c>
      <c r="I2274" s="13">
        <v>17.580219921830313</v>
      </c>
      <c r="J2274" s="13">
        <v>25.685370102710685</v>
      </c>
      <c r="K2274" s="13">
        <v>20.232686335644065</v>
      </c>
      <c r="L2274" s="13">
        <v>17.413370319185944</v>
      </c>
      <c r="M2274" s="13">
        <v>21.82616958745659</v>
      </c>
      <c r="N2274" s="13">
        <v>-2.6568449379922701</v>
      </c>
      <c r="O2274" s="13">
        <v>17.209688788971832</v>
      </c>
      <c r="P2274" s="17">
        <v>16.755808588258166</v>
      </c>
      <c r="Q2274" s="17"/>
      <c r="R2274" s="18">
        <f t="shared" si="71"/>
        <v>11.940786879028067</v>
      </c>
      <c r="S2274">
        <f t="shared" si="72"/>
        <v>21.570830297488264</v>
      </c>
      <c r="T2274" s="3">
        <v>6699.6457237170416</v>
      </c>
      <c r="U2274">
        <v>3354.6110337618097</v>
      </c>
      <c r="V2274">
        <v>-1.1476663530629594</v>
      </c>
      <c r="Y2274">
        <v>1806.2852026152214</v>
      </c>
      <c r="Z2274">
        <v>8695.5479377071188</v>
      </c>
    </row>
    <row r="2275" spans="1:26" ht="92.25" x14ac:dyDescent="1.35">
      <c r="A2275" t="s">
        <v>2275</v>
      </c>
      <c r="B2275" s="11">
        <v>5396</v>
      </c>
      <c r="C2275" s="11">
        <v>17383</v>
      </c>
      <c r="D2275" s="11">
        <v>10520</v>
      </c>
      <c r="E2275" s="11">
        <v>21</v>
      </c>
      <c r="F2275" s="11">
        <v>16474</v>
      </c>
      <c r="G2275" s="11">
        <v>12902</v>
      </c>
      <c r="H2275" s="11">
        <v>14978</v>
      </c>
      <c r="I2275" s="13">
        <v>22.162260640488629</v>
      </c>
      <c r="J2275" s="13">
        <v>25.194206378358359</v>
      </c>
      <c r="K2275" s="13">
        <v>15.4338075447282</v>
      </c>
      <c r="L2275" s="13">
        <v>20.026954007636697</v>
      </c>
      <c r="M2275" s="13">
        <v>6.0482321492216116</v>
      </c>
      <c r="N2275" s="13">
        <v>15.691748056765714</v>
      </c>
      <c r="O2275" s="13">
        <v>-0.199881132145034</v>
      </c>
      <c r="P2275" s="17">
        <v>14.908189663579165</v>
      </c>
      <c r="Q2275" s="17"/>
      <c r="R2275" s="18">
        <f t="shared" si="71"/>
        <v>10.093167954349067</v>
      </c>
      <c r="S2275">
        <f t="shared" si="72"/>
        <v>19.723211372809264</v>
      </c>
      <c r="T2275" s="3">
        <v>7181.5697112797361</v>
      </c>
      <c r="U2275">
        <v>3556.4287691242866</v>
      </c>
      <c r="V2275">
        <v>-0.46253717300714925</v>
      </c>
      <c r="Y2275">
        <v>1873.4649244070433</v>
      </c>
      <c r="Z2275">
        <v>9258.2913214563559</v>
      </c>
    </row>
    <row r="2276" spans="1:26" ht="92.25" x14ac:dyDescent="1.35">
      <c r="A2276" t="s">
        <v>2276</v>
      </c>
      <c r="B2276" s="11">
        <v>5739</v>
      </c>
      <c r="C2276" s="11">
        <v>13845</v>
      </c>
      <c r="D2276" s="11">
        <v>15844</v>
      </c>
      <c r="E2276" s="11">
        <v>10730</v>
      </c>
      <c r="F2276" s="11">
        <v>10132</v>
      </c>
      <c r="G2276" s="11">
        <v>700</v>
      </c>
      <c r="H2276" s="11">
        <v>3658</v>
      </c>
      <c r="I2276" s="13">
        <v>18.853621945866667</v>
      </c>
      <c r="J2276" s="13">
        <v>20.922313143372598</v>
      </c>
      <c r="K2276" s="13">
        <v>16.889332424640077</v>
      </c>
      <c r="L2276" s="13">
        <v>11.468233712287155</v>
      </c>
      <c r="M2276" s="13">
        <v>22.101010144118082</v>
      </c>
      <c r="N2276" s="13">
        <v>7.7395595851322918</v>
      </c>
      <c r="O2276" s="13">
        <v>14.163486568900813</v>
      </c>
      <c r="P2276" s="17">
        <v>16.019651074902526</v>
      </c>
      <c r="Q2276" s="17"/>
      <c r="R2276" s="18">
        <f t="shared" si="71"/>
        <v>11.204629365672428</v>
      </c>
      <c r="S2276">
        <f t="shared" si="72"/>
        <v>20.834672784132625</v>
      </c>
      <c r="T2276" s="3">
        <v>5833.2597740015271</v>
      </c>
      <c r="U2276">
        <v>2777.7444800042003</v>
      </c>
      <c r="V2276">
        <v>0.82488668340374716</v>
      </c>
      <c r="Y2276">
        <v>1351.4669907850121</v>
      </c>
      <c r="Z2276">
        <v>7349.822850539812</v>
      </c>
    </row>
    <row r="2277" spans="1:26" ht="92.25" x14ac:dyDescent="1.35">
      <c r="A2277" t="s">
        <v>2277</v>
      </c>
      <c r="B2277" s="11">
        <v>18257</v>
      </c>
      <c r="C2277" s="11">
        <v>13487</v>
      </c>
      <c r="D2277" s="11">
        <v>15938</v>
      </c>
      <c r="E2277" s="11">
        <v>53</v>
      </c>
      <c r="F2277" s="11">
        <v>13022</v>
      </c>
      <c r="G2277" s="11">
        <v>9160</v>
      </c>
      <c r="H2277" s="11">
        <v>9525</v>
      </c>
      <c r="I2277" s="13">
        <v>18.428205041890024</v>
      </c>
      <c r="J2277" s="13">
        <v>13.420168489528599</v>
      </c>
      <c r="K2277" s="13">
        <v>8.3283063478927328</v>
      </c>
      <c r="L2277" s="13">
        <v>14.367877674034387</v>
      </c>
      <c r="M2277" s="13">
        <v>15.575791074222073</v>
      </c>
      <c r="N2277" s="13">
        <v>24.256407573082932</v>
      </c>
      <c r="O2277" s="13">
        <v>-1.8210861682235144</v>
      </c>
      <c r="P2277" s="17">
        <v>13.222238576061034</v>
      </c>
      <c r="Q2277" s="17"/>
      <c r="R2277" s="18">
        <f t="shared" si="71"/>
        <v>8.4072168668309359</v>
      </c>
      <c r="S2277">
        <f t="shared" si="72"/>
        <v>18.037260285291133</v>
      </c>
      <c r="T2277" s="3">
        <v>7124.7998979940612</v>
      </c>
      <c r="U2277">
        <v>3637.1371147050963</v>
      </c>
      <c r="V2277">
        <v>-1.5341038306360133</v>
      </c>
      <c r="Y2277">
        <v>2028.6085577450212</v>
      </c>
      <c r="Z2277">
        <v>9355.0584114253907</v>
      </c>
    </row>
    <row r="2278" spans="1:26" ht="92.25" x14ac:dyDescent="1.35">
      <c r="A2278" t="s">
        <v>2278</v>
      </c>
      <c r="B2278" s="11">
        <v>8043</v>
      </c>
      <c r="C2278" s="11">
        <v>739</v>
      </c>
      <c r="D2278" s="11">
        <v>9399</v>
      </c>
      <c r="E2278" s="11">
        <v>12523</v>
      </c>
      <c r="F2278" s="11">
        <v>18932</v>
      </c>
      <c r="G2278" s="11">
        <v>13522</v>
      </c>
      <c r="H2278" s="11">
        <v>9418</v>
      </c>
      <c r="I2278" s="13">
        <v>20.025608753131273</v>
      </c>
      <c r="J2278" s="13">
        <v>-2.8991738667679616</v>
      </c>
      <c r="K2278" s="13">
        <v>16.288700487484856</v>
      </c>
      <c r="L2278" s="13">
        <v>20.958646174765057</v>
      </c>
      <c r="M2278" s="13">
        <v>19.124922979693125</v>
      </c>
      <c r="N2278" s="13">
        <v>18.351343818606523</v>
      </c>
      <c r="O2278" s="13">
        <v>18.213675997789544</v>
      </c>
      <c r="P2278" s="17">
        <v>15.723389192100345</v>
      </c>
      <c r="Q2278" s="17"/>
      <c r="R2278" s="18">
        <f t="shared" si="71"/>
        <v>10.908367482870247</v>
      </c>
      <c r="S2278">
        <f t="shared" si="72"/>
        <v>20.538410901330444</v>
      </c>
      <c r="T2278" s="3">
        <v>6572.0209013364401</v>
      </c>
      <c r="U2278">
        <v>3323.5134272133705</v>
      </c>
      <c r="V2278">
        <v>-1.4402939996216446</v>
      </c>
      <c r="Y2278">
        <v>1823.3720036951504</v>
      </c>
      <c r="Z2278">
        <v>8581.3978093794449</v>
      </c>
    </row>
    <row r="2279" spans="1:26" ht="92.25" x14ac:dyDescent="1.35">
      <c r="A2279" t="s">
        <v>2279</v>
      </c>
      <c r="B2279" s="11">
        <v>3006</v>
      </c>
      <c r="C2279" s="11">
        <v>19467</v>
      </c>
      <c r="D2279" s="11">
        <v>16766</v>
      </c>
      <c r="E2279" s="11">
        <v>13323</v>
      </c>
      <c r="F2279" s="11">
        <v>14208</v>
      </c>
      <c r="G2279" s="11">
        <v>18898</v>
      </c>
      <c r="H2279" s="11">
        <v>2810</v>
      </c>
      <c r="I2279" s="13">
        <v>23.677871979155853</v>
      </c>
      <c r="J2279" s="13">
        <v>21.421151082415999</v>
      </c>
      <c r="K2279" s="13">
        <v>15.808939799044108</v>
      </c>
      <c r="L2279" s="13">
        <v>21.08289221126519</v>
      </c>
      <c r="M2279" s="13">
        <v>13.12164125215098</v>
      </c>
      <c r="N2279" s="13">
        <v>15.729901269910146</v>
      </c>
      <c r="O2279" s="13">
        <v>1.7114984428009272</v>
      </c>
      <c r="P2279" s="17">
        <v>16.079128005249029</v>
      </c>
      <c r="Q2279" s="17"/>
      <c r="R2279" s="18">
        <f t="shared" si="71"/>
        <v>11.26410629601893</v>
      </c>
      <c r="S2279">
        <f t="shared" si="72"/>
        <v>20.894149714479127</v>
      </c>
      <c r="T2279" s="3">
        <v>8090.2982714884365</v>
      </c>
      <c r="U2279">
        <v>4052.1327705041026</v>
      </c>
      <c r="V2279">
        <v>-8.5437932284548879E-2</v>
      </c>
      <c r="Y2279">
        <v>2179.8484216406123</v>
      </c>
      <c r="Z2279">
        <v>10499.122708075654</v>
      </c>
    </row>
    <row r="2280" spans="1:26" ht="92.25" x14ac:dyDescent="1.35">
      <c r="A2280" t="s">
        <v>2280</v>
      </c>
      <c r="B2280" s="11">
        <v>17007</v>
      </c>
      <c r="C2280" s="11">
        <v>5129</v>
      </c>
      <c r="D2280" s="11">
        <v>17794</v>
      </c>
      <c r="E2280" s="11">
        <v>9265</v>
      </c>
      <c r="F2280" s="11">
        <v>2345</v>
      </c>
      <c r="G2280" s="11">
        <v>4584</v>
      </c>
      <c r="H2280" s="11">
        <v>18198</v>
      </c>
      <c r="I2280" s="13">
        <v>18.855984275453171</v>
      </c>
      <c r="J2280" s="13">
        <v>14.408354154059491</v>
      </c>
      <c r="K2280" s="13">
        <v>16.887754794442372</v>
      </c>
      <c r="L2280" s="13">
        <v>13.538987874602212</v>
      </c>
      <c r="M2280" s="13">
        <v>22.647898653190026</v>
      </c>
      <c r="N2280" s="13">
        <v>13.606184642944505</v>
      </c>
      <c r="O2280" s="13">
        <v>18.048315078119167</v>
      </c>
      <c r="P2280" s="17">
        <v>16.856211353258708</v>
      </c>
      <c r="Q2280" s="17"/>
      <c r="R2280" s="18">
        <f t="shared" si="71"/>
        <v>12.041189644028609</v>
      </c>
      <c r="S2280">
        <f t="shared" si="72"/>
        <v>21.671233062488806</v>
      </c>
      <c r="T2280" s="3">
        <v>7223.5508300674528</v>
      </c>
      <c r="U2280">
        <v>3403.8237669070854</v>
      </c>
      <c r="V2280">
        <v>1.2605687516042963</v>
      </c>
      <c r="Y2280">
        <v>1613.7212866182649</v>
      </c>
      <c r="Z2280">
        <v>9041.7169748761917</v>
      </c>
    </row>
    <row r="2281" spans="1:26" ht="92.25" x14ac:dyDescent="1.35">
      <c r="A2281" t="s">
        <v>2281</v>
      </c>
      <c r="B2281" s="11">
        <v>5806</v>
      </c>
      <c r="C2281" s="11">
        <v>1820</v>
      </c>
      <c r="D2281" s="11">
        <v>15991</v>
      </c>
      <c r="E2281" s="11">
        <v>10562</v>
      </c>
      <c r="F2281" s="11">
        <v>17386</v>
      </c>
      <c r="G2281" s="11">
        <v>15617</v>
      </c>
      <c r="H2281" s="11">
        <v>4644</v>
      </c>
      <c r="I2281" s="13">
        <v>11.593513469885295</v>
      </c>
      <c r="J2281" s="13">
        <v>18.70835267434671</v>
      </c>
      <c r="K2281" s="13">
        <v>13.014965284654657</v>
      </c>
      <c r="L2281" s="13">
        <v>25.396534485519357</v>
      </c>
      <c r="M2281" s="13">
        <v>24.237489136726122</v>
      </c>
      <c r="N2281" s="13">
        <v>18.966036696227221</v>
      </c>
      <c r="O2281" s="13">
        <v>30.408268824248815</v>
      </c>
      <c r="P2281" s="17">
        <v>20.332165795944025</v>
      </c>
      <c r="Q2281" s="17"/>
      <c r="R2281" s="18">
        <f t="shared" si="71"/>
        <v>15.517144086713927</v>
      </c>
      <c r="S2281">
        <f t="shared" si="72"/>
        <v>25.147187505174124</v>
      </c>
      <c r="T2281" s="3">
        <v>6795.940756402777</v>
      </c>
      <c r="U2281">
        <v>3291.4432358128311</v>
      </c>
      <c r="V2281">
        <v>0.33296828405582346</v>
      </c>
      <c r="Y2281">
        <v>1658.1938228438571</v>
      </c>
      <c r="Z2281">
        <v>8646.4769849275599</v>
      </c>
    </row>
    <row r="2282" spans="1:26" ht="92.25" x14ac:dyDescent="1.35">
      <c r="A2282" t="s">
        <v>2282</v>
      </c>
      <c r="B2282" s="11">
        <v>16961</v>
      </c>
      <c r="C2282" s="11">
        <v>8760</v>
      </c>
      <c r="D2282" s="11">
        <v>15634</v>
      </c>
      <c r="E2282" s="11">
        <v>8573</v>
      </c>
      <c r="F2282" s="11">
        <v>16211</v>
      </c>
      <c r="G2282" s="11">
        <v>13951</v>
      </c>
      <c r="H2282" s="11">
        <v>18909</v>
      </c>
      <c r="I2282" s="13">
        <v>23.920992254637873</v>
      </c>
      <c r="J2282" s="13">
        <v>14.677682486760585</v>
      </c>
      <c r="K2282" s="13">
        <v>13.252869897440135</v>
      </c>
      <c r="L2282" s="13">
        <v>15.159625108470486</v>
      </c>
      <c r="M2282" s="13">
        <v>16.367547172807615</v>
      </c>
      <c r="N2282" s="13">
        <v>11.99020880465822</v>
      </c>
      <c r="O2282" s="13">
        <v>18.749911482901062</v>
      </c>
      <c r="P2282" s="17">
        <v>16.302691029668001</v>
      </c>
      <c r="Q2282" s="17"/>
      <c r="R2282" s="18">
        <f t="shared" si="71"/>
        <v>11.487669320437902</v>
      </c>
      <c r="S2282">
        <f t="shared" si="72"/>
        <v>21.117712738898099</v>
      </c>
      <c r="T2282" s="3">
        <v>7811.3098482045989</v>
      </c>
      <c r="U2282">
        <v>4534.2669722324445</v>
      </c>
      <c r="V2282">
        <v>-0.39526412365376018</v>
      </c>
      <c r="Y2282">
        <v>3075.7207643968977</v>
      </c>
      <c r="Z2282">
        <v>11108.110545693506</v>
      </c>
    </row>
    <row r="2283" spans="1:26" ht="92.25" x14ac:dyDescent="1.35">
      <c r="A2283" t="s">
        <v>2283</v>
      </c>
      <c r="B2283" s="11">
        <v>7295</v>
      </c>
      <c r="C2283" s="11">
        <v>16737</v>
      </c>
      <c r="D2283" s="11">
        <v>6733</v>
      </c>
      <c r="E2283" s="11">
        <v>17200</v>
      </c>
      <c r="F2283" s="11">
        <v>19315</v>
      </c>
      <c r="G2283" s="11">
        <v>9730</v>
      </c>
      <c r="H2283" s="11">
        <v>9974</v>
      </c>
      <c r="I2283" s="13">
        <v>28.462000743237457</v>
      </c>
      <c r="J2283" s="13">
        <v>29.452477613826478</v>
      </c>
      <c r="K2283" s="13">
        <v>26.081973489341436</v>
      </c>
      <c r="L2283" s="13">
        <v>20.321749691265602</v>
      </c>
      <c r="M2283" s="13">
        <v>8.0077588848768606</v>
      </c>
      <c r="N2283" s="13">
        <v>20.916890873574559</v>
      </c>
      <c r="O2283" s="13">
        <v>21.770089107349811</v>
      </c>
      <c r="P2283" s="17">
        <v>22.144705771924603</v>
      </c>
      <c r="Q2283" s="17"/>
      <c r="R2283" s="18">
        <f t="shared" si="71"/>
        <v>17.329684062694504</v>
      </c>
      <c r="S2283">
        <f t="shared" si="72"/>
        <v>26.959727481154701</v>
      </c>
      <c r="T2283" s="3">
        <v>7326.6936226175449</v>
      </c>
      <c r="U2283">
        <v>3983.9617882988964</v>
      </c>
      <c r="V2283">
        <v>1.7803722585085779</v>
      </c>
      <c r="Y2283">
        <v>2466.0674682961844</v>
      </c>
      <c r="Z2283">
        <v>10000.125152428489</v>
      </c>
    </row>
    <row r="2284" spans="1:26" ht="92.25" x14ac:dyDescent="1.35">
      <c r="A2284" t="s">
        <v>2284</v>
      </c>
      <c r="B2284" s="11">
        <v>15990</v>
      </c>
      <c r="C2284" s="11">
        <v>9957</v>
      </c>
      <c r="D2284" s="11">
        <v>3934</v>
      </c>
      <c r="E2284" s="11">
        <v>17976</v>
      </c>
      <c r="F2284" s="11">
        <v>5957</v>
      </c>
      <c r="G2284" s="11">
        <v>10288</v>
      </c>
      <c r="H2284" s="11">
        <v>7457</v>
      </c>
      <c r="I2284" s="13">
        <v>15.969734222460483</v>
      </c>
      <c r="J2284" s="13">
        <v>11.728178023546755</v>
      </c>
      <c r="K2284" s="13">
        <v>3.8297625732001244</v>
      </c>
      <c r="L2284" s="13">
        <v>18.572652930268365</v>
      </c>
      <c r="M2284" s="13">
        <v>11.436190045150429</v>
      </c>
      <c r="N2284" s="13">
        <v>7.6511917743157722</v>
      </c>
      <c r="O2284" s="13">
        <v>8.9340099473184047</v>
      </c>
      <c r="P2284" s="17">
        <v>11.160245645180046</v>
      </c>
      <c r="Q2284" s="17"/>
      <c r="R2284" s="18">
        <f t="shared" si="71"/>
        <v>6.3452239359499476</v>
      </c>
      <c r="S2284">
        <f t="shared" si="72"/>
        <v>15.975267354410144</v>
      </c>
      <c r="T2284" s="3">
        <v>6338.7974942497613</v>
      </c>
      <c r="U2284">
        <v>3275.4186132239447</v>
      </c>
      <c r="V2284">
        <v>0.72359625846729614</v>
      </c>
      <c r="Y2284">
        <v>1868.2262056047866</v>
      </c>
      <c r="Z2284">
        <v>8386.4277886879499</v>
      </c>
    </row>
    <row r="2285" spans="1:26" ht="92.25" x14ac:dyDescent="1.35">
      <c r="A2285" t="s">
        <v>2285</v>
      </c>
      <c r="B2285" s="11">
        <v>5321</v>
      </c>
      <c r="C2285" s="11">
        <v>8006</v>
      </c>
      <c r="D2285" s="11">
        <v>10501</v>
      </c>
      <c r="E2285" s="11">
        <v>18570</v>
      </c>
      <c r="F2285" s="11">
        <v>12689</v>
      </c>
      <c r="G2285" s="11">
        <v>6549</v>
      </c>
      <c r="H2285" s="11">
        <v>1971</v>
      </c>
      <c r="I2285" s="13">
        <v>2.1627530876167622</v>
      </c>
      <c r="J2285" s="13">
        <v>24.537293464024703</v>
      </c>
      <c r="K2285" s="13">
        <v>10.633977212486396</v>
      </c>
      <c r="L2285" s="13">
        <v>13.996190404939624</v>
      </c>
      <c r="M2285" s="13">
        <v>7.5374072790841939</v>
      </c>
      <c r="N2285" s="13">
        <v>19.158461721885899</v>
      </c>
      <c r="O2285" s="13">
        <v>8.9786643328621114</v>
      </c>
      <c r="P2285" s="17">
        <v>12.429249643271385</v>
      </c>
      <c r="Q2285" s="17"/>
      <c r="R2285" s="18">
        <f t="shared" si="71"/>
        <v>7.6142279340412866</v>
      </c>
      <c r="S2285">
        <f t="shared" si="72"/>
        <v>17.244271352501485</v>
      </c>
      <c r="T2285" s="3">
        <v>5974.0284632173571</v>
      </c>
      <c r="U2285">
        <v>2913.2754115981547</v>
      </c>
      <c r="V2285">
        <v>-1.4446231944020838</v>
      </c>
      <c r="Y2285">
        <v>1490.6033821442561</v>
      </c>
      <c r="Z2285">
        <v>7633.7120429985589</v>
      </c>
    </row>
    <row r="2286" spans="1:26" ht="92.25" x14ac:dyDescent="1.35">
      <c r="A2286" t="s">
        <v>2286</v>
      </c>
      <c r="B2286" s="11">
        <v>16843</v>
      </c>
      <c r="C2286" s="11">
        <v>16023</v>
      </c>
      <c r="D2286" s="11">
        <v>11668</v>
      </c>
      <c r="E2286" s="11">
        <v>7966</v>
      </c>
      <c r="F2286" s="11">
        <v>4135</v>
      </c>
      <c r="G2286" s="11">
        <v>12613</v>
      </c>
      <c r="H2286" s="11">
        <v>16878</v>
      </c>
      <c r="I2286" s="13">
        <v>16.698523161028305</v>
      </c>
      <c r="J2286" s="13">
        <v>21.930423161629673</v>
      </c>
      <c r="K2286" s="13">
        <v>14.908615903516806</v>
      </c>
      <c r="L2286" s="13">
        <v>20.717478861233012</v>
      </c>
      <c r="M2286" s="13">
        <v>21.173992091892647</v>
      </c>
      <c r="N2286" s="13">
        <v>18.644333006283983</v>
      </c>
      <c r="O2286" s="13">
        <v>16.615761890175786</v>
      </c>
      <c r="P2286" s="17">
        <v>18.669875439394314</v>
      </c>
      <c r="Q2286" s="17"/>
      <c r="R2286" s="18">
        <f t="shared" si="71"/>
        <v>13.854853730164216</v>
      </c>
      <c r="S2286">
        <f t="shared" si="72"/>
        <v>23.484897148624412</v>
      </c>
      <c r="T2286" s="3">
        <v>7166.745169542879</v>
      </c>
      <c r="U2286">
        <v>3945.1434803059014</v>
      </c>
      <c r="V2286">
        <v>-4.8787569539854303E-2</v>
      </c>
      <c r="Y2286">
        <v>2487.7243950878214</v>
      </c>
      <c r="Z2286">
        <v>9857.3066781698835</v>
      </c>
    </row>
    <row r="2287" spans="1:26" ht="92.25" x14ac:dyDescent="1.35">
      <c r="A2287" t="s">
        <v>2287</v>
      </c>
      <c r="B2287" s="11">
        <v>5059</v>
      </c>
      <c r="C2287" s="11">
        <v>10334</v>
      </c>
      <c r="D2287" s="11">
        <v>11267</v>
      </c>
      <c r="E2287" s="11">
        <v>2494</v>
      </c>
      <c r="F2287" s="11">
        <v>2101</v>
      </c>
      <c r="G2287" s="11">
        <v>8150</v>
      </c>
      <c r="H2287" s="11">
        <v>2833</v>
      </c>
      <c r="I2287" s="13">
        <v>24.569794002398964</v>
      </c>
      <c r="J2287" s="13">
        <v>16.375247943820032</v>
      </c>
      <c r="K2287" s="13">
        <v>9.9774596435811915</v>
      </c>
      <c r="L2287" s="13">
        <v>25.514535089312929</v>
      </c>
      <c r="M2287" s="13">
        <v>20.096859813522201</v>
      </c>
      <c r="N2287" s="13">
        <v>3.8734172944925387</v>
      </c>
      <c r="O2287" s="13">
        <v>21.013345839348862</v>
      </c>
      <c r="P2287" s="17">
        <v>17.3458085180681</v>
      </c>
      <c r="Q2287" s="17"/>
      <c r="R2287" s="18">
        <f t="shared" si="71"/>
        <v>12.530786808838002</v>
      </c>
      <c r="S2287">
        <f t="shared" si="72"/>
        <v>22.160830227298199</v>
      </c>
      <c r="T2287" s="3">
        <v>4070.6328996961997</v>
      </c>
      <c r="U2287">
        <v>1935.2853438667785</v>
      </c>
      <c r="V2287">
        <v>-0.50998096412513405</v>
      </c>
      <c r="Y2287">
        <v>942.96209567112965</v>
      </c>
      <c r="Z2287">
        <v>5128.8042581664258</v>
      </c>
    </row>
    <row r="2288" spans="1:26" ht="92.25" x14ac:dyDescent="1.35">
      <c r="A2288" t="s">
        <v>2288</v>
      </c>
      <c r="B2288" s="11">
        <v>15244</v>
      </c>
      <c r="C2288" s="11">
        <v>16957</v>
      </c>
      <c r="D2288" s="11">
        <v>4631</v>
      </c>
      <c r="E2288" s="11">
        <v>13337</v>
      </c>
      <c r="F2288" s="11">
        <v>7909</v>
      </c>
      <c r="G2288" s="11">
        <v>10694</v>
      </c>
      <c r="H2288" s="11">
        <v>19705</v>
      </c>
      <c r="I2288" s="13">
        <v>16.991476486043709</v>
      </c>
      <c r="J2288" s="13">
        <v>21.620215275060499</v>
      </c>
      <c r="K2288" s="13">
        <v>6.7042013731450911</v>
      </c>
      <c r="L2288" s="13">
        <v>15.127791582495242</v>
      </c>
      <c r="M2288" s="13">
        <v>20.499849067225323</v>
      </c>
      <c r="N2288" s="13">
        <v>13.75678610374959</v>
      </c>
      <c r="O2288" s="13">
        <v>14.907259998120612</v>
      </c>
      <c r="P2288" s="17">
        <v>15.658225697977153</v>
      </c>
      <c r="Q2288" s="17"/>
      <c r="R2288" s="18">
        <f t="shared" si="71"/>
        <v>10.843203988747055</v>
      </c>
      <c r="S2288">
        <f t="shared" si="72"/>
        <v>20.473247407207253</v>
      </c>
      <c r="T2288" s="3">
        <v>7452.2838997047875</v>
      </c>
      <c r="U2288">
        <v>4051.5947833525493</v>
      </c>
      <c r="V2288">
        <v>-1.4437546269618906</v>
      </c>
      <c r="Y2288">
        <v>2507.0447266070269</v>
      </c>
      <c r="Z2288">
        <v>10170.247212047863</v>
      </c>
    </row>
    <row r="2289" spans="1:26" ht="92.25" x14ac:dyDescent="1.35">
      <c r="A2289" t="s">
        <v>2289</v>
      </c>
      <c r="B2289" s="11">
        <v>6571</v>
      </c>
      <c r="C2289" s="11">
        <v>907</v>
      </c>
      <c r="D2289" s="11">
        <v>19586</v>
      </c>
      <c r="E2289" s="11">
        <v>3424</v>
      </c>
      <c r="F2289" s="11">
        <v>16079</v>
      </c>
      <c r="G2289" s="11">
        <v>13423</v>
      </c>
      <c r="H2289" s="11">
        <v>11600</v>
      </c>
      <c r="I2289" s="13">
        <v>26.93330291231225</v>
      </c>
      <c r="J2289" s="13">
        <v>9.3833302216526171</v>
      </c>
      <c r="K2289" s="13">
        <v>16.174662431340654</v>
      </c>
      <c r="L2289" s="13">
        <v>15.036841245416632</v>
      </c>
      <c r="M2289" s="13">
        <v>15.016779491096816</v>
      </c>
      <c r="N2289" s="13">
        <v>15.524274432204161</v>
      </c>
      <c r="O2289" s="13">
        <v>20.828587601094611</v>
      </c>
      <c r="P2289" s="17">
        <v>16.98539690501682</v>
      </c>
      <c r="Q2289" s="17"/>
      <c r="R2289" s="18">
        <f t="shared" si="71"/>
        <v>12.170375195786722</v>
      </c>
      <c r="S2289">
        <f t="shared" si="72"/>
        <v>21.800418614246919</v>
      </c>
      <c r="T2289" s="3">
        <v>7037.3415551831658</v>
      </c>
      <c r="U2289">
        <v>3278.864267191992</v>
      </c>
      <c r="V2289">
        <v>-0.20213860807416495</v>
      </c>
      <c r="Y2289">
        <v>1514.4462579143806</v>
      </c>
      <c r="Z2289">
        <v>8750.9624752732016</v>
      </c>
    </row>
    <row r="2290" spans="1:26" ht="92.25" x14ac:dyDescent="1.35">
      <c r="A2290" t="s">
        <v>2290</v>
      </c>
      <c r="B2290" s="11">
        <v>1431</v>
      </c>
      <c r="C2290" s="11">
        <v>15445</v>
      </c>
      <c r="D2290" s="11">
        <v>5652</v>
      </c>
      <c r="E2290" s="11">
        <v>5356</v>
      </c>
      <c r="F2290" s="11">
        <v>1711</v>
      </c>
      <c r="G2290" s="11">
        <v>16629</v>
      </c>
      <c r="H2290" s="11">
        <v>15819</v>
      </c>
      <c r="I2290" s="13">
        <v>16.193859796817247</v>
      </c>
      <c r="J2290" s="13">
        <v>18.490403515909108</v>
      </c>
      <c r="K2290" s="13">
        <v>17.86999412003032</v>
      </c>
      <c r="L2290" s="13">
        <v>12.113029471445232</v>
      </c>
      <c r="M2290" s="13">
        <v>9.2326885285993043</v>
      </c>
      <c r="N2290" s="13">
        <v>26.74697783708416</v>
      </c>
      <c r="O2290" s="13">
        <v>21.881527582111477</v>
      </c>
      <c r="P2290" s="17">
        <v>17.504068693142408</v>
      </c>
      <c r="Q2290" s="17"/>
      <c r="R2290" s="18">
        <f t="shared" si="71"/>
        <v>12.689046983912309</v>
      </c>
      <c r="S2290">
        <f t="shared" si="72"/>
        <v>22.319090402372506</v>
      </c>
      <c r="T2290" s="3">
        <v>6525.8290627710767</v>
      </c>
      <c r="U2290">
        <v>2841.864046903097</v>
      </c>
      <c r="V2290">
        <v>0.75761136031360365</v>
      </c>
      <c r="Y2290">
        <v>1095.4481298639098</v>
      </c>
      <c r="Z2290">
        <v>7805.9747504842544</v>
      </c>
    </row>
    <row r="2291" spans="1:26" ht="92.25" x14ac:dyDescent="1.35">
      <c r="A2291" t="s">
        <v>2291</v>
      </c>
      <c r="B2291" s="11">
        <v>19270</v>
      </c>
      <c r="C2291" s="11">
        <v>9633</v>
      </c>
      <c r="D2291" s="11">
        <v>15594</v>
      </c>
      <c r="E2291" s="11">
        <v>18122</v>
      </c>
      <c r="F2291" s="11">
        <v>3663</v>
      </c>
      <c r="G2291" s="11">
        <v>701</v>
      </c>
      <c r="H2291" s="11">
        <v>2706</v>
      </c>
      <c r="I2291" s="13">
        <v>32.223058635388981</v>
      </c>
      <c r="J2291" s="13">
        <v>10.735091648190782</v>
      </c>
      <c r="K2291" s="13">
        <v>12.190025206662909</v>
      </c>
      <c r="L2291" s="13">
        <v>16.227109287120165</v>
      </c>
      <c r="M2291" s="13">
        <v>20.63309046892223</v>
      </c>
      <c r="N2291" s="13">
        <v>26.497423263729555</v>
      </c>
      <c r="O2291" s="13">
        <v>13.925745183194065</v>
      </c>
      <c r="P2291" s="17">
        <v>18.918791956172669</v>
      </c>
      <c r="Q2291" s="17"/>
      <c r="R2291" s="18">
        <f t="shared" si="71"/>
        <v>14.10377024694257</v>
      </c>
      <c r="S2291">
        <f t="shared" si="72"/>
        <v>23.733813665402767</v>
      </c>
      <c r="T2291" s="3">
        <v>7377.1176231368972</v>
      </c>
      <c r="U2291">
        <v>3191.4577417977512</v>
      </c>
      <c r="V2291">
        <v>1.9232811609981582</v>
      </c>
      <c r="Y2291">
        <v>1203.3412603341512</v>
      </c>
      <c r="Z2291">
        <v>8789.2500724302026</v>
      </c>
    </row>
    <row r="2292" spans="1:26" ht="92.25" x14ac:dyDescent="1.35">
      <c r="A2292" t="s">
        <v>2292</v>
      </c>
      <c r="B2292" s="11">
        <v>7904</v>
      </c>
      <c r="C2292" s="11">
        <v>6545</v>
      </c>
      <c r="D2292" s="11">
        <v>998</v>
      </c>
      <c r="E2292" s="11">
        <v>9576</v>
      </c>
      <c r="F2292" s="11">
        <v>15122</v>
      </c>
      <c r="G2292" s="11">
        <v>18735</v>
      </c>
      <c r="H2292" s="11">
        <v>11530</v>
      </c>
      <c r="I2292" s="13">
        <v>11.198161991046753</v>
      </c>
      <c r="J2292" s="13">
        <v>14.299133007824272</v>
      </c>
      <c r="K2292" s="13">
        <v>21.118490359320305</v>
      </c>
      <c r="L2292" s="13">
        <v>13.844166147914631</v>
      </c>
      <c r="M2292" s="13">
        <v>15.858788618437645</v>
      </c>
      <c r="N2292" s="13">
        <v>4.4454679971318463</v>
      </c>
      <c r="O2292" s="13">
        <v>24.916419320621316</v>
      </c>
      <c r="P2292" s="17">
        <v>15.097232491756682</v>
      </c>
      <c r="Q2292" s="17"/>
      <c r="R2292" s="18">
        <f t="shared" si="71"/>
        <v>10.282210782526583</v>
      </c>
      <c r="S2292">
        <f t="shared" si="72"/>
        <v>19.91225420098678</v>
      </c>
      <c r="T2292" s="3">
        <v>6527.9709977439707</v>
      </c>
      <c r="U2292">
        <v>3224.177426982686</v>
      </c>
      <c r="V2292">
        <v>0.72449097388016526</v>
      </c>
      <c r="Y2292">
        <v>1690.9941955649533</v>
      </c>
      <c r="Z2292">
        <v>8403.7233733649264</v>
      </c>
    </row>
    <row r="2293" spans="1:26" ht="92.25" x14ac:dyDescent="1.35">
      <c r="A2293" t="s">
        <v>2293</v>
      </c>
      <c r="B2293" s="11">
        <v>13679</v>
      </c>
      <c r="C2293" s="11">
        <v>10901</v>
      </c>
      <c r="D2293" s="11">
        <v>4187</v>
      </c>
      <c r="E2293" s="11">
        <v>11811</v>
      </c>
      <c r="F2293" s="11">
        <v>16895</v>
      </c>
      <c r="G2293" s="11">
        <v>9226</v>
      </c>
      <c r="H2293" s="11">
        <v>4095</v>
      </c>
      <c r="I2293" s="13">
        <v>4.5511405370554741</v>
      </c>
      <c r="J2293" s="13">
        <v>14.678032101941847</v>
      </c>
      <c r="K2293" s="13">
        <v>8.4161195935222288</v>
      </c>
      <c r="L2293" s="13">
        <v>16.766044950443664</v>
      </c>
      <c r="M2293" s="13">
        <v>18.730451833057053</v>
      </c>
      <c r="N2293" s="13">
        <v>9.9696149545550199</v>
      </c>
      <c r="O2293" s="13">
        <v>21.847970569174485</v>
      </c>
      <c r="P2293" s="17">
        <v>13.565624934249968</v>
      </c>
      <c r="Q2293" s="17"/>
      <c r="R2293" s="18">
        <f t="shared" si="71"/>
        <v>8.7506032250198693</v>
      </c>
      <c r="S2293">
        <f t="shared" si="72"/>
        <v>18.380646643480066</v>
      </c>
      <c r="T2293" s="3">
        <v>6137.804477003855</v>
      </c>
      <c r="U2293">
        <v>3241.9471336724746</v>
      </c>
      <c r="V2293">
        <v>-0.83200120570836589</v>
      </c>
      <c r="Y2293">
        <v>1919.3306347543376</v>
      </c>
      <c r="Z2293">
        <v>8230.8505870724548</v>
      </c>
    </row>
    <row r="2294" spans="1:26" ht="92.25" x14ac:dyDescent="1.35">
      <c r="A2294" t="s">
        <v>2294</v>
      </c>
      <c r="B2294" s="11">
        <v>11758</v>
      </c>
      <c r="C2294" s="11">
        <v>6994</v>
      </c>
      <c r="D2294" s="11">
        <v>10624</v>
      </c>
      <c r="E2294" s="11">
        <v>1270</v>
      </c>
      <c r="F2294" s="11">
        <v>12184</v>
      </c>
      <c r="G2294" s="11">
        <v>2382</v>
      </c>
      <c r="H2294" s="11">
        <v>1154</v>
      </c>
      <c r="I2294" s="13">
        <v>16.042957368728764</v>
      </c>
      <c r="J2294" s="13">
        <v>29.222764506509243</v>
      </c>
      <c r="K2294" s="13">
        <v>2.9731816183708268</v>
      </c>
      <c r="L2294" s="13">
        <v>14.280458395661839</v>
      </c>
      <c r="M2294" s="13">
        <v>17.838425689098919</v>
      </c>
      <c r="N2294" s="13">
        <v>10.25700635905811</v>
      </c>
      <c r="O2294" s="13">
        <v>12.149187759342716</v>
      </c>
      <c r="P2294" s="17">
        <v>14.680568813824348</v>
      </c>
      <c r="Q2294" s="17"/>
      <c r="R2294" s="18">
        <f t="shared" si="71"/>
        <v>9.8655471045942491</v>
      </c>
      <c r="S2294">
        <f t="shared" si="72"/>
        <v>19.495590523054446</v>
      </c>
      <c r="T2294" s="3">
        <v>4818.8829261621786</v>
      </c>
      <c r="U2294">
        <v>2123.8055226241459</v>
      </c>
      <c r="V2294">
        <v>-1.753055585140828</v>
      </c>
      <c r="Y2294">
        <v>852.45746315038377</v>
      </c>
      <c r="Z2294">
        <v>5807.7270306821947</v>
      </c>
    </row>
    <row r="2295" spans="1:26" ht="92.25" x14ac:dyDescent="1.35">
      <c r="A2295" t="s">
        <v>2295</v>
      </c>
      <c r="B2295" s="11">
        <v>461</v>
      </c>
      <c r="C2295" s="11">
        <v>918</v>
      </c>
      <c r="D2295" s="11">
        <v>8879</v>
      </c>
      <c r="E2295" s="11">
        <v>367</v>
      </c>
      <c r="F2295" s="11">
        <v>14310</v>
      </c>
      <c r="G2295" s="11">
        <v>9139</v>
      </c>
      <c r="H2295" s="11">
        <v>8194</v>
      </c>
      <c r="I2295" s="13">
        <v>14.942957842747562</v>
      </c>
      <c r="J2295" s="13">
        <v>19.023163971083523</v>
      </c>
      <c r="K2295" s="13">
        <v>26.110909686959879</v>
      </c>
      <c r="L2295" s="13">
        <v>4.0655479163865529</v>
      </c>
      <c r="M2295" s="13">
        <v>23.306732374583088</v>
      </c>
      <c r="N2295" s="13">
        <v>17.578871299778477</v>
      </c>
      <c r="O2295" s="13">
        <v>11.321083717100878</v>
      </c>
      <c r="P2295" s="17">
        <v>16.621323829805711</v>
      </c>
      <c r="Q2295" s="17"/>
      <c r="R2295" s="18">
        <f t="shared" si="71"/>
        <v>11.806302120575612</v>
      </c>
      <c r="S2295">
        <f t="shared" si="72"/>
        <v>21.436345539035809</v>
      </c>
      <c r="T2295" s="3">
        <v>4854.1658498123088</v>
      </c>
      <c r="U2295">
        <v>1936.3543541390779</v>
      </c>
      <c r="V2295">
        <v>0.83275836004759185</v>
      </c>
      <c r="Y2295">
        <v>541.77595592484749</v>
      </c>
      <c r="Z2295">
        <v>5533.3270435715876</v>
      </c>
    </row>
    <row r="2296" spans="1:26" ht="92.25" x14ac:dyDescent="1.35">
      <c r="A2296" t="s">
        <v>2296</v>
      </c>
      <c r="B2296" s="11">
        <v>2061</v>
      </c>
      <c r="C2296" s="11">
        <v>18568</v>
      </c>
      <c r="D2296" s="11">
        <v>2127</v>
      </c>
      <c r="E2296" s="11">
        <v>10505</v>
      </c>
      <c r="F2296" s="11">
        <v>14322</v>
      </c>
      <c r="G2296" s="11">
        <v>7579</v>
      </c>
      <c r="H2296" s="11">
        <v>5424</v>
      </c>
      <c r="I2296" s="13">
        <v>28.185253504393998</v>
      </c>
      <c r="J2296" s="13">
        <v>29.956037525945561</v>
      </c>
      <c r="K2296" s="13">
        <v>12.358474269413998</v>
      </c>
      <c r="L2296" s="13">
        <v>3.2929687727730066</v>
      </c>
      <c r="M2296" s="13">
        <v>12.731870783821872</v>
      </c>
      <c r="N2296" s="13">
        <v>15.950513152630245</v>
      </c>
      <c r="O2296" s="13">
        <v>16.590375911797377</v>
      </c>
      <c r="P2296" s="17">
        <v>17.009356274396584</v>
      </c>
      <c r="Q2296" s="17"/>
      <c r="R2296" s="18">
        <f t="shared" si="71"/>
        <v>12.194334565166486</v>
      </c>
      <c r="S2296">
        <f t="shared" si="72"/>
        <v>21.824377983626682</v>
      </c>
      <c r="T2296" s="3">
        <v>6148.4092510137316</v>
      </c>
      <c r="U2296">
        <v>2774.996564424247</v>
      </c>
      <c r="V2296">
        <v>-1.4446231944020838</v>
      </c>
      <c r="Y2296">
        <v>1185.1440241205723</v>
      </c>
      <c r="Z2296">
        <v>7507.5688925212944</v>
      </c>
    </row>
    <row r="2297" spans="1:26" ht="92.25" x14ac:dyDescent="1.35">
      <c r="A2297" t="s">
        <v>2297</v>
      </c>
      <c r="B2297" s="11">
        <v>12575</v>
      </c>
      <c r="C2297" s="11">
        <v>5635</v>
      </c>
      <c r="D2297" s="11">
        <v>18651</v>
      </c>
      <c r="E2297" s="11">
        <v>10471</v>
      </c>
      <c r="F2297" s="11">
        <v>2830</v>
      </c>
      <c r="G2297" s="11">
        <v>8593</v>
      </c>
      <c r="H2297" s="11">
        <v>6710</v>
      </c>
      <c r="I2297" s="13">
        <v>11.034592089042004</v>
      </c>
      <c r="J2297" s="13">
        <v>19.02871544276864</v>
      </c>
      <c r="K2297" s="13">
        <v>14.523956343208456</v>
      </c>
      <c r="L2297" s="13">
        <v>22.672012944531332</v>
      </c>
      <c r="M2297" s="13">
        <v>21.177275591709396</v>
      </c>
      <c r="N2297" s="13">
        <v>8.1419464165056716</v>
      </c>
      <c r="O2297" s="13">
        <v>9.6317320871689152</v>
      </c>
      <c r="P2297" s="17">
        <v>15.172890130704914</v>
      </c>
      <c r="Q2297" s="17"/>
      <c r="R2297" s="18">
        <f t="shared" si="71"/>
        <v>10.357868421474816</v>
      </c>
      <c r="S2297">
        <f t="shared" si="72"/>
        <v>19.987911839935013</v>
      </c>
      <c r="T2297" s="3">
        <v>5985.1300970010334</v>
      </c>
      <c r="U2297">
        <v>2998.4126512193393</v>
      </c>
      <c r="V2297">
        <v>-1.9841172615997493</v>
      </c>
      <c r="Y2297">
        <v>1617.762661936978</v>
      </c>
      <c r="Z2297">
        <v>7772.2871610428119</v>
      </c>
    </row>
    <row r="2298" spans="1:26" ht="92.25" x14ac:dyDescent="1.35">
      <c r="A2298" t="s">
        <v>2298</v>
      </c>
      <c r="B2298" s="11">
        <v>1478</v>
      </c>
      <c r="C2298" s="11">
        <v>15663</v>
      </c>
      <c r="D2298" s="11">
        <v>3911</v>
      </c>
      <c r="E2298" s="11">
        <v>5712</v>
      </c>
      <c r="F2298" s="11">
        <v>9139</v>
      </c>
      <c r="G2298" s="11">
        <v>17788</v>
      </c>
      <c r="H2298" s="11">
        <v>16371</v>
      </c>
      <c r="I2298" s="13">
        <v>21.728399901804888</v>
      </c>
      <c r="J2298" s="13">
        <v>22.118816622342468</v>
      </c>
      <c r="K2298" s="13">
        <v>18.727000684405652</v>
      </c>
      <c r="L2298" s="13">
        <v>9.7264606953803128</v>
      </c>
      <c r="M2298" s="13">
        <v>17.578871299778477</v>
      </c>
      <c r="N2298" s="13">
        <v>17.063139533485579</v>
      </c>
      <c r="O2298" s="13">
        <v>14.957236601725565</v>
      </c>
      <c r="P2298" s="17">
        <v>17.414275048417565</v>
      </c>
      <c r="Q2298" s="17"/>
      <c r="R2298" s="18">
        <f t="shared" si="71"/>
        <v>12.599253339187467</v>
      </c>
      <c r="S2298">
        <f t="shared" si="72"/>
        <v>22.229296757647663</v>
      </c>
      <c r="T2298" s="3">
        <v>6851.4020771790811</v>
      </c>
      <c r="U2298">
        <v>3208.2797710174614</v>
      </c>
      <c r="V2298">
        <v>-1.6557078197365627</v>
      </c>
      <c r="Y2298">
        <v>1499.8914352162078</v>
      </c>
      <c r="Z2298">
        <v>8545.2056144939343</v>
      </c>
    </row>
    <row r="2299" spans="1:26" ht="92.25" x14ac:dyDescent="1.35">
      <c r="A2299" t="s">
        <v>2299</v>
      </c>
      <c r="B2299" s="11">
        <v>10653</v>
      </c>
      <c r="C2299" s="11">
        <v>17298</v>
      </c>
      <c r="D2299" s="11">
        <v>16130</v>
      </c>
      <c r="E2299" s="11">
        <v>10949</v>
      </c>
      <c r="F2299" s="11">
        <v>8336</v>
      </c>
      <c r="G2299" s="11">
        <v>9907</v>
      </c>
      <c r="H2299" s="11">
        <v>9767</v>
      </c>
      <c r="I2299" s="13">
        <v>18.808297868028934</v>
      </c>
      <c r="J2299" s="13">
        <v>21.022184210685161</v>
      </c>
      <c r="K2299" s="13">
        <v>7.1698194928519303</v>
      </c>
      <c r="L2299" s="13">
        <v>14.993588300291297</v>
      </c>
      <c r="M2299" s="13">
        <v>14.96978077901016</v>
      </c>
      <c r="N2299" s="13">
        <v>12.475081350260364</v>
      </c>
      <c r="O2299" s="13">
        <v>33.223360241416373</v>
      </c>
      <c r="P2299" s="17">
        <v>17.523158891792033</v>
      </c>
      <c r="Q2299" s="17"/>
      <c r="R2299" s="18">
        <f t="shared" si="71"/>
        <v>12.708137182561934</v>
      </c>
      <c r="S2299">
        <f t="shared" si="72"/>
        <v>22.338180601022131</v>
      </c>
      <c r="T2299" s="3">
        <v>6562.3546387955648</v>
      </c>
      <c r="U2299">
        <v>3803.9467409768627</v>
      </c>
      <c r="V2299">
        <v>-0.78605125963804312</v>
      </c>
      <c r="Y2299">
        <v>2578.1175688892613</v>
      </c>
      <c r="Z2299">
        <v>9326.2035322211868</v>
      </c>
    </row>
    <row r="2300" spans="1:26" ht="92.25" x14ac:dyDescent="1.35">
      <c r="A2300" t="s">
        <v>2300</v>
      </c>
      <c r="B2300" s="11">
        <v>1354</v>
      </c>
      <c r="C2300" s="11">
        <v>18795</v>
      </c>
      <c r="D2300" s="11">
        <v>8977</v>
      </c>
      <c r="E2300" s="11">
        <v>18545</v>
      </c>
      <c r="F2300" s="11">
        <v>17616</v>
      </c>
      <c r="G2300" s="11">
        <v>14411</v>
      </c>
      <c r="H2300" s="11">
        <v>17351</v>
      </c>
      <c r="I2300" s="13">
        <v>35.826198395172433</v>
      </c>
      <c r="J2300" s="13">
        <v>14.034607769713178</v>
      </c>
      <c r="K2300" s="13">
        <v>7.7982735788390727</v>
      </c>
      <c r="L2300" s="13">
        <v>14.879155508603704</v>
      </c>
      <c r="M2300" s="13">
        <v>13.274062056443086</v>
      </c>
      <c r="N2300" s="13">
        <v>13.316849377116219</v>
      </c>
      <c r="O2300" s="13">
        <v>21.914067342170995</v>
      </c>
      <c r="P2300" s="17">
        <v>17.291887718294099</v>
      </c>
      <c r="Q2300" s="17"/>
      <c r="R2300" s="18">
        <f t="shared" si="71"/>
        <v>12.476866009064</v>
      </c>
      <c r="S2300">
        <f t="shared" si="72"/>
        <v>22.106909427524197</v>
      </c>
      <c r="T2300" s="3">
        <v>8422.3958724359072</v>
      </c>
      <c r="U2300">
        <v>4444.2183722092614</v>
      </c>
      <c r="V2300">
        <v>1.2699365470325574</v>
      </c>
      <c r="Y2300">
        <v>2620.998123383335</v>
      </c>
      <c r="Z2300">
        <v>11281.769217406507</v>
      </c>
    </row>
    <row r="2301" spans="1:26" ht="92.25" x14ac:dyDescent="1.35">
      <c r="A2301" t="s">
        <v>2301</v>
      </c>
      <c r="B2301" s="11">
        <v>425</v>
      </c>
      <c r="C2301" s="11">
        <v>3870</v>
      </c>
      <c r="D2301" s="11">
        <v>18177</v>
      </c>
      <c r="E2301" s="11">
        <v>6283</v>
      </c>
      <c r="F2301" s="11">
        <v>9285</v>
      </c>
      <c r="G2301" s="11">
        <v>4879</v>
      </c>
      <c r="H2301" s="11">
        <v>3913</v>
      </c>
      <c r="I2301" s="13">
        <v>17.500139188184331</v>
      </c>
      <c r="J2301" s="13">
        <v>18.567478806252296</v>
      </c>
      <c r="K2301" s="13">
        <v>17.100691120809486</v>
      </c>
      <c r="L2301" s="13">
        <v>6.2452369655942217</v>
      </c>
      <c r="M2301" s="13">
        <v>17.477742288738476</v>
      </c>
      <c r="N2301" s="13">
        <v>17.815646374515428</v>
      </c>
      <c r="O2301" s="13">
        <v>14.832553707617635</v>
      </c>
      <c r="P2301" s="17">
        <v>15.648498350244553</v>
      </c>
      <c r="Q2301" s="17"/>
      <c r="R2301" s="18">
        <f t="shared" si="71"/>
        <v>10.833476641014455</v>
      </c>
      <c r="S2301">
        <f t="shared" si="72"/>
        <v>20.463520059474654</v>
      </c>
      <c r="T2301" s="3">
        <v>5204.7158108270623</v>
      </c>
      <c r="U2301">
        <v>2144.1524955677992</v>
      </c>
      <c r="V2301">
        <v>-1.4927536540199071</v>
      </c>
      <c r="Y2301">
        <v>685.83496430502146</v>
      </c>
      <c r="Z2301">
        <v>6037.8574683219649</v>
      </c>
    </row>
    <row r="2302" spans="1:26" ht="92.25" x14ac:dyDescent="1.35">
      <c r="A2302" t="s">
        <v>2302</v>
      </c>
      <c r="B2302" s="11">
        <v>3705</v>
      </c>
      <c r="C2302" s="11">
        <v>1449</v>
      </c>
      <c r="D2302" s="11">
        <v>7836</v>
      </c>
      <c r="E2302" s="11">
        <v>919</v>
      </c>
      <c r="F2302" s="11">
        <v>4333</v>
      </c>
      <c r="G2302" s="11">
        <v>12684</v>
      </c>
      <c r="H2302" s="11">
        <v>12240</v>
      </c>
      <c r="I2302" s="13">
        <v>10.210971900899075</v>
      </c>
      <c r="J2302" s="13">
        <v>14.145490578665871</v>
      </c>
      <c r="K2302" s="13">
        <v>17.331231624978415</v>
      </c>
      <c r="L2302" s="13">
        <v>24.476830900853571</v>
      </c>
      <c r="M2302" s="13">
        <v>12.805588354025616</v>
      </c>
      <c r="N2302" s="13">
        <v>8.5975731175321144</v>
      </c>
      <c r="O2302" s="13">
        <v>13.68480611998489</v>
      </c>
      <c r="P2302" s="17">
        <v>14.464641799562793</v>
      </c>
      <c r="Q2302" s="17"/>
      <c r="R2302" s="18">
        <f t="shared" si="71"/>
        <v>9.6496200903326947</v>
      </c>
      <c r="S2302">
        <f t="shared" si="72"/>
        <v>19.279663508792893</v>
      </c>
      <c r="T2302" s="3">
        <v>4581.7488904869224</v>
      </c>
      <c r="U2302">
        <v>1977.3859674985315</v>
      </c>
      <c r="V2302">
        <v>-1.1986639947281219</v>
      </c>
      <c r="Y2302">
        <v>745.87439261815598</v>
      </c>
      <c r="Z2302">
        <v>5457.2984282263615</v>
      </c>
    </row>
    <row r="2303" spans="1:26" ht="92.25" x14ac:dyDescent="1.35">
      <c r="A2303" t="s">
        <v>2303</v>
      </c>
      <c r="B2303" s="11">
        <v>4261</v>
      </c>
      <c r="C2303" s="11">
        <v>4307</v>
      </c>
      <c r="D2303" s="11">
        <v>15988</v>
      </c>
      <c r="E2303" s="11">
        <v>6486</v>
      </c>
      <c r="F2303" s="11">
        <v>18587</v>
      </c>
      <c r="G2303" s="11">
        <v>13176</v>
      </c>
      <c r="H2303" s="11">
        <v>8988</v>
      </c>
      <c r="I2303" s="13">
        <v>5.1142642535248104</v>
      </c>
      <c r="J2303" s="13">
        <v>25.79124117071472</v>
      </c>
      <c r="K2303" s="13">
        <v>19.210703658628475</v>
      </c>
      <c r="L2303" s="13">
        <v>-2.9810508887763749</v>
      </c>
      <c r="M2303" s="13">
        <v>16.453357133088307</v>
      </c>
      <c r="N2303" s="13">
        <v>18.934868901920588</v>
      </c>
      <c r="O2303" s="13">
        <v>13.349570124098694</v>
      </c>
      <c r="P2303" s="17">
        <v>13.696136336171316</v>
      </c>
      <c r="Q2303" s="17"/>
      <c r="R2303" s="18">
        <f t="shared" si="71"/>
        <v>8.8811146269412173</v>
      </c>
      <c r="S2303">
        <f t="shared" si="72"/>
        <v>18.511158045401416</v>
      </c>
      <c r="T2303" s="3">
        <v>6583.2777911421799</v>
      </c>
      <c r="U2303">
        <v>3287.9967670294454</v>
      </c>
      <c r="V2303">
        <v>-0.8865583822625922</v>
      </c>
      <c r="Y2303">
        <v>1762.156115769043</v>
      </c>
      <c r="Z2303">
        <v>8531.7574098671776</v>
      </c>
    </row>
    <row r="2304" spans="1:26" ht="92.25" x14ac:dyDescent="1.35">
      <c r="A2304" t="s">
        <v>2304</v>
      </c>
      <c r="B2304" s="11">
        <v>12503</v>
      </c>
      <c r="C2304" s="11">
        <v>17777</v>
      </c>
      <c r="D2304" s="11">
        <v>1537</v>
      </c>
      <c r="E2304" s="11">
        <v>14469</v>
      </c>
      <c r="F2304" s="11">
        <v>11241</v>
      </c>
      <c r="G2304" s="11">
        <v>11277</v>
      </c>
      <c r="H2304" s="11">
        <v>12951</v>
      </c>
      <c r="I2304" s="13">
        <v>3.7341815630479065</v>
      </c>
      <c r="J2304" s="13">
        <v>4.600332529129064</v>
      </c>
      <c r="K2304" s="13">
        <v>16.203240704528465</v>
      </c>
      <c r="L2304" s="13">
        <v>20.264620550348955</v>
      </c>
      <c r="M2304" s="13">
        <v>8.0451564126336024</v>
      </c>
      <c r="N2304" s="13">
        <v>14.686679010780326</v>
      </c>
      <c r="O2304" s="13">
        <v>7.7445534320949951</v>
      </c>
      <c r="P2304" s="17">
        <v>10.754109171794758</v>
      </c>
      <c r="Q2304" s="17"/>
      <c r="R2304" s="18">
        <f t="shared" si="71"/>
        <v>5.9390874625646592</v>
      </c>
      <c r="S2304">
        <f t="shared" si="72"/>
        <v>15.569130881024856</v>
      </c>
      <c r="T2304" s="3">
        <v>6934.5533293344724</v>
      </c>
      <c r="U2304">
        <v>3742.7456026514956</v>
      </c>
      <c r="V2304">
        <v>-0.96695430329418741</v>
      </c>
      <c r="Y2304">
        <v>2291.2391883514233</v>
      </c>
      <c r="Z2304">
        <v>9422.0580116765886</v>
      </c>
    </row>
    <row r="2305" spans="1:26" ht="92.25" x14ac:dyDescent="1.35">
      <c r="A2305" t="s">
        <v>2305</v>
      </c>
      <c r="B2305" s="11">
        <v>18292</v>
      </c>
      <c r="C2305" s="11">
        <v>9516</v>
      </c>
      <c r="D2305" s="11">
        <v>12720</v>
      </c>
      <c r="E2305" s="11">
        <v>2825</v>
      </c>
      <c r="F2305" s="11">
        <v>15300</v>
      </c>
      <c r="G2305" s="11">
        <v>7186</v>
      </c>
      <c r="H2305" s="11">
        <v>4979</v>
      </c>
      <c r="I2305" s="13">
        <v>7.6955466989794061</v>
      </c>
      <c r="J2305" s="13">
        <v>13.902435901225271</v>
      </c>
      <c r="K2305" s="13">
        <v>7.2619970405281844</v>
      </c>
      <c r="L2305" s="13">
        <v>17.976194233634303</v>
      </c>
      <c r="M2305" s="13">
        <v>16.510770370324245</v>
      </c>
      <c r="N2305" s="13">
        <v>20.816915860271902</v>
      </c>
      <c r="O2305" s="13">
        <v>20.819202722203848</v>
      </c>
      <c r="P2305" s="17">
        <v>14.99758040388102</v>
      </c>
      <c r="Q2305" s="17"/>
      <c r="R2305" s="18">
        <f t="shared" si="71"/>
        <v>10.182558694650922</v>
      </c>
      <c r="S2305">
        <f t="shared" si="72"/>
        <v>19.812602113111119</v>
      </c>
      <c r="T2305" s="3">
        <v>6471.6311962009322</v>
      </c>
      <c r="U2305">
        <v>3243.8637156090163</v>
      </c>
      <c r="V2305">
        <v>0.29799139156239107</v>
      </c>
      <c r="Y2305">
        <v>1750.6842659196504</v>
      </c>
      <c r="Z2305">
        <v>8405.4790825191667</v>
      </c>
    </row>
    <row r="2306" spans="1:26" ht="92.25" x14ac:dyDescent="1.35">
      <c r="A2306" t="s">
        <v>2306</v>
      </c>
      <c r="B2306" s="11">
        <v>4783</v>
      </c>
      <c r="C2306" s="11">
        <v>12496</v>
      </c>
      <c r="D2306" s="11">
        <v>19977</v>
      </c>
      <c r="E2306" s="11">
        <v>4643</v>
      </c>
      <c r="F2306" s="11">
        <v>19423</v>
      </c>
      <c r="G2306" s="11">
        <v>11470</v>
      </c>
      <c r="H2306" s="11">
        <v>8513</v>
      </c>
      <c r="I2306" s="13">
        <v>9.3810299704394566</v>
      </c>
      <c r="J2306" s="13">
        <v>18.241189272930917</v>
      </c>
      <c r="K2306" s="13">
        <v>15.864763351266156</v>
      </c>
      <c r="L2306" s="13">
        <v>21.961322008248157</v>
      </c>
      <c r="M2306" s="13">
        <v>7.9924895623958152</v>
      </c>
      <c r="N2306" s="13">
        <v>15.73564789753058</v>
      </c>
      <c r="O2306" s="13">
        <v>13.8330448771117</v>
      </c>
      <c r="P2306" s="17">
        <v>14.715640991417542</v>
      </c>
      <c r="Q2306" s="17"/>
      <c r="R2306" s="18">
        <f t="shared" si="71"/>
        <v>9.9006192821874439</v>
      </c>
      <c r="S2306">
        <f t="shared" si="72"/>
        <v>19.530662700647639</v>
      </c>
      <c r="T2306" s="3">
        <v>7367.7469207715712</v>
      </c>
      <c r="U2306">
        <v>3723.5078568959461</v>
      </c>
      <c r="V2306">
        <v>0.45310798668651842</v>
      </c>
      <c r="Y2306">
        <v>2038.4892694086466</v>
      </c>
      <c r="Z2306">
        <v>9614.7621644324645</v>
      </c>
    </row>
    <row r="2307" spans="1:26" ht="92.25" x14ac:dyDescent="1.35">
      <c r="A2307" t="s">
        <v>2307</v>
      </c>
      <c r="B2307" s="11">
        <v>18240</v>
      </c>
      <c r="C2307" s="11">
        <v>16920</v>
      </c>
      <c r="D2307" s="11">
        <v>2654</v>
      </c>
      <c r="E2307" s="11">
        <v>9120</v>
      </c>
      <c r="F2307" s="11">
        <v>18854</v>
      </c>
      <c r="G2307" s="11">
        <v>6123</v>
      </c>
      <c r="H2307" s="11">
        <v>18049</v>
      </c>
      <c r="I2307" s="13">
        <v>8.2264368160678671</v>
      </c>
      <c r="J2307" s="13">
        <v>11.594162428120868</v>
      </c>
      <c r="K2307" s="13">
        <v>10.629191371576217</v>
      </c>
      <c r="L2307" s="13">
        <v>16.667428001245131</v>
      </c>
      <c r="M2307" s="13">
        <v>22.122156054359216</v>
      </c>
      <c r="N2307" s="13">
        <v>28.237240802144125</v>
      </c>
      <c r="O2307" s="13">
        <v>15.075496750722749</v>
      </c>
      <c r="P2307" s="17">
        <v>16.07887317489088</v>
      </c>
      <c r="Q2307" s="17"/>
      <c r="R2307" s="18">
        <f t="shared" ref="R2307:R2370" si="73">P2307-1.9599*6.5/SQRT(7)</f>
        <v>11.263851465660782</v>
      </c>
      <c r="S2307">
        <f t="shared" ref="S2307:S2370" si="74">P2307+1.9599*6.5/SQRT(7)</f>
        <v>20.893894884120979</v>
      </c>
      <c r="T2307" s="3">
        <v>8068.2808221758032</v>
      </c>
      <c r="U2307">
        <v>4120.352703425554</v>
      </c>
      <c r="V2307">
        <v>-1.5496743799303658</v>
      </c>
      <c r="Y2307">
        <v>2297.6343693467925</v>
      </c>
      <c r="Z2307">
        <v>10594.26805666264</v>
      </c>
    </row>
    <row r="2308" spans="1:26" ht="92.25" x14ac:dyDescent="1.35">
      <c r="A2308" t="s">
        <v>2308</v>
      </c>
      <c r="B2308" s="11">
        <v>12930</v>
      </c>
      <c r="C2308" s="11">
        <v>13420</v>
      </c>
      <c r="D2308" s="11">
        <v>3055</v>
      </c>
      <c r="E2308" s="11">
        <v>2435</v>
      </c>
      <c r="F2308" s="11">
        <v>3339</v>
      </c>
      <c r="G2308" s="11">
        <v>17829</v>
      </c>
      <c r="H2308" s="11">
        <v>14771</v>
      </c>
      <c r="I2308" s="13">
        <v>4.0128703598566915</v>
      </c>
      <c r="J2308" s="13">
        <v>9.3233326758219448</v>
      </c>
      <c r="K2308" s="13">
        <v>24.337207618720427</v>
      </c>
      <c r="L2308" s="13">
        <v>19.86659756540644</v>
      </c>
      <c r="M2308" s="13">
        <v>4.731335849887472</v>
      </c>
      <c r="N2308" s="13">
        <v>18.235968862804576</v>
      </c>
      <c r="O2308" s="13">
        <v>10.96266614175023</v>
      </c>
      <c r="P2308" s="17">
        <v>13.067139867749683</v>
      </c>
      <c r="Q2308" s="17"/>
      <c r="R2308" s="18">
        <f t="shared" si="73"/>
        <v>8.2521181585195844</v>
      </c>
      <c r="S2308">
        <f t="shared" si="74"/>
        <v>17.882161576979783</v>
      </c>
      <c r="T2308" s="3">
        <v>6673.7206334241073</v>
      </c>
      <c r="U2308">
        <v>3104.6335531737095</v>
      </c>
      <c r="V2308">
        <v>-0.32440993891214021</v>
      </c>
      <c r="Y2308">
        <v>1429.4938253620999</v>
      </c>
      <c r="Z2308">
        <v>8292.0977241775145</v>
      </c>
    </row>
    <row r="2309" spans="1:26" ht="92.25" x14ac:dyDescent="1.35">
      <c r="A2309" t="s">
        <v>2309</v>
      </c>
      <c r="B2309" s="11">
        <v>14781</v>
      </c>
      <c r="C2309" s="11">
        <v>9787</v>
      </c>
      <c r="D2309" s="11">
        <v>16981</v>
      </c>
      <c r="E2309" s="11">
        <v>5853</v>
      </c>
      <c r="F2309" s="11">
        <v>12320</v>
      </c>
      <c r="G2309" s="11">
        <v>19391</v>
      </c>
      <c r="H2309" s="11">
        <v>13701</v>
      </c>
      <c r="I2309" s="13">
        <v>14.629947857801328</v>
      </c>
      <c r="J2309" s="13">
        <v>12.164062298303527</v>
      </c>
      <c r="K2309" s="13">
        <v>20.840683404441819</v>
      </c>
      <c r="L2309" s="13">
        <v>10.909618201831117</v>
      </c>
      <c r="M2309" s="13">
        <v>16.402787748997923</v>
      </c>
      <c r="N2309" s="13">
        <v>25.822644279894071</v>
      </c>
      <c r="O2309" s="13">
        <v>12.797922239546594</v>
      </c>
      <c r="P2309" s="17">
        <v>16.223952290116625</v>
      </c>
      <c r="Q2309" s="17"/>
      <c r="R2309" s="18">
        <f t="shared" si="73"/>
        <v>11.408930580886526</v>
      </c>
      <c r="S2309">
        <f t="shared" si="74"/>
        <v>21.038973999346723</v>
      </c>
      <c r="T2309" s="3">
        <v>7511.9608501092416</v>
      </c>
      <c r="U2309">
        <v>4250.123545018715</v>
      </c>
      <c r="V2309">
        <v>-1.3473663784679957</v>
      </c>
      <c r="Y2309">
        <v>2786.1904489541939</v>
      </c>
      <c r="Z2309">
        <v>10510.758894256151</v>
      </c>
    </row>
    <row r="2310" spans="1:26" ht="92.25" x14ac:dyDescent="1.35">
      <c r="A2310" t="s">
        <v>2310</v>
      </c>
      <c r="B2310" s="11">
        <v>3013</v>
      </c>
      <c r="C2310" s="11">
        <v>18685</v>
      </c>
      <c r="D2310" s="11">
        <v>5641</v>
      </c>
      <c r="E2310" s="11">
        <v>19419</v>
      </c>
      <c r="F2310" s="11">
        <v>1795</v>
      </c>
      <c r="G2310" s="11">
        <v>17547</v>
      </c>
      <c r="H2310" s="11">
        <v>17963</v>
      </c>
      <c r="I2310" s="13">
        <v>5.4801057247464122</v>
      </c>
      <c r="J2310" s="13">
        <v>14.082880869655481</v>
      </c>
      <c r="K2310" s="13">
        <v>8.7049871671109074</v>
      </c>
      <c r="L2310" s="13">
        <v>6.161206892872956</v>
      </c>
      <c r="M2310" s="13">
        <v>17.666658014909089</v>
      </c>
      <c r="N2310" s="13">
        <v>11.221862470767588</v>
      </c>
      <c r="O2310" s="13">
        <v>8.8131362500197667</v>
      </c>
      <c r="P2310" s="17">
        <v>10.304405341440315</v>
      </c>
      <c r="Q2310" s="17"/>
      <c r="R2310" s="18">
        <f t="shared" si="73"/>
        <v>5.4893836322102167</v>
      </c>
      <c r="S2310">
        <f t="shared" si="74"/>
        <v>15.119427050670414</v>
      </c>
      <c r="T2310" s="3">
        <v>8289.1613780748175</v>
      </c>
      <c r="U2310">
        <v>3848.7437307478031</v>
      </c>
      <c r="V2310">
        <v>-0.53488292905967683</v>
      </c>
      <c r="Y2310">
        <v>1760.1889347919305</v>
      </c>
      <c r="Z2310">
        <v>10283.954659444404</v>
      </c>
    </row>
    <row r="2311" spans="1:26" ht="92.25" x14ac:dyDescent="1.35">
      <c r="A2311" t="s">
        <v>2311</v>
      </c>
      <c r="B2311" s="11">
        <v>9631</v>
      </c>
      <c r="C2311" s="11">
        <v>15556</v>
      </c>
      <c r="D2311" s="11">
        <v>12652</v>
      </c>
      <c r="E2311" s="11">
        <v>15007</v>
      </c>
      <c r="F2311" s="11">
        <v>9163</v>
      </c>
      <c r="G2311" s="11">
        <v>13062</v>
      </c>
      <c r="H2311" s="11">
        <v>7529</v>
      </c>
      <c r="I2311" s="13">
        <v>16.976854763414252</v>
      </c>
      <c r="J2311" s="13">
        <v>17.046274644355115</v>
      </c>
      <c r="K2311" s="13">
        <v>5.57748664115468</v>
      </c>
      <c r="L2311" s="13">
        <v>15.126195638424624</v>
      </c>
      <c r="M2311" s="13">
        <v>15.831777074187189</v>
      </c>
      <c r="N2311" s="13">
        <v>20.864936539186225</v>
      </c>
      <c r="O2311" s="13">
        <v>16.947468811963738</v>
      </c>
      <c r="P2311" s="17">
        <v>15.481570587526546</v>
      </c>
      <c r="Q2311" s="17"/>
      <c r="R2311" s="18">
        <f t="shared" si="73"/>
        <v>10.666548878296448</v>
      </c>
      <c r="S2311">
        <f t="shared" si="74"/>
        <v>20.296592296756643</v>
      </c>
      <c r="T2311" s="3">
        <v>6451.3168976131601</v>
      </c>
      <c r="U2311">
        <v>3781.8452090678738</v>
      </c>
      <c r="V2311">
        <v>-0.97479642136022449</v>
      </c>
      <c r="Y2311">
        <v>2600.7155888994289</v>
      </c>
      <c r="Z2311">
        <v>9234.6211606012876</v>
      </c>
    </row>
    <row r="2312" spans="1:26" ht="92.25" x14ac:dyDescent="1.35">
      <c r="A2312" t="s">
        <v>2312</v>
      </c>
      <c r="B2312" s="11">
        <v>19250</v>
      </c>
      <c r="C2312" s="11">
        <v>8650</v>
      </c>
      <c r="D2312" s="11">
        <v>8276</v>
      </c>
      <c r="E2312" s="11">
        <v>15027</v>
      </c>
      <c r="F2312" s="11">
        <v>968</v>
      </c>
      <c r="G2312" s="11">
        <v>574</v>
      </c>
      <c r="H2312" s="11">
        <v>546</v>
      </c>
      <c r="I2312" s="13">
        <v>9.7086117525613673</v>
      </c>
      <c r="J2312" s="13">
        <v>18.359406336507782</v>
      </c>
      <c r="K2312" s="13">
        <v>13.584966992700549</v>
      </c>
      <c r="L2312" s="13">
        <v>9.3093648820972668</v>
      </c>
      <c r="M2312" s="13">
        <v>13.827012303544205</v>
      </c>
      <c r="N2312" s="13">
        <v>21.418721544252698</v>
      </c>
      <c r="O2312" s="13">
        <v>12.867874689153098</v>
      </c>
      <c r="P2312" s="17">
        <v>14.153708357259566</v>
      </c>
      <c r="Q2312" s="17"/>
      <c r="R2312" s="18">
        <f t="shared" si="73"/>
        <v>9.3386866480294675</v>
      </c>
      <c r="S2312">
        <f t="shared" si="74"/>
        <v>18.968730066489663</v>
      </c>
      <c r="T2312" s="3">
        <v>6423.0739082903292</v>
      </c>
      <c r="U2312">
        <v>2441.7275964325381</v>
      </c>
      <c r="V2312">
        <v>1.3597946235677227</v>
      </c>
      <c r="Y2312">
        <v>523.81737179561742</v>
      </c>
      <c r="Z2312">
        <v>7128.6806057540671</v>
      </c>
    </row>
    <row r="2313" spans="1:26" ht="92.25" x14ac:dyDescent="1.35">
      <c r="A2313" t="s">
        <v>2313</v>
      </c>
      <c r="B2313" s="11">
        <v>13353</v>
      </c>
      <c r="C2313" s="11">
        <v>6260</v>
      </c>
      <c r="D2313" s="11">
        <v>14216</v>
      </c>
      <c r="E2313" s="11">
        <v>4237</v>
      </c>
      <c r="F2313" s="11">
        <v>19684</v>
      </c>
      <c r="G2313" s="11">
        <v>7960</v>
      </c>
      <c r="H2313" s="11">
        <v>4411</v>
      </c>
      <c r="I2313" s="13">
        <v>8.8294777493907972</v>
      </c>
      <c r="J2313" s="13">
        <v>21.257054479505086</v>
      </c>
      <c r="K2313" s="13">
        <v>14.948929717892428</v>
      </c>
      <c r="L2313" s="13">
        <v>5.0563521016240909</v>
      </c>
      <c r="M2313" s="13">
        <v>9.1871480222360766</v>
      </c>
      <c r="N2313" s="13">
        <v>11.395002466427444</v>
      </c>
      <c r="O2313" s="13">
        <v>7.2088911745071815</v>
      </c>
      <c r="P2313" s="17">
        <v>11.126122244511873</v>
      </c>
      <c r="Q2313" s="17"/>
      <c r="R2313" s="18">
        <f t="shared" si="73"/>
        <v>6.3111005352817742</v>
      </c>
      <c r="S2313">
        <f t="shared" si="74"/>
        <v>15.941143953741971</v>
      </c>
      <c r="T2313" s="3">
        <v>6529.0447857737245</v>
      </c>
      <c r="U2313">
        <v>3210.6217508085383</v>
      </c>
      <c r="V2313">
        <v>0.33304900171060581</v>
      </c>
      <c r="Y2313">
        <v>1669.2867957790268</v>
      </c>
      <c r="Z2313">
        <v>8383.1201525406723</v>
      </c>
    </row>
    <row r="2314" spans="1:26" ht="92.25" x14ac:dyDescent="1.35">
      <c r="A2314" t="s">
        <v>2314</v>
      </c>
      <c r="B2314" s="11">
        <v>7371</v>
      </c>
      <c r="C2314" s="11">
        <v>9154</v>
      </c>
      <c r="D2314" s="11">
        <v>16091</v>
      </c>
      <c r="E2314" s="11">
        <v>15685</v>
      </c>
      <c r="F2314" s="11">
        <v>1871</v>
      </c>
      <c r="G2314" s="11">
        <v>19780</v>
      </c>
      <c r="H2314" s="11">
        <v>5451</v>
      </c>
      <c r="I2314" s="13">
        <v>22.483356409344875</v>
      </c>
      <c r="J2314" s="13">
        <v>15.182645535140475</v>
      </c>
      <c r="K2314" s="13">
        <v>18.916644021108198</v>
      </c>
      <c r="L2314" s="13">
        <v>24.894211098764877</v>
      </c>
      <c r="M2314" s="13">
        <v>7.1843160467993865</v>
      </c>
      <c r="N2314" s="13">
        <v>14.326822758835419</v>
      </c>
      <c r="O2314" s="13">
        <v>8.0109522409390337</v>
      </c>
      <c r="P2314" s="17">
        <v>15.856992587276038</v>
      </c>
      <c r="Q2314" s="17"/>
      <c r="R2314" s="18">
        <f t="shared" si="73"/>
        <v>11.041970878045939</v>
      </c>
      <c r="S2314">
        <f t="shared" si="74"/>
        <v>20.672014296506134</v>
      </c>
      <c r="T2314" s="3">
        <v>7115.9736938241103</v>
      </c>
      <c r="U2314">
        <v>3454.5907443825895</v>
      </c>
      <c r="V2314">
        <v>-1.990174496313557</v>
      </c>
      <c r="Y2314">
        <v>1748.2603592185915</v>
      </c>
      <c r="Z2314">
        <v>9065.6342047057078</v>
      </c>
    </row>
    <row r="2315" spans="1:26" ht="92.25" x14ac:dyDescent="1.35">
      <c r="A2315" t="s">
        <v>2315</v>
      </c>
      <c r="B2315" s="11">
        <v>14053</v>
      </c>
      <c r="C2315" s="11">
        <v>10308</v>
      </c>
      <c r="D2315" s="11">
        <v>18059</v>
      </c>
      <c r="E2315" s="11">
        <v>13616</v>
      </c>
      <c r="F2315" s="11">
        <v>10263</v>
      </c>
      <c r="G2315" s="11">
        <v>4732</v>
      </c>
      <c r="H2315" s="11">
        <v>1378</v>
      </c>
      <c r="I2315" s="13">
        <v>19.195002520327044</v>
      </c>
      <c r="J2315" s="13">
        <v>12.812804935729858</v>
      </c>
      <c r="K2315" s="13">
        <v>17.904074356872844</v>
      </c>
      <c r="L2315" s="13">
        <v>24.51266137131762</v>
      </c>
      <c r="M2315" s="13">
        <v>28.52636457892044</v>
      </c>
      <c r="N2315" s="13">
        <v>0.4928617938906843</v>
      </c>
      <c r="O2315" s="13">
        <v>9.9774183459861305</v>
      </c>
      <c r="P2315" s="17">
        <v>16.20302684329209</v>
      </c>
      <c r="Q2315" s="17"/>
      <c r="R2315" s="18">
        <f t="shared" si="73"/>
        <v>11.388005134061991</v>
      </c>
      <c r="S2315">
        <f t="shared" si="74"/>
        <v>21.018048552522188</v>
      </c>
      <c r="T2315" s="3">
        <v>6608.0047222733847</v>
      </c>
      <c r="U2315">
        <v>3316.2660704974587</v>
      </c>
      <c r="V2315">
        <v>-0.2117519670719048</v>
      </c>
      <c r="Y2315">
        <v>1793.5604793265211</v>
      </c>
      <c r="Z2315">
        <v>8588.5885395881778</v>
      </c>
    </row>
    <row r="2316" spans="1:26" ht="92.25" x14ac:dyDescent="1.35">
      <c r="A2316" t="s">
        <v>2316</v>
      </c>
      <c r="B2316" s="11">
        <v>19623</v>
      </c>
      <c r="C2316" s="11">
        <v>9224</v>
      </c>
      <c r="D2316" s="11">
        <v>7714</v>
      </c>
      <c r="E2316" s="11">
        <v>15836</v>
      </c>
      <c r="F2316" s="11">
        <v>5207</v>
      </c>
      <c r="G2316" s="11">
        <v>220</v>
      </c>
      <c r="H2316" s="11">
        <v>19814</v>
      </c>
      <c r="I2316" s="13">
        <v>12.615485512928061</v>
      </c>
      <c r="J2316" s="13">
        <v>27.291390889273373</v>
      </c>
      <c r="K2316" s="13">
        <v>7.7257537168485175</v>
      </c>
      <c r="L2316" s="13">
        <v>6.0912530318292237</v>
      </c>
      <c r="M2316" s="13">
        <v>5.3363177831026416</v>
      </c>
      <c r="N2316" s="13">
        <v>16.475475743293647</v>
      </c>
      <c r="O2316" s="13">
        <v>19.903602428750364</v>
      </c>
      <c r="P2316" s="17">
        <v>13.63418272943226</v>
      </c>
      <c r="Q2316" s="17"/>
      <c r="R2316" s="18">
        <f t="shared" si="73"/>
        <v>8.8191610202021611</v>
      </c>
      <c r="S2316">
        <f t="shared" si="74"/>
        <v>18.449204438662356</v>
      </c>
      <c r="T2316" s="3">
        <v>7680.8017291458682</v>
      </c>
      <c r="U2316">
        <v>3554.684105215842</v>
      </c>
      <c r="V2316">
        <v>-0.24370592655031942</v>
      </c>
      <c r="Y2316">
        <v>1614.0613836936272</v>
      </c>
      <c r="Z2316">
        <v>9512.2493342762064</v>
      </c>
    </row>
    <row r="2317" spans="1:26" ht="92.25" x14ac:dyDescent="1.35">
      <c r="A2317" t="s">
        <v>2317</v>
      </c>
      <c r="B2317" s="11">
        <v>8309</v>
      </c>
      <c r="C2317" s="11">
        <v>9009</v>
      </c>
      <c r="D2317" s="11">
        <v>13794</v>
      </c>
      <c r="E2317" s="11">
        <v>9947</v>
      </c>
      <c r="F2317" s="11">
        <v>6666</v>
      </c>
      <c r="G2317" s="11">
        <v>18642</v>
      </c>
      <c r="H2317" s="11">
        <v>367</v>
      </c>
      <c r="I2317" s="13">
        <v>28.255381480391819</v>
      </c>
      <c r="J2317" s="13">
        <v>16.905097704631689</v>
      </c>
      <c r="K2317" s="13">
        <v>12.181326364720654</v>
      </c>
      <c r="L2317" s="13">
        <v>13.864189258611459</v>
      </c>
      <c r="M2317" s="13">
        <v>11.059211719019883</v>
      </c>
      <c r="N2317" s="13">
        <v>15.756351079687475</v>
      </c>
      <c r="O2317" s="13">
        <v>4.0655479163865529</v>
      </c>
      <c r="P2317" s="17">
        <v>14.583872217635646</v>
      </c>
      <c r="Q2317" s="17"/>
      <c r="R2317" s="18">
        <f t="shared" si="73"/>
        <v>9.7688505084055475</v>
      </c>
      <c r="S2317">
        <f t="shared" si="74"/>
        <v>19.398893926865746</v>
      </c>
      <c r="T2317" s="3">
        <v>6270.0666844082007</v>
      </c>
      <c r="U2317">
        <v>3055.6769438868982</v>
      </c>
      <c r="V2317">
        <v>0.84734665506402962</v>
      </c>
      <c r="Y2317">
        <v>1560.6301688931649</v>
      </c>
      <c r="Z2317">
        <v>8008.155685431806</v>
      </c>
    </row>
    <row r="2318" spans="1:26" ht="92.25" x14ac:dyDescent="1.35">
      <c r="A2318" t="s">
        <v>2318</v>
      </c>
      <c r="B2318" s="11">
        <v>7381</v>
      </c>
      <c r="C2318" s="11">
        <v>7489</v>
      </c>
      <c r="D2318" s="11">
        <v>8792</v>
      </c>
      <c r="E2318" s="11">
        <v>5851</v>
      </c>
      <c r="F2318" s="11">
        <v>16695</v>
      </c>
      <c r="G2318" s="11">
        <v>5214</v>
      </c>
      <c r="H2318" s="11">
        <v>13690</v>
      </c>
      <c r="I2318" s="13">
        <v>16.515588083649046</v>
      </c>
      <c r="J2318" s="13">
        <v>27.669284412271558</v>
      </c>
      <c r="K2318" s="13">
        <v>24.62465226380619</v>
      </c>
      <c r="L2318" s="13">
        <v>30.328675698036896</v>
      </c>
      <c r="M2318" s="13">
        <v>17.574484990580082</v>
      </c>
      <c r="N2318" s="13">
        <v>20.117344578684037</v>
      </c>
      <c r="O2318" s="13">
        <v>10.799009042912775</v>
      </c>
      <c r="P2318" s="17">
        <v>21.089862724277229</v>
      </c>
      <c r="Q2318" s="17"/>
      <c r="R2318" s="18">
        <f t="shared" si="73"/>
        <v>16.27484101504713</v>
      </c>
      <c r="S2318">
        <f t="shared" si="74"/>
        <v>25.904884433507327</v>
      </c>
      <c r="T2318" s="3">
        <v>5615.9283588928138</v>
      </c>
      <c r="U2318">
        <v>2982.971220873419</v>
      </c>
      <c r="V2318">
        <v>-0.12675172911258414</v>
      </c>
      <c r="Y2318">
        <v>1783.4899419617195</v>
      </c>
      <c r="Z2318">
        <v>7558.3633548801281</v>
      </c>
    </row>
    <row r="2319" spans="1:26" ht="92.25" x14ac:dyDescent="1.35">
      <c r="A2319" t="s">
        <v>2319</v>
      </c>
      <c r="B2319" s="11">
        <v>16794</v>
      </c>
      <c r="C2319" s="11">
        <v>10657</v>
      </c>
      <c r="D2319" s="11">
        <v>17302</v>
      </c>
      <c r="E2319" s="11">
        <v>13363</v>
      </c>
      <c r="F2319" s="11">
        <v>2473</v>
      </c>
      <c r="G2319" s="11">
        <v>2084</v>
      </c>
      <c r="H2319" s="11">
        <v>6873</v>
      </c>
      <c r="I2319" s="13">
        <v>26.365813747401866</v>
      </c>
      <c r="J2319" s="13">
        <v>15.902671988438852</v>
      </c>
      <c r="K2319" s="13">
        <v>2.5792931158562453</v>
      </c>
      <c r="L2319" s="13">
        <v>14.830347650471458</v>
      </c>
      <c r="M2319" s="13">
        <v>13.20110983680712</v>
      </c>
      <c r="N2319" s="13">
        <v>21.376430898763317</v>
      </c>
      <c r="O2319" s="13">
        <v>23.896339432132599</v>
      </c>
      <c r="P2319" s="17">
        <v>16.878858095695925</v>
      </c>
      <c r="Q2319" s="17"/>
      <c r="R2319" s="18">
        <f t="shared" si="73"/>
        <v>12.063836386465827</v>
      </c>
      <c r="S2319">
        <f t="shared" si="74"/>
        <v>21.693879804926024</v>
      </c>
      <c r="T2319" s="3">
        <v>6696.8676106075809</v>
      </c>
      <c r="U2319">
        <v>3185.80291704721</v>
      </c>
      <c r="V2319">
        <v>0.55592181524843909</v>
      </c>
      <c r="Y2319">
        <v>1544.2676153658585</v>
      </c>
      <c r="Z2319">
        <v>8430.6736096824752</v>
      </c>
    </row>
    <row r="2320" spans="1:26" ht="92.25" x14ac:dyDescent="1.35">
      <c r="A2320" t="s">
        <v>2320</v>
      </c>
      <c r="B2320" s="11">
        <v>5779</v>
      </c>
      <c r="C2320" s="11">
        <v>2604</v>
      </c>
      <c r="D2320" s="11">
        <v>19736</v>
      </c>
      <c r="E2320" s="11">
        <v>11273</v>
      </c>
      <c r="F2320" s="11">
        <v>2970</v>
      </c>
      <c r="G2320" s="11">
        <v>12732</v>
      </c>
      <c r="H2320" s="11">
        <v>19081</v>
      </c>
      <c r="I2320" s="13">
        <v>7.4351602626036168</v>
      </c>
      <c r="J2320" s="13">
        <v>15.760396640144002</v>
      </c>
      <c r="K2320" s="13">
        <v>18.010141798986847</v>
      </c>
      <c r="L2320" s="13">
        <v>20.941085945579005</v>
      </c>
      <c r="M2320" s="13">
        <v>29.946017057595277</v>
      </c>
      <c r="N2320" s="13">
        <v>21.892862237295066</v>
      </c>
      <c r="O2320" s="13">
        <v>11.417398016133866</v>
      </c>
      <c r="P2320" s="17">
        <v>17.914723136905383</v>
      </c>
      <c r="Q2320" s="17"/>
      <c r="R2320" s="18">
        <f t="shared" si="73"/>
        <v>13.099701427675285</v>
      </c>
      <c r="S2320">
        <f t="shared" si="74"/>
        <v>22.729744846135482</v>
      </c>
      <c r="T2320" s="3">
        <v>7315.1486578987369</v>
      </c>
      <c r="U2320">
        <v>3398.5784583585842</v>
      </c>
      <c r="V2320">
        <v>0.30888600122125354</v>
      </c>
      <c r="Y2320">
        <v>1558.4401938273818</v>
      </c>
      <c r="Z2320">
        <v>9080.6261613801544</v>
      </c>
    </row>
    <row r="2321" spans="1:26" ht="92.25" x14ac:dyDescent="1.35">
      <c r="A2321" t="s">
        <v>2321</v>
      </c>
      <c r="B2321" s="11">
        <v>6572</v>
      </c>
      <c r="C2321" s="11">
        <v>19045</v>
      </c>
      <c r="D2321" s="11">
        <v>16615</v>
      </c>
      <c r="E2321" s="11">
        <v>11741</v>
      </c>
      <c r="F2321" s="11">
        <v>5929</v>
      </c>
      <c r="G2321" s="11">
        <v>8022</v>
      </c>
      <c r="H2321" s="11">
        <v>10173</v>
      </c>
      <c r="I2321" s="13">
        <v>20.289439339660841</v>
      </c>
      <c r="J2321" s="13">
        <v>2.581507890002273</v>
      </c>
      <c r="K2321" s="13">
        <v>24.845673201474419</v>
      </c>
      <c r="L2321" s="13">
        <v>8.4303724694773372</v>
      </c>
      <c r="M2321" s="13">
        <v>5.2549300156852023</v>
      </c>
      <c r="N2321" s="13">
        <v>8.9565710013323301</v>
      </c>
      <c r="O2321" s="13">
        <v>12.694712529256172</v>
      </c>
      <c r="P2321" s="17">
        <v>11.864743778126941</v>
      </c>
      <c r="Q2321" s="17"/>
      <c r="R2321" s="18">
        <f t="shared" si="73"/>
        <v>7.0497220688968429</v>
      </c>
      <c r="S2321">
        <f t="shared" si="74"/>
        <v>16.679765487357038</v>
      </c>
      <c r="T2321" s="3">
        <v>6706.2657170504208</v>
      </c>
      <c r="U2321">
        <v>3574.7500744761851</v>
      </c>
      <c r="V2321">
        <v>-0.31338231565314345</v>
      </c>
      <c r="Y2321">
        <v>2146.4357418218892</v>
      </c>
      <c r="Z2321">
        <v>9042.5058328933355</v>
      </c>
    </row>
    <row r="2322" spans="1:26" ht="92.25" x14ac:dyDescent="1.35">
      <c r="A2322" t="s">
        <v>2322</v>
      </c>
      <c r="B2322" s="11">
        <v>16250</v>
      </c>
      <c r="C2322" s="11">
        <v>19792</v>
      </c>
      <c r="D2322" s="11">
        <v>5631</v>
      </c>
      <c r="E2322" s="11">
        <v>7535</v>
      </c>
      <c r="F2322" s="11">
        <v>6591</v>
      </c>
      <c r="G2322" s="11">
        <v>746</v>
      </c>
      <c r="H2322" s="11">
        <v>9066</v>
      </c>
      <c r="I2322" s="13">
        <v>20.206909931366219</v>
      </c>
      <c r="J2322" s="13">
        <v>8.5526660336038702</v>
      </c>
      <c r="K2322" s="13">
        <v>15.556747647904151</v>
      </c>
      <c r="L2322" s="13">
        <v>13.365445616231913</v>
      </c>
      <c r="M2322" s="13">
        <v>8.3858442717000585</v>
      </c>
      <c r="N2322" s="13">
        <v>23.270488441488098</v>
      </c>
      <c r="O2322" s="13">
        <v>27.992034296946812</v>
      </c>
      <c r="P2322" s="17">
        <v>16.761448034177302</v>
      </c>
      <c r="Q2322" s="17"/>
      <c r="R2322" s="18">
        <f t="shared" si="73"/>
        <v>11.946426324947204</v>
      </c>
      <c r="S2322">
        <f t="shared" si="74"/>
        <v>21.576469743407401</v>
      </c>
      <c r="T2322" s="3">
        <v>6566.5594449248401</v>
      </c>
      <c r="U2322">
        <v>3004.8744514130844</v>
      </c>
      <c r="V2322">
        <v>-0.15270870790118352</v>
      </c>
      <c r="Y2322">
        <v>1328.9044623136033</v>
      </c>
      <c r="Z2322">
        <v>8081.3142384812072</v>
      </c>
    </row>
    <row r="2323" spans="1:26" ht="92.25" x14ac:dyDescent="1.35">
      <c r="A2323" t="s">
        <v>2323</v>
      </c>
      <c r="B2323" s="11">
        <v>7985</v>
      </c>
      <c r="C2323" s="11">
        <v>9919</v>
      </c>
      <c r="D2323" s="11">
        <v>19254</v>
      </c>
      <c r="E2323" s="11">
        <v>6678</v>
      </c>
      <c r="F2323" s="11">
        <v>13684</v>
      </c>
      <c r="G2323" s="11">
        <v>12378</v>
      </c>
      <c r="H2323" s="11">
        <v>12690</v>
      </c>
      <c r="I2323" s="13">
        <v>10.617777380888977</v>
      </c>
      <c r="J2323" s="13">
        <v>14.813866971673093</v>
      </c>
      <c r="K2323" s="13">
        <v>10.057679557520011</v>
      </c>
      <c r="L2323" s="13">
        <v>8.6707350927332083</v>
      </c>
      <c r="M2323" s="13">
        <v>18.352643453367428</v>
      </c>
      <c r="N2323" s="13">
        <v>12.04708276294536</v>
      </c>
      <c r="O2323" s="13">
        <v>18.949696230107662</v>
      </c>
      <c r="P2323" s="17">
        <v>13.35849734989082</v>
      </c>
      <c r="Q2323" s="17"/>
      <c r="R2323" s="18">
        <f t="shared" si="73"/>
        <v>8.5434756406607217</v>
      </c>
      <c r="S2323">
        <f t="shared" si="74"/>
        <v>18.17351905912092</v>
      </c>
      <c r="T2323" s="3">
        <v>6730.1276685629346</v>
      </c>
      <c r="U2323">
        <v>3781.4507764409723</v>
      </c>
      <c r="V2323">
        <v>-0.27257556212134659</v>
      </c>
      <c r="Y2323">
        <v>2456.7491155748371</v>
      </c>
      <c r="Z2323">
        <v>9377.356512068236</v>
      </c>
    </row>
    <row r="2324" spans="1:26" ht="92.25" x14ac:dyDescent="1.35">
      <c r="A2324" t="s">
        <v>2324</v>
      </c>
      <c r="B2324" s="11">
        <v>12130</v>
      </c>
      <c r="C2324" s="11">
        <v>19305</v>
      </c>
      <c r="D2324" s="11">
        <v>18737</v>
      </c>
      <c r="E2324" s="11">
        <v>8688</v>
      </c>
      <c r="F2324" s="11">
        <v>13959</v>
      </c>
      <c r="G2324" s="11">
        <v>7851</v>
      </c>
      <c r="H2324" s="11">
        <v>19405</v>
      </c>
      <c r="I2324" s="13">
        <v>7.7907562861647097</v>
      </c>
      <c r="J2324" s="13">
        <v>25.713710648916365</v>
      </c>
      <c r="K2324" s="13">
        <v>6.7579543435858742</v>
      </c>
      <c r="L2324" s="13">
        <v>11.349017434939345</v>
      </c>
      <c r="M2324" s="13">
        <v>12.058186549764702</v>
      </c>
      <c r="N2324" s="13">
        <v>19.144246942999608</v>
      </c>
      <c r="O2324" s="13">
        <v>19.935720006506013</v>
      </c>
      <c r="P2324" s="17">
        <v>14.678513173268088</v>
      </c>
      <c r="Q2324" s="17"/>
      <c r="R2324" s="18">
        <f t="shared" si="73"/>
        <v>9.86349146403799</v>
      </c>
      <c r="S2324">
        <f t="shared" si="74"/>
        <v>19.493534882498189</v>
      </c>
      <c r="T2324" s="3">
        <v>8133.5344018972255</v>
      </c>
      <c r="U2324">
        <v>4583.4361954793294</v>
      </c>
      <c r="V2324">
        <v>-0.74978743214160204</v>
      </c>
      <c r="Y2324">
        <v>2986.7832584075168</v>
      </c>
      <c r="Z2324">
        <v>11350.517367692653</v>
      </c>
    </row>
    <row r="2325" spans="1:26" ht="92.25" x14ac:dyDescent="1.35">
      <c r="A2325" t="s">
        <v>2325</v>
      </c>
      <c r="B2325" s="11">
        <v>4068</v>
      </c>
      <c r="C2325" s="11">
        <v>17011</v>
      </c>
      <c r="D2325" s="11">
        <v>16902</v>
      </c>
      <c r="E2325" s="11">
        <v>819</v>
      </c>
      <c r="F2325" s="11">
        <v>16897</v>
      </c>
      <c r="G2325" s="11">
        <v>11051</v>
      </c>
      <c r="H2325" s="11">
        <v>13064</v>
      </c>
      <c r="I2325" s="13">
        <v>24.347481748698314</v>
      </c>
      <c r="J2325" s="13">
        <v>17.449945219321087</v>
      </c>
      <c r="K2325" s="13">
        <v>12.723777024697291</v>
      </c>
      <c r="L2325" s="13">
        <v>15.298118616032072</v>
      </c>
      <c r="M2325" s="13">
        <v>19.758540103609608</v>
      </c>
      <c r="N2325" s="13">
        <v>10.213503676798432</v>
      </c>
      <c r="O2325" s="13">
        <v>11.976978235108056</v>
      </c>
      <c r="P2325" s="17">
        <v>15.966906374894977</v>
      </c>
      <c r="Q2325" s="17"/>
      <c r="R2325" s="18">
        <f t="shared" si="73"/>
        <v>11.151884665664879</v>
      </c>
      <c r="S2325">
        <f t="shared" si="74"/>
        <v>20.781928084125077</v>
      </c>
      <c r="T2325" s="3">
        <v>7403.4653925800658</v>
      </c>
      <c r="U2325">
        <v>3655.1930648194498</v>
      </c>
      <c r="V2325">
        <v>0.83525037553044967</v>
      </c>
      <c r="Y2325">
        <v>1913.5108841140595</v>
      </c>
      <c r="Z2325">
        <v>9526.5131745316648</v>
      </c>
    </row>
    <row r="2326" spans="1:26" ht="92.25" x14ac:dyDescent="1.35">
      <c r="A2326" t="s">
        <v>2326</v>
      </c>
      <c r="B2326" s="11">
        <v>9376</v>
      </c>
      <c r="C2326" s="11">
        <v>15994</v>
      </c>
      <c r="D2326" s="11">
        <v>3066</v>
      </c>
      <c r="E2326" s="11">
        <v>9906</v>
      </c>
      <c r="F2326" s="11">
        <v>19889</v>
      </c>
      <c r="G2326" s="11">
        <v>6206</v>
      </c>
      <c r="H2326" s="11">
        <v>2647</v>
      </c>
      <c r="I2326" s="13">
        <v>25.410440840086565</v>
      </c>
      <c r="J2326" s="13">
        <v>30.755379290602285</v>
      </c>
      <c r="K2326" s="13">
        <v>10.378650202687353</v>
      </c>
      <c r="L2326" s="13">
        <v>7.7737742979676483</v>
      </c>
      <c r="M2326" s="13">
        <v>9.227159187692699</v>
      </c>
      <c r="N2326" s="13">
        <v>11.848793512329554</v>
      </c>
      <c r="O2326" s="13">
        <v>16.312046556353451</v>
      </c>
      <c r="P2326" s="17">
        <v>15.958034841102792</v>
      </c>
      <c r="Q2326" s="17"/>
      <c r="R2326" s="18">
        <f t="shared" si="73"/>
        <v>11.143013131872694</v>
      </c>
      <c r="S2326">
        <f t="shared" si="74"/>
        <v>20.773056550332889</v>
      </c>
      <c r="T2326" s="3">
        <v>6613.2903610707353</v>
      </c>
      <c r="U2326">
        <v>3071.6026354830142</v>
      </c>
      <c r="V2326">
        <v>1.253488335350994</v>
      </c>
      <c r="Y2326">
        <v>1409.0152918047656</v>
      </c>
      <c r="Z2326">
        <v>8209.4785878832699</v>
      </c>
    </row>
    <row r="2327" spans="1:26" ht="92.25" x14ac:dyDescent="1.35">
      <c r="A2327" t="s">
        <v>2327</v>
      </c>
      <c r="B2327" s="11">
        <v>5058</v>
      </c>
      <c r="C2327" s="11">
        <v>17076</v>
      </c>
      <c r="D2327" s="11">
        <v>12035</v>
      </c>
      <c r="E2327" s="11">
        <v>16358</v>
      </c>
      <c r="F2327" s="11">
        <v>4278</v>
      </c>
      <c r="G2327" s="11">
        <v>1876</v>
      </c>
      <c r="H2327" s="11">
        <v>1327</v>
      </c>
      <c r="I2327" s="13">
        <v>24.547658168517934</v>
      </c>
      <c r="J2327" s="13">
        <v>18.335943020817876</v>
      </c>
      <c r="K2327" s="13">
        <v>19.110886947171142</v>
      </c>
      <c r="L2327" s="13">
        <v>20.924003646561086</v>
      </c>
      <c r="M2327" s="13">
        <v>4.2685767876904901</v>
      </c>
      <c r="N2327" s="13">
        <v>15.692537322305236</v>
      </c>
      <c r="O2327" s="13">
        <v>10.521564365531084</v>
      </c>
      <c r="P2327" s="17">
        <v>16.200167179799262</v>
      </c>
      <c r="Q2327" s="17"/>
      <c r="R2327" s="18">
        <f t="shared" si="73"/>
        <v>11.385145470569164</v>
      </c>
      <c r="S2327">
        <f t="shared" si="74"/>
        <v>21.015188889029361</v>
      </c>
      <c r="T2327" s="3">
        <v>6268.1330902776435</v>
      </c>
      <c r="U2327">
        <v>2656.5005357591058</v>
      </c>
      <c r="V2327">
        <v>0.18366790754953399</v>
      </c>
      <c r="Y2327">
        <v>938.66014226439802</v>
      </c>
      <c r="Z2327">
        <v>7384.1973390414023</v>
      </c>
    </row>
    <row r="2328" spans="1:26" ht="92.25" x14ac:dyDescent="1.35">
      <c r="A2328" t="s">
        <v>2328</v>
      </c>
      <c r="B2328" s="11">
        <v>3880</v>
      </c>
      <c r="C2328" s="11">
        <v>14909</v>
      </c>
      <c r="D2328" s="11">
        <v>4945</v>
      </c>
      <c r="E2328" s="11">
        <v>4794</v>
      </c>
      <c r="F2328" s="11">
        <v>12184</v>
      </c>
      <c r="G2328" s="11">
        <v>8740</v>
      </c>
      <c r="H2328" s="11">
        <v>442</v>
      </c>
      <c r="I2328" s="13">
        <v>13.17692739977686</v>
      </c>
      <c r="J2328" s="13">
        <v>13.630846859105628</v>
      </c>
      <c r="K2328" s="13">
        <v>17.777963255933834</v>
      </c>
      <c r="L2328" s="13">
        <v>3.5571238428571998</v>
      </c>
      <c r="M2328" s="13">
        <v>17.838425689098919</v>
      </c>
      <c r="N2328" s="13">
        <v>20.691123738110029</v>
      </c>
      <c r="O2328" s="13">
        <v>14.78725110857645</v>
      </c>
      <c r="P2328" s="17">
        <v>14.494237413351277</v>
      </c>
      <c r="Q2328" s="17"/>
      <c r="R2328" s="18">
        <f t="shared" si="73"/>
        <v>9.6792157041211784</v>
      </c>
      <c r="S2328">
        <f t="shared" si="74"/>
        <v>19.309259122581373</v>
      </c>
      <c r="T2328" s="3">
        <v>5039.64565488279</v>
      </c>
      <c r="U2328">
        <v>2285.390539790752</v>
      </c>
      <c r="V2328">
        <v>1.468938535253983</v>
      </c>
      <c r="Y2328">
        <v>991.12544234529787</v>
      </c>
      <c r="Z2328">
        <v>6173.4058852265443</v>
      </c>
    </row>
    <row r="2329" spans="1:26" ht="92.25" x14ac:dyDescent="1.35">
      <c r="A2329" t="s">
        <v>2329</v>
      </c>
      <c r="B2329" s="11">
        <v>18140</v>
      </c>
      <c r="C2329" s="11">
        <v>17119</v>
      </c>
      <c r="D2329" s="11">
        <v>8892</v>
      </c>
      <c r="E2329" s="11">
        <v>11406</v>
      </c>
      <c r="F2329" s="11">
        <v>3297</v>
      </c>
      <c r="G2329" s="11">
        <v>17546</v>
      </c>
      <c r="H2329" s="11">
        <v>6785</v>
      </c>
      <c r="I2329" s="13">
        <v>16.460810618034387</v>
      </c>
      <c r="J2329" s="13">
        <v>8.2240418252392082</v>
      </c>
      <c r="K2329" s="13">
        <v>9.8533047826270987</v>
      </c>
      <c r="L2329" s="13">
        <v>9.5749742982022319</v>
      </c>
      <c r="M2329" s="13">
        <v>27.437652437447451</v>
      </c>
      <c r="N2329" s="13">
        <v>18.596751790197359</v>
      </c>
      <c r="O2329" s="13">
        <v>13.70887422602766</v>
      </c>
      <c r="P2329" s="17">
        <v>14.836629996825057</v>
      </c>
      <c r="Q2329" s="17"/>
      <c r="R2329" s="18">
        <f t="shared" si="73"/>
        <v>10.021608287594958</v>
      </c>
      <c r="S2329">
        <f t="shared" si="74"/>
        <v>19.651651706055155</v>
      </c>
      <c r="T2329" s="3">
        <v>7330.3577554131925</v>
      </c>
      <c r="U2329">
        <v>3809.9045821590662</v>
      </c>
      <c r="V2329">
        <v>-0.50276298679818865</v>
      </c>
      <c r="Y2329">
        <v>2192.5457384537876</v>
      </c>
      <c r="Z2329">
        <v>9730.3712596578516</v>
      </c>
    </row>
    <row r="2330" spans="1:26" ht="92.25" x14ac:dyDescent="1.35">
      <c r="A2330" t="s">
        <v>2330</v>
      </c>
      <c r="B2330" s="11">
        <v>6934</v>
      </c>
      <c r="C2330" s="11">
        <v>17789</v>
      </c>
      <c r="D2330" s="11">
        <v>1171</v>
      </c>
      <c r="E2330" s="11">
        <v>12506</v>
      </c>
      <c r="F2330" s="11">
        <v>1811</v>
      </c>
      <c r="G2330" s="11">
        <v>12341</v>
      </c>
      <c r="H2330" s="11">
        <v>9222</v>
      </c>
      <c r="I2330" s="13">
        <v>20.999205075220338</v>
      </c>
      <c r="J2330" s="13">
        <v>16.171461861959735</v>
      </c>
      <c r="K2330" s="13">
        <v>22.975645575372422</v>
      </c>
      <c r="L2330" s="13">
        <v>9.6254729095446727</v>
      </c>
      <c r="M2330" s="13">
        <v>16.050463993943612</v>
      </c>
      <c r="N2330" s="13">
        <v>18.683977776220345</v>
      </c>
      <c r="O2330" s="13">
        <v>21.303076991712924</v>
      </c>
      <c r="P2330" s="17">
        <v>17.972757740567722</v>
      </c>
      <c r="Q2330" s="17"/>
      <c r="R2330" s="18">
        <f t="shared" si="73"/>
        <v>13.157736031337624</v>
      </c>
      <c r="S2330">
        <f t="shared" si="74"/>
        <v>22.787779449797821</v>
      </c>
      <c r="T2330" s="3">
        <v>6126.7422979705661</v>
      </c>
      <c r="U2330">
        <v>2829.7597237404443</v>
      </c>
      <c r="V2330">
        <v>-4.8634092308930121E-2</v>
      </c>
      <c r="Y2330">
        <v>1281.7488031178823</v>
      </c>
      <c r="Z2330">
        <v>7581.8934886046281</v>
      </c>
    </row>
    <row r="2331" spans="1:26" ht="92.25" x14ac:dyDescent="1.35">
      <c r="A2331" t="s">
        <v>2331</v>
      </c>
      <c r="B2331" s="11">
        <v>1123</v>
      </c>
      <c r="C2331" s="11">
        <v>9018</v>
      </c>
      <c r="D2331" s="11">
        <v>2563</v>
      </c>
      <c r="E2331" s="11">
        <v>17781</v>
      </c>
      <c r="F2331" s="11">
        <v>2326</v>
      </c>
      <c r="G2331" s="11">
        <v>12802</v>
      </c>
      <c r="H2331" s="11">
        <v>10474</v>
      </c>
      <c r="I2331" s="13">
        <v>20.68593297317485</v>
      </c>
      <c r="J2331" s="13">
        <v>24.778686200582477</v>
      </c>
      <c r="K2331" s="13">
        <v>15.61645260770765</v>
      </c>
      <c r="L2331" s="13">
        <v>21.962174928969596</v>
      </c>
      <c r="M2331" s="13">
        <v>19.472154942958596</v>
      </c>
      <c r="N2331" s="13">
        <v>16.201838029962257</v>
      </c>
      <c r="O2331" s="13">
        <v>18.409291926491822</v>
      </c>
      <c r="P2331" s="17">
        <v>19.589504515692465</v>
      </c>
      <c r="Q2331" s="17"/>
      <c r="R2331" s="18">
        <f t="shared" si="73"/>
        <v>14.774482806462366</v>
      </c>
      <c r="S2331">
        <f t="shared" si="74"/>
        <v>24.404526224922563</v>
      </c>
      <c r="T2331" s="3">
        <v>5931.6459671582088</v>
      </c>
      <c r="U2331">
        <v>2569.9213481249953</v>
      </c>
      <c r="V2331">
        <v>0.21746586753579322</v>
      </c>
      <c r="Y2331">
        <v>976.54788721798559</v>
      </c>
      <c r="Z2331">
        <v>7076.0745195947484</v>
      </c>
    </row>
    <row r="2332" spans="1:26" ht="92.25" x14ac:dyDescent="1.35">
      <c r="A2332" t="s">
        <v>2332</v>
      </c>
      <c r="B2332" s="11">
        <v>2895</v>
      </c>
      <c r="C2332" s="11">
        <v>10211</v>
      </c>
      <c r="D2332" s="11">
        <v>14813</v>
      </c>
      <c r="E2332" s="11">
        <v>19834</v>
      </c>
      <c r="F2332" s="11">
        <v>9263</v>
      </c>
      <c r="G2332" s="11">
        <v>1458</v>
      </c>
      <c r="H2332" s="11">
        <v>15527</v>
      </c>
      <c r="I2332" s="13">
        <v>17.954445770460879</v>
      </c>
      <c r="J2332" s="13">
        <v>23.909227369084238</v>
      </c>
      <c r="K2332" s="13">
        <v>8.8945083751708971</v>
      </c>
      <c r="L2332" s="13">
        <v>5.9465956909958066</v>
      </c>
      <c r="M2332" s="13">
        <v>21.290408779732211</v>
      </c>
      <c r="N2332" s="13">
        <v>12.051539098687327</v>
      </c>
      <c r="O2332" s="13">
        <v>17.878061562278234</v>
      </c>
      <c r="P2332" s="17">
        <v>15.4178266637728</v>
      </c>
      <c r="Q2332" s="17"/>
      <c r="R2332" s="18">
        <f t="shared" si="73"/>
        <v>10.602804954542702</v>
      </c>
      <c r="S2332">
        <f t="shared" si="74"/>
        <v>20.232848373002899</v>
      </c>
      <c r="T2332" s="3">
        <v>7128.6172476752936</v>
      </c>
      <c r="U2332">
        <v>3388.7426756278833</v>
      </c>
      <c r="V2332">
        <v>-0.69039742811582983</v>
      </c>
      <c r="Y2332">
        <v>1638.9955993544249</v>
      </c>
      <c r="Z2332">
        <v>8969.3708434196378</v>
      </c>
    </row>
    <row r="2333" spans="1:26" ht="92.25" x14ac:dyDescent="1.35">
      <c r="A2333" t="s">
        <v>2333</v>
      </c>
      <c r="B2333" s="11">
        <v>19259</v>
      </c>
      <c r="C2333" s="11">
        <v>7777</v>
      </c>
      <c r="D2333" s="11">
        <v>7198</v>
      </c>
      <c r="E2333" s="11">
        <v>5819</v>
      </c>
      <c r="F2333" s="11">
        <v>4328</v>
      </c>
      <c r="G2333" s="11">
        <v>350</v>
      </c>
      <c r="H2333" s="11">
        <v>17066</v>
      </c>
      <c r="I2333" s="13">
        <v>16.435673944235425</v>
      </c>
      <c r="J2333" s="13">
        <v>28.046554141518673</v>
      </c>
      <c r="K2333" s="13">
        <v>7.592990719955738</v>
      </c>
      <c r="L2333" s="13">
        <v>10.038353431672924</v>
      </c>
      <c r="M2333" s="13">
        <v>12.6634932217478</v>
      </c>
      <c r="N2333" s="13">
        <v>18.429904287267458</v>
      </c>
      <c r="O2333" s="13">
        <v>16.48473773424233</v>
      </c>
      <c r="P2333" s="17">
        <v>15.670243925805766</v>
      </c>
      <c r="Q2333" s="17"/>
      <c r="R2333" s="18">
        <f t="shared" si="73"/>
        <v>10.855222216575667</v>
      </c>
      <c r="S2333">
        <f t="shared" si="74"/>
        <v>20.485265635035866</v>
      </c>
      <c r="T2333" s="3">
        <v>6517.5507616579762</v>
      </c>
      <c r="U2333">
        <v>2829.740496861541</v>
      </c>
      <c r="V2333">
        <v>-0.53877101890975609</v>
      </c>
      <c r="Y2333">
        <v>1080.7841286703383</v>
      </c>
      <c r="Z2333">
        <v>7782.7981512041206</v>
      </c>
    </row>
    <row r="2334" spans="1:26" ht="92.25" x14ac:dyDescent="1.35">
      <c r="A2334" t="s">
        <v>2334</v>
      </c>
      <c r="B2334" s="11">
        <v>13812</v>
      </c>
      <c r="C2334" s="11">
        <v>8027</v>
      </c>
      <c r="D2334" s="11">
        <v>380</v>
      </c>
      <c r="E2334" s="11">
        <v>1197</v>
      </c>
      <c r="F2334" s="11">
        <v>10673</v>
      </c>
      <c r="G2334" s="11">
        <v>18433</v>
      </c>
      <c r="H2334" s="11">
        <v>16875</v>
      </c>
      <c r="I2334" s="13">
        <v>2.8831409269258028</v>
      </c>
      <c r="J2334" s="13">
        <v>7.7935706856018498</v>
      </c>
      <c r="K2334" s="13">
        <v>12.495911313857775</v>
      </c>
      <c r="L2334" s="13">
        <v>15.824709917735939</v>
      </c>
      <c r="M2334" s="13">
        <v>4.0987429019794526</v>
      </c>
      <c r="N2334" s="13">
        <v>13.257159430525556</v>
      </c>
      <c r="O2334" s="13">
        <v>22.255185725657153</v>
      </c>
      <c r="P2334" s="17">
        <v>11.229774414611933</v>
      </c>
      <c r="Q2334" s="17"/>
      <c r="R2334" s="18">
        <f t="shared" si="73"/>
        <v>6.4147527053818347</v>
      </c>
      <c r="S2334">
        <f t="shared" si="74"/>
        <v>16.044796123842033</v>
      </c>
      <c r="T2334" s="3">
        <v>7065.3486843290793</v>
      </c>
      <c r="U2334">
        <v>3176.908436257675</v>
      </c>
      <c r="V2334">
        <v>0.54328666010405868</v>
      </c>
      <c r="Y2334">
        <v>1340.9316647398414</v>
      </c>
      <c r="Z2334">
        <v>8606.2476842223477</v>
      </c>
    </row>
    <row r="2335" spans="1:26" ht="92.25" x14ac:dyDescent="1.35">
      <c r="A2335" t="s">
        <v>2335</v>
      </c>
      <c r="B2335" s="11">
        <v>2624</v>
      </c>
      <c r="C2335" s="11">
        <v>19698</v>
      </c>
      <c r="D2335" s="11">
        <v>5078</v>
      </c>
      <c r="E2335" s="11">
        <v>1603</v>
      </c>
      <c r="F2335" s="11">
        <v>7796</v>
      </c>
      <c r="G2335" s="11">
        <v>10283</v>
      </c>
      <c r="H2335" s="11">
        <v>12500</v>
      </c>
      <c r="I2335" s="13">
        <v>21.067016508622913</v>
      </c>
      <c r="J2335" s="13">
        <v>24.169393350222457</v>
      </c>
      <c r="K2335" s="13">
        <v>9.5461836900169104</v>
      </c>
      <c r="L2335" s="13">
        <v>18.923090405253376</v>
      </c>
      <c r="M2335" s="13">
        <v>5.8722418651552264</v>
      </c>
      <c r="N2335" s="13">
        <v>17.373624761898508</v>
      </c>
      <c r="O2335" s="13">
        <v>11.799758007080403</v>
      </c>
      <c r="P2335" s="17">
        <v>15.535901226892829</v>
      </c>
      <c r="Q2335" s="17"/>
      <c r="R2335" s="18">
        <f t="shared" si="73"/>
        <v>10.720879517662731</v>
      </c>
      <c r="S2335">
        <f t="shared" si="74"/>
        <v>20.350922936122927</v>
      </c>
      <c r="T2335" s="3">
        <v>6141.1602922326701</v>
      </c>
      <c r="U2335">
        <v>2728.8001698977741</v>
      </c>
      <c r="V2335">
        <v>-0.35602283787738997</v>
      </c>
      <c r="Y2335">
        <v>1116.7758946222912</v>
      </c>
      <c r="Z2335">
        <v>7431.7466402741356</v>
      </c>
    </row>
    <row r="2336" spans="1:26" ht="92.25" x14ac:dyDescent="1.35">
      <c r="A2336" t="s">
        <v>2336</v>
      </c>
      <c r="B2336" s="11">
        <v>12713</v>
      </c>
      <c r="C2336" s="11">
        <v>15537</v>
      </c>
      <c r="D2336" s="11">
        <v>18541</v>
      </c>
      <c r="E2336" s="11">
        <v>15705</v>
      </c>
      <c r="F2336" s="11">
        <v>3337</v>
      </c>
      <c r="G2336" s="11">
        <v>4340</v>
      </c>
      <c r="H2336" s="11">
        <v>10158</v>
      </c>
      <c r="I2336" s="13">
        <v>18.642069205551664</v>
      </c>
      <c r="J2336" s="13">
        <v>12.890588151053628</v>
      </c>
      <c r="K2336" s="13">
        <v>3.5688158582208427</v>
      </c>
      <c r="L2336" s="13">
        <v>12.761590178632439</v>
      </c>
      <c r="M2336" s="13">
        <v>20.785237454493405</v>
      </c>
      <c r="N2336" s="13">
        <v>23.990265350418937</v>
      </c>
      <c r="O2336" s="13">
        <v>9.7522463571245019</v>
      </c>
      <c r="P2336" s="17">
        <v>14.627258936499347</v>
      </c>
      <c r="Q2336" s="17"/>
      <c r="R2336" s="18">
        <f t="shared" si="73"/>
        <v>9.8122372272692484</v>
      </c>
      <c r="S2336">
        <f t="shared" si="74"/>
        <v>19.442280645729447</v>
      </c>
      <c r="T2336" s="3">
        <v>7140.1673668806825</v>
      </c>
      <c r="U2336">
        <v>3678.3075132233503</v>
      </c>
      <c r="V2336">
        <v>2.5285089577664621E-2</v>
      </c>
      <c r="Y2336">
        <v>2084.9588561672504</v>
      </c>
      <c r="Z2336">
        <v>9427.2111171836532</v>
      </c>
    </row>
    <row r="2337" spans="1:26" ht="92.25" x14ac:dyDescent="1.35">
      <c r="A2337" t="s">
        <v>2337</v>
      </c>
      <c r="B2337" s="11">
        <v>1815</v>
      </c>
      <c r="C2337" s="11">
        <v>19148</v>
      </c>
      <c r="D2337" s="11">
        <v>17625</v>
      </c>
      <c r="E2337" s="11">
        <v>904</v>
      </c>
      <c r="F2337" s="11">
        <v>11364</v>
      </c>
      <c r="G2337" s="11">
        <v>7782</v>
      </c>
      <c r="H2337" s="11">
        <v>4474</v>
      </c>
      <c r="I2337" s="13">
        <v>10.656830475024339</v>
      </c>
      <c r="J2337" s="13">
        <v>24.79736176301029</v>
      </c>
      <c r="K2337" s="13">
        <v>6.60090265389106</v>
      </c>
      <c r="L2337" s="13">
        <v>17.119256758011804</v>
      </c>
      <c r="M2337" s="13">
        <v>11.401764495507315</v>
      </c>
      <c r="N2337" s="13">
        <v>17.098570051460825</v>
      </c>
      <c r="O2337" s="13">
        <v>12.864806366461508</v>
      </c>
      <c r="P2337" s="17">
        <v>14.362784651909593</v>
      </c>
      <c r="Q2337" s="17"/>
      <c r="R2337" s="18">
        <f t="shared" si="73"/>
        <v>9.5477629426794941</v>
      </c>
      <c r="S2337">
        <f t="shared" si="74"/>
        <v>19.177806361139691</v>
      </c>
      <c r="T2337" s="3">
        <v>6817.8606532726926</v>
      </c>
      <c r="U2337">
        <v>2890.5009153291267</v>
      </c>
      <c r="V2337">
        <v>1.2222176337672863</v>
      </c>
      <c r="Y2337">
        <v>1021.2035687083967</v>
      </c>
      <c r="Z2337">
        <v>8032.0270164863687</v>
      </c>
    </row>
    <row r="2338" spans="1:26" ht="92.25" x14ac:dyDescent="1.35">
      <c r="A2338" t="s">
        <v>2338</v>
      </c>
      <c r="B2338" s="11">
        <v>13486</v>
      </c>
      <c r="C2338" s="11">
        <v>13908</v>
      </c>
      <c r="D2338" s="11">
        <v>15402</v>
      </c>
      <c r="E2338" s="11">
        <v>13384</v>
      </c>
      <c r="F2338" s="11">
        <v>11629</v>
      </c>
      <c r="G2338" s="11">
        <v>18482</v>
      </c>
      <c r="H2338" s="11">
        <v>16354</v>
      </c>
      <c r="I2338" s="13">
        <v>22.890192364297</v>
      </c>
      <c r="J2338" s="13">
        <v>13.233907583105244</v>
      </c>
      <c r="K2338" s="13">
        <v>15.790046040336616</v>
      </c>
      <c r="L2338" s="13">
        <v>24.876528873475838</v>
      </c>
      <c r="M2338" s="13">
        <v>15.974159653904527</v>
      </c>
      <c r="N2338" s="13">
        <v>8.3645448488820051</v>
      </c>
      <c r="O2338" s="13">
        <v>18.307856091501126</v>
      </c>
      <c r="P2338" s="17">
        <v>17.062462207928906</v>
      </c>
      <c r="Q2338" s="17"/>
      <c r="R2338" s="18">
        <f t="shared" si="73"/>
        <v>12.247440498698808</v>
      </c>
      <c r="S2338">
        <f t="shared" si="74"/>
        <v>21.877483917159005</v>
      </c>
      <c r="T2338" s="3">
        <v>7742.4348724856172</v>
      </c>
      <c r="U2338">
        <v>4700.761237767274</v>
      </c>
      <c r="V2338">
        <v>-0.57892520999303088</v>
      </c>
      <c r="Y2338">
        <v>3370.9678272496794</v>
      </c>
      <c r="Z2338">
        <v>11332.533295863395</v>
      </c>
    </row>
    <row r="2339" spans="1:26" ht="92.25" x14ac:dyDescent="1.35">
      <c r="A2339" t="s">
        <v>2339</v>
      </c>
      <c r="B2339" s="11">
        <v>12439</v>
      </c>
      <c r="C2339" s="11">
        <v>13102</v>
      </c>
      <c r="D2339" s="11">
        <v>14187</v>
      </c>
      <c r="E2339" s="11">
        <v>1561</v>
      </c>
      <c r="F2339" s="11">
        <v>18391</v>
      </c>
      <c r="G2339" s="11">
        <v>17115</v>
      </c>
      <c r="H2339" s="11">
        <v>10683</v>
      </c>
      <c r="I2339" s="13">
        <v>7.3978704933688313</v>
      </c>
      <c r="J2339" s="13">
        <v>7.7666508383795581</v>
      </c>
      <c r="K2339" s="13">
        <v>13.423239212301459</v>
      </c>
      <c r="L2339" s="13">
        <v>12.830190108090795</v>
      </c>
      <c r="M2339" s="13">
        <v>19.833978327256375</v>
      </c>
      <c r="N2339" s="13">
        <v>7.8806818304495065</v>
      </c>
      <c r="O2339" s="13">
        <v>24.446099740507918</v>
      </c>
      <c r="P2339" s="17">
        <v>13.368387221479207</v>
      </c>
      <c r="Q2339" s="17"/>
      <c r="R2339" s="18">
        <f t="shared" si="73"/>
        <v>8.5533655122491083</v>
      </c>
      <c r="S2339">
        <f t="shared" si="74"/>
        <v>18.183408930709305</v>
      </c>
      <c r="T2339" s="3">
        <v>7471.2406888021314</v>
      </c>
      <c r="U2339">
        <v>4005.3197036300421</v>
      </c>
      <c r="V2339">
        <v>2.2814310796093196</v>
      </c>
      <c r="Y2339">
        <v>2425.0800805296712</v>
      </c>
      <c r="Z2339">
        <v>10107.775880406973</v>
      </c>
    </row>
    <row r="2340" spans="1:26" ht="92.25" x14ac:dyDescent="1.35">
      <c r="A2340" t="s">
        <v>2340</v>
      </c>
      <c r="B2340" s="11">
        <v>13485</v>
      </c>
      <c r="C2340" s="11">
        <v>19015</v>
      </c>
      <c r="D2340" s="11">
        <v>9090</v>
      </c>
      <c r="E2340" s="11">
        <v>3470</v>
      </c>
      <c r="F2340" s="11">
        <v>1457</v>
      </c>
      <c r="G2340" s="11">
        <v>5494</v>
      </c>
      <c r="H2340" s="11">
        <v>2799</v>
      </c>
      <c r="I2340" s="13">
        <v>15.980191154029564</v>
      </c>
      <c r="J2340" s="13">
        <v>8.5082911517372661</v>
      </c>
      <c r="K2340" s="13">
        <v>22.672010817681596</v>
      </c>
      <c r="L2340" s="13">
        <v>5.8239212227671953</v>
      </c>
      <c r="M2340" s="13">
        <v>5.4792955955183498</v>
      </c>
      <c r="N2340" s="13">
        <v>16.377211540372535</v>
      </c>
      <c r="O2340" s="13">
        <v>23.865301251586082</v>
      </c>
      <c r="P2340" s="17">
        <v>14.100888961956084</v>
      </c>
      <c r="Q2340" s="17"/>
      <c r="R2340" s="18">
        <f t="shared" si="73"/>
        <v>9.2858672527259856</v>
      </c>
      <c r="S2340">
        <f t="shared" si="74"/>
        <v>18.915910671186182</v>
      </c>
      <c r="T2340" s="3">
        <v>5960.0825691675818</v>
      </c>
      <c r="U2340">
        <v>2509.5441731664787</v>
      </c>
      <c r="V2340">
        <v>-0.52906671044183895</v>
      </c>
      <c r="Y2340">
        <v>867.70111840285108</v>
      </c>
      <c r="Z2340">
        <v>6996.469180940956</v>
      </c>
    </row>
    <row r="2341" spans="1:26" ht="92.25" x14ac:dyDescent="1.35">
      <c r="A2341" t="s">
        <v>2341</v>
      </c>
      <c r="B2341" s="11">
        <v>2561</v>
      </c>
      <c r="C2341" s="11">
        <v>10550</v>
      </c>
      <c r="D2341" s="11">
        <v>13528</v>
      </c>
      <c r="E2341" s="11">
        <v>10913</v>
      </c>
      <c r="F2341" s="11">
        <v>3789</v>
      </c>
      <c r="G2341" s="11">
        <v>6034</v>
      </c>
      <c r="H2341" s="11">
        <v>18782</v>
      </c>
      <c r="I2341" s="13">
        <v>-0.96204640825502175</v>
      </c>
      <c r="J2341" s="13">
        <v>12.700788484053696</v>
      </c>
      <c r="K2341" s="13">
        <v>16.659466249205217</v>
      </c>
      <c r="L2341" s="13">
        <v>17.526832549774774</v>
      </c>
      <c r="M2341" s="13">
        <v>20.964465614586238</v>
      </c>
      <c r="N2341" s="13">
        <v>18.134239316641562</v>
      </c>
      <c r="O2341" s="13">
        <v>28.273033339238989</v>
      </c>
      <c r="P2341" s="17">
        <v>16.185254163606494</v>
      </c>
      <c r="Q2341" s="17"/>
      <c r="R2341" s="18">
        <f t="shared" si="73"/>
        <v>11.370232454376396</v>
      </c>
      <c r="S2341">
        <f t="shared" si="74"/>
        <v>21.000275872836593</v>
      </c>
      <c r="T2341" s="3">
        <v>6252.4232950803644</v>
      </c>
      <c r="U2341">
        <v>3030.942574773037</v>
      </c>
      <c r="V2341">
        <v>-0.45828414840798359</v>
      </c>
      <c r="Y2341">
        <v>1531.1004958498374</v>
      </c>
      <c r="Z2341">
        <v>7960.4832702750136</v>
      </c>
    </row>
    <row r="2342" spans="1:26" ht="92.25" x14ac:dyDescent="1.35">
      <c r="A2342" t="s">
        <v>2342</v>
      </c>
      <c r="B2342" s="11">
        <v>1921</v>
      </c>
      <c r="C2342" s="11">
        <v>3652</v>
      </c>
      <c r="D2342" s="11">
        <v>5038</v>
      </c>
      <c r="E2342" s="11">
        <v>19851</v>
      </c>
      <c r="F2342" s="11">
        <v>16921</v>
      </c>
      <c r="G2342" s="11">
        <v>12874</v>
      </c>
      <c r="H2342" s="11">
        <v>6645</v>
      </c>
      <c r="I2342" s="13">
        <v>22.601259094105046</v>
      </c>
      <c r="J2342" s="13">
        <v>28.206009951496661</v>
      </c>
      <c r="K2342" s="13">
        <v>20.962876618957704</v>
      </c>
      <c r="L2342" s="13">
        <v>9.5624743230185043</v>
      </c>
      <c r="M2342" s="13">
        <v>24.945245297468958</v>
      </c>
      <c r="N2342" s="13">
        <v>11.814049585838886</v>
      </c>
      <c r="O2342" s="13">
        <v>17.218075076781357</v>
      </c>
      <c r="P2342" s="17">
        <v>19.329998563952444</v>
      </c>
      <c r="Q2342" s="17"/>
      <c r="R2342" s="18">
        <f t="shared" si="73"/>
        <v>14.514976854722345</v>
      </c>
      <c r="S2342">
        <f t="shared" si="74"/>
        <v>24.145020273182542</v>
      </c>
      <c r="T2342" s="3">
        <v>6852.2223544782109</v>
      </c>
      <c r="U2342">
        <v>3064.5668026168128</v>
      </c>
      <c r="V2342">
        <v>-1.0891881174757145</v>
      </c>
      <c r="Y2342">
        <v>1275.1878156542925</v>
      </c>
      <c r="Z2342">
        <v>8321.3454881647049</v>
      </c>
    </row>
    <row r="2343" spans="1:26" ht="92.25" x14ac:dyDescent="1.35">
      <c r="A2343" t="s">
        <v>2343</v>
      </c>
      <c r="B2343" s="11">
        <v>2216</v>
      </c>
      <c r="C2343" s="11">
        <v>4030</v>
      </c>
      <c r="D2343" s="11">
        <v>13798</v>
      </c>
      <c r="E2343" s="11">
        <v>3554</v>
      </c>
      <c r="F2343" s="11">
        <v>10487</v>
      </c>
      <c r="G2343" s="11">
        <v>3194</v>
      </c>
      <c r="H2343" s="11">
        <v>13795</v>
      </c>
      <c r="I2343" s="13">
        <v>21.779085655339863</v>
      </c>
      <c r="J2343" s="13">
        <v>13.492614862701574</v>
      </c>
      <c r="K2343" s="13">
        <v>20.301822434427823</v>
      </c>
      <c r="L2343" s="13">
        <v>21.914530379199441</v>
      </c>
      <c r="M2343" s="13">
        <v>12.925755056136591</v>
      </c>
      <c r="N2343" s="13">
        <v>26.089217191331272</v>
      </c>
      <c r="O2343" s="13">
        <v>14.815999701087879</v>
      </c>
      <c r="P2343" s="17">
        <v>18.759860754317778</v>
      </c>
      <c r="Q2343" s="17"/>
      <c r="R2343" s="18">
        <f t="shared" si="73"/>
        <v>13.944839045087679</v>
      </c>
      <c r="S2343">
        <f t="shared" si="74"/>
        <v>23.574882463547876</v>
      </c>
      <c r="T2343" s="3">
        <v>5162.7149409918584</v>
      </c>
      <c r="U2343">
        <v>2339.1687099907463</v>
      </c>
      <c r="V2343">
        <v>-0.61097580328350887</v>
      </c>
      <c r="Y2343">
        <v>1011.7767025312705</v>
      </c>
      <c r="Z2343">
        <v>6320.6096052872417</v>
      </c>
    </row>
    <row r="2344" spans="1:26" ht="92.25" x14ac:dyDescent="1.35">
      <c r="A2344" t="s">
        <v>2344</v>
      </c>
      <c r="B2344" s="11">
        <v>6651</v>
      </c>
      <c r="C2344" s="11">
        <v>16374</v>
      </c>
      <c r="D2344" s="11">
        <v>3215</v>
      </c>
      <c r="E2344" s="11">
        <v>2693</v>
      </c>
      <c r="F2344" s="11">
        <v>18120</v>
      </c>
      <c r="G2344" s="11">
        <v>4902</v>
      </c>
      <c r="H2344" s="11">
        <v>18854</v>
      </c>
      <c r="I2344" s="13">
        <v>12.291889345941335</v>
      </c>
      <c r="J2344" s="13">
        <v>17.308178838717865</v>
      </c>
      <c r="K2344" s="13">
        <v>25.341430612218915</v>
      </c>
      <c r="L2344" s="13">
        <v>5.1832707387380097</v>
      </c>
      <c r="M2344" s="13">
        <v>23.414503612092929</v>
      </c>
      <c r="N2344" s="13">
        <v>20.761950571995033</v>
      </c>
      <c r="O2344" s="13">
        <v>22.122156054359216</v>
      </c>
      <c r="P2344" s="17">
        <v>18.060482824866188</v>
      </c>
      <c r="Q2344" s="17"/>
      <c r="R2344" s="18">
        <f t="shared" si="73"/>
        <v>13.24546111563609</v>
      </c>
      <c r="S2344">
        <f t="shared" si="74"/>
        <v>22.875504534096287</v>
      </c>
      <c r="T2344" s="3">
        <v>7216.2164942402114</v>
      </c>
      <c r="U2344">
        <v>3243.0485519092563</v>
      </c>
      <c r="V2344">
        <v>1.3189060155127663</v>
      </c>
      <c r="Y2344">
        <v>1366.5826243445113</v>
      </c>
      <c r="Z2344">
        <v>8787.0363964198568</v>
      </c>
    </row>
    <row r="2345" spans="1:26" ht="92.25" x14ac:dyDescent="1.35">
      <c r="A2345" t="s">
        <v>2345</v>
      </c>
      <c r="B2345" s="11">
        <v>10441</v>
      </c>
      <c r="C2345" s="11">
        <v>11783</v>
      </c>
      <c r="D2345" s="11">
        <v>11911</v>
      </c>
      <c r="E2345" s="11">
        <v>8985</v>
      </c>
      <c r="F2345" s="11">
        <v>385</v>
      </c>
      <c r="G2345" s="11">
        <v>10598</v>
      </c>
      <c r="H2345" s="11">
        <v>392</v>
      </c>
      <c r="I2345" s="13">
        <v>19.823289501742558</v>
      </c>
      <c r="J2345" s="13">
        <v>17.115111743322711</v>
      </c>
      <c r="K2345" s="13">
        <v>19.78389975423168</v>
      </c>
      <c r="L2345" s="13">
        <v>27.177779876587458</v>
      </c>
      <c r="M2345" s="13">
        <v>24.331612656650101</v>
      </c>
      <c r="N2345" s="13">
        <v>22.159241246611892</v>
      </c>
      <c r="O2345" s="13">
        <v>9.9889822170865461</v>
      </c>
      <c r="P2345" s="17">
        <v>20.054273856604706</v>
      </c>
      <c r="Q2345" s="17"/>
      <c r="R2345" s="18">
        <f t="shared" si="73"/>
        <v>15.239252147374607</v>
      </c>
      <c r="S2345">
        <f t="shared" si="74"/>
        <v>24.869295565834804</v>
      </c>
      <c r="T2345" s="3">
        <v>5326.8525746183059</v>
      </c>
      <c r="U2345">
        <v>2496.4854941101471</v>
      </c>
      <c r="V2345">
        <v>-1.2321265785431024</v>
      </c>
      <c r="Y2345">
        <v>1172.8974404665637</v>
      </c>
      <c r="Z2345">
        <v>6650.5134892873812</v>
      </c>
    </row>
    <row r="2346" spans="1:26" ht="92.25" x14ac:dyDescent="1.35">
      <c r="A2346" t="s">
        <v>2346</v>
      </c>
      <c r="B2346" s="11">
        <v>1773</v>
      </c>
      <c r="C2346" s="11">
        <v>18869</v>
      </c>
      <c r="D2346" s="11">
        <v>2889</v>
      </c>
      <c r="E2346" s="11">
        <v>5503</v>
      </c>
      <c r="F2346" s="11">
        <v>12267</v>
      </c>
      <c r="G2346" s="11">
        <v>12440</v>
      </c>
      <c r="H2346" s="11">
        <v>15576</v>
      </c>
      <c r="I2346" s="13">
        <v>17.209243597358597</v>
      </c>
      <c r="J2346" s="13">
        <v>11.12844454187657</v>
      </c>
      <c r="K2346" s="13">
        <v>9.4279190082248689</v>
      </c>
      <c r="L2346" s="13">
        <v>14.390963075942951</v>
      </c>
      <c r="M2346" s="13">
        <v>11.736769242894137</v>
      </c>
      <c r="N2346" s="13">
        <v>15.15296479004528</v>
      </c>
      <c r="O2346" s="13">
        <v>25.642927914377843</v>
      </c>
      <c r="P2346" s="17">
        <v>14.955604595817176</v>
      </c>
      <c r="Q2346" s="17"/>
      <c r="R2346" s="18">
        <f t="shared" si="73"/>
        <v>10.140582886587078</v>
      </c>
      <c r="S2346">
        <f t="shared" si="74"/>
        <v>19.770626305047273</v>
      </c>
      <c r="T2346" s="3">
        <v>6793.063206939707</v>
      </c>
      <c r="U2346">
        <v>3174.5230333029408</v>
      </c>
      <c r="V2346">
        <v>-1.749158400343731</v>
      </c>
      <c r="Y2346">
        <v>1477.2048726288594</v>
      </c>
      <c r="Z2346">
        <v>8462.5290432819966</v>
      </c>
    </row>
    <row r="2347" spans="1:26" ht="92.25" x14ac:dyDescent="1.35">
      <c r="A2347" t="s">
        <v>2347</v>
      </c>
      <c r="B2347" s="11">
        <v>15861</v>
      </c>
      <c r="C2347" s="11">
        <v>2277</v>
      </c>
      <c r="D2347" s="11">
        <v>4612</v>
      </c>
      <c r="E2347" s="11">
        <v>4906</v>
      </c>
      <c r="F2347" s="11">
        <v>3310</v>
      </c>
      <c r="G2347" s="11">
        <v>5871</v>
      </c>
      <c r="H2347" s="11">
        <v>16761</v>
      </c>
      <c r="I2347" s="13">
        <v>17.735513508531639</v>
      </c>
      <c r="J2347" s="13">
        <v>23.918600181285605</v>
      </c>
      <c r="K2347" s="13">
        <v>7.9368856075804679</v>
      </c>
      <c r="L2347" s="13">
        <v>21.085474618926881</v>
      </c>
      <c r="M2347" s="13">
        <v>14.470680958947176</v>
      </c>
      <c r="N2347" s="13">
        <v>14.786246964520711</v>
      </c>
      <c r="O2347" s="13">
        <v>7.5665962270064089</v>
      </c>
      <c r="P2347" s="17">
        <v>15.357142580971271</v>
      </c>
      <c r="Q2347" s="17"/>
      <c r="R2347" s="18">
        <f t="shared" si="73"/>
        <v>10.542120871741172</v>
      </c>
      <c r="S2347">
        <f t="shared" si="74"/>
        <v>20.172164290201369</v>
      </c>
      <c r="T2347" s="3">
        <v>5692.6508743029935</v>
      </c>
      <c r="U2347">
        <v>2455.0774304905331</v>
      </c>
      <c r="V2347">
        <v>6.0355205278028734E-2</v>
      </c>
      <c r="Y2347">
        <v>920.19937167174612</v>
      </c>
      <c r="Z2347">
        <v>6773.9667422940283</v>
      </c>
    </row>
    <row r="2348" spans="1:26" ht="92.25" x14ac:dyDescent="1.35">
      <c r="A2348" t="s">
        <v>2348</v>
      </c>
      <c r="B2348" s="11">
        <v>2422</v>
      </c>
      <c r="C2348" s="11">
        <v>11769</v>
      </c>
      <c r="D2348" s="11">
        <v>1579</v>
      </c>
      <c r="E2348" s="11">
        <v>9619</v>
      </c>
      <c r="F2348" s="11">
        <v>7443</v>
      </c>
      <c r="G2348" s="11">
        <v>18186</v>
      </c>
      <c r="H2348" s="11">
        <v>9371</v>
      </c>
      <c r="I2348" s="13">
        <v>7.2727968693856475</v>
      </c>
      <c r="J2348" s="13">
        <v>19.819405756191767</v>
      </c>
      <c r="K2348" s="13">
        <v>21.105091020019607</v>
      </c>
      <c r="L2348" s="13">
        <v>25.922878492133261</v>
      </c>
      <c r="M2348" s="13">
        <v>25.991761907281699</v>
      </c>
      <c r="N2348" s="13">
        <v>18.08598654977839</v>
      </c>
      <c r="O2348" s="13">
        <v>19.12416868024</v>
      </c>
      <c r="P2348" s="17">
        <v>19.617441325004336</v>
      </c>
      <c r="Q2348" s="17"/>
      <c r="R2348" s="18">
        <f t="shared" si="73"/>
        <v>14.802419615774237</v>
      </c>
      <c r="S2348">
        <f t="shared" si="74"/>
        <v>24.432463034234434</v>
      </c>
      <c r="T2348" s="3">
        <v>5884.9636208372303</v>
      </c>
      <c r="U2348">
        <v>2768.0107744323273</v>
      </c>
      <c r="V2348">
        <v>-1.5729665392427705</v>
      </c>
      <c r="Y2348">
        <v>1309.6927400148115</v>
      </c>
      <c r="Z2348">
        <v>7361.215796955149</v>
      </c>
    </row>
    <row r="2349" spans="1:26" ht="92.25" x14ac:dyDescent="1.35">
      <c r="A2349" t="s">
        <v>2349</v>
      </c>
      <c r="B2349" s="11">
        <v>3580</v>
      </c>
      <c r="C2349" s="11">
        <v>4913</v>
      </c>
      <c r="D2349" s="11">
        <v>18182</v>
      </c>
      <c r="E2349" s="11">
        <v>14141</v>
      </c>
      <c r="F2349" s="11">
        <v>4751</v>
      </c>
      <c r="G2349" s="11">
        <v>8617</v>
      </c>
      <c r="H2349" s="11">
        <v>15406</v>
      </c>
      <c r="I2349" s="13">
        <v>15.758076115239962</v>
      </c>
      <c r="J2349" s="13">
        <v>26.579654929192149</v>
      </c>
      <c r="K2349" s="13">
        <v>28.508072720610969</v>
      </c>
      <c r="L2349" s="13">
        <v>18.029710089680552</v>
      </c>
      <c r="M2349" s="13">
        <v>8.3708578914267502</v>
      </c>
      <c r="N2349" s="13">
        <v>21.344993516951995</v>
      </c>
      <c r="O2349" s="13">
        <v>30.397477888605664</v>
      </c>
      <c r="P2349" s="17">
        <v>21.284120450244007</v>
      </c>
      <c r="Q2349" s="17"/>
      <c r="R2349" s="18">
        <f t="shared" si="73"/>
        <v>16.469098741013909</v>
      </c>
      <c r="S2349">
        <f t="shared" si="74"/>
        <v>26.099142159474106</v>
      </c>
      <c r="T2349" s="3">
        <v>6520.1991151824905</v>
      </c>
      <c r="U2349">
        <v>3189.4511123621255</v>
      </c>
      <c r="V2349">
        <v>0.11550127965165302</v>
      </c>
      <c r="Y2349">
        <v>1640.7954072107268</v>
      </c>
      <c r="Z2349">
        <v>8345.5327384086086</v>
      </c>
    </row>
    <row r="2350" spans="1:26" ht="92.25" x14ac:dyDescent="1.35">
      <c r="A2350" t="s">
        <v>2350</v>
      </c>
      <c r="B2350" s="11">
        <v>12489</v>
      </c>
      <c r="C2350" s="11">
        <v>1158</v>
      </c>
      <c r="D2350" s="11">
        <v>4795</v>
      </c>
      <c r="E2350" s="11">
        <v>16331</v>
      </c>
      <c r="F2350" s="11">
        <v>18537</v>
      </c>
      <c r="G2350" s="11">
        <v>2631</v>
      </c>
      <c r="H2350" s="11">
        <v>9499</v>
      </c>
      <c r="I2350" s="13">
        <v>9.8758178038406399</v>
      </c>
      <c r="J2350" s="13">
        <v>13.865430248000717</v>
      </c>
      <c r="K2350" s="13">
        <v>15.131182358138853</v>
      </c>
      <c r="L2350" s="13">
        <v>3.5078561429859505</v>
      </c>
      <c r="M2350" s="13">
        <v>19.051882635794161</v>
      </c>
      <c r="N2350" s="13">
        <v>20.593841104594659</v>
      </c>
      <c r="O2350" s="13">
        <v>11.16189749272097</v>
      </c>
      <c r="P2350" s="17">
        <v>13.312558255153707</v>
      </c>
      <c r="Q2350" s="17"/>
      <c r="R2350" s="18">
        <f t="shared" si="73"/>
        <v>8.4975365459236087</v>
      </c>
      <c r="S2350">
        <f t="shared" si="74"/>
        <v>18.127579964383806</v>
      </c>
      <c r="T2350" s="3">
        <v>6677.4732416122051</v>
      </c>
      <c r="U2350">
        <v>2996.2275280661579</v>
      </c>
      <c r="V2350">
        <v>-0.93876678874948993</v>
      </c>
      <c r="Y2350">
        <v>1258.3833987018425</v>
      </c>
      <c r="Z2350">
        <v>8124.8461140600702</v>
      </c>
    </row>
    <row r="2351" spans="1:26" ht="92.25" x14ac:dyDescent="1.35">
      <c r="A2351" t="s">
        <v>2351</v>
      </c>
      <c r="B2351" s="11">
        <v>9850</v>
      </c>
      <c r="C2351" s="11">
        <v>1913</v>
      </c>
      <c r="D2351" s="11">
        <v>9338</v>
      </c>
      <c r="E2351" s="11">
        <v>19192</v>
      </c>
      <c r="F2351" s="11">
        <v>15050</v>
      </c>
      <c r="G2351" s="11">
        <v>10565</v>
      </c>
      <c r="H2351" s="11">
        <v>10440</v>
      </c>
      <c r="I2351" s="13">
        <v>8.8026321872637219</v>
      </c>
      <c r="J2351" s="13">
        <v>18.059763357024774</v>
      </c>
      <c r="K2351" s="13">
        <v>6.0585914077872633</v>
      </c>
      <c r="L2351" s="13">
        <v>17.447340474552259</v>
      </c>
      <c r="M2351" s="13">
        <v>24.353170141288437</v>
      </c>
      <c r="N2351" s="13">
        <v>11.452165907043494</v>
      </c>
      <c r="O2351" s="13">
        <v>12.961450374354071</v>
      </c>
      <c r="P2351" s="17">
        <v>14.162159121330575</v>
      </c>
      <c r="Q2351" s="17"/>
      <c r="R2351" s="18">
        <f t="shared" si="73"/>
        <v>9.3471374121004764</v>
      </c>
      <c r="S2351">
        <f t="shared" si="74"/>
        <v>18.977180830560673</v>
      </c>
      <c r="T2351" s="3">
        <v>6702.8488400042752</v>
      </c>
      <c r="U2351">
        <v>3496.6783875496963</v>
      </c>
      <c r="V2351">
        <v>-0.17426145859644748</v>
      </c>
      <c r="Y2351">
        <v>2026.3520039862642</v>
      </c>
      <c r="Z2351">
        <v>8918.9085117019422</v>
      </c>
    </row>
    <row r="2352" spans="1:26" ht="92.25" x14ac:dyDescent="1.35">
      <c r="A2352" t="s">
        <v>2352</v>
      </c>
      <c r="B2352" s="11">
        <v>1776</v>
      </c>
      <c r="C2352" s="11">
        <v>9542</v>
      </c>
      <c r="D2352" s="11">
        <v>16503</v>
      </c>
      <c r="E2352" s="11">
        <v>14782</v>
      </c>
      <c r="F2352" s="11">
        <v>18519</v>
      </c>
      <c r="G2352" s="11">
        <v>9794</v>
      </c>
      <c r="H2352" s="11">
        <v>9481</v>
      </c>
      <c r="I2352" s="13">
        <v>13.205040219498995</v>
      </c>
      <c r="J2352" s="13">
        <v>11.565320907845205</v>
      </c>
      <c r="K2352" s="13">
        <v>11.083437289739972</v>
      </c>
      <c r="L2352" s="13">
        <v>25.549166966841085</v>
      </c>
      <c r="M2352" s="13">
        <v>16.884727754473115</v>
      </c>
      <c r="N2352" s="13">
        <v>10.306544864998797</v>
      </c>
      <c r="O2352" s="13">
        <v>29.299818296856806</v>
      </c>
      <c r="P2352" s="17">
        <v>16.842008042893429</v>
      </c>
      <c r="Q2352" s="17"/>
      <c r="R2352" s="18">
        <f t="shared" si="73"/>
        <v>12.026986333663331</v>
      </c>
      <c r="S2352">
        <f t="shared" si="74"/>
        <v>21.657029752123528</v>
      </c>
      <c r="T2352" s="3">
        <v>7065.3576450744076</v>
      </c>
      <c r="U2352">
        <v>3682.4897888467344</v>
      </c>
      <c r="V2352">
        <v>-3.6612846088246442E-2</v>
      </c>
      <c r="Y2352">
        <v>2129.9493284596419</v>
      </c>
      <c r="Z2352">
        <v>9395.2745622993571</v>
      </c>
    </row>
    <row r="2353" spans="1:26" ht="92.25" x14ac:dyDescent="1.35">
      <c r="A2353" t="s">
        <v>2353</v>
      </c>
      <c r="B2353" s="11">
        <v>1335</v>
      </c>
      <c r="C2353" s="11">
        <v>2167</v>
      </c>
      <c r="D2353" s="11">
        <v>10827</v>
      </c>
      <c r="E2353" s="11">
        <v>19623</v>
      </c>
      <c r="F2353" s="11">
        <v>5509</v>
      </c>
      <c r="G2353" s="11">
        <v>4916</v>
      </c>
      <c r="H2353" s="11">
        <v>16134</v>
      </c>
      <c r="I2353" s="13">
        <v>31.144760667094161</v>
      </c>
      <c r="J2353" s="13">
        <v>8.8737163018660876</v>
      </c>
      <c r="K2353" s="13">
        <v>21.316235190675187</v>
      </c>
      <c r="L2353" s="13">
        <v>7.3691401117651996</v>
      </c>
      <c r="M2353" s="13">
        <v>16.40635154527552</v>
      </c>
      <c r="N2353" s="13">
        <v>8.207340947075739</v>
      </c>
      <c r="O2353" s="13">
        <v>21.096488346701868</v>
      </c>
      <c r="P2353" s="17">
        <v>16.344861872921964</v>
      </c>
      <c r="Q2353" s="17"/>
      <c r="R2353" s="18">
        <f t="shared" si="73"/>
        <v>11.529840163691865</v>
      </c>
      <c r="S2353">
        <f t="shared" si="74"/>
        <v>21.159883582152062</v>
      </c>
      <c r="T2353" s="3">
        <v>6561.8997521808406</v>
      </c>
      <c r="U2353">
        <v>2771.7796402917561</v>
      </c>
      <c r="V2353">
        <v>0.26155476007261313</v>
      </c>
      <c r="Y2353">
        <v>967.5269489546381</v>
      </c>
      <c r="Z2353">
        <v>7715.1451512238536</v>
      </c>
    </row>
    <row r="2354" spans="1:26" ht="92.25" x14ac:dyDescent="1.35">
      <c r="A2354" t="s">
        <v>2354</v>
      </c>
      <c r="B2354" s="11">
        <v>6405</v>
      </c>
      <c r="C2354" s="11">
        <v>11716</v>
      </c>
      <c r="D2354" s="11">
        <v>7225</v>
      </c>
      <c r="E2354" s="11">
        <v>8888</v>
      </c>
      <c r="F2354" s="11">
        <v>17750</v>
      </c>
      <c r="G2354" s="11">
        <v>11506</v>
      </c>
      <c r="H2354" s="11">
        <v>12531</v>
      </c>
      <c r="I2354" s="13">
        <v>16.072747063104636</v>
      </c>
      <c r="J2354" s="13">
        <v>5.9354876460847485</v>
      </c>
      <c r="K2354" s="13">
        <v>16.234963755566863</v>
      </c>
      <c r="L2354" s="13">
        <v>13.915622464656215</v>
      </c>
      <c r="M2354" s="13">
        <v>16.282480192430629</v>
      </c>
      <c r="N2354" s="13">
        <v>6.2338287351371129</v>
      </c>
      <c r="O2354" s="13">
        <v>11.882802042607867</v>
      </c>
      <c r="P2354" s="17">
        <v>12.365418842798295</v>
      </c>
      <c r="Q2354" s="17"/>
      <c r="R2354" s="18">
        <f t="shared" si="73"/>
        <v>7.5503971335681968</v>
      </c>
      <c r="S2354">
        <f t="shared" si="74"/>
        <v>17.180440552028394</v>
      </c>
      <c r="T2354" s="3">
        <v>6192.5810337649873</v>
      </c>
      <c r="U2354">
        <v>3480.6408962639071</v>
      </c>
      <c r="V2354">
        <v>0.34139020499424078</v>
      </c>
      <c r="Y2354">
        <v>2263.678355443647</v>
      </c>
      <c r="Z2354">
        <v>8631.5251803776118</v>
      </c>
    </row>
    <row r="2355" spans="1:26" ht="92.25" x14ac:dyDescent="1.35">
      <c r="A2355" t="s">
        <v>2355</v>
      </c>
      <c r="B2355" s="11">
        <v>16270</v>
      </c>
      <c r="C2355" s="11">
        <v>6051</v>
      </c>
      <c r="D2355" s="11">
        <v>2193</v>
      </c>
      <c r="E2355" s="11">
        <v>19460</v>
      </c>
      <c r="F2355" s="11">
        <v>11705</v>
      </c>
      <c r="G2355" s="11">
        <v>11966</v>
      </c>
      <c r="H2355" s="11">
        <v>2662</v>
      </c>
      <c r="I2355" s="13">
        <v>3.3402902710131688</v>
      </c>
      <c r="J2355" s="13">
        <v>8.887236767019866</v>
      </c>
      <c r="K2355" s="13">
        <v>17.512441359451248</v>
      </c>
      <c r="L2355" s="13">
        <v>8.8377193212211882</v>
      </c>
      <c r="M2355" s="13">
        <v>11.260480098980342</v>
      </c>
      <c r="N2355" s="13">
        <v>17.247476113556413</v>
      </c>
      <c r="O2355" s="13">
        <v>14.272760766688958</v>
      </c>
      <c r="P2355" s="17">
        <v>11.622629242561599</v>
      </c>
      <c r="Q2355" s="17"/>
      <c r="R2355" s="18">
        <f t="shared" si="73"/>
        <v>6.8076075333315007</v>
      </c>
      <c r="S2355">
        <f t="shared" si="74"/>
        <v>16.437650951791696</v>
      </c>
      <c r="T2355" s="3">
        <v>6885.8664620712016</v>
      </c>
      <c r="U2355">
        <v>3220.0227768846034</v>
      </c>
      <c r="V2355">
        <v>-0.81706275523174554</v>
      </c>
      <c r="Y2355">
        <v>1500.4979418589164</v>
      </c>
      <c r="Z2355">
        <v>8581.2519357651436</v>
      </c>
    </row>
    <row r="2356" spans="1:26" ht="92.25" x14ac:dyDescent="1.35">
      <c r="A2356" t="s">
        <v>2356</v>
      </c>
      <c r="B2356" s="11">
        <v>18232</v>
      </c>
      <c r="C2356" s="11">
        <v>7095</v>
      </c>
      <c r="D2356" s="11">
        <v>15613</v>
      </c>
      <c r="E2356" s="11">
        <v>18829</v>
      </c>
      <c r="F2356" s="11">
        <v>10412</v>
      </c>
      <c r="G2356" s="11">
        <v>1609</v>
      </c>
      <c r="H2356" s="11">
        <v>8467</v>
      </c>
      <c r="I2356" s="13">
        <v>26.782194167973724</v>
      </c>
      <c r="J2356" s="13">
        <v>8.756883858805061</v>
      </c>
      <c r="K2356" s="13">
        <v>12.223243530357122</v>
      </c>
      <c r="L2356" s="13">
        <v>20.723055339153351</v>
      </c>
      <c r="M2356" s="13">
        <v>30.051649688616855</v>
      </c>
      <c r="N2356" s="13">
        <v>16.146259819598654</v>
      </c>
      <c r="O2356" s="13">
        <v>17.176499609113424</v>
      </c>
      <c r="P2356" s="17">
        <v>18.837112287659743</v>
      </c>
      <c r="Q2356" s="17"/>
      <c r="R2356" s="18">
        <f t="shared" si="73"/>
        <v>14.022090578429644</v>
      </c>
      <c r="S2356">
        <f t="shared" si="74"/>
        <v>23.652133996889841</v>
      </c>
      <c r="T2356" s="3">
        <v>7340.8959308126459</v>
      </c>
      <c r="U2356">
        <v>3675.7283747696015</v>
      </c>
      <c r="V2356">
        <v>0.11357656148902606</v>
      </c>
      <c r="Y2356">
        <v>1977.7289450439794</v>
      </c>
      <c r="Z2356">
        <v>9526.3908988101866</v>
      </c>
    </row>
    <row r="2357" spans="1:26" ht="92.25" x14ac:dyDescent="1.35">
      <c r="A2357" t="s">
        <v>2357</v>
      </c>
      <c r="B2357" s="11">
        <v>11101</v>
      </c>
      <c r="C2357" s="11">
        <v>3140</v>
      </c>
      <c r="D2357" s="11">
        <v>14091</v>
      </c>
      <c r="E2357" s="11">
        <v>10057</v>
      </c>
      <c r="F2357" s="11">
        <v>13242</v>
      </c>
      <c r="G2357" s="11">
        <v>8758</v>
      </c>
      <c r="H2357" s="11">
        <v>6648</v>
      </c>
      <c r="I2357" s="13">
        <v>21.848640836960072</v>
      </c>
      <c r="J2357" s="13">
        <v>15.89545282234651</v>
      </c>
      <c r="K2357" s="13">
        <v>31.205310325217326</v>
      </c>
      <c r="L2357" s="13">
        <v>19.386993759430744</v>
      </c>
      <c r="M2357" s="13">
        <v>10.488435226695032</v>
      </c>
      <c r="N2357" s="13">
        <v>22.694580078554043</v>
      </c>
      <c r="O2357" s="13">
        <v>17.062345552626425</v>
      </c>
      <c r="P2357" s="17">
        <v>19.797394085975732</v>
      </c>
      <c r="Q2357" s="17"/>
      <c r="R2357" s="18">
        <f t="shared" si="73"/>
        <v>14.982372376745634</v>
      </c>
      <c r="S2357">
        <f t="shared" si="74"/>
        <v>24.61241579520583</v>
      </c>
      <c r="T2357" s="3">
        <v>5584.4259887600392</v>
      </c>
      <c r="U2357">
        <v>3070.8836595326766</v>
      </c>
      <c r="V2357">
        <v>0.52002633310621604</v>
      </c>
      <c r="Y2357">
        <v>1936.8851660941391</v>
      </c>
      <c r="Z2357">
        <v>7679.3646116935734</v>
      </c>
    </row>
    <row r="2358" spans="1:26" ht="92.25" x14ac:dyDescent="1.35">
      <c r="A2358" t="s">
        <v>2358</v>
      </c>
      <c r="B2358" s="11">
        <v>16947</v>
      </c>
      <c r="C2358" s="11">
        <v>18528</v>
      </c>
      <c r="D2358" s="11">
        <v>2475</v>
      </c>
      <c r="E2358" s="11">
        <v>17073</v>
      </c>
      <c r="F2358" s="11">
        <v>19440</v>
      </c>
      <c r="G2358" s="11">
        <v>2603</v>
      </c>
      <c r="H2358" s="11">
        <v>4473</v>
      </c>
      <c r="I2358" s="13">
        <v>8.2039810173173517</v>
      </c>
      <c r="J2358" s="13">
        <v>18.158014374466198</v>
      </c>
      <c r="K2358" s="13">
        <v>16.464896672481199</v>
      </c>
      <c r="L2358" s="13">
        <v>15.599741023583848</v>
      </c>
      <c r="M2358" s="13">
        <v>21.762309593390199</v>
      </c>
      <c r="N2358" s="13">
        <v>15.146693747609241</v>
      </c>
      <c r="O2358" s="13">
        <v>21.036370812313233</v>
      </c>
      <c r="P2358" s="17">
        <v>16.624572463023039</v>
      </c>
      <c r="Q2358" s="17"/>
      <c r="R2358" s="18">
        <f t="shared" si="73"/>
        <v>11.809550753792941</v>
      </c>
      <c r="S2358">
        <f t="shared" si="74"/>
        <v>21.439594172253138</v>
      </c>
      <c r="T2358" s="3">
        <v>8109.4531180860286</v>
      </c>
      <c r="U2358">
        <v>3733.7280532133009</v>
      </c>
      <c r="V2358">
        <v>-0.82413407653803006</v>
      </c>
      <c r="Y2358">
        <v>1673.0899661625235</v>
      </c>
      <c r="Z2358">
        <v>10012.061230065203</v>
      </c>
    </row>
    <row r="2359" spans="1:26" ht="92.25" x14ac:dyDescent="1.35">
      <c r="A2359" t="s">
        <v>2359</v>
      </c>
      <c r="B2359" s="11">
        <v>6400</v>
      </c>
      <c r="C2359" s="11">
        <v>11453</v>
      </c>
      <c r="D2359" s="11">
        <v>9555</v>
      </c>
      <c r="E2359" s="11">
        <v>15141</v>
      </c>
      <c r="F2359" s="11">
        <v>13973</v>
      </c>
      <c r="G2359" s="11">
        <v>12979</v>
      </c>
      <c r="H2359" s="11">
        <v>1932</v>
      </c>
      <c r="I2359" s="13">
        <v>8.6150575074871973</v>
      </c>
      <c r="J2359" s="13">
        <v>20.232686335644065</v>
      </c>
      <c r="K2359" s="13">
        <v>10.281152039269191</v>
      </c>
      <c r="L2359" s="13">
        <v>1.9649301151415948</v>
      </c>
      <c r="M2359" s="13">
        <v>2.7571563508457579</v>
      </c>
      <c r="N2359" s="13">
        <v>12.46355482715458</v>
      </c>
      <c r="O2359" s="13">
        <v>19.595127992233188</v>
      </c>
      <c r="P2359" s="17">
        <v>10.844237881110798</v>
      </c>
      <c r="Q2359" s="17"/>
      <c r="R2359" s="18">
        <f t="shared" si="73"/>
        <v>6.0292161718806998</v>
      </c>
      <c r="S2359">
        <f t="shared" si="74"/>
        <v>15.659259590340897</v>
      </c>
      <c r="T2359" s="3">
        <v>6159.3193138828938</v>
      </c>
      <c r="U2359">
        <v>3270.5333012947567</v>
      </c>
      <c r="V2359">
        <v>1.1568795343919192</v>
      </c>
      <c r="Y2359">
        <v>1952.8810063832811</v>
      </c>
      <c r="Z2359">
        <v>8286.5247201769707</v>
      </c>
    </row>
    <row r="2360" spans="1:26" ht="92.25" x14ac:dyDescent="1.35">
      <c r="A2360" t="s">
        <v>2360</v>
      </c>
      <c r="B2360" s="11">
        <v>4610</v>
      </c>
      <c r="C2360" s="11">
        <v>6001</v>
      </c>
      <c r="D2360" s="11">
        <v>12166</v>
      </c>
      <c r="E2360" s="11">
        <v>4007</v>
      </c>
      <c r="F2360" s="11">
        <v>13980</v>
      </c>
      <c r="G2360" s="11">
        <v>18595</v>
      </c>
      <c r="H2360" s="11">
        <v>1533</v>
      </c>
      <c r="I2360" s="13">
        <v>6.3530041497308805</v>
      </c>
      <c r="J2360" s="13">
        <v>19.334281332006114</v>
      </c>
      <c r="K2360" s="13">
        <v>20.725406520546333</v>
      </c>
      <c r="L2360" s="13">
        <v>24.941202648769867</v>
      </c>
      <c r="M2360" s="13">
        <v>17.228506205503997</v>
      </c>
      <c r="N2360" s="13">
        <v>10.589877779379034</v>
      </c>
      <c r="O2360" s="13">
        <v>19.481529983683998</v>
      </c>
      <c r="P2360" s="17">
        <v>16.950544088517177</v>
      </c>
      <c r="Q2360" s="17"/>
      <c r="R2360" s="18">
        <f t="shared" si="73"/>
        <v>12.135522379287078</v>
      </c>
      <c r="S2360">
        <f t="shared" si="74"/>
        <v>21.765565797747275</v>
      </c>
      <c r="T2360" s="3">
        <v>6186.6628280379027</v>
      </c>
      <c r="U2360">
        <v>2790.148499043506</v>
      </c>
      <c r="V2360">
        <v>5.4532165449927561E-2</v>
      </c>
      <c r="Y2360">
        <v>1189.1223680134653</v>
      </c>
      <c r="Z2360">
        <v>7550.8834869481007</v>
      </c>
    </row>
    <row r="2361" spans="1:26" ht="92.25" x14ac:dyDescent="1.35">
      <c r="A2361" t="s">
        <v>2361</v>
      </c>
      <c r="B2361" s="11">
        <v>1373</v>
      </c>
      <c r="C2361" s="11">
        <v>10771</v>
      </c>
      <c r="D2361" s="11">
        <v>19402</v>
      </c>
      <c r="E2361" s="11">
        <v>18131</v>
      </c>
      <c r="F2361" s="11">
        <v>1364</v>
      </c>
      <c r="G2361" s="11">
        <v>14469</v>
      </c>
      <c r="H2361" s="11">
        <v>19096</v>
      </c>
      <c r="I2361" s="13">
        <v>25.05323643543835</v>
      </c>
      <c r="J2361" s="13">
        <v>12.822811824681468</v>
      </c>
      <c r="K2361" s="13">
        <v>16.520265909533059</v>
      </c>
      <c r="L2361" s="13">
        <v>22.750119395206859</v>
      </c>
      <c r="M2361" s="13">
        <v>34.714628679199265</v>
      </c>
      <c r="N2361" s="13">
        <v>20.264620550348955</v>
      </c>
      <c r="O2361" s="13">
        <v>17.799061406988567</v>
      </c>
      <c r="P2361" s="17">
        <v>21.417820600199502</v>
      </c>
      <c r="Q2361" s="17"/>
      <c r="R2361" s="18">
        <f t="shared" si="73"/>
        <v>16.602798890969403</v>
      </c>
      <c r="S2361">
        <f t="shared" si="74"/>
        <v>26.2328423094296</v>
      </c>
      <c r="T2361" s="3">
        <v>8248.5139710303029</v>
      </c>
      <c r="U2361">
        <v>3874.3211957482799</v>
      </c>
      <c r="V2361">
        <v>-0.22514882402902003</v>
      </c>
      <c r="Y2361">
        <v>1821.0046503793646</v>
      </c>
      <c r="Z2361">
        <v>10302.972543000426</v>
      </c>
    </row>
    <row r="2362" spans="1:26" ht="92.25" x14ac:dyDescent="1.35">
      <c r="A2362" t="s">
        <v>2362</v>
      </c>
      <c r="B2362" s="11">
        <v>7844</v>
      </c>
      <c r="C2362" s="11">
        <v>13667</v>
      </c>
      <c r="D2362" s="11">
        <v>8432</v>
      </c>
      <c r="E2362" s="11">
        <v>270</v>
      </c>
      <c r="F2362" s="11">
        <v>5978</v>
      </c>
      <c r="G2362" s="11">
        <v>15982</v>
      </c>
      <c r="H2362" s="11">
        <v>574</v>
      </c>
      <c r="I2362" s="13">
        <v>18.478561921456649</v>
      </c>
      <c r="J2362" s="13">
        <v>20.490294287820607</v>
      </c>
      <c r="K2362" s="13">
        <v>14.134579658260515</v>
      </c>
      <c r="L2362" s="13">
        <v>23.353046012827679</v>
      </c>
      <c r="M2362" s="13">
        <v>17.854076608937433</v>
      </c>
      <c r="N2362" s="13">
        <v>15.344706042726269</v>
      </c>
      <c r="O2362" s="13">
        <v>21.418721544252698</v>
      </c>
      <c r="P2362" s="17">
        <v>18.72485515375455</v>
      </c>
      <c r="Q2362" s="17"/>
      <c r="R2362" s="18">
        <f t="shared" si="73"/>
        <v>13.909833444524452</v>
      </c>
      <c r="S2362">
        <f t="shared" si="74"/>
        <v>23.539876862984649</v>
      </c>
      <c r="T2362" s="3">
        <v>5616.8573784624941</v>
      </c>
      <c r="U2362">
        <v>2417.1276287325995</v>
      </c>
      <c r="V2362">
        <v>-0.37360223359428346</v>
      </c>
      <c r="Y2362">
        <v>899.94333166235992</v>
      </c>
      <c r="Z2362">
        <v>6675.7720577667951</v>
      </c>
    </row>
    <row r="2363" spans="1:26" ht="92.25" x14ac:dyDescent="1.35">
      <c r="A2363" t="s">
        <v>2363</v>
      </c>
      <c r="B2363" s="11">
        <v>13596</v>
      </c>
      <c r="C2363" s="11">
        <v>18810</v>
      </c>
      <c r="D2363" s="11">
        <v>13728</v>
      </c>
      <c r="E2363" s="11">
        <v>13026</v>
      </c>
      <c r="F2363" s="11">
        <v>1732</v>
      </c>
      <c r="G2363" s="11">
        <v>2480</v>
      </c>
      <c r="H2363" s="11">
        <v>4326</v>
      </c>
      <c r="I2363" s="13">
        <v>15.679749876591286</v>
      </c>
      <c r="J2363" s="13">
        <v>17.524876491616876</v>
      </c>
      <c r="K2363" s="13">
        <v>16.17560927432357</v>
      </c>
      <c r="L2363" s="13">
        <v>16.272067664235635</v>
      </c>
      <c r="M2363" s="13">
        <v>26.697085813292688</v>
      </c>
      <c r="N2363" s="13">
        <v>15.132120463930894</v>
      </c>
      <c r="O2363" s="13">
        <v>15.190958160852574</v>
      </c>
      <c r="P2363" s="17">
        <v>17.524638249263358</v>
      </c>
      <c r="Q2363" s="17"/>
      <c r="R2363" s="18">
        <f t="shared" si="73"/>
        <v>12.709616540033259</v>
      </c>
      <c r="S2363">
        <f t="shared" si="74"/>
        <v>22.339659958493456</v>
      </c>
      <c r="T2363" s="3">
        <v>6762.9235594403381</v>
      </c>
      <c r="U2363">
        <v>3101.4992449542897</v>
      </c>
      <c r="V2363">
        <v>1.4678107618237846</v>
      </c>
      <c r="Y2363">
        <v>1378.7385516531517</v>
      </c>
      <c r="Z2363">
        <v>8333.0700461366887</v>
      </c>
    </row>
    <row r="2364" spans="1:26" ht="92.25" x14ac:dyDescent="1.35">
      <c r="A2364" t="s">
        <v>2364</v>
      </c>
      <c r="B2364" s="11">
        <v>8411</v>
      </c>
      <c r="C2364" s="11">
        <v>12503</v>
      </c>
      <c r="D2364" s="11">
        <v>765</v>
      </c>
      <c r="E2364" s="11">
        <v>4474</v>
      </c>
      <c r="F2364" s="11">
        <v>16254</v>
      </c>
      <c r="G2364" s="11">
        <v>18541</v>
      </c>
      <c r="H2364" s="11">
        <v>15069</v>
      </c>
      <c r="I2364" s="13">
        <v>18.101269243289799</v>
      </c>
      <c r="J2364" s="13">
        <v>23.092681121101073</v>
      </c>
      <c r="K2364" s="13">
        <v>16.210825561677897</v>
      </c>
      <c r="L2364" s="13">
        <v>12.864806366461508</v>
      </c>
      <c r="M2364" s="13">
        <v>-1.6935999180883226</v>
      </c>
      <c r="N2364" s="13">
        <v>3.5688158582208427</v>
      </c>
      <c r="O2364" s="13">
        <v>24.100131701813346</v>
      </c>
      <c r="P2364" s="17">
        <v>13.749275704925164</v>
      </c>
      <c r="Q2364" s="17"/>
      <c r="R2364" s="18">
        <f t="shared" si="73"/>
        <v>8.934253995695066</v>
      </c>
      <c r="S2364">
        <f t="shared" si="74"/>
        <v>18.564297414155263</v>
      </c>
      <c r="T2364" s="3">
        <v>7164.3923988313136</v>
      </c>
      <c r="U2364">
        <v>3480.6358396085247</v>
      </c>
      <c r="V2364">
        <v>0.76333208198775537</v>
      </c>
      <c r="Y2364">
        <v>1764.0124148860018</v>
      </c>
      <c r="Z2364">
        <v>9131.1753378621979</v>
      </c>
    </row>
    <row r="2365" spans="1:26" ht="92.25" x14ac:dyDescent="1.35">
      <c r="A2365" t="s">
        <v>2365</v>
      </c>
      <c r="B2365" s="11">
        <v>8654</v>
      </c>
      <c r="C2365" s="11">
        <v>13794</v>
      </c>
      <c r="D2365" s="11">
        <v>2264</v>
      </c>
      <c r="E2365" s="11">
        <v>8981</v>
      </c>
      <c r="F2365" s="11">
        <v>5955</v>
      </c>
      <c r="G2365" s="11">
        <v>10420</v>
      </c>
      <c r="H2365" s="11">
        <v>16338</v>
      </c>
      <c r="I2365" s="13">
        <v>20.427388232932511</v>
      </c>
      <c r="J2365" s="13">
        <v>12.181326364720654</v>
      </c>
      <c r="K2365" s="13">
        <v>17.149177948621745</v>
      </c>
      <c r="L2365" s="13">
        <v>15.646058202983378</v>
      </c>
      <c r="M2365" s="13">
        <v>16.842038761764428</v>
      </c>
      <c r="N2365" s="13">
        <v>20.438106560331299</v>
      </c>
      <c r="O2365" s="13">
        <v>25.480249040999233</v>
      </c>
      <c r="P2365" s="17">
        <v>18.30919215890761</v>
      </c>
      <c r="Q2365" s="17"/>
      <c r="R2365" s="18">
        <f t="shared" si="73"/>
        <v>13.494170449677512</v>
      </c>
      <c r="S2365">
        <f t="shared" si="74"/>
        <v>23.124213868137709</v>
      </c>
      <c r="T2365" s="3">
        <v>5846.5016953143613</v>
      </c>
      <c r="U2365">
        <v>3041.8808473834142</v>
      </c>
      <c r="V2365">
        <v>0.40089503272611182</v>
      </c>
      <c r="Y2365">
        <v>1756.8761306216247</v>
      </c>
      <c r="Z2365">
        <v>7768.8486917370019</v>
      </c>
    </row>
    <row r="2366" spans="1:26" ht="92.25" x14ac:dyDescent="1.35">
      <c r="A2366" t="s">
        <v>2366</v>
      </c>
      <c r="B2366" s="11">
        <v>16347</v>
      </c>
      <c r="C2366" s="11">
        <v>7263</v>
      </c>
      <c r="D2366" s="11">
        <v>6720</v>
      </c>
      <c r="E2366" s="11">
        <v>18469</v>
      </c>
      <c r="F2366" s="11">
        <v>18024</v>
      </c>
      <c r="G2366" s="11">
        <v>10804</v>
      </c>
      <c r="H2366" s="11">
        <v>17000</v>
      </c>
      <c r="I2366" s="13">
        <v>11.551237145610038</v>
      </c>
      <c r="J2366" s="13">
        <v>28.971552270936659</v>
      </c>
      <c r="K2366" s="13">
        <v>-2.877396540913276</v>
      </c>
      <c r="L2366" s="13">
        <v>11.571682200149676</v>
      </c>
      <c r="M2366" s="13">
        <v>4.2312263016161342</v>
      </c>
      <c r="N2366" s="13">
        <v>11.40336183890345</v>
      </c>
      <c r="O2366" s="13">
        <v>15.949569601616306</v>
      </c>
      <c r="P2366" s="17">
        <v>11.543033259702712</v>
      </c>
      <c r="Q2366" s="17"/>
      <c r="R2366" s="18">
        <f t="shared" si="73"/>
        <v>6.7280115504726137</v>
      </c>
      <c r="S2366">
        <f t="shared" si="74"/>
        <v>16.358054968932812</v>
      </c>
      <c r="T2366" s="3">
        <v>7813.5726052110213</v>
      </c>
      <c r="U2366">
        <v>4333.1741366137676</v>
      </c>
      <c r="V2366">
        <v>0.95024006441235542</v>
      </c>
      <c r="Y2366">
        <v>2760.7271079973684</v>
      </c>
      <c r="Z2366">
        <v>10795.443688077938</v>
      </c>
    </row>
    <row r="2367" spans="1:26" ht="92.25" x14ac:dyDescent="1.35">
      <c r="A2367" t="s">
        <v>2367</v>
      </c>
      <c r="B2367" s="11">
        <v>10655</v>
      </c>
      <c r="C2367" s="11">
        <v>5907</v>
      </c>
      <c r="D2367" s="11">
        <v>14314</v>
      </c>
      <c r="E2367" s="11">
        <v>19108</v>
      </c>
      <c r="F2367" s="11">
        <v>13388</v>
      </c>
      <c r="G2367" s="11">
        <v>12589</v>
      </c>
      <c r="H2367" s="11">
        <v>8364</v>
      </c>
      <c r="I2367" s="13">
        <v>6.2049183252501106</v>
      </c>
      <c r="J2367" s="13">
        <v>21.89463254400188</v>
      </c>
      <c r="K2367" s="13">
        <v>13.750962120371222</v>
      </c>
      <c r="L2367" s="13">
        <v>21.260549074798412</v>
      </c>
      <c r="M2367" s="13">
        <v>16.464379097472705</v>
      </c>
      <c r="N2367" s="13">
        <v>16.743839425933452</v>
      </c>
      <c r="O2367" s="13">
        <v>31.174490155366065</v>
      </c>
      <c r="P2367" s="17">
        <v>18.213395820456267</v>
      </c>
      <c r="Q2367" s="17"/>
      <c r="R2367" s="18">
        <f t="shared" si="73"/>
        <v>13.398374111226168</v>
      </c>
      <c r="S2367">
        <f t="shared" si="74"/>
        <v>23.028417529686365</v>
      </c>
      <c r="T2367" s="3">
        <v>6876.1189994041943</v>
      </c>
      <c r="U2367">
        <v>3863.0482752517901</v>
      </c>
      <c r="V2367">
        <v>-1.0568123798293527</v>
      </c>
      <c r="Y2367">
        <v>2509.0304825022495</v>
      </c>
      <c r="Z2367">
        <v>9579.7611357599126</v>
      </c>
    </row>
    <row r="2368" spans="1:26" ht="92.25" x14ac:dyDescent="1.35">
      <c r="A2368" t="s">
        <v>2368</v>
      </c>
      <c r="B2368" s="11">
        <v>19257</v>
      </c>
      <c r="C2368" s="11">
        <v>5701</v>
      </c>
      <c r="D2368" s="11">
        <v>13675</v>
      </c>
      <c r="E2368" s="11">
        <v>10893</v>
      </c>
      <c r="F2368" s="11">
        <v>18463</v>
      </c>
      <c r="G2368" s="11">
        <v>7808</v>
      </c>
      <c r="H2368" s="11">
        <v>14875</v>
      </c>
      <c r="I2368" s="13">
        <v>15.560739344676454</v>
      </c>
      <c r="J2368" s="13">
        <v>11.271417211795548</v>
      </c>
      <c r="K2368" s="13">
        <v>23.595598475925705</v>
      </c>
      <c r="L2368" s="13">
        <v>13.082439682670982</v>
      </c>
      <c r="M2368" s="13">
        <v>8.5443338440135044</v>
      </c>
      <c r="N2368" s="13">
        <v>8.4653982381921224</v>
      </c>
      <c r="O2368" s="13">
        <v>2.0391461536786526</v>
      </c>
      <c r="P2368" s="17">
        <v>11.794153278707567</v>
      </c>
      <c r="Q2368" s="17"/>
      <c r="R2368" s="18">
        <f t="shared" si="73"/>
        <v>6.9791315694774685</v>
      </c>
      <c r="S2368">
        <f t="shared" si="74"/>
        <v>16.609174987937664</v>
      </c>
      <c r="T2368" s="3">
        <v>7555.0419239075281</v>
      </c>
      <c r="U2368">
        <v>4150.0944306334095</v>
      </c>
      <c r="V2368">
        <v>-0.24157884581654798</v>
      </c>
      <c r="Y2368">
        <v>2607.9324475929179</v>
      </c>
      <c r="Z2368">
        <v>10376.801270638072</v>
      </c>
    </row>
    <row r="2369" spans="1:26" ht="92.25" x14ac:dyDescent="1.35">
      <c r="A2369" t="s">
        <v>2369</v>
      </c>
      <c r="B2369" s="11">
        <v>1206</v>
      </c>
      <c r="C2369" s="11">
        <v>10799</v>
      </c>
      <c r="D2369" s="11">
        <v>11760</v>
      </c>
      <c r="E2369" s="11">
        <v>12990</v>
      </c>
      <c r="F2369" s="11">
        <v>15746</v>
      </c>
      <c r="G2369" s="11">
        <v>13804</v>
      </c>
      <c r="H2369" s="11">
        <v>19820</v>
      </c>
      <c r="I2369" s="13">
        <v>12.737333969284251</v>
      </c>
      <c r="J2369" s="13">
        <v>20.060909589252091</v>
      </c>
      <c r="K2369" s="13">
        <v>11.514343973620669</v>
      </c>
      <c r="L2369" s="13">
        <v>14.404037006029828</v>
      </c>
      <c r="M2369" s="13">
        <v>17.873279611178383</v>
      </c>
      <c r="N2369" s="13">
        <v>20.881907631338869</v>
      </c>
      <c r="O2369" s="13">
        <v>14.661010169997219</v>
      </c>
      <c r="P2369" s="17">
        <v>16.0189745643859</v>
      </c>
      <c r="Q2369" s="17"/>
      <c r="R2369" s="18">
        <f t="shared" si="73"/>
        <v>11.203952855155801</v>
      </c>
      <c r="S2369">
        <f t="shared" si="74"/>
        <v>20.833996273615998</v>
      </c>
      <c r="T2369" s="3">
        <v>7458.4811166893969</v>
      </c>
      <c r="U2369">
        <v>3944.7324763345782</v>
      </c>
      <c r="V2369">
        <v>-0.37655581763829105</v>
      </c>
      <c r="Y2369">
        <v>2337.0865643533034</v>
      </c>
      <c r="Z2369">
        <v>10006.661663779118</v>
      </c>
    </row>
    <row r="2370" spans="1:26" ht="92.25" x14ac:dyDescent="1.35">
      <c r="A2370" t="s">
        <v>2370</v>
      </c>
      <c r="B2370" s="11">
        <v>1882</v>
      </c>
      <c r="C2370" s="11">
        <v>11505</v>
      </c>
      <c r="D2370" s="11">
        <v>13943</v>
      </c>
      <c r="E2370" s="11">
        <v>2886</v>
      </c>
      <c r="F2370" s="11">
        <v>19761</v>
      </c>
      <c r="G2370" s="11">
        <v>13865</v>
      </c>
      <c r="H2370" s="11">
        <v>9895</v>
      </c>
      <c r="I2370" s="13">
        <v>13.177233391418225</v>
      </c>
      <c r="J2370" s="13">
        <v>21.894637935458736</v>
      </c>
      <c r="K2370" s="13">
        <v>7.663302211691124</v>
      </c>
      <c r="L2370" s="13">
        <v>18.813479356292987</v>
      </c>
      <c r="M2370" s="13">
        <v>14.108600737592043</v>
      </c>
      <c r="N2370" s="13">
        <v>15.554189959748376</v>
      </c>
      <c r="O2370" s="13">
        <v>20.623403856471846</v>
      </c>
      <c r="P2370" s="17">
        <v>15.976406778381905</v>
      </c>
      <c r="Q2370" s="17"/>
      <c r="R2370" s="18">
        <f t="shared" si="73"/>
        <v>11.161385069151807</v>
      </c>
      <c r="S2370">
        <f t="shared" si="74"/>
        <v>20.791428487612002</v>
      </c>
      <c r="T2370" s="3">
        <v>6951.6593857675034</v>
      </c>
      <c r="U2370">
        <v>3376.6541646774376</v>
      </c>
      <c r="V2370">
        <v>0.75394837040221319</v>
      </c>
      <c r="Y2370">
        <v>1711.11309166003</v>
      </c>
      <c r="Z2370">
        <v>8859.5221163164788</v>
      </c>
    </row>
    <row r="2371" spans="1:26" ht="92.25" x14ac:dyDescent="1.35">
      <c r="A2371" t="s">
        <v>2371</v>
      </c>
      <c r="B2371" s="11">
        <v>9525</v>
      </c>
      <c r="C2371" s="11">
        <v>15343</v>
      </c>
      <c r="D2371" s="11">
        <v>1602</v>
      </c>
      <c r="E2371" s="11">
        <v>15040</v>
      </c>
      <c r="F2371" s="11">
        <v>14256</v>
      </c>
      <c r="G2371" s="11">
        <v>15145</v>
      </c>
      <c r="H2371" s="11">
        <v>16321</v>
      </c>
      <c r="I2371" s="13">
        <v>13.899930978414758</v>
      </c>
      <c r="J2371" s="13">
        <v>14.164969114087517</v>
      </c>
      <c r="K2371" s="13">
        <v>17.690603536807558</v>
      </c>
      <c r="L2371" s="13">
        <v>2.3810799791340926</v>
      </c>
      <c r="M2371" s="13">
        <v>9.8753034496840471</v>
      </c>
      <c r="N2371" s="13">
        <v>16.299086375002538</v>
      </c>
      <c r="O2371" s="13">
        <v>17.800482558443989</v>
      </c>
      <c r="P2371" s="17">
        <v>13.158779427367786</v>
      </c>
      <c r="Q2371" s="17"/>
      <c r="R2371" s="18">
        <f t="shared" ref="R2371:R2434" si="75">P2371-1.9599*6.5/SQRT(7)</f>
        <v>8.3437577181376881</v>
      </c>
      <c r="S2371">
        <f t="shared" ref="S2371:S2434" si="76">P2371+1.9599*6.5/SQRT(7)</f>
        <v>17.973801136597885</v>
      </c>
      <c r="T2371" s="3">
        <v>7375.9102524161408</v>
      </c>
      <c r="U2371">
        <v>3994.0027924583737</v>
      </c>
      <c r="V2371">
        <v>1.1177371561643668</v>
      </c>
      <c r="Y2371">
        <v>2456.4329051598947</v>
      </c>
      <c r="Z2371">
        <v>10041.100174873414</v>
      </c>
    </row>
    <row r="2372" spans="1:26" ht="92.25" x14ac:dyDescent="1.35">
      <c r="A2372" t="s">
        <v>2372</v>
      </c>
      <c r="B2372" s="11">
        <v>8565</v>
      </c>
      <c r="C2372" s="11">
        <v>1370</v>
      </c>
      <c r="D2372" s="11">
        <v>8281</v>
      </c>
      <c r="E2372" s="11">
        <v>7327</v>
      </c>
      <c r="F2372" s="11">
        <v>5494</v>
      </c>
      <c r="G2372" s="11">
        <v>9656</v>
      </c>
      <c r="H2372" s="11">
        <v>13846</v>
      </c>
      <c r="I2372" s="13">
        <v>16.527706972173643</v>
      </c>
      <c r="J2372" s="13">
        <v>19.026347536777468</v>
      </c>
      <c r="K2372" s="13">
        <v>17.264292225075934</v>
      </c>
      <c r="L2372" s="13">
        <v>21.309844883043368</v>
      </c>
      <c r="M2372" s="13">
        <v>16.377211540372535</v>
      </c>
      <c r="N2372" s="13">
        <v>15.756581499658088</v>
      </c>
      <c r="O2372" s="13">
        <v>13.197825318260243</v>
      </c>
      <c r="P2372" s="17">
        <v>17.065687139337324</v>
      </c>
      <c r="Q2372" s="17"/>
      <c r="R2372" s="18">
        <f t="shared" si="75"/>
        <v>12.250665430107226</v>
      </c>
      <c r="S2372">
        <f t="shared" si="76"/>
        <v>21.880708848567423</v>
      </c>
      <c r="T2372" s="3">
        <v>4787.7408354405161</v>
      </c>
      <c r="U2372">
        <v>2499.1286233121118</v>
      </c>
      <c r="V2372">
        <v>9.0428784460527822E-2</v>
      </c>
      <c r="Y2372">
        <v>1454.2073568836122</v>
      </c>
      <c r="Z2372">
        <v>6377.4534333310967</v>
      </c>
    </row>
    <row r="2373" spans="1:26" ht="92.25" x14ac:dyDescent="1.35">
      <c r="A2373" t="s">
        <v>2373</v>
      </c>
      <c r="B2373" s="11">
        <v>15142</v>
      </c>
      <c r="C2373" s="11">
        <v>787</v>
      </c>
      <c r="D2373" s="11">
        <v>10909</v>
      </c>
      <c r="E2373" s="11">
        <v>19297</v>
      </c>
      <c r="F2373" s="11">
        <v>5138</v>
      </c>
      <c r="G2373" s="11">
        <v>2008</v>
      </c>
      <c r="H2373" s="11">
        <v>5703</v>
      </c>
      <c r="I2373" s="13">
        <v>8.4532975834704835</v>
      </c>
      <c r="J2373" s="13">
        <v>24.992096114163907</v>
      </c>
      <c r="K2373" s="13">
        <v>9.7286245903532773</v>
      </c>
      <c r="L2373" s="13">
        <v>18.719978172054205</v>
      </c>
      <c r="M2373" s="13">
        <v>24.914812342721394</v>
      </c>
      <c r="N2373" s="13">
        <v>33.04304417632224</v>
      </c>
      <c r="O2373" s="13">
        <v>7.0192770166548382</v>
      </c>
      <c r="P2373" s="17">
        <v>18.12444714224862</v>
      </c>
      <c r="Q2373" s="17"/>
      <c r="R2373" s="18">
        <f t="shared" si="75"/>
        <v>13.309425433018522</v>
      </c>
      <c r="S2373">
        <f t="shared" si="76"/>
        <v>22.939468851478718</v>
      </c>
      <c r="T2373" s="3">
        <v>6405.5427038435782</v>
      </c>
      <c r="U2373">
        <v>2702.388666630352</v>
      </c>
      <c r="V2373">
        <v>-1.1580732461879961</v>
      </c>
      <c r="Y2373">
        <v>939.62492201952637</v>
      </c>
      <c r="Z2373">
        <v>7526.4607738630202</v>
      </c>
    </row>
    <row r="2374" spans="1:26" ht="92.25" x14ac:dyDescent="1.35">
      <c r="A2374" t="s">
        <v>2374</v>
      </c>
      <c r="B2374" s="11">
        <v>9450</v>
      </c>
      <c r="C2374" s="11">
        <v>18182</v>
      </c>
      <c r="D2374" s="11">
        <v>205</v>
      </c>
      <c r="E2374" s="11">
        <v>5963</v>
      </c>
      <c r="F2374" s="11">
        <v>10245</v>
      </c>
      <c r="G2374" s="11">
        <v>7461</v>
      </c>
      <c r="H2374" s="11">
        <v>15565</v>
      </c>
      <c r="I2374" s="13">
        <v>26.5380697964974</v>
      </c>
      <c r="J2374" s="13">
        <v>28.508072720610969</v>
      </c>
      <c r="K2374" s="13">
        <v>18.716490223660493</v>
      </c>
      <c r="L2374" s="13">
        <v>7.859061024748816</v>
      </c>
      <c r="M2374" s="13">
        <v>8.1013793640986087</v>
      </c>
      <c r="N2374" s="13">
        <v>19.514268207648556</v>
      </c>
      <c r="O2374" s="13">
        <v>10.084077026060248</v>
      </c>
      <c r="P2374" s="17">
        <v>17.045916909046436</v>
      </c>
      <c r="Q2374" s="17"/>
      <c r="R2374" s="18">
        <f t="shared" si="75"/>
        <v>12.230895199816338</v>
      </c>
      <c r="S2374">
        <f t="shared" si="76"/>
        <v>21.860938618276535</v>
      </c>
      <c r="T2374" s="3">
        <v>6412.1135397932567</v>
      </c>
      <c r="U2374">
        <v>3072.1474760546234</v>
      </c>
      <c r="V2374">
        <v>0.76189962783246301</v>
      </c>
      <c r="Y2374">
        <v>1513.3009014046879</v>
      </c>
      <c r="Z2374">
        <v>8106.8935605650622</v>
      </c>
    </row>
    <row r="2375" spans="1:26" ht="92.25" x14ac:dyDescent="1.35">
      <c r="A2375" t="s">
        <v>2375</v>
      </c>
      <c r="B2375" s="11">
        <v>16021</v>
      </c>
      <c r="C2375" s="11">
        <v>8962</v>
      </c>
      <c r="D2375" s="11">
        <v>11475</v>
      </c>
      <c r="E2375" s="11">
        <v>14663</v>
      </c>
      <c r="F2375" s="11">
        <v>2769</v>
      </c>
      <c r="G2375" s="11">
        <v>12958</v>
      </c>
      <c r="H2375" s="11">
        <v>13227</v>
      </c>
      <c r="I2375" s="13">
        <v>6.0700322337361161</v>
      </c>
      <c r="J2375" s="13">
        <v>19.087461037617011</v>
      </c>
      <c r="K2375" s="13">
        <v>19.050609510458209</v>
      </c>
      <c r="L2375" s="13">
        <v>16.156724404468651</v>
      </c>
      <c r="M2375" s="13">
        <v>7.7578869391462373</v>
      </c>
      <c r="N2375" s="13">
        <v>7.1233281244963766</v>
      </c>
      <c r="O2375" s="13">
        <v>16.857815231752429</v>
      </c>
      <c r="P2375" s="17">
        <v>13.157693925953575</v>
      </c>
      <c r="Q2375" s="17"/>
      <c r="R2375" s="18">
        <f t="shared" si="75"/>
        <v>8.3426722167234768</v>
      </c>
      <c r="S2375">
        <f t="shared" si="76"/>
        <v>17.972715635183675</v>
      </c>
      <c r="T2375" s="3">
        <v>6641.4846385564852</v>
      </c>
      <c r="U2375">
        <v>3666.1615069762015</v>
      </c>
      <c r="V2375">
        <v>5.6991211749846116E-3</v>
      </c>
      <c r="Y2375">
        <v>2322.4018690926318</v>
      </c>
      <c r="Z2375">
        <v>9151.8574124086008</v>
      </c>
    </row>
    <row r="2376" spans="1:26" ht="92.25" x14ac:dyDescent="1.35">
      <c r="A2376" t="s">
        <v>2376</v>
      </c>
      <c r="B2376" s="11">
        <v>7535</v>
      </c>
      <c r="C2376" s="11">
        <v>19139</v>
      </c>
      <c r="D2376" s="11">
        <v>9524</v>
      </c>
      <c r="E2376" s="11">
        <v>14216</v>
      </c>
      <c r="F2376" s="11">
        <v>15988</v>
      </c>
      <c r="G2376" s="11">
        <v>11628</v>
      </c>
      <c r="H2376" s="11">
        <v>12859</v>
      </c>
      <c r="I2376" s="13">
        <v>24.481790870291331</v>
      </c>
      <c r="J2376" s="13">
        <v>20.40485289607977</v>
      </c>
      <c r="K2376" s="13">
        <v>25.548749168123216</v>
      </c>
      <c r="L2376" s="13">
        <v>14.948929717892428</v>
      </c>
      <c r="M2376" s="13">
        <v>19.210703658628475</v>
      </c>
      <c r="N2376" s="13">
        <v>15.297960466517278</v>
      </c>
      <c r="O2376" s="13">
        <v>17.054627186201451</v>
      </c>
      <c r="P2376" s="17">
        <v>19.563944851961992</v>
      </c>
      <c r="Q2376" s="17"/>
      <c r="R2376" s="18">
        <f t="shared" si="75"/>
        <v>14.748923142731893</v>
      </c>
      <c r="S2376">
        <f t="shared" si="76"/>
        <v>24.37896656119209</v>
      </c>
      <c r="T2376" s="3">
        <v>7223.6738804021579</v>
      </c>
      <c r="U2376">
        <v>4162.8336692564153</v>
      </c>
      <c r="V2376">
        <v>1.8710215954342857</v>
      </c>
      <c r="Y2376">
        <v>2798.1869069656191</v>
      </c>
      <c r="Z2376">
        <v>10226.309128195644</v>
      </c>
    </row>
    <row r="2377" spans="1:26" ht="92.25" x14ac:dyDescent="1.35">
      <c r="A2377" t="s">
        <v>2377</v>
      </c>
      <c r="B2377" s="11">
        <v>9591</v>
      </c>
      <c r="C2377" s="11">
        <v>15600</v>
      </c>
      <c r="D2377" s="11">
        <v>4664</v>
      </c>
      <c r="E2377" s="11">
        <v>13825</v>
      </c>
      <c r="F2377" s="11">
        <v>17364</v>
      </c>
      <c r="G2377" s="11">
        <v>6965</v>
      </c>
      <c r="H2377" s="11">
        <v>15720</v>
      </c>
      <c r="I2377" s="13">
        <v>16.970301429229359</v>
      </c>
      <c r="J2377" s="13">
        <v>24.019912090532873</v>
      </c>
      <c r="K2377" s="13">
        <v>27.336132855489197</v>
      </c>
      <c r="L2377" s="13">
        <v>22.880659775581261</v>
      </c>
      <c r="M2377" s="13">
        <v>19.570389317366729</v>
      </c>
      <c r="N2377" s="13">
        <v>17.627578581569043</v>
      </c>
      <c r="O2377" s="13">
        <v>17.962270617297751</v>
      </c>
      <c r="P2377" s="17">
        <v>20.909606381009461</v>
      </c>
      <c r="Q2377" s="17"/>
      <c r="R2377" s="18">
        <f t="shared" si="75"/>
        <v>16.094584671779362</v>
      </c>
      <c r="S2377">
        <f t="shared" si="76"/>
        <v>25.724628090239559</v>
      </c>
      <c r="T2377" s="3">
        <v>7021.8091645274581</v>
      </c>
      <c r="U2377">
        <v>3836.2319360785668</v>
      </c>
      <c r="V2377">
        <v>-1.7875117919174954</v>
      </c>
      <c r="Y2377">
        <v>2392.2734828169805</v>
      </c>
      <c r="Z2377">
        <v>9612.8177033652173</v>
      </c>
    </row>
    <row r="2378" spans="1:26" ht="92.25" x14ac:dyDescent="1.35">
      <c r="A2378" t="s">
        <v>2378</v>
      </c>
      <c r="B2378" s="11">
        <v>18549</v>
      </c>
      <c r="C2378" s="11">
        <v>6580</v>
      </c>
      <c r="D2378" s="11">
        <v>12791</v>
      </c>
      <c r="E2378" s="11">
        <v>16529</v>
      </c>
      <c r="F2378" s="11">
        <v>2588</v>
      </c>
      <c r="G2378" s="11">
        <v>16294</v>
      </c>
      <c r="H2378" s="11">
        <v>1840</v>
      </c>
      <c r="I2378" s="13">
        <v>26.726878393776524</v>
      </c>
      <c r="J2378" s="13">
        <v>20.623972550425947</v>
      </c>
      <c r="K2378" s="13">
        <v>18.532233079265286</v>
      </c>
      <c r="L2378" s="13">
        <v>17.321156768559224</v>
      </c>
      <c r="M2378" s="13">
        <v>14.54140169878699</v>
      </c>
      <c r="N2378" s="13">
        <v>18.34003266643413</v>
      </c>
      <c r="O2378" s="13">
        <v>4.25900126010281</v>
      </c>
      <c r="P2378" s="17">
        <v>17.192096631050127</v>
      </c>
      <c r="Q2378" s="17"/>
      <c r="R2378" s="18">
        <f t="shared" si="75"/>
        <v>12.377074921820029</v>
      </c>
      <c r="S2378">
        <f t="shared" si="76"/>
        <v>22.007118340280226</v>
      </c>
      <c r="T2378" s="3">
        <v>7303.6324262746384</v>
      </c>
      <c r="U2378">
        <v>3442.0098814792245</v>
      </c>
      <c r="V2378">
        <v>0.6248649242479587</v>
      </c>
      <c r="Y2378">
        <v>1632.1413897641155</v>
      </c>
      <c r="Z2378">
        <v>9142.4851870517159</v>
      </c>
    </row>
    <row r="2379" spans="1:26" ht="92.25" x14ac:dyDescent="1.35">
      <c r="A2379" t="s">
        <v>2379</v>
      </c>
      <c r="B2379" s="11">
        <v>8240</v>
      </c>
      <c r="C2379" s="11">
        <v>4287</v>
      </c>
      <c r="D2379" s="11">
        <v>10479</v>
      </c>
      <c r="E2379" s="11">
        <v>3099</v>
      </c>
      <c r="F2379" s="11">
        <v>4623</v>
      </c>
      <c r="G2379" s="11">
        <v>8667</v>
      </c>
      <c r="H2379" s="11">
        <v>9127</v>
      </c>
      <c r="I2379" s="13">
        <v>10.547767009660973</v>
      </c>
      <c r="J2379" s="13">
        <v>7.7478676137435034</v>
      </c>
      <c r="K2379" s="13">
        <v>17.74978002619628</v>
      </c>
      <c r="L2379" s="13">
        <v>8.7962946745601389</v>
      </c>
      <c r="M2379" s="13">
        <v>14.226205078183735</v>
      </c>
      <c r="N2379" s="13">
        <v>17.854923644690935</v>
      </c>
      <c r="O2379" s="13">
        <v>22.142119265129963</v>
      </c>
      <c r="P2379" s="17">
        <v>14.152136758880788</v>
      </c>
      <c r="Q2379" s="17"/>
      <c r="R2379" s="18">
        <f t="shared" si="75"/>
        <v>9.3371150496506896</v>
      </c>
      <c r="S2379">
        <f t="shared" si="76"/>
        <v>18.967158468110888</v>
      </c>
      <c r="T2379" s="3">
        <v>4070.8435712867827</v>
      </c>
      <c r="U2379">
        <v>2223.3977027159503</v>
      </c>
      <c r="V2379">
        <v>6.2118488131090999E-2</v>
      </c>
      <c r="Y2379">
        <v>1392.4887710526395</v>
      </c>
      <c r="Z2379">
        <v>5578.5475676802762</v>
      </c>
    </row>
    <row r="2380" spans="1:26" ht="92.25" x14ac:dyDescent="1.35">
      <c r="A2380" t="s">
        <v>2380</v>
      </c>
      <c r="B2380" s="11">
        <v>3400</v>
      </c>
      <c r="C2380" s="11">
        <v>5280</v>
      </c>
      <c r="D2380" s="11">
        <v>2702</v>
      </c>
      <c r="E2380" s="11">
        <v>1518</v>
      </c>
      <c r="F2380" s="11">
        <v>5792</v>
      </c>
      <c r="G2380" s="11">
        <v>17425</v>
      </c>
      <c r="H2380" s="11">
        <v>14604</v>
      </c>
      <c r="I2380" s="13">
        <v>11.775096416409426</v>
      </c>
      <c r="J2380" s="13">
        <v>13.041644264758901</v>
      </c>
      <c r="K2380" s="13">
        <v>21.588790835124051</v>
      </c>
      <c r="L2380" s="13">
        <v>16.200403229800816</v>
      </c>
      <c r="M2380" s="13">
        <v>19.526180407995067</v>
      </c>
      <c r="N2380" s="13">
        <v>-3.9293041050701145</v>
      </c>
      <c r="O2380" s="13">
        <v>18.676340478978201</v>
      </c>
      <c r="P2380" s="17">
        <v>13.839878789713765</v>
      </c>
      <c r="Q2380" s="17"/>
      <c r="R2380" s="18">
        <f t="shared" si="75"/>
        <v>9.0248570804836667</v>
      </c>
      <c r="S2380">
        <f t="shared" si="76"/>
        <v>18.654900498943864</v>
      </c>
      <c r="T2380" s="3">
        <v>5642.1689683499462</v>
      </c>
      <c r="U2380">
        <v>2323.6119115951847</v>
      </c>
      <c r="V2380">
        <v>-0.63653146753495093</v>
      </c>
      <c r="Y2380">
        <v>740.98649554409349</v>
      </c>
      <c r="Z2380">
        <v>6542.8431938979038</v>
      </c>
    </row>
    <row r="2381" spans="1:26" ht="92.25" x14ac:dyDescent="1.35">
      <c r="A2381" t="s">
        <v>2381</v>
      </c>
      <c r="B2381" s="11">
        <v>14559</v>
      </c>
      <c r="C2381" s="11">
        <v>2368</v>
      </c>
      <c r="D2381" s="11">
        <v>10880</v>
      </c>
      <c r="E2381" s="11">
        <v>19732</v>
      </c>
      <c r="F2381" s="11">
        <v>9570</v>
      </c>
      <c r="G2381" s="11">
        <v>7589</v>
      </c>
      <c r="H2381" s="11">
        <v>2581</v>
      </c>
      <c r="I2381" s="13">
        <v>16.279410488477946</v>
      </c>
      <c r="J2381" s="13">
        <v>17.047809702562041</v>
      </c>
      <c r="K2381" s="13">
        <v>17.372381297337828</v>
      </c>
      <c r="L2381" s="13">
        <v>11.426566451747174</v>
      </c>
      <c r="M2381" s="13">
        <v>24.534321044053264</v>
      </c>
      <c r="N2381" s="13">
        <v>20.272738594211802</v>
      </c>
      <c r="O2381" s="13">
        <v>15.466446105663408</v>
      </c>
      <c r="P2381" s="17">
        <v>17.485667669150494</v>
      </c>
      <c r="Q2381" s="17"/>
      <c r="R2381" s="18">
        <f t="shared" si="75"/>
        <v>12.670645959920396</v>
      </c>
      <c r="S2381">
        <f t="shared" si="76"/>
        <v>22.300689378380593</v>
      </c>
      <c r="T2381" s="3">
        <v>6535.2778944568163</v>
      </c>
      <c r="U2381">
        <v>3081.7447390530588</v>
      </c>
      <c r="V2381">
        <v>1.6872490959940478</v>
      </c>
      <c r="Y2381">
        <v>1464.9535085047546</v>
      </c>
      <c r="Z2381">
        <v>8185.1963867761979</v>
      </c>
    </row>
    <row r="2382" spans="1:26" ht="92.25" x14ac:dyDescent="1.35">
      <c r="A2382" t="s">
        <v>2382</v>
      </c>
      <c r="B2382" s="11">
        <v>12885</v>
      </c>
      <c r="C2382" s="11">
        <v>14345</v>
      </c>
      <c r="D2382" s="11">
        <v>19364</v>
      </c>
      <c r="E2382" s="11">
        <v>4191</v>
      </c>
      <c r="F2382" s="11">
        <v>19840</v>
      </c>
      <c r="G2382" s="11">
        <v>4995</v>
      </c>
      <c r="H2382" s="11">
        <v>3018</v>
      </c>
      <c r="I2382" s="13">
        <v>21.18775046175336</v>
      </c>
      <c r="J2382" s="13">
        <v>4.3231177831762704</v>
      </c>
      <c r="K2382" s="13">
        <v>18.626627133761744</v>
      </c>
      <c r="L2382" s="13">
        <v>6.662736420141794</v>
      </c>
      <c r="M2382" s="13">
        <v>19.236064392390524</v>
      </c>
      <c r="N2382" s="13">
        <v>26.915788611623064</v>
      </c>
      <c r="O2382" s="13">
        <v>11.015074044857181</v>
      </c>
      <c r="P2382" s="17">
        <v>15.423879835386279</v>
      </c>
      <c r="Q2382" s="17"/>
      <c r="R2382" s="18">
        <f t="shared" si="75"/>
        <v>10.60885812615618</v>
      </c>
      <c r="S2382">
        <f t="shared" si="76"/>
        <v>20.238901544616375</v>
      </c>
      <c r="T2382" s="3">
        <v>7582.45018700111</v>
      </c>
      <c r="U2382">
        <v>3601.0665520172847</v>
      </c>
      <c r="V2382">
        <v>1.7913043848238885</v>
      </c>
      <c r="Y2382">
        <v>1737.0145026162008</v>
      </c>
      <c r="Z2382">
        <v>9534.0673123004963</v>
      </c>
    </row>
    <row r="2383" spans="1:26" ht="92.25" x14ac:dyDescent="1.35">
      <c r="A2383" t="s">
        <v>2383</v>
      </c>
      <c r="B2383" s="11">
        <v>7645</v>
      </c>
      <c r="C2383" s="11">
        <v>8571</v>
      </c>
      <c r="D2383" s="11">
        <v>17147</v>
      </c>
      <c r="E2383" s="11">
        <v>19176</v>
      </c>
      <c r="F2383" s="11">
        <v>6467</v>
      </c>
      <c r="G2383" s="11">
        <v>15775</v>
      </c>
      <c r="H2383" s="11">
        <v>1745</v>
      </c>
      <c r="I2383" s="13">
        <v>9.35009166410698</v>
      </c>
      <c r="J2383" s="13">
        <v>12.174128752672368</v>
      </c>
      <c r="K2383" s="13">
        <v>22.83576354978943</v>
      </c>
      <c r="L2383" s="13">
        <v>11.460089714746765</v>
      </c>
      <c r="M2383" s="13">
        <v>15.272299892541158</v>
      </c>
      <c r="N2383" s="13">
        <v>14.880012477983454</v>
      </c>
      <c r="O2383" s="13">
        <v>11.909129230262208</v>
      </c>
      <c r="P2383" s="17">
        <v>13.98307361172891</v>
      </c>
      <c r="Q2383" s="17"/>
      <c r="R2383" s="18">
        <f t="shared" si="75"/>
        <v>9.1680519024988119</v>
      </c>
      <c r="S2383">
        <f t="shared" si="76"/>
        <v>18.798095320959007</v>
      </c>
      <c r="T2383" s="3">
        <v>7158.5944010817002</v>
      </c>
      <c r="U2383">
        <v>3504.6574190049023</v>
      </c>
      <c r="V2383">
        <v>0.79116716733551584</v>
      </c>
      <c r="Y2383">
        <v>1804.4821103330714</v>
      </c>
      <c r="Z2383">
        <v>9165.6829374788649</v>
      </c>
    </row>
    <row r="2384" spans="1:26" ht="92.25" x14ac:dyDescent="1.35">
      <c r="A2384" t="s">
        <v>2384</v>
      </c>
      <c r="B2384" s="11">
        <v>5009</v>
      </c>
      <c r="C2384" s="11">
        <v>14208</v>
      </c>
      <c r="D2384" s="11">
        <v>6470</v>
      </c>
      <c r="E2384" s="11">
        <v>8759</v>
      </c>
      <c r="F2384" s="11">
        <v>4429</v>
      </c>
      <c r="G2384" s="11">
        <v>16220</v>
      </c>
      <c r="H2384" s="11">
        <v>15284</v>
      </c>
      <c r="I2384" s="13">
        <v>31.477263322752847</v>
      </c>
      <c r="J2384" s="13">
        <v>13.12164125215098</v>
      </c>
      <c r="K2384" s="13">
        <v>22.037577281151261</v>
      </c>
      <c r="L2384" s="13">
        <v>19.330543386151199</v>
      </c>
      <c r="M2384" s="13">
        <v>19.315380353324198</v>
      </c>
      <c r="N2384" s="13">
        <v>2.8226807595670547</v>
      </c>
      <c r="O2384" s="13">
        <v>13.768611671211522</v>
      </c>
      <c r="P2384" s="17">
        <v>17.410528289472722</v>
      </c>
      <c r="Q2384" s="17"/>
      <c r="R2384" s="18">
        <f t="shared" si="75"/>
        <v>12.595506580242624</v>
      </c>
      <c r="S2384">
        <f t="shared" si="76"/>
        <v>22.225549998702821</v>
      </c>
      <c r="T2384" s="3">
        <v>6235.2505062114224</v>
      </c>
      <c r="U2384">
        <v>3223.2473503191259</v>
      </c>
      <c r="V2384">
        <v>1.6955618775682524</v>
      </c>
      <c r="Y2384">
        <v>1840.0453087460346</v>
      </c>
      <c r="Z2384">
        <v>8251.7692607063764</v>
      </c>
    </row>
    <row r="2385" spans="1:26" ht="92.25" x14ac:dyDescent="1.35">
      <c r="A2385" t="s">
        <v>2385</v>
      </c>
      <c r="B2385" s="11">
        <v>9422</v>
      </c>
      <c r="C2385" s="11">
        <v>1308</v>
      </c>
      <c r="D2385" s="11">
        <v>4474</v>
      </c>
      <c r="E2385" s="11">
        <v>8462</v>
      </c>
      <c r="F2385" s="11">
        <v>14349</v>
      </c>
      <c r="G2385" s="11">
        <v>14052</v>
      </c>
      <c r="H2385" s="11">
        <v>15925</v>
      </c>
      <c r="I2385" s="13">
        <v>8.7627227995957888</v>
      </c>
      <c r="J2385" s="13">
        <v>21.272650671816766</v>
      </c>
      <c r="K2385" s="13">
        <v>12.864806366461508</v>
      </c>
      <c r="L2385" s="13">
        <v>16.856400625242326</v>
      </c>
      <c r="M2385" s="13">
        <v>-0.67133188705497027</v>
      </c>
      <c r="N2385" s="13">
        <v>14.677185599971819</v>
      </c>
      <c r="O2385" s="13">
        <v>12.15980156880534</v>
      </c>
      <c r="P2385" s="17">
        <v>12.274605106405511</v>
      </c>
      <c r="Q2385" s="17"/>
      <c r="R2385" s="18">
        <f t="shared" si="75"/>
        <v>7.4595833971754129</v>
      </c>
      <c r="S2385">
        <f t="shared" si="76"/>
        <v>17.089626815635611</v>
      </c>
      <c r="T2385" s="3">
        <v>6240.3538931394041</v>
      </c>
      <c r="U2385">
        <v>3114.39035577396</v>
      </c>
      <c r="V2385">
        <v>-4.1435441744397394E-2</v>
      </c>
      <c r="Y2385">
        <v>1667.5365838602602</v>
      </c>
      <c r="Z2385">
        <v>8084.508361576708</v>
      </c>
    </row>
    <row r="2386" spans="1:26" ht="92.25" x14ac:dyDescent="1.35">
      <c r="A2386" t="s">
        <v>2386</v>
      </c>
      <c r="B2386" s="11">
        <v>10726</v>
      </c>
      <c r="C2386" s="11">
        <v>9542</v>
      </c>
      <c r="D2386" s="11">
        <v>8191</v>
      </c>
      <c r="E2386" s="11">
        <v>9316</v>
      </c>
      <c r="F2386" s="11">
        <v>10637</v>
      </c>
      <c r="G2386" s="11">
        <v>12322</v>
      </c>
      <c r="H2386" s="11">
        <v>17100</v>
      </c>
      <c r="I2386" s="13">
        <v>13.075864808956393</v>
      </c>
      <c r="J2386" s="13">
        <v>11.565320907845205</v>
      </c>
      <c r="K2386" s="13">
        <v>11.899955053879134</v>
      </c>
      <c r="L2386" s="13">
        <v>23.416668173003412</v>
      </c>
      <c r="M2386" s="13">
        <v>17.289812785358446</v>
      </c>
      <c r="N2386" s="13">
        <v>10.277567083640392</v>
      </c>
      <c r="O2386" s="13">
        <v>25.455860194139511</v>
      </c>
      <c r="P2386" s="17">
        <v>16.1401498581175</v>
      </c>
      <c r="Q2386" s="17"/>
      <c r="R2386" s="18">
        <f t="shared" si="75"/>
        <v>11.325128148887401</v>
      </c>
      <c r="S2386">
        <f t="shared" si="76"/>
        <v>20.955171567347598</v>
      </c>
      <c r="T2386" s="3">
        <v>6086.8440869882143</v>
      </c>
      <c r="U2386">
        <v>3564.8242826526071</v>
      </c>
      <c r="V2386">
        <v>-0.11704173630278092</v>
      </c>
      <c r="Y2386">
        <v>2449.4217339763741</v>
      </c>
      <c r="Z2386">
        <v>8708.5389876476565</v>
      </c>
    </row>
    <row r="2387" spans="1:26" ht="92.25" x14ac:dyDescent="1.35">
      <c r="A2387" t="s">
        <v>2387</v>
      </c>
      <c r="B2387" s="11">
        <v>15722</v>
      </c>
      <c r="C2387" s="11">
        <v>6637</v>
      </c>
      <c r="D2387" s="11">
        <v>9431</v>
      </c>
      <c r="E2387" s="11">
        <v>8179</v>
      </c>
      <c r="F2387" s="11">
        <v>15941</v>
      </c>
      <c r="G2387" s="11">
        <v>19998</v>
      </c>
      <c r="H2387" s="11">
        <v>19079</v>
      </c>
      <c r="I2387" s="13">
        <v>4.8013635628358475</v>
      </c>
      <c r="J2387" s="13">
        <v>10.571185636418186</v>
      </c>
      <c r="K2387" s="13">
        <v>13.559065728779139</v>
      </c>
      <c r="L2387" s="13">
        <v>15.239045472968611</v>
      </c>
      <c r="M2387" s="13">
        <v>23.336659272736071</v>
      </c>
      <c r="N2387" s="13">
        <v>16.183027536150632</v>
      </c>
      <c r="O2387" s="13">
        <v>14.85308982095189</v>
      </c>
      <c r="P2387" s="17">
        <v>14.077633861548625</v>
      </c>
      <c r="Q2387" s="17"/>
      <c r="R2387" s="18">
        <f t="shared" si="75"/>
        <v>9.2626121523185265</v>
      </c>
      <c r="S2387">
        <f t="shared" si="76"/>
        <v>18.892655570778722</v>
      </c>
      <c r="T2387" s="3">
        <v>7927.5036541111913</v>
      </c>
      <c r="U2387">
        <v>4349.9035316629997</v>
      </c>
      <c r="V2387">
        <v>-0.30295382202893961</v>
      </c>
      <c r="Y2387">
        <v>2728.2576057259253</v>
      </c>
      <c r="Z2387">
        <v>10880.129773120507</v>
      </c>
    </row>
    <row r="2388" spans="1:26" ht="92.25" x14ac:dyDescent="1.35">
      <c r="A2388" t="s">
        <v>2388</v>
      </c>
      <c r="B2388" s="11">
        <v>10307</v>
      </c>
      <c r="C2388" s="11">
        <v>14087</v>
      </c>
      <c r="D2388" s="11">
        <v>7758</v>
      </c>
      <c r="E2388" s="11">
        <v>15473</v>
      </c>
      <c r="F2388" s="11">
        <v>9110</v>
      </c>
      <c r="G2388" s="11">
        <v>16804</v>
      </c>
      <c r="H2388" s="11">
        <v>16704</v>
      </c>
      <c r="I2388" s="13">
        <v>12.403788163751059</v>
      </c>
      <c r="J2388" s="13">
        <v>2.6657079261647603</v>
      </c>
      <c r="K2388" s="13">
        <v>13.345455014612508</v>
      </c>
      <c r="L2388" s="13">
        <v>20.539789338195256</v>
      </c>
      <c r="M2388" s="13">
        <v>19.351120153962615</v>
      </c>
      <c r="N2388" s="13">
        <v>17.792515993721011</v>
      </c>
      <c r="O2388" s="13">
        <v>18.252503892825143</v>
      </c>
      <c r="P2388" s="17">
        <v>14.907268640461766</v>
      </c>
      <c r="Q2388" s="17"/>
      <c r="R2388" s="18">
        <f t="shared" si="75"/>
        <v>10.092246931231667</v>
      </c>
      <c r="S2388">
        <f t="shared" si="76"/>
        <v>19.722290349691864</v>
      </c>
      <c r="T2388" s="3">
        <v>7144.3295734815092</v>
      </c>
      <c r="U2388">
        <v>4132.6116422183395</v>
      </c>
      <c r="V2388">
        <v>-1.4336319509311579</v>
      </c>
      <c r="Y2388">
        <v>2791.8166698191003</v>
      </c>
      <c r="Z2388">
        <v>10138.348938467745</v>
      </c>
    </row>
    <row r="2389" spans="1:26" ht="92.25" x14ac:dyDescent="1.35">
      <c r="A2389" t="s">
        <v>2389</v>
      </c>
      <c r="B2389" s="11">
        <v>6049</v>
      </c>
      <c r="C2389" s="11">
        <v>3276</v>
      </c>
      <c r="D2389" s="11">
        <v>9543</v>
      </c>
      <c r="E2389" s="11">
        <v>16102</v>
      </c>
      <c r="F2389" s="11">
        <v>2528</v>
      </c>
      <c r="G2389" s="11">
        <v>15870</v>
      </c>
      <c r="H2389" s="11">
        <v>19365</v>
      </c>
      <c r="I2389" s="13">
        <v>2.3495570793300189</v>
      </c>
      <c r="J2389" s="13">
        <v>6.2669834318350492</v>
      </c>
      <c r="K2389" s="13">
        <v>-1.9650965126869533</v>
      </c>
      <c r="L2389" s="13">
        <v>21.036823782399793</v>
      </c>
      <c r="M2389" s="13">
        <v>23.523722819980698</v>
      </c>
      <c r="N2389" s="13">
        <v>16.073832722237896</v>
      </c>
      <c r="O2389" s="13">
        <v>24.19820600479752</v>
      </c>
      <c r="P2389" s="17">
        <v>13.069147046842005</v>
      </c>
      <c r="Q2389" s="17"/>
      <c r="R2389" s="18">
        <f t="shared" si="75"/>
        <v>8.2541253376119066</v>
      </c>
      <c r="S2389">
        <f t="shared" si="76"/>
        <v>17.884168756072103</v>
      </c>
      <c r="T2389" s="3">
        <v>7073.6545639096721</v>
      </c>
      <c r="U2389">
        <v>3330.3757549081392</v>
      </c>
      <c r="V2389">
        <v>-1.3452836356009357</v>
      </c>
      <c r="Y2389">
        <v>1576.1659298903301</v>
      </c>
      <c r="Z2389">
        <v>8850.0229064676514</v>
      </c>
    </row>
    <row r="2390" spans="1:26" ht="92.25" x14ac:dyDescent="1.35">
      <c r="A2390" t="s">
        <v>2390</v>
      </c>
      <c r="B2390" s="11">
        <v>6473</v>
      </c>
      <c r="C2390" s="11">
        <v>18144</v>
      </c>
      <c r="D2390" s="11">
        <v>7901</v>
      </c>
      <c r="E2390" s="11">
        <v>15937</v>
      </c>
      <c r="F2390" s="11">
        <v>18496</v>
      </c>
      <c r="G2390" s="11">
        <v>2733</v>
      </c>
      <c r="H2390" s="11">
        <v>10100</v>
      </c>
      <c r="I2390" s="13">
        <v>19.076630058864694</v>
      </c>
      <c r="J2390" s="13">
        <v>26.434252292734545</v>
      </c>
      <c r="K2390" s="13">
        <v>19.554824341021032</v>
      </c>
      <c r="L2390" s="13">
        <v>17.168311070786416</v>
      </c>
      <c r="M2390" s="13">
        <v>10.600011437458935</v>
      </c>
      <c r="N2390" s="13">
        <v>7.6882372610971927</v>
      </c>
      <c r="O2390" s="13">
        <v>15.178913984573686</v>
      </c>
      <c r="P2390" s="17">
        <v>16.528740063790927</v>
      </c>
      <c r="Q2390" s="17"/>
      <c r="R2390" s="18">
        <f t="shared" si="75"/>
        <v>11.713718354560829</v>
      </c>
      <c r="S2390">
        <f t="shared" si="76"/>
        <v>21.343761773021026</v>
      </c>
      <c r="T2390" s="3">
        <v>7240.1434055122263</v>
      </c>
      <c r="U2390">
        <v>3653.6463053804409</v>
      </c>
      <c r="V2390">
        <v>0.41886664803314488</v>
      </c>
      <c r="Y2390">
        <v>1995.0691819014746</v>
      </c>
      <c r="Z2390">
        <v>9440.1270576846618</v>
      </c>
    </row>
    <row r="2391" spans="1:26" ht="92.25" x14ac:dyDescent="1.35">
      <c r="A2391" t="s">
        <v>2391</v>
      </c>
      <c r="B2391" s="11">
        <v>19042</v>
      </c>
      <c r="C2391" s="11">
        <v>12707</v>
      </c>
      <c r="D2391" s="11">
        <v>15017</v>
      </c>
      <c r="E2391" s="11">
        <v>14627</v>
      </c>
      <c r="F2391" s="11">
        <v>4302</v>
      </c>
      <c r="G2391" s="11">
        <v>9448</v>
      </c>
      <c r="H2391" s="11">
        <v>9180</v>
      </c>
      <c r="I2391" s="13">
        <v>23.867298830085446</v>
      </c>
      <c r="J2391" s="13">
        <v>15.730556618627052</v>
      </c>
      <c r="K2391" s="13">
        <v>18.333018354642778</v>
      </c>
      <c r="L2391" s="13">
        <v>21.342294066603081</v>
      </c>
      <c r="M2391" s="13">
        <v>29.804942265112466</v>
      </c>
      <c r="N2391" s="13">
        <v>17.454015775999277</v>
      </c>
      <c r="O2391" s="13">
        <v>27.446142567504744</v>
      </c>
      <c r="P2391" s="17">
        <v>21.99689549693926</v>
      </c>
      <c r="Q2391" s="17"/>
      <c r="R2391" s="18">
        <f t="shared" si="75"/>
        <v>17.181873787709161</v>
      </c>
      <c r="S2391">
        <f t="shared" si="76"/>
        <v>26.811917206169358</v>
      </c>
      <c r="T2391" s="3">
        <v>7039.1623337030842</v>
      </c>
      <c r="U2391">
        <v>3862.9202511406556</v>
      </c>
      <c r="V2391">
        <v>1.175144461740274</v>
      </c>
      <c r="Y2391">
        <v>2425.0017473909625</v>
      </c>
      <c r="Z2391">
        <v>9663.3902759321063</v>
      </c>
    </row>
    <row r="2392" spans="1:26" ht="92.25" x14ac:dyDescent="1.35">
      <c r="A2392" t="s">
        <v>2392</v>
      </c>
      <c r="B2392" s="11">
        <v>2067</v>
      </c>
      <c r="C2392" s="11">
        <v>4561</v>
      </c>
      <c r="D2392" s="11">
        <v>10178</v>
      </c>
      <c r="E2392" s="11">
        <v>16920</v>
      </c>
      <c r="F2392" s="11">
        <v>7238</v>
      </c>
      <c r="G2392" s="11">
        <v>139</v>
      </c>
      <c r="H2392" s="11">
        <v>5530</v>
      </c>
      <c r="I2392" s="13">
        <v>4.7046858216757528</v>
      </c>
      <c r="J2392" s="13">
        <v>26.61215563346849</v>
      </c>
      <c r="K2392" s="13">
        <v>11.310944292545091</v>
      </c>
      <c r="L2392" s="13">
        <v>11.594162428120868</v>
      </c>
      <c r="M2392" s="13">
        <v>16.653506389227324</v>
      </c>
      <c r="N2392" s="13">
        <v>6.2660548254538853</v>
      </c>
      <c r="O2392" s="13">
        <v>22.78483347064703</v>
      </c>
      <c r="P2392" s="17">
        <v>14.275191837305494</v>
      </c>
      <c r="Q2392" s="17"/>
      <c r="R2392" s="18">
        <f t="shared" si="75"/>
        <v>9.4601701280753954</v>
      </c>
      <c r="S2392">
        <f t="shared" si="76"/>
        <v>19.090213546535594</v>
      </c>
      <c r="T2392" s="3">
        <v>5121.307489035953</v>
      </c>
      <c r="U2392">
        <v>2135.823322020623</v>
      </c>
      <c r="V2392">
        <v>0.21723053578170948</v>
      </c>
      <c r="Y2392">
        <v>715.72075287923417</v>
      </c>
      <c r="Z2392">
        <v>5981.9742674885956</v>
      </c>
    </row>
    <row r="2393" spans="1:26" ht="92.25" x14ac:dyDescent="1.35">
      <c r="A2393" t="s">
        <v>2393</v>
      </c>
      <c r="B2393" s="11">
        <v>11827</v>
      </c>
      <c r="C2393" s="11">
        <v>4771</v>
      </c>
      <c r="D2393" s="11">
        <v>14379</v>
      </c>
      <c r="E2393" s="11">
        <v>15654</v>
      </c>
      <c r="F2393" s="11">
        <v>4058</v>
      </c>
      <c r="G2393" s="11">
        <v>4888</v>
      </c>
      <c r="H2393" s="11">
        <v>19079</v>
      </c>
      <c r="I2393" s="13">
        <v>22.880860013546755</v>
      </c>
      <c r="J2393" s="13">
        <v>15.440841811452144</v>
      </c>
      <c r="K2393" s="13">
        <v>15.309325451752654</v>
      </c>
      <c r="L2393" s="13">
        <v>10.972899019914051</v>
      </c>
      <c r="M2393" s="13">
        <v>12.642396847415917</v>
      </c>
      <c r="N2393" s="13">
        <v>26.62570966659456</v>
      </c>
      <c r="O2393" s="13">
        <v>14.85308982095189</v>
      </c>
      <c r="P2393" s="17">
        <v>16.960731804518282</v>
      </c>
      <c r="Q2393" s="17"/>
      <c r="R2393" s="18">
        <f t="shared" si="75"/>
        <v>12.145710095288184</v>
      </c>
      <c r="S2393">
        <f t="shared" si="76"/>
        <v>21.775753513748381</v>
      </c>
      <c r="T2393" s="3">
        <v>6894.391123313022</v>
      </c>
      <c r="U2393">
        <v>3418.9658564653382</v>
      </c>
      <c r="V2393">
        <v>-0.29807210921717342</v>
      </c>
      <c r="Y2393">
        <v>1806.5902731011379</v>
      </c>
      <c r="Z2393">
        <v>8896.1101978407896</v>
      </c>
    </row>
    <row r="2394" spans="1:26" ht="92.25" x14ac:dyDescent="1.35">
      <c r="A2394" t="s">
        <v>2394</v>
      </c>
      <c r="B2394" s="11">
        <v>15054</v>
      </c>
      <c r="C2394" s="11">
        <v>8968</v>
      </c>
      <c r="D2394" s="11">
        <v>3342</v>
      </c>
      <c r="E2394" s="11">
        <v>6072</v>
      </c>
      <c r="F2394" s="11">
        <v>14212</v>
      </c>
      <c r="G2394" s="11">
        <v>4203</v>
      </c>
      <c r="H2394" s="11">
        <v>2953</v>
      </c>
      <c r="I2394" s="13">
        <v>4.3490851704487863</v>
      </c>
      <c r="J2394" s="13">
        <v>14.062546902645719</v>
      </c>
      <c r="K2394" s="13">
        <v>15.238706728876398</v>
      </c>
      <c r="L2394" s="13">
        <v>17.435369512774312</v>
      </c>
      <c r="M2394" s="13">
        <v>30.599613863088667</v>
      </c>
      <c r="N2394" s="13">
        <v>8.7994210666224966</v>
      </c>
      <c r="O2394" s="13">
        <v>12.803681711234649</v>
      </c>
      <c r="P2394" s="17">
        <v>14.755489279384433</v>
      </c>
      <c r="Q2394" s="17"/>
      <c r="R2394" s="18">
        <f t="shared" si="75"/>
        <v>9.9404675701543344</v>
      </c>
      <c r="S2394">
        <f t="shared" si="76"/>
        <v>19.570510988614529</v>
      </c>
      <c r="T2394" s="3">
        <v>5312.0911172762144</v>
      </c>
      <c r="U2394">
        <v>2510.6329014795033</v>
      </c>
      <c r="V2394">
        <v>0.74847093856078573</v>
      </c>
      <c r="Y2394">
        <v>1202.5658425956135</v>
      </c>
      <c r="Z2394">
        <v>6665.0026472927429</v>
      </c>
    </row>
    <row r="2395" spans="1:26" ht="92.25" x14ac:dyDescent="1.35">
      <c r="A2395" t="s">
        <v>2395</v>
      </c>
      <c r="B2395" s="11">
        <v>9218</v>
      </c>
      <c r="C2395" s="11">
        <v>7957</v>
      </c>
      <c r="D2395" s="11">
        <v>15820</v>
      </c>
      <c r="E2395" s="11">
        <v>8848</v>
      </c>
      <c r="F2395" s="11">
        <v>18342</v>
      </c>
      <c r="G2395" s="11">
        <v>511</v>
      </c>
      <c r="H2395" s="11">
        <v>6156</v>
      </c>
      <c r="I2395" s="13">
        <v>18.394121243036512</v>
      </c>
      <c r="J2395" s="13">
        <v>22.861293932126557</v>
      </c>
      <c r="K2395" s="13">
        <v>18.643651220804198</v>
      </c>
      <c r="L2395" s="13">
        <v>26.256373346827331</v>
      </c>
      <c r="M2395" s="13">
        <v>26.885864456441745</v>
      </c>
      <c r="N2395" s="13">
        <v>15.041610049442067</v>
      </c>
      <c r="O2395" s="13">
        <v>15.1877768598389</v>
      </c>
      <c r="P2395" s="17">
        <v>20.467241586931042</v>
      </c>
      <c r="Q2395" s="17"/>
      <c r="R2395" s="18">
        <f t="shared" si="75"/>
        <v>15.652219877700944</v>
      </c>
      <c r="S2395">
        <f t="shared" si="76"/>
        <v>25.28226329616114</v>
      </c>
      <c r="T2395" s="3">
        <v>6381.9769272432904</v>
      </c>
      <c r="U2395">
        <v>3062.8878868760125</v>
      </c>
      <c r="V2395">
        <v>-0.89223931354354136</v>
      </c>
      <c r="Y2395">
        <v>1514.3449441967628</v>
      </c>
      <c r="Z2395">
        <v>8076.9480480337261</v>
      </c>
    </row>
    <row r="2396" spans="1:26" ht="92.25" x14ac:dyDescent="1.35">
      <c r="A2396" t="s">
        <v>2396</v>
      </c>
      <c r="B2396" s="11">
        <v>4841</v>
      </c>
      <c r="C2396" s="11">
        <v>17513</v>
      </c>
      <c r="D2396" s="11">
        <v>10733</v>
      </c>
      <c r="E2396" s="11">
        <v>17523</v>
      </c>
      <c r="F2396" s="11">
        <v>10546</v>
      </c>
      <c r="G2396" s="11">
        <v>867</v>
      </c>
      <c r="H2396" s="11">
        <v>15617</v>
      </c>
      <c r="I2396" s="13">
        <v>8.2917025319435833</v>
      </c>
      <c r="J2396" s="13">
        <v>23.927808211352485</v>
      </c>
      <c r="K2396" s="13">
        <v>16.326761129743456</v>
      </c>
      <c r="L2396" s="13">
        <v>24.010311658076219</v>
      </c>
      <c r="M2396" s="13">
        <v>15.287001885869717</v>
      </c>
      <c r="N2396" s="13">
        <v>20.248679277215377</v>
      </c>
      <c r="O2396" s="13">
        <v>18.966036696227221</v>
      </c>
      <c r="P2396" s="17">
        <v>18.151185912918294</v>
      </c>
      <c r="Q2396" s="17"/>
      <c r="R2396" s="18">
        <f t="shared" si="75"/>
        <v>13.336164203688195</v>
      </c>
      <c r="S2396">
        <f t="shared" si="76"/>
        <v>22.966207622148392</v>
      </c>
      <c r="T2396" s="3">
        <v>7202.9676403214871</v>
      </c>
      <c r="U2396">
        <v>3556.8581230698569</v>
      </c>
      <c r="V2396">
        <v>1.4059673958399799</v>
      </c>
      <c r="Y2396">
        <v>1863.1332119508761</v>
      </c>
      <c r="Z2396">
        <v>9269.9631538493777</v>
      </c>
    </row>
    <row r="2397" spans="1:26" ht="92.25" x14ac:dyDescent="1.35">
      <c r="A2397" t="s">
        <v>2397</v>
      </c>
      <c r="B2397" s="11">
        <v>45</v>
      </c>
      <c r="C2397" s="11">
        <v>1602</v>
      </c>
      <c r="D2397" s="11">
        <v>18996</v>
      </c>
      <c r="E2397" s="11">
        <v>8498</v>
      </c>
      <c r="F2397" s="11">
        <v>8790</v>
      </c>
      <c r="G2397" s="11">
        <v>18530</v>
      </c>
      <c r="H2397" s="11">
        <v>11755</v>
      </c>
      <c r="I2397" s="13">
        <v>14.402626456421574</v>
      </c>
      <c r="J2397" s="13">
        <v>17.690603536807558</v>
      </c>
      <c r="K2397" s="13">
        <v>-1.1274284829240901</v>
      </c>
      <c r="L2397" s="13">
        <v>20.16834137383935</v>
      </c>
      <c r="M2397" s="13">
        <v>20.253320225870894</v>
      </c>
      <c r="N2397" s="13">
        <v>12.800505460902022</v>
      </c>
      <c r="O2397" s="13">
        <v>21.618820836825492</v>
      </c>
      <c r="P2397" s="17">
        <v>15.115255629677543</v>
      </c>
      <c r="Q2397" s="17"/>
      <c r="R2397" s="18">
        <f t="shared" si="75"/>
        <v>10.300233920447445</v>
      </c>
      <c r="S2397">
        <f t="shared" si="76"/>
        <v>19.930277338907644</v>
      </c>
      <c r="T2397" s="3">
        <v>7121.7177750640749</v>
      </c>
      <c r="U2397">
        <v>3125.0333405658089</v>
      </c>
      <c r="V2397">
        <v>-1.1515180631249677</v>
      </c>
      <c r="Y2397">
        <v>1230.9919182333001</v>
      </c>
      <c r="Z2397">
        <v>8554.2724170668371</v>
      </c>
    </row>
    <row r="2398" spans="1:26" ht="92.25" x14ac:dyDescent="1.35">
      <c r="A2398" t="s">
        <v>2398</v>
      </c>
      <c r="B2398" s="11">
        <v>11791</v>
      </c>
      <c r="C2398" s="11">
        <v>4801</v>
      </c>
      <c r="D2398" s="11">
        <v>16466</v>
      </c>
      <c r="E2398" s="11">
        <v>11347</v>
      </c>
      <c r="F2398" s="11">
        <v>3142</v>
      </c>
      <c r="G2398" s="11">
        <v>6885</v>
      </c>
      <c r="H2398" s="11">
        <v>10596</v>
      </c>
      <c r="I2398" s="13">
        <v>10.039767173973836</v>
      </c>
      <c r="J2398" s="13">
        <v>10.333717144663028</v>
      </c>
      <c r="K2398" s="13">
        <v>14.192147856427027</v>
      </c>
      <c r="L2398" s="13">
        <v>14.058899375791666</v>
      </c>
      <c r="M2398" s="13">
        <v>14.227592988446283</v>
      </c>
      <c r="N2398" s="13">
        <v>21.204622435208083</v>
      </c>
      <c r="O2398" s="13">
        <v>19.182413076178687</v>
      </c>
      <c r="P2398" s="17">
        <v>14.748451435812658</v>
      </c>
      <c r="Q2398" s="17"/>
      <c r="R2398" s="18">
        <f t="shared" si="75"/>
        <v>9.9334297265825597</v>
      </c>
      <c r="S2398">
        <f t="shared" si="76"/>
        <v>19.563473145042757</v>
      </c>
      <c r="T2398" s="3">
        <v>5732.7380461282883</v>
      </c>
      <c r="U2398">
        <v>2977.3496488905093</v>
      </c>
      <c r="V2398">
        <v>0.87125044956337661</v>
      </c>
      <c r="Y2398">
        <v>1714.6589339455904</v>
      </c>
      <c r="Z2398">
        <v>7609.6480452986643</v>
      </c>
    </row>
    <row r="2399" spans="1:26" ht="92.25" x14ac:dyDescent="1.35">
      <c r="A2399" t="s">
        <v>2399</v>
      </c>
      <c r="B2399" s="11">
        <v>3185</v>
      </c>
      <c r="C2399" s="11">
        <v>12230</v>
      </c>
      <c r="D2399" s="11">
        <v>7956</v>
      </c>
      <c r="E2399" s="11">
        <v>9565</v>
      </c>
      <c r="F2399" s="11">
        <v>8592</v>
      </c>
      <c r="G2399" s="11">
        <v>11688</v>
      </c>
      <c r="H2399" s="11">
        <v>19226</v>
      </c>
      <c r="I2399" s="13">
        <v>15.611462032542164</v>
      </c>
      <c r="J2399" s="13">
        <v>22.561119804575931</v>
      </c>
      <c r="K2399" s="13">
        <v>17.268568558441793</v>
      </c>
      <c r="L2399" s="13">
        <v>16.838533096832798</v>
      </c>
      <c r="M2399" s="13">
        <v>12.227248127013963</v>
      </c>
      <c r="N2399" s="13">
        <v>18.526573356750248</v>
      </c>
      <c r="O2399" s="13">
        <v>19.917676428344183</v>
      </c>
      <c r="P2399" s="17">
        <v>17.564454486357295</v>
      </c>
      <c r="Q2399" s="17"/>
      <c r="R2399" s="18">
        <f t="shared" si="75"/>
        <v>12.749432777127197</v>
      </c>
      <c r="S2399">
        <f t="shared" si="76"/>
        <v>22.379476195587394</v>
      </c>
      <c r="T2399" s="3">
        <v>6305.5672212907502</v>
      </c>
      <c r="U2399">
        <v>3318.3032331492614</v>
      </c>
      <c r="V2399">
        <v>0.89497689259587787</v>
      </c>
      <c r="Y2399">
        <v>1952.2383494455285</v>
      </c>
      <c r="Z2399">
        <v>8436.2691583393935</v>
      </c>
    </row>
    <row r="2400" spans="1:26" ht="92.25" x14ac:dyDescent="1.35">
      <c r="A2400" t="s">
        <v>2400</v>
      </c>
      <c r="B2400" s="11">
        <v>11674</v>
      </c>
      <c r="C2400" s="11">
        <v>19609</v>
      </c>
      <c r="D2400" s="11">
        <v>9476</v>
      </c>
      <c r="E2400" s="11">
        <v>19309</v>
      </c>
      <c r="F2400" s="11">
        <v>16393</v>
      </c>
      <c r="G2400" s="11">
        <v>585</v>
      </c>
      <c r="H2400" s="11">
        <v>9562</v>
      </c>
      <c r="I2400" s="13">
        <v>9.8204648540639941</v>
      </c>
      <c r="J2400" s="13">
        <v>12.693574693680816</v>
      </c>
      <c r="K2400" s="13">
        <v>18.174069277414748</v>
      </c>
      <c r="L2400" s="13">
        <v>16.729242931245846</v>
      </c>
      <c r="M2400" s="13">
        <v>23.873012503122052</v>
      </c>
      <c r="N2400" s="13">
        <v>17.765113588858267</v>
      </c>
      <c r="O2400" s="13">
        <v>22.422068307359741</v>
      </c>
      <c r="P2400" s="17">
        <v>17.353935165106495</v>
      </c>
      <c r="Q2400" s="17"/>
      <c r="R2400" s="18">
        <f t="shared" si="75"/>
        <v>12.538913455876397</v>
      </c>
      <c r="S2400">
        <f t="shared" si="76"/>
        <v>22.168956874336594</v>
      </c>
      <c r="T2400" s="3">
        <v>7865.8905674756843</v>
      </c>
      <c r="U2400">
        <v>3968.1934945250532</v>
      </c>
      <c r="V2400">
        <v>-0.58526893553789705</v>
      </c>
      <c r="Y2400">
        <v>2164.2302996001295</v>
      </c>
      <c r="Z2400">
        <v>10252.745573323549</v>
      </c>
    </row>
    <row r="2401" spans="1:26" ht="92.25" x14ac:dyDescent="1.35">
      <c r="A2401" t="s">
        <v>2401</v>
      </c>
      <c r="B2401" s="11">
        <v>3494</v>
      </c>
      <c r="C2401" s="11">
        <v>12061</v>
      </c>
      <c r="D2401" s="11">
        <v>4454</v>
      </c>
      <c r="E2401" s="11">
        <v>6966</v>
      </c>
      <c r="F2401" s="11">
        <v>17046</v>
      </c>
      <c r="G2401" s="11">
        <v>13889</v>
      </c>
      <c r="H2401" s="11">
        <v>14830</v>
      </c>
      <c r="I2401" s="13">
        <v>17.917513521412047</v>
      </c>
      <c r="J2401" s="13">
        <v>24.281860851477742</v>
      </c>
      <c r="K2401" s="13">
        <v>12.238316297221365</v>
      </c>
      <c r="L2401" s="13">
        <v>8.2228465948498606</v>
      </c>
      <c r="M2401" s="13">
        <v>14.969499199640698</v>
      </c>
      <c r="N2401" s="13">
        <v>8.0596095373207142</v>
      </c>
      <c r="O2401" s="13">
        <v>13.921841740531317</v>
      </c>
      <c r="P2401" s="17">
        <v>14.23021253463625</v>
      </c>
      <c r="Q2401" s="17"/>
      <c r="R2401" s="18">
        <f t="shared" si="75"/>
        <v>9.4151908254061514</v>
      </c>
      <c r="S2401">
        <f t="shared" si="76"/>
        <v>19.045234243866346</v>
      </c>
      <c r="T2401" s="3">
        <v>6496.4649721507294</v>
      </c>
      <c r="U2401">
        <v>3331.9394888417323</v>
      </c>
      <c r="V2401">
        <v>1.9203707779524848</v>
      </c>
      <c r="Y2401">
        <v>1875.3690927274738</v>
      </c>
      <c r="Z2401">
        <v>8555.7005442891787</v>
      </c>
    </row>
    <row r="2402" spans="1:26" ht="92.25" x14ac:dyDescent="1.35">
      <c r="A2402" t="s">
        <v>2402</v>
      </c>
      <c r="B2402" s="11">
        <v>13221</v>
      </c>
      <c r="C2402" s="11">
        <v>5316</v>
      </c>
      <c r="D2402" s="11">
        <v>6999</v>
      </c>
      <c r="E2402" s="11">
        <v>12279</v>
      </c>
      <c r="F2402" s="11">
        <v>6428</v>
      </c>
      <c r="G2402" s="11">
        <v>9987</v>
      </c>
      <c r="H2402" s="11">
        <v>16851</v>
      </c>
      <c r="I2402" s="13">
        <v>23.017344031877048</v>
      </c>
      <c r="J2402" s="13">
        <v>23.880124363508038</v>
      </c>
      <c r="K2402" s="13">
        <v>15.044997415787368</v>
      </c>
      <c r="L2402" s="13">
        <v>27.676414903592494</v>
      </c>
      <c r="M2402" s="13">
        <v>21.906101677336324</v>
      </c>
      <c r="N2402" s="13">
        <v>9.8106259101360749</v>
      </c>
      <c r="O2402" s="13">
        <v>24.782477737432526</v>
      </c>
      <c r="P2402" s="17">
        <v>20.874012291381408</v>
      </c>
      <c r="Q2402" s="17"/>
      <c r="R2402" s="18">
        <f t="shared" si="75"/>
        <v>16.05899058215131</v>
      </c>
      <c r="S2402">
        <f t="shared" si="76"/>
        <v>25.689034000611507</v>
      </c>
      <c r="T2402" s="3">
        <v>5972.852791022885</v>
      </c>
      <c r="U2402">
        <v>3257.7059004576827</v>
      </c>
      <c r="V2402">
        <v>3.7761083149234764E-2</v>
      </c>
      <c r="Y2402">
        <v>2028.7342596956009</v>
      </c>
      <c r="Z2402">
        <v>8170.6339738425595</v>
      </c>
    </row>
    <row r="2403" spans="1:26" ht="92.25" x14ac:dyDescent="1.35">
      <c r="A2403" t="s">
        <v>2403</v>
      </c>
      <c r="B2403" s="11">
        <v>3774</v>
      </c>
      <c r="C2403" s="11">
        <v>5493</v>
      </c>
      <c r="D2403" s="11">
        <v>14626</v>
      </c>
      <c r="E2403" s="11">
        <v>3133</v>
      </c>
      <c r="F2403" s="11">
        <v>15495</v>
      </c>
      <c r="G2403" s="11">
        <v>8166</v>
      </c>
      <c r="H2403" s="11">
        <v>9707</v>
      </c>
      <c r="I2403" s="13">
        <v>11.715895818501167</v>
      </c>
      <c r="J2403" s="13">
        <v>12.642842205457294</v>
      </c>
      <c r="K2403" s="13">
        <v>19.345998152444487</v>
      </c>
      <c r="L2403" s="13">
        <v>5.9710263237335948</v>
      </c>
      <c r="M2403" s="13">
        <v>17.08211427146292</v>
      </c>
      <c r="N2403" s="13">
        <v>19.325353580552065</v>
      </c>
      <c r="O2403" s="13">
        <v>15.236059408042699</v>
      </c>
      <c r="P2403" s="17">
        <v>14.474184251456316</v>
      </c>
      <c r="Q2403" s="17"/>
      <c r="R2403" s="18">
        <f t="shared" si="75"/>
        <v>9.659162542226218</v>
      </c>
      <c r="S2403">
        <f t="shared" si="76"/>
        <v>19.289205960686417</v>
      </c>
      <c r="T2403" s="3">
        <v>5591.4067179711055</v>
      </c>
      <c r="U2403">
        <v>2765.9495400411824</v>
      </c>
      <c r="V2403">
        <v>1.1126076060463674</v>
      </c>
      <c r="Y2403">
        <v>1457.4085835218489</v>
      </c>
      <c r="Z2403">
        <v>7207.0663307212199</v>
      </c>
    </row>
    <row r="2404" spans="1:26" ht="92.25" x14ac:dyDescent="1.35">
      <c r="A2404" t="s">
        <v>2404</v>
      </c>
      <c r="B2404" s="11">
        <v>3889</v>
      </c>
      <c r="C2404" s="11">
        <v>5982</v>
      </c>
      <c r="D2404" s="11">
        <v>624</v>
      </c>
      <c r="E2404" s="11">
        <v>16260</v>
      </c>
      <c r="F2404" s="11">
        <v>14844</v>
      </c>
      <c r="G2404" s="11">
        <v>1602</v>
      </c>
      <c r="H2404" s="11">
        <v>13801</v>
      </c>
      <c r="I2404" s="13">
        <v>16.852913874120805</v>
      </c>
      <c r="J2404" s="13">
        <v>18.443321255016599</v>
      </c>
      <c r="K2404" s="13">
        <v>31.842496178553183</v>
      </c>
      <c r="L2404" s="13">
        <v>12.687894009057405</v>
      </c>
      <c r="M2404" s="13">
        <v>28.776195925858218</v>
      </c>
      <c r="N2404" s="13">
        <v>17.690603536807558</v>
      </c>
      <c r="O2404" s="13">
        <v>16.319336075083999</v>
      </c>
      <c r="P2404" s="17">
        <v>20.373251550642539</v>
      </c>
      <c r="Q2404" s="17"/>
      <c r="R2404" s="18">
        <f t="shared" si="75"/>
        <v>15.558229841412441</v>
      </c>
      <c r="S2404">
        <f t="shared" si="76"/>
        <v>25.188273259872638</v>
      </c>
      <c r="T2404" s="3">
        <v>6167.9006967259593</v>
      </c>
      <c r="U2404">
        <v>2612.6603289468067</v>
      </c>
      <c r="V2404">
        <v>0.95868472271831706</v>
      </c>
      <c r="Y2404">
        <v>921.77668651034674</v>
      </c>
      <c r="Z2404">
        <v>7264.2446581042659</v>
      </c>
    </row>
    <row r="2405" spans="1:26" ht="92.25" x14ac:dyDescent="1.35">
      <c r="A2405" t="s">
        <v>2405</v>
      </c>
      <c r="B2405" s="11">
        <v>16709</v>
      </c>
      <c r="C2405" s="11">
        <v>1218</v>
      </c>
      <c r="D2405" s="11">
        <v>19351</v>
      </c>
      <c r="E2405" s="11">
        <v>13914</v>
      </c>
      <c r="F2405" s="11">
        <v>6085</v>
      </c>
      <c r="G2405" s="11">
        <v>9666</v>
      </c>
      <c r="H2405" s="11">
        <v>15262</v>
      </c>
      <c r="I2405" s="13">
        <v>10.858891936973023</v>
      </c>
      <c r="J2405" s="13">
        <v>9.4086654653601833</v>
      </c>
      <c r="K2405" s="13">
        <v>30.640485559620323</v>
      </c>
      <c r="L2405" s="13">
        <v>22.054068930215767</v>
      </c>
      <c r="M2405" s="13">
        <v>8.0508566445966849</v>
      </c>
      <c r="N2405" s="13">
        <v>12.027951648991548</v>
      </c>
      <c r="O2405" s="13">
        <v>18.03841053920981</v>
      </c>
      <c r="P2405" s="17">
        <v>15.868475817852476</v>
      </c>
      <c r="Q2405" s="17"/>
      <c r="R2405" s="18">
        <f t="shared" si="75"/>
        <v>11.053454108622377</v>
      </c>
      <c r="S2405">
        <f t="shared" si="76"/>
        <v>20.683497527082572</v>
      </c>
      <c r="T2405" s="3">
        <v>7474.5458460222362</v>
      </c>
      <c r="U2405">
        <v>3764.7711886296483</v>
      </c>
      <c r="V2405">
        <v>7.6113337854621932E-3</v>
      </c>
      <c r="Y2405">
        <v>2047.9750020688957</v>
      </c>
      <c r="Z2405">
        <v>9734.0695035207427</v>
      </c>
    </row>
    <row r="2406" spans="1:26" ht="92.25" x14ac:dyDescent="1.35">
      <c r="A2406" t="s">
        <v>2406</v>
      </c>
      <c r="B2406" s="11">
        <v>11428</v>
      </c>
      <c r="C2406" s="11">
        <v>15768</v>
      </c>
      <c r="D2406" s="11">
        <v>2597</v>
      </c>
      <c r="E2406" s="11">
        <v>4579</v>
      </c>
      <c r="F2406" s="11">
        <v>2654</v>
      </c>
      <c r="G2406" s="11">
        <v>7936</v>
      </c>
      <c r="H2406" s="11">
        <v>3639</v>
      </c>
      <c r="I2406" s="13">
        <v>18.396269449760879</v>
      </c>
      <c r="J2406" s="13">
        <v>4.072052019580136</v>
      </c>
      <c r="K2406" s="13">
        <v>15.856807993525811</v>
      </c>
      <c r="L2406" s="13">
        <v>16.197770512351035</v>
      </c>
      <c r="M2406" s="13">
        <v>10.629191371576217</v>
      </c>
      <c r="N2406" s="13">
        <v>27.856180810215474</v>
      </c>
      <c r="O2406" s="13">
        <v>17.204907713209835</v>
      </c>
      <c r="P2406" s="17">
        <v>15.744739981459913</v>
      </c>
      <c r="Q2406" s="17"/>
      <c r="R2406" s="18">
        <f t="shared" si="75"/>
        <v>10.929718272229815</v>
      </c>
      <c r="S2406">
        <f t="shared" si="76"/>
        <v>20.55976169069001</v>
      </c>
      <c r="T2406" s="3">
        <v>4958.5931796680379</v>
      </c>
      <c r="U2406">
        <v>2226.7913944454149</v>
      </c>
      <c r="V2406">
        <v>-0.1984699338208884</v>
      </c>
      <c r="Y2406">
        <v>941.34745706022431</v>
      </c>
      <c r="Z2406">
        <v>6040.281433559343</v>
      </c>
    </row>
    <row r="2407" spans="1:26" ht="92.25" x14ac:dyDescent="1.35">
      <c r="A2407" t="s">
        <v>2407</v>
      </c>
      <c r="B2407" s="11">
        <v>5368</v>
      </c>
      <c r="C2407" s="11">
        <v>8836</v>
      </c>
      <c r="D2407" s="11">
        <v>1987</v>
      </c>
      <c r="E2407" s="11">
        <v>17438</v>
      </c>
      <c r="F2407" s="11">
        <v>3825</v>
      </c>
      <c r="G2407" s="11">
        <v>4906</v>
      </c>
      <c r="H2407" s="11">
        <v>2703</v>
      </c>
      <c r="I2407" s="13">
        <v>2.6239680395082221</v>
      </c>
      <c r="J2407" s="13">
        <v>21.396925044587164</v>
      </c>
      <c r="K2407" s="13">
        <v>10.984973802177867</v>
      </c>
      <c r="L2407" s="13">
        <v>9.4273695390229939</v>
      </c>
      <c r="M2407" s="13">
        <v>9.9406976228853132</v>
      </c>
      <c r="N2407" s="13">
        <v>21.085474618926881</v>
      </c>
      <c r="O2407" s="13">
        <v>19.291812012261481</v>
      </c>
      <c r="P2407" s="17">
        <v>13.535888668481416</v>
      </c>
      <c r="Q2407" s="17"/>
      <c r="R2407" s="18">
        <f t="shared" si="75"/>
        <v>8.7208669592513175</v>
      </c>
      <c r="S2407">
        <f t="shared" si="76"/>
        <v>18.350910377711514</v>
      </c>
      <c r="T2407" s="3">
        <v>4915.9099709548645</v>
      </c>
      <c r="U2407">
        <v>2064.9125414266164</v>
      </c>
      <c r="V2407">
        <v>-3.7377958506112918E-2</v>
      </c>
      <c r="Y2407">
        <v>710.66109901064647</v>
      </c>
      <c r="Z2407">
        <v>5765.7038234453703</v>
      </c>
    </row>
    <row r="2408" spans="1:26" ht="92.25" x14ac:dyDescent="1.35">
      <c r="A2408" t="s">
        <v>2408</v>
      </c>
      <c r="B2408" s="11">
        <v>5260</v>
      </c>
      <c r="C2408" s="11">
        <v>15853</v>
      </c>
      <c r="D2408" s="11">
        <v>8982</v>
      </c>
      <c r="E2408" s="11">
        <v>4393</v>
      </c>
      <c r="F2408" s="11">
        <v>15169</v>
      </c>
      <c r="G2408" s="11">
        <v>18918</v>
      </c>
      <c r="H2408" s="11">
        <v>19486</v>
      </c>
      <c r="I2408" s="13">
        <v>19.117125610722066</v>
      </c>
      <c r="J2408" s="13">
        <v>18.72655160070244</v>
      </c>
      <c r="K2408" s="13">
        <v>17.538401908276892</v>
      </c>
      <c r="L2408" s="13">
        <v>28.245057488330794</v>
      </c>
      <c r="M2408" s="13">
        <v>8.2803722696657402</v>
      </c>
      <c r="N2408" s="13">
        <v>15.913116154830261</v>
      </c>
      <c r="O2408" s="13">
        <v>18.742920536450296</v>
      </c>
      <c r="P2408" s="17">
        <v>18.080506509854072</v>
      </c>
      <c r="Q2408" s="17"/>
      <c r="R2408" s="18">
        <f t="shared" si="75"/>
        <v>13.265484800623973</v>
      </c>
      <c r="S2408">
        <f t="shared" si="76"/>
        <v>22.89552821908417</v>
      </c>
      <c r="T2408" s="3">
        <v>7793.176348127854</v>
      </c>
      <c r="U2408">
        <v>4032.207857686979</v>
      </c>
      <c r="V2408">
        <v>-5.9895910453633405E-2</v>
      </c>
      <c r="Y2408">
        <v>2301.5187439952319</v>
      </c>
      <c r="Z2408">
        <v>10315.261801048906</v>
      </c>
    </row>
    <row r="2409" spans="1:26" ht="92.25" x14ac:dyDescent="1.35">
      <c r="A2409" t="s">
        <v>2409</v>
      </c>
      <c r="B2409" s="11">
        <v>15468</v>
      </c>
      <c r="C2409" s="11">
        <v>16829</v>
      </c>
      <c r="D2409" s="11">
        <v>19153</v>
      </c>
      <c r="E2409" s="11">
        <v>18064</v>
      </c>
      <c r="F2409" s="11">
        <v>14423</v>
      </c>
      <c r="G2409" s="11">
        <v>17387</v>
      </c>
      <c r="H2409" s="11">
        <v>13843</v>
      </c>
      <c r="I2409" s="13">
        <v>9.6525028563717541</v>
      </c>
      <c r="J2409" s="13">
        <v>17.113477888189021</v>
      </c>
      <c r="K2409" s="13">
        <v>30.578809574755489</v>
      </c>
      <c r="L2409" s="13">
        <v>14.137234593515128</v>
      </c>
      <c r="M2409" s="13">
        <v>19.672168667446343</v>
      </c>
      <c r="N2409" s="13">
        <v>24.576188547197965</v>
      </c>
      <c r="O2409" s="13">
        <v>7.3515563778100503</v>
      </c>
      <c r="P2409" s="17">
        <v>17.583134072183679</v>
      </c>
      <c r="Q2409" s="17"/>
      <c r="R2409" s="18">
        <f t="shared" si="75"/>
        <v>12.76811236295358</v>
      </c>
      <c r="S2409">
        <f t="shared" si="76"/>
        <v>22.398155781413777</v>
      </c>
      <c r="T2409" s="3">
        <v>8619.2287725392398</v>
      </c>
      <c r="U2409">
        <v>5273.4088402846373</v>
      </c>
      <c r="V2409">
        <v>0.10441908671054989</v>
      </c>
      <c r="Y2409">
        <v>3813.8505826365963</v>
      </c>
      <c r="Z2409">
        <v>12677.025448387807</v>
      </c>
    </row>
    <row r="2410" spans="1:26" ht="92.25" x14ac:dyDescent="1.35">
      <c r="A2410" t="s">
        <v>2410</v>
      </c>
      <c r="B2410" s="11">
        <v>19488</v>
      </c>
      <c r="C2410" s="11">
        <v>13922</v>
      </c>
      <c r="D2410" s="11">
        <v>5014</v>
      </c>
      <c r="E2410" s="11">
        <v>10006</v>
      </c>
      <c r="F2410" s="11">
        <v>12701</v>
      </c>
      <c r="G2410" s="11">
        <v>19297</v>
      </c>
      <c r="H2410" s="11">
        <v>8813</v>
      </c>
      <c r="I2410" s="13">
        <v>13.521089737015942</v>
      </c>
      <c r="J2410" s="13">
        <v>17.99297471402997</v>
      </c>
      <c r="K2410" s="13">
        <v>1.5268839103916392</v>
      </c>
      <c r="L2410" s="13">
        <v>3.924063251478632</v>
      </c>
      <c r="M2410" s="13">
        <v>13.799895293807333</v>
      </c>
      <c r="N2410" s="13">
        <v>18.719978172054205</v>
      </c>
      <c r="O2410" s="13">
        <v>28.255618560679252</v>
      </c>
      <c r="P2410" s="17">
        <v>13.962929091350997</v>
      </c>
      <c r="Q2410" s="17"/>
      <c r="R2410" s="18">
        <f t="shared" si="75"/>
        <v>9.1479073821208985</v>
      </c>
      <c r="S2410">
        <f t="shared" si="76"/>
        <v>18.777950800581095</v>
      </c>
      <c r="T2410" s="3">
        <v>7534.905365677444</v>
      </c>
      <c r="U2410">
        <v>4086.4132442762748</v>
      </c>
      <c r="V2410">
        <v>1.9311210053274408</v>
      </c>
      <c r="Y2410">
        <v>2518.9033121880775</v>
      </c>
      <c r="Z2410">
        <v>10267.065661197386</v>
      </c>
    </row>
    <row r="2411" spans="1:26" ht="92.25" x14ac:dyDescent="1.35">
      <c r="A2411" t="s">
        <v>2411</v>
      </c>
      <c r="B2411" s="11">
        <v>15154</v>
      </c>
      <c r="C2411" s="11">
        <v>1335</v>
      </c>
      <c r="D2411" s="11">
        <v>7598</v>
      </c>
      <c r="E2411" s="11">
        <v>6694</v>
      </c>
      <c r="F2411" s="11">
        <v>14417</v>
      </c>
      <c r="G2411" s="11">
        <v>14941</v>
      </c>
      <c r="H2411" s="11">
        <v>645</v>
      </c>
      <c r="I2411" s="13">
        <v>17.963578773640872</v>
      </c>
      <c r="J2411" s="13">
        <v>23.863933347052829</v>
      </c>
      <c r="K2411" s="13">
        <v>10.764777459505714</v>
      </c>
      <c r="L2411" s="13">
        <v>14.360635828921982</v>
      </c>
      <c r="M2411" s="13">
        <v>12.159553056989713</v>
      </c>
      <c r="N2411" s="13">
        <v>14.099350988084151</v>
      </c>
      <c r="O2411" s="13">
        <v>9.4374616023560183</v>
      </c>
      <c r="P2411" s="17">
        <v>14.664184436650183</v>
      </c>
      <c r="Q2411" s="17"/>
      <c r="R2411" s="18">
        <f t="shared" si="75"/>
        <v>9.8491627274200848</v>
      </c>
      <c r="S2411">
        <f t="shared" si="76"/>
        <v>19.479206145880283</v>
      </c>
      <c r="T2411" s="3">
        <v>6197.3808133629009</v>
      </c>
      <c r="U2411">
        <v>2784.0832792856831</v>
      </c>
      <c r="V2411">
        <v>-1.5301475286833011</v>
      </c>
      <c r="Y2411">
        <v>1174.1461761736418</v>
      </c>
      <c r="Z2411">
        <v>7546.928626674121</v>
      </c>
    </row>
    <row r="2412" spans="1:26" ht="92.25" x14ac:dyDescent="1.35">
      <c r="A2412" t="s">
        <v>2412</v>
      </c>
      <c r="B2412" s="11">
        <v>13190</v>
      </c>
      <c r="C2412" s="11">
        <v>6836</v>
      </c>
      <c r="D2412" s="11">
        <v>10882</v>
      </c>
      <c r="E2412" s="11">
        <v>3206</v>
      </c>
      <c r="F2412" s="11">
        <v>4898</v>
      </c>
      <c r="G2412" s="11">
        <v>9365</v>
      </c>
      <c r="H2412" s="11">
        <v>10026</v>
      </c>
      <c r="I2412" s="13">
        <v>19.111354454941289</v>
      </c>
      <c r="J2412" s="13">
        <v>12.732485016480215</v>
      </c>
      <c r="K2412" s="13">
        <v>20.041192657290726</v>
      </c>
      <c r="L2412" s="13">
        <v>20.155095577029954</v>
      </c>
      <c r="M2412" s="13">
        <v>21.166711043062278</v>
      </c>
      <c r="N2412" s="13">
        <v>22.349115461450506</v>
      </c>
      <c r="O2412" s="13">
        <v>14.770879812446251</v>
      </c>
      <c r="P2412" s="17">
        <v>18.618119146100174</v>
      </c>
      <c r="Q2412" s="17"/>
      <c r="R2412" s="18">
        <f t="shared" si="75"/>
        <v>13.803097436870075</v>
      </c>
      <c r="S2412">
        <f t="shared" si="76"/>
        <v>23.433140855330272</v>
      </c>
      <c r="T2412" s="3">
        <v>4926.9070414892085</v>
      </c>
      <c r="U2412">
        <v>2676.4461231221253</v>
      </c>
      <c r="V2412">
        <v>-0.43310592445777729</v>
      </c>
      <c r="Y2412">
        <v>1659.3807781609639</v>
      </c>
      <c r="Z2412">
        <v>6725.7318181920227</v>
      </c>
    </row>
    <row r="2413" spans="1:26" ht="92.25" x14ac:dyDescent="1.35">
      <c r="A2413" t="s">
        <v>2413</v>
      </c>
      <c r="B2413" s="11">
        <v>8750</v>
      </c>
      <c r="C2413" s="11">
        <v>2643</v>
      </c>
      <c r="D2413" s="11">
        <v>18371</v>
      </c>
      <c r="E2413" s="11">
        <v>9536</v>
      </c>
      <c r="F2413" s="11">
        <v>3547</v>
      </c>
      <c r="G2413" s="11">
        <v>12586</v>
      </c>
      <c r="H2413" s="11">
        <v>8636</v>
      </c>
      <c r="I2413" s="13">
        <v>18.28621210010148</v>
      </c>
      <c r="J2413" s="13">
        <v>11.224143814422074</v>
      </c>
      <c r="K2413" s="13">
        <v>14.6385880406834</v>
      </c>
      <c r="L2413" s="13">
        <v>18.890766708916498</v>
      </c>
      <c r="M2413" s="13">
        <v>13.237628516042076</v>
      </c>
      <c r="N2413" s="13">
        <v>6.2144753632068088</v>
      </c>
      <c r="O2413" s="13">
        <v>23.562525495762848</v>
      </c>
      <c r="P2413" s="17">
        <v>15.15062000559074</v>
      </c>
      <c r="Q2413" s="17"/>
      <c r="R2413" s="18">
        <f t="shared" si="75"/>
        <v>10.335598296360642</v>
      </c>
      <c r="S2413">
        <f t="shared" si="76"/>
        <v>19.96564171482084</v>
      </c>
      <c r="T2413" s="3">
        <v>5962.1829529043953</v>
      </c>
      <c r="U2413">
        <v>2933.6065978059396</v>
      </c>
      <c r="V2413">
        <v>-0.44194621295901015</v>
      </c>
      <c r="Y2413">
        <v>1528.4230985755357</v>
      </c>
      <c r="Z2413">
        <v>7659.3509910515431</v>
      </c>
    </row>
    <row r="2414" spans="1:26" ht="92.25" x14ac:dyDescent="1.35">
      <c r="A2414" t="s">
        <v>2414</v>
      </c>
      <c r="B2414" s="11">
        <v>8116</v>
      </c>
      <c r="C2414" s="11">
        <v>17585</v>
      </c>
      <c r="D2414" s="11">
        <v>15431</v>
      </c>
      <c r="E2414" s="11">
        <v>11065</v>
      </c>
      <c r="F2414" s="11">
        <v>14312</v>
      </c>
      <c r="G2414" s="11">
        <v>7359</v>
      </c>
      <c r="H2414" s="11">
        <v>742</v>
      </c>
      <c r="I2414" s="13">
        <v>24.900819440407716</v>
      </c>
      <c r="J2414" s="13">
        <v>17.043532341279199</v>
      </c>
      <c r="K2414" s="13">
        <v>24.577915345664699</v>
      </c>
      <c r="L2414" s="13">
        <v>20.17078421741293</v>
      </c>
      <c r="M2414" s="13">
        <v>19.283052358944051</v>
      </c>
      <c r="N2414" s="13">
        <v>17.603556829860327</v>
      </c>
      <c r="O2414" s="13">
        <v>19.202758666587997</v>
      </c>
      <c r="P2414" s="17">
        <v>20.397488457165277</v>
      </c>
      <c r="Q2414" s="17"/>
      <c r="R2414" s="18">
        <f t="shared" si="75"/>
        <v>15.582466747935179</v>
      </c>
      <c r="S2414">
        <f t="shared" si="76"/>
        <v>25.212510166395376</v>
      </c>
      <c r="T2414" s="3">
        <v>6762.2923941385152</v>
      </c>
      <c r="U2414">
        <v>3418.2582911903669</v>
      </c>
      <c r="V2414">
        <v>-0.99857061286456883</v>
      </c>
      <c r="Y2414">
        <v>1873.4047594925828</v>
      </c>
      <c r="Z2414">
        <v>8827.0872250911834</v>
      </c>
    </row>
    <row r="2415" spans="1:26" ht="92.25" x14ac:dyDescent="1.35">
      <c r="A2415" t="s">
        <v>2415</v>
      </c>
      <c r="B2415" s="11">
        <v>13308</v>
      </c>
      <c r="C2415" s="11">
        <v>9715</v>
      </c>
      <c r="D2415" s="11">
        <v>14189</v>
      </c>
      <c r="E2415" s="11">
        <v>15989</v>
      </c>
      <c r="F2415" s="11">
        <v>4420</v>
      </c>
      <c r="G2415" s="11">
        <v>11108</v>
      </c>
      <c r="H2415" s="11">
        <v>11606</v>
      </c>
      <c r="I2415" s="13">
        <v>12.83685407782543</v>
      </c>
      <c r="J2415" s="13">
        <v>17.31263906054124</v>
      </c>
      <c r="K2415" s="13">
        <v>12.954419642673191</v>
      </c>
      <c r="L2415" s="13">
        <v>4.6115897532413062</v>
      </c>
      <c r="M2415" s="13">
        <v>12.227971974111719</v>
      </c>
      <c r="N2415" s="13">
        <v>28.300096857326473</v>
      </c>
      <c r="O2415" s="13">
        <v>17.972916237326572</v>
      </c>
      <c r="P2415" s="17">
        <v>15.173783943292277</v>
      </c>
      <c r="Q2415" s="17"/>
      <c r="R2415" s="18">
        <f t="shared" si="75"/>
        <v>10.358762234062178</v>
      </c>
      <c r="S2415">
        <f t="shared" si="76"/>
        <v>19.988805652522373</v>
      </c>
      <c r="T2415" s="3">
        <v>6457.4293154324723</v>
      </c>
      <c r="U2415">
        <v>3679.0247765578365</v>
      </c>
      <c r="V2415">
        <v>-2.9007060220465064</v>
      </c>
      <c r="Y2415">
        <v>2437.1088716318691</v>
      </c>
      <c r="Z2415">
        <v>9077.2998581213833</v>
      </c>
    </row>
    <row r="2416" spans="1:26" ht="92.25" x14ac:dyDescent="1.35">
      <c r="A2416" t="s">
        <v>2416</v>
      </c>
      <c r="B2416" s="11">
        <v>2640</v>
      </c>
      <c r="C2416" s="11">
        <v>681</v>
      </c>
      <c r="D2416" s="11">
        <v>16410</v>
      </c>
      <c r="E2416" s="11">
        <v>19334</v>
      </c>
      <c r="F2416" s="11">
        <v>9962</v>
      </c>
      <c r="G2416" s="11">
        <v>2477</v>
      </c>
      <c r="H2416" s="11">
        <v>1531</v>
      </c>
      <c r="I2416" s="13">
        <v>-0.50370599287885831</v>
      </c>
      <c r="J2416" s="13">
        <v>9.8917582170847673</v>
      </c>
      <c r="K2416" s="13">
        <v>8.7678987447838992</v>
      </c>
      <c r="L2416" s="13">
        <v>14.443810132211553</v>
      </c>
      <c r="M2416" s="13">
        <v>21.671216140989245</v>
      </c>
      <c r="N2416" s="13">
        <v>8.6374864585498035</v>
      </c>
      <c r="O2416" s="13">
        <v>16.447973984789186</v>
      </c>
      <c r="P2416" s="17">
        <v>11.336633955075655</v>
      </c>
      <c r="Q2416" s="17"/>
      <c r="R2416" s="18">
        <f t="shared" si="75"/>
        <v>6.5216122458455565</v>
      </c>
      <c r="S2416">
        <f t="shared" si="76"/>
        <v>16.151655664305753</v>
      </c>
      <c r="T2416" s="3">
        <v>6536.6007850406759</v>
      </c>
      <c r="U2416">
        <v>2428.9031512122942</v>
      </c>
      <c r="V2416">
        <v>0.25262124836444855</v>
      </c>
      <c r="Y2416">
        <v>445.4332498581557</v>
      </c>
      <c r="Z2416">
        <v>7167.036459881132</v>
      </c>
    </row>
    <row r="2417" spans="1:26" ht="92.25" x14ac:dyDescent="1.35">
      <c r="A2417" t="s">
        <v>2417</v>
      </c>
      <c r="B2417" s="11">
        <v>6003</v>
      </c>
      <c r="C2417" s="11">
        <v>15632</v>
      </c>
      <c r="D2417" s="11">
        <v>2502</v>
      </c>
      <c r="E2417" s="11">
        <v>6827</v>
      </c>
      <c r="F2417" s="11">
        <v>2476</v>
      </c>
      <c r="G2417" s="11">
        <v>19103</v>
      </c>
      <c r="H2417" s="11">
        <v>9051</v>
      </c>
      <c r="I2417" s="13">
        <v>15.654776518734272</v>
      </c>
      <c r="J2417" s="13">
        <v>20.123100119555758</v>
      </c>
      <c r="K2417" s="13">
        <v>18.70586934175239</v>
      </c>
      <c r="L2417" s="13">
        <v>25.709369565101323</v>
      </c>
      <c r="M2417" s="13">
        <v>18.988168153204551</v>
      </c>
      <c r="N2417" s="13">
        <v>18.776674200401189</v>
      </c>
      <c r="O2417" s="13">
        <v>20.108047839536852</v>
      </c>
      <c r="P2417" s="17">
        <v>19.723715105469473</v>
      </c>
      <c r="Q2417" s="17"/>
      <c r="R2417" s="18">
        <f t="shared" si="75"/>
        <v>14.908693396239375</v>
      </c>
      <c r="S2417">
        <f t="shared" si="76"/>
        <v>24.538736814699572</v>
      </c>
      <c r="T2417" s="3">
        <v>6279.966259395158</v>
      </c>
      <c r="U2417">
        <v>2822.5356978428144</v>
      </c>
      <c r="V2417">
        <v>0.14876263776386622</v>
      </c>
      <c r="Y2417">
        <v>1191.6945220743137</v>
      </c>
      <c r="Z2417">
        <v>7649.3997967469504</v>
      </c>
    </row>
    <row r="2418" spans="1:26" ht="92.25" x14ac:dyDescent="1.35">
      <c r="A2418" t="s">
        <v>2418</v>
      </c>
      <c r="B2418" s="11">
        <v>4857</v>
      </c>
      <c r="C2418" s="11">
        <v>18827</v>
      </c>
      <c r="D2418" s="11">
        <v>2773</v>
      </c>
      <c r="E2418" s="11">
        <v>16742</v>
      </c>
      <c r="F2418" s="11">
        <v>14116</v>
      </c>
      <c r="G2418" s="11">
        <v>13734</v>
      </c>
      <c r="H2418" s="11">
        <v>12559</v>
      </c>
      <c r="I2418" s="13">
        <v>14.839909694149474</v>
      </c>
      <c r="J2418" s="13">
        <v>8.2736102940260956</v>
      </c>
      <c r="K2418" s="13">
        <v>20.546126054883889</v>
      </c>
      <c r="L2418" s="13">
        <v>25.021165028480358</v>
      </c>
      <c r="M2418" s="13">
        <v>18.775967956478105</v>
      </c>
      <c r="N2418" s="13">
        <v>5.958448114991187</v>
      </c>
      <c r="O2418" s="13">
        <v>17.437370949848408</v>
      </c>
      <c r="P2418" s="17">
        <v>15.836085441836786</v>
      </c>
      <c r="Q2418" s="17"/>
      <c r="R2418" s="18">
        <f t="shared" si="75"/>
        <v>11.021063732606688</v>
      </c>
      <c r="S2418">
        <f t="shared" si="76"/>
        <v>20.651107151066885</v>
      </c>
      <c r="T2418" s="3">
        <v>7386.2977795315755</v>
      </c>
      <c r="U2418">
        <v>3828.5925911036097</v>
      </c>
      <c r="V2418">
        <v>6.2807430367683992E-2</v>
      </c>
      <c r="Y2418">
        <v>2192.9490546898296</v>
      </c>
      <c r="Z2418">
        <v>9788.2978449519323</v>
      </c>
    </row>
    <row r="2419" spans="1:26" ht="92.25" x14ac:dyDescent="1.35">
      <c r="A2419" t="s">
        <v>2419</v>
      </c>
      <c r="B2419" s="11">
        <v>11243</v>
      </c>
      <c r="C2419" s="11">
        <v>15157</v>
      </c>
      <c r="D2419" s="11">
        <v>12139</v>
      </c>
      <c r="E2419" s="11">
        <v>4429</v>
      </c>
      <c r="F2419" s="11">
        <v>19224</v>
      </c>
      <c r="G2419" s="11">
        <v>5578</v>
      </c>
      <c r="H2419" s="11">
        <v>6627</v>
      </c>
      <c r="I2419" s="13">
        <v>13.846661741280895</v>
      </c>
      <c r="J2419" s="13">
        <v>21.672458305069462</v>
      </c>
      <c r="K2419" s="13">
        <v>9.5273758918049936</v>
      </c>
      <c r="L2419" s="13">
        <v>19.315380353324198</v>
      </c>
      <c r="M2419" s="13">
        <v>4.7886635229990855</v>
      </c>
      <c r="N2419" s="13">
        <v>21.324121123039141</v>
      </c>
      <c r="O2419" s="13">
        <v>16.983892898954444</v>
      </c>
      <c r="P2419" s="17">
        <v>15.351221976638888</v>
      </c>
      <c r="Q2419" s="17"/>
      <c r="R2419" s="18">
        <f t="shared" si="75"/>
        <v>10.536200267408789</v>
      </c>
      <c r="S2419">
        <f t="shared" si="76"/>
        <v>20.166243685868984</v>
      </c>
      <c r="T2419" s="3">
        <v>6619.9250058142625</v>
      </c>
      <c r="U2419">
        <v>3406.5822590476018</v>
      </c>
      <c r="V2419">
        <v>-0.56532030612288509</v>
      </c>
      <c r="Y2419">
        <v>1928.3812400502252</v>
      </c>
      <c r="Z2419">
        <v>8735.6669581905935</v>
      </c>
    </row>
    <row r="2420" spans="1:26" ht="92.25" x14ac:dyDescent="1.35">
      <c r="A2420" t="s">
        <v>2420</v>
      </c>
      <c r="B2420" s="11">
        <v>14334</v>
      </c>
      <c r="C2420" s="11">
        <v>11383</v>
      </c>
      <c r="D2420" s="11">
        <v>14199</v>
      </c>
      <c r="E2420" s="11">
        <v>3135</v>
      </c>
      <c r="F2420" s="11">
        <v>4600</v>
      </c>
      <c r="G2420" s="11">
        <v>14838</v>
      </c>
      <c r="H2420" s="11">
        <v>5198</v>
      </c>
      <c r="I2420" s="13">
        <v>17.677252334824644</v>
      </c>
      <c r="J2420" s="13">
        <v>11.05050400759157</v>
      </c>
      <c r="K2420" s="13">
        <v>14.558311855845579</v>
      </c>
      <c r="L2420" s="13">
        <v>17.435229402787581</v>
      </c>
      <c r="M2420" s="13">
        <v>14.764124325020012</v>
      </c>
      <c r="N2420" s="13">
        <v>24.940292455394982</v>
      </c>
      <c r="O2420" s="13">
        <v>8.4486552661875702</v>
      </c>
      <c r="P2420" s="17">
        <v>15.55348137823599</v>
      </c>
      <c r="Q2420" s="17"/>
      <c r="R2420" s="18">
        <f t="shared" si="75"/>
        <v>10.738459669005891</v>
      </c>
      <c r="S2420">
        <f t="shared" si="76"/>
        <v>20.368503087466088</v>
      </c>
      <c r="T2420" s="3">
        <v>6107.7339844904473</v>
      </c>
      <c r="U2420">
        <v>3100.469334787264</v>
      </c>
      <c r="V2420">
        <v>1.6913918443606235</v>
      </c>
      <c r="Y2420">
        <v>1713.9978024205229</v>
      </c>
      <c r="Z2420">
        <v>7994.5961908169684</v>
      </c>
    </row>
    <row r="2421" spans="1:26" ht="92.25" x14ac:dyDescent="1.35">
      <c r="A2421" t="s">
        <v>2421</v>
      </c>
      <c r="B2421" s="11">
        <v>4849</v>
      </c>
      <c r="C2421" s="11">
        <v>3836</v>
      </c>
      <c r="D2421" s="11">
        <v>11041</v>
      </c>
      <c r="E2421" s="11">
        <v>8810</v>
      </c>
      <c r="F2421" s="11">
        <v>12161</v>
      </c>
      <c r="G2421" s="11">
        <v>5102</v>
      </c>
      <c r="H2421" s="11">
        <v>13198</v>
      </c>
      <c r="I2421" s="13">
        <v>19.156995885168449</v>
      </c>
      <c r="J2421" s="13">
        <v>6.5320667546743874</v>
      </c>
      <c r="K2421" s="13">
        <v>12.81027681579144</v>
      </c>
      <c r="L2421" s="13">
        <v>14.892006258640127</v>
      </c>
      <c r="M2421" s="13">
        <v>15.707494391901472</v>
      </c>
      <c r="N2421" s="13">
        <v>12.879968475792227</v>
      </c>
      <c r="O2421" s="13">
        <v>6.4335296931807271</v>
      </c>
      <c r="P2421" s="17">
        <v>12.630334039306977</v>
      </c>
      <c r="Q2421" s="17"/>
      <c r="R2421" s="18">
        <f t="shared" si="75"/>
        <v>7.8153123300768783</v>
      </c>
      <c r="S2421">
        <f t="shared" si="76"/>
        <v>17.445355748537075</v>
      </c>
      <c r="T2421" s="3">
        <v>5077.1224468945638</v>
      </c>
      <c r="U2421">
        <v>2701.9926501819109</v>
      </c>
      <c r="V2421">
        <v>0.88803290054784156</v>
      </c>
      <c r="Y2421">
        <v>1622.0158535571654</v>
      </c>
      <c r="Z2421">
        <v>6842.8337769686905</v>
      </c>
    </row>
    <row r="2422" spans="1:26" ht="92.25" x14ac:dyDescent="1.35">
      <c r="A2422" t="s">
        <v>2422</v>
      </c>
      <c r="B2422" s="11">
        <v>12256</v>
      </c>
      <c r="C2422" s="11">
        <v>16506</v>
      </c>
      <c r="D2422" s="11">
        <v>9575</v>
      </c>
      <c r="E2422" s="11">
        <v>5932</v>
      </c>
      <c r="F2422" s="11">
        <v>14563</v>
      </c>
      <c r="G2422" s="11">
        <v>1573</v>
      </c>
      <c r="H2422" s="11">
        <v>18777</v>
      </c>
      <c r="I2422" s="13">
        <v>15.688523033684344</v>
      </c>
      <c r="J2422" s="13">
        <v>13.327272961757835</v>
      </c>
      <c r="K2422" s="13">
        <v>11.716692427046279</v>
      </c>
      <c r="L2422" s="13">
        <v>24.72716078199096</v>
      </c>
      <c r="M2422" s="13">
        <v>16.59289626502613</v>
      </c>
      <c r="N2422" s="13">
        <v>19.153998220379407</v>
      </c>
      <c r="O2422" s="13">
        <v>16.559624939695322</v>
      </c>
      <c r="P2422" s="17">
        <v>16.823738375654326</v>
      </c>
      <c r="Q2422" s="17"/>
      <c r="R2422" s="18">
        <f t="shared" si="75"/>
        <v>12.008716666424228</v>
      </c>
      <c r="S2422">
        <f t="shared" si="76"/>
        <v>21.638760084884424</v>
      </c>
      <c r="T2422" s="3">
        <v>7158.3387908351706</v>
      </c>
      <c r="U2422">
        <v>3624.9622232065512</v>
      </c>
      <c r="V2422">
        <v>2.369270077906549</v>
      </c>
      <c r="Y2422">
        <v>1992.3640684111297</v>
      </c>
      <c r="Z2422">
        <v>9353.3020508903901</v>
      </c>
    </row>
    <row r="2423" spans="1:26" ht="92.25" x14ac:dyDescent="1.35">
      <c r="A2423" t="s">
        <v>2423</v>
      </c>
      <c r="B2423" s="11">
        <v>17023</v>
      </c>
      <c r="C2423" s="11">
        <v>3079</v>
      </c>
      <c r="D2423" s="11">
        <v>17692</v>
      </c>
      <c r="E2423" s="11">
        <v>5090</v>
      </c>
      <c r="F2423" s="11">
        <v>3940</v>
      </c>
      <c r="G2423" s="11">
        <v>13739</v>
      </c>
      <c r="H2423" s="11">
        <v>1602</v>
      </c>
      <c r="I2423" s="13">
        <v>7.0384119537938137</v>
      </c>
      <c r="J2423" s="13">
        <v>14.085719037361114</v>
      </c>
      <c r="K2423" s="13">
        <v>25.710480571807487</v>
      </c>
      <c r="L2423" s="13">
        <v>-0.37422076709068897</v>
      </c>
      <c r="M2423" s="13">
        <v>20.126952605431494</v>
      </c>
      <c r="N2423" s="13">
        <v>18.817972340420845</v>
      </c>
      <c r="O2423" s="13">
        <v>17.690603536807558</v>
      </c>
      <c r="P2423" s="17">
        <v>14.727988468361659</v>
      </c>
      <c r="Q2423" s="17"/>
      <c r="R2423" s="18">
        <f t="shared" si="75"/>
        <v>9.9129667591315602</v>
      </c>
      <c r="S2423">
        <f t="shared" si="76"/>
        <v>19.543010177591757</v>
      </c>
      <c r="T2423" s="3">
        <v>6602.8769694932716</v>
      </c>
      <c r="U2423">
        <v>2846.7793257208423</v>
      </c>
      <c r="V2423">
        <v>0.4187836566416081</v>
      </c>
      <c r="Y2423">
        <v>1063.5047515596661</v>
      </c>
      <c r="Z2423">
        <v>7853.2599305975082</v>
      </c>
    </row>
    <row r="2424" spans="1:26" ht="92.25" x14ac:dyDescent="1.35">
      <c r="A2424" t="s">
        <v>2424</v>
      </c>
      <c r="B2424" s="11">
        <v>5905</v>
      </c>
      <c r="C2424" s="11">
        <v>1750</v>
      </c>
      <c r="D2424" s="11">
        <v>18805</v>
      </c>
      <c r="E2424" s="11">
        <v>17758</v>
      </c>
      <c r="F2424" s="11">
        <v>16322</v>
      </c>
      <c r="G2424" s="11">
        <v>1898</v>
      </c>
      <c r="H2424" s="11">
        <v>3215</v>
      </c>
      <c r="I2424" s="13">
        <v>4.8452622711782301</v>
      </c>
      <c r="J2424" s="13">
        <v>27.005684412907399</v>
      </c>
      <c r="K2424" s="13">
        <v>20.047660696418976</v>
      </c>
      <c r="L2424" s="13">
        <v>8.2472789217123328</v>
      </c>
      <c r="M2424" s="13">
        <v>18.133025619932415</v>
      </c>
      <c r="N2424" s="13">
        <v>19.65389016798704</v>
      </c>
      <c r="O2424" s="13">
        <v>25.341430612218915</v>
      </c>
      <c r="P2424" s="17">
        <v>17.610604671765042</v>
      </c>
      <c r="Q2424" s="17"/>
      <c r="R2424" s="18">
        <f t="shared" si="75"/>
        <v>12.795582962534944</v>
      </c>
      <c r="S2424">
        <f t="shared" si="76"/>
        <v>22.425626380995141</v>
      </c>
      <c r="T2424" s="3">
        <v>7215.634332410832</v>
      </c>
      <c r="U2424">
        <v>3007.2841519641647</v>
      </c>
      <c r="V2424">
        <v>-1.0954408935504034</v>
      </c>
      <c r="Y2424">
        <v>998.9424195363431</v>
      </c>
      <c r="Z2424">
        <v>8418.7975531220836</v>
      </c>
    </row>
    <row r="2425" spans="1:26" ht="92.25" x14ac:dyDescent="1.35">
      <c r="A2425" t="s">
        <v>2425</v>
      </c>
      <c r="B2425" s="11">
        <v>18886</v>
      </c>
      <c r="C2425" s="11">
        <v>8715</v>
      </c>
      <c r="D2425" s="11">
        <v>17327</v>
      </c>
      <c r="E2425" s="11">
        <v>1478</v>
      </c>
      <c r="F2425" s="11">
        <v>2572</v>
      </c>
      <c r="G2425" s="11">
        <v>1118</v>
      </c>
      <c r="H2425" s="11">
        <v>13614</v>
      </c>
      <c r="I2425" s="13">
        <v>14.954385293153479</v>
      </c>
      <c r="J2425" s="13">
        <v>13.526510636074452</v>
      </c>
      <c r="K2425" s="13">
        <v>0.80038395491780356</v>
      </c>
      <c r="L2425" s="13">
        <v>2.4857214801339786</v>
      </c>
      <c r="M2425" s="13">
        <v>17.88493698713522</v>
      </c>
      <c r="N2425" s="13">
        <v>19.325341420146895</v>
      </c>
      <c r="O2425" s="13">
        <v>23.69439189405173</v>
      </c>
      <c r="P2425" s="17">
        <v>13.238810237944794</v>
      </c>
      <c r="Q2425" s="17"/>
      <c r="R2425" s="18">
        <f t="shared" si="75"/>
        <v>8.4237885287146952</v>
      </c>
      <c r="S2425">
        <f t="shared" si="76"/>
        <v>18.053831947174892</v>
      </c>
      <c r="T2425" s="3">
        <v>6996.2488278477267</v>
      </c>
      <c r="U2425">
        <v>2916.1164503219125</v>
      </c>
      <c r="V2425">
        <v>-0.18001173884840682</v>
      </c>
      <c r="Y2425">
        <v>969.46127443371461</v>
      </c>
      <c r="Z2425">
        <v>8163.7217357735035</v>
      </c>
    </row>
    <row r="2426" spans="1:26" ht="92.25" x14ac:dyDescent="1.35">
      <c r="A2426" t="s">
        <v>2426</v>
      </c>
      <c r="B2426" s="11">
        <v>13631</v>
      </c>
      <c r="C2426" s="11">
        <v>5774</v>
      </c>
      <c r="D2426" s="11">
        <v>14012</v>
      </c>
      <c r="E2426" s="11">
        <v>7311</v>
      </c>
      <c r="F2426" s="11">
        <v>7607</v>
      </c>
      <c r="G2426" s="11">
        <v>19599</v>
      </c>
      <c r="H2426" s="11">
        <v>15136</v>
      </c>
      <c r="I2426" s="13">
        <v>15.438786217477167</v>
      </c>
      <c r="J2426" s="13">
        <v>22.660592737866647</v>
      </c>
      <c r="K2426" s="13">
        <v>1.0907323677581129</v>
      </c>
      <c r="L2426" s="13">
        <v>19.043083670515959</v>
      </c>
      <c r="M2426" s="13">
        <v>13.66985022937115</v>
      </c>
      <c r="N2426" s="13">
        <v>10.58193588465058</v>
      </c>
      <c r="O2426" s="13">
        <v>16.846361296949851</v>
      </c>
      <c r="P2426" s="17">
        <v>14.190191772084209</v>
      </c>
      <c r="Q2426" s="17"/>
      <c r="R2426" s="18">
        <f t="shared" si="75"/>
        <v>9.3751700628541101</v>
      </c>
      <c r="S2426">
        <f t="shared" si="76"/>
        <v>19.005213481314307</v>
      </c>
      <c r="T2426" s="3">
        <v>7039.3030090093998</v>
      </c>
      <c r="U2426">
        <v>3803.4723394259163</v>
      </c>
      <c r="V2426">
        <v>-0.33102878660429269</v>
      </c>
      <c r="Y2426">
        <v>2332.1535955653812</v>
      </c>
      <c r="Z2426">
        <v>9570.6867808817515</v>
      </c>
    </row>
    <row r="2427" spans="1:26" ht="92.25" x14ac:dyDescent="1.35">
      <c r="A2427" t="s">
        <v>2427</v>
      </c>
      <c r="B2427" s="11">
        <v>19502</v>
      </c>
      <c r="C2427" s="11">
        <v>12696</v>
      </c>
      <c r="D2427" s="11">
        <v>6951</v>
      </c>
      <c r="E2427" s="11">
        <v>14416</v>
      </c>
      <c r="F2427" s="11">
        <v>2370</v>
      </c>
      <c r="G2427" s="11">
        <v>9103</v>
      </c>
      <c r="H2427" s="11">
        <v>6934</v>
      </c>
      <c r="I2427" s="13">
        <v>1.5150297454885706</v>
      </c>
      <c r="J2427" s="13">
        <v>11.79007262975788</v>
      </c>
      <c r="K2427" s="13">
        <v>18.773910918887818</v>
      </c>
      <c r="L2427" s="13">
        <v>11.216036879059873</v>
      </c>
      <c r="M2427" s="13">
        <v>12.524764071205366</v>
      </c>
      <c r="N2427" s="13">
        <v>14.303538748233009</v>
      </c>
      <c r="O2427" s="13">
        <v>15.590217990735129</v>
      </c>
      <c r="P2427" s="17">
        <v>12.244795854766807</v>
      </c>
      <c r="Q2427" s="17"/>
      <c r="R2427" s="18">
        <f t="shared" si="75"/>
        <v>7.4297741455367081</v>
      </c>
      <c r="S2427">
        <f t="shared" si="76"/>
        <v>17.059817563996905</v>
      </c>
      <c r="T2427" s="3">
        <v>6573.8606102119284</v>
      </c>
      <c r="U2427">
        <v>3294.9283134934603</v>
      </c>
      <c r="V2427">
        <v>0.54071733757155016</v>
      </c>
      <c r="Y2427">
        <v>1777.8155074159536</v>
      </c>
      <c r="Z2427">
        <v>8537.7330904153459</v>
      </c>
    </row>
    <row r="2428" spans="1:26" ht="92.25" x14ac:dyDescent="1.35">
      <c r="A2428" t="s">
        <v>2428</v>
      </c>
      <c r="B2428" s="11">
        <v>15896</v>
      </c>
      <c r="C2428" s="11">
        <v>15833</v>
      </c>
      <c r="D2428" s="11">
        <v>8029</v>
      </c>
      <c r="E2428" s="11">
        <v>18410</v>
      </c>
      <c r="F2428" s="11">
        <v>13743</v>
      </c>
      <c r="G2428" s="11">
        <v>7598</v>
      </c>
      <c r="H2428" s="11">
        <v>1037</v>
      </c>
      <c r="I2428" s="13">
        <v>13.064244443639311</v>
      </c>
      <c r="J2428" s="13">
        <v>13.174078078981854</v>
      </c>
      <c r="K2428" s="13">
        <v>0.43574312601065834</v>
      </c>
      <c r="L2428" s="13">
        <v>17.561173779641734</v>
      </c>
      <c r="M2428" s="13">
        <v>22.663467434495445</v>
      </c>
      <c r="N2428" s="13">
        <v>10.764777459505714</v>
      </c>
      <c r="O2428" s="13">
        <v>10.165258362377887</v>
      </c>
      <c r="P2428" s="17">
        <v>12.546963240664656</v>
      </c>
      <c r="Q2428" s="17"/>
      <c r="R2428" s="18">
        <f t="shared" si="75"/>
        <v>7.7319415314345576</v>
      </c>
      <c r="S2428">
        <f t="shared" si="76"/>
        <v>17.361984949894754</v>
      </c>
      <c r="T2428" s="3">
        <v>7275.5467570348083</v>
      </c>
      <c r="U2428">
        <v>3688.1393434522815</v>
      </c>
      <c r="V2428">
        <v>1.1728593563020695</v>
      </c>
      <c r="Y2428">
        <v>2030.6971584312141</v>
      </c>
      <c r="Z2428">
        <v>9512.1603906168257</v>
      </c>
    </row>
    <row r="2429" spans="1:26" ht="92.25" x14ac:dyDescent="1.35">
      <c r="A2429" t="s">
        <v>2429</v>
      </c>
      <c r="B2429" s="11">
        <v>17303</v>
      </c>
      <c r="C2429" s="11">
        <v>16030</v>
      </c>
      <c r="D2429" s="11">
        <v>18269</v>
      </c>
      <c r="E2429" s="11">
        <v>9514</v>
      </c>
      <c r="F2429" s="11">
        <v>15707</v>
      </c>
      <c r="G2429" s="11">
        <v>2666</v>
      </c>
      <c r="H2429" s="11">
        <v>5163</v>
      </c>
      <c r="I2429" s="13">
        <v>28.39800746787078</v>
      </c>
      <c r="J2429" s="13">
        <v>10.777917878341714</v>
      </c>
      <c r="K2429" s="13">
        <v>14.366580231272414</v>
      </c>
      <c r="L2429" s="13">
        <v>14.614595890468443</v>
      </c>
      <c r="M2429" s="13">
        <v>0.91459870753830153</v>
      </c>
      <c r="N2429" s="13">
        <v>13.807697830140715</v>
      </c>
      <c r="O2429" s="13">
        <v>14.619618164036257</v>
      </c>
      <c r="P2429" s="17">
        <v>13.928430881381232</v>
      </c>
      <c r="Q2429" s="17"/>
      <c r="R2429" s="18">
        <f t="shared" si="75"/>
        <v>9.1134091721511332</v>
      </c>
      <c r="S2429">
        <f t="shared" si="76"/>
        <v>18.74345259061133</v>
      </c>
      <c r="T2429" s="3">
        <v>7576.1380903770769</v>
      </c>
      <c r="U2429">
        <v>3876.1979493821782</v>
      </c>
      <c r="V2429">
        <v>-0.43117552195326425</v>
      </c>
      <c r="Y2429">
        <v>2169.6364706635477</v>
      </c>
      <c r="Z2429">
        <v>9960.1985353375057</v>
      </c>
    </row>
    <row r="2430" spans="1:26" ht="92.25" x14ac:dyDescent="1.35">
      <c r="A2430" t="s">
        <v>2430</v>
      </c>
      <c r="B2430" s="11">
        <v>8128</v>
      </c>
      <c r="C2430" s="11">
        <v>13803</v>
      </c>
      <c r="D2430" s="11">
        <v>4185</v>
      </c>
      <c r="E2430" s="11">
        <v>11178</v>
      </c>
      <c r="F2430" s="11">
        <v>7982</v>
      </c>
      <c r="G2430" s="11">
        <v>12347</v>
      </c>
      <c r="H2430" s="11">
        <v>231</v>
      </c>
      <c r="I2430" s="13">
        <v>16.993902504419598</v>
      </c>
      <c r="J2430" s="13">
        <v>18.523016297325309</v>
      </c>
      <c r="K2430" s="13">
        <v>22.770814478035859</v>
      </c>
      <c r="L2430" s="13">
        <v>11.524465081129073</v>
      </c>
      <c r="M2430" s="13">
        <v>9.9715689362283335</v>
      </c>
      <c r="N2430" s="13">
        <v>15.439300070995364</v>
      </c>
      <c r="O2430" s="13">
        <v>21.077521959351543</v>
      </c>
      <c r="P2430" s="17">
        <v>16.614369903926438</v>
      </c>
      <c r="Q2430" s="17"/>
      <c r="R2430" s="18">
        <f t="shared" si="75"/>
        <v>11.799348194696339</v>
      </c>
      <c r="S2430">
        <f t="shared" si="76"/>
        <v>21.429391613156536</v>
      </c>
      <c r="T2430" s="3">
        <v>5362.4120069620976</v>
      </c>
      <c r="U2430">
        <v>2651.191109550351</v>
      </c>
      <c r="V2430">
        <v>-3.1472882255911827</v>
      </c>
      <c r="Y2430">
        <v>1396.0517722011805</v>
      </c>
      <c r="Z2430">
        <v>6910.2336757297871</v>
      </c>
    </row>
    <row r="2431" spans="1:26" ht="92.25" x14ac:dyDescent="1.35">
      <c r="A2431" t="s">
        <v>2431</v>
      </c>
      <c r="B2431" s="11">
        <v>4417</v>
      </c>
      <c r="C2431" s="11">
        <v>1027</v>
      </c>
      <c r="D2431" s="11">
        <v>13288</v>
      </c>
      <c r="E2431" s="11">
        <v>829</v>
      </c>
      <c r="F2431" s="11">
        <v>19117</v>
      </c>
      <c r="G2431" s="11">
        <v>702</v>
      </c>
      <c r="H2431" s="11">
        <v>14237</v>
      </c>
      <c r="I2431" s="13">
        <v>19.828651805916813</v>
      </c>
      <c r="J2431" s="13">
        <v>23.223537319972785</v>
      </c>
      <c r="K2431" s="13">
        <v>22.088935404652407</v>
      </c>
      <c r="L2431" s="13">
        <v>8.2783131233890579</v>
      </c>
      <c r="M2431" s="13">
        <v>12.705120020786534</v>
      </c>
      <c r="N2431" s="13">
        <v>-1.3250418327826754</v>
      </c>
      <c r="O2431" s="13">
        <v>16.237979297045186</v>
      </c>
      <c r="P2431" s="17">
        <v>14.433927876997158</v>
      </c>
      <c r="Q2431" s="17"/>
      <c r="R2431" s="18">
        <f t="shared" si="75"/>
        <v>9.6189061677670598</v>
      </c>
      <c r="S2431">
        <f t="shared" si="76"/>
        <v>19.248949586227255</v>
      </c>
      <c r="T2431" s="3">
        <v>6558.5277214987354</v>
      </c>
      <c r="U2431">
        <v>2455.7523149935014</v>
      </c>
      <c r="V2431">
        <v>0.1222815626533702</v>
      </c>
      <c r="Y2431">
        <v>476.06093050090385</v>
      </c>
      <c r="Z2431">
        <v>7220.2116650445378</v>
      </c>
    </row>
    <row r="2432" spans="1:26" ht="92.25" x14ac:dyDescent="1.35">
      <c r="A2432" t="s">
        <v>2432</v>
      </c>
      <c r="B2432" s="11">
        <v>18291</v>
      </c>
      <c r="C2432" s="11">
        <v>7401</v>
      </c>
      <c r="D2432" s="11">
        <v>11690</v>
      </c>
      <c r="E2432" s="11">
        <v>11160</v>
      </c>
      <c r="F2432" s="11">
        <v>3780</v>
      </c>
      <c r="G2432" s="11">
        <v>7312</v>
      </c>
      <c r="H2432" s="11">
        <v>13501</v>
      </c>
      <c r="I2432" s="13">
        <v>16.187393266645152</v>
      </c>
      <c r="J2432" s="13">
        <v>11.408744690758656</v>
      </c>
      <c r="K2432" s="13">
        <v>19.492468193814567</v>
      </c>
      <c r="L2432" s="13">
        <v>19.932338231741973</v>
      </c>
      <c r="M2432" s="13">
        <v>15.121029369387896</v>
      </c>
      <c r="N2432" s="13">
        <v>13.162483908779791</v>
      </c>
      <c r="O2432" s="13">
        <v>8.6879629296546916</v>
      </c>
      <c r="P2432" s="17">
        <v>14.856060084397532</v>
      </c>
      <c r="Q2432" s="17"/>
      <c r="R2432" s="18">
        <f t="shared" si="75"/>
        <v>10.041038375167433</v>
      </c>
      <c r="S2432">
        <f t="shared" si="76"/>
        <v>19.671081793627629</v>
      </c>
      <c r="T2432" s="3">
        <v>6300.4450284733111</v>
      </c>
      <c r="U2432">
        <v>3348.2394417454375</v>
      </c>
      <c r="V2432">
        <v>1.0120106708200183</v>
      </c>
      <c r="Y2432">
        <v>2001.5910897816107</v>
      </c>
      <c r="Z2432">
        <v>8480.3547347754175</v>
      </c>
    </row>
    <row r="2433" spans="1:26" ht="92.25" x14ac:dyDescent="1.35">
      <c r="A2433" t="s">
        <v>2433</v>
      </c>
      <c r="B2433" s="11">
        <v>12420</v>
      </c>
      <c r="C2433" s="11">
        <v>2912</v>
      </c>
      <c r="D2433" s="11">
        <v>15002</v>
      </c>
      <c r="E2433" s="11">
        <v>18858</v>
      </c>
      <c r="F2433" s="11">
        <v>8247</v>
      </c>
      <c r="G2433" s="11">
        <v>7782</v>
      </c>
      <c r="H2433" s="11">
        <v>6219</v>
      </c>
      <c r="I2433" s="13">
        <v>20.720885930151965</v>
      </c>
      <c r="J2433" s="13">
        <v>18.072405852780513</v>
      </c>
      <c r="K2433" s="13">
        <v>18.527330719727789</v>
      </c>
      <c r="L2433" s="13">
        <v>20.899234914949957</v>
      </c>
      <c r="M2433" s="13">
        <v>21.197286409732875</v>
      </c>
      <c r="N2433" s="13">
        <v>17.098570051460825</v>
      </c>
      <c r="O2433" s="13">
        <v>14.285419603002886</v>
      </c>
      <c r="P2433" s="17">
        <v>18.685876211686686</v>
      </c>
      <c r="Q2433" s="17"/>
      <c r="R2433" s="18">
        <f t="shared" si="75"/>
        <v>13.870854502456588</v>
      </c>
      <c r="S2433">
        <f t="shared" si="76"/>
        <v>23.500897920916785</v>
      </c>
      <c r="T2433" s="3">
        <v>6464.8830975047676</v>
      </c>
      <c r="U2433">
        <v>3272.3565248846226</v>
      </c>
      <c r="V2433">
        <v>1.1099109542556107</v>
      </c>
      <c r="Y2433">
        <v>1798.620364557406</v>
      </c>
      <c r="Z2433">
        <v>8446.4760941070454</v>
      </c>
    </row>
    <row r="2434" spans="1:26" ht="92.25" x14ac:dyDescent="1.35">
      <c r="A2434" t="s">
        <v>2434</v>
      </c>
      <c r="B2434" s="11">
        <v>12224</v>
      </c>
      <c r="C2434" s="11">
        <v>7160</v>
      </c>
      <c r="D2434" s="11">
        <v>16223</v>
      </c>
      <c r="E2434" s="11">
        <v>14302</v>
      </c>
      <c r="F2434" s="11">
        <v>5917</v>
      </c>
      <c r="G2434" s="11">
        <v>15609</v>
      </c>
      <c r="H2434" s="11">
        <v>7826</v>
      </c>
      <c r="I2434" s="13">
        <v>12.447761121698596</v>
      </c>
      <c r="J2434" s="13">
        <v>11.834830594023259</v>
      </c>
      <c r="K2434" s="13">
        <v>15.674449211784443</v>
      </c>
      <c r="L2434" s="13">
        <v>22.587844761514667</v>
      </c>
      <c r="M2434" s="13">
        <v>14.894015526440432</v>
      </c>
      <c r="N2434" s="13">
        <v>12.610303158155411</v>
      </c>
      <c r="O2434" s="13">
        <v>19.872315218904802</v>
      </c>
      <c r="P2434" s="17">
        <v>15.703074227503089</v>
      </c>
      <c r="Q2434" s="17"/>
      <c r="R2434" s="18">
        <f t="shared" si="75"/>
        <v>10.888052518272991</v>
      </c>
      <c r="S2434">
        <f t="shared" si="76"/>
        <v>20.518095936733189</v>
      </c>
      <c r="T2434" s="3">
        <v>6543.481586707765</v>
      </c>
      <c r="U2434">
        <v>3629.7784010647092</v>
      </c>
      <c r="V2434">
        <v>-0.2671799848030787</v>
      </c>
      <c r="Y2434">
        <v>2316.0099233055444</v>
      </c>
      <c r="Z2434">
        <v>9044.6886791808665</v>
      </c>
    </row>
    <row r="2435" spans="1:26" ht="92.25" x14ac:dyDescent="1.35">
      <c r="A2435" t="s">
        <v>2435</v>
      </c>
      <c r="B2435" s="11">
        <v>18886</v>
      </c>
      <c r="C2435" s="11">
        <v>12787</v>
      </c>
      <c r="D2435" s="11">
        <v>8265</v>
      </c>
      <c r="E2435" s="11">
        <v>4015</v>
      </c>
      <c r="F2435" s="11">
        <v>12557</v>
      </c>
      <c r="G2435" s="11">
        <v>6299</v>
      </c>
      <c r="H2435" s="11">
        <v>15281</v>
      </c>
      <c r="I2435" s="13">
        <v>14.954385293153479</v>
      </c>
      <c r="J2435" s="13">
        <v>24.60575180285359</v>
      </c>
      <c r="K2435" s="13">
        <v>10.563088832575691</v>
      </c>
      <c r="L2435" s="13">
        <v>16.50584443151207</v>
      </c>
      <c r="M2435" s="13">
        <v>19.624948315977253</v>
      </c>
      <c r="N2435" s="13">
        <v>15.087528467570211</v>
      </c>
      <c r="O2435" s="13">
        <v>11.109787936061824</v>
      </c>
      <c r="P2435" s="17">
        <v>16.06447643995773</v>
      </c>
      <c r="Q2435" s="17"/>
      <c r="R2435" s="18">
        <f t="shared" ref="R2435:R2498" si="77">P2435-1.9599*6.5/SQRT(7)</f>
        <v>11.249454730727631</v>
      </c>
      <c r="S2435">
        <f t="shared" ref="S2435:S2498" si="78">P2435+1.9599*6.5/SQRT(7)</f>
        <v>20.879498149187828</v>
      </c>
      <c r="T2435" s="3">
        <v>6776.3829968539094</v>
      </c>
      <c r="U2435">
        <v>3576.340068588996</v>
      </c>
      <c r="V2435">
        <v>0.15085106497281231</v>
      </c>
      <c r="Y2435">
        <v>2112.8662358447223</v>
      </c>
      <c r="Z2435">
        <v>9081.0381040483753</v>
      </c>
    </row>
    <row r="2436" spans="1:26" ht="92.25" x14ac:dyDescent="1.35">
      <c r="A2436" t="s">
        <v>2436</v>
      </c>
      <c r="B2436" s="11">
        <v>7903</v>
      </c>
      <c r="C2436" s="11">
        <v>7261</v>
      </c>
      <c r="D2436" s="11">
        <v>19121</v>
      </c>
      <c r="E2436" s="11">
        <v>4088</v>
      </c>
      <c r="F2436" s="11">
        <v>16406</v>
      </c>
      <c r="G2436" s="11">
        <v>9072</v>
      </c>
      <c r="H2436" s="11">
        <v>336</v>
      </c>
      <c r="I2436" s="13">
        <v>34.698484528389841</v>
      </c>
      <c r="J2436" s="13">
        <v>3.3931943988399524</v>
      </c>
      <c r="K2436" s="13">
        <v>18.429925916273671</v>
      </c>
      <c r="L2436" s="13">
        <v>19.715212019519861</v>
      </c>
      <c r="M2436" s="13">
        <v>14.206765011863608</v>
      </c>
      <c r="N2436" s="13">
        <v>9.3664798543437442</v>
      </c>
      <c r="O2436" s="13">
        <v>19.693077817826289</v>
      </c>
      <c r="P2436" s="17">
        <v>17.071877078150997</v>
      </c>
      <c r="Q2436" s="17"/>
      <c r="R2436" s="18">
        <f t="shared" si="77"/>
        <v>12.256855368920899</v>
      </c>
      <c r="S2436">
        <f t="shared" si="78"/>
        <v>21.886898787381096</v>
      </c>
      <c r="T2436" s="3">
        <v>6519.8966749218034</v>
      </c>
      <c r="U2436">
        <v>2938.7295013179614</v>
      </c>
      <c r="V2436">
        <v>0.55440409596485551</v>
      </c>
      <c r="Y2436">
        <v>1249.6688041945126</v>
      </c>
      <c r="Z2436">
        <v>7954.0951353032142</v>
      </c>
    </row>
    <row r="2437" spans="1:26" ht="92.25" x14ac:dyDescent="1.35">
      <c r="A2437" t="s">
        <v>2437</v>
      </c>
      <c r="B2437" s="11">
        <v>18288</v>
      </c>
      <c r="C2437" s="11">
        <v>17406</v>
      </c>
      <c r="D2437" s="11">
        <v>11119</v>
      </c>
      <c r="E2437" s="11">
        <v>9323</v>
      </c>
      <c r="F2437" s="11">
        <v>6379</v>
      </c>
      <c r="G2437" s="11">
        <v>14607</v>
      </c>
      <c r="H2437" s="11">
        <v>14236</v>
      </c>
      <c r="I2437" s="13">
        <v>18.81169359336841</v>
      </c>
      <c r="J2437" s="13">
        <v>19.50886313882776</v>
      </c>
      <c r="K2437" s="13">
        <v>16.817613973760963</v>
      </c>
      <c r="L2437" s="13">
        <v>15.583111136740957</v>
      </c>
      <c r="M2437" s="13">
        <v>9.3545418298421659</v>
      </c>
      <c r="N2437" s="13">
        <v>1.6528163101661946</v>
      </c>
      <c r="O2437" s="13">
        <v>13.799620036326537</v>
      </c>
      <c r="P2437" s="17">
        <v>13.646894288433284</v>
      </c>
      <c r="Q2437" s="17"/>
      <c r="R2437" s="18">
        <f t="shared" si="77"/>
        <v>8.8318725792031856</v>
      </c>
      <c r="S2437">
        <f t="shared" si="78"/>
        <v>18.461915997663382</v>
      </c>
      <c r="T2437" s="3">
        <v>7366.2178584940011</v>
      </c>
      <c r="U2437">
        <v>4182.4387910782762</v>
      </c>
      <c r="V2437">
        <v>-1.1153110790473875</v>
      </c>
      <c r="Y2437">
        <v>2755.4939582939401</v>
      </c>
      <c r="Z2437">
        <v>10330.194514689283</v>
      </c>
    </row>
    <row r="2438" spans="1:26" ht="92.25" x14ac:dyDescent="1.35">
      <c r="A2438" t="s">
        <v>2438</v>
      </c>
      <c r="B2438" s="11">
        <v>16374</v>
      </c>
      <c r="C2438" s="11">
        <v>12305</v>
      </c>
      <c r="D2438" s="11">
        <v>8162</v>
      </c>
      <c r="E2438" s="11">
        <v>6354</v>
      </c>
      <c r="F2438" s="11">
        <v>232</v>
      </c>
      <c r="G2438" s="11">
        <v>16183</v>
      </c>
      <c r="H2438" s="11">
        <v>775</v>
      </c>
      <c r="I2438" s="13">
        <v>16.938746485903714</v>
      </c>
      <c r="J2438" s="13">
        <v>19.461093117676146</v>
      </c>
      <c r="K2438" s="13">
        <v>15.281249817722317</v>
      </c>
      <c r="L2438" s="13">
        <v>21.714039250521147</v>
      </c>
      <c r="M2438" s="13">
        <v>22.923862763283662</v>
      </c>
      <c r="N2438" s="13">
        <v>8.4065170590688716</v>
      </c>
      <c r="O2438" s="13">
        <v>15.617831697034084</v>
      </c>
      <c r="P2438" s="17">
        <v>17.191905741601424</v>
      </c>
      <c r="Q2438" s="17"/>
      <c r="R2438" s="18">
        <f t="shared" si="77"/>
        <v>12.376884032371326</v>
      </c>
      <c r="S2438">
        <f t="shared" si="78"/>
        <v>22.006927450831522</v>
      </c>
      <c r="T2438" s="3">
        <v>6362.5910886275515</v>
      </c>
      <c r="U2438">
        <v>2766.2548166972288</v>
      </c>
      <c r="V2438">
        <v>-0.49384198064217344</v>
      </c>
      <c r="Y2438">
        <v>1061.3795807791685</v>
      </c>
      <c r="Z2438">
        <v>7604.048177468816</v>
      </c>
    </row>
    <row r="2439" spans="1:26" ht="92.25" x14ac:dyDescent="1.35">
      <c r="A2439" t="s">
        <v>2439</v>
      </c>
      <c r="B2439" s="11">
        <v>8552</v>
      </c>
      <c r="C2439" s="11">
        <v>18133</v>
      </c>
      <c r="D2439" s="11">
        <v>17290</v>
      </c>
      <c r="E2439" s="11">
        <v>16823</v>
      </c>
      <c r="F2439" s="11">
        <v>15675</v>
      </c>
      <c r="G2439" s="11">
        <v>9172</v>
      </c>
      <c r="H2439" s="11">
        <v>2755</v>
      </c>
      <c r="I2439" s="13">
        <v>20.252222796759888</v>
      </c>
      <c r="J2439" s="13">
        <v>22.743786194281128</v>
      </c>
      <c r="K2439" s="13">
        <v>28.642887716872739</v>
      </c>
      <c r="L2439" s="13">
        <v>15.304775571061372</v>
      </c>
      <c r="M2439" s="13">
        <v>15.320715190393294</v>
      </c>
      <c r="N2439" s="13">
        <v>22.835679239006215</v>
      </c>
      <c r="O2439" s="13">
        <v>11.671635863629756</v>
      </c>
      <c r="P2439" s="17">
        <v>19.538814653143483</v>
      </c>
      <c r="Q2439" s="17"/>
      <c r="R2439" s="18">
        <f t="shared" si="77"/>
        <v>14.723792943913384</v>
      </c>
      <c r="S2439">
        <f t="shared" si="78"/>
        <v>24.353836362373581</v>
      </c>
      <c r="T2439" s="3">
        <v>7644.1462588751046</v>
      </c>
      <c r="U2439">
        <v>4048.7903062222799</v>
      </c>
      <c r="V2439">
        <v>0.67619566834764555</v>
      </c>
      <c r="Y2439">
        <v>2404.0217170430915</v>
      </c>
      <c r="Z2439">
        <v>10264.516754330318</v>
      </c>
    </row>
    <row r="2440" spans="1:26" ht="92.25" x14ac:dyDescent="1.35">
      <c r="A2440" t="s">
        <v>2440</v>
      </c>
      <c r="B2440" s="11">
        <v>7349</v>
      </c>
      <c r="C2440" s="11">
        <v>1485</v>
      </c>
      <c r="D2440" s="11">
        <v>1316</v>
      </c>
      <c r="E2440" s="11">
        <v>18738</v>
      </c>
      <c r="F2440" s="11">
        <v>11285</v>
      </c>
      <c r="G2440" s="11">
        <v>19071</v>
      </c>
      <c r="H2440" s="11">
        <v>19552</v>
      </c>
      <c r="I2440" s="13">
        <v>5.0118384461960428</v>
      </c>
      <c r="J2440" s="13">
        <v>9.4959505652763241</v>
      </c>
      <c r="K2440" s="13">
        <v>-1.8467978224325581</v>
      </c>
      <c r="L2440" s="13">
        <v>6.1049941524249398</v>
      </c>
      <c r="M2440" s="13">
        <v>14.308197157632447</v>
      </c>
      <c r="N2440" s="13">
        <v>10.610457137906291</v>
      </c>
      <c r="O2440" s="13">
        <v>9.0511429450399969</v>
      </c>
      <c r="P2440" s="17">
        <v>7.5336832260062119</v>
      </c>
      <c r="Q2440" s="17"/>
      <c r="R2440" s="18">
        <f t="shared" si="77"/>
        <v>2.7186615167761135</v>
      </c>
      <c r="S2440">
        <f t="shared" si="78"/>
        <v>12.348704935236309</v>
      </c>
      <c r="T2440" s="3">
        <v>8021.8088025182142</v>
      </c>
      <c r="U2440">
        <v>3606.1273841015327</v>
      </c>
      <c r="V2440">
        <v>-1.3901126294513233</v>
      </c>
      <c r="Y2440">
        <v>1519.0157665876131</v>
      </c>
      <c r="Z2440">
        <v>9767.862157909869</v>
      </c>
    </row>
    <row r="2441" spans="1:26" ht="92.25" x14ac:dyDescent="1.35">
      <c r="A2441" t="s">
        <v>2441</v>
      </c>
      <c r="B2441" s="11">
        <v>5269</v>
      </c>
      <c r="C2441" s="11">
        <v>14457</v>
      </c>
      <c r="D2441" s="11">
        <v>8613</v>
      </c>
      <c r="E2441" s="11">
        <v>17025</v>
      </c>
      <c r="F2441" s="11">
        <v>8890</v>
      </c>
      <c r="G2441" s="11">
        <v>5440</v>
      </c>
      <c r="H2441" s="11">
        <v>9468</v>
      </c>
      <c r="I2441" s="13">
        <v>9.7627819005584051</v>
      </c>
      <c r="J2441" s="13">
        <v>11.727620042845771</v>
      </c>
      <c r="K2441" s="13">
        <v>17.538250375944934</v>
      </c>
      <c r="L2441" s="13">
        <v>16.971837527846461</v>
      </c>
      <c r="M2441" s="13">
        <v>21.886002497676696</v>
      </c>
      <c r="N2441" s="13">
        <v>18.114819443269461</v>
      </c>
      <c r="O2441" s="13">
        <v>16.910692256846986</v>
      </c>
      <c r="P2441" s="17">
        <v>16.130286292141243</v>
      </c>
      <c r="Q2441" s="17"/>
      <c r="R2441" s="18">
        <f t="shared" si="77"/>
        <v>11.315264582911144</v>
      </c>
      <c r="S2441">
        <f t="shared" si="78"/>
        <v>20.945308001371341</v>
      </c>
      <c r="T2441" s="3">
        <v>5913.75779362306</v>
      </c>
      <c r="U2441">
        <v>3168.3796190788325</v>
      </c>
      <c r="V2441">
        <v>1.3185399438953027</v>
      </c>
      <c r="Y2441">
        <v>1919.7133107364166</v>
      </c>
      <c r="Z2441">
        <v>8000.8454887768403</v>
      </c>
    </row>
    <row r="2442" spans="1:26" ht="92.25" x14ac:dyDescent="1.35">
      <c r="A2442" t="s">
        <v>2442</v>
      </c>
      <c r="B2442" s="11">
        <v>8969</v>
      </c>
      <c r="C2442" s="11">
        <v>7780</v>
      </c>
      <c r="D2442" s="11">
        <v>2029</v>
      </c>
      <c r="E2442" s="11">
        <v>5090</v>
      </c>
      <c r="F2442" s="11">
        <v>13935</v>
      </c>
      <c r="G2442" s="11">
        <v>1952</v>
      </c>
      <c r="H2442" s="11">
        <v>15928</v>
      </c>
      <c r="I2442" s="13">
        <v>13.609939763709987</v>
      </c>
      <c r="J2442" s="13">
        <v>21.121930774511604</v>
      </c>
      <c r="K2442" s="13">
        <v>18.003119754598227</v>
      </c>
      <c r="L2442" s="13">
        <v>-0.37422076709068897</v>
      </c>
      <c r="M2442" s="13">
        <v>14.705071692774887</v>
      </c>
      <c r="N2442" s="13">
        <v>24.079973066152114</v>
      </c>
      <c r="O2442" s="13">
        <v>9.865664203925224</v>
      </c>
      <c r="P2442" s="17">
        <v>14.430211212654479</v>
      </c>
      <c r="Q2442" s="17"/>
      <c r="R2442" s="18">
        <f t="shared" si="77"/>
        <v>9.6151895034243804</v>
      </c>
      <c r="S2442">
        <f t="shared" si="78"/>
        <v>19.245232921884579</v>
      </c>
      <c r="T2442" s="3">
        <v>5541.3571151026727</v>
      </c>
      <c r="U2442">
        <v>2550.4107982862101</v>
      </c>
      <c r="V2442">
        <v>-1.0043800102721434</v>
      </c>
      <c r="Y2442">
        <v>1146.7667691330148</v>
      </c>
      <c r="Z2442">
        <v>6844.9583824251822</v>
      </c>
    </row>
    <row r="2443" spans="1:26" ht="92.25" x14ac:dyDescent="1.35">
      <c r="A2443" t="s">
        <v>2443</v>
      </c>
      <c r="B2443" s="11">
        <v>16627</v>
      </c>
      <c r="C2443" s="11">
        <v>17599</v>
      </c>
      <c r="D2443" s="11">
        <v>12672</v>
      </c>
      <c r="E2443" s="11">
        <v>10712</v>
      </c>
      <c r="F2443" s="11">
        <v>10244</v>
      </c>
      <c r="G2443" s="11">
        <v>13798</v>
      </c>
      <c r="H2443" s="11">
        <v>15796</v>
      </c>
      <c r="I2443" s="13">
        <v>-1.7923849465446917</v>
      </c>
      <c r="J2443" s="13">
        <v>16.500566316050119</v>
      </c>
      <c r="K2443" s="13">
        <v>13.551377456917908</v>
      </c>
      <c r="L2443" s="13">
        <v>11.702846563704274</v>
      </c>
      <c r="M2443" s="13">
        <v>7.1357385496446497</v>
      </c>
      <c r="N2443" s="13">
        <v>20.301822434427823</v>
      </c>
      <c r="O2443" s="13">
        <v>13.684847170025899</v>
      </c>
      <c r="P2443" s="17">
        <v>11.583544792032285</v>
      </c>
      <c r="Q2443" s="17"/>
      <c r="R2443" s="18">
        <f t="shared" si="77"/>
        <v>6.7685230828021865</v>
      </c>
      <c r="S2443">
        <f t="shared" si="78"/>
        <v>16.398566501262383</v>
      </c>
      <c r="T2443" s="3">
        <v>7465.9192751896726</v>
      </c>
      <c r="U2443">
        <v>4461.4730518753531</v>
      </c>
      <c r="V2443">
        <v>-0.87865373643580824</v>
      </c>
      <c r="Y2443">
        <v>3139.699845070179</v>
      </c>
      <c r="Z2443">
        <v>10816.923621797279</v>
      </c>
    </row>
    <row r="2444" spans="1:26" ht="92.25" x14ac:dyDescent="1.35">
      <c r="A2444" t="s">
        <v>2444</v>
      </c>
      <c r="B2444" s="11">
        <v>12349</v>
      </c>
      <c r="C2444" s="11">
        <v>8958</v>
      </c>
      <c r="D2444" s="11">
        <v>13155</v>
      </c>
      <c r="E2444" s="11">
        <v>15903</v>
      </c>
      <c r="F2444" s="11">
        <v>10736</v>
      </c>
      <c r="G2444" s="11">
        <v>17494</v>
      </c>
      <c r="H2444" s="11">
        <v>8310</v>
      </c>
      <c r="I2444" s="13">
        <v>17.453460073740327</v>
      </c>
      <c r="J2444" s="13">
        <v>19.629085984682462</v>
      </c>
      <c r="K2444" s="13">
        <v>15.523267607271483</v>
      </c>
      <c r="L2444" s="13">
        <v>19.206589279173844</v>
      </c>
      <c r="M2444" s="13">
        <v>12.438610324614165</v>
      </c>
      <c r="N2444" s="13">
        <v>17.346051276085859</v>
      </c>
      <c r="O2444" s="13">
        <v>13.282938059648236</v>
      </c>
      <c r="P2444" s="17">
        <v>16.411428943602338</v>
      </c>
      <c r="Q2444" s="17"/>
      <c r="R2444" s="18">
        <f t="shared" si="77"/>
        <v>11.59640723437224</v>
      </c>
      <c r="S2444">
        <f t="shared" si="78"/>
        <v>21.226450652832437</v>
      </c>
      <c r="T2444" s="3">
        <v>6829.4627302589461</v>
      </c>
      <c r="U2444">
        <v>3979.6608466668954</v>
      </c>
      <c r="V2444">
        <v>-0.34382310332148336</v>
      </c>
      <c r="Y2444">
        <v>2715.0072121421913</v>
      </c>
      <c r="Z2444">
        <v>9737.7611051895474</v>
      </c>
    </row>
    <row r="2445" spans="1:26" ht="92.25" x14ac:dyDescent="1.35">
      <c r="A2445" t="s">
        <v>2445</v>
      </c>
      <c r="B2445" s="11">
        <v>14586</v>
      </c>
      <c r="C2445" s="11">
        <v>11503</v>
      </c>
      <c r="D2445" s="11">
        <v>9018</v>
      </c>
      <c r="E2445" s="11">
        <v>19931</v>
      </c>
      <c r="F2445" s="11">
        <v>14942</v>
      </c>
      <c r="G2445" s="11">
        <v>19342</v>
      </c>
      <c r="H2445" s="11">
        <v>3766</v>
      </c>
      <c r="I2445" s="13">
        <v>14.854564833987297</v>
      </c>
      <c r="J2445" s="13">
        <v>24.058161592704547</v>
      </c>
      <c r="K2445" s="13">
        <v>24.778686200582477</v>
      </c>
      <c r="L2445" s="13">
        <v>11.301728076656069</v>
      </c>
      <c r="M2445" s="13">
        <v>3.4221951797373276</v>
      </c>
      <c r="N2445" s="13">
        <v>17.632275039084277</v>
      </c>
      <c r="O2445" s="13">
        <v>21.59124614621566</v>
      </c>
      <c r="P2445" s="17">
        <v>16.805551009852525</v>
      </c>
      <c r="Q2445" s="17"/>
      <c r="R2445" s="18">
        <f t="shared" si="77"/>
        <v>11.990529300622427</v>
      </c>
      <c r="S2445">
        <f t="shared" si="78"/>
        <v>21.620572719082624</v>
      </c>
      <c r="T2445" s="3">
        <v>7906.0631044659176</v>
      </c>
      <c r="U2445">
        <v>4263.267408535824</v>
      </c>
      <c r="V2445">
        <v>0.33288756640104111</v>
      </c>
      <c r="Y2445">
        <v>2604.0748994582782</v>
      </c>
      <c r="Z2445">
        <v>10733.899695128683</v>
      </c>
    </row>
    <row r="2446" spans="1:26" ht="92.25" x14ac:dyDescent="1.35">
      <c r="A2446" t="s">
        <v>2446</v>
      </c>
      <c r="B2446" s="11">
        <v>13066</v>
      </c>
      <c r="C2446" s="11">
        <v>17046</v>
      </c>
      <c r="D2446" s="11">
        <v>16954</v>
      </c>
      <c r="E2446" s="11">
        <v>2996</v>
      </c>
      <c r="F2446" s="11">
        <v>6526</v>
      </c>
      <c r="G2446" s="11">
        <v>826</v>
      </c>
      <c r="H2446" s="11">
        <v>11892</v>
      </c>
      <c r="I2446" s="13">
        <v>12.581037814896231</v>
      </c>
      <c r="J2446" s="13">
        <v>14.969499199640698</v>
      </c>
      <c r="K2446" s="13">
        <v>22.214634877500053</v>
      </c>
      <c r="L2446" s="13">
        <v>19.451882772456976</v>
      </c>
      <c r="M2446" s="13">
        <v>11.83601285515908</v>
      </c>
      <c r="N2446" s="13">
        <v>12.134034143857949</v>
      </c>
      <c r="O2446" s="13">
        <v>10.610329238744756</v>
      </c>
      <c r="P2446" s="17">
        <v>14.828204414607963</v>
      </c>
      <c r="Q2446" s="17"/>
      <c r="R2446" s="18">
        <f t="shared" si="77"/>
        <v>10.013182705377865</v>
      </c>
      <c r="S2446">
        <f t="shared" si="78"/>
        <v>19.643226123838062</v>
      </c>
      <c r="T2446" s="3">
        <v>6776.3126741195483</v>
      </c>
      <c r="U2446">
        <v>3173.0557133227708</v>
      </c>
      <c r="V2446">
        <v>-1.1117549547634553</v>
      </c>
      <c r="Y2446">
        <v>1483.5272459539538</v>
      </c>
      <c r="Z2446">
        <v>8451.6268011110296</v>
      </c>
    </row>
    <row r="2447" spans="1:26" ht="92.25" x14ac:dyDescent="1.35">
      <c r="A2447" t="s">
        <v>2447</v>
      </c>
      <c r="B2447" s="11">
        <v>3984</v>
      </c>
      <c r="C2447" s="11">
        <v>11250</v>
      </c>
      <c r="D2447" s="11">
        <v>19525</v>
      </c>
      <c r="E2447" s="11">
        <v>3384</v>
      </c>
      <c r="F2447" s="11">
        <v>5421</v>
      </c>
      <c r="G2447" s="11">
        <v>765</v>
      </c>
      <c r="H2447" s="11">
        <v>5697</v>
      </c>
      <c r="I2447" s="13">
        <v>6.7536499843638591</v>
      </c>
      <c r="J2447" s="13">
        <v>23.344660554739839</v>
      </c>
      <c r="K2447" s="13">
        <v>15.243137306248597</v>
      </c>
      <c r="L2447" s="13">
        <v>-1.2529623023320315</v>
      </c>
      <c r="M2447" s="13">
        <v>11.630448203383789</v>
      </c>
      <c r="N2447" s="13">
        <v>16.210825561677897</v>
      </c>
      <c r="O2447" s="13">
        <v>22.858305908957021</v>
      </c>
      <c r="P2447" s="17">
        <v>13.541152173862711</v>
      </c>
      <c r="Q2447" s="17"/>
      <c r="R2447" s="18">
        <f t="shared" si="77"/>
        <v>8.7261304646326128</v>
      </c>
      <c r="S2447">
        <f t="shared" si="78"/>
        <v>18.356173883092808</v>
      </c>
      <c r="T2447" s="3">
        <v>5663.7601130738485</v>
      </c>
      <c r="U2447">
        <v>2291.1016254337178</v>
      </c>
      <c r="V2447">
        <v>-0.79693336374475621</v>
      </c>
      <c r="Y2447">
        <v>679.1490560391926</v>
      </c>
      <c r="Z2447">
        <v>6503.2079834194992</v>
      </c>
    </row>
    <row r="2448" spans="1:26" ht="92.25" x14ac:dyDescent="1.35">
      <c r="A2448" t="s">
        <v>2448</v>
      </c>
      <c r="B2448" s="11">
        <v>15664</v>
      </c>
      <c r="C2448" s="11">
        <v>7736</v>
      </c>
      <c r="D2448" s="11">
        <v>762</v>
      </c>
      <c r="E2448" s="11">
        <v>16642</v>
      </c>
      <c r="F2448" s="11">
        <v>13385</v>
      </c>
      <c r="G2448" s="11">
        <v>1528</v>
      </c>
      <c r="H2448" s="11">
        <v>8883</v>
      </c>
      <c r="I2448" s="13">
        <v>19.583624469176048</v>
      </c>
      <c r="J2448" s="13">
        <v>10.449179331050731</v>
      </c>
      <c r="K2448" s="13">
        <v>25.921611234632074</v>
      </c>
      <c r="L2448" s="13">
        <v>7.2059889632304106</v>
      </c>
      <c r="M2448" s="13">
        <v>27.587328993480895</v>
      </c>
      <c r="N2448" s="13">
        <v>11.983768552613727</v>
      </c>
      <c r="O2448" s="13">
        <v>13.627636472118768</v>
      </c>
      <c r="P2448" s="17">
        <v>16.622734002328951</v>
      </c>
      <c r="Q2448" s="17"/>
      <c r="R2448" s="18">
        <f t="shared" si="77"/>
        <v>11.807712293098852</v>
      </c>
      <c r="S2448">
        <f t="shared" si="78"/>
        <v>21.437755711559049</v>
      </c>
      <c r="T2448" s="3">
        <v>6460.3556998803597</v>
      </c>
      <c r="U2448">
        <v>2959.1670594680586</v>
      </c>
      <c r="V2448">
        <v>-0.61162154452176765</v>
      </c>
      <c r="Y2448">
        <v>1312.1772110418678</v>
      </c>
      <c r="Z2448">
        <v>7955.3774061010245</v>
      </c>
    </row>
    <row r="2449" spans="1:26" ht="92.25" x14ac:dyDescent="1.35">
      <c r="A2449" t="s">
        <v>2449</v>
      </c>
      <c r="B2449" s="11">
        <v>8233</v>
      </c>
      <c r="C2449" s="11">
        <v>17851</v>
      </c>
      <c r="D2449" s="11">
        <v>546</v>
      </c>
      <c r="E2449" s="11">
        <v>2143</v>
      </c>
      <c r="F2449" s="11">
        <v>3604</v>
      </c>
      <c r="G2449" s="11">
        <v>18258</v>
      </c>
      <c r="H2449" s="11">
        <v>14843</v>
      </c>
      <c r="I2449" s="13">
        <v>16.315715660340842</v>
      </c>
      <c r="J2449" s="13">
        <v>9.2622034972227425</v>
      </c>
      <c r="K2449" s="13">
        <v>12.867874689153098</v>
      </c>
      <c r="L2449" s="13">
        <v>11.531333410804892</v>
      </c>
      <c r="M2449" s="13">
        <v>3.6317213675577964</v>
      </c>
      <c r="N2449" s="13">
        <v>29.65226614079959</v>
      </c>
      <c r="O2449" s="13">
        <v>11.487449866414156</v>
      </c>
      <c r="P2449" s="17">
        <v>13.53550923318473</v>
      </c>
      <c r="Q2449" s="17"/>
      <c r="R2449" s="18">
        <f t="shared" si="77"/>
        <v>8.7204875239546311</v>
      </c>
      <c r="S2449">
        <f t="shared" si="78"/>
        <v>18.350530942414828</v>
      </c>
      <c r="T2449" s="3">
        <v>7068.048291001709</v>
      </c>
      <c r="U2449">
        <v>2998.2614998178592</v>
      </c>
      <c r="V2449">
        <v>6.9401266955537722E-2</v>
      </c>
      <c r="Y2449">
        <v>1060.7430050769826</v>
      </c>
      <c r="Z2449">
        <v>8328.8350369661312</v>
      </c>
    </row>
    <row r="2450" spans="1:26" ht="92.25" x14ac:dyDescent="1.35">
      <c r="A2450" t="s">
        <v>2450</v>
      </c>
      <c r="B2450" s="11">
        <v>3532</v>
      </c>
      <c r="C2450" s="11">
        <v>19228</v>
      </c>
      <c r="D2450" s="11">
        <v>7059</v>
      </c>
      <c r="E2450" s="11">
        <v>13535</v>
      </c>
      <c r="F2450" s="11">
        <v>16563</v>
      </c>
      <c r="G2450" s="11">
        <v>10395</v>
      </c>
      <c r="H2450" s="11">
        <v>17639</v>
      </c>
      <c r="I2450" s="13">
        <v>15.390592265930394</v>
      </c>
      <c r="J2450" s="13">
        <v>10.81489220037874</v>
      </c>
      <c r="K2450" s="13">
        <v>11.193873142750469</v>
      </c>
      <c r="L2450" s="13">
        <v>7.9962214058394228</v>
      </c>
      <c r="M2450" s="13">
        <v>4.1007095479856517</v>
      </c>
      <c r="N2450" s="13">
        <v>11.469472393545503</v>
      </c>
      <c r="O2450" s="13">
        <v>5.3093388124530794</v>
      </c>
      <c r="P2450" s="17">
        <v>9.4678713955547522</v>
      </c>
      <c r="Q2450" s="17"/>
      <c r="R2450" s="18">
        <f t="shared" si="77"/>
        <v>4.6528496863246538</v>
      </c>
      <c r="S2450">
        <f t="shared" si="78"/>
        <v>14.282893104784851</v>
      </c>
      <c r="T2450" s="3">
        <v>7614.2519844467333</v>
      </c>
      <c r="U2450">
        <v>4024.6676529900064</v>
      </c>
      <c r="V2450">
        <v>-2.5186636776197702</v>
      </c>
      <c r="Y2450">
        <v>2381.7455104898741</v>
      </c>
      <c r="Z2450">
        <v>10211.500189360399</v>
      </c>
    </row>
    <row r="2451" spans="1:26" ht="92.25" x14ac:dyDescent="1.35">
      <c r="A2451" t="s">
        <v>2451</v>
      </c>
      <c r="B2451" s="11">
        <v>10692</v>
      </c>
      <c r="C2451" s="11">
        <v>2229</v>
      </c>
      <c r="D2451" s="11">
        <v>2296</v>
      </c>
      <c r="E2451" s="11">
        <v>5111</v>
      </c>
      <c r="F2451" s="11">
        <v>10548</v>
      </c>
      <c r="G2451" s="11">
        <v>16146</v>
      </c>
      <c r="H2451" s="11">
        <v>12668</v>
      </c>
      <c r="I2451" s="13">
        <v>12.595621586277332</v>
      </c>
      <c r="J2451" s="13">
        <v>22.851400394978029</v>
      </c>
      <c r="K2451" s="13">
        <v>17.103937946974462</v>
      </c>
      <c r="L2451" s="13">
        <v>18.106026215575163</v>
      </c>
      <c r="M2451" s="13">
        <v>22.354326867574915</v>
      </c>
      <c r="N2451" s="13">
        <v>5.4724180505169517</v>
      </c>
      <c r="O2451" s="13">
        <v>8.7443478456378632</v>
      </c>
      <c r="P2451" s="17">
        <v>15.318296986790672</v>
      </c>
      <c r="Q2451" s="17"/>
      <c r="R2451" s="18">
        <f t="shared" si="77"/>
        <v>10.503275277560574</v>
      </c>
      <c r="S2451">
        <f t="shared" si="78"/>
        <v>20.133318696020773</v>
      </c>
      <c r="T2451" s="3">
        <v>5728.0224593896874</v>
      </c>
      <c r="U2451">
        <v>2733.2652791691535</v>
      </c>
      <c r="V2451">
        <v>0.52282985052443109</v>
      </c>
      <c r="Y2451">
        <v>1336.1595923041859</v>
      </c>
      <c r="Z2451">
        <v>7226.2996538220832</v>
      </c>
    </row>
    <row r="2452" spans="1:26" ht="92.25" x14ac:dyDescent="1.35">
      <c r="A2452" t="s">
        <v>2452</v>
      </c>
      <c r="B2452" s="11">
        <v>8371</v>
      </c>
      <c r="C2452" s="11">
        <v>16715</v>
      </c>
      <c r="D2452" s="11">
        <v>4003</v>
      </c>
      <c r="E2452" s="11">
        <v>11675</v>
      </c>
      <c r="F2452" s="11">
        <v>8322</v>
      </c>
      <c r="G2452" s="11">
        <v>8920</v>
      </c>
      <c r="H2452" s="11">
        <v>17650</v>
      </c>
      <c r="I2452" s="13">
        <v>3.8402417244936107</v>
      </c>
      <c r="J2452" s="13">
        <v>20.937333345823049</v>
      </c>
      <c r="K2452" s="13">
        <v>16.118862176901821</v>
      </c>
      <c r="L2452" s="13">
        <v>15.102644400023321</v>
      </c>
      <c r="M2452" s="13">
        <v>18.343008265305681</v>
      </c>
      <c r="N2452" s="13">
        <v>18.66846018680808</v>
      </c>
      <c r="O2452" s="13">
        <v>11.693542689756171</v>
      </c>
      <c r="P2452" s="17">
        <v>14.957727541301676</v>
      </c>
      <c r="Q2452" s="17"/>
      <c r="R2452" s="18">
        <f t="shared" si="77"/>
        <v>10.142705832071577</v>
      </c>
      <c r="S2452">
        <f t="shared" si="78"/>
        <v>19.772749250531774</v>
      </c>
      <c r="T2452" s="3">
        <v>6506.5552067521403</v>
      </c>
      <c r="U2452">
        <v>3465.2457832100777</v>
      </c>
      <c r="V2452">
        <v>-1.2890131984022446</v>
      </c>
      <c r="Y2452">
        <v>2078.2221559770946</v>
      </c>
      <c r="Z2452">
        <v>8768.9294214391903</v>
      </c>
    </row>
    <row r="2453" spans="1:26" ht="92.25" x14ac:dyDescent="1.35">
      <c r="A2453" t="s">
        <v>2453</v>
      </c>
      <c r="B2453" s="11">
        <v>9766</v>
      </c>
      <c r="C2453" s="11">
        <v>5062</v>
      </c>
      <c r="D2453" s="11">
        <v>6737</v>
      </c>
      <c r="E2453" s="11">
        <v>11418</v>
      </c>
      <c r="F2453" s="11">
        <v>13307</v>
      </c>
      <c r="G2453" s="11">
        <v>10954</v>
      </c>
      <c r="H2453" s="11">
        <v>11403</v>
      </c>
      <c r="I2453" s="13">
        <v>16.960514990687766</v>
      </c>
      <c r="J2453" s="13">
        <v>15.783193770930987</v>
      </c>
      <c r="K2453" s="13">
        <v>10.321848060405054</v>
      </c>
      <c r="L2453" s="13">
        <v>15.273361366645137</v>
      </c>
      <c r="M2453" s="13">
        <v>16.533267800939324</v>
      </c>
      <c r="N2453" s="13">
        <v>25.959975603104546</v>
      </c>
      <c r="O2453" s="13">
        <v>16.741205415322288</v>
      </c>
      <c r="P2453" s="17">
        <v>16.796195286862158</v>
      </c>
      <c r="Q2453" s="17"/>
      <c r="R2453" s="18">
        <f t="shared" si="77"/>
        <v>11.98117357763206</v>
      </c>
      <c r="S2453">
        <f t="shared" si="78"/>
        <v>21.611216996092256</v>
      </c>
      <c r="T2453" s="3">
        <v>5437.654047452269</v>
      </c>
      <c r="U2453">
        <v>3145.4358343679673</v>
      </c>
      <c r="V2453">
        <v>-0.33968717616517097</v>
      </c>
      <c r="Y2453">
        <v>2128.6960416644956</v>
      </c>
      <c r="Z2453">
        <v>7720.2495267718405</v>
      </c>
    </row>
    <row r="2454" spans="1:26" ht="92.25" x14ac:dyDescent="1.35">
      <c r="A2454" t="s">
        <v>2454</v>
      </c>
      <c r="B2454" s="11">
        <v>15846</v>
      </c>
      <c r="C2454" s="11">
        <v>703</v>
      </c>
      <c r="D2454" s="11">
        <v>16614</v>
      </c>
      <c r="E2454" s="11">
        <v>10929</v>
      </c>
      <c r="F2454" s="11">
        <v>6558</v>
      </c>
      <c r="G2454" s="11">
        <v>5115</v>
      </c>
      <c r="H2454" s="11">
        <v>1775</v>
      </c>
      <c r="I2454" s="13">
        <v>20.179514682739089</v>
      </c>
      <c r="J2454" s="13">
        <v>24.323856271083386</v>
      </c>
      <c r="K2454" s="13">
        <v>15.882144926426609</v>
      </c>
      <c r="L2454" s="13">
        <v>12.381153254770519</v>
      </c>
      <c r="M2454" s="13">
        <v>7.2721591136819743</v>
      </c>
      <c r="N2454" s="13">
        <v>7.5100612130853381</v>
      </c>
      <c r="O2454" s="13">
        <v>18.02269530030415</v>
      </c>
      <c r="P2454" s="17">
        <v>15.08165496601301</v>
      </c>
      <c r="Q2454" s="17"/>
      <c r="R2454" s="18">
        <f t="shared" si="77"/>
        <v>10.266633256782912</v>
      </c>
      <c r="S2454">
        <f t="shared" si="78"/>
        <v>19.896676675243107</v>
      </c>
      <c r="T2454" s="3">
        <v>6082.2002693150544</v>
      </c>
      <c r="U2454">
        <v>2634.6874542686337</v>
      </c>
      <c r="V2454">
        <v>1.609873834240716</v>
      </c>
      <c r="Y2454">
        <v>1000.2157253501255</v>
      </c>
      <c r="Z2454">
        <v>7254.5577294987352</v>
      </c>
    </row>
    <row r="2455" spans="1:26" ht="92.25" x14ac:dyDescent="1.35">
      <c r="A2455" t="s">
        <v>2455</v>
      </c>
      <c r="B2455" s="11">
        <v>12597</v>
      </c>
      <c r="C2455" s="11">
        <v>1765</v>
      </c>
      <c r="D2455" s="11">
        <v>6247</v>
      </c>
      <c r="E2455" s="11">
        <v>13993</v>
      </c>
      <c r="F2455" s="11">
        <v>15053</v>
      </c>
      <c r="G2455" s="11">
        <v>4577</v>
      </c>
      <c r="H2455" s="11">
        <v>16125</v>
      </c>
      <c r="I2455" s="13">
        <v>21.45077993509183</v>
      </c>
      <c r="J2455" s="13">
        <v>15.943030895040959</v>
      </c>
      <c r="K2455" s="13">
        <v>27.870104314134167</v>
      </c>
      <c r="L2455" s="13">
        <v>17.711912974460411</v>
      </c>
      <c r="M2455" s="13">
        <v>13.869119216496026</v>
      </c>
      <c r="N2455" s="13">
        <v>24.323632025229763</v>
      </c>
      <c r="O2455" s="13">
        <v>19.952397230707714</v>
      </c>
      <c r="P2455" s="17">
        <v>20.160139513022983</v>
      </c>
      <c r="Q2455" s="17"/>
      <c r="R2455" s="18">
        <f t="shared" si="77"/>
        <v>15.345117803792885</v>
      </c>
      <c r="S2455">
        <f t="shared" si="78"/>
        <v>24.975161222253082</v>
      </c>
      <c r="T2455" s="3">
        <v>6491.3512021888619</v>
      </c>
      <c r="U2455">
        <v>3223.1081009566046</v>
      </c>
      <c r="V2455">
        <v>-0.81397047324571759</v>
      </c>
      <c r="Y2455">
        <v>1708.1534944099203</v>
      </c>
      <c r="Z2455">
        <v>8383.2264433153723</v>
      </c>
    </row>
    <row r="2456" spans="1:26" ht="92.25" x14ac:dyDescent="1.35">
      <c r="A2456" t="s">
        <v>2456</v>
      </c>
      <c r="B2456" s="11">
        <v>16392</v>
      </c>
      <c r="C2456" s="11">
        <v>8004</v>
      </c>
      <c r="D2456" s="11">
        <v>10173</v>
      </c>
      <c r="E2456" s="11">
        <v>8956</v>
      </c>
      <c r="F2456" s="11">
        <v>12110</v>
      </c>
      <c r="G2456" s="11">
        <v>11059</v>
      </c>
      <c r="H2456" s="11">
        <v>11190</v>
      </c>
      <c r="I2456" s="13">
        <v>19.66131941872144</v>
      </c>
      <c r="J2456" s="13">
        <v>13.277480978138948</v>
      </c>
      <c r="K2456" s="13">
        <v>12.694712529256172</v>
      </c>
      <c r="L2456" s="13">
        <v>14.413208709139083</v>
      </c>
      <c r="M2456" s="13">
        <v>17.072306860330961</v>
      </c>
      <c r="N2456" s="13">
        <v>11.954170197451944</v>
      </c>
      <c r="O2456" s="13">
        <v>1.7216578473121604</v>
      </c>
      <c r="P2456" s="17">
        <v>12.970693791478672</v>
      </c>
      <c r="Q2456" s="17"/>
      <c r="R2456" s="18">
        <f t="shared" si="77"/>
        <v>8.1556720822485733</v>
      </c>
      <c r="S2456">
        <f t="shared" si="78"/>
        <v>17.785715500708768</v>
      </c>
      <c r="T2456" s="3">
        <v>6042.0879683162821</v>
      </c>
      <c r="U2456">
        <v>3566.1590617334859</v>
      </c>
      <c r="V2456">
        <v>-7.5307298175175674E-2</v>
      </c>
      <c r="Y2456">
        <v>2474.5162372460823</v>
      </c>
      <c r="Z2456">
        <v>8687.6106602709078</v>
      </c>
    </row>
    <row r="2457" spans="1:26" ht="92.25" x14ac:dyDescent="1.35">
      <c r="A2457" t="s">
        <v>2457</v>
      </c>
      <c r="B2457" s="11">
        <v>15200</v>
      </c>
      <c r="C2457" s="11">
        <v>9956</v>
      </c>
      <c r="D2457" s="11">
        <v>17507</v>
      </c>
      <c r="E2457" s="11">
        <v>10857</v>
      </c>
      <c r="F2457" s="11">
        <v>17902</v>
      </c>
      <c r="G2457" s="11">
        <v>1350</v>
      </c>
      <c r="H2457" s="11">
        <v>7748</v>
      </c>
      <c r="I2457" s="13">
        <v>6.5003227854534948</v>
      </c>
      <c r="J2457" s="13">
        <v>12.110400032288604</v>
      </c>
      <c r="K2457" s="13">
        <v>16.653353115939105</v>
      </c>
      <c r="L2457" s="13">
        <v>11.086744633337428</v>
      </c>
      <c r="M2457" s="13">
        <v>8.9477297201042809</v>
      </c>
      <c r="N2457" s="13">
        <v>14.968285536736008</v>
      </c>
      <c r="O2457" s="13">
        <v>11.772316975730082</v>
      </c>
      <c r="P2457" s="17">
        <v>11.719878971369855</v>
      </c>
      <c r="Q2457" s="17"/>
      <c r="R2457" s="18">
        <f t="shared" si="77"/>
        <v>6.9048572621397568</v>
      </c>
      <c r="S2457">
        <f t="shared" si="78"/>
        <v>16.534900680599954</v>
      </c>
      <c r="T2457" s="3">
        <v>7185.2290795783019</v>
      </c>
      <c r="U2457">
        <v>3685.7680272215885</v>
      </c>
      <c r="V2457">
        <v>1.33925823320169</v>
      </c>
      <c r="Y2457">
        <v>2073.4333746862726</v>
      </c>
      <c r="Z2457">
        <v>9462.0227094628808</v>
      </c>
    </row>
    <row r="2458" spans="1:26" ht="92.25" x14ac:dyDescent="1.35">
      <c r="A2458" t="s">
        <v>2458</v>
      </c>
      <c r="B2458" s="11">
        <v>9585</v>
      </c>
      <c r="C2458" s="11">
        <v>8624</v>
      </c>
      <c r="D2458" s="11">
        <v>17973</v>
      </c>
      <c r="E2458" s="11">
        <v>7597</v>
      </c>
      <c r="F2458" s="11">
        <v>13113</v>
      </c>
      <c r="G2458" s="11">
        <v>11899</v>
      </c>
      <c r="H2458" s="11">
        <v>19965</v>
      </c>
      <c r="I2458" s="13">
        <v>12.720353920565145</v>
      </c>
      <c r="J2458" s="13">
        <v>16.086863296068788</v>
      </c>
      <c r="K2458" s="13">
        <v>11.560080462989047</v>
      </c>
      <c r="L2458" s="13">
        <v>13.84659905873013</v>
      </c>
      <c r="M2458" s="13">
        <v>14.820820127875171</v>
      </c>
      <c r="N2458" s="13">
        <v>22.172436256047327</v>
      </c>
      <c r="O2458" s="13">
        <v>8.4371461790268469</v>
      </c>
      <c r="P2458" s="17">
        <v>14.234899900186065</v>
      </c>
      <c r="Q2458" s="17"/>
      <c r="R2458" s="18">
        <f t="shared" si="77"/>
        <v>9.4198781909559663</v>
      </c>
      <c r="S2458">
        <f t="shared" si="78"/>
        <v>19.049921609416163</v>
      </c>
      <c r="T2458" s="3">
        <v>7300.8914341716518</v>
      </c>
      <c r="U2458">
        <v>4065.0310910810808</v>
      </c>
      <c r="V2458">
        <v>-0.49064738050219603</v>
      </c>
      <c r="Y2458">
        <v>2605.8523763314092</v>
      </c>
      <c r="Z2458">
        <v>10113.377604469086</v>
      </c>
    </row>
    <row r="2459" spans="1:26" ht="92.25" x14ac:dyDescent="1.35">
      <c r="A2459" t="s">
        <v>2459</v>
      </c>
      <c r="B2459" s="11">
        <v>17948</v>
      </c>
      <c r="C2459" s="11">
        <v>4934</v>
      </c>
      <c r="D2459" s="11">
        <v>6381</v>
      </c>
      <c r="E2459" s="11">
        <v>18188</v>
      </c>
      <c r="F2459" s="11">
        <v>5985</v>
      </c>
      <c r="G2459" s="11">
        <v>5467</v>
      </c>
      <c r="H2459" s="11">
        <v>7303</v>
      </c>
      <c r="I2459" s="13">
        <v>16.751021456759691</v>
      </c>
      <c r="J2459" s="13">
        <v>17.072177315779388</v>
      </c>
      <c r="K2459" s="13">
        <v>10.670450230764164</v>
      </c>
      <c r="L2459" s="13">
        <v>19.461061965471892</v>
      </c>
      <c r="M2459" s="13">
        <v>9.4727516443297812</v>
      </c>
      <c r="N2459" s="13">
        <v>15.384864298200384</v>
      </c>
      <c r="O2459" s="13">
        <v>17.054545716833598</v>
      </c>
      <c r="P2459" s="17">
        <v>15.123838946876987</v>
      </c>
      <c r="Q2459" s="17"/>
      <c r="R2459" s="18">
        <f t="shared" si="77"/>
        <v>10.308817237646888</v>
      </c>
      <c r="S2459">
        <f t="shared" si="78"/>
        <v>19.938860656107085</v>
      </c>
      <c r="T2459" s="3">
        <v>6332.7414542202559</v>
      </c>
      <c r="U2459">
        <v>3032.9305995018458</v>
      </c>
      <c r="V2459">
        <v>-0.70121359385666437</v>
      </c>
      <c r="Y2459">
        <v>1492.9073708273809</v>
      </c>
      <c r="Z2459">
        <v>8004.8815125475194</v>
      </c>
    </row>
    <row r="2460" spans="1:26" ht="92.25" x14ac:dyDescent="1.35">
      <c r="A2460" t="s">
        <v>2460</v>
      </c>
      <c r="B2460" s="11">
        <v>6789</v>
      </c>
      <c r="C2460" s="11">
        <v>16785</v>
      </c>
      <c r="D2460" s="11">
        <v>17608</v>
      </c>
      <c r="E2460" s="11">
        <v>13899</v>
      </c>
      <c r="F2460" s="11">
        <v>9432</v>
      </c>
      <c r="G2460" s="11">
        <v>5248</v>
      </c>
      <c r="H2460" s="11">
        <v>10519</v>
      </c>
      <c r="I2460" s="13">
        <v>8.5157060048239774</v>
      </c>
      <c r="J2460" s="13">
        <v>8.2080252597184327</v>
      </c>
      <c r="K2460" s="13">
        <v>22.473288763335169</v>
      </c>
      <c r="L2460" s="13">
        <v>12.471785918613348</v>
      </c>
      <c r="M2460" s="13">
        <v>14.248856937884657</v>
      </c>
      <c r="N2460" s="13">
        <v>23.935309719655507</v>
      </c>
      <c r="O2460" s="13">
        <v>25.436573656698243</v>
      </c>
      <c r="P2460" s="17">
        <v>16.469935180104191</v>
      </c>
      <c r="Q2460" s="17"/>
      <c r="R2460" s="18">
        <f t="shared" si="77"/>
        <v>11.654913470874092</v>
      </c>
      <c r="S2460">
        <f t="shared" si="78"/>
        <v>21.284956889334289</v>
      </c>
      <c r="T2460" s="3">
        <v>6763.7695359573036</v>
      </c>
      <c r="U2460">
        <v>3676.9065607067982</v>
      </c>
      <c r="V2460">
        <v>0.36712890505441464</v>
      </c>
      <c r="Y2460">
        <v>2276.297919749416</v>
      </c>
      <c r="Z2460">
        <v>9231.4993340366927</v>
      </c>
    </row>
    <row r="2461" spans="1:26" ht="92.25" x14ac:dyDescent="1.35">
      <c r="A2461" t="s">
        <v>2461</v>
      </c>
      <c r="B2461" s="11">
        <v>4566</v>
      </c>
      <c r="C2461" s="11">
        <v>17976</v>
      </c>
      <c r="D2461" s="11">
        <v>12849</v>
      </c>
      <c r="E2461" s="11">
        <v>10562</v>
      </c>
      <c r="F2461" s="11">
        <v>13095</v>
      </c>
      <c r="G2461" s="11">
        <v>17040</v>
      </c>
      <c r="H2461" s="11">
        <v>6798</v>
      </c>
      <c r="I2461" s="13">
        <v>19.676070434819117</v>
      </c>
      <c r="J2461" s="13">
        <v>18.572652930268365</v>
      </c>
      <c r="K2461" s="13">
        <v>8.8532720400383731</v>
      </c>
      <c r="L2461" s="13">
        <v>25.396534485519357</v>
      </c>
      <c r="M2461" s="13">
        <v>11.047910776002027</v>
      </c>
      <c r="N2461" s="13">
        <v>12.237521292384638</v>
      </c>
      <c r="O2461" s="13">
        <v>13.810900375015526</v>
      </c>
      <c r="P2461" s="17">
        <v>15.656408904863914</v>
      </c>
      <c r="Q2461" s="17"/>
      <c r="R2461" s="18">
        <f t="shared" si="77"/>
        <v>10.841387195633816</v>
      </c>
      <c r="S2461">
        <f t="shared" si="78"/>
        <v>20.471430614094011</v>
      </c>
      <c r="T2461" s="3">
        <v>6988.3993169516034</v>
      </c>
      <c r="U2461">
        <v>3795.6207714362035</v>
      </c>
      <c r="V2461">
        <v>0.17216507330886088</v>
      </c>
      <c r="Y2461">
        <v>2346.0724500124547</v>
      </c>
      <c r="Z2461">
        <v>9532.2612393362269</v>
      </c>
    </row>
    <row r="2462" spans="1:26" ht="92.25" x14ac:dyDescent="1.35">
      <c r="A2462" t="s">
        <v>2462</v>
      </c>
      <c r="B2462" s="11">
        <v>5597</v>
      </c>
      <c r="C2462" s="11">
        <v>4682</v>
      </c>
      <c r="D2462" s="11">
        <v>17965</v>
      </c>
      <c r="E2462" s="11">
        <v>19814</v>
      </c>
      <c r="F2462" s="11">
        <v>11281</v>
      </c>
      <c r="G2462" s="11">
        <v>12849</v>
      </c>
      <c r="H2462" s="11">
        <v>15263</v>
      </c>
      <c r="I2462" s="13">
        <v>10.76098552552277</v>
      </c>
      <c r="J2462" s="13">
        <v>6.1400470820987998</v>
      </c>
      <c r="K2462" s="13">
        <v>15.798728470419549</v>
      </c>
      <c r="L2462" s="13">
        <v>19.903602428750364</v>
      </c>
      <c r="M2462" s="13">
        <v>1.9049016780922603</v>
      </c>
      <c r="N2462" s="13">
        <v>8.8532720400383731</v>
      </c>
      <c r="O2462" s="13">
        <v>21.010181575320143</v>
      </c>
      <c r="P2462" s="17">
        <v>12.053102685748895</v>
      </c>
      <c r="Q2462" s="17"/>
      <c r="R2462" s="18">
        <f t="shared" si="77"/>
        <v>7.2380809765187966</v>
      </c>
      <c r="S2462">
        <f t="shared" si="78"/>
        <v>16.868124394978992</v>
      </c>
      <c r="T2462" s="3">
        <v>7568.4218702390508</v>
      </c>
      <c r="U2462">
        <v>4003.5761701215342</v>
      </c>
      <c r="V2462">
        <v>0.82327460404485464</v>
      </c>
      <c r="Y2462">
        <v>2372.3932527088109</v>
      </c>
      <c r="Z2462">
        <v>10155.020708592263</v>
      </c>
    </row>
    <row r="2463" spans="1:26" ht="92.25" x14ac:dyDescent="1.35">
      <c r="A2463" t="s">
        <v>2463</v>
      </c>
      <c r="B2463" s="11">
        <v>11108</v>
      </c>
      <c r="C2463" s="11">
        <v>5819</v>
      </c>
      <c r="D2463" s="11">
        <v>16549</v>
      </c>
      <c r="E2463" s="11">
        <v>263</v>
      </c>
      <c r="F2463" s="11">
        <v>12156</v>
      </c>
      <c r="G2463" s="11">
        <v>4847</v>
      </c>
      <c r="H2463" s="11">
        <v>13594</v>
      </c>
      <c r="I2463" s="13">
        <v>8.1943604677725173</v>
      </c>
      <c r="J2463" s="13">
        <v>10.038353431672924</v>
      </c>
      <c r="K2463" s="13">
        <v>8.1378116539460468</v>
      </c>
      <c r="L2463" s="13">
        <v>19.538878631953601</v>
      </c>
      <c r="M2463" s="13">
        <v>17.690715912157447</v>
      </c>
      <c r="N2463" s="13">
        <v>30.570992847477264</v>
      </c>
      <c r="O2463" s="13">
        <v>14.735264925316914</v>
      </c>
      <c r="P2463" s="17">
        <v>15.558053981470959</v>
      </c>
      <c r="Q2463" s="17"/>
      <c r="R2463" s="18">
        <f t="shared" si="77"/>
        <v>10.74303227224086</v>
      </c>
      <c r="S2463">
        <f t="shared" si="78"/>
        <v>20.373075690701057</v>
      </c>
      <c r="T2463" s="3">
        <v>6134.2698977479031</v>
      </c>
      <c r="U2463">
        <v>2946.7336035504582</v>
      </c>
      <c r="V2463">
        <v>-0.16696503735147417</v>
      </c>
      <c r="Y2463">
        <v>1460.4306941210789</v>
      </c>
      <c r="Z2463">
        <v>7768.3160296017641</v>
      </c>
    </row>
    <row r="2464" spans="1:26" ht="92.25" x14ac:dyDescent="1.35">
      <c r="A2464" t="s">
        <v>2464</v>
      </c>
      <c r="B2464" s="11">
        <v>12115</v>
      </c>
      <c r="C2464" s="11">
        <v>9504</v>
      </c>
      <c r="D2464" s="11">
        <v>5816</v>
      </c>
      <c r="E2464" s="11">
        <v>12901</v>
      </c>
      <c r="F2464" s="11">
        <v>18023</v>
      </c>
      <c r="G2464" s="11">
        <v>6393</v>
      </c>
      <c r="H2464" s="11">
        <v>1231</v>
      </c>
      <c r="I2464" s="13">
        <v>25.167095850230147</v>
      </c>
      <c r="J2464" s="13">
        <v>17.401957490583293</v>
      </c>
      <c r="K2464" s="13">
        <v>24.064873996580399</v>
      </c>
      <c r="L2464" s="13">
        <v>11.143938860722471</v>
      </c>
      <c r="M2464" s="13">
        <v>14.983894727147435</v>
      </c>
      <c r="N2464" s="13">
        <v>17.660358100067178</v>
      </c>
      <c r="O2464" s="13">
        <v>14.35273857729382</v>
      </c>
      <c r="P2464" s="17">
        <v>17.824979657517819</v>
      </c>
      <c r="Q2464" s="17"/>
      <c r="R2464" s="18">
        <f t="shared" si="77"/>
        <v>13.00995794828772</v>
      </c>
      <c r="S2464">
        <f t="shared" si="78"/>
        <v>22.640001366747917</v>
      </c>
      <c r="T2464" s="3">
        <v>6146.3310070283214</v>
      </c>
      <c r="U2464">
        <v>3022.1693169821465</v>
      </c>
      <c r="V2464">
        <v>-1.3343969840207137</v>
      </c>
      <c r="Y2464">
        <v>1571.9562260984162</v>
      </c>
      <c r="Z2464">
        <v>7892.2440309239064</v>
      </c>
    </row>
    <row r="2465" spans="1:26" ht="92.25" x14ac:dyDescent="1.35">
      <c r="A2465" t="s">
        <v>2465</v>
      </c>
      <c r="B2465" s="11">
        <v>6822</v>
      </c>
      <c r="C2465" s="11">
        <v>2715</v>
      </c>
      <c r="D2465" s="11">
        <v>19871</v>
      </c>
      <c r="E2465" s="11">
        <v>13764</v>
      </c>
      <c r="F2465" s="11">
        <v>7235</v>
      </c>
      <c r="G2465" s="11">
        <v>14809</v>
      </c>
      <c r="H2465" s="11">
        <v>8591</v>
      </c>
      <c r="I2465" s="13">
        <v>20.73214085025095</v>
      </c>
      <c r="J2465" s="13">
        <v>3.6288694213012214</v>
      </c>
      <c r="K2465" s="13">
        <v>22.050842620925078</v>
      </c>
      <c r="L2465" s="13">
        <v>15.162620789508347</v>
      </c>
      <c r="M2465" s="13">
        <v>17.523545671436601</v>
      </c>
      <c r="N2465" s="13">
        <v>19.649371349826854</v>
      </c>
      <c r="O2465" s="13">
        <v>9.4229995822422712</v>
      </c>
      <c r="P2465" s="17">
        <v>15.45291289792733</v>
      </c>
      <c r="Q2465" s="17"/>
      <c r="R2465" s="18">
        <f t="shared" si="77"/>
        <v>10.637891188697232</v>
      </c>
      <c r="S2465">
        <f t="shared" si="78"/>
        <v>20.267934607157429</v>
      </c>
      <c r="T2465" s="3">
        <v>6746.2772426974616</v>
      </c>
      <c r="U2465">
        <v>3380.8381103671982</v>
      </c>
      <c r="V2465">
        <v>-0.49418758862884715</v>
      </c>
      <c r="Y2465">
        <v>1823.240146715184</v>
      </c>
      <c r="Z2465">
        <v>8760.4541913599533</v>
      </c>
    </row>
    <row r="2466" spans="1:26" ht="92.25" x14ac:dyDescent="1.35">
      <c r="A2466" t="s">
        <v>2466</v>
      </c>
      <c r="B2466" s="11">
        <v>18605</v>
      </c>
      <c r="C2466" s="11">
        <v>5988</v>
      </c>
      <c r="D2466" s="11">
        <v>7657</v>
      </c>
      <c r="E2466" s="11">
        <v>8573</v>
      </c>
      <c r="F2466" s="11">
        <v>12545</v>
      </c>
      <c r="G2466" s="11">
        <v>16007</v>
      </c>
      <c r="H2466" s="11">
        <v>10630</v>
      </c>
      <c r="I2466" s="13">
        <v>3.9264537802419834</v>
      </c>
      <c r="J2466" s="13">
        <v>20.921751949049685</v>
      </c>
      <c r="K2466" s="13">
        <v>17.454074936068</v>
      </c>
      <c r="L2466" s="13">
        <v>15.159625108470486</v>
      </c>
      <c r="M2466" s="13">
        <v>14.603105465166156</v>
      </c>
      <c r="N2466" s="13">
        <v>17.72754767305991</v>
      </c>
      <c r="O2466" s="13">
        <v>21.106571470412597</v>
      </c>
      <c r="P2466" s="17">
        <v>15.84273291178126</v>
      </c>
      <c r="Q2466" s="17"/>
      <c r="R2466" s="18">
        <f t="shared" si="77"/>
        <v>11.027711202551162</v>
      </c>
      <c r="S2466">
        <f t="shared" si="78"/>
        <v>20.657754621011357</v>
      </c>
      <c r="T2466" s="3">
        <v>6682.5345009881084</v>
      </c>
      <c r="U2466">
        <v>3663.8313803025785</v>
      </c>
      <c r="V2466">
        <v>0.98010104920831509</v>
      </c>
      <c r="Y2466">
        <v>2297.6595790798551</v>
      </c>
      <c r="Z2466">
        <v>9169.3268003252542</v>
      </c>
    </row>
    <row r="2467" spans="1:26" ht="92.25" x14ac:dyDescent="1.35">
      <c r="A2467" t="s">
        <v>2467</v>
      </c>
      <c r="B2467" s="11">
        <v>19382</v>
      </c>
      <c r="C2467" s="11">
        <v>10988</v>
      </c>
      <c r="D2467" s="11">
        <v>19009</v>
      </c>
      <c r="E2467" s="11">
        <v>15272</v>
      </c>
      <c r="F2467" s="11">
        <v>12010</v>
      </c>
      <c r="G2467" s="11">
        <v>3077</v>
      </c>
      <c r="H2467" s="11">
        <v>5373</v>
      </c>
      <c r="I2467" s="13">
        <v>19.61855149433605</v>
      </c>
      <c r="J2467" s="13">
        <v>9.3378969757830426</v>
      </c>
      <c r="K2467" s="13">
        <v>19.957172702809217</v>
      </c>
      <c r="L2467" s="13">
        <v>17.825647466195313</v>
      </c>
      <c r="M2467" s="13">
        <v>17.946355018382775</v>
      </c>
      <c r="N2467" s="13">
        <v>17.788713345355571</v>
      </c>
      <c r="O2467" s="13">
        <v>21.404591468209993</v>
      </c>
      <c r="P2467" s="17">
        <v>17.69698978158171</v>
      </c>
      <c r="Q2467" s="17"/>
      <c r="R2467" s="18">
        <f t="shared" si="77"/>
        <v>12.881968072351611</v>
      </c>
      <c r="S2467">
        <f t="shared" si="78"/>
        <v>22.512011490811808</v>
      </c>
      <c r="T2467" s="3">
        <v>7610.080613315572</v>
      </c>
      <c r="U2467">
        <v>3897.8049798761772</v>
      </c>
      <c r="V2467">
        <v>1.4579973139916547</v>
      </c>
      <c r="Y2467">
        <v>2185.9053244841416</v>
      </c>
      <c r="Z2467">
        <v>10011.370571812575</v>
      </c>
    </row>
    <row r="2468" spans="1:26" ht="92.25" x14ac:dyDescent="1.35">
      <c r="A2468" t="s">
        <v>2468</v>
      </c>
      <c r="B2468" s="11">
        <v>374</v>
      </c>
      <c r="C2468" s="11">
        <v>1383</v>
      </c>
      <c r="D2468" s="11">
        <v>18075</v>
      </c>
      <c r="E2468" s="11">
        <v>17454</v>
      </c>
      <c r="F2468" s="11">
        <v>10794</v>
      </c>
      <c r="G2468" s="11">
        <v>10077</v>
      </c>
      <c r="H2468" s="11">
        <v>2167</v>
      </c>
      <c r="I2468" s="13">
        <v>25.468372924564058</v>
      </c>
      <c r="J2468" s="13">
        <v>29.341942967174447</v>
      </c>
      <c r="K2468" s="13">
        <v>18.434169277700711</v>
      </c>
      <c r="L2468" s="13">
        <v>14.777469815970063</v>
      </c>
      <c r="M2468" s="13">
        <v>16.778943119809458</v>
      </c>
      <c r="N2468" s="13">
        <v>8.4608652220989686</v>
      </c>
      <c r="O2468" s="13">
        <v>8.8737163018660876</v>
      </c>
      <c r="P2468" s="17">
        <v>17.44792566131197</v>
      </c>
      <c r="Q2468" s="17"/>
      <c r="R2468" s="18">
        <f t="shared" si="77"/>
        <v>12.632903952081872</v>
      </c>
      <c r="S2468">
        <f t="shared" si="78"/>
        <v>22.262947370542069</v>
      </c>
      <c r="T2468" s="3">
        <v>6759.9215445588579</v>
      </c>
      <c r="U2468">
        <v>2762.610815093883</v>
      </c>
      <c r="V2468">
        <v>-4.6412651499849744E-2</v>
      </c>
      <c r="Y2468">
        <v>851.4047061710553</v>
      </c>
      <c r="Z2468">
        <v>7802.6492211177556</v>
      </c>
    </row>
    <row r="2469" spans="1:26" ht="92.25" x14ac:dyDescent="1.35">
      <c r="A2469" t="s">
        <v>2469</v>
      </c>
      <c r="B2469" s="11">
        <v>15690</v>
      </c>
      <c r="C2469" s="11">
        <v>12772</v>
      </c>
      <c r="D2469" s="11">
        <v>14691</v>
      </c>
      <c r="E2469" s="11">
        <v>17728</v>
      </c>
      <c r="F2469" s="11">
        <v>16936</v>
      </c>
      <c r="G2469" s="11">
        <v>7820</v>
      </c>
      <c r="H2469" s="11">
        <v>2022</v>
      </c>
      <c r="I2469" s="13">
        <v>6.823984242947315</v>
      </c>
      <c r="J2469" s="13">
        <v>16.707564264435522</v>
      </c>
      <c r="K2469" s="13">
        <v>23.344699394838418</v>
      </c>
      <c r="L2469" s="13">
        <v>15.940771910748072</v>
      </c>
      <c r="M2469" s="13">
        <v>16.499159447797478</v>
      </c>
      <c r="N2469" s="13">
        <v>5.85717051518691</v>
      </c>
      <c r="O2469" s="13">
        <v>2.4326031788348956</v>
      </c>
      <c r="P2469" s="17">
        <v>12.515136136398372</v>
      </c>
      <c r="Q2469" s="17"/>
      <c r="R2469" s="18">
        <f t="shared" si="77"/>
        <v>7.7001144271682733</v>
      </c>
      <c r="S2469">
        <f t="shared" si="78"/>
        <v>17.33015784562847</v>
      </c>
      <c r="T2469" s="3">
        <v>7542.2725658873151</v>
      </c>
      <c r="U2469">
        <v>4013.4780395432758</v>
      </c>
      <c r="V2469">
        <v>-0.41836528907879256</v>
      </c>
      <c r="Y2469">
        <v>2401.2910434673968</v>
      </c>
      <c r="Z2469">
        <v>10157.02910318752</v>
      </c>
    </row>
    <row r="2470" spans="1:26" ht="92.25" x14ac:dyDescent="1.35">
      <c r="A2470" t="s">
        <v>2470</v>
      </c>
      <c r="B2470" s="11">
        <v>13298</v>
      </c>
      <c r="C2470" s="11">
        <v>18895</v>
      </c>
      <c r="D2470" s="11">
        <v>3483</v>
      </c>
      <c r="E2470" s="11">
        <v>15937</v>
      </c>
      <c r="F2470" s="11">
        <v>14322</v>
      </c>
      <c r="G2470" s="11">
        <v>18039</v>
      </c>
      <c r="H2470" s="11">
        <v>18064</v>
      </c>
      <c r="I2470" s="13">
        <v>10.19239084898874</v>
      </c>
      <c r="J2470" s="13">
        <v>16.564208327965861</v>
      </c>
      <c r="K2470" s="13">
        <v>13.273594746823028</v>
      </c>
      <c r="L2470" s="13">
        <v>17.168311070786416</v>
      </c>
      <c r="M2470" s="13">
        <v>12.731870783821872</v>
      </c>
      <c r="N2470" s="13">
        <v>16.999751451829788</v>
      </c>
      <c r="O2470" s="13">
        <v>14.137234593515128</v>
      </c>
      <c r="P2470" s="17">
        <v>14.438194546247262</v>
      </c>
      <c r="Q2470" s="17"/>
      <c r="R2470" s="18">
        <f t="shared" si="77"/>
        <v>9.6231728370171634</v>
      </c>
      <c r="S2470">
        <f t="shared" si="78"/>
        <v>19.253216255477362</v>
      </c>
      <c r="T2470" s="3">
        <v>8363.2686022854414</v>
      </c>
      <c r="U2470">
        <v>4672.3221695686798</v>
      </c>
      <c r="V2470">
        <v>0.57044417189899832</v>
      </c>
      <c r="Y2470">
        <v>3007.3826901627926</v>
      </c>
      <c r="Z2470">
        <v>11607.353061927874</v>
      </c>
    </row>
    <row r="2471" spans="1:26" ht="92.25" x14ac:dyDescent="1.35">
      <c r="A2471" t="s">
        <v>2471</v>
      </c>
      <c r="B2471" s="11">
        <v>10760</v>
      </c>
      <c r="C2471" s="11">
        <v>10134</v>
      </c>
      <c r="D2471" s="11">
        <v>5738</v>
      </c>
      <c r="E2471" s="11">
        <v>14535</v>
      </c>
      <c r="F2471" s="11">
        <v>19709</v>
      </c>
      <c r="G2471" s="11">
        <v>5272</v>
      </c>
      <c r="H2471" s="11">
        <v>10293</v>
      </c>
      <c r="I2471" s="13">
        <v>11.365240389831607</v>
      </c>
      <c r="J2471" s="13">
        <v>24.189769647944114</v>
      </c>
      <c r="K2471" s="13">
        <v>19.157689710379362</v>
      </c>
      <c r="L2471" s="13">
        <v>20.232333405791742</v>
      </c>
      <c r="M2471" s="13">
        <v>7.2982545942789354</v>
      </c>
      <c r="N2471" s="13">
        <v>31.737097480078624</v>
      </c>
      <c r="O2471" s="13">
        <v>21.455333307223292</v>
      </c>
      <c r="P2471" s="17">
        <v>19.34795979078967</v>
      </c>
      <c r="Q2471" s="17"/>
      <c r="R2471" s="18">
        <f t="shared" si="77"/>
        <v>14.532938081559571</v>
      </c>
      <c r="S2471">
        <f t="shared" si="78"/>
        <v>24.162981500019768</v>
      </c>
      <c r="T2471" s="3">
        <v>6589.1395585017963</v>
      </c>
      <c r="U2471">
        <v>3501.5483241466372</v>
      </c>
      <c r="V2471">
        <v>0.63222842072718777</v>
      </c>
      <c r="Y2471">
        <v>2092.4159144112032</v>
      </c>
      <c r="Z2471">
        <v>8868.0448787918758</v>
      </c>
    </row>
    <row r="2472" spans="1:26" ht="92.25" x14ac:dyDescent="1.35">
      <c r="A2472" t="s">
        <v>2472</v>
      </c>
      <c r="B2472" s="11">
        <v>2751</v>
      </c>
      <c r="C2472" s="11">
        <v>18566</v>
      </c>
      <c r="D2472" s="11">
        <v>13046</v>
      </c>
      <c r="E2472" s="11">
        <v>19459</v>
      </c>
      <c r="F2472" s="11">
        <v>15077</v>
      </c>
      <c r="G2472" s="11">
        <v>17476</v>
      </c>
      <c r="H2472" s="11">
        <v>15841</v>
      </c>
      <c r="I2472" s="13">
        <v>8.0992631576356917</v>
      </c>
      <c r="J2472" s="13">
        <v>5.8294524942045438</v>
      </c>
      <c r="K2472" s="13">
        <v>18.033872162872349</v>
      </c>
      <c r="L2472" s="13">
        <v>10.865636886689625</v>
      </c>
      <c r="M2472" s="13">
        <v>14.821363102983918</v>
      </c>
      <c r="N2472" s="13">
        <v>14.062137085731953</v>
      </c>
      <c r="O2472" s="13">
        <v>12.305206961080454</v>
      </c>
      <c r="P2472" s="17">
        <v>12.002418835885505</v>
      </c>
      <c r="Q2472" s="17"/>
      <c r="R2472" s="18">
        <f t="shared" si="77"/>
        <v>7.1873971266554069</v>
      </c>
      <c r="S2472">
        <f t="shared" si="78"/>
        <v>16.817440545115602</v>
      </c>
      <c r="T2472" s="3">
        <v>8482.3542650017807</v>
      </c>
      <c r="U2472">
        <v>4678.2011070742456</v>
      </c>
      <c r="V2472">
        <v>0.59638182392518502</v>
      </c>
      <c r="Y2472">
        <v>2955.3294548062086</v>
      </c>
      <c r="Z2472">
        <v>11677.7559163808</v>
      </c>
    </row>
    <row r="2473" spans="1:26" ht="92.25" x14ac:dyDescent="1.35">
      <c r="A2473" t="s">
        <v>2473</v>
      </c>
      <c r="B2473" s="11">
        <v>16324</v>
      </c>
      <c r="C2473" s="11">
        <v>15425</v>
      </c>
      <c r="D2473" s="11">
        <v>7148</v>
      </c>
      <c r="E2473" s="11">
        <v>16906</v>
      </c>
      <c r="F2473" s="11">
        <v>13092</v>
      </c>
      <c r="G2473" s="11">
        <v>16256</v>
      </c>
      <c r="H2473" s="11">
        <v>576</v>
      </c>
      <c r="I2473" s="13">
        <v>14.363392516854438</v>
      </c>
      <c r="J2473" s="13">
        <v>20.635336938152818</v>
      </c>
      <c r="K2473" s="13">
        <v>22.44999828185049</v>
      </c>
      <c r="L2473" s="13">
        <v>18.094701863575253</v>
      </c>
      <c r="M2473" s="13">
        <v>22.947320910898505</v>
      </c>
      <c r="N2473" s="13">
        <v>22.506078976322932</v>
      </c>
      <c r="O2473" s="13">
        <v>6.1093473911389076</v>
      </c>
      <c r="P2473" s="17">
        <v>18.158025268399047</v>
      </c>
      <c r="Q2473" s="17"/>
      <c r="R2473" s="18">
        <f t="shared" si="77"/>
        <v>13.343003559168949</v>
      </c>
      <c r="S2473">
        <f t="shared" si="78"/>
        <v>22.973046977629146</v>
      </c>
      <c r="T2473" s="3">
        <v>7589.2129218841137</v>
      </c>
      <c r="U2473">
        <v>3927.2600075384153</v>
      </c>
      <c r="V2473">
        <v>0.17861339074443094</v>
      </c>
      <c r="Y2473">
        <v>2242.6026905554272</v>
      </c>
      <c r="Z2473">
        <v>10046.609637717745</v>
      </c>
    </row>
    <row r="2474" spans="1:26" ht="92.25" x14ac:dyDescent="1.35">
      <c r="A2474" t="s">
        <v>2474</v>
      </c>
      <c r="B2474" s="11">
        <v>14699</v>
      </c>
      <c r="C2474" s="11">
        <v>2012</v>
      </c>
      <c r="D2474" s="11">
        <v>11898</v>
      </c>
      <c r="E2474" s="11">
        <v>7098</v>
      </c>
      <c r="F2474" s="11">
        <v>16812</v>
      </c>
      <c r="G2474" s="11">
        <v>4386</v>
      </c>
      <c r="H2474" s="11">
        <v>11878</v>
      </c>
      <c r="I2474" s="13">
        <v>7.5186848362022474</v>
      </c>
      <c r="J2474" s="13">
        <v>19.208021788815792</v>
      </c>
      <c r="K2474" s="13">
        <v>15.183611068391009</v>
      </c>
      <c r="L2474" s="13">
        <v>21.47035213040515</v>
      </c>
      <c r="M2474" s="13">
        <v>16.43193444972065</v>
      </c>
      <c r="N2474" s="13">
        <v>8.9913453716899916</v>
      </c>
      <c r="O2474" s="13">
        <v>14.842101731020422</v>
      </c>
      <c r="P2474" s="17">
        <v>14.806578768035036</v>
      </c>
      <c r="Q2474" s="17"/>
      <c r="R2474" s="18">
        <f t="shared" si="77"/>
        <v>9.9915570588049381</v>
      </c>
      <c r="S2474">
        <f t="shared" si="78"/>
        <v>19.621600477265133</v>
      </c>
      <c r="T2474" s="3">
        <v>6292.255105502888</v>
      </c>
      <c r="U2474">
        <v>3149.315524904383</v>
      </c>
      <c r="V2474">
        <v>-0.77909021456434857</v>
      </c>
      <c r="Y2474">
        <v>1695.3565582583556</v>
      </c>
      <c r="Z2474">
        <v>8165.698484634464</v>
      </c>
    </row>
    <row r="2475" spans="1:26" ht="92.25" x14ac:dyDescent="1.35">
      <c r="A2475" t="s">
        <v>2475</v>
      </c>
      <c r="B2475" s="11">
        <v>7407</v>
      </c>
      <c r="C2475" s="11">
        <v>16365</v>
      </c>
      <c r="D2475" s="11">
        <v>2797</v>
      </c>
      <c r="E2475" s="11">
        <v>19166</v>
      </c>
      <c r="F2475" s="11">
        <v>1066</v>
      </c>
      <c r="G2475" s="11">
        <v>114</v>
      </c>
      <c r="H2475" s="11">
        <v>18650</v>
      </c>
      <c r="I2475" s="13">
        <v>6.3366678202921491</v>
      </c>
      <c r="J2475" s="13">
        <v>3.8504615897492904</v>
      </c>
      <c r="K2475" s="13">
        <v>18.873618749109013</v>
      </c>
      <c r="L2475" s="13">
        <v>18.126540480947927</v>
      </c>
      <c r="M2475" s="13">
        <v>24.28381790910846</v>
      </c>
      <c r="N2475" s="13">
        <v>-11.315883254621122</v>
      </c>
      <c r="O2475" s="13">
        <v>24.465699943598182</v>
      </c>
      <c r="P2475" s="17">
        <v>12.088703319740558</v>
      </c>
      <c r="Q2475" s="17"/>
      <c r="R2475" s="18">
        <f t="shared" si="77"/>
        <v>7.2736816105104598</v>
      </c>
      <c r="S2475">
        <f t="shared" si="78"/>
        <v>16.903725028970655</v>
      </c>
      <c r="T2475" s="3">
        <v>7532.2796970181971</v>
      </c>
      <c r="U2475">
        <v>3001.6810425242747</v>
      </c>
      <c r="V2475">
        <v>-0.35186872082704213</v>
      </c>
      <c r="Y2475">
        <v>827.39445698877626</v>
      </c>
      <c r="Z2475">
        <v>8572.8568242386282</v>
      </c>
    </row>
    <row r="2476" spans="1:26" ht="92.25" x14ac:dyDescent="1.35">
      <c r="A2476" t="s">
        <v>2476</v>
      </c>
      <c r="B2476" s="11">
        <v>9893</v>
      </c>
      <c r="C2476" s="11">
        <v>8608</v>
      </c>
      <c r="D2476" s="11">
        <v>8802</v>
      </c>
      <c r="E2476" s="11">
        <v>15180</v>
      </c>
      <c r="F2476" s="11">
        <v>13502</v>
      </c>
      <c r="G2476" s="11">
        <v>1139</v>
      </c>
      <c r="H2476" s="11">
        <v>5795</v>
      </c>
      <c r="I2476" s="13">
        <v>1.9391031956883094</v>
      </c>
      <c r="J2476" s="13">
        <v>18.147548962463915</v>
      </c>
      <c r="K2476" s="13">
        <v>13.447419779578373</v>
      </c>
      <c r="L2476" s="13">
        <v>24.658976036744079</v>
      </c>
      <c r="M2476" s="13">
        <v>17.918573655342115</v>
      </c>
      <c r="N2476" s="13">
        <v>19.342502144507954</v>
      </c>
      <c r="O2476" s="13">
        <v>19.225538277719295</v>
      </c>
      <c r="P2476" s="17">
        <v>16.382808864577722</v>
      </c>
      <c r="Q2476" s="17"/>
      <c r="R2476" s="18">
        <f t="shared" si="77"/>
        <v>11.567787155347624</v>
      </c>
      <c r="S2476">
        <f t="shared" si="78"/>
        <v>21.197830573807821</v>
      </c>
      <c r="T2476" s="3">
        <v>5629.0620741741895</v>
      </c>
      <c r="U2476">
        <v>2881.8923148157123</v>
      </c>
      <c r="V2476">
        <v>-0.70788246375741437</v>
      </c>
      <c r="Y2476">
        <v>1618.9910832345877</v>
      </c>
      <c r="Z2476">
        <v>7407.3699289762544</v>
      </c>
    </row>
    <row r="2477" spans="1:26" ht="92.25" x14ac:dyDescent="1.35">
      <c r="A2477" t="s">
        <v>2477</v>
      </c>
      <c r="B2477" s="11">
        <v>300</v>
      </c>
      <c r="C2477" s="11">
        <v>1937</v>
      </c>
      <c r="D2477" s="11">
        <v>12192</v>
      </c>
      <c r="E2477" s="11">
        <v>19524</v>
      </c>
      <c r="F2477" s="11">
        <v>5628</v>
      </c>
      <c r="G2477" s="11">
        <v>9062</v>
      </c>
      <c r="H2477" s="11">
        <v>13292</v>
      </c>
      <c r="I2477" s="13">
        <v>19.148546916531689</v>
      </c>
      <c r="J2477" s="13">
        <v>18.768240372918672</v>
      </c>
      <c r="K2477" s="13">
        <v>14.161541832711244</v>
      </c>
      <c r="L2477" s="13">
        <v>9.1702385770321673</v>
      </c>
      <c r="M2477" s="13">
        <v>7.0748255226564734</v>
      </c>
      <c r="N2477" s="13">
        <v>13.749258060894601</v>
      </c>
      <c r="O2477" s="13">
        <v>14.208319297845863</v>
      </c>
      <c r="P2477" s="17">
        <v>13.754424368655815</v>
      </c>
      <c r="Q2477" s="17"/>
      <c r="R2477" s="18">
        <f t="shared" si="77"/>
        <v>8.939402659425717</v>
      </c>
      <c r="S2477">
        <f t="shared" si="78"/>
        <v>18.569446077885914</v>
      </c>
      <c r="T2477" s="3">
        <v>6491.8949417656431</v>
      </c>
      <c r="U2477">
        <v>2836.5864663150419</v>
      </c>
      <c r="V2477">
        <v>-6.7637984102475457E-2</v>
      </c>
      <c r="Y2477">
        <v>1104.6590836714458</v>
      </c>
      <c r="Z2477">
        <v>7780.2911613664473</v>
      </c>
    </row>
    <row r="2478" spans="1:26" ht="92.25" x14ac:dyDescent="1.35">
      <c r="A2478" t="s">
        <v>2478</v>
      </c>
      <c r="B2478" s="11">
        <v>14804</v>
      </c>
      <c r="C2478" s="11">
        <v>14946</v>
      </c>
      <c r="D2478" s="11">
        <v>19075</v>
      </c>
      <c r="E2478" s="11">
        <v>3838</v>
      </c>
      <c r="F2478" s="11">
        <v>10034</v>
      </c>
      <c r="G2478" s="11">
        <v>9464</v>
      </c>
      <c r="H2478" s="11">
        <v>16159</v>
      </c>
      <c r="I2478" s="13">
        <v>26.295429614782329</v>
      </c>
      <c r="J2478" s="13">
        <v>16.236942189686843</v>
      </c>
      <c r="K2478" s="13">
        <v>9.3775775493297502</v>
      </c>
      <c r="L2478" s="13">
        <v>13.230788436768522</v>
      </c>
      <c r="M2478" s="13">
        <v>3.1169728145374904</v>
      </c>
      <c r="N2478" s="13">
        <v>15.700592322023494</v>
      </c>
      <c r="O2478" s="13">
        <v>22.291422514380351</v>
      </c>
      <c r="P2478" s="17">
        <v>15.178532205929827</v>
      </c>
      <c r="Q2478" s="17"/>
      <c r="R2478" s="18">
        <f t="shared" si="77"/>
        <v>10.363510496699728</v>
      </c>
      <c r="S2478">
        <f t="shared" si="78"/>
        <v>19.993553915159925</v>
      </c>
      <c r="T2478" s="3">
        <v>7400.8447016153859</v>
      </c>
      <c r="U2478">
        <v>4044.3050574549006</v>
      </c>
      <c r="V2478">
        <v>-0.55547388910781592</v>
      </c>
      <c r="Y2478">
        <v>2522.115736278769</v>
      </c>
      <c r="Z2478">
        <v>10132.4231635129</v>
      </c>
    </row>
    <row r="2479" spans="1:26" ht="92.25" x14ac:dyDescent="1.35">
      <c r="A2479" t="s">
        <v>2479</v>
      </c>
      <c r="B2479" s="11">
        <v>19791</v>
      </c>
      <c r="C2479" s="11">
        <v>11179</v>
      </c>
      <c r="D2479" s="11">
        <v>9549</v>
      </c>
      <c r="E2479" s="11">
        <v>3237</v>
      </c>
      <c r="F2479" s="11">
        <v>19181</v>
      </c>
      <c r="G2479" s="11">
        <v>1379</v>
      </c>
      <c r="H2479" s="11">
        <v>17086</v>
      </c>
      <c r="I2479" s="13">
        <v>14.984287024434884</v>
      </c>
      <c r="J2479" s="13">
        <v>13.460639268290752</v>
      </c>
      <c r="K2479" s="13">
        <v>16.294013378456594</v>
      </c>
      <c r="L2479" s="13">
        <v>7.944179804785179</v>
      </c>
      <c r="M2479" s="13">
        <v>21.94146295490004</v>
      </c>
      <c r="N2479" s="13">
        <v>23.310757444783789</v>
      </c>
      <c r="O2479" s="13">
        <v>14.821813313146443</v>
      </c>
      <c r="P2479" s="17">
        <v>16.108164741256811</v>
      </c>
      <c r="Q2479" s="17"/>
      <c r="R2479" s="18">
        <f t="shared" si="77"/>
        <v>11.293143032026713</v>
      </c>
      <c r="S2479">
        <f t="shared" si="78"/>
        <v>20.923186450486909</v>
      </c>
      <c r="T2479" s="3">
        <v>7862.6943871068161</v>
      </c>
      <c r="U2479">
        <v>3727.8636088535959</v>
      </c>
      <c r="V2479">
        <v>-0.1065723154169973</v>
      </c>
      <c r="Y2479">
        <v>1790.8090902523959</v>
      </c>
      <c r="Z2479">
        <v>9876.0377235745291</v>
      </c>
    </row>
    <row r="2480" spans="1:26" ht="92.25" x14ac:dyDescent="1.35">
      <c r="A2480" t="s">
        <v>2480</v>
      </c>
      <c r="B2480" s="11">
        <v>1735</v>
      </c>
      <c r="C2480" s="11">
        <v>8374</v>
      </c>
      <c r="D2480" s="11">
        <v>16044</v>
      </c>
      <c r="E2480" s="11">
        <v>8797</v>
      </c>
      <c r="F2480" s="11">
        <v>14962</v>
      </c>
      <c r="G2480" s="11">
        <v>6949</v>
      </c>
      <c r="H2480" s="11">
        <v>6783</v>
      </c>
      <c r="I2480" s="13">
        <v>14.040480822411679</v>
      </c>
      <c r="J2480" s="13">
        <v>13.831286074983016</v>
      </c>
      <c r="K2480" s="13">
        <v>17.763500090039081</v>
      </c>
      <c r="L2480" s="13">
        <v>12.560997880907356</v>
      </c>
      <c r="M2480" s="13">
        <v>15.040251636081637</v>
      </c>
      <c r="N2480" s="13">
        <v>31.057517018328024</v>
      </c>
      <c r="O2480" s="13">
        <v>11.388932361759132</v>
      </c>
      <c r="P2480" s="17">
        <v>16.526137983501417</v>
      </c>
      <c r="Q2480" s="17"/>
      <c r="R2480" s="18">
        <f t="shared" si="77"/>
        <v>11.711116274271319</v>
      </c>
      <c r="S2480">
        <f t="shared" si="78"/>
        <v>21.341159692731516</v>
      </c>
      <c r="T2480" s="3">
        <v>5780.8457021076529</v>
      </c>
      <c r="U2480">
        <v>2914.7533358566998</v>
      </c>
      <c r="V2480">
        <v>-1.2869077181676403</v>
      </c>
      <c r="Y2480">
        <v>1592.2350281152112</v>
      </c>
      <c r="Z2480">
        <v>7536.6933644510327</v>
      </c>
    </row>
    <row r="2481" spans="1:26" ht="92.25" x14ac:dyDescent="1.35">
      <c r="A2481" t="s">
        <v>2481</v>
      </c>
      <c r="B2481" s="11">
        <v>7557</v>
      </c>
      <c r="C2481" s="11">
        <v>10383</v>
      </c>
      <c r="D2481" s="11">
        <v>17629</v>
      </c>
      <c r="E2481" s="11">
        <v>13700</v>
      </c>
      <c r="F2481" s="11">
        <v>2565</v>
      </c>
      <c r="G2481" s="11">
        <v>8906</v>
      </c>
      <c r="H2481" s="11">
        <v>6427</v>
      </c>
      <c r="I2481" s="13">
        <v>14.454668188966068</v>
      </c>
      <c r="J2481" s="13">
        <v>16.3171239905008</v>
      </c>
      <c r="K2481" s="13">
        <v>12.728180161582248</v>
      </c>
      <c r="L2481" s="13">
        <v>21.258652356991043</v>
      </c>
      <c r="M2481" s="13">
        <v>18.785997984069702</v>
      </c>
      <c r="N2481" s="13">
        <v>19.966233170020359</v>
      </c>
      <c r="O2481" s="13">
        <v>17.42278238937644</v>
      </c>
      <c r="P2481" s="17">
        <v>17.276234034500952</v>
      </c>
      <c r="Q2481" s="17"/>
      <c r="R2481" s="18">
        <f t="shared" si="77"/>
        <v>12.461212325270854</v>
      </c>
      <c r="S2481">
        <f t="shared" si="78"/>
        <v>22.09125574373105</v>
      </c>
      <c r="T2481" s="3">
        <v>5984.9336746037779</v>
      </c>
      <c r="U2481">
        <v>3077.1444227154511</v>
      </c>
      <c r="V2481">
        <v>-0.69720954343210906</v>
      </c>
      <c r="Y2481">
        <v>1740.7343259380164</v>
      </c>
      <c r="Z2481">
        <v>7895.0568433932458</v>
      </c>
    </row>
    <row r="2482" spans="1:26" ht="92.25" x14ac:dyDescent="1.35">
      <c r="A2482" t="s">
        <v>2482</v>
      </c>
      <c r="B2482" s="11">
        <v>9220</v>
      </c>
      <c r="C2482" s="11">
        <v>11168</v>
      </c>
      <c r="D2482" s="11">
        <v>14090</v>
      </c>
      <c r="E2482" s="11">
        <v>6897</v>
      </c>
      <c r="F2482" s="11">
        <v>18860</v>
      </c>
      <c r="G2482" s="11">
        <v>718</v>
      </c>
      <c r="H2482" s="11">
        <v>17261</v>
      </c>
      <c r="I2482" s="13">
        <v>1.1077392373869674</v>
      </c>
      <c r="J2482" s="13">
        <v>25.386891424284158</v>
      </c>
      <c r="K2482" s="13">
        <v>25.001660182614234</v>
      </c>
      <c r="L2482" s="13">
        <v>33.005088035151857</v>
      </c>
      <c r="M2482" s="13">
        <v>17.342452178760482</v>
      </c>
      <c r="N2482" s="13">
        <v>19.91292511319725</v>
      </c>
      <c r="O2482" s="13">
        <v>14.61831676645966</v>
      </c>
      <c r="P2482" s="17">
        <v>19.482153276836375</v>
      </c>
      <c r="Q2482" s="17"/>
      <c r="R2482" s="18">
        <f t="shared" si="77"/>
        <v>14.667131567606276</v>
      </c>
      <c r="S2482">
        <f t="shared" si="78"/>
        <v>24.297174986066473</v>
      </c>
      <c r="T2482" s="3">
        <v>7177.3014883455817</v>
      </c>
      <c r="U2482">
        <v>3583.6020471803567</v>
      </c>
      <c r="V2482">
        <v>0.21409960027085617</v>
      </c>
      <c r="Y2482">
        <v>1918.0666999967675</v>
      </c>
      <c r="Z2482">
        <v>9298.504072548676</v>
      </c>
    </row>
    <row r="2483" spans="1:26" ht="92.25" x14ac:dyDescent="1.35">
      <c r="A2483" t="s">
        <v>2483</v>
      </c>
      <c r="B2483" s="11">
        <v>11126</v>
      </c>
      <c r="C2483" s="11">
        <v>19292</v>
      </c>
      <c r="D2483" s="11">
        <v>8116</v>
      </c>
      <c r="E2483" s="11">
        <v>6277</v>
      </c>
      <c r="F2483" s="11">
        <v>7184</v>
      </c>
      <c r="G2483" s="11">
        <v>4284</v>
      </c>
      <c r="H2483" s="11">
        <v>11787</v>
      </c>
      <c r="I2483" s="13">
        <v>18.486698252483141</v>
      </c>
      <c r="J2483" s="13">
        <v>16.002191423360628</v>
      </c>
      <c r="K2483" s="13">
        <v>18.735914518305002</v>
      </c>
      <c r="L2483" s="13">
        <v>19.255384268132584</v>
      </c>
      <c r="M2483" s="13">
        <v>6.0579991151202162</v>
      </c>
      <c r="N2483" s="13">
        <v>11.426644969959625</v>
      </c>
      <c r="O2483" s="13">
        <v>23.305453849469416</v>
      </c>
      <c r="P2483" s="17">
        <v>16.181469485261513</v>
      </c>
      <c r="Q2483" s="17"/>
      <c r="R2483" s="18">
        <f t="shared" si="77"/>
        <v>11.366447776031414</v>
      </c>
      <c r="S2483">
        <f t="shared" si="78"/>
        <v>20.996491194491611</v>
      </c>
      <c r="T2483" s="3">
        <v>6054.5741853613126</v>
      </c>
      <c r="U2483">
        <v>3117.9512530269631</v>
      </c>
      <c r="V2483">
        <v>0.86089812612044625</v>
      </c>
      <c r="Y2483">
        <v>1768.6126776919386</v>
      </c>
      <c r="Z2483">
        <v>7994.5467094569813</v>
      </c>
    </row>
    <row r="2484" spans="1:26" ht="92.25" x14ac:dyDescent="1.35">
      <c r="A2484" t="s">
        <v>2484</v>
      </c>
      <c r="B2484" s="11">
        <v>2914</v>
      </c>
      <c r="C2484" s="11">
        <v>11583</v>
      </c>
      <c r="D2484" s="11">
        <v>17162</v>
      </c>
      <c r="E2484" s="11">
        <v>10455</v>
      </c>
      <c r="F2484" s="11">
        <v>14038</v>
      </c>
      <c r="G2484" s="11">
        <v>12656</v>
      </c>
      <c r="H2484" s="11">
        <v>17943</v>
      </c>
      <c r="I2484" s="13">
        <v>4.6602565454053373</v>
      </c>
      <c r="J2484" s="13">
        <v>13.154827028461744</v>
      </c>
      <c r="K2484" s="13">
        <v>24.329626045999696</v>
      </c>
      <c r="L2484" s="13">
        <v>23.620180777087743</v>
      </c>
      <c r="M2484" s="13">
        <v>12.878918960840602</v>
      </c>
      <c r="N2484" s="13">
        <v>9.307012774036771</v>
      </c>
      <c r="O2484" s="13">
        <v>18.653268288298797</v>
      </c>
      <c r="P2484" s="17">
        <v>15.229155774304385</v>
      </c>
      <c r="Q2484" s="17"/>
      <c r="R2484" s="18">
        <f t="shared" si="77"/>
        <v>10.414134065074286</v>
      </c>
      <c r="S2484">
        <f t="shared" si="78"/>
        <v>20.044177483534483</v>
      </c>
      <c r="T2484" s="3">
        <v>7257.348827270881</v>
      </c>
      <c r="U2484">
        <v>3973.314278101012</v>
      </c>
      <c r="V2484">
        <v>-0.81813141150632873</v>
      </c>
      <c r="Y2484">
        <v>2485.1044256088248</v>
      </c>
      <c r="Z2484">
        <v>9947.854680340326</v>
      </c>
    </row>
    <row r="2485" spans="1:26" ht="92.25" x14ac:dyDescent="1.35">
      <c r="A2485" t="s">
        <v>2485</v>
      </c>
      <c r="B2485" s="11">
        <v>4630</v>
      </c>
      <c r="C2485" s="11">
        <v>19122</v>
      </c>
      <c r="D2485" s="11">
        <v>8630</v>
      </c>
      <c r="E2485" s="11">
        <v>9700</v>
      </c>
      <c r="F2485" s="11">
        <v>14729</v>
      </c>
      <c r="G2485" s="11">
        <v>9477</v>
      </c>
      <c r="H2485" s="11">
        <v>237</v>
      </c>
      <c r="I2485" s="13">
        <v>23.232306365946542</v>
      </c>
      <c r="J2485" s="13">
        <v>21.945343729261509</v>
      </c>
      <c r="K2485" s="13">
        <v>19.985771937132427</v>
      </c>
      <c r="L2485" s="13">
        <v>14.229935023026881</v>
      </c>
      <c r="M2485" s="13">
        <v>19.024206982153995</v>
      </c>
      <c r="N2485" s="13">
        <v>13.673638684801173</v>
      </c>
      <c r="O2485" s="13">
        <v>8.3145212230890362</v>
      </c>
      <c r="P2485" s="17">
        <v>17.200817706487367</v>
      </c>
      <c r="Q2485" s="17"/>
      <c r="R2485" s="18">
        <f t="shared" si="77"/>
        <v>12.385795997257269</v>
      </c>
      <c r="S2485">
        <f t="shared" si="78"/>
        <v>22.015839415717465</v>
      </c>
      <c r="T2485" s="3">
        <v>6467.0599348731794</v>
      </c>
      <c r="U2485">
        <v>3047.7311718746864</v>
      </c>
      <c r="V2485">
        <v>1.3214662430982571</v>
      </c>
      <c r="Y2485">
        <v>1446.9454781018962</v>
      </c>
      <c r="Z2485">
        <v>8097.0396550532332</v>
      </c>
    </row>
    <row r="2486" spans="1:26" ht="92.25" x14ac:dyDescent="1.35">
      <c r="A2486" t="s">
        <v>2486</v>
      </c>
      <c r="B2486" s="11">
        <v>1962</v>
      </c>
      <c r="C2486" s="11">
        <v>3153</v>
      </c>
      <c r="D2486" s="11">
        <v>5603</v>
      </c>
      <c r="E2486" s="11">
        <v>5672</v>
      </c>
      <c r="F2486" s="11">
        <v>50</v>
      </c>
      <c r="G2486" s="11">
        <v>14887</v>
      </c>
      <c r="H2486" s="11">
        <v>4927</v>
      </c>
      <c r="I2486" s="13">
        <v>23.384431367645199</v>
      </c>
      <c r="J2486" s="13">
        <v>16.697169850366379</v>
      </c>
      <c r="K2486" s="13">
        <v>20.440415896490798</v>
      </c>
      <c r="L2486" s="13">
        <v>15.066358458524126</v>
      </c>
      <c r="M2486" s="13">
        <v>13.027187792253129</v>
      </c>
      <c r="N2486" s="13">
        <v>23.365937760314701</v>
      </c>
      <c r="O2486" s="13">
        <v>23.538853681528753</v>
      </c>
      <c r="P2486" s="17">
        <v>19.360050686731871</v>
      </c>
      <c r="Q2486" s="17"/>
      <c r="R2486" s="18">
        <f t="shared" si="77"/>
        <v>14.545028977501772</v>
      </c>
      <c r="S2486">
        <f t="shared" si="78"/>
        <v>24.175072395961969</v>
      </c>
      <c r="T2486" s="3">
        <v>4187.4466686584856</v>
      </c>
      <c r="U2486">
        <v>1662.0963300551612</v>
      </c>
      <c r="V2486">
        <v>-0.48375568439951167</v>
      </c>
      <c r="Y2486">
        <v>456.55688220869479</v>
      </c>
      <c r="Z2486">
        <v>4762.5189403887161</v>
      </c>
    </row>
    <row r="2487" spans="1:26" ht="92.25" x14ac:dyDescent="1.35">
      <c r="A2487" t="s">
        <v>2487</v>
      </c>
      <c r="B2487" s="11">
        <v>16736</v>
      </c>
      <c r="C2487" s="11">
        <v>4752</v>
      </c>
      <c r="D2487" s="11">
        <v>13797</v>
      </c>
      <c r="E2487" s="11">
        <v>13748</v>
      </c>
      <c r="F2487" s="11">
        <v>14683</v>
      </c>
      <c r="G2487" s="11">
        <v>9445</v>
      </c>
      <c r="H2487" s="11">
        <v>10842</v>
      </c>
      <c r="I2487" s="13">
        <v>6.2427978828466983</v>
      </c>
      <c r="J2487" s="13">
        <v>14.251374824961623</v>
      </c>
      <c r="K2487" s="13">
        <v>18.53727714146935</v>
      </c>
      <c r="L2487" s="13">
        <v>-0.8102608774585125</v>
      </c>
      <c r="M2487" s="13">
        <v>12.372086966501939</v>
      </c>
      <c r="N2487" s="13">
        <v>19.194592484359951</v>
      </c>
      <c r="O2487" s="13">
        <v>15.918985248858807</v>
      </c>
      <c r="P2487" s="17">
        <v>12.243836238791406</v>
      </c>
      <c r="Q2487" s="17"/>
      <c r="R2487" s="18">
        <f t="shared" si="77"/>
        <v>7.4288145295613077</v>
      </c>
      <c r="S2487">
        <f t="shared" si="78"/>
        <v>17.058857948021505</v>
      </c>
      <c r="T2487" s="3">
        <v>6779.5942269158359</v>
      </c>
      <c r="U2487">
        <v>3845.6312868781397</v>
      </c>
      <c r="V2487">
        <v>-0.23410279936797451</v>
      </c>
      <c r="Y2487">
        <v>2531.4774511456912</v>
      </c>
      <c r="Z2487">
        <v>9502.9514353882751</v>
      </c>
    </row>
    <row r="2488" spans="1:26" ht="92.25" x14ac:dyDescent="1.35">
      <c r="A2488" t="s">
        <v>2488</v>
      </c>
      <c r="B2488" s="11">
        <v>17592</v>
      </c>
      <c r="C2488" s="11">
        <v>11736</v>
      </c>
      <c r="D2488" s="11">
        <v>3885</v>
      </c>
      <c r="E2488" s="11">
        <v>31</v>
      </c>
      <c r="F2488" s="11">
        <v>6891</v>
      </c>
      <c r="G2488" s="11">
        <v>1251</v>
      </c>
      <c r="H2488" s="11">
        <v>7158</v>
      </c>
      <c r="I2488" s="13">
        <v>12.973493882130523</v>
      </c>
      <c r="J2488" s="13">
        <v>-1.9800232140392797</v>
      </c>
      <c r="K2488" s="13">
        <v>22.778214814253147</v>
      </c>
      <c r="L2488" s="13">
        <v>6.6768771242441023</v>
      </c>
      <c r="M2488" s="13">
        <v>13.648924764495712</v>
      </c>
      <c r="N2488" s="13">
        <v>17.936066137542067</v>
      </c>
      <c r="O2488" s="13">
        <v>19.654203674709642</v>
      </c>
      <c r="P2488" s="17">
        <v>13.098251026190846</v>
      </c>
      <c r="Q2488" s="17"/>
      <c r="R2488" s="18">
        <f t="shared" si="77"/>
        <v>8.2832293169607478</v>
      </c>
      <c r="S2488">
        <f t="shared" si="78"/>
        <v>17.913272735420946</v>
      </c>
      <c r="T2488" s="3">
        <v>5494.6916013262253</v>
      </c>
      <c r="U2488">
        <v>2223.7515239254085</v>
      </c>
      <c r="V2488">
        <v>-0.98121518021798693</v>
      </c>
      <c r="Y2488">
        <v>660.96767775029048</v>
      </c>
      <c r="Z2488">
        <v>6311.1730245543804</v>
      </c>
    </row>
    <row r="2489" spans="1:26" ht="92.25" x14ac:dyDescent="1.35">
      <c r="A2489" t="s">
        <v>2489</v>
      </c>
      <c r="B2489" s="11">
        <v>17179</v>
      </c>
      <c r="C2489" s="11">
        <v>3486</v>
      </c>
      <c r="D2489" s="11">
        <v>2658</v>
      </c>
      <c r="E2489" s="11">
        <v>9701</v>
      </c>
      <c r="F2489" s="11">
        <v>6837</v>
      </c>
      <c r="G2489" s="11">
        <v>12885</v>
      </c>
      <c r="H2489" s="11">
        <v>2728</v>
      </c>
      <c r="I2489" s="13">
        <v>18.913794991938911</v>
      </c>
      <c r="J2489" s="13">
        <v>18.031592181092115</v>
      </c>
      <c r="K2489" s="13">
        <v>11.862170651200158</v>
      </c>
      <c r="L2489" s="13">
        <v>22.269579321434254</v>
      </c>
      <c r="M2489" s="13">
        <v>6.8613137358026322</v>
      </c>
      <c r="N2489" s="13">
        <v>16.620945701892534</v>
      </c>
      <c r="O2489" s="13">
        <v>17.482014490497889</v>
      </c>
      <c r="P2489" s="17">
        <v>16.005915867694071</v>
      </c>
      <c r="Q2489" s="17"/>
      <c r="R2489" s="18">
        <f t="shared" si="77"/>
        <v>11.190894158463973</v>
      </c>
      <c r="S2489">
        <f t="shared" si="78"/>
        <v>20.82093757692417</v>
      </c>
      <c r="T2489" s="3">
        <v>5593.6153287093066</v>
      </c>
      <c r="U2489">
        <v>2541.2226590629857</v>
      </c>
      <c r="V2489">
        <v>-0.40122586142388172</v>
      </c>
      <c r="Y2489">
        <v>1105.5589137884026</v>
      </c>
      <c r="Z2489">
        <v>6857.487781026427</v>
      </c>
    </row>
    <row r="2490" spans="1:26" ht="92.25" x14ac:dyDescent="1.35">
      <c r="A2490" t="s">
        <v>2490</v>
      </c>
      <c r="B2490" s="11">
        <v>11556</v>
      </c>
      <c r="C2490" s="11">
        <v>6605</v>
      </c>
      <c r="D2490" s="11">
        <v>13471</v>
      </c>
      <c r="E2490" s="11">
        <v>2826</v>
      </c>
      <c r="F2490" s="11">
        <v>13984</v>
      </c>
      <c r="G2490" s="11">
        <v>2959</v>
      </c>
      <c r="H2490" s="11">
        <v>12808</v>
      </c>
      <c r="I2490" s="13">
        <v>11.677893329662714</v>
      </c>
      <c r="J2490" s="13">
        <v>18.961005230350175</v>
      </c>
      <c r="K2490" s="13">
        <v>19.728634973325953</v>
      </c>
      <c r="L2490" s="13">
        <v>0.77706226962394176</v>
      </c>
      <c r="M2490" s="13">
        <v>17.287659697995657</v>
      </c>
      <c r="N2490" s="13">
        <v>15.065631846792158</v>
      </c>
      <c r="O2490" s="13">
        <v>12.683432951076984</v>
      </c>
      <c r="P2490" s="17">
        <v>13.740188614118225</v>
      </c>
      <c r="Q2490" s="17"/>
      <c r="R2490" s="18">
        <f t="shared" si="77"/>
        <v>8.9251669048881261</v>
      </c>
      <c r="S2490">
        <f t="shared" si="78"/>
        <v>18.555210323348323</v>
      </c>
      <c r="T2490" s="3">
        <v>5805.9660258548729</v>
      </c>
      <c r="U2490">
        <v>2940.2225144394656</v>
      </c>
      <c r="V2490">
        <v>-0.54160409490577877</v>
      </c>
      <c r="Y2490">
        <v>1619.0671869352054</v>
      </c>
      <c r="Z2490">
        <v>7589.3568160620061</v>
      </c>
    </row>
    <row r="2491" spans="1:26" ht="92.25" x14ac:dyDescent="1.35">
      <c r="A2491" t="s">
        <v>2491</v>
      </c>
      <c r="B2491" s="11">
        <v>5347</v>
      </c>
      <c r="C2491" s="11">
        <v>13207</v>
      </c>
      <c r="D2491" s="11">
        <v>18333</v>
      </c>
      <c r="E2491" s="11">
        <v>829</v>
      </c>
      <c r="F2491" s="11">
        <v>2558</v>
      </c>
      <c r="G2491" s="11">
        <v>7489</v>
      </c>
      <c r="H2491" s="11">
        <v>100</v>
      </c>
      <c r="I2491" s="13">
        <v>19.842142752796498</v>
      </c>
      <c r="J2491" s="13">
        <v>3.8344014582574584</v>
      </c>
      <c r="K2491" s="13">
        <v>16.200180196117497</v>
      </c>
      <c r="L2491" s="13">
        <v>8.2783131233890579</v>
      </c>
      <c r="M2491" s="13">
        <v>27.384768598894386</v>
      </c>
      <c r="N2491" s="13">
        <v>27.669284412271558</v>
      </c>
      <c r="O2491" s="13">
        <v>22.464442889494336</v>
      </c>
      <c r="P2491" s="17">
        <v>17.953361918745827</v>
      </c>
      <c r="Q2491" s="17"/>
      <c r="R2491" s="18">
        <f t="shared" si="77"/>
        <v>13.138340209515729</v>
      </c>
      <c r="S2491">
        <f t="shared" si="78"/>
        <v>22.768383627975926</v>
      </c>
      <c r="T2491" s="3">
        <v>5797.6097406046138</v>
      </c>
      <c r="U2491">
        <v>2193.1692515426425</v>
      </c>
      <c r="V2491">
        <v>1.6885223885765299</v>
      </c>
      <c r="Y2491">
        <v>457.49451039433461</v>
      </c>
      <c r="Z2491">
        <v>6419.1913501480176</v>
      </c>
    </row>
    <row r="2492" spans="1:26" ht="92.25" x14ac:dyDescent="1.35">
      <c r="A2492" t="s">
        <v>2492</v>
      </c>
      <c r="B2492" s="11">
        <v>17962</v>
      </c>
      <c r="C2492" s="11">
        <v>3734</v>
      </c>
      <c r="D2492" s="11">
        <v>16043</v>
      </c>
      <c r="E2492" s="11">
        <v>19833</v>
      </c>
      <c r="F2492" s="11">
        <v>16998</v>
      </c>
      <c r="G2492" s="11">
        <v>8734</v>
      </c>
      <c r="H2492" s="11">
        <v>16253</v>
      </c>
      <c r="I2492" s="13">
        <v>14.027318775621232</v>
      </c>
      <c r="J2492" s="13">
        <v>10.290690939968195</v>
      </c>
      <c r="K2492" s="13">
        <v>7.1042942067661503</v>
      </c>
      <c r="L2492" s="13">
        <v>15.215968141804382</v>
      </c>
      <c r="M2492" s="13">
        <v>12.643151386473333</v>
      </c>
      <c r="N2492" s="13">
        <v>18.297458232123287</v>
      </c>
      <c r="O2492" s="13">
        <v>23.465527407079477</v>
      </c>
      <c r="P2492" s="17">
        <v>14.434915584262294</v>
      </c>
      <c r="Q2492" s="17"/>
      <c r="R2492" s="18">
        <f t="shared" si="77"/>
        <v>9.6198938750321954</v>
      </c>
      <c r="S2492">
        <f t="shared" si="78"/>
        <v>19.249937293492394</v>
      </c>
      <c r="T2492" s="3">
        <v>8344.2608065486966</v>
      </c>
      <c r="U2492">
        <v>4558.1623966130528</v>
      </c>
      <c r="V2492">
        <v>2.0527022570604458</v>
      </c>
      <c r="Y2492">
        <v>2838.9951185263526</v>
      </c>
      <c r="Z2492">
        <v>11419.419725597963</v>
      </c>
    </row>
    <row r="2493" spans="1:26" ht="92.25" x14ac:dyDescent="1.35">
      <c r="A2493" t="s">
        <v>2493</v>
      </c>
      <c r="B2493" s="11">
        <v>13242</v>
      </c>
      <c r="C2493" s="11">
        <v>14394</v>
      </c>
      <c r="D2493" s="11">
        <v>15887</v>
      </c>
      <c r="E2493" s="11">
        <v>104</v>
      </c>
      <c r="F2493" s="11">
        <v>18716</v>
      </c>
      <c r="G2493" s="11">
        <v>1446</v>
      </c>
      <c r="H2493" s="11">
        <v>11820</v>
      </c>
      <c r="I2493" s="13">
        <v>15.93861059861373</v>
      </c>
      <c r="J2493" s="13">
        <v>15.589435431228235</v>
      </c>
      <c r="K2493" s="13">
        <v>22.513346011614672</v>
      </c>
      <c r="L2493" s="13">
        <v>18.126938895132767</v>
      </c>
      <c r="M2493" s="13">
        <v>8.3466448568374787</v>
      </c>
      <c r="N2493" s="13">
        <v>16.549114869366914</v>
      </c>
      <c r="O2493" s="13">
        <v>9.7463403504036723</v>
      </c>
      <c r="P2493" s="17">
        <v>15.258633001885354</v>
      </c>
      <c r="Q2493" s="17"/>
      <c r="R2493" s="18">
        <f t="shared" si="77"/>
        <v>10.443611292655255</v>
      </c>
      <c r="S2493">
        <f t="shared" si="78"/>
        <v>20.073654711115452</v>
      </c>
      <c r="T2493" s="3">
        <v>7421.5560513923883</v>
      </c>
      <c r="U2493">
        <v>3461.9445542330968</v>
      </c>
      <c r="V2493">
        <v>0.75171328717260621</v>
      </c>
      <c r="Y2493">
        <v>1602.6213318934615</v>
      </c>
      <c r="Z2493">
        <v>9234.226292772848</v>
      </c>
    </row>
    <row r="2494" spans="1:26" ht="92.25" x14ac:dyDescent="1.35">
      <c r="A2494" t="s">
        <v>2494</v>
      </c>
      <c r="B2494" s="11">
        <v>9760</v>
      </c>
      <c r="C2494" s="11">
        <v>17394</v>
      </c>
      <c r="D2494" s="11">
        <v>13884</v>
      </c>
      <c r="E2494" s="11">
        <v>7661</v>
      </c>
      <c r="F2494" s="11">
        <v>1244</v>
      </c>
      <c r="G2494" s="11">
        <v>1716</v>
      </c>
      <c r="H2494" s="11">
        <v>2073</v>
      </c>
      <c r="I2494" s="13">
        <v>13.079099808713892</v>
      </c>
      <c r="J2494" s="13">
        <v>13.374844706851791</v>
      </c>
      <c r="K2494" s="13">
        <v>23.893617912325368</v>
      </c>
      <c r="L2494" s="13">
        <v>10.148197486097661</v>
      </c>
      <c r="M2494" s="13">
        <v>16.225836856554128</v>
      </c>
      <c r="N2494" s="13">
        <v>22.376652323319178</v>
      </c>
      <c r="O2494" s="13">
        <v>14.667662761447577</v>
      </c>
      <c r="P2494" s="17">
        <v>16.252273122187084</v>
      </c>
      <c r="Q2494" s="17"/>
      <c r="R2494" s="18">
        <f t="shared" si="77"/>
        <v>11.437251412956986</v>
      </c>
      <c r="S2494">
        <f t="shared" si="78"/>
        <v>21.067294831417183</v>
      </c>
      <c r="T2494" s="3">
        <v>5881.1682957345738</v>
      </c>
      <c r="U2494">
        <v>2462.4749653638323</v>
      </c>
      <c r="V2494">
        <v>0.27773921829066239</v>
      </c>
      <c r="Y2494">
        <v>834.81766842049228</v>
      </c>
      <c r="Z2494">
        <v>6882.4379829061454</v>
      </c>
    </row>
    <row r="2495" spans="1:26" ht="92.25" x14ac:dyDescent="1.35">
      <c r="A2495" t="s">
        <v>2495</v>
      </c>
      <c r="B2495" s="11">
        <v>456</v>
      </c>
      <c r="C2495" s="11">
        <v>1842</v>
      </c>
      <c r="D2495" s="11">
        <v>13224</v>
      </c>
      <c r="E2495" s="11">
        <v>13384</v>
      </c>
      <c r="F2495" s="11">
        <v>442</v>
      </c>
      <c r="G2495" s="11">
        <v>144</v>
      </c>
      <c r="H2495" s="11">
        <v>17297</v>
      </c>
      <c r="I2495" s="13">
        <v>8.5376612300689843</v>
      </c>
      <c r="J2495" s="13">
        <v>16.771460494134224</v>
      </c>
      <c r="K2495" s="13">
        <v>6.8902331067725822</v>
      </c>
      <c r="L2495" s="13">
        <v>24.876528873475838</v>
      </c>
      <c r="M2495" s="13">
        <v>14.78725110857645</v>
      </c>
      <c r="N2495" s="13">
        <v>21.921011091014083</v>
      </c>
      <c r="O2495" s="13">
        <v>-2.2469986038478407</v>
      </c>
      <c r="P2495" s="17">
        <v>13.076735328599188</v>
      </c>
      <c r="Q2495" s="17"/>
      <c r="R2495" s="18">
        <f t="shared" si="77"/>
        <v>8.2617136193690897</v>
      </c>
      <c r="S2495">
        <f t="shared" si="78"/>
        <v>17.891757037829287</v>
      </c>
      <c r="T2495" s="3">
        <v>6195.0672934812292</v>
      </c>
      <c r="U2495">
        <v>2143.3941593482141</v>
      </c>
      <c r="V2495">
        <v>-9.496261554886587E-2</v>
      </c>
      <c r="Y2495">
        <v>175.46101273058321</v>
      </c>
      <c r="Z2495">
        <v>6545.8644648533909</v>
      </c>
    </row>
    <row r="2496" spans="1:26" ht="92.25" x14ac:dyDescent="1.35">
      <c r="A2496" t="s">
        <v>2496</v>
      </c>
      <c r="B2496" s="11">
        <v>4948</v>
      </c>
      <c r="C2496" s="11">
        <v>12625</v>
      </c>
      <c r="D2496" s="11">
        <v>15306</v>
      </c>
      <c r="E2496" s="11">
        <v>894</v>
      </c>
      <c r="F2496" s="11">
        <v>2606</v>
      </c>
      <c r="G2496" s="11">
        <v>5453</v>
      </c>
      <c r="H2496" s="11">
        <v>5551</v>
      </c>
      <c r="I2496" s="13">
        <v>10.603703219878028</v>
      </c>
      <c r="J2496" s="13">
        <v>17.831242769387256</v>
      </c>
      <c r="K2496" s="13">
        <v>21.342559118013</v>
      </c>
      <c r="L2496" s="13">
        <v>21.619900113065263</v>
      </c>
      <c r="M2496" s="13">
        <v>5.2759776734202948</v>
      </c>
      <c r="N2496" s="13">
        <v>7.7679137080450413</v>
      </c>
      <c r="O2496" s="13">
        <v>17.760704303797333</v>
      </c>
      <c r="P2496" s="17">
        <v>14.600285843658034</v>
      </c>
      <c r="Q2496" s="17"/>
      <c r="R2496" s="18">
        <f t="shared" si="77"/>
        <v>9.7852641344279352</v>
      </c>
      <c r="S2496">
        <f t="shared" si="78"/>
        <v>19.41530755288813</v>
      </c>
      <c r="T2496" s="3">
        <v>4993.1370581915808</v>
      </c>
      <c r="U2496">
        <v>2171.1018961778045</v>
      </c>
      <c r="V2496">
        <v>-0.54630390877719037</v>
      </c>
      <c r="Y2496">
        <v>836.67632387762615</v>
      </c>
      <c r="Z2496">
        <v>5971.1318585085901</v>
      </c>
    </row>
    <row r="2497" spans="1:26" ht="92.25" x14ac:dyDescent="1.35">
      <c r="A2497" t="s">
        <v>2497</v>
      </c>
      <c r="B2497" s="11">
        <v>10598</v>
      </c>
      <c r="C2497" s="11">
        <v>5783</v>
      </c>
      <c r="D2497" s="11">
        <v>4584</v>
      </c>
      <c r="E2497" s="11">
        <v>16139</v>
      </c>
      <c r="F2497" s="11">
        <v>18974</v>
      </c>
      <c r="G2497" s="11">
        <v>16681</v>
      </c>
      <c r="H2497" s="11">
        <v>446</v>
      </c>
      <c r="I2497" s="13">
        <v>11.803210165197262</v>
      </c>
      <c r="J2497" s="13">
        <v>20.243593702453452</v>
      </c>
      <c r="K2497" s="13">
        <v>13.606184642944505</v>
      </c>
      <c r="L2497" s="13">
        <v>18.629291031704131</v>
      </c>
      <c r="M2497" s="13">
        <v>20.526139701450333</v>
      </c>
      <c r="N2497" s="13">
        <v>17.366524428879544</v>
      </c>
      <c r="O2497" s="13">
        <v>18.116710223029951</v>
      </c>
      <c r="P2497" s="17">
        <v>17.184521985094168</v>
      </c>
      <c r="Q2497" s="17"/>
      <c r="R2497" s="18">
        <f t="shared" si="77"/>
        <v>12.36950027586407</v>
      </c>
      <c r="S2497">
        <f t="shared" si="78"/>
        <v>21.999543694324267</v>
      </c>
      <c r="T2497" s="3">
        <v>7232.2581546347774</v>
      </c>
      <c r="U2497">
        <v>3353.5629233941791</v>
      </c>
      <c r="V2497">
        <v>0.63353581936098635</v>
      </c>
      <c r="Y2497">
        <v>1530.806138092772</v>
      </c>
      <c r="Z2497">
        <v>8967.755590346258</v>
      </c>
    </row>
    <row r="2498" spans="1:26" ht="92.25" x14ac:dyDescent="1.35">
      <c r="A2498" t="s">
        <v>2498</v>
      </c>
      <c r="B2498" s="11">
        <v>2719</v>
      </c>
      <c r="C2498" s="11">
        <v>8533</v>
      </c>
      <c r="D2498" s="11">
        <v>18320</v>
      </c>
      <c r="E2498" s="11">
        <v>9422</v>
      </c>
      <c r="F2498" s="11">
        <v>9320</v>
      </c>
      <c r="G2498" s="11">
        <v>14755</v>
      </c>
      <c r="H2498" s="11">
        <v>3072</v>
      </c>
      <c r="I2498" s="13">
        <v>16.044968910937424</v>
      </c>
      <c r="J2498" s="13">
        <v>24.886412883114403</v>
      </c>
      <c r="K2498" s="13">
        <v>15.162315130139419</v>
      </c>
      <c r="L2498" s="13">
        <v>10.952293562416816</v>
      </c>
      <c r="M2498" s="13">
        <v>13.030974762023645</v>
      </c>
      <c r="N2498" s="13">
        <v>21.191476091671685</v>
      </c>
      <c r="O2498" s="13">
        <v>10.585675069152131</v>
      </c>
      <c r="P2498" s="17">
        <v>15.979159487065075</v>
      </c>
      <c r="Q2498" s="17"/>
      <c r="R2498" s="18">
        <f t="shared" si="77"/>
        <v>11.164137777834977</v>
      </c>
      <c r="S2498">
        <f t="shared" si="78"/>
        <v>20.794181196295174</v>
      </c>
      <c r="T2498" s="3">
        <v>6225.4954960011064</v>
      </c>
      <c r="U2498">
        <v>3028.44049102605</v>
      </c>
      <c r="V2498">
        <v>0.82348833529977128</v>
      </c>
      <c r="Y2498">
        <v>1541.0406466432642</v>
      </c>
      <c r="Z2498">
        <v>7942.7334967970646</v>
      </c>
    </row>
    <row r="2499" spans="1:26" ht="92.25" x14ac:dyDescent="1.35">
      <c r="A2499" t="s">
        <v>2499</v>
      </c>
      <c r="B2499" s="11">
        <v>770</v>
      </c>
      <c r="C2499" s="11">
        <v>19917</v>
      </c>
      <c r="D2499" s="11">
        <v>11431</v>
      </c>
      <c r="E2499" s="11">
        <v>7903</v>
      </c>
      <c r="F2499" s="11">
        <v>17649</v>
      </c>
      <c r="G2499" s="11">
        <v>1014</v>
      </c>
      <c r="H2499" s="11">
        <v>6940</v>
      </c>
      <c r="I2499" s="13">
        <v>8.2478812940333199</v>
      </c>
      <c r="J2499" s="13">
        <v>9.7900677927406825</v>
      </c>
      <c r="K2499" s="13">
        <v>10.904803946014745</v>
      </c>
      <c r="L2499" s="13">
        <v>4.2727496254468171</v>
      </c>
      <c r="M2499" s="13">
        <v>25.420005230127462</v>
      </c>
      <c r="N2499" s="13">
        <v>31.872114299897326</v>
      </c>
      <c r="O2499" s="13">
        <v>23.832647256953187</v>
      </c>
      <c r="P2499" s="17">
        <v>16.334324206459076</v>
      </c>
      <c r="Q2499" s="17"/>
      <c r="R2499" s="18">
        <f t="shared" ref="R2499:R2562" si="79">P2499-1.9599*6.5/SQRT(7)</f>
        <v>11.519302497228978</v>
      </c>
      <c r="S2499">
        <f t="shared" ref="S2499:S2562" si="80">P2499+1.9599*6.5/SQRT(7)</f>
        <v>21.149345915689175</v>
      </c>
      <c r="T2499" s="3">
        <v>7021.7801836745775</v>
      </c>
      <c r="U2499">
        <v>3005.8972697164031</v>
      </c>
      <c r="V2499">
        <v>-0.36704705053125508</v>
      </c>
      <c r="Y2499">
        <v>1096.4483752108249</v>
      </c>
      <c r="Z2499">
        <v>8316.962794674344</v>
      </c>
    </row>
    <row r="2500" spans="1:26" ht="92.25" x14ac:dyDescent="1.35">
      <c r="A2500" t="s">
        <v>2500</v>
      </c>
      <c r="B2500" s="11">
        <v>4064</v>
      </c>
      <c r="C2500" s="11">
        <v>14454</v>
      </c>
      <c r="D2500" s="11">
        <v>3100</v>
      </c>
      <c r="E2500" s="11">
        <v>17266</v>
      </c>
      <c r="F2500" s="11">
        <v>15210</v>
      </c>
      <c r="G2500" s="11">
        <v>4456</v>
      </c>
      <c r="H2500" s="11">
        <v>15521</v>
      </c>
      <c r="I2500" s="13">
        <v>18.06897198099086</v>
      </c>
      <c r="J2500" s="13">
        <v>17.241207560348094</v>
      </c>
      <c r="K2500" s="13">
        <v>15.180362642813265</v>
      </c>
      <c r="L2500" s="13">
        <v>6.4407261553665069</v>
      </c>
      <c r="M2500" s="13">
        <v>16.841776188511783</v>
      </c>
      <c r="N2500" s="13">
        <v>15.87612310490597</v>
      </c>
      <c r="O2500" s="13">
        <v>10.879680609657022</v>
      </c>
      <c r="P2500" s="17">
        <v>14.361264034656216</v>
      </c>
      <c r="Q2500" s="17"/>
      <c r="R2500" s="18">
        <f t="shared" si="79"/>
        <v>9.5462423254261175</v>
      </c>
      <c r="S2500">
        <f t="shared" si="80"/>
        <v>19.176285743886314</v>
      </c>
      <c r="T2500" s="3">
        <v>6965.1851306823228</v>
      </c>
      <c r="U2500">
        <v>3391.8970889923044</v>
      </c>
      <c r="V2500">
        <v>-0.72687953434069641</v>
      </c>
      <c r="Y2500">
        <v>1727.9472825545226</v>
      </c>
      <c r="Z2500">
        <v>8890.2648651032432</v>
      </c>
    </row>
    <row r="2501" spans="1:26" ht="92.25" x14ac:dyDescent="1.35">
      <c r="A2501" t="s">
        <v>2501</v>
      </c>
      <c r="B2501" s="11">
        <v>13341</v>
      </c>
      <c r="C2501" s="11">
        <v>6477</v>
      </c>
      <c r="D2501" s="11">
        <v>17394</v>
      </c>
      <c r="E2501" s="11">
        <v>8970</v>
      </c>
      <c r="F2501" s="11">
        <v>3948</v>
      </c>
      <c r="G2501" s="11">
        <v>5852</v>
      </c>
      <c r="H2501" s="11">
        <v>4103</v>
      </c>
      <c r="I2501" s="13">
        <v>11.197289131495246</v>
      </c>
      <c r="J2501" s="13">
        <v>20.172065192391589</v>
      </c>
      <c r="K2501" s="13">
        <v>13.374844706851791</v>
      </c>
      <c r="L2501" s="13">
        <v>17.8829672681115</v>
      </c>
      <c r="M2501" s="13">
        <v>15.945034917943394</v>
      </c>
      <c r="N2501" s="13">
        <v>19.327381019515194</v>
      </c>
      <c r="O2501" s="13">
        <v>16.621102065117945</v>
      </c>
      <c r="P2501" s="17">
        <v>16.360097757346665</v>
      </c>
      <c r="Q2501" s="17"/>
      <c r="R2501" s="18">
        <f t="shared" si="79"/>
        <v>11.545076048116567</v>
      </c>
      <c r="S2501">
        <f t="shared" si="80"/>
        <v>21.175119466576763</v>
      </c>
      <c r="T2501" s="3">
        <v>5612.4571878270799</v>
      </c>
      <c r="U2501">
        <v>2752.1235195021636</v>
      </c>
      <c r="V2501">
        <v>-1.2697637430392206</v>
      </c>
      <c r="Y2501">
        <v>1425.0082415354323</v>
      </c>
      <c r="Z2501">
        <v>7196.3122404196583</v>
      </c>
    </row>
    <row r="2502" spans="1:26" ht="92.25" x14ac:dyDescent="1.35">
      <c r="A2502" t="s">
        <v>2502</v>
      </c>
      <c r="B2502" s="11">
        <v>2283</v>
      </c>
      <c r="C2502" s="11">
        <v>16032</v>
      </c>
      <c r="D2502" s="11">
        <v>6467</v>
      </c>
      <c r="E2502" s="11">
        <v>11057</v>
      </c>
      <c r="F2502" s="11">
        <v>8262</v>
      </c>
      <c r="G2502" s="11">
        <v>18319</v>
      </c>
      <c r="H2502" s="11">
        <v>5664</v>
      </c>
      <c r="I2502" s="13">
        <v>15.103614949355176</v>
      </c>
      <c r="J2502" s="13">
        <v>23.500302305795923</v>
      </c>
      <c r="K2502" s="13">
        <v>15.272299892541158</v>
      </c>
      <c r="L2502" s="13">
        <v>18.104115850199022</v>
      </c>
      <c r="M2502" s="13">
        <v>18.733983108820855</v>
      </c>
      <c r="N2502" s="13">
        <v>24.224975359180064</v>
      </c>
      <c r="O2502" s="13">
        <v>17.719286826621033</v>
      </c>
      <c r="P2502" s="17">
        <v>18.951225470359031</v>
      </c>
      <c r="Q2502" s="17"/>
      <c r="R2502" s="18">
        <f t="shared" si="79"/>
        <v>14.136203761128932</v>
      </c>
      <c r="S2502">
        <f t="shared" si="80"/>
        <v>23.766247179589129</v>
      </c>
      <c r="T2502" s="3">
        <v>6375.6948755660878</v>
      </c>
      <c r="U2502">
        <v>3118.9432833980109</v>
      </c>
      <c r="V2502">
        <v>1.5436035027960315</v>
      </c>
      <c r="Y2502">
        <v>1605.0562526801227</v>
      </c>
      <c r="Z2502">
        <v>8161.1995068019787</v>
      </c>
    </row>
    <row r="2503" spans="1:26" ht="92.25" x14ac:dyDescent="1.35">
      <c r="A2503" t="s">
        <v>2503</v>
      </c>
      <c r="B2503" s="11">
        <v>15262</v>
      </c>
      <c r="C2503" s="11">
        <v>19669</v>
      </c>
      <c r="D2503" s="11">
        <v>7858</v>
      </c>
      <c r="E2503" s="11">
        <v>8595</v>
      </c>
      <c r="F2503" s="11">
        <v>15113</v>
      </c>
      <c r="G2503" s="11">
        <v>18786</v>
      </c>
      <c r="H2503" s="11">
        <v>9408</v>
      </c>
      <c r="I2503" s="13">
        <v>28.660425032918795</v>
      </c>
      <c r="J2503" s="13">
        <v>15.497019905286541</v>
      </c>
      <c r="K2503" s="13">
        <v>25.634629593311232</v>
      </c>
      <c r="L2503" s="13">
        <v>12.766033352003614</v>
      </c>
      <c r="M2503" s="13">
        <v>8.640428550183497</v>
      </c>
      <c r="N2503" s="13">
        <v>10.834635360531784</v>
      </c>
      <c r="O2503" s="13">
        <v>13.361116602652693</v>
      </c>
      <c r="P2503" s="17">
        <v>16.484898342412595</v>
      </c>
      <c r="Q2503" s="17"/>
      <c r="R2503" s="18">
        <f t="shared" si="79"/>
        <v>11.669876633182497</v>
      </c>
      <c r="S2503">
        <f t="shared" si="80"/>
        <v>21.299920051642694</v>
      </c>
      <c r="T2503" s="3">
        <v>7752.0540711594522</v>
      </c>
      <c r="U2503">
        <v>4336.0775130721076</v>
      </c>
      <c r="V2503">
        <v>0.79451865531154908</v>
      </c>
      <c r="Y2503">
        <v>2796.8880187835589</v>
      </c>
      <c r="Z2503">
        <v>10768.34493385548</v>
      </c>
    </row>
    <row r="2504" spans="1:26" ht="92.25" x14ac:dyDescent="1.35">
      <c r="A2504" t="s">
        <v>2504</v>
      </c>
      <c r="B2504" s="11">
        <v>10479</v>
      </c>
      <c r="C2504" s="11">
        <v>14465</v>
      </c>
      <c r="D2504" s="11">
        <v>13125</v>
      </c>
      <c r="E2504" s="11">
        <v>17450</v>
      </c>
      <c r="F2504" s="11">
        <v>2229</v>
      </c>
      <c r="G2504" s="11">
        <v>7877</v>
      </c>
      <c r="H2504" s="11">
        <v>7129</v>
      </c>
      <c r="I2504" s="13">
        <v>9.3918059581805764</v>
      </c>
      <c r="J2504" s="13">
        <v>7.7138439395271146</v>
      </c>
      <c r="K2504" s="13">
        <v>9.781747115677458</v>
      </c>
      <c r="L2504" s="13">
        <v>14.008540644839165</v>
      </c>
      <c r="M2504" s="13">
        <v>22.851400394978029</v>
      </c>
      <c r="N2504" s="13">
        <v>27.808504365992349</v>
      </c>
      <c r="O2504" s="13">
        <v>11.036987447969256</v>
      </c>
      <c r="P2504" s="17">
        <v>14.656118552451991</v>
      </c>
      <c r="Q2504" s="17"/>
      <c r="R2504" s="18">
        <f t="shared" si="79"/>
        <v>9.8410968432218926</v>
      </c>
      <c r="S2504">
        <f t="shared" si="80"/>
        <v>19.471140261682088</v>
      </c>
      <c r="T2504" s="3">
        <v>6401.5730688056883</v>
      </c>
      <c r="U2504">
        <v>3332.4649773321944</v>
      </c>
      <c r="V2504">
        <v>0.30808450901531614</v>
      </c>
      <c r="Y2504">
        <v>1924.9779753119942</v>
      </c>
      <c r="Z2504">
        <v>8507.7318413511275</v>
      </c>
    </row>
    <row r="2505" spans="1:26" ht="92.25" x14ac:dyDescent="1.35">
      <c r="A2505" t="s">
        <v>2505</v>
      </c>
      <c r="B2505" s="11">
        <v>6865</v>
      </c>
      <c r="C2505" s="11">
        <v>14292</v>
      </c>
      <c r="D2505" s="11">
        <v>7619</v>
      </c>
      <c r="E2505" s="11">
        <v>13189</v>
      </c>
      <c r="F2505" s="11">
        <v>10497</v>
      </c>
      <c r="G2505" s="11">
        <v>15681</v>
      </c>
      <c r="H2505" s="11">
        <v>11882</v>
      </c>
      <c r="I2505" s="13">
        <v>11.844254561632704</v>
      </c>
      <c r="J2505" s="13">
        <v>5.0270984960368228</v>
      </c>
      <c r="K2505" s="13">
        <v>14.181787207180738</v>
      </c>
      <c r="L2505" s="13">
        <v>11.71326297103702</v>
      </c>
      <c r="M2505" s="13">
        <v>13.412255594170956</v>
      </c>
      <c r="N2505" s="13">
        <v>19.93679911925102</v>
      </c>
      <c r="O2505" s="13">
        <v>17.310689725362938</v>
      </c>
      <c r="P2505" s="17">
        <v>13.34659252495317</v>
      </c>
      <c r="Q2505" s="17"/>
      <c r="R2505" s="18">
        <f t="shared" si="79"/>
        <v>8.5315708157230716</v>
      </c>
      <c r="S2505">
        <f t="shared" si="80"/>
        <v>18.161614234183268</v>
      </c>
      <c r="T2505" s="3">
        <v>6328.2538667945628</v>
      </c>
      <c r="U2505">
        <v>3663.2121262398791</v>
      </c>
      <c r="V2505">
        <v>-1.1210272532480303</v>
      </c>
      <c r="Y2505">
        <v>2478.8469950204053</v>
      </c>
      <c r="Z2505">
        <v>8986.2065391786382</v>
      </c>
    </row>
    <row r="2506" spans="1:26" ht="92.25" x14ac:dyDescent="1.35">
      <c r="A2506" t="s">
        <v>2506</v>
      </c>
      <c r="B2506" s="11">
        <v>16809</v>
      </c>
      <c r="C2506" s="11">
        <v>18497</v>
      </c>
      <c r="D2506" s="11">
        <v>11298</v>
      </c>
      <c r="E2506" s="11">
        <v>18816</v>
      </c>
      <c r="F2506" s="11">
        <v>3895</v>
      </c>
      <c r="G2506" s="11">
        <v>5825</v>
      </c>
      <c r="H2506" s="11">
        <v>4481</v>
      </c>
      <c r="I2506" s="13">
        <v>20.063976838853684</v>
      </c>
      <c r="J2506" s="13">
        <v>13.01826928411349</v>
      </c>
      <c r="K2506" s="13">
        <v>18.656123933672671</v>
      </c>
      <c r="L2506" s="13">
        <v>13.550572049975845</v>
      </c>
      <c r="M2506" s="13">
        <v>14.845867092100738</v>
      </c>
      <c r="N2506" s="13">
        <v>11.707854792852586</v>
      </c>
      <c r="O2506" s="13">
        <v>16.58138680381947</v>
      </c>
      <c r="P2506" s="17">
        <v>15.489150113626925</v>
      </c>
      <c r="Q2506" s="17"/>
      <c r="R2506" s="18">
        <f t="shared" si="79"/>
        <v>10.674128404396827</v>
      </c>
      <c r="S2506">
        <f t="shared" si="80"/>
        <v>20.304171822857022</v>
      </c>
      <c r="T2506" s="3">
        <v>7441.6873920365942</v>
      </c>
      <c r="U2506">
        <v>3645.5519550972353</v>
      </c>
      <c r="V2506">
        <v>0.29623379305121489</v>
      </c>
      <c r="Y2506">
        <v>1878.8128495991773</v>
      </c>
      <c r="Z2506">
        <v>9531.1189192575857</v>
      </c>
    </row>
    <row r="2507" spans="1:26" ht="92.25" x14ac:dyDescent="1.35">
      <c r="A2507" t="s">
        <v>2507</v>
      </c>
      <c r="B2507" s="11">
        <v>19348</v>
      </c>
      <c r="C2507" s="11">
        <v>6150</v>
      </c>
      <c r="D2507" s="11">
        <v>7146</v>
      </c>
      <c r="E2507" s="11">
        <v>3821</v>
      </c>
      <c r="F2507" s="11">
        <v>16692</v>
      </c>
      <c r="G2507" s="11">
        <v>9100</v>
      </c>
      <c r="H2507" s="11">
        <v>1368</v>
      </c>
      <c r="I2507" s="13">
        <v>26.152019705756768</v>
      </c>
      <c r="J2507" s="13">
        <v>12.281356455970105</v>
      </c>
      <c r="K2507" s="13">
        <v>25.276761385923223</v>
      </c>
      <c r="L2507" s="13">
        <v>16.242454449224997</v>
      </c>
      <c r="M2507" s="13">
        <v>15.847130903668901</v>
      </c>
      <c r="N2507" s="13">
        <v>7.5578038768650746</v>
      </c>
      <c r="O2507" s="13">
        <v>11.951085740542643</v>
      </c>
      <c r="P2507" s="17">
        <v>16.472658931135957</v>
      </c>
      <c r="Q2507" s="17"/>
      <c r="R2507" s="18">
        <f t="shared" si="79"/>
        <v>11.657637221905858</v>
      </c>
      <c r="S2507">
        <f t="shared" si="80"/>
        <v>21.287680640366055</v>
      </c>
      <c r="T2507" s="3">
        <v>6502.9349798757712</v>
      </c>
      <c r="U2507">
        <v>2913.4365853076392</v>
      </c>
      <c r="V2507">
        <v>-0.13956423572381027</v>
      </c>
      <c r="Y2507">
        <v>1218.9169556123447</v>
      </c>
      <c r="Z2507">
        <v>7905.901532571128</v>
      </c>
    </row>
    <row r="2508" spans="1:26" ht="92.25" x14ac:dyDescent="1.35">
      <c r="A2508" t="s">
        <v>2508</v>
      </c>
      <c r="B2508" s="11">
        <v>4297</v>
      </c>
      <c r="C2508" s="11">
        <v>19602</v>
      </c>
      <c r="D2508" s="11">
        <v>4760</v>
      </c>
      <c r="E2508" s="11">
        <v>3015</v>
      </c>
      <c r="F2508" s="11">
        <v>18419</v>
      </c>
      <c r="G2508" s="11">
        <v>5254</v>
      </c>
      <c r="H2508" s="11">
        <v>16582</v>
      </c>
      <c r="I2508" s="13">
        <v>4.3477087000403429</v>
      </c>
      <c r="J2508" s="13">
        <v>17.952935676959129</v>
      </c>
      <c r="K2508" s="13">
        <v>18.597622048366631</v>
      </c>
      <c r="L2508" s="13">
        <v>7.823967886644775</v>
      </c>
      <c r="M2508" s="13">
        <v>9.8760468032426054</v>
      </c>
      <c r="N2508" s="13">
        <v>20.467805270594365</v>
      </c>
      <c r="O2508" s="13">
        <v>16.032451005160045</v>
      </c>
      <c r="P2508" s="17">
        <v>13.585505341572556</v>
      </c>
      <c r="Q2508" s="17"/>
      <c r="R2508" s="18">
        <f t="shared" si="79"/>
        <v>8.770483632342458</v>
      </c>
      <c r="S2508">
        <f t="shared" si="80"/>
        <v>18.400527050802655</v>
      </c>
      <c r="T2508" s="3">
        <v>7359.2514361543335</v>
      </c>
      <c r="U2508">
        <v>3294.0824713629563</v>
      </c>
      <c r="V2508">
        <v>0.28960585041204467</v>
      </c>
      <c r="Y2508">
        <v>1372.6857742966968</v>
      </c>
      <c r="Z2508">
        <v>8940.2227408843464</v>
      </c>
    </row>
    <row r="2509" spans="1:26" ht="92.25" x14ac:dyDescent="1.35">
      <c r="A2509" t="s">
        <v>2509</v>
      </c>
      <c r="B2509" s="11">
        <v>142</v>
      </c>
      <c r="C2509" s="11">
        <v>6222</v>
      </c>
      <c r="D2509" s="11">
        <v>2845</v>
      </c>
      <c r="E2509" s="11">
        <v>10061</v>
      </c>
      <c r="F2509" s="11">
        <v>15405</v>
      </c>
      <c r="G2509" s="11">
        <v>18008</v>
      </c>
      <c r="H2509" s="11">
        <v>11642</v>
      </c>
      <c r="I2509" s="13">
        <v>15.560849549916208</v>
      </c>
      <c r="J2509" s="13">
        <v>19.603089295803635</v>
      </c>
      <c r="K2509" s="13">
        <v>16.069063529635368</v>
      </c>
      <c r="L2509" s="13">
        <v>-0.1157045394586973</v>
      </c>
      <c r="M2509" s="13">
        <v>15.373495481148728</v>
      </c>
      <c r="N2509" s="13">
        <v>8.5685234798192553</v>
      </c>
      <c r="O2509" s="13">
        <v>2.454928832590868</v>
      </c>
      <c r="P2509" s="17">
        <v>11.073463661350766</v>
      </c>
      <c r="Q2509" s="17"/>
      <c r="R2509" s="18">
        <f t="shared" si="79"/>
        <v>6.258441952120668</v>
      </c>
      <c r="S2509">
        <f t="shared" si="80"/>
        <v>15.888485370580865</v>
      </c>
      <c r="T2509" s="3">
        <v>6489.5276246773292</v>
      </c>
      <c r="U2509">
        <v>2944.975237995207</v>
      </c>
      <c r="V2509">
        <v>-1.1315569281578064</v>
      </c>
      <c r="Y2509">
        <v>1275.0303350426298</v>
      </c>
      <c r="Z2509">
        <v>7948.2280945555631</v>
      </c>
    </row>
    <row r="2510" spans="1:26" ht="92.25" x14ac:dyDescent="1.35">
      <c r="A2510" t="s">
        <v>2510</v>
      </c>
      <c r="B2510" s="11">
        <v>14469</v>
      </c>
      <c r="C2510" s="11">
        <v>19874</v>
      </c>
      <c r="D2510" s="11">
        <v>8948</v>
      </c>
      <c r="E2510" s="11">
        <v>19542</v>
      </c>
      <c r="F2510" s="11">
        <v>13211</v>
      </c>
      <c r="G2510" s="11">
        <v>15821</v>
      </c>
      <c r="H2510" s="11">
        <v>9113</v>
      </c>
      <c r="I2510" s="13">
        <v>20.290672672551338</v>
      </c>
      <c r="J2510" s="13">
        <v>7.5955871394260104</v>
      </c>
      <c r="K2510" s="13">
        <v>8.703284481575567</v>
      </c>
      <c r="L2510" s="13">
        <v>7.0839367730421952</v>
      </c>
      <c r="M2510" s="13">
        <v>17.925562697842942</v>
      </c>
      <c r="N2510" s="13">
        <v>25.646554974930396</v>
      </c>
      <c r="O2510" s="13">
        <v>12.931657397362343</v>
      </c>
      <c r="P2510" s="17">
        <v>14.311036590961541</v>
      </c>
      <c r="Q2510" s="17"/>
      <c r="R2510" s="18">
        <f t="shared" si="79"/>
        <v>9.4960148817314423</v>
      </c>
      <c r="S2510">
        <f t="shared" si="80"/>
        <v>19.126058300191637</v>
      </c>
      <c r="T2510" s="3">
        <v>8048.3235810876276</v>
      </c>
      <c r="U2510">
        <v>4623.6906360687271</v>
      </c>
      <c r="V2510">
        <v>-1.5355954019469209</v>
      </c>
      <c r="Y2510">
        <v>3093.4165466579034</v>
      </c>
      <c r="Z2510">
        <v>11369.528152210936</v>
      </c>
    </row>
    <row r="2511" spans="1:26" ht="92.25" x14ac:dyDescent="1.35">
      <c r="A2511" t="s">
        <v>2511</v>
      </c>
      <c r="B2511" s="11">
        <v>8518</v>
      </c>
      <c r="C2511" s="11">
        <v>244</v>
      </c>
      <c r="D2511" s="11">
        <v>2576</v>
      </c>
      <c r="E2511" s="11">
        <v>407</v>
      </c>
      <c r="F2511" s="11">
        <v>17786</v>
      </c>
      <c r="G2511" s="11">
        <v>8253</v>
      </c>
      <c r="H2511" s="11">
        <v>11505</v>
      </c>
      <c r="I2511" s="13">
        <v>8.9336646117751357</v>
      </c>
      <c r="J2511" s="13">
        <v>11.928169256195199</v>
      </c>
      <c r="K2511" s="13">
        <v>28.400344233295222</v>
      </c>
      <c r="L2511" s="13">
        <v>10.864645093859455</v>
      </c>
      <c r="M2511" s="13">
        <v>18.973431467644755</v>
      </c>
      <c r="N2511" s="13">
        <v>7.8815817317828563</v>
      </c>
      <c r="O2511" s="13">
        <v>21.894637935458736</v>
      </c>
      <c r="P2511" s="17">
        <v>15.55378204714448</v>
      </c>
      <c r="Q2511" s="17"/>
      <c r="R2511" s="18">
        <f t="shared" si="79"/>
        <v>10.738760337914382</v>
      </c>
      <c r="S2511">
        <f t="shared" si="80"/>
        <v>20.368803756374579</v>
      </c>
      <c r="T2511" s="3">
        <v>5689.5036563078638</v>
      </c>
      <c r="U2511">
        <v>2258.3696155749776</v>
      </c>
      <c r="V2511">
        <v>0.47294861360569485</v>
      </c>
      <c r="Y2511">
        <v>614.830628290611</v>
      </c>
      <c r="Z2511">
        <v>6465.3617066450333</v>
      </c>
    </row>
    <row r="2512" spans="1:26" ht="92.25" x14ac:dyDescent="1.35">
      <c r="A2512" t="s">
        <v>2512</v>
      </c>
      <c r="B2512" s="11">
        <v>18669</v>
      </c>
      <c r="C2512" s="11">
        <v>16094</v>
      </c>
      <c r="D2512" s="11">
        <v>5508</v>
      </c>
      <c r="E2512" s="11">
        <v>5254</v>
      </c>
      <c r="F2512" s="11">
        <v>1170</v>
      </c>
      <c r="G2512" s="11">
        <v>5947</v>
      </c>
      <c r="H2512" s="11">
        <v>16286</v>
      </c>
      <c r="I2512" s="13">
        <v>9.9579391973430091</v>
      </c>
      <c r="J2512" s="13">
        <v>21.685947156165753</v>
      </c>
      <c r="K2512" s="13">
        <v>24.426356551822316</v>
      </c>
      <c r="L2512" s="13">
        <v>20.467805270594365</v>
      </c>
      <c r="M2512" s="13">
        <v>0.98980984435344332</v>
      </c>
      <c r="N2512" s="13">
        <v>11.281372882999744</v>
      </c>
      <c r="O2512" s="13">
        <v>18.10621752555209</v>
      </c>
      <c r="P2512" s="17">
        <v>15.27363548983296</v>
      </c>
      <c r="Q2512" s="17"/>
      <c r="R2512" s="18">
        <f t="shared" si="79"/>
        <v>10.458613780602862</v>
      </c>
      <c r="S2512">
        <f t="shared" si="80"/>
        <v>20.088657199063057</v>
      </c>
      <c r="T2512" s="3">
        <v>6936.4566819439124</v>
      </c>
      <c r="U2512">
        <v>3157.0228208806057</v>
      </c>
      <c r="V2512">
        <v>-2.1805135475005955E-3</v>
      </c>
      <c r="Y2512">
        <v>1376.1676878367762</v>
      </c>
      <c r="Z2512">
        <v>8508.9437334905087</v>
      </c>
    </row>
    <row r="2513" spans="1:26" ht="92.25" x14ac:dyDescent="1.35">
      <c r="A2513" t="s">
        <v>2513</v>
      </c>
      <c r="B2513" s="11">
        <v>8581</v>
      </c>
      <c r="C2513" s="11">
        <v>4692</v>
      </c>
      <c r="D2513" s="11">
        <v>7805</v>
      </c>
      <c r="E2513" s="11">
        <v>7089</v>
      </c>
      <c r="F2513" s="11">
        <v>4711</v>
      </c>
      <c r="G2513" s="11">
        <v>15528</v>
      </c>
      <c r="H2513" s="11">
        <v>13631</v>
      </c>
      <c r="I2513" s="13">
        <v>15.607808121449024</v>
      </c>
      <c r="J2513" s="13">
        <v>5.0000786956061116</v>
      </c>
      <c r="K2513" s="13">
        <v>13.78267169716778</v>
      </c>
      <c r="L2513" s="13">
        <v>23.485722566523318</v>
      </c>
      <c r="M2513" s="13">
        <v>16.445871283178857</v>
      </c>
      <c r="N2513" s="13">
        <v>24.801003365422179</v>
      </c>
      <c r="O2513" s="13">
        <v>14.828229682306961</v>
      </c>
      <c r="P2513" s="17">
        <v>16.278769344522033</v>
      </c>
      <c r="Q2513" s="17"/>
      <c r="R2513" s="18">
        <f t="shared" si="79"/>
        <v>11.463747635291934</v>
      </c>
      <c r="S2513">
        <f t="shared" si="80"/>
        <v>21.093791053752131</v>
      </c>
      <c r="T2513" s="3">
        <v>5396.4420025464951</v>
      </c>
      <c r="U2513">
        <v>2842.211800204685</v>
      </c>
      <c r="V2513">
        <v>0.56702674555708654</v>
      </c>
      <c r="Y2513">
        <v>1676.6666349751149</v>
      </c>
      <c r="Z2513">
        <v>7225.8416695024252</v>
      </c>
    </row>
    <row r="2514" spans="1:26" ht="92.25" x14ac:dyDescent="1.35">
      <c r="A2514" t="s">
        <v>2514</v>
      </c>
      <c r="B2514" s="11">
        <v>677</v>
      </c>
      <c r="C2514" s="11">
        <v>12211</v>
      </c>
      <c r="D2514" s="11">
        <v>7145</v>
      </c>
      <c r="E2514" s="11">
        <v>11785</v>
      </c>
      <c r="F2514" s="11">
        <v>11615</v>
      </c>
      <c r="G2514" s="11">
        <v>6855</v>
      </c>
      <c r="H2514" s="11">
        <v>14879</v>
      </c>
      <c r="I2514" s="13">
        <v>19.60213659720862</v>
      </c>
      <c r="J2514" s="13">
        <v>11.240542195462957</v>
      </c>
      <c r="K2514" s="13">
        <v>22.210380185069724</v>
      </c>
      <c r="L2514" s="13">
        <v>16.475660838591487</v>
      </c>
      <c r="M2514" s="13">
        <v>11.963222139619694</v>
      </c>
      <c r="N2514" s="13">
        <v>14.393589613042593</v>
      </c>
      <c r="O2514" s="13">
        <v>20.404778439478882</v>
      </c>
      <c r="P2514" s="17">
        <v>16.612901429781996</v>
      </c>
      <c r="Q2514" s="17"/>
      <c r="R2514" s="18">
        <f t="shared" si="79"/>
        <v>11.797879720551897</v>
      </c>
      <c r="S2514">
        <f t="shared" si="80"/>
        <v>21.427923139012094</v>
      </c>
      <c r="T2514" s="3">
        <v>5798.1029889928013</v>
      </c>
      <c r="U2514">
        <v>2984.623027826518</v>
      </c>
      <c r="V2514">
        <v>-4.618300408765208E-2</v>
      </c>
      <c r="Y2514">
        <v>1692.402473434217</v>
      </c>
      <c r="Z2514">
        <v>7654.6065217598189</v>
      </c>
    </row>
    <row r="2515" spans="1:26" ht="92.25" x14ac:dyDescent="1.35">
      <c r="A2515" t="s">
        <v>2515</v>
      </c>
      <c r="B2515" s="11">
        <v>9601</v>
      </c>
      <c r="C2515" s="11">
        <v>18188</v>
      </c>
      <c r="D2515" s="11">
        <v>9806</v>
      </c>
      <c r="E2515" s="11">
        <v>5108</v>
      </c>
      <c r="F2515" s="11">
        <v>529</v>
      </c>
      <c r="G2515" s="11">
        <v>16349</v>
      </c>
      <c r="H2515" s="11">
        <v>6423</v>
      </c>
      <c r="I2515" s="13">
        <v>12.977001242637161</v>
      </c>
      <c r="J2515" s="13">
        <v>19.461061965471892</v>
      </c>
      <c r="K2515" s="13">
        <v>20.737306987402793</v>
      </c>
      <c r="L2515" s="13">
        <v>16.255013800197847</v>
      </c>
      <c r="M2515" s="13">
        <v>23.851331611804429</v>
      </c>
      <c r="N2515" s="13">
        <v>17.547803548333039</v>
      </c>
      <c r="O2515" s="13">
        <v>11.982507063001112</v>
      </c>
      <c r="P2515" s="17">
        <v>17.544575174121182</v>
      </c>
      <c r="Q2515" s="17"/>
      <c r="R2515" s="18">
        <f t="shared" si="79"/>
        <v>12.729553464891083</v>
      </c>
      <c r="S2515">
        <f t="shared" si="80"/>
        <v>22.35959688335128</v>
      </c>
      <c r="T2515" s="3">
        <v>6446.660953184537</v>
      </c>
      <c r="U2515">
        <v>3023.6949302621047</v>
      </c>
      <c r="V2515">
        <v>-0.86422687672893517</v>
      </c>
      <c r="Y2515">
        <v>1419.9221107398794</v>
      </c>
      <c r="Z2515">
        <v>8049.0399629455824</v>
      </c>
    </row>
    <row r="2516" spans="1:26" ht="92.25" x14ac:dyDescent="1.35">
      <c r="A2516" t="s">
        <v>2516</v>
      </c>
      <c r="B2516" s="11">
        <v>11582</v>
      </c>
      <c r="C2516" s="11">
        <v>19754</v>
      </c>
      <c r="D2516" s="11">
        <v>14108</v>
      </c>
      <c r="E2516" s="11">
        <v>3053</v>
      </c>
      <c r="F2516" s="11">
        <v>1844</v>
      </c>
      <c r="G2516" s="11">
        <v>8920</v>
      </c>
      <c r="H2516" s="11">
        <v>19693</v>
      </c>
      <c r="I2516" s="13">
        <v>14.569872829948288</v>
      </c>
      <c r="J2516" s="13">
        <v>12.679253734388375</v>
      </c>
      <c r="K2516" s="13">
        <v>14.064852342669488</v>
      </c>
      <c r="L2516" s="13">
        <v>7.5909421702772519</v>
      </c>
      <c r="M2516" s="13">
        <v>18.104916443054385</v>
      </c>
      <c r="N2516" s="13">
        <v>18.66846018680808</v>
      </c>
      <c r="O2516" s="13">
        <v>6.4583709240169611</v>
      </c>
      <c r="P2516" s="17">
        <v>13.162381233023259</v>
      </c>
      <c r="Q2516" s="17"/>
      <c r="R2516" s="18">
        <f t="shared" si="79"/>
        <v>8.3473595237931608</v>
      </c>
      <c r="S2516">
        <f t="shared" si="80"/>
        <v>17.977402942253356</v>
      </c>
      <c r="T2516" s="3">
        <v>7623.4436875568663</v>
      </c>
      <c r="U2516">
        <v>3614.7619902189508</v>
      </c>
      <c r="V2516">
        <v>0.70052919909358025</v>
      </c>
      <c r="Y2516">
        <v>1737.3110684274538</v>
      </c>
      <c r="Z2516">
        <v>9576.5175989808959</v>
      </c>
    </row>
    <row r="2517" spans="1:26" ht="92.25" x14ac:dyDescent="1.35">
      <c r="A2517" t="s">
        <v>2517</v>
      </c>
      <c r="B2517" s="11">
        <v>14803</v>
      </c>
      <c r="C2517" s="11">
        <v>9577</v>
      </c>
      <c r="D2517" s="11">
        <v>12791</v>
      </c>
      <c r="E2517" s="11">
        <v>14665</v>
      </c>
      <c r="F2517" s="11">
        <v>8607</v>
      </c>
      <c r="G2517" s="11">
        <v>5784</v>
      </c>
      <c r="H2517" s="11">
        <v>5966</v>
      </c>
      <c r="I2517" s="13">
        <v>21.640203421095727</v>
      </c>
      <c r="J2517" s="13">
        <v>21.371281062069549</v>
      </c>
      <c r="K2517" s="13">
        <v>18.532233079265286</v>
      </c>
      <c r="L2517" s="13">
        <v>18.082171230932811</v>
      </c>
      <c r="M2517" s="13">
        <v>14.45636869844772</v>
      </c>
      <c r="N2517" s="13">
        <v>12.332424709031176</v>
      </c>
      <c r="O2517" s="13">
        <v>14.501927440947354</v>
      </c>
      <c r="P2517" s="17">
        <v>17.273801377398517</v>
      </c>
      <c r="Q2517" s="17"/>
      <c r="R2517" s="18">
        <f t="shared" si="79"/>
        <v>12.458779668168418</v>
      </c>
      <c r="S2517">
        <f t="shared" si="80"/>
        <v>22.088823086628615</v>
      </c>
      <c r="T2517" s="3">
        <v>5932.9714923048714</v>
      </c>
      <c r="U2517">
        <v>3306.6226501229221</v>
      </c>
      <c r="V2517">
        <v>-0.69730731411254965</v>
      </c>
      <c r="Y2517">
        <v>2125.5799218759948</v>
      </c>
      <c r="Z2517">
        <v>8226.469595131919</v>
      </c>
    </row>
    <row r="2518" spans="1:26" ht="92.25" x14ac:dyDescent="1.35">
      <c r="A2518" t="s">
        <v>2518</v>
      </c>
      <c r="B2518" s="11">
        <v>14852</v>
      </c>
      <c r="C2518" s="11">
        <v>17594</v>
      </c>
      <c r="D2518" s="11">
        <v>7949</v>
      </c>
      <c r="E2518" s="11">
        <v>10285</v>
      </c>
      <c r="F2518" s="11">
        <v>773</v>
      </c>
      <c r="G2518" s="11">
        <v>8820</v>
      </c>
      <c r="H2518" s="11">
        <v>3092</v>
      </c>
      <c r="I2518" s="13">
        <v>9.4721918043939155</v>
      </c>
      <c r="J2518" s="13">
        <v>16.654563392267164</v>
      </c>
      <c r="K2518" s="13">
        <v>10.169535033684266</v>
      </c>
      <c r="L2518" s="13">
        <v>20.205163714654297</v>
      </c>
      <c r="M2518" s="13">
        <v>8.5973625076898479</v>
      </c>
      <c r="N2518" s="13">
        <v>19.544634220147035</v>
      </c>
      <c r="O2518" s="13">
        <v>28.982047944679252</v>
      </c>
      <c r="P2518" s="17">
        <v>16.232214088216541</v>
      </c>
      <c r="Q2518" s="17"/>
      <c r="R2518" s="18">
        <f t="shared" si="79"/>
        <v>11.417192378986442</v>
      </c>
      <c r="S2518">
        <f t="shared" si="80"/>
        <v>21.047235797446639</v>
      </c>
      <c r="T2518" s="3">
        <v>6188.4245405828597</v>
      </c>
      <c r="U2518">
        <v>2902.4002551910094</v>
      </c>
      <c r="V2518">
        <v>1.3580620361608453</v>
      </c>
      <c r="Y2518">
        <v>1363.3993388885037</v>
      </c>
      <c r="Z2518">
        <v>7726.9720313132048</v>
      </c>
    </row>
    <row r="2519" spans="1:26" ht="92.25" x14ac:dyDescent="1.35">
      <c r="A2519" t="s">
        <v>2519</v>
      </c>
      <c r="B2519" s="11">
        <v>416</v>
      </c>
      <c r="C2519" s="11">
        <v>13620</v>
      </c>
      <c r="D2519" s="11">
        <v>11105</v>
      </c>
      <c r="E2519" s="11">
        <v>10921</v>
      </c>
      <c r="F2519" s="11">
        <v>4694</v>
      </c>
      <c r="G2519" s="11">
        <v>8520</v>
      </c>
      <c r="H2519" s="11">
        <v>12754</v>
      </c>
      <c r="I2519" s="13">
        <v>11.709413894741461</v>
      </c>
      <c r="J2519" s="13">
        <v>14.363084767788433</v>
      </c>
      <c r="K2519" s="13">
        <v>19.213284229644984</v>
      </c>
      <c r="L2519" s="13">
        <v>20.295848795332823</v>
      </c>
      <c r="M2519" s="13">
        <v>6.9825674604453845</v>
      </c>
      <c r="N2519" s="13">
        <v>16.948900551883675</v>
      </c>
      <c r="O2519" s="13">
        <v>20.541492973710213</v>
      </c>
      <c r="P2519" s="17">
        <v>15.722084667649565</v>
      </c>
      <c r="Q2519" s="17"/>
      <c r="R2519" s="18">
        <f t="shared" si="79"/>
        <v>10.907062958419466</v>
      </c>
      <c r="S2519">
        <f t="shared" si="80"/>
        <v>20.537106376879663</v>
      </c>
      <c r="T2519" s="3">
        <v>5604.9931544180126</v>
      </c>
      <c r="U2519">
        <v>2841.1096897890784</v>
      </c>
      <c r="V2519">
        <v>-1.5695513866376132</v>
      </c>
      <c r="Y2519">
        <v>1567.7198153650488</v>
      </c>
      <c r="Z2519">
        <v>7331.3485297134766</v>
      </c>
    </row>
    <row r="2520" spans="1:26" ht="92.25" x14ac:dyDescent="1.35">
      <c r="A2520" t="s">
        <v>2520</v>
      </c>
      <c r="B2520" s="11">
        <v>2923</v>
      </c>
      <c r="C2520" s="11">
        <v>16775</v>
      </c>
      <c r="D2520" s="11">
        <v>2743</v>
      </c>
      <c r="E2520" s="11">
        <v>10425</v>
      </c>
      <c r="F2520" s="11">
        <v>17440</v>
      </c>
      <c r="G2520" s="11">
        <v>14614</v>
      </c>
      <c r="H2520" s="11">
        <v>212</v>
      </c>
      <c r="I2520" s="13">
        <v>32.772593551604864</v>
      </c>
      <c r="J2520" s="13">
        <v>16.729061796219252</v>
      </c>
      <c r="K2520" s="13">
        <v>21.755755804679477</v>
      </c>
      <c r="L2520" s="13">
        <v>12.746675831345891</v>
      </c>
      <c r="M2520" s="13">
        <v>6.2286843857515457</v>
      </c>
      <c r="N2520" s="13">
        <v>15.356813418291447</v>
      </c>
      <c r="O2520" s="13">
        <v>10.555310842629845</v>
      </c>
      <c r="P2520" s="17">
        <v>16.592127947217477</v>
      </c>
      <c r="Q2520" s="17"/>
      <c r="R2520" s="18">
        <f t="shared" si="79"/>
        <v>11.777106237987379</v>
      </c>
      <c r="S2520">
        <f t="shared" si="80"/>
        <v>21.407149656447576</v>
      </c>
      <c r="T2520" s="3">
        <v>6898.2004028849487</v>
      </c>
      <c r="U2520">
        <v>2982.4454135494175</v>
      </c>
      <c r="V2520">
        <v>-1.4385659596882761</v>
      </c>
      <c r="Y2520">
        <v>1123.3875527132072</v>
      </c>
      <c r="Z2520">
        <v>8216.8245693237786</v>
      </c>
    </row>
    <row r="2521" spans="1:26" ht="92.25" x14ac:dyDescent="1.35">
      <c r="A2521" t="s">
        <v>2521</v>
      </c>
      <c r="B2521" s="11">
        <v>6900</v>
      </c>
      <c r="C2521" s="11">
        <v>6575</v>
      </c>
      <c r="D2521" s="11">
        <v>18881</v>
      </c>
      <c r="E2521" s="11">
        <v>6792</v>
      </c>
      <c r="F2521" s="11">
        <v>5709</v>
      </c>
      <c r="G2521" s="11">
        <v>11718</v>
      </c>
      <c r="H2521" s="11">
        <v>18020</v>
      </c>
      <c r="I2521" s="13">
        <v>28.032479698652025</v>
      </c>
      <c r="J2521" s="13">
        <v>4.9550738808333552</v>
      </c>
      <c r="K2521" s="13">
        <v>14.799977539913439</v>
      </c>
      <c r="L2521" s="13">
        <v>12.661814795191525</v>
      </c>
      <c r="M2521" s="13">
        <v>14.838912902340027</v>
      </c>
      <c r="N2521" s="13">
        <v>5.0837463469776516</v>
      </c>
      <c r="O2521" s="13">
        <v>3.6686972237549842</v>
      </c>
      <c r="P2521" s="17">
        <v>12.005814626809002</v>
      </c>
      <c r="Q2521" s="17"/>
      <c r="R2521" s="18">
        <f t="shared" si="79"/>
        <v>7.1907929175789036</v>
      </c>
      <c r="S2521">
        <f t="shared" si="80"/>
        <v>16.8208363360391</v>
      </c>
      <c r="T2521" s="3">
        <v>6727.4782193424926</v>
      </c>
      <c r="U2521">
        <v>3413.9615582304673</v>
      </c>
      <c r="V2521">
        <v>-0.23827169570722617</v>
      </c>
      <c r="Y2521">
        <v>1884.5989281878938</v>
      </c>
      <c r="Z2521">
        <v>8802.4818893102874</v>
      </c>
    </row>
    <row r="2522" spans="1:26" ht="92.25" x14ac:dyDescent="1.35">
      <c r="A2522" t="s">
        <v>2522</v>
      </c>
      <c r="B2522" s="11">
        <v>5836</v>
      </c>
      <c r="C2522" s="11">
        <v>19526</v>
      </c>
      <c r="D2522" s="11">
        <v>19276</v>
      </c>
      <c r="E2522" s="11">
        <v>216</v>
      </c>
      <c r="F2522" s="11">
        <v>3957</v>
      </c>
      <c r="G2522" s="11">
        <v>13091</v>
      </c>
      <c r="H2522" s="11">
        <v>14390</v>
      </c>
      <c r="I2522" s="13">
        <v>20.248678205307055</v>
      </c>
      <c r="J2522" s="13">
        <v>17.232154829773759</v>
      </c>
      <c r="K2522" s="13">
        <v>25.365186962460783</v>
      </c>
      <c r="L2522" s="13">
        <v>8.7315162366183596</v>
      </c>
      <c r="M2522" s="13">
        <v>20.81398219004431</v>
      </c>
      <c r="N2522" s="13">
        <v>21.828790140096395</v>
      </c>
      <c r="O2522" s="13">
        <v>26.935994411090686</v>
      </c>
      <c r="P2522" s="17">
        <v>20.165186139341621</v>
      </c>
      <c r="Q2522" s="17"/>
      <c r="R2522" s="18">
        <f t="shared" si="79"/>
        <v>15.350164430111523</v>
      </c>
      <c r="S2522">
        <f t="shared" si="80"/>
        <v>24.98020784857172</v>
      </c>
      <c r="T2522" s="3">
        <v>7656.8098857457226</v>
      </c>
      <c r="U2522">
        <v>3495.118249299011</v>
      </c>
      <c r="V2522">
        <v>0.11234419616812374</v>
      </c>
      <c r="Y2522">
        <v>1533.4369305218152</v>
      </c>
      <c r="Z2522">
        <v>9406.9540075240693</v>
      </c>
    </row>
    <row r="2523" spans="1:26" ht="92.25" x14ac:dyDescent="1.35">
      <c r="A2523" t="s">
        <v>2523</v>
      </c>
      <c r="B2523" s="11">
        <v>11025</v>
      </c>
      <c r="C2523" s="11">
        <v>18622</v>
      </c>
      <c r="D2523" s="11">
        <v>6312</v>
      </c>
      <c r="E2523" s="11">
        <v>13291</v>
      </c>
      <c r="F2523" s="11">
        <v>9519</v>
      </c>
      <c r="G2523" s="11">
        <v>16426</v>
      </c>
      <c r="H2523" s="11">
        <v>571</v>
      </c>
      <c r="I2523" s="13">
        <v>16.727338402934386</v>
      </c>
      <c r="J2523" s="13">
        <v>9.6822464091392462</v>
      </c>
      <c r="K2523" s="13">
        <v>10.021482315609832</v>
      </c>
      <c r="L2523" s="13">
        <v>10.845404663864151</v>
      </c>
      <c r="M2523" s="13">
        <v>13.561705843029728</v>
      </c>
      <c r="N2523" s="13">
        <v>10.712981656238071</v>
      </c>
      <c r="O2523" s="13">
        <v>22.207586145791179</v>
      </c>
      <c r="P2523" s="17">
        <v>13.394106490943798</v>
      </c>
      <c r="Q2523" s="17"/>
      <c r="R2523" s="18">
        <f t="shared" si="79"/>
        <v>8.5790847817136999</v>
      </c>
      <c r="S2523">
        <f t="shared" si="80"/>
        <v>18.209128200173897</v>
      </c>
      <c r="T2523" s="3">
        <v>6976.405708012604</v>
      </c>
      <c r="U2523">
        <v>3469.8120145829489</v>
      </c>
      <c r="V2523">
        <v>-0.2260117071273271</v>
      </c>
      <c r="Y2523">
        <v>1843.7740925013486</v>
      </c>
      <c r="Z2523">
        <v>9017.6298232530498</v>
      </c>
    </row>
    <row r="2524" spans="1:26" ht="92.25" x14ac:dyDescent="1.35">
      <c r="A2524" t="s">
        <v>2524</v>
      </c>
      <c r="B2524" s="11">
        <v>7463</v>
      </c>
      <c r="C2524" s="11">
        <v>11474</v>
      </c>
      <c r="D2524" s="11">
        <v>9573</v>
      </c>
      <c r="E2524" s="11">
        <v>18867</v>
      </c>
      <c r="F2524" s="11">
        <v>2057</v>
      </c>
      <c r="G2524" s="11">
        <v>16786</v>
      </c>
      <c r="H2524" s="11">
        <v>5140</v>
      </c>
      <c r="I2524" s="13">
        <v>-1.0857229319849839</v>
      </c>
      <c r="J2524" s="13">
        <v>19.879294157510866</v>
      </c>
      <c r="K2524" s="13">
        <v>12.383691897947829</v>
      </c>
      <c r="L2524" s="13">
        <v>13.482930504592485</v>
      </c>
      <c r="M2524" s="13">
        <v>18.459249122007577</v>
      </c>
      <c r="N2524" s="13">
        <v>11.090836780234707</v>
      </c>
      <c r="O2524" s="13">
        <v>12.097676972940246</v>
      </c>
      <c r="P2524" s="17">
        <v>12.329708071892677</v>
      </c>
      <c r="Q2524" s="17"/>
      <c r="R2524" s="18">
        <f t="shared" si="79"/>
        <v>7.5146863626625784</v>
      </c>
      <c r="S2524">
        <f t="shared" si="80"/>
        <v>17.144729781122777</v>
      </c>
      <c r="T2524" s="3">
        <v>6685.9019753377506</v>
      </c>
      <c r="U2524">
        <v>3267.5273886788191</v>
      </c>
      <c r="V2524">
        <v>-0.15162527233769652</v>
      </c>
      <c r="Y2524">
        <v>1677.4467627932086</v>
      </c>
      <c r="Z2524">
        <v>8552.5767664759296</v>
      </c>
    </row>
    <row r="2525" spans="1:26" ht="92.25" x14ac:dyDescent="1.35">
      <c r="A2525" t="s">
        <v>2525</v>
      </c>
      <c r="B2525" s="11">
        <v>12313</v>
      </c>
      <c r="C2525" s="11">
        <v>14110</v>
      </c>
      <c r="D2525" s="11">
        <v>7335</v>
      </c>
      <c r="E2525" s="11">
        <v>16011</v>
      </c>
      <c r="F2525" s="11">
        <v>2967</v>
      </c>
      <c r="G2525" s="11">
        <v>11556</v>
      </c>
      <c r="H2525" s="11">
        <v>15670</v>
      </c>
      <c r="I2525" s="13">
        <v>15.03787144024213</v>
      </c>
      <c r="J2525" s="13">
        <v>21.467898803501338</v>
      </c>
      <c r="K2525" s="13">
        <v>3.9295253166641082</v>
      </c>
      <c r="L2525" s="13">
        <v>21.390429116165482</v>
      </c>
      <c r="M2525" s="13">
        <v>22.230202521647378</v>
      </c>
      <c r="N2525" s="13">
        <v>21.425378663910443</v>
      </c>
      <c r="O2525" s="13">
        <v>11.287142970898568</v>
      </c>
      <c r="P2525" s="17">
        <v>16.681206976147063</v>
      </c>
      <c r="Q2525" s="17"/>
      <c r="R2525" s="18">
        <f t="shared" si="79"/>
        <v>11.866185266916965</v>
      </c>
      <c r="S2525">
        <f t="shared" si="80"/>
        <v>21.496228685377162</v>
      </c>
      <c r="T2525" s="3">
        <v>6730.8640890567885</v>
      </c>
      <c r="U2525">
        <v>3662.2362246030393</v>
      </c>
      <c r="V2525">
        <v>0.12474743016355205</v>
      </c>
      <c r="Y2525">
        <v>2270.3214220387531</v>
      </c>
      <c r="Z2525">
        <v>9191.686081598722</v>
      </c>
    </row>
    <row r="2526" spans="1:26" ht="92.25" x14ac:dyDescent="1.35">
      <c r="A2526" t="s">
        <v>2526</v>
      </c>
      <c r="B2526" s="11">
        <v>818</v>
      </c>
      <c r="C2526" s="11">
        <v>13243</v>
      </c>
      <c r="D2526" s="11">
        <v>10086</v>
      </c>
      <c r="E2526" s="11">
        <v>1771</v>
      </c>
      <c r="F2526" s="11">
        <v>11829</v>
      </c>
      <c r="G2526" s="11">
        <v>14559</v>
      </c>
      <c r="H2526" s="11">
        <v>2221</v>
      </c>
      <c r="I2526" s="13">
        <v>17.594012070127558</v>
      </c>
      <c r="J2526" s="13">
        <v>24.259247232396419</v>
      </c>
      <c r="K2526" s="13">
        <v>4.1987094133168892</v>
      </c>
      <c r="L2526" s="13">
        <v>8.4023267854558856</v>
      </c>
      <c r="M2526" s="13">
        <v>8.7788989023957633</v>
      </c>
      <c r="N2526" s="13">
        <v>11.613463312091831</v>
      </c>
      <c r="O2526" s="13">
        <v>19.325137772139605</v>
      </c>
      <c r="P2526" s="17">
        <v>13.453113641131994</v>
      </c>
      <c r="Q2526" s="17"/>
      <c r="R2526" s="18">
        <f t="shared" si="79"/>
        <v>8.6380919319018954</v>
      </c>
      <c r="S2526">
        <f t="shared" si="80"/>
        <v>18.268135350362094</v>
      </c>
      <c r="T2526" s="3">
        <v>5705.9722925560754</v>
      </c>
      <c r="U2526">
        <v>2498.2250475514943</v>
      </c>
      <c r="V2526">
        <v>1.253151822311338</v>
      </c>
      <c r="Y2526">
        <v>980.68734386304459</v>
      </c>
      <c r="Z2526">
        <v>6848.1531627517243</v>
      </c>
    </row>
    <row r="2527" spans="1:26" ht="92.25" x14ac:dyDescent="1.35">
      <c r="A2527" t="s">
        <v>2527</v>
      </c>
      <c r="B2527" s="11">
        <v>11799</v>
      </c>
      <c r="C2527" s="11">
        <v>11033</v>
      </c>
      <c r="D2527" s="11">
        <v>7238</v>
      </c>
      <c r="E2527" s="11">
        <v>1282</v>
      </c>
      <c r="F2527" s="11">
        <v>16011</v>
      </c>
      <c r="G2527" s="11">
        <v>3891</v>
      </c>
      <c r="H2527" s="11">
        <v>14434</v>
      </c>
      <c r="I2527" s="13">
        <v>14.085233323596368</v>
      </c>
      <c r="J2527" s="13">
        <v>24.20055119471683</v>
      </c>
      <c r="K2527" s="13">
        <v>16.653506389227324</v>
      </c>
      <c r="L2527" s="13">
        <v>21.191163133587132</v>
      </c>
      <c r="M2527" s="13">
        <v>21.390429116165482</v>
      </c>
      <c r="N2527" s="13">
        <v>21.616195175546043</v>
      </c>
      <c r="O2527" s="13">
        <v>15.704968755907636</v>
      </c>
      <c r="P2527" s="17">
        <v>19.263149584106685</v>
      </c>
      <c r="Q2527" s="17"/>
      <c r="R2527" s="18">
        <f t="shared" si="79"/>
        <v>14.448127874876587</v>
      </c>
      <c r="S2527">
        <f t="shared" si="80"/>
        <v>24.078171293336784</v>
      </c>
      <c r="T2527" s="3">
        <v>6101.3694844575539</v>
      </c>
      <c r="U2527">
        <v>3009.5282408182807</v>
      </c>
      <c r="V2527">
        <v>8.2136466517113149E-2</v>
      </c>
      <c r="Y2527">
        <v>1575.3452862982335</v>
      </c>
      <c r="Z2527">
        <v>7849.3990431257462</v>
      </c>
    </row>
    <row r="2528" spans="1:26" ht="92.25" x14ac:dyDescent="1.35">
      <c r="A2528" t="s">
        <v>2528</v>
      </c>
      <c r="B2528" s="11">
        <v>11914</v>
      </c>
      <c r="C2528" s="11">
        <v>2101</v>
      </c>
      <c r="D2528" s="11">
        <v>16579</v>
      </c>
      <c r="E2528" s="11">
        <v>19837</v>
      </c>
      <c r="F2528" s="11">
        <v>6666</v>
      </c>
      <c r="G2528" s="11">
        <v>14642</v>
      </c>
      <c r="H2528" s="11">
        <v>4471</v>
      </c>
      <c r="I2528" s="13">
        <v>21.372854378685453</v>
      </c>
      <c r="J2528" s="13">
        <v>20.096859813522201</v>
      </c>
      <c r="K2528" s="13">
        <v>8.1858809077537487</v>
      </c>
      <c r="L2528" s="13">
        <v>10.911282517554943</v>
      </c>
      <c r="M2528" s="13">
        <v>11.059211719019883</v>
      </c>
      <c r="N2528" s="13">
        <v>12.669293759630254</v>
      </c>
      <c r="O2528" s="13">
        <v>24.015982021303149</v>
      </c>
      <c r="P2528" s="17">
        <v>15.473052159638517</v>
      </c>
      <c r="Q2528" s="17"/>
      <c r="R2528" s="18">
        <f t="shared" si="79"/>
        <v>10.658030450408418</v>
      </c>
      <c r="S2528">
        <f t="shared" si="80"/>
        <v>20.288073868868615</v>
      </c>
      <c r="T2528" s="3">
        <v>7210.2149783782916</v>
      </c>
      <c r="U2528">
        <v>3490.169193864956</v>
      </c>
      <c r="V2528">
        <v>-2.8353679226711392</v>
      </c>
      <c r="Y2528">
        <v>1755.3306565022776</v>
      </c>
      <c r="Z2528">
        <v>9169.6130545547821</v>
      </c>
    </row>
    <row r="2529" spans="1:26" ht="92.25" x14ac:dyDescent="1.35">
      <c r="A2529" t="s">
        <v>2529</v>
      </c>
      <c r="B2529" s="11">
        <v>15626</v>
      </c>
      <c r="C2529" s="11">
        <v>10633</v>
      </c>
      <c r="D2529" s="11">
        <v>1455</v>
      </c>
      <c r="E2529" s="11">
        <v>8138</v>
      </c>
      <c r="F2529" s="11">
        <v>11677</v>
      </c>
      <c r="G2529" s="11">
        <v>11656</v>
      </c>
      <c r="H2529" s="11">
        <v>8049</v>
      </c>
      <c r="I2529" s="13">
        <v>-0.77036339904710438</v>
      </c>
      <c r="J2529" s="13">
        <v>15.933906522579681</v>
      </c>
      <c r="K2529" s="13">
        <v>23.526189200781502</v>
      </c>
      <c r="L2529" s="13">
        <v>12.120580764632091</v>
      </c>
      <c r="M2529" s="13">
        <v>7.607923269872229</v>
      </c>
      <c r="N2529" s="13">
        <v>17.325743721982064</v>
      </c>
      <c r="O2529" s="13">
        <v>14.665767327040333</v>
      </c>
      <c r="P2529" s="17">
        <v>12.915678201120114</v>
      </c>
      <c r="Q2529" s="17"/>
      <c r="R2529" s="18">
        <f t="shared" si="79"/>
        <v>8.1006564918900157</v>
      </c>
      <c r="S2529">
        <f t="shared" si="80"/>
        <v>17.730699910350211</v>
      </c>
      <c r="T2529" s="3">
        <v>5798.3016861402284</v>
      </c>
      <c r="U2529">
        <v>3079.8984670952782</v>
      </c>
      <c r="V2529">
        <v>0.62281969803734683</v>
      </c>
      <c r="Y2529">
        <v>1840.9894272040083</v>
      </c>
      <c r="Z2529">
        <v>7803.3977963116022</v>
      </c>
    </row>
    <row r="2530" spans="1:26" ht="92.25" x14ac:dyDescent="1.35">
      <c r="A2530" t="s">
        <v>2530</v>
      </c>
      <c r="B2530" s="11">
        <v>14585</v>
      </c>
      <c r="C2530" s="11">
        <v>5363</v>
      </c>
      <c r="D2530" s="11">
        <v>9128</v>
      </c>
      <c r="E2530" s="11">
        <v>11395</v>
      </c>
      <c r="F2530" s="11">
        <v>2335</v>
      </c>
      <c r="G2530" s="11">
        <v>14701</v>
      </c>
      <c r="H2530" s="11">
        <v>4345</v>
      </c>
      <c r="I2530" s="13">
        <v>3.8137733141003753</v>
      </c>
      <c r="J2530" s="13">
        <v>24.306580097410965</v>
      </c>
      <c r="K2530" s="13">
        <v>21.773527180467141</v>
      </c>
      <c r="L2530" s="13">
        <v>6.199555120611894</v>
      </c>
      <c r="M2530" s="13">
        <v>21.147658869884317</v>
      </c>
      <c r="N2530" s="13">
        <v>10.161513504431824</v>
      </c>
      <c r="O2530" s="13">
        <v>20.029191833096537</v>
      </c>
      <c r="P2530" s="17">
        <v>15.347399988571864</v>
      </c>
      <c r="Q2530" s="17"/>
      <c r="R2530" s="18">
        <f t="shared" si="79"/>
        <v>10.532378279341765</v>
      </c>
      <c r="S2530">
        <f t="shared" si="80"/>
        <v>20.16242169780196</v>
      </c>
      <c r="T2530" s="3">
        <v>5680.0652625654338</v>
      </c>
      <c r="U2530">
        <v>2833.5663088279266</v>
      </c>
      <c r="V2530">
        <v>0.69165935201453976</v>
      </c>
      <c r="Y2530">
        <v>1517.3490159555008</v>
      </c>
      <c r="Z2530">
        <v>7358.1745700224747</v>
      </c>
    </row>
    <row r="2531" spans="1:26" ht="92.25" x14ac:dyDescent="1.35">
      <c r="A2531" t="s">
        <v>2531</v>
      </c>
      <c r="B2531" s="11">
        <v>18910</v>
      </c>
      <c r="C2531" s="11">
        <v>12441</v>
      </c>
      <c r="D2531" s="11">
        <v>19705</v>
      </c>
      <c r="E2531" s="11">
        <v>8952</v>
      </c>
      <c r="F2531" s="11">
        <v>15754</v>
      </c>
      <c r="G2531" s="11">
        <v>3830</v>
      </c>
      <c r="H2531" s="11">
        <v>14650</v>
      </c>
      <c r="I2531" s="13">
        <v>15.149288794404933</v>
      </c>
      <c r="J2531" s="13">
        <v>19.960127407473109</v>
      </c>
      <c r="K2531" s="13">
        <v>14.907259998120612</v>
      </c>
      <c r="L2531" s="13">
        <v>22.573789140700246</v>
      </c>
      <c r="M2531" s="13">
        <v>15.803518126224672</v>
      </c>
      <c r="N2531" s="13">
        <v>24.073326366804643</v>
      </c>
      <c r="O2531" s="13">
        <v>16.602702393906483</v>
      </c>
      <c r="P2531" s="17">
        <v>18.438573175376387</v>
      </c>
      <c r="Q2531" s="17"/>
      <c r="R2531" s="18">
        <f t="shared" si="79"/>
        <v>13.623551466146289</v>
      </c>
      <c r="S2531">
        <f t="shared" si="80"/>
        <v>23.253594884606485</v>
      </c>
      <c r="T2531" s="3">
        <v>7942.2465973096978</v>
      </c>
      <c r="U2531">
        <v>4316.52884950312</v>
      </c>
      <c r="V2531">
        <v>0.36091705624130554</v>
      </c>
      <c r="Y2531">
        <v>2668.5921808106878</v>
      </c>
      <c r="Z2531">
        <v>10835.624554188027</v>
      </c>
    </row>
    <row r="2532" spans="1:26" ht="92.25" x14ac:dyDescent="1.35">
      <c r="A2532" t="s">
        <v>2532</v>
      </c>
      <c r="B2532" s="11">
        <v>13092</v>
      </c>
      <c r="C2532" s="11">
        <v>10045</v>
      </c>
      <c r="D2532" s="11">
        <v>12314</v>
      </c>
      <c r="E2532" s="11">
        <v>2604</v>
      </c>
      <c r="F2532" s="11">
        <v>6903</v>
      </c>
      <c r="G2532" s="11">
        <v>6104</v>
      </c>
      <c r="H2532" s="11">
        <v>11574</v>
      </c>
      <c r="I2532" s="13">
        <v>12.304880095723366</v>
      </c>
      <c r="J2532" s="13">
        <v>23.797102049031057</v>
      </c>
      <c r="K2532" s="13">
        <v>15.376677349136664</v>
      </c>
      <c r="L2532" s="13">
        <v>15.760396640144002</v>
      </c>
      <c r="M2532" s="13">
        <v>12.298230739191695</v>
      </c>
      <c r="N2532" s="13">
        <v>14.953230649931578</v>
      </c>
      <c r="O2532" s="13">
        <v>21.496095585677622</v>
      </c>
      <c r="P2532" s="17">
        <v>16.56951615840514</v>
      </c>
      <c r="Q2532" s="17"/>
      <c r="R2532" s="18">
        <f t="shared" si="79"/>
        <v>11.754494449175041</v>
      </c>
      <c r="S2532">
        <f t="shared" si="80"/>
        <v>21.384537867635238</v>
      </c>
      <c r="T2532" s="3">
        <v>5312.2433237496534</v>
      </c>
      <c r="U2532">
        <v>2869.6815269305912</v>
      </c>
      <c r="V2532">
        <v>0.98332066045259126</v>
      </c>
      <c r="Y2532">
        <v>1762.8274009168108</v>
      </c>
      <c r="Z2532">
        <v>7225.4207199176435</v>
      </c>
    </row>
    <row r="2533" spans="1:26" ht="92.25" x14ac:dyDescent="1.35">
      <c r="A2533" t="s">
        <v>2533</v>
      </c>
      <c r="B2533" s="11">
        <v>7503</v>
      </c>
      <c r="C2533" s="11">
        <v>18642</v>
      </c>
      <c r="D2533" s="11">
        <v>9619</v>
      </c>
      <c r="E2533" s="11">
        <v>7135</v>
      </c>
      <c r="F2533" s="11">
        <v>4097</v>
      </c>
      <c r="G2533" s="11">
        <v>3853</v>
      </c>
      <c r="H2533" s="11">
        <v>9810</v>
      </c>
      <c r="I2533" s="13">
        <v>28.757730242123458</v>
      </c>
      <c r="J2533" s="13">
        <v>15.756351079687475</v>
      </c>
      <c r="K2533" s="13">
        <v>25.922878492133261</v>
      </c>
      <c r="L2533" s="13">
        <v>10.328237721635585</v>
      </c>
      <c r="M2533" s="13">
        <v>16.547034043932321</v>
      </c>
      <c r="N2533" s="13">
        <v>11.581239933639736</v>
      </c>
      <c r="O2533" s="13">
        <v>14.622206812019884</v>
      </c>
      <c r="P2533" s="17">
        <v>17.645096903595963</v>
      </c>
      <c r="Q2533" s="17"/>
      <c r="R2533" s="18">
        <f t="shared" si="79"/>
        <v>12.830075194365865</v>
      </c>
      <c r="S2533">
        <f t="shared" si="80"/>
        <v>22.460118612826061</v>
      </c>
      <c r="T2533" s="3">
        <v>5615.9229100094753</v>
      </c>
      <c r="U2533">
        <v>2778.5654417398914</v>
      </c>
      <c r="V2533">
        <v>-1.5213254300761037</v>
      </c>
      <c r="Y2533">
        <v>1464.4922281433574</v>
      </c>
      <c r="Z2533">
        <v>7239.3600379611726</v>
      </c>
    </row>
    <row r="2534" spans="1:26" ht="92.25" x14ac:dyDescent="1.35">
      <c r="A2534" t="s">
        <v>2534</v>
      </c>
      <c r="B2534" s="11">
        <v>647</v>
      </c>
      <c r="C2534" s="11">
        <v>16660</v>
      </c>
      <c r="D2534" s="11">
        <v>12951</v>
      </c>
      <c r="E2534" s="11">
        <v>6833</v>
      </c>
      <c r="F2534" s="11">
        <v>4834</v>
      </c>
      <c r="G2534" s="11">
        <v>16520</v>
      </c>
      <c r="H2534" s="11">
        <v>11736</v>
      </c>
      <c r="I2534" s="13">
        <v>17.241570186773899</v>
      </c>
      <c r="J2534" s="13">
        <v>7.7061582249098368</v>
      </c>
      <c r="K2534" s="13">
        <v>7.7445534320949951</v>
      </c>
      <c r="L2534" s="13">
        <v>7.9529339283731746</v>
      </c>
      <c r="M2534" s="13">
        <v>21.510816326546035</v>
      </c>
      <c r="N2534" s="13">
        <v>26.090543329085477</v>
      </c>
      <c r="O2534" s="13">
        <v>-1.9800232140392797</v>
      </c>
      <c r="P2534" s="17">
        <v>12.323793173392021</v>
      </c>
      <c r="Q2534" s="17"/>
      <c r="R2534" s="18">
        <f t="shared" si="79"/>
        <v>7.5087714641619225</v>
      </c>
      <c r="S2534">
        <f t="shared" si="80"/>
        <v>17.138814882622121</v>
      </c>
      <c r="T2534" s="3">
        <v>6634.4832322049888</v>
      </c>
      <c r="U2534">
        <v>3213.0967914726662</v>
      </c>
      <c r="V2534">
        <v>-0.4889216143055819</v>
      </c>
      <c r="Y2534">
        <v>1618.9380917445142</v>
      </c>
      <c r="Z2534">
        <v>8441.194071104459</v>
      </c>
    </row>
    <row r="2535" spans="1:26" ht="92.25" x14ac:dyDescent="1.35">
      <c r="A2535" t="s">
        <v>2535</v>
      </c>
      <c r="B2535" s="11">
        <v>7852</v>
      </c>
      <c r="C2535" s="11">
        <v>17099</v>
      </c>
      <c r="D2535" s="11">
        <v>290</v>
      </c>
      <c r="E2535" s="11">
        <v>17935</v>
      </c>
      <c r="F2535" s="11">
        <v>6600</v>
      </c>
      <c r="G2535" s="11">
        <v>16237</v>
      </c>
      <c r="H2535" s="11">
        <v>19026</v>
      </c>
      <c r="I2535" s="13">
        <v>15.573957097023522</v>
      </c>
      <c r="J2535" s="13">
        <v>16.879620701934481</v>
      </c>
      <c r="K2535" s="13">
        <v>17.923707277791152</v>
      </c>
      <c r="L2535" s="13">
        <v>31.84866981602881</v>
      </c>
      <c r="M2535" s="13">
        <v>4.0411091550316893</v>
      </c>
      <c r="N2535" s="13">
        <v>4.3350524048034149</v>
      </c>
      <c r="O2535" s="13">
        <v>8.3844363086380369</v>
      </c>
      <c r="P2535" s="17">
        <v>14.140936108750159</v>
      </c>
      <c r="Q2535" s="17"/>
      <c r="R2535" s="18">
        <f t="shared" si="79"/>
        <v>9.3259143995200606</v>
      </c>
      <c r="S2535">
        <f t="shared" si="80"/>
        <v>18.955957817980256</v>
      </c>
      <c r="T2535" s="3">
        <v>7967.6590990043833</v>
      </c>
      <c r="U2535">
        <v>3894.0727084677274</v>
      </c>
      <c r="V2535">
        <v>-1.0306985132046975</v>
      </c>
      <c r="Y2535">
        <v>1996.2312199663775</v>
      </c>
      <c r="Z2535">
        <v>10189.395333461091</v>
      </c>
    </row>
    <row r="2536" spans="1:26" ht="92.25" x14ac:dyDescent="1.35">
      <c r="A2536" t="s">
        <v>2536</v>
      </c>
      <c r="B2536" s="11">
        <v>11422</v>
      </c>
      <c r="C2536" s="11">
        <v>11746</v>
      </c>
      <c r="D2536" s="11">
        <v>18037</v>
      </c>
      <c r="E2536" s="11">
        <v>4108</v>
      </c>
      <c r="F2536" s="11">
        <v>6136</v>
      </c>
      <c r="G2536" s="11">
        <v>17788</v>
      </c>
      <c r="H2536" s="11">
        <v>9094</v>
      </c>
      <c r="I2536" s="13">
        <v>16.016500620576757</v>
      </c>
      <c r="J2536" s="13">
        <v>0.75894389390700745</v>
      </c>
      <c r="K2536" s="13">
        <v>14.79079911322116</v>
      </c>
      <c r="L2536" s="13">
        <v>19.138767667204164</v>
      </c>
      <c r="M2536" s="13">
        <v>17.46836014286621</v>
      </c>
      <c r="N2536" s="13">
        <v>17.063139533485579</v>
      </c>
      <c r="O2536" s="13">
        <v>16.881260535050416</v>
      </c>
      <c r="P2536" s="17">
        <v>14.588253072330186</v>
      </c>
      <c r="Q2536" s="17"/>
      <c r="R2536" s="18">
        <f t="shared" si="79"/>
        <v>9.7732313631000878</v>
      </c>
      <c r="S2536">
        <f t="shared" si="80"/>
        <v>19.403274781560285</v>
      </c>
      <c r="T2536" s="3">
        <v>6828.7210628429084</v>
      </c>
      <c r="U2536">
        <v>3587.2251852935237</v>
      </c>
      <c r="V2536">
        <v>-0.61033006204525009</v>
      </c>
      <c r="Y2536">
        <v>2102.9441244151617</v>
      </c>
      <c r="Z2536">
        <v>9124.9353589725233</v>
      </c>
    </row>
    <row r="2537" spans="1:26" ht="92.25" x14ac:dyDescent="1.35">
      <c r="A2537" t="s">
        <v>2537</v>
      </c>
      <c r="B2537" s="11">
        <v>2947</v>
      </c>
      <c r="C2537" s="11">
        <v>9128</v>
      </c>
      <c r="D2537" s="11">
        <v>1548</v>
      </c>
      <c r="E2537" s="11">
        <v>14276</v>
      </c>
      <c r="F2537" s="11">
        <v>19462</v>
      </c>
      <c r="G2537" s="11">
        <v>10639</v>
      </c>
      <c r="H2537" s="11">
        <v>14337</v>
      </c>
      <c r="I2537" s="13">
        <v>15.944318626597703</v>
      </c>
      <c r="J2537" s="13">
        <v>21.773527180467141</v>
      </c>
      <c r="K2537" s="13">
        <v>10.30300401664295</v>
      </c>
      <c r="L2537" s="13">
        <v>20.134512598438373</v>
      </c>
      <c r="M2537" s="13">
        <v>16.62667104777266</v>
      </c>
      <c r="N2537" s="13">
        <v>28.069684959538478</v>
      </c>
      <c r="O2537" s="13">
        <v>8.9153272460104489</v>
      </c>
      <c r="P2537" s="17">
        <v>17.395292239352536</v>
      </c>
      <c r="Q2537" s="17"/>
      <c r="R2537" s="18">
        <f t="shared" si="79"/>
        <v>12.580270530122437</v>
      </c>
      <c r="S2537">
        <f t="shared" si="80"/>
        <v>22.210313948582634</v>
      </c>
      <c r="T2537" s="3">
        <v>6901.7735321151085</v>
      </c>
      <c r="U2537">
        <v>3312.8713247302549</v>
      </c>
      <c r="V2537">
        <v>-0.41411112761124969</v>
      </c>
      <c r="Y2537">
        <v>1637.2209513154271</v>
      </c>
      <c r="Z2537">
        <v>8734.3322257999444</v>
      </c>
    </row>
    <row r="2538" spans="1:26" ht="92.25" x14ac:dyDescent="1.35">
      <c r="A2538" t="s">
        <v>2538</v>
      </c>
      <c r="B2538" s="11">
        <v>12832</v>
      </c>
      <c r="C2538" s="11">
        <v>16407</v>
      </c>
      <c r="D2538" s="11">
        <v>5754</v>
      </c>
      <c r="E2538" s="11">
        <v>8188</v>
      </c>
      <c r="F2538" s="11">
        <v>17580</v>
      </c>
      <c r="G2538" s="11">
        <v>19965</v>
      </c>
      <c r="H2538" s="11">
        <v>7181</v>
      </c>
      <c r="I2538" s="13">
        <v>6.7501228976558973</v>
      </c>
      <c r="J2538" s="13">
        <v>7.6974096508068692</v>
      </c>
      <c r="K2538" s="13">
        <v>9.0867941029929593</v>
      </c>
      <c r="L2538" s="13">
        <v>15.021766899379902</v>
      </c>
      <c r="M2538" s="13">
        <v>20.805565299780913</v>
      </c>
      <c r="N2538" s="13">
        <v>8.4371461790268469</v>
      </c>
      <c r="O2538" s="13">
        <v>11.055365651966913</v>
      </c>
      <c r="P2538" s="17">
        <v>11.264881525944327</v>
      </c>
      <c r="Q2538" s="17"/>
      <c r="R2538" s="18">
        <f t="shared" si="79"/>
        <v>6.4498598167142287</v>
      </c>
      <c r="S2538">
        <f t="shared" si="80"/>
        <v>16.079903235174427</v>
      </c>
      <c r="T2538" s="3">
        <v>7535.8616350870052</v>
      </c>
      <c r="U2538">
        <v>4024.4176713293577</v>
      </c>
      <c r="V2538">
        <v>-0.39468545764975715</v>
      </c>
      <c r="Y2538">
        <v>2421.6598809687534</v>
      </c>
      <c r="Z2538">
        <v>10170.805564243734</v>
      </c>
    </row>
    <row r="2539" spans="1:26" ht="92.25" x14ac:dyDescent="1.35">
      <c r="A2539" t="s">
        <v>2539</v>
      </c>
      <c r="B2539" s="11">
        <v>12217</v>
      </c>
      <c r="C2539" s="11">
        <v>728</v>
      </c>
      <c r="D2539" s="11">
        <v>15522</v>
      </c>
      <c r="E2539" s="11">
        <v>18431</v>
      </c>
      <c r="F2539" s="11">
        <v>2186</v>
      </c>
      <c r="G2539" s="11">
        <v>13159</v>
      </c>
      <c r="H2539" s="11">
        <v>11196</v>
      </c>
      <c r="I2539" s="13">
        <v>13.783559441276573</v>
      </c>
      <c r="J2539" s="13">
        <v>18.979918692466075</v>
      </c>
      <c r="K2539" s="13">
        <v>13.666272471442545</v>
      </c>
      <c r="L2539" s="13">
        <v>16.529418152618543</v>
      </c>
      <c r="M2539" s="13">
        <v>24.355111747283424</v>
      </c>
      <c r="N2539" s="13">
        <v>14.982640620422016</v>
      </c>
      <c r="O2539" s="13">
        <v>22.20547098020247</v>
      </c>
      <c r="P2539" s="17">
        <v>17.786056015101668</v>
      </c>
      <c r="Q2539" s="17"/>
      <c r="R2539" s="18">
        <f t="shared" si="79"/>
        <v>12.971034305871569</v>
      </c>
      <c r="S2539">
        <f t="shared" si="80"/>
        <v>22.601077724331766</v>
      </c>
      <c r="T2539" s="3">
        <v>7047.4613308443304</v>
      </c>
      <c r="U2539">
        <v>3363.5681912212185</v>
      </c>
      <c r="V2539">
        <v>0.54080601330497302</v>
      </c>
      <c r="Y2539">
        <v>1641.4341187013351</v>
      </c>
      <c r="Z2539">
        <v>8888.3565271074149</v>
      </c>
    </row>
    <row r="2540" spans="1:26" ht="92.25" x14ac:dyDescent="1.35">
      <c r="A2540" t="s">
        <v>2540</v>
      </c>
      <c r="B2540" s="11">
        <v>6138</v>
      </c>
      <c r="C2540" s="11">
        <v>15939</v>
      </c>
      <c r="D2540" s="11">
        <v>10272</v>
      </c>
      <c r="E2540" s="11">
        <v>7704</v>
      </c>
      <c r="F2540" s="11">
        <v>710</v>
      </c>
      <c r="G2540" s="11">
        <v>15265</v>
      </c>
      <c r="H2540" s="11">
        <v>5804</v>
      </c>
      <c r="I2540" s="13">
        <v>16.95195305364172</v>
      </c>
      <c r="J2540" s="13">
        <v>19.51563616701241</v>
      </c>
      <c r="K2540" s="13">
        <v>13.718986499231283</v>
      </c>
      <c r="L2540" s="13">
        <v>20.907152776244057</v>
      </c>
      <c r="M2540" s="13">
        <v>14.137514161931197</v>
      </c>
      <c r="N2540" s="13">
        <v>10.054320046804285</v>
      </c>
      <c r="O2540" s="13">
        <v>17.789879085034134</v>
      </c>
      <c r="P2540" s="17">
        <v>16.153634541414156</v>
      </c>
      <c r="Q2540" s="17"/>
      <c r="R2540" s="18">
        <f t="shared" si="79"/>
        <v>11.338612832184058</v>
      </c>
      <c r="S2540">
        <f t="shared" si="80"/>
        <v>20.968656250644255</v>
      </c>
      <c r="T2540" s="3">
        <v>5872.6696594093901</v>
      </c>
      <c r="U2540">
        <v>2832.4109892847009</v>
      </c>
      <c r="V2540">
        <v>1.4716442819917575</v>
      </c>
      <c r="Y2540">
        <v>1416.5182012906348</v>
      </c>
      <c r="Z2540">
        <v>7455.3993464308223</v>
      </c>
    </row>
    <row r="2541" spans="1:26" ht="92.25" x14ac:dyDescent="1.35">
      <c r="A2541" t="s">
        <v>2541</v>
      </c>
      <c r="B2541" s="11">
        <v>91</v>
      </c>
      <c r="C2541" s="11">
        <v>13996</v>
      </c>
      <c r="D2541" s="11">
        <v>8039</v>
      </c>
      <c r="E2541" s="11">
        <v>16081</v>
      </c>
      <c r="F2541" s="11">
        <v>1955</v>
      </c>
      <c r="G2541" s="11">
        <v>5945</v>
      </c>
      <c r="H2541" s="11">
        <v>13880</v>
      </c>
      <c r="I2541" s="13">
        <v>15.235634340186188</v>
      </c>
      <c r="J2541" s="13">
        <v>10.174012599327273</v>
      </c>
      <c r="K2541" s="13">
        <v>16.507157353312802</v>
      </c>
      <c r="L2541" s="13">
        <v>14.534347455107206</v>
      </c>
      <c r="M2541" s="13">
        <v>23.384497845098</v>
      </c>
      <c r="N2541" s="13">
        <v>14.039514404519092</v>
      </c>
      <c r="O2541" s="13">
        <v>21.799219773848588</v>
      </c>
      <c r="P2541" s="17">
        <v>16.524911967342735</v>
      </c>
      <c r="Q2541" s="17"/>
      <c r="R2541" s="18">
        <f t="shared" si="79"/>
        <v>11.709890258112637</v>
      </c>
      <c r="S2541">
        <f t="shared" si="80"/>
        <v>21.339933676572834</v>
      </c>
      <c r="T2541" s="3">
        <v>6149.0415636004618</v>
      </c>
      <c r="U2541">
        <v>2748.3487570447678</v>
      </c>
      <c r="V2541">
        <v>6.5414269556640647E-2</v>
      </c>
      <c r="Y2541">
        <v>1143.2317184815724</v>
      </c>
      <c r="Z2541">
        <v>7466.3067955232182</v>
      </c>
    </row>
    <row r="2542" spans="1:26" ht="92.25" x14ac:dyDescent="1.35">
      <c r="A2542" t="s">
        <v>2542</v>
      </c>
      <c r="B2542" s="11">
        <v>3471</v>
      </c>
      <c r="C2542" s="11">
        <v>9815</v>
      </c>
      <c r="D2542" s="11">
        <v>3348</v>
      </c>
      <c r="E2542" s="11">
        <v>7134</v>
      </c>
      <c r="F2542" s="11">
        <v>4559</v>
      </c>
      <c r="G2542" s="11">
        <v>4242</v>
      </c>
      <c r="H2542" s="11">
        <v>342</v>
      </c>
      <c r="I2542" s="13">
        <v>16.889016820892337</v>
      </c>
      <c r="J2542" s="13">
        <v>19.290915439683175</v>
      </c>
      <c r="K2542" s="13">
        <v>12.770848640495396</v>
      </c>
      <c r="L2542" s="13">
        <v>16.570133942534731</v>
      </c>
      <c r="M2542" s="13">
        <v>14.291668350515657</v>
      </c>
      <c r="N2542" s="13">
        <v>17.990534739524669</v>
      </c>
      <c r="O2542" s="13">
        <v>19.819319714719324</v>
      </c>
      <c r="P2542" s="17">
        <v>16.803205378337896</v>
      </c>
      <c r="Q2542" s="17"/>
      <c r="R2542" s="18">
        <f t="shared" si="79"/>
        <v>11.988183669107798</v>
      </c>
      <c r="S2542">
        <f t="shared" si="80"/>
        <v>21.618227087567995</v>
      </c>
      <c r="T2542" s="3">
        <v>3171.0095803506201</v>
      </c>
      <c r="U2542">
        <v>1509.1877953637422</v>
      </c>
      <c r="V2542">
        <v>1.3939416021457873</v>
      </c>
      <c r="Y2542">
        <v>740.52661140137479</v>
      </c>
      <c r="Z2542">
        <v>4001.2838268453806</v>
      </c>
    </row>
    <row r="2543" spans="1:26" ht="92.25" x14ac:dyDescent="1.35">
      <c r="A2543" t="s">
        <v>2543</v>
      </c>
      <c r="B2543" s="11">
        <v>18522</v>
      </c>
      <c r="C2543" s="11">
        <v>6808</v>
      </c>
      <c r="D2543" s="11">
        <v>13007</v>
      </c>
      <c r="E2543" s="11">
        <v>398</v>
      </c>
      <c r="F2543" s="11">
        <v>19286</v>
      </c>
      <c r="G2543" s="11">
        <v>15630</v>
      </c>
      <c r="H2543" s="11">
        <v>3302</v>
      </c>
      <c r="I2543" s="13">
        <v>6.1045629842260638</v>
      </c>
      <c r="J2543" s="13">
        <v>26.019791610899816</v>
      </c>
      <c r="K2543" s="13">
        <v>19.476972948327315</v>
      </c>
      <c r="L2543" s="13">
        <v>13.70064242048883</v>
      </c>
      <c r="M2543" s="13">
        <v>13.027420111685096</v>
      </c>
      <c r="N2543" s="13">
        <v>16.081680920094303</v>
      </c>
      <c r="O2543" s="13">
        <v>15.333775310689639</v>
      </c>
      <c r="P2543" s="17">
        <v>15.677835186630151</v>
      </c>
      <c r="Q2543" s="17"/>
      <c r="R2543" s="18">
        <f t="shared" si="79"/>
        <v>10.862813477400053</v>
      </c>
      <c r="S2543">
        <f t="shared" si="80"/>
        <v>20.49285689586025</v>
      </c>
      <c r="T2543" s="3">
        <v>7646.0726452422596</v>
      </c>
      <c r="U2543">
        <v>3524.2737210513269</v>
      </c>
      <c r="V2543">
        <v>0.63540710470988415</v>
      </c>
      <c r="Y2543">
        <v>1584.4582182973177</v>
      </c>
      <c r="Z2543">
        <v>9446.9341635847468</v>
      </c>
    </row>
    <row r="2544" spans="1:26" ht="92.25" x14ac:dyDescent="1.35">
      <c r="A2544" t="s">
        <v>2544</v>
      </c>
      <c r="B2544" s="11">
        <v>12802</v>
      </c>
      <c r="C2544" s="11">
        <v>2292</v>
      </c>
      <c r="D2544" s="11">
        <v>15910</v>
      </c>
      <c r="E2544" s="11">
        <v>19225</v>
      </c>
      <c r="F2544" s="11">
        <v>8059</v>
      </c>
      <c r="G2544" s="11">
        <v>10566</v>
      </c>
      <c r="H2544" s="11">
        <v>15536</v>
      </c>
      <c r="I2544" s="13">
        <v>18.076305972446903</v>
      </c>
      <c r="J2544" s="13">
        <v>16.507114762406893</v>
      </c>
      <c r="K2544" s="13">
        <v>18.297481382225513</v>
      </c>
      <c r="L2544" s="13">
        <v>22.176038166770269</v>
      </c>
      <c r="M2544" s="13">
        <v>9.5481460525614459</v>
      </c>
      <c r="N2544" s="13">
        <v>9.6363638155249518</v>
      </c>
      <c r="O2544" s="13">
        <v>5.9206598272549833</v>
      </c>
      <c r="P2544" s="17">
        <v>14.308872854170135</v>
      </c>
      <c r="Q2544" s="17"/>
      <c r="R2544" s="18">
        <f t="shared" si="79"/>
        <v>9.4938511449400362</v>
      </c>
      <c r="S2544">
        <f t="shared" si="80"/>
        <v>19.123894563400235</v>
      </c>
      <c r="T2544" s="3">
        <v>7328.3686825548821</v>
      </c>
      <c r="U2544">
        <v>3863.8298307810546</v>
      </c>
      <c r="V2544">
        <v>-0.97369138529757038</v>
      </c>
      <c r="Y2544">
        <v>2277.7254469961404</v>
      </c>
      <c r="Z2544">
        <v>9813.5055995217335</v>
      </c>
    </row>
    <row r="2545" spans="1:26" ht="92.25" x14ac:dyDescent="1.35">
      <c r="A2545" t="s">
        <v>2545</v>
      </c>
      <c r="B2545" s="11">
        <v>11316</v>
      </c>
      <c r="C2545" s="11">
        <v>13365</v>
      </c>
      <c r="D2545" s="11">
        <v>12636</v>
      </c>
      <c r="E2545" s="11">
        <v>17127</v>
      </c>
      <c r="F2545" s="11">
        <v>1528</v>
      </c>
      <c r="G2545" s="11">
        <v>5301</v>
      </c>
      <c r="H2545" s="11">
        <v>19622</v>
      </c>
      <c r="I2545" s="13">
        <v>16.650105478413998</v>
      </c>
      <c r="J2545" s="13">
        <v>13.111460576815531</v>
      </c>
      <c r="K2545" s="13">
        <v>18.945263683571092</v>
      </c>
      <c r="L2545" s="13">
        <v>12.775774999655873</v>
      </c>
      <c r="M2545" s="13">
        <v>11.983768552613727</v>
      </c>
      <c r="N2545" s="13">
        <v>12.581193452716843</v>
      </c>
      <c r="O2545" s="13">
        <v>16.332239204898315</v>
      </c>
      <c r="P2545" s="17">
        <v>14.625686564097913</v>
      </c>
      <c r="Q2545" s="17"/>
      <c r="R2545" s="18">
        <f t="shared" si="79"/>
        <v>9.8106648548678148</v>
      </c>
      <c r="S2545">
        <f t="shared" si="80"/>
        <v>19.440708273328013</v>
      </c>
      <c r="T2545" s="3">
        <v>7362.818813631422</v>
      </c>
      <c r="U2545">
        <v>3704.3268668224014</v>
      </c>
      <c r="V2545">
        <v>-1.2298414731048979</v>
      </c>
      <c r="Y2545">
        <v>2011.0887531332519</v>
      </c>
      <c r="Z2545">
        <v>9582.2940630525354</v>
      </c>
    </row>
    <row r="2546" spans="1:26" ht="92.25" x14ac:dyDescent="1.35">
      <c r="A2546" t="s">
        <v>2546</v>
      </c>
      <c r="B2546" s="11">
        <v>16893</v>
      </c>
      <c r="C2546" s="11">
        <v>12132</v>
      </c>
      <c r="D2546" s="11">
        <v>13410</v>
      </c>
      <c r="E2546" s="11">
        <v>2902</v>
      </c>
      <c r="F2546" s="11">
        <v>17294</v>
      </c>
      <c r="G2546" s="11">
        <v>5354</v>
      </c>
      <c r="H2546" s="11">
        <v>19030</v>
      </c>
      <c r="I2546" s="13">
        <v>21.710535829099328</v>
      </c>
      <c r="J2546" s="13">
        <v>15.470883168075357</v>
      </c>
      <c r="K2546" s="13">
        <v>9.8461733567316063</v>
      </c>
      <c r="L2546" s="13">
        <v>12.651679729155093</v>
      </c>
      <c r="M2546" s="13">
        <v>8.8223621730001707</v>
      </c>
      <c r="N2546" s="13">
        <v>6.0022868169311359</v>
      </c>
      <c r="O2546" s="13">
        <v>6.0450458679240278</v>
      </c>
      <c r="P2546" s="17">
        <v>11.506995277273816</v>
      </c>
      <c r="Q2546" s="17"/>
      <c r="R2546" s="18">
        <f t="shared" si="79"/>
        <v>6.6919735680437178</v>
      </c>
      <c r="S2546">
        <f t="shared" si="80"/>
        <v>16.322016986503915</v>
      </c>
      <c r="T2546" s="3">
        <v>7681.4645563761169</v>
      </c>
      <c r="U2546">
        <v>3983.0138630229662</v>
      </c>
      <c r="V2546">
        <v>-0.13184376257413533</v>
      </c>
      <c r="Y2546">
        <v>2282.1821869005585</v>
      </c>
      <c r="Z2546">
        <v>10181.051724409592</v>
      </c>
    </row>
    <row r="2547" spans="1:26" ht="92.25" x14ac:dyDescent="1.35">
      <c r="A2547" t="s">
        <v>2547</v>
      </c>
      <c r="B2547" s="11">
        <v>12071</v>
      </c>
      <c r="C2547" s="11">
        <v>8864</v>
      </c>
      <c r="D2547" s="11">
        <v>5838</v>
      </c>
      <c r="E2547" s="11">
        <v>715</v>
      </c>
      <c r="F2547" s="11">
        <v>16677</v>
      </c>
      <c r="G2547" s="11">
        <v>9442</v>
      </c>
      <c r="H2547" s="11">
        <v>11422</v>
      </c>
      <c r="I2547" s="13">
        <v>8.2479487416643398</v>
      </c>
      <c r="J2547" s="13">
        <v>12.145738396620228</v>
      </c>
      <c r="K2547" s="13">
        <v>19.419245288392169</v>
      </c>
      <c r="L2547" s="13">
        <v>9.1890371921020808</v>
      </c>
      <c r="M2547" s="13">
        <v>26.786147346787146</v>
      </c>
      <c r="N2547" s="13">
        <v>26.755639225446686</v>
      </c>
      <c r="O2547" s="13">
        <v>22.450105142910331</v>
      </c>
      <c r="P2547" s="17">
        <v>17.85626590484614</v>
      </c>
      <c r="Q2547" s="17"/>
      <c r="R2547" s="18">
        <f t="shared" si="79"/>
        <v>13.041244195616041</v>
      </c>
      <c r="S2547">
        <f t="shared" si="80"/>
        <v>22.671287614076238</v>
      </c>
      <c r="T2547" s="3">
        <v>5895.8136562566915</v>
      </c>
      <c r="U2547">
        <v>2979.5762473242212</v>
      </c>
      <c r="V2547">
        <v>1.0846315490198322</v>
      </c>
      <c r="Y2547">
        <v>1634.288284062206</v>
      </c>
      <c r="Z2547">
        <v>7696.9684600163309</v>
      </c>
    </row>
    <row r="2548" spans="1:26" ht="92.25" x14ac:dyDescent="1.35">
      <c r="A2548" t="s">
        <v>2548</v>
      </c>
      <c r="B2548" s="11">
        <v>10471</v>
      </c>
      <c r="C2548" s="11">
        <v>12596</v>
      </c>
      <c r="D2548" s="11">
        <v>8683</v>
      </c>
      <c r="E2548" s="11">
        <v>2272</v>
      </c>
      <c r="F2548" s="11">
        <v>8718</v>
      </c>
      <c r="G2548" s="11">
        <v>4862</v>
      </c>
      <c r="H2548" s="11">
        <v>6247</v>
      </c>
      <c r="I2548" s="13">
        <v>22.212763280999408</v>
      </c>
      <c r="J2548" s="13">
        <v>17.528813042315079</v>
      </c>
      <c r="K2548" s="13">
        <v>5.7616222314926926</v>
      </c>
      <c r="L2548" s="13">
        <v>24.360068222528611</v>
      </c>
      <c r="M2548" s="13">
        <v>11.172977118348564</v>
      </c>
      <c r="N2548" s="13">
        <v>24.889168761001827</v>
      </c>
      <c r="O2548" s="13">
        <v>27.870104314134167</v>
      </c>
      <c r="P2548" s="17">
        <v>19.113645281545764</v>
      </c>
      <c r="Q2548" s="17"/>
      <c r="R2548" s="18">
        <f t="shared" si="79"/>
        <v>14.298623572315666</v>
      </c>
      <c r="S2548">
        <f t="shared" si="80"/>
        <v>23.928666990775863</v>
      </c>
      <c r="T2548" s="3">
        <v>4626.8023766701353</v>
      </c>
      <c r="U2548">
        <v>2467.2976244977181</v>
      </c>
      <c r="V2548">
        <v>-2.1902815205976367</v>
      </c>
      <c r="Y2548">
        <v>1487.2778570772894</v>
      </c>
      <c r="Z2548">
        <v>6245.0305071000166</v>
      </c>
    </row>
    <row r="2549" spans="1:26" ht="92.25" x14ac:dyDescent="1.35">
      <c r="A2549" t="s">
        <v>2549</v>
      </c>
      <c r="B2549" s="11">
        <v>914</v>
      </c>
      <c r="C2549" s="11">
        <v>11380</v>
      </c>
      <c r="D2549" s="11">
        <v>4684</v>
      </c>
      <c r="E2549" s="11">
        <v>1861</v>
      </c>
      <c r="F2549" s="11">
        <v>19452</v>
      </c>
      <c r="G2549" s="11">
        <v>16136</v>
      </c>
      <c r="H2549" s="11">
        <v>5122</v>
      </c>
      <c r="I2549" s="13">
        <v>9.9771145144697453</v>
      </c>
      <c r="J2549" s="13">
        <v>6.9231034824344331</v>
      </c>
      <c r="K2549" s="13">
        <v>18.771729906036164</v>
      </c>
      <c r="L2549" s="13">
        <v>18.162706724897269</v>
      </c>
      <c r="M2549" s="13">
        <v>13.958893306106887</v>
      </c>
      <c r="N2549" s="13">
        <v>24.204319422811729</v>
      </c>
      <c r="O2549" s="13">
        <v>19.480106730318326</v>
      </c>
      <c r="P2549" s="17">
        <v>15.925424869582077</v>
      </c>
      <c r="Q2549" s="17"/>
      <c r="R2549" s="18">
        <f t="shared" si="79"/>
        <v>11.110403160351979</v>
      </c>
      <c r="S2549">
        <f t="shared" si="80"/>
        <v>20.740446578812175</v>
      </c>
      <c r="T2549" s="3">
        <v>6594.8970206725826</v>
      </c>
      <c r="U2549">
        <v>2726.5236774316454</v>
      </c>
      <c r="V2549">
        <v>1.0031135388999246</v>
      </c>
      <c r="Y2549">
        <v>879.93383053251318</v>
      </c>
      <c r="Z2549">
        <v>7661.4832079047992</v>
      </c>
    </row>
    <row r="2550" spans="1:26" ht="92.25" x14ac:dyDescent="1.35">
      <c r="A2550" t="s">
        <v>2550</v>
      </c>
      <c r="B2550" s="11">
        <v>803</v>
      </c>
      <c r="C2550" s="11">
        <v>18965</v>
      </c>
      <c r="D2550" s="11">
        <v>13552</v>
      </c>
      <c r="E2550" s="11">
        <v>432</v>
      </c>
      <c r="F2550" s="11">
        <v>18547</v>
      </c>
      <c r="G2550" s="11">
        <v>5815</v>
      </c>
      <c r="H2550" s="11">
        <v>12368</v>
      </c>
      <c r="I2550" s="13">
        <v>23.066442742644508</v>
      </c>
      <c r="J2550" s="13">
        <v>22.932867818072758</v>
      </c>
      <c r="K2550" s="13">
        <v>9.8171162475260161</v>
      </c>
      <c r="L2550" s="13">
        <v>16.127670979047593</v>
      </c>
      <c r="M2550" s="13">
        <v>21.246985348779894</v>
      </c>
      <c r="N2550" s="13">
        <v>26.917753795113526</v>
      </c>
      <c r="O2550" s="13">
        <v>19.567279253910126</v>
      </c>
      <c r="P2550" s="17">
        <v>19.953730883584917</v>
      </c>
      <c r="Q2550" s="17"/>
      <c r="R2550" s="18">
        <f t="shared" si="79"/>
        <v>15.138709174354819</v>
      </c>
      <c r="S2550">
        <f t="shared" si="80"/>
        <v>24.768752592815016</v>
      </c>
      <c r="T2550" s="3">
        <v>7427.2066867266967</v>
      </c>
      <c r="U2550">
        <v>3229.5309889938208</v>
      </c>
      <c r="V2550">
        <v>0.2289948497491423</v>
      </c>
      <c r="Y2550">
        <v>1237.0059187524748</v>
      </c>
      <c r="Z2550">
        <v>8874.421442315861</v>
      </c>
    </row>
    <row r="2551" spans="1:26" ht="92.25" x14ac:dyDescent="1.35">
      <c r="A2551" t="s">
        <v>2551</v>
      </c>
      <c r="B2551" s="11">
        <v>16861</v>
      </c>
      <c r="C2551" s="11">
        <v>857</v>
      </c>
      <c r="D2551" s="11">
        <v>17489</v>
      </c>
      <c r="E2551" s="11">
        <v>6544</v>
      </c>
      <c r="F2551" s="11">
        <v>15727</v>
      </c>
      <c r="G2551" s="11">
        <v>13702</v>
      </c>
      <c r="H2551" s="11">
        <v>2821</v>
      </c>
      <c r="I2551" s="13">
        <v>9.8999544460525435</v>
      </c>
      <c r="J2551" s="13">
        <v>15.443020811961</v>
      </c>
      <c r="K2551" s="13">
        <v>21.396040980366756</v>
      </c>
      <c r="L2551" s="13">
        <v>19.337842591595557</v>
      </c>
      <c r="M2551" s="13">
        <v>2.9706772940276522</v>
      </c>
      <c r="N2551" s="13">
        <v>9.0141865425280905</v>
      </c>
      <c r="O2551" s="13">
        <v>18.315159181624281</v>
      </c>
      <c r="P2551" s="17">
        <v>13.768125978307983</v>
      </c>
      <c r="Q2551" s="17"/>
      <c r="R2551" s="18">
        <f t="shared" si="79"/>
        <v>8.953104269077885</v>
      </c>
      <c r="S2551">
        <f t="shared" si="80"/>
        <v>18.58314768753808</v>
      </c>
      <c r="T2551" s="3">
        <v>7247.6148359408371</v>
      </c>
      <c r="U2551">
        <v>3388.9432084693799</v>
      </c>
      <c r="V2551">
        <v>1.0971143638016656</v>
      </c>
      <c r="Y2551">
        <v>1578.1257943574105</v>
      </c>
      <c r="Z2551">
        <v>9030.8665610504031</v>
      </c>
    </row>
    <row r="2552" spans="1:26" ht="92.25" x14ac:dyDescent="1.35">
      <c r="A2552" t="s">
        <v>2552</v>
      </c>
      <c r="B2552" s="11">
        <v>2488</v>
      </c>
      <c r="C2552" s="11">
        <v>1020</v>
      </c>
      <c r="D2552" s="11">
        <v>1930</v>
      </c>
      <c r="E2552" s="11">
        <v>15342</v>
      </c>
      <c r="F2552" s="11">
        <v>567</v>
      </c>
      <c r="G2552" s="11">
        <v>11800</v>
      </c>
      <c r="H2552" s="11">
        <v>12067</v>
      </c>
      <c r="I2552" s="13">
        <v>16.078782110499805</v>
      </c>
      <c r="J2552" s="13">
        <v>31.10446044694638</v>
      </c>
      <c r="K2552" s="13">
        <v>17.615080212449314</v>
      </c>
      <c r="L2552" s="13">
        <v>17.298771322087752</v>
      </c>
      <c r="M2552" s="13">
        <v>12.571501239458588</v>
      </c>
      <c r="N2552" s="13">
        <v>11.870795514523232</v>
      </c>
      <c r="O2552" s="13">
        <v>13.820430764656489</v>
      </c>
      <c r="P2552" s="17">
        <v>17.194260230088794</v>
      </c>
      <c r="Q2552" s="17"/>
      <c r="R2552" s="18">
        <f t="shared" si="79"/>
        <v>12.379238520858696</v>
      </c>
      <c r="S2552">
        <f t="shared" si="80"/>
        <v>22.009281939318893</v>
      </c>
      <c r="T2552" s="3">
        <v>5433.566372851933</v>
      </c>
      <c r="U2552">
        <v>2071.4376553386301</v>
      </c>
      <c r="V2552">
        <v>-0.39725023270875681</v>
      </c>
      <c r="Y2552">
        <v>454.69064956813963</v>
      </c>
      <c r="Z2552">
        <v>6042.0407684888833</v>
      </c>
    </row>
    <row r="2553" spans="1:26" ht="92.25" x14ac:dyDescent="1.35">
      <c r="A2553" t="s">
        <v>2553</v>
      </c>
      <c r="B2553" s="11">
        <v>64</v>
      </c>
      <c r="C2553" s="11">
        <v>2777</v>
      </c>
      <c r="D2553" s="11">
        <v>7081</v>
      </c>
      <c r="E2553" s="11">
        <v>16580</v>
      </c>
      <c r="F2553" s="11">
        <v>15303</v>
      </c>
      <c r="G2553" s="11">
        <v>9211</v>
      </c>
      <c r="H2553" s="11">
        <v>11296</v>
      </c>
      <c r="I2553" s="13">
        <v>13.195913144615901</v>
      </c>
      <c r="J2553" s="13">
        <v>22.973683357169026</v>
      </c>
      <c r="K2553" s="13">
        <v>16.422527489007624</v>
      </c>
      <c r="L2553" s="13">
        <v>25.279346176805706</v>
      </c>
      <c r="M2553" s="13">
        <v>13.858911163142499</v>
      </c>
      <c r="N2553" s="13">
        <v>3.0977666899309106</v>
      </c>
      <c r="O2553" s="13">
        <v>10.868719289092432</v>
      </c>
      <c r="P2553" s="17">
        <v>15.099552472823442</v>
      </c>
      <c r="Q2553" s="17"/>
      <c r="R2553" s="18">
        <f t="shared" si="79"/>
        <v>10.284530763593343</v>
      </c>
      <c r="S2553">
        <f t="shared" si="80"/>
        <v>19.914574182053542</v>
      </c>
      <c r="T2553" s="3">
        <v>6199.4131636239299</v>
      </c>
      <c r="U2553">
        <v>2854.4970144924141</v>
      </c>
      <c r="V2553">
        <v>1.4411580195883289</v>
      </c>
      <c r="Y2553">
        <v>1282.9905888180515</v>
      </c>
      <c r="Z2553">
        <v>7657.8629102602736</v>
      </c>
    </row>
    <row r="2554" spans="1:26" ht="92.25" x14ac:dyDescent="1.35">
      <c r="A2554" t="s">
        <v>2554</v>
      </c>
      <c r="B2554" s="11">
        <v>13957</v>
      </c>
      <c r="C2554" s="11">
        <v>14840</v>
      </c>
      <c r="D2554" s="11">
        <v>13286</v>
      </c>
      <c r="E2554" s="11">
        <v>13414</v>
      </c>
      <c r="F2554" s="11">
        <v>9502</v>
      </c>
      <c r="G2554" s="11">
        <v>14049</v>
      </c>
      <c r="H2554" s="11">
        <v>5470</v>
      </c>
      <c r="I2554" s="13">
        <v>17.424892348024105</v>
      </c>
      <c r="J2554" s="13">
        <v>11.377395314329382</v>
      </c>
      <c r="K2554" s="13">
        <v>11.498949241846244</v>
      </c>
      <c r="L2554" s="13">
        <v>17.328629391438255</v>
      </c>
      <c r="M2554" s="13">
        <v>21.077926509893473</v>
      </c>
      <c r="N2554" s="13">
        <v>16.532037278537487</v>
      </c>
      <c r="O2554" s="13">
        <v>13.80350943185255</v>
      </c>
      <c r="P2554" s="17">
        <v>15.577619930845927</v>
      </c>
      <c r="Q2554" s="17"/>
      <c r="R2554" s="18">
        <f t="shared" si="79"/>
        <v>10.762598221615828</v>
      </c>
      <c r="S2554">
        <f t="shared" si="80"/>
        <v>20.392641640076025</v>
      </c>
      <c r="T2554" s="3">
        <v>6655.3838818476452</v>
      </c>
      <c r="U2554">
        <v>3869.7695112112333</v>
      </c>
      <c r="V2554">
        <v>0.92635900728055276</v>
      </c>
      <c r="Y2554">
        <v>2633.011044389219</v>
      </c>
      <c r="Z2554">
        <v>9476.7592149276661</v>
      </c>
    </row>
    <row r="2555" spans="1:26" ht="92.25" x14ac:dyDescent="1.35">
      <c r="A2555" t="s">
        <v>2555</v>
      </c>
      <c r="B2555" s="11">
        <v>12625</v>
      </c>
      <c r="C2555" s="11">
        <v>1301</v>
      </c>
      <c r="D2555" s="11">
        <v>4847</v>
      </c>
      <c r="E2555" s="11">
        <v>4841</v>
      </c>
      <c r="F2555" s="11">
        <v>17130</v>
      </c>
      <c r="G2555" s="11">
        <v>2763</v>
      </c>
      <c r="H2555" s="11">
        <v>8762</v>
      </c>
      <c r="I2555" s="13">
        <v>5.6518483683704872</v>
      </c>
      <c r="J2555" s="13">
        <v>14.443219642260035</v>
      </c>
      <c r="K2555" s="13">
        <v>30.570992847477264</v>
      </c>
      <c r="L2555" s="13">
        <v>17.101223466355211</v>
      </c>
      <c r="M2555" s="13">
        <v>17.37550002299589</v>
      </c>
      <c r="N2555" s="13">
        <v>6.9899938631903371</v>
      </c>
      <c r="O2555" s="13">
        <v>13.990625369662137</v>
      </c>
      <c r="P2555" s="17">
        <v>15.160486225758765</v>
      </c>
      <c r="Q2555" s="17"/>
      <c r="R2555" s="18">
        <f t="shared" si="79"/>
        <v>10.345464516528667</v>
      </c>
      <c r="S2555">
        <f t="shared" si="80"/>
        <v>19.975507934988862</v>
      </c>
      <c r="T2555" s="3">
        <v>5468.4940889081136</v>
      </c>
      <c r="U2555">
        <v>2394.4068468821806</v>
      </c>
      <c r="V2555">
        <v>0.21010919226682745</v>
      </c>
      <c r="Y2555">
        <v>940.76591365667355</v>
      </c>
      <c r="Z2555">
        <v>6564.0322918201837</v>
      </c>
    </row>
    <row r="2556" spans="1:26" ht="92.25" x14ac:dyDescent="1.35">
      <c r="A2556" t="s">
        <v>2556</v>
      </c>
      <c r="B2556" s="11">
        <v>15480</v>
      </c>
      <c r="C2556" s="11">
        <v>2110</v>
      </c>
      <c r="D2556" s="11">
        <v>6770</v>
      </c>
      <c r="E2556" s="11">
        <v>12715</v>
      </c>
      <c r="F2556" s="11">
        <v>2986</v>
      </c>
      <c r="G2556" s="11">
        <v>16561</v>
      </c>
      <c r="H2556" s="11">
        <v>10375</v>
      </c>
      <c r="I2556" s="13">
        <v>14.634295786649941</v>
      </c>
      <c r="J2556" s="13">
        <v>9.1888745586943745</v>
      </c>
      <c r="K2556" s="13">
        <v>16.019996627607835</v>
      </c>
      <c r="L2556" s="13">
        <v>3.3954778402633075</v>
      </c>
      <c r="M2556" s="13">
        <v>20.737451238036947</v>
      </c>
      <c r="N2556" s="13">
        <v>1.0188844831120711</v>
      </c>
      <c r="O2556" s="13">
        <v>17.755782619412326</v>
      </c>
      <c r="P2556" s="17">
        <v>11.821537593396686</v>
      </c>
      <c r="Q2556" s="17"/>
      <c r="R2556" s="18">
        <f t="shared" si="79"/>
        <v>7.0065158841665873</v>
      </c>
      <c r="S2556">
        <f t="shared" si="80"/>
        <v>16.636559302626786</v>
      </c>
      <c r="T2556" s="3">
        <v>6321.310083650983</v>
      </c>
      <c r="U2556">
        <v>3067.6627815272946</v>
      </c>
      <c r="V2556">
        <v>-0.37483232517843135</v>
      </c>
      <c r="Y2556">
        <v>1552.9886930074713</v>
      </c>
      <c r="Z2556">
        <v>8053.2079273009185</v>
      </c>
    </row>
    <row r="2557" spans="1:26" ht="92.25" x14ac:dyDescent="1.35">
      <c r="A2557" t="s">
        <v>2557</v>
      </c>
      <c r="B2557" s="11">
        <v>11314</v>
      </c>
      <c r="C2557" s="11">
        <v>10915</v>
      </c>
      <c r="D2557" s="11">
        <v>1086</v>
      </c>
      <c r="E2557" s="11">
        <v>18406</v>
      </c>
      <c r="F2557" s="11">
        <v>10512</v>
      </c>
      <c r="G2557" s="11">
        <v>13268</v>
      </c>
      <c r="H2557" s="11">
        <v>7360</v>
      </c>
      <c r="I2557" s="13">
        <v>0.42499265142132536</v>
      </c>
      <c r="J2557" s="13">
        <v>15.956692465241744</v>
      </c>
      <c r="K2557" s="13">
        <v>15.687168764543175</v>
      </c>
      <c r="L2557" s="13">
        <v>24.413859702740531</v>
      </c>
      <c r="M2557" s="13">
        <v>6.1163284094763828</v>
      </c>
      <c r="N2557" s="13">
        <v>15.238912697779421</v>
      </c>
      <c r="O2557" s="13">
        <v>11.86525392459224</v>
      </c>
      <c r="P2557" s="17">
        <v>12.81474408797069</v>
      </c>
      <c r="Q2557" s="17"/>
      <c r="R2557" s="18">
        <f t="shared" si="79"/>
        <v>7.9997223787405911</v>
      </c>
      <c r="S2557">
        <f t="shared" si="80"/>
        <v>17.62976579720079</v>
      </c>
      <c r="T2557" s="3">
        <v>6481.6257597231834</v>
      </c>
      <c r="U2557">
        <v>3335.7339570148397</v>
      </c>
      <c r="V2557">
        <v>-1.0291387297911569</v>
      </c>
      <c r="Y2557">
        <v>1888.9204298486452</v>
      </c>
      <c r="Z2557">
        <v>8553.9926815345571</v>
      </c>
    </row>
    <row r="2558" spans="1:26" ht="92.25" x14ac:dyDescent="1.35">
      <c r="A2558" t="s">
        <v>2558</v>
      </c>
      <c r="B2558" s="11">
        <v>18784</v>
      </c>
      <c r="C2558" s="11">
        <v>19778</v>
      </c>
      <c r="D2558" s="11">
        <v>7321</v>
      </c>
      <c r="E2558" s="11">
        <v>14850</v>
      </c>
      <c r="F2558" s="11">
        <v>3341</v>
      </c>
      <c r="G2558" s="11">
        <v>3657</v>
      </c>
      <c r="H2558" s="11">
        <v>8605</v>
      </c>
      <c r="I2558" s="13">
        <v>19.401437256984195</v>
      </c>
      <c r="J2558" s="13">
        <v>22.077156431649477</v>
      </c>
      <c r="K2558" s="13">
        <v>10.133127078587759</v>
      </c>
      <c r="L2558" s="13">
        <v>14.420354552439752</v>
      </c>
      <c r="M2558" s="13">
        <v>23.741158871252107</v>
      </c>
      <c r="N2558" s="13">
        <v>10.576586239137946</v>
      </c>
      <c r="O2558" s="13">
        <v>17.413569186980723</v>
      </c>
      <c r="P2558" s="17">
        <v>16.823341373861709</v>
      </c>
      <c r="Q2558" s="17"/>
      <c r="R2558" s="18">
        <f t="shared" si="79"/>
        <v>12.00831966463161</v>
      </c>
      <c r="S2558">
        <f t="shared" si="80"/>
        <v>21.638363083091807</v>
      </c>
      <c r="T2558" s="3">
        <v>7324.0359034174062</v>
      </c>
      <c r="U2558">
        <v>3497.1522117765312</v>
      </c>
      <c r="V2558">
        <v>-1.1116139830846805</v>
      </c>
      <c r="Y2558">
        <v>1707.7073468299636</v>
      </c>
      <c r="Z2558">
        <v>9239.032091550107</v>
      </c>
    </row>
    <row r="2559" spans="1:26" ht="92.25" x14ac:dyDescent="1.35">
      <c r="A2559" t="s">
        <v>2559</v>
      </c>
      <c r="B2559" s="11">
        <v>2033</v>
      </c>
      <c r="C2559" s="11">
        <v>19019</v>
      </c>
      <c r="D2559" s="11">
        <v>11700</v>
      </c>
      <c r="E2559" s="11">
        <v>12517</v>
      </c>
      <c r="F2559" s="11">
        <v>16509</v>
      </c>
      <c r="G2559" s="11">
        <v>15997</v>
      </c>
      <c r="H2559" s="11">
        <v>15379</v>
      </c>
      <c r="I2559" s="13">
        <v>7.2111060419274011</v>
      </c>
      <c r="J2559" s="13">
        <v>20.356471683429717</v>
      </c>
      <c r="K2559" s="13">
        <v>14.856531451968582</v>
      </c>
      <c r="L2559" s="13">
        <v>3.5241498217695835</v>
      </c>
      <c r="M2559" s="13">
        <v>16.082256291230333</v>
      </c>
      <c r="N2559" s="13">
        <v>14.562709639787519</v>
      </c>
      <c r="O2559" s="13">
        <v>18.516031301381766</v>
      </c>
      <c r="P2559" s="17">
        <v>13.587036604499271</v>
      </c>
      <c r="Q2559" s="17"/>
      <c r="R2559" s="18">
        <f t="shared" si="79"/>
        <v>8.772014895269173</v>
      </c>
      <c r="S2559">
        <f t="shared" si="80"/>
        <v>18.40205831372937</v>
      </c>
      <c r="T2559" s="3">
        <v>7849.5547939612397</v>
      </c>
      <c r="U2559">
        <v>4265.8834815366763</v>
      </c>
      <c r="V2559">
        <v>-0.12490204426285345</v>
      </c>
      <c r="Y2559">
        <v>2637.2114248354978</v>
      </c>
      <c r="Z2559">
        <v>10708.928581111668</v>
      </c>
    </row>
    <row r="2560" spans="1:26" ht="92.25" x14ac:dyDescent="1.35">
      <c r="A2560" t="s">
        <v>2560</v>
      </c>
      <c r="B2560" s="11">
        <v>8971</v>
      </c>
      <c r="C2560" s="11">
        <v>16905</v>
      </c>
      <c r="D2560" s="11">
        <v>15275</v>
      </c>
      <c r="E2560" s="11">
        <v>8727</v>
      </c>
      <c r="F2560" s="11">
        <v>12877</v>
      </c>
      <c r="G2560" s="11">
        <v>10266</v>
      </c>
      <c r="H2560" s="11">
        <v>11084</v>
      </c>
      <c r="I2560" s="13">
        <v>20.289410604863377</v>
      </c>
      <c r="J2560" s="13">
        <v>26.224608202049566</v>
      </c>
      <c r="K2560" s="13">
        <v>18.037244573552698</v>
      </c>
      <c r="L2560" s="13">
        <v>15.773175541278531</v>
      </c>
      <c r="M2560" s="13">
        <v>7.1862136208554421</v>
      </c>
      <c r="N2560" s="13">
        <v>20.772434382208644</v>
      </c>
      <c r="O2560" s="13">
        <v>9.4244750686665064</v>
      </c>
      <c r="P2560" s="17">
        <v>16.815365999067826</v>
      </c>
      <c r="Q2560" s="17"/>
      <c r="R2560" s="18">
        <f t="shared" si="79"/>
        <v>12.000344289837727</v>
      </c>
      <c r="S2560">
        <f t="shared" si="80"/>
        <v>21.630387708297924</v>
      </c>
      <c r="T2560" s="3">
        <v>6570.7408247001786</v>
      </c>
      <c r="U2560">
        <v>3851.9921761406217</v>
      </c>
      <c r="V2560">
        <v>-1.5908790373941883</v>
      </c>
      <c r="Y2560">
        <v>2648.7866483656549</v>
      </c>
      <c r="Z2560">
        <v>9405.4961479896101</v>
      </c>
    </row>
    <row r="2561" spans="1:26" ht="92.25" x14ac:dyDescent="1.35">
      <c r="A2561" t="s">
        <v>2561</v>
      </c>
      <c r="B2561" s="11">
        <v>10830</v>
      </c>
      <c r="C2561" s="11">
        <v>4159</v>
      </c>
      <c r="D2561" s="11">
        <v>5708</v>
      </c>
      <c r="E2561" s="11">
        <v>19574</v>
      </c>
      <c r="F2561" s="11">
        <v>4950</v>
      </c>
      <c r="G2561" s="11">
        <v>12184</v>
      </c>
      <c r="H2561" s="11">
        <v>13605</v>
      </c>
      <c r="I2561" s="13">
        <v>19.762960377881249</v>
      </c>
      <c r="J2561" s="13">
        <v>19.966019123861866</v>
      </c>
      <c r="K2561" s="13">
        <v>33.393261357137298</v>
      </c>
      <c r="L2561" s="13">
        <v>17.134289265742783</v>
      </c>
      <c r="M2561" s="13">
        <v>22.451910680566307</v>
      </c>
      <c r="N2561" s="13">
        <v>17.838425689098919</v>
      </c>
      <c r="O2561" s="13">
        <v>16.509896126269712</v>
      </c>
      <c r="P2561" s="17">
        <v>21.008108945794021</v>
      </c>
      <c r="Q2561" s="17"/>
      <c r="R2561" s="18">
        <f t="shared" si="79"/>
        <v>16.193087236563922</v>
      </c>
      <c r="S2561">
        <f t="shared" si="80"/>
        <v>25.823130655024119</v>
      </c>
      <c r="T2561" s="3">
        <v>6477.5133585629819</v>
      </c>
      <c r="U2561">
        <v>3252.4493416372038</v>
      </c>
      <c r="V2561">
        <v>-1.7020374798448756</v>
      </c>
      <c r="Y2561">
        <v>1761.0588766264168</v>
      </c>
      <c r="Z2561">
        <v>8421.9023357413371</v>
      </c>
    </row>
    <row r="2562" spans="1:26" ht="92.25" x14ac:dyDescent="1.35">
      <c r="A2562" t="s">
        <v>2562</v>
      </c>
      <c r="B2562" s="11">
        <v>3298</v>
      </c>
      <c r="C2562" s="11">
        <v>83</v>
      </c>
      <c r="D2562" s="11">
        <v>4479</v>
      </c>
      <c r="E2562" s="11">
        <v>3863</v>
      </c>
      <c r="F2562" s="11">
        <v>18759</v>
      </c>
      <c r="G2562" s="11">
        <v>10861</v>
      </c>
      <c r="H2562" s="11">
        <v>10586</v>
      </c>
      <c r="I2562" s="13">
        <v>17.951696520399615</v>
      </c>
      <c r="J2562" s="13">
        <v>10.789475397782084</v>
      </c>
      <c r="K2562" s="13">
        <v>17.184606065501281</v>
      </c>
      <c r="L2562" s="13">
        <v>20.719801390209518</v>
      </c>
      <c r="M2562" s="13">
        <v>4.5674748620555672</v>
      </c>
      <c r="N2562" s="13">
        <v>18.68082377464842</v>
      </c>
      <c r="O2562" s="13">
        <v>5.6108096477713918</v>
      </c>
      <c r="P2562" s="17">
        <v>13.643526808338267</v>
      </c>
      <c r="Q2562" s="17"/>
      <c r="R2562" s="18">
        <f t="shared" si="79"/>
        <v>8.8285050991081686</v>
      </c>
      <c r="S2562">
        <f t="shared" si="80"/>
        <v>18.458548517568367</v>
      </c>
      <c r="T2562" s="3">
        <v>5773.0866167878712</v>
      </c>
      <c r="U2562">
        <v>2378.6801650123539</v>
      </c>
      <c r="V2562">
        <v>0.62784238252788782</v>
      </c>
      <c r="Y2562">
        <v>759.61584477903625</v>
      </c>
      <c r="Z2562">
        <v>6696.0954939489475</v>
      </c>
    </row>
    <row r="2563" spans="1:26" ht="92.25" x14ac:dyDescent="1.35">
      <c r="A2563" t="s">
        <v>2563</v>
      </c>
      <c r="B2563" s="11">
        <v>11740</v>
      </c>
      <c r="C2563" s="11">
        <v>17222</v>
      </c>
      <c r="D2563" s="11">
        <v>17294</v>
      </c>
      <c r="E2563" s="11">
        <v>15018</v>
      </c>
      <c r="F2563" s="11">
        <v>3954</v>
      </c>
      <c r="G2563" s="11">
        <v>5411</v>
      </c>
      <c r="H2563" s="11">
        <v>5715</v>
      </c>
      <c r="I2563" s="13">
        <v>15.113128543912685</v>
      </c>
      <c r="J2563" s="13">
        <v>8.8242132902855523</v>
      </c>
      <c r="K2563" s="13">
        <v>8.8223621730001707</v>
      </c>
      <c r="L2563" s="13">
        <v>15.814318218885138</v>
      </c>
      <c r="M2563" s="13">
        <v>7.6856789719175369</v>
      </c>
      <c r="N2563" s="13">
        <v>7.2425228581234222</v>
      </c>
      <c r="O2563" s="13">
        <v>11.928666373919302</v>
      </c>
      <c r="P2563" s="17">
        <v>10.775841490006258</v>
      </c>
      <c r="Q2563" s="17"/>
      <c r="R2563" s="18">
        <f t="shared" ref="R2563:R2626" si="81">P2563-1.9599*6.5/SQRT(7)</f>
        <v>5.9608197807761591</v>
      </c>
      <c r="S2563">
        <f t="shared" ref="S2563:S2626" si="82">P2563+1.9599*6.5/SQRT(7)</f>
        <v>15.590863199236356</v>
      </c>
      <c r="T2563" s="3">
        <v>6892.6298758856865</v>
      </c>
      <c r="U2563">
        <v>3495.6362396094542</v>
      </c>
      <c r="V2563">
        <v>2.0408970158314332</v>
      </c>
      <c r="Y2563">
        <v>1927.1494422426813</v>
      </c>
      <c r="Z2563">
        <v>9014.8582717739009</v>
      </c>
    </row>
    <row r="2564" spans="1:26" ht="92.25" x14ac:dyDescent="1.35">
      <c r="A2564" t="s">
        <v>2564</v>
      </c>
      <c r="B2564" s="11">
        <v>18855</v>
      </c>
      <c r="C2564" s="11">
        <v>16632</v>
      </c>
      <c r="D2564" s="11">
        <v>6491</v>
      </c>
      <c r="E2564" s="11">
        <v>7895</v>
      </c>
      <c r="F2564" s="11">
        <v>18370</v>
      </c>
      <c r="G2564" s="11">
        <v>16104</v>
      </c>
      <c r="H2564" s="11">
        <v>12169</v>
      </c>
      <c r="I2564" s="13">
        <v>9.3795245330904393</v>
      </c>
      <c r="J2564" s="13">
        <v>20.450791256657233</v>
      </c>
      <c r="K2564" s="13">
        <v>14.994542909962226</v>
      </c>
      <c r="L2564" s="13">
        <v>15.648611147831319</v>
      </c>
      <c r="M2564" s="13">
        <v>7.2990229862394997</v>
      </c>
      <c r="N2564" s="13">
        <v>19.28564800183069</v>
      </c>
      <c r="O2564" s="13">
        <v>12.119760102330744</v>
      </c>
      <c r="P2564" s="17">
        <v>14.168271562563165</v>
      </c>
      <c r="Q2564" s="17"/>
      <c r="R2564" s="18">
        <f t="shared" si="81"/>
        <v>9.3532498533330664</v>
      </c>
      <c r="S2564">
        <f t="shared" si="82"/>
        <v>18.983293271793265</v>
      </c>
      <c r="T2564" s="3">
        <v>7906.3493147169856</v>
      </c>
      <c r="U2564">
        <v>4419.0215531671702</v>
      </c>
      <c r="V2564">
        <v>1.5884415915934369</v>
      </c>
      <c r="Y2564">
        <v>2847.0013627498615</v>
      </c>
      <c r="Z2564">
        <v>10977.120469149282</v>
      </c>
    </row>
    <row r="2565" spans="1:26" ht="92.25" x14ac:dyDescent="1.35">
      <c r="A2565" t="s">
        <v>2565</v>
      </c>
      <c r="B2565" s="11">
        <v>4847</v>
      </c>
      <c r="C2565" s="11">
        <v>15025</v>
      </c>
      <c r="D2565" s="11">
        <v>11684</v>
      </c>
      <c r="E2565" s="11">
        <v>11502</v>
      </c>
      <c r="F2565" s="11">
        <v>11348</v>
      </c>
      <c r="G2565" s="11">
        <v>4087</v>
      </c>
      <c r="H2565" s="11">
        <v>12854</v>
      </c>
      <c r="I2565" s="13">
        <v>13.952414888531104</v>
      </c>
      <c r="J2565" s="13">
        <v>5.5133706412107397</v>
      </c>
      <c r="K2565" s="13">
        <v>23.859886152155958</v>
      </c>
      <c r="L2565" s="13">
        <v>12.400603813512564</v>
      </c>
      <c r="M2565" s="13">
        <v>16.811659558650256</v>
      </c>
      <c r="N2565" s="13">
        <v>20.61181396593981</v>
      </c>
      <c r="O2565" s="13">
        <v>9.1104803105883612</v>
      </c>
      <c r="P2565" s="17">
        <v>14.608604190084112</v>
      </c>
      <c r="Q2565" s="17"/>
      <c r="R2565" s="18">
        <f t="shared" si="81"/>
        <v>9.7935824808540133</v>
      </c>
      <c r="S2565">
        <f t="shared" si="82"/>
        <v>19.42362589931421</v>
      </c>
      <c r="T2565" s="3">
        <v>5963.8477438312839</v>
      </c>
      <c r="U2565">
        <v>3268.1300093070358</v>
      </c>
      <c r="V2565">
        <v>4.7562025429215282E-2</v>
      </c>
      <c r="Y2565">
        <v>2049.6323280946872</v>
      </c>
      <c r="Z2565">
        <v>8182.2721293144259</v>
      </c>
    </row>
    <row r="2566" spans="1:26" ht="92.25" x14ac:dyDescent="1.35">
      <c r="A2566" t="s">
        <v>2566</v>
      </c>
      <c r="B2566" s="11">
        <v>4998</v>
      </c>
      <c r="C2566" s="11">
        <v>16053</v>
      </c>
      <c r="D2566" s="11">
        <v>6895</v>
      </c>
      <c r="E2566" s="11">
        <v>5933</v>
      </c>
      <c r="F2566" s="11">
        <v>13425</v>
      </c>
      <c r="G2566" s="11">
        <v>18366</v>
      </c>
      <c r="H2566" s="11">
        <v>7225</v>
      </c>
      <c r="I2566" s="13">
        <v>20.86042211415981</v>
      </c>
      <c r="J2566" s="13">
        <v>12.83297556352472</v>
      </c>
      <c r="K2566" s="13">
        <v>34.055866231668276</v>
      </c>
      <c r="L2566" s="13">
        <v>11.349814259068303</v>
      </c>
      <c r="M2566" s="13">
        <v>28.74670677319407</v>
      </c>
      <c r="N2566" s="13">
        <v>12.656950451097991</v>
      </c>
      <c r="O2566" s="13">
        <v>16.234963755566863</v>
      </c>
      <c r="P2566" s="17">
        <v>19.533957021182861</v>
      </c>
      <c r="Q2566" s="17"/>
      <c r="R2566" s="18">
        <f t="shared" si="81"/>
        <v>14.718935311952762</v>
      </c>
      <c r="S2566">
        <f t="shared" si="82"/>
        <v>24.348978730412959</v>
      </c>
      <c r="T2566" s="3">
        <v>6519.3472775900682</v>
      </c>
      <c r="U2566">
        <v>3340.038866031136</v>
      </c>
      <c r="V2566">
        <v>-0.83535951489466242</v>
      </c>
      <c r="Y2566">
        <v>1876.2442067645884</v>
      </c>
      <c r="Z2566">
        <v>8580.1055911999338</v>
      </c>
    </row>
    <row r="2567" spans="1:26" ht="92.25" x14ac:dyDescent="1.35">
      <c r="A2567" t="s">
        <v>2567</v>
      </c>
      <c r="B2567" s="11">
        <v>19658</v>
      </c>
      <c r="C2567" s="11">
        <v>12513</v>
      </c>
      <c r="D2567" s="11">
        <v>15791</v>
      </c>
      <c r="E2567" s="11">
        <v>9885</v>
      </c>
      <c r="F2567" s="11">
        <v>3916</v>
      </c>
      <c r="G2567" s="11">
        <v>6843</v>
      </c>
      <c r="H2567" s="11">
        <v>10642</v>
      </c>
      <c r="I2567" s="13">
        <v>23.229406060425113</v>
      </c>
      <c r="J2567" s="13">
        <v>12.397012944682281</v>
      </c>
      <c r="K2567" s="13">
        <v>25.365637132445165</v>
      </c>
      <c r="L2567" s="13">
        <v>9.9844861904356108</v>
      </c>
      <c r="M2567" s="13">
        <v>14.457393205962747</v>
      </c>
      <c r="N2567" s="13">
        <v>21.849179109206396</v>
      </c>
      <c r="O2567" s="13">
        <v>9.1295783590512496</v>
      </c>
      <c r="P2567" s="17">
        <v>16.630384714601224</v>
      </c>
      <c r="Q2567" s="17"/>
      <c r="R2567" s="18">
        <f t="shared" si="81"/>
        <v>11.815363005371125</v>
      </c>
      <c r="S2567">
        <f t="shared" si="82"/>
        <v>21.445406423831322</v>
      </c>
      <c r="T2567" s="3">
        <v>6872.0198940728096</v>
      </c>
      <c r="U2567">
        <v>3629.2818385667538</v>
      </c>
      <c r="V2567">
        <v>2.2353924578055739</v>
      </c>
      <c r="Y2567">
        <v>2146.3165876004987</v>
      </c>
      <c r="Z2567">
        <v>9212.8321204217536</v>
      </c>
    </row>
    <row r="2568" spans="1:26" ht="92.25" x14ac:dyDescent="1.35">
      <c r="A2568" t="s">
        <v>2568</v>
      </c>
      <c r="B2568" s="11">
        <v>14704</v>
      </c>
      <c r="C2568" s="11">
        <v>7522</v>
      </c>
      <c r="D2568" s="11">
        <v>2596</v>
      </c>
      <c r="E2568" s="11">
        <v>2998</v>
      </c>
      <c r="F2568" s="11">
        <v>3292</v>
      </c>
      <c r="G2568" s="11">
        <v>4100</v>
      </c>
      <c r="H2568" s="11">
        <v>5196</v>
      </c>
      <c r="I2568" s="13">
        <v>23.988935002688244</v>
      </c>
      <c r="J2568" s="13">
        <v>11.728872482435012</v>
      </c>
      <c r="K2568" s="13">
        <v>14.825980297083568</v>
      </c>
      <c r="L2568" s="13">
        <v>21.173156524526249</v>
      </c>
      <c r="M2568" s="13">
        <v>14.614479071593681</v>
      </c>
      <c r="N2568" s="13">
        <v>8.0754630231563915</v>
      </c>
      <c r="O2568" s="13">
        <v>22.792978718395055</v>
      </c>
      <c r="P2568" s="17">
        <v>16.742837874268311</v>
      </c>
      <c r="Q2568" s="17"/>
      <c r="R2568" s="18">
        <f t="shared" si="81"/>
        <v>11.927816165038212</v>
      </c>
      <c r="S2568">
        <f t="shared" si="82"/>
        <v>21.557859583498409</v>
      </c>
      <c r="T2568" s="3">
        <v>4161.3521355784314</v>
      </c>
      <c r="U2568">
        <v>1850.7991883102516</v>
      </c>
      <c r="V2568">
        <v>-0.11403813005017582</v>
      </c>
      <c r="Y2568">
        <v>764.46758353330142</v>
      </c>
      <c r="Z2568">
        <v>5043.5965669879479</v>
      </c>
    </row>
    <row r="2569" spans="1:26" ht="92.25" x14ac:dyDescent="1.35">
      <c r="A2569" t="s">
        <v>2569</v>
      </c>
      <c r="B2569" s="11">
        <v>3226</v>
      </c>
      <c r="C2569" s="11">
        <v>15555</v>
      </c>
      <c r="D2569" s="11">
        <v>7216</v>
      </c>
      <c r="E2569" s="11">
        <v>10540</v>
      </c>
      <c r="F2569" s="11">
        <v>12951</v>
      </c>
      <c r="G2569" s="11">
        <v>15702</v>
      </c>
      <c r="H2569" s="11">
        <v>13708</v>
      </c>
      <c r="I2569" s="13">
        <v>10.048051534546049</v>
      </c>
      <c r="J2569" s="13">
        <v>17.183909193236296</v>
      </c>
      <c r="K2569" s="13">
        <v>12.020175221081127</v>
      </c>
      <c r="L2569" s="13">
        <v>21.467058755390266</v>
      </c>
      <c r="M2569" s="13">
        <v>7.7445534320949951</v>
      </c>
      <c r="N2569" s="13">
        <v>13.081413727306842</v>
      </c>
      <c r="O2569" s="13">
        <v>8.273844504265039</v>
      </c>
      <c r="P2569" s="17">
        <v>12.831286623988658</v>
      </c>
      <c r="Q2569" s="17"/>
      <c r="R2569" s="18">
        <f t="shared" si="81"/>
        <v>8.0162649147585601</v>
      </c>
      <c r="S2569">
        <f t="shared" si="82"/>
        <v>17.646308333218755</v>
      </c>
      <c r="T2569" s="3">
        <v>6624.1260741244796</v>
      </c>
      <c r="U2569">
        <v>3611.9565687914555</v>
      </c>
      <c r="V2569">
        <v>-1.2590453479788266</v>
      </c>
      <c r="Y2569">
        <v>2246.7332826871466</v>
      </c>
      <c r="Z2569">
        <v>9058.3389700543503</v>
      </c>
    </row>
    <row r="2570" spans="1:26" ht="92.25" x14ac:dyDescent="1.35">
      <c r="A2570" t="s">
        <v>2570</v>
      </c>
      <c r="B2570" s="11">
        <v>8348</v>
      </c>
      <c r="C2570" s="11">
        <v>9352</v>
      </c>
      <c r="D2570" s="11">
        <v>15442</v>
      </c>
      <c r="E2570" s="11">
        <v>6057</v>
      </c>
      <c r="F2570" s="11">
        <v>18054</v>
      </c>
      <c r="G2570" s="11">
        <v>4505</v>
      </c>
      <c r="H2570" s="11">
        <v>6192</v>
      </c>
      <c r="I2570" s="13">
        <v>18.821967555470351</v>
      </c>
      <c r="J2570" s="13">
        <v>27.611004755756312</v>
      </c>
      <c r="K2570" s="13">
        <v>10.181429112182521</v>
      </c>
      <c r="L2570" s="13">
        <v>24.824676319205281</v>
      </c>
      <c r="M2570" s="13">
        <v>27.336850759770783</v>
      </c>
      <c r="N2570" s="13">
        <v>7.4210243436572583</v>
      </c>
      <c r="O2570" s="13">
        <v>23.757788018496043</v>
      </c>
      <c r="P2570" s="17">
        <v>19.993534409219794</v>
      </c>
      <c r="Q2570" s="17"/>
      <c r="R2570" s="18">
        <f t="shared" si="81"/>
        <v>15.178512699989696</v>
      </c>
      <c r="S2570">
        <f t="shared" si="82"/>
        <v>24.808556118449893</v>
      </c>
      <c r="T2570" s="3">
        <v>6103.979276179587</v>
      </c>
      <c r="U2570">
        <v>3112.9043535406777</v>
      </c>
      <c r="V2570">
        <v>1.4971965356380679</v>
      </c>
      <c r="Y2570">
        <v>1735.3346761814437</v>
      </c>
      <c r="Z2570">
        <v>8012.0720884734992</v>
      </c>
    </row>
    <row r="2571" spans="1:26" ht="92.25" x14ac:dyDescent="1.35">
      <c r="A2571" t="s">
        <v>2571</v>
      </c>
      <c r="B2571" s="11">
        <v>391</v>
      </c>
      <c r="C2571" s="11">
        <v>19529</v>
      </c>
      <c r="D2571" s="11">
        <v>10977</v>
      </c>
      <c r="E2571" s="11">
        <v>5154</v>
      </c>
      <c r="F2571" s="11">
        <v>8898</v>
      </c>
      <c r="G2571" s="11">
        <v>2106</v>
      </c>
      <c r="H2571" s="11">
        <v>9379</v>
      </c>
      <c r="I2571" s="13">
        <v>21.739969515974263</v>
      </c>
      <c r="J2571" s="13">
        <v>20.430322852871132</v>
      </c>
      <c r="K2571" s="13">
        <v>27.639338151549623</v>
      </c>
      <c r="L2571" s="13">
        <v>13.443406995938092</v>
      </c>
      <c r="M2571" s="13">
        <v>8.9349158038295862</v>
      </c>
      <c r="N2571" s="13">
        <v>16.250096105267772</v>
      </c>
      <c r="O2571" s="13">
        <v>16.867336952063205</v>
      </c>
      <c r="P2571" s="17">
        <v>17.900769482499097</v>
      </c>
      <c r="Q2571" s="17"/>
      <c r="R2571" s="18">
        <f t="shared" si="81"/>
        <v>13.085747773268999</v>
      </c>
      <c r="S2571">
        <f t="shared" si="82"/>
        <v>22.715791191729195</v>
      </c>
      <c r="T2571" s="3">
        <v>6015.908743068273</v>
      </c>
      <c r="U2571">
        <v>2585.5516711987302</v>
      </c>
      <c r="V2571">
        <v>0.92319169198162854</v>
      </c>
      <c r="Y2571">
        <v>957.61712739036147</v>
      </c>
      <c r="Z2571">
        <v>7143.791386518129</v>
      </c>
    </row>
    <row r="2572" spans="1:26" ht="92.25" x14ac:dyDescent="1.35">
      <c r="A2572" t="s">
        <v>2572</v>
      </c>
      <c r="B2572" s="11">
        <v>19808</v>
      </c>
      <c r="C2572" s="11">
        <v>13126</v>
      </c>
      <c r="D2572" s="11">
        <v>19739</v>
      </c>
      <c r="E2572" s="11">
        <v>15220</v>
      </c>
      <c r="F2572" s="11">
        <v>8717</v>
      </c>
      <c r="G2572" s="11">
        <v>2657</v>
      </c>
      <c r="H2572" s="11">
        <v>5642</v>
      </c>
      <c r="I2572" s="13">
        <v>18.231205167505642</v>
      </c>
      <c r="J2572" s="13">
        <v>9.0081610048762641</v>
      </c>
      <c r="K2572" s="13">
        <v>14.722398171275074</v>
      </c>
      <c r="L2572" s="13">
        <v>29.307486965861067</v>
      </c>
      <c r="M2572" s="13">
        <v>18.772956256983115</v>
      </c>
      <c r="N2572" s="13">
        <v>20.395497993411283</v>
      </c>
      <c r="O2572" s="13">
        <v>16.120445302808683</v>
      </c>
      <c r="P2572" s="17">
        <v>18.07973583753159</v>
      </c>
      <c r="Q2572" s="17"/>
      <c r="R2572" s="18">
        <f t="shared" si="81"/>
        <v>13.264714128301492</v>
      </c>
      <c r="S2572">
        <f t="shared" si="82"/>
        <v>22.894757546761689</v>
      </c>
      <c r="T2572" s="3">
        <v>7757.8837172860331</v>
      </c>
      <c r="U2572">
        <v>3889.2680744544182</v>
      </c>
      <c r="V2572">
        <v>-0.23300231077882927</v>
      </c>
      <c r="Y2572">
        <v>2096.5892732154066</v>
      </c>
      <c r="Z2572">
        <v>10074.040828224252</v>
      </c>
    </row>
    <row r="2573" spans="1:26" ht="92.25" x14ac:dyDescent="1.35">
      <c r="A2573" t="s">
        <v>2573</v>
      </c>
      <c r="B2573" s="11">
        <v>3793</v>
      </c>
      <c r="C2573" s="11">
        <v>17288</v>
      </c>
      <c r="D2573" s="11">
        <v>17436</v>
      </c>
      <c r="E2573" s="11">
        <v>19966</v>
      </c>
      <c r="F2573" s="11">
        <v>2493</v>
      </c>
      <c r="G2573" s="11">
        <v>1704</v>
      </c>
      <c r="H2573" s="11">
        <v>12470</v>
      </c>
      <c r="I2573" s="13">
        <v>6.0422398147293137</v>
      </c>
      <c r="J2573" s="13">
        <v>12.499305172956232</v>
      </c>
      <c r="K2573" s="13">
        <v>10.047308081567859</v>
      </c>
      <c r="L2573" s="13">
        <v>16.284336552324721</v>
      </c>
      <c r="M2573" s="13">
        <v>13.451368095377603</v>
      </c>
      <c r="N2573" s="13">
        <v>13.976463189747943</v>
      </c>
      <c r="O2573" s="13">
        <v>21.705015027706516</v>
      </c>
      <c r="P2573" s="17">
        <v>13.429433704915741</v>
      </c>
      <c r="Q2573" s="17"/>
      <c r="R2573" s="18">
        <f t="shared" si="81"/>
        <v>8.6144119956856429</v>
      </c>
      <c r="S2573">
        <f t="shared" si="82"/>
        <v>18.24445541414584</v>
      </c>
      <c r="T2573" s="3">
        <v>7718.0336816156214</v>
      </c>
      <c r="U2573">
        <v>3441.4097471931327</v>
      </c>
      <c r="V2573">
        <v>-0.6786967787775211</v>
      </c>
      <c r="Y2573">
        <v>1418.1398735879393</v>
      </c>
      <c r="Z2573">
        <v>9354.6135355771021</v>
      </c>
    </row>
    <row r="2574" spans="1:26" ht="92.25" x14ac:dyDescent="1.35">
      <c r="A2574" t="s">
        <v>2574</v>
      </c>
      <c r="B2574" s="11">
        <v>14759</v>
      </c>
      <c r="C2574" s="11">
        <v>5841</v>
      </c>
      <c r="D2574" s="11">
        <v>10195</v>
      </c>
      <c r="E2574" s="11">
        <v>10953</v>
      </c>
      <c r="F2574" s="11">
        <v>1028</v>
      </c>
      <c r="G2574" s="11">
        <v>7660</v>
      </c>
      <c r="H2574" s="11">
        <v>18875</v>
      </c>
      <c r="I2574" s="13">
        <v>16.072869385611551</v>
      </c>
      <c r="J2574" s="13">
        <v>12.488948722216557</v>
      </c>
      <c r="K2574" s="13">
        <v>11.599266660513376</v>
      </c>
      <c r="L2574" s="13">
        <v>11.649529485236906</v>
      </c>
      <c r="M2574" s="13">
        <v>21.808580831741121</v>
      </c>
      <c r="N2574" s="13">
        <v>9.3292679904846505</v>
      </c>
      <c r="O2574" s="13">
        <v>17.113539810690011</v>
      </c>
      <c r="P2574" s="17">
        <v>14.294571840927739</v>
      </c>
      <c r="Q2574" s="17"/>
      <c r="R2574" s="18">
        <f t="shared" si="81"/>
        <v>9.4795501316976409</v>
      </c>
      <c r="S2574">
        <f t="shared" si="82"/>
        <v>19.10959355015784</v>
      </c>
      <c r="T2574" s="3">
        <v>6483.5612970740012</v>
      </c>
      <c r="U2574">
        <v>3172.6893930176848</v>
      </c>
      <c r="V2574">
        <v>-0.37310883271857165</v>
      </c>
      <c r="Y2574">
        <v>1633.4740505280706</v>
      </c>
      <c r="Z2574">
        <v>8300.5366201939578</v>
      </c>
    </row>
    <row r="2575" spans="1:26" ht="92.25" x14ac:dyDescent="1.35">
      <c r="A2575" t="s">
        <v>2575</v>
      </c>
      <c r="B2575" s="11">
        <v>17204</v>
      </c>
      <c r="C2575" s="11">
        <v>323</v>
      </c>
      <c r="D2575" s="11">
        <v>2108</v>
      </c>
      <c r="E2575" s="11">
        <v>17400</v>
      </c>
      <c r="F2575" s="11">
        <v>9643</v>
      </c>
      <c r="G2575" s="11">
        <v>2826</v>
      </c>
      <c r="H2575" s="11">
        <v>5282</v>
      </c>
      <c r="I2575" s="13">
        <v>11.106192973990783</v>
      </c>
      <c r="J2575" s="13">
        <v>14.870085631065848</v>
      </c>
      <c r="K2575" s="13">
        <v>16.607137184291034</v>
      </c>
      <c r="L2575" s="13">
        <v>18.889538156140297</v>
      </c>
      <c r="M2575" s="13">
        <v>23.29782198941135</v>
      </c>
      <c r="N2575" s="13">
        <v>0.77706226962394176</v>
      </c>
      <c r="O2575" s="13">
        <v>9.4620559126811763</v>
      </c>
      <c r="P2575" s="17">
        <v>13.572842016743492</v>
      </c>
      <c r="Q2575" s="17"/>
      <c r="R2575" s="18">
        <f t="shared" si="81"/>
        <v>8.7578203075133931</v>
      </c>
      <c r="S2575">
        <f t="shared" si="82"/>
        <v>18.387863725973588</v>
      </c>
      <c r="T2575" s="3">
        <v>6298.5450674482581</v>
      </c>
      <c r="U2575">
        <v>2509.5604475150035</v>
      </c>
      <c r="V2575">
        <v>-0.29943180379632395</v>
      </c>
      <c r="Y2575">
        <v>693.70559268682791</v>
      </c>
      <c r="Z2575">
        <v>7170.5155029269163</v>
      </c>
    </row>
    <row r="2576" spans="1:26" ht="92.25" x14ac:dyDescent="1.35">
      <c r="A2576" t="s">
        <v>2576</v>
      </c>
      <c r="B2576" s="11">
        <v>5744</v>
      </c>
      <c r="C2576" s="11">
        <v>18680</v>
      </c>
      <c r="D2576" s="11">
        <v>8264</v>
      </c>
      <c r="E2576" s="11">
        <v>1681</v>
      </c>
      <c r="F2576" s="11">
        <v>15184</v>
      </c>
      <c r="G2576" s="11">
        <v>8197</v>
      </c>
      <c r="H2576" s="11">
        <v>9957</v>
      </c>
      <c r="I2576" s="13">
        <v>14.54974535700827</v>
      </c>
      <c r="J2576" s="13">
        <v>14.104656716529821</v>
      </c>
      <c r="K2576" s="13">
        <v>10.592691677070274</v>
      </c>
      <c r="L2576" s="13">
        <v>17.48076142682153</v>
      </c>
      <c r="M2576" s="13">
        <v>30.09105100239794</v>
      </c>
      <c r="N2576" s="13">
        <v>5.7111768291772407</v>
      </c>
      <c r="O2576" s="13">
        <v>11.728178023546755</v>
      </c>
      <c r="P2576" s="17">
        <v>14.894037290364547</v>
      </c>
      <c r="Q2576" s="17"/>
      <c r="R2576" s="18">
        <f t="shared" si="81"/>
        <v>10.079015581134449</v>
      </c>
      <c r="S2576">
        <f t="shared" si="82"/>
        <v>19.709058999594646</v>
      </c>
      <c r="T2576" s="3">
        <v>6324.8221469335303</v>
      </c>
      <c r="U2576">
        <v>3100.6042517825572</v>
      </c>
      <c r="V2576">
        <v>-1.4551278582075611</v>
      </c>
      <c r="Y2576">
        <v>1602.5922023379921</v>
      </c>
      <c r="Z2576">
        <v>8106.4229002361626</v>
      </c>
    </row>
    <row r="2577" spans="1:26" ht="92.25" x14ac:dyDescent="1.35">
      <c r="A2577" t="s">
        <v>2577</v>
      </c>
      <c r="B2577" s="11">
        <v>683</v>
      </c>
      <c r="C2577" s="11">
        <v>12590</v>
      </c>
      <c r="D2577" s="11">
        <v>4538</v>
      </c>
      <c r="E2577" s="11">
        <v>16270</v>
      </c>
      <c r="F2577" s="11">
        <v>19813</v>
      </c>
      <c r="G2577" s="11">
        <v>19629</v>
      </c>
      <c r="H2577" s="11">
        <v>11776</v>
      </c>
      <c r="I2577" s="13">
        <v>10.573501719657681</v>
      </c>
      <c r="J2577" s="13">
        <v>13.691632992248248</v>
      </c>
      <c r="K2577" s="13">
        <v>17.446552971960617</v>
      </c>
      <c r="L2577" s="13">
        <v>15.478262084238741</v>
      </c>
      <c r="M2577" s="13">
        <v>17.696420169731965</v>
      </c>
      <c r="N2577" s="13">
        <v>9.095524796103982</v>
      </c>
      <c r="O2577" s="13">
        <v>31.24436740089034</v>
      </c>
      <c r="P2577" s="17">
        <v>16.460894590690227</v>
      </c>
      <c r="Q2577" s="17"/>
      <c r="R2577" s="18">
        <f t="shared" si="81"/>
        <v>11.645872881460129</v>
      </c>
      <c r="S2577">
        <f t="shared" si="82"/>
        <v>21.275916299920326</v>
      </c>
      <c r="T2577" s="3">
        <v>8025.7669720668082</v>
      </c>
      <c r="U2577">
        <v>3908.2083092289631</v>
      </c>
      <c r="V2577">
        <v>0.6730260793119669</v>
      </c>
      <c r="Y2577">
        <v>1988.4153375403894</v>
      </c>
      <c r="Z2577">
        <v>10241.331924675202</v>
      </c>
    </row>
    <row r="2578" spans="1:26" ht="92.25" x14ac:dyDescent="1.35">
      <c r="A2578" t="s">
        <v>2578</v>
      </c>
      <c r="B2578" s="11">
        <v>2992</v>
      </c>
      <c r="C2578" s="11">
        <v>18511</v>
      </c>
      <c r="D2578" s="11">
        <v>5994</v>
      </c>
      <c r="E2578" s="11">
        <v>13433</v>
      </c>
      <c r="F2578" s="11">
        <v>6728</v>
      </c>
      <c r="G2578" s="11">
        <v>12882</v>
      </c>
      <c r="H2578" s="11">
        <v>17551</v>
      </c>
      <c r="I2578" s="13">
        <v>13.210351222562359</v>
      </c>
      <c r="J2578" s="13">
        <v>16.566787304460071</v>
      </c>
      <c r="K2578" s="13">
        <v>13.247638415942045</v>
      </c>
      <c r="L2578" s="13">
        <v>12.467799978427108</v>
      </c>
      <c r="M2578" s="13">
        <v>18.297799992294365</v>
      </c>
      <c r="N2578" s="13">
        <v>22.630681300336335</v>
      </c>
      <c r="O2578" s="13">
        <v>9.894677604511223</v>
      </c>
      <c r="P2578" s="17">
        <v>15.187962259790501</v>
      </c>
      <c r="Q2578" s="17"/>
      <c r="R2578" s="18">
        <f t="shared" si="81"/>
        <v>10.372940550560402</v>
      </c>
      <c r="S2578">
        <f t="shared" si="82"/>
        <v>20.002983969020597</v>
      </c>
      <c r="T2578" s="3">
        <v>7063.9380305776758</v>
      </c>
      <c r="U2578">
        <v>3576.3893525220819</v>
      </c>
      <c r="V2578">
        <v>0.72309831011807546</v>
      </c>
      <c r="Y2578">
        <v>1965.0963633021515</v>
      </c>
      <c r="Z2578">
        <v>9228.961803944756</v>
      </c>
    </row>
    <row r="2579" spans="1:26" ht="92.25" x14ac:dyDescent="1.35">
      <c r="A2579" t="s">
        <v>2579</v>
      </c>
      <c r="B2579" s="11">
        <v>13968</v>
      </c>
      <c r="C2579" s="11">
        <v>11732</v>
      </c>
      <c r="D2579" s="11">
        <v>6534</v>
      </c>
      <c r="E2579" s="11">
        <v>15263</v>
      </c>
      <c r="F2579" s="11">
        <v>1796</v>
      </c>
      <c r="G2579" s="11">
        <v>6220</v>
      </c>
      <c r="H2579" s="11">
        <v>10213</v>
      </c>
      <c r="I2579" s="13">
        <v>14.459167351799351</v>
      </c>
      <c r="J2579" s="13">
        <v>20.541582954645982</v>
      </c>
      <c r="K2579" s="13">
        <v>23.395805186676181</v>
      </c>
      <c r="L2579" s="13">
        <v>21.010181575320143</v>
      </c>
      <c r="M2579" s="13">
        <v>15.739064630310976</v>
      </c>
      <c r="N2579" s="13">
        <v>9.9074113105498434</v>
      </c>
      <c r="O2579" s="13">
        <v>19.545887839606852</v>
      </c>
      <c r="P2579" s="17">
        <v>17.799871549844191</v>
      </c>
      <c r="Q2579" s="17"/>
      <c r="R2579" s="18">
        <f t="shared" si="81"/>
        <v>12.984849840614093</v>
      </c>
      <c r="S2579">
        <f t="shared" si="82"/>
        <v>22.614893259074289</v>
      </c>
      <c r="T2579" s="3">
        <v>5839.57532789577</v>
      </c>
      <c r="U2579">
        <v>3011.7340313185782</v>
      </c>
      <c r="V2579">
        <v>-0.80791096479515545</v>
      </c>
      <c r="Y2579">
        <v>1713.3894938314279</v>
      </c>
      <c r="Z2579">
        <v>7718.2396537163149</v>
      </c>
    </row>
    <row r="2580" spans="1:26" ht="92.25" x14ac:dyDescent="1.35">
      <c r="A2580" t="s">
        <v>2580</v>
      </c>
      <c r="B2580" s="11">
        <v>16079</v>
      </c>
      <c r="C2580" s="11">
        <v>4276</v>
      </c>
      <c r="D2580" s="11">
        <v>14937</v>
      </c>
      <c r="E2580" s="11">
        <v>5405</v>
      </c>
      <c r="F2580" s="11">
        <v>14090</v>
      </c>
      <c r="G2580" s="11">
        <v>18478</v>
      </c>
      <c r="H2580" s="11">
        <v>16763</v>
      </c>
      <c r="I2580" s="13">
        <v>14.715823497120725</v>
      </c>
      <c r="J2580" s="13">
        <v>18.546142889026417</v>
      </c>
      <c r="K2580" s="13">
        <v>22.055073149491061</v>
      </c>
      <c r="L2580" s="13">
        <v>11.118967572276437</v>
      </c>
      <c r="M2580" s="13">
        <v>25.001660182614234</v>
      </c>
      <c r="N2580" s="13">
        <v>3.1790499454426886</v>
      </c>
      <c r="O2580" s="13">
        <v>17.444929932441219</v>
      </c>
      <c r="P2580" s="17">
        <v>16.008806738344681</v>
      </c>
      <c r="Q2580" s="17"/>
      <c r="R2580" s="18">
        <f t="shared" si="81"/>
        <v>11.193785029114583</v>
      </c>
      <c r="S2580">
        <f t="shared" si="82"/>
        <v>20.82382844757478</v>
      </c>
      <c r="T2580" s="3">
        <v>7687.0173581818026</v>
      </c>
      <c r="U2580">
        <v>4121.2504690698106</v>
      </c>
      <c r="V2580">
        <v>-2.1172127162571996</v>
      </c>
      <c r="Y2580">
        <v>2495.0625385356748</v>
      </c>
      <c r="Z2580">
        <v>10399.64203626243</v>
      </c>
    </row>
    <row r="2581" spans="1:26" ht="92.25" x14ac:dyDescent="1.35">
      <c r="A2581" t="s">
        <v>2581</v>
      </c>
      <c r="B2581" s="11">
        <v>1139</v>
      </c>
      <c r="C2581" s="11">
        <v>11362</v>
      </c>
      <c r="D2581" s="11">
        <v>5541</v>
      </c>
      <c r="E2581" s="11">
        <v>13479</v>
      </c>
      <c r="F2581" s="11">
        <v>17137</v>
      </c>
      <c r="G2581" s="11">
        <v>13311</v>
      </c>
      <c r="H2581" s="11">
        <v>3005</v>
      </c>
      <c r="I2581" s="13">
        <v>7.7758391525017805</v>
      </c>
      <c r="J2581" s="13">
        <v>15.928505670166864</v>
      </c>
      <c r="K2581" s="13">
        <v>22.915704331786248</v>
      </c>
      <c r="L2581" s="13">
        <v>15.727303316616309</v>
      </c>
      <c r="M2581" s="13">
        <v>12.771958374009486</v>
      </c>
      <c r="N2581" s="13">
        <v>24.176564466887285</v>
      </c>
      <c r="O2581" s="13">
        <v>16.661931425371865</v>
      </c>
      <c r="P2581" s="17">
        <v>16.565400962477121</v>
      </c>
      <c r="Q2581" s="17"/>
      <c r="R2581" s="18">
        <f t="shared" si="81"/>
        <v>11.750379253247022</v>
      </c>
      <c r="S2581">
        <f t="shared" si="82"/>
        <v>21.380422671707219</v>
      </c>
      <c r="T2581" s="3">
        <v>6315.3469936357269</v>
      </c>
      <c r="U2581">
        <v>2976.9359075309853</v>
      </c>
      <c r="V2581">
        <v>0.94604274636367336</v>
      </c>
      <c r="Y2581">
        <v>1414.4641081931977</v>
      </c>
      <c r="Z2581">
        <v>7908.5514818596466</v>
      </c>
    </row>
    <row r="2582" spans="1:26" ht="92.25" x14ac:dyDescent="1.35">
      <c r="A2582" t="s">
        <v>2582</v>
      </c>
      <c r="B2582" s="11">
        <v>15124</v>
      </c>
      <c r="C2582" s="11">
        <v>18947</v>
      </c>
      <c r="D2582" s="11">
        <v>1146</v>
      </c>
      <c r="E2582" s="11">
        <v>17903</v>
      </c>
      <c r="F2582" s="11">
        <v>6466</v>
      </c>
      <c r="G2582" s="11">
        <v>844</v>
      </c>
      <c r="H2582" s="11">
        <v>8076</v>
      </c>
      <c r="I2582" s="13">
        <v>19.567726856939981</v>
      </c>
      <c r="J2582" s="13">
        <v>19.374688928670572</v>
      </c>
      <c r="K2582" s="13">
        <v>17.094621675370103</v>
      </c>
      <c r="L2582" s="13">
        <v>14.789457545981108</v>
      </c>
      <c r="M2582" s="13">
        <v>16.526332301293085</v>
      </c>
      <c r="N2582" s="13">
        <v>21.10003974419034</v>
      </c>
      <c r="O2582" s="13">
        <v>15.140421925870253</v>
      </c>
      <c r="P2582" s="17">
        <v>17.65618413975935</v>
      </c>
      <c r="Q2582" s="17"/>
      <c r="R2582" s="18">
        <f t="shared" si="81"/>
        <v>12.841162430529252</v>
      </c>
      <c r="S2582">
        <f t="shared" si="82"/>
        <v>22.471205848989449</v>
      </c>
      <c r="T2582" s="3">
        <v>7229.588090406889</v>
      </c>
      <c r="U2582">
        <v>3137.7629292411029</v>
      </c>
      <c r="V2582">
        <v>-0.74604258770705201</v>
      </c>
      <c r="Y2582">
        <v>1195.3963569685839</v>
      </c>
      <c r="Z2582">
        <v>8629.6001753864821</v>
      </c>
    </row>
    <row r="2583" spans="1:26" ht="92.25" x14ac:dyDescent="1.35">
      <c r="A2583" t="s">
        <v>2583</v>
      </c>
      <c r="B2583" s="11">
        <v>14242</v>
      </c>
      <c r="C2583" s="11">
        <v>17947</v>
      </c>
      <c r="D2583" s="11">
        <v>11208</v>
      </c>
      <c r="E2583" s="11">
        <v>10946</v>
      </c>
      <c r="F2583" s="11">
        <v>18568</v>
      </c>
      <c r="G2583" s="11">
        <v>4496</v>
      </c>
      <c r="H2583" s="11">
        <v>9861</v>
      </c>
      <c r="I2583" s="13">
        <v>19.952113103467966</v>
      </c>
      <c r="J2583" s="13">
        <v>19.050359675146428</v>
      </c>
      <c r="K2583" s="13">
        <v>16.397668469298903</v>
      </c>
      <c r="L2583" s="13">
        <v>24.891702174054899</v>
      </c>
      <c r="M2583" s="13">
        <v>29.956037525945561</v>
      </c>
      <c r="N2583" s="13">
        <v>28.796580651578147</v>
      </c>
      <c r="O2583" s="13">
        <v>28.236837985194285</v>
      </c>
      <c r="P2583" s="17">
        <v>23.897328512098028</v>
      </c>
      <c r="Q2583" s="17"/>
      <c r="R2583" s="18">
        <f t="shared" si="81"/>
        <v>19.082306802867929</v>
      </c>
      <c r="S2583">
        <f t="shared" si="82"/>
        <v>28.712350221328126</v>
      </c>
      <c r="T2583" s="3">
        <v>7258.2220463661843</v>
      </c>
      <c r="U2583">
        <v>3998.0031096862631</v>
      </c>
      <c r="V2583">
        <v>-0.16797457647044212</v>
      </c>
      <c r="Y2583">
        <v>2523.1854360516536</v>
      </c>
      <c r="Z2583">
        <v>9986.8336241994766</v>
      </c>
    </row>
    <row r="2584" spans="1:26" ht="92.25" x14ac:dyDescent="1.35">
      <c r="A2584" t="s">
        <v>2584</v>
      </c>
      <c r="B2584" s="11">
        <v>5965</v>
      </c>
      <c r="C2584" s="11">
        <v>10850</v>
      </c>
      <c r="D2584" s="11">
        <v>3021</v>
      </c>
      <c r="E2584" s="11">
        <v>16786</v>
      </c>
      <c r="F2584" s="11">
        <v>2506</v>
      </c>
      <c r="G2584" s="11">
        <v>1539</v>
      </c>
      <c r="H2584" s="11">
        <v>4517</v>
      </c>
      <c r="I2584" s="13">
        <v>20.180637265302309</v>
      </c>
      <c r="J2584" s="13">
        <v>22.545979996980716</v>
      </c>
      <c r="K2584" s="13">
        <v>15.80516352455443</v>
      </c>
      <c r="L2584" s="13">
        <v>11.090836780234707</v>
      </c>
      <c r="M2584" s="13">
        <v>1.2174872889307693</v>
      </c>
      <c r="N2584" s="13">
        <v>18.957554063379828</v>
      </c>
      <c r="O2584" s="13">
        <v>11.729111945665309</v>
      </c>
      <c r="P2584" s="17">
        <v>14.503824409292582</v>
      </c>
      <c r="Q2584" s="17"/>
      <c r="R2584" s="18">
        <f t="shared" si="81"/>
        <v>9.6888027000624835</v>
      </c>
      <c r="S2584">
        <f t="shared" si="82"/>
        <v>19.318846118522679</v>
      </c>
      <c r="T2584" s="3">
        <v>5006.6024259936821</v>
      </c>
      <c r="U2584">
        <v>2069.2889345792355</v>
      </c>
      <c r="V2584">
        <v>-0.26456518753548153</v>
      </c>
      <c r="Y2584">
        <v>670.86136106785261</v>
      </c>
      <c r="Z2584">
        <v>5819.1633676525398</v>
      </c>
    </row>
    <row r="2585" spans="1:26" ht="92.25" x14ac:dyDescent="1.35">
      <c r="A2585" t="s">
        <v>2585</v>
      </c>
      <c r="B2585" s="11">
        <v>16374</v>
      </c>
      <c r="C2585" s="11">
        <v>426</v>
      </c>
      <c r="D2585" s="11">
        <v>12887</v>
      </c>
      <c r="E2585" s="11">
        <v>13110</v>
      </c>
      <c r="F2585" s="11">
        <v>18671</v>
      </c>
      <c r="G2585" s="11">
        <v>6917</v>
      </c>
      <c r="H2585" s="11">
        <v>7131</v>
      </c>
      <c r="I2585" s="13">
        <v>16.938746485903714</v>
      </c>
      <c r="J2585" s="13">
        <v>16.119098710202561</v>
      </c>
      <c r="K2585" s="13">
        <v>16.340859415928058</v>
      </c>
      <c r="L2585" s="13">
        <v>13.759931773633179</v>
      </c>
      <c r="M2585" s="13">
        <v>14.602029186100696</v>
      </c>
      <c r="N2585" s="13">
        <v>8.1966056562792957</v>
      </c>
      <c r="O2585" s="13">
        <v>10.962727291329823</v>
      </c>
      <c r="P2585" s="17">
        <v>13.84571407419676</v>
      </c>
      <c r="Q2585" s="17"/>
      <c r="R2585" s="18">
        <f t="shared" si="81"/>
        <v>9.0306923649666615</v>
      </c>
      <c r="S2585">
        <f t="shared" si="82"/>
        <v>18.660735783426858</v>
      </c>
      <c r="T2585" s="3">
        <v>7035.9215271201801</v>
      </c>
      <c r="U2585">
        <v>3457.6463654823779</v>
      </c>
      <c r="V2585">
        <v>1.2201212484796997</v>
      </c>
      <c r="Y2585">
        <v>1794.1879574033824</v>
      </c>
      <c r="Z2585">
        <v>9029.2439562938616</v>
      </c>
    </row>
    <row r="2586" spans="1:26" ht="92.25" x14ac:dyDescent="1.35">
      <c r="A2586" t="s">
        <v>2586</v>
      </c>
      <c r="B2586" s="11">
        <v>11915</v>
      </c>
      <c r="C2586" s="11">
        <v>2441</v>
      </c>
      <c r="D2586" s="11">
        <v>744</v>
      </c>
      <c r="E2586" s="11">
        <v>18813</v>
      </c>
      <c r="F2586" s="11">
        <v>13935</v>
      </c>
      <c r="G2586" s="11">
        <v>879</v>
      </c>
      <c r="H2586" s="11">
        <v>18665</v>
      </c>
      <c r="I2586" s="13">
        <v>28.752381519834191</v>
      </c>
      <c r="J2586" s="13">
        <v>8.8823541867224378</v>
      </c>
      <c r="K2586" s="13">
        <v>28.908607965042421</v>
      </c>
      <c r="L2586" s="13">
        <v>25.386526774776073</v>
      </c>
      <c r="M2586" s="13">
        <v>14.705071692774887</v>
      </c>
      <c r="N2586" s="13">
        <v>4.7186976811758772</v>
      </c>
      <c r="O2586" s="13">
        <v>24.699691753057017</v>
      </c>
      <c r="P2586" s="17">
        <v>19.436190224768986</v>
      </c>
      <c r="Q2586" s="17"/>
      <c r="R2586" s="18">
        <f t="shared" si="81"/>
        <v>14.621168515538887</v>
      </c>
      <c r="S2586">
        <f t="shared" si="82"/>
        <v>24.251211933999084</v>
      </c>
      <c r="T2586" s="3">
        <v>7435.5255823767429</v>
      </c>
      <c r="U2586">
        <v>3086.9905405293612</v>
      </c>
      <c r="V2586">
        <v>-0.20510697140707634</v>
      </c>
      <c r="Y2586">
        <v>1010.276737501013</v>
      </c>
      <c r="Z2586">
        <v>8656.2466026165348</v>
      </c>
    </row>
    <row r="2587" spans="1:26" ht="92.25" x14ac:dyDescent="1.35">
      <c r="A2587" t="s">
        <v>2587</v>
      </c>
      <c r="B2587" s="11">
        <v>6764</v>
      </c>
      <c r="C2587" s="11">
        <v>4059</v>
      </c>
      <c r="D2587" s="11">
        <v>13744</v>
      </c>
      <c r="E2587" s="11">
        <v>10163</v>
      </c>
      <c r="F2587" s="11">
        <v>10339</v>
      </c>
      <c r="G2587" s="11">
        <v>2412</v>
      </c>
      <c r="H2587" s="11">
        <v>3036</v>
      </c>
      <c r="I2587" s="13">
        <v>20.352319356133368</v>
      </c>
      <c r="J2587" s="13">
        <v>13.324082420365661</v>
      </c>
      <c r="K2587" s="13">
        <v>13.125290424422708</v>
      </c>
      <c r="L2587" s="13">
        <v>20.529236413218428</v>
      </c>
      <c r="M2587" s="13">
        <v>15.634135818570863</v>
      </c>
      <c r="N2587" s="13">
        <v>18.108859438159378</v>
      </c>
      <c r="O2587" s="13">
        <v>16.618741969792531</v>
      </c>
      <c r="P2587" s="17">
        <v>16.813237977237559</v>
      </c>
      <c r="Q2587" s="17"/>
      <c r="R2587" s="18">
        <f t="shared" si="81"/>
        <v>11.998216268007461</v>
      </c>
      <c r="S2587">
        <f t="shared" si="82"/>
        <v>21.628259686467658</v>
      </c>
      <c r="T2587" s="3">
        <v>4740.5829646062784</v>
      </c>
      <c r="U2587">
        <v>2314.3670516549682</v>
      </c>
      <c r="V2587">
        <v>1.0423491403344087</v>
      </c>
      <c r="Y2587">
        <v>1190.1103376783553</v>
      </c>
      <c r="Z2587">
        <v>6064.8638556231581</v>
      </c>
    </row>
    <row r="2588" spans="1:26" ht="92.25" x14ac:dyDescent="1.35">
      <c r="A2588" t="s">
        <v>2588</v>
      </c>
      <c r="B2588" s="11">
        <v>6313</v>
      </c>
      <c r="C2588" s="11">
        <v>19771</v>
      </c>
      <c r="D2588" s="11">
        <v>6037</v>
      </c>
      <c r="E2588" s="11">
        <v>6514</v>
      </c>
      <c r="F2588" s="11">
        <v>9611</v>
      </c>
      <c r="G2588" s="11">
        <v>17462</v>
      </c>
      <c r="H2588" s="11">
        <v>19939</v>
      </c>
      <c r="I2588" s="13">
        <v>22.193309734835893</v>
      </c>
      <c r="J2588" s="13">
        <v>17.41536914217459</v>
      </c>
      <c r="K2588" s="13">
        <v>26.234884117954202</v>
      </c>
      <c r="L2588" s="13">
        <v>8.0187488324316405</v>
      </c>
      <c r="M2588" s="13">
        <v>11.564148584452596</v>
      </c>
      <c r="N2588" s="13">
        <v>9.4518684823156853</v>
      </c>
      <c r="O2588" s="13">
        <v>14.438709539049885</v>
      </c>
      <c r="P2588" s="17">
        <v>15.616719776173499</v>
      </c>
      <c r="Q2588" s="17"/>
      <c r="R2588" s="18">
        <f t="shared" si="81"/>
        <v>10.8016980669434</v>
      </c>
      <c r="S2588">
        <f t="shared" si="82"/>
        <v>20.431741485403599</v>
      </c>
      <c r="T2588" s="3">
        <v>7732.6336990139089</v>
      </c>
      <c r="U2588">
        <v>3922.0783865447679</v>
      </c>
      <c r="V2588">
        <v>0.97405973065178841</v>
      </c>
      <c r="Y2588">
        <v>2160.7761548003323</v>
      </c>
      <c r="Z2588">
        <v>10112.263051808421</v>
      </c>
    </row>
    <row r="2589" spans="1:26" ht="92.25" x14ac:dyDescent="1.35">
      <c r="A2589" t="s">
        <v>2589</v>
      </c>
      <c r="B2589" s="11">
        <v>18023</v>
      </c>
      <c r="C2589" s="11">
        <v>19542</v>
      </c>
      <c r="D2589" s="11">
        <v>8775</v>
      </c>
      <c r="E2589" s="11">
        <v>11668</v>
      </c>
      <c r="F2589" s="11">
        <v>19579</v>
      </c>
      <c r="G2589" s="11">
        <v>39</v>
      </c>
      <c r="H2589" s="11">
        <v>669</v>
      </c>
      <c r="I2589" s="13">
        <v>12.126403081195134</v>
      </c>
      <c r="J2589" s="13">
        <v>7.0839367730421952</v>
      </c>
      <c r="K2589" s="13">
        <v>8.3460439518705503</v>
      </c>
      <c r="L2589" s="13">
        <v>14.908615903516806</v>
      </c>
      <c r="M2589" s="13">
        <v>16.080677988638143</v>
      </c>
      <c r="N2589" s="13">
        <v>12.079720896980259</v>
      </c>
      <c r="O2589" s="13">
        <v>17.651829060551322</v>
      </c>
      <c r="P2589" s="17">
        <v>12.611032522256343</v>
      </c>
      <c r="Q2589" s="17"/>
      <c r="R2589" s="18">
        <f t="shared" si="81"/>
        <v>7.7960108130262444</v>
      </c>
      <c r="S2589">
        <f t="shared" si="82"/>
        <v>17.42605423148644</v>
      </c>
      <c r="T2589" s="3">
        <v>8149.0923085118211</v>
      </c>
      <c r="U2589">
        <v>3583.7244793712093</v>
      </c>
      <c r="V2589">
        <v>-1.8858372641261667E-2</v>
      </c>
      <c r="Y2589">
        <v>1418.6102847480524</v>
      </c>
      <c r="Z2589">
        <v>9798.3426289691834</v>
      </c>
    </row>
    <row r="2590" spans="1:26" ht="92.25" x14ac:dyDescent="1.35">
      <c r="A2590" t="s">
        <v>2590</v>
      </c>
      <c r="B2590" s="11">
        <v>1529</v>
      </c>
      <c r="C2590" s="11">
        <v>8201</v>
      </c>
      <c r="D2590" s="11">
        <v>12331</v>
      </c>
      <c r="E2590" s="11">
        <v>10037</v>
      </c>
      <c r="F2590" s="11">
        <v>11731</v>
      </c>
      <c r="G2590" s="11">
        <v>8441</v>
      </c>
      <c r="H2590" s="11">
        <v>4399</v>
      </c>
      <c r="I2590" s="13">
        <v>19.40925183779591</v>
      </c>
      <c r="J2590" s="13">
        <v>10.687786849332525</v>
      </c>
      <c r="K2590" s="13">
        <v>7.3934633554921589</v>
      </c>
      <c r="L2590" s="13">
        <v>24.832104486073099</v>
      </c>
      <c r="M2590" s="13">
        <v>17.657543954685138</v>
      </c>
      <c r="N2590" s="13">
        <v>5.4694211837157223</v>
      </c>
      <c r="O2590" s="13">
        <v>16.476098266234988</v>
      </c>
      <c r="P2590" s="17">
        <v>14.560809990475647</v>
      </c>
      <c r="Q2590" s="17"/>
      <c r="R2590" s="18">
        <f t="shared" si="81"/>
        <v>9.7457882812455487</v>
      </c>
      <c r="S2590">
        <f t="shared" si="82"/>
        <v>19.375831699705746</v>
      </c>
      <c r="T2590" s="3">
        <v>4954.9055228831676</v>
      </c>
      <c r="U2590">
        <v>2595.4775186050015</v>
      </c>
      <c r="V2590">
        <v>0.98232931122765876</v>
      </c>
      <c r="Y2590">
        <v>1518.6237954188055</v>
      </c>
      <c r="Z2590">
        <v>6613.7657450682236</v>
      </c>
    </row>
    <row r="2591" spans="1:26" ht="92.25" x14ac:dyDescent="1.35">
      <c r="A2591" t="s">
        <v>2591</v>
      </c>
      <c r="B2591" s="11">
        <v>9359</v>
      </c>
      <c r="C2591" s="11">
        <v>14696</v>
      </c>
      <c r="D2591" s="11">
        <v>7800</v>
      </c>
      <c r="E2591" s="11">
        <v>12471</v>
      </c>
      <c r="F2591" s="11">
        <v>18874</v>
      </c>
      <c r="G2591" s="11">
        <v>5477</v>
      </c>
      <c r="H2591" s="11">
        <v>6853</v>
      </c>
      <c r="I2591" s="13">
        <v>11.864342208436781</v>
      </c>
      <c r="J2591" s="13">
        <v>17.122682789798926</v>
      </c>
      <c r="K2591" s="13">
        <v>19.356177172268673</v>
      </c>
      <c r="L2591" s="13">
        <v>16.831897012696817</v>
      </c>
      <c r="M2591" s="13">
        <v>20.100953900730303</v>
      </c>
      <c r="N2591" s="13">
        <v>9.414048474720488</v>
      </c>
      <c r="O2591" s="13">
        <v>21.322438688474051</v>
      </c>
      <c r="P2591" s="17">
        <v>16.57322003530372</v>
      </c>
      <c r="Q2591" s="17"/>
      <c r="R2591" s="18">
        <f t="shared" si="81"/>
        <v>11.758198326073622</v>
      </c>
      <c r="S2591">
        <f t="shared" si="82"/>
        <v>21.388241744533818</v>
      </c>
      <c r="T2591" s="3">
        <v>6461.082478973357</v>
      </c>
      <c r="U2591">
        <v>3459.5201344679103</v>
      </c>
      <c r="V2591">
        <v>1.4472334441961721</v>
      </c>
      <c r="Y2591">
        <v>2092.6664333217482</v>
      </c>
      <c r="Z2591">
        <v>8736.6139771704529</v>
      </c>
    </row>
    <row r="2592" spans="1:26" ht="92.25" x14ac:dyDescent="1.35">
      <c r="A2592" t="s">
        <v>2592</v>
      </c>
      <c r="B2592" s="11">
        <v>11424</v>
      </c>
      <c r="C2592" s="11">
        <v>15010</v>
      </c>
      <c r="D2592" s="11">
        <v>12564</v>
      </c>
      <c r="E2592" s="11">
        <v>8443</v>
      </c>
      <c r="F2592" s="11">
        <v>16739</v>
      </c>
      <c r="G2592" s="11">
        <v>17486</v>
      </c>
      <c r="H2592" s="11">
        <v>15413</v>
      </c>
      <c r="I2592" s="13">
        <v>20.195861736991773</v>
      </c>
      <c r="J2592" s="13">
        <v>23.457290618175172</v>
      </c>
      <c r="K2592" s="13">
        <v>9.5316722483509544</v>
      </c>
      <c r="L2592" s="13">
        <v>16.151104767903938</v>
      </c>
      <c r="M2592" s="13">
        <v>18.395412674701831</v>
      </c>
      <c r="N2592" s="13">
        <v>14.890202713057798</v>
      </c>
      <c r="O2592" s="13">
        <v>20.696660146526632</v>
      </c>
      <c r="P2592" s="17">
        <v>17.616886415101156</v>
      </c>
      <c r="Q2592" s="17"/>
      <c r="R2592" s="18">
        <f t="shared" si="81"/>
        <v>12.801864705871058</v>
      </c>
      <c r="S2592">
        <f t="shared" si="82"/>
        <v>22.431908124331255</v>
      </c>
      <c r="T2592" s="3">
        <v>7500.6885554216014</v>
      </c>
      <c r="U2592">
        <v>4446.2167621399121</v>
      </c>
      <c r="V2592">
        <v>0.17519369066576473</v>
      </c>
      <c r="Y2592">
        <v>3098.0138471957639</v>
      </c>
      <c r="Z2592">
        <v>10810.990963204647</v>
      </c>
    </row>
    <row r="2593" spans="1:26" ht="92.25" x14ac:dyDescent="1.35">
      <c r="A2593" t="s">
        <v>2593</v>
      </c>
      <c r="B2593" s="11">
        <v>4859</v>
      </c>
      <c r="C2593" s="11">
        <v>7128</v>
      </c>
      <c r="D2593" s="11">
        <v>18627</v>
      </c>
      <c r="E2593" s="11">
        <v>5888</v>
      </c>
      <c r="F2593" s="11">
        <v>11229</v>
      </c>
      <c r="G2593" s="11">
        <v>13894</v>
      </c>
      <c r="H2593" s="11">
        <v>3247</v>
      </c>
      <c r="I2593" s="13">
        <v>15.052316507925205</v>
      </c>
      <c r="J2593" s="13">
        <v>13.344111472781996</v>
      </c>
      <c r="K2593" s="13">
        <v>25.218605845716347</v>
      </c>
      <c r="L2593" s="13">
        <v>7.9766459990293246</v>
      </c>
      <c r="M2593" s="13">
        <v>24.723370403504326</v>
      </c>
      <c r="N2593" s="13">
        <v>13.761941639284629</v>
      </c>
      <c r="O2593" s="13">
        <v>19.349797217729979</v>
      </c>
      <c r="P2593" s="17">
        <v>17.060969869424547</v>
      </c>
      <c r="Q2593" s="17"/>
      <c r="R2593" s="18">
        <f t="shared" si="81"/>
        <v>12.245948160194448</v>
      </c>
      <c r="S2593">
        <f t="shared" si="82"/>
        <v>21.875991578654645</v>
      </c>
      <c r="T2593" s="3">
        <v>6093.2227815910373</v>
      </c>
      <c r="U2593">
        <v>2971.4673005501154</v>
      </c>
      <c r="V2593">
        <v>0.17830188880907372</v>
      </c>
      <c r="Y2593">
        <v>1520.1351162678002</v>
      </c>
      <c r="Z2593">
        <v>7785.8115978203714</v>
      </c>
    </row>
    <row r="2594" spans="1:26" ht="92.25" x14ac:dyDescent="1.35">
      <c r="A2594" t="s">
        <v>2594</v>
      </c>
      <c r="B2594" s="11">
        <v>6279</v>
      </c>
      <c r="C2594" s="11">
        <v>17614</v>
      </c>
      <c r="D2594" s="11">
        <v>6744</v>
      </c>
      <c r="E2594" s="11">
        <v>9309</v>
      </c>
      <c r="F2594" s="11">
        <v>15647</v>
      </c>
      <c r="G2594" s="11">
        <v>3684</v>
      </c>
      <c r="H2594" s="11">
        <v>16179</v>
      </c>
      <c r="I2594" s="13">
        <v>13.057724883602488</v>
      </c>
      <c r="J2594" s="13">
        <v>30.599361616935568</v>
      </c>
      <c r="K2594" s="13">
        <v>8.6920642361162805</v>
      </c>
      <c r="L2594" s="13">
        <v>11.486335726012786</v>
      </c>
      <c r="M2594" s="13">
        <v>7.5237944499047806</v>
      </c>
      <c r="N2594" s="13">
        <v>19.893027587020654</v>
      </c>
      <c r="O2594" s="13">
        <v>22.565859058077127</v>
      </c>
      <c r="P2594" s="17">
        <v>16.259738222524241</v>
      </c>
      <c r="Q2594" s="17"/>
      <c r="R2594" s="18">
        <f t="shared" si="81"/>
        <v>11.444716513294143</v>
      </c>
      <c r="S2594">
        <f t="shared" si="82"/>
        <v>21.07475993175434</v>
      </c>
      <c r="T2594" s="3">
        <v>6750.533322786765</v>
      </c>
      <c r="U2594">
        <v>3455.910743375844</v>
      </c>
      <c r="V2594">
        <v>-0.5782021617051214</v>
      </c>
      <c r="Y2594">
        <v>1938.2120124407556</v>
      </c>
      <c r="Z2594">
        <v>8879.8025950646916</v>
      </c>
    </row>
    <row r="2595" spans="1:26" ht="92.25" x14ac:dyDescent="1.35">
      <c r="A2595" t="s">
        <v>2595</v>
      </c>
      <c r="B2595" s="11">
        <v>15106</v>
      </c>
      <c r="C2595" s="11">
        <v>4159</v>
      </c>
      <c r="D2595" s="11">
        <v>7338</v>
      </c>
      <c r="E2595" s="11">
        <v>1835</v>
      </c>
      <c r="F2595" s="11">
        <v>12453</v>
      </c>
      <c r="G2595" s="11">
        <v>362</v>
      </c>
      <c r="H2595" s="11">
        <v>7860</v>
      </c>
      <c r="I2595" s="13">
        <v>19.397440723626048</v>
      </c>
      <c r="J2595" s="13">
        <v>19.966019123861866</v>
      </c>
      <c r="K2595" s="13">
        <v>14.868609105911455</v>
      </c>
      <c r="L2595" s="13">
        <v>17.168037102231384</v>
      </c>
      <c r="M2595" s="13">
        <v>21.610886023491346</v>
      </c>
      <c r="N2595" s="13">
        <v>8.0253757231452525</v>
      </c>
      <c r="O2595" s="13">
        <v>18.799351213778756</v>
      </c>
      <c r="P2595" s="17">
        <v>17.119388430863729</v>
      </c>
      <c r="Q2595" s="17"/>
      <c r="R2595" s="18">
        <f t="shared" si="81"/>
        <v>12.304366721633631</v>
      </c>
      <c r="S2595">
        <f t="shared" si="82"/>
        <v>21.934410140093828</v>
      </c>
      <c r="T2595" s="3">
        <v>5155.3844171020282</v>
      </c>
      <c r="U2595">
        <v>2250.3095186068549</v>
      </c>
      <c r="V2595">
        <v>2.0116931409575045</v>
      </c>
      <c r="Y2595">
        <v>876.86993544131201</v>
      </c>
      <c r="Z2595">
        <v>6178.1648418396353</v>
      </c>
    </row>
    <row r="2596" spans="1:26" ht="92.25" x14ac:dyDescent="1.35">
      <c r="A2596" t="s">
        <v>2596</v>
      </c>
      <c r="B2596" s="11">
        <v>4909</v>
      </c>
      <c r="C2596" s="11">
        <v>8706</v>
      </c>
      <c r="D2596" s="11">
        <v>5539</v>
      </c>
      <c r="E2596" s="11">
        <v>1707</v>
      </c>
      <c r="F2596" s="11">
        <v>2706</v>
      </c>
      <c r="G2596" s="11">
        <v>16203</v>
      </c>
      <c r="H2596" s="11">
        <v>4149</v>
      </c>
      <c r="I2596" s="13">
        <v>17.683867038568284</v>
      </c>
      <c r="J2596" s="13">
        <v>11.820668813758747</v>
      </c>
      <c r="K2596" s="13">
        <v>12.210965138318919</v>
      </c>
      <c r="L2596" s="13">
        <v>10.916155649700162</v>
      </c>
      <c r="M2596" s="13">
        <v>13.925745183194065</v>
      </c>
      <c r="N2596" s="13">
        <v>11.590823089165504</v>
      </c>
      <c r="O2596" s="13">
        <v>12.828112283815107</v>
      </c>
      <c r="P2596" s="17">
        <v>12.996619599502967</v>
      </c>
      <c r="Q2596" s="17"/>
      <c r="R2596" s="18">
        <f t="shared" si="81"/>
        <v>8.1815978902728688</v>
      </c>
      <c r="S2596">
        <f t="shared" si="82"/>
        <v>17.811641308733066</v>
      </c>
      <c r="T2596" s="3">
        <v>4651.7747751556453</v>
      </c>
      <c r="U2596">
        <v>2011.074335109962</v>
      </c>
      <c r="V2596">
        <v>2.2091808205004781</v>
      </c>
      <c r="Y2596">
        <v>762.4453618691673</v>
      </c>
      <c r="Z2596">
        <v>5545.8771927600792</v>
      </c>
    </row>
    <row r="2597" spans="1:26" ht="92.25" x14ac:dyDescent="1.35">
      <c r="A2597" t="s">
        <v>2597</v>
      </c>
      <c r="B2597" s="11">
        <v>18618</v>
      </c>
      <c r="C2597" s="11">
        <v>19621</v>
      </c>
      <c r="D2597" s="11">
        <v>19464</v>
      </c>
      <c r="E2597" s="11">
        <v>11783</v>
      </c>
      <c r="F2597" s="11">
        <v>3506</v>
      </c>
      <c r="G2597" s="11">
        <v>6805</v>
      </c>
      <c r="H2597" s="11">
        <v>17020</v>
      </c>
      <c r="I2597" s="13">
        <v>7.2065981236716894</v>
      </c>
      <c r="J2597" s="13">
        <v>22.467815368204544</v>
      </c>
      <c r="K2597" s="13">
        <v>17.275808712900446</v>
      </c>
      <c r="L2597" s="13">
        <v>17.115111743322711</v>
      </c>
      <c r="M2597" s="13">
        <v>21.836100282891145</v>
      </c>
      <c r="N2597" s="13">
        <v>9.0710856697618905</v>
      </c>
      <c r="O2597" s="13">
        <v>12.45158282271772</v>
      </c>
      <c r="P2597" s="17">
        <v>15.346300389067164</v>
      </c>
      <c r="Q2597" s="17"/>
      <c r="R2597" s="18">
        <f t="shared" si="81"/>
        <v>10.531278679837065</v>
      </c>
      <c r="S2597">
        <f t="shared" si="82"/>
        <v>20.161322098297262</v>
      </c>
      <c r="T2597" s="3">
        <v>8431.8084676004146</v>
      </c>
      <c r="U2597">
        <v>4433.8989591767195</v>
      </c>
      <c r="V2597">
        <v>-0.20666902855737135</v>
      </c>
      <c r="Y2597">
        <v>2600.053904454946</v>
      </c>
      <c r="Z2597">
        <v>11270.503994022283</v>
      </c>
    </row>
    <row r="2598" spans="1:26" ht="92.25" x14ac:dyDescent="1.35">
      <c r="A2598" t="s">
        <v>2598</v>
      </c>
      <c r="B2598" s="11">
        <v>1270</v>
      </c>
      <c r="C2598" s="11">
        <v>4269</v>
      </c>
      <c r="D2598" s="11">
        <v>19763</v>
      </c>
      <c r="E2598" s="11">
        <v>4289</v>
      </c>
      <c r="F2598" s="11">
        <v>8422</v>
      </c>
      <c r="G2598" s="11">
        <v>5730</v>
      </c>
      <c r="H2598" s="11">
        <v>2172</v>
      </c>
      <c r="I2598" s="13">
        <v>14.631567984182006</v>
      </c>
      <c r="J2598" s="13">
        <v>15.11728570665575</v>
      </c>
      <c r="K2598" s="13">
        <v>15.322054494530818</v>
      </c>
      <c r="L2598" s="13">
        <v>20.953559629142305</v>
      </c>
      <c r="M2598" s="13">
        <v>11.153472163423508</v>
      </c>
      <c r="N2598" s="13">
        <v>14.546494409344508</v>
      </c>
      <c r="O2598" s="13">
        <v>11.907863489228419</v>
      </c>
      <c r="P2598" s="17">
        <v>14.804613982358187</v>
      </c>
      <c r="Q2598" s="17"/>
      <c r="R2598" s="18">
        <f t="shared" si="81"/>
        <v>9.9895922731280891</v>
      </c>
      <c r="S2598">
        <f t="shared" si="82"/>
        <v>19.619635691588286</v>
      </c>
      <c r="T2598" s="3">
        <v>5442.1730592783078</v>
      </c>
      <c r="U2598">
        <v>2103.3855127765319</v>
      </c>
      <c r="V2598">
        <v>-2.831075107678771</v>
      </c>
      <c r="Y2598">
        <v>500.12409616146988</v>
      </c>
      <c r="Z2598">
        <v>6096.3244926215084</v>
      </c>
    </row>
    <row r="2599" spans="1:26" ht="92.25" x14ac:dyDescent="1.35">
      <c r="A2599" t="s">
        <v>2599</v>
      </c>
      <c r="B2599" s="11">
        <v>5013</v>
      </c>
      <c r="C2599" s="11">
        <v>16873</v>
      </c>
      <c r="D2599" s="11">
        <v>14068</v>
      </c>
      <c r="E2599" s="11">
        <v>2616</v>
      </c>
      <c r="F2599" s="11">
        <v>9401</v>
      </c>
      <c r="G2599" s="11">
        <v>5087</v>
      </c>
      <c r="H2599" s="11">
        <v>17717</v>
      </c>
      <c r="I2599" s="13">
        <v>21.735647095695267</v>
      </c>
      <c r="J2599" s="13">
        <v>26.877601716069936</v>
      </c>
      <c r="K2599" s="13">
        <v>9.8031418192975295</v>
      </c>
      <c r="L2599" s="13">
        <v>21.5643410567823</v>
      </c>
      <c r="M2599" s="13">
        <v>8.3718366332938672</v>
      </c>
      <c r="N2599" s="13">
        <v>11.790934878428072</v>
      </c>
      <c r="O2599" s="13">
        <v>9.3720440544719654</v>
      </c>
      <c r="P2599" s="17">
        <v>15.645078179148422</v>
      </c>
      <c r="Q2599" s="17"/>
      <c r="R2599" s="18">
        <f t="shared" si="81"/>
        <v>10.830056469918324</v>
      </c>
      <c r="S2599">
        <f t="shared" si="82"/>
        <v>20.460099888378522</v>
      </c>
      <c r="T2599" s="3">
        <v>6691.7789590477223</v>
      </c>
      <c r="U2599">
        <v>3242.1136591479667</v>
      </c>
      <c r="V2599">
        <v>-0.36639221434597857</v>
      </c>
      <c r="Y2599">
        <v>1634.763834038396</v>
      </c>
      <c r="Z2599">
        <v>8515.937155015421</v>
      </c>
    </row>
    <row r="2600" spans="1:26" ht="92.25" x14ac:dyDescent="1.35">
      <c r="A2600" t="s">
        <v>2600</v>
      </c>
      <c r="B2600" s="11">
        <v>17729</v>
      </c>
      <c r="C2600" s="11">
        <v>11328</v>
      </c>
      <c r="D2600" s="11">
        <v>5762</v>
      </c>
      <c r="E2600" s="11">
        <v>13120</v>
      </c>
      <c r="F2600" s="11">
        <v>13674</v>
      </c>
      <c r="G2600" s="11">
        <v>12038</v>
      </c>
      <c r="H2600" s="11">
        <v>10629</v>
      </c>
      <c r="I2600" s="13">
        <v>20.733532472096943</v>
      </c>
      <c r="J2600" s="13">
        <v>12.357513869184597</v>
      </c>
      <c r="K2600" s="13">
        <v>12.937975743198317</v>
      </c>
      <c r="L2600" s="13">
        <v>15.526427221276446</v>
      </c>
      <c r="M2600" s="13">
        <v>15.422451434719514</v>
      </c>
      <c r="N2600" s="13">
        <v>2.4667742425158163</v>
      </c>
      <c r="O2600" s="13">
        <v>14.669281039668629</v>
      </c>
      <c r="P2600" s="17">
        <v>13.444850860380038</v>
      </c>
      <c r="Q2600" s="17"/>
      <c r="R2600" s="18">
        <f t="shared" si="81"/>
        <v>8.6298291511499396</v>
      </c>
      <c r="S2600">
        <f t="shared" si="82"/>
        <v>18.259872569610138</v>
      </c>
      <c r="T2600" s="3">
        <v>6693.7372901624931</v>
      </c>
      <c r="U2600">
        <v>3858.9211102929953</v>
      </c>
      <c r="V2600">
        <v>-0.72538568929303437</v>
      </c>
      <c r="Y2600">
        <v>2596.3613185183403</v>
      </c>
      <c r="Z2600">
        <v>9479.5483963607767</v>
      </c>
    </row>
    <row r="2601" spans="1:26" ht="92.25" x14ac:dyDescent="1.35">
      <c r="A2601" t="s">
        <v>2601</v>
      </c>
      <c r="B2601" s="11">
        <v>14552</v>
      </c>
      <c r="C2601" s="11">
        <v>7755</v>
      </c>
      <c r="D2601" s="11">
        <v>16448</v>
      </c>
      <c r="E2601" s="11">
        <v>158</v>
      </c>
      <c r="F2601" s="11">
        <v>9237</v>
      </c>
      <c r="G2601" s="11">
        <v>18942</v>
      </c>
      <c r="H2601" s="11">
        <v>11660</v>
      </c>
      <c r="I2601" s="13">
        <v>3.7801706773612676</v>
      </c>
      <c r="J2601" s="13">
        <v>21.515057548384164</v>
      </c>
      <c r="K2601" s="13">
        <v>28.58903722556671</v>
      </c>
      <c r="L2601" s="13">
        <v>4.7716079454983422</v>
      </c>
      <c r="M2601" s="13">
        <v>8.6249710206641943</v>
      </c>
      <c r="N2601" s="13">
        <v>11.870826393742037</v>
      </c>
      <c r="O2601" s="13">
        <v>17.283705229043662</v>
      </c>
      <c r="P2601" s="17">
        <v>13.776482291465769</v>
      </c>
      <c r="Q2601" s="17"/>
      <c r="R2601" s="18">
        <f t="shared" si="81"/>
        <v>8.9614605822356701</v>
      </c>
      <c r="S2601">
        <f t="shared" si="82"/>
        <v>18.591504000695867</v>
      </c>
      <c r="T2601" s="3">
        <v>7215.0344164296102</v>
      </c>
      <c r="U2601">
        <v>3605.9313823476991</v>
      </c>
      <c r="V2601">
        <v>-2.5820554583333433E-2</v>
      </c>
      <c r="Y2601">
        <v>1933.5139580266023</v>
      </c>
      <c r="Z2601">
        <v>9352.7521964832486</v>
      </c>
    </row>
    <row r="2602" spans="1:26" ht="92.25" x14ac:dyDescent="1.35">
      <c r="A2602" t="s">
        <v>2602</v>
      </c>
      <c r="B2602" s="11">
        <v>6532</v>
      </c>
      <c r="C2602" s="11">
        <v>2718</v>
      </c>
      <c r="D2602" s="11">
        <v>3953</v>
      </c>
      <c r="E2602" s="11">
        <v>10575</v>
      </c>
      <c r="F2602" s="11">
        <v>19852</v>
      </c>
      <c r="G2602" s="11">
        <v>16837</v>
      </c>
      <c r="H2602" s="11">
        <v>8374</v>
      </c>
      <c r="I2602" s="13">
        <v>15.279919406925242</v>
      </c>
      <c r="J2602" s="13">
        <v>27.905112176099383</v>
      </c>
      <c r="K2602" s="13">
        <v>22.866271324588247</v>
      </c>
      <c r="L2602" s="13">
        <v>7.2759902257087976</v>
      </c>
      <c r="M2602" s="13">
        <v>12.070619035770401</v>
      </c>
      <c r="N2602" s="13">
        <v>10.080092896325564</v>
      </c>
      <c r="O2602" s="13">
        <v>13.831286074983016</v>
      </c>
      <c r="P2602" s="17">
        <v>15.615613020057236</v>
      </c>
      <c r="Q2602" s="17"/>
      <c r="R2602" s="18">
        <f t="shared" si="81"/>
        <v>10.800591310827137</v>
      </c>
      <c r="S2602">
        <f t="shared" si="82"/>
        <v>20.430634729287334</v>
      </c>
      <c r="T2602" s="3">
        <v>6702.660906332766</v>
      </c>
      <c r="U2602">
        <v>3153.4042406172362</v>
      </c>
      <c r="V2602">
        <v>-0.17325191947747953</v>
      </c>
      <c r="Y2602">
        <v>1490.7268408095333</v>
      </c>
      <c r="Z2602">
        <v>8383.0900958528764</v>
      </c>
    </row>
    <row r="2603" spans="1:26" ht="92.25" x14ac:dyDescent="1.35">
      <c r="A2603" t="s">
        <v>2603</v>
      </c>
      <c r="B2603" s="11">
        <v>9664</v>
      </c>
      <c r="C2603" s="11">
        <v>6962</v>
      </c>
      <c r="D2603" s="11">
        <v>8993</v>
      </c>
      <c r="E2603" s="11">
        <v>15402</v>
      </c>
      <c r="F2603" s="11">
        <v>5814</v>
      </c>
      <c r="G2603" s="11">
        <v>5078</v>
      </c>
      <c r="H2603" s="11">
        <v>1395</v>
      </c>
      <c r="I2603" s="13">
        <v>13.349430257766373</v>
      </c>
      <c r="J2603" s="13">
        <v>11.675169162107865</v>
      </c>
      <c r="K2603" s="13">
        <v>12.337879428615382</v>
      </c>
      <c r="L2603" s="13">
        <v>15.790046040336616</v>
      </c>
      <c r="M2603" s="13">
        <v>19.878914753132207</v>
      </c>
      <c r="N2603" s="13">
        <v>9.5461836900169104</v>
      </c>
      <c r="O2603" s="13">
        <v>11.498907552298583</v>
      </c>
      <c r="P2603" s="17">
        <v>13.439504412039136</v>
      </c>
      <c r="Q2603" s="17"/>
      <c r="R2603" s="18">
        <f t="shared" si="81"/>
        <v>8.6244827028090381</v>
      </c>
      <c r="S2603">
        <f t="shared" si="82"/>
        <v>18.254526121269237</v>
      </c>
      <c r="T2603" s="3">
        <v>4934.8581073760106</v>
      </c>
      <c r="U2603">
        <v>2441.5805390568062</v>
      </c>
      <c r="V2603">
        <v>1.1543443179107271</v>
      </c>
      <c r="Y2603">
        <v>1288.7559168892317</v>
      </c>
      <c r="Z2603">
        <v>6363.2830581914804</v>
      </c>
    </row>
    <row r="2604" spans="1:26" ht="92.25" x14ac:dyDescent="1.35">
      <c r="A2604" t="s">
        <v>2604</v>
      </c>
      <c r="B2604" s="11">
        <v>457</v>
      </c>
      <c r="C2604" s="11">
        <v>8212</v>
      </c>
      <c r="D2604" s="11">
        <v>8806</v>
      </c>
      <c r="E2604" s="11">
        <v>10203</v>
      </c>
      <c r="F2604" s="11">
        <v>3691</v>
      </c>
      <c r="G2604" s="11">
        <v>6924</v>
      </c>
      <c r="H2604" s="11">
        <v>6471</v>
      </c>
      <c r="I2604" s="13">
        <v>13.149412426429485</v>
      </c>
      <c r="J2604" s="13">
        <v>15.623393114434814</v>
      </c>
      <c r="K2604" s="13">
        <v>20.152424272663303</v>
      </c>
      <c r="L2604" s="13">
        <v>20.053608174395269</v>
      </c>
      <c r="M2604" s="13">
        <v>15.414508523553495</v>
      </c>
      <c r="N2604" s="13">
        <v>18.021902848195818</v>
      </c>
      <c r="O2604" s="13">
        <v>17.480075719497769</v>
      </c>
      <c r="P2604" s="17">
        <v>17.127903582738565</v>
      </c>
      <c r="Q2604" s="17"/>
      <c r="R2604" s="18">
        <f t="shared" si="81"/>
        <v>12.312881873508466</v>
      </c>
      <c r="S2604">
        <f t="shared" si="82"/>
        <v>21.942925291968663</v>
      </c>
      <c r="T2604" s="3">
        <v>3998.6550550143338</v>
      </c>
      <c r="U2604">
        <v>2051.4463220564171</v>
      </c>
      <c r="V2604">
        <v>-1.6208741726586595</v>
      </c>
      <c r="Y2604">
        <v>1161.2531784529606</v>
      </c>
      <c r="Z2604">
        <v>5273.0803402201436</v>
      </c>
    </row>
    <row r="2605" spans="1:26" ht="92.25" x14ac:dyDescent="1.35">
      <c r="A2605" t="s">
        <v>2605</v>
      </c>
      <c r="B2605" s="11">
        <v>12731</v>
      </c>
      <c r="C2605" s="11">
        <v>9533</v>
      </c>
      <c r="D2605" s="11">
        <v>17805</v>
      </c>
      <c r="E2605" s="11">
        <v>16123</v>
      </c>
      <c r="F2605" s="11">
        <v>3431</v>
      </c>
      <c r="G2605" s="11">
        <v>2274</v>
      </c>
      <c r="H2605" s="11">
        <v>17116</v>
      </c>
      <c r="I2605" s="13">
        <v>13.393809031031719</v>
      </c>
      <c r="J2605" s="13">
        <v>7.5561896449660608</v>
      </c>
      <c r="K2605" s="13">
        <v>21.427971569355439</v>
      </c>
      <c r="L2605" s="13">
        <v>20.130420728849653</v>
      </c>
      <c r="M2605" s="13">
        <v>20.366298978871892</v>
      </c>
      <c r="N2605" s="13">
        <v>25.639884010414001</v>
      </c>
      <c r="O2605" s="13">
        <v>18.562899909360432</v>
      </c>
      <c r="P2605" s="17">
        <v>18.153924838978458</v>
      </c>
      <c r="Q2605" s="17"/>
      <c r="R2605" s="18">
        <f t="shared" si="81"/>
        <v>13.33890312974836</v>
      </c>
      <c r="S2605">
        <f t="shared" si="82"/>
        <v>22.968946548208557</v>
      </c>
      <c r="T2605" s="3">
        <v>7288.85024023816</v>
      </c>
      <c r="U2605">
        <v>3619.5896617357907</v>
      </c>
      <c r="V2605">
        <v>9.3425569502869621E-2</v>
      </c>
      <c r="Y2605">
        <v>1916.8768936760548</v>
      </c>
      <c r="Z2605">
        <v>9412.0201314708156</v>
      </c>
    </row>
    <row r="2606" spans="1:26" ht="92.25" x14ac:dyDescent="1.35">
      <c r="A2606" t="s">
        <v>2606</v>
      </c>
      <c r="B2606" s="11">
        <v>14334</v>
      </c>
      <c r="C2606" s="11">
        <v>50</v>
      </c>
      <c r="D2606" s="11">
        <v>5297</v>
      </c>
      <c r="E2606" s="11">
        <v>11969</v>
      </c>
      <c r="F2606" s="11">
        <v>4213</v>
      </c>
      <c r="G2606" s="11">
        <v>8416</v>
      </c>
      <c r="H2606" s="11">
        <v>8521</v>
      </c>
      <c r="I2606" s="13">
        <v>17.677252334824644</v>
      </c>
      <c r="J2606" s="13">
        <v>13.027187792253129</v>
      </c>
      <c r="K2606" s="13">
        <v>14.905879516241814</v>
      </c>
      <c r="L2606" s="13">
        <v>3.7359459239286519</v>
      </c>
      <c r="M2606" s="13">
        <v>16.730374021315395</v>
      </c>
      <c r="N2606" s="13">
        <v>2.3322251996879455</v>
      </c>
      <c r="O2606" s="13">
        <v>21.22399126674447</v>
      </c>
      <c r="P2606" s="17">
        <v>12.804693722142291</v>
      </c>
      <c r="Q2606" s="17"/>
      <c r="R2606" s="18">
        <f t="shared" si="81"/>
        <v>7.9896720129121928</v>
      </c>
      <c r="S2606">
        <f t="shared" si="82"/>
        <v>17.619715431372391</v>
      </c>
      <c r="T2606" s="3">
        <v>5092.4965919242641</v>
      </c>
      <c r="U2606">
        <v>2417.0476489460975</v>
      </c>
      <c r="V2606">
        <v>1.2792429515684489</v>
      </c>
      <c r="Y2606">
        <v>1169.4192784383004</v>
      </c>
      <c r="Z2606">
        <v>6406.0464742807635</v>
      </c>
    </row>
    <row r="2607" spans="1:26" ht="92.25" x14ac:dyDescent="1.35">
      <c r="A2607" t="s">
        <v>2607</v>
      </c>
      <c r="B2607" s="11">
        <v>4570</v>
      </c>
      <c r="C2607" s="11">
        <v>6329</v>
      </c>
      <c r="D2607" s="11">
        <v>5787</v>
      </c>
      <c r="E2607" s="11">
        <v>2867</v>
      </c>
      <c r="F2607" s="11">
        <v>10649</v>
      </c>
      <c r="G2607" s="11">
        <v>15553</v>
      </c>
      <c r="H2607" s="11">
        <v>10211</v>
      </c>
      <c r="I2607" s="13">
        <v>12.689849739542884</v>
      </c>
      <c r="J2607" s="13">
        <v>16.442856689991398</v>
      </c>
      <c r="K2607" s="13">
        <v>13.204621134556589</v>
      </c>
      <c r="L2607" s="13">
        <v>5.73632578926102</v>
      </c>
      <c r="M2607" s="13">
        <v>16.471605059361444</v>
      </c>
      <c r="N2607" s="13">
        <v>7.5082817288706618</v>
      </c>
      <c r="O2607" s="13">
        <v>23.909227369084238</v>
      </c>
      <c r="P2607" s="17">
        <v>13.708966787238319</v>
      </c>
      <c r="Q2607" s="17"/>
      <c r="R2607" s="18">
        <f t="shared" si="81"/>
        <v>8.8939450780082208</v>
      </c>
      <c r="S2607">
        <f t="shared" si="82"/>
        <v>18.523988496468419</v>
      </c>
      <c r="T2607" s="3">
        <v>5088.3802914086436</v>
      </c>
      <c r="U2607">
        <v>2562.4646399205617</v>
      </c>
      <c r="V2607">
        <v>-0.58037358030560426</v>
      </c>
      <c r="Y2607">
        <v>1398.4768906422846</v>
      </c>
      <c r="Z2607">
        <v>6630.8712841966626</v>
      </c>
    </row>
    <row r="2608" spans="1:26" ht="92.25" x14ac:dyDescent="1.35">
      <c r="A2608" t="s">
        <v>2608</v>
      </c>
      <c r="B2608" s="11">
        <v>11036</v>
      </c>
      <c r="C2608" s="11">
        <v>1161</v>
      </c>
      <c r="D2608" s="11">
        <v>16446</v>
      </c>
      <c r="E2608" s="11">
        <v>8818</v>
      </c>
      <c r="F2608" s="11">
        <v>6864</v>
      </c>
      <c r="G2608" s="11">
        <v>16415</v>
      </c>
      <c r="H2608" s="11">
        <v>12665</v>
      </c>
      <c r="I2608" s="13">
        <v>9.8142379466846741</v>
      </c>
      <c r="J2608" s="13">
        <v>15.377720588633682</v>
      </c>
      <c r="K2608" s="13">
        <v>11.484073229727255</v>
      </c>
      <c r="L2608" s="13">
        <v>25.461268511337167</v>
      </c>
      <c r="M2608" s="13">
        <v>27.385258213727575</v>
      </c>
      <c r="N2608" s="13">
        <v>23.061646947031733</v>
      </c>
      <c r="O2608" s="13">
        <v>11.849904762674047</v>
      </c>
      <c r="P2608" s="17">
        <v>17.776301457116592</v>
      </c>
      <c r="Q2608" s="17"/>
      <c r="R2608" s="18">
        <f t="shared" si="81"/>
        <v>12.961279747886493</v>
      </c>
      <c r="S2608">
        <f t="shared" si="82"/>
        <v>22.59132316634669</v>
      </c>
      <c r="T2608" s="3">
        <v>6567.0145418783377</v>
      </c>
      <c r="U2608">
        <v>3362.1062003453876</v>
      </c>
      <c r="V2608">
        <v>-5.1620645535876974E-2</v>
      </c>
      <c r="Y2608">
        <v>1886.1748284471782</v>
      </c>
      <c r="Z2608">
        <v>8639.0525819693885</v>
      </c>
    </row>
    <row r="2609" spans="1:26" ht="92.25" x14ac:dyDescent="1.35">
      <c r="A2609" t="s">
        <v>2609</v>
      </c>
      <c r="B2609" s="11">
        <v>17617</v>
      </c>
      <c r="C2609" s="11">
        <v>14845</v>
      </c>
      <c r="D2609" s="11">
        <v>8885</v>
      </c>
      <c r="E2609" s="11">
        <v>12052</v>
      </c>
      <c r="F2609" s="11">
        <v>17318</v>
      </c>
      <c r="G2609" s="11">
        <v>19275</v>
      </c>
      <c r="H2609" s="11">
        <v>5328</v>
      </c>
      <c r="I2609" s="13">
        <v>11.852149545739003</v>
      </c>
      <c r="J2609" s="13">
        <v>12.383244479809191</v>
      </c>
      <c r="K2609" s="13">
        <v>15.583199316432184</v>
      </c>
      <c r="L2609" s="13">
        <v>6.4542329621385601</v>
      </c>
      <c r="M2609" s="13">
        <v>16.971144783051599</v>
      </c>
      <c r="N2609" s="13">
        <v>15.103552721709713</v>
      </c>
      <c r="O2609" s="13">
        <v>9.9183798813101252</v>
      </c>
      <c r="P2609" s="17">
        <v>12.60941481288434</v>
      </c>
      <c r="Q2609" s="17"/>
      <c r="R2609" s="18">
        <f t="shared" si="81"/>
        <v>7.794393103654242</v>
      </c>
      <c r="S2609">
        <f t="shared" si="82"/>
        <v>17.424436522114441</v>
      </c>
      <c r="T2609" s="3">
        <v>7854.3026245922783</v>
      </c>
      <c r="U2609">
        <v>4365.5694370131287</v>
      </c>
      <c r="V2609">
        <v>-1.2063878784829285</v>
      </c>
      <c r="Y2609">
        <v>2790.3425922230608</v>
      </c>
      <c r="Z2609">
        <v>10866.941954810998</v>
      </c>
    </row>
    <row r="2610" spans="1:26" ht="92.25" x14ac:dyDescent="1.35">
      <c r="A2610" t="s">
        <v>2610</v>
      </c>
      <c r="B2610" s="11">
        <v>2435</v>
      </c>
      <c r="C2610" s="11">
        <v>4607</v>
      </c>
      <c r="D2610" s="11">
        <v>14861</v>
      </c>
      <c r="E2610" s="11">
        <v>10528</v>
      </c>
      <c r="F2610" s="11">
        <v>19621</v>
      </c>
      <c r="G2610" s="11">
        <v>8846</v>
      </c>
      <c r="H2610" s="11">
        <v>2338</v>
      </c>
      <c r="I2610" s="13">
        <v>2.4243097851352147</v>
      </c>
      <c r="J2610" s="13">
        <v>17.986059665858363</v>
      </c>
      <c r="K2610" s="13">
        <v>21.572607906983414</v>
      </c>
      <c r="L2610" s="13">
        <v>17.506874209084117</v>
      </c>
      <c r="M2610" s="13">
        <v>22.467815368204544</v>
      </c>
      <c r="N2610" s="13">
        <v>12.514027873979581</v>
      </c>
      <c r="O2610" s="13">
        <v>6.7028891569282436</v>
      </c>
      <c r="P2610" s="17">
        <v>14.453511995167641</v>
      </c>
      <c r="Q2610" s="17"/>
      <c r="R2610" s="18">
        <f t="shared" si="81"/>
        <v>9.638490285937543</v>
      </c>
      <c r="S2610">
        <f t="shared" si="82"/>
        <v>19.26853370439774</v>
      </c>
      <c r="T2610" s="3">
        <v>6441.4327626478162</v>
      </c>
      <c r="U2610">
        <v>2897.159679318549</v>
      </c>
      <c r="V2610">
        <v>-0.68033614297746681</v>
      </c>
      <c r="Y2610">
        <v>1225.1362725933895</v>
      </c>
      <c r="Z2610">
        <v>7848.8779631747429</v>
      </c>
    </row>
    <row r="2611" spans="1:26" ht="92.25" x14ac:dyDescent="1.35">
      <c r="A2611" t="s">
        <v>2611</v>
      </c>
      <c r="B2611" s="11">
        <v>16309</v>
      </c>
      <c r="C2611" s="11">
        <v>2190</v>
      </c>
      <c r="D2611" s="11">
        <v>19468</v>
      </c>
      <c r="E2611" s="11">
        <v>13228</v>
      </c>
      <c r="F2611" s="11">
        <v>11704</v>
      </c>
      <c r="G2611" s="11">
        <v>2819</v>
      </c>
      <c r="H2611" s="11">
        <v>9931</v>
      </c>
      <c r="I2611" s="13">
        <v>23.104910392450194</v>
      </c>
      <c r="J2611" s="13">
        <v>10.316064046995086</v>
      </c>
      <c r="K2611" s="13">
        <v>7.6161380803525143</v>
      </c>
      <c r="L2611" s="13">
        <v>13.79463224761064</v>
      </c>
      <c r="M2611" s="13">
        <v>7.4506542256805766</v>
      </c>
      <c r="N2611" s="13">
        <v>16.604280020312725</v>
      </c>
      <c r="O2611" s="13">
        <v>21.345159592166354</v>
      </c>
      <c r="P2611" s="17">
        <v>14.318834086509728</v>
      </c>
      <c r="Q2611" s="17"/>
      <c r="R2611" s="18">
        <f t="shared" si="81"/>
        <v>9.5038123772796297</v>
      </c>
      <c r="S2611">
        <f t="shared" si="82"/>
        <v>19.133855795739827</v>
      </c>
      <c r="T2611" s="3">
        <v>7108.4336653505461</v>
      </c>
      <c r="U2611">
        <v>3463.7604414378234</v>
      </c>
      <c r="V2611">
        <v>-1.6605463315499946</v>
      </c>
      <c r="Y2611">
        <v>1766.4475215316829</v>
      </c>
      <c r="Z2611">
        <v>9076.0679365649212</v>
      </c>
    </row>
    <row r="2612" spans="1:26" ht="92.25" x14ac:dyDescent="1.35">
      <c r="A2612" t="s">
        <v>2612</v>
      </c>
      <c r="B2612" s="11">
        <v>7798</v>
      </c>
      <c r="C2612" s="11">
        <v>2895</v>
      </c>
      <c r="D2612" s="11">
        <v>2559</v>
      </c>
      <c r="E2612" s="11">
        <v>4293</v>
      </c>
      <c r="F2612" s="11">
        <v>10013</v>
      </c>
      <c r="G2612" s="11">
        <v>11541</v>
      </c>
      <c r="H2612" s="11">
        <v>2076</v>
      </c>
      <c r="I2612" s="13">
        <v>19.969377037814095</v>
      </c>
      <c r="J2612" s="13">
        <v>5.9055646545538849</v>
      </c>
      <c r="K2612" s="13">
        <v>24.089376248874295</v>
      </c>
      <c r="L2612" s="13">
        <v>19.397559122601404</v>
      </c>
      <c r="M2612" s="13">
        <v>12.384561135228552</v>
      </c>
      <c r="N2612" s="13">
        <v>27.439356405003384</v>
      </c>
      <c r="O2612" s="13">
        <v>26.811555204360392</v>
      </c>
      <c r="P2612" s="17">
        <v>19.428192829776574</v>
      </c>
      <c r="Q2612" s="17"/>
      <c r="R2612" s="18">
        <f t="shared" si="81"/>
        <v>14.613171120546475</v>
      </c>
      <c r="S2612">
        <f t="shared" si="82"/>
        <v>24.243214539006672</v>
      </c>
      <c r="T2612" s="3">
        <v>4011.4555868856178</v>
      </c>
      <c r="U2612">
        <v>1887.4954888129146</v>
      </c>
      <c r="V2612">
        <v>0.22836729840491898</v>
      </c>
      <c r="Y2612">
        <v>898.8062030668957</v>
      </c>
      <c r="Z2612">
        <v>5023.7961843094436</v>
      </c>
    </row>
    <row r="2613" spans="1:26" ht="92.25" x14ac:dyDescent="1.35">
      <c r="A2613" t="s">
        <v>2613</v>
      </c>
      <c r="B2613" s="11">
        <v>7935</v>
      </c>
      <c r="C2613" s="11">
        <v>2590</v>
      </c>
      <c r="D2613" s="11">
        <v>6065</v>
      </c>
      <c r="E2613" s="11">
        <v>17184</v>
      </c>
      <c r="F2613" s="11">
        <v>7564</v>
      </c>
      <c r="G2613" s="11">
        <v>3177</v>
      </c>
      <c r="H2613" s="11">
        <v>14426</v>
      </c>
      <c r="I2613" s="13">
        <v>17.398041295005022</v>
      </c>
      <c r="J2613" s="13">
        <v>21.869865302936514</v>
      </c>
      <c r="K2613" s="13">
        <v>28.326179892658974</v>
      </c>
      <c r="L2613" s="13">
        <v>19.58570846797048</v>
      </c>
      <c r="M2613" s="13">
        <v>18.179457325206506</v>
      </c>
      <c r="N2613" s="13">
        <v>24.186774822631659</v>
      </c>
      <c r="O2613" s="13">
        <v>17.370846134693611</v>
      </c>
      <c r="P2613" s="17">
        <v>20.988124748728968</v>
      </c>
      <c r="Q2613" s="17"/>
      <c r="R2613" s="18">
        <f t="shared" si="81"/>
        <v>16.173103039498869</v>
      </c>
      <c r="S2613">
        <f t="shared" si="82"/>
        <v>25.803146457959066</v>
      </c>
      <c r="T2613" s="3">
        <v>5727.2183751591674</v>
      </c>
      <c r="U2613">
        <v>2701.9845284929579</v>
      </c>
      <c r="V2613">
        <v>2.0508196030277759</v>
      </c>
      <c r="Y2613">
        <v>1287.7555305327637</v>
      </c>
      <c r="Z2613">
        <v>7177.0687501916073</v>
      </c>
    </row>
    <row r="2614" spans="1:26" ht="92.25" x14ac:dyDescent="1.35">
      <c r="A2614" t="s">
        <v>2614</v>
      </c>
      <c r="B2614" s="11">
        <v>14780</v>
      </c>
      <c r="C2614" s="11">
        <v>4131</v>
      </c>
      <c r="D2614" s="11">
        <v>5889</v>
      </c>
      <c r="E2614" s="11">
        <v>2514</v>
      </c>
      <c r="F2614" s="11">
        <v>2047</v>
      </c>
      <c r="G2614" s="11">
        <v>505</v>
      </c>
      <c r="H2614" s="11">
        <v>2789</v>
      </c>
      <c r="I2614" s="13">
        <v>8.1302787159115226</v>
      </c>
      <c r="J2614" s="13">
        <v>16.61835016185352</v>
      </c>
      <c r="K2614" s="13">
        <v>16.86039151215158</v>
      </c>
      <c r="L2614" s="13">
        <v>20.92973820901689</v>
      </c>
      <c r="M2614" s="13">
        <v>6.0542549411573372</v>
      </c>
      <c r="N2614" s="13">
        <v>23.860832979227844</v>
      </c>
      <c r="O2614" s="13">
        <v>31.17571960851221</v>
      </c>
      <c r="P2614" s="17">
        <v>17.661366589690129</v>
      </c>
      <c r="Q2614" s="17"/>
      <c r="R2614" s="18">
        <f t="shared" si="81"/>
        <v>12.84634488046003</v>
      </c>
      <c r="S2614">
        <f t="shared" si="82"/>
        <v>22.476388298920227</v>
      </c>
      <c r="T2614" s="3">
        <v>4030.7161428184904</v>
      </c>
      <c r="U2614">
        <v>1498.2462969233345</v>
      </c>
      <c r="V2614">
        <v>0.63082779888645746</v>
      </c>
      <c r="Y2614">
        <v>281.43182675526486</v>
      </c>
      <c r="Z2614">
        <v>4426.2274866437401</v>
      </c>
    </row>
    <row r="2615" spans="1:26" ht="92.25" x14ac:dyDescent="1.35">
      <c r="A2615" t="s">
        <v>2615</v>
      </c>
      <c r="B2615" s="11">
        <v>9301</v>
      </c>
      <c r="C2615" s="11">
        <v>10515</v>
      </c>
      <c r="D2615" s="11">
        <v>3300</v>
      </c>
      <c r="E2615" s="11">
        <v>15006</v>
      </c>
      <c r="F2615" s="11">
        <v>8179</v>
      </c>
      <c r="G2615" s="11">
        <v>11561</v>
      </c>
      <c r="H2615" s="11">
        <v>17773</v>
      </c>
      <c r="I2615" s="13">
        <v>18.564307570467484</v>
      </c>
      <c r="J2615" s="13">
        <v>30.66887476158891</v>
      </c>
      <c r="K2615" s="13">
        <v>8.7983444841041276</v>
      </c>
      <c r="L2615" s="13">
        <v>11.204772680230711</v>
      </c>
      <c r="M2615" s="13">
        <v>15.239045472968611</v>
      </c>
      <c r="N2615" s="13">
        <v>11.182078988780093</v>
      </c>
      <c r="O2615" s="13">
        <v>2.6192025524074403</v>
      </c>
      <c r="P2615" s="17">
        <v>14.039518072935341</v>
      </c>
      <c r="Q2615" s="17"/>
      <c r="R2615" s="18">
        <f t="shared" si="81"/>
        <v>9.2244963637052422</v>
      </c>
      <c r="S2615">
        <f t="shared" si="82"/>
        <v>18.854539782165439</v>
      </c>
      <c r="T2615" s="3">
        <v>6434.3587127255842</v>
      </c>
      <c r="U2615">
        <v>3463.4896386749724</v>
      </c>
      <c r="V2615">
        <v>-0.57404804465477355</v>
      </c>
      <c r="Y2615">
        <v>2112.6013942942222</v>
      </c>
      <c r="Z2615">
        <v>8729.0688213510293</v>
      </c>
    </row>
    <row r="2616" spans="1:26" ht="92.25" x14ac:dyDescent="1.35">
      <c r="A2616" t="s">
        <v>2616</v>
      </c>
      <c r="B2616" s="11">
        <v>5511</v>
      </c>
      <c r="C2616" s="11">
        <v>2519</v>
      </c>
      <c r="D2616" s="11">
        <v>11761</v>
      </c>
      <c r="E2616" s="11">
        <v>6</v>
      </c>
      <c r="F2616" s="11">
        <v>3639</v>
      </c>
      <c r="G2616" s="11">
        <v>16795</v>
      </c>
      <c r="H2616" s="11">
        <v>18561</v>
      </c>
      <c r="I2616" s="13">
        <v>22.689785338535771</v>
      </c>
      <c r="J2616" s="13">
        <v>22.092950662525396</v>
      </c>
      <c r="K2616" s="13">
        <v>10.495386819395636</v>
      </c>
      <c r="L2616" s="13">
        <v>2.88160060330787</v>
      </c>
      <c r="M2616" s="13">
        <v>17.204907713209835</v>
      </c>
      <c r="N2616" s="13">
        <v>24.539129199773189</v>
      </c>
      <c r="O2616" s="13">
        <v>20.804004964314803</v>
      </c>
      <c r="P2616" s="17">
        <v>17.243966471580357</v>
      </c>
      <c r="Q2616" s="17"/>
      <c r="R2616" s="18">
        <f t="shared" si="81"/>
        <v>12.428944762350259</v>
      </c>
      <c r="S2616">
        <f t="shared" si="82"/>
        <v>22.058988180810456</v>
      </c>
      <c r="T2616" s="3">
        <v>6597.6175415700063</v>
      </c>
      <c r="U2616">
        <v>2692.4018620900742</v>
      </c>
      <c r="V2616">
        <v>1.4599936548620462</v>
      </c>
      <c r="Y2616">
        <v>825.28375553566593</v>
      </c>
      <c r="Z2616">
        <v>7609.6306514651369</v>
      </c>
    </row>
    <row r="2617" spans="1:26" ht="92.25" x14ac:dyDescent="1.35">
      <c r="A2617" t="s">
        <v>2617</v>
      </c>
      <c r="B2617" s="11">
        <v>7066</v>
      </c>
      <c r="C2617" s="11">
        <v>558</v>
      </c>
      <c r="D2617" s="11">
        <v>4286</v>
      </c>
      <c r="E2617" s="11">
        <v>12354</v>
      </c>
      <c r="F2617" s="11">
        <v>3049</v>
      </c>
      <c r="G2617" s="11">
        <v>8575</v>
      </c>
      <c r="H2617" s="11">
        <v>7077</v>
      </c>
      <c r="I2617" s="13">
        <v>12.8896360298387</v>
      </c>
      <c r="J2617" s="13">
        <v>6.9037462185724756</v>
      </c>
      <c r="K2617" s="13">
        <v>18.2452216985299</v>
      </c>
      <c r="L2617" s="13">
        <v>10.702835730774774</v>
      </c>
      <c r="M2617" s="13">
        <v>16.561677798730774</v>
      </c>
      <c r="N2617" s="13">
        <v>19.436713525006883</v>
      </c>
      <c r="O2617" s="13">
        <v>16.127296631626738</v>
      </c>
      <c r="P2617" s="17">
        <v>14.409589661868607</v>
      </c>
      <c r="Q2617" s="17"/>
      <c r="R2617" s="18">
        <f t="shared" si="81"/>
        <v>9.5945679526385081</v>
      </c>
      <c r="S2617">
        <f t="shared" si="82"/>
        <v>19.224611371098703</v>
      </c>
      <c r="T2617" s="3">
        <v>4120.5382336991051</v>
      </c>
      <c r="U2617">
        <v>1968.2871529409226</v>
      </c>
      <c r="V2617">
        <v>-0.15263140085153282</v>
      </c>
      <c r="Y2617">
        <v>968.80661206539071</v>
      </c>
      <c r="Z2617">
        <v>5205.966556426587</v>
      </c>
    </row>
    <row r="2618" spans="1:26" ht="92.25" x14ac:dyDescent="1.35">
      <c r="A2618" t="s">
        <v>2618</v>
      </c>
      <c r="B2618" s="11">
        <v>10826</v>
      </c>
      <c r="C2618" s="11">
        <v>19553</v>
      </c>
      <c r="D2618" s="11">
        <v>17088</v>
      </c>
      <c r="E2618" s="11">
        <v>12950</v>
      </c>
      <c r="F2618" s="11">
        <v>19038</v>
      </c>
      <c r="G2618" s="11">
        <v>17637</v>
      </c>
      <c r="H2618" s="11">
        <v>582</v>
      </c>
      <c r="I2618" s="13">
        <v>14.390659326291802</v>
      </c>
      <c r="J2618" s="13">
        <v>12.492336271010924</v>
      </c>
      <c r="K2618" s="13">
        <v>16.784588157090315</v>
      </c>
      <c r="L2618" s="13">
        <v>11.278147722607896</v>
      </c>
      <c r="M2618" s="13">
        <v>22.635383817323849</v>
      </c>
      <c r="N2618" s="13">
        <v>14.731611268675836</v>
      </c>
      <c r="O2618" s="13">
        <v>16.637498678107935</v>
      </c>
      <c r="P2618" s="17">
        <v>15.564317891586935</v>
      </c>
      <c r="Q2618" s="17"/>
      <c r="R2618" s="18">
        <f t="shared" si="81"/>
        <v>10.749296182356836</v>
      </c>
      <c r="S2618">
        <f t="shared" si="82"/>
        <v>20.379339600817033</v>
      </c>
      <c r="T2618" s="3">
        <v>8539.3432243020707</v>
      </c>
      <c r="U2618">
        <v>4472.5502973573321</v>
      </c>
      <c r="V2618">
        <v>-1.0197004485235084</v>
      </c>
      <c r="Y2618">
        <v>2605.0849692420488</v>
      </c>
      <c r="Z2618">
        <v>11386.113322589708</v>
      </c>
    </row>
    <row r="2619" spans="1:26" ht="92.25" x14ac:dyDescent="1.35">
      <c r="A2619" t="s">
        <v>2619</v>
      </c>
      <c r="B2619" s="11">
        <v>11687</v>
      </c>
      <c r="C2619" s="11">
        <v>11741</v>
      </c>
      <c r="D2619" s="11">
        <v>14488</v>
      </c>
      <c r="E2619" s="11">
        <v>4641</v>
      </c>
      <c r="F2619" s="11">
        <v>3856</v>
      </c>
      <c r="G2619" s="11">
        <v>11607</v>
      </c>
      <c r="H2619" s="11">
        <v>11731</v>
      </c>
      <c r="I2619" s="13">
        <v>18.388861827984027</v>
      </c>
      <c r="J2619" s="13">
        <v>8.4303724694773372</v>
      </c>
      <c r="K2619" s="13">
        <v>19.86045390878315</v>
      </c>
      <c r="L2619" s="13">
        <v>17.958347537390292</v>
      </c>
      <c r="M2619" s="13">
        <v>20.74194907386342</v>
      </c>
      <c r="N2619" s="13">
        <v>21.722567869144186</v>
      </c>
      <c r="O2619" s="13">
        <v>17.657543954685138</v>
      </c>
      <c r="P2619" s="17">
        <v>17.822870948761079</v>
      </c>
      <c r="Q2619" s="17"/>
      <c r="R2619" s="18">
        <f t="shared" si="81"/>
        <v>13.00784923953098</v>
      </c>
      <c r="S2619">
        <f t="shared" si="82"/>
        <v>22.637892657991177</v>
      </c>
      <c r="T2619" s="3">
        <v>5836.7600697344196</v>
      </c>
      <c r="U2619">
        <v>3194.9031414754518</v>
      </c>
      <c r="V2619">
        <v>-3.3347168937325478</v>
      </c>
      <c r="Y2619">
        <v>2000.6950275988993</v>
      </c>
      <c r="Z2619">
        <v>8002.6502503571855</v>
      </c>
    </row>
    <row r="2620" spans="1:26" ht="92.25" x14ac:dyDescent="1.35">
      <c r="A2620" t="s">
        <v>2620</v>
      </c>
      <c r="B2620" s="11">
        <v>15823</v>
      </c>
      <c r="C2620" s="11">
        <v>476</v>
      </c>
      <c r="D2620" s="11">
        <v>18408</v>
      </c>
      <c r="E2620" s="11">
        <v>7338</v>
      </c>
      <c r="F2620" s="11">
        <v>14429</v>
      </c>
      <c r="G2620" s="11">
        <v>9843</v>
      </c>
      <c r="H2620" s="11">
        <v>4449</v>
      </c>
      <c r="I2620" s="13">
        <v>11.300274697106008</v>
      </c>
      <c r="J2620" s="13">
        <v>18.345531355705219</v>
      </c>
      <c r="K2620" s="13">
        <v>12.469820984912474</v>
      </c>
      <c r="L2620" s="13">
        <v>14.868609105911455</v>
      </c>
      <c r="M2620" s="13">
        <v>9.8409870614892174</v>
      </c>
      <c r="N2620" s="13">
        <v>21.483507981823344</v>
      </c>
      <c r="O2620" s="13">
        <v>22.232956609788921</v>
      </c>
      <c r="P2620" s="17">
        <v>15.79166968524809</v>
      </c>
      <c r="Q2620" s="17"/>
      <c r="R2620" s="18">
        <f t="shared" si="81"/>
        <v>10.976647976017992</v>
      </c>
      <c r="S2620">
        <f t="shared" si="82"/>
        <v>20.60669139447819</v>
      </c>
      <c r="T2620" s="3">
        <v>6838.5774601935354</v>
      </c>
      <c r="U2620">
        <v>3240.3320983150002</v>
      </c>
      <c r="V2620">
        <v>0.76149035521666519</v>
      </c>
      <c r="Y2620">
        <v>1556.5068518540279</v>
      </c>
      <c r="Z2620">
        <v>8588.6334448721445</v>
      </c>
    </row>
    <row r="2621" spans="1:26" ht="92.25" x14ac:dyDescent="1.35">
      <c r="A2621" t="s">
        <v>2621</v>
      </c>
      <c r="B2621" s="11">
        <v>16798</v>
      </c>
      <c r="C2621" s="11">
        <v>10071</v>
      </c>
      <c r="D2621" s="11">
        <v>10320</v>
      </c>
      <c r="E2621" s="11">
        <v>2950</v>
      </c>
      <c r="F2621" s="11">
        <v>11628</v>
      </c>
      <c r="G2621" s="11">
        <v>2440</v>
      </c>
      <c r="H2621" s="11">
        <v>13986</v>
      </c>
      <c r="I2621" s="13">
        <v>30.957534310232454</v>
      </c>
      <c r="J2621" s="13">
        <v>11.148001823767466</v>
      </c>
      <c r="K2621" s="13">
        <v>20.953964204413651</v>
      </c>
      <c r="L2621" s="13">
        <v>12.662236137117679</v>
      </c>
      <c r="M2621" s="13">
        <v>15.297960466517278</v>
      </c>
      <c r="N2621" s="13">
        <v>3.9928191013431178</v>
      </c>
      <c r="O2621" s="13">
        <v>23.817044851011236</v>
      </c>
      <c r="P2621" s="17">
        <v>16.975651556343269</v>
      </c>
      <c r="Q2621" s="17"/>
      <c r="R2621" s="18">
        <f t="shared" si="81"/>
        <v>12.160629847113171</v>
      </c>
      <c r="S2621">
        <f t="shared" si="82"/>
        <v>21.790673265573368</v>
      </c>
      <c r="T2621" s="3">
        <v>6207.4882327049872</v>
      </c>
      <c r="U2621">
        <v>3122.9163375872672</v>
      </c>
      <c r="V2621">
        <v>-1.0781809578475077</v>
      </c>
      <c r="Y2621">
        <v>1697.7403547474278</v>
      </c>
      <c r="Z2621">
        <v>8080.916290260835</v>
      </c>
    </row>
    <row r="2622" spans="1:26" ht="92.25" x14ac:dyDescent="1.35">
      <c r="A2622" t="s">
        <v>2622</v>
      </c>
      <c r="B2622" s="11">
        <v>2713</v>
      </c>
      <c r="C2622" s="11">
        <v>1401</v>
      </c>
      <c r="D2622" s="11">
        <v>11768</v>
      </c>
      <c r="E2622" s="11">
        <v>1024</v>
      </c>
      <c r="F2622" s="11">
        <v>9665</v>
      </c>
      <c r="G2622" s="11">
        <v>15950</v>
      </c>
      <c r="H2622" s="11">
        <v>11735</v>
      </c>
      <c r="I2622" s="13">
        <v>9.7592402343317968</v>
      </c>
      <c r="J2622" s="13">
        <v>18.184036853102192</v>
      </c>
      <c r="K2622" s="13">
        <v>2.9930789786374614</v>
      </c>
      <c r="L2622" s="13">
        <v>12.568895089019598</v>
      </c>
      <c r="M2622" s="13">
        <v>10.64076258501802</v>
      </c>
      <c r="N2622" s="13">
        <v>14.425186591196935</v>
      </c>
      <c r="O2622" s="13">
        <v>15.568079803168564</v>
      </c>
      <c r="P2622" s="17">
        <v>12.019897162067794</v>
      </c>
      <c r="Q2622" s="17"/>
      <c r="R2622" s="18">
        <f t="shared" si="81"/>
        <v>7.2048754528376957</v>
      </c>
      <c r="S2622">
        <f t="shared" si="82"/>
        <v>16.834918871297894</v>
      </c>
      <c r="T2622" s="3">
        <v>5698.5952537830717</v>
      </c>
      <c r="U2622">
        <v>2484.9608207953388</v>
      </c>
      <c r="V2622">
        <v>0.12736904864141252</v>
      </c>
      <c r="Y2622">
        <v>963.77979030933602</v>
      </c>
      <c r="Z2622">
        <v>6823.6597814677116</v>
      </c>
    </row>
    <row r="2623" spans="1:26" ht="92.25" x14ac:dyDescent="1.35">
      <c r="A2623" t="s">
        <v>2623</v>
      </c>
      <c r="B2623" s="11">
        <v>12661</v>
      </c>
      <c r="C2623" s="11">
        <v>2898</v>
      </c>
      <c r="D2623" s="11">
        <v>11873</v>
      </c>
      <c r="E2623" s="11">
        <v>16140</v>
      </c>
      <c r="F2623" s="11">
        <v>17040</v>
      </c>
      <c r="G2623" s="11">
        <v>12739</v>
      </c>
      <c r="H2623" s="11">
        <v>17470</v>
      </c>
      <c r="I2623" s="13">
        <v>12.671029781231056</v>
      </c>
      <c r="J2623" s="13">
        <v>5.5829671876731695</v>
      </c>
      <c r="K2623" s="13">
        <v>9.1003480715028076</v>
      </c>
      <c r="L2623" s="13">
        <v>16.423453553659755</v>
      </c>
      <c r="M2623" s="13">
        <v>12.237521292384638</v>
      </c>
      <c r="N2623" s="13">
        <v>9.4477944704061283</v>
      </c>
      <c r="O2623" s="13">
        <v>16.685526026245991</v>
      </c>
      <c r="P2623" s="17">
        <v>11.735520054729077</v>
      </c>
      <c r="Q2623" s="17"/>
      <c r="R2623" s="18">
        <f t="shared" si="81"/>
        <v>6.920498345498979</v>
      </c>
      <c r="S2623">
        <f t="shared" si="82"/>
        <v>16.550541763959174</v>
      </c>
      <c r="T2623" s="3">
        <v>7521.9441272213235</v>
      </c>
      <c r="U2623">
        <v>4158.5480584671914</v>
      </c>
      <c r="V2623">
        <v>0.19550725482986309</v>
      </c>
      <c r="Y2623">
        <v>2638.1426542896088</v>
      </c>
      <c r="Z2623">
        <v>10372.976928833683</v>
      </c>
    </row>
    <row r="2624" spans="1:26" ht="92.25" x14ac:dyDescent="1.35">
      <c r="A2624" t="s">
        <v>2624</v>
      </c>
      <c r="B2624" s="11">
        <v>8643</v>
      </c>
      <c r="C2624" s="11">
        <v>5809</v>
      </c>
      <c r="D2624" s="11">
        <v>3004</v>
      </c>
      <c r="E2624" s="11">
        <v>1885</v>
      </c>
      <c r="F2624" s="11">
        <v>1861</v>
      </c>
      <c r="G2624" s="11">
        <v>16976</v>
      </c>
      <c r="H2624" s="11">
        <v>10838</v>
      </c>
      <c r="I2624" s="13">
        <v>18.741750901890793</v>
      </c>
      <c r="J2624" s="13">
        <v>15.097429923941942</v>
      </c>
      <c r="K2624" s="13">
        <v>22.403002261568716</v>
      </c>
      <c r="L2624" s="13">
        <v>16.448214689620979</v>
      </c>
      <c r="M2624" s="13">
        <v>18.162706724897269</v>
      </c>
      <c r="N2624" s="13">
        <v>13.5542251678556</v>
      </c>
      <c r="O2624" s="13">
        <v>15.531807389403911</v>
      </c>
      <c r="P2624" s="17">
        <v>17.134162437025601</v>
      </c>
      <c r="Q2624" s="17"/>
      <c r="R2624" s="18">
        <f t="shared" si="81"/>
        <v>12.319140727795503</v>
      </c>
      <c r="S2624">
        <f t="shared" si="82"/>
        <v>21.9491841462557</v>
      </c>
      <c r="T2624" s="3">
        <v>5238.4645956597096</v>
      </c>
      <c r="U2624">
        <v>2245.1951569539665</v>
      </c>
      <c r="V2624">
        <v>1.5640671335859224</v>
      </c>
      <c r="Y2624">
        <v>826.17256169121129</v>
      </c>
      <c r="Z2624">
        <v>6212.8990269757069</v>
      </c>
    </row>
    <row r="2625" spans="1:26" ht="92.25" x14ac:dyDescent="1.35">
      <c r="A2625" t="s">
        <v>2625</v>
      </c>
      <c r="B2625" s="11">
        <v>11954</v>
      </c>
      <c r="C2625" s="11">
        <v>4224</v>
      </c>
      <c r="D2625" s="11">
        <v>16065</v>
      </c>
      <c r="E2625" s="11">
        <v>4499</v>
      </c>
      <c r="F2625" s="11">
        <v>14510</v>
      </c>
      <c r="G2625" s="11">
        <v>393</v>
      </c>
      <c r="H2625" s="11">
        <v>9365</v>
      </c>
      <c r="I2625" s="13">
        <v>18.283821245373137</v>
      </c>
      <c r="J2625" s="13">
        <v>19.919420235368428</v>
      </c>
      <c r="K2625" s="13">
        <v>21.004790499491008</v>
      </c>
      <c r="L2625" s="13">
        <v>16.24173524934114</v>
      </c>
      <c r="M2625" s="13">
        <v>13.084326146288509</v>
      </c>
      <c r="N2625" s="13">
        <v>19.713742940590674</v>
      </c>
      <c r="O2625" s="13">
        <v>22.349115461450506</v>
      </c>
      <c r="P2625" s="17">
        <v>18.656707396843341</v>
      </c>
      <c r="Q2625" s="17"/>
      <c r="R2625" s="18">
        <f t="shared" si="81"/>
        <v>13.841685687613243</v>
      </c>
      <c r="S2625">
        <f t="shared" si="82"/>
        <v>23.47172910607344</v>
      </c>
      <c r="T2625" s="3">
        <v>6007.5525454031022</v>
      </c>
      <c r="U2625">
        <v>2795.1582440259563</v>
      </c>
      <c r="V2625">
        <v>-0.33377773434040137</v>
      </c>
      <c r="Y2625">
        <v>1289.0304746170273</v>
      </c>
      <c r="Z2625">
        <v>7466.6120344356459</v>
      </c>
    </row>
    <row r="2626" spans="1:26" ht="92.25" x14ac:dyDescent="1.35">
      <c r="A2626" t="s">
        <v>2626</v>
      </c>
      <c r="B2626" s="11">
        <v>10492</v>
      </c>
      <c r="C2626" s="11">
        <v>18710</v>
      </c>
      <c r="D2626" s="11">
        <v>16642</v>
      </c>
      <c r="E2626" s="11">
        <v>8498</v>
      </c>
      <c r="F2626" s="11">
        <v>7988</v>
      </c>
      <c r="G2626" s="11">
        <v>5357</v>
      </c>
      <c r="H2626" s="11">
        <v>2806</v>
      </c>
      <c r="I2626" s="13">
        <v>9.3223971236544294</v>
      </c>
      <c r="J2626" s="13">
        <v>15.908373388551277</v>
      </c>
      <c r="K2626" s="13">
        <v>7.2059889632304106</v>
      </c>
      <c r="L2626" s="13">
        <v>20.16834137383935</v>
      </c>
      <c r="M2626" s="13">
        <v>19.438331534159914</v>
      </c>
      <c r="N2626" s="13">
        <v>16.30114508968855</v>
      </c>
      <c r="O2626" s="13">
        <v>24.674536616522278</v>
      </c>
      <c r="P2626" s="17">
        <v>16.145587727092316</v>
      </c>
      <c r="Q2626" s="17"/>
      <c r="R2626" s="18">
        <f t="shared" si="81"/>
        <v>11.330566017862218</v>
      </c>
      <c r="S2626">
        <f t="shared" si="82"/>
        <v>20.960609436322414</v>
      </c>
      <c r="T2626" s="3">
        <v>6516.6779106418553</v>
      </c>
      <c r="U2626">
        <v>3228.6756703150859</v>
      </c>
      <c r="V2626">
        <v>-6.35748165223049E-2</v>
      </c>
      <c r="Y2626">
        <v>1703.8206160756081</v>
      </c>
      <c r="Z2626">
        <v>8404.937083689827</v>
      </c>
    </row>
    <row r="2627" spans="1:26" ht="92.25" x14ac:dyDescent="1.35">
      <c r="A2627" t="s">
        <v>2627</v>
      </c>
      <c r="B2627" s="11">
        <v>19867</v>
      </c>
      <c r="C2627" s="11">
        <v>16244</v>
      </c>
      <c r="D2627" s="11">
        <v>10243</v>
      </c>
      <c r="E2627" s="11">
        <v>11771</v>
      </c>
      <c r="F2627" s="11">
        <v>17248</v>
      </c>
      <c r="G2627" s="11">
        <v>9371</v>
      </c>
      <c r="H2627" s="11">
        <v>4037</v>
      </c>
      <c r="I2627" s="13">
        <v>6.9172626675211575</v>
      </c>
      <c r="J2627" s="13">
        <v>28.702014123265144</v>
      </c>
      <c r="K2627" s="13">
        <v>13.629570402834098</v>
      </c>
      <c r="L2627" s="13">
        <v>9.8150509231088243</v>
      </c>
      <c r="M2627" s="13">
        <v>19.60055345412529</v>
      </c>
      <c r="N2627" s="13">
        <v>19.12416868024</v>
      </c>
      <c r="O2627" s="13">
        <v>19.685871510231145</v>
      </c>
      <c r="P2627" s="17">
        <v>16.782070251617949</v>
      </c>
      <c r="Q2627" s="17"/>
      <c r="R2627" s="18">
        <f t="shared" ref="R2627:R2690" si="83">P2627-1.9599*6.5/SQRT(7)</f>
        <v>11.96704854238785</v>
      </c>
      <c r="S2627">
        <f t="shared" ref="S2627:S2690" si="84">P2627+1.9599*6.5/SQRT(7)</f>
        <v>21.597091960848047</v>
      </c>
      <c r="T2627" s="3">
        <v>7529.6518266307949</v>
      </c>
      <c r="U2627">
        <v>4066.5092138822306</v>
      </c>
      <c r="V2627">
        <v>0.38091229725978337</v>
      </c>
      <c r="Y2627">
        <v>2490.5417232383998</v>
      </c>
      <c r="Z2627">
        <v>10233.301844686135</v>
      </c>
    </row>
    <row r="2628" spans="1:26" ht="92.25" x14ac:dyDescent="1.35">
      <c r="A2628" t="s">
        <v>2628</v>
      </c>
      <c r="B2628" s="11">
        <v>16253</v>
      </c>
      <c r="C2628" s="11">
        <v>14047</v>
      </c>
      <c r="D2628" s="11">
        <v>16469</v>
      </c>
      <c r="E2628" s="11">
        <v>2922</v>
      </c>
      <c r="F2628" s="11">
        <v>299</v>
      </c>
      <c r="G2628" s="11">
        <v>430</v>
      </c>
      <c r="H2628" s="11">
        <v>11432</v>
      </c>
      <c r="I2628" s="13">
        <v>19.594131236699855</v>
      </c>
      <c r="J2628" s="13">
        <v>14.029575264076774</v>
      </c>
      <c r="K2628" s="13">
        <v>10.05656982638672</v>
      </c>
      <c r="L2628" s="13">
        <v>20.674766625624855</v>
      </c>
      <c r="M2628" s="13">
        <v>31.659483435544018</v>
      </c>
      <c r="N2628" s="13">
        <v>18.618693367454586</v>
      </c>
      <c r="O2628" s="13">
        <v>29.901409047435887</v>
      </c>
      <c r="P2628" s="17">
        <v>20.647804114746098</v>
      </c>
      <c r="Q2628" s="17"/>
      <c r="R2628" s="18">
        <f t="shared" si="83"/>
        <v>15.832782405515999</v>
      </c>
      <c r="S2628">
        <f t="shared" si="84"/>
        <v>25.462825823976196</v>
      </c>
      <c r="T2628" s="3">
        <v>6772.5189601055999</v>
      </c>
      <c r="U2628">
        <v>2834.9150111728559</v>
      </c>
      <c r="V2628">
        <v>-0.91968331616953947</v>
      </c>
      <c r="Y2628">
        <v>957.76737521764062</v>
      </c>
      <c r="Z2628">
        <v>7921.9658446066487</v>
      </c>
    </row>
    <row r="2629" spans="1:26" ht="92.25" x14ac:dyDescent="1.35">
      <c r="A2629" t="s">
        <v>2629</v>
      </c>
      <c r="B2629" s="11">
        <v>9246</v>
      </c>
      <c r="C2629" s="11">
        <v>9843</v>
      </c>
      <c r="D2629" s="11">
        <v>6899</v>
      </c>
      <c r="E2629" s="11">
        <v>18318</v>
      </c>
      <c r="F2629" s="11">
        <v>8958</v>
      </c>
      <c r="G2629" s="11">
        <v>232</v>
      </c>
      <c r="H2629" s="11">
        <v>1385</v>
      </c>
      <c r="I2629" s="13">
        <v>9.6821337722525662</v>
      </c>
      <c r="J2629" s="13">
        <v>21.483507981823344</v>
      </c>
      <c r="K2629" s="13">
        <v>25.796543327018433</v>
      </c>
      <c r="L2629" s="13">
        <v>10.711388112388118</v>
      </c>
      <c r="M2629" s="13">
        <v>19.629085984682462</v>
      </c>
      <c r="N2629" s="13">
        <v>22.923862763283662</v>
      </c>
      <c r="O2629" s="13">
        <v>11.958342571967908</v>
      </c>
      <c r="P2629" s="17">
        <v>17.454980644773787</v>
      </c>
      <c r="Q2629" s="17"/>
      <c r="R2629" s="18">
        <f t="shared" si="83"/>
        <v>12.639958935543689</v>
      </c>
      <c r="S2629">
        <f t="shared" si="84"/>
        <v>22.270002354003886</v>
      </c>
      <c r="T2629" s="3">
        <v>5753.9826809103079</v>
      </c>
      <c r="U2629">
        <v>2514.784455995602</v>
      </c>
      <c r="V2629">
        <v>-0.33377773434040137</v>
      </c>
      <c r="Y2629">
        <v>981.84574789572343</v>
      </c>
      <c r="Z2629">
        <v>6898.680771220872</v>
      </c>
    </row>
    <row r="2630" spans="1:26" ht="92.25" x14ac:dyDescent="1.35">
      <c r="A2630" t="s">
        <v>2630</v>
      </c>
      <c r="B2630" s="11">
        <v>4417</v>
      </c>
      <c r="C2630" s="11">
        <v>13090</v>
      </c>
      <c r="D2630" s="11">
        <v>10782</v>
      </c>
      <c r="E2630" s="11">
        <v>1055</v>
      </c>
      <c r="F2630" s="11">
        <v>5104</v>
      </c>
      <c r="G2630" s="11">
        <v>13176</v>
      </c>
      <c r="H2630" s="11">
        <v>2027</v>
      </c>
      <c r="I2630" s="13">
        <v>19.828651805916813</v>
      </c>
      <c r="J2630" s="13">
        <v>10.97679733208059</v>
      </c>
      <c r="K2630" s="13">
        <v>9.7204376697292751</v>
      </c>
      <c r="L2630" s="13">
        <v>20.320108000939076</v>
      </c>
      <c r="M2630" s="13">
        <v>22.237073170388765</v>
      </c>
      <c r="N2630" s="13">
        <v>18.934868901920588</v>
      </c>
      <c r="O2630" s="13">
        <v>22.100666845136214</v>
      </c>
      <c r="P2630" s="17">
        <v>17.73122910373019</v>
      </c>
      <c r="Q2630" s="17"/>
      <c r="R2630" s="18">
        <f t="shared" si="83"/>
        <v>12.916207394500091</v>
      </c>
      <c r="S2630">
        <f t="shared" si="84"/>
        <v>22.546250812960288</v>
      </c>
      <c r="T2630" s="3">
        <v>5069.6320078216149</v>
      </c>
      <c r="U2630">
        <v>2274.1301957070245</v>
      </c>
      <c r="V2630">
        <v>-1.0753115020634141</v>
      </c>
      <c r="Y2630">
        <v>958.13476034346149</v>
      </c>
      <c r="Z2630">
        <v>6171.2502462078692</v>
      </c>
    </row>
    <row r="2631" spans="1:26" ht="92.25" x14ac:dyDescent="1.35">
      <c r="A2631" t="s">
        <v>2631</v>
      </c>
      <c r="B2631" s="11">
        <v>4357</v>
      </c>
      <c r="C2631" s="11">
        <v>6158</v>
      </c>
      <c r="D2631" s="11">
        <v>16361</v>
      </c>
      <c r="E2631" s="11">
        <v>858</v>
      </c>
      <c r="F2631" s="11">
        <v>12135</v>
      </c>
      <c r="G2631" s="11">
        <v>4659</v>
      </c>
      <c r="H2631" s="11">
        <v>10907</v>
      </c>
      <c r="I2631" s="13">
        <v>21.179642092841572</v>
      </c>
      <c r="J2631" s="13">
        <v>7.1209944494692561</v>
      </c>
      <c r="K2631" s="13">
        <v>3.4011687334265321</v>
      </c>
      <c r="L2631" s="13">
        <v>12.360423398404514</v>
      </c>
      <c r="M2631" s="13">
        <v>15.815119618221161</v>
      </c>
      <c r="N2631" s="13">
        <v>15.32072292597735</v>
      </c>
      <c r="O2631" s="13">
        <v>10.214667722321074</v>
      </c>
      <c r="P2631" s="17">
        <v>12.201819848665922</v>
      </c>
      <c r="Q2631" s="17"/>
      <c r="R2631" s="18">
        <f t="shared" si="83"/>
        <v>7.3867981394358235</v>
      </c>
      <c r="S2631">
        <f t="shared" si="84"/>
        <v>17.016841557896022</v>
      </c>
      <c r="T2631" s="3">
        <v>5490.8658868661569</v>
      </c>
      <c r="U2631">
        <v>2537.7617516973214</v>
      </c>
      <c r="V2631">
        <v>-0.73999444794026203</v>
      </c>
      <c r="Y2631">
        <v>1152.9864956973192</v>
      </c>
      <c r="Z2631">
        <v>6799.2578505932179</v>
      </c>
    </row>
    <row r="2632" spans="1:26" ht="92.25" x14ac:dyDescent="1.35">
      <c r="A2632" t="s">
        <v>2632</v>
      </c>
      <c r="B2632" s="11">
        <v>15113</v>
      </c>
      <c r="C2632" s="11">
        <v>19315</v>
      </c>
      <c r="D2632" s="11">
        <v>12996</v>
      </c>
      <c r="E2632" s="11">
        <v>11840</v>
      </c>
      <c r="F2632" s="11">
        <v>5848</v>
      </c>
      <c r="G2632" s="11">
        <v>14686</v>
      </c>
      <c r="H2632" s="11">
        <v>3510</v>
      </c>
      <c r="I2632" s="13">
        <v>12.158298977127794</v>
      </c>
      <c r="J2632" s="13">
        <v>8.0077588848768606</v>
      </c>
      <c r="K2632" s="13">
        <v>33.593121029375389</v>
      </c>
      <c r="L2632" s="13">
        <v>19.314663503987166</v>
      </c>
      <c r="M2632" s="13">
        <v>19.991905898259368</v>
      </c>
      <c r="N2632" s="13">
        <v>7.6130375571791769</v>
      </c>
      <c r="O2632" s="13">
        <v>11.913689574898605</v>
      </c>
      <c r="P2632" s="17">
        <v>16.084639346529194</v>
      </c>
      <c r="Q2632" s="17"/>
      <c r="R2632" s="18">
        <f t="shared" si="83"/>
        <v>11.269617637299095</v>
      </c>
      <c r="S2632">
        <f t="shared" si="84"/>
        <v>20.899661055759292</v>
      </c>
      <c r="T2632" s="3">
        <v>7199.7042738092041</v>
      </c>
      <c r="U2632">
        <v>3815.1637615563177</v>
      </c>
      <c r="V2632">
        <v>1.6681860870448872</v>
      </c>
      <c r="Y2632">
        <v>2267.9289924678528</v>
      </c>
      <c r="Z2632">
        <v>9671.4032062829374</v>
      </c>
    </row>
    <row r="2633" spans="1:26" ht="92.25" x14ac:dyDescent="1.35">
      <c r="A2633" t="s">
        <v>2633</v>
      </c>
      <c r="B2633" s="11">
        <v>11870</v>
      </c>
      <c r="C2633" s="11">
        <v>8687</v>
      </c>
      <c r="D2633" s="11">
        <v>1299</v>
      </c>
      <c r="E2633" s="11">
        <v>559</v>
      </c>
      <c r="F2633" s="11">
        <v>3606</v>
      </c>
      <c r="G2633" s="11">
        <v>10119</v>
      </c>
      <c r="H2633" s="11">
        <v>15350</v>
      </c>
      <c r="I2633" s="13">
        <v>16.008347838980573</v>
      </c>
      <c r="J2633" s="13">
        <v>16.894082585608299</v>
      </c>
      <c r="K2633" s="13">
        <v>25.030238676153296</v>
      </c>
      <c r="L2633" s="13">
        <v>26.949671748726445</v>
      </c>
      <c r="M2633" s="13">
        <v>12.801212895972306</v>
      </c>
      <c r="N2633" s="13">
        <v>10.090831089036092</v>
      </c>
      <c r="O2633" s="13">
        <v>19.079022067846431</v>
      </c>
      <c r="P2633" s="17">
        <v>18.121915271760489</v>
      </c>
      <c r="Q2633" s="17"/>
      <c r="R2633" s="18">
        <f t="shared" si="83"/>
        <v>13.306893562530391</v>
      </c>
      <c r="S2633">
        <f t="shared" si="84"/>
        <v>22.936936980990588</v>
      </c>
      <c r="T2633" s="3">
        <v>5392.3509283885169</v>
      </c>
      <c r="U2633">
        <v>2359.2417732280696</v>
      </c>
      <c r="V2633">
        <v>0.5753111054218607</v>
      </c>
      <c r="Y2633">
        <v>925.03556702750211</v>
      </c>
      <c r="Z2633">
        <v>6470.0037395944428</v>
      </c>
    </row>
    <row r="2634" spans="1:26" ht="92.25" x14ac:dyDescent="1.35">
      <c r="A2634" t="s">
        <v>2634</v>
      </c>
      <c r="B2634" s="11">
        <v>12612</v>
      </c>
      <c r="C2634" s="11">
        <v>9625</v>
      </c>
      <c r="D2634" s="11">
        <v>13622</v>
      </c>
      <c r="E2634" s="11">
        <v>3943</v>
      </c>
      <c r="F2634" s="11">
        <v>18576</v>
      </c>
      <c r="G2634" s="11">
        <v>19126</v>
      </c>
      <c r="H2634" s="11">
        <v>5921</v>
      </c>
      <c r="I2634" s="13">
        <v>21.800620076376891</v>
      </c>
      <c r="J2634" s="13">
        <v>24.32994344239259</v>
      </c>
      <c r="K2634" s="13">
        <v>9.9477943875555681</v>
      </c>
      <c r="L2634" s="13">
        <v>7.4159973591481929</v>
      </c>
      <c r="M2634" s="13">
        <v>26.787897409877566</v>
      </c>
      <c r="N2634" s="13">
        <v>22.241983398713661</v>
      </c>
      <c r="O2634" s="13">
        <v>21.650303982629723</v>
      </c>
      <c r="P2634" s="17">
        <v>19.167791436670598</v>
      </c>
      <c r="Q2634" s="17"/>
      <c r="R2634" s="18">
        <f t="shared" si="83"/>
        <v>14.352769727440499</v>
      </c>
      <c r="S2634">
        <f t="shared" si="84"/>
        <v>23.982813145900696</v>
      </c>
      <c r="T2634" s="3">
        <v>7329.3000846850391</v>
      </c>
      <c r="U2634">
        <v>3820.9460709706987</v>
      </c>
      <c r="V2634">
        <v>-0.17915681382874027</v>
      </c>
      <c r="Y2634">
        <v>2210.3211509763796</v>
      </c>
      <c r="Z2634">
        <v>9747.0590666809949</v>
      </c>
    </row>
    <row r="2635" spans="1:26" ht="92.25" x14ac:dyDescent="1.35">
      <c r="A2635" t="s">
        <v>2635</v>
      </c>
      <c r="B2635" s="11">
        <v>1074</v>
      </c>
      <c r="C2635" s="11">
        <v>5564</v>
      </c>
      <c r="D2635" s="11">
        <v>4791</v>
      </c>
      <c r="E2635" s="11">
        <v>9590</v>
      </c>
      <c r="F2635" s="11">
        <v>6702</v>
      </c>
      <c r="G2635" s="11">
        <v>9001</v>
      </c>
      <c r="H2635" s="11">
        <v>12453</v>
      </c>
      <c r="I2635" s="13">
        <v>12.494501340146369</v>
      </c>
      <c r="J2635" s="13">
        <v>14.349764843073162</v>
      </c>
      <c r="K2635" s="13">
        <v>3.6094747553992743</v>
      </c>
      <c r="L2635" s="13">
        <v>15.524327486032208</v>
      </c>
      <c r="M2635" s="13">
        <v>13.481556842126011</v>
      </c>
      <c r="N2635" s="13">
        <v>22.356425247033606</v>
      </c>
      <c r="O2635" s="13">
        <v>21.610886023491346</v>
      </c>
      <c r="P2635" s="17">
        <v>14.775276648185997</v>
      </c>
      <c r="Q2635" s="17"/>
      <c r="R2635" s="18">
        <f t="shared" si="83"/>
        <v>9.9602549389558988</v>
      </c>
      <c r="S2635">
        <f t="shared" si="84"/>
        <v>19.590298357416096</v>
      </c>
      <c r="T2635" s="3">
        <v>4415.2763357087706</v>
      </c>
      <c r="U2635">
        <v>2253.1759748006812</v>
      </c>
      <c r="V2635">
        <v>-0.37024051380285528</v>
      </c>
      <c r="Y2635">
        <v>1261.8709061877094</v>
      </c>
      <c r="Z2635">
        <v>5802.110790372999</v>
      </c>
    </row>
    <row r="2636" spans="1:26" ht="92.25" x14ac:dyDescent="1.35">
      <c r="A2636" t="s">
        <v>2636</v>
      </c>
      <c r="B2636" s="11">
        <v>3658</v>
      </c>
      <c r="C2636" s="11">
        <v>18304</v>
      </c>
      <c r="D2636" s="11">
        <v>9029</v>
      </c>
      <c r="E2636" s="11">
        <v>1774</v>
      </c>
      <c r="F2636" s="11">
        <v>11491</v>
      </c>
      <c r="G2636" s="11">
        <v>91</v>
      </c>
      <c r="H2636" s="11">
        <v>4657</v>
      </c>
      <c r="I2636" s="13">
        <v>16.417997573041031</v>
      </c>
      <c r="J2636" s="13">
        <v>19.377868087941827</v>
      </c>
      <c r="K2636" s="13">
        <v>7.5772980171148259</v>
      </c>
      <c r="L2636" s="13">
        <v>11.867073724786117</v>
      </c>
      <c r="M2636" s="13">
        <v>15.851586163995577</v>
      </c>
      <c r="N2636" s="13">
        <v>12.568606653660975</v>
      </c>
      <c r="O2636" s="13">
        <v>14.857740391097195</v>
      </c>
      <c r="P2636" s="17">
        <v>14.074024373091079</v>
      </c>
      <c r="Q2636" s="17"/>
      <c r="R2636" s="18">
        <f t="shared" si="83"/>
        <v>9.259002663860981</v>
      </c>
      <c r="S2636">
        <f t="shared" si="84"/>
        <v>18.88904608232118</v>
      </c>
      <c r="T2636" s="3">
        <v>5640.1386068948077</v>
      </c>
      <c r="U2636">
        <v>2244.4937596646155</v>
      </c>
      <c r="V2636">
        <v>0.37935024010948837</v>
      </c>
      <c r="Y2636">
        <v>618.55674080617064</v>
      </c>
      <c r="Z2636">
        <v>6418.3256133123932</v>
      </c>
    </row>
    <row r="2637" spans="1:26" ht="92.25" x14ac:dyDescent="1.35">
      <c r="A2637" t="s">
        <v>2637</v>
      </c>
      <c r="B2637" s="11">
        <v>11245</v>
      </c>
      <c r="C2637" s="11">
        <v>3405</v>
      </c>
      <c r="D2637" s="11">
        <v>13750</v>
      </c>
      <c r="E2637" s="11">
        <v>4831</v>
      </c>
      <c r="F2637" s="11">
        <v>2312</v>
      </c>
      <c r="G2637" s="11">
        <v>13042</v>
      </c>
      <c r="H2637" s="11">
        <v>13854</v>
      </c>
      <c r="I2637" s="13">
        <v>16.777948834059536</v>
      </c>
      <c r="J2637" s="13">
        <v>3.5226762518627499</v>
      </c>
      <c r="K2637" s="13">
        <v>22.153827032437651</v>
      </c>
      <c r="L2637" s="13">
        <v>18.650365346870277</v>
      </c>
      <c r="M2637" s="13">
        <v>17.186247529383635</v>
      </c>
      <c r="N2637" s="13">
        <v>13.792682850479094</v>
      </c>
      <c r="O2637" s="13">
        <v>16.146331429708749</v>
      </c>
      <c r="P2637" s="17">
        <v>15.461439896400242</v>
      </c>
      <c r="Q2637" s="17"/>
      <c r="R2637" s="18">
        <f t="shared" si="83"/>
        <v>10.646418187170143</v>
      </c>
      <c r="S2637">
        <f t="shared" si="84"/>
        <v>20.276461605630338</v>
      </c>
      <c r="T2637" s="3">
        <v>5799.1974517835188</v>
      </c>
      <c r="U2637">
        <v>2858.8808769463099</v>
      </c>
      <c r="V2637">
        <v>-0.55806594900786877</v>
      </c>
      <c r="Y2637">
        <v>1495.603565842111</v>
      </c>
      <c r="Z2637">
        <v>7458.9330530386578</v>
      </c>
    </row>
    <row r="2638" spans="1:26" ht="92.25" x14ac:dyDescent="1.35">
      <c r="A2638" t="s">
        <v>2638</v>
      </c>
      <c r="B2638" s="11">
        <v>8457</v>
      </c>
      <c r="C2638" s="11">
        <v>12645</v>
      </c>
      <c r="D2638" s="11">
        <v>18429</v>
      </c>
      <c r="E2638" s="11">
        <v>7975</v>
      </c>
      <c r="F2638" s="11">
        <v>7131</v>
      </c>
      <c r="G2638" s="11">
        <v>9923</v>
      </c>
      <c r="H2638" s="11">
        <v>6161</v>
      </c>
      <c r="I2638" s="13">
        <v>11.693614315754871</v>
      </c>
      <c r="J2638" s="13">
        <v>22.204654986751137</v>
      </c>
      <c r="K2638" s="13">
        <v>16.459765053327505</v>
      </c>
      <c r="L2638" s="13">
        <v>20.154438576668838</v>
      </c>
      <c r="M2638" s="13">
        <v>10.962727291329823</v>
      </c>
      <c r="N2638" s="13">
        <v>1.3029514734241801</v>
      </c>
      <c r="O2638" s="13">
        <v>18.319754976144591</v>
      </c>
      <c r="P2638" s="17">
        <v>14.442558096200136</v>
      </c>
      <c r="Q2638" s="17"/>
      <c r="R2638" s="18">
        <f t="shared" si="83"/>
        <v>9.6275363869700374</v>
      </c>
      <c r="S2638">
        <f t="shared" si="84"/>
        <v>19.257579805430233</v>
      </c>
      <c r="T2638" s="3">
        <v>5962.1624637529658</v>
      </c>
      <c r="U2638">
        <v>3238.528297462884</v>
      </c>
      <c r="V2638">
        <v>-1.209562014992116</v>
      </c>
      <c r="Y2638">
        <v>2004.3016821822375</v>
      </c>
      <c r="Z2638">
        <v>8135.2085056117257</v>
      </c>
    </row>
    <row r="2639" spans="1:26" ht="92.25" x14ac:dyDescent="1.35">
      <c r="A2639" t="s">
        <v>2639</v>
      </c>
      <c r="B2639" s="11">
        <v>1325</v>
      </c>
      <c r="C2639" s="11">
        <v>1746</v>
      </c>
      <c r="D2639" s="11">
        <v>18252</v>
      </c>
      <c r="E2639" s="11">
        <v>5099</v>
      </c>
      <c r="F2639" s="11">
        <v>10214</v>
      </c>
      <c r="G2639" s="11">
        <v>998</v>
      </c>
      <c r="H2639" s="11">
        <v>4368</v>
      </c>
      <c r="I2639" s="13">
        <v>24.499822837881617</v>
      </c>
      <c r="J2639" s="13">
        <v>20.583422635991354</v>
      </c>
      <c r="K2639" s="13">
        <v>25.629509494713265</v>
      </c>
      <c r="L2639" s="13">
        <v>16.611906127241809</v>
      </c>
      <c r="M2639" s="13">
        <v>14.599876452532275</v>
      </c>
      <c r="N2639" s="13">
        <v>21.118490359320305</v>
      </c>
      <c r="O2639" s="13">
        <v>14.73474802430845</v>
      </c>
      <c r="P2639" s="17">
        <v>19.682539418855583</v>
      </c>
      <c r="Q2639" s="17"/>
      <c r="R2639" s="18">
        <f t="shared" si="83"/>
        <v>14.867517709625485</v>
      </c>
      <c r="S2639">
        <f t="shared" si="84"/>
        <v>24.497561128085682</v>
      </c>
      <c r="T2639" s="3">
        <v>5267.9456345514154</v>
      </c>
      <c r="U2639">
        <v>1924.453558838436</v>
      </c>
      <c r="V2639">
        <v>-2.6902125682681799</v>
      </c>
      <c r="Y2639">
        <v>310.45788957845207</v>
      </c>
      <c r="Z2639">
        <v>5727.499782126426</v>
      </c>
    </row>
    <row r="2640" spans="1:26" ht="92.25" x14ac:dyDescent="1.35">
      <c r="A2640" t="s">
        <v>2640</v>
      </c>
      <c r="B2640" s="11">
        <v>9831</v>
      </c>
      <c r="C2640" s="11">
        <v>5309</v>
      </c>
      <c r="D2640" s="11">
        <v>7766</v>
      </c>
      <c r="E2640" s="11">
        <v>1404</v>
      </c>
      <c r="F2640" s="11">
        <v>448</v>
      </c>
      <c r="G2640" s="11">
        <v>18428</v>
      </c>
      <c r="H2640" s="11">
        <v>3039</v>
      </c>
      <c r="I2640" s="13">
        <v>16.374485406647111</v>
      </c>
      <c r="J2640" s="13">
        <v>20.612699091763524</v>
      </c>
      <c r="K2640" s="13">
        <v>18.346533086596956</v>
      </c>
      <c r="L2640" s="13">
        <v>17.424716026468602</v>
      </c>
      <c r="M2640" s="13">
        <v>14.0174420868856</v>
      </c>
      <c r="N2640" s="13">
        <v>21.229504045601061</v>
      </c>
      <c r="O2640" s="13">
        <v>18.062657596328485</v>
      </c>
      <c r="P2640" s="17">
        <v>18.009719620041619</v>
      </c>
      <c r="Q2640" s="17"/>
      <c r="R2640" s="18">
        <f t="shared" si="83"/>
        <v>13.19469791081152</v>
      </c>
      <c r="S2640">
        <f t="shared" si="84"/>
        <v>22.824741329271717</v>
      </c>
      <c r="T2640" s="3">
        <v>5418.8059373608085</v>
      </c>
      <c r="U2640">
        <v>2118.2643134790037</v>
      </c>
      <c r="V2640">
        <v>1.4268243830883875</v>
      </c>
      <c r="Y2640">
        <v>535.35854148694216</v>
      </c>
      <c r="Z2640">
        <v>6107.5304670559462</v>
      </c>
    </row>
    <row r="2641" spans="1:26" ht="92.25" x14ac:dyDescent="1.35">
      <c r="A2641" t="s">
        <v>2641</v>
      </c>
      <c r="B2641" s="11">
        <v>4073</v>
      </c>
      <c r="C2641" s="11">
        <v>15548</v>
      </c>
      <c r="D2641" s="11">
        <v>18424</v>
      </c>
      <c r="E2641" s="11">
        <v>16257</v>
      </c>
      <c r="F2641" s="11">
        <v>15805</v>
      </c>
      <c r="G2641" s="11">
        <v>14202</v>
      </c>
      <c r="H2641" s="11">
        <v>18362</v>
      </c>
      <c r="I2641" s="13">
        <v>9.6616992500120915</v>
      </c>
      <c r="J2641" s="13">
        <v>7.4369046907936269</v>
      </c>
      <c r="K2641" s="13">
        <v>11.145230310543939</v>
      </c>
      <c r="L2641" s="13">
        <v>14.521663962632426</v>
      </c>
      <c r="M2641" s="13">
        <v>12.852744668072173</v>
      </c>
      <c r="N2641" s="13">
        <v>11.223082460615949</v>
      </c>
      <c r="O2641" s="13">
        <v>21.853403954659441</v>
      </c>
      <c r="P2641" s="17">
        <v>12.670675613904233</v>
      </c>
      <c r="Q2641" s="17"/>
      <c r="R2641" s="18">
        <f t="shared" si="83"/>
        <v>7.8556539046741349</v>
      </c>
      <c r="S2641">
        <f t="shared" si="84"/>
        <v>17.485697323134332</v>
      </c>
      <c r="T2641" s="3">
        <v>8293.9092472784123</v>
      </c>
      <c r="U2641">
        <v>4700.1926311330517</v>
      </c>
      <c r="V2641">
        <v>0.98369355328031816</v>
      </c>
      <c r="Y2641">
        <v>3086.5391952194632</v>
      </c>
      <c r="Z2641">
        <v>11615.187165847961</v>
      </c>
    </row>
    <row r="2642" spans="1:26" ht="92.25" x14ac:dyDescent="1.35">
      <c r="A2642" t="s">
        <v>2642</v>
      </c>
      <c r="B2642" s="11">
        <v>781</v>
      </c>
      <c r="C2642" s="11">
        <v>19814</v>
      </c>
      <c r="D2642" s="11">
        <v>1988</v>
      </c>
      <c r="E2642" s="11">
        <v>10643</v>
      </c>
      <c r="F2642" s="11">
        <v>1590</v>
      </c>
      <c r="G2642" s="11">
        <v>16380</v>
      </c>
      <c r="H2642" s="11">
        <v>2092</v>
      </c>
      <c r="I2642" s="13">
        <v>19.046254370903135</v>
      </c>
      <c r="J2642" s="13">
        <v>19.903602428750364</v>
      </c>
      <c r="K2642" s="13">
        <v>10.234464082437935</v>
      </c>
      <c r="L2642" s="13">
        <v>9.8931139285004619</v>
      </c>
      <c r="M2642" s="13">
        <v>8.3016808703726213</v>
      </c>
      <c r="N2642" s="13">
        <v>21.872400420717167</v>
      </c>
      <c r="O2642" s="13">
        <v>19.121461525583598</v>
      </c>
      <c r="P2642" s="17">
        <v>15.481853946752185</v>
      </c>
      <c r="Q2642" s="17"/>
      <c r="R2642" s="18">
        <f t="shared" si="83"/>
        <v>10.666832237522087</v>
      </c>
      <c r="S2642">
        <f t="shared" si="84"/>
        <v>20.296875655982284</v>
      </c>
      <c r="T2642" s="3">
        <v>6683.9212143724608</v>
      </c>
      <c r="U2642">
        <v>2441.3617448477175</v>
      </c>
      <c r="V2642">
        <v>-0.70160581344680395</v>
      </c>
      <c r="Y2642">
        <v>389.13144102685601</v>
      </c>
      <c r="Z2642">
        <v>7262.2246231718373</v>
      </c>
    </row>
    <row r="2643" spans="1:26" ht="92.25" x14ac:dyDescent="1.35">
      <c r="A2643" t="s">
        <v>2643</v>
      </c>
      <c r="B2643" s="11">
        <v>2066</v>
      </c>
      <c r="C2643" s="11">
        <v>9471</v>
      </c>
      <c r="D2643" s="11">
        <v>8312</v>
      </c>
      <c r="E2643" s="11">
        <v>14279</v>
      </c>
      <c r="F2643" s="11">
        <v>1040</v>
      </c>
      <c r="G2643" s="11">
        <v>5552</v>
      </c>
      <c r="H2643" s="11">
        <v>15518</v>
      </c>
      <c r="I2643" s="13">
        <v>23.552443670684859</v>
      </c>
      <c r="J2643" s="13">
        <v>12.752410177739105</v>
      </c>
      <c r="K2643" s="13">
        <v>20.494141103827747</v>
      </c>
      <c r="L2643" s="13">
        <v>18.473227455852047</v>
      </c>
      <c r="M2643" s="13">
        <v>19.575254988736432</v>
      </c>
      <c r="N2643" s="13">
        <v>11.687039526767972</v>
      </c>
      <c r="O2643" s="13">
        <v>3.6411281358136183</v>
      </c>
      <c r="P2643" s="17">
        <v>15.739377865631681</v>
      </c>
      <c r="Q2643" s="17"/>
      <c r="R2643" s="18">
        <f t="shared" si="83"/>
        <v>10.924356156401583</v>
      </c>
      <c r="S2643">
        <f t="shared" si="84"/>
        <v>20.55439957486178</v>
      </c>
      <c r="T2643" s="3">
        <v>5628.9091865862219</v>
      </c>
      <c r="U2643">
        <v>2574.6251649747569</v>
      </c>
      <c r="V2643">
        <v>0.23426082407240756</v>
      </c>
      <c r="Y2643">
        <v>1139.5412762164551</v>
      </c>
      <c r="Z2643">
        <v>6927.7629072626169</v>
      </c>
    </row>
    <row r="2644" spans="1:26" ht="92.25" x14ac:dyDescent="1.35">
      <c r="A2644" t="s">
        <v>2644</v>
      </c>
      <c r="B2644" s="11">
        <v>16168</v>
      </c>
      <c r="C2644" s="11">
        <v>19270</v>
      </c>
      <c r="D2644" s="11">
        <v>5285</v>
      </c>
      <c r="E2644" s="11">
        <v>8701</v>
      </c>
      <c r="F2644" s="11">
        <v>12404</v>
      </c>
      <c r="G2644" s="11">
        <v>8671</v>
      </c>
      <c r="H2644" s="11">
        <v>9563</v>
      </c>
      <c r="I2644" s="13">
        <v>16.939723886409944</v>
      </c>
      <c r="J2644" s="13">
        <v>14.494715982925575</v>
      </c>
      <c r="K2644" s="13">
        <v>16.399256996220302</v>
      </c>
      <c r="L2644" s="13">
        <v>20.173811870939659</v>
      </c>
      <c r="M2644" s="13">
        <v>23.180552487558952</v>
      </c>
      <c r="N2644" s="13">
        <v>17.524989552719699</v>
      </c>
      <c r="O2644" s="13">
        <v>12.62190739344668</v>
      </c>
      <c r="P2644" s="17">
        <v>17.333565452888688</v>
      </c>
      <c r="Q2644" s="17"/>
      <c r="R2644" s="18">
        <f t="shared" si="83"/>
        <v>12.51854374365859</v>
      </c>
      <c r="S2644">
        <f t="shared" si="84"/>
        <v>22.148587162118787</v>
      </c>
      <c r="T2644" s="3">
        <v>6770.1697932929847</v>
      </c>
      <c r="U2644">
        <v>3667.1256161777715</v>
      </c>
      <c r="V2644">
        <v>-0.41661223804112524</v>
      </c>
      <c r="Y2644">
        <v>2257.742844885945</v>
      </c>
      <c r="Z2644">
        <v>9219.525660067542</v>
      </c>
    </row>
    <row r="2645" spans="1:26" ht="92.25" x14ac:dyDescent="1.35">
      <c r="A2645" t="s">
        <v>2645</v>
      </c>
      <c r="B2645" s="11">
        <v>1309</v>
      </c>
      <c r="C2645" s="11">
        <v>5145</v>
      </c>
      <c r="D2645" s="11">
        <v>13696</v>
      </c>
      <c r="E2645" s="11">
        <v>10283</v>
      </c>
      <c r="F2645" s="11">
        <v>12921</v>
      </c>
      <c r="G2645" s="11">
        <v>5376</v>
      </c>
      <c r="H2645" s="11">
        <v>886</v>
      </c>
      <c r="I2645" s="13">
        <v>13.17160085369505</v>
      </c>
      <c r="J2645" s="13">
        <v>26.450583865472883</v>
      </c>
      <c r="K2645" s="13">
        <v>20.820692432429148</v>
      </c>
      <c r="L2645" s="13">
        <v>17.373624761898508</v>
      </c>
      <c r="M2645" s="13">
        <v>11.981698103058086</v>
      </c>
      <c r="N2645" s="13">
        <v>13.911905817845836</v>
      </c>
      <c r="O2645" s="13">
        <v>12.704888873830395</v>
      </c>
      <c r="P2645" s="17">
        <v>16.63071352974713</v>
      </c>
      <c r="Q2645" s="17"/>
      <c r="R2645" s="18">
        <f t="shared" si="83"/>
        <v>11.815691820517031</v>
      </c>
      <c r="S2645">
        <f t="shared" si="84"/>
        <v>21.445735238977228</v>
      </c>
      <c r="T2645" s="3">
        <v>5117.6368533054929</v>
      </c>
      <c r="U2645">
        <v>2272.8424971608974</v>
      </c>
      <c r="V2645">
        <v>0.62393496591539588</v>
      </c>
      <c r="Y2645">
        <v>931.44339505370272</v>
      </c>
      <c r="Z2645">
        <v>6193.9223856068984</v>
      </c>
    </row>
    <row r="2646" spans="1:26" ht="92.25" x14ac:dyDescent="1.35">
      <c r="A2646" t="s">
        <v>2646</v>
      </c>
      <c r="B2646" s="11">
        <v>15828</v>
      </c>
      <c r="C2646" s="11">
        <v>5821</v>
      </c>
      <c r="D2646" s="11">
        <v>3765</v>
      </c>
      <c r="E2646" s="11">
        <v>238</v>
      </c>
      <c r="F2646" s="11">
        <v>9215</v>
      </c>
      <c r="G2646" s="11">
        <v>7952</v>
      </c>
      <c r="H2646" s="11">
        <v>15175</v>
      </c>
      <c r="I2646" s="13">
        <v>20.537032891828606</v>
      </c>
      <c r="J2646" s="13">
        <v>8.7422352929273863</v>
      </c>
      <c r="K2646" s="13">
        <v>11.764527736295923</v>
      </c>
      <c r="L2646" s="13">
        <v>30.087606536114297</v>
      </c>
      <c r="M2646" s="13">
        <v>8.4483967284404784</v>
      </c>
      <c r="N2646" s="13">
        <v>10.27464363659211</v>
      </c>
      <c r="O2646" s="13">
        <v>17.235959019522273</v>
      </c>
      <c r="P2646" s="17">
        <v>15.298628834531584</v>
      </c>
      <c r="Q2646" s="17"/>
      <c r="R2646" s="18">
        <f t="shared" si="83"/>
        <v>10.483607125301486</v>
      </c>
      <c r="S2646">
        <f t="shared" si="84"/>
        <v>20.113650543761683</v>
      </c>
      <c r="T2646" s="3">
        <v>5783.0119106311649</v>
      </c>
      <c r="U2646">
        <v>2655.9246524919658</v>
      </c>
      <c r="V2646">
        <v>-1.5764044292154722</v>
      </c>
      <c r="Y2646">
        <v>1187.1870765092185</v>
      </c>
      <c r="Z2646">
        <v>7133.8729305784982</v>
      </c>
    </row>
    <row r="2647" spans="1:26" ht="92.25" x14ac:dyDescent="1.35">
      <c r="A2647" t="s">
        <v>2647</v>
      </c>
      <c r="B2647" s="11">
        <v>1608</v>
      </c>
      <c r="C2647" s="11">
        <v>5080</v>
      </c>
      <c r="D2647" s="11">
        <v>7797</v>
      </c>
      <c r="E2647" s="11">
        <v>13267</v>
      </c>
      <c r="F2647" s="11">
        <v>15661</v>
      </c>
      <c r="G2647" s="11">
        <v>11428</v>
      </c>
      <c r="H2647" s="11">
        <v>19699</v>
      </c>
      <c r="I2647" s="13">
        <v>16.937038732048652</v>
      </c>
      <c r="J2647" s="13">
        <v>17.728771998207556</v>
      </c>
      <c r="K2647" s="13">
        <v>24.796431314920149</v>
      </c>
      <c r="L2647" s="13">
        <v>11.954925285090225</v>
      </c>
      <c r="M2647" s="13">
        <v>5.5319378119111242</v>
      </c>
      <c r="N2647" s="13">
        <v>22.175168247478737</v>
      </c>
      <c r="O2647" s="13">
        <v>11.779991643976814</v>
      </c>
      <c r="P2647" s="17">
        <v>15.843466433376179</v>
      </c>
      <c r="Q2647" s="17"/>
      <c r="R2647" s="18">
        <f t="shared" si="83"/>
        <v>11.02844472414608</v>
      </c>
      <c r="S2647">
        <f t="shared" si="84"/>
        <v>20.658488142606277</v>
      </c>
      <c r="T2647" s="3">
        <v>6958.4717327830676</v>
      </c>
      <c r="U2647">
        <v>3413.6766462996011</v>
      </c>
      <c r="V2647">
        <v>0.97356860351283103</v>
      </c>
      <c r="Y2647">
        <v>1765.3886792123162</v>
      </c>
      <c r="Z2647">
        <v>8920.8028576288671</v>
      </c>
    </row>
    <row r="2648" spans="1:26" ht="92.25" x14ac:dyDescent="1.35">
      <c r="A2648" t="s">
        <v>2648</v>
      </c>
      <c r="B2648" s="11">
        <v>13425</v>
      </c>
      <c r="C2648" s="11">
        <v>19807</v>
      </c>
      <c r="D2648" s="11">
        <v>10523</v>
      </c>
      <c r="E2648" s="11">
        <v>13006</v>
      </c>
      <c r="F2648" s="11">
        <v>18762</v>
      </c>
      <c r="G2648" s="11">
        <v>11076</v>
      </c>
      <c r="H2648" s="11">
        <v>4996</v>
      </c>
      <c r="I2648" s="13">
        <v>25.286241617576803</v>
      </c>
      <c r="J2648" s="13">
        <v>15.992692711743461</v>
      </c>
      <c r="K2648" s="13">
        <v>15.388714184760854</v>
      </c>
      <c r="L2648" s="13">
        <v>10.313412167757392</v>
      </c>
      <c r="M2648" s="13">
        <v>21.627848751970891</v>
      </c>
      <c r="N2648" s="13">
        <v>20.278884012871924</v>
      </c>
      <c r="O2648" s="13">
        <v>17.990096171163408</v>
      </c>
      <c r="P2648" s="17">
        <v>18.125412802549249</v>
      </c>
      <c r="Q2648" s="17"/>
      <c r="R2648" s="18">
        <f t="shared" si="83"/>
        <v>13.310391093319151</v>
      </c>
      <c r="S2648">
        <f t="shared" si="84"/>
        <v>22.940434511779348</v>
      </c>
      <c r="T2648" s="3">
        <v>7592.249652595824</v>
      </c>
      <c r="U2648">
        <v>4194.4695523198088</v>
      </c>
      <c r="V2648">
        <v>1.4444049156736583</v>
      </c>
      <c r="Y2648">
        <v>2658.0549157847577</v>
      </c>
      <c r="Z2648">
        <v>10465.184540860422</v>
      </c>
    </row>
    <row r="2649" spans="1:26" ht="92.25" x14ac:dyDescent="1.35">
      <c r="A2649" t="s">
        <v>2649</v>
      </c>
      <c r="B2649" s="11">
        <v>18777</v>
      </c>
      <c r="C2649" s="11">
        <v>9317</v>
      </c>
      <c r="D2649" s="11">
        <v>12682</v>
      </c>
      <c r="E2649" s="11">
        <v>7624</v>
      </c>
      <c r="F2649" s="11">
        <v>15639</v>
      </c>
      <c r="G2649" s="11">
        <v>10248</v>
      </c>
      <c r="H2649" s="11">
        <v>4662</v>
      </c>
      <c r="I2649" s="13">
        <v>16.702667565103653</v>
      </c>
      <c r="J2649" s="13">
        <v>7.5234019288834606</v>
      </c>
      <c r="K2649" s="13">
        <v>19.119869056035878</v>
      </c>
      <c r="L2649" s="13">
        <v>20.438381452566368</v>
      </c>
      <c r="M2649" s="13">
        <v>24.032351649021308</v>
      </c>
      <c r="N2649" s="13">
        <v>9.4941754495139641</v>
      </c>
      <c r="O2649" s="13">
        <v>24.515583563688722</v>
      </c>
      <c r="P2649" s="17">
        <v>17.403775809259052</v>
      </c>
      <c r="Q2649" s="17"/>
      <c r="R2649" s="18">
        <f t="shared" si="83"/>
        <v>12.588754100028954</v>
      </c>
      <c r="S2649">
        <f t="shared" si="84"/>
        <v>22.218797518489151</v>
      </c>
      <c r="T2649" s="3">
        <v>6687.4285675795181</v>
      </c>
      <c r="U2649">
        <v>3616.0333346409188</v>
      </c>
      <c r="V2649">
        <v>1.1555357559700496</v>
      </c>
      <c r="Y2649">
        <v>2220.5485228312714</v>
      </c>
      <c r="Z2649">
        <v>9097.2483251983704</v>
      </c>
    </row>
    <row r="2650" spans="1:26" ht="92.25" x14ac:dyDescent="1.35">
      <c r="A2650" t="s">
        <v>2650</v>
      </c>
      <c r="B2650" s="11">
        <v>7293</v>
      </c>
      <c r="C2650" s="11">
        <v>16711</v>
      </c>
      <c r="D2650" s="11">
        <v>6073</v>
      </c>
      <c r="E2650" s="11">
        <v>6093</v>
      </c>
      <c r="F2650" s="11">
        <v>17723</v>
      </c>
      <c r="G2650" s="11">
        <v>1558</v>
      </c>
      <c r="H2650" s="11">
        <v>16623</v>
      </c>
      <c r="I2650" s="13">
        <v>20.118210545134382</v>
      </c>
      <c r="J2650" s="13">
        <v>25.752571401589964</v>
      </c>
      <c r="K2650" s="13">
        <v>20.419976895383765</v>
      </c>
      <c r="L2650" s="13">
        <v>7.9934387683318153</v>
      </c>
      <c r="M2650" s="13">
        <v>19.338324312527433</v>
      </c>
      <c r="N2650" s="13">
        <v>21.15690785536362</v>
      </c>
      <c r="O2650" s="13">
        <v>19.734486389517215</v>
      </c>
      <c r="P2650" s="17">
        <v>19.216273738264029</v>
      </c>
      <c r="Q2650" s="17"/>
      <c r="R2650" s="18">
        <f t="shared" si="83"/>
        <v>14.40125202903393</v>
      </c>
      <c r="S2650">
        <f t="shared" si="84"/>
        <v>24.031295447494127</v>
      </c>
      <c r="T2650" s="3">
        <v>6936.5152631511328</v>
      </c>
      <c r="U2650">
        <v>3301.1305188066804</v>
      </c>
      <c r="V2650">
        <v>-0.30223304747778457</v>
      </c>
      <c r="Y2650">
        <v>1601.0354654558819</v>
      </c>
      <c r="Z2650">
        <v>8733.8717503139742</v>
      </c>
    </row>
    <row r="2651" spans="1:26" ht="92.25" x14ac:dyDescent="1.35">
      <c r="A2651" t="s">
        <v>2651</v>
      </c>
      <c r="B2651" s="11">
        <v>18366</v>
      </c>
      <c r="C2651" s="11">
        <v>14937</v>
      </c>
      <c r="D2651" s="11">
        <v>9932</v>
      </c>
      <c r="E2651" s="11">
        <v>2555</v>
      </c>
      <c r="F2651" s="11">
        <v>18337</v>
      </c>
      <c r="G2651" s="11">
        <v>15606</v>
      </c>
      <c r="H2651" s="11">
        <v>318</v>
      </c>
      <c r="I2651" s="13">
        <v>19.349125301602648</v>
      </c>
      <c r="J2651" s="13">
        <v>22.055073149491061</v>
      </c>
      <c r="K2651" s="13">
        <v>19.043524349919977</v>
      </c>
      <c r="L2651" s="13">
        <v>9.7507750150796788</v>
      </c>
      <c r="M2651" s="13">
        <v>22.116979711366302</v>
      </c>
      <c r="N2651" s="13">
        <v>10.690187084888043</v>
      </c>
      <c r="O2651" s="13">
        <v>21.465710185660633</v>
      </c>
      <c r="P2651" s="17">
        <v>17.781624971144048</v>
      </c>
      <c r="Q2651" s="17"/>
      <c r="R2651" s="18">
        <f t="shared" si="83"/>
        <v>12.966603261913949</v>
      </c>
      <c r="S2651">
        <f t="shared" si="84"/>
        <v>22.596646680374146</v>
      </c>
      <c r="T2651" s="3">
        <v>7768.6949661396584</v>
      </c>
      <c r="U2651">
        <v>3666.6959579256009</v>
      </c>
      <c r="V2651">
        <v>-0.76517608249559999</v>
      </c>
      <c r="Y2651">
        <v>1743.6793227510329</v>
      </c>
      <c r="Z2651">
        <v>9732.2481124493788</v>
      </c>
    </row>
    <row r="2652" spans="1:26" ht="92.25" x14ac:dyDescent="1.35">
      <c r="A2652" t="s">
        <v>2652</v>
      </c>
      <c r="B2652" s="11">
        <v>3605</v>
      </c>
      <c r="C2652" s="11">
        <v>17214</v>
      </c>
      <c r="D2652" s="11">
        <v>1878</v>
      </c>
      <c r="E2652" s="11">
        <v>13958</v>
      </c>
      <c r="F2652" s="11">
        <v>8980</v>
      </c>
      <c r="G2652" s="11">
        <v>875</v>
      </c>
      <c r="H2652" s="11">
        <v>16744</v>
      </c>
      <c r="I2652" s="13">
        <v>20.422942950300317</v>
      </c>
      <c r="J2652" s="13">
        <v>16.22753456326247</v>
      </c>
      <c r="K2652" s="13">
        <v>16.923699315053813</v>
      </c>
      <c r="L2652" s="13">
        <v>14.395138188050893</v>
      </c>
      <c r="M2652" s="13">
        <v>23.088474620831057</v>
      </c>
      <c r="N2652" s="13">
        <v>18.582682897163526</v>
      </c>
      <c r="O2652" s="13">
        <v>27.634099869582073</v>
      </c>
      <c r="P2652" s="17">
        <v>19.610653200606311</v>
      </c>
      <c r="Q2652" s="17"/>
      <c r="R2652" s="18">
        <f t="shared" si="83"/>
        <v>14.795631491376213</v>
      </c>
      <c r="S2652">
        <f t="shared" si="84"/>
        <v>24.42567490983641</v>
      </c>
      <c r="T2652" s="3">
        <v>6685.7303366027227</v>
      </c>
      <c r="U2652">
        <v>2898.169059363262</v>
      </c>
      <c r="V2652">
        <v>1.0554754226177465</v>
      </c>
      <c r="Y2652">
        <v>1101.105626796083</v>
      </c>
      <c r="Z2652">
        <v>7976.0591339310922</v>
      </c>
    </row>
    <row r="2653" spans="1:26" ht="92.25" x14ac:dyDescent="1.35">
      <c r="A2653" t="s">
        <v>2653</v>
      </c>
      <c r="B2653" s="11">
        <v>1362</v>
      </c>
      <c r="C2653" s="11">
        <v>18929</v>
      </c>
      <c r="D2653" s="11">
        <v>2413</v>
      </c>
      <c r="E2653" s="11">
        <v>6778</v>
      </c>
      <c r="F2653" s="11">
        <v>2523</v>
      </c>
      <c r="G2653" s="11">
        <v>9892</v>
      </c>
      <c r="H2653" s="11">
        <v>12783</v>
      </c>
      <c r="I2653" s="13">
        <v>20.71080739110527</v>
      </c>
      <c r="J2653" s="13">
        <v>20.824253751686438</v>
      </c>
      <c r="K2653" s="13">
        <v>18.251492300483491</v>
      </c>
      <c r="L2653" s="13">
        <v>10.361824703374481</v>
      </c>
      <c r="M2653" s="13">
        <v>7.7710218490743674</v>
      </c>
      <c r="N2653" s="13">
        <v>19.616441274465942</v>
      </c>
      <c r="O2653" s="13">
        <v>15.891966840710488</v>
      </c>
      <c r="P2653" s="17">
        <v>16.203972587271497</v>
      </c>
      <c r="Q2653" s="17"/>
      <c r="R2653" s="18">
        <f t="shared" si="83"/>
        <v>11.388950878041399</v>
      </c>
      <c r="S2653">
        <f t="shared" si="84"/>
        <v>21.018994296501596</v>
      </c>
      <c r="T2653" s="3">
        <v>5974.7539985509411</v>
      </c>
      <c r="U2653">
        <v>2503.9846139309211</v>
      </c>
      <c r="V2653">
        <v>-0.4659455044020433</v>
      </c>
      <c r="Y2653">
        <v>851.48140409853568</v>
      </c>
      <c r="Z2653">
        <v>6995.3361347814207</v>
      </c>
    </row>
    <row r="2654" spans="1:26" ht="92.25" x14ac:dyDescent="1.35">
      <c r="A2654" t="s">
        <v>2654</v>
      </c>
      <c r="B2654" s="11">
        <v>10882</v>
      </c>
      <c r="C2654" s="11">
        <v>8831</v>
      </c>
      <c r="D2654" s="11">
        <v>6222</v>
      </c>
      <c r="E2654" s="11">
        <v>9002</v>
      </c>
      <c r="F2654" s="11">
        <v>17240</v>
      </c>
      <c r="G2654" s="11">
        <v>8131</v>
      </c>
      <c r="H2654" s="11">
        <v>2115</v>
      </c>
      <c r="I2654" s="13">
        <v>11.716786018293634</v>
      </c>
      <c r="J2654" s="13">
        <v>9.0273478735032207</v>
      </c>
      <c r="K2654" s="13">
        <v>19.603089295803635</v>
      </c>
      <c r="L2654" s="13">
        <v>26.006819513726349</v>
      </c>
      <c r="M2654" s="13">
        <v>25.834871809787337</v>
      </c>
      <c r="N2654" s="13">
        <v>19.400354931982775</v>
      </c>
      <c r="O2654" s="13">
        <v>14.362241681930787</v>
      </c>
      <c r="P2654" s="17">
        <v>17.993073017861104</v>
      </c>
      <c r="Q2654" s="17"/>
      <c r="R2654" s="18">
        <f t="shared" si="83"/>
        <v>13.178051308631005</v>
      </c>
      <c r="S2654">
        <f t="shared" si="84"/>
        <v>22.808094727091202</v>
      </c>
      <c r="T2654" s="3">
        <v>5568.1187212274999</v>
      </c>
      <c r="U2654">
        <v>2860.4005564071631</v>
      </c>
      <c r="V2654">
        <v>1.0347389434173238</v>
      </c>
      <c r="Y2654">
        <v>1616.7846368499431</v>
      </c>
      <c r="Z2654">
        <v>7342.4952777758117</v>
      </c>
    </row>
    <row r="2655" spans="1:26" ht="92.25" x14ac:dyDescent="1.35">
      <c r="A2655" t="s">
        <v>2655</v>
      </c>
      <c r="B2655" s="11">
        <v>18490</v>
      </c>
      <c r="C2655" s="11">
        <v>1661</v>
      </c>
      <c r="D2655" s="11">
        <v>4133</v>
      </c>
      <c r="E2655" s="11">
        <v>10239</v>
      </c>
      <c r="F2655" s="11">
        <v>19508</v>
      </c>
      <c r="G2655" s="11">
        <v>3849</v>
      </c>
      <c r="H2655" s="11">
        <v>10656</v>
      </c>
      <c r="I2655" s="13">
        <v>22.623836895671516</v>
      </c>
      <c r="J2655" s="13">
        <v>9.392322885237034</v>
      </c>
      <c r="K2655" s="13">
        <v>10.717326091578819</v>
      </c>
      <c r="L2655" s="13">
        <v>22.711600457289176</v>
      </c>
      <c r="M2655" s="13">
        <v>16.732653500290997</v>
      </c>
      <c r="N2655" s="13">
        <v>12.890805310191363</v>
      </c>
      <c r="O2655" s="13">
        <v>19.367000965365268</v>
      </c>
      <c r="P2655" s="17">
        <v>16.34793515794631</v>
      </c>
      <c r="Q2655" s="17"/>
      <c r="R2655" s="18">
        <f t="shared" si="83"/>
        <v>11.532913448716211</v>
      </c>
      <c r="S2655">
        <f t="shared" si="84"/>
        <v>21.162956867176408</v>
      </c>
      <c r="T2655" s="3">
        <v>7002.3348149004241</v>
      </c>
      <c r="U2655">
        <v>3138.8520889376064</v>
      </c>
      <c r="V2655">
        <v>1.462890395487193</v>
      </c>
      <c r="Y2655">
        <v>1313.9386860256536</v>
      </c>
      <c r="Z2655">
        <v>8514.4573833285722</v>
      </c>
    </row>
    <row r="2656" spans="1:26" ht="92.25" x14ac:dyDescent="1.35">
      <c r="A2656" t="s">
        <v>2656</v>
      </c>
      <c r="B2656" s="11">
        <v>8636</v>
      </c>
      <c r="C2656" s="11">
        <v>2259</v>
      </c>
      <c r="D2656" s="11">
        <v>15598</v>
      </c>
      <c r="E2656" s="11">
        <v>7869</v>
      </c>
      <c r="F2656" s="11">
        <v>13032</v>
      </c>
      <c r="G2656" s="11">
        <v>10438</v>
      </c>
      <c r="H2656" s="11">
        <v>5092</v>
      </c>
      <c r="I2656" s="13">
        <v>18.155213205331485</v>
      </c>
      <c r="J2656" s="13">
        <v>13.44492757053869</v>
      </c>
      <c r="K2656" s="13">
        <v>4.6156776953407395</v>
      </c>
      <c r="L2656" s="13">
        <v>14.344988107014036</v>
      </c>
      <c r="M2656" s="13">
        <v>19.983992123543544</v>
      </c>
      <c r="N2656" s="13">
        <v>18.652610478759172</v>
      </c>
      <c r="O2656" s="13">
        <v>13.194840210239821</v>
      </c>
      <c r="P2656" s="17">
        <v>14.627464198681068</v>
      </c>
      <c r="Q2656" s="17"/>
      <c r="R2656" s="18">
        <f t="shared" si="83"/>
        <v>9.8124424894509694</v>
      </c>
      <c r="S2656">
        <f t="shared" si="84"/>
        <v>19.442485907911166</v>
      </c>
      <c r="T2656" s="3">
        <v>5579.2131408446403</v>
      </c>
      <c r="U2656">
        <v>2880.9753642025976</v>
      </c>
      <c r="V2656">
        <v>1.0340863809688017</v>
      </c>
      <c r="Y2656">
        <v>1643.1899607770692</v>
      </c>
      <c r="Z2656">
        <v>7380.3090216086757</v>
      </c>
    </row>
    <row r="2657" spans="1:26" ht="92.25" x14ac:dyDescent="1.35">
      <c r="A2657" t="s">
        <v>2657</v>
      </c>
      <c r="B2657" s="11">
        <v>1648</v>
      </c>
      <c r="C2657" s="11">
        <v>19598</v>
      </c>
      <c r="D2657" s="11">
        <v>15607</v>
      </c>
      <c r="E2657" s="11">
        <v>10606</v>
      </c>
      <c r="F2657" s="11">
        <v>10361</v>
      </c>
      <c r="G2657" s="11">
        <v>7773</v>
      </c>
      <c r="H2657" s="11">
        <v>9112</v>
      </c>
      <c r="I2657" s="13">
        <v>19.049154806476949</v>
      </c>
      <c r="J2657" s="13">
        <v>16.245062763127947</v>
      </c>
      <c r="K2657" s="13">
        <v>8.1535242850834351</v>
      </c>
      <c r="L2657" s="13">
        <v>18.957852079871561</v>
      </c>
      <c r="M2657" s="13">
        <v>10.90605828151188</v>
      </c>
      <c r="N2657" s="13">
        <v>16.666101165518981</v>
      </c>
      <c r="O2657" s="13">
        <v>-1.1743229866488694</v>
      </c>
      <c r="P2657" s="17">
        <v>12.686204342134554</v>
      </c>
      <c r="Q2657" s="17"/>
      <c r="R2657" s="18">
        <f t="shared" si="83"/>
        <v>7.8711826329044552</v>
      </c>
      <c r="S2657">
        <f t="shared" si="84"/>
        <v>17.501226051364654</v>
      </c>
      <c r="T2657" s="3">
        <v>6750.9278340662277</v>
      </c>
      <c r="U2657">
        <v>3420.2471376816934</v>
      </c>
      <c r="V2657">
        <v>0.39369297155644745</v>
      </c>
      <c r="Y2657">
        <v>1882.3517035910868</v>
      </c>
      <c r="Z2657">
        <v>8824.3479631669488</v>
      </c>
    </row>
    <row r="2658" spans="1:26" ht="92.25" x14ac:dyDescent="1.35">
      <c r="A2658" t="s">
        <v>2658</v>
      </c>
      <c r="B2658" s="11">
        <v>2198</v>
      </c>
      <c r="C2658" s="11">
        <v>4817</v>
      </c>
      <c r="D2658" s="11">
        <v>9254</v>
      </c>
      <c r="E2658" s="11">
        <v>14011</v>
      </c>
      <c r="F2658" s="11">
        <v>19630</v>
      </c>
      <c r="G2658" s="11">
        <v>9952</v>
      </c>
      <c r="H2658" s="11">
        <v>8041</v>
      </c>
      <c r="I2658" s="13">
        <v>19.673011345633068</v>
      </c>
      <c r="J2658" s="13">
        <v>8.7729848717655532</v>
      </c>
      <c r="K2658" s="13">
        <v>10.442283250670123</v>
      </c>
      <c r="L2658" s="13">
        <v>12.325924779782815</v>
      </c>
      <c r="M2658" s="13">
        <v>21.76210424688102</v>
      </c>
      <c r="N2658" s="13">
        <v>8.2512078331602758</v>
      </c>
      <c r="O2658" s="13">
        <v>15.64504863443601</v>
      </c>
      <c r="P2658" s="17">
        <v>13.838937851761267</v>
      </c>
      <c r="Q2658" s="17"/>
      <c r="R2658" s="18">
        <f t="shared" si="83"/>
        <v>9.0239161425311689</v>
      </c>
      <c r="S2658">
        <f t="shared" si="84"/>
        <v>18.653959560991368</v>
      </c>
      <c r="T2658" s="3">
        <v>6368.7963980586555</v>
      </c>
      <c r="U2658">
        <v>3109.164735758362</v>
      </c>
      <c r="V2658">
        <v>1.4379202184500173</v>
      </c>
      <c r="Y2658">
        <v>1593.3424798882838</v>
      </c>
      <c r="Z2658">
        <v>8142.3920120462171</v>
      </c>
    </row>
    <row r="2659" spans="1:26" ht="92.25" x14ac:dyDescent="1.35">
      <c r="A2659" t="s">
        <v>2659</v>
      </c>
      <c r="B2659" s="11">
        <v>15850</v>
      </c>
      <c r="C2659" s="11">
        <v>466</v>
      </c>
      <c r="D2659" s="11">
        <v>5312</v>
      </c>
      <c r="E2659" s="11">
        <v>12</v>
      </c>
      <c r="F2659" s="11">
        <v>15769</v>
      </c>
      <c r="G2659" s="11">
        <v>1420</v>
      </c>
      <c r="H2659" s="11">
        <v>12039</v>
      </c>
      <c r="I2659" s="13">
        <v>23.360258147461945</v>
      </c>
      <c r="J2659" s="13">
        <v>11.508494911426316</v>
      </c>
      <c r="K2659" s="13">
        <v>8.9416490373414952</v>
      </c>
      <c r="L2659" s="13">
        <v>5.4435381995180201</v>
      </c>
      <c r="M2659" s="13">
        <v>8.4562477924567787</v>
      </c>
      <c r="N2659" s="13">
        <v>15.022383756160295</v>
      </c>
      <c r="O2659" s="13">
        <v>9.5845337396184149</v>
      </c>
      <c r="P2659" s="17">
        <v>11.759586511997608</v>
      </c>
      <c r="Q2659" s="17"/>
      <c r="R2659" s="18">
        <f t="shared" si="83"/>
        <v>6.9445648027675091</v>
      </c>
      <c r="S2659">
        <f t="shared" si="84"/>
        <v>16.574608221227706</v>
      </c>
      <c r="T2659" s="3">
        <v>6131.6394405746469</v>
      </c>
      <c r="U2659">
        <v>2328.9702483878959</v>
      </c>
      <c r="V2659">
        <v>-0.22993845050223172</v>
      </c>
      <c r="Y2659">
        <v>497.68697758774897</v>
      </c>
      <c r="Z2659">
        <v>6802.8674072678459</v>
      </c>
    </row>
    <row r="2660" spans="1:26" ht="92.25" x14ac:dyDescent="1.35">
      <c r="A2660" t="s">
        <v>2660</v>
      </c>
      <c r="B2660" s="11">
        <v>14807</v>
      </c>
      <c r="C2660" s="11">
        <v>18464</v>
      </c>
      <c r="D2660" s="11">
        <v>14366</v>
      </c>
      <c r="E2660" s="11">
        <v>9061</v>
      </c>
      <c r="F2660" s="11">
        <v>4393</v>
      </c>
      <c r="G2660" s="11">
        <v>9873</v>
      </c>
      <c r="H2660" s="11">
        <v>18378</v>
      </c>
      <c r="I2660" s="13">
        <v>21.002886072060285</v>
      </c>
      <c r="J2660" s="13">
        <v>22.048666014585699</v>
      </c>
      <c r="K2660" s="13">
        <v>28.800447380255886</v>
      </c>
      <c r="L2660" s="13">
        <v>19.483487836218465</v>
      </c>
      <c r="M2660" s="13">
        <v>28.245057488330794</v>
      </c>
      <c r="N2660" s="13">
        <v>7.2555411495156097</v>
      </c>
      <c r="O2660" s="13">
        <v>14.236860878570562</v>
      </c>
      <c r="P2660" s="17">
        <v>20.153278117076756</v>
      </c>
      <c r="Q2660" s="17"/>
      <c r="R2660" s="18">
        <f t="shared" si="83"/>
        <v>15.338256407846657</v>
      </c>
      <c r="S2660">
        <f t="shared" si="84"/>
        <v>24.968299826306854</v>
      </c>
      <c r="T2660" s="3">
        <v>7489.4192519182079</v>
      </c>
      <c r="U2660">
        <v>4092.9959336324682</v>
      </c>
      <c r="V2660">
        <v>4.1970906750066206E-2</v>
      </c>
      <c r="Y2660">
        <v>2552.5631568202602</v>
      </c>
      <c r="Z2660">
        <v>10253.952019378437</v>
      </c>
    </row>
    <row r="2661" spans="1:26" ht="92.25" x14ac:dyDescent="1.35">
      <c r="A2661" t="s">
        <v>2661</v>
      </c>
      <c r="B2661" s="11">
        <v>16426</v>
      </c>
      <c r="C2661" s="11">
        <v>18426</v>
      </c>
      <c r="D2661" s="11">
        <v>533</v>
      </c>
      <c r="E2661" s="11">
        <v>1529</v>
      </c>
      <c r="F2661" s="11">
        <v>5126</v>
      </c>
      <c r="G2661" s="11">
        <v>721</v>
      </c>
      <c r="H2661" s="11">
        <v>12118</v>
      </c>
      <c r="I2661" s="13">
        <v>14.104553091338094</v>
      </c>
      <c r="J2661" s="13">
        <v>13.668765801573453</v>
      </c>
      <c r="K2661" s="13">
        <v>9.393279218862169</v>
      </c>
      <c r="L2661" s="13">
        <v>17.516097583082122</v>
      </c>
      <c r="M2661" s="13">
        <v>17.578112921471256</v>
      </c>
      <c r="N2661" s="13">
        <v>21.314893778157881</v>
      </c>
      <c r="O2661" s="13">
        <v>31.197191802410476</v>
      </c>
      <c r="P2661" s="17">
        <v>17.824699170985063</v>
      </c>
      <c r="Q2661" s="17"/>
      <c r="R2661" s="18">
        <f t="shared" si="83"/>
        <v>13.009677461754965</v>
      </c>
      <c r="S2661">
        <f t="shared" si="84"/>
        <v>22.639720880215162</v>
      </c>
      <c r="T2661" s="3">
        <v>6612.3933098702419</v>
      </c>
      <c r="U2661">
        <v>2513.9296194716549</v>
      </c>
      <c r="V2661">
        <v>0.34853428587666713</v>
      </c>
      <c r="Y2661">
        <v>539.15875334515977</v>
      </c>
      <c r="Z2661">
        <v>7338.6996093929702</v>
      </c>
    </row>
    <row r="2662" spans="1:26" ht="92.25" x14ac:dyDescent="1.35">
      <c r="A2662" t="s">
        <v>2662</v>
      </c>
      <c r="B2662" s="11">
        <v>18767</v>
      </c>
      <c r="C2662" s="11">
        <v>8415</v>
      </c>
      <c r="D2662" s="11">
        <v>1569</v>
      </c>
      <c r="E2662" s="11">
        <v>18785</v>
      </c>
      <c r="F2662" s="11">
        <v>17567</v>
      </c>
      <c r="G2662" s="11">
        <v>13269</v>
      </c>
      <c r="H2662" s="11">
        <v>6517</v>
      </c>
      <c r="I2662" s="13">
        <v>13.125782676157879</v>
      </c>
      <c r="J2662" s="13">
        <v>-0.6587441108703711</v>
      </c>
      <c r="K2662" s="13">
        <v>9.3213834321997666</v>
      </c>
      <c r="L2662" s="13">
        <v>15.661480721470603</v>
      </c>
      <c r="M2662" s="13">
        <v>19.806471511675277</v>
      </c>
      <c r="N2662" s="13">
        <v>21.845708437337265</v>
      </c>
      <c r="O2662" s="13">
        <v>20.714884730256067</v>
      </c>
      <c r="P2662" s="17">
        <v>14.259566771175214</v>
      </c>
      <c r="Q2662" s="17"/>
      <c r="R2662" s="18">
        <f t="shared" si="83"/>
        <v>9.4445450619451154</v>
      </c>
      <c r="S2662">
        <f t="shared" si="84"/>
        <v>19.074588480405311</v>
      </c>
      <c r="T2662" s="3">
        <v>7783.329451082257</v>
      </c>
      <c r="U2662">
        <v>3887.5546506277078</v>
      </c>
      <c r="V2662">
        <v>-1.4295846995082684</v>
      </c>
      <c r="Y2662">
        <v>2080.8323068964592</v>
      </c>
      <c r="Z2662">
        <v>10084.449774677199</v>
      </c>
    </row>
    <row r="2663" spans="1:26" ht="92.25" x14ac:dyDescent="1.35">
      <c r="A2663" t="s">
        <v>2663</v>
      </c>
      <c r="B2663" s="11">
        <v>9615</v>
      </c>
      <c r="C2663" s="11">
        <v>6672</v>
      </c>
      <c r="D2663" s="11">
        <v>6915</v>
      </c>
      <c r="E2663" s="11">
        <v>9580</v>
      </c>
      <c r="F2663" s="11">
        <v>19032</v>
      </c>
      <c r="G2663" s="11">
        <v>1173</v>
      </c>
      <c r="H2663" s="11">
        <v>3624</v>
      </c>
      <c r="I2663" s="13">
        <v>16.043521237022436</v>
      </c>
      <c r="J2663" s="13">
        <v>23.652261447125568</v>
      </c>
      <c r="K2663" s="13">
        <v>11.830407369076259</v>
      </c>
      <c r="L2663" s="13">
        <v>9.3676483826429049</v>
      </c>
      <c r="M2663" s="13">
        <v>19.223734412226914</v>
      </c>
      <c r="N2663" s="13">
        <v>5.4818417589387547</v>
      </c>
      <c r="O2663" s="13">
        <v>16.701214094174333</v>
      </c>
      <c r="P2663" s="17">
        <v>14.61437552874388</v>
      </c>
      <c r="Q2663" s="17"/>
      <c r="R2663" s="18">
        <f t="shared" si="83"/>
        <v>9.7993538195137813</v>
      </c>
      <c r="S2663">
        <f t="shared" si="84"/>
        <v>19.42939723797398</v>
      </c>
      <c r="T2663" s="3">
        <v>5699.6151718292367</v>
      </c>
      <c r="U2663">
        <v>2592.8107840112389</v>
      </c>
      <c r="V2663">
        <v>-4.9169557314598933E-2</v>
      </c>
      <c r="Y2663">
        <v>1131.5686131383904</v>
      </c>
      <c r="Z2663">
        <v>6992.4973886173193</v>
      </c>
    </row>
    <row r="2664" spans="1:26" ht="92.25" x14ac:dyDescent="1.35">
      <c r="A2664" t="s">
        <v>2664</v>
      </c>
      <c r="B2664" s="11">
        <v>7237</v>
      </c>
      <c r="C2664" s="11">
        <v>1611</v>
      </c>
      <c r="D2664" s="11">
        <v>13536</v>
      </c>
      <c r="E2664" s="11">
        <v>7792</v>
      </c>
      <c r="F2664" s="11">
        <v>7564</v>
      </c>
      <c r="G2664" s="11">
        <v>11547</v>
      </c>
      <c r="H2664" s="11">
        <v>264</v>
      </c>
      <c r="I2664" s="13">
        <v>9.7953218924987766</v>
      </c>
      <c r="J2664" s="13">
        <v>14.250211729236286</v>
      </c>
      <c r="K2664" s="13">
        <v>9.0652077561701674</v>
      </c>
      <c r="L2664" s="13">
        <v>9.5367408593462581</v>
      </c>
      <c r="M2664" s="13">
        <v>18.179457325206506</v>
      </c>
      <c r="N2664" s="13">
        <v>17.047336118202143</v>
      </c>
      <c r="O2664" s="13">
        <v>22.488249537169526</v>
      </c>
      <c r="P2664" s="17">
        <v>14.337503602547093</v>
      </c>
      <c r="Q2664" s="17"/>
      <c r="R2664" s="18">
        <f t="shared" si="83"/>
        <v>9.5224818933169946</v>
      </c>
      <c r="S2664">
        <f t="shared" si="84"/>
        <v>19.15252531177719</v>
      </c>
      <c r="T2664" s="3">
        <v>4901.2872343574081</v>
      </c>
      <c r="U2664">
        <v>2270.0479468844505</v>
      </c>
      <c r="V2664">
        <v>-0.72727743827272207</v>
      </c>
      <c r="Y2664">
        <v>1038.3185851707285</v>
      </c>
      <c r="Z2664">
        <v>6078.324712376244</v>
      </c>
    </row>
    <row r="2665" spans="1:26" ht="92.25" x14ac:dyDescent="1.35">
      <c r="A2665" t="s">
        <v>2665</v>
      </c>
      <c r="B2665" s="11">
        <v>6051</v>
      </c>
      <c r="C2665" s="11">
        <v>13799</v>
      </c>
      <c r="D2665" s="11">
        <v>10287</v>
      </c>
      <c r="E2665" s="11">
        <v>2457</v>
      </c>
      <c r="F2665" s="11">
        <v>19060</v>
      </c>
      <c r="G2665" s="11">
        <v>4399</v>
      </c>
      <c r="H2665" s="11">
        <v>4087</v>
      </c>
      <c r="I2665" s="13">
        <v>14.780371403454206</v>
      </c>
      <c r="J2665" s="13">
        <v>12.168963977082788</v>
      </c>
      <c r="K2665" s="13">
        <v>22.953703335812353</v>
      </c>
      <c r="L2665" s="13">
        <v>18.337150189642038</v>
      </c>
      <c r="M2665" s="13">
        <v>12.305323534296384</v>
      </c>
      <c r="N2665" s="13">
        <v>16.476098266234988</v>
      </c>
      <c r="O2665" s="13">
        <v>20.61181396593981</v>
      </c>
      <c r="P2665" s="17">
        <v>16.804774953208938</v>
      </c>
      <c r="Q2665" s="17"/>
      <c r="R2665" s="18">
        <f t="shared" si="83"/>
        <v>11.989753243978839</v>
      </c>
      <c r="S2665">
        <f t="shared" si="84"/>
        <v>21.619796662439036</v>
      </c>
      <c r="T2665" s="3">
        <v>6060.2735824325391</v>
      </c>
      <c r="U2665">
        <v>2755.6523206605525</v>
      </c>
      <c r="V2665">
        <v>-0.97639713203534484</v>
      </c>
      <c r="Y2665">
        <v>1200.2700037721402</v>
      </c>
      <c r="Z2665">
        <v>7432.0647400392572</v>
      </c>
    </row>
    <row r="2666" spans="1:26" ht="92.25" x14ac:dyDescent="1.35">
      <c r="A2666" t="s">
        <v>2666</v>
      </c>
      <c r="B2666" s="11">
        <v>12618</v>
      </c>
      <c r="C2666" s="11">
        <v>3217</v>
      </c>
      <c r="D2666" s="11">
        <v>5986</v>
      </c>
      <c r="E2666" s="11">
        <v>6348</v>
      </c>
      <c r="F2666" s="11">
        <v>7763</v>
      </c>
      <c r="G2666" s="11">
        <v>4101</v>
      </c>
      <c r="H2666" s="11">
        <v>7111</v>
      </c>
      <c r="I2666" s="13">
        <v>14.449062138950676</v>
      </c>
      <c r="J2666" s="13">
        <v>26.320945506960712</v>
      </c>
      <c r="K2666" s="13">
        <v>16.198328031851844</v>
      </c>
      <c r="L2666" s="13">
        <v>13.956584672158357</v>
      </c>
      <c r="M2666" s="13">
        <v>12.983860005937068</v>
      </c>
      <c r="N2666" s="13">
        <v>12.448860778971003</v>
      </c>
      <c r="O2666" s="13">
        <v>8.9823940132263882</v>
      </c>
      <c r="P2666" s="17">
        <v>15.048576449722292</v>
      </c>
      <c r="Q2666" s="17"/>
      <c r="R2666" s="18">
        <f t="shared" si="83"/>
        <v>10.233554740492194</v>
      </c>
      <c r="S2666">
        <f t="shared" si="84"/>
        <v>19.863598158952392</v>
      </c>
      <c r="T2666" s="3">
        <v>4046.9715644842045</v>
      </c>
      <c r="U2666">
        <v>2159.2563696181551</v>
      </c>
      <c r="V2666">
        <v>-1.7030197341227904</v>
      </c>
      <c r="Y2666">
        <v>1304.6621053449771</v>
      </c>
      <c r="Z2666">
        <v>5466.1732566703149</v>
      </c>
    </row>
    <row r="2667" spans="1:26" ht="92.25" x14ac:dyDescent="1.35">
      <c r="A2667" t="s">
        <v>2667</v>
      </c>
      <c r="B2667" s="11">
        <v>14127</v>
      </c>
      <c r="C2667" s="11">
        <v>9668</v>
      </c>
      <c r="D2667" s="11">
        <v>15951</v>
      </c>
      <c r="E2667" s="11">
        <v>11128</v>
      </c>
      <c r="F2667" s="11">
        <v>8285</v>
      </c>
      <c r="G2667" s="11">
        <v>10696</v>
      </c>
      <c r="H2667" s="11">
        <v>1408</v>
      </c>
      <c r="I2667" s="13">
        <v>4.349315517073908</v>
      </c>
      <c r="J2667" s="13">
        <v>21.464211774761537</v>
      </c>
      <c r="K2667" s="13">
        <v>15.994609748122455</v>
      </c>
      <c r="L2667" s="13">
        <v>12.70672240141533</v>
      </c>
      <c r="M2667" s="13">
        <v>6.2083455195688639</v>
      </c>
      <c r="N2667" s="13">
        <v>19.204329512147211</v>
      </c>
      <c r="O2667" s="13">
        <v>15.767393291822133</v>
      </c>
      <c r="P2667" s="17">
        <v>13.670703966415919</v>
      </c>
      <c r="Q2667" s="17"/>
      <c r="R2667" s="18">
        <f t="shared" si="83"/>
        <v>8.8556822571858209</v>
      </c>
      <c r="S2667">
        <f t="shared" si="84"/>
        <v>18.485725675646016</v>
      </c>
      <c r="T2667" s="3">
        <v>6145.9042408738305</v>
      </c>
      <c r="U2667">
        <v>3263.2311510982972</v>
      </c>
      <c r="V2667">
        <v>-1.0106077752425335</v>
      </c>
      <c r="Y2667">
        <v>1948.3824741408289</v>
      </c>
      <c r="Z2667">
        <v>8268.2314342443788</v>
      </c>
    </row>
    <row r="2668" spans="1:26" ht="92.25" x14ac:dyDescent="1.35">
      <c r="A2668" t="s">
        <v>2668</v>
      </c>
      <c r="B2668" s="11">
        <v>4907</v>
      </c>
      <c r="C2668" s="11">
        <v>13144</v>
      </c>
      <c r="D2668" s="11">
        <v>197</v>
      </c>
      <c r="E2668" s="11">
        <v>17291</v>
      </c>
      <c r="F2668" s="11">
        <v>17134</v>
      </c>
      <c r="G2668" s="11">
        <v>13543</v>
      </c>
      <c r="H2668" s="11">
        <v>14673</v>
      </c>
      <c r="I2668" s="13">
        <v>26.097515235774893</v>
      </c>
      <c r="J2668" s="13">
        <v>14.057387054646618</v>
      </c>
      <c r="K2668" s="13">
        <v>19.664036102661949</v>
      </c>
      <c r="L2668" s="13">
        <v>27.246594046567562</v>
      </c>
      <c r="M2668" s="13">
        <v>20.940662149594147</v>
      </c>
      <c r="N2668" s="13">
        <v>9.6462951361399654</v>
      </c>
      <c r="O2668" s="13">
        <v>21.51669526179473</v>
      </c>
      <c r="P2668" s="17">
        <v>19.881312141025695</v>
      </c>
      <c r="Q2668" s="17"/>
      <c r="R2668" s="18">
        <f t="shared" si="83"/>
        <v>15.066290431795597</v>
      </c>
      <c r="S2668">
        <f t="shared" si="84"/>
        <v>24.696333850255794</v>
      </c>
      <c r="T2668" s="3">
        <v>7430.3507443536773</v>
      </c>
      <c r="U2668">
        <v>3704.3901914101079</v>
      </c>
      <c r="V2668">
        <v>0.70405349106295034</v>
      </c>
      <c r="Y2668">
        <v>1976.4659509406702</v>
      </c>
      <c r="Z2668">
        <v>9617.1145169573101</v>
      </c>
    </row>
    <row r="2669" spans="1:26" ht="92.25" x14ac:dyDescent="1.35">
      <c r="A2669" t="s">
        <v>2669</v>
      </c>
      <c r="B2669" s="11">
        <v>10854</v>
      </c>
      <c r="C2669" s="11">
        <v>4054</v>
      </c>
      <c r="D2669" s="11">
        <v>3833</v>
      </c>
      <c r="E2669" s="11">
        <v>15848</v>
      </c>
      <c r="F2669" s="11">
        <v>8137</v>
      </c>
      <c r="G2669" s="11">
        <v>10215</v>
      </c>
      <c r="H2669" s="11">
        <v>3901</v>
      </c>
      <c r="I2669" s="13">
        <v>13.339141774006789</v>
      </c>
      <c r="J2669" s="13">
        <v>10.260714987623299</v>
      </c>
      <c r="K2669" s="13">
        <v>14.160234079515888</v>
      </c>
      <c r="L2669" s="13">
        <v>13.060611876425256</v>
      </c>
      <c r="M2669" s="13">
        <v>19.200946066779814</v>
      </c>
      <c r="N2669" s="13">
        <v>15.850901640713117</v>
      </c>
      <c r="O2669" s="13">
        <v>16.926359814114182</v>
      </c>
      <c r="P2669" s="17">
        <v>14.685558605596906</v>
      </c>
      <c r="Q2669" s="17"/>
      <c r="R2669" s="18">
        <f t="shared" si="83"/>
        <v>9.8705368963668079</v>
      </c>
      <c r="S2669">
        <f t="shared" si="84"/>
        <v>19.500580314827005</v>
      </c>
      <c r="T2669" s="3">
        <v>5210.2437154934732</v>
      </c>
      <c r="U2669">
        <v>2604.035758128683</v>
      </c>
      <c r="V2669">
        <v>-1.5957812138367444</v>
      </c>
      <c r="Y2669">
        <v>1400.6975309568606</v>
      </c>
      <c r="Z2669">
        <v>6758.4043933998964</v>
      </c>
    </row>
    <row r="2670" spans="1:26" ht="92.25" x14ac:dyDescent="1.35">
      <c r="A2670" t="s">
        <v>2670</v>
      </c>
      <c r="B2670" s="11">
        <v>5077</v>
      </c>
      <c r="C2670" s="11">
        <v>2679</v>
      </c>
      <c r="D2670" s="11">
        <v>17852</v>
      </c>
      <c r="E2670" s="11">
        <v>3617</v>
      </c>
      <c r="F2670" s="11">
        <v>18005</v>
      </c>
      <c r="G2670" s="11">
        <v>440</v>
      </c>
      <c r="H2670" s="11">
        <v>1737</v>
      </c>
      <c r="I2670" s="13">
        <v>15.175090894308669</v>
      </c>
      <c r="J2670" s="13">
        <v>9.5582597572459065</v>
      </c>
      <c r="K2670" s="13">
        <v>18.596711637899222</v>
      </c>
      <c r="L2670" s="13">
        <v>13.883294747440505</v>
      </c>
      <c r="M2670" s="13">
        <v>14.135821135472041</v>
      </c>
      <c r="N2670" s="13">
        <v>11.380481328142444</v>
      </c>
      <c r="O2670" s="13">
        <v>22.805894004915832</v>
      </c>
      <c r="P2670" s="17">
        <v>15.076507643632086</v>
      </c>
      <c r="Q2670" s="17"/>
      <c r="R2670" s="18">
        <f t="shared" si="83"/>
        <v>10.261485934401987</v>
      </c>
      <c r="S2670">
        <f t="shared" si="84"/>
        <v>19.891529352862186</v>
      </c>
      <c r="T2670" s="3">
        <v>6300.0114738342545</v>
      </c>
      <c r="U2670">
        <v>2263.0560364043768</v>
      </c>
      <c r="V2670">
        <v>0.21879827727389056</v>
      </c>
      <c r="Y2670">
        <v>308.25099733034313</v>
      </c>
      <c r="Z2670">
        <v>6786.5688169862651</v>
      </c>
    </row>
    <row r="2671" spans="1:26" ht="92.25" x14ac:dyDescent="1.35">
      <c r="A2671" t="s">
        <v>2671</v>
      </c>
      <c r="B2671" s="11">
        <v>5516</v>
      </c>
      <c r="C2671" s="11">
        <v>2631</v>
      </c>
      <c r="D2671" s="11">
        <v>7134</v>
      </c>
      <c r="E2671" s="11">
        <v>10187</v>
      </c>
      <c r="F2671" s="11">
        <v>15599</v>
      </c>
      <c r="G2671" s="11">
        <v>2615</v>
      </c>
      <c r="H2671" s="11">
        <v>15374</v>
      </c>
      <c r="I2671" s="13">
        <v>14.55858477588446</v>
      </c>
      <c r="J2671" s="13">
        <v>20.593841104594659</v>
      </c>
      <c r="K2671" s="13">
        <v>16.570133942534731</v>
      </c>
      <c r="L2671" s="13">
        <v>1.0443246568382687</v>
      </c>
      <c r="M2671" s="13">
        <v>14.968526886692839</v>
      </c>
      <c r="N2671" s="13">
        <v>14.255991921769308</v>
      </c>
      <c r="O2671" s="13">
        <v>0.71812869615303754</v>
      </c>
      <c r="P2671" s="17">
        <v>11.815647426352472</v>
      </c>
      <c r="Q2671" s="17"/>
      <c r="R2671" s="18">
        <f t="shared" si="83"/>
        <v>7.0006257171223734</v>
      </c>
      <c r="S2671">
        <f t="shared" si="84"/>
        <v>16.630669135582572</v>
      </c>
      <c r="T2671" s="3">
        <v>5734.2059344645186</v>
      </c>
      <c r="U2671">
        <v>2703.784508343309</v>
      </c>
      <c r="V2671">
        <v>-1.9218168745283037</v>
      </c>
      <c r="Y2671">
        <v>1286.9719593511022</v>
      </c>
      <c r="Z2671">
        <v>7183.4705040132048</v>
      </c>
    </row>
    <row r="2672" spans="1:26" ht="92.25" x14ac:dyDescent="1.35">
      <c r="A2672" t="s">
        <v>2672</v>
      </c>
      <c r="B2672" s="11">
        <v>9065</v>
      </c>
      <c r="C2672" s="11">
        <v>17345</v>
      </c>
      <c r="D2672" s="11">
        <v>7618</v>
      </c>
      <c r="E2672" s="11">
        <v>1942</v>
      </c>
      <c r="F2672" s="11">
        <v>11488</v>
      </c>
      <c r="G2672" s="11">
        <v>8517</v>
      </c>
      <c r="H2672" s="11">
        <v>7012</v>
      </c>
      <c r="I2672" s="13">
        <v>13.847064288599739</v>
      </c>
      <c r="J2672" s="13">
        <v>14.677036999161924</v>
      </c>
      <c r="K2672" s="13">
        <v>14.298098142585541</v>
      </c>
      <c r="L2672" s="13">
        <v>18.212933537686382</v>
      </c>
      <c r="M2672" s="13">
        <v>6.1930085816395088</v>
      </c>
      <c r="N2672" s="13">
        <v>12.887545611037833</v>
      </c>
      <c r="O2672" s="13">
        <v>15.201690537332444</v>
      </c>
      <c r="P2672" s="17">
        <v>13.616768242577624</v>
      </c>
      <c r="Q2672" s="17"/>
      <c r="R2672" s="18">
        <f t="shared" si="83"/>
        <v>8.8017465333475258</v>
      </c>
      <c r="S2672">
        <f t="shared" si="84"/>
        <v>18.431789951807723</v>
      </c>
      <c r="T2672" s="3">
        <v>5634.0565205528028</v>
      </c>
      <c r="U2672">
        <v>2885.608340811425</v>
      </c>
      <c r="V2672">
        <v>-0.75985553849022835</v>
      </c>
      <c r="Y2672">
        <v>1622.2225007360466</v>
      </c>
      <c r="Z2672">
        <v>7415.7371483898642</v>
      </c>
    </row>
    <row r="2673" spans="1:26" ht="92.25" x14ac:dyDescent="1.35">
      <c r="A2673" t="s">
        <v>2673</v>
      </c>
      <c r="B2673" s="11">
        <v>16580</v>
      </c>
      <c r="C2673" s="11">
        <v>1014</v>
      </c>
      <c r="D2673" s="11">
        <v>13598</v>
      </c>
      <c r="E2673" s="11">
        <v>11263</v>
      </c>
      <c r="F2673" s="11">
        <v>8550</v>
      </c>
      <c r="G2673" s="11">
        <v>15897</v>
      </c>
      <c r="H2673" s="11">
        <v>5399</v>
      </c>
      <c r="I2673" s="13">
        <v>19.524105000932</v>
      </c>
      <c r="J2673" s="13">
        <v>31.872114299897326</v>
      </c>
      <c r="K2673" s="13">
        <v>17.174652541513908</v>
      </c>
      <c r="L2673" s="13">
        <v>20.098850679948796</v>
      </c>
      <c r="M2673" s="13">
        <v>14.997903323687611</v>
      </c>
      <c r="N2673" s="13">
        <v>26.182495656375252</v>
      </c>
      <c r="O2673" s="13">
        <v>2.1370700036492352</v>
      </c>
      <c r="P2673" s="17">
        <v>18.855313072286304</v>
      </c>
      <c r="Q2673" s="17"/>
      <c r="R2673" s="18">
        <f t="shared" si="83"/>
        <v>14.040291363056205</v>
      </c>
      <c r="S2673">
        <f t="shared" si="84"/>
        <v>23.670334781516402</v>
      </c>
      <c r="T2673" s="3">
        <v>6601.1614081013395</v>
      </c>
      <c r="U2673">
        <v>3311.5845426239903</v>
      </c>
      <c r="V2673">
        <v>0.55726104619679973</v>
      </c>
      <c r="Y2673">
        <v>1789.7728743822468</v>
      </c>
      <c r="Z2673">
        <v>8577.7639372780432</v>
      </c>
    </row>
    <row r="2674" spans="1:26" ht="92.25" x14ac:dyDescent="1.35">
      <c r="A2674" t="s">
        <v>2674</v>
      </c>
      <c r="B2674" s="11">
        <v>4917</v>
      </c>
      <c r="C2674" s="11">
        <v>5272</v>
      </c>
      <c r="D2674" s="11">
        <v>6394</v>
      </c>
      <c r="E2674" s="11">
        <v>13527</v>
      </c>
      <c r="F2674" s="11">
        <v>8753</v>
      </c>
      <c r="G2674" s="11">
        <v>15490</v>
      </c>
      <c r="H2674" s="11">
        <v>17020</v>
      </c>
      <c r="I2674" s="13">
        <v>16.061408004813142</v>
      </c>
      <c r="J2674" s="13">
        <v>31.737097480078624</v>
      </c>
      <c r="K2674" s="13">
        <v>18.081829321306028</v>
      </c>
      <c r="L2674" s="13">
        <v>8.6541362623084233</v>
      </c>
      <c r="M2674" s="13">
        <v>14.538964849263298</v>
      </c>
      <c r="N2674" s="13">
        <v>8.1235941113295667</v>
      </c>
      <c r="O2674" s="13">
        <v>12.45158282271772</v>
      </c>
      <c r="P2674" s="17">
        <v>15.664087550259543</v>
      </c>
      <c r="Q2674" s="17"/>
      <c r="R2674" s="18">
        <f t="shared" si="83"/>
        <v>10.849065841029445</v>
      </c>
      <c r="S2674">
        <f t="shared" si="84"/>
        <v>20.47910925948964</v>
      </c>
      <c r="T2674" s="3">
        <v>6298.3623960015666</v>
      </c>
      <c r="U2674">
        <v>3268.0027770030047</v>
      </c>
      <c r="V2674">
        <v>0.30896671887603588</v>
      </c>
      <c r="Y2674">
        <v>1877.4426325845302</v>
      </c>
      <c r="Z2674">
        <v>8354.0647013114467</v>
      </c>
    </row>
    <row r="2675" spans="1:26" ht="92.25" x14ac:dyDescent="1.35">
      <c r="A2675" t="s">
        <v>2675</v>
      </c>
      <c r="B2675" s="11">
        <v>18113</v>
      </c>
      <c r="C2675" s="11">
        <v>6779</v>
      </c>
      <c r="D2675" s="11">
        <v>17777</v>
      </c>
      <c r="E2675" s="11">
        <v>8566</v>
      </c>
      <c r="F2675" s="11">
        <v>3408</v>
      </c>
      <c r="G2675" s="11">
        <v>4937</v>
      </c>
      <c r="H2675" s="11">
        <v>2466</v>
      </c>
      <c r="I2675" s="13">
        <v>3.3477767291803087</v>
      </c>
      <c r="J2675" s="13">
        <v>5.2859269700429419</v>
      </c>
      <c r="K2675" s="13">
        <v>4.600332529129064</v>
      </c>
      <c r="L2675" s="13">
        <v>12.99704272480189</v>
      </c>
      <c r="M2675" s="13">
        <v>6.9916987055651934</v>
      </c>
      <c r="N2675" s="13">
        <v>27.768406854604997</v>
      </c>
      <c r="O2675" s="13">
        <v>24.747286113573409</v>
      </c>
      <c r="P2675" s="17">
        <v>12.248352946699685</v>
      </c>
      <c r="Q2675" s="17"/>
      <c r="R2675" s="18">
        <f t="shared" si="83"/>
        <v>7.4333312374695861</v>
      </c>
      <c r="S2675">
        <f t="shared" si="84"/>
        <v>17.063374655929785</v>
      </c>
      <c r="T2675" s="3">
        <v>6374.9511289919374</v>
      </c>
      <c r="U2675">
        <v>2841.2978030834988</v>
      </c>
      <c r="V2675">
        <v>-9.1658876044675708E-2</v>
      </c>
      <c r="Y2675">
        <v>1172.1385178017531</v>
      </c>
      <c r="Z2675">
        <v>7727.5169754300405</v>
      </c>
    </row>
    <row r="2676" spans="1:26" ht="92.25" x14ac:dyDescent="1.35">
      <c r="A2676" t="s">
        <v>2676</v>
      </c>
      <c r="B2676" s="11">
        <v>12085</v>
      </c>
      <c r="C2676" s="11">
        <v>12715</v>
      </c>
      <c r="D2676" s="11">
        <v>9330</v>
      </c>
      <c r="E2676" s="11">
        <v>18511</v>
      </c>
      <c r="F2676" s="11">
        <v>12185</v>
      </c>
      <c r="G2676" s="11">
        <v>163</v>
      </c>
      <c r="H2676" s="11">
        <v>9773</v>
      </c>
      <c r="I2676" s="13">
        <v>10.948932873644006</v>
      </c>
      <c r="J2676" s="13">
        <v>3.3954778402633075</v>
      </c>
      <c r="K2676" s="13">
        <v>17.139634836651037</v>
      </c>
      <c r="L2676" s="13">
        <v>16.566787304460071</v>
      </c>
      <c r="M2676" s="13">
        <v>16.119438115044375</v>
      </c>
      <c r="N2676" s="13">
        <v>14.149525123877886</v>
      </c>
      <c r="O2676" s="13">
        <v>16.262882935421903</v>
      </c>
      <c r="P2676" s="17">
        <v>13.511811289908939</v>
      </c>
      <c r="Q2676" s="17"/>
      <c r="R2676" s="18">
        <f t="shared" si="83"/>
        <v>8.6967895806788409</v>
      </c>
      <c r="S2676">
        <f t="shared" si="84"/>
        <v>18.326832999139036</v>
      </c>
      <c r="T2676" s="3">
        <v>6677.0676589285049</v>
      </c>
      <c r="U2676">
        <v>3423.0922257445409</v>
      </c>
      <c r="V2676">
        <v>0.37910240280325525</v>
      </c>
      <c r="Y2676">
        <v>1924.7671185794247</v>
      </c>
      <c r="Z2676">
        <v>8790.8127722325953</v>
      </c>
    </row>
    <row r="2677" spans="1:26" ht="92.25" x14ac:dyDescent="1.35">
      <c r="A2677" t="s">
        <v>2677</v>
      </c>
      <c r="B2677" s="11">
        <v>19127</v>
      </c>
      <c r="C2677" s="11">
        <v>2190</v>
      </c>
      <c r="D2677" s="11">
        <v>15167</v>
      </c>
      <c r="E2677" s="11">
        <v>3795</v>
      </c>
      <c r="F2677" s="11">
        <v>10788</v>
      </c>
      <c r="G2677" s="11">
        <v>7966</v>
      </c>
      <c r="H2677" s="11">
        <v>14744</v>
      </c>
      <c r="I2677" s="13">
        <v>25.847043899073991</v>
      </c>
      <c r="J2677" s="13">
        <v>10.316064046995086</v>
      </c>
      <c r="K2677" s="13">
        <v>25.533008876791996</v>
      </c>
      <c r="L2677" s="13">
        <v>19.665800022652917</v>
      </c>
      <c r="M2677" s="13">
        <v>17.924466349627259</v>
      </c>
      <c r="N2677" s="13">
        <v>20.717478861233012</v>
      </c>
      <c r="O2677" s="13">
        <v>29.021666166022818</v>
      </c>
      <c r="P2677" s="17">
        <v>21.289361174628151</v>
      </c>
      <c r="Q2677" s="17"/>
      <c r="R2677" s="18">
        <f t="shared" si="83"/>
        <v>16.474339465398053</v>
      </c>
      <c r="S2677">
        <f t="shared" si="84"/>
        <v>26.10438288385825</v>
      </c>
      <c r="T2677" s="3">
        <v>6908.3957818427689</v>
      </c>
      <c r="U2677">
        <v>3380.170427000131</v>
      </c>
      <c r="V2677">
        <v>-0.91003585112048313</v>
      </c>
      <c r="Y2677">
        <v>1738.8446911514916</v>
      </c>
      <c r="Z2677">
        <v>8842.765641871536</v>
      </c>
    </row>
    <row r="2678" spans="1:26" ht="92.25" x14ac:dyDescent="1.35">
      <c r="A2678" t="s">
        <v>2678</v>
      </c>
      <c r="B2678" s="11">
        <v>4212</v>
      </c>
      <c r="C2678" s="11">
        <v>4569</v>
      </c>
      <c r="D2678" s="11">
        <v>17206</v>
      </c>
      <c r="E2678" s="11">
        <v>3961</v>
      </c>
      <c r="F2678" s="11">
        <v>14714</v>
      </c>
      <c r="G2678" s="11">
        <v>14135</v>
      </c>
      <c r="H2678" s="11">
        <v>5699</v>
      </c>
      <c r="I2678" s="13">
        <v>29.601929488490981</v>
      </c>
      <c r="J2678" s="13">
        <v>14.354918559176014</v>
      </c>
      <c r="K2678" s="13">
        <v>17.503415349273379</v>
      </c>
      <c r="L2678" s="13">
        <v>14.0291744112678</v>
      </c>
      <c r="M2678" s="13">
        <v>17.271976981840432</v>
      </c>
      <c r="N2678" s="13">
        <v>16.278458897444466</v>
      </c>
      <c r="O2678" s="13">
        <v>6.4802495420805641</v>
      </c>
      <c r="P2678" s="17">
        <v>16.50287474708195</v>
      </c>
      <c r="Q2678" s="17"/>
      <c r="R2678" s="18">
        <f t="shared" si="83"/>
        <v>11.687853037851852</v>
      </c>
      <c r="S2678">
        <f t="shared" si="84"/>
        <v>21.317896456312049</v>
      </c>
      <c r="T2678" s="3">
        <v>6200.7643445598342</v>
      </c>
      <c r="U2678">
        <v>2952.7682493790717</v>
      </c>
      <c r="V2678">
        <v>-0.96854137154878117</v>
      </c>
      <c r="Y2678">
        <v>1435.660301400645</v>
      </c>
      <c r="Z2678">
        <v>7811.9220456353487</v>
      </c>
    </row>
    <row r="2679" spans="1:26" ht="92.25" x14ac:dyDescent="1.35">
      <c r="A2679" t="s">
        <v>2679</v>
      </c>
      <c r="B2679" s="11">
        <v>13588</v>
      </c>
      <c r="C2679" s="11">
        <v>17455</v>
      </c>
      <c r="D2679" s="11">
        <v>17867</v>
      </c>
      <c r="E2679" s="11">
        <v>7637</v>
      </c>
      <c r="F2679" s="11">
        <v>8717</v>
      </c>
      <c r="G2679" s="11">
        <v>4359</v>
      </c>
      <c r="H2679" s="11">
        <v>12326</v>
      </c>
      <c r="I2679" s="13">
        <v>14.597663306478269</v>
      </c>
      <c r="J2679" s="13">
        <v>19.968196755860095</v>
      </c>
      <c r="K2679" s="13">
        <v>7.9125902255389926</v>
      </c>
      <c r="L2679" s="13">
        <v>21.290017333293221</v>
      </c>
      <c r="M2679" s="13">
        <v>18.772956256983115</v>
      </c>
      <c r="N2679" s="13">
        <v>30.662040957294796</v>
      </c>
      <c r="O2679" s="13">
        <v>3.4262046412241265</v>
      </c>
      <c r="P2679" s="17">
        <v>16.661381353810373</v>
      </c>
      <c r="Q2679" s="17"/>
      <c r="R2679" s="18">
        <f t="shared" si="83"/>
        <v>11.846359644580275</v>
      </c>
      <c r="S2679">
        <f t="shared" si="84"/>
        <v>21.476403063040472</v>
      </c>
      <c r="T2679" s="3">
        <v>6966.2367280665039</v>
      </c>
      <c r="U2679">
        <v>3753.4367230431935</v>
      </c>
      <c r="V2679">
        <v>-0.20885863705188967</v>
      </c>
      <c r="Y2679">
        <v>2291.6339450998044</v>
      </c>
      <c r="Z2679">
        <v>9455.0328879129211</v>
      </c>
    </row>
    <row r="2680" spans="1:26" ht="92.25" x14ac:dyDescent="1.35">
      <c r="A2680" t="s">
        <v>2680</v>
      </c>
      <c r="B2680" s="11">
        <v>96</v>
      </c>
      <c r="C2680" s="11">
        <v>12674</v>
      </c>
      <c r="D2680" s="11">
        <v>1241</v>
      </c>
      <c r="E2680" s="11">
        <v>12042</v>
      </c>
      <c r="F2680" s="11">
        <v>3284</v>
      </c>
      <c r="G2680" s="11">
        <v>6001</v>
      </c>
      <c r="H2680" s="11">
        <v>9327</v>
      </c>
      <c r="I2680" s="13">
        <v>27.794548419130233</v>
      </c>
      <c r="J2680" s="13">
        <v>33.551807076695972</v>
      </c>
      <c r="K2680" s="13">
        <v>10.044971413011135</v>
      </c>
      <c r="L2680" s="13">
        <v>20.389727875243921</v>
      </c>
      <c r="M2680" s="13">
        <v>9.1350790910113489</v>
      </c>
      <c r="N2680" s="13">
        <v>19.334281332006114</v>
      </c>
      <c r="O2680" s="13">
        <v>13.269366713448463</v>
      </c>
      <c r="P2680" s="17">
        <v>19.07425456007817</v>
      </c>
      <c r="Q2680" s="17"/>
      <c r="R2680" s="18">
        <f t="shared" si="83"/>
        <v>14.259232850848072</v>
      </c>
      <c r="S2680">
        <f t="shared" si="84"/>
        <v>23.889276269308269</v>
      </c>
      <c r="T2680" s="3">
        <v>4778.1160287169978</v>
      </c>
      <c r="U2680">
        <v>2046.5334125190907</v>
      </c>
      <c r="V2680">
        <v>0.39650558392168023</v>
      </c>
      <c r="Y2680">
        <v>752.82512437859668</v>
      </c>
      <c r="Z2680">
        <v>5666.1739875961248</v>
      </c>
    </row>
    <row r="2681" spans="1:26" ht="92.25" x14ac:dyDescent="1.35">
      <c r="A2681" t="s">
        <v>2681</v>
      </c>
      <c r="B2681" s="11">
        <v>15375</v>
      </c>
      <c r="C2681" s="11">
        <v>3676</v>
      </c>
      <c r="D2681" s="11">
        <v>14822</v>
      </c>
      <c r="E2681" s="11">
        <v>1464</v>
      </c>
      <c r="F2681" s="11">
        <v>5905</v>
      </c>
      <c r="G2681" s="11">
        <v>18090</v>
      </c>
      <c r="H2681" s="11">
        <v>2734</v>
      </c>
      <c r="I2681" s="13">
        <v>11.435769791638894</v>
      </c>
      <c r="J2681" s="13">
        <v>12.679192907895949</v>
      </c>
      <c r="K2681" s="13">
        <v>8.9051400310059705</v>
      </c>
      <c r="L2681" s="13">
        <v>14.135610600295941</v>
      </c>
      <c r="M2681" s="13">
        <v>21.206249399369259</v>
      </c>
      <c r="N2681" s="13">
        <v>17.787697859899264</v>
      </c>
      <c r="O2681" s="13">
        <v>19.423289346531831</v>
      </c>
      <c r="P2681" s="17">
        <v>15.081849990948159</v>
      </c>
      <c r="Q2681" s="17"/>
      <c r="R2681" s="18">
        <f t="shared" si="83"/>
        <v>10.266828281718061</v>
      </c>
      <c r="S2681">
        <f t="shared" si="84"/>
        <v>19.896871700178259</v>
      </c>
      <c r="T2681" s="3">
        <v>6586.3554242502123</v>
      </c>
      <c r="U2681">
        <v>2842.3425563467363</v>
      </c>
      <c r="V2681">
        <v>0.39658743844483979</v>
      </c>
      <c r="Y2681">
        <v>1065.0751973558581</v>
      </c>
      <c r="Z2681">
        <v>7837.8412294054924</v>
      </c>
    </row>
    <row r="2682" spans="1:26" ht="92.25" x14ac:dyDescent="1.35">
      <c r="A2682" t="s">
        <v>2682</v>
      </c>
      <c r="B2682" s="11">
        <v>17878</v>
      </c>
      <c r="C2682" s="11">
        <v>6985</v>
      </c>
      <c r="D2682" s="11">
        <v>19658</v>
      </c>
      <c r="E2682" s="11">
        <v>1991</v>
      </c>
      <c r="F2682" s="11">
        <v>12431</v>
      </c>
      <c r="G2682" s="11">
        <v>18793</v>
      </c>
      <c r="H2682" s="11">
        <v>13760</v>
      </c>
      <c r="I2682" s="13">
        <v>9.8050110717335315</v>
      </c>
      <c r="J2682" s="13">
        <v>16.252170105530119</v>
      </c>
      <c r="K2682" s="13">
        <v>28.033390255417608</v>
      </c>
      <c r="L2682" s="13">
        <v>27.839141425634338</v>
      </c>
      <c r="M2682" s="13">
        <v>33.582962888970137</v>
      </c>
      <c r="N2682" s="13">
        <v>12.770491696996411</v>
      </c>
      <c r="O2682" s="13">
        <v>23.864485096967993</v>
      </c>
      <c r="P2682" s="17">
        <v>21.735378934464304</v>
      </c>
      <c r="Q2682" s="17"/>
      <c r="R2682" s="18">
        <f t="shared" si="83"/>
        <v>16.920357225234206</v>
      </c>
      <c r="S2682">
        <f t="shared" si="84"/>
        <v>26.550400643694402</v>
      </c>
      <c r="T2682" s="3">
        <v>8104.475468063355</v>
      </c>
      <c r="U2682">
        <v>4191.8503205562265</v>
      </c>
      <c r="V2682">
        <v>2.1609230316244066</v>
      </c>
      <c r="Y2682">
        <v>2390.6057261392971</v>
      </c>
      <c r="Z2682">
        <v>10724.458459865349</v>
      </c>
    </row>
    <row r="2683" spans="1:26" ht="92.25" x14ac:dyDescent="1.35">
      <c r="A2683" t="s">
        <v>2683</v>
      </c>
      <c r="B2683" s="11">
        <v>5738</v>
      </c>
      <c r="C2683" s="11">
        <v>10848</v>
      </c>
      <c r="D2683" s="11">
        <v>18289</v>
      </c>
      <c r="E2683" s="11">
        <v>1459</v>
      </c>
      <c r="F2683" s="11">
        <v>4879</v>
      </c>
      <c r="G2683" s="11">
        <v>8286</v>
      </c>
      <c r="H2683" s="11">
        <v>14507</v>
      </c>
      <c r="I2683" s="13">
        <v>15.140965103166971</v>
      </c>
      <c r="J2683" s="13">
        <v>14.333477448118696</v>
      </c>
      <c r="K2683" s="13">
        <v>19.341666580590257</v>
      </c>
      <c r="L2683" s="13">
        <v>18.11330122709775</v>
      </c>
      <c r="M2683" s="13">
        <v>17.815646374515428</v>
      </c>
      <c r="N2683" s="13">
        <v>13.431466135667268</v>
      </c>
      <c r="O2683" s="13">
        <v>30.179748393637098</v>
      </c>
      <c r="P2683" s="17">
        <v>18.33661018039907</v>
      </c>
      <c r="Q2683" s="17"/>
      <c r="R2683" s="18">
        <f t="shared" si="83"/>
        <v>13.521588471168972</v>
      </c>
      <c r="S2683">
        <f t="shared" si="84"/>
        <v>23.151631889629169</v>
      </c>
      <c r="T2683" s="3">
        <v>6170.5862834164163</v>
      </c>
      <c r="U2683">
        <v>2932.2215409194987</v>
      </c>
      <c r="V2683">
        <v>-1.2043301467201672</v>
      </c>
      <c r="Y2683">
        <v>1419.1107085205354</v>
      </c>
      <c r="Z2683">
        <v>7764.3402757377771</v>
      </c>
    </row>
    <row r="2684" spans="1:26" ht="92.25" x14ac:dyDescent="1.35">
      <c r="A2684" t="s">
        <v>2684</v>
      </c>
      <c r="B2684" s="11">
        <v>610</v>
      </c>
      <c r="C2684" s="11">
        <v>17200</v>
      </c>
      <c r="D2684" s="11">
        <v>1087</v>
      </c>
      <c r="E2684" s="11">
        <v>7715</v>
      </c>
      <c r="F2684" s="11">
        <v>1287</v>
      </c>
      <c r="G2684" s="11">
        <v>6797</v>
      </c>
      <c r="H2684" s="11">
        <v>14961</v>
      </c>
      <c r="I2684" s="13">
        <v>12.838066548779524</v>
      </c>
      <c r="J2684" s="13">
        <v>20.321749691265602</v>
      </c>
      <c r="K2684" s="13">
        <v>15.545423185991218</v>
      </c>
      <c r="L2684" s="13">
        <v>15.854551290064453</v>
      </c>
      <c r="M2684" s="13">
        <v>11.607551117146453</v>
      </c>
      <c r="N2684" s="13">
        <v>14.987123728559409</v>
      </c>
      <c r="O2684" s="13">
        <v>15.001108782556603</v>
      </c>
      <c r="P2684" s="17">
        <v>15.165082049194751</v>
      </c>
      <c r="Q2684" s="17"/>
      <c r="R2684" s="18">
        <f t="shared" si="83"/>
        <v>10.350060339964653</v>
      </c>
      <c r="S2684">
        <f t="shared" si="84"/>
        <v>19.98010375842485</v>
      </c>
      <c r="T2684" s="3">
        <v>5887.2050496285847</v>
      </c>
      <c r="U2684">
        <v>2275.2061830947873</v>
      </c>
      <c r="V2684">
        <v>6.0279035096755251E-2</v>
      </c>
      <c r="Y2684">
        <v>539.45775282401291</v>
      </c>
      <c r="Z2684">
        <v>6593.2856766905188</v>
      </c>
    </row>
    <row r="2685" spans="1:26" ht="92.25" x14ac:dyDescent="1.35">
      <c r="A2685" t="s">
        <v>2685</v>
      </c>
      <c r="B2685" s="11">
        <v>6860</v>
      </c>
      <c r="C2685" s="11">
        <v>7539</v>
      </c>
      <c r="D2685" s="11">
        <v>10648</v>
      </c>
      <c r="E2685" s="11">
        <v>18675</v>
      </c>
      <c r="F2685" s="11">
        <v>18022</v>
      </c>
      <c r="G2685" s="11">
        <v>990</v>
      </c>
      <c r="H2685" s="11">
        <v>9558</v>
      </c>
      <c r="I2685" s="13">
        <v>10.983889607054387</v>
      </c>
      <c r="J2685" s="13">
        <v>14.882599651646338</v>
      </c>
      <c r="K2685" s="13">
        <v>21.099069980713853</v>
      </c>
      <c r="L2685" s="13">
        <v>14.917540272172973</v>
      </c>
      <c r="M2685" s="13">
        <v>4.7587933392994355</v>
      </c>
      <c r="N2685" s="13">
        <v>5.3134379859507579</v>
      </c>
      <c r="O2685" s="13">
        <v>17.804816485695056</v>
      </c>
      <c r="P2685" s="17">
        <v>12.822878188933256</v>
      </c>
      <c r="Q2685" s="17"/>
      <c r="R2685" s="18">
        <f t="shared" si="83"/>
        <v>8.0078564797031575</v>
      </c>
      <c r="S2685">
        <f t="shared" si="84"/>
        <v>17.637899898163354</v>
      </c>
      <c r="T2685" s="3">
        <v>6834.6324885721024</v>
      </c>
      <c r="U2685">
        <v>3310.4052741992941</v>
      </c>
      <c r="V2685">
        <v>1.3659928299603052</v>
      </c>
      <c r="Y2685">
        <v>1667.8930271746544</v>
      </c>
      <c r="Z2685">
        <v>8695.9629958422738</v>
      </c>
    </row>
    <row r="2686" spans="1:26" ht="92.25" x14ac:dyDescent="1.35">
      <c r="A2686" t="s">
        <v>2686</v>
      </c>
      <c r="B2686" s="11">
        <v>9772</v>
      </c>
      <c r="C2686" s="11">
        <v>11574</v>
      </c>
      <c r="D2686" s="11">
        <v>5350</v>
      </c>
      <c r="E2686" s="11">
        <v>15550</v>
      </c>
      <c r="F2686" s="11">
        <v>35</v>
      </c>
      <c r="G2686" s="11">
        <v>5622</v>
      </c>
      <c r="H2686" s="11">
        <v>18856</v>
      </c>
      <c r="I2686" s="13">
        <v>9.4287953247630956</v>
      </c>
      <c r="J2686" s="13">
        <v>21.496095585677622</v>
      </c>
      <c r="K2686" s="13">
        <v>12.392097425979896</v>
      </c>
      <c r="L2686" s="13">
        <v>17.310184926954779</v>
      </c>
      <c r="M2686" s="13">
        <v>20.210388896096504</v>
      </c>
      <c r="N2686" s="13">
        <v>5.9680755713797122</v>
      </c>
      <c r="O2686" s="13">
        <v>23.017516547056651</v>
      </c>
      <c r="P2686" s="17">
        <v>15.689022039701181</v>
      </c>
      <c r="Q2686" s="17"/>
      <c r="R2686" s="18">
        <f t="shared" si="83"/>
        <v>10.874000330471082</v>
      </c>
      <c r="S2686">
        <f t="shared" si="84"/>
        <v>20.504043748931281</v>
      </c>
      <c r="T2686" s="3">
        <v>6599.4855054862965</v>
      </c>
      <c r="U2686">
        <v>3057.6020955322842</v>
      </c>
      <c r="V2686">
        <v>-0.41119619709206745</v>
      </c>
      <c r="Y2686">
        <v>1394.2635005722873</v>
      </c>
      <c r="Z2686">
        <v>8180.5312285471646</v>
      </c>
    </row>
    <row r="2687" spans="1:26" ht="92.25" x14ac:dyDescent="1.35">
      <c r="A2687" t="s">
        <v>2687</v>
      </c>
      <c r="B2687" s="11">
        <v>6505</v>
      </c>
      <c r="C2687" s="11">
        <v>17491</v>
      </c>
      <c r="D2687" s="11">
        <v>18239</v>
      </c>
      <c r="E2687" s="11">
        <v>6557</v>
      </c>
      <c r="F2687" s="11">
        <v>476</v>
      </c>
      <c r="G2687" s="11">
        <v>14652</v>
      </c>
      <c r="H2687" s="11">
        <v>18764</v>
      </c>
      <c r="I2687" s="13">
        <v>20.83031349142362</v>
      </c>
      <c r="J2687" s="13">
        <v>9.1589760075782216</v>
      </c>
      <c r="K2687" s="13">
        <v>7.9898296348406062</v>
      </c>
      <c r="L2687" s="13">
        <v>15.28865944471953</v>
      </c>
      <c r="M2687" s="13">
        <v>18.345531355705219</v>
      </c>
      <c r="N2687" s="13">
        <v>16.303024543083374</v>
      </c>
      <c r="O2687" s="13">
        <v>9.0207836893197335</v>
      </c>
      <c r="P2687" s="17">
        <v>13.848159738095758</v>
      </c>
      <c r="Q2687" s="17"/>
      <c r="R2687" s="18">
        <f t="shared" si="83"/>
        <v>9.0331380288656593</v>
      </c>
      <c r="S2687">
        <f t="shared" si="84"/>
        <v>18.663181447325854</v>
      </c>
      <c r="T2687" s="3">
        <v>7843.6772706366301</v>
      </c>
      <c r="U2687">
        <v>3785.1764385814772</v>
      </c>
      <c r="V2687">
        <v>-0.23205984689411707</v>
      </c>
      <c r="Y2687">
        <v>1890.0305286281969</v>
      </c>
      <c r="Z2687">
        <v>9955.7038127229589</v>
      </c>
    </row>
    <row r="2688" spans="1:26" ht="92.25" x14ac:dyDescent="1.35">
      <c r="A2688" t="s">
        <v>2688</v>
      </c>
      <c r="B2688" s="11">
        <v>18399</v>
      </c>
      <c r="C2688" s="11">
        <v>14599</v>
      </c>
      <c r="D2688" s="11">
        <v>772</v>
      </c>
      <c r="E2688" s="11">
        <v>16181</v>
      </c>
      <c r="F2688" s="11">
        <v>4458</v>
      </c>
      <c r="G2688" s="11">
        <v>7129</v>
      </c>
      <c r="H2688" s="11">
        <v>8977</v>
      </c>
      <c r="I2688" s="13">
        <v>22.979170544341297</v>
      </c>
      <c r="J2688" s="13">
        <v>29.203018658678076</v>
      </c>
      <c r="K2688" s="13">
        <v>17.001285634530319</v>
      </c>
      <c r="L2688" s="13">
        <v>10.127073012740894</v>
      </c>
      <c r="M2688" s="13">
        <v>18.229103805375782</v>
      </c>
      <c r="N2688" s="13">
        <v>11.036987447969256</v>
      </c>
      <c r="O2688" s="13">
        <v>7.7982735788390727</v>
      </c>
      <c r="P2688" s="17">
        <v>16.624987526067816</v>
      </c>
      <c r="Q2688" s="17"/>
      <c r="R2688" s="18">
        <f t="shared" si="83"/>
        <v>11.809965816837718</v>
      </c>
      <c r="S2688">
        <f t="shared" si="84"/>
        <v>21.440009235297914</v>
      </c>
      <c r="T2688" s="3">
        <v>6835.7698279524611</v>
      </c>
      <c r="U2688">
        <v>3229.9285327622038</v>
      </c>
      <c r="V2688">
        <v>-0.6594632395717781</v>
      </c>
      <c r="Y2688">
        <v>1541.7143479619363</v>
      </c>
      <c r="Z2688">
        <v>8570.9538456066657</v>
      </c>
    </row>
    <row r="2689" spans="1:26" ht="92.25" x14ac:dyDescent="1.35">
      <c r="A2689" t="s">
        <v>2689</v>
      </c>
      <c r="B2689" s="11">
        <v>11520</v>
      </c>
      <c r="C2689" s="11">
        <v>7300</v>
      </c>
      <c r="D2689" s="11">
        <v>10366</v>
      </c>
      <c r="E2689" s="11">
        <v>14514</v>
      </c>
      <c r="F2689" s="11">
        <v>13235</v>
      </c>
      <c r="G2689" s="11">
        <v>17592</v>
      </c>
      <c r="H2689" s="11">
        <v>16226</v>
      </c>
      <c r="I2689" s="13">
        <v>15.080726702445149</v>
      </c>
      <c r="J2689" s="13">
        <v>14.796761786407538</v>
      </c>
      <c r="K2689" s="13">
        <v>5.6549957690617134</v>
      </c>
      <c r="L2689" s="13">
        <v>25.799601718082009</v>
      </c>
      <c r="M2689" s="13">
        <v>21.610954212995431</v>
      </c>
      <c r="N2689" s="13">
        <v>20.975558777813788</v>
      </c>
      <c r="O2689" s="13">
        <v>12.119348991970263</v>
      </c>
      <c r="P2689" s="17">
        <v>16.576849708396558</v>
      </c>
      <c r="Q2689" s="17"/>
      <c r="R2689" s="18">
        <f t="shared" si="83"/>
        <v>11.76182799916646</v>
      </c>
      <c r="S2689">
        <f t="shared" si="84"/>
        <v>21.391871417626657</v>
      </c>
      <c r="T2689" s="3">
        <v>7126.5979302049727</v>
      </c>
      <c r="U2689">
        <v>4156.1092267040467</v>
      </c>
      <c r="V2689">
        <v>0.81194684753427282</v>
      </c>
      <c r="Y2689">
        <v>2837.6043053805156</v>
      </c>
      <c r="Z2689">
        <v>10165.903080155815</v>
      </c>
    </row>
    <row r="2690" spans="1:26" ht="92.25" x14ac:dyDescent="1.35">
      <c r="A2690" t="s">
        <v>2690</v>
      </c>
      <c r="B2690" s="11">
        <v>3763</v>
      </c>
      <c r="C2690" s="11">
        <v>3969</v>
      </c>
      <c r="D2690" s="11">
        <v>14717</v>
      </c>
      <c r="E2690" s="11">
        <v>10493</v>
      </c>
      <c r="F2690" s="11">
        <v>16913</v>
      </c>
      <c r="G2690" s="11">
        <v>19007</v>
      </c>
      <c r="H2690" s="11">
        <v>9061</v>
      </c>
      <c r="I2690" s="13">
        <v>15.036100412497538</v>
      </c>
      <c r="J2690" s="13">
        <v>10.844321133348611</v>
      </c>
      <c r="K2690" s="13">
        <v>15.520051176398857</v>
      </c>
      <c r="L2690" s="13">
        <v>14.704950896213774</v>
      </c>
      <c r="M2690" s="13">
        <v>14.43089000889162</v>
      </c>
      <c r="N2690" s="13">
        <v>20.822273154671109</v>
      </c>
      <c r="O2690" s="13">
        <v>19.483487836218465</v>
      </c>
      <c r="P2690" s="17">
        <v>15.834582088319994</v>
      </c>
      <c r="Q2690" s="17"/>
      <c r="R2690" s="18">
        <f t="shared" si="83"/>
        <v>11.019560379089896</v>
      </c>
      <c r="S2690">
        <f t="shared" si="84"/>
        <v>20.649603797550093</v>
      </c>
      <c r="T2690" s="3">
        <v>7067.5473512300186</v>
      </c>
      <c r="U2690">
        <v>3568.7255680639737</v>
      </c>
      <c r="V2690">
        <v>0.75120624387636781</v>
      </c>
      <c r="Y2690">
        <v>1951.2803423911682</v>
      </c>
      <c r="Z2690">
        <v>9218.8572566391831</v>
      </c>
    </row>
    <row r="2691" spans="1:26" ht="92.25" x14ac:dyDescent="1.35">
      <c r="A2691" t="s">
        <v>2691</v>
      </c>
      <c r="B2691" s="11">
        <v>2811</v>
      </c>
      <c r="C2691" s="11">
        <v>5928</v>
      </c>
      <c r="D2691" s="11">
        <v>16595</v>
      </c>
      <c r="E2691" s="11">
        <v>15190</v>
      </c>
      <c r="F2691" s="11">
        <v>7523</v>
      </c>
      <c r="G2691" s="11">
        <v>5129</v>
      </c>
      <c r="H2691" s="11">
        <v>14951</v>
      </c>
      <c r="I2691" s="13">
        <v>22.931698164947534</v>
      </c>
      <c r="J2691" s="13">
        <v>20.944808862038322</v>
      </c>
      <c r="K2691" s="13">
        <v>14.049523269760417</v>
      </c>
      <c r="L2691" s="13">
        <v>10.594057552506431</v>
      </c>
      <c r="M2691" s="13">
        <v>20.258805008376356</v>
      </c>
      <c r="N2691" s="13">
        <v>14.408354154059491</v>
      </c>
      <c r="O2691" s="13">
        <v>17.400255311036197</v>
      </c>
      <c r="P2691" s="17">
        <v>17.226786046103538</v>
      </c>
      <c r="Q2691" s="17"/>
      <c r="R2691" s="18">
        <f t="shared" ref="R2691:R2754" si="85">P2691-1.9599*6.5/SQRT(7)</f>
        <v>12.411764336873439</v>
      </c>
      <c r="S2691">
        <f t="shared" ref="S2691:S2754" si="86">P2691+1.9599*6.5/SQRT(7)</f>
        <v>22.041807755333636</v>
      </c>
      <c r="T2691" s="3">
        <v>6333.1696919823908</v>
      </c>
      <c r="U2691">
        <v>3120.7933355513542</v>
      </c>
      <c r="V2691">
        <v>-1.3757812666881364</v>
      </c>
      <c r="Y2691">
        <v>1629.8078652367481</v>
      </c>
      <c r="Z2691">
        <v>8142.2223649367115</v>
      </c>
    </row>
    <row r="2692" spans="1:26" ht="92.25" x14ac:dyDescent="1.35">
      <c r="A2692" t="s">
        <v>2692</v>
      </c>
      <c r="B2692" s="11">
        <v>11486</v>
      </c>
      <c r="C2692" s="11">
        <v>16919</v>
      </c>
      <c r="D2692" s="11">
        <v>10049</v>
      </c>
      <c r="E2692" s="11">
        <v>12630</v>
      </c>
      <c r="F2692" s="11">
        <v>3490</v>
      </c>
      <c r="G2692" s="11">
        <v>6199</v>
      </c>
      <c r="H2692" s="11">
        <v>15679</v>
      </c>
      <c r="I2692" s="13">
        <v>4.6521352501402564</v>
      </c>
      <c r="J2692" s="13">
        <v>9.9975712355422157</v>
      </c>
      <c r="K2692" s="13">
        <v>28.023619945262958</v>
      </c>
      <c r="L2692" s="13">
        <v>17.026428102190685</v>
      </c>
      <c r="M2692" s="13">
        <v>20.073872967250487</v>
      </c>
      <c r="N2692" s="13">
        <v>14.796937438817748</v>
      </c>
      <c r="O2692" s="13">
        <v>28.100310140275127</v>
      </c>
      <c r="P2692" s="17">
        <v>17.524410725639925</v>
      </c>
      <c r="Q2692" s="17"/>
      <c r="R2692" s="18">
        <f t="shared" si="85"/>
        <v>12.709389016409826</v>
      </c>
      <c r="S2692">
        <f t="shared" si="86"/>
        <v>22.339432434870023</v>
      </c>
      <c r="T2692" s="3">
        <v>6532.2822158929366</v>
      </c>
      <c r="U2692">
        <v>3501.3965659815485</v>
      </c>
      <c r="V2692">
        <v>0.76067408372182399</v>
      </c>
      <c r="Y2692">
        <v>2121.4123520104436</v>
      </c>
      <c r="Z2692">
        <v>8838.5747663965521</v>
      </c>
    </row>
    <row r="2693" spans="1:26" ht="92.25" x14ac:dyDescent="1.35">
      <c r="A2693" t="s">
        <v>2693</v>
      </c>
      <c r="B2693" s="11">
        <v>1993</v>
      </c>
      <c r="C2693" s="11">
        <v>3145</v>
      </c>
      <c r="D2693" s="11">
        <v>3080</v>
      </c>
      <c r="E2693" s="11">
        <v>9507</v>
      </c>
      <c r="F2693" s="11">
        <v>13240</v>
      </c>
      <c r="G2693" s="11">
        <v>9933</v>
      </c>
      <c r="H2693" s="11">
        <v>1553</v>
      </c>
      <c r="I2693" s="13">
        <v>24.650539578960675</v>
      </c>
      <c r="J2693" s="13">
        <v>7.6572953833983179</v>
      </c>
      <c r="K2693" s="13">
        <v>1.3876834366590742</v>
      </c>
      <c r="L2693" s="13">
        <v>20.722539339158253</v>
      </c>
      <c r="M2693" s="13">
        <v>16.636340867299538</v>
      </c>
      <c r="N2693" s="13">
        <v>13.998770048647359</v>
      </c>
      <c r="O2693" s="13">
        <v>-4.4832320698950578</v>
      </c>
      <c r="P2693" s="17">
        <v>11.509990940604023</v>
      </c>
      <c r="Q2693" s="17"/>
      <c r="R2693" s="18">
        <f t="shared" si="85"/>
        <v>6.6949692313739249</v>
      </c>
      <c r="S2693">
        <f t="shared" si="86"/>
        <v>16.325012649834122</v>
      </c>
      <c r="T2693" s="3">
        <v>4472.1223624660388</v>
      </c>
      <c r="U2693">
        <v>1943.6219637459258</v>
      </c>
      <c r="V2693">
        <v>-1.0832559382834006</v>
      </c>
      <c r="Y2693">
        <v>749.54610494050394</v>
      </c>
      <c r="Z2693">
        <v>5348.2409030013896</v>
      </c>
    </row>
    <row r="2694" spans="1:26" ht="92.25" x14ac:dyDescent="1.35">
      <c r="A2694" t="s">
        <v>2694</v>
      </c>
      <c r="B2694" s="11">
        <v>14602</v>
      </c>
      <c r="C2694" s="11">
        <v>4636</v>
      </c>
      <c r="D2694" s="11">
        <v>7324</v>
      </c>
      <c r="E2694" s="11">
        <v>15011</v>
      </c>
      <c r="F2694" s="11">
        <v>3508</v>
      </c>
      <c r="G2694" s="11">
        <v>17867</v>
      </c>
      <c r="H2694" s="11">
        <v>12431</v>
      </c>
      <c r="I2694" s="13">
        <v>18.516357968049341</v>
      </c>
      <c r="J2694" s="13">
        <v>14.877556909153466</v>
      </c>
      <c r="K2694" s="13">
        <v>19.601801318114905</v>
      </c>
      <c r="L2694" s="13">
        <v>7.1772962796147795</v>
      </c>
      <c r="M2694" s="13">
        <v>7.303500878523602</v>
      </c>
      <c r="N2694" s="13">
        <v>7.9125902255389926</v>
      </c>
      <c r="O2694" s="13">
        <v>33.582962888970137</v>
      </c>
      <c r="P2694" s="17">
        <v>15.567438066852175</v>
      </c>
      <c r="Q2694" s="17"/>
      <c r="R2694" s="18">
        <f t="shared" si="85"/>
        <v>10.752416357622076</v>
      </c>
      <c r="S2694">
        <f t="shared" si="86"/>
        <v>20.382459776082271</v>
      </c>
      <c r="T2694" s="3">
        <v>6742.2441977795233</v>
      </c>
      <c r="U2694">
        <v>3452.6454125557279</v>
      </c>
      <c r="V2694">
        <v>-0.53100393415661529</v>
      </c>
      <c r="Y2694">
        <v>1937.3779237444869</v>
      </c>
      <c r="Z2694">
        <v>8870.4447780439914</v>
      </c>
    </row>
    <row r="2695" spans="1:26" ht="92.25" x14ac:dyDescent="1.35">
      <c r="A2695" t="s">
        <v>2695</v>
      </c>
      <c r="B2695" s="11">
        <v>14443</v>
      </c>
      <c r="C2695" s="11">
        <v>7703</v>
      </c>
      <c r="D2695" s="11">
        <v>15137</v>
      </c>
      <c r="E2695" s="11">
        <v>3077</v>
      </c>
      <c r="F2695" s="11">
        <v>19541</v>
      </c>
      <c r="G2695" s="11">
        <v>418</v>
      </c>
      <c r="H2695" s="11">
        <v>19901</v>
      </c>
      <c r="I2695" s="13">
        <v>10.970777056037736</v>
      </c>
      <c r="J2695" s="13">
        <v>12.331320669785569</v>
      </c>
      <c r="K2695" s="13">
        <v>1.4922106053732165</v>
      </c>
      <c r="L2695" s="13">
        <v>17.788713345355571</v>
      </c>
      <c r="M2695" s="13">
        <v>5.683557518540443</v>
      </c>
      <c r="N2695" s="13">
        <v>9.1133453517513257</v>
      </c>
      <c r="O2695" s="13">
        <v>17.868443598330899</v>
      </c>
      <c r="P2695" s="17">
        <v>10.749766877882109</v>
      </c>
      <c r="Q2695" s="17"/>
      <c r="R2695" s="18">
        <f t="shared" si="85"/>
        <v>5.934745168652011</v>
      </c>
      <c r="S2695">
        <f t="shared" si="86"/>
        <v>15.564788587112208</v>
      </c>
      <c r="T2695" s="3">
        <v>7952.5560863294722</v>
      </c>
      <c r="U2695">
        <v>3672.8411014322205</v>
      </c>
      <c r="V2695">
        <v>1.2301666174607817</v>
      </c>
      <c r="Y2695">
        <v>1658.7371509815284</v>
      </c>
      <c r="Z2695">
        <v>9836.3707981352309</v>
      </c>
    </row>
    <row r="2696" spans="1:26" ht="92.25" x14ac:dyDescent="1.35">
      <c r="A2696" t="s">
        <v>2696</v>
      </c>
      <c r="B2696" s="11">
        <v>11133</v>
      </c>
      <c r="C2696" s="11">
        <v>4214</v>
      </c>
      <c r="D2696" s="11">
        <v>11796</v>
      </c>
      <c r="E2696" s="11">
        <v>15680</v>
      </c>
      <c r="F2696" s="11">
        <v>16637</v>
      </c>
      <c r="G2696" s="11">
        <v>11734</v>
      </c>
      <c r="H2696" s="11">
        <v>9138</v>
      </c>
      <c r="I2696" s="13">
        <v>7.4337162381229174</v>
      </c>
      <c r="J2696" s="13">
        <v>16.607030878798479</v>
      </c>
      <c r="K2696" s="13">
        <v>7.3187004904464725</v>
      </c>
      <c r="L2696" s="13">
        <v>13.686402870037037</v>
      </c>
      <c r="M2696" s="13">
        <v>15.823139396561292</v>
      </c>
      <c r="N2696" s="13">
        <v>10.313266110514652</v>
      </c>
      <c r="O2696" s="13">
        <v>12.319713347082491</v>
      </c>
      <c r="P2696" s="17">
        <v>11.928852761651907</v>
      </c>
      <c r="Q2696" s="17"/>
      <c r="R2696" s="18">
        <f t="shared" si="85"/>
        <v>7.1138310524218085</v>
      </c>
      <c r="S2696">
        <f t="shared" si="86"/>
        <v>16.743874470882005</v>
      </c>
      <c r="T2696" s="3">
        <v>6569.3629089945252</v>
      </c>
      <c r="U2696">
        <v>3677.6167455220975</v>
      </c>
      <c r="V2696">
        <v>2.1266532712616026</v>
      </c>
      <c r="Y2696">
        <v>2377.3606654891314</v>
      </c>
      <c r="Z2696">
        <v>9132.6532508888831</v>
      </c>
    </row>
    <row r="2697" spans="1:26" ht="92.25" x14ac:dyDescent="1.35">
      <c r="A2697" t="s">
        <v>2697</v>
      </c>
      <c r="B2697" s="11">
        <v>8672</v>
      </c>
      <c r="C2697" s="11">
        <v>2905</v>
      </c>
      <c r="D2697" s="11">
        <v>2129</v>
      </c>
      <c r="E2697" s="11">
        <v>12344</v>
      </c>
      <c r="F2697" s="11">
        <v>14221</v>
      </c>
      <c r="G2697" s="11">
        <v>17780</v>
      </c>
      <c r="H2697" s="11">
        <v>19364</v>
      </c>
      <c r="I2697" s="13">
        <v>12.419244532180885</v>
      </c>
      <c r="J2697" s="13">
        <v>21.199070413884154</v>
      </c>
      <c r="K2697" s="13">
        <v>5.5204925965822866</v>
      </c>
      <c r="L2697" s="13">
        <v>16.184880163532664</v>
      </c>
      <c r="M2697" s="13">
        <v>9.9376966385801584</v>
      </c>
      <c r="N2697" s="13">
        <v>19.268420654514866</v>
      </c>
      <c r="O2697" s="13">
        <v>18.626627133761744</v>
      </c>
      <c r="P2697" s="17">
        <v>14.736633161862397</v>
      </c>
      <c r="Q2697" s="17"/>
      <c r="R2697" s="18">
        <f t="shared" si="85"/>
        <v>9.9216114526322983</v>
      </c>
      <c r="S2697">
        <f t="shared" si="86"/>
        <v>19.551654871092495</v>
      </c>
      <c r="T2697" s="3">
        <v>7354.0552204938003</v>
      </c>
      <c r="U2697">
        <v>3544.6186230307153</v>
      </c>
      <c r="V2697">
        <v>-0.34755885280901566</v>
      </c>
      <c r="Y2697">
        <v>1766.3500859373021</v>
      </c>
      <c r="Z2697">
        <v>9328.5437707470974</v>
      </c>
    </row>
    <row r="2698" spans="1:26" ht="92.25" x14ac:dyDescent="1.35">
      <c r="A2698" t="s">
        <v>2698</v>
      </c>
      <c r="B2698" s="11">
        <v>12447</v>
      </c>
      <c r="C2698" s="11">
        <v>2553</v>
      </c>
      <c r="D2698" s="11">
        <v>15347</v>
      </c>
      <c r="E2698" s="11">
        <v>7692</v>
      </c>
      <c r="F2698" s="11">
        <v>4181</v>
      </c>
      <c r="G2698" s="11">
        <v>5652</v>
      </c>
      <c r="H2698" s="11">
        <v>26</v>
      </c>
      <c r="I2698" s="13">
        <v>10.649185636660306</v>
      </c>
      <c r="J2698" s="13">
        <v>20.638504030820947</v>
      </c>
      <c r="K2698" s="13">
        <v>14.111787845644699</v>
      </c>
      <c r="L2698" s="13">
        <v>18.378579994258047</v>
      </c>
      <c r="M2698" s="13">
        <v>6.957930741566738</v>
      </c>
      <c r="N2698" s="13">
        <v>17.86999412003032</v>
      </c>
      <c r="O2698" s="13">
        <v>11.971550259618756</v>
      </c>
      <c r="P2698" s="17">
        <v>14.368218946942829</v>
      </c>
      <c r="Q2698" s="17"/>
      <c r="R2698" s="18">
        <f t="shared" si="85"/>
        <v>9.5531972377127303</v>
      </c>
      <c r="S2698">
        <f t="shared" si="86"/>
        <v>19.183240656172927</v>
      </c>
      <c r="T2698" s="3">
        <v>5112.9675189989957</v>
      </c>
      <c r="U2698">
        <v>2194.7812585785277</v>
      </c>
      <c r="V2698">
        <v>1.4542456483468413</v>
      </c>
      <c r="Y2698">
        <v>812.01991564507853</v>
      </c>
      <c r="Z2698">
        <v>6069.6974178566506</v>
      </c>
    </row>
    <row r="2699" spans="1:26" ht="92.25" x14ac:dyDescent="1.35">
      <c r="A2699" t="s">
        <v>2699</v>
      </c>
      <c r="B2699" s="11">
        <v>16700</v>
      </c>
      <c r="C2699" s="11">
        <v>14303</v>
      </c>
      <c r="D2699" s="11">
        <v>13708</v>
      </c>
      <c r="E2699" s="11">
        <v>6745</v>
      </c>
      <c r="F2699" s="11">
        <v>7730</v>
      </c>
      <c r="G2699" s="11">
        <v>17351</v>
      </c>
      <c r="H2699" s="11">
        <v>10834</v>
      </c>
      <c r="I2699" s="13">
        <v>25.228927733620893</v>
      </c>
      <c r="J2699" s="13">
        <v>23.777358323351219</v>
      </c>
      <c r="K2699" s="13">
        <v>8.273844504265039</v>
      </c>
      <c r="L2699" s="13">
        <v>12.159198683471027</v>
      </c>
      <c r="M2699" s="13">
        <v>13.98275310041979</v>
      </c>
      <c r="N2699" s="13">
        <v>21.914067342170995</v>
      </c>
      <c r="O2699" s="13">
        <v>7.9465641759908685</v>
      </c>
      <c r="P2699" s="17">
        <v>16.183244837612836</v>
      </c>
      <c r="Q2699" s="17"/>
      <c r="R2699" s="18">
        <f t="shared" si="85"/>
        <v>11.368223128382738</v>
      </c>
      <c r="S2699">
        <f t="shared" si="86"/>
        <v>20.998266546842935</v>
      </c>
      <c r="T2699" s="3">
        <v>7050.9604852084376</v>
      </c>
      <c r="U2699">
        <v>4001.7850992538188</v>
      </c>
      <c r="V2699">
        <v>0.19784692995017394</v>
      </c>
      <c r="Y2699">
        <v>2635.6514940319671</v>
      </c>
      <c r="Z2699">
        <v>9886.1720917691091</v>
      </c>
    </row>
    <row r="2700" spans="1:26" ht="92.25" x14ac:dyDescent="1.35">
      <c r="A2700" t="s">
        <v>2700</v>
      </c>
      <c r="B2700" s="11">
        <v>17408</v>
      </c>
      <c r="C2700" s="11">
        <v>2775</v>
      </c>
      <c r="D2700" s="11">
        <v>7591</v>
      </c>
      <c r="E2700" s="11">
        <v>13719</v>
      </c>
      <c r="F2700" s="11">
        <v>13960</v>
      </c>
      <c r="G2700" s="11">
        <v>19903</v>
      </c>
      <c r="H2700" s="11">
        <v>13467</v>
      </c>
      <c r="I2700" s="13">
        <v>14.523684139165965</v>
      </c>
      <c r="J2700" s="13">
        <v>15.861859250871854</v>
      </c>
      <c r="K2700" s="13">
        <v>19.628042442720322</v>
      </c>
      <c r="L2700" s="13">
        <v>13.714994386790444</v>
      </c>
      <c r="M2700" s="13">
        <v>24.934177962073768</v>
      </c>
      <c r="N2700" s="13">
        <v>20.970770732634321</v>
      </c>
      <c r="O2700" s="13">
        <v>11.423314731116969</v>
      </c>
      <c r="P2700" s="17">
        <v>17.29383480648195</v>
      </c>
      <c r="Q2700" s="17"/>
      <c r="R2700" s="18">
        <f t="shared" si="85"/>
        <v>12.478813097251852</v>
      </c>
      <c r="S2700">
        <f t="shared" si="86"/>
        <v>22.108856515712048</v>
      </c>
      <c r="T2700" s="3">
        <v>7654.3199864431226</v>
      </c>
      <c r="U2700">
        <v>4069.0070782355592</v>
      </c>
      <c r="V2700">
        <v>0.62495701058651321</v>
      </c>
      <c r="Y2700">
        <v>2430.3416568097859</v>
      </c>
      <c r="Z2700">
        <v>10301.298364027291</v>
      </c>
    </row>
    <row r="2701" spans="1:26" ht="92.25" x14ac:dyDescent="1.35">
      <c r="A2701" t="s">
        <v>2701</v>
      </c>
      <c r="B2701" s="11">
        <v>15284</v>
      </c>
      <c r="C2701" s="11">
        <v>14889</v>
      </c>
      <c r="D2701" s="11">
        <v>17944</v>
      </c>
      <c r="E2701" s="11">
        <v>9879</v>
      </c>
      <c r="F2701" s="11">
        <v>6872</v>
      </c>
      <c r="G2701" s="11">
        <v>17728</v>
      </c>
      <c r="H2701" s="11">
        <v>7633</v>
      </c>
      <c r="I2701" s="13">
        <v>18.273823611547403</v>
      </c>
      <c r="J2701" s="13">
        <v>20.27294428233651</v>
      </c>
      <c r="K2701" s="13">
        <v>8.6208850519733247</v>
      </c>
      <c r="L2701" s="13">
        <v>10.063410842113235</v>
      </c>
      <c r="M2701" s="13">
        <v>16.736195349311448</v>
      </c>
      <c r="N2701" s="13">
        <v>15.940771910748072</v>
      </c>
      <c r="O2701" s="13">
        <v>17.506098437296298</v>
      </c>
      <c r="P2701" s="17">
        <v>15.344875640760899</v>
      </c>
      <c r="Q2701" s="17"/>
      <c r="R2701" s="18">
        <f t="shared" si="85"/>
        <v>10.5298539315308</v>
      </c>
      <c r="S2701">
        <f t="shared" si="86"/>
        <v>20.159897349990999</v>
      </c>
      <c r="T2701" s="3">
        <v>7389.4379779802575</v>
      </c>
      <c r="U2701">
        <v>4131.3773496995018</v>
      </c>
      <c r="V2701">
        <v>-1.674679879215546</v>
      </c>
      <c r="Y2701">
        <v>2663.8676057568646</v>
      </c>
      <c r="Z2701">
        <v>10262.445470069364</v>
      </c>
    </row>
    <row r="2702" spans="1:26" ht="92.25" x14ac:dyDescent="1.35">
      <c r="A2702" t="s">
        <v>2702</v>
      </c>
      <c r="B2702" s="11">
        <v>10883</v>
      </c>
      <c r="C2702" s="11">
        <v>19756</v>
      </c>
      <c r="D2702" s="11">
        <v>1369</v>
      </c>
      <c r="E2702" s="11">
        <v>15902</v>
      </c>
      <c r="F2702" s="11">
        <v>5552</v>
      </c>
      <c r="G2702" s="11">
        <v>10518</v>
      </c>
      <c r="H2702" s="11">
        <v>17493</v>
      </c>
      <c r="I2702" s="13">
        <v>17.028212597071576</v>
      </c>
      <c r="J2702" s="13">
        <v>16.402926738368592</v>
      </c>
      <c r="K2702" s="13">
        <v>21.498720164397426</v>
      </c>
      <c r="L2702" s="13">
        <v>11.804616246884532</v>
      </c>
      <c r="M2702" s="13">
        <v>11.687039526767972</v>
      </c>
      <c r="N2702" s="13">
        <v>20.369945321175479</v>
      </c>
      <c r="O2702" s="13">
        <v>28.474842718605789</v>
      </c>
      <c r="P2702" s="17">
        <v>18.180900473324481</v>
      </c>
      <c r="Q2702" s="17"/>
      <c r="R2702" s="18">
        <f t="shared" si="85"/>
        <v>13.365878764094383</v>
      </c>
      <c r="S2702">
        <f t="shared" si="86"/>
        <v>22.99592218255458</v>
      </c>
      <c r="T2702" s="3">
        <v>7512.7938287477527</v>
      </c>
      <c r="U2702">
        <v>3731.0822493349979</v>
      </c>
      <c r="V2702">
        <v>1.5713885659351945</v>
      </c>
      <c r="Y2702">
        <v>1975.733994042926</v>
      </c>
      <c r="Z2702">
        <v>9701.1589933971518</v>
      </c>
    </row>
    <row r="2703" spans="1:26" ht="92.25" x14ac:dyDescent="1.35">
      <c r="A2703" t="s">
        <v>2703</v>
      </c>
      <c r="B2703" s="11">
        <v>5868</v>
      </c>
      <c r="C2703" s="11">
        <v>181</v>
      </c>
      <c r="D2703" s="11">
        <v>8882</v>
      </c>
      <c r="E2703" s="11">
        <v>15684</v>
      </c>
      <c r="F2703" s="11">
        <v>12128</v>
      </c>
      <c r="G2703" s="11">
        <v>17457</v>
      </c>
      <c r="H2703" s="11">
        <v>18843</v>
      </c>
      <c r="I2703" s="13">
        <v>8.3052658600472498</v>
      </c>
      <c r="J2703" s="13">
        <v>16.787620510549981</v>
      </c>
      <c r="K2703" s="13">
        <v>8.4900665027743614</v>
      </c>
      <c r="L2703" s="13">
        <v>13.223514085010242</v>
      </c>
      <c r="M2703" s="13">
        <v>12.600181226418865</v>
      </c>
      <c r="N2703" s="13">
        <v>19.279861192224185</v>
      </c>
      <c r="O2703" s="13">
        <v>24.112776662086652</v>
      </c>
      <c r="P2703" s="17">
        <v>14.685612291301648</v>
      </c>
      <c r="Q2703" s="17"/>
      <c r="R2703" s="18">
        <f t="shared" si="85"/>
        <v>9.87059058207155</v>
      </c>
      <c r="S2703">
        <f t="shared" si="86"/>
        <v>19.500634000531747</v>
      </c>
      <c r="T2703" s="3">
        <v>7426.4371715808829</v>
      </c>
      <c r="U2703">
        <v>3619.953446866059</v>
      </c>
      <c r="V2703">
        <v>0.62840172176947817</v>
      </c>
      <c r="Y2703">
        <v>1846.7041296998373</v>
      </c>
      <c r="Z2703">
        <v>9483.3283588818831</v>
      </c>
    </row>
    <row r="2704" spans="1:26" ht="92.25" x14ac:dyDescent="1.35">
      <c r="A2704" t="s">
        <v>2704</v>
      </c>
      <c r="B2704" s="11">
        <v>7352</v>
      </c>
      <c r="C2704" s="11">
        <v>136</v>
      </c>
      <c r="D2704" s="11">
        <v>6656</v>
      </c>
      <c r="E2704" s="11">
        <v>6008</v>
      </c>
      <c r="F2704" s="11">
        <v>7288</v>
      </c>
      <c r="G2704" s="11">
        <v>5066</v>
      </c>
      <c r="H2704" s="11">
        <v>425</v>
      </c>
      <c r="I2704" s="13">
        <v>11.673271077003562</v>
      </c>
      <c r="J2704" s="13">
        <v>24.162438471257442</v>
      </c>
      <c r="K2704" s="13">
        <v>-4.1180375477011921E-2</v>
      </c>
      <c r="L2704" s="13">
        <v>22.242631813063419</v>
      </c>
      <c r="M2704" s="13">
        <v>15.339777931003395</v>
      </c>
      <c r="N2704" s="13">
        <v>24.833042057695426</v>
      </c>
      <c r="O2704" s="13">
        <v>13.72410883015454</v>
      </c>
      <c r="P2704" s="17">
        <v>15.990584257814394</v>
      </c>
      <c r="Q2704" s="17"/>
      <c r="R2704" s="18">
        <f t="shared" si="85"/>
        <v>11.175562548584296</v>
      </c>
      <c r="S2704">
        <f t="shared" si="86"/>
        <v>20.805605967044492</v>
      </c>
      <c r="T2704" s="3">
        <v>3218.7640714295553</v>
      </c>
      <c r="U2704">
        <v>1509.961842531688</v>
      </c>
      <c r="V2704">
        <v>-4.5723709263256751E-2</v>
      </c>
      <c r="Y2704">
        <v>717.18157549340299</v>
      </c>
      <c r="Z2704">
        <v>4027.0448555549356</v>
      </c>
    </row>
    <row r="2705" spans="1:26" ht="92.25" x14ac:dyDescent="1.35">
      <c r="A2705" t="s">
        <v>2705</v>
      </c>
      <c r="B2705" s="11">
        <v>1873</v>
      </c>
      <c r="C2705" s="11">
        <v>12435</v>
      </c>
      <c r="D2705" s="11">
        <v>19656</v>
      </c>
      <c r="E2705" s="11">
        <v>18899</v>
      </c>
      <c r="F2705" s="11">
        <v>7944</v>
      </c>
      <c r="G2705" s="11">
        <v>12818</v>
      </c>
      <c r="H2705" s="11">
        <v>9719</v>
      </c>
      <c r="I2705" s="13">
        <v>27.563023953738842</v>
      </c>
      <c r="J2705" s="13">
        <v>17.994263786186885</v>
      </c>
      <c r="K2705" s="13">
        <v>15.272606089006699</v>
      </c>
      <c r="L2705" s="13">
        <v>30.35784386442289</v>
      </c>
      <c r="M2705" s="13">
        <v>1.3650686579923743</v>
      </c>
      <c r="N2705" s="13">
        <v>-0.5415604090368813</v>
      </c>
      <c r="O2705" s="13">
        <v>12.821423408453725</v>
      </c>
      <c r="P2705" s="17">
        <v>14.976095621537793</v>
      </c>
      <c r="Q2705" s="17"/>
      <c r="R2705" s="18">
        <f t="shared" si="85"/>
        <v>10.161073912307694</v>
      </c>
      <c r="S2705">
        <f t="shared" si="86"/>
        <v>19.791117330767889</v>
      </c>
      <c r="T2705" s="3">
        <v>7464.967639534867</v>
      </c>
      <c r="U2705">
        <v>3815.987601434756</v>
      </c>
      <c r="V2705">
        <v>0.4767161954077892</v>
      </c>
      <c r="Y2705">
        <v>2132.8291997815877</v>
      </c>
      <c r="Z2705">
        <v>9809.0744071448134</v>
      </c>
    </row>
    <row r="2706" spans="1:26" ht="92.25" x14ac:dyDescent="1.35">
      <c r="A2706" t="s">
        <v>2706</v>
      </c>
      <c r="B2706" s="11">
        <v>19819</v>
      </c>
      <c r="C2706" s="11">
        <v>10437</v>
      </c>
      <c r="D2706" s="11">
        <v>3309</v>
      </c>
      <c r="E2706" s="11">
        <v>12602</v>
      </c>
      <c r="F2706" s="11">
        <v>3457</v>
      </c>
      <c r="G2706" s="11">
        <v>18509</v>
      </c>
      <c r="H2706" s="11">
        <v>18095</v>
      </c>
      <c r="I2706" s="13">
        <v>11.734365170680004</v>
      </c>
      <c r="J2706" s="13">
        <v>14.066542629081614</v>
      </c>
      <c r="K2706" s="13">
        <v>23.821518961903486</v>
      </c>
      <c r="L2706" s="13">
        <v>17.403004036824374</v>
      </c>
      <c r="M2706" s="13">
        <v>15.875387577780147</v>
      </c>
      <c r="N2706" s="13">
        <v>18.544484854871609</v>
      </c>
      <c r="O2706" s="13">
        <v>11.254534444016794</v>
      </c>
      <c r="P2706" s="17">
        <v>16.099976810736862</v>
      </c>
      <c r="Q2706" s="17"/>
      <c r="R2706" s="18">
        <f t="shared" si="85"/>
        <v>11.284955101506764</v>
      </c>
      <c r="S2706">
        <f t="shared" si="86"/>
        <v>20.914998519966961</v>
      </c>
      <c r="T2706" s="3">
        <v>7937.3108399481316</v>
      </c>
      <c r="U2706">
        <v>3949.0979777988309</v>
      </c>
      <c r="V2706">
        <v>0.82467067841207609</v>
      </c>
      <c r="Y2706">
        <v>2097.7085586054263</v>
      </c>
      <c r="Z2706">
        <v>10259.665480136093</v>
      </c>
    </row>
    <row r="2707" spans="1:26" ht="92.25" x14ac:dyDescent="1.35">
      <c r="A2707" t="s">
        <v>2707</v>
      </c>
      <c r="B2707" s="11">
        <v>16638</v>
      </c>
      <c r="C2707" s="11">
        <v>17725</v>
      </c>
      <c r="D2707" s="11">
        <v>6557</v>
      </c>
      <c r="E2707" s="11">
        <v>307</v>
      </c>
      <c r="F2707" s="11">
        <v>8063</v>
      </c>
      <c r="G2707" s="11">
        <v>13410</v>
      </c>
      <c r="H2707" s="11">
        <v>7507</v>
      </c>
      <c r="I2707" s="13">
        <v>13.100676227526506</v>
      </c>
      <c r="J2707" s="13">
        <v>22.179262780979162</v>
      </c>
      <c r="K2707" s="13">
        <v>15.28865944471953</v>
      </c>
      <c r="L2707" s="13">
        <v>19.334242148179392</v>
      </c>
      <c r="M2707" s="13">
        <v>18.209252260737593</v>
      </c>
      <c r="N2707" s="13">
        <v>9.8461733567316063</v>
      </c>
      <c r="O2707" s="13">
        <v>21.568991124084096</v>
      </c>
      <c r="P2707" s="17">
        <v>17.075322477565415</v>
      </c>
      <c r="Q2707" s="17"/>
      <c r="R2707" s="18">
        <f t="shared" si="85"/>
        <v>12.260300768335316</v>
      </c>
      <c r="S2707">
        <f t="shared" si="86"/>
        <v>21.890344186795513</v>
      </c>
      <c r="T2707" s="3">
        <v>6681.2681762701905</v>
      </c>
      <c r="U2707">
        <v>3216.6676339965325</v>
      </c>
      <c r="V2707">
        <v>0.49185473471879959</v>
      </c>
      <c r="Y2707">
        <v>1600.4562949476285</v>
      </c>
      <c r="Z2707">
        <v>8470.821351265291</v>
      </c>
    </row>
    <row r="2708" spans="1:26" ht="92.25" x14ac:dyDescent="1.35">
      <c r="A2708" t="s">
        <v>2708</v>
      </c>
      <c r="B2708" s="11">
        <v>11542</v>
      </c>
      <c r="C2708" s="11">
        <v>13713</v>
      </c>
      <c r="D2708" s="11">
        <v>3102</v>
      </c>
      <c r="E2708" s="11">
        <v>6232</v>
      </c>
      <c r="F2708" s="11">
        <v>562</v>
      </c>
      <c r="G2708" s="11">
        <v>6997</v>
      </c>
      <c r="H2708" s="11">
        <v>13163</v>
      </c>
      <c r="I2708" s="13">
        <v>13.951105130215637</v>
      </c>
      <c r="J2708" s="13">
        <v>11.325455363112182</v>
      </c>
      <c r="K2708" s="13">
        <v>19.493711387355127</v>
      </c>
      <c r="L2708" s="13">
        <v>23.991542228167773</v>
      </c>
      <c r="M2708" s="13">
        <v>8.3554768095736165</v>
      </c>
      <c r="N2708" s="13">
        <v>7.1724006099102642</v>
      </c>
      <c r="O2708" s="13">
        <v>20.406222114279018</v>
      </c>
      <c r="P2708" s="17">
        <v>14.956559091801948</v>
      </c>
      <c r="Q2708" s="17"/>
      <c r="R2708" s="18">
        <f t="shared" si="85"/>
        <v>10.141537382571849</v>
      </c>
      <c r="S2708">
        <f t="shared" si="86"/>
        <v>19.771580801032044</v>
      </c>
      <c r="T2708" s="3">
        <v>5346.7482979730166</v>
      </c>
      <c r="U2708">
        <v>2533.858488907068</v>
      </c>
      <c r="V2708">
        <v>0.48203673941316083</v>
      </c>
      <c r="Y2708">
        <v>1220.9932126267026</v>
      </c>
      <c r="Z2708">
        <v>6719.0680843685714</v>
      </c>
    </row>
    <row r="2709" spans="1:26" ht="92.25" x14ac:dyDescent="1.35">
      <c r="A2709" t="s">
        <v>2709</v>
      </c>
      <c r="B2709" s="11">
        <v>13971</v>
      </c>
      <c r="C2709" s="11">
        <v>19705</v>
      </c>
      <c r="D2709" s="11">
        <v>9532</v>
      </c>
      <c r="E2709" s="11">
        <v>13317</v>
      </c>
      <c r="F2709" s="11">
        <v>19999</v>
      </c>
      <c r="G2709" s="11">
        <v>16983</v>
      </c>
      <c r="H2709" s="11">
        <v>1654</v>
      </c>
      <c r="I2709" s="13">
        <v>20.710336839013991</v>
      </c>
      <c r="J2709" s="13">
        <v>14.907259998120612</v>
      </c>
      <c r="K2709" s="13">
        <v>2.0029751862075909</v>
      </c>
      <c r="L2709" s="13">
        <v>28.475505324553467</v>
      </c>
      <c r="M2709" s="13">
        <v>19.718995567523933</v>
      </c>
      <c r="N2709" s="13">
        <v>27.28047812753811</v>
      </c>
      <c r="O2709" s="13">
        <v>16.460784869472185</v>
      </c>
      <c r="P2709" s="17">
        <v>18.508047987489984</v>
      </c>
      <c r="Q2709" s="17"/>
      <c r="R2709" s="18">
        <f t="shared" si="85"/>
        <v>13.693026278259886</v>
      </c>
      <c r="S2709">
        <f t="shared" si="86"/>
        <v>23.323069696720083</v>
      </c>
      <c r="T2709" s="3">
        <v>8284.0018159683714</v>
      </c>
      <c r="U2709">
        <v>4358.4687370239562</v>
      </c>
      <c r="V2709">
        <v>-1.4655688573839143</v>
      </c>
      <c r="Y2709">
        <v>2558.330685500483</v>
      </c>
      <c r="Z2709">
        <v>11076.790819317981</v>
      </c>
    </row>
    <row r="2710" spans="1:26" ht="92.25" x14ac:dyDescent="1.35">
      <c r="A2710" t="s">
        <v>2710</v>
      </c>
      <c r="B2710" s="11">
        <v>9008</v>
      </c>
      <c r="C2710" s="11">
        <v>9390</v>
      </c>
      <c r="D2710" s="11">
        <v>17837</v>
      </c>
      <c r="E2710" s="11">
        <v>8308</v>
      </c>
      <c r="F2710" s="11">
        <v>17622</v>
      </c>
      <c r="G2710" s="11">
        <v>17855</v>
      </c>
      <c r="H2710" s="11">
        <v>8827</v>
      </c>
      <c r="I2710" s="13">
        <v>29.285299029626437</v>
      </c>
      <c r="J2710" s="13">
        <v>4.4152010781855413</v>
      </c>
      <c r="K2710" s="13">
        <v>19.44135482136419</v>
      </c>
      <c r="L2710" s="13">
        <v>24.250947136797599</v>
      </c>
      <c r="M2710" s="13">
        <v>15.618966011900808</v>
      </c>
      <c r="N2710" s="13">
        <v>10.872869776358112</v>
      </c>
      <c r="O2710" s="13">
        <v>16.979301206479189</v>
      </c>
      <c r="P2710" s="17">
        <v>17.266277008673125</v>
      </c>
      <c r="Q2710" s="17"/>
      <c r="R2710" s="18">
        <f t="shared" si="85"/>
        <v>12.451255299443027</v>
      </c>
      <c r="S2710">
        <f t="shared" si="86"/>
        <v>22.081298717903223</v>
      </c>
      <c r="T2710" s="3">
        <v>7320.8339006159031</v>
      </c>
      <c r="U2710">
        <v>4067.9846727861272</v>
      </c>
      <c r="V2710">
        <v>-1.4927536540199071</v>
      </c>
      <c r="Y2710">
        <v>2600.2083616346576</v>
      </c>
      <c r="Z2710">
        <v>10128.24047873123</v>
      </c>
    </row>
    <row r="2711" spans="1:26" ht="92.25" x14ac:dyDescent="1.35">
      <c r="A2711" t="s">
        <v>2711</v>
      </c>
      <c r="B2711" s="11">
        <v>19058</v>
      </c>
      <c r="C2711" s="11">
        <v>4784</v>
      </c>
      <c r="D2711" s="11">
        <v>15710</v>
      </c>
      <c r="E2711" s="11">
        <v>19085</v>
      </c>
      <c r="F2711" s="11">
        <v>17260</v>
      </c>
      <c r="G2711" s="11">
        <v>15883</v>
      </c>
      <c r="H2711" s="11">
        <v>8839</v>
      </c>
      <c r="I2711" s="13">
        <v>24.919184900967512</v>
      </c>
      <c r="J2711" s="13">
        <v>15.987169273651739</v>
      </c>
      <c r="K2711" s="13">
        <v>9.5593783160550831</v>
      </c>
      <c r="L2711" s="13">
        <v>12.452544181407065</v>
      </c>
      <c r="M2711" s="13">
        <v>3.8265948334562108</v>
      </c>
      <c r="N2711" s="13">
        <v>16.336129833897953</v>
      </c>
      <c r="O2711" s="13">
        <v>11.182106815385595</v>
      </c>
      <c r="P2711" s="17">
        <v>13.466158307831593</v>
      </c>
      <c r="Q2711" s="17"/>
      <c r="R2711" s="18">
        <f t="shared" si="85"/>
        <v>8.6511365986014948</v>
      </c>
      <c r="S2711">
        <f t="shared" si="86"/>
        <v>18.281180017061693</v>
      </c>
      <c r="T2711" s="3">
        <v>8315.5109718452168</v>
      </c>
      <c r="U2711">
        <v>4606.0304544756827</v>
      </c>
      <c r="V2711">
        <v>-0.62840172176947817</v>
      </c>
      <c r="Y2711">
        <v>2928.4809109869593</v>
      </c>
      <c r="Z2711">
        <v>11479.341989921315</v>
      </c>
    </row>
    <row r="2712" spans="1:26" ht="92.25" x14ac:dyDescent="1.35">
      <c r="A2712" t="s">
        <v>2712</v>
      </c>
      <c r="B2712" s="11">
        <v>19725</v>
      </c>
      <c r="C2712" s="11">
        <v>8730</v>
      </c>
      <c r="D2712" s="11">
        <v>709</v>
      </c>
      <c r="E2712" s="11">
        <v>11410</v>
      </c>
      <c r="F2712" s="11">
        <v>4919</v>
      </c>
      <c r="G2712" s="11">
        <v>14622</v>
      </c>
      <c r="H2712" s="11">
        <v>1589</v>
      </c>
      <c r="I2712" s="13">
        <v>8.0037445473560282</v>
      </c>
      <c r="J2712" s="13">
        <v>28.360142262674316</v>
      </c>
      <c r="K2712" s="13">
        <v>16.141346819538789</v>
      </c>
      <c r="L2712" s="13">
        <v>13.25883472083285</v>
      </c>
      <c r="M2712" s="13">
        <v>20.453725441472884</v>
      </c>
      <c r="N2712" s="13">
        <v>23.047617046403506</v>
      </c>
      <c r="O2712" s="13">
        <v>8.2153226099632057</v>
      </c>
      <c r="P2712" s="17">
        <v>16.782961921177368</v>
      </c>
      <c r="Q2712" s="17"/>
      <c r="R2712" s="18">
        <f t="shared" si="85"/>
        <v>11.967940211947269</v>
      </c>
      <c r="S2712">
        <f t="shared" si="86"/>
        <v>21.597983630407466</v>
      </c>
      <c r="T2712" s="3">
        <v>6576.5134404137443</v>
      </c>
      <c r="U2712">
        <v>2826.1316773753879</v>
      </c>
      <c r="V2712">
        <v>0.41061298361455556</v>
      </c>
      <c r="Y2712">
        <v>1044.8363829845489</v>
      </c>
      <c r="Z2712">
        <v>7807.4818780266924</v>
      </c>
    </row>
    <row r="2713" spans="1:26" ht="92.25" x14ac:dyDescent="1.35">
      <c r="A2713" t="s">
        <v>2713</v>
      </c>
      <c r="B2713" s="11">
        <v>18144</v>
      </c>
      <c r="C2713" s="11">
        <v>6366</v>
      </c>
      <c r="D2713" s="11">
        <v>11616</v>
      </c>
      <c r="E2713" s="11">
        <v>18676</v>
      </c>
      <c r="F2713" s="11">
        <v>14863</v>
      </c>
      <c r="G2713" s="11">
        <v>16461</v>
      </c>
      <c r="H2713" s="11">
        <v>14102</v>
      </c>
      <c r="I2713" s="13">
        <v>17.802597948773304</v>
      </c>
      <c r="J2713" s="13">
        <v>18.368112584137865</v>
      </c>
      <c r="K2713" s="13">
        <v>5.6521745319212133</v>
      </c>
      <c r="L2713" s="13">
        <v>11.9790968972956</v>
      </c>
      <c r="M2713" s="13">
        <v>20.402713218730863</v>
      </c>
      <c r="N2713" s="13">
        <v>16.26541246178644</v>
      </c>
      <c r="O2713" s="13">
        <v>4.4844652893547998</v>
      </c>
      <c r="P2713" s="17">
        <v>13.564938990285727</v>
      </c>
      <c r="Q2713" s="17"/>
      <c r="R2713" s="18">
        <f t="shared" si="85"/>
        <v>8.7499172810556285</v>
      </c>
      <c r="S2713">
        <f t="shared" si="86"/>
        <v>18.379960699515827</v>
      </c>
      <c r="T2713" s="3">
        <v>7959.2299267972703</v>
      </c>
      <c r="U2713">
        <v>4587.331842405908</v>
      </c>
      <c r="V2713">
        <v>-0.29159991754568182</v>
      </c>
      <c r="Y2713">
        <v>3082.4817650606669</v>
      </c>
      <c r="Z2713">
        <v>11266.978139339175</v>
      </c>
    </row>
    <row r="2714" spans="1:26" ht="92.25" x14ac:dyDescent="1.35">
      <c r="A2714" t="s">
        <v>2714</v>
      </c>
      <c r="B2714" s="11">
        <v>9337</v>
      </c>
      <c r="C2714" s="11">
        <v>18351</v>
      </c>
      <c r="D2714" s="11">
        <v>7502</v>
      </c>
      <c r="E2714" s="11">
        <v>3598</v>
      </c>
      <c r="F2714" s="11">
        <v>11724</v>
      </c>
      <c r="G2714" s="11">
        <v>3536</v>
      </c>
      <c r="H2714" s="11">
        <v>4807</v>
      </c>
      <c r="I2714" s="13">
        <v>20.830264224093497</v>
      </c>
      <c r="J2714" s="13">
        <v>7.4911987757899574</v>
      </c>
      <c r="K2714" s="13">
        <v>14.9240099480291</v>
      </c>
      <c r="L2714" s="13">
        <v>13.494222662621578</v>
      </c>
      <c r="M2714" s="13">
        <v>4.4749145327581665</v>
      </c>
      <c r="N2714" s="13">
        <v>14.275969311088433</v>
      </c>
      <c r="O2714" s="13">
        <v>21.358028096111944</v>
      </c>
      <c r="P2714" s="17">
        <v>13.835515364356095</v>
      </c>
      <c r="Q2714" s="17"/>
      <c r="R2714" s="18">
        <f t="shared" si="85"/>
        <v>9.0204936551259962</v>
      </c>
      <c r="S2714">
        <f t="shared" si="86"/>
        <v>18.650537073586193</v>
      </c>
      <c r="T2714" s="3">
        <v>5661.8030815028787</v>
      </c>
      <c r="U2714">
        <v>2695.1849443454471</v>
      </c>
      <c r="V2714">
        <v>-0.30696128305862658</v>
      </c>
      <c r="Y2714">
        <v>1310.7772943715149</v>
      </c>
      <c r="Z2714">
        <v>7132.8238012106049</v>
      </c>
    </row>
    <row r="2715" spans="1:26" ht="92.25" x14ac:dyDescent="1.35">
      <c r="A2715" t="s">
        <v>2715</v>
      </c>
      <c r="B2715" s="11">
        <v>11936</v>
      </c>
      <c r="C2715" s="11">
        <v>2205</v>
      </c>
      <c r="D2715" s="11">
        <v>5861</v>
      </c>
      <c r="E2715" s="11">
        <v>4819</v>
      </c>
      <c r="F2715" s="11">
        <v>18787</v>
      </c>
      <c r="G2715" s="11">
        <v>15789</v>
      </c>
      <c r="H2715" s="11">
        <v>7121</v>
      </c>
      <c r="I2715" s="13">
        <v>8.489022021080153</v>
      </c>
      <c r="J2715" s="13">
        <v>21.6958970476621</v>
      </c>
      <c r="K2715" s="13">
        <v>15.778097398076346</v>
      </c>
      <c r="L2715" s="13">
        <v>12.807095357773848</v>
      </c>
      <c r="M2715" s="13">
        <v>6.8474634931642449</v>
      </c>
      <c r="N2715" s="13">
        <v>21.445452563402995</v>
      </c>
      <c r="O2715" s="13">
        <v>10.292144642630698</v>
      </c>
      <c r="P2715" s="17">
        <v>13.907881789112912</v>
      </c>
      <c r="Q2715" s="17"/>
      <c r="R2715" s="18">
        <f t="shared" si="85"/>
        <v>9.0928600798828132</v>
      </c>
      <c r="S2715">
        <f t="shared" si="86"/>
        <v>18.722903498343008</v>
      </c>
      <c r="T2715" s="3">
        <v>6441.276593985569</v>
      </c>
      <c r="U2715">
        <v>3046.3400814130578</v>
      </c>
      <c r="V2715">
        <v>0.47055436880327761</v>
      </c>
      <c r="Y2715">
        <v>1458.0310467779809</v>
      </c>
      <c r="Z2715">
        <v>8081.6121487268038</v>
      </c>
    </row>
    <row r="2716" spans="1:26" ht="92.25" x14ac:dyDescent="1.35">
      <c r="A2716" t="s">
        <v>2716</v>
      </c>
      <c r="B2716" s="11">
        <v>10154</v>
      </c>
      <c r="C2716" s="11">
        <v>7008</v>
      </c>
      <c r="D2716" s="11">
        <v>12745</v>
      </c>
      <c r="E2716" s="11">
        <v>17827</v>
      </c>
      <c r="F2716" s="11">
        <v>15333</v>
      </c>
      <c r="G2716" s="11">
        <v>9043</v>
      </c>
      <c r="H2716" s="11">
        <v>1132</v>
      </c>
      <c r="I2716" s="13">
        <v>22.12532603558839</v>
      </c>
      <c r="J2716" s="13">
        <v>15.679749244403537</v>
      </c>
      <c r="K2716" s="13">
        <v>13.139924343877421</v>
      </c>
      <c r="L2716" s="13">
        <v>25.143505310342192</v>
      </c>
      <c r="M2716" s="13">
        <v>9.9727122886591069</v>
      </c>
      <c r="N2716" s="13">
        <v>17.10675586159352</v>
      </c>
      <c r="O2716" s="13">
        <v>4.6642068264979919</v>
      </c>
      <c r="P2716" s="17">
        <v>15.40459713013745</v>
      </c>
      <c r="Q2716" s="17"/>
      <c r="R2716" s="18">
        <f t="shared" si="85"/>
        <v>10.589575420907352</v>
      </c>
      <c r="S2716">
        <f t="shared" si="86"/>
        <v>20.219618839367548</v>
      </c>
      <c r="T2716" s="3">
        <v>6592.3338463539303</v>
      </c>
      <c r="U2716">
        <v>3353.1320186754206</v>
      </c>
      <c r="V2716">
        <v>-1.9896287994924933</v>
      </c>
      <c r="Y2716">
        <v>1859.1515547265112</v>
      </c>
      <c r="Z2716">
        <v>8638.0652134286993</v>
      </c>
    </row>
    <row r="2717" spans="1:26" ht="92.25" x14ac:dyDescent="1.35">
      <c r="A2717" t="s">
        <v>2717</v>
      </c>
      <c r="B2717" s="11">
        <v>13232</v>
      </c>
      <c r="C2717" s="11">
        <v>15977</v>
      </c>
      <c r="D2717" s="11">
        <v>6235</v>
      </c>
      <c r="E2717" s="11">
        <v>1448</v>
      </c>
      <c r="F2717" s="11">
        <v>13435</v>
      </c>
      <c r="G2717" s="11">
        <v>5206</v>
      </c>
      <c r="H2717" s="11">
        <v>2563</v>
      </c>
      <c r="I2717" s="13">
        <v>18.42546789605305</v>
      </c>
      <c r="J2717" s="13">
        <v>20.27640509366185</v>
      </c>
      <c r="K2717" s="13">
        <v>21.711468825766829</v>
      </c>
      <c r="L2717" s="13">
        <v>15.263635337379508</v>
      </c>
      <c r="M2717" s="13">
        <v>16.006824213311969</v>
      </c>
      <c r="N2717" s="13">
        <v>27.737308952406174</v>
      </c>
      <c r="O2717" s="13">
        <v>15.61645260770765</v>
      </c>
      <c r="P2717" s="17">
        <v>19.291080418041009</v>
      </c>
      <c r="Q2717" s="17"/>
      <c r="R2717" s="18">
        <f t="shared" si="85"/>
        <v>14.476058708810911</v>
      </c>
      <c r="S2717">
        <f t="shared" si="86"/>
        <v>24.106102127271107</v>
      </c>
      <c r="T2717" s="3">
        <v>5830.4625479317601</v>
      </c>
      <c r="U2717">
        <v>2662.8688752127764</v>
      </c>
      <c r="V2717">
        <v>-0.10549570106377359</v>
      </c>
      <c r="Y2717">
        <v>1173.6275899720113</v>
      </c>
      <c r="Z2717">
        <v>7169.1070550458426</v>
      </c>
    </row>
    <row r="2718" spans="1:26" ht="92.25" x14ac:dyDescent="1.35">
      <c r="A2718" t="s">
        <v>2718</v>
      </c>
      <c r="B2718" s="11">
        <v>19302</v>
      </c>
      <c r="C2718" s="11">
        <v>7142</v>
      </c>
      <c r="D2718" s="11">
        <v>15548</v>
      </c>
      <c r="E2718" s="11">
        <v>815</v>
      </c>
      <c r="F2718" s="11">
        <v>11380</v>
      </c>
      <c r="G2718" s="11">
        <v>19830</v>
      </c>
      <c r="H2718" s="11">
        <v>1163</v>
      </c>
      <c r="I2718" s="13">
        <v>19.631449300208747</v>
      </c>
      <c r="J2718" s="13">
        <v>13.18383659551065</v>
      </c>
      <c r="K2718" s="13">
        <v>7.4369046907936269</v>
      </c>
      <c r="L2718" s="13">
        <v>25.236365260180655</v>
      </c>
      <c r="M2718" s="13">
        <v>6.9231034824344331</v>
      </c>
      <c r="N2718" s="13">
        <v>6.023815150263216</v>
      </c>
      <c r="O2718" s="13">
        <v>16.025973683800704</v>
      </c>
      <c r="P2718" s="17">
        <v>13.494492594741718</v>
      </c>
      <c r="Q2718" s="17"/>
      <c r="R2718" s="18">
        <f t="shared" si="85"/>
        <v>8.6794708855116198</v>
      </c>
      <c r="S2718">
        <f t="shared" si="86"/>
        <v>18.309514303971817</v>
      </c>
      <c r="T2718" s="3">
        <v>7763.7163650655793</v>
      </c>
      <c r="U2718">
        <v>3442.854056642766</v>
      </c>
      <c r="V2718">
        <v>0.41577891352062579</v>
      </c>
      <c r="Y2718">
        <v>1396.9060874482252</v>
      </c>
      <c r="Z2718">
        <v>9380.3553690013687</v>
      </c>
    </row>
    <row r="2719" spans="1:26" ht="92.25" x14ac:dyDescent="1.35">
      <c r="A2719" t="s">
        <v>2719</v>
      </c>
      <c r="B2719" s="11">
        <v>15785</v>
      </c>
      <c r="C2719" s="11">
        <v>3286</v>
      </c>
      <c r="D2719" s="11">
        <v>16368</v>
      </c>
      <c r="E2719" s="11">
        <v>19119</v>
      </c>
      <c r="F2719" s="11">
        <v>7579</v>
      </c>
      <c r="G2719" s="11">
        <v>12192</v>
      </c>
      <c r="H2719" s="11">
        <v>15983</v>
      </c>
      <c r="I2719" s="13">
        <v>16.957239854532514</v>
      </c>
      <c r="J2719" s="13">
        <v>3.1616438092103394</v>
      </c>
      <c r="K2719" s="13">
        <v>11.016590810233726</v>
      </c>
      <c r="L2719" s="13">
        <v>8.3738165949949543</v>
      </c>
      <c r="M2719" s="13">
        <v>15.950513152630245</v>
      </c>
      <c r="N2719" s="13">
        <v>14.161541832711244</v>
      </c>
      <c r="O2719" s="13">
        <v>21.859662305245536</v>
      </c>
      <c r="P2719" s="17">
        <v>13.068715479936937</v>
      </c>
      <c r="Q2719" s="17"/>
      <c r="R2719" s="18">
        <f t="shared" si="85"/>
        <v>8.253693770706839</v>
      </c>
      <c r="S2719">
        <f t="shared" si="86"/>
        <v>17.883737189167036</v>
      </c>
      <c r="T2719" s="3">
        <v>7692.5799504151655</v>
      </c>
      <c r="U2719">
        <v>4134.5061609834502</v>
      </c>
      <c r="V2719">
        <v>-0.37540758057730272</v>
      </c>
      <c r="Y2719">
        <v>2512.889672406825</v>
      </c>
      <c r="Z2719">
        <v>10423.18919787298</v>
      </c>
    </row>
    <row r="2720" spans="1:26" ht="92.25" x14ac:dyDescent="1.35">
      <c r="A2720" t="s">
        <v>2720</v>
      </c>
      <c r="B2720" s="11">
        <v>19045</v>
      </c>
      <c r="C2720" s="11">
        <v>17268</v>
      </c>
      <c r="D2720" s="11">
        <v>11341</v>
      </c>
      <c r="E2720" s="11">
        <v>11859</v>
      </c>
      <c r="F2720" s="11">
        <v>2854</v>
      </c>
      <c r="G2720" s="11">
        <v>17213</v>
      </c>
      <c r="H2720" s="11">
        <v>5407</v>
      </c>
      <c r="I2720" s="13">
        <v>11.286643795284643</v>
      </c>
      <c r="J2720" s="13">
        <v>26.201358326286744</v>
      </c>
      <c r="K2720" s="13">
        <v>20.395259158470971</v>
      </c>
      <c r="L2720" s="13">
        <v>12.780585280996341</v>
      </c>
      <c r="M2720" s="13">
        <v>18.731656763820297</v>
      </c>
      <c r="N2720" s="13">
        <v>15.423582076517521</v>
      </c>
      <c r="O2720" s="13">
        <v>12.977435875470272</v>
      </c>
      <c r="P2720" s="17">
        <v>16.82807446812097</v>
      </c>
      <c r="Q2720" s="17"/>
      <c r="R2720" s="18">
        <f t="shared" si="85"/>
        <v>12.013052758890872</v>
      </c>
      <c r="S2720">
        <f t="shared" si="86"/>
        <v>21.643096177351069</v>
      </c>
      <c r="T2720" s="3">
        <v>7568.1751250532061</v>
      </c>
      <c r="U2720">
        <v>3892.3091293331522</v>
      </c>
      <c r="V2720">
        <v>-0.2568879153841408</v>
      </c>
      <c r="Y2720">
        <v>2198.8741296249627</v>
      </c>
      <c r="Z2720">
        <v>9981.2478568063307</v>
      </c>
    </row>
    <row r="2721" spans="1:26" ht="92.25" x14ac:dyDescent="1.35">
      <c r="A2721" t="s">
        <v>2721</v>
      </c>
      <c r="B2721" s="11">
        <v>3808</v>
      </c>
      <c r="C2721" s="11">
        <v>13928</v>
      </c>
      <c r="D2721" s="11">
        <v>8956</v>
      </c>
      <c r="E2721" s="11">
        <v>13034</v>
      </c>
      <c r="F2721" s="11">
        <v>14085</v>
      </c>
      <c r="G2721" s="11">
        <v>19631</v>
      </c>
      <c r="H2721" s="11">
        <v>11115</v>
      </c>
      <c r="I2721" s="13">
        <v>22.321009091318782</v>
      </c>
      <c r="J2721" s="13">
        <v>21.355826673391455</v>
      </c>
      <c r="K2721" s="13">
        <v>14.413208709139083</v>
      </c>
      <c r="L2721" s="13">
        <v>13.6819090538465</v>
      </c>
      <c r="M2721" s="13">
        <v>8.8766309822176623</v>
      </c>
      <c r="N2721" s="13">
        <v>21.72556632587311</v>
      </c>
      <c r="O2721" s="13">
        <v>12.76604555812807</v>
      </c>
      <c r="P2721" s="17">
        <v>16.448599484844951</v>
      </c>
      <c r="Q2721" s="17"/>
      <c r="R2721" s="18">
        <f t="shared" si="85"/>
        <v>11.633577775614853</v>
      </c>
      <c r="S2721">
        <f t="shared" si="86"/>
        <v>21.26362119407505</v>
      </c>
      <c r="T2721" s="3">
        <v>7083.0233896677091</v>
      </c>
      <c r="U2721">
        <v>3871.4886426948069</v>
      </c>
      <c r="V2721">
        <v>-0.49487880460219458</v>
      </c>
      <c r="Y2721">
        <v>2415.8225651315965</v>
      </c>
      <c r="Z2721">
        <v>9699.3135290611044</v>
      </c>
    </row>
    <row r="2722" spans="1:26" ht="92.25" x14ac:dyDescent="1.35">
      <c r="A2722" t="s">
        <v>2722</v>
      </c>
      <c r="B2722" s="11">
        <v>11965</v>
      </c>
      <c r="C2722" s="11">
        <v>16465</v>
      </c>
      <c r="D2722" s="11">
        <v>3786</v>
      </c>
      <c r="E2722" s="11">
        <v>13326</v>
      </c>
      <c r="F2722" s="11">
        <v>15881</v>
      </c>
      <c r="G2722" s="11">
        <v>18651</v>
      </c>
      <c r="H2722" s="11">
        <v>1277</v>
      </c>
      <c r="I2722" s="13">
        <v>23.899526348424718</v>
      </c>
      <c r="J2722" s="13">
        <v>6.1265166929377024</v>
      </c>
      <c r="K2722" s="13">
        <v>9.7636459425038815</v>
      </c>
      <c r="L2722" s="13">
        <v>14.817181155669166</v>
      </c>
      <c r="M2722" s="13">
        <v>10.881232925654654</v>
      </c>
      <c r="N2722" s="13">
        <v>14.523956343208456</v>
      </c>
      <c r="O2722" s="13">
        <v>20.550654827803712</v>
      </c>
      <c r="P2722" s="17">
        <v>14.366102033743184</v>
      </c>
      <c r="Q2722" s="17"/>
      <c r="R2722" s="18">
        <f t="shared" si="85"/>
        <v>9.5510803245130855</v>
      </c>
      <c r="S2722">
        <f t="shared" si="86"/>
        <v>19.181123742973284</v>
      </c>
      <c r="T2722" s="3">
        <v>7506.4210544649532</v>
      </c>
      <c r="U2722">
        <v>3723.8939439435994</v>
      </c>
      <c r="V2722">
        <v>0.50928292694152333</v>
      </c>
      <c r="Y2722">
        <v>1967.7923238635835</v>
      </c>
      <c r="Z2722">
        <v>9686.664183216657</v>
      </c>
    </row>
    <row r="2723" spans="1:26" ht="92.25" x14ac:dyDescent="1.35">
      <c r="A2723" t="s">
        <v>2723</v>
      </c>
      <c r="B2723" s="11">
        <v>11125</v>
      </c>
      <c r="C2723" s="11">
        <v>13333</v>
      </c>
      <c r="D2723" s="11">
        <v>1876</v>
      </c>
      <c r="E2723" s="11">
        <v>19110</v>
      </c>
      <c r="F2723" s="11">
        <v>8786</v>
      </c>
      <c r="G2723" s="11">
        <v>11182</v>
      </c>
      <c r="H2723" s="11">
        <v>16071</v>
      </c>
      <c r="I2723" s="13">
        <v>23.737579819673758</v>
      </c>
      <c r="J2723" s="13">
        <v>22.308340379969074</v>
      </c>
      <c r="K2723" s="13">
        <v>15.692537322305236</v>
      </c>
      <c r="L2723" s="13">
        <v>26.963157247769459</v>
      </c>
      <c r="M2723" s="13">
        <v>13.317442278040996</v>
      </c>
      <c r="N2723" s="13">
        <v>19.102169484459385</v>
      </c>
      <c r="O2723" s="13">
        <v>12.274414958057061</v>
      </c>
      <c r="P2723" s="17">
        <v>19.056520212896427</v>
      </c>
      <c r="Q2723" s="17"/>
      <c r="R2723" s="18">
        <f t="shared" si="85"/>
        <v>14.241498503666328</v>
      </c>
      <c r="S2723">
        <f t="shared" si="86"/>
        <v>23.871541922126525</v>
      </c>
      <c r="T2723" s="3">
        <v>7089.6115432941933</v>
      </c>
      <c r="U2723">
        <v>3731.6424321983081</v>
      </c>
      <c r="V2723">
        <v>1.3121825759299099</v>
      </c>
      <c r="Y2723">
        <v>2194.1879388770963</v>
      </c>
      <c r="Z2723">
        <v>9484.4535179345839</v>
      </c>
    </row>
    <row r="2724" spans="1:26" ht="92.25" x14ac:dyDescent="1.35">
      <c r="A2724" t="s">
        <v>2724</v>
      </c>
      <c r="B2724" s="11">
        <v>10070</v>
      </c>
      <c r="C2724" s="11">
        <v>16366</v>
      </c>
      <c r="D2724" s="11">
        <v>10874</v>
      </c>
      <c r="E2724" s="11">
        <v>2452</v>
      </c>
      <c r="F2724" s="11">
        <v>4772</v>
      </c>
      <c r="G2724" s="11">
        <v>13521</v>
      </c>
      <c r="H2724" s="11">
        <v>7526</v>
      </c>
      <c r="I2724" s="13">
        <v>18.579613010265707</v>
      </c>
      <c r="J2724" s="13">
        <v>16.690960068670343</v>
      </c>
      <c r="K2724" s="13">
        <v>13.143612139324706</v>
      </c>
      <c r="L2724" s="13">
        <v>11.310505684512684</v>
      </c>
      <c r="M2724" s="13">
        <v>25.555596847393758</v>
      </c>
      <c r="N2724" s="13">
        <v>4.9557948623359707</v>
      </c>
      <c r="O2724" s="13">
        <v>-1.276324579372476</v>
      </c>
      <c r="P2724" s="17">
        <v>12.708536861875814</v>
      </c>
      <c r="Q2724" s="17"/>
      <c r="R2724" s="18">
        <f t="shared" si="85"/>
        <v>7.8935151526457155</v>
      </c>
      <c r="S2724">
        <f t="shared" si="86"/>
        <v>17.523558571105912</v>
      </c>
      <c r="T2724" s="3">
        <v>5858.6122649692743</v>
      </c>
      <c r="U2724">
        <v>3003.0993482148251</v>
      </c>
      <c r="V2724">
        <v>4.0746499507804401E-2</v>
      </c>
      <c r="Y2724">
        <v>1690.1261368272062</v>
      </c>
      <c r="Z2724">
        <v>7714.5520275162617</v>
      </c>
    </row>
    <row r="2725" spans="1:26" ht="92.25" x14ac:dyDescent="1.35">
      <c r="A2725" t="s">
        <v>2725</v>
      </c>
      <c r="B2725" s="11">
        <v>10847</v>
      </c>
      <c r="C2725" s="11">
        <v>18045</v>
      </c>
      <c r="D2725" s="11">
        <v>12650</v>
      </c>
      <c r="E2725" s="11">
        <v>11235</v>
      </c>
      <c r="F2725" s="11">
        <v>13498</v>
      </c>
      <c r="G2725" s="11">
        <v>2440</v>
      </c>
      <c r="H2725" s="11">
        <v>12073</v>
      </c>
      <c r="I2725" s="13">
        <v>11.721300619575516</v>
      </c>
      <c r="J2725" s="13">
        <v>24.848221629505474</v>
      </c>
      <c r="K2725" s="13">
        <v>15.507923153492971</v>
      </c>
      <c r="L2725" s="13">
        <v>18.629673325567676</v>
      </c>
      <c r="M2725" s="13">
        <v>16.2570430302797</v>
      </c>
      <c r="N2725" s="13">
        <v>3.9928191013431178</v>
      </c>
      <c r="O2725" s="13">
        <v>1.7669624959458741</v>
      </c>
      <c r="P2725" s="17">
        <v>13.246277622244333</v>
      </c>
      <c r="Q2725" s="17"/>
      <c r="R2725" s="18">
        <f t="shared" si="85"/>
        <v>8.431255913014235</v>
      </c>
      <c r="S2725">
        <f t="shared" si="86"/>
        <v>18.06129933147443</v>
      </c>
      <c r="T2725" s="3">
        <v>6761.4248531556013</v>
      </c>
      <c r="U2725">
        <v>3699.285743205558</v>
      </c>
      <c r="V2725">
        <v>-0.11334577720845118</v>
      </c>
      <c r="Y2725">
        <v>2312.4289253051397</v>
      </c>
      <c r="Z2725">
        <v>9265.2192963048292</v>
      </c>
    </row>
    <row r="2726" spans="1:26" ht="92.25" x14ac:dyDescent="1.35">
      <c r="A2726" t="s">
        <v>2726</v>
      </c>
      <c r="B2726" s="11">
        <v>367</v>
      </c>
      <c r="C2726" s="11">
        <v>14334</v>
      </c>
      <c r="D2726" s="11">
        <v>16183</v>
      </c>
      <c r="E2726" s="11">
        <v>14193</v>
      </c>
      <c r="F2726" s="11">
        <v>6086</v>
      </c>
      <c r="G2726" s="11">
        <v>8194</v>
      </c>
      <c r="H2726" s="11">
        <v>9944</v>
      </c>
      <c r="I2726" s="13">
        <v>18.880274057622103</v>
      </c>
      <c r="J2726" s="13">
        <v>12.048636260696576</v>
      </c>
      <c r="K2726" s="13">
        <v>8.4065170590688716</v>
      </c>
      <c r="L2726" s="13">
        <v>17.227606789035626</v>
      </c>
      <c r="M2726" s="13">
        <v>21.67806958176164</v>
      </c>
      <c r="N2726" s="13">
        <v>11.321083717100878</v>
      </c>
      <c r="O2726" s="13">
        <v>22.405020507650288</v>
      </c>
      <c r="P2726" s="17">
        <v>15.99531542470514</v>
      </c>
      <c r="Q2726" s="17"/>
      <c r="R2726" s="18">
        <f t="shared" si="85"/>
        <v>11.180293715475042</v>
      </c>
      <c r="S2726">
        <f t="shared" si="86"/>
        <v>20.810337133935239</v>
      </c>
      <c r="T2726" s="3">
        <v>6360.8499670803267</v>
      </c>
      <c r="U2726">
        <v>3175.7176354263675</v>
      </c>
      <c r="V2726">
        <v>-0.45166643758420832</v>
      </c>
      <c r="Y2726">
        <v>1701.2921839242017</v>
      </c>
      <c r="Z2726">
        <v>8242.1703808991151</v>
      </c>
    </row>
    <row r="2727" spans="1:26" ht="92.25" x14ac:dyDescent="1.35">
      <c r="A2727" t="s">
        <v>2727</v>
      </c>
      <c r="B2727" s="11">
        <v>5996</v>
      </c>
      <c r="C2727" s="11">
        <v>5984</v>
      </c>
      <c r="D2727" s="11">
        <v>2135</v>
      </c>
      <c r="E2727" s="11">
        <v>621</v>
      </c>
      <c r="F2727" s="11">
        <v>9481</v>
      </c>
      <c r="G2727" s="11">
        <v>742</v>
      </c>
      <c r="H2727" s="11">
        <v>12788</v>
      </c>
      <c r="I2727" s="13">
        <v>19.938264511149129</v>
      </c>
      <c r="J2727" s="13">
        <v>21.300233743167112</v>
      </c>
      <c r="K2727" s="13">
        <v>19.793914428285255</v>
      </c>
      <c r="L2727" s="13">
        <v>10.728101853836691</v>
      </c>
      <c r="M2727" s="13">
        <v>29.299818296856806</v>
      </c>
      <c r="N2727" s="13">
        <v>19.202758666587997</v>
      </c>
      <c r="O2727" s="13">
        <v>16.241020131605037</v>
      </c>
      <c r="P2727" s="17">
        <v>19.500587375926862</v>
      </c>
      <c r="Q2727" s="17"/>
      <c r="R2727" s="18">
        <f t="shared" si="85"/>
        <v>14.685565666696764</v>
      </c>
      <c r="S2727">
        <f t="shared" si="86"/>
        <v>24.315609085156961</v>
      </c>
      <c r="T2727" s="3">
        <v>4181.899754306366</v>
      </c>
      <c r="U2727">
        <v>1731.0711622754161</v>
      </c>
      <c r="V2727">
        <v>-1.0437975106469821</v>
      </c>
      <c r="Y2727">
        <v>567.05259720367894</v>
      </c>
      <c r="Z2727">
        <v>4867.310749249451</v>
      </c>
    </row>
    <row r="2728" spans="1:26" ht="92.25" x14ac:dyDescent="1.35">
      <c r="A2728" t="s">
        <v>2728</v>
      </c>
      <c r="B2728" s="11">
        <v>18731</v>
      </c>
      <c r="C2728" s="11">
        <v>12149</v>
      </c>
      <c r="D2728" s="11">
        <v>6363</v>
      </c>
      <c r="E2728" s="11">
        <v>2999</v>
      </c>
      <c r="F2728" s="11">
        <v>1641</v>
      </c>
      <c r="G2728" s="11">
        <v>6933</v>
      </c>
      <c r="H2728" s="11">
        <v>14044</v>
      </c>
      <c r="I2728" s="13">
        <v>17.214236614466916</v>
      </c>
      <c r="J2728" s="13">
        <v>7.4171236391124307</v>
      </c>
      <c r="K2728" s="13">
        <v>11.360915987217169</v>
      </c>
      <c r="L2728" s="13">
        <v>11.834601306752131</v>
      </c>
      <c r="M2728" s="13">
        <v>10.256228279024171</v>
      </c>
      <c r="N2728" s="13">
        <v>9.9246784207766243</v>
      </c>
      <c r="O2728" s="13">
        <v>4.4201754070694008</v>
      </c>
      <c r="P2728" s="17">
        <v>10.346851379202693</v>
      </c>
      <c r="Q2728" s="17"/>
      <c r="R2728" s="18">
        <f t="shared" si="85"/>
        <v>5.5318296699725948</v>
      </c>
      <c r="S2728">
        <f t="shared" si="86"/>
        <v>15.161873088432792</v>
      </c>
      <c r="T2728" s="3">
        <v>6273.2192841092256</v>
      </c>
      <c r="U2728">
        <v>2877.8382134799963</v>
      </c>
      <c r="V2728">
        <v>-0.2838669388438575</v>
      </c>
      <c r="Y2728">
        <v>1281.4699078258059</v>
      </c>
      <c r="Z2728">
        <v>7732.2372506541651</v>
      </c>
    </row>
    <row r="2729" spans="1:26" ht="92.25" x14ac:dyDescent="1.35">
      <c r="A2729" t="s">
        <v>2729</v>
      </c>
      <c r="B2729" s="11">
        <v>754</v>
      </c>
      <c r="C2729" s="11">
        <v>6636</v>
      </c>
      <c r="D2729" s="11">
        <v>16107</v>
      </c>
      <c r="E2729" s="11">
        <v>6026</v>
      </c>
      <c r="F2729" s="11">
        <v>6667</v>
      </c>
      <c r="G2729" s="11">
        <v>4838</v>
      </c>
      <c r="H2729" s="11">
        <v>8759</v>
      </c>
      <c r="I2729" s="13">
        <v>5.9500492055075487</v>
      </c>
      <c r="J2729" s="13">
        <v>26.359916755163646</v>
      </c>
      <c r="K2729" s="13">
        <v>5.6761022016313056</v>
      </c>
      <c r="L2729" s="13">
        <v>17.558922634732028</v>
      </c>
      <c r="M2729" s="13">
        <v>10.883328276333344</v>
      </c>
      <c r="N2729" s="13">
        <v>17.5968012650026</v>
      </c>
      <c r="O2729" s="13">
        <v>19.330543386151199</v>
      </c>
      <c r="P2729" s="17">
        <v>14.765094817788809</v>
      </c>
      <c r="Q2729" s="17"/>
      <c r="R2729" s="18">
        <f t="shared" si="85"/>
        <v>9.9500731085587102</v>
      </c>
      <c r="S2729">
        <f t="shared" si="86"/>
        <v>19.580116527018909</v>
      </c>
      <c r="T2729" s="3">
        <v>4851.6387116524666</v>
      </c>
      <c r="U2729">
        <v>2280.934282408155</v>
      </c>
      <c r="V2729">
        <v>-2.5060944608412683</v>
      </c>
      <c r="Y2729">
        <v>1080.8349101137514</v>
      </c>
      <c r="Z2729">
        <v>6069.7873351641392</v>
      </c>
    </row>
    <row r="2730" spans="1:26" ht="92.25" x14ac:dyDescent="1.35">
      <c r="A2730" t="s">
        <v>2730</v>
      </c>
      <c r="B2730" s="11">
        <v>2445</v>
      </c>
      <c r="C2730" s="11">
        <v>16139</v>
      </c>
      <c r="D2730" s="11">
        <v>1725</v>
      </c>
      <c r="E2730" s="11">
        <v>18055</v>
      </c>
      <c r="F2730" s="11">
        <v>19818</v>
      </c>
      <c r="G2730" s="11">
        <v>17526</v>
      </c>
      <c r="H2730" s="11">
        <v>8364</v>
      </c>
      <c r="I2730" s="13">
        <v>6.9759497784544315</v>
      </c>
      <c r="J2730" s="13">
        <v>18.629291031704131</v>
      </c>
      <c r="K2730" s="13">
        <v>4.548814933817086</v>
      </c>
      <c r="L2730" s="13">
        <v>20.667895494228656</v>
      </c>
      <c r="M2730" s="13">
        <v>17.944007879270323</v>
      </c>
      <c r="N2730" s="13">
        <v>15.453116341135466</v>
      </c>
      <c r="O2730" s="13">
        <v>31.174490155366065</v>
      </c>
      <c r="P2730" s="17">
        <v>16.484795087710882</v>
      </c>
      <c r="Q2730" s="17"/>
      <c r="R2730" s="18">
        <f t="shared" si="85"/>
        <v>11.669773378480784</v>
      </c>
      <c r="S2730">
        <f t="shared" si="86"/>
        <v>21.299816796940981</v>
      </c>
      <c r="T2730" s="3">
        <v>8118.8314474820609</v>
      </c>
      <c r="U2730">
        <v>3851.3875259614597</v>
      </c>
      <c r="V2730">
        <v>-0.64941787059069611</v>
      </c>
      <c r="Y2730">
        <v>1851.8902548072292</v>
      </c>
      <c r="Z2730">
        <v>10200.50527867721</v>
      </c>
    </row>
    <row r="2731" spans="1:26" ht="92.25" x14ac:dyDescent="1.35">
      <c r="A2731" t="s">
        <v>2731</v>
      </c>
      <c r="B2731" s="11">
        <v>12143</v>
      </c>
      <c r="C2731" s="11">
        <v>9902</v>
      </c>
      <c r="D2731" s="11">
        <v>7059</v>
      </c>
      <c r="E2731" s="11">
        <v>3540</v>
      </c>
      <c r="F2731" s="11">
        <v>17203</v>
      </c>
      <c r="G2731" s="11">
        <v>14687</v>
      </c>
      <c r="H2731" s="11">
        <v>8470</v>
      </c>
      <c r="I2731" s="13">
        <v>14.16598402348839</v>
      </c>
      <c r="J2731" s="13">
        <v>5.297143381384334</v>
      </c>
      <c r="K2731" s="13">
        <v>11.193873142750469</v>
      </c>
      <c r="L2731" s="13">
        <v>17.996429567278113</v>
      </c>
      <c r="M2731" s="13">
        <v>28.009538433444284</v>
      </c>
      <c r="N2731" s="13">
        <v>20.119484742165859</v>
      </c>
      <c r="O2731" s="13">
        <v>17.370584960465695</v>
      </c>
      <c r="P2731" s="17">
        <v>16.307576892996735</v>
      </c>
      <c r="Q2731" s="17"/>
      <c r="R2731" s="18">
        <f t="shared" si="85"/>
        <v>11.492555183766637</v>
      </c>
      <c r="S2731">
        <f t="shared" si="86"/>
        <v>21.122598602226834</v>
      </c>
      <c r="T2731" s="3">
        <v>6250.1000415206136</v>
      </c>
      <c r="U2731">
        <v>3343.46159888901</v>
      </c>
      <c r="V2731">
        <v>-0.44059675019525457</v>
      </c>
      <c r="Y2731">
        <v>2020.0196137597754</v>
      </c>
      <c r="Z2731">
        <v>8447.0133806413578</v>
      </c>
    </row>
    <row r="2732" spans="1:26" ht="92.25" x14ac:dyDescent="1.35">
      <c r="A2732" t="s">
        <v>2732</v>
      </c>
      <c r="B2732" s="11">
        <v>10271</v>
      </c>
      <c r="C2732" s="11">
        <v>8514</v>
      </c>
      <c r="D2732" s="11">
        <v>6599</v>
      </c>
      <c r="E2732" s="11">
        <v>1655</v>
      </c>
      <c r="F2732" s="11">
        <v>18827</v>
      </c>
      <c r="G2732" s="11">
        <v>19659</v>
      </c>
      <c r="H2732" s="11">
        <v>3047</v>
      </c>
      <c r="I2732" s="13">
        <v>3.2807562608117475</v>
      </c>
      <c r="J2732" s="13">
        <v>8.1634594921889558</v>
      </c>
      <c r="K2732" s="13">
        <v>16.375322761674798</v>
      </c>
      <c r="L2732" s="13">
        <v>15.864339111393512</v>
      </c>
      <c r="M2732" s="13">
        <v>8.2736102940260956</v>
      </c>
      <c r="N2732" s="13">
        <v>16.623244587461119</v>
      </c>
      <c r="O2732" s="13">
        <v>9.4664727047200437</v>
      </c>
      <c r="P2732" s="17">
        <v>11.149600744610895</v>
      </c>
      <c r="Q2732" s="17"/>
      <c r="R2732" s="18">
        <f t="shared" si="85"/>
        <v>6.3345790353807967</v>
      </c>
      <c r="S2732">
        <f t="shared" si="86"/>
        <v>15.964622453840994</v>
      </c>
      <c r="T2732" s="3">
        <v>6995.9702977723236</v>
      </c>
      <c r="U2732">
        <v>3139.5760018033566</v>
      </c>
      <c r="V2732">
        <v>0.52458517529885285</v>
      </c>
      <c r="Y2732">
        <v>1318.3407662172931</v>
      </c>
      <c r="Z2732">
        <v>8512.3148143722356</v>
      </c>
    </row>
    <row r="2733" spans="1:26" ht="92.25" x14ac:dyDescent="1.35">
      <c r="A2733" t="s">
        <v>2733</v>
      </c>
      <c r="B2733" s="11">
        <v>15183</v>
      </c>
      <c r="C2733" s="11">
        <v>3713</v>
      </c>
      <c r="D2733" s="11">
        <v>9639</v>
      </c>
      <c r="E2733" s="11">
        <v>879</v>
      </c>
      <c r="F2733" s="11">
        <v>6451</v>
      </c>
      <c r="G2733" s="11">
        <v>13643</v>
      </c>
      <c r="H2733" s="11">
        <v>4981</v>
      </c>
      <c r="I2733" s="13">
        <v>22.796377810220442</v>
      </c>
      <c r="J2733" s="13">
        <v>10.822937302268475</v>
      </c>
      <c r="K2733" s="13">
        <v>23.933972582540658</v>
      </c>
      <c r="L2733" s="13">
        <v>4.7186976811758772</v>
      </c>
      <c r="M2733" s="13">
        <v>16.807415505939883</v>
      </c>
      <c r="N2733" s="13">
        <v>18.694793355238417</v>
      </c>
      <c r="O2733" s="13">
        <v>9.9929425844867978</v>
      </c>
      <c r="P2733" s="17">
        <v>15.395305260267222</v>
      </c>
      <c r="Q2733" s="17"/>
      <c r="R2733" s="18">
        <f t="shared" si="85"/>
        <v>10.580283551037123</v>
      </c>
      <c r="S2733">
        <f t="shared" si="86"/>
        <v>20.21032696949732</v>
      </c>
      <c r="T2733" s="3">
        <v>5380.9777934251069</v>
      </c>
      <c r="U2733">
        <v>2496.1991714465239</v>
      </c>
      <c r="V2733">
        <v>-1.1306883607176133</v>
      </c>
      <c r="Y2733">
        <v>1144.6220484444884</v>
      </c>
      <c r="Z2733">
        <v>6677.895197406342</v>
      </c>
    </row>
    <row r="2734" spans="1:26" ht="92.25" x14ac:dyDescent="1.35">
      <c r="A2734" t="s">
        <v>2734</v>
      </c>
      <c r="B2734" s="11">
        <v>5678</v>
      </c>
      <c r="C2734" s="11">
        <v>6302</v>
      </c>
      <c r="D2734" s="11">
        <v>16296</v>
      </c>
      <c r="E2734" s="11">
        <v>7173</v>
      </c>
      <c r="F2734" s="11">
        <v>11328</v>
      </c>
      <c r="G2734" s="11">
        <v>11361</v>
      </c>
      <c r="H2734" s="11">
        <v>4236</v>
      </c>
      <c r="I2734" s="13">
        <v>15.222964039529085</v>
      </c>
      <c r="J2734" s="13">
        <v>8.5960781234348467</v>
      </c>
      <c r="K2734" s="13">
        <v>13.81357788006968</v>
      </c>
      <c r="L2734" s="13">
        <v>16.961176946926656</v>
      </c>
      <c r="M2734" s="13">
        <v>12.357513869184597</v>
      </c>
      <c r="N2734" s="13">
        <v>8.7848105697688581</v>
      </c>
      <c r="O2734" s="13">
        <v>16.318696631510164</v>
      </c>
      <c r="P2734" s="17">
        <v>13.150688294346269</v>
      </c>
      <c r="Q2734" s="17"/>
      <c r="R2734" s="18">
        <f t="shared" si="85"/>
        <v>8.3356665851161704</v>
      </c>
      <c r="S2734">
        <f t="shared" si="86"/>
        <v>17.965710003576369</v>
      </c>
      <c r="T2734" s="3">
        <v>5435.9116310408508</v>
      </c>
      <c r="U2734">
        <v>2856.6220830798716</v>
      </c>
      <c r="V2734">
        <v>0.96573330665705726</v>
      </c>
      <c r="Y2734">
        <v>1678.8623051257691</v>
      </c>
      <c r="Z2734">
        <v>7268.6240590062371</v>
      </c>
    </row>
    <row r="2735" spans="1:26" ht="92.25" x14ac:dyDescent="1.35">
      <c r="A2735" t="s">
        <v>2735</v>
      </c>
      <c r="B2735" s="11">
        <v>17904</v>
      </c>
      <c r="C2735" s="11">
        <v>9346</v>
      </c>
      <c r="D2735" s="11">
        <v>18160</v>
      </c>
      <c r="E2735" s="11">
        <v>5948</v>
      </c>
      <c r="F2735" s="11">
        <v>8404</v>
      </c>
      <c r="G2735" s="11">
        <v>971</v>
      </c>
      <c r="H2735" s="11">
        <v>5921</v>
      </c>
      <c r="I2735" s="13">
        <v>16.406757481894871</v>
      </c>
      <c r="J2735" s="13">
        <v>11.652772181444654</v>
      </c>
      <c r="K2735" s="13">
        <v>22.670941673498831</v>
      </c>
      <c r="L2735" s="13">
        <v>12.831650945896648</v>
      </c>
      <c r="M2735" s="13">
        <v>16.881470231141527</v>
      </c>
      <c r="N2735" s="13">
        <v>19.774818313440729</v>
      </c>
      <c r="O2735" s="13">
        <v>21.650303982629723</v>
      </c>
      <c r="P2735" s="17">
        <v>17.409816401420997</v>
      </c>
      <c r="Q2735" s="17"/>
      <c r="R2735" s="18">
        <f t="shared" si="85"/>
        <v>12.594794692190899</v>
      </c>
      <c r="S2735">
        <f t="shared" si="86"/>
        <v>22.224838110651095</v>
      </c>
      <c r="T2735" s="3">
        <v>6560.9611141072746</v>
      </c>
      <c r="U2735">
        <v>3054.068733036142</v>
      </c>
      <c r="V2735">
        <v>-0.21143932826817036</v>
      </c>
      <c r="Y2735">
        <v>1408.5566159239111</v>
      </c>
      <c r="Z2735">
        <v>8155.2096142750943</v>
      </c>
    </row>
    <row r="2736" spans="1:26" ht="92.25" x14ac:dyDescent="1.35">
      <c r="A2736" t="s">
        <v>2736</v>
      </c>
      <c r="B2736" s="11">
        <v>12556</v>
      </c>
      <c r="C2736" s="11">
        <v>11034</v>
      </c>
      <c r="D2736" s="11">
        <v>512</v>
      </c>
      <c r="E2736" s="11">
        <v>18617</v>
      </c>
      <c r="F2736" s="11">
        <v>19330</v>
      </c>
      <c r="G2736" s="11">
        <v>3073</v>
      </c>
      <c r="H2736" s="11">
        <v>3514</v>
      </c>
      <c r="I2736" s="13">
        <v>10.79939415384769</v>
      </c>
      <c r="J2736" s="13">
        <v>23.094012295884554</v>
      </c>
      <c r="K2736" s="13">
        <v>12.918017287099307</v>
      </c>
      <c r="L2736" s="13">
        <v>19.920252127406926</v>
      </c>
      <c r="M2736" s="13">
        <v>19.017566735705181</v>
      </c>
      <c r="N2736" s="13">
        <v>15.301765524894439</v>
      </c>
      <c r="O2736" s="13">
        <v>19.947278761220417</v>
      </c>
      <c r="P2736" s="17">
        <v>17.285469555151213</v>
      </c>
      <c r="Q2736" s="17"/>
      <c r="R2736" s="18">
        <f t="shared" si="85"/>
        <v>12.470447845921115</v>
      </c>
      <c r="S2736">
        <f t="shared" si="86"/>
        <v>22.100491264381311</v>
      </c>
      <c r="T2736" s="3">
        <v>7244.9243854363967</v>
      </c>
      <c r="U2736">
        <v>3144.8368535813343</v>
      </c>
      <c r="V2736">
        <v>-1.4084389476920478</v>
      </c>
      <c r="Y2736">
        <v>1198.5509157727429</v>
      </c>
      <c r="Z2736">
        <v>8648.5250853701273</v>
      </c>
    </row>
    <row r="2737" spans="1:26" ht="92.25" x14ac:dyDescent="1.35">
      <c r="A2737" t="s">
        <v>2737</v>
      </c>
      <c r="B2737" s="11">
        <v>11097</v>
      </c>
      <c r="C2737" s="11">
        <v>8972</v>
      </c>
      <c r="D2737" s="11">
        <v>19464</v>
      </c>
      <c r="E2737" s="11">
        <v>13098</v>
      </c>
      <c r="F2737" s="11">
        <v>1809</v>
      </c>
      <c r="G2737" s="11">
        <v>9009</v>
      </c>
      <c r="H2737" s="11">
        <v>12123</v>
      </c>
      <c r="I2737" s="13">
        <v>20.789695101474109</v>
      </c>
      <c r="J2737" s="13">
        <v>10.971859087495526</v>
      </c>
      <c r="K2737" s="13">
        <v>17.275808712900446</v>
      </c>
      <c r="L2737" s="13">
        <v>22.566671887846322</v>
      </c>
      <c r="M2737" s="13">
        <v>20.539743241214179</v>
      </c>
      <c r="N2737" s="13">
        <v>16.905097704631689</v>
      </c>
      <c r="O2737" s="13">
        <v>23.100035200110863</v>
      </c>
      <c r="P2737" s="17">
        <v>18.878415847953306</v>
      </c>
      <c r="Q2737" s="17"/>
      <c r="R2737" s="18">
        <f t="shared" si="85"/>
        <v>14.063394138723208</v>
      </c>
      <c r="S2737">
        <f t="shared" si="86"/>
        <v>23.693437557183405</v>
      </c>
      <c r="T2737" s="3">
        <v>6646.8493986060976</v>
      </c>
      <c r="U2737">
        <v>3462.3861709340454</v>
      </c>
      <c r="V2737">
        <v>1.0663552529877052</v>
      </c>
      <c r="Y2737">
        <v>2001.6269399901125</v>
      </c>
      <c r="Z2737">
        <v>8836.5990797078375</v>
      </c>
    </row>
    <row r="2738" spans="1:26" ht="92.25" x14ac:dyDescent="1.35">
      <c r="A2738" t="s">
        <v>2738</v>
      </c>
      <c r="B2738" s="11">
        <v>4898</v>
      </c>
      <c r="C2738" s="11">
        <v>7879</v>
      </c>
      <c r="D2738" s="11">
        <v>2054</v>
      </c>
      <c r="E2738" s="11">
        <v>18878</v>
      </c>
      <c r="F2738" s="11">
        <v>19165</v>
      </c>
      <c r="G2738" s="11">
        <v>3210</v>
      </c>
      <c r="H2738" s="11">
        <v>4230</v>
      </c>
      <c r="I2738" s="13">
        <v>22.226644785951155</v>
      </c>
      <c r="J2738" s="13">
        <v>21.322590574491173</v>
      </c>
      <c r="K2738" s="13">
        <v>13.978003019301886</v>
      </c>
      <c r="L2738" s="13">
        <v>14.193415934650654</v>
      </c>
      <c r="M2738" s="13">
        <v>6.103523121021766</v>
      </c>
      <c r="N2738" s="13">
        <v>19.325296989711276</v>
      </c>
      <c r="O2738" s="13">
        <v>12.869229927494029</v>
      </c>
      <c r="P2738" s="17">
        <v>15.716957764660277</v>
      </c>
      <c r="Q2738" s="17"/>
      <c r="R2738" s="18">
        <f t="shared" si="85"/>
        <v>10.901936055430179</v>
      </c>
      <c r="S2738">
        <f t="shared" si="86"/>
        <v>20.531979473890374</v>
      </c>
      <c r="T2738" s="3">
        <v>6680.8166881201687</v>
      </c>
      <c r="U2738">
        <v>2761.7105011245048</v>
      </c>
      <c r="V2738">
        <v>0.52977156883571297</v>
      </c>
      <c r="Y2738">
        <v>890.67151732091588</v>
      </c>
      <c r="Z2738">
        <v>7760.5723072257642</v>
      </c>
    </row>
    <row r="2739" spans="1:26" ht="92.25" x14ac:dyDescent="1.35">
      <c r="A2739" t="s">
        <v>2739</v>
      </c>
      <c r="B2739" s="11">
        <v>12960</v>
      </c>
      <c r="C2739" s="11">
        <v>14692</v>
      </c>
      <c r="D2739" s="11">
        <v>4760</v>
      </c>
      <c r="E2739" s="11">
        <v>4198</v>
      </c>
      <c r="F2739" s="11">
        <v>11945</v>
      </c>
      <c r="G2739" s="11">
        <v>18730</v>
      </c>
      <c r="H2739" s="11">
        <v>17698</v>
      </c>
      <c r="I2739" s="13">
        <v>6.4621831691160949</v>
      </c>
      <c r="J2739" s="13">
        <v>20.842159731904694</v>
      </c>
      <c r="K2739" s="13">
        <v>18.597622048366631</v>
      </c>
      <c r="L2739" s="13">
        <v>6.1376060088106872</v>
      </c>
      <c r="M2739" s="13">
        <v>18.431254501765579</v>
      </c>
      <c r="N2739" s="13">
        <v>18.647300881706865</v>
      </c>
      <c r="O2739" s="13">
        <v>12.977964136595375</v>
      </c>
      <c r="P2739" s="17">
        <v>14.585155782609419</v>
      </c>
      <c r="Q2739" s="17"/>
      <c r="R2739" s="18">
        <f t="shared" si="85"/>
        <v>9.7701340733793209</v>
      </c>
      <c r="S2739">
        <f t="shared" si="86"/>
        <v>19.400177491839518</v>
      </c>
      <c r="T2739" s="3">
        <v>7399.9731950943851</v>
      </c>
      <c r="U2739">
        <v>3891.2598465782703</v>
      </c>
      <c r="V2739">
        <v>0.52959421736886725</v>
      </c>
      <c r="Y2739">
        <v>2283.7178301874328</v>
      </c>
      <c r="Z2739">
        <v>9893.1290850497535</v>
      </c>
    </row>
    <row r="2740" spans="1:26" ht="92.25" x14ac:dyDescent="1.35">
      <c r="A2740" t="s">
        <v>2740</v>
      </c>
      <c r="B2740" s="11">
        <v>2643</v>
      </c>
      <c r="C2740" s="11">
        <v>3067</v>
      </c>
      <c r="D2740" s="11">
        <v>16151</v>
      </c>
      <c r="E2740" s="11">
        <v>11469</v>
      </c>
      <c r="F2740" s="11">
        <v>7432</v>
      </c>
      <c r="G2740" s="11">
        <v>7300</v>
      </c>
      <c r="H2740" s="11">
        <v>11941</v>
      </c>
      <c r="I2740" s="13">
        <v>20.217506078289858</v>
      </c>
      <c r="J2740" s="13">
        <v>20.556608771401692</v>
      </c>
      <c r="K2740" s="13">
        <v>14.416993746165954</v>
      </c>
      <c r="L2740" s="13">
        <v>12.437207661685244</v>
      </c>
      <c r="M2740" s="13">
        <v>21.477783299873941</v>
      </c>
      <c r="N2740" s="13">
        <v>14.796761786407538</v>
      </c>
      <c r="O2740" s="13">
        <v>14.326505145162256</v>
      </c>
      <c r="P2740" s="17">
        <v>16.88990949842664</v>
      </c>
      <c r="Q2740" s="17"/>
      <c r="R2740" s="18">
        <f t="shared" si="85"/>
        <v>12.074887789196541</v>
      </c>
      <c r="S2740">
        <f t="shared" si="86"/>
        <v>21.704931207656738</v>
      </c>
      <c r="T2740" s="3">
        <v>5550.0721239299237</v>
      </c>
      <c r="U2740">
        <v>2748.6171273682867</v>
      </c>
      <c r="V2740">
        <v>-0.2552280875534052</v>
      </c>
      <c r="Y2740">
        <v>1451.611442589583</v>
      </c>
      <c r="Z2740">
        <v>7158.7647216213336</v>
      </c>
    </row>
    <row r="2741" spans="1:26" ht="92.25" x14ac:dyDescent="1.35">
      <c r="A2741" t="s">
        <v>2741</v>
      </c>
      <c r="B2741" s="11">
        <v>10707</v>
      </c>
      <c r="C2741" s="11">
        <v>16017</v>
      </c>
      <c r="D2741" s="11">
        <v>14552</v>
      </c>
      <c r="E2741" s="11">
        <v>13872</v>
      </c>
      <c r="F2741" s="11">
        <v>3178</v>
      </c>
      <c r="G2741" s="11">
        <v>16311</v>
      </c>
      <c r="H2741" s="11">
        <v>13727</v>
      </c>
      <c r="I2741" s="13">
        <v>-0.80964770223489246</v>
      </c>
      <c r="J2741" s="13">
        <v>16.268647438140317</v>
      </c>
      <c r="K2741" s="13">
        <v>22.996838646692488</v>
      </c>
      <c r="L2741" s="13">
        <v>19.392110259386996</v>
      </c>
      <c r="M2741" s="13">
        <v>7.3346672332894656</v>
      </c>
      <c r="N2741" s="13">
        <v>11.801171231076413</v>
      </c>
      <c r="O2741" s="13">
        <v>19.781343747245703</v>
      </c>
      <c r="P2741" s="17">
        <v>13.823590121942354</v>
      </c>
      <c r="Q2741" s="17"/>
      <c r="R2741" s="18">
        <f t="shared" si="85"/>
        <v>9.0085684127122558</v>
      </c>
      <c r="S2741">
        <f t="shared" si="86"/>
        <v>18.638611831172454</v>
      </c>
      <c r="T2741" s="3">
        <v>7226.8409540302982</v>
      </c>
      <c r="U2741">
        <v>4046.2936789591195</v>
      </c>
      <c r="V2741">
        <v>0.87113903646240942</v>
      </c>
      <c r="Y2741">
        <v>2614.683474314842</v>
      </c>
      <c r="Z2741">
        <v>10046.062405410645</v>
      </c>
    </row>
    <row r="2742" spans="1:26" ht="92.25" x14ac:dyDescent="1.35">
      <c r="A2742" t="s">
        <v>2742</v>
      </c>
      <c r="B2742" s="11">
        <v>7465</v>
      </c>
      <c r="C2742" s="11">
        <v>18664</v>
      </c>
      <c r="D2742" s="11">
        <v>15014</v>
      </c>
      <c r="E2742" s="11">
        <v>1040</v>
      </c>
      <c r="F2742" s="11">
        <v>16702</v>
      </c>
      <c r="G2742" s="11">
        <v>4738</v>
      </c>
      <c r="H2742" s="11">
        <v>2095</v>
      </c>
      <c r="I2742" s="13">
        <v>16.29698780358915</v>
      </c>
      <c r="J2742" s="13">
        <v>16.174562122627041</v>
      </c>
      <c r="K2742" s="13">
        <v>19.461625330575579</v>
      </c>
      <c r="L2742" s="13">
        <v>19.575254988736432</v>
      </c>
      <c r="M2742" s="13">
        <v>15.032145273809689</v>
      </c>
      <c r="N2742" s="13">
        <v>9.2107120160421765</v>
      </c>
      <c r="O2742" s="13">
        <v>18.664324585937369</v>
      </c>
      <c r="P2742" s="17">
        <v>16.34508744590249</v>
      </c>
      <c r="Q2742" s="17"/>
      <c r="R2742" s="18">
        <f t="shared" si="85"/>
        <v>11.530065736672391</v>
      </c>
      <c r="S2742">
        <f t="shared" si="86"/>
        <v>21.160109155132588</v>
      </c>
      <c r="T2742" s="3">
        <v>6936.438120070402</v>
      </c>
      <c r="U2742">
        <v>3009.6245736343017</v>
      </c>
      <c r="V2742">
        <v>0.83438408182701096</v>
      </c>
      <c r="Y2742">
        <v>1146.1440247774326</v>
      </c>
      <c r="Z2742">
        <v>8278.9009832094307</v>
      </c>
    </row>
    <row r="2743" spans="1:26" ht="92.25" x14ac:dyDescent="1.35">
      <c r="A2743" t="s">
        <v>2743</v>
      </c>
      <c r="B2743" s="11">
        <v>16731</v>
      </c>
      <c r="C2743" s="11">
        <v>17613</v>
      </c>
      <c r="D2743" s="11">
        <v>3209</v>
      </c>
      <c r="E2743" s="11">
        <v>12233</v>
      </c>
      <c r="F2743" s="11">
        <v>15208</v>
      </c>
      <c r="G2743" s="11">
        <v>7003</v>
      </c>
      <c r="H2743" s="11">
        <v>2067</v>
      </c>
      <c r="I2743" s="13">
        <v>20.492186978310706</v>
      </c>
      <c r="J2743" s="13">
        <v>20.48177835246355</v>
      </c>
      <c r="K2743" s="13">
        <v>13.929996114212726</v>
      </c>
      <c r="L2743" s="13">
        <v>12.026052546356995</v>
      </c>
      <c r="M2743" s="13">
        <v>7.7533588572955097</v>
      </c>
      <c r="N2743" s="13">
        <v>10.501632207175401</v>
      </c>
      <c r="O2743" s="13">
        <v>14.945211790708363</v>
      </c>
      <c r="P2743" s="17">
        <v>14.304316692360468</v>
      </c>
      <c r="Q2743" s="17"/>
      <c r="R2743" s="18">
        <f t="shared" si="85"/>
        <v>9.4892949831303692</v>
      </c>
      <c r="S2743">
        <f t="shared" si="86"/>
        <v>19.119338401590568</v>
      </c>
      <c r="T2743" s="3">
        <v>7018.0502280374803</v>
      </c>
      <c r="U2743">
        <v>3391.0899084436355</v>
      </c>
      <c r="V2743">
        <v>4.6488821681123227E-2</v>
      </c>
      <c r="Y2743">
        <v>1699.5069203886692</v>
      </c>
      <c r="Z2743">
        <v>8916.1858169851766</v>
      </c>
    </row>
    <row r="2744" spans="1:26" ht="92.25" x14ac:dyDescent="1.35">
      <c r="A2744" t="s">
        <v>2744</v>
      </c>
      <c r="B2744" s="11">
        <v>8534</v>
      </c>
      <c r="C2744" s="11">
        <v>13405</v>
      </c>
      <c r="D2744" s="11">
        <v>2593</v>
      </c>
      <c r="E2744" s="11">
        <v>10953</v>
      </c>
      <c r="F2744" s="11">
        <v>17509</v>
      </c>
      <c r="G2744" s="11">
        <v>10538</v>
      </c>
      <c r="H2744" s="11">
        <v>6665</v>
      </c>
      <c r="I2744" s="13">
        <v>28.285000271771199</v>
      </c>
      <c r="J2744" s="13">
        <v>15.880092818660472</v>
      </c>
      <c r="K2744" s="13">
        <v>30.226448515878225</v>
      </c>
      <c r="L2744" s="13">
        <v>11.649529485236906</v>
      </c>
      <c r="M2744" s="13">
        <v>20.38690833182206</v>
      </c>
      <c r="N2744" s="13">
        <v>18.297597261312276</v>
      </c>
      <c r="O2744" s="13">
        <v>22.335025570074009</v>
      </c>
      <c r="P2744" s="17">
        <v>21.008657464965019</v>
      </c>
      <c r="Q2744" s="17"/>
      <c r="R2744" s="18">
        <f t="shared" si="85"/>
        <v>16.19363575573492</v>
      </c>
      <c r="S2744">
        <f t="shared" si="86"/>
        <v>25.823679174195117</v>
      </c>
      <c r="T2744" s="3">
        <v>6116.4822766190437</v>
      </c>
      <c r="U2744">
        <v>3216.3521129709793</v>
      </c>
      <c r="V2744">
        <v>0.73437149694655091</v>
      </c>
      <c r="Y2744">
        <v>1890.3492737778338</v>
      </c>
      <c r="Z2744">
        <v>8179.9435532172756</v>
      </c>
    </row>
    <row r="2745" spans="1:26" ht="92.25" x14ac:dyDescent="1.35">
      <c r="A2745" t="s">
        <v>2745</v>
      </c>
      <c r="B2745" s="11">
        <v>14970</v>
      </c>
      <c r="C2745" s="11">
        <v>15538</v>
      </c>
      <c r="D2745" s="11">
        <v>2297</v>
      </c>
      <c r="E2745" s="11">
        <v>3104</v>
      </c>
      <c r="F2745" s="11">
        <v>2665</v>
      </c>
      <c r="G2745" s="11">
        <v>7547</v>
      </c>
      <c r="H2745" s="11">
        <v>383</v>
      </c>
      <c r="I2745" s="13">
        <v>9.7755946274351242</v>
      </c>
      <c r="J2745" s="13">
        <v>27.411033731130594</v>
      </c>
      <c r="K2745" s="13">
        <v>10.803765578227443</v>
      </c>
      <c r="L2745" s="13">
        <v>21.485004016655221</v>
      </c>
      <c r="M2745" s="13">
        <v>2.0115128830422133</v>
      </c>
      <c r="N2745" s="13">
        <v>24.604752100508925</v>
      </c>
      <c r="O2745" s="13">
        <v>25.559515374669402</v>
      </c>
      <c r="P2745" s="17">
        <v>17.378739758809846</v>
      </c>
      <c r="Q2745" s="17"/>
      <c r="R2745" s="18">
        <f t="shared" si="85"/>
        <v>12.563718049579748</v>
      </c>
      <c r="S2745">
        <f t="shared" si="86"/>
        <v>22.193761468039945</v>
      </c>
      <c r="T2745" s="3">
        <v>5465.4475770757053</v>
      </c>
      <c r="U2745">
        <v>2131.3612425722877</v>
      </c>
      <c r="V2745">
        <v>0.98319787866785191</v>
      </c>
      <c r="Y2745">
        <v>531.81706183338292</v>
      </c>
      <c r="Z2745">
        <v>6151.9507041322595</v>
      </c>
    </row>
    <row r="2746" spans="1:26" ht="92.25" x14ac:dyDescent="1.35">
      <c r="A2746" t="s">
        <v>2746</v>
      </c>
      <c r="B2746" s="11">
        <v>4483</v>
      </c>
      <c r="C2746" s="11">
        <v>11859</v>
      </c>
      <c r="D2746" s="11">
        <v>1319</v>
      </c>
      <c r="E2746" s="11">
        <v>19718</v>
      </c>
      <c r="F2746" s="11">
        <v>10551</v>
      </c>
      <c r="G2746" s="11">
        <v>7985</v>
      </c>
      <c r="H2746" s="11">
        <v>850</v>
      </c>
      <c r="I2746" s="13">
        <v>5.3081289714386326</v>
      </c>
      <c r="J2746" s="13">
        <v>12.780585280996341</v>
      </c>
      <c r="K2746" s="13">
        <v>23.061159847191853</v>
      </c>
      <c r="L2746" s="13">
        <v>10.62100210364776</v>
      </c>
      <c r="M2746" s="13">
        <v>13.278603192547752</v>
      </c>
      <c r="N2746" s="13">
        <v>16.257736345855964</v>
      </c>
      <c r="O2746" s="13">
        <v>18.007959181692826</v>
      </c>
      <c r="P2746" s="17">
        <v>14.187882131910161</v>
      </c>
      <c r="Q2746" s="17"/>
      <c r="R2746" s="18">
        <f t="shared" si="85"/>
        <v>9.3728604226800627</v>
      </c>
      <c r="S2746">
        <f t="shared" si="86"/>
        <v>19.00290384114026</v>
      </c>
      <c r="T2746" s="3">
        <v>6169.4132006986711</v>
      </c>
      <c r="U2746">
        <v>2600.1587788375105</v>
      </c>
      <c r="V2746">
        <v>3.0565843189833686E-2</v>
      </c>
      <c r="Y2746">
        <v>901.48881454617913</v>
      </c>
      <c r="Z2746">
        <v>7245.5120978215791</v>
      </c>
    </row>
    <row r="2747" spans="1:26" ht="92.25" x14ac:dyDescent="1.35">
      <c r="A2747" t="s">
        <v>2747</v>
      </c>
      <c r="B2747" s="11">
        <v>6581</v>
      </c>
      <c r="C2747" s="11">
        <v>15983</v>
      </c>
      <c r="D2747" s="11">
        <v>3664</v>
      </c>
      <c r="E2747" s="11">
        <v>17135</v>
      </c>
      <c r="F2747" s="11">
        <v>6551</v>
      </c>
      <c r="G2747" s="11">
        <v>18938</v>
      </c>
      <c r="H2747" s="11">
        <v>9772</v>
      </c>
      <c r="I2747" s="13">
        <v>14.447588310803475</v>
      </c>
      <c r="J2747" s="13">
        <v>21.859662305245536</v>
      </c>
      <c r="K2747" s="13">
        <v>15.100491056650593</v>
      </c>
      <c r="L2747" s="13">
        <v>11.826168388109656</v>
      </c>
      <c r="M2747" s="13">
        <v>19.048164890524177</v>
      </c>
      <c r="N2747" s="13">
        <v>18.327901884858292</v>
      </c>
      <c r="O2747" s="13">
        <v>23.097428324180303</v>
      </c>
      <c r="P2747" s="17">
        <v>17.672486451481721</v>
      </c>
      <c r="Q2747" s="17"/>
      <c r="R2747" s="18">
        <f t="shared" si="85"/>
        <v>12.857464742251622</v>
      </c>
      <c r="S2747">
        <f t="shared" si="86"/>
        <v>22.487508160711819</v>
      </c>
      <c r="T2747" s="3">
        <v>7115.4314328452238</v>
      </c>
      <c r="U2747">
        <v>3601.3646940305521</v>
      </c>
      <c r="V2747">
        <v>-0.43218278733547777</v>
      </c>
      <c r="Y2747">
        <v>1977.5980763960042</v>
      </c>
      <c r="Z2747">
        <v>9294.4143135395461</v>
      </c>
    </row>
    <row r="2748" spans="1:26" ht="92.25" x14ac:dyDescent="1.35">
      <c r="A2748" t="s">
        <v>2748</v>
      </c>
      <c r="B2748" s="11">
        <v>6140</v>
      </c>
      <c r="C2748" s="11">
        <v>17061</v>
      </c>
      <c r="D2748" s="11">
        <v>19079</v>
      </c>
      <c r="E2748" s="11">
        <v>13738</v>
      </c>
      <c r="F2748" s="11">
        <v>10754</v>
      </c>
      <c r="G2748" s="11">
        <v>16527</v>
      </c>
      <c r="H2748" s="11">
        <v>972</v>
      </c>
      <c r="I2748" s="13">
        <v>20.644873365217457</v>
      </c>
      <c r="J2748" s="13">
        <v>5.0158058921995305</v>
      </c>
      <c r="K2748" s="13">
        <v>14.85308982095189</v>
      </c>
      <c r="L2748" s="13">
        <v>16.572432538938042</v>
      </c>
      <c r="M2748" s="13">
        <v>6.8902817582446669</v>
      </c>
      <c r="N2748" s="13">
        <v>24.714967872045595</v>
      </c>
      <c r="O2748" s="13">
        <v>17.231415903680734</v>
      </c>
      <c r="P2748" s="17">
        <v>15.131838164468276</v>
      </c>
      <c r="Q2748" s="17"/>
      <c r="R2748" s="18">
        <f t="shared" si="85"/>
        <v>10.316816455238177</v>
      </c>
      <c r="S2748">
        <f t="shared" si="86"/>
        <v>19.946859873698372</v>
      </c>
      <c r="T2748" s="3">
        <v>7651.3239458635326</v>
      </c>
      <c r="U2748">
        <v>3858.2697074344273</v>
      </c>
      <c r="V2748">
        <v>-0.32908928915276192</v>
      </c>
      <c r="Y2748">
        <v>2103.0003271266264</v>
      </c>
      <c r="Z2748">
        <v>9970.8761981971202</v>
      </c>
    </row>
    <row r="2749" spans="1:26" ht="92.25" x14ac:dyDescent="1.35">
      <c r="A2749" t="s">
        <v>2749</v>
      </c>
      <c r="B2749" s="11">
        <v>15030</v>
      </c>
      <c r="C2749" s="11">
        <v>8718</v>
      </c>
      <c r="D2749" s="11">
        <v>918</v>
      </c>
      <c r="E2749" s="11">
        <v>11568</v>
      </c>
      <c r="F2749" s="11">
        <v>17757</v>
      </c>
      <c r="G2749" s="11">
        <v>12643</v>
      </c>
      <c r="H2749" s="11">
        <v>8106</v>
      </c>
      <c r="I2749" s="13">
        <v>23.819931472135604</v>
      </c>
      <c r="J2749" s="13">
        <v>11.172977118348564</v>
      </c>
      <c r="K2749" s="13">
        <v>19.023163971083523</v>
      </c>
      <c r="L2749" s="13">
        <v>12.45586197363005</v>
      </c>
      <c r="M2749" s="13">
        <v>19.411331839286717</v>
      </c>
      <c r="N2749" s="13">
        <v>20.465743198823986</v>
      </c>
      <c r="O2749" s="13">
        <v>24.036669987385253</v>
      </c>
      <c r="P2749" s="17">
        <v>18.626525651527668</v>
      </c>
      <c r="Q2749" s="17"/>
      <c r="R2749" s="18">
        <f t="shared" si="85"/>
        <v>13.81150394229757</v>
      </c>
      <c r="S2749">
        <f t="shared" si="86"/>
        <v>23.441547360757767</v>
      </c>
      <c r="T2749" s="3">
        <v>6654.079363549311</v>
      </c>
      <c r="U2749">
        <v>3422.991390409522</v>
      </c>
      <c r="V2749">
        <v>-1.0532085070735775</v>
      </c>
      <c r="Y2749">
        <v>1936.4292138590231</v>
      </c>
      <c r="Z2749">
        <v>8778.8359449138661</v>
      </c>
    </row>
    <row r="2750" spans="1:26" ht="92.25" x14ac:dyDescent="1.35">
      <c r="A2750" t="s">
        <v>2750</v>
      </c>
      <c r="B2750" s="11">
        <v>4865</v>
      </c>
      <c r="C2750" s="11">
        <v>2372</v>
      </c>
      <c r="D2750" s="11">
        <v>4455</v>
      </c>
      <c r="E2750" s="11">
        <v>14941</v>
      </c>
      <c r="F2750" s="11">
        <v>332</v>
      </c>
      <c r="G2750" s="11">
        <v>168</v>
      </c>
      <c r="H2750" s="11">
        <v>13619</v>
      </c>
      <c r="I2750" s="13">
        <v>13.277311262844268</v>
      </c>
      <c r="J2750" s="13">
        <v>21.566479744946093</v>
      </c>
      <c r="K2750" s="13">
        <v>17.998031833858075</v>
      </c>
      <c r="L2750" s="13">
        <v>14.099350988084151</v>
      </c>
      <c r="M2750" s="13">
        <v>16.098752679639087</v>
      </c>
      <c r="N2750" s="13">
        <v>21.348374399077898</v>
      </c>
      <c r="O2750" s="13">
        <v>11.885743011655633</v>
      </c>
      <c r="P2750" s="17">
        <v>16.610577702872174</v>
      </c>
      <c r="Q2750" s="17"/>
      <c r="R2750" s="18">
        <f t="shared" si="85"/>
        <v>11.795555993642076</v>
      </c>
      <c r="S2750">
        <f t="shared" si="86"/>
        <v>21.425599412102272</v>
      </c>
      <c r="T2750" s="3">
        <v>5097.4299276962965</v>
      </c>
      <c r="U2750">
        <v>1867.7858688607769</v>
      </c>
      <c r="V2750">
        <v>-4.7562025429215282E-2</v>
      </c>
      <c r="Y2750">
        <v>309.69181373109041</v>
      </c>
      <c r="Z2750">
        <v>5551.3919712935503</v>
      </c>
    </row>
    <row r="2751" spans="1:26" ht="92.25" x14ac:dyDescent="1.35">
      <c r="A2751" t="s">
        <v>2751</v>
      </c>
      <c r="B2751" s="11">
        <v>16851</v>
      </c>
      <c r="C2751" s="11">
        <v>9612</v>
      </c>
      <c r="D2751" s="11">
        <v>2140</v>
      </c>
      <c r="E2751" s="11">
        <v>5148</v>
      </c>
      <c r="F2751" s="11">
        <v>2928</v>
      </c>
      <c r="G2751" s="11">
        <v>9171</v>
      </c>
      <c r="H2751" s="11">
        <v>16087</v>
      </c>
      <c r="I2751" s="13">
        <v>12.604404344335441</v>
      </c>
      <c r="J2751" s="13">
        <v>26.840642688357079</v>
      </c>
      <c r="K2751" s="13">
        <v>15.235100166856038</v>
      </c>
      <c r="L2751" s="13">
        <v>9.5382852032019496</v>
      </c>
      <c r="M2751" s="13">
        <v>18.073745863592169</v>
      </c>
      <c r="N2751" s="13">
        <v>21.61810845431382</v>
      </c>
      <c r="O2751" s="13">
        <v>14.997035783669775</v>
      </c>
      <c r="P2751" s="17">
        <v>16.986760357760897</v>
      </c>
      <c r="Q2751" s="17"/>
      <c r="R2751" s="18">
        <f t="shared" si="85"/>
        <v>12.171738648530798</v>
      </c>
      <c r="S2751">
        <f t="shared" si="86"/>
        <v>21.801782066990995</v>
      </c>
      <c r="T2751" s="3">
        <v>6092.0393980799836</v>
      </c>
      <c r="U2751">
        <v>2837.4347643323695</v>
      </c>
      <c r="V2751">
        <v>-2.4594191927462816</v>
      </c>
      <c r="Y2751">
        <v>1311.5691939200124</v>
      </c>
      <c r="Z2751">
        <v>7576.0287991987889</v>
      </c>
    </row>
    <row r="2752" spans="1:26" ht="92.25" x14ac:dyDescent="1.35">
      <c r="A2752" t="s">
        <v>2752</v>
      </c>
      <c r="B2752" s="11">
        <v>4175</v>
      </c>
      <c r="C2752" s="11">
        <v>7343</v>
      </c>
      <c r="D2752" s="11">
        <v>16027</v>
      </c>
      <c r="E2752" s="11">
        <v>7785</v>
      </c>
      <c r="F2752" s="11">
        <v>18784</v>
      </c>
      <c r="G2752" s="11">
        <v>13151</v>
      </c>
      <c r="H2752" s="11">
        <v>7545</v>
      </c>
      <c r="I2752" s="13">
        <v>3.5131947751019066</v>
      </c>
      <c r="J2752" s="13">
        <v>34.765639868386273</v>
      </c>
      <c r="K2752" s="13">
        <v>17.037441257577477</v>
      </c>
      <c r="L2752" s="13">
        <v>15.177642949698496</v>
      </c>
      <c r="M2752" s="13">
        <v>14.67474921761586</v>
      </c>
      <c r="N2752" s="13">
        <v>16.110296624886143</v>
      </c>
      <c r="O2752" s="13">
        <v>23.808777756110761</v>
      </c>
      <c r="P2752" s="17">
        <v>17.86967749276813</v>
      </c>
      <c r="Q2752" s="17"/>
      <c r="R2752" s="18">
        <f t="shared" si="85"/>
        <v>13.054655783538031</v>
      </c>
      <c r="S2752">
        <f t="shared" si="86"/>
        <v>22.684699201998228</v>
      </c>
      <c r="T2752" s="3">
        <v>6614.5312228835992</v>
      </c>
      <c r="U2752">
        <v>3426.9582192504795</v>
      </c>
      <c r="V2752">
        <v>0.85470901467488147</v>
      </c>
      <c r="Y2752">
        <v>1962.9536680049528</v>
      </c>
      <c r="Z2752">
        <v>8764.6929454411729</v>
      </c>
    </row>
    <row r="2753" spans="1:26" ht="92.25" x14ac:dyDescent="1.35">
      <c r="A2753" t="s">
        <v>2753</v>
      </c>
      <c r="B2753" s="11">
        <v>7505</v>
      </c>
      <c r="C2753" s="11">
        <v>9240</v>
      </c>
      <c r="D2753" s="11">
        <v>3902</v>
      </c>
      <c r="E2753" s="11">
        <v>14481</v>
      </c>
      <c r="F2753" s="11">
        <v>2993</v>
      </c>
      <c r="G2753" s="11">
        <v>12570</v>
      </c>
      <c r="H2753" s="11">
        <v>12456</v>
      </c>
      <c r="I2753" s="13">
        <v>6.6088619663574875</v>
      </c>
      <c r="J2753" s="13">
        <v>16.972786385543657</v>
      </c>
      <c r="K2753" s="13">
        <v>15.734723753051508</v>
      </c>
      <c r="L2753" s="13">
        <v>22.002880698678801</v>
      </c>
      <c r="M2753" s="13">
        <v>10.378619236722333</v>
      </c>
      <c r="N2753" s="13">
        <v>29.042536057124348</v>
      </c>
      <c r="O2753" s="13">
        <v>23.880495147850333</v>
      </c>
      <c r="P2753" s="17">
        <v>17.802986177904067</v>
      </c>
      <c r="Q2753" s="17"/>
      <c r="R2753" s="18">
        <f t="shared" si="85"/>
        <v>12.987964468673969</v>
      </c>
      <c r="S2753">
        <f t="shared" si="86"/>
        <v>22.618007887134166</v>
      </c>
      <c r="T2753" s="3">
        <v>5556.0233406450743</v>
      </c>
      <c r="U2753">
        <v>2893.5833772447559</v>
      </c>
      <c r="V2753">
        <v>1.2335976862232201</v>
      </c>
      <c r="Y2753">
        <v>1674.7893907417356</v>
      </c>
      <c r="Z2753">
        <v>7388.0623210557924</v>
      </c>
    </row>
    <row r="2754" spans="1:26" ht="92.25" x14ac:dyDescent="1.35">
      <c r="A2754" t="s">
        <v>2754</v>
      </c>
      <c r="B2754" s="11">
        <v>401</v>
      </c>
      <c r="C2754" s="11">
        <v>12731</v>
      </c>
      <c r="D2754" s="11">
        <v>1100</v>
      </c>
      <c r="E2754" s="11">
        <v>2985</v>
      </c>
      <c r="F2754" s="11">
        <v>4188</v>
      </c>
      <c r="G2754" s="11">
        <v>4329</v>
      </c>
      <c r="H2754" s="11">
        <v>15309</v>
      </c>
      <c r="I2754" s="13">
        <v>23.435435930228291</v>
      </c>
      <c r="J2754" s="13">
        <v>9.0925169255451053</v>
      </c>
      <c r="K2754" s="13">
        <v>17.250541397507561</v>
      </c>
      <c r="L2754" s="13">
        <v>13.964692758339309</v>
      </c>
      <c r="M2754" s="13">
        <v>13.194512840736042</v>
      </c>
      <c r="N2754" s="13">
        <v>5.7068388280425602</v>
      </c>
      <c r="O2754" s="13">
        <v>14.656700817804735</v>
      </c>
      <c r="P2754" s="17">
        <v>13.900177071171942</v>
      </c>
      <c r="Q2754" s="17"/>
      <c r="R2754" s="18">
        <f t="shared" si="85"/>
        <v>9.0851553619418439</v>
      </c>
      <c r="S2754">
        <f t="shared" si="86"/>
        <v>18.715198780402041</v>
      </c>
      <c r="T2754" s="3">
        <v>4971.9062991589044</v>
      </c>
      <c r="U2754">
        <v>1878.9854469665786</v>
      </c>
      <c r="V2754">
        <v>1.2372083801892586</v>
      </c>
      <c r="Y2754">
        <v>391.70827463008072</v>
      </c>
      <c r="Z2754">
        <v>5504.3321657573069</v>
      </c>
    </row>
    <row r="2755" spans="1:26" ht="92.25" x14ac:dyDescent="1.35">
      <c r="A2755" t="s">
        <v>2755</v>
      </c>
      <c r="B2755" s="11">
        <v>6249</v>
      </c>
      <c r="C2755" s="11">
        <v>4933</v>
      </c>
      <c r="D2755" s="11">
        <v>16596</v>
      </c>
      <c r="E2755" s="11">
        <v>12824</v>
      </c>
      <c r="F2755" s="11">
        <v>6884</v>
      </c>
      <c r="G2755" s="11">
        <v>8174</v>
      </c>
      <c r="H2755" s="11">
        <v>19149</v>
      </c>
      <c r="I2755" s="13">
        <v>30.615712409281279</v>
      </c>
      <c r="J2755" s="13">
        <v>16.262395049650596</v>
      </c>
      <c r="K2755" s="13">
        <v>19.10093891177306</v>
      </c>
      <c r="L2755" s="13">
        <v>13.217884890689039</v>
      </c>
      <c r="M2755" s="13">
        <v>16.215106067464419</v>
      </c>
      <c r="N2755" s="13">
        <v>17.971945164599866</v>
      </c>
      <c r="O2755" s="13">
        <v>23.444319670759405</v>
      </c>
      <c r="P2755" s="17">
        <v>19.546900309173953</v>
      </c>
      <c r="Q2755" s="17"/>
      <c r="R2755" s="18">
        <f t="shared" ref="R2755:R2818" si="87">P2755-1.9599*6.5/SQRT(7)</f>
        <v>14.731878599943855</v>
      </c>
      <c r="S2755">
        <f t="shared" ref="S2755:S2818" si="88">P2755+1.9599*6.5/SQRT(7)</f>
        <v>24.361922018404051</v>
      </c>
      <c r="T2755" s="3">
        <v>6688.8693885385064</v>
      </c>
      <c r="U2755">
        <v>3425.9332630011731</v>
      </c>
      <c r="V2755">
        <v>2.1077539713587612E-2</v>
      </c>
      <c r="Y2755">
        <v>1923.133034536942</v>
      </c>
      <c r="Z2755">
        <v>8801.3144367602181</v>
      </c>
    </row>
    <row r="2756" spans="1:26" ht="92.25" x14ac:dyDescent="1.35">
      <c r="A2756" t="s">
        <v>2756</v>
      </c>
      <c r="B2756" s="11">
        <v>9359</v>
      </c>
      <c r="C2756" s="11">
        <v>17894</v>
      </c>
      <c r="D2756" s="11">
        <v>19331</v>
      </c>
      <c r="E2756" s="11">
        <v>12378</v>
      </c>
      <c r="F2756" s="11">
        <v>18621</v>
      </c>
      <c r="G2756" s="11">
        <v>16473</v>
      </c>
      <c r="H2756" s="11">
        <v>7074</v>
      </c>
      <c r="I2756" s="13">
        <v>11.864342208436781</v>
      </c>
      <c r="J2756" s="13">
        <v>16.111147713728286</v>
      </c>
      <c r="K2756" s="13">
        <v>9.6283003112740122</v>
      </c>
      <c r="L2756" s="13">
        <v>12.04708276294536</v>
      </c>
      <c r="M2756" s="13">
        <v>-4.6640712710807737</v>
      </c>
      <c r="N2756" s="13">
        <v>7.3624890572448187</v>
      </c>
      <c r="O2756" s="13">
        <v>14.414897868500383</v>
      </c>
      <c r="P2756" s="17">
        <v>9.5377412358641234</v>
      </c>
      <c r="Q2756" s="17"/>
      <c r="R2756" s="18">
        <f t="shared" si="87"/>
        <v>4.7227195266340249</v>
      </c>
      <c r="S2756">
        <f t="shared" si="88"/>
        <v>14.352762945094222</v>
      </c>
      <c r="T2756" s="3">
        <v>8176.5970141531661</v>
      </c>
      <c r="U2756">
        <v>4628.7626717892172</v>
      </c>
      <c r="V2756">
        <v>-1.4407260096049868</v>
      </c>
      <c r="Y2756">
        <v>3035.38013739702</v>
      </c>
      <c r="Z2756">
        <v>11443.395640374414</v>
      </c>
    </row>
    <row r="2757" spans="1:26" ht="92.25" x14ac:dyDescent="1.35">
      <c r="A2757" t="s">
        <v>2757</v>
      </c>
      <c r="B2757" s="11">
        <v>8645</v>
      </c>
      <c r="C2757" s="11">
        <v>5898</v>
      </c>
      <c r="D2757" s="11">
        <v>8689</v>
      </c>
      <c r="E2757" s="11">
        <v>17703</v>
      </c>
      <c r="F2757" s="11">
        <v>4701</v>
      </c>
      <c r="G2757" s="11">
        <v>897</v>
      </c>
      <c r="H2757" s="11">
        <v>14186</v>
      </c>
      <c r="I2757" s="13">
        <v>5.1720975614736311</v>
      </c>
      <c r="J2757" s="13">
        <v>11.62204420020449</v>
      </c>
      <c r="K2757" s="13">
        <v>18.713106977768142</v>
      </c>
      <c r="L2757" s="13">
        <v>13.573509640695816</v>
      </c>
      <c r="M2757" s="13">
        <v>9.6508288602469534</v>
      </c>
      <c r="N2757" s="13">
        <v>29.82933972789559</v>
      </c>
      <c r="O2757" s="13">
        <v>13.002907850998524</v>
      </c>
      <c r="P2757" s="17">
        <v>14.509119259897592</v>
      </c>
      <c r="Q2757" s="17"/>
      <c r="R2757" s="18">
        <f t="shared" si="87"/>
        <v>9.6940975506674931</v>
      </c>
      <c r="S2757">
        <f t="shared" si="88"/>
        <v>19.32414096912769</v>
      </c>
      <c r="T2757" s="3">
        <v>5927.9515316860661</v>
      </c>
      <c r="U2757">
        <v>2781.8326541122428</v>
      </c>
      <c r="V2757">
        <v>0.89852164819603786</v>
      </c>
      <c r="Y2757">
        <v>1309.1612048130205</v>
      </c>
      <c r="Z2757">
        <v>7404.8888397987212</v>
      </c>
    </row>
    <row r="2758" spans="1:26" ht="92.25" x14ac:dyDescent="1.35">
      <c r="A2758" t="s">
        <v>2758</v>
      </c>
      <c r="B2758" s="11">
        <v>14795</v>
      </c>
      <c r="C2758" s="11">
        <v>17061</v>
      </c>
      <c r="D2758" s="11">
        <v>6757</v>
      </c>
      <c r="E2758" s="11">
        <v>9430</v>
      </c>
      <c r="F2758" s="11">
        <v>5633</v>
      </c>
      <c r="G2758" s="11">
        <v>5977</v>
      </c>
      <c r="H2758" s="11">
        <v>10226</v>
      </c>
      <c r="I2758" s="13">
        <v>9.3083875233480313</v>
      </c>
      <c r="J2758" s="13">
        <v>5.0158058921995305</v>
      </c>
      <c r="K2758" s="13">
        <v>17.751504162029157</v>
      </c>
      <c r="L2758" s="13">
        <v>15.749463433232451</v>
      </c>
      <c r="M2758" s="13">
        <v>15.519857747376694</v>
      </c>
      <c r="N2758" s="13">
        <v>9.7246956148751771</v>
      </c>
      <c r="O2758" s="13">
        <v>18.358555487438405</v>
      </c>
      <c r="P2758" s="17">
        <v>13.061181408642778</v>
      </c>
      <c r="Q2758" s="17"/>
      <c r="R2758" s="18">
        <f t="shared" si="87"/>
        <v>8.2461596994126793</v>
      </c>
      <c r="S2758">
        <f t="shared" si="88"/>
        <v>17.876203117872876</v>
      </c>
      <c r="T2758" s="3">
        <v>5983.6263115544325</v>
      </c>
      <c r="U2758">
        <v>3199.1080024955927</v>
      </c>
      <c r="V2758">
        <v>0.56083763411152177</v>
      </c>
      <c r="Y2758">
        <v>1931.745768635411</v>
      </c>
      <c r="Z2758">
        <v>8084.7239213423354</v>
      </c>
    </row>
    <row r="2759" spans="1:26" ht="92.25" x14ac:dyDescent="1.35">
      <c r="A2759" t="s">
        <v>2759</v>
      </c>
      <c r="B2759" s="11">
        <v>7798</v>
      </c>
      <c r="C2759" s="11">
        <v>10777</v>
      </c>
      <c r="D2759" s="11">
        <v>14174</v>
      </c>
      <c r="E2759" s="11">
        <v>6834</v>
      </c>
      <c r="F2759" s="11">
        <v>3392</v>
      </c>
      <c r="G2759" s="11">
        <v>14089</v>
      </c>
      <c r="H2759" s="11">
        <v>19722</v>
      </c>
      <c r="I2759" s="13">
        <v>19.969377037814095</v>
      </c>
      <c r="J2759" s="13">
        <v>9.6152748639351202</v>
      </c>
      <c r="K2759" s="13">
        <v>11.408683440932998</v>
      </c>
      <c r="L2759" s="13">
        <v>11.078343226078429</v>
      </c>
      <c r="M2759" s="13">
        <v>12.559867604300326</v>
      </c>
      <c r="N2759" s="13">
        <v>19.143561667076195</v>
      </c>
      <c r="O2759" s="13">
        <v>24.526597102457327</v>
      </c>
      <c r="P2759" s="17">
        <v>15.471672134656357</v>
      </c>
      <c r="Q2759" s="17"/>
      <c r="R2759" s="18">
        <f t="shared" si="87"/>
        <v>10.656650425426259</v>
      </c>
      <c r="S2759">
        <f t="shared" si="88"/>
        <v>20.286693843886454</v>
      </c>
      <c r="T2759" s="3">
        <v>6791.574798385047</v>
      </c>
      <c r="U2759">
        <v>3515.9554927700578</v>
      </c>
      <c r="V2759">
        <v>1.0247299542243127</v>
      </c>
      <c r="Y2759">
        <v>2010.817748077819</v>
      </c>
      <c r="Z2759">
        <v>8994.6113844291322</v>
      </c>
    </row>
    <row r="2760" spans="1:26" ht="92.25" x14ac:dyDescent="1.35">
      <c r="A2760" t="s">
        <v>2760</v>
      </c>
      <c r="B2760" s="11">
        <v>7959</v>
      </c>
      <c r="C2760" s="11">
        <v>16209</v>
      </c>
      <c r="D2760" s="11">
        <v>2784</v>
      </c>
      <c r="E2760" s="11">
        <v>4466</v>
      </c>
      <c r="F2760" s="11">
        <v>14652</v>
      </c>
      <c r="G2760" s="11">
        <v>2218</v>
      </c>
      <c r="H2760" s="11">
        <v>9269</v>
      </c>
      <c r="I2760" s="13">
        <v>7.3112016140641618</v>
      </c>
      <c r="J2760" s="13">
        <v>17.145378798271764</v>
      </c>
      <c r="K2760" s="13">
        <v>12.93487685589897</v>
      </c>
      <c r="L2760" s="13">
        <v>13.339161297461684</v>
      </c>
      <c r="M2760" s="13">
        <v>16.303024543083374</v>
      </c>
      <c r="N2760" s="13">
        <v>5.6539359675710479</v>
      </c>
      <c r="O2760" s="13">
        <v>21.323476317997766</v>
      </c>
      <c r="P2760" s="17">
        <v>13.430150770621253</v>
      </c>
      <c r="Q2760" s="17"/>
      <c r="R2760" s="18">
        <f t="shared" si="87"/>
        <v>8.6151290613911549</v>
      </c>
      <c r="S2760">
        <f t="shared" si="88"/>
        <v>18.245172479851352</v>
      </c>
      <c r="T2760" s="3">
        <v>5688.1241076673896</v>
      </c>
      <c r="U2760">
        <v>2635.8544791332706</v>
      </c>
      <c r="V2760">
        <v>1.3823137123836204</v>
      </c>
      <c r="Y2760">
        <v>1204.6517716657941</v>
      </c>
      <c r="Z2760">
        <v>7053.7642566449849</v>
      </c>
    </row>
    <row r="2761" spans="1:26" ht="92.25" x14ac:dyDescent="1.35">
      <c r="A2761" t="s">
        <v>2761</v>
      </c>
      <c r="B2761" s="11">
        <v>3088</v>
      </c>
      <c r="C2761" s="11">
        <v>15102</v>
      </c>
      <c r="D2761" s="11">
        <v>16899</v>
      </c>
      <c r="E2761" s="11">
        <v>2418</v>
      </c>
      <c r="F2761" s="11">
        <v>17832</v>
      </c>
      <c r="G2761" s="11">
        <v>5981</v>
      </c>
      <c r="H2761" s="11">
        <v>17623</v>
      </c>
      <c r="I2761" s="13">
        <v>7.7751352570608541</v>
      </c>
      <c r="J2761" s="13">
        <v>12.750711002250725</v>
      </c>
      <c r="K2761" s="13">
        <v>25.076719903651611</v>
      </c>
      <c r="L2761" s="13">
        <v>21.557279380867115</v>
      </c>
      <c r="M2761" s="13">
        <v>25.666398255594288</v>
      </c>
      <c r="N2761" s="13">
        <v>14.186115247404389</v>
      </c>
      <c r="O2761" s="13">
        <v>19.173972306988031</v>
      </c>
      <c r="P2761" s="17">
        <v>18.026618764831003</v>
      </c>
      <c r="Q2761" s="17"/>
      <c r="R2761" s="18">
        <f t="shared" si="87"/>
        <v>13.211597055600905</v>
      </c>
      <c r="S2761">
        <f t="shared" si="88"/>
        <v>22.841640474061101</v>
      </c>
      <c r="T2761" s="3">
        <v>7568.5010933644253</v>
      </c>
      <c r="U2761">
        <v>3617.6552683470914</v>
      </c>
      <c r="V2761">
        <v>1.5259684005286545</v>
      </c>
      <c r="Y2761">
        <v>1770.0751916796348</v>
      </c>
      <c r="Z2761">
        <v>9552.7841129043773</v>
      </c>
    </row>
    <row r="2762" spans="1:26" ht="92.25" x14ac:dyDescent="1.35">
      <c r="A2762" t="s">
        <v>2762</v>
      </c>
      <c r="B2762" s="11">
        <v>14050</v>
      </c>
      <c r="C2762" s="11">
        <v>13974</v>
      </c>
      <c r="D2762" s="11">
        <v>10719</v>
      </c>
      <c r="E2762" s="11">
        <v>10096</v>
      </c>
      <c r="F2762" s="11">
        <v>3497</v>
      </c>
      <c r="G2762" s="11">
        <v>11740</v>
      </c>
      <c r="H2762" s="11">
        <v>18132</v>
      </c>
      <c r="I2762" s="13">
        <v>17.791604267591154</v>
      </c>
      <c r="J2762" s="13">
        <v>12.891203844675502</v>
      </c>
      <c r="K2762" s="13">
        <v>19.00478925459867</v>
      </c>
      <c r="L2762" s="13">
        <v>17.917718900084616</v>
      </c>
      <c r="M2762" s="13">
        <v>7.8420803609115026</v>
      </c>
      <c r="N2762" s="13">
        <v>12.450571510064922</v>
      </c>
      <c r="O2762" s="13">
        <v>13.654285096860248</v>
      </c>
      <c r="P2762" s="17">
        <v>14.50746474782666</v>
      </c>
      <c r="Q2762" s="17"/>
      <c r="R2762" s="18">
        <f t="shared" si="87"/>
        <v>9.6924430385965614</v>
      </c>
      <c r="S2762">
        <f t="shared" si="88"/>
        <v>19.322486457056758</v>
      </c>
      <c r="T2762" s="3">
        <v>6808.3645193133561</v>
      </c>
      <c r="U2762">
        <v>3764.387403179308</v>
      </c>
      <c r="V2762">
        <v>0.67283394855621736</v>
      </c>
      <c r="Y2762">
        <v>2389.8940335633829</v>
      </c>
      <c r="Z2762">
        <v>9390.9525826420249</v>
      </c>
    </row>
    <row r="2763" spans="1:26" ht="92.25" x14ac:dyDescent="1.35">
      <c r="A2763" t="s">
        <v>2763</v>
      </c>
      <c r="B2763" s="11">
        <v>9172</v>
      </c>
      <c r="C2763" s="11">
        <v>16282</v>
      </c>
      <c r="D2763" s="11">
        <v>3065</v>
      </c>
      <c r="E2763" s="11">
        <v>2502</v>
      </c>
      <c r="F2763" s="11">
        <v>7419</v>
      </c>
      <c r="G2763" s="11">
        <v>13990</v>
      </c>
      <c r="H2763" s="11">
        <v>10032</v>
      </c>
      <c r="I2763" s="13">
        <v>19.464178994656852</v>
      </c>
      <c r="J2763" s="13">
        <v>8.945940291960774</v>
      </c>
      <c r="K2763" s="13">
        <v>14.297325049653626</v>
      </c>
      <c r="L2763" s="13">
        <v>18.70586934175239</v>
      </c>
      <c r="M2763" s="13">
        <v>18.096873422131235</v>
      </c>
      <c r="N2763" s="13">
        <v>16.68497085964654</v>
      </c>
      <c r="O2763" s="13">
        <v>9.7882863213267939</v>
      </c>
      <c r="P2763" s="17">
        <v>15.140492040161174</v>
      </c>
      <c r="Q2763" s="17"/>
      <c r="R2763" s="18">
        <f t="shared" si="87"/>
        <v>10.325470330931076</v>
      </c>
      <c r="S2763">
        <f t="shared" si="88"/>
        <v>19.955513749391272</v>
      </c>
      <c r="T2763" s="3">
        <v>5787.2148186387512</v>
      </c>
      <c r="U2763">
        <v>2860.2971342023711</v>
      </c>
      <c r="V2763">
        <v>5.9359308579587378E-2</v>
      </c>
      <c r="Y2763">
        <v>1503.9746966320845</v>
      </c>
      <c r="Z2763">
        <v>7454.9824116936825</v>
      </c>
    </row>
    <row r="2764" spans="1:26" ht="92.25" x14ac:dyDescent="1.35">
      <c r="A2764" t="s">
        <v>2764</v>
      </c>
      <c r="B2764" s="11">
        <v>13424</v>
      </c>
      <c r="C2764" s="11">
        <v>4056</v>
      </c>
      <c r="D2764" s="11">
        <v>17855</v>
      </c>
      <c r="E2764" s="11">
        <v>2175</v>
      </c>
      <c r="F2764" s="11">
        <v>17453</v>
      </c>
      <c r="G2764" s="11">
        <v>12517</v>
      </c>
      <c r="H2764" s="11">
        <v>12067</v>
      </c>
      <c r="I2764" s="13">
        <v>31.577128895798509</v>
      </c>
      <c r="J2764" s="13">
        <v>18.569667991751178</v>
      </c>
      <c r="K2764" s="13">
        <v>10.872869776358112</v>
      </c>
      <c r="L2764" s="13">
        <v>16.256782290312398</v>
      </c>
      <c r="M2764" s="13">
        <v>17.576945839278604</v>
      </c>
      <c r="N2764" s="13">
        <v>3.5241498217695835</v>
      </c>
      <c r="O2764" s="13">
        <v>13.820430764656489</v>
      </c>
      <c r="P2764" s="17">
        <v>16.028282197132125</v>
      </c>
      <c r="Q2764" s="17"/>
      <c r="R2764" s="18">
        <f t="shared" si="87"/>
        <v>11.213260487902026</v>
      </c>
      <c r="S2764">
        <f t="shared" si="88"/>
        <v>20.843303906362223</v>
      </c>
      <c r="T2764" s="3">
        <v>7191.4187504206047</v>
      </c>
      <c r="U2764">
        <v>3642.1132235305986</v>
      </c>
      <c r="V2764">
        <v>0.16851799955475144</v>
      </c>
      <c r="Y2764">
        <v>2002.122223722939</v>
      </c>
      <c r="Z2764">
        <v>9397.0764127671991</v>
      </c>
    </row>
    <row r="2765" spans="1:26" ht="92.25" x14ac:dyDescent="1.35">
      <c r="A2765" t="s">
        <v>2765</v>
      </c>
      <c r="B2765" s="11">
        <v>6243</v>
      </c>
      <c r="C2765" s="11">
        <v>5044</v>
      </c>
      <c r="D2765" s="11">
        <v>706</v>
      </c>
      <c r="E2765" s="11">
        <v>8909</v>
      </c>
      <c r="F2765" s="11">
        <v>6384</v>
      </c>
      <c r="G2765" s="11">
        <v>10881</v>
      </c>
      <c r="H2765" s="11">
        <v>14418</v>
      </c>
      <c r="I2765" s="13">
        <v>7.0544826784437031</v>
      </c>
      <c r="J2765" s="13">
        <v>6.8011526079802458</v>
      </c>
      <c r="K2765" s="13">
        <v>13.203994090678666</v>
      </c>
      <c r="L2765" s="13">
        <v>13.962179935712131</v>
      </c>
      <c r="M2765" s="13">
        <v>12.055631115369462</v>
      </c>
      <c r="N2765" s="13">
        <v>27.94978684094653</v>
      </c>
      <c r="O2765" s="13">
        <v>14.157056323114626</v>
      </c>
      <c r="P2765" s="17">
        <v>13.597754798892195</v>
      </c>
      <c r="Q2765" s="17"/>
      <c r="R2765" s="18">
        <f t="shared" si="87"/>
        <v>8.7827330896620968</v>
      </c>
      <c r="S2765">
        <f t="shared" si="88"/>
        <v>18.412776508122292</v>
      </c>
      <c r="T2765" s="3">
        <v>4898.894134926617</v>
      </c>
      <c r="U2765">
        <v>2407.9436039475536</v>
      </c>
      <c r="V2765">
        <v>0.92800519269076176</v>
      </c>
      <c r="Y2765">
        <v>1254.7522389453138</v>
      </c>
      <c r="Z2765">
        <v>6292.2975359204247</v>
      </c>
    </row>
    <row r="2766" spans="1:26" ht="92.25" x14ac:dyDescent="1.35">
      <c r="A2766" t="s">
        <v>2766</v>
      </c>
      <c r="B2766" s="11">
        <v>5785</v>
      </c>
      <c r="C2766" s="11">
        <v>8607</v>
      </c>
      <c r="D2766" s="11">
        <v>10029</v>
      </c>
      <c r="E2766" s="11">
        <v>3248</v>
      </c>
      <c r="F2766" s="11">
        <v>12324</v>
      </c>
      <c r="G2766" s="11">
        <v>8868</v>
      </c>
      <c r="H2766" s="11">
        <v>11121</v>
      </c>
      <c r="I2766" s="13">
        <v>11.67900751840773</v>
      </c>
      <c r="J2766" s="13">
        <v>14.45636869844772</v>
      </c>
      <c r="K2766" s="13">
        <v>6.9539825814454872</v>
      </c>
      <c r="L2766" s="13">
        <v>13.733928671581708</v>
      </c>
      <c r="M2766" s="13">
        <v>26.334687853823773</v>
      </c>
      <c r="N2766" s="13">
        <v>13.621193636228321</v>
      </c>
      <c r="O2766" s="13">
        <v>8.8813696354486602</v>
      </c>
      <c r="P2766" s="17">
        <v>13.665791227911914</v>
      </c>
      <c r="Q2766" s="17"/>
      <c r="R2766" s="18">
        <f t="shared" si="87"/>
        <v>8.8507695186818154</v>
      </c>
      <c r="S2766">
        <f t="shared" si="88"/>
        <v>18.480812937142012</v>
      </c>
      <c r="T2766" s="3">
        <v>4914.1139902141795</v>
      </c>
      <c r="U2766">
        <v>2745.8687807156098</v>
      </c>
      <c r="V2766">
        <v>1.5911518858047202</v>
      </c>
      <c r="Y2766">
        <v>1774.300990585723</v>
      </c>
      <c r="Z2766">
        <v>6827.4969034575679</v>
      </c>
    </row>
    <row r="2767" spans="1:26" ht="92.25" x14ac:dyDescent="1.35">
      <c r="A2767" t="s">
        <v>2767</v>
      </c>
      <c r="B2767" s="11">
        <v>1308</v>
      </c>
      <c r="C2767" s="11">
        <v>14446</v>
      </c>
      <c r="D2767" s="11">
        <v>11285</v>
      </c>
      <c r="E2767" s="11">
        <v>3760</v>
      </c>
      <c r="F2767" s="11">
        <v>16266</v>
      </c>
      <c r="G2767" s="11">
        <v>7550</v>
      </c>
      <c r="H2767" s="11">
        <v>5812</v>
      </c>
      <c r="I2767" s="13">
        <v>16.644558308521937</v>
      </c>
      <c r="J2767" s="13">
        <v>17.878094295963997</v>
      </c>
      <c r="K2767" s="13">
        <v>14.308197157632447</v>
      </c>
      <c r="L2767" s="13">
        <v>12.527033166498608</v>
      </c>
      <c r="M2767" s="13">
        <v>15.771168352385779</v>
      </c>
      <c r="N2767" s="13">
        <v>19.964261956854259</v>
      </c>
      <c r="O2767" s="13">
        <v>19.739628586940309</v>
      </c>
      <c r="P2767" s="17">
        <v>16.690420260685336</v>
      </c>
      <c r="Q2767" s="17"/>
      <c r="R2767" s="18">
        <f t="shared" si="87"/>
        <v>11.875398551455238</v>
      </c>
      <c r="S2767">
        <f t="shared" si="88"/>
        <v>21.505441969915434</v>
      </c>
      <c r="T2767" s="3">
        <v>5844.0972921335024</v>
      </c>
      <c r="U2767">
        <v>2768.7817602586856</v>
      </c>
      <c r="V2767">
        <v>-0.62384287957684137</v>
      </c>
      <c r="Y2767">
        <v>1331.9074336783406</v>
      </c>
      <c r="Z2767">
        <v>7341.4075408883737</v>
      </c>
    </row>
    <row r="2768" spans="1:26" ht="92.25" x14ac:dyDescent="1.35">
      <c r="A2768" t="s">
        <v>2768</v>
      </c>
      <c r="B2768" s="11">
        <v>15529</v>
      </c>
      <c r="C2768" s="11">
        <v>1450</v>
      </c>
      <c r="D2768" s="11">
        <v>9988</v>
      </c>
      <c r="E2768" s="11">
        <v>16441</v>
      </c>
      <c r="F2768" s="11">
        <v>1289</v>
      </c>
      <c r="G2768" s="11">
        <v>16418</v>
      </c>
      <c r="H2768" s="11">
        <v>7757</v>
      </c>
      <c r="I2768" s="13">
        <v>20.494252457932692</v>
      </c>
      <c r="J2768" s="13">
        <v>12.87550241133026</v>
      </c>
      <c r="K2768" s="13">
        <v>10.999559920272716</v>
      </c>
      <c r="L2768" s="13">
        <v>15.080831759746458</v>
      </c>
      <c r="M2768" s="13">
        <v>10.805738291828904</v>
      </c>
      <c r="N2768" s="13">
        <v>8.2402971081812506</v>
      </c>
      <c r="O2768" s="13">
        <v>11.369310459512825</v>
      </c>
      <c r="P2768" s="17">
        <v>12.837927486972157</v>
      </c>
      <c r="Q2768" s="17"/>
      <c r="R2768" s="18">
        <f t="shared" si="87"/>
        <v>8.0229057777420589</v>
      </c>
      <c r="S2768">
        <f t="shared" si="88"/>
        <v>17.652949196202258</v>
      </c>
      <c r="T2768" s="3">
        <v>6815.180178092427</v>
      </c>
      <c r="U2768">
        <v>3151.9862521744612</v>
      </c>
      <c r="V2768">
        <v>0.46841932999086566</v>
      </c>
      <c r="Y2768">
        <v>1430.6619677107997</v>
      </c>
      <c r="Z2768">
        <v>8438.7290760443793</v>
      </c>
    </row>
    <row r="2769" spans="1:26" ht="92.25" x14ac:dyDescent="1.35">
      <c r="A2769" t="s">
        <v>2769</v>
      </c>
      <c r="B2769" s="11">
        <v>13086</v>
      </c>
      <c r="C2769" s="11">
        <v>16399</v>
      </c>
      <c r="D2769" s="11">
        <v>12289</v>
      </c>
      <c r="E2769" s="11">
        <v>3436</v>
      </c>
      <c r="F2769" s="11">
        <v>13872</v>
      </c>
      <c r="G2769" s="11">
        <v>13930</v>
      </c>
      <c r="H2769" s="11">
        <v>8909</v>
      </c>
      <c r="I2769" s="13">
        <v>19.218875121308749</v>
      </c>
      <c r="J2769" s="13">
        <v>27.742028491155953</v>
      </c>
      <c r="K2769" s="13">
        <v>19.139023898206904</v>
      </c>
      <c r="L2769" s="13">
        <v>13.558043632386152</v>
      </c>
      <c r="M2769" s="13">
        <v>19.392110259386996</v>
      </c>
      <c r="N2769" s="13">
        <v>17.040428997221138</v>
      </c>
      <c r="O2769" s="13">
        <v>13.962179935712131</v>
      </c>
      <c r="P2769" s="17">
        <v>18.578955762196863</v>
      </c>
      <c r="Q2769" s="17"/>
      <c r="R2769" s="18">
        <f t="shared" si="87"/>
        <v>13.763934052966764</v>
      </c>
      <c r="S2769">
        <f t="shared" si="88"/>
        <v>23.393977471426961</v>
      </c>
      <c r="T2769" s="3">
        <v>6714.4781234613902</v>
      </c>
      <c r="U2769">
        <v>3752.8106315836858</v>
      </c>
      <c r="V2769">
        <v>-1.9546178009477444E-2</v>
      </c>
      <c r="Y2769">
        <v>2420.0988585653045</v>
      </c>
      <c r="Z2769">
        <v>9324.6137880335373</v>
      </c>
    </row>
    <row r="2770" spans="1:26" ht="92.25" x14ac:dyDescent="1.35">
      <c r="A2770" t="s">
        <v>2770</v>
      </c>
      <c r="B2770" s="11">
        <v>4699</v>
      </c>
      <c r="C2770" s="11">
        <v>1841</v>
      </c>
      <c r="D2770" s="11">
        <v>1612</v>
      </c>
      <c r="E2770" s="11">
        <v>15585</v>
      </c>
      <c r="F2770" s="11">
        <v>3467</v>
      </c>
      <c r="G2770" s="11">
        <v>10597</v>
      </c>
      <c r="H2770" s="11">
        <v>16036</v>
      </c>
      <c r="I2770" s="13">
        <v>9.3224753961395432</v>
      </c>
      <c r="J2770" s="13">
        <v>16.603131761339533</v>
      </c>
      <c r="K2770" s="13">
        <v>9.979801491193804</v>
      </c>
      <c r="L2770" s="13">
        <v>17.397829554414972</v>
      </c>
      <c r="M2770" s="13">
        <v>20.14994223191016</v>
      </c>
      <c r="N2770" s="13">
        <v>8.771528514110468</v>
      </c>
      <c r="O2770" s="13">
        <v>10.166453737640552</v>
      </c>
      <c r="P2770" s="17">
        <v>13.198737526678434</v>
      </c>
      <c r="Q2770" s="17"/>
      <c r="R2770" s="18">
        <f t="shared" si="87"/>
        <v>8.3837158174483353</v>
      </c>
      <c r="S2770">
        <f t="shared" si="88"/>
        <v>18.01375923590853</v>
      </c>
      <c r="T2770" s="3">
        <v>5840.3910349164489</v>
      </c>
      <c r="U2770">
        <v>2465.9392598679265</v>
      </c>
      <c r="V2770">
        <v>0.88237356976605952</v>
      </c>
      <c r="Y2770">
        <v>861.18980922986566</v>
      </c>
      <c r="Z2770">
        <v>6866.8787627184829</v>
      </c>
    </row>
    <row r="2771" spans="1:26" ht="92.25" x14ac:dyDescent="1.35">
      <c r="A2771" t="s">
        <v>2771</v>
      </c>
      <c r="B2771" s="11">
        <v>8247</v>
      </c>
      <c r="C2771" s="11">
        <v>11194</v>
      </c>
      <c r="D2771" s="11">
        <v>167</v>
      </c>
      <c r="E2771" s="11">
        <v>3142</v>
      </c>
      <c r="F2771" s="11">
        <v>15558</v>
      </c>
      <c r="G2771" s="11">
        <v>5273</v>
      </c>
      <c r="H2771" s="11">
        <v>18946</v>
      </c>
      <c r="I2771" s="13">
        <v>14.969460895431677</v>
      </c>
      <c r="J2771" s="13">
        <v>12.473075827277246</v>
      </c>
      <c r="K2771" s="13">
        <v>1.362648208118868</v>
      </c>
      <c r="L2771" s="13">
        <v>14.227592988446283</v>
      </c>
      <c r="M2771" s="13">
        <v>9.5649066227521775</v>
      </c>
      <c r="N2771" s="13">
        <v>25.297819127278323</v>
      </c>
      <c r="O2771" s="13">
        <v>18.221296834436359</v>
      </c>
      <c r="P2771" s="17">
        <v>13.73097150053442</v>
      </c>
      <c r="Q2771" s="17"/>
      <c r="R2771" s="18">
        <f t="shared" si="87"/>
        <v>8.9159497913043211</v>
      </c>
      <c r="S2771">
        <f t="shared" si="88"/>
        <v>18.545993209764518</v>
      </c>
      <c r="T2771" s="3">
        <v>6507.2870604134696</v>
      </c>
      <c r="U2771">
        <v>2863.6471810248327</v>
      </c>
      <c r="V2771">
        <v>-0.40371560316998512</v>
      </c>
      <c r="Y2771">
        <v>1138.9768006058021</v>
      </c>
      <c r="Z2771">
        <v>7830.4366330489684</v>
      </c>
    </row>
    <row r="2772" spans="1:26" ht="92.25" x14ac:dyDescent="1.35">
      <c r="A2772" t="s">
        <v>2772</v>
      </c>
      <c r="B2772" s="11">
        <v>3020</v>
      </c>
      <c r="C2772" s="11">
        <v>8499</v>
      </c>
      <c r="D2772" s="11">
        <v>9457</v>
      </c>
      <c r="E2772" s="11">
        <v>3904</v>
      </c>
      <c r="F2772" s="11">
        <v>15729</v>
      </c>
      <c r="G2772" s="11">
        <v>9222</v>
      </c>
      <c r="H2772" s="11">
        <v>125</v>
      </c>
      <c r="I2772" s="13">
        <v>18.336484417052116</v>
      </c>
      <c r="J2772" s="13">
        <v>9.2713710532998519</v>
      </c>
      <c r="K2772" s="13">
        <v>11.805459484393367</v>
      </c>
      <c r="L2772" s="13">
        <v>5.7215330933578414</v>
      </c>
      <c r="M2772" s="13">
        <v>17.280426768996072</v>
      </c>
      <c r="N2772" s="13">
        <v>21.303076991712924</v>
      </c>
      <c r="O2772" s="13">
        <v>11.27719369923536</v>
      </c>
      <c r="P2772" s="17">
        <v>13.570792215435361</v>
      </c>
      <c r="Q2772" s="17"/>
      <c r="R2772" s="18">
        <f t="shared" si="87"/>
        <v>8.7557705062052626</v>
      </c>
      <c r="S2772">
        <f t="shared" si="88"/>
        <v>18.385813924665459</v>
      </c>
      <c r="T2772" s="3">
        <v>5102.6923869925449</v>
      </c>
      <c r="U2772">
        <v>2287.8079366255342</v>
      </c>
      <c r="V2772">
        <v>4.9859636419569142E-2</v>
      </c>
      <c r="Y2772">
        <v>962.48253180123993</v>
      </c>
      <c r="Z2772">
        <v>6209.5940896406191</v>
      </c>
    </row>
    <row r="2773" spans="1:26" ht="92.25" x14ac:dyDescent="1.35">
      <c r="A2773" t="s">
        <v>2773</v>
      </c>
      <c r="B2773" s="11">
        <v>14227</v>
      </c>
      <c r="C2773" s="11">
        <v>2791</v>
      </c>
      <c r="D2773" s="11">
        <v>11612</v>
      </c>
      <c r="E2773" s="11">
        <v>10056</v>
      </c>
      <c r="F2773" s="11">
        <v>8060</v>
      </c>
      <c r="G2773" s="11">
        <v>15474</v>
      </c>
      <c r="H2773" s="11">
        <v>3658</v>
      </c>
      <c r="I2773" s="13">
        <v>6.5699979679934977</v>
      </c>
      <c r="J2773" s="13">
        <v>18.769688044086514</v>
      </c>
      <c r="K2773" s="13">
        <v>10.79388446106293</v>
      </c>
      <c r="L2773" s="13">
        <v>4.6255077762077708</v>
      </c>
      <c r="M2773" s="13">
        <v>18.278216115365378</v>
      </c>
      <c r="N2773" s="13">
        <v>21.879886413829627</v>
      </c>
      <c r="O2773" s="13">
        <v>14.163486568900813</v>
      </c>
      <c r="P2773" s="17">
        <v>13.582952478206646</v>
      </c>
      <c r="Q2773" s="17"/>
      <c r="R2773" s="18">
        <f t="shared" si="87"/>
        <v>8.767930768976548</v>
      </c>
      <c r="S2773">
        <f t="shared" si="88"/>
        <v>18.397974187436745</v>
      </c>
      <c r="T2773" s="3">
        <v>5894.3488442091038</v>
      </c>
      <c r="U2773">
        <v>3016.4187963880186</v>
      </c>
      <c r="V2773">
        <v>-0.11950646694458555</v>
      </c>
      <c r="Y2773">
        <v>1692.5387764457578</v>
      </c>
      <c r="Z2773">
        <v>7753.7126824462885</v>
      </c>
    </row>
    <row r="2774" spans="1:26" ht="92.25" x14ac:dyDescent="1.35">
      <c r="A2774" t="s">
        <v>2774</v>
      </c>
      <c r="B2774" s="11">
        <v>17001</v>
      </c>
      <c r="C2774" s="11">
        <v>12059</v>
      </c>
      <c r="D2774" s="11">
        <v>12379</v>
      </c>
      <c r="E2774" s="11">
        <v>15945</v>
      </c>
      <c r="F2774" s="11">
        <v>8169</v>
      </c>
      <c r="G2774" s="11">
        <v>4575</v>
      </c>
      <c r="H2774" s="11">
        <v>12392</v>
      </c>
      <c r="I2774" s="13">
        <v>7.8377354409737494</v>
      </c>
      <c r="J2774" s="13">
        <v>16.232191231192779</v>
      </c>
      <c r="K2774" s="13">
        <v>18.941401829670852</v>
      </c>
      <c r="L2774" s="13">
        <v>16.189255604790315</v>
      </c>
      <c r="M2774" s="13">
        <v>6.9937734491529682</v>
      </c>
      <c r="N2774" s="13">
        <v>4.5260111776411254</v>
      </c>
      <c r="O2774" s="13">
        <v>11.887232022166323</v>
      </c>
      <c r="P2774" s="17">
        <v>11.801085822226876</v>
      </c>
      <c r="Q2774" s="17"/>
      <c r="R2774" s="18">
        <f t="shared" si="87"/>
        <v>6.9860641129967771</v>
      </c>
      <c r="S2774">
        <f t="shared" si="88"/>
        <v>16.616107531456976</v>
      </c>
      <c r="T2774" s="3">
        <v>6759.4275283893467</v>
      </c>
      <c r="U2774">
        <v>3777.8126015360194</v>
      </c>
      <c r="V2774">
        <v>-0.18997297956957482</v>
      </c>
      <c r="Y2774">
        <v>2436.006733194251</v>
      </c>
      <c r="Z2774">
        <v>9386.7432500575451</v>
      </c>
    </row>
    <row r="2775" spans="1:26" ht="92.25" x14ac:dyDescent="1.35">
      <c r="A2775" t="s">
        <v>2775</v>
      </c>
      <c r="B2775" s="11">
        <v>16230</v>
      </c>
      <c r="C2775" s="11">
        <v>15087</v>
      </c>
      <c r="D2775" s="11">
        <v>3536</v>
      </c>
      <c r="E2775" s="11">
        <v>11805</v>
      </c>
      <c r="F2775" s="11">
        <v>15096</v>
      </c>
      <c r="G2775" s="11">
        <v>6110</v>
      </c>
      <c r="H2775" s="11">
        <v>1306</v>
      </c>
      <c r="I2775" s="13">
        <v>17.451006533096997</v>
      </c>
      <c r="J2775" s="13">
        <v>18.901244166402101</v>
      </c>
      <c r="K2775" s="13">
        <v>14.275969311088433</v>
      </c>
      <c r="L2775" s="13">
        <v>15.727174321281902</v>
      </c>
      <c r="M2775" s="13">
        <v>24.148584182915016</v>
      </c>
      <c r="N2775" s="13">
        <v>17.528691464904217</v>
      </c>
      <c r="O2775" s="13">
        <v>15.486651839348539</v>
      </c>
      <c r="P2775" s="17">
        <v>17.645617402719601</v>
      </c>
      <c r="Q2775" s="17"/>
      <c r="R2775" s="18">
        <f t="shared" si="87"/>
        <v>12.830595693489503</v>
      </c>
      <c r="S2775">
        <f t="shared" si="88"/>
        <v>22.4606391119497</v>
      </c>
      <c r="T2775" s="3">
        <v>6594.3812922642128</v>
      </c>
      <c r="U2775">
        <v>3168.7208484540215</v>
      </c>
      <c r="V2775">
        <v>-0.75425305112730712</v>
      </c>
      <c r="Y2775">
        <v>1570.3024041575532</v>
      </c>
      <c r="Z2775">
        <v>8351.3214566959996</v>
      </c>
    </row>
    <row r="2776" spans="1:26" ht="92.25" x14ac:dyDescent="1.35">
      <c r="A2776" t="s">
        <v>2776</v>
      </c>
      <c r="B2776" s="11">
        <v>3318</v>
      </c>
      <c r="C2776" s="11">
        <v>8782</v>
      </c>
      <c r="D2776" s="11">
        <v>3539</v>
      </c>
      <c r="E2776" s="11">
        <v>14680</v>
      </c>
      <c r="F2776" s="11">
        <v>552</v>
      </c>
      <c r="G2776" s="11">
        <v>11538</v>
      </c>
      <c r="H2776" s="11">
        <v>12203</v>
      </c>
      <c r="I2776" s="13">
        <v>25.430311835324936</v>
      </c>
      <c r="J2776" s="13">
        <v>15.819323895256387</v>
      </c>
      <c r="K2776" s="13">
        <v>11.789955280008769</v>
      </c>
      <c r="L2776" s="13">
        <v>7.8959000507739985</v>
      </c>
      <c r="M2776" s="13">
        <v>17.202481352301074</v>
      </c>
      <c r="N2776" s="13">
        <v>24.397516671749905</v>
      </c>
      <c r="O2776" s="13">
        <v>21.847716296548565</v>
      </c>
      <c r="P2776" s="17">
        <v>17.769029340280518</v>
      </c>
      <c r="Q2776" s="17"/>
      <c r="R2776" s="18">
        <f t="shared" si="87"/>
        <v>12.95400763105042</v>
      </c>
      <c r="S2776">
        <f t="shared" si="88"/>
        <v>22.584051049510617</v>
      </c>
      <c r="T2776" s="3">
        <v>5430.4572425795513</v>
      </c>
      <c r="U2776">
        <v>2502.0168888584649</v>
      </c>
      <c r="V2776">
        <v>-1.3364524420467205</v>
      </c>
      <c r="Y2776">
        <v>1128.2613947634318</v>
      </c>
      <c r="Z2776">
        <v>6712.4143871184779</v>
      </c>
    </row>
    <row r="2777" spans="1:26" ht="92.25" x14ac:dyDescent="1.35">
      <c r="A2777" t="s">
        <v>2777</v>
      </c>
      <c r="B2777" s="11">
        <v>6382</v>
      </c>
      <c r="C2777" s="11">
        <v>18646</v>
      </c>
      <c r="D2777" s="11">
        <v>12344</v>
      </c>
      <c r="E2777" s="11">
        <v>12864</v>
      </c>
      <c r="F2777" s="11">
        <v>16901</v>
      </c>
      <c r="G2777" s="11">
        <v>15929</v>
      </c>
      <c r="H2777" s="11">
        <v>14601</v>
      </c>
      <c r="I2777" s="13">
        <v>8.6736326797492183</v>
      </c>
      <c r="J2777" s="13">
        <v>9.7743261465566285</v>
      </c>
      <c r="K2777" s="13">
        <v>16.184880163532664</v>
      </c>
      <c r="L2777" s="13">
        <v>16.511188281873309</v>
      </c>
      <c r="M2777" s="13">
        <v>15.523277770762304</v>
      </c>
      <c r="N2777" s="13">
        <v>23.811020208926202</v>
      </c>
      <c r="O2777" s="13">
        <v>-1.9202454172776395</v>
      </c>
      <c r="P2777" s="17">
        <v>12.651154262017526</v>
      </c>
      <c r="Q2777" s="17"/>
      <c r="R2777" s="18">
        <f t="shared" si="87"/>
        <v>7.8361325527874275</v>
      </c>
      <c r="S2777">
        <f t="shared" si="88"/>
        <v>17.466175971247623</v>
      </c>
      <c r="T2777" s="3">
        <v>7716.2978344824214</v>
      </c>
      <c r="U2777">
        <v>4471.5100999895922</v>
      </c>
      <c r="V2777">
        <v>1.5066461855894886</v>
      </c>
      <c r="Y2777">
        <v>3026.6314462059649</v>
      </c>
      <c r="Z2777">
        <v>10961.320132173747</v>
      </c>
    </row>
    <row r="2778" spans="1:26" ht="92.25" x14ac:dyDescent="1.35">
      <c r="A2778" t="s">
        <v>2778</v>
      </c>
      <c r="B2778" s="11">
        <v>4893</v>
      </c>
      <c r="C2778" s="11">
        <v>11900</v>
      </c>
      <c r="D2778" s="11">
        <v>6600</v>
      </c>
      <c r="E2778" s="11">
        <v>8917</v>
      </c>
      <c r="F2778" s="11">
        <v>5531</v>
      </c>
      <c r="G2778" s="11">
        <v>14295</v>
      </c>
      <c r="H2778" s="11">
        <v>8182</v>
      </c>
      <c r="I2778" s="13">
        <v>19.140186610390906</v>
      </c>
      <c r="J2778" s="13">
        <v>9.9306878619614949</v>
      </c>
      <c r="K2778" s="13">
        <v>4.0411091550316893</v>
      </c>
      <c r="L2778" s="13">
        <v>12.502103734199506</v>
      </c>
      <c r="M2778" s="13">
        <v>14.251310541832224</v>
      </c>
      <c r="N2778" s="13">
        <v>17.140688968769741</v>
      </c>
      <c r="O2778" s="13">
        <v>22.885679493407423</v>
      </c>
      <c r="P2778" s="17">
        <v>14.270252337941855</v>
      </c>
      <c r="Q2778" s="17"/>
      <c r="R2778" s="18">
        <f t="shared" si="87"/>
        <v>9.4552306287117567</v>
      </c>
      <c r="S2778">
        <f t="shared" si="88"/>
        <v>19.085274047171954</v>
      </c>
      <c r="T2778" s="3">
        <v>5027.8445635067019</v>
      </c>
      <c r="U2778">
        <v>2761.4435973190857</v>
      </c>
      <c r="V2778">
        <v>1.0832559382834006</v>
      </c>
      <c r="Y2778">
        <v>1740.1327005489179</v>
      </c>
      <c r="Z2778">
        <v>6910.2780511576148</v>
      </c>
    </row>
    <row r="2779" spans="1:26" ht="92.25" x14ac:dyDescent="1.35">
      <c r="A2779" t="s">
        <v>2779</v>
      </c>
      <c r="B2779" s="11">
        <v>13512</v>
      </c>
      <c r="C2779" s="11">
        <v>1201</v>
      </c>
      <c r="D2779" s="11">
        <v>14722</v>
      </c>
      <c r="E2779" s="11">
        <v>14984</v>
      </c>
      <c r="F2779" s="11">
        <v>17887</v>
      </c>
      <c r="G2779" s="11">
        <v>8466</v>
      </c>
      <c r="H2779" s="11">
        <v>1767</v>
      </c>
      <c r="I2779" s="13">
        <v>15.403434114053868</v>
      </c>
      <c r="J2779" s="13">
        <v>20.011070724172537</v>
      </c>
      <c r="K2779" s="13">
        <v>7.9848909255351836</v>
      </c>
      <c r="L2779" s="13">
        <v>17.90884127593165</v>
      </c>
      <c r="M2779" s="13">
        <v>15.333582363325363</v>
      </c>
      <c r="N2779" s="13">
        <v>11.849229175937866</v>
      </c>
      <c r="O2779" s="13">
        <v>25.752476230890366</v>
      </c>
      <c r="P2779" s="17">
        <v>16.320503544263833</v>
      </c>
      <c r="Q2779" s="17"/>
      <c r="R2779" s="18">
        <f t="shared" si="87"/>
        <v>11.505481835033734</v>
      </c>
      <c r="S2779">
        <f t="shared" si="88"/>
        <v>21.135525253493931</v>
      </c>
      <c r="T2779" s="3">
        <v>7022.8836913237237</v>
      </c>
      <c r="U2779">
        <v>3323.401016176535</v>
      </c>
      <c r="V2779">
        <v>1.2071814126102254</v>
      </c>
      <c r="Y2779">
        <v>1591.3848956097577</v>
      </c>
      <c r="Z2779">
        <v>8813.0340547951455</v>
      </c>
    </row>
    <row r="2780" spans="1:26" ht="92.25" x14ac:dyDescent="1.35">
      <c r="A2780" t="s">
        <v>2780</v>
      </c>
      <c r="B2780" s="11">
        <v>1435</v>
      </c>
      <c r="C2780" s="11">
        <v>6200</v>
      </c>
      <c r="D2780" s="11">
        <v>7369</v>
      </c>
      <c r="E2780" s="11">
        <v>8946</v>
      </c>
      <c r="F2780" s="11">
        <v>6070</v>
      </c>
      <c r="G2780" s="11">
        <v>13551</v>
      </c>
      <c r="H2780" s="11">
        <v>18389</v>
      </c>
      <c r="I2780" s="13">
        <v>11.070551350124257</v>
      </c>
      <c r="J2780" s="13">
        <v>32.144637235293608</v>
      </c>
      <c r="K2780" s="13">
        <v>17.465516009143624</v>
      </c>
      <c r="L2780" s="13">
        <v>20.520310944475451</v>
      </c>
      <c r="M2780" s="13">
        <v>25.317508507580172</v>
      </c>
      <c r="N2780" s="13">
        <v>25.935021397273832</v>
      </c>
      <c r="O2780" s="13">
        <v>16.991642974001415</v>
      </c>
      <c r="P2780" s="17">
        <v>21.349312631127482</v>
      </c>
      <c r="Q2780" s="17"/>
      <c r="R2780" s="18">
        <f t="shared" si="87"/>
        <v>16.534290921897384</v>
      </c>
      <c r="S2780">
        <f t="shared" si="88"/>
        <v>26.164334340357581</v>
      </c>
      <c r="T2780" s="3">
        <v>5926.6116633096117</v>
      </c>
      <c r="U2780">
        <v>2839.5296668918145</v>
      </c>
      <c r="V2780">
        <v>-0.33928245102288201</v>
      </c>
      <c r="Y2780">
        <v>1399.8934288027799</v>
      </c>
      <c r="Z2780">
        <v>7494.2432737296494</v>
      </c>
    </row>
    <row r="2781" spans="1:26" ht="92.25" x14ac:dyDescent="1.35">
      <c r="A2781" t="s">
        <v>2781</v>
      </c>
      <c r="B2781" s="11">
        <v>5195</v>
      </c>
      <c r="C2781" s="11">
        <v>7424</v>
      </c>
      <c r="D2781" s="11">
        <v>8910</v>
      </c>
      <c r="E2781" s="11">
        <v>13880</v>
      </c>
      <c r="F2781" s="11">
        <v>18102</v>
      </c>
      <c r="G2781" s="11">
        <v>8169</v>
      </c>
      <c r="H2781" s="11">
        <v>19098</v>
      </c>
      <c r="I2781" s="13">
        <v>5.7711090257413851</v>
      </c>
      <c r="J2781" s="13">
        <v>19.883144779514176</v>
      </c>
      <c r="K2781" s="13">
        <v>18.255582651812126</v>
      </c>
      <c r="L2781" s="13">
        <v>21.799219773848588</v>
      </c>
      <c r="M2781" s="13">
        <v>14.064055804510517</v>
      </c>
      <c r="N2781" s="13">
        <v>6.9937734491529682</v>
      </c>
      <c r="O2781" s="13">
        <v>15.494091436889136</v>
      </c>
      <c r="P2781" s="17">
        <v>14.608710988781271</v>
      </c>
      <c r="Q2781" s="17"/>
      <c r="R2781" s="18">
        <f t="shared" si="87"/>
        <v>9.7936892795511721</v>
      </c>
      <c r="S2781">
        <f t="shared" si="88"/>
        <v>19.423732698011371</v>
      </c>
      <c r="T2781" s="3">
        <v>7039.2720614948157</v>
      </c>
      <c r="U2781">
        <v>3699.3296791030543</v>
      </c>
      <c r="V2781">
        <v>0.94772076408844441</v>
      </c>
      <c r="Y2781">
        <v>2169.641997256274</v>
      </c>
      <c r="Z2781">
        <v>9408.1433591646964</v>
      </c>
    </row>
    <row r="2782" spans="1:26" ht="92.25" x14ac:dyDescent="1.35">
      <c r="A2782" t="s">
        <v>2782</v>
      </c>
      <c r="B2782" s="11">
        <v>8276</v>
      </c>
      <c r="C2782" s="11">
        <v>11433</v>
      </c>
      <c r="D2782" s="11">
        <v>5047</v>
      </c>
      <c r="E2782" s="11">
        <v>10054</v>
      </c>
      <c r="F2782" s="11">
        <v>6209</v>
      </c>
      <c r="G2782" s="11">
        <v>16761</v>
      </c>
      <c r="H2782" s="11">
        <v>2000</v>
      </c>
      <c r="I2782" s="13">
        <v>6.4671732953218708</v>
      </c>
      <c r="J2782" s="13">
        <v>10.93437337317749</v>
      </c>
      <c r="K2782" s="13">
        <v>10.693629655630948</v>
      </c>
      <c r="L2782" s="13">
        <v>9.0840077830141261</v>
      </c>
      <c r="M2782" s="13">
        <v>6.5405241794940618</v>
      </c>
      <c r="N2782" s="13">
        <v>7.5665962270064089</v>
      </c>
      <c r="O2782" s="13">
        <v>8.0272801251925561</v>
      </c>
      <c r="P2782" s="17">
        <v>8.4733692341196374</v>
      </c>
      <c r="Q2782" s="17"/>
      <c r="R2782" s="18">
        <f t="shared" si="87"/>
        <v>3.658347524889539</v>
      </c>
      <c r="S2782">
        <f t="shared" si="88"/>
        <v>13.288390943349736</v>
      </c>
      <c r="T2782" s="3">
        <v>5492.1191986278318</v>
      </c>
      <c r="U2782">
        <v>2736.168383555595</v>
      </c>
      <c r="V2782">
        <v>8.7993612396530807E-4</v>
      </c>
      <c r="Y2782">
        <v>1461.9802074593122</v>
      </c>
      <c r="Z2782">
        <v>7109.5403460269499</v>
      </c>
    </row>
    <row r="2783" spans="1:26" ht="92.25" x14ac:dyDescent="1.35">
      <c r="A2783" t="s">
        <v>2783</v>
      </c>
      <c r="B2783" s="11">
        <v>2648</v>
      </c>
      <c r="C2783" s="11">
        <v>18369</v>
      </c>
      <c r="D2783" s="11">
        <v>15480</v>
      </c>
      <c r="E2783" s="11">
        <v>19000</v>
      </c>
      <c r="F2783" s="11">
        <v>9858</v>
      </c>
      <c r="G2783" s="11">
        <v>18138</v>
      </c>
      <c r="H2783" s="11">
        <v>17320</v>
      </c>
      <c r="I2783" s="13">
        <v>19.54544149535619</v>
      </c>
      <c r="J2783" s="13">
        <v>7.6514998973162047</v>
      </c>
      <c r="K2783" s="13">
        <v>27.565589872386802</v>
      </c>
      <c r="L2783" s="13">
        <v>9.5350805769624607</v>
      </c>
      <c r="M2783" s="13">
        <v>12.995603436574228</v>
      </c>
      <c r="N2783" s="13">
        <v>17.527272909620368</v>
      </c>
      <c r="O2783" s="13">
        <v>12.706560363105108</v>
      </c>
      <c r="P2783" s="17">
        <v>15.361006935903051</v>
      </c>
      <c r="Q2783" s="17"/>
      <c r="R2783" s="18">
        <f t="shared" si="87"/>
        <v>10.545985226672952</v>
      </c>
      <c r="S2783">
        <f t="shared" si="88"/>
        <v>20.176028645133151</v>
      </c>
      <c r="T2783" s="3">
        <v>8510.5924470165792</v>
      </c>
      <c r="U2783">
        <v>4615.8707461712302</v>
      </c>
      <c r="V2783">
        <v>4.2124383980990387E-2</v>
      </c>
      <c r="Y2783">
        <v>2843.5365154930778</v>
      </c>
      <c r="Z2783">
        <v>11595.000371444006</v>
      </c>
    </row>
    <row r="2784" spans="1:26" ht="92.25" x14ac:dyDescent="1.35">
      <c r="A2784" t="s">
        <v>2784</v>
      </c>
      <c r="B2784" s="11">
        <v>14730</v>
      </c>
      <c r="C2784" s="11">
        <v>3207</v>
      </c>
      <c r="D2784" s="11">
        <v>9653</v>
      </c>
      <c r="E2784" s="11">
        <v>16024</v>
      </c>
      <c r="F2784" s="11">
        <v>19856</v>
      </c>
      <c r="G2784" s="11">
        <v>17318</v>
      </c>
      <c r="H2784" s="11">
        <v>14108</v>
      </c>
      <c r="I2784" s="13">
        <v>23.489229772920972</v>
      </c>
      <c r="J2784" s="13">
        <v>15.47573102628243</v>
      </c>
      <c r="K2784" s="13">
        <v>23.347659714193519</v>
      </c>
      <c r="L2784" s="13">
        <v>19.413127494396782</v>
      </c>
      <c r="M2784" s="13">
        <v>18.203977481109067</v>
      </c>
      <c r="N2784" s="13">
        <v>16.971144783051599</v>
      </c>
      <c r="O2784" s="13">
        <v>14.064852342669488</v>
      </c>
      <c r="P2784" s="17">
        <v>18.709388944946262</v>
      </c>
      <c r="Q2784" s="17"/>
      <c r="R2784" s="18">
        <f t="shared" si="87"/>
        <v>13.894367235716164</v>
      </c>
      <c r="S2784">
        <f t="shared" si="88"/>
        <v>23.524410654176361</v>
      </c>
      <c r="T2784" s="3">
        <v>7960.1070934506097</v>
      </c>
      <c r="U2784">
        <v>4345.0537317150083</v>
      </c>
      <c r="V2784">
        <v>-0.60150796343805268</v>
      </c>
      <c r="Y2784">
        <v>2703.9257929091546</v>
      </c>
      <c r="Z2784">
        <v>10889.324159887952</v>
      </c>
    </row>
    <row r="2785" spans="1:26" ht="92.25" x14ac:dyDescent="1.35">
      <c r="A2785" t="s">
        <v>2785</v>
      </c>
      <c r="B2785" s="11">
        <v>1292</v>
      </c>
      <c r="C2785" s="11">
        <v>10070</v>
      </c>
      <c r="D2785" s="11">
        <v>11472</v>
      </c>
      <c r="E2785" s="11">
        <v>7151</v>
      </c>
      <c r="F2785" s="11">
        <v>19615</v>
      </c>
      <c r="G2785" s="11">
        <v>11299</v>
      </c>
      <c r="H2785" s="11">
        <v>18701</v>
      </c>
      <c r="I2785" s="13">
        <v>5.8225649064104026</v>
      </c>
      <c r="J2785" s="13">
        <v>6.1517751459494256</v>
      </c>
      <c r="K2785" s="13">
        <v>16.548731115172266</v>
      </c>
      <c r="L2785" s="13">
        <v>20.909494480933322</v>
      </c>
      <c r="M2785" s="13">
        <v>13.817405169187863</v>
      </c>
      <c r="N2785" s="13">
        <v>16.679402607843411</v>
      </c>
      <c r="O2785" s="13">
        <v>13.453872682727708</v>
      </c>
      <c r="P2785" s="17">
        <v>13.340463729746343</v>
      </c>
      <c r="Q2785" s="17"/>
      <c r="R2785" s="18">
        <f t="shared" si="87"/>
        <v>8.5254420205162447</v>
      </c>
      <c r="S2785">
        <f t="shared" si="88"/>
        <v>18.155485438976442</v>
      </c>
      <c r="T2785" s="3">
        <v>7297.6119676141479</v>
      </c>
      <c r="U2785">
        <v>3645.6578801683568</v>
      </c>
      <c r="V2785">
        <v>-0.32497382562723942</v>
      </c>
      <c r="Y2785">
        <v>1953.0547214426265</v>
      </c>
      <c r="Z2785">
        <v>9457.2076657794441</v>
      </c>
    </row>
    <row r="2786" spans="1:26" ht="92.25" x14ac:dyDescent="1.35">
      <c r="A2786" t="s">
        <v>2786</v>
      </c>
      <c r="B2786" s="11">
        <v>14611</v>
      </c>
      <c r="C2786" s="11">
        <v>3522</v>
      </c>
      <c r="D2786" s="11">
        <v>9836</v>
      </c>
      <c r="E2786" s="11">
        <v>3497</v>
      </c>
      <c r="F2786" s="11">
        <v>16099</v>
      </c>
      <c r="G2786" s="11">
        <v>19355</v>
      </c>
      <c r="H2786" s="11">
        <v>17548</v>
      </c>
      <c r="I2786" s="13">
        <v>11.074030273581547</v>
      </c>
      <c r="J2786" s="13">
        <v>9.785191393434804</v>
      </c>
      <c r="K2786" s="13">
        <v>22.548180544427133</v>
      </c>
      <c r="L2786" s="13">
        <v>7.8420803609115026</v>
      </c>
      <c r="M2786" s="13">
        <v>23.115771720511958</v>
      </c>
      <c r="N2786" s="13">
        <v>21.547912057758076</v>
      </c>
      <c r="O2786" s="13">
        <v>22.027210055473557</v>
      </c>
      <c r="P2786" s="17">
        <v>16.848625200871229</v>
      </c>
      <c r="Q2786" s="17"/>
      <c r="R2786" s="18">
        <f t="shared" si="87"/>
        <v>12.033603491641131</v>
      </c>
      <c r="S2786">
        <f t="shared" si="88"/>
        <v>21.663646910101328</v>
      </c>
      <c r="T2786" s="3">
        <v>7663.8111838651985</v>
      </c>
      <c r="U2786">
        <v>3869.0774886139729</v>
      </c>
      <c r="V2786">
        <v>-1.2747477740049362</v>
      </c>
      <c r="Y2786">
        <v>2113.4468779199669</v>
      </c>
      <c r="Z2786">
        <v>9994.1634075829825</v>
      </c>
    </row>
    <row r="2787" spans="1:26" ht="92.25" x14ac:dyDescent="1.35">
      <c r="A2787" t="s">
        <v>2787</v>
      </c>
      <c r="B2787" s="11">
        <v>14407</v>
      </c>
      <c r="C2787" s="11">
        <v>18253</v>
      </c>
      <c r="D2787" s="11">
        <v>7025</v>
      </c>
      <c r="E2787" s="11">
        <v>8653</v>
      </c>
      <c r="F2787" s="11">
        <v>8072</v>
      </c>
      <c r="G2787" s="11">
        <v>12059</v>
      </c>
      <c r="H2787" s="11">
        <v>1874</v>
      </c>
      <c r="I2787" s="13">
        <v>4.3857571474279826</v>
      </c>
      <c r="J2787" s="13">
        <v>18.648409639088964</v>
      </c>
      <c r="K2787" s="13">
        <v>17.822134310428229</v>
      </c>
      <c r="L2787" s="13">
        <v>12.023308551111292</v>
      </c>
      <c r="M2787" s="13">
        <v>17.295539980560523</v>
      </c>
      <c r="N2787" s="13">
        <v>16.232191231192779</v>
      </c>
      <c r="O2787" s="13">
        <v>25.484590131616049</v>
      </c>
      <c r="P2787" s="17">
        <v>15.98456157020369</v>
      </c>
      <c r="Q2787" s="17"/>
      <c r="R2787" s="18">
        <f t="shared" si="87"/>
        <v>11.169539860973591</v>
      </c>
      <c r="S2787">
        <f t="shared" si="88"/>
        <v>20.79958327943379</v>
      </c>
      <c r="T2787" s="3">
        <v>6342.4191574131155</v>
      </c>
      <c r="U2787">
        <v>3221.7808979867737</v>
      </c>
      <c r="V2787">
        <v>1.5313798940042034</v>
      </c>
      <c r="Y2787">
        <v>1782.6558301130508</v>
      </c>
      <c r="Z2787">
        <v>8304.5815786370877</v>
      </c>
    </row>
    <row r="2788" spans="1:26" ht="92.25" x14ac:dyDescent="1.35">
      <c r="A2788" t="s">
        <v>2788</v>
      </c>
      <c r="B2788" s="11">
        <v>9476</v>
      </c>
      <c r="C2788" s="11">
        <v>12961</v>
      </c>
      <c r="D2788" s="11">
        <v>5214</v>
      </c>
      <c r="E2788" s="11">
        <v>2546</v>
      </c>
      <c r="F2788" s="11">
        <v>4814</v>
      </c>
      <c r="G2788" s="11">
        <v>12345</v>
      </c>
      <c r="H2788" s="11">
        <v>4256</v>
      </c>
      <c r="I2788" s="13">
        <v>26.285544808745616</v>
      </c>
      <c r="J2788" s="13">
        <v>16.678726460551655</v>
      </c>
      <c r="K2788" s="13">
        <v>20.117344578684037</v>
      </c>
      <c r="L2788" s="13">
        <v>22.460266405889467</v>
      </c>
      <c r="M2788" s="13">
        <v>14.991798638865681</v>
      </c>
      <c r="N2788" s="13">
        <v>4.944298756295364</v>
      </c>
      <c r="O2788" s="13">
        <v>17.694056937499127</v>
      </c>
      <c r="P2788" s="17">
        <v>17.596005226647282</v>
      </c>
      <c r="Q2788" s="17"/>
      <c r="R2788" s="18">
        <f t="shared" si="87"/>
        <v>12.780983517417184</v>
      </c>
      <c r="S2788">
        <f t="shared" si="88"/>
        <v>22.411026935877381</v>
      </c>
      <c r="T2788" s="3">
        <v>4747.3259363621582</v>
      </c>
      <c r="U2788">
        <v>2364.0619263718272</v>
      </c>
      <c r="V2788">
        <v>0.18335640561417677</v>
      </c>
      <c r="Y2788">
        <v>1264.1984323540992</v>
      </c>
      <c r="Z2788">
        <v>6145.8857653030464</v>
      </c>
    </row>
    <row r="2789" spans="1:26" ht="92.25" x14ac:dyDescent="1.35">
      <c r="A2789" t="s">
        <v>2789</v>
      </c>
      <c r="B2789" s="11">
        <v>5026</v>
      </c>
      <c r="C2789" s="11">
        <v>11911</v>
      </c>
      <c r="D2789" s="11">
        <v>12492</v>
      </c>
      <c r="E2789" s="11">
        <v>15308</v>
      </c>
      <c r="F2789" s="11">
        <v>16719</v>
      </c>
      <c r="G2789" s="11">
        <v>5662</v>
      </c>
      <c r="H2789" s="11">
        <v>10452</v>
      </c>
      <c r="I2789" s="13">
        <v>25.583159627474821</v>
      </c>
      <c r="J2789" s="13">
        <v>19.78389975423168</v>
      </c>
      <c r="K2789" s="13">
        <v>16.466634414082133</v>
      </c>
      <c r="L2789" s="13">
        <v>9.3332424175230102</v>
      </c>
      <c r="M2789" s="13">
        <v>15.190928853307655</v>
      </c>
      <c r="N2789" s="13">
        <v>16.517147291607341</v>
      </c>
      <c r="O2789" s="13">
        <v>15.331418261542085</v>
      </c>
      <c r="P2789" s="17">
        <v>16.886632945681246</v>
      </c>
      <c r="Q2789" s="17"/>
      <c r="R2789" s="18">
        <f t="shared" si="87"/>
        <v>12.071611236451147</v>
      </c>
      <c r="S2789">
        <f t="shared" si="88"/>
        <v>21.701654654911344</v>
      </c>
      <c r="T2789" s="3">
        <v>6479.7834543170475</v>
      </c>
      <c r="U2789">
        <v>3551.5966802879502</v>
      </c>
      <c r="V2789">
        <v>-1.2252894521225244</v>
      </c>
      <c r="Y2789">
        <v>2226.7481481128098</v>
      </c>
      <c r="Z2789">
        <v>8889.9259524645568</v>
      </c>
    </row>
    <row r="2790" spans="1:26" ht="92.25" x14ac:dyDescent="1.35">
      <c r="A2790" t="s">
        <v>2790</v>
      </c>
      <c r="B2790" s="11">
        <v>9478</v>
      </c>
      <c r="C2790" s="11">
        <v>6983</v>
      </c>
      <c r="D2790" s="11">
        <v>14967</v>
      </c>
      <c r="E2790" s="11">
        <v>11300</v>
      </c>
      <c r="F2790" s="11">
        <v>7395</v>
      </c>
      <c r="G2790" s="11">
        <v>768</v>
      </c>
      <c r="H2790" s="11">
        <v>19628</v>
      </c>
      <c r="I2790" s="13">
        <v>21.42036183617487</v>
      </c>
      <c r="J2790" s="13">
        <v>9.2741802324105649</v>
      </c>
      <c r="K2790" s="13">
        <v>20.569836541779075</v>
      </c>
      <c r="L2790" s="13">
        <v>25.502501676441668</v>
      </c>
      <c r="M2790" s="13">
        <v>15.537815069829565</v>
      </c>
      <c r="N2790" s="13">
        <v>21.337850844881956</v>
      </c>
      <c r="O2790" s="13">
        <v>12.517471336308603</v>
      </c>
      <c r="P2790" s="17">
        <v>18.022859648260901</v>
      </c>
      <c r="Q2790" s="17"/>
      <c r="R2790" s="18">
        <f t="shared" si="87"/>
        <v>13.207837939030803</v>
      </c>
      <c r="S2790">
        <f t="shared" si="88"/>
        <v>22.837881357491</v>
      </c>
      <c r="T2790" s="3">
        <v>6638.0096893582959</v>
      </c>
      <c r="U2790">
        <v>3230.4290256233885</v>
      </c>
      <c r="V2790">
        <v>-1.7355432646581903</v>
      </c>
      <c r="Y2790">
        <v>1644.1740557253306</v>
      </c>
      <c r="Z2790">
        <v>8470.0562999439044</v>
      </c>
    </row>
    <row r="2791" spans="1:26" ht="92.25" x14ac:dyDescent="1.35">
      <c r="A2791" t="s">
        <v>2791</v>
      </c>
      <c r="B2791" s="11">
        <v>14020</v>
      </c>
      <c r="C2791" s="11">
        <v>18350</v>
      </c>
      <c r="D2791" s="11">
        <v>11548</v>
      </c>
      <c r="E2791" s="11">
        <v>16988</v>
      </c>
      <c r="F2791" s="11">
        <v>11033</v>
      </c>
      <c r="G2791" s="11">
        <v>7510</v>
      </c>
      <c r="H2791" s="11">
        <v>5845</v>
      </c>
      <c r="I2791" s="13">
        <v>23.161214506452659</v>
      </c>
      <c r="J2791" s="13">
        <v>6.6958765104321198</v>
      </c>
      <c r="K2791" s="13">
        <v>11.963532191079604</v>
      </c>
      <c r="L2791" s="13">
        <v>4.8197033460264809</v>
      </c>
      <c r="M2791" s="13">
        <v>24.20055119471683</v>
      </c>
      <c r="N2791" s="13">
        <v>20.946515676144134</v>
      </c>
      <c r="O2791" s="13">
        <v>23.437811938077107</v>
      </c>
      <c r="P2791" s="17">
        <v>16.460743623275562</v>
      </c>
      <c r="Q2791" s="17"/>
      <c r="R2791" s="18">
        <f t="shared" si="87"/>
        <v>11.645721914045463</v>
      </c>
      <c r="S2791">
        <f t="shared" si="88"/>
        <v>21.27576533250566</v>
      </c>
      <c r="T2791" s="3">
        <v>7041.9917866985206</v>
      </c>
      <c r="U2791">
        <v>3905.982875027983</v>
      </c>
      <c r="V2791">
        <v>-3.0642013371107168E-2</v>
      </c>
      <c r="Y2791">
        <v>2490.7515344940498</v>
      </c>
      <c r="Z2791">
        <v>9732.0495967457828</v>
      </c>
    </row>
    <row r="2792" spans="1:26" ht="92.25" x14ac:dyDescent="1.35">
      <c r="A2792" t="s">
        <v>2792</v>
      </c>
      <c r="B2792" s="11">
        <v>5349</v>
      </c>
      <c r="C2792" s="11">
        <v>15849</v>
      </c>
      <c r="D2792" s="11">
        <v>15251</v>
      </c>
      <c r="E2792" s="11">
        <v>15038</v>
      </c>
      <c r="F2792" s="11">
        <v>10752</v>
      </c>
      <c r="G2792" s="11">
        <v>6281</v>
      </c>
      <c r="H2792" s="11">
        <v>15114</v>
      </c>
      <c r="I2792" s="13">
        <v>16.184335238553917</v>
      </c>
      <c r="J2792" s="13">
        <v>22.61546654776221</v>
      </c>
      <c r="K2792" s="13">
        <v>11.311805803135833</v>
      </c>
      <c r="L2792" s="13">
        <v>7.827705219997882</v>
      </c>
      <c r="M2792" s="13">
        <v>26.915104738738453</v>
      </c>
      <c r="N2792" s="13">
        <v>13.143045228860231</v>
      </c>
      <c r="O2792" s="13">
        <v>19.588472021567661</v>
      </c>
      <c r="P2792" s="17">
        <v>16.797990685516599</v>
      </c>
      <c r="Q2792" s="17"/>
      <c r="R2792" s="18">
        <f t="shared" si="87"/>
        <v>11.9829689762865</v>
      </c>
      <c r="S2792">
        <f t="shared" si="88"/>
        <v>21.613012394746697</v>
      </c>
      <c r="T2792" s="3">
        <v>6900.4989229810435</v>
      </c>
      <c r="U2792">
        <v>3830.9494958608607</v>
      </c>
      <c r="V2792">
        <v>-0.47500293476332445</v>
      </c>
      <c r="Y2792">
        <v>2446.4013960471757</v>
      </c>
      <c r="Z2792">
        <v>9542.201986717766</v>
      </c>
    </row>
    <row r="2793" spans="1:26" ht="92.25" x14ac:dyDescent="1.35">
      <c r="A2793" t="s">
        <v>2793</v>
      </c>
      <c r="B2793" s="11">
        <v>17970</v>
      </c>
      <c r="C2793" s="11">
        <v>18899</v>
      </c>
      <c r="D2793" s="11">
        <v>13492</v>
      </c>
      <c r="E2793" s="11">
        <v>12774</v>
      </c>
      <c r="F2793" s="11">
        <v>16347</v>
      </c>
      <c r="G2793" s="11">
        <v>7226</v>
      </c>
      <c r="H2793" s="11">
        <v>19678</v>
      </c>
      <c r="I2793" s="13">
        <v>8.157393855198201</v>
      </c>
      <c r="J2793" s="13">
        <v>30.35784386442289</v>
      </c>
      <c r="K2793" s="13">
        <v>17.847313426222954</v>
      </c>
      <c r="L2793" s="13">
        <v>23.019887721035001</v>
      </c>
      <c r="M2793" s="13">
        <v>14.240575114518123</v>
      </c>
      <c r="N2793" s="13">
        <v>20.823563501419599</v>
      </c>
      <c r="O2793" s="13">
        <v>2.1033914690434425</v>
      </c>
      <c r="P2793" s="17">
        <v>16.649995564551457</v>
      </c>
      <c r="Q2793" s="17"/>
      <c r="R2793" s="18">
        <f t="shared" si="87"/>
        <v>11.834973855321358</v>
      </c>
      <c r="S2793">
        <f t="shared" si="88"/>
        <v>21.465017273781555</v>
      </c>
      <c r="T2793" s="3">
        <v>8410.7666768578329</v>
      </c>
      <c r="U2793">
        <v>4871.0124607164662</v>
      </c>
      <c r="V2793">
        <v>-1.0053940968646202</v>
      </c>
      <c r="Y2793">
        <v>3293.0422837514107</v>
      </c>
      <c r="Z2793">
        <v>11941.855046388266</v>
      </c>
    </row>
    <row r="2794" spans="1:26" ht="92.25" x14ac:dyDescent="1.35">
      <c r="A2794" t="s">
        <v>2794</v>
      </c>
      <c r="B2794" s="11">
        <v>8856</v>
      </c>
      <c r="C2794" s="11">
        <v>270</v>
      </c>
      <c r="D2794" s="11">
        <v>19115</v>
      </c>
      <c r="E2794" s="11">
        <v>11563</v>
      </c>
      <c r="F2794" s="11">
        <v>9388</v>
      </c>
      <c r="G2794" s="11">
        <v>1983</v>
      </c>
      <c r="H2794" s="11">
        <v>13109</v>
      </c>
      <c r="I2794" s="13">
        <v>17.541954452379798</v>
      </c>
      <c r="J2794" s="13">
        <v>23.353046012827679</v>
      </c>
      <c r="K2794" s="13">
        <v>10.915882358115962</v>
      </c>
      <c r="L2794" s="13">
        <v>15.889839814996607</v>
      </c>
      <c r="M2794" s="13">
        <v>19.702633128318187</v>
      </c>
      <c r="N2794" s="13">
        <v>8.1200181140808656</v>
      </c>
      <c r="O2794" s="13">
        <v>9.3310715888706923</v>
      </c>
      <c r="P2794" s="17">
        <v>14.979206495655685</v>
      </c>
      <c r="Q2794" s="17"/>
      <c r="R2794" s="18">
        <f t="shared" si="87"/>
        <v>10.164184786425587</v>
      </c>
      <c r="S2794">
        <f t="shared" si="88"/>
        <v>19.794228204885783</v>
      </c>
      <c r="T2794" s="3">
        <v>6467.9432439409147</v>
      </c>
      <c r="U2794">
        <v>2944.7329139675735</v>
      </c>
      <c r="V2794">
        <v>0.37106019590282813</v>
      </c>
      <c r="Y2794">
        <v>1285.7497952082381</v>
      </c>
      <c r="Z2794">
        <v>7936.7522811202089</v>
      </c>
    </row>
    <row r="2795" spans="1:26" ht="92.25" x14ac:dyDescent="1.35">
      <c r="A2795" t="s">
        <v>2795</v>
      </c>
      <c r="B2795" s="11">
        <v>14910</v>
      </c>
      <c r="C2795" s="11">
        <v>5313</v>
      </c>
      <c r="D2795" s="11">
        <v>17850</v>
      </c>
      <c r="E2795" s="11">
        <v>2000</v>
      </c>
      <c r="F2795" s="11">
        <v>11518</v>
      </c>
      <c r="G2795" s="11">
        <v>8643</v>
      </c>
      <c r="H2795" s="11">
        <v>1186</v>
      </c>
      <c r="I2795" s="13">
        <v>12.521083706792808</v>
      </c>
      <c r="J2795" s="13">
        <v>13.751112106645957</v>
      </c>
      <c r="K2795" s="13">
        <v>17.963775304429699</v>
      </c>
      <c r="L2795" s="13">
        <v>8.0272801251925561</v>
      </c>
      <c r="M2795" s="13">
        <v>10.354025393904475</v>
      </c>
      <c r="N2795" s="13">
        <v>21.15683525991286</v>
      </c>
      <c r="O2795" s="13">
        <v>6.4363645092502502</v>
      </c>
      <c r="P2795" s="17">
        <v>12.887210915161228</v>
      </c>
      <c r="Q2795" s="17"/>
      <c r="R2795" s="18">
        <f t="shared" si="87"/>
        <v>8.0721892059311298</v>
      </c>
      <c r="S2795">
        <f t="shared" si="88"/>
        <v>17.702232624391328</v>
      </c>
      <c r="T2795" s="3">
        <v>6265.2769627847711</v>
      </c>
      <c r="U2795">
        <v>2812.613625522401</v>
      </c>
      <c r="V2795">
        <v>0.46756554183957633</v>
      </c>
      <c r="Y2795">
        <v>1183.7624208036113</v>
      </c>
      <c r="Z2795">
        <v>7626.362654416479</v>
      </c>
    </row>
    <row r="2796" spans="1:26" ht="92.25" x14ac:dyDescent="1.35">
      <c r="A2796" t="s">
        <v>2796</v>
      </c>
      <c r="B2796" s="11">
        <v>16437</v>
      </c>
      <c r="C2796" s="11">
        <v>19833</v>
      </c>
      <c r="D2796" s="11">
        <v>10933</v>
      </c>
      <c r="E2796" s="11">
        <v>12507</v>
      </c>
      <c r="F2796" s="11">
        <v>4381</v>
      </c>
      <c r="G2796" s="11">
        <v>11947</v>
      </c>
      <c r="H2796" s="11">
        <v>1119</v>
      </c>
      <c r="I2796" s="13">
        <v>8.7665821254985481</v>
      </c>
      <c r="J2796" s="13">
        <v>15.215968141804382</v>
      </c>
      <c r="K2796" s="13">
        <v>9.1359833869712705</v>
      </c>
      <c r="L2796" s="13">
        <v>17.153660688309628</v>
      </c>
      <c r="M2796" s="13">
        <v>16.119709105985688</v>
      </c>
      <c r="N2796" s="13">
        <v>22.959035846267508</v>
      </c>
      <c r="O2796" s="13">
        <v>8.2069975711081788</v>
      </c>
      <c r="P2796" s="17">
        <v>13.936848123706458</v>
      </c>
      <c r="Q2796" s="17"/>
      <c r="R2796" s="18">
        <f t="shared" si="87"/>
        <v>9.1218264144763594</v>
      </c>
      <c r="S2796">
        <f t="shared" si="88"/>
        <v>18.751869832936556</v>
      </c>
      <c r="T2796" s="3">
        <v>7204.9205446800552</v>
      </c>
      <c r="U2796">
        <v>3532.2127013482186</v>
      </c>
      <c r="V2796">
        <v>-1.9558956410037354</v>
      </c>
      <c r="Y2796">
        <v>1823.6668930053065</v>
      </c>
      <c r="Z2796">
        <v>9232.5050114220139</v>
      </c>
    </row>
    <row r="2797" spans="1:26" ht="92.25" x14ac:dyDescent="1.35">
      <c r="A2797" t="s">
        <v>2797</v>
      </c>
      <c r="B2797" s="11">
        <v>5262</v>
      </c>
      <c r="C2797" s="11">
        <v>10390</v>
      </c>
      <c r="D2797" s="11">
        <v>15765</v>
      </c>
      <c r="E2797" s="11">
        <v>16918</v>
      </c>
      <c r="F2797" s="11">
        <v>16309</v>
      </c>
      <c r="G2797" s="11">
        <v>13679</v>
      </c>
      <c r="H2797" s="11">
        <v>3699</v>
      </c>
      <c r="I2797" s="13">
        <v>16.976109643542678</v>
      </c>
      <c r="J2797" s="13">
        <v>8.605210635938203</v>
      </c>
      <c r="K2797" s="13">
        <v>24.525888608761051</v>
      </c>
      <c r="L2797" s="13">
        <v>2.7419848880433104</v>
      </c>
      <c r="M2797" s="13">
        <v>11.526311790978095</v>
      </c>
      <c r="N2797" s="13">
        <v>32.620792695854654</v>
      </c>
      <c r="O2797" s="13">
        <v>17.035731516254749</v>
      </c>
      <c r="P2797" s="17">
        <v>16.290289968481819</v>
      </c>
      <c r="Q2797" s="17"/>
      <c r="R2797" s="18">
        <f t="shared" si="87"/>
        <v>11.47526825925172</v>
      </c>
      <c r="S2797">
        <f t="shared" si="88"/>
        <v>21.105311677711917</v>
      </c>
      <c r="T2797" s="3">
        <v>7090.241125455409</v>
      </c>
      <c r="U2797">
        <v>3756.2896546481993</v>
      </c>
      <c r="V2797">
        <v>-0.50284938879485708</v>
      </c>
      <c r="Y2797">
        <v>2232.329279354145</v>
      </c>
      <c r="Z2797">
        <v>9523.2422593490555</v>
      </c>
    </row>
    <row r="2798" spans="1:26" ht="92.25" x14ac:dyDescent="1.35">
      <c r="A2798" t="s">
        <v>2798</v>
      </c>
      <c r="B2798" s="11">
        <v>19892</v>
      </c>
      <c r="C2798" s="11">
        <v>566</v>
      </c>
      <c r="D2798" s="11">
        <v>4235</v>
      </c>
      <c r="E2798" s="11">
        <v>19530</v>
      </c>
      <c r="F2798" s="11">
        <v>3795</v>
      </c>
      <c r="G2798" s="11">
        <v>14384</v>
      </c>
      <c r="H2798" s="11">
        <v>8474</v>
      </c>
      <c r="I2798" s="13">
        <v>10.499296863289603</v>
      </c>
      <c r="J2798" s="13">
        <v>14.458403546672191</v>
      </c>
      <c r="K2798" s="13">
        <v>19.540413455837552</v>
      </c>
      <c r="L2798" s="13">
        <v>21.81045659911349</v>
      </c>
      <c r="M2798" s="13">
        <v>19.665800022652917</v>
      </c>
      <c r="N2798" s="13">
        <v>20.526896986151428</v>
      </c>
      <c r="O2798" s="13">
        <v>11.731251829825643</v>
      </c>
      <c r="P2798" s="17">
        <v>16.890359900506116</v>
      </c>
      <c r="Q2798" s="17"/>
      <c r="R2798" s="18">
        <f t="shared" si="87"/>
        <v>12.075338191276018</v>
      </c>
      <c r="S2798">
        <f t="shared" si="88"/>
        <v>21.705381609736214</v>
      </c>
      <c r="T2798" s="3">
        <v>7476.2900256250177</v>
      </c>
      <c r="U2798">
        <v>3247.7712673177452</v>
      </c>
      <c r="V2798">
        <v>2.4077235138975084</v>
      </c>
      <c r="Y2798">
        <v>1240.2358693686692</v>
      </c>
      <c r="Z2798">
        <v>8928.1239151415557</v>
      </c>
    </row>
    <row r="2799" spans="1:26" ht="92.25" x14ac:dyDescent="1.35">
      <c r="A2799" t="s">
        <v>2799</v>
      </c>
      <c r="B2799" s="11">
        <v>14305</v>
      </c>
      <c r="C2799" s="11">
        <v>1344</v>
      </c>
      <c r="D2799" s="11">
        <v>15528</v>
      </c>
      <c r="E2799" s="11">
        <v>7583</v>
      </c>
      <c r="F2799" s="11">
        <v>9909</v>
      </c>
      <c r="G2799" s="11">
        <v>9461</v>
      </c>
      <c r="H2799" s="11">
        <v>4785</v>
      </c>
      <c r="I2799" s="13">
        <v>18.04974922522662</v>
      </c>
      <c r="J2799" s="13">
        <v>14.368184988227299</v>
      </c>
      <c r="K2799" s="13">
        <v>24.801003365422179</v>
      </c>
      <c r="L2799" s="13">
        <v>19.842598529535483</v>
      </c>
      <c r="M2799" s="13">
        <v>1.706900296544223</v>
      </c>
      <c r="N2799" s="13">
        <v>25.698686065960146</v>
      </c>
      <c r="O2799" s="13">
        <v>3.6122123771690973</v>
      </c>
      <c r="P2799" s="17">
        <v>15.439904978297863</v>
      </c>
      <c r="Q2799" s="17"/>
      <c r="R2799" s="18">
        <f t="shared" si="87"/>
        <v>10.624883269067764</v>
      </c>
      <c r="S2799">
        <f t="shared" si="88"/>
        <v>20.254926687527963</v>
      </c>
      <c r="T2799" s="3">
        <v>5756.6215147218782</v>
      </c>
      <c r="U2799">
        <v>2880.4346021854726</v>
      </c>
      <c r="V2799">
        <v>-0.28665454010479152</v>
      </c>
      <c r="Y2799">
        <v>1551.1312937189377</v>
      </c>
      <c r="Z2799">
        <v>7470.6798365631548</v>
      </c>
    </row>
    <row r="2800" spans="1:26" ht="92.25" x14ac:dyDescent="1.35">
      <c r="A2800" t="s">
        <v>2800</v>
      </c>
      <c r="B2800" s="11">
        <v>11719</v>
      </c>
      <c r="C2800" s="11">
        <v>12530</v>
      </c>
      <c r="D2800" s="11">
        <v>3252</v>
      </c>
      <c r="E2800" s="11">
        <v>19880</v>
      </c>
      <c r="F2800" s="11">
        <v>19379</v>
      </c>
      <c r="G2800" s="11">
        <v>12664</v>
      </c>
      <c r="H2800" s="11">
        <v>1925</v>
      </c>
      <c r="I2800" s="13">
        <v>26.391000258425372</v>
      </c>
      <c r="J2800" s="13">
        <v>21.735658758620403</v>
      </c>
      <c r="K2800" s="13">
        <v>21.623077671066586</v>
      </c>
      <c r="L2800" s="13">
        <v>17.930172140428237</v>
      </c>
      <c r="M2800" s="13">
        <v>13.069903828267943</v>
      </c>
      <c r="N2800" s="13">
        <v>13.905328103524491</v>
      </c>
      <c r="O2800" s="13">
        <v>20.729490078283824</v>
      </c>
      <c r="P2800" s="17">
        <v>19.340661548373838</v>
      </c>
      <c r="Q2800" s="17"/>
      <c r="R2800" s="18">
        <f t="shared" si="87"/>
        <v>14.525639839143739</v>
      </c>
      <c r="S2800">
        <f t="shared" si="88"/>
        <v>24.155683257603936</v>
      </c>
      <c r="T2800" s="3">
        <v>7665.2592668104817</v>
      </c>
      <c r="U2800">
        <v>3726.1024778519718</v>
      </c>
      <c r="V2800">
        <v>-0.74361992119520437</v>
      </c>
      <c r="Y2800">
        <v>1889.57214551074</v>
      </c>
      <c r="Z2800">
        <v>9771.7777425489076</v>
      </c>
    </row>
    <row r="2801" spans="1:26" ht="92.25" x14ac:dyDescent="1.35">
      <c r="A2801" t="s">
        <v>2801</v>
      </c>
      <c r="B2801" s="11">
        <v>13220</v>
      </c>
      <c r="C2801" s="11">
        <v>2564</v>
      </c>
      <c r="D2801" s="11">
        <v>11044</v>
      </c>
      <c r="E2801" s="11">
        <v>5307</v>
      </c>
      <c r="F2801" s="11">
        <v>8105</v>
      </c>
      <c r="G2801" s="11">
        <v>19465</v>
      </c>
      <c r="H2801" s="11">
        <v>19494</v>
      </c>
      <c r="I2801" s="13">
        <v>15.306443185487321</v>
      </c>
      <c r="J2801" s="13">
        <v>11.126972578916121</v>
      </c>
      <c r="K2801" s="13">
        <v>13.183891591534337</v>
      </c>
      <c r="L2801" s="13">
        <v>7.139630650886474</v>
      </c>
      <c r="M2801" s="13">
        <v>9.8703808634494585</v>
      </c>
      <c r="N2801" s="13">
        <v>28.704847599425538</v>
      </c>
      <c r="O2801" s="13">
        <v>11.513399696468481</v>
      </c>
      <c r="P2801" s="17">
        <v>13.835080880881105</v>
      </c>
      <c r="Q2801" s="17"/>
      <c r="R2801" s="18">
        <f t="shared" si="87"/>
        <v>9.0200591716510061</v>
      </c>
      <c r="S2801">
        <f t="shared" si="88"/>
        <v>18.650102590111203</v>
      </c>
      <c r="T2801" s="3">
        <v>7366.3456750711366</v>
      </c>
      <c r="U2801">
        <v>3625.527735235305</v>
      </c>
      <c r="V2801">
        <v>-2.5412009563297033</v>
      </c>
      <c r="Y2801">
        <v>1886.299615905441</v>
      </c>
      <c r="Z2801">
        <v>9461.1316064120947</v>
      </c>
    </row>
    <row r="2802" spans="1:26" ht="92.25" x14ac:dyDescent="1.35">
      <c r="A2802" t="s">
        <v>2802</v>
      </c>
      <c r="B2802" s="11">
        <v>18771</v>
      </c>
      <c r="C2802" s="11">
        <v>15431</v>
      </c>
      <c r="D2802" s="11">
        <v>1718</v>
      </c>
      <c r="E2802" s="11">
        <v>17287</v>
      </c>
      <c r="F2802" s="11">
        <v>583</v>
      </c>
      <c r="G2802" s="11">
        <v>16497</v>
      </c>
      <c r="H2802" s="11">
        <v>8577</v>
      </c>
      <c r="I2802" s="13">
        <v>13.843210050188494</v>
      </c>
      <c r="J2802" s="13">
        <v>24.577915345664699</v>
      </c>
      <c r="K2802" s="13">
        <v>9.7858127812236351</v>
      </c>
      <c r="L2802" s="13">
        <v>16.68136380707595</v>
      </c>
      <c r="M2802" s="13">
        <v>12.625348519903049</v>
      </c>
      <c r="N2802" s="13">
        <v>11.168111815540168</v>
      </c>
      <c r="O2802" s="13">
        <v>11.220544011893677</v>
      </c>
      <c r="P2802" s="17">
        <v>14.271758047355666</v>
      </c>
      <c r="Q2802" s="17"/>
      <c r="R2802" s="18">
        <f t="shared" si="87"/>
        <v>9.4567363381255678</v>
      </c>
      <c r="S2802">
        <f t="shared" si="88"/>
        <v>19.086779756585763</v>
      </c>
      <c r="T2802" s="3">
        <v>7800.8441054420591</v>
      </c>
      <c r="U2802">
        <v>3611.7147393295345</v>
      </c>
      <c r="V2802">
        <v>-1.153002813225612</v>
      </c>
      <c r="Y2802">
        <v>1641.3448058672752</v>
      </c>
      <c r="Z2802">
        <v>9662.9726372664772</v>
      </c>
    </row>
    <row r="2803" spans="1:26" ht="92.25" x14ac:dyDescent="1.35">
      <c r="A2803" t="s">
        <v>2803</v>
      </c>
      <c r="B2803" s="11">
        <v>12676</v>
      </c>
      <c r="C2803" s="11">
        <v>14720</v>
      </c>
      <c r="D2803" s="11">
        <v>16809</v>
      </c>
      <c r="E2803" s="11">
        <v>15948</v>
      </c>
      <c r="F2803" s="11">
        <v>5375</v>
      </c>
      <c r="G2803" s="11">
        <v>11936</v>
      </c>
      <c r="H2803" s="11">
        <v>14766</v>
      </c>
      <c r="I2803" s="13">
        <v>8.8972365206893809</v>
      </c>
      <c r="J2803" s="13">
        <v>17.443845719209598</v>
      </c>
      <c r="K2803" s="13">
        <v>26.454532000673474</v>
      </c>
      <c r="L2803" s="13">
        <v>9.4413627055360294</v>
      </c>
      <c r="M2803" s="13">
        <v>12.237931245734185</v>
      </c>
      <c r="N2803" s="13">
        <v>20.826375812722194</v>
      </c>
      <c r="O2803" s="13">
        <v>14.929272289567443</v>
      </c>
      <c r="P2803" s="17">
        <v>15.747222327733185</v>
      </c>
      <c r="Q2803" s="17"/>
      <c r="R2803" s="18">
        <f t="shared" si="87"/>
        <v>10.932200618503087</v>
      </c>
      <c r="S2803">
        <f t="shared" si="88"/>
        <v>20.562244036963286</v>
      </c>
      <c r="T2803" s="3">
        <v>7298.1750423708172</v>
      </c>
      <c r="U2803">
        <v>4223.923877045323</v>
      </c>
      <c r="V2803">
        <v>1.0764028957055416</v>
      </c>
      <c r="Y2803">
        <v>2855.2208695205582</v>
      </c>
      <c r="Z2803">
        <v>10359.952825061573</v>
      </c>
    </row>
    <row r="2804" spans="1:26" ht="92.25" x14ac:dyDescent="1.35">
      <c r="A2804" t="s">
        <v>2804</v>
      </c>
      <c r="B2804" s="11">
        <v>3088</v>
      </c>
      <c r="C2804" s="11">
        <v>8685</v>
      </c>
      <c r="D2804" s="11">
        <v>2051</v>
      </c>
      <c r="E2804" s="11">
        <v>13324</v>
      </c>
      <c r="F2804" s="11">
        <v>3940</v>
      </c>
      <c r="G2804" s="11">
        <v>19623</v>
      </c>
      <c r="H2804" s="11">
        <v>571</v>
      </c>
      <c r="I2804" s="13">
        <v>7.7751352570608541</v>
      </c>
      <c r="J2804" s="13">
        <v>23.405030384284444</v>
      </c>
      <c r="K2804" s="13">
        <v>18.932797845471793</v>
      </c>
      <c r="L2804" s="13">
        <v>15.294125048940884</v>
      </c>
      <c r="M2804" s="13">
        <v>20.126952605431494</v>
      </c>
      <c r="N2804" s="13">
        <v>7.3691401117651996</v>
      </c>
      <c r="O2804" s="13">
        <v>22.207586145791179</v>
      </c>
      <c r="P2804" s="17">
        <v>16.444395342677982</v>
      </c>
      <c r="Q2804" s="17"/>
      <c r="R2804" s="18">
        <f t="shared" si="87"/>
        <v>11.629373633447884</v>
      </c>
      <c r="S2804">
        <f t="shared" si="88"/>
        <v>21.259417051908081</v>
      </c>
      <c r="T2804" s="3">
        <v>6063.0178992244246</v>
      </c>
      <c r="U2804">
        <v>2349.0209650081165</v>
      </c>
      <c r="V2804">
        <v>0.14582383300876245</v>
      </c>
      <c r="Y2804">
        <v>564.26045506638729</v>
      </c>
      <c r="Z2804">
        <v>6798.8771792694779</v>
      </c>
    </row>
    <row r="2805" spans="1:26" ht="92.25" x14ac:dyDescent="1.35">
      <c r="A2805" t="s">
        <v>2805</v>
      </c>
      <c r="B2805" s="11">
        <v>63</v>
      </c>
      <c r="C2805" s="11">
        <v>13388</v>
      </c>
      <c r="D2805" s="11">
        <v>18619</v>
      </c>
      <c r="E2805" s="11">
        <v>15834</v>
      </c>
      <c r="F2805" s="11">
        <v>18419</v>
      </c>
      <c r="G2805" s="11">
        <v>78</v>
      </c>
      <c r="H2805" s="11">
        <v>2676</v>
      </c>
      <c r="I2805" s="13">
        <v>16.508032447012539</v>
      </c>
      <c r="J2805" s="13">
        <v>16.464379097472705</v>
      </c>
      <c r="K2805" s="13">
        <v>18.901548259721999</v>
      </c>
      <c r="L2805" s="13">
        <v>20.86819705312309</v>
      </c>
      <c r="M2805" s="13">
        <v>9.8760468032426054</v>
      </c>
      <c r="N2805" s="13">
        <v>24.187541437487695</v>
      </c>
      <c r="O2805" s="13">
        <v>18.837939377216017</v>
      </c>
      <c r="P2805" s="17">
        <v>17.949097782182378</v>
      </c>
      <c r="Q2805" s="17"/>
      <c r="R2805" s="18">
        <f t="shared" si="87"/>
        <v>13.134076072952279</v>
      </c>
      <c r="S2805">
        <f t="shared" si="88"/>
        <v>22.764119491412476</v>
      </c>
      <c r="T2805" s="3">
        <v>7743.6317292329313</v>
      </c>
      <c r="U2805">
        <v>3164.1807787485341</v>
      </c>
      <c r="V2805">
        <v>0.5868128027941566</v>
      </c>
      <c r="Y2805">
        <v>972.32849005209982</v>
      </c>
      <c r="Z2805">
        <v>8935.1246895027216</v>
      </c>
    </row>
    <row r="2806" spans="1:26" ht="92.25" x14ac:dyDescent="1.35">
      <c r="A2806" t="s">
        <v>2806</v>
      </c>
      <c r="B2806" s="11">
        <v>3887</v>
      </c>
      <c r="C2806" s="11">
        <v>3925</v>
      </c>
      <c r="D2806" s="11">
        <v>10540</v>
      </c>
      <c r="E2806" s="11">
        <v>7530</v>
      </c>
      <c r="F2806" s="11">
        <v>9903</v>
      </c>
      <c r="G2806" s="11">
        <v>13286</v>
      </c>
      <c r="H2806" s="11">
        <v>9020</v>
      </c>
      <c r="I2806" s="13">
        <v>14.385390634516648</v>
      </c>
      <c r="J2806" s="13">
        <v>15.99593764334114</v>
      </c>
      <c r="K2806" s="13">
        <v>21.467058755390266</v>
      </c>
      <c r="L2806" s="13">
        <v>22.91761729089923</v>
      </c>
      <c r="M2806" s="13">
        <v>16.591464597467404</v>
      </c>
      <c r="N2806" s="13">
        <v>11.498949241846244</v>
      </c>
      <c r="O2806" s="13">
        <v>22.801805227955967</v>
      </c>
      <c r="P2806" s="17">
        <v>17.951174770202417</v>
      </c>
      <c r="Q2806" s="17"/>
      <c r="R2806" s="18">
        <f t="shared" si="87"/>
        <v>13.136153060972319</v>
      </c>
      <c r="S2806">
        <f t="shared" si="88"/>
        <v>22.766196479432516</v>
      </c>
      <c r="T2806" s="3">
        <v>4890.7620776497897</v>
      </c>
      <c r="U2806">
        <v>2661.3600969935997</v>
      </c>
      <c r="V2806">
        <v>-1.6781086742412299</v>
      </c>
      <c r="Y2806">
        <v>1654.421146474549</v>
      </c>
      <c r="Z2806">
        <v>6683.6042282718408</v>
      </c>
    </row>
    <row r="2807" spans="1:26" ht="92.25" x14ac:dyDescent="1.35">
      <c r="A2807" t="s">
        <v>2807</v>
      </c>
      <c r="B2807" s="11">
        <v>17236</v>
      </c>
      <c r="C2807" s="11">
        <v>18510</v>
      </c>
      <c r="D2807" s="11">
        <v>14803</v>
      </c>
      <c r="E2807" s="11">
        <v>18940</v>
      </c>
      <c r="F2807" s="11">
        <v>6830</v>
      </c>
      <c r="G2807" s="11">
        <v>4992</v>
      </c>
      <c r="H2807" s="11">
        <v>18172</v>
      </c>
      <c r="I2807" s="13">
        <v>23.291324107342426</v>
      </c>
      <c r="J2807" s="13">
        <v>12.163951025235693</v>
      </c>
      <c r="K2807" s="13">
        <v>13.222064277635914</v>
      </c>
      <c r="L2807" s="13">
        <v>-0.16266645176005845</v>
      </c>
      <c r="M2807" s="13">
        <v>17.806165806031931</v>
      </c>
      <c r="N2807" s="13">
        <v>24.57968807564955</v>
      </c>
      <c r="O2807" s="13">
        <v>4.1004621531651289</v>
      </c>
      <c r="P2807" s="17">
        <v>13.571569856185798</v>
      </c>
      <c r="Q2807" s="17"/>
      <c r="R2807" s="18">
        <f t="shared" si="87"/>
        <v>8.7565481469556996</v>
      </c>
      <c r="S2807">
        <f t="shared" si="88"/>
        <v>18.386591565415898</v>
      </c>
      <c r="T2807" s="3">
        <v>8362.2899094699605</v>
      </c>
      <c r="U2807">
        <v>4554.1506259347407</v>
      </c>
      <c r="V2807">
        <v>-0.41602902456361335</v>
      </c>
      <c r="Y2807">
        <v>2823.4645676993559</v>
      </c>
      <c r="Z2807">
        <v>11422.428547153435</v>
      </c>
    </row>
    <row r="2808" spans="1:26" ht="92.25" x14ac:dyDescent="1.35">
      <c r="A2808" t="s">
        <v>2808</v>
      </c>
      <c r="B2808" s="11">
        <v>17227</v>
      </c>
      <c r="C2808" s="11">
        <v>16355</v>
      </c>
      <c r="D2808" s="11">
        <v>18235</v>
      </c>
      <c r="E2808" s="11">
        <v>5671</v>
      </c>
      <c r="F2808" s="11">
        <v>18574</v>
      </c>
      <c r="G2808" s="11">
        <v>15596</v>
      </c>
      <c r="H2808" s="11">
        <v>11055</v>
      </c>
      <c r="I2808" s="13">
        <v>14.629387027741105</v>
      </c>
      <c r="J2808" s="13">
        <v>21.114443705362234</v>
      </c>
      <c r="K2808" s="13">
        <v>9.6935750372704845</v>
      </c>
      <c r="L2808" s="13">
        <v>2.417520212717287</v>
      </c>
      <c r="M2808" s="13">
        <v>17.991222798204426</v>
      </c>
      <c r="N2808" s="13">
        <v>16.540847342650025</v>
      </c>
      <c r="O2808" s="13">
        <v>9.0728456981280665</v>
      </c>
      <c r="P2808" s="17">
        <v>13.065691688867661</v>
      </c>
      <c r="Q2808" s="17"/>
      <c r="R2808" s="18">
        <f t="shared" si="87"/>
        <v>8.2506699796375624</v>
      </c>
      <c r="S2808">
        <f t="shared" si="88"/>
        <v>17.880713398097761</v>
      </c>
      <c r="T2808" s="3">
        <v>8238.2231057164972</v>
      </c>
      <c r="U2808">
        <v>4702.1229954858836</v>
      </c>
      <c r="V2808">
        <v>-2.1593405108433217</v>
      </c>
      <c r="Y2808">
        <v>3118.1828681815887</v>
      </c>
      <c r="Z2808">
        <v>11589.568637830496</v>
      </c>
    </row>
    <row r="2809" spans="1:26" ht="92.25" x14ac:dyDescent="1.35">
      <c r="A2809" t="s">
        <v>2809</v>
      </c>
      <c r="B2809" s="11">
        <v>12710</v>
      </c>
      <c r="C2809" s="11">
        <v>19698</v>
      </c>
      <c r="D2809" s="11">
        <v>2810</v>
      </c>
      <c r="E2809" s="11">
        <v>14089</v>
      </c>
      <c r="F2809" s="11">
        <v>17777</v>
      </c>
      <c r="G2809" s="11">
        <v>14517</v>
      </c>
      <c r="H2809" s="11">
        <v>3173</v>
      </c>
      <c r="I2809" s="13">
        <v>15.965353454415078</v>
      </c>
      <c r="J2809" s="13">
        <v>24.169393350222457</v>
      </c>
      <c r="K2809" s="13">
        <v>1.7114984428009272</v>
      </c>
      <c r="L2809" s="13">
        <v>19.143561667076195</v>
      </c>
      <c r="M2809" s="13">
        <v>4.600332529129064</v>
      </c>
      <c r="N2809" s="13">
        <v>15.590986501879335</v>
      </c>
      <c r="O2809" s="13">
        <v>10.346246101250571</v>
      </c>
      <c r="P2809" s="17">
        <v>13.075338863824806</v>
      </c>
      <c r="Q2809" s="17"/>
      <c r="R2809" s="18">
        <f t="shared" si="87"/>
        <v>8.2603171545947074</v>
      </c>
      <c r="S2809">
        <f t="shared" si="88"/>
        <v>17.890360573054906</v>
      </c>
      <c r="T2809" s="3">
        <v>7728.5010627393103</v>
      </c>
      <c r="U2809">
        <v>3881.33916593605</v>
      </c>
      <c r="V2809">
        <v>0.69379893830046058</v>
      </c>
      <c r="Y2809">
        <v>2099.3223593953057</v>
      </c>
      <c r="Z2809">
        <v>10046.559656012811</v>
      </c>
    </row>
    <row r="2810" spans="1:26" ht="92.25" x14ac:dyDescent="1.35">
      <c r="A2810" t="s">
        <v>2810</v>
      </c>
      <c r="B2810" s="11">
        <v>11611</v>
      </c>
      <c r="C2810" s="11">
        <v>9426</v>
      </c>
      <c r="D2810" s="11">
        <v>10291</v>
      </c>
      <c r="E2810" s="11">
        <v>1868</v>
      </c>
      <c r="F2810" s="11">
        <v>13759</v>
      </c>
      <c r="G2810" s="11">
        <v>12244</v>
      </c>
      <c r="H2810" s="11">
        <v>5703</v>
      </c>
      <c r="I2810" s="13">
        <v>10.837390956829537</v>
      </c>
      <c r="J2810" s="13">
        <v>9.0221345114633085</v>
      </c>
      <c r="K2810" s="13">
        <v>19.659569565731047</v>
      </c>
      <c r="L2810" s="13">
        <v>8.6305718676505379</v>
      </c>
      <c r="M2810" s="13">
        <v>9.6128871309454809</v>
      </c>
      <c r="N2810" s="13">
        <v>21.365172241741131</v>
      </c>
      <c r="O2810" s="13">
        <v>7.0192770166548382</v>
      </c>
      <c r="P2810" s="17">
        <v>12.306714755859412</v>
      </c>
      <c r="Q2810" s="17"/>
      <c r="R2810" s="18">
        <f t="shared" si="87"/>
        <v>7.4916930466293135</v>
      </c>
      <c r="S2810">
        <f t="shared" si="88"/>
        <v>17.121736465089512</v>
      </c>
      <c r="T2810" s="3">
        <v>5557.9633260244591</v>
      </c>
      <c r="U2810">
        <v>2972.2445365799144</v>
      </c>
      <c r="V2810">
        <v>-0.16665580915287137</v>
      </c>
      <c r="Y2810">
        <v>1796.552418951891</v>
      </c>
      <c r="Z2810">
        <v>7511.8202411650091</v>
      </c>
    </row>
    <row r="2811" spans="1:26" ht="92.25" x14ac:dyDescent="1.35">
      <c r="A2811" t="s">
        <v>2811</v>
      </c>
      <c r="B2811" s="11">
        <v>14548</v>
      </c>
      <c r="C2811" s="11">
        <v>6422</v>
      </c>
      <c r="D2811" s="11">
        <v>9934</v>
      </c>
      <c r="E2811" s="11">
        <v>60</v>
      </c>
      <c r="F2811" s="11">
        <v>10621</v>
      </c>
      <c r="G2811" s="11">
        <v>1773</v>
      </c>
      <c r="H2811" s="11">
        <v>14967</v>
      </c>
      <c r="I2811" s="13">
        <v>12.397341044142006</v>
      </c>
      <c r="J2811" s="13">
        <v>20.066442118567601</v>
      </c>
      <c r="K2811" s="13">
        <v>5.1968729285632662</v>
      </c>
      <c r="L2811" s="13">
        <v>22.25066730213905</v>
      </c>
      <c r="M2811" s="13">
        <v>16.531316085533692</v>
      </c>
      <c r="N2811" s="13">
        <v>13.20333017582699</v>
      </c>
      <c r="O2811" s="13">
        <v>20.569836541779075</v>
      </c>
      <c r="P2811" s="17">
        <v>15.745115170935955</v>
      </c>
      <c r="Q2811" s="17"/>
      <c r="R2811" s="18">
        <f t="shared" si="87"/>
        <v>10.930093461705857</v>
      </c>
      <c r="S2811">
        <f t="shared" si="88"/>
        <v>20.560136880166056</v>
      </c>
      <c r="T2811" s="3">
        <v>5859.3137117360111</v>
      </c>
      <c r="U2811">
        <v>2671.917537264304</v>
      </c>
      <c r="V2811">
        <v>0.16200374375330284</v>
      </c>
      <c r="Y2811">
        <v>1172.9152844010937</v>
      </c>
      <c r="Z2811">
        <v>7198.0624745841833</v>
      </c>
    </row>
    <row r="2812" spans="1:26" ht="92.25" x14ac:dyDescent="1.35">
      <c r="A2812" t="s">
        <v>2812</v>
      </c>
      <c r="B2812" s="11">
        <v>4021</v>
      </c>
      <c r="C2812" s="11">
        <v>11358</v>
      </c>
      <c r="D2812" s="11">
        <v>875</v>
      </c>
      <c r="E2812" s="11">
        <v>12755</v>
      </c>
      <c r="F2812" s="11">
        <v>14855</v>
      </c>
      <c r="G2812" s="11">
        <v>7777</v>
      </c>
      <c r="H2812" s="11">
        <v>7545</v>
      </c>
      <c r="I2812" s="13">
        <v>22.473566994710541</v>
      </c>
      <c r="J2812" s="13">
        <v>4.2938984029588063</v>
      </c>
      <c r="K2812" s="13">
        <v>18.582682897163526</v>
      </c>
      <c r="L2812" s="13">
        <v>13.214363143345643</v>
      </c>
      <c r="M2812" s="13">
        <v>4.3747640651107513</v>
      </c>
      <c r="N2812" s="13">
        <v>28.046554141518673</v>
      </c>
      <c r="O2812" s="13">
        <v>23.808777756110761</v>
      </c>
      <c r="P2812" s="17">
        <v>16.399229628702674</v>
      </c>
      <c r="Q2812" s="17"/>
      <c r="R2812" s="18">
        <f t="shared" si="87"/>
        <v>11.584207919472576</v>
      </c>
      <c r="S2812">
        <f t="shared" si="88"/>
        <v>21.214251337932772</v>
      </c>
      <c r="T2812" s="3">
        <v>5506.8801183727683</v>
      </c>
      <c r="U2812">
        <v>2711.273651935252</v>
      </c>
      <c r="V2812">
        <v>0.23567508833366446</v>
      </c>
      <c r="Y2812">
        <v>1415.5395521660198</v>
      </c>
      <c r="Z2812">
        <v>7078.278382044824</v>
      </c>
    </row>
    <row r="2813" spans="1:26" ht="92.25" x14ac:dyDescent="1.35">
      <c r="A2813" t="s">
        <v>2813</v>
      </c>
      <c r="B2813" s="11">
        <v>5483</v>
      </c>
      <c r="C2813" s="11">
        <v>7418</v>
      </c>
      <c r="D2813" s="11">
        <v>1007</v>
      </c>
      <c r="E2813" s="11">
        <v>9258</v>
      </c>
      <c r="F2813" s="11">
        <v>13575</v>
      </c>
      <c r="G2813" s="11">
        <v>2644</v>
      </c>
      <c r="H2813" s="11">
        <v>15125</v>
      </c>
      <c r="I2813" s="13">
        <v>14.603089199562309</v>
      </c>
      <c r="J2813" s="13">
        <v>8.6978104229939017</v>
      </c>
      <c r="K2813" s="13">
        <v>13.948083331753677</v>
      </c>
      <c r="L2813" s="13">
        <v>22.414594605386618</v>
      </c>
      <c r="M2813" s="13">
        <v>10.856908316664263</v>
      </c>
      <c r="N2813" s="13">
        <v>10.954759269108209</v>
      </c>
      <c r="O2813" s="13">
        <v>11.420262150106957</v>
      </c>
      <c r="P2813" s="17">
        <v>13.270786756510846</v>
      </c>
      <c r="Q2813" s="17"/>
      <c r="R2813" s="18">
        <f t="shared" si="87"/>
        <v>8.4557650472807477</v>
      </c>
      <c r="S2813">
        <f t="shared" si="88"/>
        <v>18.085808465740946</v>
      </c>
      <c r="T2813" s="3">
        <v>5389.4500746332305</v>
      </c>
      <c r="U2813">
        <v>2496.8729570819196</v>
      </c>
      <c r="V2813">
        <v>-2.3015127226244658</v>
      </c>
      <c r="Y2813">
        <v>1141.3175401596955</v>
      </c>
      <c r="Z2813">
        <v>6683.30275743312</v>
      </c>
    </row>
    <row r="2814" spans="1:26" ht="92.25" x14ac:dyDescent="1.35">
      <c r="A2814" t="s">
        <v>2814</v>
      </c>
      <c r="B2814" s="11">
        <v>12520</v>
      </c>
      <c r="C2814" s="11">
        <v>2682</v>
      </c>
      <c r="D2814" s="11">
        <v>3965</v>
      </c>
      <c r="E2814" s="11">
        <v>10903</v>
      </c>
      <c r="F2814" s="11">
        <v>1271</v>
      </c>
      <c r="G2814" s="11">
        <v>7850</v>
      </c>
      <c r="H2814" s="11">
        <v>16013</v>
      </c>
      <c r="I2814" s="13">
        <v>4.9567200605161599</v>
      </c>
      <c r="J2814" s="13">
        <v>13.113224481788366</v>
      </c>
      <c r="K2814" s="13">
        <v>13.596460485098438</v>
      </c>
      <c r="L2814" s="13">
        <v>14.885439768212112</v>
      </c>
      <c r="M2814" s="13">
        <v>13.935333470448208</v>
      </c>
      <c r="N2814" s="13">
        <v>8.7453182243382379</v>
      </c>
      <c r="O2814" s="13">
        <v>16.974148365310548</v>
      </c>
      <c r="P2814" s="17">
        <v>12.315234979387441</v>
      </c>
      <c r="Q2814" s="17"/>
      <c r="R2814" s="18">
        <f t="shared" si="87"/>
        <v>7.5002132701573423</v>
      </c>
      <c r="S2814">
        <f t="shared" si="88"/>
        <v>17.130256688617539</v>
      </c>
      <c r="T2814" s="3">
        <v>5536.6186319658773</v>
      </c>
      <c r="U2814">
        <v>2528.4748139185667</v>
      </c>
      <c r="V2814">
        <v>-0.12343662092462182</v>
      </c>
      <c r="Y2814">
        <v>1114.9692478842303</v>
      </c>
      <c r="Z2814">
        <v>6808.2882669167302</v>
      </c>
    </row>
    <row r="2815" spans="1:26" ht="92.25" x14ac:dyDescent="1.35">
      <c r="A2815" t="s">
        <v>2815</v>
      </c>
      <c r="B2815" s="11">
        <v>13301</v>
      </c>
      <c r="C2815" s="11">
        <v>14988</v>
      </c>
      <c r="D2815" s="11">
        <v>12074</v>
      </c>
      <c r="E2815" s="11">
        <v>2724</v>
      </c>
      <c r="F2815" s="11">
        <v>7926</v>
      </c>
      <c r="G2815" s="11">
        <v>14664</v>
      </c>
      <c r="H2815" s="11">
        <v>5529</v>
      </c>
      <c r="I2815" s="13">
        <v>20.646160426456479</v>
      </c>
      <c r="J2815" s="13">
        <v>12.704890256802976</v>
      </c>
      <c r="K2815" s="13">
        <v>16.673929575151117</v>
      </c>
      <c r="L2815" s="13">
        <v>13.009887768789209</v>
      </c>
      <c r="M2815" s="13">
        <v>15.186829419322006</v>
      </c>
      <c r="N2815" s="13">
        <v>10.766881070717515</v>
      </c>
      <c r="O2815" s="13">
        <v>0.68505734959270193</v>
      </c>
      <c r="P2815" s="17">
        <v>12.81051940954743</v>
      </c>
      <c r="Q2815" s="17"/>
      <c r="R2815" s="18">
        <f t="shared" si="87"/>
        <v>7.9954977003173315</v>
      </c>
      <c r="S2815">
        <f t="shared" si="88"/>
        <v>17.625541118777527</v>
      </c>
      <c r="T2815" s="3">
        <v>6192.5520810070893</v>
      </c>
      <c r="U2815">
        <v>3260.4006291732558</v>
      </c>
      <c r="V2815">
        <v>1.5393379726447165</v>
      </c>
      <c r="Y2815">
        <v>1919.9810480566493</v>
      </c>
      <c r="Z2815">
        <v>8287.7981007960407</v>
      </c>
    </row>
    <row r="2816" spans="1:26" ht="92.25" x14ac:dyDescent="1.35">
      <c r="A2816" t="s">
        <v>2816</v>
      </c>
      <c r="B2816" s="11">
        <v>16318</v>
      </c>
      <c r="C2816" s="11">
        <v>2199</v>
      </c>
      <c r="D2816" s="11">
        <v>17146</v>
      </c>
      <c r="E2816" s="11">
        <v>11668</v>
      </c>
      <c r="F2816" s="11">
        <v>625</v>
      </c>
      <c r="G2816" s="11">
        <v>5981</v>
      </c>
      <c r="H2816" s="11">
        <v>9777</v>
      </c>
      <c r="I2816" s="13">
        <v>17.592173304398763</v>
      </c>
      <c r="J2816" s="13">
        <v>23.537476249913066</v>
      </c>
      <c r="K2816" s="13">
        <v>3.4498789452462635</v>
      </c>
      <c r="L2816" s="13">
        <v>14.908615903516806</v>
      </c>
      <c r="M2816" s="13">
        <v>22.422390793206006</v>
      </c>
      <c r="N2816" s="13">
        <v>14.186115247404389</v>
      </c>
      <c r="O2816" s="13">
        <v>7.2409747466349224</v>
      </c>
      <c r="P2816" s="17">
        <v>14.762517884331459</v>
      </c>
      <c r="Q2816" s="17"/>
      <c r="R2816" s="18">
        <f t="shared" si="87"/>
        <v>9.9474961751013602</v>
      </c>
      <c r="S2816">
        <f t="shared" si="88"/>
        <v>19.577539593561557</v>
      </c>
      <c r="T2816" s="3">
        <v>6448.7240292402776</v>
      </c>
      <c r="U2816">
        <v>2918.404149215603</v>
      </c>
      <c r="V2816">
        <v>1.2493046597228386</v>
      </c>
      <c r="Y2816">
        <v>1254.5420830701296</v>
      </c>
      <c r="Z2816">
        <v>7885.7814016304128</v>
      </c>
    </row>
    <row r="2817" spans="1:26" ht="92.25" x14ac:dyDescent="1.35">
      <c r="A2817" t="s">
        <v>2817</v>
      </c>
      <c r="B2817" s="11">
        <v>1916</v>
      </c>
      <c r="C2817" s="11">
        <v>7277</v>
      </c>
      <c r="D2817" s="11">
        <v>4882</v>
      </c>
      <c r="E2817" s="11">
        <v>16618</v>
      </c>
      <c r="F2817" s="11">
        <v>3</v>
      </c>
      <c r="G2817" s="11">
        <v>3474</v>
      </c>
      <c r="H2817" s="11">
        <v>10734</v>
      </c>
      <c r="I2817" s="13">
        <v>10.875176944724821</v>
      </c>
      <c r="J2817" s="13">
        <v>27.520534588443788</v>
      </c>
      <c r="K2817" s="13">
        <v>5.3419839357638637</v>
      </c>
      <c r="L2817" s="13">
        <v>14.491832602492103</v>
      </c>
      <c r="M2817" s="13">
        <v>11.67103779605897</v>
      </c>
      <c r="N2817" s="13">
        <v>8.9226256000924877</v>
      </c>
      <c r="O2817" s="13">
        <v>18.53788622491237</v>
      </c>
      <c r="P2817" s="17">
        <v>13.908725384641201</v>
      </c>
      <c r="Q2817" s="17"/>
      <c r="R2817" s="18">
        <f t="shared" si="87"/>
        <v>9.0937036754111027</v>
      </c>
      <c r="S2817">
        <f t="shared" si="88"/>
        <v>18.7237470938713</v>
      </c>
      <c r="T2817" s="3">
        <v>5100.7432274334315</v>
      </c>
      <c r="U2817">
        <v>2057.1747318471907</v>
      </c>
      <c r="V2817">
        <v>0.67014980231761001</v>
      </c>
      <c r="Y2817">
        <v>603.55303570266142</v>
      </c>
      <c r="Z2817">
        <v>5848.6602678106356</v>
      </c>
    </row>
    <row r="2818" spans="1:26" ht="92.25" x14ac:dyDescent="1.35">
      <c r="A2818" t="s">
        <v>2818</v>
      </c>
      <c r="B2818" s="11">
        <v>19052</v>
      </c>
      <c r="C2818" s="11">
        <v>6801</v>
      </c>
      <c r="D2818" s="11">
        <v>17520</v>
      </c>
      <c r="E2818" s="11">
        <v>1395</v>
      </c>
      <c r="F2818" s="11">
        <v>11907</v>
      </c>
      <c r="G2818" s="11">
        <v>13725</v>
      </c>
      <c r="H2818" s="11">
        <v>7094</v>
      </c>
      <c r="I2818" s="13">
        <v>23.341768136954386</v>
      </c>
      <c r="J2818" s="13">
        <v>10.355864295729216</v>
      </c>
      <c r="K2818" s="13">
        <v>16.437088609164444</v>
      </c>
      <c r="L2818" s="13">
        <v>11.498907552298583</v>
      </c>
      <c r="M2818" s="13">
        <v>9.226680942244986</v>
      </c>
      <c r="N2818" s="13">
        <v>15.61073909534675</v>
      </c>
      <c r="O2818" s="13">
        <v>8.7018945578889149</v>
      </c>
      <c r="P2818" s="17">
        <v>13.596134741375327</v>
      </c>
      <c r="Q2818" s="17"/>
      <c r="R2818" s="18">
        <f t="shared" si="87"/>
        <v>8.7811130321452282</v>
      </c>
      <c r="S2818">
        <f t="shared" si="88"/>
        <v>18.411156450605425</v>
      </c>
      <c r="T2818" s="3">
        <v>7164.102047322508</v>
      </c>
      <c r="U2818">
        <v>3546.9869913476227</v>
      </c>
      <c r="V2818">
        <v>0.22546259970113169</v>
      </c>
      <c r="Y2818">
        <v>1867.7108833166903</v>
      </c>
      <c r="Z2818">
        <v>9234.5752370980081</v>
      </c>
    </row>
    <row r="2819" spans="1:26" ht="92.25" x14ac:dyDescent="1.35">
      <c r="A2819" t="s">
        <v>2819</v>
      </c>
      <c r="B2819" s="11">
        <v>6459</v>
      </c>
      <c r="C2819" s="11">
        <v>12564</v>
      </c>
      <c r="D2819" s="11">
        <v>19562</v>
      </c>
      <c r="E2819" s="11">
        <v>6329</v>
      </c>
      <c r="F2819" s="11">
        <v>16219</v>
      </c>
      <c r="G2819" s="11">
        <v>6033</v>
      </c>
      <c r="H2819" s="11">
        <v>18894</v>
      </c>
      <c r="I2819" s="13">
        <v>10.588651962066976</v>
      </c>
      <c r="J2819" s="13">
        <v>9.5316722483509544</v>
      </c>
      <c r="K2819" s="13">
        <v>18.888812457393207</v>
      </c>
      <c r="L2819" s="13">
        <v>16.442856689991398</v>
      </c>
      <c r="M2819" s="13">
        <v>14.816235198645607</v>
      </c>
      <c r="N2819" s="13">
        <v>18.939391776513364</v>
      </c>
      <c r="O2819" s="13">
        <v>23.183253698788668</v>
      </c>
      <c r="P2819" s="17">
        <v>16.055839147392881</v>
      </c>
      <c r="Q2819" s="17"/>
      <c r="R2819" s="18">
        <f t="shared" ref="R2819:R2882" si="89">P2819-1.9599*6.5/SQRT(7)</f>
        <v>11.240817438162782</v>
      </c>
      <c r="S2819">
        <f t="shared" ref="S2819:S2882" si="90">P2819+1.9599*6.5/SQRT(7)</f>
        <v>20.870860856622979</v>
      </c>
      <c r="T2819" s="3">
        <v>7577.6564977240569</v>
      </c>
      <c r="U2819">
        <v>3941.0451173572078</v>
      </c>
      <c r="V2819">
        <v>0.36091705624130554</v>
      </c>
      <c r="Y2819">
        <v>2270.0578106334924</v>
      </c>
      <c r="Z2819">
        <v>10062.181257443703</v>
      </c>
    </row>
    <row r="2820" spans="1:26" ht="92.25" x14ac:dyDescent="1.35">
      <c r="A2820" t="s">
        <v>2820</v>
      </c>
      <c r="B2820" s="11">
        <v>1868</v>
      </c>
      <c r="C2820" s="11">
        <v>10625</v>
      </c>
      <c r="D2820" s="11">
        <v>6280</v>
      </c>
      <c r="E2820" s="11">
        <v>17821</v>
      </c>
      <c r="F2820" s="11">
        <v>11009</v>
      </c>
      <c r="G2820" s="11">
        <v>1401</v>
      </c>
      <c r="H2820" s="11">
        <v>5222</v>
      </c>
      <c r="I2820" s="13">
        <v>6.2979657205167197</v>
      </c>
      <c r="J2820" s="13">
        <v>24.314284353301399</v>
      </c>
      <c r="K2820" s="13">
        <v>14.509272560742158</v>
      </c>
      <c r="L2820" s="13">
        <v>15.411502232683604</v>
      </c>
      <c r="M2820" s="13">
        <v>9.2364081582216748</v>
      </c>
      <c r="N2820" s="13">
        <v>18.184036853102192</v>
      </c>
      <c r="O2820" s="13">
        <v>25.724225541256626</v>
      </c>
      <c r="P2820" s="17">
        <v>16.239670774260624</v>
      </c>
      <c r="Q2820" s="17"/>
      <c r="R2820" s="18">
        <f t="shared" si="89"/>
        <v>11.424649065030525</v>
      </c>
      <c r="S2820">
        <f t="shared" si="90"/>
        <v>21.054692483490722</v>
      </c>
      <c r="T2820" s="3">
        <v>5626.9638217793927</v>
      </c>
      <c r="U2820">
        <v>2484.9643244898562</v>
      </c>
      <c r="V2820">
        <v>1.3504086382454261</v>
      </c>
      <c r="Y2820">
        <v>1000.6146501033413</v>
      </c>
      <c r="Z2820">
        <v>6786.835857571521</v>
      </c>
    </row>
    <row r="2821" spans="1:26" ht="92.25" x14ac:dyDescent="1.35">
      <c r="A2821" t="s">
        <v>2821</v>
      </c>
      <c r="B2821" s="11">
        <v>15861</v>
      </c>
      <c r="C2821" s="11">
        <v>12499</v>
      </c>
      <c r="D2821" s="11">
        <v>18167</v>
      </c>
      <c r="E2821" s="11">
        <v>19565</v>
      </c>
      <c r="F2821" s="11">
        <v>10432</v>
      </c>
      <c r="G2821" s="11">
        <v>5246</v>
      </c>
      <c r="H2821" s="11">
        <v>6613</v>
      </c>
      <c r="I2821" s="13">
        <v>17.735513508531639</v>
      </c>
      <c r="J2821" s="13">
        <v>14.882179303666124</v>
      </c>
      <c r="K2821" s="13">
        <v>9.6296860238742354</v>
      </c>
      <c r="L2821" s="13">
        <v>22.331856358200728</v>
      </c>
      <c r="M2821" s="13">
        <v>-3.1057011770660363</v>
      </c>
      <c r="N2821" s="13">
        <v>7.6821481087405106</v>
      </c>
      <c r="O2821" s="13">
        <v>5.1999976553017806</v>
      </c>
      <c r="P2821" s="17">
        <v>10.622239968749854</v>
      </c>
      <c r="Q2821" s="17"/>
      <c r="R2821" s="18">
        <f t="shared" si="89"/>
        <v>5.8072182595197557</v>
      </c>
      <c r="S2821">
        <f t="shared" si="90"/>
        <v>15.437261677979953</v>
      </c>
      <c r="T2821" s="3">
        <v>7544.3696317586655</v>
      </c>
      <c r="U2821">
        <v>4045.4803859452022</v>
      </c>
      <c r="V2821">
        <v>1.1959991752519272</v>
      </c>
      <c r="Y2821">
        <v>2450.1564565180247</v>
      </c>
      <c r="Z2821">
        <v>10208.050934406556</v>
      </c>
    </row>
    <row r="2822" spans="1:26" ht="92.25" x14ac:dyDescent="1.35">
      <c r="A2822" t="s">
        <v>2822</v>
      </c>
      <c r="B2822" s="11">
        <v>18203</v>
      </c>
      <c r="C2822" s="11">
        <v>1862</v>
      </c>
      <c r="D2822" s="11">
        <v>2657</v>
      </c>
      <c r="E2822" s="11">
        <v>17430</v>
      </c>
      <c r="F2822" s="11">
        <v>6550</v>
      </c>
      <c r="G2822" s="11">
        <v>724</v>
      </c>
      <c r="H2822" s="11">
        <v>16640</v>
      </c>
      <c r="I2822" s="13">
        <v>13.443817699579826</v>
      </c>
      <c r="J2822" s="13">
        <v>24.659050353419559</v>
      </c>
      <c r="K2822" s="13">
        <v>20.395497993411283</v>
      </c>
      <c r="L2822" s="13">
        <v>14.770972898280519</v>
      </c>
      <c r="M2822" s="13">
        <v>9.2485625932178213</v>
      </c>
      <c r="N2822" s="13">
        <v>13.474956314289402</v>
      </c>
      <c r="O2822" s="13">
        <v>13.229935945818296</v>
      </c>
      <c r="P2822" s="17">
        <v>15.603256256859529</v>
      </c>
      <c r="Q2822" s="17"/>
      <c r="R2822" s="18">
        <f t="shared" si="89"/>
        <v>10.788234547629431</v>
      </c>
      <c r="S2822">
        <f t="shared" si="90"/>
        <v>20.418277966089626</v>
      </c>
      <c r="T2822" s="3">
        <v>7180.9997665431374</v>
      </c>
      <c r="U2822">
        <v>2934.6449546716303</v>
      </c>
      <c r="V2822">
        <v>1.4513898349832743</v>
      </c>
      <c r="Y2822">
        <v>903.38736849469433</v>
      </c>
      <c r="Z2822">
        <v>8287.6276899219774</v>
      </c>
    </row>
    <row r="2823" spans="1:26" ht="92.25" x14ac:dyDescent="1.35">
      <c r="A2823" t="s">
        <v>2823</v>
      </c>
      <c r="B2823" s="11">
        <v>15871</v>
      </c>
      <c r="C2823" s="11">
        <v>9604</v>
      </c>
      <c r="D2823" s="11">
        <v>10376</v>
      </c>
      <c r="E2823" s="11">
        <v>17477</v>
      </c>
      <c r="F2823" s="11">
        <v>10201</v>
      </c>
      <c r="G2823" s="11">
        <v>10827</v>
      </c>
      <c r="H2823" s="11">
        <v>7756</v>
      </c>
      <c r="I2823" s="13">
        <v>15.212252324787617</v>
      </c>
      <c r="J2823" s="13">
        <v>9.3863961043836461</v>
      </c>
      <c r="K2823" s="13">
        <v>14.526465716773732</v>
      </c>
      <c r="L2823" s="13">
        <v>24.968826040168608</v>
      </c>
      <c r="M2823" s="13">
        <v>14.538742335760039</v>
      </c>
      <c r="N2823" s="13">
        <v>21.316235190675187</v>
      </c>
      <c r="O2823" s="13">
        <v>16.773516965747319</v>
      </c>
      <c r="P2823" s="17">
        <v>16.674633525470878</v>
      </c>
      <c r="Q2823" s="17"/>
      <c r="R2823" s="18">
        <f t="shared" si="89"/>
        <v>11.859611816240779</v>
      </c>
      <c r="S2823">
        <f t="shared" si="90"/>
        <v>21.489655234700976</v>
      </c>
      <c r="T2823" s="3">
        <v>6527.4230912691482</v>
      </c>
      <c r="U2823">
        <v>3760.6951870683993</v>
      </c>
      <c r="V2823">
        <v>-5.9283138398313895E-2</v>
      </c>
      <c r="Y2823">
        <v>2528.5782658278054</v>
      </c>
      <c r="Z2823">
        <v>9240.7440300063772</v>
      </c>
    </row>
    <row r="2824" spans="1:26" ht="92.25" x14ac:dyDescent="1.35">
      <c r="A2824" t="s">
        <v>2824</v>
      </c>
      <c r="B2824" s="11">
        <v>7477</v>
      </c>
      <c r="C2824" s="11">
        <v>16255</v>
      </c>
      <c r="D2824" s="11">
        <v>3475</v>
      </c>
      <c r="E2824" s="11">
        <v>1991</v>
      </c>
      <c r="F2824" s="11">
        <v>12467</v>
      </c>
      <c r="G2824" s="11">
        <v>770</v>
      </c>
      <c r="H2824" s="11">
        <v>19716</v>
      </c>
      <c r="I2824" s="13">
        <v>11.078561193840544</v>
      </c>
      <c r="J2824" s="13">
        <v>15.983925083645518</v>
      </c>
      <c r="K2824" s="13">
        <v>13.084778604520675</v>
      </c>
      <c r="L2824" s="13">
        <v>27.839141425634338</v>
      </c>
      <c r="M2824" s="13">
        <v>17.26444467269517</v>
      </c>
      <c r="N2824" s="13">
        <v>11.530446375262102</v>
      </c>
      <c r="O2824" s="13">
        <v>11.773546708352429</v>
      </c>
      <c r="P2824" s="17">
        <v>15.507834866278683</v>
      </c>
      <c r="Q2824" s="17"/>
      <c r="R2824" s="18">
        <f t="shared" si="89"/>
        <v>10.692813157048585</v>
      </c>
      <c r="S2824">
        <f t="shared" si="90"/>
        <v>20.32285657550878</v>
      </c>
      <c r="T2824" s="3">
        <v>6809.4618672282113</v>
      </c>
      <c r="U2824">
        <v>2846.0643089151768</v>
      </c>
      <c r="V2824">
        <v>0.30888600122125354</v>
      </c>
      <c r="Y2824">
        <v>956.17299149862765</v>
      </c>
      <c r="Z2824">
        <v>7958.359946228702</v>
      </c>
    </row>
    <row r="2825" spans="1:26" ht="92.25" x14ac:dyDescent="1.35">
      <c r="A2825" t="s">
        <v>2825</v>
      </c>
      <c r="B2825" s="11">
        <v>6156</v>
      </c>
      <c r="C2825" s="11">
        <v>13098</v>
      </c>
      <c r="D2825" s="11">
        <v>8500</v>
      </c>
      <c r="E2825" s="11">
        <v>12794</v>
      </c>
      <c r="F2825" s="11">
        <v>10943</v>
      </c>
      <c r="G2825" s="11">
        <v>17317</v>
      </c>
      <c r="H2825" s="11">
        <v>15226</v>
      </c>
      <c r="I2825" s="13">
        <v>18.522143326904285</v>
      </c>
      <c r="J2825" s="13">
        <v>22.566671887846322</v>
      </c>
      <c r="K2825" s="13">
        <v>0.64212684712139811</v>
      </c>
      <c r="L2825" s="13">
        <v>20.527089366411012</v>
      </c>
      <c r="M2825" s="13">
        <v>7.1097011077246233</v>
      </c>
      <c r="N2825" s="13">
        <v>9.6609484971972215</v>
      </c>
      <c r="O2825" s="13">
        <v>13.425072619040231</v>
      </c>
      <c r="P2825" s="17">
        <v>13.207679093177871</v>
      </c>
      <c r="Q2825" s="17"/>
      <c r="R2825" s="18">
        <f t="shared" si="89"/>
        <v>8.3926573839477729</v>
      </c>
      <c r="S2825">
        <f t="shared" si="90"/>
        <v>18.022700802407968</v>
      </c>
      <c r="T2825" s="3">
        <v>6734.2580684904215</v>
      </c>
      <c r="U2825">
        <v>3847.2653302582607</v>
      </c>
      <c r="V2825">
        <v>0.9431755643163342</v>
      </c>
      <c r="Y2825">
        <v>2557.3372215677632</v>
      </c>
      <c r="Z2825">
        <v>9482.1919188103257</v>
      </c>
    </row>
    <row r="2826" spans="1:26" ht="92.25" x14ac:dyDescent="1.35">
      <c r="A2826" t="s">
        <v>2826</v>
      </c>
      <c r="B2826" s="11">
        <v>7461</v>
      </c>
      <c r="C2826" s="11">
        <v>6085</v>
      </c>
      <c r="D2826" s="11">
        <v>8759</v>
      </c>
      <c r="E2826" s="11">
        <v>14855</v>
      </c>
      <c r="F2826" s="11">
        <v>15364</v>
      </c>
      <c r="G2826" s="11">
        <v>8038</v>
      </c>
      <c r="H2826" s="11">
        <v>1309</v>
      </c>
      <c r="I2826" s="13">
        <v>10.990405208151692</v>
      </c>
      <c r="J2826" s="13">
        <v>8.0508566445966849</v>
      </c>
      <c r="K2826" s="13">
        <v>19.330543386151199</v>
      </c>
      <c r="L2826" s="13">
        <v>4.3747640651107513</v>
      </c>
      <c r="M2826" s="13">
        <v>29.808097287822431</v>
      </c>
      <c r="N2826" s="13">
        <v>14.949904338045231</v>
      </c>
      <c r="O2826" s="13">
        <v>3.7612876589967357</v>
      </c>
      <c r="P2826" s="17">
        <v>13.037979798410674</v>
      </c>
      <c r="Q2826" s="17"/>
      <c r="R2826" s="18">
        <f t="shared" si="89"/>
        <v>8.222958089180576</v>
      </c>
      <c r="S2826">
        <f t="shared" si="90"/>
        <v>17.853001507640773</v>
      </c>
      <c r="T2826" s="3">
        <v>5661.5172774903567</v>
      </c>
      <c r="U2826">
        <v>2834.0771975451075</v>
      </c>
      <c r="V2826">
        <v>0.5782021617051214</v>
      </c>
      <c r="Y2826">
        <v>1527.682791136062</v>
      </c>
      <c r="Z2826">
        <v>7349.4354049822687</v>
      </c>
    </row>
    <row r="2827" spans="1:26" ht="92.25" x14ac:dyDescent="1.35">
      <c r="A2827" t="s">
        <v>2827</v>
      </c>
      <c r="B2827" s="11">
        <v>10225</v>
      </c>
      <c r="C2827" s="11">
        <v>13962</v>
      </c>
      <c r="D2827" s="11">
        <v>19686</v>
      </c>
      <c r="E2827" s="11">
        <v>6823</v>
      </c>
      <c r="F2827" s="11">
        <v>10949</v>
      </c>
      <c r="G2827" s="11">
        <v>6201</v>
      </c>
      <c r="H2827" s="11">
        <v>7146</v>
      </c>
      <c r="I2827" s="13">
        <v>15.554551098464819</v>
      </c>
      <c r="J2827" s="13">
        <v>20.893498106740559</v>
      </c>
      <c r="K2827" s="13">
        <v>16.574961975344195</v>
      </c>
      <c r="L2827" s="13">
        <v>21.527062141653474</v>
      </c>
      <c r="M2827" s="13">
        <v>14.993588300291297</v>
      </c>
      <c r="N2827" s="13">
        <v>20.049868105691882</v>
      </c>
      <c r="O2827" s="13">
        <v>25.276761385923223</v>
      </c>
      <c r="P2827" s="17">
        <v>19.267184444872779</v>
      </c>
      <c r="Q2827" s="17"/>
      <c r="R2827" s="18">
        <f t="shared" si="89"/>
        <v>14.452162735642681</v>
      </c>
      <c r="S2827">
        <f t="shared" si="90"/>
        <v>24.082206154102877</v>
      </c>
      <c r="T2827" s="3">
        <v>6433.9714349744418</v>
      </c>
      <c r="U2827">
        <v>3435.8009153625831</v>
      </c>
      <c r="V2827">
        <v>0.59656485973391682</v>
      </c>
      <c r="Y2827">
        <v>2069.5888341879645</v>
      </c>
      <c r="Z2827">
        <v>8685.658022548414</v>
      </c>
    </row>
    <row r="2828" spans="1:26" ht="92.25" x14ac:dyDescent="1.35">
      <c r="A2828" t="s">
        <v>2828</v>
      </c>
      <c r="B2828" s="11">
        <v>12518</v>
      </c>
      <c r="C2828" s="11">
        <v>196</v>
      </c>
      <c r="D2828" s="11">
        <v>17049</v>
      </c>
      <c r="E2828" s="11">
        <v>12263</v>
      </c>
      <c r="F2828" s="11">
        <v>15944</v>
      </c>
      <c r="G2828" s="11">
        <v>16266</v>
      </c>
      <c r="H2828" s="11">
        <v>14260</v>
      </c>
      <c r="I2828" s="13">
        <v>19.636217835565155</v>
      </c>
      <c r="J2828" s="13">
        <v>17.646927893440456</v>
      </c>
      <c r="K2828" s="13">
        <v>13.955648255783204</v>
      </c>
      <c r="L2828" s="13">
        <v>24.878082354318771</v>
      </c>
      <c r="M2828" s="13">
        <v>9.1154968798507774</v>
      </c>
      <c r="N2828" s="13">
        <v>15.771168352385779</v>
      </c>
      <c r="O2828" s="13">
        <v>20.069919922136947</v>
      </c>
      <c r="P2828" s="17">
        <v>17.296208784783015</v>
      </c>
      <c r="Q2828" s="17"/>
      <c r="R2828" s="18">
        <f t="shared" si="89"/>
        <v>12.481187075552917</v>
      </c>
      <c r="S2828">
        <f t="shared" si="90"/>
        <v>22.111230494013114</v>
      </c>
      <c r="T2828" s="3">
        <v>7631.1861920097035</v>
      </c>
      <c r="U2828">
        <v>4053.0729833373812</v>
      </c>
      <c r="V2828">
        <v>0.11796601029345766</v>
      </c>
      <c r="Y2828">
        <v>2417.3687995582995</v>
      </c>
      <c r="Z2828">
        <v>10264.536967130007</v>
      </c>
    </row>
    <row r="2829" spans="1:26" ht="92.25" x14ac:dyDescent="1.35">
      <c r="A2829" t="s">
        <v>2829</v>
      </c>
      <c r="B2829" s="11">
        <v>8280</v>
      </c>
      <c r="C2829" s="11">
        <v>1822</v>
      </c>
      <c r="D2829" s="11">
        <v>17792</v>
      </c>
      <c r="E2829" s="11">
        <v>6747</v>
      </c>
      <c r="F2829" s="11">
        <v>14398</v>
      </c>
      <c r="G2829" s="11">
        <v>15763</v>
      </c>
      <c r="H2829" s="11">
        <v>14253</v>
      </c>
      <c r="I2829" s="13">
        <v>14.215309734029738</v>
      </c>
      <c r="J2829" s="13">
        <v>17.758374966229322</v>
      </c>
      <c r="K2829" s="13">
        <v>15.517609860902775</v>
      </c>
      <c r="L2829" s="13">
        <v>21.787691588503222</v>
      </c>
      <c r="M2829" s="13">
        <v>14.377434439661744</v>
      </c>
      <c r="N2829" s="13">
        <v>23.466267667608228</v>
      </c>
      <c r="O2829" s="13">
        <v>11.750053081359656</v>
      </c>
      <c r="P2829" s="17">
        <v>16.981820191184955</v>
      </c>
      <c r="Q2829" s="17"/>
      <c r="R2829" s="18">
        <f t="shared" si="89"/>
        <v>12.166798481954856</v>
      </c>
      <c r="S2829">
        <f t="shared" si="90"/>
        <v>21.796841900415053</v>
      </c>
      <c r="T2829" s="3">
        <v>7033.1692503571303</v>
      </c>
      <c r="U2829">
        <v>3622.2778228345301</v>
      </c>
      <c r="V2829">
        <v>-0.21190771803958341</v>
      </c>
      <c r="Y2829">
        <v>2052.5308078038734</v>
      </c>
      <c r="Z2829">
        <v>9284.75663349979</v>
      </c>
    </row>
    <row r="2830" spans="1:26" ht="92.25" x14ac:dyDescent="1.35">
      <c r="A2830" t="s">
        <v>2830</v>
      </c>
      <c r="B2830" s="11">
        <v>2975</v>
      </c>
      <c r="C2830" s="11">
        <v>15316</v>
      </c>
      <c r="D2830" s="11">
        <v>12579</v>
      </c>
      <c r="E2830" s="11">
        <v>13148</v>
      </c>
      <c r="F2830" s="11">
        <v>18456</v>
      </c>
      <c r="G2830" s="11">
        <v>19454</v>
      </c>
      <c r="H2830" s="11">
        <v>542</v>
      </c>
      <c r="I2830" s="13">
        <v>19.622395957834161</v>
      </c>
      <c r="J2830" s="13">
        <v>23.001220814745331</v>
      </c>
      <c r="K2830" s="13">
        <v>17.286984745876211</v>
      </c>
      <c r="L2830" s="13">
        <v>21.093571237443903</v>
      </c>
      <c r="M2830" s="13">
        <v>10.76272112551867</v>
      </c>
      <c r="N2830" s="13">
        <v>10.742647718075554</v>
      </c>
      <c r="O2830" s="13">
        <v>24.286582681546758</v>
      </c>
      <c r="P2830" s="17">
        <v>18.113732040148658</v>
      </c>
      <c r="Q2830" s="17"/>
      <c r="R2830" s="18">
        <f t="shared" si="89"/>
        <v>13.29871033091856</v>
      </c>
      <c r="S2830">
        <f t="shared" si="90"/>
        <v>22.928753749378757</v>
      </c>
      <c r="T2830" s="3">
        <v>7868.4509460337295</v>
      </c>
      <c r="U2830">
        <v>3777.2498192867824</v>
      </c>
      <c r="V2830">
        <v>0.59327703638700768</v>
      </c>
      <c r="Y2830">
        <v>1864.9226415237745</v>
      </c>
      <c r="Z2830">
        <v>9956.0707590295497</v>
      </c>
    </row>
    <row r="2831" spans="1:26" ht="92.25" x14ac:dyDescent="1.35">
      <c r="A2831" t="s">
        <v>2831</v>
      </c>
      <c r="B2831" s="11">
        <v>5626</v>
      </c>
      <c r="C2831" s="11">
        <v>13749</v>
      </c>
      <c r="D2831" s="11">
        <v>13440</v>
      </c>
      <c r="E2831" s="11">
        <v>768</v>
      </c>
      <c r="F2831" s="11">
        <v>4029</v>
      </c>
      <c r="G2831" s="11">
        <v>11423</v>
      </c>
      <c r="H2831" s="11">
        <v>19159</v>
      </c>
      <c r="I2831" s="13">
        <v>12.184606165257641</v>
      </c>
      <c r="J2831" s="13">
        <v>16.995717034577332</v>
      </c>
      <c r="K2831" s="13">
        <v>18.364336705468808</v>
      </c>
      <c r="L2831" s="13">
        <v>21.337850844881956</v>
      </c>
      <c r="M2831" s="13">
        <v>24.338818674831447</v>
      </c>
      <c r="N2831" s="13">
        <v>19.164939902167987</v>
      </c>
      <c r="O2831" s="13">
        <v>12.390297681972438</v>
      </c>
      <c r="P2831" s="17">
        <v>17.825223858451086</v>
      </c>
      <c r="Q2831" s="17"/>
      <c r="R2831" s="18">
        <f t="shared" si="89"/>
        <v>13.010202149220987</v>
      </c>
      <c r="S2831">
        <f t="shared" si="90"/>
        <v>22.640245567681184</v>
      </c>
      <c r="T2831" s="3">
        <v>6684.2317813383888</v>
      </c>
      <c r="U2831">
        <v>3123.9527605670446</v>
      </c>
      <c r="V2831">
        <v>0.79546452980139293</v>
      </c>
      <c r="Y2831">
        <v>1454.2395193577104</v>
      </c>
      <c r="Z2831">
        <v>8327.6520583035363</v>
      </c>
    </row>
    <row r="2832" spans="1:26" ht="92.25" x14ac:dyDescent="1.35">
      <c r="A2832" t="s">
        <v>2832</v>
      </c>
      <c r="B2832" s="11">
        <v>13649</v>
      </c>
      <c r="C2832" s="11">
        <v>15936</v>
      </c>
      <c r="D2832" s="11">
        <v>7008</v>
      </c>
      <c r="E2832" s="11">
        <v>11398</v>
      </c>
      <c r="F2832" s="11">
        <v>17316</v>
      </c>
      <c r="G2832" s="11">
        <v>12167</v>
      </c>
      <c r="H2832" s="11">
        <v>7916</v>
      </c>
      <c r="I2832" s="13">
        <v>24.060992725331424</v>
      </c>
      <c r="J2832" s="13">
        <v>23.344393934489162</v>
      </c>
      <c r="K2832" s="13">
        <v>15.679749244403537</v>
      </c>
      <c r="L2832" s="13">
        <v>5.9927549443821473</v>
      </c>
      <c r="M2832" s="13">
        <v>4.6660019700005364</v>
      </c>
      <c r="N2832" s="13">
        <v>18.277146983001384</v>
      </c>
      <c r="O2832" s="13">
        <v>12.688956489185886</v>
      </c>
      <c r="P2832" s="17">
        <v>14.958570898684869</v>
      </c>
      <c r="Q2832" s="17"/>
      <c r="R2832" s="18">
        <f t="shared" si="89"/>
        <v>10.14354918945477</v>
      </c>
      <c r="S2832">
        <f t="shared" si="90"/>
        <v>19.773592607914967</v>
      </c>
      <c r="T2832" s="3">
        <v>6826.9333500761059</v>
      </c>
      <c r="U2832">
        <v>3909.9981710302632</v>
      </c>
      <c r="V2832">
        <v>1.6479225450893864</v>
      </c>
      <c r="Y2832">
        <v>2607.5904694734936</v>
      </c>
      <c r="Z2832">
        <v>9627.7433944465483</v>
      </c>
    </row>
    <row r="2833" spans="1:26" ht="92.25" x14ac:dyDescent="1.35">
      <c r="A2833" t="s">
        <v>2833</v>
      </c>
      <c r="B2833" s="11">
        <v>10443</v>
      </c>
      <c r="C2833" s="11">
        <v>9282</v>
      </c>
      <c r="D2833" s="11">
        <v>8010</v>
      </c>
      <c r="E2833" s="11">
        <v>1594</v>
      </c>
      <c r="F2833" s="11">
        <v>385</v>
      </c>
      <c r="G2833" s="11">
        <v>12555</v>
      </c>
      <c r="H2833" s="11">
        <v>4821</v>
      </c>
      <c r="I2833" s="13">
        <v>9.9492825869637791</v>
      </c>
      <c r="J2833" s="13">
        <v>16.141331053032481</v>
      </c>
      <c r="K2833" s="13">
        <v>29.708368370761519</v>
      </c>
      <c r="L2833" s="13">
        <v>11.717707473393428</v>
      </c>
      <c r="M2833" s="13">
        <v>24.331612656650101</v>
      </c>
      <c r="N2833" s="13">
        <v>14.186315379843544</v>
      </c>
      <c r="O2833" s="13">
        <v>17.654695264720338</v>
      </c>
      <c r="P2833" s="17">
        <v>17.669901826480743</v>
      </c>
      <c r="Q2833" s="17"/>
      <c r="R2833" s="18">
        <f t="shared" si="89"/>
        <v>12.854880117250644</v>
      </c>
      <c r="S2833">
        <f t="shared" si="90"/>
        <v>22.484923535710841</v>
      </c>
      <c r="T2833" s="3">
        <v>4662.4056075665303</v>
      </c>
      <c r="U2833">
        <v>2158.6927489228392</v>
      </c>
      <c r="V2833">
        <v>1.8714581528911367</v>
      </c>
      <c r="Y2833">
        <v>987.35630971276805</v>
      </c>
      <c r="Z2833">
        <v>5781.7198526063085</v>
      </c>
    </row>
    <row r="2834" spans="1:26" ht="92.25" x14ac:dyDescent="1.35">
      <c r="A2834" t="s">
        <v>2834</v>
      </c>
      <c r="B2834" s="11">
        <v>13429</v>
      </c>
      <c r="C2834" s="11">
        <v>3062</v>
      </c>
      <c r="D2834" s="11">
        <v>11166</v>
      </c>
      <c r="E2834" s="11">
        <v>7156</v>
      </c>
      <c r="F2834" s="11">
        <v>15190</v>
      </c>
      <c r="G2834" s="11">
        <v>1504</v>
      </c>
      <c r="H2834" s="11">
        <v>2657</v>
      </c>
      <c r="I2834" s="13">
        <v>7.8671363914116244</v>
      </c>
      <c r="J2834" s="13">
        <v>17.737135080160403</v>
      </c>
      <c r="K2834" s="13">
        <v>26.799002497009596</v>
      </c>
      <c r="L2834" s="13">
        <v>24.862601772881703</v>
      </c>
      <c r="M2834" s="13">
        <v>10.594057552506431</v>
      </c>
      <c r="N2834" s="13">
        <v>26.52069937997658</v>
      </c>
      <c r="O2834" s="13">
        <v>20.395497993411283</v>
      </c>
      <c r="P2834" s="17">
        <v>19.253732952479659</v>
      </c>
      <c r="Q2834" s="17"/>
      <c r="R2834" s="18">
        <f t="shared" si="89"/>
        <v>14.438711243249561</v>
      </c>
      <c r="S2834">
        <f t="shared" si="90"/>
        <v>24.068754661709757</v>
      </c>
      <c r="T2834" s="3">
        <v>5504.3226011406214</v>
      </c>
      <c r="U2834">
        <v>2482.412796667671</v>
      </c>
      <c r="V2834">
        <v>-0.93781636678613722</v>
      </c>
      <c r="Y2834">
        <v>1059.6888146941069</v>
      </c>
      <c r="Z2834">
        <v>6719.7977430992523</v>
      </c>
    </row>
    <row r="2835" spans="1:26" ht="92.25" x14ac:dyDescent="1.35">
      <c r="A2835" t="s">
        <v>2835</v>
      </c>
      <c r="B2835" s="11">
        <v>11870</v>
      </c>
      <c r="C2835" s="11">
        <v>11244</v>
      </c>
      <c r="D2835" s="11">
        <v>11441</v>
      </c>
      <c r="E2835" s="11">
        <v>8906</v>
      </c>
      <c r="F2835" s="11">
        <v>13564</v>
      </c>
      <c r="G2835" s="11">
        <v>15470</v>
      </c>
      <c r="H2835" s="11">
        <v>13906</v>
      </c>
      <c r="I2835" s="13">
        <v>16.008347838980573</v>
      </c>
      <c r="J2835" s="13">
        <v>15.479721437061196</v>
      </c>
      <c r="K2835" s="13">
        <v>18.965638842089341</v>
      </c>
      <c r="L2835" s="13">
        <v>19.966233170020359</v>
      </c>
      <c r="M2835" s="13">
        <v>18.812018422575399</v>
      </c>
      <c r="N2835" s="13">
        <v>15.556727945885168</v>
      </c>
      <c r="O2835" s="13">
        <v>24.660691982501874</v>
      </c>
      <c r="P2835" s="17">
        <v>18.492768519873415</v>
      </c>
      <c r="Q2835" s="17"/>
      <c r="R2835" s="18">
        <f t="shared" si="89"/>
        <v>13.677746810643317</v>
      </c>
      <c r="S2835">
        <f t="shared" si="90"/>
        <v>23.307790229103514</v>
      </c>
      <c r="T2835" s="3">
        <v>6548.209273320922</v>
      </c>
      <c r="U2835">
        <v>3957.8195964357037</v>
      </c>
      <c r="V2835">
        <v>1.2939449334226083</v>
      </c>
      <c r="Y2835">
        <v>2825.5280606102374</v>
      </c>
      <c r="Z2835">
        <v>9559.0683086525132</v>
      </c>
    </row>
    <row r="2836" spans="1:26" ht="92.25" x14ac:dyDescent="1.35">
      <c r="A2836" t="s">
        <v>2836</v>
      </c>
      <c r="B2836" s="11">
        <v>2590</v>
      </c>
      <c r="C2836" s="11">
        <v>13956</v>
      </c>
      <c r="D2836" s="11">
        <v>16738</v>
      </c>
      <c r="E2836" s="11">
        <v>4126</v>
      </c>
      <c r="F2836" s="11">
        <v>5336</v>
      </c>
      <c r="G2836" s="11">
        <v>4599</v>
      </c>
      <c r="H2836" s="11">
        <v>8801</v>
      </c>
      <c r="I2836" s="13">
        <v>18.382729412725691</v>
      </c>
      <c r="J2836" s="13">
        <v>29.140742445206399</v>
      </c>
      <c r="K2836" s="13">
        <v>11.760201022055679</v>
      </c>
      <c r="L2836" s="13">
        <v>27.74702814322335</v>
      </c>
      <c r="M2836" s="13">
        <v>7.6767078778698359</v>
      </c>
      <c r="N2836" s="13">
        <v>16.551038074837383</v>
      </c>
      <c r="O2836" s="13">
        <v>15.450287946897921</v>
      </c>
      <c r="P2836" s="17">
        <v>18.101247846116607</v>
      </c>
      <c r="Q2836" s="17"/>
      <c r="R2836" s="18">
        <f t="shared" si="89"/>
        <v>13.286226136886508</v>
      </c>
      <c r="S2836">
        <f t="shared" si="90"/>
        <v>22.916269555346705</v>
      </c>
      <c r="T2836" s="3">
        <v>5536.0054257667061</v>
      </c>
      <c r="U2836">
        <v>2572.1985854014856</v>
      </c>
      <c r="V2836">
        <v>0.86233967522275634</v>
      </c>
      <c r="Y2836">
        <v>1183.5208852354244</v>
      </c>
      <c r="Z2836">
        <v>6876.2093427739164</v>
      </c>
    </row>
    <row r="2837" spans="1:26" ht="92.25" x14ac:dyDescent="1.35">
      <c r="A2837" t="s">
        <v>2837</v>
      </c>
      <c r="B2837" s="11">
        <v>17203</v>
      </c>
      <c r="C2837" s="11">
        <v>17800</v>
      </c>
      <c r="D2837" s="11">
        <v>14762</v>
      </c>
      <c r="E2837" s="11">
        <v>16606</v>
      </c>
      <c r="F2837" s="11">
        <v>7257</v>
      </c>
      <c r="G2837" s="11">
        <v>13491</v>
      </c>
      <c r="H2837" s="11">
        <v>12787</v>
      </c>
      <c r="I2837" s="13">
        <v>20.58815215953117</v>
      </c>
      <c r="J2837" s="13">
        <v>15.249768643867212</v>
      </c>
      <c r="K2837" s="13">
        <v>17.200542026099232</v>
      </c>
      <c r="L2837" s="13">
        <v>17.471659498978756</v>
      </c>
      <c r="M2837" s="13">
        <v>15.954251983826328</v>
      </c>
      <c r="N2837" s="13">
        <v>20.891415968898027</v>
      </c>
      <c r="O2837" s="13">
        <v>24.60575180285359</v>
      </c>
      <c r="P2837" s="17">
        <v>18.851648869150615</v>
      </c>
      <c r="Q2837" s="17"/>
      <c r="R2837" s="18">
        <f t="shared" si="89"/>
        <v>14.036627159920517</v>
      </c>
      <c r="S2837">
        <f t="shared" si="90"/>
        <v>23.666670578380714</v>
      </c>
      <c r="T2837" s="3">
        <v>7785.3871512449305</v>
      </c>
      <c r="U2837">
        <v>4574.6482272051453</v>
      </c>
      <c r="V2837">
        <v>2.261258487123996</v>
      </c>
      <c r="Y2837">
        <v>3152.0688979236834</v>
      </c>
      <c r="Z2837">
        <v>11157.802304014493</v>
      </c>
    </row>
    <row r="2838" spans="1:26" ht="92.25" x14ac:dyDescent="1.35">
      <c r="A2838" t="s">
        <v>2838</v>
      </c>
      <c r="B2838" s="11">
        <v>15453</v>
      </c>
      <c r="C2838" s="11">
        <v>19327</v>
      </c>
      <c r="D2838" s="11">
        <v>10994</v>
      </c>
      <c r="E2838" s="11">
        <v>15081</v>
      </c>
      <c r="F2838" s="11">
        <v>8722</v>
      </c>
      <c r="G2838" s="11">
        <v>19870</v>
      </c>
      <c r="H2838" s="11">
        <v>8595</v>
      </c>
      <c r="I2838" s="13">
        <v>12.755884715197533</v>
      </c>
      <c r="J2838" s="13">
        <v>4.7493789992271243</v>
      </c>
      <c r="K2838" s="13">
        <v>6.5986471351101255</v>
      </c>
      <c r="L2838" s="13">
        <v>13.139216754119669</v>
      </c>
      <c r="M2838" s="13">
        <v>18.573113465252916</v>
      </c>
      <c r="N2838" s="13">
        <v>2.9373909598266525</v>
      </c>
      <c r="O2838" s="13">
        <v>12.766033352003614</v>
      </c>
      <c r="P2838" s="17">
        <v>10.217095054391091</v>
      </c>
      <c r="Q2838" s="17"/>
      <c r="R2838" s="18">
        <f t="shared" si="89"/>
        <v>5.4020733451609928</v>
      </c>
      <c r="S2838">
        <f t="shared" si="90"/>
        <v>15.03211676362119</v>
      </c>
      <c r="T2838" s="3">
        <v>7918.8501194842265</v>
      </c>
      <c r="U2838">
        <v>4489.1833048447343</v>
      </c>
      <c r="V2838">
        <v>0.82112819654867053</v>
      </c>
      <c r="Y2838">
        <v>2950.0701547166459</v>
      </c>
      <c r="Z2838">
        <v>11093.043870448128</v>
      </c>
    </row>
    <row r="2839" spans="1:26" ht="92.25" x14ac:dyDescent="1.35">
      <c r="A2839" t="s">
        <v>2839</v>
      </c>
      <c r="B2839" s="11">
        <v>7149</v>
      </c>
      <c r="C2839" s="11">
        <v>9579</v>
      </c>
      <c r="D2839" s="11">
        <v>10674</v>
      </c>
      <c r="E2839" s="11">
        <v>6474</v>
      </c>
      <c r="F2839" s="11">
        <v>11756</v>
      </c>
      <c r="G2839" s="11">
        <v>11308</v>
      </c>
      <c r="H2839" s="11">
        <v>875</v>
      </c>
      <c r="I2839" s="13">
        <v>9.7792246763996378</v>
      </c>
      <c r="J2839" s="13">
        <v>31.369548786928547</v>
      </c>
      <c r="K2839" s="13">
        <v>21.188764080721104</v>
      </c>
      <c r="L2839" s="13">
        <v>4.1493921001370762</v>
      </c>
      <c r="M2839" s="13">
        <v>2.8630599222707467</v>
      </c>
      <c r="N2839" s="13">
        <v>23.500242504803886</v>
      </c>
      <c r="O2839" s="13">
        <v>18.582682897163526</v>
      </c>
      <c r="P2839" s="17">
        <v>15.918987852632073</v>
      </c>
      <c r="Q2839" s="17"/>
      <c r="R2839" s="18">
        <f t="shared" si="89"/>
        <v>11.103966143401975</v>
      </c>
      <c r="S2839">
        <f t="shared" si="90"/>
        <v>20.734009561862173</v>
      </c>
      <c r="T2839" s="3">
        <v>4996.0177916121902</v>
      </c>
      <c r="U2839">
        <v>2649.1246923679068</v>
      </c>
      <c r="V2839">
        <v>0.57747911341721192</v>
      </c>
      <c r="Y2839">
        <v>1581.2089241482158</v>
      </c>
      <c r="Z2839">
        <v>6718.6267242813828</v>
      </c>
    </row>
    <row r="2840" spans="1:26" ht="92.25" x14ac:dyDescent="1.35">
      <c r="A2840" t="s">
        <v>2840</v>
      </c>
      <c r="B2840" s="11">
        <v>8435</v>
      </c>
      <c r="C2840" s="11">
        <v>7079</v>
      </c>
      <c r="D2840" s="11">
        <v>965</v>
      </c>
      <c r="E2840" s="11">
        <v>13148</v>
      </c>
      <c r="F2840" s="11">
        <v>15333</v>
      </c>
      <c r="G2840" s="11">
        <v>11220</v>
      </c>
      <c r="H2840" s="11">
        <v>19475</v>
      </c>
      <c r="I2840" s="13">
        <v>20.193843636222919</v>
      </c>
      <c r="J2840" s="13">
        <v>27.852412972241272</v>
      </c>
      <c r="K2840" s="13">
        <v>19.071794529584693</v>
      </c>
      <c r="L2840" s="13">
        <v>21.093571237443903</v>
      </c>
      <c r="M2840" s="13">
        <v>9.9727122886591069</v>
      </c>
      <c r="N2840" s="13">
        <v>14.796971828039146</v>
      </c>
      <c r="O2840" s="13">
        <v>29.532647787434435</v>
      </c>
      <c r="P2840" s="17">
        <v>20.359136325660785</v>
      </c>
      <c r="Q2840" s="17"/>
      <c r="R2840" s="18">
        <f t="shared" si="89"/>
        <v>15.544114616430686</v>
      </c>
      <c r="S2840">
        <f t="shared" si="90"/>
        <v>25.174158034890883</v>
      </c>
      <c r="T2840" s="3">
        <v>6924.7607169812263</v>
      </c>
      <c r="U2840">
        <v>3465.9463142510554</v>
      </c>
      <c r="V2840">
        <v>-0.79263372754212469</v>
      </c>
      <c r="Y2840">
        <v>1864.294526524815</v>
      </c>
      <c r="Z2840">
        <v>8985.0435816642403</v>
      </c>
    </row>
    <row r="2841" spans="1:26" ht="92.25" x14ac:dyDescent="1.35">
      <c r="A2841" t="s">
        <v>2841</v>
      </c>
      <c r="B2841" s="11">
        <v>16708</v>
      </c>
      <c r="C2841" s="11">
        <v>6674</v>
      </c>
      <c r="D2841" s="11">
        <v>10414</v>
      </c>
      <c r="E2841" s="11">
        <v>11050</v>
      </c>
      <c r="F2841" s="11">
        <v>4485</v>
      </c>
      <c r="G2841" s="11">
        <v>8227</v>
      </c>
      <c r="H2841" s="11">
        <v>2352</v>
      </c>
      <c r="I2841" s="13">
        <v>14.789914066366132</v>
      </c>
      <c r="J2841" s="13">
        <v>10.047397160631434</v>
      </c>
      <c r="K2841" s="13">
        <v>13.780707023666395</v>
      </c>
      <c r="L2841" s="13">
        <v>4.090988320756157</v>
      </c>
      <c r="M2841" s="13">
        <v>23.410781094365142</v>
      </c>
      <c r="N2841" s="13">
        <v>9.9064944723247983</v>
      </c>
      <c r="O2841" s="13">
        <v>9.9165303023838742</v>
      </c>
      <c r="P2841" s="17">
        <v>12.277544634356275</v>
      </c>
      <c r="Q2841" s="17"/>
      <c r="R2841" s="18">
        <f t="shared" si="89"/>
        <v>7.4625229251261764</v>
      </c>
      <c r="S2841">
        <f t="shared" si="90"/>
        <v>17.092566343586373</v>
      </c>
      <c r="T2841" s="3">
        <v>5471.9254709175193</v>
      </c>
      <c r="U2841">
        <v>2742.6602242980953</v>
      </c>
      <c r="V2841">
        <v>0.10026610652857926</v>
      </c>
      <c r="Y2841">
        <v>1482.4941591398147</v>
      </c>
      <c r="Z2841">
        <v>7109.2890361497011</v>
      </c>
    </row>
    <row r="2842" spans="1:26" ht="92.25" x14ac:dyDescent="1.35">
      <c r="A2842" t="s">
        <v>2842</v>
      </c>
      <c r="B2842" s="11">
        <v>9304</v>
      </c>
      <c r="C2842" s="11">
        <v>16757</v>
      </c>
      <c r="D2842" s="11">
        <v>6849</v>
      </c>
      <c r="E2842" s="11">
        <v>4880</v>
      </c>
      <c r="F2842" s="11">
        <v>234</v>
      </c>
      <c r="G2842" s="11">
        <v>3506</v>
      </c>
      <c r="H2842" s="11">
        <v>12057</v>
      </c>
      <c r="I2842" s="13">
        <v>18.741508203868882</v>
      </c>
      <c r="J2842" s="13">
        <v>17.81717350254911</v>
      </c>
      <c r="K2842" s="13">
        <v>11.472904759544228</v>
      </c>
      <c r="L2842" s="13">
        <v>15.061307211654356</v>
      </c>
      <c r="M2842" s="13">
        <v>15.794575764204591</v>
      </c>
      <c r="N2842" s="13">
        <v>21.836100282891145</v>
      </c>
      <c r="O2842" s="13">
        <v>12.791036183461078</v>
      </c>
      <c r="P2842" s="17">
        <v>16.2163722725962</v>
      </c>
      <c r="Q2842" s="17"/>
      <c r="R2842" s="18">
        <f t="shared" si="89"/>
        <v>11.401350563366101</v>
      </c>
      <c r="S2842">
        <f t="shared" si="90"/>
        <v>21.031393981826298</v>
      </c>
      <c r="T2842" s="3">
        <v>5468.1670598535948</v>
      </c>
      <c r="U2842">
        <v>2454.604132142771</v>
      </c>
      <c r="V2842">
        <v>0.74563786256476305</v>
      </c>
      <c r="Y2842">
        <v>1034.8793696587777</v>
      </c>
      <c r="Z2842">
        <v>6657.8094630138821</v>
      </c>
    </row>
    <row r="2843" spans="1:26" ht="92.25" x14ac:dyDescent="1.35">
      <c r="A2843" t="s">
        <v>2843</v>
      </c>
      <c r="B2843" s="11">
        <v>3243</v>
      </c>
      <c r="C2843" s="11">
        <v>15484</v>
      </c>
      <c r="D2843" s="11">
        <v>8866</v>
      </c>
      <c r="E2843" s="11">
        <v>16271</v>
      </c>
      <c r="F2843" s="11">
        <v>5854</v>
      </c>
      <c r="G2843" s="11">
        <v>18357</v>
      </c>
      <c r="H2843" s="11">
        <v>1505</v>
      </c>
      <c r="I2843" s="13">
        <v>16.7829445437564</v>
      </c>
      <c r="J2843" s="13">
        <v>22.636487528588884</v>
      </c>
      <c r="K2843" s="13">
        <v>17.832556909778376</v>
      </c>
      <c r="L2843" s="13">
        <v>16.987584925857572</v>
      </c>
      <c r="M2843" s="13">
        <v>25.286916820595689</v>
      </c>
      <c r="N2843" s="13">
        <v>12.765234550117674</v>
      </c>
      <c r="O2843" s="13">
        <v>15.776094629323469</v>
      </c>
      <c r="P2843" s="17">
        <v>18.295402844002581</v>
      </c>
      <c r="Q2843" s="17"/>
      <c r="R2843" s="18">
        <f t="shared" si="89"/>
        <v>13.480381134772482</v>
      </c>
      <c r="S2843">
        <f t="shared" si="90"/>
        <v>23.110424553232679</v>
      </c>
      <c r="T2843" s="3">
        <v>6898.4476786220375</v>
      </c>
      <c r="U2843">
        <v>3187.0166784245207</v>
      </c>
      <c r="V2843">
        <v>2.6680208975449204</v>
      </c>
      <c r="Y2843">
        <v>1442.5191919272866</v>
      </c>
      <c r="Z2843">
        <v>8536.2104828071351</v>
      </c>
    </row>
    <row r="2844" spans="1:26" ht="92.25" x14ac:dyDescent="1.35">
      <c r="A2844" t="s">
        <v>2844</v>
      </c>
      <c r="B2844" s="11">
        <v>13442</v>
      </c>
      <c r="C2844" s="11">
        <v>6138</v>
      </c>
      <c r="D2844" s="11">
        <v>12709</v>
      </c>
      <c r="E2844" s="11">
        <v>7387</v>
      </c>
      <c r="F2844" s="11">
        <v>19049</v>
      </c>
      <c r="G2844" s="11">
        <v>16276</v>
      </c>
      <c r="H2844" s="11">
        <v>7195</v>
      </c>
      <c r="I2844" s="13">
        <v>13.195427022746909</v>
      </c>
      <c r="J2844" s="13">
        <v>13.171394511052485</v>
      </c>
      <c r="K2844" s="13">
        <v>23.915395601554323</v>
      </c>
      <c r="L2844" s="13">
        <v>15.992200937760623</v>
      </c>
      <c r="M2844" s="13">
        <v>16.034911947818422</v>
      </c>
      <c r="N2844" s="13">
        <v>23.768637147441488</v>
      </c>
      <c r="O2844" s="13">
        <v>15.934676038053061</v>
      </c>
      <c r="P2844" s="17">
        <v>17.430377600918188</v>
      </c>
      <c r="Q2844" s="17"/>
      <c r="R2844" s="18">
        <f t="shared" si="89"/>
        <v>12.61535589168809</v>
      </c>
      <c r="S2844">
        <f t="shared" si="90"/>
        <v>22.245399310148287</v>
      </c>
      <c r="T2844" s="3">
        <v>6951.0754482623952</v>
      </c>
      <c r="U2844">
        <v>3764.9128645622832</v>
      </c>
      <c r="V2844">
        <v>-0.22389372134057339</v>
      </c>
      <c r="Y2844">
        <v>2317.3390755038631</v>
      </c>
      <c r="Z2844">
        <v>9465.1476357388383</v>
      </c>
    </row>
    <row r="2845" spans="1:26" ht="92.25" x14ac:dyDescent="1.35">
      <c r="A2845" t="s">
        <v>2845</v>
      </c>
      <c r="B2845" s="11">
        <v>16026</v>
      </c>
      <c r="C2845" s="11">
        <v>667</v>
      </c>
      <c r="D2845" s="11">
        <v>1955</v>
      </c>
      <c r="E2845" s="11">
        <v>385</v>
      </c>
      <c r="F2845" s="11">
        <v>8468</v>
      </c>
      <c r="G2845" s="11">
        <v>2785</v>
      </c>
      <c r="H2845" s="11">
        <v>9964</v>
      </c>
      <c r="I2845" s="13">
        <v>14.291918269140997</v>
      </c>
      <c r="J2845" s="13">
        <v>13.490528904661652</v>
      </c>
      <c r="K2845" s="13">
        <v>23.384497845098</v>
      </c>
      <c r="L2845" s="13">
        <v>24.331612656650101</v>
      </c>
      <c r="M2845" s="13">
        <v>27.794723994516424</v>
      </c>
      <c r="N2845" s="13">
        <v>26.293784372658529</v>
      </c>
      <c r="O2845" s="13">
        <v>18.819144104556706</v>
      </c>
      <c r="P2845" s="17">
        <v>21.200887163897487</v>
      </c>
      <c r="Q2845" s="17"/>
      <c r="R2845" s="18">
        <f t="shared" si="89"/>
        <v>16.385865454667389</v>
      </c>
      <c r="S2845">
        <f t="shared" si="90"/>
        <v>26.015908873127586</v>
      </c>
      <c r="T2845" s="3">
        <v>4981.741197018815</v>
      </c>
      <c r="U2845">
        <v>1845.4431161437192</v>
      </c>
      <c r="V2845">
        <v>1.0605640454741661</v>
      </c>
      <c r="Y2845">
        <v>334.3046909797431</v>
      </c>
      <c r="Z2845">
        <v>5457.0418325867468</v>
      </c>
    </row>
    <row r="2846" spans="1:26" ht="92.25" x14ac:dyDescent="1.35">
      <c r="A2846" t="s">
        <v>2846</v>
      </c>
      <c r="B2846" s="11">
        <v>4660</v>
      </c>
      <c r="C2846" s="11">
        <v>17466</v>
      </c>
      <c r="D2846" s="11">
        <v>6004</v>
      </c>
      <c r="E2846" s="11">
        <v>7794</v>
      </c>
      <c r="F2846" s="11">
        <v>6747</v>
      </c>
      <c r="G2846" s="11">
        <v>5036</v>
      </c>
      <c r="H2846" s="11">
        <v>4366</v>
      </c>
      <c r="I2846" s="13">
        <v>8.6607618443726473</v>
      </c>
      <c r="J2846" s="13">
        <v>21.5849334465453</v>
      </c>
      <c r="K2846" s="13">
        <v>19.833765479134762</v>
      </c>
      <c r="L2846" s="13">
        <v>23.389822606460974</v>
      </c>
      <c r="M2846" s="13">
        <v>21.787691588503222</v>
      </c>
      <c r="N2846" s="13">
        <v>14.157844706074382</v>
      </c>
      <c r="O2846" s="13">
        <v>8.207700844744064</v>
      </c>
      <c r="P2846" s="17">
        <v>16.80321721654791</v>
      </c>
      <c r="Q2846" s="17"/>
      <c r="R2846" s="18">
        <f t="shared" si="89"/>
        <v>11.988195507317812</v>
      </c>
      <c r="S2846">
        <f t="shared" si="90"/>
        <v>21.618238925778009</v>
      </c>
      <c r="T2846" s="3">
        <v>4943.8386010778786</v>
      </c>
      <c r="U2846">
        <v>2386.3584348884715</v>
      </c>
      <c r="V2846">
        <v>-1.3073122318019159</v>
      </c>
      <c r="Y2846">
        <v>1197.9576568530038</v>
      </c>
      <c r="Z2846">
        <v>6281.7194626665405</v>
      </c>
    </row>
    <row r="2847" spans="1:26" ht="92.25" x14ac:dyDescent="1.35">
      <c r="A2847" t="s">
        <v>2847</v>
      </c>
      <c r="B2847" s="11">
        <v>7662</v>
      </c>
      <c r="C2847" s="11">
        <v>597</v>
      </c>
      <c r="D2847" s="11">
        <v>12402</v>
      </c>
      <c r="E2847" s="11">
        <v>15719</v>
      </c>
      <c r="F2847" s="11">
        <v>11451</v>
      </c>
      <c r="G2847" s="11">
        <v>917</v>
      </c>
      <c r="H2847" s="11">
        <v>11095</v>
      </c>
      <c r="I2847" s="13">
        <v>18.444655856312025</v>
      </c>
      <c r="J2847" s="13">
        <v>11.843498599160069</v>
      </c>
      <c r="K2847" s="13">
        <v>14.852387646628603</v>
      </c>
      <c r="L2847" s="13">
        <v>4.28321446996042</v>
      </c>
      <c r="M2847" s="13">
        <v>14.969190164458672</v>
      </c>
      <c r="N2847" s="13">
        <v>20.933749435378136</v>
      </c>
      <c r="O2847" s="13">
        <v>17.145260547618474</v>
      </c>
      <c r="P2847" s="17">
        <v>14.638850959930915</v>
      </c>
      <c r="Q2847" s="17"/>
      <c r="R2847" s="18">
        <f t="shared" si="89"/>
        <v>9.8238292507008165</v>
      </c>
      <c r="S2847">
        <f t="shared" si="90"/>
        <v>19.453872669161015</v>
      </c>
      <c r="T2847" s="3">
        <v>5929.588140904144</v>
      </c>
      <c r="U2847">
        <v>2740.5763082762101</v>
      </c>
      <c r="V2847">
        <v>-0.73197043093387038</v>
      </c>
      <c r="Y2847">
        <v>1243.9341065861909</v>
      </c>
      <c r="Z2847">
        <v>7341.3446709927857</v>
      </c>
    </row>
    <row r="2848" spans="1:26" ht="92.25" x14ac:dyDescent="1.35">
      <c r="A2848" t="s">
        <v>2848</v>
      </c>
      <c r="B2848" s="11">
        <v>12599</v>
      </c>
      <c r="C2848" s="11">
        <v>12877</v>
      </c>
      <c r="D2848" s="11">
        <v>7769</v>
      </c>
      <c r="E2848" s="11">
        <v>3859</v>
      </c>
      <c r="F2848" s="11">
        <v>6391</v>
      </c>
      <c r="G2848" s="11">
        <v>14236</v>
      </c>
      <c r="H2848" s="11">
        <v>5935</v>
      </c>
      <c r="I2848" s="13">
        <v>20.195279159426342</v>
      </c>
      <c r="J2848" s="13">
        <v>7.1862136208554421</v>
      </c>
      <c r="K2848" s="13">
        <v>20.57154897641043</v>
      </c>
      <c r="L2848" s="13">
        <v>19.917837430569115</v>
      </c>
      <c r="M2848" s="13">
        <v>25.96229059660876</v>
      </c>
      <c r="N2848" s="13">
        <v>13.799620036326537</v>
      </c>
      <c r="O2848" s="13">
        <v>12.17413529945868</v>
      </c>
      <c r="P2848" s="17">
        <v>17.115275017093616</v>
      </c>
      <c r="Q2848" s="17"/>
      <c r="R2848" s="18">
        <f t="shared" si="89"/>
        <v>12.300253307863517</v>
      </c>
      <c r="S2848">
        <f t="shared" si="90"/>
        <v>21.930296726323714</v>
      </c>
      <c r="T2848" s="3">
        <v>5454.1401114654564</v>
      </c>
      <c r="U2848">
        <v>2915.5536298671082</v>
      </c>
      <c r="V2848">
        <v>-1.859689291450195</v>
      </c>
      <c r="Y2848">
        <v>1761.4600808015343</v>
      </c>
      <c r="Z2848">
        <v>7369.9662274581788</v>
      </c>
    </row>
    <row r="2849" spans="1:26" ht="92.25" x14ac:dyDescent="1.35">
      <c r="A2849" t="s">
        <v>2849</v>
      </c>
      <c r="B2849" s="11">
        <v>14151</v>
      </c>
      <c r="C2849" s="11">
        <v>6506</v>
      </c>
      <c r="D2849" s="11">
        <v>2742</v>
      </c>
      <c r="E2849" s="11">
        <v>11364</v>
      </c>
      <c r="F2849" s="11">
        <v>10261</v>
      </c>
      <c r="G2849" s="11">
        <v>10196</v>
      </c>
      <c r="H2849" s="11">
        <v>7195</v>
      </c>
      <c r="I2849" s="13">
        <v>21.398763711536162</v>
      </c>
      <c r="J2849" s="13">
        <v>28.435522965883017</v>
      </c>
      <c r="K2849" s="13">
        <v>17.372633489565406</v>
      </c>
      <c r="L2849" s="13">
        <v>11.401764495507315</v>
      </c>
      <c r="M2849" s="13">
        <v>17.386330100693574</v>
      </c>
      <c r="N2849" s="13">
        <v>28.625423979395141</v>
      </c>
      <c r="O2849" s="13">
        <v>15.934676038053061</v>
      </c>
      <c r="P2849" s="17">
        <v>20.079302111519095</v>
      </c>
      <c r="Q2849" s="17"/>
      <c r="R2849" s="18">
        <f t="shared" si="89"/>
        <v>15.264280402288996</v>
      </c>
      <c r="S2849">
        <f t="shared" si="90"/>
        <v>24.894323820749193</v>
      </c>
      <c r="T2849" s="3">
        <v>5257.6352002883223</v>
      </c>
      <c r="U2849">
        <v>2860.3572492458125</v>
      </c>
      <c r="V2849">
        <v>-0.9543327905703336</v>
      </c>
      <c r="Y2849">
        <v>1776.3525477401936</v>
      </c>
      <c r="Z2849">
        <v>7182.792194515695</v>
      </c>
    </row>
    <row r="2850" spans="1:26" ht="92.25" x14ac:dyDescent="1.35">
      <c r="A2850" t="s">
        <v>2850</v>
      </c>
      <c r="B2850" s="11">
        <v>10256</v>
      </c>
      <c r="C2850" s="11">
        <v>13253</v>
      </c>
      <c r="D2850" s="11">
        <v>14835</v>
      </c>
      <c r="E2850" s="11">
        <v>489</v>
      </c>
      <c r="F2850" s="11">
        <v>12468</v>
      </c>
      <c r="G2850" s="11">
        <v>11793</v>
      </c>
      <c r="H2850" s="11">
        <v>19069</v>
      </c>
      <c r="I2850" s="13">
        <v>17.113893353008311</v>
      </c>
      <c r="J2850" s="13">
        <v>13.818786030022432</v>
      </c>
      <c r="K2850" s="13">
        <v>22.857027434975784</v>
      </c>
      <c r="L2850" s="13">
        <v>10.550124619909457</v>
      </c>
      <c r="M2850" s="13">
        <v>16.736497197726838</v>
      </c>
      <c r="N2850" s="13">
        <v>14.300282541220112</v>
      </c>
      <c r="O2850" s="13">
        <v>15.092482715708764</v>
      </c>
      <c r="P2850" s="17">
        <v>15.781299127510243</v>
      </c>
      <c r="Q2850" s="17"/>
      <c r="R2850" s="18">
        <f t="shared" si="89"/>
        <v>10.966277418280145</v>
      </c>
      <c r="S2850">
        <f t="shared" si="90"/>
        <v>20.59632083674034</v>
      </c>
      <c r="T2850" s="3">
        <v>7200.2967340410714</v>
      </c>
      <c r="U2850">
        <v>3762.8095737556719</v>
      </c>
      <c r="V2850">
        <v>-1.0194435162702575</v>
      </c>
      <c r="Y2850">
        <v>2185.9191889276358</v>
      </c>
      <c r="Z2850">
        <v>9590.0026311057936</v>
      </c>
    </row>
    <row r="2851" spans="1:26" ht="92.25" x14ac:dyDescent="1.35">
      <c r="A2851" t="s">
        <v>2851</v>
      </c>
      <c r="B2851" s="11">
        <v>18904</v>
      </c>
      <c r="C2851" s="11">
        <v>5746</v>
      </c>
      <c r="D2851" s="11">
        <v>2056</v>
      </c>
      <c r="E2851" s="11">
        <v>5858</v>
      </c>
      <c r="F2851" s="11">
        <v>7397</v>
      </c>
      <c r="G2851" s="11">
        <v>1260</v>
      </c>
      <c r="H2851" s="11">
        <v>5873</v>
      </c>
      <c r="I2851" s="13">
        <v>8.8957966640531154</v>
      </c>
      <c r="J2851" s="13">
        <v>19.802900562937765</v>
      </c>
      <c r="K2851" s="13">
        <v>9.2508041531643119</v>
      </c>
      <c r="L2851" s="13">
        <v>15.211215992072532</v>
      </c>
      <c r="M2851" s="13">
        <v>10.497642949086227</v>
      </c>
      <c r="N2851" s="13">
        <v>9.7831444900264088</v>
      </c>
      <c r="O2851" s="13">
        <v>5.6633863195783807</v>
      </c>
      <c r="P2851" s="17">
        <v>11.300698732988392</v>
      </c>
      <c r="Q2851" s="17"/>
      <c r="R2851" s="18">
        <f t="shared" si="89"/>
        <v>6.4856770237582939</v>
      </c>
      <c r="S2851">
        <f t="shared" si="90"/>
        <v>16.115720442218489</v>
      </c>
      <c r="T2851" s="3">
        <v>5260.5180513428941</v>
      </c>
      <c r="U2851">
        <v>2156.1425579214174</v>
      </c>
      <c r="V2851">
        <v>-6.165919330669567E-2</v>
      </c>
      <c r="Y2851">
        <v>675.85614756998575</v>
      </c>
      <c r="Z2851">
        <v>6085.2602374160779</v>
      </c>
    </row>
    <row r="2852" spans="1:26" ht="92.25" x14ac:dyDescent="1.35">
      <c r="A2852" t="s">
        <v>2852</v>
      </c>
      <c r="B2852" s="11">
        <v>569</v>
      </c>
      <c r="C2852" s="11">
        <v>14710</v>
      </c>
      <c r="D2852" s="11">
        <v>5568</v>
      </c>
      <c r="E2852" s="11">
        <v>2788</v>
      </c>
      <c r="F2852" s="11">
        <v>15132</v>
      </c>
      <c r="G2852" s="11">
        <v>7914</v>
      </c>
      <c r="H2852" s="11">
        <v>2196</v>
      </c>
      <c r="I2852" s="13">
        <v>8.7821200946488887</v>
      </c>
      <c r="J2852" s="13">
        <v>17.705783621538611</v>
      </c>
      <c r="K2852" s="13">
        <v>26.581374965895144</v>
      </c>
      <c r="L2852" s="13">
        <v>22.56458233527102</v>
      </c>
      <c r="M2852" s="13">
        <v>10.860708379449848</v>
      </c>
      <c r="N2852" s="13">
        <v>11.147793545066314</v>
      </c>
      <c r="O2852" s="13">
        <v>22.844163839283642</v>
      </c>
      <c r="P2852" s="17">
        <v>17.21236096873621</v>
      </c>
      <c r="Q2852" s="17"/>
      <c r="R2852" s="18">
        <f t="shared" si="89"/>
        <v>12.397339259506111</v>
      </c>
      <c r="S2852">
        <f t="shared" si="90"/>
        <v>22.027382677966308</v>
      </c>
      <c r="T2852" s="3">
        <v>5401.9846634701526</v>
      </c>
      <c r="U2852">
        <v>2239.7659664516932</v>
      </c>
      <c r="V2852">
        <v>0.75262732934788801</v>
      </c>
      <c r="Y2852">
        <v>733.62558721898495</v>
      </c>
      <c r="Z2852">
        <v>6288.5001540692392</v>
      </c>
    </row>
    <row r="2853" spans="1:26" ht="92.25" x14ac:dyDescent="1.35">
      <c r="A2853" t="s">
        <v>2853</v>
      </c>
      <c r="B2853" s="11">
        <v>3016</v>
      </c>
      <c r="C2853" s="11">
        <v>2735</v>
      </c>
      <c r="D2853" s="11">
        <v>7012</v>
      </c>
      <c r="E2853" s="11">
        <v>9301</v>
      </c>
      <c r="F2853" s="11">
        <v>881</v>
      </c>
      <c r="G2853" s="11">
        <v>8164</v>
      </c>
      <c r="H2853" s="11">
        <v>19527</v>
      </c>
      <c r="I2853" s="13">
        <v>10.949895075854965</v>
      </c>
      <c r="J2853" s="13">
        <v>3.6415722662936485</v>
      </c>
      <c r="K2853" s="13">
        <v>15.201690537332444</v>
      </c>
      <c r="L2853" s="13">
        <v>26.494636159288277</v>
      </c>
      <c r="M2853" s="13">
        <v>14.190093896641748</v>
      </c>
      <c r="N2853" s="13">
        <v>15.241364780591907</v>
      </c>
      <c r="O2853" s="13">
        <v>23.032997620550624</v>
      </c>
      <c r="P2853" s="17">
        <v>15.536035762364801</v>
      </c>
      <c r="Q2853" s="17"/>
      <c r="R2853" s="18">
        <f t="shared" si="89"/>
        <v>10.721014053134702</v>
      </c>
      <c r="S2853">
        <f t="shared" si="90"/>
        <v>20.351057471594899</v>
      </c>
      <c r="T2853" s="3">
        <v>5655.9473220026939</v>
      </c>
      <c r="U2853">
        <v>2320.2272641376908</v>
      </c>
      <c r="V2853">
        <v>-0.41602902456361335</v>
      </c>
      <c r="Y2853">
        <v>728.62017625655017</v>
      </c>
      <c r="Z2853">
        <v>6544.6451907102346</v>
      </c>
    </row>
    <row r="2854" spans="1:26" ht="92.25" x14ac:dyDescent="1.35">
      <c r="A2854" t="s">
        <v>2854</v>
      </c>
      <c r="B2854" s="11">
        <v>5572</v>
      </c>
      <c r="C2854" s="11">
        <v>1489</v>
      </c>
      <c r="D2854" s="11">
        <v>76</v>
      </c>
      <c r="E2854" s="11">
        <v>3545</v>
      </c>
      <c r="F2854" s="11">
        <v>16340</v>
      </c>
      <c r="G2854" s="11">
        <v>432</v>
      </c>
      <c r="H2854" s="11">
        <v>10017</v>
      </c>
      <c r="I2854" s="13">
        <v>17.291546943609049</v>
      </c>
      <c r="J2854" s="13">
        <v>13.822439642802536</v>
      </c>
      <c r="K2854" s="13">
        <v>-0.88528958885610898</v>
      </c>
      <c r="L2854" s="13">
        <v>20.485272505762346</v>
      </c>
      <c r="M2854" s="13">
        <v>16.850225982935054</v>
      </c>
      <c r="N2854" s="13">
        <v>16.127670979047593</v>
      </c>
      <c r="O2854" s="13">
        <v>9.2100952009674337</v>
      </c>
      <c r="P2854" s="17">
        <v>13.271708809466842</v>
      </c>
      <c r="Q2854" s="17"/>
      <c r="R2854" s="18">
        <f t="shared" si="89"/>
        <v>8.4566871002367439</v>
      </c>
      <c r="S2854">
        <f t="shared" si="90"/>
        <v>18.086730518696939</v>
      </c>
      <c r="T2854" s="3">
        <v>4896.6450700959986</v>
      </c>
      <c r="U2854">
        <v>1716.9436192083133</v>
      </c>
      <c r="V2854">
        <v>-2.1919549908488989</v>
      </c>
      <c r="Y2854">
        <v>177.51760491623509</v>
      </c>
      <c r="Z2854">
        <v>5212.7501828065833</v>
      </c>
    </row>
    <row r="2855" spans="1:26" ht="92.25" x14ac:dyDescent="1.35">
      <c r="A2855" t="s">
        <v>2855</v>
      </c>
      <c r="B2855" s="11">
        <v>14828</v>
      </c>
      <c r="C2855" s="11">
        <v>15437</v>
      </c>
      <c r="D2855" s="11">
        <v>9191</v>
      </c>
      <c r="E2855" s="11">
        <v>1562</v>
      </c>
      <c r="F2855" s="11">
        <v>9508</v>
      </c>
      <c r="G2855" s="11">
        <v>1775</v>
      </c>
      <c r="H2855" s="11">
        <v>1947</v>
      </c>
      <c r="I2855" s="13">
        <v>5.6576452717644905</v>
      </c>
      <c r="J2855" s="13">
        <v>13.839693333756388</v>
      </c>
      <c r="K2855" s="13">
        <v>15.523206481451242</v>
      </c>
      <c r="L2855" s="13">
        <v>6.38146485104585</v>
      </c>
      <c r="M2855" s="13">
        <v>6.1855779461712856</v>
      </c>
      <c r="N2855" s="13">
        <v>18.02269530030415</v>
      </c>
      <c r="O2855" s="13">
        <v>15.73115566908206</v>
      </c>
      <c r="P2855" s="17">
        <v>11.620205550510779</v>
      </c>
      <c r="Q2855" s="17"/>
      <c r="R2855" s="18">
        <f t="shared" si="89"/>
        <v>6.8051838412806802</v>
      </c>
      <c r="S2855">
        <f t="shared" si="90"/>
        <v>16.435227259740877</v>
      </c>
      <c r="T2855" s="3">
        <v>5752.8367394742882</v>
      </c>
      <c r="U2855">
        <v>2484.7972375457944</v>
      </c>
      <c r="V2855">
        <v>-1.1467795957287308</v>
      </c>
      <c r="Y2855">
        <v>935.63616956656642</v>
      </c>
      <c r="Z2855">
        <v>6851.2928183988934</v>
      </c>
    </row>
    <row r="2856" spans="1:26" ht="92.25" x14ac:dyDescent="1.35">
      <c r="A2856" t="s">
        <v>2856</v>
      </c>
      <c r="B2856" s="11">
        <v>9287</v>
      </c>
      <c r="C2856" s="11">
        <v>11349</v>
      </c>
      <c r="D2856" s="11">
        <v>8959</v>
      </c>
      <c r="E2856" s="11">
        <v>15853</v>
      </c>
      <c r="F2856" s="11">
        <v>1512</v>
      </c>
      <c r="G2856" s="11">
        <v>19541</v>
      </c>
      <c r="H2856" s="11">
        <v>8818</v>
      </c>
      <c r="I2856" s="13">
        <v>17.667035974396775</v>
      </c>
      <c r="J2856" s="13">
        <v>19.748618538502285</v>
      </c>
      <c r="K2856" s="13">
        <v>19.213478113904337</v>
      </c>
      <c r="L2856" s="13">
        <v>18.72655160070244</v>
      </c>
      <c r="M2856" s="13">
        <v>17.167167491152949</v>
      </c>
      <c r="N2856" s="13">
        <v>5.683557518540443</v>
      </c>
      <c r="O2856" s="13">
        <v>25.461268511337167</v>
      </c>
      <c r="P2856" s="17">
        <v>17.666811106933771</v>
      </c>
      <c r="Q2856" s="17"/>
      <c r="R2856" s="18">
        <f t="shared" si="89"/>
        <v>12.851789397703673</v>
      </c>
      <c r="S2856">
        <f t="shared" si="90"/>
        <v>22.48183281616387</v>
      </c>
      <c r="T2856" s="3">
        <v>6795.7279397250077</v>
      </c>
      <c r="U2856">
        <v>3449.9254121612739</v>
      </c>
      <c r="V2856">
        <v>-1.0799612937262282</v>
      </c>
      <c r="Y2856">
        <v>1905.6342925781078</v>
      </c>
      <c r="Z2856">
        <v>8893.6986147308617</v>
      </c>
    </row>
    <row r="2857" spans="1:26" ht="92.25" x14ac:dyDescent="1.35">
      <c r="A2857" t="s">
        <v>2857</v>
      </c>
      <c r="B2857" s="11">
        <v>9618</v>
      </c>
      <c r="C2857" s="11">
        <v>6139</v>
      </c>
      <c r="D2857" s="11">
        <v>18746</v>
      </c>
      <c r="E2857" s="11">
        <v>6762</v>
      </c>
      <c r="F2857" s="11">
        <v>1788</v>
      </c>
      <c r="G2857" s="11">
        <v>12221</v>
      </c>
      <c r="H2857" s="11">
        <v>2228</v>
      </c>
      <c r="I2857" s="13">
        <v>7.9453284835388969</v>
      </c>
      <c r="J2857" s="13">
        <v>18.605254258837338</v>
      </c>
      <c r="K2857" s="13">
        <v>9.4805998519805996</v>
      </c>
      <c r="L2857" s="13">
        <v>9.6379008651349736</v>
      </c>
      <c r="M2857" s="13">
        <v>10.871280508308306</v>
      </c>
      <c r="N2857" s="13">
        <v>13.932669976265085</v>
      </c>
      <c r="O2857" s="13">
        <v>12.71145396436528</v>
      </c>
      <c r="P2857" s="17">
        <v>11.883498272632925</v>
      </c>
      <c r="Q2857" s="17"/>
      <c r="R2857" s="18">
        <f t="shared" si="89"/>
        <v>7.068476563402827</v>
      </c>
      <c r="S2857">
        <f t="shared" si="90"/>
        <v>16.698519981863022</v>
      </c>
      <c r="T2857" s="3">
        <v>5861.5335369084332</v>
      </c>
      <c r="U2857">
        <v>2633.2032404821925</v>
      </c>
      <c r="V2857">
        <v>-0.64112782638403587</v>
      </c>
      <c r="Y2857">
        <v>1111.3555070995635</v>
      </c>
      <c r="Z2857">
        <v>7138.7853491525357</v>
      </c>
    </row>
    <row r="2858" spans="1:26" ht="92.25" x14ac:dyDescent="1.35">
      <c r="A2858" t="s">
        <v>2858</v>
      </c>
      <c r="B2858" s="11">
        <v>16745</v>
      </c>
      <c r="C2858" s="11">
        <v>5641</v>
      </c>
      <c r="D2858" s="11">
        <v>13049</v>
      </c>
      <c r="E2858" s="11">
        <v>4218</v>
      </c>
      <c r="F2858" s="11">
        <v>3057</v>
      </c>
      <c r="G2858" s="11">
        <v>2814</v>
      </c>
      <c r="H2858" s="11">
        <v>3585</v>
      </c>
      <c r="I2858" s="13">
        <v>14.829035556826378</v>
      </c>
      <c r="J2858" s="13">
        <v>8.7049871671109074</v>
      </c>
      <c r="K2858" s="13">
        <v>19.207839164840493</v>
      </c>
      <c r="L2858" s="13">
        <v>24.378247686260472</v>
      </c>
      <c r="M2858" s="13">
        <v>2.1930106950870556</v>
      </c>
      <c r="N2858" s="13">
        <v>14.603401922425979</v>
      </c>
      <c r="O2858" s="13">
        <v>21.066378910296365</v>
      </c>
      <c r="P2858" s="17">
        <v>14.997557300406806</v>
      </c>
      <c r="Q2858" s="17"/>
      <c r="R2858" s="18">
        <f t="shared" si="89"/>
        <v>10.182535591176707</v>
      </c>
      <c r="S2858">
        <f t="shared" si="90"/>
        <v>19.812579009636906</v>
      </c>
      <c r="T2858" s="3">
        <v>5234.825319287359</v>
      </c>
      <c r="U2858">
        <v>2250.2052903960939</v>
      </c>
      <c r="V2858">
        <v>-0.59318608691683039</v>
      </c>
      <c r="Y2858">
        <v>835.86263355040364</v>
      </c>
      <c r="Z2858">
        <v>6218.8468216864239</v>
      </c>
    </row>
    <row r="2859" spans="1:26" ht="92.25" x14ac:dyDescent="1.35">
      <c r="A2859" t="s">
        <v>2859</v>
      </c>
      <c r="B2859" s="11">
        <v>10179</v>
      </c>
      <c r="C2859" s="11">
        <v>3642</v>
      </c>
      <c r="D2859" s="11">
        <v>19490</v>
      </c>
      <c r="E2859" s="11">
        <v>1248</v>
      </c>
      <c r="F2859" s="11">
        <v>12864</v>
      </c>
      <c r="G2859" s="11">
        <v>17540</v>
      </c>
      <c r="H2859" s="11">
        <v>17721</v>
      </c>
      <c r="I2859" s="13">
        <v>13.276658551272833</v>
      </c>
      <c r="J2859" s="13">
        <v>26.545801571515334</v>
      </c>
      <c r="K2859" s="13">
        <v>10.525824401703696</v>
      </c>
      <c r="L2859" s="13">
        <v>15.014615177153658</v>
      </c>
      <c r="M2859" s="13">
        <v>16.511188281873309</v>
      </c>
      <c r="N2859" s="13">
        <v>7.1683447126834547</v>
      </c>
      <c r="O2859" s="13">
        <v>20.870108555496515</v>
      </c>
      <c r="P2859" s="17">
        <v>15.701791607385541</v>
      </c>
      <c r="Q2859" s="17"/>
      <c r="R2859" s="18">
        <f t="shared" si="89"/>
        <v>10.886769898155443</v>
      </c>
      <c r="S2859">
        <f t="shared" si="90"/>
        <v>20.516813316615639</v>
      </c>
      <c r="T2859" s="3">
        <v>7815.7437212152454</v>
      </c>
      <c r="U2859">
        <v>3786.1355680423885</v>
      </c>
      <c r="V2859">
        <v>2.3236862034536898</v>
      </c>
      <c r="Y2859">
        <v>1905.8894388056574</v>
      </c>
      <c r="Z2859">
        <v>9942.8385829945819</v>
      </c>
    </row>
    <row r="2860" spans="1:26" ht="92.25" x14ac:dyDescent="1.35">
      <c r="A2860" t="s">
        <v>2860</v>
      </c>
      <c r="B2860" s="11">
        <v>8076</v>
      </c>
      <c r="C2860" s="11">
        <v>6358</v>
      </c>
      <c r="D2860" s="11">
        <v>17478</v>
      </c>
      <c r="E2860" s="11">
        <v>14042</v>
      </c>
      <c r="F2860" s="11">
        <v>15790</v>
      </c>
      <c r="G2860" s="11">
        <v>12438</v>
      </c>
      <c r="H2860" s="11">
        <v>18549</v>
      </c>
      <c r="I2860" s="13">
        <v>13.974106771626015</v>
      </c>
      <c r="J2860" s="13">
        <v>21.979021319019303</v>
      </c>
      <c r="K2860" s="13">
        <v>16.106511387440445</v>
      </c>
      <c r="L2860" s="13">
        <v>17.562459629167257</v>
      </c>
      <c r="M2860" s="13">
        <v>26.919546855927898</v>
      </c>
      <c r="N2860" s="13">
        <v>17.476344847845898</v>
      </c>
      <c r="O2860" s="13">
        <v>15.499294573441945</v>
      </c>
      <c r="P2860" s="17">
        <v>18.502469340638395</v>
      </c>
      <c r="Q2860" s="17"/>
      <c r="R2860" s="18">
        <f t="shared" si="89"/>
        <v>13.687447631408297</v>
      </c>
      <c r="S2860">
        <f t="shared" si="90"/>
        <v>23.317491049868494</v>
      </c>
      <c r="T2860" s="3">
        <v>7536.2430359706877</v>
      </c>
      <c r="U2860">
        <v>4247.5950938490996</v>
      </c>
      <c r="V2860">
        <v>-0.29183979677327443</v>
      </c>
      <c r="Y2860">
        <v>2769.7597712499046</v>
      </c>
      <c r="Z2860">
        <v>10519.297650023489</v>
      </c>
    </row>
    <row r="2861" spans="1:26" ht="92.25" x14ac:dyDescent="1.35">
      <c r="A2861" t="s">
        <v>2861</v>
      </c>
      <c r="B2861" s="11">
        <v>15649</v>
      </c>
      <c r="C2861" s="11">
        <v>13323</v>
      </c>
      <c r="D2861" s="11">
        <v>17539</v>
      </c>
      <c r="E2861" s="11">
        <v>3906</v>
      </c>
      <c r="F2861" s="11">
        <v>326</v>
      </c>
      <c r="G2861" s="11">
        <v>8525</v>
      </c>
      <c r="H2861" s="11">
        <v>13547</v>
      </c>
      <c r="I2861" s="13">
        <v>16.379573225479042</v>
      </c>
      <c r="J2861" s="13">
        <v>21.08289221126519</v>
      </c>
      <c r="K2861" s="13">
        <v>21.090397982367364</v>
      </c>
      <c r="L2861" s="13">
        <v>3.437198694419564</v>
      </c>
      <c r="M2861" s="13">
        <v>0.80205828096609544</v>
      </c>
      <c r="N2861" s="13">
        <v>9.5344601679832834</v>
      </c>
      <c r="O2861" s="13">
        <v>19.942865950000172</v>
      </c>
      <c r="P2861" s="17">
        <v>13.181349501782957</v>
      </c>
      <c r="Q2861" s="17"/>
      <c r="R2861" s="18">
        <f t="shared" si="89"/>
        <v>8.366327792552859</v>
      </c>
      <c r="S2861">
        <f t="shared" si="90"/>
        <v>17.996371211013056</v>
      </c>
      <c r="T2861" s="3">
        <v>6907.2663984674218</v>
      </c>
      <c r="U2861">
        <v>3334.3247070876973</v>
      </c>
      <c r="V2861">
        <v>0.35683797250385396</v>
      </c>
      <c r="Y2861">
        <v>1667.8774453115398</v>
      </c>
      <c r="Z2861">
        <v>8770.6370482346592</v>
      </c>
    </row>
    <row r="2862" spans="1:26" ht="92.25" x14ac:dyDescent="1.35">
      <c r="A2862" t="s">
        <v>2862</v>
      </c>
      <c r="B2862" s="11">
        <v>9103</v>
      </c>
      <c r="C2862" s="11">
        <v>7041</v>
      </c>
      <c r="D2862" s="11">
        <v>15797</v>
      </c>
      <c r="E2862" s="11">
        <v>18087</v>
      </c>
      <c r="F2862" s="11">
        <v>11571</v>
      </c>
      <c r="G2862" s="11">
        <v>8104</v>
      </c>
      <c r="H2862" s="11">
        <v>9362</v>
      </c>
      <c r="I2862" s="13">
        <v>14.796627404247541</v>
      </c>
      <c r="J2862" s="13">
        <v>6.8220086600135996</v>
      </c>
      <c r="K2862" s="13">
        <v>7.2134031138585275</v>
      </c>
      <c r="L2862" s="13">
        <v>27.042945331590701</v>
      </c>
      <c r="M2862" s="13">
        <v>6.5895146506376037</v>
      </c>
      <c r="N2862" s="13">
        <v>7.013657740260177</v>
      </c>
      <c r="O2862" s="13">
        <v>26.082858109317986</v>
      </c>
      <c r="P2862" s="17">
        <v>13.651573572846589</v>
      </c>
      <c r="Q2862" s="17"/>
      <c r="R2862" s="18">
        <f t="shared" si="89"/>
        <v>8.8365518636164904</v>
      </c>
      <c r="S2862">
        <f t="shared" si="90"/>
        <v>18.466595282076689</v>
      </c>
      <c r="T2862" s="3">
        <v>6485.6665841570657</v>
      </c>
      <c r="U2862">
        <v>3620.951996789905</v>
      </c>
      <c r="V2862">
        <v>1.387502379657235</v>
      </c>
      <c r="Y2862">
        <v>2331.960884162841</v>
      </c>
      <c r="Z2862">
        <v>9001.1883258900471</v>
      </c>
    </row>
    <row r="2863" spans="1:26" ht="92.25" x14ac:dyDescent="1.35">
      <c r="A2863" t="s">
        <v>2863</v>
      </c>
      <c r="B2863" s="11">
        <v>19554</v>
      </c>
      <c r="C2863" s="11">
        <v>9736</v>
      </c>
      <c r="D2863" s="11">
        <v>17866</v>
      </c>
      <c r="E2863" s="11">
        <v>13556</v>
      </c>
      <c r="F2863" s="11">
        <v>2527</v>
      </c>
      <c r="G2863" s="11">
        <v>19262</v>
      </c>
      <c r="H2863" s="11">
        <v>18251</v>
      </c>
      <c r="I2863" s="13">
        <v>10.68298896078938</v>
      </c>
      <c r="J2863" s="13">
        <v>13.439395612341043</v>
      </c>
      <c r="K2863" s="13">
        <v>22.042825895223451</v>
      </c>
      <c r="L2863" s="13">
        <v>20.765426218039952</v>
      </c>
      <c r="M2863" s="13">
        <v>23.649861006579421</v>
      </c>
      <c r="N2863" s="13">
        <v>13.326456055795802</v>
      </c>
      <c r="O2863" s="13">
        <v>25.410769511910146</v>
      </c>
      <c r="P2863" s="17">
        <v>18.473960465811313</v>
      </c>
      <c r="Q2863" s="17"/>
      <c r="R2863" s="18">
        <f t="shared" si="89"/>
        <v>13.658938756581215</v>
      </c>
      <c r="S2863">
        <f t="shared" si="90"/>
        <v>23.288982175041411</v>
      </c>
      <c r="T2863" s="3">
        <v>8599.2517407231535</v>
      </c>
      <c r="U2863">
        <v>4614.8837539753858</v>
      </c>
      <c r="V2863">
        <v>-0.30679984774906188</v>
      </c>
      <c r="Y2863">
        <v>2796.4119034315981</v>
      </c>
      <c r="Z2863">
        <v>11639.044336564155</v>
      </c>
    </row>
    <row r="2864" spans="1:26" ht="92.25" x14ac:dyDescent="1.35">
      <c r="A2864" t="s">
        <v>2864</v>
      </c>
      <c r="B2864" s="11">
        <v>19391</v>
      </c>
      <c r="C2864" s="11">
        <v>3241</v>
      </c>
      <c r="D2864" s="11">
        <v>8276</v>
      </c>
      <c r="E2864" s="11">
        <v>9809</v>
      </c>
      <c r="F2864" s="11">
        <v>221</v>
      </c>
      <c r="G2864" s="11">
        <v>8908</v>
      </c>
      <c r="H2864" s="11">
        <v>11842</v>
      </c>
      <c r="I2864" s="13">
        <v>11.483943884337066</v>
      </c>
      <c r="J2864" s="13">
        <v>8.2851142831724296</v>
      </c>
      <c r="K2864" s="13">
        <v>13.584966992700549</v>
      </c>
      <c r="L2864" s="13">
        <v>8.6856979374792616</v>
      </c>
      <c r="M2864" s="13">
        <v>7.2536527968845252</v>
      </c>
      <c r="N2864" s="13">
        <v>19.246188206795143</v>
      </c>
      <c r="O2864" s="13">
        <v>17.203695794029493</v>
      </c>
      <c r="P2864" s="17">
        <v>12.249037127914066</v>
      </c>
      <c r="Q2864" s="17"/>
      <c r="R2864" s="18">
        <f t="shared" si="89"/>
        <v>7.434015418683968</v>
      </c>
      <c r="S2864">
        <f t="shared" si="90"/>
        <v>17.064058837144167</v>
      </c>
      <c r="T2864" s="3">
        <v>6181.6101922915959</v>
      </c>
      <c r="U2864">
        <v>2825.4185015889025</v>
      </c>
      <c r="V2864">
        <v>-0.37861013879592065</v>
      </c>
      <c r="Y2864">
        <v>1246.7633910551181</v>
      </c>
      <c r="Z2864">
        <v>7603.3288718028271</v>
      </c>
    </row>
    <row r="2865" spans="1:26" ht="92.25" x14ac:dyDescent="1.35">
      <c r="A2865" t="s">
        <v>2865</v>
      </c>
      <c r="B2865" s="11">
        <v>10272</v>
      </c>
      <c r="C2865" s="11">
        <v>11351</v>
      </c>
      <c r="D2865" s="11">
        <v>17075</v>
      </c>
      <c r="E2865" s="11">
        <v>203</v>
      </c>
      <c r="F2865" s="11">
        <v>5196</v>
      </c>
      <c r="G2865" s="11">
        <v>1486</v>
      </c>
      <c r="H2865" s="11">
        <v>4541</v>
      </c>
      <c r="I2865" s="13">
        <v>23.461279221043313</v>
      </c>
      <c r="J2865" s="13">
        <v>5.0102714221000255</v>
      </c>
      <c r="K2865" s="13">
        <v>15.385378448568183</v>
      </c>
      <c r="L2865" s="13">
        <v>20.913928342161384</v>
      </c>
      <c r="M2865" s="13">
        <v>22.792978718395055</v>
      </c>
      <c r="N2865" s="13">
        <v>21.010935545177311</v>
      </c>
      <c r="O2865" s="13">
        <v>19.127441791800074</v>
      </c>
      <c r="P2865" s="17">
        <v>18.243173355606476</v>
      </c>
      <c r="Q2865" s="17"/>
      <c r="R2865" s="18">
        <f t="shared" si="89"/>
        <v>13.428151646376378</v>
      </c>
      <c r="S2865">
        <f t="shared" si="90"/>
        <v>23.058195064836575</v>
      </c>
      <c r="T2865" s="3">
        <v>5509.1671150818765</v>
      </c>
      <c r="U2865">
        <v>2295.5094528711811</v>
      </c>
      <c r="V2865">
        <v>-1.2137047633586917</v>
      </c>
      <c r="Y2865">
        <v>765.51220274796651</v>
      </c>
      <c r="Z2865">
        <v>6430.6027571586446</v>
      </c>
    </row>
    <row r="2866" spans="1:26" ht="92.25" x14ac:dyDescent="1.35">
      <c r="A2866" t="s">
        <v>2866</v>
      </c>
      <c r="B2866" s="11">
        <v>15385</v>
      </c>
      <c r="C2866" s="11">
        <v>16479</v>
      </c>
      <c r="D2866" s="11">
        <v>11254</v>
      </c>
      <c r="E2866" s="11">
        <v>12027</v>
      </c>
      <c r="F2866" s="11">
        <v>18944</v>
      </c>
      <c r="G2866" s="11">
        <v>18407</v>
      </c>
      <c r="H2866" s="11">
        <v>1890</v>
      </c>
      <c r="I2866" s="13">
        <v>18.692975777257232</v>
      </c>
      <c r="J2866" s="13">
        <v>8.2052444491440291</v>
      </c>
      <c r="K2866" s="13">
        <v>15.342510663410208</v>
      </c>
      <c r="L2866" s="13">
        <v>16.356865397218197</v>
      </c>
      <c r="M2866" s="13">
        <v>3.1727223806889011</v>
      </c>
      <c r="N2866" s="13">
        <v>20.941938948148334</v>
      </c>
      <c r="O2866" s="13">
        <v>15.511812511330856</v>
      </c>
      <c r="P2866" s="17">
        <v>14.032010018171107</v>
      </c>
      <c r="Q2866" s="17"/>
      <c r="R2866" s="18">
        <f t="shared" si="89"/>
        <v>9.2169883089410085</v>
      </c>
      <c r="S2866">
        <f t="shared" si="90"/>
        <v>18.847031727401205</v>
      </c>
      <c r="T2866" s="3">
        <v>8044.4959859704722</v>
      </c>
      <c r="U2866">
        <v>4320.9127809942802</v>
      </c>
      <c r="V2866">
        <v>-1.9781327864620835</v>
      </c>
      <c r="Y2866">
        <v>2622.8621952615867</v>
      </c>
      <c r="Z2866">
        <v>10895.037875021964</v>
      </c>
    </row>
    <row r="2867" spans="1:26" ht="92.25" x14ac:dyDescent="1.35">
      <c r="A2867" t="s">
        <v>2867</v>
      </c>
      <c r="B2867" s="11">
        <v>15875</v>
      </c>
      <c r="C2867" s="11">
        <v>4829</v>
      </c>
      <c r="D2867" s="11">
        <v>17026</v>
      </c>
      <c r="E2867" s="11">
        <v>7718</v>
      </c>
      <c r="F2867" s="11">
        <v>11281</v>
      </c>
      <c r="G2867" s="11">
        <v>6516</v>
      </c>
      <c r="H2867" s="11">
        <v>13132</v>
      </c>
      <c r="I2867" s="13">
        <v>14.419426210592809</v>
      </c>
      <c r="J2867" s="13">
        <v>10.650004909641439</v>
      </c>
      <c r="K2867" s="13">
        <v>13.423726630059262</v>
      </c>
      <c r="L2867" s="13">
        <v>8.6760692362839045</v>
      </c>
      <c r="M2867" s="13">
        <v>1.9049016780922603</v>
      </c>
      <c r="N2867" s="13">
        <v>8.4131147465962393</v>
      </c>
      <c r="O2867" s="13">
        <v>18.784763344734436</v>
      </c>
      <c r="P2867" s="17">
        <v>10.896000965142905</v>
      </c>
      <c r="Q2867" s="17"/>
      <c r="R2867" s="18">
        <f t="shared" si="89"/>
        <v>6.0809792559128066</v>
      </c>
      <c r="S2867">
        <f t="shared" si="90"/>
        <v>15.711022674373003</v>
      </c>
      <c r="T2867" s="3">
        <v>6491.8166869928318</v>
      </c>
      <c r="U2867">
        <v>3495.9219693195137</v>
      </c>
      <c r="V2867">
        <v>7.8068751463433728E-2</v>
      </c>
      <c r="Y2867">
        <v>2133.6739695258702</v>
      </c>
      <c r="Z2867">
        <v>8809.2255776389866</v>
      </c>
    </row>
    <row r="2868" spans="1:26" ht="92.25" x14ac:dyDescent="1.35">
      <c r="A2868" t="s">
        <v>2868</v>
      </c>
      <c r="B2868" s="11">
        <v>1137</v>
      </c>
      <c r="C2868" s="11">
        <v>6169</v>
      </c>
      <c r="D2868" s="11">
        <v>16923</v>
      </c>
      <c r="E2868" s="11">
        <v>10555</v>
      </c>
      <c r="F2868" s="11">
        <v>12166</v>
      </c>
      <c r="G2868" s="11">
        <v>18730</v>
      </c>
      <c r="H2868" s="11">
        <v>11823</v>
      </c>
      <c r="I2868" s="13">
        <v>2.7347710523735689</v>
      </c>
      <c r="J2868" s="13">
        <v>19.062558344711995</v>
      </c>
      <c r="K2868" s="13">
        <v>31.338552617271361</v>
      </c>
      <c r="L2868" s="13">
        <v>13.722173299144011</v>
      </c>
      <c r="M2868" s="13">
        <v>20.725406520546333</v>
      </c>
      <c r="N2868" s="13">
        <v>18.647300881706865</v>
      </c>
      <c r="O2868" s="13">
        <v>15.750368417191405</v>
      </c>
      <c r="P2868" s="17">
        <v>17.425875876135077</v>
      </c>
      <c r="Q2868" s="17"/>
      <c r="R2868" s="18">
        <f t="shared" si="89"/>
        <v>12.610854166904979</v>
      </c>
      <c r="S2868">
        <f t="shared" si="90"/>
        <v>22.240897585365175</v>
      </c>
      <c r="T2868" s="3">
        <v>7036.3083305506379</v>
      </c>
      <c r="U2868">
        <v>3550.0509565682801</v>
      </c>
      <c r="V2868">
        <v>-0.42154056245635729</v>
      </c>
      <c r="Y2868">
        <v>1938.1978822062615</v>
      </c>
      <c r="Z2868">
        <v>9173.6516320479332</v>
      </c>
    </row>
    <row r="2869" spans="1:26" ht="92.25" x14ac:dyDescent="1.35">
      <c r="A2869" t="s">
        <v>2869</v>
      </c>
      <c r="B2869" s="11">
        <v>19406</v>
      </c>
      <c r="C2869" s="11">
        <v>9449</v>
      </c>
      <c r="D2869" s="11">
        <v>5827</v>
      </c>
      <c r="E2869" s="11">
        <v>4083</v>
      </c>
      <c r="F2869" s="11">
        <v>10109</v>
      </c>
      <c r="G2869" s="11">
        <v>12100</v>
      </c>
      <c r="H2869" s="11">
        <v>9025</v>
      </c>
      <c r="I2869" s="13">
        <v>22.738333288870393</v>
      </c>
      <c r="J2869" s="13">
        <v>26.376560550215196</v>
      </c>
      <c r="K2869" s="13">
        <v>10.338534144565175</v>
      </c>
      <c r="L2869" s="13">
        <v>5.3845798932052187</v>
      </c>
      <c r="M2869" s="13">
        <v>17.98477660417706</v>
      </c>
      <c r="N2869" s="13">
        <v>8.5708881347460029</v>
      </c>
      <c r="O2869" s="13">
        <v>15.965357323514821</v>
      </c>
      <c r="P2869" s="17">
        <v>15.337004277041981</v>
      </c>
      <c r="Q2869" s="17"/>
      <c r="R2869" s="18">
        <f t="shared" si="89"/>
        <v>10.521982567811882</v>
      </c>
      <c r="S2869">
        <f t="shared" si="90"/>
        <v>20.152025986272079</v>
      </c>
      <c r="T2869" s="3">
        <v>6163.8685257352554</v>
      </c>
      <c r="U2869">
        <v>3206.0574456429758</v>
      </c>
      <c r="V2869">
        <v>-0.57594320423959289</v>
      </c>
      <c r="Y2869">
        <v>1849.9194711205569</v>
      </c>
      <c r="Z2869">
        <v>8188.2411510308084</v>
      </c>
    </row>
    <row r="2870" spans="1:26" ht="92.25" x14ac:dyDescent="1.35">
      <c r="A2870" t="s">
        <v>2870</v>
      </c>
      <c r="B2870" s="11">
        <v>7852</v>
      </c>
      <c r="C2870" s="11">
        <v>19039</v>
      </c>
      <c r="D2870" s="11">
        <v>14275</v>
      </c>
      <c r="E2870" s="11">
        <v>1956</v>
      </c>
      <c r="F2870" s="11">
        <v>7058</v>
      </c>
      <c r="G2870" s="11">
        <v>15795</v>
      </c>
      <c r="H2870" s="11">
        <v>11916</v>
      </c>
      <c r="I2870" s="13">
        <v>15.573957097023522</v>
      </c>
      <c r="J2870" s="13">
        <v>18.61540227531971</v>
      </c>
      <c r="K2870" s="13">
        <v>14.974934074422064</v>
      </c>
      <c r="L2870" s="13">
        <v>20.093331514031718</v>
      </c>
      <c r="M2870" s="13">
        <v>17.001438784534358</v>
      </c>
      <c r="N2870" s="13">
        <v>16.179020384688201</v>
      </c>
      <c r="O2870" s="13">
        <v>14.767415788589668</v>
      </c>
      <c r="P2870" s="17">
        <v>16.743642845515605</v>
      </c>
      <c r="Q2870" s="17"/>
      <c r="R2870" s="18">
        <f t="shared" si="89"/>
        <v>11.928621136285507</v>
      </c>
      <c r="S2870">
        <f t="shared" si="90"/>
        <v>21.558664554745704</v>
      </c>
      <c r="T2870" s="3">
        <v>6998.1478006120715</v>
      </c>
      <c r="U2870">
        <v>3567.4695750520382</v>
      </c>
      <c r="V2870">
        <v>0.94855977295082994</v>
      </c>
      <c r="Y2870">
        <v>1985.0020770485048</v>
      </c>
      <c r="Z2870">
        <v>9181.2152569110131</v>
      </c>
    </row>
    <row r="2871" spans="1:26" ht="92.25" x14ac:dyDescent="1.35">
      <c r="A2871" t="s">
        <v>2871</v>
      </c>
      <c r="B2871" s="11">
        <v>11013</v>
      </c>
      <c r="C2871" s="11">
        <v>18031</v>
      </c>
      <c r="D2871" s="11">
        <v>17202</v>
      </c>
      <c r="E2871" s="11">
        <v>6595</v>
      </c>
      <c r="F2871" s="11">
        <v>4021</v>
      </c>
      <c r="G2871" s="11">
        <v>5676</v>
      </c>
      <c r="H2871" s="11">
        <v>14468</v>
      </c>
      <c r="I2871" s="13">
        <v>26.787931082964064</v>
      </c>
      <c r="J2871" s="13">
        <v>10.020162563349766</v>
      </c>
      <c r="K2871" s="13">
        <v>17.527170113242917</v>
      </c>
      <c r="L2871" s="13">
        <v>18.56137918788761</v>
      </c>
      <c r="M2871" s="13">
        <v>26.395718114915859</v>
      </c>
      <c r="N2871" s="13">
        <v>14.152763573561977</v>
      </c>
      <c r="O2871" s="13">
        <v>10.002569296735654</v>
      </c>
      <c r="P2871" s="17">
        <v>17.635384847522548</v>
      </c>
      <c r="Q2871" s="17"/>
      <c r="R2871" s="18">
        <f t="shared" si="89"/>
        <v>12.82036313829245</v>
      </c>
      <c r="S2871">
        <f t="shared" si="90"/>
        <v>22.450406556752647</v>
      </c>
      <c r="T2871" s="3">
        <v>6890.2639441280053</v>
      </c>
      <c r="U2871">
        <v>3526.079774354499</v>
      </c>
      <c r="V2871">
        <v>-1.1277938938292209</v>
      </c>
      <c r="Y2871">
        <v>1975.8767926916894</v>
      </c>
      <c r="Z2871">
        <v>9061.1527285798511</v>
      </c>
    </row>
    <row r="2872" spans="1:26" ht="92.25" x14ac:dyDescent="1.35">
      <c r="A2872" t="s">
        <v>2872</v>
      </c>
      <c r="B2872" s="11">
        <v>12075</v>
      </c>
      <c r="C2872" s="11">
        <v>7782</v>
      </c>
      <c r="D2872" s="11">
        <v>17898</v>
      </c>
      <c r="E2872" s="11">
        <v>5853</v>
      </c>
      <c r="F2872" s="11">
        <v>4257</v>
      </c>
      <c r="G2872" s="11">
        <v>14997</v>
      </c>
      <c r="H2872" s="11">
        <v>18896</v>
      </c>
      <c r="I2872" s="13">
        <v>15.870676880320378</v>
      </c>
      <c r="J2872" s="13">
        <v>17.098570051460825</v>
      </c>
      <c r="K2872" s="13">
        <v>21.516081534934845</v>
      </c>
      <c r="L2872" s="13">
        <v>10.909618201831117</v>
      </c>
      <c r="M2872" s="13">
        <v>11.742755102352561</v>
      </c>
      <c r="N2872" s="13">
        <v>12.109328347989063</v>
      </c>
      <c r="O2872" s="13">
        <v>22.625371324449464</v>
      </c>
      <c r="P2872" s="17">
        <v>15.981771634762607</v>
      </c>
      <c r="Q2872" s="17"/>
      <c r="R2872" s="18">
        <f t="shared" si="89"/>
        <v>11.166749925532509</v>
      </c>
      <c r="S2872">
        <f t="shared" si="90"/>
        <v>20.796793343992704</v>
      </c>
      <c r="T2872" s="3">
        <v>7234.9092311831673</v>
      </c>
      <c r="U2872">
        <v>3744.3412753541315</v>
      </c>
      <c r="V2872">
        <v>0.35512584872776642</v>
      </c>
      <c r="Y2872">
        <v>2139.30106424016</v>
      </c>
      <c r="Z2872">
        <v>9578.9766252501195</v>
      </c>
    </row>
    <row r="2873" spans="1:26" ht="92.25" x14ac:dyDescent="1.35">
      <c r="A2873" t="s">
        <v>2873</v>
      </c>
      <c r="B2873" s="11">
        <v>8818</v>
      </c>
      <c r="C2873" s="11">
        <v>12893</v>
      </c>
      <c r="D2873" s="11">
        <v>13777</v>
      </c>
      <c r="E2873" s="11">
        <v>9762</v>
      </c>
      <c r="F2873" s="11">
        <v>9624</v>
      </c>
      <c r="G2873" s="11">
        <v>10891</v>
      </c>
      <c r="H2873" s="11">
        <v>12523</v>
      </c>
      <c r="I2873" s="13">
        <v>14.034537142025032</v>
      </c>
      <c r="J2873" s="13">
        <v>14.650218407674066</v>
      </c>
      <c r="K2873" s="13">
        <v>14.729341279751443</v>
      </c>
      <c r="L2873" s="13">
        <v>14.230047236373817</v>
      </c>
      <c r="M2873" s="13">
        <v>13.716919823197244</v>
      </c>
      <c r="N2873" s="13">
        <v>13.783931441675383</v>
      </c>
      <c r="O2873" s="13">
        <v>20.958646174765057</v>
      </c>
      <c r="P2873" s="17">
        <v>15.157663072208862</v>
      </c>
      <c r="Q2873" s="17"/>
      <c r="R2873" s="18">
        <f t="shared" si="89"/>
        <v>10.342641362978764</v>
      </c>
      <c r="S2873">
        <f t="shared" si="90"/>
        <v>19.972684781438961</v>
      </c>
      <c r="T2873" s="3">
        <v>5925.207185112512</v>
      </c>
      <c r="U2873">
        <v>3585.3831569062386</v>
      </c>
      <c r="V2873">
        <v>0.46313289203681052</v>
      </c>
      <c r="Y2873">
        <v>2564.6122202155279</v>
      </c>
      <c r="Z2873">
        <v>8657.5178366406908</v>
      </c>
    </row>
    <row r="2874" spans="1:26" ht="92.25" x14ac:dyDescent="1.35">
      <c r="A2874" t="s">
        <v>2874</v>
      </c>
      <c r="B2874" s="11">
        <v>2697</v>
      </c>
      <c r="C2874" s="11">
        <v>5460</v>
      </c>
      <c r="D2874" s="11">
        <v>16496</v>
      </c>
      <c r="E2874" s="11">
        <v>730</v>
      </c>
      <c r="F2874" s="11">
        <v>10718</v>
      </c>
      <c r="G2874" s="11">
        <v>15369</v>
      </c>
      <c r="H2874" s="11">
        <v>15134</v>
      </c>
      <c r="I2874" s="13">
        <v>9.4226867082317778</v>
      </c>
      <c r="J2874" s="13">
        <v>7.6811536852641638</v>
      </c>
      <c r="K2874" s="13">
        <v>12.92477248901494</v>
      </c>
      <c r="L2874" s="13">
        <v>19.128739653459693</v>
      </c>
      <c r="M2874" s="13">
        <v>25.957451677053044</v>
      </c>
      <c r="N2874" s="13">
        <v>27.736422954060984</v>
      </c>
      <c r="O2874" s="13">
        <v>25.682592831942941</v>
      </c>
      <c r="P2874" s="17">
        <v>18.361974285575364</v>
      </c>
      <c r="Q2874" s="17"/>
      <c r="R2874" s="18">
        <f t="shared" si="89"/>
        <v>13.546952576345266</v>
      </c>
      <c r="S2874">
        <f t="shared" si="90"/>
        <v>23.176995994805463</v>
      </c>
      <c r="T2874" s="3">
        <v>6623.8291791550191</v>
      </c>
      <c r="U2874">
        <v>3051.0882466693356</v>
      </c>
      <c r="V2874">
        <v>1.6152080206666142</v>
      </c>
      <c r="Y2874">
        <v>1371.5815025048919</v>
      </c>
      <c r="Z2874">
        <v>8182.8818920199865</v>
      </c>
    </row>
    <row r="2875" spans="1:26" ht="92.25" x14ac:dyDescent="1.35">
      <c r="A2875" t="s">
        <v>2875</v>
      </c>
      <c r="B2875" s="11">
        <v>16065</v>
      </c>
      <c r="C2875" s="11">
        <v>16230</v>
      </c>
      <c r="D2875" s="11">
        <v>5177</v>
      </c>
      <c r="E2875" s="11">
        <v>7253</v>
      </c>
      <c r="F2875" s="11">
        <v>4758</v>
      </c>
      <c r="G2875" s="11">
        <v>5479</v>
      </c>
      <c r="H2875" s="11">
        <v>18778</v>
      </c>
      <c r="I2875" s="13">
        <v>21.400190127766308</v>
      </c>
      <c r="J2875" s="13">
        <v>7.254265802061882</v>
      </c>
      <c r="K2875" s="13">
        <v>13.284728975835435</v>
      </c>
      <c r="L2875" s="13">
        <v>11.056670348447025</v>
      </c>
      <c r="M2875" s="13">
        <v>18.286331395771093</v>
      </c>
      <c r="N2875" s="13">
        <v>18.057094547591579</v>
      </c>
      <c r="O2875" s="13">
        <v>24.251954421618599</v>
      </c>
      <c r="P2875" s="17">
        <v>16.227319374155989</v>
      </c>
      <c r="Q2875" s="17"/>
      <c r="R2875" s="18">
        <f t="shared" si="89"/>
        <v>11.412297664925891</v>
      </c>
      <c r="S2875">
        <f t="shared" si="90"/>
        <v>21.042341083386088</v>
      </c>
      <c r="T2875" s="3">
        <v>6877.5575995427444</v>
      </c>
      <c r="U2875">
        <v>3377.59015678785</v>
      </c>
      <c r="V2875">
        <v>-0.78209950515883975</v>
      </c>
      <c r="Y2875">
        <v>1750.6733507946237</v>
      </c>
      <c r="Z2875">
        <v>8822.8833202331589</v>
      </c>
    </row>
    <row r="2876" spans="1:26" ht="92.25" x14ac:dyDescent="1.35">
      <c r="A2876" t="s">
        <v>2876</v>
      </c>
      <c r="B2876" s="11">
        <v>3491</v>
      </c>
      <c r="C2876" s="11">
        <v>1480</v>
      </c>
      <c r="D2876" s="11">
        <v>7074</v>
      </c>
      <c r="E2876" s="11">
        <v>5842</v>
      </c>
      <c r="F2876" s="11">
        <v>3000</v>
      </c>
      <c r="G2876" s="11">
        <v>17674</v>
      </c>
      <c r="H2876" s="11">
        <v>16083</v>
      </c>
      <c r="I2876" s="13">
        <v>16.877146826234348</v>
      </c>
      <c r="J2876" s="13">
        <v>30.947883901268376</v>
      </c>
      <c r="K2876" s="13">
        <v>14.414897868500383</v>
      </c>
      <c r="L2876" s="13">
        <v>17.125453655352938</v>
      </c>
      <c r="M2876" s="13">
        <v>8.4055303691954784</v>
      </c>
      <c r="N2876" s="13">
        <v>16.730617482484327</v>
      </c>
      <c r="O2876" s="13">
        <v>9.4331936249964379</v>
      </c>
      <c r="P2876" s="17">
        <v>16.276389104004611</v>
      </c>
      <c r="Q2876" s="17"/>
      <c r="R2876" s="18">
        <f t="shared" si="89"/>
        <v>11.461367394774513</v>
      </c>
      <c r="S2876">
        <f t="shared" si="90"/>
        <v>21.09141081323471</v>
      </c>
      <c r="T2876" s="3">
        <v>5970.0994639297151</v>
      </c>
      <c r="U2876">
        <v>2502.5618208196947</v>
      </c>
      <c r="V2876">
        <v>1.8226182874059305</v>
      </c>
      <c r="Y2876">
        <v>851.65409425899361</v>
      </c>
      <c r="Z2876">
        <v>6990.7225551542542</v>
      </c>
    </row>
    <row r="2877" spans="1:26" ht="92.25" x14ac:dyDescent="1.35">
      <c r="A2877" t="s">
        <v>2877</v>
      </c>
      <c r="B2877" s="11">
        <v>7509</v>
      </c>
      <c r="C2877" s="11">
        <v>8260</v>
      </c>
      <c r="D2877" s="11">
        <v>16807</v>
      </c>
      <c r="E2877" s="11">
        <v>15920</v>
      </c>
      <c r="F2877" s="11">
        <v>19055</v>
      </c>
      <c r="G2877" s="11">
        <v>7155</v>
      </c>
      <c r="H2877" s="11">
        <v>9381</v>
      </c>
      <c r="I2877" s="13">
        <v>15.346230048510316</v>
      </c>
      <c r="J2877" s="13">
        <v>8.9806957279185404</v>
      </c>
      <c r="K2877" s="13">
        <v>24.12334079266779</v>
      </c>
      <c r="L2877" s="13">
        <v>25.049457197254675</v>
      </c>
      <c r="M2877" s="13">
        <v>5.9790827306653451</v>
      </c>
      <c r="N2877" s="13">
        <v>11.67678717177972</v>
      </c>
      <c r="O2877" s="13">
        <v>12.596499904857428</v>
      </c>
      <c r="P2877" s="17">
        <v>14.821727653379115</v>
      </c>
      <c r="Q2877" s="17"/>
      <c r="R2877" s="18">
        <f t="shared" si="89"/>
        <v>10.006705944149017</v>
      </c>
      <c r="S2877">
        <f t="shared" si="90"/>
        <v>19.636749362609216</v>
      </c>
      <c r="T2877" s="3">
        <v>7095.8521089819387</v>
      </c>
      <c r="U2877">
        <v>3850.9463385231779</v>
      </c>
      <c r="V2877">
        <v>-0.90968796939705499</v>
      </c>
      <c r="Y2877">
        <v>2377.1678548318487</v>
      </c>
      <c r="Z2877">
        <v>9673.8506234559845</v>
      </c>
    </row>
    <row r="2878" spans="1:26" ht="92.25" x14ac:dyDescent="1.35">
      <c r="A2878" t="s">
        <v>2878</v>
      </c>
      <c r="B2878" s="11">
        <v>17650</v>
      </c>
      <c r="C2878" s="11">
        <v>334</v>
      </c>
      <c r="D2878" s="11">
        <v>8324</v>
      </c>
      <c r="E2878" s="11">
        <v>19226</v>
      </c>
      <c r="F2878" s="11">
        <v>17191</v>
      </c>
      <c r="G2878" s="11">
        <v>14329</v>
      </c>
      <c r="H2878" s="11">
        <v>16700</v>
      </c>
      <c r="I2878" s="13">
        <v>19.370478437817532</v>
      </c>
      <c r="J2878" s="13">
        <v>12.253711898024337</v>
      </c>
      <c r="K2878" s="13">
        <v>12.567683967089271</v>
      </c>
      <c r="L2878" s="13">
        <v>19.917676428344183</v>
      </c>
      <c r="M2878" s="13">
        <v>17.824570271040589</v>
      </c>
      <c r="N2878" s="13">
        <v>14.483219095818322</v>
      </c>
      <c r="O2878" s="13">
        <v>15.855398159730445</v>
      </c>
      <c r="P2878" s="17">
        <v>16.038962608266381</v>
      </c>
      <c r="Q2878" s="17"/>
      <c r="R2878" s="18">
        <f t="shared" si="89"/>
        <v>11.223940899036283</v>
      </c>
      <c r="S2878">
        <f t="shared" si="90"/>
        <v>20.853984317496479</v>
      </c>
      <c r="T2878" s="3">
        <v>8315.4958111159049</v>
      </c>
      <c r="U2878">
        <v>4293.2285785249132</v>
      </c>
      <c r="V2878">
        <v>-0.74361992119520437</v>
      </c>
      <c r="Y2878">
        <v>2440.322666463444</v>
      </c>
      <c r="Z2878">
        <v>10991.168155581296</v>
      </c>
    </row>
    <row r="2879" spans="1:26" ht="92.25" x14ac:dyDescent="1.35">
      <c r="A2879" t="s">
        <v>2879</v>
      </c>
      <c r="B2879" s="11">
        <v>5020</v>
      </c>
      <c r="C2879" s="11">
        <v>4698</v>
      </c>
      <c r="D2879" s="11">
        <v>582</v>
      </c>
      <c r="E2879" s="11">
        <v>6590</v>
      </c>
      <c r="F2879" s="11">
        <v>193</v>
      </c>
      <c r="G2879" s="11">
        <v>17428</v>
      </c>
      <c r="H2879" s="11">
        <v>6219</v>
      </c>
      <c r="I2879" s="13">
        <v>5.1306030273128886</v>
      </c>
      <c r="J2879" s="13">
        <v>6.4162674424203896</v>
      </c>
      <c r="K2879" s="13">
        <v>16.637498678107935</v>
      </c>
      <c r="L2879" s="13">
        <v>3.9899732403451686</v>
      </c>
      <c r="M2879" s="13">
        <v>11.111446210438571</v>
      </c>
      <c r="N2879" s="13">
        <v>27.823131436870952</v>
      </c>
      <c r="O2879" s="13">
        <v>14.285419603002886</v>
      </c>
      <c r="P2879" s="17">
        <v>12.199191376928399</v>
      </c>
      <c r="Q2879" s="17"/>
      <c r="R2879" s="18">
        <f t="shared" si="89"/>
        <v>7.3841696676983002</v>
      </c>
      <c r="S2879">
        <f t="shared" si="90"/>
        <v>17.014213086158499</v>
      </c>
      <c r="T2879" s="3">
        <v>4911.3293331048499</v>
      </c>
      <c r="U2879">
        <v>1865.5060599666299</v>
      </c>
      <c r="V2879">
        <v>-0.62439994508167729</v>
      </c>
      <c r="Y2879">
        <v>401.81774714397397</v>
      </c>
      <c r="Z2879">
        <v>5452.1501900288322</v>
      </c>
    </row>
    <row r="2880" spans="1:26" ht="92.25" x14ac:dyDescent="1.35">
      <c r="A2880" t="s">
        <v>2880</v>
      </c>
      <c r="B2880" s="11">
        <v>15602</v>
      </c>
      <c r="C2880" s="11">
        <v>9097</v>
      </c>
      <c r="D2880" s="11">
        <v>1485</v>
      </c>
      <c r="E2880" s="11">
        <v>13765</v>
      </c>
      <c r="F2880" s="11">
        <v>14282</v>
      </c>
      <c r="G2880" s="11">
        <v>6527</v>
      </c>
      <c r="H2880" s="11">
        <v>4661</v>
      </c>
      <c r="I2880" s="13">
        <v>18.323906222187791</v>
      </c>
      <c r="J2880" s="13">
        <v>19.963896938755394</v>
      </c>
      <c r="K2880" s="13">
        <v>9.4959505652763241</v>
      </c>
      <c r="L2880" s="13">
        <v>29.289441080371972</v>
      </c>
      <c r="M2880" s="13">
        <v>11.997503314282843</v>
      </c>
      <c r="N2880" s="13">
        <v>15.024331402194692</v>
      </c>
      <c r="O2880" s="13">
        <v>11.739390025992403</v>
      </c>
      <c r="P2880" s="17">
        <v>16.547774221294489</v>
      </c>
      <c r="Q2880" s="17"/>
      <c r="R2880" s="18">
        <f t="shared" si="89"/>
        <v>11.732752512064391</v>
      </c>
      <c r="S2880">
        <f t="shared" si="90"/>
        <v>21.362795930524587</v>
      </c>
      <c r="T2880" s="3">
        <v>6064.239521758208</v>
      </c>
      <c r="U2880">
        <v>2996.0121113342007</v>
      </c>
      <c r="V2880">
        <v>-0.43109139369335026</v>
      </c>
      <c r="Y2880">
        <v>1573.3421110304025</v>
      </c>
      <c r="Z2880">
        <v>7809.2150327916042</v>
      </c>
    </row>
    <row r="2881" spans="1:26" ht="92.25" x14ac:dyDescent="1.35">
      <c r="A2881" t="s">
        <v>2881</v>
      </c>
      <c r="B2881" s="11">
        <v>2460</v>
      </c>
      <c r="C2881" s="11">
        <v>15508</v>
      </c>
      <c r="D2881" s="11">
        <v>10117</v>
      </c>
      <c r="E2881" s="11">
        <v>14429</v>
      </c>
      <c r="F2881" s="11">
        <v>6544</v>
      </c>
      <c r="G2881" s="11">
        <v>10952</v>
      </c>
      <c r="H2881" s="11">
        <v>6222</v>
      </c>
      <c r="I2881" s="13">
        <v>14.813252173514005</v>
      </c>
      <c r="J2881" s="13">
        <v>11.249636308671448</v>
      </c>
      <c r="K2881" s="13">
        <v>17.664381935449622</v>
      </c>
      <c r="L2881" s="13">
        <v>9.8409870614892174</v>
      </c>
      <c r="M2881" s="13">
        <v>19.337842591595557</v>
      </c>
      <c r="N2881" s="13">
        <v>21.890475721919703</v>
      </c>
      <c r="O2881" s="13">
        <v>19.603089295803635</v>
      </c>
      <c r="P2881" s="17">
        <v>16.342809298349028</v>
      </c>
      <c r="Q2881" s="17"/>
      <c r="R2881" s="18">
        <f t="shared" si="89"/>
        <v>11.52778758911893</v>
      </c>
      <c r="S2881">
        <f t="shared" si="90"/>
        <v>21.157831007579126</v>
      </c>
      <c r="T2881" s="3">
        <v>5836.1064839546616</v>
      </c>
      <c r="U2881">
        <v>3033.4205776820299</v>
      </c>
      <c r="V2881">
        <v>1.585212885402143</v>
      </c>
      <c r="Y2881">
        <v>1749.0175438573428</v>
      </c>
      <c r="Z2881">
        <v>7750.3006826962173</v>
      </c>
    </row>
    <row r="2882" spans="1:26" ht="92.25" x14ac:dyDescent="1.35">
      <c r="A2882" t="s">
        <v>2882</v>
      </c>
      <c r="B2882" s="11">
        <v>7742</v>
      </c>
      <c r="C2882" s="11">
        <v>10125</v>
      </c>
      <c r="D2882" s="11">
        <v>5158</v>
      </c>
      <c r="E2882" s="11">
        <v>19103</v>
      </c>
      <c r="F2882" s="11">
        <v>14527</v>
      </c>
      <c r="G2882" s="11">
        <v>9478</v>
      </c>
      <c r="H2882" s="11">
        <v>6372</v>
      </c>
      <c r="I2882" s="13">
        <v>23.940506824092573</v>
      </c>
      <c r="J2882" s="13">
        <v>8.8169067289420724</v>
      </c>
      <c r="K2882" s="13">
        <v>22.36872354791354</v>
      </c>
      <c r="L2882" s="13">
        <v>18.776674200401189</v>
      </c>
      <c r="M2882" s="13">
        <v>20.786816071225754</v>
      </c>
      <c r="N2882" s="13">
        <v>17.209249889016188</v>
      </c>
      <c r="O2882" s="13">
        <v>2.1153742352271045</v>
      </c>
      <c r="P2882" s="17">
        <v>16.287750213831206</v>
      </c>
      <c r="Q2882" s="17"/>
      <c r="R2882" s="18">
        <f t="shared" si="89"/>
        <v>11.472728504601108</v>
      </c>
      <c r="S2882">
        <f t="shared" si="90"/>
        <v>21.102771923061304</v>
      </c>
      <c r="T2882" s="3">
        <v>6309.2899033104513</v>
      </c>
      <c r="U2882">
        <v>3319.4474281831544</v>
      </c>
      <c r="V2882">
        <v>-1.150183379650116</v>
      </c>
      <c r="Y2882">
        <v>1952.1099857063437</v>
      </c>
      <c r="Z2882">
        <v>8439.9688379879553</v>
      </c>
    </row>
    <row r="2883" spans="1:26" ht="92.25" x14ac:dyDescent="1.35">
      <c r="A2883" t="s">
        <v>2883</v>
      </c>
      <c r="B2883" s="11">
        <v>7009</v>
      </c>
      <c r="C2883" s="11">
        <v>17542</v>
      </c>
      <c r="D2883" s="11">
        <v>7532</v>
      </c>
      <c r="E2883" s="11">
        <v>14212</v>
      </c>
      <c r="F2883" s="11">
        <v>14137</v>
      </c>
      <c r="G2883" s="11">
        <v>4822</v>
      </c>
      <c r="H2883" s="11">
        <v>12070</v>
      </c>
      <c r="I2883" s="13">
        <v>24.69981705333036</v>
      </c>
      <c r="J2883" s="13">
        <v>19.522339262089773</v>
      </c>
      <c r="K2883" s="13">
        <v>19.464000428043022</v>
      </c>
      <c r="L2883" s="13">
        <v>30.599613863088667</v>
      </c>
      <c r="M2883" s="13">
        <v>11.692165922143026</v>
      </c>
      <c r="N2883" s="13">
        <v>11.002546899425191</v>
      </c>
      <c r="O2883" s="13">
        <v>13.295317895343359</v>
      </c>
      <c r="P2883" s="17">
        <v>18.610828760494769</v>
      </c>
      <c r="Q2883" s="17"/>
      <c r="R2883" s="18">
        <f t="shared" ref="R2883:R2946" si="91">P2883-1.9599*6.5/SQRT(7)</f>
        <v>13.795807051264671</v>
      </c>
      <c r="S2883">
        <f t="shared" ref="S2883:S2946" si="92">P2883+1.9599*6.5/SQRT(7)</f>
        <v>23.425850469724868</v>
      </c>
      <c r="T2883" s="3">
        <v>6528.6332202289041</v>
      </c>
      <c r="U2883">
        <v>3542.347044234481</v>
      </c>
      <c r="V2883">
        <v>0.53197254601400346</v>
      </c>
      <c r="Y2883">
        <v>2187.1967770699821</v>
      </c>
      <c r="Z2883">
        <v>8900.6069199352642</v>
      </c>
    </row>
    <row r="2884" spans="1:26" ht="92.25" x14ac:dyDescent="1.35">
      <c r="A2884" t="s">
        <v>2884</v>
      </c>
      <c r="B2884" s="11">
        <v>5513</v>
      </c>
      <c r="C2884" s="11">
        <v>9904</v>
      </c>
      <c r="D2884" s="11">
        <v>16220</v>
      </c>
      <c r="E2884" s="11">
        <v>16972</v>
      </c>
      <c r="F2884" s="11">
        <v>13397</v>
      </c>
      <c r="G2884" s="11">
        <v>12389</v>
      </c>
      <c r="H2884" s="11">
        <v>9066</v>
      </c>
      <c r="I2884" s="13">
        <v>19.320398138500792</v>
      </c>
      <c r="J2884" s="13">
        <v>6.7411256326441631</v>
      </c>
      <c r="K2884" s="13">
        <v>2.8226807595670547</v>
      </c>
      <c r="L2884" s="13">
        <v>13.816831060146029</v>
      </c>
      <c r="M2884" s="13">
        <v>23.87979593969888</v>
      </c>
      <c r="N2884" s="13">
        <v>18.668010838126868</v>
      </c>
      <c r="O2884" s="13">
        <v>27.992034296946812</v>
      </c>
      <c r="P2884" s="17">
        <v>16.177268095090088</v>
      </c>
      <c r="Q2884" s="17"/>
      <c r="R2884" s="18">
        <f t="shared" si="91"/>
        <v>11.36224638585999</v>
      </c>
      <c r="S2884">
        <f t="shared" si="92"/>
        <v>20.992289804320187</v>
      </c>
      <c r="T2884" s="3">
        <v>6760.168309933837</v>
      </c>
      <c r="U2884">
        <v>3822.0376690385424</v>
      </c>
      <c r="V2884">
        <v>0.31764329833094962</v>
      </c>
      <c r="Y2884">
        <v>2504.6445505038532</v>
      </c>
      <c r="Z2884">
        <v>9456.1428149131752</v>
      </c>
    </row>
    <row r="2885" spans="1:26" ht="92.25" x14ac:dyDescent="1.35">
      <c r="A2885" t="s">
        <v>2885</v>
      </c>
      <c r="B2885" s="11">
        <v>8396</v>
      </c>
      <c r="C2885" s="11">
        <v>2074</v>
      </c>
      <c r="D2885" s="11">
        <v>9958</v>
      </c>
      <c r="E2885" s="11">
        <v>698</v>
      </c>
      <c r="F2885" s="11">
        <v>11609</v>
      </c>
      <c r="G2885" s="11">
        <v>8763</v>
      </c>
      <c r="H2885" s="11">
        <v>18337</v>
      </c>
      <c r="I2885" s="13">
        <v>13.930451230478228</v>
      </c>
      <c r="J2885" s="13">
        <v>8.3896902203256332</v>
      </c>
      <c r="K2885" s="13">
        <v>7.3556612744701972</v>
      </c>
      <c r="L2885" s="13">
        <v>6.7202787703672744</v>
      </c>
      <c r="M2885" s="13">
        <v>18.355545520255603</v>
      </c>
      <c r="N2885" s="13">
        <v>29.902966379055762</v>
      </c>
      <c r="O2885" s="13">
        <v>22.116979711366302</v>
      </c>
      <c r="P2885" s="17">
        <v>15.253081872331284</v>
      </c>
      <c r="Q2885" s="17"/>
      <c r="R2885" s="18">
        <f t="shared" si="91"/>
        <v>10.438060163101186</v>
      </c>
      <c r="S2885">
        <f t="shared" si="92"/>
        <v>20.068103581561381</v>
      </c>
      <c r="T2885" s="3">
        <v>5976.6617511036256</v>
      </c>
      <c r="U2885">
        <v>2740.2298119792258</v>
      </c>
      <c r="V2885">
        <v>-0.43571276364673395</v>
      </c>
      <c r="Y2885">
        <v>1219.1903996939091</v>
      </c>
      <c r="Z2885">
        <v>7365.0068771781898</v>
      </c>
    </row>
    <row r="2886" spans="1:26" ht="92.25" x14ac:dyDescent="1.35">
      <c r="A2886" t="s">
        <v>2886</v>
      </c>
      <c r="B2886" s="11">
        <v>8458</v>
      </c>
      <c r="C2886" s="11">
        <v>18303</v>
      </c>
      <c r="D2886" s="11">
        <v>19423</v>
      </c>
      <c r="E2886" s="11">
        <v>13690</v>
      </c>
      <c r="F2886" s="11">
        <v>16807</v>
      </c>
      <c r="G2886" s="11">
        <v>12242</v>
      </c>
      <c r="H2886" s="11">
        <v>1453</v>
      </c>
      <c r="I2886" s="13">
        <v>10.686954471523036</v>
      </c>
      <c r="J2886" s="13">
        <v>6.4156251256597194</v>
      </c>
      <c r="K2886" s="13">
        <v>7.9924895623958152</v>
      </c>
      <c r="L2886" s="13">
        <v>10.799009042912775</v>
      </c>
      <c r="M2886" s="13">
        <v>24.12334079266779</v>
      </c>
      <c r="N2886" s="13">
        <v>12.419030482754383</v>
      </c>
      <c r="O2886" s="13">
        <v>22.402407310394484</v>
      </c>
      <c r="P2886" s="17">
        <v>13.548408112615428</v>
      </c>
      <c r="Q2886" s="17"/>
      <c r="R2886" s="18">
        <f t="shared" si="91"/>
        <v>8.7333864033853299</v>
      </c>
      <c r="S2886">
        <f t="shared" si="92"/>
        <v>18.363429821845529</v>
      </c>
      <c r="T2886" s="3">
        <v>7937.1180315313522</v>
      </c>
      <c r="U2886">
        <v>4138.116969098669</v>
      </c>
      <c r="V2886">
        <v>2.0758852770086378</v>
      </c>
      <c r="Y2886">
        <v>2392.7952200005921</v>
      </c>
      <c r="Z2886">
        <v>10554.553876145965</v>
      </c>
    </row>
    <row r="2887" spans="1:26" ht="92.25" x14ac:dyDescent="1.35">
      <c r="A2887" t="s">
        <v>2887</v>
      </c>
      <c r="B2887" s="11">
        <v>16719</v>
      </c>
      <c r="C2887" s="11">
        <v>8720</v>
      </c>
      <c r="D2887" s="11">
        <v>8256</v>
      </c>
      <c r="E2887" s="11">
        <v>3041</v>
      </c>
      <c r="F2887" s="11">
        <v>1645</v>
      </c>
      <c r="G2887" s="11">
        <v>2722</v>
      </c>
      <c r="H2887" s="11">
        <v>11102</v>
      </c>
      <c r="I2887" s="13">
        <v>14.181443951108514</v>
      </c>
      <c r="J2887" s="13">
        <v>9.9865294824433377</v>
      </c>
      <c r="K2887" s="13">
        <v>16.02265981123762</v>
      </c>
      <c r="L2887" s="13">
        <v>28.403900673239917</v>
      </c>
      <c r="M2887" s="13">
        <v>17.196906620058094</v>
      </c>
      <c r="N2887" s="13">
        <v>13.434870119434494</v>
      </c>
      <c r="O2887" s="13">
        <v>17.885570187060001</v>
      </c>
      <c r="P2887" s="17">
        <v>16.730268692083136</v>
      </c>
      <c r="Q2887" s="17"/>
      <c r="R2887" s="18">
        <f t="shared" si="91"/>
        <v>11.915246982853038</v>
      </c>
      <c r="S2887">
        <f t="shared" si="92"/>
        <v>21.545290401313235</v>
      </c>
      <c r="T2887" s="3">
        <v>5332.4869856897694</v>
      </c>
      <c r="U2887">
        <v>2391.880000250821</v>
      </c>
      <c r="V2887">
        <v>0.39865767575975042</v>
      </c>
      <c r="Y2887">
        <v>1006.7506818234401</v>
      </c>
      <c r="Z2887">
        <v>6490.1606098775137</v>
      </c>
    </row>
    <row r="2888" spans="1:26" ht="92.25" x14ac:dyDescent="1.35">
      <c r="A2888" t="s">
        <v>2888</v>
      </c>
      <c r="B2888" s="11">
        <v>1618</v>
      </c>
      <c r="C2888" s="11">
        <v>366</v>
      </c>
      <c r="D2888" s="11">
        <v>13521</v>
      </c>
      <c r="E2888" s="11">
        <v>5255</v>
      </c>
      <c r="F2888" s="11">
        <v>16302</v>
      </c>
      <c r="G2888" s="11">
        <v>15816</v>
      </c>
      <c r="H2888" s="11">
        <v>8921</v>
      </c>
      <c r="I2888" s="13">
        <v>14.279042361544946</v>
      </c>
      <c r="J2888" s="13">
        <v>19.811313483651354</v>
      </c>
      <c r="K2888" s="13">
        <v>4.9557948623359707</v>
      </c>
      <c r="L2888" s="13">
        <v>19.060198879497133</v>
      </c>
      <c r="M2888" s="13">
        <v>21.358382171273014</v>
      </c>
      <c r="N2888" s="13">
        <v>27.41930504161941</v>
      </c>
      <c r="O2888" s="13">
        <v>22.751186338998139</v>
      </c>
      <c r="P2888" s="17">
        <v>18.51931759127428</v>
      </c>
      <c r="Q2888" s="17"/>
      <c r="R2888" s="18">
        <f t="shared" si="91"/>
        <v>13.704295882044182</v>
      </c>
      <c r="S2888">
        <f t="shared" si="92"/>
        <v>23.334339300504379</v>
      </c>
      <c r="T2888" s="3">
        <v>6405.4386349142551</v>
      </c>
      <c r="U2888">
        <v>2831.5200142303875</v>
      </c>
      <c r="V2888">
        <v>-8.3518898463808E-2</v>
      </c>
      <c r="Y2888">
        <v>1141.2038782729855</v>
      </c>
      <c r="Z2888">
        <v>7727.9327157718053</v>
      </c>
    </row>
    <row r="2889" spans="1:26" ht="92.25" x14ac:dyDescent="1.35">
      <c r="A2889" t="s">
        <v>2889</v>
      </c>
      <c r="B2889" s="11">
        <v>12947</v>
      </c>
      <c r="C2889" s="11">
        <v>9875</v>
      </c>
      <c r="D2889" s="11">
        <v>6869</v>
      </c>
      <c r="E2889" s="11">
        <v>4811</v>
      </c>
      <c r="F2889" s="11">
        <v>17433</v>
      </c>
      <c r="G2889" s="11">
        <v>4304</v>
      </c>
      <c r="H2889" s="11">
        <v>10822</v>
      </c>
      <c r="I2889" s="13">
        <v>22.954987469584861</v>
      </c>
      <c r="J2889" s="13">
        <v>15.799913367342347</v>
      </c>
      <c r="K2889" s="13">
        <v>16.03332860023195</v>
      </c>
      <c r="L2889" s="13">
        <v>16.203514910929997</v>
      </c>
      <c r="M2889" s="13">
        <v>27.514297482446114</v>
      </c>
      <c r="N2889" s="13">
        <v>17.472611508130015</v>
      </c>
      <c r="O2889" s="13">
        <v>16.122023020337366</v>
      </c>
      <c r="P2889" s="17">
        <v>18.871525194143235</v>
      </c>
      <c r="Q2889" s="17"/>
      <c r="R2889" s="18">
        <f t="shared" si="91"/>
        <v>14.056503484913137</v>
      </c>
      <c r="S2889">
        <f t="shared" si="92"/>
        <v>23.686546903373333</v>
      </c>
      <c r="T2889" s="3">
        <v>5891.2615558133148</v>
      </c>
      <c r="U2889">
        <v>3071.8580827533788</v>
      </c>
      <c r="V2889">
        <v>1.4673651094199158</v>
      </c>
      <c r="Y2889">
        <v>1780.6459771772529</v>
      </c>
      <c r="Z2889">
        <v>7838.6452166693289</v>
      </c>
    </row>
    <row r="2890" spans="1:26" ht="92.25" x14ac:dyDescent="1.35">
      <c r="A2890" t="s">
        <v>2890</v>
      </c>
      <c r="B2890" s="11">
        <v>15080</v>
      </c>
      <c r="C2890" s="11">
        <v>13864</v>
      </c>
      <c r="D2890" s="11">
        <v>17504</v>
      </c>
      <c r="E2890" s="11">
        <v>6602</v>
      </c>
      <c r="F2890" s="11">
        <v>12688</v>
      </c>
      <c r="G2890" s="11">
        <v>18408</v>
      </c>
      <c r="H2890" s="11">
        <v>2035</v>
      </c>
      <c r="I2890" s="13">
        <v>11.747067527219322</v>
      </c>
      <c r="J2890" s="13">
        <v>28.484719984851388</v>
      </c>
      <c r="K2890" s="13">
        <v>13.927199233978254</v>
      </c>
      <c r="L2890" s="13">
        <v>16.958913199838548</v>
      </c>
      <c r="M2890" s="13">
        <v>11.59895101972489</v>
      </c>
      <c r="N2890" s="13">
        <v>12.469820984912474</v>
      </c>
      <c r="O2890" s="13">
        <v>3.7978255246992472</v>
      </c>
      <c r="P2890" s="17">
        <v>14.14064249646059</v>
      </c>
      <c r="Q2890" s="17"/>
      <c r="R2890" s="18">
        <f t="shared" si="91"/>
        <v>9.3256207872304913</v>
      </c>
      <c r="S2890">
        <f t="shared" si="92"/>
        <v>18.955664205690688</v>
      </c>
      <c r="T2890" s="3">
        <v>7543.6385313611199</v>
      </c>
      <c r="U2890">
        <v>3946.7200387326284</v>
      </c>
      <c r="V2890">
        <v>-1.0102257874677889</v>
      </c>
      <c r="Y2890">
        <v>2296.4046084216061</v>
      </c>
      <c r="Z2890">
        <v>10053.547293912132</v>
      </c>
    </row>
    <row r="2891" spans="1:26" ht="92.25" x14ac:dyDescent="1.35">
      <c r="A2891" t="s">
        <v>2891</v>
      </c>
      <c r="B2891" s="11">
        <v>3921</v>
      </c>
      <c r="C2891" s="11">
        <v>9259</v>
      </c>
      <c r="D2891" s="11">
        <v>11499</v>
      </c>
      <c r="E2891" s="11">
        <v>11448</v>
      </c>
      <c r="F2891" s="11">
        <v>5990</v>
      </c>
      <c r="G2891" s="11">
        <v>16775</v>
      </c>
      <c r="H2891" s="11">
        <v>9733</v>
      </c>
      <c r="I2891" s="13">
        <v>10.25303155142424</v>
      </c>
      <c r="J2891" s="13">
        <v>14.602670598547196</v>
      </c>
      <c r="K2891" s="13">
        <v>27.892780918526356</v>
      </c>
      <c r="L2891" s="13">
        <v>1.995599238431744</v>
      </c>
      <c r="M2891" s="13">
        <v>16.933525448477003</v>
      </c>
      <c r="N2891" s="13">
        <v>16.729061796219252</v>
      </c>
      <c r="O2891" s="13">
        <v>14.079958456627253</v>
      </c>
      <c r="P2891" s="17">
        <v>14.640946858321865</v>
      </c>
      <c r="Q2891" s="17"/>
      <c r="R2891" s="18">
        <f t="shared" si="91"/>
        <v>9.8259251490917663</v>
      </c>
      <c r="S2891">
        <f t="shared" si="92"/>
        <v>19.455968567551963</v>
      </c>
      <c r="T2891" s="3">
        <v>5800.3905885573467</v>
      </c>
      <c r="U2891">
        <v>3143.3349228472898</v>
      </c>
      <c r="V2891">
        <v>-0.79137635111692362</v>
      </c>
      <c r="Y2891">
        <v>1938.9158553960615</v>
      </c>
      <c r="Z2891">
        <v>7903.472248171317</v>
      </c>
    </row>
    <row r="2892" spans="1:26" ht="92.25" x14ac:dyDescent="1.35">
      <c r="A2892" t="s">
        <v>2892</v>
      </c>
      <c r="B2892" s="11">
        <v>11330</v>
      </c>
      <c r="C2892" s="11">
        <v>14468</v>
      </c>
      <c r="D2892" s="11">
        <v>10209</v>
      </c>
      <c r="E2892" s="11">
        <v>18643</v>
      </c>
      <c r="F2892" s="11">
        <v>11123</v>
      </c>
      <c r="G2892" s="11">
        <v>18299</v>
      </c>
      <c r="H2892" s="11">
        <v>5682</v>
      </c>
      <c r="I2892" s="13">
        <v>5.8475992894080981</v>
      </c>
      <c r="J2892" s="13">
        <v>10.002569296735654</v>
      </c>
      <c r="K2892" s="13">
        <v>9.3629745048834163</v>
      </c>
      <c r="L2892" s="13">
        <v>26.013555149273721</v>
      </c>
      <c r="M2892" s="13">
        <v>12.159311945116809</v>
      </c>
      <c r="N2892" s="13">
        <v>10.341192217342872</v>
      </c>
      <c r="O2892" s="13">
        <v>31.690276185625201</v>
      </c>
      <c r="P2892" s="17">
        <v>15.059639798340827</v>
      </c>
      <c r="Q2892" s="17"/>
      <c r="R2892" s="18">
        <f t="shared" si="91"/>
        <v>10.244618089110729</v>
      </c>
      <c r="S2892">
        <f t="shared" si="92"/>
        <v>19.874661507570927</v>
      </c>
      <c r="T2892" s="3">
        <v>7345.4739631873963</v>
      </c>
      <c r="U2892">
        <v>4110.5341409401881</v>
      </c>
      <c r="V2892">
        <v>0.18779246602207422</v>
      </c>
      <c r="Y2892">
        <v>2653.9433530623651</v>
      </c>
      <c r="Z2892">
        <v>10207.312909161599</v>
      </c>
    </row>
    <row r="2893" spans="1:26" ht="92.25" x14ac:dyDescent="1.35">
      <c r="A2893" t="s">
        <v>2893</v>
      </c>
      <c r="B2893" s="11">
        <v>19869</v>
      </c>
      <c r="C2893" s="11">
        <v>19407</v>
      </c>
      <c r="D2893" s="11">
        <v>6974</v>
      </c>
      <c r="E2893" s="11">
        <v>3631</v>
      </c>
      <c r="F2893" s="11">
        <v>11747</v>
      </c>
      <c r="G2893" s="11">
        <v>15383</v>
      </c>
      <c r="H2893" s="11">
        <v>19944</v>
      </c>
      <c r="I2893" s="13">
        <v>10.435161827707701</v>
      </c>
      <c r="J2893" s="13">
        <v>13.42387421325429</v>
      </c>
      <c r="K2893" s="13">
        <v>15.040245231074884</v>
      </c>
      <c r="L2893" s="13">
        <v>22.986962282107996</v>
      </c>
      <c r="M2893" s="13">
        <v>14.931822524426059</v>
      </c>
      <c r="N2893" s="13">
        <v>20.406238489188393</v>
      </c>
      <c r="O2893" s="13">
        <v>18.843291836044639</v>
      </c>
      <c r="P2893" s="17">
        <v>16.581085200543423</v>
      </c>
      <c r="Q2893" s="17"/>
      <c r="R2893" s="18">
        <f t="shared" si="91"/>
        <v>11.766063491313325</v>
      </c>
      <c r="S2893">
        <f t="shared" si="92"/>
        <v>21.396106909773522</v>
      </c>
      <c r="T2893" s="3">
        <v>8458.3867059510412</v>
      </c>
      <c r="U2893">
        <v>4441.1893593779905</v>
      </c>
      <c r="V2893">
        <v>-1.1543443179107271</v>
      </c>
      <c r="Y2893">
        <v>2597.7662411782194</v>
      </c>
      <c r="Z2893">
        <v>11295.54680083074</v>
      </c>
    </row>
    <row r="2894" spans="1:26" ht="92.25" x14ac:dyDescent="1.35">
      <c r="A2894" t="s">
        <v>2894</v>
      </c>
      <c r="B2894" s="11">
        <v>7139</v>
      </c>
      <c r="C2894" s="11">
        <v>1335</v>
      </c>
      <c r="D2894" s="11">
        <v>4948</v>
      </c>
      <c r="E2894" s="11">
        <v>17146</v>
      </c>
      <c r="F2894" s="11">
        <v>19863</v>
      </c>
      <c r="G2894" s="11">
        <v>13415</v>
      </c>
      <c r="H2894" s="11">
        <v>8278</v>
      </c>
      <c r="I2894" s="13">
        <v>18.674416023430972</v>
      </c>
      <c r="J2894" s="13">
        <v>23.863933347052829</v>
      </c>
      <c r="K2894" s="13">
        <v>18.745330911991331</v>
      </c>
      <c r="L2894" s="13">
        <v>3.4498789452462635</v>
      </c>
      <c r="M2894" s="13">
        <v>-1.7827554367114171</v>
      </c>
      <c r="N2894" s="13">
        <v>9.2965957961740031</v>
      </c>
      <c r="O2894" s="13">
        <v>12.256676916799071</v>
      </c>
      <c r="P2894" s="17">
        <v>12.072010929140436</v>
      </c>
      <c r="Q2894" s="17"/>
      <c r="R2894" s="18">
        <f t="shared" si="91"/>
        <v>7.2569892199103379</v>
      </c>
      <c r="S2894">
        <f t="shared" si="92"/>
        <v>16.887032638370535</v>
      </c>
      <c r="T2894" s="3">
        <v>7017.2294423109106</v>
      </c>
      <c r="U2894">
        <v>3302.4634791739609</v>
      </c>
      <c r="V2894">
        <v>-0.29671241463802289</v>
      </c>
      <c r="Y2894">
        <v>1561.616417230458</v>
      </c>
      <c r="Z2894">
        <v>8777.4512977770501</v>
      </c>
    </row>
    <row r="2895" spans="1:26" ht="92.25" x14ac:dyDescent="1.35">
      <c r="A2895" t="s">
        <v>2895</v>
      </c>
      <c r="B2895" s="11">
        <v>14799</v>
      </c>
      <c r="C2895" s="11">
        <v>12170</v>
      </c>
      <c r="D2895" s="11">
        <v>19373</v>
      </c>
      <c r="E2895" s="11">
        <v>18342</v>
      </c>
      <c r="F2895" s="11">
        <v>1950</v>
      </c>
      <c r="G2895" s="11">
        <v>7719</v>
      </c>
      <c r="H2895" s="11">
        <v>14769</v>
      </c>
      <c r="I2895" s="13">
        <v>16.007419273272713</v>
      </c>
      <c r="J2895" s="13">
        <v>24.19377128089214</v>
      </c>
      <c r="K2895" s="13">
        <v>7.1448951922863468</v>
      </c>
      <c r="L2895" s="13">
        <v>26.885864456441745</v>
      </c>
      <c r="M2895" s="13">
        <v>16.586816455577896</v>
      </c>
      <c r="N2895" s="13">
        <v>14.296443972449101</v>
      </c>
      <c r="O2895" s="13">
        <v>13.848234370342713</v>
      </c>
      <c r="P2895" s="17">
        <v>16.994777857323236</v>
      </c>
      <c r="Q2895" s="17"/>
      <c r="R2895" s="18">
        <f t="shared" si="91"/>
        <v>12.179756148093137</v>
      </c>
      <c r="S2895">
        <f t="shared" si="92"/>
        <v>21.809799566553334</v>
      </c>
      <c r="T2895" s="3">
        <v>7794.6254577783038</v>
      </c>
      <c r="U2895">
        <v>4080.6131531608708</v>
      </c>
      <c r="V2895">
        <v>2.1945015760138631</v>
      </c>
      <c r="Y2895">
        <v>2376.3161365981696</v>
      </c>
      <c r="Z2895">
        <v>10391.54931679053</v>
      </c>
    </row>
    <row r="2896" spans="1:26" ht="92.25" x14ac:dyDescent="1.35">
      <c r="A2896" t="s">
        <v>2896</v>
      </c>
      <c r="B2896" s="11">
        <v>11574</v>
      </c>
      <c r="C2896" s="11">
        <v>4501</v>
      </c>
      <c r="D2896" s="11">
        <v>18632</v>
      </c>
      <c r="E2896" s="11">
        <v>10804</v>
      </c>
      <c r="F2896" s="11">
        <v>3938</v>
      </c>
      <c r="G2896" s="11">
        <v>13092</v>
      </c>
      <c r="H2896" s="11">
        <v>12104</v>
      </c>
      <c r="I2896" s="13">
        <v>23.96500626707769</v>
      </c>
      <c r="J2896" s="13">
        <v>11.94158927859131</v>
      </c>
      <c r="K2896" s="13">
        <v>18.891213080725077</v>
      </c>
      <c r="L2896" s="13">
        <v>11.40336183890345</v>
      </c>
      <c r="M2896" s="13">
        <v>14.41488377782661</v>
      </c>
      <c r="N2896" s="13">
        <v>22.947320910898505</v>
      </c>
      <c r="O2896" s="13">
        <v>11.473737804508051</v>
      </c>
      <c r="P2896" s="17">
        <v>16.433873279790095</v>
      </c>
      <c r="Q2896" s="17"/>
      <c r="R2896" s="18">
        <f t="shared" si="91"/>
        <v>11.618851570559997</v>
      </c>
      <c r="S2896">
        <f t="shared" si="92"/>
        <v>21.248894989020194</v>
      </c>
      <c r="T2896" s="3">
        <v>6509.7674073313401</v>
      </c>
      <c r="U2896">
        <v>3417.7517574580943</v>
      </c>
      <c r="V2896">
        <v>-0.76046944741392508</v>
      </c>
      <c r="Y2896">
        <v>2002.4502939714198</v>
      </c>
      <c r="Z2896">
        <v>8696.4606734578265</v>
      </c>
    </row>
    <row r="2897" spans="1:26" ht="92.25" x14ac:dyDescent="1.35">
      <c r="A2897" t="s">
        <v>2897</v>
      </c>
      <c r="B2897" s="11">
        <v>19524</v>
      </c>
      <c r="C2897" s="11">
        <v>14000</v>
      </c>
      <c r="D2897" s="11">
        <v>19854</v>
      </c>
      <c r="E2897" s="11">
        <v>5918</v>
      </c>
      <c r="F2897" s="11">
        <v>3306</v>
      </c>
      <c r="G2897" s="11">
        <v>564</v>
      </c>
      <c r="H2897" s="11">
        <v>2940</v>
      </c>
      <c r="I2897" s="13">
        <v>20.200483587682392</v>
      </c>
      <c r="J2897" s="13">
        <v>10.791908936240086</v>
      </c>
      <c r="K2897" s="13">
        <v>19.074576020156371</v>
      </c>
      <c r="L2897" s="13">
        <v>8.3606204909667117</v>
      </c>
      <c r="M2897" s="13">
        <v>19.072130224939631</v>
      </c>
      <c r="N2897" s="13">
        <v>8.1975117543604732</v>
      </c>
      <c r="O2897" s="13">
        <v>13.872299315390876</v>
      </c>
      <c r="P2897" s="17">
        <v>14.224218618533792</v>
      </c>
      <c r="Q2897" s="17"/>
      <c r="R2897" s="18">
        <f t="shared" si="91"/>
        <v>9.4091969093036933</v>
      </c>
      <c r="S2897">
        <f t="shared" si="92"/>
        <v>19.039240327763892</v>
      </c>
      <c r="T2897" s="3">
        <v>7399.2064073678475</v>
      </c>
      <c r="U2897">
        <v>3027.4313899908052</v>
      </c>
      <c r="V2897">
        <v>-0.46833406486257445</v>
      </c>
      <c r="Y2897">
        <v>936.00086212286897</v>
      </c>
      <c r="Z2897">
        <v>8544.6236272160277</v>
      </c>
    </row>
    <row r="2898" spans="1:26" ht="92.25" x14ac:dyDescent="1.35">
      <c r="A2898" t="s">
        <v>2898</v>
      </c>
      <c r="B2898" s="11">
        <v>18182</v>
      </c>
      <c r="C2898" s="11">
        <v>13172</v>
      </c>
      <c r="D2898" s="11">
        <v>4824</v>
      </c>
      <c r="E2898" s="11">
        <v>9134</v>
      </c>
      <c r="F2898" s="11">
        <v>11397</v>
      </c>
      <c r="G2898" s="11">
        <v>10016</v>
      </c>
      <c r="H2898" s="11">
        <v>14754</v>
      </c>
      <c r="I2898" s="13">
        <v>19.942880787314017</v>
      </c>
      <c r="J2898" s="13">
        <v>12.247218423876912</v>
      </c>
      <c r="K2898" s="13">
        <v>1.4940500343477208</v>
      </c>
      <c r="L2898" s="13">
        <v>15.328054516127629</v>
      </c>
      <c r="M2898" s="13">
        <v>21.362088096626991</v>
      </c>
      <c r="N2898" s="13">
        <v>12.56722791186408</v>
      </c>
      <c r="O2898" s="13">
        <v>13.466316988902946</v>
      </c>
      <c r="P2898" s="17">
        <v>13.772548108437187</v>
      </c>
      <c r="Q2898" s="17"/>
      <c r="R2898" s="18">
        <f t="shared" si="91"/>
        <v>8.9575263992070884</v>
      </c>
      <c r="S2898">
        <f t="shared" si="92"/>
        <v>18.587569817667287</v>
      </c>
      <c r="T2898" s="3">
        <v>6687.8753543519233</v>
      </c>
      <c r="U2898">
        <v>3731.2053342070731</v>
      </c>
      <c r="V2898">
        <v>-0.61614741753146518</v>
      </c>
      <c r="Y2898">
        <v>2400.0589657250816</v>
      </c>
      <c r="Z2898">
        <v>9277.2182000664361</v>
      </c>
    </row>
    <row r="2899" spans="1:26" ht="92.25" x14ac:dyDescent="1.35">
      <c r="A2899" t="s">
        <v>2899</v>
      </c>
      <c r="B2899" s="11">
        <v>7965</v>
      </c>
      <c r="C2899" s="11">
        <v>8228</v>
      </c>
      <c r="D2899" s="11">
        <v>4368</v>
      </c>
      <c r="E2899" s="11">
        <v>15718</v>
      </c>
      <c r="F2899" s="11">
        <v>3712</v>
      </c>
      <c r="G2899" s="11">
        <v>11347</v>
      </c>
      <c r="H2899" s="11">
        <v>14193</v>
      </c>
      <c r="I2899" s="13">
        <v>24.926992221699557</v>
      </c>
      <c r="J2899" s="13">
        <v>20.151153531748662</v>
      </c>
      <c r="K2899" s="13">
        <v>14.73474802430845</v>
      </c>
      <c r="L2899" s="13">
        <v>24.54053828323045</v>
      </c>
      <c r="M2899" s="13">
        <v>11.822937838178017</v>
      </c>
      <c r="N2899" s="13">
        <v>14.058899375791666</v>
      </c>
      <c r="O2899" s="13">
        <v>17.227606789035626</v>
      </c>
      <c r="P2899" s="17">
        <v>18.208982294856064</v>
      </c>
      <c r="Q2899" s="17"/>
      <c r="R2899" s="18">
        <f t="shared" si="91"/>
        <v>13.393960585625965</v>
      </c>
      <c r="S2899">
        <f t="shared" si="92"/>
        <v>23.024004004086162</v>
      </c>
      <c r="T2899" s="3">
        <v>5765.1310271095008</v>
      </c>
      <c r="U2899">
        <v>3001.3118038374701</v>
      </c>
      <c r="V2899">
        <v>-0.80251652434526477</v>
      </c>
      <c r="Y2899">
        <v>1735.3999499102028</v>
      </c>
      <c r="Z2899">
        <v>7663.6988459825498</v>
      </c>
    </row>
    <row r="2900" spans="1:26" ht="92.25" x14ac:dyDescent="1.35">
      <c r="A2900" t="s">
        <v>2900</v>
      </c>
      <c r="B2900" s="11">
        <v>12866</v>
      </c>
      <c r="C2900" s="11">
        <v>15794</v>
      </c>
      <c r="D2900" s="11">
        <v>18244</v>
      </c>
      <c r="E2900" s="11">
        <v>8215</v>
      </c>
      <c r="F2900" s="11">
        <v>6274</v>
      </c>
      <c r="G2900" s="11">
        <v>2753</v>
      </c>
      <c r="H2900" s="11">
        <v>13911</v>
      </c>
      <c r="I2900" s="13">
        <v>21.456266343035161</v>
      </c>
      <c r="J2900" s="13">
        <v>14.88453338657609</v>
      </c>
      <c r="K2900" s="13">
        <v>14.936496092315371</v>
      </c>
      <c r="L2900" s="13">
        <v>24.228447054279194</v>
      </c>
      <c r="M2900" s="13">
        <v>6.8195008433206539</v>
      </c>
      <c r="N2900" s="13">
        <v>17.36857379051218</v>
      </c>
      <c r="O2900" s="13">
        <v>20.474671006795543</v>
      </c>
      <c r="P2900" s="17">
        <v>17.166926930976313</v>
      </c>
      <c r="Q2900" s="17"/>
      <c r="R2900" s="18">
        <f t="shared" si="91"/>
        <v>12.351905221746215</v>
      </c>
      <c r="S2900">
        <f t="shared" si="92"/>
        <v>21.981948640206411</v>
      </c>
      <c r="T2900" s="3">
        <v>6893.8896092873356</v>
      </c>
      <c r="U2900">
        <v>3573.8832390830439</v>
      </c>
      <c r="V2900">
        <v>-2.5412009563297033</v>
      </c>
      <c r="Y2900">
        <v>2048.6158751521998</v>
      </c>
      <c r="Z2900">
        <v>9137.6200917438728</v>
      </c>
    </row>
    <row r="2901" spans="1:26" ht="92.25" x14ac:dyDescent="1.35">
      <c r="A2901" t="s">
        <v>2901</v>
      </c>
      <c r="B2901" s="11">
        <v>2795</v>
      </c>
      <c r="C2901" s="11">
        <v>3716</v>
      </c>
      <c r="D2901" s="11">
        <v>12856</v>
      </c>
      <c r="E2901" s="11">
        <v>3145</v>
      </c>
      <c r="F2901" s="11">
        <v>5671</v>
      </c>
      <c r="G2901" s="11">
        <v>13221</v>
      </c>
      <c r="H2901" s="11">
        <v>11533</v>
      </c>
      <c r="I2901" s="13">
        <v>14.154707348624276</v>
      </c>
      <c r="J2901" s="13">
        <v>17.114438086928178</v>
      </c>
      <c r="K2901" s="13">
        <v>7.231489174535616</v>
      </c>
      <c r="L2901" s="13">
        <v>7.6572953833983179</v>
      </c>
      <c r="M2901" s="13">
        <v>2.417520212717287</v>
      </c>
      <c r="N2901" s="13">
        <v>18.757098251110161</v>
      </c>
      <c r="O2901" s="13">
        <v>11.786722112518914</v>
      </c>
      <c r="P2901" s="17">
        <v>11.302752938547536</v>
      </c>
      <c r="Q2901" s="17"/>
      <c r="R2901" s="18">
        <f t="shared" si="91"/>
        <v>6.4877312293174381</v>
      </c>
      <c r="S2901">
        <f t="shared" si="92"/>
        <v>16.117774647777637</v>
      </c>
      <c r="T2901" s="3">
        <v>5075.3749800245214</v>
      </c>
      <c r="U2901">
        <v>2423.3968232085126</v>
      </c>
      <c r="V2901">
        <v>-0.55404711929440964</v>
      </c>
      <c r="Y2901">
        <v>1188.1310491701415</v>
      </c>
      <c r="Z2901">
        <v>6407.1520479553419</v>
      </c>
    </row>
    <row r="2902" spans="1:26" ht="92.25" x14ac:dyDescent="1.35">
      <c r="A2902" t="s">
        <v>2902</v>
      </c>
      <c r="B2902" s="11">
        <v>4484</v>
      </c>
      <c r="C2902" s="11">
        <v>19715</v>
      </c>
      <c r="D2902" s="11">
        <v>17907</v>
      </c>
      <c r="E2902" s="11">
        <v>10095</v>
      </c>
      <c r="F2902" s="11">
        <v>7186</v>
      </c>
      <c r="G2902" s="11">
        <v>18972</v>
      </c>
      <c r="H2902" s="11">
        <v>301</v>
      </c>
      <c r="I2902" s="13">
        <v>9.144399785926943</v>
      </c>
      <c r="J2902" s="13">
        <v>17.583692789496929</v>
      </c>
      <c r="K2902" s="13">
        <v>4.8473889685967748</v>
      </c>
      <c r="L2902" s="13">
        <v>17.144641083805499</v>
      </c>
      <c r="M2902" s="13">
        <v>20.816915860271902</v>
      </c>
      <c r="N2902" s="13">
        <v>11.661859848586918</v>
      </c>
      <c r="O2902" s="13">
        <v>9.2494925771150811</v>
      </c>
      <c r="P2902" s="17">
        <v>12.921198701971434</v>
      </c>
      <c r="Q2902" s="17"/>
      <c r="R2902" s="18">
        <f t="shared" si="91"/>
        <v>8.1061769927413359</v>
      </c>
      <c r="S2902">
        <f t="shared" si="92"/>
        <v>17.736220411201533</v>
      </c>
      <c r="T2902" s="3">
        <v>7835.887813238066</v>
      </c>
      <c r="U2902">
        <v>3601.9180258742281</v>
      </c>
      <c r="V2902">
        <v>-0.40595750760985538</v>
      </c>
      <c r="Y2902">
        <v>1608.038055168061</v>
      </c>
      <c r="Z2902">
        <v>9665.7014204110619</v>
      </c>
    </row>
    <row r="2903" spans="1:26" ht="92.25" x14ac:dyDescent="1.35">
      <c r="A2903" t="s">
        <v>2903</v>
      </c>
      <c r="B2903" s="11">
        <v>2730</v>
      </c>
      <c r="C2903" s="11">
        <v>12718</v>
      </c>
      <c r="D2903" s="11">
        <v>15432</v>
      </c>
      <c r="E2903" s="11">
        <v>19708</v>
      </c>
      <c r="F2903" s="11">
        <v>8019</v>
      </c>
      <c r="G2903" s="11">
        <v>15294</v>
      </c>
      <c r="H2903" s="11">
        <v>6510</v>
      </c>
      <c r="I2903" s="13">
        <v>11.884153950612689</v>
      </c>
      <c r="J2903" s="13">
        <v>17.523103911268901</v>
      </c>
      <c r="K2903" s="13">
        <v>11.301888391345015</v>
      </c>
      <c r="L2903" s="13">
        <v>13.255572985635483</v>
      </c>
      <c r="M2903" s="13">
        <v>14.290115250911196</v>
      </c>
      <c r="N2903" s="13">
        <v>16.037539208993667</v>
      </c>
      <c r="O2903" s="13">
        <v>18.786168599069988</v>
      </c>
      <c r="P2903" s="17">
        <v>14.725506042548135</v>
      </c>
      <c r="Q2903" s="17"/>
      <c r="R2903" s="18">
        <f t="shared" si="91"/>
        <v>9.9104843333180366</v>
      </c>
      <c r="S2903">
        <f t="shared" si="92"/>
        <v>19.540527751778235</v>
      </c>
      <c r="T2903" s="3">
        <v>7187.0243848138643</v>
      </c>
      <c r="U2903">
        <v>3682.3838927292641</v>
      </c>
      <c r="V2903">
        <v>-0.68913550421711989</v>
      </c>
      <c r="Y2903">
        <v>2067.2289555246766</v>
      </c>
      <c r="Z2903">
        <v>9457.664407240527</v>
      </c>
    </row>
    <row r="2904" spans="1:26" ht="92.25" x14ac:dyDescent="1.35">
      <c r="A2904" t="s">
        <v>2904</v>
      </c>
      <c r="B2904" s="11">
        <v>19537</v>
      </c>
      <c r="C2904" s="11">
        <v>8167</v>
      </c>
      <c r="D2904" s="11">
        <v>17820</v>
      </c>
      <c r="E2904" s="11">
        <v>1853</v>
      </c>
      <c r="F2904" s="11">
        <v>16815</v>
      </c>
      <c r="G2904" s="11">
        <v>2354</v>
      </c>
      <c r="H2904" s="11">
        <v>18662</v>
      </c>
      <c r="I2904" s="13">
        <v>11.535299186705942</v>
      </c>
      <c r="J2904" s="13">
        <v>15.771227271196251</v>
      </c>
      <c r="K2904" s="13">
        <v>-0.19483393309255526</v>
      </c>
      <c r="L2904" s="13">
        <v>15.758740574282399</v>
      </c>
      <c r="M2904" s="13">
        <v>22.505742284800348</v>
      </c>
      <c r="N2904" s="13">
        <v>24.457454853419804</v>
      </c>
      <c r="O2904" s="13">
        <v>12.663498200909778</v>
      </c>
      <c r="P2904" s="17">
        <v>14.642446919745996</v>
      </c>
      <c r="Q2904" s="17"/>
      <c r="R2904" s="18">
        <f t="shared" si="91"/>
        <v>9.8274252105158979</v>
      </c>
      <c r="S2904">
        <f t="shared" si="92"/>
        <v>19.457468628976095</v>
      </c>
      <c r="T2904" s="3">
        <v>8246.6436241570118</v>
      </c>
      <c r="U2904">
        <v>3902.1903306396357</v>
      </c>
      <c r="V2904">
        <v>5.8516889112070203E-2</v>
      </c>
      <c r="Y2904">
        <v>1865.4595256533894</v>
      </c>
      <c r="Z2904">
        <v>10345.504135828302</v>
      </c>
    </row>
    <row r="2905" spans="1:26" ht="92.25" x14ac:dyDescent="1.35">
      <c r="A2905" t="s">
        <v>2905</v>
      </c>
      <c r="B2905" s="11">
        <v>11405</v>
      </c>
      <c r="C2905" s="11">
        <v>13159</v>
      </c>
      <c r="D2905" s="11">
        <v>16879</v>
      </c>
      <c r="E2905" s="11">
        <v>16545</v>
      </c>
      <c r="F2905" s="11">
        <v>962</v>
      </c>
      <c r="G2905" s="11">
        <v>1743</v>
      </c>
      <c r="H2905" s="11">
        <v>18809</v>
      </c>
      <c r="I2905" s="13">
        <v>4.9092753455316966</v>
      </c>
      <c r="J2905" s="13">
        <v>14.982640620422016</v>
      </c>
      <c r="K2905" s="13">
        <v>8.6574349655383322</v>
      </c>
      <c r="L2905" s="13">
        <v>1.6986809625418662</v>
      </c>
      <c r="M2905" s="13">
        <v>3.1463823114661764</v>
      </c>
      <c r="N2905" s="13">
        <v>19.261264383287937</v>
      </c>
      <c r="O2905" s="13">
        <v>15.554425776229555</v>
      </c>
      <c r="P2905" s="17">
        <v>9.74430062357394</v>
      </c>
      <c r="Q2905" s="17"/>
      <c r="R2905" s="18">
        <f t="shared" si="91"/>
        <v>4.9292789143438416</v>
      </c>
      <c r="S2905">
        <f t="shared" si="92"/>
        <v>14.559322332804038</v>
      </c>
      <c r="T2905" s="3">
        <v>7673.6402313996086</v>
      </c>
      <c r="U2905">
        <v>3639.4842728730496</v>
      </c>
      <c r="V2905">
        <v>0.58427076510270126</v>
      </c>
      <c r="Y2905">
        <v>1750.084633268867</v>
      </c>
      <c r="Z2905">
        <v>9640.9083975070698</v>
      </c>
    </row>
    <row r="2906" spans="1:26" ht="92.25" x14ac:dyDescent="1.35">
      <c r="A2906" t="s">
        <v>2906</v>
      </c>
      <c r="B2906" s="11">
        <v>7396</v>
      </c>
      <c r="C2906" s="11">
        <v>16</v>
      </c>
      <c r="D2906" s="11">
        <v>7968</v>
      </c>
      <c r="E2906" s="11">
        <v>8138</v>
      </c>
      <c r="F2906" s="11">
        <v>19317</v>
      </c>
      <c r="G2906" s="11">
        <v>10336</v>
      </c>
      <c r="H2906" s="11">
        <v>15844</v>
      </c>
      <c r="I2906" s="13">
        <v>17.21937786362794</v>
      </c>
      <c r="J2906" s="13">
        <v>7.5169648393450768</v>
      </c>
      <c r="K2906" s="13">
        <v>3.6748951330992448</v>
      </c>
      <c r="L2906" s="13">
        <v>12.120580764632091</v>
      </c>
      <c r="M2906" s="13">
        <v>19.258497679477522</v>
      </c>
      <c r="N2906" s="13">
        <v>19.466551342941692</v>
      </c>
      <c r="O2906" s="13">
        <v>16.889332424640077</v>
      </c>
      <c r="P2906" s="17">
        <v>13.735171435394806</v>
      </c>
      <c r="Q2906" s="17"/>
      <c r="R2906" s="18">
        <f t="shared" si="91"/>
        <v>8.9201497261647074</v>
      </c>
      <c r="S2906">
        <f t="shared" si="92"/>
        <v>18.550193144624906</v>
      </c>
      <c r="T2906" s="3">
        <v>6637.3107871925822</v>
      </c>
      <c r="U2906">
        <v>3160.527373874037</v>
      </c>
      <c r="V2906">
        <v>0.15348291526606772</v>
      </c>
      <c r="Y2906">
        <v>1535.4432186573331</v>
      </c>
      <c r="Z2906">
        <v>8360.6067800015735</v>
      </c>
    </row>
    <row r="2907" spans="1:26" ht="92.25" x14ac:dyDescent="1.35">
      <c r="A2907" t="s">
        <v>2907</v>
      </c>
      <c r="B2907" s="11">
        <v>4975</v>
      </c>
      <c r="C2907" s="11">
        <v>496</v>
      </c>
      <c r="D2907" s="11">
        <v>9356</v>
      </c>
      <c r="E2907" s="11">
        <v>7678</v>
      </c>
      <c r="F2907" s="11">
        <v>14093</v>
      </c>
      <c r="G2907" s="11">
        <v>5226</v>
      </c>
      <c r="H2907" s="11">
        <v>13480</v>
      </c>
      <c r="I2907" s="13">
        <v>21.308888701172862</v>
      </c>
      <c r="J2907" s="13">
        <v>14.292804963652157</v>
      </c>
      <c r="K2907" s="13">
        <v>26.46609395094211</v>
      </c>
      <c r="L2907" s="13">
        <v>27.497187862508536</v>
      </c>
      <c r="M2907" s="13">
        <v>18.735868939264677</v>
      </c>
      <c r="N2907" s="13">
        <v>19.260414013446137</v>
      </c>
      <c r="O2907" s="13">
        <v>12.793896188091001</v>
      </c>
      <c r="P2907" s="17">
        <v>20.050736374153928</v>
      </c>
      <c r="Q2907" s="17"/>
      <c r="R2907" s="18">
        <f t="shared" si="91"/>
        <v>15.23571466492383</v>
      </c>
      <c r="S2907">
        <f t="shared" si="92"/>
        <v>24.865758083384026</v>
      </c>
      <c r="T2907" s="3">
        <v>5249.4631383364331</v>
      </c>
      <c r="U2907">
        <v>2535.360701139321</v>
      </c>
      <c r="V2907">
        <v>0.4366381745057879</v>
      </c>
      <c r="Y2907">
        <v>1273.3568892538829</v>
      </c>
      <c r="Z2907">
        <v>6671.3931839424658</v>
      </c>
    </row>
    <row r="2908" spans="1:26" ht="92.25" x14ac:dyDescent="1.35">
      <c r="A2908" t="s">
        <v>2908</v>
      </c>
      <c r="B2908" s="11">
        <v>10539</v>
      </c>
      <c r="C2908" s="11">
        <v>4471</v>
      </c>
      <c r="D2908" s="11">
        <v>15398</v>
      </c>
      <c r="E2908" s="11">
        <v>13493</v>
      </c>
      <c r="F2908" s="11">
        <v>3532</v>
      </c>
      <c r="G2908" s="11">
        <v>18770</v>
      </c>
      <c r="H2908" s="11">
        <v>13511</v>
      </c>
      <c r="I2908" s="13">
        <v>23.786751588890823</v>
      </c>
      <c r="J2908" s="13">
        <v>24.015982021303149</v>
      </c>
      <c r="K2908" s="13">
        <v>15.290384458834954</v>
      </c>
      <c r="L2908" s="13">
        <v>18.176384932026387</v>
      </c>
      <c r="M2908" s="13">
        <v>10.865484811903114</v>
      </c>
      <c r="N2908" s="13">
        <v>20.948432515675108</v>
      </c>
      <c r="O2908" s="13">
        <v>13.128237758362724</v>
      </c>
      <c r="P2908" s="17">
        <v>18.030236869570896</v>
      </c>
      <c r="Q2908" s="17"/>
      <c r="R2908" s="18">
        <f t="shared" si="91"/>
        <v>13.215215160340797</v>
      </c>
      <c r="S2908">
        <f t="shared" si="92"/>
        <v>22.845258578800994</v>
      </c>
      <c r="T2908" s="3">
        <v>7019.0266582600125</v>
      </c>
      <c r="U2908">
        <v>3651.4411365672845</v>
      </c>
      <c r="V2908">
        <v>-0.91026549853268079</v>
      </c>
      <c r="Y2908">
        <v>2105.3151998121966</v>
      </c>
      <c r="Z2908">
        <v>9322.9981620896251</v>
      </c>
    </row>
    <row r="2909" spans="1:26" ht="92.25" x14ac:dyDescent="1.35">
      <c r="A2909" t="s">
        <v>2909</v>
      </c>
      <c r="B2909" s="11">
        <v>18377</v>
      </c>
      <c r="C2909" s="11">
        <v>5415</v>
      </c>
      <c r="D2909" s="11">
        <v>4658</v>
      </c>
      <c r="E2909" s="11">
        <v>6909</v>
      </c>
      <c r="F2909" s="11">
        <v>12968</v>
      </c>
      <c r="G2909" s="11">
        <v>11140</v>
      </c>
      <c r="H2909" s="11">
        <v>4313</v>
      </c>
      <c r="I2909" s="13">
        <v>0.79397716419886954</v>
      </c>
      <c r="J2909" s="13">
        <v>12.333854599768076</v>
      </c>
      <c r="K2909" s="13">
        <v>17.888678765515841</v>
      </c>
      <c r="L2909" s="13">
        <v>13.24172045149097</v>
      </c>
      <c r="M2909" s="13">
        <v>10.367097148185515</v>
      </c>
      <c r="N2909" s="13">
        <v>4.2274026333854682</v>
      </c>
      <c r="O2909" s="13">
        <v>8.2846788761754517</v>
      </c>
      <c r="P2909" s="17">
        <v>9.5910585198171692</v>
      </c>
      <c r="Q2909" s="17"/>
      <c r="R2909" s="18">
        <f t="shared" si="91"/>
        <v>4.7760368105870707</v>
      </c>
      <c r="S2909">
        <f t="shared" si="92"/>
        <v>14.406080229047268</v>
      </c>
      <c r="T2909" s="3">
        <v>5913.988624051658</v>
      </c>
      <c r="U2909">
        <v>2919.8010844125997</v>
      </c>
      <c r="V2909">
        <v>-9.1888523456873372E-2</v>
      </c>
      <c r="Y2909">
        <v>1531.6570618297437</v>
      </c>
      <c r="Z2909">
        <v>7613.0266033869038</v>
      </c>
    </row>
    <row r="2910" spans="1:26" ht="92.25" x14ac:dyDescent="1.35">
      <c r="A2910" t="s">
        <v>2910</v>
      </c>
      <c r="B2910" s="11">
        <v>18789</v>
      </c>
      <c r="C2910" s="11">
        <v>16912</v>
      </c>
      <c r="D2910" s="11">
        <v>13103</v>
      </c>
      <c r="E2910" s="11">
        <v>17321</v>
      </c>
      <c r="F2910" s="11">
        <v>2456</v>
      </c>
      <c r="G2910" s="11">
        <v>15217</v>
      </c>
      <c r="H2910" s="11">
        <v>2656</v>
      </c>
      <c r="I2910" s="13">
        <v>11.402751475875023</v>
      </c>
      <c r="J2910" s="13">
        <v>18.257866235677273</v>
      </c>
      <c r="K2910" s="13">
        <v>12.18761767358831</v>
      </c>
      <c r="L2910" s="13">
        <v>23.279887147089383</v>
      </c>
      <c r="M2910" s="13">
        <v>8.8844166994406262</v>
      </c>
      <c r="N2910" s="13">
        <v>30.632655506131613</v>
      </c>
      <c r="O2910" s="13">
        <v>16.143395562280681</v>
      </c>
      <c r="P2910" s="17">
        <v>17.255512900011844</v>
      </c>
      <c r="Q2910" s="17"/>
      <c r="R2910" s="18">
        <f t="shared" si="91"/>
        <v>12.440491190781746</v>
      </c>
      <c r="S2910">
        <f t="shared" si="92"/>
        <v>22.070534609241943</v>
      </c>
      <c r="T2910" s="3">
        <v>7932.0434916553186</v>
      </c>
      <c r="U2910">
        <v>3960.3259069741785</v>
      </c>
      <c r="V2910">
        <v>0.4546336640487425</v>
      </c>
      <c r="Y2910">
        <v>2117.9393454617839</v>
      </c>
      <c r="Z2910">
        <v>10274.479839347929</v>
      </c>
    </row>
    <row r="2911" spans="1:26" ht="92.25" x14ac:dyDescent="1.35">
      <c r="A2911" t="s">
        <v>2911</v>
      </c>
      <c r="B2911" s="11">
        <v>16849</v>
      </c>
      <c r="C2911" s="11">
        <v>4970</v>
      </c>
      <c r="D2911" s="11">
        <v>12234</v>
      </c>
      <c r="E2911" s="11">
        <v>11597</v>
      </c>
      <c r="F2911" s="11">
        <v>13130</v>
      </c>
      <c r="G2911" s="11">
        <v>19710</v>
      </c>
      <c r="H2911" s="11">
        <v>18196</v>
      </c>
      <c r="I2911" s="13">
        <v>25.220037889881198</v>
      </c>
      <c r="J2911" s="13">
        <v>24.19313047052308</v>
      </c>
      <c r="K2911" s="13">
        <v>21.500770557276361</v>
      </c>
      <c r="L2911" s="13">
        <v>16.981913439095049</v>
      </c>
      <c r="M2911" s="13">
        <v>6.7934871901666636</v>
      </c>
      <c r="N2911" s="13">
        <v>11.176708689198678</v>
      </c>
      <c r="O2911" s="13">
        <v>11.354814127193091</v>
      </c>
      <c r="P2911" s="17">
        <v>16.745837480476304</v>
      </c>
      <c r="Q2911" s="17"/>
      <c r="R2911" s="18">
        <f t="shared" si="91"/>
        <v>11.930815771246206</v>
      </c>
      <c r="S2911">
        <f t="shared" si="92"/>
        <v>21.560859189706402</v>
      </c>
      <c r="T2911" s="3">
        <v>7910.4868125942539</v>
      </c>
      <c r="U2911">
        <v>4426.9512371342043</v>
      </c>
      <c r="V2911">
        <v>0.89280774773214944</v>
      </c>
      <c r="Y2911">
        <v>2857.2493161547582</v>
      </c>
      <c r="Z2911">
        <v>10991.623022143151</v>
      </c>
    </row>
    <row r="2912" spans="1:26" ht="92.25" x14ac:dyDescent="1.35">
      <c r="A2912" t="s">
        <v>2912</v>
      </c>
      <c r="B2912" s="11">
        <v>11808</v>
      </c>
      <c r="C2912" s="11">
        <v>15202</v>
      </c>
      <c r="D2912" s="11">
        <v>16954</v>
      </c>
      <c r="E2912" s="11">
        <v>14946</v>
      </c>
      <c r="F2912" s="11">
        <v>11004</v>
      </c>
      <c r="G2912" s="11">
        <v>7083</v>
      </c>
      <c r="H2912" s="11">
        <v>8935</v>
      </c>
      <c r="I2912" s="13">
        <v>-1.1190997929799824</v>
      </c>
      <c r="J2912" s="13">
        <v>14.764795402841568</v>
      </c>
      <c r="K2912" s="13">
        <v>22.214634877500053</v>
      </c>
      <c r="L2912" s="13">
        <v>16.236942189686843</v>
      </c>
      <c r="M2912" s="13">
        <v>20.854576804482548</v>
      </c>
      <c r="N2912" s="13">
        <v>16.214229306768686</v>
      </c>
      <c r="O2912" s="13">
        <v>20.653168986382944</v>
      </c>
      <c r="P2912" s="17">
        <v>15.688463967811808</v>
      </c>
      <c r="Q2912" s="17"/>
      <c r="R2912" s="18">
        <f t="shared" si="91"/>
        <v>10.87344225858171</v>
      </c>
      <c r="S2912">
        <f t="shared" si="92"/>
        <v>20.503485677041908</v>
      </c>
      <c r="T2912" s="3">
        <v>6801.8466914148921</v>
      </c>
      <c r="U2912">
        <v>3936.3490132402571</v>
      </c>
      <c r="V2912">
        <v>0.60793581724283285</v>
      </c>
      <c r="Y2912">
        <v>2661.6125573416862</v>
      </c>
      <c r="Z2912">
        <v>9655.9688074173118</v>
      </c>
    </row>
    <row r="2913" spans="1:26" ht="92.25" x14ac:dyDescent="1.35">
      <c r="A2913" t="s">
        <v>2913</v>
      </c>
      <c r="B2913" s="11">
        <v>16298</v>
      </c>
      <c r="C2913" s="11">
        <v>2230</v>
      </c>
      <c r="D2913" s="11">
        <v>12752</v>
      </c>
      <c r="E2913" s="11">
        <v>239</v>
      </c>
      <c r="F2913" s="11">
        <v>19972</v>
      </c>
      <c r="G2913" s="11">
        <v>2643</v>
      </c>
      <c r="H2913" s="11">
        <v>6568</v>
      </c>
      <c r="I2913" s="13">
        <v>23.581926484310145</v>
      </c>
      <c r="J2913" s="13">
        <v>15.106962855530327</v>
      </c>
      <c r="K2913" s="13">
        <v>12.590373643933752</v>
      </c>
      <c r="L2913" s="13">
        <v>23.58815503032848</v>
      </c>
      <c r="M2913" s="13">
        <v>9.9007241318247807</v>
      </c>
      <c r="N2913" s="13">
        <v>11.224143814422074</v>
      </c>
      <c r="O2913" s="13">
        <v>29.027259068846522</v>
      </c>
      <c r="P2913" s="17">
        <v>17.859935004170868</v>
      </c>
      <c r="Q2913" s="17"/>
      <c r="R2913" s="18">
        <f t="shared" si="91"/>
        <v>13.04491329494077</v>
      </c>
      <c r="S2913">
        <f t="shared" si="92"/>
        <v>22.674956713400967</v>
      </c>
      <c r="T2913" s="3">
        <v>6887.8867172870023</v>
      </c>
      <c r="U2913">
        <v>2780.6433152952341</v>
      </c>
      <c r="V2913">
        <v>8.1522557593416423E-2</v>
      </c>
      <c r="Y2913">
        <v>813.75319814958539</v>
      </c>
      <c r="Z2913">
        <v>7896.5846256317873</v>
      </c>
    </row>
    <row r="2914" spans="1:26" ht="92.25" x14ac:dyDescent="1.35">
      <c r="A2914" t="s">
        <v>2914</v>
      </c>
      <c r="B2914" s="11">
        <v>11317</v>
      </c>
      <c r="C2914" s="11">
        <v>11054</v>
      </c>
      <c r="D2914" s="11">
        <v>17543</v>
      </c>
      <c r="E2914" s="11">
        <v>17332</v>
      </c>
      <c r="F2914" s="11">
        <v>1844</v>
      </c>
      <c r="G2914" s="11">
        <v>16150</v>
      </c>
      <c r="H2914" s="11">
        <v>2618</v>
      </c>
      <c r="I2914" s="13">
        <v>21.281233943359304</v>
      </c>
      <c r="J2914" s="13">
        <v>16.182150448041774</v>
      </c>
      <c r="K2914" s="13">
        <v>10.873079579014103</v>
      </c>
      <c r="L2914" s="13">
        <v>21.250773022684946</v>
      </c>
      <c r="M2914" s="13">
        <v>18.104916443054385</v>
      </c>
      <c r="N2914" s="13">
        <v>23.960072038666034</v>
      </c>
      <c r="O2914" s="13">
        <v>5.5168581158931023</v>
      </c>
      <c r="P2914" s="17">
        <v>16.738440512959091</v>
      </c>
      <c r="Q2914" s="17"/>
      <c r="R2914" s="18">
        <f t="shared" si="91"/>
        <v>11.923418803728993</v>
      </c>
      <c r="S2914">
        <f t="shared" si="92"/>
        <v>21.553462222189189</v>
      </c>
      <c r="T2914" s="3">
        <v>7304.4890415627715</v>
      </c>
      <c r="U2914">
        <v>3565.4552897013086</v>
      </c>
      <c r="V2914">
        <v>-0.35072957871307153</v>
      </c>
      <c r="Y2914">
        <v>1824.352796920849</v>
      </c>
      <c r="Z2914">
        <v>9335.5774538876358</v>
      </c>
    </row>
    <row r="2915" spans="1:26" ht="92.25" x14ac:dyDescent="1.35">
      <c r="A2915" t="s">
        <v>2915</v>
      </c>
      <c r="B2915" s="11">
        <v>14939</v>
      </c>
      <c r="C2915" s="11">
        <v>6999</v>
      </c>
      <c r="D2915" s="11">
        <v>19936</v>
      </c>
      <c r="E2915" s="11">
        <v>8391</v>
      </c>
      <c r="F2915" s="11">
        <v>3096</v>
      </c>
      <c r="G2915" s="11">
        <v>11760</v>
      </c>
      <c r="H2915" s="11">
        <v>4050</v>
      </c>
      <c r="I2915" s="13">
        <v>12.175156763585377</v>
      </c>
      <c r="J2915" s="13">
        <v>15.044997415787368</v>
      </c>
      <c r="K2915" s="13">
        <v>18.636112031343121</v>
      </c>
      <c r="L2915" s="13">
        <v>17.750881778070493</v>
      </c>
      <c r="M2915" s="13">
        <v>4.036625131978548</v>
      </c>
      <c r="N2915" s="13">
        <v>11.514343973620669</v>
      </c>
      <c r="O2915" s="13">
        <v>-9.1737489828099736</v>
      </c>
      <c r="P2915" s="17">
        <v>9.9977668730822291</v>
      </c>
      <c r="Q2915" s="17"/>
      <c r="R2915" s="18">
        <f t="shared" si="91"/>
        <v>5.1827451638521307</v>
      </c>
      <c r="S2915">
        <f t="shared" si="92"/>
        <v>14.812788582312328</v>
      </c>
      <c r="T2915" s="3">
        <v>6565.4691239009808</v>
      </c>
      <c r="U2915">
        <v>3166.0483592919859</v>
      </c>
      <c r="V2915">
        <v>2.3567918105982244</v>
      </c>
      <c r="Y2915">
        <v>1580.9968822021228</v>
      </c>
      <c r="Z2915">
        <v>8332.2854784881747</v>
      </c>
    </row>
    <row r="2916" spans="1:26" ht="92.25" x14ac:dyDescent="1.35">
      <c r="A2916" t="s">
        <v>2916</v>
      </c>
      <c r="B2916" s="11">
        <v>9221</v>
      </c>
      <c r="C2916" s="11">
        <v>7902</v>
      </c>
      <c r="D2916" s="11">
        <v>19770</v>
      </c>
      <c r="E2916" s="11">
        <v>6124</v>
      </c>
      <c r="F2916" s="11">
        <v>2455</v>
      </c>
      <c r="G2916" s="11">
        <v>14352</v>
      </c>
      <c r="H2916" s="11">
        <v>6122</v>
      </c>
      <c r="I2916" s="13">
        <v>19.033079441516556</v>
      </c>
      <c r="J2916" s="13">
        <v>14.794782157155042</v>
      </c>
      <c r="K2916" s="13">
        <v>24.762842864636085</v>
      </c>
      <c r="L2916" s="13">
        <v>15.869452888560165</v>
      </c>
      <c r="M2916" s="13">
        <v>6.5092775164430989</v>
      </c>
      <c r="N2916" s="13">
        <v>34.804267260163101</v>
      </c>
      <c r="O2916" s="13">
        <v>15.910507543113916</v>
      </c>
      <c r="P2916" s="17">
        <v>18.812029953083993</v>
      </c>
      <c r="Q2916" s="17"/>
      <c r="R2916" s="18">
        <f t="shared" si="91"/>
        <v>13.997008243853895</v>
      </c>
      <c r="S2916">
        <f t="shared" si="92"/>
        <v>23.627051662314091</v>
      </c>
      <c r="T2916" s="3">
        <v>6275.1885997083009</v>
      </c>
      <c r="U2916">
        <v>3021.8511298026347</v>
      </c>
      <c r="V2916">
        <v>0.54852534958627075</v>
      </c>
      <c r="Y2916">
        <v>1505.2073605055862</v>
      </c>
      <c r="Z2916">
        <v>7957.9997555725004</v>
      </c>
    </row>
    <row r="2917" spans="1:26" ht="92.25" x14ac:dyDescent="1.35">
      <c r="A2917" t="s">
        <v>2917</v>
      </c>
      <c r="B2917" s="11">
        <v>5885</v>
      </c>
      <c r="C2917" s="11">
        <v>6694</v>
      </c>
      <c r="D2917" s="11">
        <v>18525</v>
      </c>
      <c r="E2917" s="11">
        <v>15591</v>
      </c>
      <c r="F2917" s="11">
        <v>975</v>
      </c>
      <c r="G2917" s="11">
        <v>15477</v>
      </c>
      <c r="H2917" s="11">
        <v>1570</v>
      </c>
      <c r="I2917" s="13">
        <v>10.829257022236661</v>
      </c>
      <c r="J2917" s="13">
        <v>14.360635828921982</v>
      </c>
      <c r="K2917" s="13">
        <v>19.807619288024146</v>
      </c>
      <c r="L2917" s="13">
        <v>13.231658123182376</v>
      </c>
      <c r="M2917" s="13">
        <v>13.58155380871897</v>
      </c>
      <c r="N2917" s="13">
        <v>13.885801070078458</v>
      </c>
      <c r="O2917" s="13">
        <v>17.371639360810484</v>
      </c>
      <c r="P2917" s="17">
        <v>14.72402350028187</v>
      </c>
      <c r="Q2917" s="17"/>
      <c r="R2917" s="18">
        <f t="shared" si="91"/>
        <v>9.9090017910517716</v>
      </c>
      <c r="S2917">
        <f t="shared" si="92"/>
        <v>19.539045209511968</v>
      </c>
      <c r="T2917" s="3">
        <v>6834.0845314054541</v>
      </c>
      <c r="U2917">
        <v>2963.6614272139154</v>
      </c>
      <c r="V2917">
        <v>-0.31450781534658745</v>
      </c>
      <c r="Y2917">
        <v>1127.0380741969434</v>
      </c>
      <c r="Z2917">
        <v>8154.5445771166269</v>
      </c>
    </row>
    <row r="2918" spans="1:26" ht="92.25" x14ac:dyDescent="1.35">
      <c r="A2918" t="s">
        <v>2918</v>
      </c>
      <c r="B2918" s="11">
        <v>11958</v>
      </c>
      <c r="C2918" s="11">
        <v>13229</v>
      </c>
      <c r="D2918" s="11">
        <v>17325</v>
      </c>
      <c r="E2918" s="11">
        <v>8083</v>
      </c>
      <c r="F2918" s="11">
        <v>6895</v>
      </c>
      <c r="G2918" s="11">
        <v>10043</v>
      </c>
      <c r="H2918" s="11">
        <v>12290</v>
      </c>
      <c r="I2918" s="13">
        <v>17.932196470896191</v>
      </c>
      <c r="J2918" s="13">
        <v>13.604918818944723</v>
      </c>
      <c r="K2918" s="13">
        <v>16.901346413046916</v>
      </c>
      <c r="L2918" s="13">
        <v>16.750640584335812</v>
      </c>
      <c r="M2918" s="13">
        <v>34.055866231668276</v>
      </c>
      <c r="N2918" s="13">
        <v>15.530223486854895</v>
      </c>
      <c r="O2918" s="13">
        <v>27.571999896629965</v>
      </c>
      <c r="P2918" s="17">
        <v>20.335313128910968</v>
      </c>
      <c r="Q2918" s="17"/>
      <c r="R2918" s="18">
        <f t="shared" si="91"/>
        <v>15.52029141968087</v>
      </c>
      <c r="S2918">
        <f t="shared" si="92"/>
        <v>25.150334838141067</v>
      </c>
      <c r="T2918" s="3">
        <v>6351.8769087619758</v>
      </c>
      <c r="U2918">
        <v>3656.8209789333328</v>
      </c>
      <c r="V2918">
        <v>8.8739398051984608E-2</v>
      </c>
      <c r="Y2918">
        <v>2456.7270016227053</v>
      </c>
      <c r="Z2918">
        <v>8988.3781799101107</v>
      </c>
    </row>
    <row r="2919" spans="1:26" ht="92.25" x14ac:dyDescent="1.35">
      <c r="A2919" t="s">
        <v>2919</v>
      </c>
      <c r="B2919" s="11">
        <v>8557</v>
      </c>
      <c r="C2919" s="11">
        <v>13465</v>
      </c>
      <c r="D2919" s="11">
        <v>19272</v>
      </c>
      <c r="E2919" s="11">
        <v>4712</v>
      </c>
      <c r="F2919" s="11">
        <v>10901</v>
      </c>
      <c r="G2919" s="11">
        <v>8127</v>
      </c>
      <c r="H2919" s="11">
        <v>3049</v>
      </c>
      <c r="I2919" s="13">
        <v>20.403038920688104</v>
      </c>
      <c r="J2919" s="13">
        <v>10.649577270065411</v>
      </c>
      <c r="K2919" s="13">
        <v>11.461140949176873</v>
      </c>
      <c r="L2919" s="13">
        <v>24.113026545619391</v>
      </c>
      <c r="M2919" s="13">
        <v>14.678032101941847</v>
      </c>
      <c r="N2919" s="13">
        <v>8.3810552031179206</v>
      </c>
      <c r="O2919" s="13">
        <v>16.561677798730774</v>
      </c>
      <c r="P2919" s="17">
        <v>15.178221255620047</v>
      </c>
      <c r="Q2919" s="17"/>
      <c r="R2919" s="18">
        <f t="shared" si="91"/>
        <v>10.363199546389948</v>
      </c>
      <c r="S2919">
        <f t="shared" si="92"/>
        <v>19.993242964850147</v>
      </c>
      <c r="T2919" s="3">
        <v>6254.8266446219641</v>
      </c>
      <c r="U2919">
        <v>3118.6060334181484</v>
      </c>
      <c r="V2919">
        <v>-0.88101842266041785</v>
      </c>
      <c r="Y2919">
        <v>1666.6744869744989</v>
      </c>
      <c r="Z2919">
        <v>8098.5286318450899</v>
      </c>
    </row>
    <row r="2920" spans="1:26" ht="92.25" x14ac:dyDescent="1.35">
      <c r="A2920" t="s">
        <v>2920</v>
      </c>
      <c r="B2920" s="11">
        <v>7496</v>
      </c>
      <c r="C2920" s="11">
        <v>7824</v>
      </c>
      <c r="D2920" s="11">
        <v>12949</v>
      </c>
      <c r="E2920" s="11">
        <v>8279</v>
      </c>
      <c r="F2920" s="11">
        <v>4274</v>
      </c>
      <c r="G2920" s="11">
        <v>13577</v>
      </c>
      <c r="H2920" s="11">
        <v>12292</v>
      </c>
      <c r="I2920" s="13">
        <v>10.892383136088981</v>
      </c>
      <c r="J2920" s="13">
        <v>21.180914584038121</v>
      </c>
      <c r="K2920" s="13">
        <v>19.2127161655681</v>
      </c>
      <c r="L2920" s="13">
        <v>10.879964796156326</v>
      </c>
      <c r="M2920" s="13">
        <v>17.668391756641679</v>
      </c>
      <c r="N2920" s="13">
        <v>29.579632850743444</v>
      </c>
      <c r="O2920" s="13">
        <v>5.9867641662216275</v>
      </c>
      <c r="P2920" s="17">
        <v>16.485823922208329</v>
      </c>
      <c r="Q2920" s="17"/>
      <c r="R2920" s="18">
        <f t="shared" si="91"/>
        <v>11.670802212978231</v>
      </c>
      <c r="S2920">
        <f t="shared" si="92"/>
        <v>21.300845631438428</v>
      </c>
      <c r="T2920" s="3">
        <v>5455.1058534010945</v>
      </c>
      <c r="U2920">
        <v>3055.8427143287304</v>
      </c>
      <c r="V2920">
        <v>-6.1504579207394272E-2</v>
      </c>
      <c r="Y2920">
        <v>1979.9020216800436</v>
      </c>
      <c r="Z2920">
        <v>7589.4012432250147</v>
      </c>
    </row>
    <row r="2921" spans="1:26" ht="92.25" x14ac:dyDescent="1.35">
      <c r="A2921" t="s">
        <v>2921</v>
      </c>
      <c r="B2921" s="11">
        <v>9019</v>
      </c>
      <c r="C2921" s="11">
        <v>10383</v>
      </c>
      <c r="D2921" s="11">
        <v>8336</v>
      </c>
      <c r="E2921" s="11">
        <v>17146</v>
      </c>
      <c r="F2921" s="11">
        <v>8921</v>
      </c>
      <c r="G2921" s="11">
        <v>14610</v>
      </c>
      <c r="H2921" s="11">
        <v>4848</v>
      </c>
      <c r="I2921" s="13">
        <v>1.8462330745969933</v>
      </c>
      <c r="J2921" s="13">
        <v>16.3171239905008</v>
      </c>
      <c r="K2921" s="13">
        <v>14.96978077901016</v>
      </c>
      <c r="L2921" s="13">
        <v>3.4498789452462635</v>
      </c>
      <c r="M2921" s="13">
        <v>22.751186338998139</v>
      </c>
      <c r="N2921" s="13">
        <v>27.662240944971352</v>
      </c>
      <c r="O2921" s="13">
        <v>11.3137885255793</v>
      </c>
      <c r="P2921" s="17">
        <v>14.044318942700428</v>
      </c>
      <c r="Q2921" s="17"/>
      <c r="R2921" s="18">
        <f t="shared" si="91"/>
        <v>9.22929723347033</v>
      </c>
      <c r="S2921">
        <f t="shared" si="92"/>
        <v>18.859340651930527</v>
      </c>
      <c r="T2921" s="3">
        <v>6094.0878087673909</v>
      </c>
      <c r="U2921">
        <v>3356.3481879351425</v>
      </c>
      <c r="V2921">
        <v>-0.10349594958825037</v>
      </c>
      <c r="Y2921">
        <v>2120.3446186380124</v>
      </c>
      <c r="Z2921">
        <v>8386.910609835817</v>
      </c>
    </row>
    <row r="2922" spans="1:26" ht="92.25" x14ac:dyDescent="1.35">
      <c r="A2922" t="s">
        <v>2922</v>
      </c>
      <c r="B2922" s="11">
        <v>7569</v>
      </c>
      <c r="C2922" s="11">
        <v>1937</v>
      </c>
      <c r="D2922" s="11">
        <v>17995</v>
      </c>
      <c r="E2922" s="11">
        <v>16004</v>
      </c>
      <c r="F2922" s="11">
        <v>13743</v>
      </c>
      <c r="G2922" s="11">
        <v>2167</v>
      </c>
      <c r="H2922" s="11">
        <v>14381</v>
      </c>
      <c r="I2922" s="13">
        <v>27.060359220683271</v>
      </c>
      <c r="J2922" s="13">
        <v>18.768240372918672</v>
      </c>
      <c r="K2922" s="13">
        <v>14.839883157180408</v>
      </c>
      <c r="L2922" s="13">
        <v>22.67677217699492</v>
      </c>
      <c r="M2922" s="13">
        <v>22.663467434495445</v>
      </c>
      <c r="N2922" s="13">
        <v>8.8737163018660876</v>
      </c>
      <c r="O2922" s="13">
        <v>24.164663755918305</v>
      </c>
      <c r="P2922" s="17">
        <v>19.863871774293873</v>
      </c>
      <c r="Q2922" s="17"/>
      <c r="R2922" s="18">
        <f t="shared" si="91"/>
        <v>15.048850065063775</v>
      </c>
      <c r="S2922">
        <f t="shared" si="92"/>
        <v>24.678893483523971</v>
      </c>
      <c r="T2922" s="3">
        <v>7068.1128040805188</v>
      </c>
      <c r="U2922">
        <v>3380.3681433031902</v>
      </c>
      <c r="V2922">
        <v>0.60022443904017564</v>
      </c>
      <c r="Y2922">
        <v>1657.0345418455122</v>
      </c>
      <c r="Z2922">
        <v>8925.1929126976593</v>
      </c>
    </row>
    <row r="2923" spans="1:26" ht="92.25" x14ac:dyDescent="1.35">
      <c r="A2923" t="s">
        <v>2923</v>
      </c>
      <c r="B2923" s="11">
        <v>9528</v>
      </c>
      <c r="C2923" s="11">
        <v>7564</v>
      </c>
      <c r="D2923" s="11">
        <v>1185</v>
      </c>
      <c r="E2923" s="11">
        <v>955</v>
      </c>
      <c r="F2923" s="11">
        <v>7327</v>
      </c>
      <c r="G2923" s="11">
        <v>1035</v>
      </c>
      <c r="H2923" s="11">
        <v>16654</v>
      </c>
      <c r="I2923" s="13">
        <v>18.575957553666559</v>
      </c>
      <c r="J2923" s="13">
        <v>18.179457325206506</v>
      </c>
      <c r="K2923" s="13">
        <v>13.926641836563569</v>
      </c>
      <c r="L2923" s="13">
        <v>7.035041074278622</v>
      </c>
      <c r="M2923" s="13">
        <v>21.309844883043368</v>
      </c>
      <c r="N2923" s="13">
        <v>15.642462009557066</v>
      </c>
      <c r="O2923" s="13">
        <v>2.1643732364429269</v>
      </c>
      <c r="P2923" s="17">
        <v>13.833396845536944</v>
      </c>
      <c r="Q2923" s="17"/>
      <c r="R2923" s="18">
        <f t="shared" si="91"/>
        <v>9.0183751363068456</v>
      </c>
      <c r="S2923">
        <f t="shared" si="92"/>
        <v>18.648418554767041</v>
      </c>
      <c r="T2923" s="3">
        <v>5121.3170128637639</v>
      </c>
      <c r="U2923">
        <v>2027.0777523489967</v>
      </c>
      <c r="V2923">
        <v>0.10749545253929682</v>
      </c>
      <c r="Y2923">
        <v>546.0049364883098</v>
      </c>
      <c r="Z2923">
        <v>5812.2682444740285</v>
      </c>
    </row>
    <row r="2924" spans="1:26" ht="92.25" x14ac:dyDescent="1.35">
      <c r="A2924" t="s">
        <v>2924</v>
      </c>
      <c r="B2924" s="11">
        <v>8217</v>
      </c>
      <c r="C2924" s="11">
        <v>15865</v>
      </c>
      <c r="D2924" s="11">
        <v>10771</v>
      </c>
      <c r="E2924" s="11">
        <v>10765</v>
      </c>
      <c r="F2924" s="11">
        <v>338</v>
      </c>
      <c r="G2924" s="11">
        <v>14927</v>
      </c>
      <c r="H2924" s="11">
        <v>12792</v>
      </c>
      <c r="I2924" s="13">
        <v>14.268353862694052</v>
      </c>
      <c r="J2924" s="13">
        <v>18.157965417024677</v>
      </c>
      <c r="K2924" s="13">
        <v>12.822811824681468</v>
      </c>
      <c r="L2924" s="13">
        <v>10.477698475959155</v>
      </c>
      <c r="M2924" s="13">
        <v>11.888973606007184</v>
      </c>
      <c r="N2924" s="13">
        <v>19.237797177940635</v>
      </c>
      <c r="O2924" s="13">
        <v>20.058542456522154</v>
      </c>
      <c r="P2924" s="17">
        <v>15.273163260118476</v>
      </c>
      <c r="Q2924" s="17"/>
      <c r="R2924" s="18">
        <f t="shared" si="91"/>
        <v>10.458141550888378</v>
      </c>
      <c r="S2924">
        <f t="shared" si="92"/>
        <v>20.088184969348575</v>
      </c>
      <c r="T2924" s="3">
        <v>6488.006282924106</v>
      </c>
      <c r="U2924">
        <v>3374.0694035140336</v>
      </c>
      <c r="V2924">
        <v>1.4786837709834799</v>
      </c>
      <c r="Y2924">
        <v>1945.4670843459717</v>
      </c>
      <c r="Z2924">
        <v>8617.1004442652484</v>
      </c>
    </row>
    <row r="2925" spans="1:26" ht="92.25" x14ac:dyDescent="1.35">
      <c r="A2925" t="s">
        <v>2925</v>
      </c>
      <c r="B2925" s="11">
        <v>6407</v>
      </c>
      <c r="C2925" s="11">
        <v>12848</v>
      </c>
      <c r="D2925" s="11">
        <v>6520</v>
      </c>
      <c r="E2925" s="11">
        <v>6316</v>
      </c>
      <c r="F2925" s="11">
        <v>13329</v>
      </c>
      <c r="G2925" s="11">
        <v>19564</v>
      </c>
      <c r="H2925" s="11">
        <v>2083</v>
      </c>
      <c r="I2925" s="13">
        <v>25.71071202039392</v>
      </c>
      <c r="J2925" s="13">
        <v>14.245494306245149</v>
      </c>
      <c r="K2925" s="13">
        <v>12.592828813536444</v>
      </c>
      <c r="L2925" s="13">
        <v>18.968044024746337</v>
      </c>
      <c r="M2925" s="13">
        <v>27.402119606118326</v>
      </c>
      <c r="N2925" s="13">
        <v>17.784481559766245</v>
      </c>
      <c r="O2925" s="13">
        <v>18.838683587497712</v>
      </c>
      <c r="P2925" s="17">
        <v>19.36319484547202</v>
      </c>
      <c r="Q2925" s="17"/>
      <c r="R2925" s="18">
        <f t="shared" si="91"/>
        <v>14.548173136241921</v>
      </c>
      <c r="S2925">
        <f t="shared" si="92"/>
        <v>24.178216554702118</v>
      </c>
      <c r="T2925" s="3">
        <v>6381.877154829911</v>
      </c>
      <c r="U2925">
        <v>3071.7356527797292</v>
      </c>
      <c r="V2925">
        <v>0.44954958866583183</v>
      </c>
      <c r="Y2925">
        <v>1528.2042759923334</v>
      </c>
      <c r="Z2925">
        <v>8090.7047836028942</v>
      </c>
    </row>
    <row r="2926" spans="1:26" ht="92.25" x14ac:dyDescent="1.35">
      <c r="A2926" t="s">
        <v>2926</v>
      </c>
      <c r="B2926" s="11">
        <v>982</v>
      </c>
      <c r="C2926" s="11">
        <v>11618</v>
      </c>
      <c r="D2926" s="11">
        <v>17376</v>
      </c>
      <c r="E2926" s="11">
        <v>17294</v>
      </c>
      <c r="F2926" s="11">
        <v>15447</v>
      </c>
      <c r="G2926" s="11">
        <v>8339</v>
      </c>
      <c r="H2926" s="11">
        <v>15166</v>
      </c>
      <c r="I2926" s="13">
        <v>14.131559434043883</v>
      </c>
      <c r="J2926" s="13">
        <v>13.789338728983447</v>
      </c>
      <c r="K2926" s="13">
        <v>15.307748957942122</v>
      </c>
      <c r="L2926" s="13">
        <v>8.8223621730001707</v>
      </c>
      <c r="M2926" s="13">
        <v>9.4589165670011628</v>
      </c>
      <c r="N2926" s="13">
        <v>13.549309560789213</v>
      </c>
      <c r="O2926" s="13">
        <v>18.416952482078919</v>
      </c>
      <c r="P2926" s="17">
        <v>13.353741129119848</v>
      </c>
      <c r="Q2926" s="17"/>
      <c r="R2926" s="18">
        <f t="shared" si="91"/>
        <v>8.53871941988975</v>
      </c>
      <c r="S2926">
        <f t="shared" si="92"/>
        <v>18.168762838349949</v>
      </c>
      <c r="T2926" s="3">
        <v>7551.090405760724</v>
      </c>
      <c r="U2926">
        <v>3946.9415186225697</v>
      </c>
      <c r="V2926">
        <v>1.7811225916375406</v>
      </c>
      <c r="Y2926">
        <v>2292.91886450224</v>
      </c>
      <c r="Z2926">
        <v>10057.724331388212</v>
      </c>
    </row>
    <row r="2927" spans="1:26" ht="92.25" x14ac:dyDescent="1.35">
      <c r="A2927" t="s">
        <v>2927</v>
      </c>
      <c r="B2927" s="11">
        <v>14053</v>
      </c>
      <c r="C2927" s="11">
        <v>6903</v>
      </c>
      <c r="D2927" s="11">
        <v>14604</v>
      </c>
      <c r="E2927" s="11">
        <v>10765</v>
      </c>
      <c r="F2927" s="11">
        <v>14093</v>
      </c>
      <c r="G2927" s="11">
        <v>1922</v>
      </c>
      <c r="H2927" s="11">
        <v>6928</v>
      </c>
      <c r="I2927" s="13">
        <v>19.195002520327044</v>
      </c>
      <c r="J2927" s="13">
        <v>12.298230739191695</v>
      </c>
      <c r="K2927" s="13">
        <v>18.676340478978201</v>
      </c>
      <c r="L2927" s="13">
        <v>10.477698475959155</v>
      </c>
      <c r="M2927" s="13">
        <v>18.735868939264677</v>
      </c>
      <c r="N2927" s="13">
        <v>18.635802448525975</v>
      </c>
      <c r="O2927" s="13">
        <v>19.336399476928268</v>
      </c>
      <c r="P2927" s="17">
        <v>16.765049011310715</v>
      </c>
      <c r="Q2927" s="17"/>
      <c r="R2927" s="18">
        <f t="shared" si="91"/>
        <v>11.950027302080617</v>
      </c>
      <c r="S2927">
        <f t="shared" si="92"/>
        <v>21.580070720540814</v>
      </c>
      <c r="T2927" s="3">
        <v>6070.8772435799219</v>
      </c>
      <c r="U2927">
        <v>3173.249719965344</v>
      </c>
      <c r="V2927">
        <v>-0.43251930037513375</v>
      </c>
      <c r="Y2927">
        <v>1846.5305409130779</v>
      </c>
      <c r="Z2927">
        <v>8089.2290489034676</v>
      </c>
    </row>
    <row r="2928" spans="1:26" ht="92.25" x14ac:dyDescent="1.35">
      <c r="A2928" t="s">
        <v>2928</v>
      </c>
      <c r="B2928" s="11">
        <v>12758</v>
      </c>
      <c r="C2928" s="11">
        <v>17055</v>
      </c>
      <c r="D2928" s="11">
        <v>4760</v>
      </c>
      <c r="E2928" s="11">
        <v>2375</v>
      </c>
      <c r="F2928" s="11">
        <v>7292</v>
      </c>
      <c r="G2928" s="11">
        <v>11026</v>
      </c>
      <c r="H2928" s="11">
        <v>2233</v>
      </c>
      <c r="I2928" s="13">
        <v>26.798391077714143</v>
      </c>
      <c r="J2928" s="13">
        <v>2.214865941395125</v>
      </c>
      <c r="K2928" s="13">
        <v>18.597622048366631</v>
      </c>
      <c r="L2928" s="13">
        <v>25.492505748170863</v>
      </c>
      <c r="M2928" s="13">
        <v>25.704328242101329</v>
      </c>
      <c r="N2928" s="13">
        <v>20.495191711839713</v>
      </c>
      <c r="O2928" s="13">
        <v>15.955139841807531</v>
      </c>
      <c r="P2928" s="17">
        <v>19.322577801627904</v>
      </c>
      <c r="Q2928" s="17"/>
      <c r="R2928" s="18">
        <f t="shared" si="91"/>
        <v>14.507556092397806</v>
      </c>
      <c r="S2928">
        <f t="shared" si="92"/>
        <v>24.137599510858003</v>
      </c>
      <c r="T2928" s="3">
        <v>5706.4842817612225</v>
      </c>
      <c r="U2928">
        <v>2633.9782764390152</v>
      </c>
      <c r="V2928">
        <v>0.33960645851038862</v>
      </c>
      <c r="Y2928">
        <v>1192.2838183090876</v>
      </c>
      <c r="Z2928">
        <v>7060.2761169994228</v>
      </c>
    </row>
    <row r="2929" spans="1:26" ht="92.25" x14ac:dyDescent="1.35">
      <c r="A2929" t="s">
        <v>2929</v>
      </c>
      <c r="B2929" s="11">
        <v>18878</v>
      </c>
      <c r="C2929" s="11">
        <v>157</v>
      </c>
      <c r="D2929" s="11">
        <v>19818</v>
      </c>
      <c r="E2929" s="11">
        <v>792</v>
      </c>
      <c r="F2929" s="11">
        <v>13042</v>
      </c>
      <c r="G2929" s="11">
        <v>409</v>
      </c>
      <c r="H2929" s="11">
        <v>16904</v>
      </c>
      <c r="I2929" s="13">
        <v>11.942585920031611</v>
      </c>
      <c r="J2929" s="13">
        <v>10.426533756997632</v>
      </c>
      <c r="K2929" s="13">
        <v>17.944007879270323</v>
      </c>
      <c r="L2929" s="13">
        <v>11.696766334424192</v>
      </c>
      <c r="M2929" s="13">
        <v>13.792682850479094</v>
      </c>
      <c r="N2929" s="13">
        <v>5.270828837405622</v>
      </c>
      <c r="O2929" s="13">
        <v>6.8613562522427607</v>
      </c>
      <c r="P2929" s="17">
        <v>11.133537404407317</v>
      </c>
      <c r="Q2929" s="17"/>
      <c r="R2929" s="18">
        <f t="shared" si="91"/>
        <v>6.3185156951772186</v>
      </c>
      <c r="S2929">
        <f t="shared" si="92"/>
        <v>15.948559113637415</v>
      </c>
      <c r="T2929" s="3">
        <v>8103.9352595705477</v>
      </c>
      <c r="U2929">
        <v>3203.2064056206227</v>
      </c>
      <c r="V2929">
        <v>0.33895730666699819</v>
      </c>
      <c r="Y2929">
        <v>847.98229229970548</v>
      </c>
      <c r="Z2929">
        <v>9181.2795282588413</v>
      </c>
    </row>
    <row r="2930" spans="1:26" ht="92.25" x14ac:dyDescent="1.35">
      <c r="A2930" t="s">
        <v>2930</v>
      </c>
      <c r="B2930" s="11">
        <v>16093</v>
      </c>
      <c r="C2930" s="11">
        <v>15773</v>
      </c>
      <c r="D2930" s="11">
        <v>5068</v>
      </c>
      <c r="E2930" s="11">
        <v>12276</v>
      </c>
      <c r="F2930" s="11">
        <v>15534</v>
      </c>
      <c r="G2930" s="11">
        <v>9424</v>
      </c>
      <c r="H2930" s="11">
        <v>11209</v>
      </c>
      <c r="I2930" s="13">
        <v>21.380915955349707</v>
      </c>
      <c r="J2930" s="13">
        <v>22.212106064726996</v>
      </c>
      <c r="K2930" s="13">
        <v>20.723001090893689</v>
      </c>
      <c r="L2930" s="13">
        <v>13.564423848151351</v>
      </c>
      <c r="M2930" s="13">
        <v>15.349761361343512</v>
      </c>
      <c r="N2930" s="13">
        <v>24.648960687691691</v>
      </c>
      <c r="O2930" s="13">
        <v>13.42447012338663</v>
      </c>
      <c r="P2930" s="17">
        <v>18.757662733077655</v>
      </c>
      <c r="Q2930" s="17"/>
      <c r="R2930" s="18">
        <f t="shared" si="91"/>
        <v>13.942641023847557</v>
      </c>
      <c r="S2930">
        <f t="shared" si="92"/>
        <v>23.572684442307754</v>
      </c>
      <c r="T2930" s="3">
        <v>6882.6366827870152</v>
      </c>
      <c r="U2930">
        <v>3910.6235838704265</v>
      </c>
      <c r="V2930">
        <v>-1.810271896829363</v>
      </c>
      <c r="Y2930">
        <v>2579.9265642700516</v>
      </c>
      <c r="Z2930">
        <v>9657.3593679249261</v>
      </c>
    </row>
    <row r="2931" spans="1:26" ht="92.25" x14ac:dyDescent="1.35">
      <c r="A2931" t="s">
        <v>2931</v>
      </c>
      <c r="B2931" s="11">
        <v>14067</v>
      </c>
      <c r="C2931" s="11">
        <v>16756</v>
      </c>
      <c r="D2931" s="11">
        <v>4340</v>
      </c>
      <c r="E2931" s="11">
        <v>16317</v>
      </c>
      <c r="F2931" s="11">
        <v>14760</v>
      </c>
      <c r="G2931" s="11">
        <v>18863</v>
      </c>
      <c r="H2931" s="11">
        <v>17768</v>
      </c>
      <c r="I2931" s="13">
        <v>18.098077541189888</v>
      </c>
      <c r="J2931" s="13">
        <v>16.459614000128742</v>
      </c>
      <c r="K2931" s="13">
        <v>23.990265350418937</v>
      </c>
      <c r="L2931" s="13">
        <v>18.183866503035386</v>
      </c>
      <c r="M2931" s="13">
        <v>10.303957403763107</v>
      </c>
      <c r="N2931" s="13">
        <v>18.257971577886696</v>
      </c>
      <c r="O2931" s="13">
        <v>11.674555570440502</v>
      </c>
      <c r="P2931" s="17">
        <v>16.709758278123324</v>
      </c>
      <c r="Q2931" s="17"/>
      <c r="R2931" s="18">
        <f t="shared" si="91"/>
        <v>11.894736568893226</v>
      </c>
      <c r="S2931">
        <f t="shared" si="92"/>
        <v>21.524779987353423</v>
      </c>
      <c r="T2931" s="3">
        <v>8288.485619282581</v>
      </c>
      <c r="U2931">
        <v>4711.2382747519523</v>
      </c>
      <c r="V2931">
        <v>0.89098648459184915</v>
      </c>
      <c r="Y2931">
        <v>3106.5658543135451</v>
      </c>
      <c r="Z2931">
        <v>11629.636694481487</v>
      </c>
    </row>
    <row r="2932" spans="1:26" ht="92.25" x14ac:dyDescent="1.35">
      <c r="A2932" t="s">
        <v>2932</v>
      </c>
      <c r="B2932" s="11">
        <v>11862</v>
      </c>
      <c r="C2932" s="11">
        <v>15991</v>
      </c>
      <c r="D2932" s="11">
        <v>4232</v>
      </c>
      <c r="E2932" s="11">
        <v>3826</v>
      </c>
      <c r="F2932" s="11">
        <v>10513</v>
      </c>
      <c r="G2932" s="11">
        <v>6843</v>
      </c>
      <c r="H2932" s="11">
        <v>13084</v>
      </c>
      <c r="I2932" s="13">
        <v>10.204946529978464</v>
      </c>
      <c r="J2932" s="13">
        <v>13.014965284654657</v>
      </c>
      <c r="K2932" s="13">
        <v>17.759890817134348</v>
      </c>
      <c r="L2932" s="13">
        <v>13.554648756456142</v>
      </c>
      <c r="M2932" s="13">
        <v>12.25276409829041</v>
      </c>
      <c r="N2932" s="13">
        <v>21.849179109206396</v>
      </c>
      <c r="O2932" s="13">
        <v>13.689734975537274</v>
      </c>
      <c r="P2932" s="17">
        <v>14.61801851017967</v>
      </c>
      <c r="Q2932" s="17"/>
      <c r="R2932" s="18">
        <f t="shared" si="91"/>
        <v>9.8029968009495718</v>
      </c>
      <c r="S2932">
        <f t="shared" si="92"/>
        <v>19.433040219409769</v>
      </c>
      <c r="T2932" s="3">
        <v>5822.0511435820445</v>
      </c>
      <c r="U2932">
        <v>3038.4988934883663</v>
      </c>
      <c r="V2932">
        <v>-0.1299918039876502</v>
      </c>
      <c r="Y2932">
        <v>1764.1694552839704</v>
      </c>
      <c r="Z2932">
        <v>7750.9994518745425</v>
      </c>
    </row>
    <row r="2933" spans="1:26" ht="92.25" x14ac:dyDescent="1.35">
      <c r="A2933" t="s">
        <v>2933</v>
      </c>
      <c r="B2933" s="11">
        <v>43</v>
      </c>
      <c r="C2933" s="11">
        <v>6765</v>
      </c>
      <c r="D2933" s="11">
        <v>13380</v>
      </c>
      <c r="E2933" s="11">
        <v>8603</v>
      </c>
      <c r="F2933" s="11">
        <v>13759</v>
      </c>
      <c r="G2933" s="11">
        <v>19378</v>
      </c>
      <c r="H2933" s="11">
        <v>17980</v>
      </c>
      <c r="I2933" s="13">
        <v>13.475317017657263</v>
      </c>
      <c r="J2933" s="13">
        <v>16.674163278644997</v>
      </c>
      <c r="K2933" s="13">
        <v>15.516817758773191</v>
      </c>
      <c r="L2933" s="13">
        <v>13.549671638484856</v>
      </c>
      <c r="M2933" s="13">
        <v>9.6128871309454809</v>
      </c>
      <c r="N2933" s="13">
        <v>21.622797797285799</v>
      </c>
      <c r="O2933" s="13">
        <v>19.386980588456463</v>
      </c>
      <c r="P2933" s="17">
        <v>15.691233601464008</v>
      </c>
      <c r="Q2933" s="17"/>
      <c r="R2933" s="18">
        <f t="shared" si="91"/>
        <v>10.876211892233909</v>
      </c>
      <c r="S2933">
        <f t="shared" si="92"/>
        <v>20.506255310694108</v>
      </c>
      <c r="T2933" s="3">
        <v>7482.7555228634546</v>
      </c>
      <c r="U2933">
        <v>3659.1011615601351</v>
      </c>
      <c r="V2933">
        <v>-0.37869199331908021</v>
      </c>
      <c r="Y2933">
        <v>1878.8428314358275</v>
      </c>
      <c r="Z2933">
        <v>9573.379364460945</v>
      </c>
    </row>
    <row r="2934" spans="1:26" ht="92.25" x14ac:dyDescent="1.35">
      <c r="A2934" t="s">
        <v>2934</v>
      </c>
      <c r="B2934" s="11">
        <v>13690</v>
      </c>
      <c r="C2934" s="11">
        <v>15751</v>
      </c>
      <c r="D2934" s="11">
        <v>16608</v>
      </c>
      <c r="E2934" s="11">
        <v>288</v>
      </c>
      <c r="F2934" s="11">
        <v>14363</v>
      </c>
      <c r="G2934" s="11">
        <v>15182</v>
      </c>
      <c r="H2934" s="11">
        <v>578</v>
      </c>
      <c r="I2934" s="13">
        <v>25.8015616045023</v>
      </c>
      <c r="J2934" s="13">
        <v>17.038793089465187</v>
      </c>
      <c r="K2934" s="13">
        <v>17.040859678314952</v>
      </c>
      <c r="L2934" s="13">
        <v>10.817338328865585</v>
      </c>
      <c r="M2934" s="13">
        <v>25.632526512117945</v>
      </c>
      <c r="N2934" s="13">
        <v>7.8328771613679962</v>
      </c>
      <c r="O2934" s="13">
        <v>14.728214619493849</v>
      </c>
      <c r="P2934" s="17">
        <v>16.984595856303972</v>
      </c>
      <c r="Q2934" s="17"/>
      <c r="R2934" s="18">
        <f t="shared" si="91"/>
        <v>12.169574147073874</v>
      </c>
      <c r="S2934">
        <f t="shared" si="92"/>
        <v>21.799617565534071</v>
      </c>
      <c r="T2934" s="3">
        <v>7483.4155939191742</v>
      </c>
      <c r="U2934">
        <v>3501.943799036671</v>
      </c>
      <c r="V2934">
        <v>0.14992338037700392</v>
      </c>
      <c r="Y2934">
        <v>1633.2399412258205</v>
      </c>
      <c r="Z2934">
        <v>9328.455226996115</v>
      </c>
    </row>
    <row r="2935" spans="1:26" ht="92.25" x14ac:dyDescent="1.35">
      <c r="A2935" t="s">
        <v>2935</v>
      </c>
      <c r="B2935" s="11">
        <v>11397</v>
      </c>
      <c r="C2935" s="11">
        <v>1902</v>
      </c>
      <c r="D2935" s="11">
        <v>1112</v>
      </c>
      <c r="E2935" s="11">
        <v>18308</v>
      </c>
      <c r="F2935" s="11">
        <v>13017</v>
      </c>
      <c r="G2935" s="11">
        <v>3258</v>
      </c>
      <c r="H2935" s="11">
        <v>7308</v>
      </c>
      <c r="I2935" s="13">
        <v>15.099778650080614</v>
      </c>
      <c r="J2935" s="13">
        <v>15.497773998140675</v>
      </c>
      <c r="K2935" s="13">
        <v>9.3697138922832721</v>
      </c>
      <c r="L2935" s="13">
        <v>12.484690018923779</v>
      </c>
      <c r="M2935" s="13">
        <v>17.433252041164703</v>
      </c>
      <c r="N2935" s="13">
        <v>13.936031338474981</v>
      </c>
      <c r="O2935" s="13">
        <v>15.748926099721492</v>
      </c>
      <c r="P2935" s="17">
        <v>14.224309434112786</v>
      </c>
      <c r="Q2935" s="17"/>
      <c r="R2935" s="18">
        <f t="shared" si="91"/>
        <v>9.4092877248826881</v>
      </c>
      <c r="S2935">
        <f t="shared" si="92"/>
        <v>19.039331143342885</v>
      </c>
      <c r="T2935" s="3">
        <v>6044.1396070647343</v>
      </c>
      <c r="U2935">
        <v>2578.7529364707575</v>
      </c>
      <c r="V2935">
        <v>0.36802930480916984</v>
      </c>
      <c r="Y2935">
        <v>932.49192582381465</v>
      </c>
      <c r="Z2935">
        <v>7147.6960541910503</v>
      </c>
    </row>
    <row r="2936" spans="1:26" ht="92.25" x14ac:dyDescent="1.35">
      <c r="A2936" t="s">
        <v>2936</v>
      </c>
      <c r="B2936" s="11">
        <v>7270</v>
      </c>
      <c r="C2936" s="11">
        <v>15426</v>
      </c>
      <c r="D2936" s="11">
        <v>3051</v>
      </c>
      <c r="E2936" s="11">
        <v>3676</v>
      </c>
      <c r="F2936" s="11">
        <v>9909</v>
      </c>
      <c r="G2936" s="11">
        <v>12639</v>
      </c>
      <c r="H2936" s="11">
        <v>1474</v>
      </c>
      <c r="I2936" s="13">
        <v>3.7246680274865192</v>
      </c>
      <c r="J2936" s="13">
        <v>14.252712664585783</v>
      </c>
      <c r="K2936" s="13">
        <v>11.182244553477062</v>
      </c>
      <c r="L2936" s="13">
        <v>12.679192907895949</v>
      </c>
      <c r="M2936" s="13">
        <v>1.706900296544223</v>
      </c>
      <c r="N2936" s="13">
        <v>27.063481240076829</v>
      </c>
      <c r="O2936" s="13">
        <v>13.343916020893772</v>
      </c>
      <c r="P2936" s="17">
        <v>11.993302244422877</v>
      </c>
      <c r="Q2936" s="17"/>
      <c r="R2936" s="18">
        <f t="shared" si="91"/>
        <v>7.1782805351927781</v>
      </c>
      <c r="S2936">
        <f t="shared" si="92"/>
        <v>16.808323953652973</v>
      </c>
      <c r="T2936" s="3">
        <v>5320.0095960366416</v>
      </c>
      <c r="U2936">
        <v>2446.9370205882951</v>
      </c>
      <c r="V2936">
        <v>-0.29855186767235864</v>
      </c>
      <c r="Y2936">
        <v>1099.0892416107131</v>
      </c>
      <c r="Z2936">
        <v>6569.6686381541112</v>
      </c>
    </row>
    <row r="2937" spans="1:26" ht="92.25" x14ac:dyDescent="1.35">
      <c r="A2937" t="s">
        <v>2937</v>
      </c>
      <c r="B2937" s="11">
        <v>15896</v>
      </c>
      <c r="C2937" s="11">
        <v>19755</v>
      </c>
      <c r="D2937" s="11">
        <v>941</v>
      </c>
      <c r="E2937" s="11">
        <v>17372</v>
      </c>
      <c r="F2937" s="11">
        <v>4059</v>
      </c>
      <c r="G2937" s="11">
        <v>15849</v>
      </c>
      <c r="H2937" s="11">
        <v>7777</v>
      </c>
      <c r="I2937" s="13">
        <v>13.064244443639311</v>
      </c>
      <c r="J2937" s="13">
        <v>27.763681169761306</v>
      </c>
      <c r="K2937" s="13">
        <v>21.153016938582972</v>
      </c>
      <c r="L2937" s="13">
        <v>23.254870109258363</v>
      </c>
      <c r="M2937" s="13">
        <v>13.324082420365661</v>
      </c>
      <c r="N2937" s="13">
        <v>22.61546654776221</v>
      </c>
      <c r="O2937" s="13">
        <v>28.046554141518673</v>
      </c>
      <c r="P2937" s="17">
        <v>21.317416538698357</v>
      </c>
      <c r="Q2937" s="17"/>
      <c r="R2937" s="18">
        <f t="shared" si="91"/>
        <v>16.502394829468258</v>
      </c>
      <c r="S2937">
        <f t="shared" si="92"/>
        <v>26.132438247928455</v>
      </c>
      <c r="T2937" s="3">
        <v>7815.9948887185692</v>
      </c>
      <c r="U2937">
        <v>3740.4757403180656</v>
      </c>
      <c r="V2937">
        <v>-0.32763637136667967</v>
      </c>
      <c r="Y2937">
        <v>1834.5024887414033</v>
      </c>
      <c r="Z2937">
        <v>9871.709909112722</v>
      </c>
    </row>
    <row r="2938" spans="1:26" ht="92.25" x14ac:dyDescent="1.35">
      <c r="A2938" t="s">
        <v>2938</v>
      </c>
      <c r="B2938" s="11">
        <v>8374</v>
      </c>
      <c r="C2938" s="11">
        <v>12603</v>
      </c>
      <c r="D2938" s="11">
        <v>5828</v>
      </c>
      <c r="E2938" s="11">
        <v>13957</v>
      </c>
      <c r="F2938" s="11">
        <v>3087</v>
      </c>
      <c r="G2938" s="11">
        <v>6084</v>
      </c>
      <c r="H2938" s="11">
        <v>17157</v>
      </c>
      <c r="I2938" s="13">
        <v>14.070442638533473</v>
      </c>
      <c r="J2938" s="13">
        <v>6.0967680519530543</v>
      </c>
      <c r="K2938" s="13">
        <v>24.985161692430822</v>
      </c>
      <c r="L2938" s="13">
        <v>26.929625826327811</v>
      </c>
      <c r="M2938" s="13">
        <v>8.9020638289801735</v>
      </c>
      <c r="N2938" s="13">
        <v>22.640882014141646</v>
      </c>
      <c r="O2938" s="13">
        <v>16.277793092114969</v>
      </c>
      <c r="P2938" s="17">
        <v>17.128962449211706</v>
      </c>
      <c r="Q2938" s="17"/>
      <c r="R2938" s="18">
        <f t="shared" si="91"/>
        <v>12.313940739981607</v>
      </c>
      <c r="S2938">
        <f t="shared" si="92"/>
        <v>21.943984158441804</v>
      </c>
      <c r="T2938" s="3">
        <v>6041.2493514196394</v>
      </c>
      <c r="U2938">
        <v>3073.5159244515889</v>
      </c>
      <c r="V2938">
        <v>0.66986331148655154</v>
      </c>
      <c r="Y2938">
        <v>1706.1168284972932</v>
      </c>
      <c r="Z2938">
        <v>7918.3488996346732</v>
      </c>
    </row>
    <row r="2939" spans="1:26" ht="92.25" x14ac:dyDescent="1.35">
      <c r="A2939" t="s">
        <v>2939</v>
      </c>
      <c r="B2939" s="11">
        <v>15178</v>
      </c>
      <c r="C2939" s="11">
        <v>16979</v>
      </c>
      <c r="D2939" s="11">
        <v>16609</v>
      </c>
      <c r="E2939" s="11">
        <v>17278</v>
      </c>
      <c r="F2939" s="11">
        <v>3004</v>
      </c>
      <c r="G2939" s="11">
        <v>12249</v>
      </c>
      <c r="H2939" s="11">
        <v>11822</v>
      </c>
      <c r="I2939" s="13">
        <v>8.0801496749988146</v>
      </c>
      <c r="J2939" s="13">
        <v>18.467441442232104</v>
      </c>
      <c r="K2939" s="13">
        <v>16.521680820904407</v>
      </c>
      <c r="L2939" s="13">
        <v>11.78392752047584</v>
      </c>
      <c r="M2939" s="13">
        <v>22.403002261568716</v>
      </c>
      <c r="N2939" s="13">
        <v>16.441448168023168</v>
      </c>
      <c r="O2939" s="13">
        <v>14.206227172093838</v>
      </c>
      <c r="P2939" s="17">
        <v>15.414839580042413</v>
      </c>
      <c r="Q2939" s="17"/>
      <c r="R2939" s="18">
        <f t="shared" si="91"/>
        <v>10.599817870812315</v>
      </c>
      <c r="S2939">
        <f t="shared" si="92"/>
        <v>20.229861289272513</v>
      </c>
      <c r="T2939" s="3">
        <v>7690.3352527035022</v>
      </c>
      <c r="U2939">
        <v>4264.6723044907567</v>
      </c>
      <c r="V2939">
        <v>-0.84450221038423479</v>
      </c>
      <c r="Y2939">
        <v>2717.1841627490462</v>
      </c>
      <c r="Z2939">
        <v>10625.175459849967</v>
      </c>
    </row>
    <row r="2940" spans="1:26" ht="92.25" x14ac:dyDescent="1.35">
      <c r="A2940" t="s">
        <v>2940</v>
      </c>
      <c r="B2940" s="11">
        <v>15958</v>
      </c>
      <c r="C2940" s="11">
        <v>8567</v>
      </c>
      <c r="D2940" s="11">
        <v>9534</v>
      </c>
      <c r="E2940" s="11">
        <v>5606</v>
      </c>
      <c r="F2940" s="11">
        <v>7725</v>
      </c>
      <c r="G2940" s="11">
        <v>13387</v>
      </c>
      <c r="H2940" s="11">
        <v>8645</v>
      </c>
      <c r="I2940" s="13">
        <v>20.906904444617012</v>
      </c>
      <c r="J2940" s="13">
        <v>21.221431429784946</v>
      </c>
      <c r="K2940" s="13">
        <v>21.007283126974176</v>
      </c>
      <c r="L2940" s="13">
        <v>16.292781176386207</v>
      </c>
      <c r="M2940" s="13">
        <v>17.334417449881457</v>
      </c>
      <c r="N2940" s="13">
        <v>15.861335339923206</v>
      </c>
      <c r="O2940" s="13">
        <v>23.473367161738125</v>
      </c>
      <c r="P2940" s="17">
        <v>19.442502875615016</v>
      </c>
      <c r="Q2940" s="17"/>
      <c r="R2940" s="18">
        <f t="shared" si="91"/>
        <v>14.627481166384918</v>
      </c>
      <c r="S2940">
        <f t="shared" si="92"/>
        <v>24.257524584845115</v>
      </c>
      <c r="T2940" s="3">
        <v>5664.1324573968095</v>
      </c>
      <c r="U2940">
        <v>3179.8642871615639</v>
      </c>
      <c r="V2940">
        <v>0.72041984822135419</v>
      </c>
      <c r="Y2940">
        <v>2065.9817406321727</v>
      </c>
      <c r="Z2940">
        <v>7890.4235506266632</v>
      </c>
    </row>
    <row r="2941" spans="1:26" ht="92.25" x14ac:dyDescent="1.35">
      <c r="A2941" t="s">
        <v>2941</v>
      </c>
      <c r="B2941" s="11">
        <v>5042</v>
      </c>
      <c r="C2941" s="11">
        <v>16378</v>
      </c>
      <c r="D2941" s="11">
        <v>1059</v>
      </c>
      <c r="E2941" s="11">
        <v>6534</v>
      </c>
      <c r="F2941" s="11">
        <v>7141</v>
      </c>
      <c r="G2941" s="11">
        <v>148</v>
      </c>
      <c r="H2941" s="11">
        <v>14839</v>
      </c>
      <c r="I2941" s="13">
        <v>23.94467649990052</v>
      </c>
      <c r="J2941" s="13">
        <v>7.2809933146207459</v>
      </c>
      <c r="K2941" s="13">
        <v>6.5043678684377859</v>
      </c>
      <c r="L2941" s="13">
        <v>23.395805186676181</v>
      </c>
      <c r="M2941" s="13">
        <v>10.289961064249031</v>
      </c>
      <c r="N2941" s="13">
        <v>19.552841186581865</v>
      </c>
      <c r="O2941" s="13">
        <v>21.199569117943746</v>
      </c>
      <c r="P2941" s="17">
        <v>16.024030605487127</v>
      </c>
      <c r="Q2941" s="17"/>
      <c r="R2941" s="18">
        <f t="shared" si="91"/>
        <v>11.209008896257028</v>
      </c>
      <c r="S2941">
        <f t="shared" si="92"/>
        <v>20.839052314717225</v>
      </c>
      <c r="T2941" s="3">
        <v>5683.8426134845613</v>
      </c>
      <c r="U2941">
        <v>2342.7028691971373</v>
      </c>
      <c r="V2941">
        <v>0.96366193247376941</v>
      </c>
      <c r="Y2941">
        <v>749.35373992291079</v>
      </c>
      <c r="Z2941">
        <v>6594.0635535459351</v>
      </c>
    </row>
    <row r="2942" spans="1:26" ht="92.25" x14ac:dyDescent="1.35">
      <c r="A2942" t="s">
        <v>2942</v>
      </c>
      <c r="B2942" s="11">
        <v>11998</v>
      </c>
      <c r="C2942" s="11">
        <v>5832</v>
      </c>
      <c r="D2942" s="11">
        <v>19017</v>
      </c>
      <c r="E2942" s="11">
        <v>3362</v>
      </c>
      <c r="F2942" s="11">
        <v>16538</v>
      </c>
      <c r="G2942" s="11">
        <v>12370</v>
      </c>
      <c r="H2942" s="11">
        <v>10866</v>
      </c>
      <c r="I2942" s="13">
        <v>5.6793926046220484</v>
      </c>
      <c r="J2942" s="13">
        <v>6.7040162337906519</v>
      </c>
      <c r="K2942" s="13">
        <v>11.018100781504959</v>
      </c>
      <c r="L2942" s="13">
        <v>9.1054822211488684</v>
      </c>
      <c r="M2942" s="13">
        <v>15.309252657023814</v>
      </c>
      <c r="N2942" s="13">
        <v>25.6932924018564</v>
      </c>
      <c r="O2942" s="13">
        <v>15.841047526624672</v>
      </c>
      <c r="P2942" s="17">
        <v>12.764369203795917</v>
      </c>
      <c r="Q2942" s="17"/>
      <c r="R2942" s="18">
        <f t="shared" si="91"/>
        <v>7.9493474945658189</v>
      </c>
      <c r="S2942">
        <f t="shared" si="92"/>
        <v>17.579390913026018</v>
      </c>
      <c r="T2942" s="3">
        <v>6992.4766444182669</v>
      </c>
      <c r="U2942">
        <v>3662.5742593779028</v>
      </c>
      <c r="V2942">
        <v>-0.54594920584349893</v>
      </c>
      <c r="Y2942">
        <v>2136.3405391564656</v>
      </c>
      <c r="Z2942">
        <v>9326.7220546829703</v>
      </c>
    </row>
    <row r="2943" spans="1:26" ht="92.25" x14ac:dyDescent="1.35">
      <c r="A2943" t="s">
        <v>2943</v>
      </c>
      <c r="B2943" s="11">
        <v>4383</v>
      </c>
      <c r="C2943" s="11">
        <v>5563</v>
      </c>
      <c r="D2943" s="11">
        <v>976</v>
      </c>
      <c r="E2943" s="11">
        <v>18559</v>
      </c>
      <c r="F2943" s="11">
        <v>18631</v>
      </c>
      <c r="G2943" s="11">
        <v>3451</v>
      </c>
      <c r="H2943" s="11">
        <v>12792</v>
      </c>
      <c r="I2943" s="13">
        <v>8.7157662111510632</v>
      </c>
      <c r="J2943" s="13">
        <v>2.1308091920544019</v>
      </c>
      <c r="K2943" s="13">
        <v>19.908010729506209</v>
      </c>
      <c r="L2943" s="13">
        <v>14.09379313047874</v>
      </c>
      <c r="M2943" s="13">
        <v>6.7010088949637989</v>
      </c>
      <c r="N2943" s="13">
        <v>18.420425707845723</v>
      </c>
      <c r="O2943" s="13">
        <v>20.058542456522154</v>
      </c>
      <c r="P2943" s="17">
        <v>12.861193760360297</v>
      </c>
      <c r="Q2943" s="17"/>
      <c r="R2943" s="18">
        <f t="shared" si="91"/>
        <v>8.0461720511301991</v>
      </c>
      <c r="S2943">
        <f t="shared" si="92"/>
        <v>17.676215469590396</v>
      </c>
      <c r="T2943" s="3">
        <v>6906.3831684457</v>
      </c>
      <c r="U2943">
        <v>2947.0644214123072</v>
      </c>
      <c r="V2943">
        <v>0.13971884982311167</v>
      </c>
      <c r="Y2943">
        <v>1063.9639564536342</v>
      </c>
      <c r="Z2943">
        <v>8165.8153316993375</v>
      </c>
    </row>
    <row r="2944" spans="1:26" ht="92.25" x14ac:dyDescent="1.35">
      <c r="A2944" t="s">
        <v>2944</v>
      </c>
      <c r="B2944" s="11">
        <v>5490</v>
      </c>
      <c r="C2944" s="11">
        <v>2432</v>
      </c>
      <c r="D2944" s="11">
        <v>15696</v>
      </c>
      <c r="E2944" s="11">
        <v>7671</v>
      </c>
      <c r="F2944" s="11">
        <v>15664</v>
      </c>
      <c r="G2944" s="11">
        <v>10592</v>
      </c>
      <c r="H2944" s="11">
        <v>8579</v>
      </c>
      <c r="I2944" s="13">
        <v>21.380718390422206</v>
      </c>
      <c r="J2944" s="13">
        <v>15.187043483611857</v>
      </c>
      <c r="K2944" s="13">
        <v>22.426854717448826</v>
      </c>
      <c r="L2944" s="13">
        <v>13.832135198748936</v>
      </c>
      <c r="M2944" s="13">
        <v>12.747282870004241</v>
      </c>
      <c r="N2944" s="13">
        <v>22.0822838223045</v>
      </c>
      <c r="O2944" s="13">
        <v>20.165772953692738</v>
      </c>
      <c r="P2944" s="17">
        <v>18.26029877660476</v>
      </c>
      <c r="Q2944" s="17"/>
      <c r="R2944" s="18">
        <f t="shared" si="91"/>
        <v>13.445277067374661</v>
      </c>
      <c r="S2944">
        <f t="shared" si="92"/>
        <v>23.075320485834858</v>
      </c>
      <c r="T2944" s="3">
        <v>5931.3009808921233</v>
      </c>
      <c r="U2944">
        <v>3029.9379386633955</v>
      </c>
      <c r="V2944">
        <v>-0.18343371266382746</v>
      </c>
      <c r="Y2944">
        <v>1694.6380830196695</v>
      </c>
      <c r="Z2944">
        <v>7793.809965141706</v>
      </c>
    </row>
    <row r="2945" spans="1:26" ht="92.25" x14ac:dyDescent="1.35">
      <c r="A2945" t="s">
        <v>2945</v>
      </c>
      <c r="B2945" s="11">
        <v>8465</v>
      </c>
      <c r="C2945" s="11">
        <v>5651</v>
      </c>
      <c r="D2945" s="11">
        <v>3730</v>
      </c>
      <c r="E2945" s="11">
        <v>2172</v>
      </c>
      <c r="F2945" s="11">
        <v>19397</v>
      </c>
      <c r="G2945" s="11">
        <v>5599</v>
      </c>
      <c r="H2945" s="11">
        <v>8484</v>
      </c>
      <c r="I2945" s="13">
        <v>16.658220686479098</v>
      </c>
      <c r="J2945" s="13">
        <v>11.272197272420625</v>
      </c>
      <c r="K2945" s="13">
        <v>15.06379387896304</v>
      </c>
      <c r="L2945" s="13">
        <v>11.907863489228419</v>
      </c>
      <c r="M2945" s="13">
        <v>9.1906063896883943</v>
      </c>
      <c r="N2945" s="13">
        <v>17.224765805677887</v>
      </c>
      <c r="O2945" s="13">
        <v>20.416587862342006</v>
      </c>
      <c r="P2945" s="17">
        <v>14.533433626399926</v>
      </c>
      <c r="Q2945" s="17"/>
      <c r="R2945" s="18">
        <f t="shared" si="91"/>
        <v>9.7184119171698278</v>
      </c>
      <c r="S2945">
        <f t="shared" si="92"/>
        <v>19.348455335630025</v>
      </c>
      <c r="T2945" s="3">
        <v>5515.3457234955222</v>
      </c>
      <c r="U2945">
        <v>2450.151103827428</v>
      </c>
      <c r="V2945">
        <v>0.14126385394774843</v>
      </c>
      <c r="Y2945">
        <v>1003.6728979710242</v>
      </c>
      <c r="Z2945">
        <v>6675.1169311258345</v>
      </c>
    </row>
    <row r="2946" spans="1:26" ht="92.25" x14ac:dyDescent="1.35">
      <c r="A2946" t="s">
        <v>2946</v>
      </c>
      <c r="B2946" s="11">
        <v>16943</v>
      </c>
      <c r="C2946" s="11">
        <v>13945</v>
      </c>
      <c r="D2946" s="11">
        <v>16046</v>
      </c>
      <c r="E2946" s="11">
        <v>10038</v>
      </c>
      <c r="F2946" s="11">
        <v>16149</v>
      </c>
      <c r="G2946" s="11">
        <v>1502</v>
      </c>
      <c r="H2946" s="11">
        <v>12659</v>
      </c>
      <c r="I2946" s="13">
        <v>15.936707992895409</v>
      </c>
      <c r="J2946" s="13">
        <v>34.223536713600325</v>
      </c>
      <c r="K2946" s="13">
        <v>19.246213439889679</v>
      </c>
      <c r="L2946" s="13">
        <v>26.410019088793057</v>
      </c>
      <c r="M2946" s="13">
        <v>22.16370066622876</v>
      </c>
      <c r="N2946" s="13">
        <v>12.468849941695995</v>
      </c>
      <c r="O2946" s="13">
        <v>12.279348599822132</v>
      </c>
      <c r="P2946" s="17">
        <v>20.389768063275053</v>
      </c>
      <c r="Q2946" s="17"/>
      <c r="R2946" s="18">
        <f t="shared" si="91"/>
        <v>15.574746354044954</v>
      </c>
      <c r="S2946">
        <f t="shared" si="92"/>
        <v>25.204789772505151</v>
      </c>
      <c r="T2946" s="3">
        <v>7416.8896143467064</v>
      </c>
      <c r="U2946">
        <v>3998.7705772980858</v>
      </c>
      <c r="V2946">
        <v>-0.64526830101385713</v>
      </c>
      <c r="Y2946">
        <v>2442.8040324155345</v>
      </c>
      <c r="Z2946">
        <v>10069.610484213961</v>
      </c>
    </row>
    <row r="2947" spans="1:26" ht="92.25" x14ac:dyDescent="1.35">
      <c r="A2947" t="s">
        <v>2947</v>
      </c>
      <c r="B2947" s="11">
        <v>17043</v>
      </c>
      <c r="C2947" s="11">
        <v>13124</v>
      </c>
      <c r="D2947" s="11">
        <v>18178</v>
      </c>
      <c r="E2947" s="11">
        <v>15907</v>
      </c>
      <c r="F2947" s="11">
        <v>14164</v>
      </c>
      <c r="G2947" s="11">
        <v>2578</v>
      </c>
      <c r="H2947" s="11">
        <v>10103</v>
      </c>
      <c r="I2947" s="13">
        <v>11.550604015625488</v>
      </c>
      <c r="J2947" s="13">
        <v>13.068936523447171</v>
      </c>
      <c r="K2947" s="13">
        <v>25.004902002208539</v>
      </c>
      <c r="L2947" s="13">
        <v>7.4603681389985415</v>
      </c>
      <c r="M2947" s="13">
        <v>12.481652709106223</v>
      </c>
      <c r="N2947" s="13">
        <v>14.072476073339043</v>
      </c>
      <c r="O2947" s="13">
        <v>28.522919968509644</v>
      </c>
      <c r="P2947" s="17">
        <v>16.023122775890663</v>
      </c>
      <c r="Q2947" s="17"/>
      <c r="R2947" s="18">
        <f t="shared" ref="R2947:R3010" si="93">P2947-1.9599*6.5/SQRT(7)</f>
        <v>11.208101066660564</v>
      </c>
      <c r="S2947">
        <f t="shared" ref="S2947:S3010" si="94">P2947+1.9599*6.5/SQRT(7)</f>
        <v>20.838144485120761</v>
      </c>
      <c r="T2947" s="3">
        <v>7642.6781194148307</v>
      </c>
      <c r="U2947">
        <v>4171.5106517515123</v>
      </c>
      <c r="V2947">
        <v>-0.21652567738783546</v>
      </c>
      <c r="Y2947">
        <v>2596.2968497445345</v>
      </c>
      <c r="Z2947">
        <v>10455.28219549124</v>
      </c>
    </row>
    <row r="2948" spans="1:26" ht="92.25" x14ac:dyDescent="1.35">
      <c r="A2948" t="s">
        <v>2948</v>
      </c>
      <c r="B2948" s="11">
        <v>11952</v>
      </c>
      <c r="C2948" s="11">
        <v>2698</v>
      </c>
      <c r="D2948" s="11">
        <v>16325</v>
      </c>
      <c r="E2948" s="11">
        <v>423</v>
      </c>
      <c r="F2948" s="11">
        <v>16915</v>
      </c>
      <c r="G2948" s="11">
        <v>16540</v>
      </c>
      <c r="H2948" s="11">
        <v>136</v>
      </c>
      <c r="I2948" s="13">
        <v>22.959691237152214</v>
      </c>
      <c r="J2948" s="13">
        <v>16.61110672058129</v>
      </c>
      <c r="K2948" s="13">
        <v>15.418189614302216</v>
      </c>
      <c r="L2948" s="13">
        <v>15.553316062784882</v>
      </c>
      <c r="M2948" s="13">
        <v>22.72134560534921</v>
      </c>
      <c r="N2948" s="13">
        <v>16.116890868579262</v>
      </c>
      <c r="O2948" s="13">
        <v>24.162438471257442</v>
      </c>
      <c r="P2948" s="17">
        <v>19.077568368572361</v>
      </c>
      <c r="Q2948" s="17"/>
      <c r="R2948" s="18">
        <f t="shared" si="93"/>
        <v>14.262546659342263</v>
      </c>
      <c r="S2948">
        <f t="shared" si="94"/>
        <v>23.89259007780246</v>
      </c>
      <c r="T2948" s="3">
        <v>7191.3092573947597</v>
      </c>
      <c r="U2948">
        <v>2977.1411777386147</v>
      </c>
      <c r="V2948">
        <v>-1.6265903468593024</v>
      </c>
      <c r="Y2948">
        <v>964.40734604576892</v>
      </c>
      <c r="Z2948">
        <v>8359.2489431331087</v>
      </c>
    </row>
    <row r="2949" spans="1:26" ht="92.25" x14ac:dyDescent="1.35">
      <c r="A2949" t="s">
        <v>2949</v>
      </c>
      <c r="B2949" s="11">
        <v>2477</v>
      </c>
      <c r="C2949" s="11">
        <v>9122</v>
      </c>
      <c r="D2949" s="11">
        <v>14417</v>
      </c>
      <c r="E2949" s="11">
        <v>12488</v>
      </c>
      <c r="F2949" s="11">
        <v>13058</v>
      </c>
      <c r="G2949" s="11">
        <v>2518</v>
      </c>
      <c r="H2949" s="11">
        <v>9691</v>
      </c>
      <c r="I2949" s="13">
        <v>11.282750657596592</v>
      </c>
      <c r="J2949" s="13">
        <v>12.482051164284643</v>
      </c>
      <c r="K2949" s="13">
        <v>12.159553056989713</v>
      </c>
      <c r="L2949" s="13">
        <v>14.897720535364758</v>
      </c>
      <c r="M2949" s="13">
        <v>8.107557130892701</v>
      </c>
      <c r="N2949" s="13">
        <v>17.204747905121085</v>
      </c>
      <c r="O2949" s="13">
        <v>8.6708750976990459</v>
      </c>
      <c r="P2949" s="17">
        <v>12.115036506849792</v>
      </c>
      <c r="Q2949" s="17"/>
      <c r="R2949" s="18">
        <f t="shared" si="93"/>
        <v>7.3000147976196939</v>
      </c>
      <c r="S2949">
        <f t="shared" si="94"/>
        <v>16.930058216079892</v>
      </c>
      <c r="T2949" s="3">
        <v>5759.2582270963221</v>
      </c>
      <c r="U2949">
        <v>2920.0966035620504</v>
      </c>
      <c r="V2949">
        <v>0.36917526813340373</v>
      </c>
      <c r="Y2949">
        <v>1611.6730863721136</v>
      </c>
      <c r="Z2949">
        <v>7533.9329672562089</v>
      </c>
    </row>
    <row r="2950" spans="1:26" ht="92.25" x14ac:dyDescent="1.35">
      <c r="A2950" t="s">
        <v>2950</v>
      </c>
      <c r="B2950" s="11">
        <v>14985</v>
      </c>
      <c r="C2950" s="11">
        <v>10961</v>
      </c>
      <c r="D2950" s="11">
        <v>7436</v>
      </c>
      <c r="E2950" s="11">
        <v>17929</v>
      </c>
      <c r="F2950" s="11">
        <v>8251</v>
      </c>
      <c r="G2950" s="11">
        <v>13699</v>
      </c>
      <c r="H2950" s="11">
        <v>9784</v>
      </c>
      <c r="I2950" s="13">
        <v>16.857875446144856</v>
      </c>
      <c r="J2950" s="13">
        <v>25.249240738424497</v>
      </c>
      <c r="K2950" s="13">
        <v>21.934369860403116</v>
      </c>
      <c r="L2950" s="13">
        <v>12.873331462496269</v>
      </c>
      <c r="M2950" s="13">
        <v>26.095157489313447</v>
      </c>
      <c r="N2950" s="13">
        <v>19.157639201125196</v>
      </c>
      <c r="O2950" s="13">
        <v>11.277175195733728</v>
      </c>
      <c r="P2950" s="17">
        <v>19.063541341948728</v>
      </c>
      <c r="Q2950" s="17"/>
      <c r="R2950" s="18">
        <f t="shared" si="93"/>
        <v>14.248519632718629</v>
      </c>
      <c r="S2950">
        <f t="shared" si="94"/>
        <v>23.878563051178826</v>
      </c>
      <c r="T2950" s="3">
        <v>6663.7439227766117</v>
      </c>
      <c r="U2950">
        <v>3802.6429781529855</v>
      </c>
      <c r="V2950">
        <v>-0.21034338715253398</v>
      </c>
      <c r="Y2950">
        <v>2523.9534563735688</v>
      </c>
      <c r="Z2950">
        <v>9376.2982782590989</v>
      </c>
    </row>
    <row r="2951" spans="1:26" ht="92.25" x14ac:dyDescent="1.35">
      <c r="A2951" t="s">
        <v>2951</v>
      </c>
      <c r="B2951" s="11">
        <v>14452</v>
      </c>
      <c r="C2951" s="11">
        <v>16785</v>
      </c>
      <c r="D2951" s="11">
        <v>17643</v>
      </c>
      <c r="E2951" s="11">
        <v>3948</v>
      </c>
      <c r="F2951" s="11">
        <v>6259</v>
      </c>
      <c r="G2951" s="11">
        <v>13809</v>
      </c>
      <c r="H2951" s="11">
        <v>527</v>
      </c>
      <c r="I2951" s="13">
        <v>14.245504455096132</v>
      </c>
      <c r="J2951" s="13">
        <v>8.2080252597184327</v>
      </c>
      <c r="K2951" s="13">
        <v>24.065779189475606</v>
      </c>
      <c r="L2951" s="13">
        <v>15.945034917943394</v>
      </c>
      <c r="M2951" s="13">
        <v>12.342957562918443</v>
      </c>
      <c r="N2951" s="13">
        <v>15.922250058789954</v>
      </c>
      <c r="O2951" s="13">
        <v>15.879556957838597</v>
      </c>
      <c r="P2951" s="17">
        <v>15.229872628825797</v>
      </c>
      <c r="Q2951" s="17"/>
      <c r="R2951" s="18">
        <f t="shared" si="93"/>
        <v>10.414850919595699</v>
      </c>
      <c r="S2951">
        <f t="shared" si="94"/>
        <v>20.044894338055897</v>
      </c>
      <c r="T2951" s="3">
        <v>7122.8508196550974</v>
      </c>
      <c r="U2951">
        <v>3363.6407523112598</v>
      </c>
      <c r="V2951">
        <v>0.70611349656246603</v>
      </c>
      <c r="Y2951">
        <v>1602.7857577315381</v>
      </c>
      <c r="Z2951">
        <v>8927.2313691993877</v>
      </c>
    </row>
    <row r="2952" spans="1:26" ht="92.25" x14ac:dyDescent="1.35">
      <c r="A2952" t="s">
        <v>2952</v>
      </c>
      <c r="B2952" s="11">
        <v>7718</v>
      </c>
      <c r="C2952" s="11">
        <v>13480</v>
      </c>
      <c r="D2952" s="11">
        <v>15846</v>
      </c>
      <c r="E2952" s="11">
        <v>19170</v>
      </c>
      <c r="F2952" s="11">
        <v>5952</v>
      </c>
      <c r="G2952" s="11">
        <v>19024</v>
      </c>
      <c r="H2952" s="11">
        <v>4594</v>
      </c>
      <c r="I2952" s="13">
        <v>6.9700752346108992</v>
      </c>
      <c r="J2952" s="13">
        <v>12.793896188091001</v>
      </c>
      <c r="K2952" s="13">
        <v>25.215906519715951</v>
      </c>
      <c r="L2952" s="13">
        <v>1.754016491598609</v>
      </c>
      <c r="M2952" s="13">
        <v>12.670861393121026</v>
      </c>
      <c r="N2952" s="13">
        <v>15.133932518193014</v>
      </c>
      <c r="O2952" s="13">
        <v>19.05285022621003</v>
      </c>
      <c r="P2952" s="17">
        <v>13.370219795934362</v>
      </c>
      <c r="Q2952" s="17"/>
      <c r="R2952" s="18">
        <f t="shared" si="93"/>
        <v>8.5551980867042641</v>
      </c>
      <c r="S2952">
        <f t="shared" si="94"/>
        <v>18.185241505164463</v>
      </c>
      <c r="T2952" s="3">
        <v>7592.5777483271231</v>
      </c>
      <c r="U2952">
        <v>3928.5264459794603</v>
      </c>
      <c r="V2952">
        <v>-0.46245190787885804</v>
      </c>
      <c r="Y2952">
        <v>2242.849094681585</v>
      </c>
      <c r="Z2952">
        <v>10050.316101432101</v>
      </c>
    </row>
    <row r="2953" spans="1:26" ht="92.25" x14ac:dyDescent="1.35">
      <c r="A2953" t="s">
        <v>2953</v>
      </c>
      <c r="B2953" s="11">
        <v>5000</v>
      </c>
      <c r="C2953" s="11">
        <v>4449</v>
      </c>
      <c r="D2953" s="11">
        <v>12735</v>
      </c>
      <c r="E2953" s="11">
        <v>16805</v>
      </c>
      <c r="F2953" s="11">
        <v>16873</v>
      </c>
      <c r="G2953" s="11">
        <v>14816</v>
      </c>
      <c r="H2953" s="11">
        <v>4110</v>
      </c>
      <c r="I2953" s="13">
        <v>8.1623298437855354</v>
      </c>
      <c r="J2953" s="13">
        <v>22.232956609788921</v>
      </c>
      <c r="K2953" s="13">
        <v>17.366167635866383</v>
      </c>
      <c r="L2953" s="13">
        <v>15.703455322481886</v>
      </c>
      <c r="M2953" s="13">
        <v>26.877601716069936</v>
      </c>
      <c r="N2953" s="13">
        <v>18.496940073326325</v>
      </c>
      <c r="O2953" s="13">
        <v>5.3171540521036906</v>
      </c>
      <c r="P2953" s="17">
        <v>16.308086464774668</v>
      </c>
      <c r="Q2953" s="17"/>
      <c r="R2953" s="18">
        <f t="shared" si="93"/>
        <v>11.49306475554457</v>
      </c>
      <c r="S2953">
        <f t="shared" si="94"/>
        <v>21.123108174004766</v>
      </c>
      <c r="T2953" s="3">
        <v>6838.7199073979273</v>
      </c>
      <c r="U2953">
        <v>3425.871798811902</v>
      </c>
      <c r="V2953">
        <v>0.34244408197992016</v>
      </c>
      <c r="Y2953">
        <v>1845.9912772541629</v>
      </c>
      <c r="Z2953">
        <v>8878.264349094803</v>
      </c>
    </row>
    <row r="2954" spans="1:26" ht="92.25" x14ac:dyDescent="1.35">
      <c r="A2954" t="s">
        <v>2954</v>
      </c>
      <c r="B2954" s="11">
        <v>18502</v>
      </c>
      <c r="C2954" s="11">
        <v>4480</v>
      </c>
      <c r="D2954" s="11">
        <v>6128</v>
      </c>
      <c r="E2954" s="11">
        <v>4618</v>
      </c>
      <c r="F2954" s="11">
        <v>5637</v>
      </c>
      <c r="G2954" s="11">
        <v>17395</v>
      </c>
      <c r="H2954" s="11">
        <v>7700</v>
      </c>
      <c r="I2954" s="13">
        <v>10.914457482190304</v>
      </c>
      <c r="J2954" s="13">
        <v>13.02139521201838</v>
      </c>
      <c r="K2954" s="13">
        <v>9.9904285796128516</v>
      </c>
      <c r="L2954" s="13">
        <v>19.021014397725057</v>
      </c>
      <c r="M2954" s="13">
        <v>14.694046741086879</v>
      </c>
      <c r="N2954" s="13">
        <v>19.028952292635299</v>
      </c>
      <c r="O2954" s="13">
        <v>19.158633031376702</v>
      </c>
      <c r="P2954" s="17">
        <v>15.118418248092212</v>
      </c>
      <c r="Q2954" s="17"/>
      <c r="R2954" s="18">
        <f t="shared" si="93"/>
        <v>10.303396538862113</v>
      </c>
      <c r="S2954">
        <f t="shared" si="94"/>
        <v>19.93343995732231</v>
      </c>
      <c r="T2954" s="3">
        <v>6298.3500974110884</v>
      </c>
      <c r="U2954">
        <v>2952.4895010394812</v>
      </c>
      <c r="V2954">
        <v>1.2007058103336021</v>
      </c>
      <c r="Y2954">
        <v>1385.0514412089565</v>
      </c>
      <c r="Z2954">
        <v>7861.6608632640091</v>
      </c>
    </row>
    <row r="2955" spans="1:26" ht="92.25" x14ac:dyDescent="1.35">
      <c r="A2955" t="s">
        <v>2955</v>
      </c>
      <c r="B2955" s="11">
        <v>15916</v>
      </c>
      <c r="C2955" s="11">
        <v>15224</v>
      </c>
      <c r="D2955" s="11">
        <v>587</v>
      </c>
      <c r="E2955" s="11">
        <v>15869</v>
      </c>
      <c r="F2955" s="11">
        <v>16159</v>
      </c>
      <c r="G2955" s="11">
        <v>10656</v>
      </c>
      <c r="H2955" s="11">
        <v>16051</v>
      </c>
      <c r="I2955" s="13">
        <v>24.906485914701165</v>
      </c>
      <c r="J2955" s="13">
        <v>23.762196919724495</v>
      </c>
      <c r="K2955" s="13">
        <v>8.331781749930073</v>
      </c>
      <c r="L2955" s="13">
        <v>10.063948045607425</v>
      </c>
      <c r="M2955" s="13">
        <v>22.291422514380351</v>
      </c>
      <c r="N2955" s="13">
        <v>19.367000965365268</v>
      </c>
      <c r="O2955" s="13">
        <v>15.329318847848763</v>
      </c>
      <c r="P2955" s="17">
        <v>17.721736422508219</v>
      </c>
      <c r="Q2955" s="17"/>
      <c r="R2955" s="18">
        <f t="shared" si="93"/>
        <v>12.90671471327812</v>
      </c>
      <c r="S2955">
        <f t="shared" si="94"/>
        <v>22.536758131738317</v>
      </c>
      <c r="T2955" s="3">
        <v>7753.6054161090688</v>
      </c>
      <c r="U2955">
        <v>4142.8206413651405</v>
      </c>
      <c r="V2955">
        <v>6.5797394199762493E-2</v>
      </c>
      <c r="Y2955">
        <v>2494.4891272519671</v>
      </c>
      <c r="Z2955">
        <v>10467.541294280696</v>
      </c>
    </row>
    <row r="2956" spans="1:26" ht="92.25" x14ac:dyDescent="1.35">
      <c r="A2956" t="s">
        <v>2956</v>
      </c>
      <c r="B2956" s="11">
        <v>906</v>
      </c>
      <c r="C2956" s="11">
        <v>9004</v>
      </c>
      <c r="D2956" s="11">
        <v>19052</v>
      </c>
      <c r="E2956" s="11">
        <v>9839</v>
      </c>
      <c r="F2956" s="11">
        <v>16319</v>
      </c>
      <c r="G2956" s="11">
        <v>8282</v>
      </c>
      <c r="H2956" s="11">
        <v>5210</v>
      </c>
      <c r="I2956" s="13">
        <v>20.169502415084473</v>
      </c>
      <c r="J2956" s="13">
        <v>5.4998053027844787</v>
      </c>
      <c r="K2956" s="13">
        <v>25.375564484285817</v>
      </c>
      <c r="L2956" s="13">
        <v>18.947048428040755</v>
      </c>
      <c r="M2956" s="13">
        <v>18.843453354495672</v>
      </c>
      <c r="N2956" s="13">
        <v>14.964941729501996</v>
      </c>
      <c r="O2956" s="13">
        <v>16.234066506801703</v>
      </c>
      <c r="P2956" s="17">
        <v>17.147768888713557</v>
      </c>
      <c r="Q2956" s="17"/>
      <c r="R2956" s="18">
        <f t="shared" si="93"/>
        <v>12.332747179483459</v>
      </c>
      <c r="S2956">
        <f t="shared" si="94"/>
        <v>21.962790597943656</v>
      </c>
      <c r="T2956" s="3">
        <v>6590.394015758081</v>
      </c>
      <c r="U2956">
        <v>3143.6829817943212</v>
      </c>
      <c r="V2956">
        <v>-1.6461399354739115</v>
      </c>
      <c r="Y2956">
        <v>1533.2777778622021</v>
      </c>
      <c r="Z2956">
        <v>8310.1967038296334</v>
      </c>
    </row>
    <row r="2957" spans="1:26" ht="92.25" x14ac:dyDescent="1.35">
      <c r="A2957" t="s">
        <v>2957</v>
      </c>
      <c r="B2957" s="11">
        <v>11725</v>
      </c>
      <c r="C2957" s="11">
        <v>7014</v>
      </c>
      <c r="D2957" s="11">
        <v>14508</v>
      </c>
      <c r="E2957" s="11">
        <v>11620</v>
      </c>
      <c r="F2957" s="11">
        <v>7290</v>
      </c>
      <c r="G2957" s="11">
        <v>13557</v>
      </c>
      <c r="H2957" s="11">
        <v>13773</v>
      </c>
      <c r="I2957" s="13">
        <v>16.366464992104941</v>
      </c>
      <c r="J2957" s="13">
        <v>8.8665959618578913</v>
      </c>
      <c r="K2957" s="13">
        <v>5.2563627379483169</v>
      </c>
      <c r="L2957" s="13">
        <v>17.770254830866307</v>
      </c>
      <c r="M2957" s="13">
        <v>29.959613255255611</v>
      </c>
      <c r="N2957" s="13">
        <v>14.034385263459052</v>
      </c>
      <c r="O2957" s="13">
        <v>15.033138754496683</v>
      </c>
      <c r="P2957" s="17">
        <v>15.326687970855545</v>
      </c>
      <c r="Q2957" s="17"/>
      <c r="R2957" s="18">
        <f t="shared" si="93"/>
        <v>10.511666261625447</v>
      </c>
      <c r="S2957">
        <f t="shared" si="94"/>
        <v>20.141709680085643</v>
      </c>
      <c r="T2957" s="3">
        <v>6230.6511266602374</v>
      </c>
      <c r="U2957">
        <v>3639.5772644675953</v>
      </c>
      <c r="V2957">
        <v>0.66346274252282456</v>
      </c>
      <c r="Y2957">
        <v>2492.1444411440411</v>
      </c>
      <c r="Z2957">
        <v>8899.1388394155456</v>
      </c>
    </row>
    <row r="2958" spans="1:26" ht="92.25" x14ac:dyDescent="1.35">
      <c r="A2958" t="s">
        <v>2958</v>
      </c>
      <c r="B2958" s="11">
        <v>2260</v>
      </c>
      <c r="C2958" s="11">
        <v>11551</v>
      </c>
      <c r="D2958" s="11">
        <v>17972</v>
      </c>
      <c r="E2958" s="11">
        <v>11159</v>
      </c>
      <c r="F2958" s="11">
        <v>10185</v>
      </c>
      <c r="G2958" s="11">
        <v>13847</v>
      </c>
      <c r="H2958" s="11">
        <v>7228</v>
      </c>
      <c r="I2958" s="13">
        <v>12.633918631812477</v>
      </c>
      <c r="J2958" s="13">
        <v>21.615158099727072</v>
      </c>
      <c r="K2958" s="13">
        <v>3.1919502178510353</v>
      </c>
      <c r="L2958" s="13">
        <v>15.673867537088961</v>
      </c>
      <c r="M2958" s="13">
        <v>16.100030580043811</v>
      </c>
      <c r="N2958" s="13">
        <v>29.45733038766361</v>
      </c>
      <c r="O2958" s="13">
        <v>10.919446306009036</v>
      </c>
      <c r="P2958" s="17">
        <v>15.655957394313715</v>
      </c>
      <c r="Q2958" s="17"/>
      <c r="R2958" s="18">
        <f t="shared" si="93"/>
        <v>10.840935685083616</v>
      </c>
      <c r="S2958">
        <f t="shared" si="94"/>
        <v>20.470979103543812</v>
      </c>
      <c r="T2958" s="3">
        <v>6431.8692127202485</v>
      </c>
      <c r="U2958">
        <v>3397.8633539607536</v>
      </c>
      <c r="V2958">
        <v>6.8404233388719149E-2</v>
      </c>
      <c r="Y2958">
        <v>2011.4634347552083</v>
      </c>
      <c r="Z2958">
        <v>8625.3709026256583</v>
      </c>
    </row>
    <row r="2959" spans="1:26" ht="92.25" x14ac:dyDescent="1.35">
      <c r="A2959" t="s">
        <v>2959</v>
      </c>
      <c r="B2959" s="11">
        <v>15272</v>
      </c>
      <c r="C2959" s="11">
        <v>4191</v>
      </c>
      <c r="D2959" s="11">
        <v>18383</v>
      </c>
      <c r="E2959" s="11">
        <v>19741</v>
      </c>
      <c r="F2959" s="11">
        <v>10153</v>
      </c>
      <c r="G2959" s="11">
        <v>5953</v>
      </c>
      <c r="H2959" s="11">
        <v>14797</v>
      </c>
      <c r="I2959" s="13">
        <v>21.087434826664197</v>
      </c>
      <c r="J2959" s="13">
        <v>6.662736420141794</v>
      </c>
      <c r="K2959" s="13">
        <v>22.902765700734708</v>
      </c>
      <c r="L2959" s="13">
        <v>14.014005524959341</v>
      </c>
      <c r="M2959" s="13">
        <v>14.141328344829681</v>
      </c>
      <c r="N2959" s="13">
        <v>5.1688531367653852</v>
      </c>
      <c r="O2959" s="13">
        <v>11.906004532189874</v>
      </c>
      <c r="P2959" s="17">
        <v>13.697589783754996</v>
      </c>
      <c r="Q2959" s="17"/>
      <c r="R2959" s="18">
        <f t="shared" si="93"/>
        <v>8.8825680745248974</v>
      </c>
      <c r="S2959">
        <f t="shared" si="94"/>
        <v>18.512611492985094</v>
      </c>
      <c r="T2959" s="3">
        <v>7714.3298429165379</v>
      </c>
      <c r="U2959">
        <v>4050.8740762857178</v>
      </c>
      <c r="V2959">
        <v>-1.6163357940968126</v>
      </c>
      <c r="Y2959">
        <v>2371.1887191377914</v>
      </c>
      <c r="Z2959">
        <v>10303.853714373716</v>
      </c>
    </row>
    <row r="2960" spans="1:26" ht="92.25" x14ac:dyDescent="1.35">
      <c r="A2960" t="s">
        <v>2960</v>
      </c>
      <c r="B2960" s="11">
        <v>5717</v>
      </c>
      <c r="C2960" s="11">
        <v>5322</v>
      </c>
      <c r="D2960" s="11">
        <v>19913</v>
      </c>
      <c r="E2960" s="11">
        <v>13025</v>
      </c>
      <c r="F2960" s="11">
        <v>19526</v>
      </c>
      <c r="G2960" s="11">
        <v>15887</v>
      </c>
      <c r="H2960" s="11">
        <v>11872</v>
      </c>
      <c r="I2960" s="13">
        <v>4.9491243775335256</v>
      </c>
      <c r="J2960" s="13">
        <v>17.520736143568705</v>
      </c>
      <c r="K2960" s="13">
        <v>20.11367685059907</v>
      </c>
      <c r="L2960" s="13">
        <v>21.770693608311909</v>
      </c>
      <c r="M2960" s="13">
        <v>17.232154829773759</v>
      </c>
      <c r="N2960" s="13">
        <v>22.513346011614672</v>
      </c>
      <c r="O2960" s="13">
        <v>7.195128677546009</v>
      </c>
      <c r="P2960" s="17">
        <v>15.89926578556395</v>
      </c>
      <c r="Q2960" s="17"/>
      <c r="R2960" s="18">
        <f t="shared" si="93"/>
        <v>11.084244076333851</v>
      </c>
      <c r="S2960">
        <f t="shared" si="94"/>
        <v>20.71428749479405</v>
      </c>
      <c r="T2960" s="3">
        <v>7861.1292088563359</v>
      </c>
      <c r="U2960">
        <v>4179.4023331015478</v>
      </c>
      <c r="V2960">
        <v>1.4874103726469912</v>
      </c>
      <c r="Y2960">
        <v>2496.2958897568469</v>
      </c>
      <c r="Z2960">
        <v>10579.915046303719</v>
      </c>
    </row>
    <row r="2961" spans="1:26" ht="92.25" x14ac:dyDescent="1.35">
      <c r="A2961" t="s">
        <v>2961</v>
      </c>
      <c r="B2961" s="11">
        <v>11526</v>
      </c>
      <c r="C2961" s="11">
        <v>1059</v>
      </c>
      <c r="D2961" s="11">
        <v>15949</v>
      </c>
      <c r="E2961" s="11">
        <v>17080</v>
      </c>
      <c r="F2961" s="11">
        <v>3836</v>
      </c>
      <c r="G2961" s="11">
        <v>10985</v>
      </c>
      <c r="H2961" s="11">
        <v>7552</v>
      </c>
      <c r="I2961" s="13">
        <v>6.17474826547158</v>
      </c>
      <c r="J2961" s="13">
        <v>6.5043678684377859</v>
      </c>
      <c r="K2961" s="13">
        <v>22.607219733064134</v>
      </c>
      <c r="L2961" s="13">
        <v>13.288991354987484</v>
      </c>
      <c r="M2961" s="13">
        <v>6.5320667546743874</v>
      </c>
      <c r="N2961" s="13">
        <v>10.152104072408836</v>
      </c>
      <c r="O2961" s="13">
        <v>20.390015983693512</v>
      </c>
      <c r="P2961" s="17">
        <v>12.235644861819676</v>
      </c>
      <c r="Q2961" s="17"/>
      <c r="R2961" s="18">
        <f t="shared" si="93"/>
        <v>7.4206231525895774</v>
      </c>
      <c r="S2961">
        <f t="shared" si="94"/>
        <v>17.050666571049774</v>
      </c>
      <c r="T2961" s="3">
        <v>6443.1070068945046</v>
      </c>
      <c r="U2961">
        <v>3114.3410528761415</v>
      </c>
      <c r="V2961">
        <v>-0.67898554334533401</v>
      </c>
      <c r="Y2961">
        <v>1563.2138693458301</v>
      </c>
      <c r="Z2961">
        <v>8188.6771895437041</v>
      </c>
    </row>
    <row r="2962" spans="1:26" ht="92.25" x14ac:dyDescent="1.35">
      <c r="A2962" t="s">
        <v>2962</v>
      </c>
      <c r="B2962" s="11">
        <v>10790</v>
      </c>
      <c r="C2962" s="11">
        <v>5371</v>
      </c>
      <c r="D2962" s="11">
        <v>14180</v>
      </c>
      <c r="E2962" s="11">
        <v>8922</v>
      </c>
      <c r="F2962" s="11">
        <v>13145</v>
      </c>
      <c r="G2962" s="11">
        <v>18209</v>
      </c>
      <c r="H2962" s="11">
        <v>18446</v>
      </c>
      <c r="I2962" s="13">
        <v>29.647345544590092</v>
      </c>
      <c r="J2962" s="13">
        <v>14.482941891550986</v>
      </c>
      <c r="K2962" s="13">
        <v>28.018765964611333</v>
      </c>
      <c r="L2962" s="13">
        <v>26.245301277327396</v>
      </c>
      <c r="M2962" s="13">
        <v>12.941843259529763</v>
      </c>
      <c r="N2962" s="13">
        <v>26.643770033039889</v>
      </c>
      <c r="O2962" s="13">
        <v>10.586635295612593</v>
      </c>
      <c r="P2962" s="17">
        <v>21.223800466608861</v>
      </c>
      <c r="Q2962" s="17"/>
      <c r="R2962" s="18">
        <f t="shared" si="93"/>
        <v>16.408778757378762</v>
      </c>
      <c r="S2962">
        <f t="shared" si="94"/>
        <v>26.038822175838959</v>
      </c>
      <c r="T2962" s="3">
        <v>7339.3371391081864</v>
      </c>
      <c r="U2962">
        <v>4079.7978892511883</v>
      </c>
      <c r="V2962">
        <v>2.0571224013110623</v>
      </c>
      <c r="Y2962">
        <v>2609.1308843209094</v>
      </c>
      <c r="Z2962">
        <v>10156.189928613368</v>
      </c>
    </row>
    <row r="2963" spans="1:26" ht="92.25" x14ac:dyDescent="1.35">
      <c r="A2963" t="s">
        <v>2963</v>
      </c>
      <c r="B2963" s="11">
        <v>2085</v>
      </c>
      <c r="C2963" s="11">
        <v>5209</v>
      </c>
      <c r="D2963" s="11">
        <v>3505</v>
      </c>
      <c r="E2963" s="11">
        <v>13965</v>
      </c>
      <c r="F2963" s="11">
        <v>5293</v>
      </c>
      <c r="G2963" s="11">
        <v>2623</v>
      </c>
      <c r="H2963" s="11">
        <v>8225</v>
      </c>
      <c r="I2963" s="13">
        <v>17.2327142964808</v>
      </c>
      <c r="J2963" s="13">
        <v>20.989224922475486</v>
      </c>
      <c r="K2963" s="13">
        <v>12.988012397146074</v>
      </c>
      <c r="L2963" s="13">
        <v>11.994069797555875</v>
      </c>
      <c r="M2963" s="13">
        <v>18.140162993196405</v>
      </c>
      <c r="N2963" s="13">
        <v>19.79977714288713</v>
      </c>
      <c r="O2963" s="13">
        <v>8.4172968035646321</v>
      </c>
      <c r="P2963" s="17">
        <v>15.651608336186627</v>
      </c>
      <c r="Q2963" s="17"/>
      <c r="R2963" s="18">
        <f t="shared" si="93"/>
        <v>10.836586626956528</v>
      </c>
      <c r="S2963">
        <f t="shared" si="94"/>
        <v>20.466630045416725</v>
      </c>
      <c r="T2963" s="3">
        <v>4117.0443232250445</v>
      </c>
      <c r="U2963">
        <v>1873.8518110714176</v>
      </c>
      <c r="V2963">
        <v>0.29463535611284897</v>
      </c>
      <c r="Y2963">
        <v>823.22497237845164</v>
      </c>
      <c r="Z2963">
        <v>5056.7921197140568</v>
      </c>
    </row>
    <row r="2964" spans="1:26" ht="92.25" x14ac:dyDescent="1.35">
      <c r="A2964" t="s">
        <v>2964</v>
      </c>
      <c r="B2964" s="11">
        <v>16331</v>
      </c>
      <c r="C2964" s="11">
        <v>19619</v>
      </c>
      <c r="D2964" s="11">
        <v>18181</v>
      </c>
      <c r="E2964" s="11">
        <v>16630</v>
      </c>
      <c r="F2964" s="11">
        <v>17832</v>
      </c>
      <c r="G2964" s="11">
        <v>6994</v>
      </c>
      <c r="H2964" s="11">
        <v>13968</v>
      </c>
      <c r="I2964" s="13">
        <v>18.803224273258554</v>
      </c>
      <c r="J2964" s="13">
        <v>8.9742151045124672</v>
      </c>
      <c r="K2964" s="13">
        <v>19.075882170990734</v>
      </c>
      <c r="L2964" s="13">
        <v>17.486860925135908</v>
      </c>
      <c r="M2964" s="13">
        <v>25.666398255594288</v>
      </c>
      <c r="N2964" s="13">
        <v>29.222764506509243</v>
      </c>
      <c r="O2964" s="13">
        <v>16.492824810707663</v>
      </c>
      <c r="P2964" s="17">
        <v>19.388881435244123</v>
      </c>
      <c r="Q2964" s="17"/>
      <c r="R2964" s="18">
        <f t="shared" si="93"/>
        <v>14.573859726014025</v>
      </c>
      <c r="S2964">
        <f t="shared" si="94"/>
        <v>24.203903144474221</v>
      </c>
      <c r="T2964" s="3">
        <v>8587.6646532183004</v>
      </c>
      <c r="U2964">
        <v>5018.016239265633</v>
      </c>
      <c r="V2964">
        <v>-1.3907174434280023</v>
      </c>
      <c r="Y2964">
        <v>3431.5075537266521</v>
      </c>
      <c r="Z2964">
        <v>12262.224955311667</v>
      </c>
    </row>
    <row r="2965" spans="1:26" ht="92.25" x14ac:dyDescent="1.35">
      <c r="A2965" t="s">
        <v>2965</v>
      </c>
      <c r="B2965" s="11">
        <v>12223</v>
      </c>
      <c r="C2965" s="11">
        <v>16895</v>
      </c>
      <c r="D2965" s="11">
        <v>5903</v>
      </c>
      <c r="E2965" s="11">
        <v>7464</v>
      </c>
      <c r="F2965" s="11">
        <v>14887</v>
      </c>
      <c r="G2965" s="11">
        <v>8474</v>
      </c>
      <c r="H2965" s="11">
        <v>4209</v>
      </c>
      <c r="I2965" s="13">
        <v>9.1478750678641703</v>
      </c>
      <c r="J2965" s="13">
        <v>18.730451833057053</v>
      </c>
      <c r="K2965" s="13">
        <v>21.426595905084412</v>
      </c>
      <c r="L2965" s="13">
        <v>12.697951096262411</v>
      </c>
      <c r="M2965" s="13">
        <v>23.365937760314701</v>
      </c>
      <c r="N2965" s="13">
        <v>11.731251829825643</v>
      </c>
      <c r="O2965" s="13">
        <v>14.308946798516935</v>
      </c>
      <c r="P2965" s="17">
        <v>15.915572898703617</v>
      </c>
      <c r="Q2965" s="17"/>
      <c r="R2965" s="18">
        <f t="shared" si="93"/>
        <v>11.100551189473519</v>
      </c>
      <c r="S2965">
        <f t="shared" si="94"/>
        <v>20.730594607933718</v>
      </c>
      <c r="T2965" s="3">
        <v>6096.4450105264814</v>
      </c>
      <c r="U2965">
        <v>3209.4271228098146</v>
      </c>
      <c r="V2965">
        <v>-7.845301297493279E-2</v>
      </c>
      <c r="Y2965">
        <v>1889.844155441459</v>
      </c>
      <c r="Z2965">
        <v>8158.8340632025702</v>
      </c>
    </row>
    <row r="2966" spans="1:26" ht="92.25" x14ac:dyDescent="1.35">
      <c r="A2966" t="s">
        <v>2966</v>
      </c>
      <c r="B2966" s="11">
        <v>9509</v>
      </c>
      <c r="C2966" s="11">
        <v>12666</v>
      </c>
      <c r="D2966" s="11">
        <v>2531</v>
      </c>
      <c r="E2966" s="11">
        <v>5983</v>
      </c>
      <c r="F2966" s="11">
        <v>8090</v>
      </c>
      <c r="G2966" s="11">
        <v>18808</v>
      </c>
      <c r="H2966" s="11">
        <v>9727</v>
      </c>
      <c r="I2966" s="13">
        <v>0.27486974676022236</v>
      </c>
      <c r="J2966" s="13">
        <v>11.262978599062599</v>
      </c>
      <c r="K2966" s="13">
        <v>15.470671539218131</v>
      </c>
      <c r="L2966" s="13">
        <v>5.8878271978106032</v>
      </c>
      <c r="M2966" s="13">
        <v>10.42225090529147</v>
      </c>
      <c r="N2966" s="13">
        <v>9.5166980593714499</v>
      </c>
      <c r="O2966" s="13">
        <v>21.692427722297907</v>
      </c>
      <c r="P2966" s="17">
        <v>10.646817681401769</v>
      </c>
      <c r="Q2966" s="17"/>
      <c r="R2966" s="18">
        <f t="shared" si="93"/>
        <v>5.8317959721716708</v>
      </c>
      <c r="S2966">
        <f t="shared" si="94"/>
        <v>15.461839390631868</v>
      </c>
      <c r="T2966" s="3">
        <v>6082.0474925713788</v>
      </c>
      <c r="U2966">
        <v>3082.0205425377503</v>
      </c>
      <c r="V2966">
        <v>0.6288678378041368</v>
      </c>
      <c r="Y2966">
        <v>1698.4129213941824</v>
      </c>
      <c r="Z2966">
        <v>7952.5978248287547</v>
      </c>
    </row>
    <row r="2967" spans="1:26" ht="92.25" x14ac:dyDescent="1.35">
      <c r="A2967" t="s">
        <v>2967</v>
      </c>
      <c r="B2967" s="11">
        <v>8338</v>
      </c>
      <c r="C2967" s="11">
        <v>10500</v>
      </c>
      <c r="D2967" s="11">
        <v>6980</v>
      </c>
      <c r="E2967" s="11">
        <v>9763</v>
      </c>
      <c r="F2967" s="11">
        <v>4332</v>
      </c>
      <c r="G2967" s="11">
        <v>10741</v>
      </c>
      <c r="H2967" s="11">
        <v>14914</v>
      </c>
      <c r="I2967" s="13">
        <v>8.0329148797285104</v>
      </c>
      <c r="J2967" s="13">
        <v>1.8717093822596613</v>
      </c>
      <c r="K2967" s="13">
        <v>12.116286330220461</v>
      </c>
      <c r="L2967" s="13">
        <v>15.652717783417517</v>
      </c>
      <c r="M2967" s="13">
        <v>4.1243095999727846</v>
      </c>
      <c r="N2967" s="13">
        <v>10.744325607817373</v>
      </c>
      <c r="O2967" s="13">
        <v>23.69210699664113</v>
      </c>
      <c r="P2967" s="17">
        <v>10.890624368579633</v>
      </c>
      <c r="Q2967" s="17"/>
      <c r="R2967" s="18">
        <f t="shared" si="93"/>
        <v>6.0756026593495349</v>
      </c>
      <c r="S2967">
        <f t="shared" si="94"/>
        <v>15.705646077809732</v>
      </c>
      <c r="T2967" s="3">
        <v>5341.851611526261</v>
      </c>
      <c r="U2967">
        <v>3002.5079886447679</v>
      </c>
      <c r="V2967">
        <v>0.87371290646842681</v>
      </c>
      <c r="Y2967">
        <v>1954.8963940685326</v>
      </c>
      <c r="Z2967">
        <v>7447.9359906847867</v>
      </c>
    </row>
    <row r="2968" spans="1:26" ht="92.25" x14ac:dyDescent="1.35">
      <c r="A2968" t="s">
        <v>2968</v>
      </c>
      <c r="B2968" s="11">
        <v>9767</v>
      </c>
      <c r="C2968" s="11">
        <v>6676</v>
      </c>
      <c r="D2968" s="11">
        <v>2230</v>
      </c>
      <c r="E2968" s="11">
        <v>7098</v>
      </c>
      <c r="F2968" s="11">
        <v>692</v>
      </c>
      <c r="G2968" s="11">
        <v>15354</v>
      </c>
      <c r="H2968" s="11">
        <v>17585</v>
      </c>
      <c r="I2968" s="13">
        <v>10.264252027971402</v>
      </c>
      <c r="J2968" s="13">
        <v>13.770543066947123</v>
      </c>
      <c r="K2968" s="13">
        <v>15.106962855530327</v>
      </c>
      <c r="L2968" s="13">
        <v>21.47035213040515</v>
      </c>
      <c r="M2968" s="13">
        <v>16.239549949106387</v>
      </c>
      <c r="N2968" s="13">
        <v>13.03648935005895</v>
      </c>
      <c r="O2968" s="13">
        <v>17.043532341279199</v>
      </c>
      <c r="P2968" s="17">
        <v>15.275954531614078</v>
      </c>
      <c r="Q2968" s="17"/>
      <c r="R2968" s="18">
        <f t="shared" si="93"/>
        <v>10.460932822383979</v>
      </c>
      <c r="S2968">
        <f t="shared" si="94"/>
        <v>20.090976240844178</v>
      </c>
      <c r="T2968" s="3">
        <v>6119.108249610329</v>
      </c>
      <c r="U2968">
        <v>2719.462261278687</v>
      </c>
      <c r="V2968">
        <v>-2.2316817194223404</v>
      </c>
      <c r="Y2968">
        <v>1113.54101832684</v>
      </c>
      <c r="Z2968">
        <v>7405.8355924711468</v>
      </c>
    </row>
    <row r="2969" spans="1:26" ht="92.25" x14ac:dyDescent="1.35">
      <c r="A2969" t="s">
        <v>2969</v>
      </c>
      <c r="B2969" s="11">
        <v>17548</v>
      </c>
      <c r="C2969" s="11">
        <v>13553</v>
      </c>
      <c r="D2969" s="11">
        <v>17452</v>
      </c>
      <c r="E2969" s="11">
        <v>16344</v>
      </c>
      <c r="F2969" s="11">
        <v>17501</v>
      </c>
      <c r="G2969" s="11">
        <v>271</v>
      </c>
      <c r="H2969" s="11">
        <v>18747</v>
      </c>
      <c r="I2969" s="13">
        <v>27.967710570282954</v>
      </c>
      <c r="J2969" s="13">
        <v>20.893675797348802</v>
      </c>
      <c r="K2969" s="13">
        <v>11.814609492104768</v>
      </c>
      <c r="L2969" s="13">
        <v>15.77503148769107</v>
      </c>
      <c r="M2969" s="13">
        <v>29.274733324624968</v>
      </c>
      <c r="N2969" s="13">
        <v>-0.85059143664896375</v>
      </c>
      <c r="O2969" s="13">
        <v>6.4989648673842488</v>
      </c>
      <c r="P2969" s="17">
        <v>15.910590586112548</v>
      </c>
      <c r="Q2969" s="17"/>
      <c r="R2969" s="18">
        <f t="shared" si="93"/>
        <v>11.095568876882449</v>
      </c>
      <c r="S2969">
        <f t="shared" si="94"/>
        <v>20.725612295342646</v>
      </c>
      <c r="T2969" s="3">
        <v>8694.4541162741825</v>
      </c>
      <c r="U2969">
        <v>4643.6534401357703</v>
      </c>
      <c r="V2969">
        <v>-1.6791545931482688E-2</v>
      </c>
      <c r="Y2969">
        <v>2792.3621367483202</v>
      </c>
      <c r="Z2969">
        <v>11732.891414762405</v>
      </c>
    </row>
    <row r="2970" spans="1:26" ht="92.25" x14ac:dyDescent="1.35">
      <c r="A2970" t="s">
        <v>2970</v>
      </c>
      <c r="B2970" s="11">
        <v>4898</v>
      </c>
      <c r="C2970" s="11">
        <v>12118</v>
      </c>
      <c r="D2970" s="11">
        <v>13400</v>
      </c>
      <c r="E2970" s="11">
        <v>2776</v>
      </c>
      <c r="F2970" s="11">
        <v>872</v>
      </c>
      <c r="G2970" s="11">
        <v>6385</v>
      </c>
      <c r="H2970" s="11">
        <v>19214</v>
      </c>
      <c r="I2970" s="13">
        <v>22.226644785951155</v>
      </c>
      <c r="J2970" s="13">
        <v>31.197191802410476</v>
      </c>
      <c r="K2970" s="13">
        <v>23.372224945907082</v>
      </c>
      <c r="L2970" s="13">
        <v>16.017720128728335</v>
      </c>
      <c r="M2970" s="13">
        <v>5.0804219697073147</v>
      </c>
      <c r="N2970" s="13">
        <v>13.618234624019189</v>
      </c>
      <c r="O2970" s="13">
        <v>16.774493309173078</v>
      </c>
      <c r="P2970" s="17">
        <v>18.326704509413808</v>
      </c>
      <c r="Q2970" s="17"/>
      <c r="R2970" s="18">
        <f t="shared" si="93"/>
        <v>13.51168280018371</v>
      </c>
      <c r="S2970">
        <f t="shared" si="94"/>
        <v>23.141726218643907</v>
      </c>
      <c r="T2970" s="3">
        <v>6277.6703265531414</v>
      </c>
      <c r="U2970">
        <v>2732.7961920695011</v>
      </c>
      <c r="V2970">
        <v>-0.93579956228495575</v>
      </c>
      <c r="Y2970">
        <v>1052.8253740441482</v>
      </c>
      <c r="Z2970">
        <v>7508.1697351367147</v>
      </c>
    </row>
    <row r="2971" spans="1:26" ht="92.25" x14ac:dyDescent="1.35">
      <c r="A2971" t="s">
        <v>2971</v>
      </c>
      <c r="B2971" s="11">
        <v>17748</v>
      </c>
      <c r="C2971" s="11">
        <v>1250</v>
      </c>
      <c r="D2971" s="11">
        <v>11929</v>
      </c>
      <c r="E2971" s="11">
        <v>639</v>
      </c>
      <c r="F2971" s="11">
        <v>9805</v>
      </c>
      <c r="G2971" s="11">
        <v>3349</v>
      </c>
      <c r="H2971" s="11">
        <v>16753</v>
      </c>
      <c r="I2971" s="13">
        <v>18.549092498695753</v>
      </c>
      <c r="J2971" s="13">
        <v>21.599905779030479</v>
      </c>
      <c r="K2971" s="13">
        <v>32.029631177112897</v>
      </c>
      <c r="L2971" s="13">
        <v>17.956195834910332</v>
      </c>
      <c r="M2971" s="13">
        <v>16.69660437595536</v>
      </c>
      <c r="N2971" s="13">
        <v>11.594672865034187</v>
      </c>
      <c r="O2971" s="13">
        <v>14.70923953881098</v>
      </c>
      <c r="P2971" s="17">
        <v>19.019334581364284</v>
      </c>
      <c r="Q2971" s="17"/>
      <c r="R2971" s="18">
        <f t="shared" si="93"/>
        <v>14.204312872134185</v>
      </c>
      <c r="S2971">
        <f t="shared" si="94"/>
        <v>23.834356290594382</v>
      </c>
      <c r="T2971" s="3">
        <v>6649.4987305578034</v>
      </c>
      <c r="U2971">
        <v>2816.9991608402693</v>
      </c>
      <c r="V2971">
        <v>-1.5345995052484795</v>
      </c>
      <c r="Y2971">
        <v>993.05848097203261</v>
      </c>
      <c r="Z2971">
        <v>7830.7549354730236</v>
      </c>
    </row>
    <row r="2972" spans="1:26" ht="92.25" x14ac:dyDescent="1.35">
      <c r="A2972" t="s">
        <v>2972</v>
      </c>
      <c r="B2972" s="11">
        <v>493</v>
      </c>
      <c r="C2972" s="11">
        <v>9512</v>
      </c>
      <c r="D2972" s="11">
        <v>16192</v>
      </c>
      <c r="E2972" s="11">
        <v>1382</v>
      </c>
      <c r="F2972" s="11">
        <v>7977</v>
      </c>
      <c r="G2972" s="11">
        <v>13037</v>
      </c>
      <c r="H2972" s="11">
        <v>3432</v>
      </c>
      <c r="I2972" s="13">
        <v>18.36000188741496</v>
      </c>
      <c r="J2972" s="13">
        <v>9.8552586541081837</v>
      </c>
      <c r="K2972" s="13">
        <v>7.9761779359589982</v>
      </c>
      <c r="L2972" s="13">
        <v>27.069288323826207</v>
      </c>
      <c r="M2972" s="13">
        <v>26.274565441996089</v>
      </c>
      <c r="N2972" s="13">
        <v>22.447214311197417</v>
      </c>
      <c r="O2972" s="13">
        <v>10.742787573760182</v>
      </c>
      <c r="P2972" s="17">
        <v>17.532184875466005</v>
      </c>
      <c r="Q2972" s="17"/>
      <c r="R2972" s="18">
        <f t="shared" si="93"/>
        <v>12.717163166235906</v>
      </c>
      <c r="S2972">
        <f t="shared" si="94"/>
        <v>22.347206584696103</v>
      </c>
      <c r="T2972" s="3">
        <v>5579.9940856161438</v>
      </c>
      <c r="U2972">
        <v>2384.1503444041869</v>
      </c>
      <c r="V2972">
        <v>-0.83319264376768842</v>
      </c>
      <c r="Y2972">
        <v>867.43150712518127</v>
      </c>
      <c r="Z2972">
        <v>6605.3536154512894</v>
      </c>
    </row>
    <row r="2973" spans="1:26" ht="92.25" x14ac:dyDescent="1.35">
      <c r="A2973" t="s">
        <v>2973</v>
      </c>
      <c r="B2973" s="11">
        <v>17298</v>
      </c>
      <c r="C2973" s="11">
        <v>3101</v>
      </c>
      <c r="D2973" s="11">
        <v>736</v>
      </c>
      <c r="E2973" s="11">
        <v>17172</v>
      </c>
      <c r="F2973" s="11">
        <v>18915</v>
      </c>
      <c r="G2973" s="11">
        <v>11254</v>
      </c>
      <c r="H2973" s="11">
        <v>16087</v>
      </c>
      <c r="I2973" s="13">
        <v>10.51056180388275</v>
      </c>
      <c r="J2973" s="13">
        <v>11.09935054513859</v>
      </c>
      <c r="K2973" s="13">
        <v>16.673913129105447</v>
      </c>
      <c r="L2973" s="13">
        <v>23.963367722650268</v>
      </c>
      <c r="M2973" s="13">
        <v>3.8299054569021216</v>
      </c>
      <c r="N2973" s="13">
        <v>15.342510663410208</v>
      </c>
      <c r="O2973" s="13">
        <v>14.997035783669775</v>
      </c>
      <c r="P2973" s="17">
        <v>13.773806443537023</v>
      </c>
      <c r="Q2973" s="17"/>
      <c r="R2973" s="18">
        <f t="shared" si="93"/>
        <v>8.9587847343069242</v>
      </c>
      <c r="S2973">
        <f t="shared" si="94"/>
        <v>18.588828152767121</v>
      </c>
      <c r="T2973" s="3">
        <v>8007.412878089177</v>
      </c>
      <c r="U2973">
        <v>3872.4337443335116</v>
      </c>
      <c r="V2973">
        <v>-1.4342731446959078</v>
      </c>
      <c r="Y2973">
        <v>1942.0214823569613</v>
      </c>
      <c r="Z2973">
        <v>10176.064507979583</v>
      </c>
    </row>
    <row r="2974" spans="1:26" ht="92.25" x14ac:dyDescent="1.35">
      <c r="A2974" t="s">
        <v>2974</v>
      </c>
      <c r="B2974" s="11">
        <v>4455</v>
      </c>
      <c r="C2974" s="11">
        <v>9638</v>
      </c>
      <c r="D2974" s="11">
        <v>13080</v>
      </c>
      <c r="E2974" s="11">
        <v>4165</v>
      </c>
      <c r="F2974" s="11">
        <v>10072</v>
      </c>
      <c r="G2974" s="11">
        <v>1965</v>
      </c>
      <c r="H2974" s="11">
        <v>10224</v>
      </c>
      <c r="I2974" s="13">
        <v>9.3991377846850348</v>
      </c>
      <c r="J2974" s="13">
        <v>15.111020563150033</v>
      </c>
      <c r="K2974" s="13">
        <v>12.222065455812444</v>
      </c>
      <c r="L2974" s="13">
        <v>20.253695473749659</v>
      </c>
      <c r="M2974" s="13">
        <v>11.239490724533045</v>
      </c>
      <c r="N2974" s="13">
        <v>14.545032411715829</v>
      </c>
      <c r="O2974" s="13">
        <v>8.4445266773933323</v>
      </c>
      <c r="P2974" s="17">
        <v>13.030709870148481</v>
      </c>
      <c r="Q2974" s="17"/>
      <c r="R2974" s="18">
        <f t="shared" si="93"/>
        <v>8.2156881609183827</v>
      </c>
      <c r="S2974">
        <f t="shared" si="94"/>
        <v>17.84573157937858</v>
      </c>
      <c r="T2974" s="3">
        <v>4835.8717489087621</v>
      </c>
      <c r="U2974">
        <v>2454.0020520986141</v>
      </c>
      <c r="V2974">
        <v>1.8545415514381602</v>
      </c>
      <c r="Y2974">
        <v>1359.0351873320728</v>
      </c>
      <c r="Z2974">
        <v>6331.774404497266</v>
      </c>
    </row>
    <row r="2975" spans="1:26" ht="92.25" x14ac:dyDescent="1.35">
      <c r="A2975" t="s">
        <v>2975</v>
      </c>
      <c r="B2975" s="11">
        <v>15775</v>
      </c>
      <c r="C2975" s="11">
        <v>17590</v>
      </c>
      <c r="D2975" s="11">
        <v>10099</v>
      </c>
      <c r="E2975" s="11">
        <v>6403</v>
      </c>
      <c r="F2975" s="11">
        <v>1850</v>
      </c>
      <c r="G2975" s="11">
        <v>8339</v>
      </c>
      <c r="H2975" s="11">
        <v>2289</v>
      </c>
      <c r="I2975" s="13">
        <v>14.240857680381914</v>
      </c>
      <c r="J2975" s="13">
        <v>15.583553485538031</v>
      </c>
      <c r="K2975" s="13">
        <v>4.8069543334035565</v>
      </c>
      <c r="L2975" s="13">
        <v>21.245690613792735</v>
      </c>
      <c r="M2975" s="13">
        <v>21.503558134530284</v>
      </c>
      <c r="N2975" s="13">
        <v>13.549309560789213</v>
      </c>
      <c r="O2975" s="13">
        <v>18.449854545139569</v>
      </c>
      <c r="P2975" s="17">
        <v>15.62568262193933</v>
      </c>
      <c r="Q2975" s="17"/>
      <c r="R2975" s="18">
        <f t="shared" si="93"/>
        <v>10.810660912709231</v>
      </c>
      <c r="S2975">
        <f t="shared" si="94"/>
        <v>20.440704331169428</v>
      </c>
      <c r="T2975" s="3">
        <v>6199.7068434783732</v>
      </c>
      <c r="U2975">
        <v>2854.5610008582412</v>
      </c>
      <c r="V2975">
        <v>-1.4255556379794143</v>
      </c>
      <c r="Y2975">
        <v>1282.9394515902259</v>
      </c>
      <c r="Z2975">
        <v>7658.1137647736068</v>
      </c>
    </row>
    <row r="2976" spans="1:26" ht="92.25" x14ac:dyDescent="1.35">
      <c r="A2976" t="s">
        <v>2976</v>
      </c>
      <c r="B2976" s="11">
        <v>18897</v>
      </c>
      <c r="C2976" s="11">
        <v>17123</v>
      </c>
      <c r="D2976" s="11">
        <v>18053</v>
      </c>
      <c r="E2976" s="11">
        <v>973</v>
      </c>
      <c r="F2976" s="11">
        <v>13498</v>
      </c>
      <c r="G2976" s="11">
        <v>8624</v>
      </c>
      <c r="H2976" s="11">
        <v>12598</v>
      </c>
      <c r="I2976" s="13">
        <v>25.625954670091371</v>
      </c>
      <c r="J2976" s="13">
        <v>18.776909359835791</v>
      </c>
      <c r="K2976" s="13">
        <v>17.54019542136005</v>
      </c>
      <c r="L2976" s="13">
        <v>20.958898363628983</v>
      </c>
      <c r="M2976" s="13">
        <v>16.2570430302797</v>
      </c>
      <c r="N2976" s="13">
        <v>16.086863296068788</v>
      </c>
      <c r="O2976" s="13">
        <v>9.9771324141280786</v>
      </c>
      <c r="P2976" s="17">
        <v>17.888999507913251</v>
      </c>
      <c r="Q2976" s="17"/>
      <c r="R2976" s="18">
        <f t="shared" si="93"/>
        <v>13.073977798683153</v>
      </c>
      <c r="S2976">
        <f t="shared" si="94"/>
        <v>22.70402121714335</v>
      </c>
      <c r="T2976" s="3">
        <v>7911.1351233499054</v>
      </c>
      <c r="U2976">
        <v>4110.1624916183664</v>
      </c>
      <c r="V2976">
        <v>1.4129909686744213</v>
      </c>
      <c r="Y2976">
        <v>2362.5279435568245</v>
      </c>
      <c r="Z2976">
        <v>10497.568309143926</v>
      </c>
    </row>
    <row r="2977" spans="1:26" ht="92.25" x14ac:dyDescent="1.35">
      <c r="A2977" t="s">
        <v>2977</v>
      </c>
      <c r="B2977" s="11">
        <v>6247</v>
      </c>
      <c r="C2977" s="11">
        <v>17570</v>
      </c>
      <c r="D2977" s="11">
        <v>15815</v>
      </c>
      <c r="E2977" s="11">
        <v>4285</v>
      </c>
      <c r="F2977" s="11">
        <v>14442</v>
      </c>
      <c r="G2977" s="11">
        <v>14916</v>
      </c>
      <c r="H2977" s="11">
        <v>583</v>
      </c>
      <c r="I2977" s="13">
        <v>17.719562413606521</v>
      </c>
      <c r="J2977" s="13">
        <v>9.8934671088869681</v>
      </c>
      <c r="K2977" s="13">
        <v>3.9802517803176265</v>
      </c>
      <c r="L2977" s="13">
        <v>4.6714700724988329</v>
      </c>
      <c r="M2977" s="13">
        <v>7.5944755099793042</v>
      </c>
      <c r="N2977" s="13">
        <v>13.339447177931419</v>
      </c>
      <c r="O2977" s="13">
        <v>12.625348519903049</v>
      </c>
      <c r="P2977" s="17">
        <v>9.9748603690176747</v>
      </c>
      <c r="Q2977" s="17"/>
      <c r="R2977" s="18">
        <f t="shared" si="93"/>
        <v>5.1598386597875763</v>
      </c>
      <c r="S2977">
        <f t="shared" si="94"/>
        <v>14.789882078247773</v>
      </c>
      <c r="T2977" s="3">
        <v>7101.9522233015323</v>
      </c>
      <c r="U2977">
        <v>3380.3626612447542</v>
      </c>
      <c r="V2977">
        <v>0.80727659224066883</v>
      </c>
      <c r="Y2977">
        <v>1639.6274059950724</v>
      </c>
      <c r="Z2977">
        <v>8942.5829376868151</v>
      </c>
    </row>
    <row r="2978" spans="1:26" ht="92.25" x14ac:dyDescent="1.35">
      <c r="A2978" t="s">
        <v>2978</v>
      </c>
      <c r="B2978" s="11">
        <v>3376</v>
      </c>
      <c r="C2978" s="11">
        <v>1473</v>
      </c>
      <c r="D2978" s="11">
        <v>16785</v>
      </c>
      <c r="E2978" s="11">
        <v>10764</v>
      </c>
      <c r="F2978" s="11">
        <v>10288</v>
      </c>
      <c r="G2978" s="11">
        <v>11936</v>
      </c>
      <c r="H2978" s="11">
        <v>6585</v>
      </c>
      <c r="I2978" s="13">
        <v>7.8668317050638707</v>
      </c>
      <c r="J2978" s="13">
        <v>19.168352978641465</v>
      </c>
      <c r="K2978" s="13">
        <v>8.2080252597184327</v>
      </c>
      <c r="L2978" s="13">
        <v>22.051164545019613</v>
      </c>
      <c r="M2978" s="13">
        <v>7.6511917743157722</v>
      </c>
      <c r="N2978" s="13">
        <v>20.826375812722194</v>
      </c>
      <c r="O2978" s="13">
        <v>21.485740508180402</v>
      </c>
      <c r="P2978" s="17">
        <v>15.32252608338025</v>
      </c>
      <c r="Q2978" s="17"/>
      <c r="R2978" s="18">
        <f t="shared" si="93"/>
        <v>10.507504374150152</v>
      </c>
      <c r="S2978">
        <f t="shared" si="94"/>
        <v>20.137547792610349</v>
      </c>
      <c r="T2978" s="3">
        <v>5771.8481614042485</v>
      </c>
      <c r="U2978">
        <v>2802.8073375498802</v>
      </c>
      <c r="V2978">
        <v>0.63606307776353788</v>
      </c>
      <c r="Y2978">
        <v>1422.1555404389346</v>
      </c>
      <c r="Z2978">
        <v>7357.361682788438</v>
      </c>
    </row>
    <row r="2979" spans="1:26" ht="92.25" x14ac:dyDescent="1.35">
      <c r="A2979" t="s">
        <v>2979</v>
      </c>
      <c r="B2979" s="11">
        <v>18603</v>
      </c>
      <c r="C2979" s="11">
        <v>18719</v>
      </c>
      <c r="D2979" s="11">
        <v>4796</v>
      </c>
      <c r="E2979" s="11">
        <v>18225</v>
      </c>
      <c r="F2979" s="11">
        <v>1572</v>
      </c>
      <c r="G2979" s="11">
        <v>3120</v>
      </c>
      <c r="H2979" s="11">
        <v>14700</v>
      </c>
      <c r="I2979" s="13">
        <v>16.686360635815905</v>
      </c>
      <c r="J2979" s="13">
        <v>7.5499377299335233</v>
      </c>
      <c r="K2979" s="13">
        <v>32.543667024142671</v>
      </c>
      <c r="L2979" s="13">
        <v>23.074791956707156</v>
      </c>
      <c r="M2979" s="13">
        <v>20.992304471456009</v>
      </c>
      <c r="N2979" s="13">
        <v>10.639639013449624</v>
      </c>
      <c r="O2979" s="13">
        <v>10.368625065719382</v>
      </c>
      <c r="P2979" s="17">
        <v>17.40790369960347</v>
      </c>
      <c r="Q2979" s="17"/>
      <c r="R2979" s="18">
        <f t="shared" si="93"/>
        <v>12.592881990373371</v>
      </c>
      <c r="S2979">
        <f t="shared" si="94"/>
        <v>22.222925408833568</v>
      </c>
      <c r="T2979" s="3">
        <v>7954.6619209359851</v>
      </c>
      <c r="U2979">
        <v>3652.3862332951335</v>
      </c>
      <c r="V2979">
        <v>-0.1158093709818786</v>
      </c>
      <c r="Y2979">
        <v>1625.7320802414447</v>
      </c>
      <c r="Z2979">
        <v>9805.5311624762217</v>
      </c>
    </row>
    <row r="2980" spans="1:26" ht="92.25" x14ac:dyDescent="1.35">
      <c r="A2980" t="s">
        <v>2980</v>
      </c>
      <c r="B2980" s="11">
        <v>17703</v>
      </c>
      <c r="C2980" s="11">
        <v>361</v>
      </c>
      <c r="D2980" s="11">
        <v>6097</v>
      </c>
      <c r="E2980" s="11">
        <v>18742</v>
      </c>
      <c r="F2980" s="11">
        <v>8461</v>
      </c>
      <c r="G2980" s="11">
        <v>6027</v>
      </c>
      <c r="H2980" s="11">
        <v>10348</v>
      </c>
      <c r="I2980" s="13">
        <v>9.2090674833135591</v>
      </c>
      <c r="J2980" s="13">
        <v>10.93166696929438</v>
      </c>
      <c r="K2980" s="13">
        <v>22.403441649931001</v>
      </c>
      <c r="L2980" s="13">
        <v>24.656722578284764</v>
      </c>
      <c r="M2980" s="13">
        <v>4.107313633399519</v>
      </c>
      <c r="N2980" s="13">
        <v>23.859011252396648</v>
      </c>
      <c r="O2980" s="13">
        <v>15.283336727084064</v>
      </c>
      <c r="P2980" s="17">
        <v>15.778651470529132</v>
      </c>
      <c r="Q2980" s="17"/>
      <c r="R2980" s="18">
        <f t="shared" si="93"/>
        <v>10.963629761299034</v>
      </c>
      <c r="S2980">
        <f t="shared" si="94"/>
        <v>20.593673179759229</v>
      </c>
      <c r="T2980" s="3">
        <v>6717.5538384051879</v>
      </c>
      <c r="U2980">
        <v>3102.6186861548535</v>
      </c>
      <c r="V2980">
        <v>-9.2272784968372434E-2</v>
      </c>
      <c r="Y2980">
        <v>1403.8124779459054</v>
      </c>
      <c r="Z2980">
        <v>8311.4901729124795</v>
      </c>
    </row>
    <row r="2981" spans="1:26" ht="92.25" x14ac:dyDescent="1.35">
      <c r="A2981" t="s">
        <v>2981</v>
      </c>
      <c r="B2981" s="11">
        <v>8251</v>
      </c>
      <c r="C2981" s="11">
        <v>18540</v>
      </c>
      <c r="D2981" s="11">
        <v>7840</v>
      </c>
      <c r="E2981" s="11">
        <v>9954</v>
      </c>
      <c r="F2981" s="11">
        <v>9619</v>
      </c>
      <c r="G2981" s="11">
        <v>8915</v>
      </c>
      <c r="H2981" s="11">
        <v>13090</v>
      </c>
      <c r="I2981" s="13">
        <v>20.914910762686773</v>
      </c>
      <c r="J2981" s="13">
        <v>16.168852473686176</v>
      </c>
      <c r="K2981" s="13">
        <v>11.437841086672517</v>
      </c>
      <c r="L2981" s="13">
        <v>16.820482710996679</v>
      </c>
      <c r="M2981" s="13">
        <v>25.922878492133261</v>
      </c>
      <c r="N2981" s="13">
        <v>22.041421825764623</v>
      </c>
      <c r="O2981" s="13">
        <v>10.97679733208059</v>
      </c>
      <c r="P2981" s="17">
        <v>17.754740669145804</v>
      </c>
      <c r="Q2981" s="17"/>
      <c r="R2981" s="18">
        <f t="shared" si="93"/>
        <v>12.939718959915705</v>
      </c>
      <c r="S2981">
        <f t="shared" si="94"/>
        <v>22.569762378375902</v>
      </c>
      <c r="T2981" s="3">
        <v>6188.7289093134514</v>
      </c>
      <c r="U2981">
        <v>3490.5664751514137</v>
      </c>
      <c r="V2981">
        <v>1.7534148355480283</v>
      </c>
      <c r="Y2981">
        <v>2281.149024360941</v>
      </c>
      <c r="Z2981">
        <v>8645.0346999253288</v>
      </c>
    </row>
    <row r="2982" spans="1:26" ht="92.25" x14ac:dyDescent="1.35">
      <c r="A2982" t="s">
        <v>2982</v>
      </c>
      <c r="B2982" s="11">
        <v>14714</v>
      </c>
      <c r="C2982" s="11">
        <v>16321</v>
      </c>
      <c r="D2982" s="11">
        <v>563</v>
      </c>
      <c r="E2982" s="11">
        <v>3795</v>
      </c>
      <c r="F2982" s="11">
        <v>18433</v>
      </c>
      <c r="G2982" s="11">
        <v>6943</v>
      </c>
      <c r="H2982" s="11">
        <v>8476</v>
      </c>
      <c r="I2982" s="13">
        <v>24.913025545199996</v>
      </c>
      <c r="J2982" s="13">
        <v>17.800482558443989</v>
      </c>
      <c r="K2982" s="13">
        <v>2.3828005187243875</v>
      </c>
      <c r="L2982" s="13">
        <v>19.665800022652917</v>
      </c>
      <c r="M2982" s="13">
        <v>13.257159430525556</v>
      </c>
      <c r="N2982" s="13">
        <v>28.077719905831326</v>
      </c>
      <c r="O2982" s="13">
        <v>19.0203833532013</v>
      </c>
      <c r="P2982" s="17">
        <v>17.873910190654211</v>
      </c>
      <c r="Q2982" s="17"/>
      <c r="R2982" s="18">
        <f t="shared" si="93"/>
        <v>13.058888481424113</v>
      </c>
      <c r="S2982">
        <f t="shared" si="94"/>
        <v>22.688931899884309</v>
      </c>
      <c r="T2982" s="3">
        <v>6862.8932804827973</v>
      </c>
      <c r="U2982">
        <v>3171.5963232116392</v>
      </c>
      <c r="V2982">
        <v>-0.26424800125823822</v>
      </c>
      <c r="Y2982">
        <v>1436.7341582228805</v>
      </c>
      <c r="Z2982">
        <v>8493.8647710802834</v>
      </c>
    </row>
    <row r="2983" spans="1:26" ht="92.25" x14ac:dyDescent="1.35">
      <c r="A2983" t="s">
        <v>2983</v>
      </c>
      <c r="B2983" s="11">
        <v>454</v>
      </c>
      <c r="C2983" s="11">
        <v>15148</v>
      </c>
      <c r="D2983" s="11">
        <v>1698</v>
      </c>
      <c r="E2983" s="11">
        <v>14912</v>
      </c>
      <c r="F2983" s="11">
        <v>5984</v>
      </c>
      <c r="G2983" s="11">
        <v>3664</v>
      </c>
      <c r="H2983" s="11">
        <v>19121</v>
      </c>
      <c r="I2983" s="13">
        <v>13.73285015218646</v>
      </c>
      <c r="J2983" s="13">
        <v>2.8872382264348619</v>
      </c>
      <c r="K2983" s="13">
        <v>10.332564760597599</v>
      </c>
      <c r="L2983" s="13">
        <v>14.099572971700127</v>
      </c>
      <c r="M2983" s="13">
        <v>21.300233743167112</v>
      </c>
      <c r="N2983" s="13">
        <v>15.100491056650593</v>
      </c>
      <c r="O2983" s="13">
        <v>18.429925916273671</v>
      </c>
      <c r="P2983" s="17">
        <v>13.697553832430062</v>
      </c>
      <c r="Q2983" s="17"/>
      <c r="R2983" s="18">
        <f t="shared" si="93"/>
        <v>8.8825321231999634</v>
      </c>
      <c r="S2983">
        <f t="shared" si="94"/>
        <v>18.512575541660162</v>
      </c>
      <c r="T2983" s="3">
        <v>6805.7444719040641</v>
      </c>
      <c r="U2983">
        <v>2791.6971280237426</v>
      </c>
      <c r="V2983">
        <v>-0.51006736612180248</v>
      </c>
      <c r="Y2983">
        <v>873.23758082862878</v>
      </c>
      <c r="Z2983">
        <v>7871.6019284934391</v>
      </c>
    </row>
    <row r="2984" spans="1:26" ht="92.25" x14ac:dyDescent="1.35">
      <c r="A2984" t="s">
        <v>2984</v>
      </c>
      <c r="B2984" s="11">
        <v>8089</v>
      </c>
      <c r="C2984" s="11">
        <v>10396</v>
      </c>
      <c r="D2984" s="11">
        <v>16420</v>
      </c>
      <c r="E2984" s="11">
        <v>14194</v>
      </c>
      <c r="F2984" s="11">
        <v>3354</v>
      </c>
      <c r="G2984" s="11">
        <v>1078</v>
      </c>
      <c r="H2984" s="11">
        <v>3070</v>
      </c>
      <c r="I2984" s="13">
        <v>13.357255776283072</v>
      </c>
      <c r="J2984" s="13">
        <v>14.641600460893001</v>
      </c>
      <c r="K2984" s="13">
        <v>-1.4067581417147839</v>
      </c>
      <c r="L2984" s="13">
        <v>12.638139162119092</v>
      </c>
      <c r="M2984" s="13">
        <v>22.317732158235181</v>
      </c>
      <c r="N2984" s="13">
        <v>11.140608048357134</v>
      </c>
      <c r="O2984" s="13">
        <v>19.402503606137898</v>
      </c>
      <c r="P2984" s="17">
        <v>13.155868724330086</v>
      </c>
      <c r="Q2984" s="17"/>
      <c r="R2984" s="18">
        <f t="shared" si="93"/>
        <v>8.3408470150999872</v>
      </c>
      <c r="S2984">
        <f t="shared" si="94"/>
        <v>17.970890433560186</v>
      </c>
      <c r="T2984" s="3">
        <v>5789.529725341692</v>
      </c>
      <c r="U2984">
        <v>2591.1869354270011</v>
      </c>
      <c r="V2984">
        <v>-0.14412307791644707</v>
      </c>
      <c r="Y2984">
        <v>1082.8047144409115</v>
      </c>
      <c r="Z2984">
        <v>7036.1928539520195</v>
      </c>
    </row>
    <row r="2985" spans="1:26" ht="92.25" x14ac:dyDescent="1.35">
      <c r="A2985" t="s">
        <v>2985</v>
      </c>
      <c r="B2985" s="11">
        <v>9585</v>
      </c>
      <c r="C2985" s="11">
        <v>8164</v>
      </c>
      <c r="D2985" s="11">
        <v>6998</v>
      </c>
      <c r="E2985" s="11">
        <v>1138</v>
      </c>
      <c r="F2985" s="11">
        <v>15923</v>
      </c>
      <c r="G2985" s="11">
        <v>4409</v>
      </c>
      <c r="H2985" s="11">
        <v>6899</v>
      </c>
      <c r="I2985" s="13">
        <v>12.720353920565145</v>
      </c>
      <c r="J2985" s="13">
        <v>15.241364780591907</v>
      </c>
      <c r="K2985" s="13">
        <v>19.189232753185316</v>
      </c>
      <c r="L2985" s="13">
        <v>16.359704219702678</v>
      </c>
      <c r="M2985" s="13">
        <v>18.842195637173891</v>
      </c>
      <c r="N2985" s="13">
        <v>13.120277173458847</v>
      </c>
      <c r="O2985" s="13">
        <v>25.796543327018433</v>
      </c>
      <c r="P2985" s="17">
        <v>17.324238830242315</v>
      </c>
      <c r="Q2985" s="17"/>
      <c r="R2985" s="18">
        <f t="shared" si="93"/>
        <v>12.509217121012217</v>
      </c>
      <c r="S2985">
        <f t="shared" si="94"/>
        <v>22.139260539472414</v>
      </c>
      <c r="T2985" s="3">
        <v>5005.83211086151</v>
      </c>
      <c r="U2985">
        <v>2433.8039180877336</v>
      </c>
      <c r="V2985">
        <v>-0.26860789148486219</v>
      </c>
      <c r="Y2985">
        <v>1240.1281633045273</v>
      </c>
      <c r="Z2985">
        <v>6387.6380528798682</v>
      </c>
    </row>
    <row r="2986" spans="1:26" ht="92.25" x14ac:dyDescent="1.35">
      <c r="A2986" t="s">
        <v>2986</v>
      </c>
      <c r="B2986" s="11">
        <v>15576</v>
      </c>
      <c r="C2986" s="11">
        <v>16119</v>
      </c>
      <c r="D2986" s="11">
        <v>14320</v>
      </c>
      <c r="E2986" s="11">
        <v>15064</v>
      </c>
      <c r="F2986" s="11">
        <v>5396</v>
      </c>
      <c r="G2986" s="11">
        <v>8577</v>
      </c>
      <c r="H2986" s="11">
        <v>1080</v>
      </c>
      <c r="I2986" s="13">
        <v>30.191413772292456</v>
      </c>
      <c r="J2986" s="13">
        <v>11.446636045182959</v>
      </c>
      <c r="K2986" s="13">
        <v>19.209362439349388</v>
      </c>
      <c r="L2986" s="13">
        <v>21.199264397513623</v>
      </c>
      <c r="M2986" s="13">
        <v>9.3170087802209487</v>
      </c>
      <c r="N2986" s="13">
        <v>11.220544011893677</v>
      </c>
      <c r="O2986" s="13">
        <v>5.7895733220138279</v>
      </c>
      <c r="P2986" s="17">
        <v>15.481971824066695</v>
      </c>
      <c r="Q2986" s="17"/>
      <c r="R2986" s="18">
        <f t="shared" si="93"/>
        <v>10.666950114836597</v>
      </c>
      <c r="S2986">
        <f t="shared" si="94"/>
        <v>20.296993533296792</v>
      </c>
      <c r="T2986" s="3">
        <v>6913.7132495506112</v>
      </c>
      <c r="U2986">
        <v>3486.7001820774371</v>
      </c>
      <c r="V2986">
        <v>-1.5155137589317746</v>
      </c>
      <c r="Y2986">
        <v>1902.3635751698384</v>
      </c>
      <c r="Z2986">
        <v>9011.752491456331</v>
      </c>
    </row>
    <row r="2987" spans="1:26" ht="92.25" x14ac:dyDescent="1.35">
      <c r="A2987" t="s">
        <v>2987</v>
      </c>
      <c r="B2987" s="11">
        <v>17978</v>
      </c>
      <c r="C2987" s="11">
        <v>17668</v>
      </c>
      <c r="D2987" s="11">
        <v>11925</v>
      </c>
      <c r="E2987" s="11">
        <v>12624</v>
      </c>
      <c r="F2987" s="11">
        <v>18409</v>
      </c>
      <c r="G2987" s="11">
        <v>6302</v>
      </c>
      <c r="H2987" s="11">
        <v>14387</v>
      </c>
      <c r="I2987" s="13">
        <v>19.307422551220064</v>
      </c>
      <c r="J2987" s="13">
        <v>7.3591250715059306</v>
      </c>
      <c r="K2987" s="13">
        <v>17.69179380805906</v>
      </c>
      <c r="L2987" s="13">
        <v>8.4090145604065825</v>
      </c>
      <c r="M2987" s="13">
        <v>13.22478168882763</v>
      </c>
      <c r="N2987" s="13">
        <v>8.5960781234348467</v>
      </c>
      <c r="O2987" s="13">
        <v>14.935853912332458</v>
      </c>
      <c r="P2987" s="17">
        <v>12.789152816540939</v>
      </c>
      <c r="Q2987" s="17"/>
      <c r="R2987" s="18">
        <f t="shared" si="93"/>
        <v>7.974131107310841</v>
      </c>
      <c r="S2987">
        <f t="shared" si="94"/>
        <v>17.604174525771036</v>
      </c>
      <c r="T2987" s="3">
        <v>7917.1219309157041</v>
      </c>
      <c r="U2987">
        <v>4545.7956888492999</v>
      </c>
      <c r="V2987">
        <v>-1.1657380127871875</v>
      </c>
      <c r="Y2987">
        <v>3039.309336591069</v>
      </c>
      <c r="Z2987">
        <v>11180.505951622708</v>
      </c>
    </row>
    <row r="2988" spans="1:26" ht="92.25" x14ac:dyDescent="1.35">
      <c r="A2988" t="s">
        <v>2988</v>
      </c>
      <c r="B2988" s="11">
        <v>841</v>
      </c>
      <c r="C2988" s="11">
        <v>17738</v>
      </c>
      <c r="D2988" s="11">
        <v>9575</v>
      </c>
      <c r="E2988" s="11">
        <v>18493</v>
      </c>
      <c r="F2988" s="11">
        <v>14689</v>
      </c>
      <c r="G2988" s="11">
        <v>19387</v>
      </c>
      <c r="H2988" s="11">
        <v>2459</v>
      </c>
      <c r="I2988" s="13">
        <v>9.3791377273007779</v>
      </c>
      <c r="J2988" s="13">
        <v>22.988739405785189</v>
      </c>
      <c r="K2988" s="13">
        <v>11.716692427046279</v>
      </c>
      <c r="L2988" s="13">
        <v>17.618874485248671</v>
      </c>
      <c r="M2988" s="13">
        <v>18.859691950109145</v>
      </c>
      <c r="N2988" s="13">
        <v>14.241654821592075</v>
      </c>
      <c r="O2988" s="13">
        <v>20.303095436235544</v>
      </c>
      <c r="P2988" s="17">
        <v>16.443983750473954</v>
      </c>
      <c r="Q2988" s="17"/>
      <c r="R2988" s="18">
        <f t="shared" si="93"/>
        <v>11.628962041243856</v>
      </c>
      <c r="S2988">
        <f t="shared" si="94"/>
        <v>21.259005459704053</v>
      </c>
      <c r="T2988" s="3">
        <v>8083.0495996915715</v>
      </c>
      <c r="U2988">
        <v>3809.1415674457421</v>
      </c>
      <c r="V2988">
        <v>-0.49271875468548387</v>
      </c>
      <c r="Y2988">
        <v>1804.3574907694574</v>
      </c>
      <c r="Z2988">
        <v>10116.1779495622</v>
      </c>
    </row>
    <row r="2989" spans="1:26" ht="92.25" x14ac:dyDescent="1.35">
      <c r="A2989" t="s">
        <v>2989</v>
      </c>
      <c r="B2989" s="11">
        <v>9276</v>
      </c>
      <c r="C2989" s="11">
        <v>17826</v>
      </c>
      <c r="D2989" s="11">
        <v>7036</v>
      </c>
      <c r="E2989" s="11">
        <v>5111</v>
      </c>
      <c r="F2989" s="11">
        <v>17978</v>
      </c>
      <c r="G2989" s="11">
        <v>13736</v>
      </c>
      <c r="H2989" s="11">
        <v>19914</v>
      </c>
      <c r="I2989" s="13">
        <v>11.102916042941757</v>
      </c>
      <c r="J2989" s="13">
        <v>13.283415627454374</v>
      </c>
      <c r="K2989" s="13">
        <v>13.558903749440292</v>
      </c>
      <c r="L2989" s="13">
        <v>18.106026215575163</v>
      </c>
      <c r="M2989" s="13">
        <v>14.247167046638106</v>
      </c>
      <c r="N2989" s="13">
        <v>13.23535580561802</v>
      </c>
      <c r="O2989" s="13">
        <v>10.524027157235247</v>
      </c>
      <c r="P2989" s="17">
        <v>13.436830234986136</v>
      </c>
      <c r="Q2989" s="17"/>
      <c r="R2989" s="18">
        <f t="shared" si="93"/>
        <v>8.6218085257560375</v>
      </c>
      <c r="S2989">
        <f t="shared" si="94"/>
        <v>18.251851944216234</v>
      </c>
      <c r="T2989" s="3">
        <v>7819.2872969706414</v>
      </c>
      <c r="U2989">
        <v>4160.5539212277799</v>
      </c>
      <c r="V2989">
        <v>-0.10380290405009873</v>
      </c>
      <c r="Y2989">
        <v>2488.3936825680712</v>
      </c>
      <c r="Z2989">
        <v>10528.986694717685</v>
      </c>
    </row>
    <row r="2990" spans="1:26" ht="92.25" x14ac:dyDescent="1.35">
      <c r="A2990" t="s">
        <v>2990</v>
      </c>
      <c r="B2990" s="11">
        <v>19081</v>
      </c>
      <c r="C2990" s="11">
        <v>16455</v>
      </c>
      <c r="D2990" s="11">
        <v>9856</v>
      </c>
      <c r="E2990" s="11">
        <v>10886</v>
      </c>
      <c r="F2990" s="11">
        <v>3540</v>
      </c>
      <c r="G2990" s="11">
        <v>15108</v>
      </c>
      <c r="H2990" s="11">
        <v>3757</v>
      </c>
      <c r="I2990" s="13">
        <v>21.783094120475887</v>
      </c>
      <c r="J2990" s="13">
        <v>24.386810651790693</v>
      </c>
      <c r="K2990" s="13">
        <v>31.94594697474561</v>
      </c>
      <c r="L2990" s="13">
        <v>22.711679961005494</v>
      </c>
      <c r="M2990" s="13">
        <v>17.996429567278113</v>
      </c>
      <c r="N2990" s="13">
        <v>18.784972692955421</v>
      </c>
      <c r="O2990" s="13">
        <v>8.9466972194262375</v>
      </c>
      <c r="P2990" s="17">
        <v>20.93651874109678</v>
      </c>
      <c r="Q2990" s="17"/>
      <c r="R2990" s="18">
        <f t="shared" si="93"/>
        <v>16.121497031866681</v>
      </c>
      <c r="S2990">
        <f t="shared" si="94"/>
        <v>25.751540450326878</v>
      </c>
      <c r="T2990" s="3">
        <v>7125.7760342767979</v>
      </c>
      <c r="U2990">
        <v>3603.8837674879783</v>
      </c>
      <c r="V2990">
        <v>2.0772131392732263</v>
      </c>
      <c r="Y2990">
        <v>1976.2107123046785</v>
      </c>
      <c r="Z2990">
        <v>9303.664329406929</v>
      </c>
    </row>
    <row r="2991" spans="1:26" ht="92.25" x14ac:dyDescent="1.35">
      <c r="A2991" t="s">
        <v>2991</v>
      </c>
      <c r="B2991" s="11">
        <v>3523</v>
      </c>
      <c r="C2991" s="11">
        <v>9475</v>
      </c>
      <c r="D2991" s="11">
        <v>5093</v>
      </c>
      <c r="E2991" s="11">
        <v>19860</v>
      </c>
      <c r="F2991" s="11">
        <v>10573</v>
      </c>
      <c r="G2991" s="11">
        <v>6235</v>
      </c>
      <c r="H2991" s="11">
        <v>18483</v>
      </c>
      <c r="I2991" s="13">
        <v>15.679037051972557</v>
      </c>
      <c r="J2991" s="13">
        <v>21.311303862259045</v>
      </c>
      <c r="K2991" s="13">
        <v>13.9534172701877</v>
      </c>
      <c r="L2991" s="13">
        <v>16.744572448281286</v>
      </c>
      <c r="M2991" s="13">
        <v>25.817564270106821</v>
      </c>
      <c r="N2991" s="13">
        <v>21.711468825766829</v>
      </c>
      <c r="O2991" s="13">
        <v>30.32322857312537</v>
      </c>
      <c r="P2991" s="17">
        <v>20.791513185957086</v>
      </c>
      <c r="Q2991" s="17"/>
      <c r="R2991" s="18">
        <f t="shared" si="93"/>
        <v>15.976491476726988</v>
      </c>
      <c r="S2991">
        <f t="shared" si="94"/>
        <v>25.606534895187185</v>
      </c>
      <c r="T2991" s="3">
        <v>6952.6485294889762</v>
      </c>
      <c r="U2991">
        <v>3356.5540111521018</v>
      </c>
      <c r="V2991">
        <v>0.48504603000765201</v>
      </c>
      <c r="Y2991">
        <v>1679.2357450091013</v>
      </c>
      <c r="Z2991">
        <v>8828.661908669761</v>
      </c>
    </row>
    <row r="2992" spans="1:26" ht="92.25" x14ac:dyDescent="1.35">
      <c r="A2992" t="s">
        <v>2992</v>
      </c>
      <c r="B2992" s="11">
        <v>15091</v>
      </c>
      <c r="C2992" s="11">
        <v>15817</v>
      </c>
      <c r="D2992" s="11">
        <v>15066</v>
      </c>
      <c r="E2992" s="11">
        <v>12222</v>
      </c>
      <c r="F2992" s="11">
        <v>11833</v>
      </c>
      <c r="G2992" s="11">
        <v>8124</v>
      </c>
      <c r="H2992" s="11">
        <v>4870</v>
      </c>
      <c r="I2992" s="13">
        <v>11.893356212579679</v>
      </c>
      <c r="J2992" s="13">
        <v>4.6196013053689402</v>
      </c>
      <c r="K2992" s="13">
        <v>6.137347991457359</v>
      </c>
      <c r="L2992" s="13">
        <v>11.32431670834529</v>
      </c>
      <c r="M2992" s="13">
        <v>11.632223979430243</v>
      </c>
      <c r="N2992" s="13">
        <v>13.299117760682414</v>
      </c>
      <c r="O2992" s="13">
        <v>17.893148055278459</v>
      </c>
      <c r="P2992" s="17">
        <v>10.971301716163198</v>
      </c>
      <c r="Q2992" s="17"/>
      <c r="R2992" s="18">
        <f t="shared" si="93"/>
        <v>6.1562800069331001</v>
      </c>
      <c r="S2992">
        <f t="shared" si="94"/>
        <v>15.786323425393297</v>
      </c>
      <c r="T2992" s="3">
        <v>6730.4540184927464</v>
      </c>
      <c r="U2992">
        <v>3800.7226401311127</v>
      </c>
      <c r="V2992">
        <v>0.67917881096946076</v>
      </c>
      <c r="Y2992">
        <v>2486.6574506962429</v>
      </c>
      <c r="Z2992">
        <v>9407.6004336523856</v>
      </c>
    </row>
    <row r="2993" spans="1:26" ht="92.25" x14ac:dyDescent="1.35">
      <c r="A2993" t="s">
        <v>2993</v>
      </c>
      <c r="B2993" s="11">
        <v>19713</v>
      </c>
      <c r="C2993" s="11">
        <v>5543</v>
      </c>
      <c r="D2993" s="11">
        <v>4834</v>
      </c>
      <c r="E2993" s="11">
        <v>9621</v>
      </c>
      <c r="F2993" s="11">
        <v>6238</v>
      </c>
      <c r="G2993" s="11">
        <v>15046</v>
      </c>
      <c r="H2993" s="11">
        <v>3082</v>
      </c>
      <c r="I2993" s="13">
        <v>13.432120884676749</v>
      </c>
      <c r="J2993" s="13">
        <v>21.223821262898021</v>
      </c>
      <c r="K2993" s="13">
        <v>21.510816326546035</v>
      </c>
      <c r="L2993" s="13">
        <v>4.7090493078424966</v>
      </c>
      <c r="M2993" s="13">
        <v>14.372826633454018</v>
      </c>
      <c r="N2993" s="13">
        <v>9.597214299670938</v>
      </c>
      <c r="O2993" s="13">
        <v>5.0074246444131738</v>
      </c>
      <c r="P2993" s="17">
        <v>12.836181908500205</v>
      </c>
      <c r="Q2993" s="17"/>
      <c r="R2993" s="18">
        <f t="shared" si="93"/>
        <v>8.0211601992701063</v>
      </c>
      <c r="S2993">
        <f t="shared" si="94"/>
        <v>17.651203617730303</v>
      </c>
      <c r="T2993" s="3">
        <v>6290.9102710115203</v>
      </c>
      <c r="U2993">
        <v>2934.3498484550555</v>
      </c>
      <c r="V2993">
        <v>5.330662133928854E-2</v>
      </c>
      <c r="Y2993">
        <v>1360.5674646110142</v>
      </c>
      <c r="Z2993">
        <v>7829.526494259695</v>
      </c>
    </row>
    <row r="2994" spans="1:26" ht="92.25" x14ac:dyDescent="1.35">
      <c r="A2994" t="s">
        <v>2994</v>
      </c>
      <c r="B2994" s="11">
        <v>9131</v>
      </c>
      <c r="C2994" s="11">
        <v>12057</v>
      </c>
      <c r="D2994" s="11">
        <v>9824</v>
      </c>
      <c r="E2994" s="11">
        <v>14080</v>
      </c>
      <c r="F2994" s="11">
        <v>14915</v>
      </c>
      <c r="G2994" s="11">
        <v>3801</v>
      </c>
      <c r="H2994" s="11">
        <v>8791</v>
      </c>
      <c r="I2994" s="13">
        <v>9.0027599914116543</v>
      </c>
      <c r="J2994" s="13">
        <v>12.791036183461078</v>
      </c>
      <c r="K2994" s="13">
        <v>14.509347461002992</v>
      </c>
      <c r="L2994" s="13">
        <v>15.730547252213706</v>
      </c>
      <c r="M2994" s="13">
        <v>13.757527156736572</v>
      </c>
      <c r="N2994" s="13">
        <v>20.013126340523939</v>
      </c>
      <c r="O2994" s="13">
        <v>12.480034364834932</v>
      </c>
      <c r="P2994" s="17">
        <v>14.040625535740697</v>
      </c>
      <c r="Q2994" s="17"/>
      <c r="R2994" s="18">
        <f t="shared" si="93"/>
        <v>9.2256038265105982</v>
      </c>
      <c r="S2994">
        <f t="shared" si="94"/>
        <v>18.855647244970797</v>
      </c>
      <c r="T2994" s="3">
        <v>5938.71783646112</v>
      </c>
      <c r="U2994">
        <v>3324.9501656195748</v>
      </c>
      <c r="V2994">
        <v>-0.54559450290980749</v>
      </c>
      <c r="Y2994">
        <v>2151.2277878468617</v>
      </c>
      <c r="Z2994">
        <v>8258.0264414117773</v>
      </c>
    </row>
    <row r="2995" spans="1:26" ht="92.25" x14ac:dyDescent="1.35">
      <c r="A2995" t="s">
        <v>2995</v>
      </c>
      <c r="B2995" s="11">
        <v>13651</v>
      </c>
      <c r="C2995" s="11">
        <v>12204</v>
      </c>
      <c r="D2995" s="11">
        <v>12028</v>
      </c>
      <c r="E2995" s="11">
        <v>9057</v>
      </c>
      <c r="F2995" s="11">
        <v>5663</v>
      </c>
      <c r="G2995" s="11">
        <v>13313</v>
      </c>
      <c r="H2995" s="11">
        <v>8414</v>
      </c>
      <c r="I2995" s="13">
        <v>12.290710522669617</v>
      </c>
      <c r="J2995" s="13">
        <v>25.413033761023179</v>
      </c>
      <c r="K2995" s="13">
        <v>10.212878909003656</v>
      </c>
      <c r="L2995" s="13">
        <v>9.4132961637558683</v>
      </c>
      <c r="M2995" s="13">
        <v>15.474122518462845</v>
      </c>
      <c r="N2995" s="13">
        <v>32.580437907155655</v>
      </c>
      <c r="O2995" s="13">
        <v>11.031811169645724</v>
      </c>
      <c r="P2995" s="17">
        <v>16.630898707388077</v>
      </c>
      <c r="Q2995" s="17"/>
      <c r="R2995" s="18">
        <f t="shared" si="93"/>
        <v>11.815876998157979</v>
      </c>
      <c r="S2995">
        <f t="shared" si="94"/>
        <v>21.445920416618176</v>
      </c>
      <c r="T2995" s="3">
        <v>5847.7367706067862</v>
      </c>
      <c r="U2995">
        <v>3404.6377762665493</v>
      </c>
      <c r="V2995">
        <v>-0.51871211326215416</v>
      </c>
      <c r="Y2995">
        <v>2322.3681970038556</v>
      </c>
      <c r="Z2995">
        <v>8335.6107891832653</v>
      </c>
    </row>
    <row r="2996" spans="1:26" ht="92.25" x14ac:dyDescent="1.35">
      <c r="A2996" t="s">
        <v>2996</v>
      </c>
      <c r="B2996" s="11">
        <v>262</v>
      </c>
      <c r="C2996" s="11">
        <v>8085</v>
      </c>
      <c r="D2996" s="11">
        <v>4884</v>
      </c>
      <c r="E2996" s="11">
        <v>4952</v>
      </c>
      <c r="F2996" s="11">
        <v>16152</v>
      </c>
      <c r="G2996" s="11">
        <v>4621</v>
      </c>
      <c r="H2996" s="11">
        <v>13856</v>
      </c>
      <c r="I2996" s="13">
        <v>8.6242483401062735</v>
      </c>
      <c r="J2996" s="13">
        <v>12.425109831494369</v>
      </c>
      <c r="K2996" s="13">
        <v>14.158608411739639</v>
      </c>
      <c r="L2996" s="13">
        <v>21.394578135053756</v>
      </c>
      <c r="M2996" s="13">
        <v>21.698798412050284</v>
      </c>
      <c r="N2996" s="13">
        <v>14.861210034562598</v>
      </c>
      <c r="O2996" s="13">
        <v>21.996578979897297</v>
      </c>
      <c r="P2996" s="17">
        <v>16.451304592129173</v>
      </c>
      <c r="Q2996" s="17"/>
      <c r="R2996" s="18">
        <f t="shared" si="93"/>
        <v>11.636282882899074</v>
      </c>
      <c r="S2996">
        <f t="shared" si="94"/>
        <v>21.266326301359271</v>
      </c>
      <c r="T2996" s="3">
        <v>5453.8761615731846</v>
      </c>
      <c r="U2996">
        <v>2420.2890890482709</v>
      </c>
      <c r="V2996">
        <v>-1.2499708645918872</v>
      </c>
      <c r="Y2996">
        <v>988.67418164038327</v>
      </c>
      <c r="Z2996">
        <v>6596.9089079515725</v>
      </c>
    </row>
    <row r="2997" spans="1:26" ht="92.25" x14ac:dyDescent="1.35">
      <c r="A2997" t="s">
        <v>2997</v>
      </c>
      <c r="B2997" s="11">
        <v>23</v>
      </c>
      <c r="C2997" s="11">
        <v>9066</v>
      </c>
      <c r="D2997" s="11">
        <v>4150</v>
      </c>
      <c r="E2997" s="11">
        <v>5092</v>
      </c>
      <c r="F2997" s="11">
        <v>1846</v>
      </c>
      <c r="G2997" s="11">
        <v>16942</v>
      </c>
      <c r="H2997" s="11">
        <v>1647</v>
      </c>
      <c r="I2997" s="13">
        <v>27.923736899616959</v>
      </c>
      <c r="J2997" s="13">
        <v>27.992034296946812</v>
      </c>
      <c r="K2997" s="13">
        <v>28.034616722087442</v>
      </c>
      <c r="L2997" s="13">
        <v>13.194840210239821</v>
      </c>
      <c r="M2997" s="13">
        <v>6.6282941069727084</v>
      </c>
      <c r="N2997" s="13">
        <v>14.531975997782839</v>
      </c>
      <c r="O2997" s="13">
        <v>21.49764956970353</v>
      </c>
      <c r="P2997" s="17">
        <v>19.971878257621444</v>
      </c>
      <c r="Q2997" s="17"/>
      <c r="R2997" s="18">
        <f t="shared" si="93"/>
        <v>15.156856548391346</v>
      </c>
      <c r="S2997">
        <f t="shared" si="94"/>
        <v>24.786899966851543</v>
      </c>
      <c r="T2997" s="3">
        <v>4880.2669012327196</v>
      </c>
      <c r="U2997">
        <v>1777.1417130728262</v>
      </c>
      <c r="V2997">
        <v>-0.54443944463855587</v>
      </c>
      <c r="Y2997">
        <v>279.88503678676352</v>
      </c>
      <c r="Z2997">
        <v>5298.2759019848436</v>
      </c>
    </row>
    <row r="2998" spans="1:26" ht="92.25" x14ac:dyDescent="1.35">
      <c r="A2998" t="s">
        <v>2998</v>
      </c>
      <c r="B2998" s="11">
        <v>7750</v>
      </c>
      <c r="C2998" s="11">
        <v>17887</v>
      </c>
      <c r="D2998" s="11">
        <v>1809</v>
      </c>
      <c r="E2998" s="11">
        <v>16130</v>
      </c>
      <c r="F2998" s="11">
        <v>10367</v>
      </c>
      <c r="G2998" s="11">
        <v>1730</v>
      </c>
      <c r="H2998" s="11">
        <v>1108</v>
      </c>
      <c r="I2998" s="13">
        <v>12.334147032577361</v>
      </c>
      <c r="J2998" s="13">
        <v>15.333582363325363</v>
      </c>
      <c r="K2998" s="13">
        <v>20.539743241214179</v>
      </c>
      <c r="L2998" s="13">
        <v>7.1698194928519303</v>
      </c>
      <c r="M2998" s="13">
        <v>10.792382286557588</v>
      </c>
      <c r="N2998" s="13">
        <v>13.062255975417154</v>
      </c>
      <c r="O2998" s="13">
        <v>17.982378314625997</v>
      </c>
      <c r="P2998" s="17">
        <v>13.887758386652795</v>
      </c>
      <c r="Q2998" s="17"/>
      <c r="R2998" s="18">
        <f t="shared" si="93"/>
        <v>9.0727366774226965</v>
      </c>
      <c r="S2998">
        <f t="shared" si="94"/>
        <v>18.702780095882893</v>
      </c>
      <c r="T2998" s="3">
        <v>6341.4612268068222</v>
      </c>
      <c r="U2998">
        <v>2600.6771228028301</v>
      </c>
      <c r="V2998">
        <v>-1.0118833415617701</v>
      </c>
      <c r="Y2998">
        <v>813.83904306866043</v>
      </c>
      <c r="Z2998">
        <v>7334.7797491142001</v>
      </c>
    </row>
    <row r="2999" spans="1:26" ht="92.25" x14ac:dyDescent="1.35">
      <c r="A2999" t="s">
        <v>2999</v>
      </c>
      <c r="B2999" s="11">
        <v>18144</v>
      </c>
      <c r="C2999" s="11">
        <v>3596</v>
      </c>
      <c r="D2999" s="11">
        <v>16264</v>
      </c>
      <c r="E2999" s="11">
        <v>2791</v>
      </c>
      <c r="F2999" s="11">
        <v>1072</v>
      </c>
      <c r="G2999" s="11">
        <v>6369</v>
      </c>
      <c r="H2999" s="11">
        <v>9576</v>
      </c>
      <c r="I2999" s="13">
        <v>17.802597948773304</v>
      </c>
      <c r="J2999" s="13">
        <v>20.611445945987924</v>
      </c>
      <c r="K2999" s="13">
        <v>5.4648107293033643</v>
      </c>
      <c r="L2999" s="13">
        <v>18.769688044086514</v>
      </c>
      <c r="M2999" s="13">
        <v>14.233257675416558</v>
      </c>
      <c r="N2999" s="13">
        <v>12.426632769116665</v>
      </c>
      <c r="O2999" s="13">
        <v>13.844166147914631</v>
      </c>
      <c r="P2999" s="17">
        <v>14.736085608656994</v>
      </c>
      <c r="Q2999" s="17"/>
      <c r="R2999" s="18">
        <f t="shared" si="93"/>
        <v>9.9210638994268958</v>
      </c>
      <c r="S2999">
        <f t="shared" si="94"/>
        <v>19.551107317887094</v>
      </c>
      <c r="T2999" s="3">
        <v>6245.5232890689285</v>
      </c>
      <c r="U2999">
        <v>2647.4376406506963</v>
      </c>
      <c r="V2999">
        <v>-1.1163092494825833</v>
      </c>
      <c r="Y2999">
        <v>936.14123087410644</v>
      </c>
      <c r="Z2999">
        <v>7358.4287115708075</v>
      </c>
    </row>
    <row r="3000" spans="1:26" ht="92.25" x14ac:dyDescent="1.35">
      <c r="A3000" t="s">
        <v>3000</v>
      </c>
      <c r="B3000" s="11">
        <v>9707</v>
      </c>
      <c r="C3000" s="11">
        <v>937</v>
      </c>
      <c r="D3000" s="11">
        <v>12391</v>
      </c>
      <c r="E3000" s="11">
        <v>6000</v>
      </c>
      <c r="F3000" s="11">
        <v>18445</v>
      </c>
      <c r="G3000" s="11">
        <v>5074</v>
      </c>
      <c r="H3000" s="11">
        <v>5924</v>
      </c>
      <c r="I3000" s="13">
        <v>21.650172734803302</v>
      </c>
      <c r="J3000" s="13">
        <v>17.552488089655878</v>
      </c>
      <c r="K3000" s="13">
        <v>29.991340021168714</v>
      </c>
      <c r="L3000" s="13">
        <v>15.386281808765517</v>
      </c>
      <c r="M3000" s="13">
        <v>12.704697748151883</v>
      </c>
      <c r="N3000" s="13">
        <v>22.303502414906866</v>
      </c>
      <c r="O3000" s="13">
        <v>15.149254022704639</v>
      </c>
      <c r="P3000" s="17">
        <v>19.248248120022399</v>
      </c>
      <c r="Q3000" s="17"/>
      <c r="R3000" s="18">
        <f t="shared" si="93"/>
        <v>14.433226410792301</v>
      </c>
      <c r="S3000">
        <f t="shared" si="94"/>
        <v>24.063269829252498</v>
      </c>
      <c r="T3000" s="3">
        <v>5811.1529415454133</v>
      </c>
      <c r="U3000">
        <v>2679.9610653601226</v>
      </c>
      <c r="V3000">
        <v>-2.1841515263076872E-2</v>
      </c>
      <c r="Y3000">
        <v>1210.2301266832815</v>
      </c>
      <c r="Z3000">
        <v>7185.8534744051412</v>
      </c>
    </row>
    <row r="3001" spans="1:26" ht="92.25" x14ac:dyDescent="1.35">
      <c r="A3001" t="s">
        <v>3001</v>
      </c>
      <c r="B3001" s="11">
        <v>19165</v>
      </c>
      <c r="C3001" s="11">
        <v>13831</v>
      </c>
      <c r="D3001" s="11">
        <v>4541</v>
      </c>
      <c r="E3001" s="11">
        <v>1380</v>
      </c>
      <c r="F3001" s="11">
        <v>8898</v>
      </c>
      <c r="G3001" s="11">
        <v>12436</v>
      </c>
      <c r="H3001" s="11">
        <v>15217</v>
      </c>
      <c r="I3001" s="13">
        <v>15.525195346724667</v>
      </c>
      <c r="J3001" s="13">
        <v>29.062344130654957</v>
      </c>
      <c r="K3001" s="13">
        <v>19.127441791800074</v>
      </c>
      <c r="L3001" s="13">
        <v>19.855953050057472</v>
      </c>
      <c r="M3001" s="13">
        <v>8.9349158038295862</v>
      </c>
      <c r="N3001" s="13">
        <v>27.604397221604657</v>
      </c>
      <c r="O3001" s="13">
        <v>30.632655506131613</v>
      </c>
      <c r="P3001" s="17">
        <v>21.534700407257578</v>
      </c>
      <c r="Q3001" s="17"/>
      <c r="R3001" s="18">
        <f t="shared" si="93"/>
        <v>16.719678698027479</v>
      </c>
      <c r="S3001">
        <f t="shared" si="94"/>
        <v>26.349722116487676</v>
      </c>
      <c r="T3001" s="3">
        <v>6998.181926358724</v>
      </c>
      <c r="U3001">
        <v>3456.9985487261711</v>
      </c>
      <c r="V3001">
        <v>-1.2626014722627588</v>
      </c>
      <c r="Y3001">
        <v>1812.5808229001968</v>
      </c>
      <c r="Z3001">
        <v>9008.829094354769</v>
      </c>
    </row>
    <row r="3002" spans="1:26" ht="92.25" x14ac:dyDescent="1.35">
      <c r="A3002" t="s">
        <v>3002</v>
      </c>
      <c r="B3002" s="11">
        <v>18120</v>
      </c>
      <c r="C3002" s="11">
        <v>4444</v>
      </c>
      <c r="D3002" s="11">
        <v>14545</v>
      </c>
      <c r="E3002" s="11">
        <v>1042</v>
      </c>
      <c r="F3002" s="11">
        <v>3496</v>
      </c>
      <c r="G3002" s="11">
        <v>18722</v>
      </c>
      <c r="H3002" s="11">
        <v>18626</v>
      </c>
      <c r="I3002" s="13">
        <v>10.151283018386401</v>
      </c>
      <c r="J3002" s="13">
        <v>14.278165290459551</v>
      </c>
      <c r="K3002" s="13">
        <v>21.588132327385672</v>
      </c>
      <c r="L3002" s="13">
        <v>21.439720701933595</v>
      </c>
      <c r="M3002" s="13">
        <v>22.476620285680251</v>
      </c>
      <c r="N3002" s="13">
        <v>19.201990046243193</v>
      </c>
      <c r="O3002" s="13">
        <v>10.122766233020043</v>
      </c>
      <c r="P3002" s="17">
        <v>17.036953986158387</v>
      </c>
      <c r="Q3002" s="17"/>
      <c r="R3002" s="18">
        <f t="shared" si="93"/>
        <v>12.221932276928289</v>
      </c>
      <c r="S3002">
        <f t="shared" si="94"/>
        <v>21.851975695388486</v>
      </c>
      <c r="T3002" s="3">
        <v>7948.8097556112807</v>
      </c>
      <c r="U3002">
        <v>3618.9236023895419</v>
      </c>
      <c r="V3002">
        <v>-1.7981983546633273</v>
      </c>
      <c r="Y3002">
        <v>1576.5184016582753</v>
      </c>
      <c r="Z3002">
        <v>9750.2996874074324</v>
      </c>
    </row>
    <row r="3003" spans="1:26" ht="92.25" x14ac:dyDescent="1.35">
      <c r="A3003" t="s">
        <v>3003</v>
      </c>
      <c r="B3003" s="11">
        <v>18148</v>
      </c>
      <c r="C3003" s="11">
        <v>7592</v>
      </c>
      <c r="D3003" s="11">
        <v>7936</v>
      </c>
      <c r="E3003" s="11">
        <v>7010</v>
      </c>
      <c r="F3003" s="11">
        <v>9942</v>
      </c>
      <c r="G3003" s="11">
        <v>13261</v>
      </c>
      <c r="H3003" s="11">
        <v>6524</v>
      </c>
      <c r="I3003" s="13">
        <v>15.482208454055476</v>
      </c>
      <c r="J3003" s="13">
        <v>11.751796091845748</v>
      </c>
      <c r="K3003" s="13">
        <v>27.856180810215474</v>
      </c>
      <c r="L3003" s="13">
        <v>20.15413150166269</v>
      </c>
      <c r="M3003" s="13">
        <v>4.3061474365192307</v>
      </c>
      <c r="N3003" s="13">
        <v>9.2086005337347068</v>
      </c>
      <c r="O3003" s="13">
        <v>28.873222148129713</v>
      </c>
      <c r="P3003" s="17">
        <v>16.804612425166148</v>
      </c>
      <c r="Q3003" s="17"/>
      <c r="R3003" s="18">
        <f t="shared" si="93"/>
        <v>11.98959071593605</v>
      </c>
      <c r="S3003">
        <f t="shared" si="94"/>
        <v>21.619634134396247</v>
      </c>
      <c r="T3003" s="3">
        <v>5946.6602257282584</v>
      </c>
      <c r="U3003">
        <v>3224.2481393200701</v>
      </c>
      <c r="V3003">
        <v>1.3979979485156946</v>
      </c>
      <c r="Y3003">
        <v>1989.9862234956881</v>
      </c>
      <c r="Z3003">
        <v>8104.9520561417276</v>
      </c>
    </row>
    <row r="3004" spans="1:26" ht="92.25" x14ac:dyDescent="1.35">
      <c r="A3004" t="s">
        <v>3004</v>
      </c>
      <c r="B3004" s="11">
        <v>1941</v>
      </c>
      <c r="C3004" s="11">
        <v>596</v>
      </c>
      <c r="D3004" s="11">
        <v>8976</v>
      </c>
      <c r="E3004" s="11">
        <v>12250</v>
      </c>
      <c r="F3004" s="11">
        <v>16209</v>
      </c>
      <c r="G3004" s="11">
        <v>4742</v>
      </c>
      <c r="H3004" s="11">
        <v>15234</v>
      </c>
      <c r="I3004" s="13">
        <v>17.219128993444347</v>
      </c>
      <c r="J3004" s="13">
        <v>11.713410958920171</v>
      </c>
      <c r="K3004" s="13">
        <v>15.564108534095253</v>
      </c>
      <c r="L3004" s="13">
        <v>17.666409259112051</v>
      </c>
      <c r="M3004" s="13">
        <v>17.145378798271764</v>
      </c>
      <c r="N3004" s="13">
        <v>15.078888272992275</v>
      </c>
      <c r="O3004" s="13">
        <v>20.619923259442913</v>
      </c>
      <c r="P3004" s="17">
        <v>16.429606868039823</v>
      </c>
      <c r="Q3004" s="17"/>
      <c r="R3004" s="18">
        <f t="shared" si="93"/>
        <v>11.614585158809724</v>
      </c>
      <c r="S3004">
        <f t="shared" si="94"/>
        <v>21.244628577269921</v>
      </c>
      <c r="T3004" s="3">
        <v>6159.4036184821261</v>
      </c>
      <c r="U3004">
        <v>2745.3750558127558</v>
      </c>
      <c r="V3004">
        <v>0.71992417360888794</v>
      </c>
      <c r="Y3004">
        <v>1133.2632259941652</v>
      </c>
      <c r="Z3004">
        <v>7466.9936304216335</v>
      </c>
    </row>
    <row r="3005" spans="1:26" ht="92.25" x14ac:dyDescent="1.35">
      <c r="A3005" t="s">
        <v>3005</v>
      </c>
      <c r="B3005" s="11">
        <v>14864</v>
      </c>
      <c r="C3005" s="11">
        <v>17543</v>
      </c>
      <c r="D3005" s="11">
        <v>8263</v>
      </c>
      <c r="E3005" s="11">
        <v>19400</v>
      </c>
      <c r="F3005" s="11">
        <v>15508</v>
      </c>
      <c r="G3005" s="11">
        <v>13091</v>
      </c>
      <c r="H3005" s="11">
        <v>8663</v>
      </c>
      <c r="I3005" s="13">
        <v>11.073019920546425</v>
      </c>
      <c r="J3005" s="13">
        <v>10.873079579014103</v>
      </c>
      <c r="K3005" s="13">
        <v>31.243330097123838</v>
      </c>
      <c r="L3005" s="13">
        <v>13.796899078425399</v>
      </c>
      <c r="M3005" s="13">
        <v>11.249636308671448</v>
      </c>
      <c r="N3005" s="13">
        <v>21.828790140096395</v>
      </c>
      <c r="O3005" s="13">
        <v>10.640754809595542</v>
      </c>
      <c r="P3005" s="17">
        <v>15.815072847639019</v>
      </c>
      <c r="Q3005" s="17"/>
      <c r="R3005" s="18">
        <f t="shared" si="93"/>
        <v>11.000051138408921</v>
      </c>
      <c r="S3005">
        <f t="shared" si="94"/>
        <v>20.630094556869118</v>
      </c>
      <c r="T3005" s="3">
        <v>7744.8148091526282</v>
      </c>
      <c r="U3005">
        <v>4457.4102489818497</v>
      </c>
      <c r="V3005">
        <v>0.35089215089101344</v>
      </c>
      <c r="Y3005">
        <v>2989.9648449401448</v>
      </c>
      <c r="Z3005">
        <v>10953.977608480796</v>
      </c>
    </row>
    <row r="3006" spans="1:26" ht="92.25" x14ac:dyDescent="1.35">
      <c r="A3006" t="s">
        <v>3006</v>
      </c>
      <c r="B3006" s="11">
        <v>727</v>
      </c>
      <c r="C3006" s="11">
        <v>6348</v>
      </c>
      <c r="D3006" s="11">
        <v>18021</v>
      </c>
      <c r="E3006" s="11">
        <v>3584</v>
      </c>
      <c r="F3006" s="11">
        <v>17446</v>
      </c>
      <c r="G3006" s="11">
        <v>5387</v>
      </c>
      <c r="H3006" s="11">
        <v>5539</v>
      </c>
      <c r="I3006" s="13">
        <v>11.761691238185211</v>
      </c>
      <c r="J3006" s="13">
        <v>13.956584672158357</v>
      </c>
      <c r="K3006" s="13">
        <v>-1.0312986027730755</v>
      </c>
      <c r="L3006" s="13">
        <v>16.129419891616173</v>
      </c>
      <c r="M3006" s="13">
        <v>13.911441404096429</v>
      </c>
      <c r="N3006" s="13">
        <v>28.061350052444954</v>
      </c>
      <c r="O3006" s="13">
        <v>12.210965138318919</v>
      </c>
      <c r="P3006" s="17">
        <v>13.571450542006712</v>
      </c>
      <c r="Q3006" s="17"/>
      <c r="R3006" s="18">
        <f t="shared" si="93"/>
        <v>8.7564288327766135</v>
      </c>
      <c r="S3006">
        <f t="shared" si="94"/>
        <v>18.38647225123681</v>
      </c>
      <c r="T3006" s="3">
        <v>6250.3522063054279</v>
      </c>
      <c r="U3006">
        <v>2613.3127268872577</v>
      </c>
      <c r="V3006">
        <v>0.30912701731722336</v>
      </c>
      <c r="Y3006">
        <v>880.40228574788489</v>
      </c>
      <c r="Z3006">
        <v>7307.6553543189557</v>
      </c>
    </row>
    <row r="3007" spans="1:26" ht="92.25" x14ac:dyDescent="1.35">
      <c r="A3007" t="s">
        <v>3007</v>
      </c>
      <c r="B3007" s="11">
        <v>19946</v>
      </c>
      <c r="C3007" s="11">
        <v>5674</v>
      </c>
      <c r="D3007" s="11">
        <v>15899</v>
      </c>
      <c r="E3007" s="11">
        <v>15019</v>
      </c>
      <c r="F3007" s="11">
        <v>8363</v>
      </c>
      <c r="G3007" s="11">
        <v>32</v>
      </c>
      <c r="H3007" s="11">
        <v>15700</v>
      </c>
      <c r="I3007" s="13">
        <v>15.904389865311256</v>
      </c>
      <c r="J3007" s="13">
        <v>21.196623131978019</v>
      </c>
      <c r="K3007" s="13">
        <v>31.078350173607696</v>
      </c>
      <c r="L3007" s="13">
        <v>13.387735023466613</v>
      </c>
      <c r="M3007" s="13">
        <v>13.968515619720955</v>
      </c>
      <c r="N3007" s="13">
        <v>28.66146904903993</v>
      </c>
      <c r="O3007" s="13">
        <v>20.009279561296903</v>
      </c>
      <c r="P3007" s="17">
        <v>20.600908917774483</v>
      </c>
      <c r="Q3007" s="17"/>
      <c r="R3007" s="18">
        <f t="shared" si="93"/>
        <v>15.785887208544384</v>
      </c>
      <c r="S3007">
        <f t="shared" si="94"/>
        <v>25.415930627004581</v>
      </c>
      <c r="T3007" s="3">
        <v>7630.052388735593</v>
      </c>
      <c r="U3007">
        <v>3694.843481986798</v>
      </c>
      <c r="V3007">
        <v>1.1299630386929493</v>
      </c>
      <c r="Y3007">
        <v>1858.8902750130023</v>
      </c>
      <c r="Z3007">
        <v>9704.8925497946493</v>
      </c>
    </row>
    <row r="3008" spans="1:26" ht="92.25" x14ac:dyDescent="1.35">
      <c r="A3008" t="s">
        <v>3008</v>
      </c>
      <c r="B3008" s="11">
        <v>1252</v>
      </c>
      <c r="C3008" s="11">
        <v>13262</v>
      </c>
      <c r="D3008" s="11">
        <v>15988</v>
      </c>
      <c r="E3008" s="11">
        <v>13396</v>
      </c>
      <c r="F3008" s="11">
        <v>9871</v>
      </c>
      <c r="G3008" s="11">
        <v>11703</v>
      </c>
      <c r="H3008" s="11">
        <v>12851</v>
      </c>
      <c r="I3008" s="13">
        <v>22.33722366880226</v>
      </c>
      <c r="J3008" s="13">
        <v>31.845315194030235</v>
      </c>
      <c r="K3008" s="13">
        <v>19.210703658628475</v>
      </c>
      <c r="L3008" s="13">
        <v>9.4456091114950915</v>
      </c>
      <c r="M3008" s="13">
        <v>12.85415912308166</v>
      </c>
      <c r="N3008" s="13">
        <v>10.396055956395683</v>
      </c>
      <c r="O3008" s="13">
        <v>9.5244212565800321</v>
      </c>
      <c r="P3008" s="17">
        <v>16.516212567001919</v>
      </c>
      <c r="Q3008" s="17"/>
      <c r="R3008" s="18">
        <f t="shared" si="93"/>
        <v>11.70119085777182</v>
      </c>
      <c r="S3008">
        <f t="shared" si="94"/>
        <v>21.331234276232017</v>
      </c>
      <c r="T3008" s="3">
        <v>6627.4246464218641</v>
      </c>
      <c r="U3008">
        <v>3586.685408717341</v>
      </c>
      <c r="V3008">
        <v>2.1186497178860009</v>
      </c>
      <c r="Y3008">
        <v>2205.5985447200792</v>
      </c>
      <c r="Z3008">
        <v>9020.5961623690491</v>
      </c>
    </row>
    <row r="3009" spans="1:26" ht="92.25" x14ac:dyDescent="1.35">
      <c r="A3009" t="s">
        <v>3009</v>
      </c>
      <c r="B3009" s="11">
        <v>381</v>
      </c>
      <c r="C3009" s="11">
        <v>15757</v>
      </c>
      <c r="D3009" s="11">
        <v>6043</v>
      </c>
      <c r="E3009" s="11">
        <v>5461</v>
      </c>
      <c r="F3009" s="11">
        <v>4676</v>
      </c>
      <c r="G3009" s="11">
        <v>14267</v>
      </c>
      <c r="H3009" s="11">
        <v>15614</v>
      </c>
      <c r="I3009" s="13">
        <v>17.052666233685873</v>
      </c>
      <c r="J3009" s="13">
        <v>19.315167718836975</v>
      </c>
      <c r="K3009" s="13">
        <v>14.980414961590411</v>
      </c>
      <c r="L3009" s="13">
        <v>22.569608009839094</v>
      </c>
      <c r="M3009" s="13">
        <v>13.084759076317111</v>
      </c>
      <c r="N3009" s="13">
        <v>14.453366899388403</v>
      </c>
      <c r="O3009" s="13">
        <v>14.751235597023847</v>
      </c>
      <c r="P3009" s="17">
        <v>16.601031213811673</v>
      </c>
      <c r="Q3009" s="17"/>
      <c r="R3009" s="18">
        <f t="shared" si="93"/>
        <v>11.786009504581575</v>
      </c>
      <c r="S3009">
        <f t="shared" si="94"/>
        <v>21.416052923041772</v>
      </c>
      <c r="T3009" s="3">
        <v>6233.2871375976156</v>
      </c>
      <c r="U3009">
        <v>2850.0372761214421</v>
      </c>
      <c r="V3009">
        <v>-0.96780922831385396</v>
      </c>
      <c r="Y3009">
        <v>1258.6142683680932</v>
      </c>
      <c r="Z3009">
        <v>7668.3192833899539</v>
      </c>
    </row>
    <row r="3010" spans="1:26" ht="92.25" x14ac:dyDescent="1.35">
      <c r="A3010" t="s">
        <v>3010</v>
      </c>
      <c r="B3010" s="11">
        <v>18747</v>
      </c>
      <c r="C3010" s="11">
        <v>11938</v>
      </c>
      <c r="D3010" s="11">
        <v>19533</v>
      </c>
      <c r="E3010" s="11">
        <v>14859</v>
      </c>
      <c r="F3010" s="11">
        <v>4948</v>
      </c>
      <c r="G3010" s="11">
        <v>11540</v>
      </c>
      <c r="H3010" s="11">
        <v>15968</v>
      </c>
      <c r="I3010" s="13">
        <v>12.261912315941487</v>
      </c>
      <c r="J3010" s="13">
        <v>11.889501769882568</v>
      </c>
      <c r="K3010" s="13">
        <v>24.754478693364863</v>
      </c>
      <c r="L3010" s="13">
        <v>18.735196089408515</v>
      </c>
      <c r="M3010" s="13">
        <v>18.745330911991331</v>
      </c>
      <c r="N3010" s="13">
        <v>12.131350310048086</v>
      </c>
      <c r="O3010" s="13">
        <v>10.483426444661948</v>
      </c>
      <c r="P3010" s="17">
        <v>15.571599505042686</v>
      </c>
      <c r="Q3010" s="17"/>
      <c r="R3010" s="18">
        <f t="shared" si="93"/>
        <v>10.756577795812587</v>
      </c>
      <c r="S3010">
        <f t="shared" si="94"/>
        <v>20.386621214272786</v>
      </c>
      <c r="T3010" s="3">
        <v>7969.5249236015197</v>
      </c>
      <c r="U3010">
        <v>4466.4842304771037</v>
      </c>
      <c r="V3010">
        <v>-0.66842744672612753</v>
      </c>
      <c r="Y3010">
        <v>2888.5909249832266</v>
      </c>
      <c r="Z3010">
        <v>11083.673670656022</v>
      </c>
    </row>
    <row r="3011" spans="1:26" ht="92.25" x14ac:dyDescent="1.35">
      <c r="A3011" t="s">
        <v>3011</v>
      </c>
      <c r="B3011" s="11">
        <v>14192</v>
      </c>
      <c r="C3011" s="11">
        <v>15155</v>
      </c>
      <c r="D3011" s="11">
        <v>762</v>
      </c>
      <c r="E3011" s="11">
        <v>16411</v>
      </c>
      <c r="F3011" s="11">
        <v>270</v>
      </c>
      <c r="G3011" s="11">
        <v>9680</v>
      </c>
      <c r="H3011" s="11">
        <v>11351</v>
      </c>
      <c r="I3011" s="13">
        <v>11.769462077107683</v>
      </c>
      <c r="J3011" s="13">
        <v>2.9847061890696409</v>
      </c>
      <c r="K3011" s="13">
        <v>25.921611234632074</v>
      </c>
      <c r="L3011" s="13">
        <v>14.622552358578165</v>
      </c>
      <c r="M3011" s="13">
        <v>23.353046012827679</v>
      </c>
      <c r="N3011" s="13">
        <v>24.882682665365458</v>
      </c>
      <c r="O3011" s="13">
        <v>5.0102714221000255</v>
      </c>
      <c r="P3011" s="17">
        <v>15.506333137097247</v>
      </c>
      <c r="Q3011" s="17"/>
      <c r="R3011" s="18">
        <f t="shared" ref="R3011:R3074" si="95">P3011-1.9599*6.5/SQRT(7)</f>
        <v>10.691311427867149</v>
      </c>
      <c r="S3011">
        <f t="shared" ref="S3011:S3074" si="96">P3011+1.9599*6.5/SQRT(7)</f>
        <v>20.321354846327345</v>
      </c>
      <c r="T3011" s="3">
        <v>6750.7697772045258</v>
      </c>
      <c r="U3011">
        <v>3106.5707890649232</v>
      </c>
      <c r="V3011">
        <v>2.707711246330291</v>
      </c>
      <c r="Y3011">
        <v>1392.9022064766809</v>
      </c>
      <c r="Z3011">
        <v>8334.7359357797104</v>
      </c>
    </row>
    <row r="3012" spans="1:26" ht="92.25" x14ac:dyDescent="1.35">
      <c r="A3012" t="s">
        <v>3012</v>
      </c>
      <c r="B3012" s="11">
        <v>7630</v>
      </c>
      <c r="C3012" s="11">
        <v>12355</v>
      </c>
      <c r="D3012" s="11">
        <v>8180</v>
      </c>
      <c r="E3012" s="11">
        <v>14323</v>
      </c>
      <c r="F3012" s="11">
        <v>19835</v>
      </c>
      <c r="G3012" s="11">
        <v>5720</v>
      </c>
      <c r="H3012" s="11">
        <v>5611</v>
      </c>
      <c r="I3012" s="13">
        <v>3.1721232728488804</v>
      </c>
      <c r="J3012" s="13">
        <v>13.181967811913392</v>
      </c>
      <c r="K3012" s="13">
        <v>21.686048336234084</v>
      </c>
      <c r="L3012" s="13">
        <v>21.063511525351462</v>
      </c>
      <c r="M3012" s="13">
        <v>3.8067555913347757</v>
      </c>
      <c r="N3012" s="13">
        <v>17.090401252026794</v>
      </c>
      <c r="O3012" s="13">
        <v>20.023841742927118</v>
      </c>
      <c r="P3012" s="17">
        <v>14.289235647519501</v>
      </c>
      <c r="Q3012" s="17"/>
      <c r="R3012" s="18">
        <f t="shared" si="95"/>
        <v>9.4742139382894024</v>
      </c>
      <c r="S3012">
        <f t="shared" si="96"/>
        <v>19.104257356749599</v>
      </c>
      <c r="T3012" s="3">
        <v>6506.8814647332101</v>
      </c>
      <c r="U3012">
        <v>3372.6735266565497</v>
      </c>
      <c r="V3012">
        <v>7.8682660387130454E-2</v>
      </c>
      <c r="Y3012">
        <v>1933.5839470304891</v>
      </c>
      <c r="Z3012">
        <v>8624.6267044042033</v>
      </c>
    </row>
    <row r="3013" spans="1:26" ht="92.25" x14ac:dyDescent="1.35">
      <c r="A3013" t="s">
        <v>3013</v>
      </c>
      <c r="B3013" s="11">
        <v>9407</v>
      </c>
      <c r="C3013" s="11">
        <v>1047</v>
      </c>
      <c r="D3013" s="11">
        <v>18148</v>
      </c>
      <c r="E3013" s="11">
        <v>19643</v>
      </c>
      <c r="F3013" s="11">
        <v>1942</v>
      </c>
      <c r="G3013" s="11">
        <v>6334</v>
      </c>
      <c r="H3013" s="11">
        <v>12738</v>
      </c>
      <c r="I3013" s="13">
        <v>12.092557817959911</v>
      </c>
      <c r="J3013" s="13">
        <v>19.090518259711455</v>
      </c>
      <c r="K3013" s="13">
        <v>14.281967959028027</v>
      </c>
      <c r="L3013" s="13">
        <v>17.919158270914686</v>
      </c>
      <c r="M3013" s="13">
        <v>18.212933537686382</v>
      </c>
      <c r="N3013" s="13">
        <v>13.509706354297785</v>
      </c>
      <c r="O3013" s="13">
        <v>27.444577543559976</v>
      </c>
      <c r="P3013" s="17">
        <v>17.507345677594035</v>
      </c>
      <c r="Q3013" s="17"/>
      <c r="R3013" s="18">
        <f t="shared" si="95"/>
        <v>12.692323968363937</v>
      </c>
      <c r="S3013">
        <f t="shared" si="96"/>
        <v>22.322367386824133</v>
      </c>
      <c r="T3013" s="3">
        <v>7154.8384205618167</v>
      </c>
      <c r="U3013">
        <v>3173.0478744342818</v>
      </c>
      <c r="V3013">
        <v>0.8701317710801959</v>
      </c>
      <c r="Y3013">
        <v>1288.8955185640584</v>
      </c>
      <c r="Z3013">
        <v>8646.2340613896868</v>
      </c>
    </row>
    <row r="3014" spans="1:26" ht="92.25" x14ac:dyDescent="1.35">
      <c r="A3014" t="s">
        <v>3014</v>
      </c>
      <c r="B3014" s="11">
        <v>8344</v>
      </c>
      <c r="C3014" s="11">
        <v>6932</v>
      </c>
      <c r="D3014" s="11">
        <v>6210</v>
      </c>
      <c r="E3014" s="11">
        <v>18055</v>
      </c>
      <c r="F3014" s="11">
        <v>19022</v>
      </c>
      <c r="G3014" s="11">
        <v>3585</v>
      </c>
      <c r="H3014" s="11">
        <v>8514</v>
      </c>
      <c r="I3014" s="13">
        <v>14.056287650058618</v>
      </c>
      <c r="J3014" s="13">
        <v>14.665867619928433</v>
      </c>
      <c r="K3014" s="13">
        <v>9.4922001749152543</v>
      </c>
      <c r="L3014" s="13">
        <v>20.667895494228656</v>
      </c>
      <c r="M3014" s="13">
        <v>10.039650884597961</v>
      </c>
      <c r="N3014" s="13">
        <v>21.066378910296365</v>
      </c>
      <c r="O3014" s="13">
        <v>8.1634594921889558</v>
      </c>
      <c r="P3014" s="17">
        <v>14.021677175173462</v>
      </c>
      <c r="Q3014" s="17"/>
      <c r="R3014" s="18">
        <f t="shared" si="95"/>
        <v>9.2066554659433635</v>
      </c>
      <c r="S3014">
        <f t="shared" si="96"/>
        <v>18.83669888440356</v>
      </c>
      <c r="T3014" s="3">
        <v>6623.7809541919823</v>
      </c>
      <c r="U3014">
        <v>3235.0143625172086</v>
      </c>
      <c r="V3014">
        <v>-0.59875901570194401</v>
      </c>
      <c r="Y3014">
        <v>1658.6457637021108</v>
      </c>
      <c r="Z3014">
        <v>8469.8965633650769</v>
      </c>
    </row>
    <row r="3015" spans="1:26" ht="92.25" x14ac:dyDescent="1.35">
      <c r="A3015" t="s">
        <v>3015</v>
      </c>
      <c r="B3015" s="11">
        <v>11690</v>
      </c>
      <c r="C3015" s="11">
        <v>5922</v>
      </c>
      <c r="D3015" s="11">
        <v>15796</v>
      </c>
      <c r="E3015" s="11">
        <v>11428</v>
      </c>
      <c r="F3015" s="11">
        <v>9472</v>
      </c>
      <c r="G3015" s="11">
        <v>5497</v>
      </c>
      <c r="H3015" s="11">
        <v>11596</v>
      </c>
      <c r="I3015" s="13">
        <v>28.170047155219489</v>
      </c>
      <c r="J3015" s="13">
        <v>18.970207294988569</v>
      </c>
      <c r="K3015" s="13">
        <v>13.684847170025899</v>
      </c>
      <c r="L3015" s="13">
        <v>22.175168247478737</v>
      </c>
      <c r="M3015" s="13">
        <v>14.815006466320263</v>
      </c>
      <c r="N3015" s="13">
        <v>9.3771402602361995</v>
      </c>
      <c r="O3015" s="13">
        <v>24.993862524599358</v>
      </c>
      <c r="P3015" s="17">
        <v>18.883754159838357</v>
      </c>
      <c r="Q3015" s="17"/>
      <c r="R3015" s="18">
        <f t="shared" si="95"/>
        <v>14.068732450608259</v>
      </c>
      <c r="S3015">
        <f t="shared" si="96"/>
        <v>23.698775869068456</v>
      </c>
      <c r="T3015" s="3">
        <v>5812.9827548737567</v>
      </c>
      <c r="U3015">
        <v>3270.6912710846368</v>
      </c>
      <c r="V3015">
        <v>0.43529212234716397</v>
      </c>
      <c r="Y3015">
        <v>2131.1969199770656</v>
      </c>
      <c r="Z3015">
        <v>8108.7018693977307</v>
      </c>
    </row>
    <row r="3016" spans="1:26" ht="92.25" x14ac:dyDescent="1.35">
      <c r="A3016" t="s">
        <v>3016</v>
      </c>
      <c r="B3016" s="11">
        <v>17273</v>
      </c>
      <c r="C3016" s="11">
        <v>15317</v>
      </c>
      <c r="D3016" s="11">
        <v>16757</v>
      </c>
      <c r="E3016" s="11">
        <v>17822</v>
      </c>
      <c r="F3016" s="11">
        <v>6769</v>
      </c>
      <c r="G3016" s="11">
        <v>10737</v>
      </c>
      <c r="H3016" s="11">
        <v>1477</v>
      </c>
      <c r="I3016" s="13">
        <v>19.63794076499498</v>
      </c>
      <c r="J3016" s="13">
        <v>9.7146115367309669</v>
      </c>
      <c r="K3016" s="13">
        <v>17.81717350254911</v>
      </c>
      <c r="L3016" s="13">
        <v>19.742724786591364</v>
      </c>
      <c r="M3016" s="13">
        <v>11.535100646960089</v>
      </c>
      <c r="N3016" s="13">
        <v>7.6425349933137907</v>
      </c>
      <c r="O3016" s="13">
        <v>11.488876529346083</v>
      </c>
      <c r="P3016" s="17">
        <v>13.939851822926627</v>
      </c>
      <c r="Q3016" s="17"/>
      <c r="R3016" s="18">
        <f t="shared" si="95"/>
        <v>9.1248301136965289</v>
      </c>
      <c r="S3016">
        <f t="shared" si="96"/>
        <v>18.754873532156726</v>
      </c>
      <c r="T3016" s="3">
        <v>7653.7167713144008</v>
      </c>
      <c r="U3016">
        <v>3944.2887074943142</v>
      </c>
      <c r="V3016">
        <v>0.14080001164984424</v>
      </c>
      <c r="Y3016">
        <v>2236.0133480873201</v>
      </c>
      <c r="Z3016">
        <v>10106.349767653966</v>
      </c>
    </row>
    <row r="3017" spans="1:26" ht="92.25" x14ac:dyDescent="1.35">
      <c r="A3017" t="s">
        <v>3017</v>
      </c>
      <c r="B3017" s="11">
        <v>19307</v>
      </c>
      <c r="C3017" s="11">
        <v>1543</v>
      </c>
      <c r="D3017" s="11">
        <v>11320</v>
      </c>
      <c r="E3017" s="11">
        <v>2164</v>
      </c>
      <c r="F3017" s="11">
        <v>4158</v>
      </c>
      <c r="G3017" s="11">
        <v>17255</v>
      </c>
      <c r="H3017" s="11">
        <v>17342</v>
      </c>
      <c r="I3017" s="13">
        <v>6.3776942340559621</v>
      </c>
      <c r="J3017" s="13">
        <v>6.5125218026578757</v>
      </c>
      <c r="K3017" s="13">
        <v>7.0067704494088794</v>
      </c>
      <c r="L3017" s="13">
        <v>14.043219994891855</v>
      </c>
      <c r="M3017" s="13">
        <v>10.176575647371754</v>
      </c>
      <c r="N3017" s="13">
        <v>24.463342490931922</v>
      </c>
      <c r="O3017" s="13">
        <v>16.96250149404268</v>
      </c>
      <c r="P3017" s="17">
        <v>12.22037515905156</v>
      </c>
      <c r="Q3017" s="17"/>
      <c r="R3017" s="18">
        <f t="shared" si="95"/>
        <v>7.4053534498214617</v>
      </c>
      <c r="S3017">
        <f t="shared" si="96"/>
        <v>17.035396868281659</v>
      </c>
      <c r="T3017" s="3">
        <v>7542.9507468749216</v>
      </c>
      <c r="U3017">
        <v>3346.3393332857017</v>
      </c>
      <c r="V3017">
        <v>0.97491920314496383</v>
      </c>
      <c r="Y3017">
        <v>1359.789840394641</v>
      </c>
      <c r="Z3017">
        <v>9116.225275348952</v>
      </c>
    </row>
    <row r="3018" spans="1:26" ht="92.25" x14ac:dyDescent="1.35">
      <c r="A3018" t="s">
        <v>3018</v>
      </c>
      <c r="B3018" s="11">
        <v>4858</v>
      </c>
      <c r="C3018" s="11">
        <v>9530</v>
      </c>
      <c r="D3018" s="11">
        <v>8598</v>
      </c>
      <c r="E3018" s="11">
        <v>17502</v>
      </c>
      <c r="F3018" s="11">
        <v>7332</v>
      </c>
      <c r="G3018" s="11">
        <v>6197</v>
      </c>
      <c r="H3018" s="11">
        <v>18228</v>
      </c>
      <c r="I3018" s="13">
        <v>20.412226618710662</v>
      </c>
      <c r="J3018" s="13">
        <v>17.358472990803797</v>
      </c>
      <c r="K3018" s="13">
        <v>13.13592583076311</v>
      </c>
      <c r="L3018" s="13">
        <v>13.517235043697323</v>
      </c>
      <c r="M3018" s="13">
        <v>24.873302906214938</v>
      </c>
      <c r="N3018" s="13">
        <v>26.657091089644975</v>
      </c>
      <c r="O3018" s="13">
        <v>17.10242917819253</v>
      </c>
      <c r="P3018" s="17">
        <v>19.008097665432476</v>
      </c>
      <c r="Q3018" s="17"/>
      <c r="R3018" s="18">
        <f t="shared" si="95"/>
        <v>14.193075956202378</v>
      </c>
      <c r="S3018">
        <f t="shared" si="96"/>
        <v>23.823119374662575</v>
      </c>
      <c r="T3018" s="3">
        <v>6464.5145680411879</v>
      </c>
      <c r="U3018">
        <v>3310.053482975688</v>
      </c>
      <c r="V3018">
        <v>-0.7478638508473523</v>
      </c>
      <c r="Y3018">
        <v>1857.6406128842082</v>
      </c>
      <c r="Z3018">
        <v>8505.1173826492668</v>
      </c>
    </row>
    <row r="3019" spans="1:26" ht="92.25" x14ac:dyDescent="1.35">
      <c r="A3019" t="s">
        <v>3019</v>
      </c>
      <c r="B3019" s="11">
        <v>3266</v>
      </c>
      <c r="C3019" s="11">
        <v>499</v>
      </c>
      <c r="D3019" s="11">
        <v>6644</v>
      </c>
      <c r="E3019" s="11">
        <v>4114</v>
      </c>
      <c r="F3019" s="11">
        <v>15518</v>
      </c>
      <c r="G3019" s="11">
        <v>18359</v>
      </c>
      <c r="H3019" s="11">
        <v>1300</v>
      </c>
      <c r="I3019" s="13">
        <v>8.3184065942053991</v>
      </c>
      <c r="J3019" s="13">
        <v>23.569905412533195</v>
      </c>
      <c r="K3019" s="13">
        <v>12.996689457101361</v>
      </c>
      <c r="L3019" s="13">
        <v>28.333791344517675</v>
      </c>
      <c r="M3019" s="13">
        <v>3.6411281358136183</v>
      </c>
      <c r="N3019" s="13">
        <v>17.596875233597078</v>
      </c>
      <c r="O3019" s="13">
        <v>21.469593100368414</v>
      </c>
      <c r="P3019" s="17">
        <v>16.560912754019533</v>
      </c>
      <c r="Q3019" s="17"/>
      <c r="R3019" s="18">
        <f t="shared" si="95"/>
        <v>11.745891044789435</v>
      </c>
      <c r="S3019">
        <f t="shared" si="96"/>
        <v>21.375934463249632</v>
      </c>
      <c r="T3019" s="3">
        <v>6033.3340009169069</v>
      </c>
      <c r="U3019">
        <v>2277.0171043996893</v>
      </c>
      <c r="V3019">
        <v>0.50528115025372244</v>
      </c>
      <c r="Y3019">
        <v>467.15153352793459</v>
      </c>
      <c r="Z3019">
        <v>6671.24422961439</v>
      </c>
    </row>
    <row r="3020" spans="1:26" ht="92.25" x14ac:dyDescent="1.35">
      <c r="A3020" t="s">
        <v>3020</v>
      </c>
      <c r="B3020" s="11">
        <v>14273</v>
      </c>
      <c r="C3020" s="11">
        <v>10085</v>
      </c>
      <c r="D3020" s="11">
        <v>11280</v>
      </c>
      <c r="E3020" s="11">
        <v>14355</v>
      </c>
      <c r="F3020" s="11">
        <v>18074</v>
      </c>
      <c r="G3020" s="11">
        <v>6906</v>
      </c>
      <c r="H3020" s="11">
        <v>1937</v>
      </c>
      <c r="I3020" s="13">
        <v>13.305830445170217</v>
      </c>
      <c r="J3020" s="13">
        <v>18.743832705112631</v>
      </c>
      <c r="K3020" s="13">
        <v>11.491219924209034</v>
      </c>
      <c r="L3020" s="13">
        <v>12.957231584181214</v>
      </c>
      <c r="M3020" s="13">
        <v>6.0539090729743901</v>
      </c>
      <c r="N3020" s="13">
        <v>25.608260913272296</v>
      </c>
      <c r="O3020" s="13">
        <v>18.768240372918672</v>
      </c>
      <c r="P3020" s="17">
        <v>15.275503573976922</v>
      </c>
      <c r="Q3020" s="17"/>
      <c r="R3020" s="18">
        <f t="shared" si="95"/>
        <v>10.460481864746823</v>
      </c>
      <c r="S3020">
        <f t="shared" si="96"/>
        <v>20.090525283207022</v>
      </c>
      <c r="T3020" s="3">
        <v>6746.3572130460034</v>
      </c>
      <c r="U3020">
        <v>3521.2633154800515</v>
      </c>
      <c r="V3020">
        <v>1.1433917279646266</v>
      </c>
      <c r="Y3020">
        <v>2042.3499413038562</v>
      </c>
      <c r="Z3020">
        <v>8979.6462196613975</v>
      </c>
    </row>
    <row r="3021" spans="1:26" ht="92.25" x14ac:dyDescent="1.35">
      <c r="A3021" t="s">
        <v>3021</v>
      </c>
      <c r="B3021" s="11">
        <v>15952</v>
      </c>
      <c r="C3021" s="11">
        <v>10320</v>
      </c>
      <c r="D3021" s="11">
        <v>16046</v>
      </c>
      <c r="E3021" s="11">
        <v>4290</v>
      </c>
      <c r="F3021" s="11">
        <v>6173</v>
      </c>
      <c r="G3021" s="11">
        <v>955</v>
      </c>
      <c r="H3021" s="11">
        <v>4125</v>
      </c>
      <c r="I3021" s="13">
        <v>10.314584743578575</v>
      </c>
      <c r="J3021" s="13">
        <v>20.953964204413651</v>
      </c>
      <c r="K3021" s="13">
        <v>19.246213439889679</v>
      </c>
      <c r="L3021" s="13">
        <v>28.478843083628753</v>
      </c>
      <c r="M3021" s="13">
        <v>14.044382790512019</v>
      </c>
      <c r="N3021" s="13">
        <v>7.035041074278622</v>
      </c>
      <c r="O3021" s="13">
        <v>18.624917950420958</v>
      </c>
      <c r="P3021" s="17">
        <v>16.95684961238889</v>
      </c>
      <c r="Q3021" s="17"/>
      <c r="R3021" s="18">
        <f t="shared" si="95"/>
        <v>12.141827903158791</v>
      </c>
      <c r="S3021">
        <f t="shared" si="96"/>
        <v>21.771871321618988</v>
      </c>
      <c r="T3021" s="3">
        <v>5892.4165121079077</v>
      </c>
      <c r="U3021">
        <v>2651.5678850723921</v>
      </c>
      <c r="V3021">
        <v>0.2063563897536369</v>
      </c>
      <c r="Y3021">
        <v>1124.1372868035</v>
      </c>
      <c r="Z3021">
        <v>7183.3241707903944</v>
      </c>
    </row>
    <row r="3022" spans="1:26" ht="92.25" x14ac:dyDescent="1.35">
      <c r="A3022" t="s">
        <v>3022</v>
      </c>
      <c r="B3022" s="11">
        <v>8562</v>
      </c>
      <c r="C3022" s="11">
        <v>11971</v>
      </c>
      <c r="D3022" s="11">
        <v>4408</v>
      </c>
      <c r="E3022" s="11">
        <v>2338</v>
      </c>
      <c r="F3022" s="11">
        <v>4457</v>
      </c>
      <c r="G3022" s="11">
        <v>10581</v>
      </c>
      <c r="H3022" s="11">
        <v>1105</v>
      </c>
      <c r="I3022" s="13">
        <v>13.434358256384911</v>
      </c>
      <c r="J3022" s="13">
        <v>16.866386283635855</v>
      </c>
      <c r="K3022" s="13">
        <v>22.773168881838401</v>
      </c>
      <c r="L3022" s="13">
        <v>6.7028891569282436</v>
      </c>
      <c r="M3022" s="13">
        <v>18.725897307858897</v>
      </c>
      <c r="N3022" s="13">
        <v>18.46980706743204</v>
      </c>
      <c r="O3022" s="13">
        <v>9.0002560694362401</v>
      </c>
      <c r="P3022" s="17">
        <v>15.138966146216372</v>
      </c>
      <c r="Q3022" s="17"/>
      <c r="R3022" s="18">
        <f t="shared" si="95"/>
        <v>10.323944436986274</v>
      </c>
      <c r="S3022">
        <f t="shared" si="96"/>
        <v>19.953987855446471</v>
      </c>
      <c r="T3022" s="3">
        <v>4281.0041951892899</v>
      </c>
      <c r="U3022">
        <v>1989.5669311644585</v>
      </c>
      <c r="V3022">
        <v>-0.64705773183959536</v>
      </c>
      <c r="Y3022">
        <v>919.51256140981104</v>
      </c>
      <c r="Z3022">
        <v>5321.6800620409649</v>
      </c>
    </row>
    <row r="3023" spans="1:26" ht="92.25" x14ac:dyDescent="1.35">
      <c r="A3023" t="s">
        <v>3023</v>
      </c>
      <c r="B3023" s="11">
        <v>7531</v>
      </c>
      <c r="C3023" s="11">
        <v>3900</v>
      </c>
      <c r="D3023" s="11">
        <v>18479</v>
      </c>
      <c r="E3023" s="11">
        <v>4001</v>
      </c>
      <c r="F3023" s="11">
        <v>7110</v>
      </c>
      <c r="G3023" s="11">
        <v>3687</v>
      </c>
      <c r="H3023" s="11">
        <v>12968</v>
      </c>
      <c r="I3023" s="13">
        <v>11.978765651077097</v>
      </c>
      <c r="J3023" s="13">
        <v>4.0118297501032831</v>
      </c>
      <c r="K3023" s="13">
        <v>10.980907773239498</v>
      </c>
      <c r="L3023" s="13">
        <v>14.017787683612099</v>
      </c>
      <c r="M3023" s="13">
        <v>17.270566797012442</v>
      </c>
      <c r="N3023" s="13">
        <v>26.369297306795641</v>
      </c>
      <c r="O3023" s="13">
        <v>10.367097148185515</v>
      </c>
      <c r="P3023" s="17">
        <v>13.570893158575084</v>
      </c>
      <c r="Q3023" s="17"/>
      <c r="R3023" s="18">
        <f t="shared" si="95"/>
        <v>8.7558714493449852</v>
      </c>
      <c r="S3023">
        <f t="shared" si="96"/>
        <v>18.385914867805184</v>
      </c>
      <c r="T3023" s="3">
        <v>5697.6278646851461</v>
      </c>
      <c r="U3023">
        <v>2641.5615121971855</v>
      </c>
      <c r="V3023">
        <v>0.4612604698195355</v>
      </c>
      <c r="Y3023">
        <v>1208.6719343032228</v>
      </c>
      <c r="Z3023">
        <v>7067.5571567921024</v>
      </c>
    </row>
    <row r="3024" spans="1:26" ht="92.25" x14ac:dyDescent="1.35">
      <c r="A3024" t="s">
        <v>3024</v>
      </c>
      <c r="B3024" s="11">
        <v>5386</v>
      </c>
      <c r="C3024" s="11">
        <v>12561</v>
      </c>
      <c r="D3024" s="11">
        <v>13712</v>
      </c>
      <c r="E3024" s="11">
        <v>9059</v>
      </c>
      <c r="F3024" s="11">
        <v>18751</v>
      </c>
      <c r="G3024" s="11">
        <v>17556</v>
      </c>
      <c r="H3024" s="11">
        <v>13454</v>
      </c>
      <c r="I3024" s="13">
        <v>15.565297794530322</v>
      </c>
      <c r="J3024" s="13">
        <v>14.109222603831617</v>
      </c>
      <c r="K3024" s="13">
        <v>9.0956597739372587</v>
      </c>
      <c r="L3024" s="13">
        <v>12.494759473538217</v>
      </c>
      <c r="M3024" s="13">
        <v>11.017730703400867</v>
      </c>
      <c r="N3024" s="13">
        <v>12.75036169704509</v>
      </c>
      <c r="O3024" s="13">
        <v>15.387919089620985</v>
      </c>
      <c r="P3024" s="17">
        <v>12.917278733700622</v>
      </c>
      <c r="Q3024" s="17"/>
      <c r="R3024" s="18">
        <f t="shared" si="95"/>
        <v>8.1022570244705232</v>
      </c>
      <c r="S3024">
        <f t="shared" si="96"/>
        <v>17.732300442930722</v>
      </c>
      <c r="T3024" s="3">
        <v>7390.0127723868927</v>
      </c>
      <c r="U3024">
        <v>4141.8028297151341</v>
      </c>
      <c r="V3024">
        <v>-2.5114422896876931</v>
      </c>
      <c r="Y3024">
        <v>2679.8423262919832</v>
      </c>
      <c r="Z3024">
        <v>10279.011253154546</v>
      </c>
    </row>
    <row r="3025" spans="1:26" ht="92.25" x14ac:dyDescent="1.35">
      <c r="A3025" t="s">
        <v>3025</v>
      </c>
      <c r="B3025" s="11">
        <v>4172</v>
      </c>
      <c r="C3025" s="11">
        <v>3260</v>
      </c>
      <c r="D3025" s="11">
        <v>203</v>
      </c>
      <c r="E3025" s="11">
        <v>13655</v>
      </c>
      <c r="F3025" s="11">
        <v>16965</v>
      </c>
      <c r="G3025" s="11">
        <v>8715</v>
      </c>
      <c r="H3025" s="11">
        <v>2886</v>
      </c>
      <c r="I3025" s="13">
        <v>12.082626457406459</v>
      </c>
      <c r="J3025" s="13">
        <v>19.04036060716275</v>
      </c>
      <c r="K3025" s="13">
        <v>20.913928342161384</v>
      </c>
      <c r="L3025" s="13">
        <v>4.7756874169782542</v>
      </c>
      <c r="M3025" s="13">
        <v>13.912899551420624</v>
      </c>
      <c r="N3025" s="13">
        <v>13.526510636074452</v>
      </c>
      <c r="O3025" s="13">
        <v>18.813479356292987</v>
      </c>
      <c r="P3025" s="17">
        <v>14.723641766785272</v>
      </c>
      <c r="Q3025" s="17"/>
      <c r="R3025" s="18">
        <f t="shared" si="95"/>
        <v>9.9086200575551739</v>
      </c>
      <c r="S3025">
        <f t="shared" si="96"/>
        <v>19.538663476015373</v>
      </c>
      <c r="T3025" s="3">
        <v>5596.5330445065802</v>
      </c>
      <c r="U3025">
        <v>2284.2842763081894</v>
      </c>
      <c r="V3025">
        <v>1.7598540580365807</v>
      </c>
      <c r="Y3025">
        <v>703.07462180535185</v>
      </c>
      <c r="Z3025">
        <v>6458.0037836175488</v>
      </c>
    </row>
    <row r="3026" spans="1:26" ht="92.25" x14ac:dyDescent="1.35">
      <c r="A3026" t="s">
        <v>3026</v>
      </c>
      <c r="B3026" s="11">
        <v>11984</v>
      </c>
      <c r="C3026" s="11">
        <v>4795</v>
      </c>
      <c r="D3026" s="11">
        <v>13225</v>
      </c>
      <c r="E3026" s="11">
        <v>7249</v>
      </c>
      <c r="F3026" s="11">
        <v>7808</v>
      </c>
      <c r="G3026" s="11">
        <v>1999</v>
      </c>
      <c r="H3026" s="11">
        <v>6399</v>
      </c>
      <c r="I3026" s="13">
        <v>4.5415160710592861</v>
      </c>
      <c r="J3026" s="13">
        <v>15.131182358138853</v>
      </c>
      <c r="K3026" s="13">
        <v>14.464941003220654</v>
      </c>
      <c r="L3026" s="13">
        <v>20.881478922854672</v>
      </c>
      <c r="M3026" s="13">
        <v>8.4653982381921224</v>
      </c>
      <c r="N3026" s="13">
        <v>20.644573687066185</v>
      </c>
      <c r="O3026" s="13">
        <v>23.34881602123982</v>
      </c>
      <c r="P3026" s="17">
        <v>15.353986614538798</v>
      </c>
      <c r="Q3026" s="17"/>
      <c r="R3026" s="18">
        <f t="shared" si="95"/>
        <v>10.538964905308699</v>
      </c>
      <c r="S3026">
        <f t="shared" si="96"/>
        <v>20.169008323768896</v>
      </c>
      <c r="T3026" s="3">
        <v>4753.5153896381889</v>
      </c>
      <c r="U3026">
        <v>2449.4169806958184</v>
      </c>
      <c r="V3026">
        <v>0.50354401537333615</v>
      </c>
      <c r="Y3026">
        <v>1394.2232428009697</v>
      </c>
      <c r="Z3026">
        <v>6282.2752062936179</v>
      </c>
    </row>
    <row r="3027" spans="1:26" ht="92.25" x14ac:dyDescent="1.35">
      <c r="A3027" t="s">
        <v>3027</v>
      </c>
      <c r="B3027" s="11">
        <v>5438</v>
      </c>
      <c r="C3027" s="11">
        <v>2250</v>
      </c>
      <c r="D3027" s="11">
        <v>5209</v>
      </c>
      <c r="E3027" s="11">
        <v>9860</v>
      </c>
      <c r="F3027" s="11">
        <v>16363</v>
      </c>
      <c r="G3027" s="11">
        <v>13490</v>
      </c>
      <c r="H3027" s="11">
        <v>9783</v>
      </c>
      <c r="I3027" s="13">
        <v>16.789536052078706</v>
      </c>
      <c r="J3027" s="13">
        <v>13.713706058445942</v>
      </c>
      <c r="K3027" s="13">
        <v>20.989224922475486</v>
      </c>
      <c r="L3027" s="13">
        <v>31.260501057348243</v>
      </c>
      <c r="M3027" s="13">
        <v>14.532915147358498</v>
      </c>
      <c r="N3027" s="13">
        <v>18.50664976837983</v>
      </c>
      <c r="O3027" s="13">
        <v>22.470939900903787</v>
      </c>
      <c r="P3027" s="17">
        <v>19.751924700998643</v>
      </c>
      <c r="Q3027" s="17"/>
      <c r="R3027" s="18">
        <f t="shared" si="95"/>
        <v>14.936902991768545</v>
      </c>
      <c r="S3027">
        <f t="shared" si="96"/>
        <v>24.566946410228741</v>
      </c>
      <c r="T3027" s="3">
        <v>5710.6382789426971</v>
      </c>
      <c r="U3027">
        <v>2858.1500651623323</v>
      </c>
      <c r="V3027">
        <v>1.7748061509337276</v>
      </c>
      <c r="Y3027">
        <v>1539.9958549291468</v>
      </c>
      <c r="Z3027">
        <v>7412.2597194849286</v>
      </c>
    </row>
    <row r="3028" spans="1:26" ht="92.25" x14ac:dyDescent="1.35">
      <c r="A3028" t="s">
        <v>3028</v>
      </c>
      <c r="B3028" s="11">
        <v>6477</v>
      </c>
      <c r="C3028" s="11">
        <v>5609</v>
      </c>
      <c r="D3028" s="11">
        <v>108</v>
      </c>
      <c r="E3028" s="11">
        <v>4870</v>
      </c>
      <c r="F3028" s="11">
        <v>17778</v>
      </c>
      <c r="G3028" s="11">
        <v>7860</v>
      </c>
      <c r="H3028" s="11">
        <v>1062</v>
      </c>
      <c r="I3028" s="13">
        <v>9.7627769589836575</v>
      </c>
      <c r="J3028" s="13">
        <v>21.115744109986387</v>
      </c>
      <c r="K3028" s="13">
        <v>19.310051626372083</v>
      </c>
      <c r="L3028" s="13">
        <v>17.893148055278459</v>
      </c>
      <c r="M3028" s="13">
        <v>14.547492095431455</v>
      </c>
      <c r="N3028" s="13">
        <v>18.799351213778756</v>
      </c>
      <c r="O3028" s="13">
        <v>16.332685450873974</v>
      </c>
      <c r="P3028" s="17">
        <v>16.823035644386398</v>
      </c>
      <c r="Q3028" s="17"/>
      <c r="R3028" s="18">
        <f t="shared" si="95"/>
        <v>12.008013935156299</v>
      </c>
      <c r="S3028">
        <f t="shared" si="96"/>
        <v>21.638057353616496</v>
      </c>
      <c r="T3028" s="3">
        <v>5095.1715727211358</v>
      </c>
      <c r="U3028">
        <v>2006.4986669931327</v>
      </c>
      <c r="V3028">
        <v>-3.7107383832335472E-3</v>
      </c>
      <c r="Y3028">
        <v>527.33143823951787</v>
      </c>
      <c r="Z3028">
        <v>5766.7093236379587</v>
      </c>
    </row>
    <row r="3029" spans="1:26" ht="92.25" x14ac:dyDescent="1.35">
      <c r="A3029" t="s">
        <v>3029</v>
      </c>
      <c r="B3029" s="11">
        <v>12893</v>
      </c>
      <c r="C3029" s="11">
        <v>19633</v>
      </c>
      <c r="D3029" s="11">
        <v>2703</v>
      </c>
      <c r="E3029" s="11">
        <v>9178</v>
      </c>
      <c r="F3029" s="11">
        <v>10411</v>
      </c>
      <c r="G3029" s="11">
        <v>6487</v>
      </c>
      <c r="H3029" s="11">
        <v>18784</v>
      </c>
      <c r="I3029" s="13">
        <v>18.994759692509795</v>
      </c>
      <c r="J3029" s="13">
        <v>32.322582320444276</v>
      </c>
      <c r="K3029" s="13">
        <v>19.291812012261481</v>
      </c>
      <c r="L3029" s="13">
        <v>23.306594059525544</v>
      </c>
      <c r="M3029" s="13">
        <v>12.958332685075716</v>
      </c>
      <c r="N3029" s="13">
        <v>23.343044961459299</v>
      </c>
      <c r="O3029" s="13">
        <v>14.67474921761586</v>
      </c>
      <c r="P3029" s="17">
        <v>20.698839278413139</v>
      </c>
      <c r="Q3029" s="17"/>
      <c r="R3029" s="18">
        <f t="shared" si="95"/>
        <v>15.883817569183041</v>
      </c>
      <c r="S3029">
        <f t="shared" si="96"/>
        <v>25.513860987643238</v>
      </c>
      <c r="T3029" s="3">
        <v>7259.9200609076252</v>
      </c>
      <c r="U3029">
        <v>3668.4453450748092</v>
      </c>
      <c r="V3029">
        <v>-1.0971143638016656</v>
      </c>
      <c r="Y3029">
        <v>2007.9967223393014</v>
      </c>
      <c r="Z3029">
        <v>9473.3909831581877</v>
      </c>
    </row>
    <row r="3030" spans="1:26" ht="92.25" x14ac:dyDescent="1.35">
      <c r="A3030" t="s">
        <v>3030</v>
      </c>
      <c r="B3030" s="11">
        <v>637</v>
      </c>
      <c r="C3030" s="11">
        <v>15919</v>
      </c>
      <c r="D3030" s="11">
        <v>3287</v>
      </c>
      <c r="E3030" s="11">
        <v>2359</v>
      </c>
      <c r="F3030" s="11">
        <v>1513</v>
      </c>
      <c r="G3030" s="11">
        <v>15116</v>
      </c>
      <c r="H3030" s="11">
        <v>10861</v>
      </c>
      <c r="I3030" s="13">
        <v>14.98251411632568</v>
      </c>
      <c r="J3030" s="13">
        <v>19.714916064989744</v>
      </c>
      <c r="K3030" s="13">
        <v>12.631285909502239</v>
      </c>
      <c r="L3030" s="13">
        <v>5.3954159504316141</v>
      </c>
      <c r="M3030" s="13">
        <v>12.765106981554537</v>
      </c>
      <c r="N3030" s="13">
        <v>13.209337297910464</v>
      </c>
      <c r="O3030" s="13">
        <v>18.68082377464842</v>
      </c>
      <c r="P3030" s="17">
        <v>13.9113428707661</v>
      </c>
      <c r="Q3030" s="17"/>
      <c r="R3030" s="18">
        <f t="shared" si="95"/>
        <v>9.096321161536002</v>
      </c>
      <c r="S3030">
        <f t="shared" si="96"/>
        <v>18.726364579996201</v>
      </c>
      <c r="T3030" s="3">
        <v>5823.7389111415987</v>
      </c>
      <c r="U3030">
        <v>2275.108947961387</v>
      </c>
      <c r="V3030">
        <v>-1.0857343113457318</v>
      </c>
      <c r="Y3030">
        <v>571.93720116583063</v>
      </c>
      <c r="Z3030">
        <v>6560.5027334299357</v>
      </c>
    </row>
    <row r="3031" spans="1:26" ht="92.25" x14ac:dyDescent="1.35">
      <c r="A3031" t="s">
        <v>3031</v>
      </c>
      <c r="B3031" s="11">
        <v>3271</v>
      </c>
      <c r="C3031" s="11">
        <v>7932</v>
      </c>
      <c r="D3031" s="11">
        <v>12366</v>
      </c>
      <c r="E3031" s="11">
        <v>11885</v>
      </c>
      <c r="F3031" s="11">
        <v>16958</v>
      </c>
      <c r="G3031" s="11">
        <v>12809</v>
      </c>
      <c r="H3031" s="11">
        <v>18981</v>
      </c>
      <c r="I3031" s="13">
        <v>12.651174740408393</v>
      </c>
      <c r="J3031" s="13">
        <v>22.186440772232451</v>
      </c>
      <c r="K3031" s="13">
        <v>26.871070788994174</v>
      </c>
      <c r="L3031" s="13">
        <v>12.829658920453507</v>
      </c>
      <c r="M3031" s="13">
        <v>21.119841981304621</v>
      </c>
      <c r="N3031" s="13">
        <v>17.892481281550449</v>
      </c>
      <c r="O3031" s="13">
        <v>19.086996825837179</v>
      </c>
      <c r="P3031" s="17">
        <v>18.948237901540107</v>
      </c>
      <c r="Q3031" s="17"/>
      <c r="R3031" s="18">
        <f t="shared" si="95"/>
        <v>14.133216192310009</v>
      </c>
      <c r="S3031">
        <f t="shared" si="96"/>
        <v>23.763259610770206</v>
      </c>
      <c r="T3031" s="3">
        <v>7178.2076831690893</v>
      </c>
      <c r="U3031">
        <v>3857.0151991203566</v>
      </c>
      <c r="V3031">
        <v>1.3445287549984641</v>
      </c>
      <c r="Y3031">
        <v>2344.2958396845193</v>
      </c>
      <c r="Z3031">
        <v>9725.6650546779201</v>
      </c>
    </row>
    <row r="3032" spans="1:26" ht="92.25" x14ac:dyDescent="1.35">
      <c r="A3032" t="s">
        <v>3032</v>
      </c>
      <c r="B3032" s="11">
        <v>4269</v>
      </c>
      <c r="C3032" s="11">
        <v>14672</v>
      </c>
      <c r="D3032" s="11">
        <v>14680</v>
      </c>
      <c r="E3032" s="11">
        <v>6744</v>
      </c>
      <c r="F3032" s="11">
        <v>1474</v>
      </c>
      <c r="G3032" s="11">
        <v>15029</v>
      </c>
      <c r="H3032" s="11">
        <v>18684</v>
      </c>
      <c r="I3032" s="13">
        <v>5.6275165086604044</v>
      </c>
      <c r="J3032" s="13">
        <v>14.619879245136811</v>
      </c>
      <c r="K3032" s="13">
        <v>7.8959000507739985</v>
      </c>
      <c r="L3032" s="13">
        <v>8.6920642361162805</v>
      </c>
      <c r="M3032" s="13">
        <v>13.343916020893772</v>
      </c>
      <c r="N3032" s="13">
        <v>22.161884588796003</v>
      </c>
      <c r="O3032" s="13">
        <v>15.026630188582002</v>
      </c>
      <c r="P3032" s="17">
        <v>12.481112976994181</v>
      </c>
      <c r="Q3032" s="17"/>
      <c r="R3032" s="18">
        <f t="shared" si="95"/>
        <v>7.6660912677640827</v>
      </c>
      <c r="S3032">
        <f t="shared" si="96"/>
        <v>17.296134686224278</v>
      </c>
      <c r="T3032" s="3">
        <v>7131.5211355459414</v>
      </c>
      <c r="U3032">
        <v>3459.6227189409137</v>
      </c>
      <c r="V3032">
        <v>-0.92812342700199224</v>
      </c>
      <c r="Y3032">
        <v>1748.1196413383277</v>
      </c>
      <c r="Z3032">
        <v>9081.4809606855979</v>
      </c>
    </row>
    <row r="3033" spans="1:26" ht="92.25" x14ac:dyDescent="1.35">
      <c r="A3033" t="s">
        <v>3033</v>
      </c>
      <c r="B3033" s="11">
        <v>12061</v>
      </c>
      <c r="C3033" s="11">
        <v>6770</v>
      </c>
      <c r="D3033" s="11">
        <v>2288</v>
      </c>
      <c r="E3033" s="11">
        <v>13377</v>
      </c>
      <c r="F3033" s="11">
        <v>4122</v>
      </c>
      <c r="G3033" s="11">
        <v>334</v>
      </c>
      <c r="H3033" s="11">
        <v>9512</v>
      </c>
      <c r="I3033" s="13">
        <v>20.69534987822253</v>
      </c>
      <c r="J3033" s="13">
        <v>16.019996627607835</v>
      </c>
      <c r="K3033" s="13">
        <v>8.3195323009489108</v>
      </c>
      <c r="L3033" s="13">
        <v>22.950424415699437</v>
      </c>
      <c r="M3033" s="13">
        <v>16.908337094322064</v>
      </c>
      <c r="N3033" s="13">
        <v>12.253711898024337</v>
      </c>
      <c r="O3033" s="13">
        <v>9.8552586541081837</v>
      </c>
      <c r="P3033" s="17">
        <v>15.286087266990469</v>
      </c>
      <c r="Q3033" s="17"/>
      <c r="R3033" s="18">
        <f t="shared" si="95"/>
        <v>10.471065557760371</v>
      </c>
      <c r="S3033">
        <f t="shared" si="96"/>
        <v>20.101108976220566</v>
      </c>
      <c r="T3033" s="3">
        <v>4910.5174186873937</v>
      </c>
      <c r="U3033">
        <v>2220.370753430183</v>
      </c>
      <c r="V3033">
        <v>-0.31619606488675345</v>
      </c>
      <c r="Y3033">
        <v>956.04546578182408</v>
      </c>
      <c r="Z3033">
        <v>6005.5430150064894</v>
      </c>
    </row>
    <row r="3034" spans="1:26" ht="92.25" x14ac:dyDescent="1.35">
      <c r="A3034" t="s">
        <v>3034</v>
      </c>
      <c r="B3034" s="11">
        <v>4733</v>
      </c>
      <c r="C3034" s="11">
        <v>15236</v>
      </c>
      <c r="D3034" s="11">
        <v>9339</v>
      </c>
      <c r="E3034" s="11">
        <v>6033</v>
      </c>
      <c r="F3034" s="11">
        <v>10382</v>
      </c>
      <c r="G3034" s="11">
        <v>5986</v>
      </c>
      <c r="H3034" s="11">
        <v>10753</v>
      </c>
      <c r="I3034" s="13">
        <v>7.5248126494506256</v>
      </c>
      <c r="J3034" s="13">
        <v>11.630941673931897</v>
      </c>
      <c r="K3034" s="13">
        <v>18.283354380458288</v>
      </c>
      <c r="L3034" s="13">
        <v>18.939391776513364</v>
      </c>
      <c r="M3034" s="13">
        <v>17.308523502233381</v>
      </c>
      <c r="N3034" s="13">
        <v>16.198328031851844</v>
      </c>
      <c r="O3034" s="13">
        <v>24.362337780632192</v>
      </c>
      <c r="P3034" s="17">
        <v>16.321098542153084</v>
      </c>
      <c r="Q3034" s="17"/>
      <c r="R3034" s="18">
        <f t="shared" si="95"/>
        <v>11.506076832922986</v>
      </c>
      <c r="S3034">
        <f t="shared" si="96"/>
        <v>21.136120251383183</v>
      </c>
      <c r="T3034" s="3">
        <v>5234.6467337786344</v>
      </c>
      <c r="U3034">
        <v>2861.773861076666</v>
      </c>
      <c r="V3034">
        <v>-1.5509476725128479</v>
      </c>
      <c r="Y3034">
        <v>1790.3828951066625</v>
      </c>
      <c r="Z3034">
        <v>7173.1834433099139</v>
      </c>
    </row>
    <row r="3035" spans="1:26" ht="92.25" x14ac:dyDescent="1.35">
      <c r="A3035" t="s">
        <v>3035</v>
      </c>
      <c r="B3035" s="11">
        <v>632</v>
      </c>
      <c r="C3035" s="11">
        <v>3520</v>
      </c>
      <c r="D3035" s="11">
        <v>3295</v>
      </c>
      <c r="E3035" s="11">
        <v>14954</v>
      </c>
      <c r="F3035" s="11">
        <v>14593</v>
      </c>
      <c r="G3035" s="11">
        <v>6915</v>
      </c>
      <c r="H3035" s="11">
        <v>2931</v>
      </c>
      <c r="I3035" s="13">
        <v>24.749753949260409</v>
      </c>
      <c r="J3035" s="13">
        <v>9.7979661503150517</v>
      </c>
      <c r="K3035" s="13">
        <v>11.124173097251916</v>
      </c>
      <c r="L3035" s="13">
        <v>6.8197455906773978</v>
      </c>
      <c r="M3035" s="13">
        <v>17.058853220503519</v>
      </c>
      <c r="N3035" s="13">
        <v>11.830407369076259</v>
      </c>
      <c r="O3035" s="13">
        <v>7.2138782552553415</v>
      </c>
      <c r="P3035" s="17">
        <v>12.656396804619984</v>
      </c>
      <c r="Q3035" s="17"/>
      <c r="R3035" s="18">
        <f t="shared" si="95"/>
        <v>7.8413750953898855</v>
      </c>
      <c r="S3035">
        <f t="shared" si="96"/>
        <v>17.471418513850082</v>
      </c>
      <c r="T3035" s="3">
        <v>5250.4996030293123</v>
      </c>
      <c r="U3035">
        <v>2144.5159041984789</v>
      </c>
      <c r="V3035">
        <v>0.9752898222359363</v>
      </c>
      <c r="Y3035">
        <v>662.86231347269904</v>
      </c>
      <c r="Z3035">
        <v>6061.9644074407297</v>
      </c>
    </row>
    <row r="3036" spans="1:26" ht="92.25" x14ac:dyDescent="1.35">
      <c r="A3036" t="s">
        <v>3036</v>
      </c>
      <c r="B3036" s="11">
        <v>6124</v>
      </c>
      <c r="C3036" s="11">
        <v>18356</v>
      </c>
      <c r="D3036" s="11">
        <v>3267</v>
      </c>
      <c r="E3036" s="11">
        <v>1096</v>
      </c>
      <c r="F3036" s="11">
        <v>6084</v>
      </c>
      <c r="G3036" s="11">
        <v>17837</v>
      </c>
      <c r="H3036" s="11">
        <v>17789</v>
      </c>
      <c r="I3036" s="13">
        <v>17.194333778350281</v>
      </c>
      <c r="J3036" s="13">
        <v>12.763726817571948</v>
      </c>
      <c r="K3036" s="13">
        <v>7.6867742419561331</v>
      </c>
      <c r="L3036" s="13">
        <v>8.3115802706536677</v>
      </c>
      <c r="M3036" s="13">
        <v>22.640882014141646</v>
      </c>
      <c r="N3036" s="13">
        <v>19.44135482136419</v>
      </c>
      <c r="O3036" s="13">
        <v>16.171461861959735</v>
      </c>
      <c r="P3036" s="17">
        <v>14.887159115142513</v>
      </c>
      <c r="Q3036" s="17"/>
      <c r="R3036" s="18">
        <f t="shared" si="95"/>
        <v>10.072137405912414</v>
      </c>
      <c r="S3036">
        <f t="shared" si="96"/>
        <v>19.702180824372611</v>
      </c>
      <c r="T3036" s="3">
        <v>7336.8499286278129</v>
      </c>
      <c r="U3036">
        <v>3231.1127357100772</v>
      </c>
      <c r="V3036">
        <v>-2.6830093702301383E-4</v>
      </c>
      <c r="Y3036">
        <v>1285.9314723248699</v>
      </c>
      <c r="Z3036">
        <v>8830.4329117553134</v>
      </c>
    </row>
    <row r="3037" spans="1:26" ht="92.25" x14ac:dyDescent="1.35">
      <c r="A3037" t="s">
        <v>3037</v>
      </c>
      <c r="B3037" s="11">
        <v>1410</v>
      </c>
      <c r="C3037" s="11">
        <v>6693</v>
      </c>
      <c r="D3037" s="11">
        <v>645</v>
      </c>
      <c r="E3037" s="11">
        <v>11003</v>
      </c>
      <c r="F3037" s="11">
        <v>10822</v>
      </c>
      <c r="G3037" s="11">
        <v>7961</v>
      </c>
      <c r="H3037" s="11">
        <v>216</v>
      </c>
      <c r="I3037" s="13">
        <v>18.485318295532494</v>
      </c>
      <c r="J3037" s="13">
        <v>11.425386791182239</v>
      </c>
      <c r="K3037" s="13">
        <v>9.4374616023560183</v>
      </c>
      <c r="L3037" s="13">
        <v>14.744814804887428</v>
      </c>
      <c r="M3037" s="13">
        <v>16.122023020337366</v>
      </c>
      <c r="N3037" s="13">
        <v>23.241815168301933</v>
      </c>
      <c r="O3037" s="13">
        <v>8.7315162366183596</v>
      </c>
      <c r="P3037" s="17">
        <v>14.598333702745121</v>
      </c>
      <c r="Q3037" s="17"/>
      <c r="R3037" s="18">
        <f t="shared" si="95"/>
        <v>9.7833119935150226</v>
      </c>
      <c r="S3037">
        <f t="shared" si="96"/>
        <v>19.413355411975218</v>
      </c>
      <c r="T3037" s="3">
        <v>4298.4707315471815</v>
      </c>
      <c r="U3037">
        <v>1774.9262152386962</v>
      </c>
      <c r="V3037">
        <v>0.29615307539643254</v>
      </c>
      <c r="Y3037">
        <v>575.55871863516586</v>
      </c>
      <c r="Z3037">
        <v>4995.6871030210496</v>
      </c>
    </row>
    <row r="3038" spans="1:26" ht="92.25" x14ac:dyDescent="1.35">
      <c r="A3038" t="s">
        <v>3038</v>
      </c>
      <c r="B3038" s="11">
        <v>3141</v>
      </c>
      <c r="C3038" s="11">
        <v>12557</v>
      </c>
      <c r="D3038" s="11">
        <v>4372</v>
      </c>
      <c r="E3038" s="11">
        <v>79</v>
      </c>
      <c r="F3038" s="11">
        <v>18423</v>
      </c>
      <c r="G3038" s="11">
        <v>15121</v>
      </c>
      <c r="H3038" s="11">
        <v>174</v>
      </c>
      <c r="I3038" s="13">
        <v>12.849309148258268</v>
      </c>
      <c r="J3038" s="13">
        <v>19.624948315977253</v>
      </c>
      <c r="K3038" s="13">
        <v>23.893312699309021</v>
      </c>
      <c r="L3038" s="13">
        <v>8.5098842317757928</v>
      </c>
      <c r="M3038" s="13">
        <v>18.12603488490328</v>
      </c>
      <c r="N3038" s="13">
        <v>20.332856837304796</v>
      </c>
      <c r="O3038" s="13">
        <v>13.057150356179882</v>
      </c>
      <c r="P3038" s="17">
        <v>16.6276423533869</v>
      </c>
      <c r="Q3038" s="17"/>
      <c r="R3038" s="18">
        <f t="shared" si="95"/>
        <v>11.812620644156802</v>
      </c>
      <c r="S3038">
        <f t="shared" si="96"/>
        <v>21.442664062616998</v>
      </c>
      <c r="T3038" s="3">
        <v>6477.1669258854809</v>
      </c>
      <c r="U3038">
        <v>2468.0063781795238</v>
      </c>
      <c r="V3038">
        <v>-0.83243435256008524</v>
      </c>
      <c r="Y3038">
        <v>537.01666916784507</v>
      </c>
      <c r="Z3038">
        <v>7197.5038906795035</v>
      </c>
    </row>
    <row r="3039" spans="1:26" ht="92.25" x14ac:dyDescent="1.35">
      <c r="A3039" t="s">
        <v>3039</v>
      </c>
      <c r="B3039" s="11">
        <v>3296</v>
      </c>
      <c r="C3039" s="11">
        <v>17768</v>
      </c>
      <c r="D3039" s="11">
        <v>12438</v>
      </c>
      <c r="E3039" s="11">
        <v>19985</v>
      </c>
      <c r="F3039" s="11">
        <v>5570</v>
      </c>
      <c r="G3039" s="11">
        <v>10127</v>
      </c>
      <c r="H3039" s="11">
        <v>12346</v>
      </c>
      <c r="I3039" s="13">
        <v>0.91456546625024338</v>
      </c>
      <c r="J3039" s="13">
        <v>11.674555570440502</v>
      </c>
      <c r="K3039" s="13">
        <v>17.476344847845898</v>
      </c>
      <c r="L3039" s="13">
        <v>23.293804637677276</v>
      </c>
      <c r="M3039" s="13">
        <v>22.828130667317826</v>
      </c>
      <c r="N3039" s="13">
        <v>2.6212224980044976</v>
      </c>
      <c r="O3039" s="13">
        <v>18.156085671556735</v>
      </c>
      <c r="P3039" s="17">
        <v>13.852101337013282</v>
      </c>
      <c r="Q3039" s="17"/>
      <c r="R3039" s="18">
        <f t="shared" si="95"/>
        <v>9.037079627783184</v>
      </c>
      <c r="S3039">
        <f t="shared" si="96"/>
        <v>18.667123046243383</v>
      </c>
      <c r="T3039" s="3">
        <v>7278.8774135697322</v>
      </c>
      <c r="U3039">
        <v>3733.8838629354696</v>
      </c>
      <c r="V3039">
        <v>-0.42480337469896767</v>
      </c>
      <c r="Y3039">
        <v>2100.3746810829289</v>
      </c>
      <c r="Z3039">
        <v>9585.2628358533584</v>
      </c>
    </row>
    <row r="3040" spans="1:26" ht="92.25" x14ac:dyDescent="1.35">
      <c r="A3040" t="s">
        <v>3040</v>
      </c>
      <c r="B3040" s="11">
        <v>10944</v>
      </c>
      <c r="C3040" s="11">
        <v>16461</v>
      </c>
      <c r="D3040" s="11">
        <v>18240</v>
      </c>
      <c r="E3040" s="11">
        <v>6884</v>
      </c>
      <c r="F3040" s="11">
        <v>8838</v>
      </c>
      <c r="G3040" s="11">
        <v>16758</v>
      </c>
      <c r="H3040" s="11">
        <v>2951</v>
      </c>
      <c r="I3040" s="13">
        <v>15.415466891581586</v>
      </c>
      <c r="J3040" s="13">
        <v>16.26541246178644</v>
      </c>
      <c r="K3040" s="13">
        <v>10.489193974339223</v>
      </c>
      <c r="L3040" s="13">
        <v>16.215106067464419</v>
      </c>
      <c r="M3040" s="13">
        <v>6.2190961542672571</v>
      </c>
      <c r="N3040" s="13">
        <v>13.854628994058789</v>
      </c>
      <c r="O3040" s="13">
        <v>2.7117585836245137</v>
      </c>
      <c r="P3040" s="17">
        <v>11.595809018160319</v>
      </c>
      <c r="Q3040" s="17"/>
      <c r="R3040" s="18">
        <f t="shared" si="95"/>
        <v>6.7807873089302202</v>
      </c>
      <c r="S3040">
        <f t="shared" si="96"/>
        <v>16.410830727390419</v>
      </c>
      <c r="T3040" s="3">
        <v>7160.3613282687411</v>
      </c>
      <c r="U3040">
        <v>3710.4453553406252</v>
      </c>
      <c r="V3040">
        <v>0.43016825657105073</v>
      </c>
      <c r="Y3040">
        <v>2124.7311852100966</v>
      </c>
      <c r="Z3040">
        <v>9487.7489480756703</v>
      </c>
    </row>
    <row r="3041" spans="1:26" ht="92.25" x14ac:dyDescent="1.35">
      <c r="A3041" t="s">
        <v>3041</v>
      </c>
      <c r="B3041" s="11">
        <v>10808</v>
      </c>
      <c r="C3041" s="11">
        <v>1523</v>
      </c>
      <c r="D3041" s="11">
        <v>17284</v>
      </c>
      <c r="E3041" s="11">
        <v>19233</v>
      </c>
      <c r="F3041" s="11">
        <v>1592</v>
      </c>
      <c r="G3041" s="11">
        <v>5667</v>
      </c>
      <c r="H3041" s="11">
        <v>12029</v>
      </c>
      <c r="I3041" s="13">
        <v>25.575771989527226</v>
      </c>
      <c r="J3041" s="13">
        <v>12.786059854907091</v>
      </c>
      <c r="K3041" s="13">
        <v>9.7295409425886881</v>
      </c>
      <c r="L3041" s="13">
        <v>9.3256316267847623</v>
      </c>
      <c r="M3041" s="13">
        <v>16.844450744787824</v>
      </c>
      <c r="N3041" s="13">
        <v>21.206505334157299</v>
      </c>
      <c r="O3041" s="13">
        <v>12.569341375466706</v>
      </c>
      <c r="P3041" s="17">
        <v>15.433900266888514</v>
      </c>
      <c r="Q3041" s="17"/>
      <c r="R3041" s="18">
        <f t="shared" si="95"/>
        <v>10.618878557658416</v>
      </c>
      <c r="S3041">
        <f t="shared" si="96"/>
        <v>20.248921976118613</v>
      </c>
      <c r="T3041" s="3">
        <v>6977.3007848241878</v>
      </c>
      <c r="U3041">
        <v>3121.0847634596958</v>
      </c>
      <c r="V3041">
        <v>0.74978743214160204</v>
      </c>
      <c r="Y3041">
        <v>1299.0818541478584</v>
      </c>
      <c r="Z3041">
        <v>8473.8579946611189</v>
      </c>
    </row>
    <row r="3042" spans="1:26" ht="92.25" x14ac:dyDescent="1.35">
      <c r="A3042" t="s">
        <v>3042</v>
      </c>
      <c r="B3042" s="11">
        <v>14222</v>
      </c>
      <c r="C3042" s="11">
        <v>2742</v>
      </c>
      <c r="D3042" s="11">
        <v>17503</v>
      </c>
      <c r="E3042" s="11">
        <v>8350</v>
      </c>
      <c r="F3042" s="11">
        <v>19449</v>
      </c>
      <c r="G3042" s="11">
        <v>630</v>
      </c>
      <c r="H3042" s="11">
        <v>991</v>
      </c>
      <c r="I3042" s="13">
        <v>19.492923714044643</v>
      </c>
      <c r="J3042" s="13">
        <v>17.372633489565406</v>
      </c>
      <c r="K3042" s="13">
        <v>20.69998781838704</v>
      </c>
      <c r="L3042" s="13">
        <v>18.34117740795973</v>
      </c>
      <c r="M3042" s="13">
        <v>21.132833689258153</v>
      </c>
      <c r="N3042" s="13">
        <v>10.503829240508548</v>
      </c>
      <c r="O3042" s="13">
        <v>9.5302942368365713</v>
      </c>
      <c r="P3042" s="17">
        <v>16.724811370937157</v>
      </c>
      <c r="Q3042" s="17"/>
      <c r="R3042" s="18">
        <f t="shared" si="95"/>
        <v>11.909789661707059</v>
      </c>
      <c r="S3042">
        <f t="shared" si="96"/>
        <v>21.539833080167256</v>
      </c>
      <c r="T3042" s="3">
        <v>7187.2089092085143</v>
      </c>
      <c r="U3042">
        <v>2926.397148047934</v>
      </c>
      <c r="V3042">
        <v>0.79935375651984941</v>
      </c>
      <c r="Y3042">
        <v>887.3232069226674</v>
      </c>
      <c r="Z3042">
        <v>8277.9484055427874</v>
      </c>
    </row>
    <row r="3043" spans="1:26" ht="92.25" x14ac:dyDescent="1.35">
      <c r="A3043" t="s">
        <v>3043</v>
      </c>
      <c r="B3043" s="11">
        <v>7884</v>
      </c>
      <c r="C3043" s="11">
        <v>17306</v>
      </c>
      <c r="D3043" s="11">
        <v>11762</v>
      </c>
      <c r="E3043" s="11">
        <v>9623</v>
      </c>
      <c r="F3043" s="11">
        <v>8842</v>
      </c>
      <c r="G3043" s="11">
        <v>9611</v>
      </c>
      <c r="H3043" s="11">
        <v>13560</v>
      </c>
      <c r="I3043" s="13">
        <v>13.081676997327246</v>
      </c>
      <c r="J3043" s="13">
        <v>22.531343224435325</v>
      </c>
      <c r="K3043" s="13">
        <v>11.809666602552127</v>
      </c>
      <c r="L3043" s="13">
        <v>14.364633253372517</v>
      </c>
      <c r="M3043" s="13">
        <v>12.837957619287948</v>
      </c>
      <c r="N3043" s="13">
        <v>11.564148584452596</v>
      </c>
      <c r="O3043" s="13">
        <v>16.457644653182001</v>
      </c>
      <c r="P3043" s="17">
        <v>14.663867276372823</v>
      </c>
      <c r="Q3043" s="17"/>
      <c r="R3043" s="18">
        <f t="shared" si="95"/>
        <v>9.8488455671427246</v>
      </c>
      <c r="S3043">
        <f t="shared" si="96"/>
        <v>19.478888985602921</v>
      </c>
      <c r="T3043" s="3">
        <v>6220.1691675158399</v>
      </c>
      <c r="U3043">
        <v>3598.8384058176734</v>
      </c>
      <c r="V3043">
        <v>-0.42472038330743089</v>
      </c>
      <c r="Y3043">
        <v>2433.9557230472756</v>
      </c>
      <c r="Z3043">
        <v>8830.1714960746685</v>
      </c>
    </row>
    <row r="3044" spans="1:26" ht="92.25" x14ac:dyDescent="1.35">
      <c r="A3044" t="s">
        <v>3044</v>
      </c>
      <c r="B3044" s="11">
        <v>10565</v>
      </c>
      <c r="C3044" s="11">
        <v>7141</v>
      </c>
      <c r="D3044" s="11">
        <v>1666</v>
      </c>
      <c r="E3044" s="11">
        <v>19551</v>
      </c>
      <c r="F3044" s="11">
        <v>18121</v>
      </c>
      <c r="G3044" s="11">
        <v>6064</v>
      </c>
      <c r="H3044" s="11">
        <v>18632</v>
      </c>
      <c r="I3044" s="13">
        <v>11.706002577788675</v>
      </c>
      <c r="J3044" s="13">
        <v>10.289961064249031</v>
      </c>
      <c r="K3044" s="13">
        <v>15.099918999107098</v>
      </c>
      <c r="L3044" s="13">
        <v>15.253191474985275</v>
      </c>
      <c r="M3044" s="13">
        <v>7.907873600374578</v>
      </c>
      <c r="N3044" s="13">
        <v>-4.7705029443628089</v>
      </c>
      <c r="O3044" s="13">
        <v>18.891213080725077</v>
      </c>
      <c r="P3044" s="17">
        <v>10.625379693266705</v>
      </c>
      <c r="Q3044" s="17"/>
      <c r="R3044" s="18">
        <f t="shared" si="95"/>
        <v>5.8103579840366066</v>
      </c>
      <c r="S3044">
        <f t="shared" si="96"/>
        <v>15.440401402496803</v>
      </c>
      <c r="T3044" s="3">
        <v>7746.2701054559884</v>
      </c>
      <c r="U3044">
        <v>3741.5201890369972</v>
      </c>
      <c r="V3044">
        <v>0.32311959330399986</v>
      </c>
      <c r="Y3044">
        <v>1871.9815661976331</v>
      </c>
      <c r="Z3044">
        <v>9837.4908146278904</v>
      </c>
    </row>
    <row r="3045" spans="1:26" ht="92.25" x14ac:dyDescent="1.35">
      <c r="A3045" t="s">
        <v>3045</v>
      </c>
      <c r="B3045" s="11">
        <v>18644</v>
      </c>
      <c r="C3045" s="11">
        <v>3179</v>
      </c>
      <c r="D3045" s="11">
        <v>12402</v>
      </c>
      <c r="E3045" s="11">
        <v>787</v>
      </c>
      <c r="F3045" s="11">
        <v>8319</v>
      </c>
      <c r="G3045" s="11">
        <v>9656</v>
      </c>
      <c r="H3045" s="11">
        <v>6930</v>
      </c>
      <c r="I3045" s="13">
        <v>8.0390866991077559E-2</v>
      </c>
      <c r="J3045" s="13">
        <v>30.124812961285322</v>
      </c>
      <c r="K3045" s="13">
        <v>14.852387646628603</v>
      </c>
      <c r="L3045" s="13">
        <v>24.992096114163907</v>
      </c>
      <c r="M3045" s="13">
        <v>22.019481453163934</v>
      </c>
      <c r="N3045" s="13">
        <v>15.756581499658088</v>
      </c>
      <c r="O3045" s="13">
        <v>21.444742382430764</v>
      </c>
      <c r="P3045" s="17">
        <v>18.467213274903099</v>
      </c>
      <c r="Q3045" s="17"/>
      <c r="R3045" s="18">
        <f t="shared" si="95"/>
        <v>13.652191565673</v>
      </c>
      <c r="S3045">
        <f t="shared" si="96"/>
        <v>23.282234984133197</v>
      </c>
      <c r="T3045" s="3">
        <v>5972.3955715913899</v>
      </c>
      <c r="U3045">
        <v>2745.6559053840019</v>
      </c>
      <c r="V3045">
        <v>-0.4511582574195927</v>
      </c>
      <c r="Y3045">
        <v>1229.8519516000433</v>
      </c>
      <c r="Z3045">
        <v>7371.2815058428732</v>
      </c>
    </row>
    <row r="3046" spans="1:26" ht="92.25" x14ac:dyDescent="1.35">
      <c r="A3046" t="s">
        <v>3046</v>
      </c>
      <c r="B3046" s="11">
        <v>15465</v>
      </c>
      <c r="C3046" s="11">
        <v>10642</v>
      </c>
      <c r="D3046" s="11">
        <v>549</v>
      </c>
      <c r="E3046" s="11">
        <v>171</v>
      </c>
      <c r="F3046" s="11">
        <v>6817</v>
      </c>
      <c r="G3046" s="11">
        <v>412</v>
      </c>
      <c r="H3046" s="11">
        <v>9291</v>
      </c>
      <c r="I3046" s="13">
        <v>17.859962052667843</v>
      </c>
      <c r="J3046" s="13">
        <v>9.1295783590512496</v>
      </c>
      <c r="K3046" s="13">
        <v>12.184736539944787</v>
      </c>
      <c r="L3046" s="13">
        <v>14.352790733611663</v>
      </c>
      <c r="M3046" s="13">
        <v>12.361147188027161</v>
      </c>
      <c r="N3046" s="13">
        <v>13.739794277985617</v>
      </c>
      <c r="O3046" s="13">
        <v>11.553783604024954</v>
      </c>
      <c r="P3046" s="17">
        <v>13.025970393616182</v>
      </c>
      <c r="Q3046" s="17"/>
      <c r="R3046" s="18">
        <f t="shared" si="95"/>
        <v>8.2109486843860839</v>
      </c>
      <c r="S3046">
        <f t="shared" si="96"/>
        <v>17.840992102846279</v>
      </c>
      <c r="T3046" s="3">
        <v>5189.1678323865162</v>
      </c>
      <c r="U3046">
        <v>1984.7941963004525</v>
      </c>
      <c r="V3046">
        <v>1.2086093192920089</v>
      </c>
      <c r="Y3046">
        <v>445.13062917798925</v>
      </c>
      <c r="Z3046">
        <v>5781.1651074255587</v>
      </c>
    </row>
    <row r="3047" spans="1:26" ht="92.25" x14ac:dyDescent="1.35">
      <c r="A3047" t="s">
        <v>3047</v>
      </c>
      <c r="B3047" s="11">
        <v>1466</v>
      </c>
      <c r="C3047" s="11">
        <v>12708</v>
      </c>
      <c r="D3047" s="11">
        <v>9660</v>
      </c>
      <c r="E3047" s="11">
        <v>16453</v>
      </c>
      <c r="F3047" s="11">
        <v>12209</v>
      </c>
      <c r="G3047" s="11">
        <v>4986</v>
      </c>
      <c r="H3047" s="11">
        <v>12242</v>
      </c>
      <c r="I3047" s="13">
        <v>6.3486070725294343</v>
      </c>
      <c r="J3047" s="13">
        <v>4.4049268423434107</v>
      </c>
      <c r="K3047" s="13">
        <v>15.72256826104784</v>
      </c>
      <c r="L3047" s="13">
        <v>14.15568409441132</v>
      </c>
      <c r="M3047" s="13">
        <v>16.996960478046663</v>
      </c>
      <c r="N3047" s="13">
        <v>20.011335485645159</v>
      </c>
      <c r="O3047" s="13">
        <v>12.419030482754383</v>
      </c>
      <c r="P3047" s="17">
        <v>12.865587530968316</v>
      </c>
      <c r="Q3047" s="17"/>
      <c r="R3047" s="18">
        <f t="shared" si="95"/>
        <v>8.0505658217382177</v>
      </c>
      <c r="S3047">
        <f t="shared" si="96"/>
        <v>17.680609240198415</v>
      </c>
      <c r="T3047" s="3">
        <v>6212.8389812727137</v>
      </c>
      <c r="U3047">
        <v>3192.3705979748916</v>
      </c>
      <c r="V3047">
        <v>0.25380586521350779</v>
      </c>
      <c r="Y3047">
        <v>1803.3812294843106</v>
      </c>
      <c r="Z3047">
        <v>8192.0593533570209</v>
      </c>
    </row>
    <row r="3048" spans="1:26" ht="92.25" x14ac:dyDescent="1.35">
      <c r="A3048" t="s">
        <v>3048</v>
      </c>
      <c r="B3048" s="11">
        <v>13167</v>
      </c>
      <c r="C3048" s="11">
        <v>17814</v>
      </c>
      <c r="D3048" s="11">
        <v>6401</v>
      </c>
      <c r="E3048" s="11">
        <v>9926</v>
      </c>
      <c r="F3048" s="11">
        <v>3808</v>
      </c>
      <c r="G3048" s="11">
        <v>19212</v>
      </c>
      <c r="H3048" s="11">
        <v>14863</v>
      </c>
      <c r="I3048" s="13">
        <v>17.259717203467041</v>
      </c>
      <c r="J3048" s="13">
        <v>10.112207253258468</v>
      </c>
      <c r="K3048" s="13">
        <v>24.076457903052201</v>
      </c>
      <c r="L3048" s="13">
        <v>17.285837316357675</v>
      </c>
      <c r="M3048" s="13">
        <v>12.498374398737614</v>
      </c>
      <c r="N3048" s="13">
        <v>17.912510058865038</v>
      </c>
      <c r="O3048" s="13">
        <v>20.402713218730863</v>
      </c>
      <c r="P3048" s="17">
        <v>17.078259621781271</v>
      </c>
      <c r="Q3048" s="17"/>
      <c r="R3048" s="18">
        <f t="shared" si="95"/>
        <v>12.263237912551173</v>
      </c>
      <c r="S3048">
        <f t="shared" si="96"/>
        <v>21.893281331011369</v>
      </c>
      <c r="T3048" s="3">
        <v>7405.9146721717352</v>
      </c>
      <c r="U3048">
        <v>3901.6410107046158</v>
      </c>
      <c r="V3048">
        <v>0.41502858039166313</v>
      </c>
      <c r="Y3048">
        <v>2296.8641035738715</v>
      </c>
      <c r="Z3048">
        <v>9912.3849944241792</v>
      </c>
    </row>
    <row r="3049" spans="1:26" ht="92.25" x14ac:dyDescent="1.35">
      <c r="A3049" t="s">
        <v>3049</v>
      </c>
      <c r="B3049" s="11">
        <v>99</v>
      </c>
      <c r="C3049" s="11">
        <v>6034</v>
      </c>
      <c r="D3049" s="11">
        <v>14078</v>
      </c>
      <c r="E3049" s="11">
        <v>2434</v>
      </c>
      <c r="F3049" s="11">
        <v>17302</v>
      </c>
      <c r="G3049" s="11">
        <v>2016</v>
      </c>
      <c r="H3049" s="11">
        <v>310</v>
      </c>
      <c r="I3049" s="13">
        <v>24.899612968926569</v>
      </c>
      <c r="J3049" s="13">
        <v>18.134239316641562</v>
      </c>
      <c r="K3049" s="13">
        <v>6.5003700753840334</v>
      </c>
      <c r="L3049" s="13">
        <v>23.020697837328719</v>
      </c>
      <c r="M3049" s="13">
        <v>2.5792931158562453</v>
      </c>
      <c r="N3049" s="13">
        <v>11.372775818810402</v>
      </c>
      <c r="O3049" s="13">
        <v>10.895424406839396</v>
      </c>
      <c r="P3049" s="17">
        <v>13.914630505683846</v>
      </c>
      <c r="Q3049" s="17"/>
      <c r="R3049" s="18">
        <f t="shared" si="95"/>
        <v>9.0996087964537473</v>
      </c>
      <c r="S3049">
        <f t="shared" si="96"/>
        <v>18.729652214913944</v>
      </c>
      <c r="T3049" s="3">
        <v>5649.6895604197634</v>
      </c>
      <c r="U3049">
        <v>1936.0793191552339</v>
      </c>
      <c r="V3049">
        <v>-0.80876020547293592</v>
      </c>
      <c r="Y3049">
        <v>132.32720246576309</v>
      </c>
      <c r="Z3049">
        <v>5941.9173447700505</v>
      </c>
    </row>
    <row r="3050" spans="1:26" ht="92.25" x14ac:dyDescent="1.35">
      <c r="A3050" t="s">
        <v>3050</v>
      </c>
      <c r="B3050" s="11">
        <v>18004</v>
      </c>
      <c r="C3050" s="11">
        <v>1329</v>
      </c>
      <c r="D3050" s="11">
        <v>14524</v>
      </c>
      <c r="E3050" s="11">
        <v>300</v>
      </c>
      <c r="F3050" s="11">
        <v>14293</v>
      </c>
      <c r="G3050" s="11">
        <v>11245</v>
      </c>
      <c r="H3050" s="11">
        <v>18065</v>
      </c>
      <c r="I3050" s="13">
        <v>17.321164423747128</v>
      </c>
      <c r="J3050" s="13">
        <v>17.720334722345413</v>
      </c>
      <c r="K3050" s="13">
        <v>18.149572662575132</v>
      </c>
      <c r="L3050" s="13">
        <v>19.997884722194666</v>
      </c>
      <c r="M3050" s="13">
        <v>11.199034277181447</v>
      </c>
      <c r="N3050" s="13">
        <v>22.979861228210311</v>
      </c>
      <c r="O3050" s="13">
        <v>14.603641270420715</v>
      </c>
      <c r="P3050" s="17">
        <v>17.424499043810687</v>
      </c>
      <c r="Q3050" s="17"/>
      <c r="R3050" s="18">
        <f t="shared" si="95"/>
        <v>12.609477334580589</v>
      </c>
      <c r="S3050">
        <f t="shared" si="96"/>
        <v>22.239520753040786</v>
      </c>
      <c r="T3050" s="3">
        <v>7641.5547153444168</v>
      </c>
      <c r="U3050">
        <v>3561.5308660273213</v>
      </c>
      <c r="V3050">
        <v>1.1069414540543221</v>
      </c>
      <c r="Y3050">
        <v>1644.9255033365716</v>
      </c>
      <c r="Z3050">
        <v>9502.7556498208214</v>
      </c>
    </row>
    <row r="3051" spans="1:26" ht="92.25" x14ac:dyDescent="1.35">
      <c r="A3051" t="s">
        <v>3051</v>
      </c>
      <c r="B3051" s="11">
        <v>13695</v>
      </c>
      <c r="C3051" s="11">
        <v>1174</v>
      </c>
      <c r="D3051" s="11">
        <v>4113</v>
      </c>
      <c r="E3051" s="11">
        <v>4682</v>
      </c>
      <c r="F3051" s="11">
        <v>10691</v>
      </c>
      <c r="G3051" s="11">
        <v>16577</v>
      </c>
      <c r="H3051" s="11">
        <v>19499</v>
      </c>
      <c r="I3051" s="13">
        <v>14.949478173718923</v>
      </c>
      <c r="J3051" s="13">
        <v>7.0006730235612498</v>
      </c>
      <c r="K3051" s="13">
        <v>14.501920427234408</v>
      </c>
      <c r="L3051" s="13">
        <v>6.1400470820987998</v>
      </c>
      <c r="M3051" s="13">
        <v>10.163726046183298</v>
      </c>
      <c r="N3051" s="13">
        <v>7.8808831317294974</v>
      </c>
      <c r="O3051" s="13">
        <v>19.399324928747294</v>
      </c>
      <c r="P3051" s="17">
        <v>11.433721830467638</v>
      </c>
      <c r="Q3051" s="17"/>
      <c r="R3051" s="18">
        <f t="shared" si="95"/>
        <v>6.6187001212375396</v>
      </c>
      <c r="S3051">
        <f t="shared" si="96"/>
        <v>16.248743539697735</v>
      </c>
      <c r="T3051" s="3">
        <v>7017.9321623678698</v>
      </c>
      <c r="U3051">
        <v>3224.9939970590076</v>
      </c>
      <c r="V3051">
        <v>-2.3146822059061378</v>
      </c>
      <c r="Y3051">
        <v>1440.3543984427392</v>
      </c>
      <c r="Z3051">
        <v>8656.9118878109402</v>
      </c>
    </row>
    <row r="3052" spans="1:26" ht="92.25" x14ac:dyDescent="1.35">
      <c r="A3052" t="s">
        <v>3052</v>
      </c>
      <c r="B3052" s="11">
        <v>6191</v>
      </c>
      <c r="C3052" s="11">
        <v>20</v>
      </c>
      <c r="D3052" s="11">
        <v>11573</v>
      </c>
      <c r="E3052" s="11">
        <v>16920</v>
      </c>
      <c r="F3052" s="11">
        <v>7109</v>
      </c>
      <c r="G3052" s="11">
        <v>17731</v>
      </c>
      <c r="H3052" s="11">
        <v>14562</v>
      </c>
      <c r="I3052" s="13">
        <v>30.599506094271689</v>
      </c>
      <c r="J3052" s="13">
        <v>24.271944521540206</v>
      </c>
      <c r="K3052" s="13">
        <v>2.8288557261078076</v>
      </c>
      <c r="L3052" s="13">
        <v>11.594162428120868</v>
      </c>
      <c r="M3052" s="13">
        <v>9.8264135313245689</v>
      </c>
      <c r="N3052" s="13">
        <v>1.8983158443245056</v>
      </c>
      <c r="O3052" s="13">
        <v>19.514799043027615</v>
      </c>
      <c r="P3052" s="17">
        <v>14.361999598388179</v>
      </c>
      <c r="Q3052" s="17"/>
      <c r="R3052" s="18">
        <f t="shared" si="95"/>
        <v>9.5469778891580805</v>
      </c>
      <c r="S3052">
        <f t="shared" si="96"/>
        <v>19.177021307618276</v>
      </c>
      <c r="T3052" s="3">
        <v>7020.7597038943841</v>
      </c>
      <c r="U3052">
        <v>3392.5880210873543</v>
      </c>
      <c r="V3052">
        <v>0.46168565859261435</v>
      </c>
      <c r="Y3052">
        <v>1700.4518301169737</v>
      </c>
      <c r="Z3052">
        <v>8919.9168876274107</v>
      </c>
    </row>
    <row r="3053" spans="1:26" ht="92.25" x14ac:dyDescent="1.35">
      <c r="A3053" t="s">
        <v>3053</v>
      </c>
      <c r="B3053" s="11">
        <v>4288</v>
      </c>
      <c r="C3053" s="11">
        <v>532</v>
      </c>
      <c r="D3053" s="11">
        <v>16578</v>
      </c>
      <c r="E3053" s="11">
        <v>6095</v>
      </c>
      <c r="F3053" s="11">
        <v>15439</v>
      </c>
      <c r="G3053" s="11">
        <v>8402</v>
      </c>
      <c r="H3053" s="11">
        <v>10296</v>
      </c>
      <c r="I3053" s="13">
        <v>18.516630882568926</v>
      </c>
      <c r="J3053" s="13">
        <v>11.334023528793132</v>
      </c>
      <c r="K3053" s="13">
        <v>18.264560829774886</v>
      </c>
      <c r="L3053" s="13">
        <v>0.22545320567143889</v>
      </c>
      <c r="M3053" s="13">
        <v>17.784620984109029</v>
      </c>
      <c r="N3053" s="13">
        <v>19.959559874233861</v>
      </c>
      <c r="O3053" s="13">
        <v>13.999365841456925</v>
      </c>
      <c r="P3053" s="17">
        <v>14.297745020944026</v>
      </c>
      <c r="Q3053" s="17"/>
      <c r="R3053" s="18">
        <f t="shared" si="95"/>
        <v>9.4827233117139276</v>
      </c>
      <c r="S3053">
        <f t="shared" si="96"/>
        <v>19.112766730174123</v>
      </c>
      <c r="T3053" s="3">
        <v>6026.0124662079006</v>
      </c>
      <c r="U3053">
        <v>2822.5429097709261</v>
      </c>
      <c r="V3053">
        <v>0.10988060239469633</v>
      </c>
      <c r="Y3053">
        <v>1322.2764428538362</v>
      </c>
      <c r="Z3053">
        <v>7518.8403861801453</v>
      </c>
    </row>
    <row r="3054" spans="1:26" ht="92.25" x14ac:dyDescent="1.35">
      <c r="A3054" t="s">
        <v>3054</v>
      </c>
      <c r="B3054" s="11">
        <v>1447</v>
      </c>
      <c r="C3054" s="11">
        <v>6087</v>
      </c>
      <c r="D3054" s="11">
        <v>16424</v>
      </c>
      <c r="E3054" s="11">
        <v>6831</v>
      </c>
      <c r="F3054" s="11">
        <v>18491</v>
      </c>
      <c r="G3054" s="11">
        <v>16388</v>
      </c>
      <c r="H3054" s="11">
        <v>8671</v>
      </c>
      <c r="I3054" s="13">
        <v>19.466294883149324</v>
      </c>
      <c r="J3054" s="13">
        <v>16.943410123010231</v>
      </c>
      <c r="K3054" s="13">
        <v>17.629737254727658</v>
      </c>
      <c r="L3054" s="13">
        <v>19.874827920042403</v>
      </c>
      <c r="M3054" s="13">
        <v>16.040557275018227</v>
      </c>
      <c r="N3054" s="13">
        <v>28.362515437983458</v>
      </c>
      <c r="O3054" s="13">
        <v>17.524989552719699</v>
      </c>
      <c r="P3054" s="17">
        <v>19.406047492378715</v>
      </c>
      <c r="Q3054" s="17"/>
      <c r="R3054" s="18">
        <f t="shared" si="95"/>
        <v>14.591025783148616</v>
      </c>
      <c r="S3054">
        <f t="shared" si="96"/>
        <v>24.221069201608813</v>
      </c>
      <c r="T3054" s="3">
        <v>7034.6140936593511</v>
      </c>
      <c r="U3054">
        <v>3406.2400582962164</v>
      </c>
      <c r="V3054">
        <v>-0.44963371692574583</v>
      </c>
      <c r="Y3054">
        <v>1714.6342716285553</v>
      </c>
      <c r="Z3054">
        <v>8948.3458333664239</v>
      </c>
    </row>
    <row r="3055" spans="1:26" ht="92.25" x14ac:dyDescent="1.35">
      <c r="A3055" t="s">
        <v>3055</v>
      </c>
      <c r="B3055" s="11">
        <v>13754</v>
      </c>
      <c r="C3055" s="11">
        <v>9004</v>
      </c>
      <c r="D3055" s="11">
        <v>18997</v>
      </c>
      <c r="E3055" s="11">
        <v>9321</v>
      </c>
      <c r="F3055" s="11">
        <v>19154</v>
      </c>
      <c r="G3055" s="11">
        <v>7295</v>
      </c>
      <c r="H3055" s="11">
        <v>19319</v>
      </c>
      <c r="I3055" s="13">
        <v>12.55126662090796</v>
      </c>
      <c r="J3055" s="13">
        <v>5.4998053027844787</v>
      </c>
      <c r="K3055" s="13">
        <v>23.729786204651294</v>
      </c>
      <c r="L3055" s="13">
        <v>22.61692519663918</v>
      </c>
      <c r="M3055" s="13">
        <v>15.443151412871362</v>
      </c>
      <c r="N3055" s="13">
        <v>28.67486926440683</v>
      </c>
      <c r="O3055" s="13">
        <v>15.419201549285374</v>
      </c>
      <c r="P3055" s="17">
        <v>17.705000793078071</v>
      </c>
      <c r="Q3055" s="17"/>
      <c r="R3055" s="18">
        <f t="shared" si="95"/>
        <v>12.889979083847972</v>
      </c>
      <c r="S3055">
        <f t="shared" si="96"/>
        <v>22.520022502308169</v>
      </c>
      <c r="T3055" s="3">
        <v>8026.3303214338075</v>
      </c>
      <c r="U3055">
        <v>4435.5550281425049</v>
      </c>
      <c r="V3055">
        <v>-0.30712158149981406</v>
      </c>
      <c r="Y3055">
        <v>2811.115509452211</v>
      </c>
      <c r="Z3055">
        <v>11064.611390173723</v>
      </c>
    </row>
    <row r="3056" spans="1:26" ht="92.25" x14ac:dyDescent="1.35">
      <c r="A3056" t="s">
        <v>3056</v>
      </c>
      <c r="B3056" s="11">
        <v>5921</v>
      </c>
      <c r="C3056" s="11">
        <v>14709</v>
      </c>
      <c r="D3056" s="11">
        <v>15429</v>
      </c>
      <c r="E3056" s="11">
        <v>497</v>
      </c>
      <c r="F3056" s="11">
        <v>17700</v>
      </c>
      <c r="G3056" s="11">
        <v>18563</v>
      </c>
      <c r="H3056" s="11">
        <v>1285</v>
      </c>
      <c r="I3056" s="13">
        <v>6.449593684074669</v>
      </c>
      <c r="J3056" s="13">
        <v>11.063902139138991</v>
      </c>
      <c r="K3056" s="13">
        <v>16.427392325793249</v>
      </c>
      <c r="L3056" s="13">
        <v>14.705199811592639</v>
      </c>
      <c r="M3056" s="13">
        <v>7.9392036854241681</v>
      </c>
      <c r="N3056" s="13">
        <v>13.033052502211975</v>
      </c>
      <c r="O3056" s="13">
        <v>12.284990311357529</v>
      </c>
      <c r="P3056" s="17">
        <v>11.70047635137046</v>
      </c>
      <c r="Q3056" s="17"/>
      <c r="R3056" s="18">
        <f t="shared" si="95"/>
        <v>6.8854546421403615</v>
      </c>
      <c r="S3056">
        <f t="shared" si="96"/>
        <v>16.515498060600557</v>
      </c>
      <c r="T3056" s="3">
        <v>7617.7315410410356</v>
      </c>
      <c r="U3056">
        <v>3393.0647327192937</v>
      </c>
      <c r="V3056">
        <v>1.2256145964784082</v>
      </c>
      <c r="Y3056">
        <v>1394.2619684886031</v>
      </c>
      <c r="Z3056">
        <v>9227.5946842536614</v>
      </c>
    </row>
    <row r="3057" spans="1:26" ht="92.25" x14ac:dyDescent="1.35">
      <c r="A3057" t="s">
        <v>3057</v>
      </c>
      <c r="B3057" s="11">
        <v>11066</v>
      </c>
      <c r="C3057" s="11">
        <v>13347</v>
      </c>
      <c r="D3057" s="11">
        <v>6713</v>
      </c>
      <c r="E3057" s="11">
        <v>2190</v>
      </c>
      <c r="F3057" s="11">
        <v>3649</v>
      </c>
      <c r="G3057" s="11">
        <v>7314</v>
      </c>
      <c r="H3057" s="11">
        <v>18819</v>
      </c>
      <c r="I3057" s="13">
        <v>10.65377641936311</v>
      </c>
      <c r="J3057" s="13">
        <v>21.468744212916718</v>
      </c>
      <c r="K3057" s="13">
        <v>18.947508808716837</v>
      </c>
      <c r="L3057" s="13">
        <v>10.316064046995086</v>
      </c>
      <c r="M3057" s="13">
        <v>16.603910881758459</v>
      </c>
      <c r="N3057" s="13">
        <v>12.91885446575812</v>
      </c>
      <c r="O3057" s="13">
        <v>24.553965566052966</v>
      </c>
      <c r="P3057" s="17">
        <v>16.494689200223043</v>
      </c>
      <c r="Q3057" s="17"/>
      <c r="R3057" s="18">
        <f t="shared" si="95"/>
        <v>11.679667490992944</v>
      </c>
      <c r="S3057">
        <f t="shared" si="96"/>
        <v>21.309710909453141</v>
      </c>
      <c r="T3057" s="3">
        <v>6105.1631184521138</v>
      </c>
      <c r="U3057">
        <v>2890.7213036136545</v>
      </c>
      <c r="V3057">
        <v>-0.72787656790751498</v>
      </c>
      <c r="Y3057">
        <v>1387.9818556346768</v>
      </c>
      <c r="Z3057">
        <v>7665.9366159461169</v>
      </c>
    </row>
    <row r="3058" spans="1:26" ht="92.25" x14ac:dyDescent="1.35">
      <c r="A3058" t="s">
        <v>3058</v>
      </c>
      <c r="B3058" s="11">
        <v>7857</v>
      </c>
      <c r="C3058" s="11">
        <v>12982</v>
      </c>
      <c r="D3058" s="11">
        <v>6166</v>
      </c>
      <c r="E3058" s="11">
        <v>7589</v>
      </c>
      <c r="F3058" s="11">
        <v>4815</v>
      </c>
      <c r="G3058" s="11">
        <v>8264</v>
      </c>
      <c r="H3058" s="11">
        <v>6693</v>
      </c>
      <c r="I3058" s="13">
        <v>21.560434130272117</v>
      </c>
      <c r="J3058" s="13">
        <v>5.5887500588413292</v>
      </c>
      <c r="K3058" s="13">
        <v>21.053860863953936</v>
      </c>
      <c r="L3058" s="13">
        <v>20.272738594211802</v>
      </c>
      <c r="M3058" s="13">
        <v>17.139402530342252</v>
      </c>
      <c r="N3058" s="13">
        <v>10.592691677070274</v>
      </c>
      <c r="O3058" s="13">
        <v>11.425386791182239</v>
      </c>
      <c r="P3058" s="17">
        <v>15.376180663696278</v>
      </c>
      <c r="Q3058" s="17"/>
      <c r="R3058" s="18">
        <f t="shared" si="95"/>
        <v>10.56115895446618</v>
      </c>
      <c r="S3058">
        <f t="shared" si="96"/>
        <v>20.191202372926377</v>
      </c>
      <c r="T3058" s="3">
        <v>4378.115733547168</v>
      </c>
      <c r="U3058">
        <v>2489.3027782409154</v>
      </c>
      <c r="V3058">
        <v>-0.17278580344282091</v>
      </c>
      <c r="Y3058">
        <v>1649.482176597136</v>
      </c>
      <c r="Z3058">
        <v>6151.5097190791585</v>
      </c>
    </row>
    <row r="3059" spans="1:26" ht="92.25" x14ac:dyDescent="1.35">
      <c r="A3059" t="s">
        <v>3059</v>
      </c>
      <c r="B3059" s="11">
        <v>4447</v>
      </c>
      <c r="C3059" s="11">
        <v>4998</v>
      </c>
      <c r="D3059" s="11">
        <v>6027</v>
      </c>
      <c r="E3059" s="11">
        <v>6406</v>
      </c>
      <c r="F3059" s="11">
        <v>6082</v>
      </c>
      <c r="G3059" s="11">
        <v>6221</v>
      </c>
      <c r="H3059" s="11">
        <v>17984</v>
      </c>
      <c r="I3059" s="13">
        <v>26.411870186685839</v>
      </c>
      <c r="J3059" s="13">
        <v>10.366904953638402</v>
      </c>
      <c r="K3059" s="13">
        <v>23.859011252396648</v>
      </c>
      <c r="L3059" s="13">
        <v>18.054822628105043</v>
      </c>
      <c r="M3059" s="13">
        <v>17.53430381924537</v>
      </c>
      <c r="N3059" s="13">
        <v>12.610202073633927</v>
      </c>
      <c r="O3059" s="13">
        <v>26.322169371874871</v>
      </c>
      <c r="P3059" s="17">
        <v>19.308469183654299</v>
      </c>
      <c r="Q3059" s="17"/>
      <c r="R3059" s="18">
        <f t="shared" si="95"/>
        <v>14.493447474424201</v>
      </c>
      <c r="S3059">
        <f t="shared" si="96"/>
        <v>24.123490892884398</v>
      </c>
      <c r="T3059" s="3">
        <v>4999.9360649583396</v>
      </c>
      <c r="U3059">
        <v>2389.1419337263078</v>
      </c>
      <c r="V3059">
        <v>-1.3269800547277555</v>
      </c>
      <c r="Y3059">
        <v>1173.459068889274</v>
      </c>
      <c r="Z3059">
        <v>6314.9060394685685</v>
      </c>
    </row>
    <row r="3060" spans="1:26" ht="92.25" x14ac:dyDescent="1.35">
      <c r="A3060" t="s">
        <v>3060</v>
      </c>
      <c r="B3060" s="11">
        <v>7519</v>
      </c>
      <c r="C3060" s="11">
        <v>14824</v>
      </c>
      <c r="D3060" s="11">
        <v>13909</v>
      </c>
      <c r="E3060" s="11">
        <v>17728</v>
      </c>
      <c r="F3060" s="11">
        <v>3013</v>
      </c>
      <c r="G3060" s="11">
        <v>9564</v>
      </c>
      <c r="H3060" s="11">
        <v>19232</v>
      </c>
      <c r="I3060" s="13">
        <v>21.543575828193244</v>
      </c>
      <c r="J3060" s="13">
        <v>18.895937901493578</v>
      </c>
      <c r="K3060" s="13">
        <v>11.609754542884128</v>
      </c>
      <c r="L3060" s="13">
        <v>15.940771910748072</v>
      </c>
      <c r="M3060" s="13">
        <v>23.038162793972273</v>
      </c>
      <c r="N3060" s="13">
        <v>26.760836760340034</v>
      </c>
      <c r="O3060" s="13">
        <v>16.781912133516137</v>
      </c>
      <c r="P3060" s="17">
        <v>19.22442169587821</v>
      </c>
      <c r="Q3060" s="17"/>
      <c r="R3060" s="18">
        <f t="shared" si="95"/>
        <v>14.409399986648111</v>
      </c>
      <c r="S3060">
        <f t="shared" si="96"/>
        <v>24.039443405108308</v>
      </c>
      <c r="T3060" s="3">
        <v>7468.4524518223852</v>
      </c>
      <c r="U3060">
        <v>3930.1860735217433</v>
      </c>
      <c r="V3060">
        <v>-2.0198604033794254</v>
      </c>
      <c r="Y3060">
        <v>2309.2583278799957</v>
      </c>
      <c r="Z3060">
        <v>9989.0869765804564</v>
      </c>
    </row>
    <row r="3061" spans="1:26" ht="92.25" x14ac:dyDescent="1.35">
      <c r="A3061" t="s">
        <v>3061</v>
      </c>
      <c r="B3061" s="11">
        <v>10118</v>
      </c>
      <c r="C3061" s="11">
        <v>16952</v>
      </c>
      <c r="D3061" s="11">
        <v>13625</v>
      </c>
      <c r="E3061" s="11">
        <v>3844</v>
      </c>
      <c r="F3061" s="11">
        <v>9934</v>
      </c>
      <c r="G3061" s="11">
        <v>8138</v>
      </c>
      <c r="H3061" s="11">
        <v>14076</v>
      </c>
      <c r="I3061" s="13">
        <v>23.035125574916481</v>
      </c>
      <c r="J3061" s="13">
        <v>29.50625890943417</v>
      </c>
      <c r="K3061" s="13">
        <v>8.5333833701846729</v>
      </c>
      <c r="L3061" s="13">
        <v>15.594702696130348</v>
      </c>
      <c r="M3061" s="13">
        <v>5.1968729285632662</v>
      </c>
      <c r="N3061" s="13">
        <v>12.120580764632091</v>
      </c>
      <c r="O3061" s="13">
        <v>23.809951330333046</v>
      </c>
      <c r="P3061" s="17">
        <v>16.828125082027725</v>
      </c>
      <c r="Q3061" s="17"/>
      <c r="R3061" s="18">
        <f t="shared" si="95"/>
        <v>12.013103372797627</v>
      </c>
      <c r="S3061">
        <f t="shared" si="96"/>
        <v>21.643146791257823</v>
      </c>
      <c r="T3061" s="3">
        <v>6387.7834599311573</v>
      </c>
      <c r="U3061">
        <v>3511.2297920262154</v>
      </c>
      <c r="V3061">
        <v>1.8178070604335517</v>
      </c>
      <c r="Y3061">
        <v>2211.0525373122282</v>
      </c>
      <c r="Z3061">
        <v>8779.6265134783062</v>
      </c>
    </row>
    <row r="3062" spans="1:26" ht="92.25" x14ac:dyDescent="1.35">
      <c r="A3062" t="s">
        <v>3062</v>
      </c>
      <c r="B3062" s="11">
        <v>4009</v>
      </c>
      <c r="C3062" s="11">
        <v>7203</v>
      </c>
      <c r="D3062" s="11">
        <v>3165</v>
      </c>
      <c r="E3062" s="11">
        <v>3800</v>
      </c>
      <c r="F3062" s="11">
        <v>13127</v>
      </c>
      <c r="G3062" s="11">
        <v>19181</v>
      </c>
      <c r="H3062" s="11">
        <v>890</v>
      </c>
      <c r="I3062" s="13">
        <v>16.230375776546314</v>
      </c>
      <c r="J3062" s="13">
        <v>8.9629548343038508</v>
      </c>
      <c r="K3062" s="13">
        <v>32.38928368957437</v>
      </c>
      <c r="L3062" s="13">
        <v>24.688977505300702</v>
      </c>
      <c r="M3062" s="13">
        <v>33.737672339096342</v>
      </c>
      <c r="N3062" s="13">
        <v>21.94146295490004</v>
      </c>
      <c r="O3062" s="13">
        <v>14.047316490294588</v>
      </c>
      <c r="P3062" s="17">
        <v>21.71400622714517</v>
      </c>
      <c r="Q3062" s="17"/>
      <c r="R3062" s="18">
        <f t="shared" si="95"/>
        <v>16.898984517915071</v>
      </c>
      <c r="S3062">
        <f t="shared" si="96"/>
        <v>26.529027936375268</v>
      </c>
      <c r="T3062" s="3">
        <v>5836.5107187326093</v>
      </c>
      <c r="U3062">
        <v>2354.3638638510884</v>
      </c>
      <c r="V3062">
        <v>-1.8356604414293543</v>
      </c>
      <c r="Y3062">
        <v>689.05766479907106</v>
      </c>
      <c r="Z3062">
        <v>6690.7564792880894</v>
      </c>
    </row>
    <row r="3063" spans="1:26" ht="92.25" x14ac:dyDescent="1.35">
      <c r="A3063" t="s">
        <v>3063</v>
      </c>
      <c r="B3063" s="11">
        <v>2750</v>
      </c>
      <c r="C3063" s="11">
        <v>16693</v>
      </c>
      <c r="D3063" s="11">
        <v>4212</v>
      </c>
      <c r="E3063" s="11">
        <v>9454</v>
      </c>
      <c r="F3063" s="11">
        <v>518</v>
      </c>
      <c r="G3063" s="11">
        <v>14618</v>
      </c>
      <c r="H3063" s="11">
        <v>16013</v>
      </c>
      <c r="I3063" s="13">
        <v>21.661609833266105</v>
      </c>
      <c r="J3063" s="13">
        <v>23.683444681688073</v>
      </c>
      <c r="K3063" s="13">
        <v>18.186141167303081</v>
      </c>
      <c r="L3063" s="13">
        <v>6.1053431960549975</v>
      </c>
      <c r="M3063" s="13">
        <v>10.838777101574777</v>
      </c>
      <c r="N3063" s="13">
        <v>17.582869255194176</v>
      </c>
      <c r="O3063" s="13">
        <v>16.974148365310548</v>
      </c>
      <c r="P3063" s="17">
        <v>16.433190514341682</v>
      </c>
      <c r="Q3063" s="17"/>
      <c r="R3063" s="18">
        <f t="shared" si="95"/>
        <v>11.618168805111583</v>
      </c>
      <c r="S3063">
        <f t="shared" si="96"/>
        <v>21.24821222357178</v>
      </c>
      <c r="T3063" s="3">
        <v>6600.295290866452</v>
      </c>
      <c r="U3063">
        <v>2943.3388171020297</v>
      </c>
      <c r="V3063">
        <v>-0.39212295632751193</v>
      </c>
      <c r="Y3063">
        <v>1215.5251613033724</v>
      </c>
      <c r="Z3063">
        <v>8002.625593643972</v>
      </c>
    </row>
    <row r="3064" spans="1:26" ht="92.25" x14ac:dyDescent="1.35">
      <c r="A3064" t="s">
        <v>3064</v>
      </c>
      <c r="B3064" s="11">
        <v>12853</v>
      </c>
      <c r="C3064" s="11">
        <v>16251</v>
      </c>
      <c r="D3064" s="11">
        <v>14075</v>
      </c>
      <c r="E3064" s="11">
        <v>15098</v>
      </c>
      <c r="F3064" s="11">
        <v>15739</v>
      </c>
      <c r="G3064" s="11">
        <v>7322</v>
      </c>
      <c r="H3064" s="11">
        <v>14129</v>
      </c>
      <c r="I3064" s="13">
        <v>13.10999109030136</v>
      </c>
      <c r="J3064" s="13">
        <v>24.127800162032443</v>
      </c>
      <c r="K3064" s="13">
        <v>9.2785615866293902</v>
      </c>
      <c r="L3064" s="13">
        <v>14.047307656196971</v>
      </c>
      <c r="M3064" s="13">
        <v>18.892555254080499</v>
      </c>
      <c r="N3064" s="13">
        <v>15.096160320399319</v>
      </c>
      <c r="O3064" s="13">
        <v>13.156657082520049</v>
      </c>
      <c r="P3064" s="17">
        <v>15.387004736022861</v>
      </c>
      <c r="Q3064" s="17"/>
      <c r="R3064" s="18">
        <f t="shared" si="95"/>
        <v>10.571983026792763</v>
      </c>
      <c r="S3064">
        <f t="shared" si="96"/>
        <v>20.202026445252962</v>
      </c>
      <c r="T3064" s="3">
        <v>7346.4569069920281</v>
      </c>
      <c r="U3064">
        <v>4371.9294294477122</v>
      </c>
      <c r="V3064">
        <v>0.55003738452796824</v>
      </c>
      <c r="Y3064">
        <v>3061.3776689601582</v>
      </c>
      <c r="Z3064">
        <v>10615.757988673349</v>
      </c>
    </row>
    <row r="3065" spans="1:26" ht="92.25" x14ac:dyDescent="1.35">
      <c r="A3065" t="s">
        <v>3065</v>
      </c>
      <c r="B3065" s="11">
        <v>3896</v>
      </c>
      <c r="C3065" s="11">
        <v>1755</v>
      </c>
      <c r="D3065" s="11">
        <v>18033</v>
      </c>
      <c r="E3065" s="11">
        <v>14478</v>
      </c>
      <c r="F3065" s="11">
        <v>13504</v>
      </c>
      <c r="G3065" s="11">
        <v>1062</v>
      </c>
      <c r="H3065" s="11">
        <v>9019</v>
      </c>
      <c r="I3065" s="13">
        <v>9.0032239074767499</v>
      </c>
      <c r="J3065" s="13">
        <v>-1.6682905159153041</v>
      </c>
      <c r="K3065" s="13">
        <v>13.015504770470102</v>
      </c>
      <c r="L3065" s="13">
        <v>6.7119286074075024</v>
      </c>
      <c r="M3065" s="13">
        <v>8.7373719415747999</v>
      </c>
      <c r="N3065" s="13">
        <v>16.332685450873974</v>
      </c>
      <c r="O3065" s="13">
        <v>19.222967340882565</v>
      </c>
      <c r="P3065" s="17">
        <v>10.193627357538627</v>
      </c>
      <c r="Q3065" s="17"/>
      <c r="R3065" s="18">
        <f t="shared" si="95"/>
        <v>5.3786056483085289</v>
      </c>
      <c r="S3065">
        <f t="shared" si="96"/>
        <v>15.008649066768726</v>
      </c>
      <c r="T3065" s="3">
        <v>6466.0171829108349</v>
      </c>
      <c r="U3065">
        <v>2826.7752162763754</v>
      </c>
      <c r="V3065">
        <v>0.36197889130562544</v>
      </c>
      <c r="Y3065">
        <v>1102.6524963759121</v>
      </c>
      <c r="Z3065">
        <v>7751.6744088326222</v>
      </c>
    </row>
    <row r="3066" spans="1:26" ht="92.25" x14ac:dyDescent="1.35">
      <c r="A3066" t="s">
        <v>3066</v>
      </c>
      <c r="B3066" s="11">
        <v>14013</v>
      </c>
      <c r="C3066" s="11">
        <v>14604</v>
      </c>
      <c r="D3066" s="11">
        <v>3607</v>
      </c>
      <c r="E3066" s="11">
        <v>3534</v>
      </c>
      <c r="F3066" s="11">
        <v>8757</v>
      </c>
      <c r="G3066" s="11">
        <v>14514</v>
      </c>
      <c r="H3066" s="11">
        <v>5451</v>
      </c>
      <c r="I3066" s="13">
        <v>13.263746917730604</v>
      </c>
      <c r="J3066" s="13">
        <v>18.676340478978201</v>
      </c>
      <c r="K3066" s="13">
        <v>18.048158963707198</v>
      </c>
      <c r="L3066" s="13">
        <v>12.217326941536442</v>
      </c>
      <c r="M3066" s="13">
        <v>5.4550906287465217</v>
      </c>
      <c r="N3066" s="13">
        <v>25.799601718082009</v>
      </c>
      <c r="O3066" s="13">
        <v>8.0109522409390337</v>
      </c>
      <c r="P3066" s="17">
        <v>14.49588826996</v>
      </c>
      <c r="Q3066" s="17"/>
      <c r="R3066" s="18">
        <f t="shared" si="95"/>
        <v>9.6808665607299016</v>
      </c>
      <c r="S3066">
        <f t="shared" si="96"/>
        <v>19.3109099791901</v>
      </c>
      <c r="T3066" s="3">
        <v>5901.1710353749559</v>
      </c>
      <c r="U3066">
        <v>2953.8080490241318</v>
      </c>
      <c r="V3066">
        <v>1.7174670574604534E-2</v>
      </c>
      <c r="Y3066">
        <v>1591.3193182858522</v>
      </c>
      <c r="Z3066">
        <v>7659.5085008112583</v>
      </c>
    </row>
    <row r="3067" spans="1:26" ht="92.25" x14ac:dyDescent="1.35">
      <c r="A3067" t="s">
        <v>3067</v>
      </c>
      <c r="B3067" s="11">
        <v>15412</v>
      </c>
      <c r="C3067" s="11">
        <v>15339</v>
      </c>
      <c r="D3067" s="11">
        <v>15079</v>
      </c>
      <c r="E3067" s="11">
        <v>10436</v>
      </c>
      <c r="F3067" s="11">
        <v>9731</v>
      </c>
      <c r="G3067" s="11">
        <v>9040</v>
      </c>
      <c r="H3067" s="11">
        <v>7011</v>
      </c>
      <c r="I3067" s="13">
        <v>20.955852981633548</v>
      </c>
      <c r="J3067" s="13">
        <v>13.145676128568484</v>
      </c>
      <c r="K3067" s="13">
        <v>22.693209628901016</v>
      </c>
      <c r="L3067" s="13">
        <v>6.2903656020435381</v>
      </c>
      <c r="M3067" s="13">
        <v>21.017204258054452</v>
      </c>
      <c r="N3067" s="13">
        <v>7.9115828749516233</v>
      </c>
      <c r="O3067" s="13">
        <v>9.9216362055995955</v>
      </c>
      <c r="P3067" s="17">
        <v>14.562218239964608</v>
      </c>
      <c r="Q3067" s="17"/>
      <c r="R3067" s="18">
        <f t="shared" si="95"/>
        <v>9.7471965307345094</v>
      </c>
      <c r="S3067">
        <f t="shared" si="96"/>
        <v>19.377239949194706</v>
      </c>
      <c r="T3067" s="3">
        <v>6510.0737165737946</v>
      </c>
      <c r="U3067">
        <v>3756.5504330802819</v>
      </c>
      <c r="V3067">
        <v>-0.56981434681802057</v>
      </c>
      <c r="Y3067">
        <v>2531.0300673388256</v>
      </c>
      <c r="Z3067">
        <v>9225.3554253982002</v>
      </c>
    </row>
    <row r="3068" spans="1:26" ht="92.25" x14ac:dyDescent="1.35">
      <c r="A3068" t="s">
        <v>3068</v>
      </c>
      <c r="B3068" s="11">
        <v>12911</v>
      </c>
      <c r="C3068" s="11">
        <v>7074</v>
      </c>
      <c r="D3068" s="11">
        <v>3564</v>
      </c>
      <c r="E3068" s="11">
        <v>3606</v>
      </c>
      <c r="F3068" s="11">
        <v>8778</v>
      </c>
      <c r="G3068" s="11">
        <v>3973</v>
      </c>
      <c r="H3068" s="11">
        <v>17473</v>
      </c>
      <c r="I3068" s="13">
        <v>12.280304617383052</v>
      </c>
      <c r="J3068" s="13">
        <v>14.414897868500383</v>
      </c>
      <c r="K3068" s="13">
        <v>20.645068856788733</v>
      </c>
      <c r="L3068" s="13">
        <v>12.801212895972306</v>
      </c>
      <c r="M3068" s="13">
        <v>15.481888633255563</v>
      </c>
      <c r="N3068" s="13">
        <v>2.6701677820075478</v>
      </c>
      <c r="O3068" s="13">
        <v>7.9335637223162916</v>
      </c>
      <c r="P3068" s="17">
        <v>12.318157768031982</v>
      </c>
      <c r="Q3068" s="17"/>
      <c r="R3068" s="18">
        <f t="shared" si="95"/>
        <v>7.5031360588018838</v>
      </c>
      <c r="S3068">
        <f t="shared" si="96"/>
        <v>17.133179477262082</v>
      </c>
      <c r="T3068" s="3">
        <v>5570.2461161340998</v>
      </c>
      <c r="U3068">
        <v>2627.8273924842438</v>
      </c>
      <c r="V3068">
        <v>-0.70385794970206916</v>
      </c>
      <c r="Y3068">
        <v>1252.7316287571339</v>
      </c>
      <c r="Z3068">
        <v>6980.6298752754865</v>
      </c>
    </row>
    <row r="3069" spans="1:26" ht="92.25" x14ac:dyDescent="1.35">
      <c r="A3069" t="s">
        <v>3069</v>
      </c>
      <c r="B3069" s="11">
        <v>16508</v>
      </c>
      <c r="C3069" s="11">
        <v>16528</v>
      </c>
      <c r="D3069" s="11">
        <v>6941</v>
      </c>
      <c r="E3069" s="11">
        <v>2929</v>
      </c>
      <c r="F3069" s="11">
        <v>9621</v>
      </c>
      <c r="G3069" s="11">
        <v>17771</v>
      </c>
      <c r="H3069" s="11">
        <v>18268</v>
      </c>
      <c r="I3069" s="13">
        <v>19.534325845901137</v>
      </c>
      <c r="J3069" s="13">
        <v>11.460699059855596</v>
      </c>
      <c r="K3069" s="13">
        <v>14.216357953811283</v>
      </c>
      <c r="L3069" s="13">
        <v>-1.8362352742797743</v>
      </c>
      <c r="M3069" s="13">
        <v>4.7090493078424966</v>
      </c>
      <c r="N3069" s="13">
        <v>11.295943847201576</v>
      </c>
      <c r="O3069" s="13">
        <v>20.406368456779937</v>
      </c>
      <c r="P3069" s="17">
        <v>11.398072742444608</v>
      </c>
      <c r="Q3069" s="17"/>
      <c r="R3069" s="18">
        <f t="shared" si="95"/>
        <v>6.5830510332145096</v>
      </c>
      <c r="S3069">
        <f t="shared" si="96"/>
        <v>16.213094451674706</v>
      </c>
      <c r="T3069" s="3">
        <v>7753.0205350205124</v>
      </c>
      <c r="U3069">
        <v>4053.9276201456628</v>
      </c>
      <c r="V3069">
        <v>0.73788214649539441</v>
      </c>
      <c r="Y3069">
        <v>2356.061283693376</v>
      </c>
      <c r="Z3069">
        <v>10328.512016011371</v>
      </c>
    </row>
    <row r="3070" spans="1:26" ht="92.25" x14ac:dyDescent="1.35">
      <c r="A3070" t="s">
        <v>3070</v>
      </c>
      <c r="B3070" s="11">
        <v>2340</v>
      </c>
      <c r="C3070" s="11">
        <v>2398</v>
      </c>
      <c r="D3070" s="11">
        <v>6248</v>
      </c>
      <c r="E3070" s="11">
        <v>19100</v>
      </c>
      <c r="F3070" s="11">
        <v>2068</v>
      </c>
      <c r="G3070" s="11">
        <v>4503</v>
      </c>
      <c r="H3070" s="11">
        <v>4265</v>
      </c>
      <c r="I3070" s="13">
        <v>13.630000909928736</v>
      </c>
      <c r="J3070" s="13">
        <v>13.62697657726571</v>
      </c>
      <c r="K3070" s="13">
        <v>16.811926725022786</v>
      </c>
      <c r="L3070" s="13">
        <v>8.6794552581270157</v>
      </c>
      <c r="M3070" s="13">
        <v>5.1846893638818656</v>
      </c>
      <c r="N3070" s="13">
        <v>20.252760091595796</v>
      </c>
      <c r="O3070" s="13">
        <v>11.385234991313276</v>
      </c>
      <c r="P3070" s="17">
        <v>12.795863416733596</v>
      </c>
      <c r="Q3070" s="17"/>
      <c r="R3070" s="18">
        <f t="shared" si="95"/>
        <v>7.9808417075034974</v>
      </c>
      <c r="S3070">
        <f t="shared" si="96"/>
        <v>17.610885125963694</v>
      </c>
      <c r="T3070" s="3">
        <v>5090.0374677241653</v>
      </c>
      <c r="U3070">
        <v>1874.0448573729141</v>
      </c>
      <c r="V3070">
        <v>0.50597691370057873</v>
      </c>
      <c r="Y3070">
        <v>323.26058260399532</v>
      </c>
      <c r="Z3070">
        <v>5557.3590547778722</v>
      </c>
    </row>
    <row r="3071" spans="1:26" ht="92.25" x14ac:dyDescent="1.35">
      <c r="A3071" t="s">
        <v>3071</v>
      </c>
      <c r="B3071" s="11">
        <v>7607</v>
      </c>
      <c r="C3071" s="11">
        <v>6744</v>
      </c>
      <c r="D3071" s="11">
        <v>11782</v>
      </c>
      <c r="E3071" s="11">
        <v>16307</v>
      </c>
      <c r="F3071" s="11">
        <v>7603</v>
      </c>
      <c r="G3071" s="11">
        <v>2379</v>
      </c>
      <c r="H3071" s="11">
        <v>1442</v>
      </c>
      <c r="I3071" s="13">
        <v>12.836947672231675</v>
      </c>
      <c r="J3071" s="13">
        <v>8.6920642361162805</v>
      </c>
      <c r="K3071" s="13">
        <v>30.615608813475035</v>
      </c>
      <c r="L3071" s="13">
        <v>21.024428871602201</v>
      </c>
      <c r="M3071" s="13">
        <v>20.966712401800276</v>
      </c>
      <c r="N3071" s="13">
        <v>9.7883570098858428</v>
      </c>
      <c r="O3071" s="13">
        <v>22.631365214189906</v>
      </c>
      <c r="P3071" s="17">
        <v>18.079354888471602</v>
      </c>
      <c r="Q3071" s="17"/>
      <c r="R3071" s="18">
        <f t="shared" si="95"/>
        <v>13.264333179241504</v>
      </c>
      <c r="S3071">
        <f t="shared" si="96"/>
        <v>22.894376597701701</v>
      </c>
      <c r="T3071" s="3">
        <v>5292.7756027593441</v>
      </c>
      <c r="U3071">
        <v>2468.6300892506165</v>
      </c>
      <c r="V3071">
        <v>0.75934622145723552</v>
      </c>
      <c r="Y3071">
        <v>1146.9463522401411</v>
      </c>
      <c r="Z3071">
        <v>6589.5209642396585</v>
      </c>
    </row>
    <row r="3072" spans="1:26" ht="92.25" x14ac:dyDescent="1.35">
      <c r="A3072" t="s">
        <v>3072</v>
      </c>
      <c r="B3072" s="11">
        <v>3756</v>
      </c>
      <c r="C3072" s="11">
        <v>19194</v>
      </c>
      <c r="D3072" s="11">
        <v>7003</v>
      </c>
      <c r="E3072" s="11">
        <v>3710</v>
      </c>
      <c r="F3072" s="11">
        <v>6533</v>
      </c>
      <c r="G3072" s="11">
        <v>17667</v>
      </c>
      <c r="H3072" s="11">
        <v>7862</v>
      </c>
      <c r="I3072" s="13">
        <v>5.4121941619353926</v>
      </c>
      <c r="J3072" s="13">
        <v>19.636320839415571</v>
      </c>
      <c r="K3072" s="13">
        <v>10.501632207175401</v>
      </c>
      <c r="L3072" s="13">
        <v>6.4364636872086898</v>
      </c>
      <c r="M3072" s="13">
        <v>24.886187512698491</v>
      </c>
      <c r="N3072" s="13">
        <v>22.314453492289761</v>
      </c>
      <c r="O3072" s="13">
        <v>11.910068437462357</v>
      </c>
      <c r="P3072" s="17">
        <v>14.442474334026523</v>
      </c>
      <c r="Q3072" s="17"/>
      <c r="R3072" s="18">
        <f t="shared" si="95"/>
        <v>9.6274526247964243</v>
      </c>
      <c r="S3072">
        <f t="shared" si="96"/>
        <v>19.257496043256623</v>
      </c>
      <c r="T3072" s="3">
        <v>6509.3163356718915</v>
      </c>
      <c r="U3072">
        <v>3010.768550349856</v>
      </c>
      <c r="V3072">
        <v>-0.50458652367524337</v>
      </c>
      <c r="Y3072">
        <v>1367.5345505593809</v>
      </c>
      <c r="Z3072">
        <v>8061.0810919112882</v>
      </c>
    </row>
    <row r="3073" spans="1:26" ht="92.25" x14ac:dyDescent="1.35">
      <c r="A3073" t="s">
        <v>3073</v>
      </c>
      <c r="B3073" s="11">
        <v>10757</v>
      </c>
      <c r="C3073" s="11">
        <v>11118</v>
      </c>
      <c r="D3073" s="11">
        <v>17163</v>
      </c>
      <c r="E3073" s="11">
        <v>6155</v>
      </c>
      <c r="F3073" s="11">
        <v>16914</v>
      </c>
      <c r="G3073" s="11">
        <v>4447</v>
      </c>
      <c r="H3073" s="11">
        <v>1162</v>
      </c>
      <c r="I3073" s="13">
        <v>20.256605390439095</v>
      </c>
      <c r="J3073" s="13">
        <v>10.794055328781603</v>
      </c>
      <c r="K3073" s="13">
        <v>26.711310672235442</v>
      </c>
      <c r="L3073" s="13">
        <v>25.202009273639298</v>
      </c>
      <c r="M3073" s="13">
        <v>11.739406490748095</v>
      </c>
      <c r="N3073" s="13">
        <v>14.782375409479286</v>
      </c>
      <c r="O3073" s="13">
        <v>14.996260351033023</v>
      </c>
      <c r="P3073" s="17">
        <v>17.783146130907976</v>
      </c>
      <c r="Q3073" s="17"/>
      <c r="R3073" s="18">
        <f t="shared" si="95"/>
        <v>12.968124421677878</v>
      </c>
      <c r="S3073">
        <f t="shared" si="96"/>
        <v>22.598167840138075</v>
      </c>
      <c r="T3073" s="3">
        <v>6498.2703325868524</v>
      </c>
      <c r="U3073">
        <v>3101.1992361460839</v>
      </c>
      <c r="V3073">
        <v>1.0573467079666443</v>
      </c>
      <c r="Y3073">
        <v>1514.3421438763326</v>
      </c>
      <c r="Z3073">
        <v>8196.5300521655881</v>
      </c>
    </row>
    <row r="3074" spans="1:26" ht="92.25" x14ac:dyDescent="1.35">
      <c r="A3074" t="s">
        <v>3074</v>
      </c>
      <c r="B3074" s="11">
        <v>7817</v>
      </c>
      <c r="C3074" s="11">
        <v>11997</v>
      </c>
      <c r="D3074" s="11">
        <v>18279</v>
      </c>
      <c r="E3074" s="11">
        <v>4235</v>
      </c>
      <c r="F3074" s="11">
        <v>3390</v>
      </c>
      <c r="G3074" s="11">
        <v>7839</v>
      </c>
      <c r="H3074" s="11">
        <v>6364</v>
      </c>
      <c r="I3074" s="13">
        <v>12.567322811338114</v>
      </c>
      <c r="J3074" s="13">
        <v>9.3169215175589244</v>
      </c>
      <c r="K3074" s="13">
        <v>20.611555786313513</v>
      </c>
      <c r="L3074" s="13">
        <v>19.540413455837552</v>
      </c>
      <c r="M3074" s="13">
        <v>11.782053012752161</v>
      </c>
      <c r="N3074" s="13">
        <v>12.546830022122759</v>
      </c>
      <c r="O3074" s="13">
        <v>14.733651206169842</v>
      </c>
      <c r="P3074" s="17">
        <v>14.44267825887041</v>
      </c>
      <c r="Q3074" s="17"/>
      <c r="R3074" s="18">
        <f t="shared" si="95"/>
        <v>9.6276565496403119</v>
      </c>
      <c r="S3074">
        <f t="shared" si="96"/>
        <v>19.257699968100511</v>
      </c>
      <c r="T3074" s="3">
        <v>5628.4167070311623</v>
      </c>
      <c r="U3074">
        <v>2744.6411401790165</v>
      </c>
      <c r="V3074">
        <v>1.0915459824900609</v>
      </c>
      <c r="Y3074">
        <v>1405.1254554992188</v>
      </c>
      <c r="Z3074">
        <v>7192.8406685665232</v>
      </c>
    </row>
    <row r="3075" spans="1:26" ht="92.25" x14ac:dyDescent="1.35">
      <c r="A3075" t="s">
        <v>3075</v>
      </c>
      <c r="B3075" s="11">
        <v>9756</v>
      </c>
      <c r="C3075" s="11">
        <v>17716</v>
      </c>
      <c r="D3075" s="11">
        <v>9730</v>
      </c>
      <c r="E3075" s="11">
        <v>5543</v>
      </c>
      <c r="F3075" s="11">
        <v>14193</v>
      </c>
      <c r="G3075" s="11">
        <v>19852</v>
      </c>
      <c r="H3075" s="11">
        <v>8522</v>
      </c>
      <c r="I3075" s="13">
        <v>9.4548621681685567</v>
      </c>
      <c r="J3075" s="13">
        <v>28.902796384769129</v>
      </c>
      <c r="K3075" s="13">
        <v>20.916890873574559</v>
      </c>
      <c r="L3075" s="13">
        <v>21.223821262898021</v>
      </c>
      <c r="M3075" s="13">
        <v>17.227606789035626</v>
      </c>
      <c r="N3075" s="13">
        <v>12.070619035770401</v>
      </c>
      <c r="O3075" s="13">
        <v>14.283907570817936</v>
      </c>
      <c r="P3075" s="17">
        <v>17.725786297862033</v>
      </c>
      <c r="Q3075" s="17"/>
      <c r="R3075" s="18">
        <f t="shared" ref="R3075:R3138" si="97">P3075-1.9599*6.5/SQRT(7)</f>
        <v>12.910764588631935</v>
      </c>
      <c r="S3075">
        <f t="shared" ref="S3075:S3138" si="98">P3075+1.9599*6.5/SQRT(7)</f>
        <v>22.540808007092132</v>
      </c>
      <c r="T3075" s="3">
        <v>7229.3752784254384</v>
      </c>
      <c r="U3075">
        <v>3907.1424218088287</v>
      </c>
      <c r="V3075">
        <v>-0.95324821813846938</v>
      </c>
      <c r="Y3075">
        <v>2396.2176902175465</v>
      </c>
      <c r="Z3075">
        <v>9830.2026735337313</v>
      </c>
    </row>
    <row r="3076" spans="1:26" ht="92.25" x14ac:dyDescent="1.35">
      <c r="A3076" t="s">
        <v>3076</v>
      </c>
      <c r="B3076" s="11">
        <v>4841</v>
      </c>
      <c r="C3076" s="11">
        <v>11940</v>
      </c>
      <c r="D3076" s="11">
        <v>9613</v>
      </c>
      <c r="E3076" s="11">
        <v>4952</v>
      </c>
      <c r="F3076" s="11">
        <v>7296</v>
      </c>
      <c r="G3076" s="11">
        <v>4802</v>
      </c>
      <c r="H3076" s="11">
        <v>17715</v>
      </c>
      <c r="I3076" s="13">
        <v>8.2917025319435833</v>
      </c>
      <c r="J3076" s="13">
        <v>10.83274218179573</v>
      </c>
      <c r="K3076" s="13">
        <v>8.7606725170292812</v>
      </c>
      <c r="L3076" s="13">
        <v>21.394578135053756</v>
      </c>
      <c r="M3076" s="13">
        <v>20.839596436380148</v>
      </c>
      <c r="N3076" s="13">
        <v>15.630039913863492</v>
      </c>
      <c r="O3076" s="13">
        <v>16.651611172579695</v>
      </c>
      <c r="P3076" s="17">
        <v>14.628706126949384</v>
      </c>
      <c r="Q3076" s="17"/>
      <c r="R3076" s="18">
        <f t="shared" si="97"/>
        <v>9.8136844177192852</v>
      </c>
      <c r="S3076">
        <f t="shared" si="98"/>
        <v>19.443727836179484</v>
      </c>
      <c r="T3076" s="3">
        <v>5571.9443992223041</v>
      </c>
      <c r="U3076">
        <v>2801.1790089176698</v>
      </c>
      <c r="V3076">
        <v>1.2863847587141208</v>
      </c>
      <c r="Y3076">
        <v>1522.3951055946218</v>
      </c>
      <c r="Z3076">
        <v>7252.0397009313583</v>
      </c>
    </row>
    <row r="3077" spans="1:26" ht="92.25" x14ac:dyDescent="1.35">
      <c r="A3077" t="s">
        <v>3077</v>
      </c>
      <c r="B3077" s="11">
        <v>12166</v>
      </c>
      <c r="C3077" s="11">
        <v>3988</v>
      </c>
      <c r="D3077" s="11">
        <v>14340</v>
      </c>
      <c r="E3077" s="11">
        <v>10099</v>
      </c>
      <c r="F3077" s="11">
        <v>852</v>
      </c>
      <c r="G3077" s="11">
        <v>14455</v>
      </c>
      <c r="H3077" s="11">
        <v>6145</v>
      </c>
      <c r="I3077" s="13">
        <v>17.791537599477714</v>
      </c>
      <c r="J3077" s="13">
        <v>13.700474273915118</v>
      </c>
      <c r="K3077" s="13">
        <v>20.007972357900634</v>
      </c>
      <c r="L3077" s="13">
        <v>4.8069543334035565</v>
      </c>
      <c r="M3077" s="13">
        <v>20.840261560068718</v>
      </c>
      <c r="N3077" s="13">
        <v>14.569672586043042</v>
      </c>
      <c r="O3077" s="13">
        <v>8.9146069730548323</v>
      </c>
      <c r="P3077" s="17">
        <v>14.375925669123372</v>
      </c>
      <c r="Q3077" s="17"/>
      <c r="R3077" s="18">
        <f t="shared" si="97"/>
        <v>9.5609039598932739</v>
      </c>
      <c r="S3077">
        <f t="shared" si="98"/>
        <v>19.190947378353471</v>
      </c>
      <c r="T3077" s="3">
        <v>5829.0454287752927</v>
      </c>
      <c r="U3077">
        <v>2841.7294683751766</v>
      </c>
      <c r="V3077">
        <v>-0.49721506911737379</v>
      </c>
      <c r="Y3077">
        <v>1453.490294805244</v>
      </c>
      <c r="Z3077">
        <v>7447.5125326467041</v>
      </c>
    </row>
    <row r="3078" spans="1:26" ht="92.25" x14ac:dyDescent="1.35">
      <c r="A3078" t="s">
        <v>3078</v>
      </c>
      <c r="B3078" s="11">
        <v>11256</v>
      </c>
      <c r="C3078" s="11">
        <v>5146</v>
      </c>
      <c r="D3078" s="11">
        <v>2470</v>
      </c>
      <c r="E3078" s="11">
        <v>4117</v>
      </c>
      <c r="F3078" s="11">
        <v>17113</v>
      </c>
      <c r="G3078" s="11">
        <v>5656</v>
      </c>
      <c r="H3078" s="11">
        <v>9188</v>
      </c>
      <c r="I3078" s="13">
        <v>12.306217950654554</v>
      </c>
      <c r="J3078" s="13">
        <v>20.319575200254299</v>
      </c>
      <c r="K3078" s="13">
        <v>4.7206299442416029</v>
      </c>
      <c r="L3078" s="13">
        <v>28.737800973929737</v>
      </c>
      <c r="M3078" s="13">
        <v>2.7660342840939549</v>
      </c>
      <c r="N3078" s="13">
        <v>12.89187117748088</v>
      </c>
      <c r="O3078" s="13">
        <v>10.807988228720181</v>
      </c>
      <c r="P3078" s="17">
        <v>13.22144539419646</v>
      </c>
      <c r="Q3078" s="17"/>
      <c r="R3078" s="18">
        <f t="shared" si="97"/>
        <v>8.4064236849663612</v>
      </c>
      <c r="S3078">
        <f t="shared" si="98"/>
        <v>18.03646710342656</v>
      </c>
      <c r="T3078" s="3">
        <v>5319.732104309408</v>
      </c>
      <c r="U3078">
        <v>2516.3601759231969</v>
      </c>
      <c r="V3078">
        <v>-1.3047974789515138</v>
      </c>
      <c r="Y3078">
        <v>1207.5753399673395</v>
      </c>
      <c r="Z3078">
        <v>6677.869391061954</v>
      </c>
    </row>
    <row r="3079" spans="1:26" ht="92.25" x14ac:dyDescent="1.35">
      <c r="A3079" t="s">
        <v>3079</v>
      </c>
      <c r="B3079" s="11">
        <v>17638</v>
      </c>
      <c r="C3079" s="11">
        <v>18096</v>
      </c>
      <c r="D3079" s="11">
        <v>401</v>
      </c>
      <c r="E3079" s="11">
        <v>17800</v>
      </c>
      <c r="F3079" s="11">
        <v>1145</v>
      </c>
      <c r="G3079" s="11">
        <v>7384</v>
      </c>
      <c r="H3079" s="11">
        <v>12657</v>
      </c>
      <c r="I3079" s="13">
        <v>14.91185234082524</v>
      </c>
      <c r="J3079" s="13">
        <v>24.452031940655932</v>
      </c>
      <c r="K3079" s="13">
        <v>13.230131903466257</v>
      </c>
      <c r="L3079" s="13">
        <v>15.249768643867212</v>
      </c>
      <c r="M3079" s="13">
        <v>19.117431897915584</v>
      </c>
      <c r="N3079" s="13">
        <v>19.792949642176058</v>
      </c>
      <c r="O3079" s="13">
        <v>31.185661619297015</v>
      </c>
      <c r="P3079" s="17">
        <v>19.705689712600471</v>
      </c>
      <c r="Q3079" s="17"/>
      <c r="R3079" s="18">
        <f t="shared" si="97"/>
        <v>14.890668003370372</v>
      </c>
      <c r="S3079">
        <f t="shared" si="98"/>
        <v>24.520711421830569</v>
      </c>
      <c r="T3079" s="3">
        <v>7674.2361058477609</v>
      </c>
      <c r="U3079">
        <v>3440.6472522379886</v>
      </c>
      <c r="V3079">
        <v>0.69691623139078729</v>
      </c>
      <c r="Y3079">
        <v>1439.4684851152133</v>
      </c>
      <c r="Z3079">
        <v>9330.904988563776</v>
      </c>
    </row>
    <row r="3080" spans="1:26" ht="92.25" x14ac:dyDescent="1.35">
      <c r="A3080" t="s">
        <v>3080</v>
      </c>
      <c r="B3080" s="11">
        <v>1917</v>
      </c>
      <c r="C3080" s="11">
        <v>18841</v>
      </c>
      <c r="D3080" s="11">
        <v>16194</v>
      </c>
      <c r="E3080" s="11">
        <v>12067</v>
      </c>
      <c r="F3080" s="11">
        <v>15657</v>
      </c>
      <c r="G3080" s="11">
        <v>16199</v>
      </c>
      <c r="H3080" s="11">
        <v>986</v>
      </c>
      <c r="I3080" s="13">
        <v>14.670258015918721</v>
      </c>
      <c r="J3080" s="13">
        <v>19.915274149087352</v>
      </c>
      <c r="K3080" s="13">
        <v>24.245828278716026</v>
      </c>
      <c r="L3080" s="13">
        <v>13.820430764656489</v>
      </c>
      <c r="M3080" s="13">
        <v>17.778324482782118</v>
      </c>
      <c r="N3080" s="13">
        <v>18.429679829528098</v>
      </c>
      <c r="O3080" s="13">
        <v>15.919088943014136</v>
      </c>
      <c r="P3080" s="17">
        <v>17.825554923386132</v>
      </c>
      <c r="Q3080" s="17"/>
      <c r="R3080" s="18">
        <f t="shared" si="97"/>
        <v>13.010533214156034</v>
      </c>
      <c r="S3080">
        <f t="shared" si="98"/>
        <v>22.640576632616231</v>
      </c>
      <c r="T3080" s="3">
        <v>7810.5803521761973</v>
      </c>
      <c r="U3080">
        <v>3749.7676904967307</v>
      </c>
      <c r="V3080">
        <v>-1.7729598766891286</v>
      </c>
      <c r="Y3080">
        <v>1851.7876178045026</v>
      </c>
      <c r="Z3080">
        <v>9883.4272564799758</v>
      </c>
    </row>
    <row r="3081" spans="1:26" ht="92.25" x14ac:dyDescent="1.35">
      <c r="A3081" t="s">
        <v>3081</v>
      </c>
      <c r="B3081" s="11">
        <v>3384</v>
      </c>
      <c r="C3081" s="11">
        <v>2434</v>
      </c>
      <c r="D3081" s="11">
        <v>16974</v>
      </c>
      <c r="E3081" s="11">
        <v>15432</v>
      </c>
      <c r="F3081" s="11">
        <v>19247</v>
      </c>
      <c r="G3081" s="11">
        <v>1927</v>
      </c>
      <c r="H3081" s="11">
        <v>16720</v>
      </c>
      <c r="I3081" s="13">
        <v>5.8189383307570512</v>
      </c>
      <c r="J3081" s="13">
        <v>23.020697837328719</v>
      </c>
      <c r="K3081" s="13">
        <v>9.8452474644101677</v>
      </c>
      <c r="L3081" s="13">
        <v>11.301888391345015</v>
      </c>
      <c r="M3081" s="13">
        <v>18.054155858652436</v>
      </c>
      <c r="N3081" s="13">
        <v>13.763232279951977</v>
      </c>
      <c r="O3081" s="13">
        <v>17.605412022488473</v>
      </c>
      <c r="P3081" s="17">
        <v>14.201367454990548</v>
      </c>
      <c r="Q3081" s="17"/>
      <c r="R3081" s="18">
        <f t="shared" si="97"/>
        <v>9.3863457457604493</v>
      </c>
      <c r="S3081">
        <f t="shared" si="98"/>
        <v>19.016389164220648</v>
      </c>
      <c r="T3081" s="3">
        <v>7749.1222133691072</v>
      </c>
      <c r="U3081">
        <v>3486.0326865487255</v>
      </c>
      <c r="V3081">
        <v>1.4398619896383025</v>
      </c>
      <c r="Y3081">
        <v>1471.7952848068735</v>
      </c>
      <c r="Z3081">
        <v>9440.2373630571856</v>
      </c>
    </row>
    <row r="3082" spans="1:26" ht="92.25" x14ac:dyDescent="1.35">
      <c r="A3082" t="s">
        <v>3082</v>
      </c>
      <c r="B3082" s="11">
        <v>7815</v>
      </c>
      <c r="C3082" s="11">
        <v>11566</v>
      </c>
      <c r="D3082" s="11">
        <v>13119</v>
      </c>
      <c r="E3082" s="11">
        <v>15963</v>
      </c>
      <c r="F3082" s="11">
        <v>9353</v>
      </c>
      <c r="G3082" s="11">
        <v>1720</v>
      </c>
      <c r="H3082" s="11">
        <v>13916</v>
      </c>
      <c r="I3082" s="13">
        <v>18.013887951710796</v>
      </c>
      <c r="J3082" s="13">
        <v>14.175875980775416</v>
      </c>
      <c r="K3082" s="13">
        <v>15.294645070498619</v>
      </c>
      <c r="L3082" s="13">
        <v>15.328034648493084</v>
      </c>
      <c r="M3082" s="13">
        <v>24.901640339068727</v>
      </c>
      <c r="N3082" s="13">
        <v>14.352837048794889</v>
      </c>
      <c r="O3082" s="13">
        <v>20.114669507054138</v>
      </c>
      <c r="P3082" s="17">
        <v>17.454512935199382</v>
      </c>
      <c r="Q3082" s="17"/>
      <c r="R3082" s="18">
        <f t="shared" si="97"/>
        <v>12.639491225969284</v>
      </c>
      <c r="S3082">
        <f t="shared" si="98"/>
        <v>22.269534644429481</v>
      </c>
      <c r="T3082" s="3">
        <v>6310.1640986846023</v>
      </c>
      <c r="U3082">
        <v>3364.3992274701695</v>
      </c>
      <c r="V3082">
        <v>-2.5692133931443095</v>
      </c>
      <c r="Y3082">
        <v>2021.8133630150019</v>
      </c>
      <c r="Z3082">
        <v>8510.571152622957</v>
      </c>
    </row>
    <row r="3083" spans="1:26" ht="92.25" x14ac:dyDescent="1.35">
      <c r="A3083" t="s">
        <v>3083</v>
      </c>
      <c r="B3083" s="11">
        <v>14067</v>
      </c>
      <c r="C3083" s="11">
        <v>11890</v>
      </c>
      <c r="D3083" s="11">
        <v>18715</v>
      </c>
      <c r="E3083" s="11">
        <v>5677</v>
      </c>
      <c r="F3083" s="11">
        <v>14661</v>
      </c>
      <c r="G3083" s="11">
        <v>10329</v>
      </c>
      <c r="H3083" s="11">
        <v>13881</v>
      </c>
      <c r="I3083" s="13">
        <v>18.098077541189888</v>
      </c>
      <c r="J3083" s="13">
        <v>13.622685881301516</v>
      </c>
      <c r="K3083" s="13">
        <v>17.068603133632653</v>
      </c>
      <c r="L3083" s="13">
        <v>19.46325435759433</v>
      </c>
      <c r="M3083" s="13">
        <v>17.650069086566276</v>
      </c>
      <c r="N3083" s="13">
        <v>20.395029440307468</v>
      </c>
      <c r="O3083" s="13">
        <v>21.323058700143562</v>
      </c>
      <c r="P3083" s="17">
        <v>18.231539734390811</v>
      </c>
      <c r="Q3083" s="17"/>
      <c r="R3083" s="18">
        <f t="shared" si="97"/>
        <v>13.416518025160713</v>
      </c>
      <c r="S3083">
        <f t="shared" si="98"/>
        <v>23.046561443620909</v>
      </c>
      <c r="T3083" s="3">
        <v>7144.9198452957035</v>
      </c>
      <c r="U3083">
        <v>4087.324113226739</v>
      </c>
      <c r="V3083">
        <v>-0.67802375269820914</v>
      </c>
      <c r="Y3083">
        <v>2720.8363870899248</v>
      </c>
      <c r="Z3083">
        <v>10067.975633746184</v>
      </c>
    </row>
    <row r="3084" spans="1:26" ht="92.25" x14ac:dyDescent="1.35">
      <c r="A3084" t="s">
        <v>3084</v>
      </c>
      <c r="B3084" s="11">
        <v>8269</v>
      </c>
      <c r="C3084" s="11">
        <v>17051</v>
      </c>
      <c r="D3084" s="11">
        <v>13952</v>
      </c>
      <c r="E3084" s="11">
        <v>18898</v>
      </c>
      <c r="F3084" s="11">
        <v>9451</v>
      </c>
      <c r="G3084" s="11">
        <v>2754</v>
      </c>
      <c r="H3084" s="11">
        <v>14085</v>
      </c>
      <c r="I3084" s="13">
        <v>11.288601555396291</v>
      </c>
      <c r="J3084" s="13">
        <v>25.560416573130606</v>
      </c>
      <c r="K3084" s="13">
        <v>11.975748814465302</v>
      </c>
      <c r="L3084" s="13">
        <v>15.729901269910146</v>
      </c>
      <c r="M3084" s="13">
        <v>16.858584102930397</v>
      </c>
      <c r="N3084" s="13">
        <v>12.359535103200809</v>
      </c>
      <c r="O3084" s="13">
        <v>8.8766309822176623</v>
      </c>
      <c r="P3084" s="17">
        <v>14.664202628750173</v>
      </c>
      <c r="Q3084" s="17"/>
      <c r="R3084" s="18">
        <f t="shared" si="97"/>
        <v>9.8491809195200748</v>
      </c>
      <c r="S3084">
        <f t="shared" si="98"/>
        <v>19.47922433798027</v>
      </c>
      <c r="T3084" s="3">
        <v>7304.9861655640152</v>
      </c>
      <c r="U3084">
        <v>3866.9138275759005</v>
      </c>
      <c r="V3084">
        <v>-0.13601152204500977</v>
      </c>
      <c r="Y3084">
        <v>2294.560556508558</v>
      </c>
      <c r="Z3084">
        <v>9806.2964073500225</v>
      </c>
    </row>
    <row r="3085" spans="1:26" ht="92.25" x14ac:dyDescent="1.35">
      <c r="A3085" t="s">
        <v>3085</v>
      </c>
      <c r="B3085" s="11">
        <v>9194</v>
      </c>
      <c r="C3085" s="11">
        <v>3444</v>
      </c>
      <c r="D3085" s="11">
        <v>17397</v>
      </c>
      <c r="E3085" s="11">
        <v>12978</v>
      </c>
      <c r="F3085" s="11">
        <v>747</v>
      </c>
      <c r="G3085" s="11">
        <v>15778</v>
      </c>
      <c r="H3085" s="11">
        <v>18326</v>
      </c>
      <c r="I3085" s="13">
        <v>26.182729099515143</v>
      </c>
      <c r="J3085" s="13">
        <v>19.733505943541374</v>
      </c>
      <c r="K3085" s="13">
        <v>19.481600198485214</v>
      </c>
      <c r="L3085" s="13">
        <v>23.309423516230201</v>
      </c>
      <c r="M3085" s="13">
        <v>24.956347224544846</v>
      </c>
      <c r="N3085" s="13">
        <v>21.67378523915847</v>
      </c>
      <c r="O3085" s="13">
        <v>6.1786286513173465</v>
      </c>
      <c r="P3085" s="17">
        <v>20.216574267541798</v>
      </c>
      <c r="Q3085" s="17"/>
      <c r="R3085" s="18">
        <f t="shared" si="97"/>
        <v>15.4015525583117</v>
      </c>
      <c r="S3085">
        <f t="shared" si="98"/>
        <v>25.031595976771897</v>
      </c>
      <c r="T3085" s="3">
        <v>7424.845181889682</v>
      </c>
      <c r="U3085">
        <v>3566.5941516844241</v>
      </c>
      <c r="V3085">
        <v>-0.17931256479641888</v>
      </c>
      <c r="Y3085">
        <v>1764.2488694061253</v>
      </c>
      <c r="Z3085">
        <v>9399.2360515402343</v>
      </c>
    </row>
    <row r="3086" spans="1:26" ht="92.25" x14ac:dyDescent="1.35">
      <c r="A3086" t="s">
        <v>3086</v>
      </c>
      <c r="B3086" s="11">
        <v>19864</v>
      </c>
      <c r="C3086" s="11">
        <v>11327</v>
      </c>
      <c r="D3086" s="11">
        <v>15886</v>
      </c>
      <c r="E3086" s="11">
        <v>11876</v>
      </c>
      <c r="F3086" s="11">
        <v>17282</v>
      </c>
      <c r="G3086" s="11">
        <v>6127</v>
      </c>
      <c r="H3086" s="11">
        <v>10199</v>
      </c>
      <c r="I3086" s="13">
        <v>33.806496687189558</v>
      </c>
      <c r="J3086" s="13">
        <v>1.4999292593239115</v>
      </c>
      <c r="K3086" s="13">
        <v>16.975194884566051</v>
      </c>
      <c r="L3086" s="13">
        <v>19.165406145773069</v>
      </c>
      <c r="M3086" s="13">
        <v>3.7547848056815614</v>
      </c>
      <c r="N3086" s="13">
        <v>12.579143540723308</v>
      </c>
      <c r="O3086" s="13">
        <v>14.192472168033719</v>
      </c>
      <c r="P3086" s="17">
        <v>14.567632498755883</v>
      </c>
      <c r="Q3086" s="17"/>
      <c r="R3086" s="18">
        <f t="shared" si="97"/>
        <v>9.7526107895257841</v>
      </c>
      <c r="S3086">
        <f t="shared" si="98"/>
        <v>19.382654207985979</v>
      </c>
      <c r="T3086" s="3">
        <v>7551.6779534996831</v>
      </c>
      <c r="U3086">
        <v>4237.5400135474074</v>
      </c>
      <c r="V3086">
        <v>-0.90991989054600708</v>
      </c>
      <c r="Y3086">
        <v>2746.1316915603579</v>
      </c>
      <c r="Z3086">
        <v>10511.541335280452</v>
      </c>
    </row>
    <row r="3087" spans="1:26" ht="92.25" x14ac:dyDescent="1.35">
      <c r="A3087" t="s">
        <v>3087</v>
      </c>
      <c r="B3087" s="11">
        <v>8769</v>
      </c>
      <c r="C3087" s="11">
        <v>17721</v>
      </c>
      <c r="D3087" s="11">
        <v>16297</v>
      </c>
      <c r="E3087" s="11">
        <v>6473</v>
      </c>
      <c r="F3087" s="11">
        <v>9103</v>
      </c>
      <c r="G3087" s="11">
        <v>11016</v>
      </c>
      <c r="H3087" s="11">
        <v>12883</v>
      </c>
      <c r="I3087" s="13">
        <v>21.266595952000909</v>
      </c>
      <c r="J3087" s="13">
        <v>20.870108555496515</v>
      </c>
      <c r="K3087" s="13">
        <v>12.101275870329182</v>
      </c>
      <c r="L3087" s="13">
        <v>13.302918520145239</v>
      </c>
      <c r="M3087" s="13">
        <v>14.303538748233009</v>
      </c>
      <c r="N3087" s="13">
        <v>19.122794582354963</v>
      </c>
      <c r="O3087" s="13">
        <v>6.323443834874972</v>
      </c>
      <c r="P3087" s="17">
        <v>15.327239437633542</v>
      </c>
      <c r="Q3087" s="17"/>
      <c r="R3087" s="18">
        <f t="shared" si="97"/>
        <v>10.512217728403444</v>
      </c>
      <c r="S3087">
        <f t="shared" si="98"/>
        <v>20.142261146863639</v>
      </c>
      <c r="T3087" s="3">
        <v>6693.7276593154465</v>
      </c>
      <c r="U3087">
        <v>3765.9292951301713</v>
      </c>
      <c r="V3087">
        <v>-1.6515059542143717</v>
      </c>
      <c r="Y3087">
        <v>2451.241034105888</v>
      </c>
      <c r="Z3087">
        <v>9334.4182085238153</v>
      </c>
    </row>
    <row r="3088" spans="1:26" ht="92.25" x14ac:dyDescent="1.35">
      <c r="A3088" t="s">
        <v>3088</v>
      </c>
      <c r="B3088" s="11">
        <v>15415</v>
      </c>
      <c r="C3088" s="11">
        <v>5952</v>
      </c>
      <c r="D3088" s="11">
        <v>16931</v>
      </c>
      <c r="E3088" s="11">
        <v>8816</v>
      </c>
      <c r="F3088" s="11">
        <v>12979</v>
      </c>
      <c r="G3088" s="11">
        <v>16692</v>
      </c>
      <c r="H3088" s="11">
        <v>10430</v>
      </c>
      <c r="I3088" s="13">
        <v>28.02445077070864</v>
      </c>
      <c r="J3088" s="13">
        <v>12.670861393121026</v>
      </c>
      <c r="K3088" s="13">
        <v>8.8650194899325498</v>
      </c>
      <c r="L3088" s="13">
        <v>7.6639286345671707</v>
      </c>
      <c r="M3088" s="13">
        <v>12.46355482715458</v>
      </c>
      <c r="N3088" s="13">
        <v>15.847130903668901</v>
      </c>
      <c r="O3088" s="13">
        <v>15.927308986544007</v>
      </c>
      <c r="P3088" s="17">
        <v>14.494607857956696</v>
      </c>
      <c r="Q3088" s="17"/>
      <c r="R3088" s="18">
        <f t="shared" si="97"/>
        <v>9.6795861487265977</v>
      </c>
      <c r="S3088">
        <f t="shared" si="98"/>
        <v>19.309629567186796</v>
      </c>
      <c r="T3088" s="3">
        <v>7053.729609031011</v>
      </c>
      <c r="U3088">
        <v>3993.4536225713628</v>
      </c>
      <c r="V3088">
        <v>1.168307335319696</v>
      </c>
      <c r="Y3088">
        <v>2621.2254450403939</v>
      </c>
      <c r="Z3088">
        <v>9874.5935398462498</v>
      </c>
    </row>
    <row r="3089" spans="1:26" ht="92.25" x14ac:dyDescent="1.35">
      <c r="A3089" t="s">
        <v>3089</v>
      </c>
      <c r="B3089" s="11">
        <v>10456</v>
      </c>
      <c r="C3089" s="11">
        <v>13040</v>
      </c>
      <c r="D3089" s="11">
        <v>8623</v>
      </c>
      <c r="E3089" s="11">
        <v>13799</v>
      </c>
      <c r="F3089" s="11">
        <v>19081</v>
      </c>
      <c r="G3089" s="11">
        <v>19624</v>
      </c>
      <c r="H3089" s="11">
        <v>7481</v>
      </c>
      <c r="I3089" s="13">
        <v>16.433621760426547</v>
      </c>
      <c r="J3089" s="13">
        <v>14.920583466472468</v>
      </c>
      <c r="K3089" s="13">
        <v>13.333011485689749</v>
      </c>
      <c r="L3089" s="13">
        <v>12.168963977082788</v>
      </c>
      <c r="M3089" s="13">
        <v>11.417398016133866</v>
      </c>
      <c r="N3089" s="13">
        <v>20.330216421951395</v>
      </c>
      <c r="O3089" s="13">
        <v>13.955260664960464</v>
      </c>
      <c r="P3089" s="17">
        <v>14.651293684673897</v>
      </c>
      <c r="Q3089" s="17"/>
      <c r="R3089" s="18">
        <f t="shared" si="97"/>
        <v>9.8362719754437986</v>
      </c>
      <c r="S3089">
        <f t="shared" si="98"/>
        <v>19.466315393903997</v>
      </c>
      <c r="T3089" s="3">
        <v>7544.104637052691</v>
      </c>
      <c r="U3089">
        <v>4217.7009664750585</v>
      </c>
      <c r="V3089">
        <v>-0.98842065199278295</v>
      </c>
      <c r="Y3089">
        <v>2719.0642336264668</v>
      </c>
      <c r="Z3089">
        <v>10476.686216784956</v>
      </c>
    </row>
    <row r="3090" spans="1:26" ht="92.25" x14ac:dyDescent="1.35">
      <c r="A3090" t="s">
        <v>3090</v>
      </c>
      <c r="B3090" s="11">
        <v>18202</v>
      </c>
      <c r="C3090" s="11">
        <v>18869</v>
      </c>
      <c r="D3090" s="11">
        <v>7003</v>
      </c>
      <c r="E3090" s="11">
        <v>15991</v>
      </c>
      <c r="F3090" s="11">
        <v>2683</v>
      </c>
      <c r="G3090" s="11">
        <v>18384</v>
      </c>
      <c r="H3090" s="11">
        <v>2124</v>
      </c>
      <c r="I3090" s="13">
        <v>12.575246187265586</v>
      </c>
      <c r="J3090" s="13">
        <v>11.12844454187657</v>
      </c>
      <c r="K3090" s="13">
        <v>10.501632207175401</v>
      </c>
      <c r="L3090" s="13">
        <v>13.014965284654657</v>
      </c>
      <c r="M3090" s="13">
        <v>11.924466395558699</v>
      </c>
      <c r="N3090" s="13">
        <v>12.733716292188261</v>
      </c>
      <c r="O3090" s="13">
        <v>27.934509687057492</v>
      </c>
      <c r="P3090" s="17">
        <v>14.258997227968097</v>
      </c>
      <c r="Q3090" s="17"/>
      <c r="R3090" s="18">
        <f t="shared" si="97"/>
        <v>9.4439755187379983</v>
      </c>
      <c r="S3090">
        <f t="shared" si="98"/>
        <v>19.074018937198197</v>
      </c>
      <c r="T3090" s="3">
        <v>8055.265570323967</v>
      </c>
      <c r="U3090">
        <v>3812.7450684737792</v>
      </c>
      <c r="V3090">
        <v>-0.5496826815942768</v>
      </c>
      <c r="Y3090">
        <v>1824.2663941161209</v>
      </c>
      <c r="Z3090">
        <v>10107.516464854561</v>
      </c>
    </row>
    <row r="3091" spans="1:26" ht="92.25" x14ac:dyDescent="1.35">
      <c r="A3091" t="s">
        <v>3091</v>
      </c>
      <c r="B3091" s="11">
        <v>16395</v>
      </c>
      <c r="C3091" s="11">
        <v>19245</v>
      </c>
      <c r="D3091" s="11">
        <v>8174</v>
      </c>
      <c r="E3091" s="11">
        <v>11138</v>
      </c>
      <c r="F3091" s="11">
        <v>10091</v>
      </c>
      <c r="G3091" s="11">
        <v>9538</v>
      </c>
      <c r="H3091" s="11">
        <v>4558</v>
      </c>
      <c r="I3091" s="13">
        <v>8.8799125805952919</v>
      </c>
      <c r="J3091" s="13">
        <v>18.726183351260204</v>
      </c>
      <c r="K3091" s="13">
        <v>17.971945164599866</v>
      </c>
      <c r="L3091" s="13">
        <v>19.405269065317139</v>
      </c>
      <c r="M3091" s="13">
        <v>8.3581241168718901</v>
      </c>
      <c r="N3091" s="13">
        <v>11.316207044161917</v>
      </c>
      <c r="O3091" s="13">
        <v>25.799664693740311</v>
      </c>
      <c r="P3091" s="17">
        <v>15.779615145220946</v>
      </c>
      <c r="Q3091" s="17"/>
      <c r="R3091" s="18">
        <f t="shared" si="97"/>
        <v>10.964593435990848</v>
      </c>
      <c r="S3091">
        <f t="shared" si="98"/>
        <v>20.594636854451046</v>
      </c>
      <c r="T3091" s="3">
        <v>6755.7476438937056</v>
      </c>
      <c r="U3091">
        <v>3624.0901664604589</v>
      </c>
      <c r="V3091">
        <v>0.24126393327605911</v>
      </c>
      <c r="Y3091">
        <v>2197.9958660345283</v>
      </c>
      <c r="Z3091">
        <v>9144.9483483129006</v>
      </c>
    </row>
    <row r="3092" spans="1:26" ht="92.25" x14ac:dyDescent="1.35">
      <c r="A3092" t="s">
        <v>3092</v>
      </c>
      <c r="B3092" s="11">
        <v>12776</v>
      </c>
      <c r="C3092" s="11">
        <v>11688</v>
      </c>
      <c r="D3092" s="11">
        <v>8458</v>
      </c>
      <c r="E3092" s="11">
        <v>14569</v>
      </c>
      <c r="F3092" s="11">
        <v>13266</v>
      </c>
      <c r="G3092" s="11">
        <v>17823</v>
      </c>
      <c r="H3092" s="11">
        <v>3061</v>
      </c>
      <c r="I3092" s="13">
        <v>19.457685185955921</v>
      </c>
      <c r="J3092" s="13">
        <v>18.526573356750248</v>
      </c>
      <c r="K3092" s="13">
        <v>14.685851110998705</v>
      </c>
      <c r="L3092" s="13">
        <v>16.702462166848385</v>
      </c>
      <c r="M3092" s="13">
        <v>17.989616727378692</v>
      </c>
      <c r="N3092" s="13">
        <v>17.474344353607432</v>
      </c>
      <c r="O3092" s="13">
        <v>13.373559792091454</v>
      </c>
      <c r="P3092" s="17">
        <v>16.88715609909012</v>
      </c>
      <c r="Q3092" s="17"/>
      <c r="R3092" s="18">
        <f t="shared" si="97"/>
        <v>12.072134389860022</v>
      </c>
      <c r="S3092">
        <f t="shared" si="98"/>
        <v>21.702177808320219</v>
      </c>
      <c r="T3092" s="3">
        <v>6835.6208913842838</v>
      </c>
      <c r="U3092">
        <v>3738.980162416201</v>
      </c>
      <c r="V3092">
        <v>-0.78064658737275749</v>
      </c>
      <c r="Y3092">
        <v>2336.2289916236923</v>
      </c>
      <c r="Z3092">
        <v>9365.3153374166141</v>
      </c>
    </row>
    <row r="3093" spans="1:26" ht="92.25" x14ac:dyDescent="1.35">
      <c r="A3093" t="s">
        <v>3093</v>
      </c>
      <c r="B3093" s="11">
        <v>19814</v>
      </c>
      <c r="C3093" s="11">
        <v>16293</v>
      </c>
      <c r="D3093" s="11">
        <v>12532</v>
      </c>
      <c r="E3093" s="11">
        <v>5136</v>
      </c>
      <c r="F3093" s="11">
        <v>15254</v>
      </c>
      <c r="G3093" s="11">
        <v>9086</v>
      </c>
      <c r="H3093" s="11">
        <v>16731</v>
      </c>
      <c r="I3093" s="13">
        <v>24.704668508228657</v>
      </c>
      <c r="J3093" s="13">
        <v>16.548125429348566</v>
      </c>
      <c r="K3093" s="13">
        <v>10.495978324624893</v>
      </c>
      <c r="L3093" s="13">
        <v>9.7307593208376275</v>
      </c>
      <c r="M3093" s="13">
        <v>18.345014019073858</v>
      </c>
      <c r="N3093" s="13">
        <v>7.5310019566149311</v>
      </c>
      <c r="O3093" s="13">
        <v>15.043655260595571</v>
      </c>
      <c r="P3093" s="17">
        <v>14.62845754561773</v>
      </c>
      <c r="Q3093" s="17"/>
      <c r="R3093" s="18">
        <f t="shared" si="97"/>
        <v>9.8134358363876313</v>
      </c>
      <c r="S3093">
        <f t="shared" si="98"/>
        <v>19.44347925484783</v>
      </c>
      <c r="T3093" s="3">
        <v>7798.6667401436152</v>
      </c>
      <c r="U3093">
        <v>4342.7572697668538</v>
      </c>
      <c r="V3093">
        <v>-0.24346945792785846</v>
      </c>
      <c r="Y3093">
        <v>2783.3466427580402</v>
      </c>
      <c r="Z3093">
        <v>10802.735483883747</v>
      </c>
    </row>
    <row r="3094" spans="1:26" ht="92.25" x14ac:dyDescent="1.35">
      <c r="A3094" t="s">
        <v>3094</v>
      </c>
      <c r="B3094" s="11">
        <v>12833</v>
      </c>
      <c r="C3094" s="11">
        <v>5519</v>
      </c>
      <c r="D3094" s="11">
        <v>11123</v>
      </c>
      <c r="E3094" s="11">
        <v>12207</v>
      </c>
      <c r="F3094" s="11">
        <v>11532</v>
      </c>
      <c r="G3094" s="11">
        <v>15091</v>
      </c>
      <c r="H3094" s="11">
        <v>2589</v>
      </c>
      <c r="I3094" s="13">
        <v>21.122634284738854</v>
      </c>
      <c r="J3094" s="13">
        <v>12.645866441470814</v>
      </c>
      <c r="K3094" s="13">
        <v>12.159311945116809</v>
      </c>
      <c r="L3094" s="13">
        <v>26.94825314788897</v>
      </c>
      <c r="M3094" s="13">
        <v>15.635630900686412</v>
      </c>
      <c r="N3094" s="13">
        <v>9.3881294021485999</v>
      </c>
      <c r="O3094" s="13">
        <v>6.9905232174676613</v>
      </c>
      <c r="P3094" s="17">
        <v>14.984335619931159</v>
      </c>
      <c r="Q3094" s="17"/>
      <c r="R3094" s="18">
        <f t="shared" si="97"/>
        <v>10.16931391070106</v>
      </c>
      <c r="S3094">
        <f t="shared" si="98"/>
        <v>19.799357329161257</v>
      </c>
      <c r="T3094" s="3">
        <v>6037.1781893243397</v>
      </c>
      <c r="U3094">
        <v>3246.113436717294</v>
      </c>
      <c r="V3094">
        <v>-0.77526237873826176</v>
      </c>
      <c r="Y3094">
        <v>1977.5698000309953</v>
      </c>
      <c r="Z3094">
        <v>8185.6154848326969</v>
      </c>
    </row>
    <row r="3095" spans="1:26" ht="92.25" x14ac:dyDescent="1.35">
      <c r="A3095" t="s">
        <v>3095</v>
      </c>
      <c r="B3095" s="11">
        <v>5220</v>
      </c>
      <c r="C3095" s="11">
        <v>3228</v>
      </c>
      <c r="D3095" s="11">
        <v>18949</v>
      </c>
      <c r="E3095" s="11">
        <v>19330</v>
      </c>
      <c r="F3095" s="11">
        <v>9847</v>
      </c>
      <c r="G3095" s="11">
        <v>6452</v>
      </c>
      <c r="H3095" s="11">
        <v>11226</v>
      </c>
      <c r="I3095" s="13">
        <v>14.952499700893789</v>
      </c>
      <c r="J3095" s="13">
        <v>15.81472867855968</v>
      </c>
      <c r="K3095" s="13">
        <v>23.28119241756368</v>
      </c>
      <c r="L3095" s="13">
        <v>19.017566735705181</v>
      </c>
      <c r="M3095" s="13">
        <v>12.451077323721414</v>
      </c>
      <c r="N3095" s="13">
        <v>18.208557103112845</v>
      </c>
      <c r="O3095" s="13">
        <v>15.434529363442838</v>
      </c>
      <c r="P3095" s="17">
        <v>17.022878760428487</v>
      </c>
      <c r="Q3095" s="17"/>
      <c r="R3095" s="18">
        <f t="shared" si="97"/>
        <v>12.207857051198388</v>
      </c>
      <c r="S3095">
        <f t="shared" si="98"/>
        <v>21.837900469658585</v>
      </c>
      <c r="T3095" s="3">
        <v>7008.1889372380765</v>
      </c>
      <c r="U3095">
        <v>3400.153630581081</v>
      </c>
      <c r="V3095">
        <v>0.13199723980505951</v>
      </c>
      <c r="Y3095">
        <v>1718.7221757035632</v>
      </c>
      <c r="Z3095">
        <v>8925.2606818934946</v>
      </c>
    </row>
    <row r="3096" spans="1:26" ht="92.25" x14ac:dyDescent="1.35">
      <c r="A3096" t="s">
        <v>3096</v>
      </c>
      <c r="B3096" s="11">
        <v>16006</v>
      </c>
      <c r="C3096" s="11">
        <v>11785</v>
      </c>
      <c r="D3096" s="11">
        <v>14381</v>
      </c>
      <c r="E3096" s="11">
        <v>7422</v>
      </c>
      <c r="F3096" s="11">
        <v>13904</v>
      </c>
      <c r="G3096" s="11">
        <v>9222</v>
      </c>
      <c r="H3096" s="11">
        <v>11713</v>
      </c>
      <c r="I3096" s="13">
        <v>26.533353797551847</v>
      </c>
      <c r="J3096" s="13">
        <v>16.475660838591487</v>
      </c>
      <c r="K3096" s="13">
        <v>24.164663755918305</v>
      </c>
      <c r="L3096" s="13">
        <v>14.08980195585203</v>
      </c>
      <c r="M3096" s="13">
        <v>18.090914921988901</v>
      </c>
      <c r="N3096" s="13">
        <v>21.303076991712924</v>
      </c>
      <c r="O3096" s="13">
        <v>19.480399365423434</v>
      </c>
      <c r="P3096" s="17">
        <v>20.019695946719846</v>
      </c>
      <c r="Q3096" s="17"/>
      <c r="R3096" s="18">
        <f t="shared" si="97"/>
        <v>15.204674237489748</v>
      </c>
      <c r="S3096">
        <f t="shared" si="98"/>
        <v>24.834717655949945</v>
      </c>
      <c r="T3096" s="3">
        <v>6563.3103169504457</v>
      </c>
      <c r="U3096">
        <v>3867.1347871170601</v>
      </c>
      <c r="V3096">
        <v>-2.3667598725296557</v>
      </c>
      <c r="Y3096">
        <v>2676.2389718345225</v>
      </c>
      <c r="Z3096">
        <v>9425.3076614434303</v>
      </c>
    </row>
    <row r="3097" spans="1:26" ht="92.25" x14ac:dyDescent="1.35">
      <c r="A3097" t="s">
        <v>3097</v>
      </c>
      <c r="B3097" s="11">
        <v>5831</v>
      </c>
      <c r="C3097" s="11">
        <v>5908</v>
      </c>
      <c r="D3097" s="11">
        <v>3905</v>
      </c>
      <c r="E3097" s="11">
        <v>807</v>
      </c>
      <c r="F3097" s="11">
        <v>6098</v>
      </c>
      <c r="G3097" s="11">
        <v>19321</v>
      </c>
      <c r="H3097" s="11">
        <v>12700</v>
      </c>
      <c r="I3097" s="13">
        <v>10.736049850383726</v>
      </c>
      <c r="J3097" s="13">
        <v>27.176395069005579</v>
      </c>
      <c r="K3097" s="13">
        <v>9.2598784626045401</v>
      </c>
      <c r="L3097" s="13">
        <v>14.232480733441479</v>
      </c>
      <c r="M3097" s="13">
        <v>20.613938157307615</v>
      </c>
      <c r="N3097" s="13">
        <v>-2.8045897754713121</v>
      </c>
      <c r="O3097" s="13">
        <v>16.521272755509941</v>
      </c>
      <c r="P3097" s="17">
        <v>13.676489321825938</v>
      </c>
      <c r="Q3097" s="17"/>
      <c r="R3097" s="18">
        <f t="shared" si="97"/>
        <v>8.86146761259584</v>
      </c>
      <c r="S3097">
        <f t="shared" si="98"/>
        <v>18.491511031056035</v>
      </c>
      <c r="T3097" s="3">
        <v>5830.5527814214292</v>
      </c>
      <c r="U3097">
        <v>2499.1271507500833</v>
      </c>
      <c r="V3097">
        <v>-0.28968543119844981</v>
      </c>
      <c r="Y3097">
        <v>918.04197079170399</v>
      </c>
      <c r="Z3097">
        <v>6913.6142231924277</v>
      </c>
    </row>
    <row r="3098" spans="1:26" ht="92.25" x14ac:dyDescent="1.35">
      <c r="A3098" t="s">
        <v>3098</v>
      </c>
      <c r="B3098" s="11">
        <v>11400</v>
      </c>
      <c r="C3098" s="11">
        <v>851</v>
      </c>
      <c r="D3098" s="11">
        <v>14395</v>
      </c>
      <c r="E3098" s="11">
        <v>11643</v>
      </c>
      <c r="F3098" s="11">
        <v>5084</v>
      </c>
      <c r="G3098" s="11">
        <v>18827</v>
      </c>
      <c r="H3098" s="11">
        <v>1640</v>
      </c>
      <c r="I3098" s="13">
        <v>16.797166291818233</v>
      </c>
      <c r="J3098" s="13">
        <v>12.625844791954696</v>
      </c>
      <c r="K3098" s="13">
        <v>15.234634939140326</v>
      </c>
      <c r="L3098" s="13">
        <v>21.963315909232627</v>
      </c>
      <c r="M3098" s="13">
        <v>3.3782337494302865</v>
      </c>
      <c r="N3098" s="13">
        <v>8.2736102940260956</v>
      </c>
      <c r="O3098" s="13">
        <v>14.470767638217586</v>
      </c>
      <c r="P3098" s="17">
        <v>13.249081944831406</v>
      </c>
      <c r="Q3098" s="17"/>
      <c r="R3098" s="18">
        <f t="shared" si="97"/>
        <v>8.4340602356013079</v>
      </c>
      <c r="S3098">
        <f t="shared" si="98"/>
        <v>18.064103654061505</v>
      </c>
      <c r="T3098" s="3">
        <v>6581.8255123398631</v>
      </c>
      <c r="U3098">
        <v>2922.9369239301259</v>
      </c>
      <c r="V3098">
        <v>-0.97209522209595889</v>
      </c>
      <c r="Y3098">
        <v>1193.1817422071549</v>
      </c>
      <c r="Z3098">
        <v>7961.2896543196803</v>
      </c>
    </row>
    <row r="3099" spans="1:26" ht="92.25" x14ac:dyDescent="1.35">
      <c r="A3099" t="s">
        <v>3099</v>
      </c>
      <c r="B3099" s="11">
        <v>4923</v>
      </c>
      <c r="C3099" s="11">
        <v>6787</v>
      </c>
      <c r="D3099" s="11">
        <v>3797</v>
      </c>
      <c r="E3099" s="11">
        <v>18400</v>
      </c>
      <c r="F3099" s="11">
        <v>5579</v>
      </c>
      <c r="G3099" s="11">
        <v>19953</v>
      </c>
      <c r="H3099" s="11">
        <v>15609</v>
      </c>
      <c r="I3099" s="13">
        <v>15.904446728938488</v>
      </c>
      <c r="J3099" s="13">
        <v>5.1610659841908237</v>
      </c>
      <c r="K3099" s="13">
        <v>16.558572727533857</v>
      </c>
      <c r="L3099" s="13">
        <v>24.722852199265994</v>
      </c>
      <c r="M3099" s="13">
        <v>17.551126537843956</v>
      </c>
      <c r="N3099" s="13">
        <v>14.690638924198044</v>
      </c>
      <c r="O3099" s="13">
        <v>12.610303158155411</v>
      </c>
      <c r="P3099" s="17">
        <v>15.314143751446652</v>
      </c>
      <c r="Q3099" s="17"/>
      <c r="R3099" s="18">
        <f t="shared" si="97"/>
        <v>10.499122042216554</v>
      </c>
      <c r="S3099">
        <f t="shared" si="98"/>
        <v>20.129165460676752</v>
      </c>
      <c r="T3099" s="3">
        <v>7290.1587987867269</v>
      </c>
      <c r="U3099">
        <v>3437.6500562892629</v>
      </c>
      <c r="V3099">
        <v>-1.0560097507550381</v>
      </c>
      <c r="Y3099">
        <v>1632.2648256929097</v>
      </c>
      <c r="Z3099">
        <v>9128.7536575708655</v>
      </c>
    </row>
    <row r="3100" spans="1:26" ht="92.25" x14ac:dyDescent="1.35">
      <c r="A3100" t="s">
        <v>3100</v>
      </c>
      <c r="B3100" s="11">
        <v>15053</v>
      </c>
      <c r="C3100" s="11">
        <v>15464</v>
      </c>
      <c r="D3100" s="11">
        <v>14315</v>
      </c>
      <c r="E3100" s="11">
        <v>17437</v>
      </c>
      <c r="F3100" s="11">
        <v>2267</v>
      </c>
      <c r="G3100" s="11">
        <v>18422</v>
      </c>
      <c r="H3100" s="11">
        <v>8413</v>
      </c>
      <c r="I3100" s="13">
        <v>21.657132903537573</v>
      </c>
      <c r="J3100" s="13">
        <v>13.158289539377582</v>
      </c>
      <c r="K3100" s="13">
        <v>7.0083787252867236</v>
      </c>
      <c r="L3100" s="13">
        <v>9.4131570683822936</v>
      </c>
      <c r="M3100" s="13">
        <v>21.221014467078973</v>
      </c>
      <c r="N3100" s="13">
        <v>28.059269615654625</v>
      </c>
      <c r="O3100" s="13">
        <v>-1.758333839041649</v>
      </c>
      <c r="P3100" s="17">
        <v>14.108415497182303</v>
      </c>
      <c r="Q3100" s="17"/>
      <c r="R3100" s="18">
        <f t="shared" si="97"/>
        <v>9.2933937879522048</v>
      </c>
      <c r="S3100">
        <f t="shared" si="98"/>
        <v>18.923437206412402</v>
      </c>
      <c r="T3100" s="3">
        <v>7796.7566216583573</v>
      </c>
      <c r="U3100">
        <v>4183.957373118642</v>
      </c>
      <c r="V3100">
        <v>0.25159351935144514</v>
      </c>
      <c r="Y3100">
        <v>2536.5018409887039</v>
      </c>
      <c r="Z3100">
        <v>10553.926502418535</v>
      </c>
    </row>
    <row r="3101" spans="1:26" ht="92.25" x14ac:dyDescent="1.35">
      <c r="A3101" t="s">
        <v>3101</v>
      </c>
      <c r="B3101" s="11">
        <v>2</v>
      </c>
      <c r="C3101" s="11">
        <v>3979</v>
      </c>
      <c r="D3101" s="11">
        <v>7090</v>
      </c>
      <c r="E3101" s="11">
        <v>13644</v>
      </c>
      <c r="F3101" s="11">
        <v>18243</v>
      </c>
      <c r="G3101" s="11">
        <v>3489</v>
      </c>
      <c r="H3101" s="11">
        <v>8326</v>
      </c>
      <c r="I3101" s="13">
        <v>6.8597032160131359</v>
      </c>
      <c r="J3101" s="13">
        <v>20.059110555336265</v>
      </c>
      <c r="K3101" s="13">
        <v>22.682830932574714</v>
      </c>
      <c r="L3101" s="13">
        <v>24.245647309236801</v>
      </c>
      <c r="M3101" s="13">
        <v>5.1333022840915383</v>
      </c>
      <c r="N3101" s="13">
        <v>13.14738861450593</v>
      </c>
      <c r="O3101" s="13">
        <v>25.906661466495304</v>
      </c>
      <c r="P3101" s="17">
        <v>16.862092054036243</v>
      </c>
      <c r="Q3101" s="17"/>
      <c r="R3101" s="18">
        <f t="shared" si="97"/>
        <v>12.047070344806144</v>
      </c>
      <c r="S3101">
        <f t="shared" si="98"/>
        <v>21.677113763266341</v>
      </c>
      <c r="T3101" s="3">
        <v>5883.3913849935325</v>
      </c>
      <c r="U3101">
        <v>2510.4417705208907</v>
      </c>
      <c r="V3101">
        <v>2.3219399736262858E-2</v>
      </c>
      <c r="Y3101">
        <v>908.53280001709845</v>
      </c>
      <c r="Z3101">
        <v>6958.4391228411205</v>
      </c>
    </row>
    <row r="3102" spans="1:26" ht="92.25" x14ac:dyDescent="1.35">
      <c r="A3102" t="s">
        <v>3102</v>
      </c>
      <c r="B3102" s="11">
        <v>1270</v>
      </c>
      <c r="C3102" s="11">
        <v>8813</v>
      </c>
      <c r="D3102" s="11">
        <v>2799</v>
      </c>
      <c r="E3102" s="11">
        <v>16597</v>
      </c>
      <c r="F3102" s="11">
        <v>3218</v>
      </c>
      <c r="G3102" s="11">
        <v>7625</v>
      </c>
      <c r="H3102" s="11">
        <v>6427</v>
      </c>
      <c r="I3102" s="13">
        <v>14.631567984182006</v>
      </c>
      <c r="J3102" s="13">
        <v>28.255618560679252</v>
      </c>
      <c r="K3102" s="13">
        <v>23.865301251586082</v>
      </c>
      <c r="L3102" s="13">
        <v>25.791635001299074</v>
      </c>
      <c r="M3102" s="13">
        <v>16.311122463033506</v>
      </c>
      <c r="N3102" s="13">
        <v>10.216175664016685</v>
      </c>
      <c r="O3102" s="13">
        <v>17.42278238937644</v>
      </c>
      <c r="P3102" s="17">
        <v>19.499171902024724</v>
      </c>
      <c r="Q3102" s="17"/>
      <c r="R3102" s="18">
        <f t="shared" si="97"/>
        <v>14.684150192794625</v>
      </c>
      <c r="S3102">
        <f t="shared" si="98"/>
        <v>24.314193611254822</v>
      </c>
      <c r="T3102" s="3">
        <v>4917.4056822356733</v>
      </c>
      <c r="U3102">
        <v>2143.002843813073</v>
      </c>
      <c r="V3102">
        <v>-1.2418263395375106</v>
      </c>
      <c r="Y3102">
        <v>831.76165839641817</v>
      </c>
      <c r="Z3102">
        <v>5888.3424265448348</v>
      </c>
    </row>
    <row r="3103" spans="1:26" ht="92.25" x14ac:dyDescent="1.35">
      <c r="A3103" t="s">
        <v>3103</v>
      </c>
      <c r="B3103" s="11">
        <v>4954</v>
      </c>
      <c r="C3103" s="11">
        <v>9914</v>
      </c>
      <c r="D3103" s="11">
        <v>4755</v>
      </c>
      <c r="E3103" s="11">
        <v>11654</v>
      </c>
      <c r="F3103" s="11">
        <v>5841</v>
      </c>
      <c r="G3103" s="11">
        <v>17265</v>
      </c>
      <c r="H3103" s="11">
        <v>2744</v>
      </c>
      <c r="I3103" s="13">
        <v>9.2591593810472261</v>
      </c>
      <c r="J3103" s="13">
        <v>6.9460817463034115</v>
      </c>
      <c r="K3103" s="13">
        <v>8.1140181932177597</v>
      </c>
      <c r="L3103" s="13">
        <v>4.4286696420244009</v>
      </c>
      <c r="M3103" s="13">
        <v>12.488948722216557</v>
      </c>
      <c r="N3103" s="13">
        <v>14.045336044323726</v>
      </c>
      <c r="O3103" s="13">
        <v>27.80225739474151</v>
      </c>
      <c r="P3103" s="17">
        <v>11.869210160553513</v>
      </c>
      <c r="Q3103" s="17"/>
      <c r="R3103" s="18">
        <f t="shared" si="97"/>
        <v>7.0541884513234141</v>
      </c>
      <c r="S3103">
        <f t="shared" si="98"/>
        <v>16.684231869783609</v>
      </c>
      <c r="T3103" s="3">
        <v>5448.1928575657685</v>
      </c>
      <c r="U3103">
        <v>2616.0085066345541</v>
      </c>
      <c r="V3103">
        <v>-0.24307610146934167</v>
      </c>
      <c r="Y3103">
        <v>1297.0406327819869</v>
      </c>
      <c r="Z3103">
        <v>6899.4312031295431</v>
      </c>
    </row>
    <row r="3104" spans="1:26" ht="92.25" x14ac:dyDescent="1.35">
      <c r="A3104" t="s">
        <v>3104</v>
      </c>
      <c r="B3104" s="11">
        <v>16291</v>
      </c>
      <c r="C3104" s="11">
        <v>17197</v>
      </c>
      <c r="D3104" s="11">
        <v>17833</v>
      </c>
      <c r="E3104" s="11">
        <v>11686</v>
      </c>
      <c r="F3104" s="11">
        <v>5193</v>
      </c>
      <c r="G3104" s="11">
        <v>6108</v>
      </c>
      <c r="H3104" s="11">
        <v>10719</v>
      </c>
      <c r="I3104" s="13">
        <v>12.413071589596914</v>
      </c>
      <c r="J3104" s="13">
        <v>19.26690716908087</v>
      </c>
      <c r="K3104" s="13">
        <v>13.2740880087776</v>
      </c>
      <c r="L3104" s="13">
        <v>23.50741460193079</v>
      </c>
      <c r="M3104" s="13">
        <v>21.702793243110253</v>
      </c>
      <c r="N3104" s="13">
        <v>17.886328940461883</v>
      </c>
      <c r="O3104" s="13">
        <v>19.00478925459867</v>
      </c>
      <c r="P3104" s="17">
        <v>18.150770401079569</v>
      </c>
      <c r="Q3104" s="17"/>
      <c r="R3104" s="18">
        <f t="shared" si="97"/>
        <v>13.335748691849471</v>
      </c>
      <c r="S3104">
        <f t="shared" si="98"/>
        <v>22.965792110309668</v>
      </c>
      <c r="T3104" s="3">
        <v>7207.1674254746185</v>
      </c>
      <c r="U3104">
        <v>3893.8235101933128</v>
      </c>
      <c r="V3104">
        <v>5.2310724640847184E-2</v>
      </c>
      <c r="Y3104">
        <v>2386.8500761401892</v>
      </c>
      <c r="Z3104">
        <v>9797.9986677918314</v>
      </c>
    </row>
    <row r="3105" spans="1:26" ht="92.25" x14ac:dyDescent="1.35">
      <c r="A3105" t="s">
        <v>3105</v>
      </c>
      <c r="B3105" s="11">
        <v>11825</v>
      </c>
      <c r="C3105" s="11">
        <v>19000</v>
      </c>
      <c r="D3105" s="11">
        <v>9046</v>
      </c>
      <c r="E3105" s="11">
        <v>19555</v>
      </c>
      <c r="F3105" s="11">
        <v>92</v>
      </c>
      <c r="G3105" s="11">
        <v>734</v>
      </c>
      <c r="H3105" s="11">
        <v>14825</v>
      </c>
      <c r="I3105" s="13">
        <v>4.3450330697415911</v>
      </c>
      <c r="J3105" s="13">
        <v>9.5350805769624607</v>
      </c>
      <c r="K3105" s="13">
        <v>16.263019176249948</v>
      </c>
      <c r="L3105" s="13">
        <v>15.387442575082943</v>
      </c>
      <c r="M3105" s="13">
        <v>21.912264423652577</v>
      </c>
      <c r="N3105" s="13">
        <v>10.044809760140453</v>
      </c>
      <c r="O3105" s="13">
        <v>3.0655409416398989</v>
      </c>
      <c r="P3105" s="17">
        <v>11.507598646209981</v>
      </c>
      <c r="Q3105" s="17"/>
      <c r="R3105" s="18">
        <f t="shared" si="97"/>
        <v>6.6925769369798829</v>
      </c>
      <c r="S3105">
        <f t="shared" si="98"/>
        <v>16.32262035544008</v>
      </c>
      <c r="T3105" s="3">
        <v>7747.2237523878139</v>
      </c>
      <c r="U3105">
        <v>3437.0641262299637</v>
      </c>
      <c r="V3105">
        <v>0.88451997726224363</v>
      </c>
      <c r="Y3105">
        <v>1396.3498822625993</v>
      </c>
      <c r="Z3105">
        <v>9362.8397682580053</v>
      </c>
    </row>
    <row r="3106" spans="1:26" ht="92.25" x14ac:dyDescent="1.35">
      <c r="A3106" t="s">
        <v>3106</v>
      </c>
      <c r="B3106" s="11">
        <v>6698</v>
      </c>
      <c r="C3106" s="11">
        <v>17379</v>
      </c>
      <c r="D3106" s="11">
        <v>19196</v>
      </c>
      <c r="E3106" s="11">
        <v>12856</v>
      </c>
      <c r="F3106" s="11">
        <v>1481</v>
      </c>
      <c r="G3106" s="11">
        <v>14272</v>
      </c>
      <c r="H3106" s="11">
        <v>15120</v>
      </c>
      <c r="I3106" s="13">
        <v>15.595610867767904</v>
      </c>
      <c r="J3106" s="13">
        <v>15.692854568988233</v>
      </c>
      <c r="K3106" s="13">
        <v>16.030784392113468</v>
      </c>
      <c r="L3106" s="13">
        <v>7.231489174535616</v>
      </c>
      <c r="M3106" s="13">
        <v>11.034598694433349</v>
      </c>
      <c r="N3106" s="13">
        <v>29.769479824503541</v>
      </c>
      <c r="O3106" s="13">
        <v>2.9510300864238292</v>
      </c>
      <c r="P3106" s="17">
        <v>14.043692515537989</v>
      </c>
      <c r="Q3106" s="17"/>
      <c r="R3106" s="18">
        <f t="shared" si="97"/>
        <v>9.2286708063078908</v>
      </c>
      <c r="S3106">
        <f t="shared" si="98"/>
        <v>18.858714224768086</v>
      </c>
      <c r="T3106" s="3">
        <v>7703.7609278044138</v>
      </c>
      <c r="U3106">
        <v>3982.9928967223855</v>
      </c>
      <c r="V3106">
        <v>5.9283138398313895E-2</v>
      </c>
      <c r="Y3106">
        <v>2270.6857586737174</v>
      </c>
      <c r="Z3106">
        <v>10192.482711622788</v>
      </c>
    </row>
    <row r="3107" spans="1:26" ht="92.25" x14ac:dyDescent="1.35">
      <c r="A3107" t="s">
        <v>3107</v>
      </c>
      <c r="B3107" s="11">
        <v>3782</v>
      </c>
      <c r="C3107" s="11">
        <v>6280</v>
      </c>
      <c r="D3107" s="11">
        <v>18439</v>
      </c>
      <c r="E3107" s="11">
        <v>9171</v>
      </c>
      <c r="F3107" s="11">
        <v>7684</v>
      </c>
      <c r="G3107" s="11">
        <v>12808</v>
      </c>
      <c r="H3107" s="11">
        <v>10285</v>
      </c>
      <c r="I3107" s="13">
        <v>28.061509242632525</v>
      </c>
      <c r="J3107" s="13">
        <v>14.509272560742158</v>
      </c>
      <c r="K3107" s="13">
        <v>4.619788527202779</v>
      </c>
      <c r="L3107" s="13">
        <v>21.61810845431382</v>
      </c>
      <c r="M3107" s="13">
        <v>3.9070783519824488</v>
      </c>
      <c r="N3107" s="13">
        <v>12.683432951076984</v>
      </c>
      <c r="O3107" s="13">
        <v>20.205163714654297</v>
      </c>
      <c r="P3107" s="17">
        <v>15.086336257515001</v>
      </c>
      <c r="Q3107" s="17"/>
      <c r="R3107" s="18">
        <f t="shared" si="97"/>
        <v>10.271314548284902</v>
      </c>
      <c r="S3107">
        <f t="shared" si="98"/>
        <v>19.901357966745099</v>
      </c>
      <c r="T3107" s="3">
        <v>6010.2805918931126</v>
      </c>
      <c r="U3107">
        <v>3134.4345428093734</v>
      </c>
      <c r="V3107">
        <v>0.26987663659383543</v>
      </c>
      <c r="Y3107">
        <v>1817.110498752535</v>
      </c>
      <c r="Z3107">
        <v>7997.4973157143331</v>
      </c>
    </row>
    <row r="3108" spans="1:26" ht="92.25" x14ac:dyDescent="1.35">
      <c r="A3108" t="s">
        <v>3108</v>
      </c>
      <c r="B3108" s="11">
        <v>593</v>
      </c>
      <c r="C3108" s="11">
        <v>14421</v>
      </c>
      <c r="D3108" s="11">
        <v>8165</v>
      </c>
      <c r="E3108" s="11">
        <v>16209</v>
      </c>
      <c r="F3108" s="11">
        <v>9858</v>
      </c>
      <c r="G3108" s="11">
        <v>4444</v>
      </c>
      <c r="H3108" s="11">
        <v>5795</v>
      </c>
      <c r="I3108" s="13">
        <v>17.769809483056854</v>
      </c>
      <c r="J3108" s="13">
        <v>18.190860954959032</v>
      </c>
      <c r="K3108" s="13">
        <v>20.70288201226974</v>
      </c>
      <c r="L3108" s="13">
        <v>17.145378798271764</v>
      </c>
      <c r="M3108" s="13">
        <v>12.995603436574228</v>
      </c>
      <c r="N3108" s="13">
        <v>14.278165290459551</v>
      </c>
      <c r="O3108" s="13">
        <v>19.225538277719295</v>
      </c>
      <c r="P3108" s="17">
        <v>17.186891179044352</v>
      </c>
      <c r="Q3108" s="17"/>
      <c r="R3108" s="18">
        <f t="shared" si="97"/>
        <v>12.371869469814254</v>
      </c>
      <c r="S3108">
        <f t="shared" si="98"/>
        <v>22.00191288827445</v>
      </c>
      <c r="T3108" s="3">
        <v>5772.7594909098516</v>
      </c>
      <c r="U3108">
        <v>2724.8587035565693</v>
      </c>
      <c r="V3108">
        <v>-0.56325689001823775</v>
      </c>
      <c r="Y3108">
        <v>1300.0384890324676</v>
      </c>
      <c r="Z3108">
        <v>7236.1817538301202</v>
      </c>
    </row>
    <row r="3109" spans="1:26" ht="92.25" x14ac:dyDescent="1.35">
      <c r="A3109" t="s">
        <v>3109</v>
      </c>
      <c r="B3109" s="11">
        <v>18943</v>
      </c>
      <c r="C3109" s="11">
        <v>2286</v>
      </c>
      <c r="D3109" s="11">
        <v>2022</v>
      </c>
      <c r="E3109" s="11">
        <v>8342</v>
      </c>
      <c r="F3109" s="11">
        <v>5639</v>
      </c>
      <c r="G3109" s="11">
        <v>15931</v>
      </c>
      <c r="H3109" s="11">
        <v>15814</v>
      </c>
      <c r="I3109" s="13">
        <v>16.017432746618578</v>
      </c>
      <c r="J3109" s="13">
        <v>23.970025754472232</v>
      </c>
      <c r="K3109" s="13">
        <v>2.4326031788348956</v>
      </c>
      <c r="L3109" s="13">
        <v>10.801119098944085</v>
      </c>
      <c r="M3109" s="13">
        <v>22.746981561172255</v>
      </c>
      <c r="N3109" s="13">
        <v>17.222396597386169</v>
      </c>
      <c r="O3109" s="13">
        <v>17.278424235762028</v>
      </c>
      <c r="P3109" s="17">
        <v>15.78128331045575</v>
      </c>
      <c r="Q3109" s="17"/>
      <c r="R3109" s="18">
        <f t="shared" si="97"/>
        <v>10.966261601225652</v>
      </c>
      <c r="S3109">
        <f t="shared" si="98"/>
        <v>20.59630501968585</v>
      </c>
      <c r="T3109" s="3">
        <v>6967.4747396943412</v>
      </c>
      <c r="U3109">
        <v>3158.6302307065785</v>
      </c>
      <c r="V3109">
        <v>-0.80621703091310337</v>
      </c>
      <c r="Y3109">
        <v>1362.7282759691566</v>
      </c>
      <c r="Z3109">
        <v>8527.4002692874765</v>
      </c>
    </row>
    <row r="3110" spans="1:26" ht="92.25" x14ac:dyDescent="1.35">
      <c r="A3110" t="s">
        <v>3110</v>
      </c>
      <c r="B3110" s="11">
        <v>18951</v>
      </c>
      <c r="C3110" s="11">
        <v>19458</v>
      </c>
      <c r="D3110" s="11">
        <v>9531</v>
      </c>
      <c r="E3110" s="11">
        <v>13592</v>
      </c>
      <c r="F3110" s="11">
        <v>13032</v>
      </c>
      <c r="G3110" s="11">
        <v>10152</v>
      </c>
      <c r="H3110" s="11">
        <v>8278</v>
      </c>
      <c r="I3110" s="13">
        <v>16.961538090890468</v>
      </c>
      <c r="J3110" s="13">
        <v>13.866777910002504</v>
      </c>
      <c r="K3110" s="13">
        <v>8.1799786511024024</v>
      </c>
      <c r="L3110" s="13">
        <v>17.586474241773868</v>
      </c>
      <c r="M3110" s="13">
        <v>19.983992123543544</v>
      </c>
      <c r="N3110" s="13">
        <v>15.012153587994021</v>
      </c>
      <c r="O3110" s="13">
        <v>12.256676916799071</v>
      </c>
      <c r="P3110" s="17">
        <v>14.835370217443696</v>
      </c>
      <c r="Q3110" s="17"/>
      <c r="R3110" s="18">
        <f t="shared" si="97"/>
        <v>10.020348508213598</v>
      </c>
      <c r="S3110">
        <f t="shared" si="98"/>
        <v>19.650391926673795</v>
      </c>
      <c r="T3110" s="3">
        <v>7513.1377997632044</v>
      </c>
      <c r="U3110">
        <v>4257.4809831544126</v>
      </c>
      <c r="V3110">
        <v>0.83687837104662322</v>
      </c>
      <c r="Y3110">
        <v>2797.067511552179</v>
      </c>
      <c r="Z3110">
        <v>10522.846217176322</v>
      </c>
    </row>
    <row r="3111" spans="1:26" ht="92.25" x14ac:dyDescent="1.35">
      <c r="A3111" t="s">
        <v>3111</v>
      </c>
      <c r="B3111" s="11">
        <v>18735</v>
      </c>
      <c r="C3111" s="11">
        <v>8813</v>
      </c>
      <c r="D3111" s="11">
        <v>13012</v>
      </c>
      <c r="E3111" s="11">
        <v>3998</v>
      </c>
      <c r="F3111" s="11">
        <v>18464</v>
      </c>
      <c r="G3111" s="11">
        <v>15983</v>
      </c>
      <c r="H3111" s="11">
        <v>5792</v>
      </c>
      <c r="I3111" s="13">
        <v>20.430857371151237</v>
      </c>
      <c r="J3111" s="13">
        <v>28.255618560679252</v>
      </c>
      <c r="K3111" s="13">
        <v>22.182802050773443</v>
      </c>
      <c r="L3111" s="13">
        <v>11.976952197480939</v>
      </c>
      <c r="M3111" s="13">
        <v>22.048666014585699</v>
      </c>
      <c r="N3111" s="13">
        <v>21.859662305245536</v>
      </c>
      <c r="O3111" s="13">
        <v>19.526180407995067</v>
      </c>
      <c r="P3111" s="17">
        <v>20.897248415415881</v>
      </c>
      <c r="Q3111" s="17"/>
      <c r="R3111" s="18">
        <f t="shared" si="97"/>
        <v>16.082226706185782</v>
      </c>
      <c r="S3111">
        <f t="shared" si="98"/>
        <v>25.712270124645979</v>
      </c>
      <c r="T3111" s="3">
        <v>7477.5781786914222</v>
      </c>
      <c r="U3111">
        <v>3883.9854752279707</v>
      </c>
      <c r="V3111">
        <v>0.52924292504030745</v>
      </c>
      <c r="Y3111">
        <v>2232.4645724349407</v>
      </c>
      <c r="Z3111">
        <v>9921.6772292818205</v>
      </c>
    </row>
    <row r="3112" spans="1:26" ht="92.25" x14ac:dyDescent="1.35">
      <c r="A3112" t="s">
        <v>3112</v>
      </c>
      <c r="B3112" s="11">
        <v>1940</v>
      </c>
      <c r="C3112" s="11">
        <v>2079</v>
      </c>
      <c r="D3112" s="11">
        <v>19698</v>
      </c>
      <c r="E3112" s="11">
        <v>12372</v>
      </c>
      <c r="F3112" s="11">
        <v>2467</v>
      </c>
      <c r="G3112" s="11">
        <v>19491</v>
      </c>
      <c r="H3112" s="11">
        <v>16071</v>
      </c>
      <c r="I3112" s="13">
        <v>25.832774758193935</v>
      </c>
      <c r="J3112" s="13">
        <v>18.46396555241758</v>
      </c>
      <c r="K3112" s="13">
        <v>24.169393350222457</v>
      </c>
      <c r="L3112" s="13">
        <v>16.844423197976024</v>
      </c>
      <c r="M3112" s="13">
        <v>13.825292731514201</v>
      </c>
      <c r="N3112" s="13">
        <v>19.1899349191429</v>
      </c>
      <c r="O3112" s="13">
        <v>12.274414958057061</v>
      </c>
      <c r="P3112" s="17">
        <v>18.65717135250345</v>
      </c>
      <c r="Q3112" s="17"/>
      <c r="R3112" s="18">
        <f t="shared" si="97"/>
        <v>13.842149643273352</v>
      </c>
      <c r="S3112">
        <f t="shared" si="98"/>
        <v>23.472193061733549</v>
      </c>
      <c r="T3112" s="3">
        <v>7835.8639198663986</v>
      </c>
      <c r="U3112">
        <v>3394.6206423102676</v>
      </c>
      <c r="V3112">
        <v>-0.67677206061489414</v>
      </c>
      <c r="Y3112">
        <v>1284.5371180314019</v>
      </c>
      <c r="Z3112">
        <v>9342.1759136595574</v>
      </c>
    </row>
    <row r="3113" spans="1:26" ht="92.25" x14ac:dyDescent="1.35">
      <c r="A3113" t="s">
        <v>3113</v>
      </c>
      <c r="B3113" s="11">
        <v>8452</v>
      </c>
      <c r="C3113" s="11">
        <v>10209</v>
      </c>
      <c r="D3113" s="11">
        <v>7448</v>
      </c>
      <c r="E3113" s="11">
        <v>7839</v>
      </c>
      <c r="F3113" s="11">
        <v>16201</v>
      </c>
      <c r="G3113" s="11">
        <v>1264</v>
      </c>
      <c r="H3113" s="11">
        <v>601</v>
      </c>
      <c r="I3113" s="13">
        <v>16.858341300624925</v>
      </c>
      <c r="J3113" s="13">
        <v>9.3629745048834163</v>
      </c>
      <c r="K3113" s="13">
        <v>15.056083297998201</v>
      </c>
      <c r="L3113" s="13">
        <v>12.546830022122759</v>
      </c>
      <c r="M3113" s="13">
        <v>20.441344808840249</v>
      </c>
      <c r="N3113" s="13">
        <v>18.465513237902794</v>
      </c>
      <c r="O3113" s="13">
        <v>20.703499684477585</v>
      </c>
      <c r="P3113" s="17">
        <v>16.204940979549992</v>
      </c>
      <c r="Q3113" s="17"/>
      <c r="R3113" s="18">
        <f t="shared" si="97"/>
        <v>11.389919270319893</v>
      </c>
      <c r="S3113">
        <f t="shared" si="98"/>
        <v>21.01996268878009</v>
      </c>
      <c r="T3113" s="3">
        <v>5276.5685112121982</v>
      </c>
      <c r="U3113">
        <v>2381.9520379473038</v>
      </c>
      <c r="V3113">
        <v>0.11804331734310836</v>
      </c>
      <c r="Y3113">
        <v>1020.007422729077</v>
      </c>
      <c r="Z3113">
        <v>6445.9162412755604</v>
      </c>
    </row>
    <row r="3114" spans="1:26" ht="92.25" x14ac:dyDescent="1.35">
      <c r="A3114" t="s">
        <v>3114</v>
      </c>
      <c r="B3114" s="11">
        <v>3074</v>
      </c>
      <c r="C3114" s="11">
        <v>14385</v>
      </c>
      <c r="D3114" s="11">
        <v>18306</v>
      </c>
      <c r="E3114" s="11">
        <v>18594</v>
      </c>
      <c r="F3114" s="11">
        <v>16179</v>
      </c>
      <c r="G3114" s="11">
        <v>3099</v>
      </c>
      <c r="H3114" s="11">
        <v>5654</v>
      </c>
      <c r="I3114" s="13">
        <v>24.459170847784584</v>
      </c>
      <c r="J3114" s="13">
        <v>12.899118281304421</v>
      </c>
      <c r="K3114" s="13">
        <v>17.54091437560438</v>
      </c>
      <c r="L3114" s="13">
        <v>12.05613316715889</v>
      </c>
      <c r="M3114" s="13">
        <v>22.565859058077127</v>
      </c>
      <c r="N3114" s="13">
        <v>8.7962946745601389</v>
      </c>
      <c r="O3114" s="13">
        <v>16.440302594078108</v>
      </c>
      <c r="P3114" s="17">
        <v>16.393970428366806</v>
      </c>
      <c r="Q3114" s="17"/>
      <c r="R3114" s="18">
        <f t="shared" si="97"/>
        <v>11.578948719136708</v>
      </c>
      <c r="S3114">
        <f t="shared" si="98"/>
        <v>21.208992137596905</v>
      </c>
      <c r="T3114" s="3">
        <v>7587.6192386439352</v>
      </c>
      <c r="U3114">
        <v>3631.4912788744514</v>
      </c>
      <c r="V3114">
        <v>-0.83785607785102911</v>
      </c>
      <c r="Y3114">
        <v>1781.8383797323213</v>
      </c>
      <c r="Z3114">
        <v>9584.2065383659829</v>
      </c>
    </row>
    <row r="3115" spans="1:26" ht="92.25" x14ac:dyDescent="1.35">
      <c r="A3115" t="s">
        <v>3115</v>
      </c>
      <c r="B3115" s="11">
        <v>12479</v>
      </c>
      <c r="C3115" s="11">
        <v>1752</v>
      </c>
      <c r="D3115" s="11">
        <v>19088</v>
      </c>
      <c r="E3115" s="11">
        <v>19954</v>
      </c>
      <c r="F3115" s="11">
        <v>15848</v>
      </c>
      <c r="G3115" s="11">
        <v>14227</v>
      </c>
      <c r="H3115" s="11">
        <v>7921</v>
      </c>
      <c r="I3115" s="13">
        <v>18.78034458562696</v>
      </c>
      <c r="J3115" s="13">
        <v>17.064158389900022</v>
      </c>
      <c r="K3115" s="13">
        <v>10.028966610159888</v>
      </c>
      <c r="L3115" s="13">
        <v>11.614147059148635</v>
      </c>
      <c r="M3115" s="13">
        <v>13.060611876425256</v>
      </c>
      <c r="N3115" s="13">
        <v>16.974339116643954</v>
      </c>
      <c r="O3115" s="13">
        <v>18.256020796747706</v>
      </c>
      <c r="P3115" s="17">
        <v>15.111226919236058</v>
      </c>
      <c r="Q3115" s="17"/>
      <c r="R3115" s="18">
        <f t="shared" si="97"/>
        <v>10.29620521000596</v>
      </c>
      <c r="S3115">
        <f t="shared" si="98"/>
        <v>19.926248628466155</v>
      </c>
      <c r="T3115" s="3">
        <v>8036.3809903526471</v>
      </c>
      <c r="U3115">
        <v>4178.0041582721042</v>
      </c>
      <c r="V3115">
        <v>2.3795291781425476</v>
      </c>
      <c r="Y3115">
        <v>2404.0079386074312</v>
      </c>
      <c r="Z3115">
        <v>10667.838947737331</v>
      </c>
    </row>
    <row r="3116" spans="1:26" ht="92.25" x14ac:dyDescent="1.35">
      <c r="A3116" t="s">
        <v>3116</v>
      </c>
      <c r="B3116" s="11">
        <v>1006</v>
      </c>
      <c r="C3116" s="11">
        <v>7592</v>
      </c>
      <c r="D3116" s="11">
        <v>274</v>
      </c>
      <c r="E3116" s="11">
        <v>9214</v>
      </c>
      <c r="F3116" s="11">
        <v>5140</v>
      </c>
      <c r="G3116" s="11">
        <v>8771</v>
      </c>
      <c r="H3116" s="11">
        <v>1878</v>
      </c>
      <c r="I3116" s="13">
        <v>9.4403843793122064</v>
      </c>
      <c r="J3116" s="13">
        <v>11.751796091845748</v>
      </c>
      <c r="K3116" s="13">
        <v>8.6295427843908215</v>
      </c>
      <c r="L3116" s="13">
        <v>24.288592388852841</v>
      </c>
      <c r="M3116" s="13">
        <v>12.097676972940246</v>
      </c>
      <c r="N3116" s="13">
        <v>18.346150894047916</v>
      </c>
      <c r="O3116" s="13">
        <v>16.923699315053813</v>
      </c>
      <c r="P3116" s="17">
        <v>14.496834689491942</v>
      </c>
      <c r="Q3116" s="17"/>
      <c r="R3116" s="18">
        <f t="shared" si="97"/>
        <v>9.681812980261844</v>
      </c>
      <c r="S3116">
        <f t="shared" si="98"/>
        <v>19.311856398722043</v>
      </c>
      <c r="T3116" s="3">
        <v>3586.4959975551928</v>
      </c>
      <c r="U3116">
        <v>1553.1596303807228</v>
      </c>
      <c r="V3116">
        <v>0.47021330829011276</v>
      </c>
      <c r="Y3116">
        <v>595.52723214778894</v>
      </c>
      <c r="Z3116">
        <v>4283.5301869972836</v>
      </c>
    </row>
    <row r="3117" spans="1:26" ht="92.25" x14ac:dyDescent="1.35">
      <c r="A3117" t="s">
        <v>3117</v>
      </c>
      <c r="B3117" s="11">
        <v>18841</v>
      </c>
      <c r="C3117" s="11">
        <v>15112</v>
      </c>
      <c r="D3117" s="11">
        <v>6502</v>
      </c>
      <c r="E3117" s="11">
        <v>4581</v>
      </c>
      <c r="F3117" s="11">
        <v>16762</v>
      </c>
      <c r="G3117" s="11">
        <v>16731</v>
      </c>
      <c r="H3117" s="11">
        <v>4952</v>
      </c>
      <c r="I3117" s="13">
        <v>21.165688256830926</v>
      </c>
      <c r="J3117" s="13">
        <v>11.086228097022286</v>
      </c>
      <c r="K3117" s="13">
        <v>13.00209150825302</v>
      </c>
      <c r="L3117" s="13">
        <v>13.227078100571498</v>
      </c>
      <c r="M3117" s="13">
        <v>25.639244086405562</v>
      </c>
      <c r="N3117" s="13">
        <v>15.043655260595571</v>
      </c>
      <c r="O3117" s="13">
        <v>21.394578135053756</v>
      </c>
      <c r="P3117" s="17">
        <v>17.222651920676089</v>
      </c>
      <c r="Q3117" s="17"/>
      <c r="R3117" s="18">
        <f t="shared" si="97"/>
        <v>12.407630211445991</v>
      </c>
      <c r="S3117">
        <f t="shared" si="98"/>
        <v>22.037673629906188</v>
      </c>
      <c r="T3117" s="3">
        <v>7499.4071830180028</v>
      </c>
      <c r="U3117">
        <v>3822.8531462818282</v>
      </c>
      <c r="V3117">
        <v>2.0059451344422996</v>
      </c>
      <c r="Y3117">
        <v>2125.8365971153671</v>
      </c>
      <c r="Z3117">
        <v>9837.4960746230627</v>
      </c>
    </row>
    <row r="3118" spans="1:26" ht="92.25" x14ac:dyDescent="1.35">
      <c r="A3118" t="s">
        <v>3118</v>
      </c>
      <c r="B3118" s="11">
        <v>10772</v>
      </c>
      <c r="C3118" s="11">
        <v>682</v>
      </c>
      <c r="D3118" s="11">
        <v>3446</v>
      </c>
      <c r="E3118" s="11">
        <v>14947</v>
      </c>
      <c r="F3118" s="11">
        <v>3617</v>
      </c>
      <c r="G3118" s="11">
        <v>1069</v>
      </c>
      <c r="H3118" s="11">
        <v>10439</v>
      </c>
      <c r="I3118" s="13">
        <v>18.444511941261279</v>
      </c>
      <c r="J3118" s="13">
        <v>14.694344881407037</v>
      </c>
      <c r="K3118" s="13">
        <v>10.851306376023432</v>
      </c>
      <c r="L3118" s="13">
        <v>28.329362414886109</v>
      </c>
      <c r="M3118" s="13">
        <v>13.883294747440505</v>
      </c>
      <c r="N3118" s="13">
        <v>11.125520440355348</v>
      </c>
      <c r="O3118" s="13">
        <v>11.064305238672699</v>
      </c>
      <c r="P3118" s="17">
        <v>15.484663720006628</v>
      </c>
      <c r="Q3118" s="17"/>
      <c r="R3118" s="18">
        <f t="shared" si="97"/>
        <v>10.66964201077653</v>
      </c>
      <c r="S3118">
        <f t="shared" si="98"/>
        <v>20.299685429236725</v>
      </c>
      <c r="T3118" s="3">
        <v>5028.9976943083211</v>
      </c>
      <c r="U3118">
        <v>2060.9587250271206</v>
      </c>
      <c r="V3118">
        <v>1.0460416888236068</v>
      </c>
      <c r="Y3118">
        <v>646.3464824444718</v>
      </c>
      <c r="Z3118">
        <v>5817.6776003889199</v>
      </c>
    </row>
    <row r="3119" spans="1:26" ht="92.25" x14ac:dyDescent="1.35">
      <c r="A3119" t="s">
        <v>3119</v>
      </c>
      <c r="B3119" s="11">
        <v>9996</v>
      </c>
      <c r="C3119" s="11">
        <v>6599</v>
      </c>
      <c r="D3119" s="11">
        <v>4859</v>
      </c>
      <c r="E3119" s="11">
        <v>18926</v>
      </c>
      <c r="F3119" s="11">
        <v>7</v>
      </c>
      <c r="G3119" s="11">
        <v>12610</v>
      </c>
      <c r="H3119" s="11">
        <v>12786</v>
      </c>
      <c r="I3119" s="13">
        <v>11.620931383063423</v>
      </c>
      <c r="J3119" s="13">
        <v>16.375322761674798</v>
      </c>
      <c r="K3119" s="13">
        <v>19.638776615856266</v>
      </c>
      <c r="L3119" s="13">
        <v>18.328186049663607</v>
      </c>
      <c r="M3119" s="13">
        <v>7.6754886232864052</v>
      </c>
      <c r="N3119" s="13">
        <v>14.595860638464911</v>
      </c>
      <c r="O3119" s="13">
        <v>14.917378098781716</v>
      </c>
      <c r="P3119" s="17">
        <v>14.735992024398735</v>
      </c>
      <c r="Q3119" s="17"/>
      <c r="R3119" s="18">
        <f t="shared" si="97"/>
        <v>9.9209703151686366</v>
      </c>
      <c r="S3119">
        <f t="shared" si="98"/>
        <v>19.551013733628835</v>
      </c>
      <c r="T3119" s="3">
        <v>6422.3081388336986</v>
      </c>
      <c r="U3119">
        <v>3012.9591537634192</v>
      </c>
      <c r="V3119">
        <v>1.0444568943057675</v>
      </c>
      <c r="Y3119">
        <v>1415.6886333294192</v>
      </c>
      <c r="Z3119">
        <v>8019.7644246082418</v>
      </c>
    </row>
    <row r="3120" spans="1:26" ht="92.25" x14ac:dyDescent="1.35">
      <c r="A3120" t="s">
        <v>3120</v>
      </c>
      <c r="B3120" s="11">
        <v>16044</v>
      </c>
      <c r="C3120" s="11">
        <v>10029</v>
      </c>
      <c r="D3120" s="11">
        <v>9649</v>
      </c>
      <c r="E3120" s="11">
        <v>17949</v>
      </c>
      <c r="F3120" s="11">
        <v>6978</v>
      </c>
      <c r="G3120" s="11">
        <v>14538</v>
      </c>
      <c r="H3120" s="11">
        <v>11708</v>
      </c>
      <c r="I3120" s="13">
        <v>11.86170658284464</v>
      </c>
      <c r="J3120" s="13">
        <v>6.9539825814454872</v>
      </c>
      <c r="K3120" s="13">
        <v>22.922497558857231</v>
      </c>
      <c r="L3120" s="13">
        <v>17.566908144254011</v>
      </c>
      <c r="M3120" s="13">
        <v>25.748284687861052</v>
      </c>
      <c r="N3120" s="13">
        <v>10.089999515742706</v>
      </c>
      <c r="O3120" s="13">
        <v>20.881033808997984</v>
      </c>
      <c r="P3120" s="17">
        <v>16.574916125714729</v>
      </c>
      <c r="Q3120" s="17"/>
      <c r="R3120" s="18">
        <f t="shared" si="97"/>
        <v>11.759894416484631</v>
      </c>
      <c r="S3120">
        <f t="shared" si="98"/>
        <v>21.389937834944828</v>
      </c>
      <c r="T3120" s="3">
        <v>6949.1680035978025</v>
      </c>
      <c r="U3120">
        <v>3979.2176457651494</v>
      </c>
      <c r="V3120">
        <v>0.61162154452176765</v>
      </c>
      <c r="Y3120">
        <v>2652.7689237908021</v>
      </c>
      <c r="Z3120">
        <v>9798.6160538264903</v>
      </c>
    </row>
    <row r="3121" spans="1:26" ht="92.25" x14ac:dyDescent="1.35">
      <c r="A3121" t="s">
        <v>3121</v>
      </c>
      <c r="B3121" s="11">
        <v>5893</v>
      </c>
      <c r="C3121" s="11">
        <v>16887</v>
      </c>
      <c r="D3121" s="11">
        <v>14664</v>
      </c>
      <c r="E3121" s="11">
        <v>7456</v>
      </c>
      <c r="F3121" s="11">
        <v>11370</v>
      </c>
      <c r="G3121" s="11">
        <v>19509</v>
      </c>
      <c r="H3121" s="11">
        <v>14990</v>
      </c>
      <c r="I3121" s="13">
        <v>13.557946602000621</v>
      </c>
      <c r="J3121" s="13">
        <v>25.248798040057242</v>
      </c>
      <c r="K3121" s="13">
        <v>10.766881070717515</v>
      </c>
      <c r="L3121" s="13">
        <v>22.712697006129126</v>
      </c>
      <c r="M3121" s="13">
        <v>15.520412929335603</v>
      </c>
      <c r="N3121" s="13">
        <v>12.410531648135146</v>
      </c>
      <c r="O3121" s="13">
        <v>14.037876583316663</v>
      </c>
      <c r="P3121" s="17">
        <v>16.322163411384558</v>
      </c>
      <c r="Q3121" s="17"/>
      <c r="R3121" s="18">
        <f t="shared" si="97"/>
        <v>11.50714170215446</v>
      </c>
      <c r="S3121">
        <f t="shared" si="98"/>
        <v>21.137185120614657</v>
      </c>
      <c r="T3121" s="3">
        <v>7508.9672201071971</v>
      </c>
      <c r="U3121">
        <v>4157.2221169530994</v>
      </c>
      <c r="V3121">
        <v>0.59464582591317594</v>
      </c>
      <c r="Y3121">
        <v>2642.7454517528831</v>
      </c>
      <c r="Z3121">
        <v>10364.235539710848</v>
      </c>
    </row>
    <row r="3122" spans="1:26" ht="92.25" x14ac:dyDescent="1.35">
      <c r="A3122" t="s">
        <v>3122</v>
      </c>
      <c r="B3122" s="11">
        <v>647</v>
      </c>
      <c r="C3122" s="11">
        <v>12034</v>
      </c>
      <c r="D3122" s="11">
        <v>14571</v>
      </c>
      <c r="E3122" s="11">
        <v>8227</v>
      </c>
      <c r="F3122" s="11">
        <v>17408</v>
      </c>
      <c r="G3122" s="11">
        <v>8725</v>
      </c>
      <c r="H3122" s="11">
        <v>15613</v>
      </c>
      <c r="I3122" s="13">
        <v>17.241570186773899</v>
      </c>
      <c r="J3122" s="13">
        <v>12.975143158735346</v>
      </c>
      <c r="K3122" s="13">
        <v>22.226929511403071</v>
      </c>
      <c r="L3122" s="13">
        <v>9.9064944723247983</v>
      </c>
      <c r="M3122" s="13">
        <v>19.357633260055394</v>
      </c>
      <c r="N3122" s="13">
        <v>6.3987448527182362</v>
      </c>
      <c r="O3122" s="13">
        <v>12.223243530357122</v>
      </c>
      <c r="P3122" s="17">
        <v>14.332822710338267</v>
      </c>
      <c r="Q3122" s="17"/>
      <c r="R3122" s="18">
        <f t="shared" si="97"/>
        <v>9.5178010011081682</v>
      </c>
      <c r="S3122">
        <f t="shared" si="98"/>
        <v>19.147844419568365</v>
      </c>
      <c r="T3122" s="3">
        <v>6903.1193681924169</v>
      </c>
      <c r="U3122">
        <v>3535.7924516576522</v>
      </c>
      <c r="V3122">
        <v>0.21746586753579322</v>
      </c>
      <c r="Y3122">
        <v>1984.4249950247731</v>
      </c>
      <c r="Z3122">
        <v>9082.9201961700855</v>
      </c>
    </row>
    <row r="3123" spans="1:26" ht="92.25" x14ac:dyDescent="1.35">
      <c r="A3123" t="s">
        <v>3123</v>
      </c>
      <c r="B3123" s="11">
        <v>678</v>
      </c>
      <c r="C3123" s="11">
        <v>13779</v>
      </c>
      <c r="D3123" s="11">
        <v>17157</v>
      </c>
      <c r="E3123" s="11">
        <v>15542</v>
      </c>
      <c r="F3123" s="11">
        <v>403</v>
      </c>
      <c r="G3123" s="11">
        <v>4742</v>
      </c>
      <c r="H3123" s="11">
        <v>5796</v>
      </c>
      <c r="I3123" s="13">
        <v>14.675343168082923</v>
      </c>
      <c r="J3123" s="13">
        <v>13.403746245342994</v>
      </c>
      <c r="K3123" s="13">
        <v>16.277793092114969</v>
      </c>
      <c r="L3123" s="13">
        <v>5.7443115372576923</v>
      </c>
      <c r="M3123" s="13">
        <v>12.928965248070776</v>
      </c>
      <c r="N3123" s="13">
        <v>15.078888272992275</v>
      </c>
      <c r="O3123" s="13">
        <v>4.5414451534892333</v>
      </c>
      <c r="P3123" s="17">
        <v>11.80721324533584</v>
      </c>
      <c r="Q3123" s="17"/>
      <c r="R3123" s="18">
        <f t="shared" si="97"/>
        <v>6.9921915361057412</v>
      </c>
      <c r="S3123">
        <f t="shared" si="98"/>
        <v>16.62223495456594</v>
      </c>
      <c r="T3123" s="3">
        <v>6441.4971951216203</v>
      </c>
      <c r="U3123">
        <v>2660.1185180366574</v>
      </c>
      <c r="V3123">
        <v>0.77237245932337828</v>
      </c>
      <c r="Y3123">
        <v>855.17107642545261</v>
      </c>
      <c r="Z3123">
        <v>7478.9790230834715</v>
      </c>
    </row>
    <row r="3124" spans="1:26" ht="92.25" x14ac:dyDescent="1.35">
      <c r="A3124" t="s">
        <v>3124</v>
      </c>
      <c r="B3124" s="11">
        <v>6372</v>
      </c>
      <c r="C3124" s="11">
        <v>11281</v>
      </c>
      <c r="D3124" s="11">
        <v>6235</v>
      </c>
      <c r="E3124" s="11">
        <v>1267</v>
      </c>
      <c r="F3124" s="11">
        <v>13760</v>
      </c>
      <c r="G3124" s="11">
        <v>13958</v>
      </c>
      <c r="H3124" s="11">
        <v>11089</v>
      </c>
      <c r="I3124" s="13">
        <v>13.213088676114499</v>
      </c>
      <c r="J3124" s="13">
        <v>1.9049016780922603</v>
      </c>
      <c r="K3124" s="13">
        <v>21.711468825766829</v>
      </c>
      <c r="L3124" s="13">
        <v>6.673393677612566</v>
      </c>
      <c r="M3124" s="13">
        <v>23.864485096967993</v>
      </c>
      <c r="N3124" s="13">
        <v>14.395138188050893</v>
      </c>
      <c r="O3124" s="13">
        <v>14.051628466503084</v>
      </c>
      <c r="P3124" s="17">
        <v>13.687729229872589</v>
      </c>
      <c r="Q3124" s="17"/>
      <c r="R3124" s="18">
        <f t="shared" si="97"/>
        <v>8.872707520642491</v>
      </c>
      <c r="S3124">
        <f t="shared" si="98"/>
        <v>18.50275093910269</v>
      </c>
      <c r="T3124" s="3">
        <v>5690.9756436346688</v>
      </c>
      <c r="U3124">
        <v>2928.6916876116634</v>
      </c>
      <c r="V3124">
        <v>-0.22923131837160327</v>
      </c>
      <c r="Y3124">
        <v>1660.1943558586372</v>
      </c>
      <c r="Z3124">
        <v>7512.2390825245202</v>
      </c>
    </row>
    <row r="3125" spans="1:26" ht="92.25" x14ac:dyDescent="1.35">
      <c r="A3125" t="s">
        <v>3125</v>
      </c>
      <c r="B3125" s="11">
        <v>10025</v>
      </c>
      <c r="C3125" s="11">
        <v>12910</v>
      </c>
      <c r="D3125" s="11">
        <v>19840</v>
      </c>
      <c r="E3125" s="11">
        <v>14330</v>
      </c>
      <c r="F3125" s="11">
        <v>16966</v>
      </c>
      <c r="G3125" s="11">
        <v>436</v>
      </c>
      <c r="H3125" s="11">
        <v>18684</v>
      </c>
      <c r="I3125" s="13">
        <v>21.137482408944884</v>
      </c>
      <c r="J3125" s="13">
        <v>5.0062808958738607</v>
      </c>
      <c r="K3125" s="13">
        <v>19.236064392390524</v>
      </c>
      <c r="L3125" s="13">
        <v>20.024144388975238</v>
      </c>
      <c r="M3125" s="13">
        <v>17.021335273734664</v>
      </c>
      <c r="N3125" s="13">
        <v>6.5271235715142382</v>
      </c>
      <c r="O3125" s="13">
        <v>15.026630188582002</v>
      </c>
      <c r="P3125" s="17">
        <v>14.854151588573629</v>
      </c>
      <c r="Q3125" s="17"/>
      <c r="R3125" s="18">
        <f t="shared" si="97"/>
        <v>10.03912987934353</v>
      </c>
      <c r="S3125">
        <f t="shared" si="98"/>
        <v>19.669173297803727</v>
      </c>
      <c r="T3125" s="3">
        <v>8225.4825010753266</v>
      </c>
      <c r="U3125">
        <v>4266.988698106773</v>
      </c>
      <c r="V3125">
        <v>0.6156847121019382</v>
      </c>
      <c r="Y3125">
        <v>2445.652543463254</v>
      </c>
      <c r="Z3125">
        <v>10903.937116959918</v>
      </c>
    </row>
    <row r="3126" spans="1:26" ht="92.25" x14ac:dyDescent="1.35">
      <c r="A3126" t="s">
        <v>3126</v>
      </c>
      <c r="B3126" s="11">
        <v>8854</v>
      </c>
      <c r="C3126" s="11">
        <v>14345</v>
      </c>
      <c r="D3126" s="11">
        <v>18126</v>
      </c>
      <c r="E3126" s="11">
        <v>13306</v>
      </c>
      <c r="F3126" s="11">
        <v>1980</v>
      </c>
      <c r="G3126" s="11">
        <v>7716</v>
      </c>
      <c r="H3126" s="11">
        <v>14988</v>
      </c>
      <c r="I3126" s="13">
        <v>13.341283319353616</v>
      </c>
      <c r="J3126" s="13">
        <v>4.3231177831762704</v>
      </c>
      <c r="K3126" s="13">
        <v>11.512035182963867</v>
      </c>
      <c r="L3126" s="13">
        <v>22.346028815814496</v>
      </c>
      <c r="M3126" s="13">
        <v>16.045597038354938</v>
      </c>
      <c r="N3126" s="13">
        <v>18.909845570672566</v>
      </c>
      <c r="O3126" s="13">
        <v>12.704890256802976</v>
      </c>
      <c r="P3126" s="17">
        <v>14.168971138162675</v>
      </c>
      <c r="Q3126" s="17"/>
      <c r="R3126" s="18">
        <f t="shared" si="97"/>
        <v>9.3539494289325766</v>
      </c>
      <c r="S3126">
        <f t="shared" si="98"/>
        <v>18.983992847392773</v>
      </c>
      <c r="T3126" s="3">
        <v>6937.4490650024954</v>
      </c>
      <c r="U3126">
        <v>3631.8128406459728</v>
      </c>
      <c r="V3126">
        <v>-1.2381951819406822</v>
      </c>
      <c r="Y3126">
        <v>2116.6260381514694</v>
      </c>
      <c r="Z3126">
        <v>9250.4225538280025</v>
      </c>
    </row>
    <row r="3127" spans="1:26" ht="92.25" x14ac:dyDescent="1.35">
      <c r="A3127" t="s">
        <v>3127</v>
      </c>
      <c r="B3127" s="11">
        <v>7253</v>
      </c>
      <c r="C3127" s="11">
        <v>392</v>
      </c>
      <c r="D3127" s="11">
        <v>12692</v>
      </c>
      <c r="E3127" s="11">
        <v>7097</v>
      </c>
      <c r="F3127" s="11">
        <v>6973</v>
      </c>
      <c r="G3127" s="11">
        <v>8211</v>
      </c>
      <c r="H3127" s="11">
        <v>10456</v>
      </c>
      <c r="I3127" s="13">
        <v>15.037842908084995</v>
      </c>
      <c r="J3127" s="13">
        <v>9.9889822170865461</v>
      </c>
      <c r="K3127" s="13">
        <v>16.818845689208505</v>
      </c>
      <c r="L3127" s="13">
        <v>12.926420414944321</v>
      </c>
      <c r="M3127" s="13">
        <v>13.145129526947699</v>
      </c>
      <c r="N3127" s="13">
        <v>13.137674926815892</v>
      </c>
      <c r="O3127" s="13">
        <v>14.006045153105818</v>
      </c>
      <c r="P3127" s="17">
        <v>13.580134405170538</v>
      </c>
      <c r="Q3127" s="17"/>
      <c r="R3127" s="18">
        <f t="shared" si="97"/>
        <v>8.7651126959404397</v>
      </c>
      <c r="S3127">
        <f t="shared" si="98"/>
        <v>18.395156114400635</v>
      </c>
      <c r="T3127" s="3">
        <v>4694.9193551751414</v>
      </c>
      <c r="U3127">
        <v>2430.3454699376421</v>
      </c>
      <c r="V3127">
        <v>0.10426447261124849</v>
      </c>
      <c r="Y3127">
        <v>1394.5870156188626</v>
      </c>
      <c r="Z3127">
        <v>6222.3845278617428</v>
      </c>
    </row>
    <row r="3128" spans="1:26" ht="92.25" x14ac:dyDescent="1.35">
      <c r="A3128" t="s">
        <v>3128</v>
      </c>
      <c r="B3128" s="11">
        <v>5848</v>
      </c>
      <c r="C3128" s="11">
        <v>10898</v>
      </c>
      <c r="D3128" s="11">
        <v>4424</v>
      </c>
      <c r="E3128" s="11">
        <v>17952</v>
      </c>
      <c r="F3128" s="11">
        <v>16800</v>
      </c>
      <c r="G3128" s="11">
        <v>4269</v>
      </c>
      <c r="H3128" s="11">
        <v>17700</v>
      </c>
      <c r="I3128" s="13">
        <v>15.480033048714393</v>
      </c>
      <c r="J3128" s="13">
        <v>2.2837364774260962</v>
      </c>
      <c r="K3128" s="13">
        <v>18.509055692612385</v>
      </c>
      <c r="L3128" s="13">
        <v>19.386267218688747</v>
      </c>
      <c r="M3128" s="13">
        <v>23.836160680232034</v>
      </c>
      <c r="N3128" s="13">
        <v>15.11728570665575</v>
      </c>
      <c r="O3128" s="13">
        <v>7.9392036854241681</v>
      </c>
      <c r="P3128" s="17">
        <v>14.650248929964798</v>
      </c>
      <c r="Q3128" s="17"/>
      <c r="R3128" s="18">
        <f t="shared" si="97"/>
        <v>9.8352272207346996</v>
      </c>
      <c r="S3128">
        <f t="shared" si="98"/>
        <v>19.465270639194898</v>
      </c>
      <c r="T3128" s="3">
        <v>7191.4314277290441</v>
      </c>
      <c r="U3128">
        <v>3567.0018044711292</v>
      </c>
      <c r="V3128">
        <v>-0.58454361351323314</v>
      </c>
      <c r="Y3128">
        <v>1884.8950405211017</v>
      </c>
      <c r="Z3128">
        <v>9279.8622656738698</v>
      </c>
    </row>
    <row r="3129" spans="1:26" ht="92.25" x14ac:dyDescent="1.35">
      <c r="A3129" t="s">
        <v>3129</v>
      </c>
      <c r="B3129" s="11">
        <v>11191</v>
      </c>
      <c r="C3129" s="11">
        <v>19559</v>
      </c>
      <c r="D3129" s="11">
        <v>15008</v>
      </c>
      <c r="E3129" s="11">
        <v>16603</v>
      </c>
      <c r="F3129" s="11">
        <v>16889</v>
      </c>
      <c r="G3129" s="11">
        <v>15544</v>
      </c>
      <c r="H3129" s="11">
        <v>18591</v>
      </c>
      <c r="I3129" s="13">
        <v>9.4072756750096875</v>
      </c>
      <c r="J3129" s="13">
        <v>10.882867146103532</v>
      </c>
      <c r="K3129" s="13">
        <v>5.7685065637039639</v>
      </c>
      <c r="L3129" s="13">
        <v>21.0886365701123</v>
      </c>
      <c r="M3129" s="13">
        <v>15.766936818313578</v>
      </c>
      <c r="N3129" s="13">
        <v>14.294730827366884</v>
      </c>
      <c r="O3129" s="13">
        <v>6.3033699114869624</v>
      </c>
      <c r="P3129" s="17">
        <v>11.930331930299561</v>
      </c>
      <c r="Q3129" s="17"/>
      <c r="R3129" s="18">
        <f t="shared" si="97"/>
        <v>7.1153102210694623</v>
      </c>
      <c r="S3129">
        <f t="shared" si="98"/>
        <v>16.745353639529661</v>
      </c>
      <c r="T3129" s="3">
        <v>8586.4169587263295</v>
      </c>
      <c r="U3129">
        <v>5192.1500283148089</v>
      </c>
      <c r="V3129">
        <v>-0.66537040765979327</v>
      </c>
      <c r="Y3129">
        <v>3703.9063858505269</v>
      </c>
      <c r="Z3129">
        <v>12533.340780016526</v>
      </c>
    </row>
    <row r="3130" spans="1:26" ht="92.25" x14ac:dyDescent="1.35">
      <c r="A3130" t="s">
        <v>3130</v>
      </c>
      <c r="B3130" s="11">
        <v>14443</v>
      </c>
      <c r="C3130" s="11">
        <v>4164</v>
      </c>
      <c r="D3130" s="11">
        <v>17159</v>
      </c>
      <c r="E3130" s="11">
        <v>7695</v>
      </c>
      <c r="F3130" s="11">
        <v>11424</v>
      </c>
      <c r="G3130" s="11">
        <v>6662</v>
      </c>
      <c r="H3130" s="11">
        <v>241</v>
      </c>
      <c r="I3130" s="13">
        <v>10.970777056037736</v>
      </c>
      <c r="J3130" s="13">
        <v>15.077829209285516</v>
      </c>
      <c r="K3130" s="13">
        <v>12.907919191018832</v>
      </c>
      <c r="L3130" s="13">
        <v>12.54568288846859</v>
      </c>
      <c r="M3130" s="13">
        <v>12.4595763544867</v>
      </c>
      <c r="N3130" s="13">
        <v>14.210136054119591</v>
      </c>
      <c r="O3130" s="13">
        <v>7.1989857197929954</v>
      </c>
      <c r="P3130" s="17">
        <v>12.195843781887138</v>
      </c>
      <c r="Q3130" s="17"/>
      <c r="R3130" s="18">
        <f t="shared" si="97"/>
        <v>7.3808220726570397</v>
      </c>
      <c r="S3130">
        <f t="shared" si="98"/>
        <v>17.010865491117237</v>
      </c>
      <c r="T3130" s="3">
        <v>6074.7049836483366</v>
      </c>
      <c r="U3130">
        <v>2829.0336621110873</v>
      </c>
      <c r="V3130">
        <v>-0.36377628021000419</v>
      </c>
      <c r="Y3130">
        <v>1307.3707454136706</v>
      </c>
      <c r="Z3130">
        <v>7554.005328250465</v>
      </c>
    </row>
    <row r="3131" spans="1:26" ht="92.25" x14ac:dyDescent="1.35">
      <c r="A3131" t="s">
        <v>3131</v>
      </c>
      <c r="B3131" s="11">
        <v>8854</v>
      </c>
      <c r="C3131" s="11">
        <v>11252</v>
      </c>
      <c r="D3131" s="11">
        <v>8953</v>
      </c>
      <c r="E3131" s="11">
        <v>4640</v>
      </c>
      <c r="F3131" s="11">
        <v>9306</v>
      </c>
      <c r="G3131" s="11">
        <v>6066</v>
      </c>
      <c r="H3131" s="11">
        <v>2817</v>
      </c>
      <c r="I3131" s="13">
        <v>13.341283319353616</v>
      </c>
      <c r="J3131" s="13">
        <v>-0.65066044052572103</v>
      </c>
      <c r="K3131" s="13">
        <v>23.319275461414556</v>
      </c>
      <c r="L3131" s="13">
        <v>26.697083874347541</v>
      </c>
      <c r="M3131" s="13">
        <v>4.6114945440142936</v>
      </c>
      <c r="N3131" s="13">
        <v>20.992861592596135</v>
      </c>
      <c r="O3131" s="13">
        <v>31.947651905218969</v>
      </c>
      <c r="P3131" s="17">
        <v>17.179855750917056</v>
      </c>
      <c r="Q3131" s="17"/>
      <c r="R3131" s="18">
        <f t="shared" si="97"/>
        <v>12.364834041686958</v>
      </c>
      <c r="S3131">
        <f t="shared" si="98"/>
        <v>21.994877460147155</v>
      </c>
      <c r="T3131" s="3">
        <v>4330.6271625993086</v>
      </c>
      <c r="U3131">
        <v>2376.7339584992251</v>
      </c>
      <c r="V3131">
        <v>0.53567760005535092</v>
      </c>
      <c r="Y3131">
        <v>1498.220911134149</v>
      </c>
      <c r="Z3131">
        <v>5951.4158353456733</v>
      </c>
    </row>
    <row r="3132" spans="1:26" ht="92.25" x14ac:dyDescent="1.35">
      <c r="A3132" t="s">
        <v>3132</v>
      </c>
      <c r="B3132" s="11">
        <v>19202</v>
      </c>
      <c r="C3132" s="11">
        <v>10819</v>
      </c>
      <c r="D3132" s="11">
        <v>17575</v>
      </c>
      <c r="E3132" s="11">
        <v>14952</v>
      </c>
      <c r="F3132" s="11">
        <v>2067</v>
      </c>
      <c r="G3132" s="11">
        <v>8712</v>
      </c>
      <c r="H3132" s="11">
        <v>8537</v>
      </c>
      <c r="I3132" s="13">
        <v>15.659355428887441</v>
      </c>
      <c r="J3132" s="13">
        <v>12.532415105659291</v>
      </c>
      <c r="K3132" s="13">
        <v>16.664552434986611</v>
      </c>
      <c r="L3132" s="13">
        <v>19.922676238260458</v>
      </c>
      <c r="M3132" s="13">
        <v>14.945211790708363</v>
      </c>
      <c r="N3132" s="13">
        <v>9.5136913406808556</v>
      </c>
      <c r="O3132" s="13">
        <v>17.019326502076581</v>
      </c>
      <c r="P3132" s="17">
        <v>15.179604120179944</v>
      </c>
      <c r="Q3132" s="17"/>
      <c r="R3132" s="18">
        <f t="shared" si="97"/>
        <v>10.364582410949845</v>
      </c>
      <c r="S3132">
        <f t="shared" si="98"/>
        <v>19.99462582941004</v>
      </c>
      <c r="T3132" s="3">
        <v>7283.3951597694422</v>
      </c>
      <c r="U3132">
        <v>3748.4608759354905</v>
      </c>
      <c r="V3132">
        <v>1.8719038052950054</v>
      </c>
      <c r="Y3132">
        <v>2120.8011089513393</v>
      </c>
      <c r="Z3132">
        <v>9610.3348736276894</v>
      </c>
    </row>
    <row r="3133" spans="1:26" ht="92.25" x14ac:dyDescent="1.35">
      <c r="A3133" t="s">
        <v>3133</v>
      </c>
      <c r="B3133" s="11">
        <v>1950</v>
      </c>
      <c r="C3133" s="11">
        <v>5546</v>
      </c>
      <c r="D3133" s="11">
        <v>4025</v>
      </c>
      <c r="E3133" s="11">
        <v>4327</v>
      </c>
      <c r="F3133" s="11">
        <v>2006</v>
      </c>
      <c r="G3133" s="11">
        <v>6477</v>
      </c>
      <c r="H3133" s="11">
        <v>8147</v>
      </c>
      <c r="I3133" s="13">
        <v>24.536325927897472</v>
      </c>
      <c r="J3133" s="13">
        <v>14.501410079403506</v>
      </c>
      <c r="K3133" s="13">
        <v>15.784100723687672</v>
      </c>
      <c r="L3133" s="13">
        <v>29.036102140768797</v>
      </c>
      <c r="M3133" s="13">
        <v>12.305982872049618</v>
      </c>
      <c r="N3133" s="13">
        <v>20.172065192391589</v>
      </c>
      <c r="O3133" s="13">
        <v>15.81472777611606</v>
      </c>
      <c r="P3133" s="17">
        <v>18.878673530330673</v>
      </c>
      <c r="Q3133" s="17"/>
      <c r="R3133" s="18">
        <f t="shared" si="97"/>
        <v>14.063651821100574</v>
      </c>
      <c r="S3133">
        <f t="shared" si="98"/>
        <v>23.693695239560771</v>
      </c>
      <c r="T3133" s="3">
        <v>2845.8540722918437</v>
      </c>
      <c r="U3133">
        <v>1488.5631161784136</v>
      </c>
      <c r="V3133">
        <v>1.303546923736576</v>
      </c>
      <c r="Y3133">
        <v>875.51836495379325</v>
      </c>
      <c r="Z3133">
        <v>3801.9173445810584</v>
      </c>
    </row>
    <row r="3134" spans="1:26" ht="92.25" x14ac:dyDescent="1.35">
      <c r="A3134" t="s">
        <v>3134</v>
      </c>
      <c r="B3134" s="11">
        <v>15470</v>
      </c>
      <c r="C3134" s="11">
        <v>15946</v>
      </c>
      <c r="D3134" s="11">
        <v>16436</v>
      </c>
      <c r="E3134" s="11">
        <v>9139</v>
      </c>
      <c r="F3134" s="11">
        <v>14966</v>
      </c>
      <c r="G3134" s="11">
        <v>5903</v>
      </c>
      <c r="H3134" s="11">
        <v>12311</v>
      </c>
      <c r="I3134" s="13">
        <v>12.142003165979</v>
      </c>
      <c r="J3134" s="13">
        <v>6.2002655420716746</v>
      </c>
      <c r="K3134" s="13">
        <v>-1.6562406502440847</v>
      </c>
      <c r="L3134" s="13">
        <v>17.578871299778477</v>
      </c>
      <c r="M3134" s="13">
        <v>15.662025322344306</v>
      </c>
      <c r="N3134" s="13">
        <v>21.426595905084412</v>
      </c>
      <c r="O3134" s="13">
        <v>19.994216537797783</v>
      </c>
      <c r="P3134" s="17">
        <v>13.049676731830223</v>
      </c>
      <c r="Q3134" s="17"/>
      <c r="R3134" s="18">
        <f t="shared" si="97"/>
        <v>8.2346550226001245</v>
      </c>
      <c r="S3134">
        <f t="shared" si="98"/>
        <v>17.86469844106032</v>
      </c>
      <c r="T3134" s="3">
        <v>7198.8123632122652</v>
      </c>
      <c r="U3134">
        <v>4128.4214564781714</v>
      </c>
      <c r="V3134">
        <v>-3.1101308195502497E-2</v>
      </c>
      <c r="Y3134">
        <v>2757.2649707831374</v>
      </c>
      <c r="Z3134">
        <v>10159.822030663236</v>
      </c>
    </row>
    <row r="3135" spans="1:26" ht="92.25" x14ac:dyDescent="1.35">
      <c r="A3135" t="s">
        <v>3135</v>
      </c>
      <c r="B3135" s="11">
        <v>3893</v>
      </c>
      <c r="C3135" s="11">
        <v>11743</v>
      </c>
      <c r="D3135" s="11">
        <v>1210</v>
      </c>
      <c r="E3135" s="11">
        <v>10913</v>
      </c>
      <c r="F3135" s="11">
        <v>12945</v>
      </c>
      <c r="G3135" s="11">
        <v>541</v>
      </c>
      <c r="H3135" s="11">
        <v>9357</v>
      </c>
      <c r="I3135" s="13">
        <v>26.504801672747092</v>
      </c>
      <c r="J3135" s="13">
        <v>20.551093700109391</v>
      </c>
      <c r="K3135" s="13">
        <v>17.724787828022375</v>
      </c>
      <c r="L3135" s="13">
        <v>17.526832549774774</v>
      </c>
      <c r="M3135" s="13">
        <v>7.5124935870376355</v>
      </c>
      <c r="N3135" s="13">
        <v>8.0037492443538731</v>
      </c>
      <c r="O3135" s="13">
        <v>17.859902224491982</v>
      </c>
      <c r="P3135" s="17">
        <v>16.52623725807673</v>
      </c>
      <c r="Q3135" s="17"/>
      <c r="R3135" s="18">
        <f t="shared" si="97"/>
        <v>11.711215548846631</v>
      </c>
      <c r="S3135">
        <f t="shared" si="98"/>
        <v>21.341258967306828</v>
      </c>
      <c r="T3135" s="3">
        <v>5145.782096922454</v>
      </c>
      <c r="U3135">
        <v>2318.2395393938373</v>
      </c>
      <c r="V3135">
        <v>-0.42254441723343916</v>
      </c>
      <c r="Y3135">
        <v>987.82018495267175</v>
      </c>
      <c r="Z3135">
        <v>6279.2410010913609</v>
      </c>
    </row>
    <row r="3136" spans="1:26" ht="92.25" x14ac:dyDescent="1.35">
      <c r="A3136" t="s">
        <v>3136</v>
      </c>
      <c r="B3136" s="11">
        <v>5034</v>
      </c>
      <c r="C3136" s="11">
        <v>3202</v>
      </c>
      <c r="D3136" s="11">
        <v>12469</v>
      </c>
      <c r="E3136" s="11">
        <v>9016</v>
      </c>
      <c r="F3136" s="11">
        <v>6683</v>
      </c>
      <c r="G3136" s="11">
        <v>339</v>
      </c>
      <c r="H3136" s="11">
        <v>346</v>
      </c>
      <c r="I3136" s="13">
        <v>14.966187977743504</v>
      </c>
      <c r="J3136" s="13">
        <v>14.907591936204751</v>
      </c>
      <c r="K3136" s="13">
        <v>20.896404459414253</v>
      </c>
      <c r="L3136" s="13">
        <v>14.47401729086492</v>
      </c>
      <c r="M3136" s="13">
        <v>26.131383233233972</v>
      </c>
      <c r="N3136" s="13">
        <v>22.196934256611538</v>
      </c>
      <c r="O3136" s="13">
        <v>11.372453021326255</v>
      </c>
      <c r="P3136" s="17">
        <v>17.849281739342743</v>
      </c>
      <c r="Q3136" s="17"/>
      <c r="R3136" s="18">
        <f t="shared" si="97"/>
        <v>13.034260030112645</v>
      </c>
      <c r="S3136">
        <f t="shared" si="98"/>
        <v>22.664303448572841</v>
      </c>
      <c r="T3136" s="3">
        <v>4090.3533558790846</v>
      </c>
      <c r="U3136">
        <v>1700.6802480395315</v>
      </c>
      <c r="V3136">
        <v>-0.82070073403883725</v>
      </c>
      <c r="Y3136">
        <v>566.69251154696121</v>
      </c>
      <c r="Z3136">
        <v>4772.8132692848094</v>
      </c>
    </row>
    <row r="3137" spans="1:26" ht="92.25" x14ac:dyDescent="1.35">
      <c r="A3137" t="s">
        <v>3137</v>
      </c>
      <c r="B3137" s="11">
        <v>12578</v>
      </c>
      <c r="C3137" s="11">
        <v>18036</v>
      </c>
      <c r="D3137" s="11">
        <v>816</v>
      </c>
      <c r="E3137" s="11">
        <v>13546</v>
      </c>
      <c r="F3137" s="11">
        <v>8200</v>
      </c>
      <c r="G3137" s="11">
        <v>17561</v>
      </c>
      <c r="H3137" s="11">
        <v>9519</v>
      </c>
      <c r="I3137" s="13">
        <v>15.57327211697188</v>
      </c>
      <c r="J3137" s="13">
        <v>14.419966293792527</v>
      </c>
      <c r="K3137" s="13">
        <v>11.178438275394106</v>
      </c>
      <c r="L3137" s="13">
        <v>17.618385238822484</v>
      </c>
      <c r="M3137" s="13">
        <v>25.035598237033419</v>
      </c>
      <c r="N3137" s="13">
        <v>16.385439945972209</v>
      </c>
      <c r="O3137" s="13">
        <v>13.561705843029728</v>
      </c>
      <c r="P3137" s="17">
        <v>16.253257993002336</v>
      </c>
      <c r="Q3137" s="17"/>
      <c r="R3137" s="18">
        <f t="shared" si="97"/>
        <v>11.438236283772238</v>
      </c>
      <c r="S3137">
        <f t="shared" si="98"/>
        <v>21.068279702232434</v>
      </c>
      <c r="T3137" s="3">
        <v>7181.8173684769999</v>
      </c>
      <c r="U3137">
        <v>3676.5849530115715</v>
      </c>
      <c r="V3137">
        <v>-0.83796294347848743</v>
      </c>
      <c r="Y3137">
        <v>2060.856186495314</v>
      </c>
      <c r="Z3137">
        <v>9445.9372500703739</v>
      </c>
    </row>
    <row r="3138" spans="1:26" ht="92.25" x14ac:dyDescent="1.35">
      <c r="A3138" t="s">
        <v>3138</v>
      </c>
      <c r="B3138" s="11">
        <v>16090</v>
      </c>
      <c r="C3138" s="11">
        <v>14287</v>
      </c>
      <c r="D3138" s="11">
        <v>18948</v>
      </c>
      <c r="E3138" s="11">
        <v>16395</v>
      </c>
      <c r="F3138" s="11">
        <v>2345</v>
      </c>
      <c r="G3138" s="11">
        <v>991</v>
      </c>
      <c r="H3138" s="11">
        <v>9413</v>
      </c>
      <c r="I3138" s="13">
        <v>21.62950401914517</v>
      </c>
      <c r="J3138" s="13">
        <v>13.653628604196737</v>
      </c>
      <c r="K3138" s="13">
        <v>3.8164320426574907</v>
      </c>
      <c r="L3138" s="13">
        <v>21.062133532667115</v>
      </c>
      <c r="M3138" s="13">
        <v>22.647898653190026</v>
      </c>
      <c r="N3138" s="13">
        <v>9.5302942368365713</v>
      </c>
      <c r="O3138" s="13">
        <v>15.690247698179112</v>
      </c>
      <c r="P3138" s="17">
        <v>15.432876969553174</v>
      </c>
      <c r="Q3138" s="17"/>
      <c r="R3138" s="18">
        <f t="shared" si="97"/>
        <v>10.617855260323076</v>
      </c>
      <c r="S3138">
        <f t="shared" si="98"/>
        <v>20.247898678783272</v>
      </c>
      <c r="T3138" s="3">
        <v>7561.0322677230197</v>
      </c>
      <c r="U3138">
        <v>3593.4109770794789</v>
      </c>
      <c r="V3138">
        <v>-0.38321559259202331</v>
      </c>
      <c r="Y3138">
        <v>1736.0790809103819</v>
      </c>
      <c r="Z3138">
        <v>9511.1077897346258</v>
      </c>
    </row>
    <row r="3139" spans="1:26" ht="92.25" x14ac:dyDescent="1.35">
      <c r="A3139" t="s">
        <v>3139</v>
      </c>
      <c r="B3139" s="11">
        <v>19539</v>
      </c>
      <c r="C3139" s="11">
        <v>18354</v>
      </c>
      <c r="D3139" s="11">
        <v>17515</v>
      </c>
      <c r="E3139" s="11">
        <v>18411</v>
      </c>
      <c r="F3139" s="11">
        <v>11599</v>
      </c>
      <c r="G3139" s="11">
        <v>5602</v>
      </c>
      <c r="H3139" s="11">
        <v>10982</v>
      </c>
      <c r="I3139" s="13">
        <v>9.2889734350238449</v>
      </c>
      <c r="J3139" s="13">
        <v>21.562344965886261</v>
      </c>
      <c r="K3139" s="13">
        <v>8.2801262246949694</v>
      </c>
      <c r="L3139" s="13">
        <v>20.099648256078069</v>
      </c>
      <c r="M3139" s="13">
        <v>21.903109135950906</v>
      </c>
      <c r="N3139" s="13">
        <v>13.594482963540882</v>
      </c>
      <c r="O3139" s="13">
        <v>24.672525445306402</v>
      </c>
      <c r="P3139" s="17">
        <v>17.05731577521162</v>
      </c>
      <c r="Q3139" s="17"/>
      <c r="R3139" s="18">
        <f t="shared" ref="R3139:R3202" si="99">P3139-1.9599*6.5/SQRT(7)</f>
        <v>12.242294065981522</v>
      </c>
      <c r="S3139">
        <f t="shared" ref="S3139:S3202" si="100">P3139+1.9599*6.5/SQRT(7)</f>
        <v>21.872337484441719</v>
      </c>
      <c r="T3139" s="3">
        <v>8336.9365554580927</v>
      </c>
      <c r="U3139">
        <v>4671.7400150541434</v>
      </c>
      <c r="V3139">
        <v>-1.0113717507920228</v>
      </c>
      <c r="Y3139">
        <v>3020.0128213539283</v>
      </c>
      <c r="Z3139">
        <v>11592.905882403287</v>
      </c>
    </row>
    <row r="3140" spans="1:26" ht="92.25" x14ac:dyDescent="1.35">
      <c r="A3140" t="s">
        <v>3140</v>
      </c>
      <c r="B3140" s="11">
        <v>6913</v>
      </c>
      <c r="C3140" s="11">
        <v>15320</v>
      </c>
      <c r="D3140" s="11">
        <v>6214</v>
      </c>
      <c r="E3140" s="11">
        <v>16592</v>
      </c>
      <c r="F3140" s="11">
        <v>7826</v>
      </c>
      <c r="G3140" s="11">
        <v>16380</v>
      </c>
      <c r="H3140" s="11">
        <v>12139</v>
      </c>
      <c r="I3140" s="13">
        <v>23.004074207973055</v>
      </c>
      <c r="J3140" s="13">
        <v>14.076958249616943</v>
      </c>
      <c r="K3140" s="13">
        <v>9.2276387195074854</v>
      </c>
      <c r="L3140" s="13">
        <v>18.853043048948596</v>
      </c>
      <c r="M3140" s="13">
        <v>19.872315218904802</v>
      </c>
      <c r="N3140" s="13">
        <v>21.872400420717167</v>
      </c>
      <c r="O3140" s="13">
        <v>9.5273758918049936</v>
      </c>
      <c r="P3140" s="17">
        <v>16.633400822496149</v>
      </c>
      <c r="Q3140" s="17"/>
      <c r="R3140" s="18">
        <f t="shared" si="99"/>
        <v>11.818379113266051</v>
      </c>
      <c r="S3140">
        <f t="shared" si="100"/>
        <v>21.448422531726248</v>
      </c>
      <c r="T3140" s="3">
        <v>6778.5208505104902</v>
      </c>
      <c r="U3140">
        <v>3726.2946530921654</v>
      </c>
      <c r="V3140">
        <v>-4.5520209823735058E-3</v>
      </c>
      <c r="Y3140">
        <v>2345.7897429978698</v>
      </c>
      <c r="Z3140">
        <v>9316.1599715532084</v>
      </c>
    </row>
    <row r="3141" spans="1:26" ht="92.25" x14ac:dyDescent="1.35">
      <c r="A3141" t="s">
        <v>3141</v>
      </c>
      <c r="B3141" s="11">
        <v>5442</v>
      </c>
      <c r="C3141" s="11">
        <v>2566</v>
      </c>
      <c r="D3141" s="11">
        <v>14250</v>
      </c>
      <c r="E3141" s="11">
        <v>10851</v>
      </c>
      <c r="F3141" s="11">
        <v>10028</v>
      </c>
      <c r="G3141" s="11">
        <v>14239</v>
      </c>
      <c r="H3141" s="11">
        <v>1088</v>
      </c>
      <c r="I3141" s="13">
        <v>4.9133552398706186</v>
      </c>
      <c r="J3141" s="13">
        <v>8.6345684688016249</v>
      </c>
      <c r="K3141" s="13">
        <v>19.312135207319788</v>
      </c>
      <c r="L3141" s="13">
        <v>18.895487098681421</v>
      </c>
      <c r="M3141" s="13">
        <v>12.296960090633876</v>
      </c>
      <c r="N3141" s="13">
        <v>14.851791345406145</v>
      </c>
      <c r="O3141" s="13">
        <v>20.902954454364206</v>
      </c>
      <c r="P3141" s="17">
        <v>14.258178843582526</v>
      </c>
      <c r="Q3141" s="17"/>
      <c r="R3141" s="18">
        <f t="shared" si="99"/>
        <v>9.4431571343524272</v>
      </c>
      <c r="S3141">
        <f t="shared" si="100"/>
        <v>19.073200552812622</v>
      </c>
      <c r="T3141" s="3">
        <v>5651.7719230697485</v>
      </c>
      <c r="U3141">
        <v>2677.4768154808703</v>
      </c>
      <c r="V3141">
        <v>-1.1020165402442217</v>
      </c>
      <c r="Y3141">
        <v>1288.2991006032616</v>
      </c>
      <c r="Z3141">
        <v>7100.0305417160371</v>
      </c>
    </row>
    <row r="3142" spans="1:26" ht="92.25" x14ac:dyDescent="1.35">
      <c r="A3142" t="s">
        <v>3142</v>
      </c>
      <c r="B3142" s="11">
        <v>9679</v>
      </c>
      <c r="C3142" s="11">
        <v>3539</v>
      </c>
      <c r="D3142" s="11">
        <v>19860</v>
      </c>
      <c r="E3142" s="11">
        <v>10979</v>
      </c>
      <c r="F3142" s="11">
        <v>18272</v>
      </c>
      <c r="G3142" s="11">
        <v>12322</v>
      </c>
      <c r="H3142" s="11">
        <v>1774</v>
      </c>
      <c r="I3142" s="13">
        <v>16.0417660512419</v>
      </c>
      <c r="J3142" s="13">
        <v>11.789955280008769</v>
      </c>
      <c r="K3142" s="13">
        <v>16.744572448281286</v>
      </c>
      <c r="L3142" s="13">
        <v>20.154396037055829</v>
      </c>
      <c r="M3142" s="13">
        <v>16.97858054064185</v>
      </c>
      <c r="N3142" s="13">
        <v>10.277567083640392</v>
      </c>
      <c r="O3142" s="13">
        <v>11.867073724786117</v>
      </c>
      <c r="P3142" s="17">
        <v>14.836273023665163</v>
      </c>
      <c r="Q3142" s="17"/>
      <c r="R3142" s="18">
        <f t="shared" si="99"/>
        <v>10.021251314435064</v>
      </c>
      <c r="S3142">
        <f t="shared" si="100"/>
        <v>19.651294732895259</v>
      </c>
      <c r="T3142" s="3">
        <v>7285.2285934528663</v>
      </c>
      <c r="U3142">
        <v>3499.928401187371</v>
      </c>
      <c r="V3142">
        <v>1.4161105355015025</v>
      </c>
      <c r="Y3142">
        <v>1731.9927617460044</v>
      </c>
      <c r="Z3142">
        <v>9223.4118509414948</v>
      </c>
    </row>
    <row r="3143" spans="1:26" ht="92.25" x14ac:dyDescent="1.35">
      <c r="A3143" t="s">
        <v>3143</v>
      </c>
      <c r="B3143" s="11">
        <v>14000</v>
      </c>
      <c r="C3143" s="11">
        <v>10153</v>
      </c>
      <c r="D3143" s="11">
        <v>16817</v>
      </c>
      <c r="E3143" s="11">
        <v>16763</v>
      </c>
      <c r="F3143" s="11">
        <v>4684</v>
      </c>
      <c r="G3143" s="11">
        <v>2240</v>
      </c>
      <c r="H3143" s="11">
        <v>29</v>
      </c>
      <c r="I3143" s="13">
        <v>12.040346409359511</v>
      </c>
      <c r="J3143" s="13">
        <v>14.141328344829681</v>
      </c>
      <c r="K3143" s="13">
        <v>18.666994969774947</v>
      </c>
      <c r="L3143" s="13">
        <v>17.444929932441219</v>
      </c>
      <c r="M3143" s="13">
        <v>18.771729906036164</v>
      </c>
      <c r="N3143" s="13">
        <v>25.526546717304168</v>
      </c>
      <c r="O3143" s="13">
        <v>12.420590648665762</v>
      </c>
      <c r="P3143" s="17">
        <v>17.001780989773064</v>
      </c>
      <c r="Q3143" s="17"/>
      <c r="R3143" s="18">
        <f t="shared" si="99"/>
        <v>12.186759280542965</v>
      </c>
      <c r="S3143">
        <f t="shared" si="100"/>
        <v>21.816802699003162</v>
      </c>
      <c r="T3143" s="3">
        <v>6726.8851095994914</v>
      </c>
      <c r="U3143">
        <v>2964.2010233542128</v>
      </c>
      <c r="V3143">
        <v>1.2992632036912255</v>
      </c>
      <c r="Y3143">
        <v>1182.9968997808496</v>
      </c>
      <c r="Z3143">
        <v>8100.2699646462188</v>
      </c>
    </row>
    <row r="3144" spans="1:26" ht="92.25" x14ac:dyDescent="1.35">
      <c r="A3144" t="s">
        <v>3144</v>
      </c>
      <c r="B3144" s="11">
        <v>47</v>
      </c>
      <c r="C3144" s="11">
        <v>3914</v>
      </c>
      <c r="D3144" s="11">
        <v>7656</v>
      </c>
      <c r="E3144" s="11">
        <v>600</v>
      </c>
      <c r="F3144" s="11">
        <v>10934</v>
      </c>
      <c r="G3144" s="11">
        <v>19986</v>
      </c>
      <c r="H3144" s="11">
        <v>2760</v>
      </c>
      <c r="I3144" s="13">
        <v>18.300182338308698</v>
      </c>
      <c r="J3144" s="13">
        <v>15.43983045591432</v>
      </c>
      <c r="K3144" s="13">
        <v>16.147064750237341</v>
      </c>
      <c r="L3144" s="13">
        <v>15.126400480723309</v>
      </c>
      <c r="M3144" s="13">
        <v>10.400217714478368</v>
      </c>
      <c r="N3144" s="13">
        <v>23.023030377277621</v>
      </c>
      <c r="O3144" s="13">
        <v>28.826180011725626</v>
      </c>
      <c r="P3144" s="17">
        <v>18.180415161237899</v>
      </c>
      <c r="Q3144" s="17"/>
      <c r="R3144" s="18">
        <f t="shared" si="99"/>
        <v>13.365393452007801</v>
      </c>
      <c r="S3144">
        <f t="shared" si="100"/>
        <v>22.995436870467998</v>
      </c>
      <c r="T3144" s="3">
        <v>5874.6665786648555</v>
      </c>
      <c r="U3144">
        <v>2103.3032259726665</v>
      </c>
      <c r="V3144">
        <v>-1.0918233783741016</v>
      </c>
      <c r="Y3144">
        <v>277.62858450593149</v>
      </c>
      <c r="Z3144">
        <v>6318.5631667947382</v>
      </c>
    </row>
    <row r="3145" spans="1:26" ht="92.25" x14ac:dyDescent="1.35">
      <c r="A3145" t="s">
        <v>3145</v>
      </c>
      <c r="B3145" s="11">
        <v>10223</v>
      </c>
      <c r="C3145" s="11">
        <v>1436</v>
      </c>
      <c r="D3145" s="11">
        <v>19384</v>
      </c>
      <c r="E3145" s="11">
        <v>11300</v>
      </c>
      <c r="F3145" s="11">
        <v>10329</v>
      </c>
      <c r="G3145" s="11">
        <v>10556</v>
      </c>
      <c r="H3145" s="11">
        <v>5570</v>
      </c>
      <c r="I3145" s="13">
        <v>18.418217372181918</v>
      </c>
      <c r="J3145" s="13">
        <v>19.211692825152777</v>
      </c>
      <c r="K3145" s="13">
        <v>10.009137228754078</v>
      </c>
      <c r="L3145" s="13">
        <v>25.502501676441668</v>
      </c>
      <c r="M3145" s="13">
        <v>20.395029440307468</v>
      </c>
      <c r="N3145" s="13">
        <v>16.507810521397058</v>
      </c>
      <c r="O3145" s="13">
        <v>22.828130667317826</v>
      </c>
      <c r="P3145" s="17">
        <v>18.981788533078969</v>
      </c>
      <c r="Q3145" s="17"/>
      <c r="R3145" s="18">
        <f t="shared" si="99"/>
        <v>14.166766823848871</v>
      </c>
      <c r="S3145">
        <f t="shared" si="100"/>
        <v>23.796810242309068</v>
      </c>
      <c r="T3145" s="3">
        <v>6314.0077468844693</v>
      </c>
      <c r="U3145">
        <v>3151.9469208145715</v>
      </c>
      <c r="V3145">
        <v>0.82789938460336998</v>
      </c>
      <c r="Y3145">
        <v>1688.2790290096827</v>
      </c>
      <c r="Z3145">
        <v>8180.9892518360693</v>
      </c>
    </row>
    <row r="3146" spans="1:26" ht="92.25" x14ac:dyDescent="1.35">
      <c r="A3146" t="s">
        <v>3146</v>
      </c>
      <c r="B3146" s="11">
        <v>12748</v>
      </c>
      <c r="C3146" s="11">
        <v>12287</v>
      </c>
      <c r="D3146" s="11">
        <v>13058</v>
      </c>
      <c r="E3146" s="11">
        <v>14946</v>
      </c>
      <c r="F3146" s="11">
        <v>5312</v>
      </c>
      <c r="G3146" s="11">
        <v>16979</v>
      </c>
      <c r="H3146" s="11">
        <v>5888</v>
      </c>
      <c r="I3146" s="13">
        <v>24.960203613126907</v>
      </c>
      <c r="J3146" s="13">
        <v>11.399728188220802</v>
      </c>
      <c r="K3146" s="13">
        <v>8.107557130892701</v>
      </c>
      <c r="L3146" s="13">
        <v>16.236942189686843</v>
      </c>
      <c r="M3146" s="13">
        <v>8.9416490373414952</v>
      </c>
      <c r="N3146" s="13">
        <v>18.467441442232104</v>
      </c>
      <c r="O3146" s="13">
        <v>7.9766459990293246</v>
      </c>
      <c r="P3146" s="17">
        <v>13.727166800075739</v>
      </c>
      <c r="Q3146" s="17"/>
      <c r="R3146" s="18">
        <f t="shared" si="99"/>
        <v>8.912145090845641</v>
      </c>
      <c r="S3146">
        <f t="shared" si="100"/>
        <v>18.542188509305838</v>
      </c>
      <c r="T3146" s="3">
        <v>6706.4219194923808</v>
      </c>
      <c r="U3146">
        <v>3717.9766420156316</v>
      </c>
      <c r="V3146">
        <v>0.10257281246595085</v>
      </c>
      <c r="Y3146">
        <v>2369.8782143429821</v>
      </c>
      <c r="Z3146">
        <v>9266.1089287827235</v>
      </c>
    </row>
    <row r="3147" spans="1:26" ht="92.25" x14ac:dyDescent="1.35">
      <c r="A3147" t="s">
        <v>3147</v>
      </c>
      <c r="B3147" s="11">
        <v>18665</v>
      </c>
      <c r="C3147" s="11">
        <v>2134</v>
      </c>
      <c r="D3147" s="11">
        <v>15469</v>
      </c>
      <c r="E3147" s="11">
        <v>14744</v>
      </c>
      <c r="F3147" s="11">
        <v>6705</v>
      </c>
      <c r="G3147" s="11">
        <v>9517</v>
      </c>
      <c r="H3147" s="11">
        <v>18674</v>
      </c>
      <c r="I3147" s="13">
        <v>31.819494934387038</v>
      </c>
      <c r="J3147" s="13">
        <v>19.112115746946877</v>
      </c>
      <c r="K3147" s="13">
        <v>19.626870531504778</v>
      </c>
      <c r="L3147" s="13">
        <v>29.021666166022818</v>
      </c>
      <c r="M3147" s="13">
        <v>12.823675104605954</v>
      </c>
      <c r="N3147" s="13">
        <v>15.773355597835627</v>
      </c>
      <c r="O3147" s="13">
        <v>18.928650620923989</v>
      </c>
      <c r="P3147" s="17">
        <v>21.015118386032441</v>
      </c>
      <c r="Q3147" s="17"/>
      <c r="R3147" s="18">
        <f t="shared" si="99"/>
        <v>16.200096676802342</v>
      </c>
      <c r="S3147">
        <f t="shared" si="100"/>
        <v>25.830140095262539</v>
      </c>
      <c r="T3147" s="3">
        <v>7662.9851070127315</v>
      </c>
      <c r="U3147">
        <v>3934.4170641164901</v>
      </c>
      <c r="V3147">
        <v>-0.75171328717260621</v>
      </c>
      <c r="Y3147">
        <v>2215.8421003085527</v>
      </c>
      <c r="Z3147">
        <v>10095.709173043439</v>
      </c>
    </row>
    <row r="3148" spans="1:26" ht="92.25" x14ac:dyDescent="1.35">
      <c r="A3148" t="s">
        <v>3148</v>
      </c>
      <c r="B3148" s="11">
        <v>14556</v>
      </c>
      <c r="C3148" s="11">
        <v>18439</v>
      </c>
      <c r="D3148" s="11">
        <v>311</v>
      </c>
      <c r="E3148" s="11">
        <v>11950</v>
      </c>
      <c r="F3148" s="11">
        <v>8283</v>
      </c>
      <c r="G3148" s="11">
        <v>7496</v>
      </c>
      <c r="H3148" s="11">
        <v>10553</v>
      </c>
      <c r="I3148" s="13">
        <v>24.253985669058348</v>
      </c>
      <c r="J3148" s="13">
        <v>4.619788527202779</v>
      </c>
      <c r="K3148" s="13">
        <v>15.518673217174223</v>
      </c>
      <c r="L3148" s="13">
        <v>26.146892994341094</v>
      </c>
      <c r="M3148" s="13">
        <v>8.7004587499979742</v>
      </c>
      <c r="N3148" s="13">
        <v>28.893691264028849</v>
      </c>
      <c r="O3148" s="13">
        <v>12.948268027150332</v>
      </c>
      <c r="P3148" s="17">
        <v>17.297394064136231</v>
      </c>
      <c r="Q3148" s="17"/>
      <c r="R3148" s="18">
        <f t="shared" si="99"/>
        <v>12.482372354906133</v>
      </c>
      <c r="S3148">
        <f t="shared" si="100"/>
        <v>22.11241577336633</v>
      </c>
      <c r="T3148" s="3">
        <v>6576.0473767963786</v>
      </c>
      <c r="U3148">
        <v>3278.7102525028376</v>
      </c>
      <c r="V3148">
        <v>0.43243517211521976</v>
      </c>
      <c r="Y3148">
        <v>1751.3808872910831</v>
      </c>
      <c r="Z3148">
        <v>8513.5471279302765</v>
      </c>
    </row>
    <row r="3149" spans="1:26" ht="92.25" x14ac:dyDescent="1.35">
      <c r="A3149" t="s">
        <v>3149</v>
      </c>
      <c r="B3149" s="11">
        <v>13924</v>
      </c>
      <c r="C3149" s="11">
        <v>5084</v>
      </c>
      <c r="D3149" s="11">
        <v>4683</v>
      </c>
      <c r="E3149" s="11">
        <v>2890</v>
      </c>
      <c r="F3149" s="11">
        <v>5194</v>
      </c>
      <c r="G3149" s="11">
        <v>6036</v>
      </c>
      <c r="H3149" s="11">
        <v>17949</v>
      </c>
      <c r="I3149" s="13">
        <v>18.546361898282282</v>
      </c>
      <c r="J3149" s="13">
        <v>3.3782337494302865</v>
      </c>
      <c r="K3149" s="13">
        <v>18.588952122096725</v>
      </c>
      <c r="L3149" s="13">
        <v>17.366317971925159</v>
      </c>
      <c r="M3149" s="13">
        <v>12.65517756482298</v>
      </c>
      <c r="N3149" s="13">
        <v>16.454048112167715</v>
      </c>
      <c r="O3149" s="13">
        <v>17.566908144254011</v>
      </c>
      <c r="P3149" s="17">
        <v>14.936571366139878</v>
      </c>
      <c r="Q3149" s="17"/>
      <c r="R3149" s="18">
        <f t="shared" si="99"/>
        <v>10.12154965690978</v>
      </c>
      <c r="S3149">
        <f t="shared" si="100"/>
        <v>19.751593075369975</v>
      </c>
      <c r="T3149" s="3">
        <v>5626.4719119111951</v>
      </c>
      <c r="U3149">
        <v>2553.4589003580513</v>
      </c>
      <c r="V3149">
        <v>0.21879827727389056</v>
      </c>
      <c r="Y3149">
        <v>1107.761828642027</v>
      </c>
      <c r="Z3149">
        <v>6893.4772039417985</v>
      </c>
    </row>
    <row r="3150" spans="1:26" ht="92.25" x14ac:dyDescent="1.35">
      <c r="A3150" t="s">
        <v>3150</v>
      </c>
      <c r="B3150" s="11">
        <v>15251</v>
      </c>
      <c r="C3150" s="11">
        <v>9791</v>
      </c>
      <c r="D3150" s="11">
        <v>13322</v>
      </c>
      <c r="E3150" s="11">
        <v>19754</v>
      </c>
      <c r="F3150" s="11">
        <v>16641</v>
      </c>
      <c r="G3150" s="11">
        <v>7378</v>
      </c>
      <c r="H3150" s="11">
        <v>11932</v>
      </c>
      <c r="I3150" s="13">
        <v>5.0325169741837339</v>
      </c>
      <c r="J3150" s="13">
        <v>21.772417021923328</v>
      </c>
      <c r="K3150" s="13">
        <v>11.308960040578246</v>
      </c>
      <c r="L3150" s="13">
        <v>12.679253734388375</v>
      </c>
      <c r="M3150" s="13">
        <v>7.9371390504516013</v>
      </c>
      <c r="N3150" s="13">
        <v>23.351960139192879</v>
      </c>
      <c r="O3150" s="13">
        <v>10.099357633821462</v>
      </c>
      <c r="P3150" s="17">
        <v>13.168800656362805</v>
      </c>
      <c r="Q3150" s="17"/>
      <c r="R3150" s="18">
        <f t="shared" si="99"/>
        <v>8.3537789471327066</v>
      </c>
      <c r="S3150">
        <f t="shared" si="100"/>
        <v>17.983822365592903</v>
      </c>
      <c r="T3150" s="3">
        <v>7516.3429801695438</v>
      </c>
      <c r="U3150">
        <v>4307.0227072238449</v>
      </c>
      <c r="V3150">
        <v>-0.25672989067970775</v>
      </c>
      <c r="Y3150">
        <v>2872.735555609579</v>
      </c>
      <c r="Z3150">
        <v>10601.810156396428</v>
      </c>
    </row>
    <row r="3151" spans="1:26" ht="92.25" x14ac:dyDescent="1.35">
      <c r="A3151" t="s">
        <v>3151</v>
      </c>
      <c r="B3151" s="11">
        <v>2674</v>
      </c>
      <c r="C3151" s="11">
        <v>6785</v>
      </c>
      <c r="D3151" s="11">
        <v>18721</v>
      </c>
      <c r="E3151" s="11">
        <v>12764</v>
      </c>
      <c r="F3151" s="11">
        <v>12015</v>
      </c>
      <c r="G3151" s="11">
        <v>2551</v>
      </c>
      <c r="H3151" s="11">
        <v>9332</v>
      </c>
      <c r="I3151" s="13">
        <v>6.6272746029627303</v>
      </c>
      <c r="J3151" s="13">
        <v>13.70887422602766</v>
      </c>
      <c r="K3151" s="13">
        <v>10.473773893497651</v>
      </c>
      <c r="L3151" s="13">
        <v>25.390637177540082</v>
      </c>
      <c r="M3151" s="13">
        <v>23.826392259799967</v>
      </c>
      <c r="N3151" s="13">
        <v>4.5608543083470394</v>
      </c>
      <c r="O3151" s="13">
        <v>14.739703414400042</v>
      </c>
      <c r="P3151" s="17">
        <v>14.189644268939309</v>
      </c>
      <c r="Q3151" s="17"/>
      <c r="R3151" s="18">
        <f t="shared" si="99"/>
        <v>9.374622559709211</v>
      </c>
      <c r="S3151">
        <f t="shared" si="100"/>
        <v>19.004665978169406</v>
      </c>
      <c r="T3151" s="3">
        <v>6212.5313694637543</v>
      </c>
      <c r="U3151">
        <v>2970.1141741258216</v>
      </c>
      <c r="V3151">
        <v>1.0689245755202137</v>
      </c>
      <c r="Y3151">
        <v>1456.6807328639161</v>
      </c>
      <c r="Z3151">
        <v>7845.0425387312071</v>
      </c>
    </row>
    <row r="3152" spans="1:26" ht="92.25" x14ac:dyDescent="1.35">
      <c r="A3152" t="s">
        <v>3152</v>
      </c>
      <c r="B3152" s="11">
        <v>15542</v>
      </c>
      <c r="C3152" s="11">
        <v>1174</v>
      </c>
      <c r="D3152" s="11">
        <v>880</v>
      </c>
      <c r="E3152" s="11">
        <v>16567</v>
      </c>
      <c r="F3152" s="11">
        <v>18528</v>
      </c>
      <c r="G3152" s="11">
        <v>19453</v>
      </c>
      <c r="H3152" s="11">
        <v>13537</v>
      </c>
      <c r="I3152" s="13">
        <v>15.138266713344182</v>
      </c>
      <c r="J3152" s="13">
        <v>7.0006730235612498</v>
      </c>
      <c r="K3152" s="13">
        <v>14.652133421256961</v>
      </c>
      <c r="L3152" s="13">
        <v>17.311620739143173</v>
      </c>
      <c r="M3152" s="13">
        <v>18.158014374466198</v>
      </c>
      <c r="N3152" s="13">
        <v>33.097505654869039</v>
      </c>
      <c r="O3152" s="13">
        <v>11.429949397698415</v>
      </c>
      <c r="P3152" s="17">
        <v>16.684023332048461</v>
      </c>
      <c r="Q3152" s="17"/>
      <c r="R3152" s="18">
        <f t="shared" si="99"/>
        <v>11.869001622818363</v>
      </c>
      <c r="S3152">
        <f t="shared" si="100"/>
        <v>21.49904504127856</v>
      </c>
      <c r="T3152" s="3">
        <v>8300.5167929945492</v>
      </c>
      <c r="U3152">
        <v>3923.1056033431437</v>
      </c>
      <c r="V3152">
        <v>-4.7638195610488765E-2</v>
      </c>
      <c r="Y3152">
        <v>1870.4014388996538</v>
      </c>
      <c r="Z3152">
        <v>10405.843965591237</v>
      </c>
    </row>
    <row r="3153" spans="1:26" ht="92.25" x14ac:dyDescent="1.35">
      <c r="A3153" t="s">
        <v>3153</v>
      </c>
      <c r="B3153" s="11">
        <v>3091</v>
      </c>
      <c r="C3153" s="11">
        <v>15875</v>
      </c>
      <c r="D3153" s="11">
        <v>2890</v>
      </c>
      <c r="E3153" s="11">
        <v>1686</v>
      </c>
      <c r="F3153" s="11">
        <v>11010</v>
      </c>
      <c r="G3153" s="11">
        <v>12799</v>
      </c>
      <c r="H3153" s="11">
        <v>635</v>
      </c>
      <c r="I3153" s="13">
        <v>21.73618655817188</v>
      </c>
      <c r="J3153" s="13">
        <v>1.981238479144066</v>
      </c>
      <c r="K3153" s="13">
        <v>17.366317971925159</v>
      </c>
      <c r="L3153" s="13">
        <v>7.6847021233005544</v>
      </c>
      <c r="M3153" s="13">
        <v>18.935462512387573</v>
      </c>
      <c r="N3153" s="13">
        <v>17.971840131785239</v>
      </c>
      <c r="O3153" s="13">
        <v>9.6744959350692667</v>
      </c>
      <c r="P3153" s="17">
        <v>13.621463387397679</v>
      </c>
      <c r="Q3153" s="17"/>
      <c r="R3153" s="18">
        <f t="shared" si="99"/>
        <v>8.8064416781675803</v>
      </c>
      <c r="S3153">
        <f t="shared" si="100"/>
        <v>18.436485096627777</v>
      </c>
      <c r="T3153" s="3">
        <v>5491.490524303651</v>
      </c>
      <c r="U3153">
        <v>2197.7571292806756</v>
      </c>
      <c r="V3153">
        <v>-1.5914201867417432</v>
      </c>
      <c r="Y3153">
        <v>622.04604569132607</v>
      </c>
      <c r="Z3153">
        <v>6268.9597168526707</v>
      </c>
    </row>
    <row r="3154" spans="1:26" ht="92.25" x14ac:dyDescent="1.35">
      <c r="A3154" t="s">
        <v>3154</v>
      </c>
      <c r="B3154" s="11">
        <v>9391</v>
      </c>
      <c r="C3154" s="11">
        <v>16998</v>
      </c>
      <c r="D3154" s="11">
        <v>5633</v>
      </c>
      <c r="E3154" s="11">
        <v>7901</v>
      </c>
      <c r="F3154" s="11">
        <v>5933</v>
      </c>
      <c r="G3154" s="11">
        <v>14317</v>
      </c>
      <c r="H3154" s="11">
        <v>16806</v>
      </c>
      <c r="I3154" s="13">
        <v>20.330870359076222</v>
      </c>
      <c r="J3154" s="13">
        <v>12.643151386473333</v>
      </c>
      <c r="K3154" s="13">
        <v>15.519857747376694</v>
      </c>
      <c r="L3154" s="13">
        <v>19.554824341021032</v>
      </c>
      <c r="M3154" s="13">
        <v>11.349814259068303</v>
      </c>
      <c r="N3154" s="13">
        <v>13.45995434093607</v>
      </c>
      <c r="O3154" s="13">
        <v>22.324472286444124</v>
      </c>
      <c r="P3154" s="17">
        <v>16.454706388627965</v>
      </c>
      <c r="Q3154" s="17"/>
      <c r="R3154" s="18">
        <f t="shared" si="99"/>
        <v>11.639684679397867</v>
      </c>
      <c r="S3154">
        <f t="shared" si="100"/>
        <v>21.269728097858064</v>
      </c>
      <c r="T3154" s="3">
        <v>6608.5553773840684</v>
      </c>
      <c r="U3154">
        <v>3525.3462214834403</v>
      </c>
      <c r="V3154">
        <v>-0.99154249255661853</v>
      </c>
      <c r="Y3154">
        <v>2119.5728104406471</v>
      </c>
      <c r="Z3154">
        <v>8915.167110752951</v>
      </c>
    </row>
    <row r="3155" spans="1:26" ht="92.25" x14ac:dyDescent="1.35">
      <c r="A3155" t="s">
        <v>3155</v>
      </c>
      <c r="B3155" s="11">
        <v>11561</v>
      </c>
      <c r="C3155" s="11">
        <v>1449</v>
      </c>
      <c r="D3155" s="11">
        <v>17244</v>
      </c>
      <c r="E3155" s="11">
        <v>741</v>
      </c>
      <c r="F3155" s="11">
        <v>17520</v>
      </c>
      <c r="G3155" s="11">
        <v>15432</v>
      </c>
      <c r="H3155" s="11">
        <v>15543</v>
      </c>
      <c r="I3155" s="13">
        <v>16.53451304857111</v>
      </c>
      <c r="J3155" s="13">
        <v>14.145490578665871</v>
      </c>
      <c r="K3155" s="13">
        <v>4.6768319935645959</v>
      </c>
      <c r="L3155" s="13">
        <v>21.005032523110692</v>
      </c>
      <c r="M3155" s="13">
        <v>16.437088609164444</v>
      </c>
      <c r="N3155" s="13">
        <v>11.301888391345015</v>
      </c>
      <c r="O3155" s="13">
        <v>27.884366553900879</v>
      </c>
      <c r="P3155" s="17">
        <v>15.997887385474657</v>
      </c>
      <c r="Q3155" s="17"/>
      <c r="R3155" s="18">
        <f t="shared" si="99"/>
        <v>11.182865676244559</v>
      </c>
      <c r="S3155">
        <f t="shared" si="100"/>
        <v>20.812909094704757</v>
      </c>
      <c r="T3155" s="3">
        <v>7676.7992442079048</v>
      </c>
      <c r="U3155">
        <v>3639.8720222808329</v>
      </c>
      <c r="V3155">
        <v>-0.35447442314762156</v>
      </c>
      <c r="Y3155">
        <v>1749.0655537550301</v>
      </c>
      <c r="Z3155">
        <v>9643.1377388974652</v>
      </c>
    </row>
    <row r="3156" spans="1:26" ht="92.25" x14ac:dyDescent="1.35">
      <c r="A3156" t="s">
        <v>3156</v>
      </c>
      <c r="B3156" s="11">
        <v>1398</v>
      </c>
      <c r="C3156" s="11">
        <v>458</v>
      </c>
      <c r="D3156" s="11">
        <v>15115</v>
      </c>
      <c r="E3156" s="11">
        <v>15572</v>
      </c>
      <c r="F3156" s="11">
        <v>15897</v>
      </c>
      <c r="G3156" s="11">
        <v>12264</v>
      </c>
      <c r="H3156" s="11">
        <v>15444</v>
      </c>
      <c r="I3156" s="13">
        <v>14.09454929896487</v>
      </c>
      <c r="J3156" s="13">
        <v>12.355509220114879</v>
      </c>
      <c r="K3156" s="13">
        <v>10.931904434355925</v>
      </c>
      <c r="L3156" s="13">
        <v>18.843520151065572</v>
      </c>
      <c r="M3156" s="13">
        <v>26.182495656375252</v>
      </c>
      <c r="N3156" s="13">
        <v>15.043330012585242</v>
      </c>
      <c r="O3156" s="13">
        <v>15.601399087566101</v>
      </c>
      <c r="P3156" s="17">
        <v>16.150386837289691</v>
      </c>
      <c r="Q3156" s="17"/>
      <c r="R3156" s="18">
        <f t="shared" si="99"/>
        <v>11.335365128059593</v>
      </c>
      <c r="S3156">
        <f t="shared" si="100"/>
        <v>20.965408546519789</v>
      </c>
      <c r="T3156" s="3">
        <v>7324.7497941658412</v>
      </c>
      <c r="U3156">
        <v>3488.3820038830636</v>
      </c>
      <c r="V3156">
        <v>0.53021040002931841</v>
      </c>
      <c r="Y3156">
        <v>1693.6533041850489</v>
      </c>
      <c r="Z3156">
        <v>9225.7121445772536</v>
      </c>
    </row>
    <row r="3157" spans="1:26" ht="92.25" x14ac:dyDescent="1.35">
      <c r="A3157" t="s">
        <v>3157</v>
      </c>
      <c r="B3157" s="11">
        <v>286</v>
      </c>
      <c r="C3157" s="11">
        <v>8575</v>
      </c>
      <c r="D3157" s="11">
        <v>14752</v>
      </c>
      <c r="E3157" s="11">
        <v>17560</v>
      </c>
      <c r="F3157" s="11">
        <v>18301</v>
      </c>
      <c r="G3157" s="11">
        <v>6488</v>
      </c>
      <c r="H3157" s="11">
        <v>12200</v>
      </c>
      <c r="I3157" s="13">
        <v>17.716121650694397</v>
      </c>
      <c r="J3157" s="13">
        <v>19.436713525006883</v>
      </c>
      <c r="K3157" s="13">
        <v>16.275624618253904</v>
      </c>
      <c r="L3157" s="13">
        <v>25.17322591109831</v>
      </c>
      <c r="M3157" s="13">
        <v>29.130826837430075</v>
      </c>
      <c r="N3157" s="13">
        <v>25.737026869571828</v>
      </c>
      <c r="O3157" s="13">
        <v>11.095973256641319</v>
      </c>
      <c r="P3157" s="17">
        <v>20.652216095528104</v>
      </c>
      <c r="Q3157" s="17"/>
      <c r="R3157" s="18">
        <f t="shared" si="99"/>
        <v>15.837194386298005</v>
      </c>
      <c r="S3157">
        <f t="shared" si="100"/>
        <v>25.467237804758202</v>
      </c>
      <c r="T3157" s="3">
        <v>7264.7509678236102</v>
      </c>
      <c r="U3157">
        <v>3579.6625553406429</v>
      </c>
      <c r="V3157">
        <v>1.1882161743415054</v>
      </c>
      <c r="Y3157">
        <v>1866.9563743668755</v>
      </c>
      <c r="Z3157">
        <v>9337.3182690526064</v>
      </c>
    </row>
    <row r="3158" spans="1:26" ht="92.25" x14ac:dyDescent="1.35">
      <c r="A3158" t="s">
        <v>3158</v>
      </c>
      <c r="B3158" s="11">
        <v>13595</v>
      </c>
      <c r="C3158" s="11">
        <v>11263</v>
      </c>
      <c r="D3158" s="11">
        <v>2677</v>
      </c>
      <c r="E3158" s="11">
        <v>11833</v>
      </c>
      <c r="F3158" s="11">
        <v>14949</v>
      </c>
      <c r="G3158" s="11">
        <v>14691</v>
      </c>
      <c r="H3158" s="11">
        <v>17452</v>
      </c>
      <c r="I3158" s="13">
        <v>27.699955690868535</v>
      </c>
      <c r="J3158" s="13">
        <v>20.098850679948796</v>
      </c>
      <c r="K3158" s="13">
        <v>8.8335633963021181</v>
      </c>
      <c r="L3158" s="13">
        <v>11.632223979430243</v>
      </c>
      <c r="M3158" s="13">
        <v>13.158255422741604</v>
      </c>
      <c r="N3158" s="13">
        <v>23.344699394838418</v>
      </c>
      <c r="O3158" s="13">
        <v>11.814609492104768</v>
      </c>
      <c r="P3158" s="17">
        <v>16.654594008033495</v>
      </c>
      <c r="Q3158" s="17"/>
      <c r="R3158" s="18">
        <f t="shared" si="99"/>
        <v>11.839572298803397</v>
      </c>
      <c r="S3158">
        <f t="shared" si="100"/>
        <v>21.469615717263594</v>
      </c>
      <c r="T3158" s="3">
        <v>7156.2762893521049</v>
      </c>
      <c r="U3158">
        <v>3958.4794974968345</v>
      </c>
      <c r="V3158">
        <v>-1.0710937203839421</v>
      </c>
      <c r="Y3158">
        <v>2513.9194884262756</v>
      </c>
      <c r="Z3158">
        <v>9872.7365953854987</v>
      </c>
    </row>
    <row r="3159" spans="1:26" ht="92.25" x14ac:dyDescent="1.35">
      <c r="A3159" t="s">
        <v>3159</v>
      </c>
      <c r="B3159" s="11">
        <v>9556</v>
      </c>
      <c r="C3159" s="11">
        <v>5963</v>
      </c>
      <c r="D3159" s="11">
        <v>5641</v>
      </c>
      <c r="E3159" s="11">
        <v>18858</v>
      </c>
      <c r="F3159" s="11">
        <v>4311</v>
      </c>
      <c r="G3159" s="11">
        <v>11958</v>
      </c>
      <c r="H3159" s="11">
        <v>4977</v>
      </c>
      <c r="I3159" s="13">
        <v>7.8029402198762483</v>
      </c>
      <c r="J3159" s="13">
        <v>7.859061024748816</v>
      </c>
      <c r="K3159" s="13">
        <v>8.7049871671109074</v>
      </c>
      <c r="L3159" s="13">
        <v>20.899234914949957</v>
      </c>
      <c r="M3159" s="13">
        <v>1.3220444707547028</v>
      </c>
      <c r="N3159" s="13">
        <v>15.084519360849432</v>
      </c>
      <c r="O3159" s="13">
        <v>8.6941892163182306</v>
      </c>
      <c r="P3159" s="17">
        <v>10.052425196372614</v>
      </c>
      <c r="Q3159" s="17"/>
      <c r="R3159" s="18">
        <f t="shared" si="99"/>
        <v>5.2374034871425152</v>
      </c>
      <c r="S3159">
        <f t="shared" si="100"/>
        <v>14.867446905602712</v>
      </c>
      <c r="T3159" s="3">
        <v>5754.724141679585</v>
      </c>
      <c r="U3159">
        <v>2804.8999784510515</v>
      </c>
      <c r="V3159">
        <v>-0.71734802986611612</v>
      </c>
      <c r="Y3159">
        <v>1434.2257020629868</v>
      </c>
      <c r="Z3159">
        <v>7351.8231713827399</v>
      </c>
    </row>
    <row r="3160" spans="1:26" ht="92.25" x14ac:dyDescent="1.35">
      <c r="A3160" t="s">
        <v>3160</v>
      </c>
      <c r="B3160" s="11">
        <v>13947</v>
      </c>
      <c r="C3160" s="11">
        <v>10232</v>
      </c>
      <c r="D3160" s="11">
        <v>12362</v>
      </c>
      <c r="E3160" s="11">
        <v>11882</v>
      </c>
      <c r="F3160" s="11">
        <v>9765</v>
      </c>
      <c r="G3160" s="11">
        <v>9947</v>
      </c>
      <c r="H3160" s="11">
        <v>4873</v>
      </c>
      <c r="I3160" s="13">
        <v>28.389425028696753</v>
      </c>
      <c r="J3160" s="13">
        <v>16.187372493720083</v>
      </c>
      <c r="K3160" s="13">
        <v>12.192680968281435</v>
      </c>
      <c r="L3160" s="13">
        <v>17.310689725362938</v>
      </c>
      <c r="M3160" s="13">
        <v>3.959399057042198</v>
      </c>
      <c r="N3160" s="13">
        <v>13.864189258611459</v>
      </c>
      <c r="O3160" s="13">
        <v>7.3062704627334796</v>
      </c>
      <c r="P3160" s="17">
        <v>14.172860999206907</v>
      </c>
      <c r="Q3160" s="17"/>
      <c r="R3160" s="18">
        <f t="shared" si="99"/>
        <v>9.357839289976809</v>
      </c>
      <c r="S3160">
        <f t="shared" si="100"/>
        <v>18.987882708437006</v>
      </c>
      <c r="T3160" s="3">
        <v>5739.223387097898</v>
      </c>
      <c r="U3160">
        <v>3341.8168979897514</v>
      </c>
      <c r="V3160">
        <v>-2.6627094484865665</v>
      </c>
      <c r="Y3160">
        <v>2280.1207359186606</v>
      </c>
      <c r="Z3160">
        <v>8181.7787398831952</v>
      </c>
    </row>
    <row r="3161" spans="1:26" ht="92.25" x14ac:dyDescent="1.35">
      <c r="A3161" t="s">
        <v>3161</v>
      </c>
      <c r="B3161" s="11">
        <v>12380</v>
      </c>
      <c r="C3161" s="11">
        <v>12440</v>
      </c>
      <c r="D3161" s="11">
        <v>8865</v>
      </c>
      <c r="E3161" s="11">
        <v>18596</v>
      </c>
      <c r="F3161" s="11">
        <v>17615</v>
      </c>
      <c r="G3161" s="11">
        <v>11219</v>
      </c>
      <c r="H3161" s="11">
        <v>14147</v>
      </c>
      <c r="I3161" s="13">
        <v>15.877651175487415</v>
      </c>
      <c r="J3161" s="13">
        <v>15.15296479004528</v>
      </c>
      <c r="K3161" s="13">
        <v>12.105592359926945</v>
      </c>
      <c r="L3161" s="13">
        <v>9.7234639047894689</v>
      </c>
      <c r="M3161" s="13">
        <v>15.643344226615088</v>
      </c>
      <c r="N3161" s="13">
        <v>17.970032820464652</v>
      </c>
      <c r="O3161" s="13">
        <v>5.5135016382387061</v>
      </c>
      <c r="P3161" s="17">
        <v>13.14093584508108</v>
      </c>
      <c r="Q3161" s="17"/>
      <c r="R3161" s="18">
        <f t="shared" si="99"/>
        <v>8.3259141358509812</v>
      </c>
      <c r="S3161">
        <f t="shared" si="100"/>
        <v>17.955957554311176</v>
      </c>
      <c r="T3161" s="3">
        <v>7428.8639556323842</v>
      </c>
      <c r="U3161">
        <v>4360.4177563294961</v>
      </c>
      <c r="V3161">
        <v>-1.7383126760250889</v>
      </c>
      <c r="Y3161">
        <v>3001.042589547184</v>
      </c>
      <c r="Z3161">
        <v>10640.162286940771</v>
      </c>
    </row>
    <row r="3162" spans="1:26" ht="92.25" x14ac:dyDescent="1.35">
      <c r="A3162" t="s">
        <v>3162</v>
      </c>
      <c r="B3162" s="11">
        <v>13128</v>
      </c>
      <c r="C3162" s="11">
        <v>14389</v>
      </c>
      <c r="D3162" s="11">
        <v>17115</v>
      </c>
      <c r="E3162" s="11">
        <v>6323</v>
      </c>
      <c r="F3162" s="11">
        <v>1404</v>
      </c>
      <c r="G3162" s="11">
        <v>4506</v>
      </c>
      <c r="H3162" s="11">
        <v>12666</v>
      </c>
      <c r="I3162" s="13">
        <v>10.093611971574802</v>
      </c>
      <c r="J3162" s="13">
        <v>14.567486027593853</v>
      </c>
      <c r="K3162" s="13">
        <v>7.8806818304495065</v>
      </c>
      <c r="L3162" s="13">
        <v>18.286037176291099</v>
      </c>
      <c r="M3162" s="13">
        <v>17.424716026468602</v>
      </c>
      <c r="N3162" s="13">
        <v>19.548241330713463</v>
      </c>
      <c r="O3162" s="13">
        <v>11.262978599062599</v>
      </c>
      <c r="P3162" s="17">
        <v>14.151964708879133</v>
      </c>
      <c r="Q3162" s="17"/>
      <c r="R3162" s="18">
        <f t="shared" si="99"/>
        <v>9.3369429996490343</v>
      </c>
      <c r="S3162">
        <f t="shared" si="100"/>
        <v>18.966986418109229</v>
      </c>
      <c r="T3162" s="3">
        <v>6486.0528234873655</v>
      </c>
      <c r="U3162">
        <v>3185.295409379074</v>
      </c>
      <c r="V3162">
        <v>1.5313798940042034</v>
      </c>
      <c r="Y3162">
        <v>1651.8662776930719</v>
      </c>
      <c r="Z3162">
        <v>8321.490890305844</v>
      </c>
    </row>
    <row r="3163" spans="1:26" ht="92.25" x14ac:dyDescent="1.35">
      <c r="A3163" t="s">
        <v>3163</v>
      </c>
      <c r="B3163" s="11">
        <v>10134</v>
      </c>
      <c r="C3163" s="11">
        <v>2619</v>
      </c>
      <c r="D3163" s="11">
        <v>13279</v>
      </c>
      <c r="E3163" s="11">
        <v>15907</v>
      </c>
      <c r="F3163" s="11">
        <v>4760</v>
      </c>
      <c r="G3163" s="11">
        <v>17320</v>
      </c>
      <c r="H3163" s="11">
        <v>10412</v>
      </c>
      <c r="I3163" s="13">
        <v>1.542660334469117</v>
      </c>
      <c r="J3163" s="13">
        <v>12.332057940198197</v>
      </c>
      <c r="K3163" s="13">
        <v>9.7707250535566494</v>
      </c>
      <c r="L3163" s="13">
        <v>7.4603681389985415</v>
      </c>
      <c r="M3163" s="13">
        <v>18.597622048366631</v>
      </c>
      <c r="N3163" s="13">
        <v>12.706560363105108</v>
      </c>
      <c r="O3163" s="13">
        <v>30.051649688616855</v>
      </c>
      <c r="P3163" s="17">
        <v>13.208806223901584</v>
      </c>
      <c r="Q3163" s="17"/>
      <c r="R3163" s="18">
        <f t="shared" si="99"/>
        <v>8.393784514671486</v>
      </c>
      <c r="S3163">
        <f t="shared" si="100"/>
        <v>18.023827933131685</v>
      </c>
      <c r="T3163" s="3">
        <v>6630.2812169300787</v>
      </c>
      <c r="U3163">
        <v>3408.6751638366441</v>
      </c>
      <c r="V3163">
        <v>0.38882035369169898</v>
      </c>
      <c r="Y3163">
        <v>1926.3228178758136</v>
      </c>
      <c r="Z3163">
        <v>8744.2578542427218</v>
      </c>
    </row>
    <row r="3164" spans="1:26" ht="92.25" x14ac:dyDescent="1.35">
      <c r="A3164" t="s">
        <v>3164</v>
      </c>
      <c r="B3164" s="11">
        <v>17788</v>
      </c>
      <c r="C3164" s="11">
        <v>4681</v>
      </c>
      <c r="D3164" s="11">
        <v>4287</v>
      </c>
      <c r="E3164" s="11">
        <v>12890</v>
      </c>
      <c r="F3164" s="11">
        <v>5667</v>
      </c>
      <c r="G3164" s="11">
        <v>447</v>
      </c>
      <c r="H3164" s="11">
        <v>11294</v>
      </c>
      <c r="I3164" s="13">
        <v>16.921643665037891</v>
      </c>
      <c r="J3164" s="13">
        <v>14.868525132210111</v>
      </c>
      <c r="K3164" s="13">
        <v>7.7478676137435034</v>
      </c>
      <c r="L3164" s="13">
        <v>12.000707113029801</v>
      </c>
      <c r="M3164" s="13">
        <v>21.206505334157299</v>
      </c>
      <c r="N3164" s="13">
        <v>19.402698269626065</v>
      </c>
      <c r="O3164" s="13">
        <v>22.930846696655511</v>
      </c>
      <c r="P3164" s="17">
        <v>16.439827689208595</v>
      </c>
      <c r="Q3164" s="17"/>
      <c r="R3164" s="18">
        <f t="shared" si="99"/>
        <v>11.624805979978497</v>
      </c>
      <c r="S3164">
        <f t="shared" si="100"/>
        <v>21.254849398438694</v>
      </c>
      <c r="T3164" s="3">
        <v>5871.8575958544725</v>
      </c>
      <c r="U3164">
        <v>2612.5850247142066</v>
      </c>
      <c r="V3164">
        <v>6.5260792325716466E-2</v>
      </c>
      <c r="Y3164">
        <v>1073.8701016719833</v>
      </c>
      <c r="Z3164">
        <v>7111.9161997935489</v>
      </c>
    </row>
    <row r="3165" spans="1:26" ht="92.25" x14ac:dyDescent="1.35">
      <c r="A3165" t="s">
        <v>3165</v>
      </c>
      <c r="B3165" s="11">
        <v>7525</v>
      </c>
      <c r="C3165" s="11">
        <v>10420</v>
      </c>
      <c r="D3165" s="11">
        <v>11526</v>
      </c>
      <c r="E3165" s="11">
        <v>13925</v>
      </c>
      <c r="F3165" s="11">
        <v>18973</v>
      </c>
      <c r="G3165" s="11">
        <v>10104</v>
      </c>
      <c r="H3165" s="11">
        <v>4631</v>
      </c>
      <c r="I3165" s="13">
        <v>17.340601918230522</v>
      </c>
      <c r="J3165" s="13">
        <v>20.438106560331299</v>
      </c>
      <c r="K3165" s="13">
        <v>2.2688690371659206</v>
      </c>
      <c r="L3165" s="13">
        <v>16.5796843309484</v>
      </c>
      <c r="M3165" s="13">
        <v>9.0687489887069415</v>
      </c>
      <c r="N3165" s="13">
        <v>13.538448119628306</v>
      </c>
      <c r="O3165" s="13">
        <v>6.7042013731450911</v>
      </c>
      <c r="P3165" s="17">
        <v>12.276951475450929</v>
      </c>
      <c r="Q3165" s="17"/>
      <c r="R3165" s="18">
        <f t="shared" si="99"/>
        <v>7.4619297662208304</v>
      </c>
      <c r="S3165">
        <f t="shared" si="100"/>
        <v>17.091973184681027</v>
      </c>
      <c r="T3165" s="3">
        <v>6495.8310627131277</v>
      </c>
      <c r="U3165">
        <v>3528.5124308502473</v>
      </c>
      <c r="V3165">
        <v>0.46236664275056683</v>
      </c>
      <c r="Y3165">
        <v>2182.4714217227502</v>
      </c>
      <c r="Z3165">
        <v>8862.1510225977199</v>
      </c>
    </row>
    <row r="3166" spans="1:26" ht="92.25" x14ac:dyDescent="1.35">
      <c r="A3166" t="s">
        <v>3166</v>
      </c>
      <c r="B3166" s="11">
        <v>2714</v>
      </c>
      <c r="C3166" s="11">
        <v>17027</v>
      </c>
      <c r="D3166" s="11">
        <v>11781</v>
      </c>
      <c r="E3166" s="11">
        <v>10534</v>
      </c>
      <c r="F3166" s="11">
        <v>5020</v>
      </c>
      <c r="G3166" s="11">
        <v>8097</v>
      </c>
      <c r="H3166" s="11">
        <v>12381</v>
      </c>
      <c r="I3166" s="13">
        <v>19.700653299189767</v>
      </c>
      <c r="J3166" s="13">
        <v>12.402248211703771</v>
      </c>
      <c r="K3166" s="13">
        <v>6.5514735480810717</v>
      </c>
      <c r="L3166" s="13">
        <v>13.207249662106262</v>
      </c>
      <c r="M3166" s="13">
        <v>13.211083606948275</v>
      </c>
      <c r="N3166" s="13">
        <v>11.21890330780411</v>
      </c>
      <c r="O3166" s="13">
        <v>16.953593935077542</v>
      </c>
      <c r="P3166" s="17">
        <v>13.320743652987257</v>
      </c>
      <c r="Q3166" s="17"/>
      <c r="R3166" s="18">
        <f t="shared" si="99"/>
        <v>8.505721943757159</v>
      </c>
      <c r="S3166">
        <f t="shared" si="100"/>
        <v>18.135765362217356</v>
      </c>
      <c r="T3166" s="3">
        <v>5966.5384700779068</v>
      </c>
      <c r="U3166">
        <v>3093.0559408451077</v>
      </c>
      <c r="V3166">
        <v>1.3430189937935211</v>
      </c>
      <c r="Y3166">
        <v>1775.0241369677929</v>
      </c>
      <c r="Z3166">
        <v>7910.430818829529</v>
      </c>
    </row>
    <row r="3167" spans="1:26" ht="92.25" x14ac:dyDescent="1.35">
      <c r="A3167" t="s">
        <v>3167</v>
      </c>
      <c r="B3167" s="11">
        <v>14393</v>
      </c>
      <c r="C3167" s="11">
        <v>7830</v>
      </c>
      <c r="D3167" s="11">
        <v>15357</v>
      </c>
      <c r="E3167" s="11">
        <v>3242</v>
      </c>
      <c r="F3167" s="11">
        <v>5675</v>
      </c>
      <c r="G3167" s="11">
        <v>6692</v>
      </c>
      <c r="H3167" s="11">
        <v>6347</v>
      </c>
      <c r="I3167" s="13">
        <v>21.090107780541583</v>
      </c>
      <c r="J3167" s="13">
        <v>32.576816016723541</v>
      </c>
      <c r="K3167" s="13">
        <v>27.71824682294811</v>
      </c>
      <c r="L3167" s="13">
        <v>18.340230269825994</v>
      </c>
      <c r="M3167" s="13">
        <v>12.360100716489269</v>
      </c>
      <c r="N3167" s="13">
        <v>19.486691573455058</v>
      </c>
      <c r="O3167" s="13">
        <v>9.6058871880934493</v>
      </c>
      <c r="P3167" s="17">
        <v>20.168297195439575</v>
      </c>
      <c r="Q3167" s="17"/>
      <c r="R3167" s="18">
        <f t="shared" si="99"/>
        <v>15.353275486209476</v>
      </c>
      <c r="S3167">
        <f t="shared" si="100"/>
        <v>24.983318904669673</v>
      </c>
      <c r="T3167" s="3">
        <v>5381.2720596015788</v>
      </c>
      <c r="U3167">
        <v>2728.2373864755436</v>
      </c>
      <c r="V3167">
        <v>0.24528162612114102</v>
      </c>
      <c r="Y3167">
        <v>1506.595102458652</v>
      </c>
      <c r="Z3167">
        <v>7040.1708460780992</v>
      </c>
    </row>
    <row r="3168" spans="1:26" ht="92.25" x14ac:dyDescent="1.35">
      <c r="A3168" t="s">
        <v>3168</v>
      </c>
      <c r="B3168" s="11">
        <v>17461</v>
      </c>
      <c r="C3168" s="11">
        <v>2907</v>
      </c>
      <c r="D3168" s="11">
        <v>4333</v>
      </c>
      <c r="E3168" s="11">
        <v>2621</v>
      </c>
      <c r="F3168" s="11">
        <v>10209</v>
      </c>
      <c r="G3168" s="11">
        <v>6742</v>
      </c>
      <c r="H3168" s="11">
        <v>15142</v>
      </c>
      <c r="I3168" s="13">
        <v>16.355309402030766</v>
      </c>
      <c r="J3168" s="13">
        <v>13.814106046429826</v>
      </c>
      <c r="K3168" s="13">
        <v>12.805588354025616</v>
      </c>
      <c r="L3168" s="13">
        <v>23.859282709901407</v>
      </c>
      <c r="M3168" s="13">
        <v>9.3629745048834163</v>
      </c>
      <c r="N3168" s="13">
        <v>14.253943020103936</v>
      </c>
      <c r="O3168" s="13">
        <v>24.057028458414955</v>
      </c>
      <c r="P3168" s="17">
        <v>16.358318927969986</v>
      </c>
      <c r="Q3168" s="17"/>
      <c r="R3168" s="18">
        <f t="shared" si="99"/>
        <v>11.543297218739887</v>
      </c>
      <c r="S3168">
        <f t="shared" si="100"/>
        <v>21.173340637200084</v>
      </c>
      <c r="T3168" s="3">
        <v>5972.0770650188151</v>
      </c>
      <c r="U3168">
        <v>2720.9808939761824</v>
      </c>
      <c r="V3168">
        <v>0.10311168807675131</v>
      </c>
      <c r="Y3168">
        <v>1191.5073031055799</v>
      </c>
      <c r="Z3168">
        <v>7332.6093362298598</v>
      </c>
    </row>
    <row r="3169" spans="1:26" ht="92.25" x14ac:dyDescent="1.35">
      <c r="A3169" t="s">
        <v>3169</v>
      </c>
      <c r="B3169" s="11">
        <v>2138</v>
      </c>
      <c r="C3169" s="11">
        <v>1809</v>
      </c>
      <c r="D3169" s="11">
        <v>19087</v>
      </c>
      <c r="E3169" s="11">
        <v>7128</v>
      </c>
      <c r="F3169" s="11">
        <v>4916</v>
      </c>
      <c r="G3169" s="11">
        <v>9388</v>
      </c>
      <c r="H3169" s="11">
        <v>18387</v>
      </c>
      <c r="I3169" s="13">
        <v>15.888610066285747</v>
      </c>
      <c r="J3169" s="13">
        <v>20.539743241214179</v>
      </c>
      <c r="K3169" s="13">
        <v>27.053571119465978</v>
      </c>
      <c r="L3169" s="13">
        <v>13.344111472781996</v>
      </c>
      <c r="M3169" s="13">
        <v>8.207340947075739</v>
      </c>
      <c r="N3169" s="13">
        <v>19.702633128318187</v>
      </c>
      <c r="O3169" s="13">
        <v>17.010880732738546</v>
      </c>
      <c r="P3169" s="17">
        <v>17.392412958268622</v>
      </c>
      <c r="Q3169" s="17"/>
      <c r="R3169" s="18">
        <f t="shared" si="99"/>
        <v>12.577391249038524</v>
      </c>
      <c r="S3169">
        <f t="shared" si="100"/>
        <v>22.20743466749872</v>
      </c>
      <c r="T3169" s="3">
        <v>6728.9015702496436</v>
      </c>
      <c r="U3169">
        <v>2879.8904201329756</v>
      </c>
      <c r="V3169">
        <v>0.63017409956955817</v>
      </c>
      <c r="Y3169">
        <v>1050.3830034608422</v>
      </c>
      <c r="Z3169">
        <v>7969.7295999406815</v>
      </c>
    </row>
    <row r="3170" spans="1:26" ht="92.25" x14ac:dyDescent="1.35">
      <c r="A3170" t="s">
        <v>3170</v>
      </c>
      <c r="B3170" s="11">
        <v>14814</v>
      </c>
      <c r="C3170" s="11">
        <v>11797</v>
      </c>
      <c r="D3170" s="11">
        <v>5419</v>
      </c>
      <c r="E3170" s="11">
        <v>4103</v>
      </c>
      <c r="F3170" s="11">
        <v>11975</v>
      </c>
      <c r="G3170" s="11">
        <v>4386</v>
      </c>
      <c r="H3170" s="11">
        <v>4571</v>
      </c>
      <c r="I3170" s="13">
        <v>18.042009754576075</v>
      </c>
      <c r="J3170" s="13">
        <v>10.37358300353284</v>
      </c>
      <c r="K3170" s="13">
        <v>12.964421446867842</v>
      </c>
      <c r="L3170" s="13">
        <v>16.621102065117945</v>
      </c>
      <c r="M3170" s="13">
        <v>13.570842748148795</v>
      </c>
      <c r="N3170" s="13">
        <v>8.9913453716899916</v>
      </c>
      <c r="O3170" s="13">
        <v>27.201813338834945</v>
      </c>
      <c r="P3170" s="17">
        <v>15.395016818395492</v>
      </c>
      <c r="Q3170" s="17"/>
      <c r="R3170" s="18">
        <f t="shared" si="99"/>
        <v>10.579995109165393</v>
      </c>
      <c r="S3170">
        <f t="shared" si="100"/>
        <v>20.210038527625592</v>
      </c>
      <c r="T3170" s="3">
        <v>5215.9510579999478</v>
      </c>
      <c r="U3170">
        <v>2613.5948095176986</v>
      </c>
      <c r="V3170">
        <v>-0.1143462213804014</v>
      </c>
      <c r="Y3170">
        <v>1412.6811762602638</v>
      </c>
      <c r="Z3170">
        <v>6776.256913516645</v>
      </c>
    </row>
    <row r="3171" spans="1:26" ht="92.25" x14ac:dyDescent="1.35">
      <c r="A3171" t="s">
        <v>3171</v>
      </c>
      <c r="B3171" s="11">
        <v>4797</v>
      </c>
      <c r="C3171" s="11">
        <v>359</v>
      </c>
      <c r="D3171" s="11">
        <v>3226</v>
      </c>
      <c r="E3171" s="11">
        <v>19362</v>
      </c>
      <c r="F3171" s="11">
        <v>3902</v>
      </c>
      <c r="G3171" s="11">
        <v>19186</v>
      </c>
      <c r="H3171" s="11">
        <v>3313</v>
      </c>
      <c r="I3171" s="13">
        <v>26.614252206791818</v>
      </c>
      <c r="J3171" s="13">
        <v>21.890522523124183</v>
      </c>
      <c r="K3171" s="13">
        <v>17.756978878779346</v>
      </c>
      <c r="L3171" s="13">
        <v>17.22534227293972</v>
      </c>
      <c r="M3171" s="13">
        <v>15.734723753051508</v>
      </c>
      <c r="N3171" s="13">
        <v>16.617125693003963</v>
      </c>
      <c r="O3171" s="13">
        <v>6.8643377530627934</v>
      </c>
      <c r="P3171" s="17">
        <v>17.529040440107618</v>
      </c>
      <c r="Q3171" s="17"/>
      <c r="R3171" s="18">
        <f t="shared" si="99"/>
        <v>12.71401873087752</v>
      </c>
      <c r="S3171">
        <f t="shared" si="100"/>
        <v>22.344062149337717</v>
      </c>
      <c r="T3171" s="3">
        <v>6744.3108516768598</v>
      </c>
      <c r="U3171">
        <v>2480.2489362984452</v>
      </c>
      <c r="V3171">
        <v>0.63447259890381247</v>
      </c>
      <c r="Y3171">
        <v>418.77030711471434</v>
      </c>
      <c r="Z3171">
        <v>7353.9623068724104</v>
      </c>
    </row>
    <row r="3172" spans="1:26" ht="92.25" x14ac:dyDescent="1.35">
      <c r="A3172" t="s">
        <v>3172</v>
      </c>
      <c r="B3172" s="11">
        <v>16664</v>
      </c>
      <c r="C3172" s="11">
        <v>2882</v>
      </c>
      <c r="D3172" s="11">
        <v>6592</v>
      </c>
      <c r="E3172" s="11">
        <v>3291</v>
      </c>
      <c r="F3172" s="11">
        <v>10351</v>
      </c>
      <c r="G3172" s="11">
        <v>4646</v>
      </c>
      <c r="H3172" s="11">
        <v>9600</v>
      </c>
      <c r="I3172" s="13">
        <v>15.632195963740271</v>
      </c>
      <c r="J3172" s="13">
        <v>9.8157391367820619</v>
      </c>
      <c r="K3172" s="13">
        <v>16.726062927595901</v>
      </c>
      <c r="L3172" s="13">
        <v>19.537228653240909</v>
      </c>
      <c r="M3172" s="13">
        <v>24.827766204948844</v>
      </c>
      <c r="N3172" s="13">
        <v>6.605232200472404</v>
      </c>
      <c r="O3172" s="13">
        <v>21.381562521963954</v>
      </c>
      <c r="P3172" s="17">
        <v>16.360826801249193</v>
      </c>
      <c r="Q3172" s="17"/>
      <c r="R3172" s="18">
        <f t="shared" si="99"/>
        <v>11.545805092019094</v>
      </c>
      <c r="S3172">
        <f t="shared" si="100"/>
        <v>21.175848510479291</v>
      </c>
      <c r="T3172" s="3">
        <v>5192.7331409935341</v>
      </c>
      <c r="U3172">
        <v>2475.6029574960553</v>
      </c>
      <c r="V3172">
        <v>-1.8679475033422932</v>
      </c>
      <c r="Y3172">
        <v>1209.2653350138639</v>
      </c>
      <c r="Z3172">
        <v>6548.9660291687123</v>
      </c>
    </row>
    <row r="3173" spans="1:26" ht="92.25" x14ac:dyDescent="1.35">
      <c r="A3173" t="s">
        <v>3173</v>
      </c>
      <c r="B3173" s="11">
        <v>14786</v>
      </c>
      <c r="C3173" s="11">
        <v>6300</v>
      </c>
      <c r="D3173" s="11">
        <v>13749</v>
      </c>
      <c r="E3173" s="11">
        <v>9129</v>
      </c>
      <c r="F3173" s="11">
        <v>17955</v>
      </c>
      <c r="G3173" s="11">
        <v>5621</v>
      </c>
      <c r="H3173" s="11">
        <v>7065</v>
      </c>
      <c r="I3173" s="13">
        <v>19.052566644262001</v>
      </c>
      <c r="J3173" s="13">
        <v>15.857910244492182</v>
      </c>
      <c r="K3173" s="13">
        <v>16.995717034577332</v>
      </c>
      <c r="L3173" s="13">
        <v>12.541773793184001</v>
      </c>
      <c r="M3173" s="13">
        <v>10.588912839894771</v>
      </c>
      <c r="N3173" s="13">
        <v>14.465550440971294</v>
      </c>
      <c r="O3173" s="13">
        <v>11.360061998173883</v>
      </c>
      <c r="P3173" s="17">
        <v>14.408927570793638</v>
      </c>
      <c r="Q3173" s="17"/>
      <c r="R3173" s="18">
        <f t="shared" si="99"/>
        <v>9.59390586156354</v>
      </c>
      <c r="S3173">
        <f t="shared" si="100"/>
        <v>19.223949280023739</v>
      </c>
      <c r="T3173" s="3">
        <v>6411.4314005281931</v>
      </c>
      <c r="U3173">
        <v>3416.0111639596048</v>
      </c>
      <c r="V3173">
        <v>1.0318694876332302</v>
      </c>
      <c r="Y3173">
        <v>2050.2934653366196</v>
      </c>
      <c r="Z3173">
        <v>8643.1846789560295</v>
      </c>
    </row>
    <row r="3174" spans="1:26" ht="92.25" x14ac:dyDescent="1.35">
      <c r="A3174" t="s">
        <v>3174</v>
      </c>
      <c r="B3174" s="11">
        <v>12870</v>
      </c>
      <c r="C3174" s="11">
        <v>18311</v>
      </c>
      <c r="D3174" s="11">
        <v>10279</v>
      </c>
      <c r="E3174" s="11">
        <v>9233</v>
      </c>
      <c r="F3174" s="11">
        <v>14411</v>
      </c>
      <c r="G3174" s="11">
        <v>2347</v>
      </c>
      <c r="H3174" s="11">
        <v>14963</v>
      </c>
      <c r="I3174" s="13">
        <v>19.314315190667507</v>
      </c>
      <c r="J3174" s="13">
        <v>16.15037655193526</v>
      </c>
      <c r="K3174" s="13">
        <v>4.3710732948164033</v>
      </c>
      <c r="L3174" s="13">
        <v>22.348833022795112</v>
      </c>
      <c r="M3174" s="13">
        <v>13.316849377116219</v>
      </c>
      <c r="N3174" s="13">
        <v>13.71952243848099</v>
      </c>
      <c r="O3174" s="13">
        <v>19.902535102427542</v>
      </c>
      <c r="P3174" s="17">
        <v>15.589072139748433</v>
      </c>
      <c r="Q3174" s="17"/>
      <c r="R3174" s="18">
        <f t="shared" si="99"/>
        <v>10.774050430518335</v>
      </c>
      <c r="S3174">
        <f t="shared" si="100"/>
        <v>20.404093848978533</v>
      </c>
      <c r="T3174" s="3">
        <v>7019.4491392472273</v>
      </c>
      <c r="U3174">
        <v>3774.6487624104793</v>
      </c>
      <c r="V3174">
        <v>-0.19394747141632251</v>
      </c>
      <c r="Y3174">
        <v>2297.3787288418175</v>
      </c>
      <c r="Z3174">
        <v>9515.496129392779</v>
      </c>
    </row>
    <row r="3175" spans="1:26" ht="92.25" x14ac:dyDescent="1.35">
      <c r="A3175" t="s">
        <v>3175</v>
      </c>
      <c r="B3175" s="11">
        <v>13263</v>
      </c>
      <c r="C3175" s="11">
        <v>12543</v>
      </c>
      <c r="D3175" s="11">
        <v>12189</v>
      </c>
      <c r="E3175" s="11">
        <v>9302</v>
      </c>
      <c r="F3175" s="11">
        <v>10411</v>
      </c>
      <c r="G3175" s="11">
        <v>18399</v>
      </c>
      <c r="H3175" s="11">
        <v>9345</v>
      </c>
      <c r="I3175" s="13">
        <v>12.04377407797034</v>
      </c>
      <c r="J3175" s="13">
        <v>10.060996817142218</v>
      </c>
      <c r="K3175" s="13">
        <v>18.899078197367928</v>
      </c>
      <c r="L3175" s="13">
        <v>10.574574095716878</v>
      </c>
      <c r="M3175" s="13">
        <v>12.958332685075716</v>
      </c>
      <c r="N3175" s="13">
        <v>13.131707699004776</v>
      </c>
      <c r="O3175" s="13">
        <v>12.334248555099578</v>
      </c>
      <c r="P3175" s="17">
        <v>12.857530303911062</v>
      </c>
      <c r="Q3175" s="17"/>
      <c r="R3175" s="18">
        <f t="shared" si="99"/>
        <v>8.0425085946809638</v>
      </c>
      <c r="S3175">
        <f t="shared" si="100"/>
        <v>17.672552013141161</v>
      </c>
      <c r="T3175" s="3">
        <v>6667.1616169795479</v>
      </c>
      <c r="U3175">
        <v>3912.9244858634165</v>
      </c>
      <c r="V3175">
        <v>0.63250809034798294</v>
      </c>
      <c r="Y3175">
        <v>2694.3041856517571</v>
      </c>
      <c r="Z3175">
        <v>9550.1634311774615</v>
      </c>
    </row>
    <row r="3176" spans="1:26" ht="92.25" x14ac:dyDescent="1.35">
      <c r="A3176" t="s">
        <v>3176</v>
      </c>
      <c r="B3176" s="11">
        <v>14368</v>
      </c>
      <c r="C3176" s="11">
        <v>7796</v>
      </c>
      <c r="D3176" s="11">
        <v>5314</v>
      </c>
      <c r="E3176" s="11">
        <v>13544</v>
      </c>
      <c r="F3176" s="11">
        <v>3477</v>
      </c>
      <c r="G3176" s="11">
        <v>8769</v>
      </c>
      <c r="H3176" s="11">
        <v>13514</v>
      </c>
      <c r="I3176" s="13">
        <v>17.162220861703847</v>
      </c>
      <c r="J3176" s="13">
        <v>5.8722418651552264</v>
      </c>
      <c r="K3176" s="13">
        <v>12.083314174447171</v>
      </c>
      <c r="L3176" s="13">
        <v>24.02530645068234</v>
      </c>
      <c r="M3176" s="13">
        <v>5.893397937105016</v>
      </c>
      <c r="N3176" s="13">
        <v>24.624658998189638</v>
      </c>
      <c r="O3176" s="13">
        <v>7.547384726051984</v>
      </c>
      <c r="P3176" s="17">
        <v>13.886932144762175</v>
      </c>
      <c r="Q3176" s="17"/>
      <c r="R3176" s="18">
        <f t="shared" si="99"/>
        <v>9.071910435532077</v>
      </c>
      <c r="S3176">
        <f t="shared" si="100"/>
        <v>18.701953853992272</v>
      </c>
      <c r="T3176" s="3">
        <v>5748.0817222347086</v>
      </c>
      <c r="U3176">
        <v>3058.3057006656063</v>
      </c>
      <c r="V3176">
        <v>0.94198185252025723</v>
      </c>
      <c r="Y3176">
        <v>1833.1119011913001</v>
      </c>
      <c r="Z3176">
        <v>7743.8789537040211</v>
      </c>
    </row>
    <row r="3177" spans="1:26" ht="92.25" x14ac:dyDescent="1.35">
      <c r="A3177" t="s">
        <v>3177</v>
      </c>
      <c r="B3177" s="11">
        <v>6910</v>
      </c>
      <c r="C3177" s="11">
        <v>14283</v>
      </c>
      <c r="D3177" s="11">
        <v>9698</v>
      </c>
      <c r="E3177" s="11">
        <v>11868</v>
      </c>
      <c r="F3177" s="11">
        <v>6549</v>
      </c>
      <c r="G3177" s="11">
        <v>18256</v>
      </c>
      <c r="H3177" s="11">
        <v>4371</v>
      </c>
      <c r="I3177" s="13">
        <v>10.220791121906379</v>
      </c>
      <c r="J3177" s="13">
        <v>20.260714494319984</v>
      </c>
      <c r="K3177" s="13">
        <v>17.596383378727282</v>
      </c>
      <c r="L3177" s="13">
        <v>13.294638159785197</v>
      </c>
      <c r="M3177" s="13">
        <v>19.158461721885899</v>
      </c>
      <c r="N3177" s="13">
        <v>17.389552384118161</v>
      </c>
      <c r="O3177" s="13">
        <v>12.465416958945614</v>
      </c>
      <c r="P3177" s="17">
        <v>15.769422602812645</v>
      </c>
      <c r="Q3177" s="17"/>
      <c r="R3177" s="18">
        <f t="shared" si="99"/>
        <v>10.954400893582546</v>
      </c>
      <c r="S3177">
        <f t="shared" si="100"/>
        <v>20.584444312042741</v>
      </c>
      <c r="T3177" s="3">
        <v>6260.0389095174687</v>
      </c>
      <c r="U3177">
        <v>3295.2924467777534</v>
      </c>
      <c r="V3177">
        <v>0.12474743016355205</v>
      </c>
      <c r="Y3177">
        <v>1939.7356089117275</v>
      </c>
      <c r="Z3177">
        <v>8376.9495390293068</v>
      </c>
    </row>
    <row r="3178" spans="1:26" ht="92.25" x14ac:dyDescent="1.35">
      <c r="A3178" t="s">
        <v>3178</v>
      </c>
      <c r="B3178" s="11">
        <v>15164</v>
      </c>
      <c r="C3178" s="11">
        <v>10727</v>
      </c>
      <c r="D3178" s="11">
        <v>1995</v>
      </c>
      <c r="E3178" s="11">
        <v>1221</v>
      </c>
      <c r="F3178" s="11">
        <v>10632</v>
      </c>
      <c r="G3178" s="11">
        <v>4616</v>
      </c>
      <c r="H3178" s="11">
        <v>8783</v>
      </c>
      <c r="I3178" s="13">
        <v>24.472218926369692</v>
      </c>
      <c r="J3178" s="13">
        <v>14.96872659265002</v>
      </c>
      <c r="K3178" s="13">
        <v>24.455052335056479</v>
      </c>
      <c r="L3178" s="13">
        <v>13.659484375459863</v>
      </c>
      <c r="M3178" s="13">
        <v>-1.0287179495767891</v>
      </c>
      <c r="N3178" s="13">
        <v>16.563849552884328</v>
      </c>
      <c r="O3178" s="13">
        <v>18.772328031241432</v>
      </c>
      <c r="P3178" s="17">
        <v>15.980420266297859</v>
      </c>
      <c r="Q3178" s="17"/>
      <c r="R3178" s="18">
        <f t="shared" si="99"/>
        <v>11.165398557067761</v>
      </c>
      <c r="S3178">
        <f t="shared" si="100"/>
        <v>20.795441975527957</v>
      </c>
      <c r="T3178" s="3">
        <v>5250.516808768667</v>
      </c>
      <c r="U3178">
        <v>2433.688050164867</v>
      </c>
      <c r="V3178">
        <v>0.36606593312171753</v>
      </c>
      <c r="Y3178">
        <v>1114.1423885220984</v>
      </c>
      <c r="Z3178">
        <v>6513.2621751956622</v>
      </c>
    </row>
    <row r="3179" spans="1:26" ht="92.25" x14ac:dyDescent="1.35">
      <c r="A3179" t="s">
        <v>3179</v>
      </c>
      <c r="B3179" s="11">
        <v>16964</v>
      </c>
      <c r="C3179" s="11">
        <v>1115</v>
      </c>
      <c r="D3179" s="11">
        <v>4874</v>
      </c>
      <c r="E3179" s="11">
        <v>15670</v>
      </c>
      <c r="F3179" s="11">
        <v>15727</v>
      </c>
      <c r="G3179" s="11">
        <v>6379</v>
      </c>
      <c r="H3179" s="11">
        <v>5725</v>
      </c>
      <c r="I3179" s="13">
        <v>16.200298887895954</v>
      </c>
      <c r="J3179" s="13">
        <v>6.378119391462727</v>
      </c>
      <c r="K3179" s="13">
        <v>21.269649728193812</v>
      </c>
      <c r="L3179" s="13">
        <v>11.287142970898568</v>
      </c>
      <c r="M3179" s="13">
        <v>2.9706772940276522</v>
      </c>
      <c r="N3179" s="13">
        <v>9.3545418298421659</v>
      </c>
      <c r="O3179" s="13">
        <v>7.8655038748945394</v>
      </c>
      <c r="P3179" s="17">
        <v>10.760847711030774</v>
      </c>
      <c r="Q3179" s="17"/>
      <c r="R3179" s="18">
        <f t="shared" si="99"/>
        <v>5.9458260018006754</v>
      </c>
      <c r="S3179">
        <f t="shared" si="100"/>
        <v>15.575869420260872</v>
      </c>
      <c r="T3179" s="3">
        <v>6572.4953449619225</v>
      </c>
      <c r="U3179">
        <v>3041.8892611719425</v>
      </c>
      <c r="V3179">
        <v>-0.39047108657541685</v>
      </c>
      <c r="Y3179">
        <v>1383.618703302142</v>
      </c>
      <c r="Z3179">
        <v>8142.1323805730444</v>
      </c>
    </row>
    <row r="3180" spans="1:26" ht="92.25" x14ac:dyDescent="1.35">
      <c r="A3180" t="s">
        <v>3180</v>
      </c>
      <c r="B3180" s="11">
        <v>13211</v>
      </c>
      <c r="C3180" s="11">
        <v>16884</v>
      </c>
      <c r="D3180" s="11">
        <v>2639</v>
      </c>
      <c r="E3180" s="11">
        <v>17615</v>
      </c>
      <c r="F3180" s="11">
        <v>8035</v>
      </c>
      <c r="G3180" s="11">
        <v>19695</v>
      </c>
      <c r="H3180" s="11">
        <v>2885</v>
      </c>
      <c r="I3180" s="13">
        <v>11.352090294584109</v>
      </c>
      <c r="J3180" s="13">
        <v>14.000743972552485</v>
      </c>
      <c r="K3180" s="13">
        <v>11.62063962867513</v>
      </c>
      <c r="L3180" s="13">
        <v>15.643344226615088</v>
      </c>
      <c r="M3180" s="13">
        <v>9.2225095543223894</v>
      </c>
      <c r="N3180" s="13">
        <v>9.5513591121736425</v>
      </c>
      <c r="O3180" s="13">
        <v>17.593048267024962</v>
      </c>
      <c r="P3180" s="17">
        <v>12.711962150849685</v>
      </c>
      <c r="Q3180" s="17"/>
      <c r="R3180" s="18">
        <f t="shared" si="99"/>
        <v>7.8969404416195861</v>
      </c>
      <c r="S3180">
        <f t="shared" si="100"/>
        <v>17.526983860079781</v>
      </c>
      <c r="T3180" s="3">
        <v>7679.5237232448144</v>
      </c>
      <c r="U3180">
        <v>3706.5282136098735</v>
      </c>
      <c r="V3180">
        <v>-7.3466708272462711E-2</v>
      </c>
      <c r="Y3180">
        <v>1851.6899952587032</v>
      </c>
      <c r="Z3180">
        <v>9748.5637691232223</v>
      </c>
    </row>
    <row r="3181" spans="1:26" ht="92.25" x14ac:dyDescent="1.35">
      <c r="A3181" t="s">
        <v>3181</v>
      </c>
      <c r="B3181" s="11">
        <v>7681</v>
      </c>
      <c r="C3181" s="11">
        <v>12448</v>
      </c>
      <c r="D3181" s="11">
        <v>663</v>
      </c>
      <c r="E3181" s="11">
        <v>9600</v>
      </c>
      <c r="F3181" s="11">
        <v>9652</v>
      </c>
      <c r="G3181" s="11">
        <v>3905</v>
      </c>
      <c r="H3181" s="11">
        <v>4302</v>
      </c>
      <c r="I3181" s="13">
        <v>14.15740656776506</v>
      </c>
      <c r="J3181" s="13">
        <v>13.468703167153231</v>
      </c>
      <c r="K3181" s="13">
        <v>13.449821284770511</v>
      </c>
      <c r="L3181" s="13">
        <v>21.381562521963954</v>
      </c>
      <c r="M3181" s="13">
        <v>17.004073394394904</v>
      </c>
      <c r="N3181" s="13">
        <v>9.2598784626045401</v>
      </c>
      <c r="O3181" s="13">
        <v>29.804942265112466</v>
      </c>
      <c r="P3181" s="17">
        <v>16.932341094823524</v>
      </c>
      <c r="Q3181" s="17"/>
      <c r="R3181" s="18">
        <f t="shared" si="99"/>
        <v>12.117319385593426</v>
      </c>
      <c r="S3181">
        <f t="shared" si="100"/>
        <v>21.747362804053623</v>
      </c>
      <c r="T3181" s="3">
        <v>4516.7455454727005</v>
      </c>
      <c r="U3181">
        <v>2211.5923421299858</v>
      </c>
      <c r="V3181">
        <v>-0.498946519655874</v>
      </c>
      <c r="Y3181">
        <v>1144.8039778414841</v>
      </c>
      <c r="Z3181">
        <v>5789.3849084661706</v>
      </c>
    </row>
    <row r="3182" spans="1:26" ht="92.25" x14ac:dyDescent="1.35">
      <c r="A3182" t="s">
        <v>3182</v>
      </c>
      <c r="B3182" s="11">
        <v>67</v>
      </c>
      <c r="C3182" s="11">
        <v>11158</v>
      </c>
      <c r="D3182" s="11">
        <v>8134</v>
      </c>
      <c r="E3182" s="11">
        <v>1511</v>
      </c>
      <c r="F3182" s="11">
        <v>2139</v>
      </c>
      <c r="G3182" s="11">
        <v>16772</v>
      </c>
      <c r="H3182" s="11">
        <v>10716</v>
      </c>
      <c r="I3182" s="13">
        <v>2.4212398600172431</v>
      </c>
      <c r="J3182" s="13">
        <v>24.046416580762305</v>
      </c>
      <c r="K3182" s="13">
        <v>15.313866261838758</v>
      </c>
      <c r="L3182" s="13">
        <v>12.914336216955968</v>
      </c>
      <c r="M3182" s="13">
        <v>24.1845701606509</v>
      </c>
      <c r="N3182" s="13">
        <v>9.33514073913007</v>
      </c>
      <c r="O3182" s="13">
        <v>12.090129811884943</v>
      </c>
      <c r="P3182" s="17">
        <v>14.329385661605739</v>
      </c>
      <c r="Q3182" s="17"/>
      <c r="R3182" s="18">
        <f t="shared" si="99"/>
        <v>9.5143639523756409</v>
      </c>
      <c r="S3182">
        <f t="shared" si="100"/>
        <v>19.144407370835836</v>
      </c>
      <c r="T3182" s="3">
        <v>5613.1556369997325</v>
      </c>
      <c r="U3182">
        <v>2313.5526737207806</v>
      </c>
      <c r="V3182">
        <v>1.3525050235330127</v>
      </c>
      <c r="Y3182">
        <v>740.20505112563296</v>
      </c>
      <c r="Z3182">
        <v>6512.2272670702741</v>
      </c>
    </row>
    <row r="3183" spans="1:26" ht="92.25" x14ac:dyDescent="1.35">
      <c r="A3183" t="s">
        <v>3183</v>
      </c>
      <c r="B3183" s="11">
        <v>18773</v>
      </c>
      <c r="C3183" s="11">
        <v>5689</v>
      </c>
      <c r="D3183" s="11">
        <v>13187</v>
      </c>
      <c r="E3183" s="11">
        <v>668</v>
      </c>
      <c r="F3183" s="11">
        <v>15791</v>
      </c>
      <c r="G3183" s="11">
        <v>14111</v>
      </c>
      <c r="H3183" s="11">
        <v>2797</v>
      </c>
      <c r="I3183" s="13">
        <v>8.6654650283029753</v>
      </c>
      <c r="J3183" s="13">
        <v>15.101792702754901</v>
      </c>
      <c r="K3183" s="13">
        <v>17.264211724462506</v>
      </c>
      <c r="L3183" s="13">
        <v>27.022880743263549</v>
      </c>
      <c r="M3183" s="13">
        <v>25.365637132445165</v>
      </c>
      <c r="N3183" s="13">
        <v>7.7585235571417765</v>
      </c>
      <c r="O3183" s="13">
        <v>18.873618749109013</v>
      </c>
      <c r="P3183" s="17">
        <v>17.150304233925699</v>
      </c>
      <c r="Q3183" s="17"/>
      <c r="R3183" s="18">
        <f t="shared" si="99"/>
        <v>12.3352825246956</v>
      </c>
      <c r="S3183">
        <f t="shared" si="100"/>
        <v>21.965325943155797</v>
      </c>
      <c r="T3183" s="3">
        <v>7084.1700515771117</v>
      </c>
      <c r="U3183">
        <v>3253.0199692222536</v>
      </c>
      <c r="V3183">
        <v>-1.7175443645101041</v>
      </c>
      <c r="Y3183">
        <v>1450.0361015071098</v>
      </c>
      <c r="Z3183">
        <v>8734.7061807940499</v>
      </c>
    </row>
    <row r="3184" spans="1:26" ht="92.25" x14ac:dyDescent="1.35">
      <c r="A3184" t="s">
        <v>3184</v>
      </c>
      <c r="B3184" s="11">
        <v>751</v>
      </c>
      <c r="C3184" s="11">
        <v>16138</v>
      </c>
      <c r="D3184" s="11">
        <v>5049</v>
      </c>
      <c r="E3184" s="11">
        <v>16475</v>
      </c>
      <c r="F3184" s="11">
        <v>13586</v>
      </c>
      <c r="G3184" s="11">
        <v>3094</v>
      </c>
      <c r="H3184" s="11">
        <v>18411</v>
      </c>
      <c r="I3184" s="13">
        <v>34.537792116359256</v>
      </c>
      <c r="J3184" s="13">
        <v>14.913376740955453</v>
      </c>
      <c r="K3184" s="13">
        <v>22.960215241916405</v>
      </c>
      <c r="L3184" s="13">
        <v>25.626280667005254</v>
      </c>
      <c r="M3184" s="13">
        <v>18.37467250236924</v>
      </c>
      <c r="N3184" s="13">
        <v>3.2236406517798244</v>
      </c>
      <c r="O3184" s="13">
        <v>20.099648256078069</v>
      </c>
      <c r="P3184" s="17">
        <v>19.962232310923355</v>
      </c>
      <c r="Q3184" s="17"/>
      <c r="R3184" s="18">
        <f t="shared" si="99"/>
        <v>15.147210601693256</v>
      </c>
      <c r="S3184">
        <f t="shared" si="100"/>
        <v>24.777254020153453</v>
      </c>
      <c r="T3184" s="3">
        <v>7348.9914165986374</v>
      </c>
      <c r="U3184">
        <v>3367.4915227389192</v>
      </c>
      <c r="V3184">
        <v>-0.11950646694458555</v>
      </c>
      <c r="Y3184">
        <v>1492.5248860913707</v>
      </c>
      <c r="Z3184">
        <v>9049.5114484783699</v>
      </c>
    </row>
    <row r="3185" spans="1:26" ht="92.25" x14ac:dyDescent="1.35">
      <c r="A3185" t="s">
        <v>3185</v>
      </c>
      <c r="B3185" s="11">
        <v>752</v>
      </c>
      <c r="C3185" s="11">
        <v>16433</v>
      </c>
      <c r="D3185" s="11">
        <v>7759</v>
      </c>
      <c r="E3185" s="11">
        <v>19061</v>
      </c>
      <c r="F3185" s="11">
        <v>10007</v>
      </c>
      <c r="G3185" s="11">
        <v>13704</v>
      </c>
      <c r="H3185" s="11">
        <v>17861</v>
      </c>
      <c r="I3185" s="13">
        <v>10.960318061113339</v>
      </c>
      <c r="J3185" s="13">
        <v>5.2163883564968785</v>
      </c>
      <c r="K3185" s="13">
        <v>10.590106265731745</v>
      </c>
      <c r="L3185" s="13">
        <v>17.564237868284085</v>
      </c>
      <c r="M3185" s="13">
        <v>19.885421179484972</v>
      </c>
      <c r="N3185" s="13">
        <v>3.3137368388388797</v>
      </c>
      <c r="O3185" s="13">
        <v>19.3515030625585</v>
      </c>
      <c r="P3185" s="17">
        <v>12.411673090358343</v>
      </c>
      <c r="Q3185" s="17"/>
      <c r="R3185" s="18">
        <f t="shared" si="99"/>
        <v>7.596651381128245</v>
      </c>
      <c r="S3185">
        <f t="shared" si="100"/>
        <v>17.226694799588444</v>
      </c>
      <c r="T3185" s="3">
        <v>7720.8326100443928</v>
      </c>
      <c r="U3185">
        <v>3918.2617797711514</v>
      </c>
      <c r="V3185">
        <v>-0.130301032186253</v>
      </c>
      <c r="Y3185">
        <v>2160.8874124900472</v>
      </c>
      <c r="Z3185">
        <v>10100.239219700272</v>
      </c>
    </row>
    <row r="3186" spans="1:26" ht="92.25" x14ac:dyDescent="1.35">
      <c r="A3186" t="s">
        <v>3186</v>
      </c>
      <c r="B3186" s="11">
        <v>18360</v>
      </c>
      <c r="C3186" s="11">
        <v>3022</v>
      </c>
      <c r="D3186" s="11">
        <v>9673</v>
      </c>
      <c r="E3186" s="11">
        <v>1631</v>
      </c>
      <c r="F3186" s="11">
        <v>12909</v>
      </c>
      <c r="G3186" s="11">
        <v>2289</v>
      </c>
      <c r="H3186" s="11">
        <v>16715</v>
      </c>
      <c r="I3186" s="13">
        <v>26.528630467685065</v>
      </c>
      <c r="J3186" s="13">
        <v>22.6338052992418</v>
      </c>
      <c r="K3186" s="13">
        <v>23.768675194370637</v>
      </c>
      <c r="L3186" s="13">
        <v>23.190324882711629</v>
      </c>
      <c r="M3186" s="13">
        <v>5.6271644214016625</v>
      </c>
      <c r="N3186" s="13">
        <v>18.449854545139569</v>
      </c>
      <c r="O3186" s="13">
        <v>20.937333345823049</v>
      </c>
      <c r="P3186" s="17">
        <v>20.162255450910486</v>
      </c>
      <c r="Q3186" s="17"/>
      <c r="R3186" s="18">
        <f t="shared" si="99"/>
        <v>15.347233741680387</v>
      </c>
      <c r="S3186">
        <f t="shared" si="100"/>
        <v>24.977277160140584</v>
      </c>
      <c r="T3186" s="3">
        <v>6754.9392049675007</v>
      </c>
      <c r="U3186">
        <v>2958.9822872504014</v>
      </c>
      <c r="V3186">
        <v>-0.27559281079447828</v>
      </c>
      <c r="Y3186">
        <v>1160.4283674212525</v>
      </c>
      <c r="Z3186">
        <v>8106.5495298959249</v>
      </c>
    </row>
    <row r="3187" spans="1:26" ht="92.25" x14ac:dyDescent="1.35">
      <c r="A3187" t="s">
        <v>3187</v>
      </c>
      <c r="B3187" s="11">
        <v>3843</v>
      </c>
      <c r="C3187" s="11">
        <v>18925</v>
      </c>
      <c r="D3187" s="11">
        <v>2239</v>
      </c>
      <c r="E3187" s="11">
        <v>11190</v>
      </c>
      <c r="F3187" s="11">
        <v>13729</v>
      </c>
      <c r="G3187" s="11">
        <v>19176</v>
      </c>
      <c r="H3187" s="11">
        <v>19494</v>
      </c>
      <c r="I3187" s="13">
        <v>16.978914598242799</v>
      </c>
      <c r="J3187" s="13">
        <v>19.040338009686966</v>
      </c>
      <c r="K3187" s="13">
        <v>17.060108458499151</v>
      </c>
      <c r="L3187" s="13">
        <v>1.7216578473121604</v>
      </c>
      <c r="M3187" s="13">
        <v>8.2207421888259038</v>
      </c>
      <c r="N3187" s="13">
        <v>11.460089714746765</v>
      </c>
      <c r="O3187" s="13">
        <v>11.513399696468481</v>
      </c>
      <c r="P3187" s="17">
        <v>12.285035787683174</v>
      </c>
      <c r="Q3187" s="17"/>
      <c r="R3187" s="18">
        <f t="shared" si="99"/>
        <v>7.470014078453076</v>
      </c>
      <c r="S3187">
        <f t="shared" si="100"/>
        <v>17.100057496913273</v>
      </c>
      <c r="T3187" s="3">
        <v>8207.7725255651803</v>
      </c>
      <c r="U3187">
        <v>4055.6585417548495</v>
      </c>
      <c r="V3187">
        <v>-9.7882093541556969E-2</v>
      </c>
      <c r="Y3187">
        <v>2124.951286919134</v>
      </c>
      <c r="Z3187">
        <v>10565.024647561731</v>
      </c>
    </row>
    <row r="3188" spans="1:26" ht="92.25" x14ac:dyDescent="1.35">
      <c r="A3188" t="s">
        <v>3188</v>
      </c>
      <c r="B3188" s="11">
        <v>18264</v>
      </c>
      <c r="C3188" s="11">
        <v>1450</v>
      </c>
      <c r="D3188" s="11">
        <v>1017</v>
      </c>
      <c r="E3188" s="11">
        <v>16136</v>
      </c>
      <c r="F3188" s="11">
        <v>17171</v>
      </c>
      <c r="G3188" s="11">
        <v>13306</v>
      </c>
      <c r="H3188" s="11">
        <v>19205</v>
      </c>
      <c r="I3188" s="13">
        <v>16.48778667583311</v>
      </c>
      <c r="J3188" s="13">
        <v>12.87550241133026</v>
      </c>
      <c r="K3188" s="13">
        <v>15.348911680462008</v>
      </c>
      <c r="L3188" s="13">
        <v>24.204319422811729</v>
      </c>
      <c r="M3188" s="13">
        <v>23.497860313269733</v>
      </c>
      <c r="N3188" s="13">
        <v>22.346028815814496</v>
      </c>
      <c r="O3188" s="13">
        <v>21.109171356468575</v>
      </c>
      <c r="P3188" s="17">
        <v>19.409940096569986</v>
      </c>
      <c r="Q3188" s="17"/>
      <c r="R3188" s="18">
        <f t="shared" si="99"/>
        <v>14.594918387339888</v>
      </c>
      <c r="S3188">
        <f t="shared" si="100"/>
        <v>24.224961805800085</v>
      </c>
      <c r="T3188" s="3">
        <v>8317.1220445389772</v>
      </c>
      <c r="U3188">
        <v>3964.2553677118754</v>
      </c>
      <c r="V3188">
        <v>2.0845436665695161</v>
      </c>
      <c r="Y3188">
        <v>1926.0831276505232</v>
      </c>
      <c r="Z3188">
        <v>10478.60087673288</v>
      </c>
    </row>
    <row r="3189" spans="1:26" ht="92.25" x14ac:dyDescent="1.35">
      <c r="A3189" t="s">
        <v>3189</v>
      </c>
      <c r="B3189" s="11">
        <v>785</v>
      </c>
      <c r="C3189" s="11">
        <v>2116</v>
      </c>
      <c r="D3189" s="11">
        <v>15582</v>
      </c>
      <c r="E3189" s="11">
        <v>10904</v>
      </c>
      <c r="F3189" s="11">
        <v>5279</v>
      </c>
      <c r="G3189" s="11">
        <v>19398</v>
      </c>
      <c r="H3189" s="11">
        <v>17736</v>
      </c>
      <c r="I3189" s="13">
        <v>17.07128979067712</v>
      </c>
      <c r="J3189" s="13">
        <v>11.517677341278374</v>
      </c>
      <c r="K3189" s="13">
        <v>15.11771646729078</v>
      </c>
      <c r="L3189" s="13">
        <v>26.353518709108265</v>
      </c>
      <c r="M3189" s="13">
        <v>20.935574346337205</v>
      </c>
      <c r="N3189" s="13">
        <v>17.369172961307367</v>
      </c>
      <c r="O3189" s="13">
        <v>14.584554127460814</v>
      </c>
      <c r="P3189" s="17">
        <v>17.564214820494279</v>
      </c>
      <c r="Q3189" s="17"/>
      <c r="R3189" s="18">
        <f t="shared" si="99"/>
        <v>12.74919311126418</v>
      </c>
      <c r="S3189">
        <f t="shared" si="100"/>
        <v>22.379236529724377</v>
      </c>
      <c r="T3189" s="3">
        <v>7413.53012458781</v>
      </c>
      <c r="U3189">
        <v>3288.7706179572283</v>
      </c>
      <c r="V3189">
        <v>-0.12343662092462182</v>
      </c>
      <c r="Y3189">
        <v>1336.4885129938048</v>
      </c>
      <c r="Z3189">
        <v>8959.8403929298784</v>
      </c>
    </row>
    <row r="3190" spans="1:26" ht="92.25" x14ac:dyDescent="1.35">
      <c r="A3190" t="s">
        <v>3190</v>
      </c>
      <c r="B3190" s="11">
        <v>5411</v>
      </c>
      <c r="C3190" s="11">
        <v>18965</v>
      </c>
      <c r="D3190" s="11">
        <v>15236</v>
      </c>
      <c r="E3190" s="11">
        <v>14203</v>
      </c>
      <c r="F3190" s="11">
        <v>3889</v>
      </c>
      <c r="G3190" s="11">
        <v>17773</v>
      </c>
      <c r="H3190" s="11">
        <v>19513</v>
      </c>
      <c r="I3190" s="13">
        <v>29.245143360011348</v>
      </c>
      <c r="J3190" s="13">
        <v>22.932867818072758</v>
      </c>
      <c r="K3190" s="13">
        <v>11.630941673931897</v>
      </c>
      <c r="L3190" s="13">
        <v>17.890707835611952</v>
      </c>
      <c r="M3190" s="13">
        <v>14.914074253928975</v>
      </c>
      <c r="N3190" s="13">
        <v>2.6192025524074403</v>
      </c>
      <c r="O3190" s="13">
        <v>27.427018029766828</v>
      </c>
      <c r="P3190" s="17">
        <v>18.094279360533029</v>
      </c>
      <c r="Q3190" s="17"/>
      <c r="R3190" s="18">
        <f t="shared" si="99"/>
        <v>13.279257651302931</v>
      </c>
      <c r="S3190">
        <f t="shared" si="100"/>
        <v>22.909301069763128</v>
      </c>
      <c r="T3190" s="3">
        <v>8256.6215379786754</v>
      </c>
      <c r="U3190">
        <v>4350.6332318547575</v>
      </c>
      <c r="V3190">
        <v>0.82628503150772303</v>
      </c>
      <c r="Y3190">
        <v>2560.180014713409</v>
      </c>
      <c r="Z3190">
        <v>11050.48493904526</v>
      </c>
    </row>
    <row r="3191" spans="1:26" ht="92.25" x14ac:dyDescent="1.35">
      <c r="A3191" t="s">
        <v>3191</v>
      </c>
      <c r="B3191" s="11">
        <v>15079</v>
      </c>
      <c r="C3191" s="11">
        <v>15557</v>
      </c>
      <c r="D3191" s="11">
        <v>16890</v>
      </c>
      <c r="E3191" s="11">
        <v>16172</v>
      </c>
      <c r="F3191" s="11">
        <v>18548</v>
      </c>
      <c r="G3191" s="11">
        <v>6094</v>
      </c>
      <c r="H3191" s="11">
        <v>16936</v>
      </c>
      <c r="I3191" s="13">
        <v>23.356013363124873</v>
      </c>
      <c r="J3191" s="13">
        <v>12.835197290255218</v>
      </c>
      <c r="K3191" s="13">
        <v>16.582657890763677</v>
      </c>
      <c r="L3191" s="13">
        <v>26.347234321929268</v>
      </c>
      <c r="M3191" s="13">
        <v>15.985878111217296</v>
      </c>
      <c r="N3191" s="13">
        <v>23.635903336113589</v>
      </c>
      <c r="O3191" s="13">
        <v>16.499159447797478</v>
      </c>
      <c r="P3191" s="17">
        <v>19.320291965885911</v>
      </c>
      <c r="Q3191" s="17"/>
      <c r="R3191" s="18">
        <f t="shared" si="99"/>
        <v>14.505270256655812</v>
      </c>
      <c r="S3191">
        <f t="shared" si="100"/>
        <v>24.135313675116009</v>
      </c>
      <c r="T3191" s="3">
        <v>8264.5569504002087</v>
      </c>
      <c r="U3191">
        <v>4822.5278327752376</v>
      </c>
      <c r="V3191">
        <v>-8.4977500591776334E-2</v>
      </c>
      <c r="Y3191">
        <v>3292.5499382117323</v>
      </c>
      <c r="Z3191">
        <v>11791.014867316631</v>
      </c>
    </row>
    <row r="3192" spans="1:26" ht="92.25" x14ac:dyDescent="1.35">
      <c r="A3192" t="s">
        <v>3192</v>
      </c>
      <c r="B3192" s="11">
        <v>11066</v>
      </c>
      <c r="C3192" s="11">
        <v>8232</v>
      </c>
      <c r="D3192" s="11">
        <v>10134</v>
      </c>
      <c r="E3192" s="11">
        <v>2618</v>
      </c>
      <c r="F3192" s="11">
        <v>2749</v>
      </c>
      <c r="G3192" s="11">
        <v>19152</v>
      </c>
      <c r="H3192" s="11">
        <v>3168</v>
      </c>
      <c r="I3192" s="13">
        <v>10.65377641936311</v>
      </c>
      <c r="J3192" s="13">
        <v>18.625243701942569</v>
      </c>
      <c r="K3192" s="13">
        <v>24.189769647944114</v>
      </c>
      <c r="L3192" s="13">
        <v>5.5168581158931023</v>
      </c>
      <c r="M3192" s="13">
        <v>24.214883009391158</v>
      </c>
      <c r="N3192" s="13">
        <v>16.393535181498411</v>
      </c>
      <c r="O3192" s="13">
        <v>10.831807272014863</v>
      </c>
      <c r="P3192" s="17">
        <v>15.775124764006762</v>
      </c>
      <c r="Q3192" s="17"/>
      <c r="R3192" s="18">
        <f t="shared" si="99"/>
        <v>10.960103054776663</v>
      </c>
      <c r="S3192">
        <f t="shared" si="100"/>
        <v>20.59014647323686</v>
      </c>
      <c r="T3192" s="3">
        <v>5876.205041610744</v>
      </c>
      <c r="U3192">
        <v>2616.9868313753905</v>
      </c>
      <c r="V3192">
        <v>1.6186004359042272</v>
      </c>
      <c r="Y3192">
        <v>1078.5044209660068</v>
      </c>
      <c r="Z3192">
        <v>7121.021008614427</v>
      </c>
    </row>
    <row r="3193" spans="1:26" ht="92.25" x14ac:dyDescent="1.35">
      <c r="A3193" t="s">
        <v>3193</v>
      </c>
      <c r="B3193" s="11">
        <v>12126</v>
      </c>
      <c r="C3193" s="11">
        <v>13035</v>
      </c>
      <c r="D3193" s="11">
        <v>5317</v>
      </c>
      <c r="E3193" s="11">
        <v>9012</v>
      </c>
      <c r="F3193" s="11">
        <v>7466</v>
      </c>
      <c r="G3193" s="11">
        <v>17745</v>
      </c>
      <c r="H3193" s="11">
        <v>19648</v>
      </c>
      <c r="I3193" s="13">
        <v>13.28117334772981</v>
      </c>
      <c r="J3193" s="13">
        <v>24.020563489878903</v>
      </c>
      <c r="K3193" s="13">
        <v>12.04772735706997</v>
      </c>
      <c r="L3193" s="13">
        <v>7.9730327868468969</v>
      </c>
      <c r="M3193" s="13">
        <v>11.824170807833601</v>
      </c>
      <c r="N3193" s="13">
        <v>10.36283193249626</v>
      </c>
      <c r="O3193" s="13">
        <v>14.772055378043472</v>
      </c>
      <c r="P3193" s="17">
        <v>13.468793585699846</v>
      </c>
      <c r="Q3193" s="17"/>
      <c r="R3193" s="18">
        <f t="shared" si="99"/>
        <v>8.6537718764697473</v>
      </c>
      <c r="S3193">
        <f t="shared" si="100"/>
        <v>18.283815294929944</v>
      </c>
      <c r="T3193" s="3">
        <v>7189.0645024433416</v>
      </c>
      <c r="U3193">
        <v>3862.209779074115</v>
      </c>
      <c r="V3193">
        <v>0.54124939197208732</v>
      </c>
      <c r="Y3193">
        <v>2346.820577143309</v>
      </c>
      <c r="Z3193">
        <v>9739.3538870056291</v>
      </c>
    </row>
    <row r="3194" spans="1:26" ht="92.25" x14ac:dyDescent="1.35">
      <c r="A3194" t="s">
        <v>3194</v>
      </c>
      <c r="B3194" s="11">
        <v>2631</v>
      </c>
      <c r="C3194" s="11">
        <v>13781</v>
      </c>
      <c r="D3194" s="11">
        <v>604</v>
      </c>
      <c r="E3194" s="11">
        <v>19489</v>
      </c>
      <c r="F3194" s="11">
        <v>5543</v>
      </c>
      <c r="G3194" s="11">
        <v>2650</v>
      </c>
      <c r="H3194" s="11">
        <v>9650</v>
      </c>
      <c r="I3194" s="13">
        <v>19.490003995605925</v>
      </c>
      <c r="J3194" s="13">
        <v>11.905981030359783</v>
      </c>
      <c r="K3194" s="13">
        <v>16.598804452897415</v>
      </c>
      <c r="L3194" s="13">
        <v>11.524211778397706</v>
      </c>
      <c r="M3194" s="13">
        <v>21.223821262898021</v>
      </c>
      <c r="N3194" s="13">
        <v>14.286833072018444</v>
      </c>
      <c r="O3194" s="13">
        <v>20.15011089641234</v>
      </c>
      <c r="P3194" s="17">
        <v>16.454252355512804</v>
      </c>
      <c r="Q3194" s="17"/>
      <c r="R3194" s="18">
        <f t="shared" si="99"/>
        <v>11.639230646282705</v>
      </c>
      <c r="S3194">
        <f t="shared" si="100"/>
        <v>21.269274064742902</v>
      </c>
      <c r="T3194" s="3">
        <v>6170.6212775690092</v>
      </c>
      <c r="U3194">
        <v>2488.8907612151388</v>
      </c>
      <c r="V3194">
        <v>-0.56244971347041428</v>
      </c>
      <c r="Y3194">
        <v>727.22016838198442</v>
      </c>
      <c r="Z3194">
        <v>7072.4857201753275</v>
      </c>
    </row>
    <row r="3195" spans="1:26" ht="92.25" x14ac:dyDescent="1.35">
      <c r="A3195" t="s">
        <v>3195</v>
      </c>
      <c r="B3195" s="11">
        <v>4073</v>
      </c>
      <c r="C3195" s="11">
        <v>10839</v>
      </c>
      <c r="D3195" s="11">
        <v>367</v>
      </c>
      <c r="E3195" s="11">
        <v>8837</v>
      </c>
      <c r="F3195" s="11">
        <v>8468</v>
      </c>
      <c r="G3195" s="11">
        <v>1186</v>
      </c>
      <c r="H3195" s="11">
        <v>1410</v>
      </c>
      <c r="I3195" s="13">
        <v>9.6616992500120915</v>
      </c>
      <c r="J3195" s="13">
        <v>11.813663694292158</v>
      </c>
      <c r="K3195" s="13">
        <v>4.0655479163865529</v>
      </c>
      <c r="L3195" s="13">
        <v>15.881093598248643</v>
      </c>
      <c r="M3195" s="13">
        <v>27.794723994516424</v>
      </c>
      <c r="N3195" s="13">
        <v>6.4363645092502502</v>
      </c>
      <c r="O3195" s="13">
        <v>3.2837131553152812</v>
      </c>
      <c r="P3195" s="17">
        <v>11.276686588288772</v>
      </c>
      <c r="Q3195" s="17"/>
      <c r="R3195" s="18">
        <f t="shared" si="99"/>
        <v>6.4616648790586737</v>
      </c>
      <c r="S3195">
        <f t="shared" si="100"/>
        <v>16.091708297518871</v>
      </c>
      <c r="T3195" s="3">
        <v>3900.6875403809499</v>
      </c>
      <c r="U3195">
        <v>1611.3277990284826</v>
      </c>
      <c r="V3195">
        <v>-1.3685257727047428</v>
      </c>
      <c r="Y3195">
        <v>524.76387690719116</v>
      </c>
      <c r="Z3195">
        <v>4535.8507942426304</v>
      </c>
    </row>
    <row r="3196" spans="1:26" ht="92.25" x14ac:dyDescent="1.35">
      <c r="A3196" t="s">
        <v>3196</v>
      </c>
      <c r="B3196" s="11">
        <v>11791</v>
      </c>
      <c r="C3196" s="11">
        <v>3572</v>
      </c>
      <c r="D3196" s="11">
        <v>1292</v>
      </c>
      <c r="E3196" s="11">
        <v>6448</v>
      </c>
      <c r="F3196" s="11">
        <v>8918</v>
      </c>
      <c r="G3196" s="11">
        <v>13010</v>
      </c>
      <c r="H3196" s="11">
        <v>11661</v>
      </c>
      <c r="I3196" s="13">
        <v>10.039767173973836</v>
      </c>
      <c r="J3196" s="13">
        <v>16.175528535601448</v>
      </c>
      <c r="K3196" s="13">
        <v>16.940784204581519</v>
      </c>
      <c r="L3196" s="13">
        <v>7.3381174853724787</v>
      </c>
      <c r="M3196" s="13">
        <v>14.462755162310224</v>
      </c>
      <c r="N3196" s="13">
        <v>15.162539929871173</v>
      </c>
      <c r="O3196" s="13">
        <v>15.661929778298319</v>
      </c>
      <c r="P3196" s="17">
        <v>13.683060324286998</v>
      </c>
      <c r="Q3196" s="17"/>
      <c r="R3196" s="18">
        <f t="shared" si="99"/>
        <v>8.8680386150568999</v>
      </c>
      <c r="S3196">
        <f t="shared" si="100"/>
        <v>18.498082033517097</v>
      </c>
      <c r="T3196" s="3">
        <v>5174.9902302920154</v>
      </c>
      <c r="U3196">
        <v>2596.6735444296723</v>
      </c>
      <c r="V3196">
        <v>-0.75384605224826373</v>
      </c>
      <c r="Y3196">
        <v>1407.3335095818625</v>
      </c>
      <c r="Z3196">
        <v>6728.7891235416027</v>
      </c>
    </row>
    <row r="3197" spans="1:26" ht="92.25" x14ac:dyDescent="1.35">
      <c r="A3197" t="s">
        <v>3197</v>
      </c>
      <c r="B3197" s="11">
        <v>11741</v>
      </c>
      <c r="C3197" s="11">
        <v>8749</v>
      </c>
      <c r="D3197" s="11">
        <v>7001</v>
      </c>
      <c r="E3197" s="11">
        <v>14400</v>
      </c>
      <c r="F3197" s="11">
        <v>17896</v>
      </c>
      <c r="G3197" s="11">
        <v>6883</v>
      </c>
      <c r="H3197" s="11">
        <v>5046</v>
      </c>
      <c r="I3197" s="13">
        <v>21.927877994650423</v>
      </c>
      <c r="J3197" s="13">
        <v>0.91140766039250209</v>
      </c>
      <c r="K3197" s="13">
        <v>15.095586813238777</v>
      </c>
      <c r="L3197" s="13">
        <v>11.566335237006488</v>
      </c>
      <c r="M3197" s="13">
        <v>8.4006333996019578</v>
      </c>
      <c r="N3197" s="13">
        <v>22.436237519258206</v>
      </c>
      <c r="O3197" s="13">
        <v>9.8991166404540003</v>
      </c>
      <c r="P3197" s="17">
        <v>12.891027894943193</v>
      </c>
      <c r="Q3197" s="17"/>
      <c r="R3197" s="18">
        <f t="shared" si="99"/>
        <v>8.0760061857130943</v>
      </c>
      <c r="S3197">
        <f t="shared" si="100"/>
        <v>17.706049604173291</v>
      </c>
      <c r="T3197" s="3">
        <v>6164.3380094744562</v>
      </c>
      <c r="U3197">
        <v>3283.743780912298</v>
      </c>
      <c r="V3197">
        <v>-0.79514848039252684</v>
      </c>
      <c r="Y3197">
        <v>1970.9172260209029</v>
      </c>
      <c r="Z3197">
        <v>8309.7216772540833</v>
      </c>
    </row>
    <row r="3198" spans="1:26" ht="92.25" x14ac:dyDescent="1.35">
      <c r="A3198" t="s">
        <v>3198</v>
      </c>
      <c r="B3198" s="11">
        <v>5608</v>
      </c>
      <c r="C3198" s="11">
        <v>1819</v>
      </c>
      <c r="D3198" s="11">
        <v>16236</v>
      </c>
      <c r="E3198" s="11">
        <v>7083</v>
      </c>
      <c r="F3198" s="11">
        <v>9630</v>
      </c>
      <c r="G3198" s="11">
        <v>4363</v>
      </c>
      <c r="H3198" s="11">
        <v>19703</v>
      </c>
      <c r="I3198" s="13">
        <v>17.835947705864459</v>
      </c>
      <c r="J3198" s="13">
        <v>14.774233900443548</v>
      </c>
      <c r="K3198" s="13">
        <v>-1.1461673195270361</v>
      </c>
      <c r="L3198" s="13">
        <v>16.214229306768686</v>
      </c>
      <c r="M3198" s="13">
        <v>11.733688221760639</v>
      </c>
      <c r="N3198" s="13">
        <v>17.275409290095528</v>
      </c>
      <c r="O3198" s="13">
        <v>24.133212643371529</v>
      </c>
      <c r="P3198" s="17">
        <v>14.402936249825334</v>
      </c>
      <c r="Q3198" s="17"/>
      <c r="R3198" s="18">
        <f t="shared" si="99"/>
        <v>9.5879145405952357</v>
      </c>
      <c r="S3198">
        <f t="shared" si="100"/>
        <v>19.217957959055433</v>
      </c>
      <c r="T3198" s="3">
        <v>6501.5019806123764</v>
      </c>
      <c r="U3198">
        <v>2951.4486230127482</v>
      </c>
      <c r="V3198">
        <v>-4.5034767026663758E-2</v>
      </c>
      <c r="Y3198">
        <v>1278.9762231718259</v>
      </c>
      <c r="Z3198">
        <v>7964.4872433439023</v>
      </c>
    </row>
    <row r="3199" spans="1:26" ht="92.25" x14ac:dyDescent="1.35">
      <c r="A3199" t="s">
        <v>3199</v>
      </c>
      <c r="B3199" s="11">
        <v>15630</v>
      </c>
      <c r="C3199" s="11">
        <v>14911</v>
      </c>
      <c r="D3199" s="11">
        <v>15353</v>
      </c>
      <c r="E3199" s="11">
        <v>6118</v>
      </c>
      <c r="F3199" s="11">
        <v>7747</v>
      </c>
      <c r="G3199" s="11">
        <v>8809</v>
      </c>
      <c r="H3199" s="11">
        <v>19578</v>
      </c>
      <c r="I3199" s="13">
        <v>12.255875752757191</v>
      </c>
      <c r="J3199" s="13">
        <v>17.269568026403626</v>
      </c>
      <c r="K3199" s="13">
        <v>9.9976087035793704</v>
      </c>
      <c r="L3199" s="13">
        <v>24.458723662835183</v>
      </c>
      <c r="M3199" s="13">
        <v>22.539806579600246</v>
      </c>
      <c r="N3199" s="13">
        <v>14.242674913887607</v>
      </c>
      <c r="O3199" s="13">
        <v>16.21483945633814</v>
      </c>
      <c r="P3199" s="17">
        <v>16.71129958505734</v>
      </c>
      <c r="Q3199" s="17"/>
      <c r="R3199" s="18">
        <f t="shared" si="99"/>
        <v>11.896277875827241</v>
      </c>
      <c r="S3199">
        <f t="shared" si="100"/>
        <v>21.526321294287438</v>
      </c>
      <c r="T3199" s="3">
        <v>7349.5532029731448</v>
      </c>
      <c r="U3199">
        <v>4037.1987774146796</v>
      </c>
      <c r="V3199">
        <v>-1.1972520042036194</v>
      </c>
      <c r="Y3199">
        <v>2537.3970960555216</v>
      </c>
      <c r="Z3199">
        <v>10094.961344800065</v>
      </c>
    </row>
    <row r="3200" spans="1:26" ht="92.25" x14ac:dyDescent="1.35">
      <c r="A3200" t="s">
        <v>3200</v>
      </c>
      <c r="B3200" s="11">
        <v>5702</v>
      </c>
      <c r="C3200" s="11">
        <v>6898</v>
      </c>
      <c r="D3200" s="11">
        <v>2205</v>
      </c>
      <c r="E3200" s="11">
        <v>8773</v>
      </c>
      <c r="F3200" s="11">
        <v>17482</v>
      </c>
      <c r="G3200" s="11">
        <v>9398</v>
      </c>
      <c r="H3200" s="11">
        <v>5499</v>
      </c>
      <c r="I3200" s="13">
        <v>19.745590286000571</v>
      </c>
      <c r="J3200" s="13">
        <v>18.275087742932147</v>
      </c>
      <c r="K3200" s="13">
        <v>21.6958970476621</v>
      </c>
      <c r="L3200" s="13">
        <v>15.098212396262946</v>
      </c>
      <c r="M3200" s="13">
        <v>15.324846502599007</v>
      </c>
      <c r="N3200" s="13">
        <v>16.869818612594663</v>
      </c>
      <c r="O3200" s="13">
        <v>26.330766759025472</v>
      </c>
      <c r="P3200" s="17">
        <v>19.048602763868129</v>
      </c>
      <c r="Q3200" s="17"/>
      <c r="R3200" s="18">
        <f t="shared" si="99"/>
        <v>14.23358105463803</v>
      </c>
      <c r="S3200">
        <f t="shared" si="100"/>
        <v>23.863624473098227</v>
      </c>
      <c r="T3200" s="3">
        <v>5263.6239795991414</v>
      </c>
      <c r="U3200">
        <v>2564.2651561453636</v>
      </c>
      <c r="V3200">
        <v>2.2118365450296551</v>
      </c>
      <c r="Y3200">
        <v>1311.1850539329248</v>
      </c>
      <c r="Z3200">
        <v>6723.7829777033821</v>
      </c>
    </row>
    <row r="3201" spans="1:26" ht="92.25" x14ac:dyDescent="1.35">
      <c r="A3201" t="s">
        <v>3201</v>
      </c>
      <c r="B3201" s="11">
        <v>6694</v>
      </c>
      <c r="C3201" s="11">
        <v>10329</v>
      </c>
      <c r="D3201" s="11">
        <v>19786</v>
      </c>
      <c r="E3201" s="11">
        <v>14161</v>
      </c>
      <c r="F3201" s="11">
        <v>5361</v>
      </c>
      <c r="G3201" s="11">
        <v>11439</v>
      </c>
      <c r="H3201" s="11">
        <v>11344</v>
      </c>
      <c r="I3201" s="13">
        <v>16.944996796849782</v>
      </c>
      <c r="J3201" s="13">
        <v>20.395029440307468</v>
      </c>
      <c r="K3201" s="13">
        <v>10.223957819386071</v>
      </c>
      <c r="L3201" s="13">
        <v>17.104888017408044</v>
      </c>
      <c r="M3201" s="13">
        <v>21.33747391991756</v>
      </c>
      <c r="N3201" s="13">
        <v>21.419082283261581</v>
      </c>
      <c r="O3201" s="13">
        <v>8.5294032962031778</v>
      </c>
      <c r="P3201" s="17">
        <v>16.564975939047667</v>
      </c>
      <c r="Q3201" s="17"/>
      <c r="R3201" s="18">
        <f t="shared" si="99"/>
        <v>11.749954229817568</v>
      </c>
      <c r="S3201">
        <f t="shared" si="100"/>
        <v>21.379997648277765</v>
      </c>
      <c r="T3201" s="3">
        <v>6690.0426528840935</v>
      </c>
      <c r="U3201">
        <v>3622.745209610488</v>
      </c>
      <c r="V3201">
        <v>-0.56738599596428685</v>
      </c>
      <c r="Y3201">
        <v>2229.6791990922347</v>
      </c>
      <c r="Z3201">
        <v>9109.0670720257222</v>
      </c>
    </row>
    <row r="3202" spans="1:26" ht="92.25" x14ac:dyDescent="1.35">
      <c r="A3202" t="s">
        <v>3202</v>
      </c>
      <c r="B3202" s="11">
        <v>746</v>
      </c>
      <c r="C3202" s="11">
        <v>13879</v>
      </c>
      <c r="D3202" s="11">
        <v>9037</v>
      </c>
      <c r="E3202" s="11">
        <v>17551</v>
      </c>
      <c r="F3202" s="11">
        <v>2970</v>
      </c>
      <c r="G3202" s="11">
        <v>9838</v>
      </c>
      <c r="H3202" s="11">
        <v>14098</v>
      </c>
      <c r="I3202" s="13">
        <v>10.805818099027878</v>
      </c>
      <c r="J3202" s="13">
        <v>14.726092974228647</v>
      </c>
      <c r="K3202" s="13">
        <v>14.607197151576973</v>
      </c>
      <c r="L3202" s="13">
        <v>9.894677604511223</v>
      </c>
      <c r="M3202" s="13">
        <v>29.946017057595277</v>
      </c>
      <c r="N3202" s="13">
        <v>15.266534132858292</v>
      </c>
      <c r="O3202" s="13">
        <v>20.879866440537405</v>
      </c>
      <c r="P3202" s="17">
        <v>16.589457637190812</v>
      </c>
      <c r="Q3202" s="17"/>
      <c r="R3202" s="18">
        <f t="shared" si="99"/>
        <v>11.774435927960713</v>
      </c>
      <c r="S3202">
        <f t="shared" si="100"/>
        <v>21.40447934642091</v>
      </c>
      <c r="T3202" s="3">
        <v>6522.829577138984</v>
      </c>
      <c r="U3202">
        <v>3120.5228525919802</v>
      </c>
      <c r="V3202">
        <v>-5.8669229474617168E-2</v>
      </c>
      <c r="Y3202">
        <v>1531.8718719954159</v>
      </c>
      <c r="Z3202">
        <v>8239.3141139125</v>
      </c>
    </row>
    <row r="3203" spans="1:26" ht="92.25" x14ac:dyDescent="1.35">
      <c r="A3203" t="s">
        <v>3203</v>
      </c>
      <c r="B3203" s="11">
        <v>10765</v>
      </c>
      <c r="C3203" s="11">
        <v>336</v>
      </c>
      <c r="D3203" s="11">
        <v>1036</v>
      </c>
      <c r="E3203" s="11">
        <v>16761</v>
      </c>
      <c r="F3203" s="11">
        <v>17374</v>
      </c>
      <c r="G3203" s="11">
        <v>5534</v>
      </c>
      <c r="H3203" s="11">
        <v>19739</v>
      </c>
      <c r="I3203" s="13">
        <v>8.8664431952794605</v>
      </c>
      <c r="J3203" s="13">
        <v>19.693077817826289</v>
      </c>
      <c r="K3203" s="13">
        <v>13.989513170223583</v>
      </c>
      <c r="L3203" s="13">
        <v>7.5665962270064089</v>
      </c>
      <c r="M3203" s="13">
        <v>28.195936373731683</v>
      </c>
      <c r="N3203" s="13">
        <v>7.1506241375821986</v>
      </c>
      <c r="O3203" s="13">
        <v>14.722398171275074</v>
      </c>
      <c r="P3203" s="17">
        <v>14.3120841561321</v>
      </c>
      <c r="Q3203" s="17"/>
      <c r="R3203" s="18">
        <f t="shared" ref="R3203:R3266" si="101">P3203-1.9599*6.5/SQRT(7)</f>
        <v>9.4970624469020013</v>
      </c>
      <c r="S3203">
        <f t="shared" ref="S3203:S3266" si="102">P3203+1.9599*6.5/SQRT(7)</f>
        <v>19.127105865362196</v>
      </c>
      <c r="T3203" s="3">
        <v>7604.7730571510965</v>
      </c>
      <c r="U3203">
        <v>3276.6095215339724</v>
      </c>
      <c r="V3203">
        <v>0.45209048948890995</v>
      </c>
      <c r="Y3203">
        <v>1219.1818200360317</v>
      </c>
      <c r="Z3203">
        <v>9039.1892938632645</v>
      </c>
    </row>
    <row r="3204" spans="1:26" ht="92.25" x14ac:dyDescent="1.35">
      <c r="A3204" t="s">
        <v>3204</v>
      </c>
      <c r="B3204" s="11">
        <v>2800</v>
      </c>
      <c r="C3204" s="11">
        <v>1343</v>
      </c>
      <c r="D3204" s="11">
        <v>12412</v>
      </c>
      <c r="E3204" s="11">
        <v>6537</v>
      </c>
      <c r="F3204" s="11">
        <v>17004</v>
      </c>
      <c r="G3204" s="11">
        <v>10512</v>
      </c>
      <c r="H3204" s="11">
        <v>18986</v>
      </c>
      <c r="I3204" s="13">
        <v>17.158914239718179</v>
      </c>
      <c r="J3204" s="13">
        <v>17.511120240774321</v>
      </c>
      <c r="K3204" s="13">
        <v>26.982827657186274</v>
      </c>
      <c r="L3204" s="13">
        <v>4.534871659731623</v>
      </c>
      <c r="M3204" s="13">
        <v>3.4360558857528751</v>
      </c>
      <c r="N3204" s="13">
        <v>6.1163284094763828</v>
      </c>
      <c r="O3204" s="13">
        <v>4.6868352171347762</v>
      </c>
      <c r="P3204" s="17">
        <v>11.489564758539204</v>
      </c>
      <c r="Q3204" s="17"/>
      <c r="R3204" s="18">
        <f t="shared" si="101"/>
        <v>6.674543049309106</v>
      </c>
      <c r="S3204">
        <f t="shared" si="102"/>
        <v>16.304586467769305</v>
      </c>
      <c r="T3204" s="3">
        <v>6896.3972595121359</v>
      </c>
      <c r="U3204">
        <v>3185.9801671923246</v>
      </c>
      <c r="V3204">
        <v>-0.98879354482050985</v>
      </c>
      <c r="Y3204">
        <v>1441.9558134644662</v>
      </c>
      <c r="Z3204">
        <v>8533.5386531593285</v>
      </c>
    </row>
    <row r="3205" spans="1:26" ht="92.25" x14ac:dyDescent="1.35">
      <c r="A3205" t="s">
        <v>3205</v>
      </c>
      <c r="B3205" s="11">
        <v>12250</v>
      </c>
      <c r="C3205" s="11">
        <v>15606</v>
      </c>
      <c r="D3205" s="11">
        <v>16126</v>
      </c>
      <c r="E3205" s="11">
        <v>6781</v>
      </c>
      <c r="F3205" s="11">
        <v>2707</v>
      </c>
      <c r="G3205" s="11">
        <v>5709</v>
      </c>
      <c r="H3205" s="11">
        <v>13820</v>
      </c>
      <c r="I3205" s="13">
        <v>22.500312771230316</v>
      </c>
      <c r="J3205" s="13">
        <v>10.690187084888043</v>
      </c>
      <c r="K3205" s="13">
        <v>11.485719179941491</v>
      </c>
      <c r="L3205" s="13">
        <v>16.18146221689636</v>
      </c>
      <c r="M3205" s="13">
        <v>2.7616968886875046</v>
      </c>
      <c r="N3205" s="13">
        <v>14.838912902340027</v>
      </c>
      <c r="O3205" s="13">
        <v>15.842527727969172</v>
      </c>
      <c r="P3205" s="17">
        <v>13.471545538850416</v>
      </c>
      <c r="Q3205" s="17"/>
      <c r="R3205" s="18">
        <f t="shared" si="101"/>
        <v>8.6565238296203173</v>
      </c>
      <c r="S3205">
        <f t="shared" si="102"/>
        <v>18.286567248080516</v>
      </c>
      <c r="T3205" s="3">
        <v>6488.6908393805561</v>
      </c>
      <c r="U3205">
        <v>3342.5394029055815</v>
      </c>
      <c r="V3205">
        <v>0.74331751420686487</v>
      </c>
      <c r="Y3205">
        <v>1895.9086507063362</v>
      </c>
      <c r="Z3205">
        <v>8568.2459417706268</v>
      </c>
    </row>
    <row r="3206" spans="1:26" ht="92.25" x14ac:dyDescent="1.35">
      <c r="A3206" t="s">
        <v>3206</v>
      </c>
      <c r="B3206" s="11">
        <v>15964</v>
      </c>
      <c r="C3206" s="11">
        <v>7665</v>
      </c>
      <c r="D3206" s="11">
        <v>13935</v>
      </c>
      <c r="E3206" s="11">
        <v>6302</v>
      </c>
      <c r="F3206" s="11">
        <v>10259</v>
      </c>
      <c r="G3206" s="11">
        <v>9153</v>
      </c>
      <c r="H3206" s="11">
        <v>5765</v>
      </c>
      <c r="I3206" s="13">
        <v>10.736540291207838</v>
      </c>
      <c r="J3206" s="13">
        <v>25.790594970976933</v>
      </c>
      <c r="K3206" s="13">
        <v>14.705071692774887</v>
      </c>
      <c r="L3206" s="13">
        <v>8.5960781234348467</v>
      </c>
      <c r="M3206" s="13">
        <v>16.915523868808403</v>
      </c>
      <c r="N3206" s="13">
        <v>19.065015876727401</v>
      </c>
      <c r="O3206" s="13">
        <v>7.8385947580573374</v>
      </c>
      <c r="P3206" s="17">
        <v>14.806774225998236</v>
      </c>
      <c r="Q3206" s="17"/>
      <c r="R3206" s="18">
        <f t="shared" si="101"/>
        <v>9.9917525167681376</v>
      </c>
      <c r="S3206">
        <f t="shared" si="102"/>
        <v>19.621795935228334</v>
      </c>
      <c r="T3206" s="3">
        <v>5728.6856099537436</v>
      </c>
      <c r="U3206">
        <v>3162.3786672549854</v>
      </c>
      <c r="V3206">
        <v>-0.54568317864323035</v>
      </c>
      <c r="Y3206">
        <v>2005.5031812997599</v>
      </c>
      <c r="Z3206">
        <v>7896.3251622290863</v>
      </c>
    </row>
    <row r="3207" spans="1:26" ht="92.25" x14ac:dyDescent="1.35">
      <c r="A3207" t="s">
        <v>3207</v>
      </c>
      <c r="B3207" s="11">
        <v>9307</v>
      </c>
      <c r="C3207" s="11">
        <v>4077</v>
      </c>
      <c r="D3207" s="11">
        <v>16865</v>
      </c>
      <c r="E3207" s="11">
        <v>9258</v>
      </c>
      <c r="F3207" s="11">
        <v>6230</v>
      </c>
      <c r="G3207" s="11">
        <v>4820</v>
      </c>
      <c r="H3207" s="11">
        <v>3544</v>
      </c>
      <c r="I3207" s="13">
        <v>3.7437797770029633</v>
      </c>
      <c r="J3207" s="13">
        <v>20.93165834964476</v>
      </c>
      <c r="K3207" s="13">
        <v>11.667393982910539</v>
      </c>
      <c r="L3207" s="13">
        <v>22.414594605386618</v>
      </c>
      <c r="M3207" s="13">
        <v>19.282357155240454</v>
      </c>
      <c r="N3207" s="13">
        <v>15.923202892465611</v>
      </c>
      <c r="O3207" s="13">
        <v>20.211411938251338</v>
      </c>
      <c r="P3207" s="17">
        <v>16.310628385843184</v>
      </c>
      <c r="Q3207" s="17"/>
      <c r="R3207" s="18">
        <f t="shared" si="101"/>
        <v>11.495606676613086</v>
      </c>
      <c r="S3207">
        <f t="shared" si="102"/>
        <v>21.125650095073283</v>
      </c>
      <c r="T3207" s="3">
        <v>5090.2663688945795</v>
      </c>
      <c r="U3207">
        <v>2478.6002000181052</v>
      </c>
      <c r="V3207">
        <v>-4.181856638751924E-2</v>
      </c>
      <c r="Y3207">
        <v>1266.6263240675739</v>
      </c>
      <c r="Z3207">
        <v>6500.9601758970894</v>
      </c>
    </row>
    <row r="3208" spans="1:26" ht="92.25" x14ac:dyDescent="1.35">
      <c r="A3208" t="s">
        <v>3208</v>
      </c>
      <c r="B3208" s="11">
        <v>6468</v>
      </c>
      <c r="C3208" s="11">
        <v>9942</v>
      </c>
      <c r="D3208" s="11">
        <v>1862</v>
      </c>
      <c r="E3208" s="11">
        <v>19450</v>
      </c>
      <c r="F3208" s="11">
        <v>5013</v>
      </c>
      <c r="G3208" s="11">
        <v>17464</v>
      </c>
      <c r="H3208" s="11">
        <v>3101</v>
      </c>
      <c r="I3208" s="13">
        <v>16.19743021001003</v>
      </c>
      <c r="J3208" s="13">
        <v>4.3061474365192307</v>
      </c>
      <c r="K3208" s="13">
        <v>24.659050353419559</v>
      </c>
      <c r="L3208" s="13">
        <v>7.4819138820318951</v>
      </c>
      <c r="M3208" s="13">
        <v>11.068627870712653</v>
      </c>
      <c r="N3208" s="13">
        <v>23.641930634050592</v>
      </c>
      <c r="O3208" s="13">
        <v>11.09935054513859</v>
      </c>
      <c r="P3208" s="17">
        <v>14.064921561697506</v>
      </c>
      <c r="Q3208" s="17"/>
      <c r="R3208" s="18">
        <f t="shared" si="101"/>
        <v>9.2498998524674079</v>
      </c>
      <c r="S3208">
        <f t="shared" si="102"/>
        <v>18.879943270927605</v>
      </c>
      <c r="T3208" s="3">
        <v>6642.8446088467554</v>
      </c>
      <c r="U3208">
        <v>2899.0788921490657</v>
      </c>
      <c r="V3208">
        <v>0.59218336900812574</v>
      </c>
      <c r="Y3208">
        <v>1124.5752849137743</v>
      </c>
      <c r="Z3208">
        <v>7955.4292891376708</v>
      </c>
    </row>
    <row r="3209" spans="1:26" ht="92.25" x14ac:dyDescent="1.35">
      <c r="A3209" t="s">
        <v>3209</v>
      </c>
      <c r="B3209" s="11">
        <v>15626</v>
      </c>
      <c r="C3209" s="11">
        <v>8814</v>
      </c>
      <c r="D3209" s="11">
        <v>15623</v>
      </c>
      <c r="E3209" s="11">
        <v>16436</v>
      </c>
      <c r="F3209" s="11">
        <v>18895</v>
      </c>
      <c r="G3209" s="11">
        <v>17217</v>
      </c>
      <c r="H3209" s="11">
        <v>8890</v>
      </c>
      <c r="I3209" s="13">
        <v>-0.77036339904710438</v>
      </c>
      <c r="J3209" s="13">
        <v>21.82205742564458</v>
      </c>
      <c r="K3209" s="13">
        <v>7.3101964334682439</v>
      </c>
      <c r="L3209" s="13">
        <v>-1.6562406502440847</v>
      </c>
      <c r="M3209" s="13">
        <v>16.564208327965861</v>
      </c>
      <c r="N3209" s="13">
        <v>17.410887576690282</v>
      </c>
      <c r="O3209" s="13">
        <v>21.886002497676696</v>
      </c>
      <c r="P3209" s="17">
        <v>11.795249744593496</v>
      </c>
      <c r="Q3209" s="17"/>
      <c r="R3209" s="18">
        <f t="shared" si="101"/>
        <v>6.9802280353633979</v>
      </c>
      <c r="S3209">
        <f t="shared" si="102"/>
        <v>16.610271453823593</v>
      </c>
      <c r="T3209" s="3">
        <v>7986.529470955119</v>
      </c>
      <c r="U3209">
        <v>4646.6216393871464</v>
      </c>
      <c r="V3209">
        <v>0.99857061286456883</v>
      </c>
      <c r="Y3209">
        <v>3160.9747355483778</v>
      </c>
      <c r="Z3209">
        <v>11373.543300507936</v>
      </c>
    </row>
    <row r="3210" spans="1:26" ht="92.25" x14ac:dyDescent="1.35">
      <c r="A3210" t="s">
        <v>3210</v>
      </c>
      <c r="B3210" s="11">
        <v>14384</v>
      </c>
      <c r="C3210" s="11">
        <v>12424</v>
      </c>
      <c r="D3210" s="11">
        <v>5844</v>
      </c>
      <c r="E3210" s="11">
        <v>170</v>
      </c>
      <c r="F3210" s="11">
        <v>11889</v>
      </c>
      <c r="G3210" s="11">
        <v>474</v>
      </c>
      <c r="H3210" s="11">
        <v>15452</v>
      </c>
      <c r="I3210" s="13">
        <v>18.432190102918689</v>
      </c>
      <c r="J3210" s="13">
        <v>15.534203257060735</v>
      </c>
      <c r="K3210" s="13">
        <v>21.575340249367255</v>
      </c>
      <c r="L3210" s="13">
        <v>18.73115961577917</v>
      </c>
      <c r="M3210" s="13">
        <v>18.458453800721159</v>
      </c>
      <c r="N3210" s="13">
        <v>21.18634404248381</v>
      </c>
      <c r="O3210" s="13">
        <v>4.2957023490050492</v>
      </c>
      <c r="P3210" s="17">
        <v>16.88762763104798</v>
      </c>
      <c r="Q3210" s="17"/>
      <c r="R3210" s="18">
        <f t="shared" si="101"/>
        <v>12.072605921817882</v>
      </c>
      <c r="S3210">
        <f t="shared" si="102"/>
        <v>21.702649340278079</v>
      </c>
      <c r="T3210" s="3">
        <v>6269.0326799247432</v>
      </c>
      <c r="U3210">
        <v>2777.2069518751705</v>
      </c>
      <c r="V3210">
        <v>0.40346549212699756</v>
      </c>
      <c r="Y3210">
        <v>1126.5749179437807</v>
      </c>
      <c r="Z3210">
        <v>7573.0371650425805</v>
      </c>
    </row>
    <row r="3211" spans="1:26" ht="92.25" x14ac:dyDescent="1.35">
      <c r="A3211" t="s">
        <v>3211</v>
      </c>
      <c r="B3211" s="11">
        <v>10898</v>
      </c>
      <c r="C3211" s="11">
        <v>2263</v>
      </c>
      <c r="D3211" s="11">
        <v>18818</v>
      </c>
      <c r="E3211" s="11">
        <v>1529</v>
      </c>
      <c r="F3211" s="11">
        <v>3859</v>
      </c>
      <c r="G3211" s="11">
        <v>10084</v>
      </c>
      <c r="H3211" s="11">
        <v>11375</v>
      </c>
      <c r="I3211" s="13">
        <v>6.6590394948909619</v>
      </c>
      <c r="J3211" s="13">
        <v>25.650156538842495</v>
      </c>
      <c r="K3211" s="13">
        <v>17.513790396633251</v>
      </c>
      <c r="L3211" s="13">
        <v>17.516097583082122</v>
      </c>
      <c r="M3211" s="13">
        <v>19.917837430569115</v>
      </c>
      <c r="N3211" s="13">
        <v>8.0832284542729091</v>
      </c>
      <c r="O3211" s="13">
        <v>18.843448543994871</v>
      </c>
      <c r="P3211" s="17">
        <v>16.311942634612244</v>
      </c>
      <c r="Q3211" s="17"/>
      <c r="R3211" s="18">
        <f t="shared" si="101"/>
        <v>11.496920925382145</v>
      </c>
      <c r="S3211">
        <f t="shared" si="102"/>
        <v>21.126964343842342</v>
      </c>
      <c r="T3211" s="3">
        <v>6057.2219793963268</v>
      </c>
      <c r="U3211">
        <v>2694.3058204567192</v>
      </c>
      <c r="V3211">
        <v>-1.0018493412644602</v>
      </c>
      <c r="Y3211">
        <v>1106.1001836109776</v>
      </c>
      <c r="Z3211">
        <v>7334.7569487156434</v>
      </c>
    </row>
    <row r="3212" spans="1:26" ht="92.25" x14ac:dyDescent="1.35">
      <c r="A3212" t="s">
        <v>3212</v>
      </c>
      <c r="B3212" s="11">
        <v>10570</v>
      </c>
      <c r="C3212" s="11">
        <v>15903</v>
      </c>
      <c r="D3212" s="11">
        <v>15488</v>
      </c>
      <c r="E3212" s="11">
        <v>11846</v>
      </c>
      <c r="F3212" s="11">
        <v>16732</v>
      </c>
      <c r="G3212" s="11">
        <v>9305</v>
      </c>
      <c r="H3212" s="11">
        <v>12766</v>
      </c>
      <c r="I3212" s="13">
        <v>21.496125210505344</v>
      </c>
      <c r="J3212" s="13">
        <v>19.206589279173844</v>
      </c>
      <c r="K3212" s="13">
        <v>13.485713402134166</v>
      </c>
      <c r="L3212" s="13">
        <v>23.915941270797113</v>
      </c>
      <c r="M3212" s="13">
        <v>12.692380029246532</v>
      </c>
      <c r="N3212" s="13">
        <v>13.834076094373202</v>
      </c>
      <c r="O3212" s="13">
        <v>20.814919389550774</v>
      </c>
      <c r="P3212" s="17">
        <v>17.920820667968712</v>
      </c>
      <c r="Q3212" s="17"/>
      <c r="R3212" s="18">
        <f t="shared" si="101"/>
        <v>13.105798958738614</v>
      </c>
      <c r="S3212">
        <f t="shared" si="102"/>
        <v>22.735842377198811</v>
      </c>
      <c r="T3212" s="3">
        <v>7114.9614296187019</v>
      </c>
      <c r="U3212">
        <v>4241.3573862398143</v>
      </c>
      <c r="V3212">
        <v>1.5393379726447165</v>
      </c>
      <c r="Y3212">
        <v>2976.6275301254464</v>
      </c>
      <c r="Z3212">
        <v>10292.960461755923</v>
      </c>
    </row>
    <row r="3213" spans="1:26" ht="92.25" x14ac:dyDescent="1.35">
      <c r="A3213" t="s">
        <v>3213</v>
      </c>
      <c r="B3213" s="11">
        <v>13388</v>
      </c>
      <c r="C3213" s="11">
        <v>12602</v>
      </c>
      <c r="D3213" s="11">
        <v>14660</v>
      </c>
      <c r="E3213" s="11">
        <v>14241</v>
      </c>
      <c r="F3213" s="11">
        <v>8149</v>
      </c>
      <c r="G3213" s="11">
        <v>14089</v>
      </c>
      <c r="H3213" s="11">
        <v>3473</v>
      </c>
      <c r="I3213" s="13">
        <v>19.843547961301809</v>
      </c>
      <c r="J3213" s="13">
        <v>17.403004036824374</v>
      </c>
      <c r="K3213" s="13">
        <v>14.007389292798095</v>
      </c>
      <c r="L3213" s="13">
        <v>12.353577394343951</v>
      </c>
      <c r="M3213" s="13">
        <v>15.680112446932121</v>
      </c>
      <c r="N3213" s="13">
        <v>19.143561667076195</v>
      </c>
      <c r="O3213" s="13">
        <v>10.373397559584406</v>
      </c>
      <c r="P3213" s="17">
        <v>15.543512908408706</v>
      </c>
      <c r="Q3213" s="17"/>
      <c r="R3213" s="18">
        <f t="shared" si="101"/>
        <v>10.728491199178608</v>
      </c>
      <c r="S3213">
        <f t="shared" si="102"/>
        <v>20.358534617638803</v>
      </c>
      <c r="T3213" s="3">
        <v>6596.4665042311954</v>
      </c>
      <c r="U3213">
        <v>3691.1726803862398</v>
      </c>
      <c r="V3213">
        <v>1.0528083294047974</v>
      </c>
      <c r="Y3213">
        <v>2384.5810315584263</v>
      </c>
      <c r="Z3213">
        <v>9167.7443128652758</v>
      </c>
    </row>
    <row r="3214" spans="1:26" ht="92.25" x14ac:dyDescent="1.35">
      <c r="A3214" t="s">
        <v>3214</v>
      </c>
      <c r="B3214" s="11">
        <v>11697</v>
      </c>
      <c r="C3214" s="11">
        <v>5157</v>
      </c>
      <c r="D3214" s="11">
        <v>19478</v>
      </c>
      <c r="E3214" s="11">
        <v>13055</v>
      </c>
      <c r="F3214" s="11">
        <v>13004</v>
      </c>
      <c r="G3214" s="11">
        <v>5783</v>
      </c>
      <c r="H3214" s="11">
        <v>4739</v>
      </c>
      <c r="I3214" s="13">
        <v>14.130893657227553</v>
      </c>
      <c r="J3214" s="13">
        <v>7.512119694046488</v>
      </c>
      <c r="K3214" s="13">
        <v>8.0000953317006687</v>
      </c>
      <c r="L3214" s="13">
        <v>16.192241275833112</v>
      </c>
      <c r="M3214" s="13">
        <v>14.992347875170172</v>
      </c>
      <c r="N3214" s="13">
        <v>20.243593702453452</v>
      </c>
      <c r="O3214" s="13">
        <v>10.351678607823262</v>
      </c>
      <c r="P3214" s="17">
        <v>13.060424306322101</v>
      </c>
      <c r="Q3214" s="17"/>
      <c r="R3214" s="18">
        <f t="shared" si="101"/>
        <v>8.2454025970920028</v>
      </c>
      <c r="S3214">
        <f t="shared" si="102"/>
        <v>17.8754460155522</v>
      </c>
      <c r="T3214" s="3">
        <v>6539.5728288996279</v>
      </c>
      <c r="U3214">
        <v>3338.4789042817029</v>
      </c>
      <c r="V3214">
        <v>3.5311131796333939E-2</v>
      </c>
      <c r="Y3214">
        <v>1863.4107004725829</v>
      </c>
      <c r="Z3214">
        <v>8588.0700707537126</v>
      </c>
    </row>
    <row r="3215" spans="1:26" ht="92.25" x14ac:dyDescent="1.35">
      <c r="A3215" t="s">
        <v>3215</v>
      </c>
      <c r="B3215" s="11">
        <v>13621</v>
      </c>
      <c r="C3215" s="11">
        <v>16443</v>
      </c>
      <c r="D3215" s="11">
        <v>17387</v>
      </c>
      <c r="E3215" s="11">
        <v>12188</v>
      </c>
      <c r="F3215" s="11">
        <v>11446</v>
      </c>
      <c r="G3215" s="11">
        <v>8496</v>
      </c>
      <c r="H3215" s="11">
        <v>17974</v>
      </c>
      <c r="I3215" s="13">
        <v>17.416715368989109</v>
      </c>
      <c r="J3215" s="13">
        <v>18.308338124744722</v>
      </c>
      <c r="K3215" s="13">
        <v>24.576188547197965</v>
      </c>
      <c r="L3215" s="13">
        <v>20.742619062606042</v>
      </c>
      <c r="M3215" s="13">
        <v>16.523399721616762</v>
      </c>
      <c r="N3215" s="13">
        <v>10.876076947487771</v>
      </c>
      <c r="O3215" s="13">
        <v>6.5945974152284741</v>
      </c>
      <c r="P3215" s="17">
        <v>16.433990741124408</v>
      </c>
      <c r="Q3215" s="17"/>
      <c r="R3215" s="18">
        <f t="shared" si="101"/>
        <v>11.618969031894309</v>
      </c>
      <c r="S3215">
        <f t="shared" si="102"/>
        <v>21.249012450354506</v>
      </c>
      <c r="T3215" s="3">
        <v>7593.3278096775675</v>
      </c>
      <c r="U3215">
        <v>4467.1383521101234</v>
      </c>
      <c r="V3215">
        <v>-0.54923702919040807</v>
      </c>
      <c r="Y3215">
        <v>3083.0339872090103</v>
      </c>
      <c r="Z3215">
        <v>10891.272283953618</v>
      </c>
    </row>
    <row r="3216" spans="1:26" ht="92.25" x14ac:dyDescent="1.35">
      <c r="A3216" t="s">
        <v>3216</v>
      </c>
      <c r="B3216" s="11">
        <v>18290</v>
      </c>
      <c r="C3216" s="11">
        <v>15828</v>
      </c>
      <c r="D3216" s="11">
        <v>19608</v>
      </c>
      <c r="E3216" s="11">
        <v>13133</v>
      </c>
      <c r="F3216" s="11">
        <v>14881</v>
      </c>
      <c r="G3216" s="11">
        <v>12076</v>
      </c>
      <c r="H3216" s="11">
        <v>8584</v>
      </c>
      <c r="I3216" s="13">
        <v>20.932993765408003</v>
      </c>
      <c r="J3216" s="13">
        <v>21.499879400319422</v>
      </c>
      <c r="K3216" s="13">
        <v>13.535506538052744</v>
      </c>
      <c r="L3216" s="13">
        <v>29.734456870491204</v>
      </c>
      <c r="M3216" s="13">
        <v>31.657190278786629</v>
      </c>
      <c r="N3216" s="13">
        <v>21.616349031191184</v>
      </c>
      <c r="O3216" s="13">
        <v>13.245560350380424</v>
      </c>
      <c r="P3216" s="17">
        <v>21.745990890661375</v>
      </c>
      <c r="Q3216" s="17"/>
      <c r="R3216" s="18">
        <f t="shared" si="101"/>
        <v>16.930969181431276</v>
      </c>
      <c r="S3216">
        <f t="shared" si="102"/>
        <v>26.561012599891473</v>
      </c>
      <c r="T3216" s="3">
        <v>7989.2772186671291</v>
      </c>
      <c r="U3216">
        <v>4689.9772498228722</v>
      </c>
      <c r="V3216">
        <v>-0.69127054302953184</v>
      </c>
      <c r="Y3216">
        <v>3227.2237732952935</v>
      </c>
      <c r="Z3216">
        <v>11442.617854214714</v>
      </c>
    </row>
    <row r="3217" spans="1:26" ht="92.25" x14ac:dyDescent="1.35">
      <c r="A3217" t="s">
        <v>3217</v>
      </c>
      <c r="B3217" s="11">
        <v>1133</v>
      </c>
      <c r="C3217" s="11">
        <v>15322</v>
      </c>
      <c r="D3217" s="11">
        <v>2666</v>
      </c>
      <c r="E3217" s="11">
        <v>14646</v>
      </c>
      <c r="F3217" s="11">
        <v>6176</v>
      </c>
      <c r="G3217" s="11">
        <v>298</v>
      </c>
      <c r="H3217" s="11">
        <v>9204</v>
      </c>
      <c r="I3217" s="13">
        <v>24.792860970969475</v>
      </c>
      <c r="J3217" s="13">
        <v>15.477946636699665</v>
      </c>
      <c r="K3217" s="13">
        <v>13.807697830140715</v>
      </c>
      <c r="L3217" s="13">
        <v>15.458325781943451</v>
      </c>
      <c r="M3217" s="13">
        <v>17.786162774372166</v>
      </c>
      <c r="N3217" s="13">
        <v>12.480853197736586</v>
      </c>
      <c r="O3217" s="13">
        <v>17.091385002837473</v>
      </c>
      <c r="P3217" s="17">
        <v>16.699318884957076</v>
      </c>
      <c r="Q3217" s="17"/>
      <c r="R3217" s="18">
        <f t="shared" si="101"/>
        <v>11.884297175726978</v>
      </c>
      <c r="S3217">
        <f t="shared" si="102"/>
        <v>21.514340594187175</v>
      </c>
      <c r="T3217" s="3">
        <v>5575.4963439174044</v>
      </c>
      <c r="U3217">
        <v>2265.2471607899233</v>
      </c>
      <c r="V3217">
        <v>-0.38882035369169898</v>
      </c>
      <c r="Y3217">
        <v>684.1808933833513</v>
      </c>
      <c r="Z3217">
        <v>6417.477962482757</v>
      </c>
    </row>
    <row r="3218" spans="1:26" ht="92.25" x14ac:dyDescent="1.35">
      <c r="A3218" t="s">
        <v>3218</v>
      </c>
      <c r="B3218" s="11">
        <v>861</v>
      </c>
      <c r="C3218" s="11">
        <v>14653</v>
      </c>
      <c r="D3218" s="11">
        <v>1924</v>
      </c>
      <c r="E3218" s="11">
        <v>9371</v>
      </c>
      <c r="F3218" s="11">
        <v>7190</v>
      </c>
      <c r="G3218" s="11">
        <v>4977</v>
      </c>
      <c r="H3218" s="11">
        <v>10334</v>
      </c>
      <c r="I3218" s="13">
        <v>21.41466108341875</v>
      </c>
      <c r="J3218" s="13">
        <v>19.667358615186981</v>
      </c>
      <c r="K3218" s="13">
        <v>20.502254499872151</v>
      </c>
      <c r="L3218" s="13">
        <v>19.12416868024</v>
      </c>
      <c r="M3218" s="13">
        <v>15.452630437158447</v>
      </c>
      <c r="N3218" s="13">
        <v>8.6941892163182306</v>
      </c>
      <c r="O3218" s="13">
        <v>16.375247943820032</v>
      </c>
      <c r="P3218" s="17">
        <v>17.318644353716373</v>
      </c>
      <c r="Q3218" s="17"/>
      <c r="R3218" s="18">
        <f t="shared" si="101"/>
        <v>12.503622644486274</v>
      </c>
      <c r="S3218">
        <f t="shared" si="102"/>
        <v>22.133666062946471</v>
      </c>
      <c r="T3218" s="3">
        <v>4919.1739242685508</v>
      </c>
      <c r="U3218">
        <v>2259.8796276137791</v>
      </c>
      <c r="V3218">
        <v>-0.89383547674515285</v>
      </c>
      <c r="Y3218">
        <v>1013.253200168017</v>
      </c>
      <c r="Z3218">
        <v>6071.6522560955327</v>
      </c>
    </row>
    <row r="3219" spans="1:26" ht="92.25" x14ac:dyDescent="1.35">
      <c r="A3219" t="s">
        <v>3219</v>
      </c>
      <c r="B3219" s="11">
        <v>17366</v>
      </c>
      <c r="C3219" s="11">
        <v>2689</v>
      </c>
      <c r="D3219" s="11">
        <v>8700</v>
      </c>
      <c r="E3219" s="11">
        <v>11440</v>
      </c>
      <c r="F3219" s="11">
        <v>992</v>
      </c>
      <c r="G3219" s="11">
        <v>15599</v>
      </c>
      <c r="H3219" s="11">
        <v>13519</v>
      </c>
      <c r="I3219" s="13">
        <v>10.738769870973581</v>
      </c>
      <c r="J3219" s="13">
        <v>17.22712667849618</v>
      </c>
      <c r="K3219" s="13">
        <v>16.861406263367943</v>
      </c>
      <c r="L3219" s="13">
        <v>32.555180951097455</v>
      </c>
      <c r="M3219" s="13">
        <v>6.4254877030689261</v>
      </c>
      <c r="N3219" s="13">
        <v>14.968526886692839</v>
      </c>
      <c r="O3219" s="13">
        <v>7.8241898713097591</v>
      </c>
      <c r="P3219" s="17">
        <v>15.228669746429526</v>
      </c>
      <c r="Q3219" s="17"/>
      <c r="R3219" s="18">
        <f t="shared" si="101"/>
        <v>10.413648037199428</v>
      </c>
      <c r="S3219">
        <f t="shared" si="102"/>
        <v>20.043691455659626</v>
      </c>
      <c r="T3219" s="3">
        <v>6718.1722004915055</v>
      </c>
      <c r="U3219">
        <v>3219.9949177949766</v>
      </c>
      <c r="V3219">
        <v>0.26947986953018699</v>
      </c>
      <c r="Y3219">
        <v>1586.674682118633</v>
      </c>
      <c r="Z3219">
        <v>8494.9882403910797</v>
      </c>
    </row>
    <row r="3220" spans="1:26" ht="92.25" x14ac:dyDescent="1.35">
      <c r="A3220" t="s">
        <v>3220</v>
      </c>
      <c r="B3220" s="11">
        <v>17514</v>
      </c>
      <c r="C3220" s="11">
        <v>14432</v>
      </c>
      <c r="D3220" s="11">
        <v>4463</v>
      </c>
      <c r="E3220" s="11">
        <v>9099</v>
      </c>
      <c r="F3220" s="11">
        <v>500</v>
      </c>
      <c r="G3220" s="11">
        <v>1047</v>
      </c>
      <c r="H3220" s="11">
        <v>13121</v>
      </c>
      <c r="I3220" s="13">
        <v>17.751446056957089</v>
      </c>
      <c r="J3220" s="13">
        <v>0.22697605259154408</v>
      </c>
      <c r="K3220" s="13">
        <v>16.668014557175354</v>
      </c>
      <c r="L3220" s="13">
        <v>19.53541625244889</v>
      </c>
      <c r="M3220" s="13">
        <v>17.154391172210747</v>
      </c>
      <c r="N3220" s="13">
        <v>19.090518259711455</v>
      </c>
      <c r="O3220" s="13">
        <v>15.853943875249755</v>
      </c>
      <c r="P3220" s="17">
        <v>15.182958032334977</v>
      </c>
      <c r="Q3220" s="17"/>
      <c r="R3220" s="18">
        <f t="shared" si="101"/>
        <v>10.367936323104878</v>
      </c>
      <c r="S3220">
        <f t="shared" si="102"/>
        <v>19.997979741565075</v>
      </c>
      <c r="T3220" s="3">
        <v>6387.6432598517649</v>
      </c>
      <c r="U3220">
        <v>2755.8262399448308</v>
      </c>
      <c r="V3220">
        <v>1.3716544344788417</v>
      </c>
      <c r="Y3220">
        <v>1032.2238904389187</v>
      </c>
      <c r="Z3220">
        <v>7600.6536985068242</v>
      </c>
    </row>
    <row r="3221" spans="1:26" ht="92.25" x14ac:dyDescent="1.35">
      <c r="A3221" t="s">
        <v>3221</v>
      </c>
      <c r="B3221" s="11">
        <v>495</v>
      </c>
      <c r="C3221" s="11">
        <v>12300</v>
      </c>
      <c r="D3221" s="11">
        <v>6286</v>
      </c>
      <c r="E3221" s="11">
        <v>11173</v>
      </c>
      <c r="F3221" s="11">
        <v>461</v>
      </c>
      <c r="G3221" s="11">
        <v>4553</v>
      </c>
      <c r="H3221" s="11">
        <v>4327</v>
      </c>
      <c r="I3221" s="13">
        <v>19.543727084333231</v>
      </c>
      <c r="J3221" s="13">
        <v>31.779931000837003</v>
      </c>
      <c r="K3221" s="13">
        <v>20.31946103405307</v>
      </c>
      <c r="L3221" s="13">
        <v>16.662614610721068</v>
      </c>
      <c r="M3221" s="13">
        <v>18.087348219118603</v>
      </c>
      <c r="N3221" s="13">
        <v>13.211491125008855</v>
      </c>
      <c r="O3221" s="13">
        <v>29.036102140768797</v>
      </c>
      <c r="P3221" s="17">
        <v>21.23438217354866</v>
      </c>
      <c r="Q3221" s="17"/>
      <c r="R3221" s="18">
        <f t="shared" si="101"/>
        <v>16.419360464318562</v>
      </c>
      <c r="S3221">
        <f t="shared" si="102"/>
        <v>26.049403882778758</v>
      </c>
      <c r="T3221" s="3">
        <v>4314.8600307609349</v>
      </c>
      <c r="U3221">
        <v>1814.770605133303</v>
      </c>
      <c r="V3221">
        <v>0.4790308594238013</v>
      </c>
      <c r="Y3221">
        <v>629.31424113288085</v>
      </c>
      <c r="Z3221">
        <v>5066.295783578732</v>
      </c>
    </row>
    <row r="3222" spans="1:26" ht="92.25" x14ac:dyDescent="1.35">
      <c r="A3222" t="s">
        <v>3222</v>
      </c>
      <c r="B3222" s="11">
        <v>18356</v>
      </c>
      <c r="C3222" s="11">
        <v>16734</v>
      </c>
      <c r="D3222" s="11">
        <v>8969</v>
      </c>
      <c r="E3222" s="11">
        <v>3632</v>
      </c>
      <c r="F3222" s="11">
        <v>11160</v>
      </c>
      <c r="G3222" s="11">
        <v>8655</v>
      </c>
      <c r="H3222" s="11">
        <v>12916</v>
      </c>
      <c r="I3222" s="13">
        <v>2.7982706782431634</v>
      </c>
      <c r="J3222" s="13">
        <v>15.999280327051824</v>
      </c>
      <c r="K3222" s="13">
        <v>10.903443346579179</v>
      </c>
      <c r="L3222" s="13">
        <v>7.2810351784962659</v>
      </c>
      <c r="M3222" s="13">
        <v>19.932338231741973</v>
      </c>
      <c r="N3222" s="13">
        <v>18.922864999477731</v>
      </c>
      <c r="O3222" s="13">
        <v>9.5519288881742241</v>
      </c>
      <c r="P3222" s="17">
        <v>12.198451664252051</v>
      </c>
      <c r="Q3222" s="17"/>
      <c r="R3222" s="18">
        <f t="shared" si="101"/>
        <v>7.3834299550219527</v>
      </c>
      <c r="S3222">
        <f t="shared" si="102"/>
        <v>17.013473373482149</v>
      </c>
      <c r="T3222" s="3">
        <v>6861.3164360807032</v>
      </c>
      <c r="U3222">
        <v>3682.4694709342584</v>
      </c>
      <c r="V3222">
        <v>0.18608034224598669</v>
      </c>
      <c r="Y3222">
        <v>2234.8256668881745</v>
      </c>
      <c r="Z3222">
        <v>9290.3348066369417</v>
      </c>
    </row>
    <row r="3223" spans="1:26" ht="92.25" x14ac:dyDescent="1.35">
      <c r="A3223" t="s">
        <v>3223</v>
      </c>
      <c r="B3223" s="11">
        <v>8036</v>
      </c>
      <c r="C3223" s="11">
        <v>16094</v>
      </c>
      <c r="D3223" s="11">
        <v>6880</v>
      </c>
      <c r="E3223" s="11">
        <v>12958</v>
      </c>
      <c r="F3223" s="11">
        <v>8375</v>
      </c>
      <c r="G3223" s="11">
        <v>7562</v>
      </c>
      <c r="H3223" s="11">
        <v>713</v>
      </c>
      <c r="I3223" s="13">
        <v>22.247451762734372</v>
      </c>
      <c r="J3223" s="13">
        <v>21.685947156165753</v>
      </c>
      <c r="K3223" s="13">
        <v>21.896647247984852</v>
      </c>
      <c r="L3223" s="13">
        <v>7.1233281244963766</v>
      </c>
      <c r="M3223" s="13">
        <v>2.8541689849571235</v>
      </c>
      <c r="N3223" s="13">
        <v>25.954133476054313</v>
      </c>
      <c r="O3223" s="13">
        <v>18.215611686493613</v>
      </c>
      <c r="P3223" s="17">
        <v>17.139612634126632</v>
      </c>
      <c r="Q3223" s="17"/>
      <c r="R3223" s="18">
        <f t="shared" si="101"/>
        <v>12.324590924896533</v>
      </c>
      <c r="S3223">
        <f t="shared" si="102"/>
        <v>21.95463434335673</v>
      </c>
      <c r="T3223" s="3">
        <v>5559.4158857597322</v>
      </c>
      <c r="U3223">
        <v>2777.3297989306639</v>
      </c>
      <c r="V3223">
        <v>1.8094851839123294</v>
      </c>
      <c r="Y3223">
        <v>1491.6170129852917</v>
      </c>
      <c r="Z3223">
        <v>7208.3785060680921</v>
      </c>
    </row>
    <row r="3224" spans="1:26" ht="92.25" x14ac:dyDescent="1.35">
      <c r="A3224" t="s">
        <v>3224</v>
      </c>
      <c r="B3224" s="11">
        <v>5519</v>
      </c>
      <c r="C3224" s="11">
        <v>3248</v>
      </c>
      <c r="D3224" s="11">
        <v>7981</v>
      </c>
      <c r="E3224" s="11">
        <v>7516</v>
      </c>
      <c r="F3224" s="11">
        <v>9863</v>
      </c>
      <c r="G3224" s="11">
        <v>2763</v>
      </c>
      <c r="H3224" s="11">
        <v>12893</v>
      </c>
      <c r="I3224" s="13">
        <v>26.928456314290919</v>
      </c>
      <c r="J3224" s="13">
        <v>13.733928671581708</v>
      </c>
      <c r="K3224" s="13">
        <v>13.571499598419031</v>
      </c>
      <c r="L3224" s="13">
        <v>23.116717773415889</v>
      </c>
      <c r="M3224" s="13">
        <v>18.085225877529755</v>
      </c>
      <c r="N3224" s="13">
        <v>6.9899938631903371</v>
      </c>
      <c r="O3224" s="13">
        <v>14.650218407674066</v>
      </c>
      <c r="P3224" s="17">
        <v>16.725148643728811</v>
      </c>
      <c r="Q3224" s="17"/>
      <c r="R3224" s="18">
        <f t="shared" si="101"/>
        <v>11.910126934498713</v>
      </c>
      <c r="S3224">
        <f t="shared" si="102"/>
        <v>21.54017035295891</v>
      </c>
      <c r="T3224" s="3">
        <v>4415.9940652116848</v>
      </c>
      <c r="U3224">
        <v>2280.2564319457933</v>
      </c>
      <c r="V3224">
        <v>-1.0129042493645102</v>
      </c>
      <c r="Y3224">
        <v>1303.7642894732421</v>
      </c>
      <c r="Z3224">
        <v>5844.7422167315854</v>
      </c>
    </row>
    <row r="3225" spans="1:26" ht="92.25" x14ac:dyDescent="1.35">
      <c r="A3225" t="s">
        <v>3225</v>
      </c>
      <c r="B3225" s="11">
        <v>16170</v>
      </c>
      <c r="C3225" s="11">
        <v>12071</v>
      </c>
      <c r="D3225" s="11">
        <v>4262</v>
      </c>
      <c r="E3225" s="11">
        <v>6929</v>
      </c>
      <c r="F3225" s="11">
        <v>12917</v>
      </c>
      <c r="G3225" s="11">
        <v>19634</v>
      </c>
      <c r="H3225" s="11">
        <v>1640</v>
      </c>
      <c r="I3225" s="13">
        <v>17.954924968532836</v>
      </c>
      <c r="J3225" s="13">
        <v>16.704467900517269</v>
      </c>
      <c r="K3225" s="13">
        <v>9.7160741634140706</v>
      </c>
      <c r="L3225" s="13">
        <v>11.644709577739325</v>
      </c>
      <c r="M3225" s="13">
        <v>19.311413571886767</v>
      </c>
      <c r="N3225" s="13">
        <v>5.0545193369263473</v>
      </c>
      <c r="O3225" s="13">
        <v>14.470767638217586</v>
      </c>
      <c r="P3225" s="17">
        <v>13.550982451033459</v>
      </c>
      <c r="Q3225" s="17"/>
      <c r="R3225" s="18">
        <f t="shared" si="101"/>
        <v>8.7359607418033605</v>
      </c>
      <c r="S3225">
        <f t="shared" si="102"/>
        <v>18.366004160263557</v>
      </c>
      <c r="T3225" s="3">
        <v>7009.7194392146403</v>
      </c>
      <c r="U3225">
        <v>3370.404025936346</v>
      </c>
      <c r="V3225">
        <v>-0.36181518225930631</v>
      </c>
      <c r="Y3225">
        <v>1671.5073263403251</v>
      </c>
      <c r="Z3225">
        <v>8879.6196516048676</v>
      </c>
    </row>
    <row r="3226" spans="1:26" ht="92.25" x14ac:dyDescent="1.35">
      <c r="A3226" t="s">
        <v>3226</v>
      </c>
      <c r="B3226" s="11">
        <v>623</v>
      </c>
      <c r="C3226" s="11">
        <v>14658</v>
      </c>
      <c r="D3226" s="11">
        <v>10979</v>
      </c>
      <c r="E3226" s="11">
        <v>2091</v>
      </c>
      <c r="F3226" s="11">
        <v>13637</v>
      </c>
      <c r="G3226" s="11">
        <v>10046</v>
      </c>
      <c r="H3226" s="11">
        <v>18261</v>
      </c>
      <c r="I3226" s="13">
        <v>13.064056767558418</v>
      </c>
      <c r="J3226" s="13">
        <v>21.528934910813305</v>
      </c>
      <c r="K3226" s="13">
        <v>20.154396037055829</v>
      </c>
      <c r="L3226" s="13">
        <v>2.9464989208166532</v>
      </c>
      <c r="M3226" s="13">
        <v>3.2941739369047358</v>
      </c>
      <c r="N3226" s="13">
        <v>14.72591376661685</v>
      </c>
      <c r="O3226" s="13">
        <v>7.2334639473355775</v>
      </c>
      <c r="P3226" s="17">
        <v>11.849634041014481</v>
      </c>
      <c r="Q3226" s="17"/>
      <c r="R3226" s="18">
        <f t="shared" si="101"/>
        <v>7.0346123317843823</v>
      </c>
      <c r="S3226">
        <f t="shared" si="102"/>
        <v>16.664655750244577</v>
      </c>
      <c r="T3226" s="3">
        <v>6823.8619221428062</v>
      </c>
      <c r="U3226">
        <v>3217.4886162930879</v>
      </c>
      <c r="V3226">
        <v>-0.4604089554050006</v>
      </c>
      <c r="Y3226">
        <v>1528.422783674831</v>
      </c>
      <c r="Z3226">
        <v>8545.4173514933427</v>
      </c>
    </row>
    <row r="3227" spans="1:26" ht="92.25" x14ac:dyDescent="1.35">
      <c r="A3227" t="s">
        <v>3227</v>
      </c>
      <c r="B3227" s="11">
        <v>5587</v>
      </c>
      <c r="C3227" s="11">
        <v>7650</v>
      </c>
      <c r="D3227" s="11">
        <v>18470</v>
      </c>
      <c r="E3227" s="11">
        <v>17404</v>
      </c>
      <c r="F3227" s="11">
        <v>16884</v>
      </c>
      <c r="G3227" s="11">
        <v>12520</v>
      </c>
      <c r="H3227" s="11">
        <v>12551</v>
      </c>
      <c r="I3227" s="13">
        <v>16.10655906603418</v>
      </c>
      <c r="J3227" s="13">
        <v>16.548130853436149</v>
      </c>
      <c r="K3227" s="13">
        <v>7.718804645271403</v>
      </c>
      <c r="L3227" s="13">
        <v>14.489833098112248</v>
      </c>
      <c r="M3227" s="13">
        <v>14.000743972552485</v>
      </c>
      <c r="N3227" s="13">
        <v>14.477909488825516</v>
      </c>
      <c r="O3227" s="13">
        <v>24.202852907900748</v>
      </c>
      <c r="P3227" s="17">
        <v>15.363547718876106</v>
      </c>
      <c r="Q3227" s="17"/>
      <c r="R3227" s="18">
        <f t="shared" si="101"/>
        <v>10.548526009646007</v>
      </c>
      <c r="S3227">
        <f t="shared" si="102"/>
        <v>20.178569428106204</v>
      </c>
      <c r="T3227" s="3">
        <v>7530.4840684572382</v>
      </c>
      <c r="U3227">
        <v>4170.636470753082</v>
      </c>
      <c r="V3227">
        <v>2.7350779419066384E-2</v>
      </c>
      <c r="Y3227">
        <v>2652.6172960650315</v>
      </c>
      <c r="Z3227">
        <v>10396.233213899315</v>
      </c>
    </row>
    <row r="3228" spans="1:26" ht="92.25" x14ac:dyDescent="1.35">
      <c r="A3228" t="s">
        <v>3228</v>
      </c>
      <c r="B3228" s="11">
        <v>19421</v>
      </c>
      <c r="C3228" s="11">
        <v>3129</v>
      </c>
      <c r="D3228" s="11">
        <v>18628</v>
      </c>
      <c r="E3228" s="11">
        <v>13139</v>
      </c>
      <c r="F3228" s="11">
        <v>3535</v>
      </c>
      <c r="G3228" s="11">
        <v>8038</v>
      </c>
      <c r="H3228" s="11">
        <v>10378</v>
      </c>
      <c r="I3228" s="13">
        <v>2.7628104771367781</v>
      </c>
      <c r="J3228" s="13">
        <v>12.130621086738152</v>
      </c>
      <c r="K3228" s="13">
        <v>19.329044062122893</v>
      </c>
      <c r="L3228" s="13">
        <v>12.845464869216872</v>
      </c>
      <c r="M3228" s="13">
        <v>4.5589133545055862</v>
      </c>
      <c r="N3228" s="13">
        <v>14.949904338045231</v>
      </c>
      <c r="O3228" s="13">
        <v>16.442710683511596</v>
      </c>
      <c r="P3228" s="17">
        <v>11.85992412446816</v>
      </c>
      <c r="Q3228" s="17"/>
      <c r="R3228" s="18">
        <f t="shared" si="101"/>
        <v>7.0449024152380613</v>
      </c>
      <c r="S3228">
        <f t="shared" si="102"/>
        <v>16.67494583369826</v>
      </c>
      <c r="T3228" s="3">
        <v>7197.4462485153654</v>
      </c>
      <c r="U3228">
        <v>3491.2215800401023</v>
      </c>
      <c r="V3228">
        <v>0.86100953922141343</v>
      </c>
      <c r="Y3228">
        <v>1763.5380940653795</v>
      </c>
      <c r="Z3228">
        <v>9164.6903747285851</v>
      </c>
    </row>
    <row r="3229" spans="1:26" ht="92.25" x14ac:dyDescent="1.35">
      <c r="A3229" t="s">
        <v>3229</v>
      </c>
      <c r="B3229" s="11">
        <v>13371</v>
      </c>
      <c r="C3229" s="11">
        <v>5684</v>
      </c>
      <c r="D3229" s="11">
        <v>6861</v>
      </c>
      <c r="E3229" s="11">
        <v>2554</v>
      </c>
      <c r="F3229" s="11">
        <v>16731</v>
      </c>
      <c r="G3229" s="11">
        <v>8633</v>
      </c>
      <c r="H3229" s="11">
        <v>4126</v>
      </c>
      <c r="I3229" s="13">
        <v>11.692359458453179</v>
      </c>
      <c r="J3229" s="13">
        <v>18.738214216629295</v>
      </c>
      <c r="K3229" s="13">
        <v>14.16379117910417</v>
      </c>
      <c r="L3229" s="13">
        <v>8.742030531220955</v>
      </c>
      <c r="M3229" s="13">
        <v>15.043655260595571</v>
      </c>
      <c r="N3229" s="13">
        <v>15.644310671596394</v>
      </c>
      <c r="O3229" s="13">
        <v>27.74702814322335</v>
      </c>
      <c r="P3229" s="17">
        <v>15.967341351546128</v>
      </c>
      <c r="Q3229" s="17"/>
      <c r="R3229" s="18">
        <f t="shared" si="101"/>
        <v>11.15231964231603</v>
      </c>
      <c r="S3229">
        <f t="shared" si="102"/>
        <v>20.782363060776227</v>
      </c>
      <c r="T3229" s="3">
        <v>5506.2316127069862</v>
      </c>
      <c r="U3229">
        <v>2654.3291407798047</v>
      </c>
      <c r="V3229">
        <v>0.1172725205833558</v>
      </c>
      <c r="Y3229">
        <v>1327.0040251315295</v>
      </c>
      <c r="Z3229">
        <v>6989.0759949850399</v>
      </c>
    </row>
    <row r="3230" spans="1:26" ht="92.25" x14ac:dyDescent="1.35">
      <c r="A3230" t="s">
        <v>3230</v>
      </c>
      <c r="B3230" s="11">
        <v>1947</v>
      </c>
      <c r="C3230" s="11">
        <v>10687</v>
      </c>
      <c r="D3230" s="11">
        <v>2783</v>
      </c>
      <c r="E3230" s="11">
        <v>4332</v>
      </c>
      <c r="F3230" s="11">
        <v>4770</v>
      </c>
      <c r="G3230" s="11">
        <v>12559</v>
      </c>
      <c r="H3230" s="11">
        <v>17464</v>
      </c>
      <c r="I3230" s="13">
        <v>9.6245742007591257</v>
      </c>
      <c r="J3230" s="13">
        <v>15.439453466536044</v>
      </c>
      <c r="K3230" s="13">
        <v>20.049957689407016</v>
      </c>
      <c r="L3230" s="13">
        <v>4.1243095999727846</v>
      </c>
      <c r="M3230" s="13">
        <v>4.6515814429258455</v>
      </c>
      <c r="N3230" s="13">
        <v>17.437370949848408</v>
      </c>
      <c r="O3230" s="13">
        <v>23.641930634050592</v>
      </c>
      <c r="P3230" s="17">
        <v>13.56702542621426</v>
      </c>
      <c r="Q3230" s="17"/>
      <c r="R3230" s="18">
        <f t="shared" si="101"/>
        <v>8.7520037169841611</v>
      </c>
      <c r="S3230">
        <f t="shared" si="102"/>
        <v>18.38204713544436</v>
      </c>
      <c r="T3230" s="3">
        <v>5651.9385599565894</v>
      </c>
      <c r="U3230">
        <v>2499.5999159747475</v>
      </c>
      <c r="V3230">
        <v>-0.41069597500609234</v>
      </c>
      <c r="Y3230">
        <v>1010.6145085104126</v>
      </c>
      <c r="Z3230">
        <v>6822.5173027576893</v>
      </c>
    </row>
    <row r="3231" spans="1:26" ht="92.25" x14ac:dyDescent="1.35">
      <c r="A3231" t="s">
        <v>3231</v>
      </c>
      <c r="B3231" s="11">
        <v>10484</v>
      </c>
      <c r="C3231" s="11">
        <v>962</v>
      </c>
      <c r="D3231" s="11">
        <v>706</v>
      </c>
      <c r="E3231" s="11">
        <v>19156</v>
      </c>
      <c r="F3231" s="11">
        <v>5912</v>
      </c>
      <c r="G3231" s="11">
        <v>8667</v>
      </c>
      <c r="H3231" s="11">
        <v>1467</v>
      </c>
      <c r="I3231" s="13">
        <v>24.546703867284457</v>
      </c>
      <c r="J3231" s="13">
        <v>3.1463823114661764</v>
      </c>
      <c r="K3231" s="13">
        <v>13.203994090678666</v>
      </c>
      <c r="L3231" s="13">
        <v>11.225870236081416</v>
      </c>
      <c r="M3231" s="13">
        <v>20.388250552237125</v>
      </c>
      <c r="N3231" s="13">
        <v>17.854923644690935</v>
      </c>
      <c r="O3231" s="13">
        <v>16.6623318767158</v>
      </c>
      <c r="P3231" s="17">
        <v>15.289779511307797</v>
      </c>
      <c r="Q3231" s="17"/>
      <c r="R3231" s="18">
        <f t="shared" si="101"/>
        <v>10.474757802077699</v>
      </c>
      <c r="S3231">
        <f t="shared" si="102"/>
        <v>20.104801220537894</v>
      </c>
      <c r="T3231" s="3">
        <v>5742.5495469061525</v>
      </c>
      <c r="U3231">
        <v>2168.599395064261</v>
      </c>
      <c r="V3231">
        <v>0.60876573115820065</v>
      </c>
      <c r="Y3231">
        <v>447.4594772217406</v>
      </c>
      <c r="Z3231">
        <v>6352.5377797756237</v>
      </c>
    </row>
    <row r="3232" spans="1:26" ht="92.25" x14ac:dyDescent="1.35">
      <c r="A3232" t="s">
        <v>3232</v>
      </c>
      <c r="B3232" s="11">
        <v>10351</v>
      </c>
      <c r="C3232" s="11">
        <v>15141</v>
      </c>
      <c r="D3232" s="11">
        <v>16494</v>
      </c>
      <c r="E3232" s="11">
        <v>19364</v>
      </c>
      <c r="F3232" s="11">
        <v>16118</v>
      </c>
      <c r="G3232" s="11">
        <v>18950</v>
      </c>
      <c r="H3232" s="11">
        <v>9075</v>
      </c>
      <c r="I3232" s="13">
        <v>15.781713183851091</v>
      </c>
      <c r="J3232" s="13">
        <v>1.9649301151415948</v>
      </c>
      <c r="K3232" s="13">
        <v>16.227013379825102</v>
      </c>
      <c r="L3232" s="13">
        <v>18.626627133761744</v>
      </c>
      <c r="M3232" s="13">
        <v>9.3184443291792185</v>
      </c>
      <c r="N3232" s="13">
        <v>17.842616646182805</v>
      </c>
      <c r="O3232" s="13">
        <v>19.922065038972363</v>
      </c>
      <c r="P3232" s="17">
        <v>14.240487118130559</v>
      </c>
      <c r="Q3232" s="17"/>
      <c r="R3232" s="18">
        <f t="shared" si="101"/>
        <v>9.425465408900461</v>
      </c>
      <c r="S3232">
        <f t="shared" si="102"/>
        <v>19.055508827360658</v>
      </c>
      <c r="T3232" s="3">
        <v>8255.3649618969393</v>
      </c>
      <c r="U3232">
        <v>4829.8810263188525</v>
      </c>
      <c r="V3232">
        <v>-0.57197439673473127</v>
      </c>
      <c r="Y3232">
        <v>3308.7515793362609</v>
      </c>
      <c r="Z3232">
        <v>11797.764363287755</v>
      </c>
    </row>
    <row r="3233" spans="1:26" ht="92.25" x14ac:dyDescent="1.35">
      <c r="A3233" t="s">
        <v>3233</v>
      </c>
      <c r="B3233" s="11">
        <v>4745</v>
      </c>
      <c r="C3233" s="11">
        <v>16848</v>
      </c>
      <c r="D3233" s="11">
        <v>4553</v>
      </c>
      <c r="E3233" s="11">
        <v>700</v>
      </c>
      <c r="F3233" s="11">
        <v>5544</v>
      </c>
      <c r="G3233" s="11">
        <v>7539</v>
      </c>
      <c r="H3233" s="11">
        <v>13745</v>
      </c>
      <c r="I3233" s="13">
        <v>21.970518641218689</v>
      </c>
      <c r="J3233" s="13">
        <v>17.232528552873802</v>
      </c>
      <c r="K3233" s="13">
        <v>13.211491125008855</v>
      </c>
      <c r="L3233" s="13">
        <v>7.7395595851322918</v>
      </c>
      <c r="M3233" s="13">
        <v>15.115744447687298</v>
      </c>
      <c r="N3233" s="13">
        <v>14.882599651646338</v>
      </c>
      <c r="O3233" s="13">
        <v>11.093259292421358</v>
      </c>
      <c r="P3233" s="17">
        <v>14.463671613712661</v>
      </c>
      <c r="Q3233" s="17"/>
      <c r="R3233" s="18">
        <f t="shared" si="101"/>
        <v>9.6486499044825624</v>
      </c>
      <c r="S3233">
        <f t="shared" si="102"/>
        <v>19.278693322942758</v>
      </c>
      <c r="T3233" s="3">
        <v>5521.2858268631817</v>
      </c>
      <c r="U3233">
        <v>2458.7804901613513</v>
      </c>
      <c r="V3233">
        <v>1.1513702702359296</v>
      </c>
      <c r="Y3233">
        <v>1014.0860116089102</v>
      </c>
      <c r="Z3233">
        <v>6691.63826816254</v>
      </c>
    </row>
    <row r="3234" spans="1:26" ht="92.25" x14ac:dyDescent="1.35">
      <c r="A3234" t="s">
        <v>3234</v>
      </c>
      <c r="B3234" s="11">
        <v>13933</v>
      </c>
      <c r="C3234" s="11">
        <v>5222</v>
      </c>
      <c r="D3234" s="11">
        <v>5535</v>
      </c>
      <c r="E3234" s="11">
        <v>1359</v>
      </c>
      <c r="F3234" s="11">
        <v>16168</v>
      </c>
      <c r="G3234" s="11">
        <v>8767</v>
      </c>
      <c r="H3234" s="11">
        <v>2642</v>
      </c>
      <c r="I3234" s="13">
        <v>3.553080788478173</v>
      </c>
      <c r="J3234" s="13">
        <v>25.724225541256626</v>
      </c>
      <c r="K3234" s="13">
        <v>8.4189432278764755</v>
      </c>
      <c r="L3234" s="13">
        <v>21.760803385448899</v>
      </c>
      <c r="M3234" s="13">
        <v>21.86376424704774</v>
      </c>
      <c r="N3234" s="13">
        <v>8.316700631406837</v>
      </c>
      <c r="O3234" s="13">
        <v>24.78623110074027</v>
      </c>
      <c r="P3234" s="17">
        <v>16.346249846036432</v>
      </c>
      <c r="Q3234" s="17"/>
      <c r="R3234" s="18">
        <f t="shared" si="101"/>
        <v>11.531228136806334</v>
      </c>
      <c r="S3234">
        <f t="shared" si="102"/>
        <v>21.161271555266531</v>
      </c>
      <c r="T3234" s="3">
        <v>5488.3788680895314</v>
      </c>
      <c r="U3234">
        <v>2457.2546564612499</v>
      </c>
      <c r="V3234">
        <v>0.22813082978245802</v>
      </c>
      <c r="Y3234">
        <v>1028.6239139795766</v>
      </c>
      <c r="Z3234">
        <v>6672.3378611429107</v>
      </c>
    </row>
    <row r="3235" spans="1:26" ht="92.25" x14ac:dyDescent="1.35">
      <c r="A3235" t="s">
        <v>3235</v>
      </c>
      <c r="B3235" s="11">
        <v>19967</v>
      </c>
      <c r="C3235" s="11">
        <v>6945</v>
      </c>
      <c r="D3235" s="11">
        <v>4</v>
      </c>
      <c r="E3235" s="11">
        <v>4882</v>
      </c>
      <c r="F3235" s="11">
        <v>17244</v>
      </c>
      <c r="G3235" s="11">
        <v>13385</v>
      </c>
      <c r="H3235" s="11">
        <v>13530</v>
      </c>
      <c r="I3235" s="13">
        <v>4.9897013542626247</v>
      </c>
      <c r="J3235" s="13">
        <v>1.4006582256670104</v>
      </c>
      <c r="K3235" s="13">
        <v>15.832015681539412</v>
      </c>
      <c r="L3235" s="13">
        <v>5.3419839357638637</v>
      </c>
      <c r="M3235" s="13">
        <v>4.6768319935645959</v>
      </c>
      <c r="N3235" s="13">
        <v>27.587328993480895</v>
      </c>
      <c r="O3235" s="13">
        <v>10.402607180374204</v>
      </c>
      <c r="P3235" s="17">
        <v>10.033018194950373</v>
      </c>
      <c r="Q3235" s="17"/>
      <c r="R3235" s="18">
        <f t="shared" si="101"/>
        <v>5.2179964857202741</v>
      </c>
      <c r="S3235">
        <f t="shared" si="102"/>
        <v>14.848039904180471</v>
      </c>
      <c r="T3235" s="3">
        <v>7419.552643036006</v>
      </c>
      <c r="U3235">
        <v>3477.4393624853656</v>
      </c>
      <c r="V3235">
        <v>0.52002633310621604</v>
      </c>
      <c r="Y3235">
        <v>1627.8329527450774</v>
      </c>
      <c r="Z3235">
        <v>9257.3778037168704</v>
      </c>
    </row>
    <row r="3236" spans="1:26" ht="92.25" x14ac:dyDescent="1.35">
      <c r="A3236" t="s">
        <v>3236</v>
      </c>
      <c r="B3236" s="11">
        <v>19320</v>
      </c>
      <c r="C3236" s="11">
        <v>6345</v>
      </c>
      <c r="D3236" s="11">
        <v>3474</v>
      </c>
      <c r="E3236" s="11">
        <v>16131</v>
      </c>
      <c r="F3236" s="11">
        <v>6316</v>
      </c>
      <c r="G3236" s="11">
        <v>10257</v>
      </c>
      <c r="H3236" s="11">
        <v>3751</v>
      </c>
      <c r="I3236" s="13">
        <v>12.461851911358444</v>
      </c>
      <c r="J3236" s="13">
        <v>23.131445129434947</v>
      </c>
      <c r="K3236" s="13">
        <v>8.9226256000924877</v>
      </c>
      <c r="L3236" s="13">
        <v>14.440775761513571</v>
      </c>
      <c r="M3236" s="13">
        <v>18.968044024746337</v>
      </c>
      <c r="N3236" s="13">
        <v>20.096165724374369</v>
      </c>
      <c r="O3236" s="13">
        <v>7.8347362558733096</v>
      </c>
      <c r="P3236" s="17">
        <v>15.122234915341924</v>
      </c>
      <c r="Q3236" s="17"/>
      <c r="R3236" s="18">
        <f t="shared" si="101"/>
        <v>10.307213206111825</v>
      </c>
      <c r="S3236">
        <f t="shared" si="102"/>
        <v>19.937256624572022</v>
      </c>
      <c r="T3236" s="3">
        <v>6416.721955303492</v>
      </c>
      <c r="U3236">
        <v>3003.8835048973074</v>
      </c>
      <c r="V3236">
        <v>1.6208741726586595</v>
      </c>
      <c r="Y3236">
        <v>1404.3971034466604</v>
      </c>
      <c r="Z3236">
        <v>8002.7286079955438</v>
      </c>
    </row>
    <row r="3237" spans="1:26" ht="92.25" x14ac:dyDescent="1.35">
      <c r="A3237" t="s">
        <v>3237</v>
      </c>
      <c r="B3237" s="11">
        <v>11584</v>
      </c>
      <c r="C3237" s="11">
        <v>5584</v>
      </c>
      <c r="D3237" s="11">
        <v>4813</v>
      </c>
      <c r="E3237" s="11">
        <v>13348</v>
      </c>
      <c r="F3237" s="11">
        <v>93</v>
      </c>
      <c r="G3237" s="11">
        <v>3157</v>
      </c>
      <c r="H3237" s="11">
        <v>8830</v>
      </c>
      <c r="I3237" s="13">
        <v>21.17909745596878</v>
      </c>
      <c r="J3237" s="13">
        <v>16.592446195002498</v>
      </c>
      <c r="K3237" s="13">
        <v>24.927006620777135</v>
      </c>
      <c r="L3237" s="13">
        <v>15.158896740539539</v>
      </c>
      <c r="M3237" s="13">
        <v>22.986709248436132</v>
      </c>
      <c r="N3237" s="13">
        <v>18.619219812762108</v>
      </c>
      <c r="O3237" s="13">
        <v>7.9344749083472559</v>
      </c>
      <c r="P3237" s="17">
        <v>18.199692997404778</v>
      </c>
      <c r="Q3237" s="17"/>
      <c r="R3237" s="18">
        <f t="shared" si="101"/>
        <v>13.38467128817468</v>
      </c>
      <c r="S3237">
        <f t="shared" si="102"/>
        <v>23.014714706634877</v>
      </c>
      <c r="T3237" s="3">
        <v>4741.9144421797846</v>
      </c>
      <c r="U3237">
        <v>2172.109081665827</v>
      </c>
      <c r="V3237">
        <v>2.0311745174694806</v>
      </c>
      <c r="Y3237">
        <v>967.41458893550498</v>
      </c>
      <c r="Z3237">
        <v>5843.53726865513</v>
      </c>
    </row>
    <row r="3238" spans="1:26" ht="92.25" x14ac:dyDescent="1.35">
      <c r="A3238" t="s">
        <v>3238</v>
      </c>
      <c r="B3238" s="11">
        <v>6781</v>
      </c>
      <c r="C3238" s="11">
        <v>18756</v>
      </c>
      <c r="D3238" s="11">
        <v>17106</v>
      </c>
      <c r="E3238" s="11">
        <v>8693</v>
      </c>
      <c r="F3238" s="11">
        <v>1522</v>
      </c>
      <c r="G3238" s="11">
        <v>16329</v>
      </c>
      <c r="H3238" s="11">
        <v>9946</v>
      </c>
      <c r="I3238" s="13">
        <v>12.453540630678372</v>
      </c>
      <c r="J3238" s="13">
        <v>21.294632593318823</v>
      </c>
      <c r="K3238" s="13">
        <v>2.6830538668552748</v>
      </c>
      <c r="L3238" s="13">
        <v>9.2197366720790512</v>
      </c>
      <c r="M3238" s="13">
        <v>14.014351002480479</v>
      </c>
      <c r="N3238" s="13">
        <v>23.182733940417599</v>
      </c>
      <c r="O3238" s="13">
        <v>31.038826015859293</v>
      </c>
      <c r="P3238" s="17">
        <v>16.269553531669839</v>
      </c>
      <c r="Q3238" s="17"/>
      <c r="R3238" s="18">
        <f t="shared" si="101"/>
        <v>11.454531822439741</v>
      </c>
      <c r="S3238">
        <f t="shared" si="102"/>
        <v>21.084575240899937</v>
      </c>
      <c r="T3238" s="3">
        <v>7251.6730658701608</v>
      </c>
      <c r="U3238">
        <v>3623.7255618102922</v>
      </c>
      <c r="V3238">
        <v>0.12798636817024089</v>
      </c>
      <c r="Y3238">
        <v>1942.4461690693088</v>
      </c>
      <c r="Z3238">
        <v>9399.3600239188236</v>
      </c>
    </row>
    <row r="3239" spans="1:26" ht="92.25" x14ac:dyDescent="1.35">
      <c r="A3239" t="s">
        <v>3239</v>
      </c>
      <c r="B3239" s="11">
        <v>1810</v>
      </c>
      <c r="C3239" s="11">
        <v>7796</v>
      </c>
      <c r="D3239" s="11">
        <v>844</v>
      </c>
      <c r="E3239" s="11">
        <v>9619</v>
      </c>
      <c r="F3239" s="11">
        <v>13162</v>
      </c>
      <c r="G3239" s="11">
        <v>7644</v>
      </c>
      <c r="H3239" s="11">
        <v>13742</v>
      </c>
      <c r="I3239" s="13">
        <v>8.4238538309674613</v>
      </c>
      <c r="J3239" s="13">
        <v>5.8722418651552264</v>
      </c>
      <c r="K3239" s="13">
        <v>21.10003974419034</v>
      </c>
      <c r="L3239" s="13">
        <v>25.922878492133261</v>
      </c>
      <c r="M3239" s="13">
        <v>9.2798879585960261</v>
      </c>
      <c r="N3239" s="13">
        <v>8.3742385709778375</v>
      </c>
      <c r="O3239" s="13">
        <v>14.036768457150536</v>
      </c>
      <c r="P3239" s="17">
        <v>13.287129845595814</v>
      </c>
      <c r="Q3239" s="17"/>
      <c r="R3239" s="18">
        <f t="shared" si="101"/>
        <v>8.4721081363657156</v>
      </c>
      <c r="S3239">
        <f t="shared" si="102"/>
        <v>18.102151554825912</v>
      </c>
      <c r="T3239" s="3">
        <v>5282.4333756700253</v>
      </c>
      <c r="U3239">
        <v>2501.5141304197036</v>
      </c>
      <c r="V3239">
        <v>-0.43596514842647593</v>
      </c>
      <c r="Y3239">
        <v>1203.5834373849516</v>
      </c>
      <c r="Z3239">
        <v>6635.5231109679389</v>
      </c>
    </row>
    <row r="3240" spans="1:26" ht="92.25" x14ac:dyDescent="1.35">
      <c r="A3240" t="s">
        <v>3240</v>
      </c>
      <c r="B3240" s="11">
        <v>6103</v>
      </c>
      <c r="C3240" s="11">
        <v>16379</v>
      </c>
      <c r="D3240" s="11">
        <v>8921</v>
      </c>
      <c r="E3240" s="11">
        <v>13247</v>
      </c>
      <c r="F3240" s="11">
        <v>2138</v>
      </c>
      <c r="G3240" s="11">
        <v>10632</v>
      </c>
      <c r="H3240" s="11">
        <v>18724</v>
      </c>
      <c r="I3240" s="13">
        <v>17.178415576342612</v>
      </c>
      <c r="J3240" s="13">
        <v>19.194499534009132</v>
      </c>
      <c r="K3240" s="13">
        <v>22.751186338998139</v>
      </c>
      <c r="L3240" s="13">
        <v>15.765113309825891</v>
      </c>
      <c r="M3240" s="13">
        <v>21.968269563920579</v>
      </c>
      <c r="N3240" s="13">
        <v>-1.0287179495767891</v>
      </c>
      <c r="O3240" s="13">
        <v>9.2536088781097838</v>
      </c>
      <c r="P3240" s="17">
        <v>15.011767893089907</v>
      </c>
      <c r="Q3240" s="17"/>
      <c r="R3240" s="18">
        <f t="shared" si="101"/>
        <v>10.196746183859808</v>
      </c>
      <c r="S3240">
        <f t="shared" si="102"/>
        <v>19.826789602320005</v>
      </c>
      <c r="T3240" s="3">
        <v>6860.4989611058791</v>
      </c>
      <c r="U3240">
        <v>3486.8609605646579</v>
      </c>
      <c r="V3240">
        <v>3.2403022487415001E-2</v>
      </c>
      <c r="Y3240">
        <v>1929.9746839635122</v>
      </c>
      <c r="Z3240">
        <v>8984.6432121168054</v>
      </c>
    </row>
    <row r="3241" spans="1:26" ht="92.25" x14ac:dyDescent="1.35">
      <c r="A3241" t="s">
        <v>3241</v>
      </c>
      <c r="B3241" s="11">
        <v>9134</v>
      </c>
      <c r="C3241" s="11">
        <v>5920</v>
      </c>
      <c r="D3241" s="11">
        <v>19888</v>
      </c>
      <c r="E3241" s="11">
        <v>14000</v>
      </c>
      <c r="F3241" s="11">
        <v>14260</v>
      </c>
      <c r="G3241" s="11">
        <v>8086</v>
      </c>
      <c r="H3241" s="11">
        <v>19420</v>
      </c>
      <c r="I3241" s="13">
        <v>16.454718656664429</v>
      </c>
      <c r="J3241" s="13">
        <v>25.058121233911582</v>
      </c>
      <c r="K3241" s="13">
        <v>18.990819700468442</v>
      </c>
      <c r="L3241" s="13">
        <v>10.791908936240086</v>
      </c>
      <c r="M3241" s="13">
        <v>20.069919922136947</v>
      </c>
      <c r="N3241" s="13">
        <v>21.320510924856613</v>
      </c>
      <c r="O3241" s="13">
        <v>19.780204676187161</v>
      </c>
      <c r="P3241" s="17">
        <v>18.923743435780754</v>
      </c>
      <c r="Q3241" s="17"/>
      <c r="R3241" s="18">
        <f t="shared" si="101"/>
        <v>14.108721726550655</v>
      </c>
      <c r="S3241">
        <f t="shared" si="102"/>
        <v>23.738765145010852</v>
      </c>
      <c r="T3241" s="3">
        <v>7668.4435310491745</v>
      </c>
      <c r="U3241">
        <v>4154.7839500370746</v>
      </c>
      <c r="V3241">
        <v>1.0799612937262282</v>
      </c>
      <c r="Y3241">
        <v>2556.9454424883506</v>
      </c>
      <c r="Z3241">
        <v>10442.425426540842</v>
      </c>
    </row>
    <row r="3242" spans="1:26" ht="92.25" x14ac:dyDescent="1.35">
      <c r="A3242" t="s">
        <v>3242</v>
      </c>
      <c r="B3242" s="11">
        <v>11407</v>
      </c>
      <c r="C3242" s="11">
        <v>2263</v>
      </c>
      <c r="D3242" s="11">
        <v>239</v>
      </c>
      <c r="E3242" s="11">
        <v>12633</v>
      </c>
      <c r="F3242" s="11">
        <v>6956</v>
      </c>
      <c r="G3242" s="11">
        <v>11832</v>
      </c>
      <c r="H3242" s="11">
        <v>3703</v>
      </c>
      <c r="I3242" s="13">
        <v>10.012330137237619</v>
      </c>
      <c r="J3242" s="13">
        <v>25.650156538842495</v>
      </c>
      <c r="K3242" s="13">
        <v>23.58815503032848</v>
      </c>
      <c r="L3242" s="13">
        <v>6.7871188518126022</v>
      </c>
      <c r="M3242" s="13">
        <v>23.522744439192174</v>
      </c>
      <c r="N3242" s="13">
        <v>24.204954481163952</v>
      </c>
      <c r="O3242" s="13">
        <v>17.483791746020515</v>
      </c>
      <c r="P3242" s="17">
        <v>18.749893032085406</v>
      </c>
      <c r="Q3242" s="17"/>
      <c r="R3242" s="18">
        <f t="shared" si="101"/>
        <v>13.934871322855308</v>
      </c>
      <c r="S3242">
        <f t="shared" si="102"/>
        <v>23.564914741315505</v>
      </c>
      <c r="T3242" s="3">
        <v>4986.1178447846905</v>
      </c>
      <c r="U3242">
        <v>2247.8015166467439</v>
      </c>
      <c r="V3242">
        <v>-0.63306970332632773</v>
      </c>
      <c r="Y3242">
        <v>959.9845113769029</v>
      </c>
      <c r="Z3242">
        <v>6087.2221710114991</v>
      </c>
    </row>
    <row r="3243" spans="1:26" ht="92.25" x14ac:dyDescent="1.35">
      <c r="A3243" t="s">
        <v>3243</v>
      </c>
      <c r="B3243" s="11">
        <v>7522</v>
      </c>
      <c r="C3243" s="11">
        <v>12203</v>
      </c>
      <c r="D3243" s="11">
        <v>6331</v>
      </c>
      <c r="E3243" s="11">
        <v>14211</v>
      </c>
      <c r="F3243" s="11">
        <v>12276</v>
      </c>
      <c r="G3243" s="11">
        <v>10156</v>
      </c>
      <c r="H3243" s="11">
        <v>13743</v>
      </c>
      <c r="I3243" s="13">
        <v>14.318850544300249</v>
      </c>
      <c r="J3243" s="13">
        <v>21.847716296548565</v>
      </c>
      <c r="K3243" s="13">
        <v>12.055204489832612</v>
      </c>
      <c r="L3243" s="13">
        <v>-4.9254208315346677</v>
      </c>
      <c r="M3243" s="13">
        <v>13.564423848151351</v>
      </c>
      <c r="N3243" s="13">
        <v>25.197379558667436</v>
      </c>
      <c r="O3243" s="13">
        <v>22.663467434495445</v>
      </c>
      <c r="P3243" s="17">
        <v>14.960231620065857</v>
      </c>
      <c r="Q3243" s="17"/>
      <c r="R3243" s="18">
        <f t="shared" si="101"/>
        <v>10.145209910835758</v>
      </c>
      <c r="S3243">
        <f t="shared" si="102"/>
        <v>19.775253329295957</v>
      </c>
      <c r="T3243" s="3">
        <v>6013.3360915941639</v>
      </c>
      <c r="U3243">
        <v>3500.4130717619041</v>
      </c>
      <c r="V3243">
        <v>1.0978124009852763</v>
      </c>
      <c r="Y3243">
        <v>2386.6942972202901</v>
      </c>
      <c r="Z3243">
        <v>8570.2230922949038</v>
      </c>
    </row>
    <row r="3244" spans="1:26" ht="92.25" x14ac:dyDescent="1.35">
      <c r="A3244" t="s">
        <v>3244</v>
      </c>
      <c r="B3244" s="11">
        <v>6881</v>
      </c>
      <c r="C3244" s="11">
        <v>7548</v>
      </c>
      <c r="D3244" s="11">
        <v>19259</v>
      </c>
      <c r="E3244" s="11">
        <v>11205</v>
      </c>
      <c r="F3244" s="11">
        <v>5831</v>
      </c>
      <c r="G3244" s="11">
        <v>6784</v>
      </c>
      <c r="H3244" s="11">
        <v>12733</v>
      </c>
      <c r="I3244" s="13">
        <v>18.052500147521648</v>
      </c>
      <c r="J3244" s="13">
        <v>9.5937944504168087</v>
      </c>
      <c r="K3244" s="13">
        <v>26.590065573126598</v>
      </c>
      <c r="L3244" s="13">
        <v>22.596406312741681</v>
      </c>
      <c r="M3244" s="13">
        <v>13.37409831401437</v>
      </c>
      <c r="N3244" s="13">
        <v>15.743952677195534</v>
      </c>
      <c r="O3244" s="13">
        <v>7.8077007200771895</v>
      </c>
      <c r="P3244" s="17">
        <v>16.251216885013406</v>
      </c>
      <c r="Q3244" s="17"/>
      <c r="R3244" s="18">
        <f t="shared" si="101"/>
        <v>11.436195175783308</v>
      </c>
      <c r="S3244">
        <f t="shared" si="102"/>
        <v>21.066238594243504</v>
      </c>
      <c r="T3244" s="3">
        <v>6125.2537640647679</v>
      </c>
      <c r="U3244">
        <v>3217.662581925757</v>
      </c>
      <c r="V3244">
        <v>0.51783672461169772</v>
      </c>
      <c r="Y3244">
        <v>1887.8845513406454</v>
      </c>
      <c r="Z3244">
        <v>8186.4985736266735</v>
      </c>
    </row>
    <row r="3245" spans="1:26" ht="92.25" x14ac:dyDescent="1.35">
      <c r="A3245" t="s">
        <v>3245</v>
      </c>
      <c r="B3245" s="11">
        <v>4373</v>
      </c>
      <c r="C3245" s="11">
        <v>4789</v>
      </c>
      <c r="D3245" s="11">
        <v>14339</v>
      </c>
      <c r="E3245" s="11">
        <v>11239</v>
      </c>
      <c r="F3245" s="11">
        <v>3035</v>
      </c>
      <c r="G3245" s="11">
        <v>8838</v>
      </c>
      <c r="H3245" s="11">
        <v>14788</v>
      </c>
      <c r="I3245" s="13">
        <v>9.9564168259160617</v>
      </c>
      <c r="J3245" s="13">
        <v>13.110971291245139</v>
      </c>
      <c r="K3245" s="13">
        <v>24.589436634932092</v>
      </c>
      <c r="L3245" s="13">
        <v>15.382158445230836</v>
      </c>
      <c r="M3245" s="13">
        <v>15.275524274293117</v>
      </c>
      <c r="N3245" s="13">
        <v>6.2190961542672571</v>
      </c>
      <c r="O3245" s="13">
        <v>10.996415881974151</v>
      </c>
      <c r="P3245" s="17">
        <v>13.64714564397981</v>
      </c>
      <c r="Q3245" s="17"/>
      <c r="R3245" s="18">
        <f t="shared" si="101"/>
        <v>8.8321239347497116</v>
      </c>
      <c r="S3245">
        <f t="shared" si="102"/>
        <v>18.462167353209907</v>
      </c>
      <c r="T3245" s="3">
        <v>5605.1888476215263</v>
      </c>
      <c r="U3245">
        <v>2812.1888106386023</v>
      </c>
      <c r="V3245">
        <v>0.21903360902797431</v>
      </c>
      <c r="Y3245">
        <v>1522.4845883256344</v>
      </c>
      <c r="Z3245">
        <v>7286.3145344928889</v>
      </c>
    </row>
    <row r="3246" spans="1:26" ht="92.25" x14ac:dyDescent="1.35">
      <c r="A3246" t="s">
        <v>3246</v>
      </c>
      <c r="B3246" s="11">
        <v>10052</v>
      </c>
      <c r="C3246" s="11">
        <v>12648</v>
      </c>
      <c r="D3246" s="11">
        <v>15399</v>
      </c>
      <c r="E3246" s="11">
        <v>13566</v>
      </c>
      <c r="F3246" s="11">
        <v>1601</v>
      </c>
      <c r="G3246" s="11">
        <v>12176</v>
      </c>
      <c r="H3246" s="11">
        <v>17456</v>
      </c>
      <c r="I3246" s="13">
        <v>14.153664700471438</v>
      </c>
      <c r="J3246" s="13">
        <v>5.0915808340804691</v>
      </c>
      <c r="K3246" s="13">
        <v>11.454025883460901</v>
      </c>
      <c r="L3246" s="13">
        <v>12.908031331614792</v>
      </c>
      <c r="M3246" s="13">
        <v>30.248604432425616</v>
      </c>
      <c r="N3246" s="13">
        <v>2.7208641661040325</v>
      </c>
      <c r="O3246" s="13">
        <v>23.8026721975992</v>
      </c>
      <c r="P3246" s="17">
        <v>14.339920506536638</v>
      </c>
      <c r="Q3246" s="17"/>
      <c r="R3246" s="18">
        <f t="shared" si="101"/>
        <v>9.5248987973065393</v>
      </c>
      <c r="S3246">
        <f t="shared" si="102"/>
        <v>19.154942215766738</v>
      </c>
      <c r="T3246" s="3">
        <v>7037.2295232545903</v>
      </c>
      <c r="U3246">
        <v>3796.0704602970868</v>
      </c>
      <c r="V3246">
        <v>-0.36140704651188571</v>
      </c>
      <c r="Y3246">
        <v>2321.6681324738565</v>
      </c>
      <c r="Z3246">
        <v>9558.0691471156224</v>
      </c>
    </row>
    <row r="3247" spans="1:26" ht="92.25" x14ac:dyDescent="1.35">
      <c r="A3247" t="s">
        <v>3247</v>
      </c>
      <c r="B3247" s="11">
        <v>2242</v>
      </c>
      <c r="C3247" s="11">
        <v>19829</v>
      </c>
      <c r="D3247" s="11">
        <v>14071</v>
      </c>
      <c r="E3247" s="11">
        <v>1190</v>
      </c>
      <c r="F3247" s="11">
        <v>6643</v>
      </c>
      <c r="G3247" s="11">
        <v>1429</v>
      </c>
      <c r="H3247" s="11">
        <v>12060</v>
      </c>
      <c r="I3247" s="13">
        <v>11.869998811064294</v>
      </c>
      <c r="J3247" s="13">
        <v>14.318609300562471</v>
      </c>
      <c r="K3247" s="13">
        <v>11.45272117695523</v>
      </c>
      <c r="L3247" s="13">
        <v>14.266711498305137</v>
      </c>
      <c r="M3247" s="13">
        <v>28.859105277200982</v>
      </c>
      <c r="N3247" s="13">
        <v>11.438920647776614</v>
      </c>
      <c r="O3247" s="13">
        <v>25.79219071021938</v>
      </c>
      <c r="P3247" s="17">
        <v>16.856893917440583</v>
      </c>
      <c r="Q3247" s="17"/>
      <c r="R3247" s="18">
        <f t="shared" si="101"/>
        <v>12.041872208210485</v>
      </c>
      <c r="S3247">
        <f t="shared" si="102"/>
        <v>21.671915626670682</v>
      </c>
      <c r="T3247" s="3">
        <v>6511.0721559191361</v>
      </c>
      <c r="U3247">
        <v>2632.7699694001967</v>
      </c>
      <c r="V3247">
        <v>-0.27360670173948165</v>
      </c>
      <c r="Y3247">
        <v>776.71822709282469</v>
      </c>
      <c r="Z3247">
        <v>7472.070282870076</v>
      </c>
    </row>
    <row r="3248" spans="1:26" ht="92.25" x14ac:dyDescent="1.35">
      <c r="A3248" t="s">
        <v>3248</v>
      </c>
      <c r="B3248" s="11">
        <v>10364</v>
      </c>
      <c r="C3248" s="11">
        <v>15200</v>
      </c>
      <c r="D3248" s="11">
        <v>18171</v>
      </c>
      <c r="E3248" s="11">
        <v>9774</v>
      </c>
      <c r="F3248" s="11">
        <v>6689</v>
      </c>
      <c r="G3248" s="11">
        <v>14684</v>
      </c>
      <c r="H3248" s="11">
        <v>8933</v>
      </c>
      <c r="I3248" s="13">
        <v>14.311423347247731</v>
      </c>
      <c r="J3248" s="13">
        <v>23.958070127275544</v>
      </c>
      <c r="K3248" s="13">
        <v>5.0095586934680334</v>
      </c>
      <c r="L3248" s="13">
        <v>21.434214994450556</v>
      </c>
      <c r="M3248" s="13">
        <v>15.509923066705889</v>
      </c>
      <c r="N3248" s="13">
        <v>12.568306498426429</v>
      </c>
      <c r="O3248" s="13">
        <v>11.758297546451642</v>
      </c>
      <c r="P3248" s="17">
        <v>14.935684896289404</v>
      </c>
      <c r="Q3248" s="17"/>
      <c r="R3248" s="18">
        <f t="shared" si="101"/>
        <v>10.120663187059305</v>
      </c>
      <c r="S3248">
        <f t="shared" si="102"/>
        <v>19.750706605519504</v>
      </c>
      <c r="T3248" s="3">
        <v>6790.1215412097399</v>
      </c>
      <c r="U3248">
        <v>3838.3675447805495</v>
      </c>
      <c r="V3248">
        <v>0.64329015003750101</v>
      </c>
      <c r="Y3248">
        <v>2514.7288506199538</v>
      </c>
      <c r="Z3248">
        <v>9497.0280989222229</v>
      </c>
    </row>
    <row r="3249" spans="1:26" ht="92.25" x14ac:dyDescent="1.35">
      <c r="A3249" t="s">
        <v>3249</v>
      </c>
      <c r="B3249" s="11">
        <v>17690</v>
      </c>
      <c r="C3249" s="11">
        <v>14101</v>
      </c>
      <c r="D3249" s="11">
        <v>7993</v>
      </c>
      <c r="E3249" s="11">
        <v>19517</v>
      </c>
      <c r="F3249" s="11">
        <v>15262</v>
      </c>
      <c r="G3249" s="11">
        <v>19553</v>
      </c>
      <c r="H3249" s="11">
        <v>13207</v>
      </c>
      <c r="I3249" s="13">
        <v>18.48997817657964</v>
      </c>
      <c r="J3249" s="13">
        <v>21.343574586426239</v>
      </c>
      <c r="K3249" s="13">
        <v>6.2334839014743775</v>
      </c>
      <c r="L3249" s="13">
        <v>16.223423378999435</v>
      </c>
      <c r="M3249" s="13">
        <v>18.03841053920981</v>
      </c>
      <c r="N3249" s="13">
        <v>12.492336271010924</v>
      </c>
      <c r="O3249" s="13">
        <v>3.8344014582574584</v>
      </c>
      <c r="P3249" s="17">
        <v>13.807944044565414</v>
      </c>
      <c r="Q3249" s="17"/>
      <c r="R3249" s="18">
        <f t="shared" si="101"/>
        <v>8.9929223353353152</v>
      </c>
      <c r="S3249">
        <f t="shared" si="102"/>
        <v>18.622965753795512</v>
      </c>
      <c r="T3249" s="3">
        <v>8409.9029281201401</v>
      </c>
      <c r="U3249">
        <v>4914.3358469643745</v>
      </c>
      <c r="V3249">
        <v>-0.35553284760680981</v>
      </c>
      <c r="Y3249">
        <v>3361.0978871568905</v>
      </c>
      <c r="Z3249">
        <v>12009.022454770238</v>
      </c>
    </row>
    <row r="3250" spans="1:26" ht="92.25" x14ac:dyDescent="1.35">
      <c r="A3250" t="s">
        <v>3250</v>
      </c>
      <c r="B3250" s="11">
        <v>10421</v>
      </c>
      <c r="C3250" s="11">
        <v>9984</v>
      </c>
      <c r="D3250" s="11">
        <v>18155</v>
      </c>
      <c r="E3250" s="11">
        <v>18311</v>
      </c>
      <c r="F3250" s="11">
        <v>17471</v>
      </c>
      <c r="G3250" s="11">
        <v>18924</v>
      </c>
      <c r="H3250" s="11">
        <v>4181</v>
      </c>
      <c r="I3250" s="13">
        <v>11.274005999154992</v>
      </c>
      <c r="J3250" s="13">
        <v>16.483126975854546</v>
      </c>
      <c r="K3250" s="13">
        <v>15.841285062147083</v>
      </c>
      <c r="L3250" s="13">
        <v>16.15037655193526</v>
      </c>
      <c r="M3250" s="13">
        <v>20.438501493973753</v>
      </c>
      <c r="N3250" s="13">
        <v>8.0501244741757247</v>
      </c>
      <c r="O3250" s="13">
        <v>6.957930741566738</v>
      </c>
      <c r="P3250" s="17">
        <v>13.599335899829729</v>
      </c>
      <c r="Q3250" s="17"/>
      <c r="R3250" s="18">
        <f t="shared" si="101"/>
        <v>8.7843141905996305</v>
      </c>
      <c r="S3250">
        <f t="shared" si="102"/>
        <v>18.414357609059827</v>
      </c>
      <c r="T3250" s="3">
        <v>8190.7191772517499</v>
      </c>
      <c r="U3250">
        <v>4461.9408650950672</v>
      </c>
      <c r="V3250">
        <v>2.1030336938565597</v>
      </c>
      <c r="Y3250">
        <v>2767.7731342567658</v>
      </c>
      <c r="Z3250">
        <v>11190.310493461502</v>
      </c>
    </row>
    <row r="3251" spans="1:26" ht="92.25" x14ac:dyDescent="1.35">
      <c r="A3251" t="s">
        <v>3251</v>
      </c>
      <c r="B3251" s="11">
        <v>14598</v>
      </c>
      <c r="C3251" s="11">
        <v>14665</v>
      </c>
      <c r="D3251" s="11">
        <v>15285</v>
      </c>
      <c r="E3251" s="11">
        <v>7201</v>
      </c>
      <c r="F3251" s="11">
        <v>3494</v>
      </c>
      <c r="G3251" s="11">
        <v>12382</v>
      </c>
      <c r="H3251" s="11">
        <v>57</v>
      </c>
      <c r="I3251" s="13">
        <v>17.896678936724744</v>
      </c>
      <c r="J3251" s="13">
        <v>18.082171230932811</v>
      </c>
      <c r="K3251" s="13">
        <v>10.492255717818509</v>
      </c>
      <c r="L3251" s="13">
        <v>18.044078129126643</v>
      </c>
      <c r="M3251" s="13">
        <v>10.375655832981167</v>
      </c>
      <c r="N3251" s="13">
        <v>12.768326118186556</v>
      </c>
      <c r="O3251" s="13">
        <v>15.751105682760972</v>
      </c>
      <c r="P3251" s="17">
        <v>14.772895949790199</v>
      </c>
      <c r="Q3251" s="17"/>
      <c r="R3251" s="18">
        <f t="shared" si="101"/>
        <v>9.9578742405601002</v>
      </c>
      <c r="S3251">
        <f t="shared" si="102"/>
        <v>19.587917659020299</v>
      </c>
      <c r="T3251" s="3">
        <v>6501.8731405652425</v>
      </c>
      <c r="U3251">
        <v>3099.2338895648409</v>
      </c>
      <c r="V3251">
        <v>0.61559262576338369</v>
      </c>
      <c r="Y3251">
        <v>1509.4225890040948</v>
      </c>
      <c r="Z3251">
        <v>8195.3152738995741</v>
      </c>
    </row>
    <row r="3252" spans="1:26" ht="92.25" x14ac:dyDescent="1.35">
      <c r="A3252" t="s">
        <v>3252</v>
      </c>
      <c r="B3252" s="11">
        <v>14945</v>
      </c>
      <c r="C3252" s="11">
        <v>217</v>
      </c>
      <c r="D3252" s="11">
        <v>18036</v>
      </c>
      <c r="E3252" s="11">
        <v>19651</v>
      </c>
      <c r="F3252" s="11">
        <v>12826</v>
      </c>
      <c r="G3252" s="11">
        <v>8940</v>
      </c>
      <c r="H3252" s="11">
        <v>15654</v>
      </c>
      <c r="I3252" s="13">
        <v>9.9810644382619707</v>
      </c>
      <c r="J3252" s="13">
        <v>8.7106718866865229</v>
      </c>
      <c r="K3252" s="13">
        <v>14.419966293792527</v>
      </c>
      <c r="L3252" s="13">
        <v>3.3417455711774995</v>
      </c>
      <c r="M3252" s="13">
        <v>17.726548742862327</v>
      </c>
      <c r="N3252" s="13">
        <v>5.7860877517416753</v>
      </c>
      <c r="O3252" s="13">
        <v>10.972899019914051</v>
      </c>
      <c r="P3252" s="17">
        <v>10.134140529205224</v>
      </c>
      <c r="Q3252" s="17"/>
      <c r="R3252" s="18">
        <f t="shared" si="101"/>
        <v>5.3191188199751256</v>
      </c>
      <c r="S3252">
        <f t="shared" si="102"/>
        <v>14.949162238435322</v>
      </c>
      <c r="T3252" s="3">
        <v>8034.9727759988036</v>
      </c>
      <c r="U3252">
        <v>4132.3132426034999</v>
      </c>
      <c r="V3252">
        <v>1.6533022062503733</v>
      </c>
      <c r="Y3252">
        <v>2333.4256452505078</v>
      </c>
      <c r="Z3252">
        <v>10595.808583979218</v>
      </c>
    </row>
    <row r="3253" spans="1:26" ht="92.25" x14ac:dyDescent="1.35">
      <c r="A3253" t="s">
        <v>3253</v>
      </c>
      <c r="B3253" s="11">
        <v>10115</v>
      </c>
      <c r="C3253" s="11">
        <v>16896</v>
      </c>
      <c r="D3253" s="11">
        <v>11560</v>
      </c>
      <c r="E3253" s="11">
        <v>6337</v>
      </c>
      <c r="F3253" s="11">
        <v>7239</v>
      </c>
      <c r="G3253" s="11">
        <v>10998</v>
      </c>
      <c r="H3253" s="11">
        <v>1644</v>
      </c>
      <c r="I3253" s="13">
        <v>14.887733536326843</v>
      </c>
      <c r="J3253" s="13">
        <v>26.434980088925975</v>
      </c>
      <c r="K3253" s="13">
        <v>13.102059427442891</v>
      </c>
      <c r="L3253" s="13">
        <v>15.863022462005217</v>
      </c>
      <c r="M3253" s="13">
        <v>11.11244826833676</v>
      </c>
      <c r="N3253" s="13">
        <v>18.946289616656745</v>
      </c>
      <c r="O3253" s="13">
        <v>23.065054119221067</v>
      </c>
      <c r="P3253" s="17">
        <v>17.6302267884165</v>
      </c>
      <c r="Q3253" s="17"/>
      <c r="R3253" s="18">
        <f t="shared" si="101"/>
        <v>12.815205079186402</v>
      </c>
      <c r="S3253">
        <f t="shared" si="102"/>
        <v>22.445248497646599</v>
      </c>
      <c r="T3253" s="3">
        <v>5785.9888974936712</v>
      </c>
      <c r="U3253">
        <v>2968.3281856085391</v>
      </c>
      <c r="V3253">
        <v>-3.3551259548403323E-2</v>
      </c>
      <c r="Y3253">
        <v>1673.200831069119</v>
      </c>
      <c r="Z3253">
        <v>7622.947928299679</v>
      </c>
    </row>
    <row r="3254" spans="1:26" ht="92.25" x14ac:dyDescent="1.35">
      <c r="A3254" t="s">
        <v>3254</v>
      </c>
      <c r="B3254" s="11">
        <v>1376</v>
      </c>
      <c r="C3254" s="11">
        <v>17631</v>
      </c>
      <c r="D3254" s="11">
        <v>13097</v>
      </c>
      <c r="E3254" s="11">
        <v>4706</v>
      </c>
      <c r="F3254" s="11">
        <v>3364</v>
      </c>
      <c r="G3254" s="11">
        <v>6428</v>
      </c>
      <c r="H3254" s="11">
        <v>1773</v>
      </c>
      <c r="I3254" s="13">
        <v>4.4440874570072637</v>
      </c>
      <c r="J3254" s="13">
        <v>12.192488614897639</v>
      </c>
      <c r="K3254" s="13">
        <v>24.882896540467669</v>
      </c>
      <c r="L3254" s="13">
        <v>10.148220812235405</v>
      </c>
      <c r="M3254" s="13">
        <v>17.976477423958727</v>
      </c>
      <c r="N3254" s="13">
        <v>21.906101677336324</v>
      </c>
      <c r="O3254" s="13">
        <v>13.20333017582699</v>
      </c>
      <c r="P3254" s="17">
        <v>14.96480038596143</v>
      </c>
      <c r="Q3254" s="17"/>
      <c r="R3254" s="18">
        <f t="shared" si="101"/>
        <v>10.149778676731332</v>
      </c>
      <c r="S3254">
        <f t="shared" si="102"/>
        <v>19.779822095191527</v>
      </c>
      <c r="T3254" s="3">
        <v>5499.1807290300831</v>
      </c>
      <c r="U3254">
        <v>2216.9588725587646</v>
      </c>
      <c r="V3254">
        <v>-2.2335370886139572</v>
      </c>
      <c r="Y3254">
        <v>648.05881392477067</v>
      </c>
      <c r="Z3254">
        <v>6302.8803421627199</v>
      </c>
    </row>
    <row r="3255" spans="1:26" ht="92.25" x14ac:dyDescent="1.35">
      <c r="A3255" t="s">
        <v>3255</v>
      </c>
      <c r="B3255" s="11">
        <v>6149</v>
      </c>
      <c r="C3255" s="11">
        <v>1137</v>
      </c>
      <c r="D3255" s="11">
        <v>8734</v>
      </c>
      <c r="E3255" s="11">
        <v>1643</v>
      </c>
      <c r="F3255" s="11">
        <v>12290</v>
      </c>
      <c r="G3255" s="11">
        <v>9095</v>
      </c>
      <c r="H3255" s="11">
        <v>10013</v>
      </c>
      <c r="I3255" s="13">
        <v>17.95067690719172</v>
      </c>
      <c r="J3255" s="13">
        <v>16.221201806623156</v>
      </c>
      <c r="K3255" s="13">
        <v>18.297458232123287</v>
      </c>
      <c r="L3255" s="13">
        <v>17.725580740634022</v>
      </c>
      <c r="M3255" s="13">
        <v>27.571999896629965</v>
      </c>
      <c r="N3255" s="13">
        <v>19.86569311230987</v>
      </c>
      <c r="O3255" s="13">
        <v>12.384561135228552</v>
      </c>
      <c r="P3255" s="17">
        <v>18.573881690105793</v>
      </c>
      <c r="Q3255" s="17"/>
      <c r="R3255" s="18">
        <f t="shared" si="101"/>
        <v>13.758859980875695</v>
      </c>
      <c r="S3255">
        <f t="shared" si="102"/>
        <v>23.388903399335891</v>
      </c>
      <c r="T3255" s="3">
        <v>4627.843450807195</v>
      </c>
      <c r="U3255">
        <v>2247.0849976039681</v>
      </c>
      <c r="V3255">
        <v>-0.32295815799443517</v>
      </c>
      <c r="Y3255">
        <v>1143.0735299496796</v>
      </c>
      <c r="Z3255">
        <v>5901.8967191550273</v>
      </c>
    </row>
    <row r="3256" spans="1:26" ht="92.25" x14ac:dyDescent="1.35">
      <c r="A3256" t="s">
        <v>3256</v>
      </c>
      <c r="B3256" s="11">
        <v>6457</v>
      </c>
      <c r="C3256" s="11">
        <v>2515</v>
      </c>
      <c r="D3256" s="11">
        <v>11040</v>
      </c>
      <c r="E3256" s="11">
        <v>13327</v>
      </c>
      <c r="F3256" s="11">
        <v>1970</v>
      </c>
      <c r="G3256" s="11">
        <v>18541</v>
      </c>
      <c r="H3256" s="11">
        <v>17668</v>
      </c>
      <c r="I3256" s="13">
        <v>18.905904885709088</v>
      </c>
      <c r="J3256" s="13">
        <v>16.457641099411028</v>
      </c>
      <c r="K3256" s="13">
        <v>16.835286921988494</v>
      </c>
      <c r="L3256" s="13">
        <v>6.7549495573833553</v>
      </c>
      <c r="M3256" s="13">
        <v>14.013504257220697</v>
      </c>
      <c r="N3256" s="13">
        <v>3.5688158582208427</v>
      </c>
      <c r="O3256" s="13">
        <v>7.3591250715059306</v>
      </c>
      <c r="P3256" s="17">
        <v>11.985032521634206</v>
      </c>
      <c r="Q3256" s="17"/>
      <c r="R3256" s="18">
        <f t="shared" si="101"/>
        <v>7.170010812404108</v>
      </c>
      <c r="S3256">
        <f t="shared" si="102"/>
        <v>16.800054230864305</v>
      </c>
      <c r="T3256" s="3">
        <v>7014.2762236335411</v>
      </c>
      <c r="U3256">
        <v>3274.0452342428957</v>
      </c>
      <c r="V3256">
        <v>1.709249772829935</v>
      </c>
      <c r="Y3256">
        <v>1518.7846301433274</v>
      </c>
      <c r="Z3256">
        <v>8731.58270841386</v>
      </c>
    </row>
    <row r="3257" spans="1:26" ht="92.25" x14ac:dyDescent="1.35">
      <c r="A3257" t="s">
        <v>3257</v>
      </c>
      <c r="B3257" s="11">
        <v>6011</v>
      </c>
      <c r="C3257" s="11">
        <v>3686</v>
      </c>
      <c r="D3257" s="11">
        <v>5901</v>
      </c>
      <c r="E3257" s="11">
        <v>13842</v>
      </c>
      <c r="F3257" s="11">
        <v>15868</v>
      </c>
      <c r="G3257" s="11">
        <v>12204</v>
      </c>
      <c r="H3257" s="11">
        <v>1089</v>
      </c>
      <c r="I3257" s="13">
        <v>37.244675867506729</v>
      </c>
      <c r="J3257" s="13">
        <v>13.826931846327051</v>
      </c>
      <c r="K3257" s="13">
        <v>11.55865684787676</v>
      </c>
      <c r="L3257" s="13">
        <v>7.930769815563063</v>
      </c>
      <c r="M3257" s="13">
        <v>15.096796541540231</v>
      </c>
      <c r="N3257" s="13">
        <v>25.413033761023179</v>
      </c>
      <c r="O3257" s="13">
        <v>23.874249254344043</v>
      </c>
      <c r="P3257" s="17">
        <v>19.277873419168721</v>
      </c>
      <c r="Q3257" s="17"/>
      <c r="R3257" s="18">
        <f t="shared" si="101"/>
        <v>14.462851709938622</v>
      </c>
      <c r="S3257">
        <f t="shared" si="102"/>
        <v>24.092895128398819</v>
      </c>
      <c r="T3257" s="3">
        <v>5754.7627892723558</v>
      </c>
      <c r="U3257">
        <v>2684.5129363235383</v>
      </c>
      <c r="V3257">
        <v>-0.62003664424992166</v>
      </c>
      <c r="Y3257">
        <v>1246.3269531482447</v>
      </c>
      <c r="Z3257">
        <v>7163.9641638859257</v>
      </c>
    </row>
    <row r="3258" spans="1:26" ht="92.25" x14ac:dyDescent="1.35">
      <c r="A3258" t="s">
        <v>3258</v>
      </c>
      <c r="B3258" s="11">
        <v>11855</v>
      </c>
      <c r="C3258" s="11">
        <v>16414</v>
      </c>
      <c r="D3258" s="11">
        <v>16429</v>
      </c>
      <c r="E3258" s="11">
        <v>3841</v>
      </c>
      <c r="F3258" s="11">
        <v>16019</v>
      </c>
      <c r="G3258" s="11">
        <v>3270</v>
      </c>
      <c r="H3258" s="11">
        <v>19241</v>
      </c>
      <c r="I3258" s="13">
        <v>6.6402537706329383</v>
      </c>
      <c r="J3258" s="13">
        <v>13.663732610386642</v>
      </c>
      <c r="K3258" s="13">
        <v>17.340764721062971</v>
      </c>
      <c r="L3258" s="13">
        <v>10.339113617724488</v>
      </c>
      <c r="M3258" s="13">
        <v>3.132160023235361</v>
      </c>
      <c r="N3258" s="13">
        <v>29.284300822971041</v>
      </c>
      <c r="O3258" s="13">
        <v>10.623873966381417</v>
      </c>
      <c r="P3258" s="17">
        <v>13.003457076056407</v>
      </c>
      <c r="Q3258" s="17"/>
      <c r="R3258" s="18">
        <f t="shared" si="101"/>
        <v>8.1884353668263081</v>
      </c>
      <c r="S3258">
        <f t="shared" si="102"/>
        <v>17.818478785286505</v>
      </c>
      <c r="T3258" s="3">
        <v>7783.5260912369977</v>
      </c>
      <c r="U3258">
        <v>3986.4133082272401</v>
      </c>
      <c r="V3258">
        <v>-2.3065922505338676E-2</v>
      </c>
      <c r="Y3258">
        <v>2235.012373931922</v>
      </c>
      <c r="Z3258">
        <v>10238.832047283844</v>
      </c>
    </row>
    <row r="3259" spans="1:26" ht="92.25" x14ac:dyDescent="1.35">
      <c r="A3259" t="s">
        <v>3259</v>
      </c>
      <c r="B3259" s="11">
        <v>4190</v>
      </c>
      <c r="C3259" s="11">
        <v>13650</v>
      </c>
      <c r="D3259" s="11">
        <v>14649</v>
      </c>
      <c r="E3259" s="11">
        <v>13142</v>
      </c>
      <c r="F3259" s="11">
        <v>4442</v>
      </c>
      <c r="G3259" s="11">
        <v>11854</v>
      </c>
      <c r="H3259" s="11">
        <v>12731</v>
      </c>
      <c r="I3259" s="13">
        <v>23.259234833600971</v>
      </c>
      <c r="J3259" s="13">
        <v>8.3637484692308455</v>
      </c>
      <c r="K3259" s="13">
        <v>14.919277961463015</v>
      </c>
      <c r="L3259" s="13">
        <v>15.058585793137139</v>
      </c>
      <c r="M3259" s="13">
        <v>10.904564394186062</v>
      </c>
      <c r="N3259" s="13">
        <v>19.38264632180357</v>
      </c>
      <c r="O3259" s="13">
        <v>9.0925169255451053</v>
      </c>
      <c r="P3259" s="17">
        <v>14.425796385566672</v>
      </c>
      <c r="Q3259" s="17"/>
      <c r="R3259" s="18">
        <f t="shared" si="101"/>
        <v>9.6107746763365736</v>
      </c>
      <c r="S3259">
        <f t="shared" si="102"/>
        <v>19.240818094796772</v>
      </c>
      <c r="T3259" s="3">
        <v>6279.7737641307604</v>
      </c>
      <c r="U3259">
        <v>3418.8158205281597</v>
      </c>
      <c r="V3259">
        <v>0.9849350135482382</v>
      </c>
      <c r="Y3259">
        <v>2122.3624201713487</v>
      </c>
      <c r="Z3259">
        <v>8579.8697514740852</v>
      </c>
    </row>
    <row r="3260" spans="1:26" ht="92.25" x14ac:dyDescent="1.35">
      <c r="A3260" t="s">
        <v>3260</v>
      </c>
      <c r="B3260" s="11">
        <v>18210</v>
      </c>
      <c r="C3260" s="11">
        <v>12489</v>
      </c>
      <c r="D3260" s="11">
        <v>3055</v>
      </c>
      <c r="E3260" s="11">
        <v>9435</v>
      </c>
      <c r="F3260" s="11">
        <v>1017</v>
      </c>
      <c r="G3260" s="11">
        <v>12123</v>
      </c>
      <c r="H3260" s="11">
        <v>10672</v>
      </c>
      <c r="I3260" s="13">
        <v>13.56860399368917</v>
      </c>
      <c r="J3260" s="13">
        <v>20.189566383381923</v>
      </c>
      <c r="K3260" s="13">
        <v>24.337207618720427</v>
      </c>
      <c r="L3260" s="13">
        <v>24.284968028001678</v>
      </c>
      <c r="M3260" s="13">
        <v>15.348911680462008</v>
      </c>
      <c r="N3260" s="13">
        <v>23.100035200110863</v>
      </c>
      <c r="O3260" s="13">
        <v>15.430965197871622</v>
      </c>
      <c r="P3260" s="17">
        <v>19.465751157462531</v>
      </c>
      <c r="Q3260" s="17"/>
      <c r="R3260" s="18">
        <f t="shared" si="101"/>
        <v>14.650729448232433</v>
      </c>
      <c r="S3260">
        <f t="shared" si="102"/>
        <v>24.280772866692629</v>
      </c>
      <c r="T3260" s="3">
        <v>6351.5770438075351</v>
      </c>
      <c r="U3260">
        <v>3069.6845261539452</v>
      </c>
      <c r="V3260">
        <v>0.78730295172135811</v>
      </c>
      <c r="Y3260">
        <v>1540.5820796568451</v>
      </c>
      <c r="Z3260">
        <v>8071.9249060490338</v>
      </c>
    </row>
    <row r="3261" spans="1:26" ht="92.25" x14ac:dyDescent="1.35">
      <c r="A3261" t="s">
        <v>3261</v>
      </c>
      <c r="B3261" s="11">
        <v>15903</v>
      </c>
      <c r="C3261" s="11">
        <v>13703</v>
      </c>
      <c r="D3261" s="11">
        <v>3600</v>
      </c>
      <c r="E3261" s="11">
        <v>5173</v>
      </c>
      <c r="F3261" s="11">
        <v>9721</v>
      </c>
      <c r="G3261" s="11">
        <v>4755</v>
      </c>
      <c r="H3261" s="11">
        <v>19534</v>
      </c>
      <c r="I3261" s="13">
        <v>25.596536990140926</v>
      </c>
      <c r="J3261" s="13">
        <v>18.88464148439785</v>
      </c>
      <c r="K3261" s="13">
        <v>11.480824932976756</v>
      </c>
      <c r="L3261" s="13">
        <v>9.8354421221589767</v>
      </c>
      <c r="M3261" s="13">
        <v>13.683378465579096</v>
      </c>
      <c r="N3261" s="13">
        <v>8.1140181932177597</v>
      </c>
      <c r="O3261" s="13">
        <v>20.466111691480766</v>
      </c>
      <c r="P3261" s="17">
        <v>15.437279125707448</v>
      </c>
      <c r="Q3261" s="17"/>
      <c r="R3261" s="18">
        <f t="shared" si="101"/>
        <v>10.62225741647735</v>
      </c>
      <c r="S3261">
        <f t="shared" si="102"/>
        <v>20.252300834937547</v>
      </c>
      <c r="T3261" s="3">
        <v>6806.4182870011073</v>
      </c>
      <c r="U3261">
        <v>3314.4758536170216</v>
      </c>
      <c r="V3261">
        <v>-0.3266677595092915</v>
      </c>
      <c r="Y3261">
        <v>1688.7520377388714</v>
      </c>
      <c r="Z3261">
        <v>8687.8092711815025</v>
      </c>
    </row>
    <row r="3262" spans="1:26" ht="92.25" x14ac:dyDescent="1.35">
      <c r="A3262" t="s">
        <v>3262</v>
      </c>
      <c r="B3262" s="11">
        <v>12559</v>
      </c>
      <c r="C3262" s="11">
        <v>18268</v>
      </c>
      <c r="D3262" s="11">
        <v>817</v>
      </c>
      <c r="E3262" s="11">
        <v>3869</v>
      </c>
      <c r="F3262" s="11">
        <v>17102</v>
      </c>
      <c r="G3262" s="11">
        <v>13933</v>
      </c>
      <c r="H3262" s="11">
        <v>14036</v>
      </c>
      <c r="I3262" s="13">
        <v>9.4398516373106247</v>
      </c>
      <c r="J3262" s="13">
        <v>20.406368456779937</v>
      </c>
      <c r="K3262" s="13">
        <v>18.300941304493961</v>
      </c>
      <c r="L3262" s="13">
        <v>26.321633339743684</v>
      </c>
      <c r="M3262" s="13">
        <v>13.112428713973717</v>
      </c>
      <c r="N3262" s="13">
        <v>15.129396768436138</v>
      </c>
      <c r="O3262" s="13">
        <v>27.047067115443365</v>
      </c>
      <c r="P3262" s="17">
        <v>18.536812476597344</v>
      </c>
      <c r="Q3262" s="17"/>
      <c r="R3262" s="18">
        <f t="shared" si="101"/>
        <v>13.721790767367246</v>
      </c>
      <c r="S3262">
        <f t="shared" si="102"/>
        <v>23.351834185827443</v>
      </c>
      <c r="T3262" s="3">
        <v>7460.0774253628979</v>
      </c>
      <c r="U3262">
        <v>3691.7740065706744</v>
      </c>
      <c r="V3262">
        <v>0.39990027289604768</v>
      </c>
      <c r="Y3262">
        <v>1941.4928222950002</v>
      </c>
      <c r="Z3262">
        <v>9612.7094099892347</v>
      </c>
    </row>
    <row r="3263" spans="1:26" ht="92.25" x14ac:dyDescent="1.35">
      <c r="A3263" t="s">
        <v>3263</v>
      </c>
      <c r="B3263" s="11">
        <v>1528</v>
      </c>
      <c r="C3263" s="11">
        <v>6563</v>
      </c>
      <c r="D3263" s="11">
        <v>18211</v>
      </c>
      <c r="E3263" s="11">
        <v>10511</v>
      </c>
      <c r="F3263" s="11">
        <v>8887</v>
      </c>
      <c r="G3263" s="11">
        <v>15019</v>
      </c>
      <c r="H3263" s="11">
        <v>11639</v>
      </c>
      <c r="I3263" s="13">
        <v>17.161602356621671</v>
      </c>
      <c r="J3263" s="13">
        <v>18.108661215130699</v>
      </c>
      <c r="K3263" s="13">
        <v>18.165794866169783</v>
      </c>
      <c r="L3263" s="13">
        <v>15.333255058989781</v>
      </c>
      <c r="M3263" s="13">
        <v>12.046970961821316</v>
      </c>
      <c r="N3263" s="13">
        <v>13.387735023466613</v>
      </c>
      <c r="O3263" s="13">
        <v>7.2076602681287643</v>
      </c>
      <c r="P3263" s="17">
        <v>14.487382821475519</v>
      </c>
      <c r="Q3263" s="17"/>
      <c r="R3263" s="18">
        <f t="shared" si="101"/>
        <v>9.6723611122454205</v>
      </c>
      <c r="S3263">
        <f t="shared" si="102"/>
        <v>19.302404530705616</v>
      </c>
      <c r="T3263" s="3">
        <v>6509.4150133906005</v>
      </c>
      <c r="U3263">
        <v>3313.9529357533165</v>
      </c>
      <c r="V3263">
        <v>-0.92108621174702421</v>
      </c>
      <c r="Y3263">
        <v>1840.6405704676472</v>
      </c>
      <c r="Z3263">
        <v>8534.2885823686429</v>
      </c>
    </row>
    <row r="3264" spans="1:26" ht="92.25" x14ac:dyDescent="1.35">
      <c r="A3264" t="s">
        <v>3264</v>
      </c>
      <c r="B3264" s="11">
        <v>11529</v>
      </c>
      <c r="C3264" s="11">
        <v>12883</v>
      </c>
      <c r="D3264" s="11">
        <v>5827</v>
      </c>
      <c r="E3264" s="11">
        <v>12199</v>
      </c>
      <c r="F3264" s="11">
        <v>10849</v>
      </c>
      <c r="G3264" s="11">
        <v>19989</v>
      </c>
      <c r="H3264" s="11">
        <v>11180</v>
      </c>
      <c r="I3264" s="13">
        <v>7.2950851706011992</v>
      </c>
      <c r="J3264" s="13">
        <v>6.323443834874972</v>
      </c>
      <c r="K3264" s="13">
        <v>10.338534144565175</v>
      </c>
      <c r="L3264" s="13">
        <v>21.092037132956222</v>
      </c>
      <c r="M3264" s="13">
        <v>23.324920553077618</v>
      </c>
      <c r="N3264" s="13">
        <v>19.095423062704505</v>
      </c>
      <c r="O3264" s="13">
        <v>23.941735890276767</v>
      </c>
      <c r="P3264" s="17">
        <v>15.915882827008065</v>
      </c>
      <c r="Q3264" s="17"/>
      <c r="R3264" s="18">
        <f t="shared" si="101"/>
        <v>11.100861117777967</v>
      </c>
      <c r="S3264">
        <f t="shared" si="102"/>
        <v>20.730904536238164</v>
      </c>
      <c r="T3264" s="3">
        <v>6857.0831595904519</v>
      </c>
      <c r="U3264">
        <v>3867.5870007927274</v>
      </c>
      <c r="V3264">
        <v>-0.11226802598685026</v>
      </c>
      <c r="Y3264">
        <v>2525.9010266610662</v>
      </c>
      <c r="Z3264">
        <v>9577.0570774295629</v>
      </c>
    </row>
    <row r="3265" spans="1:26" ht="92.25" x14ac:dyDescent="1.35">
      <c r="A3265" t="s">
        <v>3265</v>
      </c>
      <c r="B3265" s="11">
        <v>16758</v>
      </c>
      <c r="C3265" s="11">
        <v>14809</v>
      </c>
      <c r="D3265" s="11">
        <v>16838</v>
      </c>
      <c r="E3265" s="11">
        <v>5858</v>
      </c>
      <c r="F3265" s="11">
        <v>11486</v>
      </c>
      <c r="G3265" s="11">
        <v>782</v>
      </c>
      <c r="H3265" s="11">
        <v>6313</v>
      </c>
      <c r="I3265" s="13">
        <v>22.286794864244627</v>
      </c>
      <c r="J3265" s="13">
        <v>19.649371349826854</v>
      </c>
      <c r="K3265" s="13">
        <v>17.433319444316222</v>
      </c>
      <c r="L3265" s="13">
        <v>15.211215992072532</v>
      </c>
      <c r="M3265" s="13">
        <v>3.6176876376789462</v>
      </c>
      <c r="N3265" s="13">
        <v>24.796591908203688</v>
      </c>
      <c r="O3265" s="13">
        <v>17.48542621034116</v>
      </c>
      <c r="P3265" s="17">
        <v>17.211486772383434</v>
      </c>
      <c r="Q3265" s="17"/>
      <c r="R3265" s="18">
        <f t="shared" si="101"/>
        <v>12.396465063153336</v>
      </c>
      <c r="S3265">
        <f t="shared" si="102"/>
        <v>22.026508481613533</v>
      </c>
      <c r="T3265" s="3">
        <v>6842.3662371782939</v>
      </c>
      <c r="U3265">
        <v>3336.0406720041128</v>
      </c>
      <c r="V3265">
        <v>0.4889216143055819</v>
      </c>
      <c r="Y3265">
        <v>1703.9239213778096</v>
      </c>
      <c r="Z3265">
        <v>8739.9465234043237</v>
      </c>
    </row>
    <row r="3266" spans="1:26" ht="92.25" x14ac:dyDescent="1.35">
      <c r="A3266" t="s">
        <v>3266</v>
      </c>
      <c r="B3266" s="11">
        <v>8217</v>
      </c>
      <c r="C3266" s="11">
        <v>12817</v>
      </c>
      <c r="D3266" s="11">
        <v>19904</v>
      </c>
      <c r="E3266" s="11">
        <v>14542</v>
      </c>
      <c r="F3266" s="11">
        <v>13803</v>
      </c>
      <c r="G3266" s="11">
        <v>723</v>
      </c>
      <c r="H3266" s="11">
        <v>16985</v>
      </c>
      <c r="I3266" s="13">
        <v>14.268353862694052</v>
      </c>
      <c r="J3266" s="13">
        <v>19.424392463504454</v>
      </c>
      <c r="K3266" s="13">
        <v>21.75074940556695</v>
      </c>
      <c r="L3266" s="13">
        <v>15.353239466356543</v>
      </c>
      <c r="M3266" s="13">
        <v>18.523016297325309</v>
      </c>
      <c r="N3266" s="13">
        <v>16.009696945507933</v>
      </c>
      <c r="O3266" s="13">
        <v>14.252087560757447</v>
      </c>
      <c r="P3266" s="17">
        <v>17.083076571673242</v>
      </c>
      <c r="Q3266" s="17"/>
      <c r="R3266" s="18">
        <f t="shared" si="101"/>
        <v>12.268054862443144</v>
      </c>
      <c r="S3266">
        <f t="shared" si="102"/>
        <v>21.898098280903341</v>
      </c>
      <c r="T3266" s="3">
        <v>7721.865913492883</v>
      </c>
      <c r="U3266">
        <v>3983.6770361776194</v>
      </c>
      <c r="V3266">
        <v>-7.2645889304112643E-4</v>
      </c>
      <c r="Y3266">
        <v>2262.4447415494656</v>
      </c>
      <c r="Z3266">
        <v>10202.859097323493</v>
      </c>
    </row>
    <row r="3267" spans="1:26" ht="92.25" x14ac:dyDescent="1.35">
      <c r="A3267" t="s">
        <v>3267</v>
      </c>
      <c r="B3267" s="11">
        <v>17042</v>
      </c>
      <c r="C3267" s="11">
        <v>11637</v>
      </c>
      <c r="D3267" s="11">
        <v>4896</v>
      </c>
      <c r="E3267" s="11">
        <v>12481</v>
      </c>
      <c r="F3267" s="11">
        <v>15062</v>
      </c>
      <c r="G3267" s="11">
        <v>10386</v>
      </c>
      <c r="H3267" s="11">
        <v>6196</v>
      </c>
      <c r="I3267" s="13">
        <v>25.844589292197099</v>
      </c>
      <c r="J3267" s="13">
        <v>3.2565824265818115</v>
      </c>
      <c r="K3267" s="13">
        <v>10.977453576938217</v>
      </c>
      <c r="L3267" s="13">
        <v>15.545604680034627</v>
      </c>
      <c r="M3267" s="13">
        <v>18.951205106808764</v>
      </c>
      <c r="N3267" s="13">
        <v>15.409999890514714</v>
      </c>
      <c r="O3267" s="13">
        <v>19.623459453459176</v>
      </c>
      <c r="P3267" s="17">
        <v>15.658413489504914</v>
      </c>
      <c r="Q3267" s="17"/>
      <c r="R3267" s="18">
        <f t="shared" ref="R3267:R3330" si="103">P3267-1.9599*6.5/SQRT(7)</f>
        <v>10.843391780274816</v>
      </c>
      <c r="S3267">
        <f t="shared" ref="S3267:S3330" si="104">P3267+1.9599*6.5/SQRT(7)</f>
        <v>20.473435198735011</v>
      </c>
      <c r="T3267" s="3">
        <v>6473.294488219186</v>
      </c>
      <c r="U3267">
        <v>3557.6437027994007</v>
      </c>
      <c r="V3267">
        <v>1.6101557775982656</v>
      </c>
      <c r="Y3267">
        <v>2239.5215852847064</v>
      </c>
      <c r="Z3267">
        <v>8896.0267692963916</v>
      </c>
    </row>
    <row r="3268" spans="1:26" ht="92.25" x14ac:dyDescent="1.35">
      <c r="A3268" t="s">
        <v>3268</v>
      </c>
      <c r="B3268" s="11">
        <v>11365</v>
      </c>
      <c r="C3268" s="11">
        <v>1238</v>
      </c>
      <c r="D3268" s="11">
        <v>393</v>
      </c>
      <c r="E3268" s="11">
        <v>12661</v>
      </c>
      <c r="F3268" s="11">
        <v>1880</v>
      </c>
      <c r="G3268" s="11">
        <v>13891</v>
      </c>
      <c r="H3268" s="11">
        <v>9032</v>
      </c>
      <c r="I3268" s="13">
        <v>14.864158466351014</v>
      </c>
      <c r="J3268" s="13">
        <v>16.333603159277903</v>
      </c>
      <c r="K3268" s="13">
        <v>19.713742940590674</v>
      </c>
      <c r="L3268" s="13">
        <v>18.389945162436618</v>
      </c>
      <c r="M3268" s="13">
        <v>34.703718746076945</v>
      </c>
      <c r="N3268" s="13">
        <v>24.692792373337571</v>
      </c>
      <c r="O3268" s="13">
        <v>18.046088584643531</v>
      </c>
      <c r="P3268" s="17">
        <v>20.963435633244895</v>
      </c>
      <c r="Q3268" s="17"/>
      <c r="R3268" s="18">
        <f t="shared" si="103"/>
        <v>16.148413924014797</v>
      </c>
      <c r="S3268">
        <f t="shared" si="104"/>
        <v>25.778457342474994</v>
      </c>
      <c r="T3268" s="3">
        <v>5444.036640868062</v>
      </c>
      <c r="U3268">
        <v>2312.7336302388844</v>
      </c>
      <c r="V3268">
        <v>-0.7446283234457951</v>
      </c>
      <c r="Y3268">
        <v>825.87957930658558</v>
      </c>
      <c r="Z3268">
        <v>6423.996301454511</v>
      </c>
    </row>
    <row r="3269" spans="1:26" ht="92.25" x14ac:dyDescent="1.35">
      <c r="A3269" t="s">
        <v>3269</v>
      </c>
      <c r="B3269" s="11">
        <v>10296</v>
      </c>
      <c r="C3269" s="11">
        <v>1907</v>
      </c>
      <c r="D3269" s="11">
        <v>8924</v>
      </c>
      <c r="E3269" s="11">
        <v>12459</v>
      </c>
      <c r="F3269" s="11">
        <v>4827</v>
      </c>
      <c r="G3269" s="11">
        <v>9964</v>
      </c>
      <c r="H3269" s="11">
        <v>8954</v>
      </c>
      <c r="I3269" s="13">
        <v>25.975124880431828</v>
      </c>
      <c r="J3269" s="13">
        <v>5.8536498388094156</v>
      </c>
      <c r="K3269" s="13">
        <v>15.256445223410305</v>
      </c>
      <c r="L3269" s="13">
        <v>5.996174047088024</v>
      </c>
      <c r="M3269" s="13">
        <v>15.824091659227523</v>
      </c>
      <c r="N3269" s="13">
        <v>18.819144104556706</v>
      </c>
      <c r="O3269" s="13">
        <v>22.940759268642161</v>
      </c>
      <c r="P3269" s="17">
        <v>15.80934128888085</v>
      </c>
      <c r="Q3269" s="17"/>
      <c r="R3269" s="18">
        <f t="shared" si="103"/>
        <v>10.994319579650751</v>
      </c>
      <c r="S3269">
        <f t="shared" si="104"/>
        <v>20.624362998110946</v>
      </c>
      <c r="T3269" s="3">
        <v>4886.6503461928069</v>
      </c>
      <c r="U3269">
        <v>2625.6244487537688</v>
      </c>
      <c r="V3269">
        <v>-0.82682163338176906</v>
      </c>
      <c r="Y3269">
        <v>1600.7652967491381</v>
      </c>
      <c r="Z3269">
        <v>6625.7202746329622</v>
      </c>
    </row>
    <row r="3270" spans="1:26" ht="92.25" x14ac:dyDescent="1.35">
      <c r="A3270" t="s">
        <v>3270</v>
      </c>
      <c r="B3270" s="11">
        <v>11548</v>
      </c>
      <c r="C3270" s="11">
        <v>16668</v>
      </c>
      <c r="D3270" s="11">
        <v>15982</v>
      </c>
      <c r="E3270" s="11">
        <v>8247</v>
      </c>
      <c r="F3270" s="11">
        <v>8867</v>
      </c>
      <c r="G3270" s="11">
        <v>626</v>
      </c>
      <c r="H3270" s="11">
        <v>1390</v>
      </c>
      <c r="I3270" s="13">
        <v>13.560724472564829</v>
      </c>
      <c r="J3270" s="13">
        <v>18.94816186516994</v>
      </c>
      <c r="K3270" s="13">
        <v>15.344706042726269</v>
      </c>
      <c r="L3270" s="13">
        <v>21.197286409732875</v>
      </c>
      <c r="M3270" s="13">
        <v>14.462576530607025</v>
      </c>
      <c r="N3270" s="13">
        <v>11.062327598330633</v>
      </c>
      <c r="O3270" s="13">
        <v>22.199028595650045</v>
      </c>
      <c r="P3270" s="17">
        <v>16.682115930683089</v>
      </c>
      <c r="Q3270" s="17"/>
      <c r="R3270" s="18">
        <f t="shared" si="103"/>
        <v>11.867094221452991</v>
      </c>
      <c r="S3270">
        <f t="shared" si="104"/>
        <v>21.497137639913188</v>
      </c>
      <c r="T3270" s="3">
        <v>6363.9706609795276</v>
      </c>
      <c r="U3270">
        <v>2901.7814662377805</v>
      </c>
      <c r="V3270">
        <v>-0.67446535467752255</v>
      </c>
      <c r="Y3270">
        <v>1272.1763811349724</v>
      </c>
      <c r="Z3270">
        <v>7816.2635955824499</v>
      </c>
    </row>
    <row r="3271" spans="1:26" ht="92.25" x14ac:dyDescent="1.35">
      <c r="A3271" t="s">
        <v>3271</v>
      </c>
      <c r="B3271" s="11">
        <v>18124</v>
      </c>
      <c r="C3271" s="11">
        <v>2234</v>
      </c>
      <c r="D3271" s="11">
        <v>2708</v>
      </c>
      <c r="E3271" s="11">
        <v>4432</v>
      </c>
      <c r="F3271" s="11">
        <v>14393</v>
      </c>
      <c r="G3271" s="11">
        <v>15462</v>
      </c>
      <c r="H3271" s="11">
        <v>17708</v>
      </c>
      <c r="I3271" s="13">
        <v>18.113330708289347</v>
      </c>
      <c r="J3271" s="13">
        <v>14.442463993093835</v>
      </c>
      <c r="K3271" s="13">
        <v>18.555029469036857</v>
      </c>
      <c r="L3271" s="13">
        <v>11.043270226993414</v>
      </c>
      <c r="M3271" s="13">
        <v>22.522555506093422</v>
      </c>
      <c r="N3271" s="13">
        <v>14.87529285773709</v>
      </c>
      <c r="O3271" s="13">
        <v>22.683117456099112</v>
      </c>
      <c r="P3271" s="17">
        <v>17.46215145962044</v>
      </c>
      <c r="Q3271" s="17"/>
      <c r="R3271" s="18">
        <f t="shared" si="103"/>
        <v>12.647129750390341</v>
      </c>
      <c r="S3271">
        <f t="shared" si="104"/>
        <v>22.277173168850538</v>
      </c>
      <c r="T3271" s="3">
        <v>7415.3605192456425</v>
      </c>
      <c r="U3271">
        <v>3438.2761354172717</v>
      </c>
      <c r="V3271">
        <v>-0.3192531039530877</v>
      </c>
      <c r="Y3271">
        <v>1568.8692758852635</v>
      </c>
      <c r="Z3271">
        <v>9194.1033553027337</v>
      </c>
    </row>
    <row r="3272" spans="1:26" ht="92.25" x14ac:dyDescent="1.35">
      <c r="A3272" t="s">
        <v>3272</v>
      </c>
      <c r="B3272" s="11">
        <v>11303</v>
      </c>
      <c r="C3272" s="11">
        <v>13689</v>
      </c>
      <c r="D3272" s="11">
        <v>7406</v>
      </c>
      <c r="E3272" s="11">
        <v>15206</v>
      </c>
      <c r="F3272" s="11">
        <v>7049</v>
      </c>
      <c r="G3272" s="11">
        <v>16096</v>
      </c>
      <c r="H3272" s="11">
        <v>15523</v>
      </c>
      <c r="I3272" s="13">
        <v>19.813522351826187</v>
      </c>
      <c r="J3272" s="13">
        <v>9.9139774014219189</v>
      </c>
      <c r="K3272" s="13">
        <v>16.507565277760559</v>
      </c>
      <c r="L3272" s="13">
        <v>6.362287359355431</v>
      </c>
      <c r="M3272" s="13">
        <v>22.607550965747809</v>
      </c>
      <c r="N3272" s="13">
        <v>21.068260112423545</v>
      </c>
      <c r="O3272" s="13">
        <v>16.847890103689885</v>
      </c>
      <c r="P3272" s="17">
        <v>16.160150510317902</v>
      </c>
      <c r="Q3272" s="17"/>
      <c r="R3272" s="18">
        <f t="shared" si="103"/>
        <v>11.345128801087803</v>
      </c>
      <c r="S3272">
        <f t="shared" si="104"/>
        <v>20.975172219548</v>
      </c>
      <c r="T3272" s="3">
        <v>6885.1882924552283</v>
      </c>
      <c r="U3272">
        <v>3949.9670083568049</v>
      </c>
      <c r="V3272">
        <v>-0.977013314695796</v>
      </c>
      <c r="Y3272">
        <v>2640.0149339239706</v>
      </c>
      <c r="Z3272">
        <v>9720.0715642894866</v>
      </c>
    </row>
    <row r="3273" spans="1:26" ht="92.25" x14ac:dyDescent="1.35">
      <c r="A3273" t="s">
        <v>3273</v>
      </c>
      <c r="B3273" s="11">
        <v>242</v>
      </c>
      <c r="C3273" s="11">
        <v>1705</v>
      </c>
      <c r="D3273" s="11">
        <v>6428</v>
      </c>
      <c r="E3273" s="11">
        <v>15954</v>
      </c>
      <c r="F3273" s="11">
        <v>7217</v>
      </c>
      <c r="G3273" s="11">
        <v>10108</v>
      </c>
      <c r="H3273" s="11">
        <v>15294</v>
      </c>
      <c r="I3273" s="13">
        <v>14.236873090957777</v>
      </c>
      <c r="J3273" s="13">
        <v>20.225789712245874</v>
      </c>
      <c r="K3273" s="13">
        <v>21.906101677336324</v>
      </c>
      <c r="L3273" s="13">
        <v>11.547553410636329</v>
      </c>
      <c r="M3273" s="13">
        <v>15.75248750974713</v>
      </c>
      <c r="N3273" s="13">
        <v>10.293080211387402</v>
      </c>
      <c r="O3273" s="13">
        <v>16.037539208993667</v>
      </c>
      <c r="P3273" s="17">
        <v>15.714203545900643</v>
      </c>
      <c r="Q3273" s="17"/>
      <c r="R3273" s="18">
        <f t="shared" si="103"/>
        <v>10.899181836670545</v>
      </c>
      <c r="S3273">
        <f t="shared" si="104"/>
        <v>20.52922525513074</v>
      </c>
      <c r="T3273" s="3">
        <v>5905.4227429837365</v>
      </c>
      <c r="U3273">
        <v>2607.6302937350479</v>
      </c>
      <c r="V3273">
        <v>1.6675721781211905</v>
      </c>
      <c r="Y3273">
        <v>1048.8800677119543</v>
      </c>
      <c r="Z3273">
        <v>7121.4412919836859</v>
      </c>
    </row>
    <row r="3274" spans="1:26" ht="92.25" x14ac:dyDescent="1.35">
      <c r="A3274" t="s">
        <v>3274</v>
      </c>
      <c r="B3274" s="11">
        <v>8931</v>
      </c>
      <c r="C3274" s="11">
        <v>18953</v>
      </c>
      <c r="D3274" s="11">
        <v>2675</v>
      </c>
      <c r="E3274" s="11">
        <v>9013</v>
      </c>
      <c r="F3274" s="11">
        <v>9298</v>
      </c>
      <c r="G3274" s="11">
        <v>15252</v>
      </c>
      <c r="H3274" s="11">
        <v>8157</v>
      </c>
      <c r="I3274" s="13">
        <v>16.361715164931439</v>
      </c>
      <c r="J3274" s="13">
        <v>6.0026235526014826</v>
      </c>
      <c r="K3274" s="13">
        <v>9.4691509521697927</v>
      </c>
      <c r="L3274" s="13">
        <v>19.58340727183818</v>
      </c>
      <c r="M3274" s="13">
        <v>26.838972935221491</v>
      </c>
      <c r="N3274" s="13">
        <v>10.317720445650439</v>
      </c>
      <c r="O3274" s="13">
        <v>12.879377295326695</v>
      </c>
      <c r="P3274" s="17">
        <v>14.493281088248503</v>
      </c>
      <c r="Q3274" s="17"/>
      <c r="R3274" s="18">
        <f t="shared" si="103"/>
        <v>9.6782593790184048</v>
      </c>
      <c r="S3274">
        <f t="shared" si="104"/>
        <v>19.308302797478603</v>
      </c>
      <c r="T3274" s="3">
        <v>6428.1156845621044</v>
      </c>
      <c r="U3274">
        <v>3310.0149057068093</v>
      </c>
      <c r="V3274">
        <v>0.45370143197942525</v>
      </c>
      <c r="Y3274">
        <v>1876.2949405043232</v>
      </c>
      <c r="Z3274">
        <v>8486.3426458244212</v>
      </c>
    </row>
    <row r="3275" spans="1:26" ht="92.25" x14ac:dyDescent="1.35">
      <c r="A3275" t="s">
        <v>3275</v>
      </c>
      <c r="B3275" s="11">
        <v>5062</v>
      </c>
      <c r="C3275" s="11">
        <v>3781</v>
      </c>
      <c r="D3275" s="11">
        <v>15918</v>
      </c>
      <c r="E3275" s="11">
        <v>13922</v>
      </c>
      <c r="F3275" s="11">
        <v>11018</v>
      </c>
      <c r="G3275" s="11">
        <v>7581</v>
      </c>
      <c r="H3275" s="11">
        <v>3045</v>
      </c>
      <c r="I3275" s="13">
        <v>14.791365721014193</v>
      </c>
      <c r="J3275" s="13">
        <v>15.462339284299324</v>
      </c>
      <c r="K3275" s="13">
        <v>28.13373011519316</v>
      </c>
      <c r="L3275" s="13">
        <v>17.99297471402997</v>
      </c>
      <c r="M3275" s="13">
        <v>5.5360230345679575</v>
      </c>
      <c r="N3275" s="13">
        <v>18.272972583779776</v>
      </c>
      <c r="O3275" s="13">
        <v>14.356361792412612</v>
      </c>
      <c r="P3275" s="17">
        <v>16.363681035042429</v>
      </c>
      <c r="Q3275" s="17"/>
      <c r="R3275" s="18">
        <f t="shared" si="103"/>
        <v>11.548659325812331</v>
      </c>
      <c r="S3275">
        <f t="shared" si="104"/>
        <v>21.178702744272528</v>
      </c>
      <c r="T3275" s="3">
        <v>5637.1773444859846</v>
      </c>
      <c r="U3275">
        <v>2762.9079548303989</v>
      </c>
      <c r="V3275">
        <v>-1.4159013517200947</v>
      </c>
      <c r="Y3275">
        <v>1429.1287875565936</v>
      </c>
      <c r="Z3275">
        <v>7225.8525863972463</v>
      </c>
    </row>
    <row r="3276" spans="1:26" ht="92.25" x14ac:dyDescent="1.35">
      <c r="A3276" t="s">
        <v>3276</v>
      </c>
      <c r="B3276" s="11">
        <v>1875</v>
      </c>
      <c r="C3276" s="11">
        <v>8287</v>
      </c>
      <c r="D3276" s="11">
        <v>13493</v>
      </c>
      <c r="E3276" s="11">
        <v>6004</v>
      </c>
      <c r="F3276" s="11">
        <v>8114</v>
      </c>
      <c r="G3276" s="11">
        <v>16304</v>
      </c>
      <c r="H3276" s="11">
        <v>1316</v>
      </c>
      <c r="I3276" s="13">
        <v>11.892360644625613</v>
      </c>
      <c r="J3276" s="13">
        <v>21.196786032180754</v>
      </c>
      <c r="K3276" s="13">
        <v>18.176384932026387</v>
      </c>
      <c r="L3276" s="13">
        <v>19.833765479134762</v>
      </c>
      <c r="M3276" s="13">
        <v>29.71705604558592</v>
      </c>
      <c r="N3276" s="13">
        <v>16.789496816117236</v>
      </c>
      <c r="O3276" s="13">
        <v>-1.8467978224325581</v>
      </c>
      <c r="P3276" s="17">
        <v>16.537007446748301</v>
      </c>
      <c r="Q3276" s="17"/>
      <c r="R3276" s="18">
        <f t="shared" si="103"/>
        <v>11.721985737518203</v>
      </c>
      <c r="S3276">
        <f t="shared" si="104"/>
        <v>21.3520291559784</v>
      </c>
      <c r="T3276" s="3">
        <v>5563.8139755055281</v>
      </c>
      <c r="U3276">
        <v>2537.5045099618501</v>
      </c>
      <c r="V3276">
        <v>-0.99932549346704036</v>
      </c>
      <c r="Y3276">
        <v>1115.0786856046789</v>
      </c>
      <c r="Z3276">
        <v>6836.3627455575515</v>
      </c>
    </row>
    <row r="3277" spans="1:26" ht="92.25" x14ac:dyDescent="1.35">
      <c r="A3277" t="s">
        <v>3277</v>
      </c>
      <c r="B3277" s="11">
        <v>593</v>
      </c>
      <c r="C3277" s="11">
        <v>15688</v>
      </c>
      <c r="D3277" s="11">
        <v>2885</v>
      </c>
      <c r="E3277" s="11">
        <v>2915</v>
      </c>
      <c r="F3277" s="11">
        <v>17904</v>
      </c>
      <c r="G3277" s="11">
        <v>2782</v>
      </c>
      <c r="H3277" s="11">
        <v>229</v>
      </c>
      <c r="I3277" s="13">
        <v>17.769809483056854</v>
      </c>
      <c r="J3277" s="13">
        <v>18.507827573426084</v>
      </c>
      <c r="K3277" s="13">
        <v>17.593048267024962</v>
      </c>
      <c r="L3277" s="13">
        <v>28.955293997831426</v>
      </c>
      <c r="M3277" s="13">
        <v>25.457917416939701</v>
      </c>
      <c r="N3277" s="13">
        <v>15.057558990107466</v>
      </c>
      <c r="O3277" s="13">
        <v>18.644740462420245</v>
      </c>
      <c r="P3277" s="17">
        <v>20.283742312972389</v>
      </c>
      <c r="Q3277" s="17"/>
      <c r="R3277" s="18">
        <f t="shared" si="103"/>
        <v>15.468720603742291</v>
      </c>
      <c r="S3277">
        <f t="shared" si="104"/>
        <v>25.098764022202488</v>
      </c>
      <c r="T3277" s="3">
        <v>5934.0862110287562</v>
      </c>
      <c r="U3277">
        <v>1971.5650041455306</v>
      </c>
      <c r="V3277">
        <v>7.3542878453736193E-2</v>
      </c>
      <c r="Y3277">
        <v>41.484106036753019</v>
      </c>
      <c r="Z3277">
        <v>6143.52004739121</v>
      </c>
    </row>
    <row r="3278" spans="1:26" ht="92.25" x14ac:dyDescent="1.35">
      <c r="A3278" t="s">
        <v>3278</v>
      </c>
      <c r="B3278" s="11">
        <v>10266</v>
      </c>
      <c r="C3278" s="11">
        <v>16755</v>
      </c>
      <c r="D3278" s="11">
        <v>9363</v>
      </c>
      <c r="E3278" s="11">
        <v>4285</v>
      </c>
      <c r="F3278" s="11">
        <v>5303</v>
      </c>
      <c r="G3278" s="11">
        <v>3021</v>
      </c>
      <c r="H3278" s="11">
        <v>5697</v>
      </c>
      <c r="I3278" s="13">
        <v>4.1395961733657263</v>
      </c>
      <c r="J3278" s="13">
        <v>18.658172244425298</v>
      </c>
      <c r="K3278" s="13">
        <v>15.491243947329357</v>
      </c>
      <c r="L3278" s="13">
        <v>4.6714700724988329</v>
      </c>
      <c r="M3278" s="13">
        <v>18.092079295500561</v>
      </c>
      <c r="N3278" s="13">
        <v>15.80516352455443</v>
      </c>
      <c r="O3278" s="13">
        <v>22.858305908957021</v>
      </c>
      <c r="P3278" s="17">
        <v>14.245147309518748</v>
      </c>
      <c r="Q3278" s="17"/>
      <c r="R3278" s="18">
        <f t="shared" si="103"/>
        <v>9.4301256002886493</v>
      </c>
      <c r="S3278">
        <f t="shared" si="104"/>
        <v>19.060169018748844</v>
      </c>
      <c r="T3278" s="3">
        <v>5159.6479589620258</v>
      </c>
      <c r="U3278">
        <v>2505.7130510870857</v>
      </c>
      <c r="V3278">
        <v>0.33491005524410866</v>
      </c>
      <c r="Y3278">
        <v>1273.2666508639895</v>
      </c>
      <c r="Z3278">
        <v>6578.945768199259</v>
      </c>
    </row>
    <row r="3279" spans="1:26" ht="92.25" x14ac:dyDescent="1.35">
      <c r="A3279" t="s">
        <v>3279</v>
      </c>
      <c r="B3279" s="11">
        <v>2528</v>
      </c>
      <c r="C3279" s="11">
        <v>8332</v>
      </c>
      <c r="D3279" s="11">
        <v>14745</v>
      </c>
      <c r="E3279" s="11">
        <v>9108</v>
      </c>
      <c r="F3279" s="11">
        <v>16713</v>
      </c>
      <c r="G3279" s="11">
        <v>6650</v>
      </c>
      <c r="H3279" s="11">
        <v>3714</v>
      </c>
      <c r="I3279" s="13">
        <v>11.555479718791576</v>
      </c>
      <c r="J3279" s="13">
        <v>33.640609120667428</v>
      </c>
      <c r="K3279" s="13">
        <v>15.000817718554924</v>
      </c>
      <c r="L3279" s="13">
        <v>2.4736600627929661</v>
      </c>
      <c r="M3279" s="13">
        <v>15.610344686239301</v>
      </c>
      <c r="N3279" s="13">
        <v>16.447379690335559</v>
      </c>
      <c r="O3279" s="13">
        <v>6.8307446682598076</v>
      </c>
      <c r="P3279" s="17">
        <v>14.508433666520222</v>
      </c>
      <c r="Q3279" s="17"/>
      <c r="R3279" s="18">
        <f t="shared" si="103"/>
        <v>9.6934119572901238</v>
      </c>
      <c r="S3279">
        <f t="shared" si="104"/>
        <v>19.323455375750321</v>
      </c>
      <c r="T3279" s="3">
        <v>5808.4841713050964</v>
      </c>
      <c r="U3279">
        <v>2829.6459479781784</v>
      </c>
      <c r="V3279">
        <v>-1.742137101246044</v>
      </c>
      <c r="Y3279">
        <v>1445.2040624549868</v>
      </c>
      <c r="Z3279">
        <v>7418.08310695197</v>
      </c>
    </row>
    <row r="3280" spans="1:26" ht="92.25" x14ac:dyDescent="1.35">
      <c r="A3280" t="s">
        <v>3280</v>
      </c>
      <c r="B3280" s="11">
        <v>18802</v>
      </c>
      <c r="C3280" s="11">
        <v>12859</v>
      </c>
      <c r="D3280" s="11">
        <v>8052</v>
      </c>
      <c r="E3280" s="11">
        <v>13530</v>
      </c>
      <c r="F3280" s="11">
        <v>26</v>
      </c>
      <c r="G3280" s="11">
        <v>9781</v>
      </c>
      <c r="H3280" s="11">
        <v>19757</v>
      </c>
      <c r="I3280" s="13">
        <v>10.918048952618451</v>
      </c>
      <c r="J3280" s="13">
        <v>17.054627186201451</v>
      </c>
      <c r="K3280" s="13">
        <v>18.901032826461943</v>
      </c>
      <c r="L3280" s="13">
        <v>10.402607180374204</v>
      </c>
      <c r="M3280" s="13">
        <v>11.971550259618756</v>
      </c>
      <c r="N3280" s="13">
        <v>10.085716246185225</v>
      </c>
      <c r="O3280" s="13">
        <v>13.729081495573185</v>
      </c>
      <c r="P3280" s="17">
        <v>13.294666306719032</v>
      </c>
      <c r="Q3280" s="17"/>
      <c r="R3280" s="18">
        <f t="shared" si="103"/>
        <v>8.4796445974889334</v>
      </c>
      <c r="S3280">
        <f t="shared" si="104"/>
        <v>18.109688015949132</v>
      </c>
      <c r="T3280" s="3">
        <v>7647.029347104216</v>
      </c>
      <c r="U3280">
        <v>3790.8553508956525</v>
      </c>
      <c r="V3280">
        <v>-1.2731970855384134</v>
      </c>
      <c r="Y3280">
        <v>1999.9999540351905</v>
      </c>
      <c r="Z3280">
        <v>9863.4596782801891</v>
      </c>
    </row>
    <row r="3281" spans="1:26" ht="92.25" x14ac:dyDescent="1.35">
      <c r="A3281" t="s">
        <v>3281</v>
      </c>
      <c r="B3281" s="11">
        <v>3857</v>
      </c>
      <c r="C3281" s="11">
        <v>14215</v>
      </c>
      <c r="D3281" s="11">
        <v>14098</v>
      </c>
      <c r="E3281" s="11">
        <v>16469</v>
      </c>
      <c r="F3281" s="11">
        <v>2822</v>
      </c>
      <c r="G3281" s="11">
        <v>9129</v>
      </c>
      <c r="H3281" s="11">
        <v>3176</v>
      </c>
      <c r="I3281" s="13">
        <v>16.892027778494025</v>
      </c>
      <c r="J3281" s="13">
        <v>10.635812593787232</v>
      </c>
      <c r="K3281" s="13">
        <v>20.879866440537405</v>
      </c>
      <c r="L3281" s="13">
        <v>10.05656982638672</v>
      </c>
      <c r="M3281" s="13">
        <v>8.6553187277583987</v>
      </c>
      <c r="N3281" s="13">
        <v>12.541773793184001</v>
      </c>
      <c r="O3281" s="13">
        <v>16.952142236906408</v>
      </c>
      <c r="P3281" s="17">
        <v>13.801930199579171</v>
      </c>
      <c r="Q3281" s="17"/>
      <c r="R3281" s="18">
        <f t="shared" si="103"/>
        <v>8.986908490349073</v>
      </c>
      <c r="S3281">
        <f t="shared" si="104"/>
        <v>18.61695190880927</v>
      </c>
      <c r="T3281" s="3">
        <v>6174.1787379118314</v>
      </c>
      <c r="U3281">
        <v>2920.2587234140196</v>
      </c>
      <c r="V3281">
        <v>-0.68913550421711989</v>
      </c>
      <c r="Y3281">
        <v>1398.5941862516347</v>
      </c>
      <c r="Z3281">
        <v>7747.5178835622273</v>
      </c>
    </row>
    <row r="3282" spans="1:26" ht="92.25" x14ac:dyDescent="1.35">
      <c r="A3282" t="s">
        <v>3282</v>
      </c>
      <c r="B3282" s="11">
        <v>17129</v>
      </c>
      <c r="C3282" s="11">
        <v>9136</v>
      </c>
      <c r="D3282" s="11">
        <v>4884</v>
      </c>
      <c r="E3282" s="11">
        <v>190</v>
      </c>
      <c r="F3282" s="11">
        <v>15841</v>
      </c>
      <c r="G3282" s="11">
        <v>7847</v>
      </c>
      <c r="H3282" s="11">
        <v>9044</v>
      </c>
      <c r="I3282" s="13">
        <v>12.45442147466661</v>
      </c>
      <c r="J3282" s="13">
        <v>22.402813547752693</v>
      </c>
      <c r="K3282" s="13">
        <v>14.158608411739639</v>
      </c>
      <c r="L3282" s="13">
        <v>22.433326318678589</v>
      </c>
      <c r="M3282" s="13">
        <v>12.305206961080454</v>
      </c>
      <c r="N3282" s="13">
        <v>22.43049708590506</v>
      </c>
      <c r="O3282" s="13">
        <v>13.498776259543057</v>
      </c>
      <c r="P3282" s="17">
        <v>17.097664294195159</v>
      </c>
      <c r="Q3282" s="17"/>
      <c r="R3282" s="18">
        <f t="shared" si="103"/>
        <v>12.28264258496506</v>
      </c>
      <c r="S3282">
        <f t="shared" si="104"/>
        <v>21.912686003425257</v>
      </c>
      <c r="T3282" s="3">
        <v>6198.0102777364227</v>
      </c>
      <c r="U3282">
        <v>2934.808230829532</v>
      </c>
      <c r="V3282">
        <v>0.67783048507408239</v>
      </c>
      <c r="Y3282">
        <v>1409.047476701357</v>
      </c>
      <c r="Z3282">
        <v>7782.4772070178751</v>
      </c>
    </row>
    <row r="3283" spans="1:26" ht="92.25" x14ac:dyDescent="1.35">
      <c r="A3283" t="s">
        <v>3283</v>
      </c>
      <c r="B3283" s="11">
        <v>6448</v>
      </c>
      <c r="C3283" s="11">
        <v>151</v>
      </c>
      <c r="D3283" s="11">
        <v>19827</v>
      </c>
      <c r="E3283" s="11">
        <v>6686</v>
      </c>
      <c r="F3283" s="11">
        <v>6652</v>
      </c>
      <c r="G3283" s="11">
        <v>9644</v>
      </c>
      <c r="H3283" s="11">
        <v>18576</v>
      </c>
      <c r="I3283" s="13">
        <v>7.8920650391810065</v>
      </c>
      <c r="J3283" s="13">
        <v>10.965637001582355</v>
      </c>
      <c r="K3283" s="13">
        <v>-4.9430826218998316</v>
      </c>
      <c r="L3283" s="13">
        <v>6.272693831127647</v>
      </c>
      <c r="M3283" s="13">
        <v>12.161346630441823</v>
      </c>
      <c r="N3283" s="13">
        <v>14.518442091746863</v>
      </c>
      <c r="O3283" s="13">
        <v>26.787897409877566</v>
      </c>
      <c r="P3283" s="17">
        <v>10.522142768865349</v>
      </c>
      <c r="Q3283" s="17"/>
      <c r="R3283" s="18">
        <f t="shared" si="103"/>
        <v>5.7071210596352504</v>
      </c>
      <c r="S3283">
        <f t="shared" si="104"/>
        <v>15.337164478095447</v>
      </c>
      <c r="T3283" s="3">
        <v>6957.7466973015335</v>
      </c>
      <c r="U3283">
        <v>3112.3935689922369</v>
      </c>
      <c r="V3283">
        <v>-0.93390553956851363</v>
      </c>
      <c r="Y3283">
        <v>1295.5719285319537</v>
      </c>
      <c r="Z3283">
        <v>8450.2405511190555</v>
      </c>
    </row>
    <row r="3284" spans="1:26" ht="92.25" x14ac:dyDescent="1.35">
      <c r="A3284" t="s">
        <v>3284</v>
      </c>
      <c r="B3284" s="11">
        <v>10229</v>
      </c>
      <c r="C3284" s="11">
        <v>9904</v>
      </c>
      <c r="D3284" s="11">
        <v>10489</v>
      </c>
      <c r="E3284" s="11">
        <v>3480</v>
      </c>
      <c r="F3284" s="11">
        <v>16027</v>
      </c>
      <c r="G3284" s="11">
        <v>13533</v>
      </c>
      <c r="H3284" s="11">
        <v>8454</v>
      </c>
      <c r="I3284" s="13">
        <v>11.510121612634144</v>
      </c>
      <c r="J3284" s="13">
        <v>6.7411256326441631</v>
      </c>
      <c r="K3284" s="13">
        <v>8.4922147223205009</v>
      </c>
      <c r="L3284" s="13">
        <v>13.713595165326234</v>
      </c>
      <c r="M3284" s="13">
        <v>17.037441257577477</v>
      </c>
      <c r="N3284" s="13">
        <v>20.425975590294044</v>
      </c>
      <c r="O3284" s="13">
        <v>20.545396801717338</v>
      </c>
      <c r="P3284" s="17">
        <v>14.06655296893056</v>
      </c>
      <c r="Q3284" s="17"/>
      <c r="R3284" s="18">
        <f t="shared" si="103"/>
        <v>9.251531259700462</v>
      </c>
      <c r="S3284">
        <f t="shared" si="104"/>
        <v>18.881574678160661</v>
      </c>
      <c r="T3284" s="3">
        <v>5962.6651456175559</v>
      </c>
      <c r="U3284">
        <v>3302.5899335407835</v>
      </c>
      <c r="V3284">
        <v>-0.47029743655002676</v>
      </c>
      <c r="Y3284">
        <v>2104.0193389584419</v>
      </c>
      <c r="Z3284">
        <v>8235.4430714276223</v>
      </c>
    </row>
    <row r="3285" spans="1:26" ht="92.25" x14ac:dyDescent="1.35">
      <c r="A3285" t="s">
        <v>3285</v>
      </c>
      <c r="B3285" s="11">
        <v>1066</v>
      </c>
      <c r="C3285" s="11">
        <v>18975</v>
      </c>
      <c r="D3285" s="11">
        <v>9842</v>
      </c>
      <c r="E3285" s="11">
        <v>3618</v>
      </c>
      <c r="F3285" s="11">
        <v>11742</v>
      </c>
      <c r="G3285" s="11">
        <v>15876</v>
      </c>
      <c r="H3285" s="11">
        <v>18163</v>
      </c>
      <c r="I3285" s="13">
        <v>12.367863778732946</v>
      </c>
      <c r="J3285" s="13">
        <v>22.268722679847166</v>
      </c>
      <c r="K3285" s="13">
        <v>20.145144751866418</v>
      </c>
      <c r="L3285" s="13">
        <v>10.860313035457217</v>
      </c>
      <c r="M3285" s="13">
        <v>25.094499295098181</v>
      </c>
      <c r="N3285" s="13">
        <v>15.795884528905393</v>
      </c>
      <c r="O3285" s="13">
        <v>14.396208394639059</v>
      </c>
      <c r="P3285" s="17">
        <v>17.2755194949352</v>
      </c>
      <c r="Q3285" s="17"/>
      <c r="R3285" s="18">
        <f t="shared" si="103"/>
        <v>12.460497785705101</v>
      </c>
      <c r="S3285">
        <f t="shared" si="104"/>
        <v>22.090541204165298</v>
      </c>
      <c r="T3285" s="3">
        <v>7537.3209518233307</v>
      </c>
      <c r="U3285">
        <v>3632.697598212309</v>
      </c>
      <c r="V3285">
        <v>-0.20346647033875342</v>
      </c>
      <c r="Y3285">
        <v>1809.5819184755974</v>
      </c>
      <c r="Z3285">
        <v>9560.2282208616271</v>
      </c>
    </row>
    <row r="3286" spans="1:26" ht="92.25" x14ac:dyDescent="1.35">
      <c r="A3286" t="s">
        <v>3286</v>
      </c>
      <c r="B3286" s="11">
        <v>16770</v>
      </c>
      <c r="C3286" s="11">
        <v>10295</v>
      </c>
      <c r="D3286" s="11">
        <v>5387</v>
      </c>
      <c r="E3286" s="11">
        <v>13836</v>
      </c>
      <c r="F3286" s="11">
        <v>14813</v>
      </c>
      <c r="G3286" s="11">
        <v>6709</v>
      </c>
      <c r="H3286" s="11">
        <v>2457</v>
      </c>
      <c r="I3286" s="13">
        <v>19.646342653540362</v>
      </c>
      <c r="J3286" s="13">
        <v>13.326682767222522</v>
      </c>
      <c r="K3286" s="13">
        <v>28.061350052444954</v>
      </c>
      <c r="L3286" s="13">
        <v>10.75246616720721</v>
      </c>
      <c r="M3286" s="13">
        <v>8.8945083751708971</v>
      </c>
      <c r="N3286" s="13">
        <v>12.533267504193898</v>
      </c>
      <c r="O3286" s="13">
        <v>18.337150189642038</v>
      </c>
      <c r="P3286" s="17">
        <v>15.935966815631698</v>
      </c>
      <c r="Q3286" s="17"/>
      <c r="R3286" s="18">
        <f t="shared" si="103"/>
        <v>11.120945106401599</v>
      </c>
      <c r="S3286">
        <f t="shared" si="104"/>
        <v>20.750988524861796</v>
      </c>
      <c r="T3286" s="3">
        <v>6343.1640863116691</v>
      </c>
      <c r="U3286">
        <v>3217.1197929767873</v>
      </c>
      <c r="V3286">
        <v>0.46841932999086566</v>
      </c>
      <c r="Y3286">
        <v>1774.9985927514408</v>
      </c>
      <c r="Z3286">
        <v>8297.690353556236</v>
      </c>
    </row>
    <row r="3287" spans="1:26" ht="92.25" x14ac:dyDescent="1.35">
      <c r="A3287" t="s">
        <v>3287</v>
      </c>
      <c r="B3287" s="11">
        <v>17973</v>
      </c>
      <c r="C3287" s="11">
        <v>5058</v>
      </c>
      <c r="D3287" s="11">
        <v>14850</v>
      </c>
      <c r="E3287" s="11">
        <v>8927</v>
      </c>
      <c r="F3287" s="11">
        <v>18623</v>
      </c>
      <c r="G3287" s="11">
        <v>16695</v>
      </c>
      <c r="H3287" s="11">
        <v>5369</v>
      </c>
      <c r="I3287" s="13">
        <v>1.7383703389557859</v>
      </c>
      <c r="J3287" s="13">
        <v>-0.96286939370815539</v>
      </c>
      <c r="K3287" s="13">
        <v>14.420354552439752</v>
      </c>
      <c r="L3287" s="13">
        <v>14.428653783439771</v>
      </c>
      <c r="M3287" s="13">
        <v>28.103452930526238</v>
      </c>
      <c r="N3287" s="13">
        <v>17.574484990580082</v>
      </c>
      <c r="O3287" s="13">
        <v>22.100841509560667</v>
      </c>
      <c r="P3287" s="17">
        <v>13.914755530256306</v>
      </c>
      <c r="Q3287" s="17"/>
      <c r="R3287" s="18">
        <f t="shared" si="103"/>
        <v>9.0997338210262075</v>
      </c>
      <c r="S3287">
        <f t="shared" si="104"/>
        <v>18.729777239486403</v>
      </c>
      <c r="T3287" s="3">
        <v>7611.3459530368846</v>
      </c>
      <c r="U3287">
        <v>4006.5748176898092</v>
      </c>
      <c r="V3287">
        <v>-0.70945588959148154</v>
      </c>
      <c r="Y3287">
        <v>2355.0035415992747</v>
      </c>
      <c r="Z3287">
        <v>10181.769940980928</v>
      </c>
    </row>
    <row r="3288" spans="1:26" ht="92.25" x14ac:dyDescent="1.35">
      <c r="A3288" t="s">
        <v>3288</v>
      </c>
      <c r="B3288" s="11">
        <v>6493</v>
      </c>
      <c r="C3288" s="11">
        <v>77</v>
      </c>
      <c r="D3288" s="11">
        <v>4168</v>
      </c>
      <c r="E3288" s="11">
        <v>7741</v>
      </c>
      <c r="F3288" s="11">
        <v>16790</v>
      </c>
      <c r="G3288" s="11">
        <v>15924</v>
      </c>
      <c r="H3288" s="11">
        <v>9477</v>
      </c>
      <c r="I3288" s="13">
        <v>8.654439922865329</v>
      </c>
      <c r="J3288" s="13">
        <v>14.46211881137731</v>
      </c>
      <c r="K3288" s="13">
        <v>14.902052406516269</v>
      </c>
      <c r="L3288" s="13">
        <v>12.373054453775618</v>
      </c>
      <c r="M3288" s="13">
        <v>17.924638930897338</v>
      </c>
      <c r="N3288" s="13">
        <v>12.268837450737628</v>
      </c>
      <c r="O3288" s="13">
        <v>13.673638684801173</v>
      </c>
      <c r="P3288" s="17">
        <v>13.465540094424382</v>
      </c>
      <c r="Q3288" s="17"/>
      <c r="R3288" s="18">
        <f t="shared" si="103"/>
        <v>8.6505183851942835</v>
      </c>
      <c r="S3288">
        <f t="shared" si="104"/>
        <v>18.280561803654479</v>
      </c>
      <c r="T3288" s="3">
        <v>6073.453364113042</v>
      </c>
      <c r="U3288">
        <v>2779.1343018667726</v>
      </c>
      <c r="V3288">
        <v>1.7290312825934961</v>
      </c>
      <c r="Y3288">
        <v>1230.1401400388836</v>
      </c>
      <c r="Z3288">
        <v>7475.4876793246294</v>
      </c>
    </row>
    <row r="3289" spans="1:26" ht="92.25" x14ac:dyDescent="1.35">
      <c r="A3289" t="s">
        <v>3289</v>
      </c>
      <c r="B3289" s="11">
        <v>17113</v>
      </c>
      <c r="C3289" s="11">
        <v>8413</v>
      </c>
      <c r="D3289" s="11">
        <v>13292</v>
      </c>
      <c r="E3289" s="11">
        <v>1671</v>
      </c>
      <c r="F3289" s="11">
        <v>857</v>
      </c>
      <c r="G3289" s="11">
        <v>16012</v>
      </c>
      <c r="H3289" s="11">
        <v>4667</v>
      </c>
      <c r="I3289" s="13">
        <v>8.8941563623484399</v>
      </c>
      <c r="J3289" s="13">
        <v>-1.758333839041649</v>
      </c>
      <c r="K3289" s="13">
        <v>14.208319297845863</v>
      </c>
      <c r="L3289" s="13">
        <v>13.86042981604764</v>
      </c>
      <c r="M3289" s="13">
        <v>15.443020811961</v>
      </c>
      <c r="N3289" s="13">
        <v>18.557394832844615</v>
      </c>
      <c r="O3289" s="13">
        <v>19.012486809228186</v>
      </c>
      <c r="P3289" s="17">
        <v>12.602496298747727</v>
      </c>
      <c r="Q3289" s="17"/>
      <c r="R3289" s="18">
        <f t="shared" si="103"/>
        <v>7.7874745895176289</v>
      </c>
      <c r="S3289">
        <f t="shared" si="104"/>
        <v>17.417518007977826</v>
      </c>
      <c r="T3289" s="3">
        <v>6474.1556157543109</v>
      </c>
      <c r="U3289">
        <v>2840.9566736674465</v>
      </c>
      <c r="V3289">
        <v>1.0648682291503064</v>
      </c>
      <c r="Y3289">
        <v>1120.6000301213885</v>
      </c>
      <c r="Z3289">
        <v>7777.9907137673163</v>
      </c>
    </row>
    <row r="3290" spans="1:26" ht="92.25" x14ac:dyDescent="1.35">
      <c r="A3290" t="s">
        <v>3290</v>
      </c>
      <c r="B3290" s="11">
        <v>9014</v>
      </c>
      <c r="C3290" s="11">
        <v>14991</v>
      </c>
      <c r="D3290" s="11">
        <v>15802</v>
      </c>
      <c r="E3290" s="11">
        <v>3822</v>
      </c>
      <c r="F3290" s="11">
        <v>2055</v>
      </c>
      <c r="G3290" s="11">
        <v>12265</v>
      </c>
      <c r="H3290" s="11">
        <v>2594</v>
      </c>
      <c r="I3290" s="13">
        <v>18.953486575825718</v>
      </c>
      <c r="J3290" s="13">
        <v>17.946533812146956</v>
      </c>
      <c r="K3290" s="13">
        <v>16.379587594628553</v>
      </c>
      <c r="L3290" s="13">
        <v>21.360994867570884</v>
      </c>
      <c r="M3290" s="13">
        <v>18.183671069173212</v>
      </c>
      <c r="N3290" s="13">
        <v>16.79262396797229</v>
      </c>
      <c r="O3290" s="13">
        <v>19.068000299081312</v>
      </c>
      <c r="P3290" s="17">
        <v>18.383556883771274</v>
      </c>
      <c r="Q3290" s="17"/>
      <c r="R3290" s="18">
        <f t="shared" si="103"/>
        <v>13.568535174541175</v>
      </c>
      <c r="S3290">
        <f t="shared" si="104"/>
        <v>23.198578593001372</v>
      </c>
      <c r="T3290" s="3">
        <v>5995.7902551478837</v>
      </c>
      <c r="U3290">
        <v>2774.4507149729961</v>
      </c>
      <c r="V3290">
        <v>0.73627688834676519</v>
      </c>
      <c r="Y3290">
        <v>1262.7614092798726</v>
      </c>
      <c r="Z3290">
        <v>7428.2477761172049</v>
      </c>
    </row>
    <row r="3291" spans="1:26" ht="92.25" x14ac:dyDescent="1.35">
      <c r="A3291" t="s">
        <v>3291</v>
      </c>
      <c r="B3291" s="11">
        <v>4732</v>
      </c>
      <c r="C3291" s="11">
        <v>3626</v>
      </c>
      <c r="D3291" s="11">
        <v>13814</v>
      </c>
      <c r="E3291" s="11">
        <v>1039</v>
      </c>
      <c r="F3291" s="11">
        <v>2992</v>
      </c>
      <c r="G3291" s="11">
        <v>16654</v>
      </c>
      <c r="H3291" s="11">
        <v>19671</v>
      </c>
      <c r="I3291" s="13">
        <v>8.2061646278518872</v>
      </c>
      <c r="J3291" s="13">
        <v>16.14547058320629</v>
      </c>
      <c r="K3291" s="13">
        <v>19.690573212748461</v>
      </c>
      <c r="L3291" s="13">
        <v>13.091318001596814</v>
      </c>
      <c r="M3291" s="13">
        <v>16.125088040905112</v>
      </c>
      <c r="N3291" s="13">
        <v>2.1643732364429269</v>
      </c>
      <c r="O3291" s="13">
        <v>16.990506897856108</v>
      </c>
      <c r="P3291" s="17">
        <v>13.201927800086802</v>
      </c>
      <c r="Q3291" s="17"/>
      <c r="R3291" s="18">
        <f t="shared" si="103"/>
        <v>8.3869060908567032</v>
      </c>
      <c r="S3291">
        <f t="shared" si="104"/>
        <v>18.016949509316902</v>
      </c>
      <c r="T3291" s="3">
        <v>6900.7111038961748</v>
      </c>
      <c r="U3291">
        <v>2864.1759127930527</v>
      </c>
      <c r="V3291">
        <v>-0.29887132768635638</v>
      </c>
      <c r="Y3291">
        <v>937.52247976434501</v>
      </c>
      <c r="Z3291">
        <v>8033.5412566095465</v>
      </c>
    </row>
    <row r="3292" spans="1:26" ht="92.25" x14ac:dyDescent="1.35">
      <c r="A3292" t="s">
        <v>3292</v>
      </c>
      <c r="B3292" s="11">
        <v>7605</v>
      </c>
      <c r="C3292" s="11">
        <v>9673</v>
      </c>
      <c r="D3292" s="11">
        <v>1665</v>
      </c>
      <c r="E3292" s="11">
        <v>13740</v>
      </c>
      <c r="F3292" s="11">
        <v>18922</v>
      </c>
      <c r="G3292" s="11">
        <v>8403</v>
      </c>
      <c r="H3292" s="11">
        <v>17911</v>
      </c>
      <c r="I3292" s="13">
        <v>9.5833471911711463</v>
      </c>
      <c r="J3292" s="13">
        <v>23.768675194370637</v>
      </c>
      <c r="K3292" s="13">
        <v>12.245770033585405</v>
      </c>
      <c r="L3292" s="13">
        <v>15.84226500984229</v>
      </c>
      <c r="M3292" s="13">
        <v>8.6959161236054943</v>
      </c>
      <c r="N3292" s="13">
        <v>7.5801344041605176</v>
      </c>
      <c r="O3292" s="13">
        <v>11.770830412837118</v>
      </c>
      <c r="P3292" s="17">
        <v>12.783848338510372</v>
      </c>
      <c r="Q3292" s="17"/>
      <c r="R3292" s="18">
        <f t="shared" si="103"/>
        <v>7.9688266292802741</v>
      </c>
      <c r="S3292">
        <f t="shared" si="104"/>
        <v>17.598870047740469</v>
      </c>
      <c r="T3292" s="3">
        <v>7103.7679982542277</v>
      </c>
      <c r="U3292">
        <v>3567.5808393760553</v>
      </c>
      <c r="V3292">
        <v>-9.3425569502869621E-2</v>
      </c>
      <c r="Y3292">
        <v>1930.8709598807527</v>
      </c>
      <c r="Z3292">
        <v>9235.6936575739201</v>
      </c>
    </row>
    <row r="3293" spans="1:26" ht="92.25" x14ac:dyDescent="1.35">
      <c r="A3293" t="s">
        <v>3293</v>
      </c>
      <c r="B3293" s="11">
        <v>6046</v>
      </c>
      <c r="C3293" s="11">
        <v>18764</v>
      </c>
      <c r="D3293" s="11">
        <v>17215</v>
      </c>
      <c r="E3293" s="11">
        <v>17729</v>
      </c>
      <c r="F3293" s="11">
        <v>11915</v>
      </c>
      <c r="G3293" s="11">
        <v>417</v>
      </c>
      <c r="H3293" s="11">
        <v>18019</v>
      </c>
      <c r="I3293" s="13">
        <v>10.750854262923209</v>
      </c>
      <c r="J3293" s="13">
        <v>9.0207836893197335</v>
      </c>
      <c r="K3293" s="13">
        <v>17.752787830723214</v>
      </c>
      <c r="L3293" s="13">
        <v>11.610158303336132</v>
      </c>
      <c r="M3293" s="13">
        <v>17.786887853693869</v>
      </c>
      <c r="N3293" s="13">
        <v>15.119115977177348</v>
      </c>
      <c r="O3293" s="13">
        <v>17.859344350474544</v>
      </c>
      <c r="P3293" s="17">
        <v>14.271418895378291</v>
      </c>
      <c r="Q3293" s="17"/>
      <c r="R3293" s="18">
        <f t="shared" si="103"/>
        <v>9.4563971861481928</v>
      </c>
      <c r="S3293">
        <f t="shared" si="104"/>
        <v>19.086440604608391</v>
      </c>
      <c r="T3293" s="3">
        <v>8241.46064716613</v>
      </c>
      <c r="U3293">
        <v>4125.6162051031533</v>
      </c>
      <c r="V3293">
        <v>-1.7634647520026192</v>
      </c>
      <c r="Y3293">
        <v>2216.8080879003328</v>
      </c>
      <c r="Z3293">
        <v>10691.523029655058</v>
      </c>
    </row>
    <row r="3294" spans="1:26" ht="92.25" x14ac:dyDescent="1.35">
      <c r="A3294" t="s">
        <v>3294</v>
      </c>
      <c r="B3294" s="11">
        <v>7173</v>
      </c>
      <c r="C3294" s="11">
        <v>4264</v>
      </c>
      <c r="D3294" s="11">
        <v>17190</v>
      </c>
      <c r="E3294" s="11">
        <v>4011</v>
      </c>
      <c r="F3294" s="11">
        <v>17167</v>
      </c>
      <c r="G3294" s="11">
        <v>16435</v>
      </c>
      <c r="H3294" s="11">
        <v>13037</v>
      </c>
      <c r="I3294" s="13">
        <v>9.8066907040962548</v>
      </c>
      <c r="J3294" s="13">
        <v>10.202313270064899</v>
      </c>
      <c r="K3294" s="13">
        <v>15.403701670384569</v>
      </c>
      <c r="L3294" s="13">
        <v>16.439290353622429</v>
      </c>
      <c r="M3294" s="13">
        <v>24.68824233325191</v>
      </c>
      <c r="N3294" s="13">
        <v>11.288013191443129</v>
      </c>
      <c r="O3294" s="13">
        <v>22.447214311197417</v>
      </c>
      <c r="P3294" s="17">
        <v>15.753637976294371</v>
      </c>
      <c r="Q3294" s="17"/>
      <c r="R3294" s="18">
        <f t="shared" si="103"/>
        <v>10.938616267064273</v>
      </c>
      <c r="S3294">
        <f t="shared" si="104"/>
        <v>20.568659685524469</v>
      </c>
      <c r="T3294" s="3">
        <v>7146.8971736368294</v>
      </c>
      <c r="U3294">
        <v>3630.9179975383463</v>
      </c>
      <c r="V3294">
        <v>0.32303887564921752</v>
      </c>
      <c r="Y3294">
        <v>2007.5415133665815</v>
      </c>
      <c r="Z3294">
        <v>9356.7140517844236</v>
      </c>
    </row>
    <row r="3295" spans="1:26" ht="92.25" x14ac:dyDescent="1.35">
      <c r="A3295" t="s">
        <v>3295</v>
      </c>
      <c r="B3295" s="11">
        <v>7541</v>
      </c>
      <c r="C3295" s="11">
        <v>8780</v>
      </c>
      <c r="D3295" s="11">
        <v>2254</v>
      </c>
      <c r="E3295" s="11">
        <v>8714</v>
      </c>
      <c r="F3295" s="11">
        <v>2404</v>
      </c>
      <c r="G3295" s="11">
        <v>4775</v>
      </c>
      <c r="H3295" s="11">
        <v>11742</v>
      </c>
      <c r="I3295" s="13">
        <v>-3.9689984775208753</v>
      </c>
      <c r="J3295" s="13">
        <v>15.283773137032812</v>
      </c>
      <c r="K3295" s="13">
        <v>17.867185102011092</v>
      </c>
      <c r="L3295" s="13">
        <v>17.409474989362913</v>
      </c>
      <c r="M3295" s="13">
        <v>21.66685231697987</v>
      </c>
      <c r="N3295" s="13">
        <v>6.5892030547342948</v>
      </c>
      <c r="O3295" s="13">
        <v>25.094499295098181</v>
      </c>
      <c r="P3295" s="17">
        <v>14.277427059671185</v>
      </c>
      <c r="Q3295" s="17"/>
      <c r="R3295" s="18">
        <f t="shared" si="103"/>
        <v>9.4624053504410863</v>
      </c>
      <c r="S3295">
        <f t="shared" si="104"/>
        <v>19.092448768901285</v>
      </c>
      <c r="T3295" s="3">
        <v>4178.9953715781885</v>
      </c>
      <c r="U3295">
        <v>2118.1225383812261</v>
      </c>
      <c r="V3295">
        <v>-1.2067039278917946</v>
      </c>
      <c r="Y3295">
        <v>1172.5874627352055</v>
      </c>
      <c r="Z3295">
        <v>5469.8590306356637</v>
      </c>
    </row>
    <row r="3296" spans="1:26" ht="92.25" x14ac:dyDescent="1.35">
      <c r="A3296" t="s">
        <v>3296</v>
      </c>
      <c r="B3296" s="11">
        <v>1483</v>
      </c>
      <c r="C3296" s="11">
        <v>5904</v>
      </c>
      <c r="D3296" s="11">
        <v>4411</v>
      </c>
      <c r="E3296" s="11">
        <v>5100</v>
      </c>
      <c r="F3296" s="11">
        <v>12184</v>
      </c>
      <c r="G3296" s="11">
        <v>13130</v>
      </c>
      <c r="H3296" s="11">
        <v>5626</v>
      </c>
      <c r="I3296" s="13">
        <v>29.933524045560066</v>
      </c>
      <c r="J3296" s="13">
        <v>8.7822956332386326</v>
      </c>
      <c r="K3296" s="13">
        <v>7.2088911745071815</v>
      </c>
      <c r="L3296" s="13">
        <v>15.364930435271313</v>
      </c>
      <c r="M3296" s="13">
        <v>17.838425689098919</v>
      </c>
      <c r="N3296" s="13">
        <v>6.7934871901666636</v>
      </c>
      <c r="O3296" s="13">
        <v>10.078105886116315</v>
      </c>
      <c r="P3296" s="17">
        <v>13.714237150565582</v>
      </c>
      <c r="Q3296" s="17"/>
      <c r="R3296" s="18">
        <f t="shared" si="103"/>
        <v>8.8992154413354836</v>
      </c>
      <c r="S3296">
        <f t="shared" si="104"/>
        <v>18.529258859795682</v>
      </c>
      <c r="T3296" s="3">
        <v>4557.5436048684123</v>
      </c>
      <c r="U3296">
        <v>2189.9228122294098</v>
      </c>
      <c r="V3296">
        <v>0.86089812612044625</v>
      </c>
      <c r="Y3296">
        <v>1090.0096205212017</v>
      </c>
      <c r="Z3296">
        <v>5776.5432993731483</v>
      </c>
    </row>
    <row r="3297" spans="1:26" ht="92.25" x14ac:dyDescent="1.35">
      <c r="A3297" t="s">
        <v>3297</v>
      </c>
      <c r="B3297" s="11">
        <v>9322</v>
      </c>
      <c r="C3297" s="11">
        <v>4427</v>
      </c>
      <c r="D3297" s="11">
        <v>6161</v>
      </c>
      <c r="E3297" s="11">
        <v>5328</v>
      </c>
      <c r="F3297" s="11">
        <v>3716</v>
      </c>
      <c r="G3297" s="11">
        <v>7290</v>
      </c>
      <c r="H3297" s="11">
        <v>19595</v>
      </c>
      <c r="I3297" s="13">
        <v>11.511228699560354</v>
      </c>
      <c r="J3297" s="13">
        <v>9.4196657567808746</v>
      </c>
      <c r="K3297" s="13">
        <v>18.319754976144591</v>
      </c>
      <c r="L3297" s="13">
        <v>9.9183798813101252</v>
      </c>
      <c r="M3297" s="13">
        <v>17.114438086928178</v>
      </c>
      <c r="N3297" s="13">
        <v>29.959613255255611</v>
      </c>
      <c r="O3297" s="13">
        <v>22.544339286012093</v>
      </c>
      <c r="P3297" s="17">
        <v>16.969631420284546</v>
      </c>
      <c r="Q3297" s="17"/>
      <c r="R3297" s="18">
        <f t="shared" si="103"/>
        <v>12.154609711054448</v>
      </c>
      <c r="S3297">
        <f t="shared" si="104"/>
        <v>21.784653129514645</v>
      </c>
      <c r="T3297" s="3">
        <v>5538.8145654733571</v>
      </c>
      <c r="U3297">
        <v>2558.6235001119062</v>
      </c>
      <c r="V3297">
        <v>-1.5519663065788336</v>
      </c>
      <c r="Y3297">
        <v>1160.8909618516145</v>
      </c>
      <c r="Z3297">
        <v>6856.4680648941794</v>
      </c>
    </row>
    <row r="3298" spans="1:26" ht="92.25" x14ac:dyDescent="1.35">
      <c r="A3298" t="s">
        <v>3298</v>
      </c>
      <c r="B3298" s="11">
        <v>12620</v>
      </c>
      <c r="C3298" s="11">
        <v>18242</v>
      </c>
      <c r="D3298" s="11">
        <v>19202</v>
      </c>
      <c r="E3298" s="11">
        <v>5561</v>
      </c>
      <c r="F3298" s="11">
        <v>15993</v>
      </c>
      <c r="G3298" s="11">
        <v>10972</v>
      </c>
      <c r="H3298" s="11">
        <v>5499</v>
      </c>
      <c r="I3298" s="13">
        <v>27.274608252577053</v>
      </c>
      <c r="J3298" s="13">
        <v>24.869398461496068</v>
      </c>
      <c r="K3298" s="13">
        <v>11.22846720092662</v>
      </c>
      <c r="L3298" s="13">
        <v>8.0125500334713742</v>
      </c>
      <c r="M3298" s="13">
        <v>21.520235525426934</v>
      </c>
      <c r="N3298" s="13">
        <v>9.6411706282434935</v>
      </c>
      <c r="O3298" s="13">
        <v>26.330766759025472</v>
      </c>
      <c r="P3298" s="17">
        <v>18.411028123023858</v>
      </c>
      <c r="Q3298" s="17"/>
      <c r="R3298" s="18">
        <f t="shared" si="103"/>
        <v>13.596006413793759</v>
      </c>
      <c r="S3298">
        <f t="shared" si="104"/>
        <v>23.226049832253956</v>
      </c>
      <c r="T3298" s="3">
        <v>7547.4589176234795</v>
      </c>
      <c r="U3298">
        <v>4033.7655200946024</v>
      </c>
      <c r="V3298">
        <v>-0.14938223102944903</v>
      </c>
      <c r="Y3298">
        <v>2430.2855982839924</v>
      </c>
      <c r="Z3298">
        <v>10191.356796683456</v>
      </c>
    </row>
    <row r="3299" spans="1:26" ht="92.25" x14ac:dyDescent="1.35">
      <c r="A3299" t="s">
        <v>3299</v>
      </c>
      <c r="B3299" s="11">
        <v>15171</v>
      </c>
      <c r="C3299" s="11">
        <v>13597</v>
      </c>
      <c r="D3299" s="11">
        <v>5348</v>
      </c>
      <c r="E3299" s="11">
        <v>18558</v>
      </c>
      <c r="F3299" s="11">
        <v>15035</v>
      </c>
      <c r="G3299" s="11">
        <v>15729</v>
      </c>
      <c r="H3299" s="11">
        <v>12762</v>
      </c>
      <c r="I3299" s="13">
        <v>19.309865873434038</v>
      </c>
      <c r="J3299" s="13">
        <v>8.205353590495827</v>
      </c>
      <c r="K3299" s="13">
        <v>14.613885336723536</v>
      </c>
      <c r="L3299" s="13">
        <v>18.051873674569091</v>
      </c>
      <c r="M3299" s="13">
        <v>4.856609776888785</v>
      </c>
      <c r="N3299" s="13">
        <v>17.280426768996072</v>
      </c>
      <c r="O3299" s="13">
        <v>21.065799706688839</v>
      </c>
      <c r="P3299" s="17">
        <v>14.76911638968517</v>
      </c>
      <c r="Q3299" s="17"/>
      <c r="R3299" s="18">
        <f t="shared" si="103"/>
        <v>9.9540946804550714</v>
      </c>
      <c r="S3299">
        <f t="shared" si="104"/>
        <v>19.584138098915268</v>
      </c>
      <c r="T3299" s="3">
        <v>7644.0248345975278</v>
      </c>
      <c r="U3299">
        <v>4405.492332273765</v>
      </c>
      <c r="V3299">
        <v>1.7638285498833284</v>
      </c>
      <c r="Y3299">
        <v>2960.7618041872506</v>
      </c>
      <c r="Z3299">
        <v>10821.13198058106</v>
      </c>
    </row>
    <row r="3300" spans="1:26" ht="92.25" x14ac:dyDescent="1.35">
      <c r="A3300" t="s">
        <v>3300</v>
      </c>
      <c r="B3300" s="11">
        <v>2179</v>
      </c>
      <c r="C3300" s="11">
        <v>19485</v>
      </c>
      <c r="D3300" s="11">
        <v>19887</v>
      </c>
      <c r="E3300" s="11">
        <v>521</v>
      </c>
      <c r="F3300" s="11">
        <v>14452</v>
      </c>
      <c r="G3300" s="11">
        <v>16808</v>
      </c>
      <c r="H3300" s="11">
        <v>4565</v>
      </c>
      <c r="I3300" s="13">
        <v>20.06218206816143</v>
      </c>
      <c r="J3300" s="13">
        <v>15.297202361934323</v>
      </c>
      <c r="K3300" s="13">
        <v>18.088802396101514</v>
      </c>
      <c r="L3300" s="13">
        <v>11.786842571056319</v>
      </c>
      <c r="M3300" s="13">
        <v>13.617009231920004</v>
      </c>
      <c r="N3300" s="13">
        <v>2.6800967147983528</v>
      </c>
      <c r="O3300" s="13">
        <v>13.19195739688293</v>
      </c>
      <c r="P3300" s="17">
        <v>13.532013248693554</v>
      </c>
      <c r="Q3300" s="17"/>
      <c r="R3300" s="18">
        <f t="shared" si="103"/>
        <v>8.7169915394634554</v>
      </c>
      <c r="S3300">
        <f t="shared" si="104"/>
        <v>18.347034957923654</v>
      </c>
      <c r="T3300" s="3">
        <v>8115.3505032123303</v>
      </c>
      <c r="U3300">
        <v>3566.8862752290247</v>
      </c>
      <c r="V3300">
        <v>0.31635636332794093</v>
      </c>
      <c r="Y3300">
        <v>1409.6805754047746</v>
      </c>
      <c r="Z3300">
        <v>9754.7161354300497</v>
      </c>
    </row>
    <row r="3301" spans="1:26" ht="92.25" x14ac:dyDescent="1.35">
      <c r="A3301" t="s">
        <v>3301</v>
      </c>
      <c r="B3301" s="11">
        <v>1764</v>
      </c>
      <c r="C3301" s="11">
        <v>8996</v>
      </c>
      <c r="D3301" s="11">
        <v>14956</v>
      </c>
      <c r="E3301" s="11">
        <v>4240</v>
      </c>
      <c r="F3301" s="11">
        <v>3696</v>
      </c>
      <c r="G3301" s="11">
        <v>978</v>
      </c>
      <c r="H3301" s="11">
        <v>14761</v>
      </c>
      <c r="I3301" s="13">
        <v>15.423139003537157</v>
      </c>
      <c r="J3301" s="13">
        <v>2.9670897763925943</v>
      </c>
      <c r="K3301" s="13">
        <v>8.069136748758357</v>
      </c>
      <c r="L3301" s="13">
        <v>15.824153505072335</v>
      </c>
      <c r="M3301" s="13">
        <v>15.893637098867195</v>
      </c>
      <c r="N3301" s="13">
        <v>21.892592917887548</v>
      </c>
      <c r="O3301" s="13">
        <v>9.6629714635741664</v>
      </c>
      <c r="P3301" s="17">
        <v>12.818960073441335</v>
      </c>
      <c r="Q3301" s="17"/>
      <c r="R3301" s="18">
        <f t="shared" si="103"/>
        <v>8.0039383642112369</v>
      </c>
      <c r="S3301">
        <f t="shared" si="104"/>
        <v>17.633981782671434</v>
      </c>
      <c r="T3301" s="3">
        <v>5422.5292689680191</v>
      </c>
      <c r="U3301">
        <v>2261.8064862839815</v>
      </c>
      <c r="V3301">
        <v>0.97898919193539768</v>
      </c>
      <c r="Y3301">
        <v>757.45951108788086</v>
      </c>
      <c r="Z3301">
        <v>6333.4601480171204</v>
      </c>
    </row>
    <row r="3302" spans="1:26" ht="92.25" x14ac:dyDescent="1.35">
      <c r="A3302" t="s">
        <v>3302</v>
      </c>
      <c r="B3302" s="11">
        <v>248</v>
      </c>
      <c r="C3302" s="11">
        <v>14965</v>
      </c>
      <c r="D3302" s="11">
        <v>9277</v>
      </c>
      <c r="E3302" s="11">
        <v>7437</v>
      </c>
      <c r="F3302" s="11">
        <v>12137</v>
      </c>
      <c r="G3302" s="11">
        <v>5341</v>
      </c>
      <c r="H3302" s="11">
        <v>9124</v>
      </c>
      <c r="I3302" s="13">
        <v>16.136657612625918</v>
      </c>
      <c r="J3302" s="13">
        <v>5.6902340086298846</v>
      </c>
      <c r="K3302" s="13">
        <v>15.784240468069621</v>
      </c>
      <c r="L3302" s="13">
        <v>7.0843388309403394</v>
      </c>
      <c r="M3302" s="13">
        <v>11.126538877926926</v>
      </c>
      <c r="N3302" s="13">
        <v>13.526104286874824</v>
      </c>
      <c r="O3302" s="13">
        <v>12.959352541068107</v>
      </c>
      <c r="P3302" s="17">
        <v>11.758209518019372</v>
      </c>
      <c r="Q3302" s="17"/>
      <c r="R3302" s="18">
        <f t="shared" si="103"/>
        <v>6.9431878087892738</v>
      </c>
      <c r="S3302">
        <f t="shared" si="104"/>
        <v>16.573231227249472</v>
      </c>
      <c r="T3302" s="3">
        <v>5391.0297969606027</v>
      </c>
      <c r="U3302">
        <v>2679.6524474283192</v>
      </c>
      <c r="V3302">
        <v>-6.7407199821900576E-2</v>
      </c>
      <c r="Y3302">
        <v>1425.7553391874517</v>
      </c>
      <c r="Z3302">
        <v>6969.3649889473927</v>
      </c>
    </row>
    <row r="3303" spans="1:26" ht="92.25" x14ac:dyDescent="1.35">
      <c r="A3303" t="s">
        <v>3303</v>
      </c>
      <c r="B3303" s="11">
        <v>15162</v>
      </c>
      <c r="C3303" s="11">
        <v>4098</v>
      </c>
      <c r="D3303" s="11">
        <v>17125</v>
      </c>
      <c r="E3303" s="11">
        <v>3670</v>
      </c>
      <c r="F3303" s="11">
        <v>18765</v>
      </c>
      <c r="G3303" s="11">
        <v>11452</v>
      </c>
      <c r="H3303" s="11">
        <v>1710</v>
      </c>
      <c r="I3303" s="13">
        <v>-0.21927012285239833</v>
      </c>
      <c r="J3303" s="13">
        <v>18.510554697740591</v>
      </c>
      <c r="K3303" s="13">
        <v>14.267169060666111</v>
      </c>
      <c r="L3303" s="13">
        <v>10.060588256187843</v>
      </c>
      <c r="M3303" s="13">
        <v>23.97804816358471</v>
      </c>
      <c r="N3303" s="13">
        <v>8.7000171970699167</v>
      </c>
      <c r="O3303" s="13">
        <v>11.854069429746053</v>
      </c>
      <c r="P3303" s="17">
        <v>12.450168097448975</v>
      </c>
      <c r="Q3303" s="17"/>
      <c r="R3303" s="18">
        <f t="shared" si="103"/>
        <v>7.6351463882188764</v>
      </c>
      <c r="S3303">
        <f t="shared" si="104"/>
        <v>17.265189806679075</v>
      </c>
      <c r="T3303" s="3">
        <v>7161.8432413518049</v>
      </c>
      <c r="U3303">
        <v>3296.7592288621645</v>
      </c>
      <c r="V3303">
        <v>0.2887281880248338</v>
      </c>
      <c r="Y3303">
        <v>1478.3608600118341</v>
      </c>
      <c r="Z3303">
        <v>8842.9024778692692</v>
      </c>
    </row>
    <row r="3304" spans="1:26" ht="92.25" x14ac:dyDescent="1.35">
      <c r="A3304" t="s">
        <v>3304</v>
      </c>
      <c r="B3304" s="11">
        <v>11139</v>
      </c>
      <c r="C3304" s="11">
        <v>13526</v>
      </c>
      <c r="D3304" s="11">
        <v>5972</v>
      </c>
      <c r="E3304" s="11">
        <v>5974</v>
      </c>
      <c r="F3304" s="11">
        <v>8754</v>
      </c>
      <c r="G3304" s="11">
        <v>140</v>
      </c>
      <c r="H3304" s="11">
        <v>17554</v>
      </c>
      <c r="I3304" s="13">
        <v>21.193630121231205</v>
      </c>
      <c r="J3304" s="13">
        <v>27.016066088154567</v>
      </c>
      <c r="K3304" s="13">
        <v>10.69960595231411</v>
      </c>
      <c r="L3304" s="13">
        <v>13.062507126953484</v>
      </c>
      <c r="M3304" s="13">
        <v>11.957455600749208</v>
      </c>
      <c r="N3304" s="13">
        <v>15.358767635313008</v>
      </c>
      <c r="O3304" s="13">
        <v>5.872390031401908</v>
      </c>
      <c r="P3304" s="17">
        <v>15.022917508016786</v>
      </c>
      <c r="Q3304" s="17"/>
      <c r="R3304" s="18">
        <f t="shared" si="103"/>
        <v>10.207895798786687</v>
      </c>
      <c r="S3304">
        <f t="shared" si="104"/>
        <v>19.837939217246884</v>
      </c>
      <c r="T3304" s="3">
        <v>6056.6989986171202</v>
      </c>
      <c r="U3304">
        <v>2887.7618808688412</v>
      </c>
      <c r="V3304">
        <v>1.450293893867638</v>
      </c>
      <c r="Y3304">
        <v>1408.2811990225382</v>
      </c>
      <c r="Z3304">
        <v>7636.4001816619893</v>
      </c>
    </row>
    <row r="3305" spans="1:26" ht="92.25" x14ac:dyDescent="1.35">
      <c r="A3305" t="s">
        <v>3305</v>
      </c>
      <c r="B3305" s="11">
        <v>19886</v>
      </c>
      <c r="C3305" s="11">
        <v>8710</v>
      </c>
      <c r="D3305" s="11">
        <v>289</v>
      </c>
      <c r="E3305" s="11">
        <v>6497</v>
      </c>
      <c r="F3305" s="11">
        <v>13262</v>
      </c>
      <c r="G3305" s="11">
        <v>17768</v>
      </c>
      <c r="H3305" s="11">
        <v>7633</v>
      </c>
      <c r="I3305" s="13">
        <v>13.541191725818697</v>
      </c>
      <c r="J3305" s="13">
        <v>14.436058526725388</v>
      </c>
      <c r="K3305" s="13">
        <v>13.988560975841015</v>
      </c>
      <c r="L3305" s="13">
        <v>17.449283125934144</v>
      </c>
      <c r="M3305" s="13">
        <v>31.845315194030235</v>
      </c>
      <c r="N3305" s="13">
        <v>11.674555570440502</v>
      </c>
      <c r="O3305" s="13">
        <v>17.506098437296298</v>
      </c>
      <c r="P3305" s="17">
        <v>17.205866222298042</v>
      </c>
      <c r="Q3305" s="17"/>
      <c r="R3305" s="18">
        <f t="shared" si="103"/>
        <v>12.390844513067943</v>
      </c>
      <c r="S3305">
        <f t="shared" si="104"/>
        <v>22.02088793152814</v>
      </c>
      <c r="T3305" s="3">
        <v>7172.1028876077171</v>
      </c>
      <c r="U3305">
        <v>3392.6538248415332</v>
      </c>
      <c r="V3305">
        <v>0.30632008929387666</v>
      </c>
      <c r="Y3305">
        <v>1622.7412346779029</v>
      </c>
      <c r="Z3305">
        <v>8997.832872870873</v>
      </c>
    </row>
    <row r="3306" spans="1:26" ht="92.25" x14ac:dyDescent="1.35">
      <c r="A3306" t="s">
        <v>3306</v>
      </c>
      <c r="B3306" s="11">
        <v>4598</v>
      </c>
      <c r="C3306" s="11">
        <v>2735</v>
      </c>
      <c r="D3306" s="11">
        <v>17300</v>
      </c>
      <c r="E3306" s="11">
        <v>6481</v>
      </c>
      <c r="F3306" s="11">
        <v>8736</v>
      </c>
      <c r="G3306" s="11">
        <v>19391</v>
      </c>
      <c r="H3306" s="11">
        <v>7470</v>
      </c>
      <c r="I3306" s="13">
        <v>18.285142239453219</v>
      </c>
      <c r="J3306" s="13">
        <v>3.6415722662936485</v>
      </c>
      <c r="K3306" s="13">
        <v>7.8644103339283946</v>
      </c>
      <c r="L3306" s="13">
        <v>6.953665691795484</v>
      </c>
      <c r="M3306" s="13">
        <v>6.8370495565100651</v>
      </c>
      <c r="N3306" s="13">
        <v>25.822644279894071</v>
      </c>
      <c r="O3306" s="13">
        <v>13.461718751074716</v>
      </c>
      <c r="P3306" s="17">
        <v>11.838029016992801</v>
      </c>
      <c r="Q3306" s="17"/>
      <c r="R3306" s="18">
        <f t="shared" si="103"/>
        <v>7.0230073077627022</v>
      </c>
      <c r="S3306">
        <f t="shared" si="104"/>
        <v>16.653050726222901</v>
      </c>
      <c r="T3306" s="3">
        <v>6552.2325900873484</v>
      </c>
      <c r="U3306">
        <v>3053.2384173080804</v>
      </c>
      <c r="V3306">
        <v>0.34495997169869952</v>
      </c>
      <c r="Y3306">
        <v>1411.7485871946142</v>
      </c>
      <c r="Z3306">
        <v>8149.4260220992182</v>
      </c>
    </row>
    <row r="3307" spans="1:26" ht="92.25" x14ac:dyDescent="1.35">
      <c r="A3307" t="s">
        <v>3307</v>
      </c>
      <c r="B3307" s="11">
        <v>708</v>
      </c>
      <c r="C3307" s="11">
        <v>14896</v>
      </c>
      <c r="D3307" s="11">
        <v>11299</v>
      </c>
      <c r="E3307" s="11">
        <v>10328</v>
      </c>
      <c r="F3307" s="11">
        <v>2867</v>
      </c>
      <c r="G3307" s="11">
        <v>18623</v>
      </c>
      <c r="H3307" s="11">
        <v>14594</v>
      </c>
      <c r="I3307" s="13">
        <v>22.741551284081339</v>
      </c>
      <c r="J3307" s="13">
        <v>21.590463906588532</v>
      </c>
      <c r="K3307" s="13">
        <v>16.679402607843411</v>
      </c>
      <c r="L3307" s="13">
        <v>12.101870526494434</v>
      </c>
      <c r="M3307" s="13">
        <v>5.73632578926102</v>
      </c>
      <c r="N3307" s="13">
        <v>28.103452930526238</v>
      </c>
      <c r="O3307" s="13">
        <v>11.863943094870264</v>
      </c>
      <c r="P3307" s="17">
        <v>16.97385859138075</v>
      </c>
      <c r="Q3307" s="17"/>
      <c r="R3307" s="18">
        <f t="shared" si="103"/>
        <v>12.158836882150652</v>
      </c>
      <c r="S3307">
        <f t="shared" si="104"/>
        <v>21.788880300610849</v>
      </c>
      <c r="T3307" s="3">
        <v>7005.4836168565025</v>
      </c>
      <c r="U3307">
        <v>3357.9744461081132</v>
      </c>
      <c r="V3307">
        <v>0.92213895186432637</v>
      </c>
      <c r="Y3307">
        <v>1654.2872821988044</v>
      </c>
      <c r="Z3307">
        <v>8858.0439005606549</v>
      </c>
    </row>
    <row r="3308" spans="1:26" ht="92.25" x14ac:dyDescent="1.35">
      <c r="A3308" t="s">
        <v>3308</v>
      </c>
      <c r="B3308" s="11">
        <v>841</v>
      </c>
      <c r="C3308" s="11">
        <v>19585</v>
      </c>
      <c r="D3308" s="11">
        <v>128</v>
      </c>
      <c r="E3308" s="11">
        <v>13866</v>
      </c>
      <c r="F3308" s="11">
        <v>16855</v>
      </c>
      <c r="G3308" s="11">
        <v>8035</v>
      </c>
      <c r="H3308" s="11">
        <v>13316</v>
      </c>
      <c r="I3308" s="13">
        <v>9.3791377273007779</v>
      </c>
      <c r="J3308" s="13">
        <v>21.208094826758746</v>
      </c>
      <c r="K3308" s="13">
        <v>23.059975878793168</v>
      </c>
      <c r="L3308" s="13">
        <v>16.58716002793901</v>
      </c>
      <c r="M3308" s="13">
        <v>20.727105709599826</v>
      </c>
      <c r="N3308" s="13">
        <v>9.2225095543223894</v>
      </c>
      <c r="O3308" s="13">
        <v>15.826955848940203</v>
      </c>
      <c r="P3308" s="17">
        <v>16.572991367664873</v>
      </c>
      <c r="Q3308" s="17"/>
      <c r="R3308" s="18">
        <f t="shared" si="103"/>
        <v>11.757969658434774</v>
      </c>
      <c r="S3308">
        <f t="shared" si="104"/>
        <v>21.388013076894971</v>
      </c>
      <c r="T3308" s="3">
        <v>7458.3744219627888</v>
      </c>
      <c r="U3308">
        <v>3325.6725662321828</v>
      </c>
      <c r="V3308">
        <v>3.0565843189833686E-2</v>
      </c>
      <c r="Y3308">
        <v>1371.0218177052288</v>
      </c>
      <c r="Z3308">
        <v>9040.4872026723442</v>
      </c>
    </row>
    <row r="3309" spans="1:26" ht="92.25" x14ac:dyDescent="1.35">
      <c r="A3309" t="s">
        <v>3309</v>
      </c>
      <c r="B3309" s="11">
        <v>12865</v>
      </c>
      <c r="C3309" s="11">
        <v>2408</v>
      </c>
      <c r="D3309" s="11">
        <v>19688</v>
      </c>
      <c r="E3309" s="11">
        <v>524</v>
      </c>
      <c r="F3309" s="11">
        <v>7315</v>
      </c>
      <c r="G3309" s="11">
        <v>7855</v>
      </c>
      <c r="H3309" s="11">
        <v>17881</v>
      </c>
      <c r="I3309" s="13">
        <v>3.5761185202098531</v>
      </c>
      <c r="J3309" s="13">
        <v>14.28441305283965</v>
      </c>
      <c r="K3309" s="13">
        <v>11.947997532744038</v>
      </c>
      <c r="L3309" s="13">
        <v>17.163586308899657</v>
      </c>
      <c r="M3309" s="13">
        <v>13.388108186409347</v>
      </c>
      <c r="N3309" s="13">
        <v>26.221689527806639</v>
      </c>
      <c r="O3309" s="13">
        <v>14.936777952241023</v>
      </c>
      <c r="P3309" s="17">
        <v>14.502670154450028</v>
      </c>
      <c r="Q3309" s="17"/>
      <c r="R3309" s="18">
        <f t="shared" si="103"/>
        <v>9.6876484452199296</v>
      </c>
      <c r="S3309">
        <f t="shared" si="104"/>
        <v>19.317691863680125</v>
      </c>
      <c r="T3309" s="3">
        <v>7103.6803094723336</v>
      </c>
      <c r="U3309">
        <v>3139.1778817124714</v>
      </c>
      <c r="V3309">
        <v>-0.35944822229794227</v>
      </c>
      <c r="Y3309">
        <v>1262.3402110741649</v>
      </c>
      <c r="Z3309">
        <v>8567.0727381699162</v>
      </c>
    </row>
    <row r="3310" spans="1:26" ht="92.25" x14ac:dyDescent="1.35">
      <c r="A3310" t="s">
        <v>3310</v>
      </c>
      <c r="B3310" s="11">
        <v>13762</v>
      </c>
      <c r="C3310" s="11">
        <v>7988</v>
      </c>
      <c r="D3310" s="11">
        <v>5731</v>
      </c>
      <c r="E3310" s="11">
        <v>16546</v>
      </c>
      <c r="F3310" s="11">
        <v>19945</v>
      </c>
      <c r="G3310" s="11">
        <v>1839</v>
      </c>
      <c r="H3310" s="11">
        <v>186</v>
      </c>
      <c r="I3310" s="13">
        <v>15.091443899159895</v>
      </c>
      <c r="J3310" s="13">
        <v>19.438331534159914</v>
      </c>
      <c r="K3310" s="13">
        <v>8.5871133200924099</v>
      </c>
      <c r="L3310" s="13">
        <v>14.388522516074673</v>
      </c>
      <c r="M3310" s="13">
        <v>15.767271784476902</v>
      </c>
      <c r="N3310" s="13">
        <v>3.7732505735590856</v>
      </c>
      <c r="O3310" s="13">
        <v>13.971702192632389</v>
      </c>
      <c r="P3310" s="17">
        <v>13.002519402879326</v>
      </c>
      <c r="Q3310" s="17"/>
      <c r="R3310" s="18">
        <f t="shared" si="103"/>
        <v>8.1874976936492274</v>
      </c>
      <c r="S3310">
        <f t="shared" si="104"/>
        <v>17.817541112109424</v>
      </c>
      <c r="T3310" s="3">
        <v>7058.2138978252478</v>
      </c>
      <c r="U3310">
        <v>3021.814344214908</v>
      </c>
      <c r="V3310">
        <v>0.11773522601288278</v>
      </c>
      <c r="Y3310">
        <v>1102.5564993885296</v>
      </c>
      <c r="Z3310">
        <v>8360.5357997651772</v>
      </c>
    </row>
    <row r="3311" spans="1:26" ht="92.25" x14ac:dyDescent="1.35">
      <c r="A3311" t="s">
        <v>3311</v>
      </c>
      <c r="B3311" s="11">
        <v>9278</v>
      </c>
      <c r="C3311" s="11">
        <v>18351</v>
      </c>
      <c r="D3311" s="11">
        <v>12187</v>
      </c>
      <c r="E3311" s="11">
        <v>9315</v>
      </c>
      <c r="F3311" s="11">
        <v>9821</v>
      </c>
      <c r="G3311" s="11">
        <v>5913</v>
      </c>
      <c r="H3311" s="11">
        <v>16944</v>
      </c>
      <c r="I3311" s="13">
        <v>9.5161695415292158</v>
      </c>
      <c r="J3311" s="13">
        <v>7.4911987757899574</v>
      </c>
      <c r="K3311" s="13">
        <v>28.738282967173397</v>
      </c>
      <c r="L3311" s="13">
        <v>15.126475710068823</v>
      </c>
      <c r="M3311" s="13">
        <v>16.130804187907231</v>
      </c>
      <c r="N3311" s="13">
        <v>11.434382378565296</v>
      </c>
      <c r="O3311" s="13">
        <v>0.46862705463863286</v>
      </c>
      <c r="P3311" s="17">
        <v>12.700848659381791</v>
      </c>
      <c r="Q3311" s="17"/>
      <c r="R3311" s="18">
        <f t="shared" si="103"/>
        <v>7.8858269501516922</v>
      </c>
      <c r="S3311">
        <f t="shared" si="104"/>
        <v>17.515870368611889</v>
      </c>
      <c r="T3311" s="3">
        <v>6769.0310899407177</v>
      </c>
      <c r="U3311">
        <v>3745.9387412245082</v>
      </c>
      <c r="V3311">
        <v>0.99041699286317453</v>
      </c>
      <c r="Y3311">
        <v>2381.3259461221014</v>
      </c>
      <c r="Z3311">
        <v>9341.9378297508047</v>
      </c>
    </row>
    <row r="3312" spans="1:26" ht="92.25" x14ac:dyDescent="1.35">
      <c r="A3312" t="s">
        <v>3312</v>
      </c>
      <c r="B3312" s="11">
        <v>13831</v>
      </c>
      <c r="C3312" s="11">
        <v>6179</v>
      </c>
      <c r="D3312" s="11">
        <v>18396</v>
      </c>
      <c r="E3312" s="11">
        <v>5316</v>
      </c>
      <c r="F3312" s="11">
        <v>11559</v>
      </c>
      <c r="G3312" s="11">
        <v>8915</v>
      </c>
      <c r="H3312" s="11">
        <v>6044</v>
      </c>
      <c r="I3312" s="13">
        <v>21.774610723939126</v>
      </c>
      <c r="J3312" s="13">
        <v>24.224122371466819</v>
      </c>
      <c r="K3312" s="13">
        <v>23.138569589247254</v>
      </c>
      <c r="L3312" s="13">
        <v>23.880124363508038</v>
      </c>
      <c r="M3312" s="13">
        <v>22.004744773943759</v>
      </c>
      <c r="N3312" s="13">
        <v>22.041421825764623</v>
      </c>
      <c r="O3312" s="13">
        <v>17.763748514586922</v>
      </c>
      <c r="P3312" s="17">
        <v>22.118191737493792</v>
      </c>
      <c r="Q3312" s="17"/>
      <c r="R3312" s="18">
        <f t="shared" si="103"/>
        <v>17.303170028263693</v>
      </c>
      <c r="S3312">
        <f t="shared" si="104"/>
        <v>26.93321344672389</v>
      </c>
      <c r="T3312" s="3">
        <v>6141.1881520786892</v>
      </c>
      <c r="U3312">
        <v>3218.9814003902175</v>
      </c>
      <c r="V3312">
        <v>0.75161096901865676</v>
      </c>
      <c r="Y3312">
        <v>1881.7500449117711</v>
      </c>
      <c r="Z3312">
        <v>8196.7494389141266</v>
      </c>
    </row>
    <row r="3313" spans="1:26" ht="92.25" x14ac:dyDescent="1.35">
      <c r="A3313" t="s">
        <v>3313</v>
      </c>
      <c r="B3313" s="11">
        <v>1488</v>
      </c>
      <c r="C3313" s="11">
        <v>8003</v>
      </c>
      <c r="D3313" s="11">
        <v>9626</v>
      </c>
      <c r="E3313" s="11">
        <v>16268</v>
      </c>
      <c r="F3313" s="11">
        <v>10562</v>
      </c>
      <c r="G3313" s="11">
        <v>3260</v>
      </c>
      <c r="H3313" s="11">
        <v>9929</v>
      </c>
      <c r="I3313" s="13">
        <v>16.00980965566119</v>
      </c>
      <c r="J3313" s="13">
        <v>24.812503183997666</v>
      </c>
      <c r="K3313" s="13">
        <v>15.091322042712889</v>
      </c>
      <c r="L3313" s="13">
        <v>29.321628997133924</v>
      </c>
      <c r="M3313" s="13">
        <v>25.396534485519357</v>
      </c>
      <c r="N3313" s="13">
        <v>19.04036060716275</v>
      </c>
      <c r="O3313" s="13">
        <v>23.785711785647791</v>
      </c>
      <c r="P3313" s="17">
        <v>21.922552965405082</v>
      </c>
      <c r="Q3313" s="17"/>
      <c r="R3313" s="18">
        <f t="shared" si="103"/>
        <v>17.107531256174983</v>
      </c>
      <c r="S3313">
        <f t="shared" si="104"/>
        <v>26.73757467463518</v>
      </c>
      <c r="T3313" s="3">
        <v>5490.1989245319537</v>
      </c>
      <c r="U3313">
        <v>2711.3762247368836</v>
      </c>
      <c r="V3313">
        <v>1.3905150808568578</v>
      </c>
      <c r="Y3313">
        <v>1424.2762867408965</v>
      </c>
      <c r="Z3313">
        <v>7069.86180257243</v>
      </c>
    </row>
    <row r="3314" spans="1:26" ht="92.25" x14ac:dyDescent="1.35">
      <c r="A3314" t="s">
        <v>3314</v>
      </c>
      <c r="B3314" s="11">
        <v>17647</v>
      </c>
      <c r="C3314" s="11">
        <v>6746</v>
      </c>
      <c r="D3314" s="11">
        <v>15729</v>
      </c>
      <c r="E3314" s="11">
        <v>6121</v>
      </c>
      <c r="F3314" s="11">
        <v>868</v>
      </c>
      <c r="G3314" s="11">
        <v>286</v>
      </c>
      <c r="H3314" s="11">
        <v>15580</v>
      </c>
      <c r="I3314" s="13">
        <v>12.315696897722516</v>
      </c>
      <c r="J3314" s="13">
        <v>13.068700294944883</v>
      </c>
      <c r="K3314" s="13">
        <v>17.280426768996072</v>
      </c>
      <c r="L3314" s="13">
        <v>6.3806282796706029</v>
      </c>
      <c r="M3314" s="13">
        <v>11.866285444665341</v>
      </c>
      <c r="N3314" s="13">
        <v>22.239107137693118</v>
      </c>
      <c r="O3314" s="13">
        <v>11.015078273013714</v>
      </c>
      <c r="P3314" s="17">
        <v>13.452274728100891</v>
      </c>
      <c r="Q3314" s="17"/>
      <c r="R3314" s="18">
        <f t="shared" si="103"/>
        <v>8.6372530188707923</v>
      </c>
      <c r="S3314">
        <f t="shared" si="104"/>
        <v>18.267296437330991</v>
      </c>
      <c r="T3314" s="3">
        <v>6793.4603531604189</v>
      </c>
      <c r="U3314">
        <v>2883.2231490616036</v>
      </c>
      <c r="V3314">
        <v>2.4754626792855561</v>
      </c>
      <c r="Y3314">
        <v>1022.3911590877688</v>
      </c>
      <c r="Z3314">
        <v>8008.1237162096186</v>
      </c>
    </row>
    <row r="3315" spans="1:26" ht="92.25" x14ac:dyDescent="1.35">
      <c r="A3315" t="s">
        <v>3315</v>
      </c>
      <c r="B3315" s="11">
        <v>1111</v>
      </c>
      <c r="C3315" s="11">
        <v>11417</v>
      </c>
      <c r="D3315" s="11">
        <v>19585</v>
      </c>
      <c r="E3315" s="11">
        <v>18898</v>
      </c>
      <c r="F3315" s="11">
        <v>2961</v>
      </c>
      <c r="G3315" s="11">
        <v>13355</v>
      </c>
      <c r="H3315" s="11">
        <v>13981</v>
      </c>
      <c r="I3315" s="13">
        <v>17.080978545817995</v>
      </c>
      <c r="J3315" s="13">
        <v>11.910653132271445</v>
      </c>
      <c r="K3315" s="13">
        <v>21.208094826758746</v>
      </c>
      <c r="L3315" s="13">
        <v>15.729901269910146</v>
      </c>
      <c r="M3315" s="13">
        <v>8.6990802511992822</v>
      </c>
      <c r="N3315" s="13">
        <v>10.297723623119207</v>
      </c>
      <c r="O3315" s="13">
        <v>19.08818386428576</v>
      </c>
      <c r="P3315" s="17">
        <v>14.859230787623224</v>
      </c>
      <c r="Q3315" s="17"/>
      <c r="R3315" s="18">
        <f t="shared" si="103"/>
        <v>10.044209078393125</v>
      </c>
      <c r="S3315">
        <f t="shared" si="104"/>
        <v>19.67425249685332</v>
      </c>
      <c r="T3315" s="3">
        <v>7744.9500340554223</v>
      </c>
      <c r="U3315">
        <v>3722.7979665763855</v>
      </c>
      <c r="V3315">
        <v>0.48289621190633625</v>
      </c>
      <c r="Y3315">
        <v>1843.4419373956111</v>
      </c>
      <c r="Z3315">
        <v>9807.5937530476858</v>
      </c>
    </row>
    <row r="3316" spans="1:26" ht="92.25" x14ac:dyDescent="1.35">
      <c r="A3316" t="s">
        <v>3316</v>
      </c>
      <c r="B3316" s="11">
        <v>2894</v>
      </c>
      <c r="C3316" s="11">
        <v>9809</v>
      </c>
      <c r="D3316" s="11">
        <v>13295</v>
      </c>
      <c r="E3316" s="11">
        <v>13392</v>
      </c>
      <c r="F3316" s="11">
        <v>13298</v>
      </c>
      <c r="G3316" s="11">
        <v>1306</v>
      </c>
      <c r="H3316" s="11">
        <v>19172</v>
      </c>
      <c r="I3316" s="13">
        <v>17.432950851541555</v>
      </c>
      <c r="J3316" s="13">
        <v>8.6856979374792616</v>
      </c>
      <c r="K3316" s="13">
        <v>7.9064242179113426</v>
      </c>
      <c r="L3316" s="13">
        <v>13.43021147819125</v>
      </c>
      <c r="M3316" s="13">
        <v>12.028477944885491</v>
      </c>
      <c r="N3316" s="13">
        <v>15.486651839348539</v>
      </c>
      <c r="O3316" s="13">
        <v>16.819060616879479</v>
      </c>
      <c r="P3316" s="17">
        <v>13.112782126605277</v>
      </c>
      <c r="Q3316" s="17"/>
      <c r="R3316" s="18">
        <f t="shared" si="103"/>
        <v>8.2977604173751782</v>
      </c>
      <c r="S3316">
        <f t="shared" si="104"/>
        <v>17.927803835835377</v>
      </c>
      <c r="T3316" s="3">
        <v>6917.6318094786029</v>
      </c>
      <c r="U3316">
        <v>3349.0239653317394</v>
      </c>
      <c r="V3316">
        <v>-1.8732225726125762</v>
      </c>
      <c r="Y3316">
        <v>1685.4880677139718</v>
      </c>
      <c r="Z3316">
        <v>8798.9064491394292</v>
      </c>
    </row>
    <row r="3317" spans="1:26" ht="92.25" x14ac:dyDescent="1.35">
      <c r="A3317" t="s">
        <v>3317</v>
      </c>
      <c r="B3317" s="11">
        <v>17958</v>
      </c>
      <c r="C3317" s="11">
        <v>12314</v>
      </c>
      <c r="D3317" s="11">
        <v>10410</v>
      </c>
      <c r="E3317" s="11">
        <v>9202</v>
      </c>
      <c r="F3317" s="11">
        <v>16266</v>
      </c>
      <c r="G3317" s="11">
        <v>15054</v>
      </c>
      <c r="H3317" s="11">
        <v>7862</v>
      </c>
      <c r="I3317" s="13">
        <v>-5.8219878945616994</v>
      </c>
      <c r="J3317" s="13">
        <v>15.376677349136664</v>
      </c>
      <c r="K3317" s="13">
        <v>5.7772816417143975</v>
      </c>
      <c r="L3317" s="13">
        <v>24.575108581219038</v>
      </c>
      <c r="M3317" s="13">
        <v>15.771168352385779</v>
      </c>
      <c r="N3317" s="13">
        <v>10.643692604668367</v>
      </c>
      <c r="O3317" s="13">
        <v>11.910068437462357</v>
      </c>
      <c r="P3317" s="17">
        <v>11.176001296003557</v>
      </c>
      <c r="Q3317" s="17"/>
      <c r="R3317" s="18">
        <f t="shared" si="103"/>
        <v>6.3609795867734586</v>
      </c>
      <c r="S3317">
        <f t="shared" si="104"/>
        <v>15.991023005233655</v>
      </c>
      <c r="T3317" s="3">
        <v>7073.5174729506243</v>
      </c>
      <c r="U3317">
        <v>4077.7403408931141</v>
      </c>
      <c r="V3317">
        <v>0.52282985052443109</v>
      </c>
      <c r="Y3317">
        <v>2742.5913448167253</v>
      </c>
      <c r="Z3317">
        <v>10016.307350412233</v>
      </c>
    </row>
    <row r="3318" spans="1:26" ht="92.25" x14ac:dyDescent="1.35">
      <c r="A3318" t="s">
        <v>3318</v>
      </c>
      <c r="B3318" s="11">
        <v>2413</v>
      </c>
      <c r="C3318" s="11">
        <v>16167</v>
      </c>
      <c r="D3318" s="11">
        <v>7666</v>
      </c>
      <c r="E3318" s="11">
        <v>2025</v>
      </c>
      <c r="F3318" s="11">
        <v>14744</v>
      </c>
      <c r="G3318" s="11">
        <v>18749</v>
      </c>
      <c r="H3318" s="11">
        <v>3253</v>
      </c>
      <c r="I3318" s="13">
        <v>14.712269450223046</v>
      </c>
      <c r="J3318" s="13">
        <v>2.7864744160627239</v>
      </c>
      <c r="K3318" s="13">
        <v>26.328149980633434</v>
      </c>
      <c r="L3318" s="13">
        <v>24.160277702888976</v>
      </c>
      <c r="M3318" s="13">
        <v>29.021666166022818</v>
      </c>
      <c r="N3318" s="13">
        <v>24.521849861115051</v>
      </c>
      <c r="O3318" s="13">
        <v>19.435992586199102</v>
      </c>
      <c r="P3318" s="17">
        <v>20.13809716616359</v>
      </c>
      <c r="Q3318" s="17"/>
      <c r="R3318" s="18">
        <f t="shared" si="103"/>
        <v>15.323075456933491</v>
      </c>
      <c r="S3318">
        <f t="shared" si="104"/>
        <v>24.953118875393688</v>
      </c>
      <c r="T3318" s="3">
        <v>6821.2295427732006</v>
      </c>
      <c r="U3318">
        <v>2979.3553167609043</v>
      </c>
      <c r="V3318">
        <v>-0.93414200819097459</v>
      </c>
      <c r="Y3318">
        <v>1158.1397398438289</v>
      </c>
      <c r="Z3318">
        <v>8172.4274252623563</v>
      </c>
    </row>
    <row r="3319" spans="1:26" ht="92.25" x14ac:dyDescent="1.35">
      <c r="A3319" t="s">
        <v>3319</v>
      </c>
      <c r="B3319" s="11">
        <v>9465</v>
      </c>
      <c r="C3319" s="11">
        <v>3546</v>
      </c>
      <c r="D3319" s="11">
        <v>2561</v>
      </c>
      <c r="E3319" s="11">
        <v>12345</v>
      </c>
      <c r="F3319" s="11">
        <v>8252</v>
      </c>
      <c r="G3319" s="11">
        <v>5709</v>
      </c>
      <c r="H3319" s="11">
        <v>7851</v>
      </c>
      <c r="I3319" s="13">
        <v>19.201044305460691</v>
      </c>
      <c r="J3319" s="13">
        <v>9.7349221189714559</v>
      </c>
      <c r="K3319" s="13">
        <v>9.0434948628020742</v>
      </c>
      <c r="L3319" s="13">
        <v>4.944298756295364</v>
      </c>
      <c r="M3319" s="13">
        <v>15.512241729492269</v>
      </c>
      <c r="N3319" s="13">
        <v>14.838912902340027</v>
      </c>
      <c r="O3319" s="13">
        <v>19.144246942999608</v>
      </c>
      <c r="P3319" s="17">
        <v>13.202737374051642</v>
      </c>
      <c r="Q3319" s="17"/>
      <c r="R3319" s="18">
        <f t="shared" si="103"/>
        <v>8.3877156648215436</v>
      </c>
      <c r="S3319">
        <f t="shared" si="104"/>
        <v>18.017759083281739</v>
      </c>
      <c r="T3319" s="3">
        <v>4342.1204720891265</v>
      </c>
      <c r="U3319">
        <v>2277.1697036105243</v>
      </c>
      <c r="V3319">
        <v>-2.1672803995897993</v>
      </c>
      <c r="Y3319">
        <v>1336.9292697313153</v>
      </c>
      <c r="Z3319">
        <v>5801.94279331904</v>
      </c>
    </row>
    <row r="3320" spans="1:26" ht="92.25" x14ac:dyDescent="1.35">
      <c r="A3320" t="s">
        <v>3320</v>
      </c>
      <c r="B3320" s="11">
        <v>18266</v>
      </c>
      <c r="C3320" s="11">
        <v>8775</v>
      </c>
      <c r="D3320" s="11">
        <v>16914</v>
      </c>
      <c r="E3320" s="11">
        <v>18511</v>
      </c>
      <c r="F3320" s="11">
        <v>19598</v>
      </c>
      <c r="G3320" s="11">
        <v>9687</v>
      </c>
      <c r="H3320" s="11">
        <v>10018</v>
      </c>
      <c r="I3320" s="13">
        <v>17.067069942467885</v>
      </c>
      <c r="J3320" s="13">
        <v>8.3460439518705503</v>
      </c>
      <c r="K3320" s="13">
        <v>11.739406490748095</v>
      </c>
      <c r="L3320" s="13">
        <v>16.566787304460071</v>
      </c>
      <c r="M3320" s="13">
        <v>16.245062763127947</v>
      </c>
      <c r="N3320" s="13">
        <v>20.40102182467513</v>
      </c>
      <c r="O3320" s="13">
        <v>17.623072729163965</v>
      </c>
      <c r="P3320" s="17">
        <v>15.426923572359092</v>
      </c>
      <c r="Q3320" s="17"/>
      <c r="R3320" s="18">
        <f t="shared" si="103"/>
        <v>10.611901863128994</v>
      </c>
      <c r="S3320">
        <f t="shared" si="104"/>
        <v>20.241945281589189</v>
      </c>
      <c r="T3320" s="3">
        <v>8201.460236259516</v>
      </c>
      <c r="U3320">
        <v>4658.814684456047</v>
      </c>
      <c r="V3320">
        <v>-1.637017703615129</v>
      </c>
      <c r="Y3320">
        <v>3069.4965651071843</v>
      </c>
      <c r="Z3320">
        <v>11503.078982604431</v>
      </c>
    </row>
    <row r="3321" spans="1:26" ht="92.25" x14ac:dyDescent="1.35">
      <c r="A3321" t="s">
        <v>3321</v>
      </c>
      <c r="B3321" s="11">
        <v>4932</v>
      </c>
      <c r="C3321" s="11">
        <v>16274</v>
      </c>
      <c r="D3321" s="11">
        <v>12878</v>
      </c>
      <c r="E3321" s="11">
        <v>9215</v>
      </c>
      <c r="F3321" s="11">
        <v>19820</v>
      </c>
      <c r="G3321" s="11">
        <v>11592</v>
      </c>
      <c r="H3321" s="11">
        <v>9135</v>
      </c>
      <c r="I3321" s="13">
        <v>8.9063551635486107</v>
      </c>
      <c r="J3321" s="13">
        <v>7.9246643874649596</v>
      </c>
      <c r="K3321" s="13">
        <v>9.8884369200634765</v>
      </c>
      <c r="L3321" s="13">
        <v>8.4483967284404784</v>
      </c>
      <c r="M3321" s="13">
        <v>14.661010169997219</v>
      </c>
      <c r="N3321" s="13">
        <v>15.257088107443847</v>
      </c>
      <c r="O3321" s="13">
        <v>4.1591338421348762</v>
      </c>
      <c r="P3321" s="17">
        <v>9.8921550455847811</v>
      </c>
      <c r="Q3321" s="17"/>
      <c r="R3321" s="18">
        <f t="shared" si="103"/>
        <v>5.0771333363546827</v>
      </c>
      <c r="S3321">
        <f t="shared" si="104"/>
        <v>14.70717675481488</v>
      </c>
      <c r="T3321" s="3">
        <v>7047.9433915190157</v>
      </c>
      <c r="U3321">
        <v>3837.8573481602452</v>
      </c>
      <c r="V3321">
        <v>0.54124939197208732</v>
      </c>
      <c r="Y3321">
        <v>2381.3731934918642</v>
      </c>
      <c r="Z3321">
        <v>9628.7913061156178</v>
      </c>
    </row>
    <row r="3322" spans="1:26" ht="92.25" x14ac:dyDescent="1.35">
      <c r="A3322" t="s">
        <v>3322</v>
      </c>
      <c r="B3322" s="11">
        <v>7070</v>
      </c>
      <c r="C3322" s="11">
        <v>3737</v>
      </c>
      <c r="D3322" s="11">
        <v>602</v>
      </c>
      <c r="E3322" s="11">
        <v>10562</v>
      </c>
      <c r="F3322" s="11">
        <v>10150</v>
      </c>
      <c r="G3322" s="11">
        <v>9469</v>
      </c>
      <c r="H3322" s="11">
        <v>14761</v>
      </c>
      <c r="I3322" s="13">
        <v>22.407001960163178</v>
      </c>
      <c r="J3322" s="13">
        <v>14.68085835535047</v>
      </c>
      <c r="K3322" s="13">
        <v>8.0676454903240753</v>
      </c>
      <c r="L3322" s="13">
        <v>25.396534485519357</v>
      </c>
      <c r="M3322" s="13">
        <v>19.136449736950713</v>
      </c>
      <c r="N3322" s="13">
        <v>12.523435641948334</v>
      </c>
      <c r="O3322" s="13">
        <v>9.6629714635741664</v>
      </c>
      <c r="P3322" s="17">
        <v>15.982128161975757</v>
      </c>
      <c r="Q3322" s="17"/>
      <c r="R3322" s="18">
        <f t="shared" si="103"/>
        <v>11.167106452745658</v>
      </c>
      <c r="S3322">
        <f t="shared" si="104"/>
        <v>20.797149871205853</v>
      </c>
      <c r="T3322" s="3">
        <v>5244.2825310552889</v>
      </c>
      <c r="U3322">
        <v>2581.1650519558225</v>
      </c>
      <c r="V3322">
        <v>0.43134377847309224</v>
      </c>
      <c r="Y3322">
        <v>1347.503863219119</v>
      </c>
      <c r="Z3322">
        <v>6740.2129262660665</v>
      </c>
    </row>
    <row r="3323" spans="1:26" ht="92.25" x14ac:dyDescent="1.35">
      <c r="A3323" t="s">
        <v>3323</v>
      </c>
      <c r="B3323" s="11">
        <v>18912</v>
      </c>
      <c r="C3323" s="11">
        <v>6648</v>
      </c>
      <c r="D3323" s="11">
        <v>16943</v>
      </c>
      <c r="E3323" s="11">
        <v>5476</v>
      </c>
      <c r="F3323" s="11">
        <v>17638</v>
      </c>
      <c r="G3323" s="11">
        <v>4282</v>
      </c>
      <c r="H3323" s="11">
        <v>13541</v>
      </c>
      <c r="I3323" s="13">
        <v>-0.26021757190043182</v>
      </c>
      <c r="J3323" s="13">
        <v>17.062345552626425</v>
      </c>
      <c r="K3323" s="13">
        <v>14.732758755972091</v>
      </c>
      <c r="L3323" s="13">
        <v>31.556157683414845</v>
      </c>
      <c r="M3323" s="13">
        <v>9.506316186104808</v>
      </c>
      <c r="N3323" s="13">
        <v>3.2822254752801623</v>
      </c>
      <c r="O3323" s="13">
        <v>14.300867890023058</v>
      </c>
      <c r="P3323" s="17">
        <v>12.882921995931564</v>
      </c>
      <c r="Q3323" s="17"/>
      <c r="R3323" s="18">
        <f t="shared" si="103"/>
        <v>8.067900286701466</v>
      </c>
      <c r="S3323">
        <f t="shared" si="104"/>
        <v>17.697943705161663</v>
      </c>
      <c r="T3323" s="3">
        <v>7499.2379759524874</v>
      </c>
      <c r="U3323">
        <v>3821.7674334822395</v>
      </c>
      <c r="V3323">
        <v>1.118737600336317</v>
      </c>
      <c r="Y3323">
        <v>2124.22920595289</v>
      </c>
      <c r="Z3323">
        <v>9835.7146874048176</v>
      </c>
    </row>
    <row r="3324" spans="1:26" ht="92.25" x14ac:dyDescent="1.35">
      <c r="A3324" t="s">
        <v>3324</v>
      </c>
      <c r="B3324" s="11">
        <v>19769</v>
      </c>
      <c r="C3324" s="11">
        <v>587</v>
      </c>
      <c r="D3324" s="11">
        <v>16741</v>
      </c>
      <c r="E3324" s="11">
        <v>12134</v>
      </c>
      <c r="F3324" s="11">
        <v>11303</v>
      </c>
      <c r="G3324" s="11">
        <v>7772</v>
      </c>
      <c r="H3324" s="11">
        <v>15125</v>
      </c>
      <c r="I3324" s="13">
        <v>9.9191535502219672</v>
      </c>
      <c r="J3324" s="13">
        <v>8.331781749930073</v>
      </c>
      <c r="K3324" s="13">
        <v>10.478538190264056</v>
      </c>
      <c r="L3324" s="13">
        <v>13.623302985561869</v>
      </c>
      <c r="M3324" s="13">
        <v>10.528604138380965</v>
      </c>
      <c r="N3324" s="13">
        <v>13.534343381758582</v>
      </c>
      <c r="O3324" s="13">
        <v>11.420262150106957</v>
      </c>
      <c r="P3324" s="17">
        <v>11.119426592317783</v>
      </c>
      <c r="Q3324" s="17"/>
      <c r="R3324" s="18">
        <f t="shared" si="103"/>
        <v>6.3044048830876847</v>
      </c>
      <c r="S3324">
        <f t="shared" si="104"/>
        <v>15.934448301547881</v>
      </c>
      <c r="T3324" s="3">
        <v>7521.4841858286318</v>
      </c>
      <c r="U3324">
        <v>3819.9595133884341</v>
      </c>
      <c r="V3324">
        <v>1.416528903064318</v>
      </c>
      <c r="Y3324">
        <v>2109.9698058061376</v>
      </c>
      <c r="Z3324">
        <v>9844.3311214464629</v>
      </c>
    </row>
    <row r="3325" spans="1:26" ht="92.25" x14ac:dyDescent="1.35">
      <c r="A3325" t="s">
        <v>3325</v>
      </c>
      <c r="B3325" s="11">
        <v>13905</v>
      </c>
      <c r="C3325" s="11">
        <v>10040</v>
      </c>
      <c r="D3325" s="11">
        <v>10960</v>
      </c>
      <c r="E3325" s="11">
        <v>2045</v>
      </c>
      <c r="F3325" s="11">
        <v>785</v>
      </c>
      <c r="G3325" s="11">
        <v>18574</v>
      </c>
      <c r="H3325" s="11">
        <v>15800</v>
      </c>
      <c r="I3325" s="13">
        <v>17.368707751631064</v>
      </c>
      <c r="J3325" s="13">
        <v>14.415366203638611</v>
      </c>
      <c r="K3325" s="13">
        <v>5.8795654735238525</v>
      </c>
      <c r="L3325" s="13">
        <v>5.2366243339293721</v>
      </c>
      <c r="M3325" s="13">
        <v>15.772874711343913</v>
      </c>
      <c r="N3325" s="13">
        <v>17.991222798204426</v>
      </c>
      <c r="O3325" s="13">
        <v>10.414734502558758</v>
      </c>
      <c r="P3325" s="17">
        <v>12.439870824975714</v>
      </c>
      <c r="Q3325" s="17"/>
      <c r="R3325" s="18">
        <f t="shared" si="103"/>
        <v>7.6248491157456151</v>
      </c>
      <c r="S3325">
        <f t="shared" si="104"/>
        <v>17.254892534205812</v>
      </c>
      <c r="T3325" s="3">
        <v>7016.1818175664894</v>
      </c>
      <c r="U3325">
        <v>3300.8916613770239</v>
      </c>
      <c r="V3325">
        <v>0.1350849743175786</v>
      </c>
      <c r="Y3325">
        <v>1559.7020386263375</v>
      </c>
      <c r="Z3325">
        <v>8774.4596439841025</v>
      </c>
    </row>
    <row r="3326" spans="1:26" ht="92.25" x14ac:dyDescent="1.35">
      <c r="A3326" t="s">
        <v>3326</v>
      </c>
      <c r="B3326" s="11">
        <v>14594</v>
      </c>
      <c r="C3326" s="11">
        <v>10731</v>
      </c>
      <c r="D3326" s="11">
        <v>379</v>
      </c>
      <c r="E3326" s="11">
        <v>1010</v>
      </c>
      <c r="F3326" s="11">
        <v>1763</v>
      </c>
      <c r="G3326" s="11">
        <v>3898</v>
      </c>
      <c r="H3326" s="11">
        <v>4825</v>
      </c>
      <c r="I3326" s="13">
        <v>17.941602439006527</v>
      </c>
      <c r="J3326" s="13">
        <v>17.104802989264019</v>
      </c>
      <c r="K3326" s="13">
        <v>17.353179101916332</v>
      </c>
      <c r="L3326" s="13">
        <v>13.757351013959752</v>
      </c>
      <c r="M3326" s="13">
        <v>-2.4436891023650222</v>
      </c>
      <c r="N3326" s="13">
        <v>15.3605870096114</v>
      </c>
      <c r="O3326" s="13">
        <v>18.67306198005415</v>
      </c>
      <c r="P3326" s="17">
        <v>13.963842204492453</v>
      </c>
      <c r="Q3326" s="17"/>
      <c r="R3326" s="18">
        <f t="shared" si="103"/>
        <v>9.1488204952623544</v>
      </c>
      <c r="S3326">
        <f t="shared" si="104"/>
        <v>18.778863913722553</v>
      </c>
      <c r="T3326" s="3">
        <v>4562.8933834287373</v>
      </c>
      <c r="U3326">
        <v>1704.7550893903804</v>
      </c>
      <c r="V3326">
        <v>-3.4775666790665127E-2</v>
      </c>
      <c r="Y3326">
        <v>330.09474976661068</v>
      </c>
      <c r="Z3326">
        <v>5022.1296195167815</v>
      </c>
    </row>
    <row r="3327" spans="1:26" ht="92.25" x14ac:dyDescent="1.35">
      <c r="A3327" t="s">
        <v>3327</v>
      </c>
      <c r="B3327" s="11">
        <v>1866</v>
      </c>
      <c r="C3327" s="11">
        <v>2551</v>
      </c>
      <c r="D3327" s="11">
        <v>3700</v>
      </c>
      <c r="E3327" s="11">
        <v>10014</v>
      </c>
      <c r="F3327" s="11">
        <v>532</v>
      </c>
      <c r="G3327" s="11">
        <v>4401</v>
      </c>
      <c r="H3327" s="11">
        <v>6555</v>
      </c>
      <c r="I3327" s="13">
        <v>4.9972838602348659</v>
      </c>
      <c r="J3327" s="13">
        <v>4.5608543083470394</v>
      </c>
      <c r="K3327" s="13">
        <v>13.995309823776106</v>
      </c>
      <c r="L3327" s="13">
        <v>7.3149826712654828</v>
      </c>
      <c r="M3327" s="13">
        <v>11.334023528793132</v>
      </c>
      <c r="N3327" s="13">
        <v>16.602082892415275</v>
      </c>
      <c r="O3327" s="13">
        <v>14.692671558286102</v>
      </c>
      <c r="P3327" s="17">
        <v>10.499601234731143</v>
      </c>
      <c r="Q3327" s="17"/>
      <c r="R3327" s="18">
        <f t="shared" si="103"/>
        <v>5.6845795255010447</v>
      </c>
      <c r="S3327">
        <f t="shared" si="104"/>
        <v>15.314622943961242</v>
      </c>
      <c r="T3327" s="3">
        <v>3075.0000897616742</v>
      </c>
      <c r="U3327">
        <v>1356.6538991920636</v>
      </c>
      <c r="V3327">
        <v>-1.3441513146972284</v>
      </c>
      <c r="Y3327">
        <v>551.8419906647141</v>
      </c>
      <c r="Z3327">
        <v>3713.8724027811841</v>
      </c>
    </row>
    <row r="3328" spans="1:26" ht="92.25" x14ac:dyDescent="1.35">
      <c r="A3328" t="s">
        <v>3328</v>
      </c>
      <c r="B3328" s="11">
        <v>18802</v>
      </c>
      <c r="C3328" s="11">
        <v>16050</v>
      </c>
      <c r="D3328" s="11">
        <v>19904</v>
      </c>
      <c r="E3328" s="11">
        <v>10022</v>
      </c>
      <c r="F3328" s="11">
        <v>17050</v>
      </c>
      <c r="G3328" s="11">
        <v>10230</v>
      </c>
      <c r="H3328" s="11">
        <v>9464</v>
      </c>
      <c r="I3328" s="13">
        <v>10.918048952618451</v>
      </c>
      <c r="J3328" s="13">
        <v>10.620041256503839</v>
      </c>
      <c r="K3328" s="13">
        <v>21.75074940556695</v>
      </c>
      <c r="L3328" s="13">
        <v>9.9538692299969966</v>
      </c>
      <c r="M3328" s="13">
        <v>16.821925433509143</v>
      </c>
      <c r="N3328" s="13">
        <v>18.096145397487977</v>
      </c>
      <c r="O3328" s="13">
        <v>15.700592322023494</v>
      </c>
      <c r="P3328" s="17">
        <v>14.837338856815263</v>
      </c>
      <c r="Q3328" s="17"/>
      <c r="R3328" s="18">
        <f t="shared" si="103"/>
        <v>10.022317147585165</v>
      </c>
      <c r="S3328">
        <f t="shared" si="104"/>
        <v>19.65236056604536</v>
      </c>
      <c r="T3328" s="3">
        <v>8098.958781430917</v>
      </c>
      <c r="U3328">
        <v>4648.4667320517592</v>
      </c>
      <c r="V3328">
        <v>1.3984026736579835</v>
      </c>
      <c r="Y3328">
        <v>3106.0485580614804</v>
      </c>
      <c r="Z3328">
        <v>11434.228468894304</v>
      </c>
    </row>
    <row r="3329" spans="1:26" ht="92.25" x14ac:dyDescent="1.35">
      <c r="A3329" t="s">
        <v>3329</v>
      </c>
      <c r="B3329" s="11">
        <v>15524</v>
      </c>
      <c r="C3329" s="11">
        <v>16463</v>
      </c>
      <c r="D3329" s="11">
        <v>19925</v>
      </c>
      <c r="E3329" s="11">
        <v>15129</v>
      </c>
      <c r="F3329" s="11">
        <v>16987</v>
      </c>
      <c r="G3329" s="11">
        <v>19629</v>
      </c>
      <c r="H3329" s="11">
        <v>11282</v>
      </c>
      <c r="I3329" s="13">
        <v>9.9983629251374424</v>
      </c>
      <c r="J3329" s="13">
        <v>23.065600432322906</v>
      </c>
      <c r="K3329" s="13">
        <v>18.789033824077304</v>
      </c>
      <c r="L3329" s="13">
        <v>14.483070659287037</v>
      </c>
      <c r="M3329" s="13">
        <v>10.936759251580582</v>
      </c>
      <c r="N3329" s="13">
        <v>9.095524796103982</v>
      </c>
      <c r="O3329" s="13">
        <v>9.0243485680698594</v>
      </c>
      <c r="P3329" s="17">
        <v>13.62752863665416</v>
      </c>
      <c r="Q3329" s="17"/>
      <c r="R3329" s="18">
        <f t="shared" si="103"/>
        <v>8.8125069274240619</v>
      </c>
      <c r="S3329">
        <f t="shared" si="104"/>
        <v>18.442550345884257</v>
      </c>
      <c r="T3329" s="3">
        <v>8731.5031072622442</v>
      </c>
      <c r="U3329">
        <v>5262.7388908969015</v>
      </c>
      <c r="V3329">
        <v>-3.0030378184164874E-2</v>
      </c>
      <c r="Y3329">
        <v>3739.4728141597434</v>
      </c>
      <c r="Z3329">
        <v>12718.099663823512</v>
      </c>
    </row>
    <row r="3330" spans="1:26" ht="92.25" x14ac:dyDescent="1.35">
      <c r="A3330" t="s">
        <v>3330</v>
      </c>
      <c r="B3330" s="11">
        <v>4780</v>
      </c>
      <c r="C3330" s="11">
        <v>14678</v>
      </c>
      <c r="D3330" s="11">
        <v>598</v>
      </c>
      <c r="E3330" s="11">
        <v>13206</v>
      </c>
      <c r="F3330" s="11">
        <v>19976</v>
      </c>
      <c r="G3330" s="11">
        <v>495</v>
      </c>
      <c r="H3330" s="11">
        <v>19913</v>
      </c>
      <c r="I3330" s="13">
        <v>15.69153832676661</v>
      </c>
      <c r="J3330" s="13">
        <v>16.042549460919922</v>
      </c>
      <c r="K3330" s="13">
        <v>17.483046574313892</v>
      </c>
      <c r="L3330" s="13">
        <v>14.794060391456929</v>
      </c>
      <c r="M3330" s="13">
        <v>16.385392351549388</v>
      </c>
      <c r="N3330" s="13">
        <v>21.306886796837841</v>
      </c>
      <c r="O3330" s="13">
        <v>20.11367685059907</v>
      </c>
      <c r="P3330" s="17">
        <v>17.402450107491948</v>
      </c>
      <c r="Q3330" s="17"/>
      <c r="R3330" s="18">
        <f t="shared" si="103"/>
        <v>12.587428398261849</v>
      </c>
      <c r="S3330">
        <f t="shared" si="104"/>
        <v>22.217471816722046</v>
      </c>
      <c r="T3330" s="3">
        <v>7935.3357067894312</v>
      </c>
      <c r="U3330">
        <v>3373.2002485700455</v>
      </c>
      <c r="V3330">
        <v>-0.91595438789227046</v>
      </c>
      <c r="Y3330">
        <v>1199.9643969094959</v>
      </c>
      <c r="Z3330">
        <v>9359.8902839902476</v>
      </c>
    </row>
    <row r="3331" spans="1:26" ht="92.25" x14ac:dyDescent="1.35">
      <c r="A3331" t="s">
        <v>3331</v>
      </c>
      <c r="B3331" s="11">
        <v>8346</v>
      </c>
      <c r="C3331" s="11">
        <v>15137</v>
      </c>
      <c r="D3331" s="11">
        <v>5977</v>
      </c>
      <c r="E3331" s="11">
        <v>3027</v>
      </c>
      <c r="F3331" s="11">
        <v>8305</v>
      </c>
      <c r="G3331" s="11">
        <v>10950</v>
      </c>
      <c r="H3331" s="11">
        <v>4240</v>
      </c>
      <c r="I3331" s="13">
        <v>29.39079272337122</v>
      </c>
      <c r="J3331" s="13">
        <v>1.4922106053732165</v>
      </c>
      <c r="K3331" s="13">
        <v>9.7246956148751771</v>
      </c>
      <c r="L3331" s="13">
        <v>23.212493386299261</v>
      </c>
      <c r="M3331" s="13">
        <v>7.3875543052504131</v>
      </c>
      <c r="N3331" s="13">
        <v>10.202780358551937</v>
      </c>
      <c r="O3331" s="13">
        <v>15.824153505072335</v>
      </c>
      <c r="P3331" s="17">
        <v>13.890668642684792</v>
      </c>
      <c r="Q3331" s="17"/>
      <c r="R3331" s="18">
        <f t="shared" ref="R3331:R3394" si="105">P3331-1.9599*6.5/SQRT(7)</f>
        <v>9.0756469334546939</v>
      </c>
      <c r="S3331">
        <f t="shared" ref="S3331:S3394" si="106">P3331+1.9599*6.5/SQRT(7)</f>
        <v>18.705690351914889</v>
      </c>
      <c r="T3331" s="3">
        <v>4997.9915220809489</v>
      </c>
      <c r="U3331">
        <v>2563.4436002549114</v>
      </c>
      <c r="V3331">
        <v>0.50258904593647458</v>
      </c>
      <c r="Y3331">
        <v>1446.4781800795413</v>
      </c>
      <c r="Z3331">
        <v>6585.9255722729849</v>
      </c>
    </row>
    <row r="3332" spans="1:26" ht="92.25" x14ac:dyDescent="1.35">
      <c r="A3332" t="s">
        <v>3332</v>
      </c>
      <c r="B3332" s="11">
        <v>10909</v>
      </c>
      <c r="C3332" s="11">
        <v>4808</v>
      </c>
      <c r="D3332" s="11">
        <v>15145</v>
      </c>
      <c r="E3332" s="11">
        <v>13991</v>
      </c>
      <c r="F3332" s="11">
        <v>16469</v>
      </c>
      <c r="G3332" s="11">
        <v>13453</v>
      </c>
      <c r="H3332" s="11">
        <v>11091</v>
      </c>
      <c r="I3332" s="13">
        <v>13.858360276784765</v>
      </c>
      <c r="J3332" s="13">
        <v>19.375574418373926</v>
      </c>
      <c r="K3332" s="13">
        <v>16.299086375002538</v>
      </c>
      <c r="L3332" s="13">
        <v>8.6684985312619851</v>
      </c>
      <c r="M3332" s="13">
        <v>10.05656982638672</v>
      </c>
      <c r="N3332" s="13">
        <v>17.586310486930156</v>
      </c>
      <c r="O3332" s="13">
        <v>13.63931795194863</v>
      </c>
      <c r="P3332" s="17">
        <v>14.211959695241246</v>
      </c>
      <c r="Q3332" s="17"/>
      <c r="R3332" s="18">
        <f t="shared" si="105"/>
        <v>9.3969379860111477</v>
      </c>
      <c r="S3332">
        <f t="shared" si="106"/>
        <v>19.026981404471343</v>
      </c>
      <c r="T3332" s="3">
        <v>6865.3920002719997</v>
      </c>
      <c r="U3332">
        <v>3931.6141602849489</v>
      </c>
      <c r="V3332">
        <v>9.2119307737448253E-2</v>
      </c>
      <c r="Y3332">
        <v>2621.5513319771526</v>
      </c>
      <c r="Z3332">
        <v>9681.2513847481077</v>
      </c>
    </row>
    <row r="3333" spans="1:26" ht="92.25" x14ac:dyDescent="1.35">
      <c r="A3333" t="s">
        <v>3333</v>
      </c>
      <c r="B3333" s="11">
        <v>805</v>
      </c>
      <c r="C3333" s="11">
        <v>559</v>
      </c>
      <c r="D3333" s="11">
        <v>11497</v>
      </c>
      <c r="E3333" s="11">
        <v>16617</v>
      </c>
      <c r="F3333" s="11">
        <v>12489</v>
      </c>
      <c r="G3333" s="11">
        <v>4699</v>
      </c>
      <c r="H3333" s="11">
        <v>7094</v>
      </c>
      <c r="I3333" s="13">
        <v>12.004040332788165</v>
      </c>
      <c r="J3333" s="13">
        <v>26.949671748726445</v>
      </c>
      <c r="K3333" s="13">
        <v>17.084900888691493</v>
      </c>
      <c r="L3333" s="13">
        <v>30.168184624637092</v>
      </c>
      <c r="M3333" s="13">
        <v>20.189566383381923</v>
      </c>
      <c r="N3333" s="13">
        <v>24.521163689433926</v>
      </c>
      <c r="O3333" s="13">
        <v>8.7018945578889149</v>
      </c>
      <c r="P3333" s="17">
        <v>19.945631746506852</v>
      </c>
      <c r="Q3333" s="17"/>
      <c r="R3333" s="18">
        <f t="shared" si="105"/>
        <v>15.130610037276753</v>
      </c>
      <c r="S3333">
        <f t="shared" si="106"/>
        <v>24.76065345573695</v>
      </c>
      <c r="T3333" s="3">
        <v>5743.592992486766</v>
      </c>
      <c r="U3333">
        <v>2464.7384148714596</v>
      </c>
      <c r="V3333">
        <v>1.4055558494874276</v>
      </c>
      <c r="Y3333">
        <v>909.08457859298278</v>
      </c>
      <c r="Z3333">
        <v>6815.2358588909228</v>
      </c>
    </row>
    <row r="3334" spans="1:26" ht="92.25" x14ac:dyDescent="1.35">
      <c r="A3334" t="s">
        <v>3334</v>
      </c>
      <c r="B3334" s="11">
        <v>19269</v>
      </c>
      <c r="C3334" s="11">
        <v>12151</v>
      </c>
      <c r="D3334" s="11">
        <v>14741</v>
      </c>
      <c r="E3334" s="11">
        <v>5552</v>
      </c>
      <c r="F3334" s="11">
        <v>19749</v>
      </c>
      <c r="G3334" s="11">
        <v>14146</v>
      </c>
      <c r="H3334" s="11">
        <v>9187</v>
      </c>
      <c r="I3334" s="13">
        <v>22.705164764029277</v>
      </c>
      <c r="J3334" s="13">
        <v>22.435021028005728</v>
      </c>
      <c r="K3334" s="13">
        <v>2.4156605705599858</v>
      </c>
      <c r="L3334" s="13">
        <v>11.687039526767972</v>
      </c>
      <c r="M3334" s="13">
        <v>14.600726242509007</v>
      </c>
      <c r="N3334" s="13">
        <v>5.7021486558172381</v>
      </c>
      <c r="O3334" s="13">
        <v>3.3028580284505349</v>
      </c>
      <c r="P3334" s="17">
        <v>11.835516973734249</v>
      </c>
      <c r="Q3334" s="17"/>
      <c r="R3334" s="18">
        <f t="shared" si="105"/>
        <v>7.0204952645041505</v>
      </c>
      <c r="S3334">
        <f t="shared" si="106"/>
        <v>16.650538682964346</v>
      </c>
      <c r="T3334" s="3">
        <v>7827.7567995441468</v>
      </c>
      <c r="U3334">
        <v>4339.4997757390247</v>
      </c>
      <c r="V3334">
        <v>-0.42681449485826306</v>
      </c>
      <c r="Y3334">
        <v>2763.3062291545757</v>
      </c>
      <c r="Z3334">
        <v>10812.608452338716</v>
      </c>
    </row>
    <row r="3335" spans="1:26" ht="92.25" x14ac:dyDescent="1.35">
      <c r="A3335" t="s">
        <v>3335</v>
      </c>
      <c r="B3335" s="11">
        <v>11518</v>
      </c>
      <c r="C3335" s="11">
        <v>15065</v>
      </c>
      <c r="D3335" s="11">
        <v>1497</v>
      </c>
      <c r="E3335" s="11">
        <v>4278</v>
      </c>
      <c r="F3335" s="11">
        <v>1014</v>
      </c>
      <c r="G3335" s="11">
        <v>13745</v>
      </c>
      <c r="H3335" s="11">
        <v>12427</v>
      </c>
      <c r="I3335" s="13">
        <v>28.259443823488624</v>
      </c>
      <c r="J3335" s="13">
        <v>18.111345577541393</v>
      </c>
      <c r="K3335" s="13">
        <v>13.867081132739699</v>
      </c>
      <c r="L3335" s="13">
        <v>4.2685767876904901</v>
      </c>
      <c r="M3335" s="13">
        <v>31.872114299897326</v>
      </c>
      <c r="N3335" s="13">
        <v>11.093259292421358</v>
      </c>
      <c r="O3335" s="13">
        <v>8.119307733662442</v>
      </c>
      <c r="P3335" s="17">
        <v>16.513018378205903</v>
      </c>
      <c r="Q3335" s="17"/>
      <c r="R3335" s="18">
        <f t="shared" si="105"/>
        <v>11.697996668975804</v>
      </c>
      <c r="S3335">
        <f t="shared" si="106"/>
        <v>21.328040087436001</v>
      </c>
      <c r="T3335" s="3">
        <v>6007.4347310617959</v>
      </c>
      <c r="U3335">
        <v>2726.8881402021848</v>
      </c>
      <c r="V3335">
        <v>1.689159034867771</v>
      </c>
      <c r="Y3335">
        <v>1182.5471029616638</v>
      </c>
      <c r="Z3335">
        <v>7360.0075139935125</v>
      </c>
    </row>
    <row r="3336" spans="1:26" ht="92.25" x14ac:dyDescent="1.35">
      <c r="A3336" t="s">
        <v>3336</v>
      </c>
      <c r="B3336" s="11">
        <v>3072</v>
      </c>
      <c r="C3336" s="11">
        <v>7950</v>
      </c>
      <c r="D3336" s="11">
        <v>14190</v>
      </c>
      <c r="E3336" s="11">
        <v>1660</v>
      </c>
      <c r="F3336" s="11">
        <v>12855</v>
      </c>
      <c r="G3336" s="11">
        <v>14630</v>
      </c>
      <c r="H3336" s="11">
        <v>6975</v>
      </c>
      <c r="I3336" s="13">
        <v>30.650388511979806</v>
      </c>
      <c r="J3336" s="13">
        <v>29.920774879722117</v>
      </c>
      <c r="K3336" s="13">
        <v>19.855375466709663</v>
      </c>
      <c r="L3336" s="13">
        <v>16.85657513832178</v>
      </c>
      <c r="M3336" s="13">
        <v>11.894089707515322</v>
      </c>
      <c r="N3336" s="13">
        <v>20.637644334870529</v>
      </c>
      <c r="O3336" s="13">
        <v>22.084063377158657</v>
      </c>
      <c r="P3336" s="17">
        <v>21.699844488039698</v>
      </c>
      <c r="Q3336" s="17"/>
      <c r="R3336" s="18">
        <f t="shared" si="105"/>
        <v>16.8848227788096</v>
      </c>
      <c r="S3336">
        <f t="shared" si="106"/>
        <v>26.514866197269797</v>
      </c>
      <c r="T3336" s="3">
        <v>5774.931054690338</v>
      </c>
      <c r="U3336">
        <v>2810.0505080950597</v>
      </c>
      <c r="V3336">
        <v>-0.4397543307277374</v>
      </c>
      <c r="Y3336">
        <v>1431.8743309783927</v>
      </c>
      <c r="Z3336">
        <v>7370.2506203338689</v>
      </c>
    </row>
    <row r="3337" spans="1:26" ht="92.25" x14ac:dyDescent="1.35">
      <c r="A3337" t="s">
        <v>3337</v>
      </c>
      <c r="B3337" s="11">
        <v>5672</v>
      </c>
      <c r="C3337" s="11">
        <v>19458</v>
      </c>
      <c r="D3337" s="11">
        <v>2331</v>
      </c>
      <c r="E3337" s="11">
        <v>4931</v>
      </c>
      <c r="F3337" s="11">
        <v>19309</v>
      </c>
      <c r="G3337" s="11">
        <v>4506</v>
      </c>
      <c r="H3337" s="11">
        <v>18460</v>
      </c>
      <c r="I3337" s="13">
        <v>16.110611297651278</v>
      </c>
      <c r="J3337" s="13">
        <v>13.866777910002504</v>
      </c>
      <c r="K3337" s="13">
        <v>22.162038506186644</v>
      </c>
      <c r="L3337" s="13">
        <v>17.769697766768427</v>
      </c>
      <c r="M3337" s="13">
        <v>16.729242931245846</v>
      </c>
      <c r="N3337" s="13">
        <v>19.548241330713463</v>
      </c>
      <c r="O3337" s="13">
        <v>14.772435311948453</v>
      </c>
      <c r="P3337" s="17">
        <v>17.279863579216659</v>
      </c>
      <c r="Q3337" s="17"/>
      <c r="R3337" s="18">
        <f t="shared" si="105"/>
        <v>12.464841869986561</v>
      </c>
      <c r="S3337">
        <f t="shared" si="106"/>
        <v>22.094885288446758</v>
      </c>
      <c r="T3337" s="3">
        <v>7712.5324053120939</v>
      </c>
      <c r="U3337">
        <v>3420.1645855059196</v>
      </c>
      <c r="V3337">
        <v>5.6447788665536791E-2</v>
      </c>
      <c r="Y3337">
        <v>1387.812657703987</v>
      </c>
      <c r="Z3337">
        <v>9318.6293432803268</v>
      </c>
    </row>
    <row r="3338" spans="1:26" ht="92.25" x14ac:dyDescent="1.35">
      <c r="A3338" t="s">
        <v>3338</v>
      </c>
      <c r="B3338" s="11">
        <v>3953</v>
      </c>
      <c r="C3338" s="11">
        <v>8747</v>
      </c>
      <c r="D3338" s="11">
        <v>14200</v>
      </c>
      <c r="E3338" s="11">
        <v>7417</v>
      </c>
      <c r="F3338" s="11">
        <v>10427</v>
      </c>
      <c r="G3338" s="11">
        <v>7276</v>
      </c>
      <c r="H3338" s="11">
        <v>8188</v>
      </c>
      <c r="I3338" s="13">
        <v>14.013394204111094</v>
      </c>
      <c r="J3338" s="13">
        <v>16.334688418605861</v>
      </c>
      <c r="K3338" s="13">
        <v>10.891947668136977</v>
      </c>
      <c r="L3338" s="13">
        <v>10.27642917280208</v>
      </c>
      <c r="M3338" s="13">
        <v>19.04849658762646</v>
      </c>
      <c r="N3338" s="13">
        <v>17.536422267772505</v>
      </c>
      <c r="O3338" s="13">
        <v>15.021766899379902</v>
      </c>
      <c r="P3338" s="17">
        <v>14.731877888347841</v>
      </c>
      <c r="Q3338" s="17"/>
      <c r="R3338" s="18">
        <f t="shared" si="105"/>
        <v>9.9168561791177421</v>
      </c>
      <c r="S3338">
        <f t="shared" si="106"/>
        <v>19.546899597577941</v>
      </c>
      <c r="T3338" s="3">
        <v>4934.2276710290826</v>
      </c>
      <c r="U3338">
        <v>2756.7263875587705</v>
      </c>
      <c r="V3338">
        <v>-0.20721699911518954</v>
      </c>
      <c r="Y3338">
        <v>1780.9041552239441</v>
      </c>
      <c r="Z3338">
        <v>6854.7830172274289</v>
      </c>
    </row>
    <row r="3339" spans="1:26" ht="92.25" x14ac:dyDescent="1.35">
      <c r="A3339" t="s">
        <v>3339</v>
      </c>
      <c r="B3339" s="11">
        <v>4552</v>
      </c>
      <c r="C3339" s="11">
        <v>4257</v>
      </c>
      <c r="D3339" s="11">
        <v>632</v>
      </c>
      <c r="E3339" s="11">
        <v>19176</v>
      </c>
      <c r="F3339" s="11">
        <v>7162</v>
      </c>
      <c r="G3339" s="11">
        <v>4498</v>
      </c>
      <c r="H3339" s="11">
        <v>355</v>
      </c>
      <c r="I3339" s="13">
        <v>19.437493889133815</v>
      </c>
      <c r="J3339" s="13">
        <v>11.742755102352561</v>
      </c>
      <c r="K3339" s="13">
        <v>18.497592275500526</v>
      </c>
      <c r="L3339" s="13">
        <v>11.460089714746765</v>
      </c>
      <c r="M3339" s="13">
        <v>18.438027651572575</v>
      </c>
      <c r="N3339" s="13">
        <v>23.729934615372535</v>
      </c>
      <c r="O3339" s="13">
        <v>14.253207806085552</v>
      </c>
      <c r="P3339" s="17">
        <v>16.794157293537761</v>
      </c>
      <c r="Q3339" s="17"/>
      <c r="R3339" s="18">
        <f t="shared" si="105"/>
        <v>11.979135584307663</v>
      </c>
      <c r="S3339">
        <f t="shared" si="106"/>
        <v>21.60917900276786</v>
      </c>
      <c r="T3339" s="3">
        <v>5255.7975137980056</v>
      </c>
      <c r="U3339">
        <v>1862.3901546601064</v>
      </c>
      <c r="V3339">
        <v>4.9859636419569142E-2</v>
      </c>
      <c r="Y3339">
        <v>219.84623819250555</v>
      </c>
      <c r="Z3339">
        <v>5624.396187276724</v>
      </c>
    </row>
    <row r="3340" spans="1:26" ht="92.25" x14ac:dyDescent="1.35">
      <c r="A3340" t="s">
        <v>3340</v>
      </c>
      <c r="B3340" s="11">
        <v>14964</v>
      </c>
      <c r="C3340" s="11">
        <v>8485</v>
      </c>
      <c r="D3340" s="11">
        <v>10283</v>
      </c>
      <c r="E3340" s="11">
        <v>6799</v>
      </c>
      <c r="F3340" s="11">
        <v>15293</v>
      </c>
      <c r="G3340" s="11">
        <v>197</v>
      </c>
      <c r="H3340" s="11">
        <v>11166</v>
      </c>
      <c r="I3340" s="13">
        <v>12.425065115118795</v>
      </c>
      <c r="J3340" s="13">
        <v>7.5892771319438523</v>
      </c>
      <c r="K3340" s="13">
        <v>17.373624761898508</v>
      </c>
      <c r="L3340" s="13">
        <v>19.885482510156663</v>
      </c>
      <c r="M3340" s="13">
        <v>18.451229884034422</v>
      </c>
      <c r="N3340" s="13">
        <v>19.664036102661949</v>
      </c>
      <c r="O3340" s="13">
        <v>26.799002497009596</v>
      </c>
      <c r="P3340" s="17">
        <v>17.455388286117685</v>
      </c>
      <c r="Q3340" s="17"/>
      <c r="R3340" s="18">
        <f t="shared" si="105"/>
        <v>12.640366576887587</v>
      </c>
      <c r="S3340">
        <f t="shared" si="106"/>
        <v>22.270409995347784</v>
      </c>
      <c r="T3340" s="3">
        <v>6084.69247572939</v>
      </c>
      <c r="U3340">
        <v>3078.2665811263223</v>
      </c>
      <c r="V3340">
        <v>0.61198988987598568</v>
      </c>
      <c r="Y3340">
        <v>1691.1944785717537</v>
      </c>
      <c r="Z3340">
        <v>7948.0992249139781</v>
      </c>
    </row>
    <row r="3341" spans="1:26" ht="92.25" x14ac:dyDescent="1.35">
      <c r="A3341" t="s">
        <v>3341</v>
      </c>
      <c r="B3341" s="11">
        <v>16990</v>
      </c>
      <c r="C3341" s="11">
        <v>9745</v>
      </c>
      <c r="D3341" s="11">
        <v>13663</v>
      </c>
      <c r="E3341" s="11">
        <v>18696</v>
      </c>
      <c r="F3341" s="11">
        <v>882</v>
      </c>
      <c r="G3341" s="11">
        <v>6926</v>
      </c>
      <c r="H3341" s="11">
        <v>12898</v>
      </c>
      <c r="I3341" s="13">
        <v>15.997001838690505</v>
      </c>
      <c r="J3341" s="13">
        <v>10.164331579533897</v>
      </c>
      <c r="K3341" s="13">
        <v>16.974547176971949</v>
      </c>
      <c r="L3341" s="13">
        <v>12.934245480045483</v>
      </c>
      <c r="M3341" s="13">
        <v>20.460159107386627</v>
      </c>
      <c r="N3341" s="13">
        <v>16.659351831624278</v>
      </c>
      <c r="O3341" s="13">
        <v>8.7989316774909483</v>
      </c>
      <c r="P3341" s="17">
        <v>14.569795527391957</v>
      </c>
      <c r="Q3341" s="17"/>
      <c r="R3341" s="18">
        <f t="shared" si="105"/>
        <v>9.7547738181618584</v>
      </c>
      <c r="S3341">
        <f t="shared" si="106"/>
        <v>19.384817236622055</v>
      </c>
      <c r="T3341" s="3">
        <v>7217.9799590707144</v>
      </c>
      <c r="U3341">
        <v>3653.6995239459752</v>
      </c>
      <c r="V3341">
        <v>-0.22256017473409884</v>
      </c>
      <c r="Y3341">
        <v>2006.547600228309</v>
      </c>
      <c r="Z3341">
        <v>9428.814747673403</v>
      </c>
    </row>
    <row r="3342" spans="1:26" ht="92.25" x14ac:dyDescent="1.35">
      <c r="A3342" t="s">
        <v>3342</v>
      </c>
      <c r="B3342" s="11">
        <v>12316</v>
      </c>
      <c r="C3342" s="11">
        <v>10600</v>
      </c>
      <c r="D3342" s="11">
        <v>9994</v>
      </c>
      <c r="E3342" s="11">
        <v>16592</v>
      </c>
      <c r="F3342" s="11">
        <v>8392</v>
      </c>
      <c r="G3342" s="11">
        <v>9014</v>
      </c>
      <c r="H3342" s="11">
        <v>3668</v>
      </c>
      <c r="I3342" s="13">
        <v>11.701992036848027</v>
      </c>
      <c r="J3342" s="13">
        <v>19.185902796042555</v>
      </c>
      <c r="K3342" s="13">
        <v>12.185424416710962</v>
      </c>
      <c r="L3342" s="13">
        <v>18.853043048948596</v>
      </c>
      <c r="M3342" s="13">
        <v>21.458550613849731</v>
      </c>
      <c r="N3342" s="13">
        <v>11.570064404886775</v>
      </c>
      <c r="O3342" s="13">
        <v>15.493372278618251</v>
      </c>
      <c r="P3342" s="17">
        <v>15.778335656557843</v>
      </c>
      <c r="Q3342" s="17"/>
      <c r="R3342" s="18">
        <f t="shared" si="105"/>
        <v>10.963313947327745</v>
      </c>
      <c r="S3342">
        <f t="shared" si="106"/>
        <v>20.593357365787941</v>
      </c>
      <c r="T3342" s="3">
        <v>5857.1691062157561</v>
      </c>
      <c r="U3342">
        <v>3232.0227006875325</v>
      </c>
      <c r="V3342">
        <v>-0.37622839954565279</v>
      </c>
      <c r="Y3342">
        <v>2048.1313615672507</v>
      </c>
      <c r="Z3342">
        <v>8071.0732484400678</v>
      </c>
    </row>
    <row r="3343" spans="1:26" ht="92.25" x14ac:dyDescent="1.35">
      <c r="A3343" t="s">
        <v>3343</v>
      </c>
      <c r="B3343" s="11">
        <v>17989</v>
      </c>
      <c r="C3343" s="11">
        <v>19391</v>
      </c>
      <c r="D3343" s="11">
        <v>16575</v>
      </c>
      <c r="E3343" s="11">
        <v>19367</v>
      </c>
      <c r="F3343" s="11">
        <v>7308</v>
      </c>
      <c r="G3343" s="11">
        <v>17675</v>
      </c>
      <c r="H3343" s="11">
        <v>3549</v>
      </c>
      <c r="I3343" s="13">
        <v>16.363296782082298</v>
      </c>
      <c r="J3343" s="13">
        <v>25.822644279894071</v>
      </c>
      <c r="K3343" s="13">
        <v>19.097868524554897</v>
      </c>
      <c r="L3343" s="13">
        <v>5.162823702780317</v>
      </c>
      <c r="M3343" s="13">
        <v>15.748926099721492</v>
      </c>
      <c r="N3343" s="13">
        <v>15.290057902059369</v>
      </c>
      <c r="O3343" s="13">
        <v>21.293595188772521</v>
      </c>
      <c r="P3343" s="17">
        <v>16.968458925694993</v>
      </c>
      <c r="Q3343" s="17"/>
      <c r="R3343" s="18">
        <f t="shared" si="105"/>
        <v>12.153437216464894</v>
      </c>
      <c r="S3343">
        <f t="shared" si="106"/>
        <v>21.783480634925091</v>
      </c>
      <c r="T3343" s="3">
        <v>8694.7132684377502</v>
      </c>
      <c r="U3343">
        <v>4664.5691001345504</v>
      </c>
      <c r="V3343">
        <v>-0.53912458497507032</v>
      </c>
      <c r="Y3343">
        <v>2824.8703692607096</v>
      </c>
      <c r="Z3343">
        <v>11765.666134103623</v>
      </c>
    </row>
    <row r="3344" spans="1:26" ht="92.25" x14ac:dyDescent="1.35">
      <c r="A3344" t="s">
        <v>3344</v>
      </c>
      <c r="B3344" s="11">
        <v>15196</v>
      </c>
      <c r="C3344" s="11">
        <v>19001</v>
      </c>
      <c r="D3344" s="11">
        <v>18579</v>
      </c>
      <c r="E3344" s="11">
        <v>11309</v>
      </c>
      <c r="F3344" s="11">
        <v>4302</v>
      </c>
      <c r="G3344" s="11">
        <v>1860</v>
      </c>
      <c r="H3344" s="11">
        <v>13698</v>
      </c>
      <c r="I3344" s="13">
        <v>7.0209248386172831</v>
      </c>
      <c r="J3344" s="13">
        <v>1.0502419315863207</v>
      </c>
      <c r="K3344" s="13">
        <v>25.570222995752886</v>
      </c>
      <c r="L3344" s="13">
        <v>20.738901452267893</v>
      </c>
      <c r="M3344" s="13">
        <v>29.804942265112466</v>
      </c>
      <c r="N3344" s="13">
        <v>13.017160140016411</v>
      </c>
      <c r="O3344" s="13">
        <v>19.296210307601765</v>
      </c>
      <c r="P3344" s="17">
        <v>16.642657704422145</v>
      </c>
      <c r="Q3344" s="17"/>
      <c r="R3344" s="18">
        <f t="shared" si="105"/>
        <v>11.827635995192047</v>
      </c>
      <c r="S3344">
        <f t="shared" si="106"/>
        <v>21.457679413652244</v>
      </c>
      <c r="T3344" s="3">
        <v>7687.5732357799179</v>
      </c>
      <c r="U3344">
        <v>3843.6291621314131</v>
      </c>
      <c r="V3344">
        <v>-4.289063326723408E-2</v>
      </c>
      <c r="Y3344">
        <v>2061.5143257817399</v>
      </c>
      <c r="Z3344">
        <v>9966.6654338562494</v>
      </c>
    </row>
    <row r="3345" spans="1:26" ht="92.25" x14ac:dyDescent="1.35">
      <c r="A3345" t="s">
        <v>3345</v>
      </c>
      <c r="B3345" s="11">
        <v>13654</v>
      </c>
      <c r="C3345" s="11">
        <v>9684</v>
      </c>
      <c r="D3345" s="11">
        <v>15045</v>
      </c>
      <c r="E3345" s="11">
        <v>14045</v>
      </c>
      <c r="F3345" s="11">
        <v>2803</v>
      </c>
      <c r="G3345" s="11">
        <v>3203</v>
      </c>
      <c r="H3345" s="11">
        <v>9208</v>
      </c>
      <c r="I3345" s="13">
        <v>12.772443918982638</v>
      </c>
      <c r="J3345" s="13">
        <v>22.792019745066554</v>
      </c>
      <c r="K3345" s="13">
        <v>17.477052367403694</v>
      </c>
      <c r="L3345" s="13">
        <v>12.005215630221697</v>
      </c>
      <c r="M3345" s="13">
        <v>21.851717763519122</v>
      </c>
      <c r="N3345" s="13">
        <v>19.747857987536548</v>
      </c>
      <c r="O3345" s="13">
        <v>8.6888301187308699</v>
      </c>
      <c r="P3345" s="17">
        <v>16.47644821878016</v>
      </c>
      <c r="Q3345" s="17"/>
      <c r="R3345" s="18">
        <f t="shared" si="105"/>
        <v>11.661426509550061</v>
      </c>
      <c r="S3345">
        <f t="shared" si="106"/>
        <v>21.291469928010258</v>
      </c>
      <c r="T3345" s="3">
        <v>6058.5804991693803</v>
      </c>
      <c r="U3345">
        <v>3098.9712152634379</v>
      </c>
      <c r="V3345">
        <v>-0.12343662092462182</v>
      </c>
      <c r="Y3345">
        <v>1736.9321284751918</v>
      </c>
      <c r="Z3345">
        <v>7966.9858629172431</v>
      </c>
    </row>
    <row r="3346" spans="1:26" ht="92.25" x14ac:dyDescent="1.35">
      <c r="A3346" t="s">
        <v>3346</v>
      </c>
      <c r="B3346" s="11">
        <v>1955</v>
      </c>
      <c r="C3346" s="11">
        <v>11122</v>
      </c>
      <c r="D3346" s="11">
        <v>15740</v>
      </c>
      <c r="E3346" s="11">
        <v>7772</v>
      </c>
      <c r="F3346" s="11">
        <v>10757</v>
      </c>
      <c r="G3346" s="11">
        <v>514</v>
      </c>
      <c r="H3346" s="11">
        <v>11443</v>
      </c>
      <c r="I3346" s="13">
        <v>21.198091668270532</v>
      </c>
      <c r="J3346" s="13">
        <v>5.481865807693957</v>
      </c>
      <c r="K3346" s="13">
        <v>17.973034188119225</v>
      </c>
      <c r="L3346" s="13">
        <v>13.534343381758582</v>
      </c>
      <c r="M3346" s="13">
        <v>10.850922979111166</v>
      </c>
      <c r="N3346" s="13">
        <v>12.222684944589329</v>
      </c>
      <c r="O3346" s="13">
        <v>14.092617954597827</v>
      </c>
      <c r="P3346" s="17">
        <v>13.621937274877231</v>
      </c>
      <c r="Q3346" s="17"/>
      <c r="R3346" s="18">
        <f t="shared" si="105"/>
        <v>8.8069155656471327</v>
      </c>
      <c r="S3346">
        <f t="shared" si="106"/>
        <v>18.436958984107328</v>
      </c>
      <c r="T3346" s="3">
        <v>5746.6091557837563</v>
      </c>
      <c r="U3346">
        <v>2715.6379288744688</v>
      </c>
      <c r="V3346">
        <v>0.64809682953637093</v>
      </c>
      <c r="Y3346">
        <v>1299.0935570438928</v>
      </c>
      <c r="Z3346">
        <v>7208.34636573032</v>
      </c>
    </row>
    <row r="3347" spans="1:26" ht="92.25" x14ac:dyDescent="1.35">
      <c r="A3347" t="s">
        <v>3347</v>
      </c>
      <c r="B3347" s="11">
        <v>4910</v>
      </c>
      <c r="C3347" s="11">
        <v>7073</v>
      </c>
      <c r="D3347" s="11">
        <v>15549</v>
      </c>
      <c r="E3347" s="11">
        <v>16094</v>
      </c>
      <c r="F3347" s="11">
        <v>11938</v>
      </c>
      <c r="G3347" s="11">
        <v>16133</v>
      </c>
      <c r="H3347" s="11">
        <v>3870</v>
      </c>
      <c r="I3347" s="13">
        <v>9.5365385088380314</v>
      </c>
      <c r="J3347" s="13">
        <v>24.844381499957962</v>
      </c>
      <c r="K3347" s="13">
        <v>13.883725853154294</v>
      </c>
      <c r="L3347" s="13">
        <v>21.685947156165753</v>
      </c>
      <c r="M3347" s="13">
        <v>11.889501769882568</v>
      </c>
      <c r="N3347" s="13">
        <v>14.546831909133626</v>
      </c>
      <c r="O3347" s="13">
        <v>18.567478806252296</v>
      </c>
      <c r="P3347" s="17">
        <v>16.422057929054937</v>
      </c>
      <c r="Q3347" s="17"/>
      <c r="R3347" s="18">
        <f t="shared" si="105"/>
        <v>11.607036219824838</v>
      </c>
      <c r="S3347">
        <f t="shared" si="106"/>
        <v>21.237079638285035</v>
      </c>
      <c r="T3347" s="3">
        <v>6690.1869105506457</v>
      </c>
      <c r="U3347">
        <v>3461.2207045875962</v>
      </c>
      <c r="V3347">
        <v>-0.21691789697797503</v>
      </c>
      <c r="Y3347">
        <v>1977.5260486491006</v>
      </c>
      <c r="Z3347">
        <v>8857.0622621079565</v>
      </c>
    </row>
    <row r="3348" spans="1:26" ht="92.25" x14ac:dyDescent="1.35">
      <c r="A3348" t="s">
        <v>3348</v>
      </c>
      <c r="B3348" s="11">
        <v>7593</v>
      </c>
      <c r="C3348" s="11">
        <v>6746</v>
      </c>
      <c r="D3348" s="11">
        <v>9321</v>
      </c>
      <c r="E3348" s="11">
        <v>12170</v>
      </c>
      <c r="F3348" s="11">
        <v>13055</v>
      </c>
      <c r="G3348" s="11">
        <v>5516</v>
      </c>
      <c r="H3348" s="11">
        <v>6058</v>
      </c>
      <c r="I3348" s="13">
        <v>18.678506733525364</v>
      </c>
      <c r="J3348" s="13">
        <v>13.068700294944883</v>
      </c>
      <c r="K3348" s="13">
        <v>22.61692519663918</v>
      </c>
      <c r="L3348" s="13">
        <v>24.19377128089214</v>
      </c>
      <c r="M3348" s="13">
        <v>16.192241275833112</v>
      </c>
      <c r="N3348" s="13">
        <v>14.096751103757319</v>
      </c>
      <c r="O3348" s="13">
        <v>22.097679271811117</v>
      </c>
      <c r="P3348" s="17">
        <v>18.706367879629017</v>
      </c>
      <c r="Q3348" s="17"/>
      <c r="R3348" s="18">
        <f t="shared" si="105"/>
        <v>13.891346170398919</v>
      </c>
      <c r="S3348">
        <f t="shared" si="106"/>
        <v>23.521389588859115</v>
      </c>
      <c r="T3348" s="3">
        <v>4901.0315335172945</v>
      </c>
      <c r="U3348">
        <v>2769.7623200333651</v>
      </c>
      <c r="V3348">
        <v>1.1624229045992251</v>
      </c>
      <c r="Y3348">
        <v>1818.3161774740402</v>
      </c>
      <c r="Z3348">
        <v>6858.059366855412</v>
      </c>
    </row>
    <row r="3349" spans="1:26" ht="92.25" x14ac:dyDescent="1.35">
      <c r="A3349" t="s">
        <v>3349</v>
      </c>
      <c r="B3349" s="11">
        <v>7354</v>
      </c>
      <c r="C3349" s="11">
        <v>18450</v>
      </c>
      <c r="D3349" s="11">
        <v>9908</v>
      </c>
      <c r="E3349" s="11">
        <v>7083</v>
      </c>
      <c r="F3349" s="11">
        <v>2847</v>
      </c>
      <c r="G3349" s="11">
        <v>18975</v>
      </c>
      <c r="H3349" s="11">
        <v>14202</v>
      </c>
      <c r="I3349" s="13">
        <v>21.459303999303057</v>
      </c>
      <c r="J3349" s="13">
        <v>11.583228503263012</v>
      </c>
      <c r="K3349" s="13">
        <v>17.998896547859356</v>
      </c>
      <c r="L3349" s="13">
        <v>16.214229306768686</v>
      </c>
      <c r="M3349" s="13">
        <v>18.593050368827868</v>
      </c>
      <c r="N3349" s="13">
        <v>22.268722679847166</v>
      </c>
      <c r="O3349" s="13">
        <v>11.223082460615949</v>
      </c>
      <c r="P3349" s="17">
        <v>17.048644838069301</v>
      </c>
      <c r="Q3349" s="17"/>
      <c r="R3349" s="18">
        <f t="shared" si="105"/>
        <v>12.233623128839202</v>
      </c>
      <c r="S3349">
        <f t="shared" si="106"/>
        <v>21.863666547299399</v>
      </c>
      <c r="T3349" s="3">
        <v>7156.4703702415118</v>
      </c>
      <c r="U3349">
        <v>3610.3245561482067</v>
      </c>
      <c r="V3349">
        <v>-0.8415554475504905</v>
      </c>
      <c r="Y3349">
        <v>1970.4808282492204</v>
      </c>
      <c r="Z3349">
        <v>9329.4975090805747</v>
      </c>
    </row>
    <row r="3350" spans="1:26" ht="92.25" x14ac:dyDescent="1.35">
      <c r="A3350" t="s">
        <v>3350</v>
      </c>
      <c r="B3350" s="11">
        <v>6931</v>
      </c>
      <c r="C3350" s="11">
        <v>875</v>
      </c>
      <c r="D3350" s="11">
        <v>19828</v>
      </c>
      <c r="E3350" s="11">
        <v>17475</v>
      </c>
      <c r="F3350" s="11">
        <v>18134</v>
      </c>
      <c r="G3350" s="11">
        <v>11767</v>
      </c>
      <c r="H3350" s="11">
        <v>15467</v>
      </c>
      <c r="I3350" s="13">
        <v>14.976593407766879</v>
      </c>
      <c r="J3350" s="13">
        <v>18.582682897163526</v>
      </c>
      <c r="K3350" s="13">
        <v>24.857003822168785</v>
      </c>
      <c r="L3350" s="13">
        <v>18.145472034863531</v>
      </c>
      <c r="M3350" s="13">
        <v>16.549705117188708</v>
      </c>
      <c r="N3350" s="13">
        <v>17.170166232966931</v>
      </c>
      <c r="O3350" s="13">
        <v>11.740367110550727</v>
      </c>
      <c r="P3350" s="17">
        <v>17.431712946095583</v>
      </c>
      <c r="Q3350" s="17"/>
      <c r="R3350" s="18">
        <f t="shared" si="105"/>
        <v>12.616691236865485</v>
      </c>
      <c r="S3350">
        <f t="shared" si="106"/>
        <v>22.246734655325682</v>
      </c>
      <c r="T3350" s="3">
        <v>8159.1935180706014</v>
      </c>
      <c r="U3350">
        <v>4144.2516115044073</v>
      </c>
      <c r="V3350">
        <v>-1.1384054232621565</v>
      </c>
      <c r="Y3350">
        <v>2288.1886949148748</v>
      </c>
      <c r="Z3350">
        <v>10678.308138612971</v>
      </c>
    </row>
    <row r="3351" spans="1:26" ht="92.25" x14ac:dyDescent="1.35">
      <c r="A3351" t="s">
        <v>3351</v>
      </c>
      <c r="B3351" s="11">
        <v>8359</v>
      </c>
      <c r="C3351" s="11">
        <v>1989</v>
      </c>
      <c r="D3351" s="11">
        <v>17688</v>
      </c>
      <c r="E3351" s="11">
        <v>16716</v>
      </c>
      <c r="F3351" s="11">
        <v>4499</v>
      </c>
      <c r="G3351" s="11">
        <v>12539</v>
      </c>
      <c r="H3351" s="11">
        <v>5266</v>
      </c>
      <c r="I3351" s="13">
        <v>10.327189997715134</v>
      </c>
      <c r="J3351" s="13">
        <v>20.159805985775421</v>
      </c>
      <c r="K3351" s="13">
        <v>7.319429814957024</v>
      </c>
      <c r="L3351" s="13">
        <v>4.3330708607860249</v>
      </c>
      <c r="M3351" s="13">
        <v>16.24173524934114</v>
      </c>
      <c r="N3351" s="13">
        <v>16.730450776841458</v>
      </c>
      <c r="O3351" s="13">
        <v>17.21412302775467</v>
      </c>
      <c r="P3351" s="17">
        <v>13.189400816167266</v>
      </c>
      <c r="Q3351" s="17"/>
      <c r="R3351" s="18">
        <f t="shared" si="105"/>
        <v>8.3743791069371678</v>
      </c>
      <c r="S3351">
        <f t="shared" si="106"/>
        <v>18.004422525397366</v>
      </c>
      <c r="T3351" s="3">
        <v>6490.2273972852599</v>
      </c>
      <c r="U3351">
        <v>3071.3628917662554</v>
      </c>
      <c r="V3351">
        <v>-1.5441082723555155</v>
      </c>
      <c r="Y3351">
        <v>1471.9141213709972</v>
      </c>
      <c r="Z3351">
        <v>8145.8314588362064</v>
      </c>
    </row>
    <row r="3352" spans="1:26" ht="92.25" x14ac:dyDescent="1.35">
      <c r="A3352" t="s">
        <v>3352</v>
      </c>
      <c r="B3352" s="11">
        <v>19402</v>
      </c>
      <c r="C3352" s="11">
        <v>7490</v>
      </c>
      <c r="D3352" s="11">
        <v>6335</v>
      </c>
      <c r="E3352" s="11">
        <v>2920</v>
      </c>
      <c r="F3352" s="11">
        <v>1617</v>
      </c>
      <c r="G3352" s="11">
        <v>5507</v>
      </c>
      <c r="H3352" s="11">
        <v>5987</v>
      </c>
      <c r="I3352" s="13">
        <v>20.893457392556698</v>
      </c>
      <c r="J3352" s="13">
        <v>15.001282356562127</v>
      </c>
      <c r="K3352" s="13">
        <v>12.624723334473446</v>
      </c>
      <c r="L3352" s="13">
        <v>21.594762280294081</v>
      </c>
      <c r="M3352" s="13">
        <v>32.653735978529355</v>
      </c>
      <c r="N3352" s="13">
        <v>11.481689222583313</v>
      </c>
      <c r="O3352" s="13">
        <v>25.685370102710685</v>
      </c>
      <c r="P3352" s="17">
        <v>19.99071723824424</v>
      </c>
      <c r="Q3352" s="17"/>
      <c r="R3352" s="18">
        <f t="shared" si="105"/>
        <v>15.175695529014142</v>
      </c>
      <c r="S3352">
        <f t="shared" si="106"/>
        <v>24.805738947474339</v>
      </c>
      <c r="T3352" s="3">
        <v>5368.7481701604893</v>
      </c>
      <c r="U3352">
        <v>2257.4314707000522</v>
      </c>
      <c r="V3352">
        <v>-0.23874463295214809</v>
      </c>
      <c r="Y3352">
        <v>778.28337815745954</v>
      </c>
      <c r="Z3352">
        <v>6298.9807744160207</v>
      </c>
    </row>
    <row r="3353" spans="1:26" ht="92.25" x14ac:dyDescent="1.35">
      <c r="A3353" t="s">
        <v>3353</v>
      </c>
      <c r="B3353" s="11">
        <v>7096</v>
      </c>
      <c r="C3353" s="11">
        <v>1545</v>
      </c>
      <c r="D3353" s="11">
        <v>10490</v>
      </c>
      <c r="E3353" s="11">
        <v>17164</v>
      </c>
      <c r="F3353" s="11">
        <v>18811</v>
      </c>
      <c r="G3353" s="11">
        <v>19894</v>
      </c>
      <c r="H3353" s="11">
        <v>3525</v>
      </c>
      <c r="I3353" s="13">
        <v>13.404261372652195</v>
      </c>
      <c r="J3353" s="13">
        <v>9.7709864429048636</v>
      </c>
      <c r="K3353" s="13">
        <v>23.57424285261434</v>
      </c>
      <c r="L3353" s="13">
        <v>14.517657700399115</v>
      </c>
      <c r="M3353" s="13">
        <v>14.11831472416562</v>
      </c>
      <c r="N3353" s="13">
        <v>21.052016140555583</v>
      </c>
      <c r="O3353" s="13">
        <v>10.318554572459838</v>
      </c>
      <c r="P3353" s="17">
        <v>15.25086197225022</v>
      </c>
      <c r="Q3353" s="17"/>
      <c r="R3353" s="18">
        <f t="shared" si="105"/>
        <v>10.435840263020122</v>
      </c>
      <c r="S3353">
        <f t="shared" si="106"/>
        <v>20.065883681480319</v>
      </c>
      <c r="T3353" s="3">
        <v>7727.1169584134541</v>
      </c>
      <c r="U3353">
        <v>3595.4629749141545</v>
      </c>
      <c r="V3353">
        <v>0.13091721484670416</v>
      </c>
      <c r="Y3353">
        <v>1653.888822586769</v>
      </c>
      <c r="Z3353">
        <v>9599.7028412061791</v>
      </c>
    </row>
    <row r="3354" spans="1:26" ht="92.25" x14ac:dyDescent="1.35">
      <c r="A3354" t="s">
        <v>3354</v>
      </c>
      <c r="B3354" s="11">
        <v>2007</v>
      </c>
      <c r="C3354" s="11">
        <v>5157</v>
      </c>
      <c r="D3354" s="11">
        <v>14225</v>
      </c>
      <c r="E3354" s="11">
        <v>8438</v>
      </c>
      <c r="F3354" s="11">
        <v>15174</v>
      </c>
      <c r="G3354" s="11">
        <v>18097</v>
      </c>
      <c r="H3354" s="11">
        <v>8370</v>
      </c>
      <c r="I3354" s="13">
        <v>6.1811554529151476</v>
      </c>
      <c r="J3354" s="13">
        <v>7.512119694046488</v>
      </c>
      <c r="K3354" s="13">
        <v>17.739624762028622</v>
      </c>
      <c r="L3354" s="13">
        <v>17.880663693633046</v>
      </c>
      <c r="M3354" s="13">
        <v>24.298199471116334</v>
      </c>
      <c r="N3354" s="13">
        <v>21.337901368858365</v>
      </c>
      <c r="O3354" s="13">
        <v>14.097457993510181</v>
      </c>
      <c r="P3354" s="17">
        <v>15.578160348015455</v>
      </c>
      <c r="Q3354" s="17"/>
      <c r="R3354" s="18">
        <f t="shared" si="105"/>
        <v>10.763138638785357</v>
      </c>
      <c r="S3354">
        <f t="shared" si="106"/>
        <v>20.393182057245554</v>
      </c>
      <c r="T3354" s="3">
        <v>6588.3490928531364</v>
      </c>
      <c r="U3354">
        <v>3273.994910778636</v>
      </c>
      <c r="V3354">
        <v>-0.7583253136544954</v>
      </c>
      <c r="Y3354">
        <v>1737.6970700126517</v>
      </c>
      <c r="Z3354">
        <v>8512.5131965566306</v>
      </c>
    </row>
    <row r="3355" spans="1:26" ht="92.25" x14ac:dyDescent="1.35">
      <c r="A3355" t="s">
        <v>3355</v>
      </c>
      <c r="B3355" s="11">
        <v>17303</v>
      </c>
      <c r="C3355" s="11">
        <v>14151</v>
      </c>
      <c r="D3355" s="11">
        <v>14455</v>
      </c>
      <c r="E3355" s="11">
        <v>3170</v>
      </c>
      <c r="F3355" s="11">
        <v>8654</v>
      </c>
      <c r="G3355" s="11">
        <v>5008</v>
      </c>
      <c r="H3355" s="11">
        <v>9244</v>
      </c>
      <c r="I3355" s="13">
        <v>28.39800746787078</v>
      </c>
      <c r="J3355" s="13">
        <v>4.9706937748626849</v>
      </c>
      <c r="K3355" s="13">
        <v>14.569672586043042</v>
      </c>
      <c r="L3355" s="13">
        <v>12.25008270596433</v>
      </c>
      <c r="M3355" s="13">
        <v>9.9116327424684343</v>
      </c>
      <c r="N3355" s="13">
        <v>12.916276507339786</v>
      </c>
      <c r="O3355" s="13">
        <v>21.061914173702043</v>
      </c>
      <c r="P3355" s="17">
        <v>14.868325708321587</v>
      </c>
      <c r="Q3355" s="17"/>
      <c r="R3355" s="18">
        <f t="shared" si="105"/>
        <v>10.053303999091488</v>
      </c>
      <c r="S3355">
        <f t="shared" si="106"/>
        <v>19.683347417551687</v>
      </c>
      <c r="T3355" s="3">
        <v>6393.4533931395054</v>
      </c>
      <c r="U3355">
        <v>3296.1133748656762</v>
      </c>
      <c r="V3355">
        <v>-0.1908301783259958</v>
      </c>
      <c r="Y3355">
        <v>1872.4215423973501</v>
      </c>
      <c r="Z3355">
        <v>8446.825925300378</v>
      </c>
    </row>
    <row r="3356" spans="1:26" ht="92.25" x14ac:dyDescent="1.35">
      <c r="A3356" t="s">
        <v>3356</v>
      </c>
      <c r="B3356" s="11">
        <v>10764</v>
      </c>
      <c r="C3356" s="11">
        <v>9565</v>
      </c>
      <c r="D3356" s="11">
        <v>1855</v>
      </c>
      <c r="E3356" s="11">
        <v>5856</v>
      </c>
      <c r="F3356" s="11">
        <v>9178</v>
      </c>
      <c r="G3356" s="11">
        <v>19141</v>
      </c>
      <c r="H3356" s="11">
        <v>334</v>
      </c>
      <c r="I3356" s="13">
        <v>21.195109279003589</v>
      </c>
      <c r="J3356" s="13">
        <v>16.838533096832798</v>
      </c>
      <c r="K3356" s="13">
        <v>22.027704365680364</v>
      </c>
      <c r="L3356" s="13">
        <v>9.5553635890066584</v>
      </c>
      <c r="M3356" s="13">
        <v>23.306594059525544</v>
      </c>
      <c r="N3356" s="13">
        <v>20.075927758433924</v>
      </c>
      <c r="O3356" s="13">
        <v>12.253711898024337</v>
      </c>
      <c r="P3356" s="17">
        <v>17.8932777209296</v>
      </c>
      <c r="Q3356" s="17"/>
      <c r="R3356" s="18">
        <f t="shared" si="105"/>
        <v>13.078256011699501</v>
      </c>
      <c r="S3356">
        <f t="shared" si="106"/>
        <v>22.708299430159698</v>
      </c>
      <c r="T3356" s="3">
        <v>5973.0292004084076</v>
      </c>
      <c r="U3356">
        <v>2598.721797600756</v>
      </c>
      <c r="V3356">
        <v>-1.9835715647786856</v>
      </c>
      <c r="Y3356">
        <v>1000.2173109413793</v>
      </c>
      <c r="Z3356">
        <v>7142.2984273080856</v>
      </c>
    </row>
    <row r="3357" spans="1:26" ht="92.25" x14ac:dyDescent="1.35">
      <c r="A3357" t="s">
        <v>3357</v>
      </c>
      <c r="B3357" s="11">
        <v>15867</v>
      </c>
      <c r="C3357" s="11">
        <v>13076</v>
      </c>
      <c r="D3357" s="11">
        <v>3880</v>
      </c>
      <c r="E3357" s="11">
        <v>11772</v>
      </c>
      <c r="F3357" s="11">
        <v>18208</v>
      </c>
      <c r="G3357" s="11">
        <v>6815</v>
      </c>
      <c r="H3357" s="11">
        <v>7120</v>
      </c>
      <c r="I3357" s="13">
        <v>19.986142504679968</v>
      </c>
      <c r="J3357" s="13">
        <v>10.215071986497726</v>
      </c>
      <c r="K3357" s="13">
        <v>19.731793940528142</v>
      </c>
      <c r="L3357" s="13">
        <v>16.96403889423393</v>
      </c>
      <c r="M3357" s="13">
        <v>17.127101643820865</v>
      </c>
      <c r="N3357" s="13">
        <v>9.279793168652791</v>
      </c>
      <c r="O3357" s="13">
        <v>19.798460660554067</v>
      </c>
      <c r="P3357" s="17">
        <v>16.157486114138212</v>
      </c>
      <c r="Q3357" s="17"/>
      <c r="R3357" s="18">
        <f t="shared" si="105"/>
        <v>11.342464404908114</v>
      </c>
      <c r="S3357">
        <f t="shared" si="106"/>
        <v>20.972507823368311</v>
      </c>
      <c r="T3357" s="3">
        <v>6689.7284356885893</v>
      </c>
      <c r="U3357">
        <v>3513.3407551166497</v>
      </c>
      <c r="V3357">
        <v>0.1984699338208884</v>
      </c>
      <c r="Y3357">
        <v>2059.1015632521785</v>
      </c>
      <c r="Z3357">
        <v>8938.1663258444678</v>
      </c>
    </row>
    <row r="3358" spans="1:26" ht="92.25" x14ac:dyDescent="1.35">
      <c r="A3358" t="s">
        <v>3358</v>
      </c>
      <c r="B3358" s="11">
        <v>1396</v>
      </c>
      <c r="C3358" s="11">
        <v>17431</v>
      </c>
      <c r="D3358" s="11">
        <v>9704</v>
      </c>
      <c r="E3358" s="11">
        <v>11528</v>
      </c>
      <c r="F3358" s="11">
        <v>11020</v>
      </c>
      <c r="G3358" s="11">
        <v>3898</v>
      </c>
      <c r="H3358" s="11">
        <v>1719</v>
      </c>
      <c r="I3358" s="13">
        <v>11.358193414238112</v>
      </c>
      <c r="J3358" s="13">
        <v>25.126942951423736</v>
      </c>
      <c r="K3358" s="13">
        <v>22.701060373556494</v>
      </c>
      <c r="L3358" s="13">
        <v>11.224519214844577</v>
      </c>
      <c r="M3358" s="13">
        <v>29.063021732468961</v>
      </c>
      <c r="N3358" s="13">
        <v>15.3605870096114</v>
      </c>
      <c r="O3358" s="13">
        <v>12.521083467103866</v>
      </c>
      <c r="P3358" s="17">
        <v>18.193629737606734</v>
      </c>
      <c r="Q3358" s="17"/>
      <c r="R3358" s="18">
        <f t="shared" si="105"/>
        <v>13.378608028376636</v>
      </c>
      <c r="S3358">
        <f t="shared" si="106"/>
        <v>23.008651446836833</v>
      </c>
      <c r="T3358" s="3">
        <v>5821.738061728618</v>
      </c>
      <c r="U3358">
        <v>2597.6733424143749</v>
      </c>
      <c r="V3358">
        <v>-7.9944584285840392E-3</v>
      </c>
      <c r="Y3358">
        <v>1076.3675981884826</v>
      </c>
      <c r="Z3358">
        <v>7062.8756519130011</v>
      </c>
    </row>
    <row r="3359" spans="1:26" ht="92.25" x14ac:dyDescent="1.35">
      <c r="A3359" t="s">
        <v>3359</v>
      </c>
      <c r="B3359" s="11">
        <v>4116</v>
      </c>
      <c r="C3359" s="11">
        <v>2803</v>
      </c>
      <c r="D3359" s="11">
        <v>10945</v>
      </c>
      <c r="E3359" s="11">
        <v>1626</v>
      </c>
      <c r="F3359" s="11">
        <v>13300</v>
      </c>
      <c r="G3359" s="11">
        <v>16262</v>
      </c>
      <c r="H3359" s="11">
        <v>7981</v>
      </c>
      <c r="I3359" s="13">
        <v>20.741005900340351</v>
      </c>
      <c r="J3359" s="13">
        <v>21.851717763519122</v>
      </c>
      <c r="K3359" s="13">
        <v>10.798706934847806</v>
      </c>
      <c r="L3359" s="13">
        <v>18.739789129811417</v>
      </c>
      <c r="M3359" s="13">
        <v>24.021710587929533</v>
      </c>
      <c r="N3359" s="13">
        <v>10.806410047364754</v>
      </c>
      <c r="O3359" s="13">
        <v>13.571499598419031</v>
      </c>
      <c r="P3359" s="17">
        <v>17.218691423176004</v>
      </c>
      <c r="Q3359" s="17"/>
      <c r="R3359" s="18">
        <f t="shared" si="105"/>
        <v>12.403669713945906</v>
      </c>
      <c r="S3359">
        <f t="shared" si="106"/>
        <v>22.033713132406103</v>
      </c>
      <c r="T3359" s="3">
        <v>5667.5524379199496</v>
      </c>
      <c r="U3359">
        <v>2613.779962842932</v>
      </c>
      <c r="V3359">
        <v>0.16797457647044212</v>
      </c>
      <c r="Y3359">
        <v>1180.7787072350766</v>
      </c>
      <c r="Z3359">
        <v>7008.7372918986221</v>
      </c>
    </row>
    <row r="3360" spans="1:26" ht="92.25" x14ac:dyDescent="1.35">
      <c r="A3360" t="s">
        <v>3360</v>
      </c>
      <c r="B3360" s="11">
        <v>16029</v>
      </c>
      <c r="C3360" s="11">
        <v>17831</v>
      </c>
      <c r="D3360" s="11">
        <v>11157</v>
      </c>
      <c r="E3360" s="11">
        <v>7132</v>
      </c>
      <c r="F3360" s="11">
        <v>8921</v>
      </c>
      <c r="G3360" s="11">
        <v>855</v>
      </c>
      <c r="H3360" s="11">
        <v>9784</v>
      </c>
      <c r="I3360" s="13">
        <v>32.296957540731519</v>
      </c>
      <c r="J3360" s="13">
        <v>19.307797009361888</v>
      </c>
      <c r="K3360" s="13">
        <v>17.112169349458746</v>
      </c>
      <c r="L3360" s="13">
        <v>18.805091800257618</v>
      </c>
      <c r="M3360" s="13">
        <v>22.751186338998139</v>
      </c>
      <c r="N3360" s="13">
        <v>21.760249853666441</v>
      </c>
      <c r="O3360" s="13">
        <v>11.277175195733728</v>
      </c>
      <c r="P3360" s="17">
        <v>20.472946726886867</v>
      </c>
      <c r="Q3360" s="17"/>
      <c r="R3360" s="18">
        <f t="shared" si="105"/>
        <v>15.657925017656769</v>
      </c>
      <c r="S3360">
        <f t="shared" si="106"/>
        <v>25.287968436116966</v>
      </c>
      <c r="T3360" s="3">
        <v>6540.9079963019221</v>
      </c>
      <c r="U3360">
        <v>3284.5550775622846</v>
      </c>
      <c r="V3360">
        <v>0.41986936594184954</v>
      </c>
      <c r="Y3360">
        <v>1778.5694173068246</v>
      </c>
      <c r="Z3360">
        <v>8504.6017436231032</v>
      </c>
    </row>
    <row r="3361" spans="1:26" ht="92.25" x14ac:dyDescent="1.35">
      <c r="A3361" t="s">
        <v>3361</v>
      </c>
      <c r="B3361" s="11">
        <v>16411</v>
      </c>
      <c r="C3361" s="11">
        <v>9689</v>
      </c>
      <c r="D3361" s="11">
        <v>1690</v>
      </c>
      <c r="E3361" s="11">
        <v>1573</v>
      </c>
      <c r="F3361" s="11">
        <v>16313</v>
      </c>
      <c r="G3361" s="11">
        <v>7937</v>
      </c>
      <c r="H3361" s="11">
        <v>16278</v>
      </c>
      <c r="I3361" s="13">
        <v>18.306169420479648</v>
      </c>
      <c r="J3361" s="13">
        <v>14.968023564363349</v>
      </c>
      <c r="K3361" s="13">
        <v>22.772058244739945</v>
      </c>
      <c r="L3361" s="13">
        <v>19.153998220379407</v>
      </c>
      <c r="M3361" s="13">
        <v>19.993599320481991</v>
      </c>
      <c r="N3361" s="13">
        <v>17.035924218064043</v>
      </c>
      <c r="O3361" s="13">
        <v>15.751464517156801</v>
      </c>
      <c r="P3361" s="17">
        <v>18.283033929380739</v>
      </c>
      <c r="Q3361" s="17"/>
      <c r="R3361" s="18">
        <f t="shared" si="105"/>
        <v>13.468012220150641</v>
      </c>
      <c r="S3361">
        <f t="shared" si="106"/>
        <v>23.098055638610838</v>
      </c>
      <c r="T3361" s="3">
        <v>6855.4632669755238</v>
      </c>
      <c r="U3361">
        <v>3201.4895489336327</v>
      </c>
      <c r="V3361">
        <v>0.30856540433887858</v>
      </c>
      <c r="Y3361">
        <v>1487.2063874063942</v>
      </c>
      <c r="Z3361">
        <v>8536.6966984795254</v>
      </c>
    </row>
    <row r="3362" spans="1:26" ht="92.25" x14ac:dyDescent="1.35">
      <c r="A3362" t="s">
        <v>3362</v>
      </c>
      <c r="B3362" s="11">
        <v>2195</v>
      </c>
      <c r="C3362" s="11">
        <v>3383</v>
      </c>
      <c r="D3362" s="11">
        <v>1079</v>
      </c>
      <c r="E3362" s="11">
        <v>1878</v>
      </c>
      <c r="F3362" s="11">
        <v>6037</v>
      </c>
      <c r="G3362" s="11">
        <v>8450</v>
      </c>
      <c r="H3362" s="11">
        <v>12627</v>
      </c>
      <c r="I3362" s="13">
        <v>13.947436745616796</v>
      </c>
      <c r="J3362" s="13">
        <v>18.471209220820935</v>
      </c>
      <c r="K3362" s="13">
        <v>9.9433991487339597</v>
      </c>
      <c r="L3362" s="13">
        <v>16.923699315053813</v>
      </c>
      <c r="M3362" s="13">
        <v>26.234884117954202</v>
      </c>
      <c r="N3362" s="13">
        <v>6.0659140677331411</v>
      </c>
      <c r="O3362" s="13">
        <v>14.167399477514712</v>
      </c>
      <c r="P3362" s="17">
        <v>15.107706013346794</v>
      </c>
      <c r="Q3362" s="17"/>
      <c r="R3362" s="18">
        <f t="shared" si="105"/>
        <v>10.292684304116696</v>
      </c>
      <c r="S3362">
        <f t="shared" si="106"/>
        <v>19.922727722576894</v>
      </c>
      <c r="T3362" s="3">
        <v>3884.0824816514009</v>
      </c>
      <c r="U3362">
        <v>1633.9856240487686</v>
      </c>
      <c r="V3362">
        <v>-2.158558345399797</v>
      </c>
      <c r="Y3362">
        <v>568.66172901782124</v>
      </c>
      <c r="Z3362">
        <v>4562.6736222345189</v>
      </c>
    </row>
    <row r="3363" spans="1:26" ht="92.25" x14ac:dyDescent="1.35">
      <c r="A3363" t="s">
        <v>3363</v>
      </c>
      <c r="B3363" s="11">
        <v>12997</v>
      </c>
      <c r="C3363" s="11">
        <v>14304</v>
      </c>
      <c r="D3363" s="11">
        <v>7244</v>
      </c>
      <c r="E3363" s="11">
        <v>1892</v>
      </c>
      <c r="F3363" s="11">
        <v>5930</v>
      </c>
      <c r="G3363" s="11">
        <v>6445</v>
      </c>
      <c r="H3363" s="11">
        <v>8125</v>
      </c>
      <c r="I3363" s="13">
        <v>10.04634063610693</v>
      </c>
      <c r="J3363" s="13">
        <v>7.6907565224673329</v>
      </c>
      <c r="K3363" s="13">
        <v>19.829386202664626</v>
      </c>
      <c r="L3363" s="13">
        <v>27.222236691712506</v>
      </c>
      <c r="M3363" s="13">
        <v>13.248963521982439</v>
      </c>
      <c r="N3363" s="13">
        <v>15.394159072562431</v>
      </c>
      <c r="O3363" s="13">
        <v>24.500272118318527</v>
      </c>
      <c r="P3363" s="17">
        <v>16.84744496654497</v>
      </c>
      <c r="Q3363" s="17"/>
      <c r="R3363" s="18">
        <f t="shared" si="105"/>
        <v>12.032423257314871</v>
      </c>
      <c r="S3363">
        <f t="shared" si="106"/>
        <v>21.662466675775068</v>
      </c>
      <c r="T3363" s="3">
        <v>5102.3072488470989</v>
      </c>
      <c r="U3363">
        <v>2609.0802110254394</v>
      </c>
      <c r="V3363">
        <v>-1.0595613275654614E-2</v>
      </c>
      <c r="Y3363">
        <v>1464.0656955671197</v>
      </c>
      <c r="Z3363">
        <v>6710.7812148721205</v>
      </c>
    </row>
    <row r="3364" spans="1:26" ht="92.25" x14ac:dyDescent="1.35">
      <c r="A3364" t="s">
        <v>3364</v>
      </c>
      <c r="B3364" s="11">
        <v>8700</v>
      </c>
      <c r="C3364" s="11">
        <v>18571</v>
      </c>
      <c r="D3364" s="11">
        <v>18771</v>
      </c>
      <c r="E3364" s="11">
        <v>9143</v>
      </c>
      <c r="F3364" s="11">
        <v>11123</v>
      </c>
      <c r="G3364" s="11">
        <v>13281</v>
      </c>
      <c r="H3364" s="11">
        <v>10675</v>
      </c>
      <c r="I3364" s="13">
        <v>14.311600817664537</v>
      </c>
      <c r="J3364" s="13">
        <v>18.899407697211259</v>
      </c>
      <c r="K3364" s="13">
        <v>11.205436546508786</v>
      </c>
      <c r="L3364" s="13">
        <v>17.478572801679537</v>
      </c>
      <c r="M3364" s="13">
        <v>12.159311945116809</v>
      </c>
      <c r="N3364" s="13">
        <v>9.1666680911273346</v>
      </c>
      <c r="O3364" s="13">
        <v>14.314990623881748</v>
      </c>
      <c r="P3364" s="17">
        <v>13.933712646170003</v>
      </c>
      <c r="Q3364" s="17"/>
      <c r="R3364" s="18">
        <f t="shared" si="105"/>
        <v>9.1186909369399043</v>
      </c>
      <c r="S3364">
        <f t="shared" si="106"/>
        <v>18.748734355400103</v>
      </c>
      <c r="T3364" s="3">
        <v>7260.6295111442714</v>
      </c>
      <c r="U3364">
        <v>4133.0731341198953</v>
      </c>
      <c r="V3364">
        <v>-1.0414260032121092</v>
      </c>
      <c r="Y3364">
        <v>2732.7411242188309</v>
      </c>
      <c r="Z3364">
        <v>10198.864914520214</v>
      </c>
    </row>
    <row r="3365" spans="1:26" ht="92.25" x14ac:dyDescent="1.35">
      <c r="A3365" t="s">
        <v>3365</v>
      </c>
      <c r="B3365" s="11">
        <v>8059</v>
      </c>
      <c r="C3365" s="11">
        <v>11403</v>
      </c>
      <c r="D3365" s="11">
        <v>14033</v>
      </c>
      <c r="E3365" s="11">
        <v>9573</v>
      </c>
      <c r="F3365" s="11">
        <v>9529</v>
      </c>
      <c r="G3365" s="11">
        <v>6676</v>
      </c>
      <c r="H3365" s="11">
        <v>18628</v>
      </c>
      <c r="I3365" s="13">
        <v>18.103936429419576</v>
      </c>
      <c r="J3365" s="13">
        <v>16.741205415322288</v>
      </c>
      <c r="K3365" s="13">
        <v>19.887614215512215</v>
      </c>
      <c r="L3365" s="13">
        <v>12.383691897947829</v>
      </c>
      <c r="M3365" s="13">
        <v>16.6392828499663</v>
      </c>
      <c r="N3365" s="13">
        <v>13.770543066947123</v>
      </c>
      <c r="O3365" s="13">
        <v>19.329044062122893</v>
      </c>
      <c r="P3365" s="17">
        <v>16.693616848176891</v>
      </c>
      <c r="Q3365" s="17"/>
      <c r="R3365" s="18">
        <f t="shared" si="105"/>
        <v>11.878595138946793</v>
      </c>
      <c r="S3365">
        <f t="shared" si="106"/>
        <v>21.508638557406989</v>
      </c>
      <c r="T3365" s="3">
        <v>6382.5117632043139</v>
      </c>
      <c r="U3365">
        <v>3567.3666949296103</v>
      </c>
      <c r="V3365">
        <v>-1.0059011401608586</v>
      </c>
      <c r="Y3365">
        <v>2301.3715713084885</v>
      </c>
      <c r="Z3365">
        <v>8864.5246483242736</v>
      </c>
    </row>
    <row r="3366" spans="1:26" ht="92.25" x14ac:dyDescent="1.35">
      <c r="A3366" t="s">
        <v>3366</v>
      </c>
      <c r="B3366" s="11">
        <v>1702</v>
      </c>
      <c r="C3366" s="11">
        <v>11782</v>
      </c>
      <c r="D3366" s="11">
        <v>11583</v>
      </c>
      <c r="E3366" s="11">
        <v>12341</v>
      </c>
      <c r="F3366" s="11">
        <v>10109</v>
      </c>
      <c r="G3366" s="11">
        <v>10691</v>
      </c>
      <c r="H3366" s="11">
        <v>2571</v>
      </c>
      <c r="I3366" s="13">
        <v>17.420420818127106</v>
      </c>
      <c r="J3366" s="13">
        <v>30.615608813475035</v>
      </c>
      <c r="K3366" s="13">
        <v>13.154827028461744</v>
      </c>
      <c r="L3366" s="13">
        <v>18.683977776220345</v>
      </c>
      <c r="M3366" s="13">
        <v>17.98477660417706</v>
      </c>
      <c r="N3366" s="13">
        <v>10.163726046183298</v>
      </c>
      <c r="O3366" s="13">
        <v>11.165741455654253</v>
      </c>
      <c r="P3366" s="17">
        <v>17.027011220328408</v>
      </c>
      <c r="Q3366" s="17"/>
      <c r="R3366" s="18">
        <f t="shared" si="105"/>
        <v>12.211989511098309</v>
      </c>
      <c r="S3366">
        <f t="shared" si="106"/>
        <v>21.842032929558506</v>
      </c>
      <c r="T3366" s="3">
        <v>5442.5118692163951</v>
      </c>
      <c r="U3366">
        <v>2784.2773501966435</v>
      </c>
      <c r="V3366">
        <v>2.0686820789705962</v>
      </c>
      <c r="Y3366">
        <v>1562.5658753079447</v>
      </c>
      <c r="Z3366">
        <v>7159.1146708889228</v>
      </c>
    </row>
    <row r="3367" spans="1:26" ht="92.25" x14ac:dyDescent="1.35">
      <c r="A3367" t="s">
        <v>3367</v>
      </c>
      <c r="B3367" s="11">
        <v>9801</v>
      </c>
      <c r="C3367" s="11">
        <v>10448</v>
      </c>
      <c r="D3367" s="11">
        <v>8389</v>
      </c>
      <c r="E3367" s="11">
        <v>3747</v>
      </c>
      <c r="F3367" s="11">
        <v>851</v>
      </c>
      <c r="G3367" s="11">
        <v>1949</v>
      </c>
      <c r="H3367" s="11">
        <v>14490</v>
      </c>
      <c r="I3367" s="13">
        <v>20.827446296140906</v>
      </c>
      <c r="J3367" s="13">
        <v>21.764392947923099</v>
      </c>
      <c r="K3367" s="13">
        <v>14.630637974809355</v>
      </c>
      <c r="L3367" s="13">
        <v>15.632505323318497</v>
      </c>
      <c r="M3367" s="13">
        <v>12.625844791954696</v>
      </c>
      <c r="N3367" s="13">
        <v>8.691209290610086</v>
      </c>
      <c r="O3367" s="13">
        <v>18.940011303608387</v>
      </c>
      <c r="P3367" s="17">
        <v>16.158863989766434</v>
      </c>
      <c r="Q3367" s="17"/>
      <c r="R3367" s="18">
        <f t="shared" si="105"/>
        <v>11.343842280536336</v>
      </c>
      <c r="S3367">
        <f t="shared" si="106"/>
        <v>20.973885698996533</v>
      </c>
      <c r="T3367" s="3">
        <v>5008.9381139008137</v>
      </c>
      <c r="U3367">
        <v>2274.6504329468598</v>
      </c>
      <c r="V3367">
        <v>-0.80685140346758999</v>
      </c>
      <c r="Y3367">
        <v>990.15249767275145</v>
      </c>
      <c r="Z3367">
        <v>6140.8562980720635</v>
      </c>
    </row>
    <row r="3368" spans="1:26" ht="92.25" x14ac:dyDescent="1.35">
      <c r="A3368" t="s">
        <v>3368</v>
      </c>
      <c r="B3368" s="11">
        <v>3403</v>
      </c>
      <c r="C3368" s="11">
        <v>17921</v>
      </c>
      <c r="D3368" s="11">
        <v>8338</v>
      </c>
      <c r="E3368" s="11">
        <v>18074</v>
      </c>
      <c r="F3368" s="11">
        <v>17863</v>
      </c>
      <c r="G3368" s="11">
        <v>1119</v>
      </c>
      <c r="H3368" s="11">
        <v>9485</v>
      </c>
      <c r="I3368" s="13">
        <v>7.0687873472907281</v>
      </c>
      <c r="J3368" s="13">
        <v>12.405064682828437</v>
      </c>
      <c r="K3368" s="13">
        <v>4.6578692728757414</v>
      </c>
      <c r="L3368" s="13">
        <v>6.0539090729743901</v>
      </c>
      <c r="M3368" s="13">
        <v>20.349697468843495</v>
      </c>
      <c r="N3368" s="13">
        <v>8.2069975711081788</v>
      </c>
      <c r="O3368" s="13">
        <v>17.963938325259427</v>
      </c>
      <c r="P3368" s="17">
        <v>10.958037677311486</v>
      </c>
      <c r="Q3368" s="17"/>
      <c r="R3368" s="18">
        <f t="shared" si="105"/>
        <v>6.1430159680813876</v>
      </c>
      <c r="S3368">
        <f t="shared" si="106"/>
        <v>15.773059386541584</v>
      </c>
      <c r="T3368" s="3">
        <v>7450.6122213451936</v>
      </c>
      <c r="U3368">
        <v>3489.6861445951508</v>
      </c>
      <c r="V3368">
        <v>-0.8899633030523546</v>
      </c>
      <c r="Y3368">
        <v>1630.9762501950909</v>
      </c>
      <c r="Z3368">
        <v>9292.4597445276304</v>
      </c>
    </row>
    <row r="3369" spans="1:26" ht="92.25" x14ac:dyDescent="1.35">
      <c r="A3369" t="s">
        <v>3369</v>
      </c>
      <c r="B3369" s="11">
        <v>12704</v>
      </c>
      <c r="C3369" s="11">
        <v>5831</v>
      </c>
      <c r="D3369" s="11">
        <v>10960</v>
      </c>
      <c r="E3369" s="11">
        <v>18783</v>
      </c>
      <c r="F3369" s="11">
        <v>15399</v>
      </c>
      <c r="G3369" s="11">
        <v>4473</v>
      </c>
      <c r="H3369" s="11">
        <v>7409</v>
      </c>
      <c r="I3369" s="13">
        <v>8.9894476860349233</v>
      </c>
      <c r="J3369" s="13">
        <v>13.37409831401437</v>
      </c>
      <c r="K3369" s="13">
        <v>5.8795654735238525</v>
      </c>
      <c r="L3369" s="13">
        <v>27.634747876109827</v>
      </c>
      <c r="M3369" s="13">
        <v>11.454025883460901</v>
      </c>
      <c r="N3369" s="13">
        <v>21.036370812313233</v>
      </c>
      <c r="O3369" s="13">
        <v>6.1866515317252411</v>
      </c>
      <c r="P3369" s="17">
        <v>13.50784393959748</v>
      </c>
      <c r="Q3369" s="17"/>
      <c r="R3369" s="18">
        <f t="shared" si="105"/>
        <v>8.6928222303673817</v>
      </c>
      <c r="S3369">
        <f t="shared" si="106"/>
        <v>18.32286564882758</v>
      </c>
      <c r="T3369" s="3">
        <v>6619.5069742913438</v>
      </c>
      <c r="U3369">
        <v>3460.7576456776092</v>
      </c>
      <c r="V3369">
        <v>-6.6487473304732703E-2</v>
      </c>
      <c r="Y3369">
        <v>2013.143567010698</v>
      </c>
      <c r="Z3369">
        <v>8819.999422272982</v>
      </c>
    </row>
    <row r="3370" spans="1:26" ht="92.25" x14ac:dyDescent="1.35">
      <c r="A3370" t="s">
        <v>3370</v>
      </c>
      <c r="B3370" s="11">
        <v>15268</v>
      </c>
      <c r="C3370" s="11">
        <v>8863</v>
      </c>
      <c r="D3370" s="11">
        <v>1123</v>
      </c>
      <c r="E3370" s="11">
        <v>12230</v>
      </c>
      <c r="F3370" s="11">
        <v>403</v>
      </c>
      <c r="G3370" s="11">
        <v>687</v>
      </c>
      <c r="H3370" s="11">
        <v>4259</v>
      </c>
      <c r="I3370" s="13">
        <v>20.819702456817769</v>
      </c>
      <c r="J3370" s="13">
        <v>22.136074272675351</v>
      </c>
      <c r="K3370" s="13">
        <v>11.103901616216795</v>
      </c>
      <c r="L3370" s="13">
        <v>22.561119804575931</v>
      </c>
      <c r="M3370" s="13">
        <v>12.928965248070776</v>
      </c>
      <c r="N3370" s="13">
        <v>18.26799183061464</v>
      </c>
      <c r="O3370" s="13">
        <v>14.887062759775</v>
      </c>
      <c r="P3370" s="17">
        <v>17.529259712678037</v>
      </c>
      <c r="Q3370" s="17"/>
      <c r="R3370" s="18">
        <f t="shared" si="105"/>
        <v>12.714238003447939</v>
      </c>
      <c r="S3370">
        <f t="shared" si="106"/>
        <v>22.344281421908136</v>
      </c>
      <c r="T3370" s="3">
        <v>5178.7313632303303</v>
      </c>
      <c r="U3370">
        <v>1962.3593054793857</v>
      </c>
      <c r="V3370">
        <v>0.95348923423443921</v>
      </c>
      <c r="Y3370">
        <v>415.48412942147434</v>
      </c>
      <c r="Z3370">
        <v>5740.7867598954927</v>
      </c>
    </row>
    <row r="3371" spans="1:26" ht="92.25" x14ac:dyDescent="1.35">
      <c r="A3371" t="s">
        <v>3371</v>
      </c>
      <c r="B3371" s="11">
        <v>16973</v>
      </c>
      <c r="C3371" s="11">
        <v>12593</v>
      </c>
      <c r="D3371" s="11">
        <v>6689</v>
      </c>
      <c r="E3371" s="11">
        <v>13846</v>
      </c>
      <c r="F3371" s="11">
        <v>15253</v>
      </c>
      <c r="G3371" s="11">
        <v>3365</v>
      </c>
      <c r="H3371" s="11">
        <v>17890</v>
      </c>
      <c r="I3371" s="13">
        <v>25.057277346674564</v>
      </c>
      <c r="J3371" s="13">
        <v>10.484681354506577</v>
      </c>
      <c r="K3371" s="13">
        <v>15.509923066705889</v>
      </c>
      <c r="L3371" s="13">
        <v>13.197825318260243</v>
      </c>
      <c r="M3371" s="13">
        <v>18.99194974163359</v>
      </c>
      <c r="N3371" s="13">
        <v>5.8382237034680031</v>
      </c>
      <c r="O3371" s="13">
        <v>10.880922536315881</v>
      </c>
      <c r="P3371" s="17">
        <v>14.280114723937823</v>
      </c>
      <c r="Q3371" s="17"/>
      <c r="R3371" s="18">
        <f t="shared" si="105"/>
        <v>9.4650930147077244</v>
      </c>
      <c r="S3371">
        <f t="shared" si="106"/>
        <v>19.095136433167923</v>
      </c>
      <c r="T3371" s="3">
        <v>7381.5324162231946</v>
      </c>
      <c r="U3371">
        <v>3965.2984495972833</v>
      </c>
      <c r="V3371">
        <v>-2.5733606889843941</v>
      </c>
      <c r="Y3371">
        <v>2408.7455830377098</v>
      </c>
      <c r="Z3371">
        <v>9999.1941380913486</v>
      </c>
    </row>
    <row r="3372" spans="1:26" ht="92.25" x14ac:dyDescent="1.35">
      <c r="A3372" t="s">
        <v>3372</v>
      </c>
      <c r="B3372" s="11">
        <v>8306</v>
      </c>
      <c r="C3372" s="11">
        <v>19738</v>
      </c>
      <c r="D3372" s="11">
        <v>495</v>
      </c>
      <c r="E3372" s="11">
        <v>7593</v>
      </c>
      <c r="F3372" s="11">
        <v>6454</v>
      </c>
      <c r="G3372" s="11">
        <v>2323</v>
      </c>
      <c r="H3372" s="11">
        <v>6864</v>
      </c>
      <c r="I3372" s="13">
        <v>20.352154766647914</v>
      </c>
      <c r="J3372" s="13">
        <v>-6.2268875856701573</v>
      </c>
      <c r="K3372" s="13">
        <v>21.306886796837841</v>
      </c>
      <c r="L3372" s="13">
        <v>16.681125756055593</v>
      </c>
      <c r="M3372" s="13">
        <v>29.463998997890251</v>
      </c>
      <c r="N3372" s="13">
        <v>20.936703662936406</v>
      </c>
      <c r="O3372" s="13">
        <v>27.385258213727575</v>
      </c>
      <c r="P3372" s="17">
        <v>18.557034372632206</v>
      </c>
      <c r="Q3372" s="17"/>
      <c r="R3372" s="18">
        <f t="shared" si="105"/>
        <v>13.742012663402107</v>
      </c>
      <c r="S3372">
        <f t="shared" si="106"/>
        <v>23.372056081862304</v>
      </c>
      <c r="T3372" s="3">
        <v>5663.9712590057934</v>
      </c>
      <c r="U3372">
        <v>2372.9895929636923</v>
      </c>
      <c r="V3372">
        <v>0.16270064406853635</v>
      </c>
      <c r="Y3372">
        <v>806.83680278367956</v>
      </c>
      <c r="Z3372">
        <v>6631.1128520627562</v>
      </c>
    </row>
    <row r="3373" spans="1:26" ht="92.25" x14ac:dyDescent="1.35">
      <c r="A3373" t="s">
        <v>3373</v>
      </c>
      <c r="B3373" s="11">
        <v>7868</v>
      </c>
      <c r="C3373" s="11">
        <v>14030</v>
      </c>
      <c r="D3373" s="11">
        <v>11287</v>
      </c>
      <c r="E3373" s="11">
        <v>14037</v>
      </c>
      <c r="F3373" s="11">
        <v>17729</v>
      </c>
      <c r="G3373" s="11">
        <v>17848</v>
      </c>
      <c r="H3373" s="11">
        <v>12216</v>
      </c>
      <c r="I3373" s="13">
        <v>21.834742816289125</v>
      </c>
      <c r="J3373" s="13">
        <v>24.974511039477708</v>
      </c>
      <c r="K3373" s="13">
        <v>17.892501200464714</v>
      </c>
      <c r="L3373" s="13">
        <v>29.110190425402756</v>
      </c>
      <c r="M3373" s="13">
        <v>11.610158303336132</v>
      </c>
      <c r="N3373" s="13">
        <v>23.239764197916365</v>
      </c>
      <c r="O3373" s="13">
        <v>13.731963953022699</v>
      </c>
      <c r="P3373" s="17">
        <v>20.341975990844215</v>
      </c>
      <c r="Q3373" s="17"/>
      <c r="R3373" s="18">
        <f t="shared" si="105"/>
        <v>15.526954281614117</v>
      </c>
      <c r="S3373">
        <f t="shared" si="106"/>
        <v>25.156997700074314</v>
      </c>
      <c r="T3373" s="3">
        <v>7423.6073075122094</v>
      </c>
      <c r="U3373">
        <v>4352.3413333793151</v>
      </c>
      <c r="V3373">
        <v>0.45836941353627481</v>
      </c>
      <c r="Y3373">
        <v>2991.1410443192408</v>
      </c>
      <c r="Z3373">
        <v>10624.855317083042</v>
      </c>
    </row>
    <row r="3374" spans="1:26" ht="92.25" x14ac:dyDescent="1.35">
      <c r="A3374" t="s">
        <v>3374</v>
      </c>
      <c r="B3374" s="11">
        <v>1521</v>
      </c>
      <c r="C3374" s="11">
        <v>16383</v>
      </c>
      <c r="D3374" s="11">
        <v>7210</v>
      </c>
      <c r="E3374" s="11">
        <v>18218</v>
      </c>
      <c r="F3374" s="11">
        <v>14299</v>
      </c>
      <c r="G3374" s="11">
        <v>17201</v>
      </c>
      <c r="H3374" s="11">
        <v>7433</v>
      </c>
      <c r="I3374" s="13">
        <v>21.85833334438302</v>
      </c>
      <c r="J3374" s="13">
        <v>10.623015320661949</v>
      </c>
      <c r="K3374" s="13">
        <v>13.320614299703488</v>
      </c>
      <c r="L3374" s="13">
        <v>20.11385143708198</v>
      </c>
      <c r="M3374" s="13">
        <v>33.929311237671193</v>
      </c>
      <c r="N3374" s="13">
        <v>19.727408051078868</v>
      </c>
      <c r="O3374" s="13">
        <v>27.806258305385917</v>
      </c>
      <c r="P3374" s="17">
        <v>21.054113142280915</v>
      </c>
      <c r="Q3374" s="17"/>
      <c r="R3374" s="18">
        <f t="shared" si="105"/>
        <v>16.239091433050817</v>
      </c>
      <c r="S3374">
        <f t="shared" si="106"/>
        <v>25.869134851511014</v>
      </c>
      <c r="T3374" s="3">
        <v>7459.1900834173721</v>
      </c>
      <c r="U3374">
        <v>3768.8167525832941</v>
      </c>
      <c r="V3374">
        <v>-0.44203034121892415</v>
      </c>
      <c r="Y3374">
        <v>2062.1837901614003</v>
      </c>
      <c r="Z3374">
        <v>9732.4879218765145</v>
      </c>
    </row>
    <row r="3375" spans="1:26" ht="92.25" x14ac:dyDescent="1.35">
      <c r="A3375" t="s">
        <v>3375</v>
      </c>
      <c r="B3375" s="11">
        <v>2418</v>
      </c>
      <c r="C3375" s="11">
        <v>870</v>
      </c>
      <c r="D3375" s="11">
        <v>14700</v>
      </c>
      <c r="E3375" s="11">
        <v>15612</v>
      </c>
      <c r="F3375" s="11">
        <v>12681</v>
      </c>
      <c r="G3375" s="11">
        <v>5185</v>
      </c>
      <c r="H3375" s="11">
        <v>20</v>
      </c>
      <c r="I3375" s="13">
        <v>17.390716274606724</v>
      </c>
      <c r="J3375" s="13">
        <v>15.736984422030572</v>
      </c>
      <c r="K3375" s="13">
        <v>10.368625065719382</v>
      </c>
      <c r="L3375" s="13">
        <v>5.587941818376267</v>
      </c>
      <c r="M3375" s="13">
        <v>4.890681667136862</v>
      </c>
      <c r="N3375" s="13">
        <v>13.568212110286348</v>
      </c>
      <c r="O3375" s="13">
        <v>24.271944521540206</v>
      </c>
      <c r="P3375" s="17">
        <v>13.116443697099481</v>
      </c>
      <c r="Q3375" s="17"/>
      <c r="R3375" s="18">
        <f t="shared" si="105"/>
        <v>8.3014219878693822</v>
      </c>
      <c r="S3375">
        <f t="shared" si="106"/>
        <v>17.931465406329579</v>
      </c>
      <c r="T3375" s="3">
        <v>5966.908364998194</v>
      </c>
      <c r="U3375">
        <v>2358.6441925322861</v>
      </c>
      <c r="V3375">
        <v>0.92624304670607671</v>
      </c>
      <c r="Y3375">
        <v>628.69353180482267</v>
      </c>
      <c r="Z3375">
        <v>6764.4805775537434</v>
      </c>
    </row>
    <row r="3376" spans="1:26" ht="92.25" x14ac:dyDescent="1.35">
      <c r="A3376" t="s">
        <v>3376</v>
      </c>
      <c r="B3376" s="11">
        <v>6776</v>
      </c>
      <c r="C3376" s="11">
        <v>9814</v>
      </c>
      <c r="D3376" s="11">
        <v>17671</v>
      </c>
      <c r="E3376" s="11">
        <v>17509</v>
      </c>
      <c r="F3376" s="11">
        <v>5366</v>
      </c>
      <c r="G3376" s="11">
        <v>16154</v>
      </c>
      <c r="H3376" s="11">
        <v>327</v>
      </c>
      <c r="I3376" s="13">
        <v>17.413433353572596</v>
      </c>
      <c r="J3376" s="13">
        <v>7.7461679488774688</v>
      </c>
      <c r="K3376" s="13">
        <v>13.005440872046981</v>
      </c>
      <c r="L3376" s="13">
        <v>20.38690833182206</v>
      </c>
      <c r="M3376" s="13">
        <v>13.075754656878544</v>
      </c>
      <c r="N3376" s="13">
        <v>16.1280192841846</v>
      </c>
      <c r="O3376" s="13">
        <v>20.495105614118536</v>
      </c>
      <c r="P3376" s="17">
        <v>15.464404294500111</v>
      </c>
      <c r="Q3376" s="17"/>
      <c r="R3376" s="18">
        <f t="shared" si="105"/>
        <v>10.649382585270013</v>
      </c>
      <c r="S3376">
        <f t="shared" si="106"/>
        <v>20.279426003730208</v>
      </c>
      <c r="T3376" s="3">
        <v>7131.6702723608187</v>
      </c>
      <c r="U3376">
        <v>3370.8659043776834</v>
      </c>
      <c r="V3376">
        <v>-0.72022089625534136</v>
      </c>
      <c r="Y3376">
        <v>1609.5269688852281</v>
      </c>
      <c r="Z3376">
        <v>8943.0416459984972</v>
      </c>
    </row>
    <row r="3377" spans="1:26" ht="92.25" x14ac:dyDescent="1.35">
      <c r="A3377" t="s">
        <v>3377</v>
      </c>
      <c r="B3377" s="11">
        <v>10681</v>
      </c>
      <c r="C3377" s="11">
        <v>13677</v>
      </c>
      <c r="D3377" s="11">
        <v>11895</v>
      </c>
      <c r="E3377" s="11">
        <v>5054</v>
      </c>
      <c r="F3377" s="11">
        <v>18279</v>
      </c>
      <c r="G3377" s="11">
        <v>4457</v>
      </c>
      <c r="H3377" s="11">
        <v>2736</v>
      </c>
      <c r="I3377" s="13">
        <v>13.695640724737629</v>
      </c>
      <c r="J3377" s="13">
        <v>16.382115475203875</v>
      </c>
      <c r="K3377" s="13">
        <v>8.4433865563724169</v>
      </c>
      <c r="L3377" s="13">
        <v>31.141365839276958</v>
      </c>
      <c r="M3377" s="13">
        <v>20.611555786313513</v>
      </c>
      <c r="N3377" s="13">
        <v>18.725897307858897</v>
      </c>
      <c r="O3377" s="13">
        <v>11.71141012344145</v>
      </c>
      <c r="P3377" s="17">
        <v>17.244481687600679</v>
      </c>
      <c r="Q3377" s="17"/>
      <c r="R3377" s="18">
        <f t="shared" si="105"/>
        <v>12.429459978370581</v>
      </c>
      <c r="S3377">
        <f t="shared" si="106"/>
        <v>22.059503396830777</v>
      </c>
      <c r="T3377" s="3">
        <v>6254.4725668344354</v>
      </c>
      <c r="U3377">
        <v>3058.9030029228438</v>
      </c>
      <c r="V3377">
        <v>-1.45116700878134</v>
      </c>
      <c r="Y3377">
        <v>1573.6825686509164</v>
      </c>
      <c r="Z3377">
        <v>8005.1726144321619</v>
      </c>
    </row>
    <row r="3378" spans="1:26" ht="92.25" x14ac:dyDescent="1.35">
      <c r="A3378" t="s">
        <v>3378</v>
      </c>
      <c r="B3378" s="11">
        <v>11746</v>
      </c>
      <c r="C3378" s="11">
        <v>9001</v>
      </c>
      <c r="D3378" s="11">
        <v>7127</v>
      </c>
      <c r="E3378" s="11">
        <v>12688</v>
      </c>
      <c r="F3378" s="11">
        <v>7690</v>
      </c>
      <c r="G3378" s="11">
        <v>12348</v>
      </c>
      <c r="H3378" s="11">
        <v>7891</v>
      </c>
      <c r="I3378" s="13">
        <v>11.406793781080506</v>
      </c>
      <c r="J3378" s="13">
        <v>22.356425247033606</v>
      </c>
      <c r="K3378" s="13">
        <v>14.328700199065249</v>
      </c>
      <c r="L3378" s="13">
        <v>11.59895101972489</v>
      </c>
      <c r="M3378" s="13">
        <v>20.928801685022954</v>
      </c>
      <c r="N3378" s="13">
        <v>12.338489888324455</v>
      </c>
      <c r="O3378" s="13">
        <v>4.7187036666199074</v>
      </c>
      <c r="P3378" s="17">
        <v>13.953837926695938</v>
      </c>
      <c r="Q3378" s="17"/>
      <c r="R3378" s="18">
        <f t="shared" si="105"/>
        <v>9.1388162174658394</v>
      </c>
      <c r="S3378">
        <f t="shared" si="106"/>
        <v>18.768859635926034</v>
      </c>
      <c r="T3378" s="3">
        <v>5312.2682135259165</v>
      </c>
      <c r="U3378">
        <v>3137.5889822476411</v>
      </c>
      <c r="V3378">
        <v>0.14945953807909973</v>
      </c>
      <c r="Y3378">
        <v>2180.9173437562208</v>
      </c>
      <c r="Z3378">
        <v>7643.5362569772806</v>
      </c>
    </row>
    <row r="3379" spans="1:26" ht="92.25" x14ac:dyDescent="1.35">
      <c r="A3379" t="s">
        <v>3379</v>
      </c>
      <c r="B3379" s="11">
        <v>5326</v>
      </c>
      <c r="C3379" s="11">
        <v>7697</v>
      </c>
      <c r="D3379" s="11">
        <v>19150</v>
      </c>
      <c r="E3379" s="11">
        <v>8912</v>
      </c>
      <c r="F3379" s="11">
        <v>18675</v>
      </c>
      <c r="G3379" s="11">
        <v>16199</v>
      </c>
      <c r="H3379" s="11">
        <v>10968</v>
      </c>
      <c r="I3379" s="13">
        <v>-0.1815258310729817</v>
      </c>
      <c r="J3379" s="13">
        <v>17.146208693656067</v>
      </c>
      <c r="K3379" s="13">
        <v>11.954817069678791</v>
      </c>
      <c r="L3379" s="13">
        <v>12.091324864614295</v>
      </c>
      <c r="M3379" s="13">
        <v>14.917540272172973</v>
      </c>
      <c r="N3379" s="13">
        <v>18.429679829528098</v>
      </c>
      <c r="O3379" s="13">
        <v>25.980831356952272</v>
      </c>
      <c r="P3379" s="17">
        <v>14.334125179361362</v>
      </c>
      <c r="Q3379" s="17"/>
      <c r="R3379" s="18">
        <f t="shared" si="105"/>
        <v>9.5191034701312631</v>
      </c>
      <c r="S3379">
        <f t="shared" si="106"/>
        <v>19.14914688859146</v>
      </c>
      <c r="T3379" s="3">
        <v>7452.8873772898605</v>
      </c>
      <c r="U3379">
        <v>3981.1562112228216</v>
      </c>
      <c r="V3379">
        <v>1.406583578500431</v>
      </c>
      <c r="Y3379">
        <v>2396.8063386319241</v>
      </c>
      <c r="Z3379">
        <v>10060.629381608152</v>
      </c>
    </row>
    <row r="3380" spans="1:26" ht="92.25" x14ac:dyDescent="1.35">
      <c r="A3380" t="s">
        <v>3380</v>
      </c>
      <c r="B3380" s="11">
        <v>16672</v>
      </c>
      <c r="C3380" s="11">
        <v>14122</v>
      </c>
      <c r="D3380" s="11">
        <v>16358</v>
      </c>
      <c r="E3380" s="11">
        <v>442</v>
      </c>
      <c r="F3380" s="11">
        <v>9439</v>
      </c>
      <c r="G3380" s="11">
        <v>1809</v>
      </c>
      <c r="H3380" s="11">
        <v>3626</v>
      </c>
      <c r="I3380" s="13">
        <v>22.710977460218338</v>
      </c>
      <c r="J3380" s="13">
        <v>14.119581380392169</v>
      </c>
      <c r="K3380" s="13">
        <v>20.924003646561086</v>
      </c>
      <c r="L3380" s="13">
        <v>14.78725110857645</v>
      </c>
      <c r="M3380" s="13">
        <v>15.258735321423872</v>
      </c>
      <c r="N3380" s="13">
        <v>20.539743241214179</v>
      </c>
      <c r="O3380" s="13">
        <v>16.14547058320629</v>
      </c>
      <c r="P3380" s="17">
        <v>17.783680391656056</v>
      </c>
      <c r="Q3380" s="17"/>
      <c r="R3380" s="18">
        <f t="shared" si="105"/>
        <v>12.968658682425957</v>
      </c>
      <c r="S3380">
        <f t="shared" si="106"/>
        <v>22.598702100886154</v>
      </c>
      <c r="T3380" s="3">
        <v>6618.7883174070621</v>
      </c>
      <c r="U3380">
        <v>2861.7502001951202</v>
      </c>
      <c r="V3380">
        <v>-0.16797457647044212</v>
      </c>
      <c r="Y3380">
        <v>1078.6878141940861</v>
      </c>
      <c r="Z3380">
        <v>7884.804672754698</v>
      </c>
    </row>
    <row r="3381" spans="1:26" ht="92.25" x14ac:dyDescent="1.35">
      <c r="A3381" t="s">
        <v>3381</v>
      </c>
      <c r="B3381" s="11">
        <v>18010</v>
      </c>
      <c r="C3381" s="11">
        <v>5821</v>
      </c>
      <c r="D3381" s="11">
        <v>16509</v>
      </c>
      <c r="E3381" s="11">
        <v>2101</v>
      </c>
      <c r="F3381" s="11">
        <v>8192</v>
      </c>
      <c r="G3381" s="11">
        <v>19325</v>
      </c>
      <c r="H3381" s="11">
        <v>10953</v>
      </c>
      <c r="I3381" s="13">
        <v>17.137355832173242</v>
      </c>
      <c r="J3381" s="13">
        <v>8.7422352929273863</v>
      </c>
      <c r="K3381" s="13">
        <v>16.082256291230333</v>
      </c>
      <c r="L3381" s="13">
        <v>20.096859813522201</v>
      </c>
      <c r="M3381" s="13">
        <v>22.444484014021846</v>
      </c>
      <c r="N3381" s="13">
        <v>5.5303381585769227</v>
      </c>
      <c r="O3381" s="13">
        <v>11.649529485236906</v>
      </c>
      <c r="P3381" s="17">
        <v>14.526151269669835</v>
      </c>
      <c r="Q3381" s="17"/>
      <c r="R3381" s="18">
        <f t="shared" si="105"/>
        <v>9.711129560439737</v>
      </c>
      <c r="S3381">
        <f t="shared" si="106"/>
        <v>19.341172978899934</v>
      </c>
      <c r="T3381" s="3">
        <v>7467.659900696076</v>
      </c>
      <c r="U3381">
        <v>3705.8914815578109</v>
      </c>
      <c r="V3381">
        <v>-0.1238993263541488</v>
      </c>
      <c r="Y3381">
        <v>1959.6263498415733</v>
      </c>
      <c r="Z3381">
        <v>9638.6400162033697</v>
      </c>
    </row>
    <row r="3382" spans="1:26" ht="92.25" x14ac:dyDescent="1.35">
      <c r="A3382" t="s">
        <v>3382</v>
      </c>
      <c r="B3382" s="11">
        <v>5569</v>
      </c>
      <c r="C3382" s="11">
        <v>6417</v>
      </c>
      <c r="D3382" s="11">
        <v>11782</v>
      </c>
      <c r="E3382" s="11">
        <v>8864</v>
      </c>
      <c r="F3382" s="11">
        <v>4793</v>
      </c>
      <c r="G3382" s="11">
        <v>8463</v>
      </c>
      <c r="H3382" s="11">
        <v>7236</v>
      </c>
      <c r="I3382" s="13">
        <v>16.42178867558702</v>
      </c>
      <c r="J3382" s="13">
        <v>4.3228961398211165</v>
      </c>
      <c r="K3382" s="13">
        <v>30.615608813475035</v>
      </c>
      <c r="L3382" s="13">
        <v>12.145738396620228</v>
      </c>
      <c r="M3382" s="13">
        <v>18.04722934734982</v>
      </c>
      <c r="N3382" s="13">
        <v>16.774800882036271</v>
      </c>
      <c r="O3382" s="13">
        <v>8.6133732379199728</v>
      </c>
      <c r="P3382" s="17">
        <v>15.277347927544211</v>
      </c>
      <c r="Q3382" s="17"/>
      <c r="R3382" s="18">
        <f t="shared" si="105"/>
        <v>10.462326218314113</v>
      </c>
      <c r="S3382">
        <f t="shared" si="106"/>
        <v>20.092369636774308</v>
      </c>
      <c r="T3382" s="3">
        <v>4233.1203434371491</v>
      </c>
      <c r="U3382">
        <v>2433.6519004155548</v>
      </c>
      <c r="V3382">
        <v>-0.84614157458418049</v>
      </c>
      <c r="Y3382">
        <v>1637.1816586490245</v>
      </c>
      <c r="Z3382">
        <v>5990.1100727534267</v>
      </c>
    </row>
    <row r="3383" spans="1:26" ht="92.25" x14ac:dyDescent="1.35">
      <c r="A3383" t="s">
        <v>3383</v>
      </c>
      <c r="B3383" s="11">
        <v>11812</v>
      </c>
      <c r="C3383" s="11">
        <v>15200</v>
      </c>
      <c r="D3383" s="11">
        <v>13689</v>
      </c>
      <c r="E3383" s="11">
        <v>7486</v>
      </c>
      <c r="F3383" s="11">
        <v>4764</v>
      </c>
      <c r="G3383" s="11">
        <v>3631</v>
      </c>
      <c r="H3383" s="11">
        <v>8390</v>
      </c>
      <c r="I3383" s="13">
        <v>23.401214043253358</v>
      </c>
      <c r="J3383" s="13">
        <v>23.958070127275544</v>
      </c>
      <c r="K3383" s="13">
        <v>9.9139774014219189</v>
      </c>
      <c r="L3383" s="13">
        <v>9.2123915746736795</v>
      </c>
      <c r="M3383" s="13">
        <v>-0.66393719039798249</v>
      </c>
      <c r="N3383" s="13">
        <v>22.986962282107996</v>
      </c>
      <c r="O3383" s="13">
        <v>21.726472247616851</v>
      </c>
      <c r="P3383" s="17">
        <v>15.790735783707337</v>
      </c>
      <c r="Q3383" s="17"/>
      <c r="R3383" s="18">
        <f t="shared" si="105"/>
        <v>10.975714074477239</v>
      </c>
      <c r="S3383">
        <f t="shared" si="106"/>
        <v>20.605757492937435</v>
      </c>
      <c r="T3383" s="3">
        <v>5657.9132908718602</v>
      </c>
      <c r="U3383">
        <v>2976.6068301002942</v>
      </c>
      <c r="V3383">
        <v>0.3674563231470529</v>
      </c>
      <c r="Y3383">
        <v>1751.9709163488915</v>
      </c>
      <c r="Z3383">
        <v>7570.0175415902559</v>
      </c>
    </row>
    <row r="3384" spans="1:26" ht="92.25" x14ac:dyDescent="1.35">
      <c r="A3384" t="s">
        <v>3384</v>
      </c>
      <c r="B3384" s="11">
        <v>19213</v>
      </c>
      <c r="C3384" s="11">
        <v>6768</v>
      </c>
      <c r="D3384" s="11">
        <v>4482</v>
      </c>
      <c r="E3384" s="11">
        <v>4982</v>
      </c>
      <c r="F3384" s="11">
        <v>1290</v>
      </c>
      <c r="G3384" s="11">
        <v>2020</v>
      </c>
      <c r="H3384" s="11">
        <v>19615</v>
      </c>
      <c r="I3384" s="13">
        <v>26.682581213777521</v>
      </c>
      <c r="J3384" s="13">
        <v>13.64449478836821</v>
      </c>
      <c r="K3384" s="13">
        <v>23.243766951770599</v>
      </c>
      <c r="L3384" s="13">
        <v>15.733814421717396</v>
      </c>
      <c r="M3384" s="13">
        <v>30.131914416115116</v>
      </c>
      <c r="N3384" s="13">
        <v>16.455074533717042</v>
      </c>
      <c r="O3384" s="13">
        <v>13.817405169187863</v>
      </c>
      <c r="P3384" s="17">
        <v>19.958435927807674</v>
      </c>
      <c r="Q3384" s="17"/>
      <c r="R3384" s="18">
        <f t="shared" si="105"/>
        <v>15.143414218577576</v>
      </c>
      <c r="S3384">
        <f t="shared" si="106"/>
        <v>24.773457637037772</v>
      </c>
      <c r="T3384" s="3">
        <v>6821.0537310841164</v>
      </c>
      <c r="U3384">
        <v>2673.3692772887043</v>
      </c>
      <c r="V3384">
        <v>-6.2807430367683992E-2</v>
      </c>
      <c r="Y3384">
        <v>680.70105056066404</v>
      </c>
      <c r="Z3384">
        <v>7694.8079483722131</v>
      </c>
    </row>
    <row r="3385" spans="1:26" ht="92.25" x14ac:dyDescent="1.35">
      <c r="A3385" t="s">
        <v>3385</v>
      </c>
      <c r="B3385" s="11">
        <v>16923</v>
      </c>
      <c r="C3385" s="11">
        <v>16564</v>
      </c>
      <c r="D3385" s="11">
        <v>9811</v>
      </c>
      <c r="E3385" s="11">
        <v>3513</v>
      </c>
      <c r="F3385" s="11">
        <v>2346</v>
      </c>
      <c r="G3385" s="11">
        <v>3328</v>
      </c>
      <c r="H3385" s="11">
        <v>10805</v>
      </c>
      <c r="I3385" s="13">
        <v>20.453551240394589</v>
      </c>
      <c r="J3385" s="13">
        <v>26.628810304449864</v>
      </c>
      <c r="K3385" s="13">
        <v>18.260480765748575</v>
      </c>
      <c r="L3385" s="13">
        <v>20.596035202734534</v>
      </c>
      <c r="M3385" s="13">
        <v>10.412438757822791</v>
      </c>
      <c r="N3385" s="13">
        <v>17.551844657310877</v>
      </c>
      <c r="O3385" s="13">
        <v>16.721172904433157</v>
      </c>
      <c r="P3385" s="17">
        <v>18.660619118984915</v>
      </c>
      <c r="Q3385" s="17"/>
      <c r="R3385" s="18">
        <f t="shared" si="105"/>
        <v>13.845597409754816</v>
      </c>
      <c r="S3385">
        <f t="shared" si="106"/>
        <v>23.475640828215013</v>
      </c>
      <c r="T3385" s="3">
        <v>6287.5521172296903</v>
      </c>
      <c r="U3385">
        <v>2900.1800041129795</v>
      </c>
      <c r="V3385">
        <v>-0.55904820328578353</v>
      </c>
      <c r="Y3385">
        <v>1308.9677927303242</v>
      </c>
      <c r="Z3385">
        <v>7774.4736243052685</v>
      </c>
    </row>
    <row r="3386" spans="1:26" ht="92.25" x14ac:dyDescent="1.35">
      <c r="A3386" t="s">
        <v>3386</v>
      </c>
      <c r="B3386" s="11">
        <v>7104</v>
      </c>
      <c r="C3386" s="11">
        <v>3463</v>
      </c>
      <c r="D3386" s="11">
        <v>1770</v>
      </c>
      <c r="E3386" s="11">
        <v>7891</v>
      </c>
      <c r="F3386" s="11">
        <v>7845</v>
      </c>
      <c r="G3386" s="11">
        <v>13662</v>
      </c>
      <c r="H3386" s="11">
        <v>19004</v>
      </c>
      <c r="I3386" s="13">
        <v>16.535877279017232</v>
      </c>
      <c r="J3386" s="13">
        <v>32.599434899152683</v>
      </c>
      <c r="K3386" s="13">
        <v>12.963806788091322</v>
      </c>
      <c r="L3386" s="13">
        <v>4.7187036666199074</v>
      </c>
      <c r="M3386" s="13">
        <v>21.06169546498451</v>
      </c>
      <c r="N3386" s="13">
        <v>12.81176580069952</v>
      </c>
      <c r="O3386" s="13">
        <v>13.612302650678073</v>
      </c>
      <c r="P3386" s="17">
        <v>16.329083792749035</v>
      </c>
      <c r="Q3386" s="17"/>
      <c r="R3386" s="18">
        <f t="shared" si="105"/>
        <v>11.514062083518937</v>
      </c>
      <c r="S3386">
        <f t="shared" si="106"/>
        <v>21.144105501979134</v>
      </c>
      <c r="T3386" s="3">
        <v>6022.8242087496828</v>
      </c>
      <c r="U3386">
        <v>2781.2646166186855</v>
      </c>
      <c r="V3386">
        <v>-2.2419590095523745</v>
      </c>
      <c r="Y3386">
        <v>1259.4958044603941</v>
      </c>
      <c r="Z3386">
        <v>7452.781254534586</v>
      </c>
    </row>
    <row r="3387" spans="1:26" ht="92.25" x14ac:dyDescent="1.35">
      <c r="A3387" t="s">
        <v>3387</v>
      </c>
      <c r="B3387" s="11">
        <v>16536</v>
      </c>
      <c r="C3387" s="11">
        <v>13295</v>
      </c>
      <c r="D3387" s="11">
        <v>4074</v>
      </c>
      <c r="E3387" s="11">
        <v>885</v>
      </c>
      <c r="F3387" s="11">
        <v>5054</v>
      </c>
      <c r="G3387" s="11">
        <v>1478</v>
      </c>
      <c r="H3387" s="11">
        <v>17597</v>
      </c>
      <c r="I3387" s="13">
        <v>-0.38643642276535672</v>
      </c>
      <c r="J3387" s="13">
        <v>7.9064242179113426</v>
      </c>
      <c r="K3387" s="13">
        <v>25.377340762451805</v>
      </c>
      <c r="L3387" s="13">
        <v>13.465728095322413</v>
      </c>
      <c r="M3387" s="13">
        <v>31.141365839276958</v>
      </c>
      <c r="N3387" s="13">
        <v>2.4857214801339786</v>
      </c>
      <c r="O3387" s="13">
        <v>13.29776812206153</v>
      </c>
      <c r="P3387" s="17">
        <v>13.326844584913237</v>
      </c>
      <c r="Q3387" s="17"/>
      <c r="R3387" s="18">
        <f t="shared" si="105"/>
        <v>8.5118228756831389</v>
      </c>
      <c r="S3387">
        <f t="shared" si="106"/>
        <v>18.141866294143334</v>
      </c>
      <c r="T3387" s="3">
        <v>6533.2558341302338</v>
      </c>
      <c r="U3387">
        <v>2698.2811346739695</v>
      </c>
      <c r="V3387">
        <v>0.21683945305994712</v>
      </c>
      <c r="Y3387">
        <v>867.55074173204366</v>
      </c>
      <c r="Z3387">
        <v>7585.7143302275035</v>
      </c>
    </row>
    <row r="3388" spans="1:26" ht="92.25" x14ac:dyDescent="1.35">
      <c r="A3388" t="s">
        <v>3388</v>
      </c>
      <c r="B3388" s="11">
        <v>10181</v>
      </c>
      <c r="C3388" s="11">
        <v>19343</v>
      </c>
      <c r="D3388" s="11">
        <v>3146</v>
      </c>
      <c r="E3388" s="11">
        <v>3080</v>
      </c>
      <c r="F3388" s="11">
        <v>2953</v>
      </c>
      <c r="G3388" s="11">
        <v>15248</v>
      </c>
      <c r="H3388" s="11">
        <v>3488</v>
      </c>
      <c r="I3388" s="13">
        <v>17.309440591212713</v>
      </c>
      <c r="J3388" s="13">
        <v>14.08525196830549</v>
      </c>
      <c r="K3388" s="13">
        <v>17.78353915749652</v>
      </c>
      <c r="L3388" s="13">
        <v>1.3876834366590742</v>
      </c>
      <c r="M3388" s="13">
        <v>12.803681711234649</v>
      </c>
      <c r="N3388" s="13">
        <v>16.427499822614315</v>
      </c>
      <c r="O3388" s="13">
        <v>18.12453315826048</v>
      </c>
      <c r="P3388" s="17">
        <v>13.988804263683319</v>
      </c>
      <c r="Q3388" s="17"/>
      <c r="R3388" s="18">
        <f t="shared" si="105"/>
        <v>9.1737825544532203</v>
      </c>
      <c r="S3388">
        <f t="shared" si="106"/>
        <v>18.803825972913415</v>
      </c>
      <c r="T3388" s="3">
        <v>6280.3379664146723</v>
      </c>
      <c r="U3388">
        <v>2631.1543219311702</v>
      </c>
      <c r="V3388">
        <v>-0.22099243324191775</v>
      </c>
      <c r="Y3388">
        <v>892.82908618227657</v>
      </c>
      <c r="Z3388">
        <v>7350.9165881283407</v>
      </c>
    </row>
    <row r="3389" spans="1:26" ht="92.25" x14ac:dyDescent="1.35">
      <c r="A3389" t="s">
        <v>3389</v>
      </c>
      <c r="B3389" s="11">
        <v>18526</v>
      </c>
      <c r="C3389" s="11">
        <v>10423</v>
      </c>
      <c r="D3389" s="11">
        <v>2307</v>
      </c>
      <c r="E3389" s="11">
        <v>10070</v>
      </c>
      <c r="F3389" s="11">
        <v>15515</v>
      </c>
      <c r="G3389" s="11">
        <v>8091</v>
      </c>
      <c r="H3389" s="11">
        <v>3788</v>
      </c>
      <c r="I3389" s="13">
        <v>9.5329828801126766</v>
      </c>
      <c r="J3389" s="13">
        <v>11.494104790274353</v>
      </c>
      <c r="K3389" s="13">
        <v>14.358598331195015</v>
      </c>
      <c r="L3389" s="13">
        <v>6.1517751459494256</v>
      </c>
      <c r="M3389" s="13">
        <v>18.589579051595564</v>
      </c>
      <c r="N3389" s="13">
        <v>8.2733068013815014</v>
      </c>
      <c r="O3389" s="13">
        <v>13.719625272330864</v>
      </c>
      <c r="P3389" s="17">
        <v>11.731424610405627</v>
      </c>
      <c r="Q3389" s="17"/>
      <c r="R3389" s="18">
        <f t="shared" si="105"/>
        <v>6.9164029011755286</v>
      </c>
      <c r="S3389">
        <f t="shared" si="106"/>
        <v>16.546446319635727</v>
      </c>
      <c r="T3389" s="3">
        <v>6441.0047090192438</v>
      </c>
      <c r="U3389">
        <v>3146.8762689789673</v>
      </c>
      <c r="V3389">
        <v>-0.17045749700628221</v>
      </c>
      <c r="Y3389">
        <v>1615.0699997219422</v>
      </c>
      <c r="Z3389">
        <v>8238.3715216684814</v>
      </c>
    </row>
    <row r="3390" spans="1:26" ht="92.25" x14ac:dyDescent="1.35">
      <c r="A3390" t="s">
        <v>3390</v>
      </c>
      <c r="B3390" s="11">
        <v>8889</v>
      </c>
      <c r="C3390" s="11">
        <v>1180</v>
      </c>
      <c r="D3390" s="11">
        <v>8386</v>
      </c>
      <c r="E3390" s="11">
        <v>8521</v>
      </c>
      <c r="F3390" s="11">
        <v>6313</v>
      </c>
      <c r="G3390" s="11">
        <v>16084</v>
      </c>
      <c r="H3390" s="11">
        <v>11942</v>
      </c>
      <c r="I3390" s="13">
        <v>30.066113954294465</v>
      </c>
      <c r="J3390" s="13">
        <v>14.248869315793305</v>
      </c>
      <c r="K3390" s="13">
        <v>6.1498828773588698</v>
      </c>
      <c r="L3390" s="13">
        <v>21.22399126674447</v>
      </c>
      <c r="M3390" s="13">
        <v>17.48542621034116</v>
      </c>
      <c r="N3390" s="13">
        <v>11.80956192445924</v>
      </c>
      <c r="O3390" s="13">
        <v>11.304514280680785</v>
      </c>
      <c r="P3390" s="17">
        <v>16.041194261381758</v>
      </c>
      <c r="Q3390" s="17"/>
      <c r="R3390" s="18">
        <f t="shared" si="105"/>
        <v>11.22617255215166</v>
      </c>
      <c r="S3390">
        <f t="shared" si="106"/>
        <v>20.856215970611856</v>
      </c>
      <c r="T3390" s="3">
        <v>5503.7418257621694</v>
      </c>
      <c r="U3390">
        <v>2807.8306076081194</v>
      </c>
      <c r="V3390">
        <v>1.6731246432755142</v>
      </c>
      <c r="Y3390">
        <v>1567.8421884105792</v>
      </c>
      <c r="Z3390">
        <v>7227.3539040171345</v>
      </c>
    </row>
    <row r="3391" spans="1:26" ht="92.25" x14ac:dyDescent="1.35">
      <c r="A3391" t="s">
        <v>3391</v>
      </c>
      <c r="B3391" s="11">
        <v>16799</v>
      </c>
      <c r="C3391" s="11">
        <v>15836</v>
      </c>
      <c r="D3391" s="11">
        <v>10023</v>
      </c>
      <c r="E3391" s="11">
        <v>6461</v>
      </c>
      <c r="F3391" s="11">
        <v>5088</v>
      </c>
      <c r="G3391" s="11">
        <v>13826</v>
      </c>
      <c r="H3391" s="11">
        <v>2524</v>
      </c>
      <c r="I3391" s="13">
        <v>11.718504211395405</v>
      </c>
      <c r="J3391" s="13">
        <v>6.0912530318292237</v>
      </c>
      <c r="K3391" s="13">
        <v>12.862718111937166</v>
      </c>
      <c r="L3391" s="13">
        <v>9.2318257475224392</v>
      </c>
      <c r="M3391" s="13">
        <v>21.113946600061603</v>
      </c>
      <c r="N3391" s="13">
        <v>3.5338011694684219</v>
      </c>
      <c r="O3391" s="13">
        <v>17.80384715326565</v>
      </c>
      <c r="P3391" s="17">
        <v>11.765128003639987</v>
      </c>
      <c r="Q3391" s="17"/>
      <c r="R3391" s="18">
        <f t="shared" si="105"/>
        <v>6.9501062944098884</v>
      </c>
      <c r="S3391">
        <f t="shared" si="106"/>
        <v>16.580149712870085</v>
      </c>
      <c r="T3391" s="3">
        <v>6447.2316133455979</v>
      </c>
      <c r="U3391">
        <v>3231.4968699022734</v>
      </c>
      <c r="V3391">
        <v>1.3590261005447246</v>
      </c>
      <c r="Y3391">
        <v>1743.9293492367683</v>
      </c>
      <c r="Z3391">
        <v>8373.6340127372951</v>
      </c>
    </row>
    <row r="3392" spans="1:26" ht="92.25" x14ac:dyDescent="1.35">
      <c r="A3392" t="s">
        <v>3392</v>
      </c>
      <c r="B3392" s="11">
        <v>3291</v>
      </c>
      <c r="C3392" s="11">
        <v>6429</v>
      </c>
      <c r="D3392" s="11">
        <v>3788</v>
      </c>
      <c r="E3392" s="11">
        <v>3230</v>
      </c>
      <c r="F3392" s="11">
        <v>12404</v>
      </c>
      <c r="G3392" s="11">
        <v>19365</v>
      </c>
      <c r="H3392" s="11">
        <v>18041</v>
      </c>
      <c r="I3392" s="13">
        <v>12.702993988161005</v>
      </c>
      <c r="J3392" s="13">
        <v>23.260827788376851</v>
      </c>
      <c r="K3392" s="13">
        <v>13.719625272330864</v>
      </c>
      <c r="L3392" s="13">
        <v>26.745907548276342</v>
      </c>
      <c r="M3392" s="13">
        <v>23.180552487558952</v>
      </c>
      <c r="N3392" s="13">
        <v>24.19820600479752</v>
      </c>
      <c r="O3392" s="13">
        <v>10.13844051412242</v>
      </c>
      <c r="P3392" s="17">
        <v>19.135221943374852</v>
      </c>
      <c r="Q3392" s="17"/>
      <c r="R3392" s="18">
        <f t="shared" si="105"/>
        <v>14.320200234144753</v>
      </c>
      <c r="S3392">
        <f t="shared" si="106"/>
        <v>23.95024365260495</v>
      </c>
      <c r="T3392" s="3">
        <v>6861.3204953685936</v>
      </c>
      <c r="U3392">
        <v>3050.161575101813</v>
      </c>
      <c r="V3392">
        <v>-0.89943796410807408</v>
      </c>
      <c r="Y3392">
        <v>1248.0288546350685</v>
      </c>
      <c r="Z3392">
        <v>8303.5421685598958</v>
      </c>
    </row>
    <row r="3393" spans="1:26" ht="92.25" x14ac:dyDescent="1.35">
      <c r="A3393" t="s">
        <v>3393</v>
      </c>
      <c r="B3393" s="11">
        <v>1932</v>
      </c>
      <c r="C3393" s="11">
        <v>2929</v>
      </c>
      <c r="D3393" s="11">
        <v>4590</v>
      </c>
      <c r="E3393" s="11">
        <v>10353</v>
      </c>
      <c r="F3393" s="11">
        <v>1530</v>
      </c>
      <c r="G3393" s="11">
        <v>16938</v>
      </c>
      <c r="H3393" s="11">
        <v>19668</v>
      </c>
      <c r="I3393" s="13">
        <v>23.14869093896538</v>
      </c>
      <c r="J3393" s="13">
        <v>-1.8362352742797743</v>
      </c>
      <c r="K3393" s="13">
        <v>17.011881397280913</v>
      </c>
      <c r="L3393" s="13">
        <v>11.914494689177511</v>
      </c>
      <c r="M3393" s="13">
        <v>18.559066273750325</v>
      </c>
      <c r="N3393" s="13">
        <v>18.55948511022596</v>
      </c>
      <c r="O3393" s="13">
        <v>13.727029450134919</v>
      </c>
      <c r="P3393" s="17">
        <v>14.440630369322177</v>
      </c>
      <c r="Q3393" s="17"/>
      <c r="R3393" s="18">
        <f t="shared" si="105"/>
        <v>9.6256086600920785</v>
      </c>
      <c r="S3393">
        <f t="shared" si="106"/>
        <v>19.255652078552274</v>
      </c>
      <c r="T3393" s="3">
        <v>6648.6717877877627</v>
      </c>
      <c r="U3393">
        <v>2654.0839215254682</v>
      </c>
      <c r="V3393">
        <v>-0.62272761169879232</v>
      </c>
      <c r="Y3393">
        <v>739.23426149002171</v>
      </c>
      <c r="Z3393">
        <v>7576.0803686376412</v>
      </c>
    </row>
    <row r="3394" spans="1:26" ht="92.25" x14ac:dyDescent="1.35">
      <c r="A3394" t="s">
        <v>3394</v>
      </c>
      <c r="B3394" s="11">
        <v>19212</v>
      </c>
      <c r="C3394" s="11">
        <v>10949</v>
      </c>
      <c r="D3394" s="11">
        <v>3050</v>
      </c>
      <c r="E3394" s="11">
        <v>14220</v>
      </c>
      <c r="F3394" s="11">
        <v>16326</v>
      </c>
      <c r="G3394" s="11">
        <v>12618</v>
      </c>
      <c r="H3394" s="11">
        <v>14960</v>
      </c>
      <c r="I3394" s="13">
        <v>17.520135028336693</v>
      </c>
      <c r="J3394" s="13">
        <v>14.993588300291297</v>
      </c>
      <c r="K3394" s="13">
        <v>17.529654161821615</v>
      </c>
      <c r="L3394" s="13">
        <v>10.34045085622348</v>
      </c>
      <c r="M3394" s="13">
        <v>17.642944968076275</v>
      </c>
      <c r="N3394" s="13">
        <v>14.836287130057366</v>
      </c>
      <c r="O3394" s="13">
        <v>24.644429874624073</v>
      </c>
      <c r="P3394" s="17">
        <v>16.78678433134726</v>
      </c>
      <c r="Q3394" s="17"/>
      <c r="R3394" s="18">
        <f t="shared" si="105"/>
        <v>11.971762622117161</v>
      </c>
      <c r="S3394">
        <f t="shared" si="106"/>
        <v>21.601806040577358</v>
      </c>
      <c r="T3394" s="3">
        <v>7598.6076141635303</v>
      </c>
      <c r="U3394">
        <v>4182.9665076340752</v>
      </c>
      <c r="V3394">
        <v>0.76149035521666519</v>
      </c>
      <c r="Y3394">
        <v>2636.8340369244379</v>
      </c>
      <c r="Z3394">
        <v>10450.501570048657</v>
      </c>
    </row>
    <row r="3395" spans="1:26" ht="92.25" x14ac:dyDescent="1.35">
      <c r="A3395" t="s">
        <v>3395</v>
      </c>
      <c r="B3395" s="11">
        <v>14413</v>
      </c>
      <c r="C3395" s="11">
        <v>10262</v>
      </c>
      <c r="D3395" s="11">
        <v>7972</v>
      </c>
      <c r="E3395" s="11">
        <v>9282</v>
      </c>
      <c r="F3395" s="11">
        <v>10632</v>
      </c>
      <c r="G3395" s="11">
        <v>2025</v>
      </c>
      <c r="H3395" s="11">
        <v>19096</v>
      </c>
      <c r="I3395" s="13">
        <v>8.9815536911019151</v>
      </c>
      <c r="J3395" s="13">
        <v>10.07517012956858</v>
      </c>
      <c r="K3395" s="13">
        <v>23.195802895984027</v>
      </c>
      <c r="L3395" s="13">
        <v>16.141331053032481</v>
      </c>
      <c r="M3395" s="13">
        <v>-1.0287179495767891</v>
      </c>
      <c r="N3395" s="13">
        <v>24.160277702888976</v>
      </c>
      <c r="O3395" s="13">
        <v>17.799061406988567</v>
      </c>
      <c r="P3395" s="17">
        <v>14.189211275712537</v>
      </c>
      <c r="Q3395" s="17"/>
      <c r="R3395" s="18">
        <f t="shared" ref="R3395:R3458" si="107">P3395-1.9599*6.5/SQRT(7)</f>
        <v>9.3741895664824391</v>
      </c>
      <c r="S3395">
        <f t="shared" ref="S3395:S3458" si="108">P3395+1.9599*6.5/SQRT(7)</f>
        <v>19.004232984942636</v>
      </c>
      <c r="T3395" s="3">
        <v>6527.4550975668035</v>
      </c>
      <c r="U3395">
        <v>3374.9248157793004</v>
      </c>
      <c r="V3395">
        <v>-1.1110455488960724</v>
      </c>
      <c r="Y3395">
        <v>1926.519402842503</v>
      </c>
      <c r="Z3395">
        <v>8638.7180791783467</v>
      </c>
    </row>
    <row r="3396" spans="1:26" ht="92.25" x14ac:dyDescent="1.35">
      <c r="A3396" t="s">
        <v>3396</v>
      </c>
      <c r="B3396" s="11">
        <v>9422</v>
      </c>
      <c r="C3396" s="11">
        <v>1975</v>
      </c>
      <c r="D3396" s="11">
        <v>4654</v>
      </c>
      <c r="E3396" s="11">
        <v>12456</v>
      </c>
      <c r="F3396" s="11">
        <v>3012</v>
      </c>
      <c r="G3396" s="11">
        <v>4681</v>
      </c>
      <c r="H3396" s="11">
        <v>19840</v>
      </c>
      <c r="I3396" s="13">
        <v>8.7627227995957888</v>
      </c>
      <c r="J3396" s="13">
        <v>10.605238933146044</v>
      </c>
      <c r="K3396" s="13">
        <v>18.973862743170208</v>
      </c>
      <c r="L3396" s="13">
        <v>23.880495147850333</v>
      </c>
      <c r="M3396" s="13">
        <v>6.8103690418542175</v>
      </c>
      <c r="N3396" s="13">
        <v>14.868525132210111</v>
      </c>
      <c r="O3396" s="13">
        <v>19.236064392390524</v>
      </c>
      <c r="P3396" s="17">
        <v>14.733896884316746</v>
      </c>
      <c r="Q3396" s="17"/>
      <c r="R3396" s="18">
        <f t="shared" si="107"/>
        <v>9.9188751750866473</v>
      </c>
      <c r="S3396">
        <f t="shared" si="108"/>
        <v>19.548918593546844</v>
      </c>
      <c r="T3396" s="3">
        <v>5996.5872797040129</v>
      </c>
      <c r="U3396">
        <v>2568.287002948357</v>
      </c>
      <c r="V3396">
        <v>-0.19005142348760273</v>
      </c>
      <c r="Y3396">
        <v>940.60763088586191</v>
      </c>
      <c r="Z3396">
        <v>7106.913580101118</v>
      </c>
    </row>
    <row r="3397" spans="1:26" ht="92.25" x14ac:dyDescent="1.35">
      <c r="A3397" t="s">
        <v>3397</v>
      </c>
      <c r="B3397" s="11">
        <v>13023</v>
      </c>
      <c r="C3397" s="11">
        <v>10982</v>
      </c>
      <c r="D3397" s="11">
        <v>11145</v>
      </c>
      <c r="E3397" s="11">
        <v>13985</v>
      </c>
      <c r="F3397" s="11">
        <v>2738</v>
      </c>
      <c r="G3397" s="11">
        <v>6717</v>
      </c>
      <c r="H3397" s="11">
        <v>9558</v>
      </c>
      <c r="I3397" s="13">
        <v>11.945548685219425</v>
      </c>
      <c r="J3397" s="13">
        <v>24.672525445306402</v>
      </c>
      <c r="K3397" s="13">
        <v>1.6465375470443213</v>
      </c>
      <c r="L3397" s="13">
        <v>12.603509892735669</v>
      </c>
      <c r="M3397" s="13">
        <v>12.572604457350478</v>
      </c>
      <c r="N3397" s="13">
        <v>14.68408415704898</v>
      </c>
      <c r="O3397" s="13">
        <v>17.804816485695056</v>
      </c>
      <c r="P3397" s="17">
        <v>13.704232381485763</v>
      </c>
      <c r="Q3397" s="17"/>
      <c r="R3397" s="18">
        <f t="shared" si="107"/>
        <v>8.8892106722556647</v>
      </c>
      <c r="S3397">
        <f t="shared" si="108"/>
        <v>18.519254090715862</v>
      </c>
      <c r="T3397" s="3">
        <v>5683.1335572203316</v>
      </c>
      <c r="U3397">
        <v>3120.2948914559161</v>
      </c>
      <c r="V3397">
        <v>1.3127237252774648</v>
      </c>
      <c r="Y3397">
        <v>1963.2468867572316</v>
      </c>
      <c r="Z3397">
        <v>7807.2275760205976</v>
      </c>
    </row>
    <row r="3398" spans="1:26" ht="92.25" x14ac:dyDescent="1.35">
      <c r="A3398" t="s">
        <v>3398</v>
      </c>
      <c r="B3398" s="11">
        <v>12490</v>
      </c>
      <c r="C3398" s="11">
        <v>838</v>
      </c>
      <c r="D3398" s="11">
        <v>13140</v>
      </c>
      <c r="E3398" s="11">
        <v>9191</v>
      </c>
      <c r="F3398" s="11">
        <v>17123</v>
      </c>
      <c r="G3398" s="11">
        <v>6125</v>
      </c>
      <c r="H3398" s="11">
        <v>9781</v>
      </c>
      <c r="I3398" s="13">
        <v>13.550337930757211</v>
      </c>
      <c r="J3398" s="13">
        <v>8.1831823824575487</v>
      </c>
      <c r="K3398" s="13">
        <v>27.863043402216448</v>
      </c>
      <c r="L3398" s="13">
        <v>15.523206481451242</v>
      </c>
      <c r="M3398" s="13">
        <v>18.776909359835791</v>
      </c>
      <c r="N3398" s="13">
        <v>11.673468773728395</v>
      </c>
      <c r="O3398" s="13">
        <v>10.085716246185225</v>
      </c>
      <c r="P3398" s="17">
        <v>15.093694939518839</v>
      </c>
      <c r="Q3398" s="17"/>
      <c r="R3398" s="18">
        <f t="shared" si="107"/>
        <v>10.27867323028874</v>
      </c>
      <c r="S3398">
        <f t="shared" si="108"/>
        <v>19.908716648748936</v>
      </c>
      <c r="T3398" s="3">
        <v>6205.8556680209804</v>
      </c>
      <c r="U3398">
        <v>3145.7955544549986</v>
      </c>
      <c r="V3398">
        <v>0.22224639906198718</v>
      </c>
      <c r="Y3398">
        <v>1734.2855893839451</v>
      </c>
      <c r="Z3398">
        <v>8115.7827544811289</v>
      </c>
    </row>
    <row r="3399" spans="1:26" ht="92.25" x14ac:dyDescent="1.35">
      <c r="A3399" t="s">
        <v>3399</v>
      </c>
      <c r="B3399" s="11">
        <v>7989</v>
      </c>
      <c r="C3399" s="11">
        <v>3102</v>
      </c>
      <c r="D3399" s="11">
        <v>13277</v>
      </c>
      <c r="E3399" s="11">
        <v>885</v>
      </c>
      <c r="F3399" s="11">
        <v>6438</v>
      </c>
      <c r="G3399" s="11">
        <v>4582</v>
      </c>
      <c r="H3399" s="11">
        <v>7460</v>
      </c>
      <c r="I3399" s="13">
        <v>24.98790376423268</v>
      </c>
      <c r="J3399" s="13">
        <v>19.493711387355127</v>
      </c>
      <c r="K3399" s="13">
        <v>6.1279190519168818</v>
      </c>
      <c r="L3399" s="13">
        <v>13.465728095322413</v>
      </c>
      <c r="M3399" s="13">
        <v>17.096201675060971</v>
      </c>
      <c r="N3399" s="13">
        <v>18.950257159010398</v>
      </c>
      <c r="O3399" s="13">
        <v>18.886004813768846</v>
      </c>
      <c r="P3399" s="17">
        <v>17.001103706666761</v>
      </c>
      <c r="Q3399" s="17"/>
      <c r="R3399" s="18">
        <f t="shared" si="107"/>
        <v>12.186081997436663</v>
      </c>
      <c r="S3399">
        <f t="shared" si="108"/>
        <v>21.81612541589686</v>
      </c>
      <c r="T3399" s="3">
        <v>4210.1041037445357</v>
      </c>
      <c r="U3399">
        <v>2003.2447417348587</v>
      </c>
      <c r="V3399">
        <v>-1.2869077181676403</v>
      </c>
      <c r="Y3399">
        <v>977.31184972228721</v>
      </c>
      <c r="Z3399">
        <v>5306.5726060198085</v>
      </c>
    </row>
    <row r="3400" spans="1:26" ht="92.25" x14ac:dyDescent="1.35">
      <c r="A3400" t="s">
        <v>3400</v>
      </c>
      <c r="B3400" s="11">
        <v>3986</v>
      </c>
      <c r="C3400" s="11">
        <v>18621</v>
      </c>
      <c r="D3400" s="11">
        <v>5283</v>
      </c>
      <c r="E3400" s="11">
        <v>9216</v>
      </c>
      <c r="F3400" s="11">
        <v>18538</v>
      </c>
      <c r="G3400" s="11">
        <v>3117</v>
      </c>
      <c r="H3400" s="11">
        <v>14988</v>
      </c>
      <c r="I3400" s="13">
        <v>9.7635908775754761</v>
      </c>
      <c r="J3400" s="13">
        <v>-4.6640712710807737</v>
      </c>
      <c r="K3400" s="13">
        <v>11.380753500937066</v>
      </c>
      <c r="L3400" s="13">
        <v>17.419812055559376</v>
      </c>
      <c r="M3400" s="13">
        <v>18.576946506108847</v>
      </c>
      <c r="N3400" s="13">
        <v>23.432269245953414</v>
      </c>
      <c r="O3400" s="13">
        <v>12.704890256802976</v>
      </c>
      <c r="P3400" s="17">
        <v>12.659170167408055</v>
      </c>
      <c r="Q3400" s="17"/>
      <c r="R3400" s="18">
        <f t="shared" si="107"/>
        <v>7.8441484581779566</v>
      </c>
      <c r="S3400">
        <f t="shared" si="108"/>
        <v>17.474191876638152</v>
      </c>
      <c r="T3400" s="3">
        <v>7138.140166666929</v>
      </c>
      <c r="U3400">
        <v>3376.8482149497627</v>
      </c>
      <c r="V3400">
        <v>0.22648237063549459</v>
      </c>
      <c r="Y3400">
        <v>1615.5366005129777</v>
      </c>
      <c r="Z3400">
        <v>8955.7042863943479</v>
      </c>
    </row>
    <row r="3401" spans="1:26" ht="92.25" x14ac:dyDescent="1.35">
      <c r="A3401" t="s">
        <v>3401</v>
      </c>
      <c r="B3401" s="11">
        <v>12654</v>
      </c>
      <c r="C3401" s="11">
        <v>9615</v>
      </c>
      <c r="D3401" s="11">
        <v>2384</v>
      </c>
      <c r="E3401" s="11">
        <v>2935</v>
      </c>
      <c r="F3401" s="11">
        <v>18634</v>
      </c>
      <c r="G3401" s="11">
        <v>1416</v>
      </c>
      <c r="H3401" s="11">
        <v>19908</v>
      </c>
      <c r="I3401" s="13">
        <v>9.5968664110613577</v>
      </c>
      <c r="J3401" s="13">
        <v>14.458393375649569</v>
      </c>
      <c r="K3401" s="13">
        <v>22.720239792694315</v>
      </c>
      <c r="L3401" s="13">
        <v>31.164167355410939</v>
      </c>
      <c r="M3401" s="13">
        <v>16.200200906976082</v>
      </c>
      <c r="N3401" s="13">
        <v>25.45007898997445</v>
      </c>
      <c r="O3401" s="13">
        <v>16.742038599768215</v>
      </c>
      <c r="P3401" s="17">
        <v>19.475997918790707</v>
      </c>
      <c r="Q3401" s="17"/>
      <c r="R3401" s="18">
        <f t="shared" si="107"/>
        <v>14.660976209560609</v>
      </c>
      <c r="S3401">
        <f t="shared" si="108"/>
        <v>24.291019628020805</v>
      </c>
      <c r="T3401" s="3">
        <v>7253.0554814904181</v>
      </c>
      <c r="U3401">
        <v>3094.1793429428735</v>
      </c>
      <c r="V3401">
        <v>-0.14018269212101586</v>
      </c>
      <c r="Y3401">
        <v>1115.3129877295391</v>
      </c>
      <c r="Z3401">
        <v>8573.6483840768869</v>
      </c>
    </row>
    <row r="3402" spans="1:26" ht="92.25" x14ac:dyDescent="1.35">
      <c r="A3402" t="s">
        <v>3402</v>
      </c>
      <c r="B3402" s="11">
        <v>17384</v>
      </c>
      <c r="C3402" s="11">
        <v>13892</v>
      </c>
      <c r="D3402" s="11">
        <v>16311</v>
      </c>
      <c r="E3402" s="11">
        <v>14897</v>
      </c>
      <c r="F3402" s="11">
        <v>9506</v>
      </c>
      <c r="G3402" s="11">
        <v>1048</v>
      </c>
      <c r="H3402" s="11">
        <v>18063</v>
      </c>
      <c r="I3402" s="13">
        <v>20.677200835939921</v>
      </c>
      <c r="J3402" s="13">
        <v>11.742427002142559</v>
      </c>
      <c r="K3402" s="13">
        <v>11.801171231076413</v>
      </c>
      <c r="L3402" s="13">
        <v>22.147949830727704</v>
      </c>
      <c r="M3402" s="13">
        <v>14.61095888664676</v>
      </c>
      <c r="N3402" s="13">
        <v>8.1973526671236474</v>
      </c>
      <c r="O3402" s="13">
        <v>14.907935835863734</v>
      </c>
      <c r="P3402" s="17">
        <v>14.869285184217247</v>
      </c>
      <c r="Q3402" s="17"/>
      <c r="R3402" s="18">
        <f t="shared" si="107"/>
        <v>10.054263474987149</v>
      </c>
      <c r="S3402">
        <f t="shared" si="108"/>
        <v>19.684306893447346</v>
      </c>
      <c r="T3402" s="3">
        <v>7868.274399371202</v>
      </c>
      <c r="U3402">
        <v>4171.1417190668226</v>
      </c>
      <c r="V3402">
        <v>-0.8140773388731759</v>
      </c>
      <c r="Y3402">
        <v>2479.7304704428648</v>
      </c>
      <c r="Z3402">
        <v>10570.697044566599</v>
      </c>
    </row>
    <row r="3403" spans="1:26" ht="92.25" x14ac:dyDescent="1.35">
      <c r="A3403" t="s">
        <v>3403</v>
      </c>
      <c r="B3403" s="11">
        <v>1928</v>
      </c>
      <c r="C3403" s="11">
        <v>10392</v>
      </c>
      <c r="D3403" s="11">
        <v>13971</v>
      </c>
      <c r="E3403" s="11">
        <v>19687</v>
      </c>
      <c r="F3403" s="11">
        <v>16000</v>
      </c>
      <c r="G3403" s="11">
        <v>8470</v>
      </c>
      <c r="H3403" s="11">
        <v>11885</v>
      </c>
      <c r="I3403" s="13">
        <v>24.117025543476309</v>
      </c>
      <c r="J3403" s="13">
        <v>17.067758770703211</v>
      </c>
      <c r="K3403" s="13">
        <v>18.174564589010963</v>
      </c>
      <c r="L3403" s="13">
        <v>23.208426999114579</v>
      </c>
      <c r="M3403" s="13">
        <v>16.167569451124283</v>
      </c>
      <c r="N3403" s="13">
        <v>17.370584960465695</v>
      </c>
      <c r="O3403" s="13">
        <v>12.829658920453507</v>
      </c>
      <c r="P3403" s="17">
        <v>18.419369890621223</v>
      </c>
      <c r="Q3403" s="17"/>
      <c r="R3403" s="18">
        <f t="shared" si="107"/>
        <v>13.604348181391124</v>
      </c>
      <c r="S3403">
        <f t="shared" si="108"/>
        <v>23.234391599851321</v>
      </c>
      <c r="T3403" s="3">
        <v>7211.2169928581652</v>
      </c>
      <c r="U3403">
        <v>3771.0768544757143</v>
      </c>
      <c r="V3403">
        <v>3.9674432628089562E-2</v>
      </c>
      <c r="Y3403">
        <v>2193.2066386846086</v>
      </c>
      <c r="Z3403">
        <v>9608.5194107749176</v>
      </c>
    </row>
    <row r="3404" spans="1:26" ht="92.25" x14ac:dyDescent="1.35">
      <c r="A3404" t="s">
        <v>3404</v>
      </c>
      <c r="B3404" s="11">
        <v>9669</v>
      </c>
      <c r="C3404" s="11">
        <v>13907</v>
      </c>
      <c r="D3404" s="11">
        <v>9295</v>
      </c>
      <c r="E3404" s="11">
        <v>11120</v>
      </c>
      <c r="F3404" s="11">
        <v>670</v>
      </c>
      <c r="G3404" s="11">
        <v>15268</v>
      </c>
      <c r="H3404" s="11">
        <v>17285</v>
      </c>
      <c r="I3404" s="13">
        <v>15.291863687285172</v>
      </c>
      <c r="J3404" s="13">
        <v>14.230979846367221</v>
      </c>
      <c r="K3404" s="13">
        <v>6.959719024251326</v>
      </c>
      <c r="L3404" s="13">
        <v>12.400835048219829</v>
      </c>
      <c r="M3404" s="13">
        <v>24.622144085166283</v>
      </c>
      <c r="N3404" s="13">
        <v>16.013488323724207</v>
      </c>
      <c r="O3404" s="13">
        <v>17.103528791736366</v>
      </c>
      <c r="P3404" s="17">
        <v>15.231794115250057</v>
      </c>
      <c r="Q3404" s="17"/>
      <c r="R3404" s="18">
        <f t="shared" si="107"/>
        <v>10.416772406019959</v>
      </c>
      <c r="S3404">
        <f t="shared" si="108"/>
        <v>20.046815824480156</v>
      </c>
      <c r="T3404" s="3">
        <v>6796.8738095654262</v>
      </c>
      <c r="U3404">
        <v>3535.9539090960125</v>
      </c>
      <c r="V3404">
        <v>0.12883447197964415</v>
      </c>
      <c r="Y3404">
        <v>2039.3032583999643</v>
      </c>
      <c r="Z3404">
        <v>9028.5458814236008</v>
      </c>
    </row>
    <row r="3405" spans="1:26" ht="92.25" x14ac:dyDescent="1.35">
      <c r="A3405" t="s">
        <v>3405</v>
      </c>
      <c r="B3405" s="11">
        <v>18675</v>
      </c>
      <c r="C3405" s="11">
        <v>2471</v>
      </c>
      <c r="D3405" s="11">
        <v>15931</v>
      </c>
      <c r="E3405" s="11">
        <v>15688</v>
      </c>
      <c r="F3405" s="11">
        <v>3769</v>
      </c>
      <c r="G3405" s="11">
        <v>14853</v>
      </c>
      <c r="H3405" s="11">
        <v>5068</v>
      </c>
      <c r="I3405" s="13">
        <v>10.426632469850732</v>
      </c>
      <c r="J3405" s="13">
        <v>34.596981341690565</v>
      </c>
      <c r="K3405" s="13">
        <v>17.222396597386169</v>
      </c>
      <c r="L3405" s="13">
        <v>18.507827573426084</v>
      </c>
      <c r="M3405" s="13">
        <v>16.376819602897445</v>
      </c>
      <c r="N3405" s="13">
        <v>4.8549386521658029</v>
      </c>
      <c r="O3405" s="13">
        <v>20.723001090893689</v>
      </c>
      <c r="P3405" s="17">
        <v>17.529799618330067</v>
      </c>
      <c r="Q3405" s="17"/>
      <c r="R3405" s="18">
        <f t="shared" si="107"/>
        <v>12.714777909099968</v>
      </c>
      <c r="S3405">
        <f t="shared" si="108"/>
        <v>22.344821327560165</v>
      </c>
      <c r="T3405" s="3">
        <v>7310.0381819912463</v>
      </c>
      <c r="U3405">
        <v>3502.2478403770851</v>
      </c>
      <c r="V3405">
        <v>0.84362909547053277</v>
      </c>
      <c r="Y3405">
        <v>1722.8566521599946</v>
      </c>
      <c r="Z3405">
        <v>9239.7875043410058</v>
      </c>
    </row>
    <row r="3406" spans="1:26" ht="92.25" x14ac:dyDescent="1.35">
      <c r="A3406" t="s">
        <v>3406</v>
      </c>
      <c r="B3406" s="11">
        <v>4488</v>
      </c>
      <c r="C3406" s="11">
        <v>3747</v>
      </c>
      <c r="D3406" s="11">
        <v>16768</v>
      </c>
      <c r="E3406" s="11">
        <v>172</v>
      </c>
      <c r="F3406" s="11">
        <v>15149</v>
      </c>
      <c r="G3406" s="11">
        <v>9285</v>
      </c>
      <c r="H3406" s="11">
        <v>15658</v>
      </c>
      <c r="I3406" s="13">
        <v>10.501744547371274</v>
      </c>
      <c r="J3406" s="13">
        <v>15.632505323318497</v>
      </c>
      <c r="K3406" s="13">
        <v>7.3303298828257066</v>
      </c>
      <c r="L3406" s="13">
        <v>24.443667182977357</v>
      </c>
      <c r="M3406" s="13">
        <v>22.034718943052042</v>
      </c>
      <c r="N3406" s="13">
        <v>17.477742288738476</v>
      </c>
      <c r="O3406" s="13">
        <v>21.333894235594517</v>
      </c>
      <c r="P3406" s="17">
        <v>16.964943200553982</v>
      </c>
      <c r="Q3406" s="17"/>
      <c r="R3406" s="18">
        <f t="shared" si="107"/>
        <v>12.149921491323884</v>
      </c>
      <c r="S3406">
        <f t="shared" si="108"/>
        <v>21.779964909784081</v>
      </c>
      <c r="T3406" s="3">
        <v>6617.7349136239445</v>
      </c>
      <c r="U3406">
        <v>2990.3856184700171</v>
      </c>
      <c r="V3406">
        <v>0.7867811291362159</v>
      </c>
      <c r="Y3406">
        <v>1279.9809130821782</v>
      </c>
      <c r="Z3406">
        <v>8085.0145538537745</v>
      </c>
    </row>
    <row r="3407" spans="1:26" ht="92.25" x14ac:dyDescent="1.35">
      <c r="A3407" t="s">
        <v>3407</v>
      </c>
      <c r="B3407" s="11">
        <v>11854</v>
      </c>
      <c r="C3407" s="11">
        <v>1845</v>
      </c>
      <c r="D3407" s="11">
        <v>18627</v>
      </c>
      <c r="E3407" s="11">
        <v>6493</v>
      </c>
      <c r="F3407" s="11">
        <v>1725</v>
      </c>
      <c r="G3407" s="11">
        <v>5437</v>
      </c>
      <c r="H3407" s="11">
        <v>7202</v>
      </c>
      <c r="I3407" s="13">
        <v>15.526584022723668</v>
      </c>
      <c r="J3407" s="13">
        <v>12.218101846329551</v>
      </c>
      <c r="K3407" s="13">
        <v>25.218605845716347</v>
      </c>
      <c r="L3407" s="13">
        <v>21.812702346785617</v>
      </c>
      <c r="M3407" s="13">
        <v>4.548814933817086</v>
      </c>
      <c r="N3407" s="13">
        <v>17.297495473060472</v>
      </c>
      <c r="O3407" s="13">
        <v>19.896007701093104</v>
      </c>
      <c r="P3407" s="17">
        <v>16.645473167075121</v>
      </c>
      <c r="Q3407" s="17"/>
      <c r="R3407" s="18">
        <f t="shared" si="107"/>
        <v>11.830451457845022</v>
      </c>
      <c r="S3407">
        <f t="shared" si="108"/>
        <v>21.460494876305219</v>
      </c>
      <c r="T3407" s="3">
        <v>5639.7214075646662</v>
      </c>
      <c r="U3407">
        <v>2435.9249838622659</v>
      </c>
      <c r="V3407">
        <v>0.65357994571968447</v>
      </c>
      <c r="Y3407">
        <v>917.52336104704136</v>
      </c>
      <c r="Z3407">
        <v>6716.8632264211301</v>
      </c>
    </row>
    <row r="3408" spans="1:26" ht="92.25" x14ac:dyDescent="1.35">
      <c r="A3408" t="s">
        <v>3408</v>
      </c>
      <c r="B3408" s="11">
        <v>6127</v>
      </c>
      <c r="C3408" s="11">
        <v>2505</v>
      </c>
      <c r="D3408" s="11">
        <v>13837</v>
      </c>
      <c r="E3408" s="11">
        <v>15829</v>
      </c>
      <c r="F3408" s="11">
        <v>15030</v>
      </c>
      <c r="G3408" s="11">
        <v>5960</v>
      </c>
      <c r="H3408" s="11">
        <v>12160</v>
      </c>
      <c r="I3408" s="13">
        <v>21.945788137750665</v>
      </c>
      <c r="J3408" s="13">
        <v>27.749237888593861</v>
      </c>
      <c r="K3408" s="13">
        <v>14.298670658980919</v>
      </c>
      <c r="L3408" s="13">
        <v>9.7786125574501099</v>
      </c>
      <c r="M3408" s="13">
        <v>13.470854149908648</v>
      </c>
      <c r="N3408" s="13">
        <v>11.172470994165556</v>
      </c>
      <c r="O3408" s="13">
        <v>-0.54645184330050789</v>
      </c>
      <c r="P3408" s="17">
        <v>13.981311791935607</v>
      </c>
      <c r="Q3408" s="17"/>
      <c r="R3408" s="18">
        <f t="shared" si="107"/>
        <v>9.1662900827055083</v>
      </c>
      <c r="S3408">
        <f t="shared" si="108"/>
        <v>18.796333501165705</v>
      </c>
      <c r="T3408" s="3">
        <v>6372.8364207073273</v>
      </c>
      <c r="U3408">
        <v>3271.543970993192</v>
      </c>
      <c r="V3408">
        <v>-0.4659455044020433</v>
      </c>
      <c r="Y3408">
        <v>1844.6781895631575</v>
      </c>
      <c r="Z3408">
        <v>8397.8820872846154</v>
      </c>
    </row>
    <row r="3409" spans="1:26" ht="92.25" x14ac:dyDescent="1.35">
      <c r="A3409" t="s">
        <v>3409</v>
      </c>
      <c r="B3409" s="11">
        <v>16172</v>
      </c>
      <c r="C3409" s="11">
        <v>8015</v>
      </c>
      <c r="D3409" s="11">
        <v>15246</v>
      </c>
      <c r="E3409" s="11">
        <v>5022</v>
      </c>
      <c r="F3409" s="11">
        <v>6830</v>
      </c>
      <c r="G3409" s="11">
        <v>19640</v>
      </c>
      <c r="H3409" s="11">
        <v>4558</v>
      </c>
      <c r="I3409" s="13">
        <v>19.525830755109126</v>
      </c>
      <c r="J3409" s="13">
        <v>12.346908652227254</v>
      </c>
      <c r="K3409" s="13">
        <v>12.311722947468237</v>
      </c>
      <c r="L3409" s="13">
        <v>16.481059671099278</v>
      </c>
      <c r="M3409" s="13">
        <v>17.806165806031931</v>
      </c>
      <c r="N3409" s="13">
        <v>9.9574883043378737</v>
      </c>
      <c r="O3409" s="13">
        <v>25.799664693740311</v>
      </c>
      <c r="P3409" s="17">
        <v>16.318405832859145</v>
      </c>
      <c r="Q3409" s="17"/>
      <c r="R3409" s="18">
        <f t="shared" si="107"/>
        <v>11.503384123629047</v>
      </c>
      <c r="S3409">
        <f t="shared" si="108"/>
        <v>21.133427542089244</v>
      </c>
      <c r="T3409" s="3">
        <v>6944.3678649714184</v>
      </c>
      <c r="U3409">
        <v>3456.3205374766458</v>
      </c>
      <c r="V3409">
        <v>-0.95312771009048447</v>
      </c>
      <c r="Y3409">
        <v>1839.191270523042</v>
      </c>
      <c r="Z3409">
        <v>8980.1024058023268</v>
      </c>
    </row>
    <row r="3410" spans="1:26" ht="92.25" x14ac:dyDescent="1.35">
      <c r="A3410" t="s">
        <v>3410</v>
      </c>
      <c r="B3410" s="11">
        <v>1049</v>
      </c>
      <c r="C3410" s="11">
        <v>17576</v>
      </c>
      <c r="D3410" s="11">
        <v>4404</v>
      </c>
      <c r="E3410" s="11">
        <v>17164</v>
      </c>
      <c r="F3410" s="11">
        <v>5110</v>
      </c>
      <c r="G3410" s="11">
        <v>16367</v>
      </c>
      <c r="H3410" s="11">
        <v>18996</v>
      </c>
      <c r="I3410" s="13">
        <v>13.758002126827176</v>
      </c>
      <c r="J3410" s="13">
        <v>15.897886749895203</v>
      </c>
      <c r="K3410" s="13">
        <v>33.005811618361221</v>
      </c>
      <c r="L3410" s="13">
        <v>14.517657700399115</v>
      </c>
      <c r="M3410" s="13">
        <v>13.486840839602561</v>
      </c>
      <c r="N3410" s="13">
        <v>12.698836028507912</v>
      </c>
      <c r="O3410" s="13">
        <v>-1.1274284829240901</v>
      </c>
      <c r="P3410" s="17">
        <v>14.605372368667016</v>
      </c>
      <c r="Q3410" s="17"/>
      <c r="R3410" s="18">
        <f t="shared" si="107"/>
        <v>9.7903506594369176</v>
      </c>
      <c r="S3410">
        <f t="shared" si="108"/>
        <v>19.420394077897114</v>
      </c>
      <c r="T3410" s="3">
        <v>7898.4695949660845</v>
      </c>
      <c r="U3410">
        <v>3694.2399357209601</v>
      </c>
      <c r="V3410">
        <v>0.10518760973354802</v>
      </c>
      <c r="Y3410">
        <v>1719.9413184911687</v>
      </c>
      <c r="Z3410">
        <v>9841.9576890323806</v>
      </c>
    </row>
    <row r="3411" spans="1:26" ht="92.25" x14ac:dyDescent="1.35">
      <c r="A3411" t="s">
        <v>3411</v>
      </c>
      <c r="B3411" s="11">
        <v>7623</v>
      </c>
      <c r="C3411" s="11">
        <v>14811</v>
      </c>
      <c r="D3411" s="11">
        <v>13632</v>
      </c>
      <c r="E3411" s="11">
        <v>6010</v>
      </c>
      <c r="F3411" s="11">
        <v>8954</v>
      </c>
      <c r="G3411" s="11">
        <v>13394</v>
      </c>
      <c r="H3411" s="11">
        <v>10683</v>
      </c>
      <c r="I3411" s="13">
        <v>21.125068402674493</v>
      </c>
      <c r="J3411" s="13">
        <v>11.798517010749329</v>
      </c>
      <c r="K3411" s="13">
        <v>18.851095092736568</v>
      </c>
      <c r="L3411" s="13">
        <v>28.341720140638284</v>
      </c>
      <c r="M3411" s="13">
        <v>22.940759268642161</v>
      </c>
      <c r="N3411" s="13">
        <v>11.042724950210516</v>
      </c>
      <c r="O3411" s="13">
        <v>24.446099740507918</v>
      </c>
      <c r="P3411" s="17">
        <v>19.792283515165611</v>
      </c>
      <c r="Q3411" s="17"/>
      <c r="R3411" s="18">
        <f t="shared" si="107"/>
        <v>14.977261805935512</v>
      </c>
      <c r="S3411">
        <f t="shared" si="108"/>
        <v>24.607305224395709</v>
      </c>
      <c r="T3411" s="3">
        <v>5994.3820620702545</v>
      </c>
      <c r="U3411">
        <v>3440.7820821144724</v>
      </c>
      <c r="V3411">
        <v>-0.95916902864701115</v>
      </c>
      <c r="Y3411">
        <v>2303.3779963908778</v>
      </c>
      <c r="Z3411">
        <v>8467.4163147054078</v>
      </c>
    </row>
    <row r="3412" spans="1:26" ht="92.25" x14ac:dyDescent="1.35">
      <c r="A3412" t="s">
        <v>3412</v>
      </c>
      <c r="B3412" s="11">
        <v>8143</v>
      </c>
      <c r="C3412" s="11">
        <v>9035</v>
      </c>
      <c r="D3412" s="11">
        <v>9758</v>
      </c>
      <c r="E3412" s="11">
        <v>13143</v>
      </c>
      <c r="F3412" s="11">
        <v>6647</v>
      </c>
      <c r="G3412" s="11">
        <v>4426</v>
      </c>
      <c r="H3412" s="11">
        <v>10799</v>
      </c>
      <c r="I3412" s="13">
        <v>20.093073124676621</v>
      </c>
      <c r="J3412" s="13">
        <v>13.670878601671824</v>
      </c>
      <c r="K3412" s="13">
        <v>10.35004173711885</v>
      </c>
      <c r="L3412" s="13">
        <v>20.137072003177487</v>
      </c>
      <c r="M3412" s="13">
        <v>20.310885567360522</v>
      </c>
      <c r="N3412" s="13">
        <v>24.619242156210525</v>
      </c>
      <c r="O3412" s="13">
        <v>20.060909589252091</v>
      </c>
      <c r="P3412" s="17">
        <v>18.463157539923991</v>
      </c>
      <c r="Q3412" s="17"/>
      <c r="R3412" s="18">
        <f t="shared" si="107"/>
        <v>13.648135830693892</v>
      </c>
      <c r="S3412">
        <f t="shared" si="108"/>
        <v>23.278179249154089</v>
      </c>
      <c r="T3412" s="3">
        <v>4960.0781540470443</v>
      </c>
      <c r="U3412">
        <v>2837.5358136885179</v>
      </c>
      <c r="V3412">
        <v>-1.6177500583580695</v>
      </c>
      <c r="Y3412">
        <v>1893.7262068707332</v>
      </c>
      <c r="Z3412">
        <v>6994.1871863001179</v>
      </c>
    </row>
    <row r="3413" spans="1:26" ht="92.25" x14ac:dyDescent="1.35">
      <c r="A3413" t="s">
        <v>3413</v>
      </c>
      <c r="B3413" s="11">
        <v>8168</v>
      </c>
      <c r="C3413" s="11">
        <v>19068</v>
      </c>
      <c r="D3413" s="11">
        <v>6444</v>
      </c>
      <c r="E3413" s="11">
        <v>6581</v>
      </c>
      <c r="F3413" s="11">
        <v>12850</v>
      </c>
      <c r="G3413" s="11">
        <v>13343</v>
      </c>
      <c r="H3413" s="11">
        <v>497</v>
      </c>
      <c r="I3413" s="13">
        <v>19.504189703588409</v>
      </c>
      <c r="J3413" s="13">
        <v>18.859924367325906</v>
      </c>
      <c r="K3413" s="13">
        <v>22.83668298323234</v>
      </c>
      <c r="L3413" s="13">
        <v>12.953839789140911</v>
      </c>
      <c r="M3413" s="13">
        <v>17.178597270036224</v>
      </c>
      <c r="N3413" s="13">
        <v>6.7062480278317409</v>
      </c>
      <c r="O3413" s="13">
        <v>14.705199811592639</v>
      </c>
      <c r="P3413" s="17">
        <v>16.106383136106881</v>
      </c>
      <c r="Q3413" s="17"/>
      <c r="R3413" s="18">
        <f t="shared" si="107"/>
        <v>11.291361426876783</v>
      </c>
      <c r="S3413">
        <f t="shared" si="108"/>
        <v>20.92140484533698</v>
      </c>
      <c r="T3413" s="3">
        <v>6420.0834432674683</v>
      </c>
      <c r="U3413">
        <v>3066.5831611668091</v>
      </c>
      <c r="V3413">
        <v>0.35105585993733257</v>
      </c>
      <c r="Y3413">
        <v>1500.5193633837475</v>
      </c>
      <c r="Z3413">
        <v>8102.3074945543485</v>
      </c>
    </row>
    <row r="3414" spans="1:26" ht="92.25" x14ac:dyDescent="1.35">
      <c r="A3414" t="s">
        <v>3414</v>
      </c>
      <c r="B3414" s="11">
        <v>11913</v>
      </c>
      <c r="C3414" s="11">
        <v>13269</v>
      </c>
      <c r="D3414" s="11">
        <v>3683</v>
      </c>
      <c r="E3414" s="11">
        <v>495</v>
      </c>
      <c r="F3414" s="11">
        <v>6332</v>
      </c>
      <c r="G3414" s="11">
        <v>6250</v>
      </c>
      <c r="H3414" s="11">
        <v>1409</v>
      </c>
      <c r="I3414" s="13">
        <v>18.672646502615418</v>
      </c>
      <c r="J3414" s="13">
        <v>21.845708437337265</v>
      </c>
      <c r="K3414" s="13">
        <v>23.278796435907275</v>
      </c>
      <c r="L3414" s="13">
        <v>21.306886796837841</v>
      </c>
      <c r="M3414" s="13">
        <v>25.538330389400343</v>
      </c>
      <c r="N3414" s="13">
        <v>17.932965545594435</v>
      </c>
      <c r="O3414" s="13">
        <v>9.4233556167917651</v>
      </c>
      <c r="P3414" s="17">
        <v>19.71409853206919</v>
      </c>
      <c r="Q3414" s="17"/>
      <c r="R3414" s="18">
        <f t="shared" si="107"/>
        <v>14.899076822839092</v>
      </c>
      <c r="S3414">
        <f t="shared" si="108"/>
        <v>24.529120241299289</v>
      </c>
      <c r="T3414" s="3">
        <v>4616.0629052567792</v>
      </c>
      <c r="U3414">
        <v>1986.8284638967639</v>
      </c>
      <c r="V3414">
        <v>-1.3949556887382641</v>
      </c>
      <c r="Y3414">
        <v>742.96798251570954</v>
      </c>
      <c r="Z3414">
        <v>5489.6772067732945</v>
      </c>
    </row>
    <row r="3415" spans="1:26" ht="92.25" x14ac:dyDescent="1.35">
      <c r="A3415" t="s">
        <v>3415</v>
      </c>
      <c r="B3415" s="11">
        <v>2632</v>
      </c>
      <c r="C3415" s="11">
        <v>3396</v>
      </c>
      <c r="D3415" s="11">
        <v>13719</v>
      </c>
      <c r="E3415" s="11">
        <v>10096</v>
      </c>
      <c r="F3415" s="11">
        <v>18982</v>
      </c>
      <c r="G3415" s="11">
        <v>2749</v>
      </c>
      <c r="H3415" s="11">
        <v>16607</v>
      </c>
      <c r="I3415" s="13">
        <v>13.142585368174288</v>
      </c>
      <c r="J3415" s="13">
        <v>4.8291823954276225E-2</v>
      </c>
      <c r="K3415" s="13">
        <v>13.714994386790444</v>
      </c>
      <c r="L3415" s="13">
        <v>17.917718900084616</v>
      </c>
      <c r="M3415" s="13">
        <v>12.413506550631492</v>
      </c>
      <c r="N3415" s="13">
        <v>24.214883009391158</v>
      </c>
      <c r="O3415" s="13">
        <v>9.8757221175261751</v>
      </c>
      <c r="P3415" s="17">
        <v>13.04681459379321</v>
      </c>
      <c r="Q3415" s="17"/>
      <c r="R3415" s="18">
        <f t="shared" si="107"/>
        <v>8.2317928845631112</v>
      </c>
      <c r="S3415">
        <f t="shared" si="108"/>
        <v>17.86183630302331</v>
      </c>
      <c r="T3415" s="3">
        <v>6894.0769954231419</v>
      </c>
      <c r="U3415">
        <v>3121.7446888903414</v>
      </c>
      <c r="V3415">
        <v>1.5026125765871257</v>
      </c>
      <c r="Y3415">
        <v>1342.9013665948196</v>
      </c>
      <c r="Z3415">
        <v>8432.0982728264717</v>
      </c>
    </row>
    <row r="3416" spans="1:26" ht="92.25" x14ac:dyDescent="1.35">
      <c r="A3416" t="s">
        <v>3416</v>
      </c>
      <c r="B3416" s="11">
        <v>18610</v>
      </c>
      <c r="C3416" s="11">
        <v>7575</v>
      </c>
      <c r="D3416" s="11">
        <v>5545</v>
      </c>
      <c r="E3416" s="11">
        <v>8489</v>
      </c>
      <c r="F3416" s="11">
        <v>7633</v>
      </c>
      <c r="G3416" s="11">
        <v>3117</v>
      </c>
      <c r="H3416" s="11">
        <v>14192</v>
      </c>
      <c r="I3416" s="13">
        <v>15.10951325867412</v>
      </c>
      <c r="J3416" s="13">
        <v>15.328095653412852</v>
      </c>
      <c r="K3416" s="13">
        <v>11.41555852136479</v>
      </c>
      <c r="L3416" s="13">
        <v>32.338907916517371</v>
      </c>
      <c r="M3416" s="13">
        <v>17.506098437296298</v>
      </c>
      <c r="N3416" s="13">
        <v>23.432269245953414</v>
      </c>
      <c r="O3416" s="13">
        <v>16.286282261053948</v>
      </c>
      <c r="P3416" s="17">
        <v>18.773817899181829</v>
      </c>
      <c r="Q3416" s="17"/>
      <c r="R3416" s="18">
        <f t="shared" si="107"/>
        <v>13.95879618995173</v>
      </c>
      <c r="S3416">
        <f t="shared" si="108"/>
        <v>23.588839608411927</v>
      </c>
      <c r="T3416" s="3">
        <v>6013.0533937720329</v>
      </c>
      <c r="U3416">
        <v>2985.2215881443381</v>
      </c>
      <c r="V3416">
        <v>2.4276232579723001</v>
      </c>
      <c r="Y3416">
        <v>1582.8195769575282</v>
      </c>
      <c r="Z3416">
        <v>7766.0576731427354</v>
      </c>
    </row>
    <row r="3417" spans="1:26" ht="92.25" x14ac:dyDescent="1.35">
      <c r="A3417" t="s">
        <v>3417</v>
      </c>
      <c r="B3417" s="11">
        <v>220</v>
      </c>
      <c r="C3417" s="11">
        <v>9538</v>
      </c>
      <c r="D3417" s="11">
        <v>15238</v>
      </c>
      <c r="E3417" s="11">
        <v>109</v>
      </c>
      <c r="F3417" s="11">
        <v>1528</v>
      </c>
      <c r="G3417" s="11">
        <v>13499</v>
      </c>
      <c r="H3417" s="11">
        <v>12524</v>
      </c>
      <c r="I3417" s="13">
        <v>13.703977620139421</v>
      </c>
      <c r="J3417" s="13">
        <v>11.316207044161917</v>
      </c>
      <c r="K3417" s="13">
        <v>20.383776059620622</v>
      </c>
      <c r="L3417" s="13">
        <v>4.7648677378808522</v>
      </c>
      <c r="M3417" s="13">
        <v>11.983768552613727</v>
      </c>
      <c r="N3417" s="13">
        <v>13.793397936993051</v>
      </c>
      <c r="O3417" s="13">
        <v>10.921968883780998</v>
      </c>
      <c r="P3417" s="17">
        <v>12.409709119312939</v>
      </c>
      <c r="Q3417" s="17"/>
      <c r="R3417" s="18">
        <f t="shared" si="107"/>
        <v>7.594687410082841</v>
      </c>
      <c r="S3417">
        <f t="shared" si="108"/>
        <v>17.224730828543038</v>
      </c>
      <c r="T3417" s="3">
        <v>5979.787587361453</v>
      </c>
      <c r="U3417">
        <v>2410.7358966895763</v>
      </c>
      <c r="V3417">
        <v>1.7856245904113166</v>
      </c>
      <c r="Y3417">
        <v>703.3672143991771</v>
      </c>
      <c r="Z3417">
        <v>6852.3979972564739</v>
      </c>
    </row>
    <row r="3418" spans="1:26" ht="92.25" x14ac:dyDescent="1.35">
      <c r="A3418" t="s">
        <v>3418</v>
      </c>
      <c r="B3418" s="11">
        <v>16354</v>
      </c>
      <c r="C3418" s="11">
        <v>18468</v>
      </c>
      <c r="D3418" s="11">
        <v>6061</v>
      </c>
      <c r="E3418" s="11">
        <v>8438</v>
      </c>
      <c r="F3418" s="11">
        <v>16347</v>
      </c>
      <c r="G3418" s="11">
        <v>19880</v>
      </c>
      <c r="H3418" s="11">
        <v>3833</v>
      </c>
      <c r="I3418" s="13">
        <v>15.554556903254166</v>
      </c>
      <c r="J3418" s="13">
        <v>22.20604871353018</v>
      </c>
      <c r="K3418" s="13">
        <v>13.64954542617132</v>
      </c>
      <c r="L3418" s="13">
        <v>17.880663693633046</v>
      </c>
      <c r="M3418" s="13">
        <v>14.240575114518123</v>
      </c>
      <c r="N3418" s="13">
        <v>17.930172140428237</v>
      </c>
      <c r="O3418" s="13">
        <v>14.160234079515888</v>
      </c>
      <c r="P3418" s="17">
        <v>16.517399438721565</v>
      </c>
      <c r="Q3418" s="17"/>
      <c r="R3418" s="18">
        <f t="shared" si="107"/>
        <v>11.702377729491467</v>
      </c>
      <c r="S3418">
        <f t="shared" si="108"/>
        <v>21.332421147951663</v>
      </c>
      <c r="T3418" s="3">
        <v>7938.8000768623779</v>
      </c>
      <c r="U3418">
        <v>4093.9967143964063</v>
      </c>
      <c r="V3418">
        <v>-1.1044062375731301</v>
      </c>
      <c r="Y3418">
        <v>2323.0752765186057</v>
      </c>
      <c r="Z3418">
        <v>10486.563584155361</v>
      </c>
    </row>
    <row r="3419" spans="1:26" ht="92.25" x14ac:dyDescent="1.35">
      <c r="A3419" t="s">
        <v>3419</v>
      </c>
      <c r="B3419" s="11">
        <v>497</v>
      </c>
      <c r="C3419" s="11">
        <v>11333</v>
      </c>
      <c r="D3419" s="11">
        <v>11435</v>
      </c>
      <c r="E3419" s="11">
        <v>205</v>
      </c>
      <c r="F3419" s="11">
        <v>4333</v>
      </c>
      <c r="G3419" s="11">
        <v>8921</v>
      </c>
      <c r="H3419" s="11">
        <v>15852</v>
      </c>
      <c r="I3419" s="13">
        <v>18.661825028379667</v>
      </c>
      <c r="J3419" s="13">
        <v>25.936766485546979</v>
      </c>
      <c r="K3419" s="13">
        <v>5.5292112210674471</v>
      </c>
      <c r="L3419" s="13">
        <v>18.716490223660493</v>
      </c>
      <c r="M3419" s="13">
        <v>12.805588354025616</v>
      </c>
      <c r="N3419" s="13">
        <v>22.751186338998139</v>
      </c>
      <c r="O3419" s="13">
        <v>18.91257914870955</v>
      </c>
      <c r="P3419" s="17">
        <v>17.616235257198273</v>
      </c>
      <c r="Q3419" s="17"/>
      <c r="R3419" s="18">
        <f t="shared" si="107"/>
        <v>12.801213547968175</v>
      </c>
      <c r="S3419">
        <f t="shared" si="108"/>
        <v>22.431256966428371</v>
      </c>
      <c r="T3419" s="3">
        <v>5613.1010603727227</v>
      </c>
      <c r="U3419">
        <v>2409.2856672484177</v>
      </c>
      <c r="V3419">
        <v>-0.54018642003939021</v>
      </c>
      <c r="Y3419">
        <v>889.63629597597355</v>
      </c>
      <c r="Z3419">
        <v>6661.6023906362707</v>
      </c>
    </row>
    <row r="3420" spans="1:26" ht="92.25" x14ac:dyDescent="1.35">
      <c r="A3420" t="s">
        <v>3420</v>
      </c>
      <c r="B3420" s="11">
        <v>1419</v>
      </c>
      <c r="C3420" s="11">
        <v>5092</v>
      </c>
      <c r="D3420" s="11">
        <v>3206</v>
      </c>
      <c r="E3420" s="11">
        <v>5222</v>
      </c>
      <c r="F3420" s="11">
        <v>14911</v>
      </c>
      <c r="G3420" s="11">
        <v>11128</v>
      </c>
      <c r="H3420" s="11">
        <v>9630</v>
      </c>
      <c r="I3420" s="13">
        <v>23.363373810281423</v>
      </c>
      <c r="J3420" s="13">
        <v>13.194840210239821</v>
      </c>
      <c r="K3420" s="13">
        <v>20.155095577029954</v>
      </c>
      <c r="L3420" s="13">
        <v>25.724225541256626</v>
      </c>
      <c r="M3420" s="13">
        <v>17.269568026403626</v>
      </c>
      <c r="N3420" s="13">
        <v>12.70672240141533</v>
      </c>
      <c r="O3420" s="13">
        <v>11.733688221760639</v>
      </c>
      <c r="P3420" s="17">
        <v>17.735359112626778</v>
      </c>
      <c r="Q3420" s="17"/>
      <c r="R3420" s="18">
        <f t="shared" si="107"/>
        <v>12.92033740339668</v>
      </c>
      <c r="S3420">
        <f t="shared" si="108"/>
        <v>22.550380821856876</v>
      </c>
      <c r="T3420" s="3">
        <v>4959.008469334336</v>
      </c>
      <c r="U3420">
        <v>2317.5557739613587</v>
      </c>
      <c r="V3420">
        <v>3.3551259548403323E-2</v>
      </c>
      <c r="Y3420">
        <v>1082.7829824830542</v>
      </c>
      <c r="Z3420">
        <v>6182.1440024021213</v>
      </c>
    </row>
    <row r="3421" spans="1:26" ht="92.25" x14ac:dyDescent="1.35">
      <c r="A3421" t="s">
        <v>3421</v>
      </c>
      <c r="B3421" s="11">
        <v>1312</v>
      </c>
      <c r="C3421" s="11">
        <v>14155</v>
      </c>
      <c r="D3421" s="11">
        <v>8568</v>
      </c>
      <c r="E3421" s="11">
        <v>11443</v>
      </c>
      <c r="F3421" s="11">
        <v>14693</v>
      </c>
      <c r="G3421" s="11">
        <v>9660</v>
      </c>
      <c r="H3421" s="11">
        <v>1622</v>
      </c>
      <c r="I3421" s="13">
        <v>24.723096445435075</v>
      </c>
      <c r="J3421" s="13">
        <v>17.828006615566288</v>
      </c>
      <c r="K3421" s="13">
        <v>17.055074967011173</v>
      </c>
      <c r="L3421" s="13">
        <v>14.092617954597827</v>
      </c>
      <c r="M3421" s="13">
        <v>15.730919757657002</v>
      </c>
      <c r="N3421" s="13">
        <v>15.72256826104784</v>
      </c>
      <c r="O3421" s="13">
        <v>6.1088360812807316</v>
      </c>
      <c r="P3421" s="17">
        <v>15.894445726085134</v>
      </c>
      <c r="Q3421" s="17"/>
      <c r="R3421" s="18">
        <f t="shared" si="107"/>
        <v>11.079424016855036</v>
      </c>
      <c r="S3421">
        <f t="shared" si="108"/>
        <v>20.709467435315233</v>
      </c>
      <c r="T3421" s="3">
        <v>5859.5320992605184</v>
      </c>
      <c r="U3421">
        <v>2814.1182519625117</v>
      </c>
      <c r="V3421">
        <v>-1.3430189937935211</v>
      </c>
      <c r="Y3421">
        <v>1394.7248140657707</v>
      </c>
      <c r="Z3421">
        <v>7420.0965726956783</v>
      </c>
    </row>
    <row r="3422" spans="1:26" ht="92.25" x14ac:dyDescent="1.35">
      <c r="A3422" t="s">
        <v>3422</v>
      </c>
      <c r="B3422" s="11">
        <v>11679</v>
      </c>
      <c r="C3422" s="11">
        <v>8788</v>
      </c>
      <c r="D3422" s="11">
        <v>19125</v>
      </c>
      <c r="E3422" s="11">
        <v>13836</v>
      </c>
      <c r="F3422" s="11">
        <v>10668</v>
      </c>
      <c r="G3422" s="11">
        <v>6776</v>
      </c>
      <c r="H3422" s="11">
        <v>1137</v>
      </c>
      <c r="I3422" s="13">
        <v>18.673869931772533</v>
      </c>
      <c r="J3422" s="13">
        <v>20.002415944557239</v>
      </c>
      <c r="K3422" s="13">
        <v>17.066669171420539</v>
      </c>
      <c r="L3422" s="13">
        <v>10.75246616720721</v>
      </c>
      <c r="M3422" s="13">
        <v>14.378947053463174</v>
      </c>
      <c r="N3422" s="13">
        <v>12.542569501662115</v>
      </c>
      <c r="O3422" s="13">
        <v>16.221201806623156</v>
      </c>
      <c r="P3422" s="17">
        <v>15.662591368100854</v>
      </c>
      <c r="Q3422" s="17"/>
      <c r="R3422" s="18">
        <f t="shared" si="107"/>
        <v>10.847569658870755</v>
      </c>
      <c r="S3422">
        <f t="shared" si="108"/>
        <v>20.47761307733095</v>
      </c>
      <c r="T3422" s="3">
        <v>6555.3854981211625</v>
      </c>
      <c r="U3422">
        <v>3298.4342051491317</v>
      </c>
      <c r="V3422">
        <v>-0.91665242507588118</v>
      </c>
      <c r="Y3422">
        <v>1792.7858876027026</v>
      </c>
      <c r="Z3422">
        <v>8533.7054658564139</v>
      </c>
    </row>
    <row r="3423" spans="1:26" ht="92.25" x14ac:dyDescent="1.35">
      <c r="A3423" t="s">
        <v>3423</v>
      </c>
      <c r="B3423" s="11">
        <v>8343</v>
      </c>
      <c r="C3423" s="11">
        <v>14006</v>
      </c>
      <c r="D3423" s="11">
        <v>5820</v>
      </c>
      <c r="E3423" s="11">
        <v>5126</v>
      </c>
      <c r="F3423" s="11">
        <v>1801</v>
      </c>
      <c r="G3423" s="11">
        <v>3702</v>
      </c>
      <c r="H3423" s="11">
        <v>7605</v>
      </c>
      <c r="I3423" s="13">
        <v>13.419236373832337</v>
      </c>
      <c r="J3423" s="13">
        <v>22.125915207581802</v>
      </c>
      <c r="K3423" s="13">
        <v>12.552017916858683</v>
      </c>
      <c r="L3423" s="13">
        <v>17.578112921471256</v>
      </c>
      <c r="M3423" s="13">
        <v>9.3141495798645977</v>
      </c>
      <c r="N3423" s="13">
        <v>15.928502659117019</v>
      </c>
      <c r="O3423" s="13">
        <v>24.519378653033556</v>
      </c>
      <c r="P3423" s="17">
        <v>16.491044758822749</v>
      </c>
      <c r="Q3423" s="17"/>
      <c r="R3423" s="18">
        <f t="shared" si="107"/>
        <v>11.676023049592651</v>
      </c>
      <c r="S3423">
        <f t="shared" si="108"/>
        <v>21.306066468052848</v>
      </c>
      <c r="T3423" s="3">
        <v>4342.2777340976263</v>
      </c>
      <c r="U3423">
        <v>2126.3084251028363</v>
      </c>
      <c r="V3423">
        <v>-0.24859446057234891</v>
      </c>
      <c r="Y3423">
        <v>1101.4107177352066</v>
      </c>
      <c r="Z3423">
        <v>5566.5859542461931</v>
      </c>
    </row>
    <row r="3424" spans="1:26" ht="92.25" x14ac:dyDescent="1.35">
      <c r="A3424" t="s">
        <v>3424</v>
      </c>
      <c r="B3424" s="11">
        <v>8475</v>
      </c>
      <c r="C3424" s="11">
        <v>17620</v>
      </c>
      <c r="D3424" s="11">
        <v>8041</v>
      </c>
      <c r="E3424" s="11">
        <v>14234</v>
      </c>
      <c r="F3424" s="11">
        <v>2813</v>
      </c>
      <c r="G3424" s="11">
        <v>10826</v>
      </c>
      <c r="H3424" s="11">
        <v>2224</v>
      </c>
      <c r="I3424" s="13">
        <v>26.334454327339785</v>
      </c>
      <c r="J3424" s="13">
        <v>26.281895305326898</v>
      </c>
      <c r="K3424" s="13">
        <v>15.64504863443601</v>
      </c>
      <c r="L3424" s="13">
        <v>15.773440694440254</v>
      </c>
      <c r="M3424" s="13">
        <v>11.192293495691118</v>
      </c>
      <c r="N3424" s="13">
        <v>15.706381366799469</v>
      </c>
      <c r="O3424" s="13">
        <v>15.248691271216041</v>
      </c>
      <c r="P3424" s="17">
        <v>18.026029299321369</v>
      </c>
      <c r="Q3424" s="17"/>
      <c r="R3424" s="18">
        <f t="shared" si="107"/>
        <v>13.21100759009127</v>
      </c>
      <c r="S3424">
        <f t="shared" si="108"/>
        <v>22.841051008551467</v>
      </c>
      <c r="T3424" s="3">
        <v>6091.264740031781</v>
      </c>
      <c r="U3424">
        <v>2942.8197708099597</v>
      </c>
      <c r="V3424">
        <v>1.3559497347159777</v>
      </c>
      <c r="Y3424">
        <v>1476.4338302793922</v>
      </c>
      <c r="Z3424">
        <v>7740.0968527172236</v>
      </c>
    </row>
    <row r="3425" spans="1:26" ht="92.25" x14ac:dyDescent="1.35">
      <c r="A3425" t="s">
        <v>3425</v>
      </c>
      <c r="B3425" s="11">
        <v>269</v>
      </c>
      <c r="C3425" s="11">
        <v>19172</v>
      </c>
      <c r="D3425" s="11">
        <v>8026</v>
      </c>
      <c r="E3425" s="11">
        <v>17157</v>
      </c>
      <c r="F3425" s="11">
        <v>3160</v>
      </c>
      <c r="G3425" s="11">
        <v>14486</v>
      </c>
      <c r="H3425" s="11">
        <v>13986</v>
      </c>
      <c r="I3425" s="13">
        <v>15.837391827015431</v>
      </c>
      <c r="J3425" s="13">
        <v>16.819060616879479</v>
      </c>
      <c r="K3425" s="13">
        <v>16.439408774103455</v>
      </c>
      <c r="L3425" s="13">
        <v>16.277793092114969</v>
      </c>
      <c r="M3425" s="13">
        <v>28.517607015104502</v>
      </c>
      <c r="N3425" s="13">
        <v>25.959861582370948</v>
      </c>
      <c r="O3425" s="13">
        <v>23.817044851011236</v>
      </c>
      <c r="P3425" s="17">
        <v>20.524023965514289</v>
      </c>
      <c r="Q3425" s="17"/>
      <c r="R3425" s="18">
        <f t="shared" si="107"/>
        <v>15.70900225628419</v>
      </c>
      <c r="S3425">
        <f t="shared" si="108"/>
        <v>25.339045674744387</v>
      </c>
      <c r="T3425" s="3">
        <v>7458.7676359794532</v>
      </c>
      <c r="U3425">
        <v>3494.0064977342772</v>
      </c>
      <c r="V3425">
        <v>-0.28506065063993447</v>
      </c>
      <c r="Y3425">
        <v>1633.5255791468403</v>
      </c>
      <c r="Z3425">
        <v>9303.3953070872467</v>
      </c>
    </row>
    <row r="3426" spans="1:26" ht="92.25" x14ac:dyDescent="1.35">
      <c r="A3426" t="s">
        <v>3426</v>
      </c>
      <c r="B3426" s="11">
        <v>349</v>
      </c>
      <c r="C3426" s="11">
        <v>12021</v>
      </c>
      <c r="D3426" s="11">
        <v>909</v>
      </c>
      <c r="E3426" s="11">
        <v>7090</v>
      </c>
      <c r="F3426" s="11">
        <v>4385</v>
      </c>
      <c r="G3426" s="11">
        <v>14105</v>
      </c>
      <c r="H3426" s="11">
        <v>1756</v>
      </c>
      <c r="I3426" s="13">
        <v>21.120793717010791</v>
      </c>
      <c r="J3426" s="13">
        <v>18.337818426363835</v>
      </c>
      <c r="K3426" s="13">
        <v>10.718394306392863</v>
      </c>
      <c r="L3426" s="13">
        <v>22.682830932574714</v>
      </c>
      <c r="M3426" s="13">
        <v>25.077190810425911</v>
      </c>
      <c r="N3426" s="13">
        <v>17.888377721755916</v>
      </c>
      <c r="O3426" s="13">
        <v>15.156082522519105</v>
      </c>
      <c r="P3426" s="17">
        <v>18.711641205291876</v>
      </c>
      <c r="Q3426" s="17"/>
      <c r="R3426" s="18">
        <f t="shared" si="107"/>
        <v>13.896619496061778</v>
      </c>
      <c r="S3426">
        <f t="shared" si="108"/>
        <v>23.526662914521975</v>
      </c>
      <c r="T3426" s="3">
        <v>4784.1831993824144</v>
      </c>
      <c r="U3426">
        <v>1861.7837946116301</v>
      </c>
      <c r="V3426">
        <v>0.93272319645620883</v>
      </c>
      <c r="Y3426">
        <v>461.38103771564192</v>
      </c>
      <c r="Z3426">
        <v>5380.9687879574085</v>
      </c>
    </row>
    <row r="3427" spans="1:26" ht="92.25" x14ac:dyDescent="1.35">
      <c r="A3427" t="s">
        <v>3427</v>
      </c>
      <c r="B3427" s="11">
        <v>10105</v>
      </c>
      <c r="C3427" s="11">
        <v>11624</v>
      </c>
      <c r="D3427" s="11">
        <v>11196</v>
      </c>
      <c r="E3427" s="11">
        <v>18491</v>
      </c>
      <c r="F3427" s="11">
        <v>15657</v>
      </c>
      <c r="G3427" s="11">
        <v>10528</v>
      </c>
      <c r="H3427" s="11">
        <v>15281</v>
      </c>
      <c r="I3427" s="13">
        <v>15.844198985821999</v>
      </c>
      <c r="J3427" s="13">
        <v>13.033845168689826</v>
      </c>
      <c r="K3427" s="13">
        <v>22.20547098020247</v>
      </c>
      <c r="L3427" s="13">
        <v>16.040557275018227</v>
      </c>
      <c r="M3427" s="13">
        <v>17.778324482782118</v>
      </c>
      <c r="N3427" s="13">
        <v>17.506874209084117</v>
      </c>
      <c r="O3427" s="13">
        <v>11.109787936061824</v>
      </c>
      <c r="P3427" s="17">
        <v>16.217008433951513</v>
      </c>
      <c r="Q3427" s="17"/>
      <c r="R3427" s="18">
        <f t="shared" si="107"/>
        <v>11.401986724721414</v>
      </c>
      <c r="S3427">
        <f t="shared" si="108"/>
        <v>21.032030143181611</v>
      </c>
      <c r="T3427" s="3">
        <v>7202.2662158851153</v>
      </c>
      <c r="U3427">
        <v>4253.0065935405237</v>
      </c>
      <c r="V3427">
        <v>0.74928038884536363</v>
      </c>
      <c r="Y3427">
        <v>2949.919692942899</v>
      </c>
      <c r="Z3427">
        <v>10356.028358309737</v>
      </c>
    </row>
    <row r="3428" spans="1:26" ht="92.25" x14ac:dyDescent="1.35">
      <c r="A3428" t="s">
        <v>3428</v>
      </c>
      <c r="B3428" s="11">
        <v>14225</v>
      </c>
      <c r="C3428" s="11">
        <v>669</v>
      </c>
      <c r="D3428" s="11">
        <v>6909</v>
      </c>
      <c r="E3428" s="11">
        <v>3007</v>
      </c>
      <c r="F3428" s="11">
        <v>7511</v>
      </c>
      <c r="G3428" s="11">
        <v>17564</v>
      </c>
      <c r="H3428" s="11">
        <v>2485</v>
      </c>
      <c r="I3428" s="13">
        <v>19.320598037888388</v>
      </c>
      <c r="J3428" s="13">
        <v>17.651829060551322</v>
      </c>
      <c r="K3428" s="13">
        <v>13.24172045149097</v>
      </c>
      <c r="L3428" s="13">
        <v>10.414644453577566</v>
      </c>
      <c r="M3428" s="13">
        <v>11.789375072955615</v>
      </c>
      <c r="N3428" s="13">
        <v>17.569160523129746</v>
      </c>
      <c r="O3428" s="13">
        <v>7.959040105491737</v>
      </c>
      <c r="P3428" s="17">
        <v>13.992338243583621</v>
      </c>
      <c r="Q3428" s="17"/>
      <c r="R3428" s="18">
        <f t="shared" si="107"/>
        <v>9.1773165343535226</v>
      </c>
      <c r="S3428">
        <f t="shared" si="108"/>
        <v>18.807359952813719</v>
      </c>
      <c r="T3428" s="3">
        <v>5771.4650962073129</v>
      </c>
      <c r="U3428">
        <v>2397.6353667663789</v>
      </c>
      <c r="V3428">
        <v>-1.2295140550122596</v>
      </c>
      <c r="Y3428">
        <v>790.03148985905864</v>
      </c>
      <c r="Z3428">
        <v>6724.8437252924077</v>
      </c>
    </row>
    <row r="3429" spans="1:26" ht="92.25" x14ac:dyDescent="1.35">
      <c r="A3429" t="s">
        <v>3429</v>
      </c>
      <c r="B3429" s="11">
        <v>11046</v>
      </c>
      <c r="C3429" s="11">
        <v>9076</v>
      </c>
      <c r="D3429" s="11">
        <v>6680</v>
      </c>
      <c r="E3429" s="11">
        <v>16553</v>
      </c>
      <c r="F3429" s="11">
        <v>19858</v>
      </c>
      <c r="G3429" s="11">
        <v>5701</v>
      </c>
      <c r="H3429" s="11">
        <v>17770</v>
      </c>
      <c r="I3429" s="13">
        <v>24.667544147717244</v>
      </c>
      <c r="J3429" s="13">
        <v>14.983246152833438</v>
      </c>
      <c r="K3429" s="13">
        <v>13.139370298478967</v>
      </c>
      <c r="L3429" s="13">
        <v>10.475120596099952</v>
      </c>
      <c r="M3429" s="13">
        <v>11.64112162630785</v>
      </c>
      <c r="N3429" s="13">
        <v>11.271417211795548</v>
      </c>
      <c r="O3429" s="13">
        <v>9.8743704216142127</v>
      </c>
      <c r="P3429" s="17">
        <v>13.721741493549603</v>
      </c>
      <c r="Q3429" s="17"/>
      <c r="R3429" s="18">
        <f t="shared" si="107"/>
        <v>8.9067197843195043</v>
      </c>
      <c r="S3429">
        <f t="shared" si="108"/>
        <v>18.536763202779703</v>
      </c>
      <c r="T3429" s="3">
        <v>7473.2205219170455</v>
      </c>
      <c r="U3429">
        <v>3968.1265282823329</v>
      </c>
      <c r="V3429">
        <v>-0.92178652266738936</v>
      </c>
      <c r="Y3429">
        <v>2366.0175937003355</v>
      </c>
      <c r="Z3429">
        <v>10050.749261004477</v>
      </c>
    </row>
    <row r="3430" spans="1:26" ht="92.25" x14ac:dyDescent="1.35">
      <c r="A3430" t="s">
        <v>3430</v>
      </c>
      <c r="B3430" s="11">
        <v>16369</v>
      </c>
      <c r="C3430" s="11">
        <v>16015</v>
      </c>
      <c r="D3430" s="11">
        <v>11574</v>
      </c>
      <c r="E3430" s="11">
        <v>6629</v>
      </c>
      <c r="F3430" s="11">
        <v>15316</v>
      </c>
      <c r="G3430" s="11">
        <v>6985</v>
      </c>
      <c r="H3430" s="11">
        <v>17203</v>
      </c>
      <c r="I3430" s="13">
        <v>11.761562162389156</v>
      </c>
      <c r="J3430" s="13">
        <v>10.34278988139971</v>
      </c>
      <c r="K3430" s="13">
        <v>21.496095585677622</v>
      </c>
      <c r="L3430" s="13">
        <v>23.225958608851844</v>
      </c>
      <c r="M3430" s="13">
        <v>23.001220814745331</v>
      </c>
      <c r="N3430" s="13">
        <v>16.252170105530119</v>
      </c>
      <c r="O3430" s="13">
        <v>28.009538433444284</v>
      </c>
      <c r="P3430" s="17">
        <v>19.155619370291152</v>
      </c>
      <c r="Q3430" s="17"/>
      <c r="R3430" s="18">
        <f t="shared" si="107"/>
        <v>14.340597661061054</v>
      </c>
      <c r="S3430">
        <f t="shared" si="108"/>
        <v>23.970641079521251</v>
      </c>
      <c r="T3430" s="3">
        <v>7328.1280432867852</v>
      </c>
      <c r="U3430">
        <v>4126.9100717121555</v>
      </c>
      <c r="V3430">
        <v>-0.34593426789797377</v>
      </c>
      <c r="Y3430">
        <v>2688.4184464713999</v>
      </c>
      <c r="Z3430">
        <v>10223.951149025657</v>
      </c>
    </row>
    <row r="3431" spans="1:26" ht="92.25" x14ac:dyDescent="1.35">
      <c r="A3431" t="s">
        <v>3431</v>
      </c>
      <c r="B3431" s="11">
        <v>16611</v>
      </c>
      <c r="C3431" s="11">
        <v>12283</v>
      </c>
      <c r="D3431" s="11">
        <v>14412</v>
      </c>
      <c r="E3431" s="11">
        <v>221</v>
      </c>
      <c r="F3431" s="11">
        <v>694</v>
      </c>
      <c r="G3431" s="11">
        <v>17570</v>
      </c>
      <c r="H3431" s="11">
        <v>19237</v>
      </c>
      <c r="I3431" s="13">
        <v>8.5199172523995834</v>
      </c>
      <c r="J3431" s="13">
        <v>9.9551960010715526</v>
      </c>
      <c r="K3431" s="13">
        <v>27.238213592095445</v>
      </c>
      <c r="L3431" s="13">
        <v>7.2536527968845252</v>
      </c>
      <c r="M3431" s="13">
        <v>15.861175661777818</v>
      </c>
      <c r="N3431" s="13">
        <v>9.8934671088869681</v>
      </c>
      <c r="O3431" s="13">
        <v>11.645368101757402</v>
      </c>
      <c r="P3431" s="17">
        <v>12.909570073553327</v>
      </c>
      <c r="Q3431" s="17"/>
      <c r="R3431" s="18">
        <f t="shared" si="107"/>
        <v>8.094548364323229</v>
      </c>
      <c r="S3431">
        <f t="shared" si="108"/>
        <v>17.724591782783428</v>
      </c>
      <c r="T3431" s="3">
        <v>8047.9095767567414</v>
      </c>
      <c r="U3431">
        <v>3709.8955151153145</v>
      </c>
      <c r="V3431">
        <v>-0.68323060986585915</v>
      </c>
      <c r="Y3431">
        <v>1667.5390310002949</v>
      </c>
      <c r="Z3431">
        <v>9943.2249148470528</v>
      </c>
    </row>
    <row r="3432" spans="1:26" ht="92.25" x14ac:dyDescent="1.35">
      <c r="A3432" t="s">
        <v>3432</v>
      </c>
      <c r="B3432" s="11">
        <v>11787</v>
      </c>
      <c r="C3432" s="11">
        <v>16401</v>
      </c>
      <c r="D3432" s="11">
        <v>7746</v>
      </c>
      <c r="E3432" s="11">
        <v>1136</v>
      </c>
      <c r="F3432" s="11">
        <v>15936</v>
      </c>
      <c r="G3432" s="11">
        <v>5950</v>
      </c>
      <c r="H3432" s="11">
        <v>12576</v>
      </c>
      <c r="I3432" s="13">
        <v>29.458123753692313</v>
      </c>
      <c r="J3432" s="13">
        <v>23.720052952435179</v>
      </c>
      <c r="K3432" s="13">
        <v>7.445175500882149</v>
      </c>
      <c r="L3432" s="13">
        <v>8.1628115138529971</v>
      </c>
      <c r="M3432" s="13">
        <v>23.344393934489162</v>
      </c>
      <c r="N3432" s="13">
        <v>14.668772857067379</v>
      </c>
      <c r="O3432" s="13">
        <v>11.023119454915774</v>
      </c>
      <c r="P3432" s="17">
        <v>16.831778566762136</v>
      </c>
      <c r="Q3432" s="17"/>
      <c r="R3432" s="18">
        <f t="shared" si="107"/>
        <v>12.016756857532037</v>
      </c>
      <c r="S3432">
        <f t="shared" si="108"/>
        <v>21.646800275992234</v>
      </c>
      <c r="T3432" s="3">
        <v>6495.3243769021092</v>
      </c>
      <c r="U3432">
        <v>3276.5577714508499</v>
      </c>
      <c r="V3432">
        <v>1.3584485714090988</v>
      </c>
      <c r="Y3432">
        <v>1789.5255072569121</v>
      </c>
      <c r="Z3432">
        <v>8468.6840818238943</v>
      </c>
    </row>
    <row r="3433" spans="1:26" ht="92.25" x14ac:dyDescent="1.35">
      <c r="A3433" t="s">
        <v>3433</v>
      </c>
      <c r="B3433" s="11">
        <v>5426</v>
      </c>
      <c r="C3433" s="11">
        <v>10100</v>
      </c>
      <c r="D3433" s="11">
        <v>18590</v>
      </c>
      <c r="E3433" s="11">
        <v>3210</v>
      </c>
      <c r="F3433" s="11">
        <v>6319</v>
      </c>
      <c r="G3433" s="11">
        <v>13574</v>
      </c>
      <c r="H3433" s="11">
        <v>6379</v>
      </c>
      <c r="I3433" s="13">
        <v>6.9821945086987043</v>
      </c>
      <c r="J3433" s="13">
        <v>15.178913984573686</v>
      </c>
      <c r="K3433" s="13">
        <v>24.725291073967824</v>
      </c>
      <c r="L3433" s="13">
        <v>19.325296989711276</v>
      </c>
      <c r="M3433" s="13">
        <v>16.654405090979935</v>
      </c>
      <c r="N3433" s="13">
        <v>20.455812095373137</v>
      </c>
      <c r="O3433" s="13">
        <v>9.3545418298421659</v>
      </c>
      <c r="P3433" s="17">
        <v>16.096636510449532</v>
      </c>
      <c r="Q3433" s="17"/>
      <c r="R3433" s="18">
        <f t="shared" si="107"/>
        <v>11.281614801219433</v>
      </c>
      <c r="S3433">
        <f t="shared" si="108"/>
        <v>20.91165821967963</v>
      </c>
      <c r="T3433" s="3">
        <v>5952.4117030102652</v>
      </c>
      <c r="U3433">
        <v>2914.6157368909949</v>
      </c>
      <c r="V3433">
        <v>0.15603745850967243</v>
      </c>
      <c r="Y3433">
        <v>1503.8094103873946</v>
      </c>
      <c r="Z3433">
        <v>7624.6895017486959</v>
      </c>
    </row>
    <row r="3434" spans="1:26" ht="92.25" x14ac:dyDescent="1.35">
      <c r="A3434" t="s">
        <v>3434</v>
      </c>
      <c r="B3434" s="11">
        <v>14075</v>
      </c>
      <c r="C3434" s="11">
        <v>6721</v>
      </c>
      <c r="D3434" s="11">
        <v>13238</v>
      </c>
      <c r="E3434" s="11">
        <v>3320</v>
      </c>
      <c r="F3434" s="11">
        <v>9031</v>
      </c>
      <c r="G3434" s="11">
        <v>12476</v>
      </c>
      <c r="H3434" s="11">
        <v>19017</v>
      </c>
      <c r="I3434" s="13">
        <v>7.8195294335362631</v>
      </c>
      <c r="J3434" s="13">
        <v>24.736142070488263</v>
      </c>
      <c r="K3434" s="13">
        <v>17.547452751258419</v>
      </c>
      <c r="L3434" s="13">
        <v>19.889997180908928</v>
      </c>
      <c r="M3434" s="13">
        <v>15.891501826970927</v>
      </c>
      <c r="N3434" s="13">
        <v>22.307067528797177</v>
      </c>
      <c r="O3434" s="13">
        <v>11.018100781504959</v>
      </c>
      <c r="P3434" s="17">
        <v>17.029970224780705</v>
      </c>
      <c r="Q3434" s="17"/>
      <c r="R3434" s="18">
        <f t="shared" si="107"/>
        <v>12.214948515550606</v>
      </c>
      <c r="S3434">
        <f t="shared" si="108"/>
        <v>21.844991934010803</v>
      </c>
      <c r="T3434" s="3">
        <v>6747.4789314749714</v>
      </c>
      <c r="U3434">
        <v>3568.1782383280988</v>
      </c>
      <c r="V3434">
        <v>-0.20112338461331092</v>
      </c>
      <c r="Y3434">
        <v>2114.9897515901198</v>
      </c>
      <c r="Z3434">
        <v>9053.4394958607336</v>
      </c>
    </row>
    <row r="3435" spans="1:26" ht="92.25" x14ac:dyDescent="1.35">
      <c r="A3435" t="s">
        <v>3435</v>
      </c>
      <c r="B3435" s="11">
        <v>17841</v>
      </c>
      <c r="C3435" s="11">
        <v>15287</v>
      </c>
      <c r="D3435" s="11">
        <v>9371</v>
      </c>
      <c r="E3435" s="11">
        <v>19864</v>
      </c>
      <c r="F3435" s="11">
        <v>19374</v>
      </c>
      <c r="G3435" s="11">
        <v>5162</v>
      </c>
      <c r="H3435" s="11">
        <v>9086</v>
      </c>
      <c r="I3435" s="13">
        <v>11.037489389558704</v>
      </c>
      <c r="J3435" s="13">
        <v>15.732797683720566</v>
      </c>
      <c r="K3435" s="13">
        <v>19.12416868024</v>
      </c>
      <c r="L3435" s="13">
        <v>19.404410721794719</v>
      </c>
      <c r="M3435" s="13">
        <v>20.456285777156577</v>
      </c>
      <c r="N3435" s="13">
        <v>13.086085229809786</v>
      </c>
      <c r="O3435" s="13">
        <v>7.5310019566149311</v>
      </c>
      <c r="P3435" s="17">
        <v>15.196034205556469</v>
      </c>
      <c r="Q3435" s="17"/>
      <c r="R3435" s="18">
        <f t="shared" si="107"/>
        <v>10.38101249632637</v>
      </c>
      <c r="S3435">
        <f t="shared" si="108"/>
        <v>20.011055914786567</v>
      </c>
      <c r="T3435" s="3">
        <v>8120.3256413004065</v>
      </c>
      <c r="U3435">
        <v>4395.4004368952592</v>
      </c>
      <c r="V3435">
        <v>0.51565166359068826</v>
      </c>
      <c r="Y3435">
        <v>2700.1214870977201</v>
      </c>
      <c r="Z3435">
        <v>11050.272994270885</v>
      </c>
    </row>
    <row r="3436" spans="1:26" ht="92.25" x14ac:dyDescent="1.35">
      <c r="A3436" t="s">
        <v>3436</v>
      </c>
      <c r="B3436" s="11">
        <v>11045</v>
      </c>
      <c r="C3436" s="11">
        <v>395</v>
      </c>
      <c r="D3436" s="11">
        <v>5262</v>
      </c>
      <c r="E3436" s="11">
        <v>187</v>
      </c>
      <c r="F3436" s="11">
        <v>1004</v>
      </c>
      <c r="G3436" s="11">
        <v>3583</v>
      </c>
      <c r="H3436" s="11">
        <v>4933</v>
      </c>
      <c r="I3436" s="13">
        <v>-0.23704172351146546</v>
      </c>
      <c r="J3436" s="13">
        <v>12.18001802085055</v>
      </c>
      <c r="K3436" s="13">
        <v>15.729619517291953</v>
      </c>
      <c r="L3436" s="13">
        <v>5.8973106238119115</v>
      </c>
      <c r="M3436" s="13">
        <v>13.958092502469974</v>
      </c>
      <c r="N3436" s="13">
        <v>11.680596962657505</v>
      </c>
      <c r="O3436" s="13">
        <v>16.262395049650596</v>
      </c>
      <c r="P3436" s="17">
        <v>10.781570136174432</v>
      </c>
      <c r="Q3436" s="17"/>
      <c r="R3436" s="18">
        <f t="shared" si="107"/>
        <v>5.9665484269443336</v>
      </c>
      <c r="S3436">
        <f t="shared" si="108"/>
        <v>15.59659184540453</v>
      </c>
      <c r="T3436" s="3">
        <v>3250.3357679545484</v>
      </c>
      <c r="U3436">
        <v>1209.8578000923055</v>
      </c>
      <c r="V3436">
        <v>-2.5529516278766096</v>
      </c>
      <c r="Y3436">
        <v>232.59944881364368</v>
      </c>
      <c r="Z3436">
        <v>3574.9279846995678</v>
      </c>
    </row>
    <row r="3437" spans="1:26" ht="92.25" x14ac:dyDescent="1.35">
      <c r="A3437" t="s">
        <v>3437</v>
      </c>
      <c r="B3437" s="11">
        <v>2707</v>
      </c>
      <c r="C3437" s="11">
        <v>1053</v>
      </c>
      <c r="D3437" s="11">
        <v>8101</v>
      </c>
      <c r="E3437" s="11">
        <v>9997</v>
      </c>
      <c r="F3437" s="11">
        <v>13226</v>
      </c>
      <c r="G3437" s="11">
        <v>18339</v>
      </c>
      <c r="H3437" s="11">
        <v>5222</v>
      </c>
      <c r="I3437" s="13">
        <v>10.639573867458356</v>
      </c>
      <c r="J3437" s="13">
        <v>15.17099275356143</v>
      </c>
      <c r="K3437" s="13">
        <v>27.141734822387956</v>
      </c>
      <c r="L3437" s="13">
        <v>16.968720278921154</v>
      </c>
      <c r="M3437" s="13">
        <v>4.8858621557215791</v>
      </c>
      <c r="N3437" s="13">
        <v>-0.6547130322500383</v>
      </c>
      <c r="O3437" s="13">
        <v>25.724225541256626</v>
      </c>
      <c r="P3437" s="17">
        <v>14.268056626722439</v>
      </c>
      <c r="Q3437" s="17"/>
      <c r="R3437" s="18">
        <f t="shared" si="107"/>
        <v>9.4530349174923405</v>
      </c>
      <c r="S3437">
        <f t="shared" si="108"/>
        <v>19.083078335952536</v>
      </c>
      <c r="T3437" s="3">
        <v>5978.6503864331471</v>
      </c>
      <c r="U3437">
        <v>2686.1978445930126</v>
      </c>
      <c r="V3437">
        <v>-1.3623093764181249</v>
      </c>
      <c r="Y3437">
        <v>1133.844368268572</v>
      </c>
      <c r="Z3437">
        <v>7281.7057645193563</v>
      </c>
    </row>
    <row r="3438" spans="1:26" ht="92.25" x14ac:dyDescent="1.35">
      <c r="A3438" t="s">
        <v>3438</v>
      </c>
      <c r="B3438" s="11">
        <v>19341</v>
      </c>
      <c r="C3438" s="11">
        <v>12154</v>
      </c>
      <c r="D3438" s="11">
        <v>4516</v>
      </c>
      <c r="E3438" s="11">
        <v>16979</v>
      </c>
      <c r="F3438" s="11">
        <v>3373</v>
      </c>
      <c r="G3438" s="11">
        <v>2276</v>
      </c>
      <c r="H3438" s="11">
        <v>10630</v>
      </c>
      <c r="I3438" s="13">
        <v>15.806116059772544</v>
      </c>
      <c r="J3438" s="13">
        <v>18.990717962161447</v>
      </c>
      <c r="K3438" s="13">
        <v>11.700589597699492</v>
      </c>
      <c r="L3438" s="13">
        <v>18.467441442232104</v>
      </c>
      <c r="M3438" s="13">
        <v>23.787025241823937</v>
      </c>
      <c r="N3438" s="13">
        <v>19.002347079823185</v>
      </c>
      <c r="O3438" s="13">
        <v>21.106571470412597</v>
      </c>
      <c r="P3438" s="17">
        <v>18.408686979132188</v>
      </c>
      <c r="Q3438" s="17"/>
      <c r="R3438" s="18">
        <f t="shared" si="107"/>
        <v>13.59366526990209</v>
      </c>
      <c r="S3438">
        <f t="shared" si="108"/>
        <v>23.223708688362287</v>
      </c>
      <c r="T3438" s="3">
        <v>6876.34863386507</v>
      </c>
      <c r="U3438">
        <v>3172.5241407739154</v>
      </c>
      <c r="V3438">
        <v>-1.5586329027428292</v>
      </c>
      <c r="Y3438">
        <v>1431.2640453043045</v>
      </c>
      <c r="Z3438">
        <v>8502.230832262052</v>
      </c>
    </row>
    <row r="3439" spans="1:26" ht="92.25" x14ac:dyDescent="1.35">
      <c r="A3439" t="s">
        <v>3439</v>
      </c>
      <c r="B3439" s="11">
        <v>15727</v>
      </c>
      <c r="C3439" s="11">
        <v>3033</v>
      </c>
      <c r="D3439" s="11">
        <v>4230</v>
      </c>
      <c r="E3439" s="11">
        <v>4276</v>
      </c>
      <c r="F3439" s="11">
        <v>10642</v>
      </c>
      <c r="G3439" s="11">
        <v>3932</v>
      </c>
      <c r="H3439" s="11">
        <v>825</v>
      </c>
      <c r="I3439" s="13">
        <v>7.5517045487640519</v>
      </c>
      <c r="J3439" s="13">
        <v>12.977179801485857</v>
      </c>
      <c r="K3439" s="13">
        <v>12.869229927494029</v>
      </c>
      <c r="L3439" s="13">
        <v>18.546142889026417</v>
      </c>
      <c r="M3439" s="13">
        <v>9.1295783590512496</v>
      </c>
      <c r="N3439" s="13">
        <v>11.461226192370283</v>
      </c>
      <c r="O3439" s="13">
        <v>17.458805788130427</v>
      </c>
      <c r="P3439" s="17">
        <v>12.856266786617473</v>
      </c>
      <c r="Q3439" s="17"/>
      <c r="R3439" s="18">
        <f t="shared" si="107"/>
        <v>8.0412450773873747</v>
      </c>
      <c r="S3439">
        <f t="shared" si="108"/>
        <v>17.67128849584757</v>
      </c>
      <c r="T3439" s="3">
        <v>4727.5699666856635</v>
      </c>
      <c r="U3439">
        <v>1954.4768923897554</v>
      </c>
      <c r="V3439">
        <v>-0.57359784477739595</v>
      </c>
      <c r="Y3439">
        <v>635.14785396817933</v>
      </c>
      <c r="Z3439">
        <v>5496.5200730587821</v>
      </c>
    </row>
    <row r="3440" spans="1:26" ht="92.25" x14ac:dyDescent="1.35">
      <c r="A3440" t="s">
        <v>3440</v>
      </c>
      <c r="B3440" s="11">
        <v>8619</v>
      </c>
      <c r="C3440" s="11">
        <v>1213</v>
      </c>
      <c r="D3440" s="11">
        <v>6207</v>
      </c>
      <c r="E3440" s="11">
        <v>1499</v>
      </c>
      <c r="F3440" s="11">
        <v>17416</v>
      </c>
      <c r="G3440" s="11">
        <v>5139</v>
      </c>
      <c r="H3440" s="11">
        <v>13201</v>
      </c>
      <c r="I3440" s="13">
        <v>11.563962203370187</v>
      </c>
      <c r="J3440" s="13">
        <v>17.729790002869063</v>
      </c>
      <c r="K3440" s="13">
        <v>25.619597474500875</v>
      </c>
      <c r="L3440" s="13">
        <v>4.8637377263304149</v>
      </c>
      <c r="M3440" s="13">
        <v>13.430212983959606</v>
      </c>
      <c r="N3440" s="13">
        <v>15.766877458770015</v>
      </c>
      <c r="O3440" s="13">
        <v>23.216932805371258</v>
      </c>
      <c r="P3440" s="17">
        <v>16.027301522167345</v>
      </c>
      <c r="Q3440" s="17"/>
      <c r="R3440" s="18">
        <f t="shared" si="107"/>
        <v>11.212279812937247</v>
      </c>
      <c r="S3440">
        <f t="shared" si="108"/>
        <v>20.842323231397444</v>
      </c>
      <c r="T3440" s="3">
        <v>5654.0859289176024</v>
      </c>
      <c r="U3440">
        <v>2441.7371301306584</v>
      </c>
      <c r="V3440">
        <v>-0.50380549510009587</v>
      </c>
      <c r="Y3440">
        <v>919.20839768528504</v>
      </c>
      <c r="Z3440">
        <v>6733.3193368959928</v>
      </c>
    </row>
    <row r="3441" spans="1:26" ht="92.25" x14ac:dyDescent="1.35">
      <c r="A3441" t="s">
        <v>3441</v>
      </c>
      <c r="B3441" s="11">
        <v>19292</v>
      </c>
      <c r="C3441" s="11">
        <v>14958</v>
      </c>
      <c r="D3441" s="11">
        <v>12205</v>
      </c>
      <c r="E3441" s="11">
        <v>15026</v>
      </c>
      <c r="F3441" s="11">
        <v>465</v>
      </c>
      <c r="G3441" s="11">
        <v>106</v>
      </c>
      <c r="H3441" s="11">
        <v>5511</v>
      </c>
      <c r="I3441" s="13">
        <v>9.5904365123400677</v>
      </c>
      <c r="J3441" s="13">
        <v>24.661141317514755</v>
      </c>
      <c r="K3441" s="13">
        <v>8.7205125621353936</v>
      </c>
      <c r="L3441" s="13">
        <v>21.747056731788888</v>
      </c>
      <c r="M3441" s="13">
        <v>17.147379628902861</v>
      </c>
      <c r="N3441" s="13">
        <v>-0.95734802397255869</v>
      </c>
      <c r="O3441" s="13">
        <v>17.300521188139964</v>
      </c>
      <c r="P3441" s="17">
        <v>14.029957130978485</v>
      </c>
      <c r="Q3441" s="17"/>
      <c r="R3441" s="18">
        <f t="shared" si="107"/>
        <v>9.2149354217483861</v>
      </c>
      <c r="S3441">
        <f t="shared" si="108"/>
        <v>18.844978840208583</v>
      </c>
      <c r="T3441" s="3">
        <v>7193.5091449214688</v>
      </c>
      <c r="U3441">
        <v>3094.2967881799395</v>
      </c>
      <c r="V3441">
        <v>-0.57440956879872829</v>
      </c>
      <c r="Y3441">
        <v>1146.1121002178288</v>
      </c>
      <c r="Z3441">
        <v>8543.2158472432639</v>
      </c>
    </row>
    <row r="3442" spans="1:26" ht="92.25" x14ac:dyDescent="1.35">
      <c r="A3442" t="s">
        <v>3442</v>
      </c>
      <c r="B3442" s="11">
        <v>7574</v>
      </c>
      <c r="C3442" s="11">
        <v>17758</v>
      </c>
      <c r="D3442" s="11">
        <v>9762</v>
      </c>
      <c r="E3442" s="11">
        <v>19812</v>
      </c>
      <c r="F3442" s="11">
        <v>14016</v>
      </c>
      <c r="G3442" s="11">
        <v>8922</v>
      </c>
      <c r="H3442" s="11">
        <v>19622</v>
      </c>
      <c r="I3442" s="13">
        <v>10.304838530183897</v>
      </c>
      <c r="J3442" s="13">
        <v>8.2472789217123328</v>
      </c>
      <c r="K3442" s="13">
        <v>14.230047236373817</v>
      </c>
      <c r="L3442" s="13">
        <v>18.78206117475553</v>
      </c>
      <c r="M3442" s="13">
        <v>18.144977124817817</v>
      </c>
      <c r="N3442" s="13">
        <v>26.245301277327396</v>
      </c>
      <c r="O3442" s="13">
        <v>16.332239204898315</v>
      </c>
      <c r="P3442" s="17">
        <v>16.040963352867013</v>
      </c>
      <c r="Q3442" s="17"/>
      <c r="R3442" s="18">
        <f t="shared" si="107"/>
        <v>11.225941643636915</v>
      </c>
      <c r="S3442">
        <f t="shared" si="108"/>
        <v>20.855985062097112</v>
      </c>
      <c r="T3442" s="3">
        <v>8035.6768269016156</v>
      </c>
      <c r="U3442">
        <v>4462.8879627823844</v>
      </c>
      <c r="V3442">
        <v>-0.48109086492331699</v>
      </c>
      <c r="Y3442">
        <v>2848.9664189806963</v>
      </c>
      <c r="Z3442">
        <v>11112.073335043191</v>
      </c>
    </row>
    <row r="3443" spans="1:26" ht="92.25" x14ac:dyDescent="1.35">
      <c r="A3443" t="s">
        <v>3443</v>
      </c>
      <c r="B3443" s="11">
        <v>6639</v>
      </c>
      <c r="C3443" s="11">
        <v>13004</v>
      </c>
      <c r="D3443" s="11">
        <v>7647</v>
      </c>
      <c r="E3443" s="11">
        <v>15248</v>
      </c>
      <c r="F3443" s="11">
        <v>14109</v>
      </c>
      <c r="G3443" s="11">
        <v>4150</v>
      </c>
      <c r="H3443" s="11">
        <v>19245</v>
      </c>
      <c r="I3443" s="13">
        <v>19.913922423562784</v>
      </c>
      <c r="J3443" s="13">
        <v>14.992347875170172</v>
      </c>
      <c r="K3443" s="13">
        <v>23.356092539886976</v>
      </c>
      <c r="L3443" s="13">
        <v>16.427499822614315</v>
      </c>
      <c r="M3443" s="13">
        <v>17.119172213221812</v>
      </c>
      <c r="N3443" s="13">
        <v>28.034616722087442</v>
      </c>
      <c r="O3443" s="13">
        <v>18.726183351260204</v>
      </c>
      <c r="P3443" s="17">
        <v>19.795690706829102</v>
      </c>
      <c r="Q3443" s="17"/>
      <c r="R3443" s="18">
        <f t="shared" si="107"/>
        <v>14.980668997599004</v>
      </c>
      <c r="S3443">
        <f t="shared" si="108"/>
        <v>24.610712416059201</v>
      </c>
      <c r="T3443" s="3">
        <v>6962.260049561708</v>
      </c>
      <c r="U3443">
        <v>3665.7008389522966</v>
      </c>
      <c r="V3443">
        <v>7.7839104051236063E-2</v>
      </c>
      <c r="Y3443">
        <v>2156.7558541906401</v>
      </c>
      <c r="Z3443">
        <v>9316.0655683844652</v>
      </c>
    </row>
    <row r="3444" spans="1:26" ht="92.25" x14ac:dyDescent="1.35">
      <c r="A3444" t="s">
        <v>3444</v>
      </c>
      <c r="B3444" s="11">
        <v>4888</v>
      </c>
      <c r="C3444" s="11">
        <v>5176</v>
      </c>
      <c r="D3444" s="11">
        <v>4298</v>
      </c>
      <c r="E3444" s="11">
        <v>5464</v>
      </c>
      <c r="F3444" s="11">
        <v>19991</v>
      </c>
      <c r="G3444" s="11">
        <v>14425</v>
      </c>
      <c r="H3444" s="11">
        <v>15734</v>
      </c>
      <c r="I3444" s="13">
        <v>7.2356762389386464</v>
      </c>
      <c r="J3444" s="13">
        <v>11.074577776314918</v>
      </c>
      <c r="K3444" s="13">
        <v>16.233063192837683</v>
      </c>
      <c r="L3444" s="13">
        <v>10.805151852317433</v>
      </c>
      <c r="M3444" s="13">
        <v>11.106208827252214</v>
      </c>
      <c r="N3444" s="13">
        <v>25.049650240604954</v>
      </c>
      <c r="O3444" s="13">
        <v>7.2028913388575013</v>
      </c>
      <c r="P3444" s="17">
        <v>12.672459923874765</v>
      </c>
      <c r="Q3444" s="17"/>
      <c r="R3444" s="18">
        <f t="shared" si="107"/>
        <v>7.8574382146446666</v>
      </c>
      <c r="S3444">
        <f t="shared" si="108"/>
        <v>17.487481633104863</v>
      </c>
      <c r="T3444" s="3">
        <v>6804.4335798594602</v>
      </c>
      <c r="U3444">
        <v>3204.8987285078388</v>
      </c>
      <c r="V3444">
        <v>1.1365045793354511</v>
      </c>
      <c r="Y3444">
        <v>1518.7638125639096</v>
      </c>
      <c r="Z3444">
        <v>8515.7801666056166</v>
      </c>
    </row>
    <row r="3445" spans="1:26" ht="92.25" x14ac:dyDescent="1.35">
      <c r="A3445" t="s">
        <v>3445</v>
      </c>
      <c r="B3445" s="11">
        <v>113</v>
      </c>
      <c r="C3445" s="11">
        <v>1739</v>
      </c>
      <c r="D3445" s="11">
        <v>9694</v>
      </c>
      <c r="E3445" s="11">
        <v>9329</v>
      </c>
      <c r="F3445" s="11">
        <v>5424</v>
      </c>
      <c r="G3445" s="11">
        <v>15137</v>
      </c>
      <c r="H3445" s="11">
        <v>12710</v>
      </c>
      <c r="I3445" s="13">
        <v>13.145884719122765</v>
      </c>
      <c r="J3445" s="13">
        <v>19.646555021914196</v>
      </c>
      <c r="K3445" s="13">
        <v>14.589820091908029</v>
      </c>
      <c r="L3445" s="13">
        <v>7.1875180047356899</v>
      </c>
      <c r="M3445" s="13">
        <v>16.590375911797377</v>
      </c>
      <c r="N3445" s="13">
        <v>1.4922106053732165</v>
      </c>
      <c r="O3445" s="13">
        <v>14.357268761397918</v>
      </c>
      <c r="P3445" s="17">
        <v>12.429947588035599</v>
      </c>
      <c r="Q3445" s="17"/>
      <c r="R3445" s="18">
        <f t="shared" si="107"/>
        <v>7.6149258788055008</v>
      </c>
      <c r="S3445">
        <f t="shared" si="108"/>
        <v>17.244969297265698</v>
      </c>
      <c r="T3445" s="3">
        <v>5496.342592136285</v>
      </c>
      <c r="U3445">
        <v>2480.1833328659895</v>
      </c>
      <c r="V3445">
        <v>0.25775761969271116</v>
      </c>
      <c r="Y3445">
        <v>1060.3123922919117</v>
      </c>
      <c r="Z3445">
        <v>6712.2154571445044</v>
      </c>
    </row>
    <row r="3446" spans="1:26" ht="92.25" x14ac:dyDescent="1.35">
      <c r="A3446" t="s">
        <v>3446</v>
      </c>
      <c r="B3446" s="11">
        <v>18012</v>
      </c>
      <c r="C3446" s="11">
        <v>1712</v>
      </c>
      <c r="D3446" s="11">
        <v>3264</v>
      </c>
      <c r="E3446" s="11">
        <v>10773</v>
      </c>
      <c r="F3446" s="11">
        <v>16564</v>
      </c>
      <c r="G3446" s="11">
        <v>2164</v>
      </c>
      <c r="H3446" s="11">
        <v>7472</v>
      </c>
      <c r="I3446" s="13">
        <v>11.748934465615543</v>
      </c>
      <c r="J3446" s="13">
        <v>21.847008108005586</v>
      </c>
      <c r="K3446" s="13">
        <v>10.383147317161304</v>
      </c>
      <c r="L3446" s="13">
        <v>13.148986095057337</v>
      </c>
      <c r="M3446" s="13">
        <v>26.628810304449864</v>
      </c>
      <c r="N3446" s="13">
        <v>14.043219994891855</v>
      </c>
      <c r="O3446" s="13">
        <v>22.052802557915939</v>
      </c>
      <c r="P3446" s="17">
        <v>17.121844120442489</v>
      </c>
      <c r="Q3446" s="17"/>
      <c r="R3446" s="18">
        <f t="shared" si="107"/>
        <v>12.306822411212391</v>
      </c>
      <c r="S3446">
        <f t="shared" si="108"/>
        <v>21.936865829672588</v>
      </c>
      <c r="T3446" s="3">
        <v>6383.4987211514335</v>
      </c>
      <c r="U3446">
        <v>2747.3651731504001</v>
      </c>
      <c r="V3446">
        <v>-8.0262907431460917E-4</v>
      </c>
      <c r="Y3446">
        <v>1021.1502684166549</v>
      </c>
      <c r="Z3446">
        <v>7585.3182367993268</v>
      </c>
    </row>
    <row r="3447" spans="1:26" ht="92.25" x14ac:dyDescent="1.35">
      <c r="A3447" t="s">
        <v>3447</v>
      </c>
      <c r="B3447" s="11">
        <v>478</v>
      </c>
      <c r="C3447" s="11">
        <v>19765</v>
      </c>
      <c r="D3447" s="11">
        <v>5850</v>
      </c>
      <c r="E3447" s="11">
        <v>11640</v>
      </c>
      <c r="F3447" s="11">
        <v>8912</v>
      </c>
      <c r="G3447" s="11">
        <v>4751</v>
      </c>
      <c r="H3447" s="11">
        <v>6363</v>
      </c>
      <c r="I3447" s="13">
        <v>8.685270540040662</v>
      </c>
      <c r="J3447" s="13">
        <v>12.317151748330897</v>
      </c>
      <c r="K3447" s="13">
        <v>12.851425999437128</v>
      </c>
      <c r="L3447" s="13">
        <v>25.476627073401872</v>
      </c>
      <c r="M3447" s="13">
        <v>12.091324864614295</v>
      </c>
      <c r="N3447" s="13">
        <v>8.3708578914267502</v>
      </c>
      <c r="O3447" s="13">
        <v>11.360915987217169</v>
      </c>
      <c r="P3447" s="17">
        <v>13.021939157781253</v>
      </c>
      <c r="Q3447" s="17"/>
      <c r="R3447" s="18">
        <f t="shared" si="107"/>
        <v>8.2069174485511542</v>
      </c>
      <c r="S3447">
        <f t="shared" si="108"/>
        <v>17.836960867011349</v>
      </c>
      <c r="T3447" s="3">
        <v>5967.0974702798048</v>
      </c>
      <c r="U3447">
        <v>2644.2490730778291</v>
      </c>
      <c r="V3447">
        <v>-2.3248321667779237</v>
      </c>
      <c r="Y3447">
        <v>1074.3180653159875</v>
      </c>
      <c r="Z3447">
        <v>7210.299568506889</v>
      </c>
    </row>
    <row r="3448" spans="1:26" ht="92.25" x14ac:dyDescent="1.35">
      <c r="A3448" t="s">
        <v>3448</v>
      </c>
      <c r="B3448" s="11">
        <v>2726</v>
      </c>
      <c r="C3448" s="11">
        <v>18036</v>
      </c>
      <c r="D3448" s="11">
        <v>15621</v>
      </c>
      <c r="E3448" s="11">
        <v>19515</v>
      </c>
      <c r="F3448" s="11">
        <v>19959</v>
      </c>
      <c r="G3448" s="11">
        <v>18309</v>
      </c>
      <c r="H3448" s="11">
        <v>14105</v>
      </c>
      <c r="I3448" s="13">
        <v>17.361783765794382</v>
      </c>
      <c r="J3448" s="13">
        <v>14.419966293792527</v>
      </c>
      <c r="K3448" s="13">
        <v>16.073050253692415</v>
      </c>
      <c r="L3448" s="13">
        <v>14.692962254079148</v>
      </c>
      <c r="M3448" s="13">
        <v>18.655925478314934</v>
      </c>
      <c r="N3448" s="13">
        <v>15.654124521325995</v>
      </c>
      <c r="O3448" s="13">
        <v>17.888377721755916</v>
      </c>
      <c r="P3448" s="17">
        <v>16.392312898393616</v>
      </c>
      <c r="Q3448" s="17"/>
      <c r="R3448" s="18">
        <f t="shared" si="107"/>
        <v>11.577291189163518</v>
      </c>
      <c r="S3448">
        <f t="shared" si="108"/>
        <v>21.207334607623714</v>
      </c>
      <c r="T3448" s="3">
        <v>8981.1988214879002</v>
      </c>
      <c r="U3448">
        <v>4957.9055959758043</v>
      </c>
      <c r="V3448">
        <v>1.9247363525209948</v>
      </c>
      <c r="Y3448">
        <v>3135.3613626466131</v>
      </c>
      <c r="Z3448">
        <v>12370.750950232079</v>
      </c>
    </row>
    <row r="3449" spans="1:26" ht="92.25" x14ac:dyDescent="1.35">
      <c r="A3449" t="s">
        <v>3449</v>
      </c>
      <c r="B3449" s="11">
        <v>11539</v>
      </c>
      <c r="C3449" s="11">
        <v>18625</v>
      </c>
      <c r="D3449" s="11">
        <v>16977</v>
      </c>
      <c r="E3449" s="11">
        <v>12573</v>
      </c>
      <c r="F3449" s="11">
        <v>2005</v>
      </c>
      <c r="G3449" s="11">
        <v>6365</v>
      </c>
      <c r="H3449" s="11">
        <v>14096</v>
      </c>
      <c r="I3449" s="13">
        <v>4.1302060691338891</v>
      </c>
      <c r="J3449" s="13">
        <v>30.287120775091424</v>
      </c>
      <c r="K3449" s="13">
        <v>26.063689748620885</v>
      </c>
      <c r="L3449" s="13">
        <v>10.827308402349715</v>
      </c>
      <c r="M3449" s="13">
        <v>22.65341265365258</v>
      </c>
      <c r="N3449" s="13">
        <v>15.215502110295162</v>
      </c>
      <c r="O3449" s="13">
        <v>18.4418645405649</v>
      </c>
      <c r="P3449" s="17">
        <v>18.231300614244081</v>
      </c>
      <c r="Q3449" s="17"/>
      <c r="R3449" s="18">
        <f t="shared" si="107"/>
        <v>13.416278905013982</v>
      </c>
      <c r="S3449">
        <f t="shared" si="108"/>
        <v>23.046322323474179</v>
      </c>
      <c r="T3449" s="3">
        <v>7251.6794793060053</v>
      </c>
      <c r="U3449">
        <v>3765.2249332744022</v>
      </c>
      <c r="V3449">
        <v>0.77867525760666467</v>
      </c>
      <c r="Y3449">
        <v>2163.2701525669363</v>
      </c>
      <c r="Z3449">
        <v>9620.1906023688389</v>
      </c>
    </row>
    <row r="3450" spans="1:26" ht="92.25" x14ac:dyDescent="1.35">
      <c r="A3450" t="s">
        <v>3450</v>
      </c>
      <c r="B3450" s="11">
        <v>19198</v>
      </c>
      <c r="C3450" s="11">
        <v>4002</v>
      </c>
      <c r="D3450" s="11">
        <v>8923</v>
      </c>
      <c r="E3450" s="11">
        <v>6191</v>
      </c>
      <c r="F3450" s="11">
        <v>15293</v>
      </c>
      <c r="G3450" s="11">
        <v>16504</v>
      </c>
      <c r="H3450" s="11">
        <v>5683</v>
      </c>
      <c r="I3450" s="13">
        <v>17.625801937815005</v>
      </c>
      <c r="J3450" s="13">
        <v>5.2460237709093054</v>
      </c>
      <c r="K3450" s="13">
        <v>15.042142059040685</v>
      </c>
      <c r="L3450" s="13">
        <v>14.110245480924201</v>
      </c>
      <c r="M3450" s="13">
        <v>18.451229884034422</v>
      </c>
      <c r="N3450" s="13">
        <v>27.930765919119061</v>
      </c>
      <c r="O3450" s="13">
        <v>16.425897888968844</v>
      </c>
      <c r="P3450" s="17">
        <v>16.404586705830216</v>
      </c>
      <c r="Q3450" s="17"/>
      <c r="R3450" s="18">
        <f t="shared" si="107"/>
        <v>11.589564996600117</v>
      </c>
      <c r="S3450">
        <f t="shared" si="108"/>
        <v>21.219608415060314</v>
      </c>
      <c r="T3450" s="3">
        <v>6949.3321229430112</v>
      </c>
      <c r="U3450">
        <v>3471.5295706758156</v>
      </c>
      <c r="V3450">
        <v>-0.75588104664348066</v>
      </c>
      <c r="Y3450">
        <v>1860.3744695350779</v>
      </c>
      <c r="Z3450">
        <v>9006.3903639108048</v>
      </c>
    </row>
    <row r="3451" spans="1:26" ht="92.25" x14ac:dyDescent="1.35">
      <c r="A3451" t="s">
        <v>3451</v>
      </c>
      <c r="B3451" s="11">
        <v>5192</v>
      </c>
      <c r="C3451" s="11">
        <v>17942</v>
      </c>
      <c r="D3451" s="11">
        <v>9352</v>
      </c>
      <c r="E3451" s="11">
        <v>11297</v>
      </c>
      <c r="F3451" s="11">
        <v>6806</v>
      </c>
      <c r="G3451" s="11">
        <v>714</v>
      </c>
      <c r="H3451" s="11">
        <v>7380</v>
      </c>
      <c r="I3451" s="13">
        <v>22.035786641823456</v>
      </c>
      <c r="J3451" s="13">
        <v>21.701754756369127</v>
      </c>
      <c r="K3451" s="13">
        <v>27.611004755756312</v>
      </c>
      <c r="L3451" s="13">
        <v>25.398523432174258</v>
      </c>
      <c r="M3451" s="13">
        <v>-4.4182682998402836</v>
      </c>
      <c r="N3451" s="13">
        <v>15.941711955942003</v>
      </c>
      <c r="O3451" s="13">
        <v>7.6698935914978277</v>
      </c>
      <c r="P3451" s="17">
        <v>16.562915261960384</v>
      </c>
      <c r="Q3451" s="17"/>
      <c r="R3451" s="18">
        <f t="shared" si="107"/>
        <v>11.747893552730286</v>
      </c>
      <c r="S3451">
        <f t="shared" si="108"/>
        <v>21.377936971190483</v>
      </c>
      <c r="T3451" s="3">
        <v>5664.5570985267732</v>
      </c>
      <c r="U3451">
        <v>2687.6681437723732</v>
      </c>
      <c r="V3451">
        <v>1.2721648090519011</v>
      </c>
      <c r="Y3451">
        <v>1297.6304154517866</v>
      </c>
      <c r="Z3451">
        <v>7122.508885000093</v>
      </c>
    </row>
    <row r="3452" spans="1:26" ht="92.25" x14ac:dyDescent="1.35">
      <c r="A3452" t="s">
        <v>3452</v>
      </c>
      <c r="B3452" s="11">
        <v>4129</v>
      </c>
      <c r="C3452" s="11">
        <v>6839</v>
      </c>
      <c r="D3452" s="11">
        <v>17953</v>
      </c>
      <c r="E3452" s="11">
        <v>11031</v>
      </c>
      <c r="F3452" s="11">
        <v>19296</v>
      </c>
      <c r="G3452" s="11">
        <v>8986</v>
      </c>
      <c r="H3452" s="11">
        <v>4404</v>
      </c>
      <c r="I3452" s="13">
        <v>12.327677328035749</v>
      </c>
      <c r="J3452" s="13">
        <v>13.049659756395902</v>
      </c>
      <c r="K3452" s="13">
        <v>7.8778666596922609</v>
      </c>
      <c r="L3452" s="13">
        <v>11.209404056503651</v>
      </c>
      <c r="M3452" s="13">
        <v>9.1961469261914051</v>
      </c>
      <c r="N3452" s="13">
        <v>14.345595148555333</v>
      </c>
      <c r="O3452" s="13">
        <v>33.005811618361221</v>
      </c>
      <c r="P3452" s="17">
        <v>14.43030878481936</v>
      </c>
      <c r="Q3452" s="17"/>
      <c r="R3452" s="18">
        <f t="shared" si="107"/>
        <v>9.6152870755892614</v>
      </c>
      <c r="S3452">
        <f t="shared" si="108"/>
        <v>19.245330494049458</v>
      </c>
      <c r="T3452" s="3">
        <v>6796.9872683192998</v>
      </c>
      <c r="U3452">
        <v>3327.182844149635</v>
      </c>
      <c r="V3452">
        <v>8.1445250543765724E-2</v>
      </c>
      <c r="Y3452">
        <v>1713.4318393148906</v>
      </c>
      <c r="Z3452">
        <v>8702.7911322636646</v>
      </c>
    </row>
    <row r="3453" spans="1:26" ht="92.25" x14ac:dyDescent="1.35">
      <c r="A3453" t="s">
        <v>3453</v>
      </c>
      <c r="B3453" s="11">
        <v>7656</v>
      </c>
      <c r="C3453" s="11">
        <v>14686</v>
      </c>
      <c r="D3453" s="11">
        <v>6677</v>
      </c>
      <c r="E3453" s="11">
        <v>3661</v>
      </c>
      <c r="F3453" s="11">
        <v>191</v>
      </c>
      <c r="G3453" s="11">
        <v>4263</v>
      </c>
      <c r="H3453" s="11">
        <v>13067</v>
      </c>
      <c r="I3453" s="13">
        <v>16.61664884334391</v>
      </c>
      <c r="J3453" s="13">
        <v>7.6130375571791769</v>
      </c>
      <c r="K3453" s="13">
        <v>10.897318240671755</v>
      </c>
      <c r="L3453" s="13">
        <v>19.336143530045472</v>
      </c>
      <c r="M3453" s="13">
        <v>26.603455816243688</v>
      </c>
      <c r="N3453" s="13">
        <v>8.6314473033213694</v>
      </c>
      <c r="O3453" s="13">
        <v>27.666170912119696</v>
      </c>
      <c r="P3453" s="17">
        <v>16.766317457560724</v>
      </c>
      <c r="Q3453" s="17"/>
      <c r="R3453" s="18">
        <f t="shared" si="107"/>
        <v>11.951295748330626</v>
      </c>
      <c r="S3453">
        <f t="shared" si="108"/>
        <v>21.581339166790823</v>
      </c>
      <c r="T3453" s="3">
        <v>5108.5552942447175</v>
      </c>
      <c r="U3453">
        <v>2300.3246024217469</v>
      </c>
      <c r="V3453">
        <v>-0.90911044026142918</v>
      </c>
      <c r="Y3453">
        <v>979.00191660632481</v>
      </c>
      <c r="Z3453">
        <v>6232.1423168826559</v>
      </c>
    </row>
    <row r="3454" spans="1:26" ht="92.25" x14ac:dyDescent="1.35">
      <c r="A3454" t="s">
        <v>3454</v>
      </c>
      <c r="B3454" s="11">
        <v>12817</v>
      </c>
      <c r="C3454" s="11">
        <v>14488</v>
      </c>
      <c r="D3454" s="11">
        <v>4622</v>
      </c>
      <c r="E3454" s="11">
        <v>10475</v>
      </c>
      <c r="F3454" s="11">
        <v>12031</v>
      </c>
      <c r="G3454" s="11">
        <v>8476</v>
      </c>
      <c r="H3454" s="11">
        <v>3396</v>
      </c>
      <c r="I3454" s="13">
        <v>24.841256322029921</v>
      </c>
      <c r="J3454" s="13">
        <v>19.86045390878315</v>
      </c>
      <c r="K3454" s="13">
        <v>26.510188548844283</v>
      </c>
      <c r="L3454" s="13">
        <v>13.359041833884895</v>
      </c>
      <c r="M3454" s="13">
        <v>9.4202633058594074</v>
      </c>
      <c r="N3454" s="13">
        <v>19.0203833532013</v>
      </c>
      <c r="O3454" s="13">
        <v>4.8291823954276225E-2</v>
      </c>
      <c r="P3454" s="17">
        <v>16.151411299508176</v>
      </c>
      <c r="Q3454" s="17"/>
      <c r="R3454" s="18">
        <f t="shared" si="107"/>
        <v>11.336389590278078</v>
      </c>
      <c r="S3454">
        <f t="shared" si="108"/>
        <v>20.966433008738274</v>
      </c>
      <c r="T3454" s="3">
        <v>5662.2409625377395</v>
      </c>
      <c r="U3454">
        <v>3037.2755348933802</v>
      </c>
      <c r="V3454">
        <v>8.5284455053624697E-2</v>
      </c>
      <c r="Y3454">
        <v>1844.4268605798966</v>
      </c>
      <c r="Z3454">
        <v>7666.9236416006788</v>
      </c>
    </row>
    <row r="3455" spans="1:26" ht="92.25" x14ac:dyDescent="1.35">
      <c r="A3455" t="s">
        <v>3455</v>
      </c>
      <c r="B3455" s="11">
        <v>5608</v>
      </c>
      <c r="C3455" s="11">
        <v>18065</v>
      </c>
      <c r="D3455" s="11">
        <v>1638</v>
      </c>
      <c r="E3455" s="11">
        <v>19713</v>
      </c>
      <c r="F3455" s="11">
        <v>11578</v>
      </c>
      <c r="G3455" s="11">
        <v>1470</v>
      </c>
      <c r="H3455" s="11">
        <v>18336</v>
      </c>
      <c r="I3455" s="13">
        <v>17.835947705864459</v>
      </c>
      <c r="J3455" s="13">
        <v>14.603641270420715</v>
      </c>
      <c r="K3455" s="13">
        <v>8.0930035615687714</v>
      </c>
      <c r="L3455" s="13">
        <v>11.010918236986882</v>
      </c>
      <c r="M3455" s="13">
        <v>-2.5920834975540235</v>
      </c>
      <c r="N3455" s="13">
        <v>12.739210371682869</v>
      </c>
      <c r="O3455" s="13">
        <v>7.1351754399787133</v>
      </c>
      <c r="P3455" s="17">
        <v>9.8322590127069116</v>
      </c>
      <c r="Q3455" s="17"/>
      <c r="R3455" s="18">
        <f t="shared" si="107"/>
        <v>5.0172373034768132</v>
      </c>
      <c r="S3455">
        <f t="shared" si="108"/>
        <v>14.64728072193701</v>
      </c>
      <c r="T3455" s="3">
        <v>7854.8523240446602</v>
      </c>
      <c r="U3455">
        <v>3497.3077988156238</v>
      </c>
      <c r="V3455">
        <v>-0.79483470472041517</v>
      </c>
      <c r="Y3455">
        <v>1435.0302220534545</v>
      </c>
      <c r="Z3455">
        <v>9512.1948419861801</v>
      </c>
    </row>
    <row r="3456" spans="1:26" ht="92.25" x14ac:dyDescent="1.35">
      <c r="A3456" t="s">
        <v>3456</v>
      </c>
      <c r="B3456" s="11">
        <v>5590</v>
      </c>
      <c r="C3456" s="11">
        <v>18134</v>
      </c>
      <c r="D3456" s="11">
        <v>19404</v>
      </c>
      <c r="E3456" s="11">
        <v>2798</v>
      </c>
      <c r="F3456" s="11">
        <v>4126</v>
      </c>
      <c r="G3456" s="11">
        <v>15871</v>
      </c>
      <c r="H3456" s="11">
        <v>1758</v>
      </c>
      <c r="I3456" s="13">
        <v>23.487549475003384</v>
      </c>
      <c r="J3456" s="13">
        <v>16.549705117188708</v>
      </c>
      <c r="K3456" s="13">
        <v>16.829098196276991</v>
      </c>
      <c r="L3456" s="13">
        <v>6.5439629457836546</v>
      </c>
      <c r="M3456" s="13">
        <v>27.74702814322335</v>
      </c>
      <c r="N3456" s="13">
        <v>13.802934295303515</v>
      </c>
      <c r="O3456" s="13">
        <v>25.564009472412234</v>
      </c>
      <c r="P3456" s="17">
        <v>18.646326806455978</v>
      </c>
      <c r="Q3456" s="17"/>
      <c r="R3456" s="18">
        <f t="shared" si="107"/>
        <v>13.831305097225879</v>
      </c>
      <c r="S3456">
        <f t="shared" si="108"/>
        <v>23.461348515686076</v>
      </c>
      <c r="T3456" s="3">
        <v>7267.7100465255808</v>
      </c>
      <c r="U3456">
        <v>3100.0556510797387</v>
      </c>
      <c r="V3456">
        <v>0.14489614841295406</v>
      </c>
      <c r="Y3456">
        <v>1116.9490305761242</v>
      </c>
      <c r="Z3456">
        <v>8590.3537534161132</v>
      </c>
    </row>
    <row r="3457" spans="1:26" ht="92.25" x14ac:dyDescent="1.35">
      <c r="A3457" t="s">
        <v>3457</v>
      </c>
      <c r="B3457" s="11">
        <v>10620</v>
      </c>
      <c r="C3457" s="11">
        <v>10549</v>
      </c>
      <c r="D3457" s="11">
        <v>9029</v>
      </c>
      <c r="E3457" s="11">
        <v>13820</v>
      </c>
      <c r="F3457" s="11">
        <v>9494</v>
      </c>
      <c r="G3457" s="11">
        <v>16333</v>
      </c>
      <c r="H3457" s="11">
        <v>4087</v>
      </c>
      <c r="I3457" s="13">
        <v>22.302567145272807</v>
      </c>
      <c r="J3457" s="13">
        <v>28.336877685087504</v>
      </c>
      <c r="K3457" s="13">
        <v>7.5772980171148259</v>
      </c>
      <c r="L3457" s="13">
        <v>15.842527727969172</v>
      </c>
      <c r="M3457" s="13">
        <v>14.136295752115748</v>
      </c>
      <c r="N3457" s="13">
        <v>20.454858126358495</v>
      </c>
      <c r="O3457" s="13">
        <v>20.61181396593981</v>
      </c>
      <c r="P3457" s="17">
        <v>18.466034059979766</v>
      </c>
      <c r="Q3457" s="17"/>
      <c r="R3457" s="18">
        <f t="shared" si="107"/>
        <v>13.651012350749667</v>
      </c>
      <c r="S3457">
        <f t="shared" si="108"/>
        <v>23.281055769209864</v>
      </c>
      <c r="T3457" s="3">
        <v>6056.5122376370946</v>
      </c>
      <c r="U3457">
        <v>3386.4998656753241</v>
      </c>
      <c r="V3457">
        <v>-1.2603982213477138</v>
      </c>
      <c r="Y3457">
        <v>2186.7195709640323</v>
      </c>
      <c r="Z3457">
        <v>8414.6465068127854</v>
      </c>
    </row>
    <row r="3458" spans="1:26" ht="92.25" x14ac:dyDescent="1.35">
      <c r="A3458" t="s">
        <v>3458</v>
      </c>
      <c r="B3458" s="11">
        <v>12092</v>
      </c>
      <c r="C3458" s="11">
        <v>11783</v>
      </c>
      <c r="D3458" s="11">
        <v>13150</v>
      </c>
      <c r="E3458" s="11">
        <v>7219</v>
      </c>
      <c r="F3458" s="11">
        <v>2669</v>
      </c>
      <c r="G3458" s="11">
        <v>11043</v>
      </c>
      <c r="H3458" s="11">
        <v>7340</v>
      </c>
      <c r="I3458" s="13">
        <v>9.973385149461258</v>
      </c>
      <c r="J3458" s="13">
        <v>17.115111743322711</v>
      </c>
      <c r="K3458" s="13">
        <v>10.652217365273232</v>
      </c>
      <c r="L3458" s="13">
        <v>3.9785783798214176</v>
      </c>
      <c r="M3458" s="13">
        <v>26.693256230359896</v>
      </c>
      <c r="N3458" s="13">
        <v>14.341146222938697</v>
      </c>
      <c r="O3458" s="13">
        <v>15.239137073986878</v>
      </c>
      <c r="P3458" s="17">
        <v>13.998976023594869</v>
      </c>
      <c r="Q3458" s="17"/>
      <c r="R3458" s="18">
        <f t="shared" si="107"/>
        <v>9.1839543143647706</v>
      </c>
      <c r="S3458">
        <f t="shared" si="108"/>
        <v>18.813997732824966</v>
      </c>
      <c r="T3458" s="3">
        <v>5450.8392457052687</v>
      </c>
      <c r="U3458">
        <v>2989.6634569013881</v>
      </c>
      <c r="V3458">
        <v>-1.6414151104982011</v>
      </c>
      <c r="Y3458">
        <v>1878.8147819655987</v>
      </c>
      <c r="Z3458">
        <v>7483.926639966845</v>
      </c>
    </row>
    <row r="3459" spans="1:26" ht="92.25" x14ac:dyDescent="1.35">
      <c r="A3459" t="s">
        <v>3459</v>
      </c>
      <c r="B3459" s="11">
        <v>1947</v>
      </c>
      <c r="C3459" s="11">
        <v>11836</v>
      </c>
      <c r="D3459" s="11">
        <v>18688</v>
      </c>
      <c r="E3459" s="11">
        <v>7882</v>
      </c>
      <c r="F3459" s="11">
        <v>2230</v>
      </c>
      <c r="G3459" s="11">
        <v>18181</v>
      </c>
      <c r="H3459" s="11">
        <v>11306</v>
      </c>
      <c r="I3459" s="13">
        <v>9.6245742007591257</v>
      </c>
      <c r="J3459" s="13">
        <v>24.046678713053687</v>
      </c>
      <c r="K3459" s="13">
        <v>10.229009822686466</v>
      </c>
      <c r="L3459" s="13">
        <v>11.227148556568663</v>
      </c>
      <c r="M3459" s="13">
        <v>15.106962855530327</v>
      </c>
      <c r="N3459" s="13">
        <v>19.075882170990734</v>
      </c>
      <c r="O3459" s="13">
        <v>12.906440065148749</v>
      </c>
      <c r="P3459" s="17">
        <v>14.602385197819681</v>
      </c>
      <c r="Q3459" s="17"/>
      <c r="R3459" s="18">
        <f t="shared" ref="R3459:R3522" si="109">P3459-1.9599*6.5/SQRT(7)</f>
        <v>9.7873634885895822</v>
      </c>
      <c r="S3459">
        <f t="shared" ref="S3459:S3522" si="110">P3459+1.9599*6.5/SQRT(7)</f>
        <v>19.417406907049781</v>
      </c>
      <c r="T3459" s="3">
        <v>7043.514138469799</v>
      </c>
      <c r="U3459">
        <v>3300.4457653035174</v>
      </c>
      <c r="V3459">
        <v>2.3191569198388606</v>
      </c>
      <c r="Y3459">
        <v>1544.953215074152</v>
      </c>
      <c r="Z3459">
        <v>8787.8167155236752</v>
      </c>
    </row>
    <row r="3460" spans="1:26" ht="92.25" x14ac:dyDescent="1.35">
      <c r="A3460" t="s">
        <v>3460</v>
      </c>
      <c r="B3460" s="11">
        <v>2708</v>
      </c>
      <c r="C3460" s="11">
        <v>8122</v>
      </c>
      <c r="D3460" s="11">
        <v>12784</v>
      </c>
      <c r="E3460" s="11">
        <v>12172</v>
      </c>
      <c r="F3460" s="11">
        <v>1786</v>
      </c>
      <c r="G3460" s="11">
        <v>14767</v>
      </c>
      <c r="H3460" s="11">
        <v>10355</v>
      </c>
      <c r="I3460" s="13">
        <v>4.2847434563997862</v>
      </c>
      <c r="J3460" s="13">
        <v>25.139694136992603</v>
      </c>
      <c r="K3460" s="13">
        <v>23.117545222108475</v>
      </c>
      <c r="L3460" s="13">
        <v>20.091422528693048</v>
      </c>
      <c r="M3460" s="13">
        <v>11.960313904243591</v>
      </c>
      <c r="N3460" s="13">
        <v>14.180750797957716</v>
      </c>
      <c r="O3460" s="13">
        <v>19.603337031994926</v>
      </c>
      <c r="P3460" s="17">
        <v>16.911115296912879</v>
      </c>
      <c r="Q3460" s="17"/>
      <c r="R3460" s="18">
        <f t="shared" si="109"/>
        <v>12.09609358768278</v>
      </c>
      <c r="S3460">
        <f t="shared" si="110"/>
        <v>21.726137006142977</v>
      </c>
      <c r="T3460" s="3">
        <v>5752.7847931695387</v>
      </c>
      <c r="U3460">
        <v>2871.7466921920745</v>
      </c>
      <c r="V3460">
        <v>0.61263563111424446</v>
      </c>
      <c r="Y3460">
        <v>1539.5453902327909</v>
      </c>
      <c r="Z3460">
        <v>7455.1486225478429</v>
      </c>
    </row>
    <row r="3461" spans="1:26" ht="92.25" x14ac:dyDescent="1.35">
      <c r="A3461" t="s">
        <v>3461</v>
      </c>
      <c r="B3461" s="11">
        <v>3237</v>
      </c>
      <c r="C3461" s="11">
        <v>7367</v>
      </c>
      <c r="D3461" s="11">
        <v>18087</v>
      </c>
      <c r="E3461" s="11">
        <v>18077</v>
      </c>
      <c r="F3461" s="11">
        <v>18739</v>
      </c>
      <c r="G3461" s="11">
        <v>18926</v>
      </c>
      <c r="H3461" s="11">
        <v>5718</v>
      </c>
      <c r="I3461" s="13">
        <v>13.094575366334162</v>
      </c>
      <c r="J3461" s="13">
        <v>21.363807203348685</v>
      </c>
      <c r="K3461" s="13">
        <v>27.042945331590701</v>
      </c>
      <c r="L3461" s="13">
        <v>9.7716631652865455</v>
      </c>
      <c r="M3461" s="13">
        <v>12.097160032841035</v>
      </c>
      <c r="N3461" s="13">
        <v>18.328186049663607</v>
      </c>
      <c r="O3461" s="13">
        <v>26.18789329984002</v>
      </c>
      <c r="P3461" s="17">
        <v>18.269461492700682</v>
      </c>
      <c r="Q3461" s="17"/>
      <c r="R3461" s="18">
        <f t="shared" si="109"/>
        <v>13.454439783470583</v>
      </c>
      <c r="S3461">
        <f t="shared" si="110"/>
        <v>23.08448320193078</v>
      </c>
      <c r="T3461" s="3">
        <v>8211.0140448505172</v>
      </c>
      <c r="U3461">
        <v>4129.4570768569383</v>
      </c>
      <c r="V3461">
        <v>0.37548943510046229</v>
      </c>
      <c r="Y3461">
        <v>2238.4564029079793</v>
      </c>
      <c r="Z3461">
        <v>10681.863026074967</v>
      </c>
    </row>
    <row r="3462" spans="1:26" ht="92.25" x14ac:dyDescent="1.35">
      <c r="A3462" t="s">
        <v>3462</v>
      </c>
      <c r="B3462" s="11">
        <v>4277</v>
      </c>
      <c r="C3462" s="11">
        <v>14463</v>
      </c>
      <c r="D3462" s="11">
        <v>5910</v>
      </c>
      <c r="E3462" s="11">
        <v>6615</v>
      </c>
      <c r="F3462" s="11">
        <v>4892</v>
      </c>
      <c r="G3462" s="11">
        <v>17013</v>
      </c>
      <c r="H3462" s="11">
        <v>9501</v>
      </c>
      <c r="I3462" s="13">
        <v>8.3482736161353444</v>
      </c>
      <c r="J3462" s="13">
        <v>22.263633457649668</v>
      </c>
      <c r="K3462" s="13">
        <v>23.734306134227431</v>
      </c>
      <c r="L3462" s="13">
        <v>12.690237800091175</v>
      </c>
      <c r="M3462" s="13">
        <v>16.535039108708549</v>
      </c>
      <c r="N3462" s="13">
        <v>8.4453401893559477</v>
      </c>
      <c r="O3462" s="13">
        <v>9.4283709356951988</v>
      </c>
      <c r="P3462" s="17">
        <v>14.492171605980474</v>
      </c>
      <c r="Q3462" s="17"/>
      <c r="R3462" s="18">
        <f t="shared" si="109"/>
        <v>9.6771498967503753</v>
      </c>
      <c r="S3462">
        <f t="shared" si="110"/>
        <v>19.307193315210572</v>
      </c>
      <c r="T3462" s="3">
        <v>5730.1669038642713</v>
      </c>
      <c r="U3462">
        <v>2870.8066304526369</v>
      </c>
      <c r="V3462">
        <v>0.12698365026153624</v>
      </c>
      <c r="Y3462">
        <v>1549.7073240926861</v>
      </c>
      <c r="Z3462">
        <v>7442.0525233171829</v>
      </c>
    </row>
    <row r="3463" spans="1:26" ht="92.25" x14ac:dyDescent="1.35">
      <c r="A3463" t="s">
        <v>3463</v>
      </c>
      <c r="B3463" s="11">
        <v>8828</v>
      </c>
      <c r="C3463" s="11">
        <v>906</v>
      </c>
      <c r="D3463" s="11">
        <v>15682</v>
      </c>
      <c r="E3463" s="11">
        <v>10322</v>
      </c>
      <c r="F3463" s="11">
        <v>11351</v>
      </c>
      <c r="G3463" s="11">
        <v>8353</v>
      </c>
      <c r="H3463" s="11">
        <v>11397</v>
      </c>
      <c r="I3463" s="13">
        <v>9.2943702715473844</v>
      </c>
      <c r="J3463" s="13">
        <v>25.596011310342206</v>
      </c>
      <c r="K3463" s="13">
        <v>27.859446442779976</v>
      </c>
      <c r="L3463" s="13">
        <v>13.104998712935965</v>
      </c>
      <c r="M3463" s="13">
        <v>5.0102714221000255</v>
      </c>
      <c r="N3463" s="13">
        <v>22.1796050309087</v>
      </c>
      <c r="O3463" s="13">
        <v>21.362088096626991</v>
      </c>
      <c r="P3463" s="17">
        <v>17.772398755320179</v>
      </c>
      <c r="Q3463" s="17"/>
      <c r="R3463" s="18">
        <f t="shared" si="109"/>
        <v>12.95737704609008</v>
      </c>
      <c r="S3463">
        <f t="shared" si="110"/>
        <v>22.587420464550277</v>
      </c>
      <c r="T3463" s="3">
        <v>5804.5746267771692</v>
      </c>
      <c r="U3463">
        <v>3061.8190358313818</v>
      </c>
      <c r="V3463">
        <v>-0.89337845565751195</v>
      </c>
      <c r="Y3463">
        <v>1809.5489968218722</v>
      </c>
      <c r="Z3463">
        <v>7778.4078467387026</v>
      </c>
    </row>
    <row r="3464" spans="1:26" ht="92.25" x14ac:dyDescent="1.35">
      <c r="A3464" t="s">
        <v>3464</v>
      </c>
      <c r="B3464" s="11">
        <v>13357</v>
      </c>
      <c r="C3464" s="11">
        <v>4775</v>
      </c>
      <c r="D3464" s="11">
        <v>15137</v>
      </c>
      <c r="E3464" s="11">
        <v>12360</v>
      </c>
      <c r="F3464" s="11">
        <v>7417</v>
      </c>
      <c r="G3464" s="11">
        <v>18497</v>
      </c>
      <c r="H3464" s="11">
        <v>10000</v>
      </c>
      <c r="I3464" s="13">
        <v>18.736954650239237</v>
      </c>
      <c r="J3464" s="13">
        <v>6.5892030547342948</v>
      </c>
      <c r="K3464" s="13">
        <v>1.4922106053732165</v>
      </c>
      <c r="L3464" s="13">
        <v>15.12532995541028</v>
      </c>
      <c r="M3464" s="13">
        <v>10.27642917280208</v>
      </c>
      <c r="N3464" s="13">
        <v>13.01826928411349</v>
      </c>
      <c r="O3464" s="13">
        <v>12.487213295788706</v>
      </c>
      <c r="P3464" s="17">
        <v>11.103658574065902</v>
      </c>
      <c r="Q3464" s="17"/>
      <c r="R3464" s="18">
        <f t="shared" si="109"/>
        <v>6.2886368648358033</v>
      </c>
      <c r="S3464">
        <f t="shared" si="110"/>
        <v>15.918680283296</v>
      </c>
      <c r="T3464" s="3">
        <v>6807.9702430434518</v>
      </c>
      <c r="U3464">
        <v>3733.1941388487285</v>
      </c>
      <c r="V3464">
        <v>0.88531351138954051</v>
      </c>
      <c r="Y3464">
        <v>2341.4158017774803</v>
      </c>
      <c r="Z3464">
        <v>9342.0689155651235</v>
      </c>
    </row>
    <row r="3465" spans="1:26" ht="92.25" x14ac:dyDescent="1.35">
      <c r="A3465" t="s">
        <v>3465</v>
      </c>
      <c r="B3465" s="11">
        <v>5209</v>
      </c>
      <c r="C3465" s="11">
        <v>13097</v>
      </c>
      <c r="D3465" s="11">
        <v>15899</v>
      </c>
      <c r="E3465" s="11">
        <v>9322</v>
      </c>
      <c r="F3465" s="11">
        <v>3659</v>
      </c>
      <c r="G3465" s="11">
        <v>17676</v>
      </c>
      <c r="H3465" s="11">
        <v>4494</v>
      </c>
      <c r="I3465" s="13">
        <v>16.548965028138689</v>
      </c>
      <c r="J3465" s="13">
        <v>24.882896540467669</v>
      </c>
      <c r="K3465" s="13">
        <v>31.078350173607696</v>
      </c>
      <c r="L3465" s="13">
        <v>20.497622987547206</v>
      </c>
      <c r="M3465" s="13">
        <v>2.5312463318393235</v>
      </c>
      <c r="N3465" s="13">
        <v>14.360905335973888</v>
      </c>
      <c r="O3465" s="13">
        <v>18.066623420867124</v>
      </c>
      <c r="P3465" s="17">
        <v>18.280944259777367</v>
      </c>
      <c r="Q3465" s="17"/>
      <c r="R3465" s="18">
        <f t="shared" si="109"/>
        <v>13.465922550547269</v>
      </c>
      <c r="S3465">
        <f t="shared" si="110"/>
        <v>23.095965969007466</v>
      </c>
      <c r="T3465" s="3">
        <v>6432.9672771878777</v>
      </c>
      <c r="U3465">
        <v>3177.4090416311146</v>
      </c>
      <c r="V3465">
        <v>-1.2257760317879729</v>
      </c>
      <c r="Y3465">
        <v>1666.8526259432474</v>
      </c>
      <c r="Z3465">
        <v>8281.8892362981696</v>
      </c>
    </row>
    <row r="3466" spans="1:26" ht="92.25" x14ac:dyDescent="1.35">
      <c r="A3466" t="s">
        <v>3466</v>
      </c>
      <c r="B3466" s="11">
        <v>10995</v>
      </c>
      <c r="C3466" s="11">
        <v>822</v>
      </c>
      <c r="D3466" s="11">
        <v>3048</v>
      </c>
      <c r="E3466" s="11">
        <v>18945</v>
      </c>
      <c r="F3466" s="11">
        <v>916</v>
      </c>
      <c r="G3466" s="11">
        <v>6231</v>
      </c>
      <c r="H3466" s="11">
        <v>11246</v>
      </c>
      <c r="I3466" s="13">
        <v>23.095212734572151</v>
      </c>
      <c r="J3466" s="13">
        <v>2.0261016595413501</v>
      </c>
      <c r="K3466" s="13">
        <v>20.603935831039983</v>
      </c>
      <c r="L3466" s="13">
        <v>19.995228445470076</v>
      </c>
      <c r="M3466" s="13">
        <v>3.4468865431367082</v>
      </c>
      <c r="N3466" s="13">
        <v>19.747511723196808</v>
      </c>
      <c r="O3466" s="13">
        <v>20.141467298832509</v>
      </c>
      <c r="P3466" s="17">
        <v>15.579477747969943</v>
      </c>
      <c r="Q3466" s="17"/>
      <c r="R3466" s="18">
        <f t="shared" si="109"/>
        <v>10.764456038739844</v>
      </c>
      <c r="S3466">
        <f t="shared" si="110"/>
        <v>20.394499457200041</v>
      </c>
      <c r="T3466" s="3">
        <v>5944.870313623831</v>
      </c>
      <c r="U3466">
        <v>2390.5433458668772</v>
      </c>
      <c r="V3466">
        <v>1.1120391718577594</v>
      </c>
      <c r="Y3466">
        <v>689.8070005228501</v>
      </c>
      <c r="Z3466">
        <v>6802.9322620001094</v>
      </c>
    </row>
    <row r="3467" spans="1:26" ht="92.25" x14ac:dyDescent="1.35">
      <c r="A3467" t="s">
        <v>3467</v>
      </c>
      <c r="B3467" s="11">
        <v>7602</v>
      </c>
      <c r="C3467" s="11">
        <v>7923</v>
      </c>
      <c r="D3467" s="11">
        <v>18974</v>
      </c>
      <c r="E3467" s="11">
        <v>6351</v>
      </c>
      <c r="F3467" s="11">
        <v>8840</v>
      </c>
      <c r="G3467" s="11">
        <v>16602</v>
      </c>
      <c r="H3467" s="11">
        <v>312</v>
      </c>
      <c r="I3467" s="13">
        <v>12.279350476988766</v>
      </c>
      <c r="J3467" s="13">
        <v>25.928675772755298</v>
      </c>
      <c r="K3467" s="13">
        <v>20.526139701450333</v>
      </c>
      <c r="L3467" s="13">
        <v>7.013893892697487</v>
      </c>
      <c r="M3467" s="13">
        <v>10.310652222750324</v>
      </c>
      <c r="N3467" s="13">
        <v>5.8925300832466352</v>
      </c>
      <c r="O3467" s="13">
        <v>17.395205811972716</v>
      </c>
      <c r="P3467" s="17">
        <v>14.192349708837366</v>
      </c>
      <c r="Q3467" s="17"/>
      <c r="R3467" s="18">
        <f t="shared" si="109"/>
        <v>9.3773279996072674</v>
      </c>
      <c r="S3467">
        <f t="shared" si="110"/>
        <v>19.007371418067464</v>
      </c>
      <c r="T3467" s="3">
        <v>6536.4020724540123</v>
      </c>
      <c r="U3467">
        <v>3050.5547446677333</v>
      </c>
      <c r="V3467">
        <v>0.25190956876031123</v>
      </c>
      <c r="Y3467">
        <v>1415.6996646809389</v>
      </c>
      <c r="Z3467">
        <v>8137.0985380457169</v>
      </c>
    </row>
    <row r="3468" spans="1:26" ht="92.25" x14ac:dyDescent="1.35">
      <c r="A3468" t="s">
        <v>3468</v>
      </c>
      <c r="B3468" s="11">
        <v>15085</v>
      </c>
      <c r="C3468" s="11">
        <v>17406</v>
      </c>
      <c r="D3468" s="11">
        <v>3755</v>
      </c>
      <c r="E3468" s="11">
        <v>2566</v>
      </c>
      <c r="F3468" s="11">
        <v>4451</v>
      </c>
      <c r="G3468" s="11">
        <v>8982</v>
      </c>
      <c r="H3468" s="11">
        <v>7181</v>
      </c>
      <c r="I3468" s="13">
        <v>31.471422304832835</v>
      </c>
      <c r="J3468" s="13">
        <v>19.50886313882776</v>
      </c>
      <c r="K3468" s="13">
        <v>10.101572499887274</v>
      </c>
      <c r="L3468" s="13">
        <v>8.6345684688016249</v>
      </c>
      <c r="M3468" s="13">
        <v>13.980940023345191</v>
      </c>
      <c r="N3468" s="13">
        <v>17.538401908276892</v>
      </c>
      <c r="O3468" s="13">
        <v>11.055365651966913</v>
      </c>
      <c r="P3468" s="17">
        <v>16.041590570848353</v>
      </c>
      <c r="Q3468" s="17"/>
      <c r="R3468" s="18">
        <f t="shared" si="109"/>
        <v>11.226568861618254</v>
      </c>
      <c r="S3468">
        <f t="shared" si="110"/>
        <v>20.856612280078451</v>
      </c>
      <c r="T3468" s="3">
        <v>5876.4416938120339</v>
      </c>
      <c r="U3468">
        <v>2721.2993311914424</v>
      </c>
      <c r="V3468">
        <v>-1.9813887774944305</v>
      </c>
      <c r="Y3468">
        <v>1241.1753114971575</v>
      </c>
      <c r="Z3468">
        <v>7283.935249205977</v>
      </c>
    </row>
    <row r="3469" spans="1:26" ht="92.25" x14ac:dyDescent="1.35">
      <c r="A3469" t="s">
        <v>3469</v>
      </c>
      <c r="B3469" s="11">
        <v>13515</v>
      </c>
      <c r="C3469" s="11">
        <v>16016</v>
      </c>
      <c r="D3469" s="11">
        <v>4318</v>
      </c>
      <c r="E3469" s="11">
        <v>2756</v>
      </c>
      <c r="F3469" s="11">
        <v>17807</v>
      </c>
      <c r="G3469" s="11">
        <v>5375</v>
      </c>
      <c r="H3469" s="11">
        <v>513</v>
      </c>
      <c r="I3469" s="13">
        <v>13.071051788499748</v>
      </c>
      <c r="J3469" s="13">
        <v>9.8059722511724647</v>
      </c>
      <c r="K3469" s="13">
        <v>8.7473570315407603</v>
      </c>
      <c r="L3469" s="13">
        <v>23.41048957286602</v>
      </c>
      <c r="M3469" s="13">
        <v>7.2852178392574825</v>
      </c>
      <c r="N3469" s="13">
        <v>12.237931245734185</v>
      </c>
      <c r="O3469" s="13">
        <v>22.287136285843829</v>
      </c>
      <c r="P3469" s="17">
        <v>13.835022287844927</v>
      </c>
      <c r="Q3469" s="17"/>
      <c r="R3469" s="18">
        <f t="shared" si="109"/>
        <v>9.0200005786148285</v>
      </c>
      <c r="S3469">
        <f t="shared" si="110"/>
        <v>18.650043997075024</v>
      </c>
      <c r="T3469" s="3">
        <v>6503.0297164526773</v>
      </c>
      <c r="U3469">
        <v>2761.5286122828588</v>
      </c>
      <c r="V3469">
        <v>-1.5261321095749736E-2</v>
      </c>
      <c r="Y3469">
        <v>981.79705481472502</v>
      </c>
      <c r="Z3469">
        <v>7668.8790496364591</v>
      </c>
    </row>
    <row r="3470" spans="1:26" ht="92.25" x14ac:dyDescent="1.35">
      <c r="A3470" t="s">
        <v>3470</v>
      </c>
      <c r="B3470" s="11">
        <v>12927</v>
      </c>
      <c r="C3470" s="11">
        <v>15622</v>
      </c>
      <c r="D3470" s="11">
        <v>18567</v>
      </c>
      <c r="E3470" s="11">
        <v>9542</v>
      </c>
      <c r="F3470" s="11">
        <v>11788</v>
      </c>
      <c r="G3470" s="11">
        <v>19780</v>
      </c>
      <c r="H3470" s="11">
        <v>12345</v>
      </c>
      <c r="I3470" s="13">
        <v>19.2663857929351</v>
      </c>
      <c r="J3470" s="13">
        <v>31.240523732579881</v>
      </c>
      <c r="K3470" s="13">
        <v>8.4818326656226901</v>
      </c>
      <c r="L3470" s="13">
        <v>11.565320907845205</v>
      </c>
      <c r="M3470" s="13">
        <v>17.035858550431836</v>
      </c>
      <c r="N3470" s="13">
        <v>14.326822758835419</v>
      </c>
      <c r="O3470" s="13">
        <v>4.944298756295364</v>
      </c>
      <c r="P3470" s="17">
        <v>15.265863309220787</v>
      </c>
      <c r="Q3470" s="17"/>
      <c r="R3470" s="18">
        <f t="shared" si="109"/>
        <v>10.450841599990689</v>
      </c>
      <c r="S3470">
        <f t="shared" si="110"/>
        <v>20.080885018450886</v>
      </c>
      <c r="T3470" s="3">
        <v>7859.8946074860269</v>
      </c>
      <c r="U3470">
        <v>4605.7692803109157</v>
      </c>
      <c r="V3470">
        <v>6.8711187850567512E-2</v>
      </c>
      <c r="Y3470">
        <v>3162.3290494383177</v>
      </c>
      <c r="Z3470">
        <v>11244.678662256472</v>
      </c>
    </row>
    <row r="3471" spans="1:26" ht="92.25" x14ac:dyDescent="1.35">
      <c r="A3471" t="s">
        <v>3471</v>
      </c>
      <c r="B3471" s="11">
        <v>13212</v>
      </c>
      <c r="C3471" s="11">
        <v>5025</v>
      </c>
      <c r="D3471" s="11">
        <v>2583</v>
      </c>
      <c r="E3471" s="11">
        <v>11165</v>
      </c>
      <c r="F3471" s="11">
        <v>9182</v>
      </c>
      <c r="G3471" s="11">
        <v>7456</v>
      </c>
      <c r="H3471" s="11">
        <v>9007</v>
      </c>
      <c r="I3471" s="13">
        <v>17.896295990583216</v>
      </c>
      <c r="J3471" s="13">
        <v>16.477705381564682</v>
      </c>
      <c r="K3471" s="13">
        <v>20.310961281607273</v>
      </c>
      <c r="L3471" s="13">
        <v>-3.9552107003771493</v>
      </c>
      <c r="M3471" s="13">
        <v>23.614067736157079</v>
      </c>
      <c r="N3471" s="13">
        <v>22.712697006129126</v>
      </c>
      <c r="O3471" s="13">
        <v>19.01196970304472</v>
      </c>
      <c r="P3471" s="17">
        <v>16.581212342672707</v>
      </c>
      <c r="Q3471" s="17"/>
      <c r="R3471" s="18">
        <f t="shared" si="109"/>
        <v>11.766190633442609</v>
      </c>
      <c r="S3471">
        <f t="shared" si="110"/>
        <v>21.396234051902805</v>
      </c>
      <c r="T3471" s="3">
        <v>4904.8093762869448</v>
      </c>
      <c r="U3471">
        <v>2639.9922049875681</v>
      </c>
      <c r="V3471">
        <v>0.19012873053725343</v>
      </c>
      <c r="Y3471">
        <v>1613.8514700770647</v>
      </c>
      <c r="Z3471">
        <v>6657.4794247856316</v>
      </c>
    </row>
    <row r="3472" spans="1:26" ht="92.25" x14ac:dyDescent="1.35">
      <c r="A3472" t="s">
        <v>3472</v>
      </c>
      <c r="B3472" s="11">
        <v>16489</v>
      </c>
      <c r="C3472" s="11">
        <v>9687</v>
      </c>
      <c r="D3472" s="11">
        <v>5212</v>
      </c>
      <c r="E3472" s="11">
        <v>18914</v>
      </c>
      <c r="F3472" s="11">
        <v>8801</v>
      </c>
      <c r="G3472" s="11">
        <v>10146</v>
      </c>
      <c r="H3472" s="11">
        <v>18545</v>
      </c>
      <c r="I3472" s="13">
        <v>14.915065516582489</v>
      </c>
      <c r="J3472" s="13">
        <v>20.40102182467513</v>
      </c>
      <c r="K3472" s="13">
        <v>12.83671605439115</v>
      </c>
      <c r="L3472" s="13">
        <v>22.820829658193354</v>
      </c>
      <c r="M3472" s="13">
        <v>15.450287946897921</v>
      </c>
      <c r="N3472" s="13">
        <v>18.392108045531199</v>
      </c>
      <c r="O3472" s="13">
        <v>14.879155508603704</v>
      </c>
      <c r="P3472" s="17">
        <v>17.09931207926785</v>
      </c>
      <c r="Q3472" s="17"/>
      <c r="R3472" s="18">
        <f t="shared" si="109"/>
        <v>12.284290370037752</v>
      </c>
      <c r="S3472">
        <f t="shared" si="110"/>
        <v>21.914333788497949</v>
      </c>
      <c r="T3472" s="3">
        <v>7447.2882388575899</v>
      </c>
      <c r="U3472">
        <v>4020.6799543835555</v>
      </c>
      <c r="V3472">
        <v>-1.6818739823065698</v>
      </c>
      <c r="Y3472">
        <v>2461.3668353928697</v>
      </c>
      <c r="Z3472">
        <v>10119.432270080424</v>
      </c>
    </row>
    <row r="3473" spans="1:26" ht="92.25" x14ac:dyDescent="1.35">
      <c r="A3473" t="s">
        <v>3473</v>
      </c>
      <c r="B3473" s="11">
        <v>14297</v>
      </c>
      <c r="C3473" s="11">
        <v>19124</v>
      </c>
      <c r="D3473" s="11">
        <v>8853</v>
      </c>
      <c r="E3473" s="11">
        <v>12273</v>
      </c>
      <c r="F3473" s="11">
        <v>18244</v>
      </c>
      <c r="G3473" s="11">
        <v>12698</v>
      </c>
      <c r="H3473" s="11">
        <v>15516</v>
      </c>
      <c r="I3473" s="13">
        <v>18.090232546261486</v>
      </c>
      <c r="J3473" s="13">
        <v>10.020154134547447</v>
      </c>
      <c r="K3473" s="13">
        <v>16.37854395527626</v>
      </c>
      <c r="L3473" s="13">
        <v>22.414083683331981</v>
      </c>
      <c r="M3473" s="13">
        <v>14.936496092315371</v>
      </c>
      <c r="N3473" s="13">
        <v>17.65385500353802</v>
      </c>
      <c r="O3473" s="13">
        <v>26.232985070009626</v>
      </c>
      <c r="P3473" s="17">
        <v>17.960907212182882</v>
      </c>
      <c r="Q3473" s="17"/>
      <c r="R3473" s="18">
        <f t="shared" si="109"/>
        <v>13.145885502952783</v>
      </c>
      <c r="S3473">
        <f t="shared" si="110"/>
        <v>22.77592892141298</v>
      </c>
      <c r="T3473" s="3">
        <v>7850.822402561982</v>
      </c>
      <c r="U3473">
        <v>4625.6358847644678</v>
      </c>
      <c r="V3473">
        <v>-1.2339251043158583</v>
      </c>
      <c r="Y3473">
        <v>3197.9978300539892</v>
      </c>
      <c r="Z3473">
        <v>11271.018471477868</v>
      </c>
    </row>
    <row r="3474" spans="1:26" ht="92.25" x14ac:dyDescent="1.35">
      <c r="A3474" t="s">
        <v>3474</v>
      </c>
      <c r="B3474" s="11">
        <v>14704</v>
      </c>
      <c r="C3474" s="11">
        <v>6411</v>
      </c>
      <c r="D3474" s="11">
        <v>2412</v>
      </c>
      <c r="E3474" s="11">
        <v>7541</v>
      </c>
      <c r="F3474" s="11">
        <v>16981</v>
      </c>
      <c r="G3474" s="11">
        <v>14081</v>
      </c>
      <c r="H3474" s="11">
        <v>3195</v>
      </c>
      <c r="I3474" s="13">
        <v>23.988935002688244</v>
      </c>
      <c r="J3474" s="13">
        <v>4.715563752767709</v>
      </c>
      <c r="K3474" s="13">
        <v>18.108859438159378</v>
      </c>
      <c r="L3474" s="13">
        <v>25.704048348336375</v>
      </c>
      <c r="M3474" s="13">
        <v>20.840683404441819</v>
      </c>
      <c r="N3474" s="13">
        <v>18.695288248383168</v>
      </c>
      <c r="O3474" s="13">
        <v>32.955501822388314</v>
      </c>
      <c r="P3474" s="17">
        <v>20.715554288166427</v>
      </c>
      <c r="Q3474" s="17"/>
      <c r="R3474" s="18">
        <f t="shared" si="109"/>
        <v>15.900532578936328</v>
      </c>
      <c r="S3474">
        <f t="shared" si="110"/>
        <v>25.530575997396525</v>
      </c>
      <c r="T3474" s="3">
        <v>6258.998436062896</v>
      </c>
      <c r="U3474">
        <v>2993.4480156867126</v>
      </c>
      <c r="V3474">
        <v>-1.7878892322187312</v>
      </c>
      <c r="Y3474">
        <v>1469.2049790143419</v>
      </c>
      <c r="Z3474">
        <v>7905.3489876326303</v>
      </c>
    </row>
    <row r="3475" spans="1:26" ht="92.25" x14ac:dyDescent="1.35">
      <c r="A3475" t="s">
        <v>3475</v>
      </c>
      <c r="B3475" s="11">
        <v>8060</v>
      </c>
      <c r="C3475" s="11">
        <v>18054</v>
      </c>
      <c r="D3475" s="11">
        <v>13124</v>
      </c>
      <c r="E3475" s="11">
        <v>8018</v>
      </c>
      <c r="F3475" s="11">
        <v>959</v>
      </c>
      <c r="G3475" s="11">
        <v>18619</v>
      </c>
      <c r="H3475" s="11">
        <v>380</v>
      </c>
      <c r="I3475" s="13">
        <v>11.117152407201171</v>
      </c>
      <c r="J3475" s="13">
        <v>27.336850759770783</v>
      </c>
      <c r="K3475" s="13">
        <v>13.068936523447171</v>
      </c>
      <c r="L3475" s="13">
        <v>15.90413005223377</v>
      </c>
      <c r="M3475" s="13">
        <v>6.5990897551974967</v>
      </c>
      <c r="N3475" s="13">
        <v>18.901548259721999</v>
      </c>
      <c r="O3475" s="13">
        <v>12.495911313857775</v>
      </c>
      <c r="P3475" s="17">
        <v>15.060517010204309</v>
      </c>
      <c r="Q3475" s="17"/>
      <c r="R3475" s="18">
        <f t="shared" si="109"/>
        <v>10.245495300974211</v>
      </c>
      <c r="S3475">
        <f t="shared" si="110"/>
        <v>19.87553871943441</v>
      </c>
      <c r="T3475" s="3">
        <v>7070.772761035334</v>
      </c>
      <c r="U3475">
        <v>3078.49930728971</v>
      </c>
      <c r="V3475">
        <v>0.78824086813256145</v>
      </c>
      <c r="Y3475">
        <v>1184.5632440461964</v>
      </c>
      <c r="Z3475">
        <v>8455.4568553993286</v>
      </c>
    </row>
    <row r="3476" spans="1:26" ht="92.25" x14ac:dyDescent="1.35">
      <c r="A3476" t="s">
        <v>3476</v>
      </c>
      <c r="B3476" s="11">
        <v>12182</v>
      </c>
      <c r="C3476" s="11">
        <v>10882</v>
      </c>
      <c r="D3476" s="11">
        <v>18416</v>
      </c>
      <c r="E3476" s="11">
        <v>18271</v>
      </c>
      <c r="F3476" s="11">
        <v>175</v>
      </c>
      <c r="G3476" s="11">
        <v>3031</v>
      </c>
      <c r="H3476" s="11">
        <v>12686</v>
      </c>
      <c r="I3476" s="13">
        <v>24.76962914741145</v>
      </c>
      <c r="J3476" s="13">
        <v>20.041192657290726</v>
      </c>
      <c r="K3476" s="13">
        <v>14.856280310998189</v>
      </c>
      <c r="L3476" s="13">
        <v>12.180759973156393</v>
      </c>
      <c r="M3476" s="13">
        <v>27.338183924204046</v>
      </c>
      <c r="N3476" s="13">
        <v>17.75060181934932</v>
      </c>
      <c r="O3476" s="13">
        <v>19.545211517136973</v>
      </c>
      <c r="P3476" s="17">
        <v>19.497408478506731</v>
      </c>
      <c r="Q3476" s="17"/>
      <c r="R3476" s="18">
        <f t="shared" si="109"/>
        <v>14.682386769276633</v>
      </c>
      <c r="S3476">
        <f t="shared" si="110"/>
        <v>24.31243018773683</v>
      </c>
      <c r="T3476" s="3">
        <v>7326.9139545010721</v>
      </c>
      <c r="U3476">
        <v>3466.4808348265969</v>
      </c>
      <c r="V3476">
        <v>0.87158468886627816</v>
      </c>
      <c r="Y3476">
        <v>1658.3611136201062</v>
      </c>
      <c r="Z3476">
        <v>9192.6453655885525</v>
      </c>
    </row>
    <row r="3477" spans="1:26" ht="92.25" x14ac:dyDescent="1.35">
      <c r="A3477" t="s">
        <v>3477</v>
      </c>
      <c r="B3477" s="11">
        <v>7024</v>
      </c>
      <c r="C3477" s="11">
        <v>4276</v>
      </c>
      <c r="D3477" s="11">
        <v>15610</v>
      </c>
      <c r="E3477" s="11">
        <v>19997</v>
      </c>
      <c r="F3477" s="11">
        <v>13979</v>
      </c>
      <c r="G3477" s="11">
        <v>17062</v>
      </c>
      <c r="H3477" s="11">
        <v>6252</v>
      </c>
      <c r="I3477" s="13">
        <v>22.128795558672568</v>
      </c>
      <c r="J3477" s="13">
        <v>18.546142889026417</v>
      </c>
      <c r="K3477" s="13">
        <v>11.563956823178332</v>
      </c>
      <c r="L3477" s="13">
        <v>9.3328322569267055</v>
      </c>
      <c r="M3477" s="13">
        <v>25.217361032780921</v>
      </c>
      <c r="N3477" s="13">
        <v>7.8841772878587957</v>
      </c>
      <c r="O3477" s="13">
        <v>22.012904571581362</v>
      </c>
      <c r="P3477" s="17">
        <v>16.66945291714644</v>
      </c>
      <c r="Q3477" s="17"/>
      <c r="R3477" s="18">
        <f t="shared" si="109"/>
        <v>11.854431207916342</v>
      </c>
      <c r="S3477">
        <f t="shared" si="110"/>
        <v>21.484474626376539</v>
      </c>
      <c r="T3477" s="3">
        <v>7478.8053639355194</v>
      </c>
      <c r="U3477">
        <v>3856.2628332255244</v>
      </c>
      <c r="V3477">
        <v>1.0042549547506496</v>
      </c>
      <c r="Y3477">
        <v>2188.5689998132948</v>
      </c>
      <c r="Z3477">
        <v>9879.0435743674479</v>
      </c>
    </row>
    <row r="3478" spans="1:26" ht="92.25" x14ac:dyDescent="1.35">
      <c r="A3478" t="s">
        <v>3478</v>
      </c>
      <c r="B3478" s="11">
        <v>7824</v>
      </c>
      <c r="C3478" s="11">
        <v>69</v>
      </c>
      <c r="D3478" s="11">
        <v>15099</v>
      </c>
      <c r="E3478" s="11">
        <v>494</v>
      </c>
      <c r="F3478" s="11">
        <v>2892</v>
      </c>
      <c r="G3478" s="11">
        <v>5528</v>
      </c>
      <c r="H3478" s="11">
        <v>7225</v>
      </c>
      <c r="I3478" s="13">
        <v>2.657722526455478</v>
      </c>
      <c r="J3478" s="13">
        <v>25.620796679155376</v>
      </c>
      <c r="K3478" s="13">
        <v>20.395328148832792</v>
      </c>
      <c r="L3478" s="13">
        <v>13.860600028006967</v>
      </c>
      <c r="M3478" s="13">
        <v>23.021214636722569</v>
      </c>
      <c r="N3478" s="13">
        <v>7.742438663389601</v>
      </c>
      <c r="O3478" s="13">
        <v>16.234963755566863</v>
      </c>
      <c r="P3478" s="17">
        <v>15.647580634018523</v>
      </c>
      <c r="Q3478" s="17"/>
      <c r="R3478" s="18">
        <f t="shared" si="109"/>
        <v>10.832558924788424</v>
      </c>
      <c r="S3478">
        <f t="shared" si="110"/>
        <v>20.462602343248619</v>
      </c>
      <c r="T3478" s="3">
        <v>4555.0491932973709</v>
      </c>
      <c r="U3478">
        <v>1793.1375953599293</v>
      </c>
      <c r="V3478">
        <v>-0.81226630754827056</v>
      </c>
      <c r="Y3478">
        <v>472.05968878230124</v>
      </c>
      <c r="Z3478">
        <v>5156.0283578723856</v>
      </c>
    </row>
    <row r="3479" spans="1:26" ht="92.25" x14ac:dyDescent="1.35">
      <c r="A3479" t="s">
        <v>3479</v>
      </c>
      <c r="B3479" s="11">
        <v>15263</v>
      </c>
      <c r="C3479" s="11">
        <v>15600</v>
      </c>
      <c r="D3479" s="11">
        <v>2577</v>
      </c>
      <c r="E3479" s="11">
        <v>18943</v>
      </c>
      <c r="F3479" s="11">
        <v>11845</v>
      </c>
      <c r="G3479" s="11">
        <v>15995</v>
      </c>
      <c r="H3479" s="11">
        <v>1021</v>
      </c>
      <c r="I3479" s="13">
        <v>8.6905234591074638</v>
      </c>
      <c r="J3479" s="13">
        <v>24.019912090532873</v>
      </c>
      <c r="K3479" s="13">
        <v>17.740875838337594</v>
      </c>
      <c r="L3479" s="13">
        <v>7.4183712334073402</v>
      </c>
      <c r="M3479" s="13">
        <v>4.2610196588324545</v>
      </c>
      <c r="N3479" s="13">
        <v>14.877628018900058</v>
      </c>
      <c r="O3479" s="13">
        <v>20.301729164436818</v>
      </c>
      <c r="P3479" s="17">
        <v>13.901437066222087</v>
      </c>
      <c r="Q3479" s="17"/>
      <c r="R3479" s="18">
        <f t="shared" si="109"/>
        <v>9.0864153569919885</v>
      </c>
      <c r="S3479">
        <f t="shared" si="110"/>
        <v>18.716458775452185</v>
      </c>
      <c r="T3479" s="3">
        <v>7669.962514835056</v>
      </c>
      <c r="U3479">
        <v>3719.3645163637766</v>
      </c>
      <c r="V3479">
        <v>1.069872723746812</v>
      </c>
      <c r="Y3479">
        <v>1876.6385417737442</v>
      </c>
      <c r="Z3479">
        <v>9763.6805007160783</v>
      </c>
    </row>
    <row r="3480" spans="1:26" ht="92.25" x14ac:dyDescent="1.35">
      <c r="A3480" t="s">
        <v>3480</v>
      </c>
      <c r="B3480" s="11">
        <v>4008</v>
      </c>
      <c r="C3480" s="11">
        <v>7572</v>
      </c>
      <c r="D3480" s="11">
        <v>8861</v>
      </c>
      <c r="E3480" s="11">
        <v>10193</v>
      </c>
      <c r="F3480" s="11">
        <v>19286</v>
      </c>
      <c r="G3480" s="11">
        <v>4604</v>
      </c>
      <c r="H3480" s="11">
        <v>12779</v>
      </c>
      <c r="I3480" s="13">
        <v>28.725188828306393</v>
      </c>
      <c r="J3480" s="13">
        <v>15.150616108089993</v>
      </c>
      <c r="K3480" s="13">
        <v>24.102104895795513</v>
      </c>
      <c r="L3480" s="13">
        <v>19.300202980718083</v>
      </c>
      <c r="M3480" s="13">
        <v>13.027420111685096</v>
      </c>
      <c r="N3480" s="13">
        <v>17.271532410390094</v>
      </c>
      <c r="O3480" s="13">
        <v>17.248844971198412</v>
      </c>
      <c r="P3480" s="17">
        <v>19.260844329454795</v>
      </c>
      <c r="Q3480" s="17"/>
      <c r="R3480" s="18">
        <f t="shared" si="109"/>
        <v>14.445822620224696</v>
      </c>
      <c r="S3480">
        <f t="shared" si="110"/>
        <v>24.075866038684893</v>
      </c>
      <c r="T3480" s="3">
        <v>6114.3481032713125</v>
      </c>
      <c r="U3480">
        <v>3083.4033891303898</v>
      </c>
      <c r="V3480">
        <v>0.56056933317449875</v>
      </c>
      <c r="Y3480">
        <v>1683.9636245794782</v>
      </c>
      <c r="Z3480">
        <v>7971.3633281381835</v>
      </c>
    </row>
    <row r="3481" spans="1:26" ht="92.25" x14ac:dyDescent="1.35">
      <c r="A3481" t="s">
        <v>3481</v>
      </c>
      <c r="B3481" s="11">
        <v>4043</v>
      </c>
      <c r="C3481" s="11">
        <v>18649</v>
      </c>
      <c r="D3481" s="11">
        <v>18539</v>
      </c>
      <c r="E3481" s="11">
        <v>10168</v>
      </c>
      <c r="F3481" s="11">
        <v>8944</v>
      </c>
      <c r="G3481" s="11">
        <v>6644</v>
      </c>
      <c r="H3481" s="11">
        <v>11138</v>
      </c>
      <c r="I3481" s="13">
        <v>20.931523015220989</v>
      </c>
      <c r="J3481" s="13">
        <v>15.239291916662671</v>
      </c>
      <c r="K3481" s="13">
        <v>23.842986077011741</v>
      </c>
      <c r="L3481" s="13">
        <v>26.240765252314503</v>
      </c>
      <c r="M3481" s="13">
        <v>24.736262143724744</v>
      </c>
      <c r="N3481" s="13">
        <v>12.996689457101361</v>
      </c>
      <c r="O3481" s="13">
        <v>19.405269065317139</v>
      </c>
      <c r="P3481" s="17">
        <v>20.484683846764735</v>
      </c>
      <c r="Q3481" s="17"/>
      <c r="R3481" s="18">
        <f t="shared" si="109"/>
        <v>15.669662137534637</v>
      </c>
      <c r="S3481">
        <f t="shared" si="110"/>
        <v>25.299705555994834</v>
      </c>
      <c r="T3481" s="3">
        <v>6906.986699675932</v>
      </c>
      <c r="U3481">
        <v>3579.1706860385589</v>
      </c>
      <c r="V3481">
        <v>-1.2446434993762523</v>
      </c>
      <c r="Y3481">
        <v>2050.1337048183696</v>
      </c>
      <c r="Z3481">
        <v>9152.6056927629179</v>
      </c>
    </row>
    <row r="3482" spans="1:26" ht="92.25" x14ac:dyDescent="1.35">
      <c r="A3482" t="s">
        <v>3482</v>
      </c>
      <c r="B3482" s="11">
        <v>11883</v>
      </c>
      <c r="C3482" s="11">
        <v>6228</v>
      </c>
      <c r="D3482" s="11">
        <v>3208</v>
      </c>
      <c r="E3482" s="11">
        <v>13175</v>
      </c>
      <c r="F3482" s="11">
        <v>2860</v>
      </c>
      <c r="G3482" s="11">
        <v>4573</v>
      </c>
      <c r="H3482" s="11">
        <v>15839</v>
      </c>
      <c r="I3482" s="13">
        <v>23.247551241922242</v>
      </c>
      <c r="J3482" s="13">
        <v>12.107928706608025</v>
      </c>
      <c r="K3482" s="13">
        <v>6.3529098878739756</v>
      </c>
      <c r="L3482" s="13">
        <v>23.483099667577921</v>
      </c>
      <c r="M3482" s="13">
        <v>21.228877956064551</v>
      </c>
      <c r="N3482" s="13">
        <v>19.179073892522794</v>
      </c>
      <c r="O3482" s="13">
        <v>12.435174049734567</v>
      </c>
      <c r="P3482" s="17">
        <v>16.862087914614868</v>
      </c>
      <c r="Q3482" s="17"/>
      <c r="R3482" s="18">
        <f t="shared" si="109"/>
        <v>12.04706620538477</v>
      </c>
      <c r="S3482">
        <f t="shared" si="110"/>
        <v>21.677109623844967</v>
      </c>
      <c r="T3482" s="3">
        <v>5569.3485202066959</v>
      </c>
      <c r="U3482">
        <v>2646.5386820999588</v>
      </c>
      <c r="V3482">
        <v>-0.1302237251366023</v>
      </c>
      <c r="Y3482">
        <v>1282.3944119781295</v>
      </c>
      <c r="Z3482">
        <v>7009.3696583217206</v>
      </c>
    </row>
    <row r="3483" spans="1:26" ht="92.25" x14ac:dyDescent="1.35">
      <c r="A3483" t="s">
        <v>3483</v>
      </c>
      <c r="B3483" s="11">
        <v>4477</v>
      </c>
      <c r="C3483" s="11">
        <v>4298</v>
      </c>
      <c r="D3483" s="11">
        <v>17154</v>
      </c>
      <c r="E3483" s="11">
        <v>14044</v>
      </c>
      <c r="F3483" s="11">
        <v>11290</v>
      </c>
      <c r="G3483" s="11">
        <v>14368</v>
      </c>
      <c r="H3483" s="11">
        <v>2526</v>
      </c>
      <c r="I3483" s="13">
        <v>25.123959820009794</v>
      </c>
      <c r="J3483" s="13">
        <v>16.233063192837683</v>
      </c>
      <c r="K3483" s="13">
        <v>8.4873456783065251</v>
      </c>
      <c r="L3483" s="13">
        <v>4.4201754070694008</v>
      </c>
      <c r="M3483" s="13">
        <v>19.384354402516909</v>
      </c>
      <c r="N3483" s="13">
        <v>23.528078118403151</v>
      </c>
      <c r="O3483" s="13">
        <v>3.3204870837869542</v>
      </c>
      <c r="P3483" s="17">
        <v>14.356780528990059</v>
      </c>
      <c r="Q3483" s="17"/>
      <c r="R3483" s="18">
        <f t="shared" si="109"/>
        <v>9.541758819759961</v>
      </c>
      <c r="S3483">
        <f t="shared" si="110"/>
        <v>19.17180223822016</v>
      </c>
      <c r="T3483" s="3">
        <v>6422.0976734295755</v>
      </c>
      <c r="U3483">
        <v>3120.4905974195881</v>
      </c>
      <c r="V3483">
        <v>-1.0305666364729404</v>
      </c>
      <c r="Y3483">
        <v>1583.6129701813047</v>
      </c>
      <c r="Z3483">
        <v>8187.472339349848</v>
      </c>
    </row>
    <row r="3484" spans="1:26" ht="92.25" x14ac:dyDescent="1.35">
      <c r="A3484" t="s">
        <v>3484</v>
      </c>
      <c r="B3484" s="11">
        <v>18432</v>
      </c>
      <c r="C3484" s="11">
        <v>3349</v>
      </c>
      <c r="D3484" s="11">
        <v>1115</v>
      </c>
      <c r="E3484" s="11">
        <v>9345</v>
      </c>
      <c r="F3484" s="11">
        <v>5769</v>
      </c>
      <c r="G3484" s="11">
        <v>3060</v>
      </c>
      <c r="H3484" s="11">
        <v>16626</v>
      </c>
      <c r="I3484" s="13">
        <v>19.150670900217239</v>
      </c>
      <c r="J3484" s="13">
        <v>11.594672865034187</v>
      </c>
      <c r="K3484" s="13">
        <v>6.378119391462727</v>
      </c>
      <c r="L3484" s="13">
        <v>12.334248555099578</v>
      </c>
      <c r="M3484" s="13">
        <v>13.760103092444684</v>
      </c>
      <c r="N3484" s="13">
        <v>10.401431498086016</v>
      </c>
      <c r="O3484" s="13">
        <v>11.747257773718035</v>
      </c>
      <c r="P3484" s="17">
        <v>12.195214868008922</v>
      </c>
      <c r="Q3484" s="17"/>
      <c r="R3484" s="18">
        <f t="shared" si="109"/>
        <v>7.3801931587788232</v>
      </c>
      <c r="S3484">
        <f t="shared" si="110"/>
        <v>17.01023657723902</v>
      </c>
      <c r="T3484" s="3">
        <v>6318.8260405603532</v>
      </c>
      <c r="U3484">
        <v>2640.5915160269642</v>
      </c>
      <c r="V3484">
        <v>-0.10718849807744846</v>
      </c>
      <c r="Y3484">
        <v>887.76830324521097</v>
      </c>
      <c r="Z3484">
        <v>7385.4331897115699</v>
      </c>
    </row>
    <row r="3485" spans="1:26" ht="92.25" x14ac:dyDescent="1.35">
      <c r="A3485" t="s">
        <v>3485</v>
      </c>
      <c r="B3485" s="11">
        <v>11629</v>
      </c>
      <c r="C3485" s="11">
        <v>16956</v>
      </c>
      <c r="D3485" s="11">
        <v>10617</v>
      </c>
      <c r="E3485" s="11">
        <v>5817</v>
      </c>
      <c r="F3485" s="11">
        <v>947</v>
      </c>
      <c r="G3485" s="11">
        <v>11049</v>
      </c>
      <c r="H3485" s="11">
        <v>10045</v>
      </c>
      <c r="I3485" s="13">
        <v>14.530734313072104</v>
      </c>
      <c r="J3485" s="13">
        <v>12.142995427782765</v>
      </c>
      <c r="K3485" s="13">
        <v>11.932813076236176</v>
      </c>
      <c r="L3485" s="13">
        <v>8.8093310796225612</v>
      </c>
      <c r="M3485" s="13">
        <v>24.161832510654314</v>
      </c>
      <c r="N3485" s="13">
        <v>25.081441996854977</v>
      </c>
      <c r="O3485" s="13">
        <v>23.797102049031057</v>
      </c>
      <c r="P3485" s="17">
        <v>17.208035779036276</v>
      </c>
      <c r="Q3485" s="17"/>
      <c r="R3485" s="18">
        <f t="shared" si="109"/>
        <v>12.393014069806178</v>
      </c>
      <c r="S3485">
        <f t="shared" si="110"/>
        <v>22.023057488266375</v>
      </c>
      <c r="T3485" s="3">
        <v>6008.6994393992491</v>
      </c>
      <c r="U3485">
        <v>3071.8184797904842</v>
      </c>
      <c r="V3485">
        <v>2.6346242520958185</v>
      </c>
      <c r="Y3485">
        <v>1720.2033346827548</v>
      </c>
      <c r="Z3485">
        <v>7898.9642485141967</v>
      </c>
    </row>
    <row r="3486" spans="1:26" ht="92.25" x14ac:dyDescent="1.35">
      <c r="A3486" t="s">
        <v>3486</v>
      </c>
      <c r="B3486" s="11">
        <v>17705</v>
      </c>
      <c r="C3486" s="11">
        <v>15111</v>
      </c>
      <c r="D3486" s="11">
        <v>18014</v>
      </c>
      <c r="E3486" s="11">
        <v>8431</v>
      </c>
      <c r="F3486" s="11">
        <v>18139</v>
      </c>
      <c r="G3486" s="11">
        <v>1233</v>
      </c>
      <c r="H3486" s="11">
        <v>5555</v>
      </c>
      <c r="I3486" s="13">
        <v>15.359574668267923</v>
      </c>
      <c r="J3486" s="13">
        <v>14.020265710942027</v>
      </c>
      <c r="K3486" s="13">
        <v>6.259046273947023</v>
      </c>
      <c r="L3486" s="13">
        <v>8.0823060241006264</v>
      </c>
      <c r="M3486" s="13">
        <v>19.417713384381042</v>
      </c>
      <c r="N3486" s="13">
        <v>20.213371725343475</v>
      </c>
      <c r="O3486" s="13">
        <v>20.332074550542913</v>
      </c>
      <c r="P3486" s="17">
        <v>14.812050333932147</v>
      </c>
      <c r="Q3486" s="17"/>
      <c r="R3486" s="18">
        <f t="shared" si="109"/>
        <v>9.9970286247020486</v>
      </c>
      <c r="S3486">
        <f t="shared" si="110"/>
        <v>19.627072043162244</v>
      </c>
      <c r="T3486" s="3">
        <v>7792.6231308130155</v>
      </c>
      <c r="U3486">
        <v>3855.1557834719702</v>
      </c>
      <c r="V3486">
        <v>-0.24378437046834733</v>
      </c>
      <c r="Y3486">
        <v>2025.4915078017207</v>
      </c>
      <c r="Z3486">
        <v>10038.665690083699</v>
      </c>
    </row>
    <row r="3487" spans="1:26" ht="92.25" x14ac:dyDescent="1.35">
      <c r="A3487" t="s">
        <v>3487</v>
      </c>
      <c r="B3487" s="11">
        <v>14590</v>
      </c>
      <c r="C3487" s="11">
        <v>10250</v>
      </c>
      <c r="D3487" s="11">
        <v>8756</v>
      </c>
      <c r="E3487" s="11">
        <v>16128</v>
      </c>
      <c r="F3487" s="11">
        <v>652</v>
      </c>
      <c r="G3487" s="11">
        <v>360</v>
      </c>
      <c r="H3487" s="11">
        <v>19815</v>
      </c>
      <c r="I3487" s="13">
        <v>21.595447220970616</v>
      </c>
      <c r="J3487" s="13">
        <v>18.424716695477159</v>
      </c>
      <c r="K3487" s="13">
        <v>12.078763032791425</v>
      </c>
      <c r="L3487" s="13">
        <v>24.694819237621218</v>
      </c>
      <c r="M3487" s="13">
        <v>11.617444189276252</v>
      </c>
      <c r="N3487" s="13">
        <v>15.85020471527646</v>
      </c>
      <c r="O3487" s="13">
        <v>11.410512753957891</v>
      </c>
      <c r="P3487" s="17">
        <v>16.524558263624431</v>
      </c>
      <c r="Q3487" s="17"/>
      <c r="R3487" s="18">
        <f t="shared" si="109"/>
        <v>11.709536554394333</v>
      </c>
      <c r="S3487">
        <f t="shared" si="110"/>
        <v>21.33957997285453</v>
      </c>
      <c r="T3487" s="3">
        <v>7283.4753525759652</v>
      </c>
      <c r="U3487">
        <v>3231.5799482873613</v>
      </c>
      <c r="V3487">
        <v>-0.16704348126950208</v>
      </c>
      <c r="Y3487">
        <v>1314.1032215170344</v>
      </c>
      <c r="Z3487">
        <v>8803.7194486602657</v>
      </c>
    </row>
    <row r="3488" spans="1:26" ht="92.25" x14ac:dyDescent="1.35">
      <c r="A3488" t="s">
        <v>3488</v>
      </c>
      <c r="B3488" s="11">
        <v>16840</v>
      </c>
      <c r="C3488" s="11">
        <v>17382</v>
      </c>
      <c r="D3488" s="11">
        <v>14041</v>
      </c>
      <c r="E3488" s="11">
        <v>13172</v>
      </c>
      <c r="F3488" s="11">
        <v>2033</v>
      </c>
      <c r="G3488" s="11">
        <v>870</v>
      </c>
      <c r="H3488" s="11">
        <v>2898</v>
      </c>
      <c r="I3488" s="13">
        <v>20.942620304671383</v>
      </c>
      <c r="J3488" s="13">
        <v>15.440557849400353</v>
      </c>
      <c r="K3488" s="13">
        <v>20.888832821920278</v>
      </c>
      <c r="L3488" s="13">
        <v>12.247218423876912</v>
      </c>
      <c r="M3488" s="13">
        <v>7.2056338509860911</v>
      </c>
      <c r="N3488" s="13">
        <v>15.736984422030572</v>
      </c>
      <c r="O3488" s="13">
        <v>5.5829671876731695</v>
      </c>
      <c r="P3488" s="17">
        <v>14.006402122936967</v>
      </c>
      <c r="Q3488" s="17"/>
      <c r="R3488" s="18">
        <f t="shared" si="109"/>
        <v>9.1913804137068684</v>
      </c>
      <c r="S3488">
        <f t="shared" si="110"/>
        <v>18.821423832167063</v>
      </c>
      <c r="T3488" s="3">
        <v>7041.1237634044328</v>
      </c>
      <c r="U3488">
        <v>3078.1394385032122</v>
      </c>
      <c r="V3488">
        <v>-1.2206055544083938</v>
      </c>
      <c r="Y3488">
        <v>1199.2456940989669</v>
      </c>
      <c r="Z3488">
        <v>8439.651165789981</v>
      </c>
    </row>
    <row r="3489" spans="1:26" ht="92.25" x14ac:dyDescent="1.35">
      <c r="A3489" t="s">
        <v>3489</v>
      </c>
      <c r="B3489" s="11">
        <v>8815</v>
      </c>
      <c r="C3489" s="11">
        <v>3987</v>
      </c>
      <c r="D3489" s="11">
        <v>11684</v>
      </c>
      <c r="E3489" s="11">
        <v>4256</v>
      </c>
      <c r="F3489" s="11">
        <v>1112</v>
      </c>
      <c r="G3489" s="11">
        <v>9909</v>
      </c>
      <c r="H3489" s="11">
        <v>18648</v>
      </c>
      <c r="I3489" s="13">
        <v>3.7046993589427597</v>
      </c>
      <c r="J3489" s="13">
        <v>13.436315058948971</v>
      </c>
      <c r="K3489" s="13">
        <v>23.859886152155958</v>
      </c>
      <c r="L3489" s="13">
        <v>17.694056937499127</v>
      </c>
      <c r="M3489" s="13">
        <v>9.3697138922832721</v>
      </c>
      <c r="N3489" s="13">
        <v>1.706900296544223</v>
      </c>
      <c r="O3489" s="13">
        <v>14.362516778856904</v>
      </c>
      <c r="P3489" s="17">
        <v>12.019155496461602</v>
      </c>
      <c r="Q3489" s="17"/>
      <c r="R3489" s="18">
        <f t="shared" si="109"/>
        <v>7.2041337872315037</v>
      </c>
      <c r="S3489">
        <f t="shared" si="110"/>
        <v>16.834177205691702</v>
      </c>
      <c r="T3489" s="3">
        <v>5880.1770945612679</v>
      </c>
      <c r="U3489">
        <v>2675.6785253617354</v>
      </c>
      <c r="V3489">
        <v>0.496695520268986</v>
      </c>
      <c r="Y3489">
        <v>1168.0578369751188</v>
      </c>
      <c r="Z3489">
        <v>7214.6588967736097</v>
      </c>
    </row>
    <row r="3490" spans="1:26" ht="92.25" x14ac:dyDescent="1.35">
      <c r="A3490" t="s">
        <v>3490</v>
      </c>
      <c r="B3490" s="11">
        <v>9856</v>
      </c>
      <c r="C3490" s="11">
        <v>6025</v>
      </c>
      <c r="D3490" s="11">
        <v>15112</v>
      </c>
      <c r="E3490" s="11">
        <v>18771</v>
      </c>
      <c r="F3490" s="11">
        <v>5368</v>
      </c>
      <c r="G3490" s="11">
        <v>6019</v>
      </c>
      <c r="H3490" s="11">
        <v>12477</v>
      </c>
      <c r="I3490" s="13">
        <v>17.11177272016343</v>
      </c>
      <c r="J3490" s="13">
        <v>14.238240766195679</v>
      </c>
      <c r="K3490" s="13">
        <v>11.086228097022286</v>
      </c>
      <c r="L3490" s="13">
        <v>11.205436546508786</v>
      </c>
      <c r="M3490" s="13">
        <v>17.29294612545964</v>
      </c>
      <c r="N3490" s="13">
        <v>18.707173587195257</v>
      </c>
      <c r="O3490" s="13">
        <v>15.982636266700393</v>
      </c>
      <c r="P3490" s="17">
        <v>15.089204872749352</v>
      </c>
      <c r="Q3490" s="17"/>
      <c r="R3490" s="18">
        <f t="shared" si="109"/>
        <v>10.274183163519254</v>
      </c>
      <c r="S3490">
        <f t="shared" si="110"/>
        <v>19.904226581979451</v>
      </c>
      <c r="T3490" s="3">
        <v>6473.9768287434281</v>
      </c>
      <c r="U3490">
        <v>3372.202848942919</v>
      </c>
      <c r="V3490">
        <v>1.1627253115875646</v>
      </c>
      <c r="Y3490">
        <v>1949.7673566406902</v>
      </c>
      <c r="Z3490">
        <v>8606.974193148666</v>
      </c>
    </row>
    <row r="3491" spans="1:26" ht="92.25" x14ac:dyDescent="1.35">
      <c r="A3491" t="s">
        <v>3491</v>
      </c>
      <c r="B3491" s="11">
        <v>2650</v>
      </c>
      <c r="C3491" s="11">
        <v>14750</v>
      </c>
      <c r="D3491" s="11">
        <v>15368</v>
      </c>
      <c r="E3491" s="11">
        <v>9154</v>
      </c>
      <c r="F3491" s="11">
        <v>11975</v>
      </c>
      <c r="G3491" s="11">
        <v>19393</v>
      </c>
      <c r="H3491" s="11">
        <v>11061</v>
      </c>
      <c r="I3491" s="13">
        <v>14.024511452062496</v>
      </c>
      <c r="J3491" s="13">
        <v>14.330860868118068</v>
      </c>
      <c r="K3491" s="13">
        <v>18.142548734100739</v>
      </c>
      <c r="L3491" s="13">
        <v>15.182645535140475</v>
      </c>
      <c r="M3491" s="13">
        <v>13.570842748148795</v>
      </c>
      <c r="N3491" s="13">
        <v>23.824489686700474</v>
      </c>
      <c r="O3491" s="13">
        <v>9.9248031928978371</v>
      </c>
      <c r="P3491" s="17">
        <v>15.571528888166984</v>
      </c>
      <c r="Q3491" s="17"/>
      <c r="R3491" s="18">
        <f t="shared" si="109"/>
        <v>10.756507178936886</v>
      </c>
      <c r="S3491">
        <f t="shared" si="110"/>
        <v>20.386550597397083</v>
      </c>
      <c r="T3491" s="3">
        <v>7206.103775542595</v>
      </c>
      <c r="U3491">
        <v>3862.5580454536184</v>
      </c>
      <c r="V3491">
        <v>0.71903059506439604</v>
      </c>
      <c r="Y3491">
        <v>2338.6033259999176</v>
      </c>
      <c r="Z3491">
        <v>9748.6581637215677</v>
      </c>
    </row>
    <row r="3492" spans="1:26" ht="92.25" x14ac:dyDescent="1.35">
      <c r="A3492" t="s">
        <v>3492</v>
      </c>
      <c r="B3492" s="11">
        <v>3123</v>
      </c>
      <c r="C3492" s="11">
        <v>10638</v>
      </c>
      <c r="D3492" s="11">
        <v>16647</v>
      </c>
      <c r="E3492" s="11">
        <v>8608</v>
      </c>
      <c r="F3492" s="11">
        <v>8313</v>
      </c>
      <c r="G3492" s="11">
        <v>19529</v>
      </c>
      <c r="H3492" s="11">
        <v>8132</v>
      </c>
      <c r="I3492" s="13">
        <v>24.775936580783231</v>
      </c>
      <c r="J3492" s="13">
        <v>19.828268470069368</v>
      </c>
      <c r="K3492" s="13">
        <v>13.889689722902373</v>
      </c>
      <c r="L3492" s="13">
        <v>18.147548962463915</v>
      </c>
      <c r="M3492" s="13">
        <v>12.210887749780648</v>
      </c>
      <c r="N3492" s="13">
        <v>20.430322852871132</v>
      </c>
      <c r="O3492" s="13">
        <v>20.819459893478466</v>
      </c>
      <c r="P3492" s="17">
        <v>18.586016318907021</v>
      </c>
      <c r="Q3492" s="17"/>
      <c r="R3492" s="18">
        <f t="shared" si="109"/>
        <v>13.770994609676922</v>
      </c>
      <c r="S3492">
        <f t="shared" si="110"/>
        <v>23.401038028137119</v>
      </c>
      <c r="T3492" s="3">
        <v>6714.31107822383</v>
      </c>
      <c r="U3492">
        <v>3435.2142977008539</v>
      </c>
      <c r="V3492">
        <v>0.23764187062624842</v>
      </c>
      <c r="Y3492">
        <v>1924.5363606950896</v>
      </c>
      <c r="Z3492">
        <v>8828.8795171207385</v>
      </c>
    </row>
    <row r="3493" spans="1:26" ht="92.25" x14ac:dyDescent="1.35">
      <c r="A3493" t="s">
        <v>3493</v>
      </c>
      <c r="B3493" s="11">
        <v>2031</v>
      </c>
      <c r="C3493" s="11">
        <v>2248</v>
      </c>
      <c r="D3493" s="11">
        <v>14</v>
      </c>
      <c r="E3493" s="11">
        <v>4851</v>
      </c>
      <c r="F3493" s="11">
        <v>10452</v>
      </c>
      <c r="G3493" s="11">
        <v>9450</v>
      </c>
      <c r="H3493" s="11">
        <v>7743</v>
      </c>
      <c r="I3493" s="13">
        <v>14.885173972826843</v>
      </c>
      <c r="J3493" s="13">
        <v>8.9662321770776057</v>
      </c>
      <c r="K3493" s="13">
        <v>7.0236689771265066</v>
      </c>
      <c r="L3493" s="13">
        <v>20.91974516567824</v>
      </c>
      <c r="M3493" s="13">
        <v>15.331418261542085</v>
      </c>
      <c r="N3493" s="13">
        <v>23.791457212956871</v>
      </c>
      <c r="O3493" s="13">
        <v>15.815103327442342</v>
      </c>
      <c r="P3493" s="17">
        <v>15.247542727807213</v>
      </c>
      <c r="Q3493" s="17"/>
      <c r="R3493" s="18">
        <f t="shared" si="109"/>
        <v>10.432521018577114</v>
      </c>
      <c r="S3493">
        <f t="shared" si="110"/>
        <v>20.06256443703731</v>
      </c>
      <c r="T3493" s="3">
        <v>3853.8473059337948</v>
      </c>
      <c r="U3493">
        <v>1686.7920545528309</v>
      </c>
      <c r="V3493">
        <v>0.3473155629762914</v>
      </c>
      <c r="Y3493">
        <v>666.6181531239074</v>
      </c>
      <c r="Z3493">
        <v>4629.5391382612606</v>
      </c>
    </row>
    <row r="3494" spans="1:26" ht="92.25" x14ac:dyDescent="1.35">
      <c r="A3494" t="s">
        <v>3494</v>
      </c>
      <c r="B3494" s="11">
        <v>14330</v>
      </c>
      <c r="C3494" s="11">
        <v>1385</v>
      </c>
      <c r="D3494" s="11">
        <v>10445</v>
      </c>
      <c r="E3494" s="11">
        <v>17491</v>
      </c>
      <c r="F3494" s="11">
        <v>14555</v>
      </c>
      <c r="G3494" s="11">
        <v>15729</v>
      </c>
      <c r="H3494" s="11">
        <v>19077</v>
      </c>
      <c r="I3494" s="13">
        <v>16.86646939878317</v>
      </c>
      <c r="J3494" s="13">
        <v>11.958342571967908</v>
      </c>
      <c r="K3494" s="13">
        <v>8.6645573533567628</v>
      </c>
      <c r="L3494" s="13">
        <v>9.1589760075782216</v>
      </c>
      <c r="M3494" s="13">
        <v>24.223547051481074</v>
      </c>
      <c r="N3494" s="13">
        <v>17.280426768996072</v>
      </c>
      <c r="O3494" s="13">
        <v>9.011027858777318</v>
      </c>
      <c r="P3494" s="17">
        <v>13.880478144420076</v>
      </c>
      <c r="Q3494" s="17"/>
      <c r="R3494" s="18">
        <f t="shared" si="109"/>
        <v>9.0654564351899776</v>
      </c>
      <c r="S3494">
        <f t="shared" si="110"/>
        <v>18.695499853650176</v>
      </c>
      <c r="T3494" s="3">
        <v>7964.3266506312111</v>
      </c>
      <c r="U3494">
        <v>4257.2621141865593</v>
      </c>
      <c r="V3494">
        <v>-0.2117519670719048</v>
      </c>
      <c r="Y3494">
        <v>2564.746618073902</v>
      </c>
      <c r="Z3494">
        <v>10754.48396643197</v>
      </c>
    </row>
    <row r="3495" spans="1:26" ht="92.25" x14ac:dyDescent="1.35">
      <c r="A3495" t="s">
        <v>3495</v>
      </c>
      <c r="B3495" s="11">
        <v>5945</v>
      </c>
      <c r="C3495" s="11">
        <v>16392</v>
      </c>
      <c r="D3495" s="11">
        <v>9975</v>
      </c>
      <c r="E3495" s="11">
        <v>7967</v>
      </c>
      <c r="F3495" s="11">
        <v>8963</v>
      </c>
      <c r="G3495" s="11">
        <v>4281</v>
      </c>
      <c r="H3495" s="11">
        <v>9950</v>
      </c>
      <c r="I3495" s="13">
        <v>25.496493140830975</v>
      </c>
      <c r="J3495" s="13">
        <v>14.124050490428495</v>
      </c>
      <c r="K3495" s="13">
        <v>14.421859250971027</v>
      </c>
      <c r="L3495" s="13">
        <v>27.427347581528082</v>
      </c>
      <c r="M3495" s="13">
        <v>10.011982561723848</v>
      </c>
      <c r="N3495" s="13">
        <v>22.425072368843153</v>
      </c>
      <c r="O3495" s="13">
        <v>19.050093627081083</v>
      </c>
      <c r="P3495" s="17">
        <v>18.993842717343806</v>
      </c>
      <c r="Q3495" s="17"/>
      <c r="R3495" s="18">
        <f t="shared" si="109"/>
        <v>14.178821008113708</v>
      </c>
      <c r="S3495">
        <f t="shared" si="110"/>
        <v>23.808864426573905</v>
      </c>
      <c r="T3495" s="3">
        <v>5365.0486803732774</v>
      </c>
      <c r="U3495">
        <v>2908.9838793396239</v>
      </c>
      <c r="V3495">
        <v>-0.37819972931174561</v>
      </c>
      <c r="Y3495">
        <v>1797.0136446155038</v>
      </c>
      <c r="Z3495">
        <v>7313.9068461179641</v>
      </c>
    </row>
    <row r="3496" spans="1:26" ht="92.25" x14ac:dyDescent="1.35">
      <c r="A3496" t="s">
        <v>3496</v>
      </c>
      <c r="B3496" s="11">
        <v>19965</v>
      </c>
      <c r="C3496" s="11">
        <v>5731</v>
      </c>
      <c r="D3496" s="11">
        <v>13286</v>
      </c>
      <c r="E3496" s="11">
        <v>14914</v>
      </c>
      <c r="F3496" s="11">
        <v>6883</v>
      </c>
      <c r="G3496" s="11">
        <v>14899</v>
      </c>
      <c r="H3496" s="11">
        <v>1421</v>
      </c>
      <c r="I3496" s="13">
        <v>19.041245625983308</v>
      </c>
      <c r="J3496" s="13">
        <v>8.5871133200924099</v>
      </c>
      <c r="K3496" s="13">
        <v>11.498949241846244</v>
      </c>
      <c r="L3496" s="13">
        <v>23.69210699664113</v>
      </c>
      <c r="M3496" s="13">
        <v>22.436237519258206</v>
      </c>
      <c r="N3496" s="13">
        <v>16.912806320214354</v>
      </c>
      <c r="O3496" s="13">
        <v>8.2993956823994495</v>
      </c>
      <c r="P3496" s="17">
        <v>15.781122100919301</v>
      </c>
      <c r="Q3496" s="17"/>
      <c r="R3496" s="18">
        <f t="shared" si="109"/>
        <v>10.966100391689203</v>
      </c>
      <c r="S3496">
        <f t="shared" si="110"/>
        <v>20.5961438101494</v>
      </c>
      <c r="T3496" s="3">
        <v>7203.0079866300757</v>
      </c>
      <c r="U3496">
        <v>3530.0265566107473</v>
      </c>
      <c r="V3496">
        <v>-0.75924390330328606</v>
      </c>
      <c r="Y3496">
        <v>1821.2384877408949</v>
      </c>
      <c r="Z3496">
        <v>9228.1099178511195</v>
      </c>
    </row>
    <row r="3497" spans="1:26" ht="92.25" x14ac:dyDescent="1.35">
      <c r="A3497" t="s">
        <v>3497</v>
      </c>
      <c r="B3497" s="11">
        <v>4879</v>
      </c>
      <c r="C3497" s="11">
        <v>10317</v>
      </c>
      <c r="D3497" s="11">
        <v>5098</v>
      </c>
      <c r="E3497" s="11">
        <v>12099</v>
      </c>
      <c r="F3497" s="11">
        <v>18339</v>
      </c>
      <c r="G3497" s="11">
        <v>9541</v>
      </c>
      <c r="H3497" s="11">
        <v>1489</v>
      </c>
      <c r="I3497" s="13">
        <v>17.718503784411258</v>
      </c>
      <c r="J3497" s="13">
        <v>7.2146277659326827</v>
      </c>
      <c r="K3497" s="13">
        <v>9.8921568337718533</v>
      </c>
      <c r="L3497" s="13">
        <v>23.785120533596938</v>
      </c>
      <c r="M3497" s="13">
        <v>-0.6547130322500383</v>
      </c>
      <c r="N3497" s="13">
        <v>17.025698675857434</v>
      </c>
      <c r="O3497" s="13">
        <v>13.822439642802536</v>
      </c>
      <c r="P3497" s="17">
        <v>12.68626202916038</v>
      </c>
      <c r="Q3497" s="17"/>
      <c r="R3497" s="18">
        <f t="shared" si="109"/>
        <v>7.8712403199302816</v>
      </c>
      <c r="S3497">
        <f t="shared" si="110"/>
        <v>17.501283738390477</v>
      </c>
      <c r="T3497" s="3">
        <v>5933.1734929409777</v>
      </c>
      <c r="U3497">
        <v>2827.7406005296398</v>
      </c>
      <c r="V3497">
        <v>7.1318027039524168E-2</v>
      </c>
      <c r="Y3497">
        <v>1378.1213586944996</v>
      </c>
      <c r="Z3497">
        <v>7479.2187497182258</v>
      </c>
    </row>
    <row r="3498" spans="1:26" ht="92.25" x14ac:dyDescent="1.35">
      <c r="A3498" t="s">
        <v>3498</v>
      </c>
      <c r="B3498" s="11">
        <v>11424</v>
      </c>
      <c r="C3498" s="11">
        <v>11690</v>
      </c>
      <c r="D3498" s="11">
        <v>9245</v>
      </c>
      <c r="E3498" s="11">
        <v>4207</v>
      </c>
      <c r="F3498" s="11">
        <v>10834</v>
      </c>
      <c r="G3498" s="11">
        <v>1630</v>
      </c>
      <c r="H3498" s="11">
        <v>15635</v>
      </c>
      <c r="I3498" s="13">
        <v>20.195861736991773</v>
      </c>
      <c r="J3498" s="13">
        <v>19.492468193814567</v>
      </c>
      <c r="K3498" s="13">
        <v>11.97571909378153</v>
      </c>
      <c r="L3498" s="13">
        <v>-1.0262108220514801</v>
      </c>
      <c r="M3498" s="13">
        <v>7.9465641759908685</v>
      </c>
      <c r="N3498" s="13">
        <v>22.681460276838784</v>
      </c>
      <c r="O3498" s="13">
        <v>12.143941844034744</v>
      </c>
      <c r="P3498" s="17">
        <v>13.344257785628685</v>
      </c>
      <c r="Q3498" s="17"/>
      <c r="R3498" s="18">
        <f t="shared" si="109"/>
        <v>8.5292360763985862</v>
      </c>
      <c r="S3498">
        <f t="shared" si="110"/>
        <v>18.159279494858783</v>
      </c>
      <c r="T3498" s="3">
        <v>5776.4652932995969</v>
      </c>
      <c r="U3498">
        <v>2961.484150026622</v>
      </c>
      <c r="V3498">
        <v>-5.3612438932759687E-2</v>
      </c>
      <c r="Y3498">
        <v>1667.4164397391273</v>
      </c>
      <c r="Z3498">
        <v>7607.3703905581187</v>
      </c>
    </row>
    <row r="3499" spans="1:26" ht="92.25" x14ac:dyDescent="1.35">
      <c r="A3499" t="s">
        <v>3499</v>
      </c>
      <c r="B3499" s="11">
        <v>12370</v>
      </c>
      <c r="C3499" s="11">
        <v>3309</v>
      </c>
      <c r="D3499" s="11">
        <v>6874</v>
      </c>
      <c r="E3499" s="11">
        <v>17479</v>
      </c>
      <c r="F3499" s="11">
        <v>6065</v>
      </c>
      <c r="G3499" s="11">
        <v>5546</v>
      </c>
      <c r="H3499" s="11">
        <v>19028</v>
      </c>
      <c r="I3499" s="13">
        <v>20.988997176927313</v>
      </c>
      <c r="J3499" s="13">
        <v>23.821518961903486</v>
      </c>
      <c r="K3499" s="13">
        <v>4.7179554362157923</v>
      </c>
      <c r="L3499" s="13">
        <v>20.902434148369164</v>
      </c>
      <c r="M3499" s="13">
        <v>28.326179892658974</v>
      </c>
      <c r="N3499" s="13">
        <v>14.501410079403506</v>
      </c>
      <c r="O3499" s="13">
        <v>15.850682777571503</v>
      </c>
      <c r="P3499" s="17">
        <v>18.44416835329282</v>
      </c>
      <c r="Q3499" s="17"/>
      <c r="R3499" s="18">
        <f t="shared" si="109"/>
        <v>13.629146644062722</v>
      </c>
      <c r="S3499">
        <f t="shared" si="110"/>
        <v>23.259190062522919</v>
      </c>
      <c r="T3499" s="3">
        <v>6718.3153526424394</v>
      </c>
      <c r="U3499">
        <v>3237.5129645741404</v>
      </c>
      <c r="V3499">
        <v>0.46944364839873742</v>
      </c>
      <c r="Y3499">
        <v>1613.9401602709877</v>
      </c>
      <c r="Z3499">
        <v>8522.4009222642799</v>
      </c>
    </row>
    <row r="3500" spans="1:26" ht="92.25" x14ac:dyDescent="1.35">
      <c r="A3500" t="s">
        <v>3500</v>
      </c>
      <c r="B3500" s="11">
        <v>4090</v>
      </c>
      <c r="C3500" s="11">
        <v>676</v>
      </c>
      <c r="D3500" s="11">
        <v>9303</v>
      </c>
      <c r="E3500" s="11">
        <v>19538</v>
      </c>
      <c r="F3500" s="11">
        <v>11901</v>
      </c>
      <c r="G3500" s="11">
        <v>3933</v>
      </c>
      <c r="H3500" s="11">
        <v>4582</v>
      </c>
      <c r="I3500" s="13">
        <v>11.825777679748413</v>
      </c>
      <c r="J3500" s="13">
        <v>14.294569340862516</v>
      </c>
      <c r="K3500" s="13">
        <v>19.932932668051379</v>
      </c>
      <c r="L3500" s="13">
        <v>9.8312645813017063</v>
      </c>
      <c r="M3500" s="13">
        <v>19.642814732342824</v>
      </c>
      <c r="N3500" s="13">
        <v>6.4150542577390368</v>
      </c>
      <c r="O3500" s="13">
        <v>18.950257159010398</v>
      </c>
      <c r="P3500" s="17">
        <v>14.413238631293751</v>
      </c>
      <c r="Q3500" s="17"/>
      <c r="R3500" s="18">
        <f t="shared" si="109"/>
        <v>9.5982169220636528</v>
      </c>
      <c r="S3500">
        <f t="shared" si="110"/>
        <v>19.22826034052385</v>
      </c>
      <c r="T3500" s="3">
        <v>5903.4074877065732</v>
      </c>
      <c r="U3500">
        <v>2474.8754870427533</v>
      </c>
      <c r="V3500">
        <v>-3.814420779235661E-2</v>
      </c>
      <c r="Y3500">
        <v>842.73590834529432</v>
      </c>
      <c r="Z3500">
        <v>6913.2248404906659</v>
      </c>
    </row>
    <row r="3501" spans="1:26" ht="92.25" x14ac:dyDescent="1.35">
      <c r="A3501" t="s">
        <v>3501</v>
      </c>
      <c r="B3501" s="11">
        <v>573</v>
      </c>
      <c r="C3501" s="11">
        <v>16570</v>
      </c>
      <c r="D3501" s="11">
        <v>3682</v>
      </c>
      <c r="E3501" s="11">
        <v>14607</v>
      </c>
      <c r="F3501" s="11">
        <v>11754</v>
      </c>
      <c r="G3501" s="11">
        <v>14688</v>
      </c>
      <c r="H3501" s="11">
        <v>53</v>
      </c>
      <c r="I3501" s="13">
        <v>11.332308255665417</v>
      </c>
      <c r="J3501" s="13">
        <v>11.123288844971716</v>
      </c>
      <c r="K3501" s="13">
        <v>11.335901196232967</v>
      </c>
      <c r="L3501" s="13">
        <v>1.6528163101661946</v>
      </c>
      <c r="M3501" s="13">
        <v>19.144118160318953</v>
      </c>
      <c r="N3501" s="13">
        <v>35.103416708651224</v>
      </c>
      <c r="O3501" s="13">
        <v>14.367877674034387</v>
      </c>
      <c r="P3501" s="17">
        <v>14.865675307148694</v>
      </c>
      <c r="Q3501" s="17"/>
      <c r="R3501" s="18">
        <f t="shared" si="109"/>
        <v>10.050653597918595</v>
      </c>
      <c r="S3501">
        <f t="shared" si="110"/>
        <v>19.680697016378794</v>
      </c>
      <c r="T3501" s="3">
        <v>6677.6287285331409</v>
      </c>
      <c r="U3501">
        <v>2835.3380657561606</v>
      </c>
      <c r="V3501">
        <v>0.35349785321159288</v>
      </c>
      <c r="Y3501">
        <v>1007.2155374689378</v>
      </c>
      <c r="Z3501">
        <v>7873.8381404233714</v>
      </c>
    </row>
    <row r="3502" spans="1:26" ht="92.25" x14ac:dyDescent="1.35">
      <c r="A3502" t="s">
        <v>3502</v>
      </c>
      <c r="B3502" s="11">
        <v>8084</v>
      </c>
      <c r="C3502" s="11">
        <v>695</v>
      </c>
      <c r="D3502" s="11">
        <v>15399</v>
      </c>
      <c r="E3502" s="11">
        <v>5901</v>
      </c>
      <c r="F3502" s="11">
        <v>833</v>
      </c>
      <c r="G3502" s="11">
        <v>13902</v>
      </c>
      <c r="H3502" s="11">
        <v>12717</v>
      </c>
      <c r="I3502" s="13">
        <v>16.968511138245567</v>
      </c>
      <c r="J3502" s="13">
        <v>31.767216042729736</v>
      </c>
      <c r="K3502" s="13">
        <v>11.454025883460901</v>
      </c>
      <c r="L3502" s="13">
        <v>11.55865684787676</v>
      </c>
      <c r="M3502" s="13">
        <v>18.855589555260728</v>
      </c>
      <c r="N3502" s="13">
        <v>19.178005829780478</v>
      </c>
      <c r="O3502" s="13">
        <v>13.440840989252051</v>
      </c>
      <c r="P3502" s="17">
        <v>17.60326375522946</v>
      </c>
      <c r="Q3502" s="17"/>
      <c r="R3502" s="18">
        <f t="shared" si="109"/>
        <v>12.788242045999361</v>
      </c>
      <c r="S3502">
        <f t="shared" si="110"/>
        <v>22.418285464459558</v>
      </c>
      <c r="T3502" s="3">
        <v>5915.4215387515214</v>
      </c>
      <c r="U3502">
        <v>2635.2455473171008</v>
      </c>
      <c r="V3502">
        <v>0.23095935830497183</v>
      </c>
      <c r="Y3502">
        <v>1086.8361950020485</v>
      </c>
      <c r="Z3502">
        <v>7169.6792063890225</v>
      </c>
    </row>
    <row r="3503" spans="1:26" ht="92.25" x14ac:dyDescent="1.35">
      <c r="A3503" t="s">
        <v>3503</v>
      </c>
      <c r="B3503" s="11">
        <v>10443</v>
      </c>
      <c r="C3503" s="11">
        <v>7137</v>
      </c>
      <c r="D3503" s="11">
        <v>6412</v>
      </c>
      <c r="E3503" s="11">
        <v>7467</v>
      </c>
      <c r="F3503" s="11">
        <v>8771</v>
      </c>
      <c r="G3503" s="11">
        <v>17537</v>
      </c>
      <c r="H3503" s="11">
        <v>6474</v>
      </c>
      <c r="I3503" s="13">
        <v>9.9492825869637791</v>
      </c>
      <c r="J3503" s="13">
        <v>13.489772559800674</v>
      </c>
      <c r="K3503" s="13">
        <v>13.06435271477145</v>
      </c>
      <c r="L3503" s="13">
        <v>12.617934356293727</v>
      </c>
      <c r="M3503" s="13">
        <v>18.346150894047916</v>
      </c>
      <c r="N3503" s="13">
        <v>19.640419743753455</v>
      </c>
      <c r="O3503" s="13">
        <v>4.1493921001370762</v>
      </c>
      <c r="P3503" s="17">
        <v>13.036757850824014</v>
      </c>
      <c r="Q3503" s="17"/>
      <c r="R3503" s="18">
        <f t="shared" si="109"/>
        <v>8.2217361415939152</v>
      </c>
      <c r="S3503">
        <f t="shared" si="110"/>
        <v>17.851779560054112</v>
      </c>
      <c r="T3503" s="3">
        <v>5451.0007768869746</v>
      </c>
      <c r="U3503">
        <v>2941.3275631594961</v>
      </c>
      <c r="V3503">
        <v>0.41078010326600634</v>
      </c>
      <c r="Y3503">
        <v>1803.2975863227216</v>
      </c>
      <c r="Z3503">
        <v>7408.5755472488945</v>
      </c>
    </row>
    <row r="3504" spans="1:26" ht="92.25" x14ac:dyDescent="1.35">
      <c r="A3504" t="s">
        <v>3504</v>
      </c>
      <c r="B3504" s="11">
        <v>5599</v>
      </c>
      <c r="C3504" s="11">
        <v>16318</v>
      </c>
      <c r="D3504" s="11">
        <v>1884</v>
      </c>
      <c r="E3504" s="11">
        <v>5935</v>
      </c>
      <c r="F3504" s="11">
        <v>4743</v>
      </c>
      <c r="G3504" s="11">
        <v>18758</v>
      </c>
      <c r="H3504" s="11">
        <v>390</v>
      </c>
      <c r="I3504" s="13">
        <v>8.6785443585857571</v>
      </c>
      <c r="J3504" s="13">
        <v>20.531723122581784</v>
      </c>
      <c r="K3504" s="13">
        <v>9.3638560132812678</v>
      </c>
      <c r="L3504" s="13">
        <v>12.17413529945868</v>
      </c>
      <c r="M3504" s="13">
        <v>14.86878879784676</v>
      </c>
      <c r="N3504" s="13">
        <v>14.634861298938294</v>
      </c>
      <c r="O3504" s="13">
        <v>12.982689800614446</v>
      </c>
      <c r="P3504" s="17">
        <v>13.319228384472428</v>
      </c>
      <c r="Q3504" s="17"/>
      <c r="R3504" s="18">
        <f t="shared" si="109"/>
        <v>8.5042066752423295</v>
      </c>
      <c r="S3504">
        <f t="shared" si="110"/>
        <v>18.134250093702526</v>
      </c>
      <c r="T3504" s="3">
        <v>6224.082215653114</v>
      </c>
      <c r="U3504">
        <v>2455.8405298291441</v>
      </c>
      <c r="V3504">
        <v>0.43983845898765139</v>
      </c>
      <c r="Y3504">
        <v>648.15418275213733</v>
      </c>
      <c r="Z3504">
        <v>7048.3937531300835</v>
      </c>
    </row>
    <row r="3505" spans="1:26" ht="92.25" x14ac:dyDescent="1.35">
      <c r="A3505" t="s">
        <v>3505</v>
      </c>
      <c r="B3505" s="11">
        <v>11831</v>
      </c>
      <c r="C3505" s="11">
        <v>15810</v>
      </c>
      <c r="D3505" s="11">
        <v>19600</v>
      </c>
      <c r="E3505" s="11">
        <v>10264</v>
      </c>
      <c r="F3505" s="11">
        <v>6947</v>
      </c>
      <c r="G3505" s="11">
        <v>12102</v>
      </c>
      <c r="H3505" s="11">
        <v>17216</v>
      </c>
      <c r="I3505" s="13">
        <v>22.500023795907346</v>
      </c>
      <c r="J3505" s="13">
        <v>15.440543869485907</v>
      </c>
      <c r="K3505" s="13">
        <v>20.827581622021142</v>
      </c>
      <c r="L3505" s="13">
        <v>20.012411852565386</v>
      </c>
      <c r="M3505" s="13">
        <v>20.091534548426353</v>
      </c>
      <c r="N3505" s="13">
        <v>14.740501989341702</v>
      </c>
      <c r="O3505" s="13">
        <v>10.79970294229213</v>
      </c>
      <c r="P3505" s="17">
        <v>17.773185802862852</v>
      </c>
      <c r="Q3505" s="17"/>
      <c r="R3505" s="18">
        <f t="shared" si="109"/>
        <v>12.958164093632753</v>
      </c>
      <c r="S3505">
        <f t="shared" si="110"/>
        <v>22.58820751209295</v>
      </c>
      <c r="T3505" s="3">
        <v>7538.7218141933035</v>
      </c>
      <c r="U3505">
        <v>4294.3964473703982</v>
      </c>
      <c r="V3505">
        <v>3.4037839213851839E-3</v>
      </c>
      <c r="Y3505">
        <v>2841.5246085281387</v>
      </c>
      <c r="Z3505">
        <v>10593.611421251644</v>
      </c>
    </row>
    <row r="3506" spans="1:26" ht="92.25" x14ac:dyDescent="1.35">
      <c r="A3506" t="s">
        <v>3506</v>
      </c>
      <c r="B3506" s="11">
        <v>4081</v>
      </c>
      <c r="C3506" s="11">
        <v>13330</v>
      </c>
      <c r="D3506" s="11">
        <v>5235</v>
      </c>
      <c r="E3506" s="11">
        <v>1546</v>
      </c>
      <c r="F3506" s="11">
        <v>567</v>
      </c>
      <c r="G3506" s="11">
        <v>5190</v>
      </c>
      <c r="H3506" s="11">
        <v>5801</v>
      </c>
      <c r="I3506" s="13">
        <v>11.894759690093867</v>
      </c>
      <c r="J3506" s="13">
        <v>11.58855726550696</v>
      </c>
      <c r="K3506" s="13">
        <v>21.999006230337557</v>
      </c>
      <c r="L3506" s="13">
        <v>6.6461609034771669</v>
      </c>
      <c r="M3506" s="13">
        <v>12.571501239458588</v>
      </c>
      <c r="N3506" s="13">
        <v>19.400943130393379</v>
      </c>
      <c r="O3506" s="13">
        <v>19.62283782126055</v>
      </c>
      <c r="P3506" s="17">
        <v>14.817680897218295</v>
      </c>
      <c r="Q3506" s="17"/>
      <c r="R3506" s="18">
        <f t="shared" si="109"/>
        <v>10.002659187988197</v>
      </c>
      <c r="S3506">
        <f t="shared" si="110"/>
        <v>19.632702606448394</v>
      </c>
      <c r="T3506" s="3">
        <v>3846.579371139901</v>
      </c>
      <c r="U3506">
        <v>1639.136064085515</v>
      </c>
      <c r="V3506">
        <v>-0.26472321223991457</v>
      </c>
      <c r="Y3506">
        <v>595.98190006310438</v>
      </c>
      <c r="Z3506">
        <v>4551.4292493693274</v>
      </c>
    </row>
    <row r="3507" spans="1:26" ht="92.25" x14ac:dyDescent="1.35">
      <c r="A3507" t="s">
        <v>3507</v>
      </c>
      <c r="B3507" s="11">
        <v>14962</v>
      </c>
      <c r="C3507" s="11">
        <v>1719</v>
      </c>
      <c r="D3507" s="11">
        <v>512</v>
      </c>
      <c r="E3507" s="11">
        <v>19438</v>
      </c>
      <c r="F3507" s="11">
        <v>12683</v>
      </c>
      <c r="G3507" s="11">
        <v>17003</v>
      </c>
      <c r="H3507" s="11">
        <v>7026</v>
      </c>
      <c r="I3507" s="13">
        <v>19.493401774696309</v>
      </c>
      <c r="J3507" s="13">
        <v>12.521083467103866</v>
      </c>
      <c r="K3507" s="13">
        <v>12.918017287099307</v>
      </c>
      <c r="L3507" s="13">
        <v>9.2270766344743826</v>
      </c>
      <c r="M3507" s="13">
        <v>7.9816475972364689</v>
      </c>
      <c r="N3507" s="13">
        <v>16.705482996925198</v>
      </c>
      <c r="O3507" s="13">
        <v>16.197297004613617</v>
      </c>
      <c r="P3507" s="17">
        <v>13.577715251735594</v>
      </c>
      <c r="Q3507" s="17"/>
      <c r="R3507" s="18">
        <f t="shared" si="109"/>
        <v>8.7626935425054953</v>
      </c>
      <c r="S3507">
        <f t="shared" si="110"/>
        <v>18.392736960965692</v>
      </c>
      <c r="T3507" s="3">
        <v>7429.6594526125464</v>
      </c>
      <c r="U3507">
        <v>3357.4754518853151</v>
      </c>
      <c r="V3507">
        <v>-1.2078135114279576</v>
      </c>
      <c r="Y3507">
        <v>1435.4179946594563</v>
      </c>
      <c r="Z3507">
        <v>9075.3557036207167</v>
      </c>
    </row>
    <row r="3508" spans="1:26" ht="92.25" x14ac:dyDescent="1.35">
      <c r="A3508" t="s">
        <v>3508</v>
      </c>
      <c r="B3508" s="11">
        <v>18105</v>
      </c>
      <c r="C3508" s="11">
        <v>16321</v>
      </c>
      <c r="D3508" s="11">
        <v>381</v>
      </c>
      <c r="E3508" s="11">
        <v>4080</v>
      </c>
      <c r="F3508" s="11">
        <v>19993</v>
      </c>
      <c r="G3508" s="11">
        <v>16171</v>
      </c>
      <c r="H3508" s="11">
        <v>7695</v>
      </c>
      <c r="I3508" s="13">
        <v>22.924438742138882</v>
      </c>
      <c r="J3508" s="13">
        <v>17.800482558443989</v>
      </c>
      <c r="K3508" s="13">
        <v>19.693588152551115</v>
      </c>
      <c r="L3508" s="13">
        <v>10.983703268856619</v>
      </c>
      <c r="M3508" s="13">
        <v>5.4394845518769639</v>
      </c>
      <c r="N3508" s="13">
        <v>16.681924316046171</v>
      </c>
      <c r="O3508" s="13">
        <v>12.54568288846859</v>
      </c>
      <c r="P3508" s="17">
        <v>15.152757782626049</v>
      </c>
      <c r="Q3508" s="17"/>
      <c r="R3508" s="18">
        <f t="shared" si="109"/>
        <v>10.33773607339595</v>
      </c>
      <c r="S3508">
        <f t="shared" si="110"/>
        <v>19.967779491856149</v>
      </c>
      <c r="T3508" s="3">
        <v>8034.5979386058461</v>
      </c>
      <c r="U3508">
        <v>3789.38481206088</v>
      </c>
      <c r="V3508">
        <v>0.15061914382386021</v>
      </c>
      <c r="Y3508">
        <v>1798.4361120716294</v>
      </c>
      <c r="Z3508">
        <v>10060.433604555939</v>
      </c>
    </row>
    <row r="3509" spans="1:26" ht="92.25" x14ac:dyDescent="1.35">
      <c r="A3509" t="s">
        <v>3509</v>
      </c>
      <c r="B3509" s="11">
        <v>5045</v>
      </c>
      <c r="C3509" s="11">
        <v>4072</v>
      </c>
      <c r="D3509" s="11">
        <v>9860</v>
      </c>
      <c r="E3509" s="11">
        <v>5181</v>
      </c>
      <c r="F3509" s="11">
        <v>6587</v>
      </c>
      <c r="G3509" s="11">
        <v>13329</v>
      </c>
      <c r="H3509" s="11">
        <v>15325</v>
      </c>
      <c r="I3509" s="13">
        <v>9.8393311173220468</v>
      </c>
      <c r="J3509" s="13">
        <v>19.494888211923353</v>
      </c>
      <c r="K3509" s="13">
        <v>31.260501057348243</v>
      </c>
      <c r="L3509" s="13">
        <v>17.688463892577246</v>
      </c>
      <c r="M3509" s="13">
        <v>13.469247255705637</v>
      </c>
      <c r="N3509" s="13">
        <v>27.402119606118326</v>
      </c>
      <c r="O3509" s="13">
        <v>16.541565169940142</v>
      </c>
      <c r="P3509" s="17">
        <v>19.385159472990715</v>
      </c>
      <c r="Q3509" s="17"/>
      <c r="R3509" s="18">
        <f t="shared" si="109"/>
        <v>14.570137763760616</v>
      </c>
      <c r="S3509">
        <f t="shared" si="110"/>
        <v>24.200181182220813</v>
      </c>
      <c r="T3509" s="3">
        <v>5317.5825979050651</v>
      </c>
      <c r="U3509">
        <v>2721.6306059922276</v>
      </c>
      <c r="V3509">
        <v>3.4546019378467463E-2</v>
      </c>
      <c r="Y3509">
        <v>1529.0304215800056</v>
      </c>
      <c r="Z3509">
        <v>6997.1141297727772</v>
      </c>
    </row>
    <row r="3510" spans="1:26" ht="92.25" x14ac:dyDescent="1.35">
      <c r="A3510" t="s">
        <v>3510</v>
      </c>
      <c r="B3510" s="11">
        <v>13018</v>
      </c>
      <c r="C3510" s="11">
        <v>6258</v>
      </c>
      <c r="D3510" s="11">
        <v>10566</v>
      </c>
      <c r="E3510" s="11">
        <v>2517</v>
      </c>
      <c r="F3510" s="11">
        <v>11924</v>
      </c>
      <c r="G3510" s="11">
        <v>6627</v>
      </c>
      <c r="H3510" s="11">
        <v>13470</v>
      </c>
      <c r="I3510" s="13">
        <v>18.857659590188184</v>
      </c>
      <c r="J3510" s="13">
        <v>2.2119779068302492</v>
      </c>
      <c r="K3510" s="13">
        <v>9.6363638155249518</v>
      </c>
      <c r="L3510" s="13">
        <v>15.818332065684388</v>
      </c>
      <c r="M3510" s="13">
        <v>20.413796196543444</v>
      </c>
      <c r="N3510" s="13">
        <v>16.983892898954444</v>
      </c>
      <c r="O3510" s="13">
        <v>13.359101196704573</v>
      </c>
      <c r="P3510" s="17">
        <v>13.897303381490033</v>
      </c>
      <c r="Q3510" s="17"/>
      <c r="R3510" s="18">
        <f t="shared" si="109"/>
        <v>9.0822816722599349</v>
      </c>
      <c r="S3510">
        <f t="shared" si="110"/>
        <v>18.712325090720132</v>
      </c>
      <c r="T3510" s="3">
        <v>5518.2350284998774</v>
      </c>
      <c r="U3510">
        <v>2947.8204872746032</v>
      </c>
      <c r="V3510">
        <v>2.5078770704567432</v>
      </c>
      <c r="Y3510">
        <v>1778.8620220052776</v>
      </c>
      <c r="Z3510">
        <v>7453.2771348436527</v>
      </c>
    </row>
    <row r="3511" spans="1:26" ht="92.25" x14ac:dyDescent="1.35">
      <c r="A3511" t="s">
        <v>3511</v>
      </c>
      <c r="B3511" s="11">
        <v>10534</v>
      </c>
      <c r="C3511" s="11">
        <v>17896</v>
      </c>
      <c r="D3511" s="11">
        <v>2738</v>
      </c>
      <c r="E3511" s="11">
        <v>19063</v>
      </c>
      <c r="F3511" s="11">
        <v>1553</v>
      </c>
      <c r="G3511" s="11">
        <v>1187</v>
      </c>
      <c r="H3511" s="11">
        <v>17765</v>
      </c>
      <c r="I3511" s="13">
        <v>12.270016939405423</v>
      </c>
      <c r="J3511" s="13">
        <v>8.4006333996019578</v>
      </c>
      <c r="K3511" s="13">
        <v>12.572604457350478</v>
      </c>
      <c r="L3511" s="13">
        <v>8.7549717817151951</v>
      </c>
      <c r="M3511" s="13">
        <v>-4.4832320698950578</v>
      </c>
      <c r="N3511" s="13">
        <v>18.197032308601457</v>
      </c>
      <c r="O3511" s="13">
        <v>17.387967696883006</v>
      </c>
      <c r="P3511" s="17">
        <v>10.442856359094637</v>
      </c>
      <c r="Q3511" s="17"/>
      <c r="R3511" s="18">
        <f t="shared" si="109"/>
        <v>5.6278346498645391</v>
      </c>
      <c r="S3511">
        <f t="shared" si="110"/>
        <v>15.257878068324736</v>
      </c>
      <c r="T3511" s="3">
        <v>7655.5050798976599</v>
      </c>
      <c r="U3511">
        <v>3237.8467745444918</v>
      </c>
      <c r="V3511">
        <v>-0.33944388633244671</v>
      </c>
      <c r="Y3511">
        <v>1132.6038221230506</v>
      </c>
      <c r="Z3511">
        <v>9004.7791639535826</v>
      </c>
    </row>
    <row r="3512" spans="1:26" ht="92.25" x14ac:dyDescent="1.35">
      <c r="A3512" t="s">
        <v>3512</v>
      </c>
      <c r="B3512" s="11">
        <v>9340</v>
      </c>
      <c r="C3512" s="11">
        <v>3164</v>
      </c>
      <c r="D3512" s="11">
        <v>4520</v>
      </c>
      <c r="E3512" s="11">
        <v>10897</v>
      </c>
      <c r="F3512" s="11">
        <v>3617</v>
      </c>
      <c r="G3512" s="11">
        <v>3917</v>
      </c>
      <c r="H3512" s="11">
        <v>4755</v>
      </c>
      <c r="I3512" s="13">
        <v>15.311868378907246</v>
      </c>
      <c r="J3512" s="13">
        <v>6.3338890448684086</v>
      </c>
      <c r="K3512" s="13">
        <v>23.930837302473371</v>
      </c>
      <c r="L3512" s="13">
        <v>23.69032906937678</v>
      </c>
      <c r="M3512" s="13">
        <v>13.883294747440505</v>
      </c>
      <c r="N3512" s="13">
        <v>22.467642269648515</v>
      </c>
      <c r="O3512" s="13">
        <v>8.1140181932177597</v>
      </c>
      <c r="P3512" s="17">
        <v>16.2474112865618</v>
      </c>
      <c r="Q3512" s="17"/>
      <c r="R3512" s="18">
        <f t="shared" si="109"/>
        <v>11.432389577331701</v>
      </c>
      <c r="S3512">
        <f t="shared" si="110"/>
        <v>21.062432995791898</v>
      </c>
      <c r="T3512" s="3">
        <v>3620.6856603617321</v>
      </c>
      <c r="U3512">
        <v>1842.9060905445281</v>
      </c>
      <c r="V3512">
        <v>0.80156723925028928</v>
      </c>
      <c r="Y3512">
        <v>1030.1337833268722</v>
      </c>
      <c r="Z3512">
        <v>4753.294055385637</v>
      </c>
    </row>
    <row r="3513" spans="1:26" ht="92.25" x14ac:dyDescent="1.35">
      <c r="A3513" t="s">
        <v>3513</v>
      </c>
      <c r="B3513" s="11">
        <v>18777</v>
      </c>
      <c r="C3513" s="11">
        <v>5472</v>
      </c>
      <c r="D3513" s="11">
        <v>5148</v>
      </c>
      <c r="E3513" s="11">
        <v>19949</v>
      </c>
      <c r="F3513" s="11">
        <v>6164</v>
      </c>
      <c r="G3513" s="11">
        <v>6797</v>
      </c>
      <c r="H3513" s="11">
        <v>6051</v>
      </c>
      <c r="I3513" s="13">
        <v>16.702667565103653</v>
      </c>
      <c r="J3513" s="13">
        <v>12.421357956544437</v>
      </c>
      <c r="K3513" s="13">
        <v>9.5382852032019496</v>
      </c>
      <c r="L3513" s="13">
        <v>23.354364917697104</v>
      </c>
      <c r="M3513" s="13">
        <v>15.178173605060937</v>
      </c>
      <c r="N3513" s="13">
        <v>14.987123728559409</v>
      </c>
      <c r="O3513" s="13">
        <v>8.887236767019866</v>
      </c>
      <c r="P3513" s="17">
        <v>14.43845853474105</v>
      </c>
      <c r="Q3513" s="17"/>
      <c r="R3513" s="18">
        <f t="shared" si="109"/>
        <v>9.6234368255109519</v>
      </c>
      <c r="S3513">
        <f t="shared" si="110"/>
        <v>19.253480243971147</v>
      </c>
      <c r="T3513" s="3">
        <v>6745.3937480361164</v>
      </c>
      <c r="U3513">
        <v>3130.5932524760256</v>
      </c>
      <c r="V3513">
        <v>-0.11326847015880048</v>
      </c>
      <c r="Y3513">
        <v>1433.156325855568</v>
      </c>
      <c r="Z3513">
        <v>8369.4618706933252</v>
      </c>
    </row>
    <row r="3514" spans="1:26" ht="92.25" x14ac:dyDescent="1.35">
      <c r="A3514" t="s">
        <v>3514</v>
      </c>
      <c r="B3514" s="11">
        <v>3901</v>
      </c>
      <c r="C3514" s="11">
        <v>18601</v>
      </c>
      <c r="D3514" s="11">
        <v>725</v>
      </c>
      <c r="E3514" s="11">
        <v>4730</v>
      </c>
      <c r="F3514" s="11">
        <v>12217</v>
      </c>
      <c r="G3514" s="11">
        <v>15150</v>
      </c>
      <c r="H3514" s="11">
        <v>17695</v>
      </c>
      <c r="I3514" s="13">
        <v>6.1479734859089721</v>
      </c>
      <c r="J3514" s="13">
        <v>14.529165752437651</v>
      </c>
      <c r="K3514" s="13">
        <v>9.7870272488886911</v>
      </c>
      <c r="L3514" s="13">
        <v>21.054728180798243</v>
      </c>
      <c r="M3514" s="13">
        <v>20.67970871202537</v>
      </c>
      <c r="N3514" s="13">
        <v>13.266541613697203</v>
      </c>
      <c r="O3514" s="13">
        <v>13.679017787765478</v>
      </c>
      <c r="P3514" s="17">
        <v>14.163451825931658</v>
      </c>
      <c r="Q3514" s="17"/>
      <c r="R3514" s="18">
        <f t="shared" si="109"/>
        <v>9.3484301167015591</v>
      </c>
      <c r="S3514">
        <f t="shared" si="110"/>
        <v>18.978473535161754</v>
      </c>
      <c r="T3514" s="3">
        <v>7298.9337050104459</v>
      </c>
      <c r="U3514">
        <v>3343.4933552171315</v>
      </c>
      <c r="V3514">
        <v>3.1741365091875196E-3</v>
      </c>
      <c r="Y3514">
        <v>1480.8100117494046</v>
      </c>
      <c r="Z3514">
        <v>8986.3221020120509</v>
      </c>
    </row>
    <row r="3515" spans="1:26" ht="92.25" x14ac:dyDescent="1.35">
      <c r="A3515" t="s">
        <v>3515</v>
      </c>
      <c r="B3515" s="11">
        <v>11514</v>
      </c>
      <c r="C3515" s="11">
        <v>19395</v>
      </c>
      <c r="D3515" s="11">
        <v>8109</v>
      </c>
      <c r="E3515" s="11">
        <v>14588</v>
      </c>
      <c r="F3515" s="11">
        <v>9115</v>
      </c>
      <c r="G3515" s="11">
        <v>3712</v>
      </c>
      <c r="H3515" s="11">
        <v>17421</v>
      </c>
      <c r="I3515" s="13">
        <v>19.713547675795848</v>
      </c>
      <c r="J3515" s="13">
        <v>24.746624013410525</v>
      </c>
      <c r="K3515" s="13">
        <v>23.442841445729869</v>
      </c>
      <c r="L3515" s="13">
        <v>12.894861702640755</v>
      </c>
      <c r="M3515" s="13">
        <v>23.969508090760222</v>
      </c>
      <c r="N3515" s="13">
        <v>11.822937838178017</v>
      </c>
      <c r="O3515" s="13">
        <v>11.00025360921331</v>
      </c>
      <c r="P3515" s="17">
        <v>18.227224910818364</v>
      </c>
      <c r="Q3515" s="17"/>
      <c r="R3515" s="18">
        <f t="shared" si="109"/>
        <v>13.412203201588266</v>
      </c>
      <c r="S3515">
        <f t="shared" si="110"/>
        <v>23.042246620048463</v>
      </c>
      <c r="T3515" s="3">
        <v>7244.4628871751183</v>
      </c>
      <c r="U3515">
        <v>3839.9923661490989</v>
      </c>
      <c r="V3515">
        <v>-0.7924234068923397</v>
      </c>
      <c r="Y3515">
        <v>2283.6644047219329</v>
      </c>
      <c r="Z3515">
        <v>9733.1640144836419</v>
      </c>
    </row>
    <row r="3516" spans="1:26" ht="92.25" x14ac:dyDescent="1.35">
      <c r="A3516" t="s">
        <v>3516</v>
      </c>
      <c r="B3516" s="11">
        <v>7614</v>
      </c>
      <c r="C3516" s="11">
        <v>15124</v>
      </c>
      <c r="D3516" s="11">
        <v>2547</v>
      </c>
      <c r="E3516" s="11">
        <v>10511</v>
      </c>
      <c r="F3516" s="11">
        <v>19255</v>
      </c>
      <c r="G3516" s="11">
        <v>18586</v>
      </c>
      <c r="H3516" s="11">
        <v>9808</v>
      </c>
      <c r="I3516" s="13">
        <v>-6.7622272430571915</v>
      </c>
      <c r="J3516" s="13">
        <v>20.729526858369429</v>
      </c>
      <c r="K3516" s="13">
        <v>20.96722518235304</v>
      </c>
      <c r="L3516" s="13">
        <v>15.333255058989781</v>
      </c>
      <c r="M3516" s="13">
        <v>19.949146580688357</v>
      </c>
      <c r="N3516" s="13">
        <v>3.8808262944491911</v>
      </c>
      <c r="O3516" s="13">
        <v>24.488018632427213</v>
      </c>
      <c r="P3516" s="17">
        <v>14.083681623459972</v>
      </c>
      <c r="Q3516" s="17"/>
      <c r="R3516" s="18">
        <f t="shared" si="109"/>
        <v>9.2686599142298736</v>
      </c>
      <c r="S3516">
        <f t="shared" si="110"/>
        <v>18.898703332690069</v>
      </c>
      <c r="T3516" s="3">
        <v>7420.2457149095881</v>
      </c>
      <c r="U3516">
        <v>3820.4991232407019</v>
      </c>
      <c r="V3516">
        <v>-1.5825298760319129</v>
      </c>
      <c r="Y3516">
        <v>2162.8638223113262</v>
      </c>
      <c r="Z3516">
        <v>9793.1213608532253</v>
      </c>
    </row>
    <row r="3517" spans="1:26" ht="92.25" x14ac:dyDescent="1.35">
      <c r="A3517" t="s">
        <v>3517</v>
      </c>
      <c r="B3517" s="11">
        <v>6564</v>
      </c>
      <c r="C3517" s="11">
        <v>8564</v>
      </c>
      <c r="D3517" s="11">
        <v>17423</v>
      </c>
      <c r="E3517" s="11">
        <v>18463</v>
      </c>
      <c r="F3517" s="11">
        <v>6542</v>
      </c>
      <c r="G3517" s="11">
        <v>18729</v>
      </c>
      <c r="H3517" s="11">
        <v>6386</v>
      </c>
      <c r="I3517" s="13">
        <v>14.342637650184184</v>
      </c>
      <c r="J3517" s="13">
        <v>20.035194207812513</v>
      </c>
      <c r="K3517" s="13">
        <v>5.901284349164726</v>
      </c>
      <c r="L3517" s="13">
        <v>8.5443338440135044</v>
      </c>
      <c r="M3517" s="13">
        <v>5.7917197375873961</v>
      </c>
      <c r="N3517" s="13">
        <v>18.610982760422456</v>
      </c>
      <c r="O3517" s="13">
        <v>23.639599218947957</v>
      </c>
      <c r="P3517" s="17">
        <v>13.837964538304679</v>
      </c>
      <c r="Q3517" s="17"/>
      <c r="R3517" s="18">
        <f t="shared" si="109"/>
        <v>9.0229428290745801</v>
      </c>
      <c r="S3517">
        <f t="shared" si="110"/>
        <v>18.652986247534777</v>
      </c>
      <c r="T3517" s="3">
        <v>7359.8135619756395</v>
      </c>
      <c r="U3517">
        <v>3785.0206346526948</v>
      </c>
      <c r="V3517">
        <v>-6.1352238844847307E-2</v>
      </c>
      <c r="Y3517">
        <v>2138.5665183629926</v>
      </c>
      <c r="Z3517">
        <v>9706.6815203621918</v>
      </c>
    </row>
    <row r="3518" spans="1:26" ht="92.25" x14ac:dyDescent="1.35">
      <c r="A3518" t="s">
        <v>3518</v>
      </c>
      <c r="B3518" s="11">
        <v>11551</v>
      </c>
      <c r="C3518" s="11">
        <v>14932</v>
      </c>
      <c r="D3518" s="11">
        <v>19255</v>
      </c>
      <c r="E3518" s="11">
        <v>9507</v>
      </c>
      <c r="F3518" s="11">
        <v>16489</v>
      </c>
      <c r="G3518" s="11">
        <v>1467</v>
      </c>
      <c r="H3518" s="11">
        <v>12626</v>
      </c>
      <c r="I3518" s="13">
        <v>15.13515608290291</v>
      </c>
      <c r="J3518" s="13">
        <v>14.607703742985201</v>
      </c>
      <c r="K3518" s="13">
        <v>19.949146580688357</v>
      </c>
      <c r="L3518" s="13">
        <v>20.722539339158253</v>
      </c>
      <c r="M3518" s="13">
        <v>2.7807583555547151</v>
      </c>
      <c r="N3518" s="13">
        <v>16.6623318767158</v>
      </c>
      <c r="O3518" s="13">
        <v>28.219129329536216</v>
      </c>
      <c r="P3518" s="17">
        <v>16.868109329648778</v>
      </c>
      <c r="Q3518" s="17"/>
      <c r="R3518" s="18">
        <f t="shared" si="109"/>
        <v>12.05308762041868</v>
      </c>
      <c r="S3518">
        <f t="shared" si="110"/>
        <v>21.683131038878876</v>
      </c>
      <c r="T3518" s="3">
        <v>7449.9775729209896</v>
      </c>
      <c r="U3518">
        <v>3930.6062919184856</v>
      </c>
      <c r="V3518">
        <v>-0.81311782196280546</v>
      </c>
      <c r="Y3518">
        <v>2319.4130131720999</v>
      </c>
      <c r="Z3518">
        <v>9980.243896916103</v>
      </c>
    </row>
    <row r="3519" spans="1:26" ht="92.25" x14ac:dyDescent="1.35">
      <c r="A3519" t="s">
        <v>3519</v>
      </c>
      <c r="B3519" s="11">
        <v>147</v>
      </c>
      <c r="C3519" s="11">
        <v>14849</v>
      </c>
      <c r="D3519" s="11">
        <v>10998</v>
      </c>
      <c r="E3519" s="11">
        <v>1126</v>
      </c>
      <c r="F3519" s="11">
        <v>13555</v>
      </c>
      <c r="G3519" s="11">
        <v>5860</v>
      </c>
      <c r="H3519" s="11">
        <v>4930</v>
      </c>
      <c r="I3519" s="13">
        <v>22.894747217605357</v>
      </c>
      <c r="J3519" s="13">
        <v>18.592782022457914</v>
      </c>
      <c r="K3519" s="13">
        <v>18.946289616656745</v>
      </c>
      <c r="L3519" s="13">
        <v>32.478589735587668</v>
      </c>
      <c r="M3519" s="13">
        <v>11.658136379014106</v>
      </c>
      <c r="N3519" s="13">
        <v>9.4086124521839132</v>
      </c>
      <c r="O3519" s="13">
        <v>11.244162313519581</v>
      </c>
      <c r="P3519" s="17">
        <v>17.889045676717899</v>
      </c>
      <c r="Q3519" s="17"/>
      <c r="R3519" s="18">
        <f t="shared" si="109"/>
        <v>13.0740239674878</v>
      </c>
      <c r="S3519">
        <f t="shared" si="110"/>
        <v>22.704067385947997</v>
      </c>
      <c r="T3519" s="3">
        <v>5504.5666837869494</v>
      </c>
      <c r="U3519">
        <v>2358.3005889981946</v>
      </c>
      <c r="V3519">
        <v>-1.5963269106578082</v>
      </c>
      <c r="Y3519">
        <v>865.87085923480709</v>
      </c>
      <c r="Z3519">
        <v>6526.2307784458808</v>
      </c>
    </row>
    <row r="3520" spans="1:26" ht="92.25" x14ac:dyDescent="1.35">
      <c r="A3520" t="s">
        <v>3520</v>
      </c>
      <c r="B3520" s="11">
        <v>3616</v>
      </c>
      <c r="C3520" s="11">
        <v>10518</v>
      </c>
      <c r="D3520" s="11">
        <v>16254</v>
      </c>
      <c r="E3520" s="11">
        <v>19947</v>
      </c>
      <c r="F3520" s="11">
        <v>16129</v>
      </c>
      <c r="G3520" s="11">
        <v>16805</v>
      </c>
      <c r="H3520" s="11">
        <v>14896</v>
      </c>
      <c r="I3520" s="13">
        <v>5.7642235027167548</v>
      </c>
      <c r="J3520" s="13">
        <v>20.369945321175479</v>
      </c>
      <c r="K3520" s="13">
        <v>-1.6935999180883226</v>
      </c>
      <c r="L3520" s="13">
        <v>13.006659938091115</v>
      </c>
      <c r="M3520" s="13">
        <v>10.686268561248612</v>
      </c>
      <c r="N3520" s="13">
        <v>15.703455322481886</v>
      </c>
      <c r="O3520" s="13">
        <v>21.590463906588532</v>
      </c>
      <c r="P3520" s="17">
        <v>12.203916662030577</v>
      </c>
      <c r="Q3520" s="17"/>
      <c r="R3520" s="18">
        <f t="shared" si="109"/>
        <v>7.388894952800479</v>
      </c>
      <c r="S3520">
        <f t="shared" si="110"/>
        <v>17.018938371260674</v>
      </c>
      <c r="T3520" s="3">
        <v>8126.4327504612829</v>
      </c>
      <c r="U3520">
        <v>4494.1139828574696</v>
      </c>
      <c r="V3520">
        <v>1.0185431165155023</v>
      </c>
      <c r="Y3520">
        <v>2851.0362143095381</v>
      </c>
      <c r="Z3520">
        <v>11207.467677363387</v>
      </c>
    </row>
    <row r="3521" spans="1:26" ht="92.25" x14ac:dyDescent="1.35">
      <c r="A3521" t="s">
        <v>3521</v>
      </c>
      <c r="B3521" s="11">
        <v>9576</v>
      </c>
      <c r="C3521" s="11">
        <v>19703</v>
      </c>
      <c r="D3521" s="11">
        <v>7627</v>
      </c>
      <c r="E3521" s="11">
        <v>16525</v>
      </c>
      <c r="F3521" s="11">
        <v>6021</v>
      </c>
      <c r="G3521" s="11">
        <v>13103</v>
      </c>
      <c r="H3521" s="11">
        <v>11716</v>
      </c>
      <c r="I3521" s="13">
        <v>11.417864531643371</v>
      </c>
      <c r="J3521" s="13">
        <v>24.133212643371529</v>
      </c>
      <c r="K3521" s="13">
        <v>18.561599069000348</v>
      </c>
      <c r="L3521" s="13">
        <v>8.6846590767494281</v>
      </c>
      <c r="M3521" s="13">
        <v>14.312201479842116</v>
      </c>
      <c r="N3521" s="13">
        <v>12.18761767358831</v>
      </c>
      <c r="O3521" s="13">
        <v>5.9354876460847485</v>
      </c>
      <c r="P3521" s="17">
        <v>13.604663160039978</v>
      </c>
      <c r="Q3521" s="17"/>
      <c r="R3521" s="18">
        <f t="shared" si="109"/>
        <v>8.7896414508098797</v>
      </c>
      <c r="S3521">
        <f t="shared" si="110"/>
        <v>18.419684869270078</v>
      </c>
      <c r="T3521" s="3">
        <v>7048.2385590198328</v>
      </c>
      <c r="U3521">
        <v>3859.6511778439849</v>
      </c>
      <c r="V3521">
        <v>0.19995241018477827</v>
      </c>
      <c r="Y3521">
        <v>2415.2334011474913</v>
      </c>
      <c r="Z3521">
        <v>9662.9550352629522</v>
      </c>
    </row>
    <row r="3522" spans="1:26" ht="92.25" x14ac:dyDescent="1.35">
      <c r="A3522" t="s">
        <v>3522</v>
      </c>
      <c r="B3522" s="11">
        <v>19077</v>
      </c>
      <c r="C3522" s="11">
        <v>397</v>
      </c>
      <c r="D3522" s="11">
        <v>8407</v>
      </c>
      <c r="E3522" s="11">
        <v>18725</v>
      </c>
      <c r="F3522" s="11">
        <v>11568</v>
      </c>
      <c r="G3522" s="11">
        <v>12171</v>
      </c>
      <c r="H3522" s="11">
        <v>9669</v>
      </c>
      <c r="I3522" s="13">
        <v>17.934158339327869</v>
      </c>
      <c r="J3522" s="13">
        <v>22.723616630641004</v>
      </c>
      <c r="K3522" s="13">
        <v>13.41500989125726</v>
      </c>
      <c r="L3522" s="13">
        <v>24.642956243804587</v>
      </c>
      <c r="M3522" s="13">
        <v>12.45586197363005</v>
      </c>
      <c r="N3522" s="13">
        <v>16.899394074437669</v>
      </c>
      <c r="O3522" s="13">
        <v>10.787318014066337</v>
      </c>
      <c r="P3522" s="17">
        <v>16.979759309594964</v>
      </c>
      <c r="Q3522" s="17"/>
      <c r="R3522" s="18">
        <f t="shared" si="109"/>
        <v>12.164737600364866</v>
      </c>
      <c r="S3522">
        <f t="shared" si="110"/>
        <v>21.794781018825063</v>
      </c>
      <c r="T3522" s="3">
        <v>7340.3259380989557</v>
      </c>
      <c r="U3522">
        <v>3664.6265360477596</v>
      </c>
      <c r="V3522">
        <v>-0.64253754317178391</v>
      </c>
      <c r="Y3522">
        <v>1960.6962142458897</v>
      </c>
      <c r="Z3522">
        <v>9508.7720430551017</v>
      </c>
    </row>
    <row r="3523" spans="1:26" ht="92.25" x14ac:dyDescent="1.35">
      <c r="A3523" t="s">
        <v>3523</v>
      </c>
      <c r="B3523" s="11">
        <v>10808</v>
      </c>
      <c r="C3523" s="11">
        <v>3041</v>
      </c>
      <c r="D3523" s="11">
        <v>8699</v>
      </c>
      <c r="E3523" s="11">
        <v>17863</v>
      </c>
      <c r="F3523" s="11">
        <v>11289</v>
      </c>
      <c r="G3523" s="11">
        <v>4581</v>
      </c>
      <c r="H3523" s="11">
        <v>18786</v>
      </c>
      <c r="I3523" s="13">
        <v>25.575771989527226</v>
      </c>
      <c r="J3523" s="13">
        <v>28.403900673239917</v>
      </c>
      <c r="K3523" s="13">
        <v>14.921630364040595</v>
      </c>
      <c r="L3523" s="13">
        <v>20.349697468843495</v>
      </c>
      <c r="M3523" s="13">
        <v>19.831081797362181</v>
      </c>
      <c r="N3523" s="13">
        <v>13.227078100571498</v>
      </c>
      <c r="O3523" s="13">
        <v>10.834635360531784</v>
      </c>
      <c r="P3523" s="17">
        <v>19.0205422505881</v>
      </c>
      <c r="Q3523" s="17"/>
      <c r="R3523" s="18">
        <f t="shared" ref="R3523:R3586" si="111">P3523-1.9599*6.5/SQRT(7)</f>
        <v>14.205520541358002</v>
      </c>
      <c r="S3523">
        <f t="shared" ref="S3523:S3586" si="112">P3523+1.9599*6.5/SQRT(7)</f>
        <v>23.835563959818199</v>
      </c>
      <c r="T3523" s="3">
        <v>6888.3215161231219</v>
      </c>
      <c r="U3523">
        <v>3437.8743988625151</v>
      </c>
      <c r="V3523">
        <v>-4.3733052734751254E-2</v>
      </c>
      <c r="Y3523">
        <v>1839.2200898662891</v>
      </c>
      <c r="Z3523">
        <v>8922.4986220973788</v>
      </c>
    </row>
    <row r="3524" spans="1:26" ht="92.25" x14ac:dyDescent="1.35">
      <c r="A3524" t="s">
        <v>3524</v>
      </c>
      <c r="B3524" s="11">
        <v>8687</v>
      </c>
      <c r="C3524" s="11">
        <v>14384</v>
      </c>
      <c r="D3524" s="11">
        <v>9608</v>
      </c>
      <c r="E3524" s="11">
        <v>19875</v>
      </c>
      <c r="F3524" s="11">
        <v>2760</v>
      </c>
      <c r="G3524" s="11">
        <v>16311</v>
      </c>
      <c r="H3524" s="11">
        <v>8940</v>
      </c>
      <c r="I3524" s="13">
        <v>11.939929861714067</v>
      </c>
      <c r="J3524" s="13">
        <v>20.526896986151428</v>
      </c>
      <c r="K3524" s="13">
        <v>8.6399622198166632</v>
      </c>
      <c r="L3524" s="13">
        <v>31.971194164569816</v>
      </c>
      <c r="M3524" s="13">
        <v>28.826180011725626</v>
      </c>
      <c r="N3524" s="13">
        <v>11.801171231076413</v>
      </c>
      <c r="O3524" s="13">
        <v>5.7860877517416753</v>
      </c>
      <c r="P3524" s="17">
        <v>17.070203175256527</v>
      </c>
      <c r="Q3524" s="17"/>
      <c r="R3524" s="18">
        <f t="shared" si="111"/>
        <v>12.255181466026428</v>
      </c>
      <c r="S3524">
        <f t="shared" si="112"/>
        <v>21.885224884486625</v>
      </c>
      <c r="T3524" s="3">
        <v>7106.8337736335325</v>
      </c>
      <c r="U3524">
        <v>3689.6755209898784</v>
      </c>
      <c r="V3524">
        <v>0.80812469605007209</v>
      </c>
      <c r="Y3524">
        <v>2119.8385485310241</v>
      </c>
      <c r="Z3524">
        <v>9427.8137908430854</v>
      </c>
    </row>
    <row r="3525" spans="1:26" ht="92.25" x14ac:dyDescent="1.35">
      <c r="A3525" t="s">
        <v>3525</v>
      </c>
      <c r="B3525" s="11">
        <v>14461</v>
      </c>
      <c r="C3525" s="11">
        <v>8396</v>
      </c>
      <c r="D3525" s="11">
        <v>6713</v>
      </c>
      <c r="E3525" s="11">
        <v>7643</v>
      </c>
      <c r="F3525" s="11">
        <v>16670</v>
      </c>
      <c r="G3525" s="11">
        <v>17536</v>
      </c>
      <c r="H3525" s="11">
        <v>17212</v>
      </c>
      <c r="I3525" s="13">
        <v>26.117230878385598</v>
      </c>
      <c r="J3525" s="13">
        <v>10.884092811720988</v>
      </c>
      <c r="K3525" s="13">
        <v>18.947508808716837</v>
      </c>
      <c r="L3525" s="13">
        <v>22.027041758299248</v>
      </c>
      <c r="M3525" s="13">
        <v>16.283097448083424</v>
      </c>
      <c r="N3525" s="13">
        <v>20.018144647134744</v>
      </c>
      <c r="O3525" s="13">
        <v>12.735705759533872</v>
      </c>
      <c r="P3525" s="17">
        <v>18.144688873124959</v>
      </c>
      <c r="Q3525" s="17"/>
      <c r="R3525" s="18">
        <f t="shared" si="111"/>
        <v>13.329667163894861</v>
      </c>
      <c r="S3525">
        <f t="shared" si="112"/>
        <v>22.959710582355058</v>
      </c>
      <c r="T3525" s="3">
        <v>7339.2775800712707</v>
      </c>
      <c r="U3525">
        <v>4058.93083321422</v>
      </c>
      <c r="V3525">
        <v>-1.1293832358205691</v>
      </c>
      <c r="Y3525">
        <v>2576.5958832462461</v>
      </c>
      <c r="Z3525">
        <v>10123.593682829585</v>
      </c>
    </row>
    <row r="3526" spans="1:26" ht="92.25" x14ac:dyDescent="1.35">
      <c r="A3526" t="s">
        <v>3526</v>
      </c>
      <c r="B3526" s="11">
        <v>7721</v>
      </c>
      <c r="C3526" s="11">
        <v>8063</v>
      </c>
      <c r="D3526" s="11">
        <v>17482</v>
      </c>
      <c r="E3526" s="11">
        <v>9486</v>
      </c>
      <c r="F3526" s="11">
        <v>12788</v>
      </c>
      <c r="G3526" s="11">
        <v>7544</v>
      </c>
      <c r="H3526" s="11">
        <v>9463</v>
      </c>
      <c r="I3526" s="13">
        <v>15.412770769301099</v>
      </c>
      <c r="J3526" s="13">
        <v>18.209252260737593</v>
      </c>
      <c r="K3526" s="13">
        <v>15.324846502599007</v>
      </c>
      <c r="L3526" s="13">
        <v>20.718201088199756</v>
      </c>
      <c r="M3526" s="13">
        <v>16.241020131605037</v>
      </c>
      <c r="N3526" s="13">
        <v>18.143893534233623</v>
      </c>
      <c r="O3526" s="13">
        <v>13.573078460391013</v>
      </c>
      <c r="P3526" s="17">
        <v>16.803294678152447</v>
      </c>
      <c r="Q3526" s="17"/>
      <c r="R3526" s="18">
        <f t="shared" si="111"/>
        <v>11.988272968922349</v>
      </c>
      <c r="S3526">
        <f t="shared" si="112"/>
        <v>21.618316387382546</v>
      </c>
      <c r="T3526" s="3">
        <v>5893.2942081234141</v>
      </c>
      <c r="U3526">
        <v>3322.8304837529054</v>
      </c>
      <c r="V3526">
        <v>-0.63241486714105122</v>
      </c>
      <c r="Y3526">
        <v>2171.2743782310999</v>
      </c>
      <c r="Z3526">
        <v>8231.3637992627446</v>
      </c>
    </row>
    <row r="3527" spans="1:26" ht="92.25" x14ac:dyDescent="1.35">
      <c r="A3527" t="s">
        <v>3527</v>
      </c>
      <c r="B3527" s="11">
        <v>10488</v>
      </c>
      <c r="C3527" s="11">
        <v>6761</v>
      </c>
      <c r="D3527" s="11">
        <v>2184</v>
      </c>
      <c r="E3527" s="11">
        <v>3316</v>
      </c>
      <c r="F3527" s="11">
        <v>11820</v>
      </c>
      <c r="G3527" s="11">
        <v>9803</v>
      </c>
      <c r="H3527" s="11">
        <v>4409</v>
      </c>
      <c r="I3527" s="13">
        <v>15.333575202406969</v>
      </c>
      <c r="J3527" s="13">
        <v>12.496841618599516</v>
      </c>
      <c r="K3527" s="13">
        <v>10.285100891647552</v>
      </c>
      <c r="L3527" s="13">
        <v>22.663705956033205</v>
      </c>
      <c r="M3527" s="13">
        <v>9.7463403504036723</v>
      </c>
      <c r="N3527" s="13">
        <v>6.221795473761782</v>
      </c>
      <c r="O3527" s="13">
        <v>13.120277173458847</v>
      </c>
      <c r="P3527" s="17">
        <v>12.838233809473079</v>
      </c>
      <c r="Q3527" s="17"/>
      <c r="R3527" s="18">
        <f t="shared" si="111"/>
        <v>8.023212100242981</v>
      </c>
      <c r="S3527">
        <f t="shared" si="112"/>
        <v>17.653255518703176</v>
      </c>
      <c r="T3527" s="3">
        <v>4428.3434135720754</v>
      </c>
      <c r="U3527">
        <v>2234.8361095219238</v>
      </c>
      <c r="V3527">
        <v>-1.3310500435181893</v>
      </c>
      <c r="Y3527">
        <v>1226.5308220005809</v>
      </c>
      <c r="Z3527">
        <v>5780.2076155826653</v>
      </c>
    </row>
    <row r="3528" spans="1:26" ht="92.25" x14ac:dyDescent="1.35">
      <c r="A3528" t="s">
        <v>3528</v>
      </c>
      <c r="B3528" s="11">
        <v>9446</v>
      </c>
      <c r="C3528" s="11">
        <v>3634</v>
      </c>
      <c r="D3528" s="11">
        <v>3560</v>
      </c>
      <c r="E3528" s="11">
        <v>8916</v>
      </c>
      <c r="F3528" s="11">
        <v>11483</v>
      </c>
      <c r="G3528" s="11">
        <v>855</v>
      </c>
      <c r="H3528" s="11">
        <v>4529</v>
      </c>
      <c r="I3528" s="13">
        <v>15.483235314054605</v>
      </c>
      <c r="J3528" s="13">
        <v>13.039921492734589</v>
      </c>
      <c r="K3528" s="13">
        <v>11.064457429179786</v>
      </c>
      <c r="L3528" s="13">
        <v>18.23821157929499</v>
      </c>
      <c r="M3528" s="13">
        <v>15.050960401807981</v>
      </c>
      <c r="N3528" s="13">
        <v>21.760249853666441</v>
      </c>
      <c r="O3528" s="13">
        <v>24.425424001009297</v>
      </c>
      <c r="P3528" s="17">
        <v>17.008922867392528</v>
      </c>
      <c r="Q3528" s="17"/>
      <c r="R3528" s="18">
        <f t="shared" si="111"/>
        <v>12.193901158162429</v>
      </c>
      <c r="S3528">
        <f t="shared" si="112"/>
        <v>21.823944576622626</v>
      </c>
      <c r="T3528" s="3">
        <v>4091.8565189381848</v>
      </c>
      <c r="U3528">
        <v>1943.0472963660409</v>
      </c>
      <c r="V3528">
        <v>-0.34122763281629886</v>
      </c>
      <c r="Y3528">
        <v>944.16343233738871</v>
      </c>
      <c r="Z3528">
        <v>5151.8298964714977</v>
      </c>
    </row>
    <row r="3529" spans="1:26" ht="92.25" x14ac:dyDescent="1.35">
      <c r="A3529" t="s">
        <v>3529</v>
      </c>
      <c r="B3529" s="11">
        <v>14439</v>
      </c>
      <c r="C3529" s="11">
        <v>18536</v>
      </c>
      <c r="D3529" s="11">
        <v>19308</v>
      </c>
      <c r="E3529" s="11">
        <v>18731</v>
      </c>
      <c r="F3529" s="11">
        <v>1005</v>
      </c>
      <c r="G3529" s="11">
        <v>18265</v>
      </c>
      <c r="H3529" s="11">
        <v>12750</v>
      </c>
      <c r="I3529" s="13">
        <v>13.205190515032246</v>
      </c>
      <c r="J3529" s="13">
        <v>14.080597973477188</v>
      </c>
      <c r="K3529" s="13">
        <v>7.6860191646080978</v>
      </c>
      <c r="L3529" s="13">
        <v>21.590313914233882</v>
      </c>
      <c r="M3529" s="13">
        <v>-1.6448725970082858</v>
      </c>
      <c r="N3529" s="13">
        <v>10.071059770120403</v>
      </c>
      <c r="O3529" s="13">
        <v>15.404332493370029</v>
      </c>
      <c r="P3529" s="17">
        <v>11.484663033404795</v>
      </c>
      <c r="Q3529" s="17"/>
      <c r="R3529" s="18">
        <f t="shared" si="111"/>
        <v>6.6696413241746964</v>
      </c>
      <c r="S3529">
        <f t="shared" si="112"/>
        <v>16.299684742634895</v>
      </c>
      <c r="T3529" s="3">
        <v>8818.8039798252485</v>
      </c>
      <c r="U3529">
        <v>4717.0152157599405</v>
      </c>
      <c r="V3529">
        <v>-0.22052176973375026</v>
      </c>
      <c r="Y3529">
        <v>2842.917626323765</v>
      </c>
      <c r="Z3529">
        <v>11911.316185252726</v>
      </c>
    </row>
    <row r="3530" spans="1:26" ht="92.25" x14ac:dyDescent="1.35">
      <c r="A3530" t="s">
        <v>3530</v>
      </c>
      <c r="B3530" s="11">
        <v>11901</v>
      </c>
      <c r="C3530" s="11">
        <v>12371</v>
      </c>
      <c r="D3530" s="11">
        <v>4843</v>
      </c>
      <c r="E3530" s="11">
        <v>5653</v>
      </c>
      <c r="F3530" s="11">
        <v>19039</v>
      </c>
      <c r="G3530" s="11">
        <v>7061</v>
      </c>
      <c r="H3530" s="11">
        <v>824</v>
      </c>
      <c r="I3530" s="13">
        <v>24.409896694907019</v>
      </c>
      <c r="J3530" s="13">
        <v>21.645155173593952</v>
      </c>
      <c r="K3530" s="13">
        <v>15.962754099063797</v>
      </c>
      <c r="L3530" s="13">
        <v>8.3665750653928619</v>
      </c>
      <c r="M3530" s="13">
        <v>18.61540227531971</v>
      </c>
      <c r="N3530" s="13">
        <v>26.635764810951574</v>
      </c>
      <c r="O3530" s="13">
        <v>13.208297398726732</v>
      </c>
      <c r="P3530" s="17">
        <v>18.406263645422236</v>
      </c>
      <c r="Q3530" s="17"/>
      <c r="R3530" s="18">
        <f t="shared" si="111"/>
        <v>13.591241936192137</v>
      </c>
      <c r="S3530">
        <f t="shared" si="112"/>
        <v>23.221285354652334</v>
      </c>
      <c r="T3530" s="3">
        <v>6132.2201093577469</v>
      </c>
      <c r="U3530">
        <v>2826.1939555943404</v>
      </c>
      <c r="V3530">
        <v>0.57549186749383807</v>
      </c>
      <c r="Y3530">
        <v>1273.3675569405709</v>
      </c>
      <c r="Z3530">
        <v>7579.145089806987</v>
      </c>
    </row>
    <row r="3531" spans="1:26" ht="92.25" x14ac:dyDescent="1.35">
      <c r="A3531" t="s">
        <v>3531</v>
      </c>
      <c r="B3531" s="11">
        <v>8042</v>
      </c>
      <c r="C3531" s="11">
        <v>16112</v>
      </c>
      <c r="D3531" s="11">
        <v>17396</v>
      </c>
      <c r="E3531" s="11">
        <v>15419</v>
      </c>
      <c r="F3531" s="11">
        <v>5430</v>
      </c>
      <c r="G3531" s="11">
        <v>9576</v>
      </c>
      <c r="H3531" s="11">
        <v>1469</v>
      </c>
      <c r="I3531" s="13">
        <v>16.009680129853717</v>
      </c>
      <c r="J3531" s="13">
        <v>-5.388968771486903</v>
      </c>
      <c r="K3531" s="13">
        <v>13.440005629152084</v>
      </c>
      <c r="L3531" s="13">
        <v>13.549468513858166</v>
      </c>
      <c r="M3531" s="13">
        <v>14.772929578562916</v>
      </c>
      <c r="N3531" s="13">
        <v>13.844166147914631</v>
      </c>
      <c r="O3531" s="13">
        <v>18.862568646413227</v>
      </c>
      <c r="P3531" s="17">
        <v>12.155692839181118</v>
      </c>
      <c r="Q3531" s="17"/>
      <c r="R3531" s="18">
        <f t="shared" si="111"/>
        <v>7.3406711299510192</v>
      </c>
      <c r="S3531">
        <f t="shared" si="112"/>
        <v>16.970714548411216</v>
      </c>
      <c r="T3531" s="3">
        <v>6795.0277908564158</v>
      </c>
      <c r="U3531">
        <v>3362.2612630280764</v>
      </c>
      <c r="V3531">
        <v>0.85592205323337112</v>
      </c>
      <c r="Y3531">
        <v>1769.1835210696622</v>
      </c>
      <c r="Z3531">
        <v>8756.5278783603444</v>
      </c>
    </row>
    <row r="3532" spans="1:26" ht="92.25" x14ac:dyDescent="1.35">
      <c r="A3532" t="s">
        <v>3532</v>
      </c>
      <c r="B3532" s="11">
        <v>10054</v>
      </c>
      <c r="C3532" s="11">
        <v>17361</v>
      </c>
      <c r="D3532" s="11">
        <v>7821</v>
      </c>
      <c r="E3532" s="11">
        <v>18233</v>
      </c>
      <c r="F3532" s="11">
        <v>15619</v>
      </c>
      <c r="G3532" s="11">
        <v>17692</v>
      </c>
      <c r="H3532" s="11">
        <v>884</v>
      </c>
      <c r="I3532" s="13">
        <v>11.301099069727362</v>
      </c>
      <c r="J3532" s="13">
        <v>16.591933650370187</v>
      </c>
      <c r="K3532" s="13">
        <v>12.505965049836679</v>
      </c>
      <c r="L3532" s="13">
        <v>13.311475838391726</v>
      </c>
      <c r="M3532" s="13">
        <v>18.521237315541356</v>
      </c>
      <c r="N3532" s="13">
        <v>25.710480571807487</v>
      </c>
      <c r="O3532" s="13">
        <v>14.207280955854628</v>
      </c>
      <c r="P3532" s="17">
        <v>16.021353207361347</v>
      </c>
      <c r="Q3532" s="17"/>
      <c r="R3532" s="18">
        <f t="shared" si="111"/>
        <v>11.206331498131249</v>
      </c>
      <c r="S3532">
        <f t="shared" si="112"/>
        <v>20.836374916591446</v>
      </c>
      <c r="T3532" s="3">
        <v>7852.2271259774352</v>
      </c>
      <c r="U3532">
        <v>4014.6903351355932</v>
      </c>
      <c r="V3532">
        <v>-1.6675721781211905</v>
      </c>
      <c r="Y3532">
        <v>2243.8194495894963</v>
      </c>
      <c r="Z3532">
        <v>10318.284571673737</v>
      </c>
    </row>
    <row r="3533" spans="1:26" ht="92.25" x14ac:dyDescent="1.35">
      <c r="A3533" t="s">
        <v>3533</v>
      </c>
      <c r="B3533" s="11">
        <v>9288</v>
      </c>
      <c r="C3533" s="11">
        <v>305</v>
      </c>
      <c r="D3533" s="11">
        <v>13949</v>
      </c>
      <c r="E3533" s="11">
        <v>2960</v>
      </c>
      <c r="F3533" s="11">
        <v>8627</v>
      </c>
      <c r="G3533" s="11">
        <v>13265</v>
      </c>
      <c r="H3533" s="11">
        <v>13505</v>
      </c>
      <c r="I3533" s="13">
        <v>9.7743573594154327</v>
      </c>
      <c r="J3533" s="13">
        <v>21.238719739624422</v>
      </c>
      <c r="K3533" s="13">
        <v>16.545289911647412</v>
      </c>
      <c r="L3533" s="13">
        <v>24.346886951896892</v>
      </c>
      <c r="M3533" s="13">
        <v>12.439399587846239</v>
      </c>
      <c r="N3533" s="13">
        <v>15.791976813348096</v>
      </c>
      <c r="O3533" s="13">
        <v>9.6009883508126421</v>
      </c>
      <c r="P3533" s="17">
        <v>15.67680267351302</v>
      </c>
      <c r="Q3533" s="17"/>
      <c r="R3533" s="18">
        <f t="shared" si="111"/>
        <v>10.861780964282922</v>
      </c>
      <c r="S3533">
        <f t="shared" si="112"/>
        <v>20.491824382743118</v>
      </c>
      <c r="T3533" s="3">
        <v>5860.837994075423</v>
      </c>
      <c r="U3533">
        <v>2834.7941975577028</v>
      </c>
      <c r="V3533">
        <v>0.80971631177817471</v>
      </c>
      <c r="Y3533">
        <v>1426.32075851944</v>
      </c>
      <c r="Z3533">
        <v>7453.0353721084412</v>
      </c>
    </row>
    <row r="3534" spans="1:26" ht="92.25" x14ac:dyDescent="1.35">
      <c r="A3534" t="s">
        <v>3534</v>
      </c>
      <c r="B3534" s="11">
        <v>16956</v>
      </c>
      <c r="C3534" s="11">
        <v>18616</v>
      </c>
      <c r="D3534" s="11">
        <v>14205</v>
      </c>
      <c r="E3534" s="11">
        <v>6865</v>
      </c>
      <c r="F3534" s="11">
        <v>16609</v>
      </c>
      <c r="G3534" s="11">
        <v>2929</v>
      </c>
      <c r="H3534" s="11">
        <v>2959</v>
      </c>
      <c r="I3534" s="13">
        <v>14.469492081849221</v>
      </c>
      <c r="J3534" s="13">
        <v>16.137666523722466</v>
      </c>
      <c r="K3534" s="13">
        <v>16.198418343199869</v>
      </c>
      <c r="L3534" s="13">
        <v>23.210790868955065</v>
      </c>
      <c r="M3534" s="13">
        <v>16.521680820904407</v>
      </c>
      <c r="N3534" s="13">
        <v>-1.8362352742797743</v>
      </c>
      <c r="O3534" s="13">
        <v>15.065631846792158</v>
      </c>
      <c r="P3534" s="17">
        <v>14.252492173020489</v>
      </c>
      <c r="Q3534" s="17"/>
      <c r="R3534" s="18">
        <f t="shared" si="111"/>
        <v>9.4374704637903903</v>
      </c>
      <c r="S3534">
        <f t="shared" si="112"/>
        <v>19.067513882250587</v>
      </c>
      <c r="T3534" s="3">
        <v>7473.4144202926218</v>
      </c>
      <c r="U3534">
        <v>3623.2774469835085</v>
      </c>
      <c r="V3534">
        <v>0.48513129513594322</v>
      </c>
      <c r="Y3534">
        <v>1827.7382311002621</v>
      </c>
      <c r="Z3534">
        <v>9512.6692845970974</v>
      </c>
    </row>
    <row r="3535" spans="1:26" ht="92.25" x14ac:dyDescent="1.35">
      <c r="A3535" t="s">
        <v>3535</v>
      </c>
      <c r="B3535" s="11">
        <v>16719</v>
      </c>
      <c r="C3535" s="11">
        <v>10592</v>
      </c>
      <c r="D3535" s="11">
        <v>3283</v>
      </c>
      <c r="E3535" s="11">
        <v>11891</v>
      </c>
      <c r="F3535" s="11">
        <v>12383</v>
      </c>
      <c r="G3535" s="11">
        <v>16525</v>
      </c>
      <c r="H3535" s="11">
        <v>8432</v>
      </c>
      <c r="I3535" s="13">
        <v>14.181443951108514</v>
      </c>
      <c r="J3535" s="13">
        <v>22.0822838223045</v>
      </c>
      <c r="K3535" s="13">
        <v>14.539883398263083</v>
      </c>
      <c r="L3535" s="13">
        <v>21.524597066782274</v>
      </c>
      <c r="M3535" s="13">
        <v>10.064224145625635</v>
      </c>
      <c r="N3535" s="13">
        <v>8.6846590767494281</v>
      </c>
      <c r="O3535" s="13">
        <v>14.134579658260515</v>
      </c>
      <c r="P3535" s="17">
        <v>15.030238731299136</v>
      </c>
      <c r="Q3535" s="17"/>
      <c r="R3535" s="18">
        <f t="shared" si="111"/>
        <v>10.215217022069037</v>
      </c>
      <c r="S3535">
        <f t="shared" si="112"/>
        <v>19.845260440529234</v>
      </c>
      <c r="T3535" s="3">
        <v>6697.9962717221233</v>
      </c>
      <c r="U3535">
        <v>3655.8127845749891</v>
      </c>
      <c r="V3535">
        <v>-4.8557922127656639E-2</v>
      </c>
      <c r="Y3535">
        <v>2277.1958789917462</v>
      </c>
      <c r="Z3535">
        <v>9164.7624784026648</v>
      </c>
    </row>
    <row r="3536" spans="1:26" ht="92.25" x14ac:dyDescent="1.35">
      <c r="A3536" t="s">
        <v>3536</v>
      </c>
      <c r="B3536" s="11">
        <v>18748</v>
      </c>
      <c r="C3536" s="11">
        <v>852</v>
      </c>
      <c r="D3536" s="11">
        <v>5562</v>
      </c>
      <c r="E3536" s="11">
        <v>5093</v>
      </c>
      <c r="F3536" s="11">
        <v>5133</v>
      </c>
      <c r="G3536" s="11">
        <v>15592</v>
      </c>
      <c r="H3536" s="11">
        <v>1891</v>
      </c>
      <c r="I3536" s="13">
        <v>12.77851540759645</v>
      </c>
      <c r="J3536" s="13">
        <v>20.840261560068718</v>
      </c>
      <c r="K3536" s="13">
        <v>22.416327193547609</v>
      </c>
      <c r="L3536" s="13">
        <v>13.9534172701877</v>
      </c>
      <c r="M3536" s="13">
        <v>22.617480069376434</v>
      </c>
      <c r="N3536" s="13">
        <v>14.524532019274018</v>
      </c>
      <c r="O3536" s="13">
        <v>23.773150514923302</v>
      </c>
      <c r="P3536" s="17">
        <v>18.700526290710602</v>
      </c>
      <c r="Q3536" s="17"/>
      <c r="R3536" s="18">
        <f t="shared" si="111"/>
        <v>13.885504581480504</v>
      </c>
      <c r="S3536">
        <f t="shared" si="112"/>
        <v>23.515547999940701</v>
      </c>
      <c r="T3536" s="3">
        <v>6078.3467128081556</v>
      </c>
      <c r="U3536">
        <v>2423.0492227313844</v>
      </c>
      <c r="V3536">
        <v>0.23158690964919515</v>
      </c>
      <c r="Y3536">
        <v>671.90938390310748</v>
      </c>
      <c r="Z3536">
        <v>6922.2887660959668</v>
      </c>
    </row>
    <row r="3537" spans="1:26" ht="92.25" x14ac:dyDescent="1.35">
      <c r="A3537" t="s">
        <v>3537</v>
      </c>
      <c r="B3537" s="11">
        <v>8347</v>
      </c>
      <c r="C3537" s="11">
        <v>12655</v>
      </c>
      <c r="D3537" s="11">
        <v>16440</v>
      </c>
      <c r="E3537" s="11">
        <v>610</v>
      </c>
      <c r="F3537" s="11">
        <v>6462</v>
      </c>
      <c r="G3537" s="11">
        <v>16593</v>
      </c>
      <c r="H3537" s="11">
        <v>19318</v>
      </c>
      <c r="I3537" s="13">
        <v>8.3799475647748185</v>
      </c>
      <c r="J3537" s="13">
        <v>16.892041339249616</v>
      </c>
      <c r="K3537" s="13">
        <v>8.5048787615150658</v>
      </c>
      <c r="L3537" s="13">
        <v>13.734574819796913</v>
      </c>
      <c r="M3537" s="13">
        <v>15.146784808014992</v>
      </c>
      <c r="N3537" s="13">
        <v>14.746218886251668</v>
      </c>
      <c r="O3537" s="13">
        <v>23.455675384105383</v>
      </c>
      <c r="P3537" s="17">
        <v>14.408588794815492</v>
      </c>
      <c r="Q3537" s="17"/>
      <c r="R3537" s="18">
        <f t="shared" si="111"/>
        <v>9.5935670855853932</v>
      </c>
      <c r="S3537">
        <f t="shared" si="112"/>
        <v>19.223610504045588</v>
      </c>
      <c r="T3537" s="3">
        <v>7471.8676534779597</v>
      </c>
      <c r="U3537">
        <v>3682.824763026696</v>
      </c>
      <c r="V3537">
        <v>-7.262315193656832E-2</v>
      </c>
      <c r="Y3537">
        <v>1921.4644594194374</v>
      </c>
      <c r="Z3537">
        <v>9604.8049686672821</v>
      </c>
    </row>
    <row r="3538" spans="1:26" ht="92.25" x14ac:dyDescent="1.35">
      <c r="A3538" t="s">
        <v>3538</v>
      </c>
      <c r="B3538" s="11">
        <v>11640</v>
      </c>
      <c r="C3538" s="11">
        <v>14103</v>
      </c>
      <c r="D3538" s="11">
        <v>13494</v>
      </c>
      <c r="E3538" s="11">
        <v>19721</v>
      </c>
      <c r="F3538" s="11">
        <v>5310</v>
      </c>
      <c r="G3538" s="11">
        <v>9418</v>
      </c>
      <c r="H3538" s="11">
        <v>11082</v>
      </c>
      <c r="I3538" s="13">
        <v>13.822027166490699</v>
      </c>
      <c r="J3538" s="13">
        <v>16.240243926862753</v>
      </c>
      <c r="K3538" s="13">
        <v>9.6820445555742847</v>
      </c>
      <c r="L3538" s="13">
        <v>12.805414340441395</v>
      </c>
      <c r="M3538" s="13">
        <v>20.472713526085748</v>
      </c>
      <c r="N3538" s="13">
        <v>18.213675997789544</v>
      </c>
      <c r="O3538" s="13">
        <v>13.762785140752205</v>
      </c>
      <c r="P3538" s="17">
        <v>14.999843521999519</v>
      </c>
      <c r="Q3538" s="17"/>
      <c r="R3538" s="18">
        <f t="shared" si="111"/>
        <v>10.184821812769421</v>
      </c>
      <c r="S3538">
        <f t="shared" si="112"/>
        <v>19.814865231229618</v>
      </c>
      <c r="T3538" s="3">
        <v>6955.4349248412464</v>
      </c>
      <c r="U3538">
        <v>3880.8741326323579</v>
      </c>
      <c r="V3538">
        <v>0.28275167096580844</v>
      </c>
      <c r="Y3538">
        <v>2496.0695551380027</v>
      </c>
      <c r="Z3538">
        <v>9648.3609762252872</v>
      </c>
    </row>
    <row r="3539" spans="1:26" ht="92.25" x14ac:dyDescent="1.35">
      <c r="A3539" t="s">
        <v>3539</v>
      </c>
      <c r="B3539" s="11">
        <v>4830</v>
      </c>
      <c r="C3539" s="11">
        <v>11581</v>
      </c>
      <c r="D3539" s="11">
        <v>3619</v>
      </c>
      <c r="E3539" s="11">
        <v>12100</v>
      </c>
      <c r="F3539" s="11">
        <v>18915</v>
      </c>
      <c r="G3539" s="11">
        <v>15461</v>
      </c>
      <c r="H3539" s="11">
        <v>6630</v>
      </c>
      <c r="I3539" s="13">
        <v>14.270697872775974</v>
      </c>
      <c r="J3539" s="13">
        <v>18.707590846758087</v>
      </c>
      <c r="K3539" s="13">
        <v>26.331912757675774</v>
      </c>
      <c r="L3539" s="13">
        <v>8.5708881347460029</v>
      </c>
      <c r="M3539" s="13">
        <v>3.8299054569021216</v>
      </c>
      <c r="N3539" s="13">
        <v>21.490176807862792</v>
      </c>
      <c r="O3539" s="13">
        <v>9.8052837888650366</v>
      </c>
      <c r="P3539" s="17">
        <v>14.715207952226544</v>
      </c>
      <c r="Q3539" s="17"/>
      <c r="R3539" s="18">
        <f t="shared" si="111"/>
        <v>9.9001862429964458</v>
      </c>
      <c r="S3539">
        <f t="shared" si="112"/>
        <v>19.530229661456644</v>
      </c>
      <c r="T3539" s="3">
        <v>6640.3366389917319</v>
      </c>
      <c r="U3539">
        <v>3348.1677541545482</v>
      </c>
      <c r="V3539">
        <v>-1.2386908565531485</v>
      </c>
      <c r="Y3539">
        <v>1826.7235086988871</v>
      </c>
      <c r="Z3539">
        <v>8654.998561143022</v>
      </c>
    </row>
    <row r="3540" spans="1:26" ht="92.25" x14ac:dyDescent="1.35">
      <c r="A3540" t="s">
        <v>3540</v>
      </c>
      <c r="B3540" s="11">
        <v>6621</v>
      </c>
      <c r="C3540" s="11">
        <v>2920</v>
      </c>
      <c r="D3540" s="11">
        <v>17847</v>
      </c>
      <c r="E3540" s="11">
        <v>16301</v>
      </c>
      <c r="F3540" s="11">
        <v>9419</v>
      </c>
      <c r="G3540" s="11">
        <v>14953</v>
      </c>
      <c r="H3540" s="11">
        <v>10821</v>
      </c>
      <c r="I3540" s="13">
        <v>10.298093416918952</v>
      </c>
      <c r="J3540" s="13">
        <v>21.594762280294081</v>
      </c>
      <c r="K3540" s="13">
        <v>2.5463702763609835</v>
      </c>
      <c r="L3540" s="13">
        <v>19.3131751899863</v>
      </c>
      <c r="M3540" s="13">
        <v>24.348424824679626</v>
      </c>
      <c r="N3540" s="13">
        <v>19.836658430536382</v>
      </c>
      <c r="O3540" s="13">
        <v>-1.339857744130919</v>
      </c>
      <c r="P3540" s="17">
        <v>13.799660953520773</v>
      </c>
      <c r="Q3540" s="17"/>
      <c r="R3540" s="18">
        <f t="shared" si="111"/>
        <v>8.9846392442906744</v>
      </c>
      <c r="S3540">
        <f t="shared" si="112"/>
        <v>18.614682662750873</v>
      </c>
      <c r="T3540" s="3">
        <v>6898.4458955310065</v>
      </c>
      <c r="U3540">
        <v>3612.2409277467304</v>
      </c>
      <c r="V3540">
        <v>0.27035184757551178</v>
      </c>
      <c r="Y3540">
        <v>2106.1351750509975</v>
      </c>
      <c r="Z3540">
        <v>9199.8246323738058</v>
      </c>
    </row>
    <row r="3541" spans="1:26" ht="92.25" x14ac:dyDescent="1.35">
      <c r="A3541" t="s">
        <v>3541</v>
      </c>
      <c r="B3541" s="11">
        <v>18900</v>
      </c>
      <c r="C3541" s="11">
        <v>16346</v>
      </c>
      <c r="D3541" s="11">
        <v>15790</v>
      </c>
      <c r="E3541" s="11">
        <v>4409</v>
      </c>
      <c r="F3541" s="11">
        <v>9905</v>
      </c>
      <c r="G3541" s="11">
        <v>3295</v>
      </c>
      <c r="H3541" s="11">
        <v>6505</v>
      </c>
      <c r="I3541" s="13">
        <v>33.65737471361782</v>
      </c>
      <c r="J3541" s="13">
        <v>22.33803605524486</v>
      </c>
      <c r="K3541" s="13">
        <v>26.919546855927898</v>
      </c>
      <c r="L3541" s="13">
        <v>13.120277173458847</v>
      </c>
      <c r="M3541" s="13">
        <v>15.451206757410784</v>
      </c>
      <c r="N3541" s="13">
        <v>11.124173097251916</v>
      </c>
      <c r="O3541" s="13">
        <v>22.347386848487425</v>
      </c>
      <c r="P3541" s="17">
        <v>20.708285928771367</v>
      </c>
      <c r="Q3541" s="17"/>
      <c r="R3541" s="18">
        <f t="shared" si="111"/>
        <v>15.893264219541269</v>
      </c>
      <c r="S3541">
        <f t="shared" si="112"/>
        <v>25.523307638001466</v>
      </c>
      <c r="T3541" s="3">
        <v>7006.2123295123838</v>
      </c>
      <c r="U3541">
        <v>3442.0940118870726</v>
      </c>
      <c r="V3541">
        <v>-0.18467972040525638</v>
      </c>
      <c r="Y3541">
        <v>1785.1916066017329</v>
      </c>
      <c r="Z3541">
        <v>8989.6975620407629</v>
      </c>
    </row>
    <row r="3542" spans="1:26" ht="92.25" x14ac:dyDescent="1.35">
      <c r="A3542" t="s">
        <v>3542</v>
      </c>
      <c r="B3542" s="11">
        <v>4614</v>
      </c>
      <c r="C3542" s="11">
        <v>11823</v>
      </c>
      <c r="D3542" s="11">
        <v>14854</v>
      </c>
      <c r="E3542" s="11">
        <v>9356</v>
      </c>
      <c r="F3542" s="11">
        <v>5347</v>
      </c>
      <c r="G3542" s="11">
        <v>3850</v>
      </c>
      <c r="H3542" s="11">
        <v>19804</v>
      </c>
      <c r="I3542" s="13">
        <v>18.667115164690809</v>
      </c>
      <c r="J3542" s="13">
        <v>15.750368417191405</v>
      </c>
      <c r="K3542" s="13">
        <v>20.990358552818321</v>
      </c>
      <c r="L3542" s="13">
        <v>26.46609395094211</v>
      </c>
      <c r="M3542" s="13">
        <v>15.335478076415324</v>
      </c>
      <c r="N3542" s="13">
        <v>13.354547963274918</v>
      </c>
      <c r="O3542" s="13">
        <v>17.857974116061634</v>
      </c>
      <c r="P3542" s="17">
        <v>18.345990891627789</v>
      </c>
      <c r="Q3542" s="17"/>
      <c r="R3542" s="18">
        <f t="shared" si="111"/>
        <v>13.530969182397691</v>
      </c>
      <c r="S3542">
        <f t="shared" si="112"/>
        <v>23.161012600857887</v>
      </c>
      <c r="T3542" s="3">
        <v>6536.8231416682293</v>
      </c>
      <c r="U3542">
        <v>3191.1044260881117</v>
      </c>
      <c r="V3542">
        <v>0.4509047357714735</v>
      </c>
      <c r="Y3542">
        <v>1634.8283435370536</v>
      </c>
      <c r="Z3542">
        <v>8356.6602034456009</v>
      </c>
    </row>
    <row r="3543" spans="1:26" ht="92.25" x14ac:dyDescent="1.35">
      <c r="A3543" t="s">
        <v>3543</v>
      </c>
      <c r="B3543" s="11">
        <v>3378</v>
      </c>
      <c r="C3543" s="11">
        <v>11268</v>
      </c>
      <c r="D3543" s="11">
        <v>18405</v>
      </c>
      <c r="E3543" s="11">
        <v>14239</v>
      </c>
      <c r="F3543" s="11">
        <v>9499</v>
      </c>
      <c r="G3543" s="11">
        <v>10486</v>
      </c>
      <c r="H3543" s="11">
        <v>6977</v>
      </c>
      <c r="I3543" s="13">
        <v>23.625195284279293</v>
      </c>
      <c r="J3543" s="13">
        <v>14.634694989340867</v>
      </c>
      <c r="K3543" s="13">
        <v>14.515586068521879</v>
      </c>
      <c r="L3543" s="13">
        <v>14.851791345406145</v>
      </c>
      <c r="M3543" s="13">
        <v>11.16189749272097</v>
      </c>
      <c r="N3543" s="13">
        <v>3.2114028253502038</v>
      </c>
      <c r="O3543" s="13">
        <v>20.215660683949086</v>
      </c>
      <c r="P3543" s="17">
        <v>14.602318384224063</v>
      </c>
      <c r="Q3543" s="17"/>
      <c r="R3543" s="18">
        <f t="shared" si="111"/>
        <v>9.7872966749939643</v>
      </c>
      <c r="S3543">
        <f t="shared" si="112"/>
        <v>19.417340093454161</v>
      </c>
      <c r="T3543" s="3">
        <v>6398.6334415903757</v>
      </c>
      <c r="U3543">
        <v>3400.097023395188</v>
      </c>
      <c r="V3543">
        <v>-0.42438500713615213</v>
      </c>
      <c r="Y3543">
        <v>2032.0375663302657</v>
      </c>
      <c r="Z3543">
        <v>8611.7686062283356</v>
      </c>
    </row>
    <row r="3544" spans="1:26" ht="92.25" x14ac:dyDescent="1.35">
      <c r="A3544" t="s">
        <v>3544</v>
      </c>
      <c r="B3544" s="11">
        <v>12412</v>
      </c>
      <c r="C3544" s="11">
        <v>2235</v>
      </c>
      <c r="D3544" s="11">
        <v>12283</v>
      </c>
      <c r="E3544" s="11">
        <v>17565</v>
      </c>
      <c r="F3544" s="11">
        <v>17651</v>
      </c>
      <c r="G3544" s="11">
        <v>8846</v>
      </c>
      <c r="H3544" s="11">
        <v>19516</v>
      </c>
      <c r="I3544" s="13">
        <v>16.469901806995733</v>
      </c>
      <c r="J3544" s="13">
        <v>16.956537683115013</v>
      </c>
      <c r="K3544" s="13">
        <v>9.9551960010715526</v>
      </c>
      <c r="L3544" s="13">
        <v>8.1587719040012043</v>
      </c>
      <c r="M3544" s="13">
        <v>3.3813147862759294</v>
      </c>
      <c r="N3544" s="13">
        <v>12.514027873979581</v>
      </c>
      <c r="O3544" s="13">
        <v>1.8668940310048203</v>
      </c>
      <c r="P3544" s="17">
        <v>9.900377726634833</v>
      </c>
      <c r="Q3544" s="17"/>
      <c r="R3544" s="18">
        <f t="shared" si="111"/>
        <v>5.0853560174047345</v>
      </c>
      <c r="S3544">
        <f t="shared" si="112"/>
        <v>14.715399435864931</v>
      </c>
      <c r="T3544" s="3">
        <v>7848.7860192557673</v>
      </c>
      <c r="U3544">
        <v>4143.816990897586</v>
      </c>
      <c r="V3544">
        <v>-1.5552905097138137</v>
      </c>
      <c r="Y3544">
        <v>2447.1068258730593</v>
      </c>
      <c r="Z3544">
        <v>10518.033449164575</v>
      </c>
    </row>
    <row r="3545" spans="1:26" ht="92.25" x14ac:dyDescent="1.35">
      <c r="A3545" t="s">
        <v>3545</v>
      </c>
      <c r="B3545" s="11">
        <v>873</v>
      </c>
      <c r="C3545" s="11">
        <v>14848</v>
      </c>
      <c r="D3545" s="11">
        <v>2965</v>
      </c>
      <c r="E3545" s="11">
        <v>12148</v>
      </c>
      <c r="F3545" s="11">
        <v>6975</v>
      </c>
      <c r="G3545" s="11">
        <v>2497</v>
      </c>
      <c r="H3545" s="11">
        <v>5647</v>
      </c>
      <c r="I3545" s="13">
        <v>11.708090202650652</v>
      </c>
      <c r="J3545" s="13">
        <v>27.146748916828791</v>
      </c>
      <c r="K3545" s="13">
        <v>17.168613613076509</v>
      </c>
      <c r="L3545" s="13">
        <v>13.687851350496434</v>
      </c>
      <c r="M3545" s="13">
        <v>22.084063377158657</v>
      </c>
      <c r="N3545" s="13">
        <v>26.845705798655295</v>
      </c>
      <c r="O3545" s="13">
        <v>10.467919289451517</v>
      </c>
      <c r="P3545" s="17">
        <v>18.444141792616836</v>
      </c>
      <c r="Q3545" s="17"/>
      <c r="R3545" s="18">
        <f t="shared" si="111"/>
        <v>13.629120083386738</v>
      </c>
      <c r="S3545">
        <f t="shared" si="112"/>
        <v>23.259163501846935</v>
      </c>
      <c r="T3545" s="3">
        <v>4896.2497867700158</v>
      </c>
      <c r="U3545">
        <v>2106.4957560345633</v>
      </c>
      <c r="V3545">
        <v>2.0270363165764138E-3</v>
      </c>
      <c r="Y3545">
        <v>785.66516039536509</v>
      </c>
      <c r="Z3545">
        <v>5820.4912674363895</v>
      </c>
    </row>
    <row r="3546" spans="1:26" ht="92.25" x14ac:dyDescent="1.35">
      <c r="A3546" t="s">
        <v>3546</v>
      </c>
      <c r="B3546" s="11">
        <v>8599</v>
      </c>
      <c r="C3546" s="11">
        <v>4641</v>
      </c>
      <c r="D3546" s="11">
        <v>5555</v>
      </c>
      <c r="E3546" s="11">
        <v>12467</v>
      </c>
      <c r="F3546" s="11">
        <v>2991</v>
      </c>
      <c r="G3546" s="11">
        <v>8299</v>
      </c>
      <c r="H3546" s="11">
        <v>6981</v>
      </c>
      <c r="I3546" s="13">
        <v>2.966084208940984</v>
      </c>
      <c r="J3546" s="13">
        <v>17.958347537390292</v>
      </c>
      <c r="K3546" s="13">
        <v>20.332074550542913</v>
      </c>
      <c r="L3546" s="13">
        <v>17.26444467269517</v>
      </c>
      <c r="M3546" s="13">
        <v>12.102478235213544</v>
      </c>
      <c r="N3546" s="13">
        <v>15.522021608223239</v>
      </c>
      <c r="O3546" s="13">
        <v>11.97435236056141</v>
      </c>
      <c r="P3546" s="17">
        <v>14.01711473908108</v>
      </c>
      <c r="Q3546" s="17"/>
      <c r="R3546" s="18">
        <f t="shared" si="111"/>
        <v>9.2020930298509818</v>
      </c>
      <c r="S3546">
        <f t="shared" si="112"/>
        <v>18.832136448311179</v>
      </c>
      <c r="T3546" s="3">
        <v>4217.8297204946302</v>
      </c>
      <c r="U3546">
        <v>2268.8462551935777</v>
      </c>
      <c r="V3546">
        <v>0.28418526198947802</v>
      </c>
      <c r="Y3546">
        <v>1387.8437463458022</v>
      </c>
      <c r="Z3546">
        <v>5725.0487739939144</v>
      </c>
    </row>
    <row r="3547" spans="1:26" ht="92.25" x14ac:dyDescent="1.35">
      <c r="A3547" t="s">
        <v>3547</v>
      </c>
      <c r="B3547" s="11">
        <v>14615</v>
      </c>
      <c r="C3547" s="11">
        <v>6564</v>
      </c>
      <c r="D3547" s="11">
        <v>2602</v>
      </c>
      <c r="E3547" s="11">
        <v>7686</v>
      </c>
      <c r="F3547" s="11">
        <v>14031</v>
      </c>
      <c r="G3547" s="11">
        <v>14452</v>
      </c>
      <c r="H3547" s="11">
        <v>13384</v>
      </c>
      <c r="I3547" s="13">
        <v>9.8267918916761872</v>
      </c>
      <c r="J3547" s="13">
        <v>17.33679957788052</v>
      </c>
      <c r="K3547" s="13">
        <v>18.075157594203354</v>
      </c>
      <c r="L3547" s="13">
        <v>5.0174441145148645</v>
      </c>
      <c r="M3547" s="13">
        <v>23.777643873908474</v>
      </c>
      <c r="N3547" s="13">
        <v>13.617009231920004</v>
      </c>
      <c r="O3547" s="13">
        <v>24.876528873475838</v>
      </c>
      <c r="P3547" s="17">
        <v>16.075339308225605</v>
      </c>
      <c r="Q3547" s="17"/>
      <c r="R3547" s="18">
        <f t="shared" si="111"/>
        <v>11.260317598995506</v>
      </c>
      <c r="S3547">
        <f t="shared" si="112"/>
        <v>20.890361017455703</v>
      </c>
      <c r="T3547" s="3">
        <v>6326.8547650616074</v>
      </c>
      <c r="U3547">
        <v>3359.1170679803909</v>
      </c>
      <c r="V3547">
        <v>0.39352698877337389</v>
      </c>
      <c r="Y3547">
        <v>2004.9883720768858</v>
      </c>
      <c r="Z3547">
        <v>8510.9092163651658</v>
      </c>
    </row>
    <row r="3548" spans="1:26" ht="92.25" x14ac:dyDescent="1.35">
      <c r="A3548" t="s">
        <v>3548</v>
      </c>
      <c r="B3548" s="11">
        <v>15616</v>
      </c>
      <c r="C3548" s="11">
        <v>1440</v>
      </c>
      <c r="D3548" s="11">
        <v>3216</v>
      </c>
      <c r="E3548" s="11">
        <v>9485</v>
      </c>
      <c r="F3548" s="11">
        <v>5781</v>
      </c>
      <c r="G3548" s="11">
        <v>17473</v>
      </c>
      <c r="H3548" s="11">
        <v>17382</v>
      </c>
      <c r="I3548" s="13">
        <v>9.6060203810422173</v>
      </c>
      <c r="J3548" s="13">
        <v>21.074543173394655</v>
      </c>
      <c r="K3548" s="13">
        <v>19.880225100442903</v>
      </c>
      <c r="L3548" s="13">
        <v>17.963938325259427</v>
      </c>
      <c r="M3548" s="13">
        <v>18.152464331150295</v>
      </c>
      <c r="N3548" s="13">
        <v>7.9335637223162916</v>
      </c>
      <c r="O3548" s="13">
        <v>15.440557849400353</v>
      </c>
      <c r="P3548" s="17">
        <v>15.721616126143735</v>
      </c>
      <c r="Q3548" s="17"/>
      <c r="R3548" s="18">
        <f t="shared" si="111"/>
        <v>10.906594416913636</v>
      </c>
      <c r="S3548">
        <f t="shared" si="112"/>
        <v>20.536637835373831</v>
      </c>
      <c r="T3548" s="3">
        <v>6964.4687858013258</v>
      </c>
      <c r="U3548">
        <v>3223.8011714960167</v>
      </c>
      <c r="V3548">
        <v>1.1794281817856245</v>
      </c>
      <c r="Y3548">
        <v>1465.9811095700816</v>
      </c>
      <c r="Z3548">
        <v>8627.5620728559879</v>
      </c>
    </row>
    <row r="3549" spans="1:26" ht="92.25" x14ac:dyDescent="1.35">
      <c r="A3549" t="s">
        <v>3549</v>
      </c>
      <c r="B3549" s="11">
        <v>506</v>
      </c>
      <c r="C3549" s="11">
        <v>17795</v>
      </c>
      <c r="D3549" s="11">
        <v>12500</v>
      </c>
      <c r="E3549" s="11">
        <v>19339</v>
      </c>
      <c r="F3549" s="11">
        <v>15885</v>
      </c>
      <c r="G3549" s="11">
        <v>12010</v>
      </c>
      <c r="H3549" s="11">
        <v>16783</v>
      </c>
      <c r="I3549" s="13">
        <v>13.175303154457243</v>
      </c>
      <c r="J3549" s="13">
        <v>21.489595130264341</v>
      </c>
      <c r="K3549" s="13">
        <v>11.799758007080403</v>
      </c>
      <c r="L3549" s="13">
        <v>10.219482142670332</v>
      </c>
      <c r="M3549" s="13">
        <v>4.2821155496663437</v>
      </c>
      <c r="N3549" s="13">
        <v>17.946355018382775</v>
      </c>
      <c r="O3549" s="13">
        <v>18.280263423285067</v>
      </c>
      <c r="P3549" s="17">
        <v>13.8846960608295</v>
      </c>
      <c r="Q3549" s="17"/>
      <c r="R3549" s="18">
        <f t="shared" si="111"/>
        <v>9.0696743515994012</v>
      </c>
      <c r="S3549">
        <f t="shared" si="112"/>
        <v>18.6997177700596</v>
      </c>
      <c r="T3549" s="3">
        <v>8226.5445677927073</v>
      </c>
      <c r="U3549">
        <v>4341.4575720350458</v>
      </c>
      <c r="V3549">
        <v>-0.76938704296480864</v>
      </c>
      <c r="Y3549">
        <v>2561.324374459763</v>
      </c>
      <c r="Z3549">
        <v>11020.701073862776</v>
      </c>
    </row>
    <row r="3550" spans="1:26" ht="92.25" x14ac:dyDescent="1.35">
      <c r="A3550" t="s">
        <v>3550</v>
      </c>
      <c r="B3550" s="11">
        <v>19065</v>
      </c>
      <c r="C3550" s="11">
        <v>10264</v>
      </c>
      <c r="D3550" s="11">
        <v>1181</v>
      </c>
      <c r="E3550" s="11">
        <v>13875</v>
      </c>
      <c r="F3550" s="11">
        <v>2175</v>
      </c>
      <c r="G3550" s="11">
        <v>3750</v>
      </c>
      <c r="H3550" s="11">
        <v>17654</v>
      </c>
      <c r="I3550" s="13">
        <v>5.1958066185912699</v>
      </c>
      <c r="J3550" s="13">
        <v>20.012411852565386</v>
      </c>
      <c r="K3550" s="13">
        <v>24.634872632992796</v>
      </c>
      <c r="L3550" s="13">
        <v>9.9273776502822226</v>
      </c>
      <c r="M3550" s="13">
        <v>16.256782290312398</v>
      </c>
      <c r="N3550" s="13">
        <v>10.100720858615414</v>
      </c>
      <c r="O3550" s="13">
        <v>28.337715690881645</v>
      </c>
      <c r="P3550" s="17">
        <v>16.352241084891592</v>
      </c>
      <c r="Q3550" s="17"/>
      <c r="R3550" s="18">
        <f t="shared" si="111"/>
        <v>11.537219375661493</v>
      </c>
      <c r="S3550">
        <f t="shared" si="112"/>
        <v>21.16726279412169</v>
      </c>
      <c r="T3550" s="3">
        <v>7128.1169282003166</v>
      </c>
      <c r="U3550">
        <v>3113.6146375040644</v>
      </c>
      <c r="V3550">
        <v>-0.25981421458709519</v>
      </c>
      <c r="Y3550">
        <v>1209.8814862179029</v>
      </c>
      <c r="Z3550">
        <v>8539.7422504946699</v>
      </c>
    </row>
    <row r="3551" spans="1:26" ht="92.25" x14ac:dyDescent="1.35">
      <c r="A3551" t="s">
        <v>3551</v>
      </c>
      <c r="B3551" s="11">
        <v>14539</v>
      </c>
      <c r="C3551" s="11">
        <v>14323</v>
      </c>
      <c r="D3551" s="11">
        <v>16108</v>
      </c>
      <c r="E3551" s="11">
        <v>4236</v>
      </c>
      <c r="F3551" s="11">
        <v>11085</v>
      </c>
      <c r="G3551" s="11">
        <v>7103</v>
      </c>
      <c r="H3551" s="11">
        <v>16706</v>
      </c>
      <c r="I3551" s="13">
        <v>19.572178700174469</v>
      </c>
      <c r="J3551" s="13">
        <v>21.063511525351462</v>
      </c>
      <c r="K3551" s="13">
        <v>18.149773708530809</v>
      </c>
      <c r="L3551" s="13">
        <v>16.318696631510164</v>
      </c>
      <c r="M3551" s="13">
        <v>16.130534898547349</v>
      </c>
      <c r="N3551" s="13">
        <v>23.291347991163235</v>
      </c>
      <c r="O3551" s="13">
        <v>20.690052006553231</v>
      </c>
      <c r="P3551" s="17">
        <v>19.316585065975818</v>
      </c>
      <c r="Q3551" s="17"/>
      <c r="R3551" s="18">
        <f t="shared" si="111"/>
        <v>14.50156335674572</v>
      </c>
      <c r="S3551">
        <f t="shared" si="112"/>
        <v>24.131606775205917</v>
      </c>
      <c r="T3551" s="3">
        <v>7003.485551100116</v>
      </c>
      <c r="U3551">
        <v>3852.7236543529857</v>
      </c>
      <c r="V3551">
        <v>1.9896287994924933</v>
      </c>
      <c r="Y3551">
        <v>2427.4319593232431</v>
      </c>
      <c r="Z3551">
        <v>9629.1339615866618</v>
      </c>
    </row>
    <row r="3552" spans="1:26" ht="92.25" x14ac:dyDescent="1.35">
      <c r="A3552" t="s">
        <v>3552</v>
      </c>
      <c r="B3552" s="11">
        <v>5747</v>
      </c>
      <c r="C3552" s="11">
        <v>2761</v>
      </c>
      <c r="D3552" s="11">
        <v>13046</v>
      </c>
      <c r="E3552" s="11">
        <v>14275</v>
      </c>
      <c r="F3552" s="11">
        <v>16179</v>
      </c>
      <c r="G3552" s="11">
        <v>17149</v>
      </c>
      <c r="H3552" s="11">
        <v>18182</v>
      </c>
      <c r="I3552" s="13">
        <v>21.746699542880165</v>
      </c>
      <c r="J3552" s="13">
        <v>29.104449974567764</v>
      </c>
      <c r="K3552" s="13">
        <v>18.033872162872349</v>
      </c>
      <c r="L3552" s="13">
        <v>14.974934074422064</v>
      </c>
      <c r="M3552" s="13">
        <v>22.565859058077127</v>
      </c>
      <c r="N3552" s="13">
        <v>19.221144958518099</v>
      </c>
      <c r="O3552" s="13">
        <v>28.508072720610969</v>
      </c>
      <c r="P3552" s="17">
        <v>22.02214749884979</v>
      </c>
      <c r="Q3552" s="17"/>
      <c r="R3552" s="18">
        <f t="shared" si="111"/>
        <v>17.207125789619692</v>
      </c>
      <c r="S3552">
        <f t="shared" si="112"/>
        <v>26.837169208079889</v>
      </c>
      <c r="T3552" s="3">
        <v>7606.840969838594</v>
      </c>
      <c r="U3552">
        <v>4002.069809324511</v>
      </c>
      <c r="V3552">
        <v>-0.48049059842014685</v>
      </c>
      <c r="Y3552">
        <v>2350.2891613499792</v>
      </c>
      <c r="Z3552">
        <v>10172.423075052528</v>
      </c>
    </row>
    <row r="3553" spans="1:26" ht="92.25" x14ac:dyDescent="1.35">
      <c r="A3553" t="s">
        <v>3553</v>
      </c>
      <c r="B3553" s="11">
        <v>3192</v>
      </c>
      <c r="C3553" s="11">
        <v>12737</v>
      </c>
      <c r="D3553" s="11">
        <v>9789</v>
      </c>
      <c r="E3553" s="11">
        <v>11954</v>
      </c>
      <c r="F3553" s="11">
        <v>13243</v>
      </c>
      <c r="G3553" s="11">
        <v>19916</v>
      </c>
      <c r="H3553" s="11">
        <v>16977</v>
      </c>
      <c r="I3553" s="13">
        <v>20.579423706333202</v>
      </c>
      <c r="J3553" s="13">
        <v>23.871285789627095</v>
      </c>
      <c r="K3553" s="13">
        <v>12.692363713825994</v>
      </c>
      <c r="L3553" s="13">
        <v>14.58029924584701</v>
      </c>
      <c r="M3553" s="13">
        <v>24.259247232396419</v>
      </c>
      <c r="N3553" s="13">
        <v>16.899677384336297</v>
      </c>
      <c r="O3553" s="13">
        <v>26.063689748620885</v>
      </c>
      <c r="P3553" s="17">
        <v>19.849426688712416</v>
      </c>
      <c r="Q3553" s="17"/>
      <c r="R3553" s="18">
        <f t="shared" si="111"/>
        <v>15.034404979482318</v>
      </c>
      <c r="S3553">
        <f t="shared" si="112"/>
        <v>24.664448397942515</v>
      </c>
      <c r="T3553" s="3">
        <v>7426.9312449503141</v>
      </c>
      <c r="U3553">
        <v>4022.0536997307145</v>
      </c>
      <c r="V3553">
        <v>-0.36189703678246588</v>
      </c>
      <c r="Y3553">
        <v>2473.9773093219392</v>
      </c>
      <c r="Z3553">
        <v>10111.109595406215</v>
      </c>
    </row>
    <row r="3554" spans="1:26" ht="92.25" x14ac:dyDescent="1.35">
      <c r="A3554" t="s">
        <v>3554</v>
      </c>
      <c r="B3554" s="11">
        <v>4148</v>
      </c>
      <c r="C3554" s="11">
        <v>2358</v>
      </c>
      <c r="D3554" s="11">
        <v>13347</v>
      </c>
      <c r="E3554" s="11">
        <v>9970</v>
      </c>
      <c r="F3554" s="11">
        <v>12220</v>
      </c>
      <c r="G3554" s="11">
        <v>3961</v>
      </c>
      <c r="H3554" s="11">
        <v>9253</v>
      </c>
      <c r="I3554" s="13">
        <v>20.30162957221572</v>
      </c>
      <c r="J3554" s="13">
        <v>19.720088127662528</v>
      </c>
      <c r="K3554" s="13">
        <v>21.468744212916718</v>
      </c>
      <c r="L3554" s="13">
        <v>2.7333883478780034</v>
      </c>
      <c r="M3554" s="13">
        <v>15.965317341333781</v>
      </c>
      <c r="N3554" s="13">
        <v>14.0291744112678</v>
      </c>
      <c r="O3554" s="13">
        <v>8.0319999489800438</v>
      </c>
      <c r="P3554" s="17">
        <v>14.607191708893515</v>
      </c>
      <c r="Q3554" s="17"/>
      <c r="R3554" s="18">
        <f t="shared" si="111"/>
        <v>9.7921699996634164</v>
      </c>
      <c r="S3554">
        <f t="shared" si="112"/>
        <v>19.422213418123611</v>
      </c>
      <c r="T3554" s="3">
        <v>5044.1543569959758</v>
      </c>
      <c r="U3554">
        <v>2531.3201384005074</v>
      </c>
      <c r="V3554">
        <v>0.47963226279534865</v>
      </c>
      <c r="Y3554">
        <v>1372.6108620237283</v>
      </c>
      <c r="Z3554">
        <v>6559.5276147537252</v>
      </c>
    </row>
    <row r="3555" spans="1:26" ht="92.25" x14ac:dyDescent="1.35">
      <c r="A3555" t="s">
        <v>3555</v>
      </c>
      <c r="B3555" s="11">
        <v>9763</v>
      </c>
      <c r="C3555" s="11">
        <v>15948</v>
      </c>
      <c r="D3555" s="11">
        <v>10934</v>
      </c>
      <c r="E3555" s="11">
        <v>12315</v>
      </c>
      <c r="F3555" s="11">
        <v>11681</v>
      </c>
      <c r="G3555" s="11">
        <v>16546</v>
      </c>
      <c r="H3555" s="11">
        <v>17443</v>
      </c>
      <c r="I3555" s="13">
        <v>13.975069361823733</v>
      </c>
      <c r="J3555" s="13">
        <v>9.4413627055360294</v>
      </c>
      <c r="K3555" s="13">
        <v>10.400217714478368</v>
      </c>
      <c r="L3555" s="13">
        <v>16.575686806396202</v>
      </c>
      <c r="M3555" s="13">
        <v>24.690055010920858</v>
      </c>
      <c r="N3555" s="13">
        <v>14.388522516074673</v>
      </c>
      <c r="O3555" s="13">
        <v>7.0820609468736659</v>
      </c>
      <c r="P3555" s="17">
        <v>13.793282151729075</v>
      </c>
      <c r="Q3555" s="17"/>
      <c r="R3555" s="18">
        <f t="shared" si="111"/>
        <v>8.9782604424989767</v>
      </c>
      <c r="S3555">
        <f t="shared" si="112"/>
        <v>18.608303860959175</v>
      </c>
      <c r="T3555" s="3">
        <v>7296.560296145547</v>
      </c>
      <c r="U3555">
        <v>4333.3929472942846</v>
      </c>
      <c r="V3555">
        <v>1.545367922517471</v>
      </c>
      <c r="Y3555">
        <v>3026.8911252387543</v>
      </c>
      <c r="Z3555">
        <v>10529.962633129977</v>
      </c>
    </row>
    <row r="3556" spans="1:26" ht="92.25" x14ac:dyDescent="1.35">
      <c r="A3556" t="s">
        <v>3556</v>
      </c>
      <c r="B3556" s="11">
        <v>13275</v>
      </c>
      <c r="C3556" s="11">
        <v>2536</v>
      </c>
      <c r="D3556" s="11">
        <v>11929</v>
      </c>
      <c r="E3556" s="11">
        <v>18650</v>
      </c>
      <c r="F3556" s="11">
        <v>1752</v>
      </c>
      <c r="G3556" s="11">
        <v>19168</v>
      </c>
      <c r="H3556" s="11">
        <v>18215</v>
      </c>
      <c r="I3556" s="13">
        <v>9.5332728321542426</v>
      </c>
      <c r="J3556" s="13">
        <v>8.6596190251674265</v>
      </c>
      <c r="K3556" s="13">
        <v>32.029631177112897</v>
      </c>
      <c r="L3556" s="13">
        <v>24.465699943598182</v>
      </c>
      <c r="M3556" s="13">
        <v>17.064158389900022</v>
      </c>
      <c r="N3556" s="13">
        <v>19.595214881015654</v>
      </c>
      <c r="O3556" s="13">
        <v>10.856661310917877</v>
      </c>
      <c r="P3556" s="17">
        <v>17.457751079980898</v>
      </c>
      <c r="Q3556" s="17"/>
      <c r="R3556" s="18">
        <f t="shared" si="111"/>
        <v>12.6427293707508</v>
      </c>
      <c r="S3556">
        <f t="shared" si="112"/>
        <v>22.272772789210997</v>
      </c>
      <c r="T3556" s="3">
        <v>8082.89668928834</v>
      </c>
      <c r="U3556">
        <v>3916.6556939844559</v>
      </c>
      <c r="V3556">
        <v>-0.87775333668105304</v>
      </c>
      <c r="Y3556">
        <v>1972.2252101395161</v>
      </c>
      <c r="Z3556">
        <v>10283.888430775762</v>
      </c>
    </row>
    <row r="3557" spans="1:26" ht="92.25" x14ac:dyDescent="1.35">
      <c r="A3557" t="s">
        <v>3557</v>
      </c>
      <c r="B3557" s="11">
        <v>14897</v>
      </c>
      <c r="C3557" s="11">
        <v>1481</v>
      </c>
      <c r="D3557" s="11">
        <v>2544</v>
      </c>
      <c r="E3557" s="11">
        <v>19797</v>
      </c>
      <c r="F3557" s="11">
        <v>565</v>
      </c>
      <c r="G3557" s="11">
        <v>8402</v>
      </c>
      <c r="H3557" s="11">
        <v>6678</v>
      </c>
      <c r="I3557" s="13">
        <v>-3.8225745908712714</v>
      </c>
      <c r="J3557" s="13">
        <v>11.034598694433349</v>
      </c>
      <c r="K3557" s="13">
        <v>25.655763451627955</v>
      </c>
      <c r="L3557" s="13">
        <v>20.56797496302827</v>
      </c>
      <c r="M3557" s="13">
        <v>29.779513772813139</v>
      </c>
      <c r="N3557" s="13">
        <v>19.959559874233861</v>
      </c>
      <c r="O3557" s="13">
        <v>8.6707350927332083</v>
      </c>
      <c r="P3557" s="17">
        <v>15.977938751142645</v>
      </c>
      <c r="Q3557" s="17"/>
      <c r="R3557" s="18">
        <f t="shared" si="111"/>
        <v>11.162917041912547</v>
      </c>
      <c r="S3557">
        <f t="shared" si="112"/>
        <v>20.792960460372743</v>
      </c>
      <c r="T3557" s="3">
        <v>6353.4854298818018</v>
      </c>
      <c r="U3557">
        <v>2490.9606203583235</v>
      </c>
      <c r="V3557">
        <v>0.72578359322506003</v>
      </c>
      <c r="Y3557">
        <v>636.43060331233119</v>
      </c>
      <c r="Z3557">
        <v>7169.7358279577702</v>
      </c>
    </row>
    <row r="3558" spans="1:26" ht="92.25" x14ac:dyDescent="1.35">
      <c r="A3558" t="s">
        <v>3558</v>
      </c>
      <c r="B3558" s="11">
        <v>17375</v>
      </c>
      <c r="C3558" s="11">
        <v>60</v>
      </c>
      <c r="D3558" s="11">
        <v>2276</v>
      </c>
      <c r="E3558" s="11">
        <v>14168</v>
      </c>
      <c r="F3558" s="11">
        <v>2908</v>
      </c>
      <c r="G3558" s="11">
        <v>14209</v>
      </c>
      <c r="H3558" s="11">
        <v>17286</v>
      </c>
      <c r="I3558" s="13">
        <v>6.4316475221087597</v>
      </c>
      <c r="J3558" s="13">
        <v>22.25066730213905</v>
      </c>
      <c r="K3558" s="13">
        <v>19.002347079823185</v>
      </c>
      <c r="L3558" s="13">
        <v>8.2442670838693459</v>
      </c>
      <c r="M3558" s="13">
        <v>18.409884906620363</v>
      </c>
      <c r="N3558" s="13">
        <v>9.6355563919549034</v>
      </c>
      <c r="O3558" s="13">
        <v>9.96649370233634</v>
      </c>
      <c r="P3558" s="17">
        <v>13.420123426978849</v>
      </c>
      <c r="Q3558" s="17"/>
      <c r="R3558" s="18">
        <f t="shared" si="111"/>
        <v>8.6051017177487505</v>
      </c>
      <c r="S3558">
        <f t="shared" si="112"/>
        <v>18.235145136208949</v>
      </c>
      <c r="T3558" s="3">
        <v>7240.246404185199</v>
      </c>
      <c r="U3558">
        <v>3126.8516336487596</v>
      </c>
      <c r="V3558">
        <v>-0.18654645828064531</v>
      </c>
      <c r="Y3558">
        <v>1172.887944245665</v>
      </c>
      <c r="Z3558">
        <v>8618.0517338261998</v>
      </c>
    </row>
    <row r="3559" spans="1:26" ht="92.25" x14ac:dyDescent="1.35">
      <c r="A3559" t="s">
        <v>3559</v>
      </c>
      <c r="B3559" s="11">
        <v>8420</v>
      </c>
      <c r="C3559" s="11">
        <v>983</v>
      </c>
      <c r="D3559" s="11">
        <v>11685</v>
      </c>
      <c r="E3559" s="11">
        <v>10445</v>
      </c>
      <c r="F3559" s="11">
        <v>10339</v>
      </c>
      <c r="G3559" s="11">
        <v>15903</v>
      </c>
      <c r="H3559" s="11">
        <v>12198</v>
      </c>
      <c r="I3559" s="13">
        <v>17.205991256502028</v>
      </c>
      <c r="J3559" s="13">
        <v>16.552845402344953</v>
      </c>
      <c r="K3559" s="13">
        <v>10.89819849868918</v>
      </c>
      <c r="L3559" s="13">
        <v>8.6645573533567628</v>
      </c>
      <c r="M3559" s="13">
        <v>15.634135818570863</v>
      </c>
      <c r="N3559" s="13">
        <v>19.206589279173844</v>
      </c>
      <c r="O3559" s="13">
        <v>11.396487644248898</v>
      </c>
      <c r="P3559" s="17">
        <v>14.222686464698073</v>
      </c>
      <c r="Q3559" s="17"/>
      <c r="R3559" s="18">
        <f t="shared" si="111"/>
        <v>9.4076647554679749</v>
      </c>
      <c r="S3559">
        <f t="shared" si="112"/>
        <v>19.037708173928173</v>
      </c>
      <c r="T3559" s="3">
        <v>6037.197941020373</v>
      </c>
      <c r="U3559">
        <v>3204.3513931650114</v>
      </c>
      <c r="V3559">
        <v>0.39344513425021432</v>
      </c>
      <c r="Y3559">
        <v>1912.3848072841906</v>
      </c>
      <c r="Z3559">
        <v>8120.4508028051514</v>
      </c>
    </row>
    <row r="3560" spans="1:26" ht="92.25" x14ac:dyDescent="1.35">
      <c r="A3560" t="s">
        <v>3560</v>
      </c>
      <c r="B3560" s="11">
        <v>7255</v>
      </c>
      <c r="C3560" s="11">
        <v>15759</v>
      </c>
      <c r="D3560" s="11">
        <v>15843</v>
      </c>
      <c r="E3560" s="11">
        <v>7974</v>
      </c>
      <c r="F3560" s="11">
        <v>6119</v>
      </c>
      <c r="G3560" s="11">
        <v>16875</v>
      </c>
      <c r="H3560" s="11">
        <v>17286</v>
      </c>
      <c r="I3560" s="13">
        <v>22.315536034834359</v>
      </c>
      <c r="J3560" s="13">
        <v>4.7244483960599073</v>
      </c>
      <c r="K3560" s="13">
        <v>17.831235580391752</v>
      </c>
      <c r="L3560" s="13">
        <v>20.13439033845529</v>
      </c>
      <c r="M3560" s="13">
        <v>17.134772397744779</v>
      </c>
      <c r="N3560" s="13">
        <v>22.255185725657153</v>
      </c>
      <c r="O3560" s="13">
        <v>9.96649370233634</v>
      </c>
      <c r="P3560" s="17">
        <v>16.337437453639939</v>
      </c>
      <c r="Q3560" s="17"/>
      <c r="R3560" s="18">
        <f t="shared" si="111"/>
        <v>11.522415744409841</v>
      </c>
      <c r="S3560">
        <f t="shared" si="112"/>
        <v>21.152459162870038</v>
      </c>
      <c r="T3560" s="3">
        <v>7292.1625067873802</v>
      </c>
      <c r="U3560">
        <v>3989.1261386977253</v>
      </c>
      <c r="V3560">
        <v>0.6403774932550732</v>
      </c>
      <c r="Y3560">
        <v>2491.8812933386853</v>
      </c>
      <c r="Z3560">
        <v>9990.4305432492001</v>
      </c>
    </row>
    <row r="3561" spans="1:26" ht="92.25" x14ac:dyDescent="1.35">
      <c r="A3561" t="s">
        <v>3561</v>
      </c>
      <c r="B3561" s="11">
        <v>19285</v>
      </c>
      <c r="C3561" s="11">
        <v>10704</v>
      </c>
      <c r="D3561" s="11">
        <v>9593</v>
      </c>
      <c r="E3561" s="11">
        <v>618</v>
      </c>
      <c r="F3561" s="11">
        <v>19102</v>
      </c>
      <c r="G3561" s="11">
        <v>8324</v>
      </c>
      <c r="H3561" s="11">
        <v>584</v>
      </c>
      <c r="I3561" s="13">
        <v>17.969865524701941</v>
      </c>
      <c r="J3561" s="13">
        <v>11.593955828126258</v>
      </c>
      <c r="K3561" s="13">
        <v>9.321734419437389</v>
      </c>
      <c r="L3561" s="13">
        <v>10.502367422041386</v>
      </c>
      <c r="M3561" s="13">
        <v>26.293613925892714</v>
      </c>
      <c r="N3561" s="13">
        <v>12.567683967089271</v>
      </c>
      <c r="O3561" s="13">
        <v>23.147259403889262</v>
      </c>
      <c r="P3561" s="17">
        <v>15.913782927311175</v>
      </c>
      <c r="Q3561" s="17"/>
      <c r="R3561" s="18">
        <f t="shared" si="111"/>
        <v>11.098761218081076</v>
      </c>
      <c r="S3561">
        <f t="shared" si="112"/>
        <v>20.728804636541273</v>
      </c>
      <c r="T3561" s="3">
        <v>7224.8636801843222</v>
      </c>
      <c r="U3561">
        <v>3123.7588347921464</v>
      </c>
      <c r="V3561">
        <v>3.8450025385827757E-2</v>
      </c>
      <c r="Y3561">
        <v>1175.970295972998</v>
      </c>
      <c r="Z3561">
        <v>8605.315991344718</v>
      </c>
    </row>
    <row r="3562" spans="1:26" ht="92.25" x14ac:dyDescent="1.35">
      <c r="A3562" t="s">
        <v>3562</v>
      </c>
      <c r="B3562" s="11">
        <v>5172</v>
      </c>
      <c r="C3562" s="11">
        <v>5652</v>
      </c>
      <c r="D3562" s="11">
        <v>13920</v>
      </c>
      <c r="E3562" s="11">
        <v>4026</v>
      </c>
      <c r="F3562" s="11">
        <v>10756</v>
      </c>
      <c r="G3562" s="11">
        <v>15401</v>
      </c>
      <c r="H3562" s="11">
        <v>18006</v>
      </c>
      <c r="I3562" s="13">
        <v>9.6282363926788879</v>
      </c>
      <c r="J3562" s="13">
        <v>17.86999412003032</v>
      </c>
      <c r="K3562" s="13">
        <v>10.358601133559173</v>
      </c>
      <c r="L3562" s="13">
        <v>19.834443567318974</v>
      </c>
      <c r="M3562" s="13">
        <v>8.1256502481424437</v>
      </c>
      <c r="N3562" s="13">
        <v>19.146418510203848</v>
      </c>
      <c r="O3562" s="13">
        <v>16.818904482678516</v>
      </c>
      <c r="P3562" s="17">
        <v>14.540321207801737</v>
      </c>
      <c r="Q3562" s="17"/>
      <c r="R3562" s="18">
        <f t="shared" si="111"/>
        <v>9.7252994985716388</v>
      </c>
      <c r="S3562">
        <f t="shared" si="112"/>
        <v>19.355342917031834</v>
      </c>
      <c r="T3562" s="3">
        <v>6581.7455738931167</v>
      </c>
      <c r="U3562">
        <v>3339.9171278052299</v>
      </c>
      <c r="V3562">
        <v>0.19433628040133044</v>
      </c>
      <c r="Y3562">
        <v>1843.9720558123222</v>
      </c>
      <c r="Z3562">
        <v>8611.9977670167718</v>
      </c>
    </row>
    <row r="3563" spans="1:26" ht="92.25" x14ac:dyDescent="1.35">
      <c r="A3563" t="s">
        <v>3563</v>
      </c>
      <c r="B3563" s="11">
        <v>6385</v>
      </c>
      <c r="C3563" s="11">
        <v>16992</v>
      </c>
      <c r="D3563" s="11">
        <v>14432</v>
      </c>
      <c r="E3563" s="11">
        <v>15950</v>
      </c>
      <c r="F3563" s="11">
        <v>12373</v>
      </c>
      <c r="G3563" s="11">
        <v>19216</v>
      </c>
      <c r="H3563" s="11">
        <v>1920</v>
      </c>
      <c r="I3563" s="13">
        <v>13.944890304753775</v>
      </c>
      <c r="J3563" s="13">
        <v>8.5738420896726026</v>
      </c>
      <c r="K3563" s="13">
        <v>0.22697605259154408</v>
      </c>
      <c r="L3563" s="13">
        <v>14.425186591196935</v>
      </c>
      <c r="M3563" s="13">
        <v>17.10900541906058</v>
      </c>
      <c r="N3563" s="13">
        <v>22.771533138207591</v>
      </c>
      <c r="O3563" s="13">
        <v>8.3444130284172502</v>
      </c>
      <c r="P3563" s="17">
        <v>12.199406660557184</v>
      </c>
      <c r="Q3563" s="17"/>
      <c r="R3563" s="18">
        <f t="shared" si="111"/>
        <v>7.3843849513270854</v>
      </c>
      <c r="S3563">
        <f t="shared" si="112"/>
        <v>17.014428369787282</v>
      </c>
      <c r="T3563" s="3">
        <v>7704.1382745682167</v>
      </c>
      <c r="U3563">
        <v>3993.9181656143728</v>
      </c>
      <c r="V3563">
        <v>-0.70866917667444795</v>
      </c>
      <c r="Y3563">
        <v>2287.5419795603211</v>
      </c>
      <c r="Z3563">
        <v>10209.726959146214</v>
      </c>
    </row>
    <row r="3564" spans="1:26" ht="92.25" x14ac:dyDescent="1.35">
      <c r="A3564" t="s">
        <v>3564</v>
      </c>
      <c r="B3564" s="11">
        <v>12823</v>
      </c>
      <c r="C3564" s="11">
        <v>10086</v>
      </c>
      <c r="D3564" s="11">
        <v>2707</v>
      </c>
      <c r="E3564" s="11">
        <v>714</v>
      </c>
      <c r="F3564" s="11">
        <v>5613</v>
      </c>
      <c r="G3564" s="11">
        <v>7831</v>
      </c>
      <c r="H3564" s="11">
        <v>10375</v>
      </c>
      <c r="I3564" s="13">
        <v>16.772139695859078</v>
      </c>
      <c r="J3564" s="13">
        <v>4.1987094133168892</v>
      </c>
      <c r="K3564" s="13">
        <v>2.7616968886875046</v>
      </c>
      <c r="L3564" s="13">
        <v>15.941711955942003</v>
      </c>
      <c r="M3564" s="13">
        <v>15.032492602327865</v>
      </c>
      <c r="N3564" s="13">
        <v>21.703868221028678</v>
      </c>
      <c r="O3564" s="13">
        <v>17.755782619412326</v>
      </c>
      <c r="P3564" s="17">
        <v>13.452343056653477</v>
      </c>
      <c r="Q3564" s="17"/>
      <c r="R3564" s="18">
        <f t="shared" si="111"/>
        <v>8.637321347423379</v>
      </c>
      <c r="S3564">
        <f t="shared" si="112"/>
        <v>18.267364765883578</v>
      </c>
      <c r="T3564" s="3">
        <v>4747.744643759992</v>
      </c>
      <c r="U3564">
        <v>2296.9060139241542</v>
      </c>
      <c r="V3564">
        <v>-1.0224061952612828</v>
      </c>
      <c r="Y3564">
        <v>1159.1780408978425</v>
      </c>
      <c r="Z3564">
        <v>6041.2959317287678</v>
      </c>
    </row>
    <row r="3565" spans="1:26" ht="92.25" x14ac:dyDescent="1.35">
      <c r="A3565" t="s">
        <v>3565</v>
      </c>
      <c r="B3565" s="11">
        <v>18271</v>
      </c>
      <c r="C3565" s="11">
        <v>6460</v>
      </c>
      <c r="D3565" s="11">
        <v>12273</v>
      </c>
      <c r="E3565" s="11">
        <v>8076</v>
      </c>
      <c r="F3565" s="11">
        <v>15798</v>
      </c>
      <c r="G3565" s="11">
        <v>7317</v>
      </c>
      <c r="H3565" s="11">
        <v>15961</v>
      </c>
      <c r="I3565" s="13">
        <v>18.060684165774148</v>
      </c>
      <c r="J3565" s="13">
        <v>12.9571370920977</v>
      </c>
      <c r="K3565" s="13">
        <v>22.414083683331981</v>
      </c>
      <c r="L3565" s="13">
        <v>15.140421925870253</v>
      </c>
      <c r="M3565" s="13">
        <v>18.977677320523011</v>
      </c>
      <c r="N3565" s="13">
        <v>12.903517021907414</v>
      </c>
      <c r="O3565" s="13">
        <v>19.250120816050501</v>
      </c>
      <c r="P3565" s="17">
        <v>17.100520289365001</v>
      </c>
      <c r="Q3565" s="17"/>
      <c r="R3565" s="18">
        <f t="shared" si="111"/>
        <v>12.285498580134902</v>
      </c>
      <c r="S3565">
        <f t="shared" si="112"/>
        <v>21.915541998595099</v>
      </c>
      <c r="T3565" s="3">
        <v>7016.9769713911546</v>
      </c>
      <c r="U3565">
        <v>3854.4492066595644</v>
      </c>
      <c r="V3565">
        <v>1.1763677321141586</v>
      </c>
      <c r="Y3565">
        <v>2423.1882663529104</v>
      </c>
      <c r="Z3565">
        <v>9638.763530410677</v>
      </c>
    </row>
    <row r="3566" spans="1:26" ht="92.25" x14ac:dyDescent="1.35">
      <c r="A3566" t="s">
        <v>3566</v>
      </c>
      <c r="B3566" s="11">
        <v>8709</v>
      </c>
      <c r="C3566" s="11">
        <v>13069</v>
      </c>
      <c r="D3566" s="11">
        <v>18801</v>
      </c>
      <c r="E3566" s="11">
        <v>14878</v>
      </c>
      <c r="F3566" s="11">
        <v>7931</v>
      </c>
      <c r="G3566" s="11">
        <v>6135</v>
      </c>
      <c r="H3566" s="11">
        <v>2831</v>
      </c>
      <c r="I3566" s="13">
        <v>-0.37017227384456852</v>
      </c>
      <c r="J3566" s="13">
        <v>7.8434171160956279</v>
      </c>
      <c r="K3566" s="13">
        <v>13.063662293843555</v>
      </c>
      <c r="L3566" s="13">
        <v>17.304276721559219</v>
      </c>
      <c r="M3566" s="13">
        <v>10.818450732484209</v>
      </c>
      <c r="N3566" s="13">
        <v>7.333703005035181</v>
      </c>
      <c r="O3566" s="13">
        <v>7.859847688268041</v>
      </c>
      <c r="P3566" s="17">
        <v>9.1218836119201807</v>
      </c>
      <c r="Q3566" s="17"/>
      <c r="R3566" s="18">
        <f t="shared" si="111"/>
        <v>4.3068619026900823</v>
      </c>
      <c r="S3566">
        <f t="shared" si="112"/>
        <v>13.936905321150279</v>
      </c>
      <c r="T3566" s="3">
        <v>6526.1193191057046</v>
      </c>
      <c r="U3566">
        <v>3312.4173619253734</v>
      </c>
      <c r="V3566">
        <v>-0.58854084272752516</v>
      </c>
      <c r="Y3566">
        <v>1829.6555774450526</v>
      </c>
      <c r="Z3566">
        <v>8540.4806693924256</v>
      </c>
    </row>
    <row r="3567" spans="1:26" ht="92.25" x14ac:dyDescent="1.35">
      <c r="A3567" t="s">
        <v>3567</v>
      </c>
      <c r="B3567" s="11">
        <v>799</v>
      </c>
      <c r="C3567" s="11">
        <v>10427</v>
      </c>
      <c r="D3567" s="11">
        <v>4171</v>
      </c>
      <c r="E3567" s="11">
        <v>11040</v>
      </c>
      <c r="F3567" s="11">
        <v>2133</v>
      </c>
      <c r="G3567" s="11">
        <v>17398</v>
      </c>
      <c r="H3567" s="11">
        <v>16852</v>
      </c>
      <c r="I3567" s="13">
        <v>20.260399804574721</v>
      </c>
      <c r="J3567" s="13">
        <v>19.04849658762646</v>
      </c>
      <c r="K3567" s="13">
        <v>19.103175244375286</v>
      </c>
      <c r="L3567" s="13">
        <v>16.835286921988494</v>
      </c>
      <c r="M3567" s="13">
        <v>12.862392015361714</v>
      </c>
      <c r="N3567" s="13">
        <v>15.317753716894563</v>
      </c>
      <c r="O3567" s="13">
        <v>17.385626151517581</v>
      </c>
      <c r="P3567" s="17">
        <v>17.259018634619832</v>
      </c>
      <c r="Q3567" s="17"/>
      <c r="R3567" s="18">
        <f t="shared" si="111"/>
        <v>12.443996925389733</v>
      </c>
      <c r="S3567">
        <f t="shared" si="112"/>
        <v>22.07404034384993</v>
      </c>
      <c r="T3567" s="3">
        <v>6537.2900388821517</v>
      </c>
      <c r="U3567">
        <v>2877.6678589468388</v>
      </c>
      <c r="V3567">
        <v>1.2319628694967832</v>
      </c>
      <c r="Y3567">
        <v>1145.4317341576279</v>
      </c>
      <c r="Z3567">
        <v>7867.7437056585859</v>
      </c>
    </row>
    <row r="3568" spans="1:26" ht="92.25" x14ac:dyDescent="1.35">
      <c r="A3568" t="s">
        <v>3568</v>
      </c>
      <c r="B3568" s="11">
        <v>16837</v>
      </c>
      <c r="C3568" s="11">
        <v>7481</v>
      </c>
      <c r="D3568" s="11">
        <v>3650</v>
      </c>
      <c r="E3568" s="11">
        <v>7369</v>
      </c>
      <c r="F3568" s="11">
        <v>15968</v>
      </c>
      <c r="G3568" s="11">
        <v>7309</v>
      </c>
      <c r="H3568" s="11">
        <v>16005</v>
      </c>
      <c r="I3568" s="13">
        <v>18.72461891613376</v>
      </c>
      <c r="J3568" s="13">
        <v>13.955260664960464</v>
      </c>
      <c r="K3568" s="13">
        <v>16.534696496964408</v>
      </c>
      <c r="L3568" s="13">
        <v>17.465516009143624</v>
      </c>
      <c r="M3568" s="13">
        <v>10.483426444661948</v>
      </c>
      <c r="N3568" s="13">
        <v>20.848697728666473</v>
      </c>
      <c r="O3568" s="13">
        <v>22.69798424672225</v>
      </c>
      <c r="P3568" s="17">
        <v>17.24431435817899</v>
      </c>
      <c r="Q3568" s="17"/>
      <c r="R3568" s="18">
        <f t="shared" si="111"/>
        <v>12.429292648948891</v>
      </c>
      <c r="S3568">
        <f t="shared" si="112"/>
        <v>22.059336067409088</v>
      </c>
      <c r="T3568" s="3">
        <v>6628.4765658346751</v>
      </c>
      <c r="U3568">
        <v>3417.1063172912409</v>
      </c>
      <c r="V3568">
        <v>1.4190391084412113E-2</v>
      </c>
      <c r="Y3568">
        <v>1940.4085399271826</v>
      </c>
      <c r="Z3568">
        <v>8756.4878489834064</v>
      </c>
    </row>
    <row r="3569" spans="1:26" ht="92.25" x14ac:dyDescent="1.35">
      <c r="A3569" t="s">
        <v>3569</v>
      </c>
      <c r="B3569" s="11">
        <v>10213</v>
      </c>
      <c r="C3569" s="11">
        <v>1996</v>
      </c>
      <c r="D3569" s="11">
        <v>4451</v>
      </c>
      <c r="E3569" s="11">
        <v>14867</v>
      </c>
      <c r="F3569" s="11">
        <v>2981</v>
      </c>
      <c r="G3569" s="11">
        <v>2252</v>
      </c>
      <c r="H3569" s="11">
        <v>14258</v>
      </c>
      <c r="I3569" s="13">
        <v>12.58235517629555</v>
      </c>
      <c r="J3569" s="13">
        <v>11.713876922593535</v>
      </c>
      <c r="K3569" s="13">
        <v>13.980940023345191</v>
      </c>
      <c r="L3569" s="13">
        <v>15.774134860587365</v>
      </c>
      <c r="M3569" s="13">
        <v>12.57079978939751</v>
      </c>
      <c r="N3569" s="13">
        <v>10.545429187207027</v>
      </c>
      <c r="O3569" s="13">
        <v>16.855430308609606</v>
      </c>
      <c r="P3569" s="17">
        <v>13.431852324005112</v>
      </c>
      <c r="Q3569" s="17"/>
      <c r="R3569" s="18">
        <f t="shared" si="111"/>
        <v>8.6168306147750133</v>
      </c>
      <c r="S3569">
        <f t="shared" si="112"/>
        <v>18.246874033235208</v>
      </c>
      <c r="T3569" s="3">
        <v>5397.6370060781255</v>
      </c>
      <c r="U3569">
        <v>2335.9241661294441</v>
      </c>
      <c r="V3569">
        <v>-0.90047024059458636</v>
      </c>
      <c r="Y3569">
        <v>885.92771182366414</v>
      </c>
      <c r="Z3569">
        <v>6436.3315715214785</v>
      </c>
    </row>
    <row r="3570" spans="1:26" ht="92.25" x14ac:dyDescent="1.35">
      <c r="A3570" t="s">
        <v>3570</v>
      </c>
      <c r="B3570" s="11">
        <v>10112</v>
      </c>
      <c r="C3570" s="11">
        <v>9545</v>
      </c>
      <c r="D3570" s="11">
        <v>2354</v>
      </c>
      <c r="E3570" s="11">
        <v>9507</v>
      </c>
      <c r="F3570" s="11">
        <v>2868</v>
      </c>
      <c r="G3570" s="11">
        <v>7127</v>
      </c>
      <c r="H3570" s="11">
        <v>18823</v>
      </c>
      <c r="I3570" s="13">
        <v>27.55680318157237</v>
      </c>
      <c r="J3570" s="13">
        <v>23.936052917795287</v>
      </c>
      <c r="K3570" s="13">
        <v>24.457454853419804</v>
      </c>
      <c r="L3570" s="13">
        <v>20.722539339158253</v>
      </c>
      <c r="M3570" s="13">
        <v>18.249376543140954</v>
      </c>
      <c r="N3570" s="13">
        <v>14.328700199065249</v>
      </c>
      <c r="O3570" s="13">
        <v>11.090643289257702</v>
      </c>
      <c r="P3570" s="17">
        <v>20.048795760487089</v>
      </c>
      <c r="Q3570" s="17"/>
      <c r="R3570" s="18">
        <f t="shared" si="111"/>
        <v>15.23377405125699</v>
      </c>
      <c r="S3570">
        <f t="shared" si="112"/>
        <v>24.863817469717187</v>
      </c>
      <c r="T3570" s="3">
        <v>5818.1975147897228</v>
      </c>
      <c r="U3570">
        <v>2764.996810491562</v>
      </c>
      <c r="V3570">
        <v>-0.16301100913551636</v>
      </c>
      <c r="Y3570">
        <v>1339.316954598838</v>
      </c>
      <c r="Z3570">
        <v>7322.1842549023768</v>
      </c>
    </row>
    <row r="3571" spans="1:26" ht="92.25" x14ac:dyDescent="1.35">
      <c r="A3571" t="s">
        <v>3571</v>
      </c>
      <c r="B3571" s="11">
        <v>18306</v>
      </c>
      <c r="C3571" s="11">
        <v>12046</v>
      </c>
      <c r="D3571" s="11">
        <v>16125</v>
      </c>
      <c r="E3571" s="11">
        <v>6139</v>
      </c>
      <c r="F3571" s="11">
        <v>8776</v>
      </c>
      <c r="G3571" s="11">
        <v>3693</v>
      </c>
      <c r="H3571" s="11">
        <v>12964</v>
      </c>
      <c r="I3571" s="13">
        <v>12.643261589858483</v>
      </c>
      <c r="J3571" s="13">
        <v>20.230399244401141</v>
      </c>
      <c r="K3571" s="13">
        <v>19.952397230707714</v>
      </c>
      <c r="L3571" s="13">
        <v>18.605254258837338</v>
      </c>
      <c r="M3571" s="13">
        <v>16.211693283212853</v>
      </c>
      <c r="N3571" s="13">
        <v>15.189467937656326</v>
      </c>
      <c r="O3571" s="13">
        <v>23.892267000280746</v>
      </c>
      <c r="P3571" s="17">
        <v>18.103534363564943</v>
      </c>
      <c r="Q3571" s="17"/>
      <c r="R3571" s="18">
        <f t="shared" si="111"/>
        <v>13.288512654334845</v>
      </c>
      <c r="S3571">
        <f t="shared" si="112"/>
        <v>22.918556072795042</v>
      </c>
      <c r="T3571" s="3">
        <v>6784.9815439081549</v>
      </c>
      <c r="U3571">
        <v>3574.8636321903427</v>
      </c>
      <c r="V3571">
        <v>0.71774366006138735</v>
      </c>
      <c r="Y3571">
        <v>2106.1411202213876</v>
      </c>
      <c r="Z3571">
        <v>9083.1548962272755</v>
      </c>
    </row>
    <row r="3572" spans="1:26" ht="92.25" x14ac:dyDescent="1.35">
      <c r="A3572" t="s">
        <v>3572</v>
      </c>
      <c r="B3572" s="11">
        <v>9875</v>
      </c>
      <c r="C3572" s="11">
        <v>9303</v>
      </c>
      <c r="D3572" s="11">
        <v>12799</v>
      </c>
      <c r="E3572" s="11">
        <v>3193</v>
      </c>
      <c r="F3572" s="11">
        <v>15773</v>
      </c>
      <c r="G3572" s="11">
        <v>19839</v>
      </c>
      <c r="H3572" s="11">
        <v>8750</v>
      </c>
      <c r="I3572" s="13">
        <v>14.990386245654003</v>
      </c>
      <c r="J3572" s="13">
        <v>19.932932668051379</v>
      </c>
      <c r="K3572" s="13">
        <v>17.971840131785239</v>
      </c>
      <c r="L3572" s="13">
        <v>15.194398690992609</v>
      </c>
      <c r="M3572" s="13">
        <v>22.212106064726996</v>
      </c>
      <c r="N3572" s="13">
        <v>20.399857874381368</v>
      </c>
      <c r="O3572" s="13">
        <v>19.312902368378531</v>
      </c>
      <c r="P3572" s="17">
        <v>18.573489149138588</v>
      </c>
      <c r="Q3572" s="17"/>
      <c r="R3572" s="18">
        <f t="shared" si="111"/>
        <v>13.75846743990849</v>
      </c>
      <c r="S3572">
        <f t="shared" si="112"/>
        <v>23.388510858368686</v>
      </c>
      <c r="T3572" s="3">
        <v>6917.1634806546699</v>
      </c>
      <c r="U3572">
        <v>3643.0296638122004</v>
      </c>
      <c r="V3572">
        <v>-0.80865447671385482</v>
      </c>
      <c r="Y3572">
        <v>2144.5611378697176</v>
      </c>
      <c r="Z3572">
        <v>9257.4979355745509</v>
      </c>
    </row>
    <row r="3573" spans="1:26" ht="92.25" x14ac:dyDescent="1.35">
      <c r="A3573" t="s">
        <v>3573</v>
      </c>
      <c r="B3573" s="11">
        <v>4845</v>
      </c>
      <c r="C3573" s="11">
        <v>6660</v>
      </c>
      <c r="D3573" s="11">
        <v>8038</v>
      </c>
      <c r="E3573" s="11">
        <v>18189</v>
      </c>
      <c r="F3573" s="11">
        <v>17649</v>
      </c>
      <c r="G3573" s="11">
        <v>1175</v>
      </c>
      <c r="H3573" s="11">
        <v>18475</v>
      </c>
      <c r="I3573" s="13">
        <v>14.015391861962838</v>
      </c>
      <c r="J3573" s="13">
        <v>11.622225065455357</v>
      </c>
      <c r="K3573" s="13">
        <v>14.949904338045231</v>
      </c>
      <c r="L3573" s="13">
        <v>21.322259498933427</v>
      </c>
      <c r="M3573" s="13">
        <v>25.420005230127462</v>
      </c>
      <c r="N3573" s="13">
        <v>17.231718239703653</v>
      </c>
      <c r="O3573" s="13">
        <v>34.370421263973896</v>
      </c>
      <c r="P3573" s="17">
        <v>19.847417928314549</v>
      </c>
      <c r="Q3573" s="17"/>
      <c r="R3573" s="18">
        <f t="shared" si="111"/>
        <v>15.03239621908445</v>
      </c>
      <c r="S3573">
        <f t="shared" si="112"/>
        <v>24.662439637544647</v>
      </c>
      <c r="T3573" s="3">
        <v>7401.5995325540425</v>
      </c>
      <c r="U3573">
        <v>3437.7308717513679</v>
      </c>
      <c r="V3573">
        <v>-1.6617605069768615</v>
      </c>
      <c r="Y3573">
        <v>1575.0935532581789</v>
      </c>
      <c r="Z3573">
        <v>9186.1771750660882</v>
      </c>
    </row>
    <row r="3574" spans="1:26" ht="92.25" x14ac:dyDescent="1.35">
      <c r="A3574" t="s">
        <v>3574</v>
      </c>
      <c r="B3574" s="11">
        <v>16489</v>
      </c>
      <c r="C3574" s="11">
        <v>7814</v>
      </c>
      <c r="D3574" s="11">
        <v>8015</v>
      </c>
      <c r="E3574" s="11">
        <v>19981</v>
      </c>
      <c r="F3574" s="11">
        <v>5468</v>
      </c>
      <c r="G3574" s="11">
        <v>7550</v>
      </c>
      <c r="H3574" s="11">
        <v>10845</v>
      </c>
      <c r="I3574" s="13">
        <v>14.915065516582489</v>
      </c>
      <c r="J3574" s="13">
        <v>18.188570288710928</v>
      </c>
      <c r="K3574" s="13">
        <v>12.346908652227254</v>
      </c>
      <c r="L3574" s="13">
        <v>21.109578347584701</v>
      </c>
      <c r="M3574" s="13">
        <v>16.735002801234785</v>
      </c>
      <c r="N3574" s="13">
        <v>19.964261956854259</v>
      </c>
      <c r="O3574" s="13">
        <v>11.160308699836726</v>
      </c>
      <c r="P3574" s="17">
        <v>16.345670894718733</v>
      </c>
      <c r="Q3574" s="17"/>
      <c r="R3574" s="18">
        <f t="shared" si="111"/>
        <v>11.530649185488635</v>
      </c>
      <c r="S3574">
        <f t="shared" si="112"/>
        <v>21.160692603948831</v>
      </c>
      <c r="T3574" s="3">
        <v>6700.9512463631909</v>
      </c>
      <c r="U3574">
        <v>3488.0543017752916</v>
      </c>
      <c r="V3574">
        <v>-1.2962436812813394</v>
      </c>
      <c r="Y3574">
        <v>2013.8687010114695</v>
      </c>
      <c r="Z3574">
        <v>8904.4739083603836</v>
      </c>
    </row>
    <row r="3575" spans="1:26" ht="92.25" x14ac:dyDescent="1.35">
      <c r="A3575" t="s">
        <v>3575</v>
      </c>
      <c r="B3575" s="11">
        <v>1722</v>
      </c>
      <c r="C3575" s="11">
        <v>7701</v>
      </c>
      <c r="D3575" s="11">
        <v>14283</v>
      </c>
      <c r="E3575" s="11">
        <v>17548</v>
      </c>
      <c r="F3575" s="11">
        <v>6556</v>
      </c>
      <c r="G3575" s="11">
        <v>14968</v>
      </c>
      <c r="H3575" s="11">
        <v>6551</v>
      </c>
      <c r="I3575" s="13">
        <v>24.857887539347175</v>
      </c>
      <c r="J3575" s="13">
        <v>17.473525460256269</v>
      </c>
      <c r="K3575" s="13">
        <v>20.260714494319984</v>
      </c>
      <c r="L3575" s="13">
        <v>22.027210055473557</v>
      </c>
      <c r="M3575" s="13">
        <v>16.428177718967074</v>
      </c>
      <c r="N3575" s="13">
        <v>11.940479298728018</v>
      </c>
      <c r="O3575" s="13">
        <v>19.048164890524177</v>
      </c>
      <c r="P3575" s="17">
        <v>18.862308493945182</v>
      </c>
      <c r="Q3575" s="17"/>
      <c r="R3575" s="18">
        <f t="shared" si="111"/>
        <v>14.047286784715084</v>
      </c>
      <c r="S3575">
        <f t="shared" si="112"/>
        <v>23.677330203175281</v>
      </c>
      <c r="T3575" s="3">
        <v>6433.8282096427329</v>
      </c>
      <c r="U3575">
        <v>3175.7062094695243</v>
      </c>
      <c r="V3575">
        <v>-8.3902023106929846E-2</v>
      </c>
      <c r="Y3575">
        <v>1663.7524960981282</v>
      </c>
      <c r="Z3575">
        <v>8279.6744054857554</v>
      </c>
    </row>
    <row r="3576" spans="1:26" ht="92.25" x14ac:dyDescent="1.35">
      <c r="A3576" t="s">
        <v>3576</v>
      </c>
      <c r="B3576" s="11">
        <v>19917</v>
      </c>
      <c r="C3576" s="11">
        <v>19206</v>
      </c>
      <c r="D3576" s="11">
        <v>15968</v>
      </c>
      <c r="E3576" s="11">
        <v>5959</v>
      </c>
      <c r="F3576" s="11">
        <v>6329</v>
      </c>
      <c r="G3576" s="11">
        <v>18091</v>
      </c>
      <c r="H3576" s="11">
        <v>8671</v>
      </c>
      <c r="I3576" s="13">
        <v>19.718681231511315</v>
      </c>
      <c r="J3576" s="13">
        <v>24.844978327760554</v>
      </c>
      <c r="K3576" s="13">
        <v>10.483426444661948</v>
      </c>
      <c r="L3576" s="13">
        <v>9.7538048172814023</v>
      </c>
      <c r="M3576" s="13">
        <v>16.442856689991398</v>
      </c>
      <c r="N3576" s="13">
        <v>19.834408080787302</v>
      </c>
      <c r="O3576" s="13">
        <v>17.524989552719699</v>
      </c>
      <c r="P3576" s="17">
        <v>16.943306449244805</v>
      </c>
      <c r="Q3576" s="17"/>
      <c r="R3576" s="18">
        <f t="shared" si="111"/>
        <v>12.128284740014706</v>
      </c>
      <c r="S3576">
        <f t="shared" si="112"/>
        <v>21.758328158474903</v>
      </c>
      <c r="T3576" s="3">
        <v>8143.1472737498225</v>
      </c>
      <c r="U3576">
        <v>4310.7104435692017</v>
      </c>
      <c r="V3576">
        <v>0.42991587179130875</v>
      </c>
      <c r="Y3576">
        <v>2556.2185000315758</v>
      </c>
      <c r="Z3576">
        <v>10929.837549888547</v>
      </c>
    </row>
    <row r="3577" spans="1:26" ht="92.25" x14ac:dyDescent="1.35">
      <c r="A3577" t="s">
        <v>3577</v>
      </c>
      <c r="B3577" s="11">
        <v>9387</v>
      </c>
      <c r="C3577" s="11">
        <v>15069</v>
      </c>
      <c r="D3577" s="11">
        <v>15293</v>
      </c>
      <c r="E3577" s="11">
        <v>8626</v>
      </c>
      <c r="F3577" s="11">
        <v>3907</v>
      </c>
      <c r="G3577" s="11">
        <v>550</v>
      </c>
      <c r="H3577" s="11">
        <v>17149</v>
      </c>
      <c r="I3577" s="13">
        <v>7.5810089100037743</v>
      </c>
      <c r="J3577" s="13">
        <v>24.100131701813346</v>
      </c>
      <c r="K3577" s="13">
        <v>18.451229884034422</v>
      </c>
      <c r="L3577" s="13">
        <v>19.757775851392058</v>
      </c>
      <c r="M3577" s="13">
        <v>19.224750760409751</v>
      </c>
      <c r="N3577" s="13">
        <v>5.7676951335592843</v>
      </c>
      <c r="O3577" s="13">
        <v>19.221144958518099</v>
      </c>
      <c r="P3577" s="17">
        <v>16.300533885675819</v>
      </c>
      <c r="Q3577" s="17"/>
      <c r="R3577" s="18">
        <f t="shared" si="111"/>
        <v>11.48551217644572</v>
      </c>
      <c r="S3577">
        <f t="shared" si="112"/>
        <v>21.115555594905917</v>
      </c>
      <c r="T3577" s="3">
        <v>6683.5392669610719</v>
      </c>
      <c r="U3577">
        <v>3205.0266452023861</v>
      </c>
      <c r="V3577">
        <v>-1.4418037608265877</v>
      </c>
      <c r="Y3577">
        <v>1581.1214070921587</v>
      </c>
      <c r="Z3577">
        <v>8453.8218317427054</v>
      </c>
    </row>
    <row r="3578" spans="1:26" ht="92.25" x14ac:dyDescent="1.35">
      <c r="A3578" t="s">
        <v>3578</v>
      </c>
      <c r="B3578" s="11">
        <v>15876</v>
      </c>
      <c r="C3578" s="11">
        <v>3412</v>
      </c>
      <c r="D3578" s="11">
        <v>14738</v>
      </c>
      <c r="E3578" s="11">
        <v>7654</v>
      </c>
      <c r="F3578" s="11">
        <v>2448</v>
      </c>
      <c r="G3578" s="11">
        <v>2874</v>
      </c>
      <c r="H3578" s="11">
        <v>14968</v>
      </c>
      <c r="I3578" s="13">
        <v>8.2986107796825195</v>
      </c>
      <c r="J3578" s="13">
        <v>9.1516041426493366</v>
      </c>
      <c r="K3578" s="13">
        <v>16.367869454848417</v>
      </c>
      <c r="L3578" s="13">
        <v>22.333511267407324</v>
      </c>
      <c r="M3578" s="13">
        <v>23.558134323080619</v>
      </c>
      <c r="N3578" s="13">
        <v>10.611275062131611</v>
      </c>
      <c r="O3578" s="13">
        <v>11.940479298728018</v>
      </c>
      <c r="P3578" s="17">
        <v>14.608783475503978</v>
      </c>
      <c r="Q3578" s="17"/>
      <c r="R3578" s="18">
        <f t="shared" si="111"/>
        <v>9.7937617662738798</v>
      </c>
      <c r="S3578">
        <f t="shared" si="112"/>
        <v>19.423805184734078</v>
      </c>
      <c r="T3578" s="3">
        <v>6208.0732321675932</v>
      </c>
      <c r="U3578">
        <v>2839.1139333037563</v>
      </c>
      <c r="V3578">
        <v>9.7882093541556969E-2</v>
      </c>
      <c r="Y3578">
        <v>1254.5308015770875</v>
      </c>
      <c r="Z3578">
        <v>7638.3082935255625</v>
      </c>
    </row>
    <row r="3579" spans="1:26" ht="92.25" x14ac:dyDescent="1.35">
      <c r="A3579" t="s">
        <v>3579</v>
      </c>
      <c r="B3579" s="11">
        <v>12717</v>
      </c>
      <c r="C3579" s="11">
        <v>3446</v>
      </c>
      <c r="D3579" s="11">
        <v>18914</v>
      </c>
      <c r="E3579" s="11">
        <v>19452</v>
      </c>
      <c r="F3579" s="11">
        <v>913</v>
      </c>
      <c r="G3579" s="11">
        <v>9764</v>
      </c>
      <c r="H3579" s="11">
        <v>17711</v>
      </c>
      <c r="I3579" s="13">
        <v>26.712942705201158</v>
      </c>
      <c r="J3579" s="13">
        <v>10.851306376023432</v>
      </c>
      <c r="K3579" s="13">
        <v>22.820829658193354</v>
      </c>
      <c r="L3579" s="13">
        <v>13.958893306106887</v>
      </c>
      <c r="M3579" s="13">
        <v>7.731956212586157</v>
      </c>
      <c r="N3579" s="13">
        <v>24.302011157985373</v>
      </c>
      <c r="O3579" s="13">
        <v>2.5408933581029451</v>
      </c>
      <c r="P3579" s="17">
        <v>15.559833253457043</v>
      </c>
      <c r="Q3579" s="17"/>
      <c r="R3579" s="18">
        <f t="shared" si="111"/>
        <v>10.744811544226945</v>
      </c>
      <c r="S3579">
        <f t="shared" si="112"/>
        <v>20.374854962687142</v>
      </c>
      <c r="T3579" s="3">
        <v>7968.8858341619925</v>
      </c>
      <c r="U3579">
        <v>3796.4779259752531</v>
      </c>
      <c r="V3579">
        <v>-0.14798956726735923</v>
      </c>
      <c r="Y3579">
        <v>1843.2917562245621</v>
      </c>
      <c r="Z3579">
        <v>10037.717324601468</v>
      </c>
    </row>
    <row r="3580" spans="1:26" ht="92.25" x14ac:dyDescent="1.35">
      <c r="A3580" t="s">
        <v>3580</v>
      </c>
      <c r="B3580" s="11">
        <v>11484</v>
      </c>
      <c r="C3580" s="11">
        <v>17886</v>
      </c>
      <c r="D3580" s="11">
        <v>7518</v>
      </c>
      <c r="E3580" s="11">
        <v>5053</v>
      </c>
      <c r="F3580" s="11">
        <v>5914</v>
      </c>
      <c r="G3580" s="11">
        <v>17262</v>
      </c>
      <c r="H3580" s="11">
        <v>18453</v>
      </c>
      <c r="I3580" s="13">
        <v>10.22857918158407</v>
      </c>
      <c r="J3580" s="13">
        <v>8.5588234325038357</v>
      </c>
      <c r="K3580" s="13">
        <v>20.517212463762455</v>
      </c>
      <c r="L3580" s="13">
        <v>21.111755055316014</v>
      </c>
      <c r="M3580" s="13">
        <v>9.5748265816044515</v>
      </c>
      <c r="N3580" s="13">
        <v>12.090055187589988</v>
      </c>
      <c r="O3580" s="13">
        <v>18.753863126648259</v>
      </c>
      <c r="P3580" s="17">
        <v>14.405016432715581</v>
      </c>
      <c r="Q3580" s="17"/>
      <c r="R3580" s="18">
        <f t="shared" si="111"/>
        <v>9.5899947234854821</v>
      </c>
      <c r="S3580">
        <f t="shared" si="112"/>
        <v>19.220038141945679</v>
      </c>
      <c r="T3580" s="3">
        <v>7366.3705412836516</v>
      </c>
      <c r="U3580">
        <v>3826.636797958336</v>
      </c>
      <c r="V3580">
        <v>-0.64056393966893665</v>
      </c>
      <c r="Y3580">
        <v>2200.1424123227994</v>
      </c>
      <c r="Z3580">
        <v>9774.9999728190178</v>
      </c>
    </row>
    <row r="3581" spans="1:26" ht="92.25" x14ac:dyDescent="1.35">
      <c r="A3581" t="s">
        <v>3581</v>
      </c>
      <c r="B3581" s="11">
        <v>1291</v>
      </c>
      <c r="C3581" s="11">
        <v>12610</v>
      </c>
      <c r="D3581" s="11">
        <v>4539</v>
      </c>
      <c r="E3581" s="11">
        <v>5429</v>
      </c>
      <c r="F3581" s="11">
        <v>15653</v>
      </c>
      <c r="G3581" s="11">
        <v>18298</v>
      </c>
      <c r="H3581" s="11">
        <v>8701</v>
      </c>
      <c r="I3581" s="13">
        <v>12.037862620867589</v>
      </c>
      <c r="J3581" s="13">
        <v>14.595860638464911</v>
      </c>
      <c r="K3581" s="13">
        <v>16.850730837747733</v>
      </c>
      <c r="L3581" s="13">
        <v>18.568920618571394</v>
      </c>
      <c r="M3581" s="13">
        <v>8.931345849024444</v>
      </c>
      <c r="N3581" s="13">
        <v>20.509589449001005</v>
      </c>
      <c r="O3581" s="13">
        <v>20.173811870939659</v>
      </c>
      <c r="P3581" s="17">
        <v>15.952588840659534</v>
      </c>
      <c r="Q3581" s="17"/>
      <c r="R3581" s="18">
        <f t="shared" si="111"/>
        <v>11.137567131429435</v>
      </c>
      <c r="S3581">
        <f t="shared" si="112"/>
        <v>20.767610549889632</v>
      </c>
      <c r="T3581" s="3">
        <v>6491.6802128549689</v>
      </c>
      <c r="U3581">
        <v>3046.145131029235</v>
      </c>
      <c r="V3581">
        <v>-3.0718183552380651E-2</v>
      </c>
      <c r="Y3581">
        <v>1431.8117178465482</v>
      </c>
      <c r="Z3581">
        <v>8107.222989256642</v>
      </c>
    </row>
    <row r="3582" spans="1:26" ht="92.25" x14ac:dyDescent="1.35">
      <c r="A3582" t="s">
        <v>3582</v>
      </c>
      <c r="B3582" s="11">
        <v>13286</v>
      </c>
      <c r="C3582" s="11">
        <v>14094</v>
      </c>
      <c r="D3582" s="11">
        <v>17365</v>
      </c>
      <c r="E3582" s="11">
        <v>5717</v>
      </c>
      <c r="F3582" s="11">
        <v>3364</v>
      </c>
      <c r="G3582" s="11">
        <v>19882</v>
      </c>
      <c r="H3582" s="11">
        <v>4019</v>
      </c>
      <c r="I3582" s="13">
        <v>17.665588077410547</v>
      </c>
      <c r="J3582" s="13">
        <v>11.292511742634659</v>
      </c>
      <c r="K3582" s="13">
        <v>18.214923592877991</v>
      </c>
      <c r="L3582" s="13">
        <v>10.517711105955817</v>
      </c>
      <c r="M3582" s="13">
        <v>17.976477423958727</v>
      </c>
      <c r="N3582" s="13">
        <v>3.1269694134762762</v>
      </c>
      <c r="O3582" s="13">
        <v>21.717841348625722</v>
      </c>
      <c r="P3582" s="17">
        <v>14.358860386419964</v>
      </c>
      <c r="Q3582" s="17"/>
      <c r="R3582" s="18">
        <f t="shared" si="111"/>
        <v>9.543838677189866</v>
      </c>
      <c r="S3582">
        <f t="shared" si="112"/>
        <v>19.173882095650065</v>
      </c>
      <c r="T3582" s="3">
        <v>7327.5090336867615</v>
      </c>
      <c r="U3582">
        <v>3558.34792232779</v>
      </c>
      <c r="V3582">
        <v>-0.11642555364232976</v>
      </c>
      <c r="Y3582">
        <v>1801.4251123138256</v>
      </c>
      <c r="Z3582">
        <v>9336.3212857222188</v>
      </c>
    </row>
    <row r="3583" spans="1:26" ht="92.25" x14ac:dyDescent="1.35">
      <c r="A3583" t="s">
        <v>3583</v>
      </c>
      <c r="B3583" s="11">
        <v>9075</v>
      </c>
      <c r="C3583" s="11">
        <v>9645</v>
      </c>
      <c r="D3583" s="11">
        <v>15841</v>
      </c>
      <c r="E3583" s="11">
        <v>6356</v>
      </c>
      <c r="F3583" s="11">
        <v>11360</v>
      </c>
      <c r="G3583" s="11">
        <v>18829</v>
      </c>
      <c r="H3583" s="11">
        <v>15665</v>
      </c>
      <c r="I3583" s="13">
        <v>14.143985538064843</v>
      </c>
      <c r="J3583" s="13">
        <v>4.9573256689269503</v>
      </c>
      <c r="K3583" s="13">
        <v>12.305206961080454</v>
      </c>
      <c r="L3583" s="13">
        <v>18.30657819824663</v>
      </c>
      <c r="M3583" s="13">
        <v>11.22265578263592</v>
      </c>
      <c r="N3583" s="13">
        <v>20.723055339153351</v>
      </c>
      <c r="O3583" s="13">
        <v>4.8930064785734793</v>
      </c>
      <c r="P3583" s="17">
        <v>12.364544852383091</v>
      </c>
      <c r="Q3583" s="17"/>
      <c r="R3583" s="18">
        <f t="shared" si="111"/>
        <v>7.5495231431529923</v>
      </c>
      <c r="S3583">
        <f t="shared" si="112"/>
        <v>17.179566561613189</v>
      </c>
      <c r="T3583" s="3">
        <v>7097.5748554964566</v>
      </c>
      <c r="U3583">
        <v>3972.6313137627681</v>
      </c>
      <c r="V3583">
        <v>-2.7555506676435471</v>
      </c>
      <c r="Y3583">
        <v>2566.1865659788377</v>
      </c>
      <c r="Z3583">
        <v>9864.6408392248468</v>
      </c>
    </row>
    <row r="3584" spans="1:26" ht="92.25" x14ac:dyDescent="1.35">
      <c r="A3584" t="s">
        <v>3584</v>
      </c>
      <c r="B3584" s="11">
        <v>880</v>
      </c>
      <c r="C3584" s="11">
        <v>4172</v>
      </c>
      <c r="D3584" s="11">
        <v>15237</v>
      </c>
      <c r="E3584" s="11">
        <v>7121</v>
      </c>
      <c r="F3584" s="11">
        <v>1786</v>
      </c>
      <c r="G3584" s="11">
        <v>2096</v>
      </c>
      <c r="H3584" s="11">
        <v>2935</v>
      </c>
      <c r="I3584" s="13">
        <v>23.482104412908512</v>
      </c>
      <c r="J3584" s="13">
        <v>14.751042870434118</v>
      </c>
      <c r="K3584" s="13">
        <v>17.721141613443166</v>
      </c>
      <c r="L3584" s="13">
        <v>10.292144642630698</v>
      </c>
      <c r="M3584" s="13">
        <v>11.960313904243591</v>
      </c>
      <c r="N3584" s="13">
        <v>6.4101486611164216</v>
      </c>
      <c r="O3584" s="13">
        <v>31.164167355410939</v>
      </c>
      <c r="P3584" s="17">
        <v>16.540151922883922</v>
      </c>
      <c r="Q3584" s="17"/>
      <c r="R3584" s="18">
        <f t="shared" si="111"/>
        <v>11.725130213653824</v>
      </c>
      <c r="S3584">
        <f t="shared" si="112"/>
        <v>21.35517363211402</v>
      </c>
      <c r="T3584" s="3">
        <v>4227.0932403597508</v>
      </c>
      <c r="U3584">
        <v>1568.8278671827145</v>
      </c>
      <c r="V3584">
        <v>-0.37081463233334944</v>
      </c>
      <c r="Y3584">
        <v>290.61556784411277</v>
      </c>
      <c r="Z3584">
        <v>4637.3462965269282</v>
      </c>
    </row>
    <row r="3585" spans="1:26" ht="92.25" x14ac:dyDescent="1.35">
      <c r="A3585" t="s">
        <v>3585</v>
      </c>
      <c r="B3585" s="11">
        <v>17139</v>
      </c>
      <c r="C3585" s="11">
        <v>14633</v>
      </c>
      <c r="D3585" s="11">
        <v>18066</v>
      </c>
      <c r="E3585" s="11">
        <v>14393</v>
      </c>
      <c r="F3585" s="11">
        <v>9060</v>
      </c>
      <c r="G3585" s="11">
        <v>14100</v>
      </c>
      <c r="H3585" s="11">
        <v>19440</v>
      </c>
      <c r="I3585" s="13">
        <v>14.948584957730038</v>
      </c>
      <c r="J3585" s="13">
        <v>15.088798212674073</v>
      </c>
      <c r="K3585" s="13">
        <v>17.429063209986371</v>
      </c>
      <c r="L3585" s="13">
        <v>22.522555506093422</v>
      </c>
      <c r="M3585" s="13">
        <v>16.477274630639414</v>
      </c>
      <c r="N3585" s="13">
        <v>15.411909357339509</v>
      </c>
      <c r="O3585" s="13">
        <v>21.762309593390199</v>
      </c>
      <c r="P3585" s="17">
        <v>17.662927923979005</v>
      </c>
      <c r="Q3585" s="17"/>
      <c r="R3585" s="18">
        <f t="shared" si="111"/>
        <v>12.847906214748907</v>
      </c>
      <c r="S3585">
        <f t="shared" si="112"/>
        <v>22.477949633209104</v>
      </c>
      <c r="T3585" s="3">
        <v>8231.4351282937241</v>
      </c>
      <c r="U3585">
        <v>4892.1574421075102</v>
      </c>
      <c r="V3585">
        <v>0.74938157013093587</v>
      </c>
      <c r="Y3585">
        <v>3418.2451878083057</v>
      </c>
      <c r="Z3585">
        <v>11882.650863011349</v>
      </c>
    </row>
    <row r="3586" spans="1:26" ht="92.25" x14ac:dyDescent="1.35">
      <c r="A3586" t="s">
        <v>3586</v>
      </c>
      <c r="B3586" s="11">
        <v>6837</v>
      </c>
      <c r="C3586" s="11">
        <v>10199</v>
      </c>
      <c r="D3586" s="11">
        <v>1728</v>
      </c>
      <c r="E3586" s="11">
        <v>18889</v>
      </c>
      <c r="F3586" s="11">
        <v>18092</v>
      </c>
      <c r="G3586" s="11">
        <v>15557</v>
      </c>
      <c r="H3586" s="11">
        <v>6036</v>
      </c>
      <c r="I3586" s="13">
        <v>3.163285958818193</v>
      </c>
      <c r="J3586" s="13">
        <v>14.192472168033719</v>
      </c>
      <c r="K3586" s="13">
        <v>10.44809015265146</v>
      </c>
      <c r="L3586" s="13">
        <v>20.82084588305932</v>
      </c>
      <c r="M3586" s="13">
        <v>27.027101424032196</v>
      </c>
      <c r="N3586" s="13">
        <v>12.835197290255218</v>
      </c>
      <c r="O3586" s="13">
        <v>16.454048112167715</v>
      </c>
      <c r="P3586" s="17">
        <v>14.991577284145404</v>
      </c>
      <c r="Q3586" s="17"/>
      <c r="R3586" s="18">
        <f t="shared" si="111"/>
        <v>10.176555574915305</v>
      </c>
      <c r="S3586">
        <f t="shared" si="112"/>
        <v>19.806598993375502</v>
      </c>
      <c r="T3586" s="3">
        <v>7263.6300488844208</v>
      </c>
      <c r="U3586">
        <v>3543.1107548441782</v>
      </c>
      <c r="V3586">
        <v>-0.96890971690299921</v>
      </c>
      <c r="Y3586">
        <v>1810.4890879800105</v>
      </c>
      <c r="Z3586">
        <v>9279.6983388700428</v>
      </c>
    </row>
    <row r="3587" spans="1:26" ht="92.25" x14ac:dyDescent="1.35">
      <c r="A3587" t="s">
        <v>3587</v>
      </c>
      <c r="B3587" s="11">
        <v>1741</v>
      </c>
      <c r="C3587" s="11">
        <v>17798</v>
      </c>
      <c r="D3587" s="11">
        <v>12609</v>
      </c>
      <c r="E3587" s="11">
        <v>3447</v>
      </c>
      <c r="F3587" s="11">
        <v>4186</v>
      </c>
      <c r="G3587" s="11">
        <v>14717</v>
      </c>
      <c r="H3587" s="11">
        <v>9392</v>
      </c>
      <c r="I3587" s="13">
        <v>20.867312514045903</v>
      </c>
      <c r="J3587" s="13">
        <v>10.391663011487481</v>
      </c>
      <c r="K3587" s="13">
        <v>21.332947846018744</v>
      </c>
      <c r="L3587" s="13">
        <v>10.23186879173938</v>
      </c>
      <c r="M3587" s="13">
        <v>17.299278290166178</v>
      </c>
      <c r="N3587" s="13">
        <v>15.520051176398857</v>
      </c>
      <c r="O3587" s="13">
        <v>7.345504084068315</v>
      </c>
      <c r="P3587" s="17">
        <v>14.712660816274978</v>
      </c>
      <c r="Q3587" s="17"/>
      <c r="R3587" s="18">
        <f t="shared" ref="R3587:R3650" si="113">P3587-1.9599*6.5/SQRT(7)</f>
        <v>9.8976391070448795</v>
      </c>
      <c r="S3587">
        <f t="shared" ref="S3587:S3650" si="114">P3587+1.9599*6.5/SQRT(7)</f>
        <v>19.527682525505078</v>
      </c>
      <c r="T3587" s="3">
        <v>6319.4345241703531</v>
      </c>
      <c r="U3587">
        <v>2925.6715840927345</v>
      </c>
      <c r="V3587">
        <v>-0.43361069401726127</v>
      </c>
      <c r="Y3587">
        <v>1332.3581780306968</v>
      </c>
      <c r="Z3587">
        <v>7830.648769740611</v>
      </c>
    </row>
    <row r="3588" spans="1:26" ht="92.25" x14ac:dyDescent="1.35">
      <c r="A3588" t="s">
        <v>3588</v>
      </c>
      <c r="B3588" s="11">
        <v>13908</v>
      </c>
      <c r="C3588" s="11">
        <v>15218</v>
      </c>
      <c r="D3588" s="11">
        <v>17007</v>
      </c>
      <c r="E3588" s="11">
        <v>5321</v>
      </c>
      <c r="F3588" s="11">
        <v>13366</v>
      </c>
      <c r="G3588" s="11">
        <v>2878</v>
      </c>
      <c r="H3588" s="11">
        <v>9848</v>
      </c>
      <c r="I3588" s="13">
        <v>29.815462757811055</v>
      </c>
      <c r="J3588" s="13">
        <v>20.276090349337331</v>
      </c>
      <c r="K3588" s="13">
        <v>10.249047193458352</v>
      </c>
      <c r="L3588" s="13">
        <v>11.414702834943936</v>
      </c>
      <c r="M3588" s="13">
        <v>16.208400607545908</v>
      </c>
      <c r="N3588" s="13">
        <v>21.746700576026349</v>
      </c>
      <c r="O3588" s="13">
        <v>10.298541369644791</v>
      </c>
      <c r="P3588" s="17">
        <v>17.144135098395392</v>
      </c>
      <c r="Q3588" s="17"/>
      <c r="R3588" s="18">
        <f t="shared" si="113"/>
        <v>12.329113389165293</v>
      </c>
      <c r="S3588">
        <f t="shared" si="114"/>
        <v>21.95915680762549</v>
      </c>
      <c r="T3588" s="3">
        <v>6759.5426588797709</v>
      </c>
      <c r="U3588">
        <v>3551.6014819150851</v>
      </c>
      <c r="V3588">
        <v>-0.14033730622031726</v>
      </c>
      <c r="Y3588">
        <v>2082.9170909023819</v>
      </c>
      <c r="Z3588">
        <v>9033.7719967417597</v>
      </c>
    </row>
    <row r="3589" spans="1:26" ht="92.25" x14ac:dyDescent="1.35">
      <c r="A3589" t="s">
        <v>3589</v>
      </c>
      <c r="B3589" s="11">
        <v>11658</v>
      </c>
      <c r="C3589" s="11">
        <v>19063</v>
      </c>
      <c r="D3589" s="11">
        <v>2280</v>
      </c>
      <c r="E3589" s="11">
        <v>17365</v>
      </c>
      <c r="F3589" s="11">
        <v>10284</v>
      </c>
      <c r="G3589" s="11">
        <v>17106</v>
      </c>
      <c r="H3589" s="11">
        <v>15293</v>
      </c>
      <c r="I3589" s="13">
        <v>11.305487103110934</v>
      </c>
      <c r="J3589" s="13">
        <v>8.7549717817151951</v>
      </c>
      <c r="K3589" s="13">
        <v>13.538825570495064</v>
      </c>
      <c r="L3589" s="13">
        <v>18.214923592877991</v>
      </c>
      <c r="M3589" s="13">
        <v>8.8728208999031999</v>
      </c>
      <c r="N3589" s="13">
        <v>2.6830538668552748</v>
      </c>
      <c r="O3589" s="13">
        <v>18.451229884034422</v>
      </c>
      <c r="P3589" s="17">
        <v>11.688758956998869</v>
      </c>
      <c r="Q3589" s="17"/>
      <c r="R3589" s="18">
        <f t="shared" si="113"/>
        <v>6.873737247768771</v>
      </c>
      <c r="S3589">
        <f t="shared" si="114"/>
        <v>16.50378066622897</v>
      </c>
      <c r="T3589" s="3">
        <v>7924.6421815624544</v>
      </c>
      <c r="U3589">
        <v>4260.808105872492</v>
      </c>
      <c r="V3589">
        <v>0.9978157322620973</v>
      </c>
      <c r="Y3589">
        <v>2590.684397178848</v>
      </c>
      <c r="Z3589">
        <v>10739.614105074756</v>
      </c>
    </row>
    <row r="3590" spans="1:26" ht="92.25" x14ac:dyDescent="1.35">
      <c r="A3590" t="s">
        <v>3590</v>
      </c>
      <c r="B3590" s="11">
        <v>1752</v>
      </c>
      <c r="C3590" s="11">
        <v>646</v>
      </c>
      <c r="D3590" s="11">
        <v>11755</v>
      </c>
      <c r="E3590" s="11">
        <v>9103</v>
      </c>
      <c r="F3590" s="11">
        <v>9817</v>
      </c>
      <c r="G3590" s="11">
        <v>16647</v>
      </c>
      <c r="H3590" s="11">
        <v>16529</v>
      </c>
      <c r="I3590" s="13">
        <v>11.907719680958122</v>
      </c>
      <c r="J3590" s="13">
        <v>28.148111950331483</v>
      </c>
      <c r="K3590" s="13">
        <v>21.618820836825492</v>
      </c>
      <c r="L3590" s="13">
        <v>14.303538748233009</v>
      </c>
      <c r="M3590" s="13">
        <v>6.0714972199107162</v>
      </c>
      <c r="N3590" s="13">
        <v>13.889689722902373</v>
      </c>
      <c r="O3590" s="13">
        <v>17.321156768559224</v>
      </c>
      <c r="P3590" s="17">
        <v>16.180076418245772</v>
      </c>
      <c r="Q3590" s="17"/>
      <c r="R3590" s="18">
        <f t="shared" si="113"/>
        <v>11.365054709015673</v>
      </c>
      <c r="S3590">
        <f t="shared" si="114"/>
        <v>20.99509812747587</v>
      </c>
      <c r="T3590" s="3">
        <v>6535.144383812768</v>
      </c>
      <c r="U3590">
        <v>3034.5328221037639</v>
      </c>
      <c r="V3590">
        <v>-0.61883156377007253</v>
      </c>
      <c r="Y3590">
        <v>1391.3421138786989</v>
      </c>
      <c r="Z3590">
        <v>8111.447702815346</v>
      </c>
    </row>
    <row r="3591" spans="1:26" ht="92.25" x14ac:dyDescent="1.35">
      <c r="A3591" t="s">
        <v>3591</v>
      </c>
      <c r="B3591" s="11">
        <v>4652</v>
      </c>
      <c r="C3591" s="11">
        <v>11718</v>
      </c>
      <c r="D3591" s="11">
        <v>4858</v>
      </c>
      <c r="E3591" s="11">
        <v>13084</v>
      </c>
      <c r="F3591" s="11">
        <v>13546</v>
      </c>
      <c r="G3591" s="11">
        <v>8002</v>
      </c>
      <c r="H3591" s="11">
        <v>12566</v>
      </c>
      <c r="I3591" s="13">
        <v>12.111750657295545</v>
      </c>
      <c r="J3591" s="13">
        <v>5.0837463469776516</v>
      </c>
      <c r="K3591" s="13">
        <v>7.0278756097841857</v>
      </c>
      <c r="L3591" s="13">
        <v>13.689734975537274</v>
      </c>
      <c r="M3591" s="13">
        <v>17.618385238822484</v>
      </c>
      <c r="N3591" s="13">
        <v>7.3309898163365563</v>
      </c>
      <c r="O3591" s="13">
        <v>18.371822185947874</v>
      </c>
      <c r="P3591" s="17">
        <v>11.604900690100225</v>
      </c>
      <c r="Q3591" s="17"/>
      <c r="R3591" s="18">
        <f t="shared" si="113"/>
        <v>6.7898789808701263</v>
      </c>
      <c r="S3591">
        <f t="shared" si="114"/>
        <v>16.419922399330325</v>
      </c>
      <c r="T3591" s="3">
        <v>5700.6646824334712</v>
      </c>
      <c r="U3591">
        <v>3132.5281212145719</v>
      </c>
      <c r="V3591">
        <v>-0.86567297330475412</v>
      </c>
      <c r="Y3591">
        <v>1973.3247054470412</v>
      </c>
      <c r="Z3591">
        <v>7835.3326953492397</v>
      </c>
    </row>
    <row r="3592" spans="1:26" ht="92.25" x14ac:dyDescent="1.35">
      <c r="A3592" t="s">
        <v>3592</v>
      </c>
      <c r="B3592" s="11">
        <v>6055</v>
      </c>
      <c r="C3592" s="11">
        <v>260</v>
      </c>
      <c r="D3592" s="11">
        <v>19914</v>
      </c>
      <c r="E3592" s="11">
        <v>15931</v>
      </c>
      <c r="F3592" s="11">
        <v>16774</v>
      </c>
      <c r="G3592" s="11">
        <v>3013</v>
      </c>
      <c r="H3592" s="11">
        <v>5822</v>
      </c>
      <c r="I3592" s="13">
        <v>22.796370274309886</v>
      </c>
      <c r="J3592" s="13">
        <v>12.972929727979523</v>
      </c>
      <c r="K3592" s="13">
        <v>10.524027157235247</v>
      </c>
      <c r="L3592" s="13">
        <v>17.222396597386169</v>
      </c>
      <c r="M3592" s="13">
        <v>17.150112326278474</v>
      </c>
      <c r="N3592" s="13">
        <v>23.038162793972273</v>
      </c>
      <c r="O3592" s="13">
        <v>24.977167712145722</v>
      </c>
      <c r="P3592" s="17">
        <v>18.383023798472472</v>
      </c>
      <c r="Q3592" s="17"/>
      <c r="R3592" s="18">
        <f t="shared" si="113"/>
        <v>13.568002089242373</v>
      </c>
      <c r="S3592">
        <f t="shared" si="114"/>
        <v>23.19804550770257</v>
      </c>
      <c r="T3592" s="3">
        <v>7235.0081138926425</v>
      </c>
      <c r="U3592">
        <v>3105.5962340870751</v>
      </c>
      <c r="V3592">
        <v>-1.1645306585705839</v>
      </c>
      <c r="Y3592">
        <v>1142.4095362996409</v>
      </c>
      <c r="Z3592">
        <v>8582.1867786512157</v>
      </c>
    </row>
    <row r="3593" spans="1:26" ht="92.25" x14ac:dyDescent="1.35">
      <c r="A3593" t="s">
        <v>3593</v>
      </c>
      <c r="B3593" s="11">
        <v>2223</v>
      </c>
      <c r="C3593" s="11">
        <v>1536</v>
      </c>
      <c r="D3593" s="11">
        <v>14466</v>
      </c>
      <c r="E3593" s="11">
        <v>3900</v>
      </c>
      <c r="F3593" s="11">
        <v>2964</v>
      </c>
      <c r="G3593" s="11">
        <v>2298</v>
      </c>
      <c r="H3593" s="11">
        <v>11220</v>
      </c>
      <c r="I3593" s="13">
        <v>15.321377693937889</v>
      </c>
      <c r="J3593" s="13">
        <v>11.284340039818899</v>
      </c>
      <c r="K3593" s="13">
        <v>7.9475615527026653</v>
      </c>
      <c r="L3593" s="13">
        <v>4.0118297501032831</v>
      </c>
      <c r="M3593" s="13">
        <v>5.7987026053804946</v>
      </c>
      <c r="N3593" s="13">
        <v>3.561704708997679</v>
      </c>
      <c r="O3593" s="13">
        <v>14.796971828039146</v>
      </c>
      <c r="P3593" s="17">
        <v>8.960355454140009</v>
      </c>
      <c r="Q3593" s="17"/>
      <c r="R3593" s="18">
        <f t="shared" si="113"/>
        <v>4.1453337449099106</v>
      </c>
      <c r="S3593">
        <f t="shared" si="114"/>
        <v>13.775377163370107</v>
      </c>
      <c r="T3593" s="3">
        <v>4506.7294932465466</v>
      </c>
      <c r="U3593">
        <v>1767.4356048683212</v>
      </c>
      <c r="V3593">
        <v>0.65765789258875884</v>
      </c>
      <c r="Y3593">
        <v>456.79218699085868</v>
      </c>
      <c r="Z3593">
        <v>5091.0735856402798</v>
      </c>
    </row>
    <row r="3594" spans="1:26" ht="92.25" x14ac:dyDescent="1.35">
      <c r="A3594" t="s">
        <v>3594</v>
      </c>
      <c r="B3594" s="11">
        <v>1002</v>
      </c>
      <c r="C3594" s="11">
        <v>11446</v>
      </c>
      <c r="D3594" s="11">
        <v>9971</v>
      </c>
      <c r="E3594" s="11">
        <v>16955</v>
      </c>
      <c r="F3594" s="11">
        <v>19698</v>
      </c>
      <c r="G3594" s="11">
        <v>8333</v>
      </c>
      <c r="H3594" s="11">
        <v>1599</v>
      </c>
      <c r="I3594" s="13">
        <v>26.056416865077811</v>
      </c>
      <c r="J3594" s="13">
        <v>16.523399721616762</v>
      </c>
      <c r="K3594" s="13">
        <v>7.8323175705210559</v>
      </c>
      <c r="L3594" s="13">
        <v>21.484837093130121</v>
      </c>
      <c r="M3594" s="13">
        <v>24.169393350222457</v>
      </c>
      <c r="N3594" s="13">
        <v>10.196620751181563</v>
      </c>
      <c r="O3594" s="13">
        <v>21.807454574723202</v>
      </c>
      <c r="P3594" s="17">
        <v>18.295777132353287</v>
      </c>
      <c r="Q3594" s="17"/>
      <c r="R3594" s="18">
        <f t="shared" si="113"/>
        <v>13.480755423123188</v>
      </c>
      <c r="S3594">
        <f t="shared" si="114"/>
        <v>23.110798841583385</v>
      </c>
      <c r="T3594" s="3">
        <v>6994.3326760385644</v>
      </c>
      <c r="U3594">
        <v>3161.5539002623991</v>
      </c>
      <c r="V3594">
        <v>0.20659172150772065</v>
      </c>
      <c r="Y3594">
        <v>1353.481982019453</v>
      </c>
      <c r="Z3594">
        <v>8545.7720595810497</v>
      </c>
    </row>
    <row r="3595" spans="1:26" ht="92.25" x14ac:dyDescent="1.35">
      <c r="A3595" t="s">
        <v>3595</v>
      </c>
      <c r="B3595" s="11">
        <v>6289</v>
      </c>
      <c r="C3595" s="11">
        <v>13267</v>
      </c>
      <c r="D3595" s="11">
        <v>10793</v>
      </c>
      <c r="E3595" s="11">
        <v>19128</v>
      </c>
      <c r="F3595" s="11">
        <v>8483</v>
      </c>
      <c r="G3595" s="11">
        <v>4549</v>
      </c>
      <c r="H3595" s="11">
        <v>825</v>
      </c>
      <c r="I3595" s="13">
        <v>20.01238678242828</v>
      </c>
      <c r="J3595" s="13">
        <v>11.954925285090225</v>
      </c>
      <c r="K3595" s="13">
        <v>12.40282124539543</v>
      </c>
      <c r="L3595" s="13">
        <v>7.8017522036817377</v>
      </c>
      <c r="M3595" s="13">
        <v>15.762912226877669</v>
      </c>
      <c r="N3595" s="13">
        <v>9.6254298334081305</v>
      </c>
      <c r="O3595" s="13">
        <v>17.458805788130427</v>
      </c>
      <c r="P3595" s="17">
        <v>13.574147623573127</v>
      </c>
      <c r="Q3595" s="17"/>
      <c r="R3595" s="18">
        <f t="shared" si="113"/>
        <v>8.7591259143430289</v>
      </c>
      <c r="S3595">
        <f t="shared" si="114"/>
        <v>18.389169332803228</v>
      </c>
      <c r="T3595" s="3">
        <v>6217.509646194143</v>
      </c>
      <c r="U3595">
        <v>2900.0401057141771</v>
      </c>
      <c r="V3595">
        <v>0.41953512663894799</v>
      </c>
      <c r="Y3595">
        <v>1344.7618895082696</v>
      </c>
      <c r="Z3595">
        <v>7738.2428699973216</v>
      </c>
    </row>
    <row r="3596" spans="1:26" ht="92.25" x14ac:dyDescent="1.35">
      <c r="A3596" t="s">
        <v>3596</v>
      </c>
      <c r="B3596" s="11">
        <v>8405</v>
      </c>
      <c r="C3596" s="11">
        <v>11901</v>
      </c>
      <c r="D3596" s="11">
        <v>13778</v>
      </c>
      <c r="E3596" s="11">
        <v>4368</v>
      </c>
      <c r="F3596" s="11">
        <v>5986</v>
      </c>
      <c r="G3596" s="11">
        <v>9137</v>
      </c>
      <c r="H3596" s="11">
        <v>8048</v>
      </c>
      <c r="I3596" s="13">
        <v>22.518889764866174</v>
      </c>
      <c r="J3596" s="13">
        <v>19.642814732342824</v>
      </c>
      <c r="K3596" s="13">
        <v>11.139937016762651</v>
      </c>
      <c r="L3596" s="13">
        <v>14.73474802430845</v>
      </c>
      <c r="M3596" s="13">
        <v>16.198328031851844</v>
      </c>
      <c r="N3596" s="13">
        <v>18.898898113799238</v>
      </c>
      <c r="O3596" s="13">
        <v>10.934702388683666</v>
      </c>
      <c r="P3596" s="17">
        <v>16.29547401037355</v>
      </c>
      <c r="Q3596" s="17"/>
      <c r="R3596" s="18">
        <f t="shared" si="113"/>
        <v>11.480452301143451</v>
      </c>
      <c r="S3596">
        <f t="shared" si="114"/>
        <v>21.110495719603648</v>
      </c>
      <c r="T3596" s="3">
        <v>5052.8712477622848</v>
      </c>
      <c r="U3596">
        <v>2821.5805275847565</v>
      </c>
      <c r="V3596">
        <v>-1.9874096324201673</v>
      </c>
      <c r="Y3596">
        <v>1821.1163211759795</v>
      </c>
      <c r="Z3596">
        <v>7016.9966748482784</v>
      </c>
    </row>
    <row r="3597" spans="1:26" ht="92.25" x14ac:dyDescent="1.35">
      <c r="A3597" t="s">
        <v>3597</v>
      </c>
      <c r="B3597" s="11">
        <v>3526</v>
      </c>
      <c r="C3597" s="11">
        <v>17712</v>
      </c>
      <c r="D3597" s="11">
        <v>18207</v>
      </c>
      <c r="E3597" s="11">
        <v>825</v>
      </c>
      <c r="F3597" s="11">
        <v>15467</v>
      </c>
      <c r="G3597" s="11">
        <v>4543</v>
      </c>
      <c r="H3597" s="11">
        <v>10094</v>
      </c>
      <c r="I3597" s="13">
        <v>12.564153787074652</v>
      </c>
      <c r="J3597" s="13">
        <v>1.4079892858919489</v>
      </c>
      <c r="K3597" s="13">
        <v>16.808190290099446</v>
      </c>
      <c r="L3597" s="13">
        <v>17.458805788130427</v>
      </c>
      <c r="M3597" s="13">
        <v>11.740367110550727</v>
      </c>
      <c r="N3597" s="13">
        <v>25.567086897941913</v>
      </c>
      <c r="O3597" s="13">
        <v>25.924665113964124</v>
      </c>
      <c r="P3597" s="17">
        <v>15.924465467664747</v>
      </c>
      <c r="Q3597" s="17"/>
      <c r="R3597" s="18">
        <f t="shared" si="113"/>
        <v>11.109443758434649</v>
      </c>
      <c r="S3597">
        <f t="shared" si="114"/>
        <v>20.739487176894848</v>
      </c>
      <c r="T3597" s="3">
        <v>7145.4093439815142</v>
      </c>
      <c r="U3597">
        <v>3222.8433961414398</v>
      </c>
      <c r="V3597">
        <v>-2.4137989385053515E-2</v>
      </c>
      <c r="Y3597">
        <v>1371.4555645391652</v>
      </c>
      <c r="Z3597">
        <v>8719.0981639388538</v>
      </c>
    </row>
    <row r="3598" spans="1:26" ht="92.25" x14ac:dyDescent="1.35">
      <c r="A3598" t="s">
        <v>3598</v>
      </c>
      <c r="B3598" s="11">
        <v>11052</v>
      </c>
      <c r="C3598" s="11">
        <v>3024</v>
      </c>
      <c r="D3598" s="11">
        <v>3407</v>
      </c>
      <c r="E3598" s="11">
        <v>10713</v>
      </c>
      <c r="F3598" s="11">
        <v>10874</v>
      </c>
      <c r="G3598" s="11">
        <v>5419</v>
      </c>
      <c r="H3598" s="11">
        <v>2122</v>
      </c>
      <c r="I3598" s="13">
        <v>18.918803348241887</v>
      </c>
      <c r="J3598" s="13">
        <v>18.507468149851707</v>
      </c>
      <c r="K3598" s="13">
        <v>24.426460058335238</v>
      </c>
      <c r="L3598" s="13">
        <v>17.71803198332687</v>
      </c>
      <c r="M3598" s="13">
        <v>13.143612139324706</v>
      </c>
      <c r="N3598" s="13">
        <v>12.964421446867842</v>
      </c>
      <c r="O3598" s="13">
        <v>11.995359382946223</v>
      </c>
      <c r="P3598" s="17">
        <v>16.810593786984924</v>
      </c>
      <c r="Q3598" s="17"/>
      <c r="R3598" s="18">
        <f t="shared" si="113"/>
        <v>11.995572077754826</v>
      </c>
      <c r="S3598">
        <f t="shared" si="114"/>
        <v>21.625615496215023</v>
      </c>
      <c r="T3598" s="3">
        <v>4409.9088315502213</v>
      </c>
      <c r="U3598">
        <v>2135.7506013338016</v>
      </c>
      <c r="V3598">
        <v>1.099772362067597</v>
      </c>
      <c r="Y3598">
        <v>1081.3737875476313</v>
      </c>
      <c r="Z3598">
        <v>5616.0942535569666</v>
      </c>
    </row>
    <row r="3599" spans="1:26" ht="92.25" x14ac:dyDescent="1.35">
      <c r="A3599" t="s">
        <v>3599</v>
      </c>
      <c r="B3599" s="11">
        <v>6265</v>
      </c>
      <c r="C3599" s="11">
        <v>15604</v>
      </c>
      <c r="D3599" s="11">
        <v>7699</v>
      </c>
      <c r="E3599" s="11">
        <v>15786</v>
      </c>
      <c r="F3599" s="11">
        <v>4751</v>
      </c>
      <c r="G3599" s="11">
        <v>118</v>
      </c>
      <c r="H3599" s="11">
        <v>6506</v>
      </c>
      <c r="I3599" s="13">
        <v>23.641439739393213</v>
      </c>
      <c r="J3599" s="13">
        <v>13.695769892556076</v>
      </c>
      <c r="K3599" s="13">
        <v>22.141324189525584</v>
      </c>
      <c r="L3599" s="13">
        <v>21.384665660659341</v>
      </c>
      <c r="M3599" s="13">
        <v>8.3708578914267502</v>
      </c>
      <c r="N3599" s="13">
        <v>4.1366554377099938</v>
      </c>
      <c r="O3599" s="13">
        <v>28.435522965883017</v>
      </c>
      <c r="P3599" s="17">
        <v>17.400890825307709</v>
      </c>
      <c r="Q3599" s="17"/>
      <c r="R3599" s="18">
        <f t="shared" si="113"/>
        <v>12.58586911607761</v>
      </c>
      <c r="S3599">
        <f t="shared" si="114"/>
        <v>22.215912534537807</v>
      </c>
      <c r="T3599" s="3">
        <v>5710.606635463957</v>
      </c>
      <c r="U3599">
        <v>2599.6459400386275</v>
      </c>
      <c r="V3599">
        <v>0.38132384361233562</v>
      </c>
      <c r="Y3599">
        <v>1136.5844450268046</v>
      </c>
      <c r="Z3599">
        <v>7008.815770512927</v>
      </c>
    </row>
    <row r="3600" spans="1:26" ht="92.25" x14ac:dyDescent="1.35">
      <c r="A3600" t="s">
        <v>3600</v>
      </c>
      <c r="B3600" s="11">
        <v>14910</v>
      </c>
      <c r="C3600" s="11">
        <v>14073</v>
      </c>
      <c r="D3600" s="11">
        <v>12966</v>
      </c>
      <c r="E3600" s="11">
        <v>19227</v>
      </c>
      <c r="F3600" s="11">
        <v>12947</v>
      </c>
      <c r="G3600" s="11">
        <v>1134</v>
      </c>
      <c r="H3600" s="11">
        <v>17975</v>
      </c>
      <c r="I3600" s="13">
        <v>12.521083706792808</v>
      </c>
      <c r="J3600" s="13">
        <v>14.499145947427023</v>
      </c>
      <c r="K3600" s="13">
        <v>24.959339515489432</v>
      </c>
      <c r="L3600" s="13">
        <v>16.579744605887143</v>
      </c>
      <c r="M3600" s="13">
        <v>12.279137449941006</v>
      </c>
      <c r="N3600" s="13">
        <v>9.6971616566136518</v>
      </c>
      <c r="O3600" s="13">
        <v>22.819803479560598</v>
      </c>
      <c r="P3600" s="17">
        <v>16.193630908815951</v>
      </c>
      <c r="Q3600" s="17"/>
      <c r="R3600" s="18">
        <f t="shared" si="113"/>
        <v>11.378609199585853</v>
      </c>
      <c r="S3600">
        <f t="shared" si="114"/>
        <v>21.00865261804605</v>
      </c>
      <c r="T3600" s="3">
        <v>7970.3130852504992</v>
      </c>
      <c r="U3600">
        <v>4269.093578324103</v>
      </c>
      <c r="V3600">
        <v>-0.28442400434869342</v>
      </c>
      <c r="Y3600">
        <v>2580.1331491379733</v>
      </c>
      <c r="Z3600">
        <v>10776.026363438732</v>
      </c>
    </row>
    <row r="3601" spans="1:26" ht="92.25" x14ac:dyDescent="1.35">
      <c r="A3601" t="s">
        <v>3601</v>
      </c>
      <c r="B3601" s="11">
        <v>5618</v>
      </c>
      <c r="C3601" s="11">
        <v>19457</v>
      </c>
      <c r="D3601" s="11">
        <v>1583</v>
      </c>
      <c r="E3601" s="11">
        <v>13178</v>
      </c>
      <c r="F3601" s="11">
        <v>12008</v>
      </c>
      <c r="G3601" s="11">
        <v>10421</v>
      </c>
      <c r="H3601" s="11">
        <v>3265</v>
      </c>
      <c r="I3601" s="13">
        <v>22.940057598999005</v>
      </c>
      <c r="J3601" s="13">
        <v>12.773916624594285</v>
      </c>
      <c r="K3601" s="13">
        <v>31.491798723083171</v>
      </c>
      <c r="L3601" s="13">
        <v>4.1208982008302861</v>
      </c>
      <c r="M3601" s="13">
        <v>2.2370462347502897</v>
      </c>
      <c r="N3601" s="13">
        <v>5.6914808925277782</v>
      </c>
      <c r="O3601" s="13">
        <v>7.9396385104223972</v>
      </c>
      <c r="P3601" s="17">
        <v>12.456405255029603</v>
      </c>
      <c r="Q3601" s="17"/>
      <c r="R3601" s="18">
        <f t="shared" si="113"/>
        <v>7.6413835457995045</v>
      </c>
      <c r="S3601">
        <f t="shared" si="114"/>
        <v>17.271426964259703</v>
      </c>
      <c r="T3601" s="3">
        <v>6450.0400747474969</v>
      </c>
      <c r="U3601">
        <v>3000.0592561634767</v>
      </c>
      <c r="V3601">
        <v>1.7818729247665033</v>
      </c>
      <c r="Y3601">
        <v>1381.2983365361597</v>
      </c>
      <c r="Z3601">
        <v>8013.890948038259</v>
      </c>
    </row>
    <row r="3602" spans="1:26" ht="92.25" x14ac:dyDescent="1.35">
      <c r="A3602" t="s">
        <v>3602</v>
      </c>
      <c r="B3602" s="11">
        <v>4087</v>
      </c>
      <c r="C3602" s="11">
        <v>10580</v>
      </c>
      <c r="D3602" s="11">
        <v>10771</v>
      </c>
      <c r="E3602" s="11">
        <v>8617</v>
      </c>
      <c r="F3602" s="11">
        <v>18014</v>
      </c>
      <c r="G3602" s="11">
        <v>16861</v>
      </c>
      <c r="H3602" s="11">
        <v>1855</v>
      </c>
      <c r="I3602" s="13">
        <v>20.839241698608109</v>
      </c>
      <c r="J3602" s="13">
        <v>15.652951135307704</v>
      </c>
      <c r="K3602" s="13">
        <v>12.822811824681468</v>
      </c>
      <c r="L3602" s="13">
        <v>21.344993516951995</v>
      </c>
      <c r="M3602" s="13">
        <v>6.259046273947023</v>
      </c>
      <c r="N3602" s="13">
        <v>16.595343410571118</v>
      </c>
      <c r="O3602" s="13">
        <v>22.027704365680364</v>
      </c>
      <c r="P3602" s="17">
        <v>16.506013175106826</v>
      </c>
      <c r="Q3602" s="17"/>
      <c r="R3602" s="18">
        <f t="shared" si="113"/>
        <v>11.690991465876728</v>
      </c>
      <c r="S3602">
        <f t="shared" si="114"/>
        <v>21.321034884336925</v>
      </c>
      <c r="T3602" s="3">
        <v>6624.5433927621098</v>
      </c>
      <c r="U3602">
        <v>3242.3471331076721</v>
      </c>
      <c r="V3602">
        <v>-1.0368330549681559</v>
      </c>
      <c r="Y3602">
        <v>1669.6974509437396</v>
      </c>
      <c r="Z3602">
        <v>8481.7322681272708</v>
      </c>
    </row>
    <row r="3603" spans="1:26" ht="92.25" x14ac:dyDescent="1.35">
      <c r="A3603" t="s">
        <v>3603</v>
      </c>
      <c r="B3603" s="11">
        <v>2649</v>
      </c>
      <c r="C3603" s="11">
        <v>10506</v>
      </c>
      <c r="D3603" s="11">
        <v>12254</v>
      </c>
      <c r="E3603" s="11">
        <v>17037</v>
      </c>
      <c r="F3603" s="11">
        <v>6431</v>
      </c>
      <c r="G3603" s="11">
        <v>13350</v>
      </c>
      <c r="H3603" s="11">
        <v>18202</v>
      </c>
      <c r="I3603" s="13">
        <v>12.211174561950278</v>
      </c>
      <c r="J3603" s="13">
        <v>22.334884800402197</v>
      </c>
      <c r="K3603" s="13">
        <v>9.3070098658297837</v>
      </c>
      <c r="L3603" s="13">
        <v>4.6145325473986674</v>
      </c>
      <c r="M3603" s="13">
        <v>21.063157465509708</v>
      </c>
      <c r="N3603" s="13">
        <v>15.698538334420686</v>
      </c>
      <c r="O3603" s="13">
        <v>10.62115804806924</v>
      </c>
      <c r="P3603" s="17">
        <v>13.692922231940079</v>
      </c>
      <c r="Q3603" s="17"/>
      <c r="R3603" s="18">
        <f t="shared" si="113"/>
        <v>8.8779005227099805</v>
      </c>
      <c r="S3603">
        <f t="shared" si="114"/>
        <v>18.507943941170176</v>
      </c>
      <c r="T3603" s="3">
        <v>7037.9203781546094</v>
      </c>
      <c r="U3603">
        <v>3682.1079401880615</v>
      </c>
      <c r="V3603">
        <v>-4.1281964513473213E-2</v>
      </c>
      <c r="Y3603">
        <v>2143.4603120443176</v>
      </c>
      <c r="Z3603">
        <v>9380.5717345366375</v>
      </c>
    </row>
    <row r="3604" spans="1:26" ht="92.25" x14ac:dyDescent="1.35">
      <c r="A3604" t="s">
        <v>3604</v>
      </c>
      <c r="B3604" s="11">
        <v>878</v>
      </c>
      <c r="C3604" s="11">
        <v>13146</v>
      </c>
      <c r="D3604" s="11">
        <v>12450</v>
      </c>
      <c r="E3604" s="11">
        <v>13096</v>
      </c>
      <c r="F3604" s="11">
        <v>723</v>
      </c>
      <c r="G3604" s="11">
        <v>1203</v>
      </c>
      <c r="H3604" s="11">
        <v>19563</v>
      </c>
      <c r="I3604" s="13">
        <v>20.565694640638704</v>
      </c>
      <c r="J3604" s="13">
        <v>12.682666667060158</v>
      </c>
      <c r="K3604" s="13">
        <v>20.067236425293981</v>
      </c>
      <c r="L3604" s="13">
        <v>6.524763246674766</v>
      </c>
      <c r="M3604" s="13">
        <v>16.009696945507933</v>
      </c>
      <c r="N3604" s="13">
        <v>11.263661826340634</v>
      </c>
      <c r="O3604" s="13">
        <v>17.538943327208074</v>
      </c>
      <c r="P3604" s="17">
        <v>14.950380439817751</v>
      </c>
      <c r="Q3604" s="17"/>
      <c r="R3604" s="18">
        <f t="shared" si="113"/>
        <v>10.135358730587653</v>
      </c>
      <c r="S3604">
        <f t="shared" si="114"/>
        <v>19.765402149047851</v>
      </c>
      <c r="T3604" s="3">
        <v>6884.9943928512021</v>
      </c>
      <c r="U3604">
        <v>2796.4829869473738</v>
      </c>
      <c r="V3604">
        <v>-0.22616859496338293</v>
      </c>
      <c r="Y3604">
        <v>839.96005834911057</v>
      </c>
      <c r="Z3604">
        <v>7919.817301258714</v>
      </c>
    </row>
    <row r="3605" spans="1:26" ht="92.25" x14ac:dyDescent="1.35">
      <c r="A3605" t="s">
        <v>3605</v>
      </c>
      <c r="B3605" s="11">
        <v>8790</v>
      </c>
      <c r="C3605" s="11">
        <v>438</v>
      </c>
      <c r="D3605" s="11">
        <v>4668</v>
      </c>
      <c r="E3605" s="11">
        <v>10049</v>
      </c>
      <c r="F3605" s="11">
        <v>4475</v>
      </c>
      <c r="G3605" s="11">
        <v>3471</v>
      </c>
      <c r="H3605" s="11">
        <v>12653</v>
      </c>
      <c r="I3605" s="13">
        <v>23.316497873665767</v>
      </c>
      <c r="J3605" s="13">
        <v>23.734836394290085</v>
      </c>
      <c r="K3605" s="13">
        <v>22.576682745941586</v>
      </c>
      <c r="L3605" s="13">
        <v>28.023619945262958</v>
      </c>
      <c r="M3605" s="13">
        <v>17.389130593197372</v>
      </c>
      <c r="N3605" s="13">
        <v>13.47741426274921</v>
      </c>
      <c r="O3605" s="13">
        <v>28.898985117274552</v>
      </c>
      <c r="P3605" s="17">
        <v>22.488166704625932</v>
      </c>
      <c r="Q3605" s="17"/>
      <c r="R3605" s="18">
        <f t="shared" si="113"/>
        <v>17.673144995395834</v>
      </c>
      <c r="S3605">
        <f t="shared" si="114"/>
        <v>27.303188413856031</v>
      </c>
      <c r="T3605" s="3">
        <v>4374.9174526485604</v>
      </c>
      <c r="U3605">
        <v>2042.2394091795297</v>
      </c>
      <c r="V3605">
        <v>4.2450665205251426E-3</v>
      </c>
      <c r="Y3605">
        <v>953.42886130458965</v>
      </c>
      <c r="Z3605">
        <v>5452.1676034052525</v>
      </c>
    </row>
    <row r="3606" spans="1:26" ht="92.25" x14ac:dyDescent="1.35">
      <c r="A3606" t="s">
        <v>3606</v>
      </c>
      <c r="B3606" s="11">
        <v>3815</v>
      </c>
      <c r="C3606" s="11">
        <v>16411</v>
      </c>
      <c r="D3606" s="11">
        <v>11075</v>
      </c>
      <c r="E3606" s="11">
        <v>17936</v>
      </c>
      <c r="F3606" s="11">
        <v>10045</v>
      </c>
      <c r="G3606" s="11">
        <v>18318</v>
      </c>
      <c r="H3606" s="11">
        <v>3354</v>
      </c>
      <c r="I3606" s="13">
        <v>11.132211506834734</v>
      </c>
      <c r="J3606" s="13">
        <v>14.622552358578165</v>
      </c>
      <c r="K3606" s="13">
        <v>15.040034725562712</v>
      </c>
      <c r="L3606" s="13">
        <v>7.5321013643121972</v>
      </c>
      <c r="M3606" s="13">
        <v>23.797102049031057</v>
      </c>
      <c r="N3606" s="13">
        <v>10.711388112388118</v>
      </c>
      <c r="O3606" s="13">
        <v>22.317732158235181</v>
      </c>
      <c r="P3606" s="17">
        <v>15.021874610706025</v>
      </c>
      <c r="Q3606" s="17"/>
      <c r="R3606" s="18">
        <f t="shared" si="113"/>
        <v>10.206852901475926</v>
      </c>
      <c r="S3606">
        <f t="shared" si="114"/>
        <v>19.836896319936123</v>
      </c>
      <c r="T3606" s="3">
        <v>7363.3245022244237</v>
      </c>
      <c r="U3606">
        <v>3707.0755890389155</v>
      </c>
      <c r="V3606">
        <v>-1.0606981959426776</v>
      </c>
      <c r="Y3606">
        <v>2015.1184738978295</v>
      </c>
      <c r="Z3606">
        <v>9586.8437846832767</v>
      </c>
    </row>
    <row r="3607" spans="1:26" ht="92.25" x14ac:dyDescent="1.35">
      <c r="A3607" t="s">
        <v>3607</v>
      </c>
      <c r="B3607" s="11">
        <v>18109</v>
      </c>
      <c r="C3607" s="11">
        <v>15376</v>
      </c>
      <c r="D3607" s="11">
        <v>4525</v>
      </c>
      <c r="E3607" s="11">
        <v>7305</v>
      </c>
      <c r="F3607" s="11">
        <v>17850</v>
      </c>
      <c r="G3607" s="11">
        <v>3602</v>
      </c>
      <c r="H3607" s="11">
        <v>5490</v>
      </c>
      <c r="I3607" s="13">
        <v>23.911930136398887</v>
      </c>
      <c r="J3607" s="13">
        <v>15.541731500154283</v>
      </c>
      <c r="K3607" s="13">
        <v>14.054368562965832</v>
      </c>
      <c r="L3607" s="13">
        <v>12.408987788351066</v>
      </c>
      <c r="M3607" s="13">
        <v>17.963775304429699</v>
      </c>
      <c r="N3607" s="13">
        <v>18.727608080802888</v>
      </c>
      <c r="O3607" s="13">
        <v>22.269357516610164</v>
      </c>
      <c r="P3607" s="17">
        <v>17.839679841387547</v>
      </c>
      <c r="Q3607" s="17"/>
      <c r="R3607" s="18">
        <f t="shared" si="113"/>
        <v>13.024658132157448</v>
      </c>
      <c r="S3607">
        <f t="shared" si="114"/>
        <v>22.654701550617645</v>
      </c>
      <c r="T3607" s="3">
        <v>6929.1218009682088</v>
      </c>
      <c r="U3607">
        <v>3309.8176345976312</v>
      </c>
      <c r="V3607">
        <v>-0.33321157388854772</v>
      </c>
      <c r="Y3607">
        <v>1618.3941427376476</v>
      </c>
      <c r="Z3607">
        <v>8743.6277116312485</v>
      </c>
    </row>
    <row r="3608" spans="1:26" ht="92.25" x14ac:dyDescent="1.35">
      <c r="A3608" t="s">
        <v>3608</v>
      </c>
      <c r="B3608" s="11">
        <v>14569</v>
      </c>
      <c r="C3608" s="11">
        <v>5644</v>
      </c>
      <c r="D3608" s="11">
        <v>12908</v>
      </c>
      <c r="E3608" s="11">
        <v>19063</v>
      </c>
      <c r="F3608" s="11">
        <v>8710</v>
      </c>
      <c r="G3608" s="11">
        <v>7653</v>
      </c>
      <c r="H3608" s="11">
        <v>7397</v>
      </c>
      <c r="I3608" s="13">
        <v>22.244241972424074</v>
      </c>
      <c r="J3608" s="13">
        <v>10.400571596675682</v>
      </c>
      <c r="K3608" s="13">
        <v>21.57401765147932</v>
      </c>
      <c r="L3608" s="13">
        <v>8.7549717817151951</v>
      </c>
      <c r="M3608" s="13">
        <v>14.436058526725388</v>
      </c>
      <c r="N3608" s="13">
        <v>21.467751655894197</v>
      </c>
      <c r="O3608" s="13">
        <v>10.497642949086227</v>
      </c>
      <c r="P3608" s="17">
        <v>15.62503659057144</v>
      </c>
      <c r="Q3608" s="17"/>
      <c r="R3608" s="18">
        <f t="shared" si="113"/>
        <v>10.810014881341342</v>
      </c>
      <c r="S3608">
        <f t="shared" si="114"/>
        <v>20.440058299801539</v>
      </c>
      <c r="T3608" s="3">
        <v>6495.6883803479268</v>
      </c>
      <c r="U3608">
        <v>3477.7556490313905</v>
      </c>
      <c r="V3608">
        <v>-1.8953505787067115</v>
      </c>
      <c r="Y3608">
        <v>2103.3325424113204</v>
      </c>
      <c r="Z3608">
        <v>8782.8654226473082</v>
      </c>
    </row>
    <row r="3609" spans="1:26" ht="92.25" x14ac:dyDescent="1.35">
      <c r="A3609" t="s">
        <v>3609</v>
      </c>
      <c r="B3609" s="11">
        <v>5887</v>
      </c>
      <c r="C3609" s="11">
        <v>19330</v>
      </c>
      <c r="D3609" s="11">
        <v>6405</v>
      </c>
      <c r="E3609" s="11">
        <v>8467</v>
      </c>
      <c r="F3609" s="11">
        <v>15438</v>
      </c>
      <c r="G3609" s="11">
        <v>4247</v>
      </c>
      <c r="H3609" s="11">
        <v>10833</v>
      </c>
      <c r="I3609" s="13">
        <v>6.6536147011791282</v>
      </c>
      <c r="J3609" s="13">
        <v>19.017566735705181</v>
      </c>
      <c r="K3609" s="13">
        <v>7.7959946524300641</v>
      </c>
      <c r="L3609" s="13">
        <v>17.176499609113424</v>
      </c>
      <c r="M3609" s="13">
        <v>7.3802705964839124</v>
      </c>
      <c r="N3609" s="13">
        <v>18.709378073256513</v>
      </c>
      <c r="O3609" s="13">
        <v>17.672536610613196</v>
      </c>
      <c r="P3609" s="17">
        <v>13.486551568397346</v>
      </c>
      <c r="Q3609" s="17"/>
      <c r="R3609" s="18">
        <f t="shared" si="113"/>
        <v>8.6715298591672472</v>
      </c>
      <c r="S3609">
        <f t="shared" si="114"/>
        <v>18.301573277627444</v>
      </c>
      <c r="T3609" s="3">
        <v>6421.4415310279182</v>
      </c>
      <c r="U3609">
        <v>3233.4949982842459</v>
      </c>
      <c r="V3609">
        <v>-0.9819586921366863</v>
      </c>
      <c r="Y3609">
        <v>1760.3076794790713</v>
      </c>
      <c r="Z3609">
        <v>8363.4923357473999</v>
      </c>
    </row>
    <row r="3610" spans="1:26" ht="92.25" x14ac:dyDescent="1.35">
      <c r="A3610" t="s">
        <v>3610</v>
      </c>
      <c r="B3610" s="11">
        <v>4699</v>
      </c>
      <c r="C3610" s="11">
        <v>14052</v>
      </c>
      <c r="D3610" s="11">
        <v>15220</v>
      </c>
      <c r="E3610" s="11">
        <v>18895</v>
      </c>
      <c r="F3610" s="11">
        <v>5703</v>
      </c>
      <c r="G3610" s="11">
        <v>17638</v>
      </c>
      <c r="H3610" s="11">
        <v>17466</v>
      </c>
      <c r="I3610" s="13">
        <v>9.3224753961395432</v>
      </c>
      <c r="J3610" s="13">
        <v>14.677185599971819</v>
      </c>
      <c r="K3610" s="13">
        <v>29.307486965861067</v>
      </c>
      <c r="L3610" s="13">
        <v>16.564208327965861</v>
      </c>
      <c r="M3610" s="13">
        <v>7.0192770166548382</v>
      </c>
      <c r="N3610" s="13">
        <v>9.506316186104808</v>
      </c>
      <c r="O3610" s="13">
        <v>21.5849334465453</v>
      </c>
      <c r="P3610" s="17">
        <v>15.425983277034748</v>
      </c>
      <c r="Q3610" s="17"/>
      <c r="R3610" s="18">
        <f t="shared" si="113"/>
        <v>10.610961567804649</v>
      </c>
      <c r="S3610">
        <f t="shared" si="114"/>
        <v>20.241004986264848</v>
      </c>
      <c r="T3610" s="3">
        <v>7972.9444785564738</v>
      </c>
      <c r="U3610">
        <v>4290.2617628033122</v>
      </c>
      <c r="V3610">
        <v>0.18382365851721261</v>
      </c>
      <c r="Y3610">
        <v>2611.8157865545127</v>
      </c>
      <c r="Z3610">
        <v>10810.414869283513</v>
      </c>
    </row>
    <row r="3611" spans="1:26" ht="92.25" x14ac:dyDescent="1.35">
      <c r="A3611" t="s">
        <v>3611</v>
      </c>
      <c r="B3611" s="11">
        <v>8275</v>
      </c>
      <c r="C3611" s="11">
        <v>9793</v>
      </c>
      <c r="D3611" s="11">
        <v>11176</v>
      </c>
      <c r="E3611" s="11">
        <v>10038</v>
      </c>
      <c r="F3611" s="11">
        <v>4477</v>
      </c>
      <c r="G3611" s="11">
        <v>15023</v>
      </c>
      <c r="H3611" s="11">
        <v>17982</v>
      </c>
      <c r="I3611" s="13">
        <v>11.892715153529451</v>
      </c>
      <c r="J3611" s="13">
        <v>21.62931931806218</v>
      </c>
      <c r="K3611" s="13">
        <v>19.012302287133735</v>
      </c>
      <c r="L3611" s="13">
        <v>26.410019088793057</v>
      </c>
      <c r="M3611" s="13">
        <v>9.6139400090333496</v>
      </c>
      <c r="N3611" s="13">
        <v>13.48838917611206</v>
      </c>
      <c r="O3611" s="13">
        <v>17.391031883663945</v>
      </c>
      <c r="P3611" s="17">
        <v>17.062530988046827</v>
      </c>
      <c r="Q3611" s="17"/>
      <c r="R3611" s="18">
        <f t="shared" si="113"/>
        <v>12.247509278816729</v>
      </c>
      <c r="S3611">
        <f t="shared" si="114"/>
        <v>21.877552697276926</v>
      </c>
      <c r="T3611" s="3">
        <v>6417.0487846193964</v>
      </c>
      <c r="U3611">
        <v>3515.6136861226396</v>
      </c>
      <c r="V3611">
        <v>1.7246111383428797</v>
      </c>
      <c r="Y3611">
        <v>2202.8473426957885</v>
      </c>
      <c r="Z3611">
        <v>8801.5149266613535</v>
      </c>
    </row>
    <row r="3612" spans="1:26" ht="92.25" x14ac:dyDescent="1.35">
      <c r="A3612" t="s">
        <v>3612</v>
      </c>
      <c r="B3612" s="11">
        <v>18472</v>
      </c>
      <c r="C3612" s="11">
        <v>13434</v>
      </c>
      <c r="D3612" s="11">
        <v>7846</v>
      </c>
      <c r="E3612" s="11">
        <v>11043</v>
      </c>
      <c r="F3612" s="11">
        <v>17893</v>
      </c>
      <c r="G3612" s="11">
        <v>2315</v>
      </c>
      <c r="H3612" s="11">
        <v>176</v>
      </c>
      <c r="I3612" s="13">
        <v>15.921141802870125</v>
      </c>
      <c r="J3612" s="13">
        <v>22.118697781190569</v>
      </c>
      <c r="K3612" s="13">
        <v>25.065720130710055</v>
      </c>
      <c r="L3612" s="13">
        <v>14.341146222938697</v>
      </c>
      <c r="M3612" s="13">
        <v>13.051138362077548</v>
      </c>
      <c r="N3612" s="13">
        <v>4.8119949336463073</v>
      </c>
      <c r="O3612" s="13">
        <v>14.715215611952502</v>
      </c>
      <c r="P3612" s="17">
        <v>15.717864977912258</v>
      </c>
      <c r="Q3612" s="17"/>
      <c r="R3612" s="18">
        <f t="shared" si="113"/>
        <v>10.90284326868216</v>
      </c>
      <c r="S3612">
        <f t="shared" si="114"/>
        <v>20.532886687142359</v>
      </c>
      <c r="T3612" s="3">
        <v>7158.0445300001829</v>
      </c>
      <c r="U3612">
        <v>3260.3751247369628</v>
      </c>
      <c r="V3612">
        <v>-0.49738787311071064</v>
      </c>
      <c r="Y3612">
        <v>1423.5320749399448</v>
      </c>
      <c r="Z3612">
        <v>8784.1674682542744</v>
      </c>
    </row>
    <row r="3613" spans="1:26" ht="92.25" x14ac:dyDescent="1.35">
      <c r="A3613" t="s">
        <v>3613</v>
      </c>
      <c r="B3613" s="11">
        <v>11524</v>
      </c>
      <c r="C3613" s="11">
        <v>15226</v>
      </c>
      <c r="D3613" s="11">
        <v>19970</v>
      </c>
      <c r="E3613" s="11">
        <v>14988</v>
      </c>
      <c r="F3613" s="11">
        <v>5622</v>
      </c>
      <c r="G3613" s="11">
        <v>14682</v>
      </c>
      <c r="H3613" s="11">
        <v>1765</v>
      </c>
      <c r="I3613" s="13">
        <v>23.077532258371694</v>
      </c>
      <c r="J3613" s="13">
        <v>13.425072619040231</v>
      </c>
      <c r="K3613" s="13">
        <v>11.017747083288718</v>
      </c>
      <c r="L3613" s="13">
        <v>12.704890256802976</v>
      </c>
      <c r="M3613" s="13">
        <v>5.9680755713797122</v>
      </c>
      <c r="N3613" s="13">
        <v>23.327045399697536</v>
      </c>
      <c r="O3613" s="13">
        <v>15.943030895040959</v>
      </c>
      <c r="P3613" s="17">
        <v>15.066199154803119</v>
      </c>
      <c r="Q3613" s="17"/>
      <c r="R3613" s="18">
        <f t="shared" si="113"/>
        <v>10.25117744557302</v>
      </c>
      <c r="S3613">
        <f t="shared" si="114"/>
        <v>19.881220864033217</v>
      </c>
      <c r="T3613" s="3">
        <v>7515.1048177817356</v>
      </c>
      <c r="U3613">
        <v>3835.3069909209703</v>
      </c>
      <c r="V3613">
        <v>-0.88282376964343712</v>
      </c>
      <c r="Y3613">
        <v>2137.2014040750992</v>
      </c>
      <c r="Z3613">
        <v>9865.0027993298827</v>
      </c>
    </row>
    <row r="3614" spans="1:26" ht="92.25" x14ac:dyDescent="1.35">
      <c r="A3614" t="s">
        <v>3614</v>
      </c>
      <c r="B3614" s="11">
        <v>12084</v>
      </c>
      <c r="C3614" s="11">
        <v>11176</v>
      </c>
      <c r="D3614" s="11">
        <v>2659</v>
      </c>
      <c r="E3614" s="11">
        <v>10207</v>
      </c>
      <c r="F3614" s="11">
        <v>10023</v>
      </c>
      <c r="G3614" s="11">
        <v>4022</v>
      </c>
      <c r="H3614" s="11">
        <v>1968</v>
      </c>
      <c r="I3614" s="13">
        <v>17.62723329603433</v>
      </c>
      <c r="J3614" s="13">
        <v>19.012302287133735</v>
      </c>
      <c r="K3614" s="13">
        <v>18.09483303997235</v>
      </c>
      <c r="L3614" s="13">
        <v>23.828279892765838</v>
      </c>
      <c r="M3614" s="13">
        <v>12.862718111937166</v>
      </c>
      <c r="N3614" s="13">
        <v>16.664380011784406</v>
      </c>
      <c r="O3614" s="13">
        <v>17.883538610952733</v>
      </c>
      <c r="P3614" s="17">
        <v>17.996183607225795</v>
      </c>
      <c r="Q3614" s="17"/>
      <c r="R3614" s="18">
        <f t="shared" si="113"/>
        <v>13.181161897995697</v>
      </c>
      <c r="S3614">
        <f t="shared" si="114"/>
        <v>22.811205316455894</v>
      </c>
      <c r="T3614" s="3">
        <v>4855.7799726763706</v>
      </c>
      <c r="U3614">
        <v>2388.7203573975012</v>
      </c>
      <c r="V3614">
        <v>1.2239956959092524</v>
      </c>
      <c r="Y3614">
        <v>1246.9191849976951</v>
      </c>
      <c r="Z3614">
        <v>6240.1300792903112</v>
      </c>
    </row>
    <row r="3615" spans="1:26" ht="92.25" x14ac:dyDescent="1.35">
      <c r="A3615" t="s">
        <v>3615</v>
      </c>
      <c r="B3615" s="11">
        <v>14695</v>
      </c>
      <c r="C3615" s="11">
        <v>4113</v>
      </c>
      <c r="D3615" s="11">
        <v>4018</v>
      </c>
      <c r="E3615" s="11">
        <v>18328</v>
      </c>
      <c r="F3615" s="11">
        <v>11744</v>
      </c>
      <c r="G3615" s="11">
        <v>4941</v>
      </c>
      <c r="H3615" s="11">
        <v>15600</v>
      </c>
      <c r="I3615" s="13">
        <v>17.626117052190374</v>
      </c>
      <c r="J3615" s="13">
        <v>14.501920427234408</v>
      </c>
      <c r="K3615" s="13">
        <v>19.445148501053254</v>
      </c>
      <c r="L3615" s="13">
        <v>21.414771184623703</v>
      </c>
      <c r="M3615" s="13">
        <v>11.940488337564299</v>
      </c>
      <c r="N3615" s="13">
        <v>18.242188150803294</v>
      </c>
      <c r="O3615" s="13">
        <v>24.019912090532873</v>
      </c>
      <c r="P3615" s="17">
        <v>18.170077963428888</v>
      </c>
      <c r="Q3615" s="17"/>
      <c r="R3615" s="18">
        <f t="shared" si="113"/>
        <v>13.355056254198789</v>
      </c>
      <c r="S3615">
        <f t="shared" si="114"/>
        <v>22.985099672658986</v>
      </c>
      <c r="T3615" s="3">
        <v>6806.8649437923395</v>
      </c>
      <c r="U3615">
        <v>3364.6479856022947</v>
      </c>
      <c r="V3615">
        <v>1.0163603292312473</v>
      </c>
      <c r="Y3615">
        <v>1766.8222097917314</v>
      </c>
      <c r="Z3615">
        <v>8766.3387415486486</v>
      </c>
    </row>
    <row r="3616" spans="1:26" ht="92.25" x14ac:dyDescent="1.35">
      <c r="A3616" t="s">
        <v>3616</v>
      </c>
      <c r="B3616" s="11">
        <v>6712</v>
      </c>
      <c r="C3616" s="11">
        <v>18143</v>
      </c>
      <c r="D3616" s="11">
        <v>738</v>
      </c>
      <c r="E3616" s="11">
        <v>16974</v>
      </c>
      <c r="F3616" s="11">
        <v>1554</v>
      </c>
      <c r="G3616" s="11">
        <v>14043</v>
      </c>
      <c r="H3616" s="11">
        <v>18599</v>
      </c>
      <c r="I3616" s="13">
        <v>21.248451779507398</v>
      </c>
      <c r="J3616" s="13">
        <v>11.486969121676589</v>
      </c>
      <c r="K3616" s="13">
        <v>14.587287516512401</v>
      </c>
      <c r="L3616" s="13">
        <v>9.8452474644101677</v>
      </c>
      <c r="M3616" s="13">
        <v>12.192398085181505</v>
      </c>
      <c r="N3616" s="13">
        <v>18.990068278888067</v>
      </c>
      <c r="O3616" s="13">
        <v>14.064412528415128</v>
      </c>
      <c r="P3616" s="17">
        <v>14.630690682084465</v>
      </c>
      <c r="Q3616" s="17"/>
      <c r="R3616" s="18">
        <f t="shared" si="113"/>
        <v>9.8156689728543665</v>
      </c>
      <c r="S3616">
        <f t="shared" si="114"/>
        <v>19.445712391314565</v>
      </c>
      <c r="T3616" s="3">
        <v>7769.63773443419</v>
      </c>
      <c r="U3616">
        <v>3514.9673678610698</v>
      </c>
      <c r="V3616">
        <v>-1.3915223462390713</v>
      </c>
      <c r="Y3616">
        <v>1506.4033546772143</v>
      </c>
      <c r="Z3616">
        <v>9495.9415954103169</v>
      </c>
    </row>
    <row r="3617" spans="1:26" ht="92.25" x14ac:dyDescent="1.35">
      <c r="A3617" t="s">
        <v>3617</v>
      </c>
      <c r="B3617" s="11">
        <v>7788</v>
      </c>
      <c r="C3617" s="11">
        <v>10659</v>
      </c>
      <c r="D3617" s="11">
        <v>233</v>
      </c>
      <c r="E3617" s="11">
        <v>11646</v>
      </c>
      <c r="F3617" s="11">
        <v>14771</v>
      </c>
      <c r="G3617" s="11">
        <v>9520</v>
      </c>
      <c r="H3617" s="11">
        <v>6845</v>
      </c>
      <c r="I3617" s="13">
        <v>1.5042962169929819</v>
      </c>
      <c r="J3617" s="13">
        <v>20.836878962417302</v>
      </c>
      <c r="K3617" s="13">
        <v>14.14808177376373</v>
      </c>
      <c r="L3617" s="13">
        <v>10.234279432358655</v>
      </c>
      <c r="M3617" s="13">
        <v>10.96266614175023</v>
      </c>
      <c r="N3617" s="13">
        <v>2.1554021422320933</v>
      </c>
      <c r="O3617" s="13">
        <v>6.6868485995123148</v>
      </c>
      <c r="P3617" s="17">
        <v>9.5040647527181878</v>
      </c>
      <c r="Q3617" s="17"/>
      <c r="R3617" s="18">
        <f t="shared" si="113"/>
        <v>4.6890430434880894</v>
      </c>
      <c r="S3617">
        <f t="shared" si="114"/>
        <v>14.319086461948286</v>
      </c>
      <c r="T3617" s="3">
        <v>5505.4793276638593</v>
      </c>
      <c r="U3617">
        <v>2812.2986176125901</v>
      </c>
      <c r="V3617">
        <v>0.59236526794848032</v>
      </c>
      <c r="Y3617">
        <v>1573.9217321664678</v>
      </c>
      <c r="Z3617">
        <v>7235.2201253970488</v>
      </c>
    </row>
    <row r="3618" spans="1:26" ht="92.25" x14ac:dyDescent="1.35">
      <c r="A3618" t="s">
        <v>3618</v>
      </c>
      <c r="B3618" s="11">
        <v>14560</v>
      </c>
      <c r="C3618" s="11">
        <v>2079</v>
      </c>
      <c r="D3618" s="11">
        <v>4261</v>
      </c>
      <c r="E3618" s="11">
        <v>16522</v>
      </c>
      <c r="F3618" s="11">
        <v>19389</v>
      </c>
      <c r="G3618" s="11">
        <v>11075</v>
      </c>
      <c r="H3618" s="11">
        <v>4115</v>
      </c>
      <c r="I3618" s="13">
        <v>11.51359969696586</v>
      </c>
      <c r="J3618" s="13">
        <v>18.46396555241758</v>
      </c>
      <c r="K3618" s="13">
        <v>2.6557289043016006</v>
      </c>
      <c r="L3618" s="13">
        <v>22.042132961956263</v>
      </c>
      <c r="M3618" s="13">
        <v>21.536171060472398</v>
      </c>
      <c r="N3618" s="13">
        <v>15.040034725562712</v>
      </c>
      <c r="O3618" s="13">
        <v>21.388451389416296</v>
      </c>
      <c r="P3618" s="17">
        <v>16.091440613013248</v>
      </c>
      <c r="Q3618" s="17"/>
      <c r="R3618" s="18">
        <f t="shared" si="113"/>
        <v>11.276418903783149</v>
      </c>
      <c r="S3618">
        <f t="shared" si="114"/>
        <v>20.906462322243346</v>
      </c>
      <c r="T3618" s="3">
        <v>7071.0059692521863</v>
      </c>
      <c r="U3618">
        <v>3297.471473377796</v>
      </c>
      <c r="V3618">
        <v>-0.66050915847881697</v>
      </c>
      <c r="Y3618">
        <v>1526.176504675992</v>
      </c>
      <c r="Z3618">
        <v>8797.3099246315687</v>
      </c>
    </row>
    <row r="3619" spans="1:26" ht="92.25" x14ac:dyDescent="1.35">
      <c r="A3619" t="s">
        <v>3619</v>
      </c>
      <c r="B3619" s="11">
        <v>9147</v>
      </c>
      <c r="C3619" s="11">
        <v>4607</v>
      </c>
      <c r="D3619" s="11">
        <v>18758</v>
      </c>
      <c r="E3619" s="11">
        <v>7915</v>
      </c>
      <c r="F3619" s="11">
        <v>17223</v>
      </c>
      <c r="G3619" s="11">
        <v>17930</v>
      </c>
      <c r="H3619" s="11">
        <v>2528</v>
      </c>
      <c r="I3619" s="13">
        <v>16.281401902433565</v>
      </c>
      <c r="J3619" s="13">
        <v>17.986059665858363</v>
      </c>
      <c r="K3619" s="13">
        <v>14.634861298938294</v>
      </c>
      <c r="L3619" s="13">
        <v>16.992929543086532</v>
      </c>
      <c r="M3619" s="13">
        <v>19.072422744710241</v>
      </c>
      <c r="N3619" s="13">
        <v>14.037886324040429</v>
      </c>
      <c r="O3619" s="13">
        <v>23.523722819980698</v>
      </c>
      <c r="P3619" s="17">
        <v>17.504183471292588</v>
      </c>
      <c r="Q3619" s="17"/>
      <c r="R3619" s="18">
        <f t="shared" si="113"/>
        <v>12.68916176206249</v>
      </c>
      <c r="S3619">
        <f t="shared" si="114"/>
        <v>22.319205180522687</v>
      </c>
      <c r="T3619" s="3">
        <v>7364.4840952047634</v>
      </c>
      <c r="U3619">
        <v>3577.6284223857797</v>
      </c>
      <c r="V3619">
        <v>-0.61707169152214192</v>
      </c>
      <c r="Y3619">
        <v>1812.503943893651</v>
      </c>
      <c r="Z3619">
        <v>9385.4216670896603</v>
      </c>
    </row>
    <row r="3620" spans="1:26" ht="92.25" x14ac:dyDescent="1.35">
      <c r="A3620" t="s">
        <v>3620</v>
      </c>
      <c r="B3620" s="11">
        <v>3157</v>
      </c>
      <c r="C3620" s="11">
        <v>11154</v>
      </c>
      <c r="D3620" s="11">
        <v>14214</v>
      </c>
      <c r="E3620" s="11">
        <v>12166</v>
      </c>
      <c r="F3620" s="11">
        <v>15402</v>
      </c>
      <c r="G3620" s="11">
        <v>13862</v>
      </c>
      <c r="H3620" s="11">
        <v>5101</v>
      </c>
      <c r="I3620" s="13">
        <v>17.526083523698116</v>
      </c>
      <c r="J3620" s="13">
        <v>15.601239451635445</v>
      </c>
      <c r="K3620" s="13">
        <v>10.529773977139179</v>
      </c>
      <c r="L3620" s="13">
        <v>20.725406520546333</v>
      </c>
      <c r="M3620" s="13">
        <v>15.790046040336616</v>
      </c>
      <c r="N3620" s="13">
        <v>10.166741040900906</v>
      </c>
      <c r="O3620" s="13">
        <v>15.042469656183913</v>
      </c>
      <c r="P3620" s="17">
        <v>15.054537172920073</v>
      </c>
      <c r="Q3620" s="17"/>
      <c r="R3620" s="18">
        <f t="shared" si="113"/>
        <v>10.239515463689974</v>
      </c>
      <c r="S3620">
        <f t="shared" si="114"/>
        <v>19.869558882150173</v>
      </c>
      <c r="T3620" s="3">
        <v>6414.5866700158958</v>
      </c>
      <c r="U3620">
        <v>3436.1188490419167</v>
      </c>
      <c r="V3620">
        <v>2.1919549908488989</v>
      </c>
      <c r="Y3620">
        <v>2080.0517105931281</v>
      </c>
      <c r="Z3620">
        <v>8676.1874958506833</v>
      </c>
    </row>
    <row r="3621" spans="1:26" ht="92.25" x14ac:dyDescent="1.35">
      <c r="A3621" t="s">
        <v>3621</v>
      </c>
      <c r="B3621" s="11">
        <v>19292</v>
      </c>
      <c r="C3621" s="11">
        <v>13525</v>
      </c>
      <c r="D3621" s="11">
        <v>4134</v>
      </c>
      <c r="E3621" s="11">
        <v>17924</v>
      </c>
      <c r="F3621" s="11">
        <v>14042</v>
      </c>
      <c r="G3621" s="11">
        <v>14909</v>
      </c>
      <c r="H3621" s="11">
        <v>14467</v>
      </c>
      <c r="I3621" s="13">
        <v>9.5904365123400677</v>
      </c>
      <c r="J3621" s="13">
        <v>18.388383053560872</v>
      </c>
      <c r="K3621" s="13">
        <v>20.194348389307201</v>
      </c>
      <c r="L3621" s="13">
        <v>21.625280340878032</v>
      </c>
      <c r="M3621" s="13">
        <v>17.562459629167257</v>
      </c>
      <c r="N3621" s="13">
        <v>13.630846859105628</v>
      </c>
      <c r="O3621" s="13">
        <v>13.226068720899436</v>
      </c>
      <c r="P3621" s="17">
        <v>16.316831929322642</v>
      </c>
      <c r="Q3621" s="17"/>
      <c r="R3621" s="18">
        <f t="shared" si="113"/>
        <v>11.501810220092544</v>
      </c>
      <c r="S3621">
        <f t="shared" si="114"/>
        <v>21.131853638552741</v>
      </c>
      <c r="T3621" s="3">
        <v>7980.8675751254177</v>
      </c>
      <c r="U3621">
        <v>4502.1922748273937</v>
      </c>
      <c r="V3621">
        <v>-0.50945800467161462</v>
      </c>
      <c r="Y3621">
        <v>2938.4859086761589</v>
      </c>
      <c r="Z3621">
        <v>11145.232331755669</v>
      </c>
    </row>
    <row r="3622" spans="1:26" ht="92.25" x14ac:dyDescent="1.35">
      <c r="A3622" t="s">
        <v>3622</v>
      </c>
      <c r="B3622" s="11">
        <v>4325</v>
      </c>
      <c r="C3622" s="11">
        <v>7330</v>
      </c>
      <c r="D3622" s="11">
        <v>18206</v>
      </c>
      <c r="E3622" s="11">
        <v>5450</v>
      </c>
      <c r="F3622" s="11">
        <v>10505</v>
      </c>
      <c r="G3622" s="11">
        <v>7252</v>
      </c>
      <c r="H3622" s="11">
        <v>12781</v>
      </c>
      <c r="I3622" s="13">
        <v>6.2553598111027799</v>
      </c>
      <c r="J3622" s="13">
        <v>17.508913316881973</v>
      </c>
      <c r="K3622" s="13">
        <v>11.671380129457884</v>
      </c>
      <c r="L3622" s="13">
        <v>-1.379280691570278</v>
      </c>
      <c r="M3622" s="13">
        <v>3.2929687727730066</v>
      </c>
      <c r="N3622" s="13">
        <v>31.072503190951444</v>
      </c>
      <c r="O3622" s="13">
        <v>10.096752184064574</v>
      </c>
      <c r="P3622" s="17">
        <v>11.216942387665911</v>
      </c>
      <c r="Q3622" s="17"/>
      <c r="R3622" s="18">
        <f t="shared" si="113"/>
        <v>6.4019206784358129</v>
      </c>
      <c r="S3622">
        <f t="shared" si="114"/>
        <v>16.031964096896012</v>
      </c>
      <c r="T3622" s="3">
        <v>5870.1700301956671</v>
      </c>
      <c r="U3622">
        <v>3014.7142472994992</v>
      </c>
      <c r="V3622">
        <v>-0.8952042662713211</v>
      </c>
      <c r="Y3622">
        <v>1702.3101846087543</v>
      </c>
      <c r="Z3622">
        <v>7738.6209546718419</v>
      </c>
    </row>
    <row r="3623" spans="1:26" ht="92.25" x14ac:dyDescent="1.35">
      <c r="A3623" t="s">
        <v>3623</v>
      </c>
      <c r="B3623" s="11">
        <v>13787</v>
      </c>
      <c r="C3623" s="11">
        <v>9069</v>
      </c>
      <c r="D3623" s="11">
        <v>12781</v>
      </c>
      <c r="E3623" s="11">
        <v>16856</v>
      </c>
      <c r="F3623" s="11">
        <v>12738</v>
      </c>
      <c r="G3623" s="11">
        <v>16054</v>
      </c>
      <c r="H3623" s="11">
        <v>18089</v>
      </c>
      <c r="I3623" s="13">
        <v>17.335443099501575</v>
      </c>
      <c r="J3623" s="13">
        <v>12.867466666007459</v>
      </c>
      <c r="K3623" s="13">
        <v>10.096752184064574</v>
      </c>
      <c r="L3623" s="13">
        <v>17.72441744042624</v>
      </c>
      <c r="M3623" s="13">
        <v>27.444577543559976</v>
      </c>
      <c r="N3623" s="13">
        <v>16.848246336732416</v>
      </c>
      <c r="O3623" s="13">
        <v>15.682086761077239</v>
      </c>
      <c r="P3623" s="17">
        <v>16.856998575909923</v>
      </c>
      <c r="Q3623" s="17"/>
      <c r="R3623" s="18">
        <f t="shared" si="113"/>
        <v>12.041976866679825</v>
      </c>
      <c r="S3623">
        <f t="shared" si="114"/>
        <v>21.672020285140022</v>
      </c>
      <c r="T3623" s="3">
        <v>7633.1505808828852</v>
      </c>
      <c r="U3623">
        <v>4551.8785179348697</v>
      </c>
      <c r="V3623">
        <v>0.75649040809366852</v>
      </c>
      <c r="Y3623">
        <v>3194.8065748763006</v>
      </c>
      <c r="Z3623">
        <v>11043.9947285218</v>
      </c>
    </row>
    <row r="3624" spans="1:26" ht="92.25" x14ac:dyDescent="1.35">
      <c r="A3624" t="s">
        <v>3624</v>
      </c>
      <c r="B3624" s="11">
        <v>6428</v>
      </c>
      <c r="C3624" s="11">
        <v>14904</v>
      </c>
      <c r="D3624" s="11">
        <v>10162</v>
      </c>
      <c r="E3624" s="11">
        <v>12869</v>
      </c>
      <c r="F3624" s="11">
        <v>12106</v>
      </c>
      <c r="G3624" s="11">
        <v>1587</v>
      </c>
      <c r="H3624" s="11">
        <v>7161</v>
      </c>
      <c r="I3624" s="13">
        <v>25.144371851841779</v>
      </c>
      <c r="J3624" s="13">
        <v>17.216417136854535</v>
      </c>
      <c r="K3624" s="13">
        <v>26.233632474286271</v>
      </c>
      <c r="L3624" s="13">
        <v>11.089897930193152</v>
      </c>
      <c r="M3624" s="13">
        <v>15.38472870453921</v>
      </c>
      <c r="N3624" s="13">
        <v>16.564263155750886</v>
      </c>
      <c r="O3624" s="13">
        <v>10.132183365134821</v>
      </c>
      <c r="P3624" s="17">
        <v>17.395070659800091</v>
      </c>
      <c r="Q3624" s="17"/>
      <c r="R3624" s="18">
        <f t="shared" si="113"/>
        <v>12.580048950569992</v>
      </c>
      <c r="S3624">
        <f t="shared" si="114"/>
        <v>22.210092369030189</v>
      </c>
      <c r="T3624" s="3">
        <v>5726.9335664336804</v>
      </c>
      <c r="U3624">
        <v>2987.3536777589679</v>
      </c>
      <c r="V3624">
        <v>0.19535036699380726</v>
      </c>
      <c r="Y3624">
        <v>1733.2558396977151</v>
      </c>
      <c r="Z3624">
        <v>7622.2761898198642</v>
      </c>
    </row>
    <row r="3625" spans="1:26" ht="92.25" x14ac:dyDescent="1.35">
      <c r="A3625" t="s">
        <v>3625</v>
      </c>
      <c r="B3625" s="11">
        <v>9430</v>
      </c>
      <c r="C3625" s="11">
        <v>19147</v>
      </c>
      <c r="D3625" s="11">
        <v>15278</v>
      </c>
      <c r="E3625" s="11">
        <v>5949</v>
      </c>
      <c r="F3625" s="11">
        <v>8568</v>
      </c>
      <c r="G3625" s="11">
        <v>5858</v>
      </c>
      <c r="H3625" s="11">
        <v>8188</v>
      </c>
      <c r="I3625" s="13">
        <v>17.197137522652095</v>
      </c>
      <c r="J3625" s="13">
        <v>5.5126321777944405</v>
      </c>
      <c r="K3625" s="13">
        <v>15.482601865168988</v>
      </c>
      <c r="L3625" s="13">
        <v>9.7646196480394014</v>
      </c>
      <c r="M3625" s="13">
        <v>17.055074967011173</v>
      </c>
      <c r="N3625" s="13">
        <v>15.211215992072532</v>
      </c>
      <c r="O3625" s="13">
        <v>15.021766899379902</v>
      </c>
      <c r="P3625" s="17">
        <v>13.606435581731219</v>
      </c>
      <c r="Q3625" s="17"/>
      <c r="R3625" s="18">
        <f t="shared" si="113"/>
        <v>8.7914138725011206</v>
      </c>
      <c r="S3625">
        <f t="shared" si="114"/>
        <v>18.421457290961317</v>
      </c>
      <c r="T3625" s="3">
        <v>6336.4150124932194</v>
      </c>
      <c r="U3625">
        <v>3315.9471068653174</v>
      </c>
      <c r="V3625">
        <v>-0.97295242085237987</v>
      </c>
      <c r="Y3625">
        <v>1932.7008917177145</v>
      </c>
      <c r="Z3625">
        <v>8448.452562751907</v>
      </c>
    </row>
    <row r="3626" spans="1:26" ht="92.25" x14ac:dyDescent="1.35">
      <c r="A3626" t="s">
        <v>3626</v>
      </c>
      <c r="B3626" s="11">
        <v>18504</v>
      </c>
      <c r="C3626" s="11">
        <v>4578</v>
      </c>
      <c r="D3626" s="11">
        <v>6800</v>
      </c>
      <c r="E3626" s="11">
        <v>14711</v>
      </c>
      <c r="F3626" s="11">
        <v>11864</v>
      </c>
      <c r="G3626" s="11">
        <v>8763</v>
      </c>
      <c r="H3626" s="11">
        <v>4430</v>
      </c>
      <c r="I3626" s="13">
        <v>15.840207741097112</v>
      </c>
      <c r="J3626" s="13">
        <v>13.486328808981639</v>
      </c>
      <c r="K3626" s="13">
        <v>8.3516312673981723</v>
      </c>
      <c r="L3626" s="13">
        <v>17.774170006415268</v>
      </c>
      <c r="M3626" s="13">
        <v>20.702138569266129</v>
      </c>
      <c r="N3626" s="13">
        <v>29.902966379055762</v>
      </c>
      <c r="O3626" s="13">
        <v>16.003804510428154</v>
      </c>
      <c r="P3626" s="17">
        <v>17.437321040377462</v>
      </c>
      <c r="Q3626" s="17"/>
      <c r="R3626" s="18">
        <f t="shared" si="113"/>
        <v>12.622299331147364</v>
      </c>
      <c r="S3626">
        <f t="shared" si="114"/>
        <v>22.252342749607561</v>
      </c>
      <c r="T3626" s="3">
        <v>6288.8281125059348</v>
      </c>
      <c r="U3626">
        <v>3189.5359910155125</v>
      </c>
      <c r="V3626">
        <v>0.79893197835190222</v>
      </c>
      <c r="Y3626">
        <v>1759.8875660715648</v>
      </c>
      <c r="Z3626">
        <v>8226.705506833965</v>
      </c>
    </row>
    <row r="3627" spans="1:26" ht="92.25" x14ac:dyDescent="1.35">
      <c r="A3627" t="s">
        <v>3627</v>
      </c>
      <c r="B3627" s="11">
        <v>9482</v>
      </c>
      <c r="C3627" s="11">
        <v>3364</v>
      </c>
      <c r="D3627" s="11">
        <v>7973</v>
      </c>
      <c r="E3627" s="11">
        <v>19568</v>
      </c>
      <c r="F3627" s="11">
        <v>5257</v>
      </c>
      <c r="G3627" s="11">
        <v>17833</v>
      </c>
      <c r="H3627" s="11">
        <v>14729</v>
      </c>
      <c r="I3627" s="13">
        <v>16.748094534248313</v>
      </c>
      <c r="J3627" s="13">
        <v>17.976477423958727</v>
      </c>
      <c r="K3627" s="13">
        <v>26.659493284405372</v>
      </c>
      <c r="L3627" s="13">
        <v>13.818013330106945</v>
      </c>
      <c r="M3627" s="13">
        <v>8.4537106678425733</v>
      </c>
      <c r="N3627" s="13">
        <v>13.2740880087776</v>
      </c>
      <c r="O3627" s="13">
        <v>19.024206982153995</v>
      </c>
      <c r="P3627" s="17">
        <v>16.564869175927647</v>
      </c>
      <c r="Q3627" s="17"/>
      <c r="R3627" s="18">
        <f t="shared" si="113"/>
        <v>11.749847466697549</v>
      </c>
      <c r="S3627">
        <f t="shared" si="114"/>
        <v>21.379890885157746</v>
      </c>
      <c r="T3627" s="3">
        <v>7180.9366782935222</v>
      </c>
      <c r="U3627">
        <v>3582.1038227361478</v>
      </c>
      <c r="V3627">
        <v>-1.0104804459842853</v>
      </c>
      <c r="Y3627">
        <v>1913.8594977990665</v>
      </c>
      <c r="Z3627">
        <v>9298.0349454188345</v>
      </c>
    </row>
    <row r="3628" spans="1:26" ht="92.25" x14ac:dyDescent="1.35">
      <c r="A3628" t="s">
        <v>3628</v>
      </c>
      <c r="B3628" s="11">
        <v>1334</v>
      </c>
      <c r="C3628" s="11">
        <v>12388</v>
      </c>
      <c r="D3628" s="11">
        <v>12756</v>
      </c>
      <c r="E3628" s="11">
        <v>4776</v>
      </c>
      <c r="F3628" s="11">
        <v>19613</v>
      </c>
      <c r="G3628" s="11">
        <v>15560</v>
      </c>
      <c r="H3628" s="11">
        <v>8352</v>
      </c>
      <c r="I3628" s="13">
        <v>7.120213032834295</v>
      </c>
      <c r="J3628" s="13">
        <v>22.406254747702874</v>
      </c>
      <c r="K3628" s="13">
        <v>26.687389898717758</v>
      </c>
      <c r="L3628" s="13">
        <v>5.2089391217631018</v>
      </c>
      <c r="M3628" s="13">
        <v>15.9616169659291</v>
      </c>
      <c r="N3628" s="13">
        <v>21.18152598750876</v>
      </c>
      <c r="O3628" s="13">
        <v>19.608700764974678</v>
      </c>
      <c r="P3628" s="17">
        <v>16.882091502775797</v>
      </c>
      <c r="Q3628" s="17"/>
      <c r="R3628" s="18">
        <f t="shared" si="113"/>
        <v>12.067069793545699</v>
      </c>
      <c r="S3628">
        <f t="shared" si="114"/>
        <v>21.697113212005895</v>
      </c>
      <c r="T3628" s="3">
        <v>6989.3380682160887</v>
      </c>
      <c r="U3628">
        <v>3424.7566154507817</v>
      </c>
      <c r="V3628">
        <v>0.41611201595515013</v>
      </c>
      <c r="Y3628">
        <v>1766.8103767074522</v>
      </c>
      <c r="Z3628">
        <v>8953.9644863437661</v>
      </c>
    </row>
    <row r="3629" spans="1:26" ht="92.25" x14ac:dyDescent="1.35">
      <c r="A3629" t="s">
        <v>3629</v>
      </c>
      <c r="B3629" s="11">
        <v>5861</v>
      </c>
      <c r="C3629" s="11">
        <v>2634</v>
      </c>
      <c r="D3629" s="11">
        <v>1937</v>
      </c>
      <c r="E3629" s="11">
        <v>18979</v>
      </c>
      <c r="F3629" s="11">
        <v>16394</v>
      </c>
      <c r="G3629" s="11">
        <v>4727</v>
      </c>
      <c r="H3629" s="11">
        <v>18790</v>
      </c>
      <c r="I3629" s="13">
        <v>12.46079635548436</v>
      </c>
      <c r="J3629" s="13">
        <v>13.226500053233496</v>
      </c>
      <c r="K3629" s="13">
        <v>18.768240372918672</v>
      </c>
      <c r="L3629" s="13">
        <v>22.389804240119883</v>
      </c>
      <c r="M3629" s="13">
        <v>12.248682835742937</v>
      </c>
      <c r="N3629" s="13">
        <v>20.961220855382138</v>
      </c>
      <c r="O3629" s="13">
        <v>6.5094739801882238</v>
      </c>
      <c r="P3629" s="17">
        <v>15.223531241867102</v>
      </c>
      <c r="Q3629" s="17"/>
      <c r="R3629" s="18">
        <f t="shared" si="113"/>
        <v>10.408509532637003</v>
      </c>
      <c r="S3629">
        <f t="shared" si="114"/>
        <v>20.038552951097202</v>
      </c>
      <c r="T3629" s="3">
        <v>7356.5787708318767</v>
      </c>
      <c r="U3629">
        <v>3174.9952787425823</v>
      </c>
      <c r="V3629">
        <v>1.0882195056183264</v>
      </c>
      <c r="Y3629">
        <v>1188.209626388606</v>
      </c>
      <c r="Z3629">
        <v>8752.9982844285078</v>
      </c>
    </row>
    <row r="3630" spans="1:26" ht="92.25" x14ac:dyDescent="1.35">
      <c r="A3630" t="s">
        <v>3630</v>
      </c>
      <c r="B3630" s="11">
        <v>4266</v>
      </c>
      <c r="C3630" s="11">
        <v>17189</v>
      </c>
      <c r="D3630" s="11">
        <v>2052</v>
      </c>
      <c r="E3630" s="11">
        <v>18928</v>
      </c>
      <c r="F3630" s="11">
        <v>12040</v>
      </c>
      <c r="G3630" s="11">
        <v>18073</v>
      </c>
      <c r="H3630" s="11">
        <v>16588</v>
      </c>
      <c r="I3630" s="13">
        <v>6.6499744788760484</v>
      </c>
      <c r="J3630" s="13">
        <v>22.386628522897212</v>
      </c>
      <c r="K3630" s="13">
        <v>18.487222798770091</v>
      </c>
      <c r="L3630" s="13">
        <v>18.644139190859338</v>
      </c>
      <c r="M3630" s="13">
        <v>21.839488577870881</v>
      </c>
      <c r="N3630" s="13">
        <v>13.859528458616513</v>
      </c>
      <c r="O3630" s="13">
        <v>19.129972877282192</v>
      </c>
      <c r="P3630" s="17">
        <v>17.285279272167465</v>
      </c>
      <c r="Q3630" s="17"/>
      <c r="R3630" s="18">
        <f t="shared" si="113"/>
        <v>12.470257562937366</v>
      </c>
      <c r="S3630">
        <f t="shared" si="114"/>
        <v>22.100300981397563</v>
      </c>
      <c r="T3630" s="3">
        <v>8093.671917414862</v>
      </c>
      <c r="U3630">
        <v>4083.3772644771216</v>
      </c>
      <c r="V3630">
        <v>1.9326034816913307</v>
      </c>
      <c r="Y3630">
        <v>2226.8747569264533</v>
      </c>
      <c r="Z3630">
        <v>10549.618172046918</v>
      </c>
    </row>
    <row r="3631" spans="1:26" ht="92.25" x14ac:dyDescent="1.35">
      <c r="A3631" t="s">
        <v>3631</v>
      </c>
      <c r="B3631" s="11">
        <v>12918</v>
      </c>
      <c r="C3631" s="11">
        <v>19524</v>
      </c>
      <c r="D3631" s="11">
        <v>1770</v>
      </c>
      <c r="E3631" s="11">
        <v>12002</v>
      </c>
      <c r="F3631" s="11">
        <v>11538</v>
      </c>
      <c r="G3631" s="11">
        <v>6369</v>
      </c>
      <c r="H3631" s="11">
        <v>19177</v>
      </c>
      <c r="I3631" s="13">
        <v>14.32435672694395</v>
      </c>
      <c r="J3631" s="13">
        <v>9.1702385770321673</v>
      </c>
      <c r="K3631" s="13">
        <v>12.963806788091322</v>
      </c>
      <c r="L3631" s="13">
        <v>13.528666269139247</v>
      </c>
      <c r="M3631" s="13">
        <v>24.397516671749905</v>
      </c>
      <c r="N3631" s="13">
        <v>12.426632769116665</v>
      </c>
      <c r="O3631" s="13">
        <v>15.06904158341448</v>
      </c>
      <c r="P3631" s="17">
        <v>14.554322769355393</v>
      </c>
      <c r="Q3631" s="17"/>
      <c r="R3631" s="18">
        <f t="shared" si="113"/>
        <v>9.7393010601252943</v>
      </c>
      <c r="S3631">
        <f t="shared" si="114"/>
        <v>19.369344478585489</v>
      </c>
      <c r="T3631" s="3">
        <v>7535.6121356356816</v>
      </c>
      <c r="U3631">
        <v>3813.5801565850911</v>
      </c>
      <c r="V3631">
        <v>-0.2083891104120994</v>
      </c>
      <c r="Y3631">
        <v>2092.750126655264</v>
      </c>
      <c r="Z3631">
        <v>9841.6392490099643</v>
      </c>
    </row>
    <row r="3632" spans="1:26" ht="92.25" x14ac:dyDescent="1.35">
      <c r="A3632" t="s">
        <v>3632</v>
      </c>
      <c r="B3632" s="11">
        <v>17195</v>
      </c>
      <c r="C3632" s="11">
        <v>8165</v>
      </c>
      <c r="D3632" s="11">
        <v>5638</v>
      </c>
      <c r="E3632" s="11">
        <v>7606</v>
      </c>
      <c r="F3632" s="11">
        <v>4252</v>
      </c>
      <c r="G3632" s="11">
        <v>7030</v>
      </c>
      <c r="H3632" s="11">
        <v>15690</v>
      </c>
      <c r="I3632" s="13">
        <v>10.977678050483412</v>
      </c>
      <c r="J3632" s="13">
        <v>20.70288201226974</v>
      </c>
      <c r="K3632" s="13">
        <v>16.60017819554044</v>
      </c>
      <c r="L3632" s="13">
        <v>9.7543915487213138</v>
      </c>
      <c r="M3632" s="13">
        <v>15.868686231723185</v>
      </c>
      <c r="N3632" s="13">
        <v>10.77040890026877</v>
      </c>
      <c r="O3632" s="13">
        <v>19.090421909609528</v>
      </c>
      <c r="P3632" s="17">
        <v>14.823520978373773</v>
      </c>
      <c r="Q3632" s="17"/>
      <c r="R3632" s="18">
        <f t="shared" si="113"/>
        <v>10.008499269143675</v>
      </c>
      <c r="S3632">
        <f t="shared" si="114"/>
        <v>19.638542687603874</v>
      </c>
      <c r="T3632" s="3">
        <v>5923.4077126048151</v>
      </c>
      <c r="U3632">
        <v>3003.0120429817498</v>
      </c>
      <c r="V3632">
        <v>-1.036596586345695E-2</v>
      </c>
      <c r="Y3632">
        <v>1656.675224416028</v>
      </c>
      <c r="Z3632">
        <v>7747.7304386854148</v>
      </c>
    </row>
    <row r="3633" spans="1:26" ht="92.25" x14ac:dyDescent="1.35">
      <c r="A3633" t="s">
        <v>3633</v>
      </c>
      <c r="B3633" s="11">
        <v>9054</v>
      </c>
      <c r="C3633" s="11">
        <v>7112</v>
      </c>
      <c r="D3633" s="11">
        <v>68</v>
      </c>
      <c r="E3633" s="11">
        <v>3979</v>
      </c>
      <c r="F3633" s="11">
        <v>14437</v>
      </c>
      <c r="G3633" s="11">
        <v>16836</v>
      </c>
      <c r="H3633" s="11">
        <v>10824</v>
      </c>
      <c r="I3633" s="13">
        <v>12.047699021762536</v>
      </c>
      <c r="J3633" s="13">
        <v>18.776547058322095</v>
      </c>
      <c r="K3633" s="13">
        <v>14.120642240921953</v>
      </c>
      <c r="L3633" s="13">
        <v>20.059110555336265</v>
      </c>
      <c r="M3633" s="13">
        <v>21.21970048107227</v>
      </c>
      <c r="N3633" s="13">
        <v>18.503708090778005</v>
      </c>
      <c r="O3633" s="13">
        <v>15.866872026004614</v>
      </c>
      <c r="P3633" s="17">
        <v>17.227754210599677</v>
      </c>
      <c r="Q3633" s="17"/>
      <c r="R3633" s="18">
        <f t="shared" si="113"/>
        <v>12.412732501369579</v>
      </c>
      <c r="S3633">
        <f t="shared" si="114"/>
        <v>22.042775919829776</v>
      </c>
      <c r="T3633" s="3">
        <v>6061.347063882753</v>
      </c>
      <c r="U3633">
        <v>2854.786076589261</v>
      </c>
      <c r="V3633">
        <v>-0.56594899433548562</v>
      </c>
      <c r="Y3633">
        <v>1354.4285667291601</v>
      </c>
      <c r="Z3633">
        <v>7587.3271667014269</v>
      </c>
    </row>
    <row r="3634" spans="1:26" ht="92.25" x14ac:dyDescent="1.35">
      <c r="A3634" t="s">
        <v>3634</v>
      </c>
      <c r="B3634" s="11">
        <v>5252</v>
      </c>
      <c r="C3634" s="11">
        <v>273</v>
      </c>
      <c r="D3634" s="11">
        <v>17619</v>
      </c>
      <c r="E3634" s="11">
        <v>7499</v>
      </c>
      <c r="F3634" s="11">
        <v>16847</v>
      </c>
      <c r="G3634" s="11">
        <v>17979</v>
      </c>
      <c r="H3634" s="11">
        <v>12941</v>
      </c>
      <c r="I3634" s="13">
        <v>20.938833732547359</v>
      </c>
      <c r="J3634" s="13">
        <v>5.8746655614558794</v>
      </c>
      <c r="K3634" s="13">
        <v>30.51493076611192</v>
      </c>
      <c r="L3634" s="13">
        <v>20.406804225923111</v>
      </c>
      <c r="M3634" s="13">
        <v>12.950540540353561</v>
      </c>
      <c r="N3634" s="13">
        <v>23.242881852974595</v>
      </c>
      <c r="O3634" s="13">
        <v>8.0600876790202349</v>
      </c>
      <c r="P3634" s="17">
        <v>17.426963479769519</v>
      </c>
      <c r="Q3634" s="17"/>
      <c r="R3634" s="18">
        <f t="shared" si="113"/>
        <v>12.611941770539421</v>
      </c>
      <c r="S3634">
        <f t="shared" si="114"/>
        <v>22.241985188999617</v>
      </c>
      <c r="T3634" s="3">
        <v>7475.3894789917458</v>
      </c>
      <c r="U3634">
        <v>3592.150762900993</v>
      </c>
      <c r="V3634">
        <v>0.17379534256178886</v>
      </c>
      <c r="Y3634">
        <v>1778.1457094443904</v>
      </c>
      <c r="Z3634">
        <v>9465.1077208241659</v>
      </c>
    </row>
    <row r="3635" spans="1:26" ht="92.25" x14ac:dyDescent="1.35">
      <c r="A3635" t="s">
        <v>3635</v>
      </c>
      <c r="B3635" s="11">
        <v>9305</v>
      </c>
      <c r="C3635" s="11">
        <v>18392</v>
      </c>
      <c r="D3635" s="11">
        <v>7643</v>
      </c>
      <c r="E3635" s="11">
        <v>15051</v>
      </c>
      <c r="F3635" s="11">
        <v>9531</v>
      </c>
      <c r="G3635" s="11">
        <v>11677</v>
      </c>
      <c r="H3635" s="11">
        <v>5490</v>
      </c>
      <c r="I3635" s="13">
        <v>4.9000586498626433</v>
      </c>
      <c r="J3635" s="13">
        <v>20.426341629027149</v>
      </c>
      <c r="K3635" s="13">
        <v>22.027041758299248</v>
      </c>
      <c r="L3635" s="13">
        <v>12.726289966521581</v>
      </c>
      <c r="M3635" s="13">
        <v>8.1799786511024024</v>
      </c>
      <c r="N3635" s="13">
        <v>7.607923269872229</v>
      </c>
      <c r="O3635" s="13">
        <v>22.269357516610164</v>
      </c>
      <c r="P3635" s="17">
        <v>14.019570205899344</v>
      </c>
      <c r="Q3635" s="17"/>
      <c r="R3635" s="18">
        <f t="shared" si="113"/>
        <v>9.2045484966692452</v>
      </c>
      <c r="S3635">
        <f t="shared" si="114"/>
        <v>18.834591915129444</v>
      </c>
      <c r="T3635" s="3">
        <v>6443.2250212882582</v>
      </c>
      <c r="U3635">
        <v>3530.6768519592351</v>
      </c>
      <c r="V3635">
        <v>-1.4283114069257863</v>
      </c>
      <c r="Y3635">
        <v>2212.8967318176051</v>
      </c>
      <c r="Z3635">
        <v>8838.4814065166902</v>
      </c>
    </row>
    <row r="3636" spans="1:26" ht="92.25" x14ac:dyDescent="1.35">
      <c r="A3636" t="s">
        <v>3636</v>
      </c>
      <c r="B3636" s="11">
        <v>3283</v>
      </c>
      <c r="C3636" s="11">
        <v>4225</v>
      </c>
      <c r="D3636" s="11">
        <v>11041</v>
      </c>
      <c r="E3636" s="11">
        <v>1354</v>
      </c>
      <c r="F3636" s="11">
        <v>6724</v>
      </c>
      <c r="G3636" s="11">
        <v>13383</v>
      </c>
      <c r="H3636" s="11">
        <v>15979</v>
      </c>
      <c r="I3636" s="13">
        <v>18.69535593263366</v>
      </c>
      <c r="J3636" s="13">
        <v>23.937597969243598</v>
      </c>
      <c r="K3636" s="13">
        <v>12.81027681579144</v>
      </c>
      <c r="L3636" s="13">
        <v>18.843814902011978</v>
      </c>
      <c r="M3636" s="13">
        <v>12.19826316777139</v>
      </c>
      <c r="N3636" s="13">
        <v>17.09528611253598</v>
      </c>
      <c r="O3636" s="13">
        <v>23.449234459160515</v>
      </c>
      <c r="P3636" s="17">
        <v>18.147118479878365</v>
      </c>
      <c r="Q3636" s="17"/>
      <c r="R3636" s="18">
        <f t="shared" si="113"/>
        <v>13.332096770648267</v>
      </c>
      <c r="S3636">
        <f t="shared" si="114"/>
        <v>22.962140189108464</v>
      </c>
      <c r="T3636" s="3">
        <v>5586.3763307594991</v>
      </c>
      <c r="U3636">
        <v>2566.4869583896648</v>
      </c>
      <c r="V3636">
        <v>-1.830730980145745</v>
      </c>
      <c r="Y3636">
        <v>1148.7089195695203</v>
      </c>
      <c r="Z3636">
        <v>6893.193906806775</v>
      </c>
    </row>
    <row r="3637" spans="1:26" ht="92.25" x14ac:dyDescent="1.35">
      <c r="A3637" t="s">
        <v>3637</v>
      </c>
      <c r="B3637" s="11">
        <v>19061</v>
      </c>
      <c r="C3637" s="11">
        <v>15414</v>
      </c>
      <c r="D3637" s="11">
        <v>944</v>
      </c>
      <c r="E3637" s="11">
        <v>8133</v>
      </c>
      <c r="F3637" s="11">
        <v>18830</v>
      </c>
      <c r="G3637" s="11">
        <v>16172</v>
      </c>
      <c r="H3637" s="11">
        <v>14057</v>
      </c>
      <c r="I3637" s="13">
        <v>21.544556117116581</v>
      </c>
      <c r="J3637" s="13">
        <v>14.720056610765003</v>
      </c>
      <c r="K3637" s="13">
        <v>17.473910491983997</v>
      </c>
      <c r="L3637" s="13">
        <v>17.61714382616978</v>
      </c>
      <c r="M3637" s="13">
        <v>10.173936445038491</v>
      </c>
      <c r="N3637" s="13">
        <v>26.347234321929268</v>
      </c>
      <c r="O3637" s="13">
        <v>18.92779789920839</v>
      </c>
      <c r="P3637" s="17">
        <v>18.11494795888736</v>
      </c>
      <c r="Q3637" s="17"/>
      <c r="R3637" s="18">
        <f t="shared" si="113"/>
        <v>13.299926249657261</v>
      </c>
      <c r="S3637">
        <f t="shared" si="114"/>
        <v>22.929969668117458</v>
      </c>
      <c r="T3637" s="3">
        <v>8158.3002846124864</v>
      </c>
      <c r="U3637">
        <v>4241.8667189320167</v>
      </c>
      <c r="V3637">
        <v>0.16758576748543419</v>
      </c>
      <c r="Y3637">
        <v>2440.9884079105123</v>
      </c>
      <c r="Z3637">
        <v>10830.189337372109</v>
      </c>
    </row>
    <row r="3638" spans="1:26" ht="92.25" x14ac:dyDescent="1.35">
      <c r="A3638" t="s">
        <v>3638</v>
      </c>
      <c r="B3638" s="11">
        <v>6813</v>
      </c>
      <c r="C3638" s="11">
        <v>18667</v>
      </c>
      <c r="D3638" s="11">
        <v>13276</v>
      </c>
      <c r="E3638" s="11">
        <v>8162</v>
      </c>
      <c r="F3638" s="11">
        <v>8874</v>
      </c>
      <c r="G3638" s="11">
        <v>18298</v>
      </c>
      <c r="H3638" s="11">
        <v>9220</v>
      </c>
      <c r="I3638" s="13">
        <v>14.217679053963364</v>
      </c>
      <c r="J3638" s="13">
        <v>17.073829734699334</v>
      </c>
      <c r="K3638" s="13">
        <v>29.035492859721</v>
      </c>
      <c r="L3638" s="13">
        <v>15.281249817722317</v>
      </c>
      <c r="M3638" s="13">
        <v>24.358016609049471</v>
      </c>
      <c r="N3638" s="13">
        <v>20.509589449001005</v>
      </c>
      <c r="O3638" s="13">
        <v>16.814355470957523</v>
      </c>
      <c r="P3638" s="17">
        <v>19.612887570730575</v>
      </c>
      <c r="Q3638" s="17"/>
      <c r="R3638" s="18">
        <f t="shared" si="113"/>
        <v>14.797865861500476</v>
      </c>
      <c r="S3638">
        <f t="shared" si="114"/>
        <v>24.427909279960673</v>
      </c>
      <c r="T3638" s="3">
        <v>7000.1882030601928</v>
      </c>
      <c r="U3638">
        <v>3816.6963359969409</v>
      </c>
      <c r="V3638">
        <v>0.60178308558533899</v>
      </c>
      <c r="Y3638">
        <v>2372.9022060153311</v>
      </c>
      <c r="Z3638">
        <v>9571.2135369040443</v>
      </c>
    </row>
    <row r="3639" spans="1:26" ht="92.25" x14ac:dyDescent="1.35">
      <c r="A3639" t="s">
        <v>3639</v>
      </c>
      <c r="B3639" s="11">
        <v>5095</v>
      </c>
      <c r="C3639" s="11">
        <v>1234</v>
      </c>
      <c r="D3639" s="11">
        <v>14546</v>
      </c>
      <c r="E3639" s="11">
        <v>11120</v>
      </c>
      <c r="F3639" s="11">
        <v>13452</v>
      </c>
      <c r="G3639" s="11">
        <v>7380</v>
      </c>
      <c r="H3639" s="11">
        <v>13763</v>
      </c>
      <c r="I3639" s="13">
        <v>15.664934508130447</v>
      </c>
      <c r="J3639" s="13">
        <v>3.2464547448631613</v>
      </c>
      <c r="K3639" s="13">
        <v>19.430783181491329</v>
      </c>
      <c r="L3639" s="13">
        <v>12.400835048219829</v>
      </c>
      <c r="M3639" s="13">
        <v>8.7303797675355845</v>
      </c>
      <c r="N3639" s="13">
        <v>7.6698935914978277</v>
      </c>
      <c r="O3639" s="13">
        <v>16.658033799536259</v>
      </c>
      <c r="P3639" s="17">
        <v>11.971616377324919</v>
      </c>
      <c r="Q3639" s="17"/>
      <c r="R3639" s="18">
        <f t="shared" si="113"/>
        <v>7.1565946680948205</v>
      </c>
      <c r="S3639">
        <f t="shared" si="114"/>
        <v>16.786638086555016</v>
      </c>
      <c r="T3639" s="3">
        <v>6003.3845479965639</v>
      </c>
      <c r="U3639">
        <v>3048.9804198036727</v>
      </c>
      <c r="V3639">
        <v>0.15170257938734721</v>
      </c>
      <c r="Y3639">
        <v>1687.2943738332065</v>
      </c>
      <c r="Z3639">
        <v>7860.589971319343</v>
      </c>
    </row>
    <row r="3640" spans="1:26" ht="92.25" x14ac:dyDescent="1.35">
      <c r="A3640" t="s">
        <v>3640</v>
      </c>
      <c r="B3640" s="11">
        <v>15367</v>
      </c>
      <c r="C3640" s="11">
        <v>19060</v>
      </c>
      <c r="D3640" s="11">
        <v>5009</v>
      </c>
      <c r="E3640" s="11">
        <v>13040</v>
      </c>
      <c r="F3640" s="11">
        <v>13973</v>
      </c>
      <c r="G3640" s="11">
        <v>6639</v>
      </c>
      <c r="H3640" s="11">
        <v>3748</v>
      </c>
      <c r="I3640" s="13">
        <v>14.288582131298721</v>
      </c>
      <c r="J3640" s="13">
        <v>12.305323534296384</v>
      </c>
      <c r="K3640" s="13">
        <v>13.80374197897288</v>
      </c>
      <c r="L3640" s="13">
        <v>14.920583466472468</v>
      </c>
      <c r="M3640" s="13">
        <v>2.7571563508457579</v>
      </c>
      <c r="N3640" s="13">
        <v>13.442607108089071</v>
      </c>
      <c r="O3640" s="13">
        <v>19.527060317881038</v>
      </c>
      <c r="P3640" s="17">
        <v>13.006436412550903</v>
      </c>
      <c r="Q3640" s="17"/>
      <c r="R3640" s="18">
        <f t="shared" si="113"/>
        <v>8.1914147033208042</v>
      </c>
      <c r="S3640">
        <f t="shared" si="114"/>
        <v>17.821458121780999</v>
      </c>
      <c r="T3640" s="3">
        <v>6925.2631796965852</v>
      </c>
      <c r="U3640">
        <v>3518.3352428667172</v>
      </c>
      <c r="V3640">
        <v>1.0377493708801921</v>
      </c>
      <c r="Y3640">
        <v>1945.7955913808219</v>
      </c>
      <c r="Z3640">
        <v>9067.0613302082274</v>
      </c>
    </row>
    <row r="3641" spans="1:26" ht="92.25" x14ac:dyDescent="1.35">
      <c r="A3641" t="s">
        <v>3641</v>
      </c>
      <c r="B3641" s="11">
        <v>10873</v>
      </c>
      <c r="C3641" s="11">
        <v>15381</v>
      </c>
      <c r="D3641" s="11">
        <v>439</v>
      </c>
      <c r="E3641" s="11">
        <v>6796</v>
      </c>
      <c r="F3641" s="11">
        <v>11331</v>
      </c>
      <c r="G3641" s="11">
        <v>19667</v>
      </c>
      <c r="H3641" s="11">
        <v>2203</v>
      </c>
      <c r="I3641" s="13">
        <v>14.754526915446554</v>
      </c>
      <c r="J3641" s="13">
        <v>16.312404011022807</v>
      </c>
      <c r="K3641" s="13">
        <v>4.4982582089667176</v>
      </c>
      <c r="L3641" s="13">
        <v>17.066973775503644</v>
      </c>
      <c r="M3641" s="13">
        <v>25.138314461971</v>
      </c>
      <c r="N3641" s="13">
        <v>14.724956940848644</v>
      </c>
      <c r="O3641" s="13">
        <v>6.4573738062215913</v>
      </c>
      <c r="P3641" s="17">
        <v>14.136115445711567</v>
      </c>
      <c r="Q3641" s="17"/>
      <c r="R3641" s="18">
        <f t="shared" si="113"/>
        <v>9.321093736481469</v>
      </c>
      <c r="S3641">
        <f t="shared" si="114"/>
        <v>18.951137154941666</v>
      </c>
      <c r="T3641" s="3">
        <v>6800.1572672214397</v>
      </c>
      <c r="U3641">
        <v>3053.8945682973949</v>
      </c>
      <c r="V3641">
        <v>1.3332828530110419</v>
      </c>
      <c r="Y3641">
        <v>1285.3018040296324</v>
      </c>
      <c r="Z3641">
        <v>8277.9208149108763</v>
      </c>
    </row>
    <row r="3642" spans="1:26" ht="92.25" x14ac:dyDescent="1.35">
      <c r="A3642" t="s">
        <v>3642</v>
      </c>
      <c r="B3642" s="11">
        <v>2027</v>
      </c>
      <c r="C3642" s="11">
        <v>1590</v>
      </c>
      <c r="D3642" s="11">
        <v>10823</v>
      </c>
      <c r="E3642" s="11">
        <v>14609</v>
      </c>
      <c r="F3642" s="11">
        <v>12800</v>
      </c>
      <c r="G3642" s="11">
        <v>12873</v>
      </c>
      <c r="H3642" s="11">
        <v>3062</v>
      </c>
      <c r="I3642" s="13">
        <v>12.995563043802932</v>
      </c>
      <c r="J3642" s="13">
        <v>8.3016808703726213</v>
      </c>
      <c r="K3642" s="13">
        <v>17.576764899177281</v>
      </c>
      <c r="L3642" s="13">
        <v>14.450899262357623</v>
      </c>
      <c r="M3642" s="13">
        <v>4.312390333279696</v>
      </c>
      <c r="N3642" s="13">
        <v>8.3902280906128812</v>
      </c>
      <c r="O3642" s="13">
        <v>17.737135080160403</v>
      </c>
      <c r="P3642" s="17">
        <v>11.96638022568049</v>
      </c>
      <c r="Q3642" s="17"/>
      <c r="R3642" s="18">
        <f t="shared" si="113"/>
        <v>7.1513585164503919</v>
      </c>
      <c r="S3642">
        <f t="shared" si="114"/>
        <v>16.781401934910591</v>
      </c>
      <c r="T3642" s="3">
        <v>5789.813230402865</v>
      </c>
      <c r="U3642">
        <v>2645.0485695265961</v>
      </c>
      <c r="V3642">
        <v>8.8432443590136245E-2</v>
      </c>
      <c r="Y3642">
        <v>1166.7166958212892</v>
      </c>
      <c r="Z3642">
        <v>7120.3963643077623</v>
      </c>
    </row>
    <row r="3643" spans="1:26" ht="92.25" x14ac:dyDescent="1.35">
      <c r="A3643" t="s">
        <v>3643</v>
      </c>
      <c r="B3643" s="11">
        <v>2960</v>
      </c>
      <c r="C3643" s="11">
        <v>2058</v>
      </c>
      <c r="D3643" s="11">
        <v>7532</v>
      </c>
      <c r="E3643" s="11">
        <v>3437</v>
      </c>
      <c r="F3643" s="11">
        <v>8715</v>
      </c>
      <c r="G3643" s="11">
        <v>10676</v>
      </c>
      <c r="H3643" s="11">
        <v>6202</v>
      </c>
      <c r="I3643" s="13">
        <v>15.023872055101656</v>
      </c>
      <c r="J3643" s="13">
        <v>18.185603532781318</v>
      </c>
      <c r="K3643" s="13">
        <v>19.464000428043022</v>
      </c>
      <c r="L3643" s="13">
        <v>22.443754996841566</v>
      </c>
      <c r="M3643" s="13">
        <v>13.526510636074452</v>
      </c>
      <c r="N3643" s="13">
        <v>20.888293324776161</v>
      </c>
      <c r="O3643" s="13">
        <v>15.826488625739815</v>
      </c>
      <c r="P3643" s="17">
        <v>17.908360514193998</v>
      </c>
      <c r="Q3643" s="17"/>
      <c r="R3643" s="18">
        <f t="shared" si="113"/>
        <v>13.093338804963899</v>
      </c>
      <c r="S3643">
        <f t="shared" si="114"/>
        <v>22.723382223424096</v>
      </c>
      <c r="T3643" s="3">
        <v>3770.1625339761567</v>
      </c>
      <c r="U3643">
        <v>1906.0455553776949</v>
      </c>
      <c r="V3643">
        <v>2.2553831513505429</v>
      </c>
      <c r="Y3643">
        <v>1051.8170076377623</v>
      </c>
      <c r="Z3643">
        <v>4928.6847289582711</v>
      </c>
    </row>
    <row r="3644" spans="1:26" ht="92.25" x14ac:dyDescent="1.35">
      <c r="A3644" t="s">
        <v>3644</v>
      </c>
      <c r="B3644" s="11">
        <v>2371</v>
      </c>
      <c r="C3644" s="11">
        <v>7730</v>
      </c>
      <c r="D3644" s="11">
        <v>6143</v>
      </c>
      <c r="E3644" s="11">
        <v>5280</v>
      </c>
      <c r="F3644" s="11">
        <v>10869</v>
      </c>
      <c r="G3644" s="11">
        <v>6417</v>
      </c>
      <c r="H3644" s="11">
        <v>1063</v>
      </c>
      <c r="I3644" s="13">
        <v>10.291720134361587</v>
      </c>
      <c r="J3644" s="13">
        <v>13.98275310041979</v>
      </c>
      <c r="K3644" s="13">
        <v>7.0301165687811871</v>
      </c>
      <c r="L3644" s="13">
        <v>13.041644264758901</v>
      </c>
      <c r="M3644" s="13">
        <v>22.616917139938121</v>
      </c>
      <c r="N3644" s="13">
        <v>4.3228961398211165</v>
      </c>
      <c r="O3644" s="13">
        <v>21.618247220062308</v>
      </c>
      <c r="P3644" s="17">
        <v>13.272042081163287</v>
      </c>
      <c r="Q3644" s="17"/>
      <c r="R3644" s="18">
        <f t="shared" si="113"/>
        <v>8.4570203719331882</v>
      </c>
      <c r="S3644">
        <f t="shared" si="114"/>
        <v>18.087063790393387</v>
      </c>
      <c r="T3644" s="3">
        <v>3684.8178986875491</v>
      </c>
      <c r="U3644">
        <v>1826.0423894410726</v>
      </c>
      <c r="V3644">
        <v>1.4069973985897377</v>
      </c>
      <c r="Y3644">
        <v>970.84221884183648</v>
      </c>
      <c r="Z3644">
        <v>4759.9498346611836</v>
      </c>
    </row>
    <row r="3645" spans="1:26" ht="92.25" x14ac:dyDescent="1.35">
      <c r="A3645" t="s">
        <v>3645</v>
      </c>
      <c r="B3645" s="11">
        <v>16297</v>
      </c>
      <c r="C3645" s="11">
        <v>1972</v>
      </c>
      <c r="D3645" s="11">
        <v>15326</v>
      </c>
      <c r="E3645" s="11">
        <v>3930</v>
      </c>
      <c r="F3645" s="11">
        <v>17303</v>
      </c>
      <c r="G3645" s="11">
        <v>632</v>
      </c>
      <c r="H3645" s="11">
        <v>11936</v>
      </c>
      <c r="I3645" s="13">
        <v>24.104398777926498</v>
      </c>
      <c r="J3645" s="13">
        <v>16.209232242341439</v>
      </c>
      <c r="K3645" s="13">
        <v>9.0518507793123764</v>
      </c>
      <c r="L3645" s="13">
        <v>17.547641319784169</v>
      </c>
      <c r="M3645" s="13">
        <v>13.581021599923565</v>
      </c>
      <c r="N3645" s="13">
        <v>18.497592275500526</v>
      </c>
      <c r="O3645" s="13">
        <v>20.826375812722194</v>
      </c>
      <c r="P3645" s="17">
        <v>17.116873258215822</v>
      </c>
      <c r="Q3645" s="17"/>
      <c r="R3645" s="18">
        <f t="shared" si="113"/>
        <v>12.301851548985724</v>
      </c>
      <c r="S3645">
        <f t="shared" si="114"/>
        <v>21.93189496744592</v>
      </c>
      <c r="T3645" s="3">
        <v>6988.4244475769501</v>
      </c>
      <c r="U3645">
        <v>3087.8000258557831</v>
      </c>
      <c r="V3645">
        <v>1.2381951819406822</v>
      </c>
      <c r="Y3645">
        <v>1241.4176564867939</v>
      </c>
      <c r="Z3645">
        <v>8427.6322876965169</v>
      </c>
    </row>
    <row r="3646" spans="1:26" ht="92.25" x14ac:dyDescent="1.35">
      <c r="A3646" t="s">
        <v>3646</v>
      </c>
      <c r="B3646" s="11">
        <v>5288</v>
      </c>
      <c r="C3646" s="11">
        <v>11899</v>
      </c>
      <c r="D3646" s="11">
        <v>15126</v>
      </c>
      <c r="E3646" s="11">
        <v>13477</v>
      </c>
      <c r="F3646" s="11">
        <v>12767</v>
      </c>
      <c r="G3646" s="11">
        <v>12682</v>
      </c>
      <c r="H3646" s="11">
        <v>2506</v>
      </c>
      <c r="I3646" s="13">
        <v>6.1828172199939573</v>
      </c>
      <c r="J3646" s="13">
        <v>22.172436256047327</v>
      </c>
      <c r="K3646" s="13">
        <v>13.124227367633406</v>
      </c>
      <c r="L3646" s="13">
        <v>6.8101446644796013</v>
      </c>
      <c r="M3646" s="13">
        <v>21.952994771379263</v>
      </c>
      <c r="N3646" s="13">
        <v>19.119869056035878</v>
      </c>
      <c r="O3646" s="13">
        <v>1.2174872889307693</v>
      </c>
      <c r="P3646" s="17">
        <v>12.939996660642887</v>
      </c>
      <c r="Q3646" s="17"/>
      <c r="R3646" s="18">
        <f t="shared" si="113"/>
        <v>8.1249749514127885</v>
      </c>
      <c r="S3646">
        <f t="shared" si="114"/>
        <v>17.755018369872985</v>
      </c>
      <c r="T3646" s="3">
        <v>6318.2518248507631</v>
      </c>
      <c r="U3646">
        <v>3376.9433652508947</v>
      </c>
      <c r="V3646">
        <v>-0.67686869442695752</v>
      </c>
      <c r="Y3646">
        <v>2037.231727778304</v>
      </c>
      <c r="Z3646">
        <v>8534.3061467702446</v>
      </c>
    </row>
    <row r="3647" spans="1:26" ht="92.25" x14ac:dyDescent="1.35">
      <c r="A3647" t="s">
        <v>3647</v>
      </c>
      <c r="B3647" s="11">
        <v>10015</v>
      </c>
      <c r="C3647" s="11">
        <v>18109</v>
      </c>
      <c r="D3647" s="11">
        <v>13940</v>
      </c>
      <c r="E3647" s="11">
        <v>10124</v>
      </c>
      <c r="F3647" s="11">
        <v>10356</v>
      </c>
      <c r="G3647" s="11">
        <v>7855</v>
      </c>
      <c r="H3647" s="11">
        <v>4676</v>
      </c>
      <c r="I3647" s="13">
        <v>9.9255523824341267</v>
      </c>
      <c r="J3647" s="13">
        <v>6.5274178086949117</v>
      </c>
      <c r="K3647" s="13">
        <v>8.4909612494293452</v>
      </c>
      <c r="L3647" s="13">
        <v>21.128584905959237</v>
      </c>
      <c r="M3647" s="13">
        <v>4.2512734421569291</v>
      </c>
      <c r="N3647" s="13">
        <v>26.221689527806639</v>
      </c>
      <c r="O3647" s="13">
        <v>13.084759076317111</v>
      </c>
      <c r="P3647" s="17">
        <v>12.804319770399758</v>
      </c>
      <c r="Q3647" s="17"/>
      <c r="R3647" s="18">
        <f t="shared" si="113"/>
        <v>7.9892980611696593</v>
      </c>
      <c r="S3647">
        <f t="shared" si="114"/>
        <v>17.619341479629856</v>
      </c>
      <c r="T3647" s="3">
        <v>6268.0286538672135</v>
      </c>
      <c r="U3647">
        <v>3437.0105937355015</v>
      </c>
      <c r="V3647">
        <v>-1.1699739843606949</v>
      </c>
      <c r="Y3647">
        <v>2156.7963789022842</v>
      </c>
      <c r="Z3647">
        <v>8602.2261834528581</v>
      </c>
    </row>
    <row r="3648" spans="1:26" ht="92.25" x14ac:dyDescent="1.35">
      <c r="A3648" t="s">
        <v>3648</v>
      </c>
      <c r="B3648" s="11">
        <v>24</v>
      </c>
      <c r="C3648" s="11">
        <v>14048</v>
      </c>
      <c r="D3648" s="11">
        <v>202</v>
      </c>
      <c r="E3648" s="11">
        <v>17260</v>
      </c>
      <c r="F3648" s="11">
        <v>5843</v>
      </c>
      <c r="G3648" s="11">
        <v>9507</v>
      </c>
      <c r="H3648" s="11">
        <v>15642</v>
      </c>
      <c r="I3648" s="13">
        <v>10.445867362138797</v>
      </c>
      <c r="J3648" s="13">
        <v>29.00741334753392</v>
      </c>
      <c r="K3648" s="13">
        <v>14.246041714283699</v>
      </c>
      <c r="L3648" s="13">
        <v>3.8265948334562108</v>
      </c>
      <c r="M3648" s="13">
        <v>12.17309533281381</v>
      </c>
      <c r="N3648" s="13">
        <v>20.722539339158253</v>
      </c>
      <c r="O3648" s="13">
        <v>3.7458405467373996</v>
      </c>
      <c r="P3648" s="17">
        <v>13.452484639446013</v>
      </c>
      <c r="Q3648" s="17"/>
      <c r="R3648" s="18">
        <f t="shared" si="113"/>
        <v>8.6374629302159143</v>
      </c>
      <c r="S3648">
        <f t="shared" si="114"/>
        <v>18.267506348676111</v>
      </c>
      <c r="T3648" s="3">
        <v>6696.9600628829485</v>
      </c>
      <c r="U3648">
        <v>2863.1535210984098</v>
      </c>
      <c r="V3648">
        <v>1.2433156371116638</v>
      </c>
      <c r="Y3648">
        <v>1040.6857678041588</v>
      </c>
      <c r="Z3648">
        <v>7927.1868310306445</v>
      </c>
    </row>
    <row r="3649" spans="1:26" ht="92.25" x14ac:dyDescent="1.35">
      <c r="A3649" t="s">
        <v>3649</v>
      </c>
      <c r="B3649" s="11">
        <v>17280</v>
      </c>
      <c r="C3649" s="11">
        <v>12843</v>
      </c>
      <c r="D3649" s="11">
        <v>6548</v>
      </c>
      <c r="E3649" s="11">
        <v>3471</v>
      </c>
      <c r="F3649" s="11">
        <v>15233</v>
      </c>
      <c r="G3649" s="11">
        <v>1349</v>
      </c>
      <c r="H3649" s="11">
        <v>2137</v>
      </c>
      <c r="I3649" s="13">
        <v>17.408458058497175</v>
      </c>
      <c r="J3649" s="13">
        <v>6.4516230481597354</v>
      </c>
      <c r="K3649" s="13">
        <v>5.9753344046505141</v>
      </c>
      <c r="L3649" s="13">
        <v>13.47741426274921</v>
      </c>
      <c r="M3649" s="13">
        <v>18.086443469222296</v>
      </c>
      <c r="N3649" s="13">
        <v>16.519420609050655</v>
      </c>
      <c r="O3649" s="13">
        <v>16.727645323462298</v>
      </c>
      <c r="P3649" s="17">
        <v>13.520905596541699</v>
      </c>
      <c r="Q3649" s="17"/>
      <c r="R3649" s="18">
        <f t="shared" si="113"/>
        <v>8.7058838873116002</v>
      </c>
      <c r="S3649">
        <f t="shared" si="114"/>
        <v>18.335927305771797</v>
      </c>
      <c r="T3649" s="3">
        <v>6247.1896910019568</v>
      </c>
      <c r="U3649">
        <v>2695.4037335620042</v>
      </c>
      <c r="V3649">
        <v>-0.62598019212600775</v>
      </c>
      <c r="Y3649">
        <v>1010.1414724195351</v>
      </c>
      <c r="Z3649">
        <v>7434.1425184616783</v>
      </c>
    </row>
    <row r="3650" spans="1:26" ht="92.25" x14ac:dyDescent="1.35">
      <c r="A3650" t="s">
        <v>3650</v>
      </c>
      <c r="B3650" s="11">
        <v>8110</v>
      </c>
      <c r="C3650" s="11">
        <v>19748</v>
      </c>
      <c r="D3650" s="11">
        <v>14595</v>
      </c>
      <c r="E3650" s="11">
        <v>8891</v>
      </c>
      <c r="F3650" s="11">
        <v>1333</v>
      </c>
      <c r="G3650" s="11">
        <v>2863</v>
      </c>
      <c r="H3650" s="11">
        <v>18223</v>
      </c>
      <c r="I3650" s="13">
        <v>13.093792143602119</v>
      </c>
      <c r="J3650" s="13">
        <v>18.110612462226538</v>
      </c>
      <c r="K3650" s="13">
        <v>20.778466265057652</v>
      </c>
      <c r="L3650" s="13">
        <v>8.2157379761306544</v>
      </c>
      <c r="M3650" s="13">
        <v>18.414137376395217</v>
      </c>
      <c r="N3650" s="13">
        <v>21.319261789809172</v>
      </c>
      <c r="O3650" s="13">
        <v>11.10427225428492</v>
      </c>
      <c r="P3650" s="17">
        <v>15.862325752500897</v>
      </c>
      <c r="Q3650" s="17"/>
      <c r="R3650" s="18">
        <f t="shared" si="113"/>
        <v>11.047304043270799</v>
      </c>
      <c r="S3650">
        <f t="shared" si="114"/>
        <v>20.677347461730996</v>
      </c>
      <c r="T3650" s="3">
        <v>7330.1537192528695</v>
      </c>
      <c r="U3650">
        <v>3377.9961804664695</v>
      </c>
      <c r="V3650">
        <v>-1.9084200175711885</v>
      </c>
      <c r="Y3650">
        <v>1518.6041305626463</v>
      </c>
      <c r="Z3650">
        <v>9056.2198408641816</v>
      </c>
    </row>
    <row r="3651" spans="1:26" ht="92.25" x14ac:dyDescent="1.35">
      <c r="A3651" t="s">
        <v>3651</v>
      </c>
      <c r="B3651" s="11">
        <v>12609</v>
      </c>
      <c r="C3651" s="11">
        <v>544</v>
      </c>
      <c r="D3651" s="11">
        <v>15965</v>
      </c>
      <c r="E3651" s="11">
        <v>19338</v>
      </c>
      <c r="F3651" s="11">
        <v>2481</v>
      </c>
      <c r="G3651" s="11">
        <v>9419</v>
      </c>
      <c r="H3651" s="11">
        <v>4841</v>
      </c>
      <c r="I3651" s="13">
        <v>13.045310367946628</v>
      </c>
      <c r="J3651" s="13">
        <v>8.4665390253150861</v>
      </c>
      <c r="K3651" s="13">
        <v>18.620095390210473</v>
      </c>
      <c r="L3651" s="13">
        <v>10.564153157605864</v>
      </c>
      <c r="M3651" s="13">
        <v>1.5798287130164468</v>
      </c>
      <c r="N3651" s="13">
        <v>24.348424824679626</v>
      </c>
      <c r="O3651" s="13">
        <v>17.101223466355211</v>
      </c>
      <c r="P3651" s="17">
        <v>13.38936784930419</v>
      </c>
      <c r="Q3651" s="17"/>
      <c r="R3651" s="18">
        <f t="shared" ref="R3651:R3714" si="115">P3651-1.9599*6.5/SQRT(7)</f>
        <v>8.5743461400740912</v>
      </c>
      <c r="S3651">
        <f t="shared" ref="S3651:S3714" si="116">P3651+1.9599*6.5/SQRT(7)</f>
        <v>18.204389558534288</v>
      </c>
      <c r="T3651" s="3">
        <v>6796.5952552562767</v>
      </c>
      <c r="U3651">
        <v>2985.4017542468164</v>
      </c>
      <c r="V3651">
        <v>0.70532905738218687</v>
      </c>
      <c r="Y3651">
        <v>1180.2417040906207</v>
      </c>
      <c r="Z3651">
        <v>8169.1978890097889</v>
      </c>
    </row>
    <row r="3652" spans="1:26" ht="92.25" x14ac:dyDescent="1.35">
      <c r="A3652" t="s">
        <v>3652</v>
      </c>
      <c r="B3652" s="11">
        <v>19219</v>
      </c>
      <c r="C3652" s="11">
        <v>17969</v>
      </c>
      <c r="D3652" s="11">
        <v>14216</v>
      </c>
      <c r="E3652" s="11">
        <v>1694</v>
      </c>
      <c r="F3652" s="11">
        <v>14972</v>
      </c>
      <c r="G3652" s="11">
        <v>9755</v>
      </c>
      <c r="H3652" s="11">
        <v>11049</v>
      </c>
      <c r="I3652" s="13">
        <v>9.6069933381230257</v>
      </c>
      <c r="J3652" s="13">
        <v>18.629193344048776</v>
      </c>
      <c r="K3652" s="13">
        <v>14.948929717892428</v>
      </c>
      <c r="L3652" s="13">
        <v>11.617033602518879</v>
      </c>
      <c r="M3652" s="13">
        <v>15.029401893404719</v>
      </c>
      <c r="N3652" s="13">
        <v>22.857478693251899</v>
      </c>
      <c r="O3652" s="13">
        <v>25.081441996854977</v>
      </c>
      <c r="P3652" s="17">
        <v>16.824353226584957</v>
      </c>
      <c r="Q3652" s="17"/>
      <c r="R3652" s="18">
        <f t="shared" si="115"/>
        <v>12.009331517354859</v>
      </c>
      <c r="S3652">
        <f t="shared" si="116"/>
        <v>21.639374935815056</v>
      </c>
      <c r="T3652" s="3">
        <v>7699.8130998295073</v>
      </c>
      <c r="U3652">
        <v>4071.1389541162166</v>
      </c>
      <c r="V3652">
        <v>-1.8967330106534064</v>
      </c>
      <c r="Y3652">
        <v>2410.2783708673642</v>
      </c>
      <c r="Z3652">
        <v>10328.015762270395</v>
      </c>
    </row>
    <row r="3653" spans="1:26" ht="92.25" x14ac:dyDescent="1.35">
      <c r="A3653" t="s">
        <v>3653</v>
      </c>
      <c r="B3653" s="11">
        <v>16792</v>
      </c>
      <c r="C3653" s="11">
        <v>13949</v>
      </c>
      <c r="D3653" s="11">
        <v>6821</v>
      </c>
      <c r="E3653" s="11">
        <v>1506</v>
      </c>
      <c r="F3653" s="11">
        <v>13570</v>
      </c>
      <c r="G3653" s="11">
        <v>19275</v>
      </c>
      <c r="H3653" s="11">
        <v>13634</v>
      </c>
      <c r="I3653" s="13">
        <v>17.269599862267626</v>
      </c>
      <c r="J3653" s="13">
        <v>16.545289911647412</v>
      </c>
      <c r="K3653" s="13">
        <v>-1.85223976871122</v>
      </c>
      <c r="L3653" s="13">
        <v>9.9399349301332478</v>
      </c>
      <c r="M3653" s="13">
        <v>13.164393981964103</v>
      </c>
      <c r="N3653" s="13">
        <v>15.103552721709713</v>
      </c>
      <c r="O3653" s="13">
        <v>23.583579212853728</v>
      </c>
      <c r="P3653" s="17">
        <v>13.393444407409232</v>
      </c>
      <c r="Q3653" s="17"/>
      <c r="R3653" s="18">
        <f t="shared" si="115"/>
        <v>8.5784226981791338</v>
      </c>
      <c r="S3653">
        <f t="shared" si="116"/>
        <v>18.208466116639329</v>
      </c>
      <c r="T3653" s="3">
        <v>7550.9634995410152</v>
      </c>
      <c r="U3653">
        <v>3916.5084482413654</v>
      </c>
      <c r="V3653">
        <v>0.72867351263994351</v>
      </c>
      <c r="Y3653">
        <v>2245.4895408038178</v>
      </c>
      <c r="Z3653">
        <v>10010.164509701337</v>
      </c>
    </row>
    <row r="3654" spans="1:26" ht="92.25" x14ac:dyDescent="1.35">
      <c r="A3654" t="s">
        <v>3654</v>
      </c>
      <c r="B3654" s="11">
        <v>13506</v>
      </c>
      <c r="C3654" s="11">
        <v>14824</v>
      </c>
      <c r="D3654" s="11">
        <v>4914</v>
      </c>
      <c r="E3654" s="11">
        <v>4336</v>
      </c>
      <c r="F3654" s="11">
        <v>4758</v>
      </c>
      <c r="G3654" s="11">
        <v>14428</v>
      </c>
      <c r="H3654" s="11">
        <v>11143</v>
      </c>
      <c r="I3654" s="13">
        <v>34.572391517817429</v>
      </c>
      <c r="J3654" s="13">
        <v>18.895937901493578</v>
      </c>
      <c r="K3654" s="13">
        <v>12.517249032345681</v>
      </c>
      <c r="L3654" s="13">
        <v>11.356556079302013</v>
      </c>
      <c r="M3654" s="13">
        <v>18.286331395771093</v>
      </c>
      <c r="N3654" s="13">
        <v>14.715705366027416</v>
      </c>
      <c r="O3654" s="13">
        <v>14.009784924423524</v>
      </c>
      <c r="P3654" s="17">
        <v>17.764850888168677</v>
      </c>
      <c r="Q3654" s="17"/>
      <c r="R3654" s="18">
        <f t="shared" si="115"/>
        <v>12.949829178938579</v>
      </c>
      <c r="S3654">
        <f t="shared" si="116"/>
        <v>22.579872597398776</v>
      </c>
      <c r="T3654" s="3">
        <v>6000.6997224456763</v>
      </c>
      <c r="U3654">
        <v>3110.3945634268352</v>
      </c>
      <c r="V3654">
        <v>0.26622842597134877</v>
      </c>
      <c r="Y3654">
        <v>1784.5191519737155</v>
      </c>
      <c r="Z3654">
        <v>7955.0539365182858</v>
      </c>
    </row>
    <row r="3655" spans="1:26" ht="92.25" x14ac:dyDescent="1.35">
      <c r="A3655" t="s">
        <v>3655</v>
      </c>
      <c r="B3655" s="11">
        <v>16184</v>
      </c>
      <c r="C3655" s="11">
        <v>17362</v>
      </c>
      <c r="D3655" s="11">
        <v>16682</v>
      </c>
      <c r="E3655" s="11">
        <v>4941</v>
      </c>
      <c r="F3655" s="11">
        <v>18974</v>
      </c>
      <c r="G3655" s="11">
        <v>3159</v>
      </c>
      <c r="H3655" s="11">
        <v>16783</v>
      </c>
      <c r="I3655" s="13">
        <v>9.0020160932744222</v>
      </c>
      <c r="J3655" s="13">
        <v>27.610450090401393</v>
      </c>
      <c r="K3655" s="13">
        <v>17.474031330910723</v>
      </c>
      <c r="L3655" s="13">
        <v>18.242188150803294</v>
      </c>
      <c r="M3655" s="13">
        <v>20.526139701450333</v>
      </c>
      <c r="N3655" s="13">
        <v>17.581202472259992</v>
      </c>
      <c r="O3655" s="13">
        <v>18.280263423285067</v>
      </c>
      <c r="P3655" s="17">
        <v>18.388041608912175</v>
      </c>
      <c r="Q3655" s="17"/>
      <c r="R3655" s="18">
        <f t="shared" si="115"/>
        <v>13.573019899682077</v>
      </c>
      <c r="S3655">
        <f t="shared" si="116"/>
        <v>23.203063318142274</v>
      </c>
      <c r="T3655" s="3">
        <v>8235.4097990672471</v>
      </c>
      <c r="U3655">
        <v>4309.0450620739211</v>
      </c>
      <c r="V3655">
        <v>-0.33725655157468282</v>
      </c>
      <c r="Y3655">
        <v>2506.1825713973431</v>
      </c>
      <c r="Z3655">
        <v>10974.675410664506</v>
      </c>
    </row>
    <row r="3656" spans="1:26" ht="92.25" x14ac:dyDescent="1.35">
      <c r="A3656" t="s">
        <v>3656</v>
      </c>
      <c r="B3656" s="11">
        <v>10321</v>
      </c>
      <c r="C3656" s="11">
        <v>14330</v>
      </c>
      <c r="D3656" s="11">
        <v>12688</v>
      </c>
      <c r="E3656" s="11">
        <v>12658</v>
      </c>
      <c r="F3656" s="11">
        <v>7399</v>
      </c>
      <c r="G3656" s="11">
        <v>10491</v>
      </c>
      <c r="H3656" s="11">
        <v>16393</v>
      </c>
      <c r="I3656" s="13">
        <v>24.815794488443608</v>
      </c>
      <c r="J3656" s="13">
        <v>20.024144388975238</v>
      </c>
      <c r="K3656" s="13">
        <v>11.59895101972489</v>
      </c>
      <c r="L3656" s="13">
        <v>13.125812024058996</v>
      </c>
      <c r="M3656" s="13">
        <v>14.231947865361839</v>
      </c>
      <c r="N3656" s="13">
        <v>10.538113170790593</v>
      </c>
      <c r="O3656" s="13">
        <v>23.873012503122052</v>
      </c>
      <c r="P3656" s="17">
        <v>16.886825065782464</v>
      </c>
      <c r="Q3656" s="17"/>
      <c r="R3656" s="18">
        <f t="shared" si="115"/>
        <v>12.071803356552365</v>
      </c>
      <c r="S3656">
        <f t="shared" si="116"/>
        <v>21.701846775012562</v>
      </c>
      <c r="T3656" s="3">
        <v>6542.3864407199544</v>
      </c>
      <c r="U3656">
        <v>3858.1914279086159</v>
      </c>
      <c r="V3656">
        <v>-0.13053181646682788</v>
      </c>
      <c r="Y3656">
        <v>2673.0397905385239</v>
      </c>
      <c r="Z3656">
        <v>9400.5924050095928</v>
      </c>
    </row>
    <row r="3657" spans="1:26" ht="92.25" x14ac:dyDescent="1.35">
      <c r="A3657" t="s">
        <v>3657</v>
      </c>
      <c r="B3657" s="11">
        <v>7901</v>
      </c>
      <c r="C3657" s="11">
        <v>10600</v>
      </c>
      <c r="D3657" s="11">
        <v>15306</v>
      </c>
      <c r="E3657" s="11">
        <v>4766</v>
      </c>
      <c r="F3657" s="11">
        <v>19693</v>
      </c>
      <c r="G3657" s="11">
        <v>9768</v>
      </c>
      <c r="H3657" s="11">
        <v>6683</v>
      </c>
      <c r="I3657" s="13">
        <v>7.2979519646357769</v>
      </c>
      <c r="J3657" s="13">
        <v>19.185902796042555</v>
      </c>
      <c r="K3657" s="13">
        <v>21.342559118013</v>
      </c>
      <c r="L3657" s="13">
        <v>22.936916192337844</v>
      </c>
      <c r="M3657" s="13">
        <v>6.4583709240169611</v>
      </c>
      <c r="N3657" s="13">
        <v>12.253888221996579</v>
      </c>
      <c r="O3657" s="13">
        <v>26.131383233233972</v>
      </c>
      <c r="P3657" s="17">
        <v>16.515281778610955</v>
      </c>
      <c r="Q3657" s="17"/>
      <c r="R3657" s="18">
        <f t="shared" si="115"/>
        <v>11.700260069380857</v>
      </c>
      <c r="S3657">
        <f t="shared" si="116"/>
        <v>21.330303487841054</v>
      </c>
      <c r="T3657" s="3">
        <v>6551.8055716195195</v>
      </c>
      <c r="U3657">
        <v>3422.1118963428116</v>
      </c>
      <c r="V3657">
        <v>2.9330112738534808</v>
      </c>
      <c r="Y3657">
        <v>1987.640854686033</v>
      </c>
      <c r="Z3657">
        <v>8724.8791854142473</v>
      </c>
    </row>
    <row r="3658" spans="1:26" ht="92.25" x14ac:dyDescent="1.35">
      <c r="A3658" t="s">
        <v>3658</v>
      </c>
      <c r="B3658" s="11">
        <v>16557</v>
      </c>
      <c r="C3658" s="11">
        <v>823</v>
      </c>
      <c r="D3658" s="11">
        <v>17469</v>
      </c>
      <c r="E3658" s="11">
        <v>1258</v>
      </c>
      <c r="F3658" s="11">
        <v>10369</v>
      </c>
      <c r="G3658" s="11">
        <v>18346</v>
      </c>
      <c r="H3658" s="11">
        <v>11616</v>
      </c>
      <c r="I3658" s="13">
        <v>16.968152896325432</v>
      </c>
      <c r="J3658" s="13">
        <v>22.622293325518115</v>
      </c>
      <c r="K3658" s="13">
        <v>19.127079432397242</v>
      </c>
      <c r="L3658" s="13">
        <v>12.657954181725163</v>
      </c>
      <c r="M3658" s="13">
        <v>6.2051102391141768</v>
      </c>
      <c r="N3658" s="13">
        <v>10.518717147533753</v>
      </c>
      <c r="O3658" s="13">
        <v>5.6521745319212133</v>
      </c>
      <c r="P3658" s="17">
        <v>13.393068822076442</v>
      </c>
      <c r="Q3658" s="17"/>
      <c r="R3658" s="18">
        <f t="shared" si="115"/>
        <v>8.5780471128463436</v>
      </c>
      <c r="S3658">
        <f t="shared" si="116"/>
        <v>18.208090531306539</v>
      </c>
      <c r="T3658" s="3">
        <v>7547.8399674594893</v>
      </c>
      <c r="U3658">
        <v>3499.6392546910424</v>
      </c>
      <c r="V3658">
        <v>0.77950517152203247</v>
      </c>
      <c r="Y3658">
        <v>1596.5195409943553</v>
      </c>
      <c r="Z3658">
        <v>9357.9825739092084</v>
      </c>
    </row>
    <row r="3659" spans="1:26" ht="92.25" x14ac:dyDescent="1.35">
      <c r="A3659" t="s">
        <v>3659</v>
      </c>
      <c r="B3659" s="11">
        <v>16743</v>
      </c>
      <c r="C3659" s="11">
        <v>4204</v>
      </c>
      <c r="D3659" s="11">
        <v>11171</v>
      </c>
      <c r="E3659" s="11">
        <v>10945</v>
      </c>
      <c r="F3659" s="11">
        <v>9216</v>
      </c>
      <c r="G3659" s="11">
        <v>3042</v>
      </c>
      <c r="H3659" s="11">
        <v>8345</v>
      </c>
      <c r="I3659" s="13">
        <v>18.447703806887947</v>
      </c>
      <c r="J3659" s="13">
        <v>22.65465781207628</v>
      </c>
      <c r="K3659" s="13">
        <v>15.596628046235406</v>
      </c>
      <c r="L3659" s="13">
        <v>10.798706934847806</v>
      </c>
      <c r="M3659" s="13">
        <v>17.419812055559376</v>
      </c>
      <c r="N3659" s="13">
        <v>13.954378515070481</v>
      </c>
      <c r="O3659" s="13">
        <v>9.1740569752663941</v>
      </c>
      <c r="P3659" s="17">
        <v>15.435134877991956</v>
      </c>
      <c r="Q3659" s="17"/>
      <c r="R3659" s="18">
        <f t="shared" si="115"/>
        <v>10.620113168761858</v>
      </c>
      <c r="S3659">
        <f t="shared" si="116"/>
        <v>20.250156587222055</v>
      </c>
      <c r="T3659" s="3">
        <v>5647.3293512427408</v>
      </c>
      <c r="U3659">
        <v>2915.5602191081848</v>
      </c>
      <c r="V3659">
        <v>-0.81173539001611061</v>
      </c>
      <c r="Y3659">
        <v>1662.141870853297</v>
      </c>
      <c r="Z3659">
        <v>7469.3050040587714</v>
      </c>
    </row>
    <row r="3660" spans="1:26" ht="92.25" x14ac:dyDescent="1.35">
      <c r="A3660" t="s">
        <v>3660</v>
      </c>
      <c r="B3660" s="11">
        <v>16103</v>
      </c>
      <c r="C3660" s="11">
        <v>4131</v>
      </c>
      <c r="D3660" s="11">
        <v>5238</v>
      </c>
      <c r="E3660" s="11">
        <v>3759</v>
      </c>
      <c r="F3660" s="11">
        <v>10024</v>
      </c>
      <c r="G3660" s="11">
        <v>13619</v>
      </c>
      <c r="H3660" s="11">
        <v>12617</v>
      </c>
      <c r="I3660" s="13">
        <v>2.2170809554959909</v>
      </c>
      <c r="J3660" s="13">
        <v>16.61835016185352</v>
      </c>
      <c r="K3660" s="13">
        <v>15.278811346064506</v>
      </c>
      <c r="L3660" s="13">
        <v>4.2273832059719307</v>
      </c>
      <c r="M3660" s="13">
        <v>9.8510565592419397</v>
      </c>
      <c r="N3660" s="13">
        <v>11.885743011655633</v>
      </c>
      <c r="O3660" s="13">
        <v>10.276323026404521</v>
      </c>
      <c r="P3660" s="17">
        <v>10.050678323812578</v>
      </c>
      <c r="Q3660" s="17"/>
      <c r="R3660" s="18">
        <f t="shared" si="115"/>
        <v>5.2356566145824797</v>
      </c>
      <c r="S3660">
        <f t="shared" si="116"/>
        <v>14.865700033042677</v>
      </c>
      <c r="T3660" s="3">
        <v>5913.7099646408087</v>
      </c>
      <c r="U3660">
        <v>2997.7758034651361</v>
      </c>
      <c r="V3660">
        <v>1.0423491403344087</v>
      </c>
      <c r="Y3660">
        <v>1653.4895340657231</v>
      </c>
      <c r="Z3660">
        <v>7734.5725294420672</v>
      </c>
    </row>
    <row r="3661" spans="1:26" ht="92.25" x14ac:dyDescent="1.35">
      <c r="A3661" t="s">
        <v>3661</v>
      </c>
      <c r="B3661" s="11">
        <v>1996</v>
      </c>
      <c r="C3661" s="11">
        <v>6638</v>
      </c>
      <c r="D3661" s="11">
        <v>3373</v>
      </c>
      <c r="E3661" s="11">
        <v>8770</v>
      </c>
      <c r="F3661" s="11">
        <v>16419</v>
      </c>
      <c r="G3661" s="11">
        <v>10862</v>
      </c>
      <c r="H3661" s="11">
        <v>7598</v>
      </c>
      <c r="I3661" s="13">
        <v>4.4127498615376446</v>
      </c>
      <c r="J3661" s="13">
        <v>13.007563286825897</v>
      </c>
      <c r="K3661" s="13">
        <v>23.787025241823937</v>
      </c>
      <c r="L3661" s="13">
        <v>12.174494408617464</v>
      </c>
      <c r="M3661" s="13">
        <v>12.806096054210947</v>
      </c>
      <c r="N3661" s="13">
        <v>19.568982366887418</v>
      </c>
      <c r="O3661" s="13">
        <v>10.764777459505714</v>
      </c>
      <c r="P3661" s="17">
        <v>13.788812668486999</v>
      </c>
      <c r="Q3661" s="17"/>
      <c r="R3661" s="18">
        <f t="shared" si="115"/>
        <v>8.9737909592569007</v>
      </c>
      <c r="S3661">
        <f t="shared" si="116"/>
        <v>18.603834377717099</v>
      </c>
      <c r="T3661" s="3">
        <v>5250.2152976831949</v>
      </c>
      <c r="U3661">
        <v>2549.1732927723078</v>
      </c>
      <c r="V3661">
        <v>1.2324517228989862</v>
      </c>
      <c r="Y3661">
        <v>1294.5264242435442</v>
      </c>
      <c r="Z3661">
        <v>6693.3361663011656</v>
      </c>
    </row>
    <row r="3662" spans="1:26" ht="92.25" x14ac:dyDescent="1.35">
      <c r="A3662" t="s">
        <v>3662</v>
      </c>
      <c r="B3662" s="11">
        <v>7854</v>
      </c>
      <c r="C3662" s="11">
        <v>13780</v>
      </c>
      <c r="D3662" s="11">
        <v>5429</v>
      </c>
      <c r="E3662" s="11">
        <v>378</v>
      </c>
      <c r="F3662" s="11">
        <v>2439</v>
      </c>
      <c r="G3662" s="11">
        <v>59</v>
      </c>
      <c r="H3662" s="11">
        <v>13011</v>
      </c>
      <c r="I3662" s="13">
        <v>4.7907225871421435</v>
      </c>
      <c r="J3662" s="13">
        <v>12.966645359152391</v>
      </c>
      <c r="K3662" s="13">
        <v>18.568920618571394</v>
      </c>
      <c r="L3662" s="13">
        <v>23.574335334196</v>
      </c>
      <c r="M3662" s="13">
        <v>18.415466557494575</v>
      </c>
      <c r="N3662" s="13">
        <v>24.862583102010728</v>
      </c>
      <c r="O3662" s="13">
        <v>15.291980316387454</v>
      </c>
      <c r="P3662" s="17">
        <v>16.924379124993528</v>
      </c>
      <c r="Q3662" s="17"/>
      <c r="R3662" s="18">
        <f t="shared" si="115"/>
        <v>12.10935741576343</v>
      </c>
      <c r="S3662">
        <f t="shared" si="116"/>
        <v>21.739400834223627</v>
      </c>
      <c r="T3662" s="3">
        <v>4984.3851667778226</v>
      </c>
      <c r="U3662">
        <v>1968.5697217070338</v>
      </c>
      <c r="V3662">
        <v>-0.97381416708230972</v>
      </c>
      <c r="Y3662">
        <v>525.09959655895864</v>
      </c>
      <c r="Z3662">
        <v>5650.5555389928413</v>
      </c>
    </row>
    <row r="3663" spans="1:26" ht="92.25" x14ac:dyDescent="1.35">
      <c r="A3663" t="s">
        <v>3663</v>
      </c>
      <c r="B3663" s="11">
        <v>10971</v>
      </c>
      <c r="C3663" s="11">
        <v>5874</v>
      </c>
      <c r="D3663" s="11">
        <v>9807</v>
      </c>
      <c r="E3663" s="11">
        <v>13812</v>
      </c>
      <c r="F3663" s="11">
        <v>12681</v>
      </c>
      <c r="G3663" s="11">
        <v>3696</v>
      </c>
      <c r="H3663" s="11">
        <v>12568</v>
      </c>
      <c r="I3663" s="13">
        <v>9.3533206028096281</v>
      </c>
      <c r="J3663" s="13">
        <v>14.180973379146685</v>
      </c>
      <c r="K3663" s="13">
        <v>21.090963104633644</v>
      </c>
      <c r="L3663" s="13">
        <v>21.345562346985503</v>
      </c>
      <c r="M3663" s="13">
        <v>4.890681667136862</v>
      </c>
      <c r="N3663" s="13">
        <v>15.893637098867195</v>
      </c>
      <c r="O3663" s="13">
        <v>20.865637109900497</v>
      </c>
      <c r="P3663" s="17">
        <v>15.374396472782857</v>
      </c>
      <c r="Q3663" s="17"/>
      <c r="R3663" s="18">
        <f t="shared" si="115"/>
        <v>10.559374763552759</v>
      </c>
      <c r="S3663">
        <f t="shared" si="116"/>
        <v>20.189418182012957</v>
      </c>
      <c r="T3663" s="3">
        <v>5733.9795189948263</v>
      </c>
      <c r="U3663">
        <v>3179.3837850886462</v>
      </c>
      <c r="V3663">
        <v>0.73367118602618575</v>
      </c>
      <c r="Y3663">
        <v>2029.3199021488117</v>
      </c>
      <c r="Z3663">
        <v>7925.5856232076485</v>
      </c>
    </row>
    <row r="3664" spans="1:26" ht="92.25" x14ac:dyDescent="1.35">
      <c r="A3664" t="s">
        <v>3664</v>
      </c>
      <c r="B3664" s="11">
        <v>1591</v>
      </c>
      <c r="C3664" s="11">
        <v>11254</v>
      </c>
      <c r="D3664" s="11">
        <v>4153</v>
      </c>
      <c r="E3664" s="11">
        <v>15696</v>
      </c>
      <c r="F3664" s="11">
        <v>10110</v>
      </c>
      <c r="G3664" s="11">
        <v>8549</v>
      </c>
      <c r="H3664" s="11">
        <v>11095</v>
      </c>
      <c r="I3664" s="13">
        <v>3.5489724227372417</v>
      </c>
      <c r="J3664" s="13">
        <v>15.342510663410208</v>
      </c>
      <c r="K3664" s="13">
        <v>16.058754681282505</v>
      </c>
      <c r="L3664" s="13">
        <v>22.426854717448826</v>
      </c>
      <c r="M3664" s="13">
        <v>14.813725979669952</v>
      </c>
      <c r="N3664" s="13">
        <v>12.98486945824888</v>
      </c>
      <c r="O3664" s="13">
        <v>17.145260547618474</v>
      </c>
      <c r="P3664" s="17">
        <v>14.617278352916584</v>
      </c>
      <c r="Q3664" s="17"/>
      <c r="R3664" s="18">
        <f t="shared" si="115"/>
        <v>9.8022566436864853</v>
      </c>
      <c r="S3664">
        <f t="shared" si="116"/>
        <v>19.43230006214668</v>
      </c>
      <c r="T3664" s="3">
        <v>5617.5137772033795</v>
      </c>
      <c r="U3664">
        <v>2860.6537955962353</v>
      </c>
      <c r="V3664">
        <v>-0.33871515370265115</v>
      </c>
      <c r="Y3664">
        <v>1591.7833171085599</v>
      </c>
      <c r="Z3664">
        <v>7368.2870197074881</v>
      </c>
    </row>
    <row r="3665" spans="1:26" ht="92.25" x14ac:dyDescent="1.35">
      <c r="A3665" t="s">
        <v>3665</v>
      </c>
      <c r="B3665" s="11">
        <v>14776</v>
      </c>
      <c r="C3665" s="11">
        <v>9608</v>
      </c>
      <c r="D3665" s="11">
        <v>1132</v>
      </c>
      <c r="E3665" s="11">
        <v>12860</v>
      </c>
      <c r="F3665" s="11">
        <v>6049</v>
      </c>
      <c r="G3665" s="11">
        <v>17228</v>
      </c>
      <c r="H3665" s="11">
        <v>6920</v>
      </c>
      <c r="I3665" s="13">
        <v>10.86429522702346</v>
      </c>
      <c r="J3665" s="13">
        <v>8.6399622198166632</v>
      </c>
      <c r="K3665" s="13">
        <v>4.6642068264979919</v>
      </c>
      <c r="L3665" s="13">
        <v>21.066114267005105</v>
      </c>
      <c r="M3665" s="13">
        <v>23.583553391771122</v>
      </c>
      <c r="N3665" s="13">
        <v>21.428038107258956</v>
      </c>
      <c r="O3665" s="13">
        <v>13.521999842798783</v>
      </c>
      <c r="P3665" s="17">
        <v>14.824024268881725</v>
      </c>
      <c r="Q3665" s="17"/>
      <c r="R3665" s="18">
        <f t="shared" si="115"/>
        <v>10.009002559651627</v>
      </c>
      <c r="S3665">
        <f t="shared" si="116"/>
        <v>19.639045978111824</v>
      </c>
      <c r="T3665" s="3">
        <v>6325.9872047259996</v>
      </c>
      <c r="U3665">
        <v>3140.1901274228485</v>
      </c>
      <c r="V3665">
        <v>0.80072368291439489</v>
      </c>
      <c r="Y3665">
        <v>1663.7718444330103</v>
      </c>
      <c r="Z3665">
        <v>8168.800574221953</v>
      </c>
    </row>
    <row r="3666" spans="1:26" ht="92.25" x14ac:dyDescent="1.35">
      <c r="A3666" t="s">
        <v>3666</v>
      </c>
      <c r="B3666" s="11">
        <v>19497</v>
      </c>
      <c r="C3666" s="11">
        <v>2061</v>
      </c>
      <c r="D3666" s="11">
        <v>1327</v>
      </c>
      <c r="E3666" s="11">
        <v>5294</v>
      </c>
      <c r="F3666" s="11">
        <v>5465</v>
      </c>
      <c r="G3666" s="11">
        <v>671</v>
      </c>
      <c r="H3666" s="11">
        <v>6346</v>
      </c>
      <c r="I3666" s="13">
        <v>29.043937185719393</v>
      </c>
      <c r="J3666" s="13">
        <v>18.488436839829813</v>
      </c>
      <c r="K3666" s="13">
        <v>10.521564365531084</v>
      </c>
      <c r="L3666" s="13">
        <v>18.821066604683907</v>
      </c>
      <c r="M3666" s="13">
        <v>16.825632378363604</v>
      </c>
      <c r="N3666" s="13">
        <v>9.999115646484757</v>
      </c>
      <c r="O3666" s="13">
        <v>18.725458110943478</v>
      </c>
      <c r="P3666" s="17">
        <v>17.489315875936576</v>
      </c>
      <c r="Q3666" s="17"/>
      <c r="R3666" s="18">
        <f t="shared" si="115"/>
        <v>12.674294166706478</v>
      </c>
      <c r="S3666">
        <f t="shared" si="116"/>
        <v>22.304337585166675</v>
      </c>
      <c r="T3666" s="3">
        <v>5299.9832931059755</v>
      </c>
      <c r="U3666">
        <v>1862.9799154680748</v>
      </c>
      <c r="V3666">
        <v>-1.7811225916375406</v>
      </c>
      <c r="Y3666">
        <v>198.04845830742534</v>
      </c>
      <c r="Z3666">
        <v>5648.0347566197506</v>
      </c>
    </row>
    <row r="3667" spans="1:26" ht="92.25" x14ac:dyDescent="1.35">
      <c r="A3667" t="s">
        <v>3667</v>
      </c>
      <c r="B3667" s="11">
        <v>2691</v>
      </c>
      <c r="C3667" s="11">
        <v>6416</v>
      </c>
      <c r="D3667" s="11">
        <v>2495</v>
      </c>
      <c r="E3667" s="11">
        <v>14301</v>
      </c>
      <c r="F3667" s="11">
        <v>1879</v>
      </c>
      <c r="G3667" s="11">
        <v>19220</v>
      </c>
      <c r="H3667" s="11">
        <v>8757</v>
      </c>
      <c r="I3667" s="13">
        <v>29.147427515304962</v>
      </c>
      <c r="J3667" s="13">
        <v>7.4641303300472455</v>
      </c>
      <c r="K3667" s="13">
        <v>11.568011117681941</v>
      </c>
      <c r="L3667" s="13">
        <v>12.134710222090597</v>
      </c>
      <c r="M3667" s="13">
        <v>26.239095412423829</v>
      </c>
      <c r="N3667" s="13">
        <v>20.065033418637586</v>
      </c>
      <c r="O3667" s="13">
        <v>5.4550906287465217</v>
      </c>
      <c r="P3667" s="17">
        <v>16.010499806418956</v>
      </c>
      <c r="Q3667" s="17"/>
      <c r="R3667" s="18">
        <f t="shared" si="115"/>
        <v>11.195478097188857</v>
      </c>
      <c r="S3667">
        <f t="shared" si="116"/>
        <v>20.825521515649054</v>
      </c>
      <c r="T3667" s="3">
        <v>6105.7180677159995</v>
      </c>
      <c r="U3667">
        <v>2554.0376722500168</v>
      </c>
      <c r="V3667">
        <v>0.69935708779667038</v>
      </c>
      <c r="Y3667">
        <v>862.26005343211455</v>
      </c>
      <c r="Z3667">
        <v>7140.7854694828602</v>
      </c>
    </row>
    <row r="3668" spans="1:26" ht="92.25" x14ac:dyDescent="1.35">
      <c r="A3668" t="s">
        <v>3668</v>
      </c>
      <c r="B3668" s="11">
        <v>14024</v>
      </c>
      <c r="C3668" s="11">
        <v>9543</v>
      </c>
      <c r="D3668" s="11">
        <v>1767</v>
      </c>
      <c r="E3668" s="11">
        <v>10544</v>
      </c>
      <c r="F3668" s="11">
        <v>19985</v>
      </c>
      <c r="G3668" s="11">
        <v>2384</v>
      </c>
      <c r="H3668" s="11">
        <v>15832</v>
      </c>
      <c r="I3668" s="13">
        <v>23.972573103712101</v>
      </c>
      <c r="J3668" s="13">
        <v>-1.9650965126869533</v>
      </c>
      <c r="K3668" s="13">
        <v>25.752476230890366</v>
      </c>
      <c r="L3668" s="13">
        <v>18.587964847404315</v>
      </c>
      <c r="M3668" s="13">
        <v>23.293804637677276</v>
      </c>
      <c r="N3668" s="13">
        <v>22.720239792694315</v>
      </c>
      <c r="O3668" s="13">
        <v>13.475034855801008</v>
      </c>
      <c r="P3668" s="17">
        <v>17.976713850784634</v>
      </c>
      <c r="Q3668" s="17"/>
      <c r="R3668" s="18">
        <f t="shared" si="115"/>
        <v>13.161692141554536</v>
      </c>
      <c r="S3668">
        <f t="shared" si="116"/>
        <v>22.791735560014732</v>
      </c>
      <c r="T3668" s="3">
        <v>7140.569790403114</v>
      </c>
      <c r="U3668">
        <v>3393.4365077039588</v>
      </c>
      <c r="V3668">
        <v>0.47662979341112077</v>
      </c>
      <c r="Y3668">
        <v>1640.1754901712125</v>
      </c>
      <c r="Z3668">
        <v>8982.8415643191056</v>
      </c>
    </row>
    <row r="3669" spans="1:26" ht="92.25" x14ac:dyDescent="1.35">
      <c r="A3669" t="s">
        <v>3669</v>
      </c>
      <c r="B3669" s="11">
        <v>3720</v>
      </c>
      <c r="C3669" s="11">
        <v>1856</v>
      </c>
      <c r="D3669" s="11">
        <v>1193</v>
      </c>
      <c r="E3669" s="11">
        <v>1001</v>
      </c>
      <c r="F3669" s="11">
        <v>10014</v>
      </c>
      <c r="G3669" s="11">
        <v>11592</v>
      </c>
      <c r="H3669" s="11">
        <v>8375</v>
      </c>
      <c r="I3669" s="13">
        <v>22.108464633099739</v>
      </c>
      <c r="J3669" s="13">
        <v>15.772267730506325</v>
      </c>
      <c r="K3669" s="13">
        <v>22.519233478395719</v>
      </c>
      <c r="L3669" s="13">
        <v>23.680203727484788</v>
      </c>
      <c r="M3669" s="13">
        <v>7.3149826712654828</v>
      </c>
      <c r="N3669" s="13">
        <v>15.257088107443847</v>
      </c>
      <c r="O3669" s="13">
        <v>2.8541689849571235</v>
      </c>
      <c r="P3669" s="17">
        <v>15.643772761879005</v>
      </c>
      <c r="Q3669" s="17"/>
      <c r="R3669" s="18">
        <f t="shared" si="115"/>
        <v>10.828751052648906</v>
      </c>
      <c r="S3669">
        <f t="shared" si="116"/>
        <v>20.458794471109101</v>
      </c>
      <c r="T3669" s="3">
        <v>4126.1669903143602</v>
      </c>
      <c r="U3669">
        <v>1729.7567110788693</v>
      </c>
      <c r="V3669">
        <v>0.46372861106647179</v>
      </c>
      <c r="Y3669">
        <v>593.65630490796502</v>
      </c>
      <c r="Z3669">
        <v>4836.6043140107204</v>
      </c>
    </row>
    <row r="3670" spans="1:26" ht="92.25" x14ac:dyDescent="1.35">
      <c r="A3670" t="s">
        <v>3670</v>
      </c>
      <c r="B3670" s="11">
        <v>2686</v>
      </c>
      <c r="C3670" s="11">
        <v>17527</v>
      </c>
      <c r="D3670" s="11">
        <v>10788</v>
      </c>
      <c r="E3670" s="11">
        <v>4495</v>
      </c>
      <c r="F3670" s="11">
        <v>6303</v>
      </c>
      <c r="G3670" s="11">
        <v>18148</v>
      </c>
      <c r="H3670" s="11">
        <v>1283</v>
      </c>
      <c r="I3670" s="13">
        <v>11.635823315155516</v>
      </c>
      <c r="J3670" s="13">
        <v>11.631296095537444</v>
      </c>
      <c r="K3670" s="13">
        <v>17.924466349627259</v>
      </c>
      <c r="L3670" s="13">
        <v>9.9569066311224432</v>
      </c>
      <c r="M3670" s="13">
        <v>17.318071555939202</v>
      </c>
      <c r="N3670" s="13">
        <v>14.281967959028027</v>
      </c>
      <c r="O3670" s="13">
        <v>19.311217734279122</v>
      </c>
      <c r="P3670" s="17">
        <v>14.579964234384146</v>
      </c>
      <c r="Q3670" s="17"/>
      <c r="R3670" s="18">
        <f t="shared" si="115"/>
        <v>9.7649425251540478</v>
      </c>
      <c r="S3670">
        <f t="shared" si="116"/>
        <v>19.394985943614245</v>
      </c>
      <c r="T3670" s="3">
        <v>6513.3648831550963</v>
      </c>
      <c r="U3670">
        <v>2805.2390523950789</v>
      </c>
      <c r="V3670">
        <v>0.79179471867973916</v>
      </c>
      <c r="Y3670">
        <v>1044.6987670637</v>
      </c>
      <c r="Z3670">
        <v>7742.4084400881611</v>
      </c>
    </row>
    <row r="3671" spans="1:26" ht="92.25" x14ac:dyDescent="1.35">
      <c r="A3671" t="s">
        <v>3671</v>
      </c>
      <c r="B3671" s="11">
        <v>476</v>
      </c>
      <c r="C3671" s="11">
        <v>9534</v>
      </c>
      <c r="D3671" s="11">
        <v>2042</v>
      </c>
      <c r="E3671" s="11">
        <v>16700</v>
      </c>
      <c r="F3671" s="11">
        <v>2230</v>
      </c>
      <c r="G3671" s="11">
        <v>18001</v>
      </c>
      <c r="H3671" s="11">
        <v>15919</v>
      </c>
      <c r="I3671" s="13">
        <v>10.370872289432265</v>
      </c>
      <c r="J3671" s="13">
        <v>21.007283126974176</v>
      </c>
      <c r="K3671" s="13">
        <v>15.867855612938415</v>
      </c>
      <c r="L3671" s="13">
        <v>15.855398159730445</v>
      </c>
      <c r="M3671" s="13">
        <v>15.106962855530327</v>
      </c>
      <c r="N3671" s="13">
        <v>24.969441539183443</v>
      </c>
      <c r="O3671" s="13">
        <v>19.714916064989744</v>
      </c>
      <c r="P3671" s="17">
        <v>17.556104235539831</v>
      </c>
      <c r="Q3671" s="17"/>
      <c r="R3671" s="18">
        <f t="shared" si="115"/>
        <v>12.741082526309732</v>
      </c>
      <c r="S3671">
        <f t="shared" si="116"/>
        <v>22.371125944769929</v>
      </c>
      <c r="T3671" s="3">
        <v>7088.1182523511343</v>
      </c>
      <c r="U3671">
        <v>2973.4204381373443</v>
      </c>
      <c r="V3671">
        <v>-9.7652446129359305E-2</v>
      </c>
      <c r="Y3671">
        <v>1011.6564578754528</v>
      </c>
      <c r="Z3671">
        <v>8300.3864820587096</v>
      </c>
    </row>
    <row r="3672" spans="1:26" ht="92.25" x14ac:dyDescent="1.35">
      <c r="A3672" t="s">
        <v>3672</v>
      </c>
      <c r="B3672" s="11">
        <v>4496</v>
      </c>
      <c r="C3672" s="11">
        <v>2086</v>
      </c>
      <c r="D3672" s="11">
        <v>16379</v>
      </c>
      <c r="E3672" s="11">
        <v>13834</v>
      </c>
      <c r="F3672" s="11">
        <v>54</v>
      </c>
      <c r="G3672" s="11">
        <v>16252</v>
      </c>
      <c r="H3672" s="11">
        <v>16456</v>
      </c>
      <c r="I3672" s="13">
        <v>14.840498879723224</v>
      </c>
      <c r="J3672" s="13">
        <v>14.938061588189758</v>
      </c>
      <c r="K3672" s="13">
        <v>19.194499534009132</v>
      </c>
      <c r="L3672" s="13">
        <v>21.589526003363012</v>
      </c>
      <c r="M3672" s="13">
        <v>19.503685042371892</v>
      </c>
      <c r="N3672" s="13">
        <v>8.4098199186755593</v>
      </c>
      <c r="O3672" s="13">
        <v>3.5107174973546424</v>
      </c>
      <c r="P3672" s="17">
        <v>14.569544066241033</v>
      </c>
      <c r="Q3672" s="17"/>
      <c r="R3672" s="18">
        <f t="shared" si="115"/>
        <v>9.7545223570109343</v>
      </c>
      <c r="S3672">
        <f t="shared" si="116"/>
        <v>19.384565775471131</v>
      </c>
      <c r="T3672" s="3">
        <v>7184.3326769944561</v>
      </c>
      <c r="U3672">
        <v>3185.5302586912703</v>
      </c>
      <c r="V3672">
        <v>-1.2063878784829285</v>
      </c>
      <c r="Y3672">
        <v>1293.2113145557978</v>
      </c>
      <c r="Z3672">
        <v>8680.8788762758595</v>
      </c>
    </row>
    <row r="3673" spans="1:26" ht="92.25" x14ac:dyDescent="1.35">
      <c r="A3673" t="s">
        <v>3673</v>
      </c>
      <c r="B3673" s="11">
        <v>19236</v>
      </c>
      <c r="C3673" s="11">
        <v>19779</v>
      </c>
      <c r="D3673" s="11">
        <v>1414</v>
      </c>
      <c r="E3673" s="11">
        <v>12714</v>
      </c>
      <c r="F3673" s="11">
        <v>7780</v>
      </c>
      <c r="G3673" s="11">
        <v>3004</v>
      </c>
      <c r="H3673" s="11">
        <v>4773</v>
      </c>
      <c r="I3673" s="13">
        <v>24.981537120304711</v>
      </c>
      <c r="J3673" s="13">
        <v>19.262635612666326</v>
      </c>
      <c r="K3673" s="13">
        <v>8.7853475162594954</v>
      </c>
      <c r="L3673" s="13">
        <v>16.267369369988156</v>
      </c>
      <c r="M3673" s="13">
        <v>21.121930774511604</v>
      </c>
      <c r="N3673" s="13">
        <v>22.403002261568716</v>
      </c>
      <c r="O3673" s="13">
        <v>21.327662460894985</v>
      </c>
      <c r="P3673" s="17">
        <v>19.164212159456287</v>
      </c>
      <c r="Q3673" s="17"/>
      <c r="R3673" s="18">
        <f t="shared" si="115"/>
        <v>14.349190450226189</v>
      </c>
      <c r="S3673">
        <f t="shared" si="116"/>
        <v>23.979233868686386</v>
      </c>
      <c r="T3673" s="3">
        <v>7218.5600550152694</v>
      </c>
      <c r="U3673">
        <v>3147.0011801795536</v>
      </c>
      <c r="V3673">
        <v>0.28171598387416452</v>
      </c>
      <c r="Y3673">
        <v>1215.4838692925568</v>
      </c>
      <c r="Z3673">
        <v>8638.3475308726374</v>
      </c>
    </row>
    <row r="3674" spans="1:26" ht="92.25" x14ac:dyDescent="1.35">
      <c r="A3674" t="s">
        <v>3674</v>
      </c>
      <c r="B3674" s="11">
        <v>10616</v>
      </c>
      <c r="C3674" s="11">
        <v>13453</v>
      </c>
      <c r="D3674" s="11">
        <v>11492</v>
      </c>
      <c r="E3674" s="11">
        <v>9764</v>
      </c>
      <c r="F3674" s="11">
        <v>10327</v>
      </c>
      <c r="G3674" s="11">
        <v>6607</v>
      </c>
      <c r="H3674" s="11">
        <v>2249</v>
      </c>
      <c r="I3674" s="13">
        <v>24.192738722796321</v>
      </c>
      <c r="J3674" s="13">
        <v>17.586310486930156</v>
      </c>
      <c r="K3674" s="13">
        <v>9.6345462595710494</v>
      </c>
      <c r="L3674" s="13">
        <v>24.302011157985373</v>
      </c>
      <c r="M3674" s="13">
        <v>13.042459246310502</v>
      </c>
      <c r="N3674" s="13">
        <v>19.865656212358569</v>
      </c>
      <c r="O3674" s="13">
        <v>18.572290500605163</v>
      </c>
      <c r="P3674" s="17">
        <v>18.170858940936736</v>
      </c>
      <c r="Q3674" s="17"/>
      <c r="R3674" s="18">
        <f t="shared" si="115"/>
        <v>13.355837231706637</v>
      </c>
      <c r="S3674">
        <f t="shared" si="116"/>
        <v>22.985880650166834</v>
      </c>
      <c r="T3674" s="3">
        <v>5382.4601589321746</v>
      </c>
      <c r="U3674">
        <v>2955.4532211776764</v>
      </c>
      <c r="V3674">
        <v>0.76784544944530353</v>
      </c>
      <c r="Y3674">
        <v>1860.5826697075931</v>
      </c>
      <c r="Z3674">
        <v>7395.3801388900629</v>
      </c>
    </row>
    <row r="3675" spans="1:26" ht="92.25" x14ac:dyDescent="1.35">
      <c r="A3675" t="s">
        <v>3675</v>
      </c>
      <c r="B3675" s="11">
        <v>16954</v>
      </c>
      <c r="C3675" s="11">
        <v>7796</v>
      </c>
      <c r="D3675" s="11">
        <v>4496</v>
      </c>
      <c r="E3675" s="11">
        <v>4009</v>
      </c>
      <c r="F3675" s="11">
        <v>3501</v>
      </c>
      <c r="G3675" s="11">
        <v>3320</v>
      </c>
      <c r="H3675" s="11">
        <v>5409</v>
      </c>
      <c r="I3675" s="13">
        <v>6.6627670687994751</v>
      </c>
      <c r="J3675" s="13">
        <v>5.8722418651552264</v>
      </c>
      <c r="K3675" s="13">
        <v>28.796580651578147</v>
      </c>
      <c r="L3675" s="13">
        <v>10.91546252063134</v>
      </c>
      <c r="M3675" s="13">
        <v>12.312196305890918</v>
      </c>
      <c r="N3675" s="13">
        <v>19.889997180908928</v>
      </c>
      <c r="O3675" s="13">
        <v>14.276691725759518</v>
      </c>
      <c r="P3675" s="17">
        <v>14.103705331246223</v>
      </c>
      <c r="Q3675" s="17"/>
      <c r="R3675" s="18">
        <f t="shared" si="115"/>
        <v>9.2886836220161246</v>
      </c>
      <c r="S3675">
        <f t="shared" si="116"/>
        <v>18.91872704047632</v>
      </c>
      <c r="T3675" s="3">
        <v>4703.1661192652082</v>
      </c>
      <c r="U3675">
        <v>2083.9912007705061</v>
      </c>
      <c r="V3675">
        <v>0.59346007219573949</v>
      </c>
      <c r="Y3675">
        <v>849.81822992347907</v>
      </c>
      <c r="Z3675">
        <v>5686.0959106519349</v>
      </c>
    </row>
    <row r="3676" spans="1:26" ht="92.25" x14ac:dyDescent="1.35">
      <c r="A3676" t="s">
        <v>3676</v>
      </c>
      <c r="B3676" s="11">
        <v>2827</v>
      </c>
      <c r="C3676" s="11">
        <v>11795</v>
      </c>
      <c r="D3676" s="11">
        <v>18311</v>
      </c>
      <c r="E3676" s="11">
        <v>3883</v>
      </c>
      <c r="F3676" s="11">
        <v>6284</v>
      </c>
      <c r="G3676" s="11">
        <v>6054</v>
      </c>
      <c r="H3676" s="11">
        <v>7105</v>
      </c>
      <c r="I3676" s="13">
        <v>17.609598201638583</v>
      </c>
      <c r="J3676" s="13">
        <v>8.3320395213902145</v>
      </c>
      <c r="K3676" s="13">
        <v>16.15037655193526</v>
      </c>
      <c r="L3676" s="13">
        <v>15.419297520463145</v>
      </c>
      <c r="M3676" s="13">
        <v>18.086466078181527</v>
      </c>
      <c r="N3676" s="13">
        <v>9.9784512894361619</v>
      </c>
      <c r="O3676" s="13">
        <v>18.063135646312844</v>
      </c>
      <c r="P3676" s="17">
        <v>14.805623544193963</v>
      </c>
      <c r="Q3676" s="17"/>
      <c r="R3676" s="18">
        <f t="shared" si="115"/>
        <v>9.990601834963865</v>
      </c>
      <c r="S3676">
        <f t="shared" si="116"/>
        <v>19.620645253424062</v>
      </c>
      <c r="T3676" s="3">
        <v>5518.6889608034544</v>
      </c>
      <c r="U3676">
        <v>2577.0428692345163</v>
      </c>
      <c r="V3676">
        <v>0.73377123044338077</v>
      </c>
      <c r="Y3676">
        <v>1199.9842721590148</v>
      </c>
      <c r="Z3676">
        <v>6874.8661647395211</v>
      </c>
    </row>
    <row r="3677" spans="1:26" ht="92.25" x14ac:dyDescent="1.35">
      <c r="A3677" t="s">
        <v>3677</v>
      </c>
      <c r="B3677" s="11">
        <v>4523</v>
      </c>
      <c r="C3677" s="11">
        <v>5429</v>
      </c>
      <c r="D3677" s="11">
        <v>5291</v>
      </c>
      <c r="E3677" s="11">
        <v>13413</v>
      </c>
      <c r="F3677" s="11">
        <v>2899</v>
      </c>
      <c r="G3677" s="11">
        <v>9850</v>
      </c>
      <c r="H3677" s="11">
        <v>2906</v>
      </c>
      <c r="I3677" s="13">
        <v>23.343926975978547</v>
      </c>
      <c r="J3677" s="13">
        <v>18.568920618571394</v>
      </c>
      <c r="K3677" s="13">
        <v>9.4485770418592079</v>
      </c>
      <c r="L3677" s="13">
        <v>17.978641953411149</v>
      </c>
      <c r="M3677" s="13">
        <v>11.902270115411179</v>
      </c>
      <c r="N3677" s="13">
        <v>4.1914994490031408</v>
      </c>
      <c r="O3677" s="13">
        <v>15.460532320224473</v>
      </c>
      <c r="P3677" s="17">
        <v>14.413481210637016</v>
      </c>
      <c r="Q3677" s="17"/>
      <c r="R3677" s="18">
        <f t="shared" si="115"/>
        <v>9.5984595014069178</v>
      </c>
      <c r="S3677">
        <f t="shared" si="116"/>
        <v>19.228502919867115</v>
      </c>
      <c r="T3677" s="3">
        <v>4203.5341872811459</v>
      </c>
      <c r="U3677">
        <v>2031.0102073815681</v>
      </c>
      <c r="V3677">
        <v>0.92730033429688774</v>
      </c>
      <c r="Y3677">
        <v>1024.0212259903719</v>
      </c>
      <c r="Z3677">
        <v>5346.5261204811022</v>
      </c>
    </row>
    <row r="3678" spans="1:26" ht="92.25" x14ac:dyDescent="1.35">
      <c r="A3678" t="s">
        <v>3678</v>
      </c>
      <c r="B3678" s="11">
        <v>17165</v>
      </c>
      <c r="C3678" s="11">
        <v>17554</v>
      </c>
      <c r="D3678" s="11">
        <v>7196</v>
      </c>
      <c r="E3678" s="11">
        <v>799</v>
      </c>
      <c r="F3678" s="11">
        <v>7988</v>
      </c>
      <c r="G3678" s="11">
        <v>18905</v>
      </c>
      <c r="H3678" s="11">
        <v>9093</v>
      </c>
      <c r="I3678" s="13">
        <v>19.725026758835991</v>
      </c>
      <c r="J3678" s="13">
        <v>5.872390031401908</v>
      </c>
      <c r="K3678" s="13">
        <v>14.557420918254659</v>
      </c>
      <c r="L3678" s="13">
        <v>19.779931268579652</v>
      </c>
      <c r="M3678" s="13">
        <v>19.438331534159914</v>
      </c>
      <c r="N3678" s="13">
        <v>16.297767569236775</v>
      </c>
      <c r="O3678" s="13">
        <v>5.8069939168597529</v>
      </c>
      <c r="P3678" s="17">
        <v>14.496837428189806</v>
      </c>
      <c r="Q3678" s="17"/>
      <c r="R3678" s="18">
        <f t="shared" si="115"/>
        <v>9.6818157189597081</v>
      </c>
      <c r="S3678">
        <f t="shared" si="116"/>
        <v>19.311859137419905</v>
      </c>
      <c r="T3678" s="3">
        <v>7410.9078834797583</v>
      </c>
      <c r="U3678">
        <v>3603.1257023340472</v>
      </c>
      <c r="V3678">
        <v>-1.2357304512988776</v>
      </c>
      <c r="Y3678">
        <v>1828.4267549976835</v>
      </c>
      <c r="Z3678">
        <v>9449.0821777339133</v>
      </c>
    </row>
    <row r="3679" spans="1:26" ht="92.25" x14ac:dyDescent="1.35">
      <c r="A3679" t="s">
        <v>3679</v>
      </c>
      <c r="B3679" s="11">
        <v>5303</v>
      </c>
      <c r="C3679" s="11">
        <v>11142</v>
      </c>
      <c r="D3679" s="11">
        <v>4689</v>
      </c>
      <c r="E3679" s="11">
        <v>14189</v>
      </c>
      <c r="F3679" s="11">
        <v>12225</v>
      </c>
      <c r="G3679" s="11">
        <v>2256</v>
      </c>
      <c r="H3679" s="11">
        <v>14235</v>
      </c>
      <c r="I3679" s="13">
        <v>14.791508199220161</v>
      </c>
      <c r="J3679" s="13">
        <v>14.624431123955429</v>
      </c>
      <c r="K3679" s="13">
        <v>14.480628669236387</v>
      </c>
      <c r="L3679" s="13">
        <v>12.954419642673191</v>
      </c>
      <c r="M3679" s="13">
        <v>29.059401996477611</v>
      </c>
      <c r="N3679" s="13">
        <v>14.212513239739978</v>
      </c>
      <c r="O3679" s="13">
        <v>6.3376052228142861</v>
      </c>
      <c r="P3679" s="17">
        <v>15.208644013445291</v>
      </c>
      <c r="Q3679" s="17"/>
      <c r="R3679" s="18">
        <f t="shared" si="115"/>
        <v>10.393622304215192</v>
      </c>
      <c r="S3679">
        <f t="shared" si="116"/>
        <v>20.023665722675389</v>
      </c>
      <c r="T3679" s="3">
        <v>5800.8858348590038</v>
      </c>
      <c r="U3679">
        <v>2933.007948243292</v>
      </c>
      <c r="V3679">
        <v>-0.37483232517843135</v>
      </c>
      <c r="Y3679">
        <v>1610.4199501794897</v>
      </c>
      <c r="Z3679">
        <v>7575.485605986165</v>
      </c>
    </row>
    <row r="3680" spans="1:26" ht="92.25" x14ac:dyDescent="1.35">
      <c r="A3680" t="s">
        <v>3680</v>
      </c>
      <c r="B3680" s="11">
        <v>11654</v>
      </c>
      <c r="C3680" s="11">
        <v>7892</v>
      </c>
      <c r="D3680" s="11">
        <v>14309</v>
      </c>
      <c r="E3680" s="11">
        <v>10674</v>
      </c>
      <c r="F3680" s="11">
        <v>4049</v>
      </c>
      <c r="G3680" s="11">
        <v>16430</v>
      </c>
      <c r="H3680" s="11">
        <v>4447</v>
      </c>
      <c r="I3680" s="13">
        <v>13.335116226317883</v>
      </c>
      <c r="J3680" s="13">
        <v>12.288852545554484</v>
      </c>
      <c r="K3680" s="13">
        <v>6.4081330271500523</v>
      </c>
      <c r="L3680" s="13">
        <v>21.188764080721104</v>
      </c>
      <c r="M3680" s="13">
        <v>12.498963282843953</v>
      </c>
      <c r="N3680" s="13">
        <v>19.131465104424631</v>
      </c>
      <c r="O3680" s="13">
        <v>14.782375409479286</v>
      </c>
      <c r="P3680" s="17">
        <v>14.233381382355914</v>
      </c>
      <c r="Q3680" s="17"/>
      <c r="R3680" s="18">
        <f t="shared" si="115"/>
        <v>9.4183596731258152</v>
      </c>
      <c r="S3680">
        <f t="shared" si="116"/>
        <v>19.04840309158601</v>
      </c>
      <c r="T3680" s="3">
        <v>6048.7763552441138</v>
      </c>
      <c r="U3680">
        <v>3181.4163204394126</v>
      </c>
      <c r="V3680">
        <v>-8.1445250543765724E-2</v>
      </c>
      <c r="Y3680">
        <v>1870.6387314816666</v>
      </c>
      <c r="Z3680">
        <v>8090.610839793143</v>
      </c>
    </row>
    <row r="3681" spans="1:26" ht="92.25" x14ac:dyDescent="1.35">
      <c r="A3681" t="s">
        <v>3681</v>
      </c>
      <c r="B3681" s="11">
        <v>8299</v>
      </c>
      <c r="C3681" s="11">
        <v>3071</v>
      </c>
      <c r="D3681" s="11">
        <v>11097</v>
      </c>
      <c r="E3681" s="11">
        <v>1641</v>
      </c>
      <c r="F3681" s="11">
        <v>7179</v>
      </c>
      <c r="G3681" s="11">
        <v>10591</v>
      </c>
      <c r="H3681" s="11">
        <v>17454</v>
      </c>
      <c r="I3681" s="13">
        <v>10.124771415401117</v>
      </c>
      <c r="J3681" s="13">
        <v>13.413710518642519</v>
      </c>
      <c r="K3681" s="13">
        <v>11.370163694828735</v>
      </c>
      <c r="L3681" s="13">
        <v>10.256228279024171</v>
      </c>
      <c r="M3681" s="13">
        <v>21.123752503915004</v>
      </c>
      <c r="N3681" s="13">
        <v>13.665015698704915</v>
      </c>
      <c r="O3681" s="13">
        <v>14.777469815970063</v>
      </c>
      <c r="P3681" s="17">
        <v>13.533015989498077</v>
      </c>
      <c r="Q3681" s="17"/>
      <c r="R3681" s="18">
        <f t="shared" si="115"/>
        <v>8.7179942802679786</v>
      </c>
      <c r="S3681">
        <f t="shared" si="116"/>
        <v>18.348037698728177</v>
      </c>
      <c r="T3681" s="3">
        <v>5676.5350416351703</v>
      </c>
      <c r="U3681">
        <v>2717.2685810228195</v>
      </c>
      <c r="V3681">
        <v>0.28912609195685945</v>
      </c>
      <c r="Y3681">
        <v>1337.6670864188304</v>
      </c>
      <c r="Z3681">
        <v>7174.8625053257583</v>
      </c>
    </row>
    <row r="3682" spans="1:26" ht="92.25" x14ac:dyDescent="1.35">
      <c r="A3682" t="s">
        <v>3682</v>
      </c>
      <c r="B3682" s="11">
        <v>12249</v>
      </c>
      <c r="C3682" s="11">
        <v>3908</v>
      </c>
      <c r="D3682" s="11">
        <v>7473</v>
      </c>
      <c r="E3682" s="11">
        <v>10387</v>
      </c>
      <c r="F3682" s="11">
        <v>16485</v>
      </c>
      <c r="G3682" s="11">
        <v>16855</v>
      </c>
      <c r="H3682" s="11">
        <v>172</v>
      </c>
      <c r="I3682" s="13">
        <v>8.6029745862527349</v>
      </c>
      <c r="J3682" s="13">
        <v>8.5452329133228879</v>
      </c>
      <c r="K3682" s="13">
        <v>14.630893339530605</v>
      </c>
      <c r="L3682" s="13">
        <v>3.7291075015987829E-2</v>
      </c>
      <c r="M3682" s="13">
        <v>26.805798445647419</v>
      </c>
      <c r="N3682" s="13">
        <v>20.727105709599826</v>
      </c>
      <c r="O3682" s="13">
        <v>24.443667182977357</v>
      </c>
      <c r="P3682" s="17">
        <v>14.827566178906689</v>
      </c>
      <c r="Q3682" s="17"/>
      <c r="R3682" s="18">
        <f t="shared" si="115"/>
        <v>10.012544469676591</v>
      </c>
      <c r="S3682">
        <f t="shared" si="116"/>
        <v>19.642587888136788</v>
      </c>
      <c r="T3682" s="3">
        <v>6544.5361397646939</v>
      </c>
      <c r="U3682">
        <v>3092.1928019197626</v>
      </c>
      <c r="V3682">
        <v>-1.2932378012919798</v>
      </c>
      <c r="Y3682">
        <v>1476.4988650517912</v>
      </c>
      <c r="Z3682">
        <v>8206.2620205173116</v>
      </c>
    </row>
    <row r="3683" spans="1:26" ht="92.25" x14ac:dyDescent="1.35">
      <c r="A3683" t="s">
        <v>3683</v>
      </c>
      <c r="B3683" s="11">
        <v>5065</v>
      </c>
      <c r="C3683" s="11">
        <v>18482</v>
      </c>
      <c r="D3683" s="11">
        <v>2193</v>
      </c>
      <c r="E3683" s="11">
        <v>2352</v>
      </c>
      <c r="F3683" s="11">
        <v>4037</v>
      </c>
      <c r="G3683" s="11">
        <v>1850</v>
      </c>
      <c r="H3683" s="11">
        <v>5069</v>
      </c>
      <c r="I3683" s="13">
        <v>15.579914609824488</v>
      </c>
      <c r="J3683" s="13">
        <v>8.3645448488820051</v>
      </c>
      <c r="K3683" s="13">
        <v>17.512441359451248</v>
      </c>
      <c r="L3683" s="13">
        <v>9.9165303023838742</v>
      </c>
      <c r="M3683" s="13">
        <v>19.685871510231145</v>
      </c>
      <c r="N3683" s="13">
        <v>21.503558134530284</v>
      </c>
      <c r="O3683" s="13">
        <v>11.292162690339914</v>
      </c>
      <c r="P3683" s="17">
        <v>14.836431922234709</v>
      </c>
      <c r="Q3683" s="17"/>
      <c r="R3683" s="18">
        <f t="shared" si="115"/>
        <v>10.021410213004611</v>
      </c>
      <c r="S3683">
        <f t="shared" si="116"/>
        <v>19.651453631464808</v>
      </c>
      <c r="T3683" s="3">
        <v>4904.1810820917899</v>
      </c>
      <c r="U3683">
        <v>1789.0534254166694</v>
      </c>
      <c r="V3683">
        <v>-0.75924390330328606</v>
      </c>
      <c r="Y3683">
        <v>286.17923158361918</v>
      </c>
      <c r="Z3683">
        <v>5329.1611097735376</v>
      </c>
    </row>
    <row r="3684" spans="1:26" ht="92.25" x14ac:dyDescent="1.35">
      <c r="A3684" t="s">
        <v>3684</v>
      </c>
      <c r="B3684" s="11">
        <v>5599</v>
      </c>
      <c r="C3684" s="11">
        <v>19853</v>
      </c>
      <c r="D3684" s="11">
        <v>8648</v>
      </c>
      <c r="E3684" s="11">
        <v>18402</v>
      </c>
      <c r="F3684" s="11">
        <v>7416</v>
      </c>
      <c r="G3684" s="11">
        <v>2047</v>
      </c>
      <c r="H3684" s="11">
        <v>4250</v>
      </c>
      <c r="I3684" s="13">
        <v>8.6785443585857571</v>
      </c>
      <c r="J3684" s="13">
        <v>5.6223276067281418</v>
      </c>
      <c r="K3684" s="13">
        <v>17.655458206283996</v>
      </c>
      <c r="L3684" s="13">
        <v>11.04787240037661</v>
      </c>
      <c r="M3684" s="13">
        <v>14.125088654998464</v>
      </c>
      <c r="N3684" s="13">
        <v>6.0542549411573372</v>
      </c>
      <c r="O3684" s="13">
        <v>11.214220127901726</v>
      </c>
      <c r="P3684" s="17">
        <v>10.628252328004576</v>
      </c>
      <c r="Q3684" s="17"/>
      <c r="R3684" s="18">
        <f t="shared" si="115"/>
        <v>5.8132306187744778</v>
      </c>
      <c r="S3684">
        <f t="shared" si="116"/>
        <v>15.443274037234675</v>
      </c>
      <c r="T3684" s="3">
        <v>6797.2186407092813</v>
      </c>
      <c r="U3684">
        <v>3032.1651335323563</v>
      </c>
      <c r="V3684">
        <v>0.17387378647981677</v>
      </c>
      <c r="Y3684">
        <v>1252.9012304259595</v>
      </c>
      <c r="Z3684">
        <v>8242.4984441917386</v>
      </c>
    </row>
    <row r="3685" spans="1:26" ht="92.25" x14ac:dyDescent="1.35">
      <c r="A3685" t="s">
        <v>3685</v>
      </c>
      <c r="B3685" s="11">
        <v>17219</v>
      </c>
      <c r="C3685" s="11">
        <v>18036</v>
      </c>
      <c r="D3685" s="11">
        <v>12912</v>
      </c>
      <c r="E3685" s="11">
        <v>269</v>
      </c>
      <c r="F3685" s="11">
        <v>8729</v>
      </c>
      <c r="G3685" s="11">
        <v>7673</v>
      </c>
      <c r="H3685" s="11">
        <v>7898</v>
      </c>
      <c r="I3685" s="13">
        <v>26.953925441468538</v>
      </c>
      <c r="J3685" s="13">
        <v>14.419966293792527</v>
      </c>
      <c r="K3685" s="13">
        <v>18.399665954246927</v>
      </c>
      <c r="L3685" s="13">
        <v>16.137759528767997</v>
      </c>
      <c r="M3685" s="13">
        <v>21.664006329131166</v>
      </c>
      <c r="N3685" s="13">
        <v>16.123684319221422</v>
      </c>
      <c r="O3685" s="13">
        <v>12.524459822171139</v>
      </c>
      <c r="P3685" s="17">
        <v>18.031923955542819</v>
      </c>
      <c r="Q3685" s="17"/>
      <c r="R3685" s="18">
        <f t="shared" si="115"/>
        <v>13.216902246312721</v>
      </c>
      <c r="S3685">
        <f t="shared" si="116"/>
        <v>22.846945664772917</v>
      </c>
      <c r="T3685" s="3">
        <v>6825.290744245277</v>
      </c>
      <c r="U3685">
        <v>3330.3173967888015</v>
      </c>
      <c r="V3685">
        <v>-2.5590907171135768E-2</v>
      </c>
      <c r="Y3685">
        <v>1703.7714285014199</v>
      </c>
      <c r="Z3685">
        <v>8722.2352577214369</v>
      </c>
    </row>
    <row r="3686" spans="1:26" ht="92.25" x14ac:dyDescent="1.35">
      <c r="A3686" t="s">
        <v>3686</v>
      </c>
      <c r="B3686" s="11">
        <v>18537</v>
      </c>
      <c r="C3686" s="11">
        <v>1625</v>
      </c>
      <c r="D3686" s="11">
        <v>4268</v>
      </c>
      <c r="E3686" s="11">
        <v>8898</v>
      </c>
      <c r="F3686" s="11">
        <v>3536</v>
      </c>
      <c r="G3686" s="11">
        <v>13508</v>
      </c>
      <c r="H3686" s="11">
        <v>17423</v>
      </c>
      <c r="I3686" s="13">
        <v>13.886686324849054</v>
      </c>
      <c r="J3686" s="13">
        <v>13.065326683555348</v>
      </c>
      <c r="K3686" s="13">
        <v>9.2036444134431044</v>
      </c>
      <c r="L3686" s="13">
        <v>8.9349158038295862</v>
      </c>
      <c r="M3686" s="13">
        <v>14.275969311088433</v>
      </c>
      <c r="N3686" s="13">
        <v>17.104003203615211</v>
      </c>
      <c r="O3686" s="13">
        <v>5.901284349164726</v>
      </c>
      <c r="P3686" s="17">
        <v>11.767404298506493</v>
      </c>
      <c r="Q3686" s="17"/>
      <c r="R3686" s="18">
        <f t="shared" si="115"/>
        <v>6.9523825892763949</v>
      </c>
      <c r="S3686">
        <f t="shared" si="116"/>
        <v>16.582426007736593</v>
      </c>
      <c r="T3686" s="3">
        <v>6858.6121842556549</v>
      </c>
      <c r="U3686">
        <v>3104.1815087070408</v>
      </c>
      <c r="V3686">
        <v>2.174547262256965</v>
      </c>
      <c r="Y3686">
        <v>1333.7261280750135</v>
      </c>
      <c r="Z3686">
        <v>8386.4544787950927</v>
      </c>
    </row>
    <row r="3687" spans="1:26" ht="92.25" x14ac:dyDescent="1.35">
      <c r="A3687" t="s">
        <v>3687</v>
      </c>
      <c r="B3687" s="11">
        <v>10118</v>
      </c>
      <c r="C3687" s="11">
        <v>5216</v>
      </c>
      <c r="D3687" s="11">
        <v>13166</v>
      </c>
      <c r="E3687" s="11">
        <v>8196</v>
      </c>
      <c r="F3687" s="11">
        <v>17707</v>
      </c>
      <c r="G3687" s="11">
        <v>18612</v>
      </c>
      <c r="H3687" s="11">
        <v>4105</v>
      </c>
      <c r="I3687" s="13">
        <v>23.035125574916481</v>
      </c>
      <c r="J3687" s="13">
        <v>12.557029374809046</v>
      </c>
      <c r="K3687" s="13">
        <v>20.729259247604467</v>
      </c>
      <c r="L3687" s="13">
        <v>23.03301313753866</v>
      </c>
      <c r="M3687" s="13">
        <v>17.39675918474979</v>
      </c>
      <c r="N3687" s="13">
        <v>23.043124169798602</v>
      </c>
      <c r="O3687" s="13">
        <v>36.434788015878638</v>
      </c>
      <c r="P3687" s="17">
        <v>22.318442672185096</v>
      </c>
      <c r="Q3687" s="17"/>
      <c r="R3687" s="18">
        <f t="shared" si="115"/>
        <v>17.503420962954998</v>
      </c>
      <c r="S3687">
        <f t="shared" si="116"/>
        <v>27.133464381415195</v>
      </c>
      <c r="T3687" s="3">
        <v>6899.422662745761</v>
      </c>
      <c r="U3687">
        <v>3533.2943116871529</v>
      </c>
      <c r="V3687">
        <v>1.0217604540230241</v>
      </c>
      <c r="Y3687">
        <v>1982.4270042396106</v>
      </c>
      <c r="Z3687">
        <v>9077.1208737732977</v>
      </c>
    </row>
    <row r="3688" spans="1:26" ht="92.25" x14ac:dyDescent="1.35">
      <c r="A3688" t="s">
        <v>3688</v>
      </c>
      <c r="B3688" s="11">
        <v>14741</v>
      </c>
      <c r="C3688" s="11">
        <v>15555</v>
      </c>
      <c r="D3688" s="11">
        <v>12290</v>
      </c>
      <c r="E3688" s="11">
        <v>17347</v>
      </c>
      <c r="F3688" s="11">
        <v>9722</v>
      </c>
      <c r="G3688" s="11">
        <v>15345</v>
      </c>
      <c r="H3688" s="11">
        <v>4805</v>
      </c>
      <c r="I3688" s="13">
        <v>18.668945858391503</v>
      </c>
      <c r="J3688" s="13">
        <v>17.183909193236296</v>
      </c>
      <c r="K3688" s="13">
        <v>27.571999896629965</v>
      </c>
      <c r="L3688" s="13">
        <v>28.687293675841758</v>
      </c>
      <c r="M3688" s="13">
        <v>17.485907729323905</v>
      </c>
      <c r="N3688" s="13">
        <v>12.401246654071441</v>
      </c>
      <c r="O3688" s="13">
        <v>15.901641579958888</v>
      </c>
      <c r="P3688" s="17">
        <v>19.700134941064821</v>
      </c>
      <c r="Q3688" s="17"/>
      <c r="R3688" s="18">
        <f t="shared" si="115"/>
        <v>14.885113231834723</v>
      </c>
      <c r="S3688">
        <f t="shared" si="116"/>
        <v>24.515156650294919</v>
      </c>
      <c r="T3688" s="3">
        <v>7256.4290734630904</v>
      </c>
      <c r="U3688">
        <v>4113.583643367655</v>
      </c>
      <c r="V3688">
        <v>-0.3631225808931049</v>
      </c>
      <c r="Y3688">
        <v>2704.4850222770629</v>
      </c>
      <c r="Z3688">
        <v>10166.289491829051</v>
      </c>
    </row>
    <row r="3689" spans="1:26" ht="92.25" x14ac:dyDescent="1.35">
      <c r="A3689" t="s">
        <v>3689</v>
      </c>
      <c r="B3689" s="11">
        <v>16349</v>
      </c>
      <c r="C3689" s="11">
        <v>649</v>
      </c>
      <c r="D3689" s="11">
        <v>15617</v>
      </c>
      <c r="E3689" s="11">
        <v>19786</v>
      </c>
      <c r="F3689" s="11">
        <v>11954</v>
      </c>
      <c r="G3689" s="11">
        <v>3750</v>
      </c>
      <c r="H3689" s="11">
        <v>6673</v>
      </c>
      <c r="I3689" s="13">
        <v>13.354831562043202</v>
      </c>
      <c r="J3689" s="13">
        <v>9.6510449750863785</v>
      </c>
      <c r="K3689" s="13">
        <v>18.966036696227221</v>
      </c>
      <c r="L3689" s="13">
        <v>10.223957819386071</v>
      </c>
      <c r="M3689" s="13">
        <v>14.58029924584701</v>
      </c>
      <c r="N3689" s="13">
        <v>10.100720858615414</v>
      </c>
      <c r="O3689" s="13">
        <v>15.913099906110737</v>
      </c>
      <c r="P3689" s="17">
        <v>13.25571300904515</v>
      </c>
      <c r="Q3689" s="17"/>
      <c r="R3689" s="18">
        <f t="shared" si="115"/>
        <v>8.4406912998150521</v>
      </c>
      <c r="S3689">
        <f t="shared" si="116"/>
        <v>18.070734718275247</v>
      </c>
      <c r="T3689" s="3">
        <v>7350.803490467707</v>
      </c>
      <c r="U3689">
        <v>3424.2920096821217</v>
      </c>
      <c r="V3689">
        <v>0.30784349291934632</v>
      </c>
      <c r="Y3689">
        <v>1580.2373954471645</v>
      </c>
      <c r="Z3689">
        <v>9139.0873180018843</v>
      </c>
    </row>
    <row r="3690" spans="1:26" ht="92.25" x14ac:dyDescent="1.35">
      <c r="A3690" t="s">
        <v>3690</v>
      </c>
      <c r="B3690" s="11">
        <v>9571</v>
      </c>
      <c r="C3690" s="11">
        <v>3299</v>
      </c>
      <c r="D3690" s="11">
        <v>1691</v>
      </c>
      <c r="E3690" s="11">
        <v>17789</v>
      </c>
      <c r="F3690" s="11">
        <v>5835</v>
      </c>
      <c r="G3690" s="11">
        <v>8263</v>
      </c>
      <c r="H3690" s="11">
        <v>17056</v>
      </c>
      <c r="I3690" s="13">
        <v>2.7056738546373218</v>
      </c>
      <c r="J3690" s="13">
        <v>4.4626560469686236</v>
      </c>
      <c r="K3690" s="13">
        <v>19.125596179445477</v>
      </c>
      <c r="L3690" s="13">
        <v>16.171461861959735</v>
      </c>
      <c r="M3690" s="13">
        <v>27.356196713637598</v>
      </c>
      <c r="N3690" s="13">
        <v>31.243330097123838</v>
      </c>
      <c r="O3690" s="13">
        <v>25.672438844188108</v>
      </c>
      <c r="P3690" s="17">
        <v>18.105336228280102</v>
      </c>
      <c r="Q3690" s="17"/>
      <c r="R3690" s="18">
        <f t="shared" si="115"/>
        <v>13.290314519050003</v>
      </c>
      <c r="S3690">
        <f t="shared" si="116"/>
        <v>22.9203579375102</v>
      </c>
      <c r="T3690" s="3">
        <v>6350.8867139600616</v>
      </c>
      <c r="U3690">
        <v>2909.9313943535335</v>
      </c>
      <c r="V3690">
        <v>0.47680259740445763</v>
      </c>
      <c r="Y3690">
        <v>1291.622480582088</v>
      </c>
      <c r="Z3690">
        <v>7822.2554390365913</v>
      </c>
    </row>
    <row r="3691" spans="1:26" ht="92.25" x14ac:dyDescent="1.35">
      <c r="A3691" t="s">
        <v>3691</v>
      </c>
      <c r="B3691" s="11">
        <v>17930</v>
      </c>
      <c r="C3691" s="11">
        <v>19960</v>
      </c>
      <c r="D3691" s="11">
        <v>1020</v>
      </c>
      <c r="E3691" s="11">
        <v>10638</v>
      </c>
      <c r="F3691" s="11">
        <v>1439</v>
      </c>
      <c r="G3691" s="11">
        <v>14616</v>
      </c>
      <c r="H3691" s="11">
        <v>10206</v>
      </c>
      <c r="I3691" s="13">
        <v>18.381930494554794</v>
      </c>
      <c r="J3691" s="13">
        <v>9.6344539406955754</v>
      </c>
      <c r="K3691" s="13">
        <v>31.10446044694638</v>
      </c>
      <c r="L3691" s="13">
        <v>19.828268470069368</v>
      </c>
      <c r="M3691" s="13">
        <v>15.435074655083971</v>
      </c>
      <c r="N3691" s="13">
        <v>15.630271926830245</v>
      </c>
      <c r="O3691" s="13">
        <v>19.221464455864616</v>
      </c>
      <c r="P3691" s="17">
        <v>18.462274912863563</v>
      </c>
      <c r="Q3691" s="17"/>
      <c r="R3691" s="18">
        <f t="shared" si="115"/>
        <v>13.647253203633465</v>
      </c>
      <c r="S3691">
        <f t="shared" si="116"/>
        <v>23.277296622093662</v>
      </c>
      <c r="T3691" s="3">
        <v>7546.5418829054815</v>
      </c>
      <c r="U3691">
        <v>3472.9263760635818</v>
      </c>
      <c r="V3691">
        <v>0.56621729527250864</v>
      </c>
      <c r="Y3691">
        <v>1555.4981997641735</v>
      </c>
      <c r="Z3691">
        <v>9315.6264090310742</v>
      </c>
    </row>
    <row r="3692" spans="1:26" ht="92.25" x14ac:dyDescent="1.35">
      <c r="A3692" t="s">
        <v>3692</v>
      </c>
      <c r="B3692" s="11">
        <v>13267</v>
      </c>
      <c r="C3692" s="11">
        <v>11962</v>
      </c>
      <c r="D3692" s="11">
        <v>6060</v>
      </c>
      <c r="E3692" s="11">
        <v>13643</v>
      </c>
      <c r="F3692" s="11">
        <v>13343</v>
      </c>
      <c r="G3692" s="11">
        <v>5492</v>
      </c>
      <c r="H3692" s="11">
        <v>4439</v>
      </c>
      <c r="I3692" s="13">
        <v>15.663863964807044</v>
      </c>
      <c r="J3692" s="13">
        <v>29.63219540496771</v>
      </c>
      <c r="K3692" s="13">
        <v>15.406784212134237</v>
      </c>
      <c r="L3692" s="13">
        <v>18.694793355238417</v>
      </c>
      <c r="M3692" s="13">
        <v>6.7062480278317409</v>
      </c>
      <c r="N3692" s="13">
        <v>20.748447218659486</v>
      </c>
      <c r="O3692" s="13">
        <v>16.861853339122181</v>
      </c>
      <c r="P3692" s="17">
        <v>17.673455074680117</v>
      </c>
      <c r="Q3692" s="17"/>
      <c r="R3692" s="18">
        <f t="shared" si="115"/>
        <v>12.858433365450018</v>
      </c>
      <c r="S3692">
        <f t="shared" si="116"/>
        <v>22.488476783910215</v>
      </c>
      <c r="T3692" s="3">
        <v>5784.806527482785</v>
      </c>
      <c r="U3692">
        <v>3123.7451164006843</v>
      </c>
      <c r="V3692">
        <v>-0.99768840300384909</v>
      </c>
      <c r="Y3692">
        <v>1916.3561028404265</v>
      </c>
      <c r="Z3692">
        <v>7864.8873659819901</v>
      </c>
    </row>
    <row r="3693" spans="1:26" ht="92.25" x14ac:dyDescent="1.35">
      <c r="A3693" t="s">
        <v>3693</v>
      </c>
      <c r="B3693" s="11">
        <v>8</v>
      </c>
      <c r="C3693" s="11">
        <v>5120</v>
      </c>
      <c r="D3693" s="11">
        <v>10758</v>
      </c>
      <c r="E3693" s="11">
        <v>14823</v>
      </c>
      <c r="F3693" s="11">
        <v>19403</v>
      </c>
      <c r="G3693" s="11">
        <v>16432</v>
      </c>
      <c r="H3693" s="11">
        <v>5123</v>
      </c>
      <c r="I3693" s="13">
        <v>12.265125808165802</v>
      </c>
      <c r="J3693" s="13">
        <v>23.439069508723001</v>
      </c>
      <c r="K3693" s="13">
        <v>-2.4888349644773182</v>
      </c>
      <c r="L3693" s="13">
        <v>21.689321491155734</v>
      </c>
      <c r="M3693" s="13">
        <v>19.22202227201694</v>
      </c>
      <c r="N3693" s="13">
        <v>12.55923366064431</v>
      </c>
      <c r="O3693" s="13">
        <v>3.3345578538181826</v>
      </c>
      <c r="P3693" s="17">
        <v>12.860070804292379</v>
      </c>
      <c r="Q3693" s="17"/>
      <c r="R3693" s="18">
        <f t="shared" si="115"/>
        <v>8.0450490950622804</v>
      </c>
      <c r="S3693">
        <f t="shared" si="116"/>
        <v>17.675092513522479</v>
      </c>
      <c r="T3693" s="3">
        <v>7152.1597192177778</v>
      </c>
      <c r="U3693">
        <v>3281.6042315608543</v>
      </c>
      <c r="V3693">
        <v>-1.1198812899237964</v>
      </c>
      <c r="Y3693">
        <v>1459.6884063755592</v>
      </c>
      <c r="Z3693">
        <v>8814.2724337970976</v>
      </c>
    </row>
    <row r="3694" spans="1:26" ht="92.25" x14ac:dyDescent="1.35">
      <c r="A3694" t="s">
        <v>3694</v>
      </c>
      <c r="B3694" s="11">
        <v>17551</v>
      </c>
      <c r="C3694" s="11">
        <v>15294</v>
      </c>
      <c r="D3694" s="11">
        <v>12214</v>
      </c>
      <c r="E3694" s="11">
        <v>4900</v>
      </c>
      <c r="F3694" s="11">
        <v>15150</v>
      </c>
      <c r="G3694" s="11">
        <v>8689</v>
      </c>
      <c r="H3694" s="11">
        <v>6658</v>
      </c>
      <c r="I3694" s="13">
        <v>12.860728570515322</v>
      </c>
      <c r="J3694" s="13">
        <v>16.037539208993667</v>
      </c>
      <c r="K3694" s="13">
        <v>7.5795656042729522</v>
      </c>
      <c r="L3694" s="13">
        <v>15.028080632575954</v>
      </c>
      <c r="M3694" s="13">
        <v>13.266541613697203</v>
      </c>
      <c r="N3694" s="13">
        <v>18.713106977768142</v>
      </c>
      <c r="O3694" s="13">
        <v>14.115540676793779</v>
      </c>
      <c r="P3694" s="17">
        <v>13.943014754945287</v>
      </c>
      <c r="Q3694" s="17"/>
      <c r="R3694" s="18">
        <f t="shared" si="115"/>
        <v>9.1279930457151881</v>
      </c>
      <c r="S3694">
        <f t="shared" si="116"/>
        <v>18.758036464175383</v>
      </c>
      <c r="T3694" s="3">
        <v>6789.6764326211405</v>
      </c>
      <c r="U3694">
        <v>3683.7199802937043</v>
      </c>
      <c r="V3694">
        <v>-1.8723403627518564</v>
      </c>
      <c r="Y3694">
        <v>2273.61104037527</v>
      </c>
      <c r="Z3694">
        <v>9255.4525823839595</v>
      </c>
    </row>
    <row r="3695" spans="1:26" ht="92.25" x14ac:dyDescent="1.35">
      <c r="A3695" t="s">
        <v>3695</v>
      </c>
      <c r="B3695" s="11">
        <v>1040</v>
      </c>
      <c r="C3695" s="11">
        <v>130</v>
      </c>
      <c r="D3695" s="11">
        <v>10624</v>
      </c>
      <c r="E3695" s="11">
        <v>8605</v>
      </c>
      <c r="F3695" s="11">
        <v>1074</v>
      </c>
      <c r="G3695" s="11">
        <v>984</v>
      </c>
      <c r="H3695" s="11">
        <v>10823</v>
      </c>
      <c r="I3695" s="13">
        <v>15.667905006867406</v>
      </c>
      <c r="J3695" s="13">
        <v>12.640829600835414</v>
      </c>
      <c r="K3695" s="13">
        <v>2.9731816183708268</v>
      </c>
      <c r="L3695" s="13">
        <v>17.413569186980723</v>
      </c>
      <c r="M3695" s="13">
        <v>15.200585367311783</v>
      </c>
      <c r="N3695" s="13">
        <v>19.847624682079857</v>
      </c>
      <c r="O3695" s="13">
        <v>17.576764899177281</v>
      </c>
      <c r="P3695" s="17">
        <v>14.474351480231899</v>
      </c>
      <c r="Q3695" s="17"/>
      <c r="R3695" s="18">
        <f t="shared" si="115"/>
        <v>9.6593297710018007</v>
      </c>
      <c r="S3695">
        <f t="shared" si="116"/>
        <v>19.289373189461998</v>
      </c>
      <c r="T3695" s="3">
        <v>4178.4436285537367</v>
      </c>
      <c r="U3695">
        <v>1524.8831854287157</v>
      </c>
      <c r="V3695">
        <v>-0.92225491243880242</v>
      </c>
      <c r="Y3695">
        <v>247.04771319104475</v>
      </c>
      <c r="Z3695">
        <v>4543.7519223363606</v>
      </c>
    </row>
    <row r="3696" spans="1:26" ht="92.25" x14ac:dyDescent="1.35">
      <c r="A3696" t="s">
        <v>3696</v>
      </c>
      <c r="B3696" s="11">
        <v>705</v>
      </c>
      <c r="C3696" s="11">
        <v>11204</v>
      </c>
      <c r="D3696" s="11">
        <v>14071</v>
      </c>
      <c r="E3696" s="11">
        <v>4598</v>
      </c>
      <c r="F3696" s="11">
        <v>15731</v>
      </c>
      <c r="G3696" s="11">
        <v>4423</v>
      </c>
      <c r="H3696" s="11">
        <v>2118</v>
      </c>
      <c r="I3696" s="13">
        <v>19.112656566886042</v>
      </c>
      <c r="J3696" s="13">
        <v>20.195329565039899</v>
      </c>
      <c r="K3696" s="13">
        <v>11.45272117695523</v>
      </c>
      <c r="L3696" s="13">
        <v>13.21003767673032</v>
      </c>
      <c r="M3696" s="13">
        <v>22.393716509092112</v>
      </c>
      <c r="N3696" s="13">
        <v>17.467026393980433</v>
      </c>
      <c r="O3696" s="13">
        <v>15.15057024346142</v>
      </c>
      <c r="P3696" s="17">
        <v>16.997436876020778</v>
      </c>
      <c r="Q3696" s="17"/>
      <c r="R3696" s="18">
        <f t="shared" si="115"/>
        <v>12.18241516679068</v>
      </c>
      <c r="S3696">
        <f t="shared" si="116"/>
        <v>21.812458585250877</v>
      </c>
      <c r="T3696" s="3">
        <v>5651.0176118802701</v>
      </c>
      <c r="U3696">
        <v>2421.3143139009499</v>
      </c>
      <c r="V3696">
        <v>0.92413074526120909</v>
      </c>
      <c r="Y3696">
        <v>888.91364456006659</v>
      </c>
      <c r="Z3696">
        <v>6699.8694255584651</v>
      </c>
    </row>
    <row r="3697" spans="1:26" ht="92.25" x14ac:dyDescent="1.35">
      <c r="A3697" t="s">
        <v>3697</v>
      </c>
      <c r="B3697" s="11">
        <v>4792</v>
      </c>
      <c r="C3697" s="11">
        <v>6594</v>
      </c>
      <c r="D3697" s="11">
        <v>9858</v>
      </c>
      <c r="E3697" s="11">
        <v>13824</v>
      </c>
      <c r="F3697" s="11">
        <v>10838</v>
      </c>
      <c r="G3697" s="11">
        <v>1711</v>
      </c>
      <c r="H3697" s="11">
        <v>12205</v>
      </c>
      <c r="I3697" s="13">
        <v>17.045590729567305</v>
      </c>
      <c r="J3697" s="13">
        <v>10.412222528064561</v>
      </c>
      <c r="K3697" s="13">
        <v>12.995603436574228</v>
      </c>
      <c r="L3697" s="13">
        <v>15.291693269242648</v>
      </c>
      <c r="M3697" s="13">
        <v>15.531807389403911</v>
      </c>
      <c r="N3697" s="13">
        <v>9.2326885285993043</v>
      </c>
      <c r="O3697" s="13">
        <v>8.7205125621353936</v>
      </c>
      <c r="P3697" s="17">
        <v>12.747159777655337</v>
      </c>
      <c r="Q3697" s="17"/>
      <c r="R3697" s="18">
        <f t="shared" si="115"/>
        <v>7.9321380684252389</v>
      </c>
      <c r="S3697">
        <f t="shared" si="116"/>
        <v>17.562181486885436</v>
      </c>
      <c r="T3697" s="3">
        <v>5309.7154666265942</v>
      </c>
      <c r="U3697">
        <v>2738.5525188799038</v>
      </c>
      <c r="V3697">
        <v>-0.63812422013143077</v>
      </c>
      <c r="Y3697">
        <v>1559.4840564282499</v>
      </c>
      <c r="Z3697">
        <v>7019.4779735210268</v>
      </c>
    </row>
    <row r="3698" spans="1:26" ht="92.25" x14ac:dyDescent="1.35">
      <c r="A3698" t="s">
        <v>3698</v>
      </c>
      <c r="B3698" s="11">
        <v>12422</v>
      </c>
      <c r="C3698" s="11">
        <v>401</v>
      </c>
      <c r="D3698" s="11">
        <v>11092</v>
      </c>
      <c r="E3698" s="11">
        <v>6850</v>
      </c>
      <c r="F3698" s="11">
        <v>5460</v>
      </c>
      <c r="G3698" s="11">
        <v>9486</v>
      </c>
      <c r="H3698" s="11">
        <v>17619</v>
      </c>
      <c r="I3698" s="13">
        <v>12.550832927396144</v>
      </c>
      <c r="J3698" s="13">
        <v>13.230131903466257</v>
      </c>
      <c r="K3698" s="13">
        <v>22.192507689244131</v>
      </c>
      <c r="L3698" s="13">
        <v>22.303085754320673</v>
      </c>
      <c r="M3698" s="13">
        <v>7.6811536852641638</v>
      </c>
      <c r="N3698" s="13">
        <v>20.718201088199756</v>
      </c>
      <c r="O3698" s="13">
        <v>30.51493076611192</v>
      </c>
      <c r="P3698" s="17">
        <v>18.455834830571863</v>
      </c>
      <c r="Q3698" s="17"/>
      <c r="R3698" s="18">
        <f t="shared" si="115"/>
        <v>13.640813121341765</v>
      </c>
      <c r="S3698">
        <f t="shared" si="116"/>
        <v>23.270856539801962</v>
      </c>
      <c r="T3698" s="3">
        <v>5984.4979790072057</v>
      </c>
      <c r="U3698">
        <v>2901.7564610762684</v>
      </c>
      <c r="V3698">
        <v>-0.1723981313261902</v>
      </c>
      <c r="Y3698">
        <v>1467.2437194269173</v>
      </c>
      <c r="Z3698">
        <v>7621.1182099922044</v>
      </c>
    </row>
    <row r="3699" spans="1:26" ht="92.25" x14ac:dyDescent="1.35">
      <c r="A3699" t="s">
        <v>3699</v>
      </c>
      <c r="B3699" s="11">
        <v>3389</v>
      </c>
      <c r="C3699" s="11">
        <v>18163</v>
      </c>
      <c r="D3699" s="11">
        <v>10861</v>
      </c>
      <c r="E3699" s="11">
        <v>5801</v>
      </c>
      <c r="F3699" s="11">
        <v>1370</v>
      </c>
      <c r="G3699" s="11">
        <v>2831</v>
      </c>
      <c r="H3699" s="11">
        <v>14309</v>
      </c>
      <c r="I3699" s="13">
        <v>26.919246593181985</v>
      </c>
      <c r="J3699" s="13">
        <v>14.396208394639059</v>
      </c>
      <c r="K3699" s="13">
        <v>18.68082377464842</v>
      </c>
      <c r="L3699" s="13">
        <v>19.62283782126055</v>
      </c>
      <c r="M3699" s="13">
        <v>19.026347536777468</v>
      </c>
      <c r="N3699" s="13">
        <v>7.859847688268041</v>
      </c>
      <c r="O3699" s="13">
        <v>6.4081330271500523</v>
      </c>
      <c r="P3699" s="17">
        <v>16.130492119417941</v>
      </c>
      <c r="Q3699" s="17"/>
      <c r="R3699" s="18">
        <f t="shared" si="115"/>
        <v>11.315470410187842</v>
      </c>
      <c r="S3699">
        <f t="shared" si="116"/>
        <v>20.945513828648039</v>
      </c>
      <c r="T3699" s="3">
        <v>6049.7209333527571</v>
      </c>
      <c r="U3699">
        <v>2597.7096972030276</v>
      </c>
      <c r="V3699">
        <v>-1.0428743735246826</v>
      </c>
      <c r="Y3699">
        <v>959.2066510063205</v>
      </c>
      <c r="Z3699">
        <v>7180.1500713890055</v>
      </c>
    </row>
    <row r="3700" spans="1:26" ht="92.25" x14ac:dyDescent="1.35">
      <c r="A3700" t="s">
        <v>3700</v>
      </c>
      <c r="B3700" s="11">
        <v>11826</v>
      </c>
      <c r="C3700" s="11">
        <v>16822</v>
      </c>
      <c r="D3700" s="11">
        <v>10790</v>
      </c>
      <c r="E3700" s="11">
        <v>9226</v>
      </c>
      <c r="F3700" s="11">
        <v>16463</v>
      </c>
      <c r="G3700" s="11">
        <v>7331</v>
      </c>
      <c r="H3700" s="11">
        <v>7548</v>
      </c>
      <c r="I3700" s="13">
        <v>19.632814996056879</v>
      </c>
      <c r="J3700" s="13">
        <v>9.0623876224135529</v>
      </c>
      <c r="K3700" s="13">
        <v>18.417514361387969</v>
      </c>
      <c r="L3700" s="13">
        <v>9.9696149545550199</v>
      </c>
      <c r="M3700" s="13">
        <v>23.065600432322906</v>
      </c>
      <c r="N3700" s="13">
        <v>9.4190401949846603</v>
      </c>
      <c r="O3700" s="13">
        <v>9.5937944504168087</v>
      </c>
      <c r="P3700" s="17">
        <v>14.165823858876829</v>
      </c>
      <c r="Q3700" s="17"/>
      <c r="R3700" s="18">
        <f t="shared" si="115"/>
        <v>9.3508021496467304</v>
      </c>
      <c r="S3700">
        <f t="shared" si="116"/>
        <v>18.980845568106929</v>
      </c>
      <c r="T3700" s="3">
        <v>6481.733447574602</v>
      </c>
      <c r="U3700">
        <v>3662.883524362333</v>
      </c>
      <c r="V3700">
        <v>0.66003394749714062</v>
      </c>
      <c r="Y3700">
        <v>2399.42244951352</v>
      </c>
      <c r="Z3700">
        <v>9064.605436890899</v>
      </c>
    </row>
    <row r="3701" spans="1:26" ht="92.25" x14ac:dyDescent="1.35">
      <c r="A3701" t="s">
        <v>3701</v>
      </c>
      <c r="B3701" s="11">
        <v>9005</v>
      </c>
      <c r="C3701" s="11">
        <v>13448</v>
      </c>
      <c r="D3701" s="11">
        <v>1073</v>
      </c>
      <c r="E3701" s="11">
        <v>11117</v>
      </c>
      <c r="F3701" s="11">
        <v>5534</v>
      </c>
      <c r="G3701" s="11">
        <v>4039</v>
      </c>
      <c r="H3701" s="11">
        <v>9107</v>
      </c>
      <c r="I3701" s="13">
        <v>8.7266361479584269</v>
      </c>
      <c r="J3701" s="13">
        <v>22.789551186868781</v>
      </c>
      <c r="K3701" s="13">
        <v>16.847129733505724</v>
      </c>
      <c r="L3701" s="13">
        <v>18.609260351846519</v>
      </c>
      <c r="M3701" s="13">
        <v>7.1506241375821986</v>
      </c>
      <c r="N3701" s="13">
        <v>14.664108670043687</v>
      </c>
      <c r="O3701" s="13">
        <v>3.6787653887392171</v>
      </c>
      <c r="P3701" s="17">
        <v>13.20943937379208</v>
      </c>
      <c r="Q3701" s="17"/>
      <c r="R3701" s="18">
        <f t="shared" si="115"/>
        <v>8.3944176645619812</v>
      </c>
      <c r="S3701">
        <f t="shared" si="116"/>
        <v>18.024461083022178</v>
      </c>
      <c r="T3701" s="3">
        <v>4895.601979483833</v>
      </c>
      <c r="U3701">
        <v>2442.0316448662197</v>
      </c>
      <c r="V3701">
        <v>1.4748138710274361</v>
      </c>
      <c r="Y3701">
        <v>1309.6435114036717</v>
      </c>
      <c r="Z3701">
        <v>6343.8034765649209</v>
      </c>
    </row>
    <row r="3702" spans="1:26" ht="92.25" x14ac:dyDescent="1.35">
      <c r="A3702" t="s">
        <v>3702</v>
      </c>
      <c r="B3702" s="11">
        <v>1080</v>
      </c>
      <c r="C3702" s="11">
        <v>18997</v>
      </c>
      <c r="D3702" s="11">
        <v>19221</v>
      </c>
      <c r="E3702" s="11">
        <v>16575</v>
      </c>
      <c r="F3702" s="11">
        <v>19514</v>
      </c>
      <c r="G3702" s="11">
        <v>626</v>
      </c>
      <c r="H3702" s="11">
        <v>9392</v>
      </c>
      <c r="I3702" s="13">
        <v>14.52255410325019</v>
      </c>
      <c r="J3702" s="13">
        <v>23.729786204651294</v>
      </c>
      <c r="K3702" s="13">
        <v>28.249163538755603</v>
      </c>
      <c r="L3702" s="13">
        <v>19.097868524554897</v>
      </c>
      <c r="M3702" s="13">
        <v>10.272349026846623</v>
      </c>
      <c r="N3702" s="13">
        <v>11.062327598330633</v>
      </c>
      <c r="O3702" s="13">
        <v>7.345504084068315</v>
      </c>
      <c r="P3702" s="17">
        <v>16.325650440065363</v>
      </c>
      <c r="Q3702" s="17"/>
      <c r="R3702" s="18">
        <f t="shared" si="115"/>
        <v>11.510628730835265</v>
      </c>
      <c r="S3702">
        <f t="shared" si="116"/>
        <v>21.140672149295462</v>
      </c>
      <c r="T3702" s="3">
        <v>8554.1127025850419</v>
      </c>
      <c r="U3702">
        <v>3911.6924313385312</v>
      </c>
      <c r="V3702">
        <v>-0.5343531483958941</v>
      </c>
      <c r="Y3702">
        <v>1722.2031121382088</v>
      </c>
      <c r="Z3702">
        <v>10518.418957563459</v>
      </c>
    </row>
    <row r="3703" spans="1:26" ht="92.25" x14ac:dyDescent="1.35">
      <c r="A3703" t="s">
        <v>3703</v>
      </c>
      <c r="B3703" s="11">
        <v>11007</v>
      </c>
      <c r="C3703" s="11">
        <v>8945</v>
      </c>
      <c r="D3703" s="11">
        <v>17487</v>
      </c>
      <c r="E3703" s="11">
        <v>4410</v>
      </c>
      <c r="F3703" s="11">
        <v>1624</v>
      </c>
      <c r="G3703" s="11">
        <v>1380</v>
      </c>
      <c r="H3703" s="11">
        <v>15361</v>
      </c>
      <c r="I3703" s="13">
        <v>14.816034208525734</v>
      </c>
      <c r="J3703" s="13">
        <v>14.205058954729978</v>
      </c>
      <c r="K3703" s="13">
        <v>15.535413170322606</v>
      </c>
      <c r="L3703" s="13">
        <v>12.927222389397381</v>
      </c>
      <c r="M3703" s="13">
        <v>12.355523974918064</v>
      </c>
      <c r="N3703" s="13">
        <v>19.855953050057472</v>
      </c>
      <c r="O3703" s="13">
        <v>18.590798386338921</v>
      </c>
      <c r="P3703" s="17">
        <v>15.46942916204145</v>
      </c>
      <c r="Q3703" s="17"/>
      <c r="R3703" s="18">
        <f t="shared" si="115"/>
        <v>10.654407452811352</v>
      </c>
      <c r="S3703">
        <f t="shared" si="116"/>
        <v>20.284450871271549</v>
      </c>
      <c r="T3703" s="3">
        <v>6236.4694560169028</v>
      </c>
      <c r="U3703">
        <v>2758.406010468057</v>
      </c>
      <c r="V3703">
        <v>-0.25262124836444855</v>
      </c>
      <c r="Y3703">
        <v>1113.9761450713113</v>
      </c>
      <c r="Z3703">
        <v>7526.953546216454</v>
      </c>
    </row>
    <row r="3704" spans="1:26" ht="92.25" x14ac:dyDescent="1.35">
      <c r="A3704" t="s">
        <v>3704</v>
      </c>
      <c r="B3704" s="11">
        <v>10445</v>
      </c>
      <c r="C3704" s="11">
        <v>2772</v>
      </c>
      <c r="D3704" s="11">
        <v>144</v>
      </c>
      <c r="E3704" s="11">
        <v>6343</v>
      </c>
      <c r="F3704" s="11">
        <v>11906</v>
      </c>
      <c r="G3704" s="11">
        <v>17845</v>
      </c>
      <c r="H3704" s="11">
        <v>16509</v>
      </c>
      <c r="I3704" s="13">
        <v>16.447890667233921</v>
      </c>
      <c r="J3704" s="13">
        <v>19.687155482991297</v>
      </c>
      <c r="K3704" s="13">
        <v>21.921011091014083</v>
      </c>
      <c r="L3704" s="13">
        <v>20.310858762571772</v>
      </c>
      <c r="M3704" s="13">
        <v>16.388560813164389</v>
      </c>
      <c r="N3704" s="13">
        <v>8.9370797806075295</v>
      </c>
      <c r="O3704" s="13">
        <v>16.082256291230333</v>
      </c>
      <c r="P3704" s="17">
        <v>17.110687555544761</v>
      </c>
      <c r="Q3704" s="17"/>
      <c r="R3704" s="18">
        <f t="shared" si="115"/>
        <v>12.295665846314662</v>
      </c>
      <c r="S3704">
        <f t="shared" si="116"/>
        <v>21.925709264774859</v>
      </c>
      <c r="T3704" s="3">
        <v>6659.4693948472004</v>
      </c>
      <c r="U3704">
        <v>3021.0938005529788</v>
      </c>
      <c r="V3704">
        <v>-1.3753879102296196</v>
      </c>
      <c r="Y3704">
        <v>1306.4469950459998</v>
      </c>
      <c r="Z3704">
        <v>8154.3963089914678</v>
      </c>
    </row>
    <row r="3705" spans="1:26" ht="92.25" x14ac:dyDescent="1.35">
      <c r="A3705" t="s">
        <v>3705</v>
      </c>
      <c r="B3705" s="11">
        <v>569</v>
      </c>
      <c r="C3705" s="11">
        <v>14232</v>
      </c>
      <c r="D3705" s="11">
        <v>8933</v>
      </c>
      <c r="E3705" s="11">
        <v>8253</v>
      </c>
      <c r="F3705" s="11">
        <v>9056</v>
      </c>
      <c r="G3705" s="11">
        <v>5819</v>
      </c>
      <c r="H3705" s="11">
        <v>12607</v>
      </c>
      <c r="I3705" s="13">
        <v>8.7821200946488887</v>
      </c>
      <c r="J3705" s="13">
        <v>9.4860759932331291</v>
      </c>
      <c r="K3705" s="13">
        <v>11.758297546451642</v>
      </c>
      <c r="L3705" s="13">
        <v>7.8815817317828563</v>
      </c>
      <c r="M3705" s="13">
        <v>17.88152473212886</v>
      </c>
      <c r="N3705" s="13">
        <v>10.038353431672924</v>
      </c>
      <c r="O3705" s="13">
        <v>20.277843745970408</v>
      </c>
      <c r="P3705" s="17">
        <v>12.300828182269814</v>
      </c>
      <c r="Q3705" s="17"/>
      <c r="R3705" s="18">
        <f t="shared" si="115"/>
        <v>7.485806473039716</v>
      </c>
      <c r="S3705">
        <f t="shared" si="116"/>
        <v>17.115849891499913</v>
      </c>
      <c r="T3705" s="3">
        <v>5340.8260193880351</v>
      </c>
      <c r="U3705">
        <v>2723.6468280922477</v>
      </c>
      <c r="V3705">
        <v>0.59711283029173501</v>
      </c>
      <c r="Y3705">
        <v>1520.2263509826639</v>
      </c>
      <c r="Z3705">
        <v>7012.2113285950691</v>
      </c>
    </row>
    <row r="3706" spans="1:26" ht="92.25" x14ac:dyDescent="1.35">
      <c r="A3706" t="s">
        <v>3706</v>
      </c>
      <c r="B3706" s="11">
        <v>1881</v>
      </c>
      <c r="C3706" s="11">
        <v>6869</v>
      </c>
      <c r="D3706" s="11">
        <v>10031</v>
      </c>
      <c r="E3706" s="11">
        <v>10061</v>
      </c>
      <c r="F3706" s="11">
        <v>5233</v>
      </c>
      <c r="G3706" s="11">
        <v>14105</v>
      </c>
      <c r="H3706" s="11">
        <v>398</v>
      </c>
      <c r="I3706" s="13">
        <v>20.776588590960866</v>
      </c>
      <c r="J3706" s="13">
        <v>16.03332860023195</v>
      </c>
      <c r="K3706" s="13">
        <v>19.395552528109402</v>
      </c>
      <c r="L3706" s="13">
        <v>-0.1157045394586973</v>
      </c>
      <c r="M3706" s="13">
        <v>13.876245628399685</v>
      </c>
      <c r="N3706" s="13">
        <v>17.888377721755916</v>
      </c>
      <c r="O3706" s="13">
        <v>13.70064242048883</v>
      </c>
      <c r="P3706" s="17">
        <v>14.507861564355421</v>
      </c>
      <c r="Q3706" s="17"/>
      <c r="R3706" s="18">
        <f t="shared" si="115"/>
        <v>9.6928398551253228</v>
      </c>
      <c r="S3706">
        <f t="shared" si="116"/>
        <v>19.322883273585518</v>
      </c>
      <c r="T3706" s="3">
        <v>4874.2570431295599</v>
      </c>
      <c r="U3706">
        <v>2224.3408785073652</v>
      </c>
      <c r="V3706">
        <v>-0.88780552687239833</v>
      </c>
      <c r="Y3706">
        <v>980.88465550166438</v>
      </c>
      <c r="Z3706">
        <v>5993.0955683290213</v>
      </c>
    </row>
    <row r="3707" spans="1:26" ht="92.25" x14ac:dyDescent="1.35">
      <c r="A3707" t="s">
        <v>3707</v>
      </c>
      <c r="B3707" s="11">
        <v>1733</v>
      </c>
      <c r="C3707" s="11">
        <v>4177</v>
      </c>
      <c r="D3707" s="11">
        <v>1362</v>
      </c>
      <c r="E3707" s="11">
        <v>12497</v>
      </c>
      <c r="F3707" s="11">
        <v>6921</v>
      </c>
      <c r="G3707" s="11">
        <v>14566</v>
      </c>
      <c r="H3707" s="11">
        <v>15797</v>
      </c>
      <c r="I3707" s="13">
        <v>14.641026858860775</v>
      </c>
      <c r="J3707" s="13">
        <v>25.880612828063114</v>
      </c>
      <c r="K3707" s="13">
        <v>17.272841504458594</v>
      </c>
      <c r="L3707" s="13">
        <v>5.0128543631808906</v>
      </c>
      <c r="M3707" s="13">
        <v>14.525342835511269</v>
      </c>
      <c r="N3707" s="13">
        <v>26.018680267084399</v>
      </c>
      <c r="O3707" s="13">
        <v>7.2134031138585275</v>
      </c>
      <c r="P3707" s="17">
        <v>15.794965967288224</v>
      </c>
      <c r="Q3707" s="17"/>
      <c r="R3707" s="18">
        <f t="shared" si="115"/>
        <v>10.979944258058126</v>
      </c>
      <c r="S3707">
        <f t="shared" si="116"/>
        <v>20.609987676518323</v>
      </c>
      <c r="T3707" s="3">
        <v>5906.6590222643417</v>
      </c>
      <c r="U3707">
        <v>2612.8318095266754</v>
      </c>
      <c r="V3707">
        <v>0.71438307713833638</v>
      </c>
      <c r="Y3707">
        <v>1056.3620422745003</v>
      </c>
      <c r="Z3707">
        <v>7130.1945356743727</v>
      </c>
    </row>
    <row r="3708" spans="1:26" ht="92.25" x14ac:dyDescent="1.35">
      <c r="A3708" t="s">
        <v>3708</v>
      </c>
      <c r="B3708" s="11">
        <v>11835</v>
      </c>
      <c r="C3708" s="11">
        <v>10686</v>
      </c>
      <c r="D3708" s="11">
        <v>8194</v>
      </c>
      <c r="E3708" s="11">
        <v>18642</v>
      </c>
      <c r="F3708" s="11">
        <v>10342</v>
      </c>
      <c r="G3708" s="11">
        <v>4107</v>
      </c>
      <c r="H3708" s="11">
        <v>1491</v>
      </c>
      <c r="I3708" s="13">
        <v>12.739869838331458</v>
      </c>
      <c r="J3708" s="13">
        <v>12.2894803876009</v>
      </c>
      <c r="K3708" s="13">
        <v>11.321083717100878</v>
      </c>
      <c r="L3708" s="13">
        <v>15.756351079687475</v>
      </c>
      <c r="M3708" s="13">
        <v>17.337064597979424</v>
      </c>
      <c r="N3708" s="13">
        <v>14.659136470581034</v>
      </c>
      <c r="O3708" s="13">
        <v>27.973042096821818</v>
      </c>
      <c r="P3708" s="17">
        <v>16.010861169728997</v>
      </c>
      <c r="Q3708" s="17"/>
      <c r="R3708" s="18">
        <f t="shared" si="115"/>
        <v>11.195839460498899</v>
      </c>
      <c r="S3708">
        <f t="shared" si="116"/>
        <v>20.825882878959096</v>
      </c>
      <c r="T3708" s="3">
        <v>6126.0421880772337</v>
      </c>
      <c r="U3708">
        <v>2991.2371300765767</v>
      </c>
      <c r="V3708">
        <v>-0.49522441258886829</v>
      </c>
      <c r="Y3708">
        <v>1534.1142423606207</v>
      </c>
      <c r="Z3708">
        <v>7833.5390030636527</v>
      </c>
    </row>
    <row r="3709" spans="1:26" ht="92.25" x14ac:dyDescent="1.35">
      <c r="A3709" t="s">
        <v>3709</v>
      </c>
      <c r="B3709" s="11">
        <v>16572</v>
      </c>
      <c r="C3709" s="11">
        <v>5109</v>
      </c>
      <c r="D3709" s="11">
        <v>1895</v>
      </c>
      <c r="E3709" s="11">
        <v>14076</v>
      </c>
      <c r="F3709" s="11">
        <v>16293</v>
      </c>
      <c r="G3709" s="11">
        <v>1329</v>
      </c>
      <c r="H3709" s="11">
        <v>11855</v>
      </c>
      <c r="I3709" s="13">
        <v>14.004066223598363</v>
      </c>
      <c r="J3709" s="13">
        <v>18.838227730708578</v>
      </c>
      <c r="K3709" s="13">
        <v>11.015511545343729</v>
      </c>
      <c r="L3709" s="13">
        <v>23.809951330333046</v>
      </c>
      <c r="M3709" s="13">
        <v>16.548125429348566</v>
      </c>
      <c r="N3709" s="13">
        <v>17.720334722345413</v>
      </c>
      <c r="O3709" s="13">
        <v>14.565904375617462</v>
      </c>
      <c r="P3709" s="17">
        <v>16.643160193899309</v>
      </c>
      <c r="Q3709" s="17"/>
      <c r="R3709" s="18">
        <f t="shared" si="115"/>
        <v>11.828138484669211</v>
      </c>
      <c r="S3709">
        <f t="shared" si="116"/>
        <v>21.458181903129407</v>
      </c>
      <c r="T3709" s="3">
        <v>6712.4167027714984</v>
      </c>
      <c r="U3709">
        <v>3075.02532301064</v>
      </c>
      <c r="V3709">
        <v>1.0921007742581423</v>
      </c>
      <c r="Y3709">
        <v>1363.3908846535792</v>
      </c>
      <c r="Z3709">
        <v>8265.7860499841445</v>
      </c>
    </row>
    <row r="3710" spans="1:26" ht="92.25" x14ac:dyDescent="1.35">
      <c r="A3710" t="s">
        <v>3710</v>
      </c>
      <c r="B3710" s="11">
        <v>6479</v>
      </c>
      <c r="C3710" s="11">
        <v>7703</v>
      </c>
      <c r="D3710" s="11">
        <v>15691</v>
      </c>
      <c r="E3710" s="11">
        <v>12192</v>
      </c>
      <c r="F3710" s="11">
        <v>6188</v>
      </c>
      <c r="G3710" s="11">
        <v>8638</v>
      </c>
      <c r="H3710" s="11">
        <v>15836</v>
      </c>
      <c r="I3710" s="13">
        <v>6.4349231807788136</v>
      </c>
      <c r="J3710" s="13">
        <v>12.331320669785569</v>
      </c>
      <c r="K3710" s="13">
        <v>6.1494379149198775</v>
      </c>
      <c r="L3710" s="13">
        <v>14.161541832711244</v>
      </c>
      <c r="M3710" s="13">
        <v>12.461139286107866</v>
      </c>
      <c r="N3710" s="13">
        <v>3.128462522700687</v>
      </c>
      <c r="O3710" s="13">
        <v>6.0912530318292237</v>
      </c>
      <c r="P3710" s="17">
        <v>8.6797254912618964</v>
      </c>
      <c r="Q3710" s="17"/>
      <c r="R3710" s="18">
        <f t="shared" si="115"/>
        <v>3.864703782031798</v>
      </c>
      <c r="S3710">
        <f t="shared" si="116"/>
        <v>13.494747200491995</v>
      </c>
      <c r="T3710" s="3">
        <v>6074.0419359920934</v>
      </c>
      <c r="U3710">
        <v>3329.4727999295587</v>
      </c>
      <c r="V3710">
        <v>-1.4516081137116998</v>
      </c>
      <c r="Y3710">
        <v>2088.7088605633517</v>
      </c>
      <c r="Z3710">
        <v>8334.6616298090812</v>
      </c>
    </row>
    <row r="3711" spans="1:26" ht="92.25" x14ac:dyDescent="1.35">
      <c r="A3711" t="s">
        <v>3711</v>
      </c>
      <c r="B3711" s="11">
        <v>813</v>
      </c>
      <c r="C3711" s="11">
        <v>12937</v>
      </c>
      <c r="D3711" s="11">
        <v>2262</v>
      </c>
      <c r="E3711" s="11">
        <v>4930</v>
      </c>
      <c r="F3711" s="11">
        <v>9982</v>
      </c>
      <c r="G3711" s="11">
        <v>19317</v>
      </c>
      <c r="H3711" s="11">
        <v>835</v>
      </c>
      <c r="I3711" s="13">
        <v>13.613065016871641</v>
      </c>
      <c r="J3711" s="13">
        <v>15.745865807985203</v>
      </c>
      <c r="K3711" s="13">
        <v>6.8473222300224279</v>
      </c>
      <c r="L3711" s="13">
        <v>11.244162313519581</v>
      </c>
      <c r="M3711" s="13">
        <v>20.835501383253938</v>
      </c>
      <c r="N3711" s="13">
        <v>19.258497679477522</v>
      </c>
      <c r="O3711" s="13">
        <v>15.929364786909876</v>
      </c>
      <c r="P3711" s="17">
        <v>14.781968459720028</v>
      </c>
      <c r="Q3711" s="17"/>
      <c r="R3711" s="18">
        <f t="shared" si="115"/>
        <v>9.9669467504899298</v>
      </c>
      <c r="S3711">
        <f t="shared" si="116"/>
        <v>19.596990168950128</v>
      </c>
      <c r="T3711" s="3">
        <v>6094.2043321059455</v>
      </c>
      <c r="U3711">
        <v>2339.0056759174063</v>
      </c>
      <c r="V3711">
        <v>1.9405797502258793</v>
      </c>
      <c r="Y3711">
        <v>532.59581283931266</v>
      </c>
      <c r="Z3711">
        <v>6799.2816252824759</v>
      </c>
    </row>
    <row r="3712" spans="1:26" ht="92.25" x14ac:dyDescent="1.35">
      <c r="A3712" t="s">
        <v>3712</v>
      </c>
      <c r="B3712" s="11">
        <v>5473</v>
      </c>
      <c r="C3712" s="11">
        <v>3335</v>
      </c>
      <c r="D3712" s="11">
        <v>15839</v>
      </c>
      <c r="E3712" s="11">
        <v>17563</v>
      </c>
      <c r="F3712" s="11">
        <v>6707</v>
      </c>
      <c r="G3712" s="11">
        <v>15069</v>
      </c>
      <c r="H3712" s="11">
        <v>2657</v>
      </c>
      <c r="I3712" s="13">
        <v>3.4379251996161475</v>
      </c>
      <c r="J3712" s="13">
        <v>9.4631124714393096</v>
      </c>
      <c r="K3712" s="13">
        <v>12.435174049734567</v>
      </c>
      <c r="L3712" s="13">
        <v>7.1025741973560326</v>
      </c>
      <c r="M3712" s="13">
        <v>7.489906267992124</v>
      </c>
      <c r="N3712" s="13">
        <v>24.100131701813346</v>
      </c>
      <c r="O3712" s="13">
        <v>20.395497993411283</v>
      </c>
      <c r="P3712" s="17">
        <v>12.060617411623259</v>
      </c>
      <c r="Q3712" s="17"/>
      <c r="R3712" s="18">
        <f t="shared" si="115"/>
        <v>7.2455957023931603</v>
      </c>
      <c r="S3712">
        <f t="shared" si="116"/>
        <v>16.875639120853357</v>
      </c>
      <c r="T3712" s="3">
        <v>6562.9294361708398</v>
      </c>
      <c r="U3712">
        <v>3051.6309277993328</v>
      </c>
      <c r="V3712">
        <v>0.72429202191415243</v>
      </c>
      <c r="Y3712">
        <v>1403.7401038600865</v>
      </c>
      <c r="Z3712">
        <v>8152.4171327947342</v>
      </c>
    </row>
    <row r="3713" spans="1:26" ht="92.25" x14ac:dyDescent="1.35">
      <c r="A3713" t="s">
        <v>3713</v>
      </c>
      <c r="B3713" s="11">
        <v>11050</v>
      </c>
      <c r="C3713" s="11">
        <v>4133</v>
      </c>
      <c r="D3713" s="11">
        <v>14521</v>
      </c>
      <c r="E3713" s="11">
        <v>10815</v>
      </c>
      <c r="F3713" s="11">
        <v>6559</v>
      </c>
      <c r="G3713" s="11">
        <v>9795</v>
      </c>
      <c r="H3713" s="11">
        <v>12795</v>
      </c>
      <c r="I3713" s="13">
        <v>13.583331572422395</v>
      </c>
      <c r="J3713" s="13">
        <v>10.717326091578819</v>
      </c>
      <c r="K3713" s="13">
        <v>16.140133807286361</v>
      </c>
      <c r="L3713" s="13">
        <v>35.939993240685233</v>
      </c>
      <c r="M3713" s="13">
        <v>21.697424709268418</v>
      </c>
      <c r="N3713" s="13">
        <v>17.609905976108074</v>
      </c>
      <c r="O3713" s="13">
        <v>14.7587714126755</v>
      </c>
      <c r="P3713" s="17">
        <v>18.635269544289258</v>
      </c>
      <c r="Q3713" s="17"/>
      <c r="R3713" s="18">
        <f t="shared" si="115"/>
        <v>13.82024783505916</v>
      </c>
      <c r="S3713">
        <f t="shared" si="116"/>
        <v>23.450291253519357</v>
      </c>
      <c r="T3713" s="3">
        <v>5686.5108784884414</v>
      </c>
      <c r="U3713">
        <v>3190.7808692199219</v>
      </c>
      <c r="V3713">
        <v>-1.0948838280455675</v>
      </c>
      <c r="Y3713">
        <v>2071.5125242994854</v>
      </c>
      <c r="Z3713">
        <v>7918.9661216114764</v>
      </c>
    </row>
    <row r="3714" spans="1:26" ht="92.25" x14ac:dyDescent="1.35">
      <c r="A3714" t="s">
        <v>3714</v>
      </c>
      <c r="B3714" s="11">
        <v>5807</v>
      </c>
      <c r="C3714" s="11">
        <v>16304</v>
      </c>
      <c r="D3714" s="11">
        <v>2927</v>
      </c>
      <c r="E3714" s="11">
        <v>14791</v>
      </c>
      <c r="F3714" s="11">
        <v>16239</v>
      </c>
      <c r="G3714" s="11">
        <v>12202</v>
      </c>
      <c r="H3714" s="11">
        <v>17780</v>
      </c>
      <c r="I3714" s="13">
        <v>9.665635682009551</v>
      </c>
      <c r="J3714" s="13">
        <v>16.789496816117236</v>
      </c>
      <c r="K3714" s="13">
        <v>14.955446783459317</v>
      </c>
      <c r="L3714" s="13">
        <v>8.1473182705016214</v>
      </c>
      <c r="M3714" s="13">
        <v>24.544368015767756</v>
      </c>
      <c r="N3714" s="13">
        <v>31.815897551331751</v>
      </c>
      <c r="O3714" s="13">
        <v>19.268420654514866</v>
      </c>
      <c r="P3714" s="17">
        <v>17.883797681957443</v>
      </c>
      <c r="Q3714" s="17"/>
      <c r="R3714" s="18">
        <f t="shared" si="115"/>
        <v>13.068775972727344</v>
      </c>
      <c r="S3714">
        <f t="shared" si="116"/>
        <v>22.698819391187541</v>
      </c>
      <c r="T3714" s="3">
        <v>7459.4433820561926</v>
      </c>
      <c r="U3714">
        <v>3940.9534660074341</v>
      </c>
      <c r="V3714">
        <v>0.26820998755283654</v>
      </c>
      <c r="Y3714">
        <v>2330.6942010898279</v>
      </c>
      <c r="Z3714">
        <v>10001.258800439387</v>
      </c>
    </row>
    <row r="3715" spans="1:26" ht="92.25" x14ac:dyDescent="1.35">
      <c r="A3715" t="s">
        <v>3715</v>
      </c>
      <c r="B3715" s="11">
        <v>18769</v>
      </c>
      <c r="C3715" s="11">
        <v>7726</v>
      </c>
      <c r="D3715" s="11">
        <v>11959</v>
      </c>
      <c r="E3715" s="11">
        <v>11126</v>
      </c>
      <c r="F3715" s="11">
        <v>651</v>
      </c>
      <c r="G3715" s="11">
        <v>13587</v>
      </c>
      <c r="H3715" s="11">
        <v>15292</v>
      </c>
      <c r="I3715" s="13">
        <v>22.05092348909708</v>
      </c>
      <c r="J3715" s="13">
        <v>-1.0228056390692419</v>
      </c>
      <c r="K3715" s="13">
        <v>16.374635785023717</v>
      </c>
      <c r="L3715" s="13">
        <v>9.70446470427704</v>
      </c>
      <c r="M3715" s="13">
        <v>6.5781003815926731</v>
      </c>
      <c r="N3715" s="13">
        <v>8.8568347588337986</v>
      </c>
      <c r="O3715" s="13">
        <v>16.079479556948712</v>
      </c>
      <c r="P3715" s="17">
        <v>11.231661862386256</v>
      </c>
      <c r="Q3715" s="17"/>
      <c r="R3715" s="18">
        <f t="shared" ref="R3715:R3778" si="117">P3715-1.9599*6.5/SQRT(7)</f>
        <v>6.4166401531561572</v>
      </c>
      <c r="S3715">
        <f t="shared" ref="S3715:S3778" si="118">P3715+1.9599*6.5/SQRT(7)</f>
        <v>16.046683571616356</v>
      </c>
      <c r="T3715" s="3">
        <v>7061.3947016298607</v>
      </c>
      <c r="U3715">
        <v>3620.5860295453385</v>
      </c>
      <c r="V3715">
        <v>-3.6383198676048778E-2</v>
      </c>
      <c r="Y3715">
        <v>2035.3784033406978</v>
      </c>
      <c r="Z3715">
        <v>9296.6285323585053</v>
      </c>
    </row>
    <row r="3716" spans="1:26" ht="92.25" x14ac:dyDescent="1.35">
      <c r="A3716" t="s">
        <v>3716</v>
      </c>
      <c r="B3716" s="11">
        <v>16891</v>
      </c>
      <c r="C3716" s="11">
        <v>18965</v>
      </c>
      <c r="D3716" s="11">
        <v>19944</v>
      </c>
      <c r="E3716" s="11">
        <v>7579</v>
      </c>
      <c r="F3716" s="11">
        <v>12828</v>
      </c>
      <c r="G3716" s="11">
        <v>5041</v>
      </c>
      <c r="H3716" s="11">
        <v>19432</v>
      </c>
      <c r="I3716" s="13">
        <v>15.86998753008079</v>
      </c>
      <c r="J3716" s="13">
        <v>22.932867818072758</v>
      </c>
      <c r="K3716" s="13">
        <v>18.843291836044639</v>
      </c>
      <c r="L3716" s="13">
        <v>15.950513152630245</v>
      </c>
      <c r="M3716" s="13">
        <v>17.416525905806363</v>
      </c>
      <c r="N3716" s="13">
        <v>4.1632417637251251</v>
      </c>
      <c r="O3716" s="13">
        <v>13.784442188601451</v>
      </c>
      <c r="P3716" s="17">
        <v>15.565838599280196</v>
      </c>
      <c r="Q3716" s="17"/>
      <c r="R3716" s="18">
        <f t="shared" si="117"/>
        <v>10.750816890050098</v>
      </c>
      <c r="S3716">
        <f t="shared" si="118"/>
        <v>20.380860308510293</v>
      </c>
      <c r="T3716" s="3">
        <v>8502.7426285547481</v>
      </c>
      <c r="U3716">
        <v>4610.4171238510198</v>
      </c>
      <c r="V3716">
        <v>-0.29863258532714099</v>
      </c>
      <c r="Y3716">
        <v>2839.0614570714952</v>
      </c>
      <c r="Z3716">
        <v>11582.453324735805</v>
      </c>
    </row>
    <row r="3717" spans="1:26" ht="92.25" x14ac:dyDescent="1.35">
      <c r="A3717" t="s">
        <v>3717</v>
      </c>
      <c r="B3717" s="11">
        <v>19413</v>
      </c>
      <c r="C3717" s="11">
        <v>7577</v>
      </c>
      <c r="D3717" s="11">
        <v>13378</v>
      </c>
      <c r="E3717" s="11">
        <v>14607</v>
      </c>
      <c r="F3717" s="11">
        <v>8</v>
      </c>
      <c r="G3717" s="11">
        <v>9036</v>
      </c>
      <c r="H3717" s="11">
        <v>6706</v>
      </c>
      <c r="I3717" s="13">
        <v>14.485851275225562</v>
      </c>
      <c r="J3717" s="13">
        <v>21.389259356437677</v>
      </c>
      <c r="K3717" s="13">
        <v>15.009381909879638</v>
      </c>
      <c r="L3717" s="13">
        <v>1.6528163101661946</v>
      </c>
      <c r="M3717" s="13">
        <v>15.804388081775443</v>
      </c>
      <c r="N3717" s="13">
        <v>14.21708222014929</v>
      </c>
      <c r="O3717" s="13">
        <v>14.994262720826695</v>
      </c>
      <c r="P3717" s="17">
        <v>13.936148839208643</v>
      </c>
      <c r="Q3717" s="17"/>
      <c r="R3717" s="18">
        <f t="shared" si="117"/>
        <v>9.1211271299785448</v>
      </c>
      <c r="S3717">
        <f t="shared" si="118"/>
        <v>18.751170548438743</v>
      </c>
      <c r="T3717" s="3">
        <v>6756.2358268071357</v>
      </c>
      <c r="U3717">
        <v>3238.6177551191363</v>
      </c>
      <c r="V3717">
        <v>-0.26884549697570037</v>
      </c>
      <c r="Y3717">
        <v>1596.1674626358849</v>
      </c>
      <c r="Z3717">
        <v>8543.6219446456016</v>
      </c>
    </row>
    <row r="3718" spans="1:26" ht="92.25" x14ac:dyDescent="1.35">
      <c r="A3718" t="s">
        <v>3718</v>
      </c>
      <c r="B3718" s="11">
        <v>12121</v>
      </c>
      <c r="C3718" s="11">
        <v>700</v>
      </c>
      <c r="D3718" s="11">
        <v>9816</v>
      </c>
      <c r="E3718" s="11">
        <v>1516</v>
      </c>
      <c r="F3718" s="11">
        <v>12811</v>
      </c>
      <c r="G3718" s="11">
        <v>15375</v>
      </c>
      <c r="H3718" s="11">
        <v>2588</v>
      </c>
      <c r="I3718" s="13">
        <v>15.718309457860991</v>
      </c>
      <c r="J3718" s="13">
        <v>7.7395595851322918</v>
      </c>
      <c r="K3718" s="13">
        <v>21.58118433860599</v>
      </c>
      <c r="L3718" s="13">
        <v>2.3755115339186244</v>
      </c>
      <c r="M3718" s="13">
        <v>11.527913539743283</v>
      </c>
      <c r="N3718" s="13">
        <v>14.332637444224858</v>
      </c>
      <c r="O3718" s="13">
        <v>14.54140169878699</v>
      </c>
      <c r="P3718" s="17">
        <v>12.545216799753289</v>
      </c>
      <c r="Q3718" s="17"/>
      <c r="R3718" s="18">
        <f t="shared" si="117"/>
        <v>7.7301950905231909</v>
      </c>
      <c r="S3718">
        <f t="shared" si="118"/>
        <v>17.360238508983386</v>
      </c>
      <c r="T3718" s="3">
        <v>5791.8189793799938</v>
      </c>
      <c r="U3718">
        <v>2513.8919653359962</v>
      </c>
      <c r="V3718">
        <v>0.89794866653392091</v>
      </c>
      <c r="Y3718">
        <v>960.99932480016969</v>
      </c>
      <c r="Z3718">
        <v>6916.7415100605012</v>
      </c>
    </row>
    <row r="3719" spans="1:26" ht="92.25" x14ac:dyDescent="1.35">
      <c r="A3719" t="s">
        <v>3719</v>
      </c>
      <c r="B3719" s="11">
        <v>8870</v>
      </c>
      <c r="C3719" s="11">
        <v>3691</v>
      </c>
      <c r="D3719" s="11">
        <v>11080</v>
      </c>
      <c r="E3719" s="11">
        <v>14737</v>
      </c>
      <c r="F3719" s="11">
        <v>7492</v>
      </c>
      <c r="G3719" s="11">
        <v>10506</v>
      </c>
      <c r="H3719" s="11">
        <v>12083</v>
      </c>
      <c r="I3719" s="13">
        <v>14.40205880175836</v>
      </c>
      <c r="J3719" s="13">
        <v>15.414508523553495</v>
      </c>
      <c r="K3719" s="13">
        <v>13.407185454314801</v>
      </c>
      <c r="L3719" s="13">
        <v>11.897434793335663</v>
      </c>
      <c r="M3719" s="13">
        <v>14.9859317971795</v>
      </c>
      <c r="N3719" s="13">
        <v>22.334884800402197</v>
      </c>
      <c r="O3719" s="13">
        <v>13.043009682232769</v>
      </c>
      <c r="P3719" s="17">
        <v>15.069287693253825</v>
      </c>
      <c r="Q3719" s="17"/>
      <c r="R3719" s="18">
        <f t="shared" si="117"/>
        <v>10.254265984023727</v>
      </c>
      <c r="S3719">
        <f t="shared" si="118"/>
        <v>19.884309402483922</v>
      </c>
      <c r="T3719" s="3">
        <v>5598.9553871032786</v>
      </c>
      <c r="U3719">
        <v>3134.9393822636093</v>
      </c>
      <c r="V3719">
        <v>2.432025212328881</v>
      </c>
      <c r="Y3719">
        <v>2029.3817402479008</v>
      </c>
      <c r="Z3719">
        <v>7786.8018031123711</v>
      </c>
    </row>
    <row r="3720" spans="1:26" ht="92.25" x14ac:dyDescent="1.35">
      <c r="A3720" t="s">
        <v>3720</v>
      </c>
      <c r="B3720" s="11">
        <v>7060</v>
      </c>
      <c r="C3720" s="11">
        <v>5876</v>
      </c>
      <c r="D3720" s="11">
        <v>7908</v>
      </c>
      <c r="E3720" s="11">
        <v>6638</v>
      </c>
      <c r="F3720" s="11">
        <v>2270</v>
      </c>
      <c r="G3720" s="11">
        <v>12974</v>
      </c>
      <c r="H3720" s="11">
        <v>10411</v>
      </c>
      <c r="I3720" s="13">
        <v>8.6628681961364045</v>
      </c>
      <c r="J3720" s="13">
        <v>11.624224643971077</v>
      </c>
      <c r="K3720" s="13">
        <v>18.638256351564891</v>
      </c>
      <c r="L3720" s="13">
        <v>13.007563286825897</v>
      </c>
      <c r="M3720" s="13">
        <v>20.213223337010263</v>
      </c>
      <c r="N3720" s="13">
        <v>15.09940528995592</v>
      </c>
      <c r="O3720" s="13">
        <v>12.958332685075716</v>
      </c>
      <c r="P3720" s="17">
        <v>14.31483911293431</v>
      </c>
      <c r="Q3720" s="17"/>
      <c r="R3720" s="18">
        <f t="shared" si="117"/>
        <v>9.4998174037042116</v>
      </c>
      <c r="S3720">
        <f t="shared" si="118"/>
        <v>19.12986082216441</v>
      </c>
      <c r="T3720" s="3">
        <v>4550.8585159526747</v>
      </c>
      <c r="U3720">
        <v>2433.7537478928234</v>
      </c>
      <c r="V3720">
        <v>-0.7944140634208452</v>
      </c>
      <c r="Y3720">
        <v>1473.9751188342743</v>
      </c>
      <c r="Z3720">
        <v>6153.6345037537931</v>
      </c>
    </row>
    <row r="3721" spans="1:26" ht="92.25" x14ac:dyDescent="1.35">
      <c r="A3721" t="s">
        <v>3721</v>
      </c>
      <c r="B3721" s="11">
        <v>8060</v>
      </c>
      <c r="C3721" s="11">
        <v>9503</v>
      </c>
      <c r="D3721" s="11">
        <v>17778</v>
      </c>
      <c r="E3721" s="11">
        <v>17223</v>
      </c>
      <c r="F3721" s="11">
        <v>1744</v>
      </c>
      <c r="G3721" s="11">
        <v>3539</v>
      </c>
      <c r="H3721" s="11">
        <v>13511</v>
      </c>
      <c r="I3721" s="13">
        <v>11.117152407201171</v>
      </c>
      <c r="J3721" s="13">
        <v>9.227821753634025</v>
      </c>
      <c r="K3721" s="13">
        <v>14.547492095431455</v>
      </c>
      <c r="L3721" s="13">
        <v>19.072422744710241</v>
      </c>
      <c r="M3721" s="13">
        <v>30.163628454703797</v>
      </c>
      <c r="N3721" s="13">
        <v>11.789955280008769</v>
      </c>
      <c r="O3721" s="13">
        <v>13.128237758362724</v>
      </c>
      <c r="P3721" s="17">
        <v>15.578101499150312</v>
      </c>
      <c r="Q3721" s="17"/>
      <c r="R3721" s="18">
        <f t="shared" si="117"/>
        <v>10.763079789920214</v>
      </c>
      <c r="S3721">
        <f t="shared" si="118"/>
        <v>20.393123208380409</v>
      </c>
      <c r="T3721" s="3">
        <v>6789.9195041621006</v>
      </c>
      <c r="U3721">
        <v>3269.7171011708742</v>
      </c>
      <c r="V3721">
        <v>0.16735384633648209</v>
      </c>
      <c r="Y3721">
        <v>1627.3833354285939</v>
      </c>
      <c r="Z3721">
        <v>8609.4748285209898</v>
      </c>
    </row>
    <row r="3722" spans="1:26" ht="92.25" x14ac:dyDescent="1.35">
      <c r="A3722" t="s">
        <v>3722</v>
      </c>
      <c r="B3722" s="11">
        <v>11820</v>
      </c>
      <c r="C3722" s="11">
        <v>16622</v>
      </c>
      <c r="D3722" s="11">
        <v>6479</v>
      </c>
      <c r="E3722" s="11">
        <v>12395</v>
      </c>
      <c r="F3722" s="11">
        <v>10726</v>
      </c>
      <c r="G3722" s="11">
        <v>2954</v>
      </c>
      <c r="H3722" s="11">
        <v>2239</v>
      </c>
      <c r="I3722" s="13">
        <v>17.392596790329129</v>
      </c>
      <c r="J3722" s="13">
        <v>13.642602709533094</v>
      </c>
      <c r="K3722" s="13">
        <v>25.471354316106947</v>
      </c>
      <c r="L3722" s="13">
        <v>12.793637766191399</v>
      </c>
      <c r="M3722" s="13">
        <v>10.664698139443196</v>
      </c>
      <c r="N3722" s="13">
        <v>10.705483164356687</v>
      </c>
      <c r="O3722" s="13">
        <v>17.060108458499151</v>
      </c>
      <c r="P3722" s="17">
        <v>15.390068763494229</v>
      </c>
      <c r="Q3722" s="17"/>
      <c r="R3722" s="18">
        <f t="shared" si="117"/>
        <v>10.575047054264131</v>
      </c>
      <c r="S3722">
        <f t="shared" si="118"/>
        <v>20.205090472724329</v>
      </c>
      <c r="T3722" s="3">
        <v>5899.7780852477072</v>
      </c>
      <c r="U3722">
        <v>2895.9185418210809</v>
      </c>
      <c r="V3722">
        <v>-1.0769508662633598</v>
      </c>
      <c r="Y3722">
        <v>1501.691765033856</v>
      </c>
      <c r="Z3722">
        <v>7568.4485734010996</v>
      </c>
    </row>
    <row r="3723" spans="1:26" ht="92.25" x14ac:dyDescent="1.35">
      <c r="A3723" t="s">
        <v>3723</v>
      </c>
      <c r="B3723" s="11">
        <v>19065</v>
      </c>
      <c r="C3723" s="11">
        <v>402</v>
      </c>
      <c r="D3723" s="11">
        <v>3677</v>
      </c>
      <c r="E3723" s="11">
        <v>15707</v>
      </c>
      <c r="F3723" s="11">
        <v>1514</v>
      </c>
      <c r="G3723" s="11">
        <v>12629</v>
      </c>
      <c r="H3723" s="11">
        <v>15493</v>
      </c>
      <c r="I3723" s="13">
        <v>5.1958066185912699</v>
      </c>
      <c r="J3723" s="13">
        <v>22.500574408986214</v>
      </c>
      <c r="K3723" s="13">
        <v>20.813570526470897</v>
      </c>
      <c r="L3723" s="13">
        <v>0.91459870753830153</v>
      </c>
      <c r="M3723" s="13">
        <v>24.739731130139262</v>
      </c>
      <c r="N3723" s="13">
        <v>15.102378444431553</v>
      </c>
      <c r="O3723" s="13">
        <v>18.991747696707503</v>
      </c>
      <c r="P3723" s="17">
        <v>15.465486790409287</v>
      </c>
      <c r="Q3723" s="17"/>
      <c r="R3723" s="18">
        <f t="shared" si="117"/>
        <v>10.650465081179188</v>
      </c>
      <c r="S3723">
        <f t="shared" si="118"/>
        <v>20.280508499639385</v>
      </c>
      <c r="T3723" s="3">
        <v>7274.7090659610813</v>
      </c>
      <c r="U3723">
        <v>3137.2029670345646</v>
      </c>
      <c r="V3723">
        <v>1.9579692889237776</v>
      </c>
      <c r="Y3723">
        <v>1171.3234596918205</v>
      </c>
      <c r="Z3723">
        <v>8651.9252920160452</v>
      </c>
    </row>
    <row r="3724" spans="1:26" ht="92.25" x14ac:dyDescent="1.35">
      <c r="A3724" t="s">
        <v>3724</v>
      </c>
      <c r="B3724" s="11">
        <v>15303</v>
      </c>
      <c r="C3724" s="11">
        <v>13991</v>
      </c>
      <c r="D3724" s="11">
        <v>18030</v>
      </c>
      <c r="E3724" s="11">
        <v>2523</v>
      </c>
      <c r="F3724" s="11">
        <v>3256</v>
      </c>
      <c r="G3724" s="11">
        <v>18304</v>
      </c>
      <c r="H3724" s="11">
        <v>15873</v>
      </c>
      <c r="I3724" s="13">
        <v>2.9065746631364675</v>
      </c>
      <c r="J3724" s="13">
        <v>8.6684985312619851</v>
      </c>
      <c r="K3724" s="13">
        <v>21.07563009264889</v>
      </c>
      <c r="L3724" s="13">
        <v>7.7710218490743674</v>
      </c>
      <c r="M3724" s="13">
        <v>5.0056594054012962</v>
      </c>
      <c r="N3724" s="13">
        <v>19.377868087941827</v>
      </c>
      <c r="O3724" s="13">
        <v>20.858334831158693</v>
      </c>
      <c r="P3724" s="17">
        <v>12.237655351517645</v>
      </c>
      <c r="Q3724" s="17"/>
      <c r="R3724" s="18">
        <f t="shared" si="117"/>
        <v>7.422633642287547</v>
      </c>
      <c r="S3724">
        <f t="shared" si="118"/>
        <v>17.052677060747744</v>
      </c>
      <c r="T3724" s="3">
        <v>7902.2080119178945</v>
      </c>
      <c r="U3724">
        <v>3996.0238507097133</v>
      </c>
      <c r="V3724">
        <v>1.4897295841365121</v>
      </c>
      <c r="Y3724">
        <v>2188.9903544419494</v>
      </c>
      <c r="Z3724">
        <v>10314.850948641611</v>
      </c>
    </row>
    <row r="3725" spans="1:26" ht="92.25" x14ac:dyDescent="1.35">
      <c r="A3725" t="s">
        <v>3725</v>
      </c>
      <c r="B3725" s="11">
        <v>8383</v>
      </c>
      <c r="C3725" s="11">
        <v>3331</v>
      </c>
      <c r="D3725" s="11">
        <v>2561</v>
      </c>
      <c r="E3725" s="11">
        <v>8341</v>
      </c>
      <c r="F3725" s="11">
        <v>18659</v>
      </c>
      <c r="G3725" s="11">
        <v>13823</v>
      </c>
      <c r="H3725" s="11">
        <v>19624</v>
      </c>
      <c r="I3725" s="13">
        <v>9.1716375357544315</v>
      </c>
      <c r="J3725" s="13">
        <v>15.038758781583716</v>
      </c>
      <c r="K3725" s="13">
        <v>9.0434948628020742</v>
      </c>
      <c r="L3725" s="13">
        <v>19.881135698985528</v>
      </c>
      <c r="M3725" s="13">
        <v>17.928089794304654</v>
      </c>
      <c r="N3725" s="13">
        <v>14.799108001721269</v>
      </c>
      <c r="O3725" s="13">
        <v>20.330216421951395</v>
      </c>
      <c r="P3725" s="17">
        <v>15.170348728157579</v>
      </c>
      <c r="Q3725" s="17"/>
      <c r="R3725" s="18">
        <f t="shared" si="117"/>
        <v>10.355327018927481</v>
      </c>
      <c r="S3725">
        <f t="shared" si="118"/>
        <v>19.985370437387679</v>
      </c>
      <c r="T3725" s="3">
        <v>7234.5633185463503</v>
      </c>
      <c r="U3725">
        <v>3421.2629889985469</v>
      </c>
      <c r="V3725">
        <v>0.81311782196280546</v>
      </c>
      <c r="Y3725">
        <v>1635.2752659966632</v>
      </c>
      <c r="Z3725">
        <v>9074.5951241625189</v>
      </c>
    </row>
    <row r="3726" spans="1:26" ht="92.25" x14ac:dyDescent="1.35">
      <c r="A3726" t="s">
        <v>3726</v>
      </c>
      <c r="B3726" s="11">
        <v>9518</v>
      </c>
      <c r="C3726" s="11">
        <v>2274</v>
      </c>
      <c r="D3726" s="11">
        <v>11557</v>
      </c>
      <c r="E3726" s="11">
        <v>11083</v>
      </c>
      <c r="F3726" s="11">
        <v>12832</v>
      </c>
      <c r="G3726" s="11">
        <v>9748</v>
      </c>
      <c r="H3726" s="11">
        <v>5523</v>
      </c>
      <c r="I3726" s="13">
        <v>25.409685779603851</v>
      </c>
      <c r="J3726" s="13">
        <v>25.639884010414001</v>
      </c>
      <c r="K3726" s="13">
        <v>5.7336282964092486</v>
      </c>
      <c r="L3726" s="13">
        <v>12.232451916537656</v>
      </c>
      <c r="M3726" s="13">
        <v>9.7456073952834608</v>
      </c>
      <c r="N3726" s="13">
        <v>15.951725197160174</v>
      </c>
      <c r="O3726" s="13">
        <v>4.8775911909683796</v>
      </c>
      <c r="P3726" s="17">
        <v>14.227224826625251</v>
      </c>
      <c r="Q3726" s="17"/>
      <c r="R3726" s="18">
        <f t="shared" si="117"/>
        <v>9.412203117395153</v>
      </c>
      <c r="S3726">
        <f t="shared" si="118"/>
        <v>19.042246535855348</v>
      </c>
      <c r="T3726" s="3">
        <v>5266.9131931181455</v>
      </c>
      <c r="U3726">
        <v>2864.6004330816563</v>
      </c>
      <c r="V3726">
        <v>-0.86990894487826154</v>
      </c>
      <c r="Y3726">
        <v>1778.2042694371612</v>
      </c>
      <c r="Z3726">
        <v>7194.1844998337747</v>
      </c>
    </row>
    <row r="3727" spans="1:26" ht="92.25" x14ac:dyDescent="1.35">
      <c r="A3727" t="s">
        <v>3727</v>
      </c>
      <c r="B3727" s="11">
        <v>7300</v>
      </c>
      <c r="C3727" s="11">
        <v>18883</v>
      </c>
      <c r="D3727" s="11">
        <v>16542</v>
      </c>
      <c r="E3727" s="11">
        <v>15327</v>
      </c>
      <c r="F3727" s="11">
        <v>1697</v>
      </c>
      <c r="G3727" s="11">
        <v>2393</v>
      </c>
      <c r="H3727" s="11">
        <v>7180</v>
      </c>
      <c r="I3727" s="13">
        <v>7.0939005282934033</v>
      </c>
      <c r="J3727" s="13">
        <v>25.54880502781441</v>
      </c>
      <c r="K3727" s="13">
        <v>-2.5578737920897776</v>
      </c>
      <c r="L3727" s="13">
        <v>21.990078492488756</v>
      </c>
      <c r="M3727" s="13">
        <v>28.781574546640357</v>
      </c>
      <c r="N3727" s="13">
        <v>20.869526621828264</v>
      </c>
      <c r="O3727" s="13">
        <v>17.063365415949601</v>
      </c>
      <c r="P3727" s="17">
        <v>16.969910977275003</v>
      </c>
      <c r="Q3727" s="17"/>
      <c r="R3727" s="18">
        <f t="shared" si="117"/>
        <v>12.154889268044904</v>
      </c>
      <c r="S3727">
        <f t="shared" si="118"/>
        <v>21.784932686505101</v>
      </c>
      <c r="T3727" s="3">
        <v>6976.2022130313835</v>
      </c>
      <c r="U3727">
        <v>3175.1134979930885</v>
      </c>
      <c r="V3727">
        <v>-1.8830451153917238</v>
      </c>
      <c r="Y3727">
        <v>1383.9652130071436</v>
      </c>
      <c r="Z3727">
        <v>8557.6116893521648</v>
      </c>
    </row>
    <row r="3728" spans="1:26" ht="92.25" x14ac:dyDescent="1.35">
      <c r="A3728" t="s">
        <v>3728</v>
      </c>
      <c r="B3728" s="11">
        <v>7475</v>
      </c>
      <c r="C3728" s="11">
        <v>14355</v>
      </c>
      <c r="D3728" s="11">
        <v>2572</v>
      </c>
      <c r="E3728" s="11">
        <v>4116</v>
      </c>
      <c r="F3728" s="11">
        <v>4958</v>
      </c>
      <c r="G3728" s="11">
        <v>1996</v>
      </c>
      <c r="H3728" s="11">
        <v>15283</v>
      </c>
      <c r="I3728" s="13">
        <v>11.363662626197399</v>
      </c>
      <c r="J3728" s="13">
        <v>12.957231584181214</v>
      </c>
      <c r="K3728" s="13">
        <v>17.88493698713522</v>
      </c>
      <c r="L3728" s="13">
        <v>24.268014044646897</v>
      </c>
      <c r="M3728" s="13">
        <v>22.637850555843649</v>
      </c>
      <c r="N3728" s="13">
        <v>11.713876922593535</v>
      </c>
      <c r="O3728" s="13">
        <v>17.253286499402165</v>
      </c>
      <c r="P3728" s="17">
        <v>16.868408460000008</v>
      </c>
      <c r="Q3728" s="17"/>
      <c r="R3728" s="18">
        <f t="shared" si="117"/>
        <v>12.05338675076991</v>
      </c>
      <c r="S3728">
        <f t="shared" si="118"/>
        <v>21.683430169230107</v>
      </c>
      <c r="T3728" s="3">
        <v>5274.6206429105041</v>
      </c>
      <c r="U3728">
        <v>2325.450973508468</v>
      </c>
      <c r="V3728">
        <v>1.7660022422205657</v>
      </c>
      <c r="Y3728">
        <v>932.83201812774178</v>
      </c>
      <c r="Z3728">
        <v>6356.7378387461067</v>
      </c>
    </row>
    <row r="3729" spans="1:26" ht="92.25" x14ac:dyDescent="1.35">
      <c r="A3729" t="s">
        <v>3729</v>
      </c>
      <c r="B3729" s="11">
        <v>3327</v>
      </c>
      <c r="C3729" s="11">
        <v>634</v>
      </c>
      <c r="D3729" s="11">
        <v>841</v>
      </c>
      <c r="E3729" s="11">
        <v>8649</v>
      </c>
      <c r="F3729" s="11">
        <v>10502</v>
      </c>
      <c r="G3729" s="11">
        <v>646</v>
      </c>
      <c r="H3729" s="11">
        <v>18597</v>
      </c>
      <c r="I3729" s="13">
        <v>17.506988746339214</v>
      </c>
      <c r="J3729" s="13">
        <v>-1.8519342697787078</v>
      </c>
      <c r="K3729" s="13">
        <v>26.973206907304359</v>
      </c>
      <c r="L3729" s="13">
        <v>12.817680541265991</v>
      </c>
      <c r="M3729" s="13">
        <v>23.394314396278268</v>
      </c>
      <c r="N3729" s="13">
        <v>28.148111950331483</v>
      </c>
      <c r="O3729" s="13">
        <v>13.800606411851021</v>
      </c>
      <c r="P3729" s="17">
        <v>17.255567811941663</v>
      </c>
      <c r="Q3729" s="17"/>
      <c r="R3729" s="18">
        <f t="shared" si="117"/>
        <v>12.440546102711565</v>
      </c>
      <c r="S3729">
        <f t="shared" si="118"/>
        <v>22.070589521171762</v>
      </c>
      <c r="T3729" s="3">
        <v>5606.957508617661</v>
      </c>
      <c r="U3729">
        <v>1978.8317354592937</v>
      </c>
      <c r="V3729">
        <v>0.39443648347514682</v>
      </c>
      <c r="Y3729">
        <v>221.01837786798706</v>
      </c>
      <c r="Z3729">
        <v>5986.667042635323</v>
      </c>
    </row>
    <row r="3730" spans="1:26" ht="92.25" x14ac:dyDescent="1.35">
      <c r="A3730" t="s">
        <v>3730</v>
      </c>
      <c r="B3730" s="11">
        <v>13867</v>
      </c>
      <c r="C3730" s="11">
        <v>14189</v>
      </c>
      <c r="D3730" s="11">
        <v>14462</v>
      </c>
      <c r="E3730" s="11">
        <v>17191</v>
      </c>
      <c r="F3730" s="11">
        <v>9852</v>
      </c>
      <c r="G3730" s="11">
        <v>4321</v>
      </c>
      <c r="H3730" s="11">
        <v>11485</v>
      </c>
      <c r="I3730" s="13">
        <v>18.104573792714536</v>
      </c>
      <c r="J3730" s="13">
        <v>12.954419642673191</v>
      </c>
      <c r="K3730" s="13">
        <v>13.511473980927191</v>
      </c>
      <c r="L3730" s="13">
        <v>17.824570271040589</v>
      </c>
      <c r="M3730" s="13">
        <v>13.986768114047125</v>
      </c>
      <c r="N3730" s="13">
        <v>25.049238585974031</v>
      </c>
      <c r="O3730" s="13">
        <v>21.99612522290316</v>
      </c>
      <c r="P3730" s="17">
        <v>17.632452801468546</v>
      </c>
      <c r="Q3730" s="17"/>
      <c r="R3730" s="18">
        <f t="shared" si="117"/>
        <v>12.817431092238447</v>
      </c>
      <c r="S3730">
        <f t="shared" si="118"/>
        <v>22.447474510698644</v>
      </c>
      <c r="T3730" s="3">
        <v>6918.4968638401906</v>
      </c>
      <c r="U3730">
        <v>3909.0655914524036</v>
      </c>
      <c r="V3730">
        <v>-0.99970520750503056</v>
      </c>
      <c r="Y3730">
        <v>2559.0575666010959</v>
      </c>
      <c r="Z3730">
        <v>9673.3654856264329</v>
      </c>
    </row>
    <row r="3731" spans="1:26" ht="92.25" x14ac:dyDescent="1.35">
      <c r="A3731" t="s">
        <v>3731</v>
      </c>
      <c r="B3731" s="11">
        <v>14863</v>
      </c>
      <c r="C3731" s="11">
        <v>7410</v>
      </c>
      <c r="D3731" s="11">
        <v>10488</v>
      </c>
      <c r="E3731" s="11">
        <v>3681</v>
      </c>
      <c r="F3731" s="11">
        <v>10617</v>
      </c>
      <c r="G3731" s="11">
        <v>5726</v>
      </c>
      <c r="H3731" s="11">
        <v>7652</v>
      </c>
      <c r="I3731" s="13">
        <v>14.390083529698925</v>
      </c>
      <c r="J3731" s="13">
        <v>7.2317677389995598</v>
      </c>
      <c r="K3731" s="13">
        <v>14.396118616260827</v>
      </c>
      <c r="L3731" s="13">
        <v>2.5854877355941941</v>
      </c>
      <c r="M3731" s="13">
        <v>11.932813076236176</v>
      </c>
      <c r="N3731" s="13">
        <v>22.246485089937213</v>
      </c>
      <c r="O3731" s="13">
        <v>20.785365018182084</v>
      </c>
      <c r="P3731" s="17">
        <v>13.366874400701281</v>
      </c>
      <c r="Q3731" s="17"/>
      <c r="R3731" s="18">
        <f t="shared" si="117"/>
        <v>8.5518526914711828</v>
      </c>
      <c r="S3731">
        <f t="shared" si="118"/>
        <v>18.18189610993138</v>
      </c>
      <c r="T3731" s="3">
        <v>5117.0134803718456</v>
      </c>
      <c r="U3731">
        <v>2767.5893520433337</v>
      </c>
      <c r="V3731">
        <v>-0.59391595641500317</v>
      </c>
      <c r="Y3731">
        <v>1703.8775994020571</v>
      </c>
      <c r="Z3731">
        <v>6965.7155739823274</v>
      </c>
    </row>
    <row r="3732" spans="1:26" ht="92.25" x14ac:dyDescent="1.35">
      <c r="A3732" t="s">
        <v>3732</v>
      </c>
      <c r="B3732" s="11">
        <v>10507</v>
      </c>
      <c r="C3732" s="11">
        <v>15100</v>
      </c>
      <c r="D3732" s="11">
        <v>13870</v>
      </c>
      <c r="E3732" s="11">
        <v>6002</v>
      </c>
      <c r="F3732" s="11">
        <v>17424</v>
      </c>
      <c r="G3732" s="11">
        <v>16816</v>
      </c>
      <c r="H3732" s="11">
        <v>14776</v>
      </c>
      <c r="I3732" s="13">
        <v>27.76582890732271</v>
      </c>
      <c r="J3732" s="13">
        <v>18.61692323552624</v>
      </c>
      <c r="K3732" s="13">
        <v>4.2517010917114177</v>
      </c>
      <c r="L3732" s="13">
        <v>6.9047552855254892</v>
      </c>
      <c r="M3732" s="13">
        <v>18.389558334587988</v>
      </c>
      <c r="N3732" s="13">
        <v>19.103347339992052</v>
      </c>
      <c r="O3732" s="13">
        <v>11.213962969425562</v>
      </c>
      <c r="P3732" s="17">
        <v>15.178011023441639</v>
      </c>
      <c r="Q3732" s="17"/>
      <c r="R3732" s="18">
        <f t="shared" si="117"/>
        <v>10.362989314211541</v>
      </c>
      <c r="S3732">
        <f t="shared" si="118"/>
        <v>19.993032732671736</v>
      </c>
      <c r="T3732" s="3">
        <v>7495.2111200684722</v>
      </c>
      <c r="U3732">
        <v>4326.5272553124278</v>
      </c>
      <c r="V3732">
        <v>-0.28625663617276587</v>
      </c>
      <c r="Y3732">
        <v>2914.0397895033198</v>
      </c>
      <c r="Z3732">
        <v>10621.384444809302</v>
      </c>
    </row>
    <row r="3733" spans="1:26" ht="92.25" x14ac:dyDescent="1.35">
      <c r="A3733" t="s">
        <v>3733</v>
      </c>
      <c r="B3733" s="11">
        <v>4984</v>
      </c>
      <c r="C3733" s="11">
        <v>8791</v>
      </c>
      <c r="D3733" s="11">
        <v>561</v>
      </c>
      <c r="E3733" s="11">
        <v>3609</v>
      </c>
      <c r="F3733" s="11">
        <v>2310</v>
      </c>
      <c r="G3733" s="11">
        <v>710</v>
      </c>
      <c r="H3733" s="11">
        <v>3250</v>
      </c>
      <c r="I3733" s="13">
        <v>17.878168573193072</v>
      </c>
      <c r="J3733" s="13">
        <v>12.480034364834932</v>
      </c>
      <c r="K3733" s="13">
        <v>23.237082967766185</v>
      </c>
      <c r="L3733" s="13">
        <v>22.156460667868021</v>
      </c>
      <c r="M3733" s="13">
        <v>10.565728948960114</v>
      </c>
      <c r="N3733" s="13">
        <v>14.137514161931197</v>
      </c>
      <c r="O3733" s="13">
        <v>25.610847325135445</v>
      </c>
      <c r="P3733" s="17">
        <v>18.009405287098421</v>
      </c>
      <c r="Q3733" s="17"/>
      <c r="R3733" s="18">
        <f t="shared" si="117"/>
        <v>13.194383577868322</v>
      </c>
      <c r="S3733">
        <f t="shared" si="118"/>
        <v>22.824426996328519</v>
      </c>
      <c r="T3733" s="3">
        <v>2616.856764543164</v>
      </c>
      <c r="U3733">
        <v>1111.3226289306972</v>
      </c>
      <c r="V3733">
        <v>-1.4857960195513442</v>
      </c>
      <c r="Y3733">
        <v>404.52715469500572</v>
      </c>
      <c r="Z3733">
        <v>3095.4476204174989</v>
      </c>
    </row>
    <row r="3734" spans="1:26" ht="92.25" x14ac:dyDescent="1.35">
      <c r="A3734" t="s">
        <v>3734</v>
      </c>
      <c r="B3734" s="11">
        <v>7039</v>
      </c>
      <c r="C3734" s="11">
        <v>15190</v>
      </c>
      <c r="D3734" s="11">
        <v>16526</v>
      </c>
      <c r="E3734" s="11">
        <v>5370</v>
      </c>
      <c r="F3734" s="11">
        <v>3901</v>
      </c>
      <c r="G3734" s="11">
        <v>13377</v>
      </c>
      <c r="H3734" s="11">
        <v>16578</v>
      </c>
      <c r="I3734" s="13">
        <v>12.47150728864322</v>
      </c>
      <c r="J3734" s="13">
        <v>10.594057552506431</v>
      </c>
      <c r="K3734" s="13">
        <v>17.553538204539372</v>
      </c>
      <c r="L3734" s="13">
        <v>13.379527768361005</v>
      </c>
      <c r="M3734" s="13">
        <v>16.926359814114182</v>
      </c>
      <c r="N3734" s="13">
        <v>22.950424415699437</v>
      </c>
      <c r="O3734" s="13">
        <v>18.264560829774886</v>
      </c>
      <c r="P3734" s="17">
        <v>16.019996553376934</v>
      </c>
      <c r="Q3734" s="17"/>
      <c r="R3734" s="18">
        <f t="shared" si="117"/>
        <v>11.204974844146836</v>
      </c>
      <c r="S3734">
        <f t="shared" si="118"/>
        <v>20.835018262607033</v>
      </c>
      <c r="T3734" s="3">
        <v>6872.889923236653</v>
      </c>
      <c r="U3734">
        <v>3570.6435127280015</v>
      </c>
      <c r="V3734">
        <v>-0.63138713812804781</v>
      </c>
      <c r="Y3734">
        <v>2054.3568965146078</v>
      </c>
      <c r="Z3734">
        <v>9121.7670825375517</v>
      </c>
    </row>
    <row r="3735" spans="1:26" ht="92.25" x14ac:dyDescent="1.35">
      <c r="A3735" t="s">
        <v>3735</v>
      </c>
      <c r="B3735" s="11">
        <v>13958</v>
      </c>
      <c r="C3735" s="11">
        <v>6010</v>
      </c>
      <c r="D3735" s="11">
        <v>7424</v>
      </c>
      <c r="E3735" s="11">
        <v>12316</v>
      </c>
      <c r="F3735" s="11">
        <v>19435</v>
      </c>
      <c r="G3735" s="11">
        <v>7501</v>
      </c>
      <c r="H3735" s="11">
        <v>8345</v>
      </c>
      <c r="I3735" s="13">
        <v>24.564347285732726</v>
      </c>
      <c r="J3735" s="13">
        <v>28.341720140638284</v>
      </c>
      <c r="K3735" s="13">
        <v>19.883144779514176</v>
      </c>
      <c r="L3735" s="13">
        <v>9.106016910339795</v>
      </c>
      <c r="M3735" s="13">
        <v>11.412052322333722</v>
      </c>
      <c r="N3735" s="13">
        <v>13.780854555924297</v>
      </c>
      <c r="O3735" s="13">
        <v>9.1740569752663941</v>
      </c>
      <c r="P3735" s="17">
        <v>16.608884709964197</v>
      </c>
      <c r="Q3735" s="17"/>
      <c r="R3735" s="18">
        <f t="shared" si="117"/>
        <v>11.793863000734099</v>
      </c>
      <c r="S3735">
        <f t="shared" si="118"/>
        <v>21.423906419194296</v>
      </c>
      <c r="T3735" s="3">
        <v>6426.527249408553</v>
      </c>
      <c r="U3735">
        <v>3434.2389042509099</v>
      </c>
      <c r="V3735">
        <v>0.28569843379955273</v>
      </c>
      <c r="Y3735">
        <v>2070.9785600095402</v>
      </c>
      <c r="Z3735">
        <v>8679.3928734218061</v>
      </c>
    </row>
    <row r="3736" spans="1:26" ht="92.25" x14ac:dyDescent="1.35">
      <c r="A3736" t="s">
        <v>3736</v>
      </c>
      <c r="B3736" s="11">
        <v>12154</v>
      </c>
      <c r="C3736" s="11">
        <v>3516</v>
      </c>
      <c r="D3736" s="11">
        <v>12016</v>
      </c>
      <c r="E3736" s="11">
        <v>19763</v>
      </c>
      <c r="F3736" s="11">
        <v>4273</v>
      </c>
      <c r="G3736" s="11">
        <v>16679</v>
      </c>
      <c r="H3736" s="11">
        <v>8808</v>
      </c>
      <c r="I3736" s="13">
        <v>17.211737779432472</v>
      </c>
      <c r="J3736" s="13">
        <v>9.1495605121615355</v>
      </c>
      <c r="K3736" s="13">
        <v>4.438206053920716</v>
      </c>
      <c r="L3736" s="13">
        <v>15.322054494530818</v>
      </c>
      <c r="M3736" s="13">
        <v>17.087984735270162</v>
      </c>
      <c r="N3736" s="13">
        <v>23.203268040907872</v>
      </c>
      <c r="O3736" s="13">
        <v>16.003487888964969</v>
      </c>
      <c r="P3736" s="17">
        <v>14.630899929312648</v>
      </c>
      <c r="Q3736" s="17"/>
      <c r="R3736" s="18">
        <f t="shared" si="117"/>
        <v>9.8158782200825492</v>
      </c>
      <c r="S3736">
        <f t="shared" si="118"/>
        <v>19.445921638542746</v>
      </c>
      <c r="T3736" s="3">
        <v>7018.966486474138</v>
      </c>
      <c r="U3736">
        <v>3535.5602630449484</v>
      </c>
      <c r="V3736">
        <v>-0.50007429308607243</v>
      </c>
      <c r="Y3736">
        <v>1924.4996927934053</v>
      </c>
      <c r="Z3736">
        <v>9142.1207802703975</v>
      </c>
    </row>
    <row r="3737" spans="1:26" ht="92.25" x14ac:dyDescent="1.35">
      <c r="A3737" t="s">
        <v>3737</v>
      </c>
      <c r="B3737" s="11">
        <v>8609</v>
      </c>
      <c r="C3737" s="11">
        <v>16361</v>
      </c>
      <c r="D3737" s="11">
        <v>4133</v>
      </c>
      <c r="E3737" s="11">
        <v>64</v>
      </c>
      <c r="F3737" s="11">
        <v>2865</v>
      </c>
      <c r="G3737" s="11">
        <v>7097</v>
      </c>
      <c r="H3737" s="11">
        <v>9197</v>
      </c>
      <c r="I3737" s="13">
        <v>11.702967801229164</v>
      </c>
      <c r="J3737" s="13">
        <v>3.4011687334265321</v>
      </c>
      <c r="K3737" s="13">
        <v>10.717326091578819</v>
      </c>
      <c r="L3737" s="13">
        <v>13.396546090813839</v>
      </c>
      <c r="M3737" s="13">
        <v>20.6481469685109</v>
      </c>
      <c r="N3737" s="13">
        <v>12.926420414944321</v>
      </c>
      <c r="O3737" s="13">
        <v>24.306296966080851</v>
      </c>
      <c r="P3737" s="17">
        <v>13.87126758094063</v>
      </c>
      <c r="Q3737" s="17"/>
      <c r="R3737" s="18">
        <f t="shared" si="117"/>
        <v>9.0562458717105319</v>
      </c>
      <c r="S3737">
        <f t="shared" si="118"/>
        <v>18.686289290170727</v>
      </c>
      <c r="T3737" s="3">
        <v>5065.2434728397811</v>
      </c>
      <c r="U3737">
        <v>2213.2031106781196</v>
      </c>
      <c r="V3737">
        <v>1.0893290891544893</v>
      </c>
      <c r="Y3737">
        <v>865.30687472889804</v>
      </c>
      <c r="Z3737">
        <v>6073.9096189113134</v>
      </c>
    </row>
    <row r="3738" spans="1:26" ht="92.25" x14ac:dyDescent="1.35">
      <c r="A3738" t="s">
        <v>3738</v>
      </c>
      <c r="B3738" s="11">
        <v>6858</v>
      </c>
      <c r="C3738" s="11">
        <v>17308</v>
      </c>
      <c r="D3738" s="11">
        <v>8032</v>
      </c>
      <c r="E3738" s="11">
        <v>17770</v>
      </c>
      <c r="F3738" s="11">
        <v>9224</v>
      </c>
      <c r="G3738" s="11">
        <v>18056</v>
      </c>
      <c r="H3738" s="11">
        <v>13387</v>
      </c>
      <c r="I3738" s="13">
        <v>11.414586073641653</v>
      </c>
      <c r="J3738" s="13">
        <v>17.33516348531743</v>
      </c>
      <c r="K3738" s="13">
        <v>10.052938838935045</v>
      </c>
      <c r="L3738" s="13">
        <v>9.8743704216142127</v>
      </c>
      <c r="M3738" s="13">
        <v>27.291390889273373</v>
      </c>
      <c r="N3738" s="13">
        <v>-3.9076556911547993</v>
      </c>
      <c r="O3738" s="13">
        <v>15.861335339923206</v>
      </c>
      <c r="P3738" s="17">
        <v>12.560304193935732</v>
      </c>
      <c r="Q3738" s="17"/>
      <c r="R3738" s="18">
        <f t="shared" si="117"/>
        <v>7.7452824847056334</v>
      </c>
      <c r="S3738">
        <f t="shared" si="118"/>
        <v>17.37532590316583</v>
      </c>
      <c r="T3738" s="3">
        <v>7479.6297924078035</v>
      </c>
      <c r="U3738">
        <v>4149.5066001535815</v>
      </c>
      <c r="V3738">
        <v>-0.92906475401832722</v>
      </c>
      <c r="Y3738">
        <v>2645.7883086781071</v>
      </c>
      <c r="Z3738">
        <v>10337.110645126855</v>
      </c>
    </row>
    <row r="3739" spans="1:26" ht="92.25" x14ac:dyDescent="1.35">
      <c r="A3739" t="s">
        <v>3739</v>
      </c>
      <c r="B3739" s="11">
        <v>12941</v>
      </c>
      <c r="C3739" s="11">
        <v>10461</v>
      </c>
      <c r="D3739" s="11">
        <v>13024</v>
      </c>
      <c r="E3739" s="11">
        <v>19424</v>
      </c>
      <c r="F3739" s="11">
        <v>17931</v>
      </c>
      <c r="G3739" s="11">
        <v>13247</v>
      </c>
      <c r="H3739" s="11">
        <v>6313</v>
      </c>
      <c r="I3739" s="13">
        <v>26.787294474153398</v>
      </c>
      <c r="J3739" s="13">
        <v>17.320445316640726</v>
      </c>
      <c r="K3739" s="13">
        <v>5.2623741256510588</v>
      </c>
      <c r="L3739" s="13">
        <v>20.673412909336427</v>
      </c>
      <c r="M3739" s="13">
        <v>29.082822188649857</v>
      </c>
      <c r="N3739" s="13">
        <v>15.765113309825891</v>
      </c>
      <c r="O3739" s="13">
        <v>17.48542621034116</v>
      </c>
      <c r="P3739" s="17">
        <v>18.910984076371218</v>
      </c>
      <c r="Q3739" s="17"/>
      <c r="R3739" s="18">
        <f t="shared" si="117"/>
        <v>14.095962367141119</v>
      </c>
      <c r="S3739">
        <f t="shared" si="118"/>
        <v>23.726005785601316</v>
      </c>
      <c r="T3739" s="3">
        <v>7518.7531027284231</v>
      </c>
      <c r="U3739">
        <v>4274.0118234597185</v>
      </c>
      <c r="V3739">
        <v>-1.2326154319453053</v>
      </c>
      <c r="Y3739">
        <v>2819.9788185274233</v>
      </c>
      <c r="Z3739">
        <v>10551.531754470579</v>
      </c>
    </row>
    <row r="3740" spans="1:26" ht="92.25" x14ac:dyDescent="1.35">
      <c r="A3740" t="s">
        <v>3740</v>
      </c>
      <c r="B3740" s="11">
        <v>1917</v>
      </c>
      <c r="C3740" s="11">
        <v>8895</v>
      </c>
      <c r="D3740" s="11">
        <v>1943</v>
      </c>
      <c r="E3740" s="11">
        <v>5245</v>
      </c>
      <c r="F3740" s="11">
        <v>18636</v>
      </c>
      <c r="G3740" s="11">
        <v>19136</v>
      </c>
      <c r="H3740" s="11">
        <v>5599</v>
      </c>
      <c r="I3740" s="13">
        <v>14.670258015918721</v>
      </c>
      <c r="J3740" s="13">
        <v>16.948461150450257</v>
      </c>
      <c r="K3740" s="13">
        <v>19.696154087964864</v>
      </c>
      <c r="L3740" s="13">
        <v>15.050340881479945</v>
      </c>
      <c r="M3740" s="13">
        <v>25.631856521930057</v>
      </c>
      <c r="N3740" s="13">
        <v>3.6428739200639928</v>
      </c>
      <c r="O3740" s="13">
        <v>17.224765805677887</v>
      </c>
      <c r="P3740" s="17">
        <v>16.123530054783675</v>
      </c>
      <c r="Q3740" s="17"/>
      <c r="R3740" s="18">
        <f t="shared" si="117"/>
        <v>11.308508345553577</v>
      </c>
      <c r="S3740">
        <f t="shared" si="118"/>
        <v>20.938551764013773</v>
      </c>
      <c r="T3740" s="3">
        <v>6722.7836186105833</v>
      </c>
      <c r="U3740">
        <v>2811.2559385813356</v>
      </c>
      <c r="V3740">
        <v>0.78313860285561532</v>
      </c>
      <c r="Y3740">
        <v>946.41595348706187</v>
      </c>
      <c r="Z3740">
        <v>7859.4714447383267</v>
      </c>
    </row>
    <row r="3741" spans="1:26" ht="92.25" x14ac:dyDescent="1.35">
      <c r="A3741" t="s">
        <v>3741</v>
      </c>
      <c r="B3741" s="11">
        <v>15973</v>
      </c>
      <c r="C3741" s="11">
        <v>784</v>
      </c>
      <c r="D3741" s="11">
        <v>4855</v>
      </c>
      <c r="E3741" s="11">
        <v>4951</v>
      </c>
      <c r="F3741" s="11">
        <v>2914</v>
      </c>
      <c r="G3741" s="11">
        <v>12232</v>
      </c>
      <c r="H3741" s="11">
        <v>16962</v>
      </c>
      <c r="I3741" s="13">
        <v>8.3710520627308131</v>
      </c>
      <c r="J3741" s="13">
        <v>15.38470428409577</v>
      </c>
      <c r="K3741" s="13">
        <v>13.348330482314591</v>
      </c>
      <c r="L3741" s="13">
        <v>25.557546091543124</v>
      </c>
      <c r="M3741" s="13">
        <v>14.37385471233903</v>
      </c>
      <c r="N3741" s="13">
        <v>17.064682744739923</v>
      </c>
      <c r="O3741" s="13">
        <v>21.629780355698628</v>
      </c>
      <c r="P3741" s="17">
        <v>16.53285010478027</v>
      </c>
      <c r="Q3741" s="17"/>
      <c r="R3741" s="18">
        <f t="shared" si="117"/>
        <v>11.717828395550171</v>
      </c>
      <c r="S3741">
        <f t="shared" si="118"/>
        <v>21.347871814010368</v>
      </c>
      <c r="T3741" s="3">
        <v>6210.7822094036583</v>
      </c>
      <c r="U3741">
        <v>2688.1251709719909</v>
      </c>
      <c r="V3741">
        <v>0.12058535503456369</v>
      </c>
      <c r="Y3741">
        <v>1017.501327667454</v>
      </c>
      <c r="Z3741">
        <v>7404.064467796783</v>
      </c>
    </row>
    <row r="3742" spans="1:26" ht="92.25" x14ac:dyDescent="1.35">
      <c r="A3742" t="s">
        <v>3742</v>
      </c>
      <c r="B3742" s="11">
        <v>1561</v>
      </c>
      <c r="C3742" s="11">
        <v>17847</v>
      </c>
      <c r="D3742" s="11">
        <v>12470</v>
      </c>
      <c r="E3742" s="11">
        <v>14749</v>
      </c>
      <c r="F3742" s="11">
        <v>6982</v>
      </c>
      <c r="G3742" s="11">
        <v>13695</v>
      </c>
      <c r="H3742" s="11">
        <v>6071</v>
      </c>
      <c r="I3742" s="13">
        <v>19.926867430982238</v>
      </c>
      <c r="J3742" s="13">
        <v>2.5463702763609835</v>
      </c>
      <c r="K3742" s="13">
        <v>21.705015027706516</v>
      </c>
      <c r="L3742" s="13">
        <v>24.377951776695959</v>
      </c>
      <c r="M3742" s="13">
        <v>26.829373325559285</v>
      </c>
      <c r="N3742" s="13">
        <v>19.189825134243478</v>
      </c>
      <c r="O3742" s="13">
        <v>12.31820475436702</v>
      </c>
      <c r="P3742" s="17">
        <v>18.127658246559356</v>
      </c>
      <c r="Q3742" s="17"/>
      <c r="R3742" s="18">
        <f t="shared" si="117"/>
        <v>13.312636537329258</v>
      </c>
      <c r="S3742">
        <f t="shared" si="118"/>
        <v>22.942679955789455</v>
      </c>
      <c r="T3742" s="3">
        <v>6677.2194254491187</v>
      </c>
      <c r="U3742">
        <v>3361.4063675622788</v>
      </c>
      <c r="V3742">
        <v>0.78012703852436971</v>
      </c>
      <c r="Y3742">
        <v>1828.4206717635875</v>
      </c>
      <c r="Z3742">
        <v>8694.6223873158506</v>
      </c>
    </row>
    <row r="3743" spans="1:26" ht="92.25" x14ac:dyDescent="1.35">
      <c r="A3743" t="s">
        <v>3743</v>
      </c>
      <c r="B3743" s="11">
        <v>2797</v>
      </c>
      <c r="C3743" s="11">
        <v>18646</v>
      </c>
      <c r="D3743" s="11">
        <v>16325</v>
      </c>
      <c r="E3743" s="11">
        <v>11988</v>
      </c>
      <c r="F3743" s="11">
        <v>11360</v>
      </c>
      <c r="G3743" s="11">
        <v>14285</v>
      </c>
      <c r="H3743" s="11">
        <v>17007</v>
      </c>
      <c r="I3743" s="13">
        <v>14.206740521441725</v>
      </c>
      <c r="J3743" s="13">
        <v>9.7743261465566285</v>
      </c>
      <c r="K3743" s="13">
        <v>15.418189614302216</v>
      </c>
      <c r="L3743" s="13">
        <v>17.38467431471253</v>
      </c>
      <c r="M3743" s="13">
        <v>11.22265578263592</v>
      </c>
      <c r="N3743" s="13">
        <v>5.7576002778344648</v>
      </c>
      <c r="O3743" s="13">
        <v>10.249047193458352</v>
      </c>
      <c r="P3743" s="17">
        <v>12.001890550134549</v>
      </c>
      <c r="Q3743" s="17"/>
      <c r="R3743" s="18">
        <f t="shared" si="117"/>
        <v>7.1868688409044506</v>
      </c>
      <c r="S3743">
        <f t="shared" si="118"/>
        <v>16.816912259364649</v>
      </c>
      <c r="T3743" s="3">
        <v>7721.4298793916541</v>
      </c>
      <c r="U3743">
        <v>4230.0897219410408</v>
      </c>
      <c r="V3743">
        <v>-0.47603066377632786</v>
      </c>
      <c r="Y3743">
        <v>2647.2264209294635</v>
      </c>
      <c r="Z3743">
        <v>10587.192401728349</v>
      </c>
    </row>
    <row r="3744" spans="1:26" ht="92.25" x14ac:dyDescent="1.35">
      <c r="A3744" t="s">
        <v>3744</v>
      </c>
      <c r="B3744" s="11">
        <v>19889</v>
      </c>
      <c r="C3744" s="11">
        <v>7079</v>
      </c>
      <c r="D3744" s="11">
        <v>8371</v>
      </c>
      <c r="E3744" s="11">
        <v>3526</v>
      </c>
      <c r="F3744" s="11">
        <v>11968</v>
      </c>
      <c r="G3744" s="11">
        <v>8213</v>
      </c>
      <c r="H3744" s="11">
        <v>429</v>
      </c>
      <c r="I3744" s="13">
        <v>11.389458947126311</v>
      </c>
      <c r="J3744" s="13">
        <v>27.852412972241272</v>
      </c>
      <c r="K3744" s="13">
        <v>9.0047011187852171</v>
      </c>
      <c r="L3744" s="13">
        <v>5.7463040201977869</v>
      </c>
      <c r="M3744" s="13">
        <v>18.263269806573533</v>
      </c>
      <c r="N3744" s="13">
        <v>4.1133527173951023E-3</v>
      </c>
      <c r="O3744" s="13">
        <v>17.116889857796217</v>
      </c>
      <c r="P3744" s="17">
        <v>12.768164296491104</v>
      </c>
      <c r="Q3744" s="17"/>
      <c r="R3744" s="18">
        <f t="shared" si="117"/>
        <v>7.9531425872610058</v>
      </c>
      <c r="S3744">
        <f t="shared" si="118"/>
        <v>17.583186005721203</v>
      </c>
      <c r="T3744" s="3">
        <v>6103.1964537147915</v>
      </c>
      <c r="U3744">
        <v>2723.9116134077099</v>
      </c>
      <c r="V3744">
        <v>-1.9023082131752744</v>
      </c>
      <c r="Y3744">
        <v>1128.6658530627979</v>
      </c>
      <c r="Z3744">
        <v>7404.5982870235639</v>
      </c>
    </row>
    <row r="3745" spans="1:26" ht="92.25" x14ac:dyDescent="1.35">
      <c r="A3745" t="s">
        <v>3745</v>
      </c>
      <c r="B3745" s="11">
        <v>3242</v>
      </c>
      <c r="C3745" s="11">
        <v>14418</v>
      </c>
      <c r="D3745" s="11">
        <v>15738</v>
      </c>
      <c r="E3745" s="11">
        <v>785</v>
      </c>
      <c r="F3745" s="11">
        <v>10401</v>
      </c>
      <c r="G3745" s="11">
        <v>485</v>
      </c>
      <c r="H3745" s="11">
        <v>18424</v>
      </c>
      <c r="I3745" s="13">
        <v>8.9879406105733839</v>
      </c>
      <c r="J3745" s="13">
        <v>14.157056323114626</v>
      </c>
      <c r="K3745" s="13">
        <v>27.499841699272181</v>
      </c>
      <c r="L3745" s="13">
        <v>15.772874711343913</v>
      </c>
      <c r="M3745" s="13">
        <v>9.7897270485363386</v>
      </c>
      <c r="N3745" s="13">
        <v>23.29268413260089</v>
      </c>
      <c r="O3745" s="13">
        <v>11.145230310543939</v>
      </c>
      <c r="P3745" s="17">
        <v>15.806479262283608</v>
      </c>
      <c r="Q3745" s="17"/>
      <c r="R3745" s="18">
        <f t="shared" si="117"/>
        <v>10.991457553053509</v>
      </c>
      <c r="S3745">
        <f t="shared" si="118"/>
        <v>20.621500971513704</v>
      </c>
      <c r="T3745" s="3">
        <v>6929.4011669726378</v>
      </c>
      <c r="U3745">
        <v>2908.138489700947</v>
      </c>
      <c r="V3745">
        <v>-0.35716311685973778</v>
      </c>
      <c r="Y3745">
        <v>991.38048937790609</v>
      </c>
      <c r="Z3745">
        <v>8116.9013310442979</v>
      </c>
    </row>
    <row r="3746" spans="1:26" ht="92.25" x14ac:dyDescent="1.35">
      <c r="A3746" t="s">
        <v>3746</v>
      </c>
      <c r="B3746" s="11">
        <v>10735</v>
      </c>
      <c r="C3746" s="11">
        <v>5351</v>
      </c>
      <c r="D3746" s="11">
        <v>15411</v>
      </c>
      <c r="E3746" s="11">
        <v>1828</v>
      </c>
      <c r="F3746" s="11">
        <v>18786</v>
      </c>
      <c r="G3746" s="11">
        <v>10811</v>
      </c>
      <c r="H3746" s="11">
        <v>10798</v>
      </c>
      <c r="I3746" s="13">
        <v>20.997879392203018</v>
      </c>
      <c r="J3746" s="13">
        <v>21.703672580727755</v>
      </c>
      <c r="K3746" s="13">
        <v>15.690231847571436</v>
      </c>
      <c r="L3746" s="13">
        <v>18.016808682718199</v>
      </c>
      <c r="M3746" s="13">
        <v>10.834635360531784</v>
      </c>
      <c r="N3746" s="13">
        <v>5.8227383804063049</v>
      </c>
      <c r="O3746" s="13">
        <v>21.343930047982269</v>
      </c>
      <c r="P3746" s="17">
        <v>16.344270898877252</v>
      </c>
      <c r="Q3746" s="17"/>
      <c r="R3746" s="18">
        <f t="shared" si="117"/>
        <v>11.529249189647153</v>
      </c>
      <c r="S3746">
        <f t="shared" si="118"/>
        <v>21.15929260810735</v>
      </c>
      <c r="T3746" s="3">
        <v>6680.7322056205248</v>
      </c>
      <c r="U3746">
        <v>3375.9116735894581</v>
      </c>
      <c r="V3746">
        <v>-0.75710204328061081</v>
      </c>
      <c r="Y3746">
        <v>1849.2518965877844</v>
      </c>
      <c r="Z3746">
        <v>8719.0658129234071</v>
      </c>
    </row>
    <row r="3747" spans="1:26" ht="92.25" x14ac:dyDescent="1.35">
      <c r="A3747" t="s">
        <v>3747</v>
      </c>
      <c r="B3747" s="11">
        <v>6767</v>
      </c>
      <c r="C3747" s="11">
        <v>18027</v>
      </c>
      <c r="D3747" s="11">
        <v>6975</v>
      </c>
      <c r="E3747" s="11">
        <v>12399</v>
      </c>
      <c r="F3747" s="11">
        <v>4618</v>
      </c>
      <c r="G3747" s="11">
        <v>7723</v>
      </c>
      <c r="H3747" s="11">
        <v>11158</v>
      </c>
      <c r="I3747" s="13">
        <v>18.691978868725855</v>
      </c>
      <c r="J3747" s="13">
        <v>12.803283102613578</v>
      </c>
      <c r="K3747" s="13">
        <v>22.084063377158657</v>
      </c>
      <c r="L3747" s="13">
        <v>19.853926650044475</v>
      </c>
      <c r="M3747" s="13">
        <v>19.021014397725057</v>
      </c>
      <c r="N3747" s="13">
        <v>28.966037569906312</v>
      </c>
      <c r="O3747" s="13">
        <v>24.046416580762305</v>
      </c>
      <c r="P3747" s="17">
        <v>20.780960078133745</v>
      </c>
      <c r="Q3747" s="17"/>
      <c r="R3747" s="18">
        <f t="shared" si="117"/>
        <v>15.965938368903647</v>
      </c>
      <c r="S3747">
        <f t="shared" si="118"/>
        <v>25.595981787363844</v>
      </c>
      <c r="T3747" s="3">
        <v>5873.8846915129589</v>
      </c>
      <c r="U3747">
        <v>3101.5526693465376</v>
      </c>
      <c r="V3747">
        <v>0.75659272624761797</v>
      </c>
      <c r="Y3747">
        <v>1835.9223913996916</v>
      </c>
      <c r="Z3747">
        <v>7876.052957141841</v>
      </c>
    </row>
    <row r="3748" spans="1:26" ht="92.25" x14ac:dyDescent="1.35">
      <c r="A3748" t="s">
        <v>3748</v>
      </c>
      <c r="B3748" s="11">
        <v>11789</v>
      </c>
      <c r="C3748" s="11">
        <v>19691</v>
      </c>
      <c r="D3748" s="11">
        <v>8247</v>
      </c>
      <c r="E3748" s="11">
        <v>12674</v>
      </c>
      <c r="F3748" s="11">
        <v>19309</v>
      </c>
      <c r="G3748" s="11">
        <v>16828</v>
      </c>
      <c r="H3748" s="11">
        <v>18487</v>
      </c>
      <c r="I3748" s="13">
        <v>8.2145767679242141</v>
      </c>
      <c r="J3748" s="13">
        <v>14.408194691229287</v>
      </c>
      <c r="K3748" s="13">
        <v>21.197286409732875</v>
      </c>
      <c r="L3748" s="13">
        <v>33.551807076695972</v>
      </c>
      <c r="M3748" s="13">
        <v>16.729242931245846</v>
      </c>
      <c r="N3748" s="13">
        <v>16.780404978932239</v>
      </c>
      <c r="O3748" s="13">
        <v>16.276333162197833</v>
      </c>
      <c r="P3748" s="17">
        <v>18.165406573994041</v>
      </c>
      <c r="Q3748" s="17"/>
      <c r="R3748" s="18">
        <f t="shared" si="117"/>
        <v>13.350384864763942</v>
      </c>
      <c r="S3748">
        <f t="shared" si="118"/>
        <v>22.980428283224139</v>
      </c>
      <c r="T3748" s="3">
        <v>8461.5868919501736</v>
      </c>
      <c r="U3748">
        <v>4901.075239468918</v>
      </c>
      <c r="V3748">
        <v>-1.9174785848008469</v>
      </c>
      <c r="Y3748">
        <v>3313.8296923221442</v>
      </c>
      <c r="Z3748">
        <v>12014.901011375736</v>
      </c>
    </row>
    <row r="3749" spans="1:26" ht="92.25" x14ac:dyDescent="1.35">
      <c r="A3749" t="s">
        <v>3749</v>
      </c>
      <c r="B3749" s="11">
        <v>10459</v>
      </c>
      <c r="C3749" s="11">
        <v>2012</v>
      </c>
      <c r="D3749" s="11">
        <v>7949</v>
      </c>
      <c r="E3749" s="11">
        <v>19563</v>
      </c>
      <c r="F3749" s="11">
        <v>19289</v>
      </c>
      <c r="G3749" s="11">
        <v>11036</v>
      </c>
      <c r="H3749" s="11">
        <v>15459</v>
      </c>
      <c r="I3749" s="13">
        <v>13.601094141876148</v>
      </c>
      <c r="J3749" s="13">
        <v>19.208021788815792</v>
      </c>
      <c r="K3749" s="13">
        <v>10.169535033684266</v>
      </c>
      <c r="L3749" s="13">
        <v>17.538943327208074</v>
      </c>
      <c r="M3749" s="13">
        <v>-0.58299208156480553</v>
      </c>
      <c r="N3749" s="13">
        <v>14.214830189063679</v>
      </c>
      <c r="O3749" s="13">
        <v>12.165307243974162</v>
      </c>
      <c r="P3749" s="17">
        <v>12.330677091865331</v>
      </c>
      <c r="Q3749" s="17"/>
      <c r="R3749" s="18">
        <f t="shared" si="117"/>
        <v>7.5156553826352326</v>
      </c>
      <c r="S3749">
        <f t="shared" si="118"/>
        <v>17.145698801095428</v>
      </c>
      <c r="T3749" s="3">
        <v>7666.0253785517707</v>
      </c>
      <c r="U3749">
        <v>3925.8858405624201</v>
      </c>
      <c r="V3749">
        <v>-1.5887144400039688</v>
      </c>
      <c r="Y3749">
        <v>2200.9649106601873</v>
      </c>
      <c r="Z3749">
        <v>10083.958302350165</v>
      </c>
    </row>
    <row r="3750" spans="1:26" ht="92.25" x14ac:dyDescent="1.35">
      <c r="A3750" t="s">
        <v>3750</v>
      </c>
      <c r="B3750" s="11">
        <v>11656</v>
      </c>
      <c r="C3750" s="11">
        <v>45</v>
      </c>
      <c r="D3750" s="11">
        <v>14494</v>
      </c>
      <c r="E3750" s="11">
        <v>9172</v>
      </c>
      <c r="F3750" s="11">
        <v>17261</v>
      </c>
      <c r="G3750" s="11">
        <v>913</v>
      </c>
      <c r="H3750" s="11">
        <v>6366</v>
      </c>
      <c r="I3750" s="13">
        <v>16.43708003023858</v>
      </c>
      <c r="J3750" s="13">
        <v>14.14212367533087</v>
      </c>
      <c r="K3750" s="13">
        <v>25.699187835641808</v>
      </c>
      <c r="L3750" s="13">
        <v>22.835679239006215</v>
      </c>
      <c r="M3750" s="13">
        <v>14.61831676645966</v>
      </c>
      <c r="N3750" s="13">
        <v>7.731956212586157</v>
      </c>
      <c r="O3750" s="13">
        <v>18.368112584137865</v>
      </c>
      <c r="P3750" s="17">
        <v>17.118922334771593</v>
      </c>
      <c r="Q3750" s="17"/>
      <c r="R3750" s="18">
        <f t="shared" si="117"/>
        <v>12.303900625541495</v>
      </c>
      <c r="S3750">
        <f t="shared" si="118"/>
        <v>21.933944044001692</v>
      </c>
      <c r="T3750" s="3">
        <v>6267.2847406890432</v>
      </c>
      <c r="U3750">
        <v>2744.8501593442957</v>
      </c>
      <c r="V3750">
        <v>0.29615307539643254</v>
      </c>
      <c r="Y3750">
        <v>1076.9768439394329</v>
      </c>
      <c r="Z3750">
        <v>7521.6416806771022</v>
      </c>
    </row>
    <row r="3751" spans="1:26" ht="92.25" x14ac:dyDescent="1.35">
      <c r="A3751" t="s">
        <v>3751</v>
      </c>
      <c r="B3751" s="11">
        <v>12915</v>
      </c>
      <c r="C3751" s="11">
        <v>19033</v>
      </c>
      <c r="D3751" s="11">
        <v>10733</v>
      </c>
      <c r="E3751" s="11">
        <v>4179</v>
      </c>
      <c r="F3751" s="11">
        <v>12200</v>
      </c>
      <c r="G3751" s="11">
        <v>14838</v>
      </c>
      <c r="H3751" s="11">
        <v>16111</v>
      </c>
      <c r="I3751" s="13">
        <v>21.167532877700388</v>
      </c>
      <c r="J3751" s="13">
        <v>11.102710427145595</v>
      </c>
      <c r="K3751" s="13">
        <v>16.326761129743456</v>
      </c>
      <c r="L3751" s="13">
        <v>26.860724150118436</v>
      </c>
      <c r="M3751" s="13">
        <v>11.095973256641319</v>
      </c>
      <c r="N3751" s="13">
        <v>24.940292455394982</v>
      </c>
      <c r="O3751" s="13">
        <v>12.487085895354756</v>
      </c>
      <c r="P3751" s="17">
        <v>17.71158288458556</v>
      </c>
      <c r="Q3751" s="17"/>
      <c r="R3751" s="18">
        <f t="shared" si="117"/>
        <v>12.896561175355462</v>
      </c>
      <c r="S3751">
        <f t="shared" si="118"/>
        <v>22.526604593815659</v>
      </c>
      <c r="T3751" s="3">
        <v>7380.187819596631</v>
      </c>
      <c r="U3751">
        <v>4122.2658261672887</v>
      </c>
      <c r="V3751">
        <v>-1.6103740563266911E-2</v>
      </c>
      <c r="Y3751">
        <v>2654.4039263475283</v>
      </c>
      <c r="Z3751">
        <v>10243.469829270723</v>
      </c>
    </row>
    <row r="3752" spans="1:26" ht="92.25" x14ac:dyDescent="1.35">
      <c r="A3752" t="s">
        <v>3752</v>
      </c>
      <c r="B3752" s="11">
        <v>8644</v>
      </c>
      <c r="C3752" s="11">
        <v>544</v>
      </c>
      <c r="D3752" s="11">
        <v>11775</v>
      </c>
      <c r="E3752" s="11">
        <v>10007</v>
      </c>
      <c r="F3752" s="11">
        <v>14962</v>
      </c>
      <c r="G3752" s="11">
        <v>18499</v>
      </c>
      <c r="H3752" s="11">
        <v>10769</v>
      </c>
      <c r="I3752" s="13">
        <v>9.439350267381224</v>
      </c>
      <c r="J3752" s="13">
        <v>8.4665390253150861</v>
      </c>
      <c r="K3752" s="13">
        <v>12.254848496565799</v>
      </c>
      <c r="L3752" s="13">
        <v>19.885421179484972</v>
      </c>
      <c r="M3752" s="13">
        <v>15.040251636081637</v>
      </c>
      <c r="N3752" s="13">
        <v>23.981086561368915</v>
      </c>
      <c r="O3752" s="13">
        <v>15.681554315510278</v>
      </c>
      <c r="P3752" s="17">
        <v>14.964150211672559</v>
      </c>
      <c r="Q3752" s="17"/>
      <c r="R3752" s="18">
        <f t="shared" si="117"/>
        <v>10.14912850244246</v>
      </c>
      <c r="S3752">
        <f t="shared" si="118"/>
        <v>19.779171920902655</v>
      </c>
      <c r="T3752" s="3">
        <v>6731.2797225030627</v>
      </c>
      <c r="U3752">
        <v>3444.2526688547964</v>
      </c>
      <c r="V3752">
        <v>-0.83959548646816984</v>
      </c>
      <c r="Y3752">
        <v>1929.9174074274847</v>
      </c>
      <c r="Z3752">
        <v>8851.7094639172246</v>
      </c>
    </row>
    <row r="3753" spans="1:26" ht="92.25" x14ac:dyDescent="1.35">
      <c r="A3753" t="s">
        <v>3753</v>
      </c>
      <c r="B3753" s="11">
        <v>19543</v>
      </c>
      <c r="C3753" s="11">
        <v>14626</v>
      </c>
      <c r="D3753" s="11">
        <v>10020</v>
      </c>
      <c r="E3753" s="11">
        <v>2243</v>
      </c>
      <c r="F3753" s="11">
        <v>17091</v>
      </c>
      <c r="G3753" s="11">
        <v>13418</v>
      </c>
      <c r="H3753" s="11">
        <v>9906</v>
      </c>
      <c r="I3753" s="13">
        <v>8.7422626819904607</v>
      </c>
      <c r="J3753" s="13">
        <v>19.345998152444487</v>
      </c>
      <c r="K3753" s="13">
        <v>20.575414212600116</v>
      </c>
      <c r="L3753" s="13">
        <v>2.0334390121637238</v>
      </c>
      <c r="M3753" s="13">
        <v>21.987096485820057</v>
      </c>
      <c r="N3753" s="13">
        <v>23.944920187314416</v>
      </c>
      <c r="O3753" s="13">
        <v>7.7737742979676483</v>
      </c>
      <c r="P3753" s="17">
        <v>14.914700718614416</v>
      </c>
      <c r="Q3753" s="17"/>
      <c r="R3753" s="18">
        <f t="shared" si="117"/>
        <v>10.099679009384317</v>
      </c>
      <c r="S3753">
        <f t="shared" si="118"/>
        <v>19.729722427844514</v>
      </c>
      <c r="T3753" s="3">
        <v>7490.9636108715968</v>
      </c>
      <c r="U3753">
        <v>3977.2612071253966</v>
      </c>
      <c r="V3753">
        <v>6.1965010900166817E-2</v>
      </c>
      <c r="Y3753">
        <v>2371.1507587860042</v>
      </c>
      <c r="Z3753">
        <v>10074.1276895833</v>
      </c>
    </row>
    <row r="3754" spans="1:26" ht="92.25" x14ac:dyDescent="1.35">
      <c r="A3754" t="s">
        <v>3754</v>
      </c>
      <c r="B3754" s="11">
        <v>8519</v>
      </c>
      <c r="C3754" s="11">
        <v>14504</v>
      </c>
      <c r="D3754" s="11">
        <v>2769</v>
      </c>
      <c r="E3754" s="11">
        <v>16074</v>
      </c>
      <c r="F3754" s="11">
        <v>4101</v>
      </c>
      <c r="G3754" s="11">
        <v>7978</v>
      </c>
      <c r="H3754" s="11">
        <v>14289</v>
      </c>
      <c r="I3754" s="13">
        <v>28.172352317659612</v>
      </c>
      <c r="J3754" s="13">
        <v>17.70596362368109</v>
      </c>
      <c r="K3754" s="13">
        <v>7.7578869391462373</v>
      </c>
      <c r="L3754" s="13">
        <v>17.606542724138613</v>
      </c>
      <c r="M3754" s="13">
        <v>12.448860778971003</v>
      </c>
      <c r="N3754" s="13">
        <v>26.404646043171283</v>
      </c>
      <c r="O3754" s="13">
        <v>10.597733401090437</v>
      </c>
      <c r="P3754" s="17">
        <v>17.241997975408328</v>
      </c>
      <c r="Q3754" s="17"/>
      <c r="R3754" s="18">
        <f t="shared" si="117"/>
        <v>12.426976266178229</v>
      </c>
      <c r="S3754">
        <f t="shared" si="118"/>
        <v>22.057019684638426</v>
      </c>
      <c r="T3754" s="3">
        <v>6191.9064120470839</v>
      </c>
      <c r="U3754">
        <v>3125.552553289212</v>
      </c>
      <c r="V3754">
        <v>-0.4245521267876029</v>
      </c>
      <c r="Y3754">
        <v>1709.865908509194</v>
      </c>
      <c r="Z3754">
        <v>8077.0190182150573</v>
      </c>
    </row>
    <row r="3755" spans="1:26" ht="92.25" x14ac:dyDescent="1.35">
      <c r="A3755" t="s">
        <v>3755</v>
      </c>
      <c r="B3755" s="11">
        <v>19416</v>
      </c>
      <c r="C3755" s="11">
        <v>1215</v>
      </c>
      <c r="D3755" s="11">
        <v>10931</v>
      </c>
      <c r="E3755" s="11">
        <v>19365</v>
      </c>
      <c r="F3755" s="11">
        <v>7042</v>
      </c>
      <c r="G3755" s="11">
        <v>3824</v>
      </c>
      <c r="H3755" s="11">
        <v>5847</v>
      </c>
      <c r="I3755" s="13">
        <v>23.789588743267313</v>
      </c>
      <c r="J3755" s="13">
        <v>19.170124995611154</v>
      </c>
      <c r="K3755" s="13">
        <v>15.855735291941578</v>
      </c>
      <c r="L3755" s="13">
        <v>24.19820600479752</v>
      </c>
      <c r="M3755" s="13">
        <v>9.7171751166816804</v>
      </c>
      <c r="N3755" s="13">
        <v>17.280305978150412</v>
      </c>
      <c r="O3755" s="13">
        <v>22.795084635363647</v>
      </c>
      <c r="P3755" s="17">
        <v>18.972317252259042</v>
      </c>
      <c r="Q3755" s="17"/>
      <c r="R3755" s="18">
        <f t="shared" si="117"/>
        <v>14.157295543028944</v>
      </c>
      <c r="S3755">
        <f t="shared" si="118"/>
        <v>23.787338961489141</v>
      </c>
      <c r="T3755" s="3">
        <v>7026.7020505786031</v>
      </c>
      <c r="U3755">
        <v>3098.6347466875986</v>
      </c>
      <c r="V3755">
        <v>0.51643837650772184</v>
      </c>
      <c r="Y3755">
        <v>1238.6461009839554</v>
      </c>
      <c r="Z3755">
        <v>8464.2216887013346</v>
      </c>
    </row>
    <row r="3756" spans="1:26" ht="92.25" x14ac:dyDescent="1.35">
      <c r="A3756" t="s">
        <v>3756</v>
      </c>
      <c r="B3756" s="11">
        <v>5951</v>
      </c>
      <c r="C3756" s="11">
        <v>16015</v>
      </c>
      <c r="D3756" s="11">
        <v>5702</v>
      </c>
      <c r="E3756" s="11">
        <v>11886</v>
      </c>
      <c r="F3756" s="11">
        <v>6219</v>
      </c>
      <c r="G3756" s="11">
        <v>11746</v>
      </c>
      <c r="H3756" s="11">
        <v>5415</v>
      </c>
      <c r="I3756" s="13">
        <v>9.5839666037486886</v>
      </c>
      <c r="J3756" s="13">
        <v>10.34278988139971</v>
      </c>
      <c r="K3756" s="13">
        <v>15.546669201708088</v>
      </c>
      <c r="L3756" s="13">
        <v>20.564225271254088</v>
      </c>
      <c r="M3756" s="13">
        <v>14.285419603002886</v>
      </c>
      <c r="N3756" s="13">
        <v>0.75894389390700745</v>
      </c>
      <c r="O3756" s="13">
        <v>12.333854599768076</v>
      </c>
      <c r="P3756" s="17">
        <v>11.91655272211265</v>
      </c>
      <c r="Q3756" s="17"/>
      <c r="R3756" s="18">
        <f t="shared" si="117"/>
        <v>7.1015310128825515</v>
      </c>
      <c r="S3756">
        <f t="shared" si="118"/>
        <v>16.73157443134275</v>
      </c>
      <c r="T3756" s="3">
        <v>5452.4806455641265</v>
      </c>
      <c r="U3756">
        <v>2882.0835104901312</v>
      </c>
      <c r="V3756">
        <v>-0.53197254601400346</v>
      </c>
      <c r="Y3756">
        <v>1710.0790337923959</v>
      </c>
      <c r="Z3756">
        <v>7316.8787474426335</v>
      </c>
    </row>
    <row r="3757" spans="1:26" ht="92.25" x14ac:dyDescent="1.35">
      <c r="A3757" t="s">
        <v>3757</v>
      </c>
      <c r="B3757" s="11">
        <v>19811</v>
      </c>
      <c r="C3757" s="11">
        <v>12577</v>
      </c>
      <c r="D3757" s="11">
        <v>13614</v>
      </c>
      <c r="E3757" s="11">
        <v>10394</v>
      </c>
      <c r="F3757" s="11">
        <v>9645</v>
      </c>
      <c r="G3757" s="11">
        <v>16498</v>
      </c>
      <c r="H3757" s="11">
        <v>4582</v>
      </c>
      <c r="I3757" s="13">
        <v>23.641602152320466</v>
      </c>
      <c r="J3757" s="13">
        <v>16.358358080666115</v>
      </c>
      <c r="K3757" s="13">
        <v>23.69439189405173</v>
      </c>
      <c r="L3757" s="13">
        <v>19.608456414048291</v>
      </c>
      <c r="M3757" s="13">
        <v>4.9573256689269503</v>
      </c>
      <c r="N3757" s="13">
        <v>29.784006568760962</v>
      </c>
      <c r="O3757" s="13">
        <v>18.950257159010398</v>
      </c>
      <c r="P3757" s="17">
        <v>19.570628276826419</v>
      </c>
      <c r="Q3757" s="17"/>
      <c r="R3757" s="18">
        <f t="shared" si="117"/>
        <v>14.75560656759632</v>
      </c>
      <c r="S3757">
        <f t="shared" si="118"/>
        <v>24.385649986056517</v>
      </c>
      <c r="T3757" s="3">
        <v>7256.0051543524187</v>
      </c>
      <c r="U3757">
        <v>3990.9586206419553</v>
      </c>
      <c r="V3757">
        <v>0.63746824707777705</v>
      </c>
      <c r="Y3757">
        <v>2513.3314569276081</v>
      </c>
      <c r="Z3757">
        <v>9974.7000093800543</v>
      </c>
    </row>
    <row r="3758" spans="1:26" ht="92.25" x14ac:dyDescent="1.35">
      <c r="A3758" t="s">
        <v>3758</v>
      </c>
      <c r="B3758" s="11">
        <v>148</v>
      </c>
      <c r="C3758" s="11">
        <v>18589</v>
      </c>
      <c r="D3758" s="11">
        <v>17059</v>
      </c>
      <c r="E3758" s="11">
        <v>211</v>
      </c>
      <c r="F3758" s="11">
        <v>8907</v>
      </c>
      <c r="G3758" s="11">
        <v>11774</v>
      </c>
      <c r="H3758" s="11">
        <v>16650</v>
      </c>
      <c r="I3758" s="13">
        <v>13.907048933206127</v>
      </c>
      <c r="J3758" s="13">
        <v>15.366205563452979</v>
      </c>
      <c r="K3758" s="13">
        <v>9.0313213544168214</v>
      </c>
      <c r="L3758" s="13">
        <v>10.162483220891472</v>
      </c>
      <c r="M3758" s="13">
        <v>9.9358720962293212</v>
      </c>
      <c r="N3758" s="13">
        <v>16.779595550820012</v>
      </c>
      <c r="O3758" s="13">
        <v>15.009386814818496</v>
      </c>
      <c r="P3758" s="17">
        <v>12.884559076262175</v>
      </c>
      <c r="Q3758" s="17"/>
      <c r="R3758" s="18">
        <f t="shared" si="117"/>
        <v>8.0695373670320762</v>
      </c>
      <c r="S3758">
        <f t="shared" si="118"/>
        <v>17.699580785492273</v>
      </c>
      <c r="T3758" s="3">
        <v>7570.568093268248</v>
      </c>
      <c r="U3758">
        <v>3357.9037135055455</v>
      </c>
      <c r="V3758">
        <v>-0.5146910098119406</v>
      </c>
      <c r="Y3758">
        <v>1363.6379931584929</v>
      </c>
      <c r="Z3758">
        <v>9148.4724156407774</v>
      </c>
    </row>
    <row r="3759" spans="1:26" ht="92.25" x14ac:dyDescent="1.35">
      <c r="A3759" t="s">
        <v>3759</v>
      </c>
      <c r="B3759" s="11">
        <v>16260</v>
      </c>
      <c r="C3759" s="11">
        <v>6383</v>
      </c>
      <c r="D3759" s="11">
        <v>9781</v>
      </c>
      <c r="E3759" s="11">
        <v>6455</v>
      </c>
      <c r="F3759" s="11">
        <v>5014</v>
      </c>
      <c r="G3759" s="11">
        <v>16252</v>
      </c>
      <c r="H3759" s="11">
        <v>13156</v>
      </c>
      <c r="I3759" s="13">
        <v>13.108575817563258</v>
      </c>
      <c r="J3759" s="13">
        <v>16.419690141033602</v>
      </c>
      <c r="K3759" s="13">
        <v>10.085716246185225</v>
      </c>
      <c r="L3759" s="13">
        <v>22.406664562334527</v>
      </c>
      <c r="M3759" s="13">
        <v>1.5268839103916392</v>
      </c>
      <c r="N3759" s="13">
        <v>8.4098199186755593</v>
      </c>
      <c r="O3759" s="13">
        <v>5.108121879466756</v>
      </c>
      <c r="P3759" s="17">
        <v>11.009353210807223</v>
      </c>
      <c r="Q3759" s="17"/>
      <c r="R3759" s="18">
        <f t="shared" si="117"/>
        <v>6.1943315015771248</v>
      </c>
      <c r="S3759">
        <f t="shared" si="118"/>
        <v>15.824374920037322</v>
      </c>
      <c r="T3759" s="3">
        <v>6316.6182599829017</v>
      </c>
      <c r="U3759">
        <v>3355.1980313840972</v>
      </c>
      <c r="V3759">
        <v>0.28641579774557613</v>
      </c>
      <c r="Y3759">
        <v>2004.1353425548618</v>
      </c>
      <c r="Z3759">
        <v>8499.5299626389769</v>
      </c>
    </row>
    <row r="3760" spans="1:26" ht="92.25" x14ac:dyDescent="1.35">
      <c r="A3760" t="s">
        <v>3760</v>
      </c>
      <c r="B3760" s="11">
        <v>6940</v>
      </c>
      <c r="C3760" s="11">
        <v>4541</v>
      </c>
      <c r="D3760" s="11">
        <v>725</v>
      </c>
      <c r="E3760" s="11">
        <v>9707</v>
      </c>
      <c r="F3760" s="11">
        <v>9103</v>
      </c>
      <c r="G3760" s="11">
        <v>13847</v>
      </c>
      <c r="H3760" s="11">
        <v>12677</v>
      </c>
      <c r="I3760" s="13">
        <v>22.89552218114072</v>
      </c>
      <c r="J3760" s="13">
        <v>19.127441791800074</v>
      </c>
      <c r="K3760" s="13">
        <v>9.7870272488886911</v>
      </c>
      <c r="L3760" s="13">
        <v>15.236059408042699</v>
      </c>
      <c r="M3760" s="13">
        <v>14.303538748233009</v>
      </c>
      <c r="N3760" s="13">
        <v>29.45733038766361</v>
      </c>
      <c r="O3760" s="13">
        <v>21.616259561241968</v>
      </c>
      <c r="P3760" s="17">
        <v>18.917597046715827</v>
      </c>
      <c r="Q3760" s="17"/>
      <c r="R3760" s="18">
        <f t="shared" si="117"/>
        <v>14.102575337485728</v>
      </c>
      <c r="S3760">
        <f t="shared" si="118"/>
        <v>23.732618755945925</v>
      </c>
      <c r="T3760" s="3">
        <v>5263.4842576598076</v>
      </c>
      <c r="U3760">
        <v>2635.9308777026345</v>
      </c>
      <c r="V3760">
        <v>-0.96805251814657822</v>
      </c>
      <c r="Y3760">
        <v>1423.1001199054226</v>
      </c>
      <c r="Z3760">
        <v>6835.5543672503445</v>
      </c>
    </row>
    <row r="3761" spans="1:26" ht="92.25" x14ac:dyDescent="1.35">
      <c r="A3761" t="s">
        <v>3761</v>
      </c>
      <c r="B3761" s="11">
        <v>19457</v>
      </c>
      <c r="C3761" s="11">
        <v>4935</v>
      </c>
      <c r="D3761" s="11">
        <v>13220</v>
      </c>
      <c r="E3761" s="11">
        <v>18299</v>
      </c>
      <c r="F3761" s="11">
        <v>1925</v>
      </c>
      <c r="G3761" s="11">
        <v>13023</v>
      </c>
      <c r="H3761" s="11">
        <v>12720</v>
      </c>
      <c r="I3761" s="13">
        <v>7.0810001741543136</v>
      </c>
      <c r="J3761" s="13">
        <v>11.818729594818596</v>
      </c>
      <c r="K3761" s="13">
        <v>28.284235771657617</v>
      </c>
      <c r="L3761" s="13">
        <v>10.341192217342872</v>
      </c>
      <c r="M3761" s="13">
        <v>20.729490078283824</v>
      </c>
      <c r="N3761" s="13">
        <v>10.416542610987516</v>
      </c>
      <c r="O3761" s="13">
        <v>7.2619970405281844</v>
      </c>
      <c r="P3761" s="17">
        <v>13.704741069681846</v>
      </c>
      <c r="Q3761" s="17"/>
      <c r="R3761" s="18">
        <f t="shared" si="117"/>
        <v>8.8897193604517479</v>
      </c>
      <c r="S3761">
        <f t="shared" si="118"/>
        <v>18.519762778911947</v>
      </c>
      <c r="T3761" s="3">
        <v>7573.8936777686595</v>
      </c>
      <c r="U3761">
        <v>3826.7769897437825</v>
      </c>
      <c r="V3761">
        <v>-1.4983697838033549</v>
      </c>
      <c r="Y3761">
        <v>2093.6629144615185</v>
      </c>
      <c r="Z3761">
        <v>9881.9170439426343</v>
      </c>
    </row>
    <row r="3762" spans="1:26" ht="92.25" x14ac:dyDescent="1.35">
      <c r="A3762" t="s">
        <v>3762</v>
      </c>
      <c r="B3762" s="11">
        <v>3304</v>
      </c>
      <c r="C3762" s="11">
        <v>16371</v>
      </c>
      <c r="D3762" s="11">
        <v>10547</v>
      </c>
      <c r="E3762" s="11">
        <v>842</v>
      </c>
      <c r="F3762" s="11">
        <v>8286</v>
      </c>
      <c r="G3762" s="11">
        <v>15863</v>
      </c>
      <c r="H3762" s="11">
        <v>7573</v>
      </c>
      <c r="I3762" s="13">
        <v>12.428827443474589</v>
      </c>
      <c r="J3762" s="13">
        <v>14.957236601725565</v>
      </c>
      <c r="K3762" s="13">
        <v>7.2852896520267194</v>
      </c>
      <c r="L3762" s="13">
        <v>17.502650209579603</v>
      </c>
      <c r="M3762" s="13">
        <v>13.431466135667268</v>
      </c>
      <c r="N3762" s="13">
        <v>23.011413002024121</v>
      </c>
      <c r="O3762" s="13">
        <v>7.8751748766062368</v>
      </c>
      <c r="P3762" s="17">
        <v>13.78457970301487</v>
      </c>
      <c r="Q3762" s="17"/>
      <c r="R3762" s="18">
        <f t="shared" si="117"/>
        <v>8.9695579937847718</v>
      </c>
      <c r="S3762">
        <f t="shared" si="118"/>
        <v>18.599601412244969</v>
      </c>
      <c r="T3762" s="3">
        <v>6105.6828080608611</v>
      </c>
      <c r="U3762">
        <v>2875.5709070859639</v>
      </c>
      <c r="V3762">
        <v>-1.0040002962341532</v>
      </c>
      <c r="Y3762">
        <v>1364.0705877839423</v>
      </c>
      <c r="Z3762">
        <v>7642.5597462416426</v>
      </c>
    </row>
    <row r="3763" spans="1:26" ht="92.25" x14ac:dyDescent="1.35">
      <c r="A3763" t="s">
        <v>3763</v>
      </c>
      <c r="B3763" s="11">
        <v>180</v>
      </c>
      <c r="C3763" s="11">
        <v>5023</v>
      </c>
      <c r="D3763" s="11">
        <v>12144</v>
      </c>
      <c r="E3763" s="11">
        <v>18369</v>
      </c>
      <c r="F3763" s="11">
        <v>5622</v>
      </c>
      <c r="G3763" s="11">
        <v>1890</v>
      </c>
      <c r="H3763" s="11">
        <v>19195</v>
      </c>
      <c r="I3763" s="13">
        <v>21.267879052569356</v>
      </c>
      <c r="J3763" s="13">
        <v>19.715045905444853</v>
      </c>
      <c r="K3763" s="13">
        <v>16.268421114266854</v>
      </c>
      <c r="L3763" s="13">
        <v>7.6514998973162047</v>
      </c>
      <c r="M3763" s="13">
        <v>5.9680755713797122</v>
      </c>
      <c r="N3763" s="13">
        <v>15.511812511330856</v>
      </c>
      <c r="O3763" s="13">
        <v>14.829424200982404</v>
      </c>
      <c r="P3763" s="17">
        <v>14.458879750470034</v>
      </c>
      <c r="Q3763" s="17"/>
      <c r="R3763" s="18">
        <f t="shared" si="117"/>
        <v>9.6438580412399357</v>
      </c>
      <c r="S3763">
        <f t="shared" si="118"/>
        <v>19.273901459700134</v>
      </c>
      <c r="T3763" s="3">
        <v>6978.4547797597288</v>
      </c>
      <c r="U3763">
        <v>2859.3721578298864</v>
      </c>
      <c r="V3763">
        <v>0.18903847376350313</v>
      </c>
      <c r="Y3763">
        <v>890.05361583951981</v>
      </c>
      <c r="Z3763">
        <v>8066.0164122796386</v>
      </c>
    </row>
    <row r="3764" spans="1:26" ht="92.25" x14ac:dyDescent="1.35">
      <c r="A3764" t="s">
        <v>3764</v>
      </c>
      <c r="B3764" s="11">
        <v>7928</v>
      </c>
      <c r="C3764" s="11">
        <v>7870</v>
      </c>
      <c r="D3764" s="11">
        <v>16388</v>
      </c>
      <c r="E3764" s="11">
        <v>815</v>
      </c>
      <c r="F3764" s="11">
        <v>2190</v>
      </c>
      <c r="G3764" s="11">
        <v>17791</v>
      </c>
      <c r="H3764" s="11">
        <v>7567</v>
      </c>
      <c r="I3764" s="13">
        <v>15.685326904228981</v>
      </c>
      <c r="J3764" s="13">
        <v>12.429414436242137</v>
      </c>
      <c r="K3764" s="13">
        <v>28.362515437983458</v>
      </c>
      <c r="L3764" s="13">
        <v>25.236365260180655</v>
      </c>
      <c r="M3764" s="13">
        <v>10.316064046995086</v>
      </c>
      <c r="N3764" s="13">
        <v>24.649095620193897</v>
      </c>
      <c r="O3764" s="13">
        <v>24.436273758299095</v>
      </c>
      <c r="P3764" s="17">
        <v>20.159293637731903</v>
      </c>
      <c r="Q3764" s="17"/>
      <c r="R3764" s="18">
        <f t="shared" si="117"/>
        <v>15.344271928501804</v>
      </c>
      <c r="S3764">
        <f t="shared" si="118"/>
        <v>24.974315346962001</v>
      </c>
      <c r="T3764" s="3">
        <v>6252.2204222403761</v>
      </c>
      <c r="U3764">
        <v>2774.9127412163043</v>
      </c>
      <c r="V3764">
        <v>0.14497345546260476</v>
      </c>
      <c r="Y3764">
        <v>1131.6385619471203</v>
      </c>
      <c r="Z3764">
        <v>7560.812721715025</v>
      </c>
    </row>
    <row r="3765" spans="1:26" ht="92.25" x14ac:dyDescent="1.35">
      <c r="A3765" t="s">
        <v>3765</v>
      </c>
      <c r="B3765" s="11">
        <v>13736</v>
      </c>
      <c r="C3765" s="11">
        <v>15258</v>
      </c>
      <c r="D3765" s="11">
        <v>16269</v>
      </c>
      <c r="E3765" s="11">
        <v>8360</v>
      </c>
      <c r="F3765" s="11">
        <v>2876</v>
      </c>
      <c r="G3765" s="11">
        <v>579</v>
      </c>
      <c r="H3765" s="11">
        <v>6996</v>
      </c>
      <c r="I3765" s="13">
        <v>26.584717710296566</v>
      </c>
      <c r="J3765" s="13">
        <v>18.788186694828916</v>
      </c>
      <c r="K3765" s="13">
        <v>11.385690668469559</v>
      </c>
      <c r="L3765" s="13">
        <v>28.419107297716184</v>
      </c>
      <c r="M3765" s="13">
        <v>22.031516338355864</v>
      </c>
      <c r="N3765" s="13">
        <v>5.705294842614995</v>
      </c>
      <c r="O3765" s="13">
        <v>17.683490901749433</v>
      </c>
      <c r="P3765" s="17">
        <v>18.656857779147355</v>
      </c>
      <c r="Q3765" s="17"/>
      <c r="R3765" s="18">
        <f t="shared" si="117"/>
        <v>13.841836069917257</v>
      </c>
      <c r="S3765">
        <f t="shared" si="118"/>
        <v>23.471879488377454</v>
      </c>
      <c r="T3765" s="3">
        <v>6310.5654664524254</v>
      </c>
      <c r="U3765">
        <v>2936.0346910362223</v>
      </c>
      <c r="V3765">
        <v>-1.1095835361629725E-3</v>
      </c>
      <c r="Y3765">
        <v>1353.0911262453524</v>
      </c>
      <c r="Z3765">
        <v>7842.2616433496496</v>
      </c>
    </row>
    <row r="3766" spans="1:26" ht="92.25" x14ac:dyDescent="1.35">
      <c r="A3766" t="s">
        <v>3766</v>
      </c>
      <c r="B3766" s="11">
        <v>10230</v>
      </c>
      <c r="C3766" s="11">
        <v>9748</v>
      </c>
      <c r="D3766" s="11">
        <v>17030</v>
      </c>
      <c r="E3766" s="11">
        <v>7685</v>
      </c>
      <c r="F3766" s="11">
        <v>5377</v>
      </c>
      <c r="G3766" s="11">
        <v>19283</v>
      </c>
      <c r="H3766" s="11">
        <v>15156</v>
      </c>
      <c r="I3766" s="13">
        <v>8.4570851773513169</v>
      </c>
      <c r="J3766" s="13">
        <v>15.951725197160174</v>
      </c>
      <c r="K3766" s="13">
        <v>15.82339333956142</v>
      </c>
      <c r="L3766" s="13">
        <v>21.182296099105137</v>
      </c>
      <c r="M3766" s="13">
        <v>19.326908862130487</v>
      </c>
      <c r="N3766" s="13">
        <v>10.547564765364118</v>
      </c>
      <c r="O3766" s="13">
        <v>17.486682210973026</v>
      </c>
      <c r="P3766" s="17">
        <v>15.539379378806526</v>
      </c>
      <c r="Q3766" s="17"/>
      <c r="R3766" s="18">
        <f t="shared" si="117"/>
        <v>10.724357669576428</v>
      </c>
      <c r="S3766">
        <f t="shared" si="118"/>
        <v>20.354401088036624</v>
      </c>
      <c r="T3766" s="3">
        <v>7156.8493350745912</v>
      </c>
      <c r="U3766">
        <v>3870.1767920286461</v>
      </c>
      <c r="V3766">
        <v>0.59528474594117142</v>
      </c>
      <c r="Y3766">
        <v>2375.8175561121698</v>
      </c>
      <c r="Z3766">
        <v>9735.2239274450985</v>
      </c>
    </row>
    <row r="3767" spans="1:26" ht="92.25" x14ac:dyDescent="1.35">
      <c r="A3767" t="s">
        <v>3767</v>
      </c>
      <c r="B3767" s="11">
        <v>2934</v>
      </c>
      <c r="C3767" s="11">
        <v>15004</v>
      </c>
      <c r="D3767" s="11">
        <v>19184</v>
      </c>
      <c r="E3767" s="11">
        <v>15105</v>
      </c>
      <c r="F3767" s="11">
        <v>13580</v>
      </c>
      <c r="G3767" s="11">
        <v>4919</v>
      </c>
      <c r="H3767" s="11">
        <v>7393</v>
      </c>
      <c r="I3767" s="13">
        <v>7.4189114229547872</v>
      </c>
      <c r="J3767" s="13">
        <v>14.247986262556029</v>
      </c>
      <c r="K3767" s="13">
        <v>15.548860378281026</v>
      </c>
      <c r="L3767" s="13">
        <v>14.569470732317605</v>
      </c>
      <c r="M3767" s="13">
        <v>29.467834723183024</v>
      </c>
      <c r="N3767" s="13">
        <v>20.453725441472884</v>
      </c>
      <c r="O3767" s="13">
        <v>12.729673701795639</v>
      </c>
      <c r="P3767" s="17">
        <v>16.348066094651571</v>
      </c>
      <c r="Q3767" s="17"/>
      <c r="R3767" s="18">
        <f t="shared" si="117"/>
        <v>11.533044385421473</v>
      </c>
      <c r="S3767">
        <f t="shared" si="118"/>
        <v>21.16308780388167</v>
      </c>
      <c r="T3767" s="3">
        <v>7094.5153209495647</v>
      </c>
      <c r="U3767">
        <v>3577.6995092372154</v>
      </c>
      <c r="V3767">
        <v>-0.71122713052318431</v>
      </c>
      <c r="Y3767">
        <v>1951.4196722754727</v>
      </c>
      <c r="Z3767">
        <v>9246.7278183664275</v>
      </c>
    </row>
    <row r="3768" spans="1:26" ht="92.25" x14ac:dyDescent="1.35">
      <c r="A3768" t="s">
        <v>3768</v>
      </c>
      <c r="B3768" s="11">
        <v>10952</v>
      </c>
      <c r="C3768" s="11">
        <v>12813</v>
      </c>
      <c r="D3768" s="11">
        <v>14379</v>
      </c>
      <c r="E3768" s="11">
        <v>4579</v>
      </c>
      <c r="F3768" s="11">
        <v>1765</v>
      </c>
      <c r="G3768" s="11">
        <v>6593</v>
      </c>
      <c r="H3768" s="11">
        <v>8555</v>
      </c>
      <c r="I3768" s="13">
        <v>11.322375982172499</v>
      </c>
      <c r="J3768" s="13">
        <v>15.093401184729947</v>
      </c>
      <c r="K3768" s="13">
        <v>15.309325451752654</v>
      </c>
      <c r="L3768" s="13">
        <v>16.197770512351035</v>
      </c>
      <c r="M3768" s="13">
        <v>15.943030895040959</v>
      </c>
      <c r="N3768" s="13">
        <v>17.534820759501336</v>
      </c>
      <c r="O3768" s="13">
        <v>19.515199901108826</v>
      </c>
      <c r="P3768" s="17">
        <v>15.845132098093893</v>
      </c>
      <c r="Q3768" s="17"/>
      <c r="R3768" s="18">
        <f t="shared" si="117"/>
        <v>11.030110388863795</v>
      </c>
      <c r="S3768">
        <f t="shared" si="118"/>
        <v>20.660153807323994</v>
      </c>
      <c r="T3768" s="3">
        <v>5372.7652883880464</v>
      </c>
      <c r="U3768">
        <v>2732.060062902176</v>
      </c>
      <c r="V3768">
        <v>0.28769136406481266</v>
      </c>
      <c r="Y3768">
        <v>1516.9346293484946</v>
      </c>
      <c r="Z3768">
        <v>7041.7628384961008</v>
      </c>
    </row>
    <row r="3769" spans="1:26" ht="92.25" x14ac:dyDescent="1.35">
      <c r="A3769" t="s">
        <v>3769</v>
      </c>
      <c r="B3769" s="11">
        <v>8191</v>
      </c>
      <c r="C3769" s="11">
        <v>12432</v>
      </c>
      <c r="D3769" s="11">
        <v>18393</v>
      </c>
      <c r="E3769" s="11">
        <v>3876</v>
      </c>
      <c r="F3769" s="11">
        <v>2075</v>
      </c>
      <c r="G3769" s="11">
        <v>14967</v>
      </c>
      <c r="H3769" s="11">
        <v>10313</v>
      </c>
      <c r="I3769" s="13">
        <v>26.034804093773513</v>
      </c>
      <c r="J3769" s="13">
        <v>23.015311362041622</v>
      </c>
      <c r="K3769" s="13">
        <v>25.301225946107511</v>
      </c>
      <c r="L3769" s="13">
        <v>18.334851930153345</v>
      </c>
      <c r="M3769" s="13">
        <v>10.512777619497369</v>
      </c>
      <c r="N3769" s="13">
        <v>20.569836541779075</v>
      </c>
      <c r="O3769" s="13">
        <v>20.30477519599863</v>
      </c>
      <c r="P3769" s="17">
        <v>20.581940384193008</v>
      </c>
      <c r="Q3769" s="17"/>
      <c r="R3769" s="18">
        <f t="shared" si="117"/>
        <v>15.766918674962909</v>
      </c>
      <c r="S3769">
        <f t="shared" si="118"/>
        <v>25.396962093423106</v>
      </c>
      <c r="T3769" s="3">
        <v>6530.9229916580471</v>
      </c>
      <c r="U3769">
        <v>3217.4736806111928</v>
      </c>
      <c r="V3769">
        <v>0.80748804975883104</v>
      </c>
      <c r="Y3769">
        <v>1679.014398279654</v>
      </c>
      <c r="Z3769">
        <v>8394.7791189284781</v>
      </c>
    </row>
    <row r="3770" spans="1:26" ht="92.25" x14ac:dyDescent="1.35">
      <c r="A3770" t="s">
        <v>3770</v>
      </c>
      <c r="B3770" s="11">
        <v>17935</v>
      </c>
      <c r="C3770" s="11">
        <v>2012</v>
      </c>
      <c r="D3770" s="11">
        <v>1409</v>
      </c>
      <c r="E3770" s="11">
        <v>10443</v>
      </c>
      <c r="F3770" s="11">
        <v>12840</v>
      </c>
      <c r="G3770" s="11">
        <v>9798</v>
      </c>
      <c r="H3770" s="11">
        <v>16051</v>
      </c>
      <c r="I3770" s="13">
        <v>18.431994436916554</v>
      </c>
      <c r="J3770" s="13">
        <v>19.208021788815792</v>
      </c>
      <c r="K3770" s="13">
        <v>9.4233556167917651</v>
      </c>
      <c r="L3770" s="13">
        <v>26.796976151201264</v>
      </c>
      <c r="M3770" s="13">
        <v>20.621334484999714</v>
      </c>
      <c r="N3770" s="13">
        <v>6.7369773333047291</v>
      </c>
      <c r="O3770" s="13">
        <v>15.329318847848763</v>
      </c>
      <c r="P3770" s="17">
        <v>16.649711237125516</v>
      </c>
      <c r="Q3770" s="17"/>
      <c r="R3770" s="18">
        <f t="shared" si="117"/>
        <v>11.834689527895417</v>
      </c>
      <c r="S3770">
        <f t="shared" si="118"/>
        <v>21.464732946355614</v>
      </c>
      <c r="T3770" s="3">
        <v>6780.981498491592</v>
      </c>
      <c r="U3770">
        <v>3228.0704860234964</v>
      </c>
      <c r="V3770">
        <v>0.50310973165323958</v>
      </c>
      <c r="Y3770">
        <v>1566.9841253328586</v>
      </c>
      <c r="Z3770">
        <v>8539.8846444646624</v>
      </c>
    </row>
    <row r="3771" spans="1:26" ht="92.25" x14ac:dyDescent="1.35">
      <c r="A3771" t="s">
        <v>3771</v>
      </c>
      <c r="B3771" s="11">
        <v>3687</v>
      </c>
      <c r="C3771" s="11">
        <v>12500</v>
      </c>
      <c r="D3771" s="11">
        <v>2402</v>
      </c>
      <c r="E3771" s="11">
        <v>3300</v>
      </c>
      <c r="F3771" s="11">
        <v>5034</v>
      </c>
      <c r="G3771" s="11">
        <v>15292</v>
      </c>
      <c r="H3771" s="11">
        <v>18401</v>
      </c>
      <c r="I3771" s="13">
        <v>16.395694454635205</v>
      </c>
      <c r="J3771" s="13">
        <v>11.799758007080403</v>
      </c>
      <c r="K3771" s="13">
        <v>20.079547647503887</v>
      </c>
      <c r="L3771" s="13">
        <v>8.7983444841041276</v>
      </c>
      <c r="M3771" s="13">
        <v>15.591434458333714</v>
      </c>
      <c r="N3771" s="13">
        <v>16.079479556948712</v>
      </c>
      <c r="O3771" s="13">
        <v>17.519217718557336</v>
      </c>
      <c r="P3771" s="17">
        <v>15.180496618166197</v>
      </c>
      <c r="Q3771" s="17"/>
      <c r="R3771" s="18">
        <f t="shared" si="117"/>
        <v>10.365474908936099</v>
      </c>
      <c r="S3771">
        <f t="shared" si="118"/>
        <v>19.995518327396297</v>
      </c>
      <c r="T3771" s="3">
        <v>6321.5030692907794</v>
      </c>
      <c r="U3771">
        <v>2776.8510508304548</v>
      </c>
      <c r="V3771">
        <v>-0.94210008683148772</v>
      </c>
      <c r="Y3771">
        <v>1099.0417729081769</v>
      </c>
      <c r="Z3771">
        <v>7599.4594548257955</v>
      </c>
    </row>
    <row r="3772" spans="1:26" ht="92.25" x14ac:dyDescent="1.35">
      <c r="A3772" t="s">
        <v>3772</v>
      </c>
      <c r="B3772" s="11">
        <v>5871</v>
      </c>
      <c r="C3772" s="11">
        <v>9374</v>
      </c>
      <c r="D3772" s="11">
        <v>14931</v>
      </c>
      <c r="E3772" s="11">
        <v>14235</v>
      </c>
      <c r="F3772" s="11">
        <v>6909</v>
      </c>
      <c r="G3772" s="11">
        <v>1541</v>
      </c>
      <c r="H3772" s="11">
        <v>12718</v>
      </c>
      <c r="I3772" s="13">
        <v>20.086367027770315</v>
      </c>
      <c r="J3772" s="13">
        <v>12.130377078176878</v>
      </c>
      <c r="K3772" s="13">
        <v>20.083137794762564</v>
      </c>
      <c r="L3772" s="13">
        <v>6.3376052228142861</v>
      </c>
      <c r="M3772" s="13">
        <v>13.24172045149097</v>
      </c>
      <c r="N3772" s="13">
        <v>17.308285515337186</v>
      </c>
      <c r="O3772" s="13">
        <v>17.523103911268901</v>
      </c>
      <c r="P3772" s="17">
        <v>15.244371000231586</v>
      </c>
      <c r="Q3772" s="17"/>
      <c r="R3772" s="18">
        <f t="shared" si="117"/>
        <v>10.429349291001488</v>
      </c>
      <c r="S3772">
        <f t="shared" si="118"/>
        <v>20.059392709461683</v>
      </c>
      <c r="T3772" s="3">
        <v>5883.984152773216</v>
      </c>
      <c r="U3772">
        <v>3003.8670921043026</v>
      </c>
      <c r="V3772">
        <v>-0.81984353528241627</v>
      </c>
      <c r="Y3772">
        <v>1678.2793078067416</v>
      </c>
      <c r="Z3772">
        <v>7728.7951752460367</v>
      </c>
    </row>
    <row r="3773" spans="1:26" ht="92.25" x14ac:dyDescent="1.35">
      <c r="A3773" t="s">
        <v>3773</v>
      </c>
      <c r="B3773" s="11">
        <v>13805</v>
      </c>
      <c r="C3773" s="11">
        <v>12033</v>
      </c>
      <c r="D3773" s="11">
        <v>633</v>
      </c>
      <c r="E3773" s="11">
        <v>4185</v>
      </c>
      <c r="F3773" s="11">
        <v>12465</v>
      </c>
      <c r="G3773" s="11">
        <v>16004</v>
      </c>
      <c r="H3773" s="11">
        <v>14614</v>
      </c>
      <c r="I3773" s="13">
        <v>13.132839773701901</v>
      </c>
      <c r="J3773" s="13">
        <v>16.003463488126517</v>
      </c>
      <c r="K3773" s="13">
        <v>14.724876645271879</v>
      </c>
      <c r="L3773" s="13">
        <v>22.770814478035859</v>
      </c>
      <c r="M3773" s="13">
        <v>20.607699837231316</v>
      </c>
      <c r="N3773" s="13">
        <v>22.67677217699492</v>
      </c>
      <c r="O3773" s="13">
        <v>15.356813418291447</v>
      </c>
      <c r="P3773" s="17">
        <v>17.896182831093405</v>
      </c>
      <c r="Q3773" s="17"/>
      <c r="R3773" s="18">
        <f t="shared" si="117"/>
        <v>13.081161121863307</v>
      </c>
      <c r="S3773">
        <f t="shared" si="118"/>
        <v>22.711204540323504</v>
      </c>
      <c r="T3773" s="3">
        <v>6719.225472955266</v>
      </c>
      <c r="U3773">
        <v>3378.3238692418709</v>
      </c>
      <c r="V3773">
        <v>-1.4546867532772012</v>
      </c>
      <c r="Y3773">
        <v>1833.225064089107</v>
      </c>
      <c r="Z3773">
        <v>8742.6217051145413</v>
      </c>
    </row>
    <row r="3774" spans="1:26" ht="92.25" x14ac:dyDescent="1.35">
      <c r="A3774" t="s">
        <v>3774</v>
      </c>
      <c r="B3774" s="11">
        <v>18528</v>
      </c>
      <c r="C3774" s="11">
        <v>5785</v>
      </c>
      <c r="D3774" s="11">
        <v>9869</v>
      </c>
      <c r="E3774" s="11">
        <v>7095</v>
      </c>
      <c r="F3774" s="11">
        <v>16149</v>
      </c>
      <c r="G3774" s="11">
        <v>5590</v>
      </c>
      <c r="H3774" s="11">
        <v>19249</v>
      </c>
      <c r="I3774" s="13">
        <v>13.963683334661564</v>
      </c>
      <c r="J3774" s="13">
        <v>20.718903475486876</v>
      </c>
      <c r="K3774" s="13">
        <v>21.054365426783669</v>
      </c>
      <c r="L3774" s="13">
        <v>8.756883858805061</v>
      </c>
      <c r="M3774" s="13">
        <v>22.16370066622876</v>
      </c>
      <c r="N3774" s="13">
        <v>11.344502988780665</v>
      </c>
      <c r="O3774" s="13">
        <v>22.624156119594343</v>
      </c>
      <c r="P3774" s="17">
        <v>17.23231369576299</v>
      </c>
      <c r="Q3774" s="17"/>
      <c r="R3774" s="18">
        <f t="shared" si="117"/>
        <v>12.417291986532891</v>
      </c>
      <c r="S3774">
        <f t="shared" si="118"/>
        <v>22.047335404993088</v>
      </c>
      <c r="T3774" s="3">
        <v>7340.4391887067222</v>
      </c>
      <c r="U3774">
        <v>3767.7099461486614</v>
      </c>
      <c r="V3774">
        <v>1.3073122318019159</v>
      </c>
      <c r="Y3774">
        <v>2121.5124052519964</v>
      </c>
      <c r="Z3774">
        <v>9669.7046899491743</v>
      </c>
    </row>
    <row r="3775" spans="1:26" ht="92.25" x14ac:dyDescent="1.35">
      <c r="A3775" t="s">
        <v>3775</v>
      </c>
      <c r="B3775" s="11">
        <v>13803</v>
      </c>
      <c r="C3775" s="11">
        <v>11319</v>
      </c>
      <c r="D3775" s="11">
        <v>355</v>
      </c>
      <c r="E3775" s="11">
        <v>9744</v>
      </c>
      <c r="F3775" s="11">
        <v>15240</v>
      </c>
      <c r="G3775" s="11">
        <v>18195</v>
      </c>
      <c r="H3775" s="11">
        <v>16202</v>
      </c>
      <c r="I3775" s="13">
        <v>24.119684737760714</v>
      </c>
      <c r="J3775" s="13">
        <v>17.934694672628172</v>
      </c>
      <c r="K3775" s="13">
        <v>14.253207806085552</v>
      </c>
      <c r="L3775" s="13">
        <v>6.58521239603329</v>
      </c>
      <c r="M3775" s="13">
        <v>24.06089905992749</v>
      </c>
      <c r="N3775" s="13">
        <v>7.1099382998038294</v>
      </c>
      <c r="O3775" s="13">
        <v>16.247984425745447</v>
      </c>
      <c r="P3775" s="17">
        <v>15.758803056854928</v>
      </c>
      <c r="Q3775" s="17"/>
      <c r="R3775" s="18">
        <f t="shared" si="117"/>
        <v>10.94378134762483</v>
      </c>
      <c r="S3775">
        <f t="shared" si="118"/>
        <v>20.573824766085025</v>
      </c>
      <c r="T3775" s="3">
        <v>7453.1753033908617</v>
      </c>
      <c r="U3775">
        <v>3885.4349222139367</v>
      </c>
      <c r="V3775">
        <v>0.32102434488479048</v>
      </c>
      <c r="Y3775">
        <v>2247.2733832028734</v>
      </c>
      <c r="Z3775">
        <v>9911.3925013209664</v>
      </c>
    </row>
    <row r="3776" spans="1:26" ht="92.25" x14ac:dyDescent="1.35">
      <c r="A3776" t="s">
        <v>3776</v>
      </c>
      <c r="B3776" s="11">
        <v>4570</v>
      </c>
      <c r="C3776" s="11">
        <v>12310</v>
      </c>
      <c r="D3776" s="11">
        <v>8189</v>
      </c>
      <c r="E3776" s="11">
        <v>18127</v>
      </c>
      <c r="F3776" s="11">
        <v>7448</v>
      </c>
      <c r="G3776" s="11">
        <v>16892</v>
      </c>
      <c r="H3776" s="11">
        <v>12743</v>
      </c>
      <c r="I3776" s="13">
        <v>12.689849739542884</v>
      </c>
      <c r="J3776" s="13">
        <v>12.734770443356744</v>
      </c>
      <c r="K3776" s="13">
        <v>18.146502347306775</v>
      </c>
      <c r="L3776" s="13">
        <v>13.703001994653379</v>
      </c>
      <c r="M3776" s="13">
        <v>15.056083297998201</v>
      </c>
      <c r="N3776" s="13">
        <v>24.567189641857901</v>
      </c>
      <c r="O3776" s="13">
        <v>13.123775278629315</v>
      </c>
      <c r="P3776" s="17">
        <v>15.717310391906455</v>
      </c>
      <c r="Q3776" s="17"/>
      <c r="R3776" s="18">
        <f t="shared" si="117"/>
        <v>10.902288682676357</v>
      </c>
      <c r="S3776">
        <f t="shared" si="118"/>
        <v>20.532332101136554</v>
      </c>
      <c r="T3776" s="3">
        <v>6839.0132328388199</v>
      </c>
      <c r="U3776">
        <v>3675.9171481318949</v>
      </c>
      <c r="V3776">
        <v>0.7700032256252598</v>
      </c>
      <c r="Y3776">
        <v>2236.0671765526008</v>
      </c>
      <c r="Z3776">
        <v>9268.6418756900457</v>
      </c>
    </row>
    <row r="3777" spans="1:26" ht="92.25" x14ac:dyDescent="1.35">
      <c r="A3777" t="s">
        <v>3777</v>
      </c>
      <c r="B3777" s="11">
        <v>19233</v>
      </c>
      <c r="C3777" s="11">
        <v>2722</v>
      </c>
      <c r="D3777" s="11">
        <v>19791</v>
      </c>
      <c r="E3777" s="11">
        <v>6055</v>
      </c>
      <c r="F3777" s="11">
        <v>8722</v>
      </c>
      <c r="G3777" s="11">
        <v>11007</v>
      </c>
      <c r="H3777" s="11">
        <v>4617</v>
      </c>
      <c r="I3777" s="13">
        <v>16.744861136207629</v>
      </c>
      <c r="J3777" s="13">
        <v>13.434870119434494</v>
      </c>
      <c r="K3777" s="13">
        <v>6.6029203099830696</v>
      </c>
      <c r="L3777" s="13">
        <v>3.4769576339863484</v>
      </c>
      <c r="M3777" s="13">
        <v>18.573113465252916</v>
      </c>
      <c r="N3777" s="13">
        <v>17.675212897758563</v>
      </c>
      <c r="O3777" s="13">
        <v>11.795100430465851</v>
      </c>
      <c r="P3777" s="17">
        <v>12.614719427584125</v>
      </c>
      <c r="Q3777" s="17"/>
      <c r="R3777" s="18">
        <f t="shared" si="117"/>
        <v>7.799697718354027</v>
      </c>
      <c r="S3777">
        <f t="shared" si="118"/>
        <v>17.429741136814222</v>
      </c>
      <c r="T3777" s="3">
        <v>7070.0210037952029</v>
      </c>
      <c r="U3777">
        <v>3303.7842743963456</v>
      </c>
      <c r="V3777">
        <v>1.8340097085456364</v>
      </c>
      <c r="Y3777">
        <v>1536.5348331727441</v>
      </c>
      <c r="Z3777">
        <v>8806.655410644109</v>
      </c>
    </row>
    <row r="3778" spans="1:26" ht="92.25" x14ac:dyDescent="1.35">
      <c r="A3778" t="s">
        <v>3778</v>
      </c>
      <c r="B3778" s="11">
        <v>6030</v>
      </c>
      <c r="C3778" s="11">
        <v>14853</v>
      </c>
      <c r="D3778" s="11">
        <v>14471</v>
      </c>
      <c r="E3778" s="11">
        <v>17862</v>
      </c>
      <c r="F3778" s="11">
        <v>12047</v>
      </c>
      <c r="G3778" s="11">
        <v>6113</v>
      </c>
      <c r="H3778" s="11">
        <v>10164</v>
      </c>
      <c r="I3778" s="13">
        <v>22.49048604950756</v>
      </c>
      <c r="J3778" s="13">
        <v>4.8549386521658029</v>
      </c>
      <c r="K3778" s="13">
        <v>13.110971466604223</v>
      </c>
      <c r="L3778" s="13">
        <v>21.119029035382134</v>
      </c>
      <c r="M3778" s="13">
        <v>17.47938079710584</v>
      </c>
      <c r="N3778" s="13">
        <v>16.53496613122849</v>
      </c>
      <c r="O3778" s="13">
        <v>17.572717503544894</v>
      </c>
      <c r="P3778" s="17">
        <v>16.166069947934133</v>
      </c>
      <c r="Q3778" s="17"/>
      <c r="R3778" s="18">
        <f t="shared" si="117"/>
        <v>11.351048238704035</v>
      </c>
      <c r="S3778">
        <f t="shared" si="118"/>
        <v>20.981091657164232</v>
      </c>
      <c r="T3778" s="3">
        <v>6755.1014610011052</v>
      </c>
      <c r="U3778">
        <v>3734.3751705793316</v>
      </c>
      <c r="V3778">
        <v>-0.99995759228477255</v>
      </c>
      <c r="Y3778">
        <v>2370.4414994667504</v>
      </c>
      <c r="Z3778">
        <v>9316.7295102333992</v>
      </c>
    </row>
    <row r="3779" spans="1:26" ht="92.25" x14ac:dyDescent="1.35">
      <c r="A3779" t="s">
        <v>3779</v>
      </c>
      <c r="B3779" s="11">
        <v>18388</v>
      </c>
      <c r="C3779" s="11">
        <v>16940</v>
      </c>
      <c r="D3779" s="11">
        <v>1968</v>
      </c>
      <c r="E3779" s="11">
        <v>4036</v>
      </c>
      <c r="F3779" s="11">
        <v>14647</v>
      </c>
      <c r="G3779" s="11">
        <v>7825</v>
      </c>
      <c r="H3779" s="11">
        <v>3662</v>
      </c>
      <c r="I3779" s="13">
        <v>10.124026301378441</v>
      </c>
      <c r="J3779" s="13">
        <v>14.378175153674018</v>
      </c>
      <c r="K3779" s="13">
        <v>17.883538610952733</v>
      </c>
      <c r="L3779" s="13">
        <v>18.846718472740719</v>
      </c>
      <c r="M3779" s="13">
        <v>12.536940961691391</v>
      </c>
      <c r="N3779" s="13">
        <v>4.8178503080891559</v>
      </c>
      <c r="O3779" s="13">
        <v>13.294711576267076</v>
      </c>
      <c r="P3779" s="17">
        <v>13.125994483541932</v>
      </c>
      <c r="Q3779" s="17"/>
      <c r="R3779" s="18">
        <f t="shared" ref="R3779:R3842" si="119">P3779-1.9599*6.5/SQRT(7)</f>
        <v>8.3109727743118338</v>
      </c>
      <c r="S3779">
        <f t="shared" ref="S3779:S3842" si="120">P3779+1.9599*6.5/SQRT(7)</f>
        <v>17.941016192772032</v>
      </c>
      <c r="T3779" s="3">
        <v>6833.4153808910469</v>
      </c>
      <c r="U3779">
        <v>3088.6801172644741</v>
      </c>
      <c r="V3779">
        <v>0.61392938732751645</v>
      </c>
      <c r="Y3779">
        <v>1322.4892567820211</v>
      </c>
      <c r="Z3779">
        <v>8349.3076705260719</v>
      </c>
    </row>
    <row r="3780" spans="1:26" ht="92.25" x14ac:dyDescent="1.35">
      <c r="A3780" t="s">
        <v>3780</v>
      </c>
      <c r="B3780" s="11">
        <v>19935</v>
      </c>
      <c r="C3780" s="11">
        <v>3095</v>
      </c>
      <c r="D3780" s="11">
        <v>6934</v>
      </c>
      <c r="E3780" s="11">
        <v>3030</v>
      </c>
      <c r="F3780" s="11">
        <v>6408</v>
      </c>
      <c r="G3780" s="11">
        <v>17803</v>
      </c>
      <c r="H3780" s="11">
        <v>14496</v>
      </c>
      <c r="I3780" s="13">
        <v>12.903806276947764</v>
      </c>
      <c r="J3780" s="13">
        <v>15.944704506020736</v>
      </c>
      <c r="K3780" s="13">
        <v>15.590217990735129</v>
      </c>
      <c r="L3780" s="13">
        <v>14.658066977876739</v>
      </c>
      <c r="M3780" s="13">
        <v>13.845155476683075</v>
      </c>
      <c r="N3780" s="13">
        <v>10.919151810976887</v>
      </c>
      <c r="O3780" s="13">
        <v>22.895963286012332</v>
      </c>
      <c r="P3780" s="17">
        <v>15.251009475036096</v>
      </c>
      <c r="Q3780" s="17"/>
      <c r="R3780" s="18">
        <f t="shared" si="119"/>
        <v>10.435987765805997</v>
      </c>
      <c r="S3780">
        <f t="shared" si="120"/>
        <v>20.066031184266194</v>
      </c>
      <c r="T3780" s="3">
        <v>7138.2642961512502</v>
      </c>
      <c r="U3780">
        <v>3284.1359463296944</v>
      </c>
      <c r="V3780">
        <v>1.0072994882648345</v>
      </c>
      <c r="Y3780">
        <v>1470.783810032412</v>
      </c>
      <c r="Z3780">
        <v>8811.0791385781758</v>
      </c>
    </row>
    <row r="3781" spans="1:26" ht="92.25" x14ac:dyDescent="1.35">
      <c r="A3781" t="s">
        <v>3781</v>
      </c>
      <c r="B3781" s="11">
        <v>17494</v>
      </c>
      <c r="C3781" s="11">
        <v>3980</v>
      </c>
      <c r="D3781" s="11">
        <v>7471</v>
      </c>
      <c r="E3781" s="11">
        <v>5977</v>
      </c>
      <c r="F3781" s="11">
        <v>14015</v>
      </c>
      <c r="G3781" s="11">
        <v>8892</v>
      </c>
      <c r="H3781" s="11">
        <v>10039</v>
      </c>
      <c r="I3781" s="13">
        <v>18.421410444333404</v>
      </c>
      <c r="J3781" s="13">
        <v>7.9915603646103337</v>
      </c>
      <c r="K3781" s="13">
        <v>9.6097097687138913</v>
      </c>
      <c r="L3781" s="13">
        <v>9.7246956148751771</v>
      </c>
      <c r="M3781" s="13">
        <v>18.412266912718916</v>
      </c>
      <c r="N3781" s="13">
        <v>9.8533047826270987</v>
      </c>
      <c r="O3781" s="13">
        <v>9.7977537486672333</v>
      </c>
      <c r="P3781" s="17">
        <v>11.972957376649436</v>
      </c>
      <c r="Q3781" s="17"/>
      <c r="R3781" s="18">
        <f t="shared" si="119"/>
        <v>7.1579356674193377</v>
      </c>
      <c r="S3781">
        <f t="shared" si="120"/>
        <v>16.787979085879535</v>
      </c>
      <c r="T3781" s="3">
        <v>5937.8330458753817</v>
      </c>
      <c r="U3781">
        <v>3107.3999568962017</v>
      </c>
      <c r="V3781">
        <v>0.54914835345698521</v>
      </c>
      <c r="Y3781">
        <v>1812.1686795680139</v>
      </c>
      <c r="Z3781">
        <v>7918.0575007235657</v>
      </c>
    </row>
    <row r="3782" spans="1:26" ht="92.25" x14ac:dyDescent="1.35">
      <c r="A3782" t="s">
        <v>3782</v>
      </c>
      <c r="B3782" s="11">
        <v>885</v>
      </c>
      <c r="C3782" s="11">
        <v>15492</v>
      </c>
      <c r="D3782" s="11">
        <v>3889</v>
      </c>
      <c r="E3782" s="11">
        <v>7647</v>
      </c>
      <c r="F3782" s="11">
        <v>14650</v>
      </c>
      <c r="G3782" s="11">
        <v>3350</v>
      </c>
      <c r="H3782" s="11">
        <v>18364</v>
      </c>
      <c r="I3782" s="13">
        <v>18.854329492349525</v>
      </c>
      <c r="J3782" s="13">
        <v>12.935464072019865</v>
      </c>
      <c r="K3782" s="13">
        <v>14.914074253928975</v>
      </c>
      <c r="L3782" s="13">
        <v>23.356092539886976</v>
      </c>
      <c r="M3782" s="13">
        <v>16.602702393906483</v>
      </c>
      <c r="N3782" s="13">
        <v>15.60234468323833</v>
      </c>
      <c r="O3782" s="13">
        <v>22.54167793128622</v>
      </c>
      <c r="P3782" s="17">
        <v>17.829526480945194</v>
      </c>
      <c r="Q3782" s="17"/>
      <c r="R3782" s="18">
        <f t="shared" si="119"/>
        <v>13.014504771715096</v>
      </c>
      <c r="S3782">
        <f t="shared" si="120"/>
        <v>22.644548190175293</v>
      </c>
      <c r="T3782" s="3">
        <v>6678.7652684727</v>
      </c>
      <c r="U3782">
        <v>2944.3848780194348</v>
      </c>
      <c r="V3782">
        <v>1.5573459677398205</v>
      </c>
      <c r="Y3782">
        <v>1176.8122300623445</v>
      </c>
      <c r="Z3782">
        <v>8044.6035399268812</v>
      </c>
    </row>
    <row r="3783" spans="1:26" ht="92.25" x14ac:dyDescent="1.35">
      <c r="A3783" t="s">
        <v>3783</v>
      </c>
      <c r="B3783" s="11">
        <v>18794</v>
      </c>
      <c r="C3783" s="11">
        <v>15663</v>
      </c>
      <c r="D3783" s="11">
        <v>847</v>
      </c>
      <c r="E3783" s="11">
        <v>12453</v>
      </c>
      <c r="F3783" s="11">
        <v>1142</v>
      </c>
      <c r="G3783" s="11">
        <v>11309</v>
      </c>
      <c r="H3783" s="11">
        <v>9142</v>
      </c>
      <c r="I3783" s="13">
        <v>13.325805647377351</v>
      </c>
      <c r="J3783" s="13">
        <v>22.118816622342468</v>
      </c>
      <c r="K3783" s="13">
        <v>10.756445106542595</v>
      </c>
      <c r="L3783" s="13">
        <v>21.610886023491346</v>
      </c>
      <c r="M3783" s="13">
        <v>14.518874298481421</v>
      </c>
      <c r="N3783" s="13">
        <v>20.738901452267893</v>
      </c>
      <c r="O3783" s="13">
        <v>19.50466035094955</v>
      </c>
      <c r="P3783" s="17">
        <v>17.510627071636087</v>
      </c>
      <c r="Q3783" s="17"/>
      <c r="R3783" s="18">
        <f t="shared" si="119"/>
        <v>12.695605362405988</v>
      </c>
      <c r="S3783">
        <f t="shared" si="120"/>
        <v>22.325648780866185</v>
      </c>
      <c r="T3783" s="3">
        <v>6911.5968273166527</v>
      </c>
      <c r="U3783">
        <v>3176.0486168928142</v>
      </c>
      <c r="V3783">
        <v>1.587632141308859</v>
      </c>
      <c r="Y3783">
        <v>1418.6415229913509</v>
      </c>
      <c r="Z3783">
        <v>8525.8541169125401</v>
      </c>
    </row>
    <row r="3784" spans="1:26" ht="92.25" x14ac:dyDescent="1.35">
      <c r="A3784" t="s">
        <v>3784</v>
      </c>
      <c r="B3784" s="11">
        <v>9065</v>
      </c>
      <c r="C3784" s="11">
        <v>16300</v>
      </c>
      <c r="D3784" s="11">
        <v>2108</v>
      </c>
      <c r="E3784" s="11">
        <v>19709</v>
      </c>
      <c r="F3784" s="11">
        <v>16888</v>
      </c>
      <c r="G3784" s="11">
        <v>12680</v>
      </c>
      <c r="H3784" s="11">
        <v>10420</v>
      </c>
      <c r="I3784" s="13">
        <v>13.847064288599739</v>
      </c>
      <c r="J3784" s="13">
        <v>21.650670982834228</v>
      </c>
      <c r="K3784" s="13">
        <v>16.607137184291034</v>
      </c>
      <c r="L3784" s="13">
        <v>7.2982545942789354</v>
      </c>
      <c r="M3784" s="13">
        <v>13.743763621208883</v>
      </c>
      <c r="N3784" s="13">
        <v>19.725572313905495</v>
      </c>
      <c r="O3784" s="13">
        <v>20.438106560331299</v>
      </c>
      <c r="P3784" s="17">
        <v>16.187224220778518</v>
      </c>
      <c r="Q3784" s="17"/>
      <c r="R3784" s="18">
        <f t="shared" si="119"/>
        <v>11.372202511548419</v>
      </c>
      <c r="S3784">
        <f t="shared" si="120"/>
        <v>21.002245930008616</v>
      </c>
      <c r="T3784" s="3">
        <v>7591.8355787042565</v>
      </c>
      <c r="U3784">
        <v>3991.8736086267199</v>
      </c>
      <c r="V3784">
        <v>0.79788037510297727</v>
      </c>
      <c r="Y3784">
        <v>2342.0917692219646</v>
      </c>
      <c r="Z3784">
        <v>10148.795601061929</v>
      </c>
    </row>
    <row r="3785" spans="1:26" ht="92.25" x14ac:dyDescent="1.35">
      <c r="A3785" t="s">
        <v>3785</v>
      </c>
      <c r="B3785" s="11">
        <v>6430</v>
      </c>
      <c r="C3785" s="11">
        <v>4256</v>
      </c>
      <c r="D3785" s="11">
        <v>7773</v>
      </c>
      <c r="E3785" s="11">
        <v>3572</v>
      </c>
      <c r="F3785" s="11">
        <v>6390</v>
      </c>
      <c r="G3785" s="11">
        <v>16577</v>
      </c>
      <c r="H3785" s="11">
        <v>16888</v>
      </c>
      <c r="I3785" s="13">
        <v>8.525367139096609</v>
      </c>
      <c r="J3785" s="13">
        <v>17.694056937499127</v>
      </c>
      <c r="K3785" s="13">
        <v>16.666101165518981</v>
      </c>
      <c r="L3785" s="13">
        <v>16.175528535601448</v>
      </c>
      <c r="M3785" s="13">
        <v>13.394576409816505</v>
      </c>
      <c r="N3785" s="13">
        <v>7.8808831317294974</v>
      </c>
      <c r="O3785" s="13">
        <v>13.743763621208883</v>
      </c>
      <c r="P3785" s="17">
        <v>13.440039562924436</v>
      </c>
      <c r="Q3785" s="17"/>
      <c r="R3785" s="18">
        <f t="shared" si="119"/>
        <v>8.625017853694338</v>
      </c>
      <c r="S3785">
        <f t="shared" si="120"/>
        <v>18.255061272154535</v>
      </c>
      <c r="T3785" s="3">
        <v>5932.8542808982311</v>
      </c>
      <c r="U3785">
        <v>2834.6414321076272</v>
      </c>
      <c r="V3785">
        <v>-0.40811755752656609</v>
      </c>
      <c r="Y3785">
        <v>1389.0550836888142</v>
      </c>
      <c r="Z3785">
        <v>7489.8242281572184</v>
      </c>
    </row>
    <row r="3786" spans="1:26" ht="92.25" x14ac:dyDescent="1.35">
      <c r="A3786" t="s">
        <v>3786</v>
      </c>
      <c r="B3786" s="11">
        <v>1715</v>
      </c>
      <c r="C3786" s="11">
        <v>8769</v>
      </c>
      <c r="D3786" s="11">
        <v>188</v>
      </c>
      <c r="E3786" s="11">
        <v>19177</v>
      </c>
      <c r="F3786" s="11">
        <v>11962</v>
      </c>
      <c r="G3786" s="11">
        <v>8500</v>
      </c>
      <c r="H3786" s="11">
        <v>2125</v>
      </c>
      <c r="I3786" s="13">
        <v>11.192152086223249</v>
      </c>
      <c r="J3786" s="13">
        <v>24.624658998189638</v>
      </c>
      <c r="K3786" s="13">
        <v>8.1186330986218245</v>
      </c>
      <c r="L3786" s="13">
        <v>15.06904158341448</v>
      </c>
      <c r="M3786" s="13">
        <v>29.63219540496771</v>
      </c>
      <c r="N3786" s="13">
        <v>0.64212684712139811</v>
      </c>
      <c r="O3786" s="13">
        <v>21.347325604553291</v>
      </c>
      <c r="P3786" s="17">
        <v>15.803733374727372</v>
      </c>
      <c r="Q3786" s="17"/>
      <c r="R3786" s="18">
        <f t="shared" si="119"/>
        <v>10.988711665497274</v>
      </c>
      <c r="S3786">
        <f t="shared" si="120"/>
        <v>20.61875508395747</v>
      </c>
      <c r="T3786" s="3">
        <v>6006.7305048858216</v>
      </c>
      <c r="U3786">
        <v>2402.5661453334551</v>
      </c>
      <c r="V3786">
        <v>2.0520747057162225</v>
      </c>
      <c r="Y3786">
        <v>676.76457102518725</v>
      </c>
      <c r="Z3786">
        <v>6853.5008244894143</v>
      </c>
    </row>
    <row r="3787" spans="1:26" ht="92.25" x14ac:dyDescent="1.35">
      <c r="A3787" t="s">
        <v>3787</v>
      </c>
      <c r="B3787" s="11">
        <v>10967</v>
      </c>
      <c r="C3787" s="11">
        <v>10421</v>
      </c>
      <c r="D3787" s="11">
        <v>16006</v>
      </c>
      <c r="E3787" s="11">
        <v>2054</v>
      </c>
      <c r="F3787" s="11">
        <v>15541</v>
      </c>
      <c r="G3787" s="11">
        <v>17877</v>
      </c>
      <c r="H3787" s="11">
        <v>1924</v>
      </c>
      <c r="I3787" s="13">
        <v>12.874146779840062</v>
      </c>
      <c r="J3787" s="13">
        <v>5.6914808925277782</v>
      </c>
      <c r="K3787" s="13">
        <v>8.9067669852920215</v>
      </c>
      <c r="L3787" s="13">
        <v>13.978003019301886</v>
      </c>
      <c r="M3787" s="13">
        <v>13.778350832390412</v>
      </c>
      <c r="N3787" s="13">
        <v>7.2108811360221132</v>
      </c>
      <c r="O3787" s="13">
        <v>20.502254499872151</v>
      </c>
      <c r="P3787" s="17">
        <v>11.84884059217806</v>
      </c>
      <c r="Q3787" s="17"/>
      <c r="R3787" s="18">
        <f t="shared" si="119"/>
        <v>7.033818882947962</v>
      </c>
      <c r="S3787">
        <f t="shared" si="120"/>
        <v>16.663862301408159</v>
      </c>
      <c r="T3787" s="3">
        <v>7080.3527507073559</v>
      </c>
      <c r="U3787">
        <v>3425.4186281106313</v>
      </c>
      <c r="V3787">
        <v>2.5754707166925073</v>
      </c>
      <c r="Y3787">
        <v>1721.0482146637187</v>
      </c>
      <c r="Z3787">
        <v>9001.7929537587825</v>
      </c>
    </row>
    <row r="3788" spans="1:26" ht="92.25" x14ac:dyDescent="1.35">
      <c r="A3788" t="s">
        <v>3788</v>
      </c>
      <c r="B3788" s="11">
        <v>10669</v>
      </c>
      <c r="C3788" s="11">
        <v>1217</v>
      </c>
      <c r="D3788" s="11">
        <v>5044</v>
      </c>
      <c r="E3788" s="11">
        <v>14600</v>
      </c>
      <c r="F3788" s="11">
        <v>15807</v>
      </c>
      <c r="G3788" s="11">
        <v>18354</v>
      </c>
      <c r="H3788" s="11">
        <v>10164</v>
      </c>
      <c r="I3788" s="13">
        <v>18.836663525522045</v>
      </c>
      <c r="J3788" s="13">
        <v>24.751882341474918</v>
      </c>
      <c r="K3788" s="13">
        <v>6.8011526079802458</v>
      </c>
      <c r="L3788" s="13">
        <v>20.484414878189369</v>
      </c>
      <c r="M3788" s="13">
        <v>15.476371774433556</v>
      </c>
      <c r="N3788" s="13">
        <v>21.562344965886261</v>
      </c>
      <c r="O3788" s="13">
        <v>17.572717503544894</v>
      </c>
      <c r="P3788" s="17">
        <v>17.9265067995759</v>
      </c>
      <c r="Q3788" s="17"/>
      <c r="R3788" s="18">
        <f t="shared" si="119"/>
        <v>13.111485090345802</v>
      </c>
      <c r="S3788">
        <f t="shared" si="120"/>
        <v>22.741528508805999</v>
      </c>
      <c r="T3788" s="3">
        <v>6960.9851607111632</v>
      </c>
      <c r="U3788">
        <v>3474.724187748187</v>
      </c>
      <c r="V3788">
        <v>-0.97307520263711922</v>
      </c>
      <c r="Y3788">
        <v>1859.3686406532502</v>
      </c>
      <c r="Z3788">
        <v>9017.3673833999801</v>
      </c>
    </row>
    <row r="3789" spans="1:26" ht="92.25" x14ac:dyDescent="1.35">
      <c r="A3789" t="s">
        <v>3789</v>
      </c>
      <c r="B3789" s="11">
        <v>10055</v>
      </c>
      <c r="C3789" s="11">
        <v>19561</v>
      </c>
      <c r="D3789" s="11">
        <v>9321</v>
      </c>
      <c r="E3789" s="11">
        <v>15775</v>
      </c>
      <c r="F3789" s="11">
        <v>16714</v>
      </c>
      <c r="G3789" s="11">
        <v>1451</v>
      </c>
      <c r="H3789" s="11">
        <v>17938</v>
      </c>
      <c r="I3789" s="13">
        <v>11.078107973296907</v>
      </c>
      <c r="J3789" s="13">
        <v>19.438603752045985</v>
      </c>
      <c r="K3789" s="13">
        <v>22.61692519663918</v>
      </c>
      <c r="L3789" s="13">
        <v>14.880012477983454</v>
      </c>
      <c r="M3789" s="13">
        <v>10.611143656918889</v>
      </c>
      <c r="N3789" s="13">
        <v>13.399170235335367</v>
      </c>
      <c r="O3789" s="13">
        <v>12.97660870965894</v>
      </c>
      <c r="P3789" s="17">
        <v>15.000081714554101</v>
      </c>
      <c r="Q3789" s="17"/>
      <c r="R3789" s="18">
        <f t="shared" si="119"/>
        <v>10.185060005324003</v>
      </c>
      <c r="S3789">
        <f t="shared" si="120"/>
        <v>19.815103423784201</v>
      </c>
      <c r="T3789" s="3">
        <v>7991.6383943138189</v>
      </c>
      <c r="U3789">
        <v>4158.3983869324566</v>
      </c>
      <c r="V3789">
        <v>-2.092406248266343E-2</v>
      </c>
      <c r="Y3789">
        <v>2396.4151686877849</v>
      </c>
      <c r="Z3789">
        <v>10614.237252529236</v>
      </c>
    </row>
    <row r="3790" spans="1:26" ht="92.25" x14ac:dyDescent="1.35">
      <c r="A3790" t="s">
        <v>3790</v>
      </c>
      <c r="B3790" s="11">
        <v>6139</v>
      </c>
      <c r="C3790" s="11">
        <v>15368</v>
      </c>
      <c r="D3790" s="11">
        <v>8498</v>
      </c>
      <c r="E3790" s="11">
        <v>5883</v>
      </c>
      <c r="F3790" s="11">
        <v>1543</v>
      </c>
      <c r="G3790" s="11">
        <v>15938</v>
      </c>
      <c r="H3790" s="11">
        <v>13458</v>
      </c>
      <c r="I3790" s="13">
        <v>6.0937883634770085</v>
      </c>
      <c r="J3790" s="13">
        <v>18.142548734100739</v>
      </c>
      <c r="K3790" s="13">
        <v>20.16834137383935</v>
      </c>
      <c r="L3790" s="13">
        <v>12.113228878912592</v>
      </c>
      <c r="M3790" s="13">
        <v>6.5125218026578757</v>
      </c>
      <c r="N3790" s="13">
        <v>8.3283063478927328</v>
      </c>
      <c r="O3790" s="13">
        <v>16.492738482254452</v>
      </c>
      <c r="P3790" s="17">
        <v>12.550210569019251</v>
      </c>
      <c r="Q3790" s="17"/>
      <c r="R3790" s="18">
        <f t="shared" si="119"/>
        <v>7.7351888597891527</v>
      </c>
      <c r="S3790">
        <f t="shared" si="120"/>
        <v>17.365232278249351</v>
      </c>
      <c r="T3790" s="3">
        <v>6182.7480655917088</v>
      </c>
      <c r="U3790">
        <v>3059.6192260953553</v>
      </c>
      <c r="V3790">
        <v>-1.6545027392567135</v>
      </c>
      <c r="Y3790">
        <v>1611.6775670632928</v>
      </c>
      <c r="Z3790">
        <v>7969.4131258191537</v>
      </c>
    </row>
    <row r="3791" spans="1:26" ht="92.25" x14ac:dyDescent="1.35">
      <c r="A3791" t="s">
        <v>3791</v>
      </c>
      <c r="B3791" s="11">
        <v>10201</v>
      </c>
      <c r="C3791" s="11">
        <v>5193</v>
      </c>
      <c r="D3791" s="11">
        <v>15212</v>
      </c>
      <c r="E3791" s="11">
        <v>16553</v>
      </c>
      <c r="F3791" s="11">
        <v>13301</v>
      </c>
      <c r="G3791" s="11">
        <v>5301</v>
      </c>
      <c r="H3791" s="11">
        <v>10381</v>
      </c>
      <c r="I3791" s="13">
        <v>11.452593408918229</v>
      </c>
      <c r="J3791" s="13">
        <v>21.702793243110253</v>
      </c>
      <c r="K3791" s="13">
        <v>15.563653863127971</v>
      </c>
      <c r="L3791" s="13">
        <v>10.475120596099952</v>
      </c>
      <c r="M3791" s="13">
        <v>12.37029297610524</v>
      </c>
      <c r="N3791" s="13">
        <v>12.581193452716843</v>
      </c>
      <c r="O3791" s="13">
        <v>19.70255226166552</v>
      </c>
      <c r="P3791" s="17">
        <v>14.835457114534858</v>
      </c>
      <c r="Q3791" s="17"/>
      <c r="R3791" s="18">
        <f t="shared" si="119"/>
        <v>10.02043540530476</v>
      </c>
      <c r="S3791">
        <f t="shared" si="120"/>
        <v>19.650478823764956</v>
      </c>
      <c r="T3791" s="3">
        <v>6398.9701370033627</v>
      </c>
      <c r="U3791">
        <v>3486.8036443003857</v>
      </c>
      <c r="V3791">
        <v>-1.1636257113423198</v>
      </c>
      <c r="Y3791">
        <v>2167.1808665926292</v>
      </c>
      <c r="Z3791">
        <v>8747.2581312400998</v>
      </c>
    </row>
    <row r="3792" spans="1:26" ht="92.25" x14ac:dyDescent="1.35">
      <c r="A3792" t="s">
        <v>3792</v>
      </c>
      <c r="B3792" s="11">
        <v>9351</v>
      </c>
      <c r="C3792" s="11">
        <v>3267</v>
      </c>
      <c r="D3792" s="11">
        <v>6029</v>
      </c>
      <c r="E3792" s="11">
        <v>5707</v>
      </c>
      <c r="F3792" s="11">
        <v>18725</v>
      </c>
      <c r="G3792" s="11">
        <v>13542</v>
      </c>
      <c r="H3792" s="11">
        <v>10151</v>
      </c>
      <c r="I3792" s="13">
        <v>4.6165937720502015</v>
      </c>
      <c r="J3792" s="13">
        <v>7.6867742419561331</v>
      </c>
      <c r="K3792" s="13">
        <v>21.415451818578696</v>
      </c>
      <c r="L3792" s="13">
        <v>20.362127964134434</v>
      </c>
      <c r="M3792" s="13">
        <v>24.642956243804587</v>
      </c>
      <c r="N3792" s="13">
        <v>19.527982755057483</v>
      </c>
      <c r="O3792" s="13">
        <v>11.936043829128161</v>
      </c>
      <c r="P3792" s="17">
        <v>15.741132946387099</v>
      </c>
      <c r="Q3792" s="17"/>
      <c r="R3792" s="18">
        <f t="shared" si="119"/>
        <v>10.926111237157</v>
      </c>
      <c r="S3792">
        <f t="shared" si="120"/>
        <v>20.556154655617199</v>
      </c>
      <c r="T3792" s="3">
        <v>6095.2356303861197</v>
      </c>
      <c r="U3792">
        <v>3058.9255898407268</v>
      </c>
      <c r="V3792">
        <v>-1.2742293620249256</v>
      </c>
      <c r="Y3792">
        <v>1655.5896916785837</v>
      </c>
      <c r="Z3792">
        <v>7923.3359907658705</v>
      </c>
    </row>
    <row r="3793" spans="1:26" ht="92.25" x14ac:dyDescent="1.35">
      <c r="A3793" t="s">
        <v>3793</v>
      </c>
      <c r="B3793" s="11">
        <v>10538</v>
      </c>
      <c r="C3793" s="11">
        <v>18312</v>
      </c>
      <c r="D3793" s="11">
        <v>3447</v>
      </c>
      <c r="E3793" s="11">
        <v>215</v>
      </c>
      <c r="F3793" s="11">
        <v>670</v>
      </c>
      <c r="G3793" s="11">
        <v>137</v>
      </c>
      <c r="H3793" s="11">
        <v>15747</v>
      </c>
      <c r="I3793" s="13">
        <v>30.332921985440564</v>
      </c>
      <c r="J3793" s="13">
        <v>23.041778130776571</v>
      </c>
      <c r="K3793" s="13">
        <v>10.23186879173938</v>
      </c>
      <c r="L3793" s="13">
        <v>16.681636358204969</v>
      </c>
      <c r="M3793" s="13">
        <v>24.622144085166283</v>
      </c>
      <c r="N3793" s="13">
        <v>20.223504719019214</v>
      </c>
      <c r="O3793" s="13">
        <v>5.1110157672846288</v>
      </c>
      <c r="P3793" s="17">
        <v>18.606409976804517</v>
      </c>
      <c r="Q3793" s="17"/>
      <c r="R3793" s="18">
        <f t="shared" si="119"/>
        <v>13.791388267574419</v>
      </c>
      <c r="S3793">
        <f t="shared" si="120"/>
        <v>23.421431686034616</v>
      </c>
      <c r="T3793" s="3">
        <v>6403.2447442273178</v>
      </c>
      <c r="U3793">
        <v>2247.3289582031007</v>
      </c>
      <c r="V3793">
        <v>0.71517320066050161</v>
      </c>
      <c r="Y3793">
        <v>230.62942819643285</v>
      </c>
      <c r="Z3793">
        <v>6815.1022823227477</v>
      </c>
    </row>
    <row r="3794" spans="1:26" ht="92.25" x14ac:dyDescent="1.35">
      <c r="A3794" t="s">
        <v>3794</v>
      </c>
      <c r="B3794" s="11">
        <v>5364</v>
      </c>
      <c r="C3794" s="11">
        <v>19026</v>
      </c>
      <c r="D3794" s="11">
        <v>6877</v>
      </c>
      <c r="E3794" s="11">
        <v>15229</v>
      </c>
      <c r="F3794" s="11">
        <v>19997</v>
      </c>
      <c r="G3794" s="11">
        <v>1623</v>
      </c>
      <c r="H3794" s="11">
        <v>7491</v>
      </c>
      <c r="I3794" s="13">
        <v>17.794506778278055</v>
      </c>
      <c r="J3794" s="13">
        <v>8.3844363086380369</v>
      </c>
      <c r="K3794" s="13">
        <v>18.117820261896945</v>
      </c>
      <c r="L3794" s="13">
        <v>14.618895456321823</v>
      </c>
      <c r="M3794" s="13">
        <v>9.3328322569267055</v>
      </c>
      <c r="N3794" s="13">
        <v>8.7142982057218354</v>
      </c>
      <c r="O3794" s="13">
        <v>9.4611035504160697</v>
      </c>
      <c r="P3794" s="17">
        <v>12.346270402599924</v>
      </c>
      <c r="Q3794" s="17"/>
      <c r="R3794" s="18">
        <f t="shared" si="119"/>
        <v>7.5312486933698253</v>
      </c>
      <c r="S3794">
        <f t="shared" si="120"/>
        <v>17.161292111830022</v>
      </c>
      <c r="T3794" s="3">
        <v>7430.4790108640864</v>
      </c>
      <c r="U3794">
        <v>3461.304582958644</v>
      </c>
      <c r="V3794">
        <v>1.2728537512884941</v>
      </c>
      <c r="Y3794">
        <v>1597.0348265595026</v>
      </c>
      <c r="Z3794">
        <v>9237.8152893549814</v>
      </c>
    </row>
    <row r="3795" spans="1:26" ht="92.25" x14ac:dyDescent="1.35">
      <c r="A3795" t="s">
        <v>3795</v>
      </c>
      <c r="B3795" s="11">
        <v>6480</v>
      </c>
      <c r="C3795" s="11">
        <v>11800</v>
      </c>
      <c r="D3795" s="11">
        <v>11139</v>
      </c>
      <c r="E3795" s="11">
        <v>2883</v>
      </c>
      <c r="F3795" s="11">
        <v>968</v>
      </c>
      <c r="G3795" s="11">
        <v>17869</v>
      </c>
      <c r="H3795" s="11">
        <v>11984</v>
      </c>
      <c r="I3795" s="13">
        <v>18.118117945135978</v>
      </c>
      <c r="J3795" s="13">
        <v>11.870795514523232</v>
      </c>
      <c r="K3795" s="13">
        <v>19.223619663088563</v>
      </c>
      <c r="L3795" s="13">
        <v>3.6993281600082479</v>
      </c>
      <c r="M3795" s="13">
        <v>13.827012303544205</v>
      </c>
      <c r="N3795" s="13">
        <v>22.284842142354552</v>
      </c>
      <c r="O3795" s="13">
        <v>18.233468156369685</v>
      </c>
      <c r="P3795" s="17">
        <v>15.32245484071778</v>
      </c>
      <c r="Q3795" s="17"/>
      <c r="R3795" s="18">
        <f t="shared" si="119"/>
        <v>10.507433131487682</v>
      </c>
      <c r="S3795">
        <f t="shared" si="120"/>
        <v>20.137476549947877</v>
      </c>
      <c r="T3795" s="3">
        <v>6144.0235888098596</v>
      </c>
      <c r="U3795">
        <v>2889.9793343777706</v>
      </c>
      <c r="V3795">
        <v>1.1985071068920661</v>
      </c>
      <c r="Y3795">
        <v>1366.8437605707086</v>
      </c>
      <c r="Z3795">
        <v>7684.7588413743242</v>
      </c>
    </row>
    <row r="3796" spans="1:26" ht="92.25" x14ac:dyDescent="1.35">
      <c r="A3796" t="s">
        <v>3796</v>
      </c>
      <c r="B3796" s="11">
        <v>631</v>
      </c>
      <c r="C3796" s="11">
        <v>7198</v>
      </c>
      <c r="D3796" s="11">
        <v>14392</v>
      </c>
      <c r="E3796" s="11">
        <v>4312</v>
      </c>
      <c r="F3796" s="11">
        <v>19410</v>
      </c>
      <c r="G3796" s="11">
        <v>19053</v>
      </c>
      <c r="H3796" s="11">
        <v>6402</v>
      </c>
      <c r="I3796" s="13">
        <v>24.477979896372119</v>
      </c>
      <c r="J3796" s="13">
        <v>7.592990719955738</v>
      </c>
      <c r="K3796" s="13">
        <v>16.365876627505376</v>
      </c>
      <c r="L3796" s="13">
        <v>17.5118681145902</v>
      </c>
      <c r="M3796" s="13">
        <v>10.991829809607559</v>
      </c>
      <c r="N3796" s="13">
        <v>3.6714573058263671</v>
      </c>
      <c r="O3796" s="13">
        <v>24.825772290292289</v>
      </c>
      <c r="P3796" s="17">
        <v>15.062539252021377</v>
      </c>
      <c r="Q3796" s="17"/>
      <c r="R3796" s="18">
        <f t="shared" si="119"/>
        <v>10.247517542791279</v>
      </c>
      <c r="S3796">
        <f t="shared" si="120"/>
        <v>19.877560961251476</v>
      </c>
      <c r="T3796" s="3">
        <v>7297.8248958638942</v>
      </c>
      <c r="U3796">
        <v>3267.7911996730536</v>
      </c>
      <c r="V3796">
        <v>2.1962114260531962</v>
      </c>
      <c r="Y3796">
        <v>1363.2375248412686</v>
      </c>
      <c r="Z3796">
        <v>8867.6094238387832</v>
      </c>
    </row>
    <row r="3797" spans="1:26" ht="92.25" x14ac:dyDescent="1.35">
      <c r="A3797" t="s">
        <v>3797</v>
      </c>
      <c r="B3797" s="11">
        <v>1906</v>
      </c>
      <c r="C3797" s="11">
        <v>18808</v>
      </c>
      <c r="D3797" s="11">
        <v>4440</v>
      </c>
      <c r="E3797" s="11">
        <v>1645</v>
      </c>
      <c r="F3797" s="11">
        <v>5837</v>
      </c>
      <c r="G3797" s="11">
        <v>19295</v>
      </c>
      <c r="H3797" s="11">
        <v>10464</v>
      </c>
      <c r="I3797" s="13">
        <v>20.229752770844872</v>
      </c>
      <c r="J3797" s="13">
        <v>9.5166980593714499</v>
      </c>
      <c r="K3797" s="13">
        <v>19.795665198201839</v>
      </c>
      <c r="L3797" s="13">
        <v>17.196906620058094</v>
      </c>
      <c r="M3797" s="13">
        <v>30.298638738611881</v>
      </c>
      <c r="N3797" s="13">
        <v>27.546125639976346</v>
      </c>
      <c r="O3797" s="13">
        <v>11.208741764546733</v>
      </c>
      <c r="P3797" s="17">
        <v>19.398932684515891</v>
      </c>
      <c r="Q3797" s="17"/>
      <c r="R3797" s="18">
        <f t="shared" si="119"/>
        <v>14.583910975285793</v>
      </c>
      <c r="S3797">
        <f t="shared" si="120"/>
        <v>24.21395439374599</v>
      </c>
      <c r="T3797" s="3">
        <v>6878.0625957845732</v>
      </c>
      <c r="U3797">
        <v>2859.1168426494692</v>
      </c>
      <c r="V3797">
        <v>-0.57296574595966376</v>
      </c>
      <c r="Y3797">
        <v>941.2719339439027</v>
      </c>
      <c r="Z3797">
        <v>8014.0011923021302</v>
      </c>
    </row>
    <row r="3798" spans="1:26" ht="92.25" x14ac:dyDescent="1.35">
      <c r="A3798" t="s">
        <v>3798</v>
      </c>
      <c r="B3798" s="11">
        <v>11189</v>
      </c>
      <c r="C3798" s="11">
        <v>3319</v>
      </c>
      <c r="D3798" s="11">
        <v>15430</v>
      </c>
      <c r="E3798" s="11">
        <v>17232</v>
      </c>
      <c r="F3798" s="11">
        <v>10487</v>
      </c>
      <c r="G3798" s="11">
        <v>14499</v>
      </c>
      <c r="H3798" s="11">
        <v>11225</v>
      </c>
      <c r="I3798" s="13">
        <v>14.069932223776231</v>
      </c>
      <c r="J3798" s="13">
        <v>20.919048236748409</v>
      </c>
      <c r="K3798" s="13">
        <v>21.656514505538883</v>
      </c>
      <c r="L3798" s="13">
        <v>13.526380760534741</v>
      </c>
      <c r="M3798" s="13">
        <v>12.925755056136591</v>
      </c>
      <c r="N3798" s="13">
        <v>19.196732280725882</v>
      </c>
      <c r="O3798" s="13">
        <v>20.79444993752475</v>
      </c>
      <c r="P3798" s="17">
        <v>17.584116142997924</v>
      </c>
      <c r="Q3798" s="17"/>
      <c r="R3798" s="18">
        <f t="shared" si="119"/>
        <v>12.769094433767826</v>
      </c>
      <c r="S3798">
        <f t="shared" si="120"/>
        <v>22.399137852228023</v>
      </c>
      <c r="T3798" s="3">
        <v>6892.5286168317061</v>
      </c>
      <c r="U3798">
        <v>3818.8317404603613</v>
      </c>
      <c r="V3798">
        <v>0.65870381149579771</v>
      </c>
      <c r="Y3798">
        <v>2431.5880821058718</v>
      </c>
      <c r="Z3798">
        <v>9519.192786694377</v>
      </c>
    </row>
    <row r="3799" spans="1:26" ht="92.25" x14ac:dyDescent="1.35">
      <c r="A3799" t="s">
        <v>3799</v>
      </c>
      <c r="B3799" s="11">
        <v>15234</v>
      </c>
      <c r="C3799" s="11">
        <v>6465</v>
      </c>
      <c r="D3799" s="11">
        <v>624</v>
      </c>
      <c r="E3799" s="11">
        <v>1297</v>
      </c>
      <c r="F3799" s="11">
        <v>3832</v>
      </c>
      <c r="G3799" s="11">
        <v>17777</v>
      </c>
      <c r="H3799" s="11">
        <v>6279</v>
      </c>
      <c r="I3799" s="13">
        <v>15.19377540898731</v>
      </c>
      <c r="J3799" s="13">
        <v>15.67110683600956</v>
      </c>
      <c r="K3799" s="13">
        <v>31.842496178553183</v>
      </c>
      <c r="L3799" s="13">
        <v>17.091324978430478</v>
      </c>
      <c r="M3799" s="13">
        <v>19.212937540930653</v>
      </c>
      <c r="N3799" s="13">
        <v>4.600332529129064</v>
      </c>
      <c r="O3799" s="13">
        <v>7.7405063219545962</v>
      </c>
      <c r="P3799" s="17">
        <v>15.907497113427835</v>
      </c>
      <c r="Q3799" s="17"/>
      <c r="R3799" s="18">
        <f t="shared" si="119"/>
        <v>11.092475404197737</v>
      </c>
      <c r="S3799">
        <f t="shared" si="120"/>
        <v>20.722518822657932</v>
      </c>
      <c r="T3799" s="3">
        <v>5913.6320066920753</v>
      </c>
      <c r="U3799">
        <v>2359.7318922053328</v>
      </c>
      <c r="V3799">
        <v>-0.45251454139361158</v>
      </c>
      <c r="Y3799">
        <v>657.78312912186175</v>
      </c>
      <c r="Z3799">
        <v>6738.7859601412747</v>
      </c>
    </row>
    <row r="3800" spans="1:26" ht="92.25" x14ac:dyDescent="1.35">
      <c r="A3800" t="s">
        <v>3800</v>
      </c>
      <c r="B3800" s="11">
        <v>17278</v>
      </c>
      <c r="C3800" s="11">
        <v>14025</v>
      </c>
      <c r="D3800" s="11">
        <v>14409</v>
      </c>
      <c r="E3800" s="11">
        <v>19139</v>
      </c>
      <c r="F3800" s="11">
        <v>18448</v>
      </c>
      <c r="G3800" s="11">
        <v>9287</v>
      </c>
      <c r="H3800" s="11">
        <v>602</v>
      </c>
      <c r="I3800" s="13">
        <v>10.81663495018331</v>
      </c>
      <c r="J3800" s="13">
        <v>-2.102839075576318</v>
      </c>
      <c r="K3800" s="13">
        <v>18.814733741653331</v>
      </c>
      <c r="L3800" s="13">
        <v>20.40485289607977</v>
      </c>
      <c r="M3800" s="13">
        <v>8.5457977472086917</v>
      </c>
      <c r="N3800" s="13">
        <v>12.256208184937821</v>
      </c>
      <c r="O3800" s="13">
        <v>8.0676454903240753</v>
      </c>
      <c r="P3800" s="17">
        <v>10.971861990687241</v>
      </c>
      <c r="Q3800" s="17"/>
      <c r="R3800" s="18">
        <f t="shared" si="119"/>
        <v>6.1568402814571428</v>
      </c>
      <c r="S3800">
        <f t="shared" si="120"/>
        <v>15.78688369991734</v>
      </c>
      <c r="T3800" s="3">
        <v>8193.3050156123318</v>
      </c>
      <c r="U3800">
        <v>4265.9127294842119</v>
      </c>
      <c r="V3800">
        <v>-1.241496647708118</v>
      </c>
      <c r="Y3800">
        <v>2460.5174563320106</v>
      </c>
      <c r="Z3800">
        <v>10885.713839698798</v>
      </c>
    </row>
    <row r="3801" spans="1:26" ht="92.25" x14ac:dyDescent="1.35">
      <c r="A3801" t="s">
        <v>3801</v>
      </c>
      <c r="B3801" s="11">
        <v>2319</v>
      </c>
      <c r="C3801" s="11">
        <v>11229</v>
      </c>
      <c r="D3801" s="11">
        <v>14585</v>
      </c>
      <c r="E3801" s="11">
        <v>11900</v>
      </c>
      <c r="F3801" s="11">
        <v>1148</v>
      </c>
      <c r="G3801" s="11">
        <v>11866</v>
      </c>
      <c r="H3801" s="11">
        <v>17435</v>
      </c>
      <c r="I3801" s="13">
        <v>28.754372436310856</v>
      </c>
      <c r="J3801" s="13">
        <v>24.723370403504326</v>
      </c>
      <c r="K3801" s="13">
        <v>7.2332851380137839</v>
      </c>
      <c r="L3801" s="13">
        <v>9.9306878619614949</v>
      </c>
      <c r="M3801" s="13">
        <v>12.067565514368759</v>
      </c>
      <c r="N3801" s="13">
        <v>12.80677270172442</v>
      </c>
      <c r="O3801" s="13">
        <v>17.246201891760766</v>
      </c>
      <c r="P3801" s="17">
        <v>16.108893706806345</v>
      </c>
      <c r="Q3801" s="17"/>
      <c r="R3801" s="18">
        <f t="shared" si="119"/>
        <v>11.293871997576247</v>
      </c>
      <c r="S3801">
        <f t="shared" si="120"/>
        <v>20.923915416036444</v>
      </c>
      <c r="T3801" s="3">
        <v>6648.5379537374065</v>
      </c>
      <c r="U3801">
        <v>3227.008807027617</v>
      </c>
      <c r="V3801">
        <v>-0.16673311620252207</v>
      </c>
      <c r="Y3801">
        <v>1633.4232608068382</v>
      </c>
      <c r="Z3801">
        <v>8470.1317460601331</v>
      </c>
    </row>
    <row r="3802" spans="1:26" ht="92.25" x14ac:dyDescent="1.35">
      <c r="A3802" t="s">
        <v>3802</v>
      </c>
      <c r="B3802" s="11">
        <v>3057</v>
      </c>
      <c r="C3802" s="11">
        <v>4581</v>
      </c>
      <c r="D3802" s="11">
        <v>18149</v>
      </c>
      <c r="E3802" s="11">
        <v>19167</v>
      </c>
      <c r="F3802" s="11">
        <v>8505</v>
      </c>
      <c r="G3802" s="11">
        <v>11782</v>
      </c>
      <c r="H3802" s="11">
        <v>8811</v>
      </c>
      <c r="I3802" s="13">
        <v>16.795623912526455</v>
      </c>
      <c r="J3802" s="13">
        <v>13.227078100571498</v>
      </c>
      <c r="K3802" s="13">
        <v>5.7951817050316521</v>
      </c>
      <c r="L3802" s="13">
        <v>13.827478072722821</v>
      </c>
      <c r="M3802" s="13">
        <v>18.513771867489492</v>
      </c>
      <c r="N3802" s="13">
        <v>30.615608813475035</v>
      </c>
      <c r="O3802" s="13">
        <v>16.225866932529609</v>
      </c>
      <c r="P3802" s="17">
        <v>16.428658486335223</v>
      </c>
      <c r="Q3802" s="17"/>
      <c r="R3802" s="18">
        <f t="shared" si="119"/>
        <v>11.613636777105125</v>
      </c>
      <c r="S3802">
        <f t="shared" si="120"/>
        <v>21.243680195565322</v>
      </c>
      <c r="T3802" s="3">
        <v>6913.6596218466984</v>
      </c>
      <c r="U3802">
        <v>3391.509766533939</v>
      </c>
      <c r="V3802">
        <v>-0.79462438407063019</v>
      </c>
      <c r="Y3802">
        <v>1753.8347238069177</v>
      </c>
      <c r="Z3802">
        <v>8863.1684945890993</v>
      </c>
    </row>
    <row r="3803" spans="1:26" ht="92.25" x14ac:dyDescent="1.35">
      <c r="A3803" t="s">
        <v>3803</v>
      </c>
      <c r="B3803" s="11">
        <v>15099</v>
      </c>
      <c r="C3803" s="11">
        <v>6021</v>
      </c>
      <c r="D3803" s="11">
        <v>7051</v>
      </c>
      <c r="E3803" s="11">
        <v>19389</v>
      </c>
      <c r="F3803" s="11">
        <v>10331</v>
      </c>
      <c r="G3803" s="11">
        <v>2651</v>
      </c>
      <c r="H3803" s="11">
        <v>17845</v>
      </c>
      <c r="I3803" s="13">
        <v>24.622568192578104</v>
      </c>
      <c r="J3803" s="13">
        <v>14.312201479842116</v>
      </c>
      <c r="K3803" s="13">
        <v>24.19483479155862</v>
      </c>
      <c r="L3803" s="13">
        <v>21.536171060472398</v>
      </c>
      <c r="M3803" s="13">
        <v>9.7517357050955145</v>
      </c>
      <c r="N3803" s="13">
        <v>4.1818227494619471</v>
      </c>
      <c r="O3803" s="13">
        <v>8.9370797806075295</v>
      </c>
      <c r="P3803" s="17">
        <v>15.362344822802317</v>
      </c>
      <c r="Q3803" s="17"/>
      <c r="R3803" s="18">
        <f t="shared" si="119"/>
        <v>10.547323113572219</v>
      </c>
      <c r="S3803">
        <f t="shared" si="120"/>
        <v>20.177366532032416</v>
      </c>
      <c r="T3803" s="3">
        <v>7234.4001370703154</v>
      </c>
      <c r="U3803">
        <v>3589.3058906494512</v>
      </c>
      <c r="V3803">
        <v>0.74483068601693958</v>
      </c>
      <c r="Y3803">
        <v>1897.6109107880002</v>
      </c>
      <c r="Z3803">
        <v>9336.7629690270733</v>
      </c>
    </row>
    <row r="3804" spans="1:26" ht="92.25" x14ac:dyDescent="1.35">
      <c r="A3804" t="s">
        <v>3804</v>
      </c>
      <c r="B3804" s="11">
        <v>16829</v>
      </c>
      <c r="C3804" s="11">
        <v>3232</v>
      </c>
      <c r="D3804" s="11">
        <v>19033</v>
      </c>
      <c r="E3804" s="11">
        <v>17844</v>
      </c>
      <c r="F3804" s="11">
        <v>19453</v>
      </c>
      <c r="G3804" s="11">
        <v>10016</v>
      </c>
      <c r="H3804" s="11">
        <v>148</v>
      </c>
      <c r="I3804" s="13">
        <v>22.893876896737147</v>
      </c>
      <c r="J3804" s="13">
        <v>9.5591954424069954</v>
      </c>
      <c r="K3804" s="13">
        <v>11.102710427145595</v>
      </c>
      <c r="L3804" s="13">
        <v>4.7825761870836878</v>
      </c>
      <c r="M3804" s="13">
        <v>33.097505654869039</v>
      </c>
      <c r="N3804" s="13">
        <v>12.56722791186408</v>
      </c>
      <c r="O3804" s="13">
        <v>19.552841186581865</v>
      </c>
      <c r="P3804" s="17">
        <v>16.222276243812633</v>
      </c>
      <c r="Q3804" s="17"/>
      <c r="R3804" s="18">
        <f t="shared" si="119"/>
        <v>11.407254534582535</v>
      </c>
      <c r="S3804">
        <f t="shared" si="120"/>
        <v>21.037297953042732</v>
      </c>
      <c r="T3804" s="3">
        <v>8387.7410016389313</v>
      </c>
      <c r="U3804">
        <v>3964.0709528599223</v>
      </c>
      <c r="V3804">
        <v>-0.30768205760978162</v>
      </c>
      <c r="Y3804">
        <v>1889.4864988651043</v>
      </c>
      <c r="Z3804">
        <v>10514.621901119401</v>
      </c>
    </row>
    <row r="3805" spans="1:26" ht="92.25" x14ac:dyDescent="1.35">
      <c r="A3805" t="s">
        <v>3805</v>
      </c>
      <c r="B3805" s="11">
        <v>2278</v>
      </c>
      <c r="C3805" s="11">
        <v>16425</v>
      </c>
      <c r="D3805" s="11">
        <v>11065</v>
      </c>
      <c r="E3805" s="11">
        <v>18180</v>
      </c>
      <c r="F3805" s="11">
        <v>9611</v>
      </c>
      <c r="G3805" s="11">
        <v>18504</v>
      </c>
      <c r="H3805" s="11">
        <v>165</v>
      </c>
      <c r="I3805" s="13">
        <v>3.5645888348884966</v>
      </c>
      <c r="J3805" s="13">
        <v>6.9190756094748469</v>
      </c>
      <c r="K3805" s="13">
        <v>20.17078421741293</v>
      </c>
      <c r="L3805" s="13">
        <v>7.6924703856117578</v>
      </c>
      <c r="M3805" s="13">
        <v>11.564148584452596</v>
      </c>
      <c r="N3805" s="13">
        <v>-2.6568449379922701</v>
      </c>
      <c r="O3805" s="13">
        <v>24.857930743932588</v>
      </c>
      <c r="P3805" s="17">
        <v>10.301736205397278</v>
      </c>
      <c r="Q3805" s="17"/>
      <c r="R3805" s="18">
        <f t="shared" si="119"/>
        <v>5.4867144961671794</v>
      </c>
      <c r="S3805">
        <f t="shared" si="120"/>
        <v>15.116757914627376</v>
      </c>
      <c r="T3805" s="3">
        <v>7571.1060988936897</v>
      </c>
      <c r="U3805">
        <v>3489.4092979289439</v>
      </c>
      <c r="V3805">
        <v>-0.56182329899456818</v>
      </c>
      <c r="Y3805">
        <v>1568.592116358966</v>
      </c>
      <c r="Z3805">
        <v>9353.9797713940552</v>
      </c>
    </row>
    <row r="3806" spans="1:26" ht="92.25" x14ac:dyDescent="1.35">
      <c r="A3806" t="s">
        <v>3806</v>
      </c>
      <c r="B3806" s="11">
        <v>16250</v>
      </c>
      <c r="C3806" s="11">
        <v>14587</v>
      </c>
      <c r="D3806" s="11">
        <v>10670</v>
      </c>
      <c r="E3806" s="11">
        <v>19063</v>
      </c>
      <c r="F3806" s="11">
        <v>4285</v>
      </c>
      <c r="G3806" s="11">
        <v>18678</v>
      </c>
      <c r="H3806" s="11">
        <v>7227</v>
      </c>
      <c r="I3806" s="13">
        <v>20.206909931366219</v>
      </c>
      <c r="J3806" s="13">
        <v>13.306140389031565</v>
      </c>
      <c r="K3806" s="13">
        <v>17.46042969975327</v>
      </c>
      <c r="L3806" s="13">
        <v>8.7549717817151951</v>
      </c>
      <c r="M3806" s="13">
        <v>4.6714700724988329</v>
      </c>
      <c r="N3806" s="13">
        <v>12.920799254237435</v>
      </c>
      <c r="O3806" s="13">
        <v>19.649094502079663</v>
      </c>
      <c r="P3806" s="17">
        <v>13.852830804383169</v>
      </c>
      <c r="Q3806" s="17"/>
      <c r="R3806" s="18">
        <f t="shared" si="119"/>
        <v>9.0378090951530705</v>
      </c>
      <c r="S3806">
        <f t="shared" si="120"/>
        <v>18.667852513613269</v>
      </c>
      <c r="T3806" s="3">
        <v>7754.744529577194</v>
      </c>
      <c r="U3806">
        <v>4156.0974241738331</v>
      </c>
      <c r="V3806">
        <v>-1.0796861715789419</v>
      </c>
      <c r="Y3806">
        <v>2514.6235133066994</v>
      </c>
      <c r="Z3806">
        <v>10488.847033611499</v>
      </c>
    </row>
    <row r="3807" spans="1:26" ht="92.25" x14ac:dyDescent="1.35">
      <c r="A3807" t="s">
        <v>3807</v>
      </c>
      <c r="B3807" s="11">
        <v>18752</v>
      </c>
      <c r="C3807" s="11">
        <v>6437</v>
      </c>
      <c r="D3807" s="11">
        <v>18911</v>
      </c>
      <c r="E3807" s="11">
        <v>4017</v>
      </c>
      <c r="F3807" s="11">
        <v>6182</v>
      </c>
      <c r="G3807" s="11">
        <v>4798</v>
      </c>
      <c r="H3807" s="11">
        <v>11106</v>
      </c>
      <c r="I3807" s="13">
        <v>16.120193449867468</v>
      </c>
      <c r="J3807" s="13">
        <v>13.908071059653262</v>
      </c>
      <c r="K3807" s="13">
        <v>14.408866239618927</v>
      </c>
      <c r="L3807" s="13">
        <v>15.934100876704278</v>
      </c>
      <c r="M3807" s="13">
        <v>12.015470603881374</v>
      </c>
      <c r="N3807" s="13">
        <v>31.004554374244549</v>
      </c>
      <c r="O3807" s="13">
        <v>17.809433005779898</v>
      </c>
      <c r="P3807" s="17">
        <v>17.314384229964251</v>
      </c>
      <c r="Q3807" s="17"/>
      <c r="R3807" s="18">
        <f t="shared" si="119"/>
        <v>12.499362520734152</v>
      </c>
      <c r="S3807">
        <f t="shared" si="120"/>
        <v>22.129405939194349</v>
      </c>
      <c r="T3807" s="3">
        <v>6773.8984310668102</v>
      </c>
      <c r="U3807">
        <v>3216.3515393138491</v>
      </c>
      <c r="V3807">
        <v>-1.6533022062503733</v>
      </c>
      <c r="Y3807">
        <v>1552.3370267913801</v>
      </c>
      <c r="Z3807">
        <v>8517.9540096778364</v>
      </c>
    </row>
    <row r="3808" spans="1:26" ht="92.25" x14ac:dyDescent="1.35">
      <c r="A3808" t="s">
        <v>3808</v>
      </c>
      <c r="B3808" s="11">
        <v>13409</v>
      </c>
      <c r="C3808" s="11">
        <v>14713</v>
      </c>
      <c r="D3808" s="11">
        <v>14389</v>
      </c>
      <c r="E3808" s="11">
        <v>3144</v>
      </c>
      <c r="F3808" s="11">
        <v>7318</v>
      </c>
      <c r="G3808" s="11">
        <v>16387</v>
      </c>
      <c r="H3808" s="11">
        <v>14974</v>
      </c>
      <c r="I3808" s="13">
        <v>9.9952811371942385</v>
      </c>
      <c r="J3808" s="13">
        <v>4.8488621356203119</v>
      </c>
      <c r="K3808" s="13">
        <v>14.567486027593853</v>
      </c>
      <c r="L3808" s="13">
        <v>18.051332101511065</v>
      </c>
      <c r="M3808" s="13">
        <v>13.48118809132826</v>
      </c>
      <c r="N3808" s="13">
        <v>18.209946599919846</v>
      </c>
      <c r="O3808" s="13">
        <v>15.091177795761705</v>
      </c>
      <c r="P3808" s="17">
        <v>13.463610555561328</v>
      </c>
      <c r="Q3808" s="17"/>
      <c r="R3808" s="18">
        <f t="shared" si="119"/>
        <v>8.6485888463312293</v>
      </c>
      <c r="S3808">
        <f t="shared" si="120"/>
        <v>18.278632264791426</v>
      </c>
      <c r="T3808" s="3">
        <v>7063.7303660769576</v>
      </c>
      <c r="U3808">
        <v>3860.7618390426455</v>
      </c>
      <c r="V3808">
        <v>0.92225491243880242</v>
      </c>
      <c r="Y3808">
        <v>2409.001593105711</v>
      </c>
      <c r="Z3808">
        <v>9672.6534918141297</v>
      </c>
    </row>
    <row r="3809" spans="1:26" ht="92.25" x14ac:dyDescent="1.35">
      <c r="A3809" t="s">
        <v>3809</v>
      </c>
      <c r="B3809" s="11">
        <v>11062</v>
      </c>
      <c r="C3809" s="11">
        <v>3205</v>
      </c>
      <c r="D3809" s="11">
        <v>2749</v>
      </c>
      <c r="E3809" s="11">
        <v>3335</v>
      </c>
      <c r="F3809" s="11">
        <v>5205</v>
      </c>
      <c r="G3809" s="11">
        <v>12922</v>
      </c>
      <c r="H3809" s="11">
        <v>14774</v>
      </c>
      <c r="I3809" s="13">
        <v>17.883476682757834</v>
      </c>
      <c r="J3809" s="13">
        <v>11.803414317182877</v>
      </c>
      <c r="K3809" s="13">
        <v>24.214883009391158</v>
      </c>
      <c r="L3809" s="13">
        <v>9.4631124714393096</v>
      </c>
      <c r="M3809" s="13">
        <v>21.441654258649137</v>
      </c>
      <c r="N3809" s="13">
        <v>22.170300521301122</v>
      </c>
      <c r="O3809" s="13">
        <v>9.566100580771149</v>
      </c>
      <c r="P3809" s="17">
        <v>16.6489916916418</v>
      </c>
      <c r="Q3809" s="17"/>
      <c r="R3809" s="18">
        <f t="shared" si="119"/>
        <v>11.833969982411702</v>
      </c>
      <c r="S3809">
        <f t="shared" si="120"/>
        <v>21.464013400871899</v>
      </c>
      <c r="T3809" s="3">
        <v>5256.2671149932075</v>
      </c>
      <c r="U3809">
        <v>2439.0727184154548</v>
      </c>
      <c r="V3809">
        <v>0.81855887401616201</v>
      </c>
      <c r="Y3809">
        <v>1119.5893024707202</v>
      </c>
      <c r="Z3809">
        <v>6524.6221436581745</v>
      </c>
    </row>
    <row r="3810" spans="1:26" ht="92.25" x14ac:dyDescent="1.35">
      <c r="A3810" t="s">
        <v>3810</v>
      </c>
      <c r="B3810" s="11">
        <v>10741</v>
      </c>
      <c r="C3810" s="11">
        <v>7515</v>
      </c>
      <c r="D3810" s="11">
        <v>10651</v>
      </c>
      <c r="E3810" s="11">
        <v>2929</v>
      </c>
      <c r="F3810" s="11">
        <v>14342</v>
      </c>
      <c r="G3810" s="11">
        <v>648</v>
      </c>
      <c r="H3810" s="11">
        <v>242</v>
      </c>
      <c r="I3810" s="13">
        <v>18.089506084630862</v>
      </c>
      <c r="J3810" s="13">
        <v>20.512995049456794</v>
      </c>
      <c r="K3810" s="13">
        <v>2.26168082275038</v>
      </c>
      <c r="L3810" s="13">
        <v>-1.8362352742797743</v>
      </c>
      <c r="M3810" s="13">
        <v>16.971103919163358</v>
      </c>
      <c r="N3810" s="13">
        <v>31.415475333261316</v>
      </c>
      <c r="O3810" s="13">
        <v>19.985295914244144</v>
      </c>
      <c r="P3810" s="17">
        <v>15.342831692746726</v>
      </c>
      <c r="Q3810" s="17"/>
      <c r="R3810" s="18">
        <f t="shared" si="119"/>
        <v>10.527809983516628</v>
      </c>
      <c r="S3810">
        <f t="shared" si="120"/>
        <v>20.157853401976823</v>
      </c>
      <c r="T3810" s="3">
        <v>5115.731763094389</v>
      </c>
      <c r="U3810">
        <v>2155.1198121268453</v>
      </c>
      <c r="V3810">
        <v>-1.063388026523171</v>
      </c>
      <c r="Y3810">
        <v>748.70208038451665</v>
      </c>
      <c r="Z3810">
        <v>6009.2220618289339</v>
      </c>
    </row>
    <row r="3811" spans="1:26" ht="92.25" x14ac:dyDescent="1.35">
      <c r="A3811" t="s">
        <v>3811</v>
      </c>
      <c r="B3811" s="11">
        <v>6364</v>
      </c>
      <c r="C3811" s="11">
        <v>14132</v>
      </c>
      <c r="D3811" s="11">
        <v>19754</v>
      </c>
      <c r="E3811" s="11">
        <v>3262</v>
      </c>
      <c r="F3811" s="11">
        <v>16483</v>
      </c>
      <c r="G3811" s="11">
        <v>10625</v>
      </c>
      <c r="H3811" s="11">
        <v>15041</v>
      </c>
      <c r="I3811" s="13">
        <v>15.535740562144525</v>
      </c>
      <c r="J3811" s="13">
        <v>9.8532324887253591</v>
      </c>
      <c r="K3811" s="13">
        <v>12.679253734388375</v>
      </c>
      <c r="L3811" s="13">
        <v>19.146067473037814</v>
      </c>
      <c r="M3811" s="13">
        <v>14.648285865447441</v>
      </c>
      <c r="N3811" s="13">
        <v>24.314284353301399</v>
      </c>
      <c r="O3811" s="13">
        <v>26.62529212501849</v>
      </c>
      <c r="P3811" s="17">
        <v>17.543165228866204</v>
      </c>
      <c r="Q3811" s="17"/>
      <c r="R3811" s="18">
        <f t="shared" si="119"/>
        <v>12.728143519636106</v>
      </c>
      <c r="S3811">
        <f t="shared" si="120"/>
        <v>22.358186938096303</v>
      </c>
      <c r="T3811" s="3">
        <v>7465.3006009477094</v>
      </c>
      <c r="U3811">
        <v>3922.8957630301397</v>
      </c>
      <c r="V3811">
        <v>-0.2695583134482149</v>
      </c>
      <c r="Y3811">
        <v>2299.5014242520078</v>
      </c>
      <c r="Z3811">
        <v>9976.0890166827903</v>
      </c>
    </row>
    <row r="3812" spans="1:26" ht="92.25" x14ac:dyDescent="1.35">
      <c r="A3812" t="s">
        <v>3812</v>
      </c>
      <c r="B3812" s="11">
        <v>5042</v>
      </c>
      <c r="C3812" s="11">
        <v>10293</v>
      </c>
      <c r="D3812" s="11">
        <v>6007</v>
      </c>
      <c r="E3812" s="11">
        <v>14347</v>
      </c>
      <c r="F3812" s="11">
        <v>11249</v>
      </c>
      <c r="G3812" s="11">
        <v>16320</v>
      </c>
      <c r="H3812" s="11">
        <v>16449</v>
      </c>
      <c r="I3812" s="13">
        <v>23.94467649990052</v>
      </c>
      <c r="J3812" s="13">
        <v>21.455333307223292</v>
      </c>
      <c r="K3812" s="13">
        <v>19.102695612158787</v>
      </c>
      <c r="L3812" s="13">
        <v>15.291977776849023</v>
      </c>
      <c r="M3812" s="13">
        <v>8.8591222446215774</v>
      </c>
      <c r="N3812" s="13">
        <v>11.943846710569424</v>
      </c>
      <c r="O3812" s="13">
        <v>1.1697573396746943</v>
      </c>
      <c r="P3812" s="17">
        <v>14.538201355856758</v>
      </c>
      <c r="Q3812" s="17"/>
      <c r="R3812" s="18">
        <f t="shared" si="119"/>
        <v>9.7231796466266598</v>
      </c>
      <c r="S3812">
        <f t="shared" si="120"/>
        <v>19.353223065086858</v>
      </c>
      <c r="T3812" s="3">
        <v>6679.6337188881134</v>
      </c>
      <c r="U3812">
        <v>3649.9354956221773</v>
      </c>
      <c r="V3812">
        <v>1.6396552382502705</v>
      </c>
      <c r="Y3812">
        <v>2277.4647721020297</v>
      </c>
      <c r="Z3812">
        <v>9146.1491117372298</v>
      </c>
    </row>
    <row r="3813" spans="1:26" ht="92.25" x14ac:dyDescent="1.35">
      <c r="A3813" t="s">
        <v>3813</v>
      </c>
      <c r="B3813" s="11">
        <v>18319</v>
      </c>
      <c r="C3813" s="11">
        <v>11210</v>
      </c>
      <c r="D3813" s="11">
        <v>141</v>
      </c>
      <c r="E3813" s="11">
        <v>9360</v>
      </c>
      <c r="F3813" s="11">
        <v>11640</v>
      </c>
      <c r="G3813" s="11">
        <v>421</v>
      </c>
      <c r="H3813" s="11">
        <v>1918</v>
      </c>
      <c r="I3813" s="13">
        <v>23.588735189216141</v>
      </c>
      <c r="J3813" s="13">
        <v>18.481247048313602</v>
      </c>
      <c r="K3813" s="13">
        <v>25.429988276390453</v>
      </c>
      <c r="L3813" s="13">
        <v>16.549200826039375</v>
      </c>
      <c r="M3813" s="13">
        <v>25.476627073401872</v>
      </c>
      <c r="N3813" s="13">
        <v>10.28257066101477</v>
      </c>
      <c r="O3813" s="13">
        <v>15.268419108502092</v>
      </c>
      <c r="P3813" s="17">
        <v>19.296684026125472</v>
      </c>
      <c r="Q3813" s="17"/>
      <c r="R3813" s="18">
        <f t="shared" si="119"/>
        <v>14.481662316895374</v>
      </c>
      <c r="S3813">
        <f t="shared" si="120"/>
        <v>24.111705735355571</v>
      </c>
      <c r="T3813" s="3">
        <v>6110.2507422168528</v>
      </c>
      <c r="U3813">
        <v>2429.3685151538143</v>
      </c>
      <c r="V3813">
        <v>-0.70523128670174628</v>
      </c>
      <c r="Y3813">
        <v>665.36792450995881</v>
      </c>
      <c r="Z3813">
        <v>6948.5543012766557</v>
      </c>
    </row>
    <row r="3814" spans="1:26" ht="92.25" x14ac:dyDescent="1.35">
      <c r="A3814" t="s">
        <v>3814</v>
      </c>
      <c r="B3814" s="11">
        <v>11373</v>
      </c>
      <c r="C3814" s="11">
        <v>6279</v>
      </c>
      <c r="D3814" s="11">
        <v>17297</v>
      </c>
      <c r="E3814" s="11">
        <v>14514</v>
      </c>
      <c r="F3814" s="11">
        <v>16858</v>
      </c>
      <c r="G3814" s="11">
        <v>5100</v>
      </c>
      <c r="H3814" s="11">
        <v>4768</v>
      </c>
      <c r="I3814" s="13">
        <v>13.310623393713184</v>
      </c>
      <c r="J3814" s="13">
        <v>7.7405063219545962</v>
      </c>
      <c r="K3814" s="13">
        <v>-2.2469986038478407</v>
      </c>
      <c r="L3814" s="13">
        <v>25.799601718082009</v>
      </c>
      <c r="M3814" s="13">
        <v>20.475435892114099</v>
      </c>
      <c r="N3814" s="13">
        <v>15.364930435271313</v>
      </c>
      <c r="O3814" s="13">
        <v>16.164242674488069</v>
      </c>
      <c r="P3814" s="17">
        <v>13.801191690253633</v>
      </c>
      <c r="Q3814" s="17"/>
      <c r="R3814" s="18">
        <f t="shared" si="119"/>
        <v>8.9861699810235347</v>
      </c>
      <c r="S3814">
        <f t="shared" si="120"/>
        <v>18.616213399483733</v>
      </c>
      <c r="T3814" s="3">
        <v>6760.7710614677881</v>
      </c>
      <c r="U3814">
        <v>3488.6389497777668</v>
      </c>
      <c r="V3814">
        <v>-0.33127093956863973</v>
      </c>
      <c r="Y3814">
        <v>1984.0246825769236</v>
      </c>
      <c r="Z3814">
        <v>8936.1427579214214</v>
      </c>
    </row>
    <row r="3815" spans="1:26" ht="92.25" x14ac:dyDescent="1.35">
      <c r="A3815" t="s">
        <v>3815</v>
      </c>
      <c r="B3815" s="11">
        <v>13018</v>
      </c>
      <c r="C3815" s="11">
        <v>8041</v>
      </c>
      <c r="D3815" s="11">
        <v>1508</v>
      </c>
      <c r="E3815" s="11">
        <v>17028</v>
      </c>
      <c r="F3815" s="11">
        <v>6289</v>
      </c>
      <c r="G3815" s="11">
        <v>1620</v>
      </c>
      <c r="H3815" s="11">
        <v>7484</v>
      </c>
      <c r="I3815" s="13">
        <v>18.857659590188184</v>
      </c>
      <c r="J3815" s="13">
        <v>15.64504863443601</v>
      </c>
      <c r="K3815" s="13">
        <v>17.652254711253832</v>
      </c>
      <c r="L3815" s="13">
        <v>21.154882117387672</v>
      </c>
      <c r="M3815" s="13">
        <v>17.482311347578261</v>
      </c>
      <c r="N3815" s="13">
        <v>20.622552534471943</v>
      </c>
      <c r="O3815" s="13">
        <v>17.923407193560561</v>
      </c>
      <c r="P3815" s="17">
        <v>18.476873732696639</v>
      </c>
      <c r="Q3815" s="17"/>
      <c r="R3815" s="18">
        <f t="shared" si="119"/>
        <v>13.66185202346654</v>
      </c>
      <c r="S3815">
        <f t="shared" si="120"/>
        <v>23.291895441926737</v>
      </c>
      <c r="T3815" s="3">
        <v>5590.9022780792693</v>
      </c>
      <c r="U3815">
        <v>2519.7473275256648</v>
      </c>
      <c r="V3815">
        <v>1.0086978363688104</v>
      </c>
      <c r="Y3815">
        <v>1073.4389195924991</v>
      </c>
      <c r="Z3815">
        <v>6822.5779499682903</v>
      </c>
    </row>
    <row r="3816" spans="1:26" ht="92.25" x14ac:dyDescent="1.35">
      <c r="A3816" t="s">
        <v>3816</v>
      </c>
      <c r="B3816" s="11">
        <v>6179</v>
      </c>
      <c r="C3816" s="11">
        <v>11740</v>
      </c>
      <c r="D3816" s="11">
        <v>5498</v>
      </c>
      <c r="E3816" s="11">
        <v>17879</v>
      </c>
      <c r="F3816" s="11">
        <v>14316</v>
      </c>
      <c r="G3816" s="11">
        <v>1468</v>
      </c>
      <c r="H3816" s="11">
        <v>12527</v>
      </c>
      <c r="I3816" s="13">
        <v>13.978412472279706</v>
      </c>
      <c r="J3816" s="13">
        <v>12.450571510064922</v>
      </c>
      <c r="K3816" s="13">
        <v>1.4753142297806985</v>
      </c>
      <c r="L3816" s="13">
        <v>16.315532181336458</v>
      </c>
      <c r="M3816" s="13">
        <v>15.007672468170227</v>
      </c>
      <c r="N3816" s="13">
        <v>20.843541051793579</v>
      </c>
      <c r="O3816" s="13">
        <v>22.781837272380415</v>
      </c>
      <c r="P3816" s="17">
        <v>14.69326874082943</v>
      </c>
      <c r="Q3816" s="17"/>
      <c r="R3816" s="18">
        <f t="shared" si="119"/>
        <v>9.8782470315993312</v>
      </c>
      <c r="S3816">
        <f t="shared" si="120"/>
        <v>19.508290450059526</v>
      </c>
      <c r="T3816" s="3">
        <v>6453.0756939360726</v>
      </c>
      <c r="U3816">
        <v>3187.4313412804345</v>
      </c>
      <c r="V3816">
        <v>0.59355102166591678</v>
      </c>
      <c r="Y3816">
        <v>1672.1548968553866</v>
      </c>
      <c r="Z3816">
        <v>8307.8690432887652</v>
      </c>
    </row>
    <row r="3817" spans="1:26" ht="92.25" x14ac:dyDescent="1.35">
      <c r="A3817" t="s">
        <v>3817</v>
      </c>
      <c r="B3817" s="11">
        <v>9654</v>
      </c>
      <c r="C3817" s="11">
        <v>7778</v>
      </c>
      <c r="D3817" s="11">
        <v>3218</v>
      </c>
      <c r="E3817" s="11">
        <v>12847</v>
      </c>
      <c r="F3817" s="11">
        <v>2759</v>
      </c>
      <c r="G3817" s="11">
        <v>6235</v>
      </c>
      <c r="H3817" s="11">
        <v>6953</v>
      </c>
      <c r="I3817" s="13">
        <v>16.787593469565262</v>
      </c>
      <c r="J3817" s="13">
        <v>18.41927307516654</v>
      </c>
      <c r="K3817" s="13">
        <v>16.311122463033506</v>
      </c>
      <c r="L3817" s="13">
        <v>16.316943718149872</v>
      </c>
      <c r="M3817" s="13">
        <v>15.200547045062452</v>
      </c>
      <c r="N3817" s="13">
        <v>21.711468825766829</v>
      </c>
      <c r="O3817" s="13">
        <v>21.271643223970294</v>
      </c>
      <c r="P3817" s="17">
        <v>18.002655974387825</v>
      </c>
      <c r="Q3817" s="17"/>
      <c r="R3817" s="18">
        <f t="shared" si="119"/>
        <v>13.187634265157726</v>
      </c>
      <c r="S3817">
        <f t="shared" si="120"/>
        <v>22.817677683617923</v>
      </c>
      <c r="T3817" s="3">
        <v>4361.8940095264361</v>
      </c>
      <c r="U3817">
        <v>2265.9200728616875</v>
      </c>
      <c r="V3817">
        <v>-2.0680363377323374</v>
      </c>
      <c r="Y3817">
        <v>1309.206239290294</v>
      </c>
      <c r="Z3817">
        <v>5794.5529417094822</v>
      </c>
    </row>
    <row r="3818" spans="1:26" ht="92.25" x14ac:dyDescent="1.35">
      <c r="A3818" t="s">
        <v>3818</v>
      </c>
      <c r="B3818" s="11">
        <v>3445</v>
      </c>
      <c r="C3818" s="11">
        <v>8396</v>
      </c>
      <c r="D3818" s="11">
        <v>14777</v>
      </c>
      <c r="E3818" s="11">
        <v>3712</v>
      </c>
      <c r="F3818" s="11">
        <v>19282</v>
      </c>
      <c r="G3818" s="11">
        <v>14828</v>
      </c>
      <c r="H3818" s="11">
        <v>7799</v>
      </c>
      <c r="I3818" s="13">
        <v>28.337518289666221</v>
      </c>
      <c r="J3818" s="13">
        <v>10.884092811720988</v>
      </c>
      <c r="K3818" s="13">
        <v>10.658201453118849</v>
      </c>
      <c r="L3818" s="13">
        <v>11.822937838178017</v>
      </c>
      <c r="M3818" s="13">
        <v>27.860091951567345</v>
      </c>
      <c r="N3818" s="13">
        <v>20.498560071099313</v>
      </c>
      <c r="O3818" s="13">
        <v>14.788925812689108</v>
      </c>
      <c r="P3818" s="17">
        <v>17.835761175434264</v>
      </c>
      <c r="Q3818" s="17"/>
      <c r="R3818" s="18">
        <f t="shared" si="119"/>
        <v>13.020739466204166</v>
      </c>
      <c r="S3818">
        <f t="shared" si="120"/>
        <v>22.650782884664363</v>
      </c>
      <c r="T3818" s="3">
        <v>6746.3071380988358</v>
      </c>
      <c r="U3818">
        <v>3307.8297341435673</v>
      </c>
      <c r="V3818">
        <v>-0.47585899665136822</v>
      </c>
      <c r="Y3818">
        <v>1709.2861694245294</v>
      </c>
      <c r="Z3818">
        <v>8646.530955586557</v>
      </c>
    </row>
    <row r="3819" spans="1:26" ht="92.25" x14ac:dyDescent="1.35">
      <c r="A3819" t="s">
        <v>3819</v>
      </c>
      <c r="B3819" s="11">
        <v>3215</v>
      </c>
      <c r="C3819" s="11">
        <v>6921</v>
      </c>
      <c r="D3819" s="11">
        <v>14253</v>
      </c>
      <c r="E3819" s="11">
        <v>19053</v>
      </c>
      <c r="F3819" s="11">
        <v>18581</v>
      </c>
      <c r="G3819" s="11">
        <v>2019</v>
      </c>
      <c r="H3819" s="11">
        <v>13150</v>
      </c>
      <c r="I3819" s="13">
        <v>23.120410062734209</v>
      </c>
      <c r="J3819" s="13">
        <v>14.525342835511269</v>
      </c>
      <c r="K3819" s="13">
        <v>11.750053081359656</v>
      </c>
      <c r="L3819" s="13">
        <v>3.6714573058263671</v>
      </c>
      <c r="M3819" s="13">
        <v>21.44990720554971</v>
      </c>
      <c r="N3819" s="13">
        <v>23.680847243553309</v>
      </c>
      <c r="O3819" s="13">
        <v>10.652217365273232</v>
      </c>
      <c r="P3819" s="17">
        <v>15.550033585686821</v>
      </c>
      <c r="Q3819" s="17"/>
      <c r="R3819" s="18">
        <f t="shared" si="119"/>
        <v>10.735011876456722</v>
      </c>
      <c r="S3819">
        <f t="shared" si="120"/>
        <v>20.365055294916921</v>
      </c>
      <c r="T3819" s="3">
        <v>7433.5056677952889</v>
      </c>
      <c r="U3819">
        <v>3534.2975322988109</v>
      </c>
      <c r="V3819">
        <v>-0.2849014890671242</v>
      </c>
      <c r="Y3819">
        <v>1709.3931980210527</v>
      </c>
      <c r="Z3819">
        <v>9353.285979835764</v>
      </c>
    </row>
    <row r="3820" spans="1:26" ht="92.25" x14ac:dyDescent="1.35">
      <c r="A3820" t="s">
        <v>3820</v>
      </c>
      <c r="B3820" s="11">
        <v>1223</v>
      </c>
      <c r="C3820" s="11">
        <v>5558</v>
      </c>
      <c r="D3820" s="11">
        <v>2871</v>
      </c>
      <c r="E3820" s="11">
        <v>14541</v>
      </c>
      <c r="F3820" s="11">
        <v>3909</v>
      </c>
      <c r="G3820" s="11">
        <v>14371</v>
      </c>
      <c r="H3820" s="11">
        <v>1299</v>
      </c>
      <c r="I3820" s="13">
        <v>18.36790581450159</v>
      </c>
      <c r="J3820" s="13">
        <v>15.714874539971245</v>
      </c>
      <c r="K3820" s="13">
        <v>19.854344888247482</v>
      </c>
      <c r="L3820" s="13">
        <v>6.0912831830506029</v>
      </c>
      <c r="M3820" s="13">
        <v>8.1056672213559935</v>
      </c>
      <c r="N3820" s="13">
        <v>9.2895574541721828</v>
      </c>
      <c r="O3820" s="13">
        <v>25.030238676153296</v>
      </c>
      <c r="P3820" s="17">
        <v>14.63626739677891</v>
      </c>
      <c r="Q3820" s="17"/>
      <c r="R3820" s="18">
        <f t="shared" si="119"/>
        <v>9.8212456875488119</v>
      </c>
      <c r="S3820">
        <f t="shared" si="120"/>
        <v>19.451289106009007</v>
      </c>
      <c r="T3820" s="3">
        <v>5092.1714415005299</v>
      </c>
      <c r="U3820">
        <v>2005.4226807683156</v>
      </c>
      <c r="V3820">
        <v>-0.75151092460146174</v>
      </c>
      <c r="Y3820">
        <v>527.19474985462375</v>
      </c>
      <c r="Z3820">
        <v>5763.4875926894929</v>
      </c>
    </row>
    <row r="3821" spans="1:26" ht="92.25" x14ac:dyDescent="1.35">
      <c r="A3821" t="s">
        <v>3821</v>
      </c>
      <c r="B3821" s="11">
        <v>7623</v>
      </c>
      <c r="C3821" s="11">
        <v>19028</v>
      </c>
      <c r="D3821" s="11">
        <v>2</v>
      </c>
      <c r="E3821" s="11">
        <v>14183</v>
      </c>
      <c r="F3821" s="11">
        <v>5170</v>
      </c>
      <c r="G3821" s="11">
        <v>18644</v>
      </c>
      <c r="H3821" s="11">
        <v>19260</v>
      </c>
      <c r="I3821" s="13">
        <v>21.125068402674493</v>
      </c>
      <c r="J3821" s="13">
        <v>15.850682777571503</v>
      </c>
      <c r="K3821" s="13">
        <v>7.4919799228274773</v>
      </c>
      <c r="L3821" s="13">
        <v>9.8609935419741177</v>
      </c>
      <c r="M3821" s="13">
        <v>9.4821208168538931</v>
      </c>
      <c r="N3821" s="13">
        <v>12.931361462491012</v>
      </c>
      <c r="O3821" s="13">
        <v>5.7212308964728411</v>
      </c>
      <c r="P3821" s="17">
        <v>11.780491117266477</v>
      </c>
      <c r="Q3821" s="17"/>
      <c r="R3821" s="18">
        <f t="shared" si="119"/>
        <v>6.9654694080363786</v>
      </c>
      <c r="S3821">
        <f t="shared" si="120"/>
        <v>16.595512826496574</v>
      </c>
      <c r="T3821" s="3">
        <v>8137.9565995062621</v>
      </c>
      <c r="U3821">
        <v>3841.0594041480872</v>
      </c>
      <c r="V3821">
        <v>-0.73697947300388478</v>
      </c>
      <c r="Y3821">
        <v>1825.9387212894953</v>
      </c>
      <c r="Z3821">
        <v>10194.22018762178</v>
      </c>
    </row>
    <row r="3822" spans="1:26" ht="92.25" x14ac:dyDescent="1.35">
      <c r="A3822" t="s">
        <v>3822</v>
      </c>
      <c r="B3822" s="11">
        <v>15178</v>
      </c>
      <c r="C3822" s="11">
        <v>7587</v>
      </c>
      <c r="D3822" s="11">
        <v>19764</v>
      </c>
      <c r="E3822" s="11">
        <v>8608</v>
      </c>
      <c r="F3822" s="11">
        <v>14808</v>
      </c>
      <c r="G3822" s="11">
        <v>10871</v>
      </c>
      <c r="H3822" s="11">
        <v>11878</v>
      </c>
      <c r="I3822" s="13">
        <v>8.0801496749988146</v>
      </c>
      <c r="J3822" s="13">
        <v>15.895731373307981</v>
      </c>
      <c r="K3822" s="13">
        <v>10.422405836239111</v>
      </c>
      <c r="L3822" s="13">
        <v>18.147548962463915</v>
      </c>
      <c r="M3822" s="13">
        <v>25.039277193205002</v>
      </c>
      <c r="N3822" s="13">
        <v>7.0927677757386434</v>
      </c>
      <c r="O3822" s="13">
        <v>14.842101731020422</v>
      </c>
      <c r="P3822" s="17">
        <v>14.217140363853414</v>
      </c>
      <c r="Q3822" s="17"/>
      <c r="R3822" s="18">
        <f t="shared" si="119"/>
        <v>9.4021186546233153</v>
      </c>
      <c r="S3822">
        <f t="shared" si="120"/>
        <v>19.032162073083512</v>
      </c>
      <c r="T3822" s="3">
        <v>7158.72868961104</v>
      </c>
      <c r="U3822">
        <v>4060.6130502008541</v>
      </c>
      <c r="V3822">
        <v>-1.0573467079666443</v>
      </c>
      <c r="Y3822">
        <v>2672.0506326438463</v>
      </c>
      <c r="Z3822">
        <v>10033.389549025858</v>
      </c>
    </row>
    <row r="3823" spans="1:26" ht="92.25" x14ac:dyDescent="1.35">
      <c r="A3823" t="s">
        <v>3823</v>
      </c>
      <c r="B3823" s="11">
        <v>3670</v>
      </c>
      <c r="C3823" s="11">
        <v>8113</v>
      </c>
      <c r="D3823" s="11">
        <v>9985</v>
      </c>
      <c r="E3823" s="11">
        <v>16220</v>
      </c>
      <c r="F3823" s="11">
        <v>11933</v>
      </c>
      <c r="G3823" s="11">
        <v>12302</v>
      </c>
      <c r="H3823" s="11">
        <v>5839</v>
      </c>
      <c r="I3823" s="13">
        <v>19.901089558990922</v>
      </c>
      <c r="J3823" s="13">
        <v>10.41134286503793</v>
      </c>
      <c r="K3823" s="13">
        <v>17.617272990066184</v>
      </c>
      <c r="L3823" s="13">
        <v>2.8226807595670547</v>
      </c>
      <c r="M3823" s="13">
        <v>8.5792924568987843</v>
      </c>
      <c r="N3823" s="13">
        <v>16.923175428403191</v>
      </c>
      <c r="O3823" s="13">
        <v>19.596291647283518</v>
      </c>
      <c r="P3823" s="17">
        <v>13.693020815178228</v>
      </c>
      <c r="Q3823" s="17"/>
      <c r="R3823" s="18">
        <f t="shared" si="119"/>
        <v>8.8779991059481294</v>
      </c>
      <c r="S3823">
        <f t="shared" si="120"/>
        <v>18.508042524408324</v>
      </c>
      <c r="T3823" s="3">
        <v>5795.3289590395589</v>
      </c>
      <c r="U3823">
        <v>3116.5726700497121</v>
      </c>
      <c r="V3823">
        <v>0.41361090552527457</v>
      </c>
      <c r="Y3823">
        <v>1899.7524910914494</v>
      </c>
      <c r="Z3823">
        <v>7859.1039973616935</v>
      </c>
    </row>
    <row r="3824" spans="1:26" ht="92.25" x14ac:dyDescent="1.35">
      <c r="A3824" t="s">
        <v>3824</v>
      </c>
      <c r="B3824" s="11">
        <v>5986</v>
      </c>
      <c r="C3824" s="11">
        <v>13572</v>
      </c>
      <c r="D3824" s="11">
        <v>1117</v>
      </c>
      <c r="E3824" s="11">
        <v>16420</v>
      </c>
      <c r="F3824" s="11">
        <v>18725</v>
      </c>
      <c r="G3824" s="11">
        <v>13984</v>
      </c>
      <c r="H3824" s="11">
        <v>18988</v>
      </c>
      <c r="I3824" s="13">
        <v>23.76253766062252</v>
      </c>
      <c r="J3824" s="13">
        <v>21.126936852345999</v>
      </c>
      <c r="K3824" s="13">
        <v>21.929076981228381</v>
      </c>
      <c r="L3824" s="13">
        <v>-1.4067581417147839</v>
      </c>
      <c r="M3824" s="13">
        <v>24.642956243804587</v>
      </c>
      <c r="N3824" s="13">
        <v>17.287659697995657</v>
      </c>
      <c r="O3824" s="13">
        <v>1.0282890875900019</v>
      </c>
      <c r="P3824" s="17">
        <v>15.481528340267479</v>
      </c>
      <c r="Q3824" s="17"/>
      <c r="R3824" s="18">
        <f t="shared" si="119"/>
        <v>10.666506631037381</v>
      </c>
      <c r="S3824">
        <f t="shared" si="120"/>
        <v>20.296550049497576</v>
      </c>
      <c r="T3824" s="3">
        <v>7996.9231586833457</v>
      </c>
      <c r="U3824">
        <v>4065.2463566435808</v>
      </c>
      <c r="V3824">
        <v>0.55404711929440964</v>
      </c>
      <c r="Y3824">
        <v>2248.3227287105819</v>
      </c>
      <c r="Z3824">
        <v>10471.579149192527</v>
      </c>
    </row>
    <row r="3825" spans="1:26" ht="92.25" x14ac:dyDescent="1.35">
      <c r="A3825" t="s">
        <v>3825</v>
      </c>
      <c r="B3825" s="11">
        <v>14002</v>
      </c>
      <c r="C3825" s="11">
        <v>15860</v>
      </c>
      <c r="D3825" s="11">
        <v>13620</v>
      </c>
      <c r="E3825" s="11">
        <v>9946</v>
      </c>
      <c r="F3825" s="11">
        <v>9570</v>
      </c>
      <c r="G3825" s="11">
        <v>16836</v>
      </c>
      <c r="H3825" s="11">
        <v>13109</v>
      </c>
      <c r="I3825" s="13">
        <v>22.908056569999996</v>
      </c>
      <c r="J3825" s="13">
        <v>20.562748226469349</v>
      </c>
      <c r="K3825" s="13">
        <v>14.363084767788433</v>
      </c>
      <c r="L3825" s="13">
        <v>31.038826015859293</v>
      </c>
      <c r="M3825" s="13">
        <v>24.534321044053264</v>
      </c>
      <c r="N3825" s="13">
        <v>18.503708090778005</v>
      </c>
      <c r="O3825" s="13">
        <v>9.3310715888706923</v>
      </c>
      <c r="P3825" s="17">
        <v>20.177402329117005</v>
      </c>
      <c r="Q3825" s="17"/>
      <c r="R3825" s="18">
        <f t="shared" si="119"/>
        <v>15.362380619886906</v>
      </c>
      <c r="S3825">
        <f t="shared" si="120"/>
        <v>24.992424038347103</v>
      </c>
      <c r="T3825" s="3">
        <v>7115.4579095126701</v>
      </c>
      <c r="U3825">
        <v>4256.7120188269701</v>
      </c>
      <c r="V3825">
        <v>-1.0079338608193211</v>
      </c>
      <c r="Y3825">
        <v>3000.3350687811057</v>
      </c>
      <c r="Z3825">
        <v>10317.178531949114</v>
      </c>
    </row>
    <row r="3826" spans="1:26" ht="92.25" x14ac:dyDescent="1.35">
      <c r="A3826" t="s">
        <v>3826</v>
      </c>
      <c r="B3826" s="11">
        <v>16658</v>
      </c>
      <c r="C3826" s="11">
        <v>8412</v>
      </c>
      <c r="D3826" s="11">
        <v>3821</v>
      </c>
      <c r="E3826" s="11">
        <v>2107</v>
      </c>
      <c r="F3826" s="11">
        <v>10422</v>
      </c>
      <c r="G3826" s="11">
        <v>13221</v>
      </c>
      <c r="H3826" s="11">
        <v>7666</v>
      </c>
      <c r="I3826" s="13">
        <v>17.921001638165077</v>
      </c>
      <c r="J3826" s="13">
        <v>19.202309448814017</v>
      </c>
      <c r="K3826" s="13">
        <v>16.242454449224997</v>
      </c>
      <c r="L3826" s="13">
        <v>37.360208211067601</v>
      </c>
      <c r="M3826" s="13">
        <v>23.560607002301161</v>
      </c>
      <c r="N3826" s="13">
        <v>18.757098251110161</v>
      </c>
      <c r="O3826" s="13">
        <v>26.328149980633434</v>
      </c>
      <c r="P3826" s="17">
        <v>22.767404140188066</v>
      </c>
      <c r="Q3826" s="17"/>
      <c r="R3826" s="18">
        <f t="shared" si="119"/>
        <v>17.952382430957968</v>
      </c>
      <c r="S3826">
        <f t="shared" si="120"/>
        <v>27.582425849418165</v>
      </c>
      <c r="T3826" s="3">
        <v>5746.8031405911843</v>
      </c>
      <c r="U3826">
        <v>2856.4735710079508</v>
      </c>
      <c r="V3826">
        <v>-0.29967168302391656</v>
      </c>
      <c r="Y3826">
        <v>1518.7852687194759</v>
      </c>
      <c r="Z3826">
        <v>7428.2375524766903</v>
      </c>
    </row>
    <row r="3827" spans="1:26" ht="92.25" x14ac:dyDescent="1.35">
      <c r="A3827" t="s">
        <v>3827</v>
      </c>
      <c r="B3827" s="11">
        <v>16404</v>
      </c>
      <c r="C3827" s="11">
        <v>13924</v>
      </c>
      <c r="D3827" s="11">
        <v>18241</v>
      </c>
      <c r="E3827" s="11">
        <v>14696</v>
      </c>
      <c r="F3827" s="11">
        <v>12697</v>
      </c>
      <c r="G3827" s="11">
        <v>648</v>
      </c>
      <c r="H3827" s="11">
        <v>18263</v>
      </c>
      <c r="I3827" s="13">
        <v>14.066033418167571</v>
      </c>
      <c r="J3827" s="13">
        <v>8.6643145972407378</v>
      </c>
      <c r="K3827" s="13">
        <v>15.292408813775104</v>
      </c>
      <c r="L3827" s="13">
        <v>17.122682789798926</v>
      </c>
      <c r="M3827" s="13">
        <v>23.972413593266516</v>
      </c>
      <c r="N3827" s="13">
        <v>31.415475333261316</v>
      </c>
      <c r="O3827" s="13">
        <v>14.993469796687723</v>
      </c>
      <c r="P3827" s="17">
        <v>17.932399763171126</v>
      </c>
      <c r="Q3827" s="17"/>
      <c r="R3827" s="18">
        <f t="shared" si="119"/>
        <v>13.117378053941028</v>
      </c>
      <c r="S3827">
        <f t="shared" si="120"/>
        <v>22.747421472401225</v>
      </c>
      <c r="T3827" s="3">
        <v>8134.4025717730374</v>
      </c>
      <c r="U3827">
        <v>4344.9465757926273</v>
      </c>
      <c r="V3827">
        <v>-0.12151076589361764</v>
      </c>
      <c r="Y3827">
        <v>2614.1443210320731</v>
      </c>
      <c r="Z3827">
        <v>10978.771171608289</v>
      </c>
    </row>
    <row r="3828" spans="1:26" ht="92.25" x14ac:dyDescent="1.35">
      <c r="A3828" t="s">
        <v>3828</v>
      </c>
      <c r="B3828" s="11">
        <v>14871</v>
      </c>
      <c r="C3828" s="11">
        <v>5505</v>
      </c>
      <c r="D3828" s="11">
        <v>8482</v>
      </c>
      <c r="E3828" s="11">
        <v>11527</v>
      </c>
      <c r="F3828" s="11">
        <v>19112</v>
      </c>
      <c r="G3828" s="11">
        <v>2057</v>
      </c>
      <c r="H3828" s="11">
        <v>3587</v>
      </c>
      <c r="I3828" s="13">
        <v>14.780652984401602</v>
      </c>
      <c r="J3828" s="13">
        <v>25.08370389952686</v>
      </c>
      <c r="K3828" s="13">
        <v>2.6541663548542154</v>
      </c>
      <c r="L3828" s="13">
        <v>9.1877661139118167</v>
      </c>
      <c r="M3828" s="13">
        <v>5.8204036304532671</v>
      </c>
      <c r="N3828" s="13">
        <v>18.459249122007577</v>
      </c>
      <c r="O3828" s="13">
        <v>23.635260727255599</v>
      </c>
      <c r="P3828" s="17">
        <v>14.231600404630134</v>
      </c>
      <c r="Q3828" s="17"/>
      <c r="R3828" s="18">
        <f t="shared" si="119"/>
        <v>9.4165786954000357</v>
      </c>
      <c r="S3828">
        <f t="shared" si="120"/>
        <v>19.046622113860231</v>
      </c>
      <c r="T3828" s="3">
        <v>6404.5317577388405</v>
      </c>
      <c r="U3828">
        <v>2982.8875806940355</v>
      </c>
      <c r="V3828">
        <v>-0.90311232270323671</v>
      </c>
      <c r="Y3828">
        <v>1377.8979708732181</v>
      </c>
      <c r="Z3828">
        <v>7963.6942642663435</v>
      </c>
    </row>
    <row r="3829" spans="1:26" ht="92.25" x14ac:dyDescent="1.35">
      <c r="A3829" t="s">
        <v>3829</v>
      </c>
      <c r="B3829" s="11">
        <v>1744</v>
      </c>
      <c r="C3829" s="11">
        <v>19891</v>
      </c>
      <c r="D3829" s="11">
        <v>3701</v>
      </c>
      <c r="E3829" s="11">
        <v>10221</v>
      </c>
      <c r="F3829" s="11">
        <v>18600</v>
      </c>
      <c r="G3829" s="11">
        <v>6848</v>
      </c>
      <c r="H3829" s="11">
        <v>3427</v>
      </c>
      <c r="I3829" s="13">
        <v>7.6234540009508676</v>
      </c>
      <c r="J3829" s="13">
        <v>10.405330406945032</v>
      </c>
      <c r="K3829" s="13">
        <v>17.528872601927951</v>
      </c>
      <c r="L3829" s="13">
        <v>11.932793579980828</v>
      </c>
      <c r="M3829" s="13">
        <v>9.4209726338804352</v>
      </c>
      <c r="N3829" s="13">
        <v>4.4108541933789667</v>
      </c>
      <c r="O3829" s="13">
        <v>14.902442153618383</v>
      </c>
      <c r="P3829" s="17">
        <v>10.889245652954639</v>
      </c>
      <c r="Q3829" s="17"/>
      <c r="R3829" s="18">
        <f t="shared" si="119"/>
        <v>6.0742239437245402</v>
      </c>
      <c r="S3829">
        <f t="shared" si="120"/>
        <v>15.704267362184737</v>
      </c>
      <c r="T3829" s="3">
        <v>6921.5194773537587</v>
      </c>
      <c r="U3829">
        <v>2949.6903428458991</v>
      </c>
      <c r="V3829">
        <v>-1.093908394977916</v>
      </c>
      <c r="Y3829">
        <v>1060.2796793607417</v>
      </c>
      <c r="Z3829">
        <v>8177.6957595486747</v>
      </c>
    </row>
    <row r="3830" spans="1:26" ht="92.25" x14ac:dyDescent="1.35">
      <c r="A3830" t="s">
        <v>3830</v>
      </c>
      <c r="B3830" s="11">
        <v>7697</v>
      </c>
      <c r="C3830" s="11">
        <v>4310</v>
      </c>
      <c r="D3830" s="11">
        <v>2122</v>
      </c>
      <c r="E3830" s="11">
        <v>12248</v>
      </c>
      <c r="F3830" s="11">
        <v>12579</v>
      </c>
      <c r="G3830" s="11">
        <v>5727</v>
      </c>
      <c r="H3830" s="11">
        <v>9316</v>
      </c>
      <c r="I3830" s="13">
        <v>12.722918366868514</v>
      </c>
      <c r="J3830" s="13">
        <v>16.183396738901685</v>
      </c>
      <c r="K3830" s="13">
        <v>11.995359382946223</v>
      </c>
      <c r="L3830" s="13">
        <v>19.227121171468269</v>
      </c>
      <c r="M3830" s="13">
        <v>17.286984745876211</v>
      </c>
      <c r="N3830" s="13">
        <v>15.906848047973634</v>
      </c>
      <c r="O3830" s="13">
        <v>23.416668173003412</v>
      </c>
      <c r="P3830" s="17">
        <v>16.677042375291137</v>
      </c>
      <c r="Q3830" s="17"/>
      <c r="R3830" s="18">
        <f t="shared" si="119"/>
        <v>11.862020666061039</v>
      </c>
      <c r="S3830">
        <f t="shared" si="120"/>
        <v>21.492064084521235</v>
      </c>
      <c r="T3830" s="3">
        <v>4801.6424151553256</v>
      </c>
      <c r="U3830">
        <v>2474.4056338397431</v>
      </c>
      <c r="V3830">
        <v>-0.18872697182814591</v>
      </c>
      <c r="Y3830">
        <v>1408.4765572360034</v>
      </c>
      <c r="Z3830">
        <v>6346.0176634563468</v>
      </c>
    </row>
    <row r="3831" spans="1:26" ht="92.25" x14ac:dyDescent="1.35">
      <c r="A3831" t="s">
        <v>3831</v>
      </c>
      <c r="B3831" s="11">
        <v>2296</v>
      </c>
      <c r="C3831" s="11">
        <v>6920</v>
      </c>
      <c r="D3831" s="11">
        <v>1503</v>
      </c>
      <c r="E3831" s="11">
        <v>13603</v>
      </c>
      <c r="F3831" s="11">
        <v>5544</v>
      </c>
      <c r="G3831" s="11">
        <v>4283</v>
      </c>
      <c r="H3831" s="11">
        <v>6341</v>
      </c>
      <c r="I3831" s="13">
        <v>11.990705686418472</v>
      </c>
      <c r="J3831" s="13">
        <v>13.521999842798783</v>
      </c>
      <c r="K3831" s="13">
        <v>8.1771669101627573</v>
      </c>
      <c r="L3831" s="13">
        <v>14.979774647937035</v>
      </c>
      <c r="M3831" s="13">
        <v>15.115744447687298</v>
      </c>
      <c r="N3831" s="13">
        <v>19.612156447670785</v>
      </c>
      <c r="O3831" s="13">
        <v>11.857030152459748</v>
      </c>
      <c r="P3831" s="17">
        <v>13.607796876447837</v>
      </c>
      <c r="Q3831" s="17"/>
      <c r="R3831" s="18">
        <f t="shared" si="119"/>
        <v>8.792775167217739</v>
      </c>
      <c r="S3831">
        <f t="shared" si="120"/>
        <v>18.422818585677938</v>
      </c>
      <c r="T3831" s="3">
        <v>4030.2574486744734</v>
      </c>
      <c r="U3831">
        <v>1855.157304614148</v>
      </c>
      <c r="V3831">
        <v>0.94174311016104184</v>
      </c>
      <c r="Y3831">
        <v>838.67146334160361</v>
      </c>
      <c r="Z3831">
        <v>4982.9954468753131</v>
      </c>
    </row>
    <row r="3832" spans="1:26" ht="92.25" x14ac:dyDescent="1.35">
      <c r="A3832" t="s">
        <v>3832</v>
      </c>
      <c r="B3832" s="11">
        <v>15735</v>
      </c>
      <c r="C3832" s="11">
        <v>12589</v>
      </c>
      <c r="D3832" s="11">
        <v>17103</v>
      </c>
      <c r="E3832" s="11">
        <v>11113</v>
      </c>
      <c r="F3832" s="11">
        <v>4952</v>
      </c>
      <c r="G3832" s="11">
        <v>1972</v>
      </c>
      <c r="H3832" s="11">
        <v>4760</v>
      </c>
      <c r="I3832" s="13">
        <v>11.252779035292962</v>
      </c>
      <c r="J3832" s="13">
        <v>16.743839425933452</v>
      </c>
      <c r="K3832" s="13">
        <v>17.802998783284387</v>
      </c>
      <c r="L3832" s="13">
        <v>15.604295761295502</v>
      </c>
      <c r="M3832" s="13">
        <v>21.394578135053756</v>
      </c>
      <c r="N3832" s="13">
        <v>16.209232242341439</v>
      </c>
      <c r="O3832" s="13">
        <v>18.597622048366631</v>
      </c>
      <c r="P3832" s="17">
        <v>16.800763633081161</v>
      </c>
      <c r="Q3832" s="17"/>
      <c r="R3832" s="18">
        <f t="shared" si="119"/>
        <v>11.985741923851062</v>
      </c>
      <c r="S3832">
        <f t="shared" si="120"/>
        <v>21.615785342311259</v>
      </c>
      <c r="T3832" s="3">
        <v>6433.0515291826723</v>
      </c>
      <c r="U3832">
        <v>3125.319064535845</v>
      </c>
      <c r="V3832">
        <v>-0.9136283551924862</v>
      </c>
      <c r="Y3832">
        <v>1585.5164518184761</v>
      </c>
      <c r="Z3832">
        <v>8200.6396987139015</v>
      </c>
    </row>
    <row r="3833" spans="1:26" ht="92.25" x14ac:dyDescent="1.35">
      <c r="A3833" t="s">
        <v>3833</v>
      </c>
      <c r="B3833" s="11">
        <v>7417</v>
      </c>
      <c r="C3833" s="11">
        <v>17352</v>
      </c>
      <c r="D3833" s="11">
        <v>2122</v>
      </c>
      <c r="E3833" s="11">
        <v>400</v>
      </c>
      <c r="F3833" s="11">
        <v>1727</v>
      </c>
      <c r="G3833" s="11">
        <v>10352</v>
      </c>
      <c r="H3833" s="11">
        <v>14641</v>
      </c>
      <c r="I3833" s="13">
        <v>12.770317446520542</v>
      </c>
      <c r="J3833" s="13">
        <v>9.996683635964235</v>
      </c>
      <c r="K3833" s="13">
        <v>11.995359382946223</v>
      </c>
      <c r="L3833" s="13">
        <v>18.348455424892915</v>
      </c>
      <c r="M3833" s="13">
        <v>21.255132981738559</v>
      </c>
      <c r="N3833" s="13">
        <v>15.237083731620739</v>
      </c>
      <c r="O3833" s="13">
        <v>10.774647017386449</v>
      </c>
      <c r="P3833" s="17">
        <v>14.339668517295665</v>
      </c>
      <c r="Q3833" s="17"/>
      <c r="R3833" s="18">
        <f t="shared" si="119"/>
        <v>9.5246468080655671</v>
      </c>
      <c r="S3833">
        <f t="shared" si="120"/>
        <v>19.154690226525766</v>
      </c>
      <c r="T3833" s="3">
        <v>6043.7555655990463</v>
      </c>
      <c r="U3833">
        <v>2474.3648599905441</v>
      </c>
      <c r="V3833">
        <v>1.1400152288842946</v>
      </c>
      <c r="Y3833">
        <v>769.7788689326544</v>
      </c>
      <c r="Z3833">
        <v>6984.5880864840947</v>
      </c>
    </row>
    <row r="3834" spans="1:26" ht="92.25" x14ac:dyDescent="1.35">
      <c r="A3834" t="s">
        <v>3834</v>
      </c>
      <c r="B3834" s="11">
        <v>8971</v>
      </c>
      <c r="C3834" s="11">
        <v>4988</v>
      </c>
      <c r="D3834" s="11">
        <v>4178</v>
      </c>
      <c r="E3834" s="11">
        <v>5435</v>
      </c>
      <c r="F3834" s="11">
        <v>6522</v>
      </c>
      <c r="G3834" s="11">
        <v>18375</v>
      </c>
      <c r="H3834" s="11">
        <v>19956</v>
      </c>
      <c r="I3834" s="13">
        <v>20.289410604863377</v>
      </c>
      <c r="J3834" s="13">
        <v>5.5606648598095632</v>
      </c>
      <c r="K3834" s="13">
        <v>24.813875138258965</v>
      </c>
      <c r="L3834" s="13">
        <v>20.791835994561971</v>
      </c>
      <c r="M3834" s="13">
        <v>19.195177235359612</v>
      </c>
      <c r="N3834" s="13">
        <v>13.665605934124935</v>
      </c>
      <c r="O3834" s="13">
        <v>26.963533184490991</v>
      </c>
      <c r="P3834" s="17">
        <v>18.754300421638487</v>
      </c>
      <c r="Q3834" s="17"/>
      <c r="R3834" s="18">
        <f t="shared" si="119"/>
        <v>13.939278712408388</v>
      </c>
      <c r="S3834">
        <f t="shared" si="120"/>
        <v>23.569322130868585</v>
      </c>
      <c r="T3834" s="3">
        <v>6757.4865729283065</v>
      </c>
      <c r="U3834">
        <v>3134.5937830712551</v>
      </c>
      <c r="V3834">
        <v>0.6685240805381909</v>
      </c>
      <c r="Y3834">
        <v>1433.1821076560968</v>
      </c>
      <c r="Z3834">
        <v>8381.9227350828969</v>
      </c>
    </row>
    <row r="3835" spans="1:26" ht="92.25" x14ac:dyDescent="1.35">
      <c r="A3835" t="s">
        <v>3835</v>
      </c>
      <c r="B3835" s="11">
        <v>13206</v>
      </c>
      <c r="C3835" s="11">
        <v>11860</v>
      </c>
      <c r="D3835" s="11">
        <v>9599</v>
      </c>
      <c r="E3835" s="11">
        <v>15311</v>
      </c>
      <c r="F3835" s="11">
        <v>4352</v>
      </c>
      <c r="G3835" s="11">
        <v>7841</v>
      </c>
      <c r="H3835" s="11">
        <v>5194</v>
      </c>
      <c r="I3835" s="13">
        <v>16.922404593684259</v>
      </c>
      <c r="J3835" s="13">
        <v>17.737289708270495</v>
      </c>
      <c r="K3835" s="13">
        <v>16.761842361787998</v>
      </c>
      <c r="L3835" s="13">
        <v>24.492711195635863</v>
      </c>
      <c r="M3835" s="13">
        <v>14.953699528743781</v>
      </c>
      <c r="N3835" s="13">
        <v>22.805660467834866</v>
      </c>
      <c r="O3835" s="13">
        <v>12.65517756482298</v>
      </c>
      <c r="P3835" s="17">
        <v>18.046969345825751</v>
      </c>
      <c r="Q3835" s="17"/>
      <c r="R3835" s="18">
        <f t="shared" si="119"/>
        <v>13.231947636595653</v>
      </c>
      <c r="S3835">
        <f t="shared" si="120"/>
        <v>22.861991055055849</v>
      </c>
      <c r="T3835" s="3">
        <v>5699.2953162061003</v>
      </c>
      <c r="U3835">
        <v>3085.772599546834</v>
      </c>
      <c r="V3835">
        <v>-1.1363590601831675</v>
      </c>
      <c r="Y3835">
        <v>1901.0609888603981</v>
      </c>
      <c r="Z3835">
        <v>7761.6608559886536</v>
      </c>
    </row>
    <row r="3836" spans="1:26" ht="92.25" x14ac:dyDescent="1.35">
      <c r="A3836" t="s">
        <v>3836</v>
      </c>
      <c r="B3836" s="11">
        <v>6052</v>
      </c>
      <c r="C3836" s="11">
        <v>3351</v>
      </c>
      <c r="D3836" s="11">
        <v>12675</v>
      </c>
      <c r="E3836" s="11">
        <v>10910</v>
      </c>
      <c r="F3836" s="11">
        <v>12847</v>
      </c>
      <c r="G3836" s="11">
        <v>9618</v>
      </c>
      <c r="H3836" s="11">
        <v>11763</v>
      </c>
      <c r="I3836" s="13">
        <v>11.260579466566298</v>
      </c>
      <c r="J3836" s="13">
        <v>34.953682023413215</v>
      </c>
      <c r="K3836" s="13">
        <v>15.786372135215977</v>
      </c>
      <c r="L3836" s="13">
        <v>11.091645634449392</v>
      </c>
      <c r="M3836" s="13">
        <v>16.316943718149872</v>
      </c>
      <c r="N3836" s="13">
        <v>13.610126292353385</v>
      </c>
      <c r="O3836" s="13">
        <v>6.9774811527919898</v>
      </c>
      <c r="P3836" s="17">
        <v>15.713832917562877</v>
      </c>
      <c r="Q3836" s="17"/>
      <c r="R3836" s="18">
        <f t="shared" si="119"/>
        <v>10.898811208332779</v>
      </c>
      <c r="S3836">
        <f t="shared" si="120"/>
        <v>20.528854626792977</v>
      </c>
      <c r="T3836" s="3">
        <v>5532.8311905271194</v>
      </c>
      <c r="U3836">
        <v>3079.8541591648577</v>
      </c>
      <c r="V3836">
        <v>1.1927227205887903</v>
      </c>
      <c r="Y3836">
        <v>1977.4122720641581</v>
      </c>
      <c r="Z3836">
        <v>7666.8366554336108</v>
      </c>
    </row>
    <row r="3837" spans="1:26" ht="92.25" x14ac:dyDescent="1.35">
      <c r="A3837" t="s">
        <v>3837</v>
      </c>
      <c r="B3837" s="11">
        <v>167</v>
      </c>
      <c r="C3837" s="11">
        <v>19881</v>
      </c>
      <c r="D3837" s="11">
        <v>12343</v>
      </c>
      <c r="E3837" s="11">
        <v>19165</v>
      </c>
      <c r="F3837" s="11">
        <v>12884</v>
      </c>
      <c r="G3837" s="11">
        <v>10858</v>
      </c>
      <c r="H3837" s="11">
        <v>6215</v>
      </c>
      <c r="I3837" s="13">
        <v>14.183981420738919</v>
      </c>
      <c r="J3837" s="13">
        <v>11.637672793382055</v>
      </c>
      <c r="K3837" s="13">
        <v>9.5143558649494153</v>
      </c>
      <c r="L3837" s="13">
        <v>6.103523121021766</v>
      </c>
      <c r="M3837" s="13">
        <v>20.988814116004178</v>
      </c>
      <c r="N3837" s="13">
        <v>23.955519425622668</v>
      </c>
      <c r="O3837" s="13">
        <v>12.901723725304892</v>
      </c>
      <c r="P3837" s="17">
        <v>14.183655781003413</v>
      </c>
      <c r="Q3837" s="17"/>
      <c r="R3837" s="18">
        <f t="shared" si="119"/>
        <v>9.3686340717733145</v>
      </c>
      <c r="S3837">
        <f t="shared" si="120"/>
        <v>18.998677490233511</v>
      </c>
      <c r="T3837" s="3">
        <v>7645.9624466655068</v>
      </c>
      <c r="U3837">
        <v>3732.1114712692338</v>
      </c>
      <c r="V3837">
        <v>0.51530150813050568</v>
      </c>
      <c r="Y3837">
        <v>1908.8714080184131</v>
      </c>
      <c r="Z3837">
        <v>9771.2340358291294</v>
      </c>
    </row>
    <row r="3838" spans="1:26" ht="92.25" x14ac:dyDescent="1.35">
      <c r="A3838" t="s">
        <v>3838</v>
      </c>
      <c r="B3838" s="11">
        <v>10488</v>
      </c>
      <c r="C3838" s="11">
        <v>1669</v>
      </c>
      <c r="D3838" s="11">
        <v>16602</v>
      </c>
      <c r="E3838" s="11">
        <v>18626</v>
      </c>
      <c r="F3838" s="11">
        <v>8088</v>
      </c>
      <c r="G3838" s="11">
        <v>15241</v>
      </c>
      <c r="H3838" s="11">
        <v>863</v>
      </c>
      <c r="I3838" s="13">
        <v>15.333575202406969</v>
      </c>
      <c r="J3838" s="13">
        <v>29.192530534133027</v>
      </c>
      <c r="K3838" s="13">
        <v>5.8925300832466352</v>
      </c>
      <c r="L3838" s="13">
        <v>10.122766233020043</v>
      </c>
      <c r="M3838" s="13">
        <v>5.7789074949968384</v>
      </c>
      <c r="N3838" s="13">
        <v>4.8273757820560768</v>
      </c>
      <c r="O3838" s="13">
        <v>12.868206491402836</v>
      </c>
      <c r="P3838" s="17">
        <v>12.002270260180348</v>
      </c>
      <c r="Q3838" s="17"/>
      <c r="R3838" s="18">
        <f t="shared" si="119"/>
        <v>7.1872485509502493</v>
      </c>
      <c r="S3838">
        <f t="shared" si="120"/>
        <v>16.817291969410448</v>
      </c>
      <c r="T3838" s="3">
        <v>7153.7824383258021</v>
      </c>
      <c r="U3838">
        <v>3277.5276298569688</v>
      </c>
      <c r="V3838">
        <v>-0.76846163210575469</v>
      </c>
      <c r="Y3838">
        <v>1452.4920418082738</v>
      </c>
      <c r="Z3838">
        <v>8808.7447154152142</v>
      </c>
    </row>
    <row r="3839" spans="1:26" ht="92.25" x14ac:dyDescent="1.35">
      <c r="A3839" t="s">
        <v>3839</v>
      </c>
      <c r="B3839" s="11">
        <v>9666</v>
      </c>
      <c r="C3839" s="11">
        <v>10273</v>
      </c>
      <c r="D3839" s="11">
        <v>19245</v>
      </c>
      <c r="E3839" s="11">
        <v>5894</v>
      </c>
      <c r="F3839" s="11">
        <v>6393</v>
      </c>
      <c r="G3839" s="11">
        <v>5809</v>
      </c>
      <c r="H3839" s="11">
        <v>12075</v>
      </c>
      <c r="I3839" s="13">
        <v>8.9754880033465412</v>
      </c>
      <c r="J3839" s="13">
        <v>23.068262560846691</v>
      </c>
      <c r="K3839" s="13">
        <v>18.726183351260204</v>
      </c>
      <c r="L3839" s="13">
        <v>18.965607418108796</v>
      </c>
      <c r="M3839" s="13">
        <v>17.660358100067178</v>
      </c>
      <c r="N3839" s="13">
        <v>15.097429923941942</v>
      </c>
      <c r="O3839" s="13">
        <v>7.9852178288670332</v>
      </c>
      <c r="P3839" s="17">
        <v>15.782649598062628</v>
      </c>
      <c r="Q3839" s="17"/>
      <c r="R3839" s="18">
        <f t="shared" si="119"/>
        <v>10.96762788883253</v>
      </c>
      <c r="S3839">
        <f t="shared" si="120"/>
        <v>20.597671307292728</v>
      </c>
      <c r="T3839" s="3">
        <v>6066.2521074892957</v>
      </c>
      <c r="U3839">
        <v>3176.0671166925308</v>
      </c>
      <c r="V3839">
        <v>0.36295887184678577</v>
      </c>
      <c r="Y3839">
        <v>1853.3054567856461</v>
      </c>
      <c r="Z3839">
        <v>8091.2479255721892</v>
      </c>
    </row>
    <row r="3840" spans="1:26" ht="92.25" x14ac:dyDescent="1.35">
      <c r="A3840" t="s">
        <v>3840</v>
      </c>
      <c r="B3840" s="11">
        <v>3565</v>
      </c>
      <c r="C3840" s="11">
        <v>10315</v>
      </c>
      <c r="D3840" s="11">
        <v>10730</v>
      </c>
      <c r="E3840" s="11">
        <v>14979</v>
      </c>
      <c r="F3840" s="11">
        <v>320</v>
      </c>
      <c r="G3840" s="11">
        <v>10069</v>
      </c>
      <c r="H3840" s="11">
        <v>10521</v>
      </c>
      <c r="I3840" s="13">
        <v>14.897035646352432</v>
      </c>
      <c r="J3840" s="13">
        <v>19.455107682168226</v>
      </c>
      <c r="K3840" s="13">
        <v>11.468233712287155</v>
      </c>
      <c r="L3840" s="13">
        <v>9.3875897093333869</v>
      </c>
      <c r="M3840" s="13">
        <v>8.851847436549491</v>
      </c>
      <c r="N3840" s="13">
        <v>19.633646529780329</v>
      </c>
      <c r="O3840" s="13">
        <v>12.61624146815606</v>
      </c>
      <c r="P3840" s="17">
        <v>13.758528883518153</v>
      </c>
      <c r="Q3840" s="17"/>
      <c r="R3840" s="18">
        <f t="shared" si="119"/>
        <v>8.9435071742880545</v>
      </c>
      <c r="S3840">
        <f t="shared" si="120"/>
        <v>18.573550592748251</v>
      </c>
      <c r="T3840" s="3">
        <v>5597.2241640207476</v>
      </c>
      <c r="U3840">
        <v>2770.0975189937294</v>
      </c>
      <c r="V3840">
        <v>-0.70268242780002765</v>
      </c>
      <c r="Y3840">
        <v>1460.8909707431471</v>
      </c>
      <c r="Z3840">
        <v>7216.5308125092997</v>
      </c>
    </row>
    <row r="3841" spans="1:26" ht="92.25" x14ac:dyDescent="1.35">
      <c r="A3841" t="s">
        <v>3841</v>
      </c>
      <c r="B3841" s="11">
        <v>11801</v>
      </c>
      <c r="C3841" s="11">
        <v>1286</v>
      </c>
      <c r="D3841" s="11">
        <v>1616</v>
      </c>
      <c r="E3841" s="11">
        <v>8434</v>
      </c>
      <c r="F3841" s="11">
        <v>2458</v>
      </c>
      <c r="G3841" s="11">
        <v>5484</v>
      </c>
      <c r="H3841" s="11">
        <v>85</v>
      </c>
      <c r="I3841" s="13">
        <v>17.214296089722353</v>
      </c>
      <c r="J3841" s="13">
        <v>11.797663512980309</v>
      </c>
      <c r="K3841" s="13">
        <v>18.206267310449917</v>
      </c>
      <c r="L3841" s="13">
        <v>8.9269073944868325</v>
      </c>
      <c r="M3841" s="13">
        <v>16.174060782770244</v>
      </c>
      <c r="N3841" s="13">
        <v>3.3144975418968965</v>
      </c>
      <c r="O3841" s="13">
        <v>14.315781428036045</v>
      </c>
      <c r="P3841" s="17">
        <v>12.849924865763228</v>
      </c>
      <c r="Q3841" s="17"/>
      <c r="R3841" s="18">
        <f t="shared" si="119"/>
        <v>8.0349031565331295</v>
      </c>
      <c r="S3841">
        <f t="shared" si="120"/>
        <v>17.664946574993326</v>
      </c>
      <c r="T3841" s="3">
        <v>3725.1958197968443</v>
      </c>
      <c r="U3841">
        <v>1426.9662341254796</v>
      </c>
      <c r="V3841">
        <v>0.97541260402067564</v>
      </c>
      <c r="Y3841">
        <v>327.27412977340691</v>
      </c>
      <c r="Z3841">
        <v>4157.9024645516674</v>
      </c>
    </row>
    <row r="3842" spans="1:26" ht="92.25" x14ac:dyDescent="1.35">
      <c r="A3842" t="s">
        <v>3842</v>
      </c>
      <c r="B3842" s="11">
        <v>18244</v>
      </c>
      <c r="C3842" s="11">
        <v>6310</v>
      </c>
      <c r="D3842" s="11">
        <v>15446</v>
      </c>
      <c r="E3842" s="11">
        <v>2720</v>
      </c>
      <c r="F3842" s="11">
        <v>11676</v>
      </c>
      <c r="G3842" s="11">
        <v>3278</v>
      </c>
      <c r="H3842" s="11">
        <v>8661</v>
      </c>
      <c r="I3842" s="13">
        <v>12.871037772785433</v>
      </c>
      <c r="J3842" s="13">
        <v>13.62051681721228</v>
      </c>
      <c r="K3842" s="13">
        <v>16.431485752565383</v>
      </c>
      <c r="L3842" s="13">
        <v>19.208676020956503</v>
      </c>
      <c r="M3842" s="13">
        <v>22.580499328481025</v>
      </c>
      <c r="N3842" s="13">
        <v>21.937091237040409</v>
      </c>
      <c r="O3842" s="13">
        <v>21.964192880120869</v>
      </c>
      <c r="P3842" s="17">
        <v>18.373357115594558</v>
      </c>
      <c r="Q3842" s="17"/>
      <c r="R3842" s="18">
        <f t="shared" si="119"/>
        <v>13.55833540636446</v>
      </c>
      <c r="S3842">
        <f t="shared" si="120"/>
        <v>23.188378824824657</v>
      </c>
      <c r="T3842" s="3">
        <v>6346.8408647818105</v>
      </c>
      <c r="U3842">
        <v>3039.4706238410076</v>
      </c>
      <c r="V3842">
        <v>-0.13377302821027115</v>
      </c>
      <c r="Y3842">
        <v>1495.8646583269178</v>
      </c>
      <c r="Z3842">
        <v>8022.3372597827129</v>
      </c>
    </row>
    <row r="3843" spans="1:26" ht="92.25" x14ac:dyDescent="1.35">
      <c r="A3843" t="s">
        <v>3843</v>
      </c>
      <c r="B3843" s="11">
        <v>15664</v>
      </c>
      <c r="C3843" s="11">
        <v>16412</v>
      </c>
      <c r="D3843" s="11">
        <v>5672</v>
      </c>
      <c r="E3843" s="11">
        <v>3273</v>
      </c>
      <c r="F3843" s="11">
        <v>11070</v>
      </c>
      <c r="G3843" s="11">
        <v>8483</v>
      </c>
      <c r="H3843" s="11">
        <v>12834</v>
      </c>
      <c r="I3843" s="13">
        <v>19.583624469176048</v>
      </c>
      <c r="J3843" s="13">
        <v>14.867376657251462</v>
      </c>
      <c r="K3843" s="13">
        <v>15.066358458524126</v>
      </c>
      <c r="L3843" s="13">
        <v>7.0417318325176321</v>
      </c>
      <c r="M3843" s="13">
        <v>19.862374465499528</v>
      </c>
      <c r="N3843" s="13">
        <v>15.762912226877669</v>
      </c>
      <c r="O3843" s="13">
        <v>9.474990232379195</v>
      </c>
      <c r="P3843" s="17">
        <v>14.52276690603224</v>
      </c>
      <c r="Q3843" s="17"/>
      <c r="R3843" s="18">
        <f t="shared" ref="R3843:R3906" si="121">P3843-1.9599*6.5/SQRT(7)</f>
        <v>9.7077451968021418</v>
      </c>
      <c r="S3843">
        <f t="shared" ref="S3843:S3906" si="122">P3843+1.9599*6.5/SQRT(7)</f>
        <v>19.33778861526234</v>
      </c>
      <c r="T3843" s="3">
        <v>6380.0334061437079</v>
      </c>
      <c r="U3843">
        <v>3361.918423390418</v>
      </c>
      <c r="V3843">
        <v>-0.78918219514889643</v>
      </c>
      <c r="Y3843">
        <v>1982.0183679570719</v>
      </c>
      <c r="Z3843">
        <v>8542.6229441049036</v>
      </c>
    </row>
    <row r="3844" spans="1:26" ht="92.25" x14ac:dyDescent="1.35">
      <c r="A3844" t="s">
        <v>3844</v>
      </c>
      <c r="B3844" s="11">
        <v>13174</v>
      </c>
      <c r="C3844" s="11">
        <v>25</v>
      </c>
      <c r="D3844" s="11">
        <v>17612</v>
      </c>
      <c r="E3844" s="11">
        <v>7644</v>
      </c>
      <c r="F3844" s="11">
        <v>18838</v>
      </c>
      <c r="G3844" s="11">
        <v>15238</v>
      </c>
      <c r="H3844" s="11">
        <v>12950</v>
      </c>
      <c r="I3844" s="13">
        <v>14.471152208707149</v>
      </c>
      <c r="J3844" s="13">
        <v>24.959580370553141</v>
      </c>
      <c r="K3844" s="13">
        <v>12.983551966307241</v>
      </c>
      <c r="L3844" s="13">
        <v>8.3742385709778375</v>
      </c>
      <c r="M3844" s="13">
        <v>28.432553779888242</v>
      </c>
      <c r="N3844" s="13">
        <v>20.383776059620622</v>
      </c>
      <c r="O3844" s="13">
        <v>11.278147722607896</v>
      </c>
      <c r="P3844" s="17">
        <v>17.269000096951732</v>
      </c>
      <c r="Q3844" s="17"/>
      <c r="R3844" s="18">
        <f t="shared" si="121"/>
        <v>12.453978387721634</v>
      </c>
      <c r="S3844">
        <f t="shared" si="122"/>
        <v>22.084021806181831</v>
      </c>
      <c r="T3844" s="3">
        <v>7705.9331899751514</v>
      </c>
      <c r="U3844">
        <v>3913.8889461972549</v>
      </c>
      <c r="V3844">
        <v>-0.67994960772921331</v>
      </c>
      <c r="Y3844">
        <v>2161.723620294415</v>
      </c>
      <c r="Z3844">
        <v>10085.75431595778</v>
      </c>
    </row>
    <row r="3845" spans="1:26" ht="92.25" x14ac:dyDescent="1.35">
      <c r="A3845" t="s">
        <v>3845</v>
      </c>
      <c r="B3845" s="11">
        <v>9742</v>
      </c>
      <c r="C3845" s="11">
        <v>7806</v>
      </c>
      <c r="D3845" s="11">
        <v>16022</v>
      </c>
      <c r="E3845" s="11">
        <v>17103</v>
      </c>
      <c r="F3845" s="11">
        <v>11739</v>
      </c>
      <c r="G3845" s="11">
        <v>14930</v>
      </c>
      <c r="H3845" s="11">
        <v>1278</v>
      </c>
      <c r="I3845" s="13">
        <v>15.940069223727571</v>
      </c>
      <c r="J3845" s="13">
        <v>24.164907546470843</v>
      </c>
      <c r="K3845" s="13">
        <v>18.535498722270653</v>
      </c>
      <c r="L3845" s="13">
        <v>17.802998783284387</v>
      </c>
      <c r="M3845" s="13">
        <v>21.73235578189858</v>
      </c>
      <c r="N3845" s="13">
        <v>22.064650027916869</v>
      </c>
      <c r="O3845" s="13">
        <v>14.005971537303195</v>
      </c>
      <c r="P3845" s="17">
        <v>19.178064517553157</v>
      </c>
      <c r="Q3845" s="17"/>
      <c r="R3845" s="18">
        <f t="shared" si="121"/>
        <v>14.363042808323058</v>
      </c>
      <c r="S3845">
        <f t="shared" si="122"/>
        <v>23.993086226783255</v>
      </c>
      <c r="T3845" s="3">
        <v>6920.631681251929</v>
      </c>
      <c r="U3845">
        <v>3601.7360334461396</v>
      </c>
      <c r="V3845">
        <v>-0.85349711298476905</v>
      </c>
      <c r="Y3845">
        <v>2078.3341374829847</v>
      </c>
      <c r="Z3845">
        <v>9194.8372946817144</v>
      </c>
    </row>
    <row r="3846" spans="1:26" ht="92.25" x14ac:dyDescent="1.35">
      <c r="A3846" t="s">
        <v>3846</v>
      </c>
      <c r="B3846" s="11">
        <v>9907</v>
      </c>
      <c r="C3846" s="11">
        <v>11020</v>
      </c>
      <c r="D3846" s="11">
        <v>17681</v>
      </c>
      <c r="E3846" s="11">
        <v>16218</v>
      </c>
      <c r="F3846" s="11">
        <v>5088</v>
      </c>
      <c r="G3846" s="11">
        <v>19760</v>
      </c>
      <c r="H3846" s="11">
        <v>19988</v>
      </c>
      <c r="I3846" s="13">
        <v>16.415372101267071</v>
      </c>
      <c r="J3846" s="13">
        <v>29.063021732468961</v>
      </c>
      <c r="K3846" s="13">
        <v>12.713314996760536</v>
      </c>
      <c r="L3846" s="13">
        <v>21.095404959727464</v>
      </c>
      <c r="M3846" s="13">
        <v>21.113946600061603</v>
      </c>
      <c r="N3846" s="13">
        <v>17.726543466004703</v>
      </c>
      <c r="O3846" s="13">
        <v>22.994675921117121</v>
      </c>
      <c r="P3846" s="17">
        <v>20.160325682486782</v>
      </c>
      <c r="Q3846" s="17"/>
      <c r="R3846" s="18">
        <f t="shared" si="121"/>
        <v>15.345303973256684</v>
      </c>
      <c r="S3846">
        <f t="shared" si="122"/>
        <v>24.97534739171688</v>
      </c>
      <c r="T3846" s="3">
        <v>8309.0788666980116</v>
      </c>
      <c r="U3846">
        <v>4564.6967958176156</v>
      </c>
      <c r="V3846">
        <v>5.200377017899882E-2</v>
      </c>
      <c r="Y3846">
        <v>2867.2816962835923</v>
      </c>
      <c r="Z3846">
        <v>11411.528625138049</v>
      </c>
    </row>
    <row r="3847" spans="1:26" ht="92.25" x14ac:dyDescent="1.35">
      <c r="A3847" t="s">
        <v>3847</v>
      </c>
      <c r="B3847" s="11">
        <v>14751</v>
      </c>
      <c r="C3847" s="11">
        <v>18012</v>
      </c>
      <c r="D3847" s="11">
        <v>1636</v>
      </c>
      <c r="E3847" s="11">
        <v>7205</v>
      </c>
      <c r="F3847" s="11">
        <v>18402</v>
      </c>
      <c r="G3847" s="11">
        <v>18704</v>
      </c>
      <c r="H3847" s="11">
        <v>19871</v>
      </c>
      <c r="I3847" s="13">
        <v>10.131135031942748</v>
      </c>
      <c r="J3847" s="13">
        <v>25.161692107407269</v>
      </c>
      <c r="K3847" s="13">
        <v>15.252799828880327</v>
      </c>
      <c r="L3847" s="13">
        <v>16.02524083020591</v>
      </c>
      <c r="M3847" s="13">
        <v>11.04787240037661</v>
      </c>
      <c r="N3847" s="13">
        <v>14.79520896945488</v>
      </c>
      <c r="O3847" s="13">
        <v>22.050842620925078</v>
      </c>
      <c r="P3847" s="17">
        <v>16.352113112741829</v>
      </c>
      <c r="Q3847" s="17"/>
      <c r="R3847" s="18">
        <f t="shared" si="121"/>
        <v>11.537091403511731</v>
      </c>
      <c r="S3847">
        <f t="shared" si="122"/>
        <v>21.167134821971928</v>
      </c>
      <c r="T3847" s="3">
        <v>8691.0573157902636</v>
      </c>
      <c r="U3847">
        <v>4514.5123754136002</v>
      </c>
      <c r="V3847">
        <v>0.25056806407519616</v>
      </c>
      <c r="Y3847">
        <v>2592.5679921834144</v>
      </c>
      <c r="Z3847">
        <v>11529.604331621724</v>
      </c>
    </row>
    <row r="3848" spans="1:26" ht="92.25" x14ac:dyDescent="1.35">
      <c r="A3848" t="s">
        <v>3848</v>
      </c>
      <c r="B3848" s="11">
        <v>14281</v>
      </c>
      <c r="C3848" s="11">
        <v>13528</v>
      </c>
      <c r="D3848" s="11">
        <v>16787</v>
      </c>
      <c r="E3848" s="11">
        <v>4333</v>
      </c>
      <c r="F3848" s="11">
        <v>1044</v>
      </c>
      <c r="G3848" s="11">
        <v>854</v>
      </c>
      <c r="H3848" s="11">
        <v>2431</v>
      </c>
      <c r="I3848" s="13">
        <v>11.393870413238897</v>
      </c>
      <c r="J3848" s="13">
        <v>16.659466249205217</v>
      </c>
      <c r="K3848" s="13">
        <v>12.300396569466542</v>
      </c>
      <c r="L3848" s="13">
        <v>12.805588354025616</v>
      </c>
      <c r="M3848" s="13">
        <v>20.666491935947306</v>
      </c>
      <c r="N3848" s="13">
        <v>13.917656864581222</v>
      </c>
      <c r="O3848" s="13">
        <v>12.162161097007022</v>
      </c>
      <c r="P3848" s="17">
        <v>14.272233069067401</v>
      </c>
      <c r="Q3848" s="17"/>
      <c r="R3848" s="18">
        <f t="shared" si="121"/>
        <v>9.4572113598373022</v>
      </c>
      <c r="S3848">
        <f t="shared" si="122"/>
        <v>19.087254778297499</v>
      </c>
      <c r="T3848" s="3">
        <v>6144.1701012239455</v>
      </c>
      <c r="U3848">
        <v>2439.1309221671399</v>
      </c>
      <c r="V3848">
        <v>-1.7591355572221801</v>
      </c>
      <c r="Y3848">
        <v>663.16368727638064</v>
      </c>
      <c r="Z3848">
        <v>6981.2294271679857</v>
      </c>
    </row>
    <row r="3849" spans="1:26" ht="92.25" x14ac:dyDescent="1.35">
      <c r="A3849" t="s">
        <v>3849</v>
      </c>
      <c r="B3849" s="11">
        <v>14036</v>
      </c>
      <c r="C3849" s="11">
        <v>9118</v>
      </c>
      <c r="D3849" s="11">
        <v>18730</v>
      </c>
      <c r="E3849" s="11">
        <v>11524</v>
      </c>
      <c r="F3849" s="11">
        <v>2038</v>
      </c>
      <c r="G3849" s="11">
        <v>13594</v>
      </c>
      <c r="H3849" s="11">
        <v>10790</v>
      </c>
      <c r="I3849" s="13">
        <v>16.811059180040825</v>
      </c>
      <c r="J3849" s="13">
        <v>13.996323424775992</v>
      </c>
      <c r="K3849" s="13">
        <v>18.647300881706865</v>
      </c>
      <c r="L3849" s="13">
        <v>11.406930420364336</v>
      </c>
      <c r="M3849" s="13">
        <v>20.762934315658729</v>
      </c>
      <c r="N3849" s="13">
        <v>14.735264925316914</v>
      </c>
      <c r="O3849" s="13">
        <v>18.417514361387969</v>
      </c>
      <c r="P3849" s="17">
        <v>16.39676107275023</v>
      </c>
      <c r="Q3849" s="17"/>
      <c r="R3849" s="18">
        <f t="shared" si="121"/>
        <v>11.581739363520132</v>
      </c>
      <c r="S3849">
        <f t="shared" si="122"/>
        <v>21.211782781980329</v>
      </c>
      <c r="T3849" s="3">
        <v>6856.4764785927291</v>
      </c>
      <c r="U3849">
        <v>3655.0117427822915</v>
      </c>
      <c r="V3849">
        <v>0.57197439673473127</v>
      </c>
      <c r="Y3849">
        <v>2194.4629542657981</v>
      </c>
      <c r="Z3849">
        <v>9244.9951534215288</v>
      </c>
    </row>
    <row r="3850" spans="1:26" ht="92.25" x14ac:dyDescent="1.35">
      <c r="A3850" t="s">
        <v>3850</v>
      </c>
      <c r="B3850" s="11">
        <v>11812</v>
      </c>
      <c r="C3850" s="11">
        <v>11083</v>
      </c>
      <c r="D3850" s="11">
        <v>14699</v>
      </c>
      <c r="E3850" s="11">
        <v>18458</v>
      </c>
      <c r="F3850" s="11">
        <v>17561</v>
      </c>
      <c r="G3850" s="11">
        <v>15931</v>
      </c>
      <c r="H3850" s="11">
        <v>2818</v>
      </c>
      <c r="I3850" s="13">
        <v>23.401214043253358</v>
      </c>
      <c r="J3850" s="13">
        <v>12.232451916537656</v>
      </c>
      <c r="K3850" s="13">
        <v>14.252766735331992</v>
      </c>
      <c r="L3850" s="13">
        <v>20.512132966565602</v>
      </c>
      <c r="M3850" s="13">
        <v>16.385439945972209</v>
      </c>
      <c r="N3850" s="13">
        <v>17.222396597386169</v>
      </c>
      <c r="O3850" s="13">
        <v>18.476837306324821</v>
      </c>
      <c r="P3850" s="17">
        <v>17.497605644481688</v>
      </c>
      <c r="Q3850" s="17"/>
      <c r="R3850" s="18">
        <f t="shared" si="121"/>
        <v>12.682583935251589</v>
      </c>
      <c r="S3850">
        <f t="shared" si="122"/>
        <v>22.312627353711786</v>
      </c>
      <c r="T3850" s="3">
        <v>7727.931527610187</v>
      </c>
      <c r="U3850">
        <v>4229.6589755472442</v>
      </c>
      <c r="V3850">
        <v>-1.16588807941298</v>
      </c>
      <c r="Y3850">
        <v>2643.2113571747532</v>
      </c>
      <c r="Z3850">
        <v>10589.862999370638</v>
      </c>
    </row>
    <row r="3851" spans="1:26" ht="92.25" x14ac:dyDescent="1.35">
      <c r="A3851" t="s">
        <v>3851</v>
      </c>
      <c r="B3851" s="11">
        <v>9336</v>
      </c>
      <c r="C3851" s="11">
        <v>9314</v>
      </c>
      <c r="D3851" s="11">
        <v>6099</v>
      </c>
      <c r="E3851" s="11">
        <v>6177</v>
      </c>
      <c r="F3851" s="11">
        <v>13556</v>
      </c>
      <c r="G3851" s="11">
        <v>13769</v>
      </c>
      <c r="H3851" s="11">
        <v>19844</v>
      </c>
      <c r="I3851" s="13">
        <v>8.1040181112111931</v>
      </c>
      <c r="J3851" s="13">
        <v>9.929036551999129</v>
      </c>
      <c r="K3851" s="13">
        <v>1.695622138575855</v>
      </c>
      <c r="L3851" s="13">
        <v>10.124461832025212</v>
      </c>
      <c r="M3851" s="13">
        <v>20.765426218039952</v>
      </c>
      <c r="N3851" s="13">
        <v>9.9694142496669595</v>
      </c>
      <c r="O3851" s="13">
        <v>25.94501133514585</v>
      </c>
      <c r="P3851" s="17">
        <v>12.361855776666308</v>
      </c>
      <c r="Q3851" s="17"/>
      <c r="R3851" s="18">
        <f t="shared" si="121"/>
        <v>7.54683406743621</v>
      </c>
      <c r="S3851">
        <f t="shared" si="122"/>
        <v>17.176877485896405</v>
      </c>
      <c r="T3851" s="3">
        <v>6667.9191311502964</v>
      </c>
      <c r="U3851">
        <v>3575.8229336461468</v>
      </c>
      <c r="V3851">
        <v>0.84866314864484593</v>
      </c>
      <c r="Y3851">
        <v>2167.8260172312562</v>
      </c>
      <c r="Z3851">
        <v>9024.4642165051227</v>
      </c>
    </row>
    <row r="3852" spans="1:26" ht="92.25" x14ac:dyDescent="1.35">
      <c r="A3852" t="s">
        <v>3852</v>
      </c>
      <c r="B3852" s="11">
        <v>5352</v>
      </c>
      <c r="C3852" s="11">
        <v>6391</v>
      </c>
      <c r="D3852" s="11">
        <v>1853</v>
      </c>
      <c r="E3852" s="11">
        <v>18429</v>
      </c>
      <c r="F3852" s="11">
        <v>13513</v>
      </c>
      <c r="G3852" s="11">
        <v>5340</v>
      </c>
      <c r="H3852" s="11">
        <v>13453</v>
      </c>
      <c r="I3852" s="13">
        <v>14.021013330380628</v>
      </c>
      <c r="J3852" s="13">
        <v>25.96229059660876</v>
      </c>
      <c r="K3852" s="13">
        <v>15.758740574282399</v>
      </c>
      <c r="L3852" s="13">
        <v>16.459765053327505</v>
      </c>
      <c r="M3852" s="13">
        <v>12.203834613053521</v>
      </c>
      <c r="N3852" s="13">
        <v>12.82903221484495</v>
      </c>
      <c r="O3852" s="13">
        <v>17.586310486930156</v>
      </c>
      <c r="P3852" s="17">
        <v>16.402998124203986</v>
      </c>
      <c r="Q3852" s="17"/>
      <c r="R3852" s="18">
        <f t="shared" si="121"/>
        <v>11.587976414973888</v>
      </c>
      <c r="S3852">
        <f t="shared" si="122"/>
        <v>21.218019833434084</v>
      </c>
      <c r="T3852" s="3">
        <v>6242.1195653552277</v>
      </c>
      <c r="U3852">
        <v>2947.0118826931098</v>
      </c>
      <c r="V3852">
        <v>1.6654212231514975</v>
      </c>
      <c r="Y3852">
        <v>1405.4139394299782</v>
      </c>
      <c r="Z3852">
        <v>7824.2013623761122</v>
      </c>
    </row>
    <row r="3853" spans="1:26" ht="92.25" x14ac:dyDescent="1.35">
      <c r="A3853" t="s">
        <v>3853</v>
      </c>
      <c r="B3853" s="11">
        <v>8325</v>
      </c>
      <c r="C3853" s="11">
        <v>1867</v>
      </c>
      <c r="D3853" s="11">
        <v>8546</v>
      </c>
      <c r="E3853" s="11">
        <v>11939</v>
      </c>
      <c r="F3853" s="11">
        <v>15968</v>
      </c>
      <c r="G3853" s="11">
        <v>17684</v>
      </c>
      <c r="H3853" s="11">
        <v>2409</v>
      </c>
      <c r="I3853" s="13">
        <v>3.2129593237139158</v>
      </c>
      <c r="J3853" s="13">
        <v>12.640058078313885</v>
      </c>
      <c r="K3853" s="13">
        <v>24.529452902014924</v>
      </c>
      <c r="L3853" s="13">
        <v>9.7590761775428199</v>
      </c>
      <c r="M3853" s="13">
        <v>10.483426444661948</v>
      </c>
      <c r="N3853" s="13">
        <v>17.720986779613412</v>
      </c>
      <c r="O3853" s="13">
        <v>15.63301042829616</v>
      </c>
      <c r="P3853" s="17">
        <v>13.425567162022437</v>
      </c>
      <c r="Q3853" s="17"/>
      <c r="R3853" s="18">
        <f t="shared" si="121"/>
        <v>8.6105454527923388</v>
      </c>
      <c r="S3853">
        <f t="shared" si="122"/>
        <v>18.240588871252534</v>
      </c>
      <c r="T3853" s="3">
        <v>6453.406276421746</v>
      </c>
      <c r="U3853">
        <v>3055.7978408778113</v>
      </c>
      <c r="V3853">
        <v>0.80346694630861748</v>
      </c>
      <c r="Y3853">
        <v>1466.5545592568428</v>
      </c>
      <c r="Z3853">
        <v>8102.6086445009205</v>
      </c>
    </row>
    <row r="3854" spans="1:26" ht="92.25" x14ac:dyDescent="1.35">
      <c r="A3854" t="s">
        <v>3854</v>
      </c>
      <c r="B3854" s="11">
        <v>7402</v>
      </c>
      <c r="C3854" s="11">
        <v>7156</v>
      </c>
      <c r="D3854" s="11">
        <v>4296</v>
      </c>
      <c r="E3854" s="11">
        <v>4814</v>
      </c>
      <c r="F3854" s="11">
        <v>6605</v>
      </c>
      <c r="G3854" s="11">
        <v>16020</v>
      </c>
      <c r="H3854" s="11">
        <v>7795</v>
      </c>
      <c r="I3854" s="13">
        <v>3.167713801244938</v>
      </c>
      <c r="J3854" s="13">
        <v>24.862601772881703</v>
      </c>
      <c r="K3854" s="13">
        <v>10.194359205103122</v>
      </c>
      <c r="L3854" s="13">
        <v>14.991798638865681</v>
      </c>
      <c r="M3854" s="13">
        <v>18.961005230350175</v>
      </c>
      <c r="N3854" s="13">
        <v>9.0757385621655278</v>
      </c>
      <c r="O3854" s="13">
        <v>26.559671183959999</v>
      </c>
      <c r="P3854" s="17">
        <v>15.401841199224448</v>
      </c>
      <c r="Q3854" s="17"/>
      <c r="R3854" s="18">
        <f t="shared" si="121"/>
        <v>10.586819489994349</v>
      </c>
      <c r="S3854">
        <f t="shared" si="122"/>
        <v>20.216862908454544</v>
      </c>
      <c r="T3854" s="3">
        <v>4785.1792643922099</v>
      </c>
      <c r="U3854">
        <v>2477.6395605259245</v>
      </c>
      <c r="V3854">
        <v>-0.41469547795713879</v>
      </c>
      <c r="Y3854">
        <v>1421.9880499549331</v>
      </c>
      <c r="Z3854">
        <v>6342.600056379295</v>
      </c>
    </row>
    <row r="3855" spans="1:26" ht="92.25" x14ac:dyDescent="1.35">
      <c r="A3855" t="s">
        <v>3855</v>
      </c>
      <c r="B3855" s="11">
        <v>6539</v>
      </c>
      <c r="C3855" s="11">
        <v>15573</v>
      </c>
      <c r="D3855" s="11">
        <v>14653</v>
      </c>
      <c r="E3855" s="11">
        <v>5373</v>
      </c>
      <c r="F3855" s="11">
        <v>18424</v>
      </c>
      <c r="G3855" s="11">
        <v>937</v>
      </c>
      <c r="H3855" s="11">
        <v>12070</v>
      </c>
      <c r="I3855" s="13">
        <v>16.710224858442764</v>
      </c>
      <c r="J3855" s="13">
        <v>18.312596820660637</v>
      </c>
      <c r="K3855" s="13">
        <v>19.667358615186981</v>
      </c>
      <c r="L3855" s="13">
        <v>21.404591468209993</v>
      </c>
      <c r="M3855" s="13">
        <v>11.145230310543939</v>
      </c>
      <c r="N3855" s="13">
        <v>17.552488089655878</v>
      </c>
      <c r="O3855" s="13">
        <v>13.295317895343359</v>
      </c>
      <c r="P3855" s="17">
        <v>16.869686865434794</v>
      </c>
      <c r="Q3855" s="17"/>
      <c r="R3855" s="18">
        <f t="shared" si="121"/>
        <v>12.054665156204695</v>
      </c>
      <c r="S3855">
        <f t="shared" si="122"/>
        <v>21.684708574664892</v>
      </c>
      <c r="T3855" s="3">
        <v>6935.2058283901715</v>
      </c>
      <c r="U3855">
        <v>3370.3858676136388</v>
      </c>
      <c r="V3855">
        <v>-0.72210582402476575</v>
      </c>
      <c r="Y3855">
        <v>1709.7902557810253</v>
      </c>
      <c r="Z3855">
        <v>8841.2800455444903</v>
      </c>
    </row>
    <row r="3856" spans="1:26" ht="92.25" x14ac:dyDescent="1.35">
      <c r="A3856" t="s">
        <v>3856</v>
      </c>
      <c r="B3856" s="11">
        <v>768</v>
      </c>
      <c r="C3856" s="11">
        <v>12365</v>
      </c>
      <c r="D3856" s="11">
        <v>8959</v>
      </c>
      <c r="E3856" s="11">
        <v>19118</v>
      </c>
      <c r="F3856" s="11">
        <v>7761</v>
      </c>
      <c r="G3856" s="11">
        <v>14845</v>
      </c>
      <c r="H3856" s="11">
        <v>8070</v>
      </c>
      <c r="I3856" s="13">
        <v>18.739183408491058</v>
      </c>
      <c r="J3856" s="13">
        <v>13.428381904910786</v>
      </c>
      <c r="K3856" s="13">
        <v>19.213478113904337</v>
      </c>
      <c r="L3856" s="13">
        <v>17.999721116661821</v>
      </c>
      <c r="M3856" s="13">
        <v>27.502571791656528</v>
      </c>
      <c r="N3856" s="13">
        <v>12.383244479809191</v>
      </c>
      <c r="O3856" s="13">
        <v>29.513989441443535</v>
      </c>
      <c r="P3856" s="17">
        <v>19.825795750982468</v>
      </c>
      <c r="Q3856" s="17"/>
      <c r="R3856" s="18">
        <f t="shared" si="121"/>
        <v>15.01077404175237</v>
      </c>
      <c r="S3856">
        <f t="shared" si="122"/>
        <v>24.640817460212567</v>
      </c>
      <c r="T3856" s="3">
        <v>6638.072357013677</v>
      </c>
      <c r="U3856">
        <v>3293.7833959698455</v>
      </c>
      <c r="V3856">
        <v>-0.77515778684755787</v>
      </c>
      <c r="Y3856">
        <v>1743.0141706623522</v>
      </c>
      <c r="Z3856">
        <v>8568.9608561903187</v>
      </c>
    </row>
    <row r="3857" spans="1:26" ht="92.25" x14ac:dyDescent="1.35">
      <c r="A3857" t="s">
        <v>3857</v>
      </c>
      <c r="B3857" s="11">
        <v>5068</v>
      </c>
      <c r="C3857" s="11">
        <v>16467</v>
      </c>
      <c r="D3857" s="11">
        <v>18745</v>
      </c>
      <c r="E3857" s="11">
        <v>18837</v>
      </c>
      <c r="F3857" s="11">
        <v>17702</v>
      </c>
      <c r="G3857" s="11">
        <v>15824</v>
      </c>
      <c r="H3857" s="11">
        <v>11486</v>
      </c>
      <c r="I3857" s="13">
        <v>18.086706949932562</v>
      </c>
      <c r="J3857" s="13">
        <v>21.001013036852513</v>
      </c>
      <c r="K3857" s="13">
        <v>18.041166944282917</v>
      </c>
      <c r="L3857" s="13">
        <v>18.13246271215781</v>
      </c>
      <c r="M3857" s="13">
        <v>3.9594309196986668</v>
      </c>
      <c r="N3857" s="13">
        <v>10.760232502391016</v>
      </c>
      <c r="O3857" s="13">
        <v>3.6176876376789462</v>
      </c>
      <c r="P3857" s="17">
        <v>13.371242957570631</v>
      </c>
      <c r="Q3857" s="17"/>
      <c r="R3857" s="18">
        <f t="shared" si="121"/>
        <v>8.5562212483405329</v>
      </c>
      <c r="S3857">
        <f t="shared" si="122"/>
        <v>18.186264666800732</v>
      </c>
      <c r="T3857" s="3">
        <v>8414.497981413886</v>
      </c>
      <c r="U3857">
        <v>4767.6854760659389</v>
      </c>
      <c r="V3857">
        <v>0.92143636720720679</v>
      </c>
      <c r="Y3857">
        <v>3129.8692815902141</v>
      </c>
      <c r="Z3857">
        <v>11782.518954190875</v>
      </c>
    </row>
    <row r="3858" spans="1:26" ht="92.25" x14ac:dyDescent="1.35">
      <c r="A3858" t="s">
        <v>3858</v>
      </c>
      <c r="B3858" s="11">
        <v>16244</v>
      </c>
      <c r="C3858" s="11">
        <v>3299</v>
      </c>
      <c r="D3858" s="11">
        <v>18337</v>
      </c>
      <c r="E3858" s="11">
        <v>14883</v>
      </c>
      <c r="F3858" s="11">
        <v>19159</v>
      </c>
      <c r="G3858" s="11">
        <v>15495</v>
      </c>
      <c r="H3858" s="11">
        <v>9265</v>
      </c>
      <c r="I3858" s="13">
        <v>16.645734941708991</v>
      </c>
      <c r="J3858" s="13">
        <v>4.4626560469686236</v>
      </c>
      <c r="K3858" s="13">
        <v>22.116979711366302</v>
      </c>
      <c r="L3858" s="13">
        <v>16.353541365521146</v>
      </c>
      <c r="M3858" s="13">
        <v>12.390297681972438</v>
      </c>
      <c r="N3858" s="13">
        <v>17.08211427146292</v>
      </c>
      <c r="O3858" s="13">
        <v>13.538987874602212</v>
      </c>
      <c r="P3858" s="17">
        <v>14.655758841943234</v>
      </c>
      <c r="Q3858" s="17"/>
      <c r="R3858" s="18">
        <f t="shared" si="121"/>
        <v>9.8407371327131354</v>
      </c>
      <c r="S3858">
        <f t="shared" si="122"/>
        <v>19.470780551173334</v>
      </c>
      <c r="T3858" s="3">
        <v>8106.7180070982104</v>
      </c>
      <c r="U3858">
        <v>4426.6789031828339</v>
      </c>
      <c r="V3858">
        <v>-1.0739495337475091</v>
      </c>
      <c r="Y3858">
        <v>2755.9317871548756</v>
      </c>
      <c r="Z3858">
        <v>11092.090529473313</v>
      </c>
    </row>
    <row r="3859" spans="1:26" ht="92.25" x14ac:dyDescent="1.35">
      <c r="A3859" t="s">
        <v>3859</v>
      </c>
      <c r="B3859" s="11">
        <v>15603</v>
      </c>
      <c r="C3859" s="11">
        <v>10623</v>
      </c>
      <c r="D3859" s="11">
        <v>2694</v>
      </c>
      <c r="E3859" s="11">
        <v>7721</v>
      </c>
      <c r="F3859" s="11">
        <v>14608</v>
      </c>
      <c r="G3859" s="11">
        <v>15909</v>
      </c>
      <c r="H3859" s="11">
        <v>10703</v>
      </c>
      <c r="I3859" s="13">
        <v>14.268175770021895</v>
      </c>
      <c r="J3859" s="13">
        <v>9.9367707001294363</v>
      </c>
      <c r="K3859" s="13">
        <v>14.131555069523685</v>
      </c>
      <c r="L3859" s="13">
        <v>23.781677007948304</v>
      </c>
      <c r="M3859" s="13">
        <v>24.239475182253585</v>
      </c>
      <c r="N3859" s="13">
        <v>10.346063270547422</v>
      </c>
      <c r="O3859" s="13">
        <v>2.6064763386384655</v>
      </c>
      <c r="P3859" s="17">
        <v>14.187170477008967</v>
      </c>
      <c r="Q3859" s="17"/>
      <c r="R3859" s="18">
        <f t="shared" si="121"/>
        <v>9.3721487677788691</v>
      </c>
      <c r="S3859">
        <f t="shared" si="122"/>
        <v>19.002192186239064</v>
      </c>
      <c r="T3859" s="3">
        <v>6611.7847976266121</v>
      </c>
      <c r="U3859">
        <v>3565.6280363950209</v>
      </c>
      <c r="V3859">
        <v>1.4653460311819799</v>
      </c>
      <c r="Y3859">
        <v>2180.7771573186069</v>
      </c>
      <c r="Z3859">
        <v>8979.6922786788273</v>
      </c>
    </row>
    <row r="3860" spans="1:26" ht="92.25" x14ac:dyDescent="1.35">
      <c r="A3860" t="s">
        <v>3860</v>
      </c>
      <c r="B3860" s="11">
        <v>7346</v>
      </c>
      <c r="C3860" s="11">
        <v>17131</v>
      </c>
      <c r="D3860" s="11">
        <v>19138</v>
      </c>
      <c r="E3860" s="11">
        <v>15529</v>
      </c>
      <c r="F3860" s="11">
        <v>2159</v>
      </c>
      <c r="G3860" s="11">
        <v>4003</v>
      </c>
      <c r="H3860" s="11">
        <v>11665</v>
      </c>
      <c r="I3860" s="13">
        <v>15.849107669141642</v>
      </c>
      <c r="J3860" s="13">
        <v>24.150514649733367</v>
      </c>
      <c r="K3860" s="13">
        <v>19.763422300890404</v>
      </c>
      <c r="L3860" s="13">
        <v>8.9731104798561017</v>
      </c>
      <c r="M3860" s="13">
        <v>14.322300761205783</v>
      </c>
      <c r="N3860" s="13">
        <v>16.118862176901821</v>
      </c>
      <c r="O3860" s="13">
        <v>11.649974158656631</v>
      </c>
      <c r="P3860" s="17">
        <v>15.832470313769393</v>
      </c>
      <c r="Q3860" s="17"/>
      <c r="R3860" s="18">
        <f t="shared" si="121"/>
        <v>11.017448604539295</v>
      </c>
      <c r="S3860">
        <f t="shared" si="122"/>
        <v>20.647492022999494</v>
      </c>
      <c r="T3860" s="3">
        <v>7261.1051407999394</v>
      </c>
      <c r="U3860">
        <v>3525.567920598512</v>
      </c>
      <c r="V3860">
        <v>-0.14636498235631734</v>
      </c>
      <c r="Y3860">
        <v>1784.4095087601809</v>
      </c>
      <c r="Z3860">
        <v>9251.0223902460275</v>
      </c>
    </row>
    <row r="3861" spans="1:26" ht="92.25" x14ac:dyDescent="1.35">
      <c r="A3861" t="s">
        <v>3861</v>
      </c>
      <c r="B3861" s="11">
        <v>19190</v>
      </c>
      <c r="C3861" s="11">
        <v>6497</v>
      </c>
      <c r="D3861" s="11">
        <v>343</v>
      </c>
      <c r="E3861" s="11">
        <v>18304</v>
      </c>
      <c r="F3861" s="11">
        <v>8659</v>
      </c>
      <c r="G3861" s="11">
        <v>17172</v>
      </c>
      <c r="H3861" s="11">
        <v>12056</v>
      </c>
      <c r="I3861" s="13">
        <v>17.054186623511601</v>
      </c>
      <c r="J3861" s="13">
        <v>17.449283125934144</v>
      </c>
      <c r="K3861" s="13">
        <v>16.993345461841454</v>
      </c>
      <c r="L3861" s="13">
        <v>19.377868087941827</v>
      </c>
      <c r="M3861" s="13">
        <v>18.597295082330053</v>
      </c>
      <c r="N3861" s="13">
        <v>23.963367722650268</v>
      </c>
      <c r="O3861" s="13">
        <v>6.8905744269520888</v>
      </c>
      <c r="P3861" s="17">
        <v>17.189417218737347</v>
      </c>
      <c r="Q3861" s="17"/>
      <c r="R3861" s="18">
        <f t="shared" si="121"/>
        <v>12.374395509507249</v>
      </c>
      <c r="S3861">
        <f t="shared" si="122"/>
        <v>22.004438927967445</v>
      </c>
      <c r="T3861" s="3">
        <v>7720.2610555219126</v>
      </c>
      <c r="U3861">
        <v>3765.4057785386553</v>
      </c>
      <c r="V3861">
        <v>-0.16650005818519276</v>
      </c>
      <c r="Y3861">
        <v>1922.6305707633237</v>
      </c>
      <c r="Z3861">
        <v>9861.3946470046012</v>
      </c>
    </row>
    <row r="3862" spans="1:26" ht="92.25" x14ac:dyDescent="1.35">
      <c r="A3862" t="s">
        <v>3862</v>
      </c>
      <c r="B3862" s="11">
        <v>3485</v>
      </c>
      <c r="C3862" s="11">
        <v>15443</v>
      </c>
      <c r="D3862" s="11">
        <v>18305</v>
      </c>
      <c r="E3862" s="11">
        <v>9507</v>
      </c>
      <c r="F3862" s="11">
        <v>8417</v>
      </c>
      <c r="G3862" s="11">
        <v>17113</v>
      </c>
      <c r="H3862" s="11">
        <v>3796</v>
      </c>
      <c r="I3862" s="13">
        <v>17.726283454745563</v>
      </c>
      <c r="J3862" s="13">
        <v>5.1309501623396514</v>
      </c>
      <c r="K3862" s="13">
        <v>17.37728443228092</v>
      </c>
      <c r="L3862" s="13">
        <v>20.722539339158253</v>
      </c>
      <c r="M3862" s="13">
        <v>14.314318444804954</v>
      </c>
      <c r="N3862" s="13">
        <v>2.7660342840939549</v>
      </c>
      <c r="O3862" s="13">
        <v>23.09050959978309</v>
      </c>
      <c r="P3862" s="17">
        <v>14.446845673886626</v>
      </c>
      <c r="Q3862" s="17"/>
      <c r="R3862" s="18">
        <f t="shared" si="121"/>
        <v>9.6318239646565278</v>
      </c>
      <c r="S3862">
        <f t="shared" si="122"/>
        <v>19.261867383116723</v>
      </c>
      <c r="T3862" s="3">
        <v>7006.3550611814899</v>
      </c>
      <c r="U3862">
        <v>3483.1721134233535</v>
      </c>
      <c r="V3862">
        <v>1.25298356579151</v>
      </c>
      <c r="Y3862">
        <v>1849.2256821598817</v>
      </c>
      <c r="Z3862">
        <v>9053.8784089372239</v>
      </c>
    </row>
    <row r="3863" spans="1:26" ht="92.25" x14ac:dyDescent="1.35">
      <c r="A3863" t="s">
        <v>3863</v>
      </c>
      <c r="B3863" s="11">
        <v>1650</v>
      </c>
      <c r="C3863" s="11">
        <v>12716</v>
      </c>
      <c r="D3863" s="11">
        <v>11297</v>
      </c>
      <c r="E3863" s="11">
        <v>16888</v>
      </c>
      <c r="F3863" s="11">
        <v>5457</v>
      </c>
      <c r="G3863" s="11">
        <v>12501</v>
      </c>
      <c r="H3863" s="11">
        <v>3957</v>
      </c>
      <c r="I3863" s="13">
        <v>16.200532256644141</v>
      </c>
      <c r="J3863" s="13">
        <v>31.866300570357907</v>
      </c>
      <c r="K3863" s="13">
        <v>25.398523432174258</v>
      </c>
      <c r="L3863" s="13">
        <v>13.743763621208883</v>
      </c>
      <c r="M3863" s="13">
        <v>1.2917587419703853</v>
      </c>
      <c r="N3863" s="13">
        <v>20.935035085790034</v>
      </c>
      <c r="O3863" s="13">
        <v>20.81398219004431</v>
      </c>
      <c r="P3863" s="17">
        <v>18.607127985455701</v>
      </c>
      <c r="Q3863" s="17"/>
      <c r="R3863" s="18">
        <f t="shared" si="121"/>
        <v>13.792106276225603</v>
      </c>
      <c r="S3863">
        <f t="shared" si="122"/>
        <v>23.4221496946858</v>
      </c>
      <c r="T3863" s="3">
        <v>6073.3629425815161</v>
      </c>
      <c r="U3863">
        <v>2953.5730204252736</v>
      </c>
      <c r="V3863">
        <v>0.2588649294921197</v>
      </c>
      <c r="Y3863">
        <v>1502.4198390356937</v>
      </c>
      <c r="Z3863">
        <v>7747.6743976306261</v>
      </c>
    </row>
    <row r="3864" spans="1:26" ht="92.25" x14ac:dyDescent="1.35">
      <c r="A3864" t="s">
        <v>3864</v>
      </c>
      <c r="B3864" s="11">
        <v>15198</v>
      </c>
      <c r="C3864" s="11">
        <v>355</v>
      </c>
      <c r="D3864" s="11">
        <v>6279</v>
      </c>
      <c r="E3864" s="11">
        <v>7035</v>
      </c>
      <c r="F3864" s="11">
        <v>14313</v>
      </c>
      <c r="G3864" s="11">
        <v>15246</v>
      </c>
      <c r="H3864" s="11">
        <v>1223</v>
      </c>
      <c r="I3864" s="13">
        <v>14.554024600234941</v>
      </c>
      <c r="J3864" s="13">
        <v>14.253207806085552</v>
      </c>
      <c r="K3864" s="13">
        <v>7.7405063219545962</v>
      </c>
      <c r="L3864" s="13">
        <v>20.89534389274732</v>
      </c>
      <c r="M3864" s="13">
        <v>21.653589502293997</v>
      </c>
      <c r="N3864" s="13">
        <v>12.311722947468237</v>
      </c>
      <c r="O3864" s="13">
        <v>20.116536207646703</v>
      </c>
      <c r="P3864" s="17">
        <v>15.932133039775907</v>
      </c>
      <c r="Q3864" s="17"/>
      <c r="R3864" s="18">
        <f t="shared" si="121"/>
        <v>11.117111330545809</v>
      </c>
      <c r="S3864">
        <f t="shared" si="122"/>
        <v>20.747154749006008</v>
      </c>
      <c r="T3864" s="3">
        <v>6216.9999142991801</v>
      </c>
      <c r="U3864">
        <v>2732.0919259189327</v>
      </c>
      <c r="V3864">
        <v>1.0212488632532768E-2</v>
      </c>
      <c r="Y3864">
        <v>1082.9200491606784</v>
      </c>
      <c r="Z3864">
        <v>7475.8768710458771</v>
      </c>
    </row>
    <row r="3865" spans="1:26" ht="92.25" x14ac:dyDescent="1.35">
      <c r="A3865" t="s">
        <v>3865</v>
      </c>
      <c r="B3865" s="11">
        <v>11541</v>
      </c>
      <c r="C3865" s="11">
        <v>18222</v>
      </c>
      <c r="D3865" s="11">
        <v>9811</v>
      </c>
      <c r="E3865" s="11">
        <v>15432</v>
      </c>
      <c r="F3865" s="11">
        <v>18338</v>
      </c>
      <c r="G3865" s="11">
        <v>6748</v>
      </c>
      <c r="H3865" s="11">
        <v>8218</v>
      </c>
      <c r="I3865" s="13">
        <v>12.795773827698325</v>
      </c>
      <c r="J3865" s="13">
        <v>11.311670625496927</v>
      </c>
      <c r="K3865" s="13">
        <v>18.260480765748575</v>
      </c>
      <c r="L3865" s="13">
        <v>11.301888391345015</v>
      </c>
      <c r="M3865" s="13">
        <v>4.699674526512899</v>
      </c>
      <c r="N3865" s="13">
        <v>4.1516272484313692</v>
      </c>
      <c r="O3865" s="13">
        <v>7.2511310246716754</v>
      </c>
      <c r="P3865" s="17">
        <v>9.9674637728435407</v>
      </c>
      <c r="Q3865" s="17"/>
      <c r="R3865" s="18">
        <f t="shared" si="121"/>
        <v>5.1524420636134423</v>
      </c>
      <c r="S3865">
        <f t="shared" si="122"/>
        <v>14.782485482073639</v>
      </c>
      <c r="T3865" s="3">
        <v>7281.2190292417799</v>
      </c>
      <c r="U3865">
        <v>4041.8727210963943</v>
      </c>
      <c r="V3865">
        <v>-0.40155782699002884</v>
      </c>
      <c r="Y3865">
        <v>2579.8254659247591</v>
      </c>
      <c r="Z3865">
        <v>10067.121510045552</v>
      </c>
    </row>
    <row r="3866" spans="1:26" ht="92.25" x14ac:dyDescent="1.35">
      <c r="A3866" t="s">
        <v>3866</v>
      </c>
      <c r="B3866" s="11">
        <v>18142</v>
      </c>
      <c r="C3866" s="11">
        <v>6252</v>
      </c>
      <c r="D3866" s="11">
        <v>3563</v>
      </c>
      <c r="E3866" s="11">
        <v>447</v>
      </c>
      <c r="F3866" s="11">
        <v>3684</v>
      </c>
      <c r="G3866" s="11">
        <v>1143</v>
      </c>
      <c r="H3866" s="11">
        <v>15565</v>
      </c>
      <c r="I3866" s="13">
        <v>25.241878875980497</v>
      </c>
      <c r="J3866" s="13">
        <v>22.012904571581362</v>
      </c>
      <c r="K3866" s="13">
        <v>21.746855970765882</v>
      </c>
      <c r="L3866" s="13">
        <v>19.402698269626065</v>
      </c>
      <c r="M3866" s="13">
        <v>19.893027587020654</v>
      </c>
      <c r="N3866" s="13">
        <v>9.6821913332652176</v>
      </c>
      <c r="O3866" s="13">
        <v>10.084077026060248</v>
      </c>
      <c r="P3866" s="17">
        <v>18.294804804899993</v>
      </c>
      <c r="Q3866" s="17"/>
      <c r="R3866" s="18">
        <f t="shared" si="121"/>
        <v>13.479783095669895</v>
      </c>
      <c r="S3866">
        <f t="shared" si="122"/>
        <v>23.109826514130091</v>
      </c>
      <c r="T3866" s="3">
        <v>5988.4541410111715</v>
      </c>
      <c r="U3866">
        <v>2236.5846189944618</v>
      </c>
      <c r="V3866">
        <v>0.98170858109369874</v>
      </c>
      <c r="Y3866">
        <v>427.12667320979699</v>
      </c>
      <c r="Z3866">
        <v>6585.0692952243971</v>
      </c>
    </row>
    <row r="3867" spans="1:26" ht="92.25" x14ac:dyDescent="1.35">
      <c r="A3867" t="s">
        <v>3867</v>
      </c>
      <c r="B3867" s="11">
        <v>3727</v>
      </c>
      <c r="C3867" s="11">
        <v>15310</v>
      </c>
      <c r="D3867" s="11">
        <v>1683</v>
      </c>
      <c r="E3867" s="11">
        <v>2508</v>
      </c>
      <c r="F3867" s="11">
        <v>467</v>
      </c>
      <c r="G3867" s="11">
        <v>4079</v>
      </c>
      <c r="H3867" s="11">
        <v>3836</v>
      </c>
      <c r="I3867" s="13">
        <v>8.396355943557074</v>
      </c>
      <c r="J3867" s="13">
        <v>21.777712010747489</v>
      </c>
      <c r="K3867" s="13">
        <v>19.340236201548699</v>
      </c>
      <c r="L3867" s="13">
        <v>6.3204501755508833</v>
      </c>
      <c r="M3867" s="13">
        <v>22.362979367277006</v>
      </c>
      <c r="N3867" s="13">
        <v>21.512020873324474</v>
      </c>
      <c r="O3867" s="13">
        <v>6.5320667546743874</v>
      </c>
      <c r="P3867" s="17">
        <v>15.177403046668573</v>
      </c>
      <c r="Q3867" s="17"/>
      <c r="R3867" s="18">
        <f t="shared" si="121"/>
        <v>10.362381337438475</v>
      </c>
      <c r="S3867">
        <f t="shared" si="122"/>
        <v>19.992424755898671</v>
      </c>
      <c r="T3867" s="3">
        <v>4079.5029179225558</v>
      </c>
      <c r="U3867">
        <v>1449.8294283887483</v>
      </c>
      <c r="V3867">
        <v>1.1290944712527562</v>
      </c>
      <c r="Y3867">
        <v>180.78752893665342</v>
      </c>
      <c r="Z3867">
        <v>4375.7507537308247</v>
      </c>
    </row>
    <row r="3868" spans="1:26" ht="92.25" x14ac:dyDescent="1.35">
      <c r="A3868" t="s">
        <v>3868</v>
      </c>
      <c r="B3868" s="11">
        <v>15467</v>
      </c>
      <c r="C3868" s="11">
        <v>18593</v>
      </c>
      <c r="D3868" s="11">
        <v>17959</v>
      </c>
      <c r="E3868" s="11">
        <v>7044</v>
      </c>
      <c r="F3868" s="11">
        <v>7098</v>
      </c>
      <c r="G3868" s="11">
        <v>16191</v>
      </c>
      <c r="H3868" s="11">
        <v>11954</v>
      </c>
      <c r="I3868" s="13">
        <v>9.2299149949567827</v>
      </c>
      <c r="J3868" s="13">
        <v>-0.21415911227344964</v>
      </c>
      <c r="K3868" s="13">
        <v>14.085890863795903</v>
      </c>
      <c r="L3868" s="13">
        <v>22.151410469505528</v>
      </c>
      <c r="M3868" s="13">
        <v>21.47035213040515</v>
      </c>
      <c r="N3868" s="13">
        <v>19.123979867244213</v>
      </c>
      <c r="O3868" s="13">
        <v>14.58029924584701</v>
      </c>
      <c r="P3868" s="17">
        <v>14.346812637068735</v>
      </c>
      <c r="Q3868" s="17"/>
      <c r="R3868" s="18">
        <f t="shared" si="121"/>
        <v>9.531790927838637</v>
      </c>
      <c r="S3868">
        <f t="shared" si="122"/>
        <v>19.161834346298832</v>
      </c>
      <c r="T3868" s="3">
        <v>7715.6462869932629</v>
      </c>
      <c r="U3868">
        <v>4317.7052446184844</v>
      </c>
      <c r="V3868">
        <v>-1.3937415133113973</v>
      </c>
      <c r="Y3868">
        <v>2786.9349286523393</v>
      </c>
      <c r="Z3868">
        <v>10720.953626680117</v>
      </c>
    </row>
    <row r="3869" spans="1:26" ht="92.25" x14ac:dyDescent="1.35">
      <c r="A3869" t="s">
        <v>3869</v>
      </c>
      <c r="B3869" s="11">
        <v>17473</v>
      </c>
      <c r="C3869" s="11">
        <v>6330</v>
      </c>
      <c r="D3869" s="11">
        <v>19806</v>
      </c>
      <c r="E3869" s="11">
        <v>15278</v>
      </c>
      <c r="F3869" s="11">
        <v>3185</v>
      </c>
      <c r="G3869" s="11">
        <v>11842</v>
      </c>
      <c r="H3869" s="11">
        <v>18308</v>
      </c>
      <c r="I3869" s="13">
        <v>22.437915268335487</v>
      </c>
      <c r="J3869" s="13">
        <v>17.108146431125864</v>
      </c>
      <c r="K3869" s="13">
        <v>16.916105856825762</v>
      </c>
      <c r="L3869" s="13">
        <v>15.482601865168988</v>
      </c>
      <c r="M3869" s="13">
        <v>13.888034854695775</v>
      </c>
      <c r="N3869" s="13">
        <v>17.203695794029493</v>
      </c>
      <c r="O3869" s="13">
        <v>12.484690018923779</v>
      </c>
      <c r="P3869" s="17">
        <v>16.503027155586448</v>
      </c>
      <c r="Q3869" s="17"/>
      <c r="R3869" s="18">
        <f t="shared" si="121"/>
        <v>11.68800544635635</v>
      </c>
      <c r="S3869">
        <f t="shared" si="122"/>
        <v>21.318048864816546</v>
      </c>
      <c r="T3869" s="3">
        <v>8066.7867960115527</v>
      </c>
      <c r="U3869">
        <v>4222.0573085916185</v>
      </c>
      <c r="V3869">
        <v>-8.9507921074982733E-2</v>
      </c>
      <c r="Y3869">
        <v>2457.1251480087358</v>
      </c>
      <c r="Z3869">
        <v>10752.222524420533</v>
      </c>
    </row>
    <row r="3870" spans="1:26" ht="92.25" x14ac:dyDescent="1.35">
      <c r="A3870" t="s">
        <v>3870</v>
      </c>
      <c r="B3870" s="11">
        <v>3518</v>
      </c>
      <c r="C3870" s="11">
        <v>18634</v>
      </c>
      <c r="D3870" s="11">
        <v>13902</v>
      </c>
      <c r="E3870" s="11">
        <v>13184</v>
      </c>
      <c r="F3870" s="11">
        <v>15487</v>
      </c>
      <c r="G3870" s="11">
        <v>430</v>
      </c>
      <c r="H3870" s="11">
        <v>2730</v>
      </c>
      <c r="I3870" s="13">
        <v>9.9496301429139411</v>
      </c>
      <c r="J3870" s="13">
        <v>16.200200906976082</v>
      </c>
      <c r="K3870" s="13">
        <v>19.178005829780478</v>
      </c>
      <c r="L3870" s="13">
        <v>28.606201562782889</v>
      </c>
      <c r="M3870" s="13">
        <v>14.302914209706721</v>
      </c>
      <c r="N3870" s="13">
        <v>18.618693367454586</v>
      </c>
      <c r="O3870" s="13">
        <v>5.1510872147446367</v>
      </c>
      <c r="P3870" s="17">
        <v>16.000961890622762</v>
      </c>
      <c r="Q3870" s="17"/>
      <c r="R3870" s="18">
        <f t="shared" si="121"/>
        <v>11.185940181392663</v>
      </c>
      <c r="S3870">
        <f t="shared" si="122"/>
        <v>20.81598359985286</v>
      </c>
      <c r="T3870" s="3">
        <v>7028.7565950924327</v>
      </c>
      <c r="U3870">
        <v>3110.1837697760106</v>
      </c>
      <c r="V3870">
        <v>1.3424551070784219</v>
      </c>
      <c r="Y3870">
        <v>1255.6134341334437</v>
      </c>
      <c r="Z3870">
        <v>8483.3017151991608</v>
      </c>
    </row>
    <row r="3871" spans="1:26" ht="92.25" x14ac:dyDescent="1.35">
      <c r="A3871" t="s">
        <v>3871</v>
      </c>
      <c r="B3871" s="11">
        <v>17618</v>
      </c>
      <c r="C3871" s="11">
        <v>3688</v>
      </c>
      <c r="D3871" s="11">
        <v>11821</v>
      </c>
      <c r="E3871" s="11">
        <v>3649</v>
      </c>
      <c r="F3871" s="11">
        <v>4451</v>
      </c>
      <c r="G3871" s="11">
        <v>6985</v>
      </c>
      <c r="H3871" s="11">
        <v>15178</v>
      </c>
      <c r="I3871" s="13">
        <v>8.6955159516630562</v>
      </c>
      <c r="J3871" s="13">
        <v>2.1328654925263066</v>
      </c>
      <c r="K3871" s="13">
        <v>10.583513478703338</v>
      </c>
      <c r="L3871" s="13">
        <v>16.603910881758459</v>
      </c>
      <c r="M3871" s="13">
        <v>13.980940023345191</v>
      </c>
      <c r="N3871" s="13">
        <v>16.252170105530119</v>
      </c>
      <c r="O3871" s="13">
        <v>15.357233103972213</v>
      </c>
      <c r="P3871" s="17">
        <v>11.943735576785526</v>
      </c>
      <c r="Q3871" s="17"/>
      <c r="R3871" s="18">
        <f t="shared" si="121"/>
        <v>7.1287138675554278</v>
      </c>
      <c r="S3871">
        <f t="shared" si="122"/>
        <v>16.758757286015623</v>
      </c>
      <c r="T3871" s="3">
        <v>6119.2950493555445</v>
      </c>
      <c r="U3871">
        <v>2902.5676710192365</v>
      </c>
      <c r="V3871">
        <v>-0.34601498555275612</v>
      </c>
      <c r="Y3871">
        <v>1399.2036278213236</v>
      </c>
      <c r="Z3871">
        <v>7691.6902886186726</v>
      </c>
    </row>
    <row r="3872" spans="1:26" ht="92.25" x14ac:dyDescent="1.35">
      <c r="A3872" t="s">
        <v>3872</v>
      </c>
      <c r="B3872" s="11">
        <v>17466</v>
      </c>
      <c r="C3872" s="11">
        <v>14901</v>
      </c>
      <c r="D3872" s="11">
        <v>9833</v>
      </c>
      <c r="E3872" s="11">
        <v>7596</v>
      </c>
      <c r="F3872" s="11">
        <v>11767</v>
      </c>
      <c r="G3872" s="11">
        <v>16902</v>
      </c>
      <c r="H3872" s="11">
        <v>2064</v>
      </c>
      <c r="I3872" s="13">
        <v>23.431338628176867</v>
      </c>
      <c r="J3872" s="13">
        <v>15.944608948536796</v>
      </c>
      <c r="K3872" s="13">
        <v>11.138189653109748</v>
      </c>
      <c r="L3872" s="13">
        <v>19.181992458844917</v>
      </c>
      <c r="M3872" s="13">
        <v>17.170166232966931</v>
      </c>
      <c r="N3872" s="13">
        <v>12.723777024697291</v>
      </c>
      <c r="O3872" s="13">
        <v>11.904232362731827</v>
      </c>
      <c r="P3872" s="17">
        <v>15.927757901294912</v>
      </c>
      <c r="Q3872" s="17"/>
      <c r="R3872" s="18">
        <f t="shared" si="121"/>
        <v>11.112736192064814</v>
      </c>
      <c r="S3872">
        <f t="shared" si="122"/>
        <v>20.742779610525012</v>
      </c>
      <c r="T3872" s="3">
        <v>7037.1418327072961</v>
      </c>
      <c r="U3872">
        <v>3687.3773186355952</v>
      </c>
      <c r="V3872">
        <v>-0.24346945792785846</v>
      </c>
      <c r="Y3872">
        <v>2152.0841193757492</v>
      </c>
      <c r="Z3872">
        <v>9388.3949616047321</v>
      </c>
    </row>
    <row r="3873" spans="1:26" ht="92.25" x14ac:dyDescent="1.35">
      <c r="A3873" t="s">
        <v>3873</v>
      </c>
      <c r="B3873" s="11">
        <v>19755</v>
      </c>
      <c r="C3873" s="11">
        <v>16848</v>
      </c>
      <c r="D3873" s="11">
        <v>19775</v>
      </c>
      <c r="E3873" s="11">
        <v>9928</v>
      </c>
      <c r="F3873" s="11">
        <v>13597</v>
      </c>
      <c r="G3873" s="11">
        <v>17908</v>
      </c>
      <c r="H3873" s="11">
        <v>14356</v>
      </c>
      <c r="I3873" s="13">
        <v>6.1327923317754482</v>
      </c>
      <c r="J3873" s="13">
        <v>17.232528552873802</v>
      </c>
      <c r="K3873" s="13">
        <v>1.8305090207686643</v>
      </c>
      <c r="L3873" s="13">
        <v>-4.7012394733827225</v>
      </c>
      <c r="M3873" s="13">
        <v>8.205353590495827</v>
      </c>
      <c r="N3873" s="13">
        <v>18.114117584881189</v>
      </c>
      <c r="O3873" s="13">
        <v>12.862524862188028</v>
      </c>
      <c r="P3873" s="17">
        <v>8.5252266385143205</v>
      </c>
      <c r="Q3873" s="17"/>
      <c r="R3873" s="18">
        <f t="shared" si="121"/>
        <v>3.7102049292842221</v>
      </c>
      <c r="S3873">
        <f t="shared" si="122"/>
        <v>13.340248347744419</v>
      </c>
      <c r="T3873" s="3">
        <v>8653.6078479369353</v>
      </c>
      <c r="U3873">
        <v>5133.044983787634</v>
      </c>
      <c r="V3873">
        <v>-0.69740508479299024</v>
      </c>
      <c r="Y3873">
        <v>3577.1193679697899</v>
      </c>
      <c r="Z3873">
        <v>12475.646324379437</v>
      </c>
    </row>
    <row r="3874" spans="1:26" ht="92.25" x14ac:dyDescent="1.35">
      <c r="A3874" t="s">
        <v>3874</v>
      </c>
      <c r="B3874" s="11">
        <v>2412</v>
      </c>
      <c r="C3874" s="11">
        <v>17029</v>
      </c>
      <c r="D3874" s="11">
        <v>18605</v>
      </c>
      <c r="E3874" s="11">
        <v>10144</v>
      </c>
      <c r="F3874" s="11">
        <v>6219</v>
      </c>
      <c r="G3874" s="11">
        <v>5404</v>
      </c>
      <c r="H3874" s="11">
        <v>10504</v>
      </c>
      <c r="I3874" s="13">
        <v>23.131507745144077</v>
      </c>
      <c r="J3874" s="13">
        <v>20.468780747107676</v>
      </c>
      <c r="K3874" s="13">
        <v>11.06550838065788</v>
      </c>
      <c r="L3874" s="13">
        <v>9.640923289820023</v>
      </c>
      <c r="M3874" s="13">
        <v>14.285419603002886</v>
      </c>
      <c r="N3874" s="13">
        <v>19.77005731647408</v>
      </c>
      <c r="O3874" s="13">
        <v>20.815013250185068</v>
      </c>
      <c r="P3874" s="17">
        <v>17.025315761770237</v>
      </c>
      <c r="Q3874" s="17"/>
      <c r="R3874" s="18">
        <f t="shared" si="121"/>
        <v>12.210294052540139</v>
      </c>
      <c r="S3874">
        <f t="shared" si="122"/>
        <v>21.840337471000336</v>
      </c>
      <c r="T3874" s="3">
        <v>6605.9727890620152</v>
      </c>
      <c r="U3874">
        <v>3220.211635320311</v>
      </c>
      <c r="V3874">
        <v>1.1063775673392229</v>
      </c>
      <c r="Y3874">
        <v>1644.7003666872902</v>
      </c>
      <c r="Z3874">
        <v>8437.6389848604304</v>
      </c>
    </row>
    <row r="3875" spans="1:26" ht="92.25" x14ac:dyDescent="1.35">
      <c r="A3875" t="s">
        <v>3875</v>
      </c>
      <c r="B3875" s="11">
        <v>6908</v>
      </c>
      <c r="C3875" s="11">
        <v>5133</v>
      </c>
      <c r="D3875" s="11">
        <v>12167</v>
      </c>
      <c r="E3875" s="11">
        <v>8870</v>
      </c>
      <c r="F3875" s="11">
        <v>19474</v>
      </c>
      <c r="G3875" s="11">
        <v>12572</v>
      </c>
      <c r="H3875" s="11">
        <v>6138</v>
      </c>
      <c r="I3875" s="13">
        <v>11.925400680258797</v>
      </c>
      <c r="J3875" s="13">
        <v>22.617480069376434</v>
      </c>
      <c r="K3875" s="13">
        <v>18.277146983001384</v>
      </c>
      <c r="L3875" s="13">
        <v>8.1607716561949921</v>
      </c>
      <c r="M3875" s="13">
        <v>25.28564447471561</v>
      </c>
      <c r="N3875" s="13">
        <v>8.3360876063487552</v>
      </c>
      <c r="O3875" s="13">
        <v>13.171394511052485</v>
      </c>
      <c r="P3875" s="17">
        <v>15.396275140135495</v>
      </c>
      <c r="Q3875" s="17"/>
      <c r="R3875" s="18">
        <f t="shared" si="121"/>
        <v>10.581253430905397</v>
      </c>
      <c r="S3875">
        <f t="shared" si="122"/>
        <v>20.211296849365596</v>
      </c>
      <c r="T3875" s="3">
        <v>6264.5192091675208</v>
      </c>
      <c r="U3875">
        <v>3264.4962906312298</v>
      </c>
      <c r="V3875">
        <v>-1.6467356545035727</v>
      </c>
      <c r="Y3875">
        <v>1889.3708441853692</v>
      </c>
      <c r="Z3875">
        <v>8331.1918778266299</v>
      </c>
    </row>
    <row r="3876" spans="1:26" ht="92.25" x14ac:dyDescent="1.35">
      <c r="A3876" t="s">
        <v>3876</v>
      </c>
      <c r="B3876" s="11">
        <v>18993</v>
      </c>
      <c r="C3876" s="11">
        <v>5500</v>
      </c>
      <c r="D3876" s="11">
        <v>19014</v>
      </c>
      <c r="E3876" s="11">
        <v>9647</v>
      </c>
      <c r="F3876" s="11">
        <v>10766</v>
      </c>
      <c r="G3876" s="11">
        <v>14901</v>
      </c>
      <c r="H3876" s="11">
        <v>6717</v>
      </c>
      <c r="I3876" s="13">
        <v>23.037218304878827</v>
      </c>
      <c r="J3876" s="13">
        <v>21.653924109257936</v>
      </c>
      <c r="K3876" s="13">
        <v>3.1201567572190019</v>
      </c>
      <c r="L3876" s="13">
        <v>9.2689003756589994</v>
      </c>
      <c r="M3876" s="13">
        <v>9.5893785771870679</v>
      </c>
      <c r="N3876" s="13">
        <v>15.944608948536796</v>
      </c>
      <c r="O3876" s="13">
        <v>14.68408415704898</v>
      </c>
      <c r="P3876" s="17">
        <v>13.899753032826803</v>
      </c>
      <c r="Q3876" s="17"/>
      <c r="R3876" s="18">
        <f t="shared" si="121"/>
        <v>9.0847313235967047</v>
      </c>
      <c r="S3876">
        <f t="shared" si="122"/>
        <v>18.714774742056903</v>
      </c>
      <c r="T3876" s="3">
        <v>7354.0999172032871</v>
      </c>
      <c r="U3876">
        <v>3916.1170442011544</v>
      </c>
      <c r="V3876">
        <v>-0.19558456187951379</v>
      </c>
      <c r="Y3876">
        <v>2346.0963675331886</v>
      </c>
      <c r="Z3876">
        <v>9908.3360140830155</v>
      </c>
    </row>
    <row r="3877" spans="1:26" ht="92.25" x14ac:dyDescent="1.35">
      <c r="A3877" t="s">
        <v>3877</v>
      </c>
      <c r="B3877" s="11">
        <v>14245</v>
      </c>
      <c r="C3877" s="11">
        <v>1120</v>
      </c>
      <c r="D3877" s="11">
        <v>16447</v>
      </c>
      <c r="E3877" s="11">
        <v>16148</v>
      </c>
      <c r="F3877" s="11">
        <v>14019</v>
      </c>
      <c r="G3877" s="11">
        <v>8936</v>
      </c>
      <c r="H3877" s="11">
        <v>2559</v>
      </c>
      <c r="I3877" s="13">
        <v>14.790021258826682</v>
      </c>
      <c r="J3877" s="13">
        <v>6.2367735461302178</v>
      </c>
      <c r="K3877" s="13">
        <v>17.762258663243902</v>
      </c>
      <c r="L3877" s="13">
        <v>11.31840266637224</v>
      </c>
      <c r="M3877" s="13">
        <v>25.374540500708662</v>
      </c>
      <c r="N3877" s="13">
        <v>15.615940400128625</v>
      </c>
      <c r="O3877" s="13">
        <v>24.089376248874295</v>
      </c>
      <c r="P3877" s="17">
        <v>16.455330469183515</v>
      </c>
      <c r="Q3877" s="17"/>
      <c r="R3877" s="18">
        <f t="shared" si="121"/>
        <v>11.640308759953417</v>
      </c>
      <c r="S3877">
        <f t="shared" si="122"/>
        <v>21.270352178413614</v>
      </c>
      <c r="T3877" s="3">
        <v>6961.3313689120732</v>
      </c>
      <c r="U3877">
        <v>3365.087255743877</v>
      </c>
      <c r="V3877">
        <v>0.76887317845830694</v>
      </c>
      <c r="Y3877">
        <v>1688.0886363296386</v>
      </c>
      <c r="Z3877">
        <v>8846.4433858497832</v>
      </c>
    </row>
    <row r="3878" spans="1:26" ht="92.25" x14ac:dyDescent="1.35">
      <c r="A3878" t="s">
        <v>3878</v>
      </c>
      <c r="B3878" s="11">
        <v>18568</v>
      </c>
      <c r="C3878" s="11">
        <v>2973</v>
      </c>
      <c r="D3878" s="11">
        <v>519</v>
      </c>
      <c r="E3878" s="11">
        <v>11341</v>
      </c>
      <c r="F3878" s="11">
        <v>16262</v>
      </c>
      <c r="G3878" s="11">
        <v>1014</v>
      </c>
      <c r="H3878" s="11">
        <v>5186</v>
      </c>
      <c r="I3878" s="13">
        <v>15.355548906528048</v>
      </c>
      <c r="J3878" s="13">
        <v>22.457937743392481</v>
      </c>
      <c r="K3878" s="13">
        <v>19.308957407658983</v>
      </c>
      <c r="L3878" s="13">
        <v>20.395259158470971</v>
      </c>
      <c r="M3878" s="13">
        <v>10.806410047364754</v>
      </c>
      <c r="N3878" s="13">
        <v>31.872114299897326</v>
      </c>
      <c r="O3878" s="13">
        <v>10.833543649400447</v>
      </c>
      <c r="P3878" s="17">
        <v>18.718538744673285</v>
      </c>
      <c r="Q3878" s="17"/>
      <c r="R3878" s="18">
        <f t="shared" si="121"/>
        <v>13.903517035443187</v>
      </c>
      <c r="S3878">
        <f t="shared" si="122"/>
        <v>23.533560453903384</v>
      </c>
      <c r="T3878" s="3">
        <v>6502.6464315410967</v>
      </c>
      <c r="U3878">
        <v>2559.9593993397471</v>
      </c>
      <c r="V3878">
        <v>-1.779999365680851</v>
      </c>
      <c r="Y3878">
        <v>667.4204184611126</v>
      </c>
      <c r="Z3878">
        <v>7354.1082804335638</v>
      </c>
    </row>
    <row r="3879" spans="1:26" ht="92.25" x14ac:dyDescent="1.35">
      <c r="A3879" t="s">
        <v>3879</v>
      </c>
      <c r="B3879" s="11">
        <v>4917</v>
      </c>
      <c r="C3879" s="11">
        <v>7653</v>
      </c>
      <c r="D3879" s="11">
        <v>6482</v>
      </c>
      <c r="E3879" s="11">
        <v>15067</v>
      </c>
      <c r="F3879" s="11">
        <v>3041</v>
      </c>
      <c r="G3879" s="11">
        <v>1974</v>
      </c>
      <c r="H3879" s="11">
        <v>15986</v>
      </c>
      <c r="I3879" s="13">
        <v>16.061408004813142</v>
      </c>
      <c r="J3879" s="13">
        <v>21.467751655894197</v>
      </c>
      <c r="K3879" s="13">
        <v>22.454795455836177</v>
      </c>
      <c r="L3879" s="13">
        <v>12.372744873113358</v>
      </c>
      <c r="M3879" s="13">
        <v>28.403900673239917</v>
      </c>
      <c r="N3879" s="13">
        <v>-0.33528867465577683</v>
      </c>
      <c r="O3879" s="13">
        <v>19.214056814700449</v>
      </c>
      <c r="P3879" s="17">
        <v>17.091338400420209</v>
      </c>
      <c r="Q3879" s="17"/>
      <c r="R3879" s="18">
        <f t="shared" si="121"/>
        <v>12.276316691190111</v>
      </c>
      <c r="S3879">
        <f t="shared" si="122"/>
        <v>21.906360109650308</v>
      </c>
      <c r="T3879" s="3">
        <v>5556.428853120723</v>
      </c>
      <c r="U3879">
        <v>2525.1146496210818</v>
      </c>
      <c r="V3879">
        <v>5.7750639825826511E-2</v>
      </c>
      <c r="Y3879">
        <v>1099.5398452520785</v>
      </c>
      <c r="Z3879">
        <v>6813.2297650760756</v>
      </c>
    </row>
    <row r="3880" spans="1:26" ht="92.25" x14ac:dyDescent="1.35">
      <c r="A3880" t="s">
        <v>3880</v>
      </c>
      <c r="B3880" s="11">
        <v>15892</v>
      </c>
      <c r="C3880" s="11">
        <v>14736</v>
      </c>
      <c r="D3880" s="11">
        <v>7577</v>
      </c>
      <c r="E3880" s="11">
        <v>182</v>
      </c>
      <c r="F3880" s="11">
        <v>6132</v>
      </c>
      <c r="G3880" s="11">
        <v>150</v>
      </c>
      <c r="H3880" s="11">
        <v>14901</v>
      </c>
      <c r="I3880" s="13">
        <v>1.5957228591261323</v>
      </c>
      <c r="J3880" s="13">
        <v>19.022604561599699</v>
      </c>
      <c r="K3880" s="13">
        <v>21.389259356437677</v>
      </c>
      <c r="L3880" s="13">
        <v>15.494787617337561</v>
      </c>
      <c r="M3880" s="13">
        <v>21.053595045191027</v>
      </c>
      <c r="N3880" s="13">
        <v>19.013210105669462</v>
      </c>
      <c r="O3880" s="13">
        <v>15.944608948536796</v>
      </c>
      <c r="P3880" s="17">
        <v>16.216255499128337</v>
      </c>
      <c r="Q3880" s="17"/>
      <c r="R3880" s="18">
        <f t="shared" si="121"/>
        <v>11.401233789898239</v>
      </c>
      <c r="S3880">
        <f t="shared" si="122"/>
        <v>21.031277208358436</v>
      </c>
      <c r="T3880" s="3">
        <v>6390.1094065707402</v>
      </c>
      <c r="U3880">
        <v>2730.1070688534764</v>
      </c>
      <c r="V3880">
        <v>-1.680928107816726</v>
      </c>
      <c r="Y3880">
        <v>990.81796850368573</v>
      </c>
      <c r="Z3880">
        <v>7561.7837215141963</v>
      </c>
    </row>
    <row r="3881" spans="1:26" ht="92.25" x14ac:dyDescent="1.35">
      <c r="A3881" t="s">
        <v>3881</v>
      </c>
      <c r="B3881" s="11">
        <v>13609</v>
      </c>
      <c r="C3881" s="11">
        <v>7682</v>
      </c>
      <c r="D3881" s="11">
        <v>9245</v>
      </c>
      <c r="E3881" s="11">
        <v>16343</v>
      </c>
      <c r="F3881" s="11">
        <v>1227</v>
      </c>
      <c r="G3881" s="11">
        <v>17866</v>
      </c>
      <c r="H3881" s="11">
        <v>7125</v>
      </c>
      <c r="I3881" s="13">
        <v>16.379497145853239</v>
      </c>
      <c r="J3881" s="13">
        <v>18.754358752122691</v>
      </c>
      <c r="K3881" s="13">
        <v>11.97571909378153</v>
      </c>
      <c r="L3881" s="13">
        <v>8.8069615196558217</v>
      </c>
      <c r="M3881" s="13">
        <v>10.946353779624953</v>
      </c>
      <c r="N3881" s="13">
        <v>22.042825895223451</v>
      </c>
      <c r="O3881" s="13">
        <v>11.781750290691296</v>
      </c>
      <c r="P3881" s="17">
        <v>14.383923782421855</v>
      </c>
      <c r="Q3881" s="17"/>
      <c r="R3881" s="18">
        <f t="shared" si="121"/>
        <v>9.5689020731917562</v>
      </c>
      <c r="S3881">
        <f t="shared" si="122"/>
        <v>19.198945491651955</v>
      </c>
      <c r="T3881" s="3">
        <v>6701.9230970949557</v>
      </c>
      <c r="U3881">
        <v>3347.4740294400222</v>
      </c>
      <c r="V3881">
        <v>0.66613438320928253</v>
      </c>
      <c r="Y3881">
        <v>1793.9761096854254</v>
      </c>
      <c r="Z3881">
        <v>8685.5806736132581</v>
      </c>
    </row>
    <row r="3882" spans="1:26" ht="92.25" x14ac:dyDescent="1.35">
      <c r="A3882" t="s">
        <v>3882</v>
      </c>
      <c r="B3882" s="11">
        <v>19456</v>
      </c>
      <c r="C3882" s="11">
        <v>8829</v>
      </c>
      <c r="D3882" s="11">
        <v>369</v>
      </c>
      <c r="E3882" s="11">
        <v>17814</v>
      </c>
      <c r="F3882" s="11">
        <v>11509</v>
      </c>
      <c r="G3882" s="11">
        <v>17615</v>
      </c>
      <c r="H3882" s="11">
        <v>6092</v>
      </c>
      <c r="I3882" s="13">
        <v>5.5776278950828573</v>
      </c>
      <c r="J3882" s="13">
        <v>9.3266591660088345</v>
      </c>
      <c r="K3882" s="13">
        <v>23.117757641129145</v>
      </c>
      <c r="L3882" s="13">
        <v>10.112207253258468</v>
      </c>
      <c r="M3882" s="13">
        <v>12.104908078986458</v>
      </c>
      <c r="N3882" s="13">
        <v>15.643344226615088</v>
      </c>
      <c r="O3882" s="13">
        <v>21.363087992991879</v>
      </c>
      <c r="P3882" s="17">
        <v>13.892227464867533</v>
      </c>
      <c r="Q3882" s="17"/>
      <c r="R3882" s="18">
        <f t="shared" si="121"/>
        <v>9.0772057556374346</v>
      </c>
      <c r="S3882">
        <f t="shared" si="122"/>
        <v>18.707249174097633</v>
      </c>
      <c r="T3882" s="3">
        <v>7716.869051914442</v>
      </c>
      <c r="U3882">
        <v>3740.7762825150312</v>
      </c>
      <c r="V3882">
        <v>0.52449649956542999</v>
      </c>
      <c r="Y3882">
        <v>1885.9371970673183</v>
      </c>
      <c r="Z3882">
        <v>9821.2132673730703</v>
      </c>
    </row>
    <row r="3883" spans="1:26" ht="92.25" x14ac:dyDescent="1.35">
      <c r="A3883" t="s">
        <v>3883</v>
      </c>
      <c r="B3883" s="11">
        <v>9563</v>
      </c>
      <c r="C3883" s="11">
        <v>4028</v>
      </c>
      <c r="D3883" s="11">
        <v>6461</v>
      </c>
      <c r="E3883" s="11">
        <v>10789</v>
      </c>
      <c r="F3883" s="11">
        <v>4911</v>
      </c>
      <c r="G3883" s="11">
        <v>15009</v>
      </c>
      <c r="H3883" s="11">
        <v>789</v>
      </c>
      <c r="I3883" s="13">
        <v>12.915388291375729</v>
      </c>
      <c r="J3883" s="13">
        <v>4.9850728741299015</v>
      </c>
      <c r="K3883" s="13">
        <v>9.2318257475224392</v>
      </c>
      <c r="L3883" s="13">
        <v>19.579476331665326</v>
      </c>
      <c r="M3883" s="13">
        <v>7.9957914333943272</v>
      </c>
      <c r="N3883" s="13">
        <v>15.11917418350043</v>
      </c>
      <c r="O3883" s="13">
        <v>23.175902166971781</v>
      </c>
      <c r="P3883" s="17">
        <v>13.286090146937136</v>
      </c>
      <c r="Q3883" s="17"/>
      <c r="R3883" s="18">
        <f t="shared" si="121"/>
        <v>8.4710684377070375</v>
      </c>
      <c r="S3883">
        <f t="shared" si="122"/>
        <v>18.101111856167236</v>
      </c>
      <c r="T3883" s="3">
        <v>4993.1045985631772</v>
      </c>
      <c r="U3883">
        <v>2361.4760052042861</v>
      </c>
      <c r="V3883">
        <v>0.17519369066576473</v>
      </c>
      <c r="Y3883">
        <v>1133.795370659645</v>
      </c>
      <c r="Z3883">
        <v>6268.2175269721756</v>
      </c>
    </row>
    <row r="3884" spans="1:26" ht="92.25" x14ac:dyDescent="1.35">
      <c r="A3884" t="s">
        <v>3884</v>
      </c>
      <c r="B3884" s="11">
        <v>18688</v>
      </c>
      <c r="C3884" s="11">
        <v>18790</v>
      </c>
      <c r="D3884" s="11">
        <v>6858</v>
      </c>
      <c r="E3884" s="11">
        <v>16366</v>
      </c>
      <c r="F3884" s="11">
        <v>13124</v>
      </c>
      <c r="G3884" s="11">
        <v>14432</v>
      </c>
      <c r="H3884" s="11">
        <v>12426</v>
      </c>
      <c r="I3884" s="13">
        <v>8.1189610278870656</v>
      </c>
      <c r="J3884" s="13">
        <v>6.5094739801882238</v>
      </c>
      <c r="K3884" s="13">
        <v>11.915850084263374</v>
      </c>
      <c r="L3884" s="13">
        <v>16.690960068670343</v>
      </c>
      <c r="M3884" s="13">
        <v>13.068936523447171</v>
      </c>
      <c r="N3884" s="13">
        <v>0.22697605259154408</v>
      </c>
      <c r="O3884" s="13">
        <v>7.1923591231190667</v>
      </c>
      <c r="P3884" s="17">
        <v>9.1033595514523977</v>
      </c>
      <c r="Q3884" s="17"/>
      <c r="R3884" s="18">
        <f t="shared" si="121"/>
        <v>4.2883378422222993</v>
      </c>
      <c r="S3884">
        <f t="shared" si="122"/>
        <v>13.918381260682496</v>
      </c>
      <c r="T3884" s="3">
        <v>7964.8978307056477</v>
      </c>
      <c r="U3884">
        <v>4608.8226514439539</v>
      </c>
      <c r="V3884">
        <v>0.24315454538736958</v>
      </c>
      <c r="Y3884">
        <v>3113.1066722417322</v>
      </c>
      <c r="Z3884">
        <v>11303.431366522869</v>
      </c>
    </row>
    <row r="3885" spans="1:26" ht="92.25" x14ac:dyDescent="1.35">
      <c r="A3885" t="s">
        <v>3885</v>
      </c>
      <c r="B3885" s="11">
        <v>16787</v>
      </c>
      <c r="C3885" s="11">
        <v>14886</v>
      </c>
      <c r="D3885" s="11">
        <v>89</v>
      </c>
      <c r="E3885" s="11">
        <v>12078</v>
      </c>
      <c r="F3885" s="11">
        <v>10019</v>
      </c>
      <c r="G3885" s="11">
        <v>14575</v>
      </c>
      <c r="H3885" s="11">
        <v>11429</v>
      </c>
      <c r="I3885" s="13">
        <v>8.4863916514954916</v>
      </c>
      <c r="J3885" s="13">
        <v>19.213176944806289</v>
      </c>
      <c r="K3885" s="13">
        <v>15.244737771428618</v>
      </c>
      <c r="L3885" s="13">
        <v>17.801578143304869</v>
      </c>
      <c r="M3885" s="13">
        <v>18.274820063710411</v>
      </c>
      <c r="N3885" s="13">
        <v>22.450209699405505</v>
      </c>
      <c r="O3885" s="13">
        <v>9.5447895881891291</v>
      </c>
      <c r="P3885" s="17">
        <v>15.859386266048617</v>
      </c>
      <c r="Q3885" s="17"/>
      <c r="R3885" s="18">
        <f t="shared" si="121"/>
        <v>11.044364556818518</v>
      </c>
      <c r="S3885">
        <f t="shared" si="122"/>
        <v>20.674407975278715</v>
      </c>
      <c r="T3885" s="3">
        <v>6984.0386758427676</v>
      </c>
      <c r="U3885">
        <v>3657.5403746551769</v>
      </c>
      <c r="V3885">
        <v>0.40637246456753928</v>
      </c>
      <c r="Y3885">
        <v>2132.822931330797</v>
      </c>
      <c r="Z3885">
        <v>9314.5276623131158</v>
      </c>
    </row>
    <row r="3886" spans="1:26" ht="92.25" x14ac:dyDescent="1.35">
      <c r="A3886" t="s">
        <v>3886</v>
      </c>
      <c r="B3886" s="11">
        <v>17810</v>
      </c>
      <c r="C3886" s="11">
        <v>18625</v>
      </c>
      <c r="D3886" s="11">
        <v>11650</v>
      </c>
      <c r="E3886" s="11">
        <v>11230</v>
      </c>
      <c r="F3886" s="11">
        <v>5233</v>
      </c>
      <c r="G3886" s="11">
        <v>8294</v>
      </c>
      <c r="H3886" s="11">
        <v>15843</v>
      </c>
      <c r="I3886" s="13">
        <v>17.203491792625151</v>
      </c>
      <c r="J3886" s="13">
        <v>30.287120775091424</v>
      </c>
      <c r="K3886" s="13">
        <v>10.542399421809023</v>
      </c>
      <c r="L3886" s="13">
        <v>12.530254891720386</v>
      </c>
      <c r="M3886" s="13">
        <v>13.876245628399685</v>
      </c>
      <c r="N3886" s="13">
        <v>25.619908547475429</v>
      </c>
      <c r="O3886" s="13">
        <v>17.831235580391752</v>
      </c>
      <c r="P3886" s="17">
        <v>18.270093805358979</v>
      </c>
      <c r="Q3886" s="17"/>
      <c r="R3886" s="18">
        <f t="shared" si="121"/>
        <v>13.45507209612888</v>
      </c>
      <c r="S3886">
        <f t="shared" si="122"/>
        <v>23.085115514589077</v>
      </c>
      <c r="T3886" s="3">
        <v>7380.0793789743102</v>
      </c>
      <c r="U3886">
        <v>4060.8672699654594</v>
      </c>
      <c r="V3886">
        <v>-0.22868107407703064</v>
      </c>
      <c r="Y3886">
        <v>2558.6396356617252</v>
      </c>
      <c r="Z3886">
        <v>10147.594028817221</v>
      </c>
    </row>
    <row r="3887" spans="1:26" ht="92.25" x14ac:dyDescent="1.35">
      <c r="A3887" t="s">
        <v>3887</v>
      </c>
      <c r="B3887" s="11">
        <v>9013</v>
      </c>
      <c r="C3887" s="11">
        <v>18279</v>
      </c>
      <c r="D3887" s="11">
        <v>14433</v>
      </c>
      <c r="E3887" s="11">
        <v>14124</v>
      </c>
      <c r="F3887" s="11">
        <v>4867</v>
      </c>
      <c r="G3887" s="11">
        <v>12902</v>
      </c>
      <c r="H3887" s="11">
        <v>8876</v>
      </c>
      <c r="I3887" s="13">
        <v>12.079457389492674</v>
      </c>
      <c r="J3887" s="13">
        <v>20.611555786313513</v>
      </c>
      <c r="K3887" s="13">
        <v>29.523191317543617</v>
      </c>
      <c r="L3887" s="13">
        <v>18.566285242973208</v>
      </c>
      <c r="M3887" s="13">
        <v>17.997393093923961</v>
      </c>
      <c r="N3887" s="13">
        <v>15.691748056765714</v>
      </c>
      <c r="O3887" s="13">
        <v>14.216458154351718</v>
      </c>
      <c r="P3887" s="17">
        <v>18.383727005909204</v>
      </c>
      <c r="Q3887" s="17"/>
      <c r="R3887" s="18">
        <f t="shared" si="121"/>
        <v>13.568705296679106</v>
      </c>
      <c r="S3887">
        <f t="shared" si="122"/>
        <v>23.198748715139303</v>
      </c>
      <c r="T3887" s="3">
        <v>6808.7363537699703</v>
      </c>
      <c r="U3887">
        <v>3778.7095601022402</v>
      </c>
      <c r="V3887">
        <v>0.70876694735488854</v>
      </c>
      <c r="Y3887">
        <v>2412.0543527770928</v>
      </c>
      <c r="Z3887">
        <v>9413.4952601730565</v>
      </c>
    </row>
    <row r="3888" spans="1:26" ht="92.25" x14ac:dyDescent="1.35">
      <c r="A3888" t="s">
        <v>3888</v>
      </c>
      <c r="B3888" s="11">
        <v>3020</v>
      </c>
      <c r="C3888" s="11">
        <v>11101</v>
      </c>
      <c r="D3888" s="11">
        <v>4904</v>
      </c>
      <c r="E3888" s="11">
        <v>17561</v>
      </c>
      <c r="F3888" s="11">
        <v>17114</v>
      </c>
      <c r="G3888" s="11">
        <v>540</v>
      </c>
      <c r="H3888" s="11">
        <v>390</v>
      </c>
      <c r="I3888" s="13">
        <v>18.336484417052116</v>
      </c>
      <c r="J3888" s="13">
        <v>16.779629668094032</v>
      </c>
      <c r="K3888" s="13">
        <v>15.744887382533896</v>
      </c>
      <c r="L3888" s="13">
        <v>16.385439945972209</v>
      </c>
      <c r="M3888" s="13">
        <v>19.002211934615314</v>
      </c>
      <c r="N3888" s="13">
        <v>18.783715769142546</v>
      </c>
      <c r="O3888" s="13">
        <v>12.982689800614446</v>
      </c>
      <c r="P3888" s="17">
        <v>16.859294131146367</v>
      </c>
      <c r="Q3888" s="17"/>
      <c r="R3888" s="18">
        <f t="shared" si="121"/>
        <v>12.044272421916268</v>
      </c>
      <c r="S3888">
        <f t="shared" si="122"/>
        <v>21.674315840376465</v>
      </c>
      <c r="T3888" s="3">
        <v>6462.512010698184</v>
      </c>
      <c r="U3888">
        <v>2502.3177867513623</v>
      </c>
      <c r="V3888">
        <v>-1.1028578228433616</v>
      </c>
      <c r="Y3888">
        <v>598.09871186326518</v>
      </c>
      <c r="Z3888">
        <v>7243.5162468199505</v>
      </c>
    </row>
    <row r="3889" spans="1:26" ht="92.25" x14ac:dyDescent="1.35">
      <c r="A3889" t="s">
        <v>3889</v>
      </c>
      <c r="B3889" s="11">
        <v>6924</v>
      </c>
      <c r="C3889" s="11">
        <v>8034</v>
      </c>
      <c r="D3889" s="11">
        <v>15746</v>
      </c>
      <c r="E3889" s="11">
        <v>19424</v>
      </c>
      <c r="F3889" s="11">
        <v>17527</v>
      </c>
      <c r="G3889" s="11">
        <v>1572</v>
      </c>
      <c r="H3889" s="11">
        <v>1659</v>
      </c>
      <c r="I3889" s="13">
        <v>18.790490627621686</v>
      </c>
      <c r="J3889" s="13">
        <v>20.851195406973439</v>
      </c>
      <c r="K3889" s="13">
        <v>17.873279611178383</v>
      </c>
      <c r="L3889" s="13">
        <v>20.673412909336427</v>
      </c>
      <c r="M3889" s="13">
        <v>11.631296095537444</v>
      </c>
      <c r="N3889" s="13">
        <v>20.992304471456009</v>
      </c>
      <c r="O3889" s="13">
        <v>7.5499753812511692</v>
      </c>
      <c r="P3889" s="17">
        <v>16.908850643336368</v>
      </c>
      <c r="Q3889" s="17"/>
      <c r="R3889" s="18">
        <f t="shared" si="121"/>
        <v>12.09382893410627</v>
      </c>
      <c r="S3889">
        <f t="shared" si="122"/>
        <v>21.723872352566467</v>
      </c>
      <c r="T3889" s="3">
        <v>7276.8158663022241</v>
      </c>
      <c r="U3889">
        <v>3247.3618994375611</v>
      </c>
      <c r="V3889">
        <v>-3.5158791433786973E-2</v>
      </c>
      <c r="Y3889">
        <v>1342.1568927788358</v>
      </c>
      <c r="Z3889">
        <v>8824.9251532515118</v>
      </c>
    </row>
    <row r="3890" spans="1:26" ht="92.25" x14ac:dyDescent="1.35">
      <c r="A3890" t="s">
        <v>3890</v>
      </c>
      <c r="B3890" s="11">
        <v>17874</v>
      </c>
      <c r="C3890" s="11">
        <v>16860</v>
      </c>
      <c r="D3890" s="11">
        <v>15209</v>
      </c>
      <c r="E3890" s="11">
        <v>13328</v>
      </c>
      <c r="F3890" s="11">
        <v>10798</v>
      </c>
      <c r="G3890" s="11">
        <v>12206</v>
      </c>
      <c r="H3890" s="11">
        <v>17383</v>
      </c>
      <c r="I3890" s="13">
        <v>15.812206172317698</v>
      </c>
      <c r="J3890" s="13">
        <v>17.656441530501137</v>
      </c>
      <c r="K3890" s="13">
        <v>15.834397061664159</v>
      </c>
      <c r="L3890" s="13">
        <v>15.358710563205092</v>
      </c>
      <c r="M3890" s="13">
        <v>21.343930047982269</v>
      </c>
      <c r="N3890" s="13">
        <v>23.580108783516447</v>
      </c>
      <c r="O3890" s="13">
        <v>25.194206378358359</v>
      </c>
      <c r="P3890" s="17">
        <v>19.25428579107788</v>
      </c>
      <c r="Q3890" s="17"/>
      <c r="R3890" s="18">
        <f t="shared" si="121"/>
        <v>14.439264081847782</v>
      </c>
      <c r="S3890">
        <f t="shared" si="122"/>
        <v>24.069307500307978</v>
      </c>
      <c r="T3890" s="3">
        <v>7886.424204800408</v>
      </c>
      <c r="U3890">
        <v>4748.014134109224</v>
      </c>
      <c r="V3890">
        <v>-0.70680016506230459</v>
      </c>
      <c r="Y3890">
        <v>3370.6795216627584</v>
      </c>
      <c r="Z3890">
        <v>11480.309586864829</v>
      </c>
    </row>
    <row r="3891" spans="1:26" ht="92.25" x14ac:dyDescent="1.35">
      <c r="A3891" t="s">
        <v>3891</v>
      </c>
      <c r="B3891" s="11">
        <v>4332</v>
      </c>
      <c r="C3891" s="11">
        <v>6790</v>
      </c>
      <c r="D3891" s="11">
        <v>7229</v>
      </c>
      <c r="E3891" s="11">
        <v>17246</v>
      </c>
      <c r="F3891" s="11">
        <v>5825</v>
      </c>
      <c r="G3891" s="11">
        <v>6184</v>
      </c>
      <c r="H3891" s="11">
        <v>1915</v>
      </c>
      <c r="I3891" s="13">
        <v>18.123382987317843</v>
      </c>
      <c r="J3891" s="13">
        <v>2.084435796818088</v>
      </c>
      <c r="K3891" s="13">
        <v>21.972840378639535</v>
      </c>
      <c r="L3891" s="13">
        <v>17.823875100335599</v>
      </c>
      <c r="M3891" s="13">
        <v>11.707854792852586</v>
      </c>
      <c r="N3891" s="13">
        <v>20.212289420447672</v>
      </c>
      <c r="O3891" s="13">
        <v>18.442552686561715</v>
      </c>
      <c r="P3891" s="17">
        <v>15.766747308996148</v>
      </c>
      <c r="Q3891" s="17"/>
      <c r="R3891" s="18">
        <f t="shared" si="121"/>
        <v>10.95172559976605</v>
      </c>
      <c r="S3891">
        <f t="shared" si="122"/>
        <v>20.581769018226247</v>
      </c>
      <c r="T3891" s="3">
        <v>4910.899987394062</v>
      </c>
      <c r="U3891">
        <v>2267.6954161187236</v>
      </c>
      <c r="V3891">
        <v>-0.32062189347925596</v>
      </c>
      <c r="Y3891">
        <v>1029.704760567683</v>
      </c>
      <c r="Z3891">
        <v>6079.5957061662994</v>
      </c>
    </row>
    <row r="3892" spans="1:26" ht="92.25" x14ac:dyDescent="1.35">
      <c r="A3892" t="s">
        <v>3892</v>
      </c>
      <c r="B3892" s="11">
        <v>13244</v>
      </c>
      <c r="C3892" s="11">
        <v>10312</v>
      </c>
      <c r="D3892" s="11">
        <v>5309</v>
      </c>
      <c r="E3892" s="11">
        <v>9730</v>
      </c>
      <c r="F3892" s="11">
        <v>8114</v>
      </c>
      <c r="G3892" s="11">
        <v>19560</v>
      </c>
      <c r="H3892" s="11">
        <v>11937</v>
      </c>
      <c r="I3892" s="13">
        <v>14.525732878235745</v>
      </c>
      <c r="J3892" s="13">
        <v>15.839448677757115</v>
      </c>
      <c r="K3892" s="13">
        <v>20.612699091763524</v>
      </c>
      <c r="L3892" s="13">
        <v>20.916890873574559</v>
      </c>
      <c r="M3892" s="13">
        <v>29.71705604558592</v>
      </c>
      <c r="N3892" s="13">
        <v>7.8460170247099219</v>
      </c>
      <c r="O3892" s="13">
        <v>25.64063013857691</v>
      </c>
      <c r="P3892" s="17">
        <v>19.299782104314811</v>
      </c>
      <c r="Q3892" s="17"/>
      <c r="R3892" s="18">
        <f t="shared" si="121"/>
        <v>14.484760395084713</v>
      </c>
      <c r="S3892">
        <f t="shared" si="122"/>
        <v>24.11480381354491</v>
      </c>
      <c r="T3892" s="3">
        <v>6537.2079374371642</v>
      </c>
      <c r="U3892">
        <v>3582.1875506808374</v>
      </c>
      <c r="V3892">
        <v>0.97467363957548514</v>
      </c>
      <c r="Y3892">
        <v>2244.9641162405705</v>
      </c>
      <c r="Z3892">
        <v>8967.1916626168604</v>
      </c>
    </row>
    <row r="3893" spans="1:26" ht="92.25" x14ac:dyDescent="1.35">
      <c r="A3893" t="s">
        <v>3893</v>
      </c>
      <c r="B3893" s="11">
        <v>1875</v>
      </c>
      <c r="C3893" s="11">
        <v>16837</v>
      </c>
      <c r="D3893" s="11">
        <v>2804</v>
      </c>
      <c r="E3893" s="11">
        <v>293</v>
      </c>
      <c r="F3893" s="11">
        <v>3452</v>
      </c>
      <c r="G3893" s="11">
        <v>12827</v>
      </c>
      <c r="H3893" s="11">
        <v>13823</v>
      </c>
      <c r="I3893" s="13">
        <v>11.892360644625613</v>
      </c>
      <c r="J3893" s="13">
        <v>10.080092896325564</v>
      </c>
      <c r="K3893" s="13">
        <v>16.139589403872936</v>
      </c>
      <c r="L3893" s="13">
        <v>17.510542513965497</v>
      </c>
      <c r="M3893" s="13">
        <v>20.24878476085123</v>
      </c>
      <c r="N3893" s="13">
        <v>18.218656917703296</v>
      </c>
      <c r="O3893" s="13">
        <v>14.799108001721269</v>
      </c>
      <c r="P3893" s="17">
        <v>15.555590734152201</v>
      </c>
      <c r="Q3893" s="17"/>
      <c r="R3893" s="18">
        <f t="shared" si="121"/>
        <v>10.740569024922102</v>
      </c>
      <c r="S3893">
        <f t="shared" si="122"/>
        <v>20.370612443382299</v>
      </c>
      <c r="T3893" s="3">
        <v>5999.9564501325731</v>
      </c>
      <c r="U3893">
        <v>2378.4019121019574</v>
      </c>
      <c r="V3893">
        <v>-0.82919314081664197</v>
      </c>
      <c r="Y3893">
        <v>642.53618339362674</v>
      </c>
      <c r="Z3893">
        <v>6812.3066591284705</v>
      </c>
    </row>
    <row r="3894" spans="1:26" ht="92.25" x14ac:dyDescent="1.35">
      <c r="A3894" t="s">
        <v>3894</v>
      </c>
      <c r="B3894" s="11">
        <v>11118</v>
      </c>
      <c r="C3894" s="11">
        <v>18028</v>
      </c>
      <c r="D3894" s="11">
        <v>18409</v>
      </c>
      <c r="E3894" s="11">
        <v>16358</v>
      </c>
      <c r="F3894" s="11">
        <v>10900</v>
      </c>
      <c r="G3894" s="11">
        <v>5273</v>
      </c>
      <c r="H3894" s="11">
        <v>13554</v>
      </c>
      <c r="I3894" s="13">
        <v>10.945919868113144</v>
      </c>
      <c r="J3894" s="13">
        <v>16.728253498865332</v>
      </c>
      <c r="K3894" s="13">
        <v>13.22478168882763</v>
      </c>
      <c r="L3894" s="13">
        <v>20.924003646561086</v>
      </c>
      <c r="M3894" s="13">
        <v>17.52508584947433</v>
      </c>
      <c r="N3894" s="13">
        <v>25.297819127278323</v>
      </c>
      <c r="O3894" s="13">
        <v>26.609816780735869</v>
      </c>
      <c r="P3894" s="17">
        <v>18.750811494265104</v>
      </c>
      <c r="Q3894" s="17"/>
      <c r="R3894" s="18">
        <f t="shared" si="121"/>
        <v>13.935789785035006</v>
      </c>
      <c r="S3894">
        <f t="shared" si="122"/>
        <v>23.565833203495202</v>
      </c>
      <c r="T3894" s="3">
        <v>7621.6286105635581</v>
      </c>
      <c r="U3894">
        <v>4289.3969307728084</v>
      </c>
      <c r="V3894">
        <v>-0.480233666166896</v>
      </c>
      <c r="Y3894">
        <v>2791.0956093720511</v>
      </c>
      <c r="Z3894">
        <v>10628.435691637482</v>
      </c>
    </row>
    <row r="3895" spans="1:26" ht="92.25" x14ac:dyDescent="1.35">
      <c r="A3895" t="s">
        <v>3895</v>
      </c>
      <c r="B3895" s="11">
        <v>9219</v>
      </c>
      <c r="C3895" s="11">
        <v>28</v>
      </c>
      <c r="D3895" s="11">
        <v>5802</v>
      </c>
      <c r="E3895" s="11">
        <v>18143</v>
      </c>
      <c r="F3895" s="11">
        <v>11197</v>
      </c>
      <c r="G3895" s="11">
        <v>3228</v>
      </c>
      <c r="H3895" s="11">
        <v>430</v>
      </c>
      <c r="I3895" s="13">
        <v>12.347362932614189</v>
      </c>
      <c r="J3895" s="13">
        <v>14.258367591942697</v>
      </c>
      <c r="K3895" s="13">
        <v>10.19892720410088</v>
      </c>
      <c r="L3895" s="13">
        <v>11.486969121676589</v>
      </c>
      <c r="M3895" s="13">
        <v>15.570767728371218</v>
      </c>
      <c r="N3895" s="13">
        <v>15.81472867855968</v>
      </c>
      <c r="O3895" s="13">
        <v>18.618693367454586</v>
      </c>
      <c r="P3895" s="17">
        <v>14.042259517817119</v>
      </c>
      <c r="Q3895" s="17"/>
      <c r="R3895" s="18">
        <f t="shared" si="121"/>
        <v>9.2272378085870201</v>
      </c>
      <c r="S3895">
        <f t="shared" si="122"/>
        <v>18.857281227047217</v>
      </c>
      <c r="T3895" s="3">
        <v>5664.5485946417339</v>
      </c>
      <c r="U3895">
        <v>2201.070361432046</v>
      </c>
      <c r="V3895">
        <v>-0.20885863705188967</v>
      </c>
      <c r="Y3895">
        <v>538.23872759527239</v>
      </c>
      <c r="Z3895">
        <v>6363.1084525769675</v>
      </c>
    </row>
    <row r="3896" spans="1:26" ht="92.25" x14ac:dyDescent="1.35">
      <c r="A3896" t="s">
        <v>3896</v>
      </c>
      <c r="B3896" s="11">
        <v>9369</v>
      </c>
      <c r="C3896" s="11">
        <v>14168</v>
      </c>
      <c r="D3896" s="11">
        <v>18844</v>
      </c>
      <c r="E3896" s="11">
        <v>12924</v>
      </c>
      <c r="F3896" s="11">
        <v>3079</v>
      </c>
      <c r="G3896" s="11">
        <v>15777</v>
      </c>
      <c r="H3896" s="11">
        <v>10517</v>
      </c>
      <c r="I3896" s="13">
        <v>23.207117130438952</v>
      </c>
      <c r="J3896" s="13">
        <v>8.2442670838693459</v>
      </c>
      <c r="K3896" s="13">
        <v>15.711511290063816</v>
      </c>
      <c r="L3896" s="13">
        <v>15.993446372761598</v>
      </c>
      <c r="M3896" s="13">
        <v>14.085719037361114</v>
      </c>
      <c r="N3896" s="13">
        <v>22.480227422031092</v>
      </c>
      <c r="O3896" s="13">
        <v>17.521337832008271</v>
      </c>
      <c r="P3896" s="17">
        <v>16.749089452647741</v>
      </c>
      <c r="Q3896" s="17"/>
      <c r="R3896" s="18">
        <f t="shared" si="121"/>
        <v>11.934067743417643</v>
      </c>
      <c r="S3896">
        <f t="shared" si="122"/>
        <v>21.56411116187784</v>
      </c>
      <c r="T3896" s="3">
        <v>7148.6299959533571</v>
      </c>
      <c r="U3896">
        <v>3877.5718878756056</v>
      </c>
      <c r="V3896">
        <v>-1.8745504348771647</v>
      </c>
      <c r="Y3896">
        <v>2391.5845020503393</v>
      </c>
      <c r="Z3896">
        <v>9742.5389060628841</v>
      </c>
    </row>
    <row r="3897" spans="1:26" ht="92.25" x14ac:dyDescent="1.35">
      <c r="A3897" t="s">
        <v>3897</v>
      </c>
      <c r="B3897" s="11">
        <v>19609</v>
      </c>
      <c r="C3897" s="11">
        <v>3262</v>
      </c>
      <c r="D3897" s="11">
        <v>16403</v>
      </c>
      <c r="E3897" s="11">
        <v>14485</v>
      </c>
      <c r="F3897" s="11">
        <v>14104</v>
      </c>
      <c r="G3897" s="11">
        <v>2965</v>
      </c>
      <c r="H3897" s="11">
        <v>19586</v>
      </c>
      <c r="I3897" s="13">
        <v>16.498894340705057</v>
      </c>
      <c r="J3897" s="13">
        <v>19.146067473037814</v>
      </c>
      <c r="K3897" s="13">
        <v>23.330352850131877</v>
      </c>
      <c r="L3897" s="13">
        <v>13.345716256660928</v>
      </c>
      <c r="M3897" s="13">
        <v>18.416741531383821</v>
      </c>
      <c r="N3897" s="13">
        <v>17.168613613076509</v>
      </c>
      <c r="O3897" s="13">
        <v>16.174662431340654</v>
      </c>
      <c r="P3897" s="17">
        <v>17.725864070905235</v>
      </c>
      <c r="Q3897" s="17"/>
      <c r="R3897" s="18">
        <f t="shared" si="121"/>
        <v>12.910842361675137</v>
      </c>
      <c r="S3897">
        <f t="shared" si="122"/>
        <v>22.540885780135334</v>
      </c>
      <c r="T3897" s="3">
        <v>8218.1447409722387</v>
      </c>
      <c r="U3897">
        <v>4140.4828943103621</v>
      </c>
      <c r="V3897">
        <v>-0.70611349656246603</v>
      </c>
      <c r="Y3897">
        <v>2251.9972991091272</v>
      </c>
      <c r="Z3897">
        <v>10702.736435231647</v>
      </c>
    </row>
    <row r="3898" spans="1:26" ht="92.25" x14ac:dyDescent="1.35">
      <c r="A3898" t="s">
        <v>3898</v>
      </c>
      <c r="B3898" s="11">
        <v>13707</v>
      </c>
      <c r="C3898" s="11">
        <v>10727</v>
      </c>
      <c r="D3898" s="11">
        <v>6388</v>
      </c>
      <c r="E3898" s="11">
        <v>17346</v>
      </c>
      <c r="F3898" s="11">
        <v>2827</v>
      </c>
      <c r="G3898" s="11">
        <v>1014</v>
      </c>
      <c r="H3898" s="11">
        <v>5229</v>
      </c>
      <c r="I3898" s="13">
        <v>25.244937023218625</v>
      </c>
      <c r="J3898" s="13">
        <v>14.96872659265002</v>
      </c>
      <c r="K3898" s="13">
        <v>12.843151697359168</v>
      </c>
      <c r="L3898" s="13">
        <v>6.1262763404579683</v>
      </c>
      <c r="M3898" s="13">
        <v>12.818277071774309</v>
      </c>
      <c r="N3898" s="13">
        <v>31.872114299897326</v>
      </c>
      <c r="O3898" s="13">
        <v>12.224702445908909</v>
      </c>
      <c r="P3898" s="17">
        <v>16.58545506732376</v>
      </c>
      <c r="Q3898" s="17"/>
      <c r="R3898" s="18">
        <f t="shared" si="121"/>
        <v>11.770433358093662</v>
      </c>
      <c r="S3898">
        <f t="shared" si="122"/>
        <v>21.400476776553859</v>
      </c>
      <c r="T3898" s="3">
        <v>5850.3070097332675</v>
      </c>
      <c r="U3898">
        <v>2621.3344141963707</v>
      </c>
      <c r="V3898">
        <v>0.12891177902929485</v>
      </c>
      <c r="Y3898">
        <v>1098.6048680296658</v>
      </c>
      <c r="Z3898">
        <v>7114.4904436390298</v>
      </c>
    </row>
    <row r="3899" spans="1:26" ht="92.25" x14ac:dyDescent="1.35">
      <c r="A3899" t="s">
        <v>3899</v>
      </c>
      <c r="B3899" s="11">
        <v>14093</v>
      </c>
      <c r="C3899" s="11">
        <v>131</v>
      </c>
      <c r="D3899" s="11">
        <v>3228</v>
      </c>
      <c r="E3899" s="11">
        <v>1165</v>
      </c>
      <c r="F3899" s="11">
        <v>1066</v>
      </c>
      <c r="G3899" s="11">
        <v>9553</v>
      </c>
      <c r="H3899" s="11">
        <v>15551</v>
      </c>
      <c r="I3899" s="13">
        <v>12.5281197005132</v>
      </c>
      <c r="J3899" s="13">
        <v>18.791040672709212</v>
      </c>
      <c r="K3899" s="13">
        <v>15.81472867855968</v>
      </c>
      <c r="L3899" s="13">
        <v>11.144941657105345</v>
      </c>
      <c r="M3899" s="13">
        <v>24.28381790910846</v>
      </c>
      <c r="N3899" s="13">
        <v>13.093894012391781</v>
      </c>
      <c r="O3899" s="13">
        <v>27.874401247012692</v>
      </c>
      <c r="P3899" s="17">
        <v>17.647277696771482</v>
      </c>
      <c r="Q3899" s="17"/>
      <c r="R3899" s="18">
        <f t="shared" si="121"/>
        <v>12.832255987541384</v>
      </c>
      <c r="S3899">
        <f t="shared" si="122"/>
        <v>22.462299406001581</v>
      </c>
      <c r="T3899" s="3">
        <v>5544.0314900363483</v>
      </c>
      <c r="U3899">
        <v>2052.8320177366086</v>
      </c>
      <c r="V3899">
        <v>-1.810271896829363</v>
      </c>
      <c r="Y3899">
        <v>368.8584690189</v>
      </c>
      <c r="Z3899">
        <v>6069.8001488563796</v>
      </c>
    </row>
    <row r="3900" spans="1:26" ht="92.25" x14ac:dyDescent="1.35">
      <c r="A3900" t="s">
        <v>3900</v>
      </c>
      <c r="B3900" s="11">
        <v>2556</v>
      </c>
      <c r="C3900" s="11">
        <v>17009</v>
      </c>
      <c r="D3900" s="11">
        <v>17711</v>
      </c>
      <c r="E3900" s="11">
        <v>3422</v>
      </c>
      <c r="F3900" s="11">
        <v>10410</v>
      </c>
      <c r="G3900" s="11">
        <v>4466</v>
      </c>
      <c r="H3900" s="11">
        <v>5796</v>
      </c>
      <c r="I3900" s="13">
        <v>20.648056885827721</v>
      </c>
      <c r="J3900" s="13">
        <v>20.699426930319547</v>
      </c>
      <c r="K3900" s="13">
        <v>2.5408933581029451</v>
      </c>
      <c r="L3900" s="13">
        <v>8.0816276992806007</v>
      </c>
      <c r="M3900" s="13">
        <v>5.7772816417143975</v>
      </c>
      <c r="N3900" s="13">
        <v>13.339161297461684</v>
      </c>
      <c r="O3900" s="13">
        <v>4.5414451534892333</v>
      </c>
      <c r="P3900" s="17">
        <v>10.803984709456589</v>
      </c>
      <c r="Q3900" s="17"/>
      <c r="R3900" s="18">
        <f t="shared" si="121"/>
        <v>5.9889630002264909</v>
      </c>
      <c r="S3900">
        <f t="shared" si="122"/>
        <v>15.619006418686688</v>
      </c>
      <c r="T3900" s="3">
        <v>6276.367351327237</v>
      </c>
      <c r="U3900">
        <v>2809.4825384439428</v>
      </c>
      <c r="V3900">
        <v>-1.1872862160089426</v>
      </c>
      <c r="Y3900">
        <v>1173.1738345471404</v>
      </c>
      <c r="Z3900">
        <v>7627.1783429014067</v>
      </c>
    </row>
    <row r="3901" spans="1:26" ht="92.25" x14ac:dyDescent="1.35">
      <c r="A3901" t="s">
        <v>3901</v>
      </c>
      <c r="B3901" s="11">
        <v>1051</v>
      </c>
      <c r="C3901" s="11">
        <v>11236</v>
      </c>
      <c r="D3901" s="11">
        <v>17617</v>
      </c>
      <c r="E3901" s="11">
        <v>2510</v>
      </c>
      <c r="F3901" s="11">
        <v>17195</v>
      </c>
      <c r="G3901" s="11">
        <v>3531</v>
      </c>
      <c r="H3901" s="11">
        <v>395</v>
      </c>
      <c r="I3901" s="13">
        <v>30.25258061154279</v>
      </c>
      <c r="J3901" s="13">
        <v>10.724729865758928</v>
      </c>
      <c r="K3901" s="13">
        <v>18.266524713296725</v>
      </c>
      <c r="L3901" s="13">
        <v>14.586998198165517</v>
      </c>
      <c r="M3901" s="13">
        <v>23.401123658704122</v>
      </c>
      <c r="N3901" s="13">
        <v>17.890709681073233</v>
      </c>
      <c r="O3901" s="13">
        <v>12.18001802085055</v>
      </c>
      <c r="P3901" s="17">
        <v>18.186097821341694</v>
      </c>
      <c r="Q3901" s="17"/>
      <c r="R3901" s="18">
        <f t="shared" si="121"/>
        <v>13.371076112111595</v>
      </c>
      <c r="S3901">
        <f t="shared" si="122"/>
        <v>23.001119530571792</v>
      </c>
      <c r="T3901" s="3">
        <v>6478.8699276675225</v>
      </c>
      <c r="U3901">
        <v>2451.7631106830231</v>
      </c>
      <c r="V3901">
        <v>-0.23198026610771194</v>
      </c>
      <c r="Y3901">
        <v>510.79143945929491</v>
      </c>
      <c r="Z3901">
        <v>7173.0298620342091</v>
      </c>
    </row>
    <row r="3902" spans="1:26" ht="92.25" x14ac:dyDescent="1.35">
      <c r="A3902" t="s">
        <v>3902</v>
      </c>
      <c r="B3902" s="11">
        <v>2045</v>
      </c>
      <c r="C3902" s="11">
        <v>16295</v>
      </c>
      <c r="D3902" s="11">
        <v>9064</v>
      </c>
      <c r="E3902" s="11">
        <v>17465</v>
      </c>
      <c r="F3902" s="11">
        <v>14093</v>
      </c>
      <c r="G3902" s="11">
        <v>6831</v>
      </c>
      <c r="H3902" s="11">
        <v>12335</v>
      </c>
      <c r="I3902" s="13">
        <v>13.418905410072512</v>
      </c>
      <c r="J3902" s="13">
        <v>15.397509257898035</v>
      </c>
      <c r="K3902" s="13">
        <v>1.6472055114087905</v>
      </c>
      <c r="L3902" s="13">
        <v>8.5111257057757008</v>
      </c>
      <c r="M3902" s="13">
        <v>18.735868939264677</v>
      </c>
      <c r="N3902" s="13">
        <v>19.874827920042403</v>
      </c>
      <c r="O3902" s="13">
        <v>17.260367616125883</v>
      </c>
      <c r="P3902" s="17">
        <v>13.549401480084002</v>
      </c>
      <c r="Q3902" s="17"/>
      <c r="R3902" s="18">
        <f t="shared" si="121"/>
        <v>8.7343797708539039</v>
      </c>
      <c r="S3902">
        <f t="shared" si="122"/>
        <v>18.364423189314103</v>
      </c>
      <c r="T3902" s="3">
        <v>6881.6824995948773</v>
      </c>
      <c r="U3902">
        <v>3576.8933461261936</v>
      </c>
      <c r="V3902">
        <v>-2.9111106414347887</v>
      </c>
      <c r="Y3902">
        <v>2059.589820690413</v>
      </c>
      <c r="Z3902">
        <v>9136.0414353422966</v>
      </c>
    </row>
    <row r="3903" spans="1:26" ht="92.25" x14ac:dyDescent="1.35">
      <c r="A3903" t="s">
        <v>3903</v>
      </c>
      <c r="B3903" s="11">
        <v>5125</v>
      </c>
      <c r="C3903" s="11">
        <v>18998</v>
      </c>
      <c r="D3903" s="11">
        <v>19197</v>
      </c>
      <c r="E3903" s="11">
        <v>7024</v>
      </c>
      <c r="F3903" s="11">
        <v>1705</v>
      </c>
      <c r="G3903" s="11">
        <v>12747</v>
      </c>
      <c r="H3903" s="11">
        <v>7030</v>
      </c>
      <c r="I3903" s="13">
        <v>12.534377369624856</v>
      </c>
      <c r="J3903" s="13">
        <v>13.462770661021391</v>
      </c>
      <c r="K3903" s="13">
        <v>27.135215451712813</v>
      </c>
      <c r="L3903" s="13">
        <v>17.752243705402421</v>
      </c>
      <c r="M3903" s="13">
        <v>20.225789712245874</v>
      </c>
      <c r="N3903" s="13">
        <v>-1.3748162404028168</v>
      </c>
      <c r="O3903" s="13">
        <v>10.77040890026877</v>
      </c>
      <c r="P3903" s="17">
        <v>14.357998508553326</v>
      </c>
      <c r="Q3903" s="17"/>
      <c r="R3903" s="18">
        <f t="shared" si="121"/>
        <v>9.5429767993232275</v>
      </c>
      <c r="S3903">
        <f t="shared" si="122"/>
        <v>19.173020217783424</v>
      </c>
      <c r="T3903" s="3">
        <v>7065.0900377612488</v>
      </c>
      <c r="U3903">
        <v>3288.4981822961599</v>
      </c>
      <c r="V3903">
        <v>-1.368721314065624</v>
      </c>
      <c r="Y3903">
        <v>1515.2142571168811</v>
      </c>
      <c r="Z3903">
        <v>8780.2643096759421</v>
      </c>
    </row>
    <row r="3904" spans="1:26" ht="92.25" x14ac:dyDescent="1.35">
      <c r="A3904" t="s">
        <v>3904</v>
      </c>
      <c r="B3904" s="11">
        <v>9001</v>
      </c>
      <c r="C3904" s="11">
        <v>5558</v>
      </c>
      <c r="D3904" s="11">
        <v>18661</v>
      </c>
      <c r="E3904" s="11">
        <v>17562</v>
      </c>
      <c r="F3904" s="11">
        <v>10505</v>
      </c>
      <c r="G3904" s="11">
        <v>17910</v>
      </c>
      <c r="H3904" s="11">
        <v>15630</v>
      </c>
      <c r="I3904" s="13">
        <v>16.74022951900524</v>
      </c>
      <c r="J3904" s="13">
        <v>15.714874539971245</v>
      </c>
      <c r="K3904" s="13">
        <v>18.697589308108398</v>
      </c>
      <c r="L3904" s="13">
        <v>11.711019433541329</v>
      </c>
      <c r="M3904" s="13">
        <v>3.2929687727730066</v>
      </c>
      <c r="N3904" s="13">
        <v>13.07062633590831</v>
      </c>
      <c r="O3904" s="13">
        <v>16.081680920094303</v>
      </c>
      <c r="P3904" s="17">
        <v>13.615569832771692</v>
      </c>
      <c r="Q3904" s="17"/>
      <c r="R3904" s="18">
        <f t="shared" si="121"/>
        <v>8.8005481235415939</v>
      </c>
      <c r="S3904">
        <f t="shared" si="122"/>
        <v>18.430591542001793</v>
      </c>
      <c r="T3904" s="3">
        <v>7836.8368578452819</v>
      </c>
      <c r="U3904">
        <v>4341.311256809825</v>
      </c>
      <c r="V3904">
        <v>1.7235970517504029</v>
      </c>
      <c r="Y3904">
        <v>2761.4647460314791</v>
      </c>
      <c r="Z3904">
        <v>10820.104016257528</v>
      </c>
    </row>
    <row r="3905" spans="1:26" ht="92.25" x14ac:dyDescent="1.35">
      <c r="A3905" t="s">
        <v>3905</v>
      </c>
      <c r="B3905" s="11">
        <v>14397</v>
      </c>
      <c r="C3905" s="11">
        <v>1413</v>
      </c>
      <c r="D3905" s="11">
        <v>5343</v>
      </c>
      <c r="E3905" s="11">
        <v>9119</v>
      </c>
      <c r="F3905" s="11">
        <v>11996</v>
      </c>
      <c r="G3905" s="11">
        <v>10941</v>
      </c>
      <c r="H3905" s="11">
        <v>2413</v>
      </c>
      <c r="I3905" s="13">
        <v>17.539433797546383</v>
      </c>
      <c r="J3905" s="13">
        <v>19.991876851961731</v>
      </c>
      <c r="K3905" s="13">
        <v>2.7942888539704942</v>
      </c>
      <c r="L3905" s="13">
        <v>25.533416879998448</v>
      </c>
      <c r="M3905" s="13">
        <v>20.415771721502882</v>
      </c>
      <c r="N3905" s="13">
        <v>11.644976440050225</v>
      </c>
      <c r="O3905" s="13">
        <v>18.251492300483491</v>
      </c>
      <c r="P3905" s="17">
        <v>16.59589383507338</v>
      </c>
      <c r="Q3905" s="17"/>
      <c r="R3905" s="18">
        <f t="shared" si="121"/>
        <v>11.780872125843281</v>
      </c>
      <c r="S3905">
        <f t="shared" si="122"/>
        <v>21.410915544303478</v>
      </c>
      <c r="T3905" s="3">
        <v>5315.7212366802451</v>
      </c>
      <c r="U3905">
        <v>2547.8850184336702</v>
      </c>
      <c r="V3905">
        <v>-0.45981437324371655</v>
      </c>
      <c r="Y3905">
        <v>1258.8359508756216</v>
      </c>
      <c r="Z3905">
        <v>6725.0056165874139</v>
      </c>
    </row>
    <row r="3906" spans="1:26" ht="92.25" x14ac:dyDescent="1.35">
      <c r="A3906" t="s">
        <v>3906</v>
      </c>
      <c r="B3906" s="11">
        <v>2543</v>
      </c>
      <c r="C3906" s="11">
        <v>10871</v>
      </c>
      <c r="D3906" s="11">
        <v>12465</v>
      </c>
      <c r="E3906" s="11">
        <v>9737</v>
      </c>
      <c r="F3906" s="11">
        <v>17780</v>
      </c>
      <c r="G3906" s="11">
        <v>1666</v>
      </c>
      <c r="H3906" s="11">
        <v>238</v>
      </c>
      <c r="I3906" s="13">
        <v>17.58276858684717</v>
      </c>
      <c r="J3906" s="13">
        <v>7.0927677757386434</v>
      </c>
      <c r="K3906" s="13">
        <v>20.607699837231316</v>
      </c>
      <c r="L3906" s="13">
        <v>9.4824272797739013</v>
      </c>
      <c r="M3906" s="13">
        <v>19.268420654514866</v>
      </c>
      <c r="N3906" s="13">
        <v>15.099918999107098</v>
      </c>
      <c r="O3906" s="13">
        <v>30.087606536114297</v>
      </c>
      <c r="P3906" s="17">
        <v>17.031658524189613</v>
      </c>
      <c r="Q3906" s="17"/>
      <c r="R3906" s="18">
        <f t="shared" si="121"/>
        <v>12.216636814959514</v>
      </c>
      <c r="S3906">
        <f t="shared" si="122"/>
        <v>21.846680233419711</v>
      </c>
      <c r="T3906" s="3">
        <v>6032.4614699823787</v>
      </c>
      <c r="U3906">
        <v>2534.4135826697802</v>
      </c>
      <c r="V3906">
        <v>0.61245145843713544</v>
      </c>
      <c r="Y3906">
        <v>869.29920585832906</v>
      </c>
      <c r="Z3906">
        <v>7072.4946761659357</v>
      </c>
    </row>
    <row r="3907" spans="1:26" ht="92.25" x14ac:dyDescent="1.35">
      <c r="A3907" t="s">
        <v>3907</v>
      </c>
      <c r="B3907" s="11">
        <v>17455</v>
      </c>
      <c r="C3907" s="11">
        <v>13198</v>
      </c>
      <c r="D3907" s="11">
        <v>2081</v>
      </c>
      <c r="E3907" s="11">
        <v>19592</v>
      </c>
      <c r="F3907" s="11">
        <v>3652</v>
      </c>
      <c r="G3907" s="11">
        <v>19617</v>
      </c>
      <c r="H3907" s="11">
        <v>18399</v>
      </c>
      <c r="I3907" s="13">
        <v>13.655964654716168</v>
      </c>
      <c r="J3907" s="13">
        <v>6.4335296931807271</v>
      </c>
      <c r="K3907" s="13">
        <v>11.753278756908728</v>
      </c>
      <c r="L3907" s="13">
        <v>9.5346285167062028</v>
      </c>
      <c r="M3907" s="13">
        <v>28.206009951496661</v>
      </c>
      <c r="N3907" s="13">
        <v>13.192483689072482</v>
      </c>
      <c r="O3907" s="13">
        <v>13.131707699004776</v>
      </c>
      <c r="P3907" s="17">
        <v>13.701086137297962</v>
      </c>
      <c r="Q3907" s="17"/>
      <c r="R3907" s="18">
        <f t="shared" ref="R3907:R3970" si="123">P3907-1.9599*6.5/SQRT(7)</f>
        <v>8.8860644280678631</v>
      </c>
      <c r="S3907">
        <f t="shared" ref="S3907:S3970" si="124">P3907+1.9599*6.5/SQRT(7)</f>
        <v>18.516107846528058</v>
      </c>
      <c r="T3907" s="3">
        <v>8635.4033894871482</v>
      </c>
      <c r="U3907">
        <v>4303.1878200523597</v>
      </c>
      <c r="V3907">
        <v>-0.99379576568026096</v>
      </c>
      <c r="Y3907">
        <v>2291.3844072249185</v>
      </c>
      <c r="Z3907">
        <v>11171.191672716184</v>
      </c>
    </row>
    <row r="3908" spans="1:26" ht="92.25" x14ac:dyDescent="1.35">
      <c r="A3908" t="s">
        <v>3908</v>
      </c>
      <c r="B3908" s="11">
        <v>3283</v>
      </c>
      <c r="C3908" s="11">
        <v>18667</v>
      </c>
      <c r="D3908" s="11">
        <v>5362</v>
      </c>
      <c r="E3908" s="11">
        <v>3298</v>
      </c>
      <c r="F3908" s="11">
        <v>9743</v>
      </c>
      <c r="G3908" s="11">
        <v>16479</v>
      </c>
      <c r="H3908" s="11">
        <v>8959</v>
      </c>
      <c r="I3908" s="13">
        <v>18.69535593263366</v>
      </c>
      <c r="J3908" s="13">
        <v>17.073829734699334</v>
      </c>
      <c r="K3908" s="13">
        <v>18.478494052547568</v>
      </c>
      <c r="L3908" s="13">
        <v>15.774049725432645</v>
      </c>
      <c r="M3908" s="13">
        <v>28.090047534429893</v>
      </c>
      <c r="N3908" s="13">
        <v>8.2052444491440291</v>
      </c>
      <c r="O3908" s="13">
        <v>19.213478113904337</v>
      </c>
      <c r="P3908" s="17">
        <v>17.932928506113065</v>
      </c>
      <c r="Q3908" s="17"/>
      <c r="R3908" s="18">
        <f t="shared" si="123"/>
        <v>13.117906796882966</v>
      </c>
      <c r="S3908">
        <f t="shared" si="124"/>
        <v>22.747950215343163</v>
      </c>
      <c r="T3908" s="3">
        <v>6407.8897723403688</v>
      </c>
      <c r="U3908">
        <v>3014.1841692958819</v>
      </c>
      <c r="V3908">
        <v>1.5227897165459581</v>
      </c>
      <c r="Y3908">
        <v>1425.0136431400892</v>
      </c>
      <c r="Z3908">
        <v>8014.2629914874942</v>
      </c>
    </row>
    <row r="3909" spans="1:26" ht="92.25" x14ac:dyDescent="1.35">
      <c r="A3909" t="s">
        <v>3909</v>
      </c>
      <c r="B3909" s="11">
        <v>15189</v>
      </c>
      <c r="C3909" s="11">
        <v>6661</v>
      </c>
      <c r="D3909" s="11">
        <v>5719</v>
      </c>
      <c r="E3909" s="11">
        <v>346</v>
      </c>
      <c r="F3909" s="11">
        <v>2279</v>
      </c>
      <c r="G3909" s="11">
        <v>5450</v>
      </c>
      <c r="H3909" s="11">
        <v>1596</v>
      </c>
      <c r="I3909" s="13">
        <v>4.8308858962812646</v>
      </c>
      <c r="J3909" s="13">
        <v>8.4552115477854031</v>
      </c>
      <c r="K3909" s="13">
        <v>19.299454866386192</v>
      </c>
      <c r="L3909" s="13">
        <v>11.372453021326255</v>
      </c>
      <c r="M3909" s="13">
        <v>11.94202417130467</v>
      </c>
      <c r="N3909" s="13">
        <v>-1.379280691570278</v>
      </c>
      <c r="O3909" s="13">
        <v>19.773444633144432</v>
      </c>
      <c r="P3909" s="17">
        <v>10.613456206379706</v>
      </c>
      <c r="Q3909" s="17"/>
      <c r="R3909" s="18">
        <f t="shared" si="123"/>
        <v>5.7984344971496071</v>
      </c>
      <c r="S3909">
        <f t="shared" si="124"/>
        <v>15.428477915609804</v>
      </c>
      <c r="T3909" s="3">
        <v>4341.265273017535</v>
      </c>
      <c r="U3909">
        <v>1705.6911641672943</v>
      </c>
      <c r="V3909">
        <v>1.0148232831852511</v>
      </c>
      <c r="Y3909">
        <v>445.50598507483392</v>
      </c>
      <c r="Z3909">
        <v>4909.640105282444</v>
      </c>
    </row>
    <row r="3910" spans="1:26" ht="92.25" x14ac:dyDescent="1.35">
      <c r="A3910" t="s">
        <v>3910</v>
      </c>
      <c r="B3910" s="11">
        <v>19478</v>
      </c>
      <c r="C3910" s="11">
        <v>4332</v>
      </c>
      <c r="D3910" s="11">
        <v>17391</v>
      </c>
      <c r="E3910" s="11">
        <v>6603</v>
      </c>
      <c r="F3910" s="11">
        <v>5708</v>
      </c>
      <c r="G3910" s="11">
        <v>13666</v>
      </c>
      <c r="H3910" s="11">
        <v>10322</v>
      </c>
      <c r="I3910" s="13">
        <v>15.055666376814463</v>
      </c>
      <c r="J3910" s="13">
        <v>4.1243095999727846</v>
      </c>
      <c r="K3910" s="13">
        <v>-1.61517226100875</v>
      </c>
      <c r="L3910" s="13">
        <v>17.348076353167926</v>
      </c>
      <c r="M3910" s="13">
        <v>33.393261357137298</v>
      </c>
      <c r="N3910" s="13">
        <v>11.433643825936382</v>
      </c>
      <c r="O3910" s="13">
        <v>13.104998712935965</v>
      </c>
      <c r="P3910" s="17">
        <v>13.263540566422295</v>
      </c>
      <c r="Q3910" s="17"/>
      <c r="R3910" s="18">
        <f t="shared" si="123"/>
        <v>8.4485188571921963</v>
      </c>
      <c r="S3910">
        <f t="shared" si="124"/>
        <v>18.078562275652395</v>
      </c>
      <c r="T3910" s="3">
        <v>7007.5742548241924</v>
      </c>
      <c r="U3910">
        <v>3548.3375173004247</v>
      </c>
      <c r="V3910">
        <v>0.2474121174600441</v>
      </c>
      <c r="Y3910">
        <v>1950.2975097459907</v>
      </c>
      <c r="Z3910">
        <v>9156.2039364465691</v>
      </c>
    </row>
    <row r="3911" spans="1:26" ht="92.25" x14ac:dyDescent="1.35">
      <c r="A3911" t="s">
        <v>3911</v>
      </c>
      <c r="B3911" s="11">
        <v>4830</v>
      </c>
      <c r="C3911" s="11">
        <v>11222</v>
      </c>
      <c r="D3911" s="11">
        <v>12770</v>
      </c>
      <c r="E3911" s="11">
        <v>8125</v>
      </c>
      <c r="F3911" s="11">
        <v>858</v>
      </c>
      <c r="G3911" s="11">
        <v>5740</v>
      </c>
      <c r="H3911" s="11">
        <v>19424</v>
      </c>
      <c r="I3911" s="13">
        <v>14.270697872775974</v>
      </c>
      <c r="J3911" s="13">
        <v>11.947956204453444</v>
      </c>
      <c r="K3911" s="13">
        <v>25.381407995820936</v>
      </c>
      <c r="L3911" s="13">
        <v>24.500272118318527</v>
      </c>
      <c r="M3911" s="13">
        <v>12.360423398404514</v>
      </c>
      <c r="N3911" s="13">
        <v>18.221563393527546</v>
      </c>
      <c r="O3911" s="13">
        <v>20.673412909336427</v>
      </c>
      <c r="P3911" s="17">
        <v>18.193676270376766</v>
      </c>
      <c r="Q3911" s="17"/>
      <c r="R3911" s="18">
        <f t="shared" si="123"/>
        <v>13.378654561146668</v>
      </c>
      <c r="S3911">
        <f t="shared" si="124"/>
        <v>23.008697979606865</v>
      </c>
      <c r="T3911" s="3">
        <v>6223.6775680662859</v>
      </c>
      <c r="U3911">
        <v>2885.1951926850447</v>
      </c>
      <c r="V3911">
        <v>0.97307520263711922</v>
      </c>
      <c r="Y3911">
        <v>1318.4233206632975</v>
      </c>
      <c r="Z3911">
        <v>7718.2467908986782</v>
      </c>
    </row>
    <row r="3912" spans="1:26" ht="92.25" x14ac:dyDescent="1.35">
      <c r="A3912" t="s">
        <v>3912</v>
      </c>
      <c r="B3912" s="11">
        <v>846</v>
      </c>
      <c r="C3912" s="11">
        <v>18361</v>
      </c>
      <c r="D3912" s="11">
        <v>11118</v>
      </c>
      <c r="E3912" s="11">
        <v>6958</v>
      </c>
      <c r="F3912" s="11">
        <v>3923</v>
      </c>
      <c r="G3912" s="11">
        <v>7601</v>
      </c>
      <c r="H3912" s="11">
        <v>9735</v>
      </c>
      <c r="I3912" s="13">
        <v>22.492502928781889</v>
      </c>
      <c r="J3912" s="13">
        <v>2.7327734671761981</v>
      </c>
      <c r="K3912" s="13">
        <v>10.794055328781603</v>
      </c>
      <c r="L3912" s="13">
        <v>23.632725095519255</v>
      </c>
      <c r="M3912" s="13">
        <v>13.648970706364945</v>
      </c>
      <c r="N3912" s="13">
        <v>8.3224202809627421</v>
      </c>
      <c r="O3912" s="13">
        <v>9.7128468034032451</v>
      </c>
      <c r="P3912" s="17">
        <v>13.048042087284269</v>
      </c>
      <c r="Q3912" s="17"/>
      <c r="R3912" s="18">
        <f t="shared" si="123"/>
        <v>8.2330203780541709</v>
      </c>
      <c r="S3912">
        <f t="shared" si="124"/>
        <v>17.863063796514368</v>
      </c>
      <c r="T3912" s="3">
        <v>5758.5845129377703</v>
      </c>
      <c r="U3912">
        <v>2679.9704803249219</v>
      </c>
      <c r="V3912">
        <v>-0.418115178035805</v>
      </c>
      <c r="Y3912">
        <v>1237.2729443111762</v>
      </c>
      <c r="Z3912">
        <v>7158.8400432127564</v>
      </c>
    </row>
    <row r="3913" spans="1:26" ht="92.25" x14ac:dyDescent="1.35">
      <c r="A3913" t="s">
        <v>3913</v>
      </c>
      <c r="B3913" s="11">
        <v>18793</v>
      </c>
      <c r="C3913" s="11">
        <v>10368</v>
      </c>
      <c r="D3913" s="11">
        <v>4480</v>
      </c>
      <c r="E3913" s="11">
        <v>5792</v>
      </c>
      <c r="F3913" s="11">
        <v>16609</v>
      </c>
      <c r="G3913" s="11">
        <v>10821</v>
      </c>
      <c r="H3913" s="11">
        <v>3956</v>
      </c>
      <c r="I3913" s="13">
        <v>18.865827591271888</v>
      </c>
      <c r="J3913" s="13">
        <v>7.7768932558424249</v>
      </c>
      <c r="K3913" s="13">
        <v>13.02139521201838</v>
      </c>
      <c r="L3913" s="13">
        <v>19.526180407995067</v>
      </c>
      <c r="M3913" s="13">
        <v>16.521680820904407</v>
      </c>
      <c r="N3913" s="13">
        <v>-1.339857744130919</v>
      </c>
      <c r="O3913" s="13">
        <v>22.859019726560092</v>
      </c>
      <c r="P3913" s="17">
        <v>13.890162752923048</v>
      </c>
      <c r="Q3913" s="17"/>
      <c r="R3913" s="18">
        <f t="shared" si="123"/>
        <v>9.07514104369295</v>
      </c>
      <c r="S3913">
        <f t="shared" si="124"/>
        <v>18.705184462153149</v>
      </c>
      <c r="T3913" s="3">
        <v>6575.7749249560657</v>
      </c>
      <c r="U3913">
        <v>3242.8586984103295</v>
      </c>
      <c r="V3913">
        <v>0.21018763618485536</v>
      </c>
      <c r="Y3913">
        <v>1695.570181641579</v>
      </c>
      <c r="Z3913">
        <v>8457.456259360526</v>
      </c>
    </row>
    <row r="3914" spans="1:26" ht="92.25" x14ac:dyDescent="1.35">
      <c r="A3914" t="s">
        <v>3914</v>
      </c>
      <c r="B3914" s="11">
        <v>9826</v>
      </c>
      <c r="C3914" s="11">
        <v>16709</v>
      </c>
      <c r="D3914" s="11">
        <v>16088</v>
      </c>
      <c r="E3914" s="11">
        <v>645</v>
      </c>
      <c r="F3914" s="11">
        <v>1864</v>
      </c>
      <c r="G3914" s="11">
        <v>12131</v>
      </c>
      <c r="H3914" s="11">
        <v>3587</v>
      </c>
      <c r="I3914" s="13">
        <v>15.331100059038533</v>
      </c>
      <c r="J3914" s="13">
        <v>9.8495026761114026</v>
      </c>
      <c r="K3914" s="13">
        <v>23.42539091730935</v>
      </c>
      <c r="L3914" s="13">
        <v>9.4374616023560183</v>
      </c>
      <c r="M3914" s="13">
        <v>15.544678352990472</v>
      </c>
      <c r="N3914" s="13">
        <v>9.0714868859458555</v>
      </c>
      <c r="O3914" s="13">
        <v>23.635260727255599</v>
      </c>
      <c r="P3914" s="17">
        <v>15.184983031572461</v>
      </c>
      <c r="Q3914" s="17"/>
      <c r="R3914" s="18">
        <f t="shared" si="123"/>
        <v>10.369961322342363</v>
      </c>
      <c r="S3914">
        <f t="shared" si="124"/>
        <v>20.000004740802559</v>
      </c>
      <c r="T3914" s="3">
        <v>6396.5042406496214</v>
      </c>
      <c r="U3914">
        <v>2786.23240745062</v>
      </c>
      <c r="V3914">
        <v>1.2204441190988291</v>
      </c>
      <c r="Y3914">
        <v>1075.1205933209285</v>
      </c>
      <c r="Z3914">
        <v>7652.6621704770014</v>
      </c>
    </row>
    <row r="3915" spans="1:26" ht="92.25" x14ac:dyDescent="1.35">
      <c r="A3915" t="s">
        <v>3915</v>
      </c>
      <c r="B3915" s="11">
        <v>9874</v>
      </c>
      <c r="C3915" s="11">
        <v>13127</v>
      </c>
      <c r="D3915" s="11">
        <v>660</v>
      </c>
      <c r="E3915" s="11">
        <v>7216</v>
      </c>
      <c r="F3915" s="11">
        <v>6509</v>
      </c>
      <c r="G3915" s="11">
        <v>5520</v>
      </c>
      <c r="H3915" s="11">
        <v>17273</v>
      </c>
      <c r="I3915" s="13">
        <v>17.634142330187082</v>
      </c>
      <c r="J3915" s="13">
        <v>33.737672339096342</v>
      </c>
      <c r="K3915" s="13">
        <v>13.720344103354694</v>
      </c>
      <c r="L3915" s="13">
        <v>12.020175221081127</v>
      </c>
      <c r="M3915" s="13">
        <v>17.015492944290585</v>
      </c>
      <c r="N3915" s="13">
        <v>12.227544664442807</v>
      </c>
      <c r="O3915" s="13">
        <v>21.501534160170461</v>
      </c>
      <c r="P3915" s="17">
        <v>18.265272251803299</v>
      </c>
      <c r="Q3915" s="17"/>
      <c r="R3915" s="18">
        <f t="shared" si="123"/>
        <v>13.450250542573201</v>
      </c>
      <c r="S3915">
        <f t="shared" si="124"/>
        <v>23.080293961033398</v>
      </c>
      <c r="T3915" s="3">
        <v>5766.5889659006571</v>
      </c>
      <c r="U3915">
        <v>2758.0156822042554</v>
      </c>
      <c r="V3915">
        <v>-0.17869069779408164</v>
      </c>
      <c r="Y3915">
        <v>1354.9566409621934</v>
      </c>
      <c r="Z3915">
        <v>7284.7547392010674</v>
      </c>
    </row>
    <row r="3916" spans="1:26" ht="92.25" x14ac:dyDescent="1.35">
      <c r="A3916" t="s">
        <v>3916</v>
      </c>
      <c r="B3916" s="11">
        <v>15300</v>
      </c>
      <c r="C3916" s="11">
        <v>5004</v>
      </c>
      <c r="D3916" s="11">
        <v>1623</v>
      </c>
      <c r="E3916" s="11">
        <v>2268</v>
      </c>
      <c r="F3916" s="11">
        <v>17709</v>
      </c>
      <c r="G3916" s="11">
        <v>15673</v>
      </c>
      <c r="H3916" s="11">
        <v>16745</v>
      </c>
      <c r="I3916" s="13">
        <v>0.24026555549700923</v>
      </c>
      <c r="J3916" s="13">
        <v>11.460623776266159</v>
      </c>
      <c r="K3916" s="13">
        <v>8.7142982057218354</v>
      </c>
      <c r="L3916" s="13">
        <v>12.649248392619199</v>
      </c>
      <c r="M3916" s="13">
        <v>11.788756207238059</v>
      </c>
      <c r="N3916" s="13">
        <v>23.004006380846711</v>
      </c>
      <c r="O3916" s="13">
        <v>16.973117303453968</v>
      </c>
      <c r="P3916" s="17">
        <v>12.11861654594899</v>
      </c>
      <c r="Q3916" s="17"/>
      <c r="R3916" s="18">
        <f t="shared" si="123"/>
        <v>7.3035948367188919</v>
      </c>
      <c r="S3916">
        <f t="shared" si="124"/>
        <v>16.93363825517909</v>
      </c>
      <c r="T3916" s="3">
        <v>7386.9433850828118</v>
      </c>
      <c r="U3916">
        <v>3403.0887089201806</v>
      </c>
      <c r="V3916">
        <v>-0.86845830082893372</v>
      </c>
      <c r="Y3916">
        <v>1528.5656477425914</v>
      </c>
      <c r="Z3916">
        <v>9124.5783158348258</v>
      </c>
    </row>
    <row r="3917" spans="1:26" ht="92.25" x14ac:dyDescent="1.35">
      <c r="A3917" t="s">
        <v>3917</v>
      </c>
      <c r="B3917" s="11">
        <v>14402</v>
      </c>
      <c r="C3917" s="11">
        <v>105</v>
      </c>
      <c r="D3917" s="11">
        <v>16050</v>
      </c>
      <c r="E3917" s="11">
        <v>16256</v>
      </c>
      <c r="F3917" s="11">
        <v>6173</v>
      </c>
      <c r="G3917" s="11">
        <v>18990</v>
      </c>
      <c r="H3917" s="11">
        <v>14129</v>
      </c>
      <c r="I3917" s="13">
        <v>10.090642771843029</v>
      </c>
      <c r="J3917" s="13">
        <v>18.988637231034094</v>
      </c>
      <c r="K3917" s="13">
        <v>10.620041256503839</v>
      </c>
      <c r="L3917" s="13">
        <v>22.506078976322932</v>
      </c>
      <c r="M3917" s="13">
        <v>14.044382790512019</v>
      </c>
      <c r="N3917" s="13">
        <v>29.984924536669816</v>
      </c>
      <c r="O3917" s="13">
        <v>13.156657082520049</v>
      </c>
      <c r="P3917" s="17">
        <v>17.055909235057971</v>
      </c>
      <c r="Q3917" s="17"/>
      <c r="R3917" s="18">
        <f t="shared" si="123"/>
        <v>12.240887525827873</v>
      </c>
      <c r="S3917">
        <f t="shared" si="124"/>
        <v>21.870930944288069</v>
      </c>
      <c r="T3917" s="3">
        <v>7818.9602519040518</v>
      </c>
      <c r="U3917">
        <v>3943.2977825435751</v>
      </c>
      <c r="V3917">
        <v>2.1259256755001843</v>
      </c>
      <c r="Y3917">
        <v>2149.5067414112723</v>
      </c>
      <c r="Z3917">
        <v>10189.763452287227</v>
      </c>
    </row>
    <row r="3918" spans="1:26" ht="92.25" x14ac:dyDescent="1.35">
      <c r="A3918" t="s">
        <v>3918</v>
      </c>
      <c r="B3918" s="11">
        <v>1</v>
      </c>
      <c r="C3918" s="11">
        <v>19798</v>
      </c>
      <c r="D3918" s="11">
        <v>7774</v>
      </c>
      <c r="E3918" s="11">
        <v>3258</v>
      </c>
      <c r="F3918" s="11">
        <v>18376</v>
      </c>
      <c r="G3918" s="11">
        <v>3337</v>
      </c>
      <c r="H3918" s="11">
        <v>13653</v>
      </c>
      <c r="I3918" s="13">
        <v>17.409563823647225</v>
      </c>
      <c r="J3918" s="13">
        <v>20.447954248874932</v>
      </c>
      <c r="K3918" s="13">
        <v>24.017779920359821</v>
      </c>
      <c r="L3918" s="13">
        <v>13.936031338474981</v>
      </c>
      <c r="M3918" s="13">
        <v>14.165044787850908</v>
      </c>
      <c r="N3918" s="13">
        <v>20.785237454493405</v>
      </c>
      <c r="O3918" s="13">
        <v>9.9491890162633627</v>
      </c>
      <c r="P3918" s="17">
        <v>17.24440008428066</v>
      </c>
      <c r="Q3918" s="17"/>
      <c r="R3918" s="18">
        <f t="shared" si="123"/>
        <v>12.429378375050561</v>
      </c>
      <c r="S3918">
        <f t="shared" si="124"/>
        <v>22.059421793510758</v>
      </c>
      <c r="T3918" s="3">
        <v>7246.3593083332189</v>
      </c>
      <c r="U3918">
        <v>3032.4762279445522</v>
      </c>
      <c r="V3918">
        <v>-0.9695213520899415</v>
      </c>
      <c r="Y3918">
        <v>1022.4604864091598</v>
      </c>
      <c r="Z3918">
        <v>8473.910190870396</v>
      </c>
    </row>
    <row r="3919" spans="1:26" ht="92.25" x14ac:dyDescent="1.35">
      <c r="A3919" t="s">
        <v>3919</v>
      </c>
      <c r="B3919" s="11">
        <v>17974</v>
      </c>
      <c r="C3919" s="11">
        <v>6130</v>
      </c>
      <c r="D3919" s="11">
        <v>12995</v>
      </c>
      <c r="E3919" s="11">
        <v>12498</v>
      </c>
      <c r="F3919" s="11">
        <v>14699</v>
      </c>
      <c r="G3919" s="11">
        <v>5546</v>
      </c>
      <c r="H3919" s="11">
        <v>11413</v>
      </c>
      <c r="I3919" s="13">
        <v>11.900206010808942</v>
      </c>
      <c r="J3919" s="13">
        <v>14.187088729284314</v>
      </c>
      <c r="K3919" s="13">
        <v>17.918723131875467</v>
      </c>
      <c r="L3919" s="13">
        <v>20.177228437960281</v>
      </c>
      <c r="M3919" s="13">
        <v>14.252766735331992</v>
      </c>
      <c r="N3919" s="13">
        <v>14.501410079403506</v>
      </c>
      <c r="O3919" s="13">
        <v>23.160683988060345</v>
      </c>
      <c r="P3919" s="17">
        <v>16.585443873246405</v>
      </c>
      <c r="Q3919" s="17"/>
      <c r="R3919" s="18">
        <f t="shared" si="123"/>
        <v>11.770422164016306</v>
      </c>
      <c r="S3919">
        <f t="shared" si="124"/>
        <v>21.400465582476503</v>
      </c>
      <c r="T3919" s="3">
        <v>6724.7590344139935</v>
      </c>
      <c r="U3919">
        <v>3722.0823056601989</v>
      </c>
      <c r="V3919">
        <v>-1.5732302927062847</v>
      </c>
      <c r="Y3919">
        <v>2366.8575596198184</v>
      </c>
      <c r="Z3919">
        <v>9281.9443759652695</v>
      </c>
    </row>
    <row r="3920" spans="1:26" ht="92.25" x14ac:dyDescent="1.35">
      <c r="A3920" t="s">
        <v>3920</v>
      </c>
      <c r="B3920" s="11">
        <v>614</v>
      </c>
      <c r="C3920" s="11">
        <v>13052</v>
      </c>
      <c r="D3920" s="11">
        <v>13924</v>
      </c>
      <c r="E3920" s="11">
        <v>17020</v>
      </c>
      <c r="F3920" s="11">
        <v>7123</v>
      </c>
      <c r="G3920" s="11">
        <v>4595</v>
      </c>
      <c r="H3920" s="11">
        <v>7958</v>
      </c>
      <c r="I3920" s="13">
        <v>14.714831599466395</v>
      </c>
      <c r="J3920" s="13">
        <v>26.022103879046714</v>
      </c>
      <c r="K3920" s="13">
        <v>8.6643145972407378</v>
      </c>
      <c r="L3920" s="13">
        <v>12.45158282271772</v>
      </c>
      <c r="M3920" s="13">
        <v>11.884366226771949</v>
      </c>
      <c r="N3920" s="13">
        <v>25.392516020290465</v>
      </c>
      <c r="O3920" s="13">
        <v>12.568241543998328</v>
      </c>
      <c r="P3920" s="17">
        <v>15.956850955647473</v>
      </c>
      <c r="Q3920" s="17"/>
      <c r="R3920" s="18">
        <f t="shared" si="123"/>
        <v>11.141829246417375</v>
      </c>
      <c r="S3920">
        <f t="shared" si="124"/>
        <v>20.77187266487757</v>
      </c>
      <c r="T3920" s="3">
        <v>6150.7225651493482</v>
      </c>
      <c r="U3920">
        <v>2944.7543495283076</v>
      </c>
      <c r="V3920">
        <v>-0.68603526415245142</v>
      </c>
      <c r="Y3920">
        <v>1448.8826634049892</v>
      </c>
      <c r="Z3920">
        <v>7773.6863186141909</v>
      </c>
    </row>
    <row r="3921" spans="1:26" ht="92.25" x14ac:dyDescent="1.35">
      <c r="A3921" t="s">
        <v>3921</v>
      </c>
      <c r="B3921" s="11">
        <v>771</v>
      </c>
      <c r="C3921" s="11">
        <v>4376</v>
      </c>
      <c r="D3921" s="11">
        <v>3191</v>
      </c>
      <c r="E3921" s="11">
        <v>18189</v>
      </c>
      <c r="F3921" s="11">
        <v>12448</v>
      </c>
      <c r="G3921" s="11">
        <v>6371</v>
      </c>
      <c r="H3921" s="11">
        <v>2948</v>
      </c>
      <c r="I3921" s="13">
        <v>27.457238946596441</v>
      </c>
      <c r="J3921" s="13">
        <v>12.920395986750403</v>
      </c>
      <c r="K3921" s="13">
        <v>20.281604820099815</v>
      </c>
      <c r="L3921" s="13">
        <v>21.322259498933427</v>
      </c>
      <c r="M3921" s="13">
        <v>13.468703167153231</v>
      </c>
      <c r="N3921" s="13">
        <v>16.152062707262619</v>
      </c>
      <c r="O3921" s="13">
        <v>12.128028734102145</v>
      </c>
      <c r="P3921" s="17">
        <v>17.675756265842583</v>
      </c>
      <c r="Q3921" s="17"/>
      <c r="R3921" s="18">
        <f t="shared" si="123"/>
        <v>12.860734556612485</v>
      </c>
      <c r="S3921">
        <f t="shared" si="124"/>
        <v>22.490777975072682</v>
      </c>
      <c r="T3921" s="3">
        <v>5523.010583260002</v>
      </c>
      <c r="U3921">
        <v>2212.8739671276112</v>
      </c>
      <c r="V3921">
        <v>-1.8130322132492438</v>
      </c>
      <c r="Y3921">
        <v>629.4316636038061</v>
      </c>
      <c r="Z3921">
        <v>6308.757491546392</v>
      </c>
    </row>
    <row r="3922" spans="1:26" ht="92.25" x14ac:dyDescent="1.35">
      <c r="A3922" t="s">
        <v>3922</v>
      </c>
      <c r="B3922" s="11">
        <v>13449</v>
      </c>
      <c r="C3922" s="11">
        <v>10538</v>
      </c>
      <c r="D3922" s="11">
        <v>15400</v>
      </c>
      <c r="E3922" s="11">
        <v>728</v>
      </c>
      <c r="F3922" s="11">
        <v>16821</v>
      </c>
      <c r="G3922" s="11">
        <v>4021</v>
      </c>
      <c r="H3922" s="11">
        <v>14379</v>
      </c>
      <c r="I3922" s="13">
        <v>21.873288284309481</v>
      </c>
      <c r="J3922" s="13">
        <v>18.297597261312276</v>
      </c>
      <c r="K3922" s="13">
        <v>16.234880725848889</v>
      </c>
      <c r="L3922" s="13">
        <v>18.979918692466075</v>
      </c>
      <c r="M3922" s="13">
        <v>21.430612546277331</v>
      </c>
      <c r="N3922" s="13">
        <v>26.395718114915859</v>
      </c>
      <c r="O3922" s="13">
        <v>15.309325451752654</v>
      </c>
      <c r="P3922" s="17">
        <v>19.788763010983221</v>
      </c>
      <c r="Q3922" s="17"/>
      <c r="R3922" s="18">
        <f t="shared" si="123"/>
        <v>14.973741301753122</v>
      </c>
      <c r="S3922">
        <f t="shared" si="124"/>
        <v>24.603784720213319</v>
      </c>
      <c r="T3922" s="3">
        <v>6945.5565267624188</v>
      </c>
      <c r="U3922">
        <v>3450.7471547169716</v>
      </c>
      <c r="V3922">
        <v>-0.60554611991392449</v>
      </c>
      <c r="Y3922">
        <v>1829.8821649997049</v>
      </c>
      <c r="Z3922">
        <v>8972.0156042214785</v>
      </c>
    </row>
    <row r="3923" spans="1:26" ht="92.25" x14ac:dyDescent="1.35">
      <c r="A3923" t="s">
        <v>3923</v>
      </c>
      <c r="B3923" s="11">
        <v>906</v>
      </c>
      <c r="C3923" s="11">
        <v>7870</v>
      </c>
      <c r="D3923" s="11">
        <v>15784</v>
      </c>
      <c r="E3923" s="11">
        <v>11369</v>
      </c>
      <c r="F3923" s="11">
        <v>6279</v>
      </c>
      <c r="G3923" s="11">
        <v>7480</v>
      </c>
      <c r="H3923" s="11">
        <v>11844</v>
      </c>
      <c r="I3923" s="13">
        <v>20.169502415084473</v>
      </c>
      <c r="J3923" s="13">
        <v>12.429414436242137</v>
      </c>
      <c r="K3923" s="13">
        <v>18.544433382534589</v>
      </c>
      <c r="L3923" s="13">
        <v>16.141007025338649</v>
      </c>
      <c r="M3923" s="13">
        <v>7.7405063219545962</v>
      </c>
      <c r="N3923" s="13">
        <v>19.071132007106009</v>
      </c>
      <c r="O3923" s="13">
        <v>27.066192300302131</v>
      </c>
      <c r="P3923" s="17">
        <v>17.308883984080371</v>
      </c>
      <c r="Q3923" s="17"/>
      <c r="R3923" s="18">
        <f t="shared" si="123"/>
        <v>12.493862274850272</v>
      </c>
      <c r="S3923">
        <f t="shared" si="124"/>
        <v>22.123905693310469</v>
      </c>
      <c r="T3923" s="3">
        <v>5573.8992290215501</v>
      </c>
      <c r="U3923">
        <v>2819.2873353639966</v>
      </c>
      <c r="V3923">
        <v>-0.6626987669733353</v>
      </c>
      <c r="Y3923">
        <v>1549.6503118534815</v>
      </c>
      <c r="Z3923">
        <v>7281.3050636439712</v>
      </c>
    </row>
    <row r="3924" spans="1:26" ht="92.25" x14ac:dyDescent="1.35">
      <c r="A3924" t="s">
        <v>3924</v>
      </c>
      <c r="B3924" s="11">
        <v>13059</v>
      </c>
      <c r="C3924" s="11">
        <v>15696</v>
      </c>
      <c r="D3924" s="11">
        <v>13891</v>
      </c>
      <c r="E3924" s="11">
        <v>1761</v>
      </c>
      <c r="F3924" s="11">
        <v>570</v>
      </c>
      <c r="G3924" s="11">
        <v>19316</v>
      </c>
      <c r="H3924" s="11">
        <v>19624</v>
      </c>
      <c r="I3924" s="13">
        <v>7.3076071097771482</v>
      </c>
      <c r="J3924" s="13">
        <v>22.426854717448826</v>
      </c>
      <c r="K3924" s="13">
        <v>24.692792373337571</v>
      </c>
      <c r="L3924" s="13">
        <v>19.181263607595071</v>
      </c>
      <c r="M3924" s="13">
        <v>23.83725652158455</v>
      </c>
      <c r="N3924" s="13">
        <v>11.59742886833876</v>
      </c>
      <c r="O3924" s="13">
        <v>20.330216421951395</v>
      </c>
      <c r="P3924" s="17">
        <v>18.481917088576189</v>
      </c>
      <c r="Q3924" s="17"/>
      <c r="R3924" s="18">
        <f t="shared" si="123"/>
        <v>13.666895379346091</v>
      </c>
      <c r="S3924">
        <f t="shared" si="124"/>
        <v>23.296938797806288</v>
      </c>
      <c r="T3924" s="3">
        <v>8157.0055387455204</v>
      </c>
      <c r="U3924">
        <v>3844.3223355938567</v>
      </c>
      <c r="V3924">
        <v>-0.77929826147737913</v>
      </c>
      <c r="Y3924">
        <v>1821.2368932965019</v>
      </c>
      <c r="Z3924">
        <v>10209.10643229052</v>
      </c>
    </row>
    <row r="3925" spans="1:26" ht="92.25" x14ac:dyDescent="1.35">
      <c r="A3925" t="s">
        <v>3925</v>
      </c>
      <c r="B3925" s="11">
        <v>9894</v>
      </c>
      <c r="C3925" s="11">
        <v>4223</v>
      </c>
      <c r="D3925" s="11">
        <v>1669</v>
      </c>
      <c r="E3925" s="11">
        <v>14005</v>
      </c>
      <c r="F3925" s="11">
        <v>14154</v>
      </c>
      <c r="G3925" s="11">
        <v>2970</v>
      </c>
      <c r="H3925" s="11">
        <v>16356</v>
      </c>
      <c r="I3925" s="13">
        <v>27.402593398632487</v>
      </c>
      <c r="J3925" s="13">
        <v>12.803639612431926</v>
      </c>
      <c r="K3925" s="13">
        <v>29.192530534133027</v>
      </c>
      <c r="L3925" s="13">
        <v>14.303077110364086</v>
      </c>
      <c r="M3925" s="13">
        <v>14.042092763911583</v>
      </c>
      <c r="N3925" s="13">
        <v>29.946017057595277</v>
      </c>
      <c r="O3925" s="13">
        <v>20.886882637780424</v>
      </c>
      <c r="P3925" s="17">
        <v>21.22526187354983</v>
      </c>
      <c r="Q3925" s="17"/>
      <c r="R3925" s="18">
        <f t="shared" si="123"/>
        <v>16.410240164319731</v>
      </c>
      <c r="S3925">
        <f t="shared" si="124"/>
        <v>26.040283582779928</v>
      </c>
      <c r="T3925" s="3">
        <v>6218.9599525337662</v>
      </c>
      <c r="U3925">
        <v>2899.1475852762974</v>
      </c>
      <c r="V3925">
        <v>-1.1185920811840333</v>
      </c>
      <c r="Y3925">
        <v>1342.6233240590236</v>
      </c>
      <c r="Z3925">
        <v>7737.5956582452809</v>
      </c>
    </row>
    <row r="3926" spans="1:26" ht="92.25" x14ac:dyDescent="1.35">
      <c r="A3926" t="s">
        <v>3926</v>
      </c>
      <c r="B3926" s="11">
        <v>19153</v>
      </c>
      <c r="C3926" s="11">
        <v>4526</v>
      </c>
      <c r="D3926" s="11">
        <v>9554</v>
      </c>
      <c r="E3926" s="11">
        <v>5053</v>
      </c>
      <c r="F3926" s="11">
        <v>19617</v>
      </c>
      <c r="G3926" s="11">
        <v>14891</v>
      </c>
      <c r="H3926" s="11">
        <v>9781</v>
      </c>
      <c r="I3926" s="13">
        <v>19.443969486836185</v>
      </c>
      <c r="J3926" s="13">
        <v>11.093369462315113</v>
      </c>
      <c r="K3926" s="13">
        <v>19.300398234615745</v>
      </c>
      <c r="L3926" s="13">
        <v>21.111755055316014</v>
      </c>
      <c r="M3926" s="13">
        <v>13.192483689072482</v>
      </c>
      <c r="N3926" s="13">
        <v>10.969272411548655</v>
      </c>
      <c r="O3926" s="13">
        <v>10.085716246185225</v>
      </c>
      <c r="P3926" s="17">
        <v>15.028137797984204</v>
      </c>
      <c r="Q3926" s="17"/>
      <c r="R3926" s="18">
        <f t="shared" si="123"/>
        <v>10.213116088754106</v>
      </c>
      <c r="S3926">
        <f t="shared" si="124"/>
        <v>19.843159507214303</v>
      </c>
      <c r="T3926" s="3">
        <v>7424.1696206758215</v>
      </c>
      <c r="U3926">
        <v>3780.2742431238648</v>
      </c>
      <c r="V3926">
        <v>1.1737733984773513</v>
      </c>
      <c r="Y3926">
        <v>2098.0704375637806</v>
      </c>
      <c r="Z3926">
        <v>9732.3629383837033</v>
      </c>
    </row>
    <row r="3927" spans="1:26" ht="92.25" x14ac:dyDescent="1.35">
      <c r="A3927" t="s">
        <v>3927</v>
      </c>
      <c r="B3927" s="11">
        <v>3504</v>
      </c>
      <c r="C3927" s="11">
        <v>6507</v>
      </c>
      <c r="D3927" s="11">
        <v>16308</v>
      </c>
      <c r="E3927" s="11">
        <v>14190</v>
      </c>
      <c r="F3927" s="11">
        <v>15728</v>
      </c>
      <c r="G3927" s="11">
        <v>18482</v>
      </c>
      <c r="H3927" s="11">
        <v>2108</v>
      </c>
      <c r="I3927" s="13">
        <v>6.9967746215359767</v>
      </c>
      <c r="J3927" s="13">
        <v>15.858595357223825</v>
      </c>
      <c r="K3927" s="13">
        <v>18.030903789040426</v>
      </c>
      <c r="L3927" s="13">
        <v>19.855375466709663</v>
      </c>
      <c r="M3927" s="13">
        <v>4.9370191588027339</v>
      </c>
      <c r="N3927" s="13">
        <v>8.3645448488820051</v>
      </c>
      <c r="O3927" s="13">
        <v>16.607137184291034</v>
      </c>
      <c r="P3927" s="17">
        <v>12.950050060926523</v>
      </c>
      <c r="Q3927" s="17"/>
      <c r="R3927" s="18">
        <f t="shared" si="123"/>
        <v>8.135028351696425</v>
      </c>
      <c r="S3927">
        <f t="shared" si="124"/>
        <v>17.765071770156624</v>
      </c>
      <c r="T3927" s="3">
        <v>7290.6179732744786</v>
      </c>
      <c r="U3927">
        <v>3517.8052744785919</v>
      </c>
      <c r="V3927">
        <v>1.5927798813208938</v>
      </c>
      <c r="Y3927">
        <v>1757.1208784508576</v>
      </c>
      <c r="Z3927">
        <v>9254.0818806222615</v>
      </c>
    </row>
    <row r="3928" spans="1:26" ht="92.25" x14ac:dyDescent="1.35">
      <c r="A3928" t="s">
        <v>3928</v>
      </c>
      <c r="B3928" s="11">
        <v>1783</v>
      </c>
      <c r="C3928" s="11">
        <v>13009</v>
      </c>
      <c r="D3928" s="11">
        <v>10079</v>
      </c>
      <c r="E3928" s="11">
        <v>3068</v>
      </c>
      <c r="F3928" s="11">
        <v>11306</v>
      </c>
      <c r="G3928" s="11">
        <v>12782</v>
      </c>
      <c r="H3928" s="11">
        <v>151</v>
      </c>
      <c r="I3928" s="13">
        <v>18.828694552384047</v>
      </c>
      <c r="J3928" s="13">
        <v>17.739352290832066</v>
      </c>
      <c r="K3928" s="13">
        <v>26.333183661483304</v>
      </c>
      <c r="L3928" s="13">
        <v>24.751556955800247</v>
      </c>
      <c r="M3928" s="13">
        <v>12.906440065148749</v>
      </c>
      <c r="N3928" s="13">
        <v>23.672263292080491</v>
      </c>
      <c r="O3928" s="13">
        <v>10.965637001582355</v>
      </c>
      <c r="P3928" s="17">
        <v>19.31387540275875</v>
      </c>
      <c r="Q3928" s="17"/>
      <c r="R3928" s="18">
        <f t="shared" si="123"/>
        <v>14.498853693528652</v>
      </c>
      <c r="S3928">
        <f t="shared" si="124"/>
        <v>24.128897111988849</v>
      </c>
      <c r="T3928" s="3">
        <v>5393.2769632309728</v>
      </c>
      <c r="U3928">
        <v>2390.7713469908149</v>
      </c>
      <c r="V3928">
        <v>2.4689870770089328</v>
      </c>
      <c r="Y3928">
        <v>973.76524695736271</v>
      </c>
      <c r="Z3928">
        <v>6519.6856635077347</v>
      </c>
    </row>
    <row r="3929" spans="1:26" ht="92.25" x14ac:dyDescent="1.35">
      <c r="A3929" t="s">
        <v>3929</v>
      </c>
      <c r="B3929" s="11">
        <v>15735</v>
      </c>
      <c r="C3929" s="11">
        <v>15235</v>
      </c>
      <c r="D3929" s="11">
        <v>7051</v>
      </c>
      <c r="E3929" s="11">
        <v>9539</v>
      </c>
      <c r="F3929" s="11">
        <v>18878</v>
      </c>
      <c r="G3929" s="11">
        <v>3308</v>
      </c>
      <c r="H3929" s="11">
        <v>17684</v>
      </c>
      <c r="I3929" s="13">
        <v>11.252779035292962</v>
      </c>
      <c r="J3929" s="13">
        <v>13.347075810939202</v>
      </c>
      <c r="K3929" s="13">
        <v>24.19483479155862</v>
      </c>
      <c r="L3929" s="13">
        <v>10.56991011649705</v>
      </c>
      <c r="M3929" s="13">
        <v>14.193415934650654</v>
      </c>
      <c r="N3929" s="13">
        <v>20.947994111695568</v>
      </c>
      <c r="O3929" s="13">
        <v>17.720986779613412</v>
      </c>
      <c r="P3929" s="17">
        <v>16.032428082892494</v>
      </c>
      <c r="Q3929" s="17"/>
      <c r="R3929" s="18">
        <f t="shared" si="123"/>
        <v>11.217406373662396</v>
      </c>
      <c r="S3929">
        <f t="shared" si="124"/>
        <v>20.847449792122593</v>
      </c>
      <c r="T3929" s="3">
        <v>7600.3437920554106</v>
      </c>
      <c r="U3929">
        <v>4004.528701150186</v>
      </c>
      <c r="V3929">
        <v>-1.225939740834292</v>
      </c>
      <c r="Y3929">
        <v>2357.4670985721286</v>
      </c>
      <c r="Z3929">
        <v>10172.91994783772</v>
      </c>
    </row>
    <row r="3930" spans="1:26" ht="92.25" x14ac:dyDescent="1.35">
      <c r="A3930" t="s">
        <v>3930</v>
      </c>
      <c r="B3930" s="11">
        <v>5482</v>
      </c>
      <c r="C3930" s="11">
        <v>6144</v>
      </c>
      <c r="D3930" s="11">
        <v>11308</v>
      </c>
      <c r="E3930" s="11">
        <v>3821</v>
      </c>
      <c r="F3930" s="11">
        <v>7564</v>
      </c>
      <c r="G3930" s="11">
        <v>12959</v>
      </c>
      <c r="H3930" s="11">
        <v>19092</v>
      </c>
      <c r="I3930" s="13">
        <v>21.585720016230574</v>
      </c>
      <c r="J3930" s="13">
        <v>15.517052483492916</v>
      </c>
      <c r="K3930" s="13">
        <v>23.500242504803886</v>
      </c>
      <c r="L3930" s="13">
        <v>16.242454449224997</v>
      </c>
      <c r="M3930" s="13">
        <v>18.179457325206506</v>
      </c>
      <c r="N3930" s="13">
        <v>18.109350017094172</v>
      </c>
      <c r="O3930" s="13">
        <v>29.621399805086202</v>
      </c>
      <c r="P3930" s="17">
        <v>20.393668085877035</v>
      </c>
      <c r="Q3930" s="17"/>
      <c r="R3930" s="18">
        <f t="shared" si="123"/>
        <v>15.578646376646937</v>
      </c>
      <c r="S3930">
        <f t="shared" si="124"/>
        <v>25.208689795107134</v>
      </c>
      <c r="T3930" s="3">
        <v>6092.1592819640828</v>
      </c>
      <c r="U3930">
        <v>3041.3271939086958</v>
      </c>
      <c r="V3930">
        <v>-1.4803163139731623E-2</v>
      </c>
      <c r="Y3930">
        <v>1629.7069253216482</v>
      </c>
      <c r="Z3930">
        <v>7894.2898075033117</v>
      </c>
    </row>
    <row r="3931" spans="1:26" ht="92.25" x14ac:dyDescent="1.35">
      <c r="A3931" t="s">
        <v>3931</v>
      </c>
      <c r="B3931" s="11">
        <v>384</v>
      </c>
      <c r="C3931" s="11">
        <v>7984</v>
      </c>
      <c r="D3931" s="11">
        <v>795</v>
      </c>
      <c r="E3931" s="11">
        <v>13086</v>
      </c>
      <c r="F3931" s="11">
        <v>10421</v>
      </c>
      <c r="G3931" s="11">
        <v>13003</v>
      </c>
      <c r="H3931" s="11">
        <v>10606</v>
      </c>
      <c r="I3931" s="13">
        <v>10.823888742817818</v>
      </c>
      <c r="J3931" s="13">
        <v>17.116373247706665</v>
      </c>
      <c r="K3931" s="13">
        <v>16.109035962952916</v>
      </c>
      <c r="L3931" s="13">
        <v>3.5977312002496422</v>
      </c>
      <c r="M3931" s="13">
        <v>5.6914808925277782</v>
      </c>
      <c r="N3931" s="13">
        <v>14.068286096098223</v>
      </c>
      <c r="O3931" s="13">
        <v>18.957852079871561</v>
      </c>
      <c r="P3931" s="17">
        <v>12.337806888889229</v>
      </c>
      <c r="Q3931" s="17"/>
      <c r="R3931" s="18">
        <f t="shared" si="123"/>
        <v>7.522785179659131</v>
      </c>
      <c r="S3931">
        <f t="shared" si="124"/>
        <v>17.152828598119328</v>
      </c>
      <c r="T3931" s="3">
        <v>5531.3597615673834</v>
      </c>
      <c r="U3931">
        <v>2577.0488482603118</v>
      </c>
      <c r="V3931">
        <v>-1.5274417819455266</v>
      </c>
      <c r="Y3931">
        <v>1193.4788948448445</v>
      </c>
      <c r="Z3931">
        <v>6881.3902040731136</v>
      </c>
    </row>
    <row r="3932" spans="1:26" ht="92.25" x14ac:dyDescent="1.35">
      <c r="A3932" t="s">
        <v>3932</v>
      </c>
      <c r="B3932" s="11">
        <v>8851</v>
      </c>
      <c r="C3932" s="11">
        <v>13416</v>
      </c>
      <c r="D3932" s="11">
        <v>7648</v>
      </c>
      <c r="E3932" s="11">
        <v>1263</v>
      </c>
      <c r="F3932" s="11">
        <v>13261</v>
      </c>
      <c r="G3932" s="11">
        <v>4654</v>
      </c>
      <c r="H3932" s="11">
        <v>4208</v>
      </c>
      <c r="I3932" s="13">
        <v>11.917163910374047</v>
      </c>
      <c r="J3932" s="13">
        <v>25.062061354842612</v>
      </c>
      <c r="K3932" s="13">
        <v>22.998506352451486</v>
      </c>
      <c r="L3932" s="13">
        <v>6.2017227614101227</v>
      </c>
      <c r="M3932" s="13">
        <v>9.2086005337347068</v>
      </c>
      <c r="N3932" s="13">
        <v>18.973862743170208</v>
      </c>
      <c r="O3932" s="13">
        <v>19.399327639380775</v>
      </c>
      <c r="P3932" s="17">
        <v>16.25160647076628</v>
      </c>
      <c r="Q3932" s="17"/>
      <c r="R3932" s="18">
        <f t="shared" si="123"/>
        <v>11.436584761536182</v>
      </c>
      <c r="S3932">
        <f t="shared" si="124"/>
        <v>21.066628179996378</v>
      </c>
      <c r="T3932" s="3">
        <v>5028.2698389434236</v>
      </c>
      <c r="U3932">
        <v>2441.8435537898708</v>
      </c>
      <c r="V3932">
        <v>1.3799308362649754</v>
      </c>
      <c r="Y3932">
        <v>1241.1386233708299</v>
      </c>
      <c r="Z3932">
        <v>6411.7212857925961</v>
      </c>
    </row>
    <row r="3933" spans="1:26" ht="92.25" x14ac:dyDescent="1.35">
      <c r="A3933" t="s">
        <v>3933</v>
      </c>
      <c r="B3933" s="11">
        <v>10490</v>
      </c>
      <c r="C3933" s="11">
        <v>13123</v>
      </c>
      <c r="D3933" s="11">
        <v>1942</v>
      </c>
      <c r="E3933" s="11">
        <v>9453</v>
      </c>
      <c r="F3933" s="11">
        <v>12766</v>
      </c>
      <c r="G3933" s="11">
        <v>2106</v>
      </c>
      <c r="H3933" s="11">
        <v>4338</v>
      </c>
      <c r="I3933" s="13">
        <v>22.566394853758666</v>
      </c>
      <c r="J3933" s="13">
        <v>23.564059713639111</v>
      </c>
      <c r="K3933" s="13">
        <v>18.212933537686382</v>
      </c>
      <c r="L3933" s="13">
        <v>15.350254777223991</v>
      </c>
      <c r="M3933" s="13">
        <v>20.814919389550774</v>
      </c>
      <c r="N3933" s="13">
        <v>16.250096105267772</v>
      </c>
      <c r="O3933" s="13">
        <v>13.096733252832452</v>
      </c>
      <c r="P3933" s="17">
        <v>18.550770232851306</v>
      </c>
      <c r="Q3933" s="17"/>
      <c r="R3933" s="18">
        <f t="shared" si="123"/>
        <v>13.735748523621208</v>
      </c>
      <c r="S3933">
        <f t="shared" si="124"/>
        <v>23.365791942081405</v>
      </c>
      <c r="T3933" s="3">
        <v>5185.331391930019</v>
      </c>
      <c r="U3933">
        <v>2484.0406062503089</v>
      </c>
      <c r="V3933">
        <v>-2.6988345780409873</v>
      </c>
      <c r="Y3933">
        <v>1226.2389488212943</v>
      </c>
      <c r="Z3933">
        <v>6558.3284055912682</v>
      </c>
    </row>
    <row r="3934" spans="1:26" ht="92.25" x14ac:dyDescent="1.35">
      <c r="A3934" t="s">
        <v>3934</v>
      </c>
      <c r="B3934" s="11">
        <v>1351</v>
      </c>
      <c r="C3934" s="11">
        <v>10425</v>
      </c>
      <c r="D3934" s="11">
        <v>19134</v>
      </c>
      <c r="E3934" s="11">
        <v>8201</v>
      </c>
      <c r="F3934" s="11">
        <v>19211</v>
      </c>
      <c r="G3934" s="11">
        <v>3030</v>
      </c>
      <c r="H3934" s="11">
        <v>10231</v>
      </c>
      <c r="I3934" s="13">
        <v>10.996802814103415</v>
      </c>
      <c r="J3934" s="13">
        <v>12.746675831345891</v>
      </c>
      <c r="K3934" s="13">
        <v>10.026633659236913</v>
      </c>
      <c r="L3934" s="13">
        <v>10.687786849332525</v>
      </c>
      <c r="M3934" s="13">
        <v>-0.4855975127441976</v>
      </c>
      <c r="N3934" s="13">
        <v>14.658066977876739</v>
      </c>
      <c r="O3934" s="13">
        <v>20.187843207567219</v>
      </c>
      <c r="P3934" s="17">
        <v>11.259744546674073</v>
      </c>
      <c r="Q3934" s="17"/>
      <c r="R3934" s="18">
        <f t="shared" si="123"/>
        <v>6.4447228374439742</v>
      </c>
      <c r="S3934">
        <f t="shared" si="124"/>
        <v>16.074766255904173</v>
      </c>
      <c r="T3934" s="3">
        <v>7116.095604247299</v>
      </c>
      <c r="U3934">
        <v>3277.4885652176504</v>
      </c>
      <c r="V3934">
        <v>-0.46432546696451027</v>
      </c>
      <c r="Y3934">
        <v>1471.8078102648401</v>
      </c>
      <c r="Z3934">
        <v>8789.3070165501431</v>
      </c>
    </row>
    <row r="3935" spans="1:26" ht="92.25" x14ac:dyDescent="1.35">
      <c r="A3935" t="s">
        <v>3935</v>
      </c>
      <c r="B3935" s="11">
        <v>17418</v>
      </c>
      <c r="C3935" s="11">
        <v>965</v>
      </c>
      <c r="D3935" s="11">
        <v>8448</v>
      </c>
      <c r="E3935" s="11">
        <v>19503</v>
      </c>
      <c r="F3935" s="11">
        <v>4674</v>
      </c>
      <c r="G3935" s="11">
        <v>19762</v>
      </c>
      <c r="H3935" s="11">
        <v>6092</v>
      </c>
      <c r="I3935" s="13">
        <v>19.149640538692566</v>
      </c>
      <c r="J3935" s="13">
        <v>19.071794529584693</v>
      </c>
      <c r="K3935" s="13">
        <v>17.995729425992327</v>
      </c>
      <c r="L3935" s="13">
        <v>14.385229506885633</v>
      </c>
      <c r="M3935" s="13">
        <v>1.7434650826413325</v>
      </c>
      <c r="N3935" s="13">
        <v>14.734634033410636</v>
      </c>
      <c r="O3935" s="13">
        <v>21.363087992991879</v>
      </c>
      <c r="P3935" s="17">
        <v>15.491940158599869</v>
      </c>
      <c r="Q3935" s="17"/>
      <c r="R3935" s="18">
        <f t="shared" si="123"/>
        <v>10.67691844936977</v>
      </c>
      <c r="S3935">
        <f t="shared" si="124"/>
        <v>20.306961867829969</v>
      </c>
      <c r="T3935" s="3">
        <v>7749.1004118431456</v>
      </c>
      <c r="U3935">
        <v>3520.2523983809842</v>
      </c>
      <c r="V3935">
        <v>0.19691015040734783</v>
      </c>
      <c r="Y3935">
        <v>1525.2105893967009</v>
      </c>
      <c r="Z3935">
        <v>9493.6302490824237</v>
      </c>
    </row>
    <row r="3936" spans="1:26" ht="92.25" x14ac:dyDescent="1.35">
      <c r="A3936" t="s">
        <v>3936</v>
      </c>
      <c r="B3936" s="11">
        <v>8498</v>
      </c>
      <c r="C3936" s="11">
        <v>17455</v>
      </c>
      <c r="D3936" s="11">
        <v>11030</v>
      </c>
      <c r="E3936" s="11">
        <v>10934</v>
      </c>
      <c r="F3936" s="11">
        <v>5262</v>
      </c>
      <c r="G3936" s="11">
        <v>10009</v>
      </c>
      <c r="H3936" s="11">
        <v>3880</v>
      </c>
      <c r="I3936" s="13">
        <v>12.446338747424102</v>
      </c>
      <c r="J3936" s="13">
        <v>19.968196755860095</v>
      </c>
      <c r="K3936" s="13">
        <v>27.179466423725113</v>
      </c>
      <c r="L3936" s="13">
        <v>10.400217714478368</v>
      </c>
      <c r="M3936" s="13">
        <v>15.729619517291953</v>
      </c>
      <c r="N3936" s="13">
        <v>16.765885673325741</v>
      </c>
      <c r="O3936" s="13">
        <v>19.731793940528142</v>
      </c>
      <c r="P3936" s="17">
        <v>17.460216967519074</v>
      </c>
      <c r="Q3936" s="17"/>
      <c r="R3936" s="18">
        <f t="shared" si="123"/>
        <v>12.645195258288975</v>
      </c>
      <c r="S3936">
        <f t="shared" si="124"/>
        <v>22.275238676749172</v>
      </c>
      <c r="T3936" s="3">
        <v>5799.3680708900401</v>
      </c>
      <c r="U3936">
        <v>3071.7298539992521</v>
      </c>
      <c r="V3936">
        <v>0.95953282652772032</v>
      </c>
      <c r="Y3936">
        <v>1827.6930124541927</v>
      </c>
      <c r="Z3936">
        <v>7791.1979477118657</v>
      </c>
    </row>
    <row r="3937" spans="1:26" ht="92.25" x14ac:dyDescent="1.35">
      <c r="A3937" t="s">
        <v>3937</v>
      </c>
      <c r="B3937" s="11">
        <v>11677</v>
      </c>
      <c r="C3937" s="11">
        <v>12123</v>
      </c>
      <c r="D3937" s="11">
        <v>9960</v>
      </c>
      <c r="E3937" s="11">
        <v>5675</v>
      </c>
      <c r="F3937" s="11">
        <v>4830</v>
      </c>
      <c r="G3937" s="11">
        <v>85</v>
      </c>
      <c r="H3937" s="11">
        <v>14893</v>
      </c>
      <c r="I3937" s="13">
        <v>22.442193907047166</v>
      </c>
      <c r="J3937" s="13">
        <v>23.100035200110863</v>
      </c>
      <c r="K3937" s="13">
        <v>15.002479665546222</v>
      </c>
      <c r="L3937" s="13">
        <v>12.360100716489269</v>
      </c>
      <c r="M3937" s="13">
        <v>13.21921882162445</v>
      </c>
      <c r="N3937" s="13">
        <v>14.315781428036045</v>
      </c>
      <c r="O3937" s="13">
        <v>22.063641218781719</v>
      </c>
      <c r="P3937" s="17">
        <v>17.500492993947965</v>
      </c>
      <c r="Q3937" s="17"/>
      <c r="R3937" s="18">
        <f t="shared" si="123"/>
        <v>12.685471284717867</v>
      </c>
      <c r="S3937">
        <f t="shared" si="124"/>
        <v>22.315514703178064</v>
      </c>
      <c r="T3937" s="3">
        <v>5594.237732666159</v>
      </c>
      <c r="U3937">
        <v>2714.2307272808507</v>
      </c>
      <c r="V3937">
        <v>9.6729309007059783E-2</v>
      </c>
      <c r="Y3937">
        <v>1375.2394057417455</v>
      </c>
      <c r="Z3937">
        <v>7127.8082925513918</v>
      </c>
    </row>
    <row r="3938" spans="1:26" ht="92.25" x14ac:dyDescent="1.35">
      <c r="A3938" t="s">
        <v>3938</v>
      </c>
      <c r="B3938" s="11">
        <v>12231</v>
      </c>
      <c r="C3938" s="11">
        <v>3663</v>
      </c>
      <c r="D3938" s="11">
        <v>1573</v>
      </c>
      <c r="E3938" s="11">
        <v>4434</v>
      </c>
      <c r="F3938" s="11">
        <v>6525</v>
      </c>
      <c r="G3938" s="11">
        <v>10634</v>
      </c>
      <c r="H3938" s="11">
        <v>1792</v>
      </c>
      <c r="I3938" s="13">
        <v>24.073187320297617</v>
      </c>
      <c r="J3938" s="13">
        <v>20.63309046892223</v>
      </c>
      <c r="K3938" s="13">
        <v>19.153998220379407</v>
      </c>
      <c r="L3938" s="13">
        <v>22.422712996405576</v>
      </c>
      <c r="M3938" s="13">
        <v>14.546282765638058</v>
      </c>
      <c r="N3938" s="13">
        <v>20.998800326830832</v>
      </c>
      <c r="O3938" s="13">
        <v>16.660832054554945</v>
      </c>
      <c r="P3938" s="17">
        <v>19.784129164718383</v>
      </c>
      <c r="Q3938" s="17"/>
      <c r="R3938" s="18">
        <f t="shared" si="123"/>
        <v>14.969107455488285</v>
      </c>
      <c r="S3938">
        <f t="shared" si="124"/>
        <v>24.599150873948481</v>
      </c>
      <c r="T3938" s="3">
        <v>4142.7884461027097</v>
      </c>
      <c r="U3938">
        <v>1873.286802691837</v>
      </c>
      <c r="V3938">
        <v>1.2809778127120808</v>
      </c>
      <c r="Y3938">
        <v>809.10683336573311</v>
      </c>
      <c r="Z3938">
        <v>5069.1467277244928</v>
      </c>
    </row>
    <row r="3939" spans="1:26" ht="92.25" x14ac:dyDescent="1.35">
      <c r="A3939" t="s">
        <v>3939</v>
      </c>
      <c r="B3939" s="11">
        <v>7785</v>
      </c>
      <c r="C3939" s="11">
        <v>17057</v>
      </c>
      <c r="D3939" s="11">
        <v>17946</v>
      </c>
      <c r="E3939" s="11">
        <v>8283</v>
      </c>
      <c r="F3939" s="11">
        <v>16699</v>
      </c>
      <c r="G3939" s="11">
        <v>13488</v>
      </c>
      <c r="H3939" s="11">
        <v>2567</v>
      </c>
      <c r="I3939" s="13">
        <v>31.357645834121378</v>
      </c>
      <c r="J3939" s="13">
        <v>14.709280363022405</v>
      </c>
      <c r="K3939" s="13">
        <v>14.999847706284704</v>
      </c>
      <c r="L3939" s="13">
        <v>8.7004587499979742</v>
      </c>
      <c r="M3939" s="13">
        <v>16.844935262496104</v>
      </c>
      <c r="N3939" s="13">
        <v>15.800398153836827</v>
      </c>
      <c r="O3939" s="13">
        <v>20.199066419380074</v>
      </c>
      <c r="P3939" s="17">
        <v>17.515947498448494</v>
      </c>
      <c r="Q3939" s="17"/>
      <c r="R3939" s="18">
        <f t="shared" si="123"/>
        <v>12.700925789218395</v>
      </c>
      <c r="S3939">
        <f t="shared" si="124"/>
        <v>22.330969207678592</v>
      </c>
      <c r="T3939" s="3">
        <v>7361.1262792117914</v>
      </c>
      <c r="U3939">
        <v>3839.1811746579915</v>
      </c>
      <c r="V3939">
        <v>-0.79189931057044305</v>
      </c>
      <c r="Y3939">
        <v>2222.4158086530556</v>
      </c>
      <c r="Z3939">
        <v>9791.8806811244685</v>
      </c>
    </row>
    <row r="3940" spans="1:26" ht="92.25" x14ac:dyDescent="1.35">
      <c r="A3940" t="s">
        <v>3940</v>
      </c>
      <c r="B3940" s="11">
        <v>13192</v>
      </c>
      <c r="C3940" s="11">
        <v>11894</v>
      </c>
      <c r="D3940" s="11">
        <v>3361</v>
      </c>
      <c r="E3940" s="11">
        <v>15637</v>
      </c>
      <c r="F3940" s="11">
        <v>10944</v>
      </c>
      <c r="G3940" s="11">
        <v>8911</v>
      </c>
      <c r="H3940" s="11">
        <v>18158</v>
      </c>
      <c r="I3940" s="13">
        <v>13.51419172872715</v>
      </c>
      <c r="J3940" s="13">
        <v>-0.20331831607699868</v>
      </c>
      <c r="K3940" s="13">
        <v>16.169391323027643</v>
      </c>
      <c r="L3940" s="13">
        <v>15.443949747093804</v>
      </c>
      <c r="M3940" s="13">
        <v>19.75451546682423</v>
      </c>
      <c r="N3940" s="13">
        <v>13.658195660452598</v>
      </c>
      <c r="O3940" s="13">
        <v>18.392416073386325</v>
      </c>
      <c r="P3940" s="17">
        <v>13.818477383347824</v>
      </c>
      <c r="Q3940" s="17"/>
      <c r="R3940" s="18">
        <f t="shared" si="123"/>
        <v>9.0034556741177258</v>
      </c>
      <c r="S3940">
        <f t="shared" si="124"/>
        <v>18.633499092577921</v>
      </c>
      <c r="T3940" s="3">
        <v>6882.4121849627345</v>
      </c>
      <c r="U3940">
        <v>3759.3028560657622</v>
      </c>
      <c r="V3940">
        <v>-1.8182072381023318</v>
      </c>
      <c r="Y3940">
        <v>2343.8872670885171</v>
      </c>
      <c r="Z3940">
        <v>9421.0892190597788</v>
      </c>
    </row>
    <row r="3941" spans="1:26" ht="92.25" x14ac:dyDescent="1.35">
      <c r="A3941" t="s">
        <v>3941</v>
      </c>
      <c r="B3941" s="11">
        <v>16230</v>
      </c>
      <c r="C3941" s="11">
        <v>14653</v>
      </c>
      <c r="D3941" s="11">
        <v>18587</v>
      </c>
      <c r="E3941" s="11">
        <v>16969</v>
      </c>
      <c r="F3941" s="11">
        <v>14748</v>
      </c>
      <c r="G3941" s="11">
        <v>17484</v>
      </c>
      <c r="H3941" s="11">
        <v>14642</v>
      </c>
      <c r="I3941" s="13">
        <v>17.451006533096997</v>
      </c>
      <c r="J3941" s="13">
        <v>19.667358615186981</v>
      </c>
      <c r="K3941" s="13">
        <v>16.453357133088307</v>
      </c>
      <c r="L3941" s="13">
        <v>18.782485565433888</v>
      </c>
      <c r="M3941" s="13">
        <v>19.790430327721058</v>
      </c>
      <c r="N3941" s="13">
        <v>20.661393750122354</v>
      </c>
      <c r="O3941" s="13">
        <v>12.669293759630254</v>
      </c>
      <c r="P3941" s="17">
        <v>17.925046526325691</v>
      </c>
      <c r="Q3941" s="17"/>
      <c r="R3941" s="18">
        <f t="shared" si="123"/>
        <v>13.110024817095592</v>
      </c>
      <c r="S3941">
        <f t="shared" si="124"/>
        <v>22.740068235555789</v>
      </c>
      <c r="T3941" s="3">
        <v>8447.7507031868172</v>
      </c>
      <c r="U3941">
        <v>5188.3380329482306</v>
      </c>
      <c r="V3941">
        <v>1.3304952517501079</v>
      </c>
      <c r="Y3941">
        <v>3769.252726914493</v>
      </c>
      <c r="Z3941">
        <v>12456.096257876896</v>
      </c>
    </row>
    <row r="3942" spans="1:26" ht="92.25" x14ac:dyDescent="1.35">
      <c r="A3942" t="s">
        <v>3942</v>
      </c>
      <c r="B3942" s="11">
        <v>12897</v>
      </c>
      <c r="C3942" s="11">
        <v>13626</v>
      </c>
      <c r="D3942" s="11">
        <v>12731</v>
      </c>
      <c r="E3942" s="11">
        <v>8308</v>
      </c>
      <c r="F3942" s="11">
        <v>6104</v>
      </c>
      <c r="G3942" s="11">
        <v>14521</v>
      </c>
      <c r="H3942" s="11">
        <v>592</v>
      </c>
      <c r="I3942" s="13">
        <v>14.110152309902167</v>
      </c>
      <c r="J3942" s="13">
        <v>21.313282938600743</v>
      </c>
      <c r="K3942" s="13">
        <v>9.0925169255451053</v>
      </c>
      <c r="L3942" s="13">
        <v>24.250947136797599</v>
      </c>
      <c r="M3942" s="13">
        <v>14.953230649931578</v>
      </c>
      <c r="N3942" s="13">
        <v>16.140133807286361</v>
      </c>
      <c r="O3942" s="13">
        <v>25.258428876576446</v>
      </c>
      <c r="P3942" s="17">
        <v>17.874098949234288</v>
      </c>
      <c r="Q3942" s="17"/>
      <c r="R3942" s="18">
        <f t="shared" si="123"/>
        <v>13.059077240004189</v>
      </c>
      <c r="S3942">
        <f t="shared" si="124"/>
        <v>22.689120658464386</v>
      </c>
      <c r="T3942" s="3">
        <v>6144.0612069002882</v>
      </c>
      <c r="U3942">
        <v>3151.7476454557327</v>
      </c>
      <c r="V3942">
        <v>1.3371982277021743</v>
      </c>
      <c r="Y3942">
        <v>1775.3462647724791</v>
      </c>
      <c r="Z3942">
        <v>8093.300028354146</v>
      </c>
    </row>
    <row r="3943" spans="1:26" ht="92.25" x14ac:dyDescent="1.35">
      <c r="A3943" t="s">
        <v>3943</v>
      </c>
      <c r="B3943" s="11">
        <v>7388</v>
      </c>
      <c r="C3943" s="11">
        <v>3890</v>
      </c>
      <c r="D3943" s="11">
        <v>12597</v>
      </c>
      <c r="E3943" s="11">
        <v>9104</v>
      </c>
      <c r="F3943" s="11">
        <v>6224</v>
      </c>
      <c r="G3943" s="11">
        <v>11827</v>
      </c>
      <c r="H3943" s="11">
        <v>18490</v>
      </c>
      <c r="I3943" s="13">
        <v>14.037263727378624</v>
      </c>
      <c r="J3943" s="13">
        <v>9.9865555968948918</v>
      </c>
      <c r="K3943" s="13">
        <v>22.821430292316819</v>
      </c>
      <c r="L3943" s="13">
        <v>7.993102192355674</v>
      </c>
      <c r="M3943" s="13">
        <v>20.437730423582195</v>
      </c>
      <c r="N3943" s="13">
        <v>19.41276484982205</v>
      </c>
      <c r="O3943" s="13">
        <v>16.690680779946646</v>
      </c>
      <c r="P3943" s="17">
        <v>15.911361123185273</v>
      </c>
      <c r="Q3943" s="17"/>
      <c r="R3943" s="18">
        <f t="shared" si="123"/>
        <v>11.096339413955175</v>
      </c>
      <c r="S3943">
        <f t="shared" si="124"/>
        <v>20.726382832415371</v>
      </c>
      <c r="T3943" s="3">
        <v>6101.1430821608201</v>
      </c>
      <c r="U3943">
        <v>3184.196915783888</v>
      </c>
      <c r="V3943">
        <v>0.41061298361455556</v>
      </c>
      <c r="Y3943">
        <v>1848.0537754108141</v>
      </c>
      <c r="Z3943">
        <v>8121.874722180848</v>
      </c>
    </row>
    <row r="3944" spans="1:26" ht="92.25" x14ac:dyDescent="1.35">
      <c r="A3944" t="s">
        <v>3944</v>
      </c>
      <c r="B3944" s="11">
        <v>1133</v>
      </c>
      <c r="C3944" s="11">
        <v>15344</v>
      </c>
      <c r="D3944" s="11">
        <v>14160</v>
      </c>
      <c r="E3944" s="11">
        <v>9854</v>
      </c>
      <c r="F3944" s="11">
        <v>11270</v>
      </c>
      <c r="G3944" s="11">
        <v>6276</v>
      </c>
      <c r="H3944" s="11">
        <v>1385</v>
      </c>
      <c r="I3944" s="13">
        <v>24.792860970969475</v>
      </c>
      <c r="J3944" s="13">
        <v>27.203484058359159</v>
      </c>
      <c r="K3944" s="13">
        <v>22.024899462546657</v>
      </c>
      <c r="L3944" s="13">
        <v>8.2856124301167355</v>
      </c>
      <c r="M3944" s="13">
        <v>0.89982942008045796</v>
      </c>
      <c r="N3944" s="13">
        <v>16.709287482422155</v>
      </c>
      <c r="O3944" s="13">
        <v>11.958342571967908</v>
      </c>
      <c r="P3944" s="17">
        <v>15.98204519949465</v>
      </c>
      <c r="Q3944" s="17"/>
      <c r="R3944" s="18">
        <f t="shared" si="123"/>
        <v>11.167023490264551</v>
      </c>
      <c r="S3944">
        <f t="shared" si="124"/>
        <v>20.797066908724748</v>
      </c>
      <c r="T3944" s="3">
        <v>5871.8053677015914</v>
      </c>
      <c r="U3944">
        <v>2721.8094343706457</v>
      </c>
      <c r="V3944">
        <v>0.8000915840966627</v>
      </c>
      <c r="Y3944">
        <v>1244.3551636029433</v>
      </c>
      <c r="Z3944">
        <v>7282.3475553820836</v>
      </c>
    </row>
    <row r="3945" spans="1:26" ht="92.25" x14ac:dyDescent="1.35">
      <c r="A3945" t="s">
        <v>3945</v>
      </c>
      <c r="B3945" s="11">
        <v>11611</v>
      </c>
      <c r="C3945" s="11">
        <v>9605</v>
      </c>
      <c r="D3945" s="11">
        <v>7774</v>
      </c>
      <c r="E3945" s="11">
        <v>18750</v>
      </c>
      <c r="F3945" s="11">
        <v>1442</v>
      </c>
      <c r="G3945" s="11">
        <v>13262</v>
      </c>
      <c r="H3945" s="11">
        <v>15069</v>
      </c>
      <c r="I3945" s="13">
        <v>10.837390956829537</v>
      </c>
      <c r="J3945" s="13">
        <v>4.0203764723573858</v>
      </c>
      <c r="K3945" s="13">
        <v>24.017779920359821</v>
      </c>
      <c r="L3945" s="13">
        <v>15.133654857277859</v>
      </c>
      <c r="M3945" s="13">
        <v>22.631365214189906</v>
      </c>
      <c r="N3945" s="13">
        <v>31.845315194030235</v>
      </c>
      <c r="O3945" s="13">
        <v>24.100131701813346</v>
      </c>
      <c r="P3945" s="17">
        <v>18.940859188122584</v>
      </c>
      <c r="Q3945" s="17"/>
      <c r="R3945" s="18">
        <f t="shared" si="123"/>
        <v>14.125837478892485</v>
      </c>
      <c r="S3945">
        <f t="shared" si="124"/>
        <v>23.755880897352682</v>
      </c>
      <c r="T3945" s="3">
        <v>6859.9778817696561</v>
      </c>
      <c r="U3945">
        <v>3550.9051638172641</v>
      </c>
      <c r="V3945">
        <v>1.0419535101391375</v>
      </c>
      <c r="Y3945">
        <v>2030.1915027815035</v>
      </c>
      <c r="Z3945">
        <v>9084.3242037282398</v>
      </c>
    </row>
    <row r="3946" spans="1:26" ht="92.25" x14ac:dyDescent="1.35">
      <c r="A3946" t="s">
        <v>3946</v>
      </c>
      <c r="B3946" s="11">
        <v>4870</v>
      </c>
      <c r="C3946" s="11">
        <v>17482</v>
      </c>
      <c r="D3946" s="11">
        <v>14294</v>
      </c>
      <c r="E3946" s="11">
        <v>5973</v>
      </c>
      <c r="F3946" s="11">
        <v>7504</v>
      </c>
      <c r="G3946" s="11">
        <v>19940</v>
      </c>
      <c r="H3946" s="11">
        <v>7478</v>
      </c>
      <c r="I3946" s="13">
        <v>33.810030908774188</v>
      </c>
      <c r="J3946" s="13">
        <v>15.324846502599007</v>
      </c>
      <c r="K3946" s="13">
        <v>15.67710317292352</v>
      </c>
      <c r="L3946" s="13">
        <v>19.052301676711526</v>
      </c>
      <c r="M3946" s="13">
        <v>21.933779616485033</v>
      </c>
      <c r="N3946" s="13">
        <v>22.095020370472152</v>
      </c>
      <c r="O3946" s="13">
        <v>9.5940119053373145</v>
      </c>
      <c r="P3946" s="17">
        <v>19.641013450471821</v>
      </c>
      <c r="Q3946" s="17"/>
      <c r="R3946" s="18">
        <f t="shared" si="123"/>
        <v>14.825991741241722</v>
      </c>
      <c r="S3946">
        <f t="shared" si="124"/>
        <v>24.456035159701919</v>
      </c>
      <c r="T3946" s="3">
        <v>7052.8256908379344</v>
      </c>
      <c r="U3946">
        <v>3551.6641945111651</v>
      </c>
      <c r="V3946">
        <v>-1.5835985323064961</v>
      </c>
      <c r="Y3946">
        <v>1932.2231178748821</v>
      </c>
      <c r="Z3946">
        <v>9184.6617113041066</v>
      </c>
    </row>
    <row r="3947" spans="1:26" ht="92.25" x14ac:dyDescent="1.35">
      <c r="A3947" t="s">
        <v>3947</v>
      </c>
      <c r="B3947" s="11">
        <v>2936</v>
      </c>
      <c r="C3947" s="11">
        <v>8567</v>
      </c>
      <c r="D3947" s="11">
        <v>157</v>
      </c>
      <c r="E3947" s="11">
        <v>16889</v>
      </c>
      <c r="F3947" s="11">
        <v>15575</v>
      </c>
      <c r="G3947" s="11">
        <v>12811</v>
      </c>
      <c r="H3947" s="11">
        <v>15183</v>
      </c>
      <c r="I3947" s="13">
        <v>18.361782184007655</v>
      </c>
      <c r="J3947" s="13">
        <v>21.221431429784946</v>
      </c>
      <c r="K3947" s="13">
        <v>10.426533756997632</v>
      </c>
      <c r="L3947" s="13">
        <v>15.766936818313578</v>
      </c>
      <c r="M3947" s="13">
        <v>8.2802414511653826</v>
      </c>
      <c r="N3947" s="13">
        <v>11.527913539743283</v>
      </c>
      <c r="O3947" s="13">
        <v>13.538376683081156</v>
      </c>
      <c r="P3947" s="17">
        <v>14.160459409013376</v>
      </c>
      <c r="Q3947" s="17"/>
      <c r="R3947" s="18">
        <f t="shared" si="123"/>
        <v>9.3454376997832771</v>
      </c>
      <c r="S3947">
        <f t="shared" si="124"/>
        <v>18.975481118243472</v>
      </c>
      <c r="T3947" s="3">
        <v>6963.4801907963238</v>
      </c>
      <c r="U3947">
        <v>3302.5837767142689</v>
      </c>
      <c r="V3947">
        <v>6.3728293753229082E-2</v>
      </c>
      <c r="Y3947">
        <v>1589.4394024391768</v>
      </c>
      <c r="Z3947">
        <v>8750.003790967412</v>
      </c>
    </row>
    <row r="3948" spans="1:26" ht="92.25" x14ac:dyDescent="1.35">
      <c r="A3948" t="s">
        <v>3948</v>
      </c>
      <c r="B3948" s="11">
        <v>2906</v>
      </c>
      <c r="C3948" s="11">
        <v>19490</v>
      </c>
      <c r="D3948" s="11">
        <v>16716</v>
      </c>
      <c r="E3948" s="11">
        <v>17888</v>
      </c>
      <c r="F3948" s="11">
        <v>16541</v>
      </c>
      <c r="G3948" s="11">
        <v>874</v>
      </c>
      <c r="H3948" s="11">
        <v>6695</v>
      </c>
      <c r="I3948" s="13">
        <v>24.974306635620206</v>
      </c>
      <c r="J3948" s="13">
        <v>10.525824401703696</v>
      </c>
      <c r="K3948" s="13">
        <v>4.3330708607860249</v>
      </c>
      <c r="L3948" s="13">
        <v>14.316478210984716</v>
      </c>
      <c r="M3948" s="13">
        <v>8.4236981789527423</v>
      </c>
      <c r="N3948" s="13">
        <v>21.783305666899597</v>
      </c>
      <c r="O3948" s="13">
        <v>22.182938157943845</v>
      </c>
      <c r="P3948" s="17">
        <v>15.219946016127263</v>
      </c>
      <c r="Q3948" s="17"/>
      <c r="R3948" s="18">
        <f t="shared" si="123"/>
        <v>10.404924306897165</v>
      </c>
      <c r="S3948">
        <f t="shared" si="124"/>
        <v>20.034967725357362</v>
      </c>
      <c r="T3948" s="3">
        <v>8010.4880183982887</v>
      </c>
      <c r="U3948">
        <v>3713.4890683974063</v>
      </c>
      <c r="V3948">
        <v>0.14427769201574847</v>
      </c>
      <c r="Y3948">
        <v>1692.3875574431904</v>
      </c>
      <c r="Z3948">
        <v>9929.5927576658432</v>
      </c>
    </row>
    <row r="3949" spans="1:26" ht="92.25" x14ac:dyDescent="1.35">
      <c r="A3949" t="s">
        <v>3949</v>
      </c>
      <c r="B3949" s="11">
        <v>17924</v>
      </c>
      <c r="C3949" s="11">
        <v>2988</v>
      </c>
      <c r="D3949" s="11">
        <v>7774</v>
      </c>
      <c r="E3949" s="11">
        <v>16977</v>
      </c>
      <c r="F3949" s="11">
        <v>18536</v>
      </c>
      <c r="G3949" s="11">
        <v>8732</v>
      </c>
      <c r="H3949" s="11">
        <v>15381</v>
      </c>
      <c r="I3949" s="13">
        <v>21.60283086509806</v>
      </c>
      <c r="J3949" s="13">
        <v>22.928796560788417</v>
      </c>
      <c r="K3949" s="13">
        <v>24.017779920359821</v>
      </c>
      <c r="L3949" s="13">
        <v>26.063689748620885</v>
      </c>
      <c r="M3949" s="13">
        <v>14.080597973477188</v>
      </c>
      <c r="N3949" s="13">
        <v>10.66548008065493</v>
      </c>
      <c r="O3949" s="13">
        <v>16.312404011022807</v>
      </c>
      <c r="P3949" s="17">
        <v>19.381654165717443</v>
      </c>
      <c r="Q3949" s="17"/>
      <c r="R3949" s="18">
        <f t="shared" si="123"/>
        <v>14.566632456487344</v>
      </c>
      <c r="S3949">
        <f t="shared" si="124"/>
        <v>24.196675874947541</v>
      </c>
      <c r="T3949" s="3">
        <v>7718.1365630201517</v>
      </c>
      <c r="U3949">
        <v>4045.786152013849</v>
      </c>
      <c r="V3949">
        <v>0.17247657524421811</v>
      </c>
      <c r="Y3949">
        <v>2361.2911536541451</v>
      </c>
      <c r="Z3949">
        <v>10297.870608853216</v>
      </c>
    </row>
    <row r="3950" spans="1:26" ht="92.25" x14ac:dyDescent="1.35">
      <c r="A3950" t="s">
        <v>3950</v>
      </c>
      <c r="B3950" s="11">
        <v>19698</v>
      </c>
      <c r="C3950" s="11">
        <v>13825</v>
      </c>
      <c r="D3950" s="11">
        <v>2759</v>
      </c>
      <c r="E3950" s="11">
        <v>4628</v>
      </c>
      <c r="F3950" s="11">
        <v>4440</v>
      </c>
      <c r="G3950" s="11">
        <v>4489</v>
      </c>
      <c r="H3950" s="11">
        <v>16722</v>
      </c>
      <c r="I3950" s="13">
        <v>24.307183520590847</v>
      </c>
      <c r="J3950" s="13">
        <v>22.880659775581261</v>
      </c>
      <c r="K3950" s="13">
        <v>15.200547045062452</v>
      </c>
      <c r="L3950" s="13">
        <v>11.531115806079457</v>
      </c>
      <c r="M3950" s="13">
        <v>19.795665198201839</v>
      </c>
      <c r="N3950" s="13">
        <v>3.4752781226950802</v>
      </c>
      <c r="O3950" s="13">
        <v>4.9414758641097016</v>
      </c>
      <c r="P3950" s="17">
        <v>14.590275047474375</v>
      </c>
      <c r="Q3950" s="17"/>
      <c r="R3950" s="18">
        <f t="shared" si="123"/>
        <v>9.7752533382442763</v>
      </c>
      <c r="S3950">
        <f t="shared" si="124"/>
        <v>19.405296756704473</v>
      </c>
      <c r="T3950" s="3">
        <v>6843.9962133653016</v>
      </c>
      <c r="U3950">
        <v>3047.5409476020964</v>
      </c>
      <c r="V3950">
        <v>-0.12559553397295531</v>
      </c>
      <c r="Y3950">
        <v>1252.846342715899</v>
      </c>
      <c r="Z3950">
        <v>8290.5450534005904</v>
      </c>
    </row>
    <row r="3951" spans="1:26" ht="92.25" x14ac:dyDescent="1.35">
      <c r="A3951" t="s">
        <v>3951</v>
      </c>
      <c r="B3951" s="11">
        <v>7761</v>
      </c>
      <c r="C3951" s="11">
        <v>4973</v>
      </c>
      <c r="D3951" s="11">
        <v>6074</v>
      </c>
      <c r="E3951" s="11">
        <v>2049</v>
      </c>
      <c r="F3951" s="11">
        <v>17140</v>
      </c>
      <c r="G3951" s="11">
        <v>15210</v>
      </c>
      <c r="H3951" s="11">
        <v>19551</v>
      </c>
      <c r="I3951" s="13">
        <v>13.000119616810151</v>
      </c>
      <c r="J3951" s="13">
        <v>16.149809965261408</v>
      </c>
      <c r="K3951" s="13">
        <v>15.275123132431355</v>
      </c>
      <c r="L3951" s="13">
        <v>11.272491216464346</v>
      </c>
      <c r="M3951" s="13">
        <v>24.266490087356889</v>
      </c>
      <c r="N3951" s="13">
        <v>16.841776188511783</v>
      </c>
      <c r="O3951" s="13">
        <v>15.253191474985275</v>
      </c>
      <c r="P3951" s="17">
        <v>16.008428811688741</v>
      </c>
      <c r="Q3951" s="17"/>
      <c r="R3951" s="18">
        <f t="shared" si="123"/>
        <v>11.193407102458643</v>
      </c>
      <c r="S3951">
        <f t="shared" si="124"/>
        <v>20.82345052091884</v>
      </c>
      <c r="T3951" s="3">
        <v>7084.9534531251575</v>
      </c>
      <c r="U3951">
        <v>3332.2470318097658</v>
      </c>
      <c r="V3951">
        <v>1.0502822078706231</v>
      </c>
      <c r="Y3951">
        <v>1573.2769508256124</v>
      </c>
      <c r="Z3951">
        <v>8858.7526039166223</v>
      </c>
    </row>
    <row r="3952" spans="1:26" ht="92.25" x14ac:dyDescent="1.35">
      <c r="A3952" t="s">
        <v>3952</v>
      </c>
      <c r="B3952" s="11">
        <v>4753</v>
      </c>
      <c r="C3952" s="11">
        <v>9583</v>
      </c>
      <c r="D3952" s="11">
        <v>3694</v>
      </c>
      <c r="E3952" s="11">
        <v>3116</v>
      </c>
      <c r="F3952" s="11">
        <v>7858</v>
      </c>
      <c r="G3952" s="11">
        <v>19952</v>
      </c>
      <c r="H3952" s="11">
        <v>7195</v>
      </c>
      <c r="I3952" s="13">
        <v>16.690092178246001</v>
      </c>
      <c r="J3952" s="13">
        <v>18.582004310562404</v>
      </c>
      <c r="K3952" s="13">
        <v>16.37123425246736</v>
      </c>
      <c r="L3952" s="13">
        <v>12.768681441742872</v>
      </c>
      <c r="M3952" s="13">
        <v>25.634629593311232</v>
      </c>
      <c r="N3952" s="13">
        <v>7.4810910069081853</v>
      </c>
      <c r="O3952" s="13">
        <v>15.934676038053061</v>
      </c>
      <c r="P3952" s="17">
        <v>16.20891554589873</v>
      </c>
      <c r="Q3952" s="17"/>
      <c r="R3952" s="18">
        <f t="shared" si="123"/>
        <v>11.393893836668632</v>
      </c>
      <c r="S3952">
        <f t="shared" si="124"/>
        <v>21.023937255128828</v>
      </c>
      <c r="T3952" s="3">
        <v>5698.3316350555706</v>
      </c>
      <c r="U3952">
        <v>2571.7785228924317</v>
      </c>
      <c r="V3952">
        <v>0.31241825126926415</v>
      </c>
      <c r="Y3952">
        <v>1099.4050987975766</v>
      </c>
      <c r="Z3952">
        <v>6959.0140101480738</v>
      </c>
    </row>
    <row r="3953" spans="1:26" ht="92.25" x14ac:dyDescent="1.35">
      <c r="A3953" t="s">
        <v>3953</v>
      </c>
      <c r="B3953" s="11">
        <v>12820</v>
      </c>
      <c r="C3953" s="11">
        <v>17435</v>
      </c>
      <c r="D3953" s="11">
        <v>6543</v>
      </c>
      <c r="E3953" s="11">
        <v>18253</v>
      </c>
      <c r="F3953" s="11">
        <v>2133</v>
      </c>
      <c r="G3953" s="11">
        <v>393</v>
      </c>
      <c r="H3953" s="11">
        <v>4808</v>
      </c>
      <c r="I3953" s="13">
        <v>22.446038875645144</v>
      </c>
      <c r="J3953" s="13">
        <v>17.246201891760766</v>
      </c>
      <c r="K3953" s="13">
        <v>19.338940653910001</v>
      </c>
      <c r="L3953" s="13">
        <v>18.648409639088964</v>
      </c>
      <c r="M3953" s="13">
        <v>12.862392015361714</v>
      </c>
      <c r="N3953" s="13">
        <v>19.713742940590674</v>
      </c>
      <c r="O3953" s="13">
        <v>19.375574418373926</v>
      </c>
      <c r="P3953" s="17">
        <v>18.518757204961595</v>
      </c>
      <c r="Q3953" s="17"/>
      <c r="R3953" s="18">
        <f t="shared" si="123"/>
        <v>13.703735495731497</v>
      </c>
      <c r="S3953">
        <f t="shared" si="124"/>
        <v>23.333778914191694</v>
      </c>
      <c r="T3953" s="3">
        <v>6747.4804653473475</v>
      </c>
      <c r="U3953">
        <v>2857.0735334102674</v>
      </c>
      <c r="V3953">
        <v>2.436763679725118E-2</v>
      </c>
      <c r="Y3953">
        <v>1005.2220653998347</v>
      </c>
      <c r="Z3953">
        <v>7943.6733869553127</v>
      </c>
    </row>
    <row r="3954" spans="1:26" ht="92.25" x14ac:dyDescent="1.35">
      <c r="A3954" t="s">
        <v>3954</v>
      </c>
      <c r="B3954" s="11">
        <v>19342</v>
      </c>
      <c r="C3954" s="11">
        <v>786</v>
      </c>
      <c r="D3954" s="11">
        <v>1597</v>
      </c>
      <c r="E3954" s="11">
        <v>16008</v>
      </c>
      <c r="F3954" s="11">
        <v>17969</v>
      </c>
      <c r="G3954" s="11">
        <v>8807</v>
      </c>
      <c r="H3954" s="11">
        <v>5631</v>
      </c>
      <c r="I3954" s="13">
        <v>16.887480345563848</v>
      </c>
      <c r="J3954" s="13">
        <v>12.526671092184911</v>
      </c>
      <c r="K3954" s="13">
        <v>23.595576600684922</v>
      </c>
      <c r="L3954" s="13">
        <v>9.8399984132728093</v>
      </c>
      <c r="M3954" s="13">
        <v>18.629193344048776</v>
      </c>
      <c r="N3954" s="13">
        <v>15.406002587315321</v>
      </c>
      <c r="O3954" s="13">
        <v>15.556747647904151</v>
      </c>
      <c r="P3954" s="17">
        <v>16.063095718710674</v>
      </c>
      <c r="Q3954" s="17"/>
      <c r="R3954" s="18">
        <f t="shared" si="123"/>
        <v>11.248074009480575</v>
      </c>
      <c r="S3954">
        <f t="shared" si="124"/>
        <v>20.878117427940772</v>
      </c>
      <c r="T3954" s="3">
        <v>7400.2397349009752</v>
      </c>
      <c r="U3954">
        <v>3211.1283920055921</v>
      </c>
      <c r="V3954">
        <v>-0.34414824767736718</v>
      </c>
      <c r="Y3954">
        <v>1222.1514812375726</v>
      </c>
      <c r="Z3954">
        <v>8831.836819660828</v>
      </c>
    </row>
    <row r="3955" spans="1:26" ht="92.25" x14ac:dyDescent="1.35">
      <c r="A3955" t="s">
        <v>3955</v>
      </c>
      <c r="B3955" s="11">
        <v>12261</v>
      </c>
      <c r="C3955" s="11">
        <v>18542</v>
      </c>
      <c r="D3955" s="11">
        <v>10773</v>
      </c>
      <c r="E3955" s="11">
        <v>14439</v>
      </c>
      <c r="F3955" s="11">
        <v>5372</v>
      </c>
      <c r="G3955" s="11">
        <v>15483</v>
      </c>
      <c r="H3955" s="11">
        <v>163</v>
      </c>
      <c r="I3955" s="13">
        <v>4.7836794378627943</v>
      </c>
      <c r="J3955" s="13">
        <v>14.961958128901857</v>
      </c>
      <c r="K3955" s="13">
        <v>13.148986095057337</v>
      </c>
      <c r="L3955" s="13">
        <v>22.155828112738575</v>
      </c>
      <c r="M3955" s="13">
        <v>3.4862430950731476</v>
      </c>
      <c r="N3955" s="13">
        <v>17.369267126993545</v>
      </c>
      <c r="O3955" s="13">
        <v>14.149525123877886</v>
      </c>
      <c r="P3955" s="17">
        <v>12.865069588643593</v>
      </c>
      <c r="Q3955" s="17"/>
      <c r="R3955" s="18">
        <f t="shared" si="123"/>
        <v>8.0500478794134942</v>
      </c>
      <c r="S3955">
        <f t="shared" si="124"/>
        <v>17.680091297873691</v>
      </c>
      <c r="T3955" s="3">
        <v>7129.6148778756087</v>
      </c>
      <c r="U3955">
        <v>3526.6986642011093</v>
      </c>
      <c r="V3955">
        <v>-0.15479827197850682</v>
      </c>
      <c r="Y3955">
        <v>1853.7800599659222</v>
      </c>
      <c r="Z3955">
        <v>9185.1811697031208</v>
      </c>
    </row>
    <row r="3956" spans="1:26" ht="92.25" x14ac:dyDescent="1.35">
      <c r="A3956" t="s">
        <v>3956</v>
      </c>
      <c r="B3956" s="11">
        <v>2359</v>
      </c>
      <c r="C3956" s="11">
        <v>15062</v>
      </c>
      <c r="D3956" s="11">
        <v>662</v>
      </c>
      <c r="E3956" s="11">
        <v>12353</v>
      </c>
      <c r="F3956" s="11">
        <v>8276</v>
      </c>
      <c r="G3956" s="11">
        <v>18004</v>
      </c>
      <c r="H3956" s="11">
        <v>17859</v>
      </c>
      <c r="I3956" s="13">
        <v>18.668898988048042</v>
      </c>
      <c r="J3956" s="13">
        <v>18.951205106808764</v>
      </c>
      <c r="K3956" s="13">
        <v>18.760575094767258</v>
      </c>
      <c r="L3956" s="13">
        <v>16.974073914221378</v>
      </c>
      <c r="M3956" s="13">
        <v>13.584966992700549</v>
      </c>
      <c r="N3956" s="13">
        <v>13.01358658206761</v>
      </c>
      <c r="O3956" s="13">
        <v>25.041552825321958</v>
      </c>
      <c r="P3956" s="17">
        <v>17.856408500562221</v>
      </c>
      <c r="Q3956" s="17"/>
      <c r="R3956" s="18">
        <f t="shared" si="123"/>
        <v>13.041386791332123</v>
      </c>
      <c r="S3956">
        <f t="shared" si="124"/>
        <v>22.671430209792319</v>
      </c>
      <c r="T3956" s="3">
        <v>7321.4385767551712</v>
      </c>
      <c r="U3956">
        <v>3416.0283655844869</v>
      </c>
      <c r="V3956">
        <v>-0.75161096901865676</v>
      </c>
      <c r="Y3956">
        <v>1582.4389638566613</v>
      </c>
      <c r="Z3956">
        <v>9111.0928709649525</v>
      </c>
    </row>
    <row r="3957" spans="1:26" ht="92.25" x14ac:dyDescent="1.35">
      <c r="A3957" t="s">
        <v>3957</v>
      </c>
      <c r="B3957" s="11">
        <v>1703</v>
      </c>
      <c r="C3957" s="11">
        <v>15350</v>
      </c>
      <c r="D3957" s="11">
        <v>19517</v>
      </c>
      <c r="E3957" s="11">
        <v>11542</v>
      </c>
      <c r="F3957" s="11">
        <v>3622</v>
      </c>
      <c r="G3957" s="11">
        <v>15743</v>
      </c>
      <c r="H3957" s="11">
        <v>48</v>
      </c>
      <c r="I3957" s="13">
        <v>4.0644858016929071</v>
      </c>
      <c r="J3957" s="13">
        <v>19.079022067846431</v>
      </c>
      <c r="K3957" s="13">
        <v>16.223423378999435</v>
      </c>
      <c r="L3957" s="13">
        <v>9.2195761003605323</v>
      </c>
      <c r="M3957" s="13">
        <v>11.148103879941017</v>
      </c>
      <c r="N3957" s="13">
        <v>13.259869348251421</v>
      </c>
      <c r="O3957" s="13">
        <v>5.6301838328457965</v>
      </c>
      <c r="P3957" s="17">
        <v>11.232094915705364</v>
      </c>
      <c r="Q3957" s="17"/>
      <c r="R3957" s="18">
        <f t="shared" si="123"/>
        <v>6.4170732064752656</v>
      </c>
      <c r="S3957">
        <f t="shared" si="124"/>
        <v>16.047116624935462</v>
      </c>
      <c r="T3957" s="3">
        <v>7262.9351162994553</v>
      </c>
      <c r="U3957">
        <v>3090.9780986352644</v>
      </c>
      <c r="V3957">
        <v>0.15193563740467653</v>
      </c>
      <c r="Y3957">
        <v>1105.2374230059318</v>
      </c>
      <c r="Z3957">
        <v>8573.7320729516105</v>
      </c>
    </row>
    <row r="3958" spans="1:26" ht="92.25" x14ac:dyDescent="1.35">
      <c r="A3958" t="s">
        <v>3958</v>
      </c>
      <c r="B3958" s="11">
        <v>11486</v>
      </c>
      <c r="C3958" s="11">
        <v>3083</v>
      </c>
      <c r="D3958" s="11">
        <v>9000</v>
      </c>
      <c r="E3958" s="11">
        <v>2586</v>
      </c>
      <c r="F3958" s="11">
        <v>2797</v>
      </c>
      <c r="G3958" s="11">
        <v>1030</v>
      </c>
      <c r="H3958" s="11">
        <v>18947</v>
      </c>
      <c r="I3958" s="13">
        <v>4.6521352501402564</v>
      </c>
      <c r="J3958" s="13">
        <v>18.153538074166228</v>
      </c>
      <c r="K3958" s="13">
        <v>5.8032009703666159</v>
      </c>
      <c r="L3958" s="13">
        <v>17.0998157997691</v>
      </c>
      <c r="M3958" s="13">
        <v>18.873618749109013</v>
      </c>
      <c r="N3958" s="13">
        <v>22.623644668528204</v>
      </c>
      <c r="O3958" s="13">
        <v>19.374688928670572</v>
      </c>
      <c r="P3958" s="17">
        <v>15.225806062964283</v>
      </c>
      <c r="Q3958" s="17"/>
      <c r="R3958" s="18">
        <f t="shared" si="123"/>
        <v>10.410784353734185</v>
      </c>
      <c r="S3958">
        <f t="shared" si="124"/>
        <v>20.040827772194383</v>
      </c>
      <c r="T3958" s="3">
        <v>5712.484873634794</v>
      </c>
      <c r="U3958">
        <v>2241.1398051861584</v>
      </c>
      <c r="V3958">
        <v>0.88293745648115873</v>
      </c>
      <c r="Y3958">
        <v>576.12555472718714</v>
      </c>
      <c r="Z3958">
        <v>6450.288277300795</v>
      </c>
    </row>
    <row r="3959" spans="1:26" ht="92.25" x14ac:dyDescent="1.35">
      <c r="A3959" t="s">
        <v>3959</v>
      </c>
      <c r="B3959" s="11">
        <v>4834</v>
      </c>
      <c r="C3959" s="11">
        <v>14729</v>
      </c>
      <c r="D3959" s="11">
        <v>12160</v>
      </c>
      <c r="E3959" s="11">
        <v>11843</v>
      </c>
      <c r="F3959" s="11">
        <v>5043</v>
      </c>
      <c r="G3959" s="11">
        <v>14029</v>
      </c>
      <c r="H3959" s="11">
        <v>16734</v>
      </c>
      <c r="I3959" s="13">
        <v>10.422241641598124</v>
      </c>
      <c r="J3959" s="13">
        <v>19.024206982153995</v>
      </c>
      <c r="K3959" s="13">
        <v>-0.54645184330050789</v>
      </c>
      <c r="L3959" s="13">
        <v>20.458172359203729</v>
      </c>
      <c r="M3959" s="13">
        <v>13.927707653190964</v>
      </c>
      <c r="N3959" s="13">
        <v>14.661628999791054</v>
      </c>
      <c r="O3959" s="13">
        <v>15.999280327051824</v>
      </c>
      <c r="P3959" s="17">
        <v>13.420969445669883</v>
      </c>
      <c r="Q3959" s="17"/>
      <c r="R3959" s="18">
        <f t="shared" si="123"/>
        <v>8.6059477364397843</v>
      </c>
      <c r="S3959">
        <f t="shared" si="124"/>
        <v>18.235991154899981</v>
      </c>
      <c r="T3959" s="3">
        <v>6668.2919120829674</v>
      </c>
      <c r="U3959">
        <v>3633.5658641374453</v>
      </c>
      <c r="V3959">
        <v>0.71211388785741292</v>
      </c>
      <c r="Y3959">
        <v>2257.7493406729445</v>
      </c>
      <c r="Z3959">
        <v>9114.7708715278695</v>
      </c>
    </row>
    <row r="3960" spans="1:26" ht="92.25" x14ac:dyDescent="1.35">
      <c r="A3960" t="s">
        <v>3960</v>
      </c>
      <c r="B3960" s="11">
        <v>3312</v>
      </c>
      <c r="C3960" s="11">
        <v>4991</v>
      </c>
      <c r="D3960" s="11">
        <v>15430</v>
      </c>
      <c r="E3960" s="11">
        <v>3788</v>
      </c>
      <c r="F3960" s="11">
        <v>8072</v>
      </c>
      <c r="G3960" s="11">
        <v>11680</v>
      </c>
      <c r="H3960" s="11">
        <v>5459</v>
      </c>
      <c r="I3960" s="13">
        <v>14.379671403125718</v>
      </c>
      <c r="J3960" s="13">
        <v>18.272417464137472</v>
      </c>
      <c r="K3960" s="13">
        <v>21.656514505538883</v>
      </c>
      <c r="L3960" s="13">
        <v>13.719625272330864</v>
      </c>
      <c r="M3960" s="13">
        <v>17.295539980560523</v>
      </c>
      <c r="N3960" s="13">
        <v>20.292704011576625</v>
      </c>
      <c r="O3960" s="13">
        <v>31.23993808666188</v>
      </c>
      <c r="P3960" s="17">
        <v>19.550915817704567</v>
      </c>
      <c r="Q3960" s="17"/>
      <c r="R3960" s="18">
        <f t="shared" si="123"/>
        <v>14.735894108474469</v>
      </c>
      <c r="S3960">
        <f t="shared" si="124"/>
        <v>24.365937526934665</v>
      </c>
      <c r="T3960" s="3">
        <v>4953.2645242989602</v>
      </c>
      <c r="U3960">
        <v>2416.5212313709239</v>
      </c>
      <c r="V3960">
        <v>1.3242197383078746</v>
      </c>
      <c r="Y3960">
        <v>1240.1840832685375</v>
      </c>
      <c r="Z3960">
        <v>6333.6385899007091</v>
      </c>
    </row>
    <row r="3961" spans="1:26" ht="92.25" x14ac:dyDescent="1.35">
      <c r="A3961" t="s">
        <v>3961</v>
      </c>
      <c r="B3961" s="11">
        <v>2657</v>
      </c>
      <c r="C3961" s="11">
        <v>959</v>
      </c>
      <c r="D3961" s="11">
        <v>4344</v>
      </c>
      <c r="E3961" s="11">
        <v>12851</v>
      </c>
      <c r="F3961" s="11">
        <v>3646</v>
      </c>
      <c r="G3961" s="11">
        <v>18173</v>
      </c>
      <c r="H3961" s="11">
        <v>7271</v>
      </c>
      <c r="I3961" s="13">
        <v>20.231168636076568</v>
      </c>
      <c r="J3961" s="13">
        <v>6.5990897551974967</v>
      </c>
      <c r="K3961" s="13">
        <v>20.144642318423376</v>
      </c>
      <c r="L3961" s="13">
        <v>9.5244212565800321</v>
      </c>
      <c r="M3961" s="13">
        <v>19.118075759538641</v>
      </c>
      <c r="N3961" s="13">
        <v>13.551880424700139</v>
      </c>
      <c r="O3961" s="13">
        <v>21.293917927807417</v>
      </c>
      <c r="P3961" s="17">
        <v>15.780456582617669</v>
      </c>
      <c r="Q3961" s="17"/>
      <c r="R3961" s="18">
        <f t="shared" si="123"/>
        <v>10.96543487338757</v>
      </c>
      <c r="S3961">
        <f t="shared" si="124"/>
        <v>20.595478291847769</v>
      </c>
      <c r="T3961" s="3">
        <v>5606.8099120910501</v>
      </c>
      <c r="U3961">
        <v>2286.1610356992578</v>
      </c>
      <c r="V3961">
        <v>0.41111206883215345</v>
      </c>
      <c r="Y3961">
        <v>700.71967256501694</v>
      </c>
      <c r="Z3961">
        <v>6466.2165634486973</v>
      </c>
    </row>
    <row r="3962" spans="1:26" ht="92.25" x14ac:dyDescent="1.35">
      <c r="A3962" t="s">
        <v>3962</v>
      </c>
      <c r="B3962" s="11">
        <v>1092</v>
      </c>
      <c r="C3962" s="11">
        <v>4954</v>
      </c>
      <c r="D3962" s="11">
        <v>5006</v>
      </c>
      <c r="E3962" s="11">
        <v>16333</v>
      </c>
      <c r="F3962" s="11">
        <v>9174</v>
      </c>
      <c r="G3962" s="11">
        <v>18854</v>
      </c>
      <c r="H3962" s="11">
        <v>3432</v>
      </c>
      <c r="I3962" s="13">
        <v>12.105266970698496</v>
      </c>
      <c r="J3962" s="13">
        <v>9.1762366657667762</v>
      </c>
      <c r="K3962" s="13">
        <v>22.941351462269377</v>
      </c>
      <c r="L3962" s="13">
        <v>20.454858126358495</v>
      </c>
      <c r="M3962" s="13">
        <v>21.210120263324136</v>
      </c>
      <c r="N3962" s="13">
        <v>22.122156054359216</v>
      </c>
      <c r="O3962" s="13">
        <v>10.742787573760182</v>
      </c>
      <c r="P3962" s="17">
        <v>16.964682445219527</v>
      </c>
      <c r="Q3962" s="17"/>
      <c r="R3962" s="18">
        <f t="shared" si="123"/>
        <v>12.149660735989428</v>
      </c>
      <c r="S3962">
        <f t="shared" si="124"/>
        <v>21.779704154449625</v>
      </c>
      <c r="T3962" s="3">
        <v>6319.8074740336742</v>
      </c>
      <c r="U3962">
        <v>2696.6042669560397</v>
      </c>
      <c r="V3962">
        <v>0.83937720773974434</v>
      </c>
      <c r="Y3962">
        <v>974.67852787727497</v>
      </c>
      <c r="Z3962">
        <v>7473.3526248800645</v>
      </c>
    </row>
    <row r="3963" spans="1:26" ht="92.25" x14ac:dyDescent="1.35">
      <c r="A3963" t="s">
        <v>3963</v>
      </c>
      <c r="B3963" s="11">
        <v>9534</v>
      </c>
      <c r="C3963" s="11">
        <v>11382</v>
      </c>
      <c r="D3963" s="11">
        <v>7300</v>
      </c>
      <c r="E3963" s="11">
        <v>11547</v>
      </c>
      <c r="F3963" s="11">
        <v>1183</v>
      </c>
      <c r="G3963" s="11">
        <v>13203</v>
      </c>
      <c r="H3963" s="11">
        <v>11726</v>
      </c>
      <c r="I3963" s="13">
        <v>26.029325754497659</v>
      </c>
      <c r="J3963" s="13">
        <v>5.3813488044832223</v>
      </c>
      <c r="K3963" s="13">
        <v>14.796761786407538</v>
      </c>
      <c r="L3963" s="13">
        <v>17.047336118202143</v>
      </c>
      <c r="M3963" s="13">
        <v>19.345407959779614</v>
      </c>
      <c r="N3963" s="13">
        <v>24.018149924507117</v>
      </c>
      <c r="O3963" s="13">
        <v>25.924657317258252</v>
      </c>
      <c r="P3963" s="17">
        <v>18.934712523590793</v>
      </c>
      <c r="Q3963" s="17"/>
      <c r="R3963" s="18">
        <f t="shared" si="123"/>
        <v>14.119690814360695</v>
      </c>
      <c r="S3963">
        <f t="shared" si="124"/>
        <v>23.749734232820892</v>
      </c>
      <c r="T3963" s="3">
        <v>5600.7907594887965</v>
      </c>
      <c r="U3963">
        <v>3017.442649593323</v>
      </c>
      <c r="V3963">
        <v>0.85250576375983655</v>
      </c>
      <c r="Y3963">
        <v>1845.0698886058772</v>
      </c>
      <c r="Z3963">
        <v>7604.3772695617799</v>
      </c>
    </row>
    <row r="3964" spans="1:26" ht="92.25" x14ac:dyDescent="1.35">
      <c r="A3964" t="s">
        <v>3964</v>
      </c>
      <c r="B3964" s="11">
        <v>18459</v>
      </c>
      <c r="C3964" s="11">
        <v>9776</v>
      </c>
      <c r="D3964" s="11">
        <v>10866</v>
      </c>
      <c r="E3964" s="11">
        <v>17812</v>
      </c>
      <c r="F3964" s="11">
        <v>14609</v>
      </c>
      <c r="G3964" s="11">
        <v>4114</v>
      </c>
      <c r="H3964" s="11">
        <v>2222</v>
      </c>
      <c r="I3964" s="13">
        <v>19.241278728748021</v>
      </c>
      <c r="J3964" s="13">
        <v>13.844647314561058</v>
      </c>
      <c r="K3964" s="13">
        <v>15.841047526624672</v>
      </c>
      <c r="L3964" s="13">
        <v>22.353087482062424</v>
      </c>
      <c r="M3964" s="13">
        <v>14.450899262357623</v>
      </c>
      <c r="N3964" s="13">
        <v>28.333791344517675</v>
      </c>
      <c r="O3964" s="13">
        <v>8.4800331789744501</v>
      </c>
      <c r="P3964" s="17">
        <v>17.506397833977989</v>
      </c>
      <c r="Q3964" s="17"/>
      <c r="R3964" s="18">
        <f t="shared" si="123"/>
        <v>12.69137612474789</v>
      </c>
      <c r="S3964">
        <f t="shared" si="124"/>
        <v>22.321419543208087</v>
      </c>
      <c r="T3964" s="3">
        <v>7183.4999220261752</v>
      </c>
      <c r="U3964">
        <v>3566.3664346846322</v>
      </c>
      <c r="V3964">
        <v>-0.90092953541898169</v>
      </c>
      <c r="Y3964">
        <v>1887.9814610787735</v>
      </c>
      <c r="Z3964">
        <v>9274.792698747231</v>
      </c>
    </row>
    <row r="3965" spans="1:26" ht="92.25" x14ac:dyDescent="1.35">
      <c r="A3965" t="s">
        <v>3965</v>
      </c>
      <c r="B3965" s="11">
        <v>12443</v>
      </c>
      <c r="C3965" s="11">
        <v>14329</v>
      </c>
      <c r="D3965" s="11">
        <v>8690</v>
      </c>
      <c r="E3965" s="11">
        <v>6843</v>
      </c>
      <c r="F3965" s="11">
        <v>16242</v>
      </c>
      <c r="G3965" s="11">
        <v>17728</v>
      </c>
      <c r="H3965" s="11">
        <v>4995</v>
      </c>
      <c r="I3965" s="13">
        <v>29.661460002635557</v>
      </c>
      <c r="J3965" s="13">
        <v>14.483219095818322</v>
      </c>
      <c r="K3965" s="13">
        <v>13.131632073115888</v>
      </c>
      <c r="L3965" s="13">
        <v>21.849179109206396</v>
      </c>
      <c r="M3965" s="13">
        <v>10.599744646801387</v>
      </c>
      <c r="N3965" s="13">
        <v>15.940771910748072</v>
      </c>
      <c r="O3965" s="13">
        <v>26.915788611623064</v>
      </c>
      <c r="P3965" s="17">
        <v>18.940256492849812</v>
      </c>
      <c r="Q3965" s="17"/>
      <c r="R3965" s="18">
        <f t="shared" si="123"/>
        <v>14.125234783619714</v>
      </c>
      <c r="S3965">
        <f t="shared" si="124"/>
        <v>23.755278202079911</v>
      </c>
      <c r="T3965" s="3">
        <v>6853.261656487517</v>
      </c>
      <c r="U3965">
        <v>3722.2912846257855</v>
      </c>
      <c r="V3965">
        <v>-0.302713942801347</v>
      </c>
      <c r="Y3965">
        <v>2301.1139106265673</v>
      </c>
      <c r="Z3965">
        <v>9348.3403000361232</v>
      </c>
    </row>
    <row r="3966" spans="1:26" ht="92.25" x14ac:dyDescent="1.35">
      <c r="A3966" t="s">
        <v>3966</v>
      </c>
      <c r="B3966" s="11">
        <v>16555</v>
      </c>
      <c r="C3966" s="11">
        <v>3292</v>
      </c>
      <c r="D3966" s="11">
        <v>13097</v>
      </c>
      <c r="E3966" s="11">
        <v>2687</v>
      </c>
      <c r="F3966" s="11">
        <v>1538</v>
      </c>
      <c r="G3966" s="11">
        <v>10859</v>
      </c>
      <c r="H3966" s="11">
        <v>14970</v>
      </c>
      <c r="I3966" s="13">
        <v>9.949679806247353</v>
      </c>
      <c r="J3966" s="13">
        <v>14.614479071593681</v>
      </c>
      <c r="K3966" s="13">
        <v>24.882896540467669</v>
      </c>
      <c r="L3966" s="13">
        <v>14.831684735998303</v>
      </c>
      <c r="M3966" s="13">
        <v>22.669351748858123</v>
      </c>
      <c r="N3966" s="13">
        <v>14.006185870439127</v>
      </c>
      <c r="O3966" s="13">
        <v>18.549413734575811</v>
      </c>
      <c r="P3966" s="17">
        <v>17.07195592974001</v>
      </c>
      <c r="Q3966" s="17"/>
      <c r="R3966" s="18">
        <f t="shared" si="123"/>
        <v>12.256934220509912</v>
      </c>
      <c r="S3966">
        <f t="shared" si="124"/>
        <v>21.886977638970109</v>
      </c>
      <c r="T3966" s="3">
        <v>6337.7640188729001</v>
      </c>
      <c r="U3966">
        <v>2885.5937920508904</v>
      </c>
      <c r="V3966">
        <v>0.59811895880557131</v>
      </c>
      <c r="Y3966">
        <v>1260.3876905591123</v>
      </c>
      <c r="Z3966">
        <v>7777.5265482840923</v>
      </c>
    </row>
    <row r="3967" spans="1:26" ht="92.25" x14ac:dyDescent="1.35">
      <c r="A3967" t="s">
        <v>3967</v>
      </c>
      <c r="B3967" s="11">
        <v>8713</v>
      </c>
      <c r="C3967" s="11">
        <v>3426</v>
      </c>
      <c r="D3967" s="11">
        <v>11101</v>
      </c>
      <c r="E3967" s="11">
        <v>1666</v>
      </c>
      <c r="F3967" s="11">
        <v>19953</v>
      </c>
      <c r="G3967" s="11">
        <v>18484</v>
      </c>
      <c r="H3967" s="11">
        <v>5100</v>
      </c>
      <c r="I3967" s="13">
        <v>8.9419454902382611</v>
      </c>
      <c r="J3967" s="13">
        <v>13.714434663325269</v>
      </c>
      <c r="K3967" s="13">
        <v>16.779629668094032</v>
      </c>
      <c r="L3967" s="13">
        <v>15.099918999107098</v>
      </c>
      <c r="M3967" s="13">
        <v>14.690638924198044</v>
      </c>
      <c r="N3967" s="13">
        <v>14.723861149117672</v>
      </c>
      <c r="O3967" s="13">
        <v>15.364930435271313</v>
      </c>
      <c r="P3967" s="17">
        <v>14.18790847562167</v>
      </c>
      <c r="Q3967" s="17"/>
      <c r="R3967" s="18">
        <f t="shared" si="123"/>
        <v>9.3728867663915718</v>
      </c>
      <c r="S3967">
        <f t="shared" si="124"/>
        <v>19.00293018485177</v>
      </c>
      <c r="T3967" s="3">
        <v>7030.8875102806678</v>
      </c>
      <c r="U3967">
        <v>3133.0150072820102</v>
      </c>
      <c r="V3967">
        <v>5.5298414736171253E-2</v>
      </c>
      <c r="Y3967">
        <v>1290.1487930764742</v>
      </c>
      <c r="Z3967">
        <v>8520.0282996492315</v>
      </c>
    </row>
    <row r="3968" spans="1:26" ht="92.25" x14ac:dyDescent="1.35">
      <c r="A3968" t="s">
        <v>3968</v>
      </c>
      <c r="B3968" s="11">
        <v>18439</v>
      </c>
      <c r="C3968" s="11">
        <v>282</v>
      </c>
      <c r="D3968" s="11">
        <v>5241</v>
      </c>
      <c r="E3968" s="11">
        <v>17466</v>
      </c>
      <c r="F3968" s="11">
        <v>8249</v>
      </c>
      <c r="G3968" s="11">
        <v>10021</v>
      </c>
      <c r="H3968" s="11">
        <v>15110</v>
      </c>
      <c r="I3968" s="13">
        <v>27.390768661076141</v>
      </c>
      <c r="J3968" s="13">
        <v>15.511679864773908</v>
      </c>
      <c r="K3968" s="13">
        <v>14.645440698818486</v>
      </c>
      <c r="L3968" s="13">
        <v>21.5849334465453</v>
      </c>
      <c r="M3968" s="13">
        <v>23.525587089357671</v>
      </c>
      <c r="N3968" s="13">
        <v>15.668913025454282</v>
      </c>
      <c r="O3968" s="13">
        <v>15.139925499388088</v>
      </c>
      <c r="P3968" s="17">
        <v>19.066749755059128</v>
      </c>
      <c r="Q3968" s="17"/>
      <c r="R3968" s="18">
        <f t="shared" si="123"/>
        <v>14.251728045829029</v>
      </c>
      <c r="S3968">
        <f t="shared" si="124"/>
        <v>23.881771464289226</v>
      </c>
      <c r="T3968" s="3">
        <v>7161.0117887982142</v>
      </c>
      <c r="U3968">
        <v>3426.9079072646655</v>
      </c>
      <c r="V3968">
        <v>-0.72141119744628668</v>
      </c>
      <c r="Y3968">
        <v>1681.9014721015601</v>
      </c>
      <c r="Z3968">
        <v>9045.5881051837314</v>
      </c>
    </row>
    <row r="3969" spans="1:26" ht="92.25" x14ac:dyDescent="1.35">
      <c r="A3969" t="s">
        <v>3969</v>
      </c>
      <c r="B3969" s="11">
        <v>17036</v>
      </c>
      <c r="C3969" s="11">
        <v>14090</v>
      </c>
      <c r="D3969" s="11">
        <v>12157</v>
      </c>
      <c r="E3969" s="11">
        <v>6336</v>
      </c>
      <c r="F3969" s="11">
        <v>14126</v>
      </c>
      <c r="G3969" s="11">
        <v>13748</v>
      </c>
      <c r="H3969" s="11">
        <v>16163</v>
      </c>
      <c r="I3969" s="13">
        <v>17.254244915640324</v>
      </c>
      <c r="J3969" s="13">
        <v>25.001660182614234</v>
      </c>
      <c r="K3969" s="13">
        <v>14.532460411960347</v>
      </c>
      <c r="L3969" s="13">
        <v>2.483335523373988</v>
      </c>
      <c r="M3969" s="13">
        <v>16.262710676533072</v>
      </c>
      <c r="N3969" s="13">
        <v>-0.8102608774585125</v>
      </c>
      <c r="O3969" s="13">
        <v>15.058095060539554</v>
      </c>
      <c r="P3969" s="17">
        <v>12.826035127600429</v>
      </c>
      <c r="Q3969" s="17"/>
      <c r="R3969" s="18">
        <f t="shared" si="123"/>
        <v>8.0110134183703305</v>
      </c>
      <c r="S3969">
        <f t="shared" si="124"/>
        <v>17.641056836830529</v>
      </c>
      <c r="T3969" s="3">
        <v>7320.860802784232</v>
      </c>
      <c r="U3969">
        <v>4287.6458652868487</v>
      </c>
      <c r="V3969">
        <v>2.3295569917536341E-2</v>
      </c>
      <c r="Y3969">
        <v>2943.0030057716799</v>
      </c>
      <c r="Z3969">
        <v>10471.062786436358</v>
      </c>
    </row>
    <row r="3970" spans="1:26" ht="92.25" x14ac:dyDescent="1.35">
      <c r="A3970" t="s">
        <v>3970</v>
      </c>
      <c r="B3970" s="11">
        <v>1899</v>
      </c>
      <c r="C3970" s="11">
        <v>7190</v>
      </c>
      <c r="D3970" s="11">
        <v>1856</v>
      </c>
      <c r="E3970" s="11">
        <v>19765</v>
      </c>
      <c r="F3970" s="11">
        <v>13392</v>
      </c>
      <c r="G3970" s="11">
        <v>19410</v>
      </c>
      <c r="H3970" s="11">
        <v>14947</v>
      </c>
      <c r="I3970" s="13">
        <v>24.102901889896764</v>
      </c>
      <c r="J3970" s="13">
        <v>15.452630437158447</v>
      </c>
      <c r="K3970" s="13">
        <v>15.772267730506325</v>
      </c>
      <c r="L3970" s="13">
        <v>12.317151748330897</v>
      </c>
      <c r="M3970" s="13">
        <v>13.43021147819125</v>
      </c>
      <c r="N3970" s="13">
        <v>10.991829809607559</v>
      </c>
      <c r="O3970" s="13">
        <v>28.329362414886109</v>
      </c>
      <c r="P3970" s="17">
        <v>17.199479358368194</v>
      </c>
      <c r="Q3970" s="17"/>
      <c r="R3970" s="18">
        <f t="shared" si="123"/>
        <v>12.384457649138096</v>
      </c>
      <c r="S3970">
        <f t="shared" si="124"/>
        <v>22.014501067598292</v>
      </c>
      <c r="T3970" s="3">
        <v>7777.303287163887</v>
      </c>
      <c r="U3970">
        <v>3592.8661913233154</v>
      </c>
      <c r="V3970">
        <v>0.73107003117911518</v>
      </c>
      <c r="Y3970">
        <v>1624.0328556785485</v>
      </c>
      <c r="Z3970">
        <v>9621.4536037773214</v>
      </c>
    </row>
    <row r="3971" spans="1:26" ht="92.25" x14ac:dyDescent="1.35">
      <c r="A3971" t="s">
        <v>3971</v>
      </c>
      <c r="B3971" s="11">
        <v>2474</v>
      </c>
      <c r="C3971" s="11">
        <v>6491</v>
      </c>
      <c r="D3971" s="11">
        <v>8443</v>
      </c>
      <c r="E3971" s="11">
        <v>3221</v>
      </c>
      <c r="F3971" s="11">
        <v>19436</v>
      </c>
      <c r="G3971" s="11">
        <v>15796</v>
      </c>
      <c r="H3971" s="11">
        <v>14249</v>
      </c>
      <c r="I3971" s="13">
        <v>19.154919833185083</v>
      </c>
      <c r="J3971" s="13">
        <v>14.994542909962226</v>
      </c>
      <c r="K3971" s="13">
        <v>16.151104767903938</v>
      </c>
      <c r="L3971" s="13">
        <v>21.824228883991491</v>
      </c>
      <c r="M3971" s="13">
        <v>19.48067560894664</v>
      </c>
      <c r="N3971" s="13">
        <v>13.684847170025899</v>
      </c>
      <c r="O3971" s="13">
        <v>29.437659006272035</v>
      </c>
      <c r="P3971" s="17">
        <v>19.246854025755333</v>
      </c>
      <c r="Q3971" s="17"/>
      <c r="R3971" s="18">
        <f t="shared" ref="R3971:R4034" si="125">P3971-1.9599*6.5/SQRT(7)</f>
        <v>14.431832316525234</v>
      </c>
      <c r="S3971">
        <f t="shared" ref="S3971:S4034" si="126">P3971+1.9599*6.5/SQRT(7)</f>
        <v>24.061875734985431</v>
      </c>
      <c r="T3971" s="3">
        <v>6829.1785383797478</v>
      </c>
      <c r="U3971">
        <v>3211.9040124289741</v>
      </c>
      <c r="V3971">
        <v>-0.56370481615886092</v>
      </c>
      <c r="Y3971">
        <v>1516.9737732021699</v>
      </c>
      <c r="Z3971">
        <v>8539.4354310174385</v>
      </c>
    </row>
    <row r="3972" spans="1:26" ht="92.25" x14ac:dyDescent="1.35">
      <c r="A3972" t="s">
        <v>3972</v>
      </c>
      <c r="B3972" s="11">
        <v>15590</v>
      </c>
      <c r="C3972" s="11">
        <v>14989</v>
      </c>
      <c r="D3972" s="11">
        <v>7088</v>
      </c>
      <c r="E3972" s="11">
        <v>7701</v>
      </c>
      <c r="F3972" s="11">
        <v>2450</v>
      </c>
      <c r="G3972" s="11">
        <v>8470</v>
      </c>
      <c r="H3972" s="11">
        <v>317</v>
      </c>
      <c r="I3972" s="13">
        <v>7.6094095880696626</v>
      </c>
      <c r="J3972" s="13">
        <v>22.141986725429181</v>
      </c>
      <c r="K3972" s="13">
        <v>17.308920911837287</v>
      </c>
      <c r="L3972" s="13">
        <v>17.473525460256269</v>
      </c>
      <c r="M3972" s="13">
        <v>15.618368026128932</v>
      </c>
      <c r="N3972" s="13">
        <v>17.370584960465695</v>
      </c>
      <c r="O3972" s="13">
        <v>22.578835904232964</v>
      </c>
      <c r="P3972" s="17">
        <v>17.157375939488571</v>
      </c>
      <c r="Q3972" s="17"/>
      <c r="R3972" s="18">
        <f t="shared" si="125"/>
        <v>12.342354230258472</v>
      </c>
      <c r="S3972">
        <f t="shared" si="126"/>
        <v>21.972397648718669</v>
      </c>
      <c r="T3972" s="3">
        <v>5710.7734447605208</v>
      </c>
      <c r="U3972">
        <v>2593.7639383861988</v>
      </c>
      <c r="V3972">
        <v>0.65689846451277845</v>
      </c>
      <c r="Y3972">
        <v>1127.31908828631</v>
      </c>
      <c r="Z3972">
        <v>6999.7219441962898</v>
      </c>
    </row>
    <row r="3973" spans="1:26" ht="92.25" x14ac:dyDescent="1.35">
      <c r="A3973" t="s">
        <v>3973</v>
      </c>
      <c r="B3973" s="11">
        <v>372</v>
      </c>
      <c r="C3973" s="11">
        <v>15948</v>
      </c>
      <c r="D3973" s="11">
        <v>3735</v>
      </c>
      <c r="E3973" s="11">
        <v>4292</v>
      </c>
      <c r="F3973" s="11">
        <v>12925</v>
      </c>
      <c r="G3973" s="11">
        <v>4371</v>
      </c>
      <c r="H3973" s="11">
        <v>12525</v>
      </c>
      <c r="I3973" s="13">
        <v>20.127273325979758</v>
      </c>
      <c r="J3973" s="13">
        <v>9.4413627055360294</v>
      </c>
      <c r="K3973" s="13">
        <v>16.134720944966134</v>
      </c>
      <c r="L3973" s="13">
        <v>16.875996613298334</v>
      </c>
      <c r="M3973" s="13">
        <v>13.1755813683531</v>
      </c>
      <c r="N3973" s="13">
        <v>12.465416958945614</v>
      </c>
      <c r="O3973" s="13">
        <v>16.46875787556522</v>
      </c>
      <c r="P3973" s="17">
        <v>14.955587113234884</v>
      </c>
      <c r="Q3973" s="17"/>
      <c r="R3973" s="18">
        <f t="shared" si="125"/>
        <v>10.140565404004786</v>
      </c>
      <c r="S3973">
        <f t="shared" si="126"/>
        <v>19.770608822464983</v>
      </c>
      <c r="T3973" s="3">
        <v>5673.4976881236344</v>
      </c>
      <c r="U3973">
        <v>2480.2852890931708</v>
      </c>
      <c r="V3973">
        <v>-1.0829808161361143</v>
      </c>
      <c r="Y3973">
        <v>969.38698974524368</v>
      </c>
      <c r="Z3973">
        <v>6803.4590903121807</v>
      </c>
    </row>
    <row r="3974" spans="1:26" ht="92.25" x14ac:dyDescent="1.35">
      <c r="A3974" t="s">
        <v>3974</v>
      </c>
      <c r="B3974" s="11">
        <v>5139</v>
      </c>
      <c r="C3974" s="11">
        <v>27</v>
      </c>
      <c r="D3974" s="11">
        <v>6667</v>
      </c>
      <c r="E3974" s="11">
        <v>9151</v>
      </c>
      <c r="F3974" s="11">
        <v>19586</v>
      </c>
      <c r="G3974" s="11">
        <v>15535</v>
      </c>
      <c r="H3974" s="11">
        <v>12171</v>
      </c>
      <c r="I3974" s="13">
        <v>17.679406312692272</v>
      </c>
      <c r="J3974" s="13">
        <v>20.016017257608532</v>
      </c>
      <c r="K3974" s="13">
        <v>10.883328276333344</v>
      </c>
      <c r="L3974" s="13">
        <v>14.57261518134608</v>
      </c>
      <c r="M3974" s="13">
        <v>16.174662431340654</v>
      </c>
      <c r="N3974" s="13">
        <v>14.094795891293574</v>
      </c>
      <c r="O3974" s="13">
        <v>16.899394074437669</v>
      </c>
      <c r="P3974" s="17">
        <v>15.760031346436017</v>
      </c>
      <c r="Q3974" s="17"/>
      <c r="R3974" s="18">
        <f t="shared" si="125"/>
        <v>10.945009637205919</v>
      </c>
      <c r="S3974">
        <f t="shared" si="126"/>
        <v>20.575053055666118</v>
      </c>
      <c r="T3974" s="3">
        <v>6748.7739006822776</v>
      </c>
      <c r="U3974">
        <v>3127.3080456040707</v>
      </c>
      <c r="V3974">
        <v>0.55985310609685257</v>
      </c>
      <c r="Y3974">
        <v>1426.2914441774142</v>
      </c>
      <c r="Z3974">
        <v>8366.0728085770443</v>
      </c>
    </row>
    <row r="3975" spans="1:26" ht="92.25" x14ac:dyDescent="1.35">
      <c r="A3975" t="s">
        <v>3975</v>
      </c>
      <c r="B3975" s="11">
        <v>12125</v>
      </c>
      <c r="C3975" s="11">
        <v>6768</v>
      </c>
      <c r="D3975" s="11">
        <v>8731</v>
      </c>
      <c r="E3975" s="11">
        <v>6016</v>
      </c>
      <c r="F3975" s="11">
        <v>13191</v>
      </c>
      <c r="G3975" s="11">
        <v>8867</v>
      </c>
      <c r="H3975" s="11">
        <v>5109</v>
      </c>
      <c r="I3975" s="13">
        <v>19.609140653613206</v>
      </c>
      <c r="J3975" s="13">
        <v>13.64449478836821</v>
      </c>
      <c r="K3975" s="13">
        <v>18.575946443864314</v>
      </c>
      <c r="L3975" s="13">
        <v>22.176149323765113</v>
      </c>
      <c r="M3975" s="13">
        <v>15.573745120333902</v>
      </c>
      <c r="N3975" s="13">
        <v>14.462576530607025</v>
      </c>
      <c r="O3975" s="13">
        <v>18.838227730708578</v>
      </c>
      <c r="P3975" s="17">
        <v>17.554325798751478</v>
      </c>
      <c r="Q3975" s="17"/>
      <c r="R3975" s="18">
        <f t="shared" si="125"/>
        <v>12.739304089521379</v>
      </c>
      <c r="S3975">
        <f t="shared" si="126"/>
        <v>22.369347507981576</v>
      </c>
      <c r="T3975" s="3">
        <v>4942.7888621212724</v>
      </c>
      <c r="U3975">
        <v>2785.1027111897051</v>
      </c>
      <c r="V3975">
        <v>-1.9074741430813447</v>
      </c>
      <c r="Y3975">
        <v>1820.7871727863899</v>
      </c>
      <c r="Z3975">
        <v>6903.4695293613313</v>
      </c>
    </row>
    <row r="3976" spans="1:26" ht="92.25" x14ac:dyDescent="1.35">
      <c r="A3976" t="s">
        <v>3976</v>
      </c>
      <c r="B3976" s="11">
        <v>7919</v>
      </c>
      <c r="C3976" s="11">
        <v>12220</v>
      </c>
      <c r="D3976" s="11">
        <v>17578</v>
      </c>
      <c r="E3976" s="11">
        <v>15771</v>
      </c>
      <c r="F3976" s="11">
        <v>8633</v>
      </c>
      <c r="G3976" s="11">
        <v>9426</v>
      </c>
      <c r="H3976" s="11">
        <v>8737</v>
      </c>
      <c r="I3976" s="13">
        <v>13.933104457063486</v>
      </c>
      <c r="J3976" s="13">
        <v>15.965317341333781</v>
      </c>
      <c r="K3976" s="13">
        <v>16.627447468588688</v>
      </c>
      <c r="L3976" s="13">
        <v>14.301143376739105</v>
      </c>
      <c r="M3976" s="13">
        <v>15.644310671596394</v>
      </c>
      <c r="N3976" s="13">
        <v>9.0221345114633085</v>
      </c>
      <c r="O3976" s="13">
        <v>23.315764834862563</v>
      </c>
      <c r="P3976" s="17">
        <v>15.544174665949617</v>
      </c>
      <c r="Q3976" s="17"/>
      <c r="R3976" s="18">
        <f t="shared" si="125"/>
        <v>10.729152956719519</v>
      </c>
      <c r="S3976">
        <f t="shared" si="126"/>
        <v>20.359196375179714</v>
      </c>
      <c r="T3976" s="3">
        <v>6480.774743504142</v>
      </c>
      <c r="U3976">
        <v>3676.8518774615609</v>
      </c>
      <c r="V3976">
        <v>0.1322291609540116</v>
      </c>
      <c r="Y3976">
        <v>2421.7147121494681</v>
      </c>
      <c r="Z3976">
        <v>9085.911861693181</v>
      </c>
    </row>
    <row r="3977" spans="1:26" ht="92.25" x14ac:dyDescent="1.35">
      <c r="A3977" t="s">
        <v>3977</v>
      </c>
      <c r="B3977" s="11">
        <v>12018</v>
      </c>
      <c r="C3977" s="11">
        <v>11107</v>
      </c>
      <c r="D3977" s="11">
        <v>16952</v>
      </c>
      <c r="E3977" s="11">
        <v>12989</v>
      </c>
      <c r="F3977" s="11">
        <v>11041</v>
      </c>
      <c r="G3977" s="11">
        <v>8386</v>
      </c>
      <c r="H3977" s="11">
        <v>12468</v>
      </c>
      <c r="I3977" s="13">
        <v>5.085378845092972</v>
      </c>
      <c r="J3977" s="13">
        <v>27.754477492917356</v>
      </c>
      <c r="K3977" s="13">
        <v>29.50625890943417</v>
      </c>
      <c r="L3977" s="13">
        <v>8.6746288451847366</v>
      </c>
      <c r="M3977" s="13">
        <v>12.81027681579144</v>
      </c>
      <c r="N3977" s="13">
        <v>6.1498828773588698</v>
      </c>
      <c r="O3977" s="13">
        <v>16.736497197726838</v>
      </c>
      <c r="P3977" s="17">
        <v>15.245342997643771</v>
      </c>
      <c r="Q3977" s="17"/>
      <c r="R3977" s="18">
        <f t="shared" si="125"/>
        <v>10.430321288413673</v>
      </c>
      <c r="S3977">
        <f t="shared" si="126"/>
        <v>20.06036470687387</v>
      </c>
      <c r="T3977" s="3">
        <v>6519.2074730657787</v>
      </c>
      <c r="U3977">
        <v>3891.760934919907</v>
      </c>
      <c r="V3977">
        <v>-0.42647798181860708</v>
      </c>
      <c r="Y3977">
        <v>2737.3466564461037</v>
      </c>
      <c r="Z3977">
        <v>9441.0642795335953</v>
      </c>
    </row>
    <row r="3978" spans="1:26" ht="92.25" x14ac:dyDescent="1.35">
      <c r="A3978" t="s">
        <v>3978</v>
      </c>
      <c r="B3978" s="11">
        <v>12743</v>
      </c>
      <c r="C3978" s="11">
        <v>10420</v>
      </c>
      <c r="D3978" s="11">
        <v>14823</v>
      </c>
      <c r="E3978" s="11">
        <v>1402</v>
      </c>
      <c r="F3978" s="11">
        <v>12592</v>
      </c>
      <c r="G3978" s="11">
        <v>8928</v>
      </c>
      <c r="H3978" s="11">
        <v>13352</v>
      </c>
      <c r="I3978" s="13">
        <v>18.690527131191814</v>
      </c>
      <c r="J3978" s="13">
        <v>20.438106560331299</v>
      </c>
      <c r="K3978" s="13">
        <v>21.689321491155734</v>
      </c>
      <c r="L3978" s="13">
        <v>15.595835689224284</v>
      </c>
      <c r="M3978" s="13">
        <v>21.77406434652902</v>
      </c>
      <c r="N3978" s="13">
        <v>19.162330905140138</v>
      </c>
      <c r="O3978" s="13">
        <v>12.055168795708617</v>
      </c>
      <c r="P3978" s="17">
        <v>18.486479274182987</v>
      </c>
      <c r="Q3978" s="17"/>
      <c r="R3978" s="18">
        <f t="shared" si="125"/>
        <v>13.671457564952888</v>
      </c>
      <c r="S3978">
        <f t="shared" si="126"/>
        <v>23.301500983413085</v>
      </c>
      <c r="T3978" s="3">
        <v>6277.4818684660067</v>
      </c>
      <c r="U3978">
        <v>3401.8961490713468</v>
      </c>
      <c r="V3978">
        <v>-1.2637906365853269</v>
      </c>
      <c r="Y3978">
        <v>2097.135559973573</v>
      </c>
      <c r="Z3978">
        <v>8552.2861291358859</v>
      </c>
    </row>
    <row r="3979" spans="1:26" ht="92.25" x14ac:dyDescent="1.35">
      <c r="A3979" t="s">
        <v>3979</v>
      </c>
      <c r="B3979" s="11">
        <v>10097</v>
      </c>
      <c r="C3979" s="11">
        <v>19649</v>
      </c>
      <c r="D3979" s="11">
        <v>2097</v>
      </c>
      <c r="E3979" s="11">
        <v>5899</v>
      </c>
      <c r="F3979" s="11">
        <v>15180</v>
      </c>
      <c r="G3979" s="11">
        <v>5223</v>
      </c>
      <c r="H3979" s="11">
        <v>17032</v>
      </c>
      <c r="I3979" s="13">
        <v>21.271044172497746</v>
      </c>
      <c r="J3979" s="13">
        <v>9.795592445163539</v>
      </c>
      <c r="K3979" s="13">
        <v>8.620720953241797</v>
      </c>
      <c r="L3979" s="13">
        <v>12.506007198710437</v>
      </c>
      <c r="M3979" s="13">
        <v>24.658976036744079</v>
      </c>
      <c r="N3979" s="13">
        <v>8.4300482377227031</v>
      </c>
      <c r="O3979" s="13">
        <v>12.129313012822353</v>
      </c>
      <c r="P3979" s="17">
        <v>13.91595743670038</v>
      </c>
      <c r="Q3979" s="17"/>
      <c r="R3979" s="18">
        <f t="shared" si="125"/>
        <v>9.1009357274702811</v>
      </c>
      <c r="S3979">
        <f t="shared" si="126"/>
        <v>18.730979145930476</v>
      </c>
      <c r="T3979" s="3">
        <v>7172.6777119275057</v>
      </c>
      <c r="U3979">
        <v>3441.6600353222952</v>
      </c>
      <c r="V3979">
        <v>-0.22883796191308647</v>
      </c>
      <c r="Y3979">
        <v>1698.9259444320569</v>
      </c>
      <c r="Z3979">
        <v>9074.6086759348582</v>
      </c>
    </row>
    <row r="3980" spans="1:26" ht="92.25" x14ac:dyDescent="1.35">
      <c r="A3980" t="s">
        <v>3980</v>
      </c>
      <c r="B3980" s="11">
        <v>18798</v>
      </c>
      <c r="C3980" s="11">
        <v>19141</v>
      </c>
      <c r="D3980" s="11">
        <v>3987</v>
      </c>
      <c r="E3980" s="11">
        <v>165</v>
      </c>
      <c r="F3980" s="11">
        <v>8115</v>
      </c>
      <c r="G3980" s="11">
        <v>716</v>
      </c>
      <c r="H3980" s="11">
        <v>13432</v>
      </c>
      <c r="I3980" s="13">
        <v>5.7483225688639479</v>
      </c>
      <c r="J3980" s="13">
        <v>20.075927758433924</v>
      </c>
      <c r="K3980" s="13">
        <v>13.436315058948971</v>
      </c>
      <c r="L3980" s="13">
        <v>24.857930743932588</v>
      </c>
      <c r="M3980" s="13">
        <v>8.1887638183444018</v>
      </c>
      <c r="N3980" s="13">
        <v>14.188285670080649</v>
      </c>
      <c r="O3980" s="13">
        <v>16.143949507718979</v>
      </c>
      <c r="P3980" s="17">
        <v>14.662785018046208</v>
      </c>
      <c r="Q3980" s="17"/>
      <c r="R3980" s="18">
        <f t="shared" si="125"/>
        <v>9.8477633088161092</v>
      </c>
      <c r="S3980">
        <f t="shared" si="126"/>
        <v>19.477806727276306</v>
      </c>
      <c r="T3980" s="3">
        <v>7255.732655494975</v>
      </c>
      <c r="U3980">
        <v>2946.6680013713717</v>
      </c>
      <c r="V3980">
        <v>-0.56146518545574509</v>
      </c>
      <c r="Y3980">
        <v>883.72681094992231</v>
      </c>
      <c r="Z3980">
        <v>8344.8151521342879</v>
      </c>
    </row>
    <row r="3981" spans="1:26" ht="92.25" x14ac:dyDescent="1.35">
      <c r="A3981" t="s">
        <v>3981</v>
      </c>
      <c r="B3981" s="11">
        <v>19097</v>
      </c>
      <c r="C3981" s="11">
        <v>16747</v>
      </c>
      <c r="D3981" s="11">
        <v>7380</v>
      </c>
      <c r="E3981" s="11">
        <v>14551</v>
      </c>
      <c r="F3981" s="11">
        <v>3350</v>
      </c>
      <c r="G3981" s="11">
        <v>12593</v>
      </c>
      <c r="H3981" s="11">
        <v>12522</v>
      </c>
      <c r="I3981" s="13">
        <v>24.019939007213289</v>
      </c>
      <c r="J3981" s="13">
        <v>22.223721137384871</v>
      </c>
      <c r="K3981" s="13">
        <v>7.6698935914978277</v>
      </c>
      <c r="L3981" s="13">
        <v>18.718324619192181</v>
      </c>
      <c r="M3981" s="13">
        <v>15.60234468323833</v>
      </c>
      <c r="N3981" s="13">
        <v>10.484681354506577</v>
      </c>
      <c r="O3981" s="13">
        <v>1.1968337908741518</v>
      </c>
      <c r="P3981" s="17">
        <v>14.273676883415318</v>
      </c>
      <c r="Q3981" s="17"/>
      <c r="R3981" s="18">
        <f t="shared" si="125"/>
        <v>9.4586551741852194</v>
      </c>
      <c r="S3981">
        <f t="shared" si="126"/>
        <v>19.088698592645414</v>
      </c>
      <c r="T3981" s="3">
        <v>7356.6196750190138</v>
      </c>
      <c r="U3981">
        <v>3948.9883559897098</v>
      </c>
      <c r="V3981">
        <v>1.1394286048016511</v>
      </c>
      <c r="Y3981">
        <v>2396.100581011176</v>
      </c>
      <c r="Z3981">
        <v>9960.9313009307298</v>
      </c>
    </row>
    <row r="3982" spans="1:26" ht="92.25" x14ac:dyDescent="1.35">
      <c r="A3982" t="s">
        <v>3982</v>
      </c>
      <c r="B3982" s="11">
        <v>2767</v>
      </c>
      <c r="C3982" s="11">
        <v>13953</v>
      </c>
      <c r="D3982" s="11">
        <v>11436</v>
      </c>
      <c r="E3982" s="11">
        <v>15676</v>
      </c>
      <c r="F3982" s="11">
        <v>8772</v>
      </c>
      <c r="G3982" s="11">
        <v>16034</v>
      </c>
      <c r="H3982" s="11">
        <v>6639</v>
      </c>
      <c r="I3982" s="13">
        <v>13.274167916264121</v>
      </c>
      <c r="J3982" s="13">
        <v>17.966954456331081</v>
      </c>
      <c r="K3982" s="13">
        <v>5.4587180792389081</v>
      </c>
      <c r="L3982" s="13">
        <v>16.979622274536926</v>
      </c>
      <c r="M3982" s="13">
        <v>21.059535867738621</v>
      </c>
      <c r="N3982" s="13">
        <v>24.510955900621482</v>
      </c>
      <c r="O3982" s="13">
        <v>13.442607108089071</v>
      </c>
      <c r="P3982" s="17">
        <v>16.098937371831457</v>
      </c>
      <c r="Q3982" s="17"/>
      <c r="R3982" s="18">
        <f t="shared" si="125"/>
        <v>11.283915662601359</v>
      </c>
      <c r="S3982">
        <f t="shared" si="126"/>
        <v>20.913959081061556</v>
      </c>
      <c r="T3982" s="3">
        <v>6500.8416145276096</v>
      </c>
      <c r="U3982">
        <v>3447.476785887</v>
      </c>
      <c r="V3982">
        <v>-1.1101951713499147</v>
      </c>
      <c r="Y3982">
        <v>2053.4290872903393</v>
      </c>
      <c r="Z3982">
        <v>8738.2610513381187</v>
      </c>
    </row>
    <row r="3983" spans="1:26" ht="92.25" x14ac:dyDescent="1.35">
      <c r="A3983" t="s">
        <v>3983</v>
      </c>
      <c r="B3983" s="11">
        <v>4964</v>
      </c>
      <c r="C3983" s="11">
        <v>14146</v>
      </c>
      <c r="D3983" s="11">
        <v>3732</v>
      </c>
      <c r="E3983" s="11">
        <v>10790</v>
      </c>
      <c r="F3983" s="11">
        <v>18831</v>
      </c>
      <c r="G3983" s="11">
        <v>1063</v>
      </c>
      <c r="H3983" s="11">
        <v>242</v>
      </c>
      <c r="I3983" s="13">
        <v>1.5102659379610657</v>
      </c>
      <c r="J3983" s="13">
        <v>5.7021486558172381</v>
      </c>
      <c r="K3983" s="13">
        <v>6.1748059055832698</v>
      </c>
      <c r="L3983" s="13">
        <v>18.417514361387969</v>
      </c>
      <c r="M3983" s="13">
        <v>19.422072098103946</v>
      </c>
      <c r="N3983" s="13">
        <v>21.618247220062308</v>
      </c>
      <c r="O3983" s="13">
        <v>19.985295914244144</v>
      </c>
      <c r="P3983" s="17">
        <v>13.261478584737135</v>
      </c>
      <c r="Q3983" s="17"/>
      <c r="R3983" s="18">
        <f t="shared" si="125"/>
        <v>8.4464568755070371</v>
      </c>
      <c r="S3983">
        <f t="shared" si="126"/>
        <v>18.076500293967236</v>
      </c>
      <c r="T3983" s="3">
        <v>6216.5676606978241</v>
      </c>
      <c r="U3983">
        <v>2463.0016058039196</v>
      </c>
      <c r="V3983">
        <v>0.77185632108012214</v>
      </c>
      <c r="Y3983">
        <v>663.19354604266255</v>
      </c>
      <c r="Z3983">
        <v>7055.7058804503522</v>
      </c>
    </row>
    <row r="3984" spans="1:26" ht="92.25" x14ac:dyDescent="1.35">
      <c r="A3984" t="s">
        <v>3984</v>
      </c>
      <c r="B3984" s="11">
        <v>3399</v>
      </c>
      <c r="C3984" s="11">
        <v>6946</v>
      </c>
      <c r="D3984" s="11">
        <v>10200</v>
      </c>
      <c r="E3984" s="11">
        <v>17686</v>
      </c>
      <c r="F3984" s="11">
        <v>10960</v>
      </c>
      <c r="G3984" s="11">
        <v>16991</v>
      </c>
      <c r="H3984" s="11">
        <v>8616</v>
      </c>
      <c r="I3984" s="13">
        <v>25.470721301087533</v>
      </c>
      <c r="J3984" s="13">
        <v>33.450540918762222</v>
      </c>
      <c r="K3984" s="13">
        <v>23.800569595748541</v>
      </c>
      <c r="L3984" s="13">
        <v>12.330470326849161</v>
      </c>
      <c r="M3984" s="13">
        <v>5.8795654735238525</v>
      </c>
      <c r="N3984" s="13">
        <v>28.206360406234538</v>
      </c>
      <c r="O3984" s="13">
        <v>6.3922998147290766</v>
      </c>
      <c r="P3984" s="17">
        <v>19.361503976704991</v>
      </c>
      <c r="Q3984" s="17"/>
      <c r="R3984" s="18">
        <f t="shared" si="125"/>
        <v>14.546482267474893</v>
      </c>
      <c r="S3984">
        <f t="shared" si="126"/>
        <v>24.17652568593509</v>
      </c>
      <c r="T3984" s="3">
        <v>6547.3881061486591</v>
      </c>
      <c r="U3984">
        <v>3425.4019256846018</v>
      </c>
      <c r="V3984">
        <v>0.29152033675927669</v>
      </c>
      <c r="Y3984">
        <v>1995.0465981329658</v>
      </c>
      <c r="Z3984">
        <v>8727.7424378837513</v>
      </c>
    </row>
    <row r="3985" spans="1:26" ht="92.25" x14ac:dyDescent="1.35">
      <c r="A3985" t="s">
        <v>3985</v>
      </c>
      <c r="B3985" s="11">
        <v>10051</v>
      </c>
      <c r="C3985" s="11">
        <v>9333</v>
      </c>
      <c r="D3985" s="11">
        <v>16356</v>
      </c>
      <c r="E3985" s="11">
        <v>15753</v>
      </c>
      <c r="F3985" s="11">
        <v>14000</v>
      </c>
      <c r="G3985" s="11">
        <v>8681</v>
      </c>
      <c r="H3985" s="11">
        <v>8881</v>
      </c>
      <c r="I3985" s="13">
        <v>30.421510552510902</v>
      </c>
      <c r="J3985" s="13">
        <v>17.410908554045772</v>
      </c>
      <c r="K3985" s="13">
        <v>20.886882637780424</v>
      </c>
      <c r="L3985" s="13">
        <v>18.261120479393838</v>
      </c>
      <c r="M3985" s="13">
        <v>10.791908936240086</v>
      </c>
      <c r="N3985" s="13">
        <v>16.093699985107619</v>
      </c>
      <c r="O3985" s="13">
        <v>13.973163001439879</v>
      </c>
      <c r="P3985" s="17">
        <v>18.262742020931217</v>
      </c>
      <c r="Q3985" s="17"/>
      <c r="R3985" s="18">
        <f t="shared" si="125"/>
        <v>13.447720311701119</v>
      </c>
      <c r="S3985">
        <f t="shared" si="126"/>
        <v>23.077763730161315</v>
      </c>
      <c r="T3985" s="3">
        <v>6552.6655580711804</v>
      </c>
      <c r="U3985">
        <v>3803.4987570823196</v>
      </c>
      <c r="V3985">
        <v>-1.2380314728943631</v>
      </c>
      <c r="Y3985">
        <v>2582.4000877540898</v>
      </c>
      <c r="Z3985">
        <v>9320.5227447375182</v>
      </c>
    </row>
    <row r="3986" spans="1:26" ht="92.25" x14ac:dyDescent="1.35">
      <c r="A3986" t="s">
        <v>3986</v>
      </c>
      <c r="B3986" s="11">
        <v>6141</v>
      </c>
      <c r="C3986" s="11">
        <v>13229</v>
      </c>
      <c r="D3986" s="11">
        <v>2612</v>
      </c>
      <c r="E3986" s="11">
        <v>2727</v>
      </c>
      <c r="F3986" s="11">
        <v>4948</v>
      </c>
      <c r="G3986" s="11">
        <v>12010</v>
      </c>
      <c r="H3986" s="11">
        <v>6935</v>
      </c>
      <c r="I3986" s="13">
        <v>20.055139989849394</v>
      </c>
      <c r="J3986" s="13">
        <v>13.604918818944723</v>
      </c>
      <c r="K3986" s="13">
        <v>16.664785411457473</v>
      </c>
      <c r="L3986" s="13">
        <v>10.227364410369024</v>
      </c>
      <c r="M3986" s="13">
        <v>18.745330911991331</v>
      </c>
      <c r="N3986" s="13">
        <v>17.946355018382775</v>
      </c>
      <c r="O3986" s="13">
        <v>18.332986706359485</v>
      </c>
      <c r="P3986" s="17">
        <v>16.510983038193455</v>
      </c>
      <c r="Q3986" s="17"/>
      <c r="R3986" s="18">
        <f t="shared" si="125"/>
        <v>11.695961328963357</v>
      </c>
      <c r="S3986">
        <f t="shared" si="126"/>
        <v>21.326004747423553</v>
      </c>
      <c r="T3986" s="3">
        <v>4584.0691492472206</v>
      </c>
      <c r="U3986">
        <v>2227.1178445474193</v>
      </c>
      <c r="V3986">
        <v>-0.93012658908264711</v>
      </c>
      <c r="Y3986">
        <v>1134.4189292991082</v>
      </c>
      <c r="Z3986">
        <v>5848.2288928910129</v>
      </c>
    </row>
    <row r="3987" spans="1:26" ht="92.25" x14ac:dyDescent="1.35">
      <c r="A3987" t="s">
        <v>3987</v>
      </c>
      <c r="B3987" s="11">
        <v>17194</v>
      </c>
      <c r="C3987" s="11">
        <v>9728</v>
      </c>
      <c r="D3987" s="11">
        <v>7392</v>
      </c>
      <c r="E3987" s="11">
        <v>586</v>
      </c>
      <c r="F3987" s="11">
        <v>19444</v>
      </c>
      <c r="G3987" s="11">
        <v>10554</v>
      </c>
      <c r="H3987" s="11">
        <v>13277</v>
      </c>
      <c r="I3987" s="13">
        <v>5.3528940031855985</v>
      </c>
      <c r="J3987" s="13">
        <v>25.942806570280943</v>
      </c>
      <c r="K3987" s="13">
        <v>17.429676599926154</v>
      </c>
      <c r="L3987" s="13">
        <v>17.499558846345117</v>
      </c>
      <c r="M3987" s="13">
        <v>23.202317310636456</v>
      </c>
      <c r="N3987" s="13">
        <v>9.5997785804830613</v>
      </c>
      <c r="O3987" s="13">
        <v>6.1279190519168818</v>
      </c>
      <c r="P3987" s="17">
        <v>15.022135851824887</v>
      </c>
      <c r="Q3987" s="17"/>
      <c r="R3987" s="18">
        <f t="shared" si="125"/>
        <v>10.207114142594788</v>
      </c>
      <c r="S3987">
        <f t="shared" si="126"/>
        <v>19.837157561054987</v>
      </c>
      <c r="T3987" s="3">
        <v>7188.0436613431239</v>
      </c>
      <c r="U3987">
        <v>3579.4720793372544</v>
      </c>
      <c r="V3987">
        <v>-0.82048700278392062</v>
      </c>
      <c r="Y3987">
        <v>1906.0982721518867</v>
      </c>
      <c r="Z3987">
        <v>9297.5818485148247</v>
      </c>
    </row>
    <row r="3988" spans="1:26" ht="92.25" x14ac:dyDescent="1.35">
      <c r="A3988" t="s">
        <v>3988</v>
      </c>
      <c r="B3988" s="11">
        <v>7679</v>
      </c>
      <c r="C3988" s="11">
        <v>13023</v>
      </c>
      <c r="D3988" s="11">
        <v>3797</v>
      </c>
      <c r="E3988" s="11">
        <v>18140</v>
      </c>
      <c r="F3988" s="11">
        <v>2287</v>
      </c>
      <c r="G3988" s="11">
        <v>13419</v>
      </c>
      <c r="H3988" s="11">
        <v>17435</v>
      </c>
      <c r="I3988" s="13">
        <v>21.08621902842701</v>
      </c>
      <c r="J3988" s="13">
        <v>10.416542610987516</v>
      </c>
      <c r="K3988" s="13">
        <v>16.558572727533857</v>
      </c>
      <c r="L3988" s="13">
        <v>20.66964229893005</v>
      </c>
      <c r="M3988" s="13">
        <v>17.570192709847511</v>
      </c>
      <c r="N3988" s="13">
        <v>11.232487006165655</v>
      </c>
      <c r="O3988" s="13">
        <v>17.246201891760766</v>
      </c>
      <c r="P3988" s="17">
        <v>16.397122610521766</v>
      </c>
      <c r="Q3988" s="17"/>
      <c r="R3988" s="18">
        <f t="shared" si="125"/>
        <v>11.582100901291668</v>
      </c>
      <c r="S3988">
        <f t="shared" si="126"/>
        <v>21.212144319751864</v>
      </c>
      <c r="T3988" s="3">
        <v>7062.1212763908479</v>
      </c>
      <c r="U3988">
        <v>3470.2283460130866</v>
      </c>
      <c r="V3988">
        <v>-0.59154444898013026</v>
      </c>
      <c r="Y3988">
        <v>1800.3530607525272</v>
      </c>
      <c r="Z3988">
        <v>9062.3503284447579</v>
      </c>
    </row>
    <row r="3989" spans="1:26" ht="92.25" x14ac:dyDescent="1.35">
      <c r="A3989" t="s">
        <v>3989</v>
      </c>
      <c r="B3989" s="11">
        <v>17783</v>
      </c>
      <c r="C3989" s="11">
        <v>18682</v>
      </c>
      <c r="D3989" s="11">
        <v>5905</v>
      </c>
      <c r="E3989" s="11">
        <v>12640</v>
      </c>
      <c r="F3989" s="11">
        <v>14937</v>
      </c>
      <c r="G3989" s="11">
        <v>19002</v>
      </c>
      <c r="H3989" s="11">
        <v>15355</v>
      </c>
      <c r="I3989" s="13">
        <v>16.978041363559704</v>
      </c>
      <c r="J3989" s="13">
        <v>31.495110524085469</v>
      </c>
      <c r="K3989" s="13">
        <v>21.206249399369259</v>
      </c>
      <c r="L3989" s="13">
        <v>18.860259154333608</v>
      </c>
      <c r="M3989" s="13">
        <v>22.055073149491061</v>
      </c>
      <c r="N3989" s="13">
        <v>13.552489974063869</v>
      </c>
      <c r="O3989" s="13">
        <v>23.593587970082915</v>
      </c>
      <c r="P3989" s="17">
        <v>21.105830219283696</v>
      </c>
      <c r="Q3989" s="17"/>
      <c r="R3989" s="18">
        <f t="shared" si="125"/>
        <v>16.290808510053598</v>
      </c>
      <c r="S3989">
        <f t="shared" si="126"/>
        <v>25.920851928513795</v>
      </c>
      <c r="T3989" s="3">
        <v>8312.7787013793695</v>
      </c>
      <c r="U3989">
        <v>4777.5912599389549</v>
      </c>
      <c r="V3989">
        <v>-3.0183855415089056E-2</v>
      </c>
      <c r="Y3989">
        <v>3197.6275804200859</v>
      </c>
      <c r="Z3989">
        <v>11745.679058686168</v>
      </c>
    </row>
    <row r="3990" spans="1:26" ht="92.25" x14ac:dyDescent="1.35">
      <c r="A3990" t="s">
        <v>3990</v>
      </c>
      <c r="B3990" s="11">
        <v>9016</v>
      </c>
      <c r="C3990" s="11">
        <v>11561</v>
      </c>
      <c r="D3990" s="11">
        <v>18824</v>
      </c>
      <c r="E3990" s="11">
        <v>8601</v>
      </c>
      <c r="F3990" s="11">
        <v>9125</v>
      </c>
      <c r="G3990" s="11">
        <v>705</v>
      </c>
      <c r="H3990" s="11">
        <v>4988</v>
      </c>
      <c r="I3990" s="13">
        <v>18.447599169213085</v>
      </c>
      <c r="J3990" s="13">
        <v>11.182078988780093</v>
      </c>
      <c r="K3990" s="13">
        <v>22.510816345278609</v>
      </c>
      <c r="L3990" s="13">
        <v>12.425634971200616</v>
      </c>
      <c r="M3990" s="13">
        <v>20.230378582331642</v>
      </c>
      <c r="N3990" s="13">
        <v>10.799848309552463</v>
      </c>
      <c r="O3990" s="13">
        <v>5.5606648598095632</v>
      </c>
      <c r="P3990" s="17">
        <v>14.451003032309439</v>
      </c>
      <c r="Q3990" s="17"/>
      <c r="R3990" s="18">
        <f t="shared" si="125"/>
        <v>9.6359813230793403</v>
      </c>
      <c r="S3990">
        <f t="shared" si="126"/>
        <v>19.266024741539539</v>
      </c>
      <c r="T3990" s="3">
        <v>5998.5931999034183</v>
      </c>
      <c r="U3990">
        <v>2876.7896220320754</v>
      </c>
      <c r="V3990">
        <v>-0.34382310332148336</v>
      </c>
      <c r="Y3990">
        <v>1421.0328014842903</v>
      </c>
      <c r="Z3990">
        <v>7589.4014435417084</v>
      </c>
    </row>
    <row r="3991" spans="1:26" ht="92.25" x14ac:dyDescent="1.35">
      <c r="A3991" t="s">
        <v>3991</v>
      </c>
      <c r="B3991" s="11">
        <v>3256</v>
      </c>
      <c r="C3991" s="11">
        <v>6270</v>
      </c>
      <c r="D3991" s="11">
        <v>10635</v>
      </c>
      <c r="E3991" s="11">
        <v>2779</v>
      </c>
      <c r="F3991" s="11">
        <v>9380</v>
      </c>
      <c r="G3991" s="11">
        <v>19920</v>
      </c>
      <c r="H3991" s="11">
        <v>18682</v>
      </c>
      <c r="I3991" s="13">
        <v>16.0538509516388</v>
      </c>
      <c r="J3991" s="13">
        <v>-2.9643446738687853</v>
      </c>
      <c r="K3991" s="13">
        <v>23.681944367868979</v>
      </c>
      <c r="L3991" s="13">
        <v>16.662448383605387</v>
      </c>
      <c r="M3991" s="13">
        <v>16.909614736378153</v>
      </c>
      <c r="N3991" s="13">
        <v>18.373967731127337</v>
      </c>
      <c r="O3991" s="13">
        <v>31.495110524085469</v>
      </c>
      <c r="P3991" s="17">
        <v>17.173227431547904</v>
      </c>
      <c r="Q3991" s="17"/>
      <c r="R3991" s="18">
        <f t="shared" si="125"/>
        <v>12.358205722317805</v>
      </c>
      <c r="S3991">
        <f t="shared" si="126"/>
        <v>21.988249140778002</v>
      </c>
      <c r="T3991" s="3">
        <v>7030.5754127170885</v>
      </c>
      <c r="U3991">
        <v>3248.295392942774</v>
      </c>
      <c r="V3991">
        <v>-0.37409336073324084</v>
      </c>
      <c r="Y3991">
        <v>1470.2185672309438</v>
      </c>
      <c r="Z3991">
        <v>8699.7771430853991</v>
      </c>
    </row>
    <row r="3992" spans="1:26" ht="92.25" x14ac:dyDescent="1.35">
      <c r="A3992" t="s">
        <v>3992</v>
      </c>
      <c r="B3992" s="11">
        <v>19698</v>
      </c>
      <c r="C3992" s="11">
        <v>9752</v>
      </c>
      <c r="D3992" s="11">
        <v>18462</v>
      </c>
      <c r="E3992" s="11">
        <v>7235</v>
      </c>
      <c r="F3992" s="11">
        <v>4235</v>
      </c>
      <c r="G3992" s="11">
        <v>6754</v>
      </c>
      <c r="H3992" s="11">
        <v>3550</v>
      </c>
      <c r="I3992" s="13">
        <v>24.307183520590847</v>
      </c>
      <c r="J3992" s="13">
        <v>27.168954677295091</v>
      </c>
      <c r="K3992" s="13">
        <v>6.6986751261938124</v>
      </c>
      <c r="L3992" s="13">
        <v>17.523545671436601</v>
      </c>
      <c r="M3992" s="13">
        <v>19.540413455837552</v>
      </c>
      <c r="N3992" s="13">
        <v>12.862594552818781</v>
      </c>
      <c r="O3992" s="13">
        <v>8.7097318427120811</v>
      </c>
      <c r="P3992" s="17">
        <v>16.687299835269251</v>
      </c>
      <c r="Q3992" s="17"/>
      <c r="R3992" s="18">
        <f t="shared" si="125"/>
        <v>11.872278126039152</v>
      </c>
      <c r="S3992">
        <f t="shared" si="126"/>
        <v>21.502321544499349</v>
      </c>
      <c r="T3992" s="3">
        <v>6811.8159250725466</v>
      </c>
      <c r="U3992">
        <v>3190.4908297874367</v>
      </c>
      <c r="V3992">
        <v>0.17333036339550745</v>
      </c>
      <c r="Y3992">
        <v>1492.4828613272107</v>
      </c>
      <c r="Z3992">
        <v>8497.0904997250527</v>
      </c>
    </row>
    <row r="3993" spans="1:26" ht="92.25" x14ac:dyDescent="1.35">
      <c r="A3993" t="s">
        <v>3993</v>
      </c>
      <c r="B3993" s="11">
        <v>5416</v>
      </c>
      <c r="C3993" s="11">
        <v>12364</v>
      </c>
      <c r="D3993" s="11">
        <v>14959</v>
      </c>
      <c r="E3993" s="11">
        <v>10119</v>
      </c>
      <c r="F3993" s="11">
        <v>17530</v>
      </c>
      <c r="G3993" s="11">
        <v>16997</v>
      </c>
      <c r="H3993" s="11">
        <v>11089</v>
      </c>
      <c r="I3993" s="13">
        <v>26.440846355808141</v>
      </c>
      <c r="J3993" s="13">
        <v>6.3257012849007186</v>
      </c>
      <c r="K3993" s="13">
        <v>6.414074196381117</v>
      </c>
      <c r="L3993" s="13">
        <v>10.090831089036092</v>
      </c>
      <c r="M3993" s="13">
        <v>12.837869066641213</v>
      </c>
      <c r="N3993" s="13">
        <v>10.339320400755184</v>
      </c>
      <c r="O3993" s="13">
        <v>14.051628466503084</v>
      </c>
      <c r="P3993" s="17">
        <v>12.357181551432221</v>
      </c>
      <c r="Q3993" s="17"/>
      <c r="R3993" s="18">
        <f t="shared" si="125"/>
        <v>7.542159842202123</v>
      </c>
      <c r="S3993">
        <f t="shared" si="126"/>
        <v>17.172203260662322</v>
      </c>
      <c r="T3993" s="3">
        <v>7155.2114870188734</v>
      </c>
      <c r="U3993">
        <v>4049.7937321284471</v>
      </c>
      <c r="V3993">
        <v>0.6737934654665878</v>
      </c>
      <c r="Y3993">
        <v>2656.9741219900779</v>
      </c>
      <c r="Z3993">
        <v>10014.696290002215</v>
      </c>
    </row>
    <row r="3994" spans="1:26" ht="92.25" x14ac:dyDescent="1.35">
      <c r="A3994" t="s">
        <v>3994</v>
      </c>
      <c r="B3994" s="11">
        <v>4168</v>
      </c>
      <c r="C3994" s="11">
        <v>3177</v>
      </c>
      <c r="D3994" s="11">
        <v>16042</v>
      </c>
      <c r="E3994" s="11">
        <v>18487</v>
      </c>
      <c r="F3994" s="11">
        <v>3321</v>
      </c>
      <c r="G3994" s="11">
        <v>18638</v>
      </c>
      <c r="H3994" s="11">
        <v>19836</v>
      </c>
      <c r="I3994" s="13">
        <v>20.083527162587743</v>
      </c>
      <c r="J3994" s="13">
        <v>24.186774822631659</v>
      </c>
      <c r="K3994" s="13">
        <v>19.255872890019397</v>
      </c>
      <c r="L3994" s="13">
        <v>16.276333162197833</v>
      </c>
      <c r="M3994" s="13">
        <v>16.630786208813724</v>
      </c>
      <c r="N3994" s="13">
        <v>15.465705679164957</v>
      </c>
      <c r="O3994" s="13">
        <v>28.873452653503264</v>
      </c>
      <c r="P3994" s="17">
        <v>20.110350368416942</v>
      </c>
      <c r="Q3994" s="17"/>
      <c r="R3994" s="18">
        <f t="shared" si="125"/>
        <v>15.295328659186843</v>
      </c>
      <c r="S3994">
        <f t="shared" si="126"/>
        <v>24.92537207764704</v>
      </c>
      <c r="T3994" s="3">
        <v>8204.0648975935055</v>
      </c>
      <c r="U3994">
        <v>3832.6760898633715</v>
      </c>
      <c r="V3994">
        <v>-1.1154520507261623</v>
      </c>
      <c r="Y3994">
        <v>1778.8658563193731</v>
      </c>
      <c r="Z3994">
        <v>10215.126653690093</v>
      </c>
    </row>
    <row r="3995" spans="1:26" ht="92.25" x14ac:dyDescent="1.35">
      <c r="A3995" t="s">
        <v>3995</v>
      </c>
      <c r="B3995" s="11">
        <v>2143</v>
      </c>
      <c r="C3995" s="11">
        <v>10059</v>
      </c>
      <c r="D3995" s="11">
        <v>11079</v>
      </c>
      <c r="E3995" s="11">
        <v>14274</v>
      </c>
      <c r="F3995" s="11">
        <v>14780</v>
      </c>
      <c r="G3995" s="11">
        <v>12559</v>
      </c>
      <c r="H3995" s="11">
        <v>8072</v>
      </c>
      <c r="I3995" s="13">
        <v>18.294680517648995</v>
      </c>
      <c r="J3995" s="13">
        <v>9.581941971079635</v>
      </c>
      <c r="K3995" s="13">
        <v>20.580625603251342</v>
      </c>
      <c r="L3995" s="13">
        <v>22.869616242310567</v>
      </c>
      <c r="M3995" s="13">
        <v>14.497571019272833</v>
      </c>
      <c r="N3995" s="13">
        <v>17.437370949848408</v>
      </c>
      <c r="O3995" s="13">
        <v>17.295539980560523</v>
      </c>
      <c r="P3995" s="17">
        <v>17.22247804056747</v>
      </c>
      <c r="Q3995" s="17"/>
      <c r="R3995" s="18">
        <f t="shared" si="125"/>
        <v>12.407456331337372</v>
      </c>
      <c r="S3995">
        <f t="shared" si="126"/>
        <v>22.037499749797568</v>
      </c>
      <c r="T3995" s="3">
        <v>6141.7877992508684</v>
      </c>
      <c r="U3995">
        <v>3342.5881282763444</v>
      </c>
      <c r="V3995">
        <v>2.1000232663936913E-2</v>
      </c>
      <c r="Y3995">
        <v>2074.3453318525417</v>
      </c>
      <c r="Z3995">
        <v>8389.9613445669675</v>
      </c>
    </row>
    <row r="3996" spans="1:26" ht="92.25" x14ac:dyDescent="1.35">
      <c r="A3996" t="s">
        <v>3996</v>
      </c>
      <c r="B3996" s="11">
        <v>13936</v>
      </c>
      <c r="C3996" s="11">
        <v>15483</v>
      </c>
      <c r="D3996" s="11">
        <v>7118</v>
      </c>
      <c r="E3996" s="11">
        <v>7586</v>
      </c>
      <c r="F3996" s="11">
        <v>2874</v>
      </c>
      <c r="G3996" s="11">
        <v>1406</v>
      </c>
      <c r="H3996" s="11">
        <v>3610</v>
      </c>
      <c r="I3996" s="13">
        <v>17.202411515289061</v>
      </c>
      <c r="J3996" s="13">
        <v>17.369267126993545</v>
      </c>
      <c r="K3996" s="13">
        <v>23.718035167869601</v>
      </c>
      <c r="L3996" s="13">
        <v>21.459980920779628</v>
      </c>
      <c r="M3996" s="13">
        <v>10.611275062131611</v>
      </c>
      <c r="N3996" s="13">
        <v>4.2995595209205977</v>
      </c>
      <c r="O3996" s="13">
        <v>14.841029520446094</v>
      </c>
      <c r="P3996" s="17">
        <v>15.64307983349002</v>
      </c>
      <c r="Q3996" s="17"/>
      <c r="R3996" s="18">
        <f t="shared" si="125"/>
        <v>10.828058124259922</v>
      </c>
      <c r="S3996">
        <f t="shared" si="126"/>
        <v>20.458101542720119</v>
      </c>
      <c r="T3996" s="3">
        <v>5336.4994374477401</v>
      </c>
      <c r="U3996">
        <v>2382.8280856505494</v>
      </c>
      <c r="V3996">
        <v>-0.23253051040228456</v>
      </c>
      <c r="Y3996">
        <v>990.56104166163004</v>
      </c>
      <c r="Z3996">
        <v>6478.0969840622065</v>
      </c>
    </row>
    <row r="3997" spans="1:26" ht="92.25" x14ac:dyDescent="1.35">
      <c r="A3997" t="s">
        <v>3997</v>
      </c>
      <c r="B3997" s="11">
        <v>9169</v>
      </c>
      <c r="C3997" s="11">
        <v>1149</v>
      </c>
      <c r="D3997" s="11">
        <v>8272</v>
      </c>
      <c r="E3997" s="11">
        <v>12176</v>
      </c>
      <c r="F3997" s="11">
        <v>14016</v>
      </c>
      <c r="G3997" s="11">
        <v>14925</v>
      </c>
      <c r="H3997" s="11">
        <v>3906</v>
      </c>
      <c r="I3997" s="13">
        <v>14.582067322504891</v>
      </c>
      <c r="J3997" s="13">
        <v>11.342159664697476</v>
      </c>
      <c r="K3997" s="13">
        <v>12.038392722393326</v>
      </c>
      <c r="L3997" s="13">
        <v>2.7208641661040325</v>
      </c>
      <c r="M3997" s="13">
        <v>18.144977124817817</v>
      </c>
      <c r="N3997" s="13">
        <v>25.361364050929986</v>
      </c>
      <c r="O3997" s="13">
        <v>3.437198694419564</v>
      </c>
      <c r="P3997" s="17">
        <v>12.518146249409583</v>
      </c>
      <c r="Q3997" s="17"/>
      <c r="R3997" s="18">
        <f t="shared" si="125"/>
        <v>7.7031245401794841</v>
      </c>
      <c r="S3997">
        <f t="shared" si="126"/>
        <v>17.333167958639681</v>
      </c>
      <c r="T3997" s="3">
        <v>5851.901015156277</v>
      </c>
      <c r="U3997">
        <v>2913.2752387611131</v>
      </c>
      <c r="V3997">
        <v>-0.44447688196669333</v>
      </c>
      <c r="Y3997">
        <v>1553.3950951180909</v>
      </c>
      <c r="Z3997">
        <v>7570.9197905575384</v>
      </c>
    </row>
    <row r="3998" spans="1:26" ht="92.25" x14ac:dyDescent="1.35">
      <c r="A3998" t="s">
        <v>3998</v>
      </c>
      <c r="B3998" s="11">
        <v>13349</v>
      </c>
      <c r="C3998" s="11">
        <v>8659</v>
      </c>
      <c r="D3998" s="11">
        <v>4794</v>
      </c>
      <c r="E3998" s="11">
        <v>12927</v>
      </c>
      <c r="F3998" s="11">
        <v>19598</v>
      </c>
      <c r="G3998" s="11">
        <v>18207</v>
      </c>
      <c r="H3998" s="11">
        <v>18299</v>
      </c>
      <c r="I3998" s="13">
        <v>0.64006426884137824</v>
      </c>
      <c r="J3998" s="13">
        <v>18.597295082330053</v>
      </c>
      <c r="K3998" s="13">
        <v>3.5571238428571998</v>
      </c>
      <c r="L3998" s="13">
        <v>16.581555983861008</v>
      </c>
      <c r="M3998" s="13">
        <v>16.245062763127947</v>
      </c>
      <c r="N3998" s="13">
        <v>16.808190290099446</v>
      </c>
      <c r="O3998" s="13">
        <v>10.341192217342872</v>
      </c>
      <c r="P3998" s="17">
        <v>11.824354921208558</v>
      </c>
      <c r="Q3998" s="17"/>
      <c r="R3998" s="18">
        <f t="shared" si="125"/>
        <v>7.0093332119784595</v>
      </c>
      <c r="S3998">
        <f t="shared" si="126"/>
        <v>16.639376630438655</v>
      </c>
      <c r="T3998" s="3">
        <v>8012.2517820609864</v>
      </c>
      <c r="U3998">
        <v>4386.7715629175736</v>
      </c>
      <c r="V3998">
        <v>-1.2731970855384134</v>
      </c>
      <c r="Y3998">
        <v>2742.2213735011701</v>
      </c>
      <c r="Z3998">
        <v>10981.240256383477</v>
      </c>
    </row>
    <row r="3999" spans="1:26" ht="92.25" x14ac:dyDescent="1.35">
      <c r="A3999" t="s">
        <v>3999</v>
      </c>
      <c r="B3999" s="11">
        <v>9344</v>
      </c>
      <c r="C3999" s="11">
        <v>3766</v>
      </c>
      <c r="D3999" s="11">
        <v>17973</v>
      </c>
      <c r="E3999" s="11">
        <v>12785</v>
      </c>
      <c r="F3999" s="11">
        <v>15446</v>
      </c>
      <c r="G3999" s="11">
        <v>11434</v>
      </c>
      <c r="H3999" s="11">
        <v>7811</v>
      </c>
      <c r="I3999" s="13">
        <v>19.097122812405729</v>
      </c>
      <c r="J3999" s="13">
        <v>21.59124614621566</v>
      </c>
      <c r="K3999" s="13">
        <v>11.560080462989047</v>
      </c>
      <c r="L3999" s="13">
        <v>7.1702943139053819</v>
      </c>
      <c r="M3999" s="13">
        <v>16.431485752565383</v>
      </c>
      <c r="N3999" s="13">
        <v>10.636365373015524</v>
      </c>
      <c r="O3999" s="13">
        <v>12.229949374755916</v>
      </c>
      <c r="P3999" s="17">
        <v>14.102363462264663</v>
      </c>
      <c r="Q3999" s="17"/>
      <c r="R3999" s="18">
        <f t="shared" si="125"/>
        <v>9.2873417530345641</v>
      </c>
      <c r="S3999">
        <f t="shared" si="126"/>
        <v>18.917385171494761</v>
      </c>
      <c r="T3999" s="3">
        <v>6649.1409853417208</v>
      </c>
      <c r="U3999">
        <v>3596.8388002048032</v>
      </c>
      <c r="V3999">
        <v>9.3712060333928093E-3</v>
      </c>
      <c r="Y3999">
        <v>2210.2786854403626</v>
      </c>
      <c r="Z3999">
        <v>9047.6072696259016</v>
      </c>
    </row>
    <row r="4000" spans="1:26" ht="92.25" x14ac:dyDescent="1.35">
      <c r="A4000" t="s">
        <v>4000</v>
      </c>
      <c r="B4000" s="11">
        <v>5429</v>
      </c>
      <c r="C4000" s="11">
        <v>15783</v>
      </c>
      <c r="D4000" s="11">
        <v>18644</v>
      </c>
      <c r="E4000" s="11">
        <v>1139</v>
      </c>
      <c r="F4000" s="11">
        <v>11150</v>
      </c>
      <c r="G4000" s="11">
        <v>11058</v>
      </c>
      <c r="H4000" s="11">
        <v>1016</v>
      </c>
      <c r="I4000" s="13">
        <v>9.2006375918527716</v>
      </c>
      <c r="J4000" s="13">
        <v>4.5516924108678722</v>
      </c>
      <c r="K4000" s="13">
        <v>12.931361462491012</v>
      </c>
      <c r="L4000" s="13">
        <v>19.342502144507954</v>
      </c>
      <c r="M4000" s="13">
        <v>22.10173813381752</v>
      </c>
      <c r="N4000" s="13">
        <v>12.618301107565539</v>
      </c>
      <c r="O4000" s="13">
        <v>8.9865235729345692</v>
      </c>
      <c r="P4000" s="17">
        <v>12.818965203433892</v>
      </c>
      <c r="Q4000" s="17"/>
      <c r="R4000" s="18">
        <f t="shared" si="125"/>
        <v>8.0039434942037939</v>
      </c>
      <c r="S4000">
        <f t="shared" si="126"/>
        <v>17.633986912663993</v>
      </c>
      <c r="T4000" s="3">
        <v>6668.3198411891308</v>
      </c>
      <c r="U4000">
        <v>2941.7046754844077</v>
      </c>
      <c r="V4000">
        <v>0.41511157178319991</v>
      </c>
      <c r="Y4000">
        <v>1177.9999720269243</v>
      </c>
      <c r="Z4000">
        <v>8035.0502224527409</v>
      </c>
    </row>
    <row r="4001" spans="1:26" ht="92.25" x14ac:dyDescent="1.35">
      <c r="A4001" t="s">
        <v>4001</v>
      </c>
      <c r="B4001" s="11">
        <v>17037</v>
      </c>
      <c r="C4001" s="11">
        <v>1009</v>
      </c>
      <c r="D4001" s="11">
        <v>19792</v>
      </c>
      <c r="E4001" s="11">
        <v>1967</v>
      </c>
      <c r="F4001" s="11">
        <v>2968</v>
      </c>
      <c r="G4001" s="11">
        <v>8844</v>
      </c>
      <c r="H4001" s="11">
        <v>2110</v>
      </c>
      <c r="I4001" s="13">
        <v>17.909682816625146</v>
      </c>
      <c r="J4001" s="13">
        <v>14.728525139316073</v>
      </c>
      <c r="K4001" s="13">
        <v>8.5526660336038702</v>
      </c>
      <c r="L4001" s="13">
        <v>18.099581399571395</v>
      </c>
      <c r="M4001" s="13">
        <v>14.289651118221952</v>
      </c>
      <c r="N4001" s="13">
        <v>14.01660247771003</v>
      </c>
      <c r="O4001" s="13">
        <v>9.1888745586943745</v>
      </c>
      <c r="P4001" s="17">
        <v>13.826511934820408</v>
      </c>
      <c r="Q4001" s="17"/>
      <c r="R4001" s="18">
        <f t="shared" si="125"/>
        <v>9.0114902255903093</v>
      </c>
      <c r="S4001">
        <f t="shared" si="126"/>
        <v>18.641533644050504</v>
      </c>
      <c r="T4001" s="3">
        <v>6623.8031817669771</v>
      </c>
      <c r="U4001">
        <v>2459.8341808584605</v>
      </c>
      <c r="V4001">
        <v>-2.2993481252342463</v>
      </c>
      <c r="Y4001">
        <v>448.86972645471815</v>
      </c>
      <c r="Z4001">
        <v>7260.1433827895762</v>
      </c>
    </row>
    <row r="4002" spans="1:26" ht="92.25" x14ac:dyDescent="1.35">
      <c r="A4002" t="s">
        <v>4002</v>
      </c>
      <c r="B4002" s="11">
        <v>4673</v>
      </c>
      <c r="C4002" s="11">
        <v>12904</v>
      </c>
      <c r="D4002" s="11">
        <v>6965</v>
      </c>
      <c r="E4002" s="11">
        <v>5240</v>
      </c>
      <c r="F4002" s="11">
        <v>4333</v>
      </c>
      <c r="G4002" s="11">
        <v>3368</v>
      </c>
      <c r="H4002" s="11">
        <v>14303</v>
      </c>
      <c r="I4002" s="13">
        <v>5.2685421390961977</v>
      </c>
      <c r="J4002" s="13">
        <v>15.234670956198404</v>
      </c>
      <c r="K4002" s="13">
        <v>17.627578581569043</v>
      </c>
      <c r="L4002" s="13">
        <v>15.802202417290431</v>
      </c>
      <c r="M4002" s="13">
        <v>12.805588354025616</v>
      </c>
      <c r="N4002" s="13">
        <v>15.356791362774825</v>
      </c>
      <c r="O4002" s="13">
        <v>23.777358323351219</v>
      </c>
      <c r="P4002" s="17">
        <v>15.124676019186536</v>
      </c>
      <c r="Q4002" s="17"/>
      <c r="R4002" s="18">
        <f t="shared" si="125"/>
        <v>10.309654309956438</v>
      </c>
      <c r="S4002">
        <f t="shared" si="126"/>
        <v>19.939697728416633</v>
      </c>
      <c r="T4002" s="3">
        <v>4848.4440488075825</v>
      </c>
      <c r="U4002">
        <v>2371.8281784807223</v>
      </c>
      <c r="V4002">
        <v>-0.65519088821019977</v>
      </c>
      <c r="Y4002">
        <v>1224.3286238257479</v>
      </c>
      <c r="Z4002">
        <v>6209.9959689486222</v>
      </c>
    </row>
    <row r="4003" spans="1:26" ht="92.25" x14ac:dyDescent="1.35">
      <c r="A4003" t="s">
        <v>4003</v>
      </c>
      <c r="B4003" s="11">
        <v>19767</v>
      </c>
      <c r="C4003" s="11">
        <v>8891</v>
      </c>
      <c r="D4003" s="11">
        <v>4249</v>
      </c>
      <c r="E4003" s="11">
        <v>4997</v>
      </c>
      <c r="F4003" s="11">
        <v>4251</v>
      </c>
      <c r="G4003" s="11">
        <v>18245</v>
      </c>
      <c r="H4003" s="11">
        <v>10454</v>
      </c>
      <c r="I4003" s="13">
        <v>14.708742447020766</v>
      </c>
      <c r="J4003" s="13">
        <v>8.2157379761306544</v>
      </c>
      <c r="K4003" s="13">
        <v>18.676282075997236</v>
      </c>
      <c r="L4003" s="13">
        <v>16.724031809610548</v>
      </c>
      <c r="M4003" s="13">
        <v>21.093376126325172</v>
      </c>
      <c r="N4003" s="13">
        <v>11.102069256146432</v>
      </c>
      <c r="O4003" s="13">
        <v>22.269749553522843</v>
      </c>
      <c r="P4003" s="17">
        <v>16.112855606393378</v>
      </c>
      <c r="Q4003" s="17"/>
      <c r="R4003" s="18">
        <f t="shared" si="125"/>
        <v>11.297833897163279</v>
      </c>
      <c r="S4003">
        <f t="shared" si="126"/>
        <v>20.927877315623476</v>
      </c>
      <c r="T4003" s="3">
        <v>6860.0772210770438</v>
      </c>
      <c r="U4003">
        <v>3245.0794359565016</v>
      </c>
      <c r="V4003">
        <v>1.0700091479520779</v>
      </c>
      <c r="Y4003">
        <v>1552.8615303732781</v>
      </c>
      <c r="Z4003">
        <v>8607.0963821824225</v>
      </c>
    </row>
    <row r="4004" spans="1:26" ht="92.25" x14ac:dyDescent="1.35">
      <c r="A4004" t="s">
        <v>4004</v>
      </c>
      <c r="B4004" s="11">
        <v>15241</v>
      </c>
      <c r="C4004" s="11">
        <v>18354</v>
      </c>
      <c r="D4004" s="11">
        <v>10142</v>
      </c>
      <c r="E4004" s="11">
        <v>17002</v>
      </c>
      <c r="F4004" s="11">
        <v>14609</v>
      </c>
      <c r="G4004" s="11">
        <v>1257</v>
      </c>
      <c r="H4004" s="11">
        <v>7904</v>
      </c>
      <c r="I4004" s="13">
        <v>23.329443852377771</v>
      </c>
      <c r="J4004" s="13">
        <v>21.562344965886261</v>
      </c>
      <c r="K4004" s="13">
        <v>23.977760891487037</v>
      </c>
      <c r="L4004" s="13">
        <v>12.963986639674436</v>
      </c>
      <c r="M4004" s="13">
        <v>14.450899262357623</v>
      </c>
      <c r="N4004" s="13">
        <v>20.468945129190502</v>
      </c>
      <c r="O4004" s="13">
        <v>12.766741474376568</v>
      </c>
      <c r="P4004" s="17">
        <v>18.502874602192886</v>
      </c>
      <c r="Q4004" s="17"/>
      <c r="R4004" s="18">
        <f t="shared" si="125"/>
        <v>13.687852892962788</v>
      </c>
      <c r="S4004">
        <f t="shared" si="126"/>
        <v>23.317896311422984</v>
      </c>
      <c r="T4004" s="3">
        <v>7468.5342447739358</v>
      </c>
      <c r="U4004">
        <v>3870.5354089589291</v>
      </c>
      <c r="V4004">
        <v>1.1432439350755885</v>
      </c>
      <c r="Y4004">
        <v>2216.1240295801003</v>
      </c>
      <c r="Z4004">
        <v>9896.0367861806426</v>
      </c>
    </row>
    <row r="4005" spans="1:26" ht="92.25" x14ac:dyDescent="1.35">
      <c r="A4005" t="s">
        <v>4005</v>
      </c>
      <c r="B4005" s="11">
        <v>10407</v>
      </c>
      <c r="C4005" s="11">
        <v>11901</v>
      </c>
      <c r="D4005" s="11">
        <v>15006</v>
      </c>
      <c r="E4005" s="11">
        <v>5764</v>
      </c>
      <c r="F4005" s="11">
        <v>15674</v>
      </c>
      <c r="G4005" s="11">
        <v>11952</v>
      </c>
      <c r="H4005" s="11">
        <v>17249</v>
      </c>
      <c r="I4005" s="13">
        <v>13.641501783387442</v>
      </c>
      <c r="J4005" s="13">
        <v>19.642814732342824</v>
      </c>
      <c r="K4005" s="13">
        <v>11.204772680230711</v>
      </c>
      <c r="L4005" s="13">
        <v>21.00516984706886</v>
      </c>
      <c r="M4005" s="13">
        <v>18.920806647381852</v>
      </c>
      <c r="N4005" s="13">
        <v>6.1141742388908877</v>
      </c>
      <c r="O4005" s="13">
        <v>18.437167376392964</v>
      </c>
      <c r="P4005" s="17">
        <v>15.566629615099362</v>
      </c>
      <c r="Q4005" s="17"/>
      <c r="R4005" s="18">
        <f t="shared" si="125"/>
        <v>10.751607905869264</v>
      </c>
      <c r="S4005">
        <f t="shared" si="126"/>
        <v>20.381651324329461</v>
      </c>
      <c r="T4005" s="3">
        <v>7010.1674869083936</v>
      </c>
      <c r="U4005">
        <v>4026.4917296716894</v>
      </c>
      <c r="V4005">
        <v>-0.34609684007591568</v>
      </c>
      <c r="Y4005">
        <v>2695.1830204088815</v>
      </c>
      <c r="Z4005">
        <v>9903.7560742563073</v>
      </c>
    </row>
    <row r="4006" spans="1:26" ht="92.25" x14ac:dyDescent="1.35">
      <c r="A4006" t="s">
        <v>4006</v>
      </c>
      <c r="B4006" s="11">
        <v>11960</v>
      </c>
      <c r="C4006" s="11">
        <v>10249</v>
      </c>
      <c r="D4006" s="11">
        <v>6188</v>
      </c>
      <c r="E4006" s="11">
        <v>13577</v>
      </c>
      <c r="F4006" s="11">
        <v>15804</v>
      </c>
      <c r="G4006" s="11">
        <v>13244</v>
      </c>
      <c r="H4006" s="11">
        <v>3086</v>
      </c>
      <c r="I4006" s="13">
        <v>24.762128787623585</v>
      </c>
      <c r="J4006" s="13">
        <v>21.745407146531971</v>
      </c>
      <c r="K4006" s="13">
        <v>12.461139286107866</v>
      </c>
      <c r="L4006" s="13">
        <v>29.579632850743444</v>
      </c>
      <c r="M4006" s="13">
        <v>9.5260765576762125</v>
      </c>
      <c r="N4006" s="13">
        <v>28.363725341083281</v>
      </c>
      <c r="O4006" s="13">
        <v>10.516280699920939</v>
      </c>
      <c r="P4006" s="17">
        <v>19.56491295281247</v>
      </c>
      <c r="Q4006" s="17"/>
      <c r="R4006" s="18">
        <f t="shared" si="125"/>
        <v>14.749891243582372</v>
      </c>
      <c r="S4006">
        <f t="shared" si="126"/>
        <v>24.379934662042569</v>
      </c>
      <c r="T4006" s="3">
        <v>6263.5887262835377</v>
      </c>
      <c r="U4006">
        <v>3395.3593170115473</v>
      </c>
      <c r="V4006">
        <v>0.76149035521666519</v>
      </c>
      <c r="Y4006">
        <v>2094.0772012716739</v>
      </c>
      <c r="Z4006">
        <v>8534.9414169970896</v>
      </c>
    </row>
    <row r="4007" spans="1:26" ht="92.25" x14ac:dyDescent="1.35">
      <c r="A4007" t="s">
        <v>4007</v>
      </c>
      <c r="B4007" s="11">
        <v>6671</v>
      </c>
      <c r="C4007" s="11">
        <v>9563</v>
      </c>
      <c r="D4007" s="11">
        <v>14999</v>
      </c>
      <c r="E4007" s="11">
        <v>6292</v>
      </c>
      <c r="F4007" s="11">
        <v>16128</v>
      </c>
      <c r="G4007" s="11">
        <v>1143</v>
      </c>
      <c r="H4007" s="11">
        <v>19218</v>
      </c>
      <c r="I4007" s="13">
        <v>19.293404282017633</v>
      </c>
      <c r="J4007" s="13">
        <v>12.62190739344668</v>
      </c>
      <c r="K4007" s="13">
        <v>14.075080602919801</v>
      </c>
      <c r="L4007" s="13">
        <v>18.001064689927816</v>
      </c>
      <c r="M4007" s="13">
        <v>24.694819237621218</v>
      </c>
      <c r="N4007" s="13">
        <v>9.6821913332652176</v>
      </c>
      <c r="O4007" s="13">
        <v>19.412106552475031</v>
      </c>
      <c r="P4007" s="17">
        <v>16.825796298810484</v>
      </c>
      <c r="Q4007" s="17"/>
      <c r="R4007" s="18">
        <f t="shared" si="125"/>
        <v>12.010774589580386</v>
      </c>
      <c r="S4007">
        <f t="shared" si="126"/>
        <v>21.640818008040583</v>
      </c>
      <c r="T4007" s="3">
        <v>7002.1018412896683</v>
      </c>
      <c r="U4007">
        <v>3388.8416541778288</v>
      </c>
      <c r="V4007">
        <v>1.1714928405126557</v>
      </c>
      <c r="Y4007">
        <v>1704.1981246904352</v>
      </c>
      <c r="Z4007">
        <v>8904.4772546369568</v>
      </c>
    </row>
    <row r="4008" spans="1:26" ht="92.25" x14ac:dyDescent="1.35">
      <c r="A4008" t="s">
        <v>4008</v>
      </c>
      <c r="B4008" s="11">
        <v>9068</v>
      </c>
      <c r="C4008" s="11">
        <v>12193</v>
      </c>
      <c r="D4008" s="11">
        <v>18010</v>
      </c>
      <c r="E4008" s="11">
        <v>3475</v>
      </c>
      <c r="F4008" s="11">
        <v>14104</v>
      </c>
      <c r="G4008" s="11">
        <v>11193</v>
      </c>
      <c r="H4008" s="11">
        <v>5023</v>
      </c>
      <c r="I4008" s="13">
        <v>26.922242701806184</v>
      </c>
      <c r="J4008" s="13">
        <v>11.448003906289694</v>
      </c>
      <c r="K4008" s="13">
        <v>1.5992064123618324</v>
      </c>
      <c r="L4008" s="13">
        <v>13.084778604520675</v>
      </c>
      <c r="M4008" s="13">
        <v>18.416741531383821</v>
      </c>
      <c r="N4008" s="13">
        <v>14.127554382023886</v>
      </c>
      <c r="O4008" s="13">
        <v>19.715045905444853</v>
      </c>
      <c r="P4008" s="17">
        <v>15.044796206261564</v>
      </c>
      <c r="Q4008" s="17"/>
      <c r="R4008" s="18">
        <f t="shared" si="125"/>
        <v>10.229774497031466</v>
      </c>
      <c r="S4008">
        <f t="shared" si="126"/>
        <v>19.859817915491661</v>
      </c>
      <c r="T4008" s="3">
        <v>6401.0705271094439</v>
      </c>
      <c r="U4008">
        <v>3346.4951965673918</v>
      </c>
      <c r="V4008">
        <v>-1.4906572687323205</v>
      </c>
      <c r="Y4008">
        <v>1947.1322512448864</v>
      </c>
      <c r="Z4008">
        <v>8529.3693523797938</v>
      </c>
    </row>
    <row r="4009" spans="1:26" ht="92.25" x14ac:dyDescent="1.35">
      <c r="A4009" t="s">
        <v>4009</v>
      </c>
      <c r="B4009" s="11">
        <v>13673</v>
      </c>
      <c r="C4009" s="11">
        <v>3517</v>
      </c>
      <c r="D4009" s="11">
        <v>11863</v>
      </c>
      <c r="E4009" s="11">
        <v>4252</v>
      </c>
      <c r="F4009" s="11">
        <v>18258</v>
      </c>
      <c r="G4009" s="11">
        <v>8303</v>
      </c>
      <c r="H4009" s="11">
        <v>14395</v>
      </c>
      <c r="I4009" s="13">
        <v>21.400592875075766</v>
      </c>
      <c r="J4009" s="13">
        <v>8.6654696116064081</v>
      </c>
      <c r="K4009" s="13">
        <v>3.8138985915591803</v>
      </c>
      <c r="L4009" s="13">
        <v>15.868686231723185</v>
      </c>
      <c r="M4009" s="13">
        <v>29.65226614079959</v>
      </c>
      <c r="N4009" s="13">
        <v>15.047155451294463</v>
      </c>
      <c r="O4009" s="13">
        <v>15.234634939140326</v>
      </c>
      <c r="P4009" s="17">
        <v>15.668957691599845</v>
      </c>
      <c r="Q4009" s="17"/>
      <c r="R4009" s="18">
        <f t="shared" si="125"/>
        <v>10.853935982369746</v>
      </c>
      <c r="S4009">
        <f t="shared" si="126"/>
        <v>20.483979400829945</v>
      </c>
      <c r="T4009" s="3">
        <v>6627.626545670375</v>
      </c>
      <c r="U4009">
        <v>3400.627354724274</v>
      </c>
      <c r="V4009">
        <v>1.9390790839679539</v>
      </c>
      <c r="Y4009">
        <v>1915.1281183717279</v>
      </c>
      <c r="Z4009">
        <v>8730.3333495313764</v>
      </c>
    </row>
    <row r="4010" spans="1:26" ht="92.25" x14ac:dyDescent="1.35">
      <c r="A4010" t="s">
        <v>4010</v>
      </c>
      <c r="B4010" s="11">
        <v>1512</v>
      </c>
      <c r="C4010" s="11">
        <v>9387</v>
      </c>
      <c r="D4010" s="11">
        <v>3923</v>
      </c>
      <c r="E4010" s="11">
        <v>6282</v>
      </c>
      <c r="F4010" s="11">
        <v>5958</v>
      </c>
      <c r="G4010" s="11">
        <v>4614</v>
      </c>
      <c r="H4010" s="11">
        <v>4324</v>
      </c>
      <c r="I4010" s="13">
        <v>22.492990995109601</v>
      </c>
      <c r="J4010" s="13">
        <v>8.2829509896269329</v>
      </c>
      <c r="K4010" s="13">
        <v>13.648970706364945</v>
      </c>
      <c r="L4010" s="13">
        <v>8.3608575941314278</v>
      </c>
      <c r="M4010" s="13">
        <v>30.79956901944405</v>
      </c>
      <c r="N4010" s="13">
        <v>27.810857701686267</v>
      </c>
      <c r="O4010" s="13">
        <v>24.411362735302667</v>
      </c>
      <c r="P4010" s="17">
        <v>19.401079963095128</v>
      </c>
      <c r="Q4010" s="17"/>
      <c r="R4010" s="18">
        <f t="shared" si="125"/>
        <v>14.58605825386503</v>
      </c>
      <c r="S4010">
        <f t="shared" si="126"/>
        <v>24.216101672325227</v>
      </c>
      <c r="T4010" s="3">
        <v>3123.03729201029</v>
      </c>
      <c r="U4010">
        <v>1650.1041599800728</v>
      </c>
      <c r="V4010">
        <v>-0.10226585800410248</v>
      </c>
      <c r="Y4010">
        <v>985.10905108460247</v>
      </c>
      <c r="Z4010">
        <v>4196.5362404333246</v>
      </c>
    </row>
    <row r="4011" spans="1:26" ht="92.25" x14ac:dyDescent="1.35">
      <c r="A4011" t="s">
        <v>4011</v>
      </c>
      <c r="B4011" s="11">
        <v>2247</v>
      </c>
      <c r="C4011" s="11">
        <v>11855</v>
      </c>
      <c r="D4011" s="11">
        <v>16466</v>
      </c>
      <c r="E4011" s="11">
        <v>5080</v>
      </c>
      <c r="F4011" s="11">
        <v>18183</v>
      </c>
      <c r="G4011" s="11">
        <v>2252</v>
      </c>
      <c r="H4011" s="11">
        <v>17503</v>
      </c>
      <c r="I4011" s="13">
        <v>17.612155178283754</v>
      </c>
      <c r="J4011" s="13">
        <v>14.565904375617462</v>
      </c>
      <c r="K4011" s="13">
        <v>14.192147856427027</v>
      </c>
      <c r="L4011" s="13">
        <v>17.728771998207556</v>
      </c>
      <c r="M4011" s="13">
        <v>18.86153783381771</v>
      </c>
      <c r="N4011" s="13">
        <v>10.545429187207027</v>
      </c>
      <c r="O4011" s="13">
        <v>20.69998781838704</v>
      </c>
      <c r="P4011" s="17">
        <v>16.315133463992513</v>
      </c>
      <c r="Q4011" s="17"/>
      <c r="R4011" s="18">
        <f t="shared" si="125"/>
        <v>11.500111754762415</v>
      </c>
      <c r="S4011">
        <f t="shared" si="126"/>
        <v>21.130155173222612</v>
      </c>
      <c r="T4011" s="3">
        <v>7311.9808419170804</v>
      </c>
      <c r="U4011">
        <v>3370.0369572499417</v>
      </c>
      <c r="V4011">
        <v>-1.766729837981984</v>
      </c>
      <c r="Y4011">
        <v>1515.5263856979577</v>
      </c>
      <c r="Z4011">
        <v>9034.454880020945</v>
      </c>
    </row>
    <row r="4012" spans="1:26" ht="92.25" x14ac:dyDescent="1.35">
      <c r="A4012" t="s">
        <v>4012</v>
      </c>
      <c r="B4012" s="11">
        <v>3232</v>
      </c>
      <c r="C4012" s="11">
        <v>6950</v>
      </c>
      <c r="D4012" s="11">
        <v>9385</v>
      </c>
      <c r="E4012" s="11">
        <v>9440</v>
      </c>
      <c r="F4012" s="11">
        <v>4883</v>
      </c>
      <c r="G4012" s="11">
        <v>1190</v>
      </c>
      <c r="H4012" s="11">
        <v>15511</v>
      </c>
      <c r="I4012" s="13">
        <v>22.317633981194938</v>
      </c>
      <c r="J4012" s="13">
        <v>17.28082364535388</v>
      </c>
      <c r="K4012" s="13">
        <v>21.416832646861224</v>
      </c>
      <c r="L4012" s="13">
        <v>17.856065780900973</v>
      </c>
      <c r="M4012" s="13">
        <v>18.053379056019669</v>
      </c>
      <c r="N4012" s="13">
        <v>14.266711498305137</v>
      </c>
      <c r="O4012" s="13">
        <v>30.048078028872151</v>
      </c>
      <c r="P4012" s="17">
        <v>20.177074948215424</v>
      </c>
      <c r="Q4012" s="17"/>
      <c r="R4012" s="18">
        <f t="shared" si="125"/>
        <v>15.362053238985325</v>
      </c>
      <c r="S4012">
        <f t="shared" si="126"/>
        <v>24.992096657445522</v>
      </c>
      <c r="T4012" s="3">
        <v>4937.1463079525474</v>
      </c>
      <c r="U4012">
        <v>2318.9194401901354</v>
      </c>
      <c r="V4012">
        <v>0.70788246375741437</v>
      </c>
      <c r="Y4012">
        <v>1096.151610471371</v>
      </c>
      <c r="Z4012">
        <v>6173.0317142454332</v>
      </c>
    </row>
    <row r="4013" spans="1:26" ht="92.25" x14ac:dyDescent="1.35">
      <c r="A4013" t="s">
        <v>4013</v>
      </c>
      <c r="B4013" s="11">
        <v>5636</v>
      </c>
      <c r="C4013" s="11">
        <v>463</v>
      </c>
      <c r="D4013" s="11">
        <v>5703</v>
      </c>
      <c r="E4013" s="11">
        <v>1668</v>
      </c>
      <c r="F4013" s="11">
        <v>4875</v>
      </c>
      <c r="G4013" s="11">
        <v>12754</v>
      </c>
      <c r="H4013" s="11">
        <v>13096</v>
      </c>
      <c r="I4013" s="13">
        <v>9.7451558237241684</v>
      </c>
      <c r="J4013" s="13">
        <v>16.045650828161435</v>
      </c>
      <c r="K4013" s="13">
        <v>7.0192770166548382</v>
      </c>
      <c r="L4013" s="13">
        <v>24.126990720176178</v>
      </c>
      <c r="M4013" s="13">
        <v>17.210107670995622</v>
      </c>
      <c r="N4013" s="13">
        <v>20.541492973710213</v>
      </c>
      <c r="O4013" s="13">
        <v>6.524763246674766</v>
      </c>
      <c r="P4013" s="17">
        <v>14.459062611442462</v>
      </c>
      <c r="Q4013" s="17"/>
      <c r="R4013" s="18">
        <f t="shared" si="125"/>
        <v>9.6440409022123639</v>
      </c>
      <c r="S4013">
        <f t="shared" si="126"/>
        <v>19.274084320672561</v>
      </c>
      <c r="T4013" s="3">
        <v>4674.5014943492442</v>
      </c>
      <c r="U4013">
        <v>2024.8667474758079</v>
      </c>
      <c r="V4013">
        <v>-2.2752828954253346</v>
      </c>
      <c r="Y4013">
        <v>772.28515672886761</v>
      </c>
      <c r="Z4013">
        <v>5579.0869307612647</v>
      </c>
    </row>
    <row r="4014" spans="1:26" ht="92.25" x14ac:dyDescent="1.35">
      <c r="A4014" t="s">
        <v>4014</v>
      </c>
      <c r="B4014" s="11">
        <v>10807</v>
      </c>
      <c r="C4014" s="11">
        <v>14674</v>
      </c>
      <c r="D4014" s="11">
        <v>13550</v>
      </c>
      <c r="E4014" s="11">
        <v>2149</v>
      </c>
      <c r="F4014" s="11">
        <v>11655</v>
      </c>
      <c r="G4014" s="11">
        <v>4448</v>
      </c>
      <c r="H4014" s="11">
        <v>13763</v>
      </c>
      <c r="I4014" s="13">
        <v>13.995687642162348</v>
      </c>
      <c r="J4014" s="13">
        <v>10.686153586599485</v>
      </c>
      <c r="K4014" s="13">
        <v>20.020373249713494</v>
      </c>
      <c r="L4014" s="13">
        <v>27.051938257957431</v>
      </c>
      <c r="M4014" s="13">
        <v>8.2405420417099329</v>
      </c>
      <c r="N4014" s="13">
        <v>16.1845683539444</v>
      </c>
      <c r="O4014" s="13">
        <v>16.658033799536259</v>
      </c>
      <c r="P4014" s="17">
        <v>16.119613847374762</v>
      </c>
      <c r="Q4014" s="17"/>
      <c r="R4014" s="18">
        <f t="shared" si="125"/>
        <v>11.304592138144663</v>
      </c>
      <c r="S4014">
        <f t="shared" si="126"/>
        <v>20.93463555660486</v>
      </c>
      <c r="T4014" s="3">
        <v>6215.1646691790747</v>
      </c>
      <c r="U4014">
        <v>3253.8872703762349</v>
      </c>
      <c r="V4014">
        <v>-1.1748397810151801</v>
      </c>
      <c r="Y4014">
        <v>1898.1898546070324</v>
      </c>
      <c r="Z4014">
        <v>8289.2594892681445</v>
      </c>
    </row>
    <row r="4015" spans="1:26" ht="92.25" x14ac:dyDescent="1.35">
      <c r="A4015" t="s">
        <v>4015</v>
      </c>
      <c r="B4015" s="11">
        <v>11342</v>
      </c>
      <c r="C4015" s="11">
        <v>14055</v>
      </c>
      <c r="D4015" s="11">
        <v>13155</v>
      </c>
      <c r="E4015" s="11">
        <v>3121</v>
      </c>
      <c r="F4015" s="11">
        <v>10540</v>
      </c>
      <c r="G4015" s="11">
        <v>6167</v>
      </c>
      <c r="H4015" s="11">
        <v>19581</v>
      </c>
      <c r="I4015" s="13">
        <v>11.253759492556096</v>
      </c>
      <c r="J4015" s="13">
        <v>25.846825754789442</v>
      </c>
      <c r="K4015" s="13">
        <v>15.523267607271483</v>
      </c>
      <c r="L4015" s="13">
        <v>19.725734528740254</v>
      </c>
      <c r="M4015" s="13">
        <v>21.467058755390266</v>
      </c>
      <c r="N4015" s="13">
        <v>15.383614377945909</v>
      </c>
      <c r="O4015" s="13">
        <v>18.788860316394388</v>
      </c>
      <c r="P4015" s="17">
        <v>18.284160119012547</v>
      </c>
      <c r="Q4015" s="17"/>
      <c r="R4015" s="18">
        <f t="shared" si="125"/>
        <v>13.469138409782449</v>
      </c>
      <c r="S4015">
        <f t="shared" si="126"/>
        <v>23.099181828242646</v>
      </c>
      <c r="T4015" s="3">
        <v>6817.4606284113643</v>
      </c>
      <c r="U4015">
        <v>3571.3309937256577</v>
      </c>
      <c r="V4015">
        <v>-0.31282070267479867</v>
      </c>
      <c r="Y4015">
        <v>2083.9288381069045</v>
      </c>
      <c r="Z4015">
        <v>9094.3409393026996</v>
      </c>
    </row>
    <row r="4016" spans="1:26" ht="92.25" x14ac:dyDescent="1.35">
      <c r="A4016" t="s">
        <v>4016</v>
      </c>
      <c r="B4016" s="11">
        <v>2627</v>
      </c>
      <c r="C4016" s="11">
        <v>4573</v>
      </c>
      <c r="D4016" s="11">
        <v>12851</v>
      </c>
      <c r="E4016" s="11">
        <v>4659</v>
      </c>
      <c r="F4016" s="11">
        <v>4848</v>
      </c>
      <c r="G4016" s="11">
        <v>8683</v>
      </c>
      <c r="H4016" s="11">
        <v>3475</v>
      </c>
      <c r="I4016" s="13">
        <v>9.1086268504474095</v>
      </c>
      <c r="J4016" s="13">
        <v>19.179073892522794</v>
      </c>
      <c r="K4016" s="13">
        <v>9.5244212565800321</v>
      </c>
      <c r="L4016" s="13">
        <v>15.32072292597735</v>
      </c>
      <c r="M4016" s="13">
        <v>11.3137885255793</v>
      </c>
      <c r="N4016" s="13">
        <v>5.7616222314926926</v>
      </c>
      <c r="O4016" s="13">
        <v>13.084778604520675</v>
      </c>
      <c r="P4016" s="17">
        <v>11.899004898160038</v>
      </c>
      <c r="Q4016" s="17"/>
      <c r="R4016" s="18">
        <f t="shared" si="125"/>
        <v>7.0839831889299401</v>
      </c>
      <c r="S4016">
        <f t="shared" si="126"/>
        <v>16.714026607390139</v>
      </c>
      <c r="T4016" s="3">
        <v>3922.1325861417486</v>
      </c>
      <c r="U4016">
        <v>1909.8986659884608</v>
      </c>
      <c r="V4016">
        <v>1.0564122021605726</v>
      </c>
      <c r="Y4016">
        <v>979.69466804945841</v>
      </c>
      <c r="Z4016">
        <v>5012.8335804761018</v>
      </c>
    </row>
    <row r="4017" spans="1:26" ht="92.25" x14ac:dyDescent="1.35">
      <c r="A4017" t="s">
        <v>4017</v>
      </c>
      <c r="B4017" s="11">
        <v>4159</v>
      </c>
      <c r="C4017" s="11">
        <v>4475</v>
      </c>
      <c r="D4017" s="11">
        <v>16587</v>
      </c>
      <c r="E4017" s="11">
        <v>14300</v>
      </c>
      <c r="F4017" s="11">
        <v>511</v>
      </c>
      <c r="G4017" s="11">
        <v>19602</v>
      </c>
      <c r="H4017" s="11">
        <v>2521</v>
      </c>
      <c r="I4017" s="13">
        <v>17.112615518202006</v>
      </c>
      <c r="J4017" s="13">
        <v>17.389130593197372</v>
      </c>
      <c r="K4017" s="13">
        <v>15.52613733247027</v>
      </c>
      <c r="L4017" s="13">
        <v>7.8657915575278672</v>
      </c>
      <c r="M4017" s="13">
        <v>15.041610049442067</v>
      </c>
      <c r="N4017" s="13">
        <v>17.952935676959129</v>
      </c>
      <c r="O4017" s="13">
        <v>18.291906154359573</v>
      </c>
      <c r="P4017" s="17">
        <v>15.597160983165468</v>
      </c>
      <c r="Q4017" s="17"/>
      <c r="R4017" s="18">
        <f t="shared" si="125"/>
        <v>10.782139273935369</v>
      </c>
      <c r="S4017">
        <f t="shared" si="126"/>
        <v>20.412182692395568</v>
      </c>
      <c r="T4017" s="3">
        <v>6957.3944957589847</v>
      </c>
      <c r="U4017">
        <v>2848.2633941855042</v>
      </c>
      <c r="V4017">
        <v>-0.90357161752763204</v>
      </c>
      <c r="Y4017">
        <v>883.54518716172652</v>
      </c>
      <c r="Z4017">
        <v>8037.8516400069675</v>
      </c>
    </row>
    <row r="4018" spans="1:26" ht="92.25" x14ac:dyDescent="1.35">
      <c r="A4018" t="s">
        <v>4018</v>
      </c>
      <c r="B4018" s="11">
        <v>178</v>
      </c>
      <c r="C4018" s="11">
        <v>9332</v>
      </c>
      <c r="D4018" s="11">
        <v>7907</v>
      </c>
      <c r="E4018" s="11">
        <v>15197</v>
      </c>
      <c r="F4018" s="11">
        <v>2471</v>
      </c>
      <c r="G4018" s="11">
        <v>17172</v>
      </c>
      <c r="H4018" s="11">
        <v>19660</v>
      </c>
      <c r="I4018" s="13">
        <v>30.735067551737409</v>
      </c>
      <c r="J4018" s="13">
        <v>14.739703414400042</v>
      </c>
      <c r="K4018" s="13">
        <v>13.254881624786462</v>
      </c>
      <c r="L4018" s="13">
        <v>19.213246139375425</v>
      </c>
      <c r="M4018" s="13">
        <v>34.596981341690565</v>
      </c>
      <c r="N4018" s="13">
        <v>23.963367722650268</v>
      </c>
      <c r="O4018" s="13">
        <v>26.091083619580125</v>
      </c>
      <c r="P4018" s="17">
        <v>23.227761630602902</v>
      </c>
      <c r="Q4018" s="17"/>
      <c r="R4018" s="18">
        <f t="shared" si="125"/>
        <v>18.412739921372804</v>
      </c>
      <c r="S4018">
        <f t="shared" si="126"/>
        <v>28.042783339833001</v>
      </c>
      <c r="T4018" s="3">
        <v>7314.1565472920111</v>
      </c>
      <c r="U4018">
        <v>3295.9321445398978</v>
      </c>
      <c r="V4018">
        <v>1.2456393960746937</v>
      </c>
      <c r="Y4018">
        <v>1398.7580126501684</v>
      </c>
      <c r="Z4018">
        <v>8919.9237903430785</v>
      </c>
    </row>
    <row r="4019" spans="1:26" ht="92.25" x14ac:dyDescent="1.35">
      <c r="A4019" t="s">
        <v>4019</v>
      </c>
      <c r="B4019" s="11">
        <v>787</v>
      </c>
      <c r="C4019" s="11">
        <v>6465</v>
      </c>
      <c r="D4019" s="11">
        <v>11661</v>
      </c>
      <c r="E4019" s="11">
        <v>11037</v>
      </c>
      <c r="F4019" s="11">
        <v>14146</v>
      </c>
      <c r="G4019" s="11">
        <v>16003</v>
      </c>
      <c r="H4019" s="11">
        <v>6687</v>
      </c>
      <c r="I4019" s="13">
        <v>23.944888496346451</v>
      </c>
      <c r="J4019" s="13">
        <v>15.67110683600956</v>
      </c>
      <c r="K4019" s="13">
        <v>15.661929778298319</v>
      </c>
      <c r="L4019" s="13">
        <v>14.804698281278689</v>
      </c>
      <c r="M4019" s="13">
        <v>5.7021486558172381</v>
      </c>
      <c r="N4019" s="13">
        <v>-2.2777719885651546</v>
      </c>
      <c r="O4019" s="13">
        <v>14.120709927885743</v>
      </c>
      <c r="P4019" s="17">
        <v>12.518244283867263</v>
      </c>
      <c r="Q4019" s="17"/>
      <c r="R4019" s="18">
        <f t="shared" si="125"/>
        <v>7.7032225746371648</v>
      </c>
      <c r="S4019">
        <f t="shared" si="126"/>
        <v>17.333265993097363</v>
      </c>
      <c r="T4019" s="3">
        <v>6079.7789433314811</v>
      </c>
      <c r="U4019">
        <v>3056.4427146540097</v>
      </c>
      <c r="V4019">
        <v>-0.70601572588202544</v>
      </c>
      <c r="Y4019">
        <v>1659.6619329743976</v>
      </c>
      <c r="Z4019">
        <v>7911.5140814565966</v>
      </c>
    </row>
    <row r="4020" spans="1:26" ht="92.25" x14ac:dyDescent="1.35">
      <c r="A4020" t="s">
        <v>4020</v>
      </c>
      <c r="B4020" s="11">
        <v>9438</v>
      </c>
      <c r="C4020" s="11">
        <v>10799</v>
      </c>
      <c r="D4020" s="11">
        <v>12465</v>
      </c>
      <c r="E4020" s="11">
        <v>15183</v>
      </c>
      <c r="F4020" s="11">
        <v>2915</v>
      </c>
      <c r="G4020" s="11">
        <v>13340</v>
      </c>
      <c r="H4020" s="11">
        <v>17136</v>
      </c>
      <c r="I4020" s="13">
        <v>17.335920038224732</v>
      </c>
      <c r="J4020" s="13">
        <v>20.060909589252091</v>
      </c>
      <c r="K4020" s="13">
        <v>20.607699837231316</v>
      </c>
      <c r="L4020" s="13">
        <v>13.538376683081156</v>
      </c>
      <c r="M4020" s="13">
        <v>28.955293997831426</v>
      </c>
      <c r="N4020" s="13">
        <v>19.54836293651768</v>
      </c>
      <c r="O4020" s="13">
        <v>6.6227177424981676</v>
      </c>
      <c r="P4020" s="17">
        <v>18.095611546376652</v>
      </c>
      <c r="Q4020" s="17"/>
      <c r="R4020" s="18">
        <f t="shared" si="125"/>
        <v>13.280589837146554</v>
      </c>
      <c r="S4020">
        <f t="shared" si="126"/>
        <v>22.910633255606751</v>
      </c>
      <c r="T4020" s="3">
        <v>6775.5307743228559</v>
      </c>
      <c r="U4020">
        <v>3722.0148923199163</v>
      </c>
      <c r="V4020">
        <v>0.1743399025144754</v>
      </c>
      <c r="Y4020">
        <v>2340.6479981281618</v>
      </c>
      <c r="Z4020">
        <v>9307.9435237359066</v>
      </c>
    </row>
    <row r="4021" spans="1:26" ht="92.25" x14ac:dyDescent="1.35">
      <c r="A4021" t="s">
        <v>4021</v>
      </c>
      <c r="B4021" s="11">
        <v>13978</v>
      </c>
      <c r="C4021" s="11">
        <v>5042</v>
      </c>
      <c r="D4021" s="11">
        <v>14848</v>
      </c>
      <c r="E4021" s="11">
        <v>10808</v>
      </c>
      <c r="F4021" s="11">
        <v>11125</v>
      </c>
      <c r="G4021" s="11">
        <v>1586</v>
      </c>
      <c r="H4021" s="11">
        <v>6435</v>
      </c>
      <c r="I4021" s="13">
        <v>17.007035600513206</v>
      </c>
      <c r="J4021" s="13">
        <v>28.029582690769896</v>
      </c>
      <c r="K4021" s="13">
        <v>27.146748916828791</v>
      </c>
      <c r="L4021" s="13">
        <v>-0.77981760817967505</v>
      </c>
      <c r="M4021" s="13">
        <v>16.020361350802926</v>
      </c>
      <c r="N4021" s="13">
        <v>19.41663281504799</v>
      </c>
      <c r="O4021" s="13">
        <v>16.750863542594626</v>
      </c>
      <c r="P4021" s="17">
        <v>17.655915329768252</v>
      </c>
      <c r="Q4021" s="17"/>
      <c r="R4021" s="18">
        <f t="shared" si="125"/>
        <v>12.840893620538154</v>
      </c>
      <c r="S4021">
        <f t="shared" si="126"/>
        <v>22.47093703899835</v>
      </c>
      <c r="T4021" s="3">
        <v>5767.0546828019205</v>
      </c>
      <c r="U4021">
        <v>2923.5431873741359</v>
      </c>
      <c r="V4021">
        <v>0.17371803551213816</v>
      </c>
      <c r="Y4021">
        <v>1613.0433493418941</v>
      </c>
      <c r="Z4021">
        <v>7543.3203454546683</v>
      </c>
    </row>
    <row r="4022" spans="1:26" ht="92.25" x14ac:dyDescent="1.35">
      <c r="A4022" t="s">
        <v>4022</v>
      </c>
      <c r="B4022" s="11">
        <v>11044</v>
      </c>
      <c r="C4022" s="11">
        <v>3159</v>
      </c>
      <c r="D4022" s="11">
        <v>6460</v>
      </c>
      <c r="E4022" s="11">
        <v>10223</v>
      </c>
      <c r="F4022" s="11">
        <v>3720</v>
      </c>
      <c r="G4022" s="11">
        <v>10449</v>
      </c>
      <c r="H4022" s="11">
        <v>16701</v>
      </c>
      <c r="I4022" s="13">
        <v>17.879341083903064</v>
      </c>
      <c r="J4022" s="13">
        <v>17.581202472259992</v>
      </c>
      <c r="K4022" s="13">
        <v>12.9571370920977</v>
      </c>
      <c r="L4022" s="13">
        <v>20.880805782951462</v>
      </c>
      <c r="M4022" s="13">
        <v>11.391962237470764</v>
      </c>
      <c r="N4022" s="13">
        <v>-1.457728156663558</v>
      </c>
      <c r="O4022" s="13">
        <v>21.139815240362356</v>
      </c>
      <c r="P4022" s="17">
        <v>14.338933678911681</v>
      </c>
      <c r="Q4022" s="17"/>
      <c r="R4022" s="18">
        <f t="shared" si="125"/>
        <v>9.523911969681583</v>
      </c>
      <c r="S4022">
        <f t="shared" si="126"/>
        <v>19.153955388141782</v>
      </c>
      <c r="T4022" s="3">
        <v>5585.6394308814697</v>
      </c>
      <c r="U4022">
        <v>2827.6683600791603</v>
      </c>
      <c r="V4022">
        <v>0.94855977295082994</v>
      </c>
      <c r="Y4022">
        <v>1556.6936984336326</v>
      </c>
      <c r="Z4022">
        <v>7300.4209296523522</v>
      </c>
    </row>
    <row r="4023" spans="1:26" ht="92.25" x14ac:dyDescent="1.35">
      <c r="A4023" t="s">
        <v>4023</v>
      </c>
      <c r="B4023" s="11">
        <v>4809</v>
      </c>
      <c r="C4023" s="11">
        <v>17294</v>
      </c>
      <c r="D4023" s="11">
        <v>13094</v>
      </c>
      <c r="E4023" s="11">
        <v>15578</v>
      </c>
      <c r="F4023" s="11">
        <v>1915</v>
      </c>
      <c r="G4023" s="11">
        <v>1794</v>
      </c>
      <c r="H4023" s="11">
        <v>12910</v>
      </c>
      <c r="I4023" s="13">
        <v>7.4898800887896488</v>
      </c>
      <c r="J4023" s="13">
        <v>8.8223621730001707</v>
      </c>
      <c r="K4023" s="13">
        <v>16.303315724953656</v>
      </c>
      <c r="L4023" s="13">
        <v>25.372941244208715</v>
      </c>
      <c r="M4023" s="13">
        <v>18.442552686561715</v>
      </c>
      <c r="N4023" s="13">
        <v>24.473275433727867</v>
      </c>
      <c r="O4023" s="13">
        <v>5.0062808958738607</v>
      </c>
      <c r="P4023" s="17">
        <v>15.130086892445089</v>
      </c>
      <c r="Q4023" s="17"/>
      <c r="R4023" s="18">
        <f t="shared" si="125"/>
        <v>10.31506518321499</v>
      </c>
      <c r="S4023">
        <f t="shared" si="126"/>
        <v>19.945108601675187</v>
      </c>
      <c r="T4023" s="3">
        <v>6696.4060626745986</v>
      </c>
      <c r="U4023">
        <v>3086.6548906714543</v>
      </c>
      <c r="V4023">
        <v>-1.2141845218138769</v>
      </c>
      <c r="Y4023">
        <v>1389.7721552141588</v>
      </c>
      <c r="Z4023">
        <v>8275.7035386175594</v>
      </c>
    </row>
    <row r="4024" spans="1:26" ht="92.25" x14ac:dyDescent="1.35">
      <c r="A4024" t="s">
        <v>4024</v>
      </c>
      <c r="B4024" s="11">
        <v>10433</v>
      </c>
      <c r="C4024" s="11">
        <v>16273</v>
      </c>
      <c r="D4024" s="11">
        <v>5220</v>
      </c>
      <c r="E4024" s="11">
        <v>2089</v>
      </c>
      <c r="F4024" s="11">
        <v>10400</v>
      </c>
      <c r="G4024" s="11">
        <v>11301</v>
      </c>
      <c r="H4024" s="11">
        <v>98</v>
      </c>
      <c r="I4024" s="13">
        <v>12.578088838738813</v>
      </c>
      <c r="J4024" s="13">
        <v>14.36313975182072</v>
      </c>
      <c r="K4024" s="13">
        <v>3.0101131290097989</v>
      </c>
      <c r="L4024" s="13">
        <v>18.621324177635501</v>
      </c>
      <c r="M4024" s="13">
        <v>27.621287845069155</v>
      </c>
      <c r="N4024" s="13">
        <v>15.29154167423572</v>
      </c>
      <c r="O4024" s="13">
        <v>21.644541341943629</v>
      </c>
      <c r="P4024" s="17">
        <v>16.161433822636187</v>
      </c>
      <c r="Q4024" s="17"/>
      <c r="R4024" s="18">
        <f t="shared" si="125"/>
        <v>11.346412113406089</v>
      </c>
      <c r="S4024">
        <f t="shared" si="126"/>
        <v>20.976455531866286</v>
      </c>
      <c r="T4024" s="3">
        <v>5661.4032931973261</v>
      </c>
      <c r="U4024">
        <v>2555.9631441250363</v>
      </c>
      <c r="V4024">
        <v>-1.5971454558894038</v>
      </c>
      <c r="Y4024">
        <v>1093.7099968587941</v>
      </c>
      <c r="Z4024">
        <v>6915.345400366612</v>
      </c>
    </row>
    <row r="4025" spans="1:26" ht="92.25" x14ac:dyDescent="1.35">
      <c r="A4025" t="s">
        <v>4025</v>
      </c>
      <c r="B4025" s="11">
        <v>9162</v>
      </c>
      <c r="C4025" s="11">
        <v>9</v>
      </c>
      <c r="D4025" s="11">
        <v>2703</v>
      </c>
      <c r="E4025" s="11">
        <v>4606</v>
      </c>
      <c r="F4025" s="11">
        <v>16580</v>
      </c>
      <c r="G4025" s="11">
        <v>14538</v>
      </c>
      <c r="H4025" s="11">
        <v>10828</v>
      </c>
      <c r="I4025" s="13">
        <v>1.9995958225138217</v>
      </c>
      <c r="J4025" s="13">
        <v>18.965864434319091</v>
      </c>
      <c r="K4025" s="13">
        <v>19.291812012261481</v>
      </c>
      <c r="L4025" s="13">
        <v>8.9922507669464338</v>
      </c>
      <c r="M4025" s="13">
        <v>25.279346176805706</v>
      </c>
      <c r="N4025" s="13">
        <v>10.089999515742706</v>
      </c>
      <c r="O4025" s="13">
        <v>14.857700928506988</v>
      </c>
      <c r="P4025" s="17">
        <v>14.210938522442317</v>
      </c>
      <c r="Q4025" s="17"/>
      <c r="R4025" s="18">
        <f t="shared" si="125"/>
        <v>9.3959168132122191</v>
      </c>
      <c r="S4025">
        <f t="shared" si="126"/>
        <v>19.025960231672414</v>
      </c>
      <c r="T4025" s="3">
        <v>6012.701006140458</v>
      </c>
      <c r="U4025">
        <v>2676.001554690497</v>
      </c>
      <c r="V4025">
        <v>-0.25665030989330262</v>
      </c>
      <c r="Y4025">
        <v>1100.4246265758816</v>
      </c>
      <c r="Z4025">
        <v>7283.3003616634087</v>
      </c>
    </row>
    <row r="4026" spans="1:26" ht="92.25" x14ac:dyDescent="1.35">
      <c r="A4026" t="s">
        <v>4026</v>
      </c>
      <c r="B4026" s="11">
        <v>10396</v>
      </c>
      <c r="C4026" s="11">
        <v>14722</v>
      </c>
      <c r="D4026" s="11">
        <v>4474</v>
      </c>
      <c r="E4026" s="11">
        <v>3010</v>
      </c>
      <c r="F4026" s="11">
        <v>17789</v>
      </c>
      <c r="G4026" s="11">
        <v>918</v>
      </c>
      <c r="H4026" s="11">
        <v>14208</v>
      </c>
      <c r="I4026" s="13">
        <v>26.404185144192418</v>
      </c>
      <c r="J4026" s="13">
        <v>7.9848909255351836</v>
      </c>
      <c r="K4026" s="13">
        <v>12.864806366461508</v>
      </c>
      <c r="L4026" s="13">
        <v>20.478156600877156</v>
      </c>
      <c r="M4026" s="13">
        <v>16.171461861959735</v>
      </c>
      <c r="N4026" s="13">
        <v>19.023163971083523</v>
      </c>
      <c r="O4026" s="13">
        <v>13.12164125215098</v>
      </c>
      <c r="P4026" s="17">
        <v>16.578329446037213</v>
      </c>
      <c r="Q4026" s="17"/>
      <c r="R4026" s="18">
        <f t="shared" si="125"/>
        <v>11.763307736807114</v>
      </c>
      <c r="S4026">
        <f t="shared" si="126"/>
        <v>21.393351155267311</v>
      </c>
      <c r="T4026" s="3">
        <v>6587.955174415345</v>
      </c>
      <c r="U4026">
        <v>2999.6450927996943</v>
      </c>
      <c r="V4026">
        <v>0.49470600060885772</v>
      </c>
      <c r="Y4026">
        <v>1309.7427594953065</v>
      </c>
      <c r="Z4026">
        <v>8084.1538187079586</v>
      </c>
    </row>
    <row r="4027" spans="1:26" ht="92.25" x14ac:dyDescent="1.35">
      <c r="A4027" t="s">
        <v>4027</v>
      </c>
      <c r="B4027" s="11">
        <v>17915</v>
      </c>
      <c r="C4027" s="11">
        <v>15595</v>
      </c>
      <c r="D4027" s="11">
        <v>14387</v>
      </c>
      <c r="E4027" s="11">
        <v>2958</v>
      </c>
      <c r="F4027" s="11">
        <v>3765</v>
      </c>
      <c r="G4027" s="11">
        <v>16218</v>
      </c>
      <c r="H4027" s="11">
        <v>19524</v>
      </c>
      <c r="I4027" s="13">
        <v>18.559279503309313</v>
      </c>
      <c r="J4027" s="13">
        <v>6.1770594667755443</v>
      </c>
      <c r="K4027" s="13">
        <v>14.935853912332458</v>
      </c>
      <c r="L4027" s="13">
        <v>21.098151529839434</v>
      </c>
      <c r="M4027" s="13">
        <v>11.764527736295923</v>
      </c>
      <c r="N4027" s="13">
        <v>21.095404959727464</v>
      </c>
      <c r="O4027" s="13">
        <v>9.1702385770321673</v>
      </c>
      <c r="P4027" s="17">
        <v>14.685787955044615</v>
      </c>
      <c r="Q4027" s="17"/>
      <c r="R4027" s="18">
        <f t="shared" si="125"/>
        <v>9.8707662458145169</v>
      </c>
      <c r="S4027">
        <f t="shared" si="126"/>
        <v>19.500809664274712</v>
      </c>
      <c r="T4027" s="3">
        <v>8094.1461640885182</v>
      </c>
      <c r="U4027">
        <v>4137.7230425732887</v>
      </c>
      <c r="V4027">
        <v>0.9935456546372734</v>
      </c>
      <c r="Y4027">
        <v>2311.444234888012</v>
      </c>
      <c r="Z4027">
        <v>10634.675319069021</v>
      </c>
    </row>
    <row r="4028" spans="1:26" ht="92.25" x14ac:dyDescent="1.35">
      <c r="A4028" t="s">
        <v>4028</v>
      </c>
      <c r="B4028" s="11">
        <v>13621</v>
      </c>
      <c r="C4028" s="11">
        <v>17184</v>
      </c>
      <c r="D4028" s="11">
        <v>8584</v>
      </c>
      <c r="E4028" s="11">
        <v>3453</v>
      </c>
      <c r="F4028" s="11">
        <v>5203</v>
      </c>
      <c r="G4028" s="11">
        <v>536</v>
      </c>
      <c r="H4028" s="11">
        <v>8184</v>
      </c>
      <c r="I4028" s="13">
        <v>17.416715368989109</v>
      </c>
      <c r="J4028" s="13">
        <v>19.58570846797048</v>
      </c>
      <c r="K4028" s="13">
        <v>13.245560350380424</v>
      </c>
      <c r="L4028" s="13">
        <v>12.13992115656314</v>
      </c>
      <c r="M4028" s="13">
        <v>7.3710043897502331</v>
      </c>
      <c r="N4028" s="13">
        <v>11.051320778621108</v>
      </c>
      <c r="O4028" s="13">
        <v>22.261506925884273</v>
      </c>
      <c r="P4028" s="17">
        <v>14.724533919736967</v>
      </c>
      <c r="Q4028" s="17"/>
      <c r="R4028" s="18">
        <f t="shared" si="125"/>
        <v>9.9095122105068683</v>
      </c>
      <c r="S4028">
        <f t="shared" si="126"/>
        <v>19.539555628967065</v>
      </c>
      <c r="T4028" s="3">
        <v>5740.5833689862238</v>
      </c>
      <c r="U4028">
        <v>2600.6632996911922</v>
      </c>
      <c r="V4028">
        <v>1.069872723746812</v>
      </c>
      <c r="Y4028">
        <v>1122.7595850155999</v>
      </c>
      <c r="Z4028">
        <v>7025.8160618143738</v>
      </c>
    </row>
    <row r="4029" spans="1:26" ht="92.25" x14ac:dyDescent="1.35">
      <c r="A4029" t="s">
        <v>4029</v>
      </c>
      <c r="B4029" s="11">
        <v>16995</v>
      </c>
      <c r="C4029" s="11">
        <v>8388</v>
      </c>
      <c r="D4029" s="11">
        <v>14518</v>
      </c>
      <c r="E4029" s="11">
        <v>6989</v>
      </c>
      <c r="F4029" s="11">
        <v>3193</v>
      </c>
      <c r="G4029" s="11">
        <v>320</v>
      </c>
      <c r="H4029" s="11">
        <v>7380</v>
      </c>
      <c r="I4029" s="13">
        <v>18.326556113782825</v>
      </c>
      <c r="J4029" s="13">
        <v>18.21720876987969</v>
      </c>
      <c r="K4029" s="13">
        <v>24.638707070356517</v>
      </c>
      <c r="L4029" s="13">
        <v>9.457327828908074</v>
      </c>
      <c r="M4029" s="13">
        <v>15.194398690992609</v>
      </c>
      <c r="N4029" s="13">
        <v>8.851847436549491</v>
      </c>
      <c r="O4029" s="13">
        <v>7.6698935914978277</v>
      </c>
      <c r="P4029" s="17">
        <v>14.622277071709577</v>
      </c>
      <c r="Q4029" s="17"/>
      <c r="R4029" s="18">
        <f t="shared" si="125"/>
        <v>9.8072553624794789</v>
      </c>
      <c r="S4029">
        <f t="shared" si="126"/>
        <v>19.437298780939678</v>
      </c>
      <c r="T4029" s="3">
        <v>5836.3675665590235</v>
      </c>
      <c r="U4029">
        <v>2647.3648673187031</v>
      </c>
      <c r="V4029">
        <v>-0.55636746765230782</v>
      </c>
      <c r="Y4029">
        <v>1146.3955940590954</v>
      </c>
      <c r="Z4029">
        <v>7147.9472048039752</v>
      </c>
    </row>
    <row r="4030" spans="1:26" ht="92.25" x14ac:dyDescent="1.35">
      <c r="A4030" t="s">
        <v>4030</v>
      </c>
      <c r="B4030" s="11">
        <v>849</v>
      </c>
      <c r="C4030" s="11">
        <v>12867</v>
      </c>
      <c r="D4030" s="11">
        <v>10000</v>
      </c>
      <c r="E4030" s="11">
        <v>7838</v>
      </c>
      <c r="F4030" s="11">
        <v>17315</v>
      </c>
      <c r="G4030" s="11">
        <v>15391</v>
      </c>
      <c r="H4030" s="11">
        <v>15759</v>
      </c>
      <c r="I4030" s="13">
        <v>25.123998677927318</v>
      </c>
      <c r="J4030" s="13">
        <v>16.068498129866637</v>
      </c>
      <c r="K4030" s="13">
        <v>12.487213295788706</v>
      </c>
      <c r="L4030" s="13">
        <v>9.6633495019615872</v>
      </c>
      <c r="M4030" s="13">
        <v>10.00531514280109</v>
      </c>
      <c r="N4030" s="13">
        <v>17.866201407117327</v>
      </c>
      <c r="O4030" s="13">
        <v>4.7244483960599073</v>
      </c>
      <c r="P4030" s="17">
        <v>13.705574935931798</v>
      </c>
      <c r="Q4030" s="17"/>
      <c r="R4030" s="18">
        <f t="shared" si="125"/>
        <v>8.8905532267016998</v>
      </c>
      <c r="S4030">
        <f t="shared" si="126"/>
        <v>18.520596645161895</v>
      </c>
      <c r="T4030" s="3">
        <v>7086.6274164696051</v>
      </c>
      <c r="U4030">
        <v>3662.6021484398902</v>
      </c>
      <c r="V4030">
        <v>-0.33321157388854772</v>
      </c>
      <c r="Y4030">
        <v>2087.9763243249463</v>
      </c>
      <c r="Z4030">
        <v>9375.17331817999</v>
      </c>
    </row>
    <row r="4031" spans="1:26" ht="92.25" x14ac:dyDescent="1.35">
      <c r="A4031" t="s">
        <v>4031</v>
      </c>
      <c r="B4031" s="11">
        <v>17631</v>
      </c>
      <c r="C4031" s="11">
        <v>17565</v>
      </c>
      <c r="D4031" s="11">
        <v>9297</v>
      </c>
      <c r="E4031" s="11">
        <v>3735</v>
      </c>
      <c r="F4031" s="11">
        <v>7747</v>
      </c>
      <c r="G4031" s="11">
        <v>7704</v>
      </c>
      <c r="H4031" s="11">
        <v>741</v>
      </c>
      <c r="I4031" s="13">
        <v>28.237294558108438</v>
      </c>
      <c r="J4031" s="13">
        <v>8.1587719040012043</v>
      </c>
      <c r="K4031" s="13">
        <v>21.353568128575976</v>
      </c>
      <c r="L4031" s="13">
        <v>16.134720944966134</v>
      </c>
      <c r="M4031" s="13">
        <v>22.539806579600246</v>
      </c>
      <c r="N4031" s="13">
        <v>20.907152776244057</v>
      </c>
      <c r="O4031" s="13">
        <v>21.005032523110692</v>
      </c>
      <c r="P4031" s="17">
        <v>19.762335344943818</v>
      </c>
      <c r="Q4031" s="17"/>
      <c r="R4031" s="18">
        <f t="shared" si="125"/>
        <v>14.947313635713719</v>
      </c>
      <c r="S4031">
        <f t="shared" si="126"/>
        <v>24.577357054173916</v>
      </c>
      <c r="T4031" s="3">
        <v>6450.3857801684435</v>
      </c>
      <c r="U4031">
        <v>2950.2794407464075</v>
      </c>
      <c r="V4031">
        <v>-2.1554205886786804</v>
      </c>
      <c r="Y4031">
        <v>1303.4330290017506</v>
      </c>
      <c r="Z4031">
        <v>7936.3811302673485</v>
      </c>
    </row>
    <row r="4032" spans="1:26" ht="92.25" x14ac:dyDescent="1.35">
      <c r="A4032" t="s">
        <v>4032</v>
      </c>
      <c r="B4032" s="11">
        <v>6801</v>
      </c>
      <c r="C4032" s="11">
        <v>16897</v>
      </c>
      <c r="D4032" s="11">
        <v>7513</v>
      </c>
      <c r="E4032" s="11">
        <v>13372</v>
      </c>
      <c r="F4032" s="11">
        <v>16431</v>
      </c>
      <c r="G4032" s="11">
        <v>15298</v>
      </c>
      <c r="H4032" s="11">
        <v>4353</v>
      </c>
      <c r="I4032" s="13">
        <v>9.0373484191257383</v>
      </c>
      <c r="J4032" s="13">
        <v>19.758540103609608</v>
      </c>
      <c r="K4032" s="13">
        <v>18.303831625690989</v>
      </c>
      <c r="L4032" s="13">
        <v>15.291733612572555</v>
      </c>
      <c r="M4032" s="13">
        <v>15.917055174571351</v>
      </c>
      <c r="N4032" s="13">
        <v>24.335926767325972</v>
      </c>
      <c r="O4032" s="13">
        <v>17.094827336251004</v>
      </c>
      <c r="P4032" s="17">
        <v>17.105609005592459</v>
      </c>
      <c r="Q4032" s="17"/>
      <c r="R4032" s="18">
        <f t="shared" si="125"/>
        <v>12.290587296362361</v>
      </c>
      <c r="S4032">
        <f t="shared" si="126"/>
        <v>21.920630714822558</v>
      </c>
      <c r="T4032" s="3">
        <v>6918.0882395177168</v>
      </c>
      <c r="U4032">
        <v>3694.0337065743797</v>
      </c>
      <c r="V4032">
        <v>1.1800420907093212</v>
      </c>
      <c r="Y4032">
        <v>2223.6837928581499</v>
      </c>
      <c r="Z4032">
        <v>9337.5715224535434</v>
      </c>
    </row>
    <row r="4033" spans="1:26" ht="92.25" x14ac:dyDescent="1.35">
      <c r="A4033" t="s">
        <v>4033</v>
      </c>
      <c r="B4033" s="11">
        <v>10057</v>
      </c>
      <c r="C4033" s="11">
        <v>12758</v>
      </c>
      <c r="D4033" s="11">
        <v>18028</v>
      </c>
      <c r="E4033" s="11">
        <v>15183</v>
      </c>
      <c r="F4033" s="11">
        <v>12790</v>
      </c>
      <c r="G4033" s="11">
        <v>13847</v>
      </c>
      <c r="H4033" s="11">
        <v>1565</v>
      </c>
      <c r="I4033" s="13">
        <v>30.877357304791843</v>
      </c>
      <c r="J4033" s="13">
        <v>10.286804105103384</v>
      </c>
      <c r="K4033" s="13">
        <v>16.728253498865332</v>
      </c>
      <c r="L4033" s="13">
        <v>13.538376683081156</v>
      </c>
      <c r="M4033" s="13">
        <v>9.4813926901896224</v>
      </c>
      <c r="N4033" s="13">
        <v>29.45733038766361</v>
      </c>
      <c r="O4033" s="13">
        <v>18.461529579308568</v>
      </c>
      <c r="P4033" s="17">
        <v>18.404434892714789</v>
      </c>
      <c r="Q4033" s="17"/>
      <c r="R4033" s="18">
        <f t="shared" si="125"/>
        <v>13.589413183484691</v>
      </c>
      <c r="S4033">
        <f t="shared" si="126"/>
        <v>23.219456601944888</v>
      </c>
      <c r="T4033" s="3">
        <v>7164.1498027213265</v>
      </c>
      <c r="U4033">
        <v>3857.4993632478509</v>
      </c>
      <c r="V4033">
        <v>1.9569324649637565</v>
      </c>
      <c r="Y4033">
        <v>2352.2793148321016</v>
      </c>
      <c r="Z4033">
        <v>9719.1927756114692</v>
      </c>
    </row>
    <row r="4034" spans="1:26" ht="92.25" x14ac:dyDescent="1.35">
      <c r="A4034" t="s">
        <v>4034</v>
      </c>
      <c r="B4034" s="11">
        <v>16270</v>
      </c>
      <c r="C4034" s="11">
        <v>10342</v>
      </c>
      <c r="D4034" s="11">
        <v>4662</v>
      </c>
      <c r="E4034" s="11">
        <v>5997</v>
      </c>
      <c r="F4034" s="11">
        <v>3179</v>
      </c>
      <c r="G4034" s="11">
        <v>8281</v>
      </c>
      <c r="H4034" s="11">
        <v>19043</v>
      </c>
      <c r="I4034" s="13">
        <v>3.3402902710131688</v>
      </c>
      <c r="J4034" s="13">
        <v>17.337064597979424</v>
      </c>
      <c r="K4034" s="13">
        <v>24.515583563688722</v>
      </c>
      <c r="L4034" s="13">
        <v>25.809037984195271</v>
      </c>
      <c r="M4034" s="13">
        <v>30.124812961285322</v>
      </c>
      <c r="N4034" s="13">
        <v>17.264292225075934</v>
      </c>
      <c r="O4034" s="13">
        <v>14.335514392203041</v>
      </c>
      <c r="P4034" s="17">
        <v>18.960942285062981</v>
      </c>
      <c r="Q4034" s="17"/>
      <c r="R4034" s="18">
        <f t="shared" si="125"/>
        <v>14.145920575832882</v>
      </c>
      <c r="S4034">
        <f t="shared" si="126"/>
        <v>23.775963994293079</v>
      </c>
      <c r="T4034" s="3">
        <v>6443.2228264690975</v>
      </c>
      <c r="U4034">
        <v>3105.7555512129752</v>
      </c>
      <c r="V4034">
        <v>0.91490619524847716</v>
      </c>
      <c r="Y4034">
        <v>1549.7555826868247</v>
      </c>
      <c r="Z4034">
        <v>8175.3380004477858</v>
      </c>
    </row>
    <row r="4035" spans="1:26" ht="92.25" x14ac:dyDescent="1.35">
      <c r="A4035" t="s">
        <v>4035</v>
      </c>
      <c r="B4035" s="11">
        <v>1486</v>
      </c>
      <c r="C4035" s="11">
        <v>6603</v>
      </c>
      <c r="D4035" s="11">
        <v>14018</v>
      </c>
      <c r="E4035" s="11">
        <v>9268</v>
      </c>
      <c r="F4035" s="11">
        <v>19934</v>
      </c>
      <c r="G4035" s="11">
        <v>7456</v>
      </c>
      <c r="H4035" s="11">
        <v>14478</v>
      </c>
      <c r="I4035" s="13">
        <v>11.559528831399462</v>
      </c>
      <c r="J4035" s="13">
        <v>17.348076353167926</v>
      </c>
      <c r="K4035" s="13">
        <v>5.3210544417299328</v>
      </c>
      <c r="L4035" s="13">
        <v>17.906487634651601</v>
      </c>
      <c r="M4035" s="13">
        <v>14.819152063643552</v>
      </c>
      <c r="N4035" s="13">
        <v>22.712697006129126</v>
      </c>
      <c r="O4035" s="13">
        <v>6.7119286074075024</v>
      </c>
      <c r="P4035" s="17">
        <v>13.768417848304159</v>
      </c>
      <c r="Q4035" s="17"/>
      <c r="R4035" s="18">
        <f t="shared" ref="R4035:R4098" si="127">P4035-1.9599*6.5/SQRT(7)</f>
        <v>8.9533961390740604</v>
      </c>
      <c r="S4035">
        <f t="shared" ref="S4035:S4098" si="128">P4035+1.9599*6.5/SQRT(7)</f>
        <v>18.583439557534255</v>
      </c>
      <c r="T4035" s="3">
        <v>6821.8917439754805</v>
      </c>
      <c r="U4035">
        <v>3353.7359734346924</v>
      </c>
      <c r="V4035">
        <v>0.89543163994676434</v>
      </c>
      <c r="Y4035">
        <v>1742.0666159248003</v>
      </c>
      <c r="Z4035">
        <v>8757.0352445236313</v>
      </c>
    </row>
    <row r="4036" spans="1:26" ht="92.25" x14ac:dyDescent="1.35">
      <c r="A4036" t="s">
        <v>4036</v>
      </c>
      <c r="B4036" s="11">
        <v>14117</v>
      </c>
      <c r="C4036" s="11">
        <v>4901</v>
      </c>
      <c r="D4036" s="11">
        <v>23</v>
      </c>
      <c r="E4036" s="11">
        <v>1463</v>
      </c>
      <c r="F4036" s="11">
        <v>5980</v>
      </c>
      <c r="G4036" s="11">
        <v>7294</v>
      </c>
      <c r="H4036" s="11">
        <v>15453</v>
      </c>
      <c r="I4036" s="13">
        <v>18.14158808133778</v>
      </c>
      <c r="J4036" s="13">
        <v>23.372312564606826</v>
      </c>
      <c r="K4036" s="13">
        <v>19.378680623805728</v>
      </c>
      <c r="L4036" s="13">
        <v>11.406535254188904</v>
      </c>
      <c r="M4036" s="13">
        <v>2.0071912695686578</v>
      </c>
      <c r="N4036" s="13">
        <v>10.923331244303107</v>
      </c>
      <c r="O4036" s="13">
        <v>23.233836644214385</v>
      </c>
      <c r="P4036" s="17">
        <v>15.494782240289343</v>
      </c>
      <c r="Q4036" s="17"/>
      <c r="R4036" s="18">
        <f t="shared" si="127"/>
        <v>10.679760531059244</v>
      </c>
      <c r="S4036">
        <f t="shared" si="128"/>
        <v>20.309803949519441</v>
      </c>
      <c r="T4036" s="3">
        <v>5394.1872190774084</v>
      </c>
      <c r="U4036">
        <v>2255.2886523592256</v>
      </c>
      <c r="V4036">
        <v>-2.289780240971595</v>
      </c>
      <c r="Y4036">
        <v>761.8597255970426</v>
      </c>
      <c r="Z4036">
        <v>6308.716160549111</v>
      </c>
    </row>
    <row r="4037" spans="1:26" ht="92.25" x14ac:dyDescent="1.35">
      <c r="A4037" t="s">
        <v>4037</v>
      </c>
      <c r="B4037" s="11">
        <v>17185</v>
      </c>
      <c r="C4037" s="11">
        <v>18343</v>
      </c>
      <c r="D4037" s="11">
        <v>15120</v>
      </c>
      <c r="E4037" s="11">
        <v>12870</v>
      </c>
      <c r="F4037" s="11">
        <v>11756</v>
      </c>
      <c r="G4037" s="11">
        <v>9256</v>
      </c>
      <c r="H4037" s="11">
        <v>8808</v>
      </c>
      <c r="I4037" s="13">
        <v>11.957324121260552</v>
      </c>
      <c r="J4037" s="13">
        <v>15.132133484918338</v>
      </c>
      <c r="K4037" s="13">
        <v>2.9510300864238292</v>
      </c>
      <c r="L4037" s="13">
        <v>13.721356451950246</v>
      </c>
      <c r="M4037" s="13">
        <v>2.8630599222707467</v>
      </c>
      <c r="N4037" s="13">
        <v>16.504792084632047</v>
      </c>
      <c r="O4037" s="13">
        <v>16.003487888964969</v>
      </c>
      <c r="P4037" s="17">
        <v>11.304740577202962</v>
      </c>
      <c r="Q4037" s="17"/>
      <c r="R4037" s="18">
        <f t="shared" si="127"/>
        <v>6.4897188679728632</v>
      </c>
      <c r="S4037">
        <f t="shared" si="128"/>
        <v>16.119762286433058</v>
      </c>
      <c r="T4037" s="3">
        <v>7348.7627382387291</v>
      </c>
      <c r="U4037">
        <v>4272.9264103694613</v>
      </c>
      <c r="V4037">
        <v>-1.5016667020972818</v>
      </c>
      <c r="Y4037">
        <v>2905.6856591181599</v>
      </c>
      <c r="Z4037">
        <v>10462.437070966129</v>
      </c>
    </row>
    <row r="4038" spans="1:26" ht="92.25" x14ac:dyDescent="1.35">
      <c r="A4038" t="s">
        <v>4038</v>
      </c>
      <c r="B4038" s="11">
        <v>10431</v>
      </c>
      <c r="C4038" s="11">
        <v>8295</v>
      </c>
      <c r="D4038" s="11">
        <v>3042</v>
      </c>
      <c r="E4038" s="11">
        <v>7765</v>
      </c>
      <c r="F4038" s="11">
        <v>10001</v>
      </c>
      <c r="G4038" s="11">
        <v>6052</v>
      </c>
      <c r="H4038" s="11">
        <v>12626</v>
      </c>
      <c r="I4038" s="13">
        <v>27.578607316361641</v>
      </c>
      <c r="J4038" s="13">
        <v>12.614912247774811</v>
      </c>
      <c r="K4038" s="13">
        <v>13.954378515070481</v>
      </c>
      <c r="L4038" s="13">
        <v>5.5967908012301848</v>
      </c>
      <c r="M4038" s="13">
        <v>14.789460929854958</v>
      </c>
      <c r="N4038" s="13">
        <v>15.85427740529869</v>
      </c>
      <c r="O4038" s="13">
        <v>28.219129329536216</v>
      </c>
      <c r="P4038" s="17">
        <v>16.943936649303854</v>
      </c>
      <c r="Q4038" s="17"/>
      <c r="R4038" s="18">
        <f t="shared" si="127"/>
        <v>12.128914940073756</v>
      </c>
      <c r="S4038">
        <f t="shared" si="128"/>
        <v>21.758958358533953</v>
      </c>
      <c r="T4038" s="3">
        <v>4794.5024771882127</v>
      </c>
      <c r="U4038">
        <v>2667.3935345637301</v>
      </c>
      <c r="V4038">
        <v>1.3121825759299099</v>
      </c>
      <c r="Y4038">
        <v>1713.3290684670283</v>
      </c>
      <c r="Z4038">
        <v>6643.5281583187207</v>
      </c>
    </row>
    <row r="4039" spans="1:26" ht="92.25" x14ac:dyDescent="1.35">
      <c r="A4039" t="s">
        <v>4039</v>
      </c>
      <c r="B4039" s="11">
        <v>7167</v>
      </c>
      <c r="C4039" s="11">
        <v>13300</v>
      </c>
      <c r="D4039" s="11">
        <v>17283</v>
      </c>
      <c r="E4039" s="11">
        <v>586</v>
      </c>
      <c r="F4039" s="11">
        <v>13605</v>
      </c>
      <c r="G4039" s="11">
        <v>9222</v>
      </c>
      <c r="H4039" s="11">
        <v>1755</v>
      </c>
      <c r="I4039" s="13">
        <v>23.008591157284407</v>
      </c>
      <c r="J4039" s="13">
        <v>24.021710587929533</v>
      </c>
      <c r="K4039" s="13">
        <v>7.079144736065949</v>
      </c>
      <c r="L4039" s="13">
        <v>17.499558846345117</v>
      </c>
      <c r="M4039" s="13">
        <v>16.509896126269712</v>
      </c>
      <c r="N4039" s="13">
        <v>21.303076991712924</v>
      </c>
      <c r="O4039" s="13">
        <v>-1.6682905159153041</v>
      </c>
      <c r="P4039" s="17">
        <v>15.393383989956048</v>
      </c>
      <c r="Q4039" s="17"/>
      <c r="R4039" s="18">
        <f t="shared" si="127"/>
        <v>10.578362280725949</v>
      </c>
      <c r="S4039">
        <f t="shared" si="128"/>
        <v>20.208405699186144</v>
      </c>
      <c r="T4039" s="3">
        <v>6296.8041031898993</v>
      </c>
      <c r="U4039">
        <v>2881.6156133075388</v>
      </c>
      <c r="V4039">
        <v>-1.586017788213212</v>
      </c>
      <c r="Y4039">
        <v>1275.2388430246988</v>
      </c>
      <c r="Z4039">
        <v>7750.258515290594</v>
      </c>
    </row>
    <row r="4040" spans="1:26" ht="92.25" x14ac:dyDescent="1.35">
      <c r="A4040" t="s">
        <v>4040</v>
      </c>
      <c r="B4040" s="11">
        <v>14498</v>
      </c>
      <c r="C4040" s="11">
        <v>3912</v>
      </c>
      <c r="D4040" s="11">
        <v>5694</v>
      </c>
      <c r="E4040" s="11">
        <v>11556</v>
      </c>
      <c r="F4040" s="11">
        <v>4962</v>
      </c>
      <c r="G4040" s="11">
        <v>6129</v>
      </c>
      <c r="H4040" s="11">
        <v>17225</v>
      </c>
      <c r="I4040" s="13">
        <v>10.053904206057364</v>
      </c>
      <c r="J4040" s="13">
        <v>22.203239677623039</v>
      </c>
      <c r="K4040" s="13">
        <v>10.909042216501756</v>
      </c>
      <c r="L4040" s="13">
        <v>21.425378663910443</v>
      </c>
      <c r="M4040" s="13">
        <v>11.427386619626677</v>
      </c>
      <c r="N4040" s="13">
        <v>25.458896332348484</v>
      </c>
      <c r="O4040" s="13">
        <v>16.354856935032213</v>
      </c>
      <c r="P4040" s="17">
        <v>16.833243521585711</v>
      </c>
      <c r="Q4040" s="17"/>
      <c r="R4040" s="18">
        <f t="shared" si="127"/>
        <v>12.018221812355613</v>
      </c>
      <c r="S4040">
        <f t="shared" si="128"/>
        <v>21.648265230815809</v>
      </c>
      <c r="T4040" s="3">
        <v>5920.57066101703</v>
      </c>
      <c r="U4040">
        <v>2929.7408797618727</v>
      </c>
      <c r="V4040">
        <v>-1.6217290976783261</v>
      </c>
      <c r="Y4040">
        <v>1543.7851799353466</v>
      </c>
      <c r="Z4040">
        <v>7631.9230468423102</v>
      </c>
    </row>
    <row r="4041" spans="1:26" ht="92.25" x14ac:dyDescent="1.35">
      <c r="A4041" t="s">
        <v>4041</v>
      </c>
      <c r="B4041" s="11">
        <v>9199</v>
      </c>
      <c r="C4041" s="11">
        <v>15647</v>
      </c>
      <c r="D4041" s="11">
        <v>14457</v>
      </c>
      <c r="E4041" s="11">
        <v>18247</v>
      </c>
      <c r="F4041" s="11">
        <v>16903</v>
      </c>
      <c r="G4041" s="11">
        <v>18185</v>
      </c>
      <c r="H4041" s="11">
        <v>18288</v>
      </c>
      <c r="I4041" s="13">
        <v>21.151324130238727</v>
      </c>
      <c r="J4041" s="13">
        <v>7.5237944499047806</v>
      </c>
      <c r="K4041" s="13">
        <v>11.727620042845771</v>
      </c>
      <c r="L4041" s="13">
        <v>11.712100930866482</v>
      </c>
      <c r="M4041" s="13">
        <v>16.52357032245601</v>
      </c>
      <c r="N4041" s="13">
        <v>10.129539715686015</v>
      </c>
      <c r="O4041" s="13">
        <v>25.678916394195323</v>
      </c>
      <c r="P4041" s="17">
        <v>14.920980855170445</v>
      </c>
      <c r="Q4041" s="17"/>
      <c r="R4041" s="18">
        <f t="shared" si="127"/>
        <v>10.105959145940346</v>
      </c>
      <c r="S4041">
        <f t="shared" si="128"/>
        <v>19.736002564400543</v>
      </c>
      <c r="T4041" s="3">
        <v>8500.4508609005497</v>
      </c>
      <c r="U4041">
        <v>5078.660365737479</v>
      </c>
      <c r="V4041">
        <v>1.0978124009852763</v>
      </c>
      <c r="Y4041">
        <v>3570.9913005490616</v>
      </c>
      <c r="Z4041">
        <v>12312.026537706526</v>
      </c>
    </row>
    <row r="4042" spans="1:26" ht="92.25" x14ac:dyDescent="1.35">
      <c r="A4042" t="s">
        <v>4042</v>
      </c>
      <c r="B4042" s="11">
        <v>177</v>
      </c>
      <c r="C4042" s="11">
        <v>19266</v>
      </c>
      <c r="D4042" s="11">
        <v>9401</v>
      </c>
      <c r="E4042" s="11">
        <v>10112</v>
      </c>
      <c r="F4042" s="11">
        <v>13489</v>
      </c>
      <c r="G4042" s="11">
        <v>9881</v>
      </c>
      <c r="H4042" s="11">
        <v>12453</v>
      </c>
      <c r="I4042" s="13">
        <v>9.7651480257807854</v>
      </c>
      <c r="J4042" s="13">
        <v>19.471018418665896</v>
      </c>
      <c r="K4042" s="13">
        <v>8.3718366332938672</v>
      </c>
      <c r="L4042" s="13">
        <v>11.725710919818898</v>
      </c>
      <c r="M4042" s="13">
        <v>25.928557593879312</v>
      </c>
      <c r="N4042" s="13">
        <v>4.1897094387452984</v>
      </c>
      <c r="O4042" s="13">
        <v>21.610886023491346</v>
      </c>
      <c r="P4042" s="17">
        <v>14.437552436239342</v>
      </c>
      <c r="Q4042" s="17"/>
      <c r="R4042" s="18">
        <f t="shared" si="127"/>
        <v>9.6225307270092433</v>
      </c>
      <c r="S4042">
        <f t="shared" si="128"/>
        <v>19.252574145469438</v>
      </c>
      <c r="T4042" s="3">
        <v>6760.973822162875</v>
      </c>
      <c r="U4042">
        <v>3424.8705712629926</v>
      </c>
      <c r="V4042">
        <v>-1.3588328329205979</v>
      </c>
      <c r="Y4042">
        <v>1884.401986332166</v>
      </c>
      <c r="Z4042">
        <v>8836.7285610150484</v>
      </c>
    </row>
    <row r="4043" spans="1:26" ht="92.25" x14ac:dyDescent="1.35">
      <c r="A4043" t="s">
        <v>4043</v>
      </c>
      <c r="B4043" s="11">
        <v>486</v>
      </c>
      <c r="C4043" s="11">
        <v>10923</v>
      </c>
      <c r="D4043" s="11">
        <v>19705</v>
      </c>
      <c r="E4043" s="11">
        <v>13951</v>
      </c>
      <c r="F4043" s="11">
        <v>1277</v>
      </c>
      <c r="G4043" s="11">
        <v>3257</v>
      </c>
      <c r="H4043" s="11">
        <v>744</v>
      </c>
      <c r="I4043" s="13">
        <v>12.756993028057067</v>
      </c>
      <c r="J4043" s="13">
        <v>16.190270775771012</v>
      </c>
      <c r="K4043" s="13">
        <v>14.907259998120612</v>
      </c>
      <c r="L4043" s="13">
        <v>11.99020880465822</v>
      </c>
      <c r="M4043" s="13">
        <v>20.550654827803712</v>
      </c>
      <c r="N4043" s="13">
        <v>16.02093676850178</v>
      </c>
      <c r="O4043" s="13">
        <v>28.908607965042421</v>
      </c>
      <c r="P4043" s="17">
        <v>17.332133166850689</v>
      </c>
      <c r="Q4043" s="17"/>
      <c r="R4043" s="18">
        <f t="shared" si="127"/>
        <v>12.51711145762059</v>
      </c>
      <c r="S4043">
        <f t="shared" si="128"/>
        <v>22.147154876080787</v>
      </c>
      <c r="T4043" s="3">
        <v>6398.3497035545633</v>
      </c>
      <c r="U4043">
        <v>2307.1921885915344</v>
      </c>
      <c r="V4043">
        <v>0.76016249295207672</v>
      </c>
      <c r="Y4043">
        <v>326.5701992100885</v>
      </c>
      <c r="Z4043">
        <v>6906.0094705643787</v>
      </c>
    </row>
    <row r="4044" spans="1:26" ht="92.25" x14ac:dyDescent="1.35">
      <c r="A4044" t="s">
        <v>4044</v>
      </c>
      <c r="B4044" s="11">
        <v>2391</v>
      </c>
      <c r="C4044" s="11">
        <v>8459</v>
      </c>
      <c r="D4044" s="11">
        <v>16848</v>
      </c>
      <c r="E4044" s="11">
        <v>13002</v>
      </c>
      <c r="F4044" s="11">
        <v>7672</v>
      </c>
      <c r="G4044" s="11">
        <v>11837</v>
      </c>
      <c r="H4044" s="11">
        <v>4016</v>
      </c>
      <c r="I4044" s="13">
        <v>16.77591012833858</v>
      </c>
      <c r="J4044" s="13">
        <v>22.346595409299589</v>
      </c>
      <c r="K4044" s="13">
        <v>17.232528552873802</v>
      </c>
      <c r="L4044" s="13">
        <v>17.618427913185453</v>
      </c>
      <c r="M4044" s="13">
        <v>13.20081752979198</v>
      </c>
      <c r="N4044" s="13">
        <v>10.825712253024296</v>
      </c>
      <c r="O4044" s="13">
        <v>12.81359818428464</v>
      </c>
      <c r="P4044" s="17">
        <v>15.830512852971191</v>
      </c>
      <c r="Q4044" s="17"/>
      <c r="R4044" s="18">
        <f t="shared" si="127"/>
        <v>11.015491143741093</v>
      </c>
      <c r="S4044">
        <f t="shared" si="128"/>
        <v>20.645534562201291</v>
      </c>
      <c r="T4044" s="3">
        <v>5872.6845812036445</v>
      </c>
      <c r="U4044">
        <v>2941.0954535077849</v>
      </c>
      <c r="V4044">
        <v>-1.0964163266180549</v>
      </c>
      <c r="Y4044">
        <v>1586.1260863190982</v>
      </c>
      <c r="Z4044">
        <v>7625.0225755782649</v>
      </c>
    </row>
    <row r="4045" spans="1:26" ht="92.25" x14ac:dyDescent="1.35">
      <c r="A4045" t="s">
        <v>4045</v>
      </c>
      <c r="B4045" s="11">
        <v>1702</v>
      </c>
      <c r="C4045" s="11">
        <v>6854</v>
      </c>
      <c r="D4045" s="11">
        <v>6459</v>
      </c>
      <c r="E4045" s="11">
        <v>7874</v>
      </c>
      <c r="F4045" s="11">
        <v>2933</v>
      </c>
      <c r="G4045" s="11">
        <v>6575</v>
      </c>
      <c r="H4045" s="11">
        <v>15392</v>
      </c>
      <c r="I4045" s="13">
        <v>17.420420818127106</v>
      </c>
      <c r="J4045" s="13">
        <v>12.569596035945185</v>
      </c>
      <c r="K4045" s="13">
        <v>7.6646929112171787</v>
      </c>
      <c r="L4045" s="13">
        <v>22.485849516038328</v>
      </c>
      <c r="M4045" s="13">
        <v>27.449627378204273</v>
      </c>
      <c r="N4045" s="13">
        <v>4.9550738808333552</v>
      </c>
      <c r="O4045" s="13">
        <v>28.327503218779206</v>
      </c>
      <c r="P4045" s="17">
        <v>17.267537679877801</v>
      </c>
      <c r="Q4045" s="17"/>
      <c r="R4045" s="18">
        <f t="shared" si="127"/>
        <v>12.452515970647703</v>
      </c>
      <c r="S4045">
        <f t="shared" si="128"/>
        <v>22.0825593891079</v>
      </c>
      <c r="T4045" s="3">
        <v>4619.6381794050367</v>
      </c>
      <c r="U4045">
        <v>2189.3248996866751</v>
      </c>
      <c r="V4045">
        <v>0.69496763899223879</v>
      </c>
      <c r="Y4045">
        <v>1057.1504995491177</v>
      </c>
      <c r="Z4045">
        <v>5807.5361873053816</v>
      </c>
    </row>
    <row r="4046" spans="1:26" ht="92.25" x14ac:dyDescent="1.35">
      <c r="A4046" t="s">
        <v>4046</v>
      </c>
      <c r="B4046" s="11">
        <v>3737</v>
      </c>
      <c r="C4046" s="11">
        <v>5220</v>
      </c>
      <c r="D4046" s="11">
        <v>16722</v>
      </c>
      <c r="E4046" s="11">
        <v>3006</v>
      </c>
      <c r="F4046" s="11">
        <v>2197</v>
      </c>
      <c r="G4046" s="11">
        <v>2348</v>
      </c>
      <c r="H4046" s="11">
        <v>19006</v>
      </c>
      <c r="I4046" s="13">
        <v>10.6677297985389</v>
      </c>
      <c r="J4046" s="13">
        <v>3.0101131290097989</v>
      </c>
      <c r="K4046" s="13">
        <v>4.9414758641097016</v>
      </c>
      <c r="L4046" s="13">
        <v>6.7781400753142069</v>
      </c>
      <c r="M4046" s="13">
        <v>16.917112163301567</v>
      </c>
      <c r="N4046" s="13">
        <v>15.734336025636047</v>
      </c>
      <c r="O4046" s="13">
        <v>9.115508587321056</v>
      </c>
      <c r="P4046" s="17">
        <v>9.5949165204616111</v>
      </c>
      <c r="Q4046" s="17"/>
      <c r="R4046" s="18">
        <f t="shared" si="127"/>
        <v>4.7798948112315127</v>
      </c>
      <c r="S4046">
        <f t="shared" si="128"/>
        <v>14.40993822969171</v>
      </c>
      <c r="T4046" s="3">
        <v>6231.8223572004708</v>
      </c>
      <c r="U4046">
        <v>2391.2534129605588</v>
      </c>
      <c r="V4046">
        <v>-0.39998326428758446</v>
      </c>
      <c r="Y4046">
        <v>543.37839003103136</v>
      </c>
      <c r="Z4046">
        <v>6951.5771676455297</v>
      </c>
    </row>
    <row r="4047" spans="1:26" ht="92.25" x14ac:dyDescent="1.35">
      <c r="A4047" t="s">
        <v>4047</v>
      </c>
      <c r="B4047" s="11">
        <v>3100</v>
      </c>
      <c r="C4047" s="11">
        <v>14027</v>
      </c>
      <c r="D4047" s="11">
        <v>11791</v>
      </c>
      <c r="E4047" s="11">
        <v>14927</v>
      </c>
      <c r="F4047" s="11">
        <v>3422</v>
      </c>
      <c r="G4047" s="11">
        <v>16147</v>
      </c>
      <c r="H4047" s="11">
        <v>19956</v>
      </c>
      <c r="I4047" s="13">
        <v>21.089198837451356</v>
      </c>
      <c r="J4047" s="13">
        <v>6.765725520998517</v>
      </c>
      <c r="K4047" s="13">
        <v>24.949979550866182</v>
      </c>
      <c r="L4047" s="13">
        <v>19.237797177940635</v>
      </c>
      <c r="M4047" s="13">
        <v>8.0816276992806007</v>
      </c>
      <c r="N4047" s="13">
        <v>25.99094388790472</v>
      </c>
      <c r="O4047" s="13">
        <v>26.963533184490991</v>
      </c>
      <c r="P4047" s="17">
        <v>19.011257979847574</v>
      </c>
      <c r="Q4047" s="17"/>
      <c r="R4047" s="18">
        <f t="shared" si="127"/>
        <v>14.196236270617476</v>
      </c>
      <c r="S4047">
        <f t="shared" si="128"/>
        <v>23.826279689077673</v>
      </c>
      <c r="T4047" s="3">
        <v>7540.4301478608468</v>
      </c>
      <c r="U4047">
        <v>3818.4012179582537</v>
      </c>
      <c r="V4047">
        <v>-1.3364524420467205</v>
      </c>
      <c r="Y4047">
        <v>2097.7968024655111</v>
      </c>
      <c r="Z4047">
        <v>9851.6402990436945</v>
      </c>
    </row>
    <row r="4048" spans="1:26" ht="92.25" x14ac:dyDescent="1.35">
      <c r="A4048" t="s">
        <v>4048</v>
      </c>
      <c r="B4048" s="11">
        <v>1024</v>
      </c>
      <c r="C4048" s="11">
        <v>2219</v>
      </c>
      <c r="D4048" s="11">
        <v>1048</v>
      </c>
      <c r="E4048" s="11">
        <v>6395</v>
      </c>
      <c r="F4048" s="11">
        <v>13554</v>
      </c>
      <c r="G4048" s="11">
        <v>14881</v>
      </c>
      <c r="H4048" s="11">
        <v>3805</v>
      </c>
      <c r="I4048" s="13">
        <v>5.3604100952924849</v>
      </c>
      <c r="J4048" s="13">
        <v>0.60087281272972071</v>
      </c>
      <c r="K4048" s="13">
        <v>8.1973526671236474</v>
      </c>
      <c r="L4048" s="13">
        <v>13.389580818580303</v>
      </c>
      <c r="M4048" s="13">
        <v>26.609816780735869</v>
      </c>
      <c r="N4048" s="13">
        <v>31.657190278786629</v>
      </c>
      <c r="O4048" s="13">
        <v>22.145291455548087</v>
      </c>
      <c r="P4048" s="17">
        <v>15.422930701256677</v>
      </c>
      <c r="Q4048" s="17"/>
      <c r="R4048" s="18">
        <f t="shared" si="127"/>
        <v>10.607908992026578</v>
      </c>
      <c r="S4048">
        <f t="shared" si="128"/>
        <v>20.237952410486777</v>
      </c>
      <c r="T4048" s="3">
        <v>5071.7583556687587</v>
      </c>
      <c r="U4048">
        <v>1966.6936434732161</v>
      </c>
      <c r="V4048">
        <v>-0.65670860749378335</v>
      </c>
      <c r="Y4048">
        <v>477.24870812918743</v>
      </c>
      <c r="Z4048">
        <v>5692.550722892177</v>
      </c>
    </row>
    <row r="4049" spans="1:26" ht="92.25" x14ac:dyDescent="1.35">
      <c r="A4049" t="s">
        <v>4049</v>
      </c>
      <c r="B4049" s="11">
        <v>4491</v>
      </c>
      <c r="C4049" s="11">
        <v>1744</v>
      </c>
      <c r="D4049" s="11">
        <v>14376</v>
      </c>
      <c r="E4049" s="11">
        <v>105</v>
      </c>
      <c r="F4049" s="11">
        <v>1619</v>
      </c>
      <c r="G4049" s="11">
        <v>4440</v>
      </c>
      <c r="H4049" s="11">
        <v>10057</v>
      </c>
      <c r="I4049" s="13">
        <v>12.889813157121544</v>
      </c>
      <c r="J4049" s="13">
        <v>30.163628454703797</v>
      </c>
      <c r="K4049" s="13">
        <v>12.841852880750833</v>
      </c>
      <c r="L4049" s="13">
        <v>18.988637231034094</v>
      </c>
      <c r="M4049" s="13">
        <v>27.961160061174333</v>
      </c>
      <c r="N4049" s="13">
        <v>19.795665198201839</v>
      </c>
      <c r="O4049" s="13">
        <v>19.386993759430744</v>
      </c>
      <c r="P4049" s="17">
        <v>20.289678677488173</v>
      </c>
      <c r="Q4049" s="17"/>
      <c r="R4049" s="18">
        <f t="shared" si="127"/>
        <v>15.474656968258074</v>
      </c>
      <c r="S4049">
        <f t="shared" si="128"/>
        <v>25.104700386718271</v>
      </c>
      <c r="T4049" s="3">
        <v>4428.44845248818</v>
      </c>
      <c r="U4049">
        <v>1689.2253472507196</v>
      </c>
      <c r="V4049">
        <v>-0.68874783210048918</v>
      </c>
      <c r="Y4049">
        <v>374.98369740590806</v>
      </c>
      <c r="Z4049">
        <v>4928.7685027725402</v>
      </c>
    </row>
    <row r="4050" spans="1:26" ht="92.25" x14ac:dyDescent="1.35">
      <c r="A4050" t="s">
        <v>4050</v>
      </c>
      <c r="B4050" s="11">
        <v>1681</v>
      </c>
      <c r="C4050" s="11">
        <v>16011</v>
      </c>
      <c r="D4050" s="11">
        <v>14190</v>
      </c>
      <c r="E4050" s="11">
        <v>13165</v>
      </c>
      <c r="F4050" s="11">
        <v>2317</v>
      </c>
      <c r="G4050" s="11">
        <v>5537</v>
      </c>
      <c r="H4050" s="11">
        <v>5105</v>
      </c>
      <c r="I4050" s="13">
        <v>19.380550539965167</v>
      </c>
      <c r="J4050" s="13">
        <v>21.390429116165482</v>
      </c>
      <c r="K4050" s="13">
        <v>19.855375466709663</v>
      </c>
      <c r="L4050" s="13">
        <v>4.7281106685301406</v>
      </c>
      <c r="M4050" s="13">
        <v>17.970300183153974</v>
      </c>
      <c r="N4050" s="13">
        <v>19.122909913778045</v>
      </c>
      <c r="O4050" s="13">
        <v>6.8746646317071178</v>
      </c>
      <c r="P4050" s="17">
        <v>15.617477217144225</v>
      </c>
      <c r="Q4050" s="17"/>
      <c r="R4050" s="18">
        <f t="shared" si="127"/>
        <v>10.802455507914127</v>
      </c>
      <c r="S4050">
        <f t="shared" si="128"/>
        <v>20.432498926374322</v>
      </c>
      <c r="T4050" s="3">
        <v>5906.1557844456147</v>
      </c>
      <c r="U4050">
        <v>2656.7753958123772</v>
      </c>
      <c r="V4050">
        <v>-0.71448198468715418</v>
      </c>
      <c r="Y4050">
        <v>1125.2001874468397</v>
      </c>
      <c r="Z4050">
        <v>7198.5152001179658</v>
      </c>
    </row>
    <row r="4051" spans="1:26" ht="92.25" x14ac:dyDescent="1.35">
      <c r="A4051" t="s">
        <v>4051</v>
      </c>
      <c r="B4051" s="11">
        <v>17834</v>
      </c>
      <c r="C4051" s="11">
        <v>8029</v>
      </c>
      <c r="D4051" s="11">
        <v>3735</v>
      </c>
      <c r="E4051" s="11">
        <v>9002</v>
      </c>
      <c r="F4051" s="11">
        <v>10613</v>
      </c>
      <c r="G4051" s="11">
        <v>18095</v>
      </c>
      <c r="H4051" s="11">
        <v>6434</v>
      </c>
      <c r="I4051" s="13">
        <v>12.432476379707243</v>
      </c>
      <c r="J4051" s="13">
        <v>0.43574312601065834</v>
      </c>
      <c r="K4051" s="13">
        <v>16.134720944966134</v>
      </c>
      <c r="L4051" s="13">
        <v>26.006819513726349</v>
      </c>
      <c r="M4051" s="13">
        <v>7.7169855134880976</v>
      </c>
      <c r="N4051" s="13">
        <v>11.254534444016794</v>
      </c>
      <c r="O4051" s="13">
        <v>24.164764888114711</v>
      </c>
      <c r="P4051" s="17">
        <v>14.020863544289998</v>
      </c>
      <c r="Q4051" s="17"/>
      <c r="R4051" s="18">
        <f t="shared" si="127"/>
        <v>9.2058418350598998</v>
      </c>
      <c r="S4051">
        <f t="shared" si="128"/>
        <v>18.835885253520097</v>
      </c>
      <c r="T4051" s="3">
        <v>6609.1702277415652</v>
      </c>
      <c r="U4051">
        <v>3376.8976243047064</v>
      </c>
      <c r="V4051">
        <v>0.33426204026909545</v>
      </c>
      <c r="Y4051">
        <v>1887.5842766176488</v>
      </c>
      <c r="Z4051">
        <v>8683.8108291161498</v>
      </c>
    </row>
    <row r="4052" spans="1:26" ht="92.25" x14ac:dyDescent="1.35">
      <c r="A4052" t="s">
        <v>4052</v>
      </c>
      <c r="B4052" s="11">
        <v>5307</v>
      </c>
      <c r="C4052" s="11">
        <v>18485</v>
      </c>
      <c r="D4052" s="11">
        <v>12012</v>
      </c>
      <c r="E4052" s="11">
        <v>14958</v>
      </c>
      <c r="F4052" s="11">
        <v>17075</v>
      </c>
      <c r="G4052" s="11">
        <v>5165</v>
      </c>
      <c r="H4052" s="11">
        <v>15735</v>
      </c>
      <c r="I4052" s="13">
        <v>-2.595735633725754</v>
      </c>
      <c r="J4052" s="13">
        <v>22.535963333095218</v>
      </c>
      <c r="K4052" s="13">
        <v>13.026205991706668</v>
      </c>
      <c r="L4052" s="13">
        <v>24.661141317514755</v>
      </c>
      <c r="M4052" s="13">
        <v>15.385378448568183</v>
      </c>
      <c r="N4052" s="13">
        <v>22.344387735690958</v>
      </c>
      <c r="O4052" s="13">
        <v>10.207609877709878</v>
      </c>
      <c r="P4052" s="17">
        <v>15.080707295794273</v>
      </c>
      <c r="Q4052" s="17"/>
      <c r="R4052" s="18">
        <f t="shared" si="127"/>
        <v>10.265685586564175</v>
      </c>
      <c r="S4052">
        <f t="shared" si="128"/>
        <v>19.895729005024371</v>
      </c>
      <c r="T4052" s="3">
        <v>7532.8665862798352</v>
      </c>
      <c r="U4052">
        <v>4064.481212001027</v>
      </c>
      <c r="V4052">
        <v>-1.3903127182857133</v>
      </c>
      <c r="Y4052">
        <v>2485.7239025583676</v>
      </c>
      <c r="Z4052">
        <v>10231.789769528439</v>
      </c>
    </row>
    <row r="4053" spans="1:26" ht="92.25" x14ac:dyDescent="1.35">
      <c r="A4053" t="s">
        <v>4053</v>
      </c>
      <c r="B4053" s="11">
        <v>17272</v>
      </c>
      <c r="C4053" s="11">
        <v>15656</v>
      </c>
      <c r="D4053" s="11">
        <v>11743</v>
      </c>
      <c r="E4053" s="11">
        <v>8885</v>
      </c>
      <c r="F4053" s="11">
        <v>16936</v>
      </c>
      <c r="G4053" s="11">
        <v>1293</v>
      </c>
      <c r="H4053" s="11">
        <v>19157</v>
      </c>
      <c r="I4053" s="13">
        <v>23.538551067591449</v>
      </c>
      <c r="J4053" s="13">
        <v>17.034243675671568</v>
      </c>
      <c r="K4053" s="13">
        <v>20.551093700109391</v>
      </c>
      <c r="L4053" s="13">
        <v>15.583199316432184</v>
      </c>
      <c r="M4053" s="13">
        <v>16.499159447797478</v>
      </c>
      <c r="N4053" s="13">
        <v>12.212089025000687</v>
      </c>
      <c r="O4053" s="13">
        <v>6.7275305553074443</v>
      </c>
      <c r="P4053" s="17">
        <v>16.0208381125586</v>
      </c>
      <c r="Q4053" s="17"/>
      <c r="R4053" s="18">
        <f t="shared" si="127"/>
        <v>11.205816403328502</v>
      </c>
      <c r="S4053">
        <f t="shared" si="128"/>
        <v>20.835859821788699</v>
      </c>
      <c r="T4053" s="3">
        <v>7949.9710980390992</v>
      </c>
      <c r="U4053">
        <v>4164.3736054192723</v>
      </c>
      <c r="V4053">
        <v>-1.2048053577018436</v>
      </c>
      <c r="Y4053">
        <v>2427.1635299830436</v>
      </c>
      <c r="Z4053">
        <v>10602.139027104055</v>
      </c>
    </row>
    <row r="4054" spans="1:26" ht="92.25" x14ac:dyDescent="1.35">
      <c r="A4054" t="s">
        <v>4054</v>
      </c>
      <c r="B4054" s="11">
        <v>7013</v>
      </c>
      <c r="C4054" s="11">
        <v>5819</v>
      </c>
      <c r="D4054" s="11">
        <v>17804</v>
      </c>
      <c r="E4054" s="11">
        <v>16755</v>
      </c>
      <c r="F4054" s="11">
        <v>19576</v>
      </c>
      <c r="G4054" s="11">
        <v>3</v>
      </c>
      <c r="H4054" s="11">
        <v>14317</v>
      </c>
      <c r="I4054" s="13">
        <v>17.329725985960124</v>
      </c>
      <c r="J4054" s="13">
        <v>10.038353431672924</v>
      </c>
      <c r="K4054" s="13">
        <v>16.099350964567872</v>
      </c>
      <c r="L4054" s="13">
        <v>18.658172244425298</v>
      </c>
      <c r="M4054" s="13">
        <v>18.25954046540453</v>
      </c>
      <c r="N4054" s="13">
        <v>11.67103779605897</v>
      </c>
      <c r="O4054" s="13">
        <v>13.45995434093607</v>
      </c>
      <c r="P4054" s="17">
        <v>15.07373360414654</v>
      </c>
      <c r="Q4054" s="17"/>
      <c r="R4054" s="18">
        <f t="shared" si="127"/>
        <v>10.258711894916441</v>
      </c>
      <c r="S4054">
        <f t="shared" si="128"/>
        <v>19.888755313376638</v>
      </c>
      <c r="T4054" s="3">
        <v>7815.4995287012762</v>
      </c>
      <c r="U4054">
        <v>3722.0144505465441</v>
      </c>
      <c r="V4054">
        <v>4.5647539081983268E-2</v>
      </c>
      <c r="Y4054">
        <v>1805.9460512871033</v>
      </c>
      <c r="Z4054">
        <v>9842.6440916929241</v>
      </c>
    </row>
    <row r="4055" spans="1:26" ht="92.25" x14ac:dyDescent="1.35">
      <c r="A4055" t="s">
        <v>4055</v>
      </c>
      <c r="B4055" s="11">
        <v>6732</v>
      </c>
      <c r="C4055" s="11">
        <v>4835</v>
      </c>
      <c r="D4055" s="11">
        <v>7181</v>
      </c>
      <c r="E4055" s="11">
        <v>19469</v>
      </c>
      <c r="F4055" s="11">
        <v>1317</v>
      </c>
      <c r="G4055" s="11">
        <v>7065</v>
      </c>
      <c r="H4055" s="11">
        <v>19802</v>
      </c>
      <c r="I4055" s="13">
        <v>8.4674984470855748</v>
      </c>
      <c r="J4055" s="13">
        <v>8.1771426886183392</v>
      </c>
      <c r="K4055" s="13">
        <v>11.055365651966913</v>
      </c>
      <c r="L4055" s="13">
        <v>15.999840026680998</v>
      </c>
      <c r="M4055" s="13">
        <v>9.0663566051979245</v>
      </c>
      <c r="N4055" s="13">
        <v>11.360061998173883</v>
      </c>
      <c r="O4055" s="13">
        <v>18.854437731489906</v>
      </c>
      <c r="P4055" s="17">
        <v>11.854386164173363</v>
      </c>
      <c r="Q4055" s="17"/>
      <c r="R4055" s="18">
        <f t="shared" si="127"/>
        <v>7.0393644549432643</v>
      </c>
      <c r="S4055">
        <f t="shared" si="128"/>
        <v>16.669407873403461</v>
      </c>
      <c r="T4055" s="3">
        <v>6938.7298879812633</v>
      </c>
      <c r="U4055">
        <v>3040.0353221432892</v>
      </c>
      <c r="V4055">
        <v>-0.43033651309087873</v>
      </c>
      <c r="Y4055">
        <v>1192.4254460405718</v>
      </c>
      <c r="Z4055">
        <v>8327.5390352433424</v>
      </c>
    </row>
    <row r="4056" spans="1:26" ht="92.25" x14ac:dyDescent="1.35">
      <c r="A4056" t="s">
        <v>4056</v>
      </c>
      <c r="B4056" s="11">
        <v>9451</v>
      </c>
      <c r="C4056" s="11">
        <v>17010</v>
      </c>
      <c r="D4056" s="11">
        <v>17891</v>
      </c>
      <c r="E4056" s="11">
        <v>11280</v>
      </c>
      <c r="F4056" s="11">
        <v>2522</v>
      </c>
      <c r="G4056" s="11">
        <v>3431</v>
      </c>
      <c r="H4056" s="11">
        <v>10057</v>
      </c>
      <c r="I4056" s="13">
        <v>16.963651252837231</v>
      </c>
      <c r="J4056" s="13">
        <v>18.19213114078029</v>
      </c>
      <c r="K4056" s="13">
        <v>21.725626042640741</v>
      </c>
      <c r="L4056" s="13">
        <v>11.491219924209034</v>
      </c>
      <c r="M4056" s="13">
        <v>8.4768673826308287</v>
      </c>
      <c r="N4056" s="13">
        <v>20.366298978871892</v>
      </c>
      <c r="O4056" s="13">
        <v>19.386993759430744</v>
      </c>
      <c r="P4056" s="17">
        <v>16.657541211628683</v>
      </c>
      <c r="Q4056" s="17"/>
      <c r="R4056" s="18">
        <f t="shared" si="127"/>
        <v>11.842519502398584</v>
      </c>
      <c r="S4056">
        <f t="shared" si="128"/>
        <v>21.472562920858781</v>
      </c>
      <c r="T4056" s="3">
        <v>6656.9303198759599</v>
      </c>
      <c r="U4056">
        <v>3280.5214366086607</v>
      </c>
      <c r="V4056">
        <v>0.5975698513793759</v>
      </c>
      <c r="Y4056">
        <v>1712.6213962101374</v>
      </c>
      <c r="Z4056">
        <v>8557.9597729057368</v>
      </c>
    </row>
    <row r="4057" spans="1:26" ht="92.25" x14ac:dyDescent="1.35">
      <c r="A4057" t="s">
        <v>4057</v>
      </c>
      <c r="B4057" s="11">
        <v>11014</v>
      </c>
      <c r="C4057" s="11">
        <v>3151</v>
      </c>
      <c r="D4057" s="11">
        <v>7393</v>
      </c>
      <c r="E4057" s="11">
        <v>13667</v>
      </c>
      <c r="F4057" s="11">
        <v>13930</v>
      </c>
      <c r="G4057" s="11">
        <v>19032</v>
      </c>
      <c r="H4057" s="11">
        <v>12593</v>
      </c>
      <c r="I4057" s="13">
        <v>14.338932857387078</v>
      </c>
      <c r="J4057" s="13">
        <v>21.742045045094549</v>
      </c>
      <c r="K4057" s="13">
        <v>12.729673701795639</v>
      </c>
      <c r="L4057" s="13">
        <v>20.490294287820607</v>
      </c>
      <c r="M4057" s="13">
        <v>17.040428997221138</v>
      </c>
      <c r="N4057" s="13">
        <v>19.223734412226914</v>
      </c>
      <c r="O4057" s="13">
        <v>10.484681354506577</v>
      </c>
      <c r="P4057" s="17">
        <v>16.578541522293214</v>
      </c>
      <c r="Q4057" s="17"/>
      <c r="R4057" s="18">
        <f t="shared" si="127"/>
        <v>11.763519813063116</v>
      </c>
      <c r="S4057">
        <f t="shared" si="128"/>
        <v>21.393563231523313</v>
      </c>
      <c r="T4057" s="3">
        <v>6896.4703205286696</v>
      </c>
      <c r="U4057">
        <v>3699.7342765634935</v>
      </c>
      <c r="V4057">
        <v>0.7738162821624428</v>
      </c>
      <c r="Y4057">
        <v>2243.69511835805</v>
      </c>
      <c r="Z4057">
        <v>9335.3530868820108</v>
      </c>
    </row>
    <row r="4058" spans="1:26" ht="92.25" x14ac:dyDescent="1.35">
      <c r="A4058" t="s">
        <v>4058</v>
      </c>
      <c r="B4058" s="11">
        <v>13862</v>
      </c>
      <c r="C4058" s="11">
        <v>6013</v>
      </c>
      <c r="D4058" s="11">
        <v>17033</v>
      </c>
      <c r="E4058" s="11">
        <v>260</v>
      </c>
      <c r="F4058" s="11">
        <v>2196</v>
      </c>
      <c r="G4058" s="11">
        <v>13162</v>
      </c>
      <c r="H4058" s="11">
        <v>10883</v>
      </c>
      <c r="I4058" s="13">
        <v>18.527123252459454</v>
      </c>
      <c r="J4058" s="13">
        <v>14.363409438674335</v>
      </c>
      <c r="K4058" s="13">
        <v>18.162104638733599</v>
      </c>
      <c r="L4058" s="13">
        <v>12.972929727979523</v>
      </c>
      <c r="M4058" s="13">
        <v>22.844163839283642</v>
      </c>
      <c r="N4058" s="13">
        <v>9.2798879585960261</v>
      </c>
      <c r="O4058" s="13">
        <v>13.062855483130223</v>
      </c>
      <c r="P4058" s="17">
        <v>15.601782048408111</v>
      </c>
      <c r="Q4058" s="17"/>
      <c r="R4058" s="18">
        <f t="shared" si="127"/>
        <v>10.786760339178013</v>
      </c>
      <c r="S4058">
        <f t="shared" si="128"/>
        <v>20.41680375763821</v>
      </c>
      <c r="T4058" s="3">
        <v>6357.8491801165419</v>
      </c>
      <c r="U4058">
        <v>2904.0152284703372</v>
      </c>
      <c r="V4058">
        <v>-0.84559587776311673</v>
      </c>
      <c r="Y4058">
        <v>1278.8098107160508</v>
      </c>
      <c r="Z4058">
        <v>7816.6022908250161</v>
      </c>
    </row>
    <row r="4059" spans="1:26" ht="92.25" x14ac:dyDescent="1.35">
      <c r="A4059" t="s">
        <v>4059</v>
      </c>
      <c r="B4059" s="11">
        <v>11516</v>
      </c>
      <c r="C4059" s="11">
        <v>7342</v>
      </c>
      <c r="D4059" s="11">
        <v>18877</v>
      </c>
      <c r="E4059" s="11">
        <v>13905</v>
      </c>
      <c r="F4059" s="11">
        <v>3420</v>
      </c>
      <c r="G4059" s="11">
        <v>2424</v>
      </c>
      <c r="H4059" s="11">
        <v>8521</v>
      </c>
      <c r="I4059" s="13">
        <v>10.956865677738904</v>
      </c>
      <c r="J4059" s="13">
        <v>23.946940770668363</v>
      </c>
      <c r="K4059" s="13">
        <v>24.0808929499062</v>
      </c>
      <c r="L4059" s="13">
        <v>3.2545143567740311</v>
      </c>
      <c r="M4059" s="13">
        <v>9.8085513734236223</v>
      </c>
      <c r="N4059" s="13">
        <v>2.3187596176026908</v>
      </c>
      <c r="O4059" s="13">
        <v>21.22399126674447</v>
      </c>
      <c r="P4059" s="17">
        <v>13.655788001836896</v>
      </c>
      <c r="Q4059" s="17"/>
      <c r="R4059" s="18">
        <f t="shared" si="127"/>
        <v>8.8407662926067978</v>
      </c>
      <c r="S4059">
        <f t="shared" si="128"/>
        <v>18.470809711066995</v>
      </c>
      <c r="T4059" s="3">
        <v>6280.6873964382985</v>
      </c>
      <c r="U4059">
        <v>3022.7204724830385</v>
      </c>
      <c r="V4059">
        <v>1.0978124009852763</v>
      </c>
      <c r="Y4059">
        <v>1503.7368640167065</v>
      </c>
      <c r="Z4059">
        <v>7962.1836857446779</v>
      </c>
    </row>
    <row r="4060" spans="1:26" ht="92.25" x14ac:dyDescent="1.35">
      <c r="A4060" t="s">
        <v>4060</v>
      </c>
      <c r="B4060" s="11">
        <v>13049</v>
      </c>
      <c r="C4060" s="11">
        <v>17943</v>
      </c>
      <c r="D4060" s="11">
        <v>13293</v>
      </c>
      <c r="E4060" s="11">
        <v>3808</v>
      </c>
      <c r="F4060" s="11">
        <v>3534</v>
      </c>
      <c r="G4060" s="11">
        <v>11204</v>
      </c>
      <c r="H4060" s="11">
        <v>7132</v>
      </c>
      <c r="I4060" s="13">
        <v>21.220035416020476</v>
      </c>
      <c r="J4060" s="13">
        <v>18.653268288298797</v>
      </c>
      <c r="K4060" s="13">
        <v>24.29047559563336</v>
      </c>
      <c r="L4060" s="13">
        <v>12.498374398737614</v>
      </c>
      <c r="M4060" s="13">
        <v>12.217326941536442</v>
      </c>
      <c r="N4060" s="13">
        <v>20.195329565039899</v>
      </c>
      <c r="O4060" s="13">
        <v>18.805091800257618</v>
      </c>
      <c r="P4060" s="17">
        <v>18.268557429360602</v>
      </c>
      <c r="Q4060" s="17"/>
      <c r="R4060" s="18">
        <f t="shared" si="127"/>
        <v>13.453535720130503</v>
      </c>
      <c r="S4060">
        <f t="shared" si="128"/>
        <v>23.0835791385907</v>
      </c>
      <c r="T4060" s="3">
        <v>6324.0296143125788</v>
      </c>
      <c r="U4060">
        <v>3204.9572399169692</v>
      </c>
      <c r="V4060">
        <v>0.20870174921583384</v>
      </c>
      <c r="Y4060">
        <v>1765.8554365857121</v>
      </c>
      <c r="Z4060">
        <v>8268.8711711743235</v>
      </c>
    </row>
    <row r="4061" spans="1:26" ht="92.25" x14ac:dyDescent="1.35">
      <c r="A4061" t="s">
        <v>4061</v>
      </c>
      <c r="B4061" s="11">
        <v>86</v>
      </c>
      <c r="C4061" s="11">
        <v>8769</v>
      </c>
      <c r="D4061" s="11">
        <v>882</v>
      </c>
      <c r="E4061" s="11">
        <v>12435</v>
      </c>
      <c r="F4061" s="11">
        <v>6405</v>
      </c>
      <c r="G4061" s="11">
        <v>9286</v>
      </c>
      <c r="H4061" s="11">
        <v>17830</v>
      </c>
      <c r="I4061" s="13">
        <v>11.190991179281255</v>
      </c>
      <c r="J4061" s="13">
        <v>24.624658998189638</v>
      </c>
      <c r="K4061" s="13">
        <v>20.460159107386627</v>
      </c>
      <c r="L4061" s="13">
        <v>17.994263786186885</v>
      </c>
      <c r="M4061" s="13">
        <v>7.7959946524300641</v>
      </c>
      <c r="N4061" s="13">
        <v>20.984929395178323</v>
      </c>
      <c r="O4061" s="13">
        <v>-0.78641468674050152</v>
      </c>
      <c r="P4061" s="17">
        <v>14.609226061701758</v>
      </c>
      <c r="Q4061" s="17"/>
      <c r="R4061" s="18">
        <f t="shared" si="127"/>
        <v>9.7942043524716595</v>
      </c>
      <c r="S4061">
        <f t="shared" si="128"/>
        <v>19.424247770931856</v>
      </c>
      <c r="T4061" s="3">
        <v>5908.5696621183652</v>
      </c>
      <c r="U4061">
        <v>2551.1100632066691</v>
      </c>
      <c r="V4061">
        <v>-0.35097400541417301</v>
      </c>
      <c r="Y4061">
        <v>959.05526061743103</v>
      </c>
      <c r="Z4061">
        <v>7034.8524698380079</v>
      </c>
    </row>
    <row r="4062" spans="1:26" ht="92.25" x14ac:dyDescent="1.35">
      <c r="A4062" t="s">
        <v>4062</v>
      </c>
      <c r="B4062" s="11">
        <v>15508</v>
      </c>
      <c r="C4062" s="11">
        <v>16405</v>
      </c>
      <c r="D4062" s="11">
        <v>16812</v>
      </c>
      <c r="E4062" s="11">
        <v>17935</v>
      </c>
      <c r="F4062" s="11">
        <v>13657</v>
      </c>
      <c r="G4062" s="11">
        <v>18974</v>
      </c>
      <c r="H4062" s="11">
        <v>12256</v>
      </c>
      <c r="I4062" s="13">
        <v>21.678660065013155</v>
      </c>
      <c r="J4062" s="13">
        <v>18.403471998007873</v>
      </c>
      <c r="K4062" s="13">
        <v>16.43193444972065</v>
      </c>
      <c r="L4062" s="13">
        <v>31.84866981602881</v>
      </c>
      <c r="M4062" s="13">
        <v>16.00646137188005</v>
      </c>
      <c r="N4062" s="13">
        <v>20.526139701450333</v>
      </c>
      <c r="O4062" s="13">
        <v>4.1186596376095927</v>
      </c>
      <c r="P4062" s="17">
        <v>18.430571005672924</v>
      </c>
      <c r="Q4062" s="17"/>
      <c r="R4062" s="18">
        <f t="shared" si="127"/>
        <v>13.615549296442826</v>
      </c>
      <c r="S4062">
        <f t="shared" si="128"/>
        <v>23.245592714903022</v>
      </c>
      <c r="T4062" s="3">
        <v>8401.2684310285149</v>
      </c>
      <c r="U4062">
        <v>5107.9477831954619</v>
      </c>
      <c r="V4062">
        <v>-5.1161350711481646E-2</v>
      </c>
      <c r="Y4062">
        <v>3667.6927125009042</v>
      </c>
      <c r="Z4062">
        <v>12306.738404797157</v>
      </c>
    </row>
    <row r="4063" spans="1:26" ht="92.25" x14ac:dyDescent="1.35">
      <c r="A4063" t="s">
        <v>4063</v>
      </c>
      <c r="B4063" s="11">
        <v>11032</v>
      </c>
      <c r="C4063" s="11">
        <v>7875</v>
      </c>
      <c r="D4063" s="11">
        <v>7303</v>
      </c>
      <c r="E4063" s="11">
        <v>18662</v>
      </c>
      <c r="F4063" s="11">
        <v>4281</v>
      </c>
      <c r="G4063" s="11">
        <v>9950</v>
      </c>
      <c r="H4063" s="11">
        <v>18149</v>
      </c>
      <c r="I4063" s="13">
        <v>4.9574162392744014</v>
      </c>
      <c r="J4063" s="13">
        <v>18.986491766161226</v>
      </c>
      <c r="K4063" s="13">
        <v>17.054545716833598</v>
      </c>
      <c r="L4063" s="13">
        <v>12.663498200909778</v>
      </c>
      <c r="M4063" s="13">
        <v>22.425072368843153</v>
      </c>
      <c r="N4063" s="13">
        <v>19.050093627081083</v>
      </c>
      <c r="O4063" s="13">
        <v>5.7951817050316521</v>
      </c>
      <c r="P4063" s="17">
        <v>14.418899946304986</v>
      </c>
      <c r="Q4063" s="17"/>
      <c r="R4063" s="18">
        <f t="shared" si="127"/>
        <v>9.6038782370748876</v>
      </c>
      <c r="S4063">
        <f t="shared" si="128"/>
        <v>19.233921655535084</v>
      </c>
      <c r="T4063" s="3">
        <v>6810.0161433225821</v>
      </c>
      <c r="U4063">
        <v>3537.7611174858093</v>
      </c>
      <c r="V4063">
        <v>-0.10995790944434702</v>
      </c>
      <c r="Y4063">
        <v>2035.3664831384226</v>
      </c>
      <c r="Z4063">
        <v>9038.1234013858793</v>
      </c>
    </row>
    <row r="4064" spans="1:26" ht="92.25" x14ac:dyDescent="1.35">
      <c r="A4064" t="s">
        <v>4064</v>
      </c>
      <c r="B4064" s="11">
        <v>18658</v>
      </c>
      <c r="C4064" s="11">
        <v>5120</v>
      </c>
      <c r="D4064" s="11">
        <v>1398</v>
      </c>
      <c r="E4064" s="11">
        <v>11734</v>
      </c>
      <c r="F4064" s="11">
        <v>2855</v>
      </c>
      <c r="G4064" s="11">
        <v>19891</v>
      </c>
      <c r="H4064" s="11">
        <v>5565</v>
      </c>
      <c r="I4064" s="13">
        <v>8.790373458601902</v>
      </c>
      <c r="J4064" s="13">
        <v>23.439069508723001</v>
      </c>
      <c r="K4064" s="13">
        <v>7.858399030461185</v>
      </c>
      <c r="L4064" s="13">
        <v>10.313266110514652</v>
      </c>
      <c r="M4064" s="13">
        <v>24.53667992105693</v>
      </c>
      <c r="N4064" s="13">
        <v>10.405330406945032</v>
      </c>
      <c r="O4064" s="13">
        <v>17.977570563272153</v>
      </c>
      <c r="P4064" s="17">
        <v>14.760098428510693</v>
      </c>
      <c r="Q4064" s="17"/>
      <c r="R4064" s="18">
        <f t="shared" si="127"/>
        <v>9.9450767192805944</v>
      </c>
      <c r="S4064">
        <f t="shared" si="128"/>
        <v>19.57512013774079</v>
      </c>
      <c r="T4064" s="3">
        <v>7030.492079550294</v>
      </c>
      <c r="U4064">
        <v>2986.7338725198001</v>
      </c>
      <c r="V4064">
        <v>1.6384819900849834</v>
      </c>
      <c r="Y4064">
        <v>1062.0622899031032</v>
      </c>
      <c r="Z4064">
        <v>8291.5351740502265</v>
      </c>
    </row>
    <row r="4065" spans="1:26" ht="92.25" x14ac:dyDescent="1.35">
      <c r="A4065" t="s">
        <v>4065</v>
      </c>
      <c r="B4065" s="11">
        <v>9443</v>
      </c>
      <c r="C4065" s="11">
        <v>18351</v>
      </c>
      <c r="D4065" s="11">
        <v>5128</v>
      </c>
      <c r="E4065" s="11">
        <v>10957</v>
      </c>
      <c r="F4065" s="11">
        <v>11308</v>
      </c>
      <c r="G4065" s="11">
        <v>15749</v>
      </c>
      <c r="H4065" s="11">
        <v>15260</v>
      </c>
      <c r="I4065" s="13">
        <v>19.064083608696066</v>
      </c>
      <c r="J4065" s="13">
        <v>7.4911987757899574</v>
      </c>
      <c r="K4065" s="13">
        <v>30.867640126368933</v>
      </c>
      <c r="L4065" s="13">
        <v>21.905135714174104</v>
      </c>
      <c r="M4065" s="13">
        <v>23.500242504803886</v>
      </c>
      <c r="N4065" s="13">
        <v>22.068037361779968</v>
      </c>
      <c r="O4065" s="13">
        <v>-0.25971746803821993</v>
      </c>
      <c r="P4065" s="17">
        <v>17.805231517653532</v>
      </c>
      <c r="Q4065" s="17"/>
      <c r="R4065" s="18">
        <f t="shared" si="127"/>
        <v>12.990209808423433</v>
      </c>
      <c r="S4065">
        <f t="shared" si="128"/>
        <v>22.62025322688363</v>
      </c>
      <c r="T4065" s="3">
        <v>7054.3674624385685</v>
      </c>
      <c r="U4065">
        <v>3947.9288760284071</v>
      </c>
      <c r="V4065">
        <v>-2.6127509045181796E-2</v>
      </c>
      <c r="Y4065">
        <v>2549.850490827821</v>
      </c>
      <c r="Z4065">
        <v>9803.8744919147484</v>
      </c>
    </row>
    <row r="4066" spans="1:26" ht="92.25" x14ac:dyDescent="1.35">
      <c r="A4066" t="s">
        <v>4066</v>
      </c>
      <c r="B4066" s="11">
        <v>10889</v>
      </c>
      <c r="C4066" s="11">
        <v>17103</v>
      </c>
      <c r="D4066" s="11">
        <v>19717</v>
      </c>
      <c r="E4066" s="11">
        <v>8339</v>
      </c>
      <c r="F4066" s="11">
        <v>9758</v>
      </c>
      <c r="G4066" s="11">
        <v>9849</v>
      </c>
      <c r="H4066" s="11">
        <v>216</v>
      </c>
      <c r="I4066" s="13">
        <v>15.773601045294498</v>
      </c>
      <c r="J4066" s="13">
        <v>17.802998783284387</v>
      </c>
      <c r="K4066" s="13">
        <v>23.33616114272732</v>
      </c>
      <c r="L4066" s="13">
        <v>13.549309560789213</v>
      </c>
      <c r="M4066" s="13">
        <v>10.35004173711885</v>
      </c>
      <c r="N4066" s="13">
        <v>20.265719229704011</v>
      </c>
      <c r="O4066" s="13">
        <v>8.7315162366183596</v>
      </c>
      <c r="P4066" s="17">
        <v>15.687049676505238</v>
      </c>
      <c r="Q4066" s="17"/>
      <c r="R4066" s="18">
        <f t="shared" si="127"/>
        <v>10.872027967275139</v>
      </c>
      <c r="S4066">
        <f t="shared" si="128"/>
        <v>20.502071385735334</v>
      </c>
      <c r="T4066" s="3">
        <v>7058.7685763063573</v>
      </c>
      <c r="U4066">
        <v>3474.1971404515957</v>
      </c>
      <c r="V4066">
        <v>-0.14002807802171446</v>
      </c>
      <c r="Y4066">
        <v>1808.2706506588324</v>
      </c>
      <c r="Z4066">
        <v>9066.8203283281673</v>
      </c>
    </row>
    <row r="4067" spans="1:26" ht="92.25" x14ac:dyDescent="1.35">
      <c r="A4067" t="s">
        <v>4067</v>
      </c>
      <c r="B4067" s="11">
        <v>7817</v>
      </c>
      <c r="C4067" s="11">
        <v>19854</v>
      </c>
      <c r="D4067" s="11">
        <v>3651</v>
      </c>
      <c r="E4067" s="11">
        <v>10168</v>
      </c>
      <c r="F4067" s="11">
        <v>19897</v>
      </c>
      <c r="G4067" s="11">
        <v>14754</v>
      </c>
      <c r="H4067" s="11">
        <v>8510</v>
      </c>
      <c r="I4067" s="13">
        <v>12.567322811338114</v>
      </c>
      <c r="J4067" s="13">
        <v>19.074576020156371</v>
      </c>
      <c r="K4067" s="13">
        <v>21.383487866698793</v>
      </c>
      <c r="L4067" s="13">
        <v>26.240765252314503</v>
      </c>
      <c r="M4067" s="13">
        <v>18.097249479397984</v>
      </c>
      <c r="N4067" s="13">
        <v>13.466316988902946</v>
      </c>
      <c r="O4067" s="13">
        <v>15.952069155272095</v>
      </c>
      <c r="P4067" s="17">
        <v>18.1116839391544</v>
      </c>
      <c r="Q4067" s="17"/>
      <c r="R4067" s="18">
        <f t="shared" si="127"/>
        <v>13.296662229924301</v>
      </c>
      <c r="S4067">
        <f t="shared" si="128"/>
        <v>22.926705648384498</v>
      </c>
      <c r="T4067" s="3">
        <v>7558.8778318926416</v>
      </c>
      <c r="U4067">
        <v>3877.2726988063127</v>
      </c>
      <c r="V4067">
        <v>-0.12351392797427252</v>
      </c>
      <c r="Y4067">
        <v>2180.1881339961396</v>
      </c>
      <c r="Z4067">
        <v>9953.0014309772123</v>
      </c>
    </row>
    <row r="4068" spans="1:26" ht="92.25" x14ac:dyDescent="1.35">
      <c r="A4068" t="s">
        <v>4068</v>
      </c>
      <c r="B4068" s="11">
        <v>13797</v>
      </c>
      <c r="C4068" s="11">
        <v>15088</v>
      </c>
      <c r="D4068" s="11">
        <v>9710</v>
      </c>
      <c r="E4068" s="11">
        <v>6719</v>
      </c>
      <c r="F4068" s="11">
        <v>7572</v>
      </c>
      <c r="G4068" s="11">
        <v>7042</v>
      </c>
      <c r="H4068" s="11">
        <v>9201</v>
      </c>
      <c r="I4068" s="13">
        <v>15.01561477061014</v>
      </c>
      <c r="J4068" s="13">
        <v>17.5660964996889</v>
      </c>
      <c r="K4068" s="13">
        <v>3.6565684101209346</v>
      </c>
      <c r="L4068" s="13">
        <v>23.186854813074067</v>
      </c>
      <c r="M4068" s="13">
        <v>15.150616108089993</v>
      </c>
      <c r="N4068" s="13">
        <v>9.7171751166816804</v>
      </c>
      <c r="O4068" s="13">
        <v>10.491088248121768</v>
      </c>
      <c r="P4068" s="17">
        <v>13.54057342376964</v>
      </c>
      <c r="Q4068" s="17"/>
      <c r="R4068" s="18">
        <f t="shared" si="127"/>
        <v>8.7255517145395416</v>
      </c>
      <c r="S4068">
        <f t="shared" si="128"/>
        <v>18.355595132999738</v>
      </c>
      <c r="T4068" s="3">
        <v>5581.7406362513611</v>
      </c>
      <c r="U4068">
        <v>3166.3877821249866</v>
      </c>
      <c r="V4068">
        <v>6.8557710619643331E-2</v>
      </c>
      <c r="Y4068">
        <v>2087.311846289721</v>
      </c>
      <c r="Z4068">
        <v>7827.029937075552</v>
      </c>
    </row>
    <row r="4069" spans="1:26" ht="92.25" x14ac:dyDescent="1.35">
      <c r="A4069" t="s">
        <v>4069</v>
      </c>
      <c r="B4069" s="11">
        <v>5705</v>
      </c>
      <c r="C4069" s="11">
        <v>10918</v>
      </c>
      <c r="D4069" s="11">
        <v>18332</v>
      </c>
      <c r="E4069" s="11">
        <v>4380</v>
      </c>
      <c r="F4069" s="11">
        <v>1468</v>
      </c>
      <c r="G4069" s="11">
        <v>3229</v>
      </c>
      <c r="H4069" s="11">
        <v>18496</v>
      </c>
      <c r="I4069" s="13">
        <v>24.884420684856103</v>
      </c>
      <c r="J4069" s="13">
        <v>22.480857942152731</v>
      </c>
      <c r="K4069" s="13">
        <v>26.050871611465332</v>
      </c>
      <c r="L4069" s="13">
        <v>22.182452442911444</v>
      </c>
      <c r="M4069" s="13">
        <v>20.843541051793579</v>
      </c>
      <c r="N4069" s="13">
        <v>22.032239525991873</v>
      </c>
      <c r="O4069" s="13">
        <v>10.600011437458935</v>
      </c>
      <c r="P4069" s="17">
        <v>21.296342099518569</v>
      </c>
      <c r="Q4069" s="17"/>
      <c r="R4069" s="18">
        <f t="shared" si="127"/>
        <v>16.48132039028847</v>
      </c>
      <c r="S4069">
        <f t="shared" si="128"/>
        <v>26.111363808748667</v>
      </c>
      <c r="T4069" s="3">
        <v>6677.9451544943859</v>
      </c>
      <c r="U4069">
        <v>2865.7070052247013</v>
      </c>
      <c r="V4069">
        <v>-0.29431475923047401</v>
      </c>
      <c r="Y4069">
        <v>1054.4473351252905</v>
      </c>
      <c r="Z4069">
        <v>7921.395319700352</v>
      </c>
    </row>
    <row r="4070" spans="1:26" ht="92.25" x14ac:dyDescent="1.35">
      <c r="A4070" t="s">
        <v>4070</v>
      </c>
      <c r="B4070" s="11">
        <v>360</v>
      </c>
      <c r="C4070" s="11">
        <v>13486</v>
      </c>
      <c r="D4070" s="11">
        <v>14374</v>
      </c>
      <c r="E4070" s="11">
        <v>14433</v>
      </c>
      <c r="F4070" s="11">
        <v>8352</v>
      </c>
      <c r="G4070" s="11">
        <v>17135</v>
      </c>
      <c r="H4070" s="11">
        <v>17238</v>
      </c>
      <c r="I4070" s="13">
        <v>28.990007594646034</v>
      </c>
      <c r="J4070" s="13">
        <v>10.686753631591468</v>
      </c>
      <c r="K4070" s="13">
        <v>17.918408957546887</v>
      </c>
      <c r="L4070" s="13">
        <v>29.523191317543617</v>
      </c>
      <c r="M4070" s="13">
        <v>19.608700764974678</v>
      </c>
      <c r="N4070" s="13">
        <v>11.826168388109656</v>
      </c>
      <c r="O4070" s="13">
        <v>6.234109439451025</v>
      </c>
      <c r="P4070" s="17">
        <v>17.826762870551907</v>
      </c>
      <c r="Q4070" s="17"/>
      <c r="R4070" s="18">
        <f t="shared" si="127"/>
        <v>13.011741161321808</v>
      </c>
      <c r="S4070">
        <f t="shared" si="128"/>
        <v>22.641784579782005</v>
      </c>
      <c r="T4070" s="3">
        <v>7510.436185819055</v>
      </c>
      <c r="U4070">
        <v>3910.8524369938759</v>
      </c>
      <c r="V4070">
        <v>1.4816578186582774</v>
      </c>
      <c r="Y4070">
        <v>2257.4998051516927</v>
      </c>
      <c r="Z4070">
        <v>9980.5004342867851</v>
      </c>
    </row>
    <row r="4071" spans="1:26" ht="92.25" x14ac:dyDescent="1.35">
      <c r="A4071" t="s">
        <v>4071</v>
      </c>
      <c r="B4071" s="11">
        <v>18989</v>
      </c>
      <c r="C4071" s="11">
        <v>10119</v>
      </c>
      <c r="D4071" s="11">
        <v>17868</v>
      </c>
      <c r="E4071" s="11">
        <v>14372</v>
      </c>
      <c r="F4071" s="11">
        <v>6517</v>
      </c>
      <c r="G4071" s="11">
        <v>2137</v>
      </c>
      <c r="H4071" s="11">
        <v>16400</v>
      </c>
      <c r="I4071" s="13">
        <v>8.7121256330433177</v>
      </c>
      <c r="J4071" s="13">
        <v>10.090831089036092</v>
      </c>
      <c r="K4071" s="13">
        <v>14.030152692671502</v>
      </c>
      <c r="L4071" s="13">
        <v>25.063695424116307</v>
      </c>
      <c r="M4071" s="13">
        <v>20.714884730256067</v>
      </c>
      <c r="N4071" s="13">
        <v>16.727645323462298</v>
      </c>
      <c r="O4071" s="13">
        <v>8.9835643904202662</v>
      </c>
      <c r="P4071" s="17">
        <v>14.903271326143694</v>
      </c>
      <c r="Q4071" s="17"/>
      <c r="R4071" s="18">
        <f t="shared" si="127"/>
        <v>10.088249616913595</v>
      </c>
      <c r="S4071">
        <f t="shared" si="128"/>
        <v>19.71829303537379</v>
      </c>
      <c r="T4071" s="3">
        <v>7687.9914739855212</v>
      </c>
      <c r="U4071">
        <v>3956.4573671612566</v>
      </c>
      <c r="V4071">
        <v>-0.49634991228231229</v>
      </c>
      <c r="Y4071">
        <v>2237.3816655181658</v>
      </c>
      <c r="Z4071">
        <v>10142.96284900309</v>
      </c>
    </row>
    <row r="4072" spans="1:26" ht="92.25" x14ac:dyDescent="1.35">
      <c r="A4072" t="s">
        <v>4072</v>
      </c>
      <c r="B4072" s="11">
        <v>19662</v>
      </c>
      <c r="C4072" s="11">
        <v>11788</v>
      </c>
      <c r="D4072" s="11">
        <v>18637</v>
      </c>
      <c r="E4072" s="11">
        <v>14037</v>
      </c>
      <c r="F4072" s="11">
        <v>698</v>
      </c>
      <c r="G4072" s="11">
        <v>10579</v>
      </c>
      <c r="H4072" s="11">
        <v>14095</v>
      </c>
      <c r="I4072" s="13">
        <v>15.007830353559669</v>
      </c>
      <c r="J4072" s="13">
        <v>17.035858550431836</v>
      </c>
      <c r="K4072" s="13">
        <v>8.364953996425541</v>
      </c>
      <c r="L4072" s="13">
        <v>29.110190425402756</v>
      </c>
      <c r="M4072" s="13">
        <v>6.7202787703672744</v>
      </c>
      <c r="N4072" s="13">
        <v>11.793122282674885</v>
      </c>
      <c r="O4072" s="13">
        <v>31.409837913788678</v>
      </c>
      <c r="P4072" s="17">
        <v>17.063153184664376</v>
      </c>
      <c r="Q4072" s="17"/>
      <c r="R4072" s="18">
        <f t="shared" si="127"/>
        <v>12.248131475434278</v>
      </c>
      <c r="S4072">
        <f t="shared" si="128"/>
        <v>21.878174893894474</v>
      </c>
      <c r="T4072" s="3">
        <v>7870.4887881018549</v>
      </c>
      <c r="U4072">
        <v>4099.1704776069737</v>
      </c>
      <c r="V4072">
        <v>1.2813643479603343E-2</v>
      </c>
      <c r="Y4072">
        <v>2366.2719102828669</v>
      </c>
      <c r="Z4072">
        <v>10459.515545969587</v>
      </c>
    </row>
    <row r="4073" spans="1:26" ht="92.25" x14ac:dyDescent="1.35">
      <c r="A4073" t="s">
        <v>4073</v>
      </c>
      <c r="B4073" s="11">
        <v>1982</v>
      </c>
      <c r="C4073" s="11">
        <v>14775</v>
      </c>
      <c r="D4073" s="11">
        <v>3801</v>
      </c>
      <c r="E4073" s="11">
        <v>12110</v>
      </c>
      <c r="F4073" s="11">
        <v>7513</v>
      </c>
      <c r="G4073" s="11">
        <v>12136</v>
      </c>
      <c r="H4073" s="11">
        <v>13125</v>
      </c>
      <c r="I4073" s="13">
        <v>20.533687882249875</v>
      </c>
      <c r="J4073" s="13">
        <v>14.14825225987587</v>
      </c>
      <c r="K4073" s="13">
        <v>20.013126340523939</v>
      </c>
      <c r="L4073" s="13">
        <v>17.072306860330961</v>
      </c>
      <c r="M4073" s="13">
        <v>18.303831625690989</v>
      </c>
      <c r="N4073" s="13">
        <v>17.831840376183923</v>
      </c>
      <c r="O4073" s="13">
        <v>9.781747115677458</v>
      </c>
      <c r="P4073" s="17">
        <v>16.812113208647574</v>
      </c>
      <c r="Q4073" s="17"/>
      <c r="R4073" s="18">
        <f t="shared" si="127"/>
        <v>11.997091499417476</v>
      </c>
      <c r="S4073">
        <f t="shared" si="128"/>
        <v>21.627134917877672</v>
      </c>
      <c r="T4073" s="3">
        <v>5889.2905193923661</v>
      </c>
      <c r="U4073">
        <v>2997.7320877799148</v>
      </c>
      <c r="V4073">
        <v>-0.65159156292793341</v>
      </c>
      <c r="Y4073">
        <v>1665.9765991528971</v>
      </c>
      <c r="Z4073">
        <v>7721.9490168809098</v>
      </c>
    </row>
    <row r="4074" spans="1:26" ht="92.25" x14ac:dyDescent="1.35">
      <c r="A4074" t="s">
        <v>4074</v>
      </c>
      <c r="B4074" s="11">
        <v>14547</v>
      </c>
      <c r="C4074" s="11">
        <v>10512</v>
      </c>
      <c r="D4074" s="11">
        <v>19760</v>
      </c>
      <c r="E4074" s="11">
        <v>19794</v>
      </c>
      <c r="F4074" s="11">
        <v>17959</v>
      </c>
      <c r="G4074" s="11">
        <v>3082</v>
      </c>
      <c r="H4074" s="11">
        <v>10410</v>
      </c>
      <c r="I4074" s="13">
        <v>13.069128063620861</v>
      </c>
      <c r="J4074" s="13">
        <v>6.1163284094763828</v>
      </c>
      <c r="K4074" s="13">
        <v>17.726543466004703</v>
      </c>
      <c r="L4074" s="13">
        <v>6.3702934521423575</v>
      </c>
      <c r="M4074" s="13">
        <v>14.085890863795903</v>
      </c>
      <c r="N4074" s="13">
        <v>5.0074246444131738</v>
      </c>
      <c r="O4074" s="13">
        <v>5.7772816417143975</v>
      </c>
      <c r="P4074" s="17">
        <v>9.736127220166825</v>
      </c>
      <c r="Q4074" s="17"/>
      <c r="R4074" s="18">
        <f t="shared" si="127"/>
        <v>4.9211055109367265</v>
      </c>
      <c r="S4074">
        <f t="shared" si="128"/>
        <v>14.551148929396923</v>
      </c>
      <c r="T4074" s="3">
        <v>8238.4891127019328</v>
      </c>
      <c r="U4074">
        <v>4397.7392371777314</v>
      </c>
      <c r="V4074">
        <v>-4.9859636419569142E-2</v>
      </c>
      <c r="Y4074">
        <v>2643.0175753181638</v>
      </c>
      <c r="Z4074">
        <v>11114.676880626655</v>
      </c>
    </row>
    <row r="4075" spans="1:26" ht="92.25" x14ac:dyDescent="1.35">
      <c r="A4075" t="s">
        <v>4075</v>
      </c>
      <c r="B4075" s="11">
        <v>6604</v>
      </c>
      <c r="C4075" s="11">
        <v>13432</v>
      </c>
      <c r="D4075" s="11">
        <v>18725</v>
      </c>
      <c r="E4075" s="11">
        <v>11652</v>
      </c>
      <c r="F4075" s="11">
        <v>15176</v>
      </c>
      <c r="G4075" s="11">
        <v>15814</v>
      </c>
      <c r="H4075" s="11">
        <v>10545</v>
      </c>
      <c r="I4075" s="13">
        <v>16.138177732332565</v>
      </c>
      <c r="J4075" s="13">
        <v>16.143949507718979</v>
      </c>
      <c r="K4075" s="13">
        <v>24.642956243804587</v>
      </c>
      <c r="L4075" s="13">
        <v>10.104998197052417</v>
      </c>
      <c r="M4075" s="13">
        <v>18.140800102344436</v>
      </c>
      <c r="N4075" s="13">
        <v>17.278424235762028</v>
      </c>
      <c r="O4075" s="13">
        <v>19.468014156648998</v>
      </c>
      <c r="P4075" s="17">
        <v>17.416760025094856</v>
      </c>
      <c r="Q4075" s="17"/>
      <c r="R4075" s="18">
        <f t="shared" si="127"/>
        <v>12.601738315864758</v>
      </c>
      <c r="S4075">
        <f t="shared" si="128"/>
        <v>22.231781734324954</v>
      </c>
      <c r="T4075" s="3">
        <v>7308.2108561381783</v>
      </c>
      <c r="U4075">
        <v>4211.7189879084253</v>
      </c>
      <c r="V4075">
        <v>-0.27265400603937451</v>
      </c>
      <c r="Y4075">
        <v>2831.013703149818</v>
      </c>
      <c r="Z4075">
        <v>10346.065511509178</v>
      </c>
    </row>
    <row r="4076" spans="1:26" ht="92.25" x14ac:dyDescent="1.35">
      <c r="A4076" t="s">
        <v>4076</v>
      </c>
      <c r="B4076" s="11">
        <v>8735</v>
      </c>
      <c r="C4076" s="11">
        <v>16864</v>
      </c>
      <c r="D4076" s="11">
        <v>18458</v>
      </c>
      <c r="E4076" s="11">
        <v>10398</v>
      </c>
      <c r="F4076" s="11">
        <v>8954</v>
      </c>
      <c r="G4076" s="11">
        <v>19296</v>
      </c>
      <c r="H4076" s="11">
        <v>5086</v>
      </c>
      <c r="I4076" s="13">
        <v>3.9587610180818995</v>
      </c>
      <c r="J4076" s="13">
        <v>20.674207712915678</v>
      </c>
      <c r="K4076" s="13">
        <v>20.512132966565602</v>
      </c>
      <c r="L4076" s="13">
        <v>17.902123415343627</v>
      </c>
      <c r="M4076" s="13">
        <v>22.940759268642161</v>
      </c>
      <c r="N4076" s="13">
        <v>9.1961469261914051</v>
      </c>
      <c r="O4076" s="13">
        <v>10.375561299206504</v>
      </c>
      <c r="P4076" s="17">
        <v>15.079956086706696</v>
      </c>
      <c r="Q4076" s="17"/>
      <c r="R4076" s="18">
        <f t="shared" si="127"/>
        <v>10.264934377476598</v>
      </c>
      <c r="S4076">
        <f t="shared" si="128"/>
        <v>19.894977795936796</v>
      </c>
      <c r="T4076" s="3">
        <v>7513.9438067153351</v>
      </c>
      <c r="U4076">
        <v>4020.6069756186339</v>
      </c>
      <c r="V4076">
        <v>-0.36966639527236111</v>
      </c>
      <c r="Y4076">
        <v>2426.9818980308569</v>
      </c>
      <c r="Z4076">
        <v>10153.589422653575</v>
      </c>
    </row>
    <row r="4077" spans="1:26" ht="92.25" x14ac:dyDescent="1.35">
      <c r="A4077" t="s">
        <v>4077</v>
      </c>
      <c r="B4077" s="11">
        <v>7365</v>
      </c>
      <c r="C4077" s="11">
        <v>17457</v>
      </c>
      <c r="D4077" s="11">
        <v>16791</v>
      </c>
      <c r="E4077" s="11">
        <v>12167</v>
      </c>
      <c r="F4077" s="11">
        <v>10898</v>
      </c>
      <c r="G4077" s="11">
        <v>9851</v>
      </c>
      <c r="H4077" s="11">
        <v>12919</v>
      </c>
      <c r="I4077" s="13">
        <v>18.481676029796521</v>
      </c>
      <c r="J4077" s="13">
        <v>19.279861192224185</v>
      </c>
      <c r="K4077" s="13">
        <v>16.978149576443897</v>
      </c>
      <c r="L4077" s="13">
        <v>18.277146983001384</v>
      </c>
      <c r="M4077" s="13">
        <v>2.2837364774260962</v>
      </c>
      <c r="N4077" s="13">
        <v>15.487101178175649</v>
      </c>
      <c r="O4077" s="13">
        <v>13.186344560386235</v>
      </c>
      <c r="P4077" s="17">
        <v>14.85343085677914</v>
      </c>
      <c r="Q4077" s="17"/>
      <c r="R4077" s="18">
        <f t="shared" si="127"/>
        <v>10.038409147549041</v>
      </c>
      <c r="S4077">
        <f t="shared" si="128"/>
        <v>19.668452566009236</v>
      </c>
      <c r="T4077" s="3">
        <v>6918.094800864339</v>
      </c>
      <c r="U4077">
        <v>4004.486512825431</v>
      </c>
      <c r="V4077">
        <v>8.9430614025332034E-2</v>
      </c>
      <c r="Y4077">
        <v>2708.180444780558</v>
      </c>
      <c r="Z4077">
        <v>9822.0749214253701</v>
      </c>
    </row>
    <row r="4078" spans="1:26" ht="92.25" x14ac:dyDescent="1.35">
      <c r="A4078" t="s">
        <v>4078</v>
      </c>
      <c r="B4078" s="11">
        <v>6240</v>
      </c>
      <c r="C4078" s="11">
        <v>10951</v>
      </c>
      <c r="D4078" s="11">
        <v>3784</v>
      </c>
      <c r="E4078" s="11">
        <v>12680</v>
      </c>
      <c r="F4078" s="11">
        <v>18655</v>
      </c>
      <c r="G4078" s="11">
        <v>10125</v>
      </c>
      <c r="H4078" s="11">
        <v>8083</v>
      </c>
      <c r="I4078" s="13">
        <v>22.493102378586123</v>
      </c>
      <c r="J4078" s="13">
        <v>5.5355283870792853</v>
      </c>
      <c r="K4078" s="13">
        <v>17.209688788971832</v>
      </c>
      <c r="L4078" s="13">
        <v>19.725572313905495</v>
      </c>
      <c r="M4078" s="13">
        <v>16.322762881635551</v>
      </c>
      <c r="N4078" s="13">
        <v>8.8169067289420724</v>
      </c>
      <c r="O4078" s="13">
        <v>16.750640584335812</v>
      </c>
      <c r="P4078" s="17">
        <v>15.264886009065167</v>
      </c>
      <c r="Q4078" s="17"/>
      <c r="R4078" s="18">
        <f t="shared" si="127"/>
        <v>10.449864299835069</v>
      </c>
      <c r="S4078">
        <f t="shared" si="128"/>
        <v>20.079907718295267</v>
      </c>
      <c r="T4078" s="3">
        <v>6152.820860305791</v>
      </c>
      <c r="U4078">
        <v>3228.9146775355971</v>
      </c>
      <c r="V4078">
        <v>0.74938157013093587</v>
      </c>
      <c r="Y4078">
        <v>1891.2711815022935</v>
      </c>
      <c r="Z4078">
        <v>8218.232518956891</v>
      </c>
    </row>
    <row r="4079" spans="1:26" ht="92.25" x14ac:dyDescent="1.35">
      <c r="A4079" t="s">
        <v>4079</v>
      </c>
      <c r="B4079" s="11">
        <v>8503</v>
      </c>
      <c r="C4079" s="11">
        <v>9549</v>
      </c>
      <c r="D4079" s="11">
        <v>16399</v>
      </c>
      <c r="E4079" s="11">
        <v>8154</v>
      </c>
      <c r="F4079" s="11">
        <v>16926</v>
      </c>
      <c r="G4079" s="11">
        <v>3448</v>
      </c>
      <c r="H4079" s="11">
        <v>15795</v>
      </c>
      <c r="I4079" s="13">
        <v>11.323659173368853</v>
      </c>
      <c r="J4079" s="13">
        <v>16.294013378456594</v>
      </c>
      <c r="K4079" s="13">
        <v>27.742028491155953</v>
      </c>
      <c r="L4079" s="13">
        <v>17.96718848379366</v>
      </c>
      <c r="M4079" s="13">
        <v>27.849200796213346</v>
      </c>
      <c r="N4079" s="13">
        <v>26.083009642266255</v>
      </c>
      <c r="O4079" s="13">
        <v>16.179020384688201</v>
      </c>
      <c r="P4079" s="17">
        <v>20.491160049991841</v>
      </c>
      <c r="Q4079" s="17"/>
      <c r="R4079" s="18">
        <f t="shared" si="127"/>
        <v>15.676138340761742</v>
      </c>
      <c r="S4079">
        <f t="shared" si="128"/>
        <v>25.306181759221939</v>
      </c>
      <c r="T4079" s="3">
        <v>6795.8516536426832</v>
      </c>
      <c r="U4079">
        <v>3608.2358103724273</v>
      </c>
      <c r="V4079">
        <v>-0.60609636420849711</v>
      </c>
      <c r="Y4079">
        <v>2152.6336536364961</v>
      </c>
      <c r="Z4079">
        <v>9140.8251911254047</v>
      </c>
    </row>
    <row r="4080" spans="1:26" ht="92.25" x14ac:dyDescent="1.35">
      <c r="A4080" t="s">
        <v>4080</v>
      </c>
      <c r="B4080" s="11">
        <v>18802</v>
      </c>
      <c r="C4080" s="11">
        <v>17874</v>
      </c>
      <c r="D4080" s="11">
        <v>12384</v>
      </c>
      <c r="E4080" s="11">
        <v>16037</v>
      </c>
      <c r="F4080" s="11">
        <v>7262</v>
      </c>
      <c r="G4080" s="11">
        <v>10846</v>
      </c>
      <c r="H4080" s="11">
        <v>14200</v>
      </c>
      <c r="I4080" s="13">
        <v>10.918048952618451</v>
      </c>
      <c r="J4080" s="13">
        <v>16.219470239271079</v>
      </c>
      <c r="K4080" s="13">
        <v>19.384346230079572</v>
      </c>
      <c r="L4080" s="13">
        <v>15.324198244385363</v>
      </c>
      <c r="M4080" s="13">
        <v>10.223342305745753</v>
      </c>
      <c r="N4080" s="13">
        <v>14.810155696106419</v>
      </c>
      <c r="O4080" s="13">
        <v>10.891947668136977</v>
      </c>
      <c r="P4080" s="17">
        <v>13.967358476620516</v>
      </c>
      <c r="Q4080" s="17"/>
      <c r="R4080" s="18">
        <f t="shared" si="127"/>
        <v>9.1523367673904179</v>
      </c>
      <c r="S4080">
        <f t="shared" si="128"/>
        <v>18.782380185850613</v>
      </c>
      <c r="T4080" s="3">
        <v>7718.9115567905155</v>
      </c>
      <c r="U4080">
        <v>4459.0593864947969</v>
      </c>
      <c r="V4080">
        <v>-2.2391395759768784</v>
      </c>
      <c r="Y4080">
        <v>3005.8567182628562</v>
      </c>
      <c r="Z4080">
        <v>10943.233101526825</v>
      </c>
    </row>
    <row r="4081" spans="1:26" ht="92.25" x14ac:dyDescent="1.35">
      <c r="A4081" t="s">
        <v>4081</v>
      </c>
      <c r="B4081" s="11">
        <v>2241</v>
      </c>
      <c r="C4081" s="11">
        <v>10455</v>
      </c>
      <c r="D4081" s="11">
        <v>2942</v>
      </c>
      <c r="E4081" s="11">
        <v>11973</v>
      </c>
      <c r="F4081" s="11">
        <v>8619</v>
      </c>
      <c r="G4081" s="11">
        <v>14806</v>
      </c>
      <c r="H4081" s="11">
        <v>10907</v>
      </c>
      <c r="I4081" s="13">
        <v>16.809825389995389</v>
      </c>
      <c r="J4081" s="13">
        <v>23.620180777087743</v>
      </c>
      <c r="K4081" s="13">
        <v>19.862397259657552</v>
      </c>
      <c r="L4081" s="13">
        <v>9.9581771275360573</v>
      </c>
      <c r="M4081" s="13">
        <v>16.867392484728857</v>
      </c>
      <c r="N4081" s="13">
        <v>17.151352797891199</v>
      </c>
      <c r="O4081" s="13">
        <v>10.214667722321074</v>
      </c>
      <c r="P4081" s="17">
        <v>16.354856222745411</v>
      </c>
      <c r="Q4081" s="17"/>
      <c r="R4081" s="18">
        <f t="shared" si="127"/>
        <v>11.539834513515313</v>
      </c>
      <c r="S4081">
        <f t="shared" si="128"/>
        <v>21.16987793197551</v>
      </c>
      <c r="T4081" s="3">
        <v>5562.2615113363154</v>
      </c>
      <c r="U4081">
        <v>2838.3446389488054</v>
      </c>
      <c r="V4081">
        <v>1.7652746464591473</v>
      </c>
      <c r="Y4081">
        <v>1585.3751399535595</v>
      </c>
      <c r="Z4081">
        <v>7305.0627970532696</v>
      </c>
    </row>
    <row r="4082" spans="1:26" ht="92.25" x14ac:dyDescent="1.35">
      <c r="A4082" t="s">
        <v>4082</v>
      </c>
      <c r="B4082" s="11">
        <v>15422</v>
      </c>
      <c r="C4082" s="11">
        <v>14963</v>
      </c>
      <c r="D4082" s="11">
        <v>3671</v>
      </c>
      <c r="E4082" s="11">
        <v>6911</v>
      </c>
      <c r="F4082" s="11">
        <v>19977</v>
      </c>
      <c r="G4082" s="11">
        <v>2716</v>
      </c>
      <c r="H4082" s="11">
        <v>17884</v>
      </c>
      <c r="I4082" s="13">
        <v>15.552221328296978</v>
      </c>
      <c r="J4082" s="13">
        <v>19.902535102427542</v>
      </c>
      <c r="K4082" s="13">
        <v>17.444983486131743</v>
      </c>
      <c r="L4082" s="13">
        <v>24.644638122139988</v>
      </c>
      <c r="M4082" s="13">
        <v>15.864763351266156</v>
      </c>
      <c r="N4082" s="13">
        <v>21.356047088840594</v>
      </c>
      <c r="O4082" s="13">
        <v>18.626597561711911</v>
      </c>
      <c r="P4082" s="17">
        <v>19.055969434402133</v>
      </c>
      <c r="Q4082" s="17"/>
      <c r="R4082" s="18">
        <f t="shared" si="127"/>
        <v>14.240947725172035</v>
      </c>
      <c r="S4082">
        <f t="shared" si="128"/>
        <v>23.870991143632232</v>
      </c>
      <c r="T4082" s="3">
        <v>7702.334011150183</v>
      </c>
      <c r="U4082">
        <v>3734.3125211414908</v>
      </c>
      <c r="V4082">
        <v>-0.10257281246595085</v>
      </c>
      <c r="Y4082">
        <v>1883.3229071864835</v>
      </c>
      <c r="Z4082">
        <v>9803.6525581113165</v>
      </c>
    </row>
    <row r="4083" spans="1:26" ht="92.25" x14ac:dyDescent="1.35">
      <c r="A4083" t="s">
        <v>4083</v>
      </c>
      <c r="B4083" s="11">
        <v>121</v>
      </c>
      <c r="C4083" s="11">
        <v>7053</v>
      </c>
      <c r="D4083" s="11">
        <v>17512</v>
      </c>
      <c r="E4083" s="11">
        <v>5478</v>
      </c>
      <c r="F4083" s="11">
        <v>11656</v>
      </c>
      <c r="G4083" s="11">
        <v>1945</v>
      </c>
      <c r="H4083" s="11">
        <v>4850</v>
      </c>
      <c r="I4083" s="13">
        <v>8.4230704319291707</v>
      </c>
      <c r="J4083" s="13">
        <v>21.68625033673333</v>
      </c>
      <c r="K4083" s="13">
        <v>22.993784783203562</v>
      </c>
      <c r="L4083" s="13">
        <v>20.036087983534749</v>
      </c>
      <c r="M4083" s="13">
        <v>17.325743721982064</v>
      </c>
      <c r="N4083" s="13">
        <v>15.731267334443165</v>
      </c>
      <c r="O4083" s="13">
        <v>25.816374777363968</v>
      </c>
      <c r="P4083" s="17">
        <v>18.858939909884288</v>
      </c>
      <c r="Q4083" s="17"/>
      <c r="R4083" s="18">
        <f t="shared" si="127"/>
        <v>14.04391820065419</v>
      </c>
      <c r="S4083">
        <f t="shared" si="128"/>
        <v>23.673961619114387</v>
      </c>
      <c r="T4083" s="3">
        <v>5398.5488885206232</v>
      </c>
      <c r="U4083">
        <v>2227.8093023083934</v>
      </c>
      <c r="V4083">
        <v>1.1491465556900948</v>
      </c>
      <c r="Y4083">
        <v>716.73224113891138</v>
      </c>
      <c r="Z4083">
        <v>6268.0737918712903</v>
      </c>
    </row>
    <row r="4084" spans="1:26" ht="92.25" x14ac:dyDescent="1.35">
      <c r="A4084" t="s">
        <v>4084</v>
      </c>
      <c r="B4084" s="11">
        <v>11677</v>
      </c>
      <c r="C4084" s="11">
        <v>10512</v>
      </c>
      <c r="D4084" s="11">
        <v>1959</v>
      </c>
      <c r="E4084" s="11">
        <v>1294</v>
      </c>
      <c r="F4084" s="11">
        <v>5611</v>
      </c>
      <c r="G4084" s="11">
        <v>6489</v>
      </c>
      <c r="H4084" s="11">
        <v>10751</v>
      </c>
      <c r="I4084" s="13">
        <v>22.442193907047166</v>
      </c>
      <c r="J4084" s="13">
        <v>6.1163284094763828</v>
      </c>
      <c r="K4084" s="13">
        <v>25.559147568886949</v>
      </c>
      <c r="L4084" s="13">
        <v>20.467644633564817</v>
      </c>
      <c r="M4084" s="13">
        <v>20.023841742927118</v>
      </c>
      <c r="N4084" s="13">
        <v>2.0535225081879727</v>
      </c>
      <c r="O4084" s="13">
        <v>13.074614360403482</v>
      </c>
      <c r="P4084" s="17">
        <v>15.676756161499126</v>
      </c>
      <c r="Q4084" s="17"/>
      <c r="R4084" s="18">
        <f t="shared" si="127"/>
        <v>10.861734452269028</v>
      </c>
      <c r="S4084">
        <f t="shared" si="128"/>
        <v>20.491777870729223</v>
      </c>
      <c r="T4084" s="3">
        <v>4583.950098311554</v>
      </c>
      <c r="U4084">
        <v>2212.3815938914913</v>
      </c>
      <c r="V4084">
        <v>0.1947273631230928</v>
      </c>
      <c r="Y4084">
        <v>1111.4823965985679</v>
      </c>
      <c r="Z4084">
        <v>5825.1699398105775</v>
      </c>
    </row>
    <row r="4085" spans="1:26" ht="92.25" x14ac:dyDescent="1.35">
      <c r="A4085" t="s">
        <v>4085</v>
      </c>
      <c r="B4085" s="11">
        <v>10786</v>
      </c>
      <c r="C4085" s="11">
        <v>17562</v>
      </c>
      <c r="D4085" s="11">
        <v>18251</v>
      </c>
      <c r="E4085" s="11">
        <v>14666</v>
      </c>
      <c r="F4085" s="11">
        <v>8921</v>
      </c>
      <c r="G4085" s="11">
        <v>15293</v>
      </c>
      <c r="H4085" s="11">
        <v>6773</v>
      </c>
      <c r="I4085" s="13">
        <v>5.1617650021241328</v>
      </c>
      <c r="J4085" s="13">
        <v>11.711019433541329</v>
      </c>
      <c r="K4085" s="13">
        <v>25.410769511910146</v>
      </c>
      <c r="L4085" s="13">
        <v>21.325478648955606</v>
      </c>
      <c r="M4085" s="13">
        <v>22.751186338998139</v>
      </c>
      <c r="N4085" s="13">
        <v>18.451229884034422</v>
      </c>
      <c r="O4085" s="13">
        <v>11.645569666247201</v>
      </c>
      <c r="P4085" s="17">
        <v>16.636716926544427</v>
      </c>
      <c r="Q4085" s="17"/>
      <c r="R4085" s="18">
        <f t="shared" si="127"/>
        <v>11.821695217314328</v>
      </c>
      <c r="S4085">
        <f t="shared" si="128"/>
        <v>21.451738635774525</v>
      </c>
      <c r="T4085" s="3">
        <v>7445.4679885779697</v>
      </c>
      <c r="U4085">
        <v>4225.3810752955205</v>
      </c>
      <c r="V4085">
        <v>-1.3371982277021743</v>
      </c>
      <c r="Y4085">
        <v>2781.7641521536902</v>
      </c>
      <c r="Z4085">
        <v>10437.957818849762</v>
      </c>
    </row>
    <row r="4086" spans="1:26" ht="92.25" x14ac:dyDescent="1.35">
      <c r="A4086" t="s">
        <v>4086</v>
      </c>
      <c r="B4086" s="11">
        <v>13341</v>
      </c>
      <c r="C4086" s="11">
        <v>17903</v>
      </c>
      <c r="D4086" s="11">
        <v>8331</v>
      </c>
      <c r="E4086" s="11">
        <v>7441</v>
      </c>
      <c r="F4086" s="11">
        <v>6676</v>
      </c>
      <c r="G4086" s="11">
        <v>5079</v>
      </c>
      <c r="H4086" s="11">
        <v>10587</v>
      </c>
      <c r="I4086" s="13">
        <v>11.197289131495246</v>
      </c>
      <c r="J4086" s="13">
        <v>14.789457545981108</v>
      </c>
      <c r="K4086" s="13">
        <v>9.4328622381690685</v>
      </c>
      <c r="L4086" s="13">
        <v>14.924703031559128</v>
      </c>
      <c r="M4086" s="13">
        <v>13.770543066947123</v>
      </c>
      <c r="N4086" s="13">
        <v>26.283567894370492</v>
      </c>
      <c r="O4086" s="13">
        <v>21.847001828675669</v>
      </c>
      <c r="P4086" s="17">
        <v>16.03506067674255</v>
      </c>
      <c r="Q4086" s="17"/>
      <c r="R4086" s="18">
        <f t="shared" si="127"/>
        <v>11.220038967512451</v>
      </c>
      <c r="S4086">
        <f t="shared" si="128"/>
        <v>20.850082385972648</v>
      </c>
      <c r="T4086" s="3">
        <v>5943.8539723306812</v>
      </c>
      <c r="U4086">
        <v>3177.6730573543787</v>
      </c>
      <c r="V4086">
        <v>0.78324205787794199</v>
      </c>
      <c r="Y4086">
        <v>1918.7428827606891</v>
      </c>
      <c r="Z4086">
        <v>8030.8230379016168</v>
      </c>
    </row>
    <row r="4087" spans="1:26" ht="92.25" x14ac:dyDescent="1.35">
      <c r="A4087" t="s">
        <v>4087</v>
      </c>
      <c r="B4087" s="11">
        <v>13610</v>
      </c>
      <c r="C4087" s="11">
        <v>8097</v>
      </c>
      <c r="D4087" s="11">
        <v>12926</v>
      </c>
      <c r="E4087" s="11">
        <v>6686</v>
      </c>
      <c r="F4087" s="11">
        <v>2030</v>
      </c>
      <c r="G4087" s="11">
        <v>7912</v>
      </c>
      <c r="H4087" s="11">
        <v>13723</v>
      </c>
      <c r="I4087" s="13">
        <v>4.813863573860564</v>
      </c>
      <c r="J4087" s="13">
        <v>11.21890330780411</v>
      </c>
      <c r="K4087" s="13">
        <v>7.7860779651818408</v>
      </c>
      <c r="L4087" s="13">
        <v>6.272693831127647</v>
      </c>
      <c r="M4087" s="13">
        <v>16.055768829949304</v>
      </c>
      <c r="N4087" s="13">
        <v>25.602293560024748</v>
      </c>
      <c r="O4087" s="13">
        <v>23.88348390456202</v>
      </c>
      <c r="P4087" s="17">
        <v>13.661869281787176</v>
      </c>
      <c r="Q4087" s="17"/>
      <c r="R4087" s="18">
        <f t="shared" si="127"/>
        <v>8.8468475725570777</v>
      </c>
      <c r="S4087">
        <f t="shared" si="128"/>
        <v>18.476890991017275</v>
      </c>
      <c r="T4087" s="3">
        <v>5640.0710951124765</v>
      </c>
      <c r="U4087">
        <v>2976.4505087534308</v>
      </c>
      <c r="V4087">
        <v>-0.76928358794248197</v>
      </c>
      <c r="Y4087">
        <v>1760.9005451772541</v>
      </c>
      <c r="Z4087">
        <v>7560.5999951460217</v>
      </c>
    </row>
    <row r="4088" spans="1:26" ht="92.25" x14ac:dyDescent="1.35">
      <c r="A4088" t="s">
        <v>4088</v>
      </c>
      <c r="B4088" s="11">
        <v>15637</v>
      </c>
      <c r="C4088" s="11">
        <v>14327</v>
      </c>
      <c r="D4088" s="11">
        <v>2444</v>
      </c>
      <c r="E4088" s="11">
        <v>5034</v>
      </c>
      <c r="F4088" s="11">
        <v>18071</v>
      </c>
      <c r="G4088" s="11">
        <v>17182</v>
      </c>
      <c r="H4088" s="11">
        <v>14538</v>
      </c>
      <c r="I4088" s="13">
        <v>10.569821221707294</v>
      </c>
      <c r="J4088" s="13">
        <v>25.518197551414492</v>
      </c>
      <c r="K4088" s="13">
        <v>22.194632585110064</v>
      </c>
      <c r="L4088" s="13">
        <v>15.591434458333714</v>
      </c>
      <c r="M4088" s="13">
        <v>22.11899473964835</v>
      </c>
      <c r="N4088" s="13">
        <v>10.078152796573111</v>
      </c>
      <c r="O4088" s="13">
        <v>10.089999515742706</v>
      </c>
      <c r="P4088" s="17">
        <v>16.59446183836139</v>
      </c>
      <c r="Q4088" s="17"/>
      <c r="R4088" s="18">
        <f t="shared" si="127"/>
        <v>11.779440129131292</v>
      </c>
      <c r="S4088">
        <f t="shared" si="128"/>
        <v>21.409483547591488</v>
      </c>
      <c r="T4088" s="3">
        <v>7682.107394060783</v>
      </c>
      <c r="U4088">
        <v>3995.5068960878289</v>
      </c>
      <c r="V4088">
        <v>-0.77857293945271522</v>
      </c>
      <c r="Y4088">
        <v>2301.3485953091385</v>
      </c>
      <c r="Z4088">
        <v>10200.879164444068</v>
      </c>
    </row>
    <row r="4089" spans="1:26" ht="92.25" x14ac:dyDescent="1.35">
      <c r="A4089" t="s">
        <v>4089</v>
      </c>
      <c r="B4089" s="11">
        <v>6537</v>
      </c>
      <c r="C4089" s="11">
        <v>15746</v>
      </c>
      <c r="D4089" s="11">
        <v>4387</v>
      </c>
      <c r="E4089" s="11">
        <v>17459</v>
      </c>
      <c r="F4089" s="11">
        <v>6892</v>
      </c>
      <c r="G4089" s="11">
        <v>7999</v>
      </c>
      <c r="H4089" s="11">
        <v>12296</v>
      </c>
      <c r="I4089" s="13">
        <v>18.731817504844887</v>
      </c>
      <c r="J4089" s="13">
        <v>17.873279611178383</v>
      </c>
      <c r="K4089" s="13">
        <v>17.508836162016486</v>
      </c>
      <c r="L4089" s="13">
        <v>19.56976355491312</v>
      </c>
      <c r="M4089" s="13">
        <v>14.918665523159454</v>
      </c>
      <c r="N4089" s="13">
        <v>15.741283826774712</v>
      </c>
      <c r="O4089" s="13">
        <v>20.880492814604509</v>
      </c>
      <c r="P4089" s="17">
        <v>17.889162713927366</v>
      </c>
      <c r="Q4089" s="17"/>
      <c r="R4089" s="18">
        <f t="shared" si="127"/>
        <v>13.074141004697267</v>
      </c>
      <c r="S4089">
        <f t="shared" si="128"/>
        <v>22.704184423157464</v>
      </c>
      <c r="T4089" s="3">
        <v>6271.398492411141</v>
      </c>
      <c r="U4089">
        <v>3266.8836415681144</v>
      </c>
      <c r="V4089">
        <v>-0.75425305112730712</v>
      </c>
      <c r="Y4089">
        <v>1889.5596085514453</v>
      </c>
      <c r="Z4089">
        <v>8338.4546266463367</v>
      </c>
    </row>
    <row r="4090" spans="1:26" ht="92.25" x14ac:dyDescent="1.35">
      <c r="A4090" t="s">
        <v>4090</v>
      </c>
      <c r="B4090" s="11">
        <v>18947</v>
      </c>
      <c r="C4090" s="11">
        <v>6455</v>
      </c>
      <c r="D4090" s="11">
        <v>5645</v>
      </c>
      <c r="E4090" s="11">
        <v>16652</v>
      </c>
      <c r="F4090" s="11">
        <v>15256</v>
      </c>
      <c r="G4090" s="11">
        <v>3623</v>
      </c>
      <c r="H4090" s="11">
        <v>1447</v>
      </c>
      <c r="I4090" s="13">
        <v>23.285821630770087</v>
      </c>
      <c r="J4090" s="13">
        <v>22.406664562334527</v>
      </c>
      <c r="K4090" s="13">
        <v>19.252057780405529</v>
      </c>
      <c r="L4090" s="13">
        <v>7.5867009718648202</v>
      </c>
      <c r="M4090" s="13">
        <v>5.8151565901611413</v>
      </c>
      <c r="N4090" s="13">
        <v>21.102728439455845</v>
      </c>
      <c r="O4090" s="13">
        <v>16.78399686826782</v>
      </c>
      <c r="P4090" s="17">
        <v>16.604732406179966</v>
      </c>
      <c r="Q4090" s="17"/>
      <c r="R4090" s="18">
        <f t="shared" si="127"/>
        <v>11.789710696949868</v>
      </c>
      <c r="S4090">
        <f t="shared" si="128"/>
        <v>21.419754115410065</v>
      </c>
      <c r="T4090" s="3">
        <v>6931.7228179194772</v>
      </c>
      <c r="U4090">
        <v>3115.8808590101148</v>
      </c>
      <c r="V4090">
        <v>1.400235305482056</v>
      </c>
      <c r="Y4090">
        <v>1314.3944868619924</v>
      </c>
      <c r="Z4090">
        <v>8442.3026881010446</v>
      </c>
    </row>
    <row r="4091" spans="1:26" ht="92.25" x14ac:dyDescent="1.35">
      <c r="A4091" t="s">
        <v>4091</v>
      </c>
      <c r="B4091" s="11">
        <v>8277</v>
      </c>
      <c r="C4091" s="11">
        <v>871</v>
      </c>
      <c r="D4091" s="11">
        <v>15442</v>
      </c>
      <c r="E4091" s="11">
        <v>9906</v>
      </c>
      <c r="F4091" s="11">
        <v>10257</v>
      </c>
      <c r="G4091" s="11">
        <v>15619</v>
      </c>
      <c r="H4091" s="11">
        <v>8634</v>
      </c>
      <c r="I4091" s="13">
        <v>4.5392436328416021</v>
      </c>
      <c r="J4091" s="13">
        <v>18.393729246786663</v>
      </c>
      <c r="K4091" s="13">
        <v>10.181429112182521</v>
      </c>
      <c r="L4091" s="13">
        <v>7.7737742979676483</v>
      </c>
      <c r="M4091" s="13">
        <v>20.096165724374369</v>
      </c>
      <c r="N4091" s="13">
        <v>18.521237315541356</v>
      </c>
      <c r="O4091" s="13">
        <v>18.485307809551326</v>
      </c>
      <c r="P4091" s="17">
        <v>13.998698162749355</v>
      </c>
      <c r="Q4091" s="17"/>
      <c r="R4091" s="18">
        <f t="shared" si="127"/>
        <v>9.1836764535192561</v>
      </c>
      <c r="S4091">
        <f t="shared" si="128"/>
        <v>18.813719871979451</v>
      </c>
      <c r="T4091" s="3">
        <v>6118.9245712880902</v>
      </c>
      <c r="U4091">
        <v>3160.9629735516655</v>
      </c>
      <c r="V4091">
        <v>-1.6118337953230366</v>
      </c>
      <c r="Y4091">
        <v>1802.6519579064975</v>
      </c>
      <c r="Z4091">
        <v>8094.7576551649472</v>
      </c>
    </row>
    <row r="4092" spans="1:26" ht="92.25" x14ac:dyDescent="1.35">
      <c r="A4092" t="s">
        <v>4092</v>
      </c>
      <c r="B4092" s="11">
        <v>17998</v>
      </c>
      <c r="C4092" s="11">
        <v>17598</v>
      </c>
      <c r="D4092" s="11">
        <v>9852</v>
      </c>
      <c r="E4092" s="11">
        <v>4509</v>
      </c>
      <c r="F4092" s="11">
        <v>6723</v>
      </c>
      <c r="G4092" s="11">
        <v>7446</v>
      </c>
      <c r="H4092" s="11">
        <v>7225</v>
      </c>
      <c r="I4092" s="13">
        <v>18.317184994689462</v>
      </c>
      <c r="J4092" s="13">
        <v>19.030488262142551</v>
      </c>
      <c r="K4092" s="13">
        <v>13.986768114047125</v>
      </c>
      <c r="L4092" s="13">
        <v>15.807321122056717</v>
      </c>
      <c r="M4092" s="13">
        <v>20.156331910615052</v>
      </c>
      <c r="N4092" s="13">
        <v>21.205866233538526</v>
      </c>
      <c r="O4092" s="13">
        <v>16.234963755566863</v>
      </c>
      <c r="P4092" s="17">
        <v>17.819846341808042</v>
      </c>
      <c r="Q4092" s="17"/>
      <c r="R4092" s="18">
        <f t="shared" si="127"/>
        <v>13.004824632577943</v>
      </c>
      <c r="S4092">
        <f t="shared" si="128"/>
        <v>22.63486805103814</v>
      </c>
      <c r="T4092" s="3">
        <v>6430.0808341921556</v>
      </c>
      <c r="U4092">
        <v>3267.9616071564069</v>
      </c>
      <c r="V4092">
        <v>-0.21629148250212893</v>
      </c>
      <c r="Y4092">
        <v>1809.6551794661814</v>
      </c>
      <c r="Z4092">
        <v>8421.7236531482959</v>
      </c>
    </row>
    <row r="4093" spans="1:26" ht="92.25" x14ac:dyDescent="1.35">
      <c r="A4093" t="s">
        <v>4093</v>
      </c>
      <c r="B4093" s="11">
        <v>8757</v>
      </c>
      <c r="C4093" s="11">
        <v>6948</v>
      </c>
      <c r="D4093" s="11">
        <v>5288</v>
      </c>
      <c r="E4093" s="11">
        <v>9246</v>
      </c>
      <c r="F4093" s="11">
        <v>10007</v>
      </c>
      <c r="G4093" s="11">
        <v>11207</v>
      </c>
      <c r="H4093" s="11">
        <v>17588</v>
      </c>
      <c r="I4093" s="13">
        <v>13.741283802470347</v>
      </c>
      <c r="J4093" s="13">
        <v>13.895209147768684</v>
      </c>
      <c r="K4093" s="13">
        <v>2.7988232480167365</v>
      </c>
      <c r="L4093" s="13">
        <v>17.987726931161269</v>
      </c>
      <c r="M4093" s="13">
        <v>19.885421179484972</v>
      </c>
      <c r="N4093" s="13">
        <v>26.842531457397271</v>
      </c>
      <c r="O4093" s="13">
        <v>5.7879370561104118</v>
      </c>
      <c r="P4093" s="17">
        <v>14.419847546058529</v>
      </c>
      <c r="Q4093" s="17"/>
      <c r="R4093" s="18">
        <f t="shared" si="127"/>
        <v>9.6048258368284305</v>
      </c>
      <c r="S4093">
        <f t="shared" si="128"/>
        <v>19.234869255288629</v>
      </c>
      <c r="T4093" s="3">
        <v>5753.4033710239546</v>
      </c>
      <c r="U4093">
        <v>3162.5632830948921</v>
      </c>
      <c r="V4093">
        <v>-0.50745597945933696</v>
      </c>
      <c r="Y4093">
        <v>1993.0826288825433</v>
      </c>
      <c r="Z4093">
        <v>7909.3219463783535</v>
      </c>
    </row>
    <row r="4094" spans="1:26" ht="92.25" x14ac:dyDescent="1.35">
      <c r="A4094" t="s">
        <v>4094</v>
      </c>
      <c r="B4094" s="11">
        <v>7534</v>
      </c>
      <c r="C4094" s="11">
        <v>8581</v>
      </c>
      <c r="D4094" s="11">
        <v>10221</v>
      </c>
      <c r="E4094" s="11">
        <v>15829</v>
      </c>
      <c r="F4094" s="11">
        <v>3469</v>
      </c>
      <c r="G4094" s="11">
        <v>4644</v>
      </c>
      <c r="H4094" s="11">
        <v>6220</v>
      </c>
      <c r="I4094" s="13">
        <v>13.382847781348595</v>
      </c>
      <c r="J4094" s="13">
        <v>21.226555559248368</v>
      </c>
      <c r="K4094" s="13">
        <v>11.932793579980828</v>
      </c>
      <c r="L4094" s="13">
        <v>9.7786125574501099</v>
      </c>
      <c r="M4094" s="13">
        <v>23.045553281850459</v>
      </c>
      <c r="N4094" s="13">
        <v>30.408268824248815</v>
      </c>
      <c r="O4094" s="13">
        <v>9.9074113105498434</v>
      </c>
      <c r="P4094" s="17">
        <v>17.097434699239574</v>
      </c>
      <c r="Q4094" s="17"/>
      <c r="R4094" s="18">
        <f t="shared" si="127"/>
        <v>12.282412990009476</v>
      </c>
      <c r="S4094">
        <f t="shared" si="128"/>
        <v>21.912456408469673</v>
      </c>
      <c r="T4094" s="3">
        <v>5019.616295310665</v>
      </c>
      <c r="U4094">
        <v>2588.1991013466532</v>
      </c>
      <c r="V4094">
        <v>-0.21864138943783473</v>
      </c>
      <c r="Y4094">
        <v>1473.9937985940824</v>
      </c>
      <c r="Z4094">
        <v>6635.6780000920699</v>
      </c>
    </row>
    <row r="4095" spans="1:26" ht="92.25" x14ac:dyDescent="1.35">
      <c r="A4095" t="s">
        <v>4095</v>
      </c>
      <c r="B4095" s="11">
        <v>9344</v>
      </c>
      <c r="C4095" s="11">
        <v>2454</v>
      </c>
      <c r="D4095" s="11">
        <v>12274</v>
      </c>
      <c r="E4095" s="11">
        <v>16295</v>
      </c>
      <c r="F4095" s="11">
        <v>9737</v>
      </c>
      <c r="G4095" s="11">
        <v>3837</v>
      </c>
      <c r="H4095" s="11">
        <v>11383</v>
      </c>
      <c r="I4095" s="13">
        <v>19.097122812405729</v>
      </c>
      <c r="J4095" s="13">
        <v>31.337420913311799</v>
      </c>
      <c r="K4095" s="13">
        <v>18.673793087409486</v>
      </c>
      <c r="L4095" s="13">
        <v>15.397509257898035</v>
      </c>
      <c r="M4095" s="13">
        <v>9.4824272797739013</v>
      </c>
      <c r="N4095" s="13">
        <v>23.848225911940986</v>
      </c>
      <c r="O4095" s="13">
        <v>11.05050400759157</v>
      </c>
      <c r="P4095" s="17">
        <v>18.412429038618786</v>
      </c>
      <c r="Q4095" s="17"/>
      <c r="R4095" s="18">
        <f t="shared" si="127"/>
        <v>13.597407329388687</v>
      </c>
      <c r="S4095">
        <f t="shared" si="128"/>
        <v>23.227450747848884</v>
      </c>
      <c r="T4095" s="3">
        <v>5826.8405732080746</v>
      </c>
      <c r="U4095">
        <v>2991.8660162803221</v>
      </c>
      <c r="V4095">
        <v>-1.1236124919378199</v>
      </c>
      <c r="Y4095">
        <v>1688.930587835996</v>
      </c>
      <c r="Z4095">
        <v>7680.6855670906752</v>
      </c>
    </row>
    <row r="4096" spans="1:26" ht="92.25" x14ac:dyDescent="1.35">
      <c r="A4096" t="s">
        <v>4096</v>
      </c>
      <c r="B4096" s="11">
        <v>13329</v>
      </c>
      <c r="C4096" s="11">
        <v>19871</v>
      </c>
      <c r="D4096" s="11">
        <v>11719</v>
      </c>
      <c r="E4096" s="11">
        <v>6355</v>
      </c>
      <c r="F4096" s="11">
        <v>9976</v>
      </c>
      <c r="G4096" s="11">
        <v>8002</v>
      </c>
      <c r="H4096" s="11">
        <v>8306</v>
      </c>
      <c r="I4096" s="13">
        <v>5.9503316631593606</v>
      </c>
      <c r="J4096" s="13">
        <v>22.050842620925078</v>
      </c>
      <c r="K4096" s="13">
        <v>21.41082876648499</v>
      </c>
      <c r="L4096" s="13">
        <v>28.579904095839076</v>
      </c>
      <c r="M4096" s="13">
        <v>13.43504330912684</v>
      </c>
      <c r="N4096" s="13">
        <v>7.3309898163365563</v>
      </c>
      <c r="O4096" s="13">
        <v>24.545628392112416</v>
      </c>
      <c r="P4096" s="17">
        <v>17.614795523426331</v>
      </c>
      <c r="Q4096" s="17"/>
      <c r="R4096" s="18">
        <f t="shared" si="127"/>
        <v>12.799773814196232</v>
      </c>
      <c r="S4096">
        <f t="shared" si="128"/>
        <v>22.429817232656429</v>
      </c>
      <c r="T4096" s="3">
        <v>6503.0515050681006</v>
      </c>
      <c r="U4096">
        <v>3553.7484573543456</v>
      </c>
      <c r="V4096">
        <v>-0.83731265476671979</v>
      </c>
      <c r="Y4096">
        <v>2218.1429646471265</v>
      </c>
      <c r="Z4096">
        <v>8905.2473647575098</v>
      </c>
    </row>
    <row r="4097" spans="1:26" ht="92.25" x14ac:dyDescent="1.35">
      <c r="A4097" t="s">
        <v>4097</v>
      </c>
      <c r="B4097" s="11">
        <v>17840</v>
      </c>
      <c r="C4097" s="11">
        <v>14843</v>
      </c>
      <c r="D4097" s="11">
        <v>7283</v>
      </c>
      <c r="E4097" s="11">
        <v>13785</v>
      </c>
      <c r="F4097" s="11">
        <v>10536</v>
      </c>
      <c r="G4097" s="11">
        <v>3060</v>
      </c>
      <c r="H4097" s="11">
        <v>16072</v>
      </c>
      <c r="I4097" s="13">
        <v>21.466568774634091</v>
      </c>
      <c r="J4097" s="13">
        <v>11.487449866414156</v>
      </c>
      <c r="K4097" s="13">
        <v>9.3455205325312463</v>
      </c>
      <c r="L4097" s="13">
        <v>22.175798028831498</v>
      </c>
      <c r="M4097" s="13">
        <v>14.699541997595588</v>
      </c>
      <c r="N4097" s="13">
        <v>10.401431498086016</v>
      </c>
      <c r="O4097" s="13">
        <v>11.310599847071359</v>
      </c>
      <c r="P4097" s="17">
        <v>14.41241579216628</v>
      </c>
      <c r="Q4097" s="17"/>
      <c r="R4097" s="18">
        <f t="shared" si="127"/>
        <v>9.5973940829361819</v>
      </c>
      <c r="S4097">
        <f t="shared" si="128"/>
        <v>19.227437501396381</v>
      </c>
      <c r="T4097" s="3">
        <v>7127.6683444786358</v>
      </c>
      <c r="U4097">
        <v>3818.9610511892911</v>
      </c>
      <c r="V4097">
        <v>0.83959548646816984</v>
      </c>
      <c r="Y4097">
        <v>2310.8924975484706</v>
      </c>
      <c r="Z4097">
        <v>9640.2919820434727</v>
      </c>
    </row>
    <row r="4098" spans="1:26" ht="92.25" x14ac:dyDescent="1.35">
      <c r="A4098" t="s">
        <v>4098</v>
      </c>
      <c r="B4098" s="11">
        <v>3138</v>
      </c>
      <c r="C4098" s="11">
        <v>3450</v>
      </c>
      <c r="D4098" s="11">
        <v>4568</v>
      </c>
      <c r="E4098" s="11">
        <v>11540</v>
      </c>
      <c r="F4098" s="11">
        <v>13783</v>
      </c>
      <c r="G4098" s="11">
        <v>4686</v>
      </c>
      <c r="H4098" s="11">
        <v>8618</v>
      </c>
      <c r="I4098" s="13">
        <v>20.718985453445853</v>
      </c>
      <c r="J4098" s="13">
        <v>14.600530947916489</v>
      </c>
      <c r="K4098" s="13">
        <v>21.702307988243192</v>
      </c>
      <c r="L4098" s="13">
        <v>12.131350310048086</v>
      </c>
      <c r="M4098" s="13">
        <v>11.186327616514307</v>
      </c>
      <c r="N4098" s="13">
        <v>29.045848363155997</v>
      </c>
      <c r="O4098" s="13">
        <v>15.374910478434135</v>
      </c>
      <c r="P4098" s="17">
        <v>17.822894451108294</v>
      </c>
      <c r="Q4098" s="17"/>
      <c r="R4098" s="18">
        <f t="shared" si="127"/>
        <v>13.007872741878195</v>
      </c>
      <c r="S4098">
        <f t="shared" si="128"/>
        <v>22.637916160338392</v>
      </c>
      <c r="T4098" s="3">
        <v>4665.9663976079946</v>
      </c>
      <c r="U4098">
        <v>2281.1450057058019</v>
      </c>
      <c r="V4098">
        <v>0.37557128962362185</v>
      </c>
      <c r="Y4098">
        <v>1176.6274262496181</v>
      </c>
      <c r="Z4098">
        <v>5974.6525385979885</v>
      </c>
    </row>
    <row r="4099" spans="1:26" ht="92.25" x14ac:dyDescent="1.35">
      <c r="A4099" t="s">
        <v>4099</v>
      </c>
      <c r="B4099" s="11">
        <v>2871</v>
      </c>
      <c r="C4099" s="11">
        <v>4411</v>
      </c>
      <c r="D4099" s="11">
        <v>12978</v>
      </c>
      <c r="E4099" s="11">
        <v>13372</v>
      </c>
      <c r="F4099" s="11">
        <v>2781</v>
      </c>
      <c r="G4099" s="11">
        <v>12000</v>
      </c>
      <c r="H4099" s="11">
        <v>7778</v>
      </c>
      <c r="I4099" s="13">
        <v>9.0287428318997662</v>
      </c>
      <c r="J4099" s="13">
        <v>7.2088911745071815</v>
      </c>
      <c r="K4099" s="13">
        <v>23.309423516230201</v>
      </c>
      <c r="L4099" s="13">
        <v>15.291733612572555</v>
      </c>
      <c r="M4099" s="13">
        <v>22.224987606788687</v>
      </c>
      <c r="N4099" s="13">
        <v>13.020417661469073</v>
      </c>
      <c r="O4099" s="13">
        <v>18.41927307516654</v>
      </c>
      <c r="P4099" s="17">
        <v>15.500495639804857</v>
      </c>
      <c r="Q4099" s="17"/>
      <c r="R4099" s="18">
        <f t="shared" ref="R4099:R4162" si="129">P4099-1.9599*6.5/SQRT(7)</f>
        <v>10.685473930574759</v>
      </c>
      <c r="S4099">
        <f t="shared" ref="S4099:S4162" si="130">P4099+1.9599*6.5/SQRT(7)</f>
        <v>20.315517349034955</v>
      </c>
      <c r="T4099" s="3">
        <v>5258.7514039658772</v>
      </c>
      <c r="U4099">
        <v>2574.0984257672117</v>
      </c>
      <c r="V4099">
        <v>-8.6513409769395366E-2</v>
      </c>
      <c r="Y4099">
        <v>1329.0363290896712</v>
      </c>
      <c r="Z4099">
        <v>6736.6237709453408</v>
      </c>
    </row>
    <row r="4100" spans="1:26" ht="92.25" x14ac:dyDescent="1.35">
      <c r="A4100" t="s">
        <v>4100</v>
      </c>
      <c r="B4100" s="11">
        <v>3692</v>
      </c>
      <c r="C4100" s="11">
        <v>9870</v>
      </c>
      <c r="D4100" s="11">
        <v>10111</v>
      </c>
      <c r="E4100" s="11">
        <v>11127</v>
      </c>
      <c r="F4100" s="11">
        <v>520</v>
      </c>
      <c r="G4100" s="11">
        <v>8809</v>
      </c>
      <c r="H4100" s="11">
        <v>14510</v>
      </c>
      <c r="I4100" s="13">
        <v>9.2020187775082221</v>
      </c>
      <c r="J4100" s="13">
        <v>18.836297629139402</v>
      </c>
      <c r="K4100" s="13">
        <v>21.032560290824641</v>
      </c>
      <c r="L4100" s="13">
        <v>15.514885155442238</v>
      </c>
      <c r="M4100" s="13">
        <v>15.46353879794755</v>
      </c>
      <c r="N4100" s="13">
        <v>14.242674913887607</v>
      </c>
      <c r="O4100" s="13">
        <v>13.084326146288509</v>
      </c>
      <c r="P4100" s="17">
        <v>15.339471673005452</v>
      </c>
      <c r="Q4100" s="17"/>
      <c r="R4100" s="18">
        <f t="shared" si="129"/>
        <v>10.524449963775353</v>
      </c>
      <c r="S4100">
        <f t="shared" si="130"/>
        <v>20.15449338223555</v>
      </c>
      <c r="T4100" s="3">
        <v>5390.6278936529507</v>
      </c>
      <c r="U4100">
        <v>2685.5741409641782</v>
      </c>
      <c r="V4100">
        <v>0.18654645828064531</v>
      </c>
      <c r="Y4100">
        <v>1435.203513908989</v>
      </c>
      <c r="Z4100">
        <v>6978.3998854756192</v>
      </c>
    </row>
    <row r="4101" spans="1:26" ht="92.25" x14ac:dyDescent="1.35">
      <c r="A4101" t="s">
        <v>4101</v>
      </c>
      <c r="B4101" s="11">
        <v>3167</v>
      </c>
      <c r="C4101" s="11">
        <v>16196</v>
      </c>
      <c r="D4101" s="11">
        <v>14458</v>
      </c>
      <c r="E4101" s="11">
        <v>18427</v>
      </c>
      <c r="F4101" s="11">
        <v>4303</v>
      </c>
      <c r="G4101" s="11">
        <v>17173</v>
      </c>
      <c r="H4101" s="11">
        <v>72</v>
      </c>
      <c r="I4101" s="13">
        <v>11.800179881866274</v>
      </c>
      <c r="J4101" s="13">
        <v>25.808006142104773</v>
      </c>
      <c r="K4101" s="13">
        <v>11.878667774275602</v>
      </c>
      <c r="L4101" s="13">
        <v>22.471265347077317</v>
      </c>
      <c r="M4101" s="13">
        <v>11.004408854465805</v>
      </c>
      <c r="N4101" s="13">
        <v>6.1355515896611958</v>
      </c>
      <c r="O4101" s="13">
        <v>22.726976890605059</v>
      </c>
      <c r="P4101" s="17">
        <v>15.975008068579431</v>
      </c>
      <c r="Q4101" s="17"/>
      <c r="R4101" s="18">
        <f t="shared" si="129"/>
        <v>11.159986359349332</v>
      </c>
      <c r="S4101">
        <f t="shared" si="130"/>
        <v>20.790029777809529</v>
      </c>
      <c r="T4101" s="3">
        <v>7557.1439504130121</v>
      </c>
      <c r="U4101">
        <v>3380.4471675013174</v>
      </c>
      <c r="V4101">
        <v>-1.2117902770114597</v>
      </c>
      <c r="Y4101">
        <v>1405.7218831895802</v>
      </c>
      <c r="Z4101">
        <v>9176.7522254358391</v>
      </c>
    </row>
    <row r="4102" spans="1:26" ht="92.25" x14ac:dyDescent="1.35">
      <c r="A4102" t="s">
        <v>4102</v>
      </c>
      <c r="B4102" s="11">
        <v>11731</v>
      </c>
      <c r="C4102" s="11">
        <v>16352</v>
      </c>
      <c r="D4102" s="11">
        <v>17798</v>
      </c>
      <c r="E4102" s="11">
        <v>15793</v>
      </c>
      <c r="F4102" s="11">
        <v>11505</v>
      </c>
      <c r="G4102" s="11">
        <v>6752</v>
      </c>
      <c r="H4102" s="11">
        <v>845</v>
      </c>
      <c r="I4102" s="13">
        <v>19.156710137388977</v>
      </c>
      <c r="J4102" s="13">
        <v>21.976965198427749</v>
      </c>
      <c r="K4102" s="13">
        <v>10.391663011487481</v>
      </c>
      <c r="L4102" s="13">
        <v>13.563809192248851</v>
      </c>
      <c r="M4102" s="13">
        <v>21.894637935458736</v>
      </c>
      <c r="N4102" s="13">
        <v>14.421400089318201</v>
      </c>
      <c r="O4102" s="13">
        <v>10.621317785637034</v>
      </c>
      <c r="P4102" s="17">
        <v>16.003786192852431</v>
      </c>
      <c r="Q4102" s="17"/>
      <c r="R4102" s="18">
        <f t="shared" si="129"/>
        <v>11.188764483622332</v>
      </c>
      <c r="S4102">
        <f t="shared" si="130"/>
        <v>20.818807902082529</v>
      </c>
      <c r="T4102" s="3">
        <v>7236.1503643189226</v>
      </c>
      <c r="U4102">
        <v>3699.4546915678247</v>
      </c>
      <c r="V4102">
        <v>0.57657530305732507</v>
      </c>
      <c r="Y4102">
        <v>2068.6118649483146</v>
      </c>
      <c r="Z4102">
        <v>9509.5636863180098</v>
      </c>
    </row>
    <row r="4103" spans="1:26" ht="92.25" x14ac:dyDescent="1.35">
      <c r="A4103" t="s">
        <v>4103</v>
      </c>
      <c r="B4103" s="11">
        <v>3438</v>
      </c>
      <c r="C4103" s="11">
        <v>678</v>
      </c>
      <c r="D4103" s="11">
        <v>11198</v>
      </c>
      <c r="E4103" s="11">
        <v>2362</v>
      </c>
      <c r="F4103" s="11">
        <v>7774</v>
      </c>
      <c r="G4103" s="11">
        <v>11660</v>
      </c>
      <c r="H4103" s="11">
        <v>1739</v>
      </c>
      <c r="I4103" s="13">
        <v>24.229152865122138</v>
      </c>
      <c r="J4103" s="13">
        <v>15.615275907902779</v>
      </c>
      <c r="K4103" s="13">
        <v>14.308811638538478</v>
      </c>
      <c r="L4103" s="13">
        <v>16.548392654222528</v>
      </c>
      <c r="M4103" s="13">
        <v>24.017779920359821</v>
      </c>
      <c r="N4103" s="13">
        <v>17.283705229043662</v>
      </c>
      <c r="O4103" s="13">
        <v>19.646555021914196</v>
      </c>
      <c r="P4103" s="17">
        <v>18.80709617672909</v>
      </c>
      <c r="Q4103" s="17"/>
      <c r="R4103" s="18">
        <f t="shared" si="129"/>
        <v>13.992074467498991</v>
      </c>
      <c r="S4103">
        <f t="shared" si="130"/>
        <v>23.622117885959188</v>
      </c>
      <c r="T4103" s="3">
        <v>4236.7463579873638</v>
      </c>
      <c r="U4103">
        <v>1780.7784290796283</v>
      </c>
      <c r="V4103">
        <v>-0.53559006119030528</v>
      </c>
      <c r="Y4103">
        <v>616.42748774660276</v>
      </c>
      <c r="Z4103">
        <v>4973.0845418340505</v>
      </c>
    </row>
    <row r="4104" spans="1:26" ht="92.25" x14ac:dyDescent="1.35">
      <c r="A4104" t="s">
        <v>4104</v>
      </c>
      <c r="B4104" s="11">
        <v>5856</v>
      </c>
      <c r="C4104" s="11">
        <v>6654</v>
      </c>
      <c r="D4104" s="11">
        <v>16066</v>
      </c>
      <c r="E4104" s="11">
        <v>19694</v>
      </c>
      <c r="F4104" s="11">
        <v>3085</v>
      </c>
      <c r="G4104" s="11">
        <v>3456</v>
      </c>
      <c r="H4104" s="11">
        <v>17300</v>
      </c>
      <c r="I4104" s="13">
        <v>22.903136840441718</v>
      </c>
      <c r="J4104" s="13">
        <v>14.358147026813779</v>
      </c>
      <c r="K4104" s="13">
        <v>15.683324855117503</v>
      </c>
      <c r="L4104" s="13">
        <v>6.9047045672289791</v>
      </c>
      <c r="M4104" s="13">
        <v>5.643591239128499</v>
      </c>
      <c r="N4104" s="13">
        <v>21.02308022184069</v>
      </c>
      <c r="O4104" s="13">
        <v>7.8644103339283946</v>
      </c>
      <c r="P4104" s="17">
        <v>13.482913583499936</v>
      </c>
      <c r="Q4104" s="17"/>
      <c r="R4104" s="18">
        <f t="shared" si="129"/>
        <v>8.6678918742698379</v>
      </c>
      <c r="S4104">
        <f t="shared" si="130"/>
        <v>18.297935292730035</v>
      </c>
      <c r="T4104" s="3">
        <v>7186.6015236792946</v>
      </c>
      <c r="U4104">
        <v>3301.4353247535196</v>
      </c>
      <c r="V4104">
        <v>0.5434640115709044</v>
      </c>
      <c r="Y4104">
        <v>1472.9289840195015</v>
      </c>
      <c r="Z4104">
        <v>8862.9296065553262</v>
      </c>
    </row>
    <row r="4105" spans="1:26" ht="92.25" x14ac:dyDescent="1.35">
      <c r="A4105" t="s">
        <v>4105</v>
      </c>
      <c r="B4105" s="11">
        <v>13330</v>
      </c>
      <c r="C4105" s="11">
        <v>10590</v>
      </c>
      <c r="D4105" s="11">
        <v>6396</v>
      </c>
      <c r="E4105" s="11">
        <v>1105</v>
      </c>
      <c r="F4105" s="11">
        <v>2777</v>
      </c>
      <c r="G4105" s="11">
        <v>18004</v>
      </c>
      <c r="H4105" s="11">
        <v>7311</v>
      </c>
      <c r="I4105" s="13">
        <v>5.1097273372355954</v>
      </c>
      <c r="J4105" s="13">
        <v>12.254387703037851</v>
      </c>
      <c r="K4105" s="13">
        <v>7.8022206684518789</v>
      </c>
      <c r="L4105" s="13">
        <v>9.0002560694362401</v>
      </c>
      <c r="M4105" s="13">
        <v>22.973683357169026</v>
      </c>
      <c r="N4105" s="13">
        <v>13.01358658206761</v>
      </c>
      <c r="O4105" s="13">
        <v>19.043083670515959</v>
      </c>
      <c r="P4105" s="17">
        <v>12.742420769702022</v>
      </c>
      <c r="Q4105" s="17"/>
      <c r="R4105" s="18">
        <f t="shared" si="129"/>
        <v>7.9273990604719238</v>
      </c>
      <c r="S4105">
        <f t="shared" si="130"/>
        <v>17.557442478932121</v>
      </c>
      <c r="T4105" s="3">
        <v>5961.4187273617545</v>
      </c>
      <c r="U4105">
        <v>2726.3321408610277</v>
      </c>
      <c r="V4105">
        <v>0.15781893125677016</v>
      </c>
      <c r="Y4105">
        <v>1205.3385839923239</v>
      </c>
      <c r="Z4105">
        <v>7335.4806213993861</v>
      </c>
    </row>
    <row r="4106" spans="1:26" ht="92.25" x14ac:dyDescent="1.35">
      <c r="A4106" t="s">
        <v>4106</v>
      </c>
      <c r="B4106" s="11">
        <v>12764</v>
      </c>
      <c r="C4106" s="11">
        <v>10771</v>
      </c>
      <c r="D4106" s="11">
        <v>12558</v>
      </c>
      <c r="E4106" s="11">
        <v>12566</v>
      </c>
      <c r="F4106" s="11">
        <v>4911</v>
      </c>
      <c r="G4106" s="11">
        <v>4664</v>
      </c>
      <c r="H4106" s="11">
        <v>14034</v>
      </c>
      <c r="I4106" s="13">
        <v>17.473464158631128</v>
      </c>
      <c r="J4106" s="13">
        <v>12.822811824681468</v>
      </c>
      <c r="K4106" s="13">
        <v>20.568064363877689</v>
      </c>
      <c r="L4106" s="13">
        <v>18.371822185947874</v>
      </c>
      <c r="M4106" s="13">
        <v>7.9957914333943272</v>
      </c>
      <c r="N4106" s="13">
        <v>27.336132855489197</v>
      </c>
      <c r="O4106" s="13">
        <v>11.568986446133914</v>
      </c>
      <c r="P4106" s="17">
        <v>16.591010466879371</v>
      </c>
      <c r="Q4106" s="17"/>
      <c r="R4106" s="18">
        <f t="shared" si="129"/>
        <v>11.775988757649273</v>
      </c>
      <c r="S4106">
        <f t="shared" si="130"/>
        <v>21.40603217610947</v>
      </c>
      <c r="T4106" s="3">
        <v>5958.4021991708851</v>
      </c>
      <c r="U4106">
        <v>3310.1020600996844</v>
      </c>
      <c r="V4106">
        <v>0.42045485315611586</v>
      </c>
      <c r="Y4106">
        <v>2117.9347414819485</v>
      </c>
      <c r="Z4106">
        <v>8244.974875279222</v>
      </c>
    </row>
    <row r="4107" spans="1:26" ht="92.25" x14ac:dyDescent="1.35">
      <c r="A4107" t="s">
        <v>4107</v>
      </c>
      <c r="B4107" s="11">
        <v>6630</v>
      </c>
      <c r="C4107" s="11">
        <v>12502</v>
      </c>
      <c r="D4107" s="11">
        <v>4936</v>
      </c>
      <c r="E4107" s="11">
        <v>1433</v>
      </c>
      <c r="F4107" s="11">
        <v>7482</v>
      </c>
      <c r="G4107" s="11">
        <v>18939</v>
      </c>
      <c r="H4107" s="11">
        <v>6501</v>
      </c>
      <c r="I4107" s="13">
        <v>15.546866456148697</v>
      </c>
      <c r="J4107" s="13">
        <v>16.031321561510374</v>
      </c>
      <c r="K4107" s="13">
        <v>19.81129247473293</v>
      </c>
      <c r="L4107" s="13">
        <v>24.795396732544198</v>
      </c>
      <c r="M4107" s="13">
        <v>10.332515434517646</v>
      </c>
      <c r="N4107" s="13">
        <v>3.4865687730719106</v>
      </c>
      <c r="O4107" s="13">
        <v>12.094343124164713</v>
      </c>
      <c r="P4107" s="17">
        <v>14.585472079527209</v>
      </c>
      <c r="Q4107" s="17"/>
      <c r="R4107" s="18">
        <f t="shared" si="129"/>
        <v>9.7704503702971106</v>
      </c>
      <c r="S4107">
        <f t="shared" si="130"/>
        <v>19.400493788757309</v>
      </c>
      <c r="T4107" s="3">
        <v>5801.8827886318441</v>
      </c>
      <c r="U4107">
        <v>2676.1628995249421</v>
      </c>
      <c r="V4107">
        <v>-1.5296518540708348</v>
      </c>
      <c r="Y4107">
        <v>1209.068879748369</v>
      </c>
      <c r="Z4107">
        <v>7175.1597056549381</v>
      </c>
    </row>
    <row r="4108" spans="1:26" ht="92.25" x14ac:dyDescent="1.35">
      <c r="A4108" t="s">
        <v>4108</v>
      </c>
      <c r="B4108" s="11">
        <v>2739</v>
      </c>
      <c r="C4108" s="11">
        <v>390</v>
      </c>
      <c r="D4108" s="11">
        <v>16856</v>
      </c>
      <c r="E4108" s="11">
        <v>15564</v>
      </c>
      <c r="F4108" s="11">
        <v>15802</v>
      </c>
      <c r="G4108" s="11">
        <v>17855</v>
      </c>
      <c r="H4108" s="11">
        <v>15441</v>
      </c>
      <c r="I4108" s="13">
        <v>17.055316606262085</v>
      </c>
      <c r="J4108" s="13">
        <v>12.982689800614446</v>
      </c>
      <c r="K4108" s="13">
        <v>17.72441744042624</v>
      </c>
      <c r="L4108" s="13">
        <v>15.939706674496586</v>
      </c>
      <c r="M4108" s="13">
        <v>16.379587594628553</v>
      </c>
      <c r="N4108" s="13">
        <v>10.872869776358112</v>
      </c>
      <c r="O4108" s="13">
        <v>23.367676175585729</v>
      </c>
      <c r="P4108" s="17">
        <v>16.331752009767392</v>
      </c>
      <c r="Q4108" s="17"/>
      <c r="R4108" s="18">
        <f t="shared" si="129"/>
        <v>11.516730300537294</v>
      </c>
      <c r="S4108">
        <f t="shared" si="130"/>
        <v>21.14677371899749</v>
      </c>
      <c r="T4108" s="3">
        <v>7969.6551029425364</v>
      </c>
      <c r="U4108">
        <v>3877.3994616994087</v>
      </c>
      <c r="V4108">
        <v>-1.0779058357002214</v>
      </c>
      <c r="Y4108">
        <v>1969.1843069592796</v>
      </c>
      <c r="Z4108">
        <v>10164.400916379493</v>
      </c>
    </row>
    <row r="4109" spans="1:26" ht="92.25" x14ac:dyDescent="1.35">
      <c r="A4109" t="s">
        <v>4109</v>
      </c>
      <c r="B4109" s="11">
        <v>7803</v>
      </c>
      <c r="C4109" s="11">
        <v>11278</v>
      </c>
      <c r="D4109" s="11">
        <v>589</v>
      </c>
      <c r="E4109" s="11">
        <v>18339</v>
      </c>
      <c r="F4109" s="11">
        <v>791</v>
      </c>
      <c r="G4109" s="11">
        <v>10146</v>
      </c>
      <c r="H4109" s="11">
        <v>5020</v>
      </c>
      <c r="I4109" s="13">
        <v>22.070775113137682</v>
      </c>
      <c r="J4109" s="13">
        <v>24.293933958030344</v>
      </c>
      <c r="K4109" s="13">
        <v>4.2656444363366894</v>
      </c>
      <c r="L4109" s="13">
        <v>-0.6547130322500383</v>
      </c>
      <c r="M4109" s="13">
        <v>13.732276005551805</v>
      </c>
      <c r="N4109" s="13">
        <v>18.392108045531199</v>
      </c>
      <c r="O4109" s="13">
        <v>13.211083606948275</v>
      </c>
      <c r="P4109" s="17">
        <v>13.615872590469422</v>
      </c>
      <c r="Q4109" s="17"/>
      <c r="R4109" s="18">
        <f t="shared" si="129"/>
        <v>8.8008508812393238</v>
      </c>
      <c r="S4109">
        <f t="shared" si="130"/>
        <v>18.430894299699521</v>
      </c>
      <c r="T4109" s="3">
        <v>5841.0404430984081</v>
      </c>
      <c r="U4109">
        <v>2471.7800045651934</v>
      </c>
      <c r="V4109">
        <v>-0.16812919056974351</v>
      </c>
      <c r="Y4109">
        <v>869.97112013150036</v>
      </c>
      <c r="Z4109">
        <v>6876.327861705091</v>
      </c>
    </row>
    <row r="4110" spans="1:26" ht="92.25" x14ac:dyDescent="1.35">
      <c r="A4110" t="s">
        <v>4110</v>
      </c>
      <c r="B4110" s="11">
        <v>12077</v>
      </c>
      <c r="C4110" s="11">
        <v>85</v>
      </c>
      <c r="D4110" s="11">
        <v>1355</v>
      </c>
      <c r="E4110" s="11">
        <v>13005</v>
      </c>
      <c r="F4110" s="11">
        <v>13733</v>
      </c>
      <c r="G4110" s="11">
        <v>11533</v>
      </c>
      <c r="H4110" s="11">
        <v>16495</v>
      </c>
      <c r="I4110" s="13">
        <v>11.767075561321228</v>
      </c>
      <c r="J4110" s="13">
        <v>14.315781428036045</v>
      </c>
      <c r="K4110" s="13">
        <v>14.27070890112827</v>
      </c>
      <c r="L4110" s="13">
        <v>21.19226792566549</v>
      </c>
      <c r="M4110" s="13">
        <v>14.640859371698578</v>
      </c>
      <c r="N4110" s="13">
        <v>11.786722112518914</v>
      </c>
      <c r="O4110" s="13">
        <v>17.059667704395114</v>
      </c>
      <c r="P4110" s="17">
        <v>15.004726143537663</v>
      </c>
      <c r="Q4110" s="17"/>
      <c r="R4110" s="18">
        <f t="shared" si="129"/>
        <v>10.189704434307565</v>
      </c>
      <c r="S4110">
        <f t="shared" si="130"/>
        <v>19.819747852767762</v>
      </c>
      <c r="T4110" s="3">
        <v>6651.1910981507735</v>
      </c>
      <c r="U4110">
        <v>3126.5019940064635</v>
      </c>
      <c r="V4110">
        <v>-0.24536120690754615</v>
      </c>
      <c r="Y4110">
        <v>1475.2058229028266</v>
      </c>
      <c r="Z4110">
        <v>8314.642543303411</v>
      </c>
    </row>
    <row r="4111" spans="1:26" ht="92.25" x14ac:dyDescent="1.35">
      <c r="A4111" t="s">
        <v>4111</v>
      </c>
      <c r="B4111" s="11">
        <v>4648</v>
      </c>
      <c r="C4111" s="11">
        <v>17216</v>
      </c>
      <c r="D4111" s="11">
        <v>11404</v>
      </c>
      <c r="E4111" s="11">
        <v>14436</v>
      </c>
      <c r="F4111" s="11">
        <v>15306</v>
      </c>
      <c r="G4111" s="11">
        <v>13863</v>
      </c>
      <c r="H4111" s="11">
        <v>15234</v>
      </c>
      <c r="I4111" s="13">
        <v>17.870801075227945</v>
      </c>
      <c r="J4111" s="13">
        <v>10.79970294229213</v>
      </c>
      <c r="K4111" s="13">
        <v>23.567716097294181</v>
      </c>
      <c r="L4111" s="13">
        <v>11.331108736010091</v>
      </c>
      <c r="M4111" s="13">
        <v>21.342559118013</v>
      </c>
      <c r="N4111" s="13">
        <v>17.551551664713905</v>
      </c>
      <c r="O4111" s="13">
        <v>20.619923259442913</v>
      </c>
      <c r="P4111" s="17">
        <v>17.583337556142023</v>
      </c>
      <c r="Q4111" s="17"/>
      <c r="R4111" s="18">
        <f t="shared" si="129"/>
        <v>12.768315846911925</v>
      </c>
      <c r="S4111">
        <f t="shared" si="130"/>
        <v>22.398359265372122</v>
      </c>
      <c r="T4111" s="3">
        <v>7365.7504582848151</v>
      </c>
      <c r="U4111">
        <v>4218.5868961180286</v>
      </c>
      <c r="V4111">
        <v>-0.91618630904122256</v>
      </c>
      <c r="Y4111">
        <v>2812.1478642694151</v>
      </c>
      <c r="Z4111">
        <v>10386.367791841041</v>
      </c>
    </row>
    <row r="4112" spans="1:26" ht="92.25" x14ac:dyDescent="1.35">
      <c r="A4112" t="s">
        <v>4112</v>
      </c>
      <c r="B4112" s="11">
        <v>18664</v>
      </c>
      <c r="C4112" s="11">
        <v>15948</v>
      </c>
      <c r="D4112" s="11">
        <v>3123</v>
      </c>
      <c r="E4112" s="11">
        <v>2068</v>
      </c>
      <c r="F4112" s="11">
        <v>3011</v>
      </c>
      <c r="G4112" s="11">
        <v>4544</v>
      </c>
      <c r="H4112" s="11">
        <v>18621</v>
      </c>
      <c r="I4112" s="13">
        <v>20.906845227096305</v>
      </c>
      <c r="J4112" s="13">
        <v>9.4413627055360294</v>
      </c>
      <c r="K4112" s="13">
        <v>16.023153639424923</v>
      </c>
      <c r="L4112" s="13">
        <v>5.1846893638818656</v>
      </c>
      <c r="M4112" s="13">
        <v>20.560162420890396</v>
      </c>
      <c r="N4112" s="13">
        <v>11.874434653207512</v>
      </c>
      <c r="O4112" s="13">
        <v>-4.6640712710807737</v>
      </c>
      <c r="P4112" s="17">
        <v>11.33236810556518</v>
      </c>
      <c r="Q4112" s="17"/>
      <c r="R4112" s="18">
        <f t="shared" si="129"/>
        <v>6.5173463963350819</v>
      </c>
      <c r="S4112">
        <f t="shared" si="130"/>
        <v>16.147389814795279</v>
      </c>
      <c r="T4112" s="3">
        <v>7232.3659768093567</v>
      </c>
      <c r="U4112">
        <v>3020.7743853188485</v>
      </c>
      <c r="V4112">
        <v>0.25617623578000348</v>
      </c>
      <c r="Y4112">
        <v>1011.3930019805011</v>
      </c>
      <c r="Z4112">
        <v>8448.4533280503019</v>
      </c>
    </row>
    <row r="4113" spans="1:26" ht="92.25" x14ac:dyDescent="1.35">
      <c r="A4113" t="s">
        <v>4113</v>
      </c>
      <c r="B4113" s="11">
        <v>14455</v>
      </c>
      <c r="C4113" s="11">
        <v>12515</v>
      </c>
      <c r="D4113" s="11">
        <v>10200</v>
      </c>
      <c r="E4113" s="11">
        <v>10100</v>
      </c>
      <c r="F4113" s="11">
        <v>15064</v>
      </c>
      <c r="G4113" s="11">
        <v>6410</v>
      </c>
      <c r="H4113" s="11">
        <v>8361</v>
      </c>
      <c r="I4113" s="13">
        <v>19.112787134862586</v>
      </c>
      <c r="J4113" s="13">
        <v>18.041505141340267</v>
      </c>
      <c r="K4113" s="13">
        <v>23.800569595748541</v>
      </c>
      <c r="L4113" s="13">
        <v>15.178913984573686</v>
      </c>
      <c r="M4113" s="13">
        <v>21.199264397513623</v>
      </c>
      <c r="N4113" s="13">
        <v>26.626152258950281</v>
      </c>
      <c r="O4113" s="13">
        <v>5.2042161394452133</v>
      </c>
      <c r="P4113" s="17">
        <v>18.451915521776318</v>
      </c>
      <c r="Q4113" s="17"/>
      <c r="R4113" s="18">
        <f t="shared" si="129"/>
        <v>13.636893812546219</v>
      </c>
      <c r="S4113">
        <f t="shared" si="130"/>
        <v>23.266937231006416</v>
      </c>
      <c r="T4113" s="3">
        <v>6087.5833679194466</v>
      </c>
      <c r="U4113">
        <v>3532.1092333820848</v>
      </c>
      <c r="V4113">
        <v>-1.0243434189760592</v>
      </c>
      <c r="Y4113">
        <v>2397.985748580988</v>
      </c>
      <c r="Z4113">
        <v>8657.8632067138697</v>
      </c>
    </row>
    <row r="4114" spans="1:26" ht="92.25" x14ac:dyDescent="1.35">
      <c r="A4114" t="s">
        <v>4114</v>
      </c>
      <c r="B4114" s="11">
        <v>13512</v>
      </c>
      <c r="C4114" s="11">
        <v>7319</v>
      </c>
      <c r="D4114" s="11">
        <v>16147</v>
      </c>
      <c r="E4114" s="11">
        <v>15278</v>
      </c>
      <c r="F4114" s="11">
        <v>15880</v>
      </c>
      <c r="G4114" s="11">
        <v>7595</v>
      </c>
      <c r="H4114" s="11">
        <v>7768</v>
      </c>
      <c r="I4114" s="13">
        <v>15.403434114053868</v>
      </c>
      <c r="J4114" s="13">
        <v>13.535327007763994</v>
      </c>
      <c r="K4114" s="13">
        <v>25.99094388790472</v>
      </c>
      <c r="L4114" s="13">
        <v>15.482601865168988</v>
      </c>
      <c r="M4114" s="13">
        <v>10.608765037355294</v>
      </c>
      <c r="N4114" s="13">
        <v>19.632014458060237</v>
      </c>
      <c r="O4114" s="13">
        <v>22.103830605577688</v>
      </c>
      <c r="P4114" s="17">
        <v>17.5367024251264</v>
      </c>
      <c r="Q4114" s="17"/>
      <c r="R4114" s="18">
        <f t="shared" si="129"/>
        <v>12.721680715896301</v>
      </c>
      <c r="S4114">
        <f t="shared" si="130"/>
        <v>22.351724134356498</v>
      </c>
      <c r="T4114" s="3">
        <v>6789.2939730283379</v>
      </c>
      <c r="U4114">
        <v>3824.2369792273698</v>
      </c>
      <c r="V4114">
        <v>-0.40953182178782299</v>
      </c>
      <c r="Y4114">
        <v>2493.1018495239487</v>
      </c>
      <c r="Z4114">
        <v>9474.550107360752</v>
      </c>
    </row>
    <row r="4115" spans="1:26" ht="92.25" x14ac:dyDescent="1.35">
      <c r="A4115" t="s">
        <v>4115</v>
      </c>
      <c r="B4115" s="11">
        <v>4719</v>
      </c>
      <c r="C4115" s="11">
        <v>834</v>
      </c>
      <c r="D4115" s="11">
        <v>8216</v>
      </c>
      <c r="E4115" s="11">
        <v>9585</v>
      </c>
      <c r="F4115" s="11">
        <v>16757</v>
      </c>
      <c r="G4115" s="11">
        <v>5271</v>
      </c>
      <c r="H4115" s="11">
        <v>5227</v>
      </c>
      <c r="I4115" s="13">
        <v>8.6927526970846074</v>
      </c>
      <c r="J4115" s="13">
        <v>33.115356777295553</v>
      </c>
      <c r="K4115" s="13">
        <v>19.110619422165769</v>
      </c>
      <c r="L4115" s="13">
        <v>23.032382662355523</v>
      </c>
      <c r="M4115" s="13">
        <v>17.81717350254911</v>
      </c>
      <c r="N4115" s="13">
        <v>-0.27616594849487797</v>
      </c>
      <c r="O4115" s="13">
        <v>18.14649972578005</v>
      </c>
      <c r="P4115" s="17">
        <v>17.091231262676533</v>
      </c>
      <c r="Q4115" s="17"/>
      <c r="R4115" s="18">
        <f t="shared" si="129"/>
        <v>12.276209553446435</v>
      </c>
      <c r="S4115">
        <f t="shared" si="130"/>
        <v>21.906252971906632</v>
      </c>
      <c r="T4115" s="3">
        <v>5063.536696879004</v>
      </c>
      <c r="U4115">
        <v>2319.0198431111148</v>
      </c>
      <c r="V4115">
        <v>1.146486283687409</v>
      </c>
      <c r="Y4115">
        <v>1031.3245224815601</v>
      </c>
      <c r="Z4115">
        <v>6238.1721846031278</v>
      </c>
    </row>
    <row r="4116" spans="1:26" ht="92.25" x14ac:dyDescent="1.35">
      <c r="A4116" t="s">
        <v>4116</v>
      </c>
      <c r="B4116" s="11">
        <v>12299</v>
      </c>
      <c r="C4116" s="11">
        <v>15582</v>
      </c>
      <c r="D4116" s="11">
        <v>1126</v>
      </c>
      <c r="E4116" s="11">
        <v>4476</v>
      </c>
      <c r="F4116" s="11">
        <v>580</v>
      </c>
      <c r="G4116" s="11">
        <v>18780</v>
      </c>
      <c r="H4116" s="11">
        <v>19133</v>
      </c>
      <c r="I4116" s="13">
        <v>27.854945384519155</v>
      </c>
      <c r="J4116" s="13">
        <v>15.11771646729078</v>
      </c>
      <c r="K4116" s="13">
        <v>32.478589735587668</v>
      </c>
      <c r="L4116" s="13">
        <v>8.1766210016055414</v>
      </c>
      <c r="M4116" s="13">
        <v>25.135722304469851</v>
      </c>
      <c r="N4116" s="13">
        <v>17.069238710472238</v>
      </c>
      <c r="O4116" s="13">
        <v>20.048388094266052</v>
      </c>
      <c r="P4116" s="17">
        <v>20.840174528315895</v>
      </c>
      <c r="Q4116" s="17"/>
      <c r="R4116" s="18">
        <f t="shared" si="129"/>
        <v>16.025152819085797</v>
      </c>
      <c r="S4116">
        <f t="shared" si="130"/>
        <v>25.655196237545994</v>
      </c>
      <c r="T4116" s="3">
        <v>7652.9013215724244</v>
      </c>
      <c r="U4116">
        <v>3297.9983122808735</v>
      </c>
      <c r="V4116">
        <v>0.24370592655031942</v>
      </c>
      <c r="Y4116">
        <v>1227.8164667013975</v>
      </c>
      <c r="Z4116">
        <v>9097.3143572246572</v>
      </c>
    </row>
    <row r="4117" spans="1:26" ht="92.25" x14ac:dyDescent="1.35">
      <c r="A4117" t="s">
        <v>4117</v>
      </c>
      <c r="B4117" s="11">
        <v>12694</v>
      </c>
      <c r="C4117" s="11">
        <v>6043</v>
      </c>
      <c r="D4117" s="11">
        <v>16357</v>
      </c>
      <c r="E4117" s="11">
        <v>4003</v>
      </c>
      <c r="F4117" s="11">
        <v>13499</v>
      </c>
      <c r="G4117" s="11">
        <v>13467</v>
      </c>
      <c r="H4117" s="11">
        <v>1829</v>
      </c>
      <c r="I4117" s="13">
        <v>7.8644700967540331</v>
      </c>
      <c r="J4117" s="13">
        <v>14.980414961590411</v>
      </c>
      <c r="K4117" s="13">
        <v>13.824874641802637</v>
      </c>
      <c r="L4117" s="13">
        <v>16.118862176901821</v>
      </c>
      <c r="M4117" s="13">
        <v>13.793397936993051</v>
      </c>
      <c r="N4117" s="13">
        <v>11.423314731116969</v>
      </c>
      <c r="O4117" s="13">
        <v>11.63646498172451</v>
      </c>
      <c r="P4117" s="17">
        <v>12.805971360983349</v>
      </c>
      <c r="Q4117" s="17"/>
      <c r="R4117" s="18">
        <f t="shared" si="129"/>
        <v>7.990949651753251</v>
      </c>
      <c r="S4117">
        <f t="shared" si="130"/>
        <v>17.620993070213448</v>
      </c>
      <c r="T4117" s="3">
        <v>6302.8014755687245</v>
      </c>
      <c r="U4117">
        <v>3109.2461364074875</v>
      </c>
      <c r="V4117">
        <v>-1.1672477739921305</v>
      </c>
      <c r="Y4117">
        <v>1627.4008889869974</v>
      </c>
      <c r="Z4117">
        <v>8108.587674521531</v>
      </c>
    </row>
    <row r="4118" spans="1:26" ht="92.25" x14ac:dyDescent="1.35">
      <c r="A4118" t="s">
        <v>4118</v>
      </c>
      <c r="B4118" s="11">
        <v>17749</v>
      </c>
      <c r="C4118" s="11">
        <v>6010</v>
      </c>
      <c r="D4118" s="11">
        <v>9925</v>
      </c>
      <c r="E4118" s="11">
        <v>17653</v>
      </c>
      <c r="F4118" s="11">
        <v>6765</v>
      </c>
      <c r="G4118" s="11">
        <v>16053</v>
      </c>
      <c r="H4118" s="11">
        <v>20</v>
      </c>
      <c r="I4118" s="13">
        <v>3.7727650259559713</v>
      </c>
      <c r="J4118" s="13">
        <v>28.341720140638284</v>
      </c>
      <c r="K4118" s="13">
        <v>22.61305721208187</v>
      </c>
      <c r="L4118" s="13">
        <v>9.9206895992981305</v>
      </c>
      <c r="M4118" s="13">
        <v>16.674163278644997</v>
      </c>
      <c r="N4118" s="13">
        <v>12.83297556352472</v>
      </c>
      <c r="O4118" s="13">
        <v>24.271944521540206</v>
      </c>
      <c r="P4118" s="17">
        <v>16.918187905954884</v>
      </c>
      <c r="Q4118" s="17"/>
      <c r="R4118" s="18">
        <f t="shared" si="129"/>
        <v>12.103166196724786</v>
      </c>
      <c r="S4118">
        <f t="shared" si="130"/>
        <v>21.733209615184983</v>
      </c>
      <c r="T4118" s="3">
        <v>7173.0743221223802</v>
      </c>
      <c r="U4118">
        <v>3397.3728561273074</v>
      </c>
      <c r="V4118">
        <v>-2.6653651730157435</v>
      </c>
      <c r="Y4118">
        <v>1629.6064027304847</v>
      </c>
      <c r="Z4118">
        <v>9005.6969695052685</v>
      </c>
    </row>
    <row r="4119" spans="1:26" ht="92.25" x14ac:dyDescent="1.35">
      <c r="A4119" t="s">
        <v>4119</v>
      </c>
      <c r="B4119" s="11">
        <v>4513</v>
      </c>
      <c r="C4119" s="11">
        <v>11263</v>
      </c>
      <c r="D4119" s="11">
        <v>15743</v>
      </c>
      <c r="E4119" s="11">
        <v>17772</v>
      </c>
      <c r="F4119" s="11">
        <v>17335</v>
      </c>
      <c r="G4119" s="11">
        <v>8534</v>
      </c>
      <c r="H4119" s="11">
        <v>11530</v>
      </c>
      <c r="I4119" s="13">
        <v>9.3905243028663001</v>
      </c>
      <c r="J4119" s="13">
        <v>20.098850679948796</v>
      </c>
      <c r="K4119" s="13">
        <v>13.259869348251421</v>
      </c>
      <c r="L4119" s="13">
        <v>22.805531408130477</v>
      </c>
      <c r="M4119" s="13">
        <v>21.648208002051064</v>
      </c>
      <c r="N4119" s="13">
        <v>25.844164747938812</v>
      </c>
      <c r="O4119" s="13">
        <v>24.916419320621316</v>
      </c>
      <c r="P4119" s="17">
        <v>19.709081115686882</v>
      </c>
      <c r="Q4119" s="17"/>
      <c r="R4119" s="18">
        <f t="shared" si="129"/>
        <v>14.894059406456783</v>
      </c>
      <c r="S4119">
        <f t="shared" si="130"/>
        <v>24.52410282491698</v>
      </c>
      <c r="T4119" s="3">
        <v>7214.6262043785282</v>
      </c>
      <c r="U4119">
        <v>3971.5777923966652</v>
      </c>
      <c r="V4119">
        <v>1.1963129509240389</v>
      </c>
      <c r="Y4119">
        <v>2504.3603156442</v>
      </c>
      <c r="Z4119">
        <v>9923.1787886106231</v>
      </c>
    </row>
    <row r="4120" spans="1:26" ht="92.25" x14ac:dyDescent="1.35">
      <c r="A4120" t="s">
        <v>4120</v>
      </c>
      <c r="B4120" s="11">
        <v>18912</v>
      </c>
      <c r="C4120" s="11">
        <v>8817</v>
      </c>
      <c r="D4120" s="11">
        <v>14662</v>
      </c>
      <c r="E4120" s="11">
        <v>12416</v>
      </c>
      <c r="F4120" s="11">
        <v>10507</v>
      </c>
      <c r="G4120" s="11">
        <v>16521</v>
      </c>
      <c r="H4120" s="11">
        <v>13586</v>
      </c>
      <c r="I4120" s="13">
        <v>-0.26021757190043182</v>
      </c>
      <c r="J4120" s="13">
        <v>10.187946906346212</v>
      </c>
      <c r="K4120" s="13">
        <v>19.429071623120542</v>
      </c>
      <c r="L4120" s="13">
        <v>6.5257414749116069</v>
      </c>
      <c r="M4120" s="13">
        <v>19.166290720041225</v>
      </c>
      <c r="N4120" s="13">
        <v>20.883974105824002</v>
      </c>
      <c r="O4120" s="13">
        <v>18.37467250236924</v>
      </c>
      <c r="P4120" s="17">
        <v>13.472497108673199</v>
      </c>
      <c r="Q4120" s="17"/>
      <c r="R4120" s="18">
        <f t="shared" si="129"/>
        <v>8.6574753994431006</v>
      </c>
      <c r="S4120">
        <f t="shared" si="130"/>
        <v>18.287518817903297</v>
      </c>
      <c r="T4120" s="3">
        <v>7434.0953303356318</v>
      </c>
      <c r="U4120">
        <v>4369.6099707776393</v>
      </c>
      <c r="V4120">
        <v>-0.11103566066594794</v>
      </c>
      <c r="Y4120">
        <v>3012.6984598562558</v>
      </c>
      <c r="Z4120">
        <v>10657.19759316073</v>
      </c>
    </row>
    <row r="4121" spans="1:26" ht="92.25" x14ac:dyDescent="1.35">
      <c r="A4121" t="s">
        <v>4121</v>
      </c>
      <c r="B4121" s="11">
        <v>2531</v>
      </c>
      <c r="C4121" s="11">
        <v>1431</v>
      </c>
      <c r="D4121" s="11">
        <v>14225</v>
      </c>
      <c r="E4121" s="11">
        <v>3496</v>
      </c>
      <c r="F4121" s="11">
        <v>3442</v>
      </c>
      <c r="G4121" s="11">
        <v>6070</v>
      </c>
      <c r="H4121" s="11">
        <v>5095</v>
      </c>
      <c r="I4121" s="13">
        <v>18.787364412811446</v>
      </c>
      <c r="J4121" s="13">
        <v>14.679570760274597</v>
      </c>
      <c r="K4121" s="13">
        <v>17.739624762028622</v>
      </c>
      <c r="L4121" s="13">
        <v>22.476620285680251</v>
      </c>
      <c r="M4121" s="13">
        <v>11.78183306480476</v>
      </c>
      <c r="N4121" s="13">
        <v>25.317508507580172</v>
      </c>
      <c r="O4121" s="13">
        <v>13.481755524051861</v>
      </c>
      <c r="P4121" s="17">
        <v>17.752039616747389</v>
      </c>
      <c r="Q4121" s="17"/>
      <c r="R4121" s="18">
        <f t="shared" si="129"/>
        <v>12.937017907517291</v>
      </c>
      <c r="S4121">
        <f t="shared" si="130"/>
        <v>22.567061325977487</v>
      </c>
      <c r="T4121" s="3">
        <v>3944.9275559330435</v>
      </c>
      <c r="U4121">
        <v>1662.5711527191784</v>
      </c>
      <c r="V4121">
        <v>-0.77257936936803162</v>
      </c>
      <c r="Y4121">
        <v>581.98941191377548</v>
      </c>
      <c r="Z4121">
        <v>4638.5684497450775</v>
      </c>
    </row>
    <row r="4122" spans="1:26" ht="92.25" x14ac:dyDescent="1.35">
      <c r="A4122" t="s">
        <v>4122</v>
      </c>
      <c r="B4122" s="11">
        <v>10472</v>
      </c>
      <c r="C4122" s="11">
        <v>5452</v>
      </c>
      <c r="D4122" s="11">
        <v>3335</v>
      </c>
      <c r="E4122" s="11">
        <v>8414</v>
      </c>
      <c r="F4122" s="11">
        <v>15346</v>
      </c>
      <c r="G4122" s="11">
        <v>12206</v>
      </c>
      <c r="H4122" s="11">
        <v>15836</v>
      </c>
      <c r="I4122" s="13">
        <v>13.469878648191653</v>
      </c>
      <c r="J4122" s="13">
        <v>10.504615061010373</v>
      </c>
      <c r="K4122" s="13">
        <v>9.4631124714393096</v>
      </c>
      <c r="L4122" s="13">
        <v>11.031811169645724</v>
      </c>
      <c r="M4122" s="13">
        <v>18.640540384245796</v>
      </c>
      <c r="N4122" s="13">
        <v>23.580108783516447</v>
      </c>
      <c r="O4122" s="13">
        <v>6.0912530318292237</v>
      </c>
      <c r="P4122" s="17">
        <v>13.254474221411218</v>
      </c>
      <c r="Q4122" s="17"/>
      <c r="R4122" s="18">
        <f t="shared" si="129"/>
        <v>8.4394525121811199</v>
      </c>
      <c r="S4122">
        <f t="shared" si="130"/>
        <v>18.069495930641317</v>
      </c>
      <c r="T4122" s="3">
        <v>6159.9732727714518</v>
      </c>
      <c r="U4122">
        <v>3254.2017484193534</v>
      </c>
      <c r="V4122">
        <v>0.36108076528762467</v>
      </c>
      <c r="Y4122">
        <v>1927.0573631524121</v>
      </c>
      <c r="Z4122">
        <v>8261.3735445342427</v>
      </c>
    </row>
    <row r="4123" spans="1:26" ht="92.25" x14ac:dyDescent="1.35">
      <c r="A4123" t="s">
        <v>4123</v>
      </c>
      <c r="B4123" s="11">
        <v>5944</v>
      </c>
      <c r="C4123" s="11">
        <v>1294</v>
      </c>
      <c r="D4123" s="11">
        <v>14787</v>
      </c>
      <c r="E4123" s="11">
        <v>4782</v>
      </c>
      <c r="F4123" s="11">
        <v>17827</v>
      </c>
      <c r="G4123" s="11">
        <v>5288</v>
      </c>
      <c r="H4123" s="11">
        <v>15914</v>
      </c>
      <c r="I4123" s="13">
        <v>14.989439592473431</v>
      </c>
      <c r="J4123" s="13">
        <v>20.467644633564817</v>
      </c>
      <c r="K4123" s="13">
        <v>18.46519818020187</v>
      </c>
      <c r="L4123" s="13">
        <v>23.171579708074944</v>
      </c>
      <c r="M4123" s="13">
        <v>25.143505310342192</v>
      </c>
      <c r="N4123" s="13">
        <v>2.7988232480167365</v>
      </c>
      <c r="O4123" s="13">
        <v>19.801717856981558</v>
      </c>
      <c r="P4123" s="17">
        <v>17.833986932807935</v>
      </c>
      <c r="Q4123" s="17"/>
      <c r="R4123" s="18">
        <f t="shared" si="129"/>
        <v>13.018965223577837</v>
      </c>
      <c r="S4123">
        <f t="shared" si="130"/>
        <v>22.649008642038034</v>
      </c>
      <c r="T4123" s="3">
        <v>6593.1371481456563</v>
      </c>
      <c r="U4123">
        <v>3017.2709874638113</v>
      </c>
      <c r="V4123">
        <v>-0.55940631682460662</v>
      </c>
      <c r="Y4123">
        <v>1334.5858310972922</v>
      </c>
      <c r="Z4123">
        <v>8114.3255270747322</v>
      </c>
    </row>
    <row r="4124" spans="1:26" ht="92.25" x14ac:dyDescent="1.35">
      <c r="A4124" t="s">
        <v>4124</v>
      </c>
      <c r="B4124" s="11">
        <v>11355</v>
      </c>
      <c r="C4124" s="11">
        <v>9226</v>
      </c>
      <c r="D4124" s="11">
        <v>13633</v>
      </c>
      <c r="E4124" s="11">
        <v>9660</v>
      </c>
      <c r="F4124" s="11">
        <v>12151</v>
      </c>
      <c r="G4124" s="11">
        <v>6741</v>
      </c>
      <c r="H4124" s="11">
        <v>5697</v>
      </c>
      <c r="I4124" s="13">
        <v>10.755320080284406</v>
      </c>
      <c r="J4124" s="13">
        <v>9.9696149545550199</v>
      </c>
      <c r="K4124" s="13">
        <v>3.3865785883520338</v>
      </c>
      <c r="L4124" s="13">
        <v>15.72256826104784</v>
      </c>
      <c r="M4124" s="13">
        <v>22.435021028005728</v>
      </c>
      <c r="N4124" s="13">
        <v>13.895819857950398</v>
      </c>
      <c r="O4124" s="13">
        <v>22.858305908957021</v>
      </c>
      <c r="P4124" s="17">
        <v>14.146175525593206</v>
      </c>
      <c r="Q4124" s="17"/>
      <c r="R4124" s="18">
        <f t="shared" si="129"/>
        <v>9.3311538163631074</v>
      </c>
      <c r="S4124">
        <f t="shared" si="130"/>
        <v>18.961197234823302</v>
      </c>
      <c r="T4124" s="3">
        <v>5416.4869966953593</v>
      </c>
      <c r="U4124">
        <v>3135.6709889313906</v>
      </c>
      <c r="V4124">
        <v>1.8170067050959915</v>
      </c>
      <c r="Y4124">
        <v>2124.339857935237</v>
      </c>
      <c r="Z4124">
        <v>7694.1272109208267</v>
      </c>
    </row>
    <row r="4125" spans="1:26" ht="92.25" x14ac:dyDescent="1.35">
      <c r="A4125" t="s">
        <v>4125</v>
      </c>
      <c r="B4125" s="11">
        <v>15065</v>
      </c>
      <c r="C4125" s="11">
        <v>3127</v>
      </c>
      <c r="D4125" s="11">
        <v>3892</v>
      </c>
      <c r="E4125" s="11">
        <v>12731</v>
      </c>
      <c r="F4125" s="11">
        <v>11161</v>
      </c>
      <c r="G4125" s="11">
        <v>19544</v>
      </c>
      <c r="H4125" s="11">
        <v>3194</v>
      </c>
      <c r="I4125" s="13">
        <v>16.850924326404641</v>
      </c>
      <c r="J4125" s="13">
        <v>10.165516288934313</v>
      </c>
      <c r="K4125" s="13">
        <v>25.692734829473387</v>
      </c>
      <c r="L4125" s="13">
        <v>9.0925169255451053</v>
      </c>
      <c r="M4125" s="13">
        <v>15.589600491688184</v>
      </c>
      <c r="N4125" s="13">
        <v>22.894205620364865</v>
      </c>
      <c r="O4125" s="13">
        <v>26.089217191331272</v>
      </c>
      <c r="P4125" s="17">
        <v>18.053530810534539</v>
      </c>
      <c r="Q4125" s="17"/>
      <c r="R4125" s="18">
        <f t="shared" si="129"/>
        <v>13.238509101304441</v>
      </c>
      <c r="S4125">
        <f t="shared" si="130"/>
        <v>22.868552519764638</v>
      </c>
      <c r="T4125" s="3">
        <v>6739.3220146296126</v>
      </c>
      <c r="U4125">
        <v>3149.1137500056589</v>
      </c>
      <c r="V4125">
        <v>7.6918240665690973E-2</v>
      </c>
      <c r="Y4125">
        <v>1465.1816437778884</v>
      </c>
      <c r="Z4125">
        <v>8395.2436097131413</v>
      </c>
    </row>
    <row r="4126" spans="1:26" ht="92.25" x14ac:dyDescent="1.35">
      <c r="A4126" t="s">
        <v>4126</v>
      </c>
      <c r="B4126" s="11">
        <v>15836</v>
      </c>
      <c r="C4126" s="11">
        <v>14956</v>
      </c>
      <c r="D4126" s="11">
        <v>17764</v>
      </c>
      <c r="E4126" s="11">
        <v>711</v>
      </c>
      <c r="F4126" s="11">
        <v>13217</v>
      </c>
      <c r="G4126" s="11">
        <v>9192</v>
      </c>
      <c r="H4126" s="11">
        <v>7250</v>
      </c>
      <c r="I4126" s="13">
        <v>10.7682405669616</v>
      </c>
      <c r="J4126" s="13">
        <v>8.069136748758357</v>
      </c>
      <c r="K4126" s="13">
        <v>18.074811529976223</v>
      </c>
      <c r="L4126" s="13">
        <v>10.957972272428178</v>
      </c>
      <c r="M4126" s="13">
        <v>21.585394982873872</v>
      </c>
      <c r="N4126" s="13">
        <v>11.383239425031654</v>
      </c>
      <c r="O4126" s="13">
        <v>24.680205461471502</v>
      </c>
      <c r="P4126" s="17">
        <v>15.074142998214484</v>
      </c>
      <c r="Q4126" s="17"/>
      <c r="R4126" s="18">
        <f t="shared" si="129"/>
        <v>10.259121288984385</v>
      </c>
      <c r="S4126">
        <f t="shared" si="130"/>
        <v>19.889164707444582</v>
      </c>
      <c r="T4126" s="3">
        <v>7094.7191771505341</v>
      </c>
      <c r="U4126">
        <v>3614.5039610835506</v>
      </c>
      <c r="V4126">
        <v>-0.90001094577019103</v>
      </c>
      <c r="Y4126">
        <v>2008.7527613345733</v>
      </c>
      <c r="Z4126">
        <v>9304.2705332753976</v>
      </c>
    </row>
    <row r="4127" spans="1:26" ht="92.25" x14ac:dyDescent="1.35">
      <c r="A4127" t="s">
        <v>4127</v>
      </c>
      <c r="B4127" s="11">
        <v>8920</v>
      </c>
      <c r="C4127" s="11">
        <v>1531</v>
      </c>
      <c r="D4127" s="11">
        <v>13220</v>
      </c>
      <c r="E4127" s="11">
        <v>7774</v>
      </c>
      <c r="F4127" s="11">
        <v>6627</v>
      </c>
      <c r="G4127" s="11">
        <v>17015</v>
      </c>
      <c r="H4127" s="11">
        <v>1393</v>
      </c>
      <c r="I4127" s="13">
        <v>22.681415997525086</v>
      </c>
      <c r="J4127" s="13">
        <v>16.447973984789186</v>
      </c>
      <c r="K4127" s="13">
        <v>28.284235771657617</v>
      </c>
      <c r="L4127" s="13">
        <v>24.017779920359821</v>
      </c>
      <c r="M4127" s="13">
        <v>16.983892898954444</v>
      </c>
      <c r="N4127" s="13">
        <v>27.029259758599647</v>
      </c>
      <c r="O4127" s="13">
        <v>12.236111211543452</v>
      </c>
      <c r="P4127" s="17">
        <v>21.097238506204178</v>
      </c>
      <c r="Q4127" s="17"/>
      <c r="R4127" s="18">
        <f t="shared" si="129"/>
        <v>16.28221679697408</v>
      </c>
      <c r="S4127">
        <f t="shared" si="130"/>
        <v>25.912260215434276</v>
      </c>
      <c r="T4127" s="3">
        <v>5699.495779493589</v>
      </c>
      <c r="U4127">
        <v>2588.3869461016811</v>
      </c>
      <c r="V4127">
        <v>-0.67484961618902162</v>
      </c>
      <c r="Y4127">
        <v>1124.7260523124723</v>
      </c>
      <c r="Z4127">
        <v>6985.5320563490359</v>
      </c>
    </row>
    <row r="4128" spans="1:26" ht="92.25" x14ac:dyDescent="1.35">
      <c r="A4128" t="s">
        <v>4128</v>
      </c>
      <c r="B4128" s="11">
        <v>9255</v>
      </c>
      <c r="C4128" s="11">
        <v>16072</v>
      </c>
      <c r="D4128" s="11">
        <v>5752</v>
      </c>
      <c r="E4128" s="11">
        <v>9530</v>
      </c>
      <c r="F4128" s="11">
        <v>14955</v>
      </c>
      <c r="G4128" s="11">
        <v>16689</v>
      </c>
      <c r="H4128" s="11">
        <v>14989</v>
      </c>
      <c r="I4128" s="13">
        <v>17.34510213276215</v>
      </c>
      <c r="J4128" s="13">
        <v>11.310599847071359</v>
      </c>
      <c r="K4128" s="13">
        <v>5.4025957777398226</v>
      </c>
      <c r="L4128" s="13">
        <v>17.358472990803797</v>
      </c>
      <c r="M4128" s="13">
        <v>13.102052425964526</v>
      </c>
      <c r="N4128" s="13">
        <v>5.6411835356721234</v>
      </c>
      <c r="O4128" s="13">
        <v>22.141986725429181</v>
      </c>
      <c r="P4128" s="17">
        <v>13.185999062206136</v>
      </c>
      <c r="Q4128" s="17"/>
      <c r="R4128" s="18">
        <f t="shared" si="129"/>
        <v>8.3709773529760376</v>
      </c>
      <c r="S4128">
        <f t="shared" si="130"/>
        <v>18.001020771436234</v>
      </c>
      <c r="T4128" s="3">
        <v>7061.8361862080155</v>
      </c>
      <c r="U4128">
        <v>3993.1802292253919</v>
      </c>
      <c r="V4128">
        <v>-0.66479742599767633</v>
      </c>
      <c r="Y4128">
        <v>2616.6307739259646</v>
      </c>
      <c r="Z4128">
        <v>9878.3348826581951</v>
      </c>
    </row>
    <row r="4129" spans="1:26" ht="92.25" x14ac:dyDescent="1.35">
      <c r="A4129" t="s">
        <v>4129</v>
      </c>
      <c r="B4129" s="11">
        <v>222</v>
      </c>
      <c r="C4129" s="11">
        <v>10208</v>
      </c>
      <c r="D4129" s="11">
        <v>7726</v>
      </c>
      <c r="E4129" s="11">
        <v>10490</v>
      </c>
      <c r="F4129" s="11">
        <v>16738</v>
      </c>
      <c r="G4129" s="11">
        <v>8184</v>
      </c>
      <c r="H4129" s="11">
        <v>16538</v>
      </c>
      <c r="I4129" s="13">
        <v>13.779320957558941</v>
      </c>
      <c r="J4129" s="13">
        <v>15.71759863232019</v>
      </c>
      <c r="K4129" s="13">
        <v>-1.0228056390692419</v>
      </c>
      <c r="L4129" s="13">
        <v>23.57424285261434</v>
      </c>
      <c r="M4129" s="13">
        <v>11.760201022055679</v>
      </c>
      <c r="N4129" s="13">
        <v>22.261506925884273</v>
      </c>
      <c r="O4129" s="13">
        <v>15.309252657023814</v>
      </c>
      <c r="P4129" s="17">
        <v>14.482759629769715</v>
      </c>
      <c r="Q4129" s="17"/>
      <c r="R4129" s="18">
        <f t="shared" si="129"/>
        <v>9.6677379205396168</v>
      </c>
      <c r="S4129">
        <f t="shared" si="130"/>
        <v>19.297781338999812</v>
      </c>
      <c r="T4129" s="3">
        <v>6450.7406345609425</v>
      </c>
      <c r="U4129">
        <v>3210.7375211931085</v>
      </c>
      <c r="V4129">
        <v>-0.51006736612180248</v>
      </c>
      <c r="Y4129">
        <v>1709.7276487026793</v>
      </c>
      <c r="Z4129">
        <v>8343.0406476424887</v>
      </c>
    </row>
    <row r="4130" spans="1:26" ht="92.25" x14ac:dyDescent="1.35">
      <c r="A4130" t="s">
        <v>4130</v>
      </c>
      <c r="B4130" s="11">
        <v>8811</v>
      </c>
      <c r="C4130" s="11">
        <v>12254</v>
      </c>
      <c r="D4130" s="11">
        <v>11341</v>
      </c>
      <c r="E4130" s="11">
        <v>2044</v>
      </c>
      <c r="F4130" s="11">
        <v>1313</v>
      </c>
      <c r="G4130" s="11">
        <v>12676</v>
      </c>
      <c r="H4130" s="11">
        <v>3308</v>
      </c>
      <c r="I4130" s="13">
        <v>18.275093611466335</v>
      </c>
      <c r="J4130" s="13">
        <v>9.3070098658297837</v>
      </c>
      <c r="K4130" s="13">
        <v>20.395259158470971</v>
      </c>
      <c r="L4130" s="13">
        <v>17.791177887150468</v>
      </c>
      <c r="M4130" s="13">
        <v>19.08052578696828</v>
      </c>
      <c r="N4130" s="13">
        <v>5.3357978710291771</v>
      </c>
      <c r="O4130" s="13">
        <v>20.947994111695568</v>
      </c>
      <c r="P4130" s="17">
        <v>15.876122613230082</v>
      </c>
      <c r="Q4130" s="17"/>
      <c r="R4130" s="18">
        <f t="shared" si="129"/>
        <v>11.061100903999984</v>
      </c>
      <c r="S4130">
        <f t="shared" si="130"/>
        <v>20.691144322460183</v>
      </c>
      <c r="T4130" s="3">
        <v>5120.3840448357432</v>
      </c>
      <c r="U4130">
        <v>2369.8843800907694</v>
      </c>
      <c r="V4130">
        <v>-6.4953837863868102E-2</v>
      </c>
      <c r="Y4130">
        <v>1081.4767911423769</v>
      </c>
      <c r="Z4130">
        <v>6346.7807257323166</v>
      </c>
    </row>
    <row r="4131" spans="1:26" ht="92.25" x14ac:dyDescent="1.35">
      <c r="A4131" t="s">
        <v>4131</v>
      </c>
      <c r="B4131" s="11">
        <v>10328</v>
      </c>
      <c r="C4131" s="11">
        <v>12781</v>
      </c>
      <c r="D4131" s="11">
        <v>3141</v>
      </c>
      <c r="E4131" s="11">
        <v>3880</v>
      </c>
      <c r="F4131" s="11">
        <v>10257</v>
      </c>
      <c r="G4131" s="11">
        <v>11069</v>
      </c>
      <c r="H4131" s="11">
        <v>14618</v>
      </c>
      <c r="I4131" s="13">
        <v>17.014984857651182</v>
      </c>
      <c r="J4131" s="13">
        <v>10.096752184064574</v>
      </c>
      <c r="K4131" s="13">
        <v>25.617017564279159</v>
      </c>
      <c r="L4131" s="13">
        <v>19.731793940528142</v>
      </c>
      <c r="M4131" s="13">
        <v>20.096165724374369</v>
      </c>
      <c r="N4131" s="13">
        <v>16.459457053373598</v>
      </c>
      <c r="O4131" s="13">
        <v>17.582869255194176</v>
      </c>
      <c r="P4131" s="17">
        <v>18.085577225637884</v>
      </c>
      <c r="Q4131" s="17"/>
      <c r="R4131" s="18">
        <f t="shared" si="129"/>
        <v>13.270555516407786</v>
      </c>
      <c r="S4131">
        <f t="shared" si="130"/>
        <v>22.900598934867983</v>
      </c>
      <c r="T4131" s="3">
        <v>5697.0055104219346</v>
      </c>
      <c r="U4131">
        <v>3026.8158888807511</v>
      </c>
      <c r="V4131">
        <v>1.8055652617476881</v>
      </c>
      <c r="Y4131">
        <v>1810.2290520048014</v>
      </c>
      <c r="Z4131">
        <v>7668.4743060221572</v>
      </c>
    </row>
    <row r="4132" spans="1:26" ht="92.25" x14ac:dyDescent="1.35">
      <c r="A4132" t="s">
        <v>4132</v>
      </c>
      <c r="B4132" s="11">
        <v>14857</v>
      </c>
      <c r="C4132" s="11">
        <v>17034</v>
      </c>
      <c r="D4132" s="11">
        <v>15429</v>
      </c>
      <c r="E4132" s="11">
        <v>14185</v>
      </c>
      <c r="F4132" s="11">
        <v>2061</v>
      </c>
      <c r="G4132" s="11">
        <v>17251</v>
      </c>
      <c r="H4132" s="11">
        <v>8839</v>
      </c>
      <c r="I4132" s="13">
        <v>18.002990960456998</v>
      </c>
      <c r="J4132" s="13">
        <v>14.85461674108269</v>
      </c>
      <c r="K4132" s="13">
        <v>16.427392325793249</v>
      </c>
      <c r="L4132" s="13">
        <v>19.799171711916628</v>
      </c>
      <c r="M4132" s="13">
        <v>18.488436839829813</v>
      </c>
      <c r="N4132" s="13">
        <v>21.704294742363555</v>
      </c>
      <c r="O4132" s="13">
        <v>11.182106815385595</v>
      </c>
      <c r="P4132" s="17">
        <v>17.208430019546935</v>
      </c>
      <c r="Q4132" s="17"/>
      <c r="R4132" s="18">
        <f t="shared" si="129"/>
        <v>12.393408310316836</v>
      </c>
      <c r="S4132">
        <f t="shared" si="130"/>
        <v>22.023451728777033</v>
      </c>
      <c r="T4132" s="3">
        <v>7607.8206916069021</v>
      </c>
      <c r="U4132">
        <v>4106.2387857484919</v>
      </c>
      <c r="V4132">
        <v>-1.3795352060697041</v>
      </c>
      <c r="Y4132">
        <v>2512.3540157028015</v>
      </c>
      <c r="Z4132">
        <v>10335.495379791162</v>
      </c>
    </row>
    <row r="4133" spans="1:26" ht="92.25" x14ac:dyDescent="1.35">
      <c r="A4133" t="s">
        <v>4133</v>
      </c>
      <c r="B4133" s="11">
        <v>7243</v>
      </c>
      <c r="C4133" s="11">
        <v>16140</v>
      </c>
      <c r="D4133" s="11">
        <v>14037</v>
      </c>
      <c r="E4133" s="11">
        <v>16339</v>
      </c>
      <c r="F4133" s="11">
        <v>2319</v>
      </c>
      <c r="G4133" s="11">
        <v>2733</v>
      </c>
      <c r="H4133" s="11">
        <v>11701</v>
      </c>
      <c r="I4133" s="13">
        <v>18.651523218005895</v>
      </c>
      <c r="J4133" s="13">
        <v>16.423453553659755</v>
      </c>
      <c r="K4133" s="13">
        <v>29.110190425402756</v>
      </c>
      <c r="L4133" s="13">
        <v>19.871449568971691</v>
      </c>
      <c r="M4133" s="13">
        <v>15.375190943611004</v>
      </c>
      <c r="N4133" s="13">
        <v>7.6882372610971927</v>
      </c>
      <c r="O4133" s="13">
        <v>10.151570453881902</v>
      </c>
      <c r="P4133" s="17">
        <v>16.753087917804315</v>
      </c>
      <c r="Q4133" s="17"/>
      <c r="R4133" s="18">
        <f t="shared" si="129"/>
        <v>11.938066208574217</v>
      </c>
      <c r="S4133">
        <f t="shared" si="130"/>
        <v>21.568109627034413</v>
      </c>
      <c r="T4133" s="3">
        <v>6614.3728704371833</v>
      </c>
      <c r="U4133">
        <v>3230.279365548005</v>
      </c>
      <c r="V4133">
        <v>0.53479425332625397</v>
      </c>
      <c r="Y4133">
        <v>1656.0933931587797</v>
      </c>
      <c r="Z4133">
        <v>8457.6698363716569</v>
      </c>
    </row>
    <row r="4134" spans="1:26" ht="92.25" x14ac:dyDescent="1.35">
      <c r="A4134" t="s">
        <v>4134</v>
      </c>
      <c r="B4134" s="11">
        <v>670</v>
      </c>
      <c r="C4134" s="11">
        <v>6151</v>
      </c>
      <c r="D4134" s="11">
        <v>8586</v>
      </c>
      <c r="E4134" s="11">
        <v>3059</v>
      </c>
      <c r="F4134" s="11">
        <v>17852</v>
      </c>
      <c r="G4134" s="11">
        <v>17489</v>
      </c>
      <c r="H4134" s="11">
        <v>10239</v>
      </c>
      <c r="I4134" s="13">
        <v>21.094377249369273</v>
      </c>
      <c r="J4134" s="13">
        <v>12.940360875234898</v>
      </c>
      <c r="K4134" s="13">
        <v>11.118592694700338</v>
      </c>
      <c r="L4134" s="13">
        <v>2.9648549868720906</v>
      </c>
      <c r="M4134" s="13">
        <v>18.596711637899222</v>
      </c>
      <c r="N4134" s="13">
        <v>21.396040980366756</v>
      </c>
      <c r="O4134" s="13">
        <v>22.711600457289176</v>
      </c>
      <c r="P4134" s="17">
        <v>15.831791268818824</v>
      </c>
      <c r="Q4134" s="17"/>
      <c r="R4134" s="18">
        <f t="shared" si="129"/>
        <v>11.016769559588726</v>
      </c>
      <c r="S4134">
        <f t="shared" si="130"/>
        <v>20.646812978048921</v>
      </c>
      <c r="T4134" s="3">
        <v>6536.5715651898736</v>
      </c>
      <c r="U4134">
        <v>2933.0326332099694</v>
      </c>
      <c r="V4134">
        <v>-0.9849350135482382</v>
      </c>
      <c r="Y4134">
        <v>1232.2047204402666</v>
      </c>
      <c r="Z4134">
        <v>7953.7778836163561</v>
      </c>
    </row>
    <row r="4135" spans="1:26" ht="92.25" x14ac:dyDescent="1.35">
      <c r="A4135" t="s">
        <v>4135</v>
      </c>
      <c r="B4135" s="11">
        <v>199</v>
      </c>
      <c r="C4135" s="11">
        <v>2704</v>
      </c>
      <c r="D4135" s="11">
        <v>12893</v>
      </c>
      <c r="E4135" s="11">
        <v>11813</v>
      </c>
      <c r="F4135" s="11">
        <v>4414</v>
      </c>
      <c r="G4135" s="11">
        <v>3740</v>
      </c>
      <c r="H4135" s="11">
        <v>14728</v>
      </c>
      <c r="I4135" s="13">
        <v>10.108799426287897</v>
      </c>
      <c r="J4135" s="13">
        <v>6.5819658497888369</v>
      </c>
      <c r="K4135" s="13">
        <v>14.650218407674066</v>
      </c>
      <c r="L4135" s="13">
        <v>14.978817608184892</v>
      </c>
      <c r="M4135" s="13">
        <v>14.459476931315168</v>
      </c>
      <c r="N4135" s="13">
        <v>17.240460590585975</v>
      </c>
      <c r="O4135" s="13">
        <v>15.413246892363262</v>
      </c>
      <c r="P4135" s="17">
        <v>13.347569386600012</v>
      </c>
      <c r="Q4135" s="17"/>
      <c r="R4135" s="18">
        <f t="shared" si="129"/>
        <v>8.532547677369914</v>
      </c>
      <c r="S4135">
        <f t="shared" si="130"/>
        <v>18.162591095830109</v>
      </c>
      <c r="T4135" s="3">
        <v>5404.1252225010139</v>
      </c>
      <c r="U4135">
        <v>2312.2206484572275</v>
      </c>
      <c r="V4135">
        <v>0.1966759555216413</v>
      </c>
      <c r="Y4135">
        <v>845.59951425162399</v>
      </c>
      <c r="Z4135">
        <v>6402.6752233968173</v>
      </c>
    </row>
    <row r="4136" spans="1:26" ht="92.25" x14ac:dyDescent="1.35">
      <c r="A4136" t="s">
        <v>4136</v>
      </c>
      <c r="B4136" s="11">
        <v>535</v>
      </c>
      <c r="C4136" s="11">
        <v>12244</v>
      </c>
      <c r="D4136" s="11">
        <v>7300</v>
      </c>
      <c r="E4136" s="11">
        <v>11013</v>
      </c>
      <c r="F4136" s="11">
        <v>6740</v>
      </c>
      <c r="G4136" s="11">
        <v>326</v>
      </c>
      <c r="H4136" s="11">
        <v>222</v>
      </c>
      <c r="I4136" s="13">
        <v>5.9381941870173058</v>
      </c>
      <c r="J4136" s="13">
        <v>21.365172241741131</v>
      </c>
      <c r="K4136" s="13">
        <v>14.796761786407538</v>
      </c>
      <c r="L4136" s="13">
        <v>13.514740152939545</v>
      </c>
      <c r="M4136" s="13">
        <v>21.252452420360083</v>
      </c>
      <c r="N4136" s="13">
        <v>0.80205828096609544</v>
      </c>
      <c r="O4136" s="13">
        <v>15.771223949368336</v>
      </c>
      <c r="P4136" s="17">
        <v>13.34865757411429</v>
      </c>
      <c r="Q4136" s="17"/>
      <c r="R4136" s="18">
        <f t="shared" si="129"/>
        <v>8.5336358648841912</v>
      </c>
      <c r="S4136">
        <f t="shared" si="130"/>
        <v>18.163679283344386</v>
      </c>
      <c r="T4136" s="3">
        <v>4503.8490297672906</v>
      </c>
      <c r="U4136">
        <v>1758.9106714406287</v>
      </c>
      <c r="V4136">
        <v>-0.77701997724943794</v>
      </c>
      <c r="Y4136">
        <v>444.96896730112167</v>
      </c>
      <c r="Z4136">
        <v>5076.2883780297207</v>
      </c>
    </row>
    <row r="4137" spans="1:26" ht="92.25" x14ac:dyDescent="1.35">
      <c r="A4137" t="s">
        <v>4137</v>
      </c>
      <c r="B4137" s="11">
        <v>11020</v>
      </c>
      <c r="C4137" s="11">
        <v>6272</v>
      </c>
      <c r="D4137" s="11">
        <v>15103</v>
      </c>
      <c r="E4137" s="11">
        <v>12749</v>
      </c>
      <c r="F4137" s="11">
        <v>18260</v>
      </c>
      <c r="G4137" s="11">
        <v>4202</v>
      </c>
      <c r="H4137" s="11">
        <v>11537</v>
      </c>
      <c r="I4137" s="13">
        <v>18.458340548663497</v>
      </c>
      <c r="J4137" s="13">
        <v>20.845653364091476</v>
      </c>
      <c r="K4137" s="13">
        <v>8.9222534742076753</v>
      </c>
      <c r="L4137" s="13">
        <v>8.7726336779543388</v>
      </c>
      <c r="M4137" s="13">
        <v>18.627980545879975</v>
      </c>
      <c r="N4137" s="13">
        <v>12.302733570588741</v>
      </c>
      <c r="O4137" s="13">
        <v>17.552019555856301</v>
      </c>
      <c r="P4137" s="17">
        <v>15.068802105320287</v>
      </c>
      <c r="Q4137" s="17"/>
      <c r="R4137" s="18">
        <f t="shared" si="129"/>
        <v>10.253780396090189</v>
      </c>
      <c r="S4137">
        <f t="shared" si="130"/>
        <v>19.883823814550386</v>
      </c>
      <c r="T4137" s="3">
        <v>6709.810538382475</v>
      </c>
      <c r="U4137">
        <v>3624.2344593154521</v>
      </c>
      <c r="V4137">
        <v>-0.39990027289604768</v>
      </c>
      <c r="Y4137">
        <v>2221.839674100564</v>
      </c>
      <c r="Z4137">
        <v>9121.5549139623454</v>
      </c>
    </row>
    <row r="4138" spans="1:26" ht="92.25" x14ac:dyDescent="1.35">
      <c r="A4138" t="s">
        <v>4138</v>
      </c>
      <c r="B4138" s="11">
        <v>1876</v>
      </c>
      <c r="C4138" s="11">
        <v>5150</v>
      </c>
      <c r="D4138" s="11">
        <v>6283</v>
      </c>
      <c r="E4138" s="11">
        <v>12531</v>
      </c>
      <c r="F4138" s="11">
        <v>11757</v>
      </c>
      <c r="G4138" s="11">
        <v>3765</v>
      </c>
      <c r="H4138" s="11">
        <v>16704</v>
      </c>
      <c r="I4138" s="13">
        <v>16.665773599187581</v>
      </c>
      <c r="J4138" s="13">
        <v>23.456465997461351</v>
      </c>
      <c r="K4138" s="13">
        <v>6.2452369655942217</v>
      </c>
      <c r="L4138" s="13">
        <v>11.882802042607867</v>
      </c>
      <c r="M4138" s="13">
        <v>17.488250549397929</v>
      </c>
      <c r="N4138" s="13">
        <v>11.764527736295923</v>
      </c>
      <c r="O4138" s="13">
        <v>18.252503892825143</v>
      </c>
      <c r="P4138" s="17">
        <v>15.107937254767146</v>
      </c>
      <c r="Q4138" s="17"/>
      <c r="R4138" s="18">
        <f t="shared" si="129"/>
        <v>10.292915545537047</v>
      </c>
      <c r="S4138">
        <f t="shared" si="130"/>
        <v>19.922958963997246</v>
      </c>
      <c r="T4138" s="3">
        <v>5650.0830252486057</v>
      </c>
      <c r="U4138">
        <v>2659.5291556857878</v>
      </c>
      <c r="V4138">
        <v>-0.87259195424849167</v>
      </c>
      <c r="Y4138">
        <v>1261.1579052729153</v>
      </c>
      <c r="Z4138">
        <v>7071.1526484612932</v>
      </c>
    </row>
    <row r="4139" spans="1:26" ht="92.25" x14ac:dyDescent="1.35">
      <c r="A4139" t="s">
        <v>4139</v>
      </c>
      <c r="B4139" s="11">
        <v>19723</v>
      </c>
      <c r="C4139" s="11">
        <v>5098</v>
      </c>
      <c r="D4139" s="11">
        <v>12873</v>
      </c>
      <c r="E4139" s="11">
        <v>12185</v>
      </c>
      <c r="F4139" s="11">
        <v>19749</v>
      </c>
      <c r="G4139" s="11">
        <v>15756</v>
      </c>
      <c r="H4139" s="11">
        <v>9827</v>
      </c>
      <c r="I4139" s="13">
        <v>8.4724632126498314</v>
      </c>
      <c r="J4139" s="13">
        <v>9.8921568337718533</v>
      </c>
      <c r="K4139" s="13">
        <v>8.3902280906128812</v>
      </c>
      <c r="L4139" s="13">
        <v>16.119438115044375</v>
      </c>
      <c r="M4139" s="13">
        <v>14.600726242509007</v>
      </c>
      <c r="N4139" s="13">
        <v>16.844417574356953</v>
      </c>
      <c r="O4139" s="13">
        <v>24.012064488663075</v>
      </c>
      <c r="P4139" s="17">
        <v>14.047356365372567</v>
      </c>
      <c r="Q4139" s="17"/>
      <c r="R4139" s="18">
        <f t="shared" si="129"/>
        <v>9.2323346561424682</v>
      </c>
      <c r="S4139">
        <f t="shared" si="130"/>
        <v>18.862378074602667</v>
      </c>
      <c r="T4139" s="3">
        <v>7907.5985157668038</v>
      </c>
      <c r="U4139">
        <v>4359.9892122092224</v>
      </c>
      <c r="V4139">
        <v>-0.33119022191385739</v>
      </c>
      <c r="Y4139">
        <v>2754.2318106002981</v>
      </c>
      <c r="Z4139">
        <v>10885.635473615999</v>
      </c>
    </row>
    <row r="4140" spans="1:26" ht="92.25" x14ac:dyDescent="1.35">
      <c r="A4140" t="s">
        <v>4140</v>
      </c>
      <c r="B4140" s="11">
        <v>13786</v>
      </c>
      <c r="C4140" s="11">
        <v>19079</v>
      </c>
      <c r="D4140" s="11">
        <v>6072</v>
      </c>
      <c r="E4140" s="11">
        <v>9989</v>
      </c>
      <c r="F4140" s="11">
        <v>14424</v>
      </c>
      <c r="G4140" s="11">
        <v>16362</v>
      </c>
      <c r="H4140" s="11">
        <v>10079</v>
      </c>
      <c r="I4140" s="13">
        <v>13.201696098102232</v>
      </c>
      <c r="J4140" s="13">
        <v>14.85308982095189</v>
      </c>
      <c r="K4140" s="13">
        <v>17.435369512774312</v>
      </c>
      <c r="L4140" s="13">
        <v>17.379633812621883</v>
      </c>
      <c r="M4140" s="13">
        <v>4.7519829793743593</v>
      </c>
      <c r="N4140" s="13">
        <v>18.907276664613434</v>
      </c>
      <c r="O4140" s="13">
        <v>26.333183661483304</v>
      </c>
      <c r="P4140" s="17">
        <v>16.123176078560203</v>
      </c>
      <c r="Q4140" s="17"/>
      <c r="R4140" s="18">
        <f t="shared" si="129"/>
        <v>11.308154369330104</v>
      </c>
      <c r="S4140">
        <f t="shared" si="130"/>
        <v>20.938197787790301</v>
      </c>
      <c r="T4140" s="3">
        <v>7278.9136431261577</v>
      </c>
      <c r="U4140">
        <v>4111.8830585178621</v>
      </c>
      <c r="V4140">
        <v>2.5008193915709853</v>
      </c>
      <c r="Y4140">
        <v>2690.2705790747573</v>
      </c>
      <c r="Z4140">
        <v>10175.195988790192</v>
      </c>
    </row>
    <row r="4141" spans="1:26" ht="92.25" x14ac:dyDescent="1.35">
      <c r="A4141" t="s">
        <v>4141</v>
      </c>
      <c r="B4141" s="11">
        <v>11596</v>
      </c>
      <c r="C4141" s="11">
        <v>965</v>
      </c>
      <c r="D4141" s="11">
        <v>3397</v>
      </c>
      <c r="E4141" s="11">
        <v>18567</v>
      </c>
      <c r="F4141" s="11">
        <v>4178</v>
      </c>
      <c r="G4141" s="11">
        <v>10929</v>
      </c>
      <c r="H4141" s="11">
        <v>11092</v>
      </c>
      <c r="I4141" s="13">
        <v>11.357849829885104</v>
      </c>
      <c r="J4141" s="13">
        <v>19.071794529584693</v>
      </c>
      <c r="K4141" s="13">
        <v>16.411397435918332</v>
      </c>
      <c r="L4141" s="13">
        <v>8.4818326656226901</v>
      </c>
      <c r="M4141" s="13">
        <v>24.813875138258965</v>
      </c>
      <c r="N4141" s="13">
        <v>12.381153254770519</v>
      </c>
      <c r="O4141" s="13">
        <v>22.192507689244131</v>
      </c>
      <c r="P4141" s="17">
        <v>16.387201506183491</v>
      </c>
      <c r="Q4141" s="17"/>
      <c r="R4141" s="18">
        <f t="shared" si="129"/>
        <v>11.572179796953392</v>
      </c>
      <c r="S4141">
        <f t="shared" si="130"/>
        <v>21.202223215413589</v>
      </c>
      <c r="T4141" s="3">
        <v>6113.3256944438535</v>
      </c>
      <c r="U4141">
        <v>2781.9246965546222</v>
      </c>
      <c r="V4141">
        <v>-0.87876514953677543</v>
      </c>
      <c r="Y4141">
        <v>1213.9944869475671</v>
      </c>
      <c r="Z4141">
        <v>7500.3428449089806</v>
      </c>
    </row>
    <row r="4142" spans="1:26" ht="92.25" x14ac:dyDescent="1.35">
      <c r="A4142" t="s">
        <v>4142</v>
      </c>
      <c r="B4142" s="11">
        <v>14011</v>
      </c>
      <c r="C4142" s="11">
        <v>5148</v>
      </c>
      <c r="D4142" s="11">
        <v>4637</v>
      </c>
      <c r="E4142" s="11">
        <v>11466</v>
      </c>
      <c r="F4142" s="11">
        <v>1411</v>
      </c>
      <c r="G4142" s="11">
        <v>9194</v>
      </c>
      <c r="H4142" s="11">
        <v>8762</v>
      </c>
      <c r="I4142" s="13">
        <v>20.449517639019334</v>
      </c>
      <c r="J4142" s="13">
        <v>9.5382852032019496</v>
      </c>
      <c r="K4142" s="13">
        <v>23.427213057615475</v>
      </c>
      <c r="L4142" s="13">
        <v>8.4202672894053485</v>
      </c>
      <c r="M4142" s="13">
        <v>18.24935236946175</v>
      </c>
      <c r="N4142" s="13">
        <v>16.552453728390951</v>
      </c>
      <c r="O4142" s="13">
        <v>13.990625369662137</v>
      </c>
      <c r="P4142" s="17">
        <v>15.803959236679562</v>
      </c>
      <c r="Q4142" s="17"/>
      <c r="R4142" s="18">
        <f t="shared" si="129"/>
        <v>10.988937527449464</v>
      </c>
      <c r="S4142">
        <f t="shared" si="130"/>
        <v>20.618980945909662</v>
      </c>
      <c r="T4142" s="3">
        <v>4991.7731953668736</v>
      </c>
      <c r="U4142">
        <v>2502.0472938689986</v>
      </c>
      <c r="V4142">
        <v>-0.63437823882850353</v>
      </c>
      <c r="Y4142">
        <v>1353.8588062127947</v>
      </c>
      <c r="Z4142">
        <v>6486.9118772327702</v>
      </c>
    </row>
    <row r="4143" spans="1:26" ht="92.25" x14ac:dyDescent="1.35">
      <c r="A4143" t="s">
        <v>4143</v>
      </c>
      <c r="B4143" s="11">
        <v>10390</v>
      </c>
      <c r="C4143" s="11">
        <v>5383</v>
      </c>
      <c r="D4143" s="11">
        <v>7704</v>
      </c>
      <c r="E4143" s="11">
        <v>16144</v>
      </c>
      <c r="F4143" s="11">
        <v>3636</v>
      </c>
      <c r="G4143" s="11">
        <v>8981</v>
      </c>
      <c r="H4143" s="11">
        <v>17015</v>
      </c>
      <c r="I4143" s="13">
        <v>13.434998129962299</v>
      </c>
      <c r="J4143" s="13">
        <v>22.392655718059821</v>
      </c>
      <c r="K4143" s="13">
        <v>20.907152776244057</v>
      </c>
      <c r="L4143" s="13">
        <v>14.144314789830137</v>
      </c>
      <c r="M4143" s="13">
        <v>10.7985250818501</v>
      </c>
      <c r="N4143" s="13">
        <v>15.646058202983378</v>
      </c>
      <c r="O4143" s="13">
        <v>27.029259758599647</v>
      </c>
      <c r="P4143" s="17">
        <v>17.764709208218495</v>
      </c>
      <c r="Q4143" s="17"/>
      <c r="R4143" s="18">
        <f t="shared" si="129"/>
        <v>12.949687498988396</v>
      </c>
      <c r="S4143">
        <f t="shared" si="130"/>
        <v>22.579730917448593</v>
      </c>
      <c r="T4143" s="3">
        <v>6169.7696404253838</v>
      </c>
      <c r="U4143">
        <v>3173.0527904599767</v>
      </c>
      <c r="V4143">
        <v>2.0088100427528843</v>
      </c>
      <c r="Y4143">
        <v>1795.3775564669631</v>
      </c>
      <c r="Z4143">
        <v>8139.7673676197792</v>
      </c>
    </row>
    <row r="4144" spans="1:26" ht="92.25" x14ac:dyDescent="1.35">
      <c r="A4144" t="s">
        <v>4144</v>
      </c>
      <c r="B4144" s="11">
        <v>8877</v>
      </c>
      <c r="C4144" s="11">
        <v>5779</v>
      </c>
      <c r="D4144" s="11">
        <v>2103</v>
      </c>
      <c r="E4144" s="11">
        <v>1080</v>
      </c>
      <c r="F4144" s="11">
        <v>10776</v>
      </c>
      <c r="G4144" s="11">
        <v>8024</v>
      </c>
      <c r="H4144" s="11">
        <v>9165</v>
      </c>
      <c r="I4144" s="13">
        <v>9.9521731558354034</v>
      </c>
      <c r="J4144" s="13">
        <v>25.128656825379174</v>
      </c>
      <c r="K4144" s="13">
        <v>11.737786006212811</v>
      </c>
      <c r="L4144" s="13">
        <v>5.7895733220138279</v>
      </c>
      <c r="M4144" s="13">
        <v>24.570214063678968</v>
      </c>
      <c r="N4144" s="13">
        <v>15.976253615883293</v>
      </c>
      <c r="O4144" s="13">
        <v>21.31269556961233</v>
      </c>
      <c r="P4144" s="17">
        <v>16.352478936945115</v>
      </c>
      <c r="Q4144" s="17"/>
      <c r="R4144" s="18">
        <f t="shared" si="129"/>
        <v>11.537457227715016</v>
      </c>
      <c r="S4144">
        <f t="shared" si="130"/>
        <v>21.167500646175213</v>
      </c>
      <c r="T4144" s="3">
        <v>4212.8640717634662</v>
      </c>
      <c r="U4144">
        <v>2098.4931546064677</v>
      </c>
      <c r="V4144">
        <v>0.76640617407974787</v>
      </c>
      <c r="Y4144">
        <v>1124.5397447792916</v>
      </c>
      <c r="Z4144">
        <v>5456.6385832093583</v>
      </c>
    </row>
    <row r="4145" spans="1:26" ht="92.25" x14ac:dyDescent="1.35">
      <c r="A4145" t="s">
        <v>4145</v>
      </c>
      <c r="B4145" s="11">
        <v>7745</v>
      </c>
      <c r="C4145" s="11">
        <v>10771</v>
      </c>
      <c r="D4145" s="11">
        <v>16453</v>
      </c>
      <c r="E4145" s="11">
        <v>9984</v>
      </c>
      <c r="F4145" s="11">
        <v>5306</v>
      </c>
      <c r="G4145" s="11">
        <v>11762</v>
      </c>
      <c r="H4145" s="11">
        <v>300</v>
      </c>
      <c r="I4145" s="13">
        <v>13.574304384977378</v>
      </c>
      <c r="J4145" s="13">
        <v>12.822811824681468</v>
      </c>
      <c r="K4145" s="13">
        <v>14.15568409441132</v>
      </c>
      <c r="L4145" s="13">
        <v>16.483126975854546</v>
      </c>
      <c r="M4145" s="13">
        <v>21.193232604457748</v>
      </c>
      <c r="N4145" s="13">
        <v>11.809666602552127</v>
      </c>
      <c r="O4145" s="13">
        <v>19.997884722194666</v>
      </c>
      <c r="P4145" s="17">
        <v>15.71953017273275</v>
      </c>
      <c r="Q4145" s="17"/>
      <c r="R4145" s="18">
        <f t="shared" si="129"/>
        <v>10.904508463502651</v>
      </c>
      <c r="S4145">
        <f t="shared" si="130"/>
        <v>20.534551881962848</v>
      </c>
      <c r="T4145" s="3">
        <v>5772.7235697374617</v>
      </c>
      <c r="U4145">
        <v>2854.4801597645537</v>
      </c>
      <c r="V4145">
        <v>0.83850750343117397</v>
      </c>
      <c r="Y4145">
        <v>1502.3472821680457</v>
      </c>
      <c r="Z4145">
        <v>7438.4536091327809</v>
      </c>
    </row>
    <row r="4146" spans="1:26" ht="92.25" x14ac:dyDescent="1.35">
      <c r="A4146" t="s">
        <v>4146</v>
      </c>
      <c r="B4146" s="11">
        <v>15131</v>
      </c>
      <c r="C4146" s="11">
        <v>17709</v>
      </c>
      <c r="D4146" s="11">
        <v>10783</v>
      </c>
      <c r="E4146" s="11">
        <v>19508</v>
      </c>
      <c r="F4146" s="11">
        <v>3823</v>
      </c>
      <c r="G4146" s="11">
        <v>6182</v>
      </c>
      <c r="H4146" s="11">
        <v>5021</v>
      </c>
      <c r="I4146" s="13">
        <v>11.326198486408753</v>
      </c>
      <c r="J4146" s="13">
        <v>11.788756207238059</v>
      </c>
      <c r="K4146" s="13">
        <v>14.573931034091984</v>
      </c>
      <c r="L4146" s="13">
        <v>16.732653500290997</v>
      </c>
      <c r="M4146" s="13">
        <v>11.1451955381619</v>
      </c>
      <c r="N4146" s="13">
        <v>12.015470603881374</v>
      </c>
      <c r="O4146" s="13">
        <v>18.429708558537975</v>
      </c>
      <c r="P4146" s="17">
        <v>13.715987704087288</v>
      </c>
      <c r="Q4146" s="17"/>
      <c r="R4146" s="18">
        <f t="shared" si="129"/>
        <v>8.9009659948571898</v>
      </c>
      <c r="S4146">
        <f t="shared" si="130"/>
        <v>18.531009413317385</v>
      </c>
      <c r="T4146" s="3">
        <v>7223.5338668041268</v>
      </c>
      <c r="U4146">
        <v>3578.661051362998</v>
      </c>
      <c r="V4146">
        <v>-0.85261717686080374</v>
      </c>
      <c r="Y4146">
        <v>1886.5852283620579</v>
      </c>
      <c r="Z4146">
        <v>9314.5634732531689</v>
      </c>
    </row>
    <row r="4147" spans="1:26" ht="92.25" x14ac:dyDescent="1.35">
      <c r="A4147" t="s">
        <v>4147</v>
      </c>
      <c r="B4147" s="11">
        <v>17960</v>
      </c>
      <c r="C4147" s="11">
        <v>4742</v>
      </c>
      <c r="D4147" s="11">
        <v>1307</v>
      </c>
      <c r="E4147" s="11">
        <v>5624</v>
      </c>
      <c r="F4147" s="11">
        <v>9482</v>
      </c>
      <c r="G4147" s="11">
        <v>12827</v>
      </c>
      <c r="H4147" s="11">
        <v>5525</v>
      </c>
      <c r="I4147" s="13">
        <v>6.1242825139435553</v>
      </c>
      <c r="J4147" s="13">
        <v>15.078888272992275</v>
      </c>
      <c r="K4147" s="13">
        <v>17.006872303209565</v>
      </c>
      <c r="L4147" s="13">
        <v>8.1072765260429946E-2</v>
      </c>
      <c r="M4147" s="13">
        <v>8.316132441317805</v>
      </c>
      <c r="N4147" s="13">
        <v>18.218656917703296</v>
      </c>
      <c r="O4147" s="13">
        <v>13.108088868679635</v>
      </c>
      <c r="P4147" s="17">
        <v>11.133427726158079</v>
      </c>
      <c r="Q4147" s="17"/>
      <c r="R4147" s="18">
        <f t="shared" si="129"/>
        <v>6.3184060169279803</v>
      </c>
      <c r="S4147">
        <f t="shared" si="130"/>
        <v>15.948449435388177</v>
      </c>
      <c r="T4147" s="3">
        <v>5721.5164692587587</v>
      </c>
      <c r="U4147">
        <v>2630.9132893682745</v>
      </c>
      <c r="V4147">
        <v>1.5393379726447165</v>
      </c>
      <c r="Y4147">
        <v>1179.7717083503194</v>
      </c>
      <c r="Z4147">
        <v>7063.2216436716608</v>
      </c>
    </row>
    <row r="4148" spans="1:26" ht="92.25" x14ac:dyDescent="1.35">
      <c r="A4148" t="s">
        <v>4148</v>
      </c>
      <c r="B4148" s="11">
        <v>7297</v>
      </c>
      <c r="C4148" s="11">
        <v>14218</v>
      </c>
      <c r="D4148" s="11">
        <v>3288</v>
      </c>
      <c r="E4148" s="11">
        <v>19307</v>
      </c>
      <c r="F4148" s="11">
        <v>10709</v>
      </c>
      <c r="G4148" s="11">
        <v>14662</v>
      </c>
      <c r="H4148" s="11">
        <v>1619</v>
      </c>
      <c r="I4148" s="13">
        <v>9.039461863647464</v>
      </c>
      <c r="J4148" s="13">
        <v>20.276910095409274</v>
      </c>
      <c r="K4148" s="13">
        <v>0.35122148295413069</v>
      </c>
      <c r="L4148" s="13">
        <v>25.555991669408925</v>
      </c>
      <c r="M4148" s="13">
        <v>25.361315651358879</v>
      </c>
      <c r="N4148" s="13">
        <v>19.429071623120542</v>
      </c>
      <c r="O4148" s="13">
        <v>27.961160061174333</v>
      </c>
      <c r="P4148" s="17">
        <v>18.282161778153363</v>
      </c>
      <c r="Q4148" s="17"/>
      <c r="R4148" s="18">
        <f t="shared" si="129"/>
        <v>13.467140068923264</v>
      </c>
      <c r="S4148">
        <f t="shared" si="130"/>
        <v>23.097183487383461</v>
      </c>
      <c r="T4148" s="3">
        <v>6835.4137945596376</v>
      </c>
      <c r="U4148">
        <v>3256.7257756468366</v>
      </c>
      <c r="V4148">
        <v>-9.296400094171986E-2</v>
      </c>
      <c r="Y4148">
        <v>1583.7178169018603</v>
      </c>
      <c r="Z4148">
        <v>8612.5912045033456</v>
      </c>
    </row>
    <row r="4149" spans="1:26" ht="92.25" x14ac:dyDescent="1.35">
      <c r="A4149" t="s">
        <v>4149</v>
      </c>
      <c r="B4149" s="11">
        <v>2238</v>
      </c>
      <c r="C4149" s="11">
        <v>13501</v>
      </c>
      <c r="D4149" s="11">
        <v>4833</v>
      </c>
      <c r="E4149" s="11">
        <v>2004</v>
      </c>
      <c r="F4149" s="11">
        <v>4486</v>
      </c>
      <c r="G4149" s="11">
        <v>10957</v>
      </c>
      <c r="H4149" s="11">
        <v>1783</v>
      </c>
      <c r="I4149" s="13">
        <v>24.74999568677578</v>
      </c>
      <c r="J4149" s="13">
        <v>8.6879629296546916</v>
      </c>
      <c r="K4149" s="13">
        <v>21.963456191091286</v>
      </c>
      <c r="L4149" s="13">
        <v>14.545466444644809</v>
      </c>
      <c r="M4149" s="13">
        <v>12.778366188707015</v>
      </c>
      <c r="N4149" s="13">
        <v>21.905135714174104</v>
      </c>
      <c r="O4149" s="13">
        <v>15.583701393113458</v>
      </c>
      <c r="P4149" s="17">
        <v>17.173440649737309</v>
      </c>
      <c r="Q4149" s="17"/>
      <c r="R4149" s="18">
        <f t="shared" si="129"/>
        <v>12.35841894050721</v>
      </c>
      <c r="S4149">
        <f t="shared" si="130"/>
        <v>21.988462358967407</v>
      </c>
      <c r="T4149" s="3">
        <v>4326.9467788577604</v>
      </c>
      <c r="U4149">
        <v>1823.7194436070115</v>
      </c>
      <c r="V4149">
        <v>-3.3627429729676805E-2</v>
      </c>
      <c r="Y4149">
        <v>637.06559416689333</v>
      </c>
      <c r="Z4149">
        <v>5086.4759704176613</v>
      </c>
    </row>
    <row r="4150" spans="1:26" ht="92.25" x14ac:dyDescent="1.35">
      <c r="A4150" t="s">
        <v>4150</v>
      </c>
      <c r="B4150" s="11">
        <v>16534</v>
      </c>
      <c r="C4150" s="11">
        <v>3005</v>
      </c>
      <c r="D4150" s="11">
        <v>19933</v>
      </c>
      <c r="E4150" s="11">
        <v>828</v>
      </c>
      <c r="F4150" s="11">
        <v>1169</v>
      </c>
      <c r="G4150" s="11">
        <v>6011</v>
      </c>
      <c r="H4150" s="11">
        <v>11241</v>
      </c>
      <c r="I4150" s="13">
        <v>22.359594806705054</v>
      </c>
      <c r="J4150" s="13">
        <v>16.661931425371865</v>
      </c>
      <c r="K4150" s="13">
        <v>15.376553994365095</v>
      </c>
      <c r="L4150" s="13">
        <v>10.57630296309183</v>
      </c>
      <c r="M4150" s="13">
        <v>21.873051636450811</v>
      </c>
      <c r="N4150" s="13">
        <v>16.756500471516052</v>
      </c>
      <c r="O4150" s="13">
        <v>8.0451564126336024</v>
      </c>
      <c r="P4150" s="17">
        <v>15.949870244304902</v>
      </c>
      <c r="Q4150" s="17"/>
      <c r="R4150" s="18">
        <f t="shared" si="129"/>
        <v>11.134848535074804</v>
      </c>
      <c r="S4150">
        <f t="shared" si="130"/>
        <v>20.764891953534999</v>
      </c>
      <c r="T4150" s="3">
        <v>6769.2267402091738</v>
      </c>
      <c r="U4150">
        <v>2690.2275709436744</v>
      </c>
      <c r="V4150">
        <v>0.23119469005905557</v>
      </c>
      <c r="Y4150">
        <v>733.65741742995078</v>
      </c>
      <c r="Z4150">
        <v>7694.4704887272528</v>
      </c>
    </row>
    <row r="4151" spans="1:26" ht="92.25" x14ac:dyDescent="1.35">
      <c r="A4151" t="s">
        <v>4151</v>
      </c>
      <c r="B4151" s="11">
        <v>7625</v>
      </c>
      <c r="C4151" s="11">
        <v>19358</v>
      </c>
      <c r="D4151" s="11">
        <v>17373</v>
      </c>
      <c r="E4151" s="11">
        <v>15642</v>
      </c>
      <c r="F4151" s="11">
        <v>15028</v>
      </c>
      <c r="G4151" s="11">
        <v>16667</v>
      </c>
      <c r="H4151" s="11">
        <v>14911</v>
      </c>
      <c r="I4151" s="13">
        <v>19.239503955899707</v>
      </c>
      <c r="J4151" s="13">
        <v>8.5471409028123375</v>
      </c>
      <c r="K4151" s="13">
        <v>18.622826276040815</v>
      </c>
      <c r="L4151" s="13">
        <v>3.7458405467373996</v>
      </c>
      <c r="M4151" s="13">
        <v>15.031505767269607</v>
      </c>
      <c r="N4151" s="13">
        <v>12.235678548962369</v>
      </c>
      <c r="O4151" s="13">
        <v>17.269568026403626</v>
      </c>
      <c r="P4151" s="17">
        <v>13.527437717732267</v>
      </c>
      <c r="Q4151" s="17"/>
      <c r="R4151" s="18">
        <f t="shared" si="129"/>
        <v>8.7124160085021689</v>
      </c>
      <c r="S4151">
        <f t="shared" si="130"/>
        <v>18.342459426962364</v>
      </c>
      <c r="T4151" s="3">
        <v>8273.4334356688032</v>
      </c>
      <c r="U4151">
        <v>4880.4995033147407</v>
      </c>
      <c r="V4151">
        <v>-0.41427824726270046</v>
      </c>
      <c r="Y4151">
        <v>3378.4580484103562</v>
      </c>
      <c r="Z4151">
        <v>11886.050689890111</v>
      </c>
    </row>
    <row r="4152" spans="1:26" ht="92.25" x14ac:dyDescent="1.35">
      <c r="A4152" t="s">
        <v>4152</v>
      </c>
      <c r="B4152" s="11">
        <v>9096</v>
      </c>
      <c r="C4152" s="11">
        <v>7741</v>
      </c>
      <c r="D4152" s="11">
        <v>13899</v>
      </c>
      <c r="E4152" s="11">
        <v>18180</v>
      </c>
      <c r="F4152" s="11">
        <v>7566</v>
      </c>
      <c r="G4152" s="11">
        <v>3743</v>
      </c>
      <c r="H4152" s="11">
        <v>16110</v>
      </c>
      <c r="I4152" s="13">
        <v>7.2748044673561036</v>
      </c>
      <c r="J4152" s="13">
        <v>12.373054453775618</v>
      </c>
      <c r="K4152" s="13">
        <v>12.471785918613348</v>
      </c>
      <c r="L4152" s="13">
        <v>7.6924703856117578</v>
      </c>
      <c r="M4152" s="13">
        <v>21.252953538472788</v>
      </c>
      <c r="N4152" s="13">
        <v>16.567679203762477</v>
      </c>
      <c r="O4152" s="13">
        <v>15.266515599642645</v>
      </c>
      <c r="P4152" s="17">
        <v>13.27132336674782</v>
      </c>
      <c r="Q4152" s="17"/>
      <c r="R4152" s="18">
        <f t="shared" si="129"/>
        <v>8.4563016575177219</v>
      </c>
      <c r="S4152">
        <f t="shared" si="130"/>
        <v>18.086345075977917</v>
      </c>
      <c r="T4152" s="3">
        <v>6667.7857698549606</v>
      </c>
      <c r="U4152">
        <v>3496.3052494239146</v>
      </c>
      <c r="V4152">
        <v>0.35953007682110183</v>
      </c>
      <c r="Y4152">
        <v>2043.7973978622972</v>
      </c>
      <c r="Z4152">
        <v>8900.2984613770277</v>
      </c>
    </row>
    <row r="4153" spans="1:26" ht="92.25" x14ac:dyDescent="1.35">
      <c r="A4153" t="s">
        <v>4153</v>
      </c>
      <c r="B4153" s="11">
        <v>10466</v>
      </c>
      <c r="C4153" s="11">
        <v>4353</v>
      </c>
      <c r="D4153" s="11">
        <v>12488</v>
      </c>
      <c r="E4153" s="11">
        <v>4783</v>
      </c>
      <c r="F4153" s="11">
        <v>16183</v>
      </c>
      <c r="G4153" s="11">
        <v>13917</v>
      </c>
      <c r="H4153" s="11">
        <v>6760</v>
      </c>
      <c r="I4153" s="13">
        <v>-1.4515028141368642</v>
      </c>
      <c r="J4153" s="13">
        <v>17.094827336251004</v>
      </c>
      <c r="K4153" s="13">
        <v>14.897720535364758</v>
      </c>
      <c r="L4153" s="13">
        <v>21.077868675856038</v>
      </c>
      <c r="M4153" s="13">
        <v>8.4065170590688716</v>
      </c>
      <c r="N4153" s="13">
        <v>26.478959766305131</v>
      </c>
      <c r="O4153" s="13">
        <v>19.805972119205052</v>
      </c>
      <c r="P4153" s="17">
        <v>15.187194668273426</v>
      </c>
      <c r="Q4153" s="17"/>
      <c r="R4153" s="18">
        <f t="shared" si="129"/>
        <v>10.372172959043327</v>
      </c>
      <c r="S4153">
        <f t="shared" si="130"/>
        <v>20.002216377503522</v>
      </c>
      <c r="T4153" s="3">
        <v>5990.2939050141522</v>
      </c>
      <c r="U4153">
        <v>3157.5620314858952</v>
      </c>
      <c r="V4153">
        <v>-0.23551820049760863</v>
      </c>
      <c r="Y4153">
        <v>1863.4799875365798</v>
      </c>
      <c r="Z4153">
        <v>8023.3144435540171</v>
      </c>
    </row>
    <row r="4154" spans="1:26" ht="92.25" x14ac:dyDescent="1.35">
      <c r="A4154" t="s">
        <v>4154</v>
      </c>
      <c r="B4154" s="11">
        <v>15737</v>
      </c>
      <c r="C4154" s="11">
        <v>9185</v>
      </c>
      <c r="D4154" s="11">
        <v>608</v>
      </c>
      <c r="E4154" s="11">
        <v>3852</v>
      </c>
      <c r="F4154" s="11">
        <v>4975</v>
      </c>
      <c r="G4154" s="11">
        <v>3170</v>
      </c>
      <c r="H4154" s="11">
        <v>18202</v>
      </c>
      <c r="I4154" s="13">
        <v>9.6509907206961643</v>
      </c>
      <c r="J4154" s="13">
        <v>3.1211220460294609</v>
      </c>
      <c r="K4154" s="13">
        <v>13.384223432611121</v>
      </c>
      <c r="L4154" s="13">
        <v>16.666730588161766</v>
      </c>
      <c r="M4154" s="13">
        <v>13.644000559862951</v>
      </c>
      <c r="N4154" s="13">
        <v>12.25008270596433</v>
      </c>
      <c r="O4154" s="13">
        <v>10.62115804806924</v>
      </c>
      <c r="P4154" s="17">
        <v>11.334044014485004</v>
      </c>
      <c r="Q4154" s="17"/>
      <c r="R4154" s="18">
        <f t="shared" si="129"/>
        <v>6.5190223052549054</v>
      </c>
      <c r="S4154">
        <f t="shared" si="130"/>
        <v>16.149065723715104</v>
      </c>
      <c r="T4154" s="3">
        <v>6136.4399073477116</v>
      </c>
      <c r="U4154">
        <v>2552.1730533005984</v>
      </c>
      <c r="V4154">
        <v>0.48341235014959238</v>
      </c>
      <c r="Y4154">
        <v>843.55441188847999</v>
      </c>
      <c r="Z4154">
        <v>7153.6711737590458</v>
      </c>
    </row>
    <row r="4155" spans="1:26" ht="92.25" x14ac:dyDescent="1.35">
      <c r="A4155" t="s">
        <v>4155</v>
      </c>
      <c r="B4155" s="11">
        <v>378</v>
      </c>
      <c r="C4155" s="11">
        <v>10880</v>
      </c>
      <c r="D4155" s="11">
        <v>19799</v>
      </c>
      <c r="E4155" s="11">
        <v>12692</v>
      </c>
      <c r="F4155" s="11">
        <v>4134</v>
      </c>
      <c r="G4155" s="11">
        <v>7812</v>
      </c>
      <c r="H4155" s="11">
        <v>19077</v>
      </c>
      <c r="I4155" s="13">
        <v>11.770191621190451</v>
      </c>
      <c r="J4155" s="13">
        <v>17.372381297337828</v>
      </c>
      <c r="K4155" s="13">
        <v>9.9382975283007582</v>
      </c>
      <c r="L4155" s="13">
        <v>16.818845689208505</v>
      </c>
      <c r="M4155" s="13">
        <v>20.194348389307201</v>
      </c>
      <c r="N4155" s="13">
        <v>16.497971932567353</v>
      </c>
      <c r="O4155" s="13">
        <v>9.011027858777318</v>
      </c>
      <c r="P4155" s="17">
        <v>14.514723473812776</v>
      </c>
      <c r="Q4155" s="17"/>
      <c r="R4155" s="18">
        <f t="shared" si="129"/>
        <v>9.6997017645826773</v>
      </c>
      <c r="S4155">
        <f t="shared" si="130"/>
        <v>19.329745183042874</v>
      </c>
      <c r="T4155" s="3">
        <v>7398.4521087849462</v>
      </c>
      <c r="U4155">
        <v>3424.0245669179071</v>
      </c>
      <c r="V4155">
        <v>1.0473650036146864</v>
      </c>
      <c r="Y4155">
        <v>1555.3214202214708</v>
      </c>
      <c r="Z4155">
        <v>9163.1685381636271</v>
      </c>
    </row>
    <row r="4156" spans="1:26" ht="92.25" x14ac:dyDescent="1.35">
      <c r="A4156" t="s">
        <v>4156</v>
      </c>
      <c r="B4156" s="11">
        <v>16621</v>
      </c>
      <c r="C4156" s="11">
        <v>8546</v>
      </c>
      <c r="D4156" s="11">
        <v>15715</v>
      </c>
      <c r="E4156" s="11">
        <v>14079</v>
      </c>
      <c r="F4156" s="11">
        <v>8453</v>
      </c>
      <c r="G4156" s="11">
        <v>15816</v>
      </c>
      <c r="H4156" s="11">
        <v>10638</v>
      </c>
      <c r="I4156" s="13">
        <v>12.882500125317769</v>
      </c>
      <c r="J4156" s="13">
        <v>24.529452902014924</v>
      </c>
      <c r="K4156" s="13">
        <v>18.003975749167751</v>
      </c>
      <c r="L4156" s="13">
        <v>14.658334160861338</v>
      </c>
      <c r="M4156" s="13">
        <v>19.764648512829638</v>
      </c>
      <c r="N4156" s="13">
        <v>27.41930504161941</v>
      </c>
      <c r="O4156" s="13">
        <v>19.828268470069368</v>
      </c>
      <c r="P4156" s="17">
        <v>19.583783565982884</v>
      </c>
      <c r="Q4156" s="17"/>
      <c r="R4156" s="18">
        <f t="shared" si="129"/>
        <v>14.768761856752786</v>
      </c>
      <c r="S4156">
        <f t="shared" si="130"/>
        <v>24.398805275212982</v>
      </c>
      <c r="T4156" s="3">
        <v>7063.6928812070273</v>
      </c>
      <c r="U4156">
        <v>4116.5135218171126</v>
      </c>
      <c r="V4156">
        <v>0.33046262615243904</v>
      </c>
      <c r="Y4156">
        <v>2808.153018511246</v>
      </c>
      <c r="Z4156">
        <v>10071.76637143259</v>
      </c>
    </row>
    <row r="4157" spans="1:26" ht="92.25" x14ac:dyDescent="1.35">
      <c r="A4157" t="s">
        <v>4157</v>
      </c>
      <c r="B4157" s="11">
        <v>18474</v>
      </c>
      <c r="C4157" s="11">
        <v>14108</v>
      </c>
      <c r="D4157" s="11">
        <v>12797</v>
      </c>
      <c r="E4157" s="11">
        <v>18477</v>
      </c>
      <c r="F4157" s="11">
        <v>16609</v>
      </c>
      <c r="G4157" s="11">
        <v>16761</v>
      </c>
      <c r="H4157" s="11">
        <v>7314</v>
      </c>
      <c r="I4157" s="13">
        <v>12.166922683311567</v>
      </c>
      <c r="J4157" s="13">
        <v>14.064852342669488</v>
      </c>
      <c r="K4157" s="13">
        <v>18.914533275749719</v>
      </c>
      <c r="L4157" s="13">
        <v>19.434472658541626</v>
      </c>
      <c r="M4157" s="13">
        <v>16.521680820904407</v>
      </c>
      <c r="N4157" s="13">
        <v>7.5665962270064089</v>
      </c>
      <c r="O4157" s="13">
        <v>12.91885446575812</v>
      </c>
      <c r="P4157" s="17">
        <v>14.512558924848761</v>
      </c>
      <c r="Q4157" s="17"/>
      <c r="R4157" s="18">
        <f t="shared" si="129"/>
        <v>9.697537215618663</v>
      </c>
      <c r="S4157">
        <f t="shared" si="130"/>
        <v>19.32758063407886</v>
      </c>
      <c r="T4157" s="3">
        <v>8186.10638944741</v>
      </c>
      <c r="U4157">
        <v>4787.0360649139038</v>
      </c>
      <c r="V4157">
        <v>-1.2499708645918872</v>
      </c>
      <c r="Y4157">
        <v>3277.4960977075025</v>
      </c>
      <c r="Z4157">
        <v>11695.290115482585</v>
      </c>
    </row>
    <row r="4158" spans="1:26" ht="92.25" x14ac:dyDescent="1.35">
      <c r="A4158" t="s">
        <v>4158</v>
      </c>
      <c r="B4158" s="11">
        <v>856</v>
      </c>
      <c r="C4158" s="11">
        <v>5694</v>
      </c>
      <c r="D4158" s="11">
        <v>7047</v>
      </c>
      <c r="E4158" s="11">
        <v>2450</v>
      </c>
      <c r="F4158" s="11">
        <v>16690</v>
      </c>
      <c r="G4158" s="11">
        <v>6030</v>
      </c>
      <c r="H4158" s="11">
        <v>3367</v>
      </c>
      <c r="I4158" s="13">
        <v>11.327108525243325</v>
      </c>
      <c r="J4158" s="13">
        <v>10.909042216501756</v>
      </c>
      <c r="K4158" s="13">
        <v>22.775095157412217</v>
      </c>
      <c r="L4158" s="13">
        <v>15.618368026128932</v>
      </c>
      <c r="M4158" s="13">
        <v>5.4860328587639753</v>
      </c>
      <c r="N4158" s="13">
        <v>18.691903432175998</v>
      </c>
      <c r="O4158" s="13">
        <v>21.823736933707153</v>
      </c>
      <c r="P4158" s="17">
        <v>15.233041021419053</v>
      </c>
      <c r="Q4158" s="17"/>
      <c r="R4158" s="18">
        <f t="shared" si="129"/>
        <v>10.418019312188955</v>
      </c>
      <c r="S4158">
        <f t="shared" si="130"/>
        <v>20.04806273064915</v>
      </c>
      <c r="T4158" s="3">
        <v>4695.2586406927949</v>
      </c>
      <c r="U4158">
        <v>1931.3977501571915</v>
      </c>
      <c r="V4158">
        <v>0.97651991382008418</v>
      </c>
      <c r="Y4158">
        <v>615.74290560896634</v>
      </c>
      <c r="Z4158">
        <v>5443.8893060124628</v>
      </c>
    </row>
    <row r="4159" spans="1:26" ht="92.25" x14ac:dyDescent="1.35">
      <c r="A4159" t="s">
        <v>4159</v>
      </c>
      <c r="B4159" s="11">
        <v>18940</v>
      </c>
      <c r="C4159" s="11">
        <v>5296</v>
      </c>
      <c r="D4159" s="11">
        <v>12161</v>
      </c>
      <c r="E4159" s="11">
        <v>10268</v>
      </c>
      <c r="F4159" s="11">
        <v>2563</v>
      </c>
      <c r="G4159" s="11">
        <v>406</v>
      </c>
      <c r="H4159" s="11">
        <v>3806</v>
      </c>
      <c r="I4159" s="13">
        <v>7.3396325176707595</v>
      </c>
      <c r="J4159" s="13">
        <v>13.488246775718498</v>
      </c>
      <c r="K4159" s="13">
        <v>15.707494391901472</v>
      </c>
      <c r="L4159" s="13">
        <v>16.386168444168</v>
      </c>
      <c r="M4159" s="13">
        <v>15.61645260770765</v>
      </c>
      <c r="N4159" s="13">
        <v>22.015779005279857</v>
      </c>
      <c r="O4159" s="13">
        <v>17.12672290629866</v>
      </c>
      <c r="P4159" s="17">
        <v>15.38292809267784</v>
      </c>
      <c r="Q4159" s="17"/>
      <c r="R4159" s="18">
        <f t="shared" si="129"/>
        <v>10.567906383447742</v>
      </c>
      <c r="S4159">
        <f t="shared" si="130"/>
        <v>20.197949801907939</v>
      </c>
      <c r="T4159" s="3">
        <v>5918.0770091301574</v>
      </c>
      <c r="U4159">
        <v>2448.1322279162578</v>
      </c>
      <c r="V4159">
        <v>1.4876422937959433</v>
      </c>
      <c r="Y4159">
        <v>793.45738967009038</v>
      </c>
      <c r="Z4159">
        <v>6879.0310280003523</v>
      </c>
    </row>
    <row r="4160" spans="1:26" ht="92.25" x14ac:dyDescent="1.35">
      <c r="A4160" t="s">
        <v>4160</v>
      </c>
      <c r="B4160" s="11">
        <v>15067</v>
      </c>
      <c r="C4160" s="11">
        <v>17010</v>
      </c>
      <c r="D4160" s="11">
        <v>648</v>
      </c>
      <c r="E4160" s="11">
        <v>17840</v>
      </c>
      <c r="F4160" s="11">
        <v>4008</v>
      </c>
      <c r="G4160" s="11">
        <v>18974</v>
      </c>
      <c r="H4160" s="11">
        <v>2615</v>
      </c>
      <c r="I4160" s="13">
        <v>27.577238220682261</v>
      </c>
      <c r="J4160" s="13">
        <v>18.19213114078029</v>
      </c>
      <c r="K4160" s="13">
        <v>31.415475333261316</v>
      </c>
      <c r="L4160" s="13">
        <v>19.332127256263671</v>
      </c>
      <c r="M4160" s="13">
        <v>18.209355334656426</v>
      </c>
      <c r="N4160" s="13">
        <v>20.526139701450333</v>
      </c>
      <c r="O4160" s="13">
        <v>14.255991921769308</v>
      </c>
      <c r="P4160" s="17">
        <v>21.358351272694797</v>
      </c>
      <c r="Q4160" s="17"/>
      <c r="R4160" s="18">
        <f t="shared" si="129"/>
        <v>16.543329563464699</v>
      </c>
      <c r="S4160">
        <f t="shared" si="130"/>
        <v>26.173372981924896</v>
      </c>
      <c r="T4160" s="3">
        <v>7847.225858685596</v>
      </c>
      <c r="U4160">
        <v>3488.9880224744938</v>
      </c>
      <c r="V4160">
        <v>-2.7875648811459541</v>
      </c>
      <c r="Y4160">
        <v>1425.9673382884243</v>
      </c>
      <c r="Z4160">
        <v>9495.2896444980997</v>
      </c>
    </row>
    <row r="4161" spans="1:26" ht="92.25" x14ac:dyDescent="1.35">
      <c r="A4161" t="s">
        <v>4161</v>
      </c>
      <c r="B4161" s="11">
        <v>2418</v>
      </c>
      <c r="C4161" s="11">
        <v>8763</v>
      </c>
      <c r="D4161" s="11">
        <v>7185</v>
      </c>
      <c r="E4161" s="11">
        <v>154</v>
      </c>
      <c r="F4161" s="11">
        <v>18619</v>
      </c>
      <c r="G4161" s="11">
        <v>9891</v>
      </c>
      <c r="H4161" s="11">
        <v>8665</v>
      </c>
      <c r="I4161" s="13">
        <v>17.390716274606724</v>
      </c>
      <c r="J4161" s="13">
        <v>29.902966379055762</v>
      </c>
      <c r="K4161" s="13">
        <v>13.257327363914779</v>
      </c>
      <c r="L4161" s="13">
        <v>19.136375568911138</v>
      </c>
      <c r="M4161" s="13">
        <v>18.901548259721999</v>
      </c>
      <c r="N4161" s="13">
        <v>10.814192699044348</v>
      </c>
      <c r="O4161" s="13">
        <v>16.21377524423955</v>
      </c>
      <c r="P4161" s="17">
        <v>17.945271684213473</v>
      </c>
      <c r="Q4161" s="17"/>
      <c r="R4161" s="18">
        <f t="shared" si="129"/>
        <v>13.130249974983375</v>
      </c>
      <c r="S4161">
        <f t="shared" si="130"/>
        <v>22.760293393443572</v>
      </c>
      <c r="T4161" s="3">
        <v>5752.381581684157</v>
      </c>
      <c r="U4161">
        <v>2551.4942426242133</v>
      </c>
      <c r="V4161">
        <v>0.15913656170596369</v>
      </c>
      <c r="Y4161">
        <v>1039.959120294785</v>
      </c>
      <c r="Z4161">
        <v>6955.1477292140407</v>
      </c>
    </row>
    <row r="4162" spans="1:26" ht="92.25" x14ac:dyDescent="1.35">
      <c r="A4162" t="s">
        <v>4162</v>
      </c>
      <c r="B4162" s="11">
        <v>5750</v>
      </c>
      <c r="C4162" s="11">
        <v>11287</v>
      </c>
      <c r="D4162" s="11">
        <v>11239</v>
      </c>
      <c r="E4162" s="11">
        <v>8814</v>
      </c>
      <c r="F4162" s="11">
        <v>16902</v>
      </c>
      <c r="G4162" s="11">
        <v>4241</v>
      </c>
      <c r="H4162" s="11">
        <v>13082</v>
      </c>
      <c r="I4162" s="13">
        <v>20.715233201484011</v>
      </c>
      <c r="J4162" s="13">
        <v>17.892501200464714</v>
      </c>
      <c r="K4162" s="13">
        <v>15.382158445230836</v>
      </c>
      <c r="L4162" s="13">
        <v>21.82205742564458</v>
      </c>
      <c r="M4162" s="13">
        <v>12.723777024697291</v>
      </c>
      <c r="N4162" s="13">
        <v>12.708540129504751</v>
      </c>
      <c r="O4162" s="13">
        <v>33.765645675022512</v>
      </c>
      <c r="P4162" s="17">
        <v>19.287130443149813</v>
      </c>
      <c r="Q4162" s="17"/>
      <c r="R4162" s="18">
        <f t="shared" si="129"/>
        <v>14.472108733919715</v>
      </c>
      <c r="S4162">
        <f t="shared" si="130"/>
        <v>24.102152152379912</v>
      </c>
      <c r="T4162" s="3">
        <v>6031.9218344191877</v>
      </c>
      <c r="U4162">
        <v>3267.6123593985312</v>
      </c>
      <c r="V4162">
        <v>1.7174670574604534E-2</v>
      </c>
      <c r="Y4162">
        <v>2013.8240911157263</v>
      </c>
      <c r="Z4162">
        <v>8216.4646528013964</v>
      </c>
    </row>
    <row r="4163" spans="1:26" ht="92.25" x14ac:dyDescent="1.35">
      <c r="A4163" t="s">
        <v>4163</v>
      </c>
      <c r="B4163" s="11">
        <v>6178</v>
      </c>
      <c r="C4163" s="11">
        <v>9091</v>
      </c>
      <c r="D4163" s="11">
        <v>1428</v>
      </c>
      <c r="E4163" s="11">
        <v>13139</v>
      </c>
      <c r="F4163" s="11">
        <v>3247</v>
      </c>
      <c r="G4163" s="11">
        <v>6077</v>
      </c>
      <c r="H4163" s="11">
        <v>18652</v>
      </c>
      <c r="I4163" s="13">
        <v>23.146331487223929</v>
      </c>
      <c r="J4163" s="13">
        <v>10.175502448805545</v>
      </c>
      <c r="K4163" s="13">
        <v>23.698456522771167</v>
      </c>
      <c r="L4163" s="13">
        <v>12.845464869216872</v>
      </c>
      <c r="M4163" s="13">
        <v>19.349797217729979</v>
      </c>
      <c r="N4163" s="13">
        <v>11.045154089489106</v>
      </c>
      <c r="O4163" s="13">
        <v>16.164794234930614</v>
      </c>
      <c r="P4163" s="17">
        <v>16.632214410023888</v>
      </c>
      <c r="Q4163" s="17"/>
      <c r="R4163" s="18">
        <f t="shared" ref="R4163:R4226" si="131">P4163-1.9599*6.5/SQRT(7)</f>
        <v>11.81719270079379</v>
      </c>
      <c r="S4163">
        <f t="shared" ref="S4163:S4226" si="132">P4163+1.9599*6.5/SQRT(7)</f>
        <v>21.447236119253986</v>
      </c>
      <c r="T4163" s="3">
        <v>5884.5361977069788</v>
      </c>
      <c r="U4163">
        <v>2646.9913003674556</v>
      </c>
      <c r="V4163">
        <v>-0.10126541383215226</v>
      </c>
      <c r="Y4163">
        <v>1121.0466336476097</v>
      </c>
      <c r="Z4163">
        <v>7172.1301702961609</v>
      </c>
    </row>
    <row r="4164" spans="1:26" ht="92.25" x14ac:dyDescent="1.35">
      <c r="A4164" t="s">
        <v>4164</v>
      </c>
      <c r="B4164" s="11">
        <v>12847</v>
      </c>
      <c r="C4164" s="11">
        <v>2445</v>
      </c>
      <c r="D4164" s="11">
        <v>4096</v>
      </c>
      <c r="E4164" s="11">
        <v>13281</v>
      </c>
      <c r="F4164" s="11">
        <v>10385</v>
      </c>
      <c r="G4164" s="11">
        <v>16427</v>
      </c>
      <c r="H4164" s="11">
        <v>12169</v>
      </c>
      <c r="I4164" s="13">
        <v>8.4399938689738203</v>
      </c>
      <c r="J4164" s="13">
        <v>11.80132675689773</v>
      </c>
      <c r="K4164" s="13">
        <v>21.067749329370418</v>
      </c>
      <c r="L4164" s="13">
        <v>9.1666680911273346</v>
      </c>
      <c r="M4164" s="13">
        <v>21.03252816425686</v>
      </c>
      <c r="N4164" s="13">
        <v>4.1757597474149293</v>
      </c>
      <c r="O4164" s="13">
        <v>12.119760102330744</v>
      </c>
      <c r="P4164" s="17">
        <v>12.543398008624548</v>
      </c>
      <c r="Q4164" s="17"/>
      <c r="R4164" s="18">
        <f t="shared" si="131"/>
        <v>7.7283762993944496</v>
      </c>
      <c r="S4164">
        <f t="shared" si="132"/>
        <v>17.358419717854645</v>
      </c>
      <c r="T4164" s="3">
        <v>6328.5230909866305</v>
      </c>
      <c r="U4164">
        <v>3281.1831771734701</v>
      </c>
      <c r="V4164">
        <v>0.74251147452741861</v>
      </c>
      <c r="Y4164">
        <v>1882.505118565804</v>
      </c>
      <c r="Z4164">
        <v>8390.1415066453847</v>
      </c>
    </row>
    <row r="4165" spans="1:26" ht="92.25" x14ac:dyDescent="1.35">
      <c r="A4165" t="s">
        <v>4165</v>
      </c>
      <c r="B4165" s="11">
        <v>616</v>
      </c>
      <c r="C4165" s="11">
        <v>12352</v>
      </c>
      <c r="D4165" s="11">
        <v>18695</v>
      </c>
      <c r="E4165" s="11">
        <v>11447</v>
      </c>
      <c r="F4165" s="11">
        <v>1712</v>
      </c>
      <c r="G4165" s="11">
        <v>710</v>
      </c>
      <c r="H4165" s="11">
        <v>9614</v>
      </c>
      <c r="I4165" s="13">
        <v>24.907079834467652</v>
      </c>
      <c r="J4165" s="13">
        <v>6.6920133188943556</v>
      </c>
      <c r="K4165" s="13">
        <v>24.168715425415641</v>
      </c>
      <c r="L4165" s="13">
        <v>21.219936243225501</v>
      </c>
      <c r="M4165" s="13">
        <v>21.847008108005586</v>
      </c>
      <c r="N4165" s="13">
        <v>14.137514161931197</v>
      </c>
      <c r="O4165" s="13">
        <v>8.7114212924605763</v>
      </c>
      <c r="P4165" s="17">
        <v>17.383384054914355</v>
      </c>
      <c r="Q4165" s="17"/>
      <c r="R4165" s="18">
        <f t="shared" si="131"/>
        <v>12.568362345684257</v>
      </c>
      <c r="S4165">
        <f t="shared" si="132"/>
        <v>22.198405764144454</v>
      </c>
      <c r="T4165" s="3">
        <v>6263.3918836124676</v>
      </c>
      <c r="U4165">
        <v>2526.5789236114533</v>
      </c>
      <c r="V4165">
        <v>-0.63017409956955817</v>
      </c>
      <c r="Y4165">
        <v>738.33908498987603</v>
      </c>
      <c r="Z4165">
        <v>7179.0008868960531</v>
      </c>
    </row>
    <row r="4166" spans="1:26" ht="92.25" x14ac:dyDescent="1.35">
      <c r="A4166" t="s">
        <v>4166</v>
      </c>
      <c r="B4166" s="11">
        <v>4964</v>
      </c>
      <c r="C4166" s="11">
        <v>7010</v>
      </c>
      <c r="D4166" s="11">
        <v>19842</v>
      </c>
      <c r="E4166" s="11">
        <v>8250</v>
      </c>
      <c r="F4166" s="11">
        <v>5967</v>
      </c>
      <c r="G4166" s="11">
        <v>6263</v>
      </c>
      <c r="H4166" s="11">
        <v>9095</v>
      </c>
      <c r="I4166" s="13">
        <v>1.5102659379610657</v>
      </c>
      <c r="J4166" s="13">
        <v>20.15413150166269</v>
      </c>
      <c r="K4166" s="13">
        <v>24.353679453081831</v>
      </c>
      <c r="L4166" s="13">
        <v>11.377969447489789</v>
      </c>
      <c r="M4166" s="13">
        <v>13.226821989045966</v>
      </c>
      <c r="N4166" s="13">
        <v>14.371315263026325</v>
      </c>
      <c r="O4166" s="13">
        <v>19.86569311230987</v>
      </c>
      <c r="P4166" s="17">
        <v>14.979982386368219</v>
      </c>
      <c r="Q4166" s="17"/>
      <c r="R4166" s="18">
        <f t="shared" si="131"/>
        <v>10.16496067713812</v>
      </c>
      <c r="S4166">
        <f t="shared" si="132"/>
        <v>19.795004095598316</v>
      </c>
      <c r="T4166" s="3">
        <v>5695.4345580041272</v>
      </c>
      <c r="U4166">
        <v>2811.391259547529</v>
      </c>
      <c r="V4166">
        <v>-0.87382431956939399</v>
      </c>
      <c r="Y4166">
        <v>1474.8399644020374</v>
      </c>
      <c r="Z4166">
        <v>7331.4698040531839</v>
      </c>
    </row>
    <row r="4167" spans="1:26" ht="92.25" x14ac:dyDescent="1.35">
      <c r="A4167" t="s">
        <v>4167</v>
      </c>
      <c r="B4167" s="11">
        <v>18752</v>
      </c>
      <c r="C4167" s="11">
        <v>5399</v>
      </c>
      <c r="D4167" s="11">
        <v>17396</v>
      </c>
      <c r="E4167" s="11">
        <v>651</v>
      </c>
      <c r="F4167" s="11">
        <v>497</v>
      </c>
      <c r="G4167" s="11">
        <v>553</v>
      </c>
      <c r="H4167" s="11">
        <v>11399</v>
      </c>
      <c r="I4167" s="13">
        <v>16.120193449867468</v>
      </c>
      <c r="J4167" s="13">
        <v>2.1370700036492352</v>
      </c>
      <c r="K4167" s="13">
        <v>13.440005629152084</v>
      </c>
      <c r="L4167" s="13">
        <v>6.5781003815926731</v>
      </c>
      <c r="M4167" s="13">
        <v>14.705199811592639</v>
      </c>
      <c r="N4167" s="13">
        <v>22.315606039801906</v>
      </c>
      <c r="O4167" s="13">
        <v>6.8884010134812126</v>
      </c>
      <c r="P4167" s="17">
        <v>11.740653761305316</v>
      </c>
      <c r="Q4167" s="17"/>
      <c r="R4167" s="18">
        <f t="shared" si="131"/>
        <v>6.9256320520752173</v>
      </c>
      <c r="S4167">
        <f t="shared" si="132"/>
        <v>16.555675470535412</v>
      </c>
      <c r="T4167" s="3">
        <v>6788.344517475206</v>
      </c>
      <c r="U4167">
        <v>2502.7756476283926</v>
      </c>
      <c r="V4167">
        <v>0.31699983082944527</v>
      </c>
      <c r="Y4167">
        <v>431.28606276605069</v>
      </c>
      <c r="Z4167">
        <v>7411.7579930430766</v>
      </c>
    </row>
    <row r="4168" spans="1:26" ht="92.25" x14ac:dyDescent="1.35">
      <c r="A4168" t="s">
        <v>4168</v>
      </c>
      <c r="B4168" s="11">
        <v>10251</v>
      </c>
      <c r="C4168" s="11">
        <v>9284</v>
      </c>
      <c r="D4168" s="11">
        <v>2111</v>
      </c>
      <c r="E4168" s="11">
        <v>1752</v>
      </c>
      <c r="F4168" s="11">
        <v>16335</v>
      </c>
      <c r="G4168" s="11">
        <v>7523</v>
      </c>
      <c r="H4168" s="11">
        <v>19198</v>
      </c>
      <c r="I4168" s="13">
        <v>17.764688309504777</v>
      </c>
      <c r="J4168" s="13">
        <v>15.996468063664436</v>
      </c>
      <c r="K4168" s="13">
        <v>6.9785173641115943</v>
      </c>
      <c r="L4168" s="13">
        <v>17.064158389900022</v>
      </c>
      <c r="M4168" s="13">
        <v>15.124087196748818</v>
      </c>
      <c r="N4168" s="13">
        <v>20.258805008376356</v>
      </c>
      <c r="O4168" s="13">
        <v>21.762943053590227</v>
      </c>
      <c r="P4168" s="17">
        <v>16.42138105512803</v>
      </c>
      <c r="Q4168" s="17"/>
      <c r="R4168" s="18">
        <f t="shared" si="131"/>
        <v>11.606359345897932</v>
      </c>
      <c r="S4168">
        <f t="shared" si="132"/>
        <v>21.236402764358129</v>
      </c>
      <c r="T4168" s="3">
        <v>6638.3410589083169</v>
      </c>
      <c r="U4168">
        <v>3043.5875690086109</v>
      </c>
      <c r="V4168">
        <v>1.1961583368247375</v>
      </c>
      <c r="Y4168">
        <v>1352.4144653126227</v>
      </c>
      <c r="Z4168">
        <v>8178.6374576821654</v>
      </c>
    </row>
    <row r="4169" spans="1:26" ht="92.25" x14ac:dyDescent="1.35">
      <c r="A4169" t="s">
        <v>4169</v>
      </c>
      <c r="B4169" s="11">
        <v>15708</v>
      </c>
      <c r="C4169" s="11">
        <v>3151</v>
      </c>
      <c r="D4169" s="11">
        <v>1783</v>
      </c>
      <c r="E4169" s="11">
        <v>2949</v>
      </c>
      <c r="F4169" s="11">
        <v>14492</v>
      </c>
      <c r="G4169" s="11">
        <v>7533</v>
      </c>
      <c r="H4169" s="11">
        <v>13674</v>
      </c>
      <c r="I4169" s="13">
        <v>17.035020305790262</v>
      </c>
      <c r="J4169" s="13">
        <v>21.742045045094549</v>
      </c>
      <c r="K4169" s="13">
        <v>15.583701393113458</v>
      </c>
      <c r="L4169" s="13">
        <v>11.298926057390023</v>
      </c>
      <c r="M4169" s="13">
        <v>23.387479377173179</v>
      </c>
      <c r="N4169" s="13">
        <v>18.587026765325195</v>
      </c>
      <c r="O4169" s="13">
        <v>15.422451434719514</v>
      </c>
      <c r="P4169" s="17">
        <v>17.579521482658027</v>
      </c>
      <c r="Q4169" s="17"/>
      <c r="R4169" s="18">
        <f t="shared" si="131"/>
        <v>12.764499773427929</v>
      </c>
      <c r="S4169">
        <f t="shared" si="132"/>
        <v>22.394543191888125</v>
      </c>
      <c r="T4169" s="3">
        <v>6004.9300766404676</v>
      </c>
      <c r="U4169">
        <v>2716.9110003340556</v>
      </c>
      <c r="V4169">
        <v>-0.45641627366421744</v>
      </c>
      <c r="Y4169">
        <v>1168.264312693198</v>
      </c>
      <c r="Z4169">
        <v>7343.1491812141867</v>
      </c>
    </row>
    <row r="4170" spans="1:26" ht="92.25" x14ac:dyDescent="1.35">
      <c r="A4170" t="s">
        <v>4170</v>
      </c>
      <c r="B4170" s="11">
        <v>3161</v>
      </c>
      <c r="C4170" s="11">
        <v>2005</v>
      </c>
      <c r="D4170" s="11">
        <v>10606</v>
      </c>
      <c r="E4170" s="11">
        <v>18556</v>
      </c>
      <c r="F4170" s="11">
        <v>6422</v>
      </c>
      <c r="G4170" s="11">
        <v>5293</v>
      </c>
      <c r="H4170" s="11">
        <v>16651</v>
      </c>
      <c r="I4170" s="13">
        <v>10.680719459727371</v>
      </c>
      <c r="J4170" s="13">
        <v>22.65341265365258</v>
      </c>
      <c r="K4170" s="13">
        <v>18.957852079871561</v>
      </c>
      <c r="L4170" s="13">
        <v>25.955112406911852</v>
      </c>
      <c r="M4170" s="13">
        <v>20.066442118567601</v>
      </c>
      <c r="N4170" s="13">
        <v>18.140162993196405</v>
      </c>
      <c r="O4170" s="13">
        <v>15.915328576123642</v>
      </c>
      <c r="P4170" s="17">
        <v>18.909861469721573</v>
      </c>
      <c r="Q4170" s="17"/>
      <c r="R4170" s="18">
        <f t="shared" si="131"/>
        <v>14.094839760491475</v>
      </c>
      <c r="S4170">
        <f t="shared" si="132"/>
        <v>23.724883178951671</v>
      </c>
      <c r="T4170" s="3">
        <v>6409.4519207365956</v>
      </c>
      <c r="U4170">
        <v>2872.4974334141098</v>
      </c>
      <c r="V4170">
        <v>-1.0242138159810565</v>
      </c>
      <c r="Y4170">
        <v>1203.0907762202801</v>
      </c>
      <c r="Z4170">
        <v>7793.9464857361145</v>
      </c>
    </row>
    <row r="4171" spans="1:26" ht="92.25" x14ac:dyDescent="1.35">
      <c r="A4171" t="s">
        <v>4171</v>
      </c>
      <c r="B4171" s="11">
        <v>2622</v>
      </c>
      <c r="C4171" s="11">
        <v>5569</v>
      </c>
      <c r="D4171" s="11">
        <v>14338</v>
      </c>
      <c r="E4171" s="11">
        <v>347</v>
      </c>
      <c r="F4171" s="11">
        <v>14389</v>
      </c>
      <c r="G4171" s="11">
        <v>2671</v>
      </c>
      <c r="H4171" s="11">
        <v>297</v>
      </c>
      <c r="I4171" s="13">
        <v>8.6214309584289488</v>
      </c>
      <c r="J4171" s="13">
        <v>8.372332859064878</v>
      </c>
      <c r="K4171" s="13">
        <v>18.193625853835599</v>
      </c>
      <c r="L4171" s="13">
        <v>23.10162928014919</v>
      </c>
      <c r="M4171" s="13">
        <v>14.567486027593853</v>
      </c>
      <c r="N4171" s="13">
        <v>16.929392695246147</v>
      </c>
      <c r="O4171" s="13">
        <v>15.290456747546116</v>
      </c>
      <c r="P4171" s="17">
        <v>15.010907774552106</v>
      </c>
      <c r="Q4171" s="17"/>
      <c r="R4171" s="18">
        <f t="shared" si="131"/>
        <v>10.195886065322007</v>
      </c>
      <c r="S4171">
        <f t="shared" si="132"/>
        <v>19.825929483782204</v>
      </c>
      <c r="T4171" s="3">
        <v>5119.8128891406059</v>
      </c>
      <c r="U4171">
        <v>1843.3096390057424</v>
      </c>
      <c r="V4171">
        <v>-0.51687493396457285</v>
      </c>
      <c r="Y4171">
        <v>259.98539980460419</v>
      </c>
      <c r="Z4171">
        <v>5524.7020135407674</v>
      </c>
    </row>
    <row r="4172" spans="1:26" ht="92.25" x14ac:dyDescent="1.35">
      <c r="A4172" t="s">
        <v>4172</v>
      </c>
      <c r="B4172" s="11">
        <v>4218</v>
      </c>
      <c r="C4172" s="11">
        <v>286</v>
      </c>
      <c r="D4172" s="11">
        <v>8628</v>
      </c>
      <c r="E4172" s="11">
        <v>17888</v>
      </c>
      <c r="F4172" s="11">
        <v>18602</v>
      </c>
      <c r="G4172" s="11">
        <v>19605</v>
      </c>
      <c r="H4172" s="11">
        <v>5046</v>
      </c>
      <c r="I4172" s="13">
        <v>24.428818238278105</v>
      </c>
      <c r="J4172" s="13">
        <v>22.239107137693118</v>
      </c>
      <c r="K4172" s="13">
        <v>8.1977215938158174</v>
      </c>
      <c r="L4172" s="13">
        <v>14.316478210984716</v>
      </c>
      <c r="M4172" s="13">
        <v>2.6706260069150733</v>
      </c>
      <c r="N4172" s="13">
        <v>17.695185701815028</v>
      </c>
      <c r="O4172" s="13">
        <v>9.8991166404540003</v>
      </c>
      <c r="P4172" s="17">
        <v>14.206721932850835</v>
      </c>
      <c r="Q4172" s="17"/>
      <c r="R4172" s="18">
        <f t="shared" si="131"/>
        <v>9.3917002236207363</v>
      </c>
      <c r="S4172">
        <f t="shared" si="132"/>
        <v>19.021743642080935</v>
      </c>
      <c r="T4172" s="3">
        <v>7703.667284810268</v>
      </c>
      <c r="U4172">
        <v>3400.7788991126527</v>
      </c>
      <c r="V4172">
        <v>-0.841773726278916</v>
      </c>
      <c r="Y4172">
        <v>1362.1169079145538</v>
      </c>
      <c r="Z4172">
        <v>9283.8175675346065</v>
      </c>
    </row>
    <row r="4173" spans="1:26" ht="92.25" x14ac:dyDescent="1.35">
      <c r="A4173" t="s">
        <v>4173</v>
      </c>
      <c r="B4173" s="11">
        <v>15586</v>
      </c>
      <c r="C4173" s="11">
        <v>12007</v>
      </c>
      <c r="D4173" s="11">
        <v>7061</v>
      </c>
      <c r="E4173" s="11">
        <v>8252</v>
      </c>
      <c r="F4173" s="11">
        <v>19034</v>
      </c>
      <c r="G4173" s="11">
        <v>10655</v>
      </c>
      <c r="H4173" s="11">
        <v>16675</v>
      </c>
      <c r="I4173" s="13">
        <v>13.408517661223136</v>
      </c>
      <c r="J4173" s="13">
        <v>22.264897078898912</v>
      </c>
      <c r="K4173" s="13">
        <v>26.635764810951574</v>
      </c>
      <c r="L4173" s="13">
        <v>15.512241729492269</v>
      </c>
      <c r="M4173" s="13">
        <v>7.0582179207487652</v>
      </c>
      <c r="N4173" s="13">
        <v>15.494912982395316</v>
      </c>
      <c r="O4173" s="13">
        <v>8.2967879439017409</v>
      </c>
      <c r="P4173" s="17">
        <v>15.52447716108739</v>
      </c>
      <c r="Q4173" s="17"/>
      <c r="R4173" s="18">
        <f t="shared" si="131"/>
        <v>10.709455451857291</v>
      </c>
      <c r="S4173">
        <f t="shared" si="132"/>
        <v>20.339498870317488</v>
      </c>
      <c r="T4173" s="3">
        <v>7266.2172758636398</v>
      </c>
      <c r="U4173">
        <v>4087.8303464196351</v>
      </c>
      <c r="V4173">
        <v>-0.83470808931451757</v>
      </c>
      <c r="Y4173">
        <v>2659.2611984803443</v>
      </c>
      <c r="Z4173">
        <v>10131.130901452501</v>
      </c>
    </row>
    <row r="4174" spans="1:26" ht="92.25" x14ac:dyDescent="1.35">
      <c r="A4174" t="s">
        <v>4174</v>
      </c>
      <c r="B4174" s="11">
        <v>1501</v>
      </c>
      <c r="C4174" s="11">
        <v>18841</v>
      </c>
      <c r="D4174" s="11">
        <v>1418</v>
      </c>
      <c r="E4174" s="11">
        <v>3971</v>
      </c>
      <c r="F4174" s="11">
        <v>14431</v>
      </c>
      <c r="G4174" s="11">
        <v>8140</v>
      </c>
      <c r="H4174" s="11">
        <v>5986</v>
      </c>
      <c r="I4174" s="13">
        <v>8.0364064974476221</v>
      </c>
      <c r="J4174" s="13">
        <v>19.915274149087352</v>
      </c>
      <c r="K4174" s="13">
        <v>6.4148799254794735</v>
      </c>
      <c r="L4174" s="13">
        <v>11.920881210771348</v>
      </c>
      <c r="M4174" s="13">
        <v>18.838499919003056</v>
      </c>
      <c r="N4174" s="13">
        <v>10.095223194441772</v>
      </c>
      <c r="O4174" s="13">
        <v>16.198328031851844</v>
      </c>
      <c r="P4174" s="17">
        <v>13.059927561154639</v>
      </c>
      <c r="Q4174" s="17"/>
      <c r="R4174" s="18">
        <f t="shared" si="131"/>
        <v>8.2449058519245408</v>
      </c>
      <c r="S4174">
        <f t="shared" si="132"/>
        <v>17.874949270384739</v>
      </c>
      <c r="T4174" s="3">
        <v>6030.9797654179265</v>
      </c>
      <c r="U4174">
        <v>2486.6910396551621</v>
      </c>
      <c r="V4174">
        <v>-0.2212277649960015</v>
      </c>
      <c r="Y4174">
        <v>795.58409168124899</v>
      </c>
      <c r="Z4174">
        <v>6997.2559214172124</v>
      </c>
    </row>
    <row r="4175" spans="1:26" ht="92.25" x14ac:dyDescent="1.35">
      <c r="A4175" t="s">
        <v>4175</v>
      </c>
      <c r="B4175" s="11">
        <v>1920</v>
      </c>
      <c r="C4175" s="11">
        <v>3426</v>
      </c>
      <c r="D4175" s="11">
        <v>1760</v>
      </c>
      <c r="E4175" s="11">
        <v>3260</v>
      </c>
      <c r="F4175" s="11">
        <v>7471</v>
      </c>
      <c r="G4175" s="11">
        <v>16163</v>
      </c>
      <c r="H4175" s="11">
        <v>18926</v>
      </c>
      <c r="I4175" s="13">
        <v>20.973013155175703</v>
      </c>
      <c r="J4175" s="13">
        <v>13.714434663325269</v>
      </c>
      <c r="K4175" s="13">
        <v>24.126447043705333</v>
      </c>
      <c r="L4175" s="13">
        <v>19.04036060716275</v>
      </c>
      <c r="M4175" s="13">
        <v>9.6097097687138913</v>
      </c>
      <c r="N4175" s="13">
        <v>15.058095060539554</v>
      </c>
      <c r="O4175" s="13">
        <v>18.328186049663607</v>
      </c>
      <c r="P4175" s="17">
        <v>17.264320906898014</v>
      </c>
      <c r="Q4175" s="17"/>
      <c r="R4175" s="18">
        <f t="shared" si="131"/>
        <v>12.449299197667916</v>
      </c>
      <c r="S4175">
        <f t="shared" si="132"/>
        <v>22.079342616128113</v>
      </c>
      <c r="T4175" s="3">
        <v>6215.8340514366982</v>
      </c>
      <c r="U4175">
        <v>2424.8913855689434</v>
      </c>
      <c r="V4175">
        <v>0.63278775996877812</v>
      </c>
      <c r="Y4175">
        <v>604.09501702211855</v>
      </c>
      <c r="Z4175">
        <v>6995.8529791610044</v>
      </c>
    </row>
    <row r="4176" spans="1:26" ht="92.25" x14ac:dyDescent="1.35">
      <c r="A4176" t="s">
        <v>4176</v>
      </c>
      <c r="B4176" s="11">
        <v>15159</v>
      </c>
      <c r="C4176" s="11">
        <v>12524</v>
      </c>
      <c r="D4176" s="11">
        <v>9593</v>
      </c>
      <c r="E4176" s="11">
        <v>3768</v>
      </c>
      <c r="F4176" s="11">
        <v>13960</v>
      </c>
      <c r="G4176" s="11">
        <v>5968</v>
      </c>
      <c r="H4176" s="11">
        <v>4550</v>
      </c>
      <c r="I4176" s="13">
        <v>27.8940680862863</v>
      </c>
      <c r="J4176" s="13">
        <v>10.921968883780998</v>
      </c>
      <c r="K4176" s="13">
        <v>9.321734419437389</v>
      </c>
      <c r="L4176" s="13">
        <v>1.4178597513242917</v>
      </c>
      <c r="M4176" s="13">
        <v>24.934177962073768</v>
      </c>
      <c r="N4176" s="13">
        <v>23.989840208274664</v>
      </c>
      <c r="O4176" s="13">
        <v>27.212178977395119</v>
      </c>
      <c r="P4176" s="17">
        <v>17.955975469796076</v>
      </c>
      <c r="Q4176" s="17"/>
      <c r="R4176" s="18">
        <f t="shared" si="131"/>
        <v>13.140953760565978</v>
      </c>
      <c r="S4176">
        <f t="shared" si="132"/>
        <v>22.770997179026175</v>
      </c>
      <c r="T4176" s="3">
        <v>5783.7698869828</v>
      </c>
      <c r="U4176">
        <v>3001.4443879311116</v>
      </c>
      <c r="V4176">
        <v>0.20815377865801565</v>
      </c>
      <c r="Y4176">
        <v>1726.0236702933521</v>
      </c>
      <c r="Z4176">
        <v>7673.4889533725745</v>
      </c>
    </row>
    <row r="4177" spans="1:26" ht="92.25" x14ac:dyDescent="1.35">
      <c r="A4177" t="s">
        <v>4177</v>
      </c>
      <c r="B4177" s="11">
        <v>10151</v>
      </c>
      <c r="C4177" s="11">
        <v>16036</v>
      </c>
      <c r="D4177" s="11">
        <v>18033</v>
      </c>
      <c r="E4177" s="11">
        <v>993</v>
      </c>
      <c r="F4177" s="11">
        <v>3806</v>
      </c>
      <c r="G4177" s="11">
        <v>16769</v>
      </c>
      <c r="H4177" s="11">
        <v>16107</v>
      </c>
      <c r="I4177" s="13">
        <v>17.851302380642341</v>
      </c>
      <c r="J4177" s="13">
        <v>10.166453737640552</v>
      </c>
      <c r="K4177" s="13">
        <v>13.015504770470102</v>
      </c>
      <c r="L4177" s="13">
        <v>9.9163792375509878</v>
      </c>
      <c r="M4177" s="13">
        <v>17.12672290629866</v>
      </c>
      <c r="N4177" s="13">
        <v>13.701845842053318</v>
      </c>
      <c r="O4177" s="13">
        <v>5.6761022016313056</v>
      </c>
      <c r="P4177" s="17">
        <v>12.493473010898182</v>
      </c>
      <c r="Q4177" s="17"/>
      <c r="R4177" s="18">
        <f t="shared" si="131"/>
        <v>7.6784513016680833</v>
      </c>
      <c r="S4177">
        <f t="shared" si="132"/>
        <v>17.30849472012828</v>
      </c>
      <c r="T4177" s="3">
        <v>7645.1386448274243</v>
      </c>
      <c r="U4177">
        <v>3748.5480957640307</v>
      </c>
      <c r="V4177">
        <v>-1.8114542399416678</v>
      </c>
      <c r="Y4177">
        <v>1934.9463534833485</v>
      </c>
      <c r="Z4177">
        <v>9796.461863769011</v>
      </c>
    </row>
    <row r="4178" spans="1:26" ht="92.25" x14ac:dyDescent="1.35">
      <c r="A4178" t="s">
        <v>4178</v>
      </c>
      <c r="B4178" s="11">
        <v>14406</v>
      </c>
      <c r="C4178" s="11">
        <v>7233</v>
      </c>
      <c r="D4178" s="11">
        <v>4571</v>
      </c>
      <c r="E4178" s="11">
        <v>14490</v>
      </c>
      <c r="F4178" s="11">
        <v>868</v>
      </c>
      <c r="G4178" s="11">
        <v>16925</v>
      </c>
      <c r="H4178" s="11">
        <v>1440</v>
      </c>
      <c r="I4178" s="13">
        <v>23.540345250843771</v>
      </c>
      <c r="J4178" s="13">
        <v>14.063321833730448</v>
      </c>
      <c r="K4178" s="13">
        <v>27.201813338834945</v>
      </c>
      <c r="L4178" s="13">
        <v>18.940011303608387</v>
      </c>
      <c r="M4178" s="13">
        <v>11.866285444665341</v>
      </c>
      <c r="N4178" s="13">
        <v>14.377032581848461</v>
      </c>
      <c r="O4178" s="13">
        <v>21.074543173394655</v>
      </c>
      <c r="P4178" s="17">
        <v>18.723336132418002</v>
      </c>
      <c r="Q4178" s="17"/>
      <c r="R4178" s="18">
        <f t="shared" si="131"/>
        <v>13.908314423187903</v>
      </c>
      <c r="S4178">
        <f t="shared" si="132"/>
        <v>23.5383578416481</v>
      </c>
      <c r="T4178" s="3">
        <v>6330.7500591315547</v>
      </c>
      <c r="U4178">
        <v>2746.0363032294576</v>
      </c>
      <c r="V4178">
        <v>1.1347560757712927</v>
      </c>
      <c r="Y4178">
        <v>1046.1971940937788</v>
      </c>
      <c r="Z4178">
        <v>7556.12357918003</v>
      </c>
    </row>
    <row r="4179" spans="1:26" ht="92.25" x14ac:dyDescent="1.35">
      <c r="A4179" t="s">
        <v>4179</v>
      </c>
      <c r="B4179" s="11">
        <v>8863</v>
      </c>
      <c r="C4179" s="11">
        <v>15771</v>
      </c>
      <c r="D4179" s="11">
        <v>8509</v>
      </c>
      <c r="E4179" s="11">
        <v>5313</v>
      </c>
      <c r="F4179" s="11">
        <v>10727</v>
      </c>
      <c r="G4179" s="11">
        <v>2617</v>
      </c>
      <c r="H4179" s="11">
        <v>2932</v>
      </c>
      <c r="I4179" s="13">
        <v>4.1882868962833584</v>
      </c>
      <c r="J4179" s="13">
        <v>14.301143376739105</v>
      </c>
      <c r="K4179" s="13">
        <v>14.751711998183287</v>
      </c>
      <c r="L4179" s="13">
        <v>13.751112106645957</v>
      </c>
      <c r="M4179" s="13">
        <v>14.96872659265002</v>
      </c>
      <c r="N4179" s="13">
        <v>20.738762736649139</v>
      </c>
      <c r="O4179" s="13">
        <v>4.8938805448626681</v>
      </c>
      <c r="P4179" s="17">
        <v>12.513374893144791</v>
      </c>
      <c r="Q4179" s="17"/>
      <c r="R4179" s="18">
        <f t="shared" si="131"/>
        <v>7.6983531839146924</v>
      </c>
      <c r="S4179">
        <f t="shared" si="132"/>
        <v>17.328396602374887</v>
      </c>
      <c r="T4179" s="3">
        <v>5132.543639860105</v>
      </c>
      <c r="U4179">
        <v>2506.8469195393932</v>
      </c>
      <c r="V4179">
        <v>0.77764070738339797</v>
      </c>
      <c r="Y4179">
        <v>1288.9719130398953</v>
      </c>
      <c r="Z4179">
        <v>6566.7795901155896</v>
      </c>
    </row>
    <row r="4180" spans="1:26" ht="92.25" x14ac:dyDescent="1.35">
      <c r="A4180" t="s">
        <v>4180</v>
      </c>
      <c r="B4180" s="11">
        <v>14278</v>
      </c>
      <c r="C4180" s="11">
        <v>6840</v>
      </c>
      <c r="D4180" s="11">
        <v>18087</v>
      </c>
      <c r="E4180" s="11">
        <v>16016</v>
      </c>
      <c r="F4180" s="11">
        <v>7317</v>
      </c>
      <c r="G4180" s="11">
        <v>19958</v>
      </c>
      <c r="H4180" s="11">
        <v>19966</v>
      </c>
      <c r="I4180" s="13">
        <v>21.255696784698443</v>
      </c>
      <c r="J4180" s="13">
        <v>15.379098870775398</v>
      </c>
      <c r="K4180" s="13">
        <v>27.042945331590701</v>
      </c>
      <c r="L4180" s="13">
        <v>9.8059722511724647</v>
      </c>
      <c r="M4180" s="13">
        <v>12.903517021907414</v>
      </c>
      <c r="N4180" s="13">
        <v>18.662959459924306</v>
      </c>
      <c r="O4180" s="13">
        <v>16.284336552324721</v>
      </c>
      <c r="P4180" s="17">
        <v>17.333503753199064</v>
      </c>
      <c r="Q4180" s="17"/>
      <c r="R4180" s="18">
        <f t="shared" si="131"/>
        <v>12.518482043968966</v>
      </c>
      <c r="S4180">
        <f t="shared" si="132"/>
        <v>22.148525462429163</v>
      </c>
      <c r="T4180" s="3">
        <v>8460.6474499517717</v>
      </c>
      <c r="U4180">
        <v>4693.2623302990623</v>
      </c>
      <c r="V4180">
        <v>-0.57675606512930244</v>
      </c>
      <c r="Y4180">
        <v>2989.9949441671833</v>
      </c>
      <c r="Z4180">
        <v>11690.100232624789</v>
      </c>
    </row>
    <row r="4181" spans="1:26" ht="92.25" x14ac:dyDescent="1.35">
      <c r="A4181" t="s">
        <v>4181</v>
      </c>
      <c r="B4181" s="11">
        <v>14672</v>
      </c>
      <c r="C4181" s="11">
        <v>16793</v>
      </c>
      <c r="D4181" s="11">
        <v>18004</v>
      </c>
      <c r="E4181" s="11">
        <v>12939</v>
      </c>
      <c r="F4181" s="11">
        <v>8405</v>
      </c>
      <c r="G4181" s="11">
        <v>13514</v>
      </c>
      <c r="H4181" s="11">
        <v>17607</v>
      </c>
      <c r="I4181" s="13">
        <v>14.773287534587691</v>
      </c>
      <c r="J4181" s="13">
        <v>7.9536375671953818</v>
      </c>
      <c r="K4181" s="13">
        <v>13.01358658206761</v>
      </c>
      <c r="L4181" s="13">
        <v>15.175363926875729</v>
      </c>
      <c r="M4181" s="13">
        <v>20.19184699480866</v>
      </c>
      <c r="N4181" s="13">
        <v>7.547384726051984</v>
      </c>
      <c r="O4181" s="13">
        <v>6.2881832158155255</v>
      </c>
      <c r="P4181" s="17">
        <v>12.134755792486084</v>
      </c>
      <c r="Q4181" s="17"/>
      <c r="R4181" s="18">
        <f t="shared" si="131"/>
        <v>7.3197340832559856</v>
      </c>
      <c r="S4181">
        <f t="shared" si="132"/>
        <v>16.949777501716184</v>
      </c>
      <c r="T4181" s="3">
        <v>7875.2653614466963</v>
      </c>
      <c r="U4181">
        <v>4667.0689771511261</v>
      </c>
      <c r="V4181">
        <v>-1.1677002476062626</v>
      </c>
      <c r="Y4181">
        <v>3250.091920046425</v>
      </c>
      <c r="Z4181">
        <v>11348.247318250611</v>
      </c>
    </row>
    <row r="4182" spans="1:26" ht="92.25" x14ac:dyDescent="1.35">
      <c r="A4182" t="s">
        <v>4182</v>
      </c>
      <c r="B4182" s="11">
        <v>17198</v>
      </c>
      <c r="C4182" s="11">
        <v>18490</v>
      </c>
      <c r="D4182" s="11">
        <v>14361</v>
      </c>
      <c r="E4182" s="11">
        <v>4022</v>
      </c>
      <c r="F4182" s="11">
        <v>6511</v>
      </c>
      <c r="G4182" s="11">
        <v>8808</v>
      </c>
      <c r="H4182" s="11">
        <v>1552</v>
      </c>
      <c r="I4182" s="13">
        <v>13.326461969835055</v>
      </c>
      <c r="J4182" s="13">
        <v>16.690680779946646</v>
      </c>
      <c r="K4182" s="13">
        <v>26.022260826930413</v>
      </c>
      <c r="L4182" s="13">
        <v>16.664380011784406</v>
      </c>
      <c r="M4182" s="13">
        <v>14.06524236191226</v>
      </c>
      <c r="N4182" s="13">
        <v>16.003487888964969</v>
      </c>
      <c r="O4182" s="13">
        <v>13.847030256796119</v>
      </c>
      <c r="P4182" s="17">
        <v>16.659934870881408</v>
      </c>
      <c r="Q4182" s="17"/>
      <c r="R4182" s="18">
        <f t="shared" si="131"/>
        <v>11.844913161651309</v>
      </c>
      <c r="S4182">
        <f t="shared" si="132"/>
        <v>21.474956580111506</v>
      </c>
      <c r="T4182" s="3">
        <v>6907.5878138284861</v>
      </c>
      <c r="U4182">
        <v>3249.1248677682488</v>
      </c>
      <c r="V4182">
        <v>2.2742642613593489</v>
      </c>
      <c r="Y4182">
        <v>1534.7472957000678</v>
      </c>
      <c r="Z4182">
        <v>8637.8374108563366</v>
      </c>
    </row>
    <row r="4183" spans="1:26" ht="92.25" x14ac:dyDescent="1.35">
      <c r="A4183" t="s">
        <v>4183</v>
      </c>
      <c r="B4183" s="11">
        <v>19820</v>
      </c>
      <c r="C4183" s="11">
        <v>5965</v>
      </c>
      <c r="D4183" s="11">
        <v>10996</v>
      </c>
      <c r="E4183" s="11">
        <v>19352</v>
      </c>
      <c r="F4183" s="11">
        <v>7559</v>
      </c>
      <c r="G4183" s="11">
        <v>17294</v>
      </c>
      <c r="H4183" s="11">
        <v>747</v>
      </c>
      <c r="I4183" s="13">
        <v>19.869636850109739</v>
      </c>
      <c r="J4183" s="13">
        <v>11.424855172529666</v>
      </c>
      <c r="K4183" s="13">
        <v>29.942665551630839</v>
      </c>
      <c r="L4183" s="13">
        <v>12.432764491872067</v>
      </c>
      <c r="M4183" s="13">
        <v>4.546695959544655</v>
      </c>
      <c r="N4183" s="13">
        <v>8.8223621730001707</v>
      </c>
      <c r="O4183" s="13">
        <v>24.956347224544846</v>
      </c>
      <c r="P4183" s="17">
        <v>15.999332489033138</v>
      </c>
      <c r="Q4183" s="17"/>
      <c r="R4183" s="18">
        <f t="shared" si="131"/>
        <v>11.18431077980304</v>
      </c>
      <c r="S4183">
        <f t="shared" si="132"/>
        <v>20.814354198263239</v>
      </c>
      <c r="T4183" s="3">
        <v>7846.7371246734619</v>
      </c>
      <c r="U4183">
        <v>3742.7586276130251</v>
      </c>
      <c r="V4183">
        <v>2.092406248266343E-2</v>
      </c>
      <c r="Y4183">
        <v>1822.2590571873611</v>
      </c>
      <c r="Z4183">
        <v>9891.0787969694939</v>
      </c>
    </row>
    <row r="4184" spans="1:26" ht="92.25" x14ac:dyDescent="1.35">
      <c r="A4184" t="s">
        <v>4184</v>
      </c>
      <c r="B4184" s="11">
        <v>8544</v>
      </c>
      <c r="C4184" s="11">
        <v>3751</v>
      </c>
      <c r="D4184" s="11">
        <v>1809</v>
      </c>
      <c r="E4184" s="11">
        <v>5256</v>
      </c>
      <c r="F4184" s="11">
        <v>4140</v>
      </c>
      <c r="G4184" s="11">
        <v>12704</v>
      </c>
      <c r="H4184" s="11">
        <v>3290</v>
      </c>
      <c r="I4184" s="13">
        <v>15.862054740105101</v>
      </c>
      <c r="J4184" s="13">
        <v>7.8347362558733096</v>
      </c>
      <c r="K4184" s="13">
        <v>20.539743241214179</v>
      </c>
      <c r="L4184" s="13">
        <v>18.187090098674421</v>
      </c>
      <c r="M4184" s="13">
        <v>19.137798053477457</v>
      </c>
      <c r="N4184" s="13">
        <v>17.801367324719717</v>
      </c>
      <c r="O4184" s="13">
        <v>23.990682421393124</v>
      </c>
      <c r="P4184" s="17">
        <v>17.621924590779617</v>
      </c>
      <c r="Q4184" s="17"/>
      <c r="R4184" s="18">
        <f t="shared" si="131"/>
        <v>12.806902881549519</v>
      </c>
      <c r="S4184">
        <f t="shared" si="132"/>
        <v>22.436946300009716</v>
      </c>
      <c r="T4184" s="3">
        <v>3866.5631282760019</v>
      </c>
      <c r="U4184">
        <v>1810.437027167806</v>
      </c>
      <c r="V4184">
        <v>-0.65727817855076864</v>
      </c>
      <c r="Y4184">
        <v>853.04357882760723</v>
      </c>
      <c r="Z4184">
        <v>4829.0402764161572</v>
      </c>
    </row>
    <row r="4185" spans="1:26" ht="92.25" x14ac:dyDescent="1.35">
      <c r="A4185" t="s">
        <v>4185</v>
      </c>
      <c r="B4185" s="11">
        <v>13004</v>
      </c>
      <c r="C4185" s="11">
        <v>8955</v>
      </c>
      <c r="D4185" s="11">
        <v>8092</v>
      </c>
      <c r="E4185" s="11">
        <v>12090</v>
      </c>
      <c r="F4185" s="11">
        <v>19074</v>
      </c>
      <c r="G4185" s="11">
        <v>17419</v>
      </c>
      <c r="H4185" s="11">
        <v>7503</v>
      </c>
      <c r="I4185" s="13">
        <v>8.4785060322534367</v>
      </c>
      <c r="J4185" s="13">
        <v>19.75868838737609</v>
      </c>
      <c r="K4185" s="13">
        <v>19.277557035385346</v>
      </c>
      <c r="L4185" s="13">
        <v>24.632115495764939</v>
      </c>
      <c r="M4185" s="13">
        <v>12.213189818818982</v>
      </c>
      <c r="N4185" s="13">
        <v>20.116167453131805</v>
      </c>
      <c r="O4185" s="13">
        <v>14.778405911624604</v>
      </c>
      <c r="P4185" s="17">
        <v>17.036375733479314</v>
      </c>
      <c r="Q4185" s="17"/>
      <c r="R4185" s="18">
        <f t="shared" si="131"/>
        <v>12.221354024249216</v>
      </c>
      <c r="S4185">
        <f t="shared" si="132"/>
        <v>21.851397442709413</v>
      </c>
      <c r="T4185" s="3">
        <v>7077.6364998949393</v>
      </c>
      <c r="U4185">
        <v>3944.7677996815023</v>
      </c>
      <c r="V4185">
        <v>0.2160572876164224</v>
      </c>
      <c r="Y4185">
        <v>2532.9534347820877</v>
      </c>
      <c r="Z4185">
        <v>9810.9050462592386</v>
      </c>
    </row>
    <row r="4186" spans="1:26" ht="92.25" x14ac:dyDescent="1.35">
      <c r="A4186" t="s">
        <v>4186</v>
      </c>
      <c r="B4186" s="11">
        <v>5464</v>
      </c>
      <c r="C4186" s="11">
        <v>11658</v>
      </c>
      <c r="D4186" s="11">
        <v>12923</v>
      </c>
      <c r="E4186" s="11">
        <v>14720</v>
      </c>
      <c r="F4186" s="11">
        <v>17930</v>
      </c>
      <c r="G4186" s="11">
        <v>18964</v>
      </c>
      <c r="H4186" s="11">
        <v>4221</v>
      </c>
      <c r="I4186" s="13">
        <v>6.9745956966033233</v>
      </c>
      <c r="J4186" s="13">
        <v>17.063186712755144</v>
      </c>
      <c r="K4186" s="13">
        <v>16.201544389611449</v>
      </c>
      <c r="L4186" s="13">
        <v>17.443845719209598</v>
      </c>
      <c r="M4186" s="13">
        <v>14.037886324040429</v>
      </c>
      <c r="N4186" s="13">
        <v>19.508365315094267</v>
      </c>
      <c r="O4186" s="13">
        <v>18.116935275729396</v>
      </c>
      <c r="P4186" s="17">
        <v>15.6209084904348</v>
      </c>
      <c r="Q4186" s="17"/>
      <c r="R4186" s="18">
        <f t="shared" si="131"/>
        <v>10.805886781204702</v>
      </c>
      <c r="S4186">
        <f t="shared" si="132"/>
        <v>20.435930199664899</v>
      </c>
      <c r="T4186" s="3">
        <v>7432.5408128110794</v>
      </c>
      <c r="U4186">
        <v>3933.4894254843225</v>
      </c>
      <c r="V4186">
        <v>1.3159910849935841</v>
      </c>
      <c r="Y4186">
        <v>2332.8776322965809</v>
      </c>
      <c r="Z4186">
        <v>9975.7782512773756</v>
      </c>
    </row>
    <row r="4187" spans="1:26" ht="92.25" x14ac:dyDescent="1.35">
      <c r="A4187" t="s">
        <v>4187</v>
      </c>
      <c r="B4187" s="11">
        <v>10520</v>
      </c>
      <c r="C4187" s="11">
        <v>6533</v>
      </c>
      <c r="D4187" s="11">
        <v>3164</v>
      </c>
      <c r="E4187" s="11">
        <v>16300</v>
      </c>
      <c r="F4187" s="11">
        <v>14388</v>
      </c>
      <c r="G4187" s="11">
        <v>18847</v>
      </c>
      <c r="H4187" s="11">
        <v>6608</v>
      </c>
      <c r="I4187" s="13">
        <v>8.1222877684723898</v>
      </c>
      <c r="J4187" s="13">
        <v>24.886187512698491</v>
      </c>
      <c r="K4187" s="13">
        <v>6.3338890448684086</v>
      </c>
      <c r="L4187" s="13">
        <v>21.650670982834228</v>
      </c>
      <c r="M4187" s="13">
        <v>17.271870070338576</v>
      </c>
      <c r="N4187" s="13">
        <v>6.6818153481651379</v>
      </c>
      <c r="O4187" s="13">
        <v>18.15709714567403</v>
      </c>
      <c r="P4187" s="17">
        <v>14.729116839007322</v>
      </c>
      <c r="Q4187" s="17"/>
      <c r="R4187" s="18">
        <f t="shared" si="131"/>
        <v>9.9140951297772233</v>
      </c>
      <c r="S4187">
        <f t="shared" si="132"/>
        <v>19.54413854823742</v>
      </c>
      <c r="T4187" s="3">
        <v>6881.8590993871494</v>
      </c>
      <c r="U4187">
        <v>3496.6510173395668</v>
      </c>
      <c r="V4187">
        <v>-0.15379214346467052</v>
      </c>
      <c r="Y4187">
        <v>1934.2709369102008</v>
      </c>
      <c r="Z4187">
        <v>9010.9041495775764</v>
      </c>
    </row>
    <row r="4188" spans="1:26" ht="92.25" x14ac:dyDescent="1.35">
      <c r="A4188" t="s">
        <v>4188</v>
      </c>
      <c r="B4188" s="11">
        <v>4865</v>
      </c>
      <c r="C4188" s="11">
        <v>11371</v>
      </c>
      <c r="D4188" s="11">
        <v>6684</v>
      </c>
      <c r="E4188" s="11">
        <v>10627</v>
      </c>
      <c r="F4188" s="11">
        <v>4357</v>
      </c>
      <c r="G4188" s="11">
        <v>15266</v>
      </c>
      <c r="H4188" s="11">
        <v>15252</v>
      </c>
      <c r="I4188" s="13">
        <v>13.277311262844268</v>
      </c>
      <c r="J4188" s="13">
        <v>2.360105956025075</v>
      </c>
      <c r="K4188" s="13">
        <v>16.476911348964908</v>
      </c>
      <c r="L4188" s="13">
        <v>22.052096736263511</v>
      </c>
      <c r="M4188" s="13">
        <v>7.0625863180834472</v>
      </c>
      <c r="N4188" s="13">
        <v>9.6936769173671884</v>
      </c>
      <c r="O4188" s="13">
        <v>10.317720445650439</v>
      </c>
      <c r="P4188" s="17">
        <v>11.605772712171261</v>
      </c>
      <c r="Q4188" s="17"/>
      <c r="R4188" s="18">
        <f t="shared" si="131"/>
        <v>6.7907510029411622</v>
      </c>
      <c r="S4188">
        <f t="shared" si="132"/>
        <v>16.420794421401361</v>
      </c>
      <c r="T4188" s="3">
        <v>5939.1559832133216</v>
      </c>
      <c r="U4188">
        <v>3132.4028076441728</v>
      </c>
      <c r="V4188">
        <v>0.20612219486793038</v>
      </c>
      <c r="Y4188">
        <v>1850.5085325706527</v>
      </c>
      <c r="Z4188">
        <v>7957.7577335550759</v>
      </c>
    </row>
    <row r="4189" spans="1:26" ht="92.25" x14ac:dyDescent="1.35">
      <c r="A4189" t="s">
        <v>4189</v>
      </c>
      <c r="B4189" s="11">
        <v>17704</v>
      </c>
      <c r="C4189" s="11">
        <v>16873</v>
      </c>
      <c r="D4189" s="11">
        <v>4718</v>
      </c>
      <c r="E4189" s="11">
        <v>1019</v>
      </c>
      <c r="F4189" s="11">
        <v>1034</v>
      </c>
      <c r="G4189" s="11">
        <v>10015</v>
      </c>
      <c r="H4189" s="11">
        <v>9751</v>
      </c>
      <c r="I4189" s="13">
        <v>16.534874441621493</v>
      </c>
      <c r="J4189" s="13">
        <v>26.877601716069936</v>
      </c>
      <c r="K4189" s="13">
        <v>17.35025457335658</v>
      </c>
      <c r="L4189" s="13">
        <v>25.750011635970118</v>
      </c>
      <c r="M4189" s="13">
        <v>13.393085740056293</v>
      </c>
      <c r="N4189" s="13">
        <v>16.008429899048149</v>
      </c>
      <c r="O4189" s="13">
        <v>12.116202961557995</v>
      </c>
      <c r="P4189" s="17">
        <v>18.290065852525796</v>
      </c>
      <c r="Q4189" s="17"/>
      <c r="R4189" s="18">
        <f t="shared" si="131"/>
        <v>13.475044143295698</v>
      </c>
      <c r="S4189">
        <f t="shared" si="132"/>
        <v>23.105087561755894</v>
      </c>
      <c r="T4189" s="3">
        <v>6496.3565597808238</v>
      </c>
      <c r="U4189">
        <v>2800.1856691192302</v>
      </c>
      <c r="V4189">
        <v>0.69273028202587739</v>
      </c>
      <c r="Y4189">
        <v>1045.5571881498836</v>
      </c>
      <c r="Z4189">
        <v>7725.7771589959193</v>
      </c>
    </row>
    <row r="4190" spans="1:26" ht="92.25" x14ac:dyDescent="1.35">
      <c r="A4190" t="s">
        <v>4190</v>
      </c>
      <c r="B4190" s="11">
        <v>10307</v>
      </c>
      <c r="C4190" s="11">
        <v>16134</v>
      </c>
      <c r="D4190" s="11">
        <v>14529</v>
      </c>
      <c r="E4190" s="11">
        <v>6088</v>
      </c>
      <c r="F4190" s="11">
        <v>19045</v>
      </c>
      <c r="G4190" s="11">
        <v>10832</v>
      </c>
      <c r="H4190" s="11">
        <v>10283</v>
      </c>
      <c r="I4190" s="13">
        <v>12.403788163751059</v>
      </c>
      <c r="J4190" s="13">
        <v>21.096488346701868</v>
      </c>
      <c r="K4190" s="13">
        <v>13.219043162706738</v>
      </c>
      <c r="L4190" s="13">
        <v>21.250428136857447</v>
      </c>
      <c r="M4190" s="13">
        <v>2.581507890002273</v>
      </c>
      <c r="N4190" s="13">
        <v>23.568549191218963</v>
      </c>
      <c r="O4190" s="13">
        <v>17.373624761898508</v>
      </c>
      <c r="P4190" s="17">
        <v>15.92763280759098</v>
      </c>
      <c r="Q4190" s="17"/>
      <c r="R4190" s="18">
        <f t="shared" si="131"/>
        <v>11.112611098360881</v>
      </c>
      <c r="S4190">
        <f t="shared" si="132"/>
        <v>20.742654516821077</v>
      </c>
      <c r="T4190" s="3">
        <v>7091.1227774286581</v>
      </c>
      <c r="U4190">
        <v>3994.5979484020668</v>
      </c>
      <c r="V4190">
        <v>-0.14226884559320752</v>
      </c>
      <c r="Y4190">
        <v>2603.7855620420864</v>
      </c>
      <c r="Z4190">
        <v>9895.6051470031562</v>
      </c>
    </row>
    <row r="4191" spans="1:26" ht="92.25" x14ac:dyDescent="1.35">
      <c r="A4191" t="s">
        <v>4191</v>
      </c>
      <c r="B4191" s="11">
        <v>18098</v>
      </c>
      <c r="C4191" s="11">
        <v>8848</v>
      </c>
      <c r="D4191" s="11">
        <v>11380</v>
      </c>
      <c r="E4191" s="11">
        <v>3585</v>
      </c>
      <c r="F4191" s="11">
        <v>15251</v>
      </c>
      <c r="G4191" s="11">
        <v>19326</v>
      </c>
      <c r="H4191" s="11">
        <v>2206</v>
      </c>
      <c r="I4191" s="13">
        <v>8.4966414201867373</v>
      </c>
      <c r="J4191" s="13">
        <v>26.256373346827331</v>
      </c>
      <c r="K4191" s="13">
        <v>6.9231034824344331</v>
      </c>
      <c r="L4191" s="13">
        <v>21.066378910296365</v>
      </c>
      <c r="M4191" s="13">
        <v>11.311805803135833</v>
      </c>
      <c r="N4191" s="13">
        <v>34.512288628937114</v>
      </c>
      <c r="O4191" s="13">
        <v>32.257255524587251</v>
      </c>
      <c r="P4191" s="17">
        <v>20.117692445200724</v>
      </c>
      <c r="Q4191" s="17"/>
      <c r="R4191" s="18">
        <f t="shared" si="131"/>
        <v>15.302670735970626</v>
      </c>
      <c r="S4191">
        <f t="shared" si="132"/>
        <v>24.932714154430823</v>
      </c>
      <c r="T4191" s="3">
        <v>7408.7376520170747</v>
      </c>
      <c r="U4191">
        <v>3605.0062801669728</v>
      </c>
      <c r="V4191">
        <v>-0.84417479229159653</v>
      </c>
      <c r="Y4191">
        <v>1832.4774567101945</v>
      </c>
      <c r="Z4191">
        <v>9450.9012249143852</v>
      </c>
    </row>
    <row r="4192" spans="1:26" ht="92.25" x14ac:dyDescent="1.35">
      <c r="A4192" t="s">
        <v>4192</v>
      </c>
      <c r="B4192" s="11">
        <v>1088</v>
      </c>
      <c r="C4192" s="11">
        <v>14049</v>
      </c>
      <c r="D4192" s="11">
        <v>1079</v>
      </c>
      <c r="E4192" s="11">
        <v>3126</v>
      </c>
      <c r="F4192" s="11">
        <v>18484</v>
      </c>
      <c r="G4192" s="11">
        <v>10906</v>
      </c>
      <c r="H4192" s="11">
        <v>15824</v>
      </c>
      <c r="I4192" s="13">
        <v>11.042754389397235</v>
      </c>
      <c r="J4192" s="13">
        <v>16.532037278537487</v>
      </c>
      <c r="K4192" s="13">
        <v>9.9433991487339597</v>
      </c>
      <c r="L4192" s="13">
        <v>11.363470351098169</v>
      </c>
      <c r="M4192" s="13">
        <v>14.723861149117672</v>
      </c>
      <c r="N4192" s="13">
        <v>16.966998947088367</v>
      </c>
      <c r="O4192" s="13">
        <v>10.760232502391016</v>
      </c>
      <c r="P4192" s="17">
        <v>13.047536252337702</v>
      </c>
      <c r="Q4192" s="17"/>
      <c r="R4192" s="18">
        <f t="shared" si="131"/>
        <v>8.2325145431076034</v>
      </c>
      <c r="S4192">
        <f t="shared" si="132"/>
        <v>17.862557961567802</v>
      </c>
      <c r="T4192" s="3">
        <v>6909.7505740913339</v>
      </c>
      <c r="U4192">
        <v>2955.3619637359197</v>
      </c>
      <c r="V4192">
        <v>0.32892785384319723</v>
      </c>
      <c r="Y4192">
        <v>1075.1819422497888</v>
      </c>
      <c r="Z4192">
        <v>8180.496029284308</v>
      </c>
    </row>
    <row r="4193" spans="1:26" ht="92.25" x14ac:dyDescent="1.35">
      <c r="A4193" t="s">
        <v>4193</v>
      </c>
      <c r="B4193" s="11">
        <v>9803</v>
      </c>
      <c r="C4193" s="11">
        <v>16743</v>
      </c>
      <c r="D4193" s="11">
        <v>9154</v>
      </c>
      <c r="E4193" s="11">
        <v>16261</v>
      </c>
      <c r="F4193" s="11">
        <v>16990</v>
      </c>
      <c r="G4193" s="11">
        <v>716</v>
      </c>
      <c r="H4193" s="11">
        <v>16782</v>
      </c>
      <c r="I4193" s="13">
        <v>14.455814669214302</v>
      </c>
      <c r="J4193" s="13">
        <v>16.997696109564732</v>
      </c>
      <c r="K4193" s="13">
        <v>15.182645535140475</v>
      </c>
      <c r="L4193" s="13">
        <v>12.607318372923231</v>
      </c>
      <c r="M4193" s="13">
        <v>6.232462577436344</v>
      </c>
      <c r="N4193" s="13">
        <v>14.188285670080649</v>
      </c>
      <c r="O4193" s="13">
        <v>15.175570726191289</v>
      </c>
      <c r="P4193" s="17">
        <v>13.548541951507287</v>
      </c>
      <c r="Q4193" s="17"/>
      <c r="R4193" s="18">
        <f t="shared" si="131"/>
        <v>8.7335202422771889</v>
      </c>
      <c r="S4193">
        <f t="shared" si="132"/>
        <v>18.363563660737384</v>
      </c>
      <c r="T4193" s="3">
        <v>7639.0494953947191</v>
      </c>
      <c r="U4193">
        <v>3957.9669938901093</v>
      </c>
      <c r="V4193">
        <v>-0.56164481065934524</v>
      </c>
      <c r="Y4193">
        <v>2264.9012053811548</v>
      </c>
      <c r="Z4193">
        <v>10120.155227820283</v>
      </c>
    </row>
    <row r="4194" spans="1:26" ht="92.25" x14ac:dyDescent="1.35">
      <c r="A4194" t="s">
        <v>4194</v>
      </c>
      <c r="B4194" s="11">
        <v>16703</v>
      </c>
      <c r="C4194" s="11">
        <v>13504</v>
      </c>
      <c r="D4194" s="11">
        <v>15153</v>
      </c>
      <c r="E4194" s="11">
        <v>9400</v>
      </c>
      <c r="F4194" s="11">
        <v>19948</v>
      </c>
      <c r="G4194" s="11">
        <v>13572</v>
      </c>
      <c r="H4194" s="11">
        <v>14752</v>
      </c>
      <c r="I4194" s="13">
        <v>26.870602284267783</v>
      </c>
      <c r="J4194" s="13">
        <v>8.7373719415747999</v>
      </c>
      <c r="K4194" s="13">
        <v>12.808623759742838</v>
      </c>
      <c r="L4194" s="13">
        <v>12.343650804569817</v>
      </c>
      <c r="M4194" s="13">
        <v>15.138689594012416</v>
      </c>
      <c r="N4194" s="13">
        <v>21.126936852345999</v>
      </c>
      <c r="O4194" s="13">
        <v>16.275624618253904</v>
      </c>
      <c r="P4194" s="17">
        <v>16.18592855068108</v>
      </c>
      <c r="Q4194" s="17"/>
      <c r="R4194" s="18">
        <f t="shared" si="131"/>
        <v>11.370906841450982</v>
      </c>
      <c r="S4194">
        <f t="shared" si="132"/>
        <v>21.000950259911178</v>
      </c>
      <c r="T4194" s="3">
        <v>7928.7542056868297</v>
      </c>
      <c r="U4194">
        <v>4716.8234934824741</v>
      </c>
      <c r="V4194">
        <v>1.059222540789051</v>
      </c>
      <c r="Y4194">
        <v>3300.2386430669253</v>
      </c>
      <c r="Z4194">
        <v>11453.396755826923</v>
      </c>
    </row>
    <row r="4195" spans="1:26" ht="92.25" x14ac:dyDescent="1.35">
      <c r="A4195" t="s">
        <v>4195</v>
      </c>
      <c r="B4195" s="11">
        <v>5536</v>
      </c>
      <c r="C4195" s="11">
        <v>4097</v>
      </c>
      <c r="D4195" s="11">
        <v>7434</v>
      </c>
      <c r="E4195" s="11">
        <v>3733</v>
      </c>
      <c r="F4195" s="11">
        <v>5691</v>
      </c>
      <c r="G4195" s="11">
        <v>17509</v>
      </c>
      <c r="H4195" s="11">
        <v>19264</v>
      </c>
      <c r="I4195" s="13">
        <v>3.0209340500277602</v>
      </c>
      <c r="J4195" s="13">
        <v>16.547034043932321</v>
      </c>
      <c r="K4195" s="13">
        <v>11.059357796673027</v>
      </c>
      <c r="L4195" s="13">
        <v>13.852994068567446</v>
      </c>
      <c r="M4195" s="13">
        <v>13.718288675709916</v>
      </c>
      <c r="N4195" s="13">
        <v>20.38690833182206</v>
      </c>
      <c r="O4195" s="13">
        <v>22.138823853649075</v>
      </c>
      <c r="P4195" s="17">
        <v>14.389191545768799</v>
      </c>
      <c r="Q4195" s="17"/>
      <c r="R4195" s="18">
        <f t="shared" si="131"/>
        <v>9.5741698365387009</v>
      </c>
      <c r="S4195">
        <f t="shared" si="132"/>
        <v>19.204213254998898</v>
      </c>
      <c r="T4195" s="3">
        <v>6435.4919128488073</v>
      </c>
      <c r="U4195">
        <v>2897.8317542583723</v>
      </c>
      <c r="V4195">
        <v>1.1230372365389485</v>
      </c>
      <c r="Y4195">
        <v>1229.2396241902647</v>
      </c>
      <c r="Z4195">
        <v>7846.8723238155435</v>
      </c>
    </row>
    <row r="4196" spans="1:26" ht="92.25" x14ac:dyDescent="1.35">
      <c r="A4196" t="s">
        <v>4196</v>
      </c>
      <c r="B4196" s="11">
        <v>565</v>
      </c>
      <c r="C4196" s="11">
        <v>9211</v>
      </c>
      <c r="D4196" s="11">
        <v>12232</v>
      </c>
      <c r="E4196" s="11">
        <v>11647</v>
      </c>
      <c r="F4196" s="11">
        <v>7825</v>
      </c>
      <c r="G4196" s="11">
        <v>2180</v>
      </c>
      <c r="H4196" s="11">
        <v>14099</v>
      </c>
      <c r="I4196" s="13">
        <v>15.052968924363023</v>
      </c>
      <c r="J4196" s="13">
        <v>3.0977666899309106</v>
      </c>
      <c r="K4196" s="13">
        <v>17.064682744739923</v>
      </c>
      <c r="L4196" s="13">
        <v>16.856459430457537</v>
      </c>
      <c r="M4196" s="13">
        <v>4.8178503080891559</v>
      </c>
      <c r="N4196" s="13">
        <v>7.1742666848743539</v>
      </c>
      <c r="O4196" s="13">
        <v>18.499748667862079</v>
      </c>
      <c r="P4196" s="17">
        <v>11.794820492902426</v>
      </c>
      <c r="Q4196" s="17"/>
      <c r="R4196" s="18">
        <f t="shared" si="131"/>
        <v>6.9797987836723276</v>
      </c>
      <c r="S4196">
        <f t="shared" si="132"/>
        <v>16.609842202132526</v>
      </c>
      <c r="T4196" s="3">
        <v>5511.7341399371862</v>
      </c>
      <c r="U4196">
        <v>2644.6962612971324</v>
      </c>
      <c r="V4196">
        <v>-1.1216025086469017</v>
      </c>
      <c r="Y4196">
        <v>1309.1415931724691</v>
      </c>
      <c r="Z4196">
        <v>6976.8718257698802</v>
      </c>
    </row>
    <row r="4197" spans="1:26" ht="92.25" x14ac:dyDescent="1.35">
      <c r="A4197" t="s">
        <v>4197</v>
      </c>
      <c r="B4197" s="11">
        <v>16640</v>
      </c>
      <c r="C4197" s="11">
        <v>4877</v>
      </c>
      <c r="D4197" s="11">
        <v>7707</v>
      </c>
      <c r="E4197" s="11">
        <v>4055</v>
      </c>
      <c r="F4197" s="11">
        <v>11229</v>
      </c>
      <c r="G4197" s="11">
        <v>10404</v>
      </c>
      <c r="H4197" s="11">
        <v>13734</v>
      </c>
      <c r="I4197" s="13">
        <v>0.38675020302310337</v>
      </c>
      <c r="J4197" s="13">
        <v>12.04436803225941</v>
      </c>
      <c r="K4197" s="13">
        <v>10.849471370047951</v>
      </c>
      <c r="L4197" s="13">
        <v>11.298316714595412</v>
      </c>
      <c r="M4197" s="13">
        <v>24.723370403504326</v>
      </c>
      <c r="N4197" s="13">
        <v>16.268593446708977</v>
      </c>
      <c r="O4197" s="13">
        <v>5.958448114991187</v>
      </c>
      <c r="P4197" s="17">
        <v>11.64704546930434</v>
      </c>
      <c r="Q4197" s="17"/>
      <c r="R4197" s="18">
        <f t="shared" si="131"/>
        <v>6.8320237600742413</v>
      </c>
      <c r="S4197">
        <f t="shared" si="132"/>
        <v>16.46206717853444</v>
      </c>
      <c r="T4197" s="3">
        <v>5950.2452790613515</v>
      </c>
      <c r="U4197">
        <v>3144.1914331373923</v>
      </c>
      <c r="V4197">
        <v>0.14814418136666063</v>
      </c>
      <c r="Y4197">
        <v>1863.2045660394738</v>
      </c>
      <c r="Z4197">
        <v>7981.8569181448274</v>
      </c>
    </row>
    <row r="4198" spans="1:26" ht="92.25" x14ac:dyDescent="1.35">
      <c r="A4198" t="s">
        <v>4198</v>
      </c>
      <c r="B4198" s="11">
        <v>13300</v>
      </c>
      <c r="C4198" s="11">
        <v>7269</v>
      </c>
      <c r="D4198" s="11">
        <v>16142</v>
      </c>
      <c r="E4198" s="11">
        <v>2088</v>
      </c>
      <c r="F4198" s="11">
        <v>1206</v>
      </c>
      <c r="G4198" s="11">
        <v>5391</v>
      </c>
      <c r="H4198" s="11">
        <v>2401</v>
      </c>
      <c r="I4198" s="13">
        <v>7.9740694099472966</v>
      </c>
      <c r="J4198" s="13">
        <v>0.10267840139618123</v>
      </c>
      <c r="K4198" s="13">
        <v>16.596551045450102</v>
      </c>
      <c r="L4198" s="13">
        <v>19.05763095999923</v>
      </c>
      <c r="M4198" s="13">
        <v>5.9618504400495738</v>
      </c>
      <c r="N4198" s="13">
        <v>10.067536523004577</v>
      </c>
      <c r="O4198" s="13">
        <v>16.763749598041255</v>
      </c>
      <c r="P4198" s="17">
        <v>10.932009482555459</v>
      </c>
      <c r="Q4198" s="17"/>
      <c r="R4198" s="18">
        <f t="shared" si="131"/>
        <v>6.116987773325361</v>
      </c>
      <c r="S4198">
        <f t="shared" si="132"/>
        <v>15.747031191785558</v>
      </c>
      <c r="T4198" s="3">
        <v>5307.2135910007028</v>
      </c>
      <c r="U4198">
        <v>2188.4252411781717</v>
      </c>
      <c r="V4198">
        <v>0.71438307713833638</v>
      </c>
      <c r="Y4198">
        <v>702.22869897183364</v>
      </c>
      <c r="Z4198">
        <v>6159.6499309961637</v>
      </c>
    </row>
    <row r="4199" spans="1:26" ht="92.25" x14ac:dyDescent="1.35">
      <c r="A4199" t="s">
        <v>4199</v>
      </c>
      <c r="B4199" s="11">
        <v>15457</v>
      </c>
      <c r="C4199" s="11">
        <v>2071</v>
      </c>
      <c r="D4199" s="11">
        <v>19173</v>
      </c>
      <c r="E4199" s="11">
        <v>16790</v>
      </c>
      <c r="F4199" s="11">
        <v>2951</v>
      </c>
      <c r="G4199" s="11">
        <v>9651</v>
      </c>
      <c r="H4199" s="11">
        <v>12385</v>
      </c>
      <c r="I4199" s="13">
        <v>15.624058043085189</v>
      </c>
      <c r="J4199" s="13">
        <v>15.226122799856103</v>
      </c>
      <c r="K4199" s="13">
        <v>24.722247473175997</v>
      </c>
      <c r="L4199" s="13">
        <v>17.924638930897338</v>
      </c>
      <c r="M4199" s="13">
        <v>2.7117585836245137</v>
      </c>
      <c r="N4199" s="13">
        <v>19.281691581517162</v>
      </c>
      <c r="O4199" s="13">
        <v>24.183010391851713</v>
      </c>
      <c r="P4199" s="17">
        <v>17.096218257715432</v>
      </c>
      <c r="Q4199" s="17"/>
      <c r="R4199" s="18">
        <f t="shared" si="131"/>
        <v>12.281196548485333</v>
      </c>
      <c r="S4199">
        <f t="shared" si="132"/>
        <v>21.91123996694553</v>
      </c>
      <c r="T4199" s="3">
        <v>7364.2524727752516</v>
      </c>
      <c r="U4199">
        <v>3594.3002814924571</v>
      </c>
      <c r="V4199">
        <v>0.88022943600662984</v>
      </c>
      <c r="Y4199">
        <v>1838.6415322869166</v>
      </c>
      <c r="Z4199">
        <v>9411.3210775496373</v>
      </c>
    </row>
    <row r="4200" spans="1:26" ht="92.25" x14ac:dyDescent="1.35">
      <c r="A4200" t="s">
        <v>4200</v>
      </c>
      <c r="B4200" s="11">
        <v>13062</v>
      </c>
      <c r="C4200" s="11">
        <v>1037</v>
      </c>
      <c r="D4200" s="11">
        <v>15332</v>
      </c>
      <c r="E4200" s="11">
        <v>16382</v>
      </c>
      <c r="F4200" s="11">
        <v>2862</v>
      </c>
      <c r="G4200" s="11">
        <v>12701</v>
      </c>
      <c r="H4200" s="11">
        <v>8497</v>
      </c>
      <c r="I4200" s="13">
        <v>24.268295890076296</v>
      </c>
      <c r="J4200" s="13">
        <v>10.165258362377887</v>
      </c>
      <c r="K4200" s="13">
        <v>14.521652757506601</v>
      </c>
      <c r="L4200" s="13">
        <v>5.6543919928643636</v>
      </c>
      <c r="M4200" s="13">
        <v>20.420923712914856</v>
      </c>
      <c r="N4200" s="13">
        <v>13.799895293807333</v>
      </c>
      <c r="O4200" s="13">
        <v>19.98708763265466</v>
      </c>
      <c r="P4200" s="17">
        <v>15.545357948886002</v>
      </c>
      <c r="Q4200" s="17"/>
      <c r="R4200" s="18">
        <f t="shared" si="131"/>
        <v>10.730336239655903</v>
      </c>
      <c r="S4200">
        <f t="shared" si="132"/>
        <v>20.360379658116102</v>
      </c>
      <c r="T4200" s="3">
        <v>6595.6971829895383</v>
      </c>
      <c r="U4200">
        <v>3199.8988417923065</v>
      </c>
      <c r="V4200">
        <v>0.94472625278285705</v>
      </c>
      <c r="Y4200">
        <v>1618.2829544259589</v>
      </c>
      <c r="Z4200">
        <v>8400.6551407436073</v>
      </c>
    </row>
    <row r="4201" spans="1:26" ht="92.25" x14ac:dyDescent="1.35">
      <c r="A4201" t="s">
        <v>4201</v>
      </c>
      <c r="B4201" s="11">
        <v>10176</v>
      </c>
      <c r="C4201" s="11">
        <v>5091</v>
      </c>
      <c r="D4201" s="11">
        <v>10198</v>
      </c>
      <c r="E4201" s="11">
        <v>944</v>
      </c>
      <c r="F4201" s="11">
        <v>1971</v>
      </c>
      <c r="G4201" s="11">
        <v>9060</v>
      </c>
      <c r="H4201" s="11">
        <v>6217</v>
      </c>
      <c r="I4201" s="13">
        <v>22.325559958546602</v>
      </c>
      <c r="J4201" s="13">
        <v>18.679201860551178</v>
      </c>
      <c r="K4201" s="13">
        <v>10.038480179710337</v>
      </c>
      <c r="L4201" s="13">
        <v>17.473910491983997</v>
      </c>
      <c r="M4201" s="13">
        <v>8.9786643328621114</v>
      </c>
      <c r="N4201" s="13">
        <v>16.477274630639414</v>
      </c>
      <c r="O4201" s="13">
        <v>14.034643403742695</v>
      </c>
      <c r="P4201" s="17">
        <v>15.429676408290904</v>
      </c>
      <c r="Q4201" s="17"/>
      <c r="R4201" s="18">
        <f t="shared" si="131"/>
        <v>10.614654699060805</v>
      </c>
      <c r="S4201">
        <f t="shared" si="132"/>
        <v>20.244698117521004</v>
      </c>
      <c r="T4201" s="3">
        <v>4124.9952056814645</v>
      </c>
      <c r="U4201">
        <v>2000.3702103204146</v>
      </c>
      <c r="V4201">
        <v>-0.31033096092869528</v>
      </c>
      <c r="Y4201">
        <v>1016.5846358575795</v>
      </c>
      <c r="Z4201">
        <v>5258.3276958424467</v>
      </c>
    </row>
    <row r="4202" spans="1:26" ht="92.25" x14ac:dyDescent="1.35">
      <c r="A4202" t="s">
        <v>4202</v>
      </c>
      <c r="B4202" s="11">
        <v>5555</v>
      </c>
      <c r="C4202" s="11">
        <v>8551</v>
      </c>
      <c r="D4202" s="11">
        <v>9535</v>
      </c>
      <c r="E4202" s="11">
        <v>9393</v>
      </c>
      <c r="F4202" s="11">
        <v>5767</v>
      </c>
      <c r="G4202" s="11">
        <v>12396</v>
      </c>
      <c r="H4202" s="11">
        <v>5746</v>
      </c>
      <c r="I4202" s="13">
        <v>15.040451245967226</v>
      </c>
      <c r="J4202" s="13">
        <v>3.5510131836297969</v>
      </c>
      <c r="K4202" s="13">
        <v>2.4261269615478067</v>
      </c>
      <c r="L4202" s="13">
        <v>20.553054107543943</v>
      </c>
      <c r="M4202" s="13">
        <v>12.293056194063421</v>
      </c>
      <c r="N4202" s="13">
        <v>17.934521070995334</v>
      </c>
      <c r="O4202" s="13">
        <v>19.802900562937765</v>
      </c>
      <c r="P4202" s="17">
        <v>13.085874760955042</v>
      </c>
      <c r="Q4202" s="17"/>
      <c r="R4202" s="18">
        <f t="shared" si="131"/>
        <v>8.2708530517249432</v>
      </c>
      <c r="S4202">
        <f t="shared" si="132"/>
        <v>17.900896470185138</v>
      </c>
      <c r="T4202" s="3">
        <v>4553.0246992985922</v>
      </c>
      <c r="U4202">
        <v>2607.3910862181037</v>
      </c>
      <c r="V4202">
        <v>-0.9718496585264802</v>
      </c>
      <c r="Y4202">
        <v>1743.8439285321779</v>
      </c>
      <c r="Z4202">
        <v>6425.7308052949702</v>
      </c>
    </row>
    <row r="4203" spans="1:26" ht="92.25" x14ac:dyDescent="1.35">
      <c r="A4203" t="s">
        <v>4203</v>
      </c>
      <c r="B4203" s="11">
        <v>13152</v>
      </c>
      <c r="C4203" s="11">
        <v>1710</v>
      </c>
      <c r="D4203" s="11">
        <v>11383</v>
      </c>
      <c r="E4203" s="11">
        <v>18823</v>
      </c>
      <c r="F4203" s="11">
        <v>11292</v>
      </c>
      <c r="G4203" s="11">
        <v>9039</v>
      </c>
      <c r="H4203" s="11">
        <v>7525</v>
      </c>
      <c r="I4203" s="13">
        <v>11.107203481620051</v>
      </c>
      <c r="J4203" s="13">
        <v>11.854069429746053</v>
      </c>
      <c r="K4203" s="13">
        <v>11.05050400759157</v>
      </c>
      <c r="L4203" s="13">
        <v>11.090643289257702</v>
      </c>
      <c r="M4203" s="13">
        <v>27.261246939058168</v>
      </c>
      <c r="N4203" s="13">
        <v>13.101256700813959</v>
      </c>
      <c r="O4203" s="13">
        <v>13.570609564127402</v>
      </c>
      <c r="P4203" s="17">
        <v>14.147933344602128</v>
      </c>
      <c r="Q4203" s="17"/>
      <c r="R4203" s="18">
        <f t="shared" si="131"/>
        <v>9.3329116353720298</v>
      </c>
      <c r="S4203">
        <f t="shared" si="132"/>
        <v>18.962955053832225</v>
      </c>
      <c r="T4203" s="3">
        <v>6464.3304745096266</v>
      </c>
      <c r="U4203">
        <v>3338.8563718907312</v>
      </c>
      <c r="V4203">
        <v>-0.65889253164641559</v>
      </c>
      <c r="Y4203">
        <v>1902.6857375728064</v>
      </c>
      <c r="Z4203">
        <v>8549.9732034912049</v>
      </c>
    </row>
    <row r="4204" spans="1:26" ht="92.25" x14ac:dyDescent="1.35">
      <c r="A4204" t="s">
        <v>4204</v>
      </c>
      <c r="B4204" s="11">
        <v>13984</v>
      </c>
      <c r="C4204" s="11">
        <v>3394</v>
      </c>
      <c r="D4204" s="11">
        <v>17366</v>
      </c>
      <c r="E4204" s="11">
        <v>19593</v>
      </c>
      <c r="F4204" s="11">
        <v>18890</v>
      </c>
      <c r="G4204" s="11">
        <v>11731</v>
      </c>
      <c r="H4204" s="11">
        <v>1465</v>
      </c>
      <c r="I4204" s="13">
        <v>23.15871229315297</v>
      </c>
      <c r="J4204" s="13">
        <v>10.422073446421289</v>
      </c>
      <c r="K4204" s="13">
        <v>12.73238800780476</v>
      </c>
      <c r="L4204" s="13">
        <v>25.371158992803434</v>
      </c>
      <c r="M4204" s="13">
        <v>17.095108625042908</v>
      </c>
      <c r="N4204" s="13">
        <v>17.657543954685138</v>
      </c>
      <c r="O4204" s="13">
        <v>9.0560626024974411</v>
      </c>
      <c r="P4204" s="17">
        <v>16.499006846058279</v>
      </c>
      <c r="Q4204" s="17"/>
      <c r="R4204" s="18">
        <f t="shared" si="131"/>
        <v>11.683985136828181</v>
      </c>
      <c r="S4204">
        <f t="shared" si="132"/>
        <v>21.314028555288377</v>
      </c>
      <c r="T4204" s="3">
        <v>8097.2296357250298</v>
      </c>
      <c r="U4204">
        <v>3957.7899227832199</v>
      </c>
      <c r="V4204">
        <v>0.93366907094605267</v>
      </c>
      <c r="Y4204">
        <v>2029.0509622711998</v>
      </c>
      <c r="Z4204">
        <v>10355.452788177392</v>
      </c>
    </row>
    <row r="4205" spans="1:26" ht="92.25" x14ac:dyDescent="1.35">
      <c r="A4205" t="s">
        <v>4205</v>
      </c>
      <c r="B4205" s="11">
        <v>18667</v>
      </c>
      <c r="C4205" s="11">
        <v>5200</v>
      </c>
      <c r="D4205" s="11">
        <v>10744</v>
      </c>
      <c r="E4205" s="11">
        <v>17910</v>
      </c>
      <c r="F4205" s="11">
        <v>8351</v>
      </c>
      <c r="G4205" s="11">
        <v>17211</v>
      </c>
      <c r="H4205" s="11">
        <v>4488</v>
      </c>
      <c r="I4205" s="13">
        <v>18.126350308899767</v>
      </c>
      <c r="J4205" s="13">
        <v>24.283996226769009</v>
      </c>
      <c r="K4205" s="13">
        <v>18.581689499147078</v>
      </c>
      <c r="L4205" s="13">
        <v>13.07062633590831</v>
      </c>
      <c r="M4205" s="13">
        <v>18.285064708906464</v>
      </c>
      <c r="N4205" s="13">
        <v>21.114319600184952</v>
      </c>
      <c r="O4205" s="13">
        <v>14.785623421556762</v>
      </c>
      <c r="P4205" s="17">
        <v>18.321095728767478</v>
      </c>
      <c r="Q4205" s="17"/>
      <c r="R4205" s="18">
        <f t="shared" si="131"/>
        <v>13.50607401953738</v>
      </c>
      <c r="S4205">
        <f t="shared" si="132"/>
        <v>23.136117437997576</v>
      </c>
      <c r="T4205" s="3">
        <v>7377.8920915215404</v>
      </c>
      <c r="U4205">
        <v>3781.575373343529</v>
      </c>
      <c r="V4205">
        <v>5.6984390539582819E-2</v>
      </c>
      <c r="Y4205">
        <v>2123.8946627552127</v>
      </c>
      <c r="Z4205">
        <v>9710.5998626606888</v>
      </c>
    </row>
    <row r="4206" spans="1:26" ht="92.25" x14ac:dyDescent="1.35">
      <c r="A4206" t="s">
        <v>4206</v>
      </c>
      <c r="B4206" s="11">
        <v>11087</v>
      </c>
      <c r="C4206" s="11">
        <v>15353</v>
      </c>
      <c r="D4206" s="11">
        <v>11019</v>
      </c>
      <c r="E4206" s="11">
        <v>9508</v>
      </c>
      <c r="F4206" s="11">
        <v>4681</v>
      </c>
      <c r="G4206" s="11">
        <v>6058</v>
      </c>
      <c r="H4206" s="11">
        <v>17511</v>
      </c>
      <c r="I4206" s="13">
        <v>19.034891180468819</v>
      </c>
      <c r="J4206" s="13">
        <v>9.9976087035793704</v>
      </c>
      <c r="K4206" s="13">
        <v>10.272867888661729</v>
      </c>
      <c r="L4206" s="13">
        <v>6.1855779461712856</v>
      </c>
      <c r="M4206" s="13">
        <v>14.868525132210111</v>
      </c>
      <c r="N4206" s="13">
        <v>22.097679271811117</v>
      </c>
      <c r="O4206" s="13">
        <v>25.511907455534558</v>
      </c>
      <c r="P4206" s="17">
        <v>15.424151082633854</v>
      </c>
      <c r="Q4206" s="17"/>
      <c r="R4206" s="18">
        <f t="shared" si="131"/>
        <v>10.609129373403755</v>
      </c>
      <c r="S4206">
        <f t="shared" si="132"/>
        <v>20.23917279186395</v>
      </c>
      <c r="T4206" s="3">
        <v>6378.8826964990094</v>
      </c>
      <c r="U4206">
        <v>3443.8490919665287</v>
      </c>
      <c r="V4206">
        <v>1.5787918528076261</v>
      </c>
      <c r="Y4206">
        <v>2110.4729547450379</v>
      </c>
      <c r="Z4206">
        <v>8669.8942532389374</v>
      </c>
    </row>
    <row r="4207" spans="1:26" ht="92.25" x14ac:dyDescent="1.35">
      <c r="A4207" t="s">
        <v>4207</v>
      </c>
      <c r="B4207" s="11">
        <v>19714</v>
      </c>
      <c r="C4207" s="11">
        <v>12888</v>
      </c>
      <c r="D4207" s="11">
        <v>5260</v>
      </c>
      <c r="E4207" s="11">
        <v>6693</v>
      </c>
      <c r="F4207" s="11">
        <v>13070</v>
      </c>
      <c r="G4207" s="11">
        <v>14276</v>
      </c>
      <c r="H4207" s="11">
        <v>6145</v>
      </c>
      <c r="I4207" s="13">
        <v>13.155243234195177</v>
      </c>
      <c r="J4207" s="13">
        <v>15.373817983991257</v>
      </c>
      <c r="K4207" s="13">
        <v>9.8785906457300818</v>
      </c>
      <c r="L4207" s="13">
        <v>11.425386791182239</v>
      </c>
      <c r="M4207" s="13">
        <v>13.91314538828604</v>
      </c>
      <c r="N4207" s="13">
        <v>20.134512598438373</v>
      </c>
      <c r="O4207" s="13">
        <v>8.9146069730548323</v>
      </c>
      <c r="P4207" s="17">
        <v>13.25647194498257</v>
      </c>
      <c r="Q4207" s="17"/>
      <c r="R4207" s="18">
        <f t="shared" si="131"/>
        <v>8.4414502357524714</v>
      </c>
      <c r="S4207">
        <f t="shared" si="132"/>
        <v>18.071493654212667</v>
      </c>
      <c r="T4207" s="3">
        <v>6803.9411885162208</v>
      </c>
      <c r="U4207">
        <v>3573.2524158323426</v>
      </c>
      <c r="V4207">
        <v>-0.16851799955475144</v>
      </c>
      <c r="Y4207">
        <v>2093.8784923096923</v>
      </c>
      <c r="Z4207">
        <v>9090.3885190809815</v>
      </c>
    </row>
    <row r="4208" spans="1:26" ht="92.25" x14ac:dyDescent="1.35">
      <c r="A4208" t="s">
        <v>4208</v>
      </c>
      <c r="B4208" s="11">
        <v>5697</v>
      </c>
      <c r="C4208" s="11">
        <v>2045</v>
      </c>
      <c r="D4208" s="11">
        <v>7410</v>
      </c>
      <c r="E4208" s="11">
        <v>17091</v>
      </c>
      <c r="F4208" s="11">
        <v>15683</v>
      </c>
      <c r="G4208" s="11">
        <v>8757</v>
      </c>
      <c r="H4208" s="11">
        <v>11916</v>
      </c>
      <c r="I4208" s="13">
        <v>11.873237809817034</v>
      </c>
      <c r="J4208" s="13">
        <v>5.2366243339293721</v>
      </c>
      <c r="K4208" s="13">
        <v>7.2317677389995598</v>
      </c>
      <c r="L4208" s="13">
        <v>21.987096485820057</v>
      </c>
      <c r="M4208" s="13">
        <v>21.324285653594192</v>
      </c>
      <c r="N4208" s="13">
        <v>5.4550906287465217</v>
      </c>
      <c r="O4208" s="13">
        <v>14.767415788589668</v>
      </c>
      <c r="P4208" s="17">
        <v>12.55364549135663</v>
      </c>
      <c r="Q4208" s="17"/>
      <c r="R4208" s="18">
        <f t="shared" si="131"/>
        <v>7.7386237821265311</v>
      </c>
      <c r="S4208">
        <f t="shared" si="132"/>
        <v>17.368667200586728</v>
      </c>
      <c r="T4208" s="3">
        <v>6261.1923708399072</v>
      </c>
      <c r="U4208">
        <v>3141.6088966238885</v>
      </c>
      <c r="V4208">
        <v>-0.43100726543343626</v>
      </c>
      <c r="Y4208">
        <v>1699.3003555866308</v>
      </c>
      <c r="Z4208">
        <v>8137.7003929153598</v>
      </c>
    </row>
    <row r="4209" spans="1:26" ht="92.25" x14ac:dyDescent="1.35">
      <c r="A4209" t="s">
        <v>4209</v>
      </c>
      <c r="B4209" s="11">
        <v>2824</v>
      </c>
      <c r="C4209" s="11">
        <v>8131</v>
      </c>
      <c r="D4209" s="11">
        <v>9309</v>
      </c>
      <c r="E4209" s="11">
        <v>8085</v>
      </c>
      <c r="F4209" s="11">
        <v>10134</v>
      </c>
      <c r="G4209" s="11">
        <v>10313</v>
      </c>
      <c r="H4209" s="11">
        <v>16469</v>
      </c>
      <c r="I4209" s="13">
        <v>19.925404202361136</v>
      </c>
      <c r="J4209" s="13">
        <v>19.400354931982775</v>
      </c>
      <c r="K4209" s="13">
        <v>11.486335726012786</v>
      </c>
      <c r="L4209" s="13">
        <v>12.425109831494369</v>
      </c>
      <c r="M4209" s="13">
        <v>24.189769647944114</v>
      </c>
      <c r="N4209" s="13">
        <v>20.30477519599863</v>
      </c>
      <c r="O4209" s="13">
        <v>10.05656982638672</v>
      </c>
      <c r="P4209" s="17">
        <v>16.826902766025789</v>
      </c>
      <c r="Q4209" s="17"/>
      <c r="R4209" s="18">
        <f t="shared" si="131"/>
        <v>12.011881056795691</v>
      </c>
      <c r="S4209">
        <f t="shared" si="132"/>
        <v>21.641924475255887</v>
      </c>
      <c r="T4209" s="3">
        <v>5545.4440068884951</v>
      </c>
      <c r="U4209">
        <v>2988.8572214716414</v>
      </c>
      <c r="V4209">
        <v>-1.0283588380843867</v>
      </c>
      <c r="Y4209">
        <v>1828.9153935449995</v>
      </c>
      <c r="Z4209">
        <v>7531.3095680536135</v>
      </c>
    </row>
    <row r="4210" spans="1:26" ht="92.25" x14ac:dyDescent="1.35">
      <c r="A4210" t="s">
        <v>4210</v>
      </c>
      <c r="B4210" s="11">
        <v>9990</v>
      </c>
      <c r="C4210" s="11">
        <v>19876</v>
      </c>
      <c r="D4210" s="11">
        <v>2270</v>
      </c>
      <c r="E4210" s="11">
        <v>4661</v>
      </c>
      <c r="F4210" s="11">
        <v>12798</v>
      </c>
      <c r="G4210" s="11">
        <v>1646</v>
      </c>
      <c r="H4210" s="11">
        <v>16108</v>
      </c>
      <c r="I4210" s="13">
        <v>17.048882862898843</v>
      </c>
      <c r="J4210" s="13">
        <v>6.4403377078179407</v>
      </c>
      <c r="K4210" s="13">
        <v>20.213223337010263</v>
      </c>
      <c r="L4210" s="13">
        <v>11.739390025992403</v>
      </c>
      <c r="M4210" s="13">
        <v>13.72236321125617</v>
      </c>
      <c r="N4210" s="13">
        <v>12.999743955715388</v>
      </c>
      <c r="O4210" s="13">
        <v>18.149773708530809</v>
      </c>
      <c r="P4210" s="17">
        <v>14.330530687031686</v>
      </c>
      <c r="Q4210" s="17"/>
      <c r="R4210" s="18">
        <f t="shared" si="131"/>
        <v>9.5155089778015878</v>
      </c>
      <c r="S4210">
        <f t="shared" si="132"/>
        <v>19.145552396261785</v>
      </c>
      <c r="T4210" s="3">
        <v>6913.7322774075183</v>
      </c>
      <c r="U4210">
        <v>3083.5978117640066</v>
      </c>
      <c r="V4210">
        <v>0.64856749304453842</v>
      </c>
      <c r="Y4210">
        <v>1273.2626556000491</v>
      </c>
      <c r="Z4210">
        <v>8382.6711382801877</v>
      </c>
    </row>
    <row r="4211" spans="1:26" ht="92.25" x14ac:dyDescent="1.35">
      <c r="A4211" t="s">
        <v>4211</v>
      </c>
      <c r="B4211" s="11">
        <v>8355</v>
      </c>
      <c r="C4211" s="11">
        <v>14867</v>
      </c>
      <c r="D4211" s="11">
        <v>17016</v>
      </c>
      <c r="E4211" s="11">
        <v>11054</v>
      </c>
      <c r="F4211" s="11">
        <v>13852</v>
      </c>
      <c r="G4211" s="11">
        <v>1885</v>
      </c>
      <c r="H4211" s="11">
        <v>7842</v>
      </c>
      <c r="I4211" s="13">
        <v>20.005182573294402</v>
      </c>
      <c r="J4211" s="13">
        <v>15.774134860587365</v>
      </c>
      <c r="K4211" s="13">
        <v>13.935804049398895</v>
      </c>
      <c r="L4211" s="13">
        <v>16.182150448041774</v>
      </c>
      <c r="M4211" s="13">
        <v>10.170912246104898</v>
      </c>
      <c r="N4211" s="13">
        <v>16.448214689620979</v>
      </c>
      <c r="O4211" s="13">
        <v>16.456910871815563</v>
      </c>
      <c r="P4211" s="17">
        <v>15.567615676980553</v>
      </c>
      <c r="Q4211" s="17"/>
      <c r="R4211" s="18">
        <f t="shared" si="131"/>
        <v>10.752593967750455</v>
      </c>
      <c r="S4211">
        <f t="shared" si="132"/>
        <v>20.382637386210654</v>
      </c>
      <c r="T4211" s="3">
        <v>6540.9088068252704</v>
      </c>
      <c r="U4211">
        <v>3429.3425435310428</v>
      </c>
      <c r="V4211">
        <v>6.51084519631695E-2</v>
      </c>
      <c r="Y4211">
        <v>2004.5277599544411</v>
      </c>
      <c r="Z4211">
        <v>8730.56091973394</v>
      </c>
    </row>
    <row r="4212" spans="1:26" ht="92.25" x14ac:dyDescent="1.35">
      <c r="A4212" t="s">
        <v>4212</v>
      </c>
      <c r="B4212" s="11">
        <v>17630</v>
      </c>
      <c r="C4212" s="11">
        <v>3108</v>
      </c>
      <c r="D4212" s="11">
        <v>2994</v>
      </c>
      <c r="E4212" s="11">
        <v>5688</v>
      </c>
      <c r="F4212" s="11">
        <v>2150</v>
      </c>
      <c r="G4212" s="11">
        <v>15544</v>
      </c>
      <c r="H4212" s="11">
        <v>12989</v>
      </c>
      <c r="I4212" s="13">
        <v>10.159810616218001</v>
      </c>
      <c r="J4212" s="13">
        <v>23.100369651765341</v>
      </c>
      <c r="K4212" s="13">
        <v>24.129351385486554</v>
      </c>
      <c r="L4212" s="13">
        <v>19.585010525489242</v>
      </c>
      <c r="M4212" s="13">
        <v>11.903489605109582</v>
      </c>
      <c r="N4212" s="13">
        <v>14.294730827366884</v>
      </c>
      <c r="O4212" s="13">
        <v>8.6746288451847366</v>
      </c>
      <c r="P4212" s="17">
        <v>15.978198779517195</v>
      </c>
      <c r="Q4212" s="17"/>
      <c r="R4212" s="18">
        <f t="shared" si="131"/>
        <v>11.163177070287096</v>
      </c>
      <c r="S4212">
        <f t="shared" si="132"/>
        <v>20.793220488747295</v>
      </c>
      <c r="T4212" s="3">
        <v>6303.5550352607042</v>
      </c>
      <c r="U4212">
        <v>2752.518052503824</v>
      </c>
      <c r="V4212">
        <v>1.5504383554798551</v>
      </c>
      <c r="Y4212">
        <v>1070.2951221125395</v>
      </c>
      <c r="Z4212">
        <v>7552.2567949946597</v>
      </c>
    </row>
    <row r="4213" spans="1:26" ht="92.25" x14ac:dyDescent="1.35">
      <c r="A4213" t="s">
        <v>4213</v>
      </c>
      <c r="B4213" s="11">
        <v>5680</v>
      </c>
      <c r="C4213" s="11">
        <v>13640</v>
      </c>
      <c r="D4213" s="11">
        <v>3573</v>
      </c>
      <c r="E4213" s="11">
        <v>9001</v>
      </c>
      <c r="F4213" s="11">
        <v>6122</v>
      </c>
      <c r="G4213" s="11">
        <v>14208</v>
      </c>
      <c r="H4213" s="11">
        <v>11814</v>
      </c>
      <c r="I4213" s="13">
        <v>15.356204909857702</v>
      </c>
      <c r="J4213" s="13">
        <v>15.057845593466327</v>
      </c>
      <c r="K4213" s="13">
        <v>14.738746240360223</v>
      </c>
      <c r="L4213" s="13">
        <v>22.356425247033606</v>
      </c>
      <c r="M4213" s="13">
        <v>15.910507543113916</v>
      </c>
      <c r="N4213" s="13">
        <v>13.12164125215098</v>
      </c>
      <c r="O4213" s="13">
        <v>14.855562049648283</v>
      </c>
      <c r="P4213" s="17">
        <v>15.91384754794729</v>
      </c>
      <c r="Q4213" s="17"/>
      <c r="R4213" s="18">
        <f t="shared" si="131"/>
        <v>11.098825838717191</v>
      </c>
      <c r="S4213">
        <f t="shared" si="132"/>
        <v>20.728869257177386</v>
      </c>
      <c r="T4213" s="3">
        <v>5516.3963368858449</v>
      </c>
      <c r="U4213">
        <v>2933.5851031568809</v>
      </c>
      <c r="V4213">
        <v>0.30095179681666195</v>
      </c>
      <c r="Y4213">
        <v>1757.5913089656201</v>
      </c>
      <c r="Z4213">
        <v>7430.1156905414391</v>
      </c>
    </row>
    <row r="4214" spans="1:26" ht="92.25" x14ac:dyDescent="1.35">
      <c r="A4214" t="s">
        <v>4214</v>
      </c>
      <c r="B4214" s="11">
        <v>15202</v>
      </c>
      <c r="C4214" s="11">
        <v>12393</v>
      </c>
      <c r="D4214" s="11">
        <v>1709</v>
      </c>
      <c r="E4214" s="11">
        <v>14315</v>
      </c>
      <c r="F4214" s="11">
        <v>11932</v>
      </c>
      <c r="G4214" s="11">
        <v>8191</v>
      </c>
      <c r="H4214" s="11">
        <v>10055</v>
      </c>
      <c r="I4214" s="13">
        <v>13.495173430143161</v>
      </c>
      <c r="J4214" s="13">
        <v>10.587141304605851</v>
      </c>
      <c r="K4214" s="13">
        <v>20.298895149002465</v>
      </c>
      <c r="L4214" s="13">
        <v>7.0083787252867236</v>
      </c>
      <c r="M4214" s="13">
        <v>10.099357633821462</v>
      </c>
      <c r="N4214" s="13">
        <v>11.899955053879134</v>
      </c>
      <c r="O4214" s="13">
        <v>12.316081830248706</v>
      </c>
      <c r="P4214" s="17">
        <v>12.243569018141073</v>
      </c>
      <c r="Q4214" s="17"/>
      <c r="R4214" s="18">
        <f t="shared" si="131"/>
        <v>7.428547308910975</v>
      </c>
      <c r="S4214">
        <f t="shared" si="132"/>
        <v>17.058590727371172</v>
      </c>
      <c r="T4214" s="3">
        <v>6271.523785897446</v>
      </c>
      <c r="U4214">
        <v>3379.8301310299898</v>
      </c>
      <c r="V4214">
        <v>0.43722820919356309</v>
      </c>
      <c r="Y4214">
        <v>2065.7621636827171</v>
      </c>
      <c r="Z4214">
        <v>8514.7860213882013</v>
      </c>
    </row>
    <row r="4215" spans="1:26" ht="92.25" x14ac:dyDescent="1.35">
      <c r="A4215" t="s">
        <v>4215</v>
      </c>
      <c r="B4215" s="11">
        <v>4338</v>
      </c>
      <c r="C4215" s="11">
        <v>16050</v>
      </c>
      <c r="D4215" s="11">
        <v>2554</v>
      </c>
      <c r="E4215" s="11">
        <v>12708</v>
      </c>
      <c r="F4215" s="11">
        <v>10688</v>
      </c>
      <c r="G4215" s="11">
        <v>12905</v>
      </c>
      <c r="H4215" s="11">
        <v>1384</v>
      </c>
      <c r="I4215" s="13">
        <v>20.691280226996078</v>
      </c>
      <c r="J4215" s="13">
        <v>10.620041256503839</v>
      </c>
      <c r="K4215" s="13">
        <v>8.742030531220955</v>
      </c>
      <c r="L4215" s="13">
        <v>4.4049268423434107</v>
      </c>
      <c r="M4215" s="13">
        <v>18.089719125250564</v>
      </c>
      <c r="N4215" s="13">
        <v>10.028330334278678</v>
      </c>
      <c r="O4215" s="13">
        <v>19.722208799733846</v>
      </c>
      <c r="P4215" s="17">
        <v>13.185505302332484</v>
      </c>
      <c r="Q4215" s="17"/>
      <c r="R4215" s="18">
        <f t="shared" si="131"/>
        <v>8.3704835931023851</v>
      </c>
      <c r="S4215">
        <f t="shared" si="132"/>
        <v>18.000527011562582</v>
      </c>
      <c r="T4215" s="3">
        <v>5965.4629541439772</v>
      </c>
      <c r="U4215">
        <v>2775.2653987653166</v>
      </c>
      <c r="V4215">
        <v>-0.77340359894151334</v>
      </c>
      <c r="Y4215">
        <v>1279.6256445349063</v>
      </c>
      <c r="Z4215">
        <v>7413.9263706267138</v>
      </c>
    </row>
    <row r="4216" spans="1:26" ht="92.25" x14ac:dyDescent="1.35">
      <c r="A4216" t="s">
        <v>4216</v>
      </c>
      <c r="B4216" s="11">
        <v>17226</v>
      </c>
      <c r="C4216" s="11">
        <v>9553</v>
      </c>
      <c r="D4216" s="11">
        <v>19574</v>
      </c>
      <c r="E4216" s="11">
        <v>3008</v>
      </c>
      <c r="F4216" s="11">
        <v>8691</v>
      </c>
      <c r="G4216" s="11">
        <v>19149</v>
      </c>
      <c r="H4216" s="11">
        <v>9571</v>
      </c>
      <c r="I4216" s="13">
        <v>15.502649793487782</v>
      </c>
      <c r="J4216" s="13">
        <v>13.093894012391781</v>
      </c>
      <c r="K4216" s="13">
        <v>17.134289265742783</v>
      </c>
      <c r="L4216" s="13">
        <v>4.2736298782373741</v>
      </c>
      <c r="M4216" s="13">
        <v>15.766596351625667</v>
      </c>
      <c r="N4216" s="13">
        <v>23.444319670759405</v>
      </c>
      <c r="O4216" s="13">
        <v>3.9770869997763931</v>
      </c>
      <c r="P4216" s="17">
        <v>13.313209424574454</v>
      </c>
      <c r="Q4216" s="17"/>
      <c r="R4216" s="18">
        <f t="shared" si="131"/>
        <v>8.4981877153443559</v>
      </c>
      <c r="S4216">
        <f t="shared" si="132"/>
        <v>18.128231133804555</v>
      </c>
      <c r="T4216" s="3">
        <v>7712.4204288930077</v>
      </c>
      <c r="U4216">
        <v>3972.3942696842969</v>
      </c>
      <c r="V4216">
        <v>-1.5056957636261359</v>
      </c>
      <c r="Y4216">
        <v>2249.6929960111606</v>
      </c>
      <c r="Z4216">
        <v>10180.394535950994</v>
      </c>
    </row>
    <row r="4217" spans="1:26" ht="92.25" x14ac:dyDescent="1.35">
      <c r="A4217" t="s">
        <v>4217</v>
      </c>
      <c r="B4217" s="11">
        <v>4074</v>
      </c>
      <c r="C4217" s="11">
        <v>15199</v>
      </c>
      <c r="D4217" s="11">
        <v>889</v>
      </c>
      <c r="E4217" s="11">
        <v>19946</v>
      </c>
      <c r="F4217" s="11">
        <v>8200</v>
      </c>
      <c r="G4217" s="11">
        <v>8857</v>
      </c>
      <c r="H4217" s="11">
        <v>2847</v>
      </c>
      <c r="I4217" s="13">
        <v>16.143342706578938</v>
      </c>
      <c r="J4217" s="13">
        <v>15.093702284205701</v>
      </c>
      <c r="K4217" s="13">
        <v>12.059108106295735</v>
      </c>
      <c r="L4217" s="13">
        <v>17.746889547401601</v>
      </c>
      <c r="M4217" s="13">
        <v>25.035598237033419</v>
      </c>
      <c r="N4217" s="13">
        <v>23.73411099912537</v>
      </c>
      <c r="O4217" s="13">
        <v>18.593050368827868</v>
      </c>
      <c r="P4217" s="17">
        <v>18.343686035638378</v>
      </c>
      <c r="Q4217" s="17"/>
      <c r="R4217" s="18">
        <f t="shared" si="131"/>
        <v>13.528664326408279</v>
      </c>
      <c r="S4217">
        <f t="shared" si="132"/>
        <v>23.158707744868476</v>
      </c>
      <c r="T4217" s="3">
        <v>6447.0961397623341</v>
      </c>
      <c r="U4217">
        <v>2749.8637779135338</v>
      </c>
      <c r="V4217">
        <v>0.55636746765230782</v>
      </c>
      <c r="Y4217">
        <v>992.35095673022215</v>
      </c>
      <c r="Z4217">
        <v>7621.9163124005663</v>
      </c>
    </row>
    <row r="4218" spans="1:26" ht="92.25" x14ac:dyDescent="1.35">
      <c r="A4218" t="s">
        <v>4218</v>
      </c>
      <c r="B4218" s="11">
        <v>18238</v>
      </c>
      <c r="C4218" s="11">
        <v>18502</v>
      </c>
      <c r="D4218" s="11">
        <v>5104</v>
      </c>
      <c r="E4218" s="11">
        <v>10927</v>
      </c>
      <c r="F4218" s="11">
        <v>3663</v>
      </c>
      <c r="G4218" s="11">
        <v>15461</v>
      </c>
      <c r="H4218" s="11">
        <v>17999</v>
      </c>
      <c r="I4218" s="13">
        <v>9.1034998101960927</v>
      </c>
      <c r="J4218" s="13">
        <v>9.2361477468777693</v>
      </c>
      <c r="K4218" s="13">
        <v>22.237073170388765</v>
      </c>
      <c r="L4218" s="13">
        <v>12.499203409899039</v>
      </c>
      <c r="M4218" s="13">
        <v>20.63309046892223</v>
      </c>
      <c r="N4218" s="13">
        <v>21.490176807862792</v>
      </c>
      <c r="O4218" s="13">
        <v>2.5747781606694655</v>
      </c>
      <c r="P4218" s="17">
        <v>13.967709939259452</v>
      </c>
      <c r="Q4218" s="17"/>
      <c r="R4218" s="18">
        <f t="shared" si="131"/>
        <v>9.1526882300293533</v>
      </c>
      <c r="S4218">
        <f t="shared" si="132"/>
        <v>18.782731648489552</v>
      </c>
      <c r="T4218" s="3">
        <v>7925.0544878806213</v>
      </c>
      <c r="U4218">
        <v>4115.5951310043674</v>
      </c>
      <c r="V4218">
        <v>0.4842718226427678</v>
      </c>
      <c r="Y4218">
        <v>2363.8495906839166</v>
      </c>
      <c r="Z4218">
        <v>10513.203274215302</v>
      </c>
    </row>
    <row r="4219" spans="1:26" ht="92.25" x14ac:dyDescent="1.35">
      <c r="A4219" t="s">
        <v>4219</v>
      </c>
      <c r="B4219" s="11">
        <v>13556</v>
      </c>
      <c r="C4219" s="11">
        <v>4883</v>
      </c>
      <c r="D4219" s="11">
        <v>3570</v>
      </c>
      <c r="E4219" s="11">
        <v>18980</v>
      </c>
      <c r="F4219" s="11">
        <v>2730</v>
      </c>
      <c r="G4219" s="11">
        <v>14530</v>
      </c>
      <c r="H4219" s="11">
        <v>700</v>
      </c>
      <c r="I4219" s="13">
        <v>13.863557993187483</v>
      </c>
      <c r="J4219" s="13">
        <v>18.053379056019669</v>
      </c>
      <c r="K4219" s="13">
        <v>17.781859929373471</v>
      </c>
      <c r="L4219" s="13">
        <v>8.7056110774437485</v>
      </c>
      <c r="M4219" s="13">
        <v>5.1510872147446367</v>
      </c>
      <c r="N4219" s="13">
        <v>11.592974169330276</v>
      </c>
      <c r="O4219" s="13">
        <v>7.7395595851322918</v>
      </c>
      <c r="P4219" s="17">
        <v>11.84114700360451</v>
      </c>
      <c r="Q4219" s="17"/>
      <c r="R4219" s="18">
        <f t="shared" si="131"/>
        <v>7.0261252943744115</v>
      </c>
      <c r="S4219">
        <f t="shared" si="132"/>
        <v>16.656168712834607</v>
      </c>
      <c r="T4219" s="3">
        <v>6501.1246013289619</v>
      </c>
      <c r="U4219">
        <v>2699.0742944695317</v>
      </c>
      <c r="V4219">
        <v>-1.0582834875094704</v>
      </c>
      <c r="Y4219">
        <v>885.3088799536913</v>
      </c>
      <c r="Z4219">
        <v>7570.4318400489465</v>
      </c>
    </row>
    <row r="4220" spans="1:26" ht="92.25" x14ac:dyDescent="1.35">
      <c r="A4220" t="s">
        <v>4220</v>
      </c>
      <c r="B4220" s="11">
        <v>16423</v>
      </c>
      <c r="C4220" s="11">
        <v>5735</v>
      </c>
      <c r="D4220" s="11">
        <v>2676</v>
      </c>
      <c r="E4220" s="11">
        <v>7071</v>
      </c>
      <c r="F4220" s="11">
        <v>4683</v>
      </c>
      <c r="G4220" s="11">
        <v>11549</v>
      </c>
      <c r="H4220" s="11">
        <v>847</v>
      </c>
      <c r="I4220" s="13">
        <v>26.451402006044589</v>
      </c>
      <c r="J4220" s="13">
        <v>5.3373616536360888</v>
      </c>
      <c r="K4220" s="13">
        <v>18.837939377216017</v>
      </c>
      <c r="L4220" s="13">
        <v>19.471781897920273</v>
      </c>
      <c r="M4220" s="13">
        <v>18.588952122096725</v>
      </c>
      <c r="N4220" s="13">
        <v>9.0593336498118475</v>
      </c>
      <c r="O4220" s="13">
        <v>10.756445106542595</v>
      </c>
      <c r="P4220" s="17">
        <v>15.50045940189545</v>
      </c>
      <c r="Q4220" s="17"/>
      <c r="R4220" s="18">
        <f t="shared" si="131"/>
        <v>10.685437692665351</v>
      </c>
      <c r="S4220">
        <f t="shared" si="132"/>
        <v>20.31548111112555</v>
      </c>
      <c r="T4220" s="3">
        <v>5133.7047568550561</v>
      </c>
      <c r="U4220">
        <v>2243.8392246684593</v>
      </c>
      <c r="V4220">
        <v>0.76640617407974787</v>
      </c>
      <c r="Y4220">
        <v>877.91886587608224</v>
      </c>
      <c r="Z4220">
        <v>6156.9205225104388</v>
      </c>
    </row>
    <row r="4221" spans="1:26" ht="92.25" x14ac:dyDescent="1.35">
      <c r="A4221" t="s">
        <v>4221</v>
      </c>
      <c r="B4221" s="11">
        <v>13324</v>
      </c>
      <c r="C4221" s="11">
        <v>12582</v>
      </c>
      <c r="D4221" s="11">
        <v>18608</v>
      </c>
      <c r="E4221" s="11">
        <v>5007</v>
      </c>
      <c r="F4221" s="11">
        <v>5362</v>
      </c>
      <c r="G4221" s="11">
        <v>17374</v>
      </c>
      <c r="H4221" s="11">
        <v>13692</v>
      </c>
      <c r="I4221" s="13">
        <v>17.038774627562255</v>
      </c>
      <c r="J4221" s="13">
        <v>10.898327692915615</v>
      </c>
      <c r="K4221" s="13">
        <v>15.102608818473199</v>
      </c>
      <c r="L4221" s="13">
        <v>12.897786780745868</v>
      </c>
      <c r="M4221" s="13">
        <v>18.478494052547568</v>
      </c>
      <c r="N4221" s="13">
        <v>28.195936373731683</v>
      </c>
      <c r="O4221" s="13">
        <v>27.797002499742639</v>
      </c>
      <c r="P4221" s="17">
        <v>18.629847263674119</v>
      </c>
      <c r="Q4221" s="17"/>
      <c r="R4221" s="18">
        <f t="shared" si="131"/>
        <v>13.81482555444402</v>
      </c>
      <c r="S4221">
        <f t="shared" si="132"/>
        <v>23.444868972904217</v>
      </c>
      <c r="T4221" s="3">
        <v>7307.0832447053454</v>
      </c>
      <c r="U4221">
        <v>3936.8246095721943</v>
      </c>
      <c r="V4221">
        <v>1.0896042113017756</v>
      </c>
      <c r="Y4221">
        <v>2402.5867679870435</v>
      </c>
      <c r="Z4221">
        <v>9916.4790506424724</v>
      </c>
    </row>
    <row r="4222" spans="1:26" ht="92.25" x14ac:dyDescent="1.35">
      <c r="A4222" t="s">
        <v>4222</v>
      </c>
      <c r="B4222" s="11">
        <v>8457</v>
      </c>
      <c r="C4222" s="11">
        <v>3527</v>
      </c>
      <c r="D4222" s="11">
        <v>2355</v>
      </c>
      <c r="E4222" s="11">
        <v>13567</v>
      </c>
      <c r="F4222" s="11">
        <v>9649</v>
      </c>
      <c r="G4222" s="11">
        <v>13988</v>
      </c>
      <c r="H4222" s="11">
        <v>13319</v>
      </c>
      <c r="I4222" s="13">
        <v>11.693614315754871</v>
      </c>
      <c r="J4222" s="13">
        <v>10.057643658481716</v>
      </c>
      <c r="K4222" s="13">
        <v>18.83146788520623</v>
      </c>
      <c r="L4222" s="13">
        <v>19.660769871137262</v>
      </c>
      <c r="M4222" s="13">
        <v>22.922497558857231</v>
      </c>
      <c r="N4222" s="13">
        <v>22.629150769785465</v>
      </c>
      <c r="O4222" s="13">
        <v>4.2709214806175542</v>
      </c>
      <c r="P4222" s="17">
        <v>15.723723648548619</v>
      </c>
      <c r="Q4222" s="17"/>
      <c r="R4222" s="18">
        <f t="shared" si="131"/>
        <v>10.908701939318521</v>
      </c>
      <c r="S4222">
        <f t="shared" si="132"/>
        <v>20.538745357778716</v>
      </c>
      <c r="T4222" s="3">
        <v>5798.0224223624518</v>
      </c>
      <c r="U4222">
        <v>2969.6521918031904</v>
      </c>
      <c r="V4222">
        <v>-1.2040163710480556</v>
      </c>
      <c r="Y4222">
        <v>1669.0800544813142</v>
      </c>
      <c r="Z4222">
        <v>7631.2012559360446</v>
      </c>
    </row>
    <row r="4223" spans="1:26" ht="92.25" x14ac:dyDescent="1.35">
      <c r="A4223" t="s">
        <v>4223</v>
      </c>
      <c r="B4223" s="11">
        <v>19900</v>
      </c>
      <c r="C4223" s="11">
        <v>12595</v>
      </c>
      <c r="D4223" s="11">
        <v>12226</v>
      </c>
      <c r="E4223" s="11">
        <v>18505</v>
      </c>
      <c r="F4223" s="11">
        <v>202</v>
      </c>
      <c r="G4223" s="11">
        <v>15934</v>
      </c>
      <c r="H4223" s="11">
        <v>3772</v>
      </c>
      <c r="I4223" s="13">
        <v>17.777443233370974</v>
      </c>
      <c r="J4223" s="13">
        <v>12.898980273083986</v>
      </c>
      <c r="K4223" s="13">
        <v>17.106240132844967</v>
      </c>
      <c r="L4223" s="13">
        <v>19.610004125603197</v>
      </c>
      <c r="M4223" s="13">
        <v>14.246041714283699</v>
      </c>
      <c r="N4223" s="13">
        <v>16.562474012002351</v>
      </c>
      <c r="O4223" s="13">
        <v>19.940933863599774</v>
      </c>
      <c r="P4223" s="17">
        <v>16.87744533639842</v>
      </c>
      <c r="Q4223" s="17"/>
      <c r="R4223" s="18">
        <f t="shared" si="131"/>
        <v>12.062423627168322</v>
      </c>
      <c r="S4223">
        <f t="shared" si="132"/>
        <v>21.692467045628518</v>
      </c>
      <c r="T4223" s="3">
        <v>7930.7286650252236</v>
      </c>
      <c r="U4223">
        <v>3808.1873747471764</v>
      </c>
      <c r="V4223">
        <v>2.1193773136474192</v>
      </c>
      <c r="Y4223">
        <v>1881.1843572105067</v>
      </c>
      <c r="Z4223">
        <v>10036.372811529283</v>
      </c>
    </row>
    <row r="4224" spans="1:26" ht="92.25" x14ac:dyDescent="1.35">
      <c r="A4224" t="s">
        <v>4224</v>
      </c>
      <c r="B4224" s="11">
        <v>5918</v>
      </c>
      <c r="C4224" s="11">
        <v>11584</v>
      </c>
      <c r="D4224" s="11">
        <v>5232</v>
      </c>
      <c r="E4224" s="11">
        <v>765</v>
      </c>
      <c r="F4224" s="11">
        <v>9454</v>
      </c>
      <c r="G4224" s="11">
        <v>17421</v>
      </c>
      <c r="H4224" s="11">
        <v>12424</v>
      </c>
      <c r="I4224" s="13">
        <v>19.173504961319448</v>
      </c>
      <c r="J4224" s="13">
        <v>4.6220763649604795</v>
      </c>
      <c r="K4224" s="13">
        <v>20.240179964449986</v>
      </c>
      <c r="L4224" s="13">
        <v>16.210825561677897</v>
      </c>
      <c r="M4224" s="13">
        <v>6.1053431960549975</v>
      </c>
      <c r="N4224" s="13">
        <v>11.00025360921331</v>
      </c>
      <c r="O4224" s="13">
        <v>15.534203257060735</v>
      </c>
      <c r="P4224" s="17">
        <v>13.26948384496241</v>
      </c>
      <c r="Q4224" s="17"/>
      <c r="R4224" s="18">
        <f t="shared" si="131"/>
        <v>8.454462135732312</v>
      </c>
      <c r="S4224">
        <f t="shared" si="132"/>
        <v>18.084505554192511</v>
      </c>
      <c r="T4224" s="3">
        <v>5952.5821067104134</v>
      </c>
      <c r="U4224">
        <v>2874.9251569432754</v>
      </c>
      <c r="V4224">
        <v>0.23260895432031248</v>
      </c>
      <c r="Y4224">
        <v>1441.7797350380588</v>
      </c>
      <c r="Z4224">
        <v>7562.8350529575637</v>
      </c>
    </row>
    <row r="4225" spans="1:26" ht="92.25" x14ac:dyDescent="1.35">
      <c r="A4225" t="s">
        <v>4225</v>
      </c>
      <c r="B4225" s="11">
        <v>19383</v>
      </c>
      <c r="C4225" s="11">
        <v>19416</v>
      </c>
      <c r="D4225" s="11">
        <v>16223</v>
      </c>
      <c r="E4225" s="11">
        <v>1837</v>
      </c>
      <c r="F4225" s="11">
        <v>15715</v>
      </c>
      <c r="G4225" s="11">
        <v>10203</v>
      </c>
      <c r="H4225" s="11">
        <v>12593</v>
      </c>
      <c r="I4225" s="13">
        <v>21.298606533982412</v>
      </c>
      <c r="J4225" s="13">
        <v>27.391424907934251</v>
      </c>
      <c r="K4225" s="13">
        <v>15.674449211784443</v>
      </c>
      <c r="L4225" s="13">
        <v>13.765412018083008</v>
      </c>
      <c r="M4225" s="13">
        <v>18.003975749167751</v>
      </c>
      <c r="N4225" s="13">
        <v>20.053608174395269</v>
      </c>
      <c r="O4225" s="13">
        <v>10.484681354506577</v>
      </c>
      <c r="P4225" s="17">
        <v>18.096022564264818</v>
      </c>
      <c r="Q4225" s="17"/>
      <c r="R4225" s="18">
        <f t="shared" si="131"/>
        <v>13.281000855034719</v>
      </c>
      <c r="S4225">
        <f t="shared" si="132"/>
        <v>22.911044273494916</v>
      </c>
      <c r="T4225" s="3">
        <v>8206.1348982588588</v>
      </c>
      <c r="U4225">
        <v>4367.8046949957879</v>
      </c>
      <c r="V4225">
        <v>-0.39534711504529696</v>
      </c>
      <c r="Y4225">
        <v>2612.9359780725126</v>
      </c>
      <c r="Z4225">
        <v>11051.325362391486</v>
      </c>
    </row>
    <row r="4226" spans="1:26" ht="92.25" x14ac:dyDescent="1.35">
      <c r="A4226" t="s">
        <v>4226</v>
      </c>
      <c r="B4226" s="11">
        <v>7671</v>
      </c>
      <c r="C4226" s="11">
        <v>6169</v>
      </c>
      <c r="D4226" s="11">
        <v>10565</v>
      </c>
      <c r="E4226" s="11">
        <v>5190</v>
      </c>
      <c r="F4226" s="11">
        <v>17271</v>
      </c>
      <c r="G4226" s="11">
        <v>5389</v>
      </c>
      <c r="H4226" s="11">
        <v>12650</v>
      </c>
      <c r="I4226" s="13">
        <v>10.551272123384727</v>
      </c>
      <c r="J4226" s="13">
        <v>19.062558344711995</v>
      </c>
      <c r="K4226" s="13">
        <v>11.452165907043494</v>
      </c>
      <c r="L4226" s="13">
        <v>19.400943130393379</v>
      </c>
      <c r="M4226" s="13">
        <v>15.315413401852544</v>
      </c>
      <c r="N4226" s="13">
        <v>9.9447677766157483</v>
      </c>
      <c r="O4226" s="13">
        <v>15.507923153492971</v>
      </c>
      <c r="P4226" s="17">
        <v>14.462149119642122</v>
      </c>
      <c r="Q4226" s="17"/>
      <c r="R4226" s="18">
        <f t="shared" si="131"/>
        <v>9.6471274104120237</v>
      </c>
      <c r="S4226">
        <f t="shared" si="132"/>
        <v>19.277170828872222</v>
      </c>
      <c r="T4226" s="3">
        <v>5680.4045375538835</v>
      </c>
      <c r="U4226">
        <v>2972.7757474461923</v>
      </c>
      <c r="V4226">
        <v>-0.98991677077719942</v>
      </c>
      <c r="Y4226">
        <v>1734.4281346571483</v>
      </c>
      <c r="Z4226">
        <v>7575.6025660575306</v>
      </c>
    </row>
    <row r="4227" spans="1:26" ht="92.25" x14ac:dyDescent="1.35">
      <c r="A4227" t="s">
        <v>4227</v>
      </c>
      <c r="B4227" s="11">
        <v>4425</v>
      </c>
      <c r="C4227" s="11">
        <v>3442</v>
      </c>
      <c r="D4227" s="11">
        <v>8548</v>
      </c>
      <c r="E4227" s="11">
        <v>11193</v>
      </c>
      <c r="F4227" s="11">
        <v>96</v>
      </c>
      <c r="G4227" s="11">
        <v>8399</v>
      </c>
      <c r="H4227" s="11">
        <v>17632</v>
      </c>
      <c r="I4227" s="13">
        <v>21.170844626738045</v>
      </c>
      <c r="J4227" s="13">
        <v>11.78183306480476</v>
      </c>
      <c r="K4227" s="13">
        <v>2.679967037808515</v>
      </c>
      <c r="L4227" s="13">
        <v>14.127554382023886</v>
      </c>
      <c r="M4227" s="13">
        <v>17.472987541754399</v>
      </c>
      <c r="N4227" s="13">
        <v>1.7389528599115494</v>
      </c>
      <c r="O4227" s="13">
        <v>21.577305805572053</v>
      </c>
      <c r="P4227" s="17">
        <v>12.935635045516173</v>
      </c>
      <c r="Q4227" s="17"/>
      <c r="R4227" s="18">
        <f t="shared" ref="R4227:R4290" si="133">P4227-1.9599*6.5/SQRT(7)</f>
        <v>8.1206133362860751</v>
      </c>
      <c r="S4227">
        <f t="shared" ref="S4227:S4290" si="134">P4227+1.9599*6.5/SQRT(7)</f>
        <v>17.750656754746274</v>
      </c>
      <c r="T4227" s="3">
        <v>5568.2545532597578</v>
      </c>
      <c r="U4227">
        <v>2460.9125483562093</v>
      </c>
      <c r="V4227">
        <v>4.4574335333891213E-2</v>
      </c>
      <c r="Y4227">
        <v>993.26432188490844</v>
      </c>
      <c r="Z4227">
        <v>6719.1146392349729</v>
      </c>
    </row>
    <row r="4228" spans="1:26" ht="92.25" x14ac:dyDescent="1.35">
      <c r="A4228" t="s">
        <v>4228</v>
      </c>
      <c r="B4228" s="11">
        <v>17992</v>
      </c>
      <c r="C4228" s="11">
        <v>4577</v>
      </c>
      <c r="D4228" s="11">
        <v>14916</v>
      </c>
      <c r="E4228" s="11">
        <v>18569</v>
      </c>
      <c r="F4228" s="11">
        <v>13194</v>
      </c>
      <c r="G4228" s="11">
        <v>5231</v>
      </c>
      <c r="H4228" s="11">
        <v>17995</v>
      </c>
      <c r="I4228" s="13">
        <v>12.188529436745389</v>
      </c>
      <c r="J4228" s="13">
        <v>24.323632025229763</v>
      </c>
      <c r="K4228" s="13">
        <v>13.339447177931419</v>
      </c>
      <c r="L4228" s="13">
        <v>11.475212154656209</v>
      </c>
      <c r="M4228" s="13">
        <v>21.743997409192321</v>
      </c>
      <c r="N4228" s="13">
        <v>20.963964634822666</v>
      </c>
      <c r="O4228" s="13">
        <v>14.839883157180408</v>
      </c>
      <c r="P4228" s="17">
        <v>16.982095142251168</v>
      </c>
      <c r="Q4228" s="17"/>
      <c r="R4228" s="18">
        <f t="shared" si="133"/>
        <v>12.16707343302107</v>
      </c>
      <c r="S4228">
        <f t="shared" si="134"/>
        <v>21.797116851481267</v>
      </c>
      <c r="T4228" s="3">
        <v>7955.9738410938344</v>
      </c>
      <c r="U4228">
        <v>4234.7806132229734</v>
      </c>
      <c r="V4228">
        <v>-0.15030991562525742</v>
      </c>
      <c r="Y4228">
        <v>2533.9560611791535</v>
      </c>
      <c r="Z4228">
        <v>10715.104194248499</v>
      </c>
    </row>
    <row r="4229" spans="1:26" ht="92.25" x14ac:dyDescent="1.35">
      <c r="A4229" t="s">
        <v>4229</v>
      </c>
      <c r="B4229" s="11">
        <v>13388</v>
      </c>
      <c r="C4229" s="11">
        <v>18736</v>
      </c>
      <c r="D4229" s="11">
        <v>6639</v>
      </c>
      <c r="E4229" s="11">
        <v>5668</v>
      </c>
      <c r="F4229" s="11">
        <v>57</v>
      </c>
      <c r="G4229" s="11">
        <v>9011</v>
      </c>
      <c r="H4229" s="11">
        <v>1423</v>
      </c>
      <c r="I4229" s="13">
        <v>19.843547961301809</v>
      </c>
      <c r="J4229" s="13">
        <v>15.384951757137701</v>
      </c>
      <c r="K4229" s="13">
        <v>13.442607108089071</v>
      </c>
      <c r="L4229" s="13">
        <v>18.208146101595602</v>
      </c>
      <c r="M4229" s="13">
        <v>15.751105682760972</v>
      </c>
      <c r="N4229" s="13">
        <v>18.375665553908458</v>
      </c>
      <c r="O4229" s="13">
        <v>17.842319761712222</v>
      </c>
      <c r="P4229" s="17">
        <v>16.978334846643687</v>
      </c>
      <c r="Q4229" s="17"/>
      <c r="R4229" s="18">
        <f t="shared" si="133"/>
        <v>12.163313137413589</v>
      </c>
      <c r="S4229">
        <f t="shared" si="134"/>
        <v>21.793356555873785</v>
      </c>
      <c r="T4229" s="3">
        <v>6025.8226333735356</v>
      </c>
      <c r="U4229">
        <v>2516.7877173377665</v>
      </c>
      <c r="V4229">
        <v>-2.4349719751626253</v>
      </c>
      <c r="Y4229">
        <v>845.20522793414011</v>
      </c>
      <c r="Z4229">
        <v>7041.5739656741207</v>
      </c>
    </row>
    <row r="4230" spans="1:26" ht="92.25" x14ac:dyDescent="1.35">
      <c r="A4230" t="s">
        <v>4230</v>
      </c>
      <c r="B4230" s="11">
        <v>10752</v>
      </c>
      <c r="C4230" s="11">
        <v>5133</v>
      </c>
      <c r="D4230" s="11">
        <v>14273</v>
      </c>
      <c r="E4230" s="11">
        <v>885</v>
      </c>
      <c r="F4230" s="11">
        <v>5896</v>
      </c>
      <c r="G4230" s="11">
        <v>1358</v>
      </c>
      <c r="H4230" s="11">
        <v>26</v>
      </c>
      <c r="I4230" s="13">
        <v>21.109407879542456</v>
      </c>
      <c r="J4230" s="13">
        <v>22.617480069376434</v>
      </c>
      <c r="K4230" s="13">
        <v>7.3429583538679868</v>
      </c>
      <c r="L4230" s="13">
        <v>13.465728095322413</v>
      </c>
      <c r="M4230" s="13">
        <v>21.374208014693203</v>
      </c>
      <c r="N4230" s="13">
        <v>9.2131379244965874</v>
      </c>
      <c r="O4230" s="13">
        <v>11.971550259618756</v>
      </c>
      <c r="P4230" s="17">
        <v>15.299210085273975</v>
      </c>
      <c r="Q4230" s="17"/>
      <c r="R4230" s="18">
        <f t="shared" si="133"/>
        <v>10.484188376043877</v>
      </c>
      <c r="S4230">
        <f t="shared" si="134"/>
        <v>20.114231794504072</v>
      </c>
      <c r="T4230" s="3">
        <v>4613.6596229111547</v>
      </c>
      <c r="U4230">
        <v>1756.3092082747735</v>
      </c>
      <c r="V4230">
        <v>1.1075076145061757</v>
      </c>
      <c r="Y4230">
        <v>384.44980598594884</v>
      </c>
      <c r="Z4230">
        <v>5128.6877288959113</v>
      </c>
    </row>
    <row r="4231" spans="1:26" ht="92.25" x14ac:dyDescent="1.35">
      <c r="A4231" t="s">
        <v>4231</v>
      </c>
      <c r="B4231" s="11">
        <v>17492</v>
      </c>
      <c r="C4231" s="11">
        <v>9879</v>
      </c>
      <c r="D4231" s="11">
        <v>10031</v>
      </c>
      <c r="E4231" s="11">
        <v>13079</v>
      </c>
      <c r="F4231" s="11">
        <v>1720</v>
      </c>
      <c r="G4231" s="11">
        <v>2748</v>
      </c>
      <c r="H4231" s="11">
        <v>10054</v>
      </c>
      <c r="I4231" s="13">
        <v>16.524224653571533</v>
      </c>
      <c r="J4231" s="13">
        <v>10.063410842113235</v>
      </c>
      <c r="K4231" s="13">
        <v>19.395552528109402</v>
      </c>
      <c r="L4231" s="13">
        <v>3.8099170448399136</v>
      </c>
      <c r="M4231" s="13">
        <v>14.352837048794889</v>
      </c>
      <c r="N4231" s="13">
        <v>11.591952299302122</v>
      </c>
      <c r="O4231" s="13">
        <v>9.0840077830141261</v>
      </c>
      <c r="P4231" s="17">
        <v>12.117414599963604</v>
      </c>
      <c r="Q4231" s="17"/>
      <c r="R4231" s="18">
        <f t="shared" si="133"/>
        <v>7.3023928907335058</v>
      </c>
      <c r="S4231">
        <f t="shared" si="134"/>
        <v>16.932436309193704</v>
      </c>
      <c r="T4231" s="3">
        <v>6093.3778749714902</v>
      </c>
      <c r="U4231">
        <v>2976.8346025848227</v>
      </c>
      <c r="V4231">
        <v>-0.20666902855737135</v>
      </c>
      <c r="Y4231">
        <v>1528.4317138854994</v>
      </c>
      <c r="Z4231">
        <v>7794.2676783555971</v>
      </c>
    </row>
    <row r="4232" spans="1:26" ht="92.25" x14ac:dyDescent="1.35">
      <c r="A4232" t="s">
        <v>4232</v>
      </c>
      <c r="B4232" s="11">
        <v>17840</v>
      </c>
      <c r="C4232" s="11">
        <v>11189</v>
      </c>
      <c r="D4232" s="11">
        <v>3320</v>
      </c>
      <c r="E4232" s="11">
        <v>7637</v>
      </c>
      <c r="F4232" s="11">
        <v>2128</v>
      </c>
      <c r="G4232" s="11">
        <v>18862</v>
      </c>
      <c r="H4232" s="11">
        <v>15977</v>
      </c>
      <c r="I4232" s="13">
        <v>21.466568774634091</v>
      </c>
      <c r="J4232" s="13">
        <v>17.526388501847759</v>
      </c>
      <c r="K4232" s="13">
        <v>19.889997180908928</v>
      </c>
      <c r="L4232" s="13">
        <v>21.290017333293221</v>
      </c>
      <c r="M4232" s="13">
        <v>13.415039545190917</v>
      </c>
      <c r="N4232" s="13">
        <v>18.790361155335525</v>
      </c>
      <c r="O4232" s="13">
        <v>20.27640509366185</v>
      </c>
      <c r="P4232" s="17">
        <v>18.950682512124612</v>
      </c>
      <c r="Q4232" s="17"/>
      <c r="R4232" s="18">
        <f t="shared" si="133"/>
        <v>14.135660802894513</v>
      </c>
      <c r="S4232">
        <f t="shared" si="134"/>
        <v>23.76570422135471</v>
      </c>
      <c r="T4232" s="3">
        <v>7350.2384731006005</v>
      </c>
      <c r="U4232">
        <v>3524.8764384772871</v>
      </c>
      <c r="V4232">
        <v>-0.11473048289190046</v>
      </c>
      <c r="Y4232">
        <v>1737.5023491962434</v>
      </c>
      <c r="Z4232">
        <v>9295.7712629555117</v>
      </c>
    </row>
    <row r="4233" spans="1:26" ht="92.25" x14ac:dyDescent="1.35">
      <c r="A4233" t="s">
        <v>4233</v>
      </c>
      <c r="B4233" s="11">
        <v>3003</v>
      </c>
      <c r="C4233" s="11">
        <v>5340</v>
      </c>
      <c r="D4233" s="11">
        <v>5292</v>
      </c>
      <c r="E4233" s="11">
        <v>19161</v>
      </c>
      <c r="F4233" s="11">
        <v>8577</v>
      </c>
      <c r="G4233" s="11">
        <v>14695</v>
      </c>
      <c r="H4233" s="11">
        <v>12288</v>
      </c>
      <c r="I4233" s="13">
        <v>8.0717094619732634</v>
      </c>
      <c r="J4233" s="13">
        <v>12.82903221484495</v>
      </c>
      <c r="K4233" s="13">
        <v>2.9153336769777134</v>
      </c>
      <c r="L4233" s="13">
        <v>30.547864872550043</v>
      </c>
      <c r="M4233" s="13">
        <v>11.220544011893677</v>
      </c>
      <c r="N4233" s="13">
        <v>26.188761134553395</v>
      </c>
      <c r="O4233" s="13">
        <v>22.736910107592021</v>
      </c>
      <c r="P4233" s="17">
        <v>16.358593640055009</v>
      </c>
      <c r="Q4233" s="17"/>
      <c r="R4233" s="18">
        <f t="shared" si="133"/>
        <v>11.543571930824911</v>
      </c>
      <c r="S4233">
        <f t="shared" si="134"/>
        <v>21.173615349285107</v>
      </c>
      <c r="T4233" s="3">
        <v>6425.704166266979</v>
      </c>
      <c r="U4233">
        <v>3131.2066721007131</v>
      </c>
      <c r="V4233">
        <v>0.10157236829400063</v>
      </c>
      <c r="Y4233">
        <v>1598.4824480525672</v>
      </c>
      <c r="Z4233">
        <v>8206.0503829772279</v>
      </c>
    </row>
    <row r="4234" spans="1:26" ht="92.25" x14ac:dyDescent="1.35">
      <c r="A4234" t="s">
        <v>4234</v>
      </c>
      <c r="B4234" s="11">
        <v>3809</v>
      </c>
      <c r="C4234" s="11">
        <v>11342</v>
      </c>
      <c r="D4234" s="11">
        <v>9882</v>
      </c>
      <c r="E4234" s="11">
        <v>14502</v>
      </c>
      <c r="F4234" s="11">
        <v>8495</v>
      </c>
      <c r="G4234" s="11">
        <v>8099</v>
      </c>
      <c r="H4234" s="11">
        <v>18430</v>
      </c>
      <c r="I4234" s="13">
        <v>14.601840588422963</v>
      </c>
      <c r="J4234" s="13">
        <v>20.319521211906306</v>
      </c>
      <c r="K4234" s="13">
        <v>12.083299438469865</v>
      </c>
      <c r="L4234" s="13">
        <v>12.929067114634883</v>
      </c>
      <c r="M4234" s="13">
        <v>21.38933593822583</v>
      </c>
      <c r="N4234" s="13">
        <v>20.605973426689506</v>
      </c>
      <c r="O4234" s="13">
        <v>14.40201334363878</v>
      </c>
      <c r="P4234" s="17">
        <v>16.618721580284021</v>
      </c>
      <c r="Q4234" s="17"/>
      <c r="R4234" s="18">
        <f t="shared" si="133"/>
        <v>11.803699871053922</v>
      </c>
      <c r="S4234">
        <f t="shared" si="134"/>
        <v>21.433743289514119</v>
      </c>
      <c r="T4234" s="3">
        <v>6375.5163450359441</v>
      </c>
      <c r="U4234">
        <v>3415.718355599342</v>
      </c>
      <c r="V4234">
        <v>-0.30760247682337649</v>
      </c>
      <c r="Y4234">
        <v>2068.3022731006486</v>
      </c>
      <c r="Z4234">
        <v>8624.2619438243491</v>
      </c>
    </row>
    <row r="4235" spans="1:26" ht="92.25" x14ac:dyDescent="1.35">
      <c r="A4235" t="s">
        <v>4235</v>
      </c>
      <c r="B4235" s="11">
        <v>18550</v>
      </c>
      <c r="C4235" s="11">
        <v>14880</v>
      </c>
      <c r="D4235" s="11">
        <v>13299</v>
      </c>
      <c r="E4235" s="11">
        <v>16624</v>
      </c>
      <c r="F4235" s="11">
        <v>14350</v>
      </c>
      <c r="G4235" s="11">
        <v>15790</v>
      </c>
      <c r="H4235" s="11">
        <v>8628</v>
      </c>
      <c r="I4235" s="13">
        <v>1.0691674347964195</v>
      </c>
      <c r="J4235" s="13">
        <v>14.442275055173793</v>
      </c>
      <c r="K4235" s="13">
        <v>14.841758184894449</v>
      </c>
      <c r="L4235" s="13">
        <v>21.095153094289195</v>
      </c>
      <c r="M4235" s="13">
        <v>14.871323824964865</v>
      </c>
      <c r="N4235" s="13">
        <v>26.919546855927898</v>
      </c>
      <c r="O4235" s="13">
        <v>8.1977215938158174</v>
      </c>
      <c r="P4235" s="17">
        <v>14.490992291980346</v>
      </c>
      <c r="Q4235" s="17"/>
      <c r="R4235" s="18">
        <f t="shared" si="133"/>
        <v>9.6759705827502476</v>
      </c>
      <c r="S4235">
        <f t="shared" si="134"/>
        <v>19.306014001210443</v>
      </c>
      <c r="T4235" s="3">
        <v>7842.0820388424436</v>
      </c>
      <c r="U4235">
        <v>4676.7560026595756</v>
      </c>
      <c r="V4235">
        <v>-1.9060553313465789</v>
      </c>
      <c r="Y4235">
        <v>3282.2709697178657</v>
      </c>
      <c r="Z4235">
        <v>11346.303872901944</v>
      </c>
    </row>
    <row r="4236" spans="1:26" ht="92.25" x14ac:dyDescent="1.35">
      <c r="A4236" t="s">
        <v>4236</v>
      </c>
      <c r="B4236" s="11">
        <v>15852</v>
      </c>
      <c r="C4236" s="11">
        <v>12940</v>
      </c>
      <c r="D4236" s="11">
        <v>8778</v>
      </c>
      <c r="E4236" s="11">
        <v>11351</v>
      </c>
      <c r="F4236" s="11">
        <v>8027</v>
      </c>
      <c r="G4236" s="11">
        <v>11924</v>
      </c>
      <c r="H4236" s="11">
        <v>3394</v>
      </c>
      <c r="I4236" s="13">
        <v>24.494642650636798</v>
      </c>
      <c r="J4236" s="13">
        <v>12.580892059650989</v>
      </c>
      <c r="K4236" s="13">
        <v>15.481888633255563</v>
      </c>
      <c r="L4236" s="13">
        <v>5.0102714221000255</v>
      </c>
      <c r="M4236" s="13">
        <v>7.7935706856018498</v>
      </c>
      <c r="N4236" s="13">
        <v>20.413796196543444</v>
      </c>
      <c r="O4236" s="13">
        <v>10.422073446421289</v>
      </c>
      <c r="P4236" s="17">
        <v>13.742447870601424</v>
      </c>
      <c r="Q4236" s="17"/>
      <c r="R4236" s="18">
        <f t="shared" si="133"/>
        <v>8.9274261613713257</v>
      </c>
      <c r="S4236">
        <f t="shared" si="134"/>
        <v>18.557469579831523</v>
      </c>
      <c r="T4236" s="3">
        <v>5995.6803885828531</v>
      </c>
      <c r="U4236">
        <v>3308.3287048837483</v>
      </c>
      <c r="V4236">
        <v>0.56828412198228762</v>
      </c>
      <c r="Y4236">
        <v>2096.0005727130979</v>
      </c>
      <c r="Z4236">
        <v>8261.3739634822159</v>
      </c>
    </row>
    <row r="4237" spans="1:26" ht="92.25" x14ac:dyDescent="1.35">
      <c r="A4237" t="s">
        <v>4237</v>
      </c>
      <c r="B4237" s="11">
        <v>4338</v>
      </c>
      <c r="C4237" s="11">
        <v>9506</v>
      </c>
      <c r="D4237" s="11">
        <v>9940</v>
      </c>
      <c r="E4237" s="11">
        <v>15995</v>
      </c>
      <c r="F4237" s="11">
        <v>17736</v>
      </c>
      <c r="G4237" s="11">
        <v>9480</v>
      </c>
      <c r="H4237" s="11">
        <v>6359</v>
      </c>
      <c r="I4237" s="13">
        <v>20.691280226996078</v>
      </c>
      <c r="J4237" s="13">
        <v>14.61095888664676</v>
      </c>
      <c r="K4237" s="13">
        <v>23.180918296357362</v>
      </c>
      <c r="L4237" s="13">
        <v>14.877628018900058</v>
      </c>
      <c r="M4237" s="13">
        <v>14.584554127460814</v>
      </c>
      <c r="N4237" s="13">
        <v>-1.4878648369208189</v>
      </c>
      <c r="O4237" s="13">
        <v>18.690853839739454</v>
      </c>
      <c r="P4237" s="17">
        <v>15.02118979416853</v>
      </c>
      <c r="Q4237" s="17"/>
      <c r="R4237" s="18">
        <f t="shared" si="133"/>
        <v>10.206168084938431</v>
      </c>
      <c r="S4237">
        <f t="shared" si="134"/>
        <v>19.83621150339863</v>
      </c>
      <c r="T4237" s="3">
        <v>6334.9023339692494</v>
      </c>
      <c r="U4237">
        <v>3359.0409857475647</v>
      </c>
      <c r="V4237">
        <v>1.0865619515243452</v>
      </c>
      <c r="Y4237">
        <v>2000.7319685502434</v>
      </c>
      <c r="Z4237">
        <v>8514.9281484114508</v>
      </c>
    </row>
    <row r="4238" spans="1:26" ht="92.25" x14ac:dyDescent="1.35">
      <c r="A4238" t="s">
        <v>4238</v>
      </c>
      <c r="B4238" s="11">
        <v>992</v>
      </c>
      <c r="C4238" s="11">
        <v>19162</v>
      </c>
      <c r="D4238" s="11">
        <v>7642</v>
      </c>
      <c r="E4238" s="11">
        <v>11791</v>
      </c>
      <c r="F4238" s="11">
        <v>19844</v>
      </c>
      <c r="G4238" s="11">
        <v>4153</v>
      </c>
      <c r="H4238" s="11">
        <v>3399</v>
      </c>
      <c r="I4238" s="13">
        <v>10.301573968088857</v>
      </c>
      <c r="J4238" s="13">
        <v>-5.0227900625418531</v>
      </c>
      <c r="K4238" s="13">
        <v>17.654909761921996</v>
      </c>
      <c r="L4238" s="13">
        <v>24.949979550866182</v>
      </c>
      <c r="M4238" s="13">
        <v>25.94501133514585</v>
      </c>
      <c r="N4238" s="13">
        <v>16.058754681282505</v>
      </c>
      <c r="O4238" s="13">
        <v>16.716958152210093</v>
      </c>
      <c r="P4238" s="17">
        <v>15.229199626710519</v>
      </c>
      <c r="Q4238" s="17"/>
      <c r="R4238" s="18">
        <f t="shared" si="133"/>
        <v>10.414177917480421</v>
      </c>
      <c r="S4238">
        <f t="shared" si="134"/>
        <v>20.04422133594062</v>
      </c>
      <c r="T4238" s="3">
        <v>7153.5105811294206</v>
      </c>
      <c r="U4238">
        <v>3067.595526599529</v>
      </c>
      <c r="V4238">
        <v>1.9813887774944305</v>
      </c>
      <c r="Y4238">
        <v>1125.0067894357421</v>
      </c>
      <c r="Z4238">
        <v>8480.9799115963033</v>
      </c>
    </row>
    <row r="4239" spans="1:26" ht="92.25" x14ac:dyDescent="1.35">
      <c r="A4239" t="s">
        <v>4239</v>
      </c>
      <c r="B4239" s="11">
        <v>3136</v>
      </c>
      <c r="C4239" s="11">
        <v>5002</v>
      </c>
      <c r="D4239" s="11">
        <v>2363</v>
      </c>
      <c r="E4239" s="11">
        <v>9234</v>
      </c>
      <c r="F4239" s="11">
        <v>10010</v>
      </c>
      <c r="G4239" s="11">
        <v>6777</v>
      </c>
      <c r="H4239" s="11">
        <v>14299</v>
      </c>
      <c r="I4239" s="13">
        <v>27.570459869212637</v>
      </c>
      <c r="J4239" s="13">
        <v>13.890683207250834</v>
      </c>
      <c r="K4239" s="13">
        <v>14.023669491494946</v>
      </c>
      <c r="L4239" s="13">
        <v>16.119028951587747</v>
      </c>
      <c r="M4239" s="13">
        <v>17.564637217365725</v>
      </c>
      <c r="N4239" s="13">
        <v>11.779614478928716</v>
      </c>
      <c r="O4239" s="13">
        <v>33.929311237671193</v>
      </c>
      <c r="P4239" s="17">
        <v>19.268200636215973</v>
      </c>
      <c r="Q4239" s="17"/>
      <c r="R4239" s="18">
        <f t="shared" si="133"/>
        <v>14.453178926985874</v>
      </c>
      <c r="S4239">
        <f t="shared" si="134"/>
        <v>24.083222345446071</v>
      </c>
      <c r="T4239" s="3">
        <v>4721.8421455258485</v>
      </c>
      <c r="U4239">
        <v>2328.5669099232423</v>
      </c>
      <c r="V4239">
        <v>1.649414116400294</v>
      </c>
      <c r="Y4239">
        <v>1221.9065898240133</v>
      </c>
      <c r="Z4239">
        <v>6077.3888758499625</v>
      </c>
    </row>
    <row r="4240" spans="1:26" ht="92.25" x14ac:dyDescent="1.35">
      <c r="A4240" t="s">
        <v>4240</v>
      </c>
      <c r="B4240" s="11">
        <v>1136</v>
      </c>
      <c r="C4240" s="11">
        <v>4705</v>
      </c>
      <c r="D4240" s="11">
        <v>7982</v>
      </c>
      <c r="E4240" s="11">
        <v>5568</v>
      </c>
      <c r="F4240" s="11">
        <v>3708</v>
      </c>
      <c r="G4240" s="11">
        <v>11841</v>
      </c>
      <c r="H4240" s="11">
        <v>1349</v>
      </c>
      <c r="I4240" s="13">
        <v>11.827221152539051</v>
      </c>
      <c r="J4240" s="13">
        <v>16.828509259231655</v>
      </c>
      <c r="K4240" s="13">
        <v>9.9715689362283335</v>
      </c>
      <c r="L4240" s="13">
        <v>26.581374965895144</v>
      </c>
      <c r="M4240" s="13">
        <v>8.2501321075867295</v>
      </c>
      <c r="N4240" s="13">
        <v>10.597888396683771</v>
      </c>
      <c r="O4240" s="13">
        <v>16.519420609050655</v>
      </c>
      <c r="P4240" s="17">
        <v>14.368016489602192</v>
      </c>
      <c r="Q4240" s="17"/>
      <c r="R4240" s="18">
        <f t="shared" si="133"/>
        <v>9.552994780372094</v>
      </c>
      <c r="S4240">
        <f t="shared" si="134"/>
        <v>19.183038198832293</v>
      </c>
      <c r="T4240" s="3">
        <v>3706.0098670827342</v>
      </c>
      <c r="U4240">
        <v>1662.679450573434</v>
      </c>
      <c r="V4240">
        <v>0.33571950552868657</v>
      </c>
      <c r="Y4240">
        <v>704.99825762786054</v>
      </c>
      <c r="Z4240">
        <v>4515.8976284397668</v>
      </c>
    </row>
    <row r="4241" spans="1:26" ht="92.25" x14ac:dyDescent="1.35">
      <c r="A4241" t="s">
        <v>4241</v>
      </c>
      <c r="B4241" s="11">
        <v>2728</v>
      </c>
      <c r="C4241" s="11">
        <v>15922</v>
      </c>
      <c r="D4241" s="11">
        <v>16016</v>
      </c>
      <c r="E4241" s="11">
        <v>11275</v>
      </c>
      <c r="F4241" s="11">
        <v>13919</v>
      </c>
      <c r="G4241" s="11">
        <v>19950</v>
      </c>
      <c r="H4241" s="11">
        <v>19876</v>
      </c>
      <c r="I4241" s="13">
        <v>22.828471672178228</v>
      </c>
      <c r="J4241" s="13">
        <v>5.4822988972644691</v>
      </c>
      <c r="K4241" s="13">
        <v>9.8059722511724647</v>
      </c>
      <c r="L4241" s="13">
        <v>21.355604401577761</v>
      </c>
      <c r="M4241" s="13">
        <v>19.817622739218134</v>
      </c>
      <c r="N4241" s="13">
        <v>13.170041666535251</v>
      </c>
      <c r="O4241" s="13">
        <v>6.4403377078179407</v>
      </c>
      <c r="P4241" s="17">
        <v>14.128621333680609</v>
      </c>
      <c r="Q4241" s="17"/>
      <c r="R4241" s="18">
        <f t="shared" si="133"/>
        <v>9.3135996244505108</v>
      </c>
      <c r="S4241">
        <f t="shared" si="134"/>
        <v>18.943643042910708</v>
      </c>
      <c r="T4241" s="3">
        <v>8404.5428075171785</v>
      </c>
      <c r="U4241">
        <v>4563.2366407720438</v>
      </c>
      <c r="V4241">
        <v>0.24607061277492903</v>
      </c>
      <c r="Y4241">
        <v>2815.920037071859</v>
      </c>
      <c r="Z4241">
        <v>11458.332779038239</v>
      </c>
    </row>
    <row r="4242" spans="1:26" ht="92.25" x14ac:dyDescent="1.35">
      <c r="A4242" t="s">
        <v>4242</v>
      </c>
      <c r="B4242" s="11">
        <v>15594</v>
      </c>
      <c r="C4242" s="11">
        <v>1245</v>
      </c>
      <c r="D4242" s="11">
        <v>13887</v>
      </c>
      <c r="E4242" s="11">
        <v>4377</v>
      </c>
      <c r="F4242" s="11">
        <v>12449</v>
      </c>
      <c r="G4242" s="11">
        <v>1674</v>
      </c>
      <c r="H4242" s="11">
        <v>8931</v>
      </c>
      <c r="I4242" s="13">
        <v>6.9835886278810246</v>
      </c>
      <c r="J4242" s="13">
        <v>17.481132897596115</v>
      </c>
      <c r="K4242" s="13">
        <v>1.0013827758640588</v>
      </c>
      <c r="L4242" s="13">
        <v>19.314488256479201</v>
      </c>
      <c r="M4242" s="13">
        <v>22.259270919678592</v>
      </c>
      <c r="N4242" s="13">
        <v>15.200093448560326</v>
      </c>
      <c r="O4242" s="13">
        <v>18.192437062470614</v>
      </c>
      <c r="P4242" s="17">
        <v>14.347484855504275</v>
      </c>
      <c r="Q4242" s="17"/>
      <c r="R4242" s="18">
        <f t="shared" si="133"/>
        <v>9.5324631462741767</v>
      </c>
      <c r="S4242">
        <f t="shared" si="134"/>
        <v>19.162506564734372</v>
      </c>
      <c r="T4242" s="3">
        <v>5887.8561564086376</v>
      </c>
      <c r="U4242">
        <v>2662.9992945382987</v>
      </c>
      <c r="V4242">
        <v>0.56585804486530833</v>
      </c>
      <c r="Y4242">
        <v>1144.3221286948451</v>
      </c>
      <c r="Z4242">
        <v>7198.8195873190634</v>
      </c>
    </row>
    <row r="4243" spans="1:26" ht="92.25" x14ac:dyDescent="1.35">
      <c r="A4243" t="s">
        <v>4243</v>
      </c>
      <c r="B4243" s="11">
        <v>3117</v>
      </c>
      <c r="C4243" s="11">
        <v>11726</v>
      </c>
      <c r="D4243" s="11">
        <v>8300</v>
      </c>
      <c r="E4243" s="11">
        <v>15789</v>
      </c>
      <c r="F4243" s="11">
        <v>8328</v>
      </c>
      <c r="G4243" s="11">
        <v>4792</v>
      </c>
      <c r="H4243" s="11">
        <v>5995</v>
      </c>
      <c r="I4243" s="13">
        <v>15.231762127068222</v>
      </c>
      <c r="J4243" s="13">
        <v>25.924657317258252</v>
      </c>
      <c r="K4243" s="13">
        <v>5.8002997909491523</v>
      </c>
      <c r="L4243" s="13">
        <v>21.445452563402995</v>
      </c>
      <c r="M4243" s="13">
        <v>16.70165234683336</v>
      </c>
      <c r="N4243" s="13">
        <v>12.236044954898851</v>
      </c>
      <c r="O4243" s="13">
        <v>14.684330227097245</v>
      </c>
      <c r="P4243" s="17">
        <v>16.003457046786867</v>
      </c>
      <c r="Q4243" s="17"/>
      <c r="R4243" s="18">
        <f t="shared" si="133"/>
        <v>11.188435337556768</v>
      </c>
      <c r="S4243">
        <f t="shared" si="134"/>
        <v>20.818478756016965</v>
      </c>
      <c r="T4243" s="3">
        <v>5195.4222590376648</v>
      </c>
      <c r="U4243">
        <v>2658.3491875399404</v>
      </c>
      <c r="V4243">
        <v>0.52098926062171813</v>
      </c>
      <c r="Y4243">
        <v>1493.0808300049039</v>
      </c>
      <c r="Z4243">
        <v>6835.5467510830376</v>
      </c>
    </row>
    <row r="4244" spans="1:26" ht="92.25" x14ac:dyDescent="1.35">
      <c r="A4244" t="s">
        <v>4244</v>
      </c>
      <c r="B4244" s="11">
        <v>6481</v>
      </c>
      <c r="C4244" s="11">
        <v>2324</v>
      </c>
      <c r="D4244" s="11">
        <v>17986</v>
      </c>
      <c r="E4244" s="11">
        <v>7180</v>
      </c>
      <c r="F4244" s="11">
        <v>8906</v>
      </c>
      <c r="G4244" s="11">
        <v>5226</v>
      </c>
      <c r="H4244" s="11">
        <v>10663</v>
      </c>
      <c r="I4244" s="13">
        <v>13.60853198006787</v>
      </c>
      <c r="J4244" s="13">
        <v>-5.0733626413919115</v>
      </c>
      <c r="K4244" s="13">
        <v>17.803285290221485</v>
      </c>
      <c r="L4244" s="13">
        <v>17.063365415949601</v>
      </c>
      <c r="M4244" s="13">
        <v>19.966233170020359</v>
      </c>
      <c r="N4244" s="13">
        <v>19.260414013446137</v>
      </c>
      <c r="O4244" s="13">
        <v>14.106064782938557</v>
      </c>
      <c r="P4244" s="17">
        <v>13.8192188587503</v>
      </c>
      <c r="Q4244" s="17"/>
      <c r="R4244" s="18">
        <f t="shared" si="133"/>
        <v>9.004197149520202</v>
      </c>
      <c r="S4244">
        <f t="shared" si="134"/>
        <v>18.634240567980399</v>
      </c>
      <c r="T4244" s="3">
        <v>5505.2995645024466</v>
      </c>
      <c r="U4244">
        <v>2691.2372764136094</v>
      </c>
      <c r="V4244">
        <v>-1.2675400284933858</v>
      </c>
      <c r="Y4244">
        <v>1385.0829522671775</v>
      </c>
      <c r="Z4244">
        <v>7046.1964945817344</v>
      </c>
    </row>
    <row r="4245" spans="1:26" ht="92.25" x14ac:dyDescent="1.35">
      <c r="A4245" t="s">
        <v>4245</v>
      </c>
      <c r="B4245" s="11">
        <v>6814</v>
      </c>
      <c r="C4245" s="11">
        <v>7071</v>
      </c>
      <c r="D4245" s="11">
        <v>12627</v>
      </c>
      <c r="E4245" s="11">
        <v>15346</v>
      </c>
      <c r="F4245" s="11">
        <v>9541</v>
      </c>
      <c r="G4245" s="11">
        <v>17045</v>
      </c>
      <c r="H4245" s="11">
        <v>1322</v>
      </c>
      <c r="I4245" s="13">
        <v>12.336843090395721</v>
      </c>
      <c r="J4245" s="13">
        <v>19.471781897920273</v>
      </c>
      <c r="K4245" s="13">
        <v>14.167399477514712</v>
      </c>
      <c r="L4245" s="13">
        <v>18.640540384245796</v>
      </c>
      <c r="M4245" s="13">
        <v>17.025698675857434</v>
      </c>
      <c r="N4245" s="13">
        <v>15.186490103072005</v>
      </c>
      <c r="O4245" s="13">
        <v>18.694357446838954</v>
      </c>
      <c r="P4245" s="17">
        <v>16.503301582263557</v>
      </c>
      <c r="Q4245" s="17"/>
      <c r="R4245" s="18">
        <f t="shared" si="133"/>
        <v>11.688279873033459</v>
      </c>
      <c r="S4245">
        <f t="shared" si="134"/>
        <v>21.318323291493655</v>
      </c>
      <c r="T4245" s="3">
        <v>6350.8273869497862</v>
      </c>
      <c r="U4245">
        <v>3195.5798465527355</v>
      </c>
      <c r="V4245">
        <v>-0.75455773185240105</v>
      </c>
      <c r="Y4245">
        <v>1737.4427448299248</v>
      </c>
      <c r="Z4245">
        <v>8268.0146971688919</v>
      </c>
    </row>
    <row r="4246" spans="1:26" ht="92.25" x14ac:dyDescent="1.35">
      <c r="A4246" t="s">
        <v>4246</v>
      </c>
      <c r="B4246" s="11">
        <v>17778</v>
      </c>
      <c r="C4246" s="11">
        <v>5818</v>
      </c>
      <c r="D4246" s="11">
        <v>18648</v>
      </c>
      <c r="E4246" s="11">
        <v>3909</v>
      </c>
      <c r="F4246" s="11">
        <v>3555</v>
      </c>
      <c r="G4246" s="11">
        <v>19069</v>
      </c>
      <c r="H4246" s="11">
        <v>7333</v>
      </c>
      <c r="I4246" s="13">
        <v>22.373837060345231</v>
      </c>
      <c r="J4246" s="13">
        <v>12.219850336153536</v>
      </c>
      <c r="K4246" s="13">
        <v>14.362516778856904</v>
      </c>
      <c r="L4246" s="13">
        <v>8.1056672213559935</v>
      </c>
      <c r="M4246" s="13">
        <v>9.8373903436644703</v>
      </c>
      <c r="N4246" s="13">
        <v>15.092482715708764</v>
      </c>
      <c r="O4246" s="13">
        <v>21.626896711536553</v>
      </c>
      <c r="P4246" s="17">
        <v>14.802663023945923</v>
      </c>
      <c r="Q4246" s="17"/>
      <c r="R4246" s="18">
        <f t="shared" si="133"/>
        <v>9.9876413147158249</v>
      </c>
      <c r="S4246">
        <f t="shared" si="134"/>
        <v>19.61768473317602</v>
      </c>
      <c r="T4246" s="3">
        <v>7474.9629353419114</v>
      </c>
      <c r="U4246">
        <v>3485.5166576607735</v>
      </c>
      <c r="V4246">
        <v>-1.0889129953284282</v>
      </c>
      <c r="Y4246">
        <v>1611.9492992592523</v>
      </c>
      <c r="Z4246">
        <v>9298.4726947191921</v>
      </c>
    </row>
    <row r="4247" spans="1:26" ht="92.25" x14ac:dyDescent="1.35">
      <c r="A4247" t="s">
        <v>4247</v>
      </c>
      <c r="B4247" s="11">
        <v>12873</v>
      </c>
      <c r="C4247" s="11">
        <v>6986</v>
      </c>
      <c r="D4247" s="11">
        <v>8324</v>
      </c>
      <c r="E4247" s="11">
        <v>5458</v>
      </c>
      <c r="F4247" s="11">
        <v>15584</v>
      </c>
      <c r="G4247" s="11">
        <v>15216</v>
      </c>
      <c r="H4247" s="11">
        <v>17133</v>
      </c>
      <c r="I4247" s="13">
        <v>18.68461370722143</v>
      </c>
      <c r="J4247" s="13">
        <v>17.077218588395354</v>
      </c>
      <c r="K4247" s="13">
        <v>12.567683967089271</v>
      </c>
      <c r="L4247" s="13">
        <v>7.346992414207417</v>
      </c>
      <c r="M4247" s="13">
        <v>19.834759002650465</v>
      </c>
      <c r="N4247" s="13">
        <v>19.497594748502831</v>
      </c>
      <c r="O4247" s="13">
        <v>9.8107791109851448</v>
      </c>
      <c r="P4247" s="17">
        <v>14.974234505578844</v>
      </c>
      <c r="Q4247" s="17"/>
      <c r="R4247" s="18">
        <f t="shared" si="133"/>
        <v>10.159212796348745</v>
      </c>
      <c r="S4247">
        <f t="shared" si="134"/>
        <v>19.789256214808944</v>
      </c>
      <c r="T4247" s="3">
        <v>6812.8493423145856</v>
      </c>
      <c r="U4247">
        <v>3734.7354052144665</v>
      </c>
      <c r="V4247">
        <v>-0.81397047324571759</v>
      </c>
      <c r="Y4247">
        <v>2341.3125435925185</v>
      </c>
      <c r="Z4247">
        <v>9346.9828475683607</v>
      </c>
    </row>
    <row r="4248" spans="1:26" ht="92.25" x14ac:dyDescent="1.35">
      <c r="A4248" t="s">
        <v>4248</v>
      </c>
      <c r="B4248" s="11">
        <v>944</v>
      </c>
      <c r="C4248" s="11">
        <v>8626</v>
      </c>
      <c r="D4248" s="11">
        <v>13792</v>
      </c>
      <c r="E4248" s="11">
        <v>14379</v>
      </c>
      <c r="F4248" s="11">
        <v>14848</v>
      </c>
      <c r="G4248" s="11">
        <v>6546</v>
      </c>
      <c r="H4248" s="11">
        <v>3233</v>
      </c>
      <c r="I4248" s="13">
        <v>14.875402569077046</v>
      </c>
      <c r="J4248" s="13">
        <v>19.757775851392058</v>
      </c>
      <c r="K4248" s="13">
        <v>5.7962173957727074</v>
      </c>
      <c r="L4248" s="13">
        <v>15.309325451752654</v>
      </c>
      <c r="M4248" s="13">
        <v>27.146748916828791</v>
      </c>
      <c r="N4248" s="13">
        <v>17.722399354899729</v>
      </c>
      <c r="O4248" s="13">
        <v>15.287603634356755</v>
      </c>
      <c r="P4248" s="17">
        <v>16.55649616772568</v>
      </c>
      <c r="Q4248" s="17"/>
      <c r="R4248" s="18">
        <f t="shared" si="133"/>
        <v>11.741474458495581</v>
      </c>
      <c r="S4248">
        <f t="shared" si="134"/>
        <v>21.371517876955778</v>
      </c>
      <c r="T4248" s="3">
        <v>5983.9989663093247</v>
      </c>
      <c r="U4248">
        <v>2858.5399522371267</v>
      </c>
      <c r="V4248">
        <v>-1.1838892532978207</v>
      </c>
      <c r="Y4248">
        <v>1400.0555769697166</v>
      </c>
      <c r="Z4248">
        <v>7553.4169315087693</v>
      </c>
    </row>
    <row r="4249" spans="1:26" ht="92.25" x14ac:dyDescent="1.35">
      <c r="A4249" t="s">
        <v>4249</v>
      </c>
      <c r="B4249" s="11">
        <v>11329</v>
      </c>
      <c r="C4249" s="11">
        <v>6394</v>
      </c>
      <c r="D4249" s="11">
        <v>11124</v>
      </c>
      <c r="E4249" s="11">
        <v>1569</v>
      </c>
      <c r="F4249" s="11">
        <v>1466</v>
      </c>
      <c r="G4249" s="11">
        <v>9572</v>
      </c>
      <c r="H4249" s="11">
        <v>19200</v>
      </c>
      <c r="I4249" s="13">
        <v>12.671275187811482</v>
      </c>
      <c r="J4249" s="13">
        <v>18.081829321306028</v>
      </c>
      <c r="K4249" s="13">
        <v>13.607557510085618</v>
      </c>
      <c r="L4249" s="13">
        <v>9.3213834321997666</v>
      </c>
      <c r="M4249" s="13">
        <v>11.58689369667621</v>
      </c>
      <c r="N4249" s="13">
        <v>12.385388346828762</v>
      </c>
      <c r="O4249" s="13">
        <v>12.175845623946225</v>
      </c>
      <c r="P4249" s="17">
        <v>12.832881874122013</v>
      </c>
      <c r="Q4249" s="17"/>
      <c r="R4249" s="18">
        <f t="shared" si="133"/>
        <v>8.0178601648919141</v>
      </c>
      <c r="S4249">
        <f t="shared" si="134"/>
        <v>17.647903583352111</v>
      </c>
      <c r="T4249" s="3">
        <v>6157.3988308459166</v>
      </c>
      <c r="U4249">
        <v>2777.7981493690277</v>
      </c>
      <c r="V4249">
        <v>1.253656591870822</v>
      </c>
      <c r="Y4249">
        <v>1184.8942402468256</v>
      </c>
      <c r="Z4249">
        <v>7516.5631164497463</v>
      </c>
    </row>
    <row r="4250" spans="1:26" ht="92.25" x14ac:dyDescent="1.35">
      <c r="A4250" t="s">
        <v>4250</v>
      </c>
      <c r="B4250" s="11">
        <v>7028</v>
      </c>
      <c r="C4250" s="11">
        <v>2417</v>
      </c>
      <c r="D4250" s="11">
        <v>10882</v>
      </c>
      <c r="E4250" s="11">
        <v>13581</v>
      </c>
      <c r="F4250" s="11">
        <v>1278</v>
      </c>
      <c r="G4250" s="11">
        <v>2287</v>
      </c>
      <c r="H4250" s="11">
        <v>11237</v>
      </c>
      <c r="I4250" s="13">
        <v>30.490526725043061</v>
      </c>
      <c r="J4250" s="13">
        <v>23.214211301589565</v>
      </c>
      <c r="K4250" s="13">
        <v>20.041192657290726</v>
      </c>
      <c r="L4250" s="13">
        <v>22.924896479227918</v>
      </c>
      <c r="M4250" s="13">
        <v>14.005971537303195</v>
      </c>
      <c r="N4250" s="13">
        <v>17.570192709847511</v>
      </c>
      <c r="O4250" s="13">
        <v>22.493595348547782</v>
      </c>
      <c r="P4250" s="17">
        <v>21.534369536978538</v>
      </c>
      <c r="Q4250" s="17"/>
      <c r="R4250" s="18">
        <f t="shared" si="133"/>
        <v>16.71934782774844</v>
      </c>
      <c r="S4250">
        <f t="shared" si="134"/>
        <v>26.349391246208636</v>
      </c>
      <c r="T4250" s="3">
        <v>4960.9800818915082</v>
      </c>
      <c r="U4250">
        <v>2231.4044752975956</v>
      </c>
      <c r="V4250">
        <v>1.5625118976458907</v>
      </c>
      <c r="Y4250">
        <v>947.31951182660441</v>
      </c>
      <c r="Z4250">
        <v>6048.7079459520792</v>
      </c>
    </row>
    <row r="4251" spans="1:26" ht="92.25" x14ac:dyDescent="1.35">
      <c r="A4251" t="s">
        <v>4251</v>
      </c>
      <c r="B4251" s="11">
        <v>11500</v>
      </c>
      <c r="C4251" s="11">
        <v>15827</v>
      </c>
      <c r="D4251" s="11">
        <v>16443</v>
      </c>
      <c r="E4251" s="11">
        <v>3565</v>
      </c>
      <c r="F4251" s="11">
        <v>6858</v>
      </c>
      <c r="G4251" s="11">
        <v>1928</v>
      </c>
      <c r="H4251" s="11">
        <v>9893</v>
      </c>
      <c r="I4251" s="13">
        <v>15.868934554861434</v>
      </c>
      <c r="J4251" s="13">
        <v>9.4760635759214296</v>
      </c>
      <c r="K4251" s="13">
        <v>18.308338124744722</v>
      </c>
      <c r="L4251" s="13">
        <v>13.507362144967894</v>
      </c>
      <c r="M4251" s="13">
        <v>11.915850084263374</v>
      </c>
      <c r="N4251" s="13">
        <v>23.359720376666179</v>
      </c>
      <c r="O4251" s="13">
        <v>15.136380699038881</v>
      </c>
      <c r="P4251" s="17">
        <v>15.367521365780558</v>
      </c>
      <c r="Q4251" s="17"/>
      <c r="R4251" s="18">
        <f t="shared" si="133"/>
        <v>10.552499656550459</v>
      </c>
      <c r="S4251">
        <f t="shared" si="134"/>
        <v>20.182543075010656</v>
      </c>
      <c r="T4251" s="3">
        <v>6207.3587850148488</v>
      </c>
      <c r="U4251">
        <v>3022.4819020173718</v>
      </c>
      <c r="V4251">
        <v>-6.296204446698539E-2</v>
      </c>
      <c r="Y4251">
        <v>1541.066544081581</v>
      </c>
      <c r="Z4251">
        <v>7924.1093682060291</v>
      </c>
    </row>
    <row r="4252" spans="1:26" ht="92.25" x14ac:dyDescent="1.35">
      <c r="A4252" t="s">
        <v>4252</v>
      </c>
      <c r="B4252" s="11">
        <v>11451</v>
      </c>
      <c r="C4252" s="11">
        <v>13058</v>
      </c>
      <c r="D4252" s="11">
        <v>5487</v>
      </c>
      <c r="E4252" s="11">
        <v>14339</v>
      </c>
      <c r="F4252" s="11">
        <v>10088</v>
      </c>
      <c r="G4252" s="11">
        <v>3547</v>
      </c>
      <c r="H4252" s="11">
        <v>13913</v>
      </c>
      <c r="I4252" s="13">
        <v>27.005513801442323</v>
      </c>
      <c r="J4252" s="13">
        <v>8.107557130892701</v>
      </c>
      <c r="K4252" s="13">
        <v>5.0983545472915939</v>
      </c>
      <c r="L4252" s="13">
        <v>24.589436634932092</v>
      </c>
      <c r="M4252" s="13">
        <v>6.6539096130336421</v>
      </c>
      <c r="N4252" s="13">
        <v>13.237628516042076</v>
      </c>
      <c r="O4252" s="13">
        <v>12.226287984295201</v>
      </c>
      <c r="P4252" s="17">
        <v>13.845526889704232</v>
      </c>
      <c r="Q4252" s="17"/>
      <c r="R4252" s="18">
        <f t="shared" si="133"/>
        <v>9.0305051804741332</v>
      </c>
      <c r="S4252">
        <f t="shared" si="134"/>
        <v>18.66054859893433</v>
      </c>
      <c r="T4252" s="3">
        <v>6035.9112172653049</v>
      </c>
      <c r="U4252">
        <v>3291.5997951991535</v>
      </c>
      <c r="V4252">
        <v>1.7152115106000565</v>
      </c>
      <c r="Y4252">
        <v>2049.2083070779554</v>
      </c>
      <c r="Z4252">
        <v>8255.9511612894039</v>
      </c>
    </row>
    <row r="4253" spans="1:26" ht="92.25" x14ac:dyDescent="1.35">
      <c r="A4253" t="s">
        <v>4253</v>
      </c>
      <c r="B4253" s="11">
        <v>13432</v>
      </c>
      <c r="C4253" s="11">
        <v>4195</v>
      </c>
      <c r="D4253" s="11">
        <v>1998</v>
      </c>
      <c r="E4253" s="11">
        <v>11110</v>
      </c>
      <c r="F4253" s="11">
        <v>19848</v>
      </c>
      <c r="G4253" s="11">
        <v>6424</v>
      </c>
      <c r="H4253" s="11">
        <v>5860</v>
      </c>
      <c r="I4253" s="13">
        <v>23.369059610457164</v>
      </c>
      <c r="J4253" s="13">
        <v>33.756472642466754</v>
      </c>
      <c r="K4253" s="13">
        <v>10.198845786430649</v>
      </c>
      <c r="L4253" s="13">
        <v>23.663480485333181</v>
      </c>
      <c r="M4253" s="13">
        <v>26.822013382136213</v>
      </c>
      <c r="N4253" s="13">
        <v>24.955357306257749</v>
      </c>
      <c r="O4253" s="13">
        <v>9.4086124521839132</v>
      </c>
      <c r="P4253" s="17">
        <v>21.73912023789509</v>
      </c>
      <c r="Q4253" s="17"/>
      <c r="R4253" s="18">
        <f t="shared" si="133"/>
        <v>16.924098528664992</v>
      </c>
      <c r="S4253">
        <f t="shared" si="134"/>
        <v>26.554141947125188</v>
      </c>
      <c r="T4253" s="3">
        <v>6262.9205208526491</v>
      </c>
      <c r="U4253">
        <v>2881.6419034810756</v>
      </c>
      <c r="V4253">
        <v>-9.5653831522213295E-2</v>
      </c>
      <c r="Y4253">
        <v>1292.7011590363099</v>
      </c>
      <c r="Z4253">
        <v>7732.8782574178776</v>
      </c>
    </row>
    <row r="4254" spans="1:26" ht="92.25" x14ac:dyDescent="1.35">
      <c r="A4254" t="s">
        <v>4254</v>
      </c>
      <c r="B4254" s="11">
        <v>17839</v>
      </c>
      <c r="C4254" s="11">
        <v>11436</v>
      </c>
      <c r="D4254" s="11">
        <v>6731</v>
      </c>
      <c r="E4254" s="11">
        <v>11813</v>
      </c>
      <c r="F4254" s="11">
        <v>17092</v>
      </c>
      <c r="G4254" s="11">
        <v>6665</v>
      </c>
      <c r="H4254" s="11">
        <v>81</v>
      </c>
      <c r="I4254" s="13">
        <v>13.975322602450046</v>
      </c>
      <c r="J4254" s="13">
        <v>5.4587180792389081</v>
      </c>
      <c r="K4254" s="13">
        <v>8.9546337879605105</v>
      </c>
      <c r="L4254" s="13">
        <v>14.978817608184892</v>
      </c>
      <c r="M4254" s="13">
        <v>20.093688191744747</v>
      </c>
      <c r="N4254" s="13">
        <v>22.335025570074009</v>
      </c>
      <c r="O4254" s="13">
        <v>14.307547701753894</v>
      </c>
      <c r="P4254" s="17">
        <v>14.300536220201</v>
      </c>
      <c r="Q4254" s="17"/>
      <c r="R4254" s="18">
        <f t="shared" si="133"/>
        <v>9.4855145109709014</v>
      </c>
      <c r="S4254">
        <f t="shared" si="134"/>
        <v>19.115557929431098</v>
      </c>
      <c r="T4254" s="3">
        <v>6800.0564768864651</v>
      </c>
      <c r="U4254">
        <v>3281.1093891548298</v>
      </c>
      <c r="V4254">
        <v>2.2030872059985995</v>
      </c>
      <c r="Y4254">
        <v>1639.9504733088456</v>
      </c>
      <c r="Z4254">
        <v>8632.4658412323224</v>
      </c>
    </row>
    <row r="4255" spans="1:26" ht="92.25" x14ac:dyDescent="1.35">
      <c r="A4255" t="s">
        <v>4255</v>
      </c>
      <c r="B4255" s="11">
        <v>17238</v>
      </c>
      <c r="C4255" s="11">
        <v>11987</v>
      </c>
      <c r="D4255" s="11">
        <v>451</v>
      </c>
      <c r="E4255" s="11">
        <v>427</v>
      </c>
      <c r="F4255" s="11">
        <v>4912</v>
      </c>
      <c r="G4255" s="11">
        <v>4414</v>
      </c>
      <c r="H4255" s="11">
        <v>12948</v>
      </c>
      <c r="I4255" s="13">
        <v>19.230318642956526</v>
      </c>
      <c r="J4255" s="13">
        <v>3.9258144814888762</v>
      </c>
      <c r="K4255" s="13">
        <v>28.22281994690492</v>
      </c>
      <c r="L4255" s="13">
        <v>17.302912568993701</v>
      </c>
      <c r="M4255" s="13">
        <v>12.455273446624581</v>
      </c>
      <c r="N4255" s="13">
        <v>14.459476931315168</v>
      </c>
      <c r="O4255" s="13">
        <v>19.208141500280561</v>
      </c>
      <c r="P4255" s="17">
        <v>16.400679645509189</v>
      </c>
      <c r="Q4255" s="17"/>
      <c r="R4255" s="18">
        <f t="shared" si="133"/>
        <v>11.585657936279091</v>
      </c>
      <c r="S4255">
        <f t="shared" si="134"/>
        <v>21.215701354739288</v>
      </c>
      <c r="T4255" s="3">
        <v>5911.6390844193802</v>
      </c>
      <c r="U4255">
        <v>2401.0098836266843</v>
      </c>
      <c r="V4255">
        <v>-1.1811175681941677</v>
      </c>
      <c r="Y4255">
        <v>723.2272067735048</v>
      </c>
      <c r="Z4255">
        <v>6802.1807107518453</v>
      </c>
    </row>
    <row r="4256" spans="1:26" ht="92.25" x14ac:dyDescent="1.35">
      <c r="A4256" t="s">
        <v>4256</v>
      </c>
      <c r="B4256" s="11">
        <v>11801</v>
      </c>
      <c r="C4256" s="11">
        <v>3556</v>
      </c>
      <c r="D4256" s="11">
        <v>537</v>
      </c>
      <c r="E4256" s="11">
        <v>17387</v>
      </c>
      <c r="F4256" s="11">
        <v>231</v>
      </c>
      <c r="G4256" s="11">
        <v>11185</v>
      </c>
      <c r="H4256" s="11">
        <v>2199</v>
      </c>
      <c r="I4256" s="13">
        <v>17.214296089722353</v>
      </c>
      <c r="J4256" s="13">
        <v>21.000743744996711</v>
      </c>
      <c r="K4256" s="13">
        <v>18.819528624306034</v>
      </c>
      <c r="L4256" s="13">
        <v>24.576188547197965</v>
      </c>
      <c r="M4256" s="13">
        <v>21.077521959351543</v>
      </c>
      <c r="N4256" s="13">
        <v>9.1298172380403422</v>
      </c>
      <c r="O4256" s="13">
        <v>23.537476249913066</v>
      </c>
      <c r="P4256" s="17">
        <v>19.336510350504</v>
      </c>
      <c r="Q4256" s="17"/>
      <c r="R4256" s="18">
        <f t="shared" si="133"/>
        <v>14.521488641273901</v>
      </c>
      <c r="S4256">
        <f t="shared" si="134"/>
        <v>24.151532059734098</v>
      </c>
      <c r="T4256" s="3">
        <v>5722.0638277804055</v>
      </c>
      <c r="U4256">
        <v>2148.5598390330756</v>
      </c>
      <c r="V4256">
        <v>0.34074105315085035</v>
      </c>
      <c r="Y4256">
        <v>426.71802849840833</v>
      </c>
      <c r="Z4256">
        <v>6310.7308139795077</v>
      </c>
    </row>
    <row r="4257" spans="1:26" ht="92.25" x14ac:dyDescent="1.35">
      <c r="A4257" t="s">
        <v>4257</v>
      </c>
      <c r="B4257" s="11">
        <v>17547</v>
      </c>
      <c r="C4257" s="11">
        <v>14841</v>
      </c>
      <c r="D4257" s="11">
        <v>3787</v>
      </c>
      <c r="E4257" s="11">
        <v>9504</v>
      </c>
      <c r="F4257" s="11">
        <v>12635</v>
      </c>
      <c r="G4257" s="11">
        <v>2649</v>
      </c>
      <c r="H4257" s="11">
        <v>18872</v>
      </c>
      <c r="I4257" s="13">
        <v>19.743270257917857</v>
      </c>
      <c r="J4257" s="13">
        <v>13.955166281149525</v>
      </c>
      <c r="K4257" s="13">
        <v>-3.5989158184102745</v>
      </c>
      <c r="L4257" s="13">
        <v>17.401957490583293</v>
      </c>
      <c r="M4257" s="13">
        <v>13.301451021924152</v>
      </c>
      <c r="N4257" s="13">
        <v>3.7137497534733441</v>
      </c>
      <c r="O4257" s="13">
        <v>15.591984434262713</v>
      </c>
      <c r="P4257" s="17">
        <v>11.444094774414371</v>
      </c>
      <c r="Q4257" s="17"/>
      <c r="R4257" s="18">
        <f t="shared" si="133"/>
        <v>6.6290730651842722</v>
      </c>
      <c r="S4257">
        <f t="shared" si="134"/>
        <v>16.259116483644469</v>
      </c>
      <c r="T4257" s="3">
        <v>7326.2262587412488</v>
      </c>
      <c r="U4257">
        <v>3654.5800857241557</v>
      </c>
      <c r="V4257">
        <v>0.72628154157428071</v>
      </c>
      <c r="Y4257">
        <v>1952.2668532481534</v>
      </c>
      <c r="Z4257">
        <v>9485.8439459179426</v>
      </c>
    </row>
    <row r="4258" spans="1:26" ht="92.25" x14ac:dyDescent="1.35">
      <c r="A4258" t="s">
        <v>4258</v>
      </c>
      <c r="B4258" s="11">
        <v>16191</v>
      </c>
      <c r="C4258" s="11">
        <v>14827</v>
      </c>
      <c r="D4258" s="11">
        <v>12143</v>
      </c>
      <c r="E4258" s="11">
        <v>6358</v>
      </c>
      <c r="F4258" s="11">
        <v>13449</v>
      </c>
      <c r="G4258" s="11">
        <v>10359</v>
      </c>
      <c r="H4258" s="11">
        <v>13706</v>
      </c>
      <c r="I4258" s="13">
        <v>2.9764281384718263</v>
      </c>
      <c r="J4258" s="13">
        <v>16.387503604323435</v>
      </c>
      <c r="K4258" s="13">
        <v>15.05004010531268</v>
      </c>
      <c r="L4258" s="13">
        <v>21.979021319019303</v>
      </c>
      <c r="M4258" s="13">
        <v>19.991923548358127</v>
      </c>
      <c r="N4258" s="13">
        <v>15.670628887359177</v>
      </c>
      <c r="O4258" s="13">
        <v>17.003304374662005</v>
      </c>
      <c r="P4258" s="17">
        <v>15.579835711072365</v>
      </c>
      <c r="Q4258" s="17"/>
      <c r="R4258" s="18">
        <f t="shared" si="133"/>
        <v>10.764814001842266</v>
      </c>
      <c r="S4258">
        <f t="shared" si="134"/>
        <v>20.394857420302465</v>
      </c>
      <c r="T4258" s="3">
        <v>6803.0184391304274</v>
      </c>
      <c r="U4258">
        <v>3985.2632519858112</v>
      </c>
      <c r="V4258">
        <v>0.24701648726477288</v>
      </c>
      <c r="Y4258">
        <v>2737.3468248978083</v>
      </c>
      <c r="Z4258">
        <v>9732.9079861291084</v>
      </c>
    </row>
    <row r="4259" spans="1:26" ht="92.25" x14ac:dyDescent="1.35">
      <c r="A4259" t="s">
        <v>4259</v>
      </c>
      <c r="B4259" s="11">
        <v>10849</v>
      </c>
      <c r="C4259" s="11">
        <v>4981</v>
      </c>
      <c r="D4259" s="11">
        <v>7814</v>
      </c>
      <c r="E4259" s="11">
        <v>10240</v>
      </c>
      <c r="F4259" s="11">
        <v>16981</v>
      </c>
      <c r="G4259" s="11">
        <v>12900</v>
      </c>
      <c r="H4259" s="11">
        <v>5160</v>
      </c>
      <c r="I4259" s="13">
        <v>8.601863239943901</v>
      </c>
      <c r="J4259" s="13">
        <v>9.9929425844867978</v>
      </c>
      <c r="K4259" s="13">
        <v>18.188570288710928</v>
      </c>
      <c r="L4259" s="13">
        <v>6.8487081129521332</v>
      </c>
      <c r="M4259" s="13">
        <v>20.840683404441819</v>
      </c>
      <c r="N4259" s="13">
        <v>14.370779721947468</v>
      </c>
      <c r="O4259" s="13">
        <v>14.84643488495059</v>
      </c>
      <c r="P4259" s="17">
        <v>13.384283176776234</v>
      </c>
      <c r="Q4259" s="17"/>
      <c r="R4259" s="18">
        <f t="shared" si="133"/>
        <v>8.569261467546136</v>
      </c>
      <c r="S4259">
        <f t="shared" si="134"/>
        <v>18.199304886006331</v>
      </c>
      <c r="T4259" s="3">
        <v>5870.4306815389309</v>
      </c>
      <c r="U4259">
        <v>3156.2721277045871</v>
      </c>
      <c r="V4259">
        <v>-1.098931079468457</v>
      </c>
      <c r="Y4259">
        <v>1923.0947618064115</v>
      </c>
      <c r="Z4259">
        <v>7959.6735603086217</v>
      </c>
    </row>
    <row r="4260" spans="1:26" ht="92.25" x14ac:dyDescent="1.35">
      <c r="A4260" t="s">
        <v>4260</v>
      </c>
      <c r="B4260" s="11">
        <v>4040</v>
      </c>
      <c r="C4260" s="11">
        <v>10421</v>
      </c>
      <c r="D4260" s="11">
        <v>16155</v>
      </c>
      <c r="E4260" s="11">
        <v>8404</v>
      </c>
      <c r="F4260" s="11">
        <v>9645</v>
      </c>
      <c r="G4260" s="11">
        <v>9365</v>
      </c>
      <c r="H4260" s="11">
        <v>18847</v>
      </c>
      <c r="I4260" s="13">
        <v>13.897837917494622</v>
      </c>
      <c r="J4260" s="13">
        <v>5.6914808925277782</v>
      </c>
      <c r="K4260" s="13">
        <v>24.384198932937615</v>
      </c>
      <c r="L4260" s="13">
        <v>16.881470231141527</v>
      </c>
      <c r="M4260" s="13">
        <v>4.9573256689269503</v>
      </c>
      <c r="N4260" s="13">
        <v>22.349115461450506</v>
      </c>
      <c r="O4260" s="13">
        <v>6.6818153481651379</v>
      </c>
      <c r="P4260" s="17">
        <v>13.549034921806307</v>
      </c>
      <c r="Q4260" s="17"/>
      <c r="R4260" s="18">
        <f t="shared" si="133"/>
        <v>8.7340132125762082</v>
      </c>
      <c r="S4260">
        <f t="shared" si="134"/>
        <v>18.364056631036405</v>
      </c>
      <c r="T4260" s="3">
        <v>6608.2177520254008</v>
      </c>
      <c r="U4260">
        <v>3519.6416726102575</v>
      </c>
      <c r="V4260">
        <v>0.69564976001856849</v>
      </c>
      <c r="Y4260">
        <v>2110.8437464429071</v>
      </c>
      <c r="Z4260">
        <v>8906.0908657403015</v>
      </c>
    </row>
    <row r="4261" spans="1:26" ht="92.25" x14ac:dyDescent="1.35">
      <c r="A4261" t="s">
        <v>4261</v>
      </c>
      <c r="B4261" s="11">
        <v>9097</v>
      </c>
      <c r="C4261" s="11">
        <v>2903</v>
      </c>
      <c r="D4261" s="11">
        <v>19242</v>
      </c>
      <c r="E4261" s="11">
        <v>6108</v>
      </c>
      <c r="F4261" s="11">
        <v>18728</v>
      </c>
      <c r="G4261" s="11">
        <v>1897</v>
      </c>
      <c r="H4261" s="11">
        <v>12049</v>
      </c>
      <c r="I4261" s="13">
        <v>19.594596335111408</v>
      </c>
      <c r="J4261" s="13">
        <v>11.70683606113597</v>
      </c>
      <c r="K4261" s="13">
        <v>19.982505762071781</v>
      </c>
      <c r="L4261" s="13">
        <v>17.886328940461883</v>
      </c>
      <c r="M4261" s="13">
        <v>9.240691258021803</v>
      </c>
      <c r="N4261" s="13">
        <v>23.001786537211412</v>
      </c>
      <c r="O4261" s="13">
        <v>17.15538894044608</v>
      </c>
      <c r="P4261" s="17">
        <v>16.938304833494332</v>
      </c>
      <c r="Q4261" s="17"/>
      <c r="R4261" s="18">
        <f t="shared" si="133"/>
        <v>12.123283124264233</v>
      </c>
      <c r="S4261">
        <f t="shared" si="134"/>
        <v>21.75332654272443</v>
      </c>
      <c r="T4261" s="3">
        <v>7046.3281937510101</v>
      </c>
      <c r="U4261">
        <v>3206.7466772170692</v>
      </c>
      <c r="V4261">
        <v>0.48599304136587307</v>
      </c>
      <c r="Y4261">
        <v>1397.2773419198752</v>
      </c>
      <c r="Z4261">
        <v>8643.0345425712931</v>
      </c>
    </row>
    <row r="4262" spans="1:26" ht="92.25" x14ac:dyDescent="1.35">
      <c r="A4262" t="s">
        <v>4262</v>
      </c>
      <c r="B4262" s="11">
        <v>13663</v>
      </c>
      <c r="C4262" s="11">
        <v>19331</v>
      </c>
      <c r="D4262" s="11">
        <v>19689</v>
      </c>
      <c r="E4262" s="11">
        <v>12697</v>
      </c>
      <c r="F4262" s="11">
        <v>15747</v>
      </c>
      <c r="G4262" s="11">
        <v>18124</v>
      </c>
      <c r="H4262" s="11">
        <v>13885</v>
      </c>
      <c r="I4262" s="13">
        <v>17.385734443963823</v>
      </c>
      <c r="J4262" s="13">
        <v>9.6283003112740122</v>
      </c>
      <c r="K4262" s="13">
        <v>9.564620468228803</v>
      </c>
      <c r="L4262" s="13">
        <v>23.972413593266516</v>
      </c>
      <c r="M4262" s="13">
        <v>5.1110157672846288</v>
      </c>
      <c r="N4262" s="13">
        <v>20.361175258757939</v>
      </c>
      <c r="O4262" s="13">
        <v>10.383660527673069</v>
      </c>
      <c r="P4262" s="17">
        <v>13.772417195778401</v>
      </c>
      <c r="Q4262" s="17"/>
      <c r="R4262" s="18">
        <f t="shared" si="133"/>
        <v>8.9573954865483021</v>
      </c>
      <c r="S4262">
        <f t="shared" si="134"/>
        <v>18.587438905008497</v>
      </c>
      <c r="T4262" s="3">
        <v>8593.1091843133781</v>
      </c>
      <c r="U4262">
        <v>5180.3090327820692</v>
      </c>
      <c r="V4262">
        <v>5.5833879741840065E-2</v>
      </c>
      <c r="Y4262">
        <v>3681.9862305984689</v>
      </c>
      <c r="Z4262">
        <v>12518.302257354153</v>
      </c>
    </row>
    <row r="4263" spans="1:26" ht="92.25" x14ac:dyDescent="1.35">
      <c r="A4263" t="s">
        <v>4263</v>
      </c>
      <c r="B4263" s="11">
        <v>17384</v>
      </c>
      <c r="C4263" s="11">
        <v>19649</v>
      </c>
      <c r="D4263" s="11">
        <v>19543</v>
      </c>
      <c r="E4263" s="11">
        <v>19338</v>
      </c>
      <c r="F4263" s="11">
        <v>9251</v>
      </c>
      <c r="G4263" s="11">
        <v>17044</v>
      </c>
      <c r="H4263" s="11">
        <v>5948</v>
      </c>
      <c r="I4263" s="13">
        <v>20.677200835939921</v>
      </c>
      <c r="J4263" s="13">
        <v>9.795592445163539</v>
      </c>
      <c r="K4263" s="13">
        <v>9.8686063073158685</v>
      </c>
      <c r="L4263" s="13">
        <v>10.564153157605864</v>
      </c>
      <c r="M4263" s="13">
        <v>8.4473713958947236</v>
      </c>
      <c r="N4263" s="13">
        <v>16.351867891195255</v>
      </c>
      <c r="O4263" s="13">
        <v>12.831650945896648</v>
      </c>
      <c r="P4263" s="17">
        <v>12.648063282715972</v>
      </c>
      <c r="Q4263" s="17"/>
      <c r="R4263" s="18">
        <f t="shared" si="133"/>
        <v>7.8330415734858736</v>
      </c>
      <c r="S4263">
        <f t="shared" si="134"/>
        <v>17.463084991946069</v>
      </c>
      <c r="T4263" s="3">
        <v>8842.6640167641399</v>
      </c>
      <c r="U4263">
        <v>4950.8626044708571</v>
      </c>
      <c r="V4263">
        <v>0.34439153751009144</v>
      </c>
      <c r="Y4263">
        <v>3195.5977487681239</v>
      </c>
      <c r="Z4263">
        <v>12288.531644358114</v>
      </c>
    </row>
    <row r="4264" spans="1:26" ht="92.25" x14ac:dyDescent="1.35">
      <c r="A4264" t="s">
        <v>4264</v>
      </c>
      <c r="B4264" s="11">
        <v>8004</v>
      </c>
      <c r="C4264" s="11">
        <v>18479</v>
      </c>
      <c r="D4264" s="11">
        <v>13400</v>
      </c>
      <c r="E4264" s="11">
        <v>4015</v>
      </c>
      <c r="F4264" s="11">
        <v>14730</v>
      </c>
      <c r="G4264" s="11">
        <v>11794</v>
      </c>
      <c r="H4264" s="11">
        <v>11102</v>
      </c>
      <c r="I4264" s="13">
        <v>19.617396740608953</v>
      </c>
      <c r="J4264" s="13">
        <v>10.980907773239498</v>
      </c>
      <c r="K4264" s="13">
        <v>23.372224945907082</v>
      </c>
      <c r="L4264" s="13">
        <v>16.50584443151207</v>
      </c>
      <c r="M4264" s="13">
        <v>5.1022843988901574</v>
      </c>
      <c r="N4264" s="13">
        <v>21.65458932883427</v>
      </c>
      <c r="O4264" s="13">
        <v>17.885570187060001</v>
      </c>
      <c r="P4264" s="17">
        <v>16.445545400864578</v>
      </c>
      <c r="Q4264" s="17"/>
      <c r="R4264" s="18">
        <f t="shared" si="133"/>
        <v>11.63052369163448</v>
      </c>
      <c r="S4264">
        <f t="shared" si="134"/>
        <v>21.260567110094676</v>
      </c>
      <c r="T4264" s="3">
        <v>6808.9698044496035</v>
      </c>
      <c r="U4264">
        <v>3733.6060495750817</v>
      </c>
      <c r="V4264">
        <v>-0.12258851711521856</v>
      </c>
      <c r="Y4264">
        <v>2341.5447136756356</v>
      </c>
      <c r="Z4264">
        <v>9343.2256789991388</v>
      </c>
    </row>
    <row r="4265" spans="1:26" ht="92.25" x14ac:dyDescent="1.35">
      <c r="A4265" t="s">
        <v>4265</v>
      </c>
      <c r="B4265" s="11">
        <v>19989</v>
      </c>
      <c r="C4265" s="11">
        <v>15867</v>
      </c>
      <c r="D4265" s="11">
        <v>17164</v>
      </c>
      <c r="E4265" s="11">
        <v>3245</v>
      </c>
      <c r="F4265" s="11">
        <v>11148</v>
      </c>
      <c r="G4265" s="11">
        <v>16043</v>
      </c>
      <c r="H4265" s="11">
        <v>7963</v>
      </c>
      <c r="I4265" s="13">
        <v>16.555729312409799</v>
      </c>
      <c r="J4265" s="13">
        <v>27.343914889954604</v>
      </c>
      <c r="K4265" s="13">
        <v>14.517657700399115</v>
      </c>
      <c r="L4265" s="13">
        <v>14.207103098395509</v>
      </c>
      <c r="M4265" s="13">
        <v>14.138895231930359</v>
      </c>
      <c r="N4265" s="13">
        <v>7.1042942067661503</v>
      </c>
      <c r="O4265" s="13">
        <v>14.28796568140859</v>
      </c>
      <c r="P4265" s="17">
        <v>15.450794303037734</v>
      </c>
      <c r="Q4265" s="17"/>
      <c r="R4265" s="18">
        <f t="shared" si="133"/>
        <v>10.635772593807635</v>
      </c>
      <c r="S4265">
        <f t="shared" si="134"/>
        <v>20.265816012267834</v>
      </c>
      <c r="T4265" s="3">
        <v>7850.5371844713791</v>
      </c>
      <c r="U4265">
        <v>4186.0189018753535</v>
      </c>
      <c r="V4265">
        <v>-3.2639945857226849</v>
      </c>
      <c r="Y4265">
        <v>2512.0677669929646</v>
      </c>
      <c r="Z4265">
        <v>10584.795117928959</v>
      </c>
    </row>
    <row r="4266" spans="1:26" ht="92.25" x14ac:dyDescent="1.35">
      <c r="A4266" t="s">
        <v>4266</v>
      </c>
      <c r="B4266" s="11">
        <v>8859</v>
      </c>
      <c r="C4266" s="11">
        <v>6126</v>
      </c>
      <c r="D4266" s="11">
        <v>2188</v>
      </c>
      <c r="E4266" s="11">
        <v>18392</v>
      </c>
      <c r="F4266" s="11">
        <v>1605</v>
      </c>
      <c r="G4266" s="11">
        <v>576</v>
      </c>
      <c r="H4266" s="11">
        <v>8416</v>
      </c>
      <c r="I4266" s="13">
        <v>29.199223377704634</v>
      </c>
      <c r="J4266" s="13">
        <v>17.426722203891579</v>
      </c>
      <c r="K4266" s="13">
        <v>17.87782180280146</v>
      </c>
      <c r="L4266" s="13">
        <v>20.426341629027149</v>
      </c>
      <c r="M4266" s="13">
        <v>20.997902525147744</v>
      </c>
      <c r="N4266" s="13">
        <v>6.1093473911389076</v>
      </c>
      <c r="O4266" s="13">
        <v>2.3322251996879455</v>
      </c>
      <c r="P4266" s="17">
        <v>16.338512018485634</v>
      </c>
      <c r="Q4266" s="17"/>
      <c r="R4266" s="18">
        <f t="shared" si="133"/>
        <v>11.523490309255536</v>
      </c>
      <c r="S4266">
        <f t="shared" si="134"/>
        <v>21.153533727715732</v>
      </c>
      <c r="T4266" s="3">
        <v>5398.3794013380693</v>
      </c>
      <c r="U4266">
        <v>2115.0523912277886</v>
      </c>
      <c r="V4266">
        <v>-6.3498646341031417E-2</v>
      </c>
      <c r="Y4266">
        <v>540.84826877874048</v>
      </c>
      <c r="Z4266">
        <v>6092.0155354102881</v>
      </c>
    </row>
    <row r="4267" spans="1:26" ht="92.25" x14ac:dyDescent="1.35">
      <c r="A4267" t="s">
        <v>4267</v>
      </c>
      <c r="B4267" s="11">
        <v>831</v>
      </c>
      <c r="C4267" s="11">
        <v>5623</v>
      </c>
      <c r="D4267" s="11">
        <v>2110</v>
      </c>
      <c r="E4267" s="11">
        <v>14861</v>
      </c>
      <c r="F4267" s="11">
        <v>13483</v>
      </c>
      <c r="G4267" s="11">
        <v>4788</v>
      </c>
      <c r="H4267" s="11">
        <v>14228</v>
      </c>
      <c r="I4267" s="13">
        <v>10.400930035447088</v>
      </c>
      <c r="J4267" s="13">
        <v>16.167901101230584</v>
      </c>
      <c r="K4267" s="13">
        <v>9.1888745586943745</v>
      </c>
      <c r="L4267" s="13">
        <v>21.572607906983414</v>
      </c>
      <c r="M4267" s="13">
        <v>13.040953175377595</v>
      </c>
      <c r="N4267" s="13">
        <v>13.211581420705073</v>
      </c>
      <c r="O4267" s="13">
        <v>3.3693930915253087</v>
      </c>
      <c r="P4267" s="17">
        <v>12.421748755709062</v>
      </c>
      <c r="Q4267" s="17"/>
      <c r="R4267" s="18">
        <f t="shared" si="133"/>
        <v>7.606727046478964</v>
      </c>
      <c r="S4267">
        <f t="shared" si="134"/>
        <v>17.236770464939163</v>
      </c>
      <c r="T4267" s="3">
        <v>5813.8522897121165</v>
      </c>
      <c r="U4267">
        <v>2560.9542455913797</v>
      </c>
      <c r="V4267">
        <v>0.95397126642637886</v>
      </c>
      <c r="Y4267">
        <v>1023.1173829909699</v>
      </c>
      <c r="Z4267">
        <v>7001.516477297173</v>
      </c>
    </row>
    <row r="4268" spans="1:26" ht="92.25" x14ac:dyDescent="1.35">
      <c r="A4268" t="s">
        <v>4268</v>
      </c>
      <c r="B4268" s="11">
        <v>11170</v>
      </c>
      <c r="C4268" s="11">
        <v>17950</v>
      </c>
      <c r="D4268" s="11">
        <v>16316</v>
      </c>
      <c r="E4268" s="11">
        <v>8088</v>
      </c>
      <c r="F4268" s="11">
        <v>14105</v>
      </c>
      <c r="G4268" s="11">
        <v>17601</v>
      </c>
      <c r="H4268" s="11">
        <v>6441</v>
      </c>
      <c r="I4268" s="13">
        <v>17.678762415524414</v>
      </c>
      <c r="J4268" s="13">
        <v>4.5426708833825362</v>
      </c>
      <c r="K4268" s="13">
        <v>15.820029874762984</v>
      </c>
      <c r="L4268" s="13">
        <v>5.7789074949968384</v>
      </c>
      <c r="M4268" s="13">
        <v>17.888377721755916</v>
      </c>
      <c r="N4268" s="13">
        <v>5.8786555922441188</v>
      </c>
      <c r="O4268" s="13">
        <v>27.009567739878563</v>
      </c>
      <c r="P4268" s="17">
        <v>13.513853103220768</v>
      </c>
      <c r="Q4268" s="17"/>
      <c r="R4268" s="18">
        <f t="shared" si="133"/>
        <v>8.6988313939906696</v>
      </c>
      <c r="S4268">
        <f t="shared" si="134"/>
        <v>18.328874812450866</v>
      </c>
      <c r="T4268" s="3">
        <v>7470.4979788914097</v>
      </c>
      <c r="U4268">
        <v>4196.499009107134</v>
      </c>
      <c r="V4268">
        <v>-2.2566837287740782E-3</v>
      </c>
      <c r="Y4268">
        <v>2723.8209121088275</v>
      </c>
      <c r="Z4268">
        <v>10405.752981496202</v>
      </c>
    </row>
    <row r="4269" spans="1:26" ht="92.25" x14ac:dyDescent="1.35">
      <c r="A4269" t="s">
        <v>4269</v>
      </c>
      <c r="B4269" s="11">
        <v>9404</v>
      </c>
      <c r="C4269" s="11">
        <v>16188</v>
      </c>
      <c r="D4269" s="11">
        <v>2576</v>
      </c>
      <c r="E4269" s="11">
        <v>2168</v>
      </c>
      <c r="F4269" s="11">
        <v>18668</v>
      </c>
      <c r="G4269" s="11">
        <v>17733</v>
      </c>
      <c r="H4269" s="11">
        <v>3426</v>
      </c>
      <c r="I4269" s="13">
        <v>15.131327227637245</v>
      </c>
      <c r="J4269" s="13">
        <v>12.532683337984842</v>
      </c>
      <c r="K4269" s="13">
        <v>28.400344233295222</v>
      </c>
      <c r="L4269" s="13">
        <v>28.805663888390136</v>
      </c>
      <c r="M4269" s="13">
        <v>1.6753155078397111</v>
      </c>
      <c r="N4269" s="13">
        <v>11.729853096395686</v>
      </c>
      <c r="O4269" s="13">
        <v>13.714434663325269</v>
      </c>
      <c r="P4269" s="17">
        <v>15.998517422124014</v>
      </c>
      <c r="Q4269" s="17"/>
      <c r="R4269" s="18">
        <f t="shared" si="133"/>
        <v>11.183495712893915</v>
      </c>
      <c r="S4269">
        <f t="shared" si="134"/>
        <v>20.813539131354112</v>
      </c>
      <c r="T4269" s="3">
        <v>7243.6093663150286</v>
      </c>
      <c r="U4269">
        <v>3214.0920261334154</v>
      </c>
      <c r="V4269">
        <v>0.21042183107056189</v>
      </c>
      <c r="Y4269">
        <v>1307.3083022363408</v>
      </c>
      <c r="Z4269">
        <v>8755.9302343270901</v>
      </c>
    </row>
    <row r="4270" spans="1:26" ht="92.25" x14ac:dyDescent="1.35">
      <c r="A4270" t="s">
        <v>4270</v>
      </c>
      <c r="B4270" s="11">
        <v>6090</v>
      </c>
      <c r="C4270" s="11">
        <v>6599</v>
      </c>
      <c r="D4270" s="11">
        <v>15540</v>
      </c>
      <c r="E4270" s="11">
        <v>19337</v>
      </c>
      <c r="F4270" s="11">
        <v>16658</v>
      </c>
      <c r="G4270" s="11">
        <v>2143</v>
      </c>
      <c r="H4270" s="11">
        <v>6250</v>
      </c>
      <c r="I4270" s="13">
        <v>17.048914646676543</v>
      </c>
      <c r="J4270" s="13">
        <v>16.375322761674798</v>
      </c>
      <c r="K4270" s="13">
        <v>16.763262863885366</v>
      </c>
      <c r="L4270" s="13">
        <v>19.590546111781862</v>
      </c>
      <c r="M4270" s="13">
        <v>6.4514912619683873</v>
      </c>
      <c r="N4270" s="13">
        <v>11.531333410804892</v>
      </c>
      <c r="O4270" s="13">
        <v>17.932965545594435</v>
      </c>
      <c r="P4270" s="17">
        <v>15.099119514626612</v>
      </c>
      <c r="Q4270" s="17"/>
      <c r="R4270" s="18">
        <f t="shared" si="133"/>
        <v>10.284097805396513</v>
      </c>
      <c r="S4270">
        <f t="shared" si="134"/>
        <v>19.91414122385671</v>
      </c>
      <c r="T4270" s="3">
        <v>7004.6350570351251</v>
      </c>
      <c r="U4270">
        <v>3325.580825944774</v>
      </c>
      <c r="V4270">
        <v>0.42974761527148075</v>
      </c>
      <c r="Y4270">
        <v>1604.169317046802</v>
      </c>
      <c r="Z4270">
        <v>8807.0533591864169</v>
      </c>
    </row>
    <row r="4271" spans="1:26" ht="92.25" x14ac:dyDescent="1.35">
      <c r="A4271" t="s">
        <v>4271</v>
      </c>
      <c r="B4271" s="11">
        <v>14013</v>
      </c>
      <c r="C4271" s="11">
        <v>11372</v>
      </c>
      <c r="D4271" s="11">
        <v>12091</v>
      </c>
      <c r="E4271" s="11">
        <v>15409</v>
      </c>
      <c r="F4271" s="11">
        <v>10750</v>
      </c>
      <c r="G4271" s="11">
        <v>16153</v>
      </c>
      <c r="H4271" s="11">
        <v>6573</v>
      </c>
      <c r="I4271" s="13">
        <v>13.263746917730604</v>
      </c>
      <c r="J4271" s="13">
        <v>6.3560140852552092</v>
      </c>
      <c r="K4271" s="13">
        <v>13.627517394809285</v>
      </c>
      <c r="L4271" s="13">
        <v>17.247593373854265</v>
      </c>
      <c r="M4271" s="13">
        <v>7.0308023863164912</v>
      </c>
      <c r="N4271" s="13">
        <v>0.97581261375438366</v>
      </c>
      <c r="O4271" s="13">
        <v>13.499417569137449</v>
      </c>
      <c r="P4271" s="17">
        <v>10.285843477265384</v>
      </c>
      <c r="Q4271" s="17"/>
      <c r="R4271" s="18">
        <f t="shared" si="133"/>
        <v>5.470821768035286</v>
      </c>
      <c r="S4271">
        <f t="shared" si="134"/>
        <v>15.100865186495483</v>
      </c>
      <c r="T4271" s="3">
        <v>6757.6040747897396</v>
      </c>
      <c r="U4271">
        <v>3952.4787463642128</v>
      </c>
      <c r="V4271">
        <v>-1.4196666597854346</v>
      </c>
      <c r="Y4271">
        <v>2709.5323996723159</v>
      </c>
      <c r="Z4271">
        <v>9658.3938545620385</v>
      </c>
    </row>
    <row r="4272" spans="1:26" ht="92.25" x14ac:dyDescent="1.35">
      <c r="A4272" t="s">
        <v>4272</v>
      </c>
      <c r="B4272" s="11">
        <v>388</v>
      </c>
      <c r="C4272" s="11">
        <v>14816</v>
      </c>
      <c r="D4272" s="11">
        <v>12496</v>
      </c>
      <c r="E4272" s="11">
        <v>11899</v>
      </c>
      <c r="F4272" s="11">
        <v>14603</v>
      </c>
      <c r="G4272" s="11">
        <v>6472</v>
      </c>
      <c r="H4272" s="11">
        <v>1818</v>
      </c>
      <c r="I4272" s="13">
        <v>12.93807883766025</v>
      </c>
      <c r="J4272" s="13">
        <v>18.496940073326325</v>
      </c>
      <c r="K4272" s="13">
        <v>18.241189272930917</v>
      </c>
      <c r="L4272" s="13">
        <v>22.172436256047327</v>
      </c>
      <c r="M4272" s="13">
        <v>17.513454222961474</v>
      </c>
      <c r="N4272" s="13">
        <v>15.60061473034505</v>
      </c>
      <c r="O4272" s="13">
        <v>4.5679062152924654</v>
      </c>
      <c r="P4272" s="17">
        <v>15.647231372651973</v>
      </c>
      <c r="Q4272" s="17"/>
      <c r="R4272" s="18">
        <f t="shared" si="133"/>
        <v>10.832209663421875</v>
      </c>
      <c r="S4272">
        <f t="shared" si="134"/>
        <v>20.462253081882071</v>
      </c>
      <c r="T4272" s="3">
        <v>6166.5659894576147</v>
      </c>
      <c r="U4272">
        <v>2863.4311667132711</v>
      </c>
      <c r="V4272">
        <v>-0.36067149267182685</v>
      </c>
      <c r="Y4272">
        <v>1313.821855402663</v>
      </c>
      <c r="Z4272">
        <v>7654.9173441183448</v>
      </c>
    </row>
    <row r="4273" spans="1:26" ht="92.25" x14ac:dyDescent="1.35">
      <c r="A4273" t="s">
        <v>4273</v>
      </c>
      <c r="B4273" s="11">
        <v>15544</v>
      </c>
      <c r="C4273" s="11">
        <v>14442</v>
      </c>
      <c r="D4273" s="11">
        <v>14445</v>
      </c>
      <c r="E4273" s="11">
        <v>19776</v>
      </c>
      <c r="F4273" s="11">
        <v>4816</v>
      </c>
      <c r="G4273" s="11">
        <v>626</v>
      </c>
      <c r="H4273" s="11">
        <v>13792</v>
      </c>
      <c r="I4273" s="13">
        <v>20.092009389448645</v>
      </c>
      <c r="J4273" s="13">
        <v>7.5944755099793042</v>
      </c>
      <c r="K4273" s="13">
        <v>11.167284308565716</v>
      </c>
      <c r="L4273" s="13">
        <v>14.70505534247399</v>
      </c>
      <c r="M4273" s="13">
        <v>15.661775600208841</v>
      </c>
      <c r="N4273" s="13">
        <v>11.062327598330633</v>
      </c>
      <c r="O4273" s="13">
        <v>5.7962173957727074</v>
      </c>
      <c r="P4273" s="17">
        <v>12.297020734968546</v>
      </c>
      <c r="Q4273" s="17"/>
      <c r="R4273" s="18">
        <f t="shared" si="133"/>
        <v>7.4819990257384479</v>
      </c>
      <c r="S4273">
        <f t="shared" si="134"/>
        <v>17.112042444198643</v>
      </c>
      <c r="T4273" s="3">
        <v>7665.0722926848357</v>
      </c>
      <c r="U4273">
        <v>3819.2087781419164</v>
      </c>
      <c r="V4273">
        <v>1.9538219930836931</v>
      </c>
      <c r="Y4273">
        <v>2034.9721828293118</v>
      </c>
      <c r="Z4273">
        <v>9916.9855138985968</v>
      </c>
    </row>
    <row r="4274" spans="1:26" ht="92.25" x14ac:dyDescent="1.35">
      <c r="A4274" t="s">
        <v>4274</v>
      </c>
      <c r="B4274" s="11">
        <v>13699</v>
      </c>
      <c r="C4274" s="11">
        <v>2588</v>
      </c>
      <c r="D4274" s="11">
        <v>15448</v>
      </c>
      <c r="E4274" s="11">
        <v>16427</v>
      </c>
      <c r="F4274" s="11">
        <v>11089</v>
      </c>
      <c r="G4274" s="11">
        <v>11422</v>
      </c>
      <c r="H4274" s="11">
        <v>7042</v>
      </c>
      <c r="I4274" s="13">
        <v>18.073793795321279</v>
      </c>
      <c r="J4274" s="13">
        <v>14.54140169878699</v>
      </c>
      <c r="K4274" s="13">
        <v>22.68314441252884</v>
      </c>
      <c r="L4274" s="13">
        <v>4.1757597474149293</v>
      </c>
      <c r="M4274" s="13">
        <v>14.051628466503084</v>
      </c>
      <c r="N4274" s="13">
        <v>22.450105142910331</v>
      </c>
      <c r="O4274" s="13">
        <v>9.7171751166816804</v>
      </c>
      <c r="P4274" s="17">
        <v>15.099001197163878</v>
      </c>
      <c r="Q4274" s="17"/>
      <c r="R4274" s="18">
        <f t="shared" si="133"/>
        <v>10.283979487933779</v>
      </c>
      <c r="S4274">
        <f t="shared" si="134"/>
        <v>19.914022906393974</v>
      </c>
      <c r="T4274" s="3">
        <v>6632.1603326197474</v>
      </c>
      <c r="U4274">
        <v>3557.9578381852612</v>
      </c>
      <c r="V4274">
        <v>-0.74493186730251182</v>
      </c>
      <c r="Y4274">
        <v>2158.330756532609</v>
      </c>
      <c r="Z4274">
        <v>8978.1980923418487</v>
      </c>
    </row>
    <row r="4275" spans="1:26" ht="92.25" x14ac:dyDescent="1.35">
      <c r="A4275" t="s">
        <v>4275</v>
      </c>
      <c r="B4275" s="11">
        <v>1519</v>
      </c>
      <c r="C4275" s="11">
        <v>17763</v>
      </c>
      <c r="D4275" s="11">
        <v>2911</v>
      </c>
      <c r="E4275" s="11">
        <v>18511</v>
      </c>
      <c r="F4275" s="11">
        <v>11231</v>
      </c>
      <c r="G4275" s="11">
        <v>3935</v>
      </c>
      <c r="H4275" s="11">
        <v>16675</v>
      </c>
      <c r="I4275" s="13">
        <v>10.781356478533315</v>
      </c>
      <c r="J4275" s="13">
        <v>16.377778714957529</v>
      </c>
      <c r="K4275" s="13">
        <v>22.045421150566117</v>
      </c>
      <c r="L4275" s="13">
        <v>16.566787304460071</v>
      </c>
      <c r="M4275" s="13">
        <v>22.93168194647955</v>
      </c>
      <c r="N4275" s="13">
        <v>19.9984935437902</v>
      </c>
      <c r="O4275" s="13">
        <v>8.2967879439017409</v>
      </c>
      <c r="P4275" s="17">
        <v>16.714043868955503</v>
      </c>
      <c r="Q4275" s="17"/>
      <c r="R4275" s="18">
        <f t="shared" si="133"/>
        <v>11.899022159725405</v>
      </c>
      <c r="S4275">
        <f t="shared" si="134"/>
        <v>21.529065578185602</v>
      </c>
      <c r="T4275" s="3">
        <v>7391.7538592998881</v>
      </c>
      <c r="U4275">
        <v>3321.1151743498281</v>
      </c>
      <c r="V4275">
        <v>-0.72588363764225505</v>
      </c>
      <c r="Y4275">
        <v>1398.162490657231</v>
      </c>
      <c r="Z4275">
        <v>8999.1217816200606</v>
      </c>
    </row>
    <row r="4276" spans="1:26" ht="92.25" x14ac:dyDescent="1.35">
      <c r="A4276" t="s">
        <v>4276</v>
      </c>
      <c r="B4276" s="11">
        <v>11012</v>
      </c>
      <c r="C4276" s="11">
        <v>4401</v>
      </c>
      <c r="D4276" s="11">
        <v>7230</v>
      </c>
      <c r="E4276" s="11">
        <v>9236</v>
      </c>
      <c r="F4276" s="11">
        <v>7265</v>
      </c>
      <c r="G4276" s="11">
        <v>10454</v>
      </c>
      <c r="H4276" s="11">
        <v>8112</v>
      </c>
      <c r="I4276" s="13">
        <v>27.482094634726927</v>
      </c>
      <c r="J4276" s="13">
        <v>16.602082892415275</v>
      </c>
      <c r="K4276" s="13">
        <v>18.010551274584248</v>
      </c>
      <c r="L4276" s="13">
        <v>8.5504279585614196</v>
      </c>
      <c r="M4276" s="13">
        <v>17.581816799542608</v>
      </c>
      <c r="N4276" s="13">
        <v>22.269749553522843</v>
      </c>
      <c r="O4276" s="13">
        <v>8.1584702630549852</v>
      </c>
      <c r="P4276" s="17">
        <v>16.950741910915472</v>
      </c>
      <c r="Q4276" s="17"/>
      <c r="R4276" s="18">
        <f t="shared" si="133"/>
        <v>12.135720201685373</v>
      </c>
      <c r="S4276">
        <f t="shared" si="134"/>
        <v>21.76576362014557</v>
      </c>
      <c r="T4276" s="3">
        <v>4525.0939916529715</v>
      </c>
      <c r="U4276">
        <v>2642.5318994391969</v>
      </c>
      <c r="V4276">
        <v>-0.77371396400849335</v>
      </c>
      <c r="Y4276">
        <v>1813.0461254017619</v>
      </c>
      <c r="Z4276">
        <v>6466.2117844639624</v>
      </c>
    </row>
    <row r="4277" spans="1:26" ht="92.25" x14ac:dyDescent="1.35">
      <c r="A4277" t="s">
        <v>4277</v>
      </c>
      <c r="B4277" s="11">
        <v>677</v>
      </c>
      <c r="C4277" s="11">
        <v>2653</v>
      </c>
      <c r="D4277" s="11">
        <v>9228</v>
      </c>
      <c r="E4277" s="11">
        <v>7796</v>
      </c>
      <c r="F4277" s="11">
        <v>6122</v>
      </c>
      <c r="G4277" s="11">
        <v>8992</v>
      </c>
      <c r="H4277" s="11">
        <v>18134</v>
      </c>
      <c r="I4277" s="13">
        <v>19.60213659720862</v>
      </c>
      <c r="J4277" s="13">
        <v>17.690027858776237</v>
      </c>
      <c r="K4277" s="13">
        <v>22.685704115241251</v>
      </c>
      <c r="L4277" s="13">
        <v>5.8722418651552264</v>
      </c>
      <c r="M4277" s="13">
        <v>15.910507543113916</v>
      </c>
      <c r="N4277" s="13">
        <v>14.940436040278851</v>
      </c>
      <c r="O4277" s="13">
        <v>16.549705117188708</v>
      </c>
      <c r="P4277" s="17">
        <v>16.178679876708976</v>
      </c>
      <c r="Q4277" s="17"/>
      <c r="R4277" s="18">
        <f t="shared" si="133"/>
        <v>11.363658167478878</v>
      </c>
      <c r="S4277">
        <f t="shared" si="134"/>
        <v>20.993701585939075</v>
      </c>
      <c r="T4277" s="3">
        <v>5500.8481811228503</v>
      </c>
      <c r="U4277">
        <v>2455.4731042259696</v>
      </c>
      <c r="V4277">
        <v>1.0236976777378004</v>
      </c>
      <c r="Y4277">
        <v>1019.4324680825148</v>
      </c>
      <c r="Z4277">
        <v>6675.9686415478354</v>
      </c>
    </row>
    <row r="4278" spans="1:26" ht="92.25" x14ac:dyDescent="1.35">
      <c r="A4278" t="s">
        <v>4278</v>
      </c>
      <c r="B4278" s="11">
        <v>18934</v>
      </c>
      <c r="C4278" s="11">
        <v>11714</v>
      </c>
      <c r="D4278" s="11">
        <v>8252</v>
      </c>
      <c r="E4278" s="11">
        <v>15999</v>
      </c>
      <c r="F4278" s="11">
        <v>16365</v>
      </c>
      <c r="G4278" s="11">
        <v>1378</v>
      </c>
      <c r="H4278" s="11">
        <v>6954</v>
      </c>
      <c r="I4278" s="13">
        <v>19.154245669368553</v>
      </c>
      <c r="J4278" s="13">
        <v>10.965083228129432</v>
      </c>
      <c r="K4278" s="13">
        <v>15.512241729492269</v>
      </c>
      <c r="L4278" s="13">
        <v>11.75208525102356</v>
      </c>
      <c r="M4278" s="13">
        <v>3.8504615897492904</v>
      </c>
      <c r="N4278" s="13">
        <v>9.9774183459861305</v>
      </c>
      <c r="O4278" s="13">
        <v>3.4132449038581907</v>
      </c>
      <c r="P4278" s="17">
        <v>10.660682959658203</v>
      </c>
      <c r="Q4278" s="17"/>
      <c r="R4278" s="18">
        <f t="shared" si="133"/>
        <v>5.8456612504281047</v>
      </c>
      <c r="S4278">
        <f t="shared" si="134"/>
        <v>15.475704668888302</v>
      </c>
      <c r="T4278" s="3">
        <v>7246.7229124101959</v>
      </c>
      <c r="U4278">
        <v>3643.6743080225106</v>
      </c>
      <c r="V4278">
        <v>1.492053343099542</v>
      </c>
      <c r="Y4278">
        <v>1976.1237840636463</v>
      </c>
      <c r="Z4278">
        <v>9427.9473835218942</v>
      </c>
    </row>
    <row r="4279" spans="1:26" ht="92.25" x14ac:dyDescent="1.35">
      <c r="A4279" t="s">
        <v>4279</v>
      </c>
      <c r="B4279" s="11">
        <v>9368</v>
      </c>
      <c r="C4279" s="11">
        <v>2822</v>
      </c>
      <c r="D4279" s="11">
        <v>15993</v>
      </c>
      <c r="E4279" s="11">
        <v>6207</v>
      </c>
      <c r="F4279" s="11">
        <v>6388</v>
      </c>
      <c r="G4279" s="11">
        <v>1147</v>
      </c>
      <c r="H4279" s="11">
        <v>17779</v>
      </c>
      <c r="I4279" s="13">
        <v>12.577680289712106</v>
      </c>
      <c r="J4279" s="13">
        <v>8.6553187277583987</v>
      </c>
      <c r="K4279" s="13">
        <v>21.520235525426934</v>
      </c>
      <c r="L4279" s="13">
        <v>25.619597474500875</v>
      </c>
      <c r="M4279" s="13">
        <v>12.843151697359168</v>
      </c>
      <c r="N4279" s="13">
        <v>29.656845104263894</v>
      </c>
      <c r="O4279" s="13">
        <v>24.329480325456167</v>
      </c>
      <c r="P4279" s="17">
        <v>19.314615592068218</v>
      </c>
      <c r="Q4279" s="17"/>
      <c r="R4279" s="18">
        <f t="shared" si="133"/>
        <v>14.49959388283812</v>
      </c>
      <c r="S4279">
        <f t="shared" si="134"/>
        <v>24.129637301298317</v>
      </c>
      <c r="T4279" s="3">
        <v>6145.520684256916</v>
      </c>
      <c r="U4279">
        <v>2737.0005978185732</v>
      </c>
      <c r="V4279">
        <v>-1.2065447663189843</v>
      </c>
      <c r="Y4279">
        <v>1127.331776164925</v>
      </c>
      <c r="Z4279">
        <v>7446.7863240239058</v>
      </c>
    </row>
    <row r="4280" spans="1:26" ht="92.25" x14ac:dyDescent="1.35">
      <c r="A4280" t="s">
        <v>4280</v>
      </c>
      <c r="B4280" s="11">
        <v>18276</v>
      </c>
      <c r="C4280" s="11">
        <v>19491</v>
      </c>
      <c r="D4280" s="11">
        <v>13449</v>
      </c>
      <c r="E4280" s="11">
        <v>6587</v>
      </c>
      <c r="F4280" s="11">
        <v>12913</v>
      </c>
      <c r="G4280" s="11">
        <v>15604</v>
      </c>
      <c r="H4280" s="11">
        <v>5751</v>
      </c>
      <c r="I4280" s="13">
        <v>2.9057141702215663</v>
      </c>
      <c r="J4280" s="13">
        <v>19.1899349191429</v>
      </c>
      <c r="K4280" s="13">
        <v>19.991923548358127</v>
      </c>
      <c r="L4280" s="13">
        <v>13.469247255705637</v>
      </c>
      <c r="M4280" s="13">
        <v>23.100476640970726</v>
      </c>
      <c r="N4280" s="13">
        <v>13.695769892556076</v>
      </c>
      <c r="O4280" s="13">
        <v>35.567645278180215</v>
      </c>
      <c r="P4280" s="17">
        <v>18.274387386447891</v>
      </c>
      <c r="Q4280" s="17"/>
      <c r="R4280" s="18">
        <f t="shared" si="133"/>
        <v>13.459365677217793</v>
      </c>
      <c r="S4280">
        <f t="shared" si="134"/>
        <v>23.08940909567799</v>
      </c>
      <c r="T4280" s="3">
        <v>7705.7911896750529</v>
      </c>
      <c r="U4280">
        <v>4218.185384707981</v>
      </c>
      <c r="V4280">
        <v>0.64140976974158548</v>
      </c>
      <c r="Y4280">
        <v>2636.6888816124133</v>
      </c>
      <c r="Z4280">
        <v>10560.573558006075</v>
      </c>
    </row>
    <row r="4281" spans="1:26" ht="92.25" x14ac:dyDescent="1.35">
      <c r="A4281" t="s">
        <v>4281</v>
      </c>
      <c r="B4281" s="11">
        <v>10234</v>
      </c>
      <c r="C4281" s="11">
        <v>4264</v>
      </c>
      <c r="D4281" s="11">
        <v>11864</v>
      </c>
      <c r="E4281" s="11">
        <v>15015</v>
      </c>
      <c r="F4281" s="11">
        <v>12743</v>
      </c>
      <c r="G4281" s="11">
        <v>3189</v>
      </c>
      <c r="H4281" s="11">
        <v>2742</v>
      </c>
      <c r="I4281" s="13">
        <v>20.893615294658154</v>
      </c>
      <c r="J4281" s="13">
        <v>10.202313270064899</v>
      </c>
      <c r="K4281" s="13">
        <v>20.702138569266129</v>
      </c>
      <c r="L4281" s="13">
        <v>14.821425052425425</v>
      </c>
      <c r="M4281" s="13">
        <v>13.123775278629315</v>
      </c>
      <c r="N4281" s="13">
        <v>20.624611080138237</v>
      </c>
      <c r="O4281" s="13">
        <v>17.372633489565406</v>
      </c>
      <c r="P4281" s="17">
        <v>16.820073147821081</v>
      </c>
      <c r="Q4281" s="17"/>
      <c r="R4281" s="18">
        <f t="shared" si="133"/>
        <v>12.005051438590982</v>
      </c>
      <c r="S4281">
        <f t="shared" si="134"/>
        <v>21.635094857051179</v>
      </c>
      <c r="T4281" s="3">
        <v>5611.6472773508385</v>
      </c>
      <c r="U4281">
        <v>2750.5316198228397</v>
      </c>
      <c r="V4281">
        <v>-0.23976781449164264</v>
      </c>
      <c r="Y4281">
        <v>1422.9403015752946</v>
      </c>
      <c r="Z4281">
        <v>7193.4114674571756</v>
      </c>
    </row>
    <row r="4282" spans="1:26" ht="92.25" x14ac:dyDescent="1.35">
      <c r="A4282" t="s">
        <v>4282</v>
      </c>
      <c r="B4282" s="11">
        <v>14695</v>
      </c>
      <c r="C4282" s="11">
        <v>16551</v>
      </c>
      <c r="D4282" s="11">
        <v>7302</v>
      </c>
      <c r="E4282" s="11">
        <v>12377</v>
      </c>
      <c r="F4282" s="11">
        <v>6126</v>
      </c>
      <c r="G4282" s="11">
        <v>15866</v>
      </c>
      <c r="H4282" s="11">
        <v>9637</v>
      </c>
      <c r="I4282" s="13">
        <v>17.626117052190374</v>
      </c>
      <c r="J4282" s="13">
        <v>11.662704568951519</v>
      </c>
      <c r="K4282" s="13">
        <v>21.929817235723405</v>
      </c>
      <c r="L4282" s="13">
        <v>4.539634656377741</v>
      </c>
      <c r="M4282" s="13">
        <v>17.426722203891579</v>
      </c>
      <c r="N4282" s="13">
        <v>9.512533879610773</v>
      </c>
      <c r="O4282" s="13">
        <v>9.6099323466430668</v>
      </c>
      <c r="P4282" s="17">
        <v>13.186780277626923</v>
      </c>
      <c r="Q4282" s="17"/>
      <c r="R4282" s="18">
        <f t="shared" si="133"/>
        <v>8.3717585683968245</v>
      </c>
      <c r="S4282">
        <f t="shared" si="134"/>
        <v>18.001801986857021</v>
      </c>
      <c r="T4282" s="3">
        <v>6729.0872747681487</v>
      </c>
      <c r="U4282">
        <v>3780.4645010430904</v>
      </c>
      <c r="V4282">
        <v>-1.1879069461429026</v>
      </c>
      <c r="Y4282">
        <v>2455.7448305485668</v>
      </c>
      <c r="Z4282">
        <v>9375.2823874570367</v>
      </c>
    </row>
    <row r="4283" spans="1:26" ht="92.25" x14ac:dyDescent="1.35">
      <c r="A4283" t="s">
        <v>4283</v>
      </c>
      <c r="B4283" s="11">
        <v>3418</v>
      </c>
      <c r="C4283" s="11">
        <v>5902</v>
      </c>
      <c r="D4283" s="11">
        <v>19619</v>
      </c>
      <c r="E4283" s="11">
        <v>9639</v>
      </c>
      <c r="F4283" s="11">
        <v>8898</v>
      </c>
      <c r="G4283" s="11">
        <v>16588</v>
      </c>
      <c r="H4283" s="11">
        <v>17781</v>
      </c>
      <c r="I4283" s="13">
        <v>23.521008393812266</v>
      </c>
      <c r="J4283" s="13">
        <v>9.7187066868164518</v>
      </c>
      <c r="K4283" s="13">
        <v>8.9742151045124672</v>
      </c>
      <c r="L4283" s="13">
        <v>23.933972582540658</v>
      </c>
      <c r="M4283" s="13">
        <v>8.9349158038295862</v>
      </c>
      <c r="N4283" s="13">
        <v>19.129972877282192</v>
      </c>
      <c r="O4283" s="13">
        <v>21.962174928969596</v>
      </c>
      <c r="P4283" s="17">
        <v>16.596423768251888</v>
      </c>
      <c r="Q4283" s="17"/>
      <c r="R4283" s="18">
        <f t="shared" si="133"/>
        <v>11.78140205902179</v>
      </c>
      <c r="S4283">
        <f t="shared" si="134"/>
        <v>21.411445477481987</v>
      </c>
      <c r="T4283" s="3">
        <v>7408.2433060809308</v>
      </c>
      <c r="U4283">
        <v>3747.3792730221658</v>
      </c>
      <c r="V4283">
        <v>-0.41502858039166313</v>
      </c>
      <c r="Y4283">
        <v>2054.9223005748449</v>
      </c>
      <c r="Z4283">
        <v>9672.8377315957623</v>
      </c>
    </row>
    <row r="4284" spans="1:26" ht="92.25" x14ac:dyDescent="1.35">
      <c r="A4284" t="s">
        <v>4284</v>
      </c>
      <c r="B4284" s="11">
        <v>4452</v>
      </c>
      <c r="C4284" s="11">
        <v>230</v>
      </c>
      <c r="D4284" s="11">
        <v>18667</v>
      </c>
      <c r="E4284" s="11">
        <v>2977</v>
      </c>
      <c r="F4284" s="11">
        <v>3366</v>
      </c>
      <c r="G4284" s="11">
        <v>4710</v>
      </c>
      <c r="H4284" s="11">
        <v>729</v>
      </c>
      <c r="I4284" s="13">
        <v>10.732929932348192</v>
      </c>
      <c r="J4284" s="13">
        <v>5.9466248608510792</v>
      </c>
      <c r="K4284" s="13">
        <v>17.073829734699334</v>
      </c>
      <c r="L4284" s="13">
        <v>21.092812327517457</v>
      </c>
      <c r="M4284" s="13">
        <v>14.914386051076104</v>
      </c>
      <c r="N4284" s="13">
        <v>19.458642235327449</v>
      </c>
      <c r="O4284" s="13">
        <v>10.919932469044195</v>
      </c>
      <c r="P4284" s="17">
        <v>14.305593944409114</v>
      </c>
      <c r="Q4284" s="17"/>
      <c r="R4284" s="18">
        <f t="shared" si="133"/>
        <v>9.490572235179016</v>
      </c>
      <c r="S4284">
        <f t="shared" si="134"/>
        <v>19.120615653639213</v>
      </c>
      <c r="T4284" s="3">
        <v>4975.7964195666018</v>
      </c>
      <c r="U4284">
        <v>1609.2384153046821</v>
      </c>
      <c r="V4284">
        <v>0.34829099604394287</v>
      </c>
      <c r="Y4284">
        <v>-31.265462223449958</v>
      </c>
      <c r="Z4284">
        <v>5085.3586496117005</v>
      </c>
    </row>
    <row r="4285" spans="1:26" ht="92.25" x14ac:dyDescent="1.35">
      <c r="A4285" t="s">
        <v>4285</v>
      </c>
      <c r="B4285" s="11">
        <v>5703</v>
      </c>
      <c r="C4285" s="11">
        <v>8430</v>
      </c>
      <c r="D4285" s="11">
        <v>5767</v>
      </c>
      <c r="E4285" s="11">
        <v>6975</v>
      </c>
      <c r="F4285" s="11">
        <v>5171</v>
      </c>
      <c r="G4285" s="11">
        <v>17147</v>
      </c>
      <c r="H4285" s="11">
        <v>14902</v>
      </c>
      <c r="I4285" s="13">
        <v>11.259626888939</v>
      </c>
      <c r="J4285" s="13">
        <v>14.057173736938569</v>
      </c>
      <c r="K4285" s="13">
        <v>12.293056194063421</v>
      </c>
      <c r="L4285" s="13">
        <v>22.084063377158657</v>
      </c>
      <c r="M4285" s="13">
        <v>15.194945757553549</v>
      </c>
      <c r="N4285" s="13">
        <v>22.83576354978943</v>
      </c>
      <c r="O4285" s="13">
        <v>12.519143758491428</v>
      </c>
      <c r="P4285" s="17">
        <v>15.749110466133436</v>
      </c>
      <c r="Q4285" s="17"/>
      <c r="R4285" s="18">
        <f t="shared" si="133"/>
        <v>10.934088756903337</v>
      </c>
      <c r="S4285">
        <f t="shared" si="134"/>
        <v>20.564132175363532</v>
      </c>
      <c r="T4285" s="3">
        <v>5767.8182000628203</v>
      </c>
      <c r="U4285">
        <v>2935.7094595894778</v>
      </c>
      <c r="V4285">
        <v>-0.67802375269820914</v>
      </c>
      <c r="Y4285">
        <v>1631.6377594476735</v>
      </c>
      <c r="Z4285">
        <v>7562.6998823014774</v>
      </c>
    </row>
    <row r="4286" spans="1:26" ht="92.25" x14ac:dyDescent="1.35">
      <c r="A4286" t="s">
        <v>4286</v>
      </c>
      <c r="B4286" s="11">
        <v>5132</v>
      </c>
      <c r="C4286" s="11">
        <v>12067</v>
      </c>
      <c r="D4286" s="11">
        <v>13735</v>
      </c>
      <c r="E4286" s="11">
        <v>9763</v>
      </c>
      <c r="F4286" s="11">
        <v>4071</v>
      </c>
      <c r="G4286" s="11">
        <v>4415</v>
      </c>
      <c r="H4286" s="11">
        <v>5983</v>
      </c>
      <c r="I4286" s="13">
        <v>17.267597100036951</v>
      </c>
      <c r="J4286" s="13">
        <v>13.820430764656489</v>
      </c>
      <c r="K4286" s="13">
        <v>24.125167443478301</v>
      </c>
      <c r="L4286" s="13">
        <v>15.652717783417517</v>
      </c>
      <c r="M4286" s="13">
        <v>17.732647507290597</v>
      </c>
      <c r="N4286" s="13">
        <v>-0.54306815259135455</v>
      </c>
      <c r="O4286" s="13">
        <v>5.8878271978106032</v>
      </c>
      <c r="P4286" s="17">
        <v>13.420474234871302</v>
      </c>
      <c r="Q4286" s="17"/>
      <c r="R4286" s="18">
        <f t="shared" si="133"/>
        <v>8.6054525256412031</v>
      </c>
      <c r="S4286">
        <f t="shared" si="134"/>
        <v>18.235495944101402</v>
      </c>
      <c r="T4286" s="3">
        <v>4870.000803101997</v>
      </c>
      <c r="U4286">
        <v>2527.1635255799747</v>
      </c>
      <c r="V4286">
        <v>-0.74483068601693958</v>
      </c>
      <c r="Y4286">
        <v>1455.6652244728916</v>
      </c>
      <c r="Z4286">
        <v>6463.499434856165</v>
      </c>
    </row>
    <row r="4287" spans="1:26" ht="92.25" x14ac:dyDescent="1.35">
      <c r="A4287" t="s">
        <v>4287</v>
      </c>
      <c r="B4287" s="11">
        <v>8038</v>
      </c>
      <c r="C4287" s="11">
        <v>9518</v>
      </c>
      <c r="D4287" s="11">
        <v>7489</v>
      </c>
      <c r="E4287" s="11">
        <v>6920</v>
      </c>
      <c r="F4287" s="11">
        <v>10008</v>
      </c>
      <c r="G4287" s="11">
        <v>4955</v>
      </c>
      <c r="H4287" s="11">
        <v>8392</v>
      </c>
      <c r="I4287" s="13">
        <v>8.9558064276121883</v>
      </c>
      <c r="J4287" s="13">
        <v>11.952424338832376</v>
      </c>
      <c r="K4287" s="13">
        <v>27.669284412271558</v>
      </c>
      <c r="L4287" s="13">
        <v>13.521999842798783</v>
      </c>
      <c r="M4287" s="13">
        <v>16.198927596364872</v>
      </c>
      <c r="N4287" s="13">
        <v>15.852734020039453</v>
      </c>
      <c r="O4287" s="13">
        <v>21.458550613849731</v>
      </c>
      <c r="P4287" s="17">
        <v>16.515675321681279</v>
      </c>
      <c r="Q4287" s="17"/>
      <c r="R4287" s="18">
        <f t="shared" si="133"/>
        <v>11.70065361245118</v>
      </c>
      <c r="S4287">
        <f t="shared" si="134"/>
        <v>21.330697030911377</v>
      </c>
      <c r="T4287" s="3">
        <v>4238.2381977631785</v>
      </c>
      <c r="U4287">
        <v>2534.8573475768367</v>
      </c>
      <c r="V4287">
        <v>-0.38750158637412824</v>
      </c>
      <c r="Y4287">
        <v>1792.4939327080879</v>
      </c>
      <c r="Z4287">
        <v>6150.6850494307982</v>
      </c>
    </row>
    <row r="4288" spans="1:26" ht="92.25" x14ac:dyDescent="1.35">
      <c r="A4288" t="s">
        <v>4288</v>
      </c>
      <c r="B4288" s="11">
        <v>4988</v>
      </c>
      <c r="C4288" s="11">
        <v>10059</v>
      </c>
      <c r="D4288" s="11">
        <v>16028</v>
      </c>
      <c r="E4288" s="11">
        <v>162</v>
      </c>
      <c r="F4288" s="11">
        <v>8398</v>
      </c>
      <c r="G4288" s="11">
        <v>17253</v>
      </c>
      <c r="H4288" s="11">
        <v>12041</v>
      </c>
      <c r="I4288" s="13">
        <v>17.293249015802406</v>
      </c>
      <c r="J4288" s="13">
        <v>9.581941971079635</v>
      </c>
      <c r="K4288" s="13">
        <v>21.101343990889085</v>
      </c>
      <c r="L4288" s="13">
        <v>15.712655589317789</v>
      </c>
      <c r="M4288" s="13">
        <v>18.917515521730078</v>
      </c>
      <c r="N4288" s="13">
        <v>17.924837784394921</v>
      </c>
      <c r="O4288" s="13">
        <v>21.301277412704252</v>
      </c>
      <c r="P4288" s="17">
        <v>17.404688755131168</v>
      </c>
      <c r="Q4288" s="17"/>
      <c r="R4288" s="18">
        <f t="shared" si="133"/>
        <v>12.58966704590107</v>
      </c>
      <c r="S4288">
        <f t="shared" si="134"/>
        <v>22.219710464361267</v>
      </c>
      <c r="T4288" s="3">
        <v>6529.4449577977366</v>
      </c>
      <c r="U4288">
        <v>3156.7908464136945</v>
      </c>
      <c r="V4288">
        <v>0.75791831477545202</v>
      </c>
      <c r="Y4288">
        <v>1585.0712584633343</v>
      </c>
      <c r="Z4288">
        <v>8299.3161131349189</v>
      </c>
    </row>
    <row r="4289" spans="1:26" ht="92.25" x14ac:dyDescent="1.35">
      <c r="A4289" t="s">
        <v>4289</v>
      </c>
      <c r="B4289" s="11">
        <v>5276</v>
      </c>
      <c r="C4289" s="11">
        <v>14686</v>
      </c>
      <c r="D4289" s="11">
        <v>13880</v>
      </c>
      <c r="E4289" s="11">
        <v>13735</v>
      </c>
      <c r="F4289" s="11">
        <v>14057</v>
      </c>
      <c r="G4289" s="11">
        <v>2471</v>
      </c>
      <c r="H4289" s="11">
        <v>1892</v>
      </c>
      <c r="I4289" s="13">
        <v>14.628026083043919</v>
      </c>
      <c r="J4289" s="13">
        <v>7.6130375571791769</v>
      </c>
      <c r="K4289" s="13">
        <v>21.799219773848588</v>
      </c>
      <c r="L4289" s="13">
        <v>24.125167443478301</v>
      </c>
      <c r="M4289" s="13">
        <v>18.92779789920839</v>
      </c>
      <c r="N4289" s="13">
        <v>34.596981341690565</v>
      </c>
      <c r="O4289" s="13">
        <v>27.222236691712506</v>
      </c>
      <c r="P4289" s="17">
        <v>21.273209541451632</v>
      </c>
      <c r="Q4289" s="17"/>
      <c r="R4289" s="18">
        <f t="shared" si="133"/>
        <v>16.458187832221533</v>
      </c>
      <c r="S4289">
        <f t="shared" si="134"/>
        <v>26.08823125068173</v>
      </c>
      <c r="T4289" s="3">
        <v>6312.8315540474205</v>
      </c>
      <c r="U4289">
        <v>3024.9075763040814</v>
      </c>
      <c r="V4289">
        <v>0.60885668062837794</v>
      </c>
      <c r="Y4289">
        <v>1490.6231506964759</v>
      </c>
      <c r="Z4289">
        <v>7982.1238914374335</v>
      </c>
    </row>
    <row r="4290" spans="1:26" ht="92.25" x14ac:dyDescent="1.35">
      <c r="A4290" t="s">
        <v>4290</v>
      </c>
      <c r="B4290" s="11">
        <v>18989</v>
      </c>
      <c r="C4290" s="11">
        <v>19927</v>
      </c>
      <c r="D4290" s="11">
        <v>16193</v>
      </c>
      <c r="E4290" s="11">
        <v>18188</v>
      </c>
      <c r="F4290" s="11">
        <v>5047</v>
      </c>
      <c r="G4290" s="11">
        <v>9506</v>
      </c>
      <c r="H4290" s="11">
        <v>16310</v>
      </c>
      <c r="I4290" s="13">
        <v>8.7121256330433177</v>
      </c>
      <c r="J4290" s="13">
        <v>11.529932355246013</v>
      </c>
      <c r="K4290" s="13">
        <v>12.435144540689951</v>
      </c>
      <c r="L4290" s="13">
        <v>19.461061965471892</v>
      </c>
      <c r="M4290" s="13">
        <v>10.693629655630948</v>
      </c>
      <c r="N4290" s="13">
        <v>14.61095888664676</v>
      </c>
      <c r="O4290" s="13">
        <v>20.254566387702134</v>
      </c>
      <c r="P4290" s="17">
        <v>13.956774203490145</v>
      </c>
      <c r="Q4290" s="17"/>
      <c r="R4290" s="18">
        <f t="shared" si="133"/>
        <v>9.1417524942600465</v>
      </c>
      <c r="S4290">
        <f t="shared" si="134"/>
        <v>18.771795912720243</v>
      </c>
      <c r="T4290" s="3">
        <v>8565.2627839505312</v>
      </c>
      <c r="U4290">
        <v>4769.2545231894692</v>
      </c>
      <c r="V4290">
        <v>1.1213160178158432</v>
      </c>
      <c r="Y4290">
        <v>3054.8020588861491</v>
      </c>
      <c r="Z4290">
        <v>11862.483561334513</v>
      </c>
    </row>
    <row r="4291" spans="1:26" ht="92.25" x14ac:dyDescent="1.35">
      <c r="A4291" t="s">
        <v>4291</v>
      </c>
      <c r="B4291" s="11">
        <v>13578</v>
      </c>
      <c r="C4291" s="11">
        <v>18944</v>
      </c>
      <c r="D4291" s="11">
        <v>4344</v>
      </c>
      <c r="E4291" s="11">
        <v>5125</v>
      </c>
      <c r="F4291" s="11">
        <v>17513</v>
      </c>
      <c r="G4291" s="11">
        <v>16388</v>
      </c>
      <c r="H4291" s="11">
        <v>7447</v>
      </c>
      <c r="I4291" s="13">
        <v>16.63709573583407</v>
      </c>
      <c r="J4291" s="13">
        <v>3.1727223806889011</v>
      </c>
      <c r="K4291" s="13">
        <v>20.144642318423376</v>
      </c>
      <c r="L4291" s="13">
        <v>14.961118002502015</v>
      </c>
      <c r="M4291" s="13">
        <v>23.927808211352485</v>
      </c>
      <c r="N4291" s="13">
        <v>28.362515437983458</v>
      </c>
      <c r="O4291" s="13">
        <v>29.68484367026776</v>
      </c>
      <c r="P4291" s="17">
        <v>19.555820822436008</v>
      </c>
      <c r="Q4291" s="17"/>
      <c r="R4291" s="18">
        <f t="shared" ref="R4291:R4354" si="135">P4291-1.9599*6.5/SQRT(7)</f>
        <v>14.74079911320591</v>
      </c>
      <c r="S4291">
        <f t="shared" ref="S4291:S4354" si="136">P4291+1.9599*6.5/SQRT(7)</f>
        <v>24.370842531666106</v>
      </c>
      <c r="T4291" s="3">
        <v>7438.8594819927475</v>
      </c>
      <c r="U4291">
        <v>3818.4116469304745</v>
      </c>
      <c r="V4291">
        <v>1.0831172403413802</v>
      </c>
      <c r="Y4291">
        <v>2150.0357651719992</v>
      </c>
      <c r="Z4291">
        <v>9799.4338877408627</v>
      </c>
    </row>
    <row r="4292" spans="1:26" ht="92.25" x14ac:dyDescent="1.35">
      <c r="A4292" t="s">
        <v>4292</v>
      </c>
      <c r="B4292" s="11">
        <v>395</v>
      </c>
      <c r="C4292" s="11">
        <v>6559</v>
      </c>
      <c r="D4292" s="11">
        <v>7845</v>
      </c>
      <c r="E4292" s="11">
        <v>6451</v>
      </c>
      <c r="F4292" s="11">
        <v>7778</v>
      </c>
      <c r="G4292" s="11">
        <v>9509</v>
      </c>
      <c r="H4292" s="11">
        <v>4093</v>
      </c>
      <c r="I4292" s="13">
        <v>16.88052999095768</v>
      </c>
      <c r="J4292" s="13">
        <v>21.697424709268418</v>
      </c>
      <c r="K4292" s="13">
        <v>21.06169546498451</v>
      </c>
      <c r="L4292" s="13">
        <v>16.807415505939883</v>
      </c>
      <c r="M4292" s="13">
        <v>18.41927307516654</v>
      </c>
      <c r="N4292" s="13">
        <v>12.383231303765005</v>
      </c>
      <c r="O4292" s="13">
        <v>10.917241222111283</v>
      </c>
      <c r="P4292" s="17">
        <v>16.880973038884761</v>
      </c>
      <c r="Q4292" s="17"/>
      <c r="R4292" s="18">
        <f t="shared" si="135"/>
        <v>12.065951329654663</v>
      </c>
      <c r="S4292">
        <f t="shared" si="136"/>
        <v>21.69599474811486</v>
      </c>
      <c r="T4292" s="3">
        <v>3746.4832234518267</v>
      </c>
      <c r="U4292">
        <v>1954.3535645675065</v>
      </c>
      <c r="V4292">
        <v>1.4008492144057527</v>
      </c>
      <c r="Y4292">
        <v>1139.3823821383653</v>
      </c>
      <c r="Z4292">
        <v>4991.9006082295309</v>
      </c>
    </row>
    <row r="4293" spans="1:26" ht="92.25" x14ac:dyDescent="1.35">
      <c r="A4293" t="s">
        <v>4293</v>
      </c>
      <c r="B4293" s="11">
        <v>8199</v>
      </c>
      <c r="C4293" s="11">
        <v>5345</v>
      </c>
      <c r="D4293" s="11">
        <v>12604</v>
      </c>
      <c r="E4293" s="11">
        <v>1160</v>
      </c>
      <c r="F4293" s="11">
        <v>15091</v>
      </c>
      <c r="G4293" s="11">
        <v>14849</v>
      </c>
      <c r="H4293" s="11">
        <v>18814</v>
      </c>
      <c r="I4293" s="13">
        <v>19.167893758089008</v>
      </c>
      <c r="J4293" s="13">
        <v>20.384654295049309</v>
      </c>
      <c r="K4293" s="13">
        <v>19.126596845630367</v>
      </c>
      <c r="L4293" s="13">
        <v>14.484234092724527</v>
      </c>
      <c r="M4293" s="13">
        <v>9.3881294021485999</v>
      </c>
      <c r="N4293" s="13">
        <v>18.592782022457914</v>
      </c>
      <c r="O4293" s="13">
        <v>9.9362276790143653</v>
      </c>
      <c r="P4293" s="17">
        <v>15.868645442159153</v>
      </c>
      <c r="Q4293" s="17"/>
      <c r="R4293" s="18">
        <f t="shared" si="135"/>
        <v>11.053623732929054</v>
      </c>
      <c r="S4293">
        <f t="shared" si="136"/>
        <v>20.683667151389251</v>
      </c>
      <c r="T4293" s="3">
        <v>7028.2199160505797</v>
      </c>
      <c r="U4293">
        <v>3483.207425912065</v>
      </c>
      <c r="V4293">
        <v>-0.44371745389071293</v>
      </c>
      <c r="Y4293">
        <v>1838.0389487363273</v>
      </c>
      <c r="Z4293">
        <v>9065.1753613785149</v>
      </c>
    </row>
    <row r="4294" spans="1:26" ht="92.25" x14ac:dyDescent="1.35">
      <c r="A4294" t="s">
        <v>4294</v>
      </c>
      <c r="B4294" s="11">
        <v>19724</v>
      </c>
      <c r="C4294" s="11">
        <v>19342</v>
      </c>
      <c r="D4294" s="11">
        <v>2820</v>
      </c>
      <c r="E4294" s="11">
        <v>11795</v>
      </c>
      <c r="F4294" s="11">
        <v>19110</v>
      </c>
      <c r="G4294" s="11">
        <v>18284</v>
      </c>
      <c r="H4294" s="11">
        <v>869</v>
      </c>
      <c r="I4294" s="13">
        <v>16.627462232506453</v>
      </c>
      <c r="J4294" s="13">
        <v>17.632275039084277</v>
      </c>
      <c r="K4294" s="13">
        <v>13.873343763868894</v>
      </c>
      <c r="L4294" s="13">
        <v>8.3320395213902145</v>
      </c>
      <c r="M4294" s="13">
        <v>26.963157247769459</v>
      </c>
      <c r="N4294" s="13">
        <v>20.352793592984327</v>
      </c>
      <c r="O4294" s="13">
        <v>21.762597705712807</v>
      </c>
      <c r="P4294" s="17">
        <v>17.934809871902349</v>
      </c>
      <c r="Q4294" s="17"/>
      <c r="R4294" s="18">
        <f t="shared" si="135"/>
        <v>13.119788162672251</v>
      </c>
      <c r="S4294">
        <f t="shared" si="136"/>
        <v>22.749831581132447</v>
      </c>
      <c r="T4294" s="3">
        <v>8783.263362988755</v>
      </c>
      <c r="U4294">
        <v>4211.3411807130842</v>
      </c>
      <c r="V4294">
        <v>0.78386619861703366</v>
      </c>
      <c r="Y4294">
        <v>2072.0239663165839</v>
      </c>
      <c r="Z4294">
        <v>11103.876018571758</v>
      </c>
    </row>
    <row r="4295" spans="1:26" ht="92.25" x14ac:dyDescent="1.35">
      <c r="A4295" t="s">
        <v>4295</v>
      </c>
      <c r="B4295" s="11">
        <v>19324</v>
      </c>
      <c r="C4295" s="11">
        <v>9973</v>
      </c>
      <c r="D4295" s="11">
        <v>16686</v>
      </c>
      <c r="E4295" s="11">
        <v>14259</v>
      </c>
      <c r="F4295" s="11">
        <v>8147</v>
      </c>
      <c r="G4295" s="11">
        <v>11890</v>
      </c>
      <c r="H4295" s="11">
        <v>5012</v>
      </c>
      <c r="I4295" s="13">
        <v>24.649909435165132</v>
      </c>
      <c r="J4295" s="13">
        <v>12.106690966934387</v>
      </c>
      <c r="K4295" s="13">
        <v>18.958586398290521</v>
      </c>
      <c r="L4295" s="13">
        <v>26.492188341944768</v>
      </c>
      <c r="M4295" s="13">
        <v>15.81472777611606</v>
      </c>
      <c r="N4295" s="13">
        <v>13.622685881301516</v>
      </c>
      <c r="O4295" s="13">
        <v>14.837059300140284</v>
      </c>
      <c r="P4295" s="17">
        <v>18.068835442841809</v>
      </c>
      <c r="Q4295" s="17"/>
      <c r="R4295" s="18">
        <f t="shared" si="135"/>
        <v>13.253813733611711</v>
      </c>
      <c r="S4295">
        <f t="shared" si="136"/>
        <v>22.883857152071908</v>
      </c>
      <c r="T4295" s="3">
        <v>7151.1537612268421</v>
      </c>
      <c r="U4295">
        <v>3905.2864384562649</v>
      </c>
      <c r="V4295">
        <v>0.13662884157383814</v>
      </c>
      <c r="Y4295">
        <v>2433.5388910288989</v>
      </c>
      <c r="Z4295">
        <v>9787.0884892901777</v>
      </c>
    </row>
    <row r="4296" spans="1:26" ht="92.25" x14ac:dyDescent="1.35">
      <c r="A4296" t="s">
        <v>4296</v>
      </c>
      <c r="B4296" s="11">
        <v>12484</v>
      </c>
      <c r="C4296" s="11">
        <v>14459</v>
      </c>
      <c r="D4296" s="11">
        <v>16474</v>
      </c>
      <c r="E4296" s="11">
        <v>17446</v>
      </c>
      <c r="F4296" s="11">
        <v>2736</v>
      </c>
      <c r="G4296" s="11">
        <v>17957</v>
      </c>
      <c r="H4296" s="11">
        <v>14832</v>
      </c>
      <c r="I4296" s="13">
        <v>16.515150382015303</v>
      </c>
      <c r="J4296" s="13">
        <v>20.12741960123742</v>
      </c>
      <c r="K4296" s="13">
        <v>6.0482321492216116</v>
      </c>
      <c r="L4296" s="13">
        <v>13.911441404096429</v>
      </c>
      <c r="M4296" s="13">
        <v>11.71141012344145</v>
      </c>
      <c r="N4296" s="13">
        <v>12.439334111774325</v>
      </c>
      <c r="O4296" s="13">
        <v>20.757843727659228</v>
      </c>
      <c r="P4296" s="17">
        <v>14.501547357063682</v>
      </c>
      <c r="Q4296" s="17"/>
      <c r="R4296" s="18">
        <f t="shared" si="135"/>
        <v>9.6865256478335837</v>
      </c>
      <c r="S4296">
        <f t="shared" si="136"/>
        <v>19.316569066293781</v>
      </c>
      <c r="T4296" s="3">
        <v>7959.9725487153746</v>
      </c>
      <c r="U4296">
        <v>4412.5751909010241</v>
      </c>
      <c r="V4296">
        <v>0.79347046266775578</v>
      </c>
      <c r="Y4296">
        <v>2809.3705626959577</v>
      </c>
      <c r="Z4296">
        <v>10994.630576981363</v>
      </c>
    </row>
    <row r="4297" spans="1:26" ht="92.25" x14ac:dyDescent="1.35">
      <c r="A4297" t="s">
        <v>4297</v>
      </c>
      <c r="B4297" s="11">
        <v>19992</v>
      </c>
      <c r="C4297" s="11">
        <v>3084</v>
      </c>
      <c r="D4297" s="11">
        <v>13395</v>
      </c>
      <c r="E4297" s="11">
        <v>3938</v>
      </c>
      <c r="F4297" s="11">
        <v>6921</v>
      </c>
      <c r="G4297" s="11">
        <v>1855</v>
      </c>
      <c r="H4297" s="11">
        <v>6983</v>
      </c>
      <c r="I4297" s="13">
        <v>15.372428912593046</v>
      </c>
      <c r="J4297" s="13">
        <v>19.649709142587895</v>
      </c>
      <c r="K4297" s="13">
        <v>16.538767205905863</v>
      </c>
      <c r="L4297" s="13">
        <v>14.41488377782661</v>
      </c>
      <c r="M4297" s="13">
        <v>14.525342835511269</v>
      </c>
      <c r="N4297" s="13">
        <v>22.027704365680364</v>
      </c>
      <c r="O4297" s="13">
        <v>9.2741802324105649</v>
      </c>
      <c r="P4297" s="17">
        <v>15.971859496073657</v>
      </c>
      <c r="Q4297" s="17"/>
      <c r="R4297" s="18">
        <f t="shared" si="135"/>
        <v>11.156837786843559</v>
      </c>
      <c r="S4297">
        <f t="shared" si="136"/>
        <v>20.786881205303757</v>
      </c>
      <c r="T4297" s="3">
        <v>6055.9859739856311</v>
      </c>
      <c r="U4297">
        <v>2572.9194676175239</v>
      </c>
      <c r="V4297">
        <v>-1.2565146789711434</v>
      </c>
      <c r="Y4297">
        <v>917.29725111955031</v>
      </c>
      <c r="Z4297">
        <v>7144.6830287171997</v>
      </c>
    </row>
    <row r="4298" spans="1:26" ht="92.25" x14ac:dyDescent="1.35">
      <c r="A4298" t="s">
        <v>4298</v>
      </c>
      <c r="B4298" s="11">
        <v>14279</v>
      </c>
      <c r="C4298" s="11">
        <v>14198</v>
      </c>
      <c r="D4298" s="11">
        <v>6883</v>
      </c>
      <c r="E4298" s="11">
        <v>488</v>
      </c>
      <c r="F4298" s="11">
        <v>17408</v>
      </c>
      <c r="G4298" s="11">
        <v>17107</v>
      </c>
      <c r="H4298" s="11">
        <v>769</v>
      </c>
      <c r="I4298" s="13">
        <v>22.020632646007346</v>
      </c>
      <c r="J4298" s="13">
        <v>5.9281766663280475</v>
      </c>
      <c r="K4298" s="13">
        <v>22.436237519258206</v>
      </c>
      <c r="L4298" s="13">
        <v>9.8248178902097436</v>
      </c>
      <c r="M4298" s="13">
        <v>19.357633260055394</v>
      </c>
      <c r="N4298" s="13">
        <v>23.031412296935457</v>
      </c>
      <c r="O4298" s="13">
        <v>11.329849393321746</v>
      </c>
      <c r="P4298" s="17">
        <v>16.275537096016564</v>
      </c>
      <c r="Q4298" s="17"/>
      <c r="R4298" s="18">
        <f t="shared" si="135"/>
        <v>11.460515386786465</v>
      </c>
      <c r="S4298">
        <f t="shared" si="136"/>
        <v>21.090558805246662</v>
      </c>
      <c r="T4298" s="3">
        <v>7259.5938982929447</v>
      </c>
      <c r="U4298">
        <v>3258.5443955508877</v>
      </c>
      <c r="V4298">
        <v>0.42396663957333658</v>
      </c>
      <c r="Y4298">
        <v>1368.463258646857</v>
      </c>
      <c r="Z4298">
        <v>8833.5221256196273</v>
      </c>
    </row>
    <row r="4299" spans="1:26" ht="92.25" x14ac:dyDescent="1.35">
      <c r="A4299" t="s">
        <v>4299</v>
      </c>
      <c r="B4299" s="11">
        <v>12284</v>
      </c>
      <c r="C4299" s="11">
        <v>11613</v>
      </c>
      <c r="D4299" s="11">
        <v>2375</v>
      </c>
      <c r="E4299" s="11">
        <v>14340</v>
      </c>
      <c r="F4299" s="11">
        <v>14905</v>
      </c>
      <c r="G4299" s="11">
        <v>1881</v>
      </c>
      <c r="H4299" s="11">
        <v>18871</v>
      </c>
      <c r="I4299" s="13">
        <v>19.278832167063584</v>
      </c>
      <c r="J4299" s="13">
        <v>21.934150548050809</v>
      </c>
      <c r="K4299" s="13">
        <v>25.492505748170863</v>
      </c>
      <c r="L4299" s="13">
        <v>20.007972357900634</v>
      </c>
      <c r="M4299" s="13">
        <v>9.6702940447253987</v>
      </c>
      <c r="N4299" s="13">
        <v>21.725741438795183</v>
      </c>
      <c r="O4299" s="13">
        <v>12.983859474783765</v>
      </c>
      <c r="P4299" s="17">
        <v>18.727622254212889</v>
      </c>
      <c r="Q4299" s="17"/>
      <c r="R4299" s="18">
        <f t="shared" si="135"/>
        <v>13.912600544982791</v>
      </c>
      <c r="S4299">
        <f t="shared" si="136"/>
        <v>23.542643963442988</v>
      </c>
      <c r="T4299" s="3">
        <v>7127.0450022343393</v>
      </c>
      <c r="U4299">
        <v>3493.5373814366226</v>
      </c>
      <c r="V4299">
        <v>-0.60279035096755251</v>
      </c>
      <c r="Y4299">
        <v>1803.349079037238</v>
      </c>
      <c r="Z4299">
        <v>9132.1075791172516</v>
      </c>
    </row>
    <row r="4300" spans="1:26" ht="92.25" x14ac:dyDescent="1.35">
      <c r="A4300" t="s">
        <v>4300</v>
      </c>
      <c r="B4300" s="11">
        <v>4436</v>
      </c>
      <c r="C4300" s="11">
        <v>6839</v>
      </c>
      <c r="D4300" s="11">
        <v>1695</v>
      </c>
      <c r="E4300" s="11">
        <v>18538</v>
      </c>
      <c r="F4300" s="11">
        <v>5383</v>
      </c>
      <c r="G4300" s="11">
        <v>12150</v>
      </c>
      <c r="H4300" s="11">
        <v>12086</v>
      </c>
      <c r="I4300" s="13">
        <v>19.98927344631138</v>
      </c>
      <c r="J4300" s="13">
        <v>13.049659756395902</v>
      </c>
      <c r="K4300" s="13">
        <v>7.3554218629411707</v>
      </c>
      <c r="L4300" s="13">
        <v>18.576946506108847</v>
      </c>
      <c r="M4300" s="13">
        <v>22.392655718059821</v>
      </c>
      <c r="N4300" s="13">
        <v>7.5923196537268502</v>
      </c>
      <c r="O4300" s="13">
        <v>17.621845763036166</v>
      </c>
      <c r="P4300" s="17">
        <v>15.225446100940019</v>
      </c>
      <c r="Q4300" s="17"/>
      <c r="R4300" s="18">
        <f t="shared" si="135"/>
        <v>10.41042439170992</v>
      </c>
      <c r="S4300">
        <f t="shared" si="136"/>
        <v>20.040467810170117</v>
      </c>
      <c r="T4300" s="3">
        <v>5991.7297758218265</v>
      </c>
      <c r="U4300">
        <v>2798.5531407503463</v>
      </c>
      <c r="V4300">
        <v>0.21793653104396071</v>
      </c>
      <c r="Y4300">
        <v>1302.4639282031567</v>
      </c>
      <c r="Z4300">
        <v>7463.7748938235873</v>
      </c>
    </row>
    <row r="4301" spans="1:26" ht="92.25" x14ac:dyDescent="1.35">
      <c r="A4301" t="s">
        <v>4301</v>
      </c>
      <c r="B4301" s="11">
        <v>5688</v>
      </c>
      <c r="C4301" s="11">
        <v>2216</v>
      </c>
      <c r="D4301" s="11">
        <v>11265</v>
      </c>
      <c r="E4301" s="11">
        <v>12315</v>
      </c>
      <c r="F4301" s="11">
        <v>17942</v>
      </c>
      <c r="G4301" s="11">
        <v>6773</v>
      </c>
      <c r="H4301" s="11">
        <v>16813</v>
      </c>
      <c r="I4301" s="13">
        <v>18.970577817181152</v>
      </c>
      <c r="J4301" s="13">
        <v>19.617645818900556</v>
      </c>
      <c r="K4301" s="13">
        <v>16.060904305896031</v>
      </c>
      <c r="L4301" s="13">
        <v>16.575686806396202</v>
      </c>
      <c r="M4301" s="13">
        <v>21.701754756369127</v>
      </c>
      <c r="N4301" s="13">
        <v>11.645569666247201</v>
      </c>
      <c r="O4301" s="13">
        <v>0.24614784004268664</v>
      </c>
      <c r="P4301" s="17">
        <v>14.974041001576136</v>
      </c>
      <c r="Q4301" s="17"/>
      <c r="R4301" s="18">
        <f t="shared" si="135"/>
        <v>10.159019292346038</v>
      </c>
      <c r="S4301">
        <f t="shared" si="136"/>
        <v>19.789062710806235</v>
      </c>
      <c r="T4301" s="3">
        <v>6695.1870204968518</v>
      </c>
      <c r="U4301">
        <v>3344.0617687438298</v>
      </c>
      <c r="V4301">
        <v>0.55440409596485551</v>
      </c>
      <c r="Y4301">
        <v>1792.1142169193809</v>
      </c>
      <c r="Z4301">
        <v>8676.7920561513456</v>
      </c>
    </row>
    <row r="4302" spans="1:26" ht="92.25" x14ac:dyDescent="1.35">
      <c r="A4302" t="s">
        <v>4302</v>
      </c>
      <c r="B4302" s="11">
        <v>7207</v>
      </c>
      <c r="C4302" s="11">
        <v>17833</v>
      </c>
      <c r="D4302" s="11">
        <v>19856</v>
      </c>
      <c r="E4302" s="11">
        <v>11738</v>
      </c>
      <c r="F4302" s="11">
        <v>3031</v>
      </c>
      <c r="G4302" s="11">
        <v>5653</v>
      </c>
      <c r="H4302" s="11">
        <v>5517</v>
      </c>
      <c r="I4302" s="13">
        <v>13.591162504914747</v>
      </c>
      <c r="J4302" s="13">
        <v>13.2740880087776</v>
      </c>
      <c r="K4302" s="13">
        <v>18.203977481109067</v>
      </c>
      <c r="L4302" s="13">
        <v>11.306511648138219</v>
      </c>
      <c r="M4302" s="13">
        <v>17.75060181934932</v>
      </c>
      <c r="N4302" s="13">
        <v>8.3665750653928619</v>
      </c>
      <c r="O4302" s="13">
        <v>16.11669009538112</v>
      </c>
      <c r="P4302" s="17">
        <v>14.087086660437562</v>
      </c>
      <c r="Q4302" s="17"/>
      <c r="R4302" s="18">
        <f t="shared" si="135"/>
        <v>9.2720649512074633</v>
      </c>
      <c r="S4302">
        <f t="shared" si="136"/>
        <v>18.902108369667658</v>
      </c>
      <c r="T4302" s="3">
        <v>6863.5497479933529</v>
      </c>
      <c r="U4302">
        <v>3244.7290733477762</v>
      </c>
      <c r="V4302">
        <v>-0.84921111920266412</v>
      </c>
      <c r="Y4302">
        <v>1550.5293420324892</v>
      </c>
      <c r="Z4302">
        <v>8608.3350021004117</v>
      </c>
    </row>
    <row r="4303" spans="1:26" ht="92.25" x14ac:dyDescent="1.35">
      <c r="A4303" t="s">
        <v>4303</v>
      </c>
      <c r="B4303" s="11">
        <v>14670</v>
      </c>
      <c r="C4303" s="11">
        <v>17291</v>
      </c>
      <c r="D4303" s="11">
        <v>14754</v>
      </c>
      <c r="E4303" s="11">
        <v>12757</v>
      </c>
      <c r="F4303" s="11">
        <v>1754</v>
      </c>
      <c r="G4303" s="11">
        <v>12280</v>
      </c>
      <c r="H4303" s="11">
        <v>17796</v>
      </c>
      <c r="I4303" s="13">
        <v>19.462280457437927</v>
      </c>
      <c r="J4303" s="13">
        <v>27.246594046567562</v>
      </c>
      <c r="K4303" s="13">
        <v>13.466316988902946</v>
      </c>
      <c r="L4303" s="13">
        <v>16.982836953261312</v>
      </c>
      <c r="M4303" s="13">
        <v>10.751109562909518</v>
      </c>
      <c r="N4303" s="13">
        <v>7.8920890548948313</v>
      </c>
      <c r="O4303" s="13">
        <v>9.8045774889824635</v>
      </c>
      <c r="P4303" s="17">
        <v>15.086543507565223</v>
      </c>
      <c r="Q4303" s="17"/>
      <c r="R4303" s="18">
        <f t="shared" si="135"/>
        <v>10.271521798335124</v>
      </c>
      <c r="S4303">
        <f t="shared" si="136"/>
        <v>19.901565216795319</v>
      </c>
      <c r="T4303" s="3">
        <v>7679.1814494159471</v>
      </c>
      <c r="U4303">
        <v>4179.9074911149592</v>
      </c>
      <c r="V4303">
        <v>2.7428086468717083E-2</v>
      </c>
      <c r="Y4303">
        <v>2590.6329232200601</v>
      </c>
      <c r="Z4303">
        <v>10487.154736035942</v>
      </c>
    </row>
    <row r="4304" spans="1:26" ht="92.25" x14ac:dyDescent="1.35">
      <c r="A4304" t="s">
        <v>4304</v>
      </c>
      <c r="B4304" s="11">
        <v>4090</v>
      </c>
      <c r="C4304" s="11">
        <v>3408</v>
      </c>
      <c r="D4304" s="11">
        <v>18472</v>
      </c>
      <c r="E4304" s="11">
        <v>13367</v>
      </c>
      <c r="F4304" s="11">
        <v>369</v>
      </c>
      <c r="G4304" s="11">
        <v>1212</v>
      </c>
      <c r="H4304" s="11">
        <v>18215</v>
      </c>
      <c r="I4304" s="13">
        <v>11.825777679748413</v>
      </c>
      <c r="J4304" s="13">
        <v>6.9916987055651934</v>
      </c>
      <c r="K4304" s="13">
        <v>16.067736071672634</v>
      </c>
      <c r="L4304" s="13">
        <v>11.71277610033238</v>
      </c>
      <c r="M4304" s="13">
        <v>23.117757641129145</v>
      </c>
      <c r="N4304" s="13">
        <v>18.441439089993565</v>
      </c>
      <c r="O4304" s="13">
        <v>10.856661310917877</v>
      </c>
      <c r="P4304" s="17">
        <v>14.144835228479886</v>
      </c>
      <c r="Q4304" s="17"/>
      <c r="R4304" s="18">
        <f t="shared" si="135"/>
        <v>9.3298135192497877</v>
      </c>
      <c r="S4304">
        <f t="shared" si="136"/>
        <v>18.959856937709986</v>
      </c>
      <c r="T4304" s="3">
        <v>6960.1594199177507</v>
      </c>
      <c r="U4304">
        <v>2707.9115469556941</v>
      </c>
      <c r="V4304">
        <v>0.46705395106982905</v>
      </c>
      <c r="Y4304">
        <v>663.0871704999754</v>
      </c>
      <c r="Z4304">
        <v>7820.2368018889574</v>
      </c>
    </row>
    <row r="4305" spans="1:26" ht="92.25" x14ac:dyDescent="1.35">
      <c r="A4305" t="s">
        <v>4305</v>
      </c>
      <c r="B4305" s="11">
        <v>12710</v>
      </c>
      <c r="C4305" s="11">
        <v>3989</v>
      </c>
      <c r="D4305" s="11">
        <v>8708</v>
      </c>
      <c r="E4305" s="11">
        <v>8701</v>
      </c>
      <c r="F4305" s="11">
        <v>19580</v>
      </c>
      <c r="G4305" s="11">
        <v>3269</v>
      </c>
      <c r="H4305" s="11">
        <v>9806</v>
      </c>
      <c r="I4305" s="13">
        <v>15.965353454415078</v>
      </c>
      <c r="J4305" s="13">
        <v>17.081050667834358</v>
      </c>
      <c r="K4305" s="13">
        <v>9.2717402006479261</v>
      </c>
      <c r="L4305" s="13">
        <v>20.173811870939659</v>
      </c>
      <c r="M4305" s="13">
        <v>18.196745684642636</v>
      </c>
      <c r="N4305" s="13">
        <v>22.982005208526669</v>
      </c>
      <c r="O4305" s="13">
        <v>20.737306987402793</v>
      </c>
      <c r="P4305" s="17">
        <v>17.772573439201302</v>
      </c>
      <c r="Q4305" s="17"/>
      <c r="R4305" s="18">
        <f t="shared" si="135"/>
        <v>12.957551729971204</v>
      </c>
      <c r="S4305">
        <f t="shared" si="136"/>
        <v>22.587595148431401</v>
      </c>
      <c r="T4305" s="3">
        <v>6192.0049952264299</v>
      </c>
      <c r="U4305">
        <v>3057.2963611439595</v>
      </c>
      <c r="V4305">
        <v>-1.7033426047419198</v>
      </c>
      <c r="Y4305">
        <v>1603.2929866894569</v>
      </c>
      <c r="Z4305">
        <v>7970.5474697293412</v>
      </c>
    </row>
    <row r="4306" spans="1:26" ht="92.25" x14ac:dyDescent="1.35">
      <c r="A4306" t="s">
        <v>4306</v>
      </c>
      <c r="B4306" s="11">
        <v>16889</v>
      </c>
      <c r="C4306" s="11">
        <v>18500</v>
      </c>
      <c r="D4306" s="11">
        <v>6312</v>
      </c>
      <c r="E4306" s="11">
        <v>5969</v>
      </c>
      <c r="F4306" s="11">
        <v>19141</v>
      </c>
      <c r="G4306" s="11">
        <v>16367</v>
      </c>
      <c r="H4306" s="11">
        <v>7988</v>
      </c>
      <c r="I4306" s="13">
        <v>9.8364879086174035</v>
      </c>
      <c r="J4306" s="13">
        <v>7.2721239000604054</v>
      </c>
      <c r="K4306" s="13">
        <v>10.021482315609832</v>
      </c>
      <c r="L4306" s="13">
        <v>17.760320345106663</v>
      </c>
      <c r="M4306" s="13">
        <v>20.075927758433924</v>
      </c>
      <c r="N4306" s="13">
        <v>12.698836028507912</v>
      </c>
      <c r="O4306" s="13">
        <v>19.438331534159914</v>
      </c>
      <c r="P4306" s="17">
        <v>13.871929970070864</v>
      </c>
      <c r="Q4306" s="17"/>
      <c r="R4306" s="18">
        <f t="shared" si="135"/>
        <v>9.0569082608407658</v>
      </c>
      <c r="S4306">
        <f t="shared" si="136"/>
        <v>18.686951679300961</v>
      </c>
      <c r="T4306" s="3">
        <v>7863.938402034275</v>
      </c>
      <c r="U4306">
        <v>4174.7128431289857</v>
      </c>
      <c r="V4306">
        <v>-0.66393795350450091</v>
      </c>
      <c r="Y4306">
        <v>2487.5330100442579</v>
      </c>
      <c r="Z4306">
        <v>10574.040867079864</v>
      </c>
    </row>
    <row r="4307" spans="1:26" ht="92.25" x14ac:dyDescent="1.35">
      <c r="A4307" t="s">
        <v>4307</v>
      </c>
      <c r="B4307" s="11">
        <v>11381</v>
      </c>
      <c r="C4307" s="11">
        <v>14739</v>
      </c>
      <c r="D4307" s="11">
        <v>16738</v>
      </c>
      <c r="E4307" s="11">
        <v>15671</v>
      </c>
      <c r="F4307" s="11">
        <v>16104</v>
      </c>
      <c r="G4307" s="11">
        <v>6510</v>
      </c>
      <c r="H4307" s="11">
        <v>12408</v>
      </c>
      <c r="I4307" s="13">
        <v>15.408941153979935</v>
      </c>
      <c r="J4307" s="13">
        <v>12.652617240121026</v>
      </c>
      <c r="K4307" s="13">
        <v>11.760201022055679</v>
      </c>
      <c r="L4307" s="13">
        <v>10.507662543380249</v>
      </c>
      <c r="M4307" s="13">
        <v>19.28564800183069</v>
      </c>
      <c r="N4307" s="13">
        <v>18.786168599069988</v>
      </c>
      <c r="O4307" s="13">
        <v>11.875157455121995</v>
      </c>
      <c r="P4307" s="17">
        <v>14.325199430794225</v>
      </c>
      <c r="Q4307" s="17"/>
      <c r="R4307" s="18">
        <f t="shared" si="135"/>
        <v>9.5101777215641263</v>
      </c>
      <c r="S4307">
        <f t="shared" si="136"/>
        <v>19.140221140024323</v>
      </c>
      <c r="T4307" s="3">
        <v>7336.2022385371756</v>
      </c>
      <c r="U4307">
        <v>4283.4670817779588</v>
      </c>
      <c r="V4307">
        <v>-7.1472641138825566E-2</v>
      </c>
      <c r="Y4307">
        <v>2928.5936782452454</v>
      </c>
      <c r="Z4307">
        <v>10472.429096308391</v>
      </c>
    </row>
    <row r="4308" spans="1:26" ht="92.25" x14ac:dyDescent="1.35">
      <c r="A4308" t="s">
        <v>4308</v>
      </c>
      <c r="B4308" s="11">
        <v>7246</v>
      </c>
      <c r="C4308" s="11">
        <v>5471</v>
      </c>
      <c r="D4308" s="11">
        <v>19568</v>
      </c>
      <c r="E4308" s="11">
        <v>7621</v>
      </c>
      <c r="F4308" s="11">
        <v>7733</v>
      </c>
      <c r="G4308" s="11">
        <v>11178</v>
      </c>
      <c r="H4308" s="11">
        <v>11897</v>
      </c>
      <c r="I4308" s="13">
        <v>15.640038245737344</v>
      </c>
      <c r="J4308" s="13">
        <v>7.3092104545873902</v>
      </c>
      <c r="K4308" s="13">
        <v>13.818013330106945</v>
      </c>
      <c r="L4308" s="13">
        <v>12.776951588141767</v>
      </c>
      <c r="M4308" s="13">
        <v>11.812935552929531</v>
      </c>
      <c r="N4308" s="13">
        <v>11.524465081129073</v>
      </c>
      <c r="O4308" s="13">
        <v>11.183017507577226</v>
      </c>
      <c r="P4308" s="17">
        <v>12.009233108601327</v>
      </c>
      <c r="Q4308" s="17"/>
      <c r="R4308" s="18">
        <f t="shared" si="135"/>
        <v>7.1942113993712287</v>
      </c>
      <c r="S4308">
        <f t="shared" si="136"/>
        <v>16.824254817831424</v>
      </c>
      <c r="T4308" s="3">
        <v>6140.3422673861069</v>
      </c>
      <c r="U4308">
        <v>3237.420448946677</v>
      </c>
      <c r="V4308">
        <v>5.1314827942405827E-2</v>
      </c>
      <c r="Y4308">
        <v>1910.9613748704155</v>
      </c>
      <c r="Z4308">
        <v>8225.0909434922778</v>
      </c>
    </row>
    <row r="4309" spans="1:26" ht="92.25" x14ac:dyDescent="1.35">
      <c r="A4309" t="s">
        <v>4309</v>
      </c>
      <c r="B4309" s="11">
        <v>19467</v>
      </c>
      <c r="C4309" s="11">
        <v>1655</v>
      </c>
      <c r="D4309" s="11">
        <v>18123</v>
      </c>
      <c r="E4309" s="11">
        <v>2513</v>
      </c>
      <c r="F4309" s="11">
        <v>7721</v>
      </c>
      <c r="G4309" s="11">
        <v>10484</v>
      </c>
      <c r="H4309" s="11">
        <v>18028</v>
      </c>
      <c r="I4309" s="13">
        <v>15.242509243280198</v>
      </c>
      <c r="J4309" s="13">
        <v>15.864339111393512</v>
      </c>
      <c r="K4309" s="13">
        <v>20.829332244809031</v>
      </c>
      <c r="L4309" s="13">
        <v>28.02245094396535</v>
      </c>
      <c r="M4309" s="13">
        <v>23.781677007948304</v>
      </c>
      <c r="N4309" s="13">
        <v>21.494870427419642</v>
      </c>
      <c r="O4309" s="13">
        <v>16.728253498865332</v>
      </c>
      <c r="P4309" s="17">
        <v>20.280490353954484</v>
      </c>
      <c r="Q4309" s="17"/>
      <c r="R4309" s="18">
        <f t="shared" si="135"/>
        <v>15.465468644724385</v>
      </c>
      <c r="S4309">
        <f t="shared" si="136"/>
        <v>25.095512063184582</v>
      </c>
      <c r="T4309" s="3">
        <v>7712.4195612466101</v>
      </c>
      <c r="U4309">
        <v>3573.1042757262421</v>
      </c>
      <c r="V4309">
        <v>-1.703670022834558</v>
      </c>
      <c r="Y4309">
        <v>1626.5519908576939</v>
      </c>
      <c r="Z4309">
        <v>9557.2526385945312</v>
      </c>
    </row>
    <row r="4310" spans="1:26" ht="92.25" x14ac:dyDescent="1.35">
      <c r="A4310" t="s">
        <v>4310</v>
      </c>
      <c r="B4310" s="11">
        <v>1331</v>
      </c>
      <c r="C4310" s="11">
        <v>18212</v>
      </c>
      <c r="D4310" s="11">
        <v>16288</v>
      </c>
      <c r="E4310" s="11">
        <v>3</v>
      </c>
      <c r="F4310" s="11">
        <v>1159</v>
      </c>
      <c r="G4310" s="11">
        <v>14869</v>
      </c>
      <c r="H4310" s="11">
        <v>3073</v>
      </c>
      <c r="I4310" s="13">
        <v>9.1628085666590593</v>
      </c>
      <c r="J4310" s="13">
        <v>3.3103339796802924</v>
      </c>
      <c r="K4310" s="13">
        <v>21.177582865785816</v>
      </c>
      <c r="L4310" s="13">
        <v>11.67103779605897</v>
      </c>
      <c r="M4310" s="13">
        <v>9.9515309942250312</v>
      </c>
      <c r="N4310" s="13">
        <v>19.893471323350219</v>
      </c>
      <c r="O4310" s="13">
        <v>15.301765524894439</v>
      </c>
      <c r="P4310" s="17">
        <v>12.924075864379118</v>
      </c>
      <c r="Q4310" s="17"/>
      <c r="R4310" s="18">
        <f t="shared" si="135"/>
        <v>8.1090541551490194</v>
      </c>
      <c r="S4310">
        <f t="shared" si="136"/>
        <v>17.739097573609214</v>
      </c>
      <c r="T4310" s="3">
        <v>6867.6701693339428</v>
      </c>
      <c r="U4310">
        <v>2515.6384335459015</v>
      </c>
      <c r="V4310">
        <v>0.30215232982300222</v>
      </c>
      <c r="Y4310">
        <v>410.57464730744641</v>
      </c>
      <c r="Z4310">
        <v>7472.6173471182483</v>
      </c>
    </row>
    <row r="4311" spans="1:26" ht="92.25" x14ac:dyDescent="1.35">
      <c r="A4311" t="s">
        <v>4311</v>
      </c>
      <c r="B4311" s="11">
        <v>3501</v>
      </c>
      <c r="C4311" s="11">
        <v>2497</v>
      </c>
      <c r="D4311" s="11">
        <v>18354</v>
      </c>
      <c r="E4311" s="11">
        <v>8628</v>
      </c>
      <c r="F4311" s="11">
        <v>8861</v>
      </c>
      <c r="G4311" s="11">
        <v>6790</v>
      </c>
      <c r="H4311" s="11">
        <v>3296</v>
      </c>
      <c r="I4311" s="13">
        <v>17.013540943339855</v>
      </c>
      <c r="J4311" s="13">
        <v>26.845705798655295</v>
      </c>
      <c r="K4311" s="13">
        <v>21.562344965886261</v>
      </c>
      <c r="L4311" s="13">
        <v>8.1977215938158174</v>
      </c>
      <c r="M4311" s="13">
        <v>24.102104895795513</v>
      </c>
      <c r="N4311" s="13">
        <v>2.084435796818088</v>
      </c>
      <c r="O4311" s="13">
        <v>9.6484825791810067</v>
      </c>
      <c r="P4311" s="17">
        <v>15.636333796213119</v>
      </c>
      <c r="Q4311" s="17"/>
      <c r="R4311" s="18">
        <f t="shared" si="135"/>
        <v>10.821312086983021</v>
      </c>
      <c r="S4311">
        <f t="shared" si="136"/>
        <v>20.451355505443217</v>
      </c>
      <c r="T4311" s="3">
        <v>5340.6109140353819</v>
      </c>
      <c r="U4311">
        <v>2378.5221549745115</v>
      </c>
      <c r="V4311">
        <v>-3.8450025385827757E-2</v>
      </c>
      <c r="Y4311">
        <v>981.72718302916701</v>
      </c>
      <c r="Z4311">
        <v>6473.490967260419</v>
      </c>
    </row>
    <row r="4312" spans="1:26" ht="92.25" x14ac:dyDescent="1.35">
      <c r="A4312" t="s">
        <v>4312</v>
      </c>
      <c r="B4312" s="11">
        <v>5653</v>
      </c>
      <c r="C4312" s="11">
        <v>5800</v>
      </c>
      <c r="D4312" s="11">
        <v>15815</v>
      </c>
      <c r="E4312" s="11">
        <v>3552</v>
      </c>
      <c r="F4312" s="11">
        <v>840</v>
      </c>
      <c r="G4312" s="11">
        <v>9004</v>
      </c>
      <c r="H4312" s="11">
        <v>1211</v>
      </c>
      <c r="I4312" s="13">
        <v>25.385155393842133</v>
      </c>
      <c r="J4312" s="13">
        <v>17.774579976584317</v>
      </c>
      <c r="K4312" s="13">
        <v>3.9802517803176265</v>
      </c>
      <c r="L4312" s="13">
        <v>12.191692365322643</v>
      </c>
      <c r="M4312" s="13">
        <v>16.440494486051445</v>
      </c>
      <c r="N4312" s="13">
        <v>5.4998053027844787</v>
      </c>
      <c r="O4312" s="13">
        <v>9.6776164544572332</v>
      </c>
      <c r="P4312" s="17">
        <v>12.992799394194268</v>
      </c>
      <c r="Q4312" s="17"/>
      <c r="R4312" s="18">
        <f t="shared" si="135"/>
        <v>8.1777776849641697</v>
      </c>
      <c r="S4312">
        <f t="shared" si="136"/>
        <v>17.807821103424367</v>
      </c>
      <c r="T4312" s="3">
        <v>4681.053436484508</v>
      </c>
      <c r="U4312">
        <v>1917.9800643466917</v>
      </c>
      <c r="V4312">
        <v>9.5653831522213295E-2</v>
      </c>
      <c r="Y4312">
        <v>602.10657014969502</v>
      </c>
      <c r="Z4312">
        <v>5415.6457229415628</v>
      </c>
    </row>
    <row r="4313" spans="1:26" ht="92.25" x14ac:dyDescent="1.35">
      <c r="A4313" t="s">
        <v>4313</v>
      </c>
      <c r="B4313" s="11">
        <v>7195</v>
      </c>
      <c r="C4313" s="11">
        <v>5339</v>
      </c>
      <c r="D4313" s="11">
        <v>7132</v>
      </c>
      <c r="E4313" s="11">
        <v>9508</v>
      </c>
      <c r="F4313" s="11">
        <v>12194</v>
      </c>
      <c r="G4313" s="11">
        <v>2055</v>
      </c>
      <c r="H4313" s="11">
        <v>17447</v>
      </c>
      <c r="I4313" s="13">
        <v>19.683250758185828</v>
      </c>
      <c r="J4313" s="13">
        <v>17.112601165080019</v>
      </c>
      <c r="K4313" s="13">
        <v>18.805091800257618</v>
      </c>
      <c r="L4313" s="13">
        <v>6.1855779461712856</v>
      </c>
      <c r="M4313" s="13">
        <v>18.279801297912272</v>
      </c>
      <c r="N4313" s="13">
        <v>18.183671069173212</v>
      </c>
      <c r="O4313" s="13">
        <v>20.492918507293428</v>
      </c>
      <c r="P4313" s="17">
        <v>16.96327322058195</v>
      </c>
      <c r="Q4313" s="17"/>
      <c r="R4313" s="18">
        <f t="shared" si="135"/>
        <v>12.148251511351852</v>
      </c>
      <c r="S4313">
        <f t="shared" si="136"/>
        <v>21.778294929812049</v>
      </c>
      <c r="T4313" s="3">
        <v>5629.2077425830794</v>
      </c>
      <c r="U4313">
        <v>2787.9618995777778</v>
      </c>
      <c r="V4313">
        <v>0.42849023884627968</v>
      </c>
      <c r="Y4313">
        <v>1472.3261499349237</v>
      </c>
      <c r="Z4313">
        <v>7260.8547868718915</v>
      </c>
    </row>
    <row r="4314" spans="1:26" ht="92.25" x14ac:dyDescent="1.35">
      <c r="A4314" t="s">
        <v>4314</v>
      </c>
      <c r="B4314" s="11">
        <v>14879</v>
      </c>
      <c r="C4314" s="11">
        <v>14908</v>
      </c>
      <c r="D4314" s="11">
        <v>16462</v>
      </c>
      <c r="E4314" s="11">
        <v>6153</v>
      </c>
      <c r="F4314" s="11">
        <v>3722</v>
      </c>
      <c r="G4314" s="11">
        <v>4825</v>
      </c>
      <c r="H4314" s="11">
        <v>17309</v>
      </c>
      <c r="I4314" s="13">
        <v>14.263535105555349</v>
      </c>
      <c r="J4314" s="13">
        <v>13.102234741358396</v>
      </c>
      <c r="K4314" s="13">
        <v>19.971824846821569</v>
      </c>
      <c r="L4314" s="13">
        <v>11.599314439779205</v>
      </c>
      <c r="M4314" s="13">
        <v>24.072049780598938</v>
      </c>
      <c r="N4314" s="13">
        <v>18.67306198005415</v>
      </c>
      <c r="O4314" s="13">
        <v>9.0383955440498482</v>
      </c>
      <c r="P4314" s="17">
        <v>15.81720234831678</v>
      </c>
      <c r="Q4314" s="17"/>
      <c r="R4314" s="18">
        <f t="shared" si="135"/>
        <v>11.002180639086681</v>
      </c>
      <c r="S4314">
        <f t="shared" si="136"/>
        <v>20.632224057546878</v>
      </c>
      <c r="T4314" s="3">
        <v>7063.7030303003457</v>
      </c>
      <c r="U4314">
        <v>3584.7234285470304</v>
      </c>
      <c r="V4314">
        <v>-0.86589579950668849</v>
      </c>
      <c r="Y4314">
        <v>1978.223546046414</v>
      </c>
      <c r="Z4314">
        <v>9241.8473353062273</v>
      </c>
    </row>
    <row r="4315" spans="1:26" ht="92.25" x14ac:dyDescent="1.35">
      <c r="A4315" t="s">
        <v>4315</v>
      </c>
      <c r="B4315" s="11">
        <v>4562</v>
      </c>
      <c r="C4315" s="11">
        <v>18847</v>
      </c>
      <c r="D4315" s="11">
        <v>1352</v>
      </c>
      <c r="E4315" s="11">
        <v>3529</v>
      </c>
      <c r="F4315" s="11">
        <v>13322</v>
      </c>
      <c r="G4315" s="11">
        <v>3169</v>
      </c>
      <c r="H4315" s="11">
        <v>16847</v>
      </c>
      <c r="I4315" s="13">
        <v>13.511990069512667</v>
      </c>
      <c r="J4315" s="13">
        <v>6.6818153481651379</v>
      </c>
      <c r="K4315" s="13">
        <v>22.703898576259569</v>
      </c>
      <c r="L4315" s="13">
        <v>21.576670897857774</v>
      </c>
      <c r="M4315" s="13">
        <v>11.308960040578246</v>
      </c>
      <c r="N4315" s="13">
        <v>25.466721589223233</v>
      </c>
      <c r="O4315" s="13">
        <v>12.950540540353561</v>
      </c>
      <c r="P4315" s="17">
        <v>16.314371008850028</v>
      </c>
      <c r="Q4315" s="17"/>
      <c r="R4315" s="18">
        <f t="shared" si="135"/>
        <v>11.499349299619929</v>
      </c>
      <c r="S4315">
        <f t="shared" si="136"/>
        <v>21.129392718080126</v>
      </c>
      <c r="T4315" s="3">
        <v>6725.2031480146206</v>
      </c>
      <c r="U4315">
        <v>2823.2022433506963</v>
      </c>
      <c r="V4315">
        <v>-1.6059721019701101</v>
      </c>
      <c r="Y4315">
        <v>963.81563642142373</v>
      </c>
      <c r="Z4315">
        <v>7879.3591359117936</v>
      </c>
    </row>
    <row r="4316" spans="1:26" ht="92.25" x14ac:dyDescent="1.35">
      <c r="A4316" t="s">
        <v>4316</v>
      </c>
      <c r="B4316" s="11">
        <v>4609</v>
      </c>
      <c r="C4316" s="11">
        <v>1695</v>
      </c>
      <c r="D4316" s="11">
        <v>6915</v>
      </c>
      <c r="E4316" s="11">
        <v>17767</v>
      </c>
      <c r="F4316" s="11">
        <v>6185</v>
      </c>
      <c r="G4316" s="11">
        <v>13429</v>
      </c>
      <c r="H4316" s="11">
        <v>2051</v>
      </c>
      <c r="I4316" s="13">
        <v>19.040197901475576</v>
      </c>
      <c r="J4316" s="13">
        <v>7.3554218629411707</v>
      </c>
      <c r="K4316" s="13">
        <v>11.830407369076259</v>
      </c>
      <c r="L4316" s="13">
        <v>25.151654723043865</v>
      </c>
      <c r="M4316" s="13">
        <v>13.525016132095312</v>
      </c>
      <c r="N4316" s="13">
        <v>9.355108056289394</v>
      </c>
      <c r="O4316" s="13">
        <v>18.932797845471793</v>
      </c>
      <c r="P4316" s="17">
        <v>15.027229127199053</v>
      </c>
      <c r="Q4316" s="17"/>
      <c r="R4316" s="18">
        <f t="shared" si="135"/>
        <v>10.212207417968955</v>
      </c>
      <c r="S4316">
        <f t="shared" si="136"/>
        <v>19.842250836429152</v>
      </c>
      <c r="T4316" s="3">
        <v>5618.206649542808</v>
      </c>
      <c r="U4316">
        <v>2412.4771994308994</v>
      </c>
      <c r="V4316">
        <v>-1.1935026122955605</v>
      </c>
      <c r="Y4316">
        <v>891.99203176356286</v>
      </c>
      <c r="Z4316">
        <v>6669.2082167511198</v>
      </c>
    </row>
    <row r="4317" spans="1:26" ht="92.25" x14ac:dyDescent="1.35">
      <c r="A4317" t="s">
        <v>4317</v>
      </c>
      <c r="B4317" s="11">
        <v>2547</v>
      </c>
      <c r="C4317" s="11">
        <v>15004</v>
      </c>
      <c r="D4317" s="11">
        <v>8375</v>
      </c>
      <c r="E4317" s="11">
        <v>16237</v>
      </c>
      <c r="F4317" s="11">
        <v>15305</v>
      </c>
      <c r="G4317" s="11">
        <v>10693</v>
      </c>
      <c r="H4317" s="11">
        <v>13832</v>
      </c>
      <c r="I4317" s="13">
        <v>19.320340985670839</v>
      </c>
      <c r="J4317" s="13">
        <v>14.247986262556029</v>
      </c>
      <c r="K4317" s="13">
        <v>2.8541689849571235</v>
      </c>
      <c r="L4317" s="13">
        <v>4.3350524048034149</v>
      </c>
      <c r="M4317" s="13">
        <v>13.798257459789248</v>
      </c>
      <c r="N4317" s="13">
        <v>15.742893577386633</v>
      </c>
      <c r="O4317" s="13">
        <v>15.690759719362688</v>
      </c>
      <c r="P4317" s="17">
        <v>12.284208484932282</v>
      </c>
      <c r="Q4317" s="17"/>
      <c r="R4317" s="18">
        <f t="shared" si="135"/>
        <v>7.4691867757021839</v>
      </c>
      <c r="S4317">
        <f t="shared" si="136"/>
        <v>17.099230194162381</v>
      </c>
      <c r="T4317" s="3">
        <v>6919.5408181078774</v>
      </c>
      <c r="U4317">
        <v>3753.1925855110653</v>
      </c>
      <c r="V4317">
        <v>0.18382365851721261</v>
      </c>
      <c r="Y4317">
        <v>2315.2616997464856</v>
      </c>
      <c r="Z4317">
        <v>9430.6431196000922</v>
      </c>
    </row>
    <row r="4318" spans="1:26" ht="92.25" x14ac:dyDescent="1.35">
      <c r="A4318" t="s">
        <v>4318</v>
      </c>
      <c r="B4318" s="11">
        <v>10684</v>
      </c>
      <c r="C4318" s="11">
        <v>2418</v>
      </c>
      <c r="D4318" s="11">
        <v>10183</v>
      </c>
      <c r="E4318" s="11">
        <v>115</v>
      </c>
      <c r="F4318" s="11">
        <v>17154</v>
      </c>
      <c r="G4318" s="11">
        <v>885</v>
      </c>
      <c r="H4318" s="11">
        <v>17705</v>
      </c>
      <c r="I4318" s="13">
        <v>26.791744526924589</v>
      </c>
      <c r="J4318" s="13">
        <v>21.557279380867115</v>
      </c>
      <c r="K4318" s="13">
        <v>19.258302532802674</v>
      </c>
      <c r="L4318" s="13">
        <v>12.240277543095353</v>
      </c>
      <c r="M4318" s="13">
        <v>8.4873456783065251</v>
      </c>
      <c r="N4318" s="13">
        <v>13.465728095322413</v>
      </c>
      <c r="O4318" s="13">
        <v>21.666467864156843</v>
      </c>
      <c r="P4318" s="17">
        <v>17.63816366021079</v>
      </c>
      <c r="Q4318" s="17"/>
      <c r="R4318" s="18">
        <f t="shared" si="135"/>
        <v>12.823141950980691</v>
      </c>
      <c r="S4318">
        <f t="shared" si="136"/>
        <v>22.453185369440888</v>
      </c>
      <c r="T4318" s="3">
        <v>6680.0741142774195</v>
      </c>
      <c r="U4318">
        <v>2709.2867066083295</v>
      </c>
      <c r="V4318">
        <v>-1.7410911823390052</v>
      </c>
      <c r="Y4318">
        <v>809.23949335364478</v>
      </c>
      <c r="Z4318">
        <v>7678.3766926876069</v>
      </c>
    </row>
    <row r="4319" spans="1:26" ht="92.25" x14ac:dyDescent="1.35">
      <c r="A4319" t="s">
        <v>4319</v>
      </c>
      <c r="B4319" s="11">
        <v>3160</v>
      </c>
      <c r="C4319" s="11">
        <v>13159</v>
      </c>
      <c r="D4319" s="11">
        <v>7300</v>
      </c>
      <c r="E4319" s="11">
        <v>15915</v>
      </c>
      <c r="F4319" s="11">
        <v>6793</v>
      </c>
      <c r="G4319" s="11">
        <v>9374</v>
      </c>
      <c r="H4319" s="11">
        <v>12774</v>
      </c>
      <c r="I4319" s="13">
        <v>11.574071653371547</v>
      </c>
      <c r="J4319" s="13">
        <v>14.982640620422016</v>
      </c>
      <c r="K4319" s="13">
        <v>14.796761786407538</v>
      </c>
      <c r="L4319" s="13">
        <v>19.934415180515828</v>
      </c>
      <c r="M4319" s="13">
        <v>15.117355026972163</v>
      </c>
      <c r="N4319" s="13">
        <v>12.130377078176878</v>
      </c>
      <c r="O4319" s="13">
        <v>23.019887721035001</v>
      </c>
      <c r="P4319" s="17">
        <v>15.936501295271567</v>
      </c>
      <c r="Q4319" s="17"/>
      <c r="R4319" s="18">
        <f t="shared" si="135"/>
        <v>11.121479586041469</v>
      </c>
      <c r="S4319">
        <f t="shared" si="136"/>
        <v>20.751523004501664</v>
      </c>
      <c r="T4319" s="3">
        <v>5879.4439567555137</v>
      </c>
      <c r="U4319">
        <v>3136.390295678937</v>
      </c>
      <c r="V4319">
        <v>-0.45972910811542533</v>
      </c>
      <c r="Y4319">
        <v>1887.4325154639564</v>
      </c>
      <c r="Z4319">
        <v>7933.2796877923984</v>
      </c>
    </row>
    <row r="4320" spans="1:26" ht="92.25" x14ac:dyDescent="1.35">
      <c r="A4320" t="s">
        <v>4320</v>
      </c>
      <c r="B4320" s="11">
        <v>6750</v>
      </c>
      <c r="C4320" s="11">
        <v>17316</v>
      </c>
      <c r="D4320" s="11">
        <v>360</v>
      </c>
      <c r="E4320" s="11">
        <v>9318</v>
      </c>
      <c r="F4320" s="11">
        <v>4249</v>
      </c>
      <c r="G4320" s="11">
        <v>5363</v>
      </c>
      <c r="H4320" s="11">
        <v>6847</v>
      </c>
      <c r="I4320" s="13">
        <v>10.21434812260895</v>
      </c>
      <c r="J4320" s="13">
        <v>4.6660019700005364</v>
      </c>
      <c r="K4320" s="13">
        <v>15.85020471527646</v>
      </c>
      <c r="L4320" s="13">
        <v>11.52584220301539</v>
      </c>
      <c r="M4320" s="13">
        <v>18.676282075997236</v>
      </c>
      <c r="N4320" s="13">
        <v>24.306580097410965</v>
      </c>
      <c r="O4320" s="13">
        <v>21.821159517300224</v>
      </c>
      <c r="P4320" s="17">
        <v>15.294345528801395</v>
      </c>
      <c r="Q4320" s="17"/>
      <c r="R4320" s="18">
        <f t="shared" si="135"/>
        <v>10.479323819571297</v>
      </c>
      <c r="S4320">
        <f t="shared" si="136"/>
        <v>20.109367238031496</v>
      </c>
      <c r="T4320" s="3">
        <v>5146.020583298764</v>
      </c>
      <c r="U4320">
        <v>2299.192360078504</v>
      </c>
      <c r="V4320">
        <v>-0.45904926082585007</v>
      </c>
      <c r="Y4320">
        <v>957.97208629984925</v>
      </c>
      <c r="Z4320">
        <v>6249.6381385857758</v>
      </c>
    </row>
    <row r="4321" spans="1:26" ht="92.25" x14ac:dyDescent="1.35">
      <c r="A4321" t="s">
        <v>4321</v>
      </c>
      <c r="B4321" s="11">
        <v>8034</v>
      </c>
      <c r="C4321" s="11">
        <v>6586</v>
      </c>
      <c r="D4321" s="11">
        <v>4290</v>
      </c>
      <c r="E4321" s="11">
        <v>18897</v>
      </c>
      <c r="F4321" s="11">
        <v>5387</v>
      </c>
      <c r="G4321" s="11">
        <v>11598</v>
      </c>
      <c r="H4321" s="11">
        <v>12147</v>
      </c>
      <c r="I4321" s="13">
        <v>25.913838345898636</v>
      </c>
      <c r="J4321" s="13">
        <v>17.357204355554718</v>
      </c>
      <c r="K4321" s="13">
        <v>28.478843083628753</v>
      </c>
      <c r="L4321" s="13">
        <v>14.000960335417416</v>
      </c>
      <c r="M4321" s="13">
        <v>28.061350052444954</v>
      </c>
      <c r="N4321" s="13">
        <v>14.239202585258473</v>
      </c>
      <c r="O4321" s="13">
        <v>21.038902581451733</v>
      </c>
      <c r="P4321" s="17">
        <v>21.29861447709353</v>
      </c>
      <c r="Q4321" s="17"/>
      <c r="R4321" s="18">
        <f t="shared" si="135"/>
        <v>16.483592767863431</v>
      </c>
      <c r="S4321">
        <f t="shared" si="136"/>
        <v>26.113636186323628</v>
      </c>
      <c r="T4321" s="3">
        <v>6022.9643616733938</v>
      </c>
      <c r="U4321">
        <v>3067.5339550188328</v>
      </c>
      <c r="V4321">
        <v>0.18148966773878783</v>
      </c>
      <c r="Y4321">
        <v>1706.1824756032879</v>
      </c>
      <c r="Z4321">
        <v>7899.6120452853447</v>
      </c>
    </row>
    <row r="4322" spans="1:26" ht="92.25" x14ac:dyDescent="1.35">
      <c r="A4322" t="s">
        <v>4322</v>
      </c>
      <c r="B4322" s="11">
        <v>7696</v>
      </c>
      <c r="C4322" s="11">
        <v>8647</v>
      </c>
      <c r="D4322" s="11">
        <v>17093</v>
      </c>
      <c r="E4322" s="11">
        <v>9691</v>
      </c>
      <c r="F4322" s="11">
        <v>3968</v>
      </c>
      <c r="G4322" s="11">
        <v>16470</v>
      </c>
      <c r="H4322" s="11">
        <v>19352</v>
      </c>
      <c r="I4322" s="13">
        <v>12.901074329524754</v>
      </c>
      <c r="J4322" s="13">
        <v>13.311658227950584</v>
      </c>
      <c r="K4322" s="13">
        <v>20.899125006066669</v>
      </c>
      <c r="L4322" s="13">
        <v>8.6708750976990459</v>
      </c>
      <c r="M4322" s="13">
        <v>20.301088276371246</v>
      </c>
      <c r="N4322" s="13">
        <v>12.673924891687751</v>
      </c>
      <c r="O4322" s="13">
        <v>12.432764491872067</v>
      </c>
      <c r="P4322" s="17">
        <v>14.455787188738872</v>
      </c>
      <c r="Q4322" s="17"/>
      <c r="R4322" s="18">
        <f t="shared" si="135"/>
        <v>9.640765479508774</v>
      </c>
      <c r="S4322">
        <f t="shared" si="136"/>
        <v>19.270808897968969</v>
      </c>
      <c r="T4322" s="3">
        <v>7272.432156888246</v>
      </c>
      <c r="U4322">
        <v>3796.5442599961548</v>
      </c>
      <c r="V4322">
        <v>-0.80378413258586079</v>
      </c>
      <c r="Y4322">
        <v>2201.4778223948656</v>
      </c>
      <c r="Z4322">
        <v>9679.7383033292481</v>
      </c>
    </row>
    <row r="4323" spans="1:26" ht="92.25" x14ac:dyDescent="1.35">
      <c r="A4323" t="s">
        <v>4323</v>
      </c>
      <c r="B4323" s="11">
        <v>1470</v>
      </c>
      <c r="C4323" s="11">
        <v>10135</v>
      </c>
      <c r="D4323" s="11">
        <v>15960</v>
      </c>
      <c r="E4323" s="11">
        <v>12308</v>
      </c>
      <c r="F4323" s="11">
        <v>1990</v>
      </c>
      <c r="G4323" s="11">
        <v>14794</v>
      </c>
      <c r="H4323" s="11">
        <v>16401</v>
      </c>
      <c r="I4323" s="13">
        <v>8.0666712640096261</v>
      </c>
      <c r="J4323" s="13">
        <v>6.4458403656727477</v>
      </c>
      <c r="K4323" s="13">
        <v>15.315490852331974</v>
      </c>
      <c r="L4323" s="13">
        <v>25.527917388371932</v>
      </c>
      <c r="M4323" s="13">
        <v>15.00491192002675</v>
      </c>
      <c r="N4323" s="13">
        <v>15.152825628548035</v>
      </c>
      <c r="O4323" s="13">
        <v>23.720052952435179</v>
      </c>
      <c r="P4323" s="17">
        <v>15.60481576734232</v>
      </c>
      <c r="Q4323" s="17"/>
      <c r="R4323" s="18">
        <f t="shared" si="135"/>
        <v>10.789794058112221</v>
      </c>
      <c r="S4323">
        <f t="shared" si="136"/>
        <v>20.419837476572418</v>
      </c>
      <c r="T4323" s="3">
        <v>6899.6209420032956</v>
      </c>
      <c r="U4323">
        <v>3346.152604199086</v>
      </c>
      <c r="V4323">
        <v>-0.72210582402476575</v>
      </c>
      <c r="Y4323">
        <v>1690.26726372353</v>
      </c>
      <c r="Z4323">
        <v>8785.1650243219701</v>
      </c>
    </row>
    <row r="4324" spans="1:26" ht="92.25" x14ac:dyDescent="1.35">
      <c r="A4324" t="s">
        <v>4324</v>
      </c>
      <c r="B4324" s="11">
        <v>13783</v>
      </c>
      <c r="C4324" s="11">
        <v>5407</v>
      </c>
      <c r="D4324" s="11">
        <v>1604</v>
      </c>
      <c r="E4324" s="11">
        <v>5302</v>
      </c>
      <c r="F4324" s="11">
        <v>15969</v>
      </c>
      <c r="G4324" s="11">
        <v>14709</v>
      </c>
      <c r="H4324" s="11">
        <v>3708</v>
      </c>
      <c r="I4324" s="13">
        <v>22.501868215617318</v>
      </c>
      <c r="J4324" s="13">
        <v>12.977435875470272</v>
      </c>
      <c r="K4324" s="13">
        <v>15.622814988862688</v>
      </c>
      <c r="L4324" s="13">
        <v>11.092835561131908</v>
      </c>
      <c r="M4324" s="13">
        <v>8.3464474293786513</v>
      </c>
      <c r="N4324" s="13">
        <v>11.063902139138991</v>
      </c>
      <c r="O4324" s="13">
        <v>8.2501321075867295</v>
      </c>
      <c r="P4324" s="17">
        <v>12.836490902455223</v>
      </c>
      <c r="Q4324" s="17"/>
      <c r="R4324" s="18">
        <f t="shared" si="135"/>
        <v>8.0214691932251245</v>
      </c>
      <c r="S4324">
        <f t="shared" si="136"/>
        <v>17.65151261168532</v>
      </c>
      <c r="T4324" s="3">
        <v>6022.8725050646626</v>
      </c>
      <c r="U4324">
        <v>2769.6832639243412</v>
      </c>
      <c r="V4324">
        <v>0.12235773283464368</v>
      </c>
      <c r="Y4324">
        <v>1241.396838673847</v>
      </c>
      <c r="Z4324">
        <v>7434.7319519715511</v>
      </c>
    </row>
    <row r="4325" spans="1:26" ht="92.25" x14ac:dyDescent="1.35">
      <c r="A4325" t="s">
        <v>4325</v>
      </c>
      <c r="B4325" s="11">
        <v>766</v>
      </c>
      <c r="C4325" s="11">
        <v>4637</v>
      </c>
      <c r="D4325" s="11">
        <v>17487</v>
      </c>
      <c r="E4325" s="11">
        <v>6173</v>
      </c>
      <c r="F4325" s="11">
        <v>495</v>
      </c>
      <c r="G4325" s="11">
        <v>9569</v>
      </c>
      <c r="H4325" s="11">
        <v>12305</v>
      </c>
      <c r="I4325" s="13">
        <v>16.408324891024641</v>
      </c>
      <c r="J4325" s="13">
        <v>23.427213057615475</v>
      </c>
      <c r="K4325" s="13">
        <v>15.535413170322606</v>
      </c>
      <c r="L4325" s="13">
        <v>14.044382790512019</v>
      </c>
      <c r="M4325" s="13">
        <v>21.306886796837841</v>
      </c>
      <c r="N4325" s="13">
        <v>13.850434162454604</v>
      </c>
      <c r="O4325" s="13">
        <v>19.461093117676146</v>
      </c>
      <c r="P4325" s="17">
        <v>17.719106855206189</v>
      </c>
      <c r="Q4325" s="17"/>
      <c r="R4325" s="18">
        <f t="shared" si="135"/>
        <v>12.90408514597609</v>
      </c>
      <c r="S4325">
        <f t="shared" si="136"/>
        <v>22.534128564436287</v>
      </c>
      <c r="T4325" s="3">
        <v>5671.7425680725173</v>
      </c>
      <c r="U4325">
        <v>2357.0842374016597</v>
      </c>
      <c r="V4325">
        <v>-0.46007016862859018</v>
      </c>
      <c r="Y4325">
        <v>778.01889856211028</v>
      </c>
      <c r="Z4325">
        <v>6610.2862047171639</v>
      </c>
    </row>
    <row r="4326" spans="1:26" ht="92.25" x14ac:dyDescent="1.35">
      <c r="A4326" t="s">
        <v>4326</v>
      </c>
      <c r="B4326" s="11">
        <v>18874</v>
      </c>
      <c r="C4326" s="11">
        <v>15674</v>
      </c>
      <c r="D4326" s="11">
        <v>1817</v>
      </c>
      <c r="E4326" s="11">
        <v>16566</v>
      </c>
      <c r="F4326" s="11">
        <v>18982</v>
      </c>
      <c r="G4326" s="11">
        <v>13369</v>
      </c>
      <c r="H4326" s="11">
        <v>18432</v>
      </c>
      <c r="I4326" s="13">
        <v>21.072356252630254</v>
      </c>
      <c r="J4326" s="13">
        <v>18.920806647381852</v>
      </c>
      <c r="K4326" s="13">
        <v>13.038944873553643</v>
      </c>
      <c r="L4326" s="13">
        <v>24.974462289501211</v>
      </c>
      <c r="M4326" s="13">
        <v>12.413506550631492</v>
      </c>
      <c r="N4326" s="13">
        <v>13.036367933437186</v>
      </c>
      <c r="O4326" s="13">
        <v>6.2021092901579866</v>
      </c>
      <c r="P4326" s="17">
        <v>15.665507691041949</v>
      </c>
      <c r="Q4326" s="17"/>
      <c r="R4326" s="18">
        <f t="shared" si="135"/>
        <v>10.85048598181185</v>
      </c>
      <c r="S4326">
        <f t="shared" si="136"/>
        <v>20.480529400272047</v>
      </c>
      <c r="T4326" s="3">
        <v>8708.90836107836</v>
      </c>
      <c r="U4326">
        <v>4749.6822096153073</v>
      </c>
      <c r="V4326">
        <v>0.62096432884573005</v>
      </c>
      <c r="Y4326">
        <v>2950.4014851783049</v>
      </c>
      <c r="Z4326">
        <v>11905.79409988209</v>
      </c>
    </row>
    <row r="4327" spans="1:26" ht="92.25" x14ac:dyDescent="1.35">
      <c r="A4327" t="s">
        <v>4327</v>
      </c>
      <c r="B4327" s="11">
        <v>1198</v>
      </c>
      <c r="C4327" s="11">
        <v>5369</v>
      </c>
      <c r="D4327" s="11">
        <v>10090</v>
      </c>
      <c r="E4327" s="11">
        <v>310</v>
      </c>
      <c r="F4327" s="11">
        <v>18306</v>
      </c>
      <c r="G4327" s="11">
        <v>7617</v>
      </c>
      <c r="H4327" s="11">
        <v>7693</v>
      </c>
      <c r="I4327" s="13">
        <v>15.46445844613223</v>
      </c>
      <c r="J4327" s="13">
        <v>22.100841509560667</v>
      </c>
      <c r="K4327" s="13">
        <v>10.185550580802484</v>
      </c>
      <c r="L4327" s="13">
        <v>10.895424406839396</v>
      </c>
      <c r="M4327" s="13">
        <v>17.54091437560438</v>
      </c>
      <c r="N4327" s="13">
        <v>25.341099743431812</v>
      </c>
      <c r="O4327" s="13">
        <v>20.04851976778437</v>
      </c>
      <c r="P4327" s="17">
        <v>17.368115547165047</v>
      </c>
      <c r="Q4327" s="17"/>
      <c r="R4327" s="18">
        <f t="shared" si="135"/>
        <v>12.553093837934949</v>
      </c>
      <c r="S4327">
        <f t="shared" si="136"/>
        <v>22.183137256395145</v>
      </c>
      <c r="T4327" s="3">
        <v>5545.8284915045979</v>
      </c>
      <c r="U4327">
        <v>2317.2109089241094</v>
      </c>
      <c r="V4327">
        <v>-0.9258906175091397</v>
      </c>
      <c r="Y4327">
        <v>780.53051736329462</v>
      </c>
      <c r="Z4327">
        <v>6483.3200583804028</v>
      </c>
    </row>
    <row r="4328" spans="1:26" ht="92.25" x14ac:dyDescent="1.35">
      <c r="A4328" t="s">
        <v>4328</v>
      </c>
      <c r="B4328" s="11">
        <v>14718</v>
      </c>
      <c r="C4328" s="11">
        <v>18393</v>
      </c>
      <c r="D4328" s="11">
        <v>19296</v>
      </c>
      <c r="E4328" s="11">
        <v>16596</v>
      </c>
      <c r="F4328" s="11">
        <v>17712</v>
      </c>
      <c r="G4328" s="11">
        <v>16116</v>
      </c>
      <c r="H4328" s="11">
        <v>4285</v>
      </c>
      <c r="I4328" s="13">
        <v>14.263043616436375</v>
      </c>
      <c r="J4328" s="13">
        <v>25.301225946107511</v>
      </c>
      <c r="K4328" s="13">
        <v>9.1961469261914051</v>
      </c>
      <c r="L4328" s="13">
        <v>19.10093891177306</v>
      </c>
      <c r="M4328" s="13">
        <v>1.4079892858919489</v>
      </c>
      <c r="N4328" s="13">
        <v>16.815807033978235</v>
      </c>
      <c r="O4328" s="13">
        <v>4.6714700724988329</v>
      </c>
      <c r="P4328" s="17">
        <v>12.965231684696764</v>
      </c>
      <c r="Q4328" s="17"/>
      <c r="R4328" s="18">
        <f t="shared" si="135"/>
        <v>8.1502099754666659</v>
      </c>
      <c r="S4328">
        <f t="shared" si="136"/>
        <v>17.780253393926863</v>
      </c>
      <c r="T4328" s="3">
        <v>8642.8995017551406</v>
      </c>
      <c r="U4328">
        <v>4904.1421532497752</v>
      </c>
      <c r="V4328">
        <v>0.54950419325905386</v>
      </c>
      <c r="Y4328">
        <v>3225.3938819621544</v>
      </c>
      <c r="Z4328">
        <v>12112.909418761426</v>
      </c>
    </row>
    <row r="4329" spans="1:26" ht="92.25" x14ac:dyDescent="1.35">
      <c r="A4329" t="s">
        <v>4329</v>
      </c>
      <c r="B4329" s="11">
        <v>9176</v>
      </c>
      <c r="C4329" s="11">
        <v>4060</v>
      </c>
      <c r="D4329" s="11">
        <v>7910</v>
      </c>
      <c r="E4329" s="11">
        <v>13841</v>
      </c>
      <c r="F4329" s="11">
        <v>13355</v>
      </c>
      <c r="G4329" s="11">
        <v>14208</v>
      </c>
      <c r="H4329" s="11">
        <v>2990</v>
      </c>
      <c r="I4329" s="13">
        <v>22.228967487613282</v>
      </c>
      <c r="J4329" s="13">
        <v>17.363840606820084</v>
      </c>
      <c r="K4329" s="13">
        <v>9.0572829591266544</v>
      </c>
      <c r="L4329" s="13">
        <v>26.111874597308404</v>
      </c>
      <c r="M4329" s="13">
        <v>10.297723623119207</v>
      </c>
      <c r="N4329" s="13">
        <v>13.12164125215098</v>
      </c>
      <c r="O4329" s="13">
        <v>11.862598772146836</v>
      </c>
      <c r="P4329" s="17">
        <v>15.720561328326493</v>
      </c>
      <c r="Q4329" s="17"/>
      <c r="R4329" s="18">
        <f t="shared" si="135"/>
        <v>10.905539619096395</v>
      </c>
      <c r="S4329">
        <f t="shared" si="136"/>
        <v>20.535583037556592</v>
      </c>
      <c r="T4329" s="3">
        <v>5782.4289322078894</v>
      </c>
      <c r="U4329">
        <v>3002.0264142810684</v>
      </c>
      <c r="V4329">
        <v>-0.37360223359428346</v>
      </c>
      <c r="Y4329">
        <v>1727.6214480459544</v>
      </c>
      <c r="Z4329">
        <v>7673.7078239200491</v>
      </c>
    </row>
    <row r="4330" spans="1:26" ht="92.25" x14ac:dyDescent="1.35">
      <c r="A4330" t="s">
        <v>4330</v>
      </c>
      <c r="B4330" s="11">
        <v>4074</v>
      </c>
      <c r="C4330" s="11">
        <v>13306</v>
      </c>
      <c r="D4330" s="11">
        <v>17519</v>
      </c>
      <c r="E4330" s="11">
        <v>19236</v>
      </c>
      <c r="F4330" s="11">
        <v>16790</v>
      </c>
      <c r="G4330" s="11">
        <v>1706</v>
      </c>
      <c r="H4330" s="11">
        <v>5011</v>
      </c>
      <c r="I4330" s="13">
        <v>16.143342706578938</v>
      </c>
      <c r="J4330" s="13">
        <v>22.346028815814496</v>
      </c>
      <c r="K4330" s="13">
        <v>10.614288301042423</v>
      </c>
      <c r="L4330" s="13">
        <v>22.11571435118411</v>
      </c>
      <c r="M4330" s="13">
        <v>17.924638930897338</v>
      </c>
      <c r="N4330" s="13">
        <v>11.648255993399818</v>
      </c>
      <c r="O4330" s="13">
        <v>23.76704323864211</v>
      </c>
      <c r="P4330" s="17">
        <v>17.794187476794175</v>
      </c>
      <c r="Q4330" s="17"/>
      <c r="R4330" s="18">
        <f t="shared" si="135"/>
        <v>12.979165767564076</v>
      </c>
      <c r="S4330">
        <f t="shared" si="136"/>
        <v>22.609209186024273</v>
      </c>
      <c r="T4330" s="3">
        <v>7578.8374419737302</v>
      </c>
      <c r="U4330">
        <v>3556.991086512865</v>
      </c>
      <c r="V4330">
        <v>0.49903292165254243</v>
      </c>
      <c r="Y4330">
        <v>1670.0867814156854</v>
      </c>
      <c r="Z4330">
        <v>9463.42459620101</v>
      </c>
    </row>
    <row r="4331" spans="1:26" ht="92.25" x14ac:dyDescent="1.35">
      <c r="A4331" t="s">
        <v>4331</v>
      </c>
      <c r="B4331" s="11">
        <v>1054</v>
      </c>
      <c r="C4331" s="11">
        <v>4957</v>
      </c>
      <c r="D4331" s="11">
        <v>10227</v>
      </c>
      <c r="E4331" s="11">
        <v>11270</v>
      </c>
      <c r="F4331" s="11">
        <v>4900</v>
      </c>
      <c r="G4331" s="11">
        <v>18042</v>
      </c>
      <c r="H4331" s="11">
        <v>10132</v>
      </c>
      <c r="I4331" s="13">
        <v>7.6563957662050228</v>
      </c>
      <c r="J4331" s="13">
        <v>19.407181201296197</v>
      </c>
      <c r="K4331" s="13">
        <v>13.638348291793481</v>
      </c>
      <c r="L4331" s="13">
        <v>0.89982942008045796</v>
      </c>
      <c r="M4331" s="13">
        <v>15.028080632575954</v>
      </c>
      <c r="N4331" s="13">
        <v>12.122218687747043</v>
      </c>
      <c r="O4331" s="13">
        <v>22.101010144118082</v>
      </c>
      <c r="P4331" s="17">
        <v>12.979009163402319</v>
      </c>
      <c r="Q4331" s="17"/>
      <c r="R4331" s="18">
        <f t="shared" si="135"/>
        <v>8.1639874541722204</v>
      </c>
      <c r="S4331">
        <f t="shared" si="136"/>
        <v>17.794030872632419</v>
      </c>
      <c r="T4331" s="3">
        <v>5851.2822319223442</v>
      </c>
      <c r="U4331">
        <v>2774.6924111747217</v>
      </c>
      <c r="V4331">
        <v>-0.30992850952316076</v>
      </c>
      <c r="Y4331">
        <v>1337.4375900001783</v>
      </c>
      <c r="Z4331">
        <v>7354.3259890665886</v>
      </c>
    </row>
    <row r="4332" spans="1:26" ht="92.25" x14ac:dyDescent="1.35">
      <c r="A4332" t="s">
        <v>4332</v>
      </c>
      <c r="B4332" s="11">
        <v>5018</v>
      </c>
      <c r="C4332" s="11">
        <v>15167</v>
      </c>
      <c r="D4332" s="11">
        <v>6612</v>
      </c>
      <c r="E4332" s="11">
        <v>627</v>
      </c>
      <c r="F4332" s="11">
        <v>16250</v>
      </c>
      <c r="G4332" s="11">
        <v>14608</v>
      </c>
      <c r="H4332" s="11">
        <v>18976</v>
      </c>
      <c r="I4332" s="13">
        <v>18.304514743279299</v>
      </c>
      <c r="J4332" s="13">
        <v>25.533008876791996</v>
      </c>
      <c r="K4332" s="13">
        <v>19.484748109846752</v>
      </c>
      <c r="L4332" s="13">
        <v>7.5794553841114549</v>
      </c>
      <c r="M4332" s="13">
        <v>11.016297561048322</v>
      </c>
      <c r="N4332" s="13">
        <v>24.239475182253585</v>
      </c>
      <c r="O4332" s="13">
        <v>24.690748091999527</v>
      </c>
      <c r="P4332" s="17">
        <v>18.692606849904418</v>
      </c>
      <c r="Q4332" s="17"/>
      <c r="R4332" s="18">
        <f t="shared" si="135"/>
        <v>13.87758514067432</v>
      </c>
      <c r="S4332">
        <f t="shared" si="136"/>
        <v>23.507628559134517</v>
      </c>
      <c r="T4332" s="3">
        <v>7377.9611490879934</v>
      </c>
      <c r="U4332">
        <v>3538.0756347807182</v>
      </c>
      <c r="V4332">
        <v>-0.96512394520686939</v>
      </c>
      <c r="Y4332">
        <v>1743.8476794368285</v>
      </c>
      <c r="Z4332">
        <v>9330.6238914135029</v>
      </c>
    </row>
    <row r="4333" spans="1:26" ht="92.25" x14ac:dyDescent="1.35">
      <c r="A4333" t="s">
        <v>4333</v>
      </c>
      <c r="B4333" s="11">
        <v>6626</v>
      </c>
      <c r="C4333" s="11">
        <v>17973</v>
      </c>
      <c r="D4333" s="11">
        <v>7599</v>
      </c>
      <c r="E4333" s="11">
        <v>9878</v>
      </c>
      <c r="F4333" s="11">
        <v>12842</v>
      </c>
      <c r="G4333" s="11">
        <v>3890</v>
      </c>
      <c r="H4333" s="11">
        <v>17858</v>
      </c>
      <c r="I4333" s="13">
        <v>11.924039224161294</v>
      </c>
      <c r="J4333" s="13">
        <v>11.560080462989047</v>
      </c>
      <c r="K4333" s="13">
        <v>4.3256541484811137</v>
      </c>
      <c r="L4333" s="13">
        <v>18.341810463105698</v>
      </c>
      <c r="M4333" s="13">
        <v>8.0350759625040116</v>
      </c>
      <c r="N4333" s="13">
        <v>9.9865555968948918</v>
      </c>
      <c r="O4333" s="13">
        <v>9.3982929292996573</v>
      </c>
      <c r="P4333" s="17">
        <v>10.510215541062243</v>
      </c>
      <c r="Q4333" s="17"/>
      <c r="R4333" s="18">
        <f t="shared" si="135"/>
        <v>5.6951938318321442</v>
      </c>
      <c r="S4333">
        <f t="shared" si="136"/>
        <v>15.325237250292341</v>
      </c>
      <c r="T4333" s="3">
        <v>6787.9512322259998</v>
      </c>
      <c r="U4333">
        <v>3508.9844068811599</v>
      </c>
      <c r="V4333">
        <v>1.4078204912948422</v>
      </c>
      <c r="Y4333">
        <v>2001.8015669624856</v>
      </c>
      <c r="Z4333">
        <v>8981.8690810176176</v>
      </c>
    </row>
    <row r="4334" spans="1:26" ht="92.25" x14ac:dyDescent="1.35">
      <c r="A4334" t="s">
        <v>4334</v>
      </c>
      <c r="B4334" s="11">
        <v>17814</v>
      </c>
      <c r="C4334" s="11">
        <v>11765</v>
      </c>
      <c r="D4334" s="11">
        <v>3890</v>
      </c>
      <c r="E4334" s="11">
        <v>10439</v>
      </c>
      <c r="F4334" s="11">
        <v>11443</v>
      </c>
      <c r="G4334" s="11">
        <v>2842</v>
      </c>
      <c r="H4334" s="11">
        <v>13710</v>
      </c>
      <c r="I4334" s="13">
        <v>17.542455697071212</v>
      </c>
      <c r="J4334" s="13">
        <v>17.903148243461441</v>
      </c>
      <c r="K4334" s="13">
        <v>9.9865555968948918</v>
      </c>
      <c r="L4334" s="13">
        <v>11.064305238672699</v>
      </c>
      <c r="M4334" s="13">
        <v>14.092617954597827</v>
      </c>
      <c r="N4334" s="13">
        <v>26.560094202366091</v>
      </c>
      <c r="O4334" s="13">
        <v>23.474931011291073</v>
      </c>
      <c r="P4334" s="17">
        <v>17.232015420622176</v>
      </c>
      <c r="Q4334" s="17"/>
      <c r="R4334" s="18">
        <f t="shared" si="135"/>
        <v>12.416993711392077</v>
      </c>
      <c r="S4334">
        <f t="shared" si="136"/>
        <v>22.047037129852274</v>
      </c>
      <c r="T4334" s="3">
        <v>6414.2469402514744</v>
      </c>
      <c r="U4334">
        <v>3293.0641790439454</v>
      </c>
      <c r="V4334">
        <v>0.79609435488237068</v>
      </c>
      <c r="Y4334">
        <v>1856.9718662655559</v>
      </c>
      <c r="Z4334">
        <v>8452.7583065424151</v>
      </c>
    </row>
    <row r="4335" spans="1:26" ht="92.25" x14ac:dyDescent="1.35">
      <c r="A4335" t="s">
        <v>4335</v>
      </c>
      <c r="B4335" s="11">
        <v>11566</v>
      </c>
      <c r="C4335" s="11">
        <v>1033</v>
      </c>
      <c r="D4335" s="11">
        <v>2027</v>
      </c>
      <c r="E4335" s="11">
        <v>2831</v>
      </c>
      <c r="F4335" s="11">
        <v>5068</v>
      </c>
      <c r="G4335" s="11">
        <v>4152</v>
      </c>
      <c r="H4335" s="11">
        <v>457</v>
      </c>
      <c r="I4335" s="13">
        <v>18.884322787695869</v>
      </c>
      <c r="J4335" s="13">
        <v>21.702392857316976</v>
      </c>
      <c r="K4335" s="13">
        <v>22.100666845136214</v>
      </c>
      <c r="L4335" s="13">
        <v>7.859847688268041</v>
      </c>
      <c r="M4335" s="13">
        <v>20.723001090893689</v>
      </c>
      <c r="N4335" s="13">
        <v>14.284575485147419</v>
      </c>
      <c r="O4335" s="13">
        <v>15.150542394441961</v>
      </c>
      <c r="P4335" s="17">
        <v>17.243621306985737</v>
      </c>
      <c r="Q4335" s="17"/>
      <c r="R4335" s="18">
        <f t="shared" si="135"/>
        <v>12.428599597755639</v>
      </c>
      <c r="S4335">
        <f t="shared" si="136"/>
        <v>22.058643016215836</v>
      </c>
      <c r="T4335" s="3">
        <v>3239.9795011843112</v>
      </c>
      <c r="U4335">
        <v>1244.462742687532</v>
      </c>
      <c r="V4335">
        <v>1.0427424967929255</v>
      </c>
      <c r="Y4335">
        <v>291.92943213057811</v>
      </c>
      <c r="Z4335">
        <v>3623.6085925603802</v>
      </c>
    </row>
    <row r="4336" spans="1:26" ht="92.25" x14ac:dyDescent="1.35">
      <c r="A4336" t="s">
        <v>4336</v>
      </c>
      <c r="B4336" s="11">
        <v>5354</v>
      </c>
      <c r="C4336" s="11">
        <v>8344</v>
      </c>
      <c r="D4336" s="11">
        <v>15096</v>
      </c>
      <c r="E4336" s="11">
        <v>5493</v>
      </c>
      <c r="F4336" s="11">
        <v>18034</v>
      </c>
      <c r="G4336" s="11">
        <v>3027</v>
      </c>
      <c r="H4336" s="11">
        <v>3940</v>
      </c>
      <c r="I4336" s="13">
        <v>23.531557869750671</v>
      </c>
      <c r="J4336" s="13">
        <v>13.07065342564545</v>
      </c>
      <c r="K4336" s="13">
        <v>24.148584182915016</v>
      </c>
      <c r="L4336" s="13">
        <v>12.642842205457294</v>
      </c>
      <c r="M4336" s="13">
        <v>13.264748203356721</v>
      </c>
      <c r="N4336" s="13">
        <v>23.212493386299261</v>
      </c>
      <c r="O4336" s="13">
        <v>20.126952605431494</v>
      </c>
      <c r="P4336" s="17">
        <v>18.571118839836554</v>
      </c>
      <c r="Q4336" s="17"/>
      <c r="R4336" s="18">
        <f t="shared" si="135"/>
        <v>13.756097130606456</v>
      </c>
      <c r="S4336">
        <f t="shared" si="136"/>
        <v>23.386140549066653</v>
      </c>
      <c r="T4336" s="3">
        <v>5901.8056183080562</v>
      </c>
      <c r="U4336">
        <v>2716.5528165702503</v>
      </c>
      <c r="V4336">
        <v>-1.7777711036615074</v>
      </c>
      <c r="Y4336">
        <v>1220.7268939772139</v>
      </c>
      <c r="Z4336">
        <v>7289.5686197464902</v>
      </c>
    </row>
    <row r="4337" spans="1:26" ht="92.25" x14ac:dyDescent="1.35">
      <c r="A4337" t="s">
        <v>4337</v>
      </c>
      <c r="B4337" s="11">
        <v>4352</v>
      </c>
      <c r="C4337" s="11">
        <v>10106</v>
      </c>
      <c r="D4337" s="11">
        <v>2717</v>
      </c>
      <c r="E4337" s="11">
        <v>12823</v>
      </c>
      <c r="F4337" s="11">
        <v>4760</v>
      </c>
      <c r="G4337" s="11">
        <v>17645</v>
      </c>
      <c r="H4337" s="11">
        <v>10201</v>
      </c>
      <c r="I4337" s="13">
        <v>20.403197527301874</v>
      </c>
      <c r="J4337" s="13">
        <v>19.308442772073978</v>
      </c>
      <c r="K4337" s="13">
        <v>18.374506268428515</v>
      </c>
      <c r="L4337" s="13">
        <v>13.12263461407758</v>
      </c>
      <c r="M4337" s="13">
        <v>18.597622048366631</v>
      </c>
      <c r="N4337" s="13">
        <v>17.9479114985281</v>
      </c>
      <c r="O4337" s="13">
        <v>14.538742335760039</v>
      </c>
      <c r="P4337" s="17">
        <v>17.470436723505244</v>
      </c>
      <c r="Q4337" s="17"/>
      <c r="R4337" s="18">
        <f t="shared" si="135"/>
        <v>12.655415014275146</v>
      </c>
      <c r="S4337">
        <f t="shared" si="136"/>
        <v>22.285458432735343</v>
      </c>
      <c r="T4337" s="3">
        <v>5875.0402275228271</v>
      </c>
      <c r="U4337">
        <v>2867.1520713637046</v>
      </c>
      <c r="V4337">
        <v>0.58990508478018455</v>
      </c>
      <c r="Y4337">
        <v>1469.517128782677</v>
      </c>
      <c r="Z4337">
        <v>7510.835935142336</v>
      </c>
    </row>
    <row r="4338" spans="1:26" ht="92.25" x14ac:dyDescent="1.35">
      <c r="A4338" t="s">
        <v>4338</v>
      </c>
      <c r="B4338" s="11">
        <v>13688</v>
      </c>
      <c r="C4338" s="11">
        <v>3166</v>
      </c>
      <c r="D4338" s="11">
        <v>13580</v>
      </c>
      <c r="E4338" s="11">
        <v>7454</v>
      </c>
      <c r="F4338" s="11">
        <v>6505</v>
      </c>
      <c r="G4338" s="11">
        <v>18059</v>
      </c>
      <c r="H4338" s="11">
        <v>10385</v>
      </c>
      <c r="I4338" s="13">
        <v>16.911844809887285</v>
      </c>
      <c r="J4338" s="13">
        <v>17.228272108716613</v>
      </c>
      <c r="K4338" s="13">
        <v>29.467834723183024</v>
      </c>
      <c r="L4338" s="13">
        <v>16.360111273734038</v>
      </c>
      <c r="M4338" s="13">
        <v>22.347386848487425</v>
      </c>
      <c r="N4338" s="13">
        <v>17.904074356872844</v>
      </c>
      <c r="O4338" s="13">
        <v>21.03252816425686</v>
      </c>
      <c r="P4338" s="17">
        <v>20.178864612162581</v>
      </c>
      <c r="Q4338" s="17"/>
      <c r="R4338" s="18">
        <f t="shared" si="135"/>
        <v>15.363842902932483</v>
      </c>
      <c r="S4338">
        <f t="shared" si="136"/>
        <v>24.993886321392679</v>
      </c>
      <c r="T4338" s="3">
        <v>6396.5850533249804</v>
      </c>
      <c r="U4338">
        <v>3336.066266765803</v>
      </c>
      <c r="V4338">
        <v>-0.55012719712976832</v>
      </c>
      <c r="Y4338">
        <v>1933.162827666436</v>
      </c>
      <c r="Z4338">
        <v>8510.7875047020898</v>
      </c>
    </row>
    <row r="4339" spans="1:26" ht="92.25" x14ac:dyDescent="1.35">
      <c r="A4339" t="s">
        <v>4339</v>
      </c>
      <c r="B4339" s="11">
        <v>1814</v>
      </c>
      <c r="C4339" s="11">
        <v>1431</v>
      </c>
      <c r="D4339" s="11">
        <v>9380</v>
      </c>
      <c r="E4339" s="11">
        <v>3807</v>
      </c>
      <c r="F4339" s="11">
        <v>2260</v>
      </c>
      <c r="G4339" s="11">
        <v>666</v>
      </c>
      <c r="H4339" s="11">
        <v>6710</v>
      </c>
      <c r="I4339" s="13">
        <v>13.718501187553327</v>
      </c>
      <c r="J4339" s="13">
        <v>14.679570760274597</v>
      </c>
      <c r="K4339" s="13">
        <v>16.909614736378153</v>
      </c>
      <c r="L4339" s="13">
        <v>7.6100385838783033</v>
      </c>
      <c r="M4339" s="13">
        <v>19.346558862783482</v>
      </c>
      <c r="N4339" s="13">
        <v>16.075436647172818</v>
      </c>
      <c r="O4339" s="13">
        <v>9.6317320871689152</v>
      </c>
      <c r="P4339" s="17">
        <v>13.995921837887085</v>
      </c>
      <c r="Q4339" s="17"/>
      <c r="R4339" s="18">
        <f t="shared" si="135"/>
        <v>9.1809001286569867</v>
      </c>
      <c r="S4339">
        <f t="shared" si="136"/>
        <v>18.810943547117184</v>
      </c>
      <c r="T4339" s="3">
        <v>2894.9742204054382</v>
      </c>
      <c r="U4339">
        <v>1194.4665219724779</v>
      </c>
      <c r="V4339">
        <v>-1.0034955266746692</v>
      </c>
      <c r="Y4339">
        <v>391.28904602001671</v>
      </c>
      <c r="Z4339">
        <v>3368.1983988664542</v>
      </c>
    </row>
    <row r="4340" spans="1:26" ht="92.25" x14ac:dyDescent="1.35">
      <c r="A4340" t="s">
        <v>4340</v>
      </c>
      <c r="B4340" s="11">
        <v>14255</v>
      </c>
      <c r="C4340" s="11">
        <v>19923</v>
      </c>
      <c r="D4340" s="11">
        <v>680</v>
      </c>
      <c r="E4340" s="11">
        <v>8141</v>
      </c>
      <c r="F4340" s="11">
        <v>19494</v>
      </c>
      <c r="G4340" s="11">
        <v>2611</v>
      </c>
      <c r="H4340" s="11">
        <v>14307</v>
      </c>
      <c r="I4340" s="13">
        <v>14.684848180833974</v>
      </c>
      <c r="J4340" s="13">
        <v>5.1808993315599174</v>
      </c>
      <c r="K4340" s="13">
        <v>24.369643640014214</v>
      </c>
      <c r="L4340" s="13">
        <v>11.165490504188359</v>
      </c>
      <c r="M4340" s="13">
        <v>11.513399696468481</v>
      </c>
      <c r="N4340" s="13">
        <v>14.629579813409459</v>
      </c>
      <c r="O4340" s="13">
        <v>14.058031138558396</v>
      </c>
      <c r="P4340" s="17">
        <v>13.657413186433258</v>
      </c>
      <c r="Q4340" s="17"/>
      <c r="R4340" s="18">
        <f t="shared" si="135"/>
        <v>8.8423914772031598</v>
      </c>
      <c r="S4340">
        <f t="shared" si="136"/>
        <v>18.472434895663355</v>
      </c>
      <c r="T4340" s="3">
        <v>7870.142720359604</v>
      </c>
      <c r="U4340">
        <v>3635.7471803579083</v>
      </c>
      <c r="V4340">
        <v>-2.1408231987152249</v>
      </c>
      <c r="Y4340">
        <v>1643.2204333460459</v>
      </c>
      <c r="Z4340">
        <v>9736.1082066933486</v>
      </c>
    </row>
    <row r="4341" spans="1:26" ht="92.25" x14ac:dyDescent="1.35">
      <c r="A4341" t="s">
        <v>4341</v>
      </c>
      <c r="B4341" s="11">
        <v>4352</v>
      </c>
      <c r="C4341" s="11">
        <v>7938</v>
      </c>
      <c r="D4341" s="11">
        <v>14817</v>
      </c>
      <c r="E4341" s="11">
        <v>8327</v>
      </c>
      <c r="F4341" s="11">
        <v>14628</v>
      </c>
      <c r="G4341" s="11">
        <v>18717</v>
      </c>
      <c r="H4341" s="11">
        <v>16207</v>
      </c>
      <c r="I4341" s="13">
        <v>20.403197527301874</v>
      </c>
      <c r="J4341" s="13">
        <v>4.1481396079904762</v>
      </c>
      <c r="K4341" s="13">
        <v>23.844203079540478</v>
      </c>
      <c r="L4341" s="13">
        <v>12.115702374995012</v>
      </c>
      <c r="M4341" s="13">
        <v>11.561187512223938</v>
      </c>
      <c r="N4341" s="13">
        <v>25.41334873396157</v>
      </c>
      <c r="O4341" s="13">
        <v>14.942428542413085</v>
      </c>
      <c r="P4341" s="17">
        <v>16.061172482632347</v>
      </c>
      <c r="Q4341" s="17"/>
      <c r="R4341" s="18">
        <f t="shared" si="135"/>
        <v>11.246150773402249</v>
      </c>
      <c r="S4341">
        <f t="shared" si="136"/>
        <v>20.876194191862446</v>
      </c>
      <c r="T4341" s="3">
        <v>7227.0249658339717</v>
      </c>
      <c r="U4341">
        <v>3890.7955435177059</v>
      </c>
      <c r="V4341">
        <v>-1.8246328181703575</v>
      </c>
      <c r="Y4341">
        <v>2371.9147797802207</v>
      </c>
      <c r="Z4341">
        <v>9803.4829306816864</v>
      </c>
    </row>
    <row r="4342" spans="1:26" ht="92.25" x14ac:dyDescent="1.35">
      <c r="A4342" t="s">
        <v>4342</v>
      </c>
      <c r="B4342" s="11">
        <v>19820</v>
      </c>
      <c r="C4342" s="11">
        <v>5621</v>
      </c>
      <c r="D4342" s="11">
        <v>15843</v>
      </c>
      <c r="E4342" s="11">
        <v>6919</v>
      </c>
      <c r="F4342" s="11">
        <v>15294</v>
      </c>
      <c r="G4342" s="11">
        <v>525</v>
      </c>
      <c r="H4342" s="11">
        <v>687</v>
      </c>
      <c r="I4342" s="13">
        <v>19.869636850109739</v>
      </c>
      <c r="J4342" s="13">
        <v>14.465550440971294</v>
      </c>
      <c r="K4342" s="13">
        <v>17.831235580391752</v>
      </c>
      <c r="L4342" s="13">
        <v>9.3984947106802554</v>
      </c>
      <c r="M4342" s="13">
        <v>16.037539208993667</v>
      </c>
      <c r="N4342" s="13">
        <v>12.939792831312497</v>
      </c>
      <c r="O4342" s="13">
        <v>18.26799183061464</v>
      </c>
      <c r="P4342" s="17">
        <v>15.544320207581977</v>
      </c>
      <c r="Q4342" s="17"/>
      <c r="R4342" s="18">
        <f t="shared" si="135"/>
        <v>10.729298498351879</v>
      </c>
      <c r="S4342">
        <f t="shared" si="136"/>
        <v>20.359341916812077</v>
      </c>
      <c r="T4342" s="3">
        <v>7106.3687337633828</v>
      </c>
      <c r="U4342">
        <v>2963.473101206223</v>
      </c>
      <c r="V4342">
        <v>0.83016402641078457</v>
      </c>
      <c r="Y4342">
        <v>986.74889929927622</v>
      </c>
      <c r="Z4342">
        <v>8294.2459399302534</v>
      </c>
    </row>
    <row r="4343" spans="1:26" ht="92.25" x14ac:dyDescent="1.35">
      <c r="A4343" t="s">
        <v>4343</v>
      </c>
      <c r="B4343" s="11">
        <v>1301</v>
      </c>
      <c r="C4343" s="11">
        <v>10248</v>
      </c>
      <c r="D4343" s="11">
        <v>13018</v>
      </c>
      <c r="E4343" s="11">
        <v>17005</v>
      </c>
      <c r="F4343" s="11">
        <v>17842</v>
      </c>
      <c r="G4343" s="11">
        <v>1653</v>
      </c>
      <c r="H4343" s="11">
        <v>2790</v>
      </c>
      <c r="I4343" s="13">
        <v>11.280837643920004</v>
      </c>
      <c r="J4343" s="13">
        <v>9.4941754495139641</v>
      </c>
      <c r="K4343" s="13">
        <v>7.5741642316515243</v>
      </c>
      <c r="L4343" s="13">
        <v>9.4626136629247135</v>
      </c>
      <c r="M4343" s="13">
        <v>8.0079598023958241</v>
      </c>
      <c r="N4343" s="13">
        <v>10.355343517942506</v>
      </c>
      <c r="O4343" s="13">
        <v>9.0662590530223248</v>
      </c>
      <c r="P4343" s="17">
        <v>9.3201933373386936</v>
      </c>
      <c r="Q4343" s="17"/>
      <c r="R4343" s="18">
        <f t="shared" si="135"/>
        <v>4.5051716281085952</v>
      </c>
      <c r="S4343">
        <f t="shared" si="136"/>
        <v>14.135215046568792</v>
      </c>
      <c r="T4343" s="3">
        <v>6799.5291685863231</v>
      </c>
      <c r="U4343">
        <v>2922.3325840757961</v>
      </c>
      <c r="V4343">
        <v>0.75130856203031726</v>
      </c>
      <c r="Y4343">
        <v>1080.3059833995708</v>
      </c>
      <c r="Z4343">
        <v>8072.2791188570518</v>
      </c>
    </row>
    <row r="4344" spans="1:26" ht="92.25" x14ac:dyDescent="1.35">
      <c r="A4344" t="s">
        <v>4344</v>
      </c>
      <c r="B4344" s="11">
        <v>8476</v>
      </c>
      <c r="C4344" s="11">
        <v>3010</v>
      </c>
      <c r="D4344" s="11">
        <v>15114</v>
      </c>
      <c r="E4344" s="11">
        <v>2426</v>
      </c>
      <c r="F4344" s="11">
        <v>14319</v>
      </c>
      <c r="G4344" s="11">
        <v>17918</v>
      </c>
      <c r="H4344" s="11">
        <v>14153</v>
      </c>
      <c r="I4344" s="13">
        <v>16.231360443442718</v>
      </c>
      <c r="J4344" s="13">
        <v>20.478156600877156</v>
      </c>
      <c r="K4344" s="13">
        <v>19.588472021567661</v>
      </c>
      <c r="L4344" s="13">
        <v>18.016434832420703</v>
      </c>
      <c r="M4344" s="13">
        <v>14.452273168259579</v>
      </c>
      <c r="N4344" s="13">
        <v>11.070114659380065</v>
      </c>
      <c r="O4344" s="13">
        <v>18.332369723779784</v>
      </c>
      <c r="P4344" s="17">
        <v>16.881311635675381</v>
      </c>
      <c r="Q4344" s="17"/>
      <c r="R4344" s="18">
        <f t="shared" si="135"/>
        <v>12.066289926445283</v>
      </c>
      <c r="S4344">
        <f t="shared" si="136"/>
        <v>21.696333344905479</v>
      </c>
      <c r="T4344" s="3">
        <v>6975.6603982760762</v>
      </c>
      <c r="U4344">
        <v>3453.6381618792175</v>
      </c>
      <c r="V4344">
        <v>-0.24220867089752574</v>
      </c>
      <c r="Y4344">
        <v>1818.9159956479489</v>
      </c>
      <c r="Z4344">
        <v>8992.0053225022348</v>
      </c>
    </row>
    <row r="4345" spans="1:26" ht="92.25" x14ac:dyDescent="1.35">
      <c r="A4345" t="s">
        <v>4345</v>
      </c>
      <c r="B4345" s="11">
        <v>8720</v>
      </c>
      <c r="C4345" s="11">
        <v>5184</v>
      </c>
      <c r="D4345" s="11">
        <v>6152</v>
      </c>
      <c r="E4345" s="11">
        <v>9750</v>
      </c>
      <c r="F4345" s="11">
        <v>13226</v>
      </c>
      <c r="G4345" s="11">
        <v>19599</v>
      </c>
      <c r="H4345" s="11">
        <v>7440</v>
      </c>
      <c r="I4345" s="13">
        <v>18.860979673003918</v>
      </c>
      <c r="J4345" s="13">
        <v>17.626572029122428</v>
      </c>
      <c r="K4345" s="13">
        <v>4.372960305112473</v>
      </c>
      <c r="L4345" s="13">
        <v>25.014592824581378</v>
      </c>
      <c r="M4345" s="13">
        <v>4.8858621557215791</v>
      </c>
      <c r="N4345" s="13">
        <v>10.58193588465058</v>
      </c>
      <c r="O4345" s="13">
        <v>16.049785582090433</v>
      </c>
      <c r="P4345" s="17">
        <v>13.913241207754684</v>
      </c>
      <c r="Q4345" s="17"/>
      <c r="R4345" s="18">
        <f t="shared" si="135"/>
        <v>9.0982194985245854</v>
      </c>
      <c r="S4345">
        <f t="shared" si="136"/>
        <v>18.728262916984782</v>
      </c>
      <c r="T4345" s="3">
        <v>6182.9490547116047</v>
      </c>
      <c r="U4345">
        <v>3208.8138524927504</v>
      </c>
      <c r="V4345">
        <v>-0.65215999711654149</v>
      </c>
      <c r="Y4345">
        <v>1844.4109069051015</v>
      </c>
      <c r="Z4345">
        <v>8202.3531432840718</v>
      </c>
    </row>
    <row r="4346" spans="1:26" ht="92.25" x14ac:dyDescent="1.35">
      <c r="A4346" t="s">
        <v>4346</v>
      </c>
      <c r="B4346" s="11">
        <v>19884</v>
      </c>
      <c r="C4346" s="11">
        <v>19169</v>
      </c>
      <c r="D4346" s="11">
        <v>12645</v>
      </c>
      <c r="E4346" s="11">
        <v>10835</v>
      </c>
      <c r="F4346" s="11">
        <v>17838</v>
      </c>
      <c r="G4346" s="11">
        <v>14300</v>
      </c>
      <c r="H4346" s="11">
        <v>19162</v>
      </c>
      <c r="I4346" s="13">
        <v>21.682934315709058</v>
      </c>
      <c r="J4346" s="13">
        <v>12.370809526699819</v>
      </c>
      <c r="K4346" s="13">
        <v>22.204654986751137</v>
      </c>
      <c r="L4346" s="13">
        <v>17.25458532897451</v>
      </c>
      <c r="M4346" s="13">
        <v>16.939831937007689</v>
      </c>
      <c r="N4346" s="13">
        <v>7.8657915575278672</v>
      </c>
      <c r="O4346" s="13">
        <v>-5.0227900625418531</v>
      </c>
      <c r="P4346" s="17">
        <v>13.32797394144689</v>
      </c>
      <c r="Q4346" s="17"/>
      <c r="R4346" s="18">
        <f t="shared" si="135"/>
        <v>8.5129522322167919</v>
      </c>
      <c r="S4346">
        <f t="shared" si="136"/>
        <v>18.142995650676987</v>
      </c>
      <c r="T4346" s="3">
        <v>8772.0761188586584</v>
      </c>
      <c r="U4346">
        <v>5211.5856083439139</v>
      </c>
      <c r="V4346">
        <v>0.46057948566158302</v>
      </c>
      <c r="Y4346">
        <v>3638.7811205612534</v>
      </c>
      <c r="Z4346">
        <v>12659.129301227964</v>
      </c>
    </row>
    <row r="4347" spans="1:26" ht="92.25" x14ac:dyDescent="1.35">
      <c r="A4347" t="s">
        <v>4347</v>
      </c>
      <c r="B4347" s="11">
        <v>13995</v>
      </c>
      <c r="C4347" s="11">
        <v>17882</v>
      </c>
      <c r="D4347" s="11">
        <v>5103</v>
      </c>
      <c r="E4347" s="11">
        <v>4154</v>
      </c>
      <c r="F4347" s="11">
        <v>531</v>
      </c>
      <c r="G4347" s="11">
        <v>8154</v>
      </c>
      <c r="H4347" s="11">
        <v>8334</v>
      </c>
      <c r="I4347" s="13">
        <v>6.0790504388121391E-2</v>
      </c>
      <c r="J4347" s="13">
        <v>3.2899715400643554</v>
      </c>
      <c r="K4347" s="13">
        <v>17.214916459053725</v>
      </c>
      <c r="L4347" s="13">
        <v>24.88143188341207</v>
      </c>
      <c r="M4347" s="13">
        <v>21.404147837947548</v>
      </c>
      <c r="N4347" s="13">
        <v>17.96718848379366</v>
      </c>
      <c r="O4347" s="13">
        <v>7.2263212619972848</v>
      </c>
      <c r="P4347" s="17">
        <v>13.149252567236681</v>
      </c>
      <c r="Q4347" s="17"/>
      <c r="R4347" s="18">
        <f t="shared" si="135"/>
        <v>8.3342308580065829</v>
      </c>
      <c r="S4347">
        <f t="shared" si="136"/>
        <v>17.964274276466782</v>
      </c>
      <c r="T4347" s="3">
        <v>5892.6469575736101</v>
      </c>
      <c r="U4347">
        <v>2663.8168470580786</v>
      </c>
      <c r="V4347">
        <v>-0.40421355151920579</v>
      </c>
      <c r="Y4347">
        <v>1143.1348240708044</v>
      </c>
      <c r="Z4347">
        <v>7202.5586757161091</v>
      </c>
    </row>
    <row r="4348" spans="1:26" ht="92.25" x14ac:dyDescent="1.35">
      <c r="A4348" t="s">
        <v>4348</v>
      </c>
      <c r="B4348" s="11">
        <v>2936</v>
      </c>
      <c r="C4348" s="11">
        <v>8678</v>
      </c>
      <c r="D4348" s="11">
        <v>8329</v>
      </c>
      <c r="E4348" s="11">
        <v>10494</v>
      </c>
      <c r="F4348" s="11">
        <v>11529</v>
      </c>
      <c r="G4348" s="11">
        <v>8582</v>
      </c>
      <c r="H4348" s="11">
        <v>14152</v>
      </c>
      <c r="I4348" s="13">
        <v>18.361782184007655</v>
      </c>
      <c r="J4348" s="13">
        <v>12.578927753335895</v>
      </c>
      <c r="K4348" s="13">
        <v>8.1654137883491593</v>
      </c>
      <c r="L4348" s="13">
        <v>12.215913329092508</v>
      </c>
      <c r="M4348" s="13">
        <v>15.760166498508234</v>
      </c>
      <c r="N4348" s="13">
        <v>6.8125358083393994</v>
      </c>
      <c r="O4348" s="13">
        <v>11.83445628203145</v>
      </c>
      <c r="P4348" s="17">
        <v>12.247027949094901</v>
      </c>
      <c r="Q4348" s="17"/>
      <c r="R4348" s="18">
        <f t="shared" si="135"/>
        <v>7.432006239864803</v>
      </c>
      <c r="S4348">
        <f t="shared" si="136"/>
        <v>17.062049658325002</v>
      </c>
      <c r="T4348" s="3">
        <v>5328.0792820626693</v>
      </c>
      <c r="U4348">
        <v>2962.3616608911757</v>
      </c>
      <c r="V4348">
        <v>-5.3612438932759687E-2</v>
      </c>
      <c r="Y4348">
        <v>1899.3241418498183</v>
      </c>
      <c r="Z4348">
        <v>7378.201617055227</v>
      </c>
    </row>
    <row r="4349" spans="1:26" ht="92.25" x14ac:dyDescent="1.35">
      <c r="A4349" t="s">
        <v>4349</v>
      </c>
      <c r="B4349" s="11">
        <v>3317</v>
      </c>
      <c r="C4349" s="11">
        <v>9231</v>
      </c>
      <c r="D4349" s="11">
        <v>5494</v>
      </c>
      <c r="E4349" s="11">
        <v>15618</v>
      </c>
      <c r="F4349" s="11">
        <v>371</v>
      </c>
      <c r="G4349" s="11">
        <v>16868</v>
      </c>
      <c r="H4349" s="11">
        <v>14501</v>
      </c>
      <c r="I4349" s="13">
        <v>25.428466936444217</v>
      </c>
      <c r="J4349" s="13">
        <v>15.217913835062799</v>
      </c>
      <c r="K4349" s="13">
        <v>16.377211540372535</v>
      </c>
      <c r="L4349" s="13">
        <v>11.705426829598652</v>
      </c>
      <c r="M4349" s="13">
        <v>14.025826581758942</v>
      </c>
      <c r="N4349" s="13">
        <v>19.037406246182474</v>
      </c>
      <c r="O4349" s="13">
        <v>13.01653908104751</v>
      </c>
      <c r="P4349" s="17">
        <v>16.401255864352446</v>
      </c>
      <c r="Q4349" s="17"/>
      <c r="R4349" s="18">
        <f t="shared" si="135"/>
        <v>11.586234155122348</v>
      </c>
      <c r="S4349">
        <f t="shared" si="136"/>
        <v>21.216277573582545</v>
      </c>
      <c r="T4349" s="3">
        <v>6546.1722105928711</v>
      </c>
      <c r="U4349">
        <v>2996.5649376901115</v>
      </c>
      <c r="V4349">
        <v>-0.15085106497281231</v>
      </c>
      <c r="Y4349">
        <v>1326.4185602272191</v>
      </c>
      <c r="Z4349">
        <v>8057.8640914859297</v>
      </c>
    </row>
    <row r="4350" spans="1:26" ht="92.25" x14ac:dyDescent="1.35">
      <c r="A4350" t="s">
        <v>4350</v>
      </c>
      <c r="B4350" s="11">
        <v>18516</v>
      </c>
      <c r="C4350" s="11">
        <v>15464</v>
      </c>
      <c r="D4350" s="11">
        <v>6432</v>
      </c>
      <c r="E4350" s="11">
        <v>6149</v>
      </c>
      <c r="F4350" s="11">
        <v>7749</v>
      </c>
      <c r="G4350" s="11">
        <v>352</v>
      </c>
      <c r="H4350" s="11">
        <v>411</v>
      </c>
      <c r="I4350" s="13">
        <v>11.81871837583568</v>
      </c>
      <c r="J4350" s="13">
        <v>13.158289539377582</v>
      </c>
      <c r="K4350" s="13">
        <v>6.7370717184271793</v>
      </c>
      <c r="L4350" s="13">
        <v>30.86739686372465</v>
      </c>
      <c r="M4350" s="13">
        <v>13.832814364872416</v>
      </c>
      <c r="N4350" s="13">
        <v>13.114252550833523</v>
      </c>
      <c r="O4350" s="13">
        <v>1.0559065135768471</v>
      </c>
      <c r="P4350" s="17">
        <v>12.940635703806839</v>
      </c>
      <c r="Q4350" s="17"/>
      <c r="R4350" s="18">
        <f t="shared" si="135"/>
        <v>8.1256139945767405</v>
      </c>
      <c r="S4350">
        <f t="shared" si="136"/>
        <v>17.755657413036936</v>
      </c>
      <c r="T4350" s="3">
        <v>6220.3370570471998</v>
      </c>
      <c r="U4350">
        <v>2521.5237566623673</v>
      </c>
      <c r="V4350">
        <v>0.4009780241176486</v>
      </c>
      <c r="Y4350">
        <v>752.58656516738392</v>
      </c>
      <c r="Z4350">
        <v>7148.9749794268228</v>
      </c>
    </row>
    <row r="4351" spans="1:26" ht="92.25" x14ac:dyDescent="1.35">
      <c r="A4351" t="s">
        <v>4351</v>
      </c>
      <c r="B4351" s="11">
        <v>3001</v>
      </c>
      <c r="C4351" s="11">
        <v>8044</v>
      </c>
      <c r="D4351" s="11">
        <v>5274</v>
      </c>
      <c r="E4351" s="11">
        <v>8738</v>
      </c>
      <c r="F4351" s="11">
        <v>5636</v>
      </c>
      <c r="G4351" s="11">
        <v>17308</v>
      </c>
      <c r="H4351" s="11">
        <v>15354</v>
      </c>
      <c r="I4351" s="13">
        <v>18.246115266081265</v>
      </c>
      <c r="J4351" s="13">
        <v>22.100480899137764</v>
      </c>
      <c r="K4351" s="13">
        <v>7.9583379074571692</v>
      </c>
      <c r="L4351" s="13">
        <v>9.589744994178675</v>
      </c>
      <c r="M4351" s="13">
        <v>-5.4402643249683695</v>
      </c>
      <c r="N4351" s="13">
        <v>17.33516348531743</v>
      </c>
      <c r="O4351" s="13">
        <v>13.03648935005895</v>
      </c>
      <c r="P4351" s="17">
        <v>11.832295368180411</v>
      </c>
      <c r="Q4351" s="17"/>
      <c r="R4351" s="18">
        <f t="shared" si="135"/>
        <v>7.0172736589503124</v>
      </c>
      <c r="S4351">
        <f t="shared" si="136"/>
        <v>16.647317077410509</v>
      </c>
      <c r="T4351" s="3">
        <v>5924.5433126678745</v>
      </c>
      <c r="U4351">
        <v>2899.660886558172</v>
      </c>
      <c r="V4351">
        <v>0.23976781449164264</v>
      </c>
      <c r="Y4351">
        <v>1494.7990839770632</v>
      </c>
      <c r="Z4351">
        <v>7587.0220386791589</v>
      </c>
    </row>
    <row r="4352" spans="1:26" ht="92.25" x14ac:dyDescent="1.35">
      <c r="A4352" t="s">
        <v>4352</v>
      </c>
      <c r="B4352" s="11">
        <v>1756</v>
      </c>
      <c r="C4352" s="11">
        <v>9145</v>
      </c>
      <c r="D4352" s="11">
        <v>3051</v>
      </c>
      <c r="E4352" s="11">
        <v>2467</v>
      </c>
      <c r="F4352" s="11">
        <v>14200</v>
      </c>
      <c r="G4352" s="11">
        <v>16334</v>
      </c>
      <c r="H4352" s="11">
        <v>4889</v>
      </c>
      <c r="I4352" s="13">
        <v>11.637014324419635</v>
      </c>
      <c r="J4352" s="13">
        <v>23.317393648168775</v>
      </c>
      <c r="K4352" s="13">
        <v>11.182244553477062</v>
      </c>
      <c r="L4352" s="13">
        <v>13.825292731514201</v>
      </c>
      <c r="M4352" s="13">
        <v>10.891947668136977</v>
      </c>
      <c r="N4352" s="13">
        <v>12.098641740658444</v>
      </c>
      <c r="O4352" s="13">
        <v>10.228046817029025</v>
      </c>
      <c r="P4352" s="17">
        <v>13.311511640486303</v>
      </c>
      <c r="Q4352" s="17"/>
      <c r="R4352" s="18">
        <f t="shared" si="135"/>
        <v>8.496489931256205</v>
      </c>
      <c r="S4352">
        <f t="shared" si="136"/>
        <v>18.126533349716404</v>
      </c>
      <c r="T4352" s="3">
        <v>5552.1904692000289</v>
      </c>
      <c r="U4352">
        <v>2373.5860666253743</v>
      </c>
      <c r="V4352">
        <v>1.0832559382834006</v>
      </c>
      <c r="Y4352">
        <v>865.23990896117994</v>
      </c>
      <c r="Z4352">
        <v>6574.5714878211929</v>
      </c>
    </row>
    <row r="4353" spans="1:26" ht="92.25" x14ac:dyDescent="1.35">
      <c r="A4353" t="s">
        <v>4353</v>
      </c>
      <c r="B4353" s="11">
        <v>4721</v>
      </c>
      <c r="C4353" s="11">
        <v>7808</v>
      </c>
      <c r="D4353" s="11">
        <v>1132</v>
      </c>
      <c r="E4353" s="11">
        <v>12318</v>
      </c>
      <c r="F4353" s="11">
        <v>4152</v>
      </c>
      <c r="G4353" s="11">
        <v>6590</v>
      </c>
      <c r="H4353" s="11">
        <v>9840</v>
      </c>
      <c r="I4353" s="13">
        <v>17.670009093036452</v>
      </c>
      <c r="J4353" s="13">
        <v>8.4653982381921224</v>
      </c>
      <c r="K4353" s="13">
        <v>4.6642068264979919</v>
      </c>
      <c r="L4353" s="13">
        <v>22.966151880301851</v>
      </c>
      <c r="M4353" s="13">
        <v>14.284575485147419</v>
      </c>
      <c r="N4353" s="13">
        <v>3.9899732403451686</v>
      </c>
      <c r="O4353" s="13">
        <v>14.781878854537805</v>
      </c>
      <c r="P4353" s="17">
        <v>12.403170516865544</v>
      </c>
      <c r="Q4353" s="17"/>
      <c r="R4353" s="18">
        <f t="shared" si="135"/>
        <v>7.5881488076354451</v>
      </c>
      <c r="S4353">
        <f t="shared" si="136"/>
        <v>17.218192226095642</v>
      </c>
      <c r="T4353" s="3">
        <v>4273.120157632774</v>
      </c>
      <c r="U4353">
        <v>2131.768830810126</v>
      </c>
      <c r="V4353">
        <v>0.80822928794077598</v>
      </c>
      <c r="Y4353">
        <v>1145.4898124894066</v>
      </c>
      <c r="Z4353">
        <v>5539.5501372518593</v>
      </c>
    </row>
    <row r="4354" spans="1:26" ht="92.25" x14ac:dyDescent="1.35">
      <c r="A4354" t="s">
        <v>4354</v>
      </c>
      <c r="B4354" s="11">
        <v>5863</v>
      </c>
      <c r="C4354" s="11">
        <v>5432</v>
      </c>
      <c r="D4354" s="11">
        <v>10298</v>
      </c>
      <c r="E4354" s="11">
        <v>8766</v>
      </c>
      <c r="F4354" s="11">
        <v>11569</v>
      </c>
      <c r="G4354" s="11">
        <v>7299</v>
      </c>
      <c r="H4354" s="11">
        <v>7066</v>
      </c>
      <c r="I4354" s="13">
        <v>20.622357782317003</v>
      </c>
      <c r="J4354" s="13">
        <v>24.476486714272475</v>
      </c>
      <c r="K4354" s="13">
        <v>20.932726669069659</v>
      </c>
      <c r="L4354" s="13">
        <v>7.2303661160124264</v>
      </c>
      <c r="M4354" s="13">
        <v>11.569712905452363</v>
      </c>
      <c r="N4354" s="13">
        <v>10.54755783905188</v>
      </c>
      <c r="O4354" s="13">
        <v>19.803952568028599</v>
      </c>
      <c r="P4354" s="17">
        <v>16.454737227743486</v>
      </c>
      <c r="Q4354" s="17"/>
      <c r="R4354" s="18">
        <f t="shared" si="135"/>
        <v>11.639715518513388</v>
      </c>
      <c r="S4354">
        <f t="shared" si="136"/>
        <v>21.269758936973584</v>
      </c>
      <c r="T4354" s="3">
        <v>4432.8088699023192</v>
      </c>
      <c r="U4354">
        <v>2578.1031280322009</v>
      </c>
      <c r="V4354">
        <v>-0.2793296971503878</v>
      </c>
      <c r="Y4354">
        <v>1759.9455666783688</v>
      </c>
      <c r="Z4354">
        <v>6318.2142003606286</v>
      </c>
    </row>
    <row r="4355" spans="1:26" ht="92.25" x14ac:dyDescent="1.35">
      <c r="A4355" t="s">
        <v>4355</v>
      </c>
      <c r="B4355" s="11">
        <v>17772</v>
      </c>
      <c r="C4355" s="11">
        <v>7457</v>
      </c>
      <c r="D4355" s="11">
        <v>17898</v>
      </c>
      <c r="E4355" s="11">
        <v>16524</v>
      </c>
      <c r="F4355" s="11">
        <v>19968</v>
      </c>
      <c r="G4355" s="11">
        <v>10874</v>
      </c>
      <c r="H4355" s="11">
        <v>13833</v>
      </c>
      <c r="I4355" s="13">
        <v>21.547256575728511</v>
      </c>
      <c r="J4355" s="13">
        <v>8.9340099473184047</v>
      </c>
      <c r="K4355" s="13">
        <v>21.516081534934845</v>
      </c>
      <c r="L4355" s="13">
        <v>17.267567976886649</v>
      </c>
      <c r="M4355" s="13">
        <v>11.482384380786661</v>
      </c>
      <c r="N4355" s="13">
        <v>13.143612139324706</v>
      </c>
      <c r="O4355" s="13">
        <v>16.41320321439434</v>
      </c>
      <c r="P4355" s="17">
        <v>15.757730824196301</v>
      </c>
      <c r="Q4355" s="17"/>
      <c r="R4355" s="18">
        <f t="shared" ref="R4355:R4418" si="137">P4355-1.9599*6.5/SQRT(7)</f>
        <v>10.942709114966203</v>
      </c>
      <c r="S4355">
        <f t="shared" ref="S4355:S4418" si="138">P4355+1.9599*6.5/SQRT(7)</f>
        <v>20.572752533426399</v>
      </c>
      <c r="T4355" s="3">
        <v>8282.8323303177222</v>
      </c>
      <c r="U4355">
        <v>4776.8317189019326</v>
      </c>
      <c r="V4355">
        <v>-0.81045982369687408</v>
      </c>
      <c r="Y4355">
        <v>3211.8391873904538</v>
      </c>
      <c r="Z4355">
        <v>11729.096736139356</v>
      </c>
    </row>
    <row r="4356" spans="1:26" ht="92.25" x14ac:dyDescent="1.35">
      <c r="A4356" t="s">
        <v>4356</v>
      </c>
      <c r="B4356" s="11">
        <v>12104</v>
      </c>
      <c r="C4356" s="11">
        <v>19143</v>
      </c>
      <c r="D4356" s="11">
        <v>15574</v>
      </c>
      <c r="E4356" s="11">
        <v>14565</v>
      </c>
      <c r="F4356" s="11">
        <v>11067</v>
      </c>
      <c r="G4356" s="11">
        <v>14829</v>
      </c>
      <c r="H4356" s="11">
        <v>9117</v>
      </c>
      <c r="I4356" s="13">
        <v>12.613586763618073</v>
      </c>
      <c r="J4356" s="13">
        <v>3.3368570657653951</v>
      </c>
      <c r="K4356" s="13">
        <v>4.0438364308094297</v>
      </c>
      <c r="L4356" s="13">
        <v>13.542515772009951</v>
      </c>
      <c r="M4356" s="13">
        <v>21.624007289612955</v>
      </c>
      <c r="N4356" s="13">
        <v>21.613283723750222</v>
      </c>
      <c r="O4356" s="13">
        <v>15.709464628941973</v>
      </c>
      <c r="P4356" s="17">
        <v>13.211935953501143</v>
      </c>
      <c r="Q4356" s="17"/>
      <c r="R4356" s="18">
        <f t="shared" si="137"/>
        <v>8.3969142442710449</v>
      </c>
      <c r="S4356">
        <f t="shared" si="138"/>
        <v>18.026957662731242</v>
      </c>
      <c r="T4356" s="3">
        <v>7472.1568124294563</v>
      </c>
      <c r="U4356">
        <v>4413.9804641358251</v>
      </c>
      <c r="V4356">
        <v>-1.6821877579786815</v>
      </c>
      <c r="Y4356">
        <v>3062.3747465701076</v>
      </c>
      <c r="Z4356">
        <v>10746.012598703117</v>
      </c>
    </row>
    <row r="4357" spans="1:26" ht="92.25" x14ac:dyDescent="1.35">
      <c r="A4357" t="s">
        <v>4357</v>
      </c>
      <c r="B4357" s="11">
        <v>13999</v>
      </c>
      <c r="C4357" s="11">
        <v>18262</v>
      </c>
      <c r="D4357" s="11">
        <v>14674</v>
      </c>
      <c r="E4357" s="11">
        <v>16216</v>
      </c>
      <c r="F4357" s="11">
        <v>11107</v>
      </c>
      <c r="G4357" s="11">
        <v>17406</v>
      </c>
      <c r="H4357" s="11">
        <v>15625</v>
      </c>
      <c r="I4357" s="13">
        <v>7.3896427150384607</v>
      </c>
      <c r="J4357" s="13">
        <v>18.968312144304363</v>
      </c>
      <c r="K4357" s="13">
        <v>10.686153586599485</v>
      </c>
      <c r="L4357" s="13">
        <v>7.3836632919490697</v>
      </c>
      <c r="M4357" s="13">
        <v>27.754477492917356</v>
      </c>
      <c r="N4357" s="13">
        <v>19.50886313882776</v>
      </c>
      <c r="O4357" s="13">
        <v>13.043670692673778</v>
      </c>
      <c r="P4357" s="17">
        <v>14.962111866044324</v>
      </c>
      <c r="Q4357" s="17"/>
      <c r="R4357" s="18">
        <f t="shared" si="137"/>
        <v>10.147090156814226</v>
      </c>
      <c r="S4357">
        <f t="shared" si="138"/>
        <v>19.777133575274423</v>
      </c>
      <c r="T4357" s="3">
        <v>8094.8241301683511</v>
      </c>
      <c r="U4357">
        <v>4913.095123645784</v>
      </c>
      <c r="V4357">
        <v>0.56532030612288509</v>
      </c>
      <c r="Y4357">
        <v>3521.1597494618782</v>
      </c>
      <c r="Z4357">
        <v>11845.087987886867</v>
      </c>
    </row>
    <row r="4358" spans="1:26" ht="92.25" x14ac:dyDescent="1.35">
      <c r="A4358" t="s">
        <v>4358</v>
      </c>
      <c r="B4358" s="11">
        <v>4528</v>
      </c>
      <c r="C4358" s="11">
        <v>14968</v>
      </c>
      <c r="D4358" s="11">
        <v>2107</v>
      </c>
      <c r="E4358" s="11">
        <v>389</v>
      </c>
      <c r="F4358" s="11">
        <v>10237</v>
      </c>
      <c r="G4358" s="11">
        <v>13335</v>
      </c>
      <c r="H4358" s="11">
        <v>12323</v>
      </c>
      <c r="I4358" s="13">
        <v>11.338043592082839</v>
      </c>
      <c r="J4358" s="13">
        <v>11.940479298728018</v>
      </c>
      <c r="K4358" s="13">
        <v>37.360208211067601</v>
      </c>
      <c r="L4358" s="13">
        <v>7.1474806424904038</v>
      </c>
      <c r="M4358" s="13">
        <v>18.22453370609372</v>
      </c>
      <c r="N4358" s="13">
        <v>8.7260533221229899</v>
      </c>
      <c r="O4358" s="13">
        <v>10.733695153231473</v>
      </c>
      <c r="P4358" s="17">
        <v>15.067213417973862</v>
      </c>
      <c r="Q4358" s="17"/>
      <c r="R4358" s="18">
        <f t="shared" si="137"/>
        <v>10.252191708743764</v>
      </c>
      <c r="S4358">
        <f t="shared" si="138"/>
        <v>19.882235127203963</v>
      </c>
      <c r="T4358" s="3">
        <v>5831.7886787323732</v>
      </c>
      <c r="U4358">
        <v>2651.3675248402956</v>
      </c>
      <c r="V4358">
        <v>-3.8833150028949603E-2</v>
      </c>
      <c r="Y4358">
        <v>1154.9964774841565</v>
      </c>
      <c r="Z4358">
        <v>7151.8396062326474</v>
      </c>
    </row>
    <row r="4359" spans="1:26" ht="92.25" x14ac:dyDescent="1.35">
      <c r="A4359" t="s">
        <v>4359</v>
      </c>
      <c r="B4359" s="11">
        <v>16296</v>
      </c>
      <c r="C4359" s="11">
        <v>421</v>
      </c>
      <c r="D4359" s="11">
        <v>18758</v>
      </c>
      <c r="E4359" s="11">
        <v>15934</v>
      </c>
      <c r="F4359" s="11">
        <v>10510</v>
      </c>
      <c r="G4359" s="11">
        <v>9033</v>
      </c>
      <c r="H4359" s="11">
        <v>18913</v>
      </c>
      <c r="I4359" s="13">
        <v>17.336427365004887</v>
      </c>
      <c r="J4359" s="13">
        <v>10.28257066101477</v>
      </c>
      <c r="K4359" s="13">
        <v>14.634861298938294</v>
      </c>
      <c r="L4359" s="13">
        <v>16.562474012002351</v>
      </c>
      <c r="M4359" s="13">
        <v>13.375528869713367</v>
      </c>
      <c r="N4359" s="13">
        <v>9.0122229710128643</v>
      </c>
      <c r="O4359" s="13">
        <v>17.331241640146459</v>
      </c>
      <c r="P4359" s="17">
        <v>14.076475259690426</v>
      </c>
      <c r="Q4359" s="17"/>
      <c r="R4359" s="18">
        <f t="shared" si="137"/>
        <v>9.2614535504603275</v>
      </c>
      <c r="S4359">
        <f t="shared" si="138"/>
        <v>18.891496968920524</v>
      </c>
      <c r="T4359" s="3">
        <v>8042.7770311442155</v>
      </c>
      <c r="U4359">
        <v>4115.5983455830637</v>
      </c>
      <c r="V4359">
        <v>-0.22766016627429053</v>
      </c>
      <c r="Y4359">
        <v>2303.327412126906</v>
      </c>
      <c r="Z4359">
        <v>10573.73548626809</v>
      </c>
    </row>
    <row r="4360" spans="1:26" ht="92.25" x14ac:dyDescent="1.35">
      <c r="A4360" t="s">
        <v>4360</v>
      </c>
      <c r="B4360" s="11">
        <v>3989</v>
      </c>
      <c r="C4360" s="11">
        <v>6842</v>
      </c>
      <c r="D4360" s="11">
        <v>12647</v>
      </c>
      <c r="E4360" s="11">
        <v>10011</v>
      </c>
      <c r="F4360" s="11">
        <v>5337</v>
      </c>
      <c r="G4360" s="11">
        <v>7242</v>
      </c>
      <c r="H4360" s="11">
        <v>13883</v>
      </c>
      <c r="I4360" s="13">
        <v>15.194314961543132</v>
      </c>
      <c r="J4360" s="13">
        <v>15.550503780048626</v>
      </c>
      <c r="K4360" s="13">
        <v>12.645945669006291</v>
      </c>
      <c r="L4360" s="13">
        <v>12.747636604242661</v>
      </c>
      <c r="M4360" s="13">
        <v>17.2028298208728</v>
      </c>
      <c r="N4360" s="13">
        <v>11.850151687402585</v>
      </c>
      <c r="O4360" s="13">
        <v>6.0080920066928503</v>
      </c>
      <c r="P4360" s="17">
        <v>13.028496361401277</v>
      </c>
      <c r="Q4360" s="17"/>
      <c r="R4360" s="18">
        <f t="shared" si="137"/>
        <v>8.213474652171179</v>
      </c>
      <c r="S4360">
        <f t="shared" si="138"/>
        <v>17.843518070631376</v>
      </c>
      <c r="T4360" s="3">
        <v>5098.2009016509619</v>
      </c>
      <c r="U4360">
        <v>2744.4026121895631</v>
      </c>
      <c r="V4360">
        <v>0.67139581005903892</v>
      </c>
      <c r="Y4360">
        <v>1677.3643335650454</v>
      </c>
      <c r="Z4360">
        <v>6919.8572856056981</v>
      </c>
    </row>
    <row r="4361" spans="1:26" ht="92.25" x14ac:dyDescent="1.35">
      <c r="A4361" t="s">
        <v>4361</v>
      </c>
      <c r="B4361" s="11">
        <v>151</v>
      </c>
      <c r="C4361" s="11">
        <v>19965</v>
      </c>
      <c r="D4361" s="11">
        <v>17389</v>
      </c>
      <c r="E4361" s="11">
        <v>6042</v>
      </c>
      <c r="F4361" s="11">
        <v>14997</v>
      </c>
      <c r="G4361" s="11">
        <v>9038</v>
      </c>
      <c r="H4361" s="11">
        <v>3545</v>
      </c>
      <c r="I4361" s="13">
        <v>1.6805051785632177</v>
      </c>
      <c r="J4361" s="13">
        <v>8.4371461790268469</v>
      </c>
      <c r="K4361" s="13">
        <v>20.63749606762202</v>
      </c>
      <c r="L4361" s="13">
        <v>20.409475278777489</v>
      </c>
      <c r="M4361" s="13">
        <v>12.109328347989063</v>
      </c>
      <c r="N4361" s="13">
        <v>13.087883903282641</v>
      </c>
      <c r="O4361" s="13">
        <v>20.485272505762346</v>
      </c>
      <c r="P4361" s="17">
        <v>13.835301065860518</v>
      </c>
      <c r="Q4361" s="17"/>
      <c r="R4361" s="18">
        <f t="shared" si="137"/>
        <v>9.0202793566304198</v>
      </c>
      <c r="S4361">
        <f t="shared" si="138"/>
        <v>18.650322775090615</v>
      </c>
      <c r="T4361" s="3">
        <v>7299.8868649190035</v>
      </c>
      <c r="U4361">
        <v>3257.0466399281263</v>
      </c>
      <c r="V4361">
        <v>-0.2308797775185667</v>
      </c>
      <c r="Y4361">
        <v>1345.4091456130955</v>
      </c>
      <c r="Z4361">
        <v>8851.9013726336252</v>
      </c>
    </row>
    <row r="4362" spans="1:26" ht="92.25" x14ac:dyDescent="1.35">
      <c r="A4362" t="s">
        <v>4362</v>
      </c>
      <c r="B4362" s="11">
        <v>2598</v>
      </c>
      <c r="C4362" s="11">
        <v>14968</v>
      </c>
      <c r="D4362" s="11">
        <v>6624</v>
      </c>
      <c r="E4362" s="11">
        <v>10856</v>
      </c>
      <c r="F4362" s="11">
        <v>8340</v>
      </c>
      <c r="G4362" s="11">
        <v>12976</v>
      </c>
      <c r="H4362" s="11">
        <v>13032</v>
      </c>
      <c r="I4362" s="13">
        <v>19.981256894088155</v>
      </c>
      <c r="J4362" s="13">
        <v>11.940479298728018</v>
      </c>
      <c r="K4362" s="13">
        <v>14.23420120728907</v>
      </c>
      <c r="L4362" s="13">
        <v>16.46806207922188</v>
      </c>
      <c r="M4362" s="13">
        <v>12.729581593989691</v>
      </c>
      <c r="N4362" s="13">
        <v>-0.17863940483204388</v>
      </c>
      <c r="O4362" s="13">
        <v>19.983992123543544</v>
      </c>
      <c r="P4362" s="17">
        <v>13.594133398861189</v>
      </c>
      <c r="Q4362" s="17"/>
      <c r="R4362" s="18">
        <f t="shared" si="137"/>
        <v>8.7791116896310903</v>
      </c>
      <c r="S4362">
        <f t="shared" si="138"/>
        <v>18.409155108091287</v>
      </c>
      <c r="T4362" s="3">
        <v>5910.2490827042266</v>
      </c>
      <c r="U4362">
        <v>3176.4199561210121</v>
      </c>
      <c r="V4362">
        <v>0.95469431471428834</v>
      </c>
      <c r="Y4362">
        <v>1934.0652599341597</v>
      </c>
      <c r="Z4362">
        <v>8011.5894216139932</v>
      </c>
    </row>
    <row r="4363" spans="1:26" ht="92.25" x14ac:dyDescent="1.35">
      <c r="A4363" t="s">
        <v>4363</v>
      </c>
      <c r="B4363" s="11">
        <v>3657</v>
      </c>
      <c r="C4363" s="11">
        <v>591</v>
      </c>
      <c r="D4363" s="11">
        <v>506</v>
      </c>
      <c r="E4363" s="11">
        <v>7527</v>
      </c>
      <c r="F4363" s="11">
        <v>18216</v>
      </c>
      <c r="G4363" s="11">
        <v>16265</v>
      </c>
      <c r="H4363" s="11">
        <v>1243</v>
      </c>
      <c r="I4363" s="13">
        <v>11.625465096095581</v>
      </c>
      <c r="J4363" s="13">
        <v>8.6901959881031008</v>
      </c>
      <c r="K4363" s="13">
        <v>9.0898740674138789</v>
      </c>
      <c r="L4363" s="13">
        <v>10.341621824571694</v>
      </c>
      <c r="M4363" s="13">
        <v>5.1037267756790961</v>
      </c>
      <c r="N4363" s="13">
        <v>22.456436996146522</v>
      </c>
      <c r="O4363" s="13">
        <v>13.936629689757048</v>
      </c>
      <c r="P4363" s="17">
        <v>11.606278633966705</v>
      </c>
      <c r="Q4363" s="17"/>
      <c r="R4363" s="18">
        <f t="shared" si="137"/>
        <v>6.7912569247366061</v>
      </c>
      <c r="S4363">
        <f t="shared" si="138"/>
        <v>16.421300343196805</v>
      </c>
      <c r="T4363" s="3">
        <v>6216.3406284563816</v>
      </c>
      <c r="U4363">
        <v>2197.9074374008878</v>
      </c>
      <c r="V4363">
        <v>0.17861339074443094</v>
      </c>
      <c r="Y4363">
        <v>249.59801740732155</v>
      </c>
      <c r="Z4363">
        <v>6641.8768939837882</v>
      </c>
    </row>
    <row r="4364" spans="1:26" ht="92.25" x14ac:dyDescent="1.35">
      <c r="A4364" t="s">
        <v>4364</v>
      </c>
      <c r="B4364" s="11">
        <v>15370</v>
      </c>
      <c r="C4364" s="11">
        <v>13642</v>
      </c>
      <c r="D4364" s="11">
        <v>13215</v>
      </c>
      <c r="E4364" s="11">
        <v>14838</v>
      </c>
      <c r="F4364" s="11">
        <v>13206</v>
      </c>
      <c r="G4364" s="11">
        <v>8156</v>
      </c>
      <c r="H4364" s="11">
        <v>18208</v>
      </c>
      <c r="I4364" s="13">
        <v>17.09378571505566</v>
      </c>
      <c r="J4364" s="13">
        <v>17.3937655534912</v>
      </c>
      <c r="K4364" s="13">
        <v>20.446719927004079</v>
      </c>
      <c r="L4364" s="13">
        <v>24.940292455394982</v>
      </c>
      <c r="M4364" s="13">
        <v>14.794060391456929</v>
      </c>
      <c r="N4364" s="13">
        <v>10.420369833371467</v>
      </c>
      <c r="O4364" s="13">
        <v>17.127101643820865</v>
      </c>
      <c r="P4364" s="17">
        <v>17.459442217085023</v>
      </c>
      <c r="Q4364" s="17"/>
      <c r="R4364" s="18">
        <f t="shared" si="137"/>
        <v>12.644420507854925</v>
      </c>
      <c r="S4364">
        <f t="shared" si="138"/>
        <v>22.274463926315121</v>
      </c>
      <c r="T4364" s="3">
        <v>7435.7973663978128</v>
      </c>
      <c r="U4364">
        <v>4425.5341347087269</v>
      </c>
      <c r="V4364">
        <v>-0.79284291132353246</v>
      </c>
      <c r="Y4364">
        <v>3099.0999347772122</v>
      </c>
      <c r="Z4364">
        <v>10745.349276092755</v>
      </c>
    </row>
    <row r="4365" spans="1:26" ht="92.25" x14ac:dyDescent="1.35">
      <c r="A4365" t="s">
        <v>4365</v>
      </c>
      <c r="B4365" s="11">
        <v>7603</v>
      </c>
      <c r="C4365" s="11">
        <v>7674</v>
      </c>
      <c r="D4365" s="11">
        <v>18626</v>
      </c>
      <c r="E4365" s="11">
        <v>18838</v>
      </c>
      <c r="F4365" s="11">
        <v>6798</v>
      </c>
      <c r="G4365" s="11">
        <v>300</v>
      </c>
      <c r="H4365" s="11">
        <v>18490</v>
      </c>
      <c r="I4365" s="13">
        <v>12.947080245143955</v>
      </c>
      <c r="J4365" s="13">
        <v>17.693073982052784</v>
      </c>
      <c r="K4365" s="13">
        <v>10.122766233020043</v>
      </c>
      <c r="L4365" s="13">
        <v>28.432553779888242</v>
      </c>
      <c r="M4365" s="13">
        <v>13.810900375015526</v>
      </c>
      <c r="N4365" s="13">
        <v>19.997884722194666</v>
      </c>
      <c r="O4365" s="13">
        <v>16.690680779946646</v>
      </c>
      <c r="P4365" s="17">
        <v>17.099277159608839</v>
      </c>
      <c r="Q4365" s="17"/>
      <c r="R4365" s="18">
        <f t="shared" si="137"/>
        <v>12.28425545037874</v>
      </c>
      <c r="S4365">
        <f t="shared" si="138"/>
        <v>21.914298868838937</v>
      </c>
      <c r="T4365" s="3">
        <v>7672.1230251055831</v>
      </c>
      <c r="U4365">
        <v>3588.3890638487192</v>
      </c>
      <c r="V4365">
        <v>0.11981455827481113</v>
      </c>
      <c r="Y4365">
        <v>1671.1243096456556</v>
      </c>
      <c r="Z4365">
        <v>9560.3879267934135</v>
      </c>
    </row>
    <row r="4366" spans="1:26" ht="92.25" x14ac:dyDescent="1.35">
      <c r="A4366" t="s">
        <v>4366</v>
      </c>
      <c r="B4366" s="11">
        <v>408</v>
      </c>
      <c r="C4366" s="11">
        <v>16792</v>
      </c>
      <c r="D4366" s="11">
        <v>9784</v>
      </c>
      <c r="E4366" s="11">
        <v>6042</v>
      </c>
      <c r="F4366" s="11">
        <v>11849</v>
      </c>
      <c r="G4366" s="11">
        <v>8725</v>
      </c>
      <c r="H4366" s="11">
        <v>15624</v>
      </c>
      <c r="I4366" s="13">
        <v>14.303747555860683</v>
      </c>
      <c r="J4366" s="13">
        <v>6.25198261428047</v>
      </c>
      <c r="K4366" s="13">
        <v>11.277175195733728</v>
      </c>
      <c r="L4366" s="13">
        <v>20.409475278777489</v>
      </c>
      <c r="M4366" s="13">
        <v>24.171270999677617</v>
      </c>
      <c r="N4366" s="13">
        <v>6.3987448527182362</v>
      </c>
      <c r="O4366" s="13">
        <v>26.746704429338777</v>
      </c>
      <c r="P4366" s="17">
        <v>15.651300132341001</v>
      </c>
      <c r="Q4366" s="17"/>
      <c r="R4366" s="18">
        <f t="shared" si="137"/>
        <v>10.836278423110903</v>
      </c>
      <c r="S4366">
        <f t="shared" si="138"/>
        <v>20.466321841571101</v>
      </c>
      <c r="T4366" s="3">
        <v>6386.6498141154007</v>
      </c>
      <c r="U4366">
        <v>3169.8005896579957</v>
      </c>
      <c r="V4366">
        <v>0.4704691036749864</v>
      </c>
      <c r="Y4366">
        <v>1678.7928775577229</v>
      </c>
      <c r="Z4366">
        <v>8246.2011228485644</v>
      </c>
    </row>
    <row r="4367" spans="1:26" ht="92.25" x14ac:dyDescent="1.35">
      <c r="A4367" t="s">
        <v>4367</v>
      </c>
      <c r="B4367" s="11">
        <v>5722</v>
      </c>
      <c r="C4367" s="11">
        <v>17161</v>
      </c>
      <c r="D4367" s="11">
        <v>18085</v>
      </c>
      <c r="E4367" s="11">
        <v>15075</v>
      </c>
      <c r="F4367" s="11">
        <v>12327</v>
      </c>
      <c r="G4367" s="11">
        <v>1963</v>
      </c>
      <c r="H4367" s="11">
        <v>7679</v>
      </c>
      <c r="I4367" s="13">
        <v>25.096396583085536</v>
      </c>
      <c r="J4367" s="13">
        <v>19.4484842863327</v>
      </c>
      <c r="K4367" s="13">
        <v>27.308577683212697</v>
      </c>
      <c r="L4367" s="13">
        <v>27.172785949345439</v>
      </c>
      <c r="M4367" s="13">
        <v>26.152280677605262</v>
      </c>
      <c r="N4367" s="13">
        <v>14.955622852564399</v>
      </c>
      <c r="O4367" s="13">
        <v>17.100557334592057</v>
      </c>
      <c r="P4367" s="17">
        <v>22.462100766676873</v>
      </c>
      <c r="Q4367" s="17"/>
      <c r="R4367" s="18">
        <f t="shared" si="137"/>
        <v>17.647079057446774</v>
      </c>
      <c r="S4367">
        <f t="shared" si="138"/>
        <v>27.277122475906971</v>
      </c>
      <c r="T4367" s="3">
        <v>7116.8946190184652</v>
      </c>
      <c r="U4367">
        <v>3573.689070145731</v>
      </c>
      <c r="V4367">
        <v>0.27273358682577964</v>
      </c>
      <c r="Y4367">
        <v>1933.6545411880234</v>
      </c>
      <c r="Z4367">
        <v>9251.9753763944336</v>
      </c>
    </row>
    <row r="4368" spans="1:26" ht="92.25" x14ac:dyDescent="1.35">
      <c r="A4368" t="s">
        <v>4368</v>
      </c>
      <c r="B4368" s="11">
        <v>9084</v>
      </c>
      <c r="C4368" s="11">
        <v>9454</v>
      </c>
      <c r="D4368" s="11">
        <v>3884</v>
      </c>
      <c r="E4368" s="11">
        <v>13003</v>
      </c>
      <c r="F4368" s="11">
        <v>11468</v>
      </c>
      <c r="G4368" s="11">
        <v>13997</v>
      </c>
      <c r="H4368" s="11">
        <v>5665</v>
      </c>
      <c r="I4368" s="13">
        <v>12.868747543001293</v>
      </c>
      <c r="J4368" s="13">
        <v>6.1053431960549975</v>
      </c>
      <c r="K4368" s="13">
        <v>21.526891856777507</v>
      </c>
      <c r="L4368" s="13">
        <v>14.068286096098223</v>
      </c>
      <c r="M4368" s="13">
        <v>20.140275107792956</v>
      </c>
      <c r="N4368" s="13">
        <v>15.855933060745034</v>
      </c>
      <c r="O4368" s="13">
        <v>24.818000471302177</v>
      </c>
      <c r="P4368" s="17">
        <v>16.483353904538884</v>
      </c>
      <c r="Q4368" s="17"/>
      <c r="R4368" s="18">
        <f t="shared" si="137"/>
        <v>11.668332195308786</v>
      </c>
      <c r="S4368">
        <f t="shared" si="138"/>
        <v>21.298375613768982</v>
      </c>
      <c r="T4368" s="3">
        <v>5523.3425452116389</v>
      </c>
      <c r="U4368">
        <v>3048.7566452072479</v>
      </c>
      <c r="V4368">
        <v>-0.99882299764431082</v>
      </c>
      <c r="Y4368">
        <v>1933.7593519936386</v>
      </c>
      <c r="Z4368">
        <v>7613.4265372552818</v>
      </c>
    </row>
    <row r="4369" spans="1:26" ht="92.25" x14ac:dyDescent="1.35">
      <c r="A4369" t="s">
        <v>4369</v>
      </c>
      <c r="B4369" s="11">
        <v>17698</v>
      </c>
      <c r="C4369" s="11">
        <v>8796</v>
      </c>
      <c r="D4369" s="11">
        <v>4996</v>
      </c>
      <c r="E4369" s="11">
        <v>10642</v>
      </c>
      <c r="F4369" s="11">
        <v>5803</v>
      </c>
      <c r="G4369" s="11">
        <v>11567</v>
      </c>
      <c r="H4369" s="11">
        <v>16075</v>
      </c>
      <c r="I4369" s="13">
        <v>5.6324737605032524</v>
      </c>
      <c r="J4369" s="13">
        <v>11.433723778296493</v>
      </c>
      <c r="K4369" s="13">
        <v>17.990096171163408</v>
      </c>
      <c r="L4369" s="13">
        <v>9.1295783590512496</v>
      </c>
      <c r="M4369" s="13">
        <v>12.037627416652452</v>
      </c>
      <c r="N4369" s="13">
        <v>28.900743922152472</v>
      </c>
      <c r="O4369" s="13">
        <v>27.52550623871975</v>
      </c>
      <c r="P4369" s="17">
        <v>16.092821378077012</v>
      </c>
      <c r="Q4369" s="17"/>
      <c r="R4369" s="18">
        <f t="shared" si="137"/>
        <v>11.277799668846914</v>
      </c>
      <c r="S4369">
        <f t="shared" si="138"/>
        <v>20.907843087307111</v>
      </c>
      <c r="T4369" s="3">
        <v>6467.1045498788335</v>
      </c>
      <c r="U4369">
        <v>3461.8323327655507</v>
      </c>
      <c r="V4369">
        <v>-1.3955605027149431</v>
      </c>
      <c r="Y4369">
        <v>2093.1786495070919</v>
      </c>
      <c r="Z4369">
        <v>8743.3187041822002</v>
      </c>
    </row>
    <row r="4370" spans="1:26" ht="92.25" x14ac:dyDescent="1.35">
      <c r="A4370" t="s">
        <v>4370</v>
      </c>
      <c r="B4370" s="11">
        <v>9880</v>
      </c>
      <c r="C4370" s="11">
        <v>7308</v>
      </c>
      <c r="D4370" s="11">
        <v>17861</v>
      </c>
      <c r="E4370" s="11">
        <v>7039</v>
      </c>
      <c r="F4370" s="11">
        <v>1505</v>
      </c>
      <c r="G4370" s="11">
        <v>19582</v>
      </c>
      <c r="H4370" s="11">
        <v>1206</v>
      </c>
      <c r="I4370" s="13">
        <v>22.004213702034285</v>
      </c>
      <c r="J4370" s="13">
        <v>15.748926099721492</v>
      </c>
      <c r="K4370" s="13">
        <v>19.3515030625585</v>
      </c>
      <c r="L4370" s="13">
        <v>13.34509822044269</v>
      </c>
      <c r="M4370" s="13">
        <v>15.776094629323469</v>
      </c>
      <c r="N4370" s="13">
        <v>23.339896418309337</v>
      </c>
      <c r="O4370" s="13">
        <v>5.9618504400495738</v>
      </c>
      <c r="P4370" s="17">
        <v>16.503940367491335</v>
      </c>
      <c r="Q4370" s="17"/>
      <c r="R4370" s="18">
        <f t="shared" si="137"/>
        <v>11.688918658261237</v>
      </c>
      <c r="S4370">
        <f t="shared" si="138"/>
        <v>21.318962076721434</v>
      </c>
      <c r="T4370" s="3">
        <v>6839.2331910159819</v>
      </c>
      <c r="U4370">
        <v>2949.8424240837999</v>
      </c>
      <c r="V4370">
        <v>-0.32166894925467204</v>
      </c>
      <c r="Y4370">
        <v>1102.8246197026651</v>
      </c>
      <c r="Z4370">
        <v>8135.6255023930462</v>
      </c>
    </row>
    <row r="4371" spans="1:26" ht="92.25" x14ac:dyDescent="1.35">
      <c r="A4371" t="s">
        <v>4371</v>
      </c>
      <c r="B4371" s="11">
        <v>218</v>
      </c>
      <c r="C4371" s="11">
        <v>5285</v>
      </c>
      <c r="D4371" s="11">
        <v>15159</v>
      </c>
      <c r="E4371" s="11">
        <v>19891</v>
      </c>
      <c r="F4371" s="11">
        <v>19974</v>
      </c>
      <c r="G4371" s="11">
        <v>7833</v>
      </c>
      <c r="H4371" s="11">
        <v>4766</v>
      </c>
      <c r="I4371" s="13">
        <v>-2.4540442282879251</v>
      </c>
      <c r="J4371" s="13">
        <v>16.399256996220302</v>
      </c>
      <c r="K4371" s="13">
        <v>-0.79330309729795623</v>
      </c>
      <c r="L4371" s="13">
        <v>10.405330406945032</v>
      </c>
      <c r="M4371" s="13">
        <v>23.089440305000707</v>
      </c>
      <c r="N4371" s="13">
        <v>20.436042506635332</v>
      </c>
      <c r="O4371" s="13">
        <v>22.936916192337844</v>
      </c>
      <c r="P4371" s="17">
        <v>12.859948440221904</v>
      </c>
      <c r="Q4371" s="17"/>
      <c r="R4371" s="18">
        <f t="shared" si="137"/>
        <v>8.044926730991806</v>
      </c>
      <c r="S4371">
        <f t="shared" si="138"/>
        <v>17.674970149452001</v>
      </c>
      <c r="T4371" s="3">
        <v>7605.2262496251724</v>
      </c>
      <c r="U4371">
        <v>3348.3336665405927</v>
      </c>
      <c r="V4371">
        <v>-0.13724729797104374</v>
      </c>
      <c r="Y4371">
        <v>1330.8832153321055</v>
      </c>
      <c r="Z4371">
        <v>9151.3567081329129</v>
      </c>
    </row>
    <row r="4372" spans="1:26" ht="92.25" x14ac:dyDescent="1.35">
      <c r="A4372" t="s">
        <v>4372</v>
      </c>
      <c r="B4372" s="11">
        <v>19946</v>
      </c>
      <c r="C4372" s="11">
        <v>6601</v>
      </c>
      <c r="D4372" s="11">
        <v>16392</v>
      </c>
      <c r="E4372" s="11">
        <v>4191</v>
      </c>
      <c r="F4372" s="11">
        <v>6479</v>
      </c>
      <c r="G4372" s="11">
        <v>17088</v>
      </c>
      <c r="H4372" s="11">
        <v>6927</v>
      </c>
      <c r="I4372" s="13">
        <v>15.904389865311256</v>
      </c>
      <c r="J4372" s="13">
        <v>8.5849674085858929</v>
      </c>
      <c r="K4372" s="13">
        <v>14.124050490428495</v>
      </c>
      <c r="L4372" s="13">
        <v>6.662736420141794</v>
      </c>
      <c r="M4372" s="13">
        <v>25.471354316106947</v>
      </c>
      <c r="N4372" s="13">
        <v>16.784588157090315</v>
      </c>
      <c r="O4372" s="13">
        <v>12.114996966042304</v>
      </c>
      <c r="P4372" s="17">
        <v>14.23529766052957</v>
      </c>
      <c r="Q4372" s="17"/>
      <c r="R4372" s="18">
        <f t="shared" si="137"/>
        <v>9.4202759512994714</v>
      </c>
      <c r="S4372">
        <f t="shared" si="138"/>
        <v>19.05031936975967</v>
      </c>
      <c r="T4372" s="3">
        <v>7213.5899911248425</v>
      </c>
      <c r="U4372">
        <v>3554.3575505184413</v>
      </c>
      <c r="V4372">
        <v>-2.7921487344428897E-3</v>
      </c>
      <c r="Y4372">
        <v>1853.7692638443095</v>
      </c>
      <c r="Z4372">
        <v>9271.5221960868475</v>
      </c>
    </row>
    <row r="4373" spans="1:26" ht="92.25" x14ac:dyDescent="1.35">
      <c r="A4373" t="s">
        <v>4373</v>
      </c>
      <c r="B4373" s="11">
        <v>16020</v>
      </c>
      <c r="C4373" s="11">
        <v>13872</v>
      </c>
      <c r="D4373" s="11">
        <v>14838</v>
      </c>
      <c r="E4373" s="11">
        <v>1236</v>
      </c>
      <c r="F4373" s="11">
        <v>11578</v>
      </c>
      <c r="G4373" s="11">
        <v>12925</v>
      </c>
      <c r="H4373" s="11">
        <v>5139</v>
      </c>
      <c r="I4373" s="13">
        <v>19.097688999893041</v>
      </c>
      <c r="J4373" s="13">
        <v>19.392110259386996</v>
      </c>
      <c r="K4373" s="13">
        <v>24.940292455394982</v>
      </c>
      <c r="L4373" s="13">
        <v>14.476349539277509</v>
      </c>
      <c r="M4373" s="13">
        <v>-2.5920834975540235</v>
      </c>
      <c r="N4373" s="13">
        <v>13.1755813683531</v>
      </c>
      <c r="O4373" s="13">
        <v>15.766877458770015</v>
      </c>
      <c r="P4373" s="17">
        <v>14.893830940503088</v>
      </c>
      <c r="Q4373" s="17"/>
      <c r="R4373" s="18">
        <f t="shared" si="137"/>
        <v>10.07880923127299</v>
      </c>
      <c r="S4373">
        <f t="shared" si="138"/>
        <v>19.708852649733188</v>
      </c>
      <c r="T4373" s="3">
        <v>6721.2790830794902</v>
      </c>
      <c r="U4373">
        <v>3461.9332546842547</v>
      </c>
      <c r="V4373">
        <v>0.49505160859553143</v>
      </c>
      <c r="Y4373">
        <v>1962.6519912194858</v>
      </c>
      <c r="Z4373">
        <v>8874.1603647580505</v>
      </c>
    </row>
    <row r="4374" spans="1:26" ht="92.25" x14ac:dyDescent="1.35">
      <c r="A4374" t="s">
        <v>4374</v>
      </c>
      <c r="B4374" s="11">
        <v>4326</v>
      </c>
      <c r="C4374" s="11">
        <v>9795</v>
      </c>
      <c r="D4374" s="11">
        <v>7861</v>
      </c>
      <c r="E4374" s="11">
        <v>12645</v>
      </c>
      <c r="F4374" s="11">
        <v>6425</v>
      </c>
      <c r="G4374" s="11">
        <v>11591</v>
      </c>
      <c r="H4374" s="11">
        <v>8668</v>
      </c>
      <c r="I4374" s="13">
        <v>26.502370879109456</v>
      </c>
      <c r="J4374" s="13">
        <v>17.609905976108074</v>
      </c>
      <c r="K4374" s="13">
        <v>5.3186204863408708</v>
      </c>
      <c r="L4374" s="13">
        <v>22.204654986751137</v>
      </c>
      <c r="M4374" s="13">
        <v>15.338055740654413</v>
      </c>
      <c r="N4374" s="13">
        <v>20.267176587689406</v>
      </c>
      <c r="O4374" s="13">
        <v>3.815315524157004</v>
      </c>
      <c r="P4374" s="17">
        <v>15.865157168687192</v>
      </c>
      <c r="Q4374" s="17"/>
      <c r="R4374" s="18">
        <f t="shared" si="137"/>
        <v>11.050135459457094</v>
      </c>
      <c r="S4374">
        <f t="shared" si="138"/>
        <v>20.680178877917292</v>
      </c>
      <c r="T4374" s="3">
        <v>4933.8154433634691</v>
      </c>
      <c r="U4374">
        <v>2807.5456651610366</v>
      </c>
      <c r="V4374">
        <v>-1.3026510714553297</v>
      </c>
      <c r="Y4374">
        <v>1860.4258746377113</v>
      </c>
      <c r="Z4374">
        <v>6933.88084188434</v>
      </c>
    </row>
    <row r="4375" spans="1:26" ht="92.25" x14ac:dyDescent="1.35">
      <c r="A4375" t="s">
        <v>4375</v>
      </c>
      <c r="B4375" s="11">
        <v>15020</v>
      </c>
      <c r="C4375" s="11">
        <v>15099</v>
      </c>
      <c r="D4375" s="11">
        <v>17782</v>
      </c>
      <c r="E4375" s="11">
        <v>14813</v>
      </c>
      <c r="F4375" s="11">
        <v>14495</v>
      </c>
      <c r="G4375" s="11">
        <v>10876</v>
      </c>
      <c r="H4375" s="11">
        <v>9667</v>
      </c>
      <c r="I4375" s="13">
        <v>15.899264981690632</v>
      </c>
      <c r="J4375" s="13">
        <v>20.395328148832792</v>
      </c>
      <c r="K4375" s="13">
        <v>14.340806190789531</v>
      </c>
      <c r="L4375" s="13">
        <v>8.8945083751708971</v>
      </c>
      <c r="M4375" s="13">
        <v>16.203307905547749</v>
      </c>
      <c r="N4375" s="13">
        <v>19.280359938866837</v>
      </c>
      <c r="O4375" s="13">
        <v>10.885767607254714</v>
      </c>
      <c r="P4375" s="17">
        <v>15.128477592593308</v>
      </c>
      <c r="Q4375" s="17"/>
      <c r="R4375" s="18">
        <f t="shared" si="137"/>
        <v>10.31345588336321</v>
      </c>
      <c r="S4375">
        <f t="shared" si="138"/>
        <v>19.943499301823408</v>
      </c>
      <c r="T4375" s="3">
        <v>7468.2497004263423</v>
      </c>
      <c r="U4375">
        <v>4475.3789427624415</v>
      </c>
      <c r="V4375">
        <v>-0.410447000831482</v>
      </c>
      <c r="Y4375">
        <v>3160.2035176783916</v>
      </c>
      <c r="Z4375">
        <v>10839.823676602698</v>
      </c>
    </row>
    <row r="4376" spans="1:26" ht="92.25" x14ac:dyDescent="1.35">
      <c r="A4376" t="s">
        <v>4376</v>
      </c>
      <c r="B4376" s="11">
        <v>6873</v>
      </c>
      <c r="C4376" s="11">
        <v>19682</v>
      </c>
      <c r="D4376" s="11">
        <v>4655</v>
      </c>
      <c r="E4376" s="11">
        <v>14962</v>
      </c>
      <c r="F4376" s="11">
        <v>12710</v>
      </c>
      <c r="G4376" s="11">
        <v>4763</v>
      </c>
      <c r="H4376" s="11">
        <v>1438</v>
      </c>
      <c r="I4376" s="13">
        <v>22.68536204585946</v>
      </c>
      <c r="J4376" s="13">
        <v>23.950672381543662</v>
      </c>
      <c r="K4376" s="13">
        <v>25.472253974574123</v>
      </c>
      <c r="L4376" s="13">
        <v>15.040251636081637</v>
      </c>
      <c r="M4376" s="13">
        <v>14.357268761397918</v>
      </c>
      <c r="N4376" s="13">
        <v>19.233427368930002</v>
      </c>
      <c r="O4376" s="13">
        <v>11.455601236931324</v>
      </c>
      <c r="P4376" s="17">
        <v>18.884976772188303</v>
      </c>
      <c r="Q4376" s="17"/>
      <c r="R4376" s="18">
        <f t="shared" si="137"/>
        <v>14.069955062958204</v>
      </c>
      <c r="S4376">
        <f t="shared" si="138"/>
        <v>23.699998481418401</v>
      </c>
      <c r="T4376" s="3">
        <v>6571.6163049065963</v>
      </c>
      <c r="U4376">
        <v>2981.0576504535024</v>
      </c>
      <c r="V4376">
        <v>2.3142092686612159E-2</v>
      </c>
      <c r="Y4376">
        <v>1289.1354058860152</v>
      </c>
      <c r="Z4376">
        <v>8046.7451640326008</v>
      </c>
    </row>
    <row r="4377" spans="1:26" ht="92.25" x14ac:dyDescent="1.35">
      <c r="A4377" t="s">
        <v>4377</v>
      </c>
      <c r="B4377" s="11">
        <v>7946</v>
      </c>
      <c r="C4377" s="11">
        <v>5450</v>
      </c>
      <c r="D4377" s="11">
        <v>9382</v>
      </c>
      <c r="E4377" s="11">
        <v>3083</v>
      </c>
      <c r="F4377" s="11">
        <v>3814</v>
      </c>
      <c r="G4377" s="11">
        <v>18918</v>
      </c>
      <c r="H4377" s="11">
        <v>18892</v>
      </c>
      <c r="I4377" s="13">
        <v>9.6267027690502545</v>
      </c>
      <c r="J4377" s="13">
        <v>-1.379280691570278</v>
      </c>
      <c r="K4377" s="13">
        <v>10.462246995017532</v>
      </c>
      <c r="L4377" s="13">
        <v>18.153538074166228</v>
      </c>
      <c r="M4377" s="13">
        <v>16.52463700095219</v>
      </c>
      <c r="N4377" s="13">
        <v>15.913116154830261</v>
      </c>
      <c r="O4377" s="13">
        <v>16.543222113683427</v>
      </c>
      <c r="P4377" s="17">
        <v>12.263454630875659</v>
      </c>
      <c r="Q4377" s="17"/>
      <c r="R4377" s="18">
        <f t="shared" si="137"/>
        <v>7.4484329216455603</v>
      </c>
      <c r="S4377">
        <f t="shared" si="138"/>
        <v>17.078476340105759</v>
      </c>
      <c r="T4377" s="3">
        <v>6749.2756755196588</v>
      </c>
      <c r="U4377">
        <v>3089.394166584686</v>
      </c>
      <c r="V4377">
        <v>1.3769658835371956</v>
      </c>
      <c r="Y4377">
        <v>1366.8641556177145</v>
      </c>
      <c r="Z4377">
        <v>8307.1614963586508</v>
      </c>
    </row>
    <row r="4378" spans="1:26" ht="92.25" x14ac:dyDescent="1.35">
      <c r="A4378" t="s">
        <v>4378</v>
      </c>
      <c r="B4378" s="11">
        <v>17934</v>
      </c>
      <c r="C4378" s="11">
        <v>14271</v>
      </c>
      <c r="D4378" s="11">
        <v>4112</v>
      </c>
      <c r="E4378" s="11">
        <v>10396</v>
      </c>
      <c r="F4378" s="11">
        <v>2524</v>
      </c>
      <c r="G4378" s="11">
        <v>2151</v>
      </c>
      <c r="H4378" s="11">
        <v>12148</v>
      </c>
      <c r="I4378" s="13">
        <v>17.516098513120312</v>
      </c>
      <c r="J4378" s="13">
        <v>9.7738013154410606</v>
      </c>
      <c r="K4378" s="13">
        <v>3.660532428840833</v>
      </c>
      <c r="L4378" s="13">
        <v>14.641600460893001</v>
      </c>
      <c r="M4378" s="13">
        <v>17.80384715326565</v>
      </c>
      <c r="N4378" s="13">
        <v>5.4121490571172171</v>
      </c>
      <c r="O4378" s="13">
        <v>13.687851350496434</v>
      </c>
      <c r="P4378" s="17">
        <v>11.785125754167785</v>
      </c>
      <c r="Q4378" s="17"/>
      <c r="R4378" s="18">
        <f t="shared" si="137"/>
        <v>6.9701040449376865</v>
      </c>
      <c r="S4378">
        <f t="shared" si="138"/>
        <v>16.600147463397882</v>
      </c>
      <c r="T4378" s="3">
        <v>6314.824777178942</v>
      </c>
      <c r="U4378">
        <v>2908.7012676272648</v>
      </c>
      <c r="V4378">
        <v>0.27996520657325163</v>
      </c>
      <c r="Y4378">
        <v>1308.2440062359256</v>
      </c>
      <c r="Z4378">
        <v>7801.7943833918507</v>
      </c>
    </row>
    <row r="4379" spans="1:26" ht="92.25" x14ac:dyDescent="1.35">
      <c r="A4379" t="s">
        <v>4379</v>
      </c>
      <c r="B4379" s="11">
        <v>18875</v>
      </c>
      <c r="C4379" s="11">
        <v>10134</v>
      </c>
      <c r="D4379" s="11">
        <v>9023</v>
      </c>
      <c r="E4379" s="11">
        <v>4874</v>
      </c>
      <c r="F4379" s="11">
        <v>14459</v>
      </c>
      <c r="G4379" s="11">
        <v>168</v>
      </c>
      <c r="H4379" s="11">
        <v>3748</v>
      </c>
      <c r="I4379" s="13">
        <v>11.708505742405871</v>
      </c>
      <c r="J4379" s="13">
        <v>24.189769647944114</v>
      </c>
      <c r="K4379" s="13">
        <v>20.251830367886079</v>
      </c>
      <c r="L4379" s="13">
        <v>21.269649728193812</v>
      </c>
      <c r="M4379" s="13">
        <v>20.12741960123742</v>
      </c>
      <c r="N4379" s="13">
        <v>21.348374399077898</v>
      </c>
      <c r="O4379" s="13">
        <v>19.527060317881038</v>
      </c>
      <c r="P4379" s="17">
        <v>19.774658543518033</v>
      </c>
      <c r="Q4379" s="17"/>
      <c r="R4379" s="18">
        <f t="shared" si="137"/>
        <v>14.959636834287934</v>
      </c>
      <c r="S4379">
        <f t="shared" si="138"/>
        <v>24.589680252748131</v>
      </c>
      <c r="T4379" s="3">
        <v>6302.5215981102656</v>
      </c>
      <c r="U4379">
        <v>2808.7665485143652</v>
      </c>
      <c r="V4379">
        <v>-0.42656211007852107</v>
      </c>
      <c r="Y4379">
        <v>1158.6092044129223</v>
      </c>
      <c r="Z4379">
        <v>7639.508191245186</v>
      </c>
    </row>
    <row r="4380" spans="1:26" ht="92.25" x14ac:dyDescent="1.35">
      <c r="A4380" t="s">
        <v>4380</v>
      </c>
      <c r="B4380" s="11">
        <v>14866</v>
      </c>
      <c r="C4380" s="11">
        <v>6584</v>
      </c>
      <c r="D4380" s="11">
        <v>16824</v>
      </c>
      <c r="E4380" s="11">
        <v>2189</v>
      </c>
      <c r="F4380" s="11">
        <v>2009</v>
      </c>
      <c r="G4380" s="11">
        <v>9660</v>
      </c>
      <c r="H4380" s="11">
        <v>15025</v>
      </c>
      <c r="I4380" s="13">
        <v>13.988045779152653</v>
      </c>
      <c r="J4380" s="13">
        <v>15.416970478994529</v>
      </c>
      <c r="K4380" s="13">
        <v>14.560424980432376</v>
      </c>
      <c r="L4380" s="13">
        <v>10.871097550675628</v>
      </c>
      <c r="M4380" s="13">
        <v>15.734566438523958</v>
      </c>
      <c r="N4380" s="13">
        <v>15.72256826104784</v>
      </c>
      <c r="O4380" s="13">
        <v>5.5133706412107397</v>
      </c>
      <c r="P4380" s="17">
        <v>13.115292018576818</v>
      </c>
      <c r="Q4380" s="17"/>
      <c r="R4380" s="18">
        <f t="shared" si="137"/>
        <v>8.3002703093467201</v>
      </c>
      <c r="S4380">
        <f t="shared" si="138"/>
        <v>17.930313727806919</v>
      </c>
      <c r="T4380" s="3">
        <v>6509.0344353870632</v>
      </c>
      <c r="U4380">
        <v>3075.1054467312247</v>
      </c>
      <c r="V4380">
        <v>0.2160572876164224</v>
      </c>
      <c r="Y4380">
        <v>1468.0851790147867</v>
      </c>
      <c r="Z4380">
        <v>8161.3418415869255</v>
      </c>
    </row>
    <row r="4381" spans="1:26" ht="92.25" x14ac:dyDescent="1.35">
      <c r="A4381" t="s">
        <v>4381</v>
      </c>
      <c r="B4381" s="11">
        <v>10112</v>
      </c>
      <c r="C4381" s="11">
        <v>8165</v>
      </c>
      <c r="D4381" s="11">
        <v>11339</v>
      </c>
      <c r="E4381" s="11">
        <v>2411</v>
      </c>
      <c r="F4381" s="11">
        <v>13256</v>
      </c>
      <c r="G4381" s="11">
        <v>2838</v>
      </c>
      <c r="H4381" s="11">
        <v>16158</v>
      </c>
      <c r="I4381" s="13">
        <v>27.55680318157237</v>
      </c>
      <c r="J4381" s="13">
        <v>20.70288201226974</v>
      </c>
      <c r="K4381" s="13">
        <v>20.668484624695481</v>
      </c>
      <c r="L4381" s="13">
        <v>12.79311878666377</v>
      </c>
      <c r="M4381" s="13">
        <v>11.747829761559695</v>
      </c>
      <c r="N4381" s="13">
        <v>12.766259968996184</v>
      </c>
      <c r="O4381" s="13">
        <v>31.912013256501595</v>
      </c>
      <c r="P4381" s="17">
        <v>19.735341656036976</v>
      </c>
      <c r="Q4381" s="17"/>
      <c r="R4381" s="18">
        <f t="shared" si="137"/>
        <v>14.920319946806877</v>
      </c>
      <c r="S4381">
        <f t="shared" si="138"/>
        <v>24.550363365267074</v>
      </c>
      <c r="T4381" s="3">
        <v>5887.2259917544534</v>
      </c>
      <c r="U4381">
        <v>2944.3695911026603</v>
      </c>
      <c r="V4381">
        <v>3.1714080250822008E-2</v>
      </c>
      <c r="Y4381">
        <v>1583.7592985151978</v>
      </c>
      <c r="Z4381">
        <v>7637.6087572229908</v>
      </c>
    </row>
    <row r="4382" spans="1:26" ht="92.25" x14ac:dyDescent="1.35">
      <c r="A4382" t="s">
        <v>4382</v>
      </c>
      <c r="B4382" s="11">
        <v>18355</v>
      </c>
      <c r="C4382" s="11">
        <v>19728</v>
      </c>
      <c r="D4382" s="11">
        <v>13503</v>
      </c>
      <c r="E4382" s="11">
        <v>5217</v>
      </c>
      <c r="F4382" s="11">
        <v>19717</v>
      </c>
      <c r="G4382" s="11">
        <v>16128</v>
      </c>
      <c r="H4382" s="11">
        <v>7449</v>
      </c>
      <c r="I4382" s="13">
        <v>25.647246527153396</v>
      </c>
      <c r="J4382" s="13">
        <v>16.089720683092182</v>
      </c>
      <c r="K4382" s="13">
        <v>-0.95309372872420361</v>
      </c>
      <c r="L4382" s="13">
        <v>14.718978063641764</v>
      </c>
      <c r="M4382" s="13">
        <v>23.33616114272732</v>
      </c>
      <c r="N4382" s="13">
        <v>24.694819237621218</v>
      </c>
      <c r="O4382" s="13">
        <v>12.183515078085586</v>
      </c>
      <c r="P4382" s="17">
        <v>16.531049571942468</v>
      </c>
      <c r="Q4382" s="17"/>
      <c r="R4382" s="18">
        <f t="shared" si="137"/>
        <v>11.71602786271237</v>
      </c>
      <c r="S4382">
        <f t="shared" si="138"/>
        <v>21.346071281172566</v>
      </c>
      <c r="T4382" s="3">
        <v>8415.6422656235645</v>
      </c>
      <c r="U4382">
        <v>4583.0671245647682</v>
      </c>
      <c r="V4382">
        <v>-0.42363126340205781</v>
      </c>
      <c r="Y4382">
        <v>2841.1611607303976</v>
      </c>
      <c r="Z4382">
        <v>11494.987503693817</v>
      </c>
    </row>
    <row r="4383" spans="1:26" ht="92.25" x14ac:dyDescent="1.35">
      <c r="A4383" t="s">
        <v>4383</v>
      </c>
      <c r="B4383" s="11">
        <v>3633</v>
      </c>
      <c r="C4383" s="11">
        <v>13777</v>
      </c>
      <c r="D4383" s="11">
        <v>1960</v>
      </c>
      <c r="E4383" s="11">
        <v>18969</v>
      </c>
      <c r="F4383" s="11">
        <v>8406</v>
      </c>
      <c r="G4383" s="11">
        <v>2755</v>
      </c>
      <c r="H4383" s="11">
        <v>7645</v>
      </c>
      <c r="I4383" s="13">
        <v>18.200573898538003</v>
      </c>
      <c r="J4383" s="13">
        <v>14.729341279751443</v>
      </c>
      <c r="K4383" s="13">
        <v>13.623406605443733</v>
      </c>
      <c r="L4383" s="13">
        <v>18.522795463767299</v>
      </c>
      <c r="M4383" s="13">
        <v>19.708224069781188</v>
      </c>
      <c r="N4383" s="13">
        <v>11.671635863629756</v>
      </c>
      <c r="O4383" s="13">
        <v>17.894891099990328</v>
      </c>
      <c r="P4383" s="17">
        <v>16.33583832584311</v>
      </c>
      <c r="Q4383" s="17"/>
      <c r="R4383" s="18">
        <f t="shared" si="137"/>
        <v>11.520816616613011</v>
      </c>
      <c r="S4383">
        <f t="shared" si="138"/>
        <v>21.150860035073208</v>
      </c>
      <c r="T4383" s="3">
        <v>6000.1130378607913</v>
      </c>
      <c r="U4383">
        <v>2617.3425311409819</v>
      </c>
      <c r="V4383">
        <v>0.32126649784913752</v>
      </c>
      <c r="Y4383">
        <v>1015.3520806484389</v>
      </c>
      <c r="Z4383">
        <v>7185.2835759424161</v>
      </c>
    </row>
    <row r="4384" spans="1:26" ht="92.25" x14ac:dyDescent="1.35">
      <c r="A4384" t="s">
        <v>4384</v>
      </c>
      <c r="B4384" s="11">
        <v>2356</v>
      </c>
      <c r="C4384" s="11">
        <v>19450</v>
      </c>
      <c r="D4384" s="11">
        <v>9081</v>
      </c>
      <c r="E4384" s="11">
        <v>12613</v>
      </c>
      <c r="F4384" s="11">
        <v>14693</v>
      </c>
      <c r="G4384" s="11">
        <v>2687</v>
      </c>
      <c r="H4384" s="11">
        <v>11170</v>
      </c>
      <c r="I4384" s="13">
        <v>19.795638622571353</v>
      </c>
      <c r="J4384" s="13">
        <v>7.4819138820318951</v>
      </c>
      <c r="K4384" s="13">
        <v>7.7299100247137087</v>
      </c>
      <c r="L4384" s="13">
        <v>18.644333006283983</v>
      </c>
      <c r="M4384" s="13">
        <v>15.730919757657002</v>
      </c>
      <c r="N4384" s="13">
        <v>14.831684735998303</v>
      </c>
      <c r="O4384" s="13">
        <v>14.134014054199904</v>
      </c>
      <c r="P4384" s="17">
        <v>14.049773440493738</v>
      </c>
      <c r="Q4384" s="17"/>
      <c r="R4384" s="18">
        <f t="shared" si="137"/>
        <v>9.2347517312636391</v>
      </c>
      <c r="S4384">
        <f t="shared" si="138"/>
        <v>18.864795149723836</v>
      </c>
      <c r="T4384" s="3">
        <v>6792.2694858202885</v>
      </c>
      <c r="U4384">
        <v>3299.9147643249976</v>
      </c>
      <c r="V4384">
        <v>-0.6594632395717781</v>
      </c>
      <c r="Y4384">
        <v>1673.3022799520545</v>
      </c>
      <c r="Z4384">
        <v>8657.8102651596364</v>
      </c>
    </row>
    <row r="4385" spans="1:26" ht="92.25" x14ac:dyDescent="1.35">
      <c r="A4385" t="s">
        <v>4385</v>
      </c>
      <c r="B4385" s="11">
        <v>8227</v>
      </c>
      <c r="C4385" s="11">
        <v>11371</v>
      </c>
      <c r="D4385" s="11">
        <v>10322</v>
      </c>
      <c r="E4385" s="11">
        <v>1738</v>
      </c>
      <c r="F4385" s="11">
        <v>10275</v>
      </c>
      <c r="G4385" s="11">
        <v>15514</v>
      </c>
      <c r="H4385" s="11">
        <v>15445</v>
      </c>
      <c r="I4385" s="13">
        <v>8.3493085399307319</v>
      </c>
      <c r="J4385" s="13">
        <v>2.360105956025075</v>
      </c>
      <c r="K4385" s="13">
        <v>13.104998712935965</v>
      </c>
      <c r="L4385" s="13">
        <v>19.459851933490707</v>
      </c>
      <c r="M4385" s="13">
        <v>6.668756691783333</v>
      </c>
      <c r="N4385" s="13">
        <v>12.599614277488072</v>
      </c>
      <c r="O4385" s="13">
        <v>18.490403515909108</v>
      </c>
      <c r="P4385" s="17">
        <v>11.576148518223283</v>
      </c>
      <c r="Q4385" s="17"/>
      <c r="R4385" s="18">
        <f t="shared" si="137"/>
        <v>6.7611268089931844</v>
      </c>
      <c r="S4385">
        <f t="shared" si="138"/>
        <v>16.391170227453379</v>
      </c>
      <c r="T4385" s="3">
        <v>6258.4470173992559</v>
      </c>
      <c r="U4385">
        <v>3337.986185676385</v>
      </c>
      <c r="V4385">
        <v>-1.8142236513085663</v>
      </c>
      <c r="Y4385">
        <v>2007.1829455491484</v>
      </c>
      <c r="Z4385">
        <v>8442.7599289533428</v>
      </c>
    </row>
    <row r="4386" spans="1:26" ht="92.25" x14ac:dyDescent="1.35">
      <c r="A4386" t="s">
        <v>4386</v>
      </c>
      <c r="B4386" s="11">
        <v>15279</v>
      </c>
      <c r="C4386" s="11">
        <v>16471</v>
      </c>
      <c r="D4386" s="11">
        <v>8033</v>
      </c>
      <c r="E4386" s="11">
        <v>9550</v>
      </c>
      <c r="F4386" s="11">
        <v>7105</v>
      </c>
      <c r="G4386" s="11">
        <v>7463</v>
      </c>
      <c r="H4386" s="11">
        <v>7439</v>
      </c>
      <c r="I4386" s="13">
        <v>19.617222410354589</v>
      </c>
      <c r="J4386" s="13">
        <v>7.4752750371525618</v>
      </c>
      <c r="K4386" s="13">
        <v>16.010606753331253</v>
      </c>
      <c r="L4386" s="13">
        <v>9.7313733258769481</v>
      </c>
      <c r="M4386" s="13">
        <v>18.063135646312844</v>
      </c>
      <c r="N4386" s="13">
        <v>6.017423446098519</v>
      </c>
      <c r="O4386" s="13">
        <v>1.4707612256045621</v>
      </c>
      <c r="P4386" s="17">
        <v>11.197971120675897</v>
      </c>
      <c r="Q4386" s="17"/>
      <c r="R4386" s="18">
        <f t="shared" si="137"/>
        <v>6.3829494114457983</v>
      </c>
      <c r="S4386">
        <f t="shared" si="138"/>
        <v>16.012992829905997</v>
      </c>
      <c r="T4386" s="3">
        <v>5923.7361816236662</v>
      </c>
      <c r="U4386">
        <v>3265.5268362169031</v>
      </c>
      <c r="V4386">
        <v>0.53797521104570478</v>
      </c>
      <c r="Y4386">
        <v>2066.1931650332235</v>
      </c>
      <c r="Z4386">
        <v>8157.5861448300011</v>
      </c>
    </row>
    <row r="4387" spans="1:26" ht="92.25" x14ac:dyDescent="1.35">
      <c r="A4387" t="s">
        <v>4387</v>
      </c>
      <c r="B4387" s="11">
        <v>5114</v>
      </c>
      <c r="C4387" s="11">
        <v>15017</v>
      </c>
      <c r="D4387" s="11">
        <v>3248</v>
      </c>
      <c r="E4387" s="11">
        <v>16657</v>
      </c>
      <c r="F4387" s="11">
        <v>17240</v>
      </c>
      <c r="G4387" s="11">
        <v>10449</v>
      </c>
      <c r="H4387" s="11">
        <v>9972</v>
      </c>
      <c r="I4387" s="13">
        <v>18.3423519563196</v>
      </c>
      <c r="J4387" s="13">
        <v>18.333018354642778</v>
      </c>
      <c r="K4387" s="13">
        <v>13.733928671581708</v>
      </c>
      <c r="L4387" s="13">
        <v>1.5308521820739642</v>
      </c>
      <c r="M4387" s="13">
        <v>25.834871809787337</v>
      </c>
      <c r="N4387" s="13">
        <v>-1.457728156663558</v>
      </c>
      <c r="O4387" s="13">
        <v>19.712946615348699</v>
      </c>
      <c r="P4387" s="17">
        <v>13.718605919012932</v>
      </c>
      <c r="Q4387" s="17"/>
      <c r="R4387" s="18">
        <f t="shared" si="137"/>
        <v>8.9035842097828333</v>
      </c>
      <c r="S4387">
        <f t="shared" si="138"/>
        <v>18.533627628243032</v>
      </c>
      <c r="T4387" s="3">
        <v>6858.6366936219465</v>
      </c>
      <c r="U4387">
        <v>3557.6740063739126</v>
      </c>
      <c r="V4387">
        <v>-1.0912685866060201</v>
      </c>
      <c r="Y4387">
        <v>2041.4446928870293</v>
      </c>
      <c r="Z4387">
        <v>9094.1982466507943</v>
      </c>
    </row>
    <row r="4388" spans="1:26" ht="92.25" x14ac:dyDescent="1.35">
      <c r="A4388" t="s">
        <v>4388</v>
      </c>
      <c r="B4388" s="11">
        <v>2847</v>
      </c>
      <c r="C4388" s="11">
        <v>11322</v>
      </c>
      <c r="D4388" s="11">
        <v>676</v>
      </c>
      <c r="E4388" s="11">
        <v>2136</v>
      </c>
      <c r="F4388" s="11">
        <v>12223</v>
      </c>
      <c r="G4388" s="11">
        <v>143</v>
      </c>
      <c r="H4388" s="11">
        <v>5839</v>
      </c>
      <c r="I4388" s="13">
        <v>27.255739851002662</v>
      </c>
      <c r="J4388" s="13">
        <v>5.0650152380957767</v>
      </c>
      <c r="K4388" s="13">
        <v>14.294569340862516</v>
      </c>
      <c r="L4388" s="13">
        <v>16.282824025373436</v>
      </c>
      <c r="M4388" s="13">
        <v>19.429216110929062</v>
      </c>
      <c r="N4388" s="13">
        <v>5.1645447612803572</v>
      </c>
      <c r="O4388" s="13">
        <v>19.596291647283518</v>
      </c>
      <c r="P4388" s="17">
        <v>15.298314424975333</v>
      </c>
      <c r="Q4388" s="17"/>
      <c r="R4388" s="18">
        <f t="shared" si="137"/>
        <v>10.483292715745234</v>
      </c>
      <c r="S4388">
        <f t="shared" si="138"/>
        <v>20.113336134205433</v>
      </c>
      <c r="T4388" s="3">
        <v>4253.3383984350567</v>
      </c>
      <c r="U4388">
        <v>1611.7061418100679</v>
      </c>
      <c r="V4388">
        <v>0.24047608349064831</v>
      </c>
      <c r="Y4388">
        <v>344.03844057192828</v>
      </c>
      <c r="Z4388">
        <v>4717.757132045781</v>
      </c>
    </row>
    <row r="4389" spans="1:26" ht="92.25" x14ac:dyDescent="1.35">
      <c r="A4389" t="s">
        <v>4389</v>
      </c>
      <c r="B4389" s="11">
        <v>19903</v>
      </c>
      <c r="C4389" s="11">
        <v>18905</v>
      </c>
      <c r="D4389" s="11">
        <v>364</v>
      </c>
      <c r="E4389" s="11">
        <v>2199</v>
      </c>
      <c r="F4389" s="11">
        <v>17396</v>
      </c>
      <c r="G4389" s="11">
        <v>12954</v>
      </c>
      <c r="H4389" s="11">
        <v>1682</v>
      </c>
      <c r="I4389" s="13">
        <v>8.9543206583263206</v>
      </c>
      <c r="J4389" s="13">
        <v>16.297767569236775</v>
      </c>
      <c r="K4389" s="13">
        <v>15.977130459960435</v>
      </c>
      <c r="L4389" s="13">
        <v>23.537476249913066</v>
      </c>
      <c r="M4389" s="13">
        <v>13.440005629152084</v>
      </c>
      <c r="N4389" s="13">
        <v>8.6963631876776617</v>
      </c>
      <c r="O4389" s="13">
        <v>17.857560520081439</v>
      </c>
      <c r="P4389" s="17">
        <v>14.965803467763967</v>
      </c>
      <c r="Q4389" s="17"/>
      <c r="R4389" s="18">
        <f t="shared" si="137"/>
        <v>10.150781758533869</v>
      </c>
      <c r="S4389">
        <f t="shared" si="138"/>
        <v>19.780825176994064</v>
      </c>
      <c r="T4389" s="3">
        <v>8058.5321738956272</v>
      </c>
      <c r="U4389">
        <v>3361.3654761626995</v>
      </c>
      <c r="V4389">
        <v>-0.82757651398424059</v>
      </c>
      <c r="Y4389">
        <v>1118.1531497008773</v>
      </c>
      <c r="Z4389">
        <v>9404.7622771991264</v>
      </c>
    </row>
    <row r="4390" spans="1:26" ht="92.25" x14ac:dyDescent="1.35">
      <c r="A4390" t="s">
        <v>4390</v>
      </c>
      <c r="B4390" s="11">
        <v>5684</v>
      </c>
      <c r="C4390" s="11">
        <v>5442</v>
      </c>
      <c r="D4390" s="11">
        <v>5452</v>
      </c>
      <c r="E4390" s="11">
        <v>4938</v>
      </c>
      <c r="F4390" s="11">
        <v>12425</v>
      </c>
      <c r="G4390" s="11">
        <v>13551</v>
      </c>
      <c r="H4390" s="11">
        <v>11125</v>
      </c>
      <c r="I4390" s="13">
        <v>22.624621828950207</v>
      </c>
      <c r="J4390" s="13">
        <v>16.811115089502447</v>
      </c>
      <c r="K4390" s="13">
        <v>10.504615061010373</v>
      </c>
      <c r="L4390" s="13">
        <v>18.24594962308813</v>
      </c>
      <c r="M4390" s="13">
        <v>24.092895199035741</v>
      </c>
      <c r="N4390" s="13">
        <v>25.935021397273832</v>
      </c>
      <c r="O4390" s="13">
        <v>16.020361350802926</v>
      </c>
      <c r="P4390" s="17">
        <v>19.176368507094811</v>
      </c>
      <c r="Q4390" s="17"/>
      <c r="R4390" s="18">
        <f t="shared" si="137"/>
        <v>14.361346797864712</v>
      </c>
      <c r="S4390">
        <f t="shared" si="138"/>
        <v>23.991390216324909</v>
      </c>
      <c r="T4390" s="3">
        <v>5038.3833732946141</v>
      </c>
      <c r="U4390">
        <v>2685.9579577839831</v>
      </c>
      <c r="V4390">
        <v>-0.89760533228400163</v>
      </c>
      <c r="Y4390">
        <v>1616.9094755832971</v>
      </c>
      <c r="Z4390">
        <v>6797.8919110974039</v>
      </c>
    </row>
    <row r="4391" spans="1:26" ht="92.25" x14ac:dyDescent="1.35">
      <c r="A4391" t="s">
        <v>4391</v>
      </c>
      <c r="B4391" s="11">
        <v>13987</v>
      </c>
      <c r="C4391" s="11">
        <v>7175</v>
      </c>
      <c r="D4391" s="11">
        <v>19102</v>
      </c>
      <c r="E4391" s="11">
        <v>15881</v>
      </c>
      <c r="F4391" s="11">
        <v>5064</v>
      </c>
      <c r="G4391" s="11">
        <v>5828</v>
      </c>
      <c r="H4391" s="11">
        <v>17255</v>
      </c>
      <c r="I4391" s="13">
        <v>16.8720023564222</v>
      </c>
      <c r="J4391" s="13">
        <v>27.804338546345924</v>
      </c>
      <c r="K4391" s="13">
        <v>26.293613925892714</v>
      </c>
      <c r="L4391" s="13">
        <v>10.881232925654654</v>
      </c>
      <c r="M4391" s="13">
        <v>14.810204260097922</v>
      </c>
      <c r="N4391" s="13">
        <v>24.985161692430822</v>
      </c>
      <c r="O4391" s="13">
        <v>24.463342490931922</v>
      </c>
      <c r="P4391" s="17">
        <v>20.872842313968022</v>
      </c>
      <c r="Q4391" s="17"/>
      <c r="R4391" s="18">
        <f t="shared" si="137"/>
        <v>16.057820604737923</v>
      </c>
      <c r="S4391">
        <f t="shared" si="138"/>
        <v>25.68786402319812</v>
      </c>
      <c r="T4391" s="3">
        <v>7391.6936384166938</v>
      </c>
      <c r="U4391">
        <v>3862.3769698405258</v>
      </c>
      <c r="V4391">
        <v>-1.5128625818761066</v>
      </c>
      <c r="Y4391">
        <v>2242.8994711190476</v>
      </c>
      <c r="Z4391">
        <v>9843.7968367945432</v>
      </c>
    </row>
    <row r="4392" spans="1:26" ht="92.25" x14ac:dyDescent="1.35">
      <c r="A4392" t="s">
        <v>4392</v>
      </c>
      <c r="B4392" s="11">
        <v>12080</v>
      </c>
      <c r="C4392" s="11">
        <v>715</v>
      </c>
      <c r="D4392" s="11">
        <v>4164</v>
      </c>
      <c r="E4392" s="11">
        <v>2125</v>
      </c>
      <c r="F4392" s="11">
        <v>19149</v>
      </c>
      <c r="G4392" s="11">
        <v>3492</v>
      </c>
      <c r="H4392" s="11">
        <v>3955</v>
      </c>
      <c r="I4392" s="13">
        <v>18.67743253738707</v>
      </c>
      <c r="J4392" s="13">
        <v>9.1890371921020808</v>
      </c>
      <c r="K4392" s="13">
        <v>15.077829209285516</v>
      </c>
      <c r="L4392" s="13">
        <v>21.347325604553291</v>
      </c>
      <c r="M4392" s="13">
        <v>23.444319670759405</v>
      </c>
      <c r="N4392" s="13">
        <v>11.820561776002341</v>
      </c>
      <c r="O4392" s="13">
        <v>12.945698893984471</v>
      </c>
      <c r="P4392" s="17">
        <v>16.071743554867741</v>
      </c>
      <c r="Q4392" s="17"/>
      <c r="R4392" s="18">
        <f t="shared" si="137"/>
        <v>11.256721845637642</v>
      </c>
      <c r="S4392">
        <f t="shared" si="138"/>
        <v>20.886765264097839</v>
      </c>
      <c r="T4392" s="3">
        <v>5630.2008039739057</v>
      </c>
      <c r="U4392">
        <v>2092.6508905525752</v>
      </c>
      <c r="V4392">
        <v>0.58001205616164953</v>
      </c>
      <c r="Y4392">
        <v>386.69668566088649</v>
      </c>
      <c r="Z4392">
        <v>6176.246490151425</v>
      </c>
    </row>
    <row r="4393" spans="1:26" ht="92.25" x14ac:dyDescent="1.35">
      <c r="A4393" t="s">
        <v>4393</v>
      </c>
      <c r="B4393" s="11">
        <v>693</v>
      </c>
      <c r="C4393" s="11">
        <v>7222</v>
      </c>
      <c r="D4393" s="11">
        <v>15653</v>
      </c>
      <c r="E4393" s="11">
        <v>1749</v>
      </c>
      <c r="F4393" s="11">
        <v>1485</v>
      </c>
      <c r="G4393" s="11">
        <v>7410</v>
      </c>
      <c r="H4393" s="11">
        <v>307</v>
      </c>
      <c r="I4393" s="13">
        <v>22.514095390875834</v>
      </c>
      <c r="J4393" s="13">
        <v>31.564695329967201</v>
      </c>
      <c r="K4393" s="13">
        <v>8.931345849024444</v>
      </c>
      <c r="L4393" s="13">
        <v>31.545163928595812</v>
      </c>
      <c r="M4393" s="13">
        <v>9.4959505652763241</v>
      </c>
      <c r="N4393" s="13">
        <v>7.2317677389995598</v>
      </c>
      <c r="O4393" s="13">
        <v>19.334242148179392</v>
      </c>
      <c r="P4393" s="17">
        <v>18.659608707274081</v>
      </c>
      <c r="Q4393" s="17"/>
      <c r="R4393" s="18">
        <f t="shared" si="137"/>
        <v>13.844586998043983</v>
      </c>
      <c r="S4393">
        <f t="shared" si="138"/>
        <v>23.47463041650418</v>
      </c>
      <c r="T4393" s="3">
        <v>4569.1043188864287</v>
      </c>
      <c r="U4393">
        <v>1583.2781255751461</v>
      </c>
      <c r="V4393">
        <v>-1.3907174434280023</v>
      </c>
      <c r="Y4393">
        <v>137.32155351678739</v>
      </c>
      <c r="Z4393">
        <v>4835.7431439926922</v>
      </c>
    </row>
    <row r="4394" spans="1:26" ht="92.25" x14ac:dyDescent="1.35">
      <c r="A4394" t="s">
        <v>4394</v>
      </c>
      <c r="B4394" s="11">
        <v>11274</v>
      </c>
      <c r="C4394" s="11">
        <v>1937</v>
      </c>
      <c r="D4394" s="11">
        <v>12037</v>
      </c>
      <c r="E4394" s="11">
        <v>11269</v>
      </c>
      <c r="F4394" s="11">
        <v>16624</v>
      </c>
      <c r="G4394" s="11">
        <v>6882</v>
      </c>
      <c r="H4394" s="11">
        <v>5515</v>
      </c>
      <c r="I4394" s="13">
        <v>21.780181649893802</v>
      </c>
      <c r="J4394" s="13">
        <v>18.768240372918672</v>
      </c>
      <c r="K4394" s="13">
        <v>12.265309231252711</v>
      </c>
      <c r="L4394" s="13">
        <v>19.552543830675866</v>
      </c>
      <c r="M4394" s="13">
        <v>21.095153094289195</v>
      </c>
      <c r="N4394" s="13">
        <v>-1.2414903707253249</v>
      </c>
      <c r="O4394" s="13">
        <v>8.9574851819598642</v>
      </c>
      <c r="P4394" s="17">
        <v>14.453917570037829</v>
      </c>
      <c r="Q4394" s="17"/>
      <c r="R4394" s="18">
        <f t="shared" si="137"/>
        <v>9.6388958608077306</v>
      </c>
      <c r="S4394">
        <f t="shared" si="138"/>
        <v>19.268939279267926</v>
      </c>
      <c r="T4394" s="3">
        <v>5868.6507155032414</v>
      </c>
      <c r="U4394">
        <v>3001.1463846681072</v>
      </c>
      <c r="V4394">
        <v>1.2113127922930289</v>
      </c>
      <c r="Y4394">
        <v>1681.9170134098922</v>
      </c>
      <c r="Z4394">
        <v>7716.6654683110964</v>
      </c>
    </row>
    <row r="4395" spans="1:26" ht="92.25" x14ac:dyDescent="1.35">
      <c r="A4395" t="s">
        <v>4395</v>
      </c>
      <c r="B4395" s="11">
        <v>7127</v>
      </c>
      <c r="C4395" s="11">
        <v>13838</v>
      </c>
      <c r="D4395" s="11">
        <v>18698</v>
      </c>
      <c r="E4395" s="11">
        <v>1284</v>
      </c>
      <c r="F4395" s="11">
        <v>14956</v>
      </c>
      <c r="G4395" s="11">
        <v>11073</v>
      </c>
      <c r="H4395" s="11">
        <v>14611</v>
      </c>
      <c r="I4395" s="13">
        <v>24.108834071229033</v>
      </c>
      <c r="J4395" s="13">
        <v>14.059798990663658</v>
      </c>
      <c r="K4395" s="13">
        <v>20.057605548672356</v>
      </c>
      <c r="L4395" s="13">
        <v>14.811682742919825</v>
      </c>
      <c r="M4395" s="13">
        <v>8.069136748758357</v>
      </c>
      <c r="N4395" s="13">
        <v>16.924550955406637</v>
      </c>
      <c r="O4395" s="13">
        <v>14.392870172801771</v>
      </c>
      <c r="P4395" s="17">
        <v>16.060639890064518</v>
      </c>
      <c r="Q4395" s="17"/>
      <c r="R4395" s="18">
        <f t="shared" si="137"/>
        <v>11.24561818083442</v>
      </c>
      <c r="S4395">
        <f t="shared" si="138"/>
        <v>20.875661599294617</v>
      </c>
      <c r="T4395" s="3">
        <v>7206.039769958571</v>
      </c>
      <c r="U4395">
        <v>3735.2841707142188</v>
      </c>
      <c r="V4395">
        <v>0.47697312766104005</v>
      </c>
      <c r="Y4395">
        <v>2140.0096017489932</v>
      </c>
      <c r="Z4395">
        <v>9549.9986223658234</v>
      </c>
    </row>
    <row r="4396" spans="1:26" ht="92.25" x14ac:dyDescent="1.35">
      <c r="A4396" t="s">
        <v>4396</v>
      </c>
      <c r="B4396" s="11">
        <v>9558</v>
      </c>
      <c r="C4396" s="11">
        <v>3055</v>
      </c>
      <c r="D4396" s="11">
        <v>9094</v>
      </c>
      <c r="E4396" s="11">
        <v>2439</v>
      </c>
      <c r="F4396" s="11">
        <v>2014</v>
      </c>
      <c r="G4396" s="11">
        <v>19676</v>
      </c>
      <c r="H4396" s="11">
        <v>16918</v>
      </c>
      <c r="I4396" s="13">
        <v>9.1580858660249937</v>
      </c>
      <c r="J4396" s="13">
        <v>24.337207618720427</v>
      </c>
      <c r="K4396" s="13">
        <v>16.881260535050416</v>
      </c>
      <c r="L4396" s="13">
        <v>18.415466557494575</v>
      </c>
      <c r="M4396" s="13">
        <v>19.855562184754572</v>
      </c>
      <c r="N4396" s="13">
        <v>23.542875290073766</v>
      </c>
      <c r="O4396" s="13">
        <v>2.7419848880433104</v>
      </c>
      <c r="P4396" s="17">
        <v>16.418920420023149</v>
      </c>
      <c r="Q4396" s="17"/>
      <c r="R4396" s="18">
        <f t="shared" si="137"/>
        <v>11.60389871079305</v>
      </c>
      <c r="S4396">
        <f t="shared" si="138"/>
        <v>21.233942129253247</v>
      </c>
      <c r="T4396" s="3">
        <v>6696.9539937827622</v>
      </c>
      <c r="U4396">
        <v>2874.7110376304595</v>
      </c>
      <c r="V4396">
        <v>-5.1314827942405827E-2</v>
      </c>
      <c r="Y4396">
        <v>1058.7258231333303</v>
      </c>
      <c r="Z4396">
        <v>7945.22064548866</v>
      </c>
    </row>
    <row r="4397" spans="1:26" ht="92.25" x14ac:dyDescent="1.35">
      <c r="A4397" t="s">
        <v>4397</v>
      </c>
      <c r="B4397" s="11">
        <v>6498</v>
      </c>
      <c r="C4397" s="11">
        <v>17763</v>
      </c>
      <c r="D4397" s="11">
        <v>18067</v>
      </c>
      <c r="E4397" s="11">
        <v>6032</v>
      </c>
      <c r="F4397" s="11">
        <v>11150</v>
      </c>
      <c r="G4397" s="11">
        <v>16063</v>
      </c>
      <c r="H4397" s="11">
        <v>18056</v>
      </c>
      <c r="I4397" s="13">
        <v>10.429456022025546</v>
      </c>
      <c r="J4397" s="13">
        <v>16.377778714957529</v>
      </c>
      <c r="K4397" s="13">
        <v>17.05285621185838</v>
      </c>
      <c r="L4397" s="13">
        <v>19.984362856125863</v>
      </c>
      <c r="M4397" s="13">
        <v>22.10173813381752</v>
      </c>
      <c r="N4397" s="13">
        <v>15.247425165292253</v>
      </c>
      <c r="O4397" s="13">
        <v>-3.9076556911547993</v>
      </c>
      <c r="P4397" s="17">
        <v>13.897994487560327</v>
      </c>
      <c r="Q4397" s="17"/>
      <c r="R4397" s="18">
        <f t="shared" si="137"/>
        <v>9.0829727783302285</v>
      </c>
      <c r="S4397">
        <f t="shared" si="138"/>
        <v>18.713016196790427</v>
      </c>
      <c r="T4397" s="3">
        <v>7840.7917665704672</v>
      </c>
      <c r="U4397">
        <v>4287.4777732358307</v>
      </c>
      <c r="V4397">
        <v>0.20893594410154037</v>
      </c>
      <c r="Y4397">
        <v>2675.4175111927179</v>
      </c>
      <c r="Z4397">
        <v>10738.123624118323</v>
      </c>
    </row>
    <row r="4398" spans="1:26" ht="92.25" x14ac:dyDescent="1.35">
      <c r="A4398" t="s">
        <v>4398</v>
      </c>
      <c r="B4398" s="11">
        <v>1749</v>
      </c>
      <c r="C4398" s="11">
        <v>16238</v>
      </c>
      <c r="D4398" s="11">
        <v>3529</v>
      </c>
      <c r="E4398" s="11">
        <v>2994</v>
      </c>
      <c r="F4398" s="11">
        <v>19866</v>
      </c>
      <c r="G4398" s="11">
        <v>17932</v>
      </c>
      <c r="H4398" s="11">
        <v>3453</v>
      </c>
      <c r="I4398" s="13">
        <v>17.371924202559033</v>
      </c>
      <c r="J4398" s="13">
        <v>17.861993339803057</v>
      </c>
      <c r="K4398" s="13">
        <v>21.576670897857774</v>
      </c>
      <c r="L4398" s="13">
        <v>24.129351385486554</v>
      </c>
      <c r="M4398" s="13">
        <v>8.4804265761671456</v>
      </c>
      <c r="N4398" s="13">
        <v>7.4488071317667348</v>
      </c>
      <c r="O4398" s="13">
        <v>12.13992115656314</v>
      </c>
      <c r="P4398" s="17">
        <v>15.572727812886203</v>
      </c>
      <c r="Q4398" s="17"/>
      <c r="R4398" s="18">
        <f t="shared" si="137"/>
        <v>10.757706103656105</v>
      </c>
      <c r="S4398">
        <f t="shared" si="138"/>
        <v>20.387749522116302</v>
      </c>
      <c r="T4398" s="3">
        <v>7363.4249178446571</v>
      </c>
      <c r="U4398">
        <v>3012.3003931608405</v>
      </c>
      <c r="V4398">
        <v>-1.0012195161834825</v>
      </c>
      <c r="Y4398">
        <v>930.78416730948356</v>
      </c>
      <c r="Z4398">
        <v>8502.6127357325786</v>
      </c>
    </row>
    <row r="4399" spans="1:26" ht="92.25" x14ac:dyDescent="1.35">
      <c r="A4399" t="s">
        <v>4399</v>
      </c>
      <c r="B4399" s="11">
        <v>17176</v>
      </c>
      <c r="C4399" s="11">
        <v>4630</v>
      </c>
      <c r="D4399" s="11">
        <v>3408</v>
      </c>
      <c r="E4399" s="11">
        <v>13477</v>
      </c>
      <c r="F4399" s="11">
        <v>16907</v>
      </c>
      <c r="G4399" s="11">
        <v>19508</v>
      </c>
      <c r="H4399" s="11">
        <v>8407</v>
      </c>
      <c r="I4399" s="13">
        <v>14.418760380013747</v>
      </c>
      <c r="J4399" s="13">
        <v>17.916446746722055</v>
      </c>
      <c r="K4399" s="13">
        <v>6.9916987055651934</v>
      </c>
      <c r="L4399" s="13">
        <v>6.8101446644796013</v>
      </c>
      <c r="M4399" s="13">
        <v>13.628055647842269</v>
      </c>
      <c r="N4399" s="13">
        <v>16.732653500290997</v>
      </c>
      <c r="O4399" s="13">
        <v>13.41500989125726</v>
      </c>
      <c r="P4399" s="17">
        <v>12.844681362310158</v>
      </c>
      <c r="Q4399" s="17"/>
      <c r="R4399" s="18">
        <f t="shared" si="137"/>
        <v>8.0296596530800599</v>
      </c>
      <c r="S4399">
        <f t="shared" si="138"/>
        <v>17.659703071540257</v>
      </c>
      <c r="T4399" s="3">
        <v>7574.0766699239475</v>
      </c>
      <c r="U4399">
        <v>3823.3103924905386</v>
      </c>
      <c r="V4399">
        <v>-0.86578438640572131</v>
      </c>
      <c r="Y4399">
        <v>2088.158774776311</v>
      </c>
      <c r="Z4399">
        <v>9876.6010755560619</v>
      </c>
    </row>
    <row r="4400" spans="1:26" ht="92.25" x14ac:dyDescent="1.35">
      <c r="A4400" t="s">
        <v>4400</v>
      </c>
      <c r="B4400" s="11">
        <v>7959</v>
      </c>
      <c r="C4400" s="11">
        <v>9895</v>
      </c>
      <c r="D4400" s="11">
        <v>19820</v>
      </c>
      <c r="E4400" s="11">
        <v>18771</v>
      </c>
      <c r="F4400" s="11">
        <v>11060</v>
      </c>
      <c r="G4400" s="11">
        <v>16089</v>
      </c>
      <c r="H4400" s="11">
        <v>4663</v>
      </c>
      <c r="I4400" s="13">
        <v>7.3112016140641618</v>
      </c>
      <c r="J4400" s="13">
        <v>20.623403856471846</v>
      </c>
      <c r="K4400" s="13">
        <v>14.661010169997219</v>
      </c>
      <c r="L4400" s="13">
        <v>11.205436546508786</v>
      </c>
      <c r="M4400" s="13">
        <v>21.455205286507166</v>
      </c>
      <c r="N4400" s="13">
        <v>-3.4861262210867476</v>
      </c>
      <c r="O4400" s="13">
        <v>22.825350943814442</v>
      </c>
      <c r="P4400" s="17">
        <v>13.513640313753838</v>
      </c>
      <c r="Q4400" s="17"/>
      <c r="R4400" s="18">
        <f t="shared" si="137"/>
        <v>8.6986186045237393</v>
      </c>
      <c r="S4400">
        <f t="shared" si="138"/>
        <v>18.328662022983934</v>
      </c>
      <c r="T4400" s="3">
        <v>7594.2602802540532</v>
      </c>
      <c r="U4400">
        <v>4041.2905805785099</v>
      </c>
      <c r="V4400">
        <v>-1.6402373148594052</v>
      </c>
      <c r="Y4400">
        <v>2417.966406357084</v>
      </c>
      <c r="Z4400">
        <v>10227.163564966791</v>
      </c>
    </row>
    <row r="4401" spans="1:26" ht="92.25" x14ac:dyDescent="1.35">
      <c r="A4401" t="s">
        <v>4401</v>
      </c>
      <c r="B4401" s="11">
        <v>8534</v>
      </c>
      <c r="C4401" s="11">
        <v>1529</v>
      </c>
      <c r="D4401" s="11">
        <v>11036</v>
      </c>
      <c r="E4401" s="11">
        <v>7196</v>
      </c>
      <c r="F4401" s="11">
        <v>9450</v>
      </c>
      <c r="G4401" s="11">
        <v>5993</v>
      </c>
      <c r="H4401" s="11">
        <v>156</v>
      </c>
      <c r="I4401" s="13">
        <v>28.285000271771199</v>
      </c>
      <c r="J4401" s="13">
        <v>17.516097583082122</v>
      </c>
      <c r="K4401" s="13">
        <v>14.214830189063679</v>
      </c>
      <c r="L4401" s="13">
        <v>14.557420918254659</v>
      </c>
      <c r="M4401" s="13">
        <v>23.791457212956871</v>
      </c>
      <c r="N4401" s="13">
        <v>19.375344630548792</v>
      </c>
      <c r="O4401" s="13">
        <v>12.540744942804077</v>
      </c>
      <c r="P4401" s="17">
        <v>18.611556535497346</v>
      </c>
      <c r="Q4401" s="17"/>
      <c r="R4401" s="18">
        <f t="shared" si="137"/>
        <v>13.796534826267248</v>
      </c>
      <c r="S4401">
        <f t="shared" si="138"/>
        <v>23.426578244727445</v>
      </c>
      <c r="T4401" s="3">
        <v>4248.8302478909072</v>
      </c>
      <c r="U4401">
        <v>2011.443588677176</v>
      </c>
      <c r="V4401">
        <v>-0.38478106034744997</v>
      </c>
      <c r="Y4401">
        <v>970.19606880219635</v>
      </c>
      <c r="Z4401">
        <v>5339.2790176071421</v>
      </c>
    </row>
    <row r="4402" spans="1:26" ht="92.25" x14ac:dyDescent="1.35">
      <c r="A4402" t="s">
        <v>4402</v>
      </c>
      <c r="B4402" s="11">
        <v>15903</v>
      </c>
      <c r="C4402" s="11">
        <v>500</v>
      </c>
      <c r="D4402" s="11">
        <v>15681</v>
      </c>
      <c r="E4402" s="11">
        <v>12754</v>
      </c>
      <c r="F4402" s="11">
        <v>2145</v>
      </c>
      <c r="G4402" s="11">
        <v>8407</v>
      </c>
      <c r="H4402" s="11">
        <v>7642</v>
      </c>
      <c r="I4402" s="13">
        <v>25.596536990140926</v>
      </c>
      <c r="J4402" s="13">
        <v>17.154391172210747</v>
      </c>
      <c r="K4402" s="13">
        <v>19.93679911925102</v>
      </c>
      <c r="L4402" s="13">
        <v>20.541492973710213</v>
      </c>
      <c r="M4402" s="13">
        <v>24.380963514173335</v>
      </c>
      <c r="N4402" s="13">
        <v>13.41500989125726</v>
      </c>
      <c r="O4402" s="13">
        <v>17.654909761921996</v>
      </c>
      <c r="P4402" s="17">
        <v>19.811443346095068</v>
      </c>
      <c r="Q4402" s="17"/>
      <c r="R4402" s="18">
        <f t="shared" si="137"/>
        <v>14.996421636864969</v>
      </c>
      <c r="S4402">
        <f t="shared" si="138"/>
        <v>24.626465055325166</v>
      </c>
      <c r="T4402" s="3">
        <v>6257.4995575475059</v>
      </c>
      <c r="U4402">
        <v>2888.1248954792381</v>
      </c>
      <c r="V4402">
        <v>-1.5116665963432752</v>
      </c>
      <c r="Y4402">
        <v>1305.6058655534603</v>
      </c>
      <c r="Z4402">
        <v>7740.2085735826822</v>
      </c>
    </row>
    <row r="4403" spans="1:26" ht="92.25" x14ac:dyDescent="1.35">
      <c r="A4403" t="s">
        <v>4403</v>
      </c>
      <c r="B4403" s="11">
        <v>5723</v>
      </c>
      <c r="C4403" s="11">
        <v>16494</v>
      </c>
      <c r="D4403" s="11">
        <v>16611</v>
      </c>
      <c r="E4403" s="11">
        <v>3522</v>
      </c>
      <c r="F4403" s="11">
        <v>13817</v>
      </c>
      <c r="G4403" s="11">
        <v>899</v>
      </c>
      <c r="H4403" s="11">
        <v>16960</v>
      </c>
      <c r="I4403" s="13">
        <v>14.633482305606115</v>
      </c>
      <c r="J4403" s="13">
        <v>16.227013379825102</v>
      </c>
      <c r="K4403" s="13">
        <v>18.396359208951331</v>
      </c>
      <c r="L4403" s="13">
        <v>9.785191393434804</v>
      </c>
      <c r="M4403" s="13">
        <v>10.254986159904593</v>
      </c>
      <c r="N4403" s="13">
        <v>12.240916460972203</v>
      </c>
      <c r="O4403" s="13">
        <v>24.348553187065271</v>
      </c>
      <c r="P4403" s="17">
        <v>15.12664315653706</v>
      </c>
      <c r="Q4403" s="17"/>
      <c r="R4403" s="18">
        <f t="shared" si="137"/>
        <v>10.311621447306962</v>
      </c>
      <c r="S4403">
        <f t="shared" si="138"/>
        <v>19.941664865767159</v>
      </c>
      <c r="T4403" s="3">
        <v>7223.9961699811893</v>
      </c>
      <c r="U4403">
        <v>3389.696442592232</v>
      </c>
      <c r="V4403">
        <v>1.2439795682439581</v>
      </c>
      <c r="Y4403">
        <v>1591.4448765601637</v>
      </c>
      <c r="Z4403">
        <v>9019.898508983897</v>
      </c>
    </row>
    <row r="4404" spans="1:26" ht="92.25" x14ac:dyDescent="1.35">
      <c r="A4404" t="s">
        <v>4404</v>
      </c>
      <c r="B4404" s="11">
        <v>4611</v>
      </c>
      <c r="C4404" s="11">
        <v>13845</v>
      </c>
      <c r="D4404" s="11">
        <v>18299</v>
      </c>
      <c r="E4404" s="11">
        <v>1596</v>
      </c>
      <c r="F4404" s="11">
        <v>3114</v>
      </c>
      <c r="G4404" s="11">
        <v>6142</v>
      </c>
      <c r="H4404" s="11">
        <v>4921</v>
      </c>
      <c r="I4404" s="13">
        <v>14.533955100723551</v>
      </c>
      <c r="J4404" s="13">
        <v>20.922313143372598</v>
      </c>
      <c r="K4404" s="13">
        <v>10.341192217342872</v>
      </c>
      <c r="L4404" s="13">
        <v>19.773444633144432</v>
      </c>
      <c r="M4404" s="13">
        <v>15.428114607217191</v>
      </c>
      <c r="N4404" s="13">
        <v>21.080424099708281</v>
      </c>
      <c r="O4404" s="13">
        <v>18.356687207746091</v>
      </c>
      <c r="P4404" s="17">
        <v>17.205161572750718</v>
      </c>
      <c r="Q4404" s="17"/>
      <c r="R4404" s="18">
        <f t="shared" si="137"/>
        <v>12.39013986352062</v>
      </c>
      <c r="S4404">
        <f t="shared" si="138"/>
        <v>22.020183281980817</v>
      </c>
      <c r="T4404" s="3">
        <v>5703.5711974140559</v>
      </c>
      <c r="U4404">
        <v>2406.486522992192</v>
      </c>
      <c r="V4404">
        <v>0.10580379239399917</v>
      </c>
      <c r="Y4404">
        <v>838.75254895127455</v>
      </c>
      <c r="Z4404">
        <v>6703.7493155993607</v>
      </c>
    </row>
    <row r="4405" spans="1:26" ht="92.25" x14ac:dyDescent="1.35">
      <c r="A4405" t="s">
        <v>4405</v>
      </c>
      <c r="B4405" s="11">
        <v>5574</v>
      </c>
      <c r="C4405" s="11">
        <v>17131</v>
      </c>
      <c r="D4405" s="11">
        <v>18090</v>
      </c>
      <c r="E4405" s="11">
        <v>5500</v>
      </c>
      <c r="F4405" s="11">
        <v>7687</v>
      </c>
      <c r="G4405" s="11">
        <v>15706</v>
      </c>
      <c r="H4405" s="11">
        <v>4327</v>
      </c>
      <c r="I4405" s="13">
        <v>2.5265752139187505</v>
      </c>
      <c r="J4405" s="13">
        <v>24.150514649733367</v>
      </c>
      <c r="K4405" s="13">
        <v>17.787697859899264</v>
      </c>
      <c r="L4405" s="13">
        <v>21.653924109257936</v>
      </c>
      <c r="M4405" s="13">
        <v>16.883260640087592</v>
      </c>
      <c r="N4405" s="13">
        <v>-0.26537116612045963</v>
      </c>
      <c r="O4405" s="13">
        <v>29.036102140768797</v>
      </c>
      <c r="P4405" s="17">
        <v>15.967529063935034</v>
      </c>
      <c r="Q4405" s="17"/>
      <c r="R4405" s="18">
        <f t="shared" si="137"/>
        <v>11.152507354704936</v>
      </c>
      <c r="S4405">
        <f t="shared" si="138"/>
        <v>20.782550773165134</v>
      </c>
      <c r="T4405" s="3">
        <v>6863.5571824166627</v>
      </c>
      <c r="U4405">
        <v>3389.8968577321425</v>
      </c>
      <c r="V4405">
        <v>0.10241933523502667</v>
      </c>
      <c r="Y4405">
        <v>1777.0778129488563</v>
      </c>
      <c r="Z4405">
        <v>8834.8911178531744</v>
      </c>
    </row>
    <row r="4406" spans="1:26" ht="92.25" x14ac:dyDescent="1.35">
      <c r="A4406" t="s">
        <v>4406</v>
      </c>
      <c r="B4406" s="11">
        <v>12102</v>
      </c>
      <c r="C4406" s="11">
        <v>14315</v>
      </c>
      <c r="D4406" s="11">
        <v>17309</v>
      </c>
      <c r="E4406" s="11">
        <v>14486</v>
      </c>
      <c r="F4406" s="11">
        <v>865</v>
      </c>
      <c r="G4406" s="11">
        <v>8321</v>
      </c>
      <c r="H4406" s="11">
        <v>14762</v>
      </c>
      <c r="I4406" s="13">
        <v>24.53362775649045</v>
      </c>
      <c r="J4406" s="13">
        <v>7.0083787252867236</v>
      </c>
      <c r="K4406" s="13">
        <v>9.0383955440498482</v>
      </c>
      <c r="L4406" s="13">
        <v>25.959861582370948</v>
      </c>
      <c r="M4406" s="13">
        <v>25.773194746815498</v>
      </c>
      <c r="N4406" s="13">
        <v>13.5845840408161</v>
      </c>
      <c r="O4406" s="13">
        <v>17.200542026099232</v>
      </c>
      <c r="P4406" s="17">
        <v>17.585512060275541</v>
      </c>
      <c r="Q4406" s="17"/>
      <c r="R4406" s="18">
        <f t="shared" si="137"/>
        <v>12.770490351045442</v>
      </c>
      <c r="S4406">
        <f t="shared" si="138"/>
        <v>22.400533769505639</v>
      </c>
      <c r="T4406" s="3">
        <v>7143.5142303857428</v>
      </c>
      <c r="U4406">
        <v>3762.8838296801632</v>
      </c>
      <c r="V4406">
        <v>-0.91956735559506342</v>
      </c>
      <c r="Y4406">
        <v>2215.2298709417996</v>
      </c>
      <c r="Z4406">
        <v>9560.9237202116274</v>
      </c>
    </row>
    <row r="4407" spans="1:26" ht="92.25" x14ac:dyDescent="1.35">
      <c r="A4407" t="s">
        <v>4407</v>
      </c>
      <c r="B4407" s="11">
        <v>14302</v>
      </c>
      <c r="C4407" s="11">
        <v>2815</v>
      </c>
      <c r="D4407" s="11">
        <v>2638</v>
      </c>
      <c r="E4407" s="11">
        <v>17083</v>
      </c>
      <c r="F4407" s="11">
        <v>1533</v>
      </c>
      <c r="G4407" s="11">
        <v>4238</v>
      </c>
      <c r="H4407" s="11">
        <v>14190</v>
      </c>
      <c r="I4407" s="13">
        <v>23.215039381227793</v>
      </c>
      <c r="J4407" s="13">
        <v>18.88569873862042</v>
      </c>
      <c r="K4407" s="13">
        <v>13.872273912293945</v>
      </c>
      <c r="L4407" s="13">
        <v>13.208500961604679</v>
      </c>
      <c r="M4407" s="13">
        <v>19.481529983683998</v>
      </c>
      <c r="N4407" s="13">
        <v>24.588003524377527</v>
      </c>
      <c r="O4407" s="13">
        <v>19.855375466709663</v>
      </c>
      <c r="P4407" s="17">
        <v>19.01520313835972</v>
      </c>
      <c r="Q4407" s="17"/>
      <c r="R4407" s="18">
        <f t="shared" si="137"/>
        <v>14.200181429129621</v>
      </c>
      <c r="S4407">
        <f t="shared" si="138"/>
        <v>23.830224847589818</v>
      </c>
      <c r="T4407" s="3">
        <v>6203.2602836116494</v>
      </c>
      <c r="U4407">
        <v>2602.4257337651193</v>
      </c>
      <c r="V4407">
        <v>-0.1220496415044181</v>
      </c>
      <c r="Y4407">
        <v>887.62415754975609</v>
      </c>
      <c r="Z4407">
        <v>7266.4524822586864</v>
      </c>
    </row>
    <row r="4408" spans="1:26" ht="92.25" x14ac:dyDescent="1.35">
      <c r="A4408" t="s">
        <v>4408</v>
      </c>
      <c r="B4408" s="11">
        <v>6740</v>
      </c>
      <c r="C4408" s="11">
        <v>7182</v>
      </c>
      <c r="D4408" s="11">
        <v>1044</v>
      </c>
      <c r="E4408" s="11">
        <v>14827</v>
      </c>
      <c r="F4408" s="11">
        <v>11824</v>
      </c>
      <c r="G4408" s="11">
        <v>1345</v>
      </c>
      <c r="H4408" s="11">
        <v>941</v>
      </c>
      <c r="I4408" s="13">
        <v>7.1900404840460457</v>
      </c>
      <c r="J4408" s="13">
        <v>4.2787862776574617</v>
      </c>
      <c r="K4408" s="13">
        <v>20.666491935947306</v>
      </c>
      <c r="L4408" s="13">
        <v>16.387503604323435</v>
      </c>
      <c r="M4408" s="13">
        <v>8.3032389812780742</v>
      </c>
      <c r="N4408" s="13">
        <v>16.92879800476063</v>
      </c>
      <c r="O4408" s="13">
        <v>21.153016938582972</v>
      </c>
      <c r="P4408" s="17">
        <v>13.558268032370847</v>
      </c>
      <c r="Q4408" s="17"/>
      <c r="R4408" s="18">
        <f t="shared" si="137"/>
        <v>8.7432463231407489</v>
      </c>
      <c r="S4408">
        <f t="shared" si="138"/>
        <v>18.373289741600946</v>
      </c>
      <c r="T4408" s="3">
        <v>4970.6400619228916</v>
      </c>
      <c r="U4408">
        <v>2011.020527412838</v>
      </c>
      <c r="V4408">
        <v>-0.50963194553332869</v>
      </c>
      <c r="Y4408">
        <v>598.41639566540198</v>
      </c>
      <c r="Z4408">
        <v>5709.7382118227588</v>
      </c>
    </row>
    <row r="4409" spans="1:26" ht="92.25" x14ac:dyDescent="1.35">
      <c r="A4409" t="s">
        <v>4409</v>
      </c>
      <c r="B4409" s="11">
        <v>19718</v>
      </c>
      <c r="C4409" s="11">
        <v>15170</v>
      </c>
      <c r="D4409" s="11">
        <v>19744</v>
      </c>
      <c r="E4409" s="11">
        <v>12730</v>
      </c>
      <c r="F4409" s="11">
        <v>841</v>
      </c>
      <c r="G4409" s="11">
        <v>10240</v>
      </c>
      <c r="H4409" s="11">
        <v>19266</v>
      </c>
      <c r="I4409" s="13">
        <v>14.08882486264342</v>
      </c>
      <c r="J4409" s="13">
        <v>15.643294489333201</v>
      </c>
      <c r="K4409" s="13">
        <v>15.946000087962803</v>
      </c>
      <c r="L4409" s="13">
        <v>10.971744932972488</v>
      </c>
      <c r="M4409" s="13">
        <v>26.973206907304359</v>
      </c>
      <c r="N4409" s="13">
        <v>6.8487081129521332</v>
      </c>
      <c r="O4409" s="13">
        <v>19.471018418665896</v>
      </c>
      <c r="P4409" s="17">
        <v>15.706113973119185</v>
      </c>
      <c r="Q4409" s="17"/>
      <c r="R4409" s="18">
        <f t="shared" si="137"/>
        <v>10.891092263889087</v>
      </c>
      <c r="S4409">
        <f t="shared" si="138"/>
        <v>20.521135682349282</v>
      </c>
      <c r="T4409" s="3">
        <v>8601.7711665995103</v>
      </c>
      <c r="U4409">
        <v>4474.4107246788753</v>
      </c>
      <c r="V4409">
        <v>8.6205318439169787E-2</v>
      </c>
      <c r="Y4409">
        <v>2575.8909904114589</v>
      </c>
      <c r="Z4409">
        <v>11421.114155579646</v>
      </c>
    </row>
    <row r="4410" spans="1:26" ht="92.25" x14ac:dyDescent="1.35">
      <c r="A4410" t="s">
        <v>4410</v>
      </c>
      <c r="B4410" s="11">
        <v>1656</v>
      </c>
      <c r="C4410" s="11">
        <v>8003</v>
      </c>
      <c r="D4410" s="11">
        <v>419</v>
      </c>
      <c r="E4410" s="11">
        <v>11921</v>
      </c>
      <c r="F4410" s="11">
        <v>3654</v>
      </c>
      <c r="G4410" s="11">
        <v>8662</v>
      </c>
      <c r="H4410" s="11">
        <v>11081</v>
      </c>
      <c r="I4410" s="13">
        <v>7.5110396403492938</v>
      </c>
      <c r="J4410" s="13">
        <v>24.812503183997666</v>
      </c>
      <c r="K4410" s="13">
        <v>11.873558063770682</v>
      </c>
      <c r="L4410" s="13">
        <v>14.690970422836442</v>
      </c>
      <c r="M4410" s="13">
        <v>10.047187965511302</v>
      </c>
      <c r="N4410" s="13">
        <v>15.820331757896446</v>
      </c>
      <c r="O4410" s="13">
        <v>16.44604426338806</v>
      </c>
      <c r="P4410" s="17">
        <v>14.457376471107127</v>
      </c>
      <c r="Q4410" s="17"/>
      <c r="R4410" s="18">
        <f t="shared" si="137"/>
        <v>9.6423547618770282</v>
      </c>
      <c r="S4410">
        <f t="shared" si="138"/>
        <v>19.272398180337227</v>
      </c>
      <c r="T4410" s="3">
        <v>4570.0353156865494</v>
      </c>
      <c r="U4410">
        <v>2078.7201438779107</v>
      </c>
      <c r="V4410">
        <v>0.15913656170596369</v>
      </c>
      <c r="Y4410">
        <v>910.04146524019143</v>
      </c>
      <c r="Z4410">
        <v>5609.420402093212</v>
      </c>
    </row>
    <row r="4411" spans="1:26" ht="92.25" x14ac:dyDescent="1.35">
      <c r="A4411" t="s">
        <v>4411</v>
      </c>
      <c r="B4411" s="11">
        <v>12082</v>
      </c>
      <c r="C4411" s="11">
        <v>13692</v>
      </c>
      <c r="D4411" s="11">
        <v>5897</v>
      </c>
      <c r="E4411" s="11">
        <v>5922</v>
      </c>
      <c r="F4411" s="11">
        <v>15819</v>
      </c>
      <c r="G4411" s="11">
        <v>13210</v>
      </c>
      <c r="H4411" s="11">
        <v>7404</v>
      </c>
      <c r="I4411" s="13">
        <v>10.451907687922439</v>
      </c>
      <c r="J4411" s="13">
        <v>27.797002499742639</v>
      </c>
      <c r="K4411" s="13">
        <v>16.276388373249496</v>
      </c>
      <c r="L4411" s="13">
        <v>18.970207294988569</v>
      </c>
      <c r="M4411" s="13">
        <v>21.881527582111477</v>
      </c>
      <c r="N4411" s="13">
        <v>17.304516876787261</v>
      </c>
      <c r="O4411" s="13">
        <v>24.127188174087294</v>
      </c>
      <c r="P4411" s="17">
        <v>19.544105498412737</v>
      </c>
      <c r="Q4411" s="17"/>
      <c r="R4411" s="18">
        <f t="shared" si="137"/>
        <v>14.729083789182638</v>
      </c>
      <c r="S4411">
        <f t="shared" si="138"/>
        <v>24.359127207642835</v>
      </c>
      <c r="T4411" s="3">
        <v>6127.5846198176523</v>
      </c>
      <c r="U4411">
        <v>3392.613399341908</v>
      </c>
      <c r="V4411">
        <v>0.16370904631912708</v>
      </c>
      <c r="Y4411">
        <v>2159.7185411871314</v>
      </c>
      <c r="Z4411">
        <v>8460.7293883712846</v>
      </c>
    </row>
    <row r="4412" spans="1:26" ht="92.25" x14ac:dyDescent="1.35">
      <c r="A4412" t="s">
        <v>4412</v>
      </c>
      <c r="B4412" s="11">
        <v>18644</v>
      </c>
      <c r="C4412" s="11">
        <v>10871</v>
      </c>
      <c r="D4412" s="11">
        <v>9614</v>
      </c>
      <c r="E4412" s="11">
        <v>16721</v>
      </c>
      <c r="F4412" s="11">
        <v>5160</v>
      </c>
      <c r="G4412" s="11">
        <v>180</v>
      </c>
      <c r="H4412" s="11">
        <v>10421</v>
      </c>
      <c r="I4412" s="13">
        <v>8.0390866991077559E-2</v>
      </c>
      <c r="J4412" s="13">
        <v>7.0927677757386434</v>
      </c>
      <c r="K4412" s="13">
        <v>8.7114212924605763</v>
      </c>
      <c r="L4412" s="13">
        <v>22.355229012182711</v>
      </c>
      <c r="M4412" s="13">
        <v>14.84643488495059</v>
      </c>
      <c r="N4412" s="13">
        <v>1.8854285080718043</v>
      </c>
      <c r="O4412" s="13">
        <v>5.6914808925277782</v>
      </c>
      <c r="P4412" s="17">
        <v>8.6661647475604546</v>
      </c>
      <c r="Q4412" s="17"/>
      <c r="R4412" s="18">
        <f t="shared" si="137"/>
        <v>3.8511430383303562</v>
      </c>
      <c r="S4412">
        <f t="shared" si="138"/>
        <v>13.481186456790553</v>
      </c>
      <c r="T4412" s="3">
        <v>6818.2022068466913</v>
      </c>
      <c r="U4412">
        <v>3278.5009970062915</v>
      </c>
      <c r="V4412">
        <v>-1.3990120351081714</v>
      </c>
      <c r="Y4412">
        <v>1626.5501044177449</v>
      </c>
      <c r="Z4412">
        <v>8637.7247726044407</v>
      </c>
    </row>
    <row r="4413" spans="1:26" ht="92.25" x14ac:dyDescent="1.35">
      <c r="A4413" t="s">
        <v>4413</v>
      </c>
      <c r="B4413" s="11">
        <v>5886</v>
      </c>
      <c r="C4413" s="11">
        <v>11556</v>
      </c>
      <c r="D4413" s="11">
        <v>11779</v>
      </c>
      <c r="E4413" s="11">
        <v>11702</v>
      </c>
      <c r="F4413" s="11">
        <v>15370</v>
      </c>
      <c r="G4413" s="11">
        <v>17646</v>
      </c>
      <c r="H4413" s="11">
        <v>15319</v>
      </c>
      <c r="I4413" s="13">
        <v>17.061673036773023</v>
      </c>
      <c r="J4413" s="13">
        <v>21.425378663910443</v>
      </c>
      <c r="K4413" s="13">
        <v>26.3596816213688</v>
      </c>
      <c r="L4413" s="13">
        <v>16.350406698092424</v>
      </c>
      <c r="M4413" s="13">
        <v>19.34609579670542</v>
      </c>
      <c r="N4413" s="13">
        <v>16.522392262389491</v>
      </c>
      <c r="O4413" s="13">
        <v>11.032696091901823</v>
      </c>
      <c r="P4413" s="17">
        <v>18.299760595877348</v>
      </c>
      <c r="Q4413" s="17"/>
      <c r="R4413" s="18">
        <f t="shared" si="137"/>
        <v>13.48473888664725</v>
      </c>
      <c r="S4413">
        <f t="shared" si="138"/>
        <v>23.114782305107447</v>
      </c>
      <c r="T4413" s="3">
        <v>7090.8677856454851</v>
      </c>
      <c r="U4413">
        <v>4087.6908698737152</v>
      </c>
      <c r="V4413">
        <v>-1.2301666174607817</v>
      </c>
      <c r="Y4413">
        <v>2749.1996914240617</v>
      </c>
      <c r="Z4413">
        <v>10040.757067686045</v>
      </c>
    </row>
    <row r="4414" spans="1:26" ht="92.25" x14ac:dyDescent="1.35">
      <c r="A4414" t="s">
        <v>4414</v>
      </c>
      <c r="B4414" s="11">
        <v>13928</v>
      </c>
      <c r="C4414" s="11">
        <v>6140</v>
      </c>
      <c r="D4414" s="11">
        <v>390</v>
      </c>
      <c r="E4414" s="11">
        <v>6048</v>
      </c>
      <c r="F4414" s="11">
        <v>4636</v>
      </c>
      <c r="G4414" s="11">
        <v>5845</v>
      </c>
      <c r="H4414" s="11">
        <v>13192</v>
      </c>
      <c r="I4414" s="13">
        <v>10.498164766949944</v>
      </c>
      <c r="J4414" s="13">
        <v>13.991483981643118</v>
      </c>
      <c r="K4414" s="13">
        <v>12.982689800614446</v>
      </c>
      <c r="L4414" s="13">
        <v>16.211324342072921</v>
      </c>
      <c r="M4414" s="13">
        <v>14.877556909153466</v>
      </c>
      <c r="N4414" s="13">
        <v>23.437811938077107</v>
      </c>
      <c r="O4414" s="13">
        <v>23.914250631853893</v>
      </c>
      <c r="P4414" s="17">
        <v>16.559040338623554</v>
      </c>
      <c r="Q4414" s="17"/>
      <c r="R4414" s="18">
        <f t="shared" si="137"/>
        <v>11.744018629393455</v>
      </c>
      <c r="S4414">
        <f t="shared" si="138"/>
        <v>21.374062047853652</v>
      </c>
      <c r="T4414" s="3">
        <v>4933.511771132622</v>
      </c>
      <c r="U4414">
        <v>2298.5095066590534</v>
      </c>
      <c r="V4414">
        <v>-0.31732270144857466</v>
      </c>
      <c r="Y4414">
        <v>1066.1680850128841</v>
      </c>
      <c r="Z4414">
        <v>6139.3107853322845</v>
      </c>
    </row>
    <row r="4415" spans="1:26" ht="92.25" x14ac:dyDescent="1.35">
      <c r="A4415" t="s">
        <v>4415</v>
      </c>
      <c r="B4415" s="11">
        <v>6242</v>
      </c>
      <c r="C4415" s="11">
        <v>19168</v>
      </c>
      <c r="D4415" s="11">
        <v>12573</v>
      </c>
      <c r="E4415" s="11">
        <v>8206</v>
      </c>
      <c r="F4415" s="11">
        <v>2493</v>
      </c>
      <c r="G4415" s="11">
        <v>3334</v>
      </c>
      <c r="H4415" s="11">
        <v>4637</v>
      </c>
      <c r="I4415" s="13">
        <v>8.8921386802374371</v>
      </c>
      <c r="J4415" s="13">
        <v>19.595214881015654</v>
      </c>
      <c r="K4415" s="13">
        <v>10.827308402349715</v>
      </c>
      <c r="L4415" s="13">
        <v>24.997755429632079</v>
      </c>
      <c r="M4415" s="13">
        <v>13.451368095377603</v>
      </c>
      <c r="N4415" s="13">
        <v>10.931960188188615</v>
      </c>
      <c r="O4415" s="13">
        <v>23.427213057615475</v>
      </c>
      <c r="P4415" s="17">
        <v>16.017565533488082</v>
      </c>
      <c r="Q4415" s="17"/>
      <c r="R4415" s="18">
        <f t="shared" si="137"/>
        <v>11.202543824257983</v>
      </c>
      <c r="S4415">
        <f t="shared" si="138"/>
        <v>20.83258724271818</v>
      </c>
      <c r="T4415" s="3">
        <v>5811.994728583305</v>
      </c>
      <c r="U4415">
        <v>2595.7781500914698</v>
      </c>
      <c r="V4415">
        <v>0.78605125963804312</v>
      </c>
      <c r="Y4415">
        <v>1078.4194631471578</v>
      </c>
      <c r="Z4415">
        <v>7054.9084226207724</v>
      </c>
    </row>
    <row r="4416" spans="1:26" ht="92.25" x14ac:dyDescent="1.35">
      <c r="A4416" t="s">
        <v>4416</v>
      </c>
      <c r="B4416" s="11">
        <v>1617</v>
      </c>
      <c r="C4416" s="11">
        <v>8715</v>
      </c>
      <c r="D4416" s="11">
        <v>15689</v>
      </c>
      <c r="E4416" s="11">
        <v>15400</v>
      </c>
      <c r="F4416" s="11">
        <v>10872</v>
      </c>
      <c r="G4416" s="11">
        <v>13415</v>
      </c>
      <c r="H4416" s="11">
        <v>1153</v>
      </c>
      <c r="I4416" s="13">
        <v>15.84422870184631</v>
      </c>
      <c r="J4416" s="13">
        <v>13.526510636074452</v>
      </c>
      <c r="K4416" s="13">
        <v>11.859111036972864</v>
      </c>
      <c r="L4416" s="13">
        <v>16.234880725848889</v>
      </c>
      <c r="M4416" s="13">
        <v>13.732345890163117</v>
      </c>
      <c r="N4416" s="13">
        <v>9.2965957961740031</v>
      </c>
      <c r="O4416" s="13">
        <v>10.422390578454099</v>
      </c>
      <c r="P4416" s="17">
        <v>12.988009052219104</v>
      </c>
      <c r="Q4416" s="17"/>
      <c r="R4416" s="18">
        <f t="shared" si="137"/>
        <v>8.1729873429890052</v>
      </c>
      <c r="S4416">
        <f t="shared" si="138"/>
        <v>17.8030307614492</v>
      </c>
      <c r="T4416" s="3">
        <v>6444.4739661027143</v>
      </c>
      <c r="U4416">
        <v>3060.5258213092156</v>
      </c>
      <c r="V4416">
        <v>0.39435462895198725</v>
      </c>
      <c r="Y4416">
        <v>1478.5257165577159</v>
      </c>
      <c r="Z4416">
        <v>8105.3946843856093</v>
      </c>
    </row>
    <row r="4417" spans="1:26" ht="92.25" x14ac:dyDescent="1.35">
      <c r="A4417" t="s">
        <v>4417</v>
      </c>
      <c r="B4417" s="11">
        <v>5967</v>
      </c>
      <c r="C4417" s="11">
        <v>2799</v>
      </c>
      <c r="D4417" s="11">
        <v>15209</v>
      </c>
      <c r="E4417" s="11">
        <v>16320</v>
      </c>
      <c r="F4417" s="11">
        <v>17208</v>
      </c>
      <c r="G4417" s="11">
        <v>2359</v>
      </c>
      <c r="H4417" s="11">
        <v>1032</v>
      </c>
      <c r="I4417" s="13">
        <v>18.865003043286702</v>
      </c>
      <c r="J4417" s="13">
        <v>23.865301251586082</v>
      </c>
      <c r="K4417" s="13">
        <v>15.834397061664159</v>
      </c>
      <c r="L4417" s="13">
        <v>11.943846710569424</v>
      </c>
      <c r="M4417" s="13">
        <v>23.153912118811721</v>
      </c>
      <c r="N4417" s="13">
        <v>5.3954159504316141</v>
      </c>
      <c r="O4417" s="13">
        <v>12.253996120172566</v>
      </c>
      <c r="P4417" s="17">
        <v>15.901696036646038</v>
      </c>
      <c r="Q4417" s="17"/>
      <c r="R4417" s="18">
        <f t="shared" si="137"/>
        <v>11.08667432741594</v>
      </c>
      <c r="S4417">
        <f t="shared" si="138"/>
        <v>20.716717745876139</v>
      </c>
      <c r="T4417" s="3">
        <v>6661.9738659099248</v>
      </c>
      <c r="U4417">
        <v>2787.7422329425463</v>
      </c>
      <c r="V4417">
        <v>-1.2169084584456868</v>
      </c>
      <c r="Y4417">
        <v>940.98531747932611</v>
      </c>
      <c r="Z4417">
        <v>7791.5099853875363</v>
      </c>
    </row>
    <row r="4418" spans="1:26" ht="92.25" x14ac:dyDescent="1.35">
      <c r="A4418" t="s">
        <v>4418</v>
      </c>
      <c r="B4418" s="11">
        <v>15286</v>
      </c>
      <c r="C4418" s="11">
        <v>11056</v>
      </c>
      <c r="D4418" s="11">
        <v>16262</v>
      </c>
      <c r="E4418" s="11">
        <v>17752</v>
      </c>
      <c r="F4418" s="11">
        <v>5482</v>
      </c>
      <c r="G4418" s="11">
        <v>9447</v>
      </c>
      <c r="H4418" s="11">
        <v>16055</v>
      </c>
      <c r="I4418" s="13">
        <v>18.975613486031602</v>
      </c>
      <c r="J4418" s="13">
        <v>21.463456388203277</v>
      </c>
      <c r="K4418" s="13">
        <v>10.806410047364754</v>
      </c>
      <c r="L4418" s="13">
        <v>12.291499602917984</v>
      </c>
      <c r="M4418" s="13">
        <v>18.175215142003758</v>
      </c>
      <c r="N4418" s="13">
        <v>18.606699631969668</v>
      </c>
      <c r="O4418" s="13">
        <v>13.488085605951012</v>
      </c>
      <c r="P4418" s="17">
        <v>16.258139986348862</v>
      </c>
      <c r="Q4418" s="17"/>
      <c r="R4418" s="18">
        <f t="shared" si="137"/>
        <v>11.443118277118764</v>
      </c>
      <c r="S4418">
        <f t="shared" si="138"/>
        <v>21.07316169557896</v>
      </c>
      <c r="T4418" s="3">
        <v>7407.9606856288747</v>
      </c>
      <c r="U4418">
        <v>4181.8553145888018</v>
      </c>
      <c r="V4418">
        <v>2.1492087398655713</v>
      </c>
      <c r="Y4418">
        <v>2733.1212433737119</v>
      </c>
      <c r="Z4418">
        <v>10350.746055065069</v>
      </c>
    </row>
    <row r="4419" spans="1:26" ht="92.25" x14ac:dyDescent="1.35">
      <c r="A4419" t="s">
        <v>4419</v>
      </c>
      <c r="B4419" s="11">
        <v>7978</v>
      </c>
      <c r="C4419" s="11">
        <v>13517</v>
      </c>
      <c r="D4419" s="11">
        <v>9646</v>
      </c>
      <c r="E4419" s="11">
        <v>9760</v>
      </c>
      <c r="F4419" s="11">
        <v>11378</v>
      </c>
      <c r="G4419" s="11">
        <v>16421</v>
      </c>
      <c r="H4419" s="11">
        <v>14852</v>
      </c>
      <c r="I4419" s="13">
        <v>21.607303015431281</v>
      </c>
      <c r="J4419" s="13">
        <v>16.840487532091419</v>
      </c>
      <c r="K4419" s="13">
        <v>22.402499740058861</v>
      </c>
      <c r="L4419" s="13">
        <v>11.139866255688014</v>
      </c>
      <c r="M4419" s="13">
        <v>23.418638364388375</v>
      </c>
      <c r="N4419" s="13">
        <v>14.066544668859706</v>
      </c>
      <c r="O4419" s="13">
        <v>6.1672315336641947</v>
      </c>
      <c r="P4419" s="17">
        <v>16.520367301454549</v>
      </c>
      <c r="Q4419" s="17"/>
      <c r="R4419" s="18">
        <f t="shared" ref="R4419:R4482" si="139">P4419-1.9599*6.5/SQRT(7)</f>
        <v>11.70534559222445</v>
      </c>
      <c r="S4419">
        <f t="shared" ref="S4419:S4482" si="140">P4419+1.9599*6.5/SQRT(7)</f>
        <v>21.335389010684647</v>
      </c>
      <c r="T4419" s="3">
        <v>6518.2041122473429</v>
      </c>
      <c r="U4419">
        <v>3827.1884887691485</v>
      </c>
      <c r="V4419">
        <v>0.78313860285561532</v>
      </c>
      <c r="Y4419">
        <v>2637.0892420546602</v>
      </c>
      <c r="Z4419">
        <v>9339.7751066609781</v>
      </c>
    </row>
    <row r="4420" spans="1:26" ht="92.25" x14ac:dyDescent="1.35">
      <c r="A4420" t="s">
        <v>4420</v>
      </c>
      <c r="B4420" s="11">
        <v>5892</v>
      </c>
      <c r="C4420" s="11">
        <v>2463</v>
      </c>
      <c r="D4420" s="11">
        <v>18252</v>
      </c>
      <c r="E4420" s="11">
        <v>10094</v>
      </c>
      <c r="F4420" s="11">
        <v>9737</v>
      </c>
      <c r="G4420" s="11">
        <v>1237</v>
      </c>
      <c r="H4420" s="11">
        <v>17994</v>
      </c>
      <c r="I4420" s="13">
        <v>13.903162462813192</v>
      </c>
      <c r="J4420" s="13">
        <v>18.588911081128337</v>
      </c>
      <c r="K4420" s="13">
        <v>25.629509494713265</v>
      </c>
      <c r="L4420" s="13">
        <v>25.924665113964124</v>
      </c>
      <c r="M4420" s="13">
        <v>9.4824272797739013</v>
      </c>
      <c r="N4420" s="13">
        <v>7.8586910120783937</v>
      </c>
      <c r="O4420" s="13">
        <v>28.17037650997522</v>
      </c>
      <c r="P4420" s="17">
        <v>18.508248993492348</v>
      </c>
      <c r="Q4420" s="17"/>
      <c r="R4420" s="18">
        <f t="shared" si="139"/>
        <v>13.69322728426225</v>
      </c>
      <c r="S4420">
        <f t="shared" si="140"/>
        <v>23.323270702722446</v>
      </c>
      <c r="T4420" s="3">
        <v>6710.0017702210271</v>
      </c>
      <c r="U4420">
        <v>3008.3375233500069</v>
      </c>
      <c r="V4420">
        <v>-0.99882299764431082</v>
      </c>
      <c r="Y4420">
        <v>1260.5579607170494</v>
      </c>
      <c r="Z4420">
        <v>8160.4698447647224</v>
      </c>
    </row>
    <row r="4421" spans="1:26" ht="92.25" x14ac:dyDescent="1.35">
      <c r="A4421" t="s">
        <v>4421</v>
      </c>
      <c r="B4421" s="11">
        <v>8544</v>
      </c>
      <c r="C4421" s="11">
        <v>17671</v>
      </c>
      <c r="D4421" s="11">
        <v>17837</v>
      </c>
      <c r="E4421" s="11">
        <v>3705</v>
      </c>
      <c r="F4421" s="11">
        <v>16464</v>
      </c>
      <c r="G4421" s="11">
        <v>18913</v>
      </c>
      <c r="H4421" s="11">
        <v>4722</v>
      </c>
      <c r="I4421" s="13">
        <v>15.862054740105101</v>
      </c>
      <c r="J4421" s="13">
        <v>13.005440872046981</v>
      </c>
      <c r="K4421" s="13">
        <v>19.44135482136419</v>
      </c>
      <c r="L4421" s="13">
        <v>19.262977212480145</v>
      </c>
      <c r="M4421" s="13">
        <v>13.270156384482558</v>
      </c>
      <c r="N4421" s="13">
        <v>17.331241640146459</v>
      </c>
      <c r="O4421" s="13">
        <v>14.10326196332241</v>
      </c>
      <c r="P4421" s="17">
        <v>16.039498233421121</v>
      </c>
      <c r="Q4421" s="17"/>
      <c r="R4421" s="18">
        <f t="shared" si="139"/>
        <v>11.224476524191022</v>
      </c>
      <c r="S4421">
        <f t="shared" si="140"/>
        <v>20.854519942651219</v>
      </c>
      <c r="T4421" s="3">
        <v>7910.5145473284374</v>
      </c>
      <c r="U4421">
        <v>4023.5364225098069</v>
      </c>
      <c r="V4421">
        <v>-1.0357848623243626</v>
      </c>
      <c r="Y4421">
        <v>2227.6563119179236</v>
      </c>
      <c r="Z4421">
        <v>10362.058537604007</v>
      </c>
    </row>
    <row r="4422" spans="1:26" ht="92.25" x14ac:dyDescent="1.35">
      <c r="A4422" t="s">
        <v>4422</v>
      </c>
      <c r="B4422" s="11">
        <v>18253</v>
      </c>
      <c r="C4422" s="11">
        <v>17276</v>
      </c>
      <c r="D4422" s="11">
        <v>2521</v>
      </c>
      <c r="E4422" s="11">
        <v>19607</v>
      </c>
      <c r="F4422" s="11">
        <v>16627</v>
      </c>
      <c r="G4422" s="11">
        <v>8836</v>
      </c>
      <c r="H4422" s="11">
        <v>14491</v>
      </c>
      <c r="I4422" s="13">
        <v>18.204619592495906</v>
      </c>
      <c r="J4422" s="13">
        <v>22.985962252673879</v>
      </c>
      <c r="K4422" s="13">
        <v>18.291906154359573</v>
      </c>
      <c r="L4422" s="13">
        <v>21.883416123173838</v>
      </c>
      <c r="M4422" s="13">
        <v>20.784547983250473</v>
      </c>
      <c r="N4422" s="13">
        <v>21.396925044587164</v>
      </c>
      <c r="O4422" s="13">
        <v>3.5525204456374766</v>
      </c>
      <c r="P4422" s="17">
        <v>18.157128228025474</v>
      </c>
      <c r="Q4422" s="17"/>
      <c r="R4422" s="18">
        <f t="shared" si="139"/>
        <v>13.342106518795376</v>
      </c>
      <c r="S4422">
        <f t="shared" si="140"/>
        <v>22.972149937255573</v>
      </c>
      <c r="T4422" s="3">
        <v>8331.4220952895848</v>
      </c>
      <c r="U4422">
        <v>4470.8384044255536</v>
      </c>
      <c r="V4422">
        <v>-2.3169195628724992</v>
      </c>
      <c r="Y4422">
        <v>2709.3162613165578</v>
      </c>
      <c r="Z4422">
        <v>11276.538788951206</v>
      </c>
    </row>
    <row r="4423" spans="1:26" ht="92.25" x14ac:dyDescent="1.35">
      <c r="A4423" t="s">
        <v>4423</v>
      </c>
      <c r="B4423" s="11">
        <v>14414</v>
      </c>
      <c r="C4423" s="11">
        <v>9439</v>
      </c>
      <c r="D4423" s="11">
        <v>6002</v>
      </c>
      <c r="E4423" s="11">
        <v>18678</v>
      </c>
      <c r="F4423" s="11">
        <v>12508</v>
      </c>
      <c r="G4423" s="11">
        <v>7305</v>
      </c>
      <c r="H4423" s="11">
        <v>14053</v>
      </c>
      <c r="I4423" s="13">
        <v>7.9825139115603214</v>
      </c>
      <c r="J4423" s="13">
        <v>15.258735321423872</v>
      </c>
      <c r="K4423" s="13">
        <v>6.9047552855254892</v>
      </c>
      <c r="L4423" s="13">
        <v>12.920799254237435</v>
      </c>
      <c r="M4423" s="13">
        <v>9.0455680739732713</v>
      </c>
      <c r="N4423" s="13">
        <v>12.408987788351066</v>
      </c>
      <c r="O4423" s="13">
        <v>18.638392136692225</v>
      </c>
      <c r="P4423" s="17">
        <v>11.879964538823385</v>
      </c>
      <c r="Q4423" s="17"/>
      <c r="R4423" s="18">
        <f t="shared" si="139"/>
        <v>7.0649428295932868</v>
      </c>
      <c r="S4423">
        <f t="shared" si="140"/>
        <v>16.694986248053482</v>
      </c>
      <c r="T4423" s="3">
        <v>6800.7607817941825</v>
      </c>
      <c r="U4423">
        <v>3772.4009109648323</v>
      </c>
      <c r="V4423">
        <v>1.0889129953284282</v>
      </c>
      <c r="Y4423">
        <v>2406.3095755192076</v>
      </c>
      <c r="Z4423">
        <v>9399.5491819703584</v>
      </c>
    </row>
    <row r="4424" spans="1:26" ht="92.25" x14ac:dyDescent="1.35">
      <c r="A4424" t="s">
        <v>4424</v>
      </c>
      <c r="B4424" s="11">
        <v>7179</v>
      </c>
      <c r="C4424" s="11">
        <v>7283</v>
      </c>
      <c r="D4424" s="11">
        <v>16714</v>
      </c>
      <c r="E4424" s="11">
        <v>10068</v>
      </c>
      <c r="F4424" s="11">
        <v>15803</v>
      </c>
      <c r="G4424" s="11">
        <v>3449</v>
      </c>
      <c r="H4424" s="11">
        <v>14406</v>
      </c>
      <c r="I4424" s="13">
        <v>13.636223123659207</v>
      </c>
      <c r="J4424" s="13">
        <v>9.3455205325312463</v>
      </c>
      <c r="K4424" s="13">
        <v>10.611143656918889</v>
      </c>
      <c r="L4424" s="13">
        <v>12.277420423452849</v>
      </c>
      <c r="M4424" s="13">
        <v>10.72893986320879</v>
      </c>
      <c r="N4424" s="13">
        <v>19.034627784181815</v>
      </c>
      <c r="O4424" s="13">
        <v>18.445523053533655</v>
      </c>
      <c r="P4424" s="17">
        <v>13.439914062498067</v>
      </c>
      <c r="Q4424" s="17"/>
      <c r="R4424" s="18">
        <f t="shared" si="139"/>
        <v>8.6248923532679687</v>
      </c>
      <c r="S4424">
        <f t="shared" si="140"/>
        <v>18.254935771728164</v>
      </c>
      <c r="T4424" s="3">
        <v>6509.3710007281716</v>
      </c>
      <c r="U4424">
        <v>3430.7150588967265</v>
      </c>
      <c r="V4424">
        <v>0.55860141401353758</v>
      </c>
      <c r="Y4424">
        <v>2022.8849431491599</v>
      </c>
      <c r="Z4424">
        <v>8716.487696717455</v>
      </c>
    </row>
    <row r="4425" spans="1:26" ht="92.25" x14ac:dyDescent="1.35">
      <c r="A4425" t="s">
        <v>4425</v>
      </c>
      <c r="B4425" s="11">
        <v>19400</v>
      </c>
      <c r="C4425" s="11">
        <v>14933</v>
      </c>
      <c r="D4425" s="11">
        <v>14596</v>
      </c>
      <c r="E4425" s="11">
        <v>6313</v>
      </c>
      <c r="F4425" s="11">
        <v>15241</v>
      </c>
      <c r="G4425" s="11">
        <v>18322</v>
      </c>
      <c r="H4425" s="11">
        <v>14233</v>
      </c>
      <c r="I4425" s="13">
        <v>18.576674885577876</v>
      </c>
      <c r="J4425" s="13">
        <v>10.482821057190987</v>
      </c>
      <c r="K4425" s="13">
        <v>17.542387649266637</v>
      </c>
      <c r="L4425" s="13">
        <v>17.48542621034116</v>
      </c>
      <c r="M4425" s="13">
        <v>4.8273757820560768</v>
      </c>
      <c r="N4425" s="13">
        <v>22.667274861641694</v>
      </c>
      <c r="O4425" s="13">
        <v>21.898372536279219</v>
      </c>
      <c r="P4425" s="17">
        <v>16.211476140336238</v>
      </c>
      <c r="Q4425" s="17"/>
      <c r="R4425" s="18">
        <f t="shared" si="139"/>
        <v>11.39645443110614</v>
      </c>
      <c r="S4425">
        <f t="shared" si="140"/>
        <v>21.026497849566336</v>
      </c>
      <c r="T4425" s="3">
        <v>8135.8577802806958</v>
      </c>
      <c r="U4425">
        <v>4718.3873202834739</v>
      </c>
      <c r="V4425">
        <v>-0.39691940401098691</v>
      </c>
      <c r="Y4425">
        <v>3196.1966221147031</v>
      </c>
      <c r="Z4425">
        <v>11562.319867299981</v>
      </c>
    </row>
    <row r="4426" spans="1:26" ht="92.25" x14ac:dyDescent="1.35">
      <c r="A4426" t="s">
        <v>4426</v>
      </c>
      <c r="B4426" s="11">
        <v>4709</v>
      </c>
      <c r="C4426" s="11">
        <v>16972</v>
      </c>
      <c r="D4426" s="11">
        <v>4641</v>
      </c>
      <c r="E4426" s="11">
        <v>331</v>
      </c>
      <c r="F4426" s="11">
        <v>2468</v>
      </c>
      <c r="G4426" s="11">
        <v>14472</v>
      </c>
      <c r="H4426" s="11">
        <v>1377</v>
      </c>
      <c r="I4426" s="13">
        <v>29.840921638756143</v>
      </c>
      <c r="J4426" s="13">
        <v>13.816831060146029</v>
      </c>
      <c r="K4426" s="13">
        <v>17.958347537390292</v>
      </c>
      <c r="L4426" s="13">
        <v>18.111686045896164</v>
      </c>
      <c r="M4426" s="13">
        <v>15.356587921607973</v>
      </c>
      <c r="N4426" s="13">
        <v>16.622459614175426</v>
      </c>
      <c r="O4426" s="13">
        <v>13.711787743519571</v>
      </c>
      <c r="P4426" s="17">
        <v>17.916945937355941</v>
      </c>
      <c r="Q4426" s="17"/>
      <c r="R4426" s="18">
        <f t="shared" si="139"/>
        <v>13.101924228125842</v>
      </c>
      <c r="S4426">
        <f t="shared" si="140"/>
        <v>22.731967646586039</v>
      </c>
      <c r="T4426" s="3">
        <v>5569.0436680910225</v>
      </c>
      <c r="U4426">
        <v>2060.2466019980607</v>
      </c>
      <c r="V4426">
        <v>-0.84439307102002203</v>
      </c>
      <c r="Y4426">
        <v>367.56980222939956</v>
      </c>
      <c r="Z4426">
        <v>6094.2315683671968</v>
      </c>
    </row>
    <row r="4427" spans="1:26" ht="92.25" x14ac:dyDescent="1.35">
      <c r="A4427" t="s">
        <v>4427</v>
      </c>
      <c r="B4427" s="11">
        <v>18137</v>
      </c>
      <c r="C4427" s="11">
        <v>3649</v>
      </c>
      <c r="D4427" s="11">
        <v>9095</v>
      </c>
      <c r="E4427" s="11">
        <v>3463</v>
      </c>
      <c r="F4427" s="11">
        <v>15014</v>
      </c>
      <c r="G4427" s="11">
        <v>19937</v>
      </c>
      <c r="H4427" s="11">
        <v>6671</v>
      </c>
      <c r="I4427" s="13">
        <v>23.208644528665584</v>
      </c>
      <c r="J4427" s="13">
        <v>16.603910881758459</v>
      </c>
      <c r="K4427" s="13">
        <v>19.86569311230987</v>
      </c>
      <c r="L4427" s="13">
        <v>32.599434899152683</v>
      </c>
      <c r="M4427" s="13">
        <v>19.461625330575579</v>
      </c>
      <c r="N4427" s="13">
        <v>8.6393835579310725</v>
      </c>
      <c r="O4427" s="13">
        <v>10.185811990026899</v>
      </c>
      <c r="P4427" s="17">
        <v>18.652072042917162</v>
      </c>
      <c r="Q4427" s="17"/>
      <c r="R4427" s="18">
        <f t="shared" si="139"/>
        <v>13.837050333687063</v>
      </c>
      <c r="S4427">
        <f t="shared" si="140"/>
        <v>23.46709375214726</v>
      </c>
      <c r="T4427" s="3">
        <v>7281.4564060785942</v>
      </c>
      <c r="U4427">
        <v>3479.3347046928875</v>
      </c>
      <c r="V4427">
        <v>1.6866124497028068</v>
      </c>
      <c r="Y4427">
        <v>1701.7932246483724</v>
      </c>
      <c r="Z4427">
        <v>9189.3333639741177</v>
      </c>
    </row>
    <row r="4428" spans="1:26" ht="92.25" x14ac:dyDescent="1.35">
      <c r="A4428" t="s">
        <v>4428</v>
      </c>
      <c r="B4428" s="11">
        <v>14138</v>
      </c>
      <c r="C4428" s="11">
        <v>3148</v>
      </c>
      <c r="D4428" s="11">
        <v>12465</v>
      </c>
      <c r="E4428" s="11">
        <v>2880</v>
      </c>
      <c r="F4428" s="11">
        <v>6020</v>
      </c>
      <c r="G4428" s="11">
        <v>14924</v>
      </c>
      <c r="H4428" s="11">
        <v>295</v>
      </c>
      <c r="I4428" s="13">
        <v>33.164343146142379</v>
      </c>
      <c r="J4428" s="13">
        <v>13.790430010180483</v>
      </c>
      <c r="K4428" s="13">
        <v>20.607699837231316</v>
      </c>
      <c r="L4428" s="13">
        <v>17.023642072863662</v>
      </c>
      <c r="M4428" s="13">
        <v>15.021564943507768</v>
      </c>
      <c r="N4428" s="13">
        <v>20.960669947947938</v>
      </c>
      <c r="O4428" s="13">
        <v>21.949340702846555</v>
      </c>
      <c r="P4428" s="17">
        <v>20.359670094388584</v>
      </c>
      <c r="Q4428" s="17"/>
      <c r="R4428" s="18">
        <f t="shared" si="139"/>
        <v>15.544648385158485</v>
      </c>
      <c r="S4428">
        <f t="shared" si="140"/>
        <v>25.174691803618682</v>
      </c>
      <c r="T4428" s="3">
        <v>5705.6952072821632</v>
      </c>
      <c r="U4428">
        <v>2467.7032485977752</v>
      </c>
      <c r="V4428">
        <v>-3.78690856450703E-3</v>
      </c>
      <c r="Y4428">
        <v>933.19676299793718</v>
      </c>
      <c r="Z4428">
        <v>6800.377654394817</v>
      </c>
    </row>
    <row r="4429" spans="1:26" ht="92.25" x14ac:dyDescent="1.35">
      <c r="A4429" t="s">
        <v>4429</v>
      </c>
      <c r="B4429" s="11">
        <v>5180</v>
      </c>
      <c r="C4429" s="11">
        <v>8353</v>
      </c>
      <c r="D4429" s="11">
        <v>13938</v>
      </c>
      <c r="E4429" s="11">
        <v>4605</v>
      </c>
      <c r="F4429" s="11">
        <v>17447</v>
      </c>
      <c r="G4429" s="11">
        <v>343</v>
      </c>
      <c r="H4429" s="11">
        <v>9090</v>
      </c>
      <c r="I4429" s="13">
        <v>9.7588744090120834</v>
      </c>
      <c r="J4429" s="13">
        <v>22.1796050309087</v>
      </c>
      <c r="K4429" s="13">
        <v>16.126043748045522</v>
      </c>
      <c r="L4429" s="13">
        <v>14.967214304401203</v>
      </c>
      <c r="M4429" s="13">
        <v>20.492918507293428</v>
      </c>
      <c r="N4429" s="13">
        <v>16.993345461841454</v>
      </c>
      <c r="O4429" s="13">
        <v>22.672010817681596</v>
      </c>
      <c r="P4429" s="17">
        <v>17.598573182740569</v>
      </c>
      <c r="Q4429" s="17"/>
      <c r="R4429" s="18">
        <f t="shared" si="139"/>
        <v>12.783551473510471</v>
      </c>
      <c r="S4429">
        <f t="shared" si="140"/>
        <v>22.413594891970668</v>
      </c>
      <c r="T4429" s="3">
        <v>5873.9850029657673</v>
      </c>
      <c r="U4429">
        <v>2701.5561502704686</v>
      </c>
      <c r="V4429">
        <v>0.44616740524361376</v>
      </c>
      <c r="Y4429">
        <v>1211.6267449982975</v>
      </c>
      <c r="Z4429">
        <v>7251.8604612624658</v>
      </c>
    </row>
    <row r="4430" spans="1:26" ht="92.25" x14ac:dyDescent="1.35">
      <c r="A4430" t="s">
        <v>4430</v>
      </c>
      <c r="B4430" s="11">
        <v>19553</v>
      </c>
      <c r="C4430" s="11">
        <v>12458</v>
      </c>
      <c r="D4430" s="11">
        <v>4028</v>
      </c>
      <c r="E4430" s="11">
        <v>14300</v>
      </c>
      <c r="F4430" s="11">
        <v>5</v>
      </c>
      <c r="G4430" s="11">
        <v>9712</v>
      </c>
      <c r="H4430" s="11">
        <v>19652</v>
      </c>
      <c r="I4430" s="13">
        <v>13.797537611815157</v>
      </c>
      <c r="J4430" s="13">
        <v>8.2092085818606417</v>
      </c>
      <c r="K4430" s="13">
        <v>4.9850728741299015</v>
      </c>
      <c r="L4430" s="13">
        <v>7.8657915575278672</v>
      </c>
      <c r="M4430" s="13">
        <v>6.6859437971472744</v>
      </c>
      <c r="N4430" s="13">
        <v>5.9626443377958367</v>
      </c>
      <c r="O4430" s="13">
        <v>13.642300134282639</v>
      </c>
      <c r="P4430" s="17">
        <v>8.7354998420799017</v>
      </c>
      <c r="Q4430" s="17"/>
      <c r="R4430" s="18">
        <f t="shared" si="139"/>
        <v>3.9204781328498033</v>
      </c>
      <c r="S4430">
        <f t="shared" si="140"/>
        <v>13.55052155131</v>
      </c>
      <c r="T4430" s="3">
        <v>7758.9610331892654</v>
      </c>
      <c r="U4430">
        <v>3647.6136412862411</v>
      </c>
      <c r="V4430">
        <v>7.2775492299115285E-2</v>
      </c>
      <c r="Y4430">
        <v>1718.9037200324115</v>
      </c>
      <c r="Z4430">
        <v>9697.4630817241959</v>
      </c>
    </row>
    <row r="4431" spans="1:26" ht="92.25" x14ac:dyDescent="1.35">
      <c r="A4431" t="s">
        <v>4431</v>
      </c>
      <c r="B4431" s="11">
        <v>7915</v>
      </c>
      <c r="C4431" s="11">
        <v>13205</v>
      </c>
      <c r="D4431" s="11">
        <v>10159</v>
      </c>
      <c r="E4431" s="11">
        <v>4484</v>
      </c>
      <c r="F4431" s="11">
        <v>459</v>
      </c>
      <c r="G4431" s="11">
        <v>4458</v>
      </c>
      <c r="H4431" s="11">
        <v>2232</v>
      </c>
      <c r="I4431" s="13">
        <v>11.973186143900602</v>
      </c>
      <c r="J4431" s="13">
        <v>23.285832362554956</v>
      </c>
      <c r="K4431" s="13">
        <v>22.877402725380222</v>
      </c>
      <c r="L4431" s="13">
        <v>22.13407165568703</v>
      </c>
      <c r="M4431" s="13">
        <v>21.839632395025127</v>
      </c>
      <c r="N4431" s="13">
        <v>18.229103805375782</v>
      </c>
      <c r="O4431" s="13">
        <v>23.255524364646938</v>
      </c>
      <c r="P4431" s="17">
        <v>20.513536207510093</v>
      </c>
      <c r="Q4431" s="17"/>
      <c r="R4431" s="18">
        <f t="shared" si="139"/>
        <v>15.698514498279994</v>
      </c>
      <c r="S4431">
        <f t="shared" si="140"/>
        <v>25.328557916740191</v>
      </c>
      <c r="T4431" s="3">
        <v>4403.858294998754</v>
      </c>
      <c r="U4431">
        <v>1967.215409320205</v>
      </c>
      <c r="V4431">
        <v>1.4723218555445783</v>
      </c>
      <c r="Y4431">
        <v>821.46465374468107</v>
      </c>
      <c r="Z4431">
        <v>5349.9633376314523</v>
      </c>
    </row>
    <row r="4432" spans="1:26" ht="92.25" x14ac:dyDescent="1.35">
      <c r="A4432" t="s">
        <v>4432</v>
      </c>
      <c r="B4432" s="11">
        <v>2093</v>
      </c>
      <c r="C4432" s="11">
        <v>7408</v>
      </c>
      <c r="D4432" s="11">
        <v>8334</v>
      </c>
      <c r="E4432" s="11">
        <v>17769</v>
      </c>
      <c r="F4432" s="11">
        <v>16342</v>
      </c>
      <c r="G4432" s="11">
        <v>5874</v>
      </c>
      <c r="H4432" s="11">
        <v>268</v>
      </c>
      <c r="I4432" s="13">
        <v>8.3112999131327268</v>
      </c>
      <c r="J4432" s="13">
        <v>10.886215734554561</v>
      </c>
      <c r="K4432" s="13">
        <v>7.2263212619972848</v>
      </c>
      <c r="L4432" s="13">
        <v>-3.3671671188056269</v>
      </c>
      <c r="M4432" s="13">
        <v>-0.51919323233190262</v>
      </c>
      <c r="N4432" s="13">
        <v>14.180973379146685</v>
      </c>
      <c r="O4432" s="13">
        <v>6.5755077190294848</v>
      </c>
      <c r="P4432" s="17">
        <v>6.1848510938176036</v>
      </c>
      <c r="Q4432" s="17"/>
      <c r="R4432" s="18">
        <f t="shared" si="139"/>
        <v>1.3698293845875051</v>
      </c>
      <c r="S4432">
        <f t="shared" si="140"/>
        <v>10.999872803047701</v>
      </c>
      <c r="T4432" s="3">
        <v>6222.6018525960508</v>
      </c>
      <c r="U4432">
        <v>2658.1736503300376</v>
      </c>
      <c r="V4432">
        <v>-3.1938543543219566</v>
      </c>
      <c r="Y4432">
        <v>964.68118836274743</v>
      </c>
      <c r="Z4432">
        <v>7363.3984976445099</v>
      </c>
    </row>
    <row r="4433" spans="1:26" ht="92.25" x14ac:dyDescent="1.35">
      <c r="A4433" t="s">
        <v>4433</v>
      </c>
      <c r="B4433" s="11">
        <v>13320</v>
      </c>
      <c r="C4433" s="11">
        <v>18167</v>
      </c>
      <c r="D4433" s="11">
        <v>19618</v>
      </c>
      <c r="E4433" s="11">
        <v>19046</v>
      </c>
      <c r="F4433" s="11">
        <v>3160</v>
      </c>
      <c r="G4433" s="11">
        <v>11479</v>
      </c>
      <c r="H4433" s="11">
        <v>10659</v>
      </c>
      <c r="I4433" s="13">
        <v>14.531802846168121</v>
      </c>
      <c r="J4433" s="13">
        <v>9.6296860238742354</v>
      </c>
      <c r="K4433" s="13">
        <v>19.537093234438281</v>
      </c>
      <c r="L4433" s="13">
        <v>6.4062131887440756</v>
      </c>
      <c r="M4433" s="13">
        <v>28.517607015104502</v>
      </c>
      <c r="N4433" s="13">
        <v>17.883404007378573</v>
      </c>
      <c r="O4433" s="13">
        <v>20.836878962417302</v>
      </c>
      <c r="P4433" s="17">
        <v>16.763240754017868</v>
      </c>
      <c r="Q4433" s="17"/>
      <c r="R4433" s="18">
        <f t="shared" si="139"/>
        <v>11.94821904478777</v>
      </c>
      <c r="S4433">
        <f t="shared" si="140"/>
        <v>21.578262463247967</v>
      </c>
      <c r="T4433" s="3">
        <v>8115.0813832408912</v>
      </c>
      <c r="U4433">
        <v>4370.726895941395</v>
      </c>
      <c r="V4433">
        <v>1.3642466001329012</v>
      </c>
      <c r="Y4433">
        <v>2664.3117148188112</v>
      </c>
      <c r="Z4433">
        <v>11009.070538093074</v>
      </c>
    </row>
    <row r="4434" spans="1:26" ht="92.25" x14ac:dyDescent="1.35">
      <c r="A4434" t="s">
        <v>4434</v>
      </c>
      <c r="B4434" s="11">
        <v>18833</v>
      </c>
      <c r="C4434" s="11">
        <v>16196</v>
      </c>
      <c r="D4434" s="11">
        <v>16586</v>
      </c>
      <c r="E4434" s="11">
        <v>16421</v>
      </c>
      <c r="F4434" s="11">
        <v>14754</v>
      </c>
      <c r="G4434" s="11">
        <v>19771</v>
      </c>
      <c r="H4434" s="11">
        <v>10607</v>
      </c>
      <c r="I4434" s="13">
        <v>19.221243804103732</v>
      </c>
      <c r="J4434" s="13">
        <v>25.808006142104773</v>
      </c>
      <c r="K4434" s="13">
        <v>19.488066781720491</v>
      </c>
      <c r="L4434" s="13">
        <v>14.066544668859706</v>
      </c>
      <c r="M4434" s="13">
        <v>13.466316988902946</v>
      </c>
      <c r="N4434" s="13">
        <v>17.41536914217459</v>
      </c>
      <c r="O4434" s="13">
        <v>26.773752862213591</v>
      </c>
      <c r="P4434" s="17">
        <v>19.462757198582835</v>
      </c>
      <c r="Q4434" s="17"/>
      <c r="R4434" s="18">
        <f t="shared" si="139"/>
        <v>14.647735489352737</v>
      </c>
      <c r="S4434">
        <f t="shared" si="140"/>
        <v>24.277778907812934</v>
      </c>
      <c r="T4434" s="3">
        <v>8609.4044725363874</v>
      </c>
      <c r="U4434">
        <v>5182.2567836930275</v>
      </c>
      <c r="V4434">
        <v>-9.9266799225006253E-2</v>
      </c>
      <c r="Y4434">
        <v>3676.6476937869411</v>
      </c>
      <c r="Z4434">
        <v>12529.720206861737</v>
      </c>
    </row>
    <row r="4435" spans="1:26" ht="92.25" x14ac:dyDescent="1.35">
      <c r="A4435" t="s">
        <v>4435</v>
      </c>
      <c r="B4435" s="11">
        <v>15160</v>
      </c>
      <c r="C4435" s="11">
        <v>18484</v>
      </c>
      <c r="D4435" s="11">
        <v>17048</v>
      </c>
      <c r="E4435" s="11">
        <v>9136</v>
      </c>
      <c r="F4435" s="11">
        <v>13010</v>
      </c>
      <c r="G4435" s="11">
        <v>10054</v>
      </c>
      <c r="H4435" s="11">
        <v>5609</v>
      </c>
      <c r="I4435" s="13">
        <v>13.677049200893165</v>
      </c>
      <c r="J4435" s="13">
        <v>14.723861149117672</v>
      </c>
      <c r="K4435" s="13">
        <v>19.038287553761634</v>
      </c>
      <c r="L4435" s="13">
        <v>22.402813547752693</v>
      </c>
      <c r="M4435" s="13">
        <v>15.162539929871173</v>
      </c>
      <c r="N4435" s="13">
        <v>9.0840077830141261</v>
      </c>
      <c r="O4435" s="13">
        <v>21.115744109986387</v>
      </c>
      <c r="P4435" s="17">
        <v>16.457757610628125</v>
      </c>
      <c r="Q4435" s="17"/>
      <c r="R4435" s="18">
        <f t="shared" si="139"/>
        <v>11.642735901398026</v>
      </c>
      <c r="S4435">
        <f t="shared" si="140"/>
        <v>21.272779319858223</v>
      </c>
      <c r="T4435" s="3">
        <v>7256.2666182670182</v>
      </c>
      <c r="U4435">
        <v>4053.138760655012</v>
      </c>
      <c r="V4435">
        <v>-8.4669409261550754E-2</v>
      </c>
      <c r="Y4435">
        <v>2610.2368287584745</v>
      </c>
      <c r="Z4435">
        <v>10071.874245219215</v>
      </c>
    </row>
    <row r="4436" spans="1:26" ht="92.25" x14ac:dyDescent="1.35">
      <c r="A4436" t="s">
        <v>4436</v>
      </c>
      <c r="B4436" s="11">
        <v>8866</v>
      </c>
      <c r="C4436" s="11">
        <v>6440</v>
      </c>
      <c r="D4436" s="11">
        <v>12264</v>
      </c>
      <c r="E4436" s="11">
        <v>5591</v>
      </c>
      <c r="F4436" s="11">
        <v>7666</v>
      </c>
      <c r="G4436" s="11">
        <v>14105</v>
      </c>
      <c r="H4436" s="11">
        <v>10100</v>
      </c>
      <c r="I4436" s="13">
        <v>10.673572354370956</v>
      </c>
      <c r="J4436" s="13">
        <v>19.475605700569581</v>
      </c>
      <c r="K4436" s="13">
        <v>15.043330012585242</v>
      </c>
      <c r="L4436" s="13">
        <v>9.9487556294488257</v>
      </c>
      <c r="M4436" s="13">
        <v>26.328149980633434</v>
      </c>
      <c r="N4436" s="13">
        <v>17.888377721755916</v>
      </c>
      <c r="O4436" s="13">
        <v>15.178913984573686</v>
      </c>
      <c r="P4436" s="17">
        <v>16.362386483419662</v>
      </c>
      <c r="Q4436" s="17"/>
      <c r="R4436" s="18">
        <f t="shared" si="139"/>
        <v>11.547364774189564</v>
      </c>
      <c r="S4436">
        <f t="shared" si="140"/>
        <v>21.177408192649761</v>
      </c>
      <c r="T4436" s="3">
        <v>5239.9308069865301</v>
      </c>
      <c r="U4436">
        <v>2978.6384913776446</v>
      </c>
      <c r="V4436">
        <v>1.4915713109076023E-3</v>
      </c>
      <c r="Y4436">
        <v>1970.0478007687666</v>
      </c>
      <c r="Z4436">
        <v>7358.2819748892489</v>
      </c>
    </row>
    <row r="4437" spans="1:26" ht="92.25" x14ac:dyDescent="1.35">
      <c r="A4437" t="s">
        <v>4437</v>
      </c>
      <c r="B4437" s="11">
        <v>10213</v>
      </c>
      <c r="C4437" s="11">
        <v>2685</v>
      </c>
      <c r="D4437" s="11">
        <v>8373</v>
      </c>
      <c r="E4437" s="11">
        <v>8971</v>
      </c>
      <c r="F4437" s="11">
        <v>19667</v>
      </c>
      <c r="G4437" s="11">
        <v>16903</v>
      </c>
      <c r="H4437" s="11">
        <v>16644</v>
      </c>
      <c r="I4437" s="13">
        <v>12.58235517629555</v>
      </c>
      <c r="J4437" s="13">
        <v>20.95888449919067</v>
      </c>
      <c r="K4437" s="13">
        <v>19.675977791363692</v>
      </c>
      <c r="L4437" s="13">
        <v>9.7950452541213302</v>
      </c>
      <c r="M4437" s="13">
        <v>14.724956940848644</v>
      </c>
      <c r="N4437" s="13">
        <v>16.52357032245601</v>
      </c>
      <c r="O4437" s="13">
        <v>11.140621084874322</v>
      </c>
      <c r="P4437" s="17">
        <v>15.057344438450032</v>
      </c>
      <c r="Q4437" s="17"/>
      <c r="R4437" s="18">
        <f t="shared" si="139"/>
        <v>10.242322729219934</v>
      </c>
      <c r="S4437">
        <f t="shared" si="140"/>
        <v>19.872366147680133</v>
      </c>
      <c r="T4437" s="3">
        <v>7395.8658119233241</v>
      </c>
      <c r="U4437">
        <v>3821.4941537746449</v>
      </c>
      <c r="V4437">
        <v>0.7489757081202697</v>
      </c>
      <c r="Y4437">
        <v>2176.9516487231995</v>
      </c>
      <c r="Z4437">
        <v>9782.1392710255222</v>
      </c>
    </row>
    <row r="4438" spans="1:26" ht="92.25" x14ac:dyDescent="1.35">
      <c r="A4438" t="s">
        <v>4438</v>
      </c>
      <c r="B4438" s="11">
        <v>8246</v>
      </c>
      <c r="C4438" s="11">
        <v>14057</v>
      </c>
      <c r="D4438" s="11">
        <v>13186</v>
      </c>
      <c r="E4438" s="11">
        <v>11464</v>
      </c>
      <c r="F4438" s="11">
        <v>6247</v>
      </c>
      <c r="G4438" s="11">
        <v>1720</v>
      </c>
      <c r="H4438" s="11">
        <v>293</v>
      </c>
      <c r="I4438" s="13">
        <v>7.2866194226147272</v>
      </c>
      <c r="J4438" s="13">
        <v>18.92779789920839</v>
      </c>
      <c r="K4438" s="13">
        <v>13.394949908007863</v>
      </c>
      <c r="L4438" s="13">
        <v>14.804137034049925</v>
      </c>
      <c r="M4438" s="13">
        <v>27.870104314134167</v>
      </c>
      <c r="N4438" s="13">
        <v>14.352837048794889</v>
      </c>
      <c r="O4438" s="13">
        <v>17.510542513965497</v>
      </c>
      <c r="P4438" s="17">
        <v>16.306712591539355</v>
      </c>
      <c r="Q4438" s="17"/>
      <c r="R4438" s="18">
        <f t="shared" si="139"/>
        <v>11.491690882309257</v>
      </c>
      <c r="S4438">
        <f t="shared" si="140"/>
        <v>21.121734300769454</v>
      </c>
      <c r="T4438" s="3">
        <v>5498.937120526376</v>
      </c>
      <c r="U4438">
        <v>2529.4381466863179</v>
      </c>
      <c r="V4438">
        <v>0.63428387875319459</v>
      </c>
      <c r="Y4438">
        <v>1135.8466449085013</v>
      </c>
      <c r="Z4438">
        <v>6790.4176699025847</v>
      </c>
    </row>
    <row r="4439" spans="1:26" ht="92.25" x14ac:dyDescent="1.35">
      <c r="A4439" t="s">
        <v>4439</v>
      </c>
      <c r="B4439" s="11">
        <v>3338</v>
      </c>
      <c r="C4439" s="11">
        <v>14064</v>
      </c>
      <c r="D4439" s="11">
        <v>11942</v>
      </c>
      <c r="E4439" s="11">
        <v>16248</v>
      </c>
      <c r="F4439" s="11">
        <v>664</v>
      </c>
      <c r="G4439" s="11">
        <v>14597</v>
      </c>
      <c r="H4439" s="11">
        <v>10562</v>
      </c>
      <c r="I4439" s="13">
        <v>22.580987957196562</v>
      </c>
      <c r="J4439" s="13">
        <v>16.363888499325448</v>
      </c>
      <c r="K4439" s="13">
        <v>11.304514280680785</v>
      </c>
      <c r="L4439" s="13">
        <v>6.3592393556294056</v>
      </c>
      <c r="M4439" s="13">
        <v>16.465884390525733</v>
      </c>
      <c r="N4439" s="13">
        <v>17.614599600190832</v>
      </c>
      <c r="O4439" s="13">
        <v>25.396534485519357</v>
      </c>
      <c r="P4439" s="17">
        <v>16.583664081295446</v>
      </c>
      <c r="Q4439" s="17"/>
      <c r="R4439" s="18">
        <f t="shared" si="139"/>
        <v>11.768642372065347</v>
      </c>
      <c r="S4439">
        <f t="shared" si="140"/>
        <v>21.398685790525544</v>
      </c>
      <c r="T4439" s="3">
        <v>6641.434642210068</v>
      </c>
      <c r="U4439">
        <v>3271.8051262941935</v>
      </c>
      <c r="V4439">
        <v>-0.58881369113805704</v>
      </c>
      <c r="Y4439">
        <v>1706.9856376184848</v>
      </c>
      <c r="Z4439">
        <v>8536.38976956429</v>
      </c>
    </row>
    <row r="4440" spans="1:26" ht="92.25" x14ac:dyDescent="1.35">
      <c r="A4440" t="s">
        <v>4440</v>
      </c>
      <c r="B4440" s="11">
        <v>7149</v>
      </c>
      <c r="C4440" s="11">
        <v>18176</v>
      </c>
      <c r="D4440" s="11">
        <v>9392</v>
      </c>
      <c r="E4440" s="11">
        <v>18586</v>
      </c>
      <c r="F4440" s="11">
        <v>9383</v>
      </c>
      <c r="G4440" s="11">
        <v>19724</v>
      </c>
      <c r="H4440" s="11">
        <v>18648</v>
      </c>
      <c r="I4440" s="13">
        <v>9.7792246763996378</v>
      </c>
      <c r="J4440" s="13">
        <v>14.715620779893154</v>
      </c>
      <c r="K4440" s="13">
        <v>7.345504084068315</v>
      </c>
      <c r="L4440" s="13">
        <v>3.8808262944491911</v>
      </c>
      <c r="M4440" s="13">
        <v>17.955505871002284</v>
      </c>
      <c r="N4440" s="13">
        <v>23.288876236192042</v>
      </c>
      <c r="O4440" s="13">
        <v>14.362516778856904</v>
      </c>
      <c r="P4440" s="17">
        <v>13.046867817265932</v>
      </c>
      <c r="Q4440" s="17"/>
      <c r="R4440" s="18">
        <f t="shared" si="139"/>
        <v>8.2318461080358336</v>
      </c>
      <c r="S4440">
        <f t="shared" si="140"/>
        <v>17.861889526496029</v>
      </c>
      <c r="T4440" s="3">
        <v>8352.4858169162289</v>
      </c>
      <c r="U4440">
        <v>4626.6222749295075</v>
      </c>
      <c r="V4440">
        <v>6.4648020270396955E-2</v>
      </c>
      <c r="Y4440">
        <v>2941.6063316185246</v>
      </c>
      <c r="Z4440">
        <v>11530.48873776751</v>
      </c>
    </row>
    <row r="4441" spans="1:26" ht="92.25" x14ac:dyDescent="1.35">
      <c r="A4441" t="s">
        <v>4441</v>
      </c>
      <c r="B4441" s="11">
        <v>11721</v>
      </c>
      <c r="C4441" s="11">
        <v>5232</v>
      </c>
      <c r="D4441" s="11">
        <v>5167</v>
      </c>
      <c r="E4441" s="11">
        <v>66</v>
      </c>
      <c r="F4441" s="11">
        <v>8747</v>
      </c>
      <c r="G4441" s="11">
        <v>13721</v>
      </c>
      <c r="H4441" s="11">
        <v>10971</v>
      </c>
      <c r="I4441" s="13">
        <v>17.627764686492576</v>
      </c>
      <c r="J4441" s="13">
        <v>20.240179964449986</v>
      </c>
      <c r="K4441" s="13">
        <v>21.660548707471804</v>
      </c>
      <c r="L4441" s="13">
        <v>15.43396321142575</v>
      </c>
      <c r="M4441" s="13">
        <v>16.334688418605861</v>
      </c>
      <c r="N4441" s="13">
        <v>12.612553962042989</v>
      </c>
      <c r="O4441" s="13">
        <v>34.898587944965669</v>
      </c>
      <c r="P4441" s="17">
        <v>19.829755270779234</v>
      </c>
      <c r="Q4441" s="17"/>
      <c r="R4441" s="18">
        <f t="shared" si="139"/>
        <v>15.014733561549136</v>
      </c>
      <c r="S4441">
        <f t="shared" si="140"/>
        <v>24.644776980009333</v>
      </c>
      <c r="T4441" s="3">
        <v>5212.9349415644938</v>
      </c>
      <c r="U4441">
        <v>2549.3892451582628</v>
      </c>
      <c r="V4441">
        <v>-0.98580585472518578</v>
      </c>
      <c r="Y4441">
        <v>1314.0311871687977</v>
      </c>
      <c r="Z4441">
        <v>6674.5054442245291</v>
      </c>
    </row>
    <row r="4442" spans="1:26" ht="92.25" x14ac:dyDescent="1.35">
      <c r="A4442" t="s">
        <v>4442</v>
      </c>
      <c r="B4442" s="11">
        <v>18317</v>
      </c>
      <c r="C4442" s="11">
        <v>19036</v>
      </c>
      <c r="D4442" s="11">
        <v>3883</v>
      </c>
      <c r="E4442" s="11">
        <v>28</v>
      </c>
      <c r="F4442" s="11">
        <v>1713</v>
      </c>
      <c r="G4442" s="11">
        <v>7249</v>
      </c>
      <c r="H4442" s="11">
        <v>6892</v>
      </c>
      <c r="I4442" s="13">
        <v>21.934113534621297</v>
      </c>
      <c r="J4442" s="13">
        <v>23.662143621878858</v>
      </c>
      <c r="K4442" s="13">
        <v>15.419297520463145</v>
      </c>
      <c r="L4442" s="13">
        <v>14.258367591942697</v>
      </c>
      <c r="M4442" s="13">
        <v>25.401212320154084</v>
      </c>
      <c r="N4442" s="13">
        <v>20.881478922854672</v>
      </c>
      <c r="O4442" s="13">
        <v>14.918665523159454</v>
      </c>
      <c r="P4442" s="17">
        <v>19.496468433582031</v>
      </c>
      <c r="Q4442" s="17"/>
      <c r="R4442" s="18">
        <f t="shared" si="139"/>
        <v>14.681446724351932</v>
      </c>
      <c r="S4442">
        <f t="shared" si="140"/>
        <v>24.311490142812129</v>
      </c>
      <c r="T4442" s="3">
        <v>6682.634425504717</v>
      </c>
      <c r="U4442">
        <v>2617.6271601368667</v>
      </c>
      <c r="V4442">
        <v>0.35610355553217232</v>
      </c>
      <c r="Y4442">
        <v>664.87704012890299</v>
      </c>
      <c r="Z4442">
        <v>7536.6470140088413</v>
      </c>
    </row>
    <row r="4443" spans="1:26" ht="92.25" x14ac:dyDescent="1.35">
      <c r="A4443" t="s">
        <v>4443</v>
      </c>
      <c r="B4443" s="11">
        <v>8841</v>
      </c>
      <c r="C4443" s="11">
        <v>16628</v>
      </c>
      <c r="D4443" s="11">
        <v>11361</v>
      </c>
      <c r="E4443" s="11">
        <v>18851</v>
      </c>
      <c r="F4443" s="11">
        <v>1347</v>
      </c>
      <c r="G4443" s="11">
        <v>18411</v>
      </c>
      <c r="H4443" s="11">
        <v>9916</v>
      </c>
      <c r="I4443" s="13">
        <v>18.129814240911088</v>
      </c>
      <c r="J4443" s="13">
        <v>1.9646258231059353</v>
      </c>
      <c r="K4443" s="13">
        <v>8.7848105697688581</v>
      </c>
      <c r="L4443" s="13">
        <v>10.021548814426289</v>
      </c>
      <c r="M4443" s="13">
        <v>16.953399937164697</v>
      </c>
      <c r="N4443" s="13">
        <v>20.099648256078069</v>
      </c>
      <c r="O4443" s="13">
        <v>12.186990230810439</v>
      </c>
      <c r="P4443" s="17">
        <v>12.59154826746648</v>
      </c>
      <c r="Q4443" s="17"/>
      <c r="R4443" s="18">
        <f t="shared" si="139"/>
        <v>7.7765265582363821</v>
      </c>
      <c r="S4443">
        <f t="shared" si="140"/>
        <v>17.406569976696581</v>
      </c>
      <c r="T4443" s="3">
        <v>7621.1825954635933</v>
      </c>
      <c r="U4443">
        <v>3906.9461198791355</v>
      </c>
      <c r="V4443">
        <v>1.9637263903860003</v>
      </c>
      <c r="Y4443">
        <v>2194.4631065182925</v>
      </c>
      <c r="Z4443">
        <v>10031.344550322199</v>
      </c>
    </row>
    <row r="4444" spans="1:26" ht="92.25" x14ac:dyDescent="1.35">
      <c r="A4444" t="s">
        <v>4444</v>
      </c>
      <c r="B4444" s="11">
        <v>12963</v>
      </c>
      <c r="C4444" s="11">
        <v>4588</v>
      </c>
      <c r="D4444" s="11">
        <v>8824</v>
      </c>
      <c r="E4444" s="11">
        <v>4158</v>
      </c>
      <c r="F4444" s="11">
        <v>4102</v>
      </c>
      <c r="G4444" s="11">
        <v>4599</v>
      </c>
      <c r="H4444" s="11">
        <v>7893</v>
      </c>
      <c r="I4444" s="13">
        <v>8.7157422566204659</v>
      </c>
      <c r="J4444" s="13">
        <v>30.657541853268114</v>
      </c>
      <c r="K4444" s="13">
        <v>14.383048449324011</v>
      </c>
      <c r="L4444" s="13">
        <v>10.176575647371754</v>
      </c>
      <c r="M4444" s="13">
        <v>9.2653935234861819</v>
      </c>
      <c r="N4444" s="13">
        <v>16.551038074837383</v>
      </c>
      <c r="O4444" s="13">
        <v>26.178556243767247</v>
      </c>
      <c r="P4444" s="17">
        <v>16.561128006953595</v>
      </c>
      <c r="Q4444" s="17"/>
      <c r="R4444" s="18">
        <f t="shared" si="139"/>
        <v>11.746106297723497</v>
      </c>
      <c r="S4444">
        <f t="shared" si="140"/>
        <v>21.376149716183694</v>
      </c>
      <c r="T4444" s="3">
        <v>4150.7643209558719</v>
      </c>
      <c r="U4444">
        <v>2160.0848902401722</v>
      </c>
      <c r="V4444">
        <v>-0.27980604500044137</v>
      </c>
      <c r="Y4444">
        <v>1252.5899365985165</v>
      </c>
      <c r="Z4444">
        <v>5520.8314433516643</v>
      </c>
    </row>
    <row r="4445" spans="1:26" ht="92.25" x14ac:dyDescent="1.35">
      <c r="A4445" t="s">
        <v>4445</v>
      </c>
      <c r="B4445" s="11">
        <v>19863</v>
      </c>
      <c r="C4445" s="11">
        <v>16186</v>
      </c>
      <c r="D4445" s="11">
        <v>17487</v>
      </c>
      <c r="E4445" s="11">
        <v>10071</v>
      </c>
      <c r="F4445" s="11">
        <v>6138</v>
      </c>
      <c r="G4445" s="11">
        <v>12384</v>
      </c>
      <c r="H4445" s="11">
        <v>3916</v>
      </c>
      <c r="I4445" s="13">
        <v>17.332166017695524</v>
      </c>
      <c r="J4445" s="13">
        <v>20.42361175142619</v>
      </c>
      <c r="K4445" s="13">
        <v>15.535413170322606</v>
      </c>
      <c r="L4445" s="13">
        <v>11.148001823767466</v>
      </c>
      <c r="M4445" s="13">
        <v>13.171394511052485</v>
      </c>
      <c r="N4445" s="13">
        <v>19.384346230079572</v>
      </c>
      <c r="O4445" s="13">
        <v>14.457393205962747</v>
      </c>
      <c r="P4445" s="17">
        <v>15.921760958615227</v>
      </c>
      <c r="Q4445" s="17"/>
      <c r="R4445" s="18">
        <f t="shared" si="139"/>
        <v>11.106739249385129</v>
      </c>
      <c r="S4445">
        <f t="shared" si="140"/>
        <v>20.736782667845326</v>
      </c>
      <c r="T4445" s="3">
        <v>7534.4273950587594</v>
      </c>
      <c r="U4445">
        <v>3940.5950161517171</v>
      </c>
      <c r="V4445">
        <v>-0.82424094216548838</v>
      </c>
      <c r="Y4445">
        <v>2291.5816701000963</v>
      </c>
      <c r="Z4445">
        <v>10039.252520706717</v>
      </c>
    </row>
    <row r="4446" spans="1:26" ht="92.25" x14ac:dyDescent="1.35">
      <c r="A4446" t="s">
        <v>4446</v>
      </c>
      <c r="B4446" s="11">
        <v>16192</v>
      </c>
      <c r="C4446" s="11">
        <v>18727</v>
      </c>
      <c r="D4446" s="11">
        <v>4734</v>
      </c>
      <c r="E4446" s="11">
        <v>2940</v>
      </c>
      <c r="F4446" s="11">
        <v>18977</v>
      </c>
      <c r="G4446" s="11">
        <v>7315</v>
      </c>
      <c r="H4446" s="11">
        <v>3766</v>
      </c>
      <c r="I4446" s="13">
        <v>20.436904366366157</v>
      </c>
      <c r="J4446" s="13">
        <v>21.050124948977217</v>
      </c>
      <c r="K4446" s="13">
        <v>8.7278063846094014</v>
      </c>
      <c r="L4446" s="13">
        <v>13.872299315390876</v>
      </c>
      <c r="M4446" s="13">
        <v>7.0995860656152683</v>
      </c>
      <c r="N4446" s="13">
        <v>13.388108186409347</v>
      </c>
      <c r="O4446" s="13">
        <v>21.59124614621566</v>
      </c>
      <c r="P4446" s="17">
        <v>15.166582201940562</v>
      </c>
      <c r="Q4446" s="17"/>
      <c r="R4446" s="18">
        <f t="shared" si="139"/>
        <v>10.351560492710464</v>
      </c>
      <c r="S4446">
        <f t="shared" si="140"/>
        <v>19.981603911170659</v>
      </c>
      <c r="T4446" s="3">
        <v>7296.1119060884275</v>
      </c>
      <c r="U4446">
        <v>3327.2408266199031</v>
      </c>
      <c r="V4446">
        <v>-1.2818463801522739</v>
      </c>
      <c r="Y4446">
        <v>1456.8967609823671</v>
      </c>
      <c r="Z4446">
        <v>8959.5071882375869</v>
      </c>
    </row>
    <row r="4447" spans="1:26" ht="92.25" x14ac:dyDescent="1.35">
      <c r="A4447" t="s">
        <v>4447</v>
      </c>
      <c r="B4447" s="11">
        <v>18885</v>
      </c>
      <c r="C4447" s="11">
        <v>9309</v>
      </c>
      <c r="D4447" s="11">
        <v>18641</v>
      </c>
      <c r="E4447" s="11">
        <v>17569</v>
      </c>
      <c r="F4447" s="11">
        <v>9874</v>
      </c>
      <c r="G4447" s="11">
        <v>15247</v>
      </c>
      <c r="H4447" s="11">
        <v>14872</v>
      </c>
      <c r="I4447" s="13">
        <v>9.5026355655963304</v>
      </c>
      <c r="J4447" s="13">
        <v>11.486335726012786</v>
      </c>
      <c r="K4447" s="13">
        <v>13.928043893262418</v>
      </c>
      <c r="L4447" s="13">
        <v>12.301544775047843</v>
      </c>
      <c r="M4447" s="13">
        <v>12.777831858837478</v>
      </c>
      <c r="N4447" s="13">
        <v>15.241592636821622</v>
      </c>
      <c r="O4447" s="13">
        <v>15.987268287993327</v>
      </c>
      <c r="P4447" s="17">
        <v>13.032178963367402</v>
      </c>
      <c r="Q4447" s="17"/>
      <c r="R4447" s="18">
        <f t="shared" si="139"/>
        <v>8.2171572541373035</v>
      </c>
      <c r="S4447">
        <f t="shared" si="140"/>
        <v>17.847200672597502</v>
      </c>
      <c r="T4447" s="3">
        <v>8172.6917385493152</v>
      </c>
      <c r="U4447">
        <v>4779.9386729914231</v>
      </c>
      <c r="V4447">
        <v>-0.40537543100072071</v>
      </c>
      <c r="Y4447">
        <v>3273.3168990633585</v>
      </c>
      <c r="Z4447">
        <v>11677.316597206081</v>
      </c>
    </row>
    <row r="4448" spans="1:26" ht="92.25" x14ac:dyDescent="1.35">
      <c r="A4448" t="s">
        <v>4448</v>
      </c>
      <c r="B4448" s="11">
        <v>15792</v>
      </c>
      <c r="C4448" s="11">
        <v>6162</v>
      </c>
      <c r="D4448" s="11">
        <v>10348</v>
      </c>
      <c r="E4448" s="11">
        <v>8171</v>
      </c>
      <c r="F4448" s="11">
        <v>3545</v>
      </c>
      <c r="G4448" s="11">
        <v>3301</v>
      </c>
      <c r="H4448" s="11">
        <v>8587</v>
      </c>
      <c r="I4448" s="13">
        <v>17.561301385099863</v>
      </c>
      <c r="J4448" s="13">
        <v>20.728294477160077</v>
      </c>
      <c r="K4448" s="13">
        <v>15.283336727084064</v>
      </c>
      <c r="L4448" s="13">
        <v>27.208081242085129</v>
      </c>
      <c r="M4448" s="13">
        <v>20.485272505762346</v>
      </c>
      <c r="N4448" s="13">
        <v>17.505949378402974</v>
      </c>
      <c r="O4448" s="13">
        <v>14.922851397632106</v>
      </c>
      <c r="P4448" s="17">
        <v>19.099298159032365</v>
      </c>
      <c r="Q4448" s="17"/>
      <c r="R4448" s="18">
        <f t="shared" si="139"/>
        <v>14.284276449802267</v>
      </c>
      <c r="S4448">
        <f t="shared" si="140"/>
        <v>23.914319868262464</v>
      </c>
      <c r="T4448" s="3">
        <v>5059.9040936532401</v>
      </c>
      <c r="U4448">
        <v>2562.2217289002579</v>
      </c>
      <c r="V4448">
        <v>-3.7301788324839436E-2</v>
      </c>
      <c r="Y4448">
        <v>1412.7388712165434</v>
      </c>
      <c r="Z4448">
        <v>6615.8511182032435</v>
      </c>
    </row>
    <row r="4449" spans="1:26" ht="92.25" x14ac:dyDescent="1.35">
      <c r="A4449" t="s">
        <v>4449</v>
      </c>
      <c r="B4449" s="11">
        <v>17770</v>
      </c>
      <c r="C4449" s="11">
        <v>1481</v>
      </c>
      <c r="D4449" s="11">
        <v>5703</v>
      </c>
      <c r="E4449" s="11">
        <v>13638</v>
      </c>
      <c r="F4449" s="11">
        <v>2082</v>
      </c>
      <c r="G4449" s="11">
        <v>525</v>
      </c>
      <c r="H4449" s="11">
        <v>1048</v>
      </c>
      <c r="I4449" s="13">
        <v>7.2557874078287057</v>
      </c>
      <c r="J4449" s="13">
        <v>11.034598694433349</v>
      </c>
      <c r="K4449" s="13">
        <v>7.0192770166548382</v>
      </c>
      <c r="L4449" s="13">
        <v>13.344896498268367</v>
      </c>
      <c r="M4449" s="13">
        <v>27.522745111446397</v>
      </c>
      <c r="N4449" s="13">
        <v>12.939792831312497</v>
      </c>
      <c r="O4449" s="13">
        <v>8.1973526671236474</v>
      </c>
      <c r="P4449" s="17">
        <v>12.473492889581118</v>
      </c>
      <c r="Q4449" s="17"/>
      <c r="R4449" s="18">
        <f t="shared" si="139"/>
        <v>7.6584711803510199</v>
      </c>
      <c r="S4449">
        <f t="shared" si="140"/>
        <v>17.288514598811219</v>
      </c>
      <c r="T4449" s="3">
        <v>5637.6447651948301</v>
      </c>
      <c r="U4449">
        <v>1935.4016046829154</v>
      </c>
      <c r="V4449">
        <v>2.1625055524054915</v>
      </c>
      <c r="Y4449">
        <v>137.46239193855627</v>
      </c>
      <c r="Z4449">
        <v>5934.6668406827794</v>
      </c>
    </row>
    <row r="4450" spans="1:26" ht="92.25" x14ac:dyDescent="1.35">
      <c r="A4450" t="s">
        <v>4450</v>
      </c>
      <c r="B4450" s="11">
        <v>14314</v>
      </c>
      <c r="C4450" s="11">
        <v>7254</v>
      </c>
      <c r="D4450" s="11">
        <v>4829</v>
      </c>
      <c r="E4450" s="11">
        <v>5149</v>
      </c>
      <c r="F4450" s="11">
        <v>8495</v>
      </c>
      <c r="G4450" s="11">
        <v>14058</v>
      </c>
      <c r="H4450" s="11">
        <v>71</v>
      </c>
      <c r="I4450" s="13">
        <v>17.92997082180333</v>
      </c>
      <c r="J4450" s="13">
        <v>11.486500714100911</v>
      </c>
      <c r="K4450" s="13">
        <v>10.650004909641439</v>
      </c>
      <c r="L4450" s="13">
        <v>14.076957413353922</v>
      </c>
      <c r="M4450" s="13">
        <v>21.38933593822583</v>
      </c>
      <c r="N4450" s="13">
        <v>20.415593564217673</v>
      </c>
      <c r="O4450" s="13">
        <v>20.781948539724105</v>
      </c>
      <c r="P4450" s="17">
        <v>16.6757588430096</v>
      </c>
      <c r="Q4450" s="17"/>
      <c r="R4450" s="18">
        <f t="shared" si="139"/>
        <v>11.860737133779502</v>
      </c>
      <c r="S4450">
        <f t="shared" si="140"/>
        <v>21.490780552239698</v>
      </c>
      <c r="T4450" s="3">
        <v>5302.4747903184625</v>
      </c>
      <c r="U4450">
        <v>2481.4533904535156</v>
      </c>
      <c r="V4450">
        <v>0.22507038011099212</v>
      </c>
      <c r="Y4450">
        <v>1161.9718511485121</v>
      </c>
      <c r="Z4450">
        <v>6614.520162380386</v>
      </c>
    </row>
    <row r="4451" spans="1:26" ht="92.25" x14ac:dyDescent="1.35">
      <c r="A4451" t="s">
        <v>4451</v>
      </c>
      <c r="B4451" s="11">
        <v>706</v>
      </c>
      <c r="C4451" s="11">
        <v>6780</v>
      </c>
      <c r="D4451" s="11">
        <v>6904</v>
      </c>
      <c r="E4451" s="11">
        <v>18326</v>
      </c>
      <c r="F4451" s="11">
        <v>4197</v>
      </c>
      <c r="G4451" s="11">
        <v>14905</v>
      </c>
      <c r="H4451" s="11">
        <v>6342</v>
      </c>
      <c r="I4451" s="13">
        <v>7.0481072637407625</v>
      </c>
      <c r="J4451" s="13">
        <v>17.6058757628387</v>
      </c>
      <c r="K4451" s="13">
        <v>19.963832812422314</v>
      </c>
      <c r="L4451" s="13">
        <v>6.1786286513173465</v>
      </c>
      <c r="M4451" s="13">
        <v>25.289856534219972</v>
      </c>
      <c r="N4451" s="13">
        <v>9.6702940447253987</v>
      </c>
      <c r="O4451" s="13">
        <v>25.614599397790428</v>
      </c>
      <c r="P4451" s="17">
        <v>15.910170638150703</v>
      </c>
      <c r="Q4451" s="17"/>
      <c r="R4451" s="18">
        <f t="shared" si="139"/>
        <v>11.095148928920604</v>
      </c>
      <c r="S4451">
        <f t="shared" si="140"/>
        <v>20.725192347380801</v>
      </c>
      <c r="T4451" s="3">
        <v>5986.79268512609</v>
      </c>
      <c r="U4451">
        <v>2665.3978148921524</v>
      </c>
      <c r="V4451">
        <v>-0.48452989176439587</v>
      </c>
      <c r="Y4451">
        <v>1097.1969745059218</v>
      </c>
      <c r="Z4451">
        <v>7253.4311172087619</v>
      </c>
    </row>
    <row r="4452" spans="1:26" ht="92.25" x14ac:dyDescent="1.35">
      <c r="A4452" t="s">
        <v>4452</v>
      </c>
      <c r="B4452" s="11">
        <v>2245</v>
      </c>
      <c r="C4452" s="11">
        <v>15711</v>
      </c>
      <c r="D4452" s="11">
        <v>3998</v>
      </c>
      <c r="E4452" s="11">
        <v>17387</v>
      </c>
      <c r="F4452" s="11">
        <v>2749</v>
      </c>
      <c r="G4452" s="11">
        <v>4232</v>
      </c>
      <c r="H4452" s="11">
        <v>2181</v>
      </c>
      <c r="I4452" s="13">
        <v>19.405047983821493</v>
      </c>
      <c r="J4452" s="13">
        <v>20.198142186429262</v>
      </c>
      <c r="K4452" s="13">
        <v>11.976952197480939</v>
      </c>
      <c r="L4452" s="13">
        <v>24.576188547197965</v>
      </c>
      <c r="M4452" s="13">
        <v>24.214883009391158</v>
      </c>
      <c r="N4452" s="13">
        <v>17.759890817134348</v>
      </c>
      <c r="O4452" s="13">
        <v>8.4590217599244149</v>
      </c>
      <c r="P4452" s="17">
        <v>18.08430378591137</v>
      </c>
      <c r="Q4452" s="17"/>
      <c r="R4452" s="18">
        <f t="shared" si="139"/>
        <v>13.269282076681272</v>
      </c>
      <c r="S4452">
        <f t="shared" si="140"/>
        <v>22.899325495141468</v>
      </c>
      <c r="T4452" s="3">
        <v>5753.8723398336406</v>
      </c>
      <c r="U4452">
        <v>2223.0698812038363</v>
      </c>
      <c r="V4452">
        <v>-4.1359271563123912E-2</v>
      </c>
      <c r="Y4452">
        <v>526.64578366827436</v>
      </c>
      <c r="Z4452">
        <v>6443.3673429836854</v>
      </c>
    </row>
    <row r="4453" spans="1:26" ht="92.25" x14ac:dyDescent="1.35">
      <c r="A4453" t="s">
        <v>4453</v>
      </c>
      <c r="B4453" s="11">
        <v>7203</v>
      </c>
      <c r="C4453" s="11">
        <v>2713</v>
      </c>
      <c r="D4453" s="11">
        <v>15286</v>
      </c>
      <c r="E4453" s="11">
        <v>16623</v>
      </c>
      <c r="F4453" s="11">
        <v>7540</v>
      </c>
      <c r="G4453" s="11">
        <v>6863</v>
      </c>
      <c r="H4453" s="11">
        <v>4585</v>
      </c>
      <c r="I4453" s="13">
        <v>9.1171103755455825</v>
      </c>
      <c r="J4453" s="13">
        <v>15.920349208361365</v>
      </c>
      <c r="K4453" s="13">
        <v>19.86502368267795</v>
      </c>
      <c r="L4453" s="13">
        <v>19.734486389517215</v>
      </c>
      <c r="M4453" s="13">
        <v>0.6065747837125528</v>
      </c>
      <c r="N4453" s="13">
        <v>27.431170768803195</v>
      </c>
      <c r="O4453" s="13">
        <v>16.168260993339722</v>
      </c>
      <c r="P4453" s="17">
        <v>15.548996600279654</v>
      </c>
      <c r="Q4453" s="17"/>
      <c r="R4453" s="18">
        <f t="shared" si="139"/>
        <v>10.733974891049556</v>
      </c>
      <c r="S4453">
        <f t="shared" si="140"/>
        <v>20.364018309509753</v>
      </c>
      <c r="T4453" s="3">
        <v>5735.980730562731</v>
      </c>
      <c r="U4453">
        <v>2785.7423545935826</v>
      </c>
      <c r="V4453">
        <v>0.16750846043578349</v>
      </c>
      <c r="Y4453">
        <v>1413.9648077655379</v>
      </c>
      <c r="Z4453">
        <v>7312.28837976879</v>
      </c>
    </row>
    <row r="4454" spans="1:26" ht="92.25" x14ac:dyDescent="1.35">
      <c r="A4454" t="s">
        <v>4454</v>
      </c>
      <c r="B4454" s="11">
        <v>2232</v>
      </c>
      <c r="C4454" s="11">
        <v>7229</v>
      </c>
      <c r="D4454" s="11">
        <v>9364</v>
      </c>
      <c r="E4454" s="11">
        <v>15903</v>
      </c>
      <c r="F4454" s="11">
        <v>4027</v>
      </c>
      <c r="G4454" s="11">
        <v>14999</v>
      </c>
      <c r="H4454" s="11">
        <v>171</v>
      </c>
      <c r="I4454" s="13">
        <v>22.187749664534451</v>
      </c>
      <c r="J4454" s="13">
        <v>21.972840378639535</v>
      </c>
      <c r="K4454" s="13">
        <v>12.506498846421493</v>
      </c>
      <c r="L4454" s="13">
        <v>19.206589279173844</v>
      </c>
      <c r="M4454" s="13">
        <v>9.7052519785806517</v>
      </c>
      <c r="N4454" s="13">
        <v>14.075080602919801</v>
      </c>
      <c r="O4454" s="13">
        <v>14.352790733611663</v>
      </c>
      <c r="P4454" s="17">
        <v>16.286685926268774</v>
      </c>
      <c r="Q4454" s="17"/>
      <c r="R4454" s="18">
        <f t="shared" si="139"/>
        <v>11.471664217038676</v>
      </c>
      <c r="S4454">
        <f t="shared" si="140"/>
        <v>21.101707635498872</v>
      </c>
      <c r="T4454" s="3">
        <v>5746.0936373364193</v>
      </c>
      <c r="U4454">
        <v>2470.8081160229126</v>
      </c>
      <c r="V4454">
        <v>-0.9565064829075709</v>
      </c>
      <c r="Y4454">
        <v>917.27138869020064</v>
      </c>
      <c r="Z4454">
        <v>6825.9940884462521</v>
      </c>
    </row>
    <row r="4455" spans="1:26" ht="92.25" x14ac:dyDescent="1.35">
      <c r="A4455" t="s">
        <v>4455</v>
      </c>
      <c r="B4455" s="11">
        <v>6779</v>
      </c>
      <c r="C4455" s="11">
        <v>6554</v>
      </c>
      <c r="D4455" s="11">
        <v>11722</v>
      </c>
      <c r="E4455" s="11">
        <v>1852</v>
      </c>
      <c r="F4455" s="11">
        <v>3401</v>
      </c>
      <c r="G4455" s="11">
        <v>5218</v>
      </c>
      <c r="H4455" s="11">
        <v>9187</v>
      </c>
      <c r="I4455" s="13">
        <v>20.516121364620194</v>
      </c>
      <c r="J4455" s="13">
        <v>18.377599991627992</v>
      </c>
      <c r="K4455" s="13">
        <v>15.904302488519813</v>
      </c>
      <c r="L4455" s="13">
        <v>33.590156387449682</v>
      </c>
      <c r="M4455" s="13">
        <v>26.373504727761958</v>
      </c>
      <c r="N4455" s="13">
        <v>20.359762764887826</v>
      </c>
      <c r="O4455" s="13">
        <v>3.3028580284505349</v>
      </c>
      <c r="P4455" s="17">
        <v>19.774900821902573</v>
      </c>
      <c r="Q4455" s="17"/>
      <c r="R4455" s="18">
        <f t="shared" si="139"/>
        <v>14.959879112672475</v>
      </c>
      <c r="S4455">
        <f t="shared" si="140"/>
        <v>24.589922531132672</v>
      </c>
      <c r="T4455" s="3">
        <v>4004.502580335256</v>
      </c>
      <c r="U4455">
        <v>2048.5539028675635</v>
      </c>
      <c r="V4455">
        <v>-0.18810396795743145</v>
      </c>
      <c r="Y4455">
        <v>1153.7326877672231</v>
      </c>
      <c r="Z4455">
        <v>5271.5728746923369</v>
      </c>
    </row>
    <row r="4456" spans="1:26" ht="92.25" x14ac:dyDescent="1.35">
      <c r="A4456" t="s">
        <v>4456</v>
      </c>
      <c r="B4456" s="11">
        <v>13213</v>
      </c>
      <c r="C4456" s="11">
        <v>2700</v>
      </c>
      <c r="D4456" s="11">
        <v>14092</v>
      </c>
      <c r="E4456" s="11">
        <v>11677</v>
      </c>
      <c r="F4456" s="11">
        <v>11406</v>
      </c>
      <c r="G4456" s="11">
        <v>18893</v>
      </c>
      <c r="H4456" s="11">
        <v>18788</v>
      </c>
      <c r="I4456" s="13">
        <v>15.345486206019631</v>
      </c>
      <c r="J4456" s="13">
        <v>14.807532478749872</v>
      </c>
      <c r="K4456" s="13">
        <v>13.987679009584783</v>
      </c>
      <c r="L4456" s="13">
        <v>7.607923269872229</v>
      </c>
      <c r="M4456" s="13">
        <v>9.5749742982022319</v>
      </c>
      <c r="N4456" s="13">
        <v>25.994673160368009</v>
      </c>
      <c r="O4456" s="13">
        <v>35.745597115742861</v>
      </c>
      <c r="P4456" s="17">
        <v>17.580552219791375</v>
      </c>
      <c r="Q4456" s="17"/>
      <c r="R4456" s="18">
        <f t="shared" si="139"/>
        <v>12.765530510561277</v>
      </c>
      <c r="S4456">
        <f t="shared" si="140"/>
        <v>22.395573929021474</v>
      </c>
      <c r="T4456" s="3">
        <v>7669.3543166735899</v>
      </c>
      <c r="U4456">
        <v>4157.5517888388085</v>
      </c>
      <c r="V4456">
        <v>-1.2731970855384134</v>
      </c>
      <c r="Y4456">
        <v>2560.7967158962228</v>
      </c>
      <c r="Z4456">
        <v>10447.213263122456</v>
      </c>
    </row>
    <row r="4457" spans="1:26" ht="92.25" x14ac:dyDescent="1.35">
      <c r="A4457" t="s">
        <v>4457</v>
      </c>
      <c r="B4457" s="11">
        <v>7697</v>
      </c>
      <c r="C4457" s="11">
        <v>10439</v>
      </c>
      <c r="D4457" s="11">
        <v>15710</v>
      </c>
      <c r="E4457" s="11">
        <v>10210</v>
      </c>
      <c r="F4457" s="11">
        <v>17257</v>
      </c>
      <c r="G4457" s="11">
        <v>6718</v>
      </c>
      <c r="H4457" s="11">
        <v>13919</v>
      </c>
      <c r="I4457" s="13">
        <v>12.722918366868514</v>
      </c>
      <c r="J4457" s="13">
        <v>11.064305238672699</v>
      </c>
      <c r="K4457" s="13">
        <v>9.5593783160550831</v>
      </c>
      <c r="L4457" s="13">
        <v>21.864896338060635</v>
      </c>
      <c r="M4457" s="13">
        <v>20.139072279352639</v>
      </c>
      <c r="N4457" s="13">
        <v>16.77615151398847</v>
      </c>
      <c r="O4457" s="13">
        <v>19.817622739218134</v>
      </c>
      <c r="P4457" s="17">
        <v>15.992049256030882</v>
      </c>
      <c r="Q4457" s="17"/>
      <c r="R4457" s="18">
        <f t="shared" si="139"/>
        <v>11.177027546800783</v>
      </c>
      <c r="S4457">
        <f t="shared" si="140"/>
        <v>20.80707096526098</v>
      </c>
      <c r="T4457" s="3">
        <v>6641.1148356790463</v>
      </c>
      <c r="U4457">
        <v>3752.1148052074632</v>
      </c>
      <c r="V4457">
        <v>-0.44946546040591784</v>
      </c>
      <c r="Y4457">
        <v>2456.7327630862919</v>
      </c>
      <c r="Z4457">
        <v>9285.8080371629694</v>
      </c>
    </row>
    <row r="4458" spans="1:26" ht="92.25" x14ac:dyDescent="1.35">
      <c r="A4458" t="s">
        <v>4458</v>
      </c>
      <c r="B4458" s="11">
        <v>13797</v>
      </c>
      <c r="C4458" s="11">
        <v>1669</v>
      </c>
      <c r="D4458" s="11">
        <v>8568</v>
      </c>
      <c r="E4458" s="11">
        <v>19499</v>
      </c>
      <c r="F4458" s="11">
        <v>18617</v>
      </c>
      <c r="G4458" s="11">
        <v>18634</v>
      </c>
      <c r="H4458" s="11">
        <v>12719</v>
      </c>
      <c r="I4458" s="13">
        <v>15.01561477061014</v>
      </c>
      <c r="J4458" s="13">
        <v>29.192530534133027</v>
      </c>
      <c r="K4458" s="13">
        <v>17.055074967011173</v>
      </c>
      <c r="L4458" s="13">
        <v>19.399324928747294</v>
      </c>
      <c r="M4458" s="13">
        <v>19.920252127406926</v>
      </c>
      <c r="N4458" s="13">
        <v>16.200200906976082</v>
      </c>
      <c r="O4458" s="13">
        <v>11.19759964139584</v>
      </c>
      <c r="P4458" s="17">
        <v>18.282942553754356</v>
      </c>
      <c r="Q4458" s="17"/>
      <c r="R4458" s="18">
        <f t="shared" si="139"/>
        <v>13.467920844524258</v>
      </c>
      <c r="S4458">
        <f t="shared" si="140"/>
        <v>23.097964262984455</v>
      </c>
      <c r="T4458" s="3">
        <v>8200.5981885591827</v>
      </c>
      <c r="U4458">
        <v>4282.0337167623275</v>
      </c>
      <c r="V4458">
        <v>0.34495997169869952</v>
      </c>
      <c r="Y4458">
        <v>2481.9264579508827</v>
      </c>
      <c r="Z4458">
        <v>10914.622429605664</v>
      </c>
    </row>
    <row r="4459" spans="1:26" ht="92.25" x14ac:dyDescent="1.35">
      <c r="A4459" t="s">
        <v>4459</v>
      </c>
      <c r="B4459" s="11">
        <v>13164</v>
      </c>
      <c r="C4459" s="11">
        <v>3142</v>
      </c>
      <c r="D4459" s="11">
        <v>12770</v>
      </c>
      <c r="E4459" s="11">
        <v>3941</v>
      </c>
      <c r="F4459" s="11">
        <v>10885</v>
      </c>
      <c r="G4459" s="11">
        <v>17379</v>
      </c>
      <c r="H4459" s="11">
        <v>2713</v>
      </c>
      <c r="I4459" s="13">
        <v>5.9811356590251634</v>
      </c>
      <c r="J4459" s="13">
        <v>14.227592988446283</v>
      </c>
      <c r="K4459" s="13">
        <v>25.381407995820936</v>
      </c>
      <c r="L4459" s="13">
        <v>2.762337263900104</v>
      </c>
      <c r="M4459" s="13">
        <v>12.405562148665503</v>
      </c>
      <c r="N4459" s="13">
        <v>15.692854568988233</v>
      </c>
      <c r="O4459" s="13">
        <v>15.920349208361365</v>
      </c>
      <c r="P4459" s="17">
        <v>13.195891404743943</v>
      </c>
      <c r="Q4459" s="17"/>
      <c r="R4459" s="18">
        <f t="shared" si="139"/>
        <v>8.3808696955138444</v>
      </c>
      <c r="S4459">
        <f t="shared" si="140"/>
        <v>18.010913113974041</v>
      </c>
      <c r="T4459" s="3">
        <v>6169.0344441977832</v>
      </c>
      <c r="U4459">
        <v>2931.0133189545063</v>
      </c>
      <c r="V4459">
        <v>-1.9088929548161104</v>
      </c>
      <c r="Y4459">
        <v>1418.0230087234113</v>
      </c>
      <c r="Z4459">
        <v>7761.6568157257598</v>
      </c>
    </row>
    <row r="4460" spans="1:26" ht="92.25" x14ac:dyDescent="1.35">
      <c r="A4460" t="s">
        <v>4460</v>
      </c>
      <c r="B4460" s="11">
        <v>4906</v>
      </c>
      <c r="C4460" s="11">
        <v>9146</v>
      </c>
      <c r="D4460" s="11">
        <v>14894</v>
      </c>
      <c r="E4460" s="11">
        <v>8270</v>
      </c>
      <c r="F4460" s="11">
        <v>6948</v>
      </c>
      <c r="G4460" s="11">
        <v>915</v>
      </c>
      <c r="H4460" s="11">
        <v>8860</v>
      </c>
      <c r="I4460" s="13">
        <v>5.7997498028725936</v>
      </c>
      <c r="J4460" s="13">
        <v>6.0193622788551728</v>
      </c>
      <c r="K4460" s="13">
        <v>13.323178809946441</v>
      </c>
      <c r="L4460" s="13">
        <v>17.388261247825998</v>
      </c>
      <c r="M4460" s="13">
        <v>13.895209147768684</v>
      </c>
      <c r="N4460" s="13">
        <v>20.29874079137074</v>
      </c>
      <c r="O4460" s="13">
        <v>15.255869506396355</v>
      </c>
      <c r="P4460" s="17">
        <v>13.14005308357657</v>
      </c>
      <c r="Q4460" s="17"/>
      <c r="R4460" s="18">
        <f t="shared" si="139"/>
        <v>8.3250313743464712</v>
      </c>
      <c r="S4460">
        <f t="shared" si="140"/>
        <v>17.95507479280667</v>
      </c>
      <c r="T4460" s="3">
        <v>4928.9398874551671</v>
      </c>
      <c r="U4460">
        <v>2470.2226862024772</v>
      </c>
      <c r="V4460">
        <v>0.21832761376572307</v>
      </c>
      <c r="Y4460">
        <v>1336.4983925275765</v>
      </c>
      <c r="Z4460">
        <v>6404.9398132350179</v>
      </c>
    </row>
    <row r="4461" spans="1:26" ht="92.25" x14ac:dyDescent="1.35">
      <c r="A4461" t="s">
        <v>4461</v>
      </c>
      <c r="B4461" s="11">
        <v>12068</v>
      </c>
      <c r="C4461" s="11">
        <v>12798</v>
      </c>
      <c r="D4461" s="11">
        <v>2502</v>
      </c>
      <c r="E4461" s="11">
        <v>15449</v>
      </c>
      <c r="F4461" s="11">
        <v>7073</v>
      </c>
      <c r="G4461" s="11">
        <v>15597</v>
      </c>
      <c r="H4461" s="11">
        <v>4885</v>
      </c>
      <c r="I4461" s="13">
        <v>18.375333016392879</v>
      </c>
      <c r="J4461" s="13">
        <v>13.72236321125617</v>
      </c>
      <c r="K4461" s="13">
        <v>18.70586934175239</v>
      </c>
      <c r="L4461" s="13">
        <v>11.314696820613813</v>
      </c>
      <c r="M4461" s="13">
        <v>24.844381499957962</v>
      </c>
      <c r="N4461" s="13">
        <v>17.712865684739533</v>
      </c>
      <c r="O4461" s="13">
        <v>14.140703213610839</v>
      </c>
      <c r="P4461" s="17">
        <v>16.973744684046228</v>
      </c>
      <c r="Q4461" s="17"/>
      <c r="R4461" s="18">
        <f t="shared" si="139"/>
        <v>12.158722974816129</v>
      </c>
      <c r="S4461">
        <f t="shared" si="140"/>
        <v>21.788766393276326</v>
      </c>
      <c r="T4461" s="3">
        <v>6293.9698300623086</v>
      </c>
      <c r="U4461">
        <v>3223.7431676206361</v>
      </c>
      <c r="V4461">
        <v>-1.1789688869612291</v>
      </c>
      <c r="Y4461">
        <v>1810.6284779864304</v>
      </c>
      <c r="Z4461">
        <v>8282.7336599875853</v>
      </c>
    </row>
    <row r="4462" spans="1:26" ht="92.25" x14ac:dyDescent="1.35">
      <c r="A4462" t="s">
        <v>4462</v>
      </c>
      <c r="B4462" s="11">
        <v>3490</v>
      </c>
      <c r="C4462" s="11">
        <v>2026</v>
      </c>
      <c r="D4462" s="11">
        <v>1371</v>
      </c>
      <c r="E4462" s="11">
        <v>7324</v>
      </c>
      <c r="F4462" s="11">
        <v>8897</v>
      </c>
      <c r="G4462" s="11">
        <v>8376</v>
      </c>
      <c r="H4462" s="11">
        <v>14415</v>
      </c>
      <c r="I4462" s="13">
        <v>16.139597279318036</v>
      </c>
      <c r="J4462" s="13">
        <v>6.4004990443789822</v>
      </c>
      <c r="K4462" s="13">
        <v>24.843819004540663</v>
      </c>
      <c r="L4462" s="13">
        <v>19.601801318114905</v>
      </c>
      <c r="M4462" s="13">
        <v>16.624447895678014</v>
      </c>
      <c r="N4462" s="13">
        <v>9.8248351532864238</v>
      </c>
      <c r="O4462" s="13">
        <v>19.269199346602775</v>
      </c>
      <c r="P4462" s="17">
        <v>16.1005998631314</v>
      </c>
      <c r="Q4462" s="17"/>
      <c r="R4462" s="18">
        <f t="shared" si="139"/>
        <v>11.285578153901302</v>
      </c>
      <c r="S4462">
        <f t="shared" si="140"/>
        <v>20.915621572361498</v>
      </c>
      <c r="T4462" s="3">
        <v>4612.9194830335709</v>
      </c>
      <c r="U4462">
        <v>2103.5494428583747</v>
      </c>
      <c r="V4462">
        <v>-1.1080737749580294</v>
      </c>
      <c r="Y4462">
        <v>926.74170997618603</v>
      </c>
      <c r="Z4462">
        <v>5670.2185451678324</v>
      </c>
    </row>
    <row r="4463" spans="1:26" ht="92.25" x14ac:dyDescent="1.35">
      <c r="A4463" t="s">
        <v>4463</v>
      </c>
      <c r="B4463" s="11">
        <v>16306</v>
      </c>
      <c r="C4463" s="11">
        <v>1413</v>
      </c>
      <c r="D4463" s="11">
        <v>10652</v>
      </c>
      <c r="E4463" s="11">
        <v>1947</v>
      </c>
      <c r="F4463" s="11">
        <v>3652</v>
      </c>
      <c r="G4463" s="11">
        <v>12127</v>
      </c>
      <c r="H4463" s="11">
        <v>19490</v>
      </c>
      <c r="I4463" s="13">
        <v>24.921062270493056</v>
      </c>
      <c r="J4463" s="13">
        <v>19.991876851961731</v>
      </c>
      <c r="K4463" s="13">
        <v>22.204134920428437</v>
      </c>
      <c r="L4463" s="13">
        <v>15.73115566908206</v>
      </c>
      <c r="M4463" s="13">
        <v>28.206009951496661</v>
      </c>
      <c r="N4463" s="13">
        <v>28.765940197223237</v>
      </c>
      <c r="O4463" s="13">
        <v>10.525824401703696</v>
      </c>
      <c r="P4463" s="17">
        <v>21.478000608912698</v>
      </c>
      <c r="Q4463" s="17"/>
      <c r="R4463" s="18">
        <f t="shared" si="139"/>
        <v>16.662978899682599</v>
      </c>
      <c r="S4463">
        <f t="shared" si="140"/>
        <v>26.293022318142796</v>
      </c>
      <c r="T4463" s="3">
        <v>6881.0009520343046</v>
      </c>
      <c r="U4463">
        <v>3004.7165419294943</v>
      </c>
      <c r="V4463">
        <v>-1.718217390589416</v>
      </c>
      <c r="Y4463">
        <v>1166.9875243244855</v>
      </c>
      <c r="Z4463">
        <v>8242.7383018866367</v>
      </c>
    </row>
    <row r="4464" spans="1:26" ht="92.25" x14ac:dyDescent="1.35">
      <c r="A4464" t="s">
        <v>4464</v>
      </c>
      <c r="B4464" s="11">
        <v>2784</v>
      </c>
      <c r="C4464" s="11">
        <v>851</v>
      </c>
      <c r="D4464" s="11">
        <v>13339</v>
      </c>
      <c r="E4464" s="11">
        <v>627</v>
      </c>
      <c r="F4464" s="11">
        <v>16513</v>
      </c>
      <c r="G4464" s="11">
        <v>10828</v>
      </c>
      <c r="H4464" s="11">
        <v>9201</v>
      </c>
      <c r="I4464" s="13">
        <v>29.324503197320098</v>
      </c>
      <c r="J4464" s="13">
        <v>12.625844791954696</v>
      </c>
      <c r="K4464" s="13">
        <v>12.665771856593933</v>
      </c>
      <c r="L4464" s="13">
        <v>7.5794553841114549</v>
      </c>
      <c r="M4464" s="13">
        <v>16.535131056510203</v>
      </c>
      <c r="N4464" s="13">
        <v>14.857700928506988</v>
      </c>
      <c r="O4464" s="13">
        <v>10.491088248121768</v>
      </c>
      <c r="P4464" s="17">
        <v>14.868499351874163</v>
      </c>
      <c r="Q4464" s="17"/>
      <c r="R4464" s="18">
        <f t="shared" si="139"/>
        <v>10.053477642644065</v>
      </c>
      <c r="S4464">
        <f t="shared" si="140"/>
        <v>19.683521061104262</v>
      </c>
      <c r="T4464" s="3">
        <v>5883.7361318160538</v>
      </c>
      <c r="U4464">
        <v>2479.7868863937188</v>
      </c>
      <c r="V4464">
        <v>0.19971821529907174</v>
      </c>
      <c r="Y4464">
        <v>860.51480750529572</v>
      </c>
      <c r="Z4464">
        <v>6910.7756343636174</v>
      </c>
    </row>
    <row r="4465" spans="1:26" ht="92.25" x14ac:dyDescent="1.35">
      <c r="A4465" t="s">
        <v>4465</v>
      </c>
      <c r="B4465" s="11">
        <v>10650</v>
      </c>
      <c r="C4465" s="11">
        <v>7228</v>
      </c>
      <c r="D4465" s="11">
        <v>7030</v>
      </c>
      <c r="E4465" s="11">
        <v>12765</v>
      </c>
      <c r="F4465" s="11">
        <v>17463</v>
      </c>
      <c r="G4465" s="11">
        <v>11438</v>
      </c>
      <c r="H4465" s="11">
        <v>3977</v>
      </c>
      <c r="I4465" s="13">
        <v>22.593110502012049</v>
      </c>
      <c r="J4465" s="13">
        <v>10.919446306009036</v>
      </c>
      <c r="K4465" s="13">
        <v>10.77040890026877</v>
      </c>
      <c r="L4465" s="13">
        <v>17.249861368090137</v>
      </c>
      <c r="M4465" s="13">
        <v>25.51343780367246</v>
      </c>
      <c r="N4465" s="13">
        <v>8.6134226798213405</v>
      </c>
      <c r="O4465" s="13">
        <v>20.708060354691359</v>
      </c>
      <c r="P4465" s="17">
        <v>16.623963987795022</v>
      </c>
      <c r="Q4465" s="17"/>
      <c r="R4465" s="18">
        <f t="shared" si="139"/>
        <v>11.808942278564924</v>
      </c>
      <c r="S4465">
        <f t="shared" si="140"/>
        <v>21.438985697025121</v>
      </c>
      <c r="T4465" s="3">
        <v>6021.216030705099</v>
      </c>
      <c r="U4465">
        <v>3231.8413753478276</v>
      </c>
      <c r="V4465">
        <v>-0.48668198360246606</v>
      </c>
      <c r="Y4465">
        <v>1963.5034461197765</v>
      </c>
      <c r="Z4465">
        <v>8155.1352026210798</v>
      </c>
    </row>
    <row r="4466" spans="1:26" ht="92.25" x14ac:dyDescent="1.35">
      <c r="A4466" t="s">
        <v>4466</v>
      </c>
      <c r="B4466" s="11">
        <v>15063</v>
      </c>
      <c r="C4466" s="11">
        <v>7024</v>
      </c>
      <c r="D4466" s="11">
        <v>10454</v>
      </c>
      <c r="E4466" s="11">
        <v>2255</v>
      </c>
      <c r="F4466" s="11">
        <v>14495</v>
      </c>
      <c r="G4466" s="11">
        <v>11201</v>
      </c>
      <c r="H4466" s="11">
        <v>4711</v>
      </c>
      <c r="I4466" s="13">
        <v>6.4162284925816202</v>
      </c>
      <c r="J4466" s="13">
        <v>17.752243705402421</v>
      </c>
      <c r="K4466" s="13">
        <v>22.269749553522843</v>
      </c>
      <c r="L4466" s="13">
        <v>11.323653391441267</v>
      </c>
      <c r="M4466" s="13">
        <v>16.203307905547749</v>
      </c>
      <c r="N4466" s="13">
        <v>18.390554383772685</v>
      </c>
      <c r="O4466" s="13">
        <v>16.445871283178857</v>
      </c>
      <c r="P4466" s="17">
        <v>15.543086959349635</v>
      </c>
      <c r="Q4466" s="17"/>
      <c r="R4466" s="18">
        <f t="shared" si="139"/>
        <v>10.728065250119537</v>
      </c>
      <c r="S4466">
        <f t="shared" si="140"/>
        <v>20.358108668579732</v>
      </c>
      <c r="T4466" s="3">
        <v>5831.5068064968682</v>
      </c>
      <c r="U4466">
        <v>2987.2162269946502</v>
      </c>
      <c r="V4466">
        <v>-0.89451987150823697</v>
      </c>
      <c r="Y4466">
        <v>1679.2748664243636</v>
      </c>
      <c r="Z4466">
        <v>7675.8281452362744</v>
      </c>
    </row>
    <row r="4467" spans="1:26" ht="92.25" x14ac:dyDescent="1.35">
      <c r="A4467" t="s">
        <v>4467</v>
      </c>
      <c r="B4467" s="11">
        <v>1742</v>
      </c>
      <c r="C4467" s="11">
        <v>16960</v>
      </c>
      <c r="D4467" s="11">
        <v>12833</v>
      </c>
      <c r="E4467" s="11">
        <v>5912</v>
      </c>
      <c r="F4467" s="11">
        <v>11472</v>
      </c>
      <c r="G4467" s="11">
        <v>2435</v>
      </c>
      <c r="H4467" s="11">
        <v>5118</v>
      </c>
      <c r="I4467" s="13">
        <v>14.906642408410061</v>
      </c>
      <c r="J4467" s="13">
        <v>24.348553187065271</v>
      </c>
      <c r="K4467" s="13">
        <v>29.074522647882489</v>
      </c>
      <c r="L4467" s="13">
        <v>20.388250552237125</v>
      </c>
      <c r="M4467" s="13">
        <v>16.548731115172266</v>
      </c>
      <c r="N4467" s="13">
        <v>19.86659756540644</v>
      </c>
      <c r="O4467" s="13">
        <v>20.30745944664595</v>
      </c>
      <c r="P4467" s="17">
        <v>20.777250988974231</v>
      </c>
      <c r="Q4467" s="17"/>
      <c r="R4467" s="18">
        <f t="shared" si="139"/>
        <v>15.962229279744133</v>
      </c>
      <c r="S4467">
        <f t="shared" si="140"/>
        <v>25.592272698204329</v>
      </c>
      <c r="T4467" s="3">
        <v>5709.4833895933616</v>
      </c>
      <c r="U4467">
        <v>2588.8687445125952</v>
      </c>
      <c r="V4467">
        <v>9.0121829998679459E-2</v>
      </c>
      <c r="Y4467">
        <v>1120.3428159273471</v>
      </c>
      <c r="Z4467">
        <v>6991.4191048282901</v>
      </c>
    </row>
    <row r="4468" spans="1:26" ht="92.25" x14ac:dyDescent="1.35">
      <c r="A4468" t="s">
        <v>4468</v>
      </c>
      <c r="B4468" s="11">
        <v>8217</v>
      </c>
      <c r="C4468" s="11">
        <v>10468</v>
      </c>
      <c r="D4468" s="11">
        <v>13713</v>
      </c>
      <c r="E4468" s="11">
        <v>4514</v>
      </c>
      <c r="F4468" s="11">
        <v>7119</v>
      </c>
      <c r="G4468" s="11">
        <v>2284</v>
      </c>
      <c r="H4468" s="11">
        <v>11209</v>
      </c>
      <c r="I4468" s="13">
        <v>14.268353862694052</v>
      </c>
      <c r="J4468" s="13">
        <v>14.51577475518857</v>
      </c>
      <c r="K4468" s="13">
        <v>11.325455363112182</v>
      </c>
      <c r="L4468" s="13">
        <v>16.581319007771409</v>
      </c>
      <c r="M4468" s="13">
        <v>15.543798861271968</v>
      </c>
      <c r="N4468" s="13">
        <v>1.5166751149565485</v>
      </c>
      <c r="O4468" s="13">
        <v>13.42447012338663</v>
      </c>
      <c r="P4468" s="17">
        <v>12.453692441197337</v>
      </c>
      <c r="Q4468" s="17"/>
      <c r="R4468" s="18">
        <f t="shared" si="139"/>
        <v>7.6386707319672382</v>
      </c>
      <c r="S4468">
        <f t="shared" si="140"/>
        <v>17.268714150427435</v>
      </c>
      <c r="T4468" s="3">
        <v>5028.2104153560404</v>
      </c>
      <c r="U4468">
        <v>2634.2396844341333</v>
      </c>
      <c r="V4468">
        <v>2.5897861632984132E-2</v>
      </c>
      <c r="Y4468">
        <v>1541.4271486843259</v>
      </c>
      <c r="Z4468">
        <v>6711.9487056800699</v>
      </c>
    </row>
    <row r="4469" spans="1:26" ht="92.25" x14ac:dyDescent="1.35">
      <c r="A4469" t="s">
        <v>4469</v>
      </c>
      <c r="B4469" s="11">
        <v>19916</v>
      </c>
      <c r="C4469" s="11">
        <v>4537</v>
      </c>
      <c r="D4469" s="11">
        <v>16276</v>
      </c>
      <c r="E4469" s="11">
        <v>1165</v>
      </c>
      <c r="F4469" s="11">
        <v>12476</v>
      </c>
      <c r="G4469" s="11">
        <v>4472</v>
      </c>
      <c r="H4469" s="11">
        <v>539</v>
      </c>
      <c r="I4469" s="13">
        <v>21.860945103696181</v>
      </c>
      <c r="J4469" s="13">
        <v>5.6326645436954266</v>
      </c>
      <c r="K4469" s="13">
        <v>23.768637147441488</v>
      </c>
      <c r="L4469" s="13">
        <v>11.144941657105345</v>
      </c>
      <c r="M4469" s="13">
        <v>22.307067528797177</v>
      </c>
      <c r="N4469" s="13">
        <v>13.950148090929051</v>
      </c>
      <c r="O4469" s="13">
        <v>7.0144213242722007</v>
      </c>
      <c r="P4469" s="17">
        <v>15.09697505656241</v>
      </c>
      <c r="Q4469" s="17"/>
      <c r="R4469" s="18">
        <f t="shared" si="139"/>
        <v>10.281953347332312</v>
      </c>
      <c r="S4469">
        <f t="shared" si="140"/>
        <v>19.911996765792509</v>
      </c>
      <c r="T4469" s="3">
        <v>6825.4429402455808</v>
      </c>
      <c r="U4469">
        <v>2718.4094446344252</v>
      </c>
      <c r="V4469">
        <v>-0.74372110248077661</v>
      </c>
      <c r="Y4469">
        <v>748.73508835312668</v>
      </c>
      <c r="Z4469">
        <v>7767.3554211072951</v>
      </c>
    </row>
    <row r="4470" spans="1:26" ht="92.25" x14ac:dyDescent="1.35">
      <c r="A4470" t="s">
        <v>4470</v>
      </c>
      <c r="B4470" s="11">
        <v>14238</v>
      </c>
      <c r="C4470" s="11">
        <v>6379</v>
      </c>
      <c r="D4470" s="11">
        <v>3174</v>
      </c>
      <c r="E4470" s="11">
        <v>17392</v>
      </c>
      <c r="F4470" s="11">
        <v>12059</v>
      </c>
      <c r="G4470" s="11">
        <v>5838</v>
      </c>
      <c r="H4470" s="11">
        <v>1051</v>
      </c>
      <c r="I4470" s="13">
        <v>9.475301659308272</v>
      </c>
      <c r="J4470" s="13">
        <v>9.3545418298421659</v>
      </c>
      <c r="K4470" s="13">
        <v>0.31017636038417962</v>
      </c>
      <c r="L4470" s="13">
        <v>16.926565833343261</v>
      </c>
      <c r="M4470" s="13">
        <v>16.232191231192779</v>
      </c>
      <c r="N4470" s="13">
        <v>19.419245288392169</v>
      </c>
      <c r="O4470" s="13">
        <v>10.75321722142106</v>
      </c>
      <c r="P4470" s="17">
        <v>11.781605631983414</v>
      </c>
      <c r="Q4470" s="17"/>
      <c r="R4470" s="18">
        <f t="shared" si="139"/>
        <v>6.9665839227533155</v>
      </c>
      <c r="S4470">
        <f t="shared" si="140"/>
        <v>16.596627341213512</v>
      </c>
      <c r="T4470" s="3">
        <v>6052.6921218898206</v>
      </c>
      <c r="U4470">
        <v>2753.2011268763194</v>
      </c>
      <c r="V4470">
        <v>-1.3502585716196336E-2</v>
      </c>
      <c r="Y4470">
        <v>1200.3426300928172</v>
      </c>
      <c r="Z4470">
        <v>7424.3413312039829</v>
      </c>
    </row>
    <row r="4471" spans="1:26" ht="92.25" x14ac:dyDescent="1.35">
      <c r="A4471" t="s">
        <v>4471</v>
      </c>
      <c r="B4471" s="11">
        <v>19824</v>
      </c>
      <c r="C4471" s="11">
        <v>7809</v>
      </c>
      <c r="D4471" s="11">
        <v>9433</v>
      </c>
      <c r="E4471" s="11">
        <v>2083</v>
      </c>
      <c r="F4471" s="11">
        <v>16187</v>
      </c>
      <c r="G4471" s="11">
        <v>12048</v>
      </c>
      <c r="H4471" s="11">
        <v>18368</v>
      </c>
      <c r="I4471" s="13">
        <v>21.747626749896256</v>
      </c>
      <c r="J4471" s="13">
        <v>9.8784867757860795</v>
      </c>
      <c r="K4471" s="13">
        <v>-2.7251845367575793</v>
      </c>
      <c r="L4471" s="13">
        <v>18.838683587497712</v>
      </c>
      <c r="M4471" s="13">
        <v>12.439166294347043</v>
      </c>
      <c r="N4471" s="13">
        <v>14.998045744987214</v>
      </c>
      <c r="O4471" s="13">
        <v>14.931545843029022</v>
      </c>
      <c r="P4471" s="17">
        <v>12.872624351255107</v>
      </c>
      <c r="Q4471" s="17"/>
      <c r="R4471" s="18">
        <f t="shared" si="139"/>
        <v>8.0576026420250084</v>
      </c>
      <c r="S4471">
        <f t="shared" si="140"/>
        <v>17.687646060485207</v>
      </c>
      <c r="T4471" s="3">
        <v>7663.6046257666576</v>
      </c>
      <c r="U4471">
        <v>3926.5051818828415</v>
      </c>
      <c r="V4471">
        <v>1.2749205779982731</v>
      </c>
      <c r="Y4471">
        <v>2203.1761025621827</v>
      </c>
      <c r="Z4471">
        <v>10083.680228007186</v>
      </c>
    </row>
    <row r="4472" spans="1:26" ht="92.25" x14ac:dyDescent="1.35">
      <c r="A4472" t="s">
        <v>4472</v>
      </c>
      <c r="B4472" s="11">
        <v>9717</v>
      </c>
      <c r="C4472" s="11">
        <v>5616</v>
      </c>
      <c r="D4472" s="11">
        <v>4783</v>
      </c>
      <c r="E4472" s="11">
        <v>9945</v>
      </c>
      <c r="F4472" s="11">
        <v>19539</v>
      </c>
      <c r="G4472" s="11">
        <v>5048</v>
      </c>
      <c r="H4472" s="11">
        <v>4231</v>
      </c>
      <c r="I4472" s="13">
        <v>25.932167794858053</v>
      </c>
      <c r="J4472" s="13">
        <v>11.733395788827933</v>
      </c>
      <c r="K4472" s="13">
        <v>21.077868675856038</v>
      </c>
      <c r="L4472" s="13">
        <v>5.3890650677699501</v>
      </c>
      <c r="M4472" s="13">
        <v>25.830715684758964</v>
      </c>
      <c r="N4472" s="13">
        <v>24.796695465078066</v>
      </c>
      <c r="O4472" s="13">
        <v>18.964952812559552</v>
      </c>
      <c r="P4472" s="17">
        <v>19.103551612815512</v>
      </c>
      <c r="Q4472" s="17"/>
      <c r="R4472" s="18">
        <f t="shared" si="139"/>
        <v>14.288529903585413</v>
      </c>
      <c r="S4472">
        <f t="shared" si="140"/>
        <v>23.91857332204561</v>
      </c>
      <c r="T4472" s="3">
        <v>5703.9575839924873</v>
      </c>
      <c r="U4472">
        <v>2697.5692507984513</v>
      </c>
      <c r="V4472">
        <v>-0.89292370830662549</v>
      </c>
      <c r="Y4472">
        <v>1292.8245086154352</v>
      </c>
      <c r="Z4472">
        <v>7158.2185975647153</v>
      </c>
    </row>
    <row r="4473" spans="1:26" ht="92.25" x14ac:dyDescent="1.35">
      <c r="A4473" t="s">
        <v>4473</v>
      </c>
      <c r="B4473" s="11">
        <v>7772</v>
      </c>
      <c r="C4473" s="11">
        <v>3034</v>
      </c>
      <c r="D4473" s="11">
        <v>10829</v>
      </c>
      <c r="E4473" s="11">
        <v>16474</v>
      </c>
      <c r="F4473" s="11">
        <v>12980</v>
      </c>
      <c r="G4473" s="11">
        <v>7620</v>
      </c>
      <c r="H4473" s="11">
        <v>14367</v>
      </c>
      <c r="I4473" s="13">
        <v>24.427573101402391</v>
      </c>
      <c r="J4473" s="13">
        <v>8.8979543701704635</v>
      </c>
      <c r="K4473" s="13">
        <v>13.421528927613171</v>
      </c>
      <c r="L4473" s="13">
        <v>6.0482321492216116</v>
      </c>
      <c r="M4473" s="13">
        <v>14.109277280790153</v>
      </c>
      <c r="N4473" s="13">
        <v>15.151749994501964</v>
      </c>
      <c r="O4473" s="13">
        <v>20.174367239926571</v>
      </c>
      <c r="P4473" s="17">
        <v>14.604383294803762</v>
      </c>
      <c r="Q4473" s="17"/>
      <c r="R4473" s="18">
        <f t="shared" si="139"/>
        <v>9.7893615855736638</v>
      </c>
      <c r="S4473">
        <f t="shared" si="140"/>
        <v>19.419405004033862</v>
      </c>
      <c r="T4473" s="3">
        <v>6246.2796747706625</v>
      </c>
      <c r="U4473">
        <v>3346.0465009407321</v>
      </c>
      <c r="V4473">
        <v>-2.6225097826682031</v>
      </c>
      <c r="Y4473">
        <v>2026.0179197382154</v>
      </c>
      <c r="Z4473">
        <v>8449.0831937755211</v>
      </c>
    </row>
    <row r="4474" spans="1:26" ht="92.25" x14ac:dyDescent="1.35">
      <c r="A4474" t="s">
        <v>4474</v>
      </c>
      <c r="B4474" s="11">
        <v>11898</v>
      </c>
      <c r="C4474" s="11">
        <v>12064</v>
      </c>
      <c r="D4474" s="11">
        <v>17592</v>
      </c>
      <c r="E4474" s="11">
        <v>2033</v>
      </c>
      <c r="F4474" s="11">
        <v>12746</v>
      </c>
      <c r="G4474" s="11">
        <v>10120</v>
      </c>
      <c r="H4474" s="11">
        <v>9277</v>
      </c>
      <c r="I4474" s="13">
        <v>19.528373206682886</v>
      </c>
      <c r="J4474" s="13">
        <v>12.38494561057605</v>
      </c>
      <c r="K4474" s="13">
        <v>20.975558777813788</v>
      </c>
      <c r="L4474" s="13">
        <v>7.2056338509860911</v>
      </c>
      <c r="M4474" s="13">
        <v>24.186569812449957</v>
      </c>
      <c r="N4474" s="13">
        <v>10.750017899638092</v>
      </c>
      <c r="O4474" s="13">
        <v>15.784240468069621</v>
      </c>
      <c r="P4474" s="17">
        <v>15.830762803745214</v>
      </c>
      <c r="Q4474" s="17"/>
      <c r="R4474" s="18">
        <f t="shared" si="139"/>
        <v>11.015741094515116</v>
      </c>
      <c r="S4474">
        <f t="shared" si="140"/>
        <v>20.645784512975311</v>
      </c>
      <c r="T4474" s="3">
        <v>6440.6301637707475</v>
      </c>
      <c r="U4474">
        <v>3467.8002447768895</v>
      </c>
      <c r="V4474">
        <v>-7.0244823291432112E-2</v>
      </c>
      <c r="Y4474">
        <v>2116.1041540629453</v>
      </c>
      <c r="Z4474">
        <v>8739.020530177977</v>
      </c>
    </row>
    <row r="4475" spans="1:26" ht="92.25" x14ac:dyDescent="1.35">
      <c r="A4475" t="s">
        <v>4475</v>
      </c>
      <c r="B4475" s="11">
        <v>16290</v>
      </c>
      <c r="C4475" s="11">
        <v>9960</v>
      </c>
      <c r="D4475" s="11">
        <v>10489</v>
      </c>
      <c r="E4475" s="11">
        <v>19490</v>
      </c>
      <c r="F4475" s="11">
        <v>4725</v>
      </c>
      <c r="G4475" s="11">
        <v>595</v>
      </c>
      <c r="H4475" s="11">
        <v>1765</v>
      </c>
      <c r="I4475" s="13">
        <v>14.391906582275698</v>
      </c>
      <c r="J4475" s="13">
        <v>15.002479665546222</v>
      </c>
      <c r="K4475" s="13">
        <v>8.4922147223205009</v>
      </c>
      <c r="L4475" s="13">
        <v>10.525824401703696</v>
      </c>
      <c r="M4475" s="13">
        <v>4.0806930721275396</v>
      </c>
      <c r="N4475" s="13">
        <v>23.559247333352292</v>
      </c>
      <c r="O4475" s="13">
        <v>15.943030895040959</v>
      </c>
      <c r="P4475" s="17">
        <v>13.142199524623845</v>
      </c>
      <c r="Q4475" s="17"/>
      <c r="R4475" s="18">
        <f t="shared" si="139"/>
        <v>8.3271778153937461</v>
      </c>
      <c r="S4475">
        <f t="shared" si="140"/>
        <v>17.957221233853943</v>
      </c>
      <c r="T4475" s="3">
        <v>6746.7601031099757</v>
      </c>
      <c r="U4475">
        <v>2898.8835773069986</v>
      </c>
      <c r="V4475">
        <v>1.3613407645607367</v>
      </c>
      <c r="Y4475">
        <v>1070.8421884252871</v>
      </c>
      <c r="Z4475">
        <v>8008.5527596601733</v>
      </c>
    </row>
    <row r="4476" spans="1:26" ht="92.25" x14ac:dyDescent="1.35">
      <c r="A4476" t="s">
        <v>4476</v>
      </c>
      <c r="B4476" s="11">
        <v>15408</v>
      </c>
      <c r="C4476" s="11">
        <v>16661</v>
      </c>
      <c r="D4476" s="11">
        <v>17703</v>
      </c>
      <c r="E4476" s="11">
        <v>11779</v>
      </c>
      <c r="F4476" s="11">
        <v>1603</v>
      </c>
      <c r="G4476" s="11">
        <v>8273</v>
      </c>
      <c r="H4476" s="11">
        <v>8789</v>
      </c>
      <c r="I4476" s="13">
        <v>11.798702271660233</v>
      </c>
      <c r="J4476" s="13">
        <v>22.792890053997901</v>
      </c>
      <c r="K4476" s="13">
        <v>13.573509640695816</v>
      </c>
      <c r="L4476" s="13">
        <v>26.3596816213688</v>
      </c>
      <c r="M4476" s="13">
        <v>18.923090405253376</v>
      </c>
      <c r="N4476" s="13">
        <v>20.1302914663991</v>
      </c>
      <c r="O4476" s="13">
        <v>14.970512042406323</v>
      </c>
      <c r="P4476" s="17">
        <v>18.364096785968794</v>
      </c>
      <c r="Q4476" s="17"/>
      <c r="R4476" s="18">
        <f t="shared" si="139"/>
        <v>13.549075076738696</v>
      </c>
      <c r="S4476">
        <f t="shared" si="140"/>
        <v>23.179118495198892</v>
      </c>
      <c r="T4476" s="3">
        <v>7084.3006531705969</v>
      </c>
      <c r="U4476">
        <v>3674.881677000943</v>
      </c>
      <c r="V4476">
        <v>0.57847273637889884</v>
      </c>
      <c r="Y4476">
        <v>2108.3363566538997</v>
      </c>
      <c r="Z4476">
        <v>9393.1407338915451</v>
      </c>
    </row>
    <row r="4477" spans="1:26" ht="92.25" x14ac:dyDescent="1.35">
      <c r="A4477" t="s">
        <v>4477</v>
      </c>
      <c r="B4477" s="11">
        <v>5579</v>
      </c>
      <c r="C4477" s="11">
        <v>4759</v>
      </c>
      <c r="D4477" s="11">
        <v>8190</v>
      </c>
      <c r="E4477" s="11">
        <v>14417</v>
      </c>
      <c r="F4477" s="11">
        <v>15539</v>
      </c>
      <c r="G4477" s="11">
        <v>2604</v>
      </c>
      <c r="H4477" s="11">
        <v>1610</v>
      </c>
      <c r="I4477" s="13">
        <v>11.024546524517437</v>
      </c>
      <c r="J4477" s="13">
        <v>6.7433514280600981</v>
      </c>
      <c r="K4477" s="13">
        <v>4.4656560666076448</v>
      </c>
      <c r="L4477" s="13">
        <v>12.159553056989713</v>
      </c>
      <c r="M4477" s="13">
        <v>26.254808210095398</v>
      </c>
      <c r="N4477" s="13">
        <v>15.760396640144002</v>
      </c>
      <c r="O4477" s="13">
        <v>15.955618768830393</v>
      </c>
      <c r="P4477" s="17">
        <v>13.194847242177811</v>
      </c>
      <c r="Q4477" s="17"/>
      <c r="R4477" s="18">
        <f t="shared" si="139"/>
        <v>8.3798255329477129</v>
      </c>
      <c r="S4477">
        <f t="shared" si="140"/>
        <v>18.00986895140791</v>
      </c>
      <c r="T4477" s="3">
        <v>5402.3461201185564</v>
      </c>
      <c r="U4477">
        <v>2412.7659471543493</v>
      </c>
      <c r="V4477">
        <v>-0.17496176951681264</v>
      </c>
      <c r="Y4477">
        <v>1003.4276239943788</v>
      </c>
      <c r="Z4477">
        <v>6558.6738776353814</v>
      </c>
    </row>
    <row r="4478" spans="1:26" ht="92.25" x14ac:dyDescent="1.35">
      <c r="A4478" t="s">
        <v>4478</v>
      </c>
      <c r="B4478" s="11">
        <v>15666</v>
      </c>
      <c r="C4478" s="11">
        <v>10276</v>
      </c>
      <c r="D4478" s="11">
        <v>3670</v>
      </c>
      <c r="E4478" s="11">
        <v>7427</v>
      </c>
      <c r="F4478" s="11">
        <v>9257</v>
      </c>
      <c r="G4478" s="11">
        <v>4577</v>
      </c>
      <c r="H4478" s="11">
        <v>17882</v>
      </c>
      <c r="I4478" s="13">
        <v>13.35885229899217</v>
      </c>
      <c r="J4478" s="13">
        <v>25.93403620892521</v>
      </c>
      <c r="K4478" s="13">
        <v>10.060588256187843</v>
      </c>
      <c r="L4478" s="13">
        <v>37.798834947692754</v>
      </c>
      <c r="M4478" s="13">
        <v>15.848757855557741</v>
      </c>
      <c r="N4478" s="13">
        <v>24.323632025229763</v>
      </c>
      <c r="O4478" s="13">
        <v>3.2899715400643554</v>
      </c>
      <c r="P4478" s="17">
        <v>18.659239018949979</v>
      </c>
      <c r="Q4478" s="17"/>
      <c r="R4478" s="18">
        <f t="shared" si="139"/>
        <v>13.84421730971988</v>
      </c>
      <c r="S4478">
        <f t="shared" si="140"/>
        <v>23.474260728180077</v>
      </c>
      <c r="T4478" s="3">
        <v>6235.6596540126329</v>
      </c>
      <c r="U4478">
        <v>3150.5488841185465</v>
      </c>
      <c r="V4478">
        <v>1.1075076145061757</v>
      </c>
      <c r="Y4478">
        <v>1726.3799912968693</v>
      </c>
      <c r="Z4478">
        <v>8138.5246709816711</v>
      </c>
    </row>
    <row r="4479" spans="1:26" ht="92.25" x14ac:dyDescent="1.35">
      <c r="A4479" t="s">
        <v>4479</v>
      </c>
      <c r="B4479" s="11">
        <v>19317</v>
      </c>
      <c r="C4479" s="11">
        <v>15313</v>
      </c>
      <c r="D4479" s="11">
        <v>6242</v>
      </c>
      <c r="E4479" s="11">
        <v>6861</v>
      </c>
      <c r="F4479" s="11">
        <v>19361</v>
      </c>
      <c r="G4479" s="11">
        <v>5500</v>
      </c>
      <c r="H4479" s="11">
        <v>17227</v>
      </c>
      <c r="I4479" s="13">
        <v>15.652149059243712</v>
      </c>
      <c r="J4479" s="13">
        <v>19.793117309773891</v>
      </c>
      <c r="K4479" s="13">
        <v>15.516087866940719</v>
      </c>
      <c r="L4479" s="13">
        <v>14.16379117910417</v>
      </c>
      <c r="M4479" s="13">
        <v>19.175129662467342</v>
      </c>
      <c r="N4479" s="13">
        <v>21.653924109257936</v>
      </c>
      <c r="O4479" s="13">
        <v>15.90578552203209</v>
      </c>
      <c r="P4479" s="17">
        <v>17.408569244117125</v>
      </c>
      <c r="Q4479" s="17"/>
      <c r="R4479" s="18">
        <f t="shared" si="139"/>
        <v>12.593547534887026</v>
      </c>
      <c r="S4479">
        <f t="shared" si="140"/>
        <v>22.223590953347223</v>
      </c>
      <c r="T4479" s="3">
        <v>7921.0982413792726</v>
      </c>
      <c r="U4479">
        <v>4113.949441266207</v>
      </c>
      <c r="V4479">
        <v>-4.618300408765208E-2</v>
      </c>
      <c r="Y4479">
        <v>2363.3153973478866</v>
      </c>
      <c r="Z4479">
        <v>10508.600862541087</v>
      </c>
    </row>
    <row r="4480" spans="1:26" ht="92.25" x14ac:dyDescent="1.35">
      <c r="A4480" t="s">
        <v>4480</v>
      </c>
      <c r="B4480" s="11">
        <v>11929</v>
      </c>
      <c r="C4480" s="11">
        <v>10685</v>
      </c>
      <c r="D4480" s="11">
        <v>19287</v>
      </c>
      <c r="E4480" s="11">
        <v>12016</v>
      </c>
      <c r="F4480" s="11">
        <v>7960</v>
      </c>
      <c r="G4480" s="11">
        <v>2506</v>
      </c>
      <c r="H4480" s="11">
        <v>10893</v>
      </c>
      <c r="I4480" s="13">
        <v>20.568747691632137</v>
      </c>
      <c r="J4480" s="13">
        <v>31.253630460266812</v>
      </c>
      <c r="K4480" s="13">
        <v>23.80700749827048</v>
      </c>
      <c r="L4480" s="13">
        <v>4.438206053920716</v>
      </c>
      <c r="M4480" s="13">
        <v>11.395002466427444</v>
      </c>
      <c r="N4480" s="13">
        <v>1.2174872889307693</v>
      </c>
      <c r="O4480" s="13">
        <v>13.082439682670982</v>
      </c>
      <c r="P4480" s="17">
        <v>15.108931591731334</v>
      </c>
      <c r="Q4480" s="17"/>
      <c r="R4480" s="18">
        <f t="shared" si="139"/>
        <v>10.293909882501236</v>
      </c>
      <c r="S4480">
        <f t="shared" si="140"/>
        <v>19.923953300961433</v>
      </c>
      <c r="T4480" s="3">
        <v>6526.7502066034576</v>
      </c>
      <c r="U4480">
        <v>3446.5323157100443</v>
      </c>
      <c r="V4480">
        <v>-9.9344106274656951E-2</v>
      </c>
      <c r="Y4480">
        <v>2038.6341891336774</v>
      </c>
      <c r="Z4480">
        <v>8750.1080242993539</v>
      </c>
    </row>
    <row r="4481" spans="1:26" ht="92.25" x14ac:dyDescent="1.35">
      <c r="A4481" t="s">
        <v>4481</v>
      </c>
      <c r="B4481" s="11">
        <v>4718</v>
      </c>
      <c r="C4481" s="11">
        <v>6213</v>
      </c>
      <c r="D4481" s="11">
        <v>4269</v>
      </c>
      <c r="E4481" s="11">
        <v>6411</v>
      </c>
      <c r="F4481" s="11">
        <v>5021</v>
      </c>
      <c r="G4481" s="11">
        <v>940</v>
      </c>
      <c r="H4481" s="11">
        <v>17143</v>
      </c>
      <c r="I4481" s="13">
        <v>21.792259720541455</v>
      </c>
      <c r="J4481" s="13">
        <v>26.298859560008417</v>
      </c>
      <c r="K4481" s="13">
        <v>15.11728570665575</v>
      </c>
      <c r="L4481" s="13">
        <v>4.715563752767709</v>
      </c>
      <c r="M4481" s="13">
        <v>18.429708558537975</v>
      </c>
      <c r="N4481" s="13">
        <v>9.1245768480490987</v>
      </c>
      <c r="O4481" s="13">
        <v>9.8348801330155133</v>
      </c>
      <c r="P4481" s="17">
        <v>15.044733468510847</v>
      </c>
      <c r="Q4481" s="17"/>
      <c r="R4481" s="18">
        <f t="shared" si="139"/>
        <v>10.229711759280748</v>
      </c>
      <c r="S4481">
        <f t="shared" si="140"/>
        <v>19.859755177740944</v>
      </c>
      <c r="T4481" s="3">
        <v>4770.3312857081464</v>
      </c>
      <c r="U4481">
        <v>2047.5863967478217</v>
      </c>
      <c r="V4481">
        <v>0.74796389526454732</v>
      </c>
      <c r="Y4481">
        <v>758.4709721000977</v>
      </c>
      <c r="Z4481">
        <v>5663.8147642847962</v>
      </c>
    </row>
    <row r="4482" spans="1:26" ht="92.25" x14ac:dyDescent="1.35">
      <c r="A4482" t="s">
        <v>4482</v>
      </c>
      <c r="B4482" s="11">
        <v>7429</v>
      </c>
      <c r="C4482" s="11">
        <v>6402</v>
      </c>
      <c r="D4482" s="11">
        <v>13248</v>
      </c>
      <c r="E4482" s="11">
        <v>8363</v>
      </c>
      <c r="F4482" s="11">
        <v>14493</v>
      </c>
      <c r="G4482" s="11">
        <v>17730</v>
      </c>
      <c r="H4482" s="11">
        <v>17549</v>
      </c>
      <c r="I4482" s="13">
        <v>17.095397421213846</v>
      </c>
      <c r="J4482" s="13">
        <v>24.825772290292289</v>
      </c>
      <c r="K4482" s="13">
        <v>24.743653129279167</v>
      </c>
      <c r="L4482" s="13">
        <v>13.968515619720955</v>
      </c>
      <c r="M4482" s="13">
        <v>15.808920111117637</v>
      </c>
      <c r="N4482" s="13">
        <v>16.256999920810589</v>
      </c>
      <c r="O4482" s="13">
        <v>24.663351108066539</v>
      </c>
      <c r="P4482" s="17">
        <v>19.62322994292872</v>
      </c>
      <c r="Q4482" s="17"/>
      <c r="R4482" s="18">
        <f t="shared" si="139"/>
        <v>14.808208233698622</v>
      </c>
      <c r="S4482">
        <f t="shared" si="140"/>
        <v>24.438251652158819</v>
      </c>
      <c r="T4482" s="3">
        <v>7081.3091625855477</v>
      </c>
      <c r="U4482">
        <v>3903.1674538537204</v>
      </c>
      <c r="V4482">
        <v>-0.22452127268479671</v>
      </c>
      <c r="Y4482">
        <v>2466.142642513305</v>
      </c>
      <c r="Z4482">
        <v>9747.8708623748971</v>
      </c>
    </row>
    <row r="4483" spans="1:26" ht="92.25" x14ac:dyDescent="1.35">
      <c r="A4483" t="s">
        <v>4483</v>
      </c>
      <c r="B4483" s="11">
        <v>4905</v>
      </c>
      <c r="C4483" s="11">
        <v>9397</v>
      </c>
      <c r="D4483" s="11">
        <v>12960</v>
      </c>
      <c r="E4483" s="11">
        <v>9791</v>
      </c>
      <c r="F4483" s="11">
        <v>1565</v>
      </c>
      <c r="G4483" s="11">
        <v>1393</v>
      </c>
      <c r="H4483" s="11">
        <v>2885</v>
      </c>
      <c r="I4483" s="13">
        <v>11.611923535152576</v>
      </c>
      <c r="J4483" s="13">
        <v>11.768144916282733</v>
      </c>
      <c r="K4483" s="13">
        <v>11.472628987477623</v>
      </c>
      <c r="L4483" s="13">
        <v>21.772417021923328</v>
      </c>
      <c r="M4483" s="13">
        <v>18.461529579308568</v>
      </c>
      <c r="N4483" s="13">
        <v>12.236111211543452</v>
      </c>
      <c r="O4483" s="13">
        <v>17.593048267024962</v>
      </c>
      <c r="P4483" s="17">
        <v>14.987971931244747</v>
      </c>
      <c r="Q4483" s="17"/>
      <c r="R4483" s="18">
        <f t="shared" ref="R4483:R4546" si="141">P4483-1.9599*6.5/SQRT(7)</f>
        <v>10.172950222014649</v>
      </c>
      <c r="S4483">
        <f t="shared" ref="S4483:S4546" si="142">P4483+1.9599*6.5/SQRT(7)</f>
        <v>19.802993640474845</v>
      </c>
      <c r="T4483" s="3">
        <v>4436.5985063326589</v>
      </c>
      <c r="U4483">
        <v>1965.3148965690507</v>
      </c>
      <c r="V4483">
        <v>-0.51181132221245207</v>
      </c>
      <c r="Y4483">
        <v>801.66524710418935</v>
      </c>
      <c r="Z4483">
        <v>5363.8307735649232</v>
      </c>
    </row>
    <row r="4484" spans="1:26" ht="92.25" x14ac:dyDescent="1.35">
      <c r="A4484" t="s">
        <v>4484</v>
      </c>
      <c r="B4484" s="11">
        <v>87</v>
      </c>
      <c r="C4484" s="11">
        <v>10904</v>
      </c>
      <c r="D4484" s="11">
        <v>19259</v>
      </c>
      <c r="E4484" s="11">
        <v>4304</v>
      </c>
      <c r="F4484" s="11">
        <v>19062</v>
      </c>
      <c r="G4484" s="11">
        <v>11507</v>
      </c>
      <c r="H4484" s="11">
        <v>15842</v>
      </c>
      <c r="I4484" s="13">
        <v>14.537815512267127</v>
      </c>
      <c r="J4484" s="13">
        <v>26.353518709108265</v>
      </c>
      <c r="K4484" s="13">
        <v>26.590065573126598</v>
      </c>
      <c r="L4484" s="13">
        <v>17.472611508130015</v>
      </c>
      <c r="M4484" s="13">
        <v>23.525312545705603</v>
      </c>
      <c r="N4484" s="13">
        <v>11.142343942005382</v>
      </c>
      <c r="O4484" s="13">
        <v>22.768602914967389</v>
      </c>
      <c r="P4484" s="17">
        <v>20.341467243615767</v>
      </c>
      <c r="Q4484" s="17"/>
      <c r="R4484" s="18">
        <f t="shared" si="141"/>
        <v>15.526445534385669</v>
      </c>
      <c r="S4484">
        <f t="shared" si="142"/>
        <v>25.156488952845866</v>
      </c>
      <c r="T4484" s="3">
        <v>7762.7806864188478</v>
      </c>
      <c r="U4484">
        <v>3709.4480912803383</v>
      </c>
      <c r="V4484">
        <v>-1.3092926565150265</v>
      </c>
      <c r="Y4484">
        <v>1813.4401522458938</v>
      </c>
      <c r="Z4484">
        <v>9795.9272730671455</v>
      </c>
    </row>
    <row r="4485" spans="1:26" ht="92.25" x14ac:dyDescent="1.35">
      <c r="A4485" t="s">
        <v>4485</v>
      </c>
      <c r="B4485" s="11">
        <v>19841</v>
      </c>
      <c r="C4485" s="11">
        <v>6903</v>
      </c>
      <c r="D4485" s="11">
        <v>4599</v>
      </c>
      <c r="E4485" s="11">
        <v>14072</v>
      </c>
      <c r="F4485" s="11">
        <v>13595</v>
      </c>
      <c r="G4485" s="11">
        <v>17804</v>
      </c>
      <c r="H4485" s="11">
        <v>5134</v>
      </c>
      <c r="I4485" s="13">
        <v>6.9342949612390772</v>
      </c>
      <c r="J4485" s="13">
        <v>12.298230739191695</v>
      </c>
      <c r="K4485" s="13">
        <v>16.551038074837383</v>
      </c>
      <c r="L4485" s="13">
        <v>10.150813889620963</v>
      </c>
      <c r="M4485" s="13">
        <v>15.587062870851774</v>
      </c>
      <c r="N4485" s="13">
        <v>16.099350964567872</v>
      </c>
      <c r="O4485" s="13">
        <v>27.196944621795165</v>
      </c>
      <c r="P4485" s="17">
        <v>14.973962303157704</v>
      </c>
      <c r="Q4485" s="17"/>
      <c r="R4485" s="18">
        <f t="shared" si="141"/>
        <v>10.158940593927605</v>
      </c>
      <c r="S4485">
        <f t="shared" si="142"/>
        <v>19.7889840123878</v>
      </c>
      <c r="T4485" s="3">
        <v>7369.1902611215237</v>
      </c>
      <c r="U4485">
        <v>3752.5470490776925</v>
      </c>
      <c r="V4485">
        <v>-1.1591237125685439</v>
      </c>
      <c r="Y4485">
        <v>2083.0664273900766</v>
      </c>
      <c r="Z4485">
        <v>9660.823512966208</v>
      </c>
    </row>
    <row r="4486" spans="1:26" ht="92.25" x14ac:dyDescent="1.35">
      <c r="A4486" t="s">
        <v>4486</v>
      </c>
      <c r="B4486" s="11">
        <v>13861</v>
      </c>
      <c r="C4486" s="11">
        <v>14347</v>
      </c>
      <c r="D4486" s="11">
        <v>9066</v>
      </c>
      <c r="E4486" s="11">
        <v>11421</v>
      </c>
      <c r="F4486" s="11">
        <v>17805</v>
      </c>
      <c r="G4486" s="11">
        <v>13475</v>
      </c>
      <c r="H4486" s="11">
        <v>14855</v>
      </c>
      <c r="I4486" s="13">
        <v>16.175980043553324</v>
      </c>
      <c r="J4486" s="13">
        <v>15.291977776849023</v>
      </c>
      <c r="K4486" s="13">
        <v>27.992034296946812</v>
      </c>
      <c r="L4486" s="13">
        <v>13.848351299166131</v>
      </c>
      <c r="M4486" s="13">
        <v>21.427971569355439</v>
      </c>
      <c r="N4486" s="13">
        <v>19.495365012654933</v>
      </c>
      <c r="O4486" s="13">
        <v>4.3747640651107513</v>
      </c>
      <c r="P4486" s="17">
        <v>16.94377772337663</v>
      </c>
      <c r="Q4486" s="17"/>
      <c r="R4486" s="18">
        <f t="shared" si="141"/>
        <v>12.128756014146532</v>
      </c>
      <c r="S4486">
        <f t="shared" si="142"/>
        <v>21.758799432606729</v>
      </c>
      <c r="T4486" s="3">
        <v>7252.4256957057005</v>
      </c>
      <c r="U4486">
        <v>4343.0528458070849</v>
      </c>
      <c r="V4486">
        <v>1.2912983038404491</v>
      </c>
      <c r="Y4486">
        <v>3064.6584533001555</v>
      </c>
      <c r="Z4486">
        <v>10522.346239323515</v>
      </c>
    </row>
    <row r="4487" spans="1:26" ht="92.25" x14ac:dyDescent="1.35">
      <c r="A4487" t="s">
        <v>4487</v>
      </c>
      <c r="B4487" s="11">
        <v>8258</v>
      </c>
      <c r="C4487" s="11">
        <v>17916</v>
      </c>
      <c r="D4487" s="11">
        <v>17289</v>
      </c>
      <c r="E4487" s="11">
        <v>6612</v>
      </c>
      <c r="F4487" s="11">
        <v>19055</v>
      </c>
      <c r="G4487" s="11">
        <v>2218</v>
      </c>
      <c r="H4487" s="11">
        <v>3141</v>
      </c>
      <c r="I4487" s="13">
        <v>16.221891845580231</v>
      </c>
      <c r="J4487" s="13">
        <v>24.956231095547523</v>
      </c>
      <c r="K4487" s="13">
        <v>33.258714674246477</v>
      </c>
      <c r="L4487" s="13">
        <v>19.484748109846752</v>
      </c>
      <c r="M4487" s="13">
        <v>5.9790827306653451</v>
      </c>
      <c r="N4487" s="13">
        <v>5.6539359675710479</v>
      </c>
      <c r="O4487" s="13">
        <v>25.617017564279159</v>
      </c>
      <c r="P4487" s="17">
        <v>18.738803141105219</v>
      </c>
      <c r="Q4487" s="17"/>
      <c r="R4487" s="18">
        <f t="shared" si="141"/>
        <v>13.923781431875121</v>
      </c>
      <c r="S4487">
        <f t="shared" si="142"/>
        <v>23.553824850335317</v>
      </c>
      <c r="T4487" s="3">
        <v>7392.9499462240046</v>
      </c>
      <c r="U4487">
        <v>3411.554762532679</v>
      </c>
      <c r="V4487">
        <v>-0.5617334863927681</v>
      </c>
      <c r="Y4487">
        <v>1538.6896911060553</v>
      </c>
      <c r="Z4487">
        <v>9140.8789212946358</v>
      </c>
    </row>
    <row r="4488" spans="1:26" ht="92.25" x14ac:dyDescent="1.35">
      <c r="A4488" t="s">
        <v>4488</v>
      </c>
      <c r="B4488" s="11">
        <v>10790</v>
      </c>
      <c r="C4488" s="11">
        <v>9568</v>
      </c>
      <c r="D4488" s="11">
        <v>10553</v>
      </c>
      <c r="E4488" s="11">
        <v>15278</v>
      </c>
      <c r="F4488" s="11">
        <v>6447</v>
      </c>
      <c r="G4488" s="11">
        <v>14125</v>
      </c>
      <c r="H4488" s="11">
        <v>6000</v>
      </c>
      <c r="I4488" s="13">
        <v>29.647345544590092</v>
      </c>
      <c r="J4488" s="13">
        <v>16.231175034107231</v>
      </c>
      <c r="K4488" s="13">
        <v>12.948268027150332</v>
      </c>
      <c r="L4488" s="13">
        <v>15.482601865168988</v>
      </c>
      <c r="M4488" s="13">
        <v>5.3636195412162326</v>
      </c>
      <c r="N4488" s="13">
        <v>20.055009511797547</v>
      </c>
      <c r="O4488" s="13">
        <v>15.386281808765517</v>
      </c>
      <c r="P4488" s="17">
        <v>16.444900190399419</v>
      </c>
      <c r="Q4488" s="17"/>
      <c r="R4488" s="18">
        <f t="shared" si="141"/>
        <v>11.629878481169321</v>
      </c>
      <c r="S4488">
        <f t="shared" si="142"/>
        <v>21.259921899629518</v>
      </c>
      <c r="T4488" s="3">
        <v>5877.6819688282785</v>
      </c>
      <c r="U4488">
        <v>3331.6026527613849</v>
      </c>
      <c r="V4488">
        <v>0.10980443221342284</v>
      </c>
      <c r="Y4488">
        <v>2192.991486287448</v>
      </c>
      <c r="Z4488">
        <v>8237.026801949527</v>
      </c>
    </row>
    <row r="4489" spans="1:26" ht="92.25" x14ac:dyDescent="1.35">
      <c r="A4489" t="s">
        <v>4489</v>
      </c>
      <c r="B4489" s="11">
        <v>8487</v>
      </c>
      <c r="C4489" s="11">
        <v>12069</v>
      </c>
      <c r="D4489" s="11">
        <v>5402</v>
      </c>
      <c r="E4489" s="11">
        <v>16230</v>
      </c>
      <c r="F4489" s="11">
        <v>14777</v>
      </c>
      <c r="G4489" s="11">
        <v>524</v>
      </c>
      <c r="H4489" s="11">
        <v>18691</v>
      </c>
      <c r="I4489" s="13">
        <v>6.5111483969777648</v>
      </c>
      <c r="J4489" s="13">
        <v>23.73566655610778</v>
      </c>
      <c r="K4489" s="13">
        <v>17.035200974418519</v>
      </c>
      <c r="L4489" s="13">
        <v>7.254265802061882</v>
      </c>
      <c r="M4489" s="13">
        <v>10.658201453118849</v>
      </c>
      <c r="N4489" s="13">
        <v>17.163586308899657</v>
      </c>
      <c r="O4489" s="13">
        <v>16.378667885946427</v>
      </c>
      <c r="P4489" s="17">
        <v>14.105248196790125</v>
      </c>
      <c r="Q4489" s="17"/>
      <c r="R4489" s="18">
        <f t="shared" si="141"/>
        <v>9.2902264875600267</v>
      </c>
      <c r="S4489">
        <f t="shared" si="142"/>
        <v>18.920269906020224</v>
      </c>
      <c r="T4489" s="3">
        <v>7130.9534287740635</v>
      </c>
      <c r="U4489">
        <v>3488.0802621553471</v>
      </c>
      <c r="V4489">
        <v>-0.50120092964789364</v>
      </c>
      <c r="Y4489">
        <v>1792.8230465568045</v>
      </c>
      <c r="Z4489">
        <v>9125.6005915868573</v>
      </c>
    </row>
    <row r="4490" spans="1:26" ht="92.25" x14ac:dyDescent="1.35">
      <c r="A4490" t="s">
        <v>4490</v>
      </c>
      <c r="B4490" s="11">
        <v>5979</v>
      </c>
      <c r="C4490" s="11">
        <v>15528</v>
      </c>
      <c r="D4490" s="11">
        <v>18176</v>
      </c>
      <c r="E4490" s="11">
        <v>17708</v>
      </c>
      <c r="F4490" s="11">
        <v>3561</v>
      </c>
      <c r="G4490" s="11">
        <v>4695</v>
      </c>
      <c r="H4490" s="11">
        <v>16600</v>
      </c>
      <c r="I4490" s="13">
        <v>10.982946782791567</v>
      </c>
      <c r="J4490" s="13">
        <v>24.801003365422179</v>
      </c>
      <c r="K4490" s="13">
        <v>14.715620779893154</v>
      </c>
      <c r="L4490" s="13">
        <v>22.683117456099112</v>
      </c>
      <c r="M4490" s="13">
        <v>15.504780082079831</v>
      </c>
      <c r="N4490" s="13">
        <v>16.119606970692569</v>
      </c>
      <c r="O4490" s="13">
        <v>18.512257397399065</v>
      </c>
      <c r="P4490" s="17">
        <v>17.617047547768212</v>
      </c>
      <c r="Q4490" s="17"/>
      <c r="R4490" s="18">
        <f t="shared" si="141"/>
        <v>12.802025838538114</v>
      </c>
      <c r="S4490">
        <f t="shared" si="142"/>
        <v>22.432069256998311</v>
      </c>
      <c r="T4490" s="3">
        <v>7567.6879073319478</v>
      </c>
      <c r="U4490">
        <v>3767.717958034706</v>
      </c>
      <c r="V4490">
        <v>0.23740653887216467</v>
      </c>
      <c r="Y4490">
        <v>2004.6846911605048</v>
      </c>
      <c r="Z4490">
        <v>9786.5574111200949</v>
      </c>
    </row>
    <row r="4491" spans="1:26" ht="92.25" x14ac:dyDescent="1.35">
      <c r="A4491" t="s">
        <v>4491</v>
      </c>
      <c r="B4491" s="11">
        <v>9429</v>
      </c>
      <c r="C4491" s="11">
        <v>9666</v>
      </c>
      <c r="D4491" s="11">
        <v>3924</v>
      </c>
      <c r="E4491" s="11">
        <v>10002</v>
      </c>
      <c r="F4491" s="11">
        <v>14341</v>
      </c>
      <c r="G4491" s="11">
        <v>1132</v>
      </c>
      <c r="H4491" s="11">
        <v>17345</v>
      </c>
      <c r="I4491" s="13">
        <v>20.888603081550507</v>
      </c>
      <c r="J4491" s="13">
        <v>12.027951648991548</v>
      </c>
      <c r="K4491" s="13">
        <v>3.5044002057978485</v>
      </c>
      <c r="L4491" s="13">
        <v>21.496640113947144</v>
      </c>
      <c r="M4491" s="13">
        <v>19.835332706786055</v>
      </c>
      <c r="N4491" s="13">
        <v>4.6642068264979919</v>
      </c>
      <c r="O4491" s="13">
        <v>14.677036999161924</v>
      </c>
      <c r="P4491" s="17">
        <v>13.870595940390432</v>
      </c>
      <c r="Q4491" s="17"/>
      <c r="R4491" s="18">
        <f t="shared" si="141"/>
        <v>9.0555742311603336</v>
      </c>
      <c r="S4491">
        <f t="shared" si="142"/>
        <v>18.685617649620532</v>
      </c>
      <c r="T4491" s="3">
        <v>6162.0375556925092</v>
      </c>
      <c r="U4491">
        <v>3014.8268737961494</v>
      </c>
      <c r="V4491">
        <v>1.7099046090152115</v>
      </c>
      <c r="Y4491">
        <v>1552.4218928473074</v>
      </c>
      <c r="Z4491">
        <v>7888.8607816063923</v>
      </c>
    </row>
    <row r="4492" spans="1:26" ht="92.25" x14ac:dyDescent="1.35">
      <c r="A4492" t="s">
        <v>4492</v>
      </c>
      <c r="B4492" s="11">
        <v>2939</v>
      </c>
      <c r="C4492" s="11">
        <v>226</v>
      </c>
      <c r="D4492" s="11">
        <v>3751</v>
      </c>
      <c r="E4492" s="11">
        <v>11040</v>
      </c>
      <c r="F4492" s="11">
        <v>10990</v>
      </c>
      <c r="G4492" s="11">
        <v>1203</v>
      </c>
      <c r="H4492" s="11">
        <v>3422</v>
      </c>
      <c r="I4492" s="13">
        <v>11.695841030865989</v>
      </c>
      <c r="J4492" s="13">
        <v>12.266977298752101</v>
      </c>
      <c r="K4492" s="13">
        <v>7.8347362558733096</v>
      </c>
      <c r="L4492" s="13">
        <v>16.835286921988494</v>
      </c>
      <c r="M4492" s="13">
        <v>14.042661969177963</v>
      </c>
      <c r="N4492" s="13">
        <v>11.263661826340634</v>
      </c>
      <c r="O4492" s="13">
        <v>8.0816276992806007</v>
      </c>
      <c r="P4492" s="17">
        <v>11.717256143182727</v>
      </c>
      <c r="Q4492" s="17"/>
      <c r="R4492" s="18">
        <f t="shared" si="141"/>
        <v>6.9022344339526285</v>
      </c>
      <c r="S4492">
        <f t="shared" si="142"/>
        <v>16.532277852412825</v>
      </c>
      <c r="T4492" s="3">
        <v>3892.7982375223974</v>
      </c>
      <c r="U4492">
        <v>1536.9905829730142</v>
      </c>
      <c r="V4492">
        <v>0.99567841971293092</v>
      </c>
      <c r="Y4492">
        <v>412.80774645793804</v>
      </c>
      <c r="Z4492">
        <v>4415.7820736012009</v>
      </c>
    </row>
    <row r="4493" spans="1:26" ht="92.25" x14ac:dyDescent="1.35">
      <c r="A4493" t="s">
        <v>4493</v>
      </c>
      <c r="B4493" s="11">
        <v>13430</v>
      </c>
      <c r="C4493" s="11">
        <v>1479</v>
      </c>
      <c r="D4493" s="11">
        <v>10892</v>
      </c>
      <c r="E4493" s="11">
        <v>18741</v>
      </c>
      <c r="F4493" s="11">
        <v>1020</v>
      </c>
      <c r="G4493" s="11">
        <v>5205</v>
      </c>
      <c r="H4493" s="11">
        <v>4350</v>
      </c>
      <c r="I4493" s="13">
        <v>18.730958189790758</v>
      </c>
      <c r="J4493" s="13">
        <v>12.85921506690379</v>
      </c>
      <c r="K4493" s="13">
        <v>14.664415867957869</v>
      </c>
      <c r="L4493" s="13">
        <v>19.368685460558446</v>
      </c>
      <c r="M4493" s="13">
        <v>31.10446044694638</v>
      </c>
      <c r="N4493" s="13">
        <v>21.441654258649137</v>
      </c>
      <c r="O4493" s="13">
        <v>19.418534831940388</v>
      </c>
      <c r="P4493" s="17">
        <v>19.655417731820965</v>
      </c>
      <c r="Q4493" s="17"/>
      <c r="R4493" s="18">
        <f t="shared" si="141"/>
        <v>14.840396022590866</v>
      </c>
      <c r="S4493">
        <f t="shared" si="142"/>
        <v>24.470439441051063</v>
      </c>
      <c r="T4493" s="3">
        <v>6077.4327494155241</v>
      </c>
      <c r="U4493">
        <v>2526.2915498002858</v>
      </c>
      <c r="V4493">
        <v>1.189455360872671</v>
      </c>
      <c r="Y4493">
        <v>833.50172788958571</v>
      </c>
      <c r="Z4493">
        <v>7082.9412792015664</v>
      </c>
    </row>
    <row r="4494" spans="1:26" ht="92.25" x14ac:dyDescent="1.35">
      <c r="A4494" t="s">
        <v>4494</v>
      </c>
      <c r="B4494" s="11">
        <v>10597</v>
      </c>
      <c r="C4494" s="11">
        <v>5507</v>
      </c>
      <c r="D4494" s="11">
        <v>15129</v>
      </c>
      <c r="E4494" s="11">
        <v>19732</v>
      </c>
      <c r="F4494" s="11">
        <v>17911</v>
      </c>
      <c r="G4494" s="11">
        <v>2044</v>
      </c>
      <c r="H4494" s="11">
        <v>3410</v>
      </c>
      <c r="I4494" s="13">
        <v>12.274776208399537</v>
      </c>
      <c r="J4494" s="13">
        <v>11.481689222583313</v>
      </c>
      <c r="K4494" s="13">
        <v>14.483070659287037</v>
      </c>
      <c r="L4494" s="13">
        <v>11.426566451747174</v>
      </c>
      <c r="M4494" s="13">
        <v>11.770830412837118</v>
      </c>
      <c r="N4494" s="13">
        <v>17.791177887150468</v>
      </c>
      <c r="O4494" s="13">
        <v>15.377001899542156</v>
      </c>
      <c r="P4494" s="17">
        <v>13.515016105935256</v>
      </c>
      <c r="Q4494" s="17"/>
      <c r="R4494" s="18">
        <f t="shared" si="141"/>
        <v>8.6999943967051578</v>
      </c>
      <c r="S4494">
        <f t="shared" si="142"/>
        <v>18.330037815165355</v>
      </c>
      <c r="T4494" s="3">
        <v>7339.7393052440593</v>
      </c>
      <c r="U4494">
        <v>3402.8776334216304</v>
      </c>
      <c r="V4494">
        <v>-0.39758106140652671</v>
      </c>
      <c r="Y4494">
        <v>1552.5062759744037</v>
      </c>
      <c r="Z4494">
        <v>9099.978868727103</v>
      </c>
    </row>
    <row r="4495" spans="1:26" ht="92.25" x14ac:dyDescent="1.35">
      <c r="A4495" t="s">
        <v>4495</v>
      </c>
      <c r="B4495" s="11">
        <v>3742</v>
      </c>
      <c r="C4495" s="11">
        <v>826</v>
      </c>
      <c r="D4495" s="11">
        <v>1420</v>
      </c>
      <c r="E4495" s="11">
        <v>19367</v>
      </c>
      <c r="F4495" s="11">
        <v>17886</v>
      </c>
      <c r="G4495" s="11">
        <v>536</v>
      </c>
      <c r="H4495" s="11">
        <v>18198</v>
      </c>
      <c r="I4495" s="13">
        <v>18.322246721284184</v>
      </c>
      <c r="J4495" s="13">
        <v>12.134034143857949</v>
      </c>
      <c r="K4495" s="13">
        <v>15.022383756160295</v>
      </c>
      <c r="L4495" s="13">
        <v>5.162823702780317</v>
      </c>
      <c r="M4495" s="13">
        <v>8.5588234325038357</v>
      </c>
      <c r="N4495" s="13">
        <v>11.051320778621108</v>
      </c>
      <c r="O4495" s="13">
        <v>18.048315078119167</v>
      </c>
      <c r="P4495" s="17">
        <v>12.614278230475264</v>
      </c>
      <c r="Q4495" s="17"/>
      <c r="R4495" s="18">
        <f t="shared" si="141"/>
        <v>7.7992565212451659</v>
      </c>
      <c r="S4495">
        <f t="shared" si="142"/>
        <v>17.429299939705363</v>
      </c>
      <c r="T4495" s="3">
        <v>7678.6149486421145</v>
      </c>
      <c r="U4495">
        <v>2838.5999273812549</v>
      </c>
      <c r="V4495">
        <v>0.43033651309087873</v>
      </c>
      <c r="Y4495">
        <v>497.64773838170231</v>
      </c>
      <c r="Z4495">
        <v>8393.5870170112248</v>
      </c>
    </row>
    <row r="4496" spans="1:26" ht="92.25" x14ac:dyDescent="1.35">
      <c r="A4496" t="s">
        <v>4496</v>
      </c>
      <c r="B4496" s="11">
        <v>9488</v>
      </c>
      <c r="C4496" s="11">
        <v>3466</v>
      </c>
      <c r="D4496" s="11">
        <v>11814</v>
      </c>
      <c r="E4496" s="11">
        <v>4964</v>
      </c>
      <c r="F4496" s="11">
        <v>8819</v>
      </c>
      <c r="G4496" s="11">
        <v>5072</v>
      </c>
      <c r="H4496" s="11">
        <v>1768</v>
      </c>
      <c r="I4496" s="13">
        <v>10.664624920080211</v>
      </c>
      <c r="J4496" s="13">
        <v>15.935836911362589</v>
      </c>
      <c r="K4496" s="13">
        <v>14.855562049648283</v>
      </c>
      <c r="L4496" s="13">
        <v>10.159550617510423</v>
      </c>
      <c r="M4496" s="13">
        <v>13.816907708139871</v>
      </c>
      <c r="N4496" s="13">
        <v>18.201271501574585</v>
      </c>
      <c r="O4496" s="13">
        <v>1.9464955366712271</v>
      </c>
      <c r="P4496" s="17">
        <v>12.225749892141025</v>
      </c>
      <c r="Q4496" s="17"/>
      <c r="R4496" s="18">
        <f t="shared" si="141"/>
        <v>7.4107281829109262</v>
      </c>
      <c r="S4496">
        <f t="shared" si="142"/>
        <v>17.040771601371123</v>
      </c>
      <c r="T4496" s="3">
        <v>4152.0644302845612</v>
      </c>
      <c r="U4496">
        <v>2078.9123013253256</v>
      </c>
      <c r="V4496">
        <v>0.34959157346747816</v>
      </c>
      <c r="Y4496">
        <v>1125.241612903556</v>
      </c>
      <c r="Z4496">
        <v>5394.8200253856121</v>
      </c>
    </row>
    <row r="4497" spans="1:26" ht="92.25" x14ac:dyDescent="1.35">
      <c r="A4497" t="s">
        <v>4497</v>
      </c>
      <c r="B4497" s="11">
        <v>6505</v>
      </c>
      <c r="C4497" s="11">
        <v>17836</v>
      </c>
      <c r="D4497" s="11">
        <v>6989</v>
      </c>
      <c r="E4497" s="11">
        <v>17016</v>
      </c>
      <c r="F4497" s="11">
        <v>6927</v>
      </c>
      <c r="G4497" s="11">
        <v>2480</v>
      </c>
      <c r="H4497" s="11">
        <v>7271</v>
      </c>
      <c r="I4497" s="13">
        <v>20.83031349142362</v>
      </c>
      <c r="J4497" s="13">
        <v>21.87670388072015</v>
      </c>
      <c r="K4497" s="13">
        <v>9.457327828908074</v>
      </c>
      <c r="L4497" s="13">
        <v>13.935804049398895</v>
      </c>
      <c r="M4497" s="13">
        <v>12.114996966042304</v>
      </c>
      <c r="N4497" s="13">
        <v>15.132120463930894</v>
      </c>
      <c r="O4497" s="13">
        <v>21.293917927807417</v>
      </c>
      <c r="P4497" s="17">
        <v>16.377312086890193</v>
      </c>
      <c r="Q4497" s="17"/>
      <c r="R4497" s="18">
        <f t="shared" si="141"/>
        <v>11.562290377660094</v>
      </c>
      <c r="S4497">
        <f t="shared" si="142"/>
        <v>21.192333796120291</v>
      </c>
      <c r="T4497" s="3">
        <v>6209.6503022090847</v>
      </c>
      <c r="U4497">
        <v>2978.7647083983506</v>
      </c>
      <c r="V4497">
        <v>-0.68632516558864154</v>
      </c>
      <c r="Y4497">
        <v>1471.6622665689588</v>
      </c>
      <c r="Z4497">
        <v>7857.0614636516348</v>
      </c>
    </row>
    <row r="4498" spans="1:26" ht="92.25" x14ac:dyDescent="1.35">
      <c r="A4498" t="s">
        <v>4498</v>
      </c>
      <c r="B4498" s="11">
        <v>5372</v>
      </c>
      <c r="C4498" s="11">
        <v>17499</v>
      </c>
      <c r="D4498" s="11">
        <v>18956</v>
      </c>
      <c r="E4498" s="11">
        <v>9919</v>
      </c>
      <c r="F4498" s="11">
        <v>3775</v>
      </c>
      <c r="G4498" s="11">
        <v>12052</v>
      </c>
      <c r="H4498" s="11">
        <v>2218</v>
      </c>
      <c r="I4498" s="13">
        <v>21.915967746022432</v>
      </c>
      <c r="J4498" s="13">
        <v>6.9870215369159006</v>
      </c>
      <c r="K4498" s="13">
        <v>8.9249323817698318</v>
      </c>
      <c r="L4498" s="13">
        <v>14.813866971673093</v>
      </c>
      <c r="M4498" s="13">
        <v>17.109246797950036</v>
      </c>
      <c r="N4498" s="13">
        <v>6.4542329621385601</v>
      </c>
      <c r="O4498" s="13">
        <v>5.6539359675710479</v>
      </c>
      <c r="P4498" s="17">
        <v>11.694172052005843</v>
      </c>
      <c r="Q4498" s="17"/>
      <c r="R4498" s="18">
        <f t="shared" si="141"/>
        <v>6.8791503427757448</v>
      </c>
      <c r="S4498">
        <f t="shared" si="142"/>
        <v>16.509193761235942</v>
      </c>
      <c r="T4498" s="3">
        <v>6832.4973684385859</v>
      </c>
      <c r="U4498">
        <v>3195.5091721351896</v>
      </c>
      <c r="V4498">
        <v>-0.25862732400128152</v>
      </c>
      <c r="Y4498">
        <v>1489.6812152219145</v>
      </c>
      <c r="Z4498">
        <v>8515.5556344265678</v>
      </c>
    </row>
    <row r="4499" spans="1:26" ht="92.25" x14ac:dyDescent="1.35">
      <c r="A4499" t="s">
        <v>4499</v>
      </c>
      <c r="B4499" s="11">
        <v>777</v>
      </c>
      <c r="C4499" s="11">
        <v>2096</v>
      </c>
      <c r="D4499" s="11">
        <v>8318</v>
      </c>
      <c r="E4499" s="11">
        <v>250</v>
      </c>
      <c r="F4499" s="11">
        <v>12285</v>
      </c>
      <c r="G4499" s="11">
        <v>11509</v>
      </c>
      <c r="H4499" s="11">
        <v>15184</v>
      </c>
      <c r="I4499" s="13">
        <v>25.447242247102565</v>
      </c>
      <c r="J4499" s="13">
        <v>6.4101486611164216</v>
      </c>
      <c r="K4499" s="13">
        <v>23.65424123331973</v>
      </c>
      <c r="L4499" s="13">
        <v>19.430176006720842</v>
      </c>
      <c r="M4499" s="13">
        <v>15.457027161748767</v>
      </c>
      <c r="N4499" s="13">
        <v>12.104908078986458</v>
      </c>
      <c r="O4499" s="13">
        <v>30.09105100239794</v>
      </c>
      <c r="P4499" s="17">
        <v>18.942113484484675</v>
      </c>
      <c r="Q4499" s="17"/>
      <c r="R4499" s="18">
        <f t="shared" si="141"/>
        <v>14.127091775254577</v>
      </c>
      <c r="S4499">
        <f t="shared" si="142"/>
        <v>23.757135193714774</v>
      </c>
      <c r="T4499" s="3">
        <v>5579.9248816179834</v>
      </c>
      <c r="U4499">
        <v>2309.4558205218286</v>
      </c>
      <c r="V4499">
        <v>1.1736210581148043</v>
      </c>
      <c r="Y4499">
        <v>750.89703981960974</v>
      </c>
      <c r="Z4499">
        <v>6488.7479854984213</v>
      </c>
    </row>
    <row r="4500" spans="1:26" ht="92.25" x14ac:dyDescent="1.35">
      <c r="A4500" t="s">
        <v>4500</v>
      </c>
      <c r="B4500" s="11">
        <v>12015</v>
      </c>
      <c r="C4500" s="11">
        <v>6076</v>
      </c>
      <c r="D4500" s="11">
        <v>8949</v>
      </c>
      <c r="E4500" s="11">
        <v>13643</v>
      </c>
      <c r="F4500" s="11">
        <v>16673</v>
      </c>
      <c r="G4500" s="11">
        <v>5957</v>
      </c>
      <c r="H4500" s="11">
        <v>13656</v>
      </c>
      <c r="I4500" s="13">
        <v>15.102654935941603</v>
      </c>
      <c r="J4500" s="13">
        <v>9.4000190698977519</v>
      </c>
      <c r="K4500" s="13">
        <v>7.6011642936764545E-2</v>
      </c>
      <c r="L4500" s="13">
        <v>18.694793355238417</v>
      </c>
      <c r="M4500" s="13">
        <v>6.4963327433386251</v>
      </c>
      <c r="N4500" s="13">
        <v>11.436190045150429</v>
      </c>
      <c r="O4500" s="13">
        <v>23.388861975842907</v>
      </c>
      <c r="P4500" s="17">
        <v>12.084980538335214</v>
      </c>
      <c r="Q4500" s="17"/>
      <c r="R4500" s="18">
        <f t="shared" si="141"/>
        <v>7.269958829105116</v>
      </c>
      <c r="S4500">
        <f t="shared" si="142"/>
        <v>16.900002247565311</v>
      </c>
      <c r="T4500" s="3">
        <v>6333.6062997964282</v>
      </c>
      <c r="U4500">
        <v>3524.6133614842624</v>
      </c>
      <c r="V4500">
        <v>-2.8652493710978888E-2</v>
      </c>
      <c r="Y4500">
        <v>2259.7945095574264</v>
      </c>
      <c r="Z4500">
        <v>8772.65797418287</v>
      </c>
    </row>
    <row r="4501" spans="1:26" ht="92.25" x14ac:dyDescent="1.35">
      <c r="A4501" t="s">
        <v>4501</v>
      </c>
      <c r="B4501" s="11">
        <v>10696</v>
      </c>
      <c r="C4501" s="11">
        <v>6364</v>
      </c>
      <c r="D4501" s="11">
        <v>17787</v>
      </c>
      <c r="E4501" s="11">
        <v>10430</v>
      </c>
      <c r="F4501" s="11">
        <v>17590</v>
      </c>
      <c r="G4501" s="11">
        <v>14129</v>
      </c>
      <c r="H4501" s="11">
        <v>129</v>
      </c>
      <c r="I4501" s="13">
        <v>22.221671962912268</v>
      </c>
      <c r="J4501" s="13">
        <v>14.733651206169842</v>
      </c>
      <c r="K4501" s="13">
        <v>14.801678752434723</v>
      </c>
      <c r="L4501" s="13">
        <v>15.927308986544007</v>
      </c>
      <c r="M4501" s="13">
        <v>15.583553485538031</v>
      </c>
      <c r="N4501" s="13">
        <v>13.156657082520049</v>
      </c>
      <c r="O4501" s="13">
        <v>2.7897900693974869</v>
      </c>
      <c r="P4501" s="17">
        <v>14.173473077930913</v>
      </c>
      <c r="Q4501" s="17"/>
      <c r="R4501" s="18">
        <f t="shared" si="141"/>
        <v>9.3584513687008144</v>
      </c>
      <c r="S4501">
        <f t="shared" si="142"/>
        <v>18.988494787161009</v>
      </c>
      <c r="T4501" s="3">
        <v>7134.468869966091</v>
      </c>
      <c r="U4501">
        <v>3530.5608225995747</v>
      </c>
      <c r="V4501">
        <v>-0.23897996470623184</v>
      </c>
      <c r="Y4501">
        <v>1857.3117499178916</v>
      </c>
      <c r="Z4501">
        <v>9193.7042320655764</v>
      </c>
    </row>
    <row r="4502" spans="1:26" ht="92.25" x14ac:dyDescent="1.35">
      <c r="A4502" t="s">
        <v>4502</v>
      </c>
      <c r="B4502" s="11">
        <v>14187</v>
      </c>
      <c r="C4502" s="11">
        <v>4060</v>
      </c>
      <c r="D4502" s="11">
        <v>539</v>
      </c>
      <c r="E4502" s="11">
        <v>16818</v>
      </c>
      <c r="F4502" s="11">
        <v>6608</v>
      </c>
      <c r="G4502" s="11">
        <v>2021</v>
      </c>
      <c r="H4502" s="11">
        <v>4333</v>
      </c>
      <c r="I4502" s="13">
        <v>14.096548710517832</v>
      </c>
      <c r="J4502" s="13">
        <v>17.363840606820084</v>
      </c>
      <c r="K4502" s="13">
        <v>7.0144213242722007</v>
      </c>
      <c r="L4502" s="13">
        <v>4.8663492457894275</v>
      </c>
      <c r="M4502" s="13">
        <v>18.15709714567403</v>
      </c>
      <c r="N4502" s="13">
        <v>9.605271204994672</v>
      </c>
      <c r="O4502" s="13">
        <v>12.805588354025616</v>
      </c>
      <c r="P4502" s="17">
        <v>11.987016656013408</v>
      </c>
      <c r="Q4502" s="17"/>
      <c r="R4502" s="18">
        <f t="shared" si="141"/>
        <v>7.1719949467833093</v>
      </c>
      <c r="S4502">
        <f t="shared" si="142"/>
        <v>16.802038365243504</v>
      </c>
      <c r="T4502" s="3">
        <v>5527.8403541663893</v>
      </c>
      <c r="U4502">
        <v>2224.207035814723</v>
      </c>
      <c r="V4502">
        <v>-0.81781081462395377</v>
      </c>
      <c r="Y4502">
        <v>644.63508700531611</v>
      </c>
      <c r="Z4502">
        <v>6328.9273806531892</v>
      </c>
    </row>
    <row r="4503" spans="1:26" ht="92.25" x14ac:dyDescent="1.35">
      <c r="A4503" t="s">
        <v>4503</v>
      </c>
      <c r="B4503" s="11">
        <v>11571</v>
      </c>
      <c r="C4503" s="11">
        <v>10558</v>
      </c>
      <c r="D4503" s="11">
        <v>13781</v>
      </c>
      <c r="E4503" s="11">
        <v>9389</v>
      </c>
      <c r="F4503" s="11">
        <v>15981</v>
      </c>
      <c r="G4503" s="11">
        <v>4646</v>
      </c>
      <c r="H4503" s="11">
        <v>1102</v>
      </c>
      <c r="I4503" s="13">
        <v>3.7348987491941852</v>
      </c>
      <c r="J4503" s="13">
        <v>20.67716309182876</v>
      </c>
      <c r="K4503" s="13">
        <v>11.905981030359783</v>
      </c>
      <c r="L4503" s="13">
        <v>-1.6757849413690291</v>
      </c>
      <c r="M4503" s="13">
        <v>26.71025984618106</v>
      </c>
      <c r="N4503" s="13">
        <v>6.605232200472404</v>
      </c>
      <c r="O4503" s="13">
        <v>8.2763167472846426</v>
      </c>
      <c r="P4503" s="17">
        <v>10.890580960564543</v>
      </c>
      <c r="Q4503" s="17"/>
      <c r="R4503" s="18">
        <f t="shared" si="141"/>
        <v>6.075559251334445</v>
      </c>
      <c r="S4503">
        <f t="shared" si="142"/>
        <v>15.705602669794642</v>
      </c>
      <c r="T4503" s="3">
        <v>6066.7752488819988</v>
      </c>
      <c r="U4503">
        <v>3068.6032624099958</v>
      </c>
      <c r="V4503">
        <v>-0.5288029569783248</v>
      </c>
      <c r="Y4503">
        <v>1685.3258387590017</v>
      </c>
      <c r="Z4503">
        <v>7923.8062551700259</v>
      </c>
    </row>
    <row r="4504" spans="1:26" ht="92.25" x14ac:dyDescent="1.35">
      <c r="A4504" t="s">
        <v>4504</v>
      </c>
      <c r="B4504" s="11">
        <v>9006</v>
      </c>
      <c r="C4504" s="11">
        <v>3131</v>
      </c>
      <c r="D4504" s="11">
        <v>10922</v>
      </c>
      <c r="E4504" s="11">
        <v>16723</v>
      </c>
      <c r="F4504" s="11">
        <v>183</v>
      </c>
      <c r="G4504" s="11">
        <v>8270</v>
      </c>
      <c r="H4504" s="11">
        <v>12804</v>
      </c>
      <c r="I4504" s="13">
        <v>6.2445534341735307</v>
      </c>
      <c r="J4504" s="13">
        <v>15.899520708076858</v>
      </c>
      <c r="K4504" s="13">
        <v>5.9431839256047496</v>
      </c>
      <c r="L4504" s="13">
        <v>4.388666338238135</v>
      </c>
      <c r="M4504" s="13">
        <v>24.357005899921269</v>
      </c>
      <c r="N4504" s="13">
        <v>17.388261247825998</v>
      </c>
      <c r="O4504" s="13">
        <v>18.275413105010053</v>
      </c>
      <c r="P4504" s="17">
        <v>13.213800665550085</v>
      </c>
      <c r="Q4504" s="17"/>
      <c r="R4504" s="18">
        <f t="shared" si="141"/>
        <v>8.3987789563199868</v>
      </c>
      <c r="S4504">
        <f t="shared" si="142"/>
        <v>18.028822374780184</v>
      </c>
      <c r="T4504" s="3">
        <v>5909.6841887215242</v>
      </c>
      <c r="U4504">
        <v>2794.7572123465075</v>
      </c>
      <c r="V4504">
        <v>0.20666902855737135</v>
      </c>
      <c r="Y4504">
        <v>1338.723755078885</v>
      </c>
      <c r="Z4504">
        <v>7415.6670348397638</v>
      </c>
    </row>
    <row r="4505" spans="1:26" ht="92.25" x14ac:dyDescent="1.35">
      <c r="A4505" t="s">
        <v>4505</v>
      </c>
      <c r="B4505" s="11">
        <v>18521</v>
      </c>
      <c r="C4505" s="11">
        <v>14577</v>
      </c>
      <c r="D4505" s="11">
        <v>15859</v>
      </c>
      <c r="E4505" s="11">
        <v>12066</v>
      </c>
      <c r="F4505" s="11">
        <v>7733</v>
      </c>
      <c r="G4505" s="11">
        <v>9304</v>
      </c>
      <c r="H4505" s="11">
        <v>8058</v>
      </c>
      <c r="I4505" s="13">
        <v>13.664857992933527</v>
      </c>
      <c r="J4505" s="13">
        <v>17.888431283157875</v>
      </c>
      <c r="K4505" s="13">
        <v>21.824756516777143</v>
      </c>
      <c r="L4505" s="13">
        <v>12.896126518958066</v>
      </c>
      <c r="M4505" s="13">
        <v>11.812935552929531</v>
      </c>
      <c r="N4505" s="13">
        <v>12.901571283301472</v>
      </c>
      <c r="O4505" s="13">
        <v>20.504583877344778</v>
      </c>
      <c r="P4505" s="17">
        <v>15.927609003628914</v>
      </c>
      <c r="Q4505" s="17"/>
      <c r="R4505" s="18">
        <f t="shared" si="141"/>
        <v>11.112587294398816</v>
      </c>
      <c r="S4505">
        <f t="shared" si="142"/>
        <v>20.742630712859011</v>
      </c>
      <c r="T4505" s="3">
        <v>6966.4124705468603</v>
      </c>
      <c r="U4505">
        <v>3943.7983816698479</v>
      </c>
      <c r="V4505">
        <v>-0.19503886505845003</v>
      </c>
      <c r="Y4505">
        <v>2588.6265141130948</v>
      </c>
      <c r="Z4505">
        <v>9752.2061733656792</v>
      </c>
    </row>
    <row r="4506" spans="1:26" ht="92.25" x14ac:dyDescent="1.35">
      <c r="A4506" t="s">
        <v>4506</v>
      </c>
      <c r="B4506" s="11">
        <v>16245</v>
      </c>
      <c r="C4506" s="11">
        <v>4176</v>
      </c>
      <c r="D4506" s="11">
        <v>10757</v>
      </c>
      <c r="E4506" s="11">
        <v>19342</v>
      </c>
      <c r="F4506" s="11">
        <v>7959</v>
      </c>
      <c r="G4506" s="11">
        <v>3253</v>
      </c>
      <c r="H4506" s="11">
        <v>3878</v>
      </c>
      <c r="I4506" s="13">
        <v>18.78287521095675</v>
      </c>
      <c r="J4506" s="13">
        <v>21.775218032294326</v>
      </c>
      <c r="K4506" s="13">
        <v>10.850922979111166</v>
      </c>
      <c r="L4506" s="13">
        <v>17.632275039084277</v>
      </c>
      <c r="M4506" s="13">
        <v>23.924579017006266</v>
      </c>
      <c r="N4506" s="13">
        <v>19.435992586199102</v>
      </c>
      <c r="O4506" s="13">
        <v>22.940780140097186</v>
      </c>
      <c r="P4506" s="17">
        <v>19.334663286392725</v>
      </c>
      <c r="Q4506" s="17"/>
      <c r="R4506" s="18">
        <f t="shared" si="141"/>
        <v>14.519641577162627</v>
      </c>
      <c r="S4506">
        <f t="shared" si="142"/>
        <v>24.149684995622824</v>
      </c>
      <c r="T4506" s="3">
        <v>6505.2512594205873</v>
      </c>
      <c r="U4506">
        <v>3005.2984375321212</v>
      </c>
      <c r="V4506">
        <v>-0.74836862040683627</v>
      </c>
      <c r="Y4506">
        <v>1361.0878266556683</v>
      </c>
      <c r="Z4506">
        <v>8050.4542397607529</v>
      </c>
    </row>
    <row r="4507" spans="1:26" ht="92.25" x14ac:dyDescent="1.35">
      <c r="A4507" t="s">
        <v>4507</v>
      </c>
      <c r="B4507" s="11">
        <v>4720</v>
      </c>
      <c r="C4507" s="11">
        <v>15783</v>
      </c>
      <c r="D4507" s="11">
        <v>1203</v>
      </c>
      <c r="E4507" s="11">
        <v>11320</v>
      </c>
      <c r="F4507" s="11">
        <v>3751</v>
      </c>
      <c r="G4507" s="11">
        <v>11605</v>
      </c>
      <c r="H4507" s="11">
        <v>6361</v>
      </c>
      <c r="I4507" s="13">
        <v>6.4529049647386163</v>
      </c>
      <c r="J4507" s="13">
        <v>4.5516924108678722</v>
      </c>
      <c r="K4507" s="13">
        <v>11.263661826340634</v>
      </c>
      <c r="L4507" s="13">
        <v>7.0067704494088794</v>
      </c>
      <c r="M4507" s="13">
        <v>7.8347362558733096</v>
      </c>
      <c r="N4507" s="13">
        <v>11.574730300515634</v>
      </c>
      <c r="O4507" s="13">
        <v>25.20863960805962</v>
      </c>
      <c r="P4507" s="17">
        <v>10.556162259400653</v>
      </c>
      <c r="Q4507" s="17"/>
      <c r="R4507" s="18">
        <f t="shared" si="141"/>
        <v>5.7411405501705541</v>
      </c>
      <c r="S4507">
        <f t="shared" si="142"/>
        <v>15.371183968630751</v>
      </c>
      <c r="T4507" s="3">
        <v>5364.9978397583864</v>
      </c>
      <c r="U4507">
        <v>2507.0685275525111</v>
      </c>
      <c r="V4507">
        <v>-1.110338416765444</v>
      </c>
      <c r="Y4507">
        <v>1169.8011373237337</v>
      </c>
      <c r="Z4507">
        <v>6686.6420592926115</v>
      </c>
    </row>
    <row r="4508" spans="1:26" ht="92.25" x14ac:dyDescent="1.35">
      <c r="A4508" t="s">
        <v>4508</v>
      </c>
      <c r="B4508" s="11">
        <v>14015</v>
      </c>
      <c r="C4508" s="11">
        <v>2083</v>
      </c>
      <c r="D4508" s="11">
        <v>13386</v>
      </c>
      <c r="E4508" s="11">
        <v>6364</v>
      </c>
      <c r="F4508" s="11">
        <v>9902</v>
      </c>
      <c r="G4508" s="11">
        <v>3475</v>
      </c>
      <c r="H4508" s="11">
        <v>10348</v>
      </c>
      <c r="I4508" s="13">
        <v>9.389920776952474</v>
      </c>
      <c r="J4508" s="13">
        <v>18.838683587497712</v>
      </c>
      <c r="K4508" s="13">
        <v>18.875740252608512</v>
      </c>
      <c r="L4508" s="13">
        <v>14.733651206169842</v>
      </c>
      <c r="M4508" s="13">
        <v>5.297143381384334</v>
      </c>
      <c r="N4508" s="13">
        <v>13.084778604520675</v>
      </c>
      <c r="O4508" s="13">
        <v>15.283336727084064</v>
      </c>
      <c r="P4508" s="17">
        <v>13.643322076602516</v>
      </c>
      <c r="Q4508" s="17"/>
      <c r="R4508" s="18">
        <f t="shared" si="141"/>
        <v>8.8283003673724174</v>
      </c>
      <c r="S4508">
        <f t="shared" si="142"/>
        <v>18.458343785832614</v>
      </c>
      <c r="T4508" s="3">
        <v>5420.3085357661412</v>
      </c>
      <c r="U4508">
        <v>2728.6765806151639</v>
      </c>
      <c r="V4508">
        <v>-1.6020976545405574</v>
      </c>
      <c r="Y4508">
        <v>1487.2098654122487</v>
      </c>
      <c r="Z4508">
        <v>7060.9269167426082</v>
      </c>
    </row>
    <row r="4509" spans="1:26" ht="92.25" x14ac:dyDescent="1.35">
      <c r="A4509" t="s">
        <v>4509</v>
      </c>
      <c r="B4509" s="11">
        <v>6755</v>
      </c>
      <c r="C4509" s="11">
        <v>6025</v>
      </c>
      <c r="D4509" s="11">
        <v>13941</v>
      </c>
      <c r="E4509" s="11">
        <v>2379</v>
      </c>
      <c r="F4509" s="11">
        <v>12475</v>
      </c>
      <c r="G4509" s="11">
        <v>12022</v>
      </c>
      <c r="H4509" s="11">
        <v>11378</v>
      </c>
      <c r="I4509" s="13">
        <v>10.336686281146839</v>
      </c>
      <c r="J4509" s="13">
        <v>14.238240766195679</v>
      </c>
      <c r="K4509" s="13">
        <v>9.0219271913319048</v>
      </c>
      <c r="L4509" s="13">
        <v>9.7883570098858428</v>
      </c>
      <c r="M4509" s="13">
        <v>21.524123781378883</v>
      </c>
      <c r="N4509" s="13">
        <v>7.8143880269504749</v>
      </c>
      <c r="O4509" s="13">
        <v>23.418638364388375</v>
      </c>
      <c r="P4509" s="17">
        <v>13.734623060182569</v>
      </c>
      <c r="Q4509" s="17"/>
      <c r="R4509" s="18">
        <f t="shared" si="141"/>
        <v>8.9196013509524708</v>
      </c>
      <c r="S4509">
        <f t="shared" si="142"/>
        <v>18.549644769412666</v>
      </c>
      <c r="T4509" s="3">
        <v>5599.3133448446943</v>
      </c>
      <c r="U4509">
        <v>2975.918177151575</v>
      </c>
      <c r="V4509">
        <v>-1.4498527889372781</v>
      </c>
      <c r="Y4509">
        <v>1781.0254249560458</v>
      </c>
      <c r="Z4509">
        <v>7538.8135766763098</v>
      </c>
    </row>
    <row r="4510" spans="1:26" ht="92.25" x14ac:dyDescent="1.35">
      <c r="A4510" t="s">
        <v>4510</v>
      </c>
      <c r="B4510" s="11">
        <v>18968</v>
      </c>
      <c r="C4510" s="11">
        <v>4973</v>
      </c>
      <c r="D4510" s="11">
        <v>12693</v>
      </c>
      <c r="E4510" s="11">
        <v>5474</v>
      </c>
      <c r="F4510" s="11">
        <v>16903</v>
      </c>
      <c r="G4510" s="11">
        <v>12382</v>
      </c>
      <c r="H4510" s="11">
        <v>17474</v>
      </c>
      <c r="I4510" s="13">
        <v>13.177460254772011</v>
      </c>
      <c r="J4510" s="13">
        <v>16.149809965261408</v>
      </c>
      <c r="K4510" s="13">
        <v>20.835900240523614</v>
      </c>
      <c r="L4510" s="13">
        <v>22.889359197802317</v>
      </c>
      <c r="M4510" s="13">
        <v>16.52357032245601</v>
      </c>
      <c r="N4510" s="13">
        <v>12.768326118186556</v>
      </c>
      <c r="O4510" s="13">
        <v>15.797355901158038</v>
      </c>
      <c r="P4510" s="17">
        <v>16.877397428594278</v>
      </c>
      <c r="Q4510" s="17"/>
      <c r="R4510" s="18">
        <f t="shared" si="141"/>
        <v>12.06237571936418</v>
      </c>
      <c r="S4510">
        <f t="shared" si="142"/>
        <v>21.692419137824377</v>
      </c>
      <c r="T4510" s="3">
        <v>7605.8574691334343</v>
      </c>
      <c r="U4510">
        <v>4071.2749701315802</v>
      </c>
      <c r="V4510">
        <v>-1.54284862219356</v>
      </c>
      <c r="Y4510">
        <v>2458.7980476808639</v>
      </c>
      <c r="Z4510">
        <v>10279.920625107226</v>
      </c>
    </row>
    <row r="4511" spans="1:26" ht="92.25" x14ac:dyDescent="1.35">
      <c r="A4511" t="s">
        <v>4511</v>
      </c>
      <c r="B4511" s="11">
        <v>14676</v>
      </c>
      <c r="C4511" s="11">
        <v>12901</v>
      </c>
      <c r="D4511" s="11">
        <v>11007</v>
      </c>
      <c r="E4511" s="11">
        <v>4251</v>
      </c>
      <c r="F4511" s="11">
        <v>15611</v>
      </c>
      <c r="G4511" s="11">
        <v>4120</v>
      </c>
      <c r="H4511" s="11">
        <v>16593</v>
      </c>
      <c r="I4511" s="13">
        <v>13.482420849408703</v>
      </c>
      <c r="J4511" s="13">
        <v>11.143938860722471</v>
      </c>
      <c r="K4511" s="13">
        <v>17.675212897758563</v>
      </c>
      <c r="L4511" s="13">
        <v>21.093376126325172</v>
      </c>
      <c r="M4511" s="13">
        <v>8.0554690976984542</v>
      </c>
      <c r="N4511" s="13">
        <v>18.630903972803811</v>
      </c>
      <c r="O4511" s="13">
        <v>14.746218886251668</v>
      </c>
      <c r="P4511" s="17">
        <v>14.97536295585269</v>
      </c>
      <c r="Q4511" s="17"/>
      <c r="R4511" s="18">
        <f t="shared" si="141"/>
        <v>10.160341246622592</v>
      </c>
      <c r="S4511">
        <f t="shared" si="142"/>
        <v>19.79038466508279</v>
      </c>
      <c r="T4511" s="3">
        <v>6828.9911987610967</v>
      </c>
      <c r="U4511">
        <v>3626.1721135160401</v>
      </c>
      <c r="V4511">
        <v>-0.56164481065934524</v>
      </c>
      <c r="Y4511">
        <v>2163.5867352088908</v>
      </c>
      <c r="Z4511">
        <v>9185.8557512178886</v>
      </c>
    </row>
    <row r="4512" spans="1:26" ht="92.25" x14ac:dyDescent="1.35">
      <c r="A4512" t="s">
        <v>4512</v>
      </c>
      <c r="B4512" s="11">
        <v>18149</v>
      </c>
      <c r="C4512" s="11">
        <v>2924</v>
      </c>
      <c r="D4512" s="11">
        <v>8995</v>
      </c>
      <c r="E4512" s="11">
        <v>18662</v>
      </c>
      <c r="F4512" s="11">
        <v>3998</v>
      </c>
      <c r="G4512" s="11">
        <v>14799</v>
      </c>
      <c r="H4512" s="11">
        <v>7173</v>
      </c>
      <c r="I4512" s="13">
        <v>21.592832700327016</v>
      </c>
      <c r="J4512" s="13">
        <v>8.8581819855718908</v>
      </c>
      <c r="K4512" s="13">
        <v>15.641651556179355</v>
      </c>
      <c r="L4512" s="13">
        <v>12.663498200909778</v>
      </c>
      <c r="M4512" s="13">
        <v>11.976952197480939</v>
      </c>
      <c r="N4512" s="13">
        <v>23.357195012338817</v>
      </c>
      <c r="O4512" s="13">
        <v>16.961176946926656</v>
      </c>
      <c r="P4512" s="17">
        <v>15.864498371390637</v>
      </c>
      <c r="Q4512" s="17"/>
      <c r="R4512" s="18">
        <f t="shared" si="141"/>
        <v>11.049476662160538</v>
      </c>
      <c r="S4512">
        <f t="shared" si="142"/>
        <v>20.679520080620733</v>
      </c>
      <c r="T4512" s="3">
        <v>7083.0282310026878</v>
      </c>
      <c r="U4512">
        <v>3421.0018745931243</v>
      </c>
      <c r="V4512">
        <v>0.1780688307917444</v>
      </c>
      <c r="Y4512">
        <v>1712.7797225914123</v>
      </c>
      <c r="Z4512">
        <v>8996.2756648779905</v>
      </c>
    </row>
    <row r="4513" spans="1:26" ht="92.25" x14ac:dyDescent="1.35">
      <c r="A4513" t="s">
        <v>4513</v>
      </c>
      <c r="B4513" s="11">
        <v>10414</v>
      </c>
      <c r="C4513" s="11">
        <v>9245</v>
      </c>
      <c r="D4513" s="11">
        <v>16394</v>
      </c>
      <c r="E4513" s="11">
        <v>15717</v>
      </c>
      <c r="F4513" s="11">
        <v>19209</v>
      </c>
      <c r="G4513" s="11">
        <v>2462</v>
      </c>
      <c r="H4513" s="11">
        <v>6517</v>
      </c>
      <c r="I4513" s="13">
        <v>15.352129554440372</v>
      </c>
      <c r="J4513" s="13">
        <v>11.97571909378153</v>
      </c>
      <c r="K4513" s="13">
        <v>12.248682835742937</v>
      </c>
      <c r="L4513" s="13">
        <v>5.0582188706457032</v>
      </c>
      <c r="M4513" s="13">
        <v>7.4675354333963444</v>
      </c>
      <c r="N4513" s="13">
        <v>19.818369723431871</v>
      </c>
      <c r="O4513" s="13">
        <v>20.714884730256067</v>
      </c>
      <c r="P4513" s="17">
        <v>13.233648605956404</v>
      </c>
      <c r="Q4513" s="17"/>
      <c r="R4513" s="18">
        <f t="shared" si="141"/>
        <v>8.4186268967263054</v>
      </c>
      <c r="S4513">
        <f t="shared" si="142"/>
        <v>18.048670315186502</v>
      </c>
      <c r="T4513" s="3">
        <v>7166.9200860386636</v>
      </c>
      <c r="U4513">
        <v>3661.0167691993424</v>
      </c>
      <c r="V4513">
        <v>0.67975634010508657</v>
      </c>
      <c r="Y4513">
        <v>2044.2195656630824</v>
      </c>
      <c r="Z4513">
        <v>9413.9817158225778</v>
      </c>
    </row>
    <row r="4514" spans="1:26" ht="92.25" x14ac:dyDescent="1.35">
      <c r="A4514" t="s">
        <v>4514</v>
      </c>
      <c r="B4514" s="11">
        <v>3514</v>
      </c>
      <c r="C4514" s="11">
        <v>10802</v>
      </c>
      <c r="D4514" s="11">
        <v>8485</v>
      </c>
      <c r="E4514" s="11">
        <v>3578</v>
      </c>
      <c r="F4514" s="11">
        <v>5583</v>
      </c>
      <c r="G4514" s="11">
        <v>13591</v>
      </c>
      <c r="H4514" s="11">
        <v>14387</v>
      </c>
      <c r="I4514" s="13">
        <v>22.711481619661207</v>
      </c>
      <c r="J4514" s="13">
        <v>12.394128444369736</v>
      </c>
      <c r="K4514" s="13">
        <v>7.5892771319438523</v>
      </c>
      <c r="L4514" s="13">
        <v>6.3584916091053412</v>
      </c>
      <c r="M4514" s="13">
        <v>6.7679509531021775</v>
      </c>
      <c r="N4514" s="13">
        <v>12.492598492240514</v>
      </c>
      <c r="O4514" s="13">
        <v>14.935853912332458</v>
      </c>
      <c r="P4514" s="17">
        <v>11.892826023250757</v>
      </c>
      <c r="Q4514" s="17"/>
      <c r="R4514" s="18">
        <f t="shared" si="141"/>
        <v>7.0778043140206588</v>
      </c>
      <c r="S4514">
        <f t="shared" si="142"/>
        <v>16.707847732480857</v>
      </c>
      <c r="T4514" s="3">
        <v>5393.0616604288389</v>
      </c>
      <c r="U4514">
        <v>2744.0333236100801</v>
      </c>
      <c r="V4514">
        <v>1.1436850400059484</v>
      </c>
      <c r="Y4514">
        <v>1525.1849789886382</v>
      </c>
      <c r="Z4514">
        <v>7070.8839991200548</v>
      </c>
    </row>
    <row r="4515" spans="1:26" ht="92.25" x14ac:dyDescent="1.35">
      <c r="A4515" t="s">
        <v>4515</v>
      </c>
      <c r="B4515" s="11">
        <v>952</v>
      </c>
      <c r="C4515" s="11">
        <v>10040</v>
      </c>
      <c r="D4515" s="11">
        <v>19691</v>
      </c>
      <c r="E4515" s="11">
        <v>19546</v>
      </c>
      <c r="F4515" s="11">
        <v>5253</v>
      </c>
      <c r="G4515" s="11">
        <v>12803</v>
      </c>
      <c r="H4515" s="11">
        <v>9841</v>
      </c>
      <c r="I4515" s="13">
        <v>12.809659090615153</v>
      </c>
      <c r="J4515" s="13">
        <v>14.415366203638611</v>
      </c>
      <c r="K4515" s="13">
        <v>14.408194691229287</v>
      </c>
      <c r="L4515" s="13">
        <v>7.4679794342146035</v>
      </c>
      <c r="M4515" s="13">
        <v>9.5485627399752175</v>
      </c>
      <c r="N4515" s="13">
        <v>23.634070006658412</v>
      </c>
      <c r="O4515" s="13">
        <v>21.312530357265882</v>
      </c>
      <c r="P4515" s="17">
        <v>14.799480360513881</v>
      </c>
      <c r="Q4515" s="17"/>
      <c r="R4515" s="18">
        <f t="shared" si="141"/>
        <v>9.9844586512837825</v>
      </c>
      <c r="S4515">
        <f t="shared" si="142"/>
        <v>19.614502069743978</v>
      </c>
      <c r="T4515" s="3">
        <v>7446.820484038175</v>
      </c>
      <c r="U4515">
        <v>3577.9720645739321</v>
      </c>
      <c r="V4515">
        <v>0.62830849856254645</v>
      </c>
      <c r="Y4515">
        <v>1770.7068810464225</v>
      </c>
      <c r="Z4515">
        <v>9428.291322263658</v>
      </c>
    </row>
    <row r="4516" spans="1:26" ht="92.25" x14ac:dyDescent="1.35">
      <c r="A4516" t="s">
        <v>4516</v>
      </c>
      <c r="B4516" s="11">
        <v>9643</v>
      </c>
      <c r="C4516" s="11">
        <v>98</v>
      </c>
      <c r="D4516" s="11">
        <v>10410</v>
      </c>
      <c r="E4516" s="11">
        <v>179</v>
      </c>
      <c r="F4516" s="11">
        <v>320</v>
      </c>
      <c r="G4516" s="11">
        <v>9548</v>
      </c>
      <c r="H4516" s="11">
        <v>8280</v>
      </c>
      <c r="I4516" s="13">
        <v>25.456852066857817</v>
      </c>
      <c r="J4516" s="13">
        <v>21.644541341943629</v>
      </c>
      <c r="K4516" s="13">
        <v>5.7772816417143975</v>
      </c>
      <c r="L4516" s="13">
        <v>15.050665771624343</v>
      </c>
      <c r="M4516" s="13">
        <v>8.851847436549491</v>
      </c>
      <c r="N4516" s="13">
        <v>24.856406404061239</v>
      </c>
      <c r="O4516" s="13">
        <v>27.731655009094972</v>
      </c>
      <c r="P4516" s="17">
        <v>18.481321381692265</v>
      </c>
      <c r="Q4516" s="17"/>
      <c r="R4516" s="18">
        <f t="shared" si="141"/>
        <v>13.666299672462166</v>
      </c>
      <c r="S4516">
        <f t="shared" si="142"/>
        <v>23.296343090922363</v>
      </c>
      <c r="T4516" s="3">
        <v>4420.5945549946082</v>
      </c>
      <c r="U4516">
        <v>1763.1623067751527</v>
      </c>
      <c r="V4516">
        <v>-0.51853703553206287</v>
      </c>
      <c r="Y4516">
        <v>494.40956448193219</v>
      </c>
      <c r="Z4516">
        <v>5040.1181870832352</v>
      </c>
    </row>
    <row r="4517" spans="1:26" ht="92.25" x14ac:dyDescent="1.35">
      <c r="A4517" t="s">
        <v>4517</v>
      </c>
      <c r="B4517" s="11">
        <v>7057</v>
      </c>
      <c r="C4517" s="11">
        <v>11937</v>
      </c>
      <c r="D4517" s="11">
        <v>16293</v>
      </c>
      <c r="E4517" s="11">
        <v>6193</v>
      </c>
      <c r="F4517" s="11">
        <v>1803</v>
      </c>
      <c r="G4517" s="11">
        <v>7722</v>
      </c>
      <c r="H4517" s="11">
        <v>19897</v>
      </c>
      <c r="I4517" s="13">
        <v>19.174517003724141</v>
      </c>
      <c r="J4517" s="13">
        <v>25.64063013857691</v>
      </c>
      <c r="K4517" s="13">
        <v>16.548125429348566</v>
      </c>
      <c r="L4517" s="13">
        <v>8.5085823151666986</v>
      </c>
      <c r="M4517" s="13">
        <v>10.571589970475602</v>
      </c>
      <c r="N4517" s="13">
        <v>5.9993913716483291</v>
      </c>
      <c r="O4517" s="13">
        <v>18.097249479397984</v>
      </c>
      <c r="P4517" s="17">
        <v>14.934297958334033</v>
      </c>
      <c r="Q4517" s="17"/>
      <c r="R4517" s="18">
        <f t="shared" si="141"/>
        <v>10.119276249103935</v>
      </c>
      <c r="S4517">
        <f t="shared" si="142"/>
        <v>19.74931966756413</v>
      </c>
      <c r="T4517" s="3">
        <v>6756.4213835306018</v>
      </c>
      <c r="U4517">
        <v>3245.873586234241</v>
      </c>
      <c r="V4517">
        <v>-1.0509484127396718</v>
      </c>
      <c r="Y4517">
        <v>1607.3956808392472</v>
      </c>
      <c r="Z4517">
        <v>8555.0409712995806</v>
      </c>
    </row>
    <row r="4518" spans="1:26" ht="92.25" x14ac:dyDescent="1.35">
      <c r="A4518" t="s">
        <v>4518</v>
      </c>
      <c r="B4518" s="11">
        <v>11435</v>
      </c>
      <c r="C4518" s="11">
        <v>10372</v>
      </c>
      <c r="D4518" s="11">
        <v>11564</v>
      </c>
      <c r="E4518" s="11">
        <v>18328</v>
      </c>
      <c r="F4518" s="11">
        <v>14296</v>
      </c>
      <c r="G4518" s="11">
        <v>3874</v>
      </c>
      <c r="H4518" s="11">
        <v>3097</v>
      </c>
      <c r="I4518" s="13">
        <v>9.0665675396766083</v>
      </c>
      <c r="J4518" s="13">
        <v>17.324334840953391</v>
      </c>
      <c r="K4518" s="13">
        <v>25.307184966462621</v>
      </c>
      <c r="L4518" s="13">
        <v>21.414771184623703</v>
      </c>
      <c r="M4518" s="13">
        <v>21.581466530153328</v>
      </c>
      <c r="N4518" s="13">
        <v>26.608694604679872</v>
      </c>
      <c r="O4518" s="13">
        <v>14.39036213545581</v>
      </c>
      <c r="P4518" s="17">
        <v>19.384768828857904</v>
      </c>
      <c r="Q4518" s="17"/>
      <c r="R4518" s="18">
        <f t="shared" si="141"/>
        <v>14.569747119627806</v>
      </c>
      <c r="S4518">
        <f t="shared" si="142"/>
        <v>24.199790538088003</v>
      </c>
      <c r="T4518" s="3">
        <v>6525.9572789318509</v>
      </c>
      <c r="U4518">
        <v>3342.9502574826761</v>
      </c>
      <c r="V4518">
        <v>-5.5681539379293099E-2</v>
      </c>
      <c r="Y4518">
        <v>1877.3892528406782</v>
      </c>
      <c r="Z4518">
        <v>8588.0477184652045</v>
      </c>
    </row>
    <row r="4519" spans="1:26" ht="92.25" x14ac:dyDescent="1.35">
      <c r="A4519" t="s">
        <v>4519</v>
      </c>
      <c r="B4519" s="11">
        <v>14347</v>
      </c>
      <c r="C4519" s="11">
        <v>16361</v>
      </c>
      <c r="D4519" s="11">
        <v>164</v>
      </c>
      <c r="E4519" s="11">
        <v>1296</v>
      </c>
      <c r="F4519" s="11">
        <v>3835</v>
      </c>
      <c r="G4519" s="11">
        <v>9011</v>
      </c>
      <c r="H4519" s="11">
        <v>9870</v>
      </c>
      <c r="I4519" s="13">
        <v>18.582507528363358</v>
      </c>
      <c r="J4519" s="13">
        <v>3.4011687334265321</v>
      </c>
      <c r="K4519" s="13">
        <v>1.7490143896635697</v>
      </c>
      <c r="L4519" s="13">
        <v>15.980124332393483</v>
      </c>
      <c r="M4519" s="13">
        <v>15.140469470096946</v>
      </c>
      <c r="N4519" s="13">
        <v>18.375665553908458</v>
      </c>
      <c r="O4519" s="13">
        <v>18.836297629139402</v>
      </c>
      <c r="P4519" s="17">
        <v>13.152178233855965</v>
      </c>
      <c r="Q4519" s="17"/>
      <c r="R4519" s="18">
        <f t="shared" si="141"/>
        <v>8.3371565246258665</v>
      </c>
      <c r="S4519">
        <f t="shared" si="142"/>
        <v>17.967199943086065</v>
      </c>
      <c r="T4519" s="3">
        <v>5892.8918958970326</v>
      </c>
      <c r="U4519">
        <v>2513.5109346329341</v>
      </c>
      <c r="V4519">
        <v>1.1999190974165685</v>
      </c>
      <c r="Y4519">
        <v>908.43791068919063</v>
      </c>
      <c r="Z4519">
        <v>6968.1136330353565</v>
      </c>
    </row>
    <row r="4520" spans="1:26" ht="92.25" x14ac:dyDescent="1.35">
      <c r="A4520" t="s">
        <v>4520</v>
      </c>
      <c r="B4520" s="11">
        <v>3336</v>
      </c>
      <c r="C4520" s="11">
        <v>19344</v>
      </c>
      <c r="D4520" s="11">
        <v>4657</v>
      </c>
      <c r="E4520" s="11">
        <v>7769</v>
      </c>
      <c r="F4520" s="11">
        <v>7580</v>
      </c>
      <c r="G4520" s="11">
        <v>8767</v>
      </c>
      <c r="H4520" s="11">
        <v>2507</v>
      </c>
      <c r="I4520" s="13">
        <v>10.758428293413058</v>
      </c>
      <c r="J4520" s="13">
        <v>25.407944074623423</v>
      </c>
      <c r="K4520" s="13">
        <v>14.857740391097195</v>
      </c>
      <c r="L4520" s="13">
        <v>20.57154897641043</v>
      </c>
      <c r="M4520" s="13">
        <v>27.905979379734411</v>
      </c>
      <c r="N4520" s="13">
        <v>8.316700631406837</v>
      </c>
      <c r="O4520" s="13">
        <v>8.5021757870715753</v>
      </c>
      <c r="P4520" s="17">
        <v>16.617216790536705</v>
      </c>
      <c r="Q4520" s="17"/>
      <c r="R4520" s="18">
        <f t="shared" si="141"/>
        <v>11.802195081306607</v>
      </c>
      <c r="S4520">
        <f t="shared" si="142"/>
        <v>21.432238499766804</v>
      </c>
      <c r="T4520" s="3">
        <v>5531.8087662658781</v>
      </c>
      <c r="U4520">
        <v>2472.7900456021644</v>
      </c>
      <c r="V4520">
        <v>1.963198883458972</v>
      </c>
      <c r="Y4520">
        <v>1030.5392740072575</v>
      </c>
      <c r="Z4520">
        <v>6718.9122959088209</v>
      </c>
    </row>
    <row r="4521" spans="1:26" ht="92.25" x14ac:dyDescent="1.35">
      <c r="A4521" t="s">
        <v>4521</v>
      </c>
      <c r="B4521" s="11">
        <v>14313</v>
      </c>
      <c r="C4521" s="11">
        <v>11774</v>
      </c>
      <c r="D4521" s="11">
        <v>1718</v>
      </c>
      <c r="E4521" s="11">
        <v>15102</v>
      </c>
      <c r="F4521" s="11">
        <v>14506</v>
      </c>
      <c r="G4521" s="11">
        <v>1776</v>
      </c>
      <c r="H4521" s="11">
        <v>12443</v>
      </c>
      <c r="I4521" s="13">
        <v>22.356712674630295</v>
      </c>
      <c r="J4521" s="13">
        <v>16.779595550820012</v>
      </c>
      <c r="K4521" s="13">
        <v>9.7858127812236351</v>
      </c>
      <c r="L4521" s="13">
        <v>12.750711002250725</v>
      </c>
      <c r="M4521" s="13">
        <v>19.917865842209256</v>
      </c>
      <c r="N4521" s="13">
        <v>20.149944231169332</v>
      </c>
      <c r="O4521" s="13">
        <v>8.138270971267815</v>
      </c>
      <c r="P4521" s="17">
        <v>15.696987579081581</v>
      </c>
      <c r="Q4521" s="17"/>
      <c r="R4521" s="18">
        <f t="shared" si="141"/>
        <v>10.881965869851483</v>
      </c>
      <c r="S4521">
        <f t="shared" si="142"/>
        <v>20.512009288311681</v>
      </c>
      <c r="T4521" s="3">
        <v>6642.3339238672697</v>
      </c>
      <c r="U4521">
        <v>3281.3744104620914</v>
      </c>
      <c r="V4521">
        <v>0.61319042288232595</v>
      </c>
      <c r="Y4521">
        <v>1721.4573230389042</v>
      </c>
      <c r="Z4521">
        <v>8551.7861885997081</v>
      </c>
    </row>
    <row r="4522" spans="1:26" ht="92.25" x14ac:dyDescent="1.35">
      <c r="A4522" t="s">
        <v>4522</v>
      </c>
      <c r="B4522" s="11">
        <v>7619</v>
      </c>
      <c r="C4522" s="11">
        <v>9813</v>
      </c>
      <c r="D4522" s="11">
        <v>6192</v>
      </c>
      <c r="E4522" s="11">
        <v>3183</v>
      </c>
      <c r="F4522" s="11">
        <v>8256</v>
      </c>
      <c r="G4522" s="11">
        <v>18573</v>
      </c>
      <c r="H4522" s="11">
        <v>8950</v>
      </c>
      <c r="I4522" s="13">
        <v>12.642080821908111</v>
      </c>
      <c r="J4522" s="13">
        <v>10.042478571531632</v>
      </c>
      <c r="K4522" s="13">
        <v>23.757788018496043</v>
      </c>
      <c r="L4522" s="13">
        <v>9.5181190266031859</v>
      </c>
      <c r="M4522" s="13">
        <v>16.02265981123762</v>
      </c>
      <c r="N4522" s="13">
        <v>17.399059884807659</v>
      </c>
      <c r="O4522" s="13">
        <v>11.708843211070544</v>
      </c>
      <c r="P4522" s="17">
        <v>14.441575620807827</v>
      </c>
      <c r="Q4522" s="17"/>
      <c r="R4522" s="18">
        <f t="shared" si="141"/>
        <v>9.6265539115777283</v>
      </c>
      <c r="S4522">
        <f t="shared" si="142"/>
        <v>19.256597330037927</v>
      </c>
      <c r="T4522" s="3">
        <v>5643.101494689532</v>
      </c>
      <c r="U4522">
        <v>2866.2514546728798</v>
      </c>
      <c r="V4522">
        <v>-2.4657492758706212</v>
      </c>
      <c r="Y4522">
        <v>1587.3631993770355</v>
      </c>
      <c r="Z4522">
        <v>7390.178816937283</v>
      </c>
    </row>
    <row r="4523" spans="1:26" ht="92.25" x14ac:dyDescent="1.35">
      <c r="A4523" t="s">
        <v>4523</v>
      </c>
      <c r="B4523" s="11">
        <v>9255</v>
      </c>
      <c r="C4523" s="11">
        <v>17881</v>
      </c>
      <c r="D4523" s="11">
        <v>11504</v>
      </c>
      <c r="E4523" s="11">
        <v>18901</v>
      </c>
      <c r="F4523" s="11">
        <v>18766</v>
      </c>
      <c r="G4523" s="11">
        <v>12529</v>
      </c>
      <c r="H4523" s="11">
        <v>15700</v>
      </c>
      <c r="I4523" s="13">
        <v>17.34510213276215</v>
      </c>
      <c r="J4523" s="13">
        <v>14.936777952241023</v>
      </c>
      <c r="K4523" s="13">
        <v>20.918242110870466</v>
      </c>
      <c r="L4523" s="13">
        <v>17.239675944243416</v>
      </c>
      <c r="M4523" s="13">
        <v>27.633526497571118</v>
      </c>
      <c r="N4523" s="13">
        <v>22.315840055649652</v>
      </c>
      <c r="O4523" s="13">
        <v>20.009279561296903</v>
      </c>
      <c r="P4523" s="17">
        <v>20.056920607804962</v>
      </c>
      <c r="Q4523" s="17"/>
      <c r="R4523" s="18">
        <f t="shared" si="141"/>
        <v>15.241898898574863</v>
      </c>
      <c r="S4523">
        <f t="shared" si="142"/>
        <v>24.87194231703506</v>
      </c>
      <c r="T4523" s="3">
        <v>8160.2762844973004</v>
      </c>
      <c r="U4523">
        <v>4788.0115856424509</v>
      </c>
      <c r="V4523">
        <v>-0.85592205323337112</v>
      </c>
      <c r="Y4523">
        <v>3292.2990998372079</v>
      </c>
      <c r="Z4523">
        <v>11683.531955005385</v>
      </c>
    </row>
    <row r="4524" spans="1:26" ht="92.25" x14ac:dyDescent="1.35">
      <c r="A4524" t="s">
        <v>4524</v>
      </c>
      <c r="B4524" s="11">
        <v>19955</v>
      </c>
      <c r="C4524" s="11">
        <v>18009</v>
      </c>
      <c r="D4524" s="11">
        <v>2025</v>
      </c>
      <c r="E4524" s="11">
        <v>12280</v>
      </c>
      <c r="F4524" s="11">
        <v>241</v>
      </c>
      <c r="G4524" s="11">
        <v>1193</v>
      </c>
      <c r="H4524" s="11">
        <v>3747</v>
      </c>
      <c r="I4524" s="13">
        <v>9.6613970356601584</v>
      </c>
      <c r="J4524" s="13">
        <v>12.282196016373787</v>
      </c>
      <c r="K4524" s="13">
        <v>24.160277702888976</v>
      </c>
      <c r="L4524" s="13">
        <v>7.8920890548948313</v>
      </c>
      <c r="M4524" s="13">
        <v>7.1989857197929954</v>
      </c>
      <c r="N4524" s="13">
        <v>22.519233478395719</v>
      </c>
      <c r="O4524" s="13">
        <v>15.632505323318497</v>
      </c>
      <c r="P4524" s="17">
        <v>14.192383475903567</v>
      </c>
      <c r="Q4524" s="17"/>
      <c r="R4524" s="18">
        <f t="shared" si="141"/>
        <v>9.3773617666734683</v>
      </c>
      <c r="S4524">
        <f t="shared" si="142"/>
        <v>19.007405185133663</v>
      </c>
      <c r="T4524" s="3">
        <v>7099.3354548402085</v>
      </c>
      <c r="U4524">
        <v>2630.6387613699681</v>
      </c>
      <c r="V4524">
        <v>-1.0883604772971012</v>
      </c>
      <c r="Y4524">
        <v>470.93589008013259</v>
      </c>
      <c r="Z4524">
        <v>7771.2005921085765</v>
      </c>
    </row>
    <row r="4525" spans="1:26" ht="92.25" x14ac:dyDescent="1.35">
      <c r="A4525" t="s">
        <v>4525</v>
      </c>
      <c r="B4525" s="11">
        <v>1730</v>
      </c>
      <c r="C4525" s="11">
        <v>7888</v>
      </c>
      <c r="D4525" s="11">
        <v>11513</v>
      </c>
      <c r="E4525" s="11">
        <v>1678</v>
      </c>
      <c r="F4525" s="11">
        <v>19202</v>
      </c>
      <c r="G4525" s="11">
        <v>15342</v>
      </c>
      <c r="H4525" s="11">
        <v>2344</v>
      </c>
      <c r="I4525" s="13">
        <v>19.119549300992851</v>
      </c>
      <c r="J4525" s="13">
        <v>18.168354170213433</v>
      </c>
      <c r="K4525" s="13">
        <v>14.263169975399309</v>
      </c>
      <c r="L4525" s="13">
        <v>20.304271192614291</v>
      </c>
      <c r="M4525" s="13">
        <v>11.22846720092662</v>
      </c>
      <c r="N4525" s="13">
        <v>17.298771322087752</v>
      </c>
      <c r="O4525" s="13">
        <v>18.48966584388975</v>
      </c>
      <c r="P4525" s="17">
        <v>16.981749858017714</v>
      </c>
      <c r="Q4525" s="17"/>
      <c r="R4525" s="18">
        <f t="shared" si="141"/>
        <v>12.166728148787616</v>
      </c>
      <c r="S4525">
        <f t="shared" si="142"/>
        <v>21.796771567247813</v>
      </c>
      <c r="T4525" s="3">
        <v>6523.5564328180953</v>
      </c>
      <c r="U4525">
        <v>2735.1788114041374</v>
      </c>
      <c r="V4525">
        <v>0.1983926267712377</v>
      </c>
      <c r="Y4525">
        <v>930.12109220227285</v>
      </c>
      <c r="Z4525">
        <v>7638.3107616626021</v>
      </c>
    </row>
    <row r="4526" spans="1:26" ht="92.25" x14ac:dyDescent="1.35">
      <c r="A4526" t="s">
        <v>4526</v>
      </c>
      <c r="B4526" s="11">
        <v>9544</v>
      </c>
      <c r="C4526" s="11">
        <v>220</v>
      </c>
      <c r="D4526" s="11">
        <v>9196</v>
      </c>
      <c r="E4526" s="11">
        <v>6707</v>
      </c>
      <c r="F4526" s="11">
        <v>13564</v>
      </c>
      <c r="G4526" s="11">
        <v>11161</v>
      </c>
      <c r="H4526" s="11">
        <v>13336</v>
      </c>
      <c r="I4526" s="13">
        <v>8.329486991788901</v>
      </c>
      <c r="J4526" s="13">
        <v>16.475475743293647</v>
      </c>
      <c r="K4526" s="13">
        <v>14.010096965793842</v>
      </c>
      <c r="L4526" s="13">
        <v>7.489906267992124</v>
      </c>
      <c r="M4526" s="13">
        <v>18.812018422575399</v>
      </c>
      <c r="N4526" s="13">
        <v>15.589600491688184</v>
      </c>
      <c r="O4526" s="13">
        <v>22.658672802653818</v>
      </c>
      <c r="P4526" s="17">
        <v>14.7664653836837</v>
      </c>
      <c r="Q4526" s="17"/>
      <c r="R4526" s="18">
        <f t="shared" si="141"/>
        <v>9.9514436744536017</v>
      </c>
      <c r="S4526">
        <f t="shared" si="142"/>
        <v>19.581487092913797</v>
      </c>
      <c r="T4526" s="3">
        <v>5647.8959423307542</v>
      </c>
      <c r="U4526">
        <v>2918.506553986032</v>
      </c>
      <c r="V4526">
        <v>0.16929334378801286</v>
      </c>
      <c r="Y4526">
        <v>1666.4486775369578</v>
      </c>
      <c r="Z4526">
        <v>7474.194437799094</v>
      </c>
    </row>
    <row r="4527" spans="1:26" ht="92.25" x14ac:dyDescent="1.35">
      <c r="A4527" t="s">
        <v>4527</v>
      </c>
      <c r="B4527" s="11">
        <v>13391</v>
      </c>
      <c r="C4527" s="11">
        <v>15623</v>
      </c>
      <c r="D4527" s="11">
        <v>9846</v>
      </c>
      <c r="E4527" s="11">
        <v>1031</v>
      </c>
      <c r="F4527" s="11">
        <v>16882</v>
      </c>
      <c r="G4527" s="11">
        <v>10194</v>
      </c>
      <c r="H4527" s="11">
        <v>11158</v>
      </c>
      <c r="I4527" s="13">
        <v>12.763313483125311</v>
      </c>
      <c r="J4527" s="13">
        <v>7.3101964334682439</v>
      </c>
      <c r="K4527" s="13">
        <v>28.444316402944107</v>
      </c>
      <c r="L4527" s="13">
        <v>24.066365212041465</v>
      </c>
      <c r="M4527" s="13">
        <v>27.835409394346399</v>
      </c>
      <c r="N4527" s="13">
        <v>8.648484843531465</v>
      </c>
      <c r="O4527" s="13">
        <v>24.046416580762305</v>
      </c>
      <c r="P4527" s="17">
        <v>19.016357478602753</v>
      </c>
      <c r="Q4527" s="17"/>
      <c r="R4527" s="18">
        <f t="shared" si="141"/>
        <v>14.201335769372655</v>
      </c>
      <c r="S4527">
        <f t="shared" si="142"/>
        <v>23.831379187832852</v>
      </c>
      <c r="T4527" s="3">
        <v>6769.8007648445864</v>
      </c>
      <c r="U4527">
        <v>3578.3702194911725</v>
      </c>
      <c r="V4527">
        <v>0.99316821433603764</v>
      </c>
      <c r="Y4527">
        <v>2119.4188005337719</v>
      </c>
      <c r="Z4527">
        <v>9080.8221428234319</v>
      </c>
    </row>
    <row r="4528" spans="1:26" ht="92.25" x14ac:dyDescent="1.35">
      <c r="A4528" t="s">
        <v>4528</v>
      </c>
      <c r="B4528" s="11">
        <v>15803</v>
      </c>
      <c r="C4528" s="11">
        <v>7855</v>
      </c>
      <c r="D4528" s="11">
        <v>14543</v>
      </c>
      <c r="E4528" s="11">
        <v>9071</v>
      </c>
      <c r="F4528" s="11">
        <v>13445</v>
      </c>
      <c r="G4528" s="11">
        <v>4232</v>
      </c>
      <c r="H4528" s="11">
        <v>10883</v>
      </c>
      <c r="I4528" s="13">
        <v>20.800169471460229</v>
      </c>
      <c r="J4528" s="13">
        <v>26.221689527806639</v>
      </c>
      <c r="K4528" s="13">
        <v>23.671204689612622</v>
      </c>
      <c r="L4528" s="13">
        <v>23.997195981447607</v>
      </c>
      <c r="M4528" s="13">
        <v>11.420361325542238</v>
      </c>
      <c r="N4528" s="13">
        <v>17.759890817134348</v>
      </c>
      <c r="O4528" s="13">
        <v>13.062855483130223</v>
      </c>
      <c r="P4528" s="17">
        <v>19.561909613733416</v>
      </c>
      <c r="Q4528" s="17"/>
      <c r="R4528" s="18">
        <f t="shared" si="141"/>
        <v>14.746887904503318</v>
      </c>
      <c r="S4528">
        <f t="shared" si="142"/>
        <v>24.376931322963515</v>
      </c>
      <c r="T4528" s="3">
        <v>6253.1098526979849</v>
      </c>
      <c r="U4528">
        <v>3474.6962916089783</v>
      </c>
      <c r="V4528">
        <v>-0.5091965249448549</v>
      </c>
      <c r="Y4528">
        <v>2223.2800949643292</v>
      </c>
      <c r="Z4528">
        <v>8653.3688583336407</v>
      </c>
    </row>
    <row r="4529" spans="1:26" ht="92.25" x14ac:dyDescent="1.35">
      <c r="A4529" t="s">
        <v>4529</v>
      </c>
      <c r="B4529" s="11">
        <v>18852</v>
      </c>
      <c r="C4529" s="11">
        <v>5456</v>
      </c>
      <c r="D4529" s="11">
        <v>15838</v>
      </c>
      <c r="E4529" s="11">
        <v>13133</v>
      </c>
      <c r="F4529" s="11">
        <v>14072</v>
      </c>
      <c r="G4529" s="11">
        <v>16188</v>
      </c>
      <c r="H4529" s="11">
        <v>637</v>
      </c>
      <c r="I4529" s="13">
        <v>18.977914365043542</v>
      </c>
      <c r="J4529" s="13">
        <v>10.054999637478122</v>
      </c>
      <c r="K4529" s="13">
        <v>15.803019249874874</v>
      </c>
      <c r="L4529" s="13">
        <v>29.734456870491204</v>
      </c>
      <c r="M4529" s="13">
        <v>10.150813889620963</v>
      </c>
      <c r="N4529" s="13">
        <v>12.532683337984842</v>
      </c>
      <c r="O4529" s="13">
        <v>15.273447741726576</v>
      </c>
      <c r="P4529" s="17">
        <v>16.075333584602877</v>
      </c>
      <c r="Q4529" s="17"/>
      <c r="R4529" s="18">
        <f t="shared" si="141"/>
        <v>11.260311875372778</v>
      </c>
      <c r="S4529">
        <f t="shared" si="142"/>
        <v>20.890355293832975</v>
      </c>
      <c r="T4529" s="3">
        <v>7644.2375327650543</v>
      </c>
      <c r="U4529">
        <v>3854.94333712155</v>
      </c>
      <c r="V4529">
        <v>0.16758576748543419</v>
      </c>
      <c r="Y4529">
        <v>2101.4526028905689</v>
      </c>
      <c r="Z4529">
        <v>9962.0414973509432</v>
      </c>
    </row>
    <row r="4530" spans="1:26" ht="92.25" x14ac:dyDescent="1.35">
      <c r="A4530" t="s">
        <v>4530</v>
      </c>
      <c r="B4530" s="11">
        <v>406</v>
      </c>
      <c r="C4530" s="11">
        <v>16799</v>
      </c>
      <c r="D4530" s="11">
        <v>7373</v>
      </c>
      <c r="E4530" s="11">
        <v>11286</v>
      </c>
      <c r="F4530" s="11">
        <v>10325</v>
      </c>
      <c r="G4530" s="11">
        <v>8306</v>
      </c>
      <c r="H4530" s="11">
        <v>5059</v>
      </c>
      <c r="I4530" s="13">
        <v>6.9267156573836584</v>
      </c>
      <c r="J4530" s="13">
        <v>13.557762123163709</v>
      </c>
      <c r="K4530" s="13">
        <v>23.742090929839065</v>
      </c>
      <c r="L4530" s="13">
        <v>15.696660274524168</v>
      </c>
      <c r="M4530" s="13">
        <v>18.819101624827351</v>
      </c>
      <c r="N4530" s="13">
        <v>24.545628392112416</v>
      </c>
      <c r="O4530" s="13">
        <v>12.553202772610545</v>
      </c>
      <c r="P4530" s="17">
        <v>16.548737396351559</v>
      </c>
      <c r="Q4530" s="17"/>
      <c r="R4530" s="18">
        <f t="shared" si="141"/>
        <v>11.73371568712146</v>
      </c>
      <c r="S4530">
        <f t="shared" si="142"/>
        <v>21.363759105581657</v>
      </c>
      <c r="T4530" s="3">
        <v>5612.7773907028322</v>
      </c>
      <c r="U4530">
        <v>2728.886244461466</v>
      </c>
      <c r="V4530">
        <v>0.7944140634208452</v>
      </c>
      <c r="Y4530">
        <v>1388.5789652995227</v>
      </c>
      <c r="Z4530">
        <v>7160.2122296151701</v>
      </c>
    </row>
    <row r="4531" spans="1:26" ht="92.25" x14ac:dyDescent="1.35">
      <c r="A4531" t="s">
        <v>4531</v>
      </c>
      <c r="B4531" s="11">
        <v>9330</v>
      </c>
      <c r="C4531" s="11">
        <v>2631</v>
      </c>
      <c r="D4531" s="11">
        <v>3520</v>
      </c>
      <c r="E4531" s="11">
        <v>10373</v>
      </c>
      <c r="F4531" s="11">
        <v>13077</v>
      </c>
      <c r="G4531" s="11">
        <v>19701</v>
      </c>
      <c r="H4531" s="11">
        <v>16506</v>
      </c>
      <c r="I4531" s="13">
        <v>16.166455732726028</v>
      </c>
      <c r="J4531" s="13">
        <v>20.593841104594659</v>
      </c>
      <c r="K4531" s="13">
        <v>9.7979661503150517</v>
      </c>
      <c r="L4531" s="13">
        <v>16.34714170040882</v>
      </c>
      <c r="M4531" s="13">
        <v>6.9566663724267563</v>
      </c>
      <c r="N4531" s="13">
        <v>1.3495313788123191</v>
      </c>
      <c r="O4531" s="13">
        <v>13.327272961757835</v>
      </c>
      <c r="P4531" s="17">
        <v>12.076982200148782</v>
      </c>
      <c r="Q4531" s="17"/>
      <c r="R4531" s="18">
        <f t="shared" si="141"/>
        <v>7.2619604909186837</v>
      </c>
      <c r="S4531">
        <f t="shared" si="142"/>
        <v>16.892003909378879</v>
      </c>
      <c r="T4531" s="3">
        <v>7015.2782017826567</v>
      </c>
      <c r="U4531">
        <v>3439.7450810015102</v>
      </c>
      <c r="V4531">
        <v>0.47209368858602829</v>
      </c>
      <c r="Y4531">
        <v>1776.8645794986023</v>
      </c>
      <c r="Z4531">
        <v>8990.6929944479307</v>
      </c>
    </row>
    <row r="4532" spans="1:26" ht="92.25" x14ac:dyDescent="1.35">
      <c r="A4532" t="s">
        <v>4532</v>
      </c>
      <c r="B4532" s="11">
        <v>7847</v>
      </c>
      <c r="C4532" s="11">
        <v>4894</v>
      </c>
      <c r="D4532" s="11">
        <v>19757</v>
      </c>
      <c r="E4532" s="11">
        <v>19642</v>
      </c>
      <c r="F4532" s="11">
        <v>12684</v>
      </c>
      <c r="G4532" s="11">
        <v>13777</v>
      </c>
      <c r="H4532" s="11">
        <v>4017</v>
      </c>
      <c r="I4532" s="13">
        <v>26.758938930759392</v>
      </c>
      <c r="J4532" s="13">
        <v>13.933883728671002</v>
      </c>
      <c r="K4532" s="13">
        <v>13.729081495573185</v>
      </c>
      <c r="L4532" s="13">
        <v>27.163206187352756</v>
      </c>
      <c r="M4532" s="13">
        <v>8.5975731175321144</v>
      </c>
      <c r="N4532" s="13">
        <v>14.729341279751443</v>
      </c>
      <c r="O4532" s="13">
        <v>15.934100876704278</v>
      </c>
      <c r="P4532" s="17">
        <v>17.263732230906307</v>
      </c>
      <c r="Q4532" s="17"/>
      <c r="R4532" s="18">
        <f t="shared" si="141"/>
        <v>12.448710521676208</v>
      </c>
      <c r="S4532">
        <f t="shared" si="142"/>
        <v>22.078753940136405</v>
      </c>
      <c r="T4532" s="3">
        <v>7534.5731437464201</v>
      </c>
      <c r="U4532">
        <v>3782.8331932888946</v>
      </c>
      <c r="V4532">
        <v>-1.1089218787674326</v>
      </c>
      <c r="Y4532">
        <v>2045.2998842226912</v>
      </c>
      <c r="Z4532">
        <v>9793.1206085754766</v>
      </c>
    </row>
    <row r="4533" spans="1:26" ht="92.25" x14ac:dyDescent="1.35">
      <c r="A4533" t="s">
        <v>4533</v>
      </c>
      <c r="B4533" s="11">
        <v>8635</v>
      </c>
      <c r="C4533" s="11">
        <v>6097</v>
      </c>
      <c r="D4533" s="11">
        <v>3099</v>
      </c>
      <c r="E4533" s="11">
        <v>6397</v>
      </c>
      <c r="F4533" s="11">
        <v>14222</v>
      </c>
      <c r="G4533" s="11">
        <v>13729</v>
      </c>
      <c r="H4533" s="11">
        <v>4521</v>
      </c>
      <c r="I4533" s="13">
        <v>15.168105547285503</v>
      </c>
      <c r="J4533" s="13">
        <v>22.403441649931001</v>
      </c>
      <c r="K4533" s="13">
        <v>8.7962946745601389</v>
      </c>
      <c r="L4533" s="13">
        <v>12.511914180839199</v>
      </c>
      <c r="M4533" s="13">
        <v>9.5120105131511501</v>
      </c>
      <c r="N4533" s="13">
        <v>8.2207421888259038</v>
      </c>
      <c r="O4533" s="13">
        <v>25.986238683467995</v>
      </c>
      <c r="P4533" s="17">
        <v>14.656963919722983</v>
      </c>
      <c r="Q4533" s="17"/>
      <c r="R4533" s="18">
        <f t="shared" si="141"/>
        <v>9.8419422104928849</v>
      </c>
      <c r="S4533">
        <f t="shared" si="142"/>
        <v>19.471985628953082</v>
      </c>
      <c r="T4533" s="3">
        <v>5127.9193318673988</v>
      </c>
      <c r="U4533">
        <v>2596.3875317765055</v>
      </c>
      <c r="V4533">
        <v>-0.10388021109974943</v>
      </c>
      <c r="Y4533">
        <v>1431.0887137163372</v>
      </c>
      <c r="Z4533">
        <v>6704.1412031233822</v>
      </c>
    </row>
    <row r="4534" spans="1:26" ht="92.25" x14ac:dyDescent="1.35">
      <c r="A4534" t="s">
        <v>4534</v>
      </c>
      <c r="B4534" s="11">
        <v>5215</v>
      </c>
      <c r="C4534" s="11">
        <v>10870</v>
      </c>
      <c r="D4534" s="11">
        <v>11228</v>
      </c>
      <c r="E4534" s="11">
        <v>1181</v>
      </c>
      <c r="F4534" s="11">
        <v>17424</v>
      </c>
      <c r="G4534" s="11">
        <v>13839</v>
      </c>
      <c r="H4534" s="11">
        <v>17224</v>
      </c>
      <c r="I4534" s="13">
        <v>12.606476935003055</v>
      </c>
      <c r="J4534" s="13">
        <v>12.542122456168654</v>
      </c>
      <c r="K4534" s="13">
        <v>12.698530394801493</v>
      </c>
      <c r="L4534" s="13">
        <v>24.634872632992796</v>
      </c>
      <c r="M4534" s="13">
        <v>18.389558334587988</v>
      </c>
      <c r="N4534" s="13">
        <v>14.412650892786097</v>
      </c>
      <c r="O4534" s="13">
        <v>17.279334833734488</v>
      </c>
      <c r="P4534" s="17">
        <v>16.08050664001065</v>
      </c>
      <c r="Q4534" s="17"/>
      <c r="R4534" s="18">
        <f t="shared" si="141"/>
        <v>11.265484930780552</v>
      </c>
      <c r="S4534">
        <f t="shared" si="142"/>
        <v>20.895528349240749</v>
      </c>
      <c r="T4534" s="3">
        <v>7007.2055473319188</v>
      </c>
      <c r="U4534">
        <v>3525.9132530856696</v>
      </c>
      <c r="V4534">
        <v>0.41202838474418968</v>
      </c>
      <c r="Y4534">
        <v>1915.4912416629563</v>
      </c>
      <c r="Z4534">
        <v>9121.0185255115957</v>
      </c>
    </row>
    <row r="4535" spans="1:26" ht="92.25" x14ac:dyDescent="1.35">
      <c r="A4535" t="s">
        <v>4535</v>
      </c>
      <c r="B4535" s="11">
        <v>19084</v>
      </c>
      <c r="C4535" s="11">
        <v>5557</v>
      </c>
      <c r="D4535" s="11">
        <v>5329</v>
      </c>
      <c r="E4535" s="11">
        <v>274</v>
      </c>
      <c r="F4535" s="11">
        <v>14519</v>
      </c>
      <c r="G4535" s="11">
        <v>18267</v>
      </c>
      <c r="H4535" s="11">
        <v>11284</v>
      </c>
      <c r="I4535" s="13">
        <v>10.724275726204269</v>
      </c>
      <c r="J4535" s="13">
        <v>18.861229091316037</v>
      </c>
      <c r="K4535" s="13">
        <v>16.356186885752059</v>
      </c>
      <c r="L4535" s="13">
        <v>8.6295427843908215</v>
      </c>
      <c r="M4535" s="13">
        <v>15.475738241403731</v>
      </c>
      <c r="N4535" s="13">
        <v>28.885835519862006</v>
      </c>
      <c r="O4535" s="13">
        <v>25.849320417346213</v>
      </c>
      <c r="P4535" s="17">
        <v>17.826018380896446</v>
      </c>
      <c r="Q4535" s="17"/>
      <c r="R4535" s="18">
        <f t="shared" si="141"/>
        <v>13.010996671666348</v>
      </c>
      <c r="S4535">
        <f t="shared" si="142"/>
        <v>22.641040090126545</v>
      </c>
      <c r="T4535" s="3">
        <v>7325.6846403512791</v>
      </c>
      <c r="U4535">
        <v>3405.4059587646425</v>
      </c>
      <c r="V4535">
        <v>-0.33758055906218942</v>
      </c>
      <c r="Y4535">
        <v>1563.6782644002269</v>
      </c>
      <c r="Z4535">
        <v>9096.6984095022581</v>
      </c>
    </row>
    <row r="4536" spans="1:26" ht="92.25" x14ac:dyDescent="1.35">
      <c r="A4536" t="s">
        <v>4536</v>
      </c>
      <c r="B4536" s="11">
        <v>14895</v>
      </c>
      <c r="C4536" s="11">
        <v>16690</v>
      </c>
      <c r="D4536" s="11">
        <v>10086</v>
      </c>
      <c r="E4536" s="11">
        <v>18270</v>
      </c>
      <c r="F4536" s="11">
        <v>8222</v>
      </c>
      <c r="G4536" s="11">
        <v>14768</v>
      </c>
      <c r="H4536" s="11">
        <v>16707</v>
      </c>
      <c r="I4536" s="13">
        <v>23.758238271101064</v>
      </c>
      <c r="J4536" s="13">
        <v>5.4860328587639753</v>
      </c>
      <c r="K4536" s="13">
        <v>4.1987094133168892</v>
      </c>
      <c r="L4536" s="13">
        <v>18.886747138507889</v>
      </c>
      <c r="M4536" s="13">
        <v>14.888084548706004</v>
      </c>
      <c r="N4536" s="13">
        <v>8.2323285761028409</v>
      </c>
      <c r="O4536" s="13">
        <v>18.868233253117751</v>
      </c>
      <c r="P4536" s="17">
        <v>13.47405343708806</v>
      </c>
      <c r="Q4536" s="17"/>
      <c r="R4536" s="18">
        <f t="shared" si="141"/>
        <v>8.6590317278579612</v>
      </c>
      <c r="S4536">
        <f t="shared" si="142"/>
        <v>18.289075146318158</v>
      </c>
      <c r="T4536" s="3">
        <v>7787.456263529717</v>
      </c>
      <c r="U4536">
        <v>4560.8784310972314</v>
      </c>
      <c r="V4536">
        <v>-0.55084001360228285</v>
      </c>
      <c r="Y4536">
        <v>3129.5155902505758</v>
      </c>
      <c r="Z4536">
        <v>11137.376669765645</v>
      </c>
    </row>
    <row r="4537" spans="1:26" ht="92.25" x14ac:dyDescent="1.35">
      <c r="A4537" t="s">
        <v>4537</v>
      </c>
      <c r="B4537" s="11">
        <v>6969</v>
      </c>
      <c r="C4537" s="11">
        <v>10677</v>
      </c>
      <c r="D4537" s="11">
        <v>12675</v>
      </c>
      <c r="E4537" s="11">
        <v>11902</v>
      </c>
      <c r="F4537" s="11">
        <v>4643</v>
      </c>
      <c r="G4537" s="11">
        <v>10276</v>
      </c>
      <c r="H4537" s="11">
        <v>8761</v>
      </c>
      <c r="I4537" s="13">
        <v>9.7671414540526129</v>
      </c>
      <c r="J4537" s="13">
        <v>21.848749378607796</v>
      </c>
      <c r="K4537" s="13">
        <v>15.786372135215977</v>
      </c>
      <c r="L4537" s="13">
        <v>13.487750612242804</v>
      </c>
      <c r="M4537" s="13">
        <v>21.961322008248157</v>
      </c>
      <c r="N4537" s="13">
        <v>25.93403620892521</v>
      </c>
      <c r="O4537" s="13">
        <v>27.699908425184127</v>
      </c>
      <c r="P4537" s="17">
        <v>19.497897174639526</v>
      </c>
      <c r="Q4537" s="17"/>
      <c r="R4537" s="18">
        <f t="shared" si="141"/>
        <v>14.682875465409428</v>
      </c>
      <c r="S4537">
        <f t="shared" si="142"/>
        <v>24.312918883869624</v>
      </c>
      <c r="T4537" s="3">
        <v>5230.8691544584717</v>
      </c>
      <c r="U4537">
        <v>3020.3191087245382</v>
      </c>
      <c r="V4537">
        <v>1.5128625818761066</v>
      </c>
      <c r="Y4537">
        <v>2039.7546226545405</v>
      </c>
      <c r="Z4537">
        <v>7418.6706764363753</v>
      </c>
    </row>
    <row r="4538" spans="1:26" ht="92.25" x14ac:dyDescent="1.35">
      <c r="A4538" t="s">
        <v>4538</v>
      </c>
      <c r="B4538" s="11">
        <v>14103</v>
      </c>
      <c r="C4538" s="11">
        <v>11146</v>
      </c>
      <c r="D4538" s="11">
        <v>13613</v>
      </c>
      <c r="E4538" s="11">
        <v>15110</v>
      </c>
      <c r="F4538" s="11">
        <v>9546</v>
      </c>
      <c r="G4538" s="11">
        <v>14126</v>
      </c>
      <c r="H4538" s="11">
        <v>6845</v>
      </c>
      <c r="I4538" s="13">
        <v>26.33107048818939</v>
      </c>
      <c r="J4538" s="13">
        <v>-1.3287543097904031</v>
      </c>
      <c r="K4538" s="13">
        <v>23.000908999558582</v>
      </c>
      <c r="L4538" s="13">
        <v>15.139925499388088</v>
      </c>
      <c r="M4538" s="13">
        <v>23.898876097515213</v>
      </c>
      <c r="N4538" s="13">
        <v>16.262710676533072</v>
      </c>
      <c r="O4538" s="13">
        <v>6.6868485995123148</v>
      </c>
      <c r="P4538" s="17">
        <v>15.713083721558037</v>
      </c>
      <c r="Q4538" s="17"/>
      <c r="R4538" s="18">
        <f t="shared" si="141"/>
        <v>10.898062012327939</v>
      </c>
      <c r="S4538">
        <f t="shared" si="142"/>
        <v>20.528105430788138</v>
      </c>
      <c r="T4538" s="3">
        <v>6571.4526967981847</v>
      </c>
      <c r="U4538">
        <v>3868.4562846945987</v>
      </c>
      <c r="V4538">
        <v>0.25609779186197557</v>
      </c>
      <c r="Y4538">
        <v>2674.1149173994654</v>
      </c>
      <c r="Z4538">
        <v>9431.5564369121112</v>
      </c>
    </row>
    <row r="4539" spans="1:26" ht="92.25" x14ac:dyDescent="1.35">
      <c r="A4539" t="s">
        <v>4539</v>
      </c>
      <c r="B4539" s="11">
        <v>19989</v>
      </c>
      <c r="C4539" s="11">
        <v>14376</v>
      </c>
      <c r="D4539" s="11">
        <v>18011</v>
      </c>
      <c r="E4539" s="11">
        <v>10614</v>
      </c>
      <c r="F4539" s="11">
        <v>18202</v>
      </c>
      <c r="G4539" s="11">
        <v>10902</v>
      </c>
      <c r="H4539" s="11">
        <v>16770</v>
      </c>
      <c r="I4539" s="13">
        <v>16.555729312409799</v>
      </c>
      <c r="J4539" s="13">
        <v>12.841852880750833</v>
      </c>
      <c r="K4539" s="13">
        <v>7.906662624846005</v>
      </c>
      <c r="L4539" s="13">
        <v>19.341752552115608</v>
      </c>
      <c r="M4539" s="13">
        <v>10.62115804806924</v>
      </c>
      <c r="N4539" s="13">
        <v>14.228863548159136</v>
      </c>
      <c r="O4539" s="13">
        <v>19.296484660342351</v>
      </c>
      <c r="P4539" s="17">
        <v>14.39892908952757</v>
      </c>
      <c r="Q4539" s="17"/>
      <c r="R4539" s="18">
        <f t="shared" si="141"/>
        <v>9.5839073802974717</v>
      </c>
      <c r="S4539">
        <f t="shared" si="142"/>
        <v>19.213950798757669</v>
      </c>
      <c r="T4539" s="3">
        <v>8433.4014029884802</v>
      </c>
      <c r="U4539">
        <v>4983.1578363853578</v>
      </c>
      <c r="V4539">
        <v>0.82757651398424059</v>
      </c>
      <c r="Y4539">
        <v>3456.4213482486239</v>
      </c>
      <c r="Z4539">
        <v>12128.509457326389</v>
      </c>
    </row>
    <row r="4540" spans="1:26" ht="92.25" x14ac:dyDescent="1.35">
      <c r="A4540" t="s">
        <v>4540</v>
      </c>
      <c r="B4540" s="11">
        <v>15799</v>
      </c>
      <c r="C4540" s="11">
        <v>2154</v>
      </c>
      <c r="D4540" s="11">
        <v>18756</v>
      </c>
      <c r="E4540" s="11">
        <v>13220</v>
      </c>
      <c r="F4540" s="11">
        <v>15017</v>
      </c>
      <c r="G4540" s="11">
        <v>2912</v>
      </c>
      <c r="H4540" s="11">
        <v>13820</v>
      </c>
      <c r="I4540" s="13">
        <v>17.292025585296969</v>
      </c>
      <c r="J4540" s="13">
        <v>17.233029394073686</v>
      </c>
      <c r="K4540" s="13">
        <v>21.294632593318823</v>
      </c>
      <c r="L4540" s="13">
        <v>28.284235771657617</v>
      </c>
      <c r="M4540" s="13">
        <v>18.333018354642778</v>
      </c>
      <c r="N4540" s="13">
        <v>18.072405852780513</v>
      </c>
      <c r="O4540" s="13">
        <v>15.842527727969172</v>
      </c>
      <c r="P4540" s="17">
        <v>19.478839325677082</v>
      </c>
      <c r="Q4540" s="17"/>
      <c r="R4540" s="18">
        <f t="shared" si="141"/>
        <v>14.663817616446984</v>
      </c>
      <c r="S4540">
        <f t="shared" si="142"/>
        <v>24.293861034907181</v>
      </c>
      <c r="T4540" s="3">
        <v>7472.6300979234302</v>
      </c>
      <c r="U4540">
        <v>3741.5358271314376</v>
      </c>
      <c r="V4540">
        <v>-0.96695430329418741</v>
      </c>
      <c r="Y4540">
        <v>2012.6983291894685</v>
      </c>
      <c r="Z4540">
        <v>9696.8228619995098</v>
      </c>
    </row>
    <row r="4541" spans="1:26" ht="92.25" x14ac:dyDescent="1.35">
      <c r="A4541" t="s">
        <v>4541</v>
      </c>
      <c r="B4541" s="11">
        <v>2836</v>
      </c>
      <c r="C4541" s="11">
        <v>16261</v>
      </c>
      <c r="D4541" s="11">
        <v>7246</v>
      </c>
      <c r="E4541" s="11">
        <v>1592</v>
      </c>
      <c r="F4541" s="11">
        <v>19533</v>
      </c>
      <c r="G4541" s="11">
        <v>2603</v>
      </c>
      <c r="H4541" s="11">
        <v>14487</v>
      </c>
      <c r="I4541" s="13">
        <v>18.24830604083974</v>
      </c>
      <c r="J4541" s="13">
        <v>12.607318372923231</v>
      </c>
      <c r="K4541" s="13">
        <v>24.842979153949202</v>
      </c>
      <c r="L4541" s="13">
        <v>16.844450744787824</v>
      </c>
      <c r="M4541" s="13">
        <v>24.754478693364863</v>
      </c>
      <c r="N4541" s="13">
        <v>15.146693747609241</v>
      </c>
      <c r="O4541" s="13">
        <v>13.703297490382274</v>
      </c>
      <c r="P4541" s="17">
        <v>18.021074891979477</v>
      </c>
      <c r="Q4541" s="17"/>
      <c r="R4541" s="18">
        <f t="shared" si="141"/>
        <v>13.206053182749379</v>
      </c>
      <c r="S4541">
        <f t="shared" si="142"/>
        <v>22.836096601209576</v>
      </c>
      <c r="T4541" s="3">
        <v>6935.9303969970942</v>
      </c>
      <c r="U4541">
        <v>2957.7993918999632</v>
      </c>
      <c r="V4541">
        <v>-1.4217630450730212</v>
      </c>
      <c r="Y4541">
        <v>1065.5254613181428</v>
      </c>
      <c r="Z4541">
        <v>8197.7603268227049</v>
      </c>
    </row>
    <row r="4542" spans="1:26" ht="92.25" x14ac:dyDescent="1.35">
      <c r="A4542" t="s">
        <v>4542</v>
      </c>
      <c r="B4542" s="11">
        <v>6165</v>
      </c>
      <c r="C4542" s="11">
        <v>6364</v>
      </c>
      <c r="D4542" s="11">
        <v>9336</v>
      </c>
      <c r="E4542" s="11">
        <v>15607</v>
      </c>
      <c r="F4542" s="11">
        <v>85</v>
      </c>
      <c r="G4542" s="11">
        <v>6921</v>
      </c>
      <c r="H4542" s="11">
        <v>2687</v>
      </c>
      <c r="I4542" s="13">
        <v>4.6561461704895351</v>
      </c>
      <c r="J4542" s="13">
        <v>14.733651206169842</v>
      </c>
      <c r="K4542" s="13">
        <v>9.6365852107356176</v>
      </c>
      <c r="L4542" s="13">
        <v>8.1535242850834351</v>
      </c>
      <c r="M4542" s="13">
        <v>14.315781428036045</v>
      </c>
      <c r="N4542" s="13">
        <v>14.525342835511269</v>
      </c>
      <c r="O4542" s="13">
        <v>14.831684735998303</v>
      </c>
      <c r="P4542" s="17">
        <v>11.550387981717721</v>
      </c>
      <c r="Q4542" s="17"/>
      <c r="R4542" s="18">
        <f t="shared" si="141"/>
        <v>6.7353662724876227</v>
      </c>
      <c r="S4542">
        <f t="shared" si="142"/>
        <v>16.365409690947821</v>
      </c>
      <c r="T4542" s="3">
        <v>4833.965272628061</v>
      </c>
      <c r="U4542">
        <v>2160.4710255994869</v>
      </c>
      <c r="V4542">
        <v>-1.2503051038947888</v>
      </c>
      <c r="Y4542">
        <v>901.92391061221906</v>
      </c>
      <c r="Z4542">
        <v>5872.7026933697434</v>
      </c>
    </row>
    <row r="4543" spans="1:26" ht="92.25" x14ac:dyDescent="1.35">
      <c r="A4543" t="s">
        <v>4543</v>
      </c>
      <c r="B4543" s="11">
        <v>13810</v>
      </c>
      <c r="C4543" s="11">
        <v>18863</v>
      </c>
      <c r="D4543" s="11">
        <v>9547</v>
      </c>
      <c r="E4543" s="11">
        <v>9131</v>
      </c>
      <c r="F4543" s="11">
        <v>7522</v>
      </c>
      <c r="G4543" s="11">
        <v>17216</v>
      </c>
      <c r="H4543" s="11">
        <v>6767</v>
      </c>
      <c r="I4543" s="13">
        <v>5.8560707960103056</v>
      </c>
      <c r="J4543" s="13">
        <v>18.257971577886696</v>
      </c>
      <c r="K4543" s="13">
        <v>1.4690632855789598</v>
      </c>
      <c r="L4543" s="13">
        <v>19.883064228185795</v>
      </c>
      <c r="M4543" s="13">
        <v>11.728872482435012</v>
      </c>
      <c r="N4543" s="13">
        <v>10.79970294229213</v>
      </c>
      <c r="O4543" s="13">
        <v>17.16464186691535</v>
      </c>
      <c r="P4543" s="17">
        <v>12.165626739900606</v>
      </c>
      <c r="Q4543" s="17"/>
      <c r="R4543" s="18">
        <f t="shared" si="141"/>
        <v>7.3506050306705077</v>
      </c>
      <c r="S4543">
        <f t="shared" si="142"/>
        <v>16.980648449130705</v>
      </c>
      <c r="T4543" s="3">
        <v>6942.3739517152098</v>
      </c>
      <c r="U4543">
        <v>3793.5194772980331</v>
      </c>
      <c r="V4543">
        <v>0.68014287535334006</v>
      </c>
      <c r="Y4543">
        <v>2366.4571205142374</v>
      </c>
      <c r="Z4543">
        <v>9505.3179097215834</v>
      </c>
    </row>
    <row r="4544" spans="1:26" ht="92.25" x14ac:dyDescent="1.35">
      <c r="A4544" t="s">
        <v>4544</v>
      </c>
      <c r="B4544" s="11">
        <v>4458</v>
      </c>
      <c r="C4544" s="11">
        <v>4320</v>
      </c>
      <c r="D4544" s="11">
        <v>6814</v>
      </c>
      <c r="E4544" s="11">
        <v>12236</v>
      </c>
      <c r="F4544" s="11">
        <v>15683</v>
      </c>
      <c r="G4544" s="11">
        <v>11687</v>
      </c>
      <c r="H4544" s="11">
        <v>2783</v>
      </c>
      <c r="I4544" s="13">
        <v>21.465427324540638</v>
      </c>
      <c r="J4544" s="13">
        <v>19.945845290640701</v>
      </c>
      <c r="K4544" s="13">
        <v>16.253083270542533</v>
      </c>
      <c r="L4544" s="13">
        <v>13.507148897336256</v>
      </c>
      <c r="M4544" s="13">
        <v>21.324285653594192</v>
      </c>
      <c r="N4544" s="13">
        <v>13.950084025400145</v>
      </c>
      <c r="O4544" s="13">
        <v>20.049957689407016</v>
      </c>
      <c r="P4544" s="17">
        <v>18.070833164494498</v>
      </c>
      <c r="Q4544" s="17"/>
      <c r="R4544" s="18">
        <f t="shared" si="141"/>
        <v>13.2558114552644</v>
      </c>
      <c r="S4544">
        <f t="shared" si="142"/>
        <v>22.885854873724597</v>
      </c>
      <c r="T4544" s="3">
        <v>5425.7874508681698</v>
      </c>
      <c r="U4544">
        <v>2655.6536185817249</v>
      </c>
      <c r="V4544">
        <v>-1.3496469364326913</v>
      </c>
      <c r="Y4544">
        <v>1370.4315047526661</v>
      </c>
      <c r="Z4544">
        <v>6949.7825384154812</v>
      </c>
    </row>
    <row r="4545" spans="1:26" ht="92.25" x14ac:dyDescent="1.35">
      <c r="A4545" t="s">
        <v>4545</v>
      </c>
      <c r="B4545" s="11">
        <v>14988</v>
      </c>
      <c r="C4545" s="11">
        <v>9996</v>
      </c>
      <c r="D4545" s="11">
        <v>9339</v>
      </c>
      <c r="E4545" s="11">
        <v>17684</v>
      </c>
      <c r="F4545" s="11">
        <v>13709</v>
      </c>
      <c r="G4545" s="11">
        <v>18639</v>
      </c>
      <c r="H4545" s="11">
        <v>173</v>
      </c>
      <c r="I4545" s="13">
        <v>18.442570788181659</v>
      </c>
      <c r="J4545" s="13">
        <v>13.103303029737882</v>
      </c>
      <c r="K4545" s="13">
        <v>18.283354380458288</v>
      </c>
      <c r="L4545" s="13">
        <v>17.720986779613412</v>
      </c>
      <c r="M4545" s="13">
        <v>14.006359396041034</v>
      </c>
      <c r="N4545" s="13">
        <v>14.472296650474714</v>
      </c>
      <c r="O4545" s="13">
        <v>0.3285487637125204</v>
      </c>
      <c r="P4545" s="17">
        <v>13.765345684031359</v>
      </c>
      <c r="Q4545" s="17"/>
      <c r="R4545" s="18">
        <f t="shared" si="141"/>
        <v>8.9503239748012611</v>
      </c>
      <c r="S4545">
        <f t="shared" si="142"/>
        <v>18.580367393261458</v>
      </c>
      <c r="T4545" s="3">
        <v>7578.7216766845195</v>
      </c>
      <c r="U4545">
        <v>3869.6271219564114</v>
      </c>
      <c r="V4545">
        <v>-0.37647396311513148</v>
      </c>
      <c r="Y4545">
        <v>2158.0535270823407</v>
      </c>
      <c r="Z4545">
        <v>9951.2723001263766</v>
      </c>
    </row>
    <row r="4546" spans="1:26" ht="92.25" x14ac:dyDescent="1.35">
      <c r="A4546" t="s">
        <v>4546</v>
      </c>
      <c r="B4546" s="11">
        <v>8887</v>
      </c>
      <c r="C4546" s="11">
        <v>16215</v>
      </c>
      <c r="D4546" s="11">
        <v>8908</v>
      </c>
      <c r="E4546" s="11">
        <v>9419</v>
      </c>
      <c r="F4546" s="11">
        <v>13867</v>
      </c>
      <c r="G4546" s="11">
        <v>14206</v>
      </c>
      <c r="H4546" s="11">
        <v>13875</v>
      </c>
      <c r="I4546" s="13">
        <v>15.41347583641131</v>
      </c>
      <c r="J4546" s="13">
        <v>13.205568117563104</v>
      </c>
      <c r="K4546" s="13">
        <v>19.246188206795143</v>
      </c>
      <c r="L4546" s="13">
        <v>24.348424824679626</v>
      </c>
      <c r="M4546" s="13">
        <v>13.511364781033759</v>
      </c>
      <c r="N4546" s="13">
        <v>22.158594695258241</v>
      </c>
      <c r="O4546" s="13">
        <v>9.9273776502822226</v>
      </c>
      <c r="P4546" s="17">
        <v>16.830142016003343</v>
      </c>
      <c r="Q4546" s="17"/>
      <c r="R4546" s="18">
        <f t="shared" si="141"/>
        <v>12.015120306773245</v>
      </c>
      <c r="S4546">
        <f t="shared" si="142"/>
        <v>21.645163725233441</v>
      </c>
      <c r="T4546" s="3">
        <v>6637.4099747810924</v>
      </c>
      <c r="U4546">
        <v>3909.7876811970059</v>
      </c>
      <c r="V4546">
        <v>1.4816578186582774</v>
      </c>
      <c r="Y4546">
        <v>2704.7056584283646</v>
      </c>
      <c r="Z4546">
        <v>9529.9712146221063</v>
      </c>
    </row>
    <row r="4547" spans="1:26" ht="92.25" x14ac:dyDescent="1.35">
      <c r="A4547" t="s">
        <v>4547</v>
      </c>
      <c r="B4547" s="11">
        <v>3333</v>
      </c>
      <c r="C4547" s="11">
        <v>19824</v>
      </c>
      <c r="D4547" s="11">
        <v>7213</v>
      </c>
      <c r="E4547" s="11">
        <v>1568</v>
      </c>
      <c r="F4547" s="11">
        <v>17562</v>
      </c>
      <c r="G4547" s="11">
        <v>14090</v>
      </c>
      <c r="H4547" s="11">
        <v>16006</v>
      </c>
      <c r="I4547" s="13">
        <v>18.180226783320578</v>
      </c>
      <c r="J4547" s="13">
        <v>7.1989280254548635</v>
      </c>
      <c r="K4547" s="13">
        <v>3.3065088078306974</v>
      </c>
      <c r="L4547" s="13">
        <v>8.1762951044832839</v>
      </c>
      <c r="M4547" s="13">
        <v>11.711019433541329</v>
      </c>
      <c r="N4547" s="13">
        <v>25.001660182614234</v>
      </c>
      <c r="O4547" s="13">
        <v>8.9067669852920215</v>
      </c>
      <c r="P4547" s="17">
        <v>11.783057903219573</v>
      </c>
      <c r="Q4547" s="17"/>
      <c r="R4547" s="18">
        <f t="shared" ref="R4547:R4610" si="143">P4547-1.9599*6.5/SQRT(7)</f>
        <v>6.9680361939894748</v>
      </c>
      <c r="S4547">
        <f t="shared" ref="S4547:S4610" si="144">P4547+1.9599*6.5/SQRT(7)</f>
        <v>16.598079612449673</v>
      </c>
      <c r="T4547" s="3">
        <v>7677.8491177429978</v>
      </c>
      <c r="U4547">
        <v>3644.6370330522918</v>
      </c>
      <c r="V4547">
        <v>2.4609835236333311</v>
      </c>
      <c r="Y4547">
        <v>1755.9621489633023</v>
      </c>
      <c r="Z4547">
        <v>9651.1139217317323</v>
      </c>
    </row>
    <row r="4548" spans="1:26" ht="92.25" x14ac:dyDescent="1.35">
      <c r="A4548" t="s">
        <v>4548</v>
      </c>
      <c r="B4548" s="11">
        <v>11711</v>
      </c>
      <c r="C4548" s="11">
        <v>19177</v>
      </c>
      <c r="D4548" s="11">
        <v>17357</v>
      </c>
      <c r="E4548" s="11">
        <v>9674</v>
      </c>
      <c r="F4548" s="11">
        <v>13181</v>
      </c>
      <c r="G4548" s="11">
        <v>3867</v>
      </c>
      <c r="H4548" s="11">
        <v>8781</v>
      </c>
      <c r="I4548" s="13">
        <v>11.404206155870579</v>
      </c>
      <c r="J4548" s="13">
        <v>15.06904158341448</v>
      </c>
      <c r="K4548" s="13">
        <v>21.446050369722627</v>
      </c>
      <c r="L4548" s="13">
        <v>17.149126990184882</v>
      </c>
      <c r="M4548" s="13">
        <v>18.466689257704168</v>
      </c>
      <c r="N4548" s="13">
        <v>16.47961962218638</v>
      </c>
      <c r="O4548" s="13">
        <v>10.681611121574939</v>
      </c>
      <c r="P4548" s="17">
        <v>15.813763585808292</v>
      </c>
      <c r="Q4548" s="17"/>
      <c r="R4548" s="18">
        <f t="shared" si="143"/>
        <v>10.998741876578194</v>
      </c>
      <c r="S4548">
        <f t="shared" si="144"/>
        <v>20.628785295038391</v>
      </c>
      <c r="T4548" s="3">
        <v>7132.4174133959923</v>
      </c>
      <c r="U4548">
        <v>3835.5891293389036</v>
      </c>
      <c r="V4548">
        <v>-0.86689851741539314</v>
      </c>
      <c r="Y4548">
        <v>2334.4009315509411</v>
      </c>
      <c r="Z4548">
        <v>9668.6838956906795</v>
      </c>
    </row>
    <row r="4549" spans="1:26" ht="92.25" x14ac:dyDescent="1.35">
      <c r="A4549" t="s">
        <v>4549</v>
      </c>
      <c r="B4549" s="11">
        <v>11959</v>
      </c>
      <c r="C4549" s="11">
        <v>18056</v>
      </c>
      <c r="D4549" s="11">
        <v>324</v>
      </c>
      <c r="E4549" s="11">
        <v>15890</v>
      </c>
      <c r="F4549" s="11">
        <v>911</v>
      </c>
      <c r="G4549" s="11">
        <v>15763</v>
      </c>
      <c r="H4549" s="11">
        <v>7567</v>
      </c>
      <c r="I4549" s="13">
        <v>2.9618235365814467</v>
      </c>
      <c r="J4549" s="13">
        <v>-3.9076556911547993</v>
      </c>
      <c r="K4549" s="13">
        <v>10.836784529594468</v>
      </c>
      <c r="L4549" s="13">
        <v>28.489446438861634</v>
      </c>
      <c r="M4549" s="13">
        <v>13.603107216225158</v>
      </c>
      <c r="N4549" s="13">
        <v>23.466267667608228</v>
      </c>
      <c r="O4549" s="13">
        <v>24.436273758299095</v>
      </c>
      <c r="P4549" s="17">
        <v>14.269435350859316</v>
      </c>
      <c r="Q4549" s="17"/>
      <c r="R4549" s="18">
        <f t="shared" si="143"/>
        <v>9.4544136416292179</v>
      </c>
      <c r="S4549">
        <f t="shared" si="144"/>
        <v>19.084457060089413</v>
      </c>
      <c r="T4549" s="3">
        <v>7182.9850096752052</v>
      </c>
      <c r="U4549">
        <v>3227.9353589522411</v>
      </c>
      <c r="V4549">
        <v>0.30431579034484457</v>
      </c>
      <c r="Y4549">
        <v>1360.082626386632</v>
      </c>
      <c r="Z4549">
        <v>8746.3643783751504</v>
      </c>
    </row>
    <row r="4550" spans="1:26" ht="92.25" x14ac:dyDescent="1.35">
      <c r="A4550" t="s">
        <v>4550</v>
      </c>
      <c r="B4550" s="11">
        <v>3976</v>
      </c>
      <c r="C4550" s="11">
        <v>13715</v>
      </c>
      <c r="D4550" s="11">
        <v>5978</v>
      </c>
      <c r="E4550" s="11">
        <v>19213</v>
      </c>
      <c r="F4550" s="11">
        <v>269</v>
      </c>
      <c r="G4550" s="11">
        <v>3588</v>
      </c>
      <c r="H4550" s="11">
        <v>9145</v>
      </c>
      <c r="I4550" s="13">
        <v>25.17283487866333</v>
      </c>
      <c r="J4550" s="13">
        <v>9.6968300639290934</v>
      </c>
      <c r="K4550" s="13">
        <v>17.854076608937433</v>
      </c>
      <c r="L4550" s="13">
        <v>8.5768800029688528</v>
      </c>
      <c r="M4550" s="13">
        <v>16.137759528767997</v>
      </c>
      <c r="N4550" s="13">
        <v>32.13489653207948</v>
      </c>
      <c r="O4550" s="13">
        <v>23.317393648168775</v>
      </c>
      <c r="P4550" s="17">
        <v>18.984381609073562</v>
      </c>
      <c r="Q4550" s="17"/>
      <c r="R4550" s="18">
        <f t="shared" si="143"/>
        <v>14.169359899843464</v>
      </c>
      <c r="S4550">
        <f t="shared" si="144"/>
        <v>23.799403318303661</v>
      </c>
      <c r="T4550" s="3">
        <v>6077.4730716949025</v>
      </c>
      <c r="U4550">
        <v>2560.0742631470175</v>
      </c>
      <c r="V4550">
        <v>-0.84242856246419251</v>
      </c>
      <c r="Y4550">
        <v>886.20310122679666</v>
      </c>
      <c r="Z4550">
        <v>7135.6841160412041</v>
      </c>
    </row>
    <row r="4551" spans="1:26" ht="92.25" x14ac:dyDescent="1.35">
      <c r="A4551" t="s">
        <v>4551</v>
      </c>
      <c r="B4551" s="11">
        <v>3792</v>
      </c>
      <c r="C4551" s="11">
        <v>3204</v>
      </c>
      <c r="D4551" s="11">
        <v>9630</v>
      </c>
      <c r="E4551" s="11">
        <v>19139</v>
      </c>
      <c r="F4551" s="11">
        <v>14881</v>
      </c>
      <c r="G4551" s="11">
        <v>11765</v>
      </c>
      <c r="H4551" s="11">
        <v>17158</v>
      </c>
      <c r="I4551" s="13">
        <v>15.238372171783618</v>
      </c>
      <c r="J4551" s="13">
        <v>18.86576520116548</v>
      </c>
      <c r="K4551" s="13">
        <v>11.733688221760639</v>
      </c>
      <c r="L4551" s="13">
        <v>20.40485289607977</v>
      </c>
      <c r="M4551" s="13">
        <v>31.657190278786629</v>
      </c>
      <c r="N4551" s="13">
        <v>17.903148243461441</v>
      </c>
      <c r="O4551" s="13">
        <v>6.023411754427201</v>
      </c>
      <c r="P4551" s="17">
        <v>17.403775538209253</v>
      </c>
      <c r="Q4551" s="17"/>
      <c r="R4551" s="18">
        <f t="shared" si="143"/>
        <v>12.588753828979154</v>
      </c>
      <c r="S4551">
        <f t="shared" si="144"/>
        <v>22.218797247439351</v>
      </c>
      <c r="T4551" s="3">
        <v>7246.1549365544888</v>
      </c>
      <c r="U4551">
        <v>3644.4683687920028</v>
      </c>
      <c r="V4551">
        <v>0.15774162420711946</v>
      </c>
      <c r="Y4551">
        <v>1977.655039674913</v>
      </c>
      <c r="Z4551">
        <v>9428.8945881163581</v>
      </c>
    </row>
    <row r="4552" spans="1:26" ht="92.25" x14ac:dyDescent="1.35">
      <c r="A4552" t="s">
        <v>4552</v>
      </c>
      <c r="B4552" s="11">
        <v>3678</v>
      </c>
      <c r="C4552" s="11">
        <v>19031</v>
      </c>
      <c r="D4552" s="11">
        <v>19271</v>
      </c>
      <c r="E4552" s="11">
        <v>8607</v>
      </c>
      <c r="F4552" s="11">
        <v>8824</v>
      </c>
      <c r="G4552" s="11">
        <v>5076</v>
      </c>
      <c r="H4552" s="11">
        <v>14097</v>
      </c>
      <c r="I4552" s="13">
        <v>16.656967037051185</v>
      </c>
      <c r="J4552" s="13">
        <v>8.9537345998223934</v>
      </c>
      <c r="K4552" s="13">
        <v>7.0009363783798353</v>
      </c>
      <c r="L4552" s="13">
        <v>14.45636869844772</v>
      </c>
      <c r="M4552" s="13">
        <v>14.383048449324011</v>
      </c>
      <c r="N4552" s="13">
        <v>13.238932331476354</v>
      </c>
      <c r="O4552" s="13">
        <v>15.502281001076714</v>
      </c>
      <c r="P4552" s="17">
        <v>12.884609785082601</v>
      </c>
      <c r="Q4552" s="17"/>
      <c r="R4552" s="18">
        <f t="shared" si="143"/>
        <v>8.0695880758525025</v>
      </c>
      <c r="S4552">
        <f t="shared" si="144"/>
        <v>17.699631494312698</v>
      </c>
      <c r="T4552" s="3">
        <v>7231.3616725475322</v>
      </c>
      <c r="U4552">
        <v>3597.4314061615069</v>
      </c>
      <c r="V4552">
        <v>0.28952626962563954</v>
      </c>
      <c r="Y4552">
        <v>1911.8540137471227</v>
      </c>
      <c r="Z4552">
        <v>9347.8816111905144</v>
      </c>
    </row>
    <row r="4553" spans="1:26" ht="92.25" x14ac:dyDescent="1.35">
      <c r="A4553" t="s">
        <v>4553</v>
      </c>
      <c r="B4553" s="11">
        <v>1826</v>
      </c>
      <c r="C4553" s="11">
        <v>17828</v>
      </c>
      <c r="D4553" s="11">
        <v>10936</v>
      </c>
      <c r="E4553" s="11">
        <v>19839</v>
      </c>
      <c r="F4553" s="11">
        <v>14956</v>
      </c>
      <c r="G4553" s="11">
        <v>12036</v>
      </c>
      <c r="H4553" s="11">
        <v>14995</v>
      </c>
      <c r="I4553" s="13">
        <v>8.3074371492657377</v>
      </c>
      <c r="J4553" s="13">
        <v>18.936756543696838</v>
      </c>
      <c r="K4553" s="13">
        <v>15.309220844323191</v>
      </c>
      <c r="L4553" s="13">
        <v>20.399857874381368</v>
      </c>
      <c r="M4553" s="13">
        <v>8.069136748758357</v>
      </c>
      <c r="N4553" s="13">
        <v>21.229701915180414</v>
      </c>
      <c r="O4553" s="13">
        <v>19.695190532005785</v>
      </c>
      <c r="P4553" s="17">
        <v>15.992471658230242</v>
      </c>
      <c r="Q4553" s="17"/>
      <c r="R4553" s="18">
        <f t="shared" si="143"/>
        <v>11.177449949000144</v>
      </c>
      <c r="S4553">
        <f t="shared" si="144"/>
        <v>20.807493367460339</v>
      </c>
      <c r="T4553" s="3">
        <v>7913.7092306641962</v>
      </c>
      <c r="U4553">
        <v>4232.1927463635384</v>
      </c>
      <c r="V4553">
        <v>-0.88361503003397956</v>
      </c>
      <c r="Y4553">
        <v>2551.6477778659578</v>
      </c>
      <c r="Z4553">
        <v>10689.335104550375</v>
      </c>
    </row>
    <row r="4554" spans="1:26" ht="92.25" x14ac:dyDescent="1.35">
      <c r="A4554" t="s">
        <v>4554</v>
      </c>
      <c r="B4554" s="11">
        <v>8635</v>
      </c>
      <c r="C4554" s="11">
        <v>10941</v>
      </c>
      <c r="D4554" s="11">
        <v>8864</v>
      </c>
      <c r="E4554" s="11">
        <v>16206</v>
      </c>
      <c r="F4554" s="11">
        <v>13232</v>
      </c>
      <c r="G4554" s="11">
        <v>5517</v>
      </c>
      <c r="H4554" s="11">
        <v>5998</v>
      </c>
      <c r="I4554" s="13">
        <v>15.168105547285503</v>
      </c>
      <c r="J4554" s="13">
        <v>11.644976440050225</v>
      </c>
      <c r="K4554" s="13">
        <v>12.145738396620228</v>
      </c>
      <c r="L4554" s="13">
        <v>14.81302883573003</v>
      </c>
      <c r="M4554" s="13">
        <v>11.826574180922126</v>
      </c>
      <c r="N4554" s="13">
        <v>16.11669009538112</v>
      </c>
      <c r="O4554" s="13">
        <v>23.106968145908723</v>
      </c>
      <c r="P4554" s="17">
        <v>14.974583091699708</v>
      </c>
      <c r="Q4554" s="17"/>
      <c r="R4554" s="18">
        <f t="shared" si="143"/>
        <v>10.15956138246961</v>
      </c>
      <c r="S4554">
        <f t="shared" si="144"/>
        <v>19.789604800929808</v>
      </c>
      <c r="T4554" s="3">
        <v>5754.7002444380851</v>
      </c>
      <c r="U4554">
        <v>3177.7072989980466</v>
      </c>
      <c r="V4554">
        <v>-0.42304577618779149</v>
      </c>
      <c r="Y4554">
        <v>2016.0499507910308</v>
      </c>
      <c r="Z4554">
        <v>7933.6228465165777</v>
      </c>
    </row>
    <row r="4555" spans="1:26" ht="92.25" x14ac:dyDescent="1.35">
      <c r="A4555" t="s">
        <v>4555</v>
      </c>
      <c r="B4555" s="11">
        <v>18477</v>
      </c>
      <c r="C4555" s="11">
        <v>6124</v>
      </c>
      <c r="D4555" s="11">
        <v>15320</v>
      </c>
      <c r="E4555" s="11">
        <v>468</v>
      </c>
      <c r="F4555" s="11">
        <v>15961</v>
      </c>
      <c r="G4555" s="11">
        <v>15128</v>
      </c>
      <c r="H4555" s="11">
        <v>7006</v>
      </c>
      <c r="I4555" s="13">
        <v>2.7012501874468171</v>
      </c>
      <c r="J4555" s="13">
        <v>15.869452888560165</v>
      </c>
      <c r="K4555" s="13">
        <v>14.076958249616943</v>
      </c>
      <c r="L4555" s="13">
        <v>26.568056510124276</v>
      </c>
      <c r="M4555" s="13">
        <v>19.250120816050501</v>
      </c>
      <c r="N4555" s="13">
        <v>26.639879056380991</v>
      </c>
      <c r="O4555" s="13">
        <v>9.7163261256968099</v>
      </c>
      <c r="P4555" s="17">
        <v>16.403149119125214</v>
      </c>
      <c r="Q4555" s="17"/>
      <c r="R4555" s="18">
        <f t="shared" si="143"/>
        <v>11.588127409895115</v>
      </c>
      <c r="S4555">
        <f t="shared" si="144"/>
        <v>21.218170828355312</v>
      </c>
      <c r="T4555" s="3">
        <v>7356.1849077314973</v>
      </c>
      <c r="U4555">
        <v>3594.733363521982</v>
      </c>
      <c r="V4555">
        <v>0.2811589183693286</v>
      </c>
      <c r="Y4555">
        <v>1843.4653592170107</v>
      </c>
      <c r="Z4555">
        <v>9407.8490068291867</v>
      </c>
    </row>
    <row r="4556" spans="1:26" ht="92.25" x14ac:dyDescent="1.35">
      <c r="A4556" t="s">
        <v>4556</v>
      </c>
      <c r="B4556" s="11">
        <v>17044</v>
      </c>
      <c r="C4556" s="11">
        <v>7669</v>
      </c>
      <c r="D4556" s="11">
        <v>11936</v>
      </c>
      <c r="E4556" s="11">
        <v>18451</v>
      </c>
      <c r="F4556" s="11">
        <v>6074</v>
      </c>
      <c r="G4556" s="11">
        <v>19172</v>
      </c>
      <c r="H4556" s="11">
        <v>7393</v>
      </c>
      <c r="I4556" s="13">
        <v>26.227919255545142</v>
      </c>
      <c r="J4556" s="13">
        <v>18.02532114531704</v>
      </c>
      <c r="K4556" s="13">
        <v>20.826375812722194</v>
      </c>
      <c r="L4556" s="13">
        <v>-1.4417356356614786</v>
      </c>
      <c r="M4556" s="13">
        <v>15.275123132431355</v>
      </c>
      <c r="N4556" s="13">
        <v>16.819060616879479</v>
      </c>
      <c r="O4556" s="13">
        <v>12.729673701795639</v>
      </c>
      <c r="P4556" s="17">
        <v>15.494534004147052</v>
      </c>
      <c r="Q4556" s="17"/>
      <c r="R4556" s="18">
        <f t="shared" si="143"/>
        <v>10.679512294916954</v>
      </c>
      <c r="S4556">
        <f t="shared" si="144"/>
        <v>20.309555713377151</v>
      </c>
      <c r="T4556" s="3">
        <v>7536.2958698581906</v>
      </c>
      <c r="U4556">
        <v>4017.2292655461438</v>
      </c>
      <c r="V4556">
        <v>-1.0816074791364372</v>
      </c>
      <c r="Y4556">
        <v>2410.2182217552399</v>
      </c>
      <c r="Z4556">
        <v>10159.810429749703</v>
      </c>
    </row>
    <row r="4557" spans="1:26" ht="92.25" x14ac:dyDescent="1.35">
      <c r="A4557" t="s">
        <v>4557</v>
      </c>
      <c r="B4557" s="11">
        <v>12906</v>
      </c>
      <c r="C4557" s="11">
        <v>9931</v>
      </c>
      <c r="D4557" s="11">
        <v>19410</v>
      </c>
      <c r="E4557" s="11">
        <v>8140</v>
      </c>
      <c r="F4557" s="11">
        <v>17374</v>
      </c>
      <c r="G4557" s="11">
        <v>251</v>
      </c>
      <c r="H4557" s="11">
        <v>10020</v>
      </c>
      <c r="I4557" s="13">
        <v>15.848429376512881</v>
      </c>
      <c r="J4557" s="13">
        <v>21.345159592166354</v>
      </c>
      <c r="K4557" s="13">
        <v>10.991829809607559</v>
      </c>
      <c r="L4557" s="13">
        <v>10.095223194441772</v>
      </c>
      <c r="M4557" s="13">
        <v>28.195936373731683</v>
      </c>
      <c r="N4557" s="13">
        <v>18.255762984260187</v>
      </c>
      <c r="O4557" s="13">
        <v>20.575414212600116</v>
      </c>
      <c r="P4557" s="17">
        <v>17.901107934760081</v>
      </c>
      <c r="Q4557" s="17"/>
      <c r="R4557" s="18">
        <f t="shared" si="143"/>
        <v>13.086086225529982</v>
      </c>
      <c r="S4557">
        <f t="shared" si="144"/>
        <v>22.716129643990179</v>
      </c>
      <c r="T4557" s="3">
        <v>7192.7763387305968</v>
      </c>
      <c r="U4557">
        <v>3573.9470368232805</v>
      </c>
      <c r="V4557">
        <v>-5.4378688219003379E-2</v>
      </c>
      <c r="Y4557">
        <v>1895.0424474393058</v>
      </c>
      <c r="Z4557">
        <v>9291.3926479951188</v>
      </c>
    </row>
    <row r="4558" spans="1:26" ht="92.25" x14ac:dyDescent="1.35">
      <c r="A4558" t="s">
        <v>4558</v>
      </c>
      <c r="B4558" s="11">
        <v>3454</v>
      </c>
      <c r="C4558" s="11">
        <v>12918</v>
      </c>
      <c r="D4558" s="11">
        <v>17389</v>
      </c>
      <c r="E4558" s="11">
        <v>3471</v>
      </c>
      <c r="F4558" s="11">
        <v>17583</v>
      </c>
      <c r="G4558" s="11">
        <v>6827</v>
      </c>
      <c r="H4558" s="11">
        <v>9060</v>
      </c>
      <c r="I4558" s="13">
        <v>2.8177842043348011</v>
      </c>
      <c r="J4558" s="13">
        <v>15.167449315902939</v>
      </c>
      <c r="K4558" s="13">
        <v>20.63749606762202</v>
      </c>
      <c r="L4558" s="13">
        <v>13.47741426274921</v>
      </c>
      <c r="M4558" s="13">
        <v>19.270511118414706</v>
      </c>
      <c r="N4558" s="13">
        <v>25.709369565101323</v>
      </c>
      <c r="O4558" s="13">
        <v>16.477274630639414</v>
      </c>
      <c r="P4558" s="17">
        <v>16.222471309252061</v>
      </c>
      <c r="Q4558" s="17"/>
      <c r="R4558" s="18">
        <f t="shared" si="143"/>
        <v>11.407449600021963</v>
      </c>
      <c r="S4558">
        <f t="shared" si="144"/>
        <v>21.037493018482159</v>
      </c>
      <c r="T4558" s="3">
        <v>6628.0429345144221</v>
      </c>
      <c r="U4558">
        <v>3239.3515124029386</v>
      </c>
      <c r="V4558">
        <v>-0.72598368205945008</v>
      </c>
      <c r="Y4558">
        <v>1663.2231202576631</v>
      </c>
      <c r="Z4558">
        <v>8478.8565251245345</v>
      </c>
    </row>
    <row r="4559" spans="1:26" ht="92.25" x14ac:dyDescent="1.35">
      <c r="A4559" t="s">
        <v>4559</v>
      </c>
      <c r="B4559" s="11">
        <v>11994</v>
      </c>
      <c r="C4559" s="11">
        <v>12506</v>
      </c>
      <c r="D4559" s="11">
        <v>1673</v>
      </c>
      <c r="E4559" s="11">
        <v>8166</v>
      </c>
      <c r="F4559" s="11">
        <v>6478</v>
      </c>
      <c r="G4559" s="11">
        <v>17748</v>
      </c>
      <c r="H4559" s="11">
        <v>18619</v>
      </c>
      <c r="I4559" s="13">
        <v>13.777159474500088</v>
      </c>
      <c r="J4559" s="13">
        <v>9.6254729095446727</v>
      </c>
      <c r="K4559" s="13">
        <v>12.68873794860842</v>
      </c>
      <c r="L4559" s="13">
        <v>19.325353580552065</v>
      </c>
      <c r="M4559" s="13">
        <v>21.809019453938873</v>
      </c>
      <c r="N4559" s="13">
        <v>10.712303882043013</v>
      </c>
      <c r="O4559" s="13">
        <v>18.901548259721999</v>
      </c>
      <c r="P4559" s="17">
        <v>15.26279935841559</v>
      </c>
      <c r="Q4559" s="17"/>
      <c r="R4559" s="18">
        <f t="shared" si="143"/>
        <v>10.447777649185491</v>
      </c>
      <c r="S4559">
        <f t="shared" si="144"/>
        <v>20.077821067645687</v>
      </c>
      <c r="T4559" s="3">
        <v>7044.0804665493397</v>
      </c>
      <c r="U4559">
        <v>3534.3038096361438</v>
      </c>
      <c r="V4559">
        <v>1.9851995602948591E-2</v>
      </c>
      <c r="Y4559">
        <v>1909.6264569632403</v>
      </c>
      <c r="Z4559">
        <v>9153.0723140171449</v>
      </c>
    </row>
    <row r="4560" spans="1:26" ht="92.25" x14ac:dyDescent="1.35">
      <c r="A4560" t="s">
        <v>4560</v>
      </c>
      <c r="B4560" s="11">
        <v>15435</v>
      </c>
      <c r="C4560" s="11">
        <v>1003</v>
      </c>
      <c r="D4560" s="11">
        <v>13109</v>
      </c>
      <c r="E4560" s="11">
        <v>4833</v>
      </c>
      <c r="F4560" s="11">
        <v>15325</v>
      </c>
      <c r="G4560" s="11">
        <v>7265</v>
      </c>
      <c r="H4560" s="11">
        <v>14356</v>
      </c>
      <c r="I4560" s="13">
        <v>26.653630863259362</v>
      </c>
      <c r="J4560" s="13">
        <v>3.5081231750437762</v>
      </c>
      <c r="K4560" s="13">
        <v>9.3310715888706923</v>
      </c>
      <c r="L4560" s="13">
        <v>21.963456191091286</v>
      </c>
      <c r="M4560" s="13">
        <v>16.541565169940142</v>
      </c>
      <c r="N4560" s="13">
        <v>17.581816799542608</v>
      </c>
      <c r="O4560" s="13">
        <v>12.862524862188028</v>
      </c>
      <c r="P4560" s="17">
        <v>15.491741235705126</v>
      </c>
      <c r="Q4560" s="17"/>
      <c r="R4560" s="18">
        <f t="shared" si="143"/>
        <v>10.676719526475027</v>
      </c>
      <c r="S4560">
        <f t="shared" si="144"/>
        <v>20.306762944935222</v>
      </c>
      <c r="T4560" s="3">
        <v>6576.4867336943043</v>
      </c>
      <c r="U4560">
        <v>3266.0539282005484</v>
      </c>
      <c r="V4560">
        <v>2.9624789021909237</v>
      </c>
      <c r="Y4560">
        <v>1731.4032309770919</v>
      </c>
      <c r="Z4560">
        <v>8494.0212634317195</v>
      </c>
    </row>
    <row r="4561" spans="1:26" ht="92.25" x14ac:dyDescent="1.35">
      <c r="A4561" t="s">
        <v>4561</v>
      </c>
      <c r="B4561" s="11">
        <v>19731</v>
      </c>
      <c r="C4561" s="11">
        <v>9909</v>
      </c>
      <c r="D4561" s="11">
        <v>2837</v>
      </c>
      <c r="E4561" s="11">
        <v>11049</v>
      </c>
      <c r="F4561" s="11">
        <v>10735</v>
      </c>
      <c r="G4561" s="11">
        <v>6836</v>
      </c>
      <c r="H4561" s="11">
        <v>13067</v>
      </c>
      <c r="I4561" s="13">
        <v>16.485953475521011</v>
      </c>
      <c r="J4561" s="13">
        <v>1.706900296544223</v>
      </c>
      <c r="K4561" s="13">
        <v>33.153744339684458</v>
      </c>
      <c r="L4561" s="13">
        <v>25.081441996854977</v>
      </c>
      <c r="M4561" s="13">
        <v>25.734436957813116</v>
      </c>
      <c r="N4561" s="13">
        <v>12.732485016480215</v>
      </c>
      <c r="O4561" s="13">
        <v>27.666170912119696</v>
      </c>
      <c r="P4561" s="17">
        <v>20.365876142145389</v>
      </c>
      <c r="Q4561" s="17"/>
      <c r="R4561" s="18">
        <f t="shared" si="143"/>
        <v>15.55085443291529</v>
      </c>
      <c r="S4561">
        <f t="shared" si="144"/>
        <v>25.180897851375487</v>
      </c>
      <c r="T4561" s="3">
        <v>6531.5795754790988</v>
      </c>
      <c r="U4561">
        <v>3396.8918235178799</v>
      </c>
      <c r="V4561">
        <v>-0.57080342230619863</v>
      </c>
      <c r="Y4561">
        <v>1958.6810314679442</v>
      </c>
      <c r="Z4561">
        <v>8675.1209189296678</v>
      </c>
    </row>
    <row r="4562" spans="1:26" ht="92.25" x14ac:dyDescent="1.35">
      <c r="A4562" t="s">
        <v>4562</v>
      </c>
      <c r="B4562" s="11">
        <v>12871</v>
      </c>
      <c r="C4562" s="11">
        <v>13885</v>
      </c>
      <c r="D4562" s="11">
        <v>6098</v>
      </c>
      <c r="E4562" s="11">
        <v>1040</v>
      </c>
      <c r="F4562" s="11">
        <v>15084</v>
      </c>
      <c r="G4562" s="11">
        <v>15994</v>
      </c>
      <c r="H4562" s="11">
        <v>5819</v>
      </c>
      <c r="I4562" s="13">
        <v>7.4462030122218916</v>
      </c>
      <c r="J4562" s="13">
        <v>10.383660527673069</v>
      </c>
      <c r="K4562" s="13">
        <v>20.613938157307615</v>
      </c>
      <c r="L4562" s="13">
        <v>19.575254988736432</v>
      </c>
      <c r="M4562" s="13">
        <v>12.186674635043753</v>
      </c>
      <c r="N4562" s="13">
        <v>30.755379290602285</v>
      </c>
      <c r="O4562" s="13">
        <v>10.038353431672924</v>
      </c>
      <c r="P4562" s="17">
        <v>15.857066291893997</v>
      </c>
      <c r="Q4562" s="17"/>
      <c r="R4562" s="18">
        <f t="shared" si="143"/>
        <v>11.042044582663898</v>
      </c>
      <c r="S4562">
        <f t="shared" si="144"/>
        <v>20.672088001124095</v>
      </c>
      <c r="T4562" s="3">
        <v>6523.2116019410223</v>
      </c>
      <c r="U4562">
        <v>3242.7590394815102</v>
      </c>
      <c r="V4562">
        <v>0.17931256479641888</v>
      </c>
      <c r="Y4562">
        <v>1722.4401509126924</v>
      </c>
      <c r="Z4562">
        <v>8430.2752299052117</v>
      </c>
    </row>
    <row r="4563" spans="1:26" ht="92.25" x14ac:dyDescent="1.35">
      <c r="A4563" t="s">
        <v>4563</v>
      </c>
      <c r="B4563" s="11">
        <v>12870</v>
      </c>
      <c r="C4563" s="11">
        <v>16460</v>
      </c>
      <c r="D4563" s="11">
        <v>5503</v>
      </c>
      <c r="E4563" s="11">
        <v>12928</v>
      </c>
      <c r="F4563" s="11">
        <v>12803</v>
      </c>
      <c r="G4563" s="11">
        <v>14453</v>
      </c>
      <c r="H4563" s="11">
        <v>427</v>
      </c>
      <c r="I4563" s="13">
        <v>19.314315190667507</v>
      </c>
      <c r="J4563" s="13">
        <v>20.351930927572909</v>
      </c>
      <c r="K4563" s="13">
        <v>14.390963075942951</v>
      </c>
      <c r="L4563" s="13">
        <v>11.766626648337214</v>
      </c>
      <c r="M4563" s="13">
        <v>23.634070006658412</v>
      </c>
      <c r="N4563" s="13">
        <v>18.985893186017464</v>
      </c>
      <c r="O4563" s="13">
        <v>17.302912568993701</v>
      </c>
      <c r="P4563" s="17">
        <v>17.963815943455735</v>
      </c>
      <c r="Q4563" s="17"/>
      <c r="R4563" s="18">
        <f t="shared" si="143"/>
        <v>13.148794234225637</v>
      </c>
      <c r="S4563">
        <f t="shared" si="144"/>
        <v>22.778837652685834</v>
      </c>
      <c r="T4563" s="3">
        <v>6778.5097017790795</v>
      </c>
      <c r="U4563">
        <v>3456.2446905665101</v>
      </c>
      <c r="V4563">
        <v>7.8989614848978817E-2</v>
      </c>
      <c r="Y4563">
        <v>1924.349087529451</v>
      </c>
      <c r="Z4563">
        <v>8894.7078518159287</v>
      </c>
    </row>
    <row r="4564" spans="1:26" ht="92.25" x14ac:dyDescent="1.35">
      <c r="A4564" t="s">
        <v>4564</v>
      </c>
      <c r="B4564" s="11">
        <v>11605</v>
      </c>
      <c r="C4564" s="11">
        <v>4645</v>
      </c>
      <c r="D4564" s="11">
        <v>7788</v>
      </c>
      <c r="E4564" s="11">
        <v>15141</v>
      </c>
      <c r="F4564" s="11">
        <v>1125</v>
      </c>
      <c r="G4564" s="11">
        <v>5772</v>
      </c>
      <c r="H4564" s="11">
        <v>8784</v>
      </c>
      <c r="I4564" s="13">
        <v>15.922117038108606</v>
      </c>
      <c r="J4564" s="13">
        <v>24.504140465040201</v>
      </c>
      <c r="K4564" s="13">
        <v>13.543138951376175</v>
      </c>
      <c r="L4564" s="13">
        <v>1.9649301151415948</v>
      </c>
      <c r="M4564" s="13">
        <v>26.328010296895474</v>
      </c>
      <c r="N4564" s="13">
        <v>12.233449305649273</v>
      </c>
      <c r="O4564" s="13">
        <v>15.52209211110624</v>
      </c>
      <c r="P4564" s="17">
        <v>15.716839754759652</v>
      </c>
      <c r="Q4564" s="17"/>
      <c r="R4564" s="18">
        <f t="shared" si="143"/>
        <v>10.901818045529554</v>
      </c>
      <c r="S4564">
        <f t="shared" si="144"/>
        <v>20.531861463989749</v>
      </c>
      <c r="T4564" s="3">
        <v>5118.6701034717244</v>
      </c>
      <c r="U4564">
        <v>2514.6085411327799</v>
      </c>
      <c r="V4564">
        <v>1.4439729056903161</v>
      </c>
      <c r="Y4564">
        <v>1308.2179804804782</v>
      </c>
      <c r="Z4564">
        <v>6571.7594648071945</v>
      </c>
    </row>
    <row r="4565" spans="1:26" ht="92.25" x14ac:dyDescent="1.35">
      <c r="A4565" t="s">
        <v>4565</v>
      </c>
      <c r="B4565" s="11">
        <v>17097</v>
      </c>
      <c r="C4565" s="11">
        <v>12538</v>
      </c>
      <c r="D4565" s="11">
        <v>8120</v>
      </c>
      <c r="E4565" s="11">
        <v>15392</v>
      </c>
      <c r="F4565" s="11">
        <v>823</v>
      </c>
      <c r="G4565" s="11">
        <v>779</v>
      </c>
      <c r="H4565" s="11">
        <v>4804</v>
      </c>
      <c r="I4565" s="13">
        <v>20.309489232710622</v>
      </c>
      <c r="J4565" s="13">
        <v>10.372131354529184</v>
      </c>
      <c r="K4565" s="13">
        <v>23.807602076149667</v>
      </c>
      <c r="L4565" s="13">
        <v>28.327503218779206</v>
      </c>
      <c r="M4565" s="13">
        <v>22.622293325518115</v>
      </c>
      <c r="N4565" s="13">
        <v>14.256667422933317</v>
      </c>
      <c r="O4565" s="13">
        <v>23.322465884107086</v>
      </c>
      <c r="P4565" s="17">
        <v>20.431164644961026</v>
      </c>
      <c r="Q4565" s="17"/>
      <c r="R4565" s="18">
        <f t="shared" si="143"/>
        <v>15.616142935730927</v>
      </c>
      <c r="S4565">
        <f t="shared" si="144"/>
        <v>25.246186354191124</v>
      </c>
      <c r="T4565" s="3">
        <v>6329.2970496179323</v>
      </c>
      <c r="U4565">
        <v>2729.9098938458255</v>
      </c>
      <c r="V4565">
        <v>-0.84679868450621143</v>
      </c>
      <c r="Y4565">
        <v>1021.7770031531695</v>
      </c>
      <c r="Z4565">
        <v>7530.2092548615183</v>
      </c>
    </row>
    <row r="4566" spans="1:26" ht="92.25" x14ac:dyDescent="1.35">
      <c r="A4566" t="s">
        <v>4566</v>
      </c>
      <c r="B4566" s="11">
        <v>15880</v>
      </c>
      <c r="C4566" s="11">
        <v>12053</v>
      </c>
      <c r="D4566" s="11">
        <v>2673</v>
      </c>
      <c r="E4566" s="11">
        <v>13142</v>
      </c>
      <c r="F4566" s="11">
        <v>8479</v>
      </c>
      <c r="G4566" s="11">
        <v>2224</v>
      </c>
      <c r="H4566" s="11">
        <v>11719</v>
      </c>
      <c r="I4566" s="13">
        <v>9.0705566833316773</v>
      </c>
      <c r="J4566" s="13">
        <v>7.8947975357278848</v>
      </c>
      <c r="K4566" s="13">
        <v>15.304804329210327</v>
      </c>
      <c r="L4566" s="13">
        <v>15.058585793137139</v>
      </c>
      <c r="M4566" s="13">
        <v>4.149149242944052</v>
      </c>
      <c r="N4566" s="13">
        <v>15.248691271216041</v>
      </c>
      <c r="O4566" s="13">
        <v>21.41082876648499</v>
      </c>
      <c r="P4566" s="17">
        <v>12.591059088864588</v>
      </c>
      <c r="Q4566" s="17"/>
      <c r="R4566" s="18">
        <f t="shared" si="143"/>
        <v>7.7760373796344897</v>
      </c>
      <c r="S4566">
        <f t="shared" si="144"/>
        <v>17.406080798094685</v>
      </c>
      <c r="T4566" s="3">
        <v>6053.337393779997</v>
      </c>
      <c r="U4566">
        <v>3030.1689768347769</v>
      </c>
      <c r="V4566">
        <v>0.44414036892703734</v>
      </c>
      <c r="Y4566">
        <v>1632.2534698217651</v>
      </c>
      <c r="Z4566">
        <v>7856.9157056585436</v>
      </c>
    </row>
    <row r="4567" spans="1:26" ht="92.25" x14ac:dyDescent="1.35">
      <c r="A4567" t="s">
        <v>4567</v>
      </c>
      <c r="B4567" s="11">
        <v>6555</v>
      </c>
      <c r="C4567" s="11">
        <v>12316</v>
      </c>
      <c r="D4567" s="11">
        <v>13411</v>
      </c>
      <c r="E4567" s="11">
        <v>10542</v>
      </c>
      <c r="F4567" s="11">
        <v>19818</v>
      </c>
      <c r="G4567" s="11">
        <v>17426</v>
      </c>
      <c r="H4567" s="11">
        <v>5700</v>
      </c>
      <c r="I4567" s="13">
        <v>25.895170717009172</v>
      </c>
      <c r="J4567" s="13">
        <v>9.106016910339795</v>
      </c>
      <c r="K4567" s="13">
        <v>27.615794180886997</v>
      </c>
      <c r="L4567" s="13">
        <v>16.67595597395708</v>
      </c>
      <c r="M4567" s="13">
        <v>17.944007879270323</v>
      </c>
      <c r="N4567" s="13">
        <v>23.629798142857631</v>
      </c>
      <c r="O4567" s="13">
        <v>20.987060050165596</v>
      </c>
      <c r="P4567" s="17">
        <v>20.264829122069507</v>
      </c>
      <c r="Q4567" s="17"/>
      <c r="R4567" s="18">
        <f t="shared" si="143"/>
        <v>15.449807412839409</v>
      </c>
      <c r="S4567">
        <f t="shared" si="144"/>
        <v>25.079850831299606</v>
      </c>
      <c r="T4567" s="3">
        <v>7262.7639638439969</v>
      </c>
      <c r="U4567">
        <v>3928.2685163868728</v>
      </c>
      <c r="V4567">
        <v>1.3049793778918684</v>
      </c>
      <c r="Y4567">
        <v>2412.0207402862898</v>
      </c>
      <c r="Z4567">
        <v>9880.3393937267756</v>
      </c>
    </row>
    <row r="4568" spans="1:26" ht="92.25" x14ac:dyDescent="1.35">
      <c r="A4568" t="s">
        <v>4568</v>
      </c>
      <c r="B4568" s="11">
        <v>9693</v>
      </c>
      <c r="C4568" s="11">
        <v>14271</v>
      </c>
      <c r="D4568" s="11">
        <v>15345</v>
      </c>
      <c r="E4568" s="11">
        <v>6313</v>
      </c>
      <c r="F4568" s="11">
        <v>17996</v>
      </c>
      <c r="G4568" s="11">
        <v>7552</v>
      </c>
      <c r="H4568" s="11">
        <v>1482</v>
      </c>
      <c r="I4568" s="13">
        <v>20.403961392377187</v>
      </c>
      <c r="J4568" s="13">
        <v>9.7738013154410606</v>
      </c>
      <c r="K4568" s="13">
        <v>12.401246654071441</v>
      </c>
      <c r="L4568" s="13">
        <v>17.48542621034116</v>
      </c>
      <c r="M4568" s="13">
        <v>10.060292404715916</v>
      </c>
      <c r="N4568" s="13">
        <v>20.390015983693512</v>
      </c>
      <c r="O4568" s="13">
        <v>13.895263534500694</v>
      </c>
      <c r="P4568" s="17">
        <v>14.915715356448711</v>
      </c>
      <c r="Q4568" s="17"/>
      <c r="R4568" s="18">
        <f t="shared" si="143"/>
        <v>10.100693647218613</v>
      </c>
      <c r="S4568">
        <f t="shared" si="144"/>
        <v>19.730737065678809</v>
      </c>
      <c r="T4568" s="3">
        <v>6659.5879865734687</v>
      </c>
      <c r="U4568">
        <v>3326.1075219890577</v>
      </c>
      <c r="V4568">
        <v>-0.9476002560404595</v>
      </c>
      <c r="Y4568">
        <v>1782.3976814174425</v>
      </c>
      <c r="Z4568">
        <v>8630.4689435366145</v>
      </c>
    </row>
    <row r="4569" spans="1:26" ht="92.25" x14ac:dyDescent="1.35">
      <c r="A4569" t="s">
        <v>4569</v>
      </c>
      <c r="B4569" s="11">
        <v>11467</v>
      </c>
      <c r="C4569" s="11">
        <v>2533</v>
      </c>
      <c r="D4569" s="11">
        <v>10160</v>
      </c>
      <c r="E4569" s="11">
        <v>11337</v>
      </c>
      <c r="F4569" s="11">
        <v>18632</v>
      </c>
      <c r="G4569" s="11">
        <v>17356</v>
      </c>
      <c r="H4569" s="11">
        <v>19237</v>
      </c>
      <c r="I4569" s="13">
        <v>12.425135479712898</v>
      </c>
      <c r="J4569" s="13">
        <v>26.14526939043953</v>
      </c>
      <c r="K4569" s="13">
        <v>16.546885756993497</v>
      </c>
      <c r="L4569" s="13">
        <v>13.109809778763978</v>
      </c>
      <c r="M4569" s="13">
        <v>18.891213080725077</v>
      </c>
      <c r="N4569" s="13">
        <v>16.029210799142593</v>
      </c>
      <c r="O4569" s="13">
        <v>11.645368101757402</v>
      </c>
      <c r="P4569" s="17">
        <v>16.39898462679071</v>
      </c>
      <c r="Q4569" s="17"/>
      <c r="R4569" s="18">
        <f t="shared" si="143"/>
        <v>11.583962917560612</v>
      </c>
      <c r="S4569">
        <f t="shared" si="144"/>
        <v>21.214006336020809</v>
      </c>
      <c r="T4569" s="3">
        <v>7828.0874844835798</v>
      </c>
      <c r="U4569">
        <v>4155.028952253133</v>
      </c>
      <c r="V4569">
        <v>-0.78949483395263087</v>
      </c>
      <c r="Y4569">
        <v>2475.2466571198047</v>
      </c>
      <c r="Z4569">
        <v>10524.888924468105</v>
      </c>
    </row>
    <row r="4570" spans="1:26" ht="92.25" x14ac:dyDescent="1.35">
      <c r="A4570" t="s">
        <v>4570</v>
      </c>
      <c r="B4570" s="11">
        <v>16564</v>
      </c>
      <c r="C4570" s="11">
        <v>5429</v>
      </c>
      <c r="D4570" s="11">
        <v>2605</v>
      </c>
      <c r="E4570" s="11">
        <v>6550</v>
      </c>
      <c r="F4570" s="11">
        <v>627</v>
      </c>
      <c r="G4570" s="11">
        <v>9472</v>
      </c>
      <c r="H4570" s="11">
        <v>385</v>
      </c>
      <c r="I4570" s="13">
        <v>24.535766456438228</v>
      </c>
      <c r="J4570" s="13">
        <v>18.568920618571394</v>
      </c>
      <c r="K4570" s="13">
        <v>20.2529133858786</v>
      </c>
      <c r="L4570" s="13">
        <v>9.2485625932178213</v>
      </c>
      <c r="M4570" s="13">
        <v>7.5794553841114549</v>
      </c>
      <c r="N4570" s="13">
        <v>14.815006466320263</v>
      </c>
      <c r="O4570" s="13">
        <v>24.331612656650101</v>
      </c>
      <c r="P4570" s="17">
        <v>17.047462508741123</v>
      </c>
      <c r="Q4570" s="17"/>
      <c r="R4570" s="18">
        <f t="shared" si="143"/>
        <v>12.232440799511025</v>
      </c>
      <c r="S4570">
        <f t="shared" si="144"/>
        <v>21.862484217971222</v>
      </c>
      <c r="T4570" s="3">
        <v>4948.7629700824818</v>
      </c>
      <c r="U4570">
        <v>1908.0933308567064</v>
      </c>
      <c r="V4570">
        <v>0.92143636720720679</v>
      </c>
      <c r="Y4570">
        <v>449.03390187152718</v>
      </c>
      <c r="Z4570">
        <v>5537.8594488553099</v>
      </c>
    </row>
    <row r="4571" spans="1:26" ht="92.25" x14ac:dyDescent="1.35">
      <c r="A4571" t="s">
        <v>4571</v>
      </c>
      <c r="B4571" s="11">
        <v>10109</v>
      </c>
      <c r="C4571" s="11">
        <v>4421</v>
      </c>
      <c r="D4571" s="11">
        <v>1642</v>
      </c>
      <c r="E4571" s="11">
        <v>948</v>
      </c>
      <c r="F4571" s="11">
        <v>16587</v>
      </c>
      <c r="G4571" s="11">
        <v>2357</v>
      </c>
      <c r="H4571" s="11">
        <v>11664</v>
      </c>
      <c r="I4571" s="13">
        <v>5.2415098131935824</v>
      </c>
      <c r="J4571" s="13">
        <v>13.098923184787802</v>
      </c>
      <c r="K4571" s="13">
        <v>16.634607488136702</v>
      </c>
      <c r="L4571" s="13">
        <v>6.3473504822101532</v>
      </c>
      <c r="M4571" s="13">
        <v>15.52613733247027</v>
      </c>
      <c r="N4571" s="13">
        <v>15.648873292819548</v>
      </c>
      <c r="O4571" s="13">
        <v>24.597918628544026</v>
      </c>
      <c r="P4571" s="17">
        <v>13.870760031737442</v>
      </c>
      <c r="Q4571" s="17"/>
      <c r="R4571" s="18">
        <f t="shared" si="143"/>
        <v>9.0557383225073433</v>
      </c>
      <c r="S4571">
        <f t="shared" si="144"/>
        <v>18.685781740967542</v>
      </c>
      <c r="T4571" s="3">
        <v>5390.6586885553916</v>
      </c>
      <c r="U4571">
        <v>2185.2113596090744</v>
      </c>
      <c r="V4571">
        <v>-8.0985955719370395E-2</v>
      </c>
      <c r="Y4571">
        <v>654.30963602746897</v>
      </c>
      <c r="Z4571">
        <v>6197.5376740705924</v>
      </c>
    </row>
    <row r="4572" spans="1:26" ht="92.25" x14ac:dyDescent="1.35">
      <c r="A4572" t="s">
        <v>4572</v>
      </c>
      <c r="B4572" s="11">
        <v>6363</v>
      </c>
      <c r="C4572" s="11">
        <v>16464</v>
      </c>
      <c r="D4572" s="11">
        <v>8101</v>
      </c>
      <c r="E4572" s="11">
        <v>3265</v>
      </c>
      <c r="F4572" s="11">
        <v>6131</v>
      </c>
      <c r="G4572" s="11">
        <v>12090</v>
      </c>
      <c r="H4572" s="11">
        <v>5433</v>
      </c>
      <c r="I4572" s="13">
        <v>18.015351262989451</v>
      </c>
      <c r="J4572" s="13">
        <v>13.270156384482558</v>
      </c>
      <c r="K4572" s="13">
        <v>27.141734822387956</v>
      </c>
      <c r="L4572" s="13">
        <v>7.9396385104223972</v>
      </c>
      <c r="M4572" s="13">
        <v>17.847968781408902</v>
      </c>
      <c r="N4572" s="13">
        <v>24.632115495764939</v>
      </c>
      <c r="O4572" s="13">
        <v>26.494585222893654</v>
      </c>
      <c r="P4572" s="17">
        <v>19.334507211478549</v>
      </c>
      <c r="Q4572" s="17"/>
      <c r="R4572" s="18">
        <f t="shared" si="143"/>
        <v>14.51948550224845</v>
      </c>
      <c r="S4572">
        <f t="shared" si="144"/>
        <v>24.149528920708647</v>
      </c>
      <c r="T4572" s="3">
        <v>5262.1033922813313</v>
      </c>
      <c r="U4572">
        <v>2649.4724902043199</v>
      </c>
      <c r="V4572">
        <v>0.26694237931224052</v>
      </c>
      <c r="Y4572">
        <v>1444.9434557992654</v>
      </c>
      <c r="Z4572">
        <v>6855.97775576392</v>
      </c>
    </row>
    <row r="4573" spans="1:26" ht="92.25" x14ac:dyDescent="1.35">
      <c r="A4573" t="s">
        <v>4573</v>
      </c>
      <c r="B4573" s="11">
        <v>12008</v>
      </c>
      <c r="C4573" s="11">
        <v>9476</v>
      </c>
      <c r="D4573" s="11">
        <v>6038</v>
      </c>
      <c r="E4573" s="11">
        <v>16270</v>
      </c>
      <c r="F4573" s="11">
        <v>11407</v>
      </c>
      <c r="G4573" s="11">
        <v>5962</v>
      </c>
      <c r="H4573" s="11">
        <v>2332</v>
      </c>
      <c r="I4573" s="13">
        <v>6.236578536609608</v>
      </c>
      <c r="J4573" s="13">
        <v>18.174069277414748</v>
      </c>
      <c r="K4573" s="13">
        <v>20.975365878919412</v>
      </c>
      <c r="L4573" s="13">
        <v>15.478262084238741</v>
      </c>
      <c r="M4573" s="13">
        <v>18.514540489093655</v>
      </c>
      <c r="N4573" s="13">
        <v>19.505386428037099</v>
      </c>
      <c r="O4573" s="13">
        <v>23.755364817785768</v>
      </c>
      <c r="P4573" s="17">
        <v>17.519938216014147</v>
      </c>
      <c r="Q4573" s="17"/>
      <c r="R4573" s="18">
        <f t="shared" si="143"/>
        <v>12.704916506784048</v>
      </c>
      <c r="S4573">
        <f t="shared" si="144"/>
        <v>22.334959925244245</v>
      </c>
      <c r="T4573" s="3">
        <v>5655.8507787581811</v>
      </c>
      <c r="U4573">
        <v>2908.4995717813031</v>
      </c>
      <c r="V4573">
        <v>-1.7235970517504029</v>
      </c>
      <c r="Y4573">
        <v>1646.7415540896927</v>
      </c>
      <c r="Z4573">
        <v>7462.6672928795324</v>
      </c>
    </row>
    <row r="4574" spans="1:26" ht="92.25" x14ac:dyDescent="1.35">
      <c r="A4574" t="s">
        <v>4574</v>
      </c>
      <c r="B4574" s="11">
        <v>6091</v>
      </c>
      <c r="C4574" s="11">
        <v>4331</v>
      </c>
      <c r="D4574" s="11">
        <v>16992</v>
      </c>
      <c r="E4574" s="11">
        <v>9808</v>
      </c>
      <c r="F4574" s="11">
        <v>15534</v>
      </c>
      <c r="G4574" s="11">
        <v>9313</v>
      </c>
      <c r="H4574" s="11">
        <v>8355</v>
      </c>
      <c r="I4574" s="13">
        <v>14.817463853240143</v>
      </c>
      <c r="J4574" s="13">
        <v>16.677417672544713</v>
      </c>
      <c r="K4574" s="13">
        <v>8.5738420896726026</v>
      </c>
      <c r="L4574" s="13">
        <v>24.488018632427213</v>
      </c>
      <c r="M4574" s="13">
        <v>15.349761361343512</v>
      </c>
      <c r="N4574" s="13">
        <v>20.017394871778873</v>
      </c>
      <c r="O4574" s="13">
        <v>17.052720979600533</v>
      </c>
      <c r="P4574" s="17">
        <v>16.710945637229656</v>
      </c>
      <c r="Q4574" s="17"/>
      <c r="R4574" s="18">
        <f t="shared" si="143"/>
        <v>11.895923927999558</v>
      </c>
      <c r="S4574">
        <f t="shared" si="144"/>
        <v>21.525967346459755</v>
      </c>
      <c r="T4574" s="3">
        <v>6088.9034437992159</v>
      </c>
      <c r="U4574">
        <v>3224.2390139419126</v>
      </c>
      <c r="V4574">
        <v>-0.12844907359976787</v>
      </c>
      <c r="Y4574">
        <v>1916.837450778226</v>
      </c>
      <c r="Z4574">
        <v>8178.0723462952665</v>
      </c>
    </row>
    <row r="4575" spans="1:26" ht="92.25" x14ac:dyDescent="1.35">
      <c r="A4575" t="s">
        <v>4575</v>
      </c>
      <c r="B4575" s="11">
        <v>15486</v>
      </c>
      <c r="C4575" s="11">
        <v>19871</v>
      </c>
      <c r="D4575" s="11">
        <v>5271</v>
      </c>
      <c r="E4575" s="11">
        <v>2381</v>
      </c>
      <c r="F4575" s="11">
        <v>2209</v>
      </c>
      <c r="G4575" s="11">
        <v>8202</v>
      </c>
      <c r="H4575" s="11">
        <v>928</v>
      </c>
      <c r="I4575" s="13">
        <v>10.859832198167162</v>
      </c>
      <c r="J4575" s="13">
        <v>22.050842620925078</v>
      </c>
      <c r="K4575" s="13">
        <v>-0.27616594849487797</v>
      </c>
      <c r="L4575" s="13">
        <v>10.909214876770122</v>
      </c>
      <c r="M4575" s="13">
        <v>12.841541121977432</v>
      </c>
      <c r="N4575" s="13">
        <v>23.808299499319155</v>
      </c>
      <c r="O4575" s="13">
        <v>15.251817301026154</v>
      </c>
      <c r="P4575" s="17">
        <v>13.635054524241458</v>
      </c>
      <c r="Q4575" s="17"/>
      <c r="R4575" s="18">
        <f t="shared" si="143"/>
        <v>8.8200328150113592</v>
      </c>
      <c r="S4575">
        <f t="shared" si="144"/>
        <v>18.450076233471556</v>
      </c>
      <c r="T4575" s="3">
        <v>6373.8987221538473</v>
      </c>
      <c r="U4575">
        <v>2489.4951947897298</v>
      </c>
      <c r="V4575">
        <v>0.75252501119393855</v>
      </c>
      <c r="Y4575">
        <v>623.64810517564092</v>
      </c>
      <c r="Z4575">
        <v>7177.9443701760183</v>
      </c>
    </row>
    <row r="4576" spans="1:26" ht="92.25" x14ac:dyDescent="1.35">
      <c r="A4576" t="s">
        <v>4576</v>
      </c>
      <c r="B4576" s="11">
        <v>4826</v>
      </c>
      <c r="C4576" s="11">
        <v>17769</v>
      </c>
      <c r="D4576" s="11">
        <v>13606</v>
      </c>
      <c r="E4576" s="11">
        <v>9855</v>
      </c>
      <c r="F4576" s="11">
        <v>2384</v>
      </c>
      <c r="G4576" s="11">
        <v>1645</v>
      </c>
      <c r="H4576" s="11">
        <v>8978</v>
      </c>
      <c r="I4576" s="13">
        <v>13.012918909526427</v>
      </c>
      <c r="J4576" s="13">
        <v>-3.3671671188056269</v>
      </c>
      <c r="K4576" s="13">
        <v>18.56610951878876</v>
      </c>
      <c r="L4576" s="13">
        <v>22.853306428514205</v>
      </c>
      <c r="M4576" s="13">
        <v>22.720239792694315</v>
      </c>
      <c r="N4576" s="13">
        <v>17.196906620058094</v>
      </c>
      <c r="O4576" s="13">
        <v>15.376941236371099</v>
      </c>
      <c r="P4576" s="17">
        <v>15.194179341021039</v>
      </c>
      <c r="Q4576" s="17"/>
      <c r="R4576" s="18">
        <f t="shared" si="143"/>
        <v>10.379157631790941</v>
      </c>
      <c r="S4576">
        <f t="shared" si="144"/>
        <v>20.009201050251136</v>
      </c>
      <c r="T4576" s="3">
        <v>5942.0110298187337</v>
      </c>
      <c r="U4576">
        <v>2704.7341273158286</v>
      </c>
      <c r="V4576">
        <v>0.17146703612525016</v>
      </c>
      <c r="Y4576">
        <v>1181.610703277935</v>
      </c>
      <c r="Z4576">
        <v>7291.7957559471706</v>
      </c>
    </row>
    <row r="4577" spans="1:26" ht="92.25" x14ac:dyDescent="1.35">
      <c r="A4577" t="s">
        <v>4577</v>
      </c>
      <c r="B4577" s="11">
        <v>2732</v>
      </c>
      <c r="C4577" s="11">
        <v>18191</v>
      </c>
      <c r="D4577" s="11">
        <v>15504</v>
      </c>
      <c r="E4577" s="11">
        <v>17481</v>
      </c>
      <c r="F4577" s="11">
        <v>289</v>
      </c>
      <c r="G4577" s="11">
        <v>15835</v>
      </c>
      <c r="H4577" s="11">
        <v>12579</v>
      </c>
      <c r="I4577" s="13">
        <v>15.18021861903077</v>
      </c>
      <c r="J4577" s="13">
        <v>24.616293496753336</v>
      </c>
      <c r="K4577" s="13">
        <v>23.81385587330999</v>
      </c>
      <c r="L4577" s="13">
        <v>22.562660019638358</v>
      </c>
      <c r="M4577" s="13">
        <v>13.988560975841015</v>
      </c>
      <c r="N4577" s="13">
        <v>13.99393614338903</v>
      </c>
      <c r="O4577" s="13">
        <v>17.286984745876211</v>
      </c>
      <c r="P4577" s="17">
        <v>18.777501410548386</v>
      </c>
      <c r="Q4577" s="17"/>
      <c r="R4577" s="18">
        <f t="shared" si="143"/>
        <v>13.962479701318287</v>
      </c>
      <c r="S4577">
        <f t="shared" si="144"/>
        <v>23.592523119778484</v>
      </c>
      <c r="T4577" s="3">
        <v>7857.1453169740771</v>
      </c>
      <c r="U4577">
        <v>3784.2224978808595</v>
      </c>
      <c r="V4577">
        <v>-0.97086740424856544</v>
      </c>
      <c r="Y4577">
        <v>1881.6171729570337</v>
      </c>
      <c r="Z4577">
        <v>9961.139683350224</v>
      </c>
    </row>
    <row r="4578" spans="1:26" ht="92.25" x14ac:dyDescent="1.35">
      <c r="A4578" t="s">
        <v>4578</v>
      </c>
      <c r="B4578" s="11">
        <v>4492</v>
      </c>
      <c r="C4578" s="11">
        <v>8804</v>
      </c>
      <c r="D4578" s="11">
        <v>1743</v>
      </c>
      <c r="E4578" s="11">
        <v>16267</v>
      </c>
      <c r="F4578" s="11">
        <v>6862</v>
      </c>
      <c r="G4578" s="11">
        <v>4065</v>
      </c>
      <c r="H4578" s="11">
        <v>1334</v>
      </c>
      <c r="I4578" s="13">
        <v>17.087934578832883</v>
      </c>
      <c r="J4578" s="13">
        <v>28.500036647112537</v>
      </c>
      <c r="K4578" s="13">
        <v>19.261264383287937</v>
      </c>
      <c r="L4578" s="13">
        <v>19.752061173329189</v>
      </c>
      <c r="M4578" s="13">
        <v>25.862729582654875</v>
      </c>
      <c r="N4578" s="13">
        <v>29.886159322736532</v>
      </c>
      <c r="O4578" s="13">
        <v>15.939380939652793</v>
      </c>
      <c r="P4578" s="17">
        <v>22.327080946800965</v>
      </c>
      <c r="Q4578" s="17"/>
      <c r="R4578" s="18">
        <f t="shared" si="143"/>
        <v>17.512059237570867</v>
      </c>
      <c r="S4578">
        <f t="shared" si="144"/>
        <v>27.142102656031064</v>
      </c>
      <c r="T4578" s="3">
        <v>4750.2288699563669</v>
      </c>
      <c r="U4578">
        <v>1997.5140170689933</v>
      </c>
      <c r="V4578">
        <v>-1.48949766298756</v>
      </c>
      <c r="Y4578">
        <v>690.66250932882713</v>
      </c>
      <c r="Z4578">
        <v>5575.3349362749432</v>
      </c>
    </row>
    <row r="4579" spans="1:26" ht="92.25" x14ac:dyDescent="1.35">
      <c r="A4579" t="s">
        <v>4579</v>
      </c>
      <c r="B4579" s="11">
        <v>7893</v>
      </c>
      <c r="C4579" s="11">
        <v>775</v>
      </c>
      <c r="D4579" s="11">
        <v>14428</v>
      </c>
      <c r="E4579" s="11">
        <v>9723</v>
      </c>
      <c r="F4579" s="11">
        <v>18608</v>
      </c>
      <c r="G4579" s="11">
        <v>4384</v>
      </c>
      <c r="H4579" s="11">
        <v>6099</v>
      </c>
      <c r="I4579" s="13">
        <v>25.464746323807937</v>
      </c>
      <c r="J4579" s="13">
        <v>15.617831697034084</v>
      </c>
      <c r="K4579" s="13">
        <v>14.715705366027416</v>
      </c>
      <c r="L4579" s="13">
        <v>23.279071012261639</v>
      </c>
      <c r="M4579" s="13">
        <v>15.102608818473199</v>
      </c>
      <c r="N4579" s="13">
        <v>12.302063786430345</v>
      </c>
      <c r="O4579" s="13">
        <v>1.695622138575855</v>
      </c>
      <c r="P4579" s="17">
        <v>15.453949877515782</v>
      </c>
      <c r="Q4579" s="17"/>
      <c r="R4579" s="18">
        <f t="shared" si="143"/>
        <v>10.638928168285684</v>
      </c>
      <c r="S4579">
        <f t="shared" si="144"/>
        <v>20.268971586745881</v>
      </c>
      <c r="T4579" s="3">
        <v>6154.2695689972516</v>
      </c>
      <c r="U4579">
        <v>2834.6923996046708</v>
      </c>
      <c r="V4579">
        <v>1.133737441705307</v>
      </c>
      <c r="Y4579">
        <v>1275.2936728667655</v>
      </c>
      <c r="Z4579">
        <v>7603.7447211529006</v>
      </c>
    </row>
    <row r="4580" spans="1:26" ht="92.25" x14ac:dyDescent="1.35">
      <c r="A4580" t="s">
        <v>4580</v>
      </c>
      <c r="B4580" s="11">
        <v>17050</v>
      </c>
      <c r="C4580" s="11">
        <v>726</v>
      </c>
      <c r="D4580" s="11">
        <v>2403</v>
      </c>
      <c r="E4580" s="11">
        <v>12002</v>
      </c>
      <c r="F4580" s="11">
        <v>2980</v>
      </c>
      <c r="G4580" s="11">
        <v>314</v>
      </c>
      <c r="H4580" s="11">
        <v>6936</v>
      </c>
      <c r="I4580" s="13">
        <v>16.324889472222626</v>
      </c>
      <c r="J4580" s="13">
        <v>7.1274216684786964</v>
      </c>
      <c r="K4580" s="13">
        <v>17.317941164166864</v>
      </c>
      <c r="L4580" s="13">
        <v>13.528666269139247</v>
      </c>
      <c r="M4580" s="13">
        <v>20.147099996518207</v>
      </c>
      <c r="N4580" s="13">
        <v>22.58386252045284</v>
      </c>
      <c r="O4580" s="13">
        <v>13.903496261040321</v>
      </c>
      <c r="P4580" s="17">
        <v>15.847625336002684</v>
      </c>
      <c r="Q4580" s="17"/>
      <c r="R4580" s="18">
        <f t="shared" si="143"/>
        <v>11.032603626772586</v>
      </c>
      <c r="S4580">
        <f t="shared" si="144"/>
        <v>20.662647045232781</v>
      </c>
      <c r="T4580" s="3">
        <v>5321.0455181804364</v>
      </c>
      <c r="U4580">
        <v>1943.2745490371897</v>
      </c>
      <c r="V4580">
        <v>0.35455514080240391</v>
      </c>
      <c r="Y4580">
        <v>312.52900136318658</v>
      </c>
      <c r="Z4580">
        <v>5784.1736392814291</v>
      </c>
    </row>
    <row r="4581" spans="1:26" ht="92.25" x14ac:dyDescent="1.35">
      <c r="A4581" t="s">
        <v>4581</v>
      </c>
      <c r="B4581" s="11">
        <v>14756</v>
      </c>
      <c r="C4581" s="11">
        <v>2932</v>
      </c>
      <c r="D4581" s="11">
        <v>17859</v>
      </c>
      <c r="E4581" s="11">
        <v>16761</v>
      </c>
      <c r="F4581" s="11">
        <v>11475</v>
      </c>
      <c r="G4581" s="11">
        <v>1694</v>
      </c>
      <c r="H4581" s="11">
        <v>4952</v>
      </c>
      <c r="I4581" s="13">
        <v>-3.9346088614159722</v>
      </c>
      <c r="J4581" s="13">
        <v>4.8938805448626681</v>
      </c>
      <c r="K4581" s="13">
        <v>25.041552825321958</v>
      </c>
      <c r="L4581" s="13">
        <v>7.5665962270064089</v>
      </c>
      <c r="M4581" s="13">
        <v>19.050609510458209</v>
      </c>
      <c r="N4581" s="13">
        <v>11.617033602518879</v>
      </c>
      <c r="O4581" s="13">
        <v>21.394578135053756</v>
      </c>
      <c r="P4581" s="17">
        <v>12.232805997686556</v>
      </c>
      <c r="Q4581" s="17"/>
      <c r="R4581" s="18">
        <f t="shared" si="143"/>
        <v>7.417784288456458</v>
      </c>
      <c r="S4581">
        <f t="shared" si="144"/>
        <v>17.047827706916657</v>
      </c>
      <c r="T4581" s="3">
        <v>6952.0234631077765</v>
      </c>
      <c r="U4581">
        <v>3225.7763946904211</v>
      </c>
      <c r="V4581">
        <v>-0.91246874944772571</v>
      </c>
      <c r="Y4581">
        <v>1475.4624683036623</v>
      </c>
      <c r="Z4581">
        <v>8624.2458746149732</v>
      </c>
    </row>
    <row r="4582" spans="1:26" ht="92.25" x14ac:dyDescent="1.35">
      <c r="A4582" t="s">
        <v>4582</v>
      </c>
      <c r="B4582" s="11">
        <v>15918</v>
      </c>
      <c r="C4582" s="11">
        <v>17203</v>
      </c>
      <c r="D4582" s="11">
        <v>11074</v>
      </c>
      <c r="E4582" s="11">
        <v>13763</v>
      </c>
      <c r="F4582" s="11">
        <v>12550</v>
      </c>
      <c r="G4582" s="11">
        <v>18425</v>
      </c>
      <c r="H4582" s="11">
        <v>11540</v>
      </c>
      <c r="I4582" s="13">
        <v>31.125701476670031</v>
      </c>
      <c r="J4582" s="13">
        <v>28.009538433444284</v>
      </c>
      <c r="K4582" s="13">
        <v>12.834599543202703</v>
      </c>
      <c r="L4582" s="13">
        <v>16.658033799536259</v>
      </c>
      <c r="M4582" s="13">
        <v>6.488622865207974</v>
      </c>
      <c r="N4582" s="13">
        <v>14.74239645410289</v>
      </c>
      <c r="O4582" s="13">
        <v>12.131350310048086</v>
      </c>
      <c r="P4582" s="17">
        <v>17.427177554601748</v>
      </c>
      <c r="Q4582" s="17"/>
      <c r="R4582" s="18">
        <f t="shared" si="143"/>
        <v>12.61215584537165</v>
      </c>
      <c r="S4582">
        <f t="shared" si="144"/>
        <v>22.242199263831846</v>
      </c>
      <c r="T4582" s="3">
        <v>7680.9472352902903</v>
      </c>
      <c r="U4582">
        <v>4599.8349463878221</v>
      </c>
      <c r="V4582">
        <v>-0.25104100132011808</v>
      </c>
      <c r="Y4582">
        <v>3245.0738058734169</v>
      </c>
      <c r="Z4582">
        <v>11143.41138079433</v>
      </c>
    </row>
    <row r="4583" spans="1:26" ht="92.25" x14ac:dyDescent="1.35">
      <c r="A4583" t="s">
        <v>4583</v>
      </c>
      <c r="B4583" s="11">
        <v>13543</v>
      </c>
      <c r="C4583" s="11">
        <v>17417</v>
      </c>
      <c r="D4583" s="11">
        <v>14924</v>
      </c>
      <c r="E4583" s="11">
        <v>6142</v>
      </c>
      <c r="F4583" s="11">
        <v>10812</v>
      </c>
      <c r="G4583" s="11">
        <v>3272</v>
      </c>
      <c r="H4583" s="11">
        <v>11342</v>
      </c>
      <c r="I4583" s="13">
        <v>16.817008681320978</v>
      </c>
      <c r="J4583" s="13">
        <v>14.689941108213084</v>
      </c>
      <c r="K4583" s="13">
        <v>20.960669947947938</v>
      </c>
      <c r="L4583" s="13">
        <v>21.080424099708281</v>
      </c>
      <c r="M4583" s="13">
        <v>7.4800608583814086</v>
      </c>
      <c r="N4583" s="13">
        <v>14.197015451891444</v>
      </c>
      <c r="O4583" s="13">
        <v>20.319521211906306</v>
      </c>
      <c r="P4583" s="17">
        <v>16.506377337052776</v>
      </c>
      <c r="Q4583" s="17"/>
      <c r="R4583" s="18">
        <f t="shared" si="143"/>
        <v>11.691355627822677</v>
      </c>
      <c r="S4583">
        <f t="shared" si="144"/>
        <v>21.321399046282874</v>
      </c>
      <c r="T4583" s="3">
        <v>6633.7395034561941</v>
      </c>
      <c r="U4583">
        <v>3546.9568614715149</v>
      </c>
      <c r="V4583">
        <v>0.1780688307917444</v>
      </c>
      <c r="Y4583">
        <v>2140.3504382087267</v>
      </c>
      <c r="Z4583">
        <v>8961.8416394049618</v>
      </c>
    </row>
    <row r="4584" spans="1:26" ht="92.25" x14ac:dyDescent="1.35">
      <c r="A4584" t="s">
        <v>4584</v>
      </c>
      <c r="B4584" s="11">
        <v>16500</v>
      </c>
      <c r="C4584" s="11">
        <v>17618</v>
      </c>
      <c r="D4584" s="11">
        <v>16826</v>
      </c>
      <c r="E4584" s="11">
        <v>13064</v>
      </c>
      <c r="F4584" s="11">
        <v>19418</v>
      </c>
      <c r="G4584" s="11">
        <v>8639</v>
      </c>
      <c r="H4584" s="11">
        <v>12485</v>
      </c>
      <c r="I4584" s="13">
        <v>18.808415915886091</v>
      </c>
      <c r="J4584" s="13">
        <v>19.846896320974686</v>
      </c>
      <c r="K4584" s="13">
        <v>18.140892676390401</v>
      </c>
      <c r="L4584" s="13">
        <v>11.976978235108056</v>
      </c>
      <c r="M4584" s="13">
        <v>11.876871525843999</v>
      </c>
      <c r="N4584" s="13">
        <v>11.986940186105663</v>
      </c>
      <c r="O4584" s="13">
        <v>13.969430666631716</v>
      </c>
      <c r="P4584" s="17">
        <v>15.229489360991519</v>
      </c>
      <c r="Q4584" s="17"/>
      <c r="R4584" s="18">
        <f t="shared" si="143"/>
        <v>10.41446765176142</v>
      </c>
      <c r="S4584">
        <f t="shared" si="144"/>
        <v>20.044511070221617</v>
      </c>
      <c r="T4584" s="3">
        <v>8129.7362217152267</v>
      </c>
      <c r="U4584">
        <v>4787.5818128751216</v>
      </c>
      <c r="V4584">
        <v>1.7417869457858615</v>
      </c>
      <c r="Y4584">
        <v>3307.330598357129</v>
      </c>
      <c r="Z4584">
        <v>11667.159029302235</v>
      </c>
    </row>
    <row r="4585" spans="1:26" ht="92.25" x14ac:dyDescent="1.35">
      <c r="A4585" t="s">
        <v>4585</v>
      </c>
      <c r="B4585" s="11">
        <v>16243</v>
      </c>
      <c r="C4585" s="11">
        <v>255</v>
      </c>
      <c r="D4585" s="11">
        <v>3792</v>
      </c>
      <c r="E4585" s="11">
        <v>2079</v>
      </c>
      <c r="F4585" s="11">
        <v>3967</v>
      </c>
      <c r="G4585" s="11">
        <v>6918</v>
      </c>
      <c r="H4585" s="11">
        <v>11369</v>
      </c>
      <c r="I4585" s="13">
        <v>19.805249080346801</v>
      </c>
      <c r="J4585" s="13">
        <v>17.937528448177758</v>
      </c>
      <c r="K4585" s="13">
        <v>19.33014446625096</v>
      </c>
      <c r="L4585" s="13">
        <v>18.46396555241758</v>
      </c>
      <c r="M4585" s="13">
        <v>10.260499203307981</v>
      </c>
      <c r="N4585" s="13">
        <v>9.6735007269621036</v>
      </c>
      <c r="O4585" s="13">
        <v>16.141007025338649</v>
      </c>
      <c r="P4585" s="17">
        <v>15.944556357543119</v>
      </c>
      <c r="Q4585" s="17"/>
      <c r="R4585" s="18">
        <f t="shared" si="143"/>
        <v>11.129534648313021</v>
      </c>
      <c r="S4585">
        <f t="shared" si="144"/>
        <v>20.759578066773216</v>
      </c>
      <c r="T4585" s="3">
        <v>5050.8565507344301</v>
      </c>
      <c r="U4585">
        <v>2043.828995128466</v>
      </c>
      <c r="V4585">
        <v>-0.16262333701888565</v>
      </c>
      <c r="Y4585">
        <v>608.3746601560556</v>
      </c>
      <c r="Z4585">
        <v>5802.1832957511779</v>
      </c>
    </row>
    <row r="4586" spans="1:26" ht="92.25" x14ac:dyDescent="1.35">
      <c r="A4586" t="s">
        <v>4586</v>
      </c>
      <c r="B4586" s="11">
        <v>14866</v>
      </c>
      <c r="C4586" s="11">
        <v>5195</v>
      </c>
      <c r="D4586" s="11">
        <v>2505</v>
      </c>
      <c r="E4586" s="11">
        <v>11471</v>
      </c>
      <c r="F4586" s="11">
        <v>4255</v>
      </c>
      <c r="G4586" s="11">
        <v>18960</v>
      </c>
      <c r="H4586" s="11">
        <v>13747</v>
      </c>
      <c r="I4586" s="13">
        <v>13.988045779152653</v>
      </c>
      <c r="J4586" s="13">
        <v>25.935408999128477</v>
      </c>
      <c r="K4586" s="13">
        <v>27.749237888593861</v>
      </c>
      <c r="L4586" s="13">
        <v>6.6304205538801213</v>
      </c>
      <c r="M4586" s="13">
        <v>15.506492270342205</v>
      </c>
      <c r="N4586" s="13">
        <v>23.207048890580282</v>
      </c>
      <c r="O4586" s="13">
        <v>5.855180793748227</v>
      </c>
      <c r="P4586" s="17">
        <v>16.981690739346547</v>
      </c>
      <c r="Q4586" s="17"/>
      <c r="R4586" s="18">
        <f t="shared" si="143"/>
        <v>12.166669030116449</v>
      </c>
      <c r="S4586">
        <f t="shared" si="144"/>
        <v>21.796712448576645</v>
      </c>
      <c r="T4586" s="3">
        <v>6734.6627953145498</v>
      </c>
      <c r="U4586">
        <v>3251.9689479227309</v>
      </c>
      <c r="V4586">
        <v>0.18934997569886036</v>
      </c>
      <c r="Y4586">
        <v>1628.0954529069304</v>
      </c>
      <c r="Z4586">
        <v>8553.3663317719765</v>
      </c>
    </row>
    <row r="4587" spans="1:26" ht="92.25" x14ac:dyDescent="1.35">
      <c r="A4587" t="s">
        <v>4587</v>
      </c>
      <c r="B4587" s="11">
        <v>9588</v>
      </c>
      <c r="C4587" s="11">
        <v>13238</v>
      </c>
      <c r="D4587" s="11">
        <v>304</v>
      </c>
      <c r="E4587" s="11">
        <v>9</v>
      </c>
      <c r="F4587" s="11">
        <v>13883</v>
      </c>
      <c r="G4587" s="11">
        <v>10567</v>
      </c>
      <c r="H4587" s="11">
        <v>1642</v>
      </c>
      <c r="I4587" s="13">
        <v>4.9451895185647619</v>
      </c>
      <c r="J4587" s="13">
        <v>17.547452751258419</v>
      </c>
      <c r="K4587" s="13">
        <v>13.999468114135366</v>
      </c>
      <c r="L4587" s="13">
        <v>18.965864434319091</v>
      </c>
      <c r="M4587" s="13">
        <v>6.0080920066928503</v>
      </c>
      <c r="N4587" s="13">
        <v>12.347913630973897</v>
      </c>
      <c r="O4587" s="13">
        <v>16.634607488136702</v>
      </c>
      <c r="P4587" s="17">
        <v>12.92122684915444</v>
      </c>
      <c r="Q4587" s="17"/>
      <c r="R4587" s="18">
        <f t="shared" si="143"/>
        <v>8.1062051399243416</v>
      </c>
      <c r="S4587">
        <f t="shared" si="144"/>
        <v>17.736248558384538</v>
      </c>
      <c r="T4587" s="3">
        <v>5542.9188636991285</v>
      </c>
      <c r="U4587">
        <v>2255.3437054292117</v>
      </c>
      <c r="V4587">
        <v>-7.4924173532053828E-2</v>
      </c>
      <c r="Y4587">
        <v>685.47507852935905</v>
      </c>
      <c r="Z4587">
        <v>6385.2726418748343</v>
      </c>
    </row>
    <row r="4588" spans="1:26" ht="92.25" x14ac:dyDescent="1.35">
      <c r="A4588" t="s">
        <v>4588</v>
      </c>
      <c r="B4588" s="11">
        <v>14153</v>
      </c>
      <c r="C4588" s="11">
        <v>17868</v>
      </c>
      <c r="D4588" s="11">
        <v>10401</v>
      </c>
      <c r="E4588" s="11">
        <v>1514</v>
      </c>
      <c r="F4588" s="11">
        <v>10456</v>
      </c>
      <c r="G4588" s="11">
        <v>13250</v>
      </c>
      <c r="H4588" s="11">
        <v>11613</v>
      </c>
      <c r="I4588" s="13">
        <v>11.123834680730628</v>
      </c>
      <c r="J4588" s="13">
        <v>14.030152692671502</v>
      </c>
      <c r="K4588" s="13">
        <v>9.7897270485363386</v>
      </c>
      <c r="L4588" s="13">
        <v>24.739731130139262</v>
      </c>
      <c r="M4588" s="13">
        <v>14.006045153105818</v>
      </c>
      <c r="N4588" s="13">
        <v>26.485870946802102</v>
      </c>
      <c r="O4588" s="13">
        <v>21.934150548050809</v>
      </c>
      <c r="P4588" s="17">
        <v>17.444216028576637</v>
      </c>
      <c r="Q4588" s="17"/>
      <c r="R4588" s="18">
        <f t="shared" si="143"/>
        <v>12.629194319346539</v>
      </c>
      <c r="S4588">
        <f t="shared" si="144"/>
        <v>22.259237737806735</v>
      </c>
      <c r="T4588" s="3">
        <v>6781.2194647598999</v>
      </c>
      <c r="U4588">
        <v>3630.9922999259202</v>
      </c>
      <c r="V4588">
        <v>-0.56684712035348639</v>
      </c>
      <c r="Y4588">
        <v>2195.671130421561</v>
      </c>
      <c r="Z4588">
        <v>9168.8163508722228</v>
      </c>
    </row>
    <row r="4589" spans="1:26" ht="92.25" x14ac:dyDescent="1.35">
      <c r="A4589" t="s">
        <v>4589</v>
      </c>
      <c r="B4589" s="11">
        <v>4586</v>
      </c>
      <c r="C4589" s="11">
        <v>17362</v>
      </c>
      <c r="D4589" s="11">
        <v>17087</v>
      </c>
      <c r="E4589" s="11">
        <v>3553</v>
      </c>
      <c r="F4589" s="11">
        <v>19854</v>
      </c>
      <c r="G4589" s="11">
        <v>17756</v>
      </c>
      <c r="H4589" s="11">
        <v>13302</v>
      </c>
      <c r="I4589" s="13">
        <v>16.986801622924485</v>
      </c>
      <c r="J4589" s="13">
        <v>27.610450090401393</v>
      </c>
      <c r="K4589" s="13">
        <v>16.471297307929717</v>
      </c>
      <c r="L4589" s="13">
        <v>7.0010930495550898</v>
      </c>
      <c r="M4589" s="13">
        <v>19.074576020156371</v>
      </c>
      <c r="N4589" s="13">
        <v>19.391501643849526</v>
      </c>
      <c r="O4589" s="13">
        <v>10.320715505458832</v>
      </c>
      <c r="P4589" s="17">
        <v>16.693776462896487</v>
      </c>
      <c r="Q4589" s="17"/>
      <c r="R4589" s="18">
        <f t="shared" si="143"/>
        <v>11.878754753666389</v>
      </c>
      <c r="S4589">
        <f t="shared" si="144"/>
        <v>21.508798172126586</v>
      </c>
      <c r="T4589" s="3">
        <v>8252.5600226430888</v>
      </c>
      <c r="U4589">
        <v>4282.0152335981957</v>
      </c>
      <c r="V4589">
        <v>2.4673454390722327E-2</v>
      </c>
      <c r="Y4589">
        <v>2455.1813696213312</v>
      </c>
      <c r="Z4589">
        <v>10941.30982740505</v>
      </c>
    </row>
    <row r="4590" spans="1:26" ht="92.25" x14ac:dyDescent="1.35">
      <c r="A4590" t="s">
        <v>4590</v>
      </c>
      <c r="B4590" s="11">
        <v>11953</v>
      </c>
      <c r="C4590" s="11">
        <v>17039</v>
      </c>
      <c r="D4590" s="11">
        <v>4240</v>
      </c>
      <c r="E4590" s="11">
        <v>13692</v>
      </c>
      <c r="F4590" s="11">
        <v>8476</v>
      </c>
      <c r="G4590" s="11">
        <v>15177</v>
      </c>
      <c r="H4590" s="11">
        <v>19216</v>
      </c>
      <c r="I4590" s="13">
        <v>14.779876519310388</v>
      </c>
      <c r="J4590" s="13">
        <v>18.421538570902602</v>
      </c>
      <c r="K4590" s="13">
        <v>15.824153505072335</v>
      </c>
      <c r="L4590" s="13">
        <v>27.797002499742639</v>
      </c>
      <c r="M4590" s="13">
        <v>19.0203833532013</v>
      </c>
      <c r="N4590" s="13">
        <v>20.966382664208901</v>
      </c>
      <c r="O4590" s="13">
        <v>22.771533138207591</v>
      </c>
      <c r="P4590" s="17">
        <v>19.94012432152082</v>
      </c>
      <c r="Q4590" s="17"/>
      <c r="R4590" s="18">
        <f t="shared" si="143"/>
        <v>15.125102612290721</v>
      </c>
      <c r="S4590">
        <f t="shared" si="144"/>
        <v>24.755146030750918</v>
      </c>
      <c r="T4590" s="3">
        <v>7495.4193210691828</v>
      </c>
      <c r="U4590">
        <v>4113.4630517742626</v>
      </c>
      <c r="V4590">
        <v>0.88418119048583321</v>
      </c>
      <c r="Y4590">
        <v>2581.4196844850499</v>
      </c>
      <c r="Z4590">
        <v>10288.978433409524</v>
      </c>
    </row>
    <row r="4591" spans="1:26" ht="92.25" x14ac:dyDescent="1.35">
      <c r="A4591" t="s">
        <v>4591</v>
      </c>
      <c r="B4591" s="11">
        <v>18586</v>
      </c>
      <c r="C4591" s="11">
        <v>2152</v>
      </c>
      <c r="D4591" s="11">
        <v>17512</v>
      </c>
      <c r="E4591" s="11">
        <v>15219</v>
      </c>
      <c r="F4591" s="11">
        <v>7472</v>
      </c>
      <c r="G4591" s="11">
        <v>803</v>
      </c>
      <c r="H4591" s="11">
        <v>4113</v>
      </c>
      <c r="I4591" s="13">
        <v>18.281553644506239</v>
      </c>
      <c r="J4591" s="13">
        <v>20.513476699082844</v>
      </c>
      <c r="K4591" s="13">
        <v>22.993784783203562</v>
      </c>
      <c r="L4591" s="13">
        <v>3.1980998270312941</v>
      </c>
      <c r="M4591" s="13">
        <v>22.052802557915939</v>
      </c>
      <c r="N4591" s="13">
        <v>28.188071665258924</v>
      </c>
      <c r="O4591" s="13">
        <v>14.501920427234408</v>
      </c>
      <c r="P4591" s="17">
        <v>18.532815657747602</v>
      </c>
      <c r="Q4591" s="17"/>
      <c r="R4591" s="18">
        <f t="shared" si="143"/>
        <v>13.717793948517503</v>
      </c>
      <c r="S4591">
        <f t="shared" si="144"/>
        <v>23.3478373669777</v>
      </c>
      <c r="T4591" s="3">
        <v>7068.2045931510338</v>
      </c>
      <c r="U4591">
        <v>3016.3837111465086</v>
      </c>
      <c r="V4591">
        <v>5.7902980188373476E-2</v>
      </c>
      <c r="Y4591">
        <v>1088.9445956911454</v>
      </c>
      <c r="Z4591">
        <v>8357.1973534779263</v>
      </c>
    </row>
    <row r="4592" spans="1:26" ht="92.25" x14ac:dyDescent="1.35">
      <c r="A4592" t="s">
        <v>4592</v>
      </c>
      <c r="B4592" s="11">
        <v>14971</v>
      </c>
      <c r="C4592" s="11">
        <v>11405</v>
      </c>
      <c r="D4592" s="11">
        <v>11008</v>
      </c>
      <c r="E4592" s="11">
        <v>8725</v>
      </c>
      <c r="F4592" s="11">
        <v>11034</v>
      </c>
      <c r="G4592" s="11">
        <v>7214</v>
      </c>
      <c r="H4592" s="11">
        <v>3815</v>
      </c>
      <c r="I4592" s="13">
        <v>13.075043799759209</v>
      </c>
      <c r="J4592" s="13">
        <v>13.253783405878647</v>
      </c>
      <c r="K4592" s="13">
        <v>26.392809376909128</v>
      </c>
      <c r="L4592" s="13">
        <v>6.3987448527182362</v>
      </c>
      <c r="M4592" s="13">
        <v>23.094012295884554</v>
      </c>
      <c r="N4592" s="13">
        <v>24.360580636583464</v>
      </c>
      <c r="O4592" s="13">
        <v>17.043719913684082</v>
      </c>
      <c r="P4592" s="17">
        <v>17.659813468773905</v>
      </c>
      <c r="Q4592" s="17"/>
      <c r="R4592" s="18">
        <f t="shared" si="143"/>
        <v>12.844791759543806</v>
      </c>
      <c r="S4592">
        <f t="shared" si="144"/>
        <v>22.474835178004003</v>
      </c>
      <c r="T4592" s="3">
        <v>5585.1370272969971</v>
      </c>
      <c r="U4592">
        <v>3121.3994819602531</v>
      </c>
      <c r="V4592">
        <v>-0.2259344000776764</v>
      </c>
      <c r="Y4592">
        <v>2015.3557774062288</v>
      </c>
      <c r="Z4592">
        <v>7758.5663857414092</v>
      </c>
    </row>
    <row r="4593" spans="1:26" ht="92.25" x14ac:dyDescent="1.35">
      <c r="A4593" t="s">
        <v>4593</v>
      </c>
      <c r="B4593" s="11">
        <v>8797</v>
      </c>
      <c r="C4593" s="11">
        <v>13568</v>
      </c>
      <c r="D4593" s="11">
        <v>16100</v>
      </c>
      <c r="E4593" s="11">
        <v>14849</v>
      </c>
      <c r="F4593" s="11">
        <v>8907</v>
      </c>
      <c r="G4593" s="11">
        <v>7353</v>
      </c>
      <c r="H4593" s="11">
        <v>17644</v>
      </c>
      <c r="I4593" s="13">
        <v>26.778437646680914</v>
      </c>
      <c r="J4593" s="13">
        <v>9.368453088909213</v>
      </c>
      <c r="K4593" s="13">
        <v>13.490534984103686</v>
      </c>
      <c r="L4593" s="13">
        <v>18.592782022457914</v>
      </c>
      <c r="M4593" s="13">
        <v>9.9358720962293212</v>
      </c>
      <c r="N4593" s="13">
        <v>19.899665974012755</v>
      </c>
      <c r="O4593" s="13">
        <v>24.292176125124037</v>
      </c>
      <c r="P4593" s="17">
        <v>17.479703133931118</v>
      </c>
      <c r="Q4593" s="17"/>
      <c r="R4593" s="18">
        <f t="shared" si="143"/>
        <v>12.664681424701019</v>
      </c>
      <c r="S4593">
        <f t="shared" si="144"/>
        <v>22.294724843161216</v>
      </c>
      <c r="T4593" s="3">
        <v>7011.5700914748995</v>
      </c>
      <c r="U4593">
        <v>3994.5916258302996</v>
      </c>
      <c r="V4593">
        <v>0.16409558156738058</v>
      </c>
      <c r="Y4593">
        <v>2644.6778095218901</v>
      </c>
      <c r="Z4593">
        <v>9854.6931652119183</v>
      </c>
    </row>
    <row r="4594" spans="1:26" ht="92.25" x14ac:dyDescent="1.35">
      <c r="A4594" t="s">
        <v>4594</v>
      </c>
      <c r="B4594" s="11">
        <v>13096</v>
      </c>
      <c r="C4594" s="11">
        <v>15628</v>
      </c>
      <c r="D4594" s="11">
        <v>8148</v>
      </c>
      <c r="E4594" s="11">
        <v>64</v>
      </c>
      <c r="F4594" s="11">
        <v>5911</v>
      </c>
      <c r="G4594" s="11">
        <v>2197</v>
      </c>
      <c r="H4594" s="11">
        <v>5172</v>
      </c>
      <c r="I4594" s="13">
        <v>11.573136848269701</v>
      </c>
      <c r="J4594" s="13">
        <v>-1.5599380499360382</v>
      </c>
      <c r="K4594" s="13">
        <v>13.082089322453388</v>
      </c>
      <c r="L4594" s="13">
        <v>13.396546090813839</v>
      </c>
      <c r="M4594" s="13">
        <v>17.354618969931405</v>
      </c>
      <c r="N4594" s="13">
        <v>16.917112163301567</v>
      </c>
      <c r="O4594" s="13">
        <v>11.721679505382433</v>
      </c>
      <c r="P4594" s="17">
        <v>11.783606407173759</v>
      </c>
      <c r="Q4594" s="17"/>
      <c r="R4594" s="18">
        <f t="shared" si="143"/>
        <v>6.9685846979436601</v>
      </c>
      <c r="S4594">
        <f t="shared" si="144"/>
        <v>16.598628116403859</v>
      </c>
      <c r="T4594" s="3">
        <v>5311.3201273557443</v>
      </c>
      <c r="U4594">
        <v>2300.0154212246252</v>
      </c>
      <c r="V4594">
        <v>7.6875039667356759E-3</v>
      </c>
      <c r="Y4594">
        <v>874.26760432183301</v>
      </c>
      <c r="Z4594">
        <v>6335.9115981230934</v>
      </c>
    </row>
    <row r="4595" spans="1:26" ht="92.25" x14ac:dyDescent="1.35">
      <c r="A4595" t="s">
        <v>4595</v>
      </c>
      <c r="B4595" s="11">
        <v>6268</v>
      </c>
      <c r="C4595" s="11">
        <v>683</v>
      </c>
      <c r="D4595" s="11">
        <v>7386</v>
      </c>
      <c r="E4595" s="11">
        <v>10628</v>
      </c>
      <c r="F4595" s="11">
        <v>13291</v>
      </c>
      <c r="G4595" s="11">
        <v>14121</v>
      </c>
      <c r="H4595" s="11">
        <v>112</v>
      </c>
      <c r="I4595" s="13">
        <v>16.952470017533287</v>
      </c>
      <c r="J4595" s="13">
        <v>8.5149194264096231</v>
      </c>
      <c r="K4595" s="13">
        <v>26.384527208017715</v>
      </c>
      <c r="L4595" s="13">
        <v>11.354428632438793</v>
      </c>
      <c r="M4595" s="13">
        <v>10.845404663864151</v>
      </c>
      <c r="N4595" s="13">
        <v>11.87847847280203</v>
      </c>
      <c r="O4595" s="13">
        <v>8.3356248747314581</v>
      </c>
      <c r="P4595" s="17">
        <v>13.466550470828151</v>
      </c>
      <c r="Q4595" s="17"/>
      <c r="R4595" s="18">
        <f t="shared" si="143"/>
        <v>8.651528761598053</v>
      </c>
      <c r="S4595">
        <f t="shared" si="144"/>
        <v>18.281572180058248</v>
      </c>
      <c r="T4595" s="3">
        <v>5439.6003557408012</v>
      </c>
      <c r="U4595">
        <v>2403.978811307345</v>
      </c>
      <c r="V4595">
        <v>-0.18693640413403045</v>
      </c>
      <c r="Y4595">
        <v>970.55989840453776</v>
      </c>
      <c r="Z4595">
        <v>6564.1147772744989</v>
      </c>
    </row>
    <row r="4596" spans="1:26" ht="92.25" x14ac:dyDescent="1.35">
      <c r="A4596" t="s">
        <v>4596</v>
      </c>
      <c r="B4596" s="11">
        <v>1671</v>
      </c>
      <c r="C4596" s="11">
        <v>12114</v>
      </c>
      <c r="D4596" s="11">
        <v>12</v>
      </c>
      <c r="E4596" s="11">
        <v>4085</v>
      </c>
      <c r="F4596" s="11">
        <v>3913</v>
      </c>
      <c r="G4596" s="11">
        <v>9752</v>
      </c>
      <c r="H4596" s="11">
        <v>8757</v>
      </c>
      <c r="I4596" s="13">
        <v>18.295152044475877</v>
      </c>
      <c r="J4596" s="13">
        <v>18.687489464846948</v>
      </c>
      <c r="K4596" s="13">
        <v>5.4435381995180201</v>
      </c>
      <c r="L4596" s="13">
        <v>23.996454293560319</v>
      </c>
      <c r="M4596" s="13">
        <v>14.832553707617635</v>
      </c>
      <c r="N4596" s="13">
        <v>27.168954677295091</v>
      </c>
      <c r="O4596" s="13">
        <v>5.4550906287465217</v>
      </c>
      <c r="P4596" s="17">
        <v>16.268461859437203</v>
      </c>
      <c r="Q4596" s="17"/>
      <c r="R4596" s="18">
        <f t="shared" si="143"/>
        <v>11.453440150207104</v>
      </c>
      <c r="S4596">
        <f t="shared" si="144"/>
        <v>21.083483568667301</v>
      </c>
      <c r="T4596" s="3">
        <v>4258.3082984549292</v>
      </c>
      <c r="U4596">
        <v>1847.3484030890972</v>
      </c>
      <c r="V4596">
        <v>-1.1495899343572091</v>
      </c>
      <c r="Y4596">
        <v>709.2320717062471</v>
      </c>
      <c r="Z4596">
        <v>5088.0613240091334</v>
      </c>
    </row>
    <row r="4597" spans="1:26" ht="92.25" x14ac:dyDescent="1.35">
      <c r="A4597" t="s">
        <v>4597</v>
      </c>
      <c r="B4597" s="11">
        <v>6088</v>
      </c>
      <c r="C4597" s="11">
        <v>9065</v>
      </c>
      <c r="D4597" s="11">
        <v>8878</v>
      </c>
      <c r="E4597" s="11">
        <v>16165</v>
      </c>
      <c r="F4597" s="11">
        <v>12931</v>
      </c>
      <c r="G4597" s="11">
        <v>9877</v>
      </c>
      <c r="H4597" s="11">
        <v>7683</v>
      </c>
      <c r="I4597" s="13">
        <v>16.482112791017371</v>
      </c>
      <c r="J4597" s="13">
        <v>22.569455454570662</v>
      </c>
      <c r="K4597" s="13">
        <v>15.601366322640422</v>
      </c>
      <c r="L4597" s="13">
        <v>27.262395315642724</v>
      </c>
      <c r="M4597" s="13">
        <v>17.181475731124706</v>
      </c>
      <c r="N4597" s="13">
        <v>17.53494814055987</v>
      </c>
      <c r="O4597" s="13">
        <v>19.829274752093141</v>
      </c>
      <c r="P4597" s="17">
        <v>19.494432643949843</v>
      </c>
      <c r="Q4597" s="17"/>
      <c r="R4597" s="18">
        <f t="shared" si="143"/>
        <v>14.679410934719744</v>
      </c>
      <c r="S4597">
        <f t="shared" si="144"/>
        <v>24.309454353179941</v>
      </c>
      <c r="T4597" s="3">
        <v>5706.6193655688621</v>
      </c>
      <c r="U4597">
        <v>3238.5484591084919</v>
      </c>
      <c r="V4597">
        <v>-1.3262433640193194</v>
      </c>
      <c r="Y4597">
        <v>2135.720955783509</v>
      </c>
      <c r="Z4597">
        <v>8003.8521614967631</v>
      </c>
    </row>
    <row r="4598" spans="1:26" ht="92.25" x14ac:dyDescent="1.35">
      <c r="A4598" t="s">
        <v>4598</v>
      </c>
      <c r="B4598" s="11">
        <v>9250</v>
      </c>
      <c r="C4598" s="11">
        <v>2010</v>
      </c>
      <c r="D4598" s="11">
        <v>14722</v>
      </c>
      <c r="E4598" s="11">
        <v>1265</v>
      </c>
      <c r="F4598" s="11">
        <v>9660</v>
      </c>
      <c r="G4598" s="11">
        <v>16326</v>
      </c>
      <c r="H4598" s="11">
        <v>10013</v>
      </c>
      <c r="I4598" s="13">
        <v>17.551541356447565</v>
      </c>
      <c r="J4598" s="13">
        <v>17.553156428096784</v>
      </c>
      <c r="K4598" s="13">
        <v>7.9848909255351836</v>
      </c>
      <c r="L4598" s="13">
        <v>12.412399139541174</v>
      </c>
      <c r="M4598" s="13">
        <v>15.72256826104784</v>
      </c>
      <c r="N4598" s="13">
        <v>17.642944968076275</v>
      </c>
      <c r="O4598" s="13">
        <v>12.384561135228552</v>
      </c>
      <c r="P4598" s="17">
        <v>14.464580316281911</v>
      </c>
      <c r="Q4598" s="17"/>
      <c r="R4598" s="18">
        <f t="shared" si="143"/>
        <v>9.6495586070518122</v>
      </c>
      <c r="S4598">
        <f t="shared" si="144"/>
        <v>19.279602025512009</v>
      </c>
      <c r="T4598" s="3">
        <v>6076.9224785662918</v>
      </c>
      <c r="U4598">
        <v>2896.2773255640718</v>
      </c>
      <c r="V4598">
        <v>-1.3368253348744474</v>
      </c>
      <c r="Y4598">
        <v>1411.1726764010496</v>
      </c>
      <c r="Z4598">
        <v>7660.0875149011317</v>
      </c>
    </row>
    <row r="4599" spans="1:26" ht="92.25" x14ac:dyDescent="1.35">
      <c r="A4599" t="s">
        <v>4599</v>
      </c>
      <c r="B4599" s="11">
        <v>9987</v>
      </c>
      <c r="C4599" s="11">
        <v>381</v>
      </c>
      <c r="D4599" s="11">
        <v>7437</v>
      </c>
      <c r="E4599" s="11">
        <v>11188</v>
      </c>
      <c r="F4599" s="11">
        <v>16916</v>
      </c>
      <c r="G4599" s="11">
        <v>8096</v>
      </c>
      <c r="H4599" s="11">
        <v>17865</v>
      </c>
      <c r="I4599" s="13">
        <v>15.787222581186478</v>
      </c>
      <c r="J4599" s="13">
        <v>19.693588152551115</v>
      </c>
      <c r="K4599" s="13">
        <v>7.0843388309403394</v>
      </c>
      <c r="L4599" s="13">
        <v>15.49281181360095</v>
      </c>
      <c r="M4599" s="13">
        <v>16.650562000577988</v>
      </c>
      <c r="N4599" s="13">
        <v>21.157236868112587</v>
      </c>
      <c r="O4599" s="13">
        <v>14.976488319665307</v>
      </c>
      <c r="P4599" s="17">
        <v>15.834606938090682</v>
      </c>
      <c r="Q4599" s="17"/>
      <c r="R4599" s="18">
        <f t="shared" si="143"/>
        <v>11.019585228860583</v>
      </c>
      <c r="S4599">
        <f t="shared" si="144"/>
        <v>20.649628647320782</v>
      </c>
      <c r="T4599" s="3">
        <v>6676.9759483163243</v>
      </c>
      <c r="U4599">
        <v>3291.589857602673</v>
      </c>
      <c r="V4599">
        <v>0.28052227207808755</v>
      </c>
      <c r="Y4599">
        <v>1719.5885516357848</v>
      </c>
      <c r="Z4599">
        <v>8585.5398990332269</v>
      </c>
    </row>
    <row r="4600" spans="1:26" ht="92.25" x14ac:dyDescent="1.35">
      <c r="A4600" t="s">
        <v>4600</v>
      </c>
      <c r="B4600" s="11">
        <v>9437</v>
      </c>
      <c r="C4600" s="11">
        <v>2968</v>
      </c>
      <c r="D4600" s="11">
        <v>19724</v>
      </c>
      <c r="E4600" s="11">
        <v>8167</v>
      </c>
      <c r="F4600" s="11">
        <v>7471</v>
      </c>
      <c r="G4600" s="11">
        <v>5389</v>
      </c>
      <c r="H4600" s="11">
        <v>19234</v>
      </c>
      <c r="I4600" s="13">
        <v>18.476201577342838</v>
      </c>
      <c r="J4600" s="13">
        <v>14.289651118221952</v>
      </c>
      <c r="K4600" s="13">
        <v>23.288876236192042</v>
      </c>
      <c r="L4600" s="13">
        <v>15.771227271196251</v>
      </c>
      <c r="M4600" s="13">
        <v>9.6097097687138913</v>
      </c>
      <c r="N4600" s="13">
        <v>9.9447677766157483</v>
      </c>
      <c r="O4600" s="13">
        <v>17.609648109563764</v>
      </c>
      <c r="P4600" s="17">
        <v>15.570011693978069</v>
      </c>
      <c r="Q4600" s="17"/>
      <c r="R4600" s="18">
        <f t="shared" si="143"/>
        <v>10.75498998474797</v>
      </c>
      <c r="S4600">
        <f t="shared" si="144"/>
        <v>20.385033403208169</v>
      </c>
      <c r="T4600" s="3">
        <v>6968.5507627334082</v>
      </c>
      <c r="U4600">
        <v>3315.7840475339085</v>
      </c>
      <c r="V4600">
        <v>-0.34755885280901566</v>
      </c>
      <c r="Y4600">
        <v>1607.4330176952303</v>
      </c>
      <c r="Z4600">
        <v>8773.2114882409824</v>
      </c>
    </row>
    <row r="4601" spans="1:26" ht="92.25" x14ac:dyDescent="1.35">
      <c r="A4601" t="s">
        <v>4601</v>
      </c>
      <c r="B4601" s="11">
        <v>11216</v>
      </c>
      <c r="C4601" s="11">
        <v>10471</v>
      </c>
      <c r="D4601" s="11">
        <v>8329</v>
      </c>
      <c r="E4601" s="11">
        <v>11115</v>
      </c>
      <c r="F4601" s="11">
        <v>64</v>
      </c>
      <c r="G4601" s="11">
        <v>1380</v>
      </c>
      <c r="H4601" s="11">
        <v>10011</v>
      </c>
      <c r="I4601" s="13">
        <v>25.769611830581056</v>
      </c>
      <c r="J4601" s="13">
        <v>22.672012944531332</v>
      </c>
      <c r="K4601" s="13">
        <v>8.1654137883491593</v>
      </c>
      <c r="L4601" s="13">
        <v>12.76604555812807</v>
      </c>
      <c r="M4601" s="13">
        <v>13.396546090813839</v>
      </c>
      <c r="N4601" s="13">
        <v>19.855953050057472</v>
      </c>
      <c r="O4601" s="13">
        <v>12.747636604242661</v>
      </c>
      <c r="P4601" s="17">
        <v>16.481888552386227</v>
      </c>
      <c r="Q4601" s="17"/>
      <c r="R4601" s="18">
        <f t="shared" si="143"/>
        <v>11.666866843156129</v>
      </c>
      <c r="S4601">
        <f t="shared" si="144"/>
        <v>21.296910261616325</v>
      </c>
      <c r="T4601" s="3">
        <v>5046.6802771018938</v>
      </c>
      <c r="U4601">
        <v>2408.3237944850753</v>
      </c>
      <c r="V4601">
        <v>-1.3207340998633299</v>
      </c>
      <c r="Y4601">
        <v>1179.361140419428</v>
      </c>
      <c r="Z4601">
        <v>6368.8753032178283</v>
      </c>
    </row>
    <row r="4602" spans="1:26" ht="92.25" x14ac:dyDescent="1.35">
      <c r="A4602" t="s">
        <v>4602</v>
      </c>
      <c r="B4602" s="11">
        <v>5853</v>
      </c>
      <c r="C4602" s="11">
        <v>6649</v>
      </c>
      <c r="D4602" s="11">
        <v>18137</v>
      </c>
      <c r="E4602" s="11">
        <v>2902</v>
      </c>
      <c r="F4602" s="11">
        <v>2354</v>
      </c>
      <c r="G4602" s="11">
        <v>12184</v>
      </c>
      <c r="H4602" s="11">
        <v>14049</v>
      </c>
      <c r="I4602" s="13">
        <v>30.150716120579027</v>
      </c>
      <c r="J4602" s="13">
        <v>20.970439893040759</v>
      </c>
      <c r="K4602" s="13">
        <v>9.7503372434739823</v>
      </c>
      <c r="L4602" s="13">
        <v>12.651679729155093</v>
      </c>
      <c r="M4602" s="13">
        <v>24.457454853419804</v>
      </c>
      <c r="N4602" s="13">
        <v>17.838425689098919</v>
      </c>
      <c r="O4602" s="13">
        <v>16.532037278537487</v>
      </c>
      <c r="P4602" s="17">
        <v>18.907298686757866</v>
      </c>
      <c r="Q4602" s="17"/>
      <c r="R4602" s="18">
        <f t="shared" si="143"/>
        <v>14.092276977527767</v>
      </c>
      <c r="S4602">
        <f t="shared" si="144"/>
        <v>23.722320395987964</v>
      </c>
      <c r="T4602" s="3">
        <v>6133.2806625834637</v>
      </c>
      <c r="U4602">
        <v>2846.4502426099812</v>
      </c>
      <c r="V4602">
        <v>0.37910240280325525</v>
      </c>
      <c r="Y4602">
        <v>1304.4347149344107</v>
      </c>
      <c r="Z4602">
        <v>7611.3028173798502</v>
      </c>
    </row>
    <row r="4603" spans="1:26" ht="92.25" x14ac:dyDescent="1.35">
      <c r="A4603" t="s">
        <v>4603</v>
      </c>
      <c r="B4603" s="11">
        <v>13015</v>
      </c>
      <c r="C4603" s="11">
        <v>5146</v>
      </c>
      <c r="D4603" s="11">
        <v>9827</v>
      </c>
      <c r="E4603" s="11">
        <v>16546</v>
      </c>
      <c r="F4603" s="11">
        <v>1878</v>
      </c>
      <c r="G4603" s="11">
        <v>10940</v>
      </c>
      <c r="H4603" s="11">
        <v>7565</v>
      </c>
      <c r="I4603" s="13">
        <v>16.16648461019355</v>
      </c>
      <c r="J4603" s="13">
        <v>20.319575200254299</v>
      </c>
      <c r="K4603" s="13">
        <v>24.012064488663075</v>
      </c>
      <c r="L4603" s="13">
        <v>14.388522516074673</v>
      </c>
      <c r="M4603" s="13">
        <v>16.923699315053813</v>
      </c>
      <c r="N4603" s="13">
        <v>11.248859145346128</v>
      </c>
      <c r="O4603" s="13">
        <v>20.342729933005515</v>
      </c>
      <c r="P4603" s="17">
        <v>17.628847886941578</v>
      </c>
      <c r="Q4603" s="17"/>
      <c r="R4603" s="18">
        <f t="shared" si="143"/>
        <v>12.81382617771148</v>
      </c>
      <c r="S4603">
        <f t="shared" si="144"/>
        <v>22.443869596171677</v>
      </c>
      <c r="T4603" s="3">
        <v>5837.9794314583687</v>
      </c>
      <c r="U4603">
        <v>2973.998332380987</v>
      </c>
      <c r="V4603">
        <v>-1.1680049283313565</v>
      </c>
      <c r="Y4603">
        <v>1655.3187976938839</v>
      </c>
      <c r="Z4603">
        <v>7658.527893213779</v>
      </c>
    </row>
    <row r="4604" spans="1:26" ht="92.25" x14ac:dyDescent="1.35">
      <c r="A4604" t="s">
        <v>4604</v>
      </c>
      <c r="B4604" s="11">
        <v>19476</v>
      </c>
      <c r="C4604" s="11">
        <v>12397</v>
      </c>
      <c r="D4604" s="11">
        <v>13895</v>
      </c>
      <c r="E4604" s="11">
        <v>175</v>
      </c>
      <c r="F4604" s="11">
        <v>14544</v>
      </c>
      <c r="G4604" s="11">
        <v>13195</v>
      </c>
      <c r="H4604" s="11">
        <v>16531</v>
      </c>
      <c r="I4604" s="13">
        <v>18.26568337088155</v>
      </c>
      <c r="J4604" s="13">
        <v>13.716713735475114</v>
      </c>
      <c r="K4604" s="13">
        <v>22.411401139148111</v>
      </c>
      <c r="L4604" s="13">
        <v>27.338183924204046</v>
      </c>
      <c r="M4604" s="13">
        <v>2.6438350670309507</v>
      </c>
      <c r="N4604" s="13">
        <v>17.997369634193912</v>
      </c>
      <c r="O4604" s="13">
        <v>16.738703430180376</v>
      </c>
      <c r="P4604" s="17">
        <v>17.015984328730582</v>
      </c>
      <c r="Q4604" s="17"/>
      <c r="R4604" s="18">
        <f t="shared" si="143"/>
        <v>12.200962619500483</v>
      </c>
      <c r="S4604">
        <f t="shared" si="144"/>
        <v>21.83100603796068</v>
      </c>
      <c r="T4604" s="3">
        <v>7846.123424366544</v>
      </c>
      <c r="U4604">
        <v>4131.1150525489156</v>
      </c>
      <c r="V4604">
        <v>0.5277479431242682</v>
      </c>
      <c r="Y4604">
        <v>2428.6528556500862</v>
      </c>
      <c r="Z4604">
        <v>10496.841525845957</v>
      </c>
    </row>
    <row r="4605" spans="1:26" ht="92.25" x14ac:dyDescent="1.35">
      <c r="A4605" t="s">
        <v>4605</v>
      </c>
      <c r="B4605" s="11">
        <v>10408</v>
      </c>
      <c r="C4605" s="11">
        <v>9415</v>
      </c>
      <c r="D4605" s="11">
        <v>15111</v>
      </c>
      <c r="E4605" s="11">
        <v>1452</v>
      </c>
      <c r="F4605" s="11">
        <v>14874</v>
      </c>
      <c r="G4605" s="11">
        <v>13367</v>
      </c>
      <c r="H4605" s="11">
        <v>18269</v>
      </c>
      <c r="I4605" s="13">
        <v>10.144170727343274</v>
      </c>
      <c r="J4605" s="13">
        <v>12.72874158447669</v>
      </c>
      <c r="K4605" s="13">
        <v>14.020265710942027</v>
      </c>
      <c r="L4605" s="13">
        <v>23.226393621377497</v>
      </c>
      <c r="M4605" s="13">
        <v>13.966563827105581</v>
      </c>
      <c r="N4605" s="13">
        <v>11.71277610033238</v>
      </c>
      <c r="O4605" s="13">
        <v>14.366580231272414</v>
      </c>
      <c r="P4605" s="17">
        <v>14.309355971835695</v>
      </c>
      <c r="Q4605" s="17"/>
      <c r="R4605" s="18">
        <f t="shared" si="143"/>
        <v>9.4943342626055962</v>
      </c>
      <c r="S4605">
        <f t="shared" si="144"/>
        <v>19.124377681065795</v>
      </c>
      <c r="T4605" s="3">
        <v>7163.7925279953351</v>
      </c>
      <c r="U4605">
        <v>3796.1170939481422</v>
      </c>
      <c r="V4605">
        <v>-0.75812181421497371</v>
      </c>
      <c r="Y4605">
        <v>2256.6683802435045</v>
      </c>
      <c r="Z4605">
        <v>9623.2144545135743</v>
      </c>
    </row>
    <row r="4606" spans="1:26" ht="92.25" x14ac:dyDescent="1.35">
      <c r="A4606" t="s">
        <v>4606</v>
      </c>
      <c r="B4606" s="11">
        <v>4171</v>
      </c>
      <c r="C4606" s="11">
        <v>8200</v>
      </c>
      <c r="D4606" s="11">
        <v>6388</v>
      </c>
      <c r="E4606" s="11">
        <v>7386</v>
      </c>
      <c r="F4606" s="11">
        <v>1425</v>
      </c>
      <c r="G4606" s="11">
        <v>6703</v>
      </c>
      <c r="H4606" s="11">
        <v>5123</v>
      </c>
      <c r="I4606" s="13">
        <v>9.9562167979432559</v>
      </c>
      <c r="J4606" s="13">
        <v>25.035598237033419</v>
      </c>
      <c r="K4606" s="13">
        <v>12.843151697359168</v>
      </c>
      <c r="L4606" s="13">
        <v>26.384527208017715</v>
      </c>
      <c r="M4606" s="13">
        <v>20.558953594753149</v>
      </c>
      <c r="N4606" s="13">
        <v>1.8917397027637985</v>
      </c>
      <c r="O4606" s="13">
        <v>3.3345578538181826</v>
      </c>
      <c r="P4606" s="17">
        <v>14.286392155955527</v>
      </c>
      <c r="Q4606" s="17"/>
      <c r="R4606" s="18">
        <f t="shared" si="143"/>
        <v>9.4713704467254285</v>
      </c>
      <c r="S4606">
        <f t="shared" si="144"/>
        <v>19.101413865185627</v>
      </c>
      <c r="T4606" s="3">
        <v>3292.2963484754819</v>
      </c>
      <c r="U4606">
        <v>1804.9690179970642</v>
      </c>
      <c r="V4606">
        <v>0.18397940948489122</v>
      </c>
      <c r="Y4606">
        <v>1139.7700688249479</v>
      </c>
      <c r="Z4606">
        <v>4525.2467763675231</v>
      </c>
    </row>
    <row r="4607" spans="1:26" ht="92.25" x14ac:dyDescent="1.35">
      <c r="A4607" t="s">
        <v>4607</v>
      </c>
      <c r="B4607" s="11">
        <v>13309</v>
      </c>
      <c r="C4607" s="11">
        <v>8</v>
      </c>
      <c r="D4607" s="11">
        <v>14597</v>
      </c>
      <c r="E4607" s="11">
        <v>14754</v>
      </c>
      <c r="F4607" s="11">
        <v>174</v>
      </c>
      <c r="G4607" s="11">
        <v>7668</v>
      </c>
      <c r="H4607" s="11">
        <v>4785</v>
      </c>
      <c r="I4607" s="13">
        <v>30.929965494661591</v>
      </c>
      <c r="J4607" s="13">
        <v>15.804388081775443</v>
      </c>
      <c r="K4607" s="13">
        <v>17.614599600190832</v>
      </c>
      <c r="L4607" s="13">
        <v>13.466316988902946</v>
      </c>
      <c r="M4607" s="13">
        <v>13.057150356179882</v>
      </c>
      <c r="N4607" s="13">
        <v>13.607777710464079</v>
      </c>
      <c r="O4607" s="13">
        <v>3.6122123771690973</v>
      </c>
      <c r="P4607" s="17">
        <v>15.441772944191982</v>
      </c>
      <c r="Q4607" s="17"/>
      <c r="R4607" s="18">
        <f t="shared" si="143"/>
        <v>10.626751234961883</v>
      </c>
      <c r="S4607">
        <f t="shared" si="144"/>
        <v>20.25679465342208</v>
      </c>
      <c r="T4607" s="3">
        <v>6008.8088457191334</v>
      </c>
      <c r="U4607">
        <v>2531.5639113522766</v>
      </c>
      <c r="V4607">
        <v>-0.99806584330508485</v>
      </c>
      <c r="Y4607">
        <v>877.01296793483016</v>
      </c>
      <c r="Z4607">
        <v>7055.8863845632322</v>
      </c>
    </row>
    <row r="4608" spans="1:26" ht="92.25" x14ac:dyDescent="1.35">
      <c r="A4608" t="s">
        <v>4608</v>
      </c>
      <c r="B4608" s="11">
        <v>812</v>
      </c>
      <c r="C4608" s="11">
        <v>18699</v>
      </c>
      <c r="D4608" s="11">
        <v>14727</v>
      </c>
      <c r="E4608" s="11">
        <v>9748</v>
      </c>
      <c r="F4608" s="11">
        <v>9486</v>
      </c>
      <c r="G4608" s="11">
        <v>15022</v>
      </c>
      <c r="H4608" s="11">
        <v>14335</v>
      </c>
      <c r="I4608" s="13">
        <v>24.248390321379436</v>
      </c>
      <c r="J4608" s="13">
        <v>21.812051446174713</v>
      </c>
      <c r="K4608" s="13">
        <v>16.188752301065051</v>
      </c>
      <c r="L4608" s="13">
        <v>15.951725197160174</v>
      </c>
      <c r="M4608" s="13">
        <v>20.718201088199756</v>
      </c>
      <c r="N4608" s="13">
        <v>18.314101252877574</v>
      </c>
      <c r="O4608" s="13">
        <v>9.4075916038462246</v>
      </c>
      <c r="P4608" s="17">
        <v>18.091544744386134</v>
      </c>
      <c r="Q4608" s="17"/>
      <c r="R4608" s="18">
        <f t="shared" si="143"/>
        <v>13.276523035156035</v>
      </c>
      <c r="S4608">
        <f t="shared" si="144"/>
        <v>22.906566453616232</v>
      </c>
      <c r="T4608" s="3">
        <v>7286.420572782059</v>
      </c>
      <c r="U4608">
        <v>3793.147802947969</v>
      </c>
      <c r="V4608">
        <v>1.012776920106262</v>
      </c>
      <c r="Y4608">
        <v>2188.9850690111643</v>
      </c>
      <c r="Z4608">
        <v>9681.6298735821038</v>
      </c>
    </row>
    <row r="4609" spans="1:26" ht="92.25" x14ac:dyDescent="1.35">
      <c r="A4609" t="s">
        <v>4609</v>
      </c>
      <c r="B4609" s="11">
        <v>5166</v>
      </c>
      <c r="C4609" s="11">
        <v>10858</v>
      </c>
      <c r="D4609" s="11">
        <v>75</v>
      </c>
      <c r="E4609" s="11">
        <v>361</v>
      </c>
      <c r="F4609" s="11">
        <v>9507</v>
      </c>
      <c r="G4609" s="11">
        <v>9865</v>
      </c>
      <c r="H4609" s="11">
        <v>3907</v>
      </c>
      <c r="I4609" s="13">
        <v>29.962437239758177</v>
      </c>
      <c r="J4609" s="13">
        <v>23.955519425622668</v>
      </c>
      <c r="K4609" s="13">
        <v>6.0932879376265969</v>
      </c>
      <c r="L4609" s="13">
        <v>10.93166696929438</v>
      </c>
      <c r="M4609" s="13">
        <v>20.722539339158253</v>
      </c>
      <c r="N4609" s="13">
        <v>19.461655675814676</v>
      </c>
      <c r="O4609" s="13">
        <v>19.224750760409751</v>
      </c>
      <c r="P4609" s="17">
        <v>18.621693906812077</v>
      </c>
      <c r="Q4609" s="17"/>
      <c r="R4609" s="18">
        <f t="shared" si="143"/>
        <v>13.806672197581978</v>
      </c>
      <c r="S4609">
        <f t="shared" si="144"/>
        <v>23.436715616042175</v>
      </c>
      <c r="T4609" s="3">
        <v>4236.8677561069808</v>
      </c>
      <c r="U4609">
        <v>1821.2978448009728</v>
      </c>
      <c r="V4609">
        <v>1.5030855138320476</v>
      </c>
      <c r="Y4609">
        <v>679.60063361980701</v>
      </c>
      <c r="Z4609">
        <v>5036.3825217023768</v>
      </c>
    </row>
    <row r="4610" spans="1:26" ht="92.25" x14ac:dyDescent="1.35">
      <c r="A4610" t="s">
        <v>4610</v>
      </c>
      <c r="B4610" s="11">
        <v>1994</v>
      </c>
      <c r="C4610" s="11">
        <v>15388</v>
      </c>
      <c r="D4610" s="11">
        <v>9665</v>
      </c>
      <c r="E4610" s="11">
        <v>16578</v>
      </c>
      <c r="F4610" s="11">
        <v>13415</v>
      </c>
      <c r="G4610" s="11">
        <v>19140</v>
      </c>
      <c r="H4610" s="11">
        <v>14556</v>
      </c>
      <c r="I4610" s="13">
        <v>11.106672315410156</v>
      </c>
      <c r="J4610" s="13">
        <v>21.103782421849999</v>
      </c>
      <c r="K4610" s="13">
        <v>10.64076258501802</v>
      </c>
      <c r="L4610" s="13">
        <v>18.264560829774886</v>
      </c>
      <c r="M4610" s="13">
        <v>9.2965957961740031</v>
      </c>
      <c r="N4610" s="13">
        <v>15.842761480011578</v>
      </c>
      <c r="O4610" s="13">
        <v>13.369339061875104</v>
      </c>
      <c r="P4610" s="17">
        <v>14.232067784301965</v>
      </c>
      <c r="Q4610" s="17"/>
      <c r="R4610" s="18">
        <f t="shared" si="143"/>
        <v>9.4170460750718661</v>
      </c>
      <c r="S4610">
        <f t="shared" si="144"/>
        <v>19.047089493532063</v>
      </c>
      <c r="T4610" s="3">
        <v>7725.3273719401186</v>
      </c>
      <c r="U4610">
        <v>4154.5197157219782</v>
      </c>
      <c r="V4610">
        <v>-0.51661345423781313</v>
      </c>
      <c r="Y4610">
        <v>2527.2861730155905</v>
      </c>
      <c r="Z4610">
        <v>10471.259955313499</v>
      </c>
    </row>
    <row r="4611" spans="1:26" ht="92.25" x14ac:dyDescent="1.35">
      <c r="A4611" t="s">
        <v>4611</v>
      </c>
      <c r="B4611" s="11">
        <v>5432</v>
      </c>
      <c r="C4611" s="11">
        <v>2326</v>
      </c>
      <c r="D4611" s="11">
        <v>16747</v>
      </c>
      <c r="E4611" s="11">
        <v>18052</v>
      </c>
      <c r="F4611" s="11">
        <v>9282</v>
      </c>
      <c r="G4611" s="11">
        <v>13733</v>
      </c>
      <c r="H4611" s="11">
        <v>15842</v>
      </c>
      <c r="I4611" s="13">
        <v>22.586265064816423</v>
      </c>
      <c r="J4611" s="13">
        <v>19.472154942958596</v>
      </c>
      <c r="K4611" s="13">
        <v>22.223721137384871</v>
      </c>
      <c r="L4611" s="13">
        <v>20.66378595810928</v>
      </c>
      <c r="M4611" s="13">
        <v>16.141331053032481</v>
      </c>
      <c r="N4611" s="13">
        <v>14.640859371698578</v>
      </c>
      <c r="O4611" s="13">
        <v>22.768602914967389</v>
      </c>
      <c r="P4611" s="17">
        <v>19.785245777566804</v>
      </c>
      <c r="Q4611" s="17"/>
      <c r="R4611" s="18">
        <f t="shared" ref="R4611:R4674" si="145">P4611-1.9599*6.5/SQRT(7)</f>
        <v>14.970224068336705</v>
      </c>
      <c r="S4611">
        <f t="shared" ref="S4611:S4674" si="146">P4611+1.9599*6.5/SQRT(7)</f>
        <v>24.600267486796902</v>
      </c>
      <c r="T4611" s="3">
        <v>7286.8801609964148</v>
      </c>
      <c r="U4611">
        <v>3729.1081115514285</v>
      </c>
      <c r="V4611">
        <v>0.17636011762078851</v>
      </c>
      <c r="Y4611">
        <v>2088.8069072414405</v>
      </c>
      <c r="Z4611">
        <v>9581.9243075419472</v>
      </c>
    </row>
    <row r="4612" spans="1:26" ht="92.25" x14ac:dyDescent="1.35">
      <c r="A4612" t="s">
        <v>4612</v>
      </c>
      <c r="B4612" s="11">
        <v>5983</v>
      </c>
      <c r="C4612" s="11">
        <v>13440</v>
      </c>
      <c r="D4612" s="11">
        <v>16094</v>
      </c>
      <c r="E4612" s="11">
        <v>4997</v>
      </c>
      <c r="F4612" s="11">
        <v>4377</v>
      </c>
      <c r="G4612" s="11">
        <v>18594</v>
      </c>
      <c r="H4612" s="11">
        <v>10067</v>
      </c>
      <c r="I4612" s="13">
        <v>12.168594997719772</v>
      </c>
      <c r="J4612" s="13">
        <v>18.364336705468808</v>
      </c>
      <c r="K4612" s="13">
        <v>21.685947156165753</v>
      </c>
      <c r="L4612" s="13">
        <v>16.724031809610548</v>
      </c>
      <c r="M4612" s="13">
        <v>19.314488256479201</v>
      </c>
      <c r="N4612" s="13">
        <v>12.05613316715889</v>
      </c>
      <c r="O4612" s="13">
        <v>13.128436991474818</v>
      </c>
      <c r="P4612" s="17">
        <v>16.205995583439684</v>
      </c>
      <c r="Q4612" s="17"/>
      <c r="R4612" s="18">
        <f t="shared" si="145"/>
        <v>11.390973874209585</v>
      </c>
      <c r="S4612">
        <f t="shared" si="146"/>
        <v>21.021017292669782</v>
      </c>
      <c r="T4612" s="3">
        <v>6663.4276060412485</v>
      </c>
      <c r="U4612">
        <v>3369.6891899022867</v>
      </c>
      <c r="V4612">
        <v>-0.5527988378162263</v>
      </c>
      <c r="Y4612">
        <v>1848.4381225830607</v>
      </c>
      <c r="Z4612">
        <v>8700.4576751652148</v>
      </c>
    </row>
    <row r="4613" spans="1:26" ht="92.25" x14ac:dyDescent="1.35">
      <c r="A4613" t="s">
        <v>4613</v>
      </c>
      <c r="B4613" s="11">
        <v>18810</v>
      </c>
      <c r="C4613" s="11">
        <v>9870</v>
      </c>
      <c r="D4613" s="11">
        <v>17303</v>
      </c>
      <c r="E4613" s="11">
        <v>14970</v>
      </c>
      <c r="F4613" s="11">
        <v>9358</v>
      </c>
      <c r="G4613" s="11">
        <v>17762</v>
      </c>
      <c r="H4613" s="11">
        <v>5076</v>
      </c>
      <c r="I4613" s="13">
        <v>11.758576275550691</v>
      </c>
      <c r="J4613" s="13">
        <v>18.836297629139402</v>
      </c>
      <c r="K4613" s="13">
        <v>13.581021599923565</v>
      </c>
      <c r="L4613" s="13">
        <v>18.549413734575811</v>
      </c>
      <c r="M4613" s="13">
        <v>18.131869010846593</v>
      </c>
      <c r="N4613" s="13">
        <v>13.290533782970298</v>
      </c>
      <c r="O4613" s="13">
        <v>13.238932331476354</v>
      </c>
      <c r="P4613" s="17">
        <v>15.340949194926102</v>
      </c>
      <c r="Q4613" s="17"/>
      <c r="R4613" s="18">
        <f t="shared" si="145"/>
        <v>10.525927485696004</v>
      </c>
      <c r="S4613">
        <f t="shared" si="146"/>
        <v>20.155970904156199</v>
      </c>
      <c r="T4613" s="3">
        <v>7747.5029145082772</v>
      </c>
      <c r="U4613">
        <v>4265.3911319261206</v>
      </c>
      <c r="V4613">
        <v>-1.1479619388410356</v>
      </c>
      <c r="Y4613">
        <v>2688.9131559167749</v>
      </c>
      <c r="Z4613">
        <v>10655.690105030571</v>
      </c>
    </row>
    <row r="4614" spans="1:26" ht="92.25" x14ac:dyDescent="1.35">
      <c r="A4614" t="s">
        <v>4614</v>
      </c>
      <c r="B4614" s="11">
        <v>12354</v>
      </c>
      <c r="C4614" s="11">
        <v>10995</v>
      </c>
      <c r="D4614" s="11">
        <v>8672</v>
      </c>
      <c r="E4614" s="11">
        <v>2265</v>
      </c>
      <c r="F4614" s="11">
        <v>12530</v>
      </c>
      <c r="G4614" s="11">
        <v>18797</v>
      </c>
      <c r="H4614" s="11">
        <v>9069</v>
      </c>
      <c r="I4614" s="13">
        <v>6.15851631244829</v>
      </c>
      <c r="J4614" s="13">
        <v>8.6369279303397537</v>
      </c>
      <c r="K4614" s="13">
        <v>3.4225801360678396</v>
      </c>
      <c r="L4614" s="13">
        <v>17.50187197545965</v>
      </c>
      <c r="M4614" s="13">
        <v>21.735658758620403</v>
      </c>
      <c r="N4614" s="13">
        <v>6.4187551840764883</v>
      </c>
      <c r="O4614" s="13">
        <v>12.867466666007459</v>
      </c>
      <c r="P4614" s="17">
        <v>10.963110994717127</v>
      </c>
      <c r="Q4614" s="17"/>
      <c r="R4614" s="18">
        <f t="shared" si="145"/>
        <v>6.1480892854870284</v>
      </c>
      <c r="S4614">
        <f t="shared" si="146"/>
        <v>15.778132703947225</v>
      </c>
      <c r="T4614" s="3">
        <v>6477.5349227928546</v>
      </c>
      <c r="U4614">
        <v>3419.2816262464767</v>
      </c>
      <c r="V4614">
        <v>-0.13678345567313954</v>
      </c>
      <c r="Y4614">
        <v>2021.4102164600763</v>
      </c>
      <c r="Z4614">
        <v>8682.2758501274147</v>
      </c>
    </row>
    <row r="4615" spans="1:26" ht="92.25" x14ac:dyDescent="1.35">
      <c r="A4615" t="s">
        <v>4615</v>
      </c>
      <c r="B4615" s="11">
        <v>16362</v>
      </c>
      <c r="C4615" s="11">
        <v>126</v>
      </c>
      <c r="D4615" s="11">
        <v>9439</v>
      </c>
      <c r="E4615" s="11">
        <v>4613</v>
      </c>
      <c r="F4615" s="11">
        <v>5047</v>
      </c>
      <c r="G4615" s="11">
        <v>4684</v>
      </c>
      <c r="H4615" s="11">
        <v>16765</v>
      </c>
      <c r="I4615" s="13">
        <v>16.171065821766295</v>
      </c>
      <c r="J4615" s="13">
        <v>16.231175786690258</v>
      </c>
      <c r="K4615" s="13">
        <v>15.258735321423872</v>
      </c>
      <c r="L4615" s="13">
        <v>13.197133449266381</v>
      </c>
      <c r="M4615" s="13">
        <v>10.693629655630948</v>
      </c>
      <c r="N4615" s="13">
        <v>18.771729906036164</v>
      </c>
      <c r="O4615" s="13">
        <v>9.067911570838735</v>
      </c>
      <c r="P4615" s="17">
        <v>14.198768787378949</v>
      </c>
      <c r="Q4615" s="17"/>
      <c r="R4615" s="18">
        <f t="shared" si="145"/>
        <v>9.3837470781488506</v>
      </c>
      <c r="S4615">
        <f t="shared" si="146"/>
        <v>19.013790496609047</v>
      </c>
      <c r="T4615" s="3">
        <v>6026.8197630496425</v>
      </c>
      <c r="U4615">
        <v>2611.9933330105068</v>
      </c>
      <c r="V4615">
        <v>-1.5109435480553657</v>
      </c>
      <c r="Y4615">
        <v>993.27269824121367</v>
      </c>
      <c r="Z4615">
        <v>7190.6667869628636</v>
      </c>
    </row>
    <row r="4616" spans="1:26" ht="92.25" x14ac:dyDescent="1.35">
      <c r="A4616" t="s">
        <v>4616</v>
      </c>
      <c r="B4616" s="11">
        <v>8438</v>
      </c>
      <c r="C4616" s="11">
        <v>9010</v>
      </c>
      <c r="D4616" s="11">
        <v>19767</v>
      </c>
      <c r="E4616" s="11">
        <v>4881</v>
      </c>
      <c r="F4616" s="11">
        <v>18329</v>
      </c>
      <c r="G4616" s="11">
        <v>19482</v>
      </c>
      <c r="H4616" s="11">
        <v>12673</v>
      </c>
      <c r="I4616" s="13">
        <v>19.522778020003578</v>
      </c>
      <c r="J4616" s="13">
        <v>17.985678569728066</v>
      </c>
      <c r="K4616" s="13">
        <v>23.715409285243709</v>
      </c>
      <c r="L4616" s="13">
        <v>16.070957155682944</v>
      </c>
      <c r="M4616" s="13">
        <v>9.3055977032909034</v>
      </c>
      <c r="N4616" s="13">
        <v>13.839848269630934</v>
      </c>
      <c r="O4616" s="13">
        <v>20.248937536386478</v>
      </c>
      <c r="P4616" s="17">
        <v>17.241315219995229</v>
      </c>
      <c r="Q4616" s="17"/>
      <c r="R4616" s="18">
        <f t="shared" si="145"/>
        <v>12.426293510765131</v>
      </c>
      <c r="S4616">
        <f t="shared" si="146"/>
        <v>22.056336929225328</v>
      </c>
      <c r="T4616" s="3">
        <v>7977.4426406110097</v>
      </c>
      <c r="U4616">
        <v>4239.5349887931097</v>
      </c>
      <c r="V4616">
        <v>0.8118399819068145</v>
      </c>
      <c r="Y4616">
        <v>2530.3376420829127</v>
      </c>
      <c r="Z4616">
        <v>10733.56219629155</v>
      </c>
    </row>
    <row r="4617" spans="1:26" ht="92.25" x14ac:dyDescent="1.35">
      <c r="A4617" t="s">
        <v>4617</v>
      </c>
      <c r="B4617" s="11">
        <v>8188</v>
      </c>
      <c r="C4617" s="11">
        <v>11900</v>
      </c>
      <c r="D4617" s="11">
        <v>8066</v>
      </c>
      <c r="E4617" s="11">
        <v>8047</v>
      </c>
      <c r="F4617" s="11">
        <v>521</v>
      </c>
      <c r="G4617" s="11">
        <v>2902</v>
      </c>
      <c r="H4617" s="11">
        <v>10567</v>
      </c>
      <c r="I4617" s="13">
        <v>20.405987867409618</v>
      </c>
      <c r="J4617" s="13">
        <v>9.9306878619614949</v>
      </c>
      <c r="K4617" s="13">
        <v>6.0751883381378384</v>
      </c>
      <c r="L4617" s="13">
        <v>15.08156327456485</v>
      </c>
      <c r="M4617" s="13">
        <v>11.786842571056319</v>
      </c>
      <c r="N4617" s="13">
        <v>12.651679729155093</v>
      </c>
      <c r="O4617" s="13">
        <v>12.347913630973897</v>
      </c>
      <c r="P4617" s="17">
        <v>12.611409039037015</v>
      </c>
      <c r="Q4617" s="17"/>
      <c r="R4617" s="18">
        <f t="shared" si="145"/>
        <v>7.7963873298069171</v>
      </c>
      <c r="S4617">
        <f t="shared" si="146"/>
        <v>17.426430748267116</v>
      </c>
      <c r="T4617" s="3">
        <v>4618.566278776987</v>
      </c>
      <c r="U4617">
        <v>2297.4048880357773</v>
      </c>
      <c r="V4617">
        <v>-0.30720116228621919</v>
      </c>
      <c r="Y4617">
        <v>1226.3738162973123</v>
      </c>
      <c r="Z4617">
        <v>5975.6572659118792</v>
      </c>
    </row>
    <row r="4618" spans="1:26" ht="92.25" x14ac:dyDescent="1.35">
      <c r="A4618" t="s">
        <v>4618</v>
      </c>
      <c r="B4618" s="11">
        <v>18762</v>
      </c>
      <c r="C4618" s="11">
        <v>17084</v>
      </c>
      <c r="D4618" s="11">
        <v>7196</v>
      </c>
      <c r="E4618" s="11">
        <v>2412</v>
      </c>
      <c r="F4618" s="11">
        <v>18436</v>
      </c>
      <c r="G4618" s="11">
        <v>11415</v>
      </c>
      <c r="H4618" s="11">
        <v>19477</v>
      </c>
      <c r="I4618" s="13">
        <v>7.5910919773003371</v>
      </c>
      <c r="J4618" s="13">
        <v>12.120110133388115</v>
      </c>
      <c r="K4618" s="13">
        <v>14.557420918254659</v>
      </c>
      <c r="L4618" s="13">
        <v>18.108859438159378</v>
      </c>
      <c r="M4618" s="13">
        <v>11.931863316580419</v>
      </c>
      <c r="N4618" s="13">
        <v>12.750921181302274</v>
      </c>
      <c r="O4618" s="13">
        <v>14.577404762571376</v>
      </c>
      <c r="P4618" s="17">
        <v>13.091095961079509</v>
      </c>
      <c r="Q4618" s="17"/>
      <c r="R4618" s="18">
        <f t="shared" si="145"/>
        <v>8.2760742518494101</v>
      </c>
      <c r="S4618">
        <f t="shared" si="146"/>
        <v>17.906117670309605</v>
      </c>
      <c r="T4618" s="3">
        <v>8347.4036768201586</v>
      </c>
      <c r="U4618">
        <v>4340.0123676812664</v>
      </c>
      <c r="V4618">
        <v>-0.67946757553727366</v>
      </c>
      <c r="Y4618">
        <v>2496.9290896282373</v>
      </c>
      <c r="Z4618">
        <v>11080.585518192402</v>
      </c>
    </row>
    <row r="4619" spans="1:26" ht="92.25" x14ac:dyDescent="1.35">
      <c r="A4619" t="s">
        <v>4619</v>
      </c>
      <c r="B4619" s="11">
        <v>18420</v>
      </c>
      <c r="C4619" s="11">
        <v>12478</v>
      </c>
      <c r="D4619" s="11">
        <v>18337</v>
      </c>
      <c r="E4619" s="11">
        <v>6164</v>
      </c>
      <c r="F4619" s="11">
        <v>11001</v>
      </c>
      <c r="G4619" s="11">
        <v>4155</v>
      </c>
      <c r="H4619" s="11">
        <v>12771</v>
      </c>
      <c r="I4619" s="13">
        <v>18.800417790229229</v>
      </c>
      <c r="J4619" s="13">
        <v>28.284119730894282</v>
      </c>
      <c r="K4619" s="13">
        <v>22.116979711366302</v>
      </c>
      <c r="L4619" s="13">
        <v>15.178173605060937</v>
      </c>
      <c r="M4619" s="13">
        <v>3.9791581699940988</v>
      </c>
      <c r="N4619" s="13">
        <v>18.042085701058603</v>
      </c>
      <c r="O4619" s="13">
        <v>12.01425061718461</v>
      </c>
      <c r="P4619" s="17">
        <v>16.916455046541152</v>
      </c>
      <c r="Q4619" s="17"/>
      <c r="R4619" s="18">
        <f t="shared" si="145"/>
        <v>12.101433337311054</v>
      </c>
      <c r="S4619">
        <f t="shared" si="146"/>
        <v>21.731476755771251</v>
      </c>
      <c r="T4619" s="3">
        <v>7186.5674833711246</v>
      </c>
      <c r="U4619">
        <v>3816.4313966608811</v>
      </c>
      <c r="V4619">
        <v>-0.12467125998227857</v>
      </c>
      <c r="Y4619">
        <v>2276.6615914369859</v>
      </c>
      <c r="Z4619">
        <v>9666.627210237355</v>
      </c>
    </row>
    <row r="4620" spans="1:26" ht="92.25" x14ac:dyDescent="1.35">
      <c r="A4620" t="s">
        <v>4620</v>
      </c>
      <c r="B4620" s="11">
        <v>12034</v>
      </c>
      <c r="C4620" s="11">
        <v>5814</v>
      </c>
      <c r="D4620" s="11">
        <v>16548</v>
      </c>
      <c r="E4620" s="11">
        <v>18545</v>
      </c>
      <c r="F4620" s="11">
        <v>168</v>
      </c>
      <c r="G4620" s="11">
        <v>16388</v>
      </c>
      <c r="H4620" s="11">
        <v>2447</v>
      </c>
      <c r="I4620" s="13">
        <v>19.34149381544001</v>
      </c>
      <c r="J4620" s="13">
        <v>19.878914753132207</v>
      </c>
      <c r="K4620" s="13">
        <v>14.242707140269857</v>
      </c>
      <c r="L4620" s="13">
        <v>14.879155508603704</v>
      </c>
      <c r="M4620" s="13">
        <v>21.348374399077898</v>
      </c>
      <c r="N4620" s="13">
        <v>28.362515437983458</v>
      </c>
      <c r="O4620" s="13">
        <v>3.6380114345783738</v>
      </c>
      <c r="P4620" s="17">
        <v>17.384453212726502</v>
      </c>
      <c r="Q4620" s="17"/>
      <c r="R4620" s="18">
        <f t="shared" si="145"/>
        <v>12.569431503496403</v>
      </c>
      <c r="S4620">
        <f t="shared" si="146"/>
        <v>22.1994749219566</v>
      </c>
      <c r="T4620" s="3">
        <v>7328.7520926860852</v>
      </c>
      <c r="U4620">
        <v>3296.3496696695847</v>
      </c>
      <c r="V4620">
        <v>0.8316783350892365</v>
      </c>
      <c r="Y4620">
        <v>1391.9052940646775</v>
      </c>
      <c r="Z4620">
        <v>8928.0797082032095</v>
      </c>
    </row>
    <row r="4621" spans="1:26" ht="92.25" x14ac:dyDescent="1.35">
      <c r="A4621" t="s">
        <v>4621</v>
      </c>
      <c r="B4621" s="11">
        <v>5810</v>
      </c>
      <c r="C4621" s="11">
        <v>10961</v>
      </c>
      <c r="D4621" s="11">
        <v>5199</v>
      </c>
      <c r="E4621" s="11">
        <v>17061</v>
      </c>
      <c r="F4621" s="11">
        <v>9212</v>
      </c>
      <c r="G4621" s="11">
        <v>16190</v>
      </c>
      <c r="H4621" s="11">
        <v>4761</v>
      </c>
      <c r="I4621" s="13">
        <v>16.415852778041302</v>
      </c>
      <c r="J4621" s="13">
        <v>25.249240738424497</v>
      </c>
      <c r="K4621" s="13">
        <v>10.524340656707523</v>
      </c>
      <c r="L4621" s="13">
        <v>5.0158058921995305</v>
      </c>
      <c r="M4621" s="13">
        <v>20.616594211498249</v>
      </c>
      <c r="N4621" s="13">
        <v>3.8410070534895109</v>
      </c>
      <c r="O4621" s="13">
        <v>19.292811394231627</v>
      </c>
      <c r="P4621" s="17">
        <v>14.422236103513175</v>
      </c>
      <c r="Q4621" s="17"/>
      <c r="R4621" s="18">
        <f t="shared" si="145"/>
        <v>9.6072143942830763</v>
      </c>
      <c r="S4621">
        <f t="shared" si="146"/>
        <v>19.237257812743273</v>
      </c>
      <c r="T4621" s="3">
        <v>6183.7594410797137</v>
      </c>
      <c r="U4621">
        <v>3168.9213986799241</v>
      </c>
      <c r="V4621">
        <v>-0.65121412262669764</v>
      </c>
      <c r="Y4621">
        <v>1781.7371345031033</v>
      </c>
      <c r="Z4621">
        <v>8140.5126932452358</v>
      </c>
    </row>
    <row r="4622" spans="1:26" ht="92.25" x14ac:dyDescent="1.35">
      <c r="A4622" t="s">
        <v>4622</v>
      </c>
      <c r="B4622" s="11">
        <v>17531</v>
      </c>
      <c r="C4622" s="11">
        <v>8050</v>
      </c>
      <c r="D4622" s="11">
        <v>2510</v>
      </c>
      <c r="E4622" s="11">
        <v>876</v>
      </c>
      <c r="F4622" s="11">
        <v>1175</v>
      </c>
      <c r="G4622" s="11">
        <v>7787</v>
      </c>
      <c r="H4622" s="11">
        <v>18283</v>
      </c>
      <c r="I4622" s="13">
        <v>9.7003218210073889</v>
      </c>
      <c r="J4622" s="13">
        <v>15.303362611358564</v>
      </c>
      <c r="K4622" s="13">
        <v>14.586998198165517</v>
      </c>
      <c r="L4622" s="13">
        <v>14.691151306944258</v>
      </c>
      <c r="M4622" s="13">
        <v>17.231718239703653</v>
      </c>
      <c r="N4622" s="13">
        <v>9.0894253961156615</v>
      </c>
      <c r="O4622" s="13">
        <v>14.585248251522232</v>
      </c>
      <c r="P4622" s="17">
        <v>13.598317974973895</v>
      </c>
      <c r="Q4622" s="17"/>
      <c r="R4622" s="18">
        <f t="shared" si="145"/>
        <v>8.7832962657437967</v>
      </c>
      <c r="S4622">
        <f t="shared" si="146"/>
        <v>18.413339684203994</v>
      </c>
      <c r="T4622" s="3">
        <v>6491.8466604482846</v>
      </c>
      <c r="U4622">
        <v>2573.8299452046599</v>
      </c>
      <c r="V4622">
        <v>0.83405893747112714</v>
      </c>
      <c r="Y4622">
        <v>694.61983792599904</v>
      </c>
      <c r="Z4622">
        <v>7370.2022678195808</v>
      </c>
    </row>
    <row r="4623" spans="1:26" ht="92.25" x14ac:dyDescent="1.35">
      <c r="A4623" t="s">
        <v>4623</v>
      </c>
      <c r="B4623" s="11">
        <v>5388</v>
      </c>
      <c r="C4623" s="11">
        <v>12602</v>
      </c>
      <c r="D4623" s="11">
        <v>15944</v>
      </c>
      <c r="E4623" s="11">
        <v>227</v>
      </c>
      <c r="F4623" s="11">
        <v>15654</v>
      </c>
      <c r="G4623" s="11">
        <v>2164</v>
      </c>
      <c r="H4623" s="11">
        <v>11463</v>
      </c>
      <c r="I4623" s="13">
        <v>18.407859294657243</v>
      </c>
      <c r="J4623" s="13">
        <v>17.403004036824374</v>
      </c>
      <c r="K4623" s="13">
        <v>9.1154968798507774</v>
      </c>
      <c r="L4623" s="13">
        <v>20.792078262936762</v>
      </c>
      <c r="M4623" s="13">
        <v>10.972899019914051</v>
      </c>
      <c r="N4623" s="13">
        <v>14.043219994891855</v>
      </c>
      <c r="O4623" s="13">
        <v>15.147223127805255</v>
      </c>
      <c r="P4623" s="17">
        <v>15.125968659554331</v>
      </c>
      <c r="Q4623" s="17"/>
      <c r="R4623" s="18">
        <f t="shared" si="145"/>
        <v>10.310946950324233</v>
      </c>
      <c r="S4623">
        <f t="shared" si="146"/>
        <v>19.94099036878443</v>
      </c>
      <c r="T4623" s="3">
        <v>6405.8269735143867</v>
      </c>
      <c r="U4623">
        <v>2905.3805786114422</v>
      </c>
      <c r="V4623">
        <v>0.36704705053125508</v>
      </c>
      <c r="Y4623">
        <v>1256.2727651054893</v>
      </c>
      <c r="Z4623">
        <v>7843.4009321743806</v>
      </c>
    </row>
    <row r="4624" spans="1:26" ht="92.25" x14ac:dyDescent="1.35">
      <c r="A4624" t="s">
        <v>4624</v>
      </c>
      <c r="B4624" s="11">
        <v>14331</v>
      </c>
      <c r="C4624" s="11">
        <v>16282</v>
      </c>
      <c r="D4624" s="11">
        <v>2150</v>
      </c>
      <c r="E4624" s="11">
        <v>3723</v>
      </c>
      <c r="F4624" s="11">
        <v>2877</v>
      </c>
      <c r="G4624" s="11">
        <v>3946</v>
      </c>
      <c r="H4624" s="11">
        <v>8433</v>
      </c>
      <c r="I4624" s="13">
        <v>16.440335090722044</v>
      </c>
      <c r="J4624" s="13">
        <v>8.945940291960774</v>
      </c>
      <c r="K4624" s="13">
        <v>11.903489605109582</v>
      </c>
      <c r="L4624" s="13">
        <v>16.207418758065455</v>
      </c>
      <c r="M4624" s="13">
        <v>15.020261157382674</v>
      </c>
      <c r="N4624" s="13">
        <v>23.375556050064219</v>
      </c>
      <c r="O4624" s="13">
        <v>-1.0287761382602536</v>
      </c>
      <c r="P4624" s="17">
        <v>12.980603545006357</v>
      </c>
      <c r="Q4624" s="17"/>
      <c r="R4624" s="18">
        <f t="shared" si="145"/>
        <v>8.1655818357762584</v>
      </c>
      <c r="S4624">
        <f t="shared" si="146"/>
        <v>17.795625254236455</v>
      </c>
      <c r="T4624" s="3">
        <v>5483.5393256054294</v>
      </c>
      <c r="U4624">
        <v>2369.469150695094</v>
      </c>
      <c r="V4624">
        <v>4.4421994971344247E-2</v>
      </c>
      <c r="Y4624">
        <v>894.11202491715221</v>
      </c>
      <c r="Z4624">
        <v>6532.8494582369858</v>
      </c>
    </row>
    <row r="4625" spans="1:26" ht="92.25" x14ac:dyDescent="1.35">
      <c r="A4625" t="s">
        <v>4625</v>
      </c>
      <c r="B4625" s="11">
        <v>15944</v>
      </c>
      <c r="C4625" s="11">
        <v>5670</v>
      </c>
      <c r="D4625" s="11">
        <v>19976</v>
      </c>
      <c r="E4625" s="11">
        <v>10585</v>
      </c>
      <c r="F4625" s="11">
        <v>15673</v>
      </c>
      <c r="G4625" s="11">
        <v>17666</v>
      </c>
      <c r="H4625" s="11">
        <v>19758</v>
      </c>
      <c r="I4625" s="13">
        <v>17.894982788210463</v>
      </c>
      <c r="J4625" s="13">
        <v>14.305862321231341</v>
      </c>
      <c r="K4625" s="13">
        <v>16.385392351549388</v>
      </c>
      <c r="L4625" s="13">
        <v>26.668229769617888</v>
      </c>
      <c r="M4625" s="13">
        <v>23.004006380846711</v>
      </c>
      <c r="N4625" s="13">
        <v>16.875087058648084</v>
      </c>
      <c r="O4625" s="13">
        <v>16.395955166699643</v>
      </c>
      <c r="P4625" s="17">
        <v>18.789930833829072</v>
      </c>
      <c r="Q4625" s="17"/>
      <c r="R4625" s="18">
        <f t="shared" si="145"/>
        <v>13.974909124598973</v>
      </c>
      <c r="S4625">
        <f t="shared" si="146"/>
        <v>23.60495254305917</v>
      </c>
      <c r="T4625" s="3">
        <v>8547.2826118847443</v>
      </c>
      <c r="U4625">
        <v>4821.1795921961257</v>
      </c>
      <c r="V4625">
        <v>0.61975924836588092</v>
      </c>
      <c r="Y4625">
        <v>3145.0820835892218</v>
      </c>
      <c r="Z4625">
        <v>11934.274529378239</v>
      </c>
    </row>
    <row r="4626" spans="1:26" ht="92.25" x14ac:dyDescent="1.35">
      <c r="A4626" t="s">
        <v>4626</v>
      </c>
      <c r="B4626" s="11">
        <v>19826</v>
      </c>
      <c r="C4626" s="11">
        <v>5778</v>
      </c>
      <c r="D4626" s="11">
        <v>11160</v>
      </c>
      <c r="E4626" s="11">
        <v>6446</v>
      </c>
      <c r="F4626" s="11">
        <v>8790</v>
      </c>
      <c r="G4626" s="11">
        <v>19966</v>
      </c>
      <c r="H4626" s="11">
        <v>16340</v>
      </c>
      <c r="I4626" s="13">
        <v>14.544956143296837</v>
      </c>
      <c r="J4626" s="13">
        <v>13.920024567049158</v>
      </c>
      <c r="K4626" s="13">
        <v>19.932338231741973</v>
      </c>
      <c r="L4626" s="13">
        <v>17.304121740843726</v>
      </c>
      <c r="M4626" s="13">
        <v>20.253320225870894</v>
      </c>
      <c r="N4626" s="13">
        <v>16.284336552324721</v>
      </c>
      <c r="O4626" s="13">
        <v>16.850225982935054</v>
      </c>
      <c r="P4626" s="17">
        <v>17.012760492008908</v>
      </c>
      <c r="Q4626" s="17"/>
      <c r="R4626" s="18">
        <f t="shared" si="145"/>
        <v>12.19773878277881</v>
      </c>
      <c r="S4626">
        <f t="shared" si="146"/>
        <v>21.827782201239007</v>
      </c>
      <c r="T4626" s="3">
        <v>7720.8806179993671</v>
      </c>
      <c r="U4626">
        <v>4044.4812826053935</v>
      </c>
      <c r="V4626">
        <v>1.1020165402442217</v>
      </c>
      <c r="Y4626">
        <v>2357.8438840964013</v>
      </c>
      <c r="Z4626">
        <v>10297.245058008812</v>
      </c>
    </row>
    <row r="4627" spans="1:26" ht="92.25" x14ac:dyDescent="1.35">
      <c r="A4627" t="s">
        <v>4627</v>
      </c>
      <c r="B4627" s="11">
        <v>10626</v>
      </c>
      <c r="C4627" s="11">
        <v>10126</v>
      </c>
      <c r="D4627" s="11">
        <v>1536</v>
      </c>
      <c r="E4627" s="11">
        <v>8914</v>
      </c>
      <c r="F4627" s="11">
        <v>15798</v>
      </c>
      <c r="G4627" s="11">
        <v>1856</v>
      </c>
      <c r="H4627" s="11">
        <v>3019</v>
      </c>
      <c r="I4627" s="13">
        <v>16.058251592798307</v>
      </c>
      <c r="J4627" s="13">
        <v>30.123398083574514</v>
      </c>
      <c r="K4627" s="13">
        <v>11.284340039818899</v>
      </c>
      <c r="L4627" s="13">
        <v>21.387519226601654</v>
      </c>
      <c r="M4627" s="13">
        <v>18.977677320523011</v>
      </c>
      <c r="N4627" s="13">
        <v>15.772267730506325</v>
      </c>
      <c r="O4627" s="13">
        <v>13.235355901066061</v>
      </c>
      <c r="P4627" s="17">
        <v>18.119829984984111</v>
      </c>
      <c r="Q4627" s="17"/>
      <c r="R4627" s="18">
        <f t="shared" si="145"/>
        <v>13.304808275754013</v>
      </c>
      <c r="S4627">
        <f t="shared" si="146"/>
        <v>22.93485169421421</v>
      </c>
      <c r="T4627" s="3">
        <v>5299.0717432298943</v>
      </c>
      <c r="U4627">
        <v>2377.6926196188324</v>
      </c>
      <c r="V4627">
        <v>0.72997181632672437</v>
      </c>
      <c r="Y4627">
        <v>1001.7900079315609</v>
      </c>
      <c r="Z4627">
        <v>6450.8389571882126</v>
      </c>
    </row>
    <row r="4628" spans="1:26" ht="92.25" x14ac:dyDescent="1.35">
      <c r="A4628" t="s">
        <v>4628</v>
      </c>
      <c r="B4628" s="11">
        <v>16895</v>
      </c>
      <c r="C4628" s="11">
        <v>5278</v>
      </c>
      <c r="D4628" s="11">
        <v>13019</v>
      </c>
      <c r="E4628" s="11">
        <v>15891</v>
      </c>
      <c r="F4628" s="11">
        <v>4358</v>
      </c>
      <c r="G4628" s="11">
        <v>16409</v>
      </c>
      <c r="H4628" s="11">
        <v>4184</v>
      </c>
      <c r="I4628" s="13">
        <v>15.651267974972022</v>
      </c>
      <c r="J4628" s="13">
        <v>28.301925235192208</v>
      </c>
      <c r="K4628" s="13">
        <v>16.04688937674446</v>
      </c>
      <c r="L4628" s="13">
        <v>25.198649862907818</v>
      </c>
      <c r="M4628" s="13">
        <v>16.56813074809887</v>
      </c>
      <c r="N4628" s="13">
        <v>17.973716481471726</v>
      </c>
      <c r="O4628" s="13">
        <v>15.715073333800328</v>
      </c>
      <c r="P4628" s="17">
        <v>19.35080757331249</v>
      </c>
      <c r="Q4628" s="17"/>
      <c r="R4628" s="18">
        <f t="shared" si="145"/>
        <v>14.535785864082392</v>
      </c>
      <c r="S4628">
        <f t="shared" si="146"/>
        <v>24.165829282542589</v>
      </c>
      <c r="T4628" s="3">
        <v>6933.6528455846474</v>
      </c>
      <c r="U4628">
        <v>3483.3743283805752</v>
      </c>
      <c r="V4628">
        <v>0.75425305112730712</v>
      </c>
      <c r="Y4628">
        <v>1886.9212002175627</v>
      </c>
      <c r="Z4628">
        <v>9016.8140538128264</v>
      </c>
    </row>
    <row r="4629" spans="1:26" ht="92.25" x14ac:dyDescent="1.35">
      <c r="A4629" t="s">
        <v>4629</v>
      </c>
      <c r="B4629" s="11">
        <v>13359</v>
      </c>
      <c r="C4629" s="11">
        <v>6964</v>
      </c>
      <c r="D4629" s="11">
        <v>845</v>
      </c>
      <c r="E4629" s="11">
        <v>2168</v>
      </c>
      <c r="F4629" s="11">
        <v>15887</v>
      </c>
      <c r="G4629" s="11">
        <v>13187</v>
      </c>
      <c r="H4629" s="11">
        <v>12511</v>
      </c>
      <c r="I4629" s="13">
        <v>21.823306924034764</v>
      </c>
      <c r="J4629" s="13">
        <v>17.86861810552001</v>
      </c>
      <c r="K4629" s="13">
        <v>10.621317785637034</v>
      </c>
      <c r="L4629" s="13">
        <v>28.805663888390136</v>
      </c>
      <c r="M4629" s="13">
        <v>22.513346011614672</v>
      </c>
      <c r="N4629" s="13">
        <v>17.264211724462506</v>
      </c>
      <c r="O4629" s="13">
        <v>27.585262734082711</v>
      </c>
      <c r="P4629" s="17">
        <v>20.925961024820261</v>
      </c>
      <c r="Q4629" s="17"/>
      <c r="R4629" s="18">
        <f t="shared" si="145"/>
        <v>16.110939315590162</v>
      </c>
      <c r="S4629">
        <f t="shared" si="146"/>
        <v>25.740982734050359</v>
      </c>
      <c r="T4629" s="3">
        <v>6272.6624743695675</v>
      </c>
      <c r="U4629">
        <v>2974.5072077089912</v>
      </c>
      <c r="V4629">
        <v>-0.632976480119396</v>
      </c>
      <c r="Y4629">
        <v>1432.6201214024823</v>
      </c>
      <c r="Z4629">
        <v>7882.8148953595664</v>
      </c>
    </row>
    <row r="4630" spans="1:26" ht="92.25" x14ac:dyDescent="1.35">
      <c r="A4630" t="s">
        <v>4630</v>
      </c>
      <c r="B4630" s="11">
        <v>16443</v>
      </c>
      <c r="C4630" s="11">
        <v>11172</v>
      </c>
      <c r="D4630" s="11">
        <v>6238</v>
      </c>
      <c r="E4630" s="11">
        <v>16891</v>
      </c>
      <c r="F4630" s="11">
        <v>16497</v>
      </c>
      <c r="G4630" s="11">
        <v>16810</v>
      </c>
      <c r="H4630" s="11">
        <v>19833</v>
      </c>
      <c r="I4630" s="13">
        <v>20.208961690749092</v>
      </c>
      <c r="J4630" s="13">
        <v>20.017278909057815</v>
      </c>
      <c r="K4630" s="13">
        <v>14.372826633454018</v>
      </c>
      <c r="L4630" s="13">
        <v>18.602660090923688</v>
      </c>
      <c r="M4630" s="13">
        <v>11.168111815540168</v>
      </c>
      <c r="N4630" s="13">
        <v>11.871752593550486</v>
      </c>
      <c r="O4630" s="13">
        <v>15.215968141804382</v>
      </c>
      <c r="P4630" s="17">
        <v>15.922508553582807</v>
      </c>
      <c r="Q4630" s="17"/>
      <c r="R4630" s="18">
        <f t="shared" si="145"/>
        <v>11.107486844352708</v>
      </c>
      <c r="S4630">
        <f t="shared" si="146"/>
        <v>20.737530262812903</v>
      </c>
      <c r="T4630" s="3">
        <v>8287.1971777337985</v>
      </c>
      <c r="U4630">
        <v>4756.5376419108588</v>
      </c>
      <c r="V4630">
        <v>0.83232635006424971</v>
      </c>
      <c r="Y4630">
        <v>3177.9235768246517</v>
      </c>
      <c r="Z4630">
        <v>11699.669509271436</v>
      </c>
    </row>
    <row r="4631" spans="1:26" ht="92.25" x14ac:dyDescent="1.35">
      <c r="A4631" t="s">
        <v>4631</v>
      </c>
      <c r="B4631" s="11">
        <v>8103</v>
      </c>
      <c r="C4631" s="11">
        <v>17688</v>
      </c>
      <c r="D4631" s="11">
        <v>7535</v>
      </c>
      <c r="E4631" s="11">
        <v>10602</v>
      </c>
      <c r="F4631" s="11">
        <v>8390</v>
      </c>
      <c r="G4631" s="11">
        <v>2781</v>
      </c>
      <c r="H4631" s="11">
        <v>499</v>
      </c>
      <c r="I4631" s="13">
        <v>22.628976546355762</v>
      </c>
      <c r="J4631" s="13">
        <v>7.319429814957024</v>
      </c>
      <c r="K4631" s="13">
        <v>13.365445616231913</v>
      </c>
      <c r="L4631" s="13">
        <v>4.3700497696438703</v>
      </c>
      <c r="M4631" s="13">
        <v>21.726472247616851</v>
      </c>
      <c r="N4631" s="13">
        <v>22.224987606788687</v>
      </c>
      <c r="O4631" s="13">
        <v>23.569905412533195</v>
      </c>
      <c r="P4631" s="17">
        <v>16.457895287732473</v>
      </c>
      <c r="Q4631" s="17"/>
      <c r="R4631" s="18">
        <f t="shared" si="145"/>
        <v>11.642873578502375</v>
      </c>
      <c r="S4631">
        <f t="shared" si="146"/>
        <v>21.272916996962572</v>
      </c>
      <c r="T4631" s="3">
        <v>5569.404171601188</v>
      </c>
      <c r="U4631">
        <v>2546.5901854444496</v>
      </c>
      <c r="V4631">
        <v>-1.3006888366362546</v>
      </c>
      <c r="Y4631">
        <v>1126.3838001977206</v>
      </c>
      <c r="Z4631">
        <v>6853.4162730117914</v>
      </c>
    </row>
    <row r="4632" spans="1:26" ht="92.25" x14ac:dyDescent="1.35">
      <c r="A4632" t="s">
        <v>4632</v>
      </c>
      <c r="B4632" s="11">
        <v>2757</v>
      </c>
      <c r="C4632" s="11">
        <v>571</v>
      </c>
      <c r="D4632" s="11">
        <v>8667</v>
      </c>
      <c r="E4632" s="11">
        <v>17450</v>
      </c>
      <c r="F4632" s="11">
        <v>4475</v>
      </c>
      <c r="G4632" s="11">
        <v>6987</v>
      </c>
      <c r="H4632" s="11">
        <v>11024</v>
      </c>
      <c r="I4632" s="13">
        <v>14.433879365421019</v>
      </c>
      <c r="J4632" s="13">
        <v>22.207586145791179</v>
      </c>
      <c r="K4632" s="13">
        <v>17.854923644690935</v>
      </c>
      <c r="L4632" s="13">
        <v>14.008540644839165</v>
      </c>
      <c r="M4632" s="13">
        <v>17.389130593197372</v>
      </c>
      <c r="N4632" s="13">
        <v>12.906058226175602</v>
      </c>
      <c r="O4632" s="13">
        <v>26.335474370781704</v>
      </c>
      <c r="P4632" s="17">
        <v>17.876513284413853</v>
      </c>
      <c r="Q4632" s="17"/>
      <c r="R4632" s="18">
        <f t="shared" si="145"/>
        <v>13.061491575183755</v>
      </c>
      <c r="S4632">
        <f t="shared" si="146"/>
        <v>22.691534993643952</v>
      </c>
      <c r="T4632" s="3">
        <v>5429.9150769825565</v>
      </c>
      <c r="U4632">
        <v>2379.2858957110775</v>
      </c>
      <c r="V4632">
        <v>-0.55538521337439306</v>
      </c>
      <c r="Y4632">
        <v>937.00324603744775</v>
      </c>
      <c r="Z4632">
        <v>6520.5987281303605</v>
      </c>
    </row>
    <row r="4633" spans="1:26" ht="92.25" x14ac:dyDescent="1.35">
      <c r="A4633" t="s">
        <v>4633</v>
      </c>
      <c r="B4633" s="11">
        <v>8979</v>
      </c>
      <c r="C4633" s="11">
        <v>18296</v>
      </c>
      <c r="D4633" s="11">
        <v>148</v>
      </c>
      <c r="E4633" s="11">
        <v>18050</v>
      </c>
      <c r="F4633" s="11">
        <v>18158</v>
      </c>
      <c r="G4633" s="11">
        <v>15041</v>
      </c>
      <c r="H4633" s="11">
        <v>4091</v>
      </c>
      <c r="I4633" s="13">
        <v>15.343439011316891</v>
      </c>
      <c r="J4633" s="13">
        <v>10.335153618530311</v>
      </c>
      <c r="K4633" s="13">
        <v>19.552841186581865</v>
      </c>
      <c r="L4633" s="13">
        <v>16.780761324535163</v>
      </c>
      <c r="M4633" s="13">
        <v>18.392416073386325</v>
      </c>
      <c r="N4633" s="13">
        <v>26.62529212501849</v>
      </c>
      <c r="O4633" s="13">
        <v>11.208314744684269</v>
      </c>
      <c r="P4633" s="17">
        <v>16.891174012007617</v>
      </c>
      <c r="Q4633" s="17"/>
      <c r="R4633" s="18">
        <f t="shared" si="145"/>
        <v>12.076152302777519</v>
      </c>
      <c r="S4633">
        <f t="shared" si="146"/>
        <v>21.706195721237716</v>
      </c>
      <c r="T4633" s="3">
        <v>7947.6928397504935</v>
      </c>
      <c r="U4633">
        <v>3791.4669255203794</v>
      </c>
      <c r="V4633">
        <v>0.14211423149390612</v>
      </c>
      <c r="Y4633">
        <v>1846.3678748827874</v>
      </c>
      <c r="Z4633">
        <v>10019.000633211948</v>
      </c>
    </row>
    <row r="4634" spans="1:26" ht="92.25" x14ac:dyDescent="1.35">
      <c r="A4634" t="s">
        <v>4634</v>
      </c>
      <c r="B4634" s="11">
        <v>11636</v>
      </c>
      <c r="C4634" s="11">
        <v>10901</v>
      </c>
      <c r="D4634" s="11">
        <v>4534</v>
      </c>
      <c r="E4634" s="11">
        <v>362</v>
      </c>
      <c r="F4634" s="11">
        <v>1318</v>
      </c>
      <c r="G4634" s="11">
        <v>17338</v>
      </c>
      <c r="H4634" s="11">
        <v>12450</v>
      </c>
      <c r="I4634" s="13">
        <v>17.335788904528147</v>
      </c>
      <c r="J4634" s="13">
        <v>14.678032101941847</v>
      </c>
      <c r="K4634" s="13">
        <v>14.443393857808154</v>
      </c>
      <c r="L4634" s="13">
        <v>8.0253757231452525</v>
      </c>
      <c r="M4634" s="13">
        <v>9.3079592448511956</v>
      </c>
      <c r="N4634" s="13">
        <v>10.783380869261997</v>
      </c>
      <c r="O4634" s="13">
        <v>20.067236425293981</v>
      </c>
      <c r="P4634" s="17">
        <v>13.520166732404368</v>
      </c>
      <c r="Q4634" s="17"/>
      <c r="R4634" s="18">
        <f t="shared" si="145"/>
        <v>8.7051450231742695</v>
      </c>
      <c r="S4634">
        <f t="shared" si="146"/>
        <v>18.335188441634465</v>
      </c>
      <c r="T4634" s="3">
        <v>6110.7875589250552</v>
      </c>
      <c r="U4634">
        <v>2680.6172064490606</v>
      </c>
      <c r="V4634">
        <v>-0.3327249942230992</v>
      </c>
      <c r="Y4634">
        <v>1057.1965965403469</v>
      </c>
      <c r="Z4634">
        <v>7340.9349832932276</v>
      </c>
    </row>
    <row r="4635" spans="1:26" ht="92.25" x14ac:dyDescent="1.35">
      <c r="A4635" t="s">
        <v>4635</v>
      </c>
      <c r="B4635" s="11">
        <v>14147</v>
      </c>
      <c r="C4635" s="11">
        <v>13573</v>
      </c>
      <c r="D4635" s="11">
        <v>4669</v>
      </c>
      <c r="E4635" s="11">
        <v>15161</v>
      </c>
      <c r="F4635" s="11">
        <v>2002</v>
      </c>
      <c r="G4635" s="11">
        <v>19605</v>
      </c>
      <c r="H4635" s="11">
        <v>17998</v>
      </c>
      <c r="I4635" s="13">
        <v>11.884914636869327</v>
      </c>
      <c r="J4635" s="13">
        <v>10.418928863666062</v>
      </c>
      <c r="K4635" s="13">
        <v>11.318062200793747</v>
      </c>
      <c r="L4635" s="13">
        <v>15.879979374611667</v>
      </c>
      <c r="M4635" s="13">
        <v>20.974800570388304</v>
      </c>
      <c r="N4635" s="13">
        <v>17.695185701815028</v>
      </c>
      <c r="O4635" s="13">
        <v>19.499388461009367</v>
      </c>
      <c r="P4635" s="17">
        <v>15.38160854416479</v>
      </c>
      <c r="Q4635" s="17"/>
      <c r="R4635" s="18">
        <f t="shared" si="145"/>
        <v>10.566586834934691</v>
      </c>
      <c r="S4635">
        <f t="shared" si="146"/>
        <v>20.196630253394886</v>
      </c>
      <c r="T4635" s="3">
        <v>7856.8880184265445</v>
      </c>
      <c r="U4635">
        <v>3991.0084235889099</v>
      </c>
      <c r="V4635">
        <v>-1.0972553354804404</v>
      </c>
      <c r="Y4635">
        <v>2204.4644919948882</v>
      </c>
      <c r="Z4635">
        <v>10283.722421637334</v>
      </c>
    </row>
    <row r="4636" spans="1:26" ht="92.25" x14ac:dyDescent="1.35">
      <c r="A4636" t="s">
        <v>4636</v>
      </c>
      <c r="B4636" s="11">
        <v>6182</v>
      </c>
      <c r="C4636" s="11">
        <v>12256</v>
      </c>
      <c r="D4636" s="11">
        <v>2212</v>
      </c>
      <c r="E4636" s="11">
        <v>12279</v>
      </c>
      <c r="F4636" s="11">
        <v>8114</v>
      </c>
      <c r="G4636" s="11">
        <v>16873</v>
      </c>
      <c r="H4636" s="11">
        <v>8272</v>
      </c>
      <c r="I4636" s="13">
        <v>13.511599793233589</v>
      </c>
      <c r="J4636" s="13">
        <v>4.1186596376095927</v>
      </c>
      <c r="K4636" s="13">
        <v>8.3355262988331553</v>
      </c>
      <c r="L4636" s="13">
        <v>27.676414903592494</v>
      </c>
      <c r="M4636" s="13">
        <v>29.71705604558592</v>
      </c>
      <c r="N4636" s="13">
        <v>26.877601716069936</v>
      </c>
      <c r="O4636" s="13">
        <v>12.038392722393326</v>
      </c>
      <c r="P4636" s="17">
        <v>17.467893016759714</v>
      </c>
      <c r="Q4636" s="17"/>
      <c r="R4636" s="18">
        <f t="shared" si="145"/>
        <v>12.652871307529615</v>
      </c>
      <c r="S4636">
        <f t="shared" si="146"/>
        <v>22.282914725989812</v>
      </c>
      <c r="T4636" s="3">
        <v>5867.9197782838619</v>
      </c>
      <c r="U4636">
        <v>3031.6406349155718</v>
      </c>
      <c r="V4636">
        <v>0.16906028577068355</v>
      </c>
      <c r="Y4636">
        <v>1729.882877156133</v>
      </c>
      <c r="Z4636">
        <v>7763.8797074558552</v>
      </c>
    </row>
    <row r="4637" spans="1:26" ht="92.25" x14ac:dyDescent="1.35">
      <c r="A4637" t="s">
        <v>4637</v>
      </c>
      <c r="B4637" s="11">
        <v>4518</v>
      </c>
      <c r="C4637" s="11">
        <v>14825</v>
      </c>
      <c r="D4637" s="11">
        <v>10698</v>
      </c>
      <c r="E4637" s="11">
        <v>4889</v>
      </c>
      <c r="F4637" s="11">
        <v>16472</v>
      </c>
      <c r="G4637" s="11">
        <v>15195</v>
      </c>
      <c r="H4637" s="11">
        <v>17638</v>
      </c>
      <c r="I4637" s="13">
        <v>24.631297295116866</v>
      </c>
      <c r="J4637" s="13">
        <v>3.0655409416398989</v>
      </c>
      <c r="K4637" s="13">
        <v>25.905300035781785</v>
      </c>
      <c r="L4637" s="13">
        <v>10.228046817029025</v>
      </c>
      <c r="M4637" s="13">
        <v>21.605133621700205</v>
      </c>
      <c r="N4637" s="13">
        <v>6.7591270111839048</v>
      </c>
      <c r="O4637" s="13">
        <v>9.506316186104808</v>
      </c>
      <c r="P4637" s="17">
        <v>14.528680272650929</v>
      </c>
      <c r="Q4637" s="17"/>
      <c r="R4637" s="18">
        <f t="shared" si="145"/>
        <v>9.7136585634208306</v>
      </c>
      <c r="S4637">
        <f t="shared" si="146"/>
        <v>19.343701981881026</v>
      </c>
      <c r="T4637" s="3">
        <v>7243.8159050518825</v>
      </c>
      <c r="U4637">
        <v>3856.4224719727517</v>
      </c>
      <c r="V4637">
        <v>8.8509750639786944E-2</v>
      </c>
      <c r="Y4637">
        <v>2309.6382649125871</v>
      </c>
      <c r="Z4637">
        <v>9758.4725813116784</v>
      </c>
    </row>
    <row r="4638" spans="1:26" ht="92.25" x14ac:dyDescent="1.35">
      <c r="A4638" t="s">
        <v>4638</v>
      </c>
      <c r="B4638" s="11">
        <v>19118</v>
      </c>
      <c r="C4638" s="11">
        <v>671</v>
      </c>
      <c r="D4638" s="11">
        <v>3913</v>
      </c>
      <c r="E4638" s="11">
        <v>1686</v>
      </c>
      <c r="F4638" s="11">
        <v>15053</v>
      </c>
      <c r="G4638" s="11">
        <v>19528</v>
      </c>
      <c r="H4638" s="11">
        <v>4198</v>
      </c>
      <c r="I4638" s="13">
        <v>15.935913937599125</v>
      </c>
      <c r="J4638" s="13">
        <v>9.999115646484757</v>
      </c>
      <c r="K4638" s="13">
        <v>14.832553707617635</v>
      </c>
      <c r="L4638" s="13">
        <v>7.6847021233005544</v>
      </c>
      <c r="M4638" s="13">
        <v>13.869119216496026</v>
      </c>
      <c r="N4638" s="13">
        <v>28.59913691328769</v>
      </c>
      <c r="O4638" s="13">
        <v>6.1376060088106872</v>
      </c>
      <c r="P4638" s="17">
        <v>13.865449650513781</v>
      </c>
      <c r="Q4638" s="17"/>
      <c r="R4638" s="18">
        <f t="shared" si="145"/>
        <v>9.050427941283683</v>
      </c>
      <c r="S4638">
        <f t="shared" si="146"/>
        <v>18.68047135974388</v>
      </c>
      <c r="T4638" s="3">
        <v>7407.0915823801461</v>
      </c>
      <c r="U4638">
        <v>2938.5578005583748</v>
      </c>
      <c r="V4638">
        <v>2.3592656361870468</v>
      </c>
      <c r="Y4638">
        <v>793.24845415876734</v>
      </c>
      <c r="Z4638">
        <v>8409.9795647693009</v>
      </c>
    </row>
    <row r="4639" spans="1:26" ht="92.25" x14ac:dyDescent="1.35">
      <c r="A4639" t="s">
        <v>4639</v>
      </c>
      <c r="B4639" s="11">
        <v>1532</v>
      </c>
      <c r="C4639" s="11">
        <v>16053</v>
      </c>
      <c r="D4639" s="11">
        <v>14488</v>
      </c>
      <c r="E4639" s="11">
        <v>7553</v>
      </c>
      <c r="F4639" s="11">
        <v>4748</v>
      </c>
      <c r="G4639" s="11">
        <v>5306</v>
      </c>
      <c r="H4639" s="11">
        <v>15770</v>
      </c>
      <c r="I4639" s="13">
        <v>17.437860334880469</v>
      </c>
      <c r="J4639" s="13">
        <v>12.83297556352472</v>
      </c>
      <c r="K4639" s="13">
        <v>19.86045390878315</v>
      </c>
      <c r="L4639" s="13">
        <v>20.345629238763248</v>
      </c>
      <c r="M4639" s="13">
        <v>24.581007641041374</v>
      </c>
      <c r="N4639" s="13">
        <v>21.193232604457748</v>
      </c>
      <c r="O4639" s="13">
        <v>13.032163529260673</v>
      </c>
      <c r="P4639" s="17">
        <v>18.469046117244485</v>
      </c>
      <c r="Q4639" s="17"/>
      <c r="R4639" s="18">
        <f t="shared" si="145"/>
        <v>13.654024408014386</v>
      </c>
      <c r="S4639">
        <f t="shared" si="146"/>
        <v>23.284067826474583</v>
      </c>
      <c r="T4639" s="3">
        <v>6311.0765434545438</v>
      </c>
      <c r="U4639">
        <v>2998.5383605387392</v>
      </c>
      <c r="V4639">
        <v>0.30007186069269665</v>
      </c>
      <c r="Y4639">
        <v>1450.3730669978345</v>
      </c>
      <c r="Z4639">
        <v>7940.0691258830939</v>
      </c>
    </row>
    <row r="4640" spans="1:26" ht="92.25" x14ac:dyDescent="1.35">
      <c r="A4640" t="s">
        <v>4640</v>
      </c>
      <c r="B4640" s="11">
        <v>7776</v>
      </c>
      <c r="C4640" s="11">
        <v>7961</v>
      </c>
      <c r="D4640" s="11">
        <v>12227</v>
      </c>
      <c r="E4640" s="11">
        <v>6447</v>
      </c>
      <c r="F4640" s="11">
        <v>13787</v>
      </c>
      <c r="G4640" s="11">
        <v>16497</v>
      </c>
      <c r="H4640" s="11">
        <v>4314</v>
      </c>
      <c r="I4640" s="13">
        <v>24.643530321461327</v>
      </c>
      <c r="J4640" s="13">
        <v>23.241815168301933</v>
      </c>
      <c r="K4640" s="13">
        <v>15.58948222416238</v>
      </c>
      <c r="L4640" s="13">
        <v>5.3636195412162326</v>
      </c>
      <c r="M4640" s="13">
        <v>13.712908252715144</v>
      </c>
      <c r="N4640" s="13">
        <v>11.168111815540168</v>
      </c>
      <c r="O4640" s="13">
        <v>9.9081798270632078</v>
      </c>
      <c r="P4640" s="17">
        <v>14.803949592922914</v>
      </c>
      <c r="Q4640" s="17"/>
      <c r="R4640" s="18">
        <f t="shared" si="145"/>
        <v>9.9889278836928153</v>
      </c>
      <c r="S4640">
        <f t="shared" si="146"/>
        <v>19.618971302153014</v>
      </c>
      <c r="T4640" s="3">
        <v>5904.4463850441134</v>
      </c>
      <c r="U4640">
        <v>3159.6238975923966</v>
      </c>
      <c r="V4640">
        <v>-1.8250375433126464</v>
      </c>
      <c r="Y4640">
        <v>1910.8363963189836</v>
      </c>
      <c r="Z4640">
        <v>7982.3936292384933</v>
      </c>
    </row>
    <row r="4641" spans="1:26" ht="92.25" x14ac:dyDescent="1.35">
      <c r="A4641" t="s">
        <v>4641</v>
      </c>
      <c r="B4641" s="11">
        <v>17701</v>
      </c>
      <c r="C4641" s="11">
        <v>2688</v>
      </c>
      <c r="D4641" s="11">
        <v>8269</v>
      </c>
      <c r="E4641" s="11">
        <v>8140</v>
      </c>
      <c r="F4641" s="11">
        <v>8873</v>
      </c>
      <c r="G4641" s="11">
        <v>18155</v>
      </c>
      <c r="H4641" s="11">
        <v>5751</v>
      </c>
      <c r="I4641" s="13">
        <v>24.201971644228387</v>
      </c>
      <c r="J4641" s="13">
        <v>11.057637369368958</v>
      </c>
      <c r="K4641" s="13">
        <v>10.045293947355056</v>
      </c>
      <c r="L4641" s="13">
        <v>10.095223194441772</v>
      </c>
      <c r="M4641" s="13">
        <v>17.606296241891329</v>
      </c>
      <c r="N4641" s="13">
        <v>15.841285062147083</v>
      </c>
      <c r="O4641" s="13">
        <v>35.567645278180215</v>
      </c>
      <c r="P4641" s="17">
        <v>17.773621819658967</v>
      </c>
      <c r="Q4641" s="17"/>
      <c r="R4641" s="18">
        <f t="shared" si="145"/>
        <v>12.958600110428868</v>
      </c>
      <c r="S4641">
        <f t="shared" si="146"/>
        <v>22.588643528889065</v>
      </c>
      <c r="T4641" s="3">
        <v>6493.2331921798777</v>
      </c>
      <c r="U4641">
        <v>3187.0527315004683</v>
      </c>
      <c r="V4641">
        <v>0.14396846381714568</v>
      </c>
      <c r="Y4641">
        <v>1650.9170006545319</v>
      </c>
      <c r="Z4641">
        <v>8327.9252046537003</v>
      </c>
    </row>
    <row r="4642" spans="1:26" ht="92.25" x14ac:dyDescent="1.35">
      <c r="A4642" t="s">
        <v>4642</v>
      </c>
      <c r="B4642" s="11">
        <v>6283</v>
      </c>
      <c r="C4642" s="11">
        <v>2856</v>
      </c>
      <c r="D4642" s="11">
        <v>13464</v>
      </c>
      <c r="E4642" s="11">
        <v>6465</v>
      </c>
      <c r="F4642" s="11">
        <v>13071</v>
      </c>
      <c r="G4642" s="11">
        <v>1687</v>
      </c>
      <c r="H4642" s="11">
        <v>1687</v>
      </c>
      <c r="I4642" s="13">
        <v>19.087302606910214</v>
      </c>
      <c r="J4642" s="13">
        <v>24.583585811985898</v>
      </c>
      <c r="K4642" s="13">
        <v>21.293401308154323</v>
      </c>
      <c r="L4642" s="13">
        <v>15.67110683600956</v>
      </c>
      <c r="M4642" s="13">
        <v>6.5254111690029539</v>
      </c>
      <c r="N4642" s="13">
        <v>14.257899111931842</v>
      </c>
      <c r="O4642" s="13">
        <v>14.257899111931842</v>
      </c>
      <c r="P4642" s="17">
        <v>16.525229422275231</v>
      </c>
      <c r="Q4642" s="17"/>
      <c r="R4642" s="18">
        <f t="shared" si="145"/>
        <v>11.710207713045133</v>
      </c>
      <c r="S4642">
        <f t="shared" si="146"/>
        <v>21.34025113150533</v>
      </c>
      <c r="T4642" s="3">
        <v>4784.8384910599125</v>
      </c>
      <c r="U4642">
        <v>2084.9365843921228</v>
      </c>
      <c r="V4642">
        <v>-0.90599087343434803</v>
      </c>
      <c r="Y4642">
        <v>809.30166425877815</v>
      </c>
      <c r="Z4642">
        <v>5729.5632525989422</v>
      </c>
    </row>
    <row r="4643" spans="1:26" ht="92.25" x14ac:dyDescent="1.35">
      <c r="A4643" t="s">
        <v>4643</v>
      </c>
      <c r="B4643" s="11">
        <v>3615</v>
      </c>
      <c r="C4643" s="11">
        <v>9785</v>
      </c>
      <c r="D4643" s="11">
        <v>11006</v>
      </c>
      <c r="E4643" s="11">
        <v>12272</v>
      </c>
      <c r="F4643" s="11">
        <v>15428</v>
      </c>
      <c r="G4643" s="11">
        <v>10819</v>
      </c>
      <c r="H4643" s="11">
        <v>5107</v>
      </c>
      <c r="I4643" s="13">
        <v>12.69521522710259</v>
      </c>
      <c r="J4643" s="13">
        <v>20.608077802393321</v>
      </c>
      <c r="K4643" s="13">
        <v>20.419863723621113</v>
      </c>
      <c r="L4643" s="13">
        <v>24.834200579444811</v>
      </c>
      <c r="M4643" s="13">
        <v>18.304960642993539</v>
      </c>
      <c r="N4643" s="13">
        <v>12.532415105659291</v>
      </c>
      <c r="O4643" s="13">
        <v>9.2356601049125988</v>
      </c>
      <c r="P4643" s="17">
        <v>16.947199026589608</v>
      </c>
      <c r="Q4643" s="17"/>
      <c r="R4643" s="18">
        <f t="shared" si="145"/>
        <v>12.13217731735951</v>
      </c>
      <c r="S4643">
        <f t="shared" si="146"/>
        <v>21.762220735819707</v>
      </c>
      <c r="T4643" s="3">
        <v>5741.5929815325917</v>
      </c>
      <c r="U4643">
        <v>3115.8740929054443</v>
      </c>
      <c r="V4643">
        <v>0.50745597945933696</v>
      </c>
      <c r="Y4643">
        <v>1926.2906961639765</v>
      </c>
      <c r="Z4643">
        <v>7830.3853601116534</v>
      </c>
    </row>
    <row r="4644" spans="1:26" ht="92.25" x14ac:dyDescent="1.35">
      <c r="A4644" t="s">
        <v>4644</v>
      </c>
      <c r="B4644" s="11">
        <v>60</v>
      </c>
      <c r="C4644" s="11">
        <v>14497</v>
      </c>
      <c r="D4644" s="11">
        <v>15612</v>
      </c>
      <c r="E4644" s="11">
        <v>6146</v>
      </c>
      <c r="F4644" s="11">
        <v>2116</v>
      </c>
      <c r="G4644" s="11">
        <v>19504</v>
      </c>
      <c r="H4644" s="11">
        <v>17089</v>
      </c>
      <c r="I4644" s="13">
        <v>22.909510591332563</v>
      </c>
      <c r="J4644" s="13">
        <v>7.9409205882899681</v>
      </c>
      <c r="K4644" s="13">
        <v>5.587941818376267</v>
      </c>
      <c r="L4644" s="13">
        <v>24.93217510837173</v>
      </c>
      <c r="M4644" s="13">
        <v>11.517677341278374</v>
      </c>
      <c r="N4644" s="13">
        <v>5.8229775421519978</v>
      </c>
      <c r="O4644" s="13">
        <v>9.8872519154860417</v>
      </c>
      <c r="P4644" s="17">
        <v>12.656922129326707</v>
      </c>
      <c r="Q4644" s="17"/>
      <c r="R4644" s="18">
        <f t="shared" si="145"/>
        <v>7.8419004200966089</v>
      </c>
      <c r="S4644">
        <f t="shared" si="146"/>
        <v>17.471943838556804</v>
      </c>
      <c r="T4644" s="3">
        <v>7666.3020025222177</v>
      </c>
      <c r="U4644">
        <v>3434.6091090393611</v>
      </c>
      <c r="V4644">
        <v>0.20416905499587301</v>
      </c>
      <c r="Y4644">
        <v>1434.1245446930561</v>
      </c>
      <c r="Z4644">
        <v>9317.4023895153077</v>
      </c>
    </row>
    <row r="4645" spans="1:26" ht="92.25" x14ac:dyDescent="1.35">
      <c r="A4645" t="s">
        <v>4645</v>
      </c>
      <c r="B4645" s="11">
        <v>8397</v>
      </c>
      <c r="C4645" s="11">
        <v>16678</v>
      </c>
      <c r="D4645" s="11">
        <v>5200</v>
      </c>
      <c r="E4645" s="11">
        <v>5772</v>
      </c>
      <c r="F4645" s="11">
        <v>16148</v>
      </c>
      <c r="G4645" s="11">
        <v>12707</v>
      </c>
      <c r="H4645" s="11">
        <v>5330</v>
      </c>
      <c r="I4645" s="13">
        <v>9.168804212569114</v>
      </c>
      <c r="J4645" s="13">
        <v>13.330109771861416</v>
      </c>
      <c r="K4645" s="13">
        <v>24.283996226769009</v>
      </c>
      <c r="L4645" s="13">
        <v>12.233449305649273</v>
      </c>
      <c r="M4645" s="13">
        <v>11.31840266637224</v>
      </c>
      <c r="N4645" s="13">
        <v>15.730556618627052</v>
      </c>
      <c r="O4645" s="13">
        <v>8.1190100145813346</v>
      </c>
      <c r="P4645" s="17">
        <v>13.454904116632775</v>
      </c>
      <c r="Q4645" s="17"/>
      <c r="R4645" s="18">
        <f t="shared" si="145"/>
        <v>8.639882407402677</v>
      </c>
      <c r="S4645">
        <f t="shared" si="146"/>
        <v>18.269925825862874</v>
      </c>
      <c r="T4645" s="3">
        <v>6231.1630992424025</v>
      </c>
      <c r="U4645">
        <v>3216.3239448414874</v>
      </c>
      <c r="V4645">
        <v>-0.2400042831141036</v>
      </c>
      <c r="Y4645">
        <v>1831.3420231555747</v>
      </c>
      <c r="Z4645">
        <v>8238.8628841352802</v>
      </c>
    </row>
    <row r="4646" spans="1:26" ht="92.25" x14ac:dyDescent="1.35">
      <c r="A4646" t="s">
        <v>4646</v>
      </c>
      <c r="B4646" s="11">
        <v>17790</v>
      </c>
      <c r="C4646" s="11">
        <v>16132</v>
      </c>
      <c r="D4646" s="11">
        <v>6837</v>
      </c>
      <c r="E4646" s="11">
        <v>1571</v>
      </c>
      <c r="F4646" s="11">
        <v>15115</v>
      </c>
      <c r="G4646" s="11">
        <v>13512</v>
      </c>
      <c r="H4646" s="11">
        <v>5489</v>
      </c>
      <c r="I4646" s="13">
        <v>22.367082138614258</v>
      </c>
      <c r="J4646" s="13">
        <v>16.237263736570959</v>
      </c>
      <c r="K4646" s="13">
        <v>6.8613137358026322</v>
      </c>
      <c r="L4646" s="13">
        <v>8.7033047048899892</v>
      </c>
      <c r="M4646" s="13">
        <v>10.931904434355925</v>
      </c>
      <c r="N4646" s="13">
        <v>12.682280201668004</v>
      </c>
      <c r="O4646" s="13">
        <v>13.548824569150025</v>
      </c>
      <c r="P4646" s="17">
        <v>13.047424788721685</v>
      </c>
      <c r="Q4646" s="17"/>
      <c r="R4646" s="18">
        <f t="shared" si="145"/>
        <v>8.2324030794915863</v>
      </c>
      <c r="S4646">
        <f t="shared" si="146"/>
        <v>17.862446497951783</v>
      </c>
      <c r="T4646" s="3">
        <v>7054.9313062103602</v>
      </c>
      <c r="U4646">
        <v>3500.0385033546108</v>
      </c>
      <c r="V4646">
        <v>0.61180571719887666</v>
      </c>
      <c r="Y4646">
        <v>1850.5722328661827</v>
      </c>
      <c r="Z4646">
        <v>9105.1760359375148</v>
      </c>
    </row>
    <row r="4647" spans="1:26" ht="92.25" x14ac:dyDescent="1.35">
      <c r="A4647" t="s">
        <v>4647</v>
      </c>
      <c r="B4647" s="11">
        <v>13216</v>
      </c>
      <c r="C4647" s="11">
        <v>2854</v>
      </c>
      <c r="D4647" s="11">
        <v>15934</v>
      </c>
      <c r="E4647" s="11">
        <v>19495</v>
      </c>
      <c r="F4647" s="11">
        <v>7836</v>
      </c>
      <c r="G4647" s="11">
        <v>9014</v>
      </c>
      <c r="H4647" s="11">
        <v>16497</v>
      </c>
      <c r="I4647" s="13">
        <v>7.7558492759345929</v>
      </c>
      <c r="J4647" s="13">
        <v>18.731656763820297</v>
      </c>
      <c r="K4647" s="13">
        <v>16.562474012002351</v>
      </c>
      <c r="L4647" s="13">
        <v>7.5521915068521537</v>
      </c>
      <c r="M4647" s="13">
        <v>17.331231624978415</v>
      </c>
      <c r="N4647" s="13">
        <v>11.570064404886775</v>
      </c>
      <c r="O4647" s="13">
        <v>11.168111815540168</v>
      </c>
      <c r="P4647" s="17">
        <v>12.953082772002109</v>
      </c>
      <c r="Q4647" s="17"/>
      <c r="R4647" s="18">
        <f t="shared" si="145"/>
        <v>8.1380610627720102</v>
      </c>
      <c r="S4647">
        <f t="shared" si="146"/>
        <v>17.768104481232207</v>
      </c>
      <c r="T4647" s="3">
        <v>7412.7699561658847</v>
      </c>
      <c r="U4647">
        <v>3884.8171337347435</v>
      </c>
      <c r="V4647">
        <v>-1.2287000572541729</v>
      </c>
      <c r="Y4647">
        <v>2267.0837084759883</v>
      </c>
      <c r="Z4647">
        <v>9889.6539052906664</v>
      </c>
    </row>
    <row r="4648" spans="1:26" ht="92.25" x14ac:dyDescent="1.35">
      <c r="A4648" t="s">
        <v>4648</v>
      </c>
      <c r="B4648" s="11">
        <v>8350</v>
      </c>
      <c r="C4648" s="11">
        <v>4386</v>
      </c>
      <c r="D4648" s="11">
        <v>15</v>
      </c>
      <c r="E4648" s="11">
        <v>9364</v>
      </c>
      <c r="F4648" s="11">
        <v>7469</v>
      </c>
      <c r="G4648" s="11">
        <v>1225</v>
      </c>
      <c r="H4648" s="11">
        <v>10430</v>
      </c>
      <c r="I4648" s="13">
        <v>17.701486542311841</v>
      </c>
      <c r="J4648" s="13">
        <v>8.9913453716899916</v>
      </c>
      <c r="K4648" s="13">
        <v>14.946544246533792</v>
      </c>
      <c r="L4648" s="13">
        <v>12.506498846421493</v>
      </c>
      <c r="M4648" s="13">
        <v>11.246436960764427</v>
      </c>
      <c r="N4648" s="13">
        <v>19.005325976304704</v>
      </c>
      <c r="O4648" s="13">
        <v>15.927308986544007</v>
      </c>
      <c r="P4648" s="17">
        <v>14.332135275795752</v>
      </c>
      <c r="Q4648" s="17"/>
      <c r="R4648" s="18">
        <f t="shared" si="145"/>
        <v>9.5171135665656532</v>
      </c>
      <c r="S4648">
        <f t="shared" si="146"/>
        <v>19.147156985025852</v>
      </c>
      <c r="T4648" s="3">
        <v>4112.576552089351</v>
      </c>
      <c r="U4648">
        <v>1888.2475606094354</v>
      </c>
      <c r="V4648">
        <v>-0.9434143066755496</v>
      </c>
      <c r="Y4648">
        <v>847.98843134465596</v>
      </c>
      <c r="Z4648">
        <v>5076.9613582597558</v>
      </c>
    </row>
    <row r="4649" spans="1:26" ht="92.25" x14ac:dyDescent="1.35">
      <c r="A4649" t="s">
        <v>4649</v>
      </c>
      <c r="B4649" s="11">
        <v>15157</v>
      </c>
      <c r="C4649" s="11">
        <v>4748</v>
      </c>
      <c r="D4649" s="11">
        <v>14174</v>
      </c>
      <c r="E4649" s="11">
        <v>15061</v>
      </c>
      <c r="F4649" s="11">
        <v>7637</v>
      </c>
      <c r="G4649" s="11">
        <v>18824</v>
      </c>
      <c r="H4649" s="11">
        <v>6119</v>
      </c>
      <c r="I4649" s="13">
        <v>20.25453593811373</v>
      </c>
      <c r="J4649" s="13">
        <v>24.581007641041374</v>
      </c>
      <c r="K4649" s="13">
        <v>11.408683440932998</v>
      </c>
      <c r="L4649" s="13">
        <v>6.1469659974672624</v>
      </c>
      <c r="M4649" s="13">
        <v>21.290017333293221</v>
      </c>
      <c r="N4649" s="13">
        <v>22.510816345278609</v>
      </c>
      <c r="O4649" s="13">
        <v>17.134772397744779</v>
      </c>
      <c r="P4649" s="17">
        <v>17.618114156267424</v>
      </c>
      <c r="Q4649" s="17"/>
      <c r="R4649" s="18">
        <f t="shared" si="145"/>
        <v>12.803092447037326</v>
      </c>
      <c r="S4649">
        <f t="shared" si="146"/>
        <v>22.433135865497523</v>
      </c>
      <c r="T4649" s="3">
        <v>7070.2219788933826</v>
      </c>
      <c r="U4649">
        <v>3743.167746176714</v>
      </c>
      <c r="V4649">
        <v>-1.3722410585614853</v>
      </c>
      <c r="Y4649">
        <v>2222.1437868911657</v>
      </c>
      <c r="Z4649">
        <v>9492.471027567075</v>
      </c>
    </row>
    <row r="4650" spans="1:26" ht="92.25" x14ac:dyDescent="1.35">
      <c r="A4650" t="s">
        <v>4650</v>
      </c>
      <c r="B4650" s="11">
        <v>12069</v>
      </c>
      <c r="C4650" s="11">
        <v>5131</v>
      </c>
      <c r="D4650" s="11">
        <v>2717</v>
      </c>
      <c r="E4650" s="11">
        <v>5088</v>
      </c>
      <c r="F4650" s="11">
        <v>14979</v>
      </c>
      <c r="G4650" s="11">
        <v>11497</v>
      </c>
      <c r="H4650" s="11">
        <v>9708</v>
      </c>
      <c r="I4650" s="13">
        <v>17.836095947537029</v>
      </c>
      <c r="J4650" s="13">
        <v>16.395705468163371</v>
      </c>
      <c r="K4650" s="13">
        <v>18.374506268428515</v>
      </c>
      <c r="L4650" s="13">
        <v>21.113946600061603</v>
      </c>
      <c r="M4650" s="13">
        <v>9.3875897093333869</v>
      </c>
      <c r="N4650" s="13">
        <v>17.084900888691493</v>
      </c>
      <c r="O4650" s="13">
        <v>12.272847027070048</v>
      </c>
      <c r="P4650" s="17">
        <v>16.06651312989792</v>
      </c>
      <c r="Q4650" s="17"/>
      <c r="R4650" s="18">
        <f t="shared" si="145"/>
        <v>11.251491420667822</v>
      </c>
      <c r="S4650">
        <f t="shared" si="146"/>
        <v>20.881534839128019</v>
      </c>
      <c r="T4650" s="3">
        <v>5450.6905956441742</v>
      </c>
      <c r="U4650">
        <v>2803.2195774197439</v>
      </c>
      <c r="V4650">
        <v>-0.22240328689804301</v>
      </c>
      <c r="Y4650">
        <v>1587.9224625662532</v>
      </c>
      <c r="Z4650">
        <v>7192.8814633316542</v>
      </c>
    </row>
    <row r="4651" spans="1:26" ht="92.25" x14ac:dyDescent="1.35">
      <c r="A4651" t="s">
        <v>4651</v>
      </c>
      <c r="B4651" s="11">
        <v>10708</v>
      </c>
      <c r="C4651" s="11">
        <v>10500</v>
      </c>
      <c r="D4651" s="11">
        <v>12547</v>
      </c>
      <c r="E4651" s="11">
        <v>6921</v>
      </c>
      <c r="F4651" s="11">
        <v>12464</v>
      </c>
      <c r="G4651" s="11">
        <v>5042</v>
      </c>
      <c r="H4651" s="11">
        <v>18461</v>
      </c>
      <c r="I4651" s="13">
        <v>-3.6387456730018801</v>
      </c>
      <c r="J4651" s="13">
        <v>1.8717093822596613</v>
      </c>
      <c r="K4651" s="13">
        <v>16.650260833691163</v>
      </c>
      <c r="L4651" s="13">
        <v>14.525342835511269</v>
      </c>
      <c r="M4651" s="13">
        <v>19.71554781127621</v>
      </c>
      <c r="N4651" s="13">
        <v>28.029582690769896</v>
      </c>
      <c r="O4651" s="13">
        <v>26.26736820539589</v>
      </c>
      <c r="P4651" s="17">
        <v>14.774438012271743</v>
      </c>
      <c r="Q4651" s="17"/>
      <c r="R4651" s="18">
        <f t="shared" si="145"/>
        <v>9.9594163030416443</v>
      </c>
      <c r="S4651">
        <f t="shared" si="146"/>
        <v>19.589459721501839</v>
      </c>
      <c r="T4651" s="3">
        <v>6380.771132500593</v>
      </c>
      <c r="U4651">
        <v>3510.3223336439269</v>
      </c>
      <c r="V4651">
        <v>0.34171421248174738</v>
      </c>
      <c r="Y4651">
        <v>2213.2417332653317</v>
      </c>
      <c r="Z4651">
        <v>8774.6049153020085</v>
      </c>
    </row>
    <row r="4652" spans="1:26" ht="92.25" x14ac:dyDescent="1.35">
      <c r="A4652" t="s">
        <v>4652</v>
      </c>
      <c r="B4652" s="11">
        <v>5992</v>
      </c>
      <c r="C4652" s="11">
        <v>900</v>
      </c>
      <c r="D4652" s="11">
        <v>4351</v>
      </c>
      <c r="E4652" s="11">
        <v>10808</v>
      </c>
      <c r="F4652" s="11">
        <v>8870</v>
      </c>
      <c r="G4652" s="11">
        <v>12779</v>
      </c>
      <c r="H4652" s="11">
        <v>6735</v>
      </c>
      <c r="I4652" s="13">
        <v>19.329437938884247</v>
      </c>
      <c r="J4652" s="13">
        <v>17.546957063989744</v>
      </c>
      <c r="K4652" s="13">
        <v>7.4460188349579806</v>
      </c>
      <c r="L4652" s="13">
        <v>-0.77981760817967505</v>
      </c>
      <c r="M4652" s="13">
        <v>8.1607716561949921</v>
      </c>
      <c r="N4652" s="13">
        <v>17.248844971198412</v>
      </c>
      <c r="O4652" s="13">
        <v>28.137376043890391</v>
      </c>
      <c r="P4652" s="17">
        <v>13.869941271562299</v>
      </c>
      <c r="Q4652" s="17"/>
      <c r="R4652" s="18">
        <f t="shared" si="145"/>
        <v>9.0549195623322003</v>
      </c>
      <c r="S4652">
        <f t="shared" si="146"/>
        <v>18.684962980792399</v>
      </c>
      <c r="T4652" s="3">
        <v>4610.2403916734474</v>
      </c>
      <c r="U4652">
        <v>2309.9668253300406</v>
      </c>
      <c r="V4652">
        <v>0.46296236178022809</v>
      </c>
      <c r="Y4652">
        <v>1250.2590395371021</v>
      </c>
      <c r="Z4652">
        <v>5990.9809582701273</v>
      </c>
    </row>
    <row r="4653" spans="1:26" ht="92.25" x14ac:dyDescent="1.35">
      <c r="A4653" t="s">
        <v>4653</v>
      </c>
      <c r="B4653" s="11">
        <v>14708</v>
      </c>
      <c r="C4653" s="11">
        <v>12452</v>
      </c>
      <c r="D4653" s="11">
        <v>12644</v>
      </c>
      <c r="E4653" s="11">
        <v>12938</v>
      </c>
      <c r="F4653" s="11">
        <v>4940</v>
      </c>
      <c r="G4653" s="11">
        <v>6305</v>
      </c>
      <c r="H4653" s="11">
        <v>2474</v>
      </c>
      <c r="I4653" s="13">
        <v>26.192278346275813</v>
      </c>
      <c r="J4653" s="13">
        <v>15.590411676514039</v>
      </c>
      <c r="K4653" s="13">
        <v>4.9049893701896092</v>
      </c>
      <c r="L4653" s="13">
        <v>21.144811593344578</v>
      </c>
      <c r="M4653" s="13">
        <v>21.145459150267403</v>
      </c>
      <c r="N4653" s="13">
        <v>3.639223332683196</v>
      </c>
      <c r="O4653" s="13">
        <v>19.576367592858471</v>
      </c>
      <c r="P4653" s="17">
        <v>16.027648723161874</v>
      </c>
      <c r="Q4653" s="17"/>
      <c r="R4653" s="18">
        <f t="shared" si="145"/>
        <v>11.212627013931776</v>
      </c>
      <c r="S4653">
        <f t="shared" si="146"/>
        <v>20.842670432391973</v>
      </c>
      <c r="T4653" s="3">
        <v>5888.8020581077781</v>
      </c>
      <c r="U4653">
        <v>3044.5399671233495</v>
      </c>
      <c r="V4653">
        <v>1.7703860066831112</v>
      </c>
      <c r="Y4653">
        <v>1739.2772307497198</v>
      </c>
      <c r="Z4653">
        <v>7794.7473624966187</v>
      </c>
    </row>
    <row r="4654" spans="1:26" ht="92.25" x14ac:dyDescent="1.35">
      <c r="A4654" t="s">
        <v>4654</v>
      </c>
      <c r="B4654" s="11">
        <v>2781</v>
      </c>
      <c r="C4654" s="11">
        <v>17640</v>
      </c>
      <c r="D4654" s="11">
        <v>7262</v>
      </c>
      <c r="E4654" s="11">
        <v>1661</v>
      </c>
      <c r="F4654" s="11">
        <v>15194</v>
      </c>
      <c r="G4654" s="11">
        <v>4092</v>
      </c>
      <c r="H4654" s="11">
        <v>1227</v>
      </c>
      <c r="I4654" s="13">
        <v>15.445926784737379</v>
      </c>
      <c r="J4654" s="13">
        <v>22.904020795719287</v>
      </c>
      <c r="K4654" s="13">
        <v>10.223342305745753</v>
      </c>
      <c r="L4654" s="13">
        <v>9.392322885237034</v>
      </c>
      <c r="M4654" s="13">
        <v>6.3473407385656646</v>
      </c>
      <c r="N4654" s="13">
        <v>10.518713119817839</v>
      </c>
      <c r="O4654" s="13">
        <v>10.946353779624953</v>
      </c>
      <c r="P4654" s="17">
        <v>12.254002915635416</v>
      </c>
      <c r="Q4654" s="17"/>
      <c r="R4654" s="18">
        <f t="shared" si="145"/>
        <v>7.4389812064053178</v>
      </c>
      <c r="S4654">
        <f t="shared" si="146"/>
        <v>17.069024624865513</v>
      </c>
      <c r="T4654" s="3">
        <v>5845.451203729971</v>
      </c>
      <c r="U4654">
        <v>2283.3612383928912</v>
      </c>
      <c r="V4654">
        <v>0.58563273341860622</v>
      </c>
      <c r="Y4654">
        <v>573.65251883662722</v>
      </c>
      <c r="Z4654">
        <v>6584.544856784345</v>
      </c>
    </row>
    <row r="4655" spans="1:26" ht="92.25" x14ac:dyDescent="1.35">
      <c r="A4655" t="s">
        <v>4655</v>
      </c>
      <c r="B4655" s="11">
        <v>9645</v>
      </c>
      <c r="C4655" s="11">
        <v>8670</v>
      </c>
      <c r="D4655" s="11">
        <v>11289</v>
      </c>
      <c r="E4655" s="11">
        <v>17258</v>
      </c>
      <c r="F4655" s="11">
        <v>7534</v>
      </c>
      <c r="G4655" s="11">
        <v>2174</v>
      </c>
      <c r="H4655" s="11">
        <v>14033</v>
      </c>
      <c r="I4655" s="13">
        <v>12.558228224462656</v>
      </c>
      <c r="J4655" s="13">
        <v>6.4015699715875112</v>
      </c>
      <c r="K4655" s="13">
        <v>19.831081797362181</v>
      </c>
      <c r="L4655" s="13">
        <v>16.96315004326512</v>
      </c>
      <c r="M4655" s="13">
        <v>18.355942200778632</v>
      </c>
      <c r="N4655" s="13">
        <v>16.545632820293712</v>
      </c>
      <c r="O4655" s="13">
        <v>19.887614215512215</v>
      </c>
      <c r="P4655" s="17">
        <v>15.791888467608858</v>
      </c>
      <c r="Q4655" s="17"/>
      <c r="R4655" s="18">
        <f t="shared" si="145"/>
        <v>10.97686675837876</v>
      </c>
      <c r="S4655">
        <f t="shared" si="146"/>
        <v>20.606910176838959</v>
      </c>
      <c r="T4655" s="3">
        <v>6159.8066566818834</v>
      </c>
      <c r="U4655">
        <v>3233.1923646161467</v>
      </c>
      <c r="V4655">
        <v>8.1753341873991303E-2</v>
      </c>
      <c r="Y4655">
        <v>1894.3552855039538</v>
      </c>
      <c r="Z4655">
        <v>8228.5001351371702</v>
      </c>
    </row>
    <row r="4656" spans="1:26" ht="92.25" x14ac:dyDescent="1.35">
      <c r="A4656" t="s">
        <v>4656</v>
      </c>
      <c r="B4656" s="11">
        <v>17543</v>
      </c>
      <c r="C4656" s="11">
        <v>1507</v>
      </c>
      <c r="D4656" s="11">
        <v>9727</v>
      </c>
      <c r="E4656" s="11">
        <v>4106</v>
      </c>
      <c r="F4656" s="11">
        <v>4294</v>
      </c>
      <c r="G4656" s="11">
        <v>4526</v>
      </c>
      <c r="H4656" s="11">
        <v>15530</v>
      </c>
      <c r="I4656" s="13">
        <v>7.6668090873902228</v>
      </c>
      <c r="J4656" s="13">
        <v>14.244294263549696</v>
      </c>
      <c r="K4656" s="13">
        <v>21.692427722297907</v>
      </c>
      <c r="L4656" s="13">
        <v>9.4878355335918627</v>
      </c>
      <c r="M4656" s="13">
        <v>11.555805639377258</v>
      </c>
      <c r="N4656" s="13">
        <v>11.093369462315113</v>
      </c>
      <c r="O4656" s="13">
        <v>18.984600299763194</v>
      </c>
      <c r="P4656" s="17">
        <v>13.53216314404075</v>
      </c>
      <c r="Q4656" s="17"/>
      <c r="R4656" s="18">
        <f t="shared" si="145"/>
        <v>8.7171414348106513</v>
      </c>
      <c r="S4656">
        <f t="shared" si="146"/>
        <v>18.347184853270846</v>
      </c>
      <c r="T4656" s="3">
        <v>5984.1733563749749</v>
      </c>
      <c r="U4656">
        <v>2621.3921972143658</v>
      </c>
      <c r="V4656">
        <v>0.19363596948096529</v>
      </c>
      <c r="Y4656">
        <v>1029.8674932415711</v>
      </c>
      <c r="Z4656">
        <v>7183.4081735286109</v>
      </c>
    </row>
    <row r="4657" spans="1:26" ht="92.25" x14ac:dyDescent="1.35">
      <c r="A4657" t="s">
        <v>4657</v>
      </c>
      <c r="B4657" s="11">
        <v>18140</v>
      </c>
      <c r="C4657" s="11">
        <v>4419</v>
      </c>
      <c r="D4657" s="11">
        <v>4981</v>
      </c>
      <c r="E4657" s="11">
        <v>3667</v>
      </c>
      <c r="F4657" s="11">
        <v>17788</v>
      </c>
      <c r="G4657" s="11">
        <v>14685</v>
      </c>
      <c r="H4657" s="11">
        <v>2545</v>
      </c>
      <c r="I4657" s="13">
        <v>16.460810618034387</v>
      </c>
      <c r="J4657" s="13">
        <v>14.655366623025207</v>
      </c>
      <c r="K4657" s="13">
        <v>9.9929425844867978</v>
      </c>
      <c r="L4657" s="13">
        <v>29.345282637420453</v>
      </c>
      <c r="M4657" s="13">
        <v>17.063139533485579</v>
      </c>
      <c r="N4657" s="13">
        <v>13.47941836860932</v>
      </c>
      <c r="O4657" s="13">
        <v>25.98667755721441</v>
      </c>
      <c r="P4657" s="17">
        <v>18.140519703182306</v>
      </c>
      <c r="Q4657" s="17"/>
      <c r="R4657" s="18">
        <f t="shared" si="145"/>
        <v>13.325497993952208</v>
      </c>
      <c r="S4657">
        <f t="shared" si="146"/>
        <v>22.955541412412405</v>
      </c>
      <c r="T4657" s="3">
        <v>6847.0638936292935</v>
      </c>
      <c r="U4657">
        <v>3033.9800753219365</v>
      </c>
      <c r="V4657">
        <v>-0.63045376919035334</v>
      </c>
      <c r="Y4657">
        <v>1230.10567153598</v>
      </c>
      <c r="Z4657">
        <v>8270.9588856373339</v>
      </c>
    </row>
    <row r="4658" spans="1:26" ht="92.25" x14ac:dyDescent="1.35">
      <c r="A4658" t="s">
        <v>4658</v>
      </c>
      <c r="B4658" s="11">
        <v>12203</v>
      </c>
      <c r="C4658" s="11">
        <v>18034</v>
      </c>
      <c r="D4658" s="11">
        <v>2294</v>
      </c>
      <c r="E4658" s="11">
        <v>4216</v>
      </c>
      <c r="F4658" s="11">
        <v>18906</v>
      </c>
      <c r="G4658" s="11">
        <v>18777</v>
      </c>
      <c r="H4658" s="11">
        <v>17230</v>
      </c>
      <c r="I4658" s="13">
        <v>18.766234652011605</v>
      </c>
      <c r="J4658" s="13">
        <v>13.264748203356721</v>
      </c>
      <c r="K4658" s="13">
        <v>17.448285907896093</v>
      </c>
      <c r="L4658" s="13">
        <v>17.024735266435925</v>
      </c>
      <c r="M4658" s="13">
        <v>12.14359449196477</v>
      </c>
      <c r="N4658" s="13">
        <v>16.559624939695322</v>
      </c>
      <c r="O4658" s="13">
        <v>25.321480935140805</v>
      </c>
      <c r="P4658" s="17">
        <v>17.21838634235732</v>
      </c>
      <c r="Q4658" s="17"/>
      <c r="R4658" s="18">
        <f t="shared" si="145"/>
        <v>12.403364633127222</v>
      </c>
      <c r="S4658">
        <f t="shared" si="146"/>
        <v>22.033408051587418</v>
      </c>
      <c r="T4658" s="3">
        <v>8324.3682877054434</v>
      </c>
      <c r="U4658">
        <v>4196.1337194796224</v>
      </c>
      <c r="V4658">
        <v>-7.5460775406099856E-2</v>
      </c>
      <c r="Y4658">
        <v>2284.2323274520268</v>
      </c>
      <c r="Z4658">
        <v>10844.201406809865</v>
      </c>
    </row>
    <row r="4659" spans="1:26" ht="92.25" x14ac:dyDescent="1.35">
      <c r="A4659" t="s">
        <v>4659</v>
      </c>
      <c r="B4659" s="11">
        <v>8023</v>
      </c>
      <c r="C4659" s="11">
        <v>8479</v>
      </c>
      <c r="D4659" s="11">
        <v>19313</v>
      </c>
      <c r="E4659" s="11">
        <v>10371</v>
      </c>
      <c r="F4659" s="11">
        <v>18889</v>
      </c>
      <c r="G4659" s="11">
        <v>16322</v>
      </c>
      <c r="H4659" s="11">
        <v>6671</v>
      </c>
      <c r="I4659" s="13">
        <v>22.439518393122796</v>
      </c>
      <c r="J4659" s="13">
        <v>4.149149242944052</v>
      </c>
      <c r="K4659" s="13">
        <v>7.741186328127279</v>
      </c>
      <c r="L4659" s="13">
        <v>33.096420874540946</v>
      </c>
      <c r="M4659" s="13">
        <v>20.82084588305932</v>
      </c>
      <c r="N4659" s="13">
        <v>18.133025619932415</v>
      </c>
      <c r="O4659" s="13">
        <v>10.185811990026899</v>
      </c>
      <c r="P4659" s="17">
        <v>16.6522797616791</v>
      </c>
      <c r="Q4659" s="17"/>
      <c r="R4659" s="18">
        <f t="shared" si="145"/>
        <v>11.837258052449002</v>
      </c>
      <c r="S4659">
        <f t="shared" si="146"/>
        <v>21.467301470909199</v>
      </c>
      <c r="T4659" s="3">
        <v>7478.6275381370288</v>
      </c>
      <c r="U4659">
        <v>4033.3729373455731</v>
      </c>
      <c r="V4659">
        <v>-0.34625827538548037</v>
      </c>
      <c r="Y4659">
        <v>2465.0626656015866</v>
      </c>
      <c r="Z4659">
        <v>10155.354381434936</v>
      </c>
    </row>
    <row r="4660" spans="1:26" ht="92.25" x14ac:dyDescent="1.35">
      <c r="A4660" t="s">
        <v>4660</v>
      </c>
      <c r="B4660" s="11">
        <v>19096</v>
      </c>
      <c r="C4660" s="11">
        <v>1553</v>
      </c>
      <c r="D4660" s="11">
        <v>10269</v>
      </c>
      <c r="E4660" s="11">
        <v>3617</v>
      </c>
      <c r="F4660" s="11">
        <v>2480</v>
      </c>
      <c r="G4660" s="11">
        <v>15282</v>
      </c>
      <c r="H4660" s="11">
        <v>3060</v>
      </c>
      <c r="I4660" s="13">
        <v>19.047760096910771</v>
      </c>
      <c r="J4660" s="13">
        <v>-4.4832320698950578</v>
      </c>
      <c r="K4660" s="13">
        <v>10.380058037636523</v>
      </c>
      <c r="L4660" s="13">
        <v>13.883294747440505</v>
      </c>
      <c r="M4660" s="13">
        <v>15.132120463930894</v>
      </c>
      <c r="N4660" s="13">
        <v>18.811808731835722</v>
      </c>
      <c r="O4660" s="13">
        <v>10.401431498086016</v>
      </c>
      <c r="P4660" s="17">
        <v>11.881891643706481</v>
      </c>
      <c r="Q4660" s="17"/>
      <c r="R4660" s="18">
        <f t="shared" si="145"/>
        <v>7.066869934476383</v>
      </c>
      <c r="S4660">
        <f t="shared" si="146"/>
        <v>16.69691335293658</v>
      </c>
      <c r="T4660" s="3">
        <v>6287.4207393594806</v>
      </c>
      <c r="U4660">
        <v>2534.5588566409397</v>
      </c>
      <c r="V4660">
        <v>0.51740016715484671</v>
      </c>
      <c r="Y4660">
        <v>738.43829133461668</v>
      </c>
      <c r="Z4660">
        <v>7203.8090267115258</v>
      </c>
    </row>
    <row r="4661" spans="1:26" ht="92.25" x14ac:dyDescent="1.35">
      <c r="A4661" t="s">
        <v>4661</v>
      </c>
      <c r="B4661" s="11">
        <v>15527</v>
      </c>
      <c r="C4661" s="11">
        <v>11586</v>
      </c>
      <c r="D4661" s="11">
        <v>7148</v>
      </c>
      <c r="E4661" s="11">
        <v>9839</v>
      </c>
      <c r="F4661" s="11">
        <v>13520</v>
      </c>
      <c r="G4661" s="11">
        <v>11420</v>
      </c>
      <c r="H4661" s="11">
        <v>10819</v>
      </c>
      <c r="I4661" s="13">
        <v>21.829361416932521</v>
      </c>
      <c r="J4661" s="13">
        <v>-7.6654013609777412</v>
      </c>
      <c r="K4661" s="13">
        <v>22.44999828185049</v>
      </c>
      <c r="L4661" s="13">
        <v>18.947048428040755</v>
      </c>
      <c r="M4661" s="13">
        <v>17.969935078624889</v>
      </c>
      <c r="N4661" s="13">
        <v>14.328540412109206</v>
      </c>
      <c r="O4661" s="13">
        <v>12.532415105659291</v>
      </c>
      <c r="P4661" s="17">
        <v>14.34169962317706</v>
      </c>
      <c r="Q4661" s="17"/>
      <c r="R4661" s="18">
        <f t="shared" si="145"/>
        <v>9.526677913946962</v>
      </c>
      <c r="S4661">
        <f t="shared" si="146"/>
        <v>19.156721332407159</v>
      </c>
      <c r="T4661" s="3">
        <v>6171.4596916384571</v>
      </c>
      <c r="U4661">
        <v>3656.4804973297582</v>
      </c>
      <c r="V4661">
        <v>-2.23008100874722E-2</v>
      </c>
      <c r="Y4661">
        <v>2548.9573795298725</v>
      </c>
      <c r="Z4661">
        <v>8895.0850746429405</v>
      </c>
    </row>
    <row r="4662" spans="1:26" ht="92.25" x14ac:dyDescent="1.35">
      <c r="A4662" t="s">
        <v>4662</v>
      </c>
      <c r="B4662" s="11">
        <v>6489</v>
      </c>
      <c r="C4662" s="11">
        <v>2150</v>
      </c>
      <c r="D4662" s="11">
        <v>14573</v>
      </c>
      <c r="E4662" s="11">
        <v>751</v>
      </c>
      <c r="F4662" s="11">
        <v>1445</v>
      </c>
      <c r="G4662" s="11">
        <v>538</v>
      </c>
      <c r="H4662" s="11">
        <v>7175</v>
      </c>
      <c r="I4662" s="13">
        <v>26.265161513430868</v>
      </c>
      <c r="J4662" s="13">
        <v>11.903489605109582</v>
      </c>
      <c r="K4662" s="13">
        <v>13.75162859267933</v>
      </c>
      <c r="L4662" s="13">
        <v>19.472238964324465</v>
      </c>
      <c r="M4662" s="13">
        <v>20.632292240225169</v>
      </c>
      <c r="N4662" s="13">
        <v>25.95723354344949</v>
      </c>
      <c r="O4662" s="13">
        <v>27.804338546345924</v>
      </c>
      <c r="P4662" s="17">
        <v>20.826626143652117</v>
      </c>
      <c r="Q4662" s="17"/>
      <c r="R4662" s="18">
        <f t="shared" si="145"/>
        <v>16.011604434422019</v>
      </c>
      <c r="S4662">
        <f t="shared" si="146"/>
        <v>25.641647852882215</v>
      </c>
      <c r="T4662" s="3">
        <v>4241.4413213713433</v>
      </c>
      <c r="U4662">
        <v>1518.6922646903579</v>
      </c>
      <c r="V4662">
        <v>0.53329586080508307</v>
      </c>
      <c r="Y4662">
        <v>204.9956713327515</v>
      </c>
      <c r="Z4662">
        <v>4566.4805682073747</v>
      </c>
    </row>
    <row r="4663" spans="1:26" ht="92.25" x14ac:dyDescent="1.35">
      <c r="A4663" t="s">
        <v>4663</v>
      </c>
      <c r="B4663" s="11">
        <v>15880</v>
      </c>
      <c r="C4663" s="11">
        <v>7311</v>
      </c>
      <c r="D4663" s="11">
        <v>15209</v>
      </c>
      <c r="E4663" s="11">
        <v>10002</v>
      </c>
      <c r="F4663" s="11">
        <v>5331</v>
      </c>
      <c r="G4663" s="11">
        <v>4153</v>
      </c>
      <c r="H4663" s="11">
        <v>16147</v>
      </c>
      <c r="I4663" s="13">
        <v>9.0705566833316773</v>
      </c>
      <c r="J4663" s="13">
        <v>19.043083670515959</v>
      </c>
      <c r="K4663" s="13">
        <v>15.834397061664159</v>
      </c>
      <c r="L4663" s="13">
        <v>21.496640113947144</v>
      </c>
      <c r="M4663" s="13">
        <v>13.982168817270033</v>
      </c>
      <c r="N4663" s="13">
        <v>16.058754681282505</v>
      </c>
      <c r="O4663" s="13">
        <v>25.99094388790472</v>
      </c>
      <c r="P4663" s="17">
        <v>17.353792130845171</v>
      </c>
      <c r="Q4663" s="17"/>
      <c r="R4663" s="18">
        <f t="shared" si="145"/>
        <v>12.538770421615073</v>
      </c>
      <c r="S4663">
        <f t="shared" si="146"/>
        <v>22.16881384007527</v>
      </c>
      <c r="T4663" s="3">
        <v>6497.0120538917845</v>
      </c>
      <c r="U4663">
        <v>3392.1162840858451</v>
      </c>
      <c r="V4663">
        <v>1.168154994957149</v>
      </c>
      <c r="Y4663">
        <v>1969.0011463460542</v>
      </c>
      <c r="Z4663">
        <v>8649.8951634533314</v>
      </c>
    </row>
    <row r="4664" spans="1:26" ht="92.25" x14ac:dyDescent="1.35">
      <c r="A4664" t="s">
        <v>4664</v>
      </c>
      <c r="B4664" s="11">
        <v>15961</v>
      </c>
      <c r="C4664" s="11">
        <v>1524</v>
      </c>
      <c r="D4664" s="11">
        <v>6236</v>
      </c>
      <c r="E4664" s="11">
        <v>13212</v>
      </c>
      <c r="F4664" s="11">
        <v>9337</v>
      </c>
      <c r="G4664" s="11">
        <v>14344</v>
      </c>
      <c r="H4664" s="11">
        <v>1092</v>
      </c>
      <c r="I4664" s="13">
        <v>23.071683109141599</v>
      </c>
      <c r="J4664" s="13">
        <v>8.1200389378438569</v>
      </c>
      <c r="K4664" s="13">
        <v>15.185226721501698</v>
      </c>
      <c r="L4664" s="13">
        <v>9.0745837798003173</v>
      </c>
      <c r="M4664" s="13">
        <v>9.6544246886015657</v>
      </c>
      <c r="N4664" s="13">
        <v>16.974944525643551</v>
      </c>
      <c r="O4664" s="13">
        <v>23.65902530074548</v>
      </c>
      <c r="P4664" s="17">
        <v>15.105703866182582</v>
      </c>
      <c r="Q4664" s="17"/>
      <c r="R4664" s="18">
        <f t="shared" si="145"/>
        <v>10.290682156952483</v>
      </c>
      <c r="S4664">
        <f t="shared" si="146"/>
        <v>19.920725575412682</v>
      </c>
      <c r="T4664" s="3">
        <v>6141.6546265213974</v>
      </c>
      <c r="U4664">
        <v>2826.3719844385096</v>
      </c>
      <c r="V4664">
        <v>0.38453435990959406</v>
      </c>
      <c r="Y4664">
        <v>1268.7946239887315</v>
      </c>
      <c r="Z4664">
        <v>7584.2736948467809</v>
      </c>
    </row>
    <row r="4665" spans="1:26" ht="92.25" x14ac:dyDescent="1.35">
      <c r="A4665" t="s">
        <v>4665</v>
      </c>
      <c r="B4665" s="11">
        <v>14486</v>
      </c>
      <c r="C4665" s="11">
        <v>8653</v>
      </c>
      <c r="D4665" s="11">
        <v>9980</v>
      </c>
      <c r="E4665" s="11">
        <v>18462</v>
      </c>
      <c r="F4665" s="11">
        <v>10187</v>
      </c>
      <c r="G4665" s="11">
        <v>6603</v>
      </c>
      <c r="H4665" s="11">
        <v>18922</v>
      </c>
      <c r="I4665" s="13">
        <v>20.702997763952649</v>
      </c>
      <c r="J4665" s="13">
        <v>12.023308551111292</v>
      </c>
      <c r="K4665" s="13">
        <v>11.768477695182835</v>
      </c>
      <c r="L4665" s="13">
        <v>6.6986751261938124</v>
      </c>
      <c r="M4665" s="13">
        <v>1.0443246568382687</v>
      </c>
      <c r="N4665" s="13">
        <v>17.348076353167926</v>
      </c>
      <c r="O4665" s="13">
        <v>8.6959161236054943</v>
      </c>
      <c r="P4665" s="17">
        <v>11.183110895721754</v>
      </c>
      <c r="Q4665" s="17"/>
      <c r="R4665" s="18">
        <f t="shared" si="145"/>
        <v>6.3680891864916553</v>
      </c>
      <c r="S4665">
        <f t="shared" si="146"/>
        <v>15.998132604951852</v>
      </c>
      <c r="T4665" s="3">
        <v>7250.7487766004024</v>
      </c>
      <c r="U4665">
        <v>3995.8283679716769</v>
      </c>
      <c r="V4665">
        <v>0.66613438320928253</v>
      </c>
      <c r="Y4665">
        <v>2523.6338736148855</v>
      </c>
      <c r="Z4665">
        <v>9979.597279457812</v>
      </c>
    </row>
    <row r="4666" spans="1:26" ht="92.25" x14ac:dyDescent="1.35">
      <c r="A4666" t="s">
        <v>4666</v>
      </c>
      <c r="B4666" s="11">
        <v>1923</v>
      </c>
      <c r="C4666" s="11">
        <v>6526</v>
      </c>
      <c r="D4666" s="11">
        <v>2464</v>
      </c>
      <c r="E4666" s="11">
        <v>14837</v>
      </c>
      <c r="F4666" s="11">
        <v>8914</v>
      </c>
      <c r="G4666" s="11">
        <v>4945</v>
      </c>
      <c r="H4666" s="11">
        <v>16568</v>
      </c>
      <c r="I4666" s="13">
        <v>11.289632547729125</v>
      </c>
      <c r="J4666" s="13">
        <v>11.83601285515908</v>
      </c>
      <c r="K4666" s="13">
        <v>5.7989876975356562</v>
      </c>
      <c r="L4666" s="13">
        <v>25.239826449827024</v>
      </c>
      <c r="M4666" s="13">
        <v>21.387519226601654</v>
      </c>
      <c r="N4666" s="13">
        <v>17.777963255933834</v>
      </c>
      <c r="O4666" s="13">
        <v>17.294017654062984</v>
      </c>
      <c r="P4666" s="17">
        <v>15.803422812407049</v>
      </c>
      <c r="Q4666" s="17"/>
      <c r="R4666" s="18">
        <f t="shared" si="145"/>
        <v>10.988401103176951</v>
      </c>
      <c r="S4666">
        <f t="shared" si="146"/>
        <v>20.618444521637148</v>
      </c>
      <c r="T4666" s="3">
        <v>5706.3269359371934</v>
      </c>
      <c r="U4666">
        <v>2573.746613669879</v>
      </c>
      <c r="V4666">
        <v>0.87460875874967314</v>
      </c>
      <c r="Y4666">
        <v>1098.3657539100709</v>
      </c>
      <c r="Z4666">
        <v>6966.1962534894228</v>
      </c>
    </row>
    <row r="4667" spans="1:26" ht="92.25" x14ac:dyDescent="1.35">
      <c r="A4667" t="s">
        <v>4667</v>
      </c>
      <c r="B4667" s="11">
        <v>12905</v>
      </c>
      <c r="C4667" s="11">
        <v>17062</v>
      </c>
      <c r="D4667" s="11">
        <v>12130</v>
      </c>
      <c r="E4667" s="11">
        <v>3579</v>
      </c>
      <c r="F4667" s="11">
        <v>15762</v>
      </c>
      <c r="G4667" s="11">
        <v>15492</v>
      </c>
      <c r="H4667" s="11">
        <v>19341</v>
      </c>
      <c r="I4667" s="13">
        <v>-0.14258725964511321</v>
      </c>
      <c r="J4667" s="13">
        <v>7.8841772878587957</v>
      </c>
      <c r="K4667" s="13">
        <v>14.151984091647162</v>
      </c>
      <c r="L4667" s="13">
        <v>12.676705793063229</v>
      </c>
      <c r="M4667" s="13">
        <v>21.71689591511074</v>
      </c>
      <c r="N4667" s="13">
        <v>12.935464072019865</v>
      </c>
      <c r="O4667" s="13">
        <v>9.1152388683052159</v>
      </c>
      <c r="P4667" s="17">
        <v>11.191125538337127</v>
      </c>
      <c r="Q4667" s="17"/>
      <c r="R4667" s="18">
        <f t="shared" si="145"/>
        <v>6.3761038291070289</v>
      </c>
      <c r="S4667">
        <f t="shared" si="146"/>
        <v>16.006147247567228</v>
      </c>
      <c r="T4667" s="3">
        <v>7915.8628931442263</v>
      </c>
      <c r="U4667">
        <v>4408.0276608244249</v>
      </c>
      <c r="V4667">
        <v>-0.53109260989003815</v>
      </c>
      <c r="Y4667">
        <v>2824.9526147121596</v>
      </c>
      <c r="Z4667">
        <v>10964.854558001616</v>
      </c>
    </row>
    <row r="4668" spans="1:26" ht="92.25" x14ac:dyDescent="1.35">
      <c r="A4668" t="s">
        <v>4668</v>
      </c>
      <c r="B4668" s="11">
        <v>14448</v>
      </c>
      <c r="C4668" s="11">
        <v>3291</v>
      </c>
      <c r="D4668" s="11">
        <v>18591</v>
      </c>
      <c r="E4668" s="11">
        <v>4265</v>
      </c>
      <c r="F4668" s="11">
        <v>4013</v>
      </c>
      <c r="G4668" s="11">
        <v>12721</v>
      </c>
      <c r="H4668" s="11">
        <v>11980</v>
      </c>
      <c r="I4668" s="13">
        <v>13.745194137413925</v>
      </c>
      <c r="J4668" s="13">
        <v>19.537228653240909</v>
      </c>
      <c r="K4668" s="13">
        <v>6.3033699114869624</v>
      </c>
      <c r="L4668" s="13">
        <v>11.385234991313276</v>
      </c>
      <c r="M4668" s="13">
        <v>27.446464088820946</v>
      </c>
      <c r="N4668" s="13">
        <v>19.295767993708591</v>
      </c>
      <c r="O4668" s="13">
        <v>14.540829139392718</v>
      </c>
      <c r="P4668" s="17">
        <v>16.036298416482474</v>
      </c>
      <c r="Q4668" s="17"/>
      <c r="R4668" s="18">
        <f t="shared" si="145"/>
        <v>11.221276707252375</v>
      </c>
      <c r="S4668">
        <f t="shared" si="146"/>
        <v>20.851320125712572</v>
      </c>
      <c r="T4668" s="3">
        <v>6557.378791413239</v>
      </c>
      <c r="U4668">
        <v>3174.9353866198426</v>
      </c>
      <c r="V4668">
        <v>-1.2990858522243798</v>
      </c>
      <c r="Y4668">
        <v>1599.0258429313608</v>
      </c>
      <c r="Z4668">
        <v>8341.9951297463158</v>
      </c>
    </row>
    <row r="4669" spans="1:26" ht="92.25" x14ac:dyDescent="1.35">
      <c r="A4669" t="s">
        <v>4669</v>
      </c>
      <c r="B4669" s="11">
        <v>13534</v>
      </c>
      <c r="C4669" s="11">
        <v>7584</v>
      </c>
      <c r="D4669" s="11">
        <v>9389</v>
      </c>
      <c r="E4669" s="11">
        <v>10745</v>
      </c>
      <c r="F4669" s="11">
        <v>14760</v>
      </c>
      <c r="G4669" s="11">
        <v>19876</v>
      </c>
      <c r="H4669" s="11">
        <v>10607</v>
      </c>
      <c r="I4669" s="13">
        <v>26.402848526754635</v>
      </c>
      <c r="J4669" s="13">
        <v>6.9135003962312762</v>
      </c>
      <c r="K4669" s="13">
        <v>-1.6757849413690291</v>
      </c>
      <c r="L4669" s="13">
        <v>2.5522073239160594</v>
      </c>
      <c r="M4669" s="13">
        <v>10.303957403763107</v>
      </c>
      <c r="N4669" s="13">
        <v>6.4403377078179407</v>
      </c>
      <c r="O4669" s="13">
        <v>26.773752862213591</v>
      </c>
      <c r="P4669" s="17">
        <v>11.101545611332511</v>
      </c>
      <c r="Q4669" s="17"/>
      <c r="R4669" s="18">
        <f t="shared" si="145"/>
        <v>6.2865239021024131</v>
      </c>
      <c r="S4669">
        <f t="shared" si="146"/>
        <v>15.91656732056261</v>
      </c>
      <c r="T4669" s="3">
        <v>6973.7020350120938</v>
      </c>
      <c r="U4669">
        <v>3960.4488684313219</v>
      </c>
      <c r="V4669">
        <v>0.11111296771559864</v>
      </c>
      <c r="Y4669">
        <v>2610.8637205114214</v>
      </c>
      <c r="Z4669">
        <v>9781.9392574411813</v>
      </c>
    </row>
    <row r="4670" spans="1:26" ht="92.25" x14ac:dyDescent="1.35">
      <c r="A4670" t="s">
        <v>4670</v>
      </c>
      <c r="B4670" s="11">
        <v>9418</v>
      </c>
      <c r="C4670" s="11">
        <v>743</v>
      </c>
      <c r="D4670" s="11">
        <v>9343</v>
      </c>
      <c r="E4670" s="11">
        <v>18405</v>
      </c>
      <c r="F4670" s="11">
        <v>9319</v>
      </c>
      <c r="G4670" s="11">
        <v>13439</v>
      </c>
      <c r="H4670" s="11">
        <v>10448</v>
      </c>
      <c r="I4670" s="13">
        <v>23.601646729341656</v>
      </c>
      <c r="J4670" s="13">
        <v>13.328256445657736</v>
      </c>
      <c r="K4670" s="13">
        <v>16.576571902080001</v>
      </c>
      <c r="L4670" s="13">
        <v>14.515586068521879</v>
      </c>
      <c r="M4670" s="13">
        <v>24.573691019173467</v>
      </c>
      <c r="N4670" s="13">
        <v>13.392189001484891</v>
      </c>
      <c r="O4670" s="13">
        <v>21.764392947923099</v>
      </c>
      <c r="P4670" s="17">
        <v>18.25033344488325</v>
      </c>
      <c r="Q4670" s="17"/>
      <c r="R4670" s="18">
        <f t="shared" si="145"/>
        <v>13.435311735653151</v>
      </c>
      <c r="S4670">
        <f t="shared" si="146"/>
        <v>23.065355154113348</v>
      </c>
      <c r="T4670" s="3">
        <v>6373.0222368880313</v>
      </c>
      <c r="U4670">
        <v>3256.9421118371952</v>
      </c>
      <c r="V4670">
        <v>-0.68516328610712662</v>
      </c>
      <c r="Y4670">
        <v>1821.7946436148768</v>
      </c>
      <c r="Z4670">
        <v>8375.1896165874896</v>
      </c>
    </row>
    <row r="4671" spans="1:26" ht="92.25" x14ac:dyDescent="1.35">
      <c r="A4671" t="s">
        <v>4671</v>
      </c>
      <c r="B4671" s="11">
        <v>155</v>
      </c>
      <c r="C4671" s="11">
        <v>17029</v>
      </c>
      <c r="D4671" s="11">
        <v>13632</v>
      </c>
      <c r="E4671" s="11">
        <v>10481</v>
      </c>
      <c r="F4671" s="11">
        <v>17469</v>
      </c>
      <c r="G4671" s="11">
        <v>8440</v>
      </c>
      <c r="H4671" s="11">
        <v>6964</v>
      </c>
      <c r="I4671" s="13">
        <v>24.770842589066859</v>
      </c>
      <c r="J4671" s="13">
        <v>20.468780747107676</v>
      </c>
      <c r="K4671" s="13">
        <v>18.851095092736568</v>
      </c>
      <c r="L4671" s="13">
        <v>12.688945002817327</v>
      </c>
      <c r="M4671" s="13">
        <v>19.127079432397242</v>
      </c>
      <c r="N4671" s="13">
        <v>12.692673500475086</v>
      </c>
      <c r="O4671" s="13">
        <v>17.86861810552001</v>
      </c>
      <c r="P4671" s="17">
        <v>18.066862067160109</v>
      </c>
      <c r="Q4671" s="17"/>
      <c r="R4671" s="18">
        <f t="shared" si="145"/>
        <v>13.251840357930011</v>
      </c>
      <c r="S4671">
        <f t="shared" si="146"/>
        <v>22.881883776390207</v>
      </c>
      <c r="T4671" s="3">
        <v>6877.072736145682</v>
      </c>
      <c r="U4671">
        <v>3396.9971223109605</v>
      </c>
      <c r="V4671">
        <v>0.73237060860265046</v>
      </c>
      <c r="Y4671">
        <v>1781.2096154099127</v>
      </c>
      <c r="Z4671">
        <v>8852.9209985842263</v>
      </c>
    </row>
    <row r="4672" spans="1:26" ht="92.25" x14ac:dyDescent="1.35">
      <c r="A4672" t="s">
        <v>4672</v>
      </c>
      <c r="B4672" s="11">
        <v>19223</v>
      </c>
      <c r="C4672" s="11">
        <v>11074</v>
      </c>
      <c r="D4672" s="11">
        <v>2734</v>
      </c>
      <c r="E4672" s="11">
        <v>13132</v>
      </c>
      <c r="F4672" s="11">
        <v>11883</v>
      </c>
      <c r="G4672" s="11">
        <v>6062</v>
      </c>
      <c r="H4672" s="11">
        <v>2891</v>
      </c>
      <c r="I4672" s="13">
        <v>14.378626769970085</v>
      </c>
      <c r="J4672" s="13">
        <v>12.834599543202703</v>
      </c>
      <c r="K4672" s="13">
        <v>19.423289346531831</v>
      </c>
      <c r="L4672" s="13">
        <v>18.784763344734436</v>
      </c>
      <c r="M4672" s="13">
        <v>9.6073592514235422</v>
      </c>
      <c r="N4672" s="13">
        <v>18.738808545045892</v>
      </c>
      <c r="O4672" s="13">
        <v>16.371493318403161</v>
      </c>
      <c r="P4672" s="17">
        <v>15.734134302758807</v>
      </c>
      <c r="Q4672" s="17"/>
      <c r="R4672" s="18">
        <f t="shared" si="145"/>
        <v>10.919112593528709</v>
      </c>
      <c r="S4672">
        <f t="shared" si="146"/>
        <v>20.549156011988906</v>
      </c>
      <c r="T4672" s="3">
        <v>6416.8292769393138</v>
      </c>
      <c r="U4672">
        <v>3068.4304352748268</v>
      </c>
      <c r="V4672">
        <v>8.682036423124373E-2</v>
      </c>
      <c r="Y4672">
        <v>1505.0753970012292</v>
      </c>
      <c r="Z4672">
        <v>8103.5172606611495</v>
      </c>
    </row>
    <row r="4673" spans="1:26" ht="92.25" x14ac:dyDescent="1.35">
      <c r="A4673" t="s">
        <v>4673</v>
      </c>
      <c r="B4673" s="11">
        <v>18995</v>
      </c>
      <c r="C4673" s="11">
        <v>17331</v>
      </c>
      <c r="D4673" s="11">
        <v>18798</v>
      </c>
      <c r="E4673" s="11">
        <v>19151</v>
      </c>
      <c r="F4673" s="11">
        <v>4183</v>
      </c>
      <c r="G4673" s="11">
        <v>16445</v>
      </c>
      <c r="H4673" s="11">
        <v>6855</v>
      </c>
      <c r="I4673" s="13">
        <v>17.179107606576547</v>
      </c>
      <c r="J4673" s="13">
        <v>14.59011308560857</v>
      </c>
      <c r="K4673" s="13">
        <v>26.217594062812047</v>
      </c>
      <c r="L4673" s="13">
        <v>15.207978806425201</v>
      </c>
      <c r="M4673" s="13">
        <v>15.311094579934702</v>
      </c>
      <c r="N4673" s="13">
        <v>18.3362238942874</v>
      </c>
      <c r="O4673" s="13">
        <v>14.393589613042593</v>
      </c>
      <c r="P4673" s="17">
        <v>17.319385949812435</v>
      </c>
      <c r="Q4673" s="17"/>
      <c r="R4673" s="18">
        <f t="shared" si="145"/>
        <v>12.504364240582337</v>
      </c>
      <c r="S4673">
        <f t="shared" si="146"/>
        <v>22.134407659042534</v>
      </c>
      <c r="T4673" s="3">
        <v>8649.3385122592281</v>
      </c>
      <c r="U4673">
        <v>4660.244953726834</v>
      </c>
      <c r="V4673">
        <v>-1.3185399438953027</v>
      </c>
      <c r="Y4673">
        <v>2841.4514922237895</v>
      </c>
      <c r="Z4673">
        <v>11735.588279899006</v>
      </c>
    </row>
    <row r="4674" spans="1:26" ht="92.25" x14ac:dyDescent="1.35">
      <c r="A4674" t="s">
        <v>4674</v>
      </c>
      <c r="B4674" s="11">
        <v>5749</v>
      </c>
      <c r="C4674" s="11">
        <v>171</v>
      </c>
      <c r="D4674" s="11">
        <v>3580</v>
      </c>
      <c r="E4674" s="11">
        <v>11541</v>
      </c>
      <c r="F4674" s="11">
        <v>593</v>
      </c>
      <c r="G4674" s="11">
        <v>18942</v>
      </c>
      <c r="H4674" s="11">
        <v>1889</v>
      </c>
      <c r="I4674" s="13">
        <v>10.443705466616926</v>
      </c>
      <c r="J4674" s="13">
        <v>14.352790733611663</v>
      </c>
      <c r="K4674" s="13">
        <v>17.550306784522729</v>
      </c>
      <c r="L4674" s="13">
        <v>27.439356405003384</v>
      </c>
      <c r="M4674" s="13">
        <v>9.3676889636069962</v>
      </c>
      <c r="N4674" s="13">
        <v>11.870826393742037</v>
      </c>
      <c r="O4674" s="13">
        <v>16.196794544359204</v>
      </c>
      <c r="P4674" s="17">
        <v>15.317352755923277</v>
      </c>
      <c r="Q4674" s="17"/>
      <c r="R4674" s="18">
        <f t="shared" si="145"/>
        <v>10.502331046693179</v>
      </c>
      <c r="S4674">
        <f t="shared" si="146"/>
        <v>20.132374465153376</v>
      </c>
      <c r="T4674" s="3">
        <v>5625.7383745970228</v>
      </c>
      <c r="U4674">
        <v>1945.5972023365869</v>
      </c>
      <c r="V4674">
        <v>0.79535993791068904</v>
      </c>
      <c r="Y4674">
        <v>159.49556973789277</v>
      </c>
      <c r="Z4674">
        <v>5944.4566467520945</v>
      </c>
    </row>
    <row r="4675" spans="1:26" ht="92.25" x14ac:dyDescent="1.35">
      <c r="A4675" t="s">
        <v>4675</v>
      </c>
      <c r="B4675" s="11">
        <v>6249</v>
      </c>
      <c r="C4675" s="11">
        <v>13224</v>
      </c>
      <c r="D4675" s="11">
        <v>12936</v>
      </c>
      <c r="E4675" s="11">
        <v>765</v>
      </c>
      <c r="F4675" s="11">
        <v>893</v>
      </c>
      <c r="G4675" s="11">
        <v>16994</v>
      </c>
      <c r="H4675" s="11">
        <v>11558</v>
      </c>
      <c r="I4675" s="13">
        <v>30.615712409281279</v>
      </c>
      <c r="J4675" s="13">
        <v>6.8902331067725822</v>
      </c>
      <c r="K4675" s="13">
        <v>17.605198214008539</v>
      </c>
      <c r="L4675" s="13">
        <v>16.210825561677897</v>
      </c>
      <c r="M4675" s="13">
        <v>11.905787037025462</v>
      </c>
      <c r="N4675" s="13">
        <v>24.03633988319762</v>
      </c>
      <c r="O4675" s="13">
        <v>11.409043745576348</v>
      </c>
      <c r="P4675" s="17">
        <v>16.953305708219965</v>
      </c>
      <c r="Q4675" s="17"/>
      <c r="R4675" s="18">
        <f t="shared" ref="R4675:R4738" si="147">P4675-1.9599*6.5/SQRT(7)</f>
        <v>12.138283998989866</v>
      </c>
      <c r="S4675">
        <f t="shared" ref="S4675:S4738" si="148">P4675+1.9599*6.5/SQRT(7)</f>
        <v>21.768327417450063</v>
      </c>
      <c r="T4675" s="3">
        <v>6341.0041961929301</v>
      </c>
      <c r="U4675">
        <v>2867.596162753106</v>
      </c>
      <c r="V4675">
        <v>-0.65632889345579315</v>
      </c>
      <c r="Y4675">
        <v>1230.6342213844055</v>
      </c>
      <c r="Z4675">
        <v>7751.104961687437</v>
      </c>
    </row>
    <row r="4676" spans="1:26" ht="92.25" x14ac:dyDescent="1.35">
      <c r="A4676" t="s">
        <v>4676</v>
      </c>
      <c r="B4676" s="11">
        <v>2312</v>
      </c>
      <c r="C4676" s="11">
        <v>60</v>
      </c>
      <c r="D4676" s="11">
        <v>1636</v>
      </c>
      <c r="E4676" s="11">
        <v>19512</v>
      </c>
      <c r="F4676" s="11">
        <v>14350</v>
      </c>
      <c r="G4676" s="11">
        <v>375</v>
      </c>
      <c r="H4676" s="11">
        <v>4655</v>
      </c>
      <c r="I4676" s="13">
        <v>15.283132719206163</v>
      </c>
      <c r="J4676" s="13">
        <v>22.25066730213905</v>
      </c>
      <c r="K4676" s="13">
        <v>15.252799828880327</v>
      </c>
      <c r="L4676" s="13">
        <v>25.823252864224219</v>
      </c>
      <c r="M4676" s="13">
        <v>14.871323824964865</v>
      </c>
      <c r="N4676" s="13">
        <v>14.562518741634033</v>
      </c>
      <c r="O4676" s="13">
        <v>25.472253974574123</v>
      </c>
      <c r="P4676" s="17">
        <v>19.07370703651754</v>
      </c>
      <c r="Q4676" s="17"/>
      <c r="R4676" s="18">
        <f t="shared" si="147"/>
        <v>14.258685327287441</v>
      </c>
      <c r="S4676">
        <f t="shared" si="148"/>
        <v>23.888728745747638</v>
      </c>
      <c r="T4676" s="3">
        <v>6097.0452052538776</v>
      </c>
      <c r="U4676">
        <v>1966.7978258971552</v>
      </c>
      <c r="V4676">
        <v>0.59683884501282591</v>
      </c>
      <c r="Y4676">
        <v>-49.741239686063182</v>
      </c>
      <c r="Z4676">
        <v>6219.8658498395416</v>
      </c>
    </row>
    <row r="4677" spans="1:26" ht="92.25" x14ac:dyDescent="1.35">
      <c r="A4677" t="s">
        <v>4677</v>
      </c>
      <c r="B4677" s="11">
        <v>19410</v>
      </c>
      <c r="C4677" s="11">
        <v>11080</v>
      </c>
      <c r="D4677" s="11">
        <v>5358</v>
      </c>
      <c r="E4677" s="11">
        <v>8928</v>
      </c>
      <c r="F4677" s="11">
        <v>13918</v>
      </c>
      <c r="G4677" s="11">
        <v>14103</v>
      </c>
      <c r="H4677" s="11">
        <v>2688</v>
      </c>
      <c r="I4677" s="13">
        <v>12.591622494327048</v>
      </c>
      <c r="J4677" s="13">
        <v>13.407185454314801</v>
      </c>
      <c r="K4677" s="13">
        <v>13.48808084917882</v>
      </c>
      <c r="L4677" s="13">
        <v>19.162330905140138</v>
      </c>
      <c r="M4677" s="13">
        <v>18.737143919079795</v>
      </c>
      <c r="N4677" s="13">
        <v>16.240243926862753</v>
      </c>
      <c r="O4677" s="13">
        <v>11.057637369368958</v>
      </c>
      <c r="P4677" s="17">
        <v>14.954892131181762</v>
      </c>
      <c r="Q4677" s="17"/>
      <c r="R4677" s="18">
        <f t="shared" si="147"/>
        <v>10.139870421951663</v>
      </c>
      <c r="S4677">
        <f t="shared" si="148"/>
        <v>19.76991384041186</v>
      </c>
      <c r="T4677" s="3">
        <v>6782.7750153733668</v>
      </c>
      <c r="U4677">
        <v>3456.3665519612737</v>
      </c>
      <c r="V4677">
        <v>0.32505454328202177</v>
      </c>
      <c r="Y4677">
        <v>1922.3462509094979</v>
      </c>
      <c r="Z4677">
        <v>8897.0910480117964</v>
      </c>
    </row>
    <row r="4678" spans="1:26" ht="92.25" x14ac:dyDescent="1.35">
      <c r="A4678" t="s">
        <v>4678</v>
      </c>
      <c r="B4678" s="11">
        <v>16133</v>
      </c>
      <c r="C4678" s="11">
        <v>11389</v>
      </c>
      <c r="D4678" s="11">
        <v>10525</v>
      </c>
      <c r="E4678" s="11">
        <v>1531</v>
      </c>
      <c r="F4678" s="11">
        <v>4458</v>
      </c>
      <c r="G4678" s="11">
        <v>14651</v>
      </c>
      <c r="H4678" s="11">
        <v>11078</v>
      </c>
      <c r="I4678" s="13">
        <v>20.784738517400882</v>
      </c>
      <c r="J4678" s="13">
        <v>11.986781731886538</v>
      </c>
      <c r="K4678" s="13">
        <v>8.9958383978170176</v>
      </c>
      <c r="L4678" s="13">
        <v>16.447973984789186</v>
      </c>
      <c r="M4678" s="13">
        <v>18.229103805375782</v>
      </c>
      <c r="N4678" s="13">
        <v>14.436628644072391</v>
      </c>
      <c r="O4678" s="13">
        <v>7.1911491594502905</v>
      </c>
      <c r="P4678" s="17">
        <v>14.010316320113153</v>
      </c>
      <c r="Q4678" s="17"/>
      <c r="R4678" s="18">
        <f t="shared" si="147"/>
        <v>9.1952946108830549</v>
      </c>
      <c r="S4678">
        <f t="shared" si="148"/>
        <v>18.82533802934325</v>
      </c>
      <c r="T4678" s="3">
        <v>6264.1869521532844</v>
      </c>
      <c r="U4678">
        <v>3195.0429225838898</v>
      </c>
      <c r="V4678">
        <v>0.46807826947770081</v>
      </c>
      <c r="Y4678">
        <v>1781.1510982426234</v>
      </c>
      <c r="Z4678">
        <v>8222.6304711512057</v>
      </c>
    </row>
    <row r="4679" spans="1:26" ht="92.25" x14ac:dyDescent="1.35">
      <c r="A4679" t="s">
        <v>4679</v>
      </c>
      <c r="B4679" s="11">
        <v>16258</v>
      </c>
      <c r="C4679" s="11">
        <v>8782</v>
      </c>
      <c r="D4679" s="11">
        <v>6885</v>
      </c>
      <c r="E4679" s="11">
        <v>17969</v>
      </c>
      <c r="F4679" s="11">
        <v>15574</v>
      </c>
      <c r="G4679" s="11">
        <v>10706</v>
      </c>
      <c r="H4679" s="11">
        <v>7089</v>
      </c>
      <c r="I4679" s="13">
        <v>21.369277242970647</v>
      </c>
      <c r="J4679" s="13">
        <v>15.819323895256387</v>
      </c>
      <c r="K4679" s="13">
        <v>21.204622435208083</v>
      </c>
      <c r="L4679" s="13">
        <v>18.629193344048776</v>
      </c>
      <c r="M4679" s="13">
        <v>4.0438364308094297</v>
      </c>
      <c r="N4679" s="13">
        <v>12.583163545123051</v>
      </c>
      <c r="O4679" s="13">
        <v>23.485722566523318</v>
      </c>
      <c r="P4679" s="17">
        <v>16.733591351419957</v>
      </c>
      <c r="Q4679" s="17"/>
      <c r="R4679" s="18">
        <f t="shared" si="147"/>
        <v>11.918569642189858</v>
      </c>
      <c r="S4679">
        <f t="shared" si="148"/>
        <v>21.548613060650055</v>
      </c>
      <c r="T4679" s="3">
        <v>6910.3887999488816</v>
      </c>
      <c r="U4679">
        <v>3813.1535044189905</v>
      </c>
      <c r="V4679">
        <v>0.44625153350352775</v>
      </c>
      <c r="Y4679">
        <v>2413.5436561719885</v>
      </c>
      <c r="Z4679">
        <v>9519.5140324788499</v>
      </c>
    </row>
    <row r="4680" spans="1:26" ht="92.25" x14ac:dyDescent="1.35">
      <c r="A4680" t="s">
        <v>4680</v>
      </c>
      <c r="B4680" s="11">
        <v>1199</v>
      </c>
      <c r="C4680" s="11">
        <v>2003</v>
      </c>
      <c r="D4680" s="11">
        <v>11798</v>
      </c>
      <c r="E4680" s="11">
        <v>8641</v>
      </c>
      <c r="F4680" s="11">
        <v>13282</v>
      </c>
      <c r="G4680" s="11">
        <v>13832</v>
      </c>
      <c r="H4680" s="11">
        <v>13540</v>
      </c>
      <c r="I4680" s="13">
        <v>14.287216586439254</v>
      </c>
      <c r="J4680" s="13">
        <v>15.32608812608985</v>
      </c>
      <c r="K4680" s="13">
        <v>23.465706692799376</v>
      </c>
      <c r="L4680" s="13">
        <v>20.705039293333719</v>
      </c>
      <c r="M4680" s="13">
        <v>10.263256354235992</v>
      </c>
      <c r="N4680" s="13">
        <v>15.690759719362688</v>
      </c>
      <c r="O4680" s="13">
        <v>14.874935183988679</v>
      </c>
      <c r="P4680" s="17">
        <v>16.373285993749938</v>
      </c>
      <c r="Q4680" s="17"/>
      <c r="R4680" s="18">
        <f t="shared" si="147"/>
        <v>11.55826428451984</v>
      </c>
      <c r="S4680">
        <f t="shared" si="148"/>
        <v>21.188307702980037</v>
      </c>
      <c r="T4680" s="3">
        <v>6029.1044516006295</v>
      </c>
      <c r="U4680">
        <v>2945.5704820625397</v>
      </c>
      <c r="V4680">
        <v>-0.13639805729326326</v>
      </c>
      <c r="Y4680">
        <v>1512.6864469485795</v>
      </c>
      <c r="Z4680">
        <v>7712.4298867172402</v>
      </c>
    </row>
    <row r="4681" spans="1:26" ht="92.25" x14ac:dyDescent="1.35">
      <c r="A4681" t="s">
        <v>4681</v>
      </c>
      <c r="B4681" s="11">
        <v>8756</v>
      </c>
      <c r="C4681" s="11">
        <v>14231</v>
      </c>
      <c r="D4681" s="11">
        <v>5455</v>
      </c>
      <c r="E4681" s="11">
        <v>7519</v>
      </c>
      <c r="F4681" s="11">
        <v>13681</v>
      </c>
      <c r="G4681" s="11">
        <v>14770</v>
      </c>
      <c r="H4681" s="11">
        <v>13802</v>
      </c>
      <c r="I4681" s="13">
        <v>15.282554264111639</v>
      </c>
      <c r="J4681" s="13">
        <v>14.83010858432738</v>
      </c>
      <c r="K4681" s="13">
        <v>21.101058334334468</v>
      </c>
      <c r="L4681" s="13">
        <v>25.243667387022683</v>
      </c>
      <c r="M4681" s="13">
        <v>13.526395124609785</v>
      </c>
      <c r="N4681" s="13">
        <v>17.191944520696136</v>
      </c>
      <c r="O4681" s="13">
        <v>8.2402068051377491</v>
      </c>
      <c r="P4681" s="17">
        <v>16.487990717177119</v>
      </c>
      <c r="Q4681" s="17"/>
      <c r="R4681" s="18">
        <f t="shared" si="147"/>
        <v>11.672969007947021</v>
      </c>
      <c r="S4681">
        <f t="shared" si="148"/>
        <v>21.303012426407218</v>
      </c>
      <c r="T4681" s="3">
        <v>6333.4415072041465</v>
      </c>
      <c r="U4681">
        <v>3581.6593818482534</v>
      </c>
      <c r="V4681">
        <v>0.74978743214160204</v>
      </c>
      <c r="Y4681">
        <v>2348.9066126080193</v>
      </c>
      <c r="Z4681">
        <v>8861.6006205917474</v>
      </c>
    </row>
    <row r="4682" spans="1:26" ht="92.25" x14ac:dyDescent="1.35">
      <c r="A4682" t="s">
        <v>4682</v>
      </c>
      <c r="B4682" s="11">
        <v>15462</v>
      </c>
      <c r="C4682" s="11">
        <v>17925</v>
      </c>
      <c r="D4682" s="11">
        <v>17861</v>
      </c>
      <c r="E4682" s="11">
        <v>12768</v>
      </c>
      <c r="F4682" s="11">
        <v>11388</v>
      </c>
      <c r="G4682" s="11">
        <v>682</v>
      </c>
      <c r="H4682" s="11">
        <v>14941</v>
      </c>
      <c r="I4682" s="13">
        <v>15.884238739684724</v>
      </c>
      <c r="J4682" s="13">
        <v>9.7455220220963632</v>
      </c>
      <c r="K4682" s="13">
        <v>19.3515030625585</v>
      </c>
      <c r="L4682" s="13">
        <v>15.547588370996968</v>
      </c>
      <c r="M4682" s="13">
        <v>14.042706083793016</v>
      </c>
      <c r="N4682" s="13">
        <v>14.694344881407037</v>
      </c>
      <c r="O4682" s="13">
        <v>14.099350988084151</v>
      </c>
      <c r="P4682" s="17">
        <v>14.766464878374395</v>
      </c>
      <c r="Q4682" s="17"/>
      <c r="R4682" s="18">
        <f t="shared" si="147"/>
        <v>9.9514431691442962</v>
      </c>
      <c r="S4682">
        <f t="shared" si="148"/>
        <v>19.581486587604495</v>
      </c>
      <c r="T4682" s="3">
        <v>7847.9273281928845</v>
      </c>
      <c r="U4682">
        <v>4167.8547800089846</v>
      </c>
      <c r="V4682">
        <v>0.39336214285867754</v>
      </c>
      <c r="Y4682">
        <v>2485.0622677731326</v>
      </c>
      <c r="Z4682">
        <v>10555.105896861009</v>
      </c>
    </row>
    <row r="4683" spans="1:26" ht="92.25" x14ac:dyDescent="1.35">
      <c r="A4683" t="s">
        <v>4683</v>
      </c>
      <c r="B4683" s="11">
        <v>19543</v>
      </c>
      <c r="C4683" s="11">
        <v>8639</v>
      </c>
      <c r="D4683" s="11">
        <v>1210</v>
      </c>
      <c r="E4683" s="11">
        <v>16542</v>
      </c>
      <c r="F4683" s="11">
        <v>16833</v>
      </c>
      <c r="G4683" s="11">
        <v>8368</v>
      </c>
      <c r="H4683" s="11">
        <v>13024</v>
      </c>
      <c r="I4683" s="13">
        <v>8.7422626819904607</v>
      </c>
      <c r="J4683" s="13">
        <v>11.986940186105663</v>
      </c>
      <c r="K4683" s="13">
        <v>17.724787828022375</v>
      </c>
      <c r="L4683" s="13">
        <v>-2.5578737920897776</v>
      </c>
      <c r="M4683" s="13">
        <v>20.866319266622117</v>
      </c>
      <c r="N4683" s="13">
        <v>19.033433717595845</v>
      </c>
      <c r="O4683" s="13">
        <v>5.2623741256510588</v>
      </c>
      <c r="P4683" s="17">
        <v>11.579749144842534</v>
      </c>
      <c r="Q4683" s="17"/>
      <c r="R4683" s="18">
        <f t="shared" si="147"/>
        <v>6.7647274356124356</v>
      </c>
      <c r="S4683">
        <f t="shared" si="148"/>
        <v>16.394770854072632</v>
      </c>
      <c r="T4683" s="3">
        <v>7573.8914399228424</v>
      </c>
      <c r="U4683">
        <v>3853.4926495472837</v>
      </c>
      <c r="V4683">
        <v>2.1611867850879207E-2</v>
      </c>
      <c r="Y4683">
        <v>2135.3571584763554</v>
      </c>
      <c r="Z4683">
        <v>9923.6089867749251</v>
      </c>
    </row>
    <row r="4684" spans="1:26" ht="92.25" x14ac:dyDescent="1.35">
      <c r="A4684" t="s">
        <v>4684</v>
      </c>
      <c r="B4684" s="11">
        <v>8787</v>
      </c>
      <c r="C4684" s="11">
        <v>1757</v>
      </c>
      <c r="D4684" s="11">
        <v>14094</v>
      </c>
      <c r="E4684" s="11">
        <v>17435</v>
      </c>
      <c r="F4684" s="11">
        <v>8284</v>
      </c>
      <c r="G4684" s="11">
        <v>11889</v>
      </c>
      <c r="H4684" s="11">
        <v>6787</v>
      </c>
      <c r="I4684" s="13">
        <v>21.907792584021813</v>
      </c>
      <c r="J4684" s="13">
        <v>17.843764536461354</v>
      </c>
      <c r="K4684" s="13">
        <v>11.292511742634659</v>
      </c>
      <c r="L4684" s="13">
        <v>17.246201891760766</v>
      </c>
      <c r="M4684" s="13">
        <v>18.356333281216745</v>
      </c>
      <c r="N4684" s="13">
        <v>18.458453800721159</v>
      </c>
      <c r="O4684" s="13">
        <v>5.1610659841908237</v>
      </c>
      <c r="P4684" s="17">
        <v>15.752303403001047</v>
      </c>
      <c r="Q4684" s="17"/>
      <c r="R4684" s="18">
        <f t="shared" si="147"/>
        <v>10.937281693770949</v>
      </c>
      <c r="S4684">
        <f t="shared" si="148"/>
        <v>20.567325112231146</v>
      </c>
      <c r="T4684" s="3">
        <v>6177.4639026399564</v>
      </c>
      <c r="U4684">
        <v>3161.1195150128938</v>
      </c>
      <c r="V4684">
        <v>0.56254066294059157</v>
      </c>
      <c r="Y4684">
        <v>1772.7981885819686</v>
      </c>
      <c r="Z4684">
        <v>8125.1000291367618</v>
      </c>
    </row>
    <row r="4685" spans="1:26" ht="92.25" x14ac:dyDescent="1.35">
      <c r="A4685" t="s">
        <v>4685</v>
      </c>
      <c r="B4685" s="11">
        <v>2449</v>
      </c>
      <c r="C4685" s="11">
        <v>9749</v>
      </c>
      <c r="D4685" s="11">
        <v>5762</v>
      </c>
      <c r="E4685" s="11">
        <v>8178</v>
      </c>
      <c r="F4685" s="11">
        <v>7217</v>
      </c>
      <c r="G4685" s="11">
        <v>969</v>
      </c>
      <c r="H4685" s="11">
        <v>6119</v>
      </c>
      <c r="I4685" s="13">
        <v>9.7951936548862939</v>
      </c>
      <c r="J4685" s="13">
        <v>21.698422922615261</v>
      </c>
      <c r="K4685" s="13">
        <v>12.937975743198317</v>
      </c>
      <c r="L4685" s="13">
        <v>24.043497580117894</v>
      </c>
      <c r="M4685" s="13">
        <v>15.75248750974713</v>
      </c>
      <c r="N4685" s="13">
        <v>14.26667876082413</v>
      </c>
      <c r="O4685" s="13">
        <v>17.134772397744779</v>
      </c>
      <c r="P4685" s="17">
        <v>16.518432652733402</v>
      </c>
      <c r="Q4685" s="17"/>
      <c r="R4685" s="18">
        <f t="shared" si="147"/>
        <v>11.703410943503304</v>
      </c>
      <c r="S4685">
        <f t="shared" si="148"/>
        <v>21.333454361963501</v>
      </c>
      <c r="T4685" s="3">
        <v>3649.5652410677426</v>
      </c>
      <c r="U4685">
        <v>1853.9599720861711</v>
      </c>
      <c r="V4685">
        <v>4.8021320253610611E-2</v>
      </c>
      <c r="Y4685">
        <v>1032.5362603478306</v>
      </c>
      <c r="Z4685">
        <v>4785.3934786881982</v>
      </c>
    </row>
    <row r="4686" spans="1:26" ht="92.25" x14ac:dyDescent="1.35">
      <c r="A4686" t="s">
        <v>4686</v>
      </c>
      <c r="B4686" s="11">
        <v>3293</v>
      </c>
      <c r="C4686" s="11">
        <v>2145</v>
      </c>
      <c r="D4686" s="11">
        <v>10893</v>
      </c>
      <c r="E4686" s="11">
        <v>8132</v>
      </c>
      <c r="F4686" s="11">
        <v>17917</v>
      </c>
      <c r="G4686" s="11">
        <v>16010</v>
      </c>
      <c r="H4686" s="11">
        <v>14953</v>
      </c>
      <c r="I4686" s="13">
        <v>10.127429243894468</v>
      </c>
      <c r="J4686" s="13">
        <v>24.380963514173335</v>
      </c>
      <c r="K4686" s="13">
        <v>13.082439682670982</v>
      </c>
      <c r="L4686" s="13">
        <v>20.819459893478466</v>
      </c>
      <c r="M4686" s="13">
        <v>22.545993976505589</v>
      </c>
      <c r="N4686" s="13">
        <v>14.513457844138625</v>
      </c>
      <c r="O4686" s="13">
        <v>19.836658430536382</v>
      </c>
      <c r="P4686" s="17">
        <v>17.900914655056834</v>
      </c>
      <c r="Q4686" s="17"/>
      <c r="R4686" s="18">
        <f t="shared" si="147"/>
        <v>13.085892945826735</v>
      </c>
      <c r="S4686">
        <f t="shared" si="148"/>
        <v>22.715936364286932</v>
      </c>
      <c r="T4686" s="3">
        <v>6871.390091255239</v>
      </c>
      <c r="U4686">
        <v>3360.6292944905927</v>
      </c>
      <c r="V4686">
        <v>-1.0768144420580938</v>
      </c>
      <c r="Y4686">
        <v>1727.3748583504876</v>
      </c>
      <c r="Z4686">
        <v>8793.242763332828</v>
      </c>
    </row>
    <row r="4687" spans="1:26" ht="92.25" x14ac:dyDescent="1.35">
      <c r="A4687" t="s">
        <v>4687</v>
      </c>
      <c r="B4687" s="11">
        <v>18141</v>
      </c>
      <c r="C4687" s="11">
        <v>4183</v>
      </c>
      <c r="D4687" s="11">
        <v>9560</v>
      </c>
      <c r="E4687" s="11">
        <v>16091</v>
      </c>
      <c r="F4687" s="11">
        <v>8513</v>
      </c>
      <c r="G4687" s="11">
        <v>2951</v>
      </c>
      <c r="H4687" s="11">
        <v>12232</v>
      </c>
      <c r="I4687" s="13">
        <v>15.498647704028951</v>
      </c>
      <c r="J4687" s="13">
        <v>15.311094579934702</v>
      </c>
      <c r="K4687" s="13">
        <v>21.637647718910017</v>
      </c>
      <c r="L4687" s="13">
        <v>18.916644021108198</v>
      </c>
      <c r="M4687" s="13">
        <v>13.8330448771117</v>
      </c>
      <c r="N4687" s="13">
        <v>2.7117585836245137</v>
      </c>
      <c r="O4687" s="13">
        <v>17.064682744739923</v>
      </c>
      <c r="P4687" s="17">
        <v>14.996217175636859</v>
      </c>
      <c r="Q4687" s="17"/>
      <c r="R4687" s="18">
        <f t="shared" si="147"/>
        <v>10.181195466406761</v>
      </c>
      <c r="S4687">
        <f t="shared" si="148"/>
        <v>19.81123888486696</v>
      </c>
      <c r="T4687" s="3">
        <v>6550.6922179356779</v>
      </c>
      <c r="U4687">
        <v>3283.6559103308673</v>
      </c>
      <c r="V4687">
        <v>0.71211388785741292</v>
      </c>
      <c r="Y4687">
        <v>1772.1355855684906</v>
      </c>
      <c r="Z4687">
        <v>8508.2290518723203</v>
      </c>
    </row>
    <row r="4688" spans="1:26" ht="92.25" x14ac:dyDescent="1.35">
      <c r="A4688" t="s">
        <v>4688</v>
      </c>
      <c r="B4688" s="11">
        <v>1995</v>
      </c>
      <c r="C4688" s="11">
        <v>18425</v>
      </c>
      <c r="D4688" s="11">
        <v>18832</v>
      </c>
      <c r="E4688" s="11">
        <v>11163</v>
      </c>
      <c r="F4688" s="11">
        <v>12480</v>
      </c>
      <c r="G4688" s="11">
        <v>9312</v>
      </c>
      <c r="H4688" s="11">
        <v>11066</v>
      </c>
      <c r="I4688" s="13">
        <v>18.844446886881173</v>
      </c>
      <c r="J4688" s="13">
        <v>14.74239645410289</v>
      </c>
      <c r="K4688" s="13">
        <v>14.021738704225182</v>
      </c>
      <c r="L4688" s="13">
        <v>17.223499169594099</v>
      </c>
      <c r="M4688" s="13">
        <v>18.436071389034275</v>
      </c>
      <c r="N4688" s="13">
        <v>19.428036093741898</v>
      </c>
      <c r="O4688" s="13">
        <v>10.759119974810099</v>
      </c>
      <c r="P4688" s="17">
        <v>16.207901238912804</v>
      </c>
      <c r="Q4688" s="17"/>
      <c r="R4688" s="18">
        <f t="shared" si="147"/>
        <v>11.392879529682705</v>
      </c>
      <c r="S4688">
        <f t="shared" si="148"/>
        <v>21.022922948142902</v>
      </c>
      <c r="T4688" s="3">
        <v>7282.0629965359058</v>
      </c>
      <c r="U4688">
        <v>3812.7737559439056</v>
      </c>
      <c r="V4688">
        <v>-1.1450106285337824</v>
      </c>
      <c r="Y4688">
        <v>2221.8542509150143</v>
      </c>
      <c r="Z4688">
        <v>9710.0181487505906</v>
      </c>
    </row>
    <row r="4689" spans="1:26" ht="92.25" x14ac:dyDescent="1.35">
      <c r="A4689" t="s">
        <v>4689</v>
      </c>
      <c r="B4689" s="11">
        <v>6931</v>
      </c>
      <c r="C4689" s="11">
        <v>7723</v>
      </c>
      <c r="D4689" s="11">
        <v>11746</v>
      </c>
      <c r="E4689" s="11">
        <v>12886</v>
      </c>
      <c r="F4689" s="11">
        <v>656</v>
      </c>
      <c r="G4689" s="11">
        <v>5756</v>
      </c>
      <c r="H4689" s="11">
        <v>13832</v>
      </c>
      <c r="I4689" s="13">
        <v>14.976593407766879</v>
      </c>
      <c r="J4689" s="13">
        <v>28.966037569906312</v>
      </c>
      <c r="K4689" s="13">
        <v>0.75894389390700745</v>
      </c>
      <c r="L4689" s="13">
        <v>17.820779435237931</v>
      </c>
      <c r="M4689" s="13">
        <v>11.327820293913094</v>
      </c>
      <c r="N4689" s="13">
        <v>15.902469233969795</v>
      </c>
      <c r="O4689" s="13">
        <v>15.690759719362688</v>
      </c>
      <c r="P4689" s="17">
        <v>15.063343364866244</v>
      </c>
      <c r="Q4689" s="17"/>
      <c r="R4689" s="18">
        <f t="shared" si="147"/>
        <v>10.248321655636145</v>
      </c>
      <c r="S4689">
        <f t="shared" si="148"/>
        <v>19.878365074096344</v>
      </c>
      <c r="T4689" s="3">
        <v>5415.6614164295706</v>
      </c>
      <c r="U4689">
        <v>2726.4691559316393</v>
      </c>
      <c r="V4689">
        <v>0.8272536433651112</v>
      </c>
      <c r="Y4689">
        <v>1486.1542283209742</v>
      </c>
      <c r="Z4689">
        <v>7055.0926350197788</v>
      </c>
    </row>
    <row r="4690" spans="1:26" ht="92.25" x14ac:dyDescent="1.35">
      <c r="A4690" t="s">
        <v>4690</v>
      </c>
      <c r="B4690" s="11">
        <v>18615</v>
      </c>
      <c r="C4690" s="11">
        <v>13508</v>
      </c>
      <c r="D4690" s="11">
        <v>1946</v>
      </c>
      <c r="E4690" s="11">
        <v>723</v>
      </c>
      <c r="F4690" s="11">
        <v>19583</v>
      </c>
      <c r="G4690" s="11">
        <v>6517</v>
      </c>
      <c r="H4690" s="11">
        <v>16781</v>
      </c>
      <c r="I4690" s="13">
        <v>14.197434633358091</v>
      </c>
      <c r="J4690" s="13">
        <v>17.104003203615211</v>
      </c>
      <c r="K4690" s="13">
        <v>10.393246545220943</v>
      </c>
      <c r="L4690" s="13">
        <v>16.009696945507933</v>
      </c>
      <c r="M4690" s="13">
        <v>13.20554149764634</v>
      </c>
      <c r="N4690" s="13">
        <v>20.714884730256067</v>
      </c>
      <c r="O4690" s="13">
        <v>37.249838577048465</v>
      </c>
      <c r="P4690" s="17">
        <v>18.410663733236145</v>
      </c>
      <c r="Q4690" s="17"/>
      <c r="R4690" s="18">
        <f t="shared" si="147"/>
        <v>13.595642024006047</v>
      </c>
      <c r="S4690">
        <f t="shared" si="148"/>
        <v>23.225685442466244</v>
      </c>
      <c r="T4690" s="3">
        <v>7877.4381496096303</v>
      </c>
      <c r="U4690">
        <v>3558.4310935972167</v>
      </c>
      <c r="V4690">
        <v>0.42221017793053761</v>
      </c>
      <c r="Y4690">
        <v>1518.8081571783491</v>
      </c>
      <c r="Z4690">
        <v>9619.1978389759424</v>
      </c>
    </row>
    <row r="4691" spans="1:26" ht="92.25" x14ac:dyDescent="1.35">
      <c r="A4691" t="s">
        <v>4691</v>
      </c>
      <c r="B4691" s="11">
        <v>4712</v>
      </c>
      <c r="C4691" s="11">
        <v>10190</v>
      </c>
      <c r="D4691" s="11">
        <v>14142</v>
      </c>
      <c r="E4691" s="11">
        <v>1609</v>
      </c>
      <c r="F4691" s="11">
        <v>16869</v>
      </c>
      <c r="G4691" s="11">
        <v>11877</v>
      </c>
      <c r="H4691" s="11">
        <v>15380</v>
      </c>
      <c r="I4691" s="13">
        <v>24.859539099028733</v>
      </c>
      <c r="J4691" s="13">
        <v>8.1791918799650851</v>
      </c>
      <c r="K4691" s="13">
        <v>11.321400474256325</v>
      </c>
      <c r="L4691" s="13">
        <v>16.146259819598654</v>
      </c>
      <c r="M4691" s="13">
        <v>14.86340845172001</v>
      </c>
      <c r="N4691" s="13">
        <v>28.207547458595482</v>
      </c>
      <c r="O4691" s="13">
        <v>19.054874502754508</v>
      </c>
      <c r="P4691" s="17">
        <v>17.518888812274117</v>
      </c>
      <c r="Q4691" s="17"/>
      <c r="R4691" s="18">
        <f t="shared" si="147"/>
        <v>12.703867103044018</v>
      </c>
      <c r="S4691">
        <f t="shared" si="148"/>
        <v>22.333910521504215</v>
      </c>
      <c r="T4691" s="3">
        <v>6727.4056262304057</v>
      </c>
      <c r="U4691">
        <v>3425.6339057567061</v>
      </c>
      <c r="V4691">
        <v>-0.16921603673836216</v>
      </c>
      <c r="Y4691">
        <v>1902.8523949001574</v>
      </c>
      <c r="Z4691">
        <v>8820.6607083407853</v>
      </c>
    </row>
    <row r="4692" spans="1:26" ht="92.25" x14ac:dyDescent="1.35">
      <c r="A4692" t="s">
        <v>4692</v>
      </c>
      <c r="B4692" s="11">
        <v>9040</v>
      </c>
      <c r="C4692" s="11">
        <v>2979</v>
      </c>
      <c r="D4692" s="11">
        <v>3525</v>
      </c>
      <c r="E4692" s="11">
        <v>3431</v>
      </c>
      <c r="F4692" s="11">
        <v>2155</v>
      </c>
      <c r="G4692" s="11">
        <v>19024</v>
      </c>
      <c r="H4692" s="11">
        <v>6287</v>
      </c>
      <c r="I4692" s="13">
        <v>14.541835059279737</v>
      </c>
      <c r="J4692" s="13">
        <v>14.129992838177795</v>
      </c>
      <c r="K4692" s="13">
        <v>10.318554572459838</v>
      </c>
      <c r="L4692" s="13">
        <v>20.366298978871892</v>
      </c>
      <c r="M4692" s="13">
        <v>27.930201984983608</v>
      </c>
      <c r="N4692" s="13">
        <v>15.133932518193014</v>
      </c>
      <c r="O4692" s="13">
        <v>13.691108861588535</v>
      </c>
      <c r="P4692" s="17">
        <v>16.587417830507775</v>
      </c>
      <c r="Q4692" s="17"/>
      <c r="R4692" s="18">
        <f t="shared" si="147"/>
        <v>11.772396121277676</v>
      </c>
      <c r="S4692">
        <f t="shared" si="148"/>
        <v>21.402439539737873</v>
      </c>
      <c r="T4692" s="3">
        <v>5298.410627639526</v>
      </c>
      <c r="U4692">
        <v>2128.667484255272</v>
      </c>
      <c r="V4692">
        <v>-3.5572611523093656E-3</v>
      </c>
      <c r="Y4692">
        <v>613.49537854567961</v>
      </c>
      <c r="Z4692">
        <v>6061.8645009595202</v>
      </c>
    </row>
    <row r="4693" spans="1:26" ht="92.25" x14ac:dyDescent="1.35">
      <c r="A4693" t="s">
        <v>4693</v>
      </c>
      <c r="B4693" s="11">
        <v>5288</v>
      </c>
      <c r="C4693" s="11">
        <v>3193</v>
      </c>
      <c r="D4693" s="11">
        <v>9194</v>
      </c>
      <c r="E4693" s="11">
        <v>17687</v>
      </c>
      <c r="F4693" s="11">
        <v>16448</v>
      </c>
      <c r="G4693" s="11">
        <v>14496</v>
      </c>
      <c r="H4693" s="11">
        <v>10341</v>
      </c>
      <c r="I4693" s="13">
        <v>6.1828172199939573</v>
      </c>
      <c r="J4693" s="13">
        <v>15.194398690992609</v>
      </c>
      <c r="K4693" s="13">
        <v>16.552453728390951</v>
      </c>
      <c r="L4693" s="13">
        <v>12.795914828445298</v>
      </c>
      <c r="M4693" s="13">
        <v>28.58903722556671</v>
      </c>
      <c r="N4693" s="13">
        <v>22.895963286012332</v>
      </c>
      <c r="O4693" s="13">
        <v>15.206997714418272</v>
      </c>
      <c r="P4693" s="17">
        <v>16.773940384831445</v>
      </c>
      <c r="Q4693" s="17"/>
      <c r="R4693" s="18">
        <f t="shared" si="147"/>
        <v>11.958918675601346</v>
      </c>
      <c r="S4693">
        <f t="shared" si="148"/>
        <v>21.588962094061543</v>
      </c>
      <c r="T4693" s="3">
        <v>6795.7277470590188</v>
      </c>
      <c r="U4693">
        <v>3511.2758562649092</v>
      </c>
      <c r="V4693">
        <v>-0.80167183114099316</v>
      </c>
      <c r="Y4693">
        <v>2001.3793523236923</v>
      </c>
      <c r="Z4693">
        <v>8989.4434763575209</v>
      </c>
    </row>
    <row r="4694" spans="1:26" ht="92.25" x14ac:dyDescent="1.35">
      <c r="A4694" t="s">
        <v>4694</v>
      </c>
      <c r="B4694" s="11">
        <v>12881</v>
      </c>
      <c r="C4694" s="11">
        <v>2610</v>
      </c>
      <c r="D4694" s="11">
        <v>822</v>
      </c>
      <c r="E4694" s="11">
        <v>8211</v>
      </c>
      <c r="F4694" s="11">
        <v>18052</v>
      </c>
      <c r="G4694" s="11">
        <v>15926</v>
      </c>
      <c r="H4694" s="11">
        <v>18256</v>
      </c>
      <c r="I4694" s="13">
        <v>8.0459920806236482</v>
      </c>
      <c r="J4694" s="13">
        <v>16.418585091419125</v>
      </c>
      <c r="K4694" s="13">
        <v>2.0261016595413501</v>
      </c>
      <c r="L4694" s="13">
        <v>13.137674926815892</v>
      </c>
      <c r="M4694" s="13">
        <v>20.66378595810928</v>
      </c>
      <c r="N4694" s="13">
        <v>19.047285172517412</v>
      </c>
      <c r="O4694" s="13">
        <v>17.389552384118161</v>
      </c>
      <c r="P4694" s="17">
        <v>13.81842532473498</v>
      </c>
      <c r="Q4694" s="17"/>
      <c r="R4694" s="18">
        <f t="shared" si="147"/>
        <v>9.0034036155048813</v>
      </c>
      <c r="S4694">
        <f t="shared" si="148"/>
        <v>18.633447033965076</v>
      </c>
      <c r="T4694" s="3">
        <v>7492.407109384767</v>
      </c>
      <c r="U4694">
        <v>3515.8350608458263</v>
      </c>
      <c r="V4694">
        <v>0.67552264226833358</v>
      </c>
      <c r="Y4694">
        <v>1650.2959753365681</v>
      </c>
      <c r="Z4694">
        <v>9354.7572593258155</v>
      </c>
    </row>
    <row r="4695" spans="1:26" ht="92.25" x14ac:dyDescent="1.35">
      <c r="A4695" t="s">
        <v>4695</v>
      </c>
      <c r="B4695" s="11">
        <v>17847</v>
      </c>
      <c r="C4695" s="11">
        <v>16120</v>
      </c>
      <c r="D4695" s="11">
        <v>3969</v>
      </c>
      <c r="E4695" s="11">
        <v>93</v>
      </c>
      <c r="F4695" s="11">
        <v>19314</v>
      </c>
      <c r="G4695" s="11">
        <v>14619</v>
      </c>
      <c r="H4695" s="11">
        <v>19717</v>
      </c>
      <c r="I4695" s="13">
        <v>16.421689636056907</v>
      </c>
      <c r="J4695" s="13">
        <v>7.3421339671617254</v>
      </c>
      <c r="K4695" s="13">
        <v>10.844321133348611</v>
      </c>
      <c r="L4695" s="13">
        <v>22.986709248436132</v>
      </c>
      <c r="M4695" s="13">
        <v>14.274445876949711</v>
      </c>
      <c r="N4695" s="13">
        <v>16.475335345502497</v>
      </c>
      <c r="O4695" s="13">
        <v>23.33616114272732</v>
      </c>
      <c r="P4695" s="17">
        <v>15.954399478597557</v>
      </c>
      <c r="Q4695" s="17"/>
      <c r="R4695" s="18">
        <f t="shared" si="147"/>
        <v>11.139377769367458</v>
      </c>
      <c r="S4695">
        <f t="shared" si="148"/>
        <v>20.769421187827653</v>
      </c>
      <c r="T4695" s="3">
        <v>8618.2459132801123</v>
      </c>
      <c r="U4695">
        <v>4199.1518905094754</v>
      </c>
      <c r="V4695">
        <v>-0.30976934795035049</v>
      </c>
      <c r="Y4695">
        <v>2137.8450020107011</v>
      </c>
      <c r="Z4695">
        <v>11000.00919108631</v>
      </c>
    </row>
    <row r="4696" spans="1:26" ht="92.25" x14ac:dyDescent="1.35">
      <c r="A4696" t="s">
        <v>4696</v>
      </c>
      <c r="B4696" s="11">
        <v>8020</v>
      </c>
      <c r="C4696" s="11">
        <v>14429</v>
      </c>
      <c r="D4696" s="11">
        <v>2725</v>
      </c>
      <c r="E4696" s="11">
        <v>5220</v>
      </c>
      <c r="F4696" s="11">
        <v>7428</v>
      </c>
      <c r="G4696" s="11">
        <v>6097</v>
      </c>
      <c r="H4696" s="11">
        <v>19253</v>
      </c>
      <c r="I4696" s="13">
        <v>7.3360935881319111</v>
      </c>
      <c r="J4696" s="13">
        <v>9.8409870614892174</v>
      </c>
      <c r="K4696" s="13">
        <v>10.11202572125497</v>
      </c>
      <c r="L4696" s="13">
        <v>3.0101131290097989</v>
      </c>
      <c r="M4696" s="13">
        <v>13.03683708660559</v>
      </c>
      <c r="N4696" s="13">
        <v>22.403441649931001</v>
      </c>
      <c r="O4696" s="13">
        <v>17.144230187002989</v>
      </c>
      <c r="P4696" s="17">
        <v>11.840532631917926</v>
      </c>
      <c r="Q4696" s="17"/>
      <c r="R4696" s="18">
        <f t="shared" si="147"/>
        <v>7.0255109226878272</v>
      </c>
      <c r="S4696">
        <f t="shared" si="148"/>
        <v>16.655554341148026</v>
      </c>
      <c r="T4696" s="3">
        <v>6093.8575497341053</v>
      </c>
      <c r="U4696">
        <v>2893.7178226028382</v>
      </c>
      <c r="V4696">
        <v>-0.17907950677908957</v>
      </c>
      <c r="Y4696">
        <v>1398.4710668946977</v>
      </c>
      <c r="Z4696">
        <v>7664.80028214302</v>
      </c>
    </row>
    <row r="4697" spans="1:26" ht="92.25" x14ac:dyDescent="1.35">
      <c r="A4697" t="s">
        <v>4697</v>
      </c>
      <c r="B4697" s="11">
        <v>15087</v>
      </c>
      <c r="C4697" s="11">
        <v>14727</v>
      </c>
      <c r="D4697" s="11">
        <v>4909</v>
      </c>
      <c r="E4697" s="11">
        <v>7473</v>
      </c>
      <c r="F4697" s="11">
        <v>15513</v>
      </c>
      <c r="G4697" s="11">
        <v>2215</v>
      </c>
      <c r="H4697" s="11">
        <v>10175</v>
      </c>
      <c r="I4697" s="13">
        <v>12.312805976064922</v>
      </c>
      <c r="J4697" s="13">
        <v>16.188752301065051</v>
      </c>
      <c r="K4697" s="13">
        <v>0.58778233918275014</v>
      </c>
      <c r="L4697" s="13">
        <v>14.630893339530605</v>
      </c>
      <c r="M4697" s="13">
        <v>7.9663348683287767</v>
      </c>
      <c r="N4697" s="13">
        <v>23.522746215679408</v>
      </c>
      <c r="O4697" s="13">
        <v>2.3942000104674239</v>
      </c>
      <c r="P4697" s="17">
        <v>11.08621643575985</v>
      </c>
      <c r="Q4697" s="17"/>
      <c r="R4697" s="18">
        <f t="shared" si="147"/>
        <v>6.2711947265297514</v>
      </c>
      <c r="S4697">
        <f t="shared" si="148"/>
        <v>15.901238144989948</v>
      </c>
      <c r="T4697" s="3">
        <v>6325.7437607592019</v>
      </c>
      <c r="U4697">
        <v>3209.224935868031</v>
      </c>
      <c r="V4697">
        <v>1.8110586097463965</v>
      </c>
      <c r="Y4697">
        <v>1771.6343737075317</v>
      </c>
      <c r="Z4697">
        <v>8276.4127694463314</v>
      </c>
    </row>
    <row r="4698" spans="1:26" ht="92.25" x14ac:dyDescent="1.35">
      <c r="A4698" t="s">
        <v>4698</v>
      </c>
      <c r="B4698" s="11">
        <v>6869</v>
      </c>
      <c r="C4698" s="11">
        <v>17911</v>
      </c>
      <c r="D4698" s="11">
        <v>14229</v>
      </c>
      <c r="E4698" s="11">
        <v>14272</v>
      </c>
      <c r="F4698" s="11">
        <v>17485</v>
      </c>
      <c r="G4698" s="11">
        <v>9594</v>
      </c>
      <c r="H4698" s="11">
        <v>4511</v>
      </c>
      <c r="I4698" s="13">
        <v>17.401098199304755</v>
      </c>
      <c r="J4698" s="13">
        <v>11.770830412837118</v>
      </c>
      <c r="K4698" s="13">
        <v>21.737532082854134</v>
      </c>
      <c r="L4698" s="13">
        <v>29.769479824503541</v>
      </c>
      <c r="M4698" s="13">
        <v>8.6321973156986047</v>
      </c>
      <c r="N4698" s="13">
        <v>5.6131555289573498</v>
      </c>
      <c r="O4698" s="13">
        <v>21.569211510660388</v>
      </c>
      <c r="P4698" s="17">
        <v>16.641929267830843</v>
      </c>
      <c r="Q4698" s="17"/>
      <c r="R4698" s="18">
        <f t="shared" si="147"/>
        <v>11.826907558600745</v>
      </c>
      <c r="S4698">
        <f t="shared" si="148"/>
        <v>21.456950977060941</v>
      </c>
      <c r="T4698" s="3">
        <v>7202.935515827603</v>
      </c>
      <c r="U4698">
        <v>3886.9680955276517</v>
      </c>
      <c r="V4698">
        <v>-0.47123876356636174</v>
      </c>
      <c r="Y4698">
        <v>2378.3271948619154</v>
      </c>
      <c r="Z4698">
        <v>9785.124103061662</v>
      </c>
    </row>
    <row r="4699" spans="1:26" ht="92.25" x14ac:dyDescent="1.35">
      <c r="A4699" t="s">
        <v>4699</v>
      </c>
      <c r="B4699" s="11">
        <v>4100</v>
      </c>
      <c r="C4699" s="11">
        <v>18667</v>
      </c>
      <c r="D4699" s="11">
        <v>17441</v>
      </c>
      <c r="E4699" s="11">
        <v>14231</v>
      </c>
      <c r="F4699" s="11">
        <v>15154</v>
      </c>
      <c r="G4699" s="11">
        <v>18350</v>
      </c>
      <c r="H4699" s="11">
        <v>342</v>
      </c>
      <c r="I4699" s="13">
        <v>10.225621563707339</v>
      </c>
      <c r="J4699" s="13">
        <v>17.073829734699334</v>
      </c>
      <c r="K4699" s="13">
        <v>16.688379653431998</v>
      </c>
      <c r="L4699" s="13">
        <v>14.83010858432738</v>
      </c>
      <c r="M4699" s="13">
        <v>19.594640281392991</v>
      </c>
      <c r="N4699" s="13">
        <v>6.6958765104321198</v>
      </c>
      <c r="O4699" s="13">
        <v>19.819319714719324</v>
      </c>
      <c r="P4699" s="17">
        <v>14.989682291815784</v>
      </c>
      <c r="Q4699" s="17"/>
      <c r="R4699" s="18">
        <f t="shared" si="147"/>
        <v>10.174660582585686</v>
      </c>
      <c r="S4699">
        <f t="shared" si="148"/>
        <v>19.804704001045884</v>
      </c>
      <c r="T4699" s="3">
        <v>8219.3418652461241</v>
      </c>
      <c r="U4699">
        <v>4043.4583797247465</v>
      </c>
      <c r="V4699">
        <v>0.83200120570836589</v>
      </c>
      <c r="Y4699">
        <v>2099.963033485199</v>
      </c>
      <c r="Z4699">
        <v>10551.933175542879</v>
      </c>
    </row>
    <row r="4700" spans="1:26" ht="92.25" x14ac:dyDescent="1.35">
      <c r="A4700" t="s">
        <v>4700</v>
      </c>
      <c r="B4700" s="11">
        <v>14701</v>
      </c>
      <c r="C4700" s="11">
        <v>12714</v>
      </c>
      <c r="D4700" s="11">
        <v>17705</v>
      </c>
      <c r="E4700" s="11">
        <v>15896</v>
      </c>
      <c r="F4700" s="11">
        <v>8450</v>
      </c>
      <c r="G4700" s="11">
        <v>6448</v>
      </c>
      <c r="H4700" s="11">
        <v>12380</v>
      </c>
      <c r="I4700" s="13">
        <v>6.7101273024783641</v>
      </c>
      <c r="J4700" s="13">
        <v>16.267369369988156</v>
      </c>
      <c r="K4700" s="13">
        <v>21.666467864156843</v>
      </c>
      <c r="L4700" s="13">
        <v>9.1320337175722059</v>
      </c>
      <c r="M4700" s="13">
        <v>6.0659140677331411</v>
      </c>
      <c r="N4700" s="13">
        <v>7.3381174853724787</v>
      </c>
      <c r="O4700" s="13">
        <v>16.985337270037196</v>
      </c>
      <c r="P4700" s="17">
        <v>12.023623868191198</v>
      </c>
      <c r="Q4700" s="17"/>
      <c r="R4700" s="18">
        <f t="shared" si="147"/>
        <v>7.2086021589610993</v>
      </c>
      <c r="S4700">
        <f t="shared" si="148"/>
        <v>16.838645577421296</v>
      </c>
      <c r="T4700" s="3">
        <v>7073.2109542974922</v>
      </c>
      <c r="U4700">
        <v>4041.8060490787097</v>
      </c>
      <c r="V4700">
        <v>1.8210084817837924</v>
      </c>
      <c r="Y4700">
        <v>2686.6690322078016</v>
      </c>
      <c r="Z4700">
        <v>9960.0698438928084</v>
      </c>
    </row>
    <row r="4701" spans="1:26" ht="92.25" x14ac:dyDescent="1.35">
      <c r="A4701" t="s">
        <v>4701</v>
      </c>
      <c r="B4701" s="11">
        <v>15151</v>
      </c>
      <c r="C4701" s="11">
        <v>18489</v>
      </c>
      <c r="D4701" s="11">
        <v>9066</v>
      </c>
      <c r="E4701" s="11">
        <v>3792</v>
      </c>
      <c r="F4701" s="11">
        <v>2230</v>
      </c>
      <c r="G4701" s="11">
        <v>3016</v>
      </c>
      <c r="H4701" s="11">
        <v>9005</v>
      </c>
      <c r="I4701" s="13">
        <v>17.144070034825745</v>
      </c>
      <c r="J4701" s="13">
        <v>16.125681970678752</v>
      </c>
      <c r="K4701" s="13">
        <v>27.992034296946812</v>
      </c>
      <c r="L4701" s="13">
        <v>19.33014446625096</v>
      </c>
      <c r="M4701" s="13">
        <v>15.106962855530327</v>
      </c>
      <c r="N4701" s="13">
        <v>16.637342633017031</v>
      </c>
      <c r="O4701" s="13">
        <v>9.1096832284728784</v>
      </c>
      <c r="P4701" s="17">
        <v>17.349417069388927</v>
      </c>
      <c r="Q4701" s="17"/>
      <c r="R4701" s="18">
        <f t="shared" si="147"/>
        <v>12.534395360158829</v>
      </c>
      <c r="S4701">
        <f t="shared" si="148"/>
        <v>22.164438778619026</v>
      </c>
      <c r="T4701" s="3">
        <v>6183.7201700726473</v>
      </c>
      <c r="U4701">
        <v>2783.3556965465878</v>
      </c>
      <c r="V4701">
        <v>-6.0201728047104552E-2</v>
      </c>
      <c r="Y4701">
        <v>1180.0343303818468</v>
      </c>
      <c r="Z4701">
        <v>7538.7695066475462</v>
      </c>
    </row>
    <row r="4702" spans="1:26" ht="92.25" x14ac:dyDescent="1.35">
      <c r="A4702" t="s">
        <v>4702</v>
      </c>
      <c r="B4702" s="11">
        <v>8509</v>
      </c>
      <c r="C4702" s="11">
        <v>14553</v>
      </c>
      <c r="D4702" s="11">
        <v>5398</v>
      </c>
      <c r="E4702" s="11">
        <v>2901</v>
      </c>
      <c r="F4702" s="11">
        <v>18988</v>
      </c>
      <c r="G4702" s="11">
        <v>1103</v>
      </c>
      <c r="H4702" s="11">
        <v>7355</v>
      </c>
      <c r="I4702" s="13">
        <v>15.690193536330595</v>
      </c>
      <c r="J4702" s="13">
        <v>11.334995838911247</v>
      </c>
      <c r="K4702" s="13">
        <v>3.0767581699174205</v>
      </c>
      <c r="L4702" s="13">
        <v>22.502013120615498</v>
      </c>
      <c r="M4702" s="13">
        <v>1.0282890875900019</v>
      </c>
      <c r="N4702" s="13">
        <v>20.22317326336249</v>
      </c>
      <c r="O4702" s="13">
        <v>30.444556050227519</v>
      </c>
      <c r="P4702" s="17">
        <v>14.899997009564968</v>
      </c>
      <c r="Q4702" s="17"/>
      <c r="R4702" s="18">
        <f t="shared" si="147"/>
        <v>10.08497530033487</v>
      </c>
      <c r="S4702">
        <f t="shared" si="148"/>
        <v>19.715018718795065</v>
      </c>
      <c r="T4702" s="3">
        <v>6129.3788882172694</v>
      </c>
      <c r="U4702">
        <v>2693.5867936162476</v>
      </c>
      <c r="V4702">
        <v>1.3773615137324668</v>
      </c>
      <c r="Y4702">
        <v>1067.878486821618</v>
      </c>
      <c r="Z4702">
        <v>7370.734384763974</v>
      </c>
    </row>
    <row r="4703" spans="1:26" ht="92.25" x14ac:dyDescent="1.35">
      <c r="A4703" t="s">
        <v>4703</v>
      </c>
      <c r="B4703" s="11">
        <v>17761</v>
      </c>
      <c r="C4703" s="11">
        <v>5936</v>
      </c>
      <c r="D4703" s="11">
        <v>9873</v>
      </c>
      <c r="E4703" s="11">
        <v>15726</v>
      </c>
      <c r="F4703" s="11">
        <v>12345</v>
      </c>
      <c r="G4703" s="11">
        <v>6371</v>
      </c>
      <c r="H4703" s="11">
        <v>17587</v>
      </c>
      <c r="I4703" s="13">
        <v>19.560302325084212</v>
      </c>
      <c r="J4703" s="13">
        <v>11.478655070955957</v>
      </c>
      <c r="K4703" s="13">
        <v>7.2555411495156097</v>
      </c>
      <c r="L4703" s="13">
        <v>11.565840463687262</v>
      </c>
      <c r="M4703" s="13">
        <v>4.944298756295364</v>
      </c>
      <c r="N4703" s="13">
        <v>16.152062707262619</v>
      </c>
      <c r="O4703" s="13">
        <v>9.9263319216392851</v>
      </c>
      <c r="P4703" s="17">
        <v>11.554718913491472</v>
      </c>
      <c r="Q4703" s="17"/>
      <c r="R4703" s="18">
        <f t="shared" si="147"/>
        <v>6.7396972042613736</v>
      </c>
      <c r="S4703">
        <f t="shared" si="148"/>
        <v>16.369740622721572</v>
      </c>
      <c r="T4703" s="3">
        <v>7185.4619789631324</v>
      </c>
      <c r="U4703">
        <v>3919.8700398629676</v>
      </c>
      <c r="V4703">
        <v>-1.1121801435365342</v>
      </c>
      <c r="Y4703">
        <v>2438.6587921017599</v>
      </c>
      <c r="Z4703">
        <v>9827.4876179080602</v>
      </c>
    </row>
    <row r="4704" spans="1:26" ht="92.25" x14ac:dyDescent="1.35">
      <c r="A4704" t="s">
        <v>4704</v>
      </c>
      <c r="B4704" s="11">
        <v>15051</v>
      </c>
      <c r="C4704" s="11">
        <v>16335</v>
      </c>
      <c r="D4704" s="11">
        <v>12972</v>
      </c>
      <c r="E4704" s="11">
        <v>9093</v>
      </c>
      <c r="F4704" s="11">
        <v>4473</v>
      </c>
      <c r="G4704" s="11">
        <v>13169</v>
      </c>
      <c r="H4704" s="11">
        <v>2935</v>
      </c>
      <c r="I4704" s="13">
        <v>17.782461544340492</v>
      </c>
      <c r="J4704" s="13">
        <v>15.124087196748818</v>
      </c>
      <c r="K4704" s="13">
        <v>20.869113086990062</v>
      </c>
      <c r="L4704" s="13">
        <v>5.8069939168597529</v>
      </c>
      <c r="M4704" s="13">
        <v>21.036370812313233</v>
      </c>
      <c r="N4704" s="13">
        <v>15.757867091559948</v>
      </c>
      <c r="O4704" s="13">
        <v>31.164167355410939</v>
      </c>
      <c r="P4704" s="17">
        <v>18.220151572031892</v>
      </c>
      <c r="Q4704" s="17"/>
      <c r="R4704" s="18">
        <f t="shared" si="147"/>
        <v>13.405129862801793</v>
      </c>
      <c r="S4704">
        <f t="shared" si="148"/>
        <v>23.03517328126199</v>
      </c>
      <c r="T4704" s="3">
        <v>6514.9611552651995</v>
      </c>
      <c r="U4704">
        <v>3391.9385882776573</v>
      </c>
      <c r="V4704">
        <v>-1.9584877009037882</v>
      </c>
      <c r="Y4704">
        <v>1959.4952767522586</v>
      </c>
      <c r="Z4704">
        <v>8658.8464004469042</v>
      </c>
    </row>
    <row r="4705" spans="1:26" ht="92.25" x14ac:dyDescent="1.35">
      <c r="A4705" t="s">
        <v>4705</v>
      </c>
      <c r="B4705" s="11">
        <v>15296</v>
      </c>
      <c r="C4705" s="11">
        <v>13777</v>
      </c>
      <c r="D4705" s="11">
        <v>2102</v>
      </c>
      <c r="E4705" s="11">
        <v>15660</v>
      </c>
      <c r="F4705" s="11">
        <v>5704</v>
      </c>
      <c r="G4705" s="11">
        <v>8843</v>
      </c>
      <c r="H4705" s="11">
        <v>14042</v>
      </c>
      <c r="I4705" s="13">
        <v>19.393015620273065</v>
      </c>
      <c r="J4705" s="13">
        <v>14.729341279751443</v>
      </c>
      <c r="K4705" s="13">
        <v>12.1944847080124</v>
      </c>
      <c r="L4705" s="13">
        <v>2.463796395402392</v>
      </c>
      <c r="M4705" s="13">
        <v>5.250383042287309</v>
      </c>
      <c r="N4705" s="13">
        <v>17.097768937502309</v>
      </c>
      <c r="O4705" s="13">
        <v>17.562459629167257</v>
      </c>
      <c r="P4705" s="17">
        <v>12.670178516056597</v>
      </c>
      <c r="Q4705" s="17"/>
      <c r="R4705" s="18">
        <f t="shared" si="147"/>
        <v>7.8551568068264981</v>
      </c>
      <c r="S4705">
        <f t="shared" si="148"/>
        <v>17.485200225286697</v>
      </c>
      <c r="T4705" s="3">
        <v>6635.775614942585</v>
      </c>
      <c r="U4705">
        <v>3453.0783850762082</v>
      </c>
      <c r="V4705">
        <v>0.69360567067633383</v>
      </c>
      <c r="Y4705">
        <v>1992.7945881888531</v>
      </c>
      <c r="Z4705">
        <v>8816.3795280044342</v>
      </c>
    </row>
    <row r="4706" spans="1:26" ht="92.25" x14ac:dyDescent="1.35">
      <c r="A4706" t="s">
        <v>4706</v>
      </c>
      <c r="B4706" s="11">
        <v>11067</v>
      </c>
      <c r="C4706" s="11">
        <v>12758</v>
      </c>
      <c r="D4706" s="11">
        <v>9906</v>
      </c>
      <c r="E4706" s="11">
        <v>54</v>
      </c>
      <c r="F4706" s="11">
        <v>11886</v>
      </c>
      <c r="G4706" s="11">
        <v>10530</v>
      </c>
      <c r="H4706" s="11">
        <v>11572</v>
      </c>
      <c r="I4706" s="13">
        <v>15.922331844144416</v>
      </c>
      <c r="J4706" s="13">
        <v>10.286804105103384</v>
      </c>
      <c r="K4706" s="13">
        <v>7.7737742979676483</v>
      </c>
      <c r="L4706" s="13">
        <v>19.503685042371892</v>
      </c>
      <c r="M4706" s="13">
        <v>20.564225271254088</v>
      </c>
      <c r="N4706" s="13">
        <v>11.245960790963991</v>
      </c>
      <c r="O4706" s="13">
        <v>7.5157633607756562</v>
      </c>
      <c r="P4706" s="17">
        <v>13.258934958940154</v>
      </c>
      <c r="Q4706" s="17"/>
      <c r="R4706" s="18">
        <f t="shared" si="147"/>
        <v>8.4439132497100555</v>
      </c>
      <c r="S4706">
        <f t="shared" si="148"/>
        <v>18.073956668170254</v>
      </c>
      <c r="T4706" s="3">
        <v>5811.6492632826121</v>
      </c>
      <c r="U4706">
        <v>3102.8057929553352</v>
      </c>
      <c r="V4706">
        <v>0.60168986237840727</v>
      </c>
      <c r="Y4706">
        <v>1869.8764704342807</v>
      </c>
      <c r="Z4706">
        <v>7846.0101870606632</v>
      </c>
    </row>
    <row r="4707" spans="1:26" ht="92.25" x14ac:dyDescent="1.35">
      <c r="A4707" t="s">
        <v>4707</v>
      </c>
      <c r="B4707" s="11">
        <v>8598</v>
      </c>
      <c r="C4707" s="11">
        <v>2859</v>
      </c>
      <c r="D4707" s="11">
        <v>17970</v>
      </c>
      <c r="E4707" s="11">
        <v>3832</v>
      </c>
      <c r="F4707" s="11">
        <v>14611</v>
      </c>
      <c r="G4707" s="11">
        <v>6509</v>
      </c>
      <c r="H4707" s="11">
        <v>882</v>
      </c>
      <c r="I4707" s="13">
        <v>13.06304861787361</v>
      </c>
      <c r="J4707" s="13">
        <v>20.630245894353379</v>
      </c>
      <c r="K4707" s="13">
        <v>7.3177766075587147</v>
      </c>
      <c r="L4707" s="13">
        <v>19.212937540930653</v>
      </c>
      <c r="M4707" s="13">
        <v>14.392870172801771</v>
      </c>
      <c r="N4707" s="13">
        <v>17.015492944290585</v>
      </c>
      <c r="O4707" s="13">
        <v>20.460159107386627</v>
      </c>
      <c r="P4707" s="17">
        <v>16.013218697885048</v>
      </c>
      <c r="Q4707" s="17"/>
      <c r="R4707" s="18">
        <f t="shared" si="147"/>
        <v>11.198196988654949</v>
      </c>
      <c r="S4707">
        <f t="shared" si="148"/>
        <v>20.828240407115146</v>
      </c>
      <c r="T4707" s="3">
        <v>5924.3475471810871</v>
      </c>
      <c r="U4707">
        <v>2530.5475621187911</v>
      </c>
      <c r="V4707">
        <v>0.44929606701771263</v>
      </c>
      <c r="Y4707">
        <v>918.85271321083428</v>
      </c>
      <c r="Z4707">
        <v>7010.8743617650289</v>
      </c>
    </row>
    <row r="4708" spans="1:26" ht="92.25" x14ac:dyDescent="1.35">
      <c r="A4708" t="s">
        <v>4708</v>
      </c>
      <c r="B4708" s="11">
        <v>13538</v>
      </c>
      <c r="C4708" s="11">
        <v>18053</v>
      </c>
      <c r="D4708" s="11">
        <v>18819</v>
      </c>
      <c r="E4708" s="11">
        <v>18914</v>
      </c>
      <c r="F4708" s="11">
        <v>11398</v>
      </c>
      <c r="G4708" s="11">
        <v>11931</v>
      </c>
      <c r="H4708" s="11">
        <v>12333</v>
      </c>
      <c r="I4708" s="13">
        <v>21.67816955181312</v>
      </c>
      <c r="J4708" s="13">
        <v>17.54019542136005</v>
      </c>
      <c r="K4708" s="13">
        <v>24.553965566052966</v>
      </c>
      <c r="L4708" s="13">
        <v>22.820829658193354</v>
      </c>
      <c r="M4708" s="13">
        <v>5.9927549443821473</v>
      </c>
      <c r="N4708" s="13">
        <v>25.507209239912271</v>
      </c>
      <c r="O4708" s="13">
        <v>13.101148294997168</v>
      </c>
      <c r="P4708" s="17">
        <v>18.742038953815864</v>
      </c>
      <c r="Q4708" s="17"/>
      <c r="R4708" s="18">
        <f t="shared" si="147"/>
        <v>13.927017244585766</v>
      </c>
      <c r="S4708">
        <f t="shared" si="148"/>
        <v>23.557060663045963</v>
      </c>
      <c r="T4708" s="3">
        <v>8105.8523481284765</v>
      </c>
      <c r="U4708">
        <v>4807.3750877044522</v>
      </c>
      <c r="V4708">
        <v>0.57386841945117339</v>
      </c>
      <c r="Y4708">
        <v>3350.5003772951923</v>
      </c>
      <c r="Z4708">
        <v>11685.768960293655</v>
      </c>
    </row>
    <row r="4709" spans="1:26" ht="92.25" x14ac:dyDescent="1.35">
      <c r="A4709" t="s">
        <v>4709</v>
      </c>
      <c r="B4709" s="11">
        <v>10999</v>
      </c>
      <c r="C4709" s="11">
        <v>14220</v>
      </c>
      <c r="D4709" s="11">
        <v>10155</v>
      </c>
      <c r="E4709" s="11">
        <v>18640</v>
      </c>
      <c r="F4709" s="11">
        <v>12709</v>
      </c>
      <c r="G4709" s="11">
        <v>7987</v>
      </c>
      <c r="H4709" s="11">
        <v>1103</v>
      </c>
      <c r="I4709" s="13">
        <v>18.982888044924024</v>
      </c>
      <c r="J4709" s="13">
        <v>10.34045085622348</v>
      </c>
      <c r="K4709" s="13">
        <v>5.4026407039212998</v>
      </c>
      <c r="L4709" s="13">
        <v>20.160435914641109</v>
      </c>
      <c r="M4709" s="13">
        <v>23.915395601554323</v>
      </c>
      <c r="N4709" s="13">
        <v>16.385720519561648</v>
      </c>
      <c r="O4709" s="13">
        <v>20.22317326336249</v>
      </c>
      <c r="P4709" s="17">
        <v>16.487243557741198</v>
      </c>
      <c r="Q4709" s="17"/>
      <c r="R4709" s="18">
        <f t="shared" si="147"/>
        <v>11.6722218485111</v>
      </c>
      <c r="S4709">
        <f t="shared" si="148"/>
        <v>21.302265266971297</v>
      </c>
      <c r="T4709" s="3">
        <v>6718.4159375979234</v>
      </c>
      <c r="U4709">
        <v>3472.523686463689</v>
      </c>
      <c r="V4709">
        <v>-1.587632141308859</v>
      </c>
      <c r="Y4709">
        <v>1980.651760561173</v>
      </c>
      <c r="Z4709">
        <v>8889.2159543199796</v>
      </c>
    </row>
    <row r="4710" spans="1:26" ht="92.25" x14ac:dyDescent="1.35">
      <c r="A4710" t="s">
        <v>4710</v>
      </c>
      <c r="B4710" s="11">
        <v>10750</v>
      </c>
      <c r="C4710" s="11">
        <v>5560</v>
      </c>
      <c r="D4710" s="11">
        <v>1126</v>
      </c>
      <c r="E4710" s="11">
        <v>19459</v>
      </c>
      <c r="F4710" s="11">
        <v>19210</v>
      </c>
      <c r="G4710" s="11">
        <v>10872</v>
      </c>
      <c r="H4710" s="11">
        <v>2174</v>
      </c>
      <c r="I4710" s="13">
        <v>16.978379086693511</v>
      </c>
      <c r="J4710" s="13">
        <v>18.517977166365512</v>
      </c>
      <c r="K4710" s="13">
        <v>32.478589735587668</v>
      </c>
      <c r="L4710" s="13">
        <v>10.865636886689625</v>
      </c>
      <c r="M4710" s="13">
        <v>10.693371487546568</v>
      </c>
      <c r="N4710" s="13">
        <v>13.732345890163117</v>
      </c>
      <c r="O4710" s="13">
        <v>16.545632820293712</v>
      </c>
      <c r="P4710" s="17">
        <v>17.115990439048527</v>
      </c>
      <c r="Q4710" s="17"/>
      <c r="R4710" s="18">
        <f t="shared" si="147"/>
        <v>12.300968729818429</v>
      </c>
      <c r="S4710">
        <f t="shared" si="148"/>
        <v>21.931012148278626</v>
      </c>
      <c r="T4710" s="3">
        <v>7200.8047897227725</v>
      </c>
      <c r="U4710">
        <v>3167.6791369003513</v>
      </c>
      <c r="V4710">
        <v>0.69088287091290113</v>
      </c>
      <c r="Y4710">
        <v>1256.8832720623914</v>
      </c>
      <c r="Z4710">
        <v>8661.4891491900416</v>
      </c>
    </row>
    <row r="4711" spans="1:26" ht="92.25" x14ac:dyDescent="1.35">
      <c r="A4711" t="s">
        <v>4711</v>
      </c>
      <c r="B4711" s="11">
        <v>5988</v>
      </c>
      <c r="C4711" s="11">
        <v>11955</v>
      </c>
      <c r="D4711" s="11">
        <v>3440</v>
      </c>
      <c r="E4711" s="11">
        <v>19584</v>
      </c>
      <c r="F4711" s="11">
        <v>6325</v>
      </c>
      <c r="G4711" s="11">
        <v>5984</v>
      </c>
      <c r="H4711" s="11">
        <v>2949</v>
      </c>
      <c r="I4711" s="13">
        <v>4.2605466584396066</v>
      </c>
      <c r="J4711" s="13">
        <v>16.609391197457789</v>
      </c>
      <c r="K4711" s="13">
        <v>7.1482357668558958</v>
      </c>
      <c r="L4711" s="13">
        <v>21.782511638814846</v>
      </c>
      <c r="M4711" s="13">
        <v>16.882285536771853</v>
      </c>
      <c r="N4711" s="13">
        <v>21.300233743167112</v>
      </c>
      <c r="O4711" s="13">
        <v>11.298926057390023</v>
      </c>
      <c r="P4711" s="17">
        <v>14.183161514128161</v>
      </c>
      <c r="Q4711" s="17"/>
      <c r="R4711" s="18">
        <f t="shared" si="147"/>
        <v>9.3681398048980622</v>
      </c>
      <c r="S4711">
        <f t="shared" si="148"/>
        <v>18.998183223358261</v>
      </c>
      <c r="T4711" s="3">
        <v>5756.7031116513381</v>
      </c>
      <c r="U4711">
        <v>2575.0956333080103</v>
      </c>
      <c r="V4711">
        <v>0.32836283025972079</v>
      </c>
      <c r="Y4711">
        <v>1074.570091211071</v>
      </c>
      <c r="Z4711">
        <v>6994.202540385355</v>
      </c>
    </row>
    <row r="4712" spans="1:26" ht="92.25" x14ac:dyDescent="1.35">
      <c r="A4712" t="s">
        <v>4712</v>
      </c>
      <c r="B4712" s="11">
        <v>19972</v>
      </c>
      <c r="C4712" s="11">
        <v>15616</v>
      </c>
      <c r="D4712" s="11">
        <v>12454</v>
      </c>
      <c r="E4712" s="11">
        <v>18383</v>
      </c>
      <c r="F4712" s="11">
        <v>15255</v>
      </c>
      <c r="G4712" s="11">
        <v>1678</v>
      </c>
      <c r="H4712" s="11">
        <v>4569</v>
      </c>
      <c r="I4712" s="13">
        <v>23.866985748305865</v>
      </c>
      <c r="J4712" s="13">
        <v>14.572031473736173</v>
      </c>
      <c r="K4712" s="13">
        <v>16.73959353251043</v>
      </c>
      <c r="L4712" s="13">
        <v>22.902765700734708</v>
      </c>
      <c r="M4712" s="13">
        <v>17.835039760653668</v>
      </c>
      <c r="N4712" s="13">
        <v>20.304271192614291</v>
      </c>
      <c r="O4712" s="13">
        <v>14.354918559176014</v>
      </c>
      <c r="P4712" s="17">
        <v>18.653657995390166</v>
      </c>
      <c r="Q4712" s="17"/>
      <c r="R4712" s="18">
        <f t="shared" si="147"/>
        <v>13.838636286160067</v>
      </c>
      <c r="S4712">
        <f t="shared" si="148"/>
        <v>23.468679704620264</v>
      </c>
      <c r="T4712" s="3">
        <v>8021.4520521025916</v>
      </c>
      <c r="U4712">
        <v>4027.1493440229942</v>
      </c>
      <c r="V4712">
        <v>-0.72280045060324483</v>
      </c>
      <c r="Y4712">
        <v>2176.2560639321018</v>
      </c>
      <c r="Z4712">
        <v>10424.735607894743</v>
      </c>
    </row>
    <row r="4713" spans="1:26" ht="92.25" x14ac:dyDescent="1.35">
      <c r="A4713" t="s">
        <v>4713</v>
      </c>
      <c r="B4713" s="11">
        <v>4044</v>
      </c>
      <c r="C4713" s="11">
        <v>10665</v>
      </c>
      <c r="D4713" s="11">
        <v>596</v>
      </c>
      <c r="E4713" s="11">
        <v>2854</v>
      </c>
      <c r="F4713" s="11">
        <v>4583</v>
      </c>
      <c r="G4713" s="11">
        <v>11389</v>
      </c>
      <c r="H4713" s="11">
        <v>2958</v>
      </c>
      <c r="I4713" s="13">
        <v>10.055012916667648</v>
      </c>
      <c r="J4713" s="13">
        <v>10.271355957932261</v>
      </c>
      <c r="K4713" s="13">
        <v>11.713410958920171</v>
      </c>
      <c r="L4713" s="13">
        <v>18.731656763820297</v>
      </c>
      <c r="M4713" s="13">
        <v>22.33498579307269</v>
      </c>
      <c r="N4713" s="13">
        <v>11.986781731886538</v>
      </c>
      <c r="O4713" s="13">
        <v>21.098151529839434</v>
      </c>
      <c r="P4713" s="17">
        <v>15.170193664591292</v>
      </c>
      <c r="Q4713" s="17"/>
      <c r="R4713" s="18">
        <f t="shared" si="147"/>
        <v>10.355171955361193</v>
      </c>
      <c r="S4713">
        <f t="shared" si="148"/>
        <v>19.98521537382139</v>
      </c>
      <c r="T4713" s="3">
        <v>3906.0981933627609</v>
      </c>
      <c r="U4713">
        <v>1700.3392259693985</v>
      </c>
      <c r="V4713">
        <v>0.92108621174702421</v>
      </c>
      <c r="Y4713">
        <v>660.89533049289048</v>
      </c>
      <c r="Z4713">
        <v>4677.5460360489742</v>
      </c>
    </row>
    <row r="4714" spans="1:26" ht="92.25" x14ac:dyDescent="1.35">
      <c r="A4714" t="s">
        <v>4714</v>
      </c>
      <c r="B4714" s="11">
        <v>5643</v>
      </c>
      <c r="C4714" s="11">
        <v>17222</v>
      </c>
      <c r="D4714" s="11">
        <v>10425</v>
      </c>
      <c r="E4714" s="11">
        <v>12566</v>
      </c>
      <c r="F4714" s="11">
        <v>13626</v>
      </c>
      <c r="G4714" s="11">
        <v>19164</v>
      </c>
      <c r="H4714" s="11">
        <v>112</v>
      </c>
      <c r="I4714" s="13">
        <v>2.3202568889448774</v>
      </c>
      <c r="J4714" s="13">
        <v>8.8242132902855523</v>
      </c>
      <c r="K4714" s="13">
        <v>12.746675831345891</v>
      </c>
      <c r="L4714" s="13">
        <v>18.371822185947874</v>
      </c>
      <c r="M4714" s="13">
        <v>21.313282938600743</v>
      </c>
      <c r="N4714" s="13">
        <v>19.155517256560369</v>
      </c>
      <c r="O4714" s="13">
        <v>8.3356248747314581</v>
      </c>
      <c r="P4714" s="17">
        <v>13.009627609488108</v>
      </c>
      <c r="Q4714" s="17"/>
      <c r="R4714" s="18">
        <f t="shared" si="147"/>
        <v>8.1946059002580096</v>
      </c>
      <c r="S4714">
        <f t="shared" si="148"/>
        <v>17.824649318718208</v>
      </c>
      <c r="T4714" s="3">
        <v>7347.8123766421377</v>
      </c>
      <c r="U4714">
        <v>3607.132772776959</v>
      </c>
      <c r="V4714">
        <v>-1.342266386927804</v>
      </c>
      <c r="Y4714">
        <v>1867.1209194018234</v>
      </c>
      <c r="Z4714">
        <v>9422.8950720032208</v>
      </c>
    </row>
    <row r="4715" spans="1:26" ht="92.25" x14ac:dyDescent="1.35">
      <c r="A4715" t="s">
        <v>4715</v>
      </c>
      <c r="B4715" s="11">
        <v>15992</v>
      </c>
      <c r="C4715" s="11">
        <v>15234</v>
      </c>
      <c r="D4715" s="11">
        <v>12007</v>
      </c>
      <c r="E4715" s="11">
        <v>5234</v>
      </c>
      <c r="F4715" s="11">
        <v>7204</v>
      </c>
      <c r="G4715" s="11">
        <v>1505</v>
      </c>
      <c r="H4715" s="11">
        <v>17328</v>
      </c>
      <c r="I4715" s="13">
        <v>17.333495466415151</v>
      </c>
      <c r="J4715" s="13">
        <v>20.619923259442913</v>
      </c>
      <c r="K4715" s="13">
        <v>22.264897078898912</v>
      </c>
      <c r="L4715" s="13">
        <v>26.145291840920684</v>
      </c>
      <c r="M4715" s="13">
        <v>9.3261893121345345</v>
      </c>
      <c r="N4715" s="13">
        <v>15.776094629323469</v>
      </c>
      <c r="O4715" s="13">
        <v>15.537930708513196</v>
      </c>
      <c r="P4715" s="17">
        <v>18.143403185092694</v>
      </c>
      <c r="Q4715" s="17"/>
      <c r="R4715" s="18">
        <f t="shared" si="147"/>
        <v>13.328381475862596</v>
      </c>
      <c r="S4715">
        <f t="shared" si="148"/>
        <v>22.958424894322793</v>
      </c>
      <c r="T4715" s="3">
        <v>6873.8510422820173</v>
      </c>
      <c r="U4715">
        <v>3413.2898358763614</v>
      </c>
      <c r="V4715">
        <v>1.8794526113197207</v>
      </c>
      <c r="Y4715">
        <v>1808.2928492931778</v>
      </c>
      <c r="Z4715">
        <v>8876.6913564746246</v>
      </c>
    </row>
    <row r="4716" spans="1:26" ht="92.25" x14ac:dyDescent="1.35">
      <c r="A4716" t="s">
        <v>4716</v>
      </c>
      <c r="B4716" s="11">
        <v>13261</v>
      </c>
      <c r="C4716" s="11">
        <v>7722</v>
      </c>
      <c r="D4716" s="11">
        <v>9500</v>
      </c>
      <c r="E4716" s="11">
        <v>11762</v>
      </c>
      <c r="F4716" s="11">
        <v>16947</v>
      </c>
      <c r="G4716" s="11">
        <v>8187</v>
      </c>
      <c r="H4716" s="11">
        <v>3951</v>
      </c>
      <c r="I4716" s="13">
        <v>11.381696367571301</v>
      </c>
      <c r="J4716" s="13">
        <v>5.9993913716483291</v>
      </c>
      <c r="K4716" s="13">
        <v>19.642551082905534</v>
      </c>
      <c r="L4716" s="13">
        <v>11.809666602552127</v>
      </c>
      <c r="M4716" s="13">
        <v>21.009110494091708</v>
      </c>
      <c r="N4716" s="13">
        <v>21.655428692863563</v>
      </c>
      <c r="O4716" s="13">
        <v>10.677148919307871</v>
      </c>
      <c r="P4716" s="17">
        <v>14.596427647277206</v>
      </c>
      <c r="Q4716" s="17"/>
      <c r="R4716" s="18">
        <f t="shared" si="147"/>
        <v>9.7814059380471079</v>
      </c>
      <c r="S4716">
        <f t="shared" si="148"/>
        <v>19.411449356507305</v>
      </c>
      <c r="T4716" s="3">
        <v>5998.4865357089384</v>
      </c>
      <c r="U4716">
        <v>3267.0767289735236</v>
      </c>
      <c r="V4716">
        <v>-8.1982989286188968E-2</v>
      </c>
      <c r="Y4716">
        <v>2030.1789748938218</v>
      </c>
      <c r="Z4716">
        <v>8198.4379338888066</v>
      </c>
    </row>
    <row r="4717" spans="1:26" ht="92.25" x14ac:dyDescent="1.35">
      <c r="A4717" t="s">
        <v>4717</v>
      </c>
      <c r="B4717" s="11">
        <v>3575</v>
      </c>
      <c r="C4717" s="11">
        <v>19916</v>
      </c>
      <c r="D4717" s="11">
        <v>7914</v>
      </c>
      <c r="E4717" s="11">
        <v>17483</v>
      </c>
      <c r="F4717" s="11">
        <v>16553</v>
      </c>
      <c r="G4717" s="11">
        <v>17774</v>
      </c>
      <c r="H4717" s="11">
        <v>16845</v>
      </c>
      <c r="I4717" s="13">
        <v>19.538347283250058</v>
      </c>
      <c r="J4717" s="13">
        <v>16.899677384336297</v>
      </c>
      <c r="K4717" s="13">
        <v>11.147793545066314</v>
      </c>
      <c r="L4717" s="13">
        <v>17.886263256098214</v>
      </c>
      <c r="M4717" s="13">
        <v>10.475120596099952</v>
      </c>
      <c r="N4717" s="13">
        <v>1.8539314461197165E-2</v>
      </c>
      <c r="O4717" s="13">
        <v>5.8380314891179914</v>
      </c>
      <c r="P4717" s="17">
        <v>11.686253266918575</v>
      </c>
      <c r="Q4717" s="17"/>
      <c r="R4717" s="18">
        <f t="shared" si="147"/>
        <v>6.8712315576884766</v>
      </c>
      <c r="S4717">
        <f t="shared" si="148"/>
        <v>16.501274976148672</v>
      </c>
      <c r="T4717" s="3">
        <v>8471.2977427923142</v>
      </c>
      <c r="U4717">
        <v>4580.385312829444</v>
      </c>
      <c r="V4717">
        <v>-4.289063326723408E-2</v>
      </c>
      <c r="Y4717">
        <v>2808.3605272663399</v>
      </c>
      <c r="Z4717">
        <v>11519.417538935882</v>
      </c>
    </row>
    <row r="4718" spans="1:26" ht="92.25" x14ac:dyDescent="1.35">
      <c r="A4718" t="s">
        <v>4718</v>
      </c>
      <c r="B4718" s="11">
        <v>2509</v>
      </c>
      <c r="C4718" s="11">
        <v>1032</v>
      </c>
      <c r="D4718" s="11">
        <v>11892</v>
      </c>
      <c r="E4718" s="11">
        <v>1278</v>
      </c>
      <c r="F4718" s="11">
        <v>6613</v>
      </c>
      <c r="G4718" s="11">
        <v>12501</v>
      </c>
      <c r="H4718" s="11">
        <v>1923</v>
      </c>
      <c r="I4718" s="13">
        <v>24.417367269949295</v>
      </c>
      <c r="J4718" s="13">
        <v>12.253996120172566</v>
      </c>
      <c r="K4718" s="13">
        <v>10.610329238744756</v>
      </c>
      <c r="L4718" s="13">
        <v>14.005971537303195</v>
      </c>
      <c r="M4718" s="13">
        <v>5.1999976553017806</v>
      </c>
      <c r="N4718" s="13">
        <v>20.935035085790034</v>
      </c>
      <c r="O4718" s="13">
        <v>8.8293504300103205</v>
      </c>
      <c r="P4718" s="17">
        <v>13.750292476753135</v>
      </c>
      <c r="Q4718" s="17"/>
      <c r="R4718" s="18">
        <f t="shared" si="147"/>
        <v>8.9352707675230363</v>
      </c>
      <c r="S4718">
        <f t="shared" si="148"/>
        <v>18.565314185983233</v>
      </c>
      <c r="T4718" s="3">
        <v>4394.5438169619183</v>
      </c>
      <c r="U4718">
        <v>1728.7842132540272</v>
      </c>
      <c r="V4718">
        <v>0.3810760063061025</v>
      </c>
      <c r="Y4718">
        <v>454.15231503118048</v>
      </c>
      <c r="Z4718">
        <v>4973.0728974656849</v>
      </c>
    </row>
    <row r="4719" spans="1:26" ht="92.25" x14ac:dyDescent="1.35">
      <c r="A4719" t="s">
        <v>4719</v>
      </c>
      <c r="B4719" s="11">
        <v>19955</v>
      </c>
      <c r="C4719" s="11">
        <v>355</v>
      </c>
      <c r="D4719" s="11">
        <v>1204</v>
      </c>
      <c r="E4719" s="11">
        <v>18034</v>
      </c>
      <c r="F4719" s="11">
        <v>16870</v>
      </c>
      <c r="G4719" s="11">
        <v>15197</v>
      </c>
      <c r="H4719" s="11">
        <v>4589</v>
      </c>
      <c r="I4719" s="13">
        <v>9.6613970356601584</v>
      </c>
      <c r="J4719" s="13">
        <v>14.253207806085552</v>
      </c>
      <c r="K4719" s="13">
        <v>23.706593896130595</v>
      </c>
      <c r="L4719" s="13">
        <v>13.264748203356721</v>
      </c>
      <c r="M4719" s="13">
        <v>21.541918911902357</v>
      </c>
      <c r="N4719" s="13">
        <v>19.213246139375425</v>
      </c>
      <c r="O4719" s="13">
        <v>14.357538289250632</v>
      </c>
      <c r="P4719" s="17">
        <v>16.571235754537348</v>
      </c>
      <c r="Q4719" s="17"/>
      <c r="R4719" s="18">
        <f t="shared" si="147"/>
        <v>11.756214045307249</v>
      </c>
      <c r="S4719">
        <f t="shared" si="148"/>
        <v>21.386257463767446</v>
      </c>
      <c r="T4719" s="3">
        <v>8055.8127650166798</v>
      </c>
      <c r="U4719">
        <v>3491.2360107882032</v>
      </c>
      <c r="V4719">
        <v>0.869238192535704</v>
      </c>
      <c r="Y4719">
        <v>1322.2303791490822</v>
      </c>
      <c r="Z4719">
        <v>9606.0431315815731</v>
      </c>
    </row>
    <row r="4720" spans="1:26" ht="92.25" x14ac:dyDescent="1.35">
      <c r="A4720" t="s">
        <v>4720</v>
      </c>
      <c r="B4720" s="11">
        <v>9476</v>
      </c>
      <c r="C4720" s="11">
        <v>14131</v>
      </c>
      <c r="D4720" s="11">
        <v>15604</v>
      </c>
      <c r="E4720" s="11">
        <v>424</v>
      </c>
      <c r="F4720" s="11">
        <v>13922</v>
      </c>
      <c r="G4720" s="11">
        <v>4550</v>
      </c>
      <c r="H4720" s="11">
        <v>4959</v>
      </c>
      <c r="I4720" s="13">
        <v>26.285544808745616</v>
      </c>
      <c r="J4720" s="13">
        <v>11.307330037056843</v>
      </c>
      <c r="K4720" s="13">
        <v>13.695769892556076</v>
      </c>
      <c r="L4720" s="13">
        <v>12.75226556064127</v>
      </c>
      <c r="M4720" s="13">
        <v>17.99297471402997</v>
      </c>
      <c r="N4720" s="13">
        <v>27.212178977395119</v>
      </c>
      <c r="O4720" s="13">
        <v>10.452041044175555</v>
      </c>
      <c r="P4720" s="17">
        <v>17.099729290657205</v>
      </c>
      <c r="Q4720" s="17"/>
      <c r="R4720" s="18">
        <f t="shared" si="147"/>
        <v>12.284707581427107</v>
      </c>
      <c r="S4720">
        <f t="shared" si="148"/>
        <v>21.914750999887303</v>
      </c>
      <c r="T4720" s="3">
        <v>6112.0740531048705</v>
      </c>
      <c r="U4720">
        <v>2889.4288199145558</v>
      </c>
      <c r="V4720">
        <v>2.1794585336465389</v>
      </c>
      <c r="Y4720">
        <v>1382.411509026826</v>
      </c>
      <c r="Z4720">
        <v>7667.4728010164035</v>
      </c>
    </row>
    <row r="4721" spans="1:26" ht="92.25" x14ac:dyDescent="1.35">
      <c r="A4721" t="s">
        <v>4721</v>
      </c>
      <c r="B4721" s="11">
        <v>18340</v>
      </c>
      <c r="C4721" s="11">
        <v>4353</v>
      </c>
      <c r="D4721" s="11">
        <v>8188</v>
      </c>
      <c r="E4721" s="11">
        <v>7469</v>
      </c>
      <c r="F4721" s="11">
        <v>626</v>
      </c>
      <c r="G4721" s="11">
        <v>1776</v>
      </c>
      <c r="H4721" s="11">
        <v>17393</v>
      </c>
      <c r="I4721" s="13">
        <v>19.138808132791379</v>
      </c>
      <c r="J4721" s="13">
        <v>17.094827336251004</v>
      </c>
      <c r="K4721" s="13">
        <v>15.021766899379902</v>
      </c>
      <c r="L4721" s="13">
        <v>11.246436960764427</v>
      </c>
      <c r="M4721" s="13">
        <v>11.062327598330633</v>
      </c>
      <c r="N4721" s="13">
        <v>20.149944231169332</v>
      </c>
      <c r="O4721" s="13">
        <v>1.4372297026900771</v>
      </c>
      <c r="P4721" s="17">
        <v>13.593048694482391</v>
      </c>
      <c r="Q4721" s="17"/>
      <c r="R4721" s="18">
        <f t="shared" si="147"/>
        <v>8.7780269852522927</v>
      </c>
      <c r="S4721">
        <f t="shared" si="148"/>
        <v>18.40807040371249</v>
      </c>
      <c r="T4721" s="3">
        <v>6448.2848073130053</v>
      </c>
      <c r="U4721">
        <v>2663.3264128573542</v>
      </c>
      <c r="V4721">
        <v>-1.1812699085567147</v>
      </c>
      <c r="Y4721">
        <v>856.68753385988066</v>
      </c>
      <c r="Z4721">
        <v>7487.475199395396</v>
      </c>
    </row>
    <row r="4722" spans="1:26" ht="92.25" x14ac:dyDescent="1.35">
      <c r="A4722" t="s">
        <v>4722</v>
      </c>
      <c r="B4722" s="11">
        <v>10264</v>
      </c>
      <c r="C4722" s="11">
        <v>158</v>
      </c>
      <c r="D4722" s="11">
        <v>4476</v>
      </c>
      <c r="E4722" s="11">
        <v>6668</v>
      </c>
      <c r="F4722" s="11">
        <v>12817</v>
      </c>
      <c r="G4722" s="11">
        <v>9129</v>
      </c>
      <c r="H4722" s="11">
        <v>276</v>
      </c>
      <c r="I4722" s="13">
        <v>13.408685200812407</v>
      </c>
      <c r="J4722" s="13">
        <v>4.7716079454983422</v>
      </c>
      <c r="K4722" s="13">
        <v>8.1766210016055414</v>
      </c>
      <c r="L4722" s="13">
        <v>12.233158705859777</v>
      </c>
      <c r="M4722" s="13">
        <v>19.424392463504454</v>
      </c>
      <c r="N4722" s="13">
        <v>12.541773793184001</v>
      </c>
      <c r="O4722" s="13">
        <v>11.477777896881225</v>
      </c>
      <c r="P4722" s="17">
        <v>11.719145286763679</v>
      </c>
      <c r="Q4722" s="17"/>
      <c r="R4722" s="18">
        <f t="shared" si="147"/>
        <v>6.9041235775335803</v>
      </c>
      <c r="S4722">
        <f t="shared" si="148"/>
        <v>16.534166995993779</v>
      </c>
      <c r="T4722" s="3">
        <v>4633.4480892905522</v>
      </c>
      <c r="U4722">
        <v>2005.3847298752114</v>
      </c>
      <c r="V4722">
        <v>-0.46253717300714925</v>
      </c>
      <c r="Y4722">
        <v>762.98871760133852</v>
      </c>
      <c r="Z4722">
        <v>5527.5751708118805</v>
      </c>
    </row>
    <row r="4723" spans="1:26" ht="92.25" x14ac:dyDescent="1.35">
      <c r="A4723" t="s">
        <v>4723</v>
      </c>
      <c r="B4723" s="11">
        <v>18174</v>
      </c>
      <c r="C4723" s="11">
        <v>10347</v>
      </c>
      <c r="D4723" s="11">
        <v>17301</v>
      </c>
      <c r="E4723" s="11">
        <v>6965</v>
      </c>
      <c r="F4723" s="11">
        <v>16127</v>
      </c>
      <c r="G4723" s="11">
        <v>4738</v>
      </c>
      <c r="H4723" s="11">
        <v>6165</v>
      </c>
      <c r="I4723" s="13">
        <v>18.432968446801052</v>
      </c>
      <c r="J4723" s="13">
        <v>19.384786345095407</v>
      </c>
      <c r="K4723" s="13">
        <v>18.88710152771646</v>
      </c>
      <c r="L4723" s="13">
        <v>17.627578581569043</v>
      </c>
      <c r="M4723" s="13">
        <v>11.973332089499623</v>
      </c>
      <c r="N4723" s="13">
        <v>9.2107120160421765</v>
      </c>
      <c r="O4723" s="13">
        <v>15.260541611449424</v>
      </c>
      <c r="P4723" s="17">
        <v>15.825288659739028</v>
      </c>
      <c r="Q4723" s="17"/>
      <c r="R4723" s="18">
        <f t="shared" si="147"/>
        <v>11.01026695050893</v>
      </c>
      <c r="S4723">
        <f t="shared" si="148"/>
        <v>20.640310368969125</v>
      </c>
      <c r="T4723" s="3">
        <v>7057.7641042458035</v>
      </c>
      <c r="U4723">
        <v>3655.7760868774931</v>
      </c>
      <c r="V4723">
        <v>0.23614802557858638</v>
      </c>
      <c r="Y4723">
        <v>2092.1635191510641</v>
      </c>
      <c r="Z4723">
        <v>9349.6802956461288</v>
      </c>
    </row>
    <row r="4724" spans="1:26" ht="92.25" x14ac:dyDescent="1.35">
      <c r="A4724" t="s">
        <v>4724</v>
      </c>
      <c r="B4724" s="11">
        <v>3070</v>
      </c>
      <c r="C4724" s="11">
        <v>9025</v>
      </c>
      <c r="D4724" s="11">
        <v>6184</v>
      </c>
      <c r="E4724" s="11">
        <v>13279</v>
      </c>
      <c r="F4724" s="11">
        <v>3935</v>
      </c>
      <c r="G4724" s="11">
        <v>10500</v>
      </c>
      <c r="H4724" s="11">
        <v>1008</v>
      </c>
      <c r="I4724" s="13">
        <v>21.125479776293535</v>
      </c>
      <c r="J4724" s="13">
        <v>15.965357323514821</v>
      </c>
      <c r="K4724" s="13">
        <v>20.212289420447672</v>
      </c>
      <c r="L4724" s="13">
        <v>9.7707250535566494</v>
      </c>
      <c r="M4724" s="13">
        <v>19.9984935437902</v>
      </c>
      <c r="N4724" s="13">
        <v>1.8717093822596613</v>
      </c>
      <c r="O4724" s="13">
        <v>14.953745480241786</v>
      </c>
      <c r="P4724" s="17">
        <v>14.842542854300619</v>
      </c>
      <c r="Q4724" s="17"/>
      <c r="R4724" s="18">
        <f t="shared" si="147"/>
        <v>10.027521145070521</v>
      </c>
      <c r="S4724">
        <f t="shared" si="148"/>
        <v>19.65756456353072</v>
      </c>
      <c r="T4724" s="3">
        <v>4581.0940281994754</v>
      </c>
      <c r="U4724">
        <v>2152.1272886191396</v>
      </c>
      <c r="V4724">
        <v>0.1605303623364307</v>
      </c>
      <c r="Y4724">
        <v>1018.9165482952403</v>
      </c>
      <c r="Z4724">
        <v>5729.6671873479299</v>
      </c>
    </row>
    <row r="4725" spans="1:26" ht="92.25" x14ac:dyDescent="1.35">
      <c r="A4725" t="s">
        <v>4725</v>
      </c>
      <c r="B4725" s="11">
        <v>2470</v>
      </c>
      <c r="C4725" s="11">
        <v>4434</v>
      </c>
      <c r="D4725" s="11">
        <v>9102</v>
      </c>
      <c r="E4725" s="11">
        <v>11416</v>
      </c>
      <c r="F4725" s="11">
        <v>6979</v>
      </c>
      <c r="G4725" s="11">
        <v>16507</v>
      </c>
      <c r="H4725" s="11">
        <v>8880</v>
      </c>
      <c r="I4725" s="13">
        <v>14.669564442192366</v>
      </c>
      <c r="J4725" s="13">
        <v>22.422712996405576</v>
      </c>
      <c r="K4725" s="13">
        <v>20.763901341661807</v>
      </c>
      <c r="L4725" s="13">
        <v>17.148363601648136</v>
      </c>
      <c r="M4725" s="13">
        <v>1.2544567413845318</v>
      </c>
      <c r="N4725" s="13">
        <v>15.278081955237917</v>
      </c>
      <c r="O4725" s="13">
        <v>6.3672297238136384</v>
      </c>
      <c r="P4725" s="17">
        <v>13.986330114620568</v>
      </c>
      <c r="Q4725" s="17"/>
      <c r="R4725" s="18">
        <f t="shared" si="147"/>
        <v>9.1713084053904694</v>
      </c>
      <c r="S4725">
        <f t="shared" si="148"/>
        <v>18.801351823850666</v>
      </c>
      <c r="T4725" s="3">
        <v>5418.3802970011247</v>
      </c>
      <c r="U4725">
        <v>2737.1590654376664</v>
      </c>
      <c r="V4725">
        <v>4.059302227688022E-2</v>
      </c>
      <c r="Y4725">
        <v>1501.4392391734232</v>
      </c>
      <c r="Z4725">
        <v>7073.1734776781486</v>
      </c>
    </row>
    <row r="4726" spans="1:26" ht="92.25" x14ac:dyDescent="1.35">
      <c r="A4726" t="s">
        <v>4726</v>
      </c>
      <c r="B4726" s="11">
        <v>11898</v>
      </c>
      <c r="C4726" s="11">
        <v>2198</v>
      </c>
      <c r="D4726" s="11">
        <v>12286</v>
      </c>
      <c r="E4726" s="11">
        <v>12609</v>
      </c>
      <c r="F4726" s="11">
        <v>6102</v>
      </c>
      <c r="G4726" s="11">
        <v>13354</v>
      </c>
      <c r="H4726" s="11">
        <v>7245</v>
      </c>
      <c r="I4726" s="13">
        <v>19.528373206682886</v>
      </c>
      <c r="J4726" s="13">
        <v>15.295577185518237</v>
      </c>
      <c r="K4726" s="13">
        <v>16.26836923107178</v>
      </c>
      <c r="L4726" s="13">
        <v>21.332947846018744</v>
      </c>
      <c r="M4726" s="13">
        <v>13.310117644185295</v>
      </c>
      <c r="N4726" s="13">
        <v>12.618816404929269</v>
      </c>
      <c r="O4726" s="13">
        <v>14.341879520229055</v>
      </c>
      <c r="P4726" s="17">
        <v>16.09944014837647</v>
      </c>
      <c r="Q4726" s="17"/>
      <c r="R4726" s="18">
        <f t="shared" si="147"/>
        <v>11.284418439146371</v>
      </c>
      <c r="S4726">
        <f t="shared" si="148"/>
        <v>20.914461857606568</v>
      </c>
      <c r="T4726" s="3">
        <v>5640.5707223327918</v>
      </c>
      <c r="U4726">
        <v>3009.1142180172674</v>
      </c>
      <c r="V4726">
        <v>1.3599901649286039</v>
      </c>
      <c r="Y4726">
        <v>1811.6194219370177</v>
      </c>
      <c r="Z4726">
        <v>7611.8326398470017</v>
      </c>
    </row>
    <row r="4727" spans="1:26" ht="92.25" x14ac:dyDescent="1.35">
      <c r="A4727" t="s">
        <v>4727</v>
      </c>
      <c r="B4727" s="11">
        <v>16110</v>
      </c>
      <c r="C4727" s="11">
        <v>209</v>
      </c>
      <c r="D4727" s="11">
        <v>4885</v>
      </c>
      <c r="E4727" s="11">
        <v>17110</v>
      </c>
      <c r="F4727" s="11">
        <v>8700</v>
      </c>
      <c r="G4727" s="11">
        <v>18907</v>
      </c>
      <c r="H4727" s="11">
        <v>2428</v>
      </c>
      <c r="I4727" s="13">
        <v>7.6169461909704514</v>
      </c>
      <c r="J4727" s="13">
        <v>24.196007435300238</v>
      </c>
      <c r="K4727" s="13">
        <v>14.140703213610839</v>
      </c>
      <c r="L4727" s="13">
        <v>8.6464156385470705</v>
      </c>
      <c r="M4727" s="13">
        <v>16.861406263367943</v>
      </c>
      <c r="N4727" s="13">
        <v>22.910788469077122</v>
      </c>
      <c r="O4727" s="13">
        <v>14.811255573080786</v>
      </c>
      <c r="P4727" s="17">
        <v>15.597646111993493</v>
      </c>
      <c r="Q4727" s="17"/>
      <c r="R4727" s="18">
        <f t="shared" si="147"/>
        <v>10.782624402763394</v>
      </c>
      <c r="S4727">
        <f t="shared" si="148"/>
        <v>20.412667821223593</v>
      </c>
      <c r="T4727" s="3">
        <v>7226.3274477879231</v>
      </c>
      <c r="U4727">
        <v>3131.0957668850242</v>
      </c>
      <c r="V4727">
        <v>1.43470515467925</v>
      </c>
      <c r="Y4727">
        <v>1186.6678885398569</v>
      </c>
      <c r="Z4727">
        <v>8617.5187798607622</v>
      </c>
    </row>
    <row r="4728" spans="1:26" ht="92.25" x14ac:dyDescent="1.35">
      <c r="A4728" t="s">
        <v>4728</v>
      </c>
      <c r="B4728" s="11">
        <v>15085</v>
      </c>
      <c r="C4728" s="11">
        <v>8041</v>
      </c>
      <c r="D4728" s="11">
        <v>12624</v>
      </c>
      <c r="E4728" s="11">
        <v>17407</v>
      </c>
      <c r="F4728" s="11">
        <v>10138</v>
      </c>
      <c r="G4728" s="11">
        <v>17400</v>
      </c>
      <c r="H4728" s="11">
        <v>5690</v>
      </c>
      <c r="I4728" s="13">
        <v>31.471422304832835</v>
      </c>
      <c r="J4728" s="13">
        <v>15.64504863443601</v>
      </c>
      <c r="K4728" s="13">
        <v>8.4090145604065825</v>
      </c>
      <c r="L4728" s="13">
        <v>8.5853680880223635</v>
      </c>
      <c r="M4728" s="13">
        <v>7.310845990654018</v>
      </c>
      <c r="N4728" s="13">
        <v>18.889538156140297</v>
      </c>
      <c r="O4728" s="13">
        <v>5.7378526504246352</v>
      </c>
      <c r="P4728" s="17">
        <v>13.721298626416674</v>
      </c>
      <c r="Q4728" s="17"/>
      <c r="R4728" s="18">
        <f t="shared" si="147"/>
        <v>8.9062769171865757</v>
      </c>
      <c r="S4728">
        <f t="shared" si="148"/>
        <v>18.536320335646771</v>
      </c>
      <c r="T4728" s="3">
        <v>7106.6135154076601</v>
      </c>
      <c r="U4728">
        <v>3954.6958506109468</v>
      </c>
      <c r="V4728">
        <v>1.2367149793135468</v>
      </c>
      <c r="Y4728">
        <v>2533.5488175714127</v>
      </c>
      <c r="Z4728">
        <v>9841.2975677896866</v>
      </c>
    </row>
    <row r="4729" spans="1:26" ht="92.25" x14ac:dyDescent="1.35">
      <c r="A4729" t="s">
        <v>4729</v>
      </c>
      <c r="B4729" s="11">
        <v>356</v>
      </c>
      <c r="C4729" s="11">
        <v>12754</v>
      </c>
      <c r="D4729" s="11">
        <v>8375</v>
      </c>
      <c r="E4729" s="11">
        <v>16653</v>
      </c>
      <c r="F4729" s="11">
        <v>16145</v>
      </c>
      <c r="G4729" s="11">
        <v>9910</v>
      </c>
      <c r="H4729" s="11">
        <v>19628</v>
      </c>
      <c r="I4729" s="13">
        <v>18.544856596842173</v>
      </c>
      <c r="J4729" s="13">
        <v>20.541492973710213</v>
      </c>
      <c r="K4729" s="13">
        <v>2.8541689849571235</v>
      </c>
      <c r="L4729" s="13">
        <v>10.950076379912568</v>
      </c>
      <c r="M4729" s="13">
        <v>12.178586682028097</v>
      </c>
      <c r="N4729" s="13">
        <v>13.429467749709863</v>
      </c>
      <c r="O4729" s="13">
        <v>12.517471336308603</v>
      </c>
      <c r="P4729" s="17">
        <v>13.002302957638376</v>
      </c>
      <c r="Q4729" s="17"/>
      <c r="R4729" s="18">
        <f t="shared" si="147"/>
        <v>8.1872812484082775</v>
      </c>
      <c r="S4729">
        <f t="shared" si="148"/>
        <v>17.817324666868473</v>
      </c>
      <c r="T4729" s="3">
        <v>7593.1347143366229</v>
      </c>
      <c r="U4729">
        <v>3837.9994992381539</v>
      </c>
      <c r="V4729">
        <v>0.42488750295888167</v>
      </c>
      <c r="Y4729">
        <v>2101.2842259960421</v>
      </c>
      <c r="Z4729">
        <v>9909.3239623105092</v>
      </c>
    </row>
    <row r="4730" spans="1:26" ht="92.25" x14ac:dyDescent="1.35">
      <c r="A4730" t="s">
        <v>4730</v>
      </c>
      <c r="B4730" s="11">
        <v>3279</v>
      </c>
      <c r="C4730" s="11">
        <v>12247</v>
      </c>
      <c r="D4730" s="11">
        <v>6259</v>
      </c>
      <c r="E4730" s="11">
        <v>9076</v>
      </c>
      <c r="F4730" s="11">
        <v>5525</v>
      </c>
      <c r="G4730" s="11">
        <v>4307</v>
      </c>
      <c r="H4730" s="11">
        <v>1527</v>
      </c>
      <c r="I4730" s="13">
        <v>21.521805904082292</v>
      </c>
      <c r="J4730" s="13">
        <v>19.58856976583867</v>
      </c>
      <c r="K4730" s="13">
        <v>12.342957562918443</v>
      </c>
      <c r="L4730" s="13">
        <v>14.983246152833438</v>
      </c>
      <c r="M4730" s="13">
        <v>13.108088868679635</v>
      </c>
      <c r="N4730" s="13">
        <v>25.79124117071472</v>
      </c>
      <c r="O4730" s="13">
        <v>14.748324335439239</v>
      </c>
      <c r="P4730" s="17">
        <v>17.44060482292949</v>
      </c>
      <c r="Q4730" s="17"/>
      <c r="R4730" s="18">
        <f t="shared" si="147"/>
        <v>12.625583113699392</v>
      </c>
      <c r="S4730">
        <f t="shared" si="148"/>
        <v>22.255626532159589</v>
      </c>
      <c r="T4730" s="3">
        <v>3969.531540610029</v>
      </c>
      <c r="U4730">
        <v>1934.1403150881433</v>
      </c>
      <c r="V4730">
        <v>0.78106040746206418</v>
      </c>
      <c r="Y4730">
        <v>993.15652888058867</v>
      </c>
      <c r="Z4730">
        <v>5075.0359067238824</v>
      </c>
    </row>
    <row r="4731" spans="1:26" ht="92.25" x14ac:dyDescent="1.35">
      <c r="A4731" t="s">
        <v>4731</v>
      </c>
      <c r="B4731" s="11">
        <v>4761</v>
      </c>
      <c r="C4731" s="11">
        <v>827</v>
      </c>
      <c r="D4731" s="11">
        <v>9260</v>
      </c>
      <c r="E4731" s="11">
        <v>18368</v>
      </c>
      <c r="F4731" s="11">
        <v>13368</v>
      </c>
      <c r="G4731" s="11">
        <v>8672</v>
      </c>
      <c r="H4731" s="11">
        <v>14929</v>
      </c>
      <c r="I4731" s="13">
        <v>21.709481701257502</v>
      </c>
      <c r="J4731" s="13">
        <v>22.247062632406603</v>
      </c>
      <c r="K4731" s="13">
        <v>9.0715635074468715</v>
      </c>
      <c r="L4731" s="13">
        <v>14.931545843029022</v>
      </c>
      <c r="M4731" s="13">
        <v>6.8112149228913363</v>
      </c>
      <c r="N4731" s="13">
        <v>3.4225801360678396</v>
      </c>
      <c r="O4731" s="13">
        <v>13.878123447646509</v>
      </c>
      <c r="P4731" s="17">
        <v>13.153081741535098</v>
      </c>
      <c r="Q4731" s="17"/>
      <c r="R4731" s="18">
        <f t="shared" si="147"/>
        <v>8.338060032305</v>
      </c>
      <c r="S4731">
        <f t="shared" si="148"/>
        <v>17.968103450765199</v>
      </c>
      <c r="T4731" s="3">
        <v>6615.5553097256816</v>
      </c>
      <c r="U4731">
        <v>3213.6536939638481</v>
      </c>
      <c r="V4731">
        <v>-0.72897364589152858</v>
      </c>
      <c r="Y4731">
        <v>1629.5390224134985</v>
      </c>
      <c r="Z4731">
        <v>8432.3313709537142</v>
      </c>
    </row>
    <row r="4732" spans="1:26" ht="92.25" x14ac:dyDescent="1.35">
      <c r="A4732" t="s">
        <v>4732</v>
      </c>
      <c r="B4732" s="11">
        <v>8003</v>
      </c>
      <c r="C4732" s="11">
        <v>4813</v>
      </c>
      <c r="D4732" s="11">
        <v>7381</v>
      </c>
      <c r="E4732" s="11">
        <v>19309</v>
      </c>
      <c r="F4732" s="11">
        <v>6016</v>
      </c>
      <c r="G4732" s="11">
        <v>1048</v>
      </c>
      <c r="H4732" s="11">
        <v>11980</v>
      </c>
      <c r="I4732" s="13">
        <v>9.3493937588733864</v>
      </c>
      <c r="J4732" s="13">
        <v>24.927006620777135</v>
      </c>
      <c r="K4732" s="13">
        <v>12.221066835302258</v>
      </c>
      <c r="L4732" s="13">
        <v>16.729242931245846</v>
      </c>
      <c r="M4732" s="13">
        <v>22.176149323765113</v>
      </c>
      <c r="N4732" s="13">
        <v>8.1973526671236474</v>
      </c>
      <c r="O4732" s="13">
        <v>14.540829139392718</v>
      </c>
      <c r="P4732" s="17">
        <v>15.448720182354302</v>
      </c>
      <c r="Q4732" s="17"/>
      <c r="R4732" s="18">
        <f t="shared" si="147"/>
        <v>10.633698473124204</v>
      </c>
      <c r="S4732">
        <f t="shared" si="148"/>
        <v>20.263741891584402</v>
      </c>
      <c r="T4732" s="3">
        <v>5872.1162967859709</v>
      </c>
      <c r="U4732">
        <v>2682.0229910931184</v>
      </c>
      <c r="V4732">
        <v>0.330867351294728</v>
      </c>
      <c r="Y4732">
        <v>1182.1036303585211</v>
      </c>
      <c r="Z4732">
        <v>7220.4157513058308</v>
      </c>
    </row>
    <row r="4733" spans="1:26" ht="92.25" x14ac:dyDescent="1.35">
      <c r="A4733" t="s">
        <v>4733</v>
      </c>
      <c r="B4733" s="11">
        <v>4910</v>
      </c>
      <c r="C4733" s="11">
        <v>15551</v>
      </c>
      <c r="D4733" s="11">
        <v>3265</v>
      </c>
      <c r="E4733" s="11">
        <v>7219</v>
      </c>
      <c r="F4733" s="11">
        <v>12609</v>
      </c>
      <c r="G4733" s="11">
        <v>18248</v>
      </c>
      <c r="H4733" s="11">
        <v>3790</v>
      </c>
      <c r="I4733" s="13">
        <v>9.5365385088380314</v>
      </c>
      <c r="J4733" s="13">
        <v>27.874401247012692</v>
      </c>
      <c r="K4733" s="13">
        <v>7.9396385104223972</v>
      </c>
      <c r="L4733" s="13">
        <v>3.9785783798214176</v>
      </c>
      <c r="M4733" s="13">
        <v>21.332947846018744</v>
      </c>
      <c r="N4733" s="13">
        <v>8.5070346349649739</v>
      </c>
      <c r="O4733" s="13">
        <v>9.9384777847757491</v>
      </c>
      <c r="P4733" s="17">
        <v>12.729659558836286</v>
      </c>
      <c r="Q4733" s="17"/>
      <c r="R4733" s="18">
        <f t="shared" si="147"/>
        <v>7.9146378496061871</v>
      </c>
      <c r="S4733">
        <f t="shared" si="148"/>
        <v>17.544681268066384</v>
      </c>
      <c r="T4733" s="3">
        <v>6357.8498575392941</v>
      </c>
      <c r="U4733">
        <v>3003.23353386176</v>
      </c>
      <c r="V4733">
        <v>-0.80093514043255709</v>
      </c>
      <c r="Y4733">
        <v>1433.6519071281891</v>
      </c>
      <c r="Z4733">
        <v>7971.4450838326939</v>
      </c>
    </row>
    <row r="4734" spans="1:26" ht="92.25" x14ac:dyDescent="1.35">
      <c r="A4734" t="s">
        <v>4734</v>
      </c>
      <c r="B4734" s="11">
        <v>11204</v>
      </c>
      <c r="C4734" s="11">
        <v>18</v>
      </c>
      <c r="D4734" s="11">
        <v>1166</v>
      </c>
      <c r="E4734" s="11">
        <v>2484</v>
      </c>
      <c r="F4734" s="11">
        <v>7976</v>
      </c>
      <c r="G4734" s="11">
        <v>12170</v>
      </c>
      <c r="H4734" s="11">
        <v>16470</v>
      </c>
      <c r="I4734" s="13">
        <v>17.704872862144352</v>
      </c>
      <c r="J4734" s="13">
        <v>24.915354808448182</v>
      </c>
      <c r="K4734" s="13">
        <v>12.463868558518296</v>
      </c>
      <c r="L4734" s="13">
        <v>13.050877648511479</v>
      </c>
      <c r="M4734" s="13">
        <v>13.855280502104572</v>
      </c>
      <c r="N4734" s="13">
        <v>24.19377128089214</v>
      </c>
      <c r="O4734" s="13">
        <v>12.673924891687751</v>
      </c>
      <c r="P4734" s="17">
        <v>16.979707221758108</v>
      </c>
      <c r="Q4734" s="17"/>
      <c r="R4734" s="18">
        <f t="shared" si="147"/>
        <v>12.16468551252801</v>
      </c>
      <c r="S4734">
        <f t="shared" si="148"/>
        <v>21.794728930988207</v>
      </c>
      <c r="T4734" s="3">
        <v>5716.7555570649392</v>
      </c>
      <c r="U4734">
        <v>2358.0700158023205</v>
      </c>
      <c r="V4734">
        <v>0.2663080067577539</v>
      </c>
      <c r="Y4734">
        <v>756.41384223005207</v>
      </c>
      <c r="Z4734">
        <v>6634.9681194353507</v>
      </c>
    </row>
    <row r="4735" spans="1:26" ht="92.25" x14ac:dyDescent="1.35">
      <c r="A4735" t="s">
        <v>4735</v>
      </c>
      <c r="B4735" s="11">
        <v>1939</v>
      </c>
      <c r="C4735" s="11">
        <v>16328</v>
      </c>
      <c r="D4735" s="11">
        <v>4462</v>
      </c>
      <c r="E4735" s="11">
        <v>573</v>
      </c>
      <c r="F4735" s="11">
        <v>18298</v>
      </c>
      <c r="G4735" s="11">
        <v>2934</v>
      </c>
      <c r="H4735" s="11">
        <v>16075</v>
      </c>
      <c r="I4735" s="13">
        <v>9.0698712244680042</v>
      </c>
      <c r="J4735" s="13">
        <v>21.519026786395003</v>
      </c>
      <c r="K4735" s="13">
        <v>17.788917291887621</v>
      </c>
      <c r="L4735" s="13">
        <v>7.3802441700059749</v>
      </c>
      <c r="M4735" s="13">
        <v>20.509589449001005</v>
      </c>
      <c r="N4735" s="13">
        <v>10.07811888609508</v>
      </c>
      <c r="O4735" s="13">
        <v>27.52550623871975</v>
      </c>
      <c r="P4735" s="17">
        <v>16.267324863796063</v>
      </c>
      <c r="Q4735" s="17"/>
      <c r="R4735" s="18">
        <f t="shared" si="147"/>
        <v>11.452303154565964</v>
      </c>
      <c r="S4735">
        <f t="shared" si="148"/>
        <v>21.082346573026161</v>
      </c>
      <c r="T4735" s="3">
        <v>6948.4152204098154</v>
      </c>
      <c r="U4735">
        <v>2776.8233855625544</v>
      </c>
      <c r="V4735">
        <v>-1.0671647032722831</v>
      </c>
      <c r="Y4735">
        <v>776.67091820803898</v>
      </c>
      <c r="Z4735">
        <v>7921.7439593771705</v>
      </c>
    </row>
    <row r="4736" spans="1:26" ht="92.25" x14ac:dyDescent="1.35">
      <c r="A4736" t="s">
        <v>4736</v>
      </c>
      <c r="B4736" s="11">
        <v>11402</v>
      </c>
      <c r="C4736" s="11">
        <v>16548</v>
      </c>
      <c r="D4736" s="11">
        <v>7142</v>
      </c>
      <c r="E4736" s="11">
        <v>11527</v>
      </c>
      <c r="F4736" s="11">
        <v>5287</v>
      </c>
      <c r="G4736" s="11">
        <v>14912</v>
      </c>
      <c r="H4736" s="11">
        <v>11108</v>
      </c>
      <c r="I4736" s="13">
        <v>20.300327856002671</v>
      </c>
      <c r="J4736" s="13">
        <v>14.242707140269857</v>
      </c>
      <c r="K4736" s="13">
        <v>13.18383659551065</v>
      </c>
      <c r="L4736" s="13">
        <v>9.1877661139118167</v>
      </c>
      <c r="M4736" s="13">
        <v>5.8021158953922942</v>
      </c>
      <c r="N4736" s="13">
        <v>14.099572971700127</v>
      </c>
      <c r="O4736" s="13">
        <v>28.300096857326473</v>
      </c>
      <c r="P4736" s="17">
        <v>15.016631918587697</v>
      </c>
      <c r="Q4736" s="17"/>
      <c r="R4736" s="18">
        <f t="shared" si="147"/>
        <v>10.201610209357598</v>
      </c>
      <c r="S4736">
        <f t="shared" si="148"/>
        <v>19.831653627817794</v>
      </c>
      <c r="T4736" s="3">
        <v>6355.443303569873</v>
      </c>
      <c r="U4736">
        <v>3567.332158158702</v>
      </c>
      <c r="V4736">
        <v>-8.6051841208245605E-2</v>
      </c>
      <c r="Y4736">
        <v>2315.2349553422405</v>
      </c>
      <c r="Z4736">
        <v>8850.5534664800525</v>
      </c>
    </row>
    <row r="4737" spans="1:26" ht="92.25" x14ac:dyDescent="1.35">
      <c r="A4737" t="s">
        <v>4737</v>
      </c>
      <c r="B4737" s="11">
        <v>15073</v>
      </c>
      <c r="C4737" s="11">
        <v>17873</v>
      </c>
      <c r="D4737" s="11">
        <v>4719</v>
      </c>
      <c r="E4737" s="11">
        <v>13803</v>
      </c>
      <c r="F4737" s="11">
        <v>7216</v>
      </c>
      <c r="G4737" s="11">
        <v>940</v>
      </c>
      <c r="H4737" s="11">
        <v>17980</v>
      </c>
      <c r="I4737" s="13">
        <v>16.843986834988215</v>
      </c>
      <c r="J4737" s="13">
        <v>19.143632328503337</v>
      </c>
      <c r="K4737" s="13">
        <v>22.712086791488947</v>
      </c>
      <c r="L4737" s="13">
        <v>18.523016297325309</v>
      </c>
      <c r="M4737" s="13">
        <v>12.020175221081127</v>
      </c>
      <c r="N4737" s="13">
        <v>9.1245768480490987</v>
      </c>
      <c r="O4737" s="13">
        <v>19.386980588456463</v>
      </c>
      <c r="P4737" s="17">
        <v>16.822064987127501</v>
      </c>
      <c r="Q4737" s="17"/>
      <c r="R4737" s="18">
        <f t="shared" si="147"/>
        <v>12.007043277897402</v>
      </c>
      <c r="S4737">
        <f t="shared" si="148"/>
        <v>21.637086696357599</v>
      </c>
      <c r="T4737" s="3">
        <v>7351.8060004667459</v>
      </c>
      <c r="U4737">
        <v>3553.7523746372781</v>
      </c>
      <c r="V4737">
        <v>1.3638555174111389</v>
      </c>
      <c r="Y4737">
        <v>1781.7608750390609</v>
      </c>
      <c r="Z4737">
        <v>9341.6416811752042</v>
      </c>
    </row>
    <row r="4738" spans="1:26" ht="92.25" x14ac:dyDescent="1.35">
      <c r="A4738" t="s">
        <v>4738</v>
      </c>
      <c r="B4738" s="11">
        <v>14495</v>
      </c>
      <c r="C4738" s="11">
        <v>138</v>
      </c>
      <c r="D4738" s="11">
        <v>2260</v>
      </c>
      <c r="E4738" s="11">
        <v>14563</v>
      </c>
      <c r="F4738" s="11">
        <v>117</v>
      </c>
      <c r="G4738" s="11">
        <v>1258</v>
      </c>
      <c r="H4738" s="11">
        <v>14193</v>
      </c>
      <c r="I4738" s="13">
        <v>20.623956643947913</v>
      </c>
      <c r="J4738" s="13">
        <v>15.18201236237144</v>
      </c>
      <c r="K4738" s="13">
        <v>19.346558862783482</v>
      </c>
      <c r="L4738" s="13">
        <v>16.59289626502613</v>
      </c>
      <c r="M4738" s="13">
        <v>9.3663909390509588</v>
      </c>
      <c r="N4738" s="13">
        <v>12.657954181725163</v>
      </c>
      <c r="O4738" s="13">
        <v>17.227606789035626</v>
      </c>
      <c r="P4738" s="17">
        <v>15.856768006277244</v>
      </c>
      <c r="Q4738" s="17"/>
      <c r="R4738" s="18">
        <f t="shared" si="147"/>
        <v>11.041746297047146</v>
      </c>
      <c r="S4738">
        <f t="shared" si="148"/>
        <v>20.671789715507344</v>
      </c>
      <c r="T4738" s="3">
        <v>6017.3150951160433</v>
      </c>
      <c r="U4738">
        <v>2153.9728597304183</v>
      </c>
      <c r="V4738">
        <v>-1.0679764272936154</v>
      </c>
      <c r="Y4738">
        <v>283.36190268911196</v>
      </c>
      <c r="Z4738">
        <v>6470.982317203996</v>
      </c>
    </row>
    <row r="4739" spans="1:26" ht="92.25" x14ac:dyDescent="1.35">
      <c r="A4739" t="s">
        <v>4739</v>
      </c>
      <c r="B4739" s="11">
        <v>14310</v>
      </c>
      <c r="C4739" s="11">
        <v>8144</v>
      </c>
      <c r="D4739" s="11">
        <v>8119</v>
      </c>
      <c r="E4739" s="11">
        <v>18295</v>
      </c>
      <c r="F4739" s="11">
        <v>8220</v>
      </c>
      <c r="G4739" s="11">
        <v>8541</v>
      </c>
      <c r="H4739" s="11">
        <v>18089</v>
      </c>
      <c r="I4739" s="13">
        <v>6.3560669646771508</v>
      </c>
      <c r="J4739" s="13">
        <v>16.40057222628166</v>
      </c>
      <c r="K4739" s="13">
        <v>7.9231783392566868</v>
      </c>
      <c r="L4739" s="13">
        <v>13.932003268252327</v>
      </c>
      <c r="M4739" s="13">
        <v>15.135801294761453</v>
      </c>
      <c r="N4739" s="13">
        <v>12.055996643170607</v>
      </c>
      <c r="O4739" s="13">
        <v>15.682086761077239</v>
      </c>
      <c r="P4739" s="17">
        <v>12.497957928211019</v>
      </c>
      <c r="Q4739" s="17"/>
      <c r="R4739" s="18">
        <f t="shared" ref="R4739:R4802" si="149">P4739-1.9599*6.5/SQRT(7)</f>
        <v>7.6829362189809203</v>
      </c>
      <c r="S4739">
        <f t="shared" ref="S4739:S4802" si="150">P4739+1.9599*6.5/SQRT(7)</f>
        <v>17.312979637441117</v>
      </c>
      <c r="T4739" s="3">
        <v>6993.9308612530385</v>
      </c>
      <c r="U4739">
        <v>3833.0290927837955</v>
      </c>
      <c r="V4739">
        <v>0.74311628850409761</v>
      </c>
      <c r="Y4739">
        <v>2401.6087145513939</v>
      </c>
      <c r="Z4739">
        <v>9593.4856049472091</v>
      </c>
    </row>
    <row r="4740" spans="1:26" ht="92.25" x14ac:dyDescent="1.35">
      <c r="A4740" t="s">
        <v>4740</v>
      </c>
      <c r="B4740" s="11">
        <v>13522</v>
      </c>
      <c r="C4740" s="11">
        <v>15108</v>
      </c>
      <c r="D4740" s="11">
        <v>11174</v>
      </c>
      <c r="E4740" s="11">
        <v>18082</v>
      </c>
      <c r="F4740" s="11">
        <v>16824</v>
      </c>
      <c r="G4740" s="11">
        <v>18939</v>
      </c>
      <c r="H4740" s="11">
        <v>9831</v>
      </c>
      <c r="I4740" s="13">
        <v>14.371271352398729</v>
      </c>
      <c r="J4740" s="13">
        <v>18.784972692955421</v>
      </c>
      <c r="K4740" s="13">
        <v>17.776673042462726</v>
      </c>
      <c r="L4740" s="13">
        <v>12.79645336270006</v>
      </c>
      <c r="M4740" s="13">
        <v>14.560424980432376</v>
      </c>
      <c r="N4740" s="13">
        <v>3.4865687730719106</v>
      </c>
      <c r="O4740" s="13">
        <v>13.095844699757388</v>
      </c>
      <c r="P4740" s="17">
        <v>13.553172700539802</v>
      </c>
      <c r="Q4740" s="17"/>
      <c r="R4740" s="18">
        <f t="shared" si="149"/>
        <v>8.7381509913097037</v>
      </c>
      <c r="S4740">
        <f t="shared" si="150"/>
        <v>18.368194409769899</v>
      </c>
      <c r="T4740" s="3">
        <v>8002.1311252326623</v>
      </c>
      <c r="U4740">
        <v>4738.6277099352938</v>
      </c>
      <c r="V4740">
        <v>-0.42798774302355014</v>
      </c>
      <c r="Y4740">
        <v>3296.5399848227016</v>
      </c>
      <c r="Z4740">
        <v>11525.151770551318</v>
      </c>
    </row>
    <row r="4741" spans="1:26" ht="92.25" x14ac:dyDescent="1.35">
      <c r="A4741" t="s">
        <v>4741</v>
      </c>
      <c r="B4741" s="11">
        <v>3078</v>
      </c>
      <c r="C4741" s="11">
        <v>18716</v>
      </c>
      <c r="D4741" s="11">
        <v>8554</v>
      </c>
      <c r="E4741" s="11">
        <v>3573</v>
      </c>
      <c r="F4741" s="11">
        <v>17848</v>
      </c>
      <c r="G4741" s="11">
        <v>19132</v>
      </c>
      <c r="H4741" s="11">
        <v>18440</v>
      </c>
      <c r="I4741" s="13">
        <v>26.247557365227319</v>
      </c>
      <c r="J4741" s="13">
        <v>8.3466448568374787</v>
      </c>
      <c r="K4741" s="13">
        <v>14.2393275626668</v>
      </c>
      <c r="L4741" s="13">
        <v>14.738746240360223</v>
      </c>
      <c r="M4741" s="13">
        <v>23.239764197916365</v>
      </c>
      <c r="N4741" s="13">
        <v>16.951882790778203</v>
      </c>
      <c r="O4741" s="13">
        <v>13.959330108373052</v>
      </c>
      <c r="P4741" s="17">
        <v>16.81760758887992</v>
      </c>
      <c r="Q4741" s="17"/>
      <c r="R4741" s="18">
        <f t="shared" si="149"/>
        <v>12.002585879649821</v>
      </c>
      <c r="S4741">
        <f t="shared" si="150"/>
        <v>21.632629298110018</v>
      </c>
      <c r="T4741" s="3">
        <v>8306.2710923234717</v>
      </c>
      <c r="U4741">
        <v>4090.8493732405936</v>
      </c>
      <c r="V4741">
        <v>0.28354747882985976</v>
      </c>
      <c r="Y4741">
        <v>2129.227771289482</v>
      </c>
      <c r="Z4741">
        <v>10670.587458614347</v>
      </c>
    </row>
    <row r="4742" spans="1:26" ht="92.25" x14ac:dyDescent="1.35">
      <c r="A4742" t="s">
        <v>4742</v>
      </c>
      <c r="B4742" s="11">
        <v>15372</v>
      </c>
      <c r="C4742" s="11">
        <v>14562</v>
      </c>
      <c r="D4742" s="11">
        <v>911</v>
      </c>
      <c r="E4742" s="11">
        <v>2854</v>
      </c>
      <c r="F4742" s="11">
        <v>16411</v>
      </c>
      <c r="G4742" s="11">
        <v>17991</v>
      </c>
      <c r="H4742" s="11">
        <v>10638</v>
      </c>
      <c r="I4742" s="13">
        <v>19.389837190404663</v>
      </c>
      <c r="J4742" s="13">
        <v>19.514799043027615</v>
      </c>
      <c r="K4742" s="13">
        <v>13.603107216225158</v>
      </c>
      <c r="L4742" s="13">
        <v>18.731656763820297</v>
      </c>
      <c r="M4742" s="13">
        <v>14.622552358578165</v>
      </c>
      <c r="N4742" s="13">
        <v>19.168112810102535</v>
      </c>
      <c r="O4742" s="13">
        <v>19.828268470069368</v>
      </c>
      <c r="P4742" s="17">
        <v>17.836904836032542</v>
      </c>
      <c r="Q4742" s="17"/>
      <c r="R4742" s="18">
        <f t="shared" si="149"/>
        <v>13.021883126802443</v>
      </c>
      <c r="S4742">
        <f t="shared" si="150"/>
        <v>22.65192654526264</v>
      </c>
      <c r="T4742" s="3">
        <v>7430.3718301532372</v>
      </c>
      <c r="U4742">
        <v>3605.7309931478767</v>
      </c>
      <c r="V4742">
        <v>-0.13987346392241307</v>
      </c>
      <c r="Y4742">
        <v>1822.485220809685</v>
      </c>
      <c r="Z4742">
        <v>9463.1554694076331</v>
      </c>
    </row>
    <row r="4743" spans="1:26" ht="92.25" x14ac:dyDescent="1.35">
      <c r="A4743" t="s">
        <v>4743</v>
      </c>
      <c r="B4743" s="11">
        <v>16889</v>
      </c>
      <c r="C4743" s="11">
        <v>7492</v>
      </c>
      <c r="D4743" s="11">
        <v>7648</v>
      </c>
      <c r="E4743" s="11">
        <v>5346</v>
      </c>
      <c r="F4743" s="11">
        <v>3239</v>
      </c>
      <c r="G4743" s="11">
        <v>18057</v>
      </c>
      <c r="H4743" s="11">
        <v>9948</v>
      </c>
      <c r="I4743" s="13">
        <v>9.8364879086174035</v>
      </c>
      <c r="J4743" s="13">
        <v>14.9859317971795</v>
      </c>
      <c r="K4743" s="13">
        <v>22.998506352451486</v>
      </c>
      <c r="L4743" s="13">
        <v>11.542307373094815</v>
      </c>
      <c r="M4743" s="13">
        <v>14.377068980198604</v>
      </c>
      <c r="N4743" s="13">
        <v>13.126891344629236</v>
      </c>
      <c r="O4743" s="13">
        <v>13.810103473059284</v>
      </c>
      <c r="P4743" s="17">
        <v>14.382471032747191</v>
      </c>
      <c r="Q4743" s="17"/>
      <c r="R4743" s="18">
        <f t="shared" si="149"/>
        <v>9.5674493235170921</v>
      </c>
      <c r="S4743">
        <f t="shared" si="150"/>
        <v>19.197492741977289</v>
      </c>
      <c r="T4743" s="3">
        <v>6355.2768074778842</v>
      </c>
      <c r="U4743">
        <v>3142.6942766004618</v>
      </c>
      <c r="V4743">
        <v>0.70729129220126197</v>
      </c>
      <c r="Y4743">
        <v>1652.6205926383432</v>
      </c>
      <c r="Z4743">
        <v>8187.7678954213588</v>
      </c>
    </row>
    <row r="4744" spans="1:26" ht="92.25" x14ac:dyDescent="1.35">
      <c r="A4744" t="s">
        <v>4744</v>
      </c>
      <c r="B4744" s="11">
        <v>9662</v>
      </c>
      <c r="C4744" s="11">
        <v>4918</v>
      </c>
      <c r="D4744" s="11">
        <v>12837</v>
      </c>
      <c r="E4744" s="11">
        <v>16002</v>
      </c>
      <c r="F4744" s="11">
        <v>177</v>
      </c>
      <c r="G4744" s="11">
        <v>4678</v>
      </c>
      <c r="H4744" s="11">
        <v>6427</v>
      </c>
      <c r="I4744" s="13">
        <v>20.215910208885667</v>
      </c>
      <c r="J4744" s="13">
        <v>5.6057988284397027</v>
      </c>
      <c r="K4744" s="13">
        <v>20.427392689568066</v>
      </c>
      <c r="L4744" s="13">
        <v>23.807097418583201</v>
      </c>
      <c r="M4744" s="13">
        <v>20.745540260327942</v>
      </c>
      <c r="N4744" s="13">
        <v>3.2526015900324303</v>
      </c>
      <c r="O4744" s="13">
        <v>17.42278238937644</v>
      </c>
      <c r="P4744" s="17">
        <v>15.925303340744778</v>
      </c>
      <c r="Q4744" s="17"/>
      <c r="R4744" s="18">
        <f t="shared" si="149"/>
        <v>11.110281631514679</v>
      </c>
      <c r="S4744">
        <f t="shared" si="150"/>
        <v>20.740325049974878</v>
      </c>
      <c r="T4744" s="3">
        <v>5449.1154913628079</v>
      </c>
      <c r="U4744">
        <v>2504.7347042469978</v>
      </c>
      <c r="V4744">
        <v>-0.13655153452418745</v>
      </c>
      <c r="Y4744">
        <v>1122.9097196948869</v>
      </c>
      <c r="Z4744">
        <v>6726.2490367222235</v>
      </c>
    </row>
    <row r="4745" spans="1:26" ht="92.25" x14ac:dyDescent="1.35">
      <c r="A4745" t="s">
        <v>4745</v>
      </c>
      <c r="B4745" s="11">
        <v>17462</v>
      </c>
      <c r="C4745" s="11">
        <v>7565</v>
      </c>
      <c r="D4745" s="11">
        <v>742</v>
      </c>
      <c r="E4745" s="11">
        <v>19095</v>
      </c>
      <c r="F4745" s="11">
        <v>8297</v>
      </c>
      <c r="G4745" s="11">
        <v>13971</v>
      </c>
      <c r="H4745" s="11">
        <v>150</v>
      </c>
      <c r="I4745" s="13">
        <v>15.582855063723663</v>
      </c>
      <c r="J4745" s="13">
        <v>20.342729933005515</v>
      </c>
      <c r="K4745" s="13">
        <v>19.202758666587997</v>
      </c>
      <c r="L4745" s="13">
        <v>23.242361420422476</v>
      </c>
      <c r="M4745" s="13">
        <v>15.661433752844868</v>
      </c>
      <c r="N4745" s="13">
        <v>18.174564589010963</v>
      </c>
      <c r="O4745" s="13">
        <v>19.013210105669462</v>
      </c>
      <c r="P4745" s="17">
        <v>18.74570193303785</v>
      </c>
      <c r="Q4745" s="17"/>
      <c r="R4745" s="18">
        <f t="shared" si="149"/>
        <v>13.930680223807752</v>
      </c>
      <c r="S4745">
        <f t="shared" si="150"/>
        <v>23.560723642267948</v>
      </c>
      <c r="T4745" s="3">
        <v>7153.9212017835762</v>
      </c>
      <c r="U4745">
        <v>3082.4172037943308</v>
      </c>
      <c r="V4745">
        <v>0.71586555350222625</v>
      </c>
      <c r="Y4745">
        <v>1147.9267298809909</v>
      </c>
      <c r="Z4745">
        <v>8504.3220943044398</v>
      </c>
    </row>
    <row r="4746" spans="1:26" ht="92.25" x14ac:dyDescent="1.35">
      <c r="A4746" t="s">
        <v>4746</v>
      </c>
      <c r="B4746" s="11">
        <v>15967</v>
      </c>
      <c r="C4746" s="11">
        <v>9818</v>
      </c>
      <c r="D4746" s="11">
        <v>711</v>
      </c>
      <c r="E4746" s="11">
        <v>13362</v>
      </c>
      <c r="F4746" s="11">
        <v>1488</v>
      </c>
      <c r="G4746" s="11">
        <v>3102</v>
      </c>
      <c r="H4746" s="11">
        <v>3298</v>
      </c>
      <c r="I4746" s="13">
        <v>12.133073503804393</v>
      </c>
      <c r="J4746" s="13">
        <v>14.695411327011225</v>
      </c>
      <c r="K4746" s="13">
        <v>10.957972272428178</v>
      </c>
      <c r="L4746" s="13">
        <v>12.231218987396119</v>
      </c>
      <c r="M4746" s="13">
        <v>25.526681390839766</v>
      </c>
      <c r="N4746" s="13">
        <v>19.493711387355127</v>
      </c>
      <c r="O4746" s="13">
        <v>15.774049725432645</v>
      </c>
      <c r="P4746" s="17">
        <v>15.830302656323923</v>
      </c>
      <c r="Q4746" s="17"/>
      <c r="R4746" s="18">
        <f t="shared" si="149"/>
        <v>11.015280947093824</v>
      </c>
      <c r="S4746">
        <f t="shared" si="150"/>
        <v>20.645324365554021</v>
      </c>
      <c r="T4746" s="3">
        <v>5465.9412565307266</v>
      </c>
      <c r="U4746">
        <v>2188.0298855054039</v>
      </c>
      <c r="V4746">
        <v>-0.32642560654494446</v>
      </c>
      <c r="Y4746">
        <v>620.00166645890886</v>
      </c>
      <c r="Z4746">
        <v>6240.642960596826</v>
      </c>
    </row>
    <row r="4747" spans="1:26" ht="92.25" x14ac:dyDescent="1.35">
      <c r="A4747" t="s">
        <v>4747</v>
      </c>
      <c r="B4747" s="11">
        <v>4675</v>
      </c>
      <c r="C4747" s="11">
        <v>16775</v>
      </c>
      <c r="D4747" s="11">
        <v>19470</v>
      </c>
      <c r="E4747" s="11">
        <v>17679</v>
      </c>
      <c r="F4747" s="11">
        <v>8045</v>
      </c>
      <c r="G4747" s="11">
        <v>9004</v>
      </c>
      <c r="H4747" s="11">
        <v>15886</v>
      </c>
      <c r="I4747" s="13">
        <v>9.9015566895047833</v>
      </c>
      <c r="J4747" s="13">
        <v>16.729061796219252</v>
      </c>
      <c r="K4747" s="13">
        <v>19.707003878812266</v>
      </c>
      <c r="L4747" s="13">
        <v>24.03530196622382</v>
      </c>
      <c r="M4747" s="13">
        <v>14.350780971097141</v>
      </c>
      <c r="N4747" s="13">
        <v>5.4998053027844787</v>
      </c>
      <c r="O4747" s="13">
        <v>16.975194884566051</v>
      </c>
      <c r="P4747" s="17">
        <v>15.314100784172542</v>
      </c>
      <c r="Q4747" s="17"/>
      <c r="R4747" s="18">
        <f t="shared" si="149"/>
        <v>10.499079074942443</v>
      </c>
      <c r="S4747">
        <f t="shared" si="150"/>
        <v>20.12912249340264</v>
      </c>
      <c r="T4747" s="3">
        <v>7800.2701358556442</v>
      </c>
      <c r="U4747">
        <v>4192.1493203564096</v>
      </c>
      <c r="V4747">
        <v>-0.47166622607619502</v>
      </c>
      <c r="Y4747">
        <v>2547.4799106874557</v>
      </c>
      <c r="Z4747">
        <v>10568.517527701324</v>
      </c>
    </row>
    <row r="4748" spans="1:26" ht="92.25" x14ac:dyDescent="1.35">
      <c r="A4748" t="s">
        <v>4748</v>
      </c>
      <c r="B4748" s="11">
        <v>6798</v>
      </c>
      <c r="C4748" s="11">
        <v>12660</v>
      </c>
      <c r="D4748" s="11">
        <v>13135</v>
      </c>
      <c r="E4748" s="11">
        <v>11931</v>
      </c>
      <c r="F4748" s="11">
        <v>1425</v>
      </c>
      <c r="G4748" s="11">
        <v>10081</v>
      </c>
      <c r="H4748" s="11">
        <v>15067</v>
      </c>
      <c r="I4748" s="13">
        <v>11.828531161128772</v>
      </c>
      <c r="J4748" s="13">
        <v>1.6705575920901996</v>
      </c>
      <c r="K4748" s="13">
        <v>5.9965565112294499</v>
      </c>
      <c r="L4748" s="13">
        <v>25.507209239912271</v>
      </c>
      <c r="M4748" s="13">
        <v>20.558953594753149</v>
      </c>
      <c r="N4748" s="13">
        <v>9.8783491828834222</v>
      </c>
      <c r="O4748" s="13">
        <v>12.372744873113358</v>
      </c>
      <c r="P4748" s="17">
        <v>12.544700307872947</v>
      </c>
      <c r="Q4748" s="17"/>
      <c r="R4748" s="18">
        <f t="shared" si="149"/>
        <v>7.7296785986428489</v>
      </c>
      <c r="S4748">
        <f t="shared" si="150"/>
        <v>17.359722017103046</v>
      </c>
      <c r="T4748" s="3">
        <v>6131.1504018148171</v>
      </c>
      <c r="U4748">
        <v>3254.4898135077269</v>
      </c>
      <c r="V4748">
        <v>-0.55967461776162963</v>
      </c>
      <c r="Y4748">
        <v>1942.3262401244851</v>
      </c>
      <c r="Z4748">
        <v>8247.0037900042098</v>
      </c>
    </row>
    <row r="4749" spans="1:26" ht="92.25" x14ac:dyDescent="1.35">
      <c r="A4749" t="s">
        <v>4749</v>
      </c>
      <c r="B4749" s="11">
        <v>17184</v>
      </c>
      <c r="C4749" s="11">
        <v>1674</v>
      </c>
      <c r="D4749" s="11">
        <v>4190</v>
      </c>
      <c r="E4749" s="11">
        <v>99</v>
      </c>
      <c r="F4749" s="11">
        <v>7090</v>
      </c>
      <c r="G4749" s="11">
        <v>12878</v>
      </c>
      <c r="H4749" s="11">
        <v>9243</v>
      </c>
      <c r="I4749" s="13">
        <v>21.994239125473193</v>
      </c>
      <c r="J4749" s="13">
        <v>15.200093448560326</v>
      </c>
      <c r="K4749" s="13">
        <v>15.134016430463728</v>
      </c>
      <c r="L4749" s="13">
        <v>17.150009596270419</v>
      </c>
      <c r="M4749" s="13">
        <v>22.682830932574714</v>
      </c>
      <c r="N4749" s="13">
        <v>9.8884369200634765</v>
      </c>
      <c r="O4749" s="13">
        <v>12.943382046181569</v>
      </c>
      <c r="P4749" s="17">
        <v>16.427572642798204</v>
      </c>
      <c r="Q4749" s="17"/>
      <c r="R4749" s="18">
        <f t="shared" si="149"/>
        <v>11.612550933568105</v>
      </c>
      <c r="S4749">
        <f t="shared" si="150"/>
        <v>21.242594352028302</v>
      </c>
      <c r="T4749" s="3">
        <v>5679.2605094536239</v>
      </c>
      <c r="U4749">
        <v>2399.3472789150101</v>
      </c>
      <c r="V4749">
        <v>-1.5368414096883498</v>
      </c>
      <c r="Y4749">
        <v>840.11024615021233</v>
      </c>
      <c r="Z4749">
        <v>6680.1082705458011</v>
      </c>
    </row>
    <row r="4750" spans="1:26" ht="92.25" x14ac:dyDescent="1.35">
      <c r="A4750" t="s">
        <v>4750</v>
      </c>
      <c r="B4750" s="11">
        <v>4866</v>
      </c>
      <c r="C4750" s="11">
        <v>15696</v>
      </c>
      <c r="D4750" s="11">
        <v>15107</v>
      </c>
      <c r="E4750" s="11">
        <v>19979</v>
      </c>
      <c r="F4750" s="11">
        <v>3628</v>
      </c>
      <c r="G4750" s="11">
        <v>12196</v>
      </c>
      <c r="H4750" s="11">
        <v>8635</v>
      </c>
      <c r="I4750" s="13">
        <v>16.120011275612519</v>
      </c>
      <c r="J4750" s="13">
        <v>22.426854717448826</v>
      </c>
      <c r="K4750" s="13">
        <v>14.030788120100857</v>
      </c>
      <c r="L4750" s="13">
        <v>9.4904780141091578</v>
      </c>
      <c r="M4750" s="13">
        <v>7.2461385765909476</v>
      </c>
      <c r="N4750" s="13">
        <v>18.605925349728814</v>
      </c>
      <c r="O4750" s="13">
        <v>16.611470504689073</v>
      </c>
      <c r="P4750" s="17">
        <v>14.933095222611456</v>
      </c>
      <c r="Q4750" s="17"/>
      <c r="R4750" s="18">
        <f t="shared" si="149"/>
        <v>10.118073513381358</v>
      </c>
      <c r="S4750">
        <f t="shared" si="150"/>
        <v>19.748116931841555</v>
      </c>
      <c r="T4750" s="3">
        <v>7193.3548653436665</v>
      </c>
      <c r="U4750">
        <v>3667.9097869978273</v>
      </c>
      <c r="V4750">
        <v>1.1087786333519034</v>
      </c>
      <c r="Y4750">
        <v>2041.3854976179241</v>
      </c>
      <c r="Z4750">
        <v>9438.330598561166</v>
      </c>
    </row>
    <row r="4751" spans="1:26" ht="92.25" x14ac:dyDescent="1.35">
      <c r="A4751" t="s">
        <v>4751</v>
      </c>
      <c r="B4751" s="11">
        <v>19257</v>
      </c>
      <c r="C4751" s="11">
        <v>2025</v>
      </c>
      <c r="D4751" s="11">
        <v>9438</v>
      </c>
      <c r="E4751" s="11">
        <v>569</v>
      </c>
      <c r="F4751" s="11">
        <v>7985</v>
      </c>
      <c r="G4751" s="11">
        <v>14907</v>
      </c>
      <c r="H4751" s="11">
        <v>18726</v>
      </c>
      <c r="I4751" s="13">
        <v>15.560739344676454</v>
      </c>
      <c r="J4751" s="13">
        <v>24.160277702888976</v>
      </c>
      <c r="K4751" s="13">
        <v>18.039335168890229</v>
      </c>
      <c r="L4751" s="13">
        <v>15.694141693383433</v>
      </c>
      <c r="M4751" s="13">
        <v>16.257736345855964</v>
      </c>
      <c r="N4751" s="13">
        <v>24.943432143808774</v>
      </c>
      <c r="O4751" s="13">
        <v>21.278272718999361</v>
      </c>
      <c r="P4751" s="17">
        <v>19.4191335883576</v>
      </c>
      <c r="Q4751" s="17"/>
      <c r="R4751" s="18">
        <f t="shared" si="149"/>
        <v>14.604111879127501</v>
      </c>
      <c r="S4751">
        <f t="shared" si="150"/>
        <v>24.234155297587698</v>
      </c>
      <c r="T4751" s="3">
        <v>7434.0091983729244</v>
      </c>
      <c r="U4751">
        <v>3339.5548528309705</v>
      </c>
      <c r="V4751">
        <v>-1.6152080206666142</v>
      </c>
      <c r="Y4751">
        <v>1405.2142546883765</v>
      </c>
      <c r="Z4751">
        <v>9049.624818276563</v>
      </c>
    </row>
    <row r="4752" spans="1:26" ht="92.25" x14ac:dyDescent="1.35">
      <c r="A4752" t="s">
        <v>4752</v>
      </c>
      <c r="B4752" s="11">
        <v>3655</v>
      </c>
      <c r="C4752" s="11">
        <v>9678</v>
      </c>
      <c r="D4752" s="11">
        <v>9511</v>
      </c>
      <c r="E4752" s="11">
        <v>8824</v>
      </c>
      <c r="F4752" s="11">
        <v>11554</v>
      </c>
      <c r="G4752" s="11">
        <v>8124</v>
      </c>
      <c r="H4752" s="11">
        <v>16026</v>
      </c>
      <c r="I4752" s="13">
        <v>7.2196599723571904</v>
      </c>
      <c r="J4752" s="13">
        <v>28.578533574990168</v>
      </c>
      <c r="K4752" s="13">
        <v>3.3383796904401351</v>
      </c>
      <c r="L4752" s="13">
        <v>14.383048449324011</v>
      </c>
      <c r="M4752" s="13">
        <v>24.793062636170092</v>
      </c>
      <c r="N4752" s="13">
        <v>13.299117760682414</v>
      </c>
      <c r="O4752" s="13">
        <v>16.687311295229957</v>
      </c>
      <c r="P4752" s="17">
        <v>15.471301911313427</v>
      </c>
      <c r="Q4752" s="17"/>
      <c r="R4752" s="18">
        <f t="shared" si="149"/>
        <v>10.656280202083328</v>
      </c>
      <c r="S4752">
        <f t="shared" si="150"/>
        <v>20.286323620543527</v>
      </c>
      <c r="T4752" s="3">
        <v>5580.1688781645935</v>
      </c>
      <c r="U4752">
        <v>3086.33762467319</v>
      </c>
      <c r="V4752">
        <v>-0.65803760662674904</v>
      </c>
      <c r="Y4752">
        <v>1963.1917900869917</v>
      </c>
      <c r="Z4752">
        <v>7701.293638035173</v>
      </c>
    </row>
    <row r="4753" spans="1:26" ht="92.25" x14ac:dyDescent="1.35">
      <c r="A4753" t="s">
        <v>4753</v>
      </c>
      <c r="B4753" s="11">
        <v>11328</v>
      </c>
      <c r="C4753" s="11">
        <v>18195</v>
      </c>
      <c r="D4753" s="11">
        <v>18230</v>
      </c>
      <c r="E4753" s="11">
        <v>5577</v>
      </c>
      <c r="F4753" s="11">
        <v>4424</v>
      </c>
      <c r="G4753" s="11">
        <v>16678</v>
      </c>
      <c r="H4753" s="11">
        <v>9092</v>
      </c>
      <c r="I4753" s="13">
        <v>26.75826765214282</v>
      </c>
      <c r="J4753" s="13">
        <v>7.1099382998038294</v>
      </c>
      <c r="K4753" s="13">
        <v>16.429721508690548</v>
      </c>
      <c r="L4753" s="13">
        <v>12.913609465269714</v>
      </c>
      <c r="M4753" s="13">
        <v>18.509055692612385</v>
      </c>
      <c r="N4753" s="13">
        <v>13.330109771861416</v>
      </c>
      <c r="O4753" s="13">
        <v>13.382017762000768</v>
      </c>
      <c r="P4753" s="17">
        <v>15.490388593197356</v>
      </c>
      <c r="Q4753" s="17"/>
      <c r="R4753" s="18">
        <f t="shared" si="149"/>
        <v>10.675366883967257</v>
      </c>
      <c r="S4753">
        <f t="shared" si="150"/>
        <v>20.305410302427454</v>
      </c>
      <c r="T4753" s="3">
        <v>7347.5166173146672</v>
      </c>
      <c r="U4753">
        <v>3824.7659239808404</v>
      </c>
      <c r="V4753">
        <v>-0.91490619524847716</v>
      </c>
      <c r="Y4753">
        <v>2206.916450925336</v>
      </c>
      <c r="Z4753">
        <v>9762.3864734581693</v>
      </c>
    </row>
    <row r="4754" spans="1:26" ht="92.25" x14ac:dyDescent="1.35">
      <c r="A4754" t="s">
        <v>4754</v>
      </c>
      <c r="B4754" s="11">
        <v>11929</v>
      </c>
      <c r="C4754" s="11">
        <v>12560</v>
      </c>
      <c r="D4754" s="11">
        <v>88</v>
      </c>
      <c r="E4754" s="11">
        <v>12836</v>
      </c>
      <c r="F4754" s="11">
        <v>19650</v>
      </c>
      <c r="G4754" s="11">
        <v>18929</v>
      </c>
      <c r="H4754" s="11">
        <v>10164</v>
      </c>
      <c r="I4754" s="13">
        <v>20.568747691632137</v>
      </c>
      <c r="J4754" s="13">
        <v>17.33516662460417</v>
      </c>
      <c r="K4754" s="13">
        <v>22.572036111676393</v>
      </c>
      <c r="L4754" s="13">
        <v>16.258048818623411</v>
      </c>
      <c r="M4754" s="13">
        <v>4.2939707710944326</v>
      </c>
      <c r="N4754" s="13">
        <v>20.824253751686438</v>
      </c>
      <c r="O4754" s="13">
        <v>17.572717503544894</v>
      </c>
      <c r="P4754" s="17">
        <v>17.060705896123128</v>
      </c>
      <c r="Q4754" s="17"/>
      <c r="R4754" s="18">
        <f t="shared" si="149"/>
        <v>12.24568418689303</v>
      </c>
      <c r="S4754">
        <f t="shared" si="150"/>
        <v>21.875727605353227</v>
      </c>
      <c r="T4754" s="3">
        <v>7740.4700262192591</v>
      </c>
      <c r="U4754">
        <v>3946.2746356385683</v>
      </c>
      <c r="V4754">
        <v>1.0464395927556325</v>
      </c>
      <c r="Y4754">
        <v>2194.508338415319</v>
      </c>
      <c r="Z4754">
        <v>10154.053350616679</v>
      </c>
    </row>
    <row r="4755" spans="1:26" ht="92.25" x14ac:dyDescent="1.35">
      <c r="A4755" t="s">
        <v>4755</v>
      </c>
      <c r="B4755" s="11">
        <v>14685</v>
      </c>
      <c r="C4755" s="11">
        <v>1494</v>
      </c>
      <c r="D4755" s="11">
        <v>4962</v>
      </c>
      <c r="E4755" s="11">
        <v>17029</v>
      </c>
      <c r="F4755" s="11">
        <v>3822</v>
      </c>
      <c r="G4755" s="11">
        <v>11801</v>
      </c>
      <c r="H4755" s="11">
        <v>16800</v>
      </c>
      <c r="I4755" s="13">
        <v>10.338940769552853</v>
      </c>
      <c r="J4755" s="13">
        <v>8.9034725675436928</v>
      </c>
      <c r="K4755" s="13">
        <v>11.427386619626677</v>
      </c>
      <c r="L4755" s="13">
        <v>20.468780747107676</v>
      </c>
      <c r="M4755" s="13">
        <v>21.360994867570884</v>
      </c>
      <c r="N4755" s="13">
        <v>12.101090449862095</v>
      </c>
      <c r="O4755" s="13">
        <v>23.836160680232034</v>
      </c>
      <c r="P4755" s="17">
        <v>15.490975243070844</v>
      </c>
      <c r="Q4755" s="17"/>
      <c r="R4755" s="18">
        <f t="shared" si="149"/>
        <v>10.675953533840746</v>
      </c>
      <c r="S4755">
        <f t="shared" si="150"/>
        <v>20.305996952300944</v>
      </c>
      <c r="T4755" s="3">
        <v>6849.7751712504933</v>
      </c>
      <c r="U4755">
        <v>3233.3139594103704</v>
      </c>
      <c r="V4755">
        <v>1.1444217307143845</v>
      </c>
      <c r="Y4755">
        <v>1539.7968601583389</v>
      </c>
      <c r="Z4755">
        <v>8583.4380879324308</v>
      </c>
    </row>
    <row r="4756" spans="1:26" ht="92.25" x14ac:dyDescent="1.35">
      <c r="A4756" t="s">
        <v>4756</v>
      </c>
      <c r="B4756" s="11">
        <v>6564</v>
      </c>
      <c r="C4756" s="11">
        <v>16837</v>
      </c>
      <c r="D4756" s="11">
        <v>19545</v>
      </c>
      <c r="E4756" s="11">
        <v>7236</v>
      </c>
      <c r="F4756" s="11">
        <v>9362</v>
      </c>
      <c r="G4756" s="11">
        <v>10693</v>
      </c>
      <c r="H4756" s="11">
        <v>1505</v>
      </c>
      <c r="I4756" s="13">
        <v>14.342637650184184</v>
      </c>
      <c r="J4756" s="13">
        <v>10.080092896325564</v>
      </c>
      <c r="K4756" s="13">
        <v>20.106267763040847</v>
      </c>
      <c r="L4756" s="13">
        <v>8.6133732379199728</v>
      </c>
      <c r="M4756" s="13">
        <v>26.082858109317986</v>
      </c>
      <c r="N4756" s="13">
        <v>15.742893577386633</v>
      </c>
      <c r="O4756" s="13">
        <v>15.776094629323469</v>
      </c>
      <c r="P4756" s="17">
        <v>15.820602551928379</v>
      </c>
      <c r="Q4756" s="17"/>
      <c r="R4756" s="18">
        <f t="shared" si="149"/>
        <v>11.005580842698281</v>
      </c>
      <c r="S4756">
        <f t="shared" si="150"/>
        <v>20.635624261158476</v>
      </c>
      <c r="T4756" s="3">
        <v>6764.56787950138</v>
      </c>
      <c r="U4756">
        <v>3285.6453794045374</v>
      </c>
      <c r="V4756">
        <v>-1.5524756236118264</v>
      </c>
      <c r="Y4756">
        <v>1665.2759549324069</v>
      </c>
      <c r="Z4756">
        <v>8621.2983079162659</v>
      </c>
    </row>
    <row r="4757" spans="1:26" ht="92.25" x14ac:dyDescent="1.35">
      <c r="A4757" t="s">
        <v>4757</v>
      </c>
      <c r="B4757" s="11">
        <v>533</v>
      </c>
      <c r="C4757" s="11">
        <v>3643</v>
      </c>
      <c r="D4757" s="11">
        <v>18773</v>
      </c>
      <c r="E4757" s="11">
        <v>747</v>
      </c>
      <c r="F4757" s="11">
        <v>6252</v>
      </c>
      <c r="G4757" s="11">
        <v>17184</v>
      </c>
      <c r="H4757" s="11">
        <v>13044</v>
      </c>
      <c r="I4757" s="13">
        <v>27.967245535647699</v>
      </c>
      <c r="J4757" s="13">
        <v>12.172296549060574</v>
      </c>
      <c r="K4757" s="13">
        <v>22.454561357758656</v>
      </c>
      <c r="L4757" s="13">
        <v>24.956347224544846</v>
      </c>
      <c r="M4757" s="13">
        <v>22.012904571581362</v>
      </c>
      <c r="N4757" s="13">
        <v>19.58570846797048</v>
      </c>
      <c r="O4757" s="13">
        <v>21.256063779701215</v>
      </c>
      <c r="P4757" s="17">
        <v>21.486446783752118</v>
      </c>
      <c r="Q4757" s="17"/>
      <c r="R4757" s="18">
        <f t="shared" si="149"/>
        <v>16.67142507452202</v>
      </c>
      <c r="S4757">
        <f t="shared" si="150"/>
        <v>26.301468492982217</v>
      </c>
      <c r="T4757" s="3">
        <v>6849.0454946991958</v>
      </c>
      <c r="U4757">
        <v>2758.1182023777492</v>
      </c>
      <c r="V4757">
        <v>-1.0202143130300101</v>
      </c>
      <c r="Y4757">
        <v>798.57023573974811</v>
      </c>
      <c r="Z4757">
        <v>7841.4611352605516</v>
      </c>
    </row>
    <row r="4758" spans="1:26" ht="92.25" x14ac:dyDescent="1.35">
      <c r="A4758" t="s">
        <v>4758</v>
      </c>
      <c r="B4758" s="11">
        <v>2573</v>
      </c>
      <c r="C4758" s="11">
        <v>13385</v>
      </c>
      <c r="D4758" s="11">
        <v>15491</v>
      </c>
      <c r="E4758" s="11">
        <v>1476</v>
      </c>
      <c r="F4758" s="11">
        <v>15808</v>
      </c>
      <c r="G4758" s="11">
        <v>15150</v>
      </c>
      <c r="H4758" s="11">
        <v>16190</v>
      </c>
      <c r="I4758" s="13">
        <v>22.282679965930562</v>
      </c>
      <c r="J4758" s="13">
        <v>27.587328993480895</v>
      </c>
      <c r="K4758" s="13">
        <v>17.002051074611316</v>
      </c>
      <c r="L4758" s="13">
        <v>19.559316225843084</v>
      </c>
      <c r="M4758" s="13">
        <v>20.834506668340417</v>
      </c>
      <c r="N4758" s="13">
        <v>13.266541613697203</v>
      </c>
      <c r="O4758" s="13">
        <v>3.8410070534895109</v>
      </c>
      <c r="P4758" s="17">
        <v>17.76763308505614</v>
      </c>
      <c r="Q4758" s="17"/>
      <c r="R4758" s="18">
        <f t="shared" si="149"/>
        <v>12.952611375826041</v>
      </c>
      <c r="S4758">
        <f t="shared" si="150"/>
        <v>22.582654794286238</v>
      </c>
      <c r="T4758" s="3">
        <v>7381.4819946185671</v>
      </c>
      <c r="U4758">
        <v>3667.621719499823</v>
      </c>
      <c r="V4758">
        <v>-0.85459873844229151</v>
      </c>
      <c r="Y4758">
        <v>1944.2101299133101</v>
      </c>
      <c r="Z4758">
        <v>9534.6068363026861</v>
      </c>
    </row>
    <row r="4759" spans="1:26" ht="92.25" x14ac:dyDescent="1.35">
      <c r="A4759" t="s">
        <v>4759</v>
      </c>
      <c r="B4759" s="11">
        <v>11936</v>
      </c>
      <c r="C4759" s="11">
        <v>11867</v>
      </c>
      <c r="D4759" s="11">
        <v>9458</v>
      </c>
      <c r="E4759" s="11">
        <v>17368</v>
      </c>
      <c r="F4759" s="11">
        <v>7007</v>
      </c>
      <c r="G4759" s="11">
        <v>1431</v>
      </c>
      <c r="H4759" s="11">
        <v>4614</v>
      </c>
      <c r="I4759" s="13">
        <v>8.489022021080153</v>
      </c>
      <c r="J4759" s="13">
        <v>17.9577687371807</v>
      </c>
      <c r="K4759" s="13">
        <v>22.71848912852969</v>
      </c>
      <c r="L4759" s="13">
        <v>14.086228212297554</v>
      </c>
      <c r="M4759" s="13">
        <v>18.447382665062573</v>
      </c>
      <c r="N4759" s="13">
        <v>14.679570760274597</v>
      </c>
      <c r="O4759" s="13">
        <v>27.810857701686267</v>
      </c>
      <c r="P4759" s="17">
        <v>17.741331318015934</v>
      </c>
      <c r="Q4759" s="17"/>
      <c r="R4759" s="18">
        <f t="shared" si="149"/>
        <v>12.926309608785836</v>
      </c>
      <c r="S4759">
        <f t="shared" si="150"/>
        <v>22.556353027246033</v>
      </c>
      <c r="T4759" s="3">
        <v>5913.2684065559752</v>
      </c>
      <c r="U4759">
        <v>2917.8288072580399</v>
      </c>
      <c r="V4759">
        <v>0.67773498813039623</v>
      </c>
      <c r="Y4759">
        <v>1528.949379984409</v>
      </c>
      <c r="Z4759">
        <v>7609.5783200592232</v>
      </c>
    </row>
    <row r="4760" spans="1:26" ht="92.25" x14ac:dyDescent="1.35">
      <c r="A4760" t="s">
        <v>4760</v>
      </c>
      <c r="B4760" s="11">
        <v>11695</v>
      </c>
      <c r="C4760" s="11">
        <v>7251</v>
      </c>
      <c r="D4760" s="11">
        <v>8934</v>
      </c>
      <c r="E4760" s="11">
        <v>9330</v>
      </c>
      <c r="F4760" s="11">
        <v>1590</v>
      </c>
      <c r="G4760" s="11">
        <v>16010</v>
      </c>
      <c r="H4760" s="11">
        <v>1678</v>
      </c>
      <c r="I4760" s="13">
        <v>7.075349740441597</v>
      </c>
      <c r="J4760" s="13">
        <v>2.5070498581800358</v>
      </c>
      <c r="K4760" s="13">
        <v>23.377356724147305</v>
      </c>
      <c r="L4760" s="13">
        <v>17.139634836651037</v>
      </c>
      <c r="M4760" s="13">
        <v>8.3016808703726213</v>
      </c>
      <c r="N4760" s="13">
        <v>14.513457844138625</v>
      </c>
      <c r="O4760" s="13">
        <v>20.304271192614291</v>
      </c>
      <c r="P4760" s="17">
        <v>13.316971580935075</v>
      </c>
      <c r="Q4760" s="17"/>
      <c r="R4760" s="18">
        <f t="shared" si="149"/>
        <v>8.5019498717049764</v>
      </c>
      <c r="S4760">
        <f t="shared" si="150"/>
        <v>18.131993290165173</v>
      </c>
      <c r="T4760" s="3">
        <v>5462.3642678453616</v>
      </c>
      <c r="U4760">
        <v>2587.3000525393672</v>
      </c>
      <c r="V4760">
        <v>0.21386426851677243</v>
      </c>
      <c r="Y4760">
        <v>1244.9512886258458</v>
      </c>
      <c r="Z4760">
        <v>6861.9143562022164</v>
      </c>
    </row>
    <row r="4761" spans="1:26" ht="92.25" x14ac:dyDescent="1.35">
      <c r="A4761" t="s">
        <v>4761</v>
      </c>
      <c r="B4761" s="11">
        <v>8150</v>
      </c>
      <c r="C4761" s="11">
        <v>8224</v>
      </c>
      <c r="D4761" s="11">
        <v>19124</v>
      </c>
      <c r="E4761" s="11">
        <v>5993</v>
      </c>
      <c r="F4761" s="11">
        <v>6302</v>
      </c>
      <c r="G4761" s="11">
        <v>6864</v>
      </c>
      <c r="H4761" s="11">
        <v>5802</v>
      </c>
      <c r="I4761" s="13">
        <v>26.10620456857718</v>
      </c>
      <c r="J4761" s="13">
        <v>17.438023217830942</v>
      </c>
      <c r="K4761" s="13">
        <v>10.020154134547447</v>
      </c>
      <c r="L4761" s="13">
        <v>19.375344630548792</v>
      </c>
      <c r="M4761" s="13">
        <v>8.5960781234348467</v>
      </c>
      <c r="N4761" s="13">
        <v>27.385258213727575</v>
      </c>
      <c r="O4761" s="13">
        <v>10.19892720410088</v>
      </c>
      <c r="P4761" s="17">
        <v>17.017141441823956</v>
      </c>
      <c r="Q4761" s="17"/>
      <c r="R4761" s="18">
        <f t="shared" si="149"/>
        <v>12.202119732593857</v>
      </c>
      <c r="S4761">
        <f t="shared" si="150"/>
        <v>21.832163151054054</v>
      </c>
      <c r="T4761" s="3">
        <v>5496.9445122122843</v>
      </c>
      <c r="U4761">
        <v>2769.413751801113</v>
      </c>
      <c r="V4761">
        <v>-0.10595726962492336</v>
      </c>
      <c r="Y4761">
        <v>1511.3827779011604</v>
      </c>
      <c r="Z4761">
        <v>7163.9047986986025</v>
      </c>
    </row>
    <row r="4762" spans="1:26" ht="92.25" x14ac:dyDescent="1.35">
      <c r="A4762" t="s">
        <v>4762</v>
      </c>
      <c r="B4762" s="11">
        <v>4034</v>
      </c>
      <c r="C4762" s="11">
        <v>11639</v>
      </c>
      <c r="D4762" s="11">
        <v>19945</v>
      </c>
      <c r="E4762" s="11">
        <v>7731</v>
      </c>
      <c r="F4762" s="11">
        <v>10792</v>
      </c>
      <c r="G4762" s="11">
        <v>4426</v>
      </c>
      <c r="H4762" s="11">
        <v>16517</v>
      </c>
      <c r="I4762" s="13">
        <v>19.747674174728022</v>
      </c>
      <c r="J4762" s="13">
        <v>7.2076602681287643</v>
      </c>
      <c r="K4762" s="13">
        <v>15.767271784476902</v>
      </c>
      <c r="L4762" s="13">
        <v>21.374940988871209</v>
      </c>
      <c r="M4762" s="13">
        <v>21.902497782640815</v>
      </c>
      <c r="N4762" s="13">
        <v>24.619242156210525</v>
      </c>
      <c r="O4762" s="13">
        <v>13.721065463158524</v>
      </c>
      <c r="P4762" s="17">
        <v>17.762907516887825</v>
      </c>
      <c r="Q4762" s="17"/>
      <c r="R4762" s="18">
        <f t="shared" si="149"/>
        <v>12.947885807657727</v>
      </c>
      <c r="S4762">
        <f t="shared" si="150"/>
        <v>22.577929226117924</v>
      </c>
      <c r="T4762" s="3">
        <v>6865.2348333352911</v>
      </c>
      <c r="U4762">
        <v>3438.4938258834472</v>
      </c>
      <c r="V4762">
        <v>0.29503439691325184</v>
      </c>
      <c r="Y4762">
        <v>1852.0568297024652</v>
      </c>
      <c r="Z4762">
        <v>8911.5952673127231</v>
      </c>
    </row>
    <row r="4763" spans="1:26" ht="92.25" x14ac:dyDescent="1.35">
      <c r="A4763" t="s">
        <v>4763</v>
      </c>
      <c r="B4763" s="11">
        <v>18020</v>
      </c>
      <c r="C4763" s="11">
        <v>15943</v>
      </c>
      <c r="D4763" s="11">
        <v>5144</v>
      </c>
      <c r="E4763" s="11">
        <v>14751</v>
      </c>
      <c r="F4763" s="11">
        <v>8632</v>
      </c>
      <c r="G4763" s="11">
        <v>17397</v>
      </c>
      <c r="H4763" s="11">
        <v>18878</v>
      </c>
      <c r="I4763" s="13">
        <v>-0.51864252157175805</v>
      </c>
      <c r="J4763" s="13">
        <v>21.31366178000707</v>
      </c>
      <c r="K4763" s="13">
        <v>22.25999621017019</v>
      </c>
      <c r="L4763" s="13">
        <v>10.310427617439132</v>
      </c>
      <c r="M4763" s="13">
        <v>25.860621917545153</v>
      </c>
      <c r="N4763" s="13">
        <v>19.481600198485214</v>
      </c>
      <c r="O4763" s="13">
        <v>14.193415934650654</v>
      </c>
      <c r="P4763" s="17">
        <v>16.128725876675094</v>
      </c>
      <c r="Q4763" s="17"/>
      <c r="R4763" s="18">
        <f t="shared" si="149"/>
        <v>11.313704167444996</v>
      </c>
      <c r="S4763">
        <f t="shared" si="150"/>
        <v>20.943747585905193</v>
      </c>
      <c r="T4763" s="3">
        <v>8112.8349420342111</v>
      </c>
      <c r="U4763">
        <v>4523.8130840133153</v>
      </c>
      <c r="V4763">
        <v>0.2767058049357729</v>
      </c>
      <c r="Y4763">
        <v>2904.376667683393</v>
      </c>
      <c r="Z4763">
        <v>11246.825469752062</v>
      </c>
    </row>
    <row r="4764" spans="1:26" ht="92.25" x14ac:dyDescent="1.35">
      <c r="A4764" t="s">
        <v>4764</v>
      </c>
      <c r="B4764" s="11">
        <v>13278</v>
      </c>
      <c r="C4764" s="11">
        <v>5577</v>
      </c>
      <c r="D4764" s="11">
        <v>15168</v>
      </c>
      <c r="E4764" s="11">
        <v>5597</v>
      </c>
      <c r="F4764" s="11">
        <v>2150</v>
      </c>
      <c r="G4764" s="11">
        <v>18927</v>
      </c>
      <c r="H4764" s="11">
        <v>6779</v>
      </c>
      <c r="I4764" s="13">
        <v>22.649646879530554</v>
      </c>
      <c r="J4764" s="13">
        <v>12.913609465269714</v>
      </c>
      <c r="K4764" s="13">
        <v>7.8642119735563858</v>
      </c>
      <c r="L4764" s="13">
        <v>23.357268831246078</v>
      </c>
      <c r="M4764" s="13">
        <v>11.903489605109582</v>
      </c>
      <c r="N4764" s="13">
        <v>12.896238135129479</v>
      </c>
      <c r="O4764" s="13">
        <v>5.2859269700429419</v>
      </c>
      <c r="P4764" s="17">
        <v>13.838627408554961</v>
      </c>
      <c r="Q4764" s="17"/>
      <c r="R4764" s="18">
        <f t="shared" si="149"/>
        <v>9.0236056993248628</v>
      </c>
      <c r="S4764">
        <f t="shared" si="150"/>
        <v>18.653649117785058</v>
      </c>
      <c r="T4764" s="3">
        <v>6504.9982926590146</v>
      </c>
      <c r="U4764">
        <v>3089.3554342611028</v>
      </c>
      <c r="V4764">
        <v>-0.45022716221865267</v>
      </c>
      <c r="Y4764">
        <v>1492.3992360333336</v>
      </c>
      <c r="Z4764">
        <v>8181.5055227741905</v>
      </c>
    </row>
    <row r="4765" spans="1:26" ht="92.25" x14ac:dyDescent="1.35">
      <c r="A4765" t="s">
        <v>4765</v>
      </c>
      <c r="B4765" s="11">
        <v>6619</v>
      </c>
      <c r="C4765" s="11">
        <v>11036</v>
      </c>
      <c r="D4765" s="11">
        <v>15331</v>
      </c>
      <c r="E4765" s="11">
        <v>17166</v>
      </c>
      <c r="F4765" s="11">
        <v>3198</v>
      </c>
      <c r="G4765" s="11">
        <v>2742</v>
      </c>
      <c r="H4765" s="11">
        <v>19552</v>
      </c>
      <c r="I4765" s="13">
        <v>9.1783296028134878</v>
      </c>
      <c r="J4765" s="13">
        <v>14.214830189063679</v>
      </c>
      <c r="K4765" s="13">
        <v>14.545307774664959</v>
      </c>
      <c r="L4765" s="13">
        <v>15.269190483487613</v>
      </c>
      <c r="M4765" s="13">
        <v>19.876472940195228</v>
      </c>
      <c r="N4765" s="13">
        <v>17.372633489565406</v>
      </c>
      <c r="O4765" s="13">
        <v>9.0511429450399969</v>
      </c>
      <c r="P4765" s="17">
        <v>14.215415346404338</v>
      </c>
      <c r="Q4765" s="17"/>
      <c r="R4765" s="18">
        <f t="shared" si="149"/>
        <v>9.4003936371742398</v>
      </c>
      <c r="S4765">
        <f t="shared" si="150"/>
        <v>19.030437055634437</v>
      </c>
      <c r="T4765" s="3">
        <v>7253.4335763049567</v>
      </c>
      <c r="U4765">
        <v>3463.5418448536398</v>
      </c>
      <c r="V4765">
        <v>-0.55815462474129163</v>
      </c>
      <c r="Y4765">
        <v>1691.5544859220927</v>
      </c>
      <c r="Z4765">
        <v>9150.2786781287359</v>
      </c>
    </row>
    <row r="4766" spans="1:26" ht="92.25" x14ac:dyDescent="1.35">
      <c r="A4766" t="s">
        <v>4766</v>
      </c>
      <c r="B4766" s="11">
        <v>17620</v>
      </c>
      <c r="C4766" s="11">
        <v>15156</v>
      </c>
      <c r="D4766" s="11">
        <v>16260</v>
      </c>
      <c r="E4766" s="11">
        <v>16908</v>
      </c>
      <c r="F4766" s="11">
        <v>15909</v>
      </c>
      <c r="G4766" s="11">
        <v>4104</v>
      </c>
      <c r="H4766" s="11">
        <v>15405</v>
      </c>
      <c r="I4766" s="13">
        <v>14.755441777542208</v>
      </c>
      <c r="J4766" s="13">
        <v>17.486682210973026</v>
      </c>
      <c r="K4766" s="13">
        <v>12.687894009057405</v>
      </c>
      <c r="L4766" s="13">
        <v>19.674272335992139</v>
      </c>
      <c r="M4766" s="13">
        <v>10.346063270547422</v>
      </c>
      <c r="N4766" s="13">
        <v>16.307409071918659</v>
      </c>
      <c r="O4766" s="13">
        <v>15.373495481148728</v>
      </c>
      <c r="P4766" s="17">
        <v>15.233036879597082</v>
      </c>
      <c r="Q4766" s="17"/>
      <c r="R4766" s="18">
        <f t="shared" si="149"/>
        <v>10.418015170366983</v>
      </c>
      <c r="S4766">
        <f t="shared" si="150"/>
        <v>20.048058588827182</v>
      </c>
      <c r="T4766" s="3">
        <v>8132.7728919597976</v>
      </c>
      <c r="U4766">
        <v>4641.8851890682399</v>
      </c>
      <c r="V4766">
        <v>1.6672629499225877</v>
      </c>
      <c r="Y4766">
        <v>3078.3916777877375</v>
      </c>
      <c r="Z4766">
        <v>11441.342724467675</v>
      </c>
    </row>
    <row r="4767" spans="1:26" ht="92.25" x14ac:dyDescent="1.35">
      <c r="A4767" t="s">
        <v>4767</v>
      </c>
      <c r="B4767" s="11">
        <v>9831</v>
      </c>
      <c r="C4767" s="11">
        <v>7783</v>
      </c>
      <c r="D4767" s="11">
        <v>16244</v>
      </c>
      <c r="E4767" s="11">
        <v>1990</v>
      </c>
      <c r="F4767" s="11">
        <v>12454</v>
      </c>
      <c r="G4767" s="11">
        <v>17911</v>
      </c>
      <c r="H4767" s="11">
        <v>16375</v>
      </c>
      <c r="I4767" s="13">
        <v>16.374485406647111</v>
      </c>
      <c r="J4767" s="13">
        <v>10.657059499553622</v>
      </c>
      <c r="K4767" s="13">
        <v>28.702014123265144</v>
      </c>
      <c r="L4767" s="13">
        <v>15.00491192002675</v>
      </c>
      <c r="M4767" s="13">
        <v>16.73959353251043</v>
      </c>
      <c r="N4767" s="13">
        <v>11.770830412837118</v>
      </c>
      <c r="O4767" s="13">
        <v>7.5374818136844191</v>
      </c>
      <c r="P4767" s="17">
        <v>15.255196672646372</v>
      </c>
      <c r="Q4767" s="17"/>
      <c r="R4767" s="18">
        <f t="shared" si="149"/>
        <v>10.440174963416274</v>
      </c>
      <c r="S4767">
        <f t="shared" si="150"/>
        <v>20.070218381876472</v>
      </c>
      <c r="T4767" s="3">
        <v>7225.1930181890148</v>
      </c>
      <c r="U4767">
        <v>3782.7245780481221</v>
      </c>
      <c r="V4767">
        <v>-1.1080737749580294</v>
      </c>
      <c r="Y4767">
        <v>2204.1985616340271</v>
      </c>
      <c r="Z4767">
        <v>9633.882916113489</v>
      </c>
    </row>
    <row r="4768" spans="1:26" ht="92.25" x14ac:dyDescent="1.35">
      <c r="A4768" t="s">
        <v>4768</v>
      </c>
      <c r="B4768" s="11">
        <v>3062</v>
      </c>
      <c r="C4768" s="11">
        <v>16414</v>
      </c>
      <c r="D4768" s="11">
        <v>7943</v>
      </c>
      <c r="E4768" s="11">
        <v>2765</v>
      </c>
      <c r="F4768" s="11">
        <v>1965</v>
      </c>
      <c r="G4768" s="11">
        <v>19572</v>
      </c>
      <c r="H4768" s="11">
        <v>1117</v>
      </c>
      <c r="I4768" s="13">
        <v>23.219988825490184</v>
      </c>
      <c r="J4768" s="13">
        <v>13.663732610386642</v>
      </c>
      <c r="K4768" s="13">
        <v>16.196526375066046</v>
      </c>
      <c r="L4768" s="13">
        <v>16.167761856543901</v>
      </c>
      <c r="M4768" s="13">
        <v>14.545032411715829</v>
      </c>
      <c r="N4768" s="13">
        <v>13.158405307945607</v>
      </c>
      <c r="O4768" s="13">
        <v>21.929076981228381</v>
      </c>
      <c r="P4768" s="17">
        <v>16.982932052625223</v>
      </c>
      <c r="Q4768" s="17"/>
      <c r="R4768" s="18">
        <f t="shared" si="149"/>
        <v>12.167910343395125</v>
      </c>
      <c r="S4768">
        <f t="shared" si="150"/>
        <v>21.797953761855322</v>
      </c>
      <c r="T4768" s="3">
        <v>6423.2150204320942</v>
      </c>
      <c r="U4768">
        <v>2420.219823019082</v>
      </c>
      <c r="V4768">
        <v>-1.2932378012919798</v>
      </c>
      <c r="Y4768">
        <v>490.17927661880367</v>
      </c>
      <c r="Z4768">
        <v>7095.1876165514823</v>
      </c>
    </row>
    <row r="4769" spans="1:26" ht="92.25" x14ac:dyDescent="1.35">
      <c r="A4769" t="s">
        <v>4769</v>
      </c>
      <c r="B4769" s="11">
        <v>2570</v>
      </c>
      <c r="C4769" s="11">
        <v>16729</v>
      </c>
      <c r="D4769" s="11">
        <v>3802</v>
      </c>
      <c r="E4769" s="11">
        <v>10041</v>
      </c>
      <c r="F4769" s="11">
        <v>10345</v>
      </c>
      <c r="G4769" s="11">
        <v>16266</v>
      </c>
      <c r="H4769" s="11">
        <v>9824</v>
      </c>
      <c r="I4769" s="13">
        <v>7.5320781251224638</v>
      </c>
      <c r="J4769" s="13">
        <v>8.2596814347499201</v>
      </c>
      <c r="K4769" s="13">
        <v>7.0757307140377623</v>
      </c>
      <c r="L4769" s="13">
        <v>14.279387109610596</v>
      </c>
      <c r="M4769" s="13">
        <v>21.127549162087739</v>
      </c>
      <c r="N4769" s="13">
        <v>15.771168352385779</v>
      </c>
      <c r="O4769" s="13">
        <v>14.509347461002992</v>
      </c>
      <c r="P4769" s="17">
        <v>12.650706051285322</v>
      </c>
      <c r="Q4769" s="17"/>
      <c r="R4769" s="18">
        <f t="shared" si="149"/>
        <v>7.8356843420552238</v>
      </c>
      <c r="S4769">
        <f t="shared" si="150"/>
        <v>17.465727760515421</v>
      </c>
      <c r="T4769" s="3">
        <v>6334.4149308913684</v>
      </c>
      <c r="U4769">
        <v>3185.8613529991972</v>
      </c>
      <c r="V4769">
        <v>-1.3271665011416189</v>
      </c>
      <c r="Y4769">
        <v>1730.7143180408389</v>
      </c>
      <c r="Z4769">
        <v>8244.4093000775829</v>
      </c>
    </row>
    <row r="4770" spans="1:26" ht="92.25" x14ac:dyDescent="1.35">
      <c r="A4770" t="s">
        <v>4770</v>
      </c>
      <c r="B4770" s="11">
        <v>3444</v>
      </c>
      <c r="C4770" s="11">
        <v>1173</v>
      </c>
      <c r="D4770" s="11">
        <v>14874</v>
      </c>
      <c r="E4770" s="11">
        <v>16342</v>
      </c>
      <c r="F4770" s="11">
        <v>18732</v>
      </c>
      <c r="G4770" s="11">
        <v>14913</v>
      </c>
      <c r="H4770" s="11">
        <v>7919</v>
      </c>
      <c r="I4770" s="13">
        <v>15.003835806716175</v>
      </c>
      <c r="J4770" s="13">
        <v>5.4818417589387547</v>
      </c>
      <c r="K4770" s="13">
        <v>13.966563827105581</v>
      </c>
      <c r="L4770" s="13">
        <v>-0.51919323233190262</v>
      </c>
      <c r="M4770" s="13">
        <v>22.199262950600517</v>
      </c>
      <c r="N4770" s="13">
        <v>9.6111169719419358</v>
      </c>
      <c r="O4770" s="13">
        <v>12.273311197657607</v>
      </c>
      <c r="P4770" s="17">
        <v>11.145248468661238</v>
      </c>
      <c r="Q4770" s="17"/>
      <c r="R4770" s="18">
        <f t="shared" si="149"/>
        <v>6.3302267594311399</v>
      </c>
      <c r="S4770">
        <f t="shared" si="150"/>
        <v>15.960270177891337</v>
      </c>
      <c r="T4770" s="3">
        <v>7375.3146777567972</v>
      </c>
      <c r="U4770">
        <v>3542.8927967495106</v>
      </c>
      <c r="V4770">
        <v>0.55164036893984303</v>
      </c>
      <c r="Y4770">
        <v>1752.7261434556717</v>
      </c>
      <c r="Z4770">
        <v>9336.7809822324252</v>
      </c>
    </row>
    <row r="4771" spans="1:26" ht="92.25" x14ac:dyDescent="1.35">
      <c r="A4771" t="s">
        <v>4771</v>
      </c>
      <c r="B4771" s="11">
        <v>4424</v>
      </c>
      <c r="C4771" s="11">
        <v>16765</v>
      </c>
      <c r="D4771" s="11">
        <v>17061</v>
      </c>
      <c r="E4771" s="11">
        <v>15461</v>
      </c>
      <c r="F4771" s="11">
        <v>11128</v>
      </c>
      <c r="G4771" s="11">
        <v>17801</v>
      </c>
      <c r="H4771" s="11">
        <v>7177</v>
      </c>
      <c r="I4771" s="13">
        <v>3.3234809366366509</v>
      </c>
      <c r="J4771" s="13">
        <v>9.067911570838735</v>
      </c>
      <c r="K4771" s="13">
        <v>5.0158058921995305</v>
      </c>
      <c r="L4771" s="13">
        <v>21.490176807862792</v>
      </c>
      <c r="M4771" s="13">
        <v>12.70672240141533</v>
      </c>
      <c r="N4771" s="13">
        <v>7.8565717717077677</v>
      </c>
      <c r="O4771" s="13">
        <v>12.567634021219448</v>
      </c>
      <c r="P4771" s="17">
        <v>10.289757628840038</v>
      </c>
      <c r="Q4771" s="17"/>
      <c r="R4771" s="18">
        <f t="shared" si="149"/>
        <v>5.4747359196099392</v>
      </c>
      <c r="S4771">
        <f t="shared" si="150"/>
        <v>15.104779338070136</v>
      </c>
      <c r="T4771" s="3">
        <v>7562.9010608936778</v>
      </c>
      <c r="U4771">
        <v>4112.3122956868847</v>
      </c>
      <c r="V4771">
        <v>0.77288859756663442</v>
      </c>
      <c r="Y4771">
        <v>2544.9279648596334</v>
      </c>
      <c r="Z4771">
        <v>10321.878358453661</v>
      </c>
    </row>
    <row r="4772" spans="1:26" ht="92.25" x14ac:dyDescent="1.35">
      <c r="A4772" t="s">
        <v>4772</v>
      </c>
      <c r="B4772" s="11">
        <v>16076</v>
      </c>
      <c r="C4772" s="11">
        <v>15035</v>
      </c>
      <c r="D4772" s="11">
        <v>18678</v>
      </c>
      <c r="E4772" s="11">
        <v>6935</v>
      </c>
      <c r="F4772" s="11">
        <v>5862</v>
      </c>
      <c r="G4772" s="11">
        <v>2010</v>
      </c>
      <c r="H4772" s="11">
        <v>335</v>
      </c>
      <c r="I4772" s="13">
        <v>9.920270749394561</v>
      </c>
      <c r="J4772" s="13">
        <v>4.856609776888785</v>
      </c>
      <c r="K4772" s="13">
        <v>12.920799254237435</v>
      </c>
      <c r="L4772" s="13">
        <v>18.332986706359485</v>
      </c>
      <c r="M4772" s="13">
        <v>12.055518767777755</v>
      </c>
      <c r="N4772" s="13">
        <v>17.553156428096784</v>
      </c>
      <c r="O4772" s="13">
        <v>7.8060864174122484</v>
      </c>
      <c r="P4772" s="17">
        <v>11.920775442881007</v>
      </c>
      <c r="Q4772" s="17"/>
      <c r="R4772" s="18">
        <f t="shared" si="149"/>
        <v>7.1057537336509089</v>
      </c>
      <c r="S4772">
        <f t="shared" si="150"/>
        <v>16.735797152111104</v>
      </c>
      <c r="T4772" s="3">
        <v>6887.4782715481897</v>
      </c>
      <c r="U4772">
        <v>2972.4740860895263</v>
      </c>
      <c r="V4772">
        <v>-1.1046859071939252</v>
      </c>
      <c r="Y4772">
        <v>1113.3388596318446</v>
      </c>
      <c r="Z4772">
        <v>8195.7502813221363</v>
      </c>
    </row>
    <row r="4773" spans="1:26" ht="92.25" x14ac:dyDescent="1.35">
      <c r="A4773" t="s">
        <v>4773</v>
      </c>
      <c r="B4773" s="11">
        <v>19987</v>
      </c>
      <c r="C4773" s="11">
        <v>15581</v>
      </c>
      <c r="D4773" s="11">
        <v>6376</v>
      </c>
      <c r="E4773" s="11">
        <v>11136</v>
      </c>
      <c r="F4773" s="11">
        <v>3392</v>
      </c>
      <c r="G4773" s="11">
        <v>12321</v>
      </c>
      <c r="H4773" s="11">
        <v>7816</v>
      </c>
      <c r="I4773" s="13">
        <v>28.265888268953493</v>
      </c>
      <c r="J4773" s="13">
        <v>19.587229247667089</v>
      </c>
      <c r="K4773" s="13">
        <v>11.386680964178471</v>
      </c>
      <c r="L4773" s="13">
        <v>10.823211818941409</v>
      </c>
      <c r="M4773" s="13">
        <v>12.559867604300326</v>
      </c>
      <c r="N4773" s="13">
        <v>9.5211977591465846</v>
      </c>
      <c r="O4773" s="13">
        <v>10.418342928685195</v>
      </c>
      <c r="P4773" s="17">
        <v>14.651774084553223</v>
      </c>
      <c r="Q4773" s="17"/>
      <c r="R4773" s="18">
        <f t="shared" si="149"/>
        <v>9.8367523753231243</v>
      </c>
      <c r="S4773">
        <f t="shared" si="150"/>
        <v>19.466795793783319</v>
      </c>
      <c r="T4773" s="3">
        <v>6846.4944913230293</v>
      </c>
      <c r="U4773">
        <v>3507.8800917159474</v>
      </c>
      <c r="V4773">
        <v>1.1270708455413114</v>
      </c>
      <c r="Y4773">
        <v>1969.9780553750188</v>
      </c>
      <c r="Z4773">
        <v>9010.245751636834</v>
      </c>
    </row>
    <row r="4774" spans="1:26" ht="92.25" x14ac:dyDescent="1.35">
      <c r="A4774" t="s">
        <v>4774</v>
      </c>
      <c r="B4774" s="11">
        <v>10274</v>
      </c>
      <c r="C4774" s="11">
        <v>7586</v>
      </c>
      <c r="D4774" s="11">
        <v>19707</v>
      </c>
      <c r="E4774" s="11">
        <v>9673</v>
      </c>
      <c r="F4774" s="11">
        <v>6613</v>
      </c>
      <c r="G4774" s="11">
        <v>13676</v>
      </c>
      <c r="H4774" s="11">
        <v>3978</v>
      </c>
      <c r="I4774" s="13">
        <v>6.6859736844792064</v>
      </c>
      <c r="J4774" s="13">
        <v>21.459980920779628</v>
      </c>
      <c r="K4774" s="13">
        <v>17.224852276037829</v>
      </c>
      <c r="L4774" s="13">
        <v>23.768675194370637</v>
      </c>
      <c r="M4774" s="13">
        <v>5.1999976553017806</v>
      </c>
      <c r="N4774" s="13">
        <v>11.892255781441513</v>
      </c>
      <c r="O4774" s="13">
        <v>18.012638811464797</v>
      </c>
      <c r="P4774" s="17">
        <v>14.892053474839344</v>
      </c>
      <c r="Q4774" s="17"/>
      <c r="R4774" s="18">
        <f t="shared" si="149"/>
        <v>10.077031765609245</v>
      </c>
      <c r="S4774">
        <f t="shared" si="150"/>
        <v>19.707075184069442</v>
      </c>
      <c r="T4774" s="3">
        <v>6347.2550848877972</v>
      </c>
      <c r="U4774">
        <v>3274.7989907116707</v>
      </c>
      <c r="V4774">
        <v>-0.61762762015860062</v>
      </c>
      <c r="Y4774">
        <v>1862.9107270100981</v>
      </c>
      <c r="Z4774">
        <v>8389.8092720542536</v>
      </c>
    </row>
    <row r="4775" spans="1:26" ht="92.25" x14ac:dyDescent="1.35">
      <c r="A4775" t="s">
        <v>4775</v>
      </c>
      <c r="B4775" s="11">
        <v>11056</v>
      </c>
      <c r="C4775" s="11">
        <v>19651</v>
      </c>
      <c r="D4775" s="11">
        <v>7787</v>
      </c>
      <c r="E4775" s="11">
        <v>2095</v>
      </c>
      <c r="F4775" s="11">
        <v>6533</v>
      </c>
      <c r="G4775" s="11">
        <v>2489</v>
      </c>
      <c r="H4775" s="11">
        <v>3335</v>
      </c>
      <c r="I4775" s="13">
        <v>12.417315544566758</v>
      </c>
      <c r="J4775" s="13">
        <v>3.3417455711774995</v>
      </c>
      <c r="K4775" s="13">
        <v>9.0894253961156615</v>
      </c>
      <c r="L4775" s="13">
        <v>18.664324585937369</v>
      </c>
      <c r="M4775" s="13">
        <v>24.886187512698491</v>
      </c>
      <c r="N4775" s="13">
        <v>7.005601146248388</v>
      </c>
      <c r="O4775" s="13">
        <v>9.4631124714393096</v>
      </c>
      <c r="P4775" s="17">
        <v>12.123958889740493</v>
      </c>
      <c r="Q4775" s="17"/>
      <c r="R4775" s="18">
        <f t="shared" si="149"/>
        <v>7.3089371805103944</v>
      </c>
      <c r="S4775">
        <f t="shared" si="150"/>
        <v>16.938980598970591</v>
      </c>
      <c r="T4775" s="3">
        <v>5760.5690492428112</v>
      </c>
      <c r="U4775">
        <v>2424.2824019024556</v>
      </c>
      <c r="V4775">
        <v>0.68991198531875852</v>
      </c>
      <c r="Y4775">
        <v>837.21970239747543</v>
      </c>
      <c r="Z4775">
        <v>6760.8275050282627</v>
      </c>
    </row>
    <row r="4776" spans="1:26" ht="92.25" x14ac:dyDescent="1.35">
      <c r="A4776" t="s">
        <v>4776</v>
      </c>
      <c r="B4776" s="11">
        <v>11084</v>
      </c>
      <c r="C4776" s="11">
        <v>15470</v>
      </c>
      <c r="D4776" s="11">
        <v>17431</v>
      </c>
      <c r="E4776" s="11">
        <v>5833</v>
      </c>
      <c r="F4776" s="11">
        <v>9685</v>
      </c>
      <c r="G4776" s="11">
        <v>1700</v>
      </c>
      <c r="H4776" s="11">
        <v>19535</v>
      </c>
      <c r="I4776" s="13">
        <v>12.102873643312657</v>
      </c>
      <c r="J4776" s="13">
        <v>15.556727945885168</v>
      </c>
      <c r="K4776" s="13">
        <v>25.126942951423736</v>
      </c>
      <c r="L4776" s="13">
        <v>17.768059370219351</v>
      </c>
      <c r="M4776" s="13">
        <v>13.194593971266396</v>
      </c>
      <c r="N4776" s="13">
        <v>25.988039434861648</v>
      </c>
      <c r="O4776" s="13">
        <v>17.59808054457033</v>
      </c>
      <c r="P4776" s="17">
        <v>18.190759694505612</v>
      </c>
      <c r="Q4776" s="17"/>
      <c r="R4776" s="18">
        <f t="shared" si="149"/>
        <v>13.375737985275514</v>
      </c>
      <c r="S4776">
        <f t="shared" si="150"/>
        <v>23.00578140373571</v>
      </c>
      <c r="T4776" s="3">
        <v>7387.163388013515</v>
      </c>
      <c r="U4776">
        <v>3698.5691249969614</v>
      </c>
      <c r="V4776">
        <v>-0.6284949449764099</v>
      </c>
      <c r="Y4776">
        <v>1989.5862905699259</v>
      </c>
      <c r="Z4776">
        <v>9585.8251882352743</v>
      </c>
    </row>
    <row r="4777" spans="1:26" ht="92.25" x14ac:dyDescent="1.35">
      <c r="A4777" t="s">
        <v>4777</v>
      </c>
      <c r="B4777" s="11">
        <v>11836</v>
      </c>
      <c r="C4777" s="11">
        <v>18242</v>
      </c>
      <c r="D4777" s="11">
        <v>17268</v>
      </c>
      <c r="E4777" s="11">
        <v>6327</v>
      </c>
      <c r="F4777" s="11">
        <v>15239</v>
      </c>
      <c r="G4777" s="11">
        <v>17007</v>
      </c>
      <c r="H4777" s="11">
        <v>11979</v>
      </c>
      <c r="I4777" s="13">
        <v>17.689919872278445</v>
      </c>
      <c r="J4777" s="13">
        <v>24.869398461496068</v>
      </c>
      <c r="K4777" s="13">
        <v>26.201358326286744</v>
      </c>
      <c r="L4777" s="13">
        <v>10.481632259477488</v>
      </c>
      <c r="M4777" s="13">
        <v>26.265130251491087</v>
      </c>
      <c r="N4777" s="13">
        <v>10.249047193458352</v>
      </c>
      <c r="O4777" s="13">
        <v>22.819311640217844</v>
      </c>
      <c r="P4777" s="17">
        <v>19.796542572100861</v>
      </c>
      <c r="Q4777" s="17"/>
      <c r="R4777" s="18">
        <f t="shared" si="149"/>
        <v>14.981520862870763</v>
      </c>
      <c r="S4777">
        <f t="shared" si="150"/>
        <v>24.61156428133096</v>
      </c>
      <c r="T4777" s="3">
        <v>7782.3595710741056</v>
      </c>
      <c r="U4777">
        <v>4484.2694242065973</v>
      </c>
      <c r="V4777">
        <v>-0.56092858358169906</v>
      </c>
      <c r="Y4777">
        <v>3012.5782248592345</v>
      </c>
      <c r="Z4777">
        <v>11015.198362561161</v>
      </c>
    </row>
    <row r="4778" spans="1:26" ht="92.25" x14ac:dyDescent="1.35">
      <c r="A4778" t="s">
        <v>4778</v>
      </c>
      <c r="B4778" s="11">
        <v>604</v>
      </c>
      <c r="C4778" s="11">
        <v>7926</v>
      </c>
      <c r="D4778" s="11">
        <v>15228</v>
      </c>
      <c r="E4778" s="11">
        <v>10434</v>
      </c>
      <c r="F4778" s="11">
        <v>18850</v>
      </c>
      <c r="G4778" s="11">
        <v>13383</v>
      </c>
      <c r="H4778" s="11">
        <v>12548</v>
      </c>
      <c r="I4778" s="13">
        <v>5.7229846504604556</v>
      </c>
      <c r="J4778" s="13">
        <v>15.186829419322006</v>
      </c>
      <c r="K4778" s="13">
        <v>8.644521997673202</v>
      </c>
      <c r="L4778" s="13">
        <v>25.579873676064921</v>
      </c>
      <c r="M4778" s="13">
        <v>22.711048794167525</v>
      </c>
      <c r="N4778" s="13">
        <v>17.09528611253598</v>
      </c>
      <c r="O4778" s="13">
        <v>9.8052021015462056</v>
      </c>
      <c r="P4778" s="17">
        <v>14.963678107395756</v>
      </c>
      <c r="Q4778" s="17"/>
      <c r="R4778" s="18">
        <f t="shared" si="149"/>
        <v>10.148656398165658</v>
      </c>
      <c r="S4778">
        <f t="shared" si="150"/>
        <v>19.778699816625853</v>
      </c>
      <c r="T4778" s="3">
        <v>7056.3669960169691</v>
      </c>
      <c r="U4778">
        <v>3616.9797597228167</v>
      </c>
      <c r="V4778">
        <v>0.46969944378361106</v>
      </c>
      <c r="Y4778">
        <v>2032.3353742083987</v>
      </c>
      <c r="Z4778">
        <v>9288.415500758867</v>
      </c>
    </row>
    <row r="4779" spans="1:26" ht="92.25" x14ac:dyDescent="1.35">
      <c r="A4779" t="s">
        <v>4779</v>
      </c>
      <c r="B4779" s="11">
        <v>16573</v>
      </c>
      <c r="C4779" s="11">
        <v>9107</v>
      </c>
      <c r="D4779" s="11">
        <v>8415</v>
      </c>
      <c r="E4779" s="11">
        <v>8506</v>
      </c>
      <c r="F4779" s="11">
        <v>8000</v>
      </c>
      <c r="G4779" s="11">
        <v>16117</v>
      </c>
      <c r="H4779" s="11">
        <v>19404</v>
      </c>
      <c r="I4779" s="13">
        <v>8.8835485094991196</v>
      </c>
      <c r="J4779" s="13">
        <v>3.6787653887392171</v>
      </c>
      <c r="K4779" s="13">
        <v>-0.6587441108703711</v>
      </c>
      <c r="L4779" s="13">
        <v>23.871138396735166</v>
      </c>
      <c r="M4779" s="13">
        <v>18.206326153179688</v>
      </c>
      <c r="N4779" s="13">
        <v>10.39251718570204</v>
      </c>
      <c r="O4779" s="13">
        <v>16.829098196276991</v>
      </c>
      <c r="P4779" s="17">
        <v>11.60037853132312</v>
      </c>
      <c r="Q4779" s="17"/>
      <c r="R4779" s="18">
        <f t="shared" si="149"/>
        <v>6.7853568220930214</v>
      </c>
      <c r="S4779">
        <f t="shared" si="150"/>
        <v>16.415400240553218</v>
      </c>
      <c r="T4779" s="3">
        <v>7170.1913421876807</v>
      </c>
      <c r="U4779">
        <v>3942.6105041561373</v>
      </c>
      <c r="V4779">
        <v>-0.63737388700246811</v>
      </c>
      <c r="Y4779">
        <v>2481.9995182806338</v>
      </c>
      <c r="Z4779">
        <v>9855.1255094570624</v>
      </c>
    </row>
    <row r="4780" spans="1:26" ht="92.25" x14ac:dyDescent="1.35">
      <c r="A4780" t="s">
        <v>4780</v>
      </c>
      <c r="B4780" s="11">
        <v>12654</v>
      </c>
      <c r="C4780" s="11">
        <v>11223</v>
      </c>
      <c r="D4780" s="11">
        <v>7907</v>
      </c>
      <c r="E4780" s="11">
        <v>18711</v>
      </c>
      <c r="F4780" s="11">
        <v>10215</v>
      </c>
      <c r="G4780" s="11">
        <v>814</v>
      </c>
      <c r="H4780" s="11">
        <v>9909</v>
      </c>
      <c r="I4780" s="13">
        <v>9.5968664110613577</v>
      </c>
      <c r="J4780" s="13">
        <v>8.2568582893148346</v>
      </c>
      <c r="K4780" s="13">
        <v>13.254881624786462</v>
      </c>
      <c r="L4780" s="13">
        <v>14.806521818308656</v>
      </c>
      <c r="M4780" s="13">
        <v>15.850901640713117</v>
      </c>
      <c r="N4780" s="13">
        <v>9.9044090697334877</v>
      </c>
      <c r="O4780" s="13">
        <v>1.706900296544223</v>
      </c>
      <c r="P4780" s="17">
        <v>10.48247702149459</v>
      </c>
      <c r="Q4780" s="17"/>
      <c r="R4780" s="18">
        <f t="shared" si="149"/>
        <v>5.667455312264492</v>
      </c>
      <c r="S4780">
        <f t="shared" si="150"/>
        <v>15.297498730724689</v>
      </c>
      <c r="T4780" s="3">
        <v>6414.531125487907</v>
      </c>
      <c r="U4780">
        <v>3270.8664093800235</v>
      </c>
      <c r="V4780">
        <v>-0.51617689678096212</v>
      </c>
      <c r="Y4780">
        <v>1822.1833853331818</v>
      </c>
      <c r="Z4780">
        <v>8418.2620540113567</v>
      </c>
    </row>
    <row r="4781" spans="1:26" ht="92.25" x14ac:dyDescent="1.35">
      <c r="A4781" t="s">
        <v>4781</v>
      </c>
      <c r="B4781" s="11">
        <v>3625</v>
      </c>
      <c r="C4781" s="11">
        <v>12799</v>
      </c>
      <c r="D4781" s="11">
        <v>3110</v>
      </c>
      <c r="E4781" s="11">
        <v>16445</v>
      </c>
      <c r="F4781" s="11">
        <v>10456</v>
      </c>
      <c r="G4781" s="11">
        <v>14405</v>
      </c>
      <c r="H4781" s="11">
        <v>844</v>
      </c>
      <c r="I4781" s="13">
        <v>5.7844105919541438</v>
      </c>
      <c r="J4781" s="13">
        <v>17.971840131785239</v>
      </c>
      <c r="K4781" s="13">
        <v>16.494450304183086</v>
      </c>
      <c r="L4781" s="13">
        <v>18.3362238942874</v>
      </c>
      <c r="M4781" s="13">
        <v>14.006045153105818</v>
      </c>
      <c r="N4781" s="13">
        <v>11.82289625627109</v>
      </c>
      <c r="O4781" s="13">
        <v>21.10003974419034</v>
      </c>
      <c r="P4781" s="17">
        <v>15.07370086796816</v>
      </c>
      <c r="Q4781" s="17"/>
      <c r="R4781" s="18">
        <f t="shared" si="149"/>
        <v>10.258679158738062</v>
      </c>
      <c r="S4781">
        <f t="shared" si="150"/>
        <v>19.888722577198259</v>
      </c>
      <c r="T4781" s="3">
        <v>6204.1566776196332</v>
      </c>
      <c r="U4781">
        <v>2826.0335497993501</v>
      </c>
      <c r="V4781">
        <v>-1.1630254448391497</v>
      </c>
      <c r="Y4781">
        <v>1236.1309458056071</v>
      </c>
      <c r="Z4781">
        <v>7615.8810347525032</v>
      </c>
    </row>
    <row r="4782" spans="1:26" ht="92.25" x14ac:dyDescent="1.35">
      <c r="A4782" t="s">
        <v>4782</v>
      </c>
      <c r="B4782" s="11">
        <v>14967</v>
      </c>
      <c r="C4782" s="11">
        <v>1545</v>
      </c>
      <c r="D4782" s="11">
        <v>4648</v>
      </c>
      <c r="E4782" s="11">
        <v>18994</v>
      </c>
      <c r="F4782" s="11">
        <v>3896</v>
      </c>
      <c r="G4782" s="11">
        <v>13281</v>
      </c>
      <c r="H4782" s="11">
        <v>1953</v>
      </c>
      <c r="I4782" s="13">
        <v>15.011683982280104</v>
      </c>
      <c r="J4782" s="13">
        <v>9.7709864429048636</v>
      </c>
      <c r="K4782" s="13">
        <v>8.8942731616947963</v>
      </c>
      <c r="L4782" s="13">
        <v>16.01391366441635</v>
      </c>
      <c r="M4782" s="13">
        <v>9.2203324047622104</v>
      </c>
      <c r="N4782" s="13">
        <v>9.1666680911273346</v>
      </c>
      <c r="O4782" s="13">
        <v>10.99922697370198</v>
      </c>
      <c r="P4782" s="17">
        <v>11.296726388698234</v>
      </c>
      <c r="Q4782" s="17"/>
      <c r="R4782" s="18">
        <f t="shared" si="149"/>
        <v>6.4817046794681357</v>
      </c>
      <c r="S4782">
        <f t="shared" si="150"/>
        <v>16.111748097928334</v>
      </c>
      <c r="T4782" s="3">
        <v>6512.0109872075936</v>
      </c>
      <c r="U4782">
        <v>2713.3610507894341</v>
      </c>
      <c r="V4782">
        <v>-0.13145836419425905</v>
      </c>
      <c r="Y4782">
        <v>902.00788216219826</v>
      </c>
      <c r="Z4782">
        <v>7598.3253405408459</v>
      </c>
    </row>
    <row r="4783" spans="1:26" ht="92.25" x14ac:dyDescent="1.35">
      <c r="A4783" t="s">
        <v>4783</v>
      </c>
      <c r="B4783" s="11">
        <v>1001</v>
      </c>
      <c r="C4783" s="11">
        <v>12381</v>
      </c>
      <c r="D4783" s="11">
        <v>841</v>
      </c>
      <c r="E4783" s="11">
        <v>13929</v>
      </c>
      <c r="F4783" s="11">
        <v>12975</v>
      </c>
      <c r="G4783" s="11">
        <v>9698</v>
      </c>
      <c r="H4783" s="11">
        <v>8693</v>
      </c>
      <c r="I4783" s="13">
        <v>22.916089736616478</v>
      </c>
      <c r="J4783" s="13">
        <v>16.953593935077542</v>
      </c>
      <c r="K4783" s="13">
        <v>26.973206907304359</v>
      </c>
      <c r="L4783" s="13">
        <v>12.753547650053687</v>
      </c>
      <c r="M4783" s="13">
        <v>14.24855378675867</v>
      </c>
      <c r="N4783" s="13">
        <v>17.596383378727282</v>
      </c>
      <c r="O4783" s="13">
        <v>9.2197366720790512</v>
      </c>
      <c r="P4783" s="17">
        <v>17.237301723802439</v>
      </c>
      <c r="Q4783" s="17"/>
      <c r="R4783" s="18">
        <f t="shared" si="149"/>
        <v>12.42228001457234</v>
      </c>
      <c r="S4783">
        <f t="shared" si="150"/>
        <v>22.052323433032537</v>
      </c>
      <c r="T4783" s="3">
        <v>5762.3981638575642</v>
      </c>
      <c r="U4783">
        <v>2726.5478821719535</v>
      </c>
      <c r="V4783">
        <v>0.79830215327092446</v>
      </c>
      <c r="Y4783">
        <v>1308.0019507911438</v>
      </c>
      <c r="Z4783">
        <v>7233.4906366317737</v>
      </c>
    </row>
    <row r="4784" spans="1:26" ht="92.25" x14ac:dyDescent="1.35">
      <c r="A4784" t="s">
        <v>4784</v>
      </c>
      <c r="B4784" s="11">
        <v>2850</v>
      </c>
      <c r="C4784" s="11">
        <v>15903</v>
      </c>
      <c r="D4784" s="11">
        <v>6017</v>
      </c>
      <c r="E4784" s="11">
        <v>10035</v>
      </c>
      <c r="F4784" s="11">
        <v>10454</v>
      </c>
      <c r="G4784" s="11">
        <v>6619</v>
      </c>
      <c r="H4784" s="11">
        <v>19954</v>
      </c>
      <c r="I4784" s="13">
        <v>24.106728731881233</v>
      </c>
      <c r="J4784" s="13">
        <v>19.206589279173844</v>
      </c>
      <c r="K4784" s="13">
        <v>25.839002686856581</v>
      </c>
      <c r="L4784" s="13">
        <v>12.58597918574311</v>
      </c>
      <c r="M4784" s="13">
        <v>22.269749553522843</v>
      </c>
      <c r="N4784" s="13">
        <v>16.998971320005708</v>
      </c>
      <c r="O4784" s="13">
        <v>11.614147059148635</v>
      </c>
      <c r="P4784" s="17">
        <v>18.945881116618846</v>
      </c>
      <c r="Q4784" s="17"/>
      <c r="R4784" s="18">
        <f t="shared" si="149"/>
        <v>14.130859407388748</v>
      </c>
      <c r="S4784">
        <f t="shared" si="150"/>
        <v>23.760902825848945</v>
      </c>
      <c r="T4784" s="3">
        <v>6666.6608004105401</v>
      </c>
      <c r="U4784">
        <v>3290.5372251835888</v>
      </c>
      <c r="V4784">
        <v>-0.47337607611552812</v>
      </c>
      <c r="Y4784">
        <v>1723.2493348848111</v>
      </c>
      <c r="Z4784">
        <v>8578.5935894590148</v>
      </c>
    </row>
    <row r="4785" spans="1:26" ht="92.25" x14ac:dyDescent="1.35">
      <c r="A4785" t="s">
        <v>4785</v>
      </c>
      <c r="B4785" s="11">
        <v>4803</v>
      </c>
      <c r="C4785" s="11">
        <v>13463</v>
      </c>
      <c r="D4785" s="11">
        <v>3828</v>
      </c>
      <c r="E4785" s="11">
        <v>8498</v>
      </c>
      <c r="F4785" s="11">
        <v>14836</v>
      </c>
      <c r="G4785" s="11">
        <v>15694</v>
      </c>
      <c r="H4785" s="11">
        <v>17941</v>
      </c>
      <c r="I4785" s="13">
        <v>7.5169675195706844</v>
      </c>
      <c r="J4785" s="13">
        <v>19.463129996107206</v>
      </c>
      <c r="K4785" s="13">
        <v>12.148563628049976</v>
      </c>
      <c r="L4785" s="13">
        <v>20.16834137383935</v>
      </c>
      <c r="M4785" s="13">
        <v>13.496191852487557</v>
      </c>
      <c r="N4785" s="13">
        <v>12.916448959281396</v>
      </c>
      <c r="O4785" s="13">
        <v>19.677217495022258</v>
      </c>
      <c r="P4785" s="17">
        <v>15.055265832051205</v>
      </c>
      <c r="Q4785" s="17"/>
      <c r="R4785" s="18">
        <f t="shared" si="149"/>
        <v>10.240244122821107</v>
      </c>
      <c r="S4785">
        <f t="shared" si="150"/>
        <v>19.870287541281304</v>
      </c>
      <c r="T4785" s="3">
        <v>6961.2935237240026</v>
      </c>
      <c r="U4785">
        <v>3620.9266068854195</v>
      </c>
      <c r="V4785">
        <v>-1.3795352060697041</v>
      </c>
      <c r="Y4785">
        <v>2087.3770643297639</v>
      </c>
      <c r="Z4785">
        <v>9245.6928975467745</v>
      </c>
    </row>
    <row r="4786" spans="1:26" ht="92.25" x14ac:dyDescent="1.35">
      <c r="A4786" t="s">
        <v>4786</v>
      </c>
      <c r="B4786" s="11">
        <v>1801</v>
      </c>
      <c r="C4786" s="11">
        <v>9640</v>
      </c>
      <c r="D4786" s="11">
        <v>18286</v>
      </c>
      <c r="E4786" s="11">
        <v>7941</v>
      </c>
      <c r="F4786" s="11">
        <v>9801</v>
      </c>
      <c r="G4786" s="11">
        <v>4034</v>
      </c>
      <c r="H4786" s="11">
        <v>4669</v>
      </c>
      <c r="I4786" s="13">
        <v>14.714545000957562</v>
      </c>
      <c r="J4786" s="13">
        <v>14.445136366423684</v>
      </c>
      <c r="K4786" s="13">
        <v>21.26440257972731</v>
      </c>
      <c r="L4786" s="13">
        <v>4.5459428713300127</v>
      </c>
      <c r="M4786" s="13">
        <v>23.025844762331268</v>
      </c>
      <c r="N4786" s="13">
        <v>7.4970278971176807</v>
      </c>
      <c r="O4786" s="13">
        <v>11.318062200793747</v>
      </c>
      <c r="P4786" s="17">
        <v>13.830137382668751</v>
      </c>
      <c r="Q4786" s="17"/>
      <c r="R4786" s="18">
        <f t="shared" si="149"/>
        <v>9.0151156734386522</v>
      </c>
      <c r="S4786">
        <f t="shared" si="150"/>
        <v>18.645159091898847</v>
      </c>
      <c r="T4786" s="3">
        <v>5549.0558785472376</v>
      </c>
      <c r="U4786">
        <v>2572.8950568024734</v>
      </c>
      <c r="V4786">
        <v>-0.86456111603183672</v>
      </c>
      <c r="Y4786">
        <v>1177.897908160237</v>
      </c>
      <c r="Z4786">
        <v>6884.0061794806297</v>
      </c>
    </row>
    <row r="4787" spans="1:26" ht="92.25" x14ac:dyDescent="1.35">
      <c r="A4787" t="s">
        <v>4787</v>
      </c>
      <c r="B4787" s="11">
        <v>17844</v>
      </c>
      <c r="C4787" s="11">
        <v>18336</v>
      </c>
      <c r="D4787" s="11">
        <v>5806</v>
      </c>
      <c r="E4787" s="11">
        <v>6183</v>
      </c>
      <c r="F4787" s="11">
        <v>7589</v>
      </c>
      <c r="G4787" s="11">
        <v>11937</v>
      </c>
      <c r="H4787" s="11">
        <v>12950</v>
      </c>
      <c r="I4787" s="13">
        <v>22.256407509362433</v>
      </c>
      <c r="J4787" s="13">
        <v>7.1351754399787133</v>
      </c>
      <c r="K4787" s="13">
        <v>16.656175585642249</v>
      </c>
      <c r="L4787" s="13">
        <v>4.6090467923242588</v>
      </c>
      <c r="M4787" s="13">
        <v>20.272738594211802</v>
      </c>
      <c r="N4787" s="13">
        <v>25.64063013857691</v>
      </c>
      <c r="O4787" s="13">
        <v>11.278147722607896</v>
      </c>
      <c r="P4787" s="17">
        <v>15.406903111814895</v>
      </c>
      <c r="Q4787" s="17"/>
      <c r="R4787" s="18">
        <f t="shared" si="149"/>
        <v>10.591881402584796</v>
      </c>
      <c r="S4787">
        <f t="shared" si="150"/>
        <v>20.221924821044993</v>
      </c>
      <c r="T4787" s="3">
        <v>6943.7473302858516</v>
      </c>
      <c r="U4787">
        <v>3693.0607416632765</v>
      </c>
      <c r="V4787">
        <v>0.54728161558159627</v>
      </c>
      <c r="Y4787">
        <v>2208.97270655698</v>
      </c>
      <c r="Z4787">
        <v>9349.2457444410593</v>
      </c>
    </row>
    <row r="4788" spans="1:26" ht="92.25" x14ac:dyDescent="1.35">
      <c r="A4788" t="s">
        <v>4788</v>
      </c>
      <c r="B4788" s="11">
        <v>964</v>
      </c>
      <c r="C4788" s="11">
        <v>3167</v>
      </c>
      <c r="D4788" s="11">
        <v>16004</v>
      </c>
      <c r="E4788" s="11">
        <v>3347</v>
      </c>
      <c r="F4788" s="11">
        <v>2642</v>
      </c>
      <c r="G4788" s="11">
        <v>12756</v>
      </c>
      <c r="H4788" s="11">
        <v>13721</v>
      </c>
      <c r="I4788" s="13">
        <v>4.8129786703604687</v>
      </c>
      <c r="J4788" s="13">
        <v>18.543658721169635</v>
      </c>
      <c r="K4788" s="13">
        <v>22.67677217699492</v>
      </c>
      <c r="L4788" s="13">
        <v>13.454374338752187</v>
      </c>
      <c r="M4788" s="13">
        <v>24.78623110074027</v>
      </c>
      <c r="N4788" s="13">
        <v>26.687389898717758</v>
      </c>
      <c r="O4788" s="13">
        <v>12.612553962042989</v>
      </c>
      <c r="P4788" s="17">
        <v>17.653422695539749</v>
      </c>
      <c r="Q4788" s="17"/>
      <c r="R4788" s="18">
        <f t="shared" si="149"/>
        <v>12.838400986309651</v>
      </c>
      <c r="S4788">
        <f t="shared" si="150"/>
        <v>22.468444404769848</v>
      </c>
      <c r="T4788" s="3">
        <v>5792.9827074481345</v>
      </c>
      <c r="U4788">
        <v>2412.0526375278409</v>
      </c>
      <c r="V4788">
        <v>1.5276873455150053</v>
      </c>
      <c r="Y4788">
        <v>801.46811796821385</v>
      </c>
      <c r="Z4788">
        <v>6758.4069677604102</v>
      </c>
    </row>
    <row r="4789" spans="1:26" ht="92.25" x14ac:dyDescent="1.35">
      <c r="A4789" t="s">
        <v>4789</v>
      </c>
      <c r="B4789" s="11">
        <v>7131</v>
      </c>
      <c r="C4789" s="11">
        <v>14683</v>
      </c>
      <c r="D4789" s="11">
        <v>2382</v>
      </c>
      <c r="E4789" s="11">
        <v>7076</v>
      </c>
      <c r="F4789" s="11">
        <v>18822</v>
      </c>
      <c r="G4789" s="11">
        <v>3719</v>
      </c>
      <c r="H4789" s="11">
        <v>12933</v>
      </c>
      <c r="I4789" s="13">
        <v>17.529536984009273</v>
      </c>
      <c r="J4789" s="13">
        <v>12.372086966501939</v>
      </c>
      <c r="K4789" s="13">
        <v>10.25700635905811</v>
      </c>
      <c r="L4789" s="13">
        <v>7.4970986247061635</v>
      </c>
      <c r="M4789" s="13">
        <v>12.55168522140119</v>
      </c>
      <c r="N4789" s="13">
        <v>12.209228672453646</v>
      </c>
      <c r="O4789" s="13">
        <v>8.6610169001037747</v>
      </c>
      <c r="P4789" s="17">
        <v>11.582522818319157</v>
      </c>
      <c r="Q4789" s="17"/>
      <c r="R4789" s="18">
        <f t="shared" si="149"/>
        <v>6.7675011090890589</v>
      </c>
      <c r="S4789">
        <f t="shared" si="150"/>
        <v>16.397544527549258</v>
      </c>
      <c r="T4789" s="3">
        <v>6428.2166049075404</v>
      </c>
      <c r="U4789">
        <v>3055.3067947650989</v>
      </c>
      <c r="V4789">
        <v>7.2468537837266922E-2</v>
      </c>
      <c r="Y4789">
        <v>1478.7395226646986</v>
      </c>
      <c r="Z4789">
        <v>8088.8910046326528</v>
      </c>
    </row>
    <row r="4790" spans="1:26" ht="92.25" x14ac:dyDescent="1.35">
      <c r="A4790" t="s">
        <v>4790</v>
      </c>
      <c r="B4790" s="11">
        <v>7106</v>
      </c>
      <c r="C4790" s="11">
        <v>9820</v>
      </c>
      <c r="D4790" s="11">
        <v>13319</v>
      </c>
      <c r="E4790" s="11">
        <v>18507</v>
      </c>
      <c r="F4790" s="11">
        <v>13973</v>
      </c>
      <c r="G4790" s="11">
        <v>3586</v>
      </c>
      <c r="H4790" s="11">
        <v>2652</v>
      </c>
      <c r="I4790" s="13">
        <v>12.883320278831166</v>
      </c>
      <c r="J4790" s="13">
        <v>16.10412034084932</v>
      </c>
      <c r="K4790" s="13">
        <v>4.2709214806175542</v>
      </c>
      <c r="L4790" s="13">
        <v>16.270658425238654</v>
      </c>
      <c r="M4790" s="13">
        <v>2.7571563508457579</v>
      </c>
      <c r="N4790" s="13">
        <v>22.124399410021407</v>
      </c>
      <c r="O4790" s="13">
        <v>22.430279224802124</v>
      </c>
      <c r="P4790" s="17">
        <v>13.834407930172285</v>
      </c>
      <c r="Q4790" s="17"/>
      <c r="R4790" s="18">
        <f t="shared" si="149"/>
        <v>9.0193862209421862</v>
      </c>
      <c r="S4790">
        <f t="shared" si="150"/>
        <v>18.649429639402385</v>
      </c>
      <c r="T4790" s="3">
        <v>6442.5121957449564</v>
      </c>
      <c r="U4790">
        <v>3158.9971569411191</v>
      </c>
      <c r="V4790">
        <v>0.3496722911222605</v>
      </c>
      <c r="Y4790">
        <v>1633.2110692376118</v>
      </c>
      <c r="Z4790">
        <v>8258.0627436177838</v>
      </c>
    </row>
    <row r="4791" spans="1:26" ht="92.25" x14ac:dyDescent="1.35">
      <c r="A4791" t="s">
        <v>4791</v>
      </c>
      <c r="B4791" s="11">
        <v>6448</v>
      </c>
      <c r="C4791" s="11">
        <v>18150</v>
      </c>
      <c r="D4791" s="11">
        <v>18240</v>
      </c>
      <c r="E4791" s="11">
        <v>19536</v>
      </c>
      <c r="F4791" s="11">
        <v>3512</v>
      </c>
      <c r="G4791" s="11">
        <v>4013</v>
      </c>
      <c r="H4791" s="11">
        <v>444</v>
      </c>
      <c r="I4791" s="13">
        <v>7.8920650391810065</v>
      </c>
      <c r="J4791" s="13">
        <v>17.635639315916006</v>
      </c>
      <c r="K4791" s="13">
        <v>10.489193974339223</v>
      </c>
      <c r="L4791" s="13">
        <v>6.8167938622622213</v>
      </c>
      <c r="M4791" s="13">
        <v>19.726092631249021</v>
      </c>
      <c r="N4791" s="13">
        <v>27.446464088820946</v>
      </c>
      <c r="O4791" s="13">
        <v>14.020154246291941</v>
      </c>
      <c r="P4791" s="17">
        <v>14.860914736865766</v>
      </c>
      <c r="Q4791" s="17"/>
      <c r="R4791" s="18">
        <f t="shared" si="149"/>
        <v>10.045893027635667</v>
      </c>
      <c r="S4791">
        <f t="shared" si="150"/>
        <v>19.675936446095864</v>
      </c>
      <c r="T4791" s="3">
        <v>7635.5213225426878</v>
      </c>
      <c r="U4791">
        <v>3221.6405245090627</v>
      </c>
      <c r="V4791">
        <v>3.248569555580616</v>
      </c>
      <c r="Y4791">
        <v>1117.5866375290666</v>
      </c>
      <c r="Z4791">
        <v>8969.2126308522056</v>
      </c>
    </row>
    <row r="4792" spans="1:26" ht="92.25" x14ac:dyDescent="1.35">
      <c r="A4792" t="s">
        <v>4792</v>
      </c>
      <c r="B4792" s="11">
        <v>18717</v>
      </c>
      <c r="C4792" s="11">
        <v>11113</v>
      </c>
      <c r="D4792" s="11">
        <v>9298</v>
      </c>
      <c r="E4792" s="11">
        <v>10591</v>
      </c>
      <c r="F4792" s="11">
        <v>659</v>
      </c>
      <c r="G4792" s="11">
        <v>14777</v>
      </c>
      <c r="H4792" s="11">
        <v>10500</v>
      </c>
      <c r="I4792" s="13">
        <v>6.0939711794225229</v>
      </c>
      <c r="J4792" s="13">
        <v>15.604295761295502</v>
      </c>
      <c r="K4792" s="13">
        <v>26.838972935221491</v>
      </c>
      <c r="L4792" s="13">
        <v>13.665015698704915</v>
      </c>
      <c r="M4792" s="13">
        <v>21.049867866677037</v>
      </c>
      <c r="N4792" s="13">
        <v>10.658201453118849</v>
      </c>
      <c r="O4792" s="13">
        <v>1.8717093822596613</v>
      </c>
      <c r="P4792" s="17">
        <v>13.683147753814284</v>
      </c>
      <c r="Q4792" s="17"/>
      <c r="R4792" s="18">
        <f t="shared" si="149"/>
        <v>8.8681260445841854</v>
      </c>
      <c r="S4792">
        <f t="shared" si="150"/>
        <v>18.498169463044384</v>
      </c>
      <c r="T4792" s="3">
        <v>6735.8249439597093</v>
      </c>
      <c r="U4792">
        <v>3464.7534371313509</v>
      </c>
      <c r="V4792">
        <v>-0.42689748624979984</v>
      </c>
      <c r="Y4792">
        <v>1959.5744620839691</v>
      </c>
      <c r="Z4792">
        <v>8886.0403813562098</v>
      </c>
    </row>
    <row r="4793" spans="1:26" ht="92.25" x14ac:dyDescent="1.35">
      <c r="A4793" t="s">
        <v>4793</v>
      </c>
      <c r="B4793" s="11">
        <v>13421</v>
      </c>
      <c r="C4793" s="11">
        <v>14965</v>
      </c>
      <c r="D4793" s="11">
        <v>4861</v>
      </c>
      <c r="E4793" s="11">
        <v>14438</v>
      </c>
      <c r="F4793" s="11">
        <v>4780</v>
      </c>
      <c r="G4793" s="11">
        <v>8198</v>
      </c>
      <c r="H4793" s="11">
        <v>12969</v>
      </c>
      <c r="I4793" s="13">
        <v>14.863619872165062</v>
      </c>
      <c r="J4793" s="13">
        <v>5.6902340086298846</v>
      </c>
      <c r="K4793" s="13">
        <v>24.25205348524964</v>
      </c>
      <c r="L4793" s="13">
        <v>26.923097909099781</v>
      </c>
      <c r="M4793" s="13">
        <v>18.249283981708398</v>
      </c>
      <c r="N4793" s="13">
        <v>24.606563231891929</v>
      </c>
      <c r="O4793" s="13">
        <v>-0.76365569304695491</v>
      </c>
      <c r="P4793" s="17">
        <v>16.260170970813963</v>
      </c>
      <c r="Q4793" s="17"/>
      <c r="R4793" s="18">
        <f t="shared" si="149"/>
        <v>11.445149261583865</v>
      </c>
      <c r="S4793">
        <f t="shared" si="150"/>
        <v>21.075192680044061</v>
      </c>
      <c r="T4793" s="3">
        <v>6229.3831278320749</v>
      </c>
      <c r="U4793">
        <v>3371.8251228308463</v>
      </c>
      <c r="V4793">
        <v>-1.2133864402130712</v>
      </c>
      <c r="Y4793">
        <v>2074.9360306238541</v>
      </c>
      <c r="Z4793">
        <v>8480.6265424758003</v>
      </c>
    </row>
    <row r="4794" spans="1:26" ht="92.25" x14ac:dyDescent="1.35">
      <c r="A4794" t="s">
        <v>4794</v>
      </c>
      <c r="B4794" s="11">
        <v>13090</v>
      </c>
      <c r="C4794" s="11">
        <v>4538</v>
      </c>
      <c r="D4794" s="11">
        <v>1874</v>
      </c>
      <c r="E4794" s="11">
        <v>4031</v>
      </c>
      <c r="F4794" s="11">
        <v>8909</v>
      </c>
      <c r="G4794" s="11">
        <v>8739</v>
      </c>
      <c r="H4794" s="11">
        <v>4404</v>
      </c>
      <c r="I4794" s="13">
        <v>20.924602990684303</v>
      </c>
      <c r="J4794" s="13">
        <v>17.446552971960617</v>
      </c>
      <c r="K4794" s="13">
        <v>25.484590131616049</v>
      </c>
      <c r="L4794" s="13">
        <v>19.226552738942612</v>
      </c>
      <c r="M4794" s="13">
        <v>13.962179935712131</v>
      </c>
      <c r="N4794" s="13">
        <v>26.304004700128644</v>
      </c>
      <c r="O4794" s="13">
        <v>33.005811618361221</v>
      </c>
      <c r="P4794" s="17">
        <v>22.336327869629368</v>
      </c>
      <c r="Q4794" s="17"/>
      <c r="R4794" s="18">
        <f t="shared" si="149"/>
        <v>17.52130616039927</v>
      </c>
      <c r="S4794">
        <f t="shared" si="150"/>
        <v>27.151349578859467</v>
      </c>
      <c r="T4794" s="3">
        <v>4265.0750163509201</v>
      </c>
      <c r="U4794">
        <v>2090.099041913159</v>
      </c>
      <c r="V4794">
        <v>0.7240930699481396</v>
      </c>
      <c r="Y4794">
        <v>1084.5953695287631</v>
      </c>
      <c r="Z4794">
        <v>5470.3828550520575</v>
      </c>
    </row>
    <row r="4795" spans="1:26" ht="92.25" x14ac:dyDescent="1.35">
      <c r="A4795" t="s">
        <v>4795</v>
      </c>
      <c r="B4795" s="11">
        <v>19825</v>
      </c>
      <c r="C4795" s="11">
        <v>12680</v>
      </c>
      <c r="D4795" s="11">
        <v>15196</v>
      </c>
      <c r="E4795" s="11">
        <v>16867</v>
      </c>
      <c r="F4795" s="11">
        <v>7765</v>
      </c>
      <c r="G4795" s="11">
        <v>14203</v>
      </c>
      <c r="H4795" s="11">
        <v>14326</v>
      </c>
      <c r="I4795" s="13">
        <v>23.946192244916894</v>
      </c>
      <c r="J4795" s="13">
        <v>19.725572313905495</v>
      </c>
      <c r="K4795" s="13">
        <v>0.34910891202221528</v>
      </c>
      <c r="L4795" s="13">
        <v>15.069830301908672</v>
      </c>
      <c r="M4795" s="13">
        <v>5.5967908012301848</v>
      </c>
      <c r="N4795" s="13">
        <v>17.890707835611952</v>
      </c>
      <c r="O4795" s="13">
        <v>13.752028988237576</v>
      </c>
      <c r="P4795" s="17">
        <v>13.761461628261856</v>
      </c>
      <c r="Q4795" s="17"/>
      <c r="R4795" s="18">
        <f t="shared" si="149"/>
        <v>8.9464399190317572</v>
      </c>
      <c r="S4795">
        <f t="shared" si="150"/>
        <v>18.576483337491954</v>
      </c>
      <c r="T4795" s="3">
        <v>7876.7418491536318</v>
      </c>
      <c r="U4795">
        <v>4616.8146827291093</v>
      </c>
      <c r="V4795">
        <v>-0.42446799852768891</v>
      </c>
      <c r="Y4795">
        <v>3170.9047361536573</v>
      </c>
      <c r="Z4795">
        <v>11270.578410421635</v>
      </c>
    </row>
    <row r="4796" spans="1:26" ht="92.25" x14ac:dyDescent="1.35">
      <c r="A4796" t="s">
        <v>4796</v>
      </c>
      <c r="B4796" s="11">
        <v>18034</v>
      </c>
      <c r="C4796" s="11">
        <v>18825</v>
      </c>
      <c r="D4796" s="11">
        <v>5043</v>
      </c>
      <c r="E4796" s="11">
        <v>15163</v>
      </c>
      <c r="F4796" s="11">
        <v>19047</v>
      </c>
      <c r="G4796" s="11">
        <v>15583</v>
      </c>
      <c r="H4796" s="11">
        <v>5886</v>
      </c>
      <c r="I4796" s="13">
        <v>25.072817220225069</v>
      </c>
      <c r="J4796" s="13">
        <v>16.122833765826595</v>
      </c>
      <c r="K4796" s="13">
        <v>13.927707653190964</v>
      </c>
      <c r="L4796" s="13">
        <v>10.970530604323777</v>
      </c>
      <c r="M4796" s="13">
        <v>22.151038027612174</v>
      </c>
      <c r="N4796" s="13">
        <v>29.997004072471913</v>
      </c>
      <c r="O4796" s="13">
        <v>1.1404145690737533</v>
      </c>
      <c r="P4796" s="17">
        <v>17.05462084467489</v>
      </c>
      <c r="Q4796" s="17"/>
      <c r="R4796" s="18">
        <f t="shared" si="149"/>
        <v>12.239599135444792</v>
      </c>
      <c r="S4796">
        <f t="shared" si="150"/>
        <v>21.869642553904988</v>
      </c>
      <c r="T4796" s="3">
        <v>8279.9775342317334</v>
      </c>
      <c r="U4796">
        <v>4468.8200054535582</v>
      </c>
      <c r="V4796">
        <v>-1.443104338250123</v>
      </c>
      <c r="Y4796">
        <v>2732.6165864063569</v>
      </c>
      <c r="Z4796">
        <v>11246.938541080206</v>
      </c>
    </row>
    <row r="4797" spans="1:26" ht="92.25" x14ac:dyDescent="1.35">
      <c r="A4797" t="s">
        <v>4797</v>
      </c>
      <c r="B4797" s="11">
        <v>5870</v>
      </c>
      <c r="C4797" s="11">
        <v>5408</v>
      </c>
      <c r="D4797" s="11">
        <v>9770</v>
      </c>
      <c r="E4797" s="11">
        <v>12671</v>
      </c>
      <c r="F4797" s="11">
        <v>3806</v>
      </c>
      <c r="G4797" s="11">
        <v>5627</v>
      </c>
      <c r="H4797" s="11">
        <v>16144</v>
      </c>
      <c r="I4797" s="13">
        <v>16.903127189505916</v>
      </c>
      <c r="J4797" s="13">
        <v>-1.8793600441828939</v>
      </c>
      <c r="K4797" s="13">
        <v>25.21243863545973</v>
      </c>
      <c r="L4797" s="13">
        <v>5.1560059711043209</v>
      </c>
      <c r="M4797" s="13">
        <v>17.12672290629866</v>
      </c>
      <c r="N4797" s="13">
        <v>1.0507385869932566</v>
      </c>
      <c r="O4797" s="13">
        <v>14.144314789830137</v>
      </c>
      <c r="P4797" s="17">
        <v>11.101998290715589</v>
      </c>
      <c r="Q4797" s="17"/>
      <c r="R4797" s="18">
        <f t="shared" si="149"/>
        <v>6.2869765814854901</v>
      </c>
      <c r="S4797">
        <f t="shared" si="150"/>
        <v>15.917019999945687</v>
      </c>
      <c r="T4797" s="3">
        <v>5359.5461379290928</v>
      </c>
      <c r="U4797">
        <v>2714.4453594789561</v>
      </c>
      <c r="V4797">
        <v>1.2816735761589371</v>
      </c>
      <c r="Y4797">
        <v>1496.2413476973634</v>
      </c>
      <c r="Z4797">
        <v>7007.4762708113431</v>
      </c>
    </row>
    <row r="4798" spans="1:26" ht="92.25" x14ac:dyDescent="1.35">
      <c r="A4798" t="s">
        <v>4798</v>
      </c>
      <c r="B4798" s="11">
        <v>3380</v>
      </c>
      <c r="C4798" s="11">
        <v>11757</v>
      </c>
      <c r="D4798" s="11">
        <v>18935</v>
      </c>
      <c r="E4798" s="11">
        <v>18753</v>
      </c>
      <c r="F4798" s="11">
        <v>12954</v>
      </c>
      <c r="G4798" s="11">
        <v>9829</v>
      </c>
      <c r="H4798" s="11">
        <v>19461</v>
      </c>
      <c r="I4798" s="13">
        <v>10.037257705929179</v>
      </c>
      <c r="J4798" s="13">
        <v>17.488250549397929</v>
      </c>
      <c r="K4798" s="13">
        <v>10.031946275939678</v>
      </c>
      <c r="L4798" s="13">
        <v>10.811471682483965</v>
      </c>
      <c r="M4798" s="13">
        <v>8.6963631876776617</v>
      </c>
      <c r="N4798" s="13">
        <v>21.891782204222185</v>
      </c>
      <c r="O4798" s="13">
        <v>5.1049488604680313</v>
      </c>
      <c r="P4798" s="17">
        <v>12.008860066588374</v>
      </c>
      <c r="Q4798" s="17"/>
      <c r="R4798" s="18">
        <f t="shared" si="149"/>
        <v>7.1938383573582758</v>
      </c>
      <c r="S4798">
        <f t="shared" si="150"/>
        <v>16.823881775818471</v>
      </c>
      <c r="T4798" s="3">
        <v>8104.8703333278136</v>
      </c>
      <c r="U4798">
        <v>4353.0192264146872</v>
      </c>
      <c r="V4798">
        <v>0.32311959330399986</v>
      </c>
      <c r="Y4798">
        <v>2641.9267293372995</v>
      </c>
      <c r="Z4798">
        <v>10976.185504018949</v>
      </c>
    </row>
    <row r="4799" spans="1:26" ht="92.25" x14ac:dyDescent="1.35">
      <c r="A4799" t="s">
        <v>4799</v>
      </c>
      <c r="B4799" s="11">
        <v>5457</v>
      </c>
      <c r="C4799" s="11">
        <v>2159</v>
      </c>
      <c r="D4799" s="11">
        <v>18120</v>
      </c>
      <c r="E4799" s="11">
        <v>1488</v>
      </c>
      <c r="F4799" s="11">
        <v>1955</v>
      </c>
      <c r="G4799" s="11">
        <v>10661</v>
      </c>
      <c r="H4799" s="11">
        <v>464</v>
      </c>
      <c r="I4799" s="13">
        <v>15.101721764201219</v>
      </c>
      <c r="J4799" s="13">
        <v>14.322300761205783</v>
      </c>
      <c r="K4799" s="13">
        <v>23.414503612092929</v>
      </c>
      <c r="L4799" s="13">
        <v>25.526681390839766</v>
      </c>
      <c r="M4799" s="13">
        <v>23.384497845098</v>
      </c>
      <c r="N4799" s="13">
        <v>3.4920336573934083</v>
      </c>
      <c r="O4799" s="13">
        <v>19.700118264033492</v>
      </c>
      <c r="P4799" s="17">
        <v>17.848836756409227</v>
      </c>
      <c r="Q4799" s="17"/>
      <c r="R4799" s="18">
        <f t="shared" si="149"/>
        <v>13.033815047179129</v>
      </c>
      <c r="S4799">
        <f t="shared" si="150"/>
        <v>22.663858465639326</v>
      </c>
      <c r="T4799" s="3">
        <v>5299.4538542390464</v>
      </c>
      <c r="U4799">
        <v>1847.2507984072929</v>
      </c>
      <c r="V4799">
        <v>-0.38972757465671748</v>
      </c>
      <c r="Y4799">
        <v>173.77343618274699</v>
      </c>
      <c r="Z4799">
        <v>5623.21531116183</v>
      </c>
    </row>
    <row r="4800" spans="1:26" ht="92.25" x14ac:dyDescent="1.35">
      <c r="A4800" t="s">
        <v>4800</v>
      </c>
      <c r="B4800" s="11">
        <v>2828</v>
      </c>
      <c r="C4800" s="11">
        <v>2819</v>
      </c>
      <c r="D4800" s="11">
        <v>10976</v>
      </c>
      <c r="E4800" s="11">
        <v>11951</v>
      </c>
      <c r="F4800" s="11">
        <v>5221</v>
      </c>
      <c r="G4800" s="11">
        <v>15312</v>
      </c>
      <c r="H4800" s="11">
        <v>18820</v>
      </c>
      <c r="I4800" s="13">
        <v>15.879730650698946</v>
      </c>
      <c r="J4800" s="13">
        <v>16.604280020312725</v>
      </c>
      <c r="K4800" s="13">
        <v>-2.2998974258954146</v>
      </c>
      <c r="L4800" s="13">
        <v>14.798620648269274</v>
      </c>
      <c r="M4800" s="13">
        <v>16.64829210388389</v>
      </c>
      <c r="N4800" s="13">
        <v>9.7760940751581806</v>
      </c>
      <c r="O4800" s="13">
        <v>27.16213053014274</v>
      </c>
      <c r="P4800" s="17">
        <v>14.081321514652908</v>
      </c>
      <c r="Q4800" s="17"/>
      <c r="R4800" s="18">
        <f t="shared" si="149"/>
        <v>9.2662998054228094</v>
      </c>
      <c r="S4800">
        <f t="shared" si="150"/>
        <v>18.896343223883008</v>
      </c>
      <c r="T4800" s="3">
        <v>6581.0048500818584</v>
      </c>
      <c r="U4800">
        <v>3111.120311857333</v>
      </c>
      <c r="V4800">
        <v>-0.13956423572381027</v>
      </c>
      <c r="Y4800">
        <v>1487.2871529767822</v>
      </c>
      <c r="Z4800">
        <v>8254.5511760024328</v>
      </c>
    </row>
    <row r="4801" spans="1:26" ht="92.25" x14ac:dyDescent="1.35">
      <c r="A4801" t="s">
        <v>4801</v>
      </c>
      <c r="B4801" s="11">
        <v>4860</v>
      </c>
      <c r="C4801" s="11">
        <v>13866</v>
      </c>
      <c r="D4801" s="11">
        <v>8499</v>
      </c>
      <c r="E4801" s="11">
        <v>1420</v>
      </c>
      <c r="F4801" s="11">
        <v>15471</v>
      </c>
      <c r="G4801" s="11">
        <v>16442</v>
      </c>
      <c r="H4801" s="11">
        <v>3982</v>
      </c>
      <c r="I4801" s="13">
        <v>17.396907572930548</v>
      </c>
      <c r="J4801" s="13">
        <v>16.58716002793901</v>
      </c>
      <c r="K4801" s="13">
        <v>9.2713710532998519</v>
      </c>
      <c r="L4801" s="13">
        <v>15.022383756160295</v>
      </c>
      <c r="M4801" s="13">
        <v>15.418603446447504</v>
      </c>
      <c r="N4801" s="13">
        <v>16.671783391433529</v>
      </c>
      <c r="O4801" s="13">
        <v>20.04848798305612</v>
      </c>
      <c r="P4801" s="17">
        <v>15.77381389018098</v>
      </c>
      <c r="Q4801" s="17"/>
      <c r="R4801" s="18">
        <f t="shared" si="149"/>
        <v>10.958792180950882</v>
      </c>
      <c r="S4801">
        <f t="shared" si="150"/>
        <v>20.588835599411077</v>
      </c>
      <c r="T4801" s="3">
        <v>6296.8903776812094</v>
      </c>
      <c r="U4801">
        <v>2957.4771411313791</v>
      </c>
      <c r="V4801">
        <v>1.9370781956240535</v>
      </c>
      <c r="Y4801">
        <v>1393.5857875922993</v>
      </c>
      <c r="Z4801">
        <v>7868.6941761370072</v>
      </c>
    </row>
    <row r="4802" spans="1:26" ht="92.25" x14ac:dyDescent="1.35">
      <c r="A4802" t="s">
        <v>4802</v>
      </c>
      <c r="B4802" s="11">
        <v>3344</v>
      </c>
      <c r="C4802" s="11">
        <v>6004</v>
      </c>
      <c r="D4802" s="11">
        <v>19133</v>
      </c>
      <c r="E4802" s="11">
        <v>14977</v>
      </c>
      <c r="F4802" s="11">
        <v>1692</v>
      </c>
      <c r="G4802" s="11">
        <v>17470</v>
      </c>
      <c r="H4802" s="11">
        <v>15940</v>
      </c>
      <c r="I4802" s="13">
        <v>17.197755084378731</v>
      </c>
      <c r="J4802" s="13">
        <v>19.833765479134762</v>
      </c>
      <c r="K4802" s="13">
        <v>20.048388094266052</v>
      </c>
      <c r="L4802" s="13">
        <v>17.118053795622018</v>
      </c>
      <c r="M4802" s="13">
        <v>14.038431316046955</v>
      </c>
      <c r="N4802" s="13">
        <v>16.685526026245991</v>
      </c>
      <c r="O4802" s="13">
        <v>16.057586547336722</v>
      </c>
      <c r="P4802" s="17">
        <v>17.282786620433036</v>
      </c>
      <c r="Q4802" s="17"/>
      <c r="R4802" s="18">
        <f t="shared" si="149"/>
        <v>12.467764911202938</v>
      </c>
      <c r="S4802">
        <f t="shared" si="150"/>
        <v>22.097808329663135</v>
      </c>
      <c r="T4802" s="3">
        <v>7624.9044040639865</v>
      </c>
      <c r="U4802">
        <v>3598.4390722204494</v>
      </c>
      <c r="V4802">
        <v>0.33296828405582346</v>
      </c>
      <c r="Y4802">
        <v>1711.0861055352452</v>
      </c>
      <c r="Z4802">
        <v>9551.7946945876029</v>
      </c>
    </row>
    <row r="4803" spans="1:26" ht="92.25" x14ac:dyDescent="1.35">
      <c r="A4803" t="s">
        <v>4803</v>
      </c>
      <c r="B4803" s="11">
        <v>7380</v>
      </c>
      <c r="C4803" s="11">
        <v>16316</v>
      </c>
      <c r="D4803" s="11">
        <v>18790</v>
      </c>
      <c r="E4803" s="11">
        <v>12182</v>
      </c>
      <c r="F4803" s="11">
        <v>1756</v>
      </c>
      <c r="G4803" s="11">
        <v>17169</v>
      </c>
      <c r="H4803" s="11">
        <v>3508</v>
      </c>
      <c r="I4803" s="13">
        <v>20.348863276022524</v>
      </c>
      <c r="J4803" s="13">
        <v>15.820029874762984</v>
      </c>
      <c r="K4803" s="13">
        <v>6.5094739801882238</v>
      </c>
      <c r="L4803" s="13">
        <v>8.9071300336319652</v>
      </c>
      <c r="M4803" s="13">
        <v>15.156082522519105</v>
      </c>
      <c r="N4803" s="13">
        <v>21.026924945831738</v>
      </c>
      <c r="O4803" s="13">
        <v>7.303500878523602</v>
      </c>
      <c r="P4803" s="17">
        <v>13.581715073068592</v>
      </c>
      <c r="Q4803" s="17"/>
      <c r="R4803" s="18">
        <f t="shared" ref="R4803:R4866" si="151">P4803-1.9599*6.5/SQRT(7)</f>
        <v>8.7666933638384936</v>
      </c>
      <c r="S4803">
        <f t="shared" ref="S4803:S4866" si="152">P4803+1.9599*6.5/SQRT(7)</f>
        <v>18.396736782298689</v>
      </c>
      <c r="T4803" s="3">
        <v>7363.1633659629588</v>
      </c>
      <c r="U4803">
        <v>3530.9552025186704</v>
      </c>
      <c r="V4803">
        <v>-0.42045485315611586</v>
      </c>
      <c r="Y4803">
        <v>1740.3436626844964</v>
      </c>
      <c r="Z4803">
        <v>9311.9032766425062</v>
      </c>
    </row>
    <row r="4804" spans="1:26" ht="92.25" x14ac:dyDescent="1.35">
      <c r="A4804" t="s">
        <v>4804</v>
      </c>
      <c r="B4804" s="11">
        <v>14815</v>
      </c>
      <c r="C4804" s="11">
        <v>7974</v>
      </c>
      <c r="D4804" s="11">
        <v>10429</v>
      </c>
      <c r="E4804" s="11">
        <v>12843</v>
      </c>
      <c r="F4804" s="11">
        <v>10764</v>
      </c>
      <c r="G4804" s="11">
        <v>1877</v>
      </c>
      <c r="H4804" s="11">
        <v>7794</v>
      </c>
      <c r="I4804" s="13">
        <v>14.607069442517219</v>
      </c>
      <c r="J4804" s="13">
        <v>20.13439033845529</v>
      </c>
      <c r="K4804" s="13">
        <v>8.6505251014171716</v>
      </c>
      <c r="L4804" s="13">
        <v>6.4516230481597354</v>
      </c>
      <c r="M4804" s="13">
        <v>22.051164545019613</v>
      </c>
      <c r="N4804" s="13">
        <v>21.647371917723603</v>
      </c>
      <c r="O4804" s="13">
        <v>23.389822606460974</v>
      </c>
      <c r="P4804" s="17">
        <v>16.704566714250515</v>
      </c>
      <c r="Q4804" s="17"/>
      <c r="R4804" s="18">
        <f t="shared" si="151"/>
        <v>11.889545005020416</v>
      </c>
      <c r="S4804">
        <f t="shared" si="152"/>
        <v>21.519588423480613</v>
      </c>
      <c r="T4804" s="3">
        <v>5675.0420721279588</v>
      </c>
      <c r="U4804">
        <v>3045.081735593028</v>
      </c>
      <c r="V4804">
        <v>-0.1078808509191731</v>
      </c>
      <c r="Y4804">
        <v>1850.0276960857641</v>
      </c>
      <c r="Z4804">
        <v>7685.6878906517613</v>
      </c>
    </row>
    <row r="4805" spans="1:26" ht="92.25" x14ac:dyDescent="1.35">
      <c r="A4805" t="s">
        <v>4805</v>
      </c>
      <c r="B4805" s="11">
        <v>19313</v>
      </c>
      <c r="C4805" s="11">
        <v>18873</v>
      </c>
      <c r="D4805" s="11">
        <v>7663</v>
      </c>
      <c r="E4805" s="11">
        <v>18542</v>
      </c>
      <c r="F4805" s="11">
        <v>3071</v>
      </c>
      <c r="G4805" s="11">
        <v>5666</v>
      </c>
      <c r="H4805" s="11">
        <v>672</v>
      </c>
      <c r="I4805" s="13">
        <v>7.5034527045859765</v>
      </c>
      <c r="J4805" s="13">
        <v>31.615748602728608</v>
      </c>
      <c r="K4805" s="13">
        <v>12.195962759610868</v>
      </c>
      <c r="L4805" s="13">
        <v>14.961958128901857</v>
      </c>
      <c r="M4805" s="13">
        <v>13.413710518642519</v>
      </c>
      <c r="N4805" s="13">
        <v>4.5567217185478217</v>
      </c>
      <c r="O4805" s="13">
        <v>12.406024159995814</v>
      </c>
      <c r="P4805" s="17">
        <v>13.807654084716207</v>
      </c>
      <c r="Q4805" s="17"/>
      <c r="R4805" s="18">
        <f t="shared" si="151"/>
        <v>8.9926323754861084</v>
      </c>
      <c r="S4805">
        <f t="shared" si="152"/>
        <v>18.622675793946307</v>
      </c>
      <c r="T4805" s="3">
        <v>7755.9701957241869</v>
      </c>
      <c r="U4805">
        <v>3379.3559239238066</v>
      </c>
      <c r="V4805">
        <v>-1.5188970792223699</v>
      </c>
      <c r="Y4805">
        <v>1301.7920956985904</v>
      </c>
      <c r="Z4805">
        <v>9277.2759716192468</v>
      </c>
    </row>
    <row r="4806" spans="1:26" ht="92.25" x14ac:dyDescent="1.35">
      <c r="A4806" t="s">
        <v>4806</v>
      </c>
      <c r="B4806" s="11">
        <v>8279</v>
      </c>
      <c r="C4806" s="11">
        <v>639</v>
      </c>
      <c r="D4806" s="11">
        <v>7803</v>
      </c>
      <c r="E4806" s="11">
        <v>2662</v>
      </c>
      <c r="F4806" s="11">
        <v>9439</v>
      </c>
      <c r="G4806" s="11">
        <v>14676</v>
      </c>
      <c r="H4806" s="11">
        <v>17383</v>
      </c>
      <c r="I4806" s="13">
        <v>13.41972177943795</v>
      </c>
      <c r="J4806" s="13">
        <v>17.956195834910332</v>
      </c>
      <c r="K4806" s="13">
        <v>10.922844986516488</v>
      </c>
      <c r="L4806" s="13">
        <v>14.272760766688958</v>
      </c>
      <c r="M4806" s="13">
        <v>15.258735321423872</v>
      </c>
      <c r="N4806" s="13">
        <v>15.116678147999682</v>
      </c>
      <c r="O4806" s="13">
        <v>25.194206378358359</v>
      </c>
      <c r="P4806" s="17">
        <v>16.02016331647652</v>
      </c>
      <c r="Q4806" s="17"/>
      <c r="R4806" s="18">
        <f t="shared" si="151"/>
        <v>11.205141607246421</v>
      </c>
      <c r="S4806">
        <f t="shared" si="152"/>
        <v>20.835185025706618</v>
      </c>
      <c r="T4806" s="3">
        <v>6054.6275488095825</v>
      </c>
      <c r="U4806">
        <v>2788.4857852849773</v>
      </c>
      <c r="V4806">
        <v>0.77010554377920926</v>
      </c>
      <c r="Y4806">
        <v>1254.4136041177003</v>
      </c>
      <c r="Z4806">
        <v>7480.4025096523037</v>
      </c>
    </row>
    <row r="4807" spans="1:26" ht="92.25" x14ac:dyDescent="1.35">
      <c r="A4807" t="s">
        <v>4807</v>
      </c>
      <c r="B4807" s="11">
        <v>4355</v>
      </c>
      <c r="C4807" s="11">
        <v>15246</v>
      </c>
      <c r="D4807" s="11">
        <v>14769</v>
      </c>
      <c r="E4807" s="11">
        <v>1293</v>
      </c>
      <c r="F4807" s="11">
        <v>9709</v>
      </c>
      <c r="G4807" s="11">
        <v>15464</v>
      </c>
      <c r="H4807" s="11">
        <v>6714</v>
      </c>
      <c r="I4807" s="13">
        <v>26.124668156854348</v>
      </c>
      <c r="J4807" s="13">
        <v>12.311722947468237</v>
      </c>
      <c r="K4807" s="13">
        <v>13.848234370342713</v>
      </c>
      <c r="L4807" s="13">
        <v>12.212089025000687</v>
      </c>
      <c r="M4807" s="13">
        <v>4.4095830845490092</v>
      </c>
      <c r="N4807" s="13">
        <v>13.158289539377582</v>
      </c>
      <c r="O4807" s="13">
        <v>18.585551866837093</v>
      </c>
      <c r="P4807" s="17">
        <v>14.378591284347095</v>
      </c>
      <c r="Q4807" s="17"/>
      <c r="R4807" s="18">
        <f t="shared" si="151"/>
        <v>9.5635695751169969</v>
      </c>
      <c r="S4807">
        <f t="shared" si="152"/>
        <v>19.193612993577194</v>
      </c>
      <c r="T4807" s="3">
        <v>6332.6467264404637</v>
      </c>
      <c r="U4807">
        <v>3093.3069803447324</v>
      </c>
      <c r="V4807">
        <v>-0.81909547589020804</v>
      </c>
      <c r="Y4807">
        <v>1587.1808896545522</v>
      </c>
      <c r="Z4807">
        <v>8099.0576225578352</v>
      </c>
    </row>
    <row r="4808" spans="1:26" ht="92.25" x14ac:dyDescent="1.35">
      <c r="A4808" t="s">
        <v>4808</v>
      </c>
      <c r="B4808" s="11">
        <v>18280</v>
      </c>
      <c r="C4808" s="11">
        <v>1345</v>
      </c>
      <c r="D4808" s="11">
        <v>3416</v>
      </c>
      <c r="E4808" s="11">
        <v>7207</v>
      </c>
      <c r="F4808" s="11">
        <v>5107</v>
      </c>
      <c r="G4808" s="11">
        <v>18315</v>
      </c>
      <c r="H4808" s="11">
        <v>15132</v>
      </c>
      <c r="I4808" s="13">
        <v>14.765132087619625</v>
      </c>
      <c r="J4808" s="13">
        <v>16.92879800476063</v>
      </c>
      <c r="K4808" s="13">
        <v>21.432411145819643</v>
      </c>
      <c r="L4808" s="13">
        <v>10.522877039456022</v>
      </c>
      <c r="M4808" s="13">
        <v>9.2356601049125988</v>
      </c>
      <c r="N4808" s="13">
        <v>12.151444455605947</v>
      </c>
      <c r="O4808" s="13">
        <v>10.860708379449848</v>
      </c>
      <c r="P4808" s="17">
        <v>13.699575888232046</v>
      </c>
      <c r="Q4808" s="17"/>
      <c r="R4808" s="18">
        <f t="shared" si="151"/>
        <v>8.8845541790019471</v>
      </c>
      <c r="S4808">
        <f t="shared" si="152"/>
        <v>18.514597597462142</v>
      </c>
      <c r="T4808" s="3">
        <v>7068.5219259125279</v>
      </c>
      <c r="U4808">
        <v>3150.388944377592</v>
      </c>
      <c r="V4808">
        <v>-0.99266799225006253</v>
      </c>
      <c r="Y4808">
        <v>1297.9131894433408</v>
      </c>
      <c r="Z4808">
        <v>8566.4922613157523</v>
      </c>
    </row>
    <row r="4809" spans="1:26" ht="92.25" x14ac:dyDescent="1.35">
      <c r="A4809" t="s">
        <v>4809</v>
      </c>
      <c r="B4809" s="11">
        <v>16268</v>
      </c>
      <c r="C4809" s="11">
        <v>8902</v>
      </c>
      <c r="D4809" s="11">
        <v>2364</v>
      </c>
      <c r="E4809" s="11">
        <v>17659</v>
      </c>
      <c r="F4809" s="11">
        <v>14606</v>
      </c>
      <c r="G4809" s="11">
        <v>5351</v>
      </c>
      <c r="H4809" s="11">
        <v>7855</v>
      </c>
      <c r="I4809" s="13">
        <v>10.967566640778852</v>
      </c>
      <c r="J4809" s="13">
        <v>10.704217762612009</v>
      </c>
      <c r="K4809" s="13">
        <v>16.120392676129953</v>
      </c>
      <c r="L4809" s="13">
        <v>26.921049637807485</v>
      </c>
      <c r="M4809" s="13">
        <v>10.722540583485159</v>
      </c>
      <c r="N4809" s="13">
        <v>21.703672580727755</v>
      </c>
      <c r="O4809" s="13">
        <v>26.221689527806639</v>
      </c>
      <c r="P4809" s="17">
        <v>17.623018487049695</v>
      </c>
      <c r="Q4809" s="17"/>
      <c r="R4809" s="18">
        <f t="shared" si="151"/>
        <v>12.807996777819596</v>
      </c>
      <c r="S4809">
        <f t="shared" si="152"/>
        <v>22.438040196279793</v>
      </c>
      <c r="T4809" s="3">
        <v>6687.3272208712424</v>
      </c>
      <c r="U4809">
        <v>3344.349775671385</v>
      </c>
      <c r="V4809">
        <v>-0.70356463766074739</v>
      </c>
      <c r="Y4809">
        <v>1796.6048133446029</v>
      </c>
      <c r="Z4809">
        <v>8673.2004006338539</v>
      </c>
    </row>
    <row r="4810" spans="1:26" ht="92.25" x14ac:dyDescent="1.35">
      <c r="A4810" t="s">
        <v>4810</v>
      </c>
      <c r="B4810" s="11">
        <v>12429</v>
      </c>
      <c r="C4810" s="11">
        <v>6492</v>
      </c>
      <c r="D4810" s="11">
        <v>6535</v>
      </c>
      <c r="E4810" s="11">
        <v>4190</v>
      </c>
      <c r="F4810" s="11">
        <v>4389</v>
      </c>
      <c r="G4810" s="11">
        <v>3032</v>
      </c>
      <c r="H4810" s="11">
        <v>2989</v>
      </c>
      <c r="I4810" s="13">
        <v>8.9913282721430168</v>
      </c>
      <c r="J4810" s="13">
        <v>20.073738406616933</v>
      </c>
      <c r="K4810" s="13">
        <v>11.155641769172629</v>
      </c>
      <c r="L4810" s="13">
        <v>15.134016430463728</v>
      </c>
      <c r="M4810" s="13">
        <v>16.129944370903562</v>
      </c>
      <c r="N4810" s="13">
        <v>6.9705486035824666</v>
      </c>
      <c r="O4810" s="13">
        <v>14.870912593474838</v>
      </c>
      <c r="P4810" s="17">
        <v>13.332304349479598</v>
      </c>
      <c r="Q4810" s="17"/>
      <c r="R4810" s="18">
        <f t="shared" si="151"/>
        <v>8.5172826402494994</v>
      </c>
      <c r="S4810">
        <f t="shared" si="152"/>
        <v>18.147326058709695</v>
      </c>
      <c r="T4810" s="3">
        <v>3702.5038559098693</v>
      </c>
      <c r="U4810">
        <v>1835.230016124988</v>
      </c>
      <c r="V4810">
        <v>0.60646470956271514</v>
      </c>
      <c r="Y4810">
        <v>976.08738993868974</v>
      </c>
      <c r="Z4810">
        <v>4783.3815205456513</v>
      </c>
    </row>
    <row r="4811" spans="1:26" ht="92.25" x14ac:dyDescent="1.35">
      <c r="A4811" t="s">
        <v>4811</v>
      </c>
      <c r="B4811" s="11">
        <v>11960</v>
      </c>
      <c r="C4811" s="11">
        <v>980</v>
      </c>
      <c r="D4811" s="11">
        <v>18087</v>
      </c>
      <c r="E4811" s="11">
        <v>6856</v>
      </c>
      <c r="F4811" s="11">
        <v>2126</v>
      </c>
      <c r="G4811" s="11">
        <v>9352</v>
      </c>
      <c r="H4811" s="11">
        <v>7535</v>
      </c>
      <c r="I4811" s="13">
        <v>24.762128787623585</v>
      </c>
      <c r="J4811" s="13">
        <v>17.090270367214195</v>
      </c>
      <c r="K4811" s="13">
        <v>27.042945331590701</v>
      </c>
      <c r="L4811" s="13">
        <v>9.5890987863651631</v>
      </c>
      <c r="M4811" s="13">
        <v>15.547348120294274</v>
      </c>
      <c r="N4811" s="13">
        <v>27.611004755756312</v>
      </c>
      <c r="O4811" s="13">
        <v>13.365445616231913</v>
      </c>
      <c r="P4811" s="17">
        <v>19.286891680725166</v>
      </c>
      <c r="Q4811" s="17"/>
      <c r="R4811" s="18">
        <f t="shared" si="151"/>
        <v>14.471869971495067</v>
      </c>
      <c r="S4811">
        <f t="shared" si="152"/>
        <v>24.101913389955264</v>
      </c>
      <c r="T4811" s="3">
        <v>5773.359948557244</v>
      </c>
      <c r="U4811">
        <v>2607.5585288103216</v>
      </c>
      <c r="V4811">
        <v>1.3628869055537507</v>
      </c>
      <c r="Y4811">
        <v>1116.6683233395147</v>
      </c>
      <c r="Z4811">
        <v>7053.4290402629613</v>
      </c>
    </row>
    <row r="4812" spans="1:26" ht="92.25" x14ac:dyDescent="1.35">
      <c r="A4812" t="s">
        <v>4812</v>
      </c>
      <c r="B4812" s="11">
        <v>17006</v>
      </c>
      <c r="C4812" s="11">
        <v>5187</v>
      </c>
      <c r="D4812" s="11">
        <v>2092</v>
      </c>
      <c r="E4812" s="11">
        <v>6302</v>
      </c>
      <c r="F4812" s="11">
        <v>12033</v>
      </c>
      <c r="G4812" s="11">
        <v>15146</v>
      </c>
      <c r="H4812" s="11">
        <v>11873</v>
      </c>
      <c r="I4812" s="13">
        <v>19.870266627447243</v>
      </c>
      <c r="J4812" s="13">
        <v>13.782362564852775</v>
      </c>
      <c r="K4812" s="13">
        <v>19.121461525583598</v>
      </c>
      <c r="L4812" s="13">
        <v>8.5960781234348467</v>
      </c>
      <c r="M4812" s="13">
        <v>16.003463488126517</v>
      </c>
      <c r="N4812" s="13">
        <v>19.862009734083497</v>
      </c>
      <c r="O4812" s="13">
        <v>9.1003480715028076</v>
      </c>
      <c r="P4812" s="17">
        <v>15.190855733575898</v>
      </c>
      <c r="Q4812" s="17"/>
      <c r="R4812" s="18">
        <f t="shared" si="151"/>
        <v>10.375834024345799</v>
      </c>
      <c r="S4812">
        <f t="shared" si="152"/>
        <v>20.005877442805996</v>
      </c>
      <c r="T4812" s="3">
        <v>6362.9924417238317</v>
      </c>
      <c r="U4812">
        <v>3189.5137687750353</v>
      </c>
      <c r="V4812">
        <v>-0.19722165234270506</v>
      </c>
      <c r="Y4812">
        <v>1721.7212013466974</v>
      </c>
      <c r="Z4812">
        <v>8264.802510445903</v>
      </c>
    </row>
    <row r="4813" spans="1:26" ht="92.25" x14ac:dyDescent="1.35">
      <c r="A4813" t="s">
        <v>4813</v>
      </c>
      <c r="B4813" s="11">
        <v>7385</v>
      </c>
      <c r="C4813" s="11">
        <v>14771</v>
      </c>
      <c r="D4813" s="11">
        <v>17973</v>
      </c>
      <c r="E4813" s="11">
        <v>12559</v>
      </c>
      <c r="F4813" s="11">
        <v>3458</v>
      </c>
      <c r="G4813" s="11">
        <v>12166</v>
      </c>
      <c r="H4813" s="11">
        <v>14431</v>
      </c>
      <c r="I4813" s="13">
        <v>3.2434832179869417</v>
      </c>
      <c r="J4813" s="13">
        <v>10.96266614175023</v>
      </c>
      <c r="K4813" s="13">
        <v>11.560080462989047</v>
      </c>
      <c r="L4813" s="13">
        <v>17.437370949848408</v>
      </c>
      <c r="M4813" s="13">
        <v>2.8498387036085226</v>
      </c>
      <c r="N4813" s="13">
        <v>20.725406520546333</v>
      </c>
      <c r="O4813" s="13">
        <v>18.838499919003056</v>
      </c>
      <c r="P4813" s="17">
        <v>12.231049416533219</v>
      </c>
      <c r="Q4813" s="17"/>
      <c r="R4813" s="18">
        <f t="shared" si="151"/>
        <v>7.4160277073031207</v>
      </c>
      <c r="S4813">
        <f t="shared" si="152"/>
        <v>17.046071125763319</v>
      </c>
      <c r="T4813" s="3">
        <v>6960.1783635347074</v>
      </c>
      <c r="U4813">
        <v>3788.38763061183</v>
      </c>
      <c r="V4813">
        <v>-0.89509057943359949</v>
      </c>
      <c r="Y4813">
        <v>2349.2940776732439</v>
      </c>
      <c r="Z4813">
        <v>9506.4631888317163</v>
      </c>
    </row>
    <row r="4814" spans="1:26" ht="92.25" x14ac:dyDescent="1.35">
      <c r="A4814" t="s">
        <v>4814</v>
      </c>
      <c r="B4814" s="11">
        <v>13137</v>
      </c>
      <c r="C4814" s="11">
        <v>1794</v>
      </c>
      <c r="D4814" s="11">
        <v>4877</v>
      </c>
      <c r="E4814" s="11">
        <v>6351</v>
      </c>
      <c r="F4814" s="11">
        <v>11369</v>
      </c>
      <c r="G4814" s="11">
        <v>8477</v>
      </c>
      <c r="H4814" s="11">
        <v>18997</v>
      </c>
      <c r="I4814" s="13">
        <v>16.522894303511958</v>
      </c>
      <c r="J4814" s="13">
        <v>24.473275433727867</v>
      </c>
      <c r="K4814" s="13">
        <v>12.04436803225941</v>
      </c>
      <c r="L4814" s="13">
        <v>7.013893892697487</v>
      </c>
      <c r="M4814" s="13">
        <v>16.141007025338649</v>
      </c>
      <c r="N4814" s="13">
        <v>6.6606902059802664</v>
      </c>
      <c r="O4814" s="13">
        <v>23.729786204651294</v>
      </c>
      <c r="P4814" s="17">
        <v>15.226559299738131</v>
      </c>
      <c r="Q4814" s="17"/>
      <c r="R4814" s="18">
        <f t="shared" si="151"/>
        <v>10.411537590508033</v>
      </c>
      <c r="S4814">
        <f t="shared" si="152"/>
        <v>20.04158100896823</v>
      </c>
      <c r="T4814" s="3">
        <v>6186.9229254958582</v>
      </c>
      <c r="U4814">
        <v>2977.5485662169467</v>
      </c>
      <c r="V4814">
        <v>-1.4209217624738812</v>
      </c>
      <c r="Y4814">
        <v>1481.4496358217762</v>
      </c>
      <c r="Z4814">
        <v>7843.4782136338617</v>
      </c>
    </row>
    <row r="4815" spans="1:26" ht="92.25" x14ac:dyDescent="1.35">
      <c r="A4815" t="s">
        <v>4815</v>
      </c>
      <c r="B4815" s="11">
        <v>16409</v>
      </c>
      <c r="C4815" s="11">
        <v>11624</v>
      </c>
      <c r="D4815" s="11">
        <v>10822</v>
      </c>
      <c r="E4815" s="11">
        <v>1320</v>
      </c>
      <c r="F4815" s="11">
        <v>6979</v>
      </c>
      <c r="G4815" s="11">
        <v>1007</v>
      </c>
      <c r="H4815" s="11">
        <v>19011</v>
      </c>
      <c r="I4815" s="13">
        <v>5.408909157332209</v>
      </c>
      <c r="J4815" s="13">
        <v>13.033845168689826</v>
      </c>
      <c r="K4815" s="13">
        <v>16.122023020337366</v>
      </c>
      <c r="L4815" s="13">
        <v>21.427804043152829</v>
      </c>
      <c r="M4815" s="13">
        <v>1.2544567413845318</v>
      </c>
      <c r="N4815" s="13">
        <v>13.948083331753677</v>
      </c>
      <c r="O4815" s="13">
        <v>14.613531214916163</v>
      </c>
      <c r="P4815" s="17">
        <v>12.258378953938086</v>
      </c>
      <c r="Q4815" s="17"/>
      <c r="R4815" s="18">
        <f t="shared" si="151"/>
        <v>7.4433572447079879</v>
      </c>
      <c r="S4815">
        <f t="shared" si="152"/>
        <v>17.073400663168186</v>
      </c>
      <c r="T4815" s="3">
        <v>6848.7645992294256</v>
      </c>
      <c r="U4815">
        <v>3075.5045514247477</v>
      </c>
      <c r="V4815">
        <v>-0.81791768025141209</v>
      </c>
      <c r="Y4815">
        <v>1294.0353355703933</v>
      </c>
      <c r="Z4815">
        <v>8336.6373895653051</v>
      </c>
    </row>
    <row r="4816" spans="1:26" ht="92.25" x14ac:dyDescent="1.35">
      <c r="A4816" t="s">
        <v>4816</v>
      </c>
      <c r="B4816" s="11">
        <v>2710</v>
      </c>
      <c r="C4816" s="11">
        <v>359</v>
      </c>
      <c r="D4816" s="11">
        <v>18707</v>
      </c>
      <c r="E4816" s="11">
        <v>1533</v>
      </c>
      <c r="F4816" s="11">
        <v>4430</v>
      </c>
      <c r="G4816" s="11">
        <v>7571</v>
      </c>
      <c r="H4816" s="11">
        <v>17643</v>
      </c>
      <c r="I4816" s="13">
        <v>16.471855441650337</v>
      </c>
      <c r="J4816" s="13">
        <v>21.890522523124183</v>
      </c>
      <c r="K4816" s="13">
        <v>22.014224099758373</v>
      </c>
      <c r="L4816" s="13">
        <v>19.481529983683998</v>
      </c>
      <c r="M4816" s="13">
        <v>16.003804510428154</v>
      </c>
      <c r="N4816" s="13">
        <v>15.236947042285196</v>
      </c>
      <c r="O4816" s="13">
        <v>24.065779189475606</v>
      </c>
      <c r="P4816" s="17">
        <v>19.309237541486549</v>
      </c>
      <c r="Q4816" s="17"/>
      <c r="R4816" s="18">
        <f t="shared" si="151"/>
        <v>14.494215832256451</v>
      </c>
      <c r="S4816">
        <f t="shared" si="152"/>
        <v>24.124259250716648</v>
      </c>
      <c r="T4816" s="3">
        <v>6478.2299903810981</v>
      </c>
      <c r="U4816">
        <v>2426.643786877295</v>
      </c>
      <c r="V4816">
        <v>0.98146301752422005</v>
      </c>
      <c r="Y4816">
        <v>471.91865049051967</v>
      </c>
      <c r="Z4816">
        <v>7133.4990239264243</v>
      </c>
    </row>
    <row r="4817" spans="1:26" ht="92.25" x14ac:dyDescent="1.35">
      <c r="A4817" t="s">
        <v>4817</v>
      </c>
      <c r="B4817" s="11">
        <v>15240</v>
      </c>
      <c r="C4817" s="11">
        <v>2995</v>
      </c>
      <c r="D4817" s="11">
        <v>14768</v>
      </c>
      <c r="E4817" s="11">
        <v>18379</v>
      </c>
      <c r="F4817" s="11">
        <v>5132</v>
      </c>
      <c r="G4817" s="11">
        <v>17682</v>
      </c>
      <c r="H4817" s="11">
        <v>14627</v>
      </c>
      <c r="I4817" s="13">
        <v>23.755920345850782</v>
      </c>
      <c r="J4817" s="13">
        <v>11.175882029995256</v>
      </c>
      <c r="K4817" s="13">
        <v>8.2323285761028409</v>
      </c>
      <c r="L4817" s="13">
        <v>8.6859949615734955</v>
      </c>
      <c r="M4817" s="13">
        <v>17.290512548652007</v>
      </c>
      <c r="N4817" s="13">
        <v>20.546031680180768</v>
      </c>
      <c r="O4817" s="13">
        <v>21.342294066603081</v>
      </c>
      <c r="P4817" s="17">
        <v>15.861280601279747</v>
      </c>
      <c r="Q4817" s="17"/>
      <c r="R4817" s="18">
        <f t="shared" si="151"/>
        <v>11.046258892049648</v>
      </c>
      <c r="S4817">
        <f t="shared" si="152"/>
        <v>20.676302310509847</v>
      </c>
      <c r="T4817" s="3">
        <v>7761.6404621718539</v>
      </c>
      <c r="U4817">
        <v>4067.5370965776569</v>
      </c>
      <c r="V4817">
        <v>-1.3411363397608511</v>
      </c>
      <c r="Y4817">
        <v>2372.8686094538712</v>
      </c>
      <c r="Z4817">
        <v>10354.183234782317</v>
      </c>
    </row>
    <row r="4818" spans="1:26" ht="92.25" x14ac:dyDescent="1.35">
      <c r="A4818" t="s">
        <v>4818</v>
      </c>
      <c r="B4818" s="11">
        <v>14936</v>
      </c>
      <c r="C4818" s="11">
        <v>14223</v>
      </c>
      <c r="D4818" s="11">
        <v>8295</v>
      </c>
      <c r="E4818" s="11">
        <v>4632</v>
      </c>
      <c r="F4818" s="11">
        <v>2571</v>
      </c>
      <c r="G4818" s="11">
        <v>19954</v>
      </c>
      <c r="H4818" s="11">
        <v>5377</v>
      </c>
      <c r="I4818" s="13">
        <v>9.7439733582228847</v>
      </c>
      <c r="J4818" s="13">
        <v>17.668489739260497</v>
      </c>
      <c r="K4818" s="13">
        <v>12.614912247774811</v>
      </c>
      <c r="L4818" s="13">
        <v>-0.67689180352393841</v>
      </c>
      <c r="M4818" s="13">
        <v>11.165741455654253</v>
      </c>
      <c r="N4818" s="13">
        <v>11.614147059148635</v>
      </c>
      <c r="O4818" s="13">
        <v>19.326908862130487</v>
      </c>
      <c r="P4818" s="17">
        <v>11.636754416952519</v>
      </c>
      <c r="Q4818" s="17"/>
      <c r="R4818" s="18">
        <f t="shared" si="151"/>
        <v>6.8217327077224201</v>
      </c>
      <c r="S4818">
        <f t="shared" si="152"/>
        <v>16.451776126182615</v>
      </c>
      <c r="T4818" s="3">
        <v>6778.0978710460295</v>
      </c>
      <c r="U4818">
        <v>3203.4013311211875</v>
      </c>
      <c r="V4818">
        <v>0.8995516509457957</v>
      </c>
      <c r="Y4818">
        <v>1529.9674767984743</v>
      </c>
      <c r="Z4818">
        <v>8499.9027544948585</v>
      </c>
    </row>
    <row r="4819" spans="1:26" ht="92.25" x14ac:dyDescent="1.35">
      <c r="A4819" t="s">
        <v>4819</v>
      </c>
      <c r="B4819" s="11">
        <v>19543</v>
      </c>
      <c r="C4819" s="11">
        <v>765</v>
      </c>
      <c r="D4819" s="11">
        <v>525</v>
      </c>
      <c r="E4819" s="11">
        <v>17896</v>
      </c>
      <c r="F4819" s="11">
        <v>5047</v>
      </c>
      <c r="G4819" s="11">
        <v>18223</v>
      </c>
      <c r="H4819" s="11">
        <v>2307</v>
      </c>
      <c r="I4819" s="13">
        <v>8.7422626819904607</v>
      </c>
      <c r="J4819" s="13">
        <v>16.210825561677897</v>
      </c>
      <c r="K4819" s="13">
        <v>12.939792831312497</v>
      </c>
      <c r="L4819" s="13">
        <v>8.4006333996019578</v>
      </c>
      <c r="M4819" s="13">
        <v>10.693629655630948</v>
      </c>
      <c r="N4819" s="13">
        <v>11.10427225428492</v>
      </c>
      <c r="O4819" s="13">
        <v>14.358598331195015</v>
      </c>
      <c r="P4819" s="17">
        <v>11.778573530813386</v>
      </c>
      <c r="Q4819" s="17"/>
      <c r="R4819" s="18">
        <f t="shared" si="151"/>
        <v>6.9635518215832874</v>
      </c>
      <c r="S4819">
        <f t="shared" si="152"/>
        <v>16.593595240043484</v>
      </c>
      <c r="T4819" s="3">
        <v>7687.4542176837595</v>
      </c>
      <c r="U4819">
        <v>2944.7844113423885</v>
      </c>
      <c r="V4819">
        <v>1.5208388504106551</v>
      </c>
      <c r="Y4819">
        <v>658.81704545909815</v>
      </c>
      <c r="Z4819">
        <v>8563.8457669226609</v>
      </c>
    </row>
    <row r="4820" spans="1:26" ht="92.25" x14ac:dyDescent="1.35">
      <c r="A4820" t="s">
        <v>4820</v>
      </c>
      <c r="B4820" s="11">
        <v>11094</v>
      </c>
      <c r="C4820" s="11">
        <v>804</v>
      </c>
      <c r="D4820" s="11">
        <v>18784</v>
      </c>
      <c r="E4820" s="11">
        <v>7016</v>
      </c>
      <c r="F4820" s="11">
        <v>14366</v>
      </c>
      <c r="G4820" s="11">
        <v>4078</v>
      </c>
      <c r="H4820" s="11">
        <v>8299</v>
      </c>
      <c r="I4820" s="13">
        <v>10.268267060312157</v>
      </c>
      <c r="J4820" s="13">
        <v>17.958634564058791</v>
      </c>
      <c r="K4820" s="13">
        <v>14.67474921761586</v>
      </c>
      <c r="L4820" s="13">
        <v>19.72413778675336</v>
      </c>
      <c r="M4820" s="13">
        <v>28.800447380255886</v>
      </c>
      <c r="N4820" s="13">
        <v>25.710227867837951</v>
      </c>
      <c r="O4820" s="13">
        <v>15.522021608223239</v>
      </c>
      <c r="P4820" s="17">
        <v>18.951212212151034</v>
      </c>
      <c r="Q4820" s="17"/>
      <c r="R4820" s="18">
        <f t="shared" si="151"/>
        <v>14.136190502920936</v>
      </c>
      <c r="S4820">
        <f t="shared" si="152"/>
        <v>23.766233921381133</v>
      </c>
      <c r="T4820" s="3">
        <v>6313.4163018570243</v>
      </c>
      <c r="U4820">
        <v>2953.9061496041459</v>
      </c>
      <c r="V4820">
        <v>1.4234456102713011</v>
      </c>
      <c r="Y4820">
        <v>1379.5159884441828</v>
      </c>
      <c r="Z4820">
        <v>7871.618026844787</v>
      </c>
    </row>
    <row r="4821" spans="1:26" ht="92.25" x14ac:dyDescent="1.35">
      <c r="A4821" t="s">
        <v>4821</v>
      </c>
      <c r="B4821" s="11">
        <v>14721</v>
      </c>
      <c r="C4821" s="11">
        <v>3379</v>
      </c>
      <c r="D4821" s="11">
        <v>7454</v>
      </c>
      <c r="E4821" s="11">
        <v>7660</v>
      </c>
      <c r="F4821" s="11">
        <v>9174</v>
      </c>
      <c r="G4821" s="11">
        <v>6177</v>
      </c>
      <c r="H4821" s="11">
        <v>9113</v>
      </c>
      <c r="I4821" s="13">
        <v>22.54668951210185</v>
      </c>
      <c r="J4821" s="13">
        <v>18.766807435410978</v>
      </c>
      <c r="K4821" s="13">
        <v>16.360111273734038</v>
      </c>
      <c r="L4821" s="13">
        <v>9.3292679904846505</v>
      </c>
      <c r="M4821" s="13">
        <v>21.210120263324136</v>
      </c>
      <c r="N4821" s="13">
        <v>10.124461832025212</v>
      </c>
      <c r="O4821" s="13">
        <v>12.931657397362343</v>
      </c>
      <c r="P4821" s="17">
        <v>15.895587957777604</v>
      </c>
      <c r="Q4821" s="17"/>
      <c r="R4821" s="18">
        <f t="shared" si="151"/>
        <v>11.080566248547505</v>
      </c>
      <c r="S4821">
        <f t="shared" si="152"/>
        <v>20.710609667007702</v>
      </c>
      <c r="T4821" s="3">
        <v>4866.950353225744</v>
      </c>
      <c r="U4821">
        <v>2642.0651502614596</v>
      </c>
      <c r="V4821">
        <v>0.53047529036120977</v>
      </c>
      <c r="Y4821">
        <v>1636.5518225675769</v>
      </c>
      <c r="Z4821">
        <v>6641.2492475857161</v>
      </c>
    </row>
    <row r="4822" spans="1:26" ht="92.25" x14ac:dyDescent="1.35">
      <c r="A4822" t="s">
        <v>4822</v>
      </c>
      <c r="B4822" s="11">
        <v>13096</v>
      </c>
      <c r="C4822" s="11">
        <v>7609</v>
      </c>
      <c r="D4822" s="11">
        <v>15766</v>
      </c>
      <c r="E4822" s="11">
        <v>5492</v>
      </c>
      <c r="F4822" s="11">
        <v>9631</v>
      </c>
      <c r="G4822" s="11">
        <v>8897</v>
      </c>
      <c r="H4822" s="11">
        <v>17088</v>
      </c>
      <c r="I4822" s="13">
        <v>11.573136848269701</v>
      </c>
      <c r="J4822" s="13">
        <v>22.534115284732525</v>
      </c>
      <c r="K4822" s="13">
        <v>8.9610514985745731</v>
      </c>
      <c r="L4822" s="13">
        <v>20.748447218659486</v>
      </c>
      <c r="M4822" s="13">
        <v>17.301129746086033</v>
      </c>
      <c r="N4822" s="13">
        <v>16.624447895678014</v>
      </c>
      <c r="O4822" s="13">
        <v>16.784588157090315</v>
      </c>
      <c r="P4822" s="17">
        <v>16.360988092727236</v>
      </c>
      <c r="Q4822" s="17"/>
      <c r="R4822" s="18">
        <f t="shared" si="151"/>
        <v>11.545966383497138</v>
      </c>
      <c r="S4822">
        <f t="shared" si="152"/>
        <v>21.176009801957335</v>
      </c>
      <c r="T4822" s="3">
        <v>6440.0233570192677</v>
      </c>
      <c r="U4822">
        <v>3553.1675941973876</v>
      </c>
      <c r="V4822">
        <v>-0.51985011850774754</v>
      </c>
      <c r="Y4822">
        <v>2249.6424582642312</v>
      </c>
      <c r="Z4822">
        <v>8871.9348534535893</v>
      </c>
    </row>
    <row r="4823" spans="1:26" ht="92.25" x14ac:dyDescent="1.35">
      <c r="A4823" t="s">
        <v>4823</v>
      </c>
      <c r="B4823" s="11">
        <v>11894</v>
      </c>
      <c r="C4823" s="11">
        <v>10767</v>
      </c>
      <c r="D4823" s="11">
        <v>4682</v>
      </c>
      <c r="E4823" s="11">
        <v>18714</v>
      </c>
      <c r="F4823" s="11">
        <v>9227</v>
      </c>
      <c r="G4823" s="11">
        <v>5175</v>
      </c>
      <c r="H4823" s="11">
        <v>17564</v>
      </c>
      <c r="I4823" s="13">
        <v>10.470372740399624</v>
      </c>
      <c r="J4823" s="13">
        <v>19.275244089653214</v>
      </c>
      <c r="K4823" s="13">
        <v>6.1400470820987998</v>
      </c>
      <c r="L4823" s="13">
        <v>10.608887001460687</v>
      </c>
      <c r="M4823" s="13">
        <v>14.152344600467812</v>
      </c>
      <c r="N4823" s="13">
        <v>10.255796099635049</v>
      </c>
      <c r="O4823" s="13">
        <v>17.569160523129746</v>
      </c>
      <c r="P4823" s="17">
        <v>12.638836019549277</v>
      </c>
      <c r="Q4823" s="17"/>
      <c r="R4823" s="18">
        <f t="shared" si="151"/>
        <v>7.8238143103191788</v>
      </c>
      <c r="S4823">
        <f t="shared" si="152"/>
        <v>17.453857728779376</v>
      </c>
      <c r="T4823" s="3">
        <v>6863.3636768776714</v>
      </c>
      <c r="U4823">
        <v>3572.3949107467984</v>
      </c>
      <c r="V4823">
        <v>0.57278612075606361</v>
      </c>
      <c r="Y4823">
        <v>2061.9881015522324</v>
      </c>
      <c r="Z4823">
        <v>9119.6024242187159</v>
      </c>
    </row>
    <row r="4824" spans="1:26" ht="92.25" x14ac:dyDescent="1.35">
      <c r="A4824" t="s">
        <v>4824</v>
      </c>
      <c r="B4824" s="11">
        <v>4098</v>
      </c>
      <c r="C4824" s="11">
        <v>10359</v>
      </c>
      <c r="D4824" s="11">
        <v>12382</v>
      </c>
      <c r="E4824" s="11">
        <v>11904</v>
      </c>
      <c r="F4824" s="11">
        <v>7441</v>
      </c>
      <c r="G4824" s="11">
        <v>12144</v>
      </c>
      <c r="H4824" s="11">
        <v>9281</v>
      </c>
      <c r="I4824" s="13">
        <v>19.739567413729645</v>
      </c>
      <c r="J4824" s="13">
        <v>15.670628887359177</v>
      </c>
      <c r="K4824" s="13">
        <v>12.768326118186556</v>
      </c>
      <c r="L4824" s="13">
        <v>18.149610564792184</v>
      </c>
      <c r="M4824" s="13">
        <v>14.924703031559128</v>
      </c>
      <c r="N4824" s="13">
        <v>16.268421114266854</v>
      </c>
      <c r="O4824" s="13">
        <v>12.096283322559128</v>
      </c>
      <c r="P4824" s="17">
        <v>15.65964863606467</v>
      </c>
      <c r="Q4824" s="17"/>
      <c r="R4824" s="18">
        <f t="shared" si="151"/>
        <v>10.844626926834572</v>
      </c>
      <c r="S4824">
        <f t="shared" si="152"/>
        <v>20.474670345294768</v>
      </c>
      <c r="T4824" s="3">
        <v>5401.1495064598785</v>
      </c>
      <c r="U4824">
        <v>3095.7026694595329</v>
      </c>
      <c r="V4824">
        <v>-0.67235419010103215</v>
      </c>
      <c r="Y4824">
        <v>2069.8501390712663</v>
      </c>
      <c r="Z4824">
        <v>7623.8659118440282</v>
      </c>
    </row>
    <row r="4825" spans="1:26" ht="92.25" x14ac:dyDescent="1.35">
      <c r="A4825" t="s">
        <v>4825</v>
      </c>
      <c r="B4825" s="11">
        <v>1245</v>
      </c>
      <c r="C4825" s="11">
        <v>9754</v>
      </c>
      <c r="D4825" s="11">
        <v>1536</v>
      </c>
      <c r="E4825" s="11">
        <v>625</v>
      </c>
      <c r="F4825" s="11">
        <v>1195</v>
      </c>
      <c r="G4825" s="11">
        <v>17809</v>
      </c>
      <c r="H4825" s="11">
        <v>16285</v>
      </c>
      <c r="I4825" s="13">
        <v>7.5993137059193341</v>
      </c>
      <c r="J4825" s="13">
        <v>28.322347334760934</v>
      </c>
      <c r="K4825" s="13">
        <v>11.284340039818899</v>
      </c>
      <c r="L4825" s="13">
        <v>22.422390793206006</v>
      </c>
      <c r="M4825" s="13">
        <v>5.1211836827273647</v>
      </c>
      <c r="N4825" s="13">
        <v>21.507152908224402</v>
      </c>
      <c r="O4825" s="13">
        <v>14.018472882564893</v>
      </c>
      <c r="P4825" s="17">
        <v>15.75360019246026</v>
      </c>
      <c r="Q4825" s="17"/>
      <c r="R4825" s="18">
        <f t="shared" si="151"/>
        <v>10.938578483230161</v>
      </c>
      <c r="S4825">
        <f t="shared" si="152"/>
        <v>20.568621901690356</v>
      </c>
      <c r="T4825" s="3">
        <v>6285.8980801745747</v>
      </c>
      <c r="U4825">
        <v>2220.224002978754</v>
      </c>
      <c r="V4825">
        <v>0.1324610821029637</v>
      </c>
      <c r="Y4825">
        <v>248.66272762057861</v>
      </c>
      <c r="Z4825">
        <v>6712.4677086854826</v>
      </c>
    </row>
    <row r="4826" spans="1:26" ht="92.25" x14ac:dyDescent="1.35">
      <c r="A4826" t="s">
        <v>4826</v>
      </c>
      <c r="B4826" s="11">
        <v>16946</v>
      </c>
      <c r="C4826" s="11">
        <v>11686</v>
      </c>
      <c r="D4826" s="11">
        <v>16994</v>
      </c>
      <c r="E4826" s="11">
        <v>11485</v>
      </c>
      <c r="F4826" s="11">
        <v>13350</v>
      </c>
      <c r="G4826" s="11">
        <v>7297</v>
      </c>
      <c r="H4826" s="11">
        <v>7127</v>
      </c>
      <c r="I4826" s="13">
        <v>11.672228824016253</v>
      </c>
      <c r="J4826" s="13">
        <v>23.50741460193079</v>
      </c>
      <c r="K4826" s="13">
        <v>24.03633988319762</v>
      </c>
      <c r="L4826" s="13">
        <v>21.99612522290316</v>
      </c>
      <c r="M4826" s="13">
        <v>15.698538334420686</v>
      </c>
      <c r="N4826" s="13">
        <v>14.465966572175022</v>
      </c>
      <c r="O4826" s="13">
        <v>14.328700199065249</v>
      </c>
      <c r="P4826" s="17">
        <v>17.95790194824411</v>
      </c>
      <c r="Q4826" s="17"/>
      <c r="R4826" s="18">
        <f t="shared" si="151"/>
        <v>13.142880239014012</v>
      </c>
      <c r="S4826">
        <f t="shared" si="152"/>
        <v>22.772923657474209</v>
      </c>
      <c r="T4826" s="3">
        <v>6843.2323112951153</v>
      </c>
      <c r="U4826">
        <v>3887.3760733259196</v>
      </c>
      <c r="V4826">
        <v>0.54986003306112252</v>
      </c>
      <c r="Y4826">
        <v>2563.905754685215</v>
      </c>
      <c r="Z4826">
        <v>9600.8189429285085</v>
      </c>
    </row>
    <row r="4827" spans="1:26" ht="92.25" x14ac:dyDescent="1.35">
      <c r="A4827" t="s">
        <v>4827</v>
      </c>
      <c r="B4827" s="11">
        <v>10278</v>
      </c>
      <c r="C4827" s="11">
        <v>8166</v>
      </c>
      <c r="D4827" s="11">
        <v>6083</v>
      </c>
      <c r="E4827" s="11">
        <v>15071</v>
      </c>
      <c r="F4827" s="11">
        <v>5842</v>
      </c>
      <c r="G4827" s="11">
        <v>2208</v>
      </c>
      <c r="H4827" s="11">
        <v>15551</v>
      </c>
      <c r="I4827" s="13">
        <v>22.348056847679771</v>
      </c>
      <c r="J4827" s="13">
        <v>19.325353580552065</v>
      </c>
      <c r="K4827" s="13">
        <v>7.3139227025289877</v>
      </c>
      <c r="L4827" s="13">
        <v>17.48714146645284</v>
      </c>
      <c r="M4827" s="13">
        <v>17.125453655352938</v>
      </c>
      <c r="N4827" s="13">
        <v>2.6613523543242756</v>
      </c>
      <c r="O4827" s="13">
        <v>27.874401247012692</v>
      </c>
      <c r="P4827" s="17">
        <v>16.305097407700512</v>
      </c>
      <c r="Q4827" s="17"/>
      <c r="R4827" s="18">
        <f t="shared" si="151"/>
        <v>11.490075698470413</v>
      </c>
      <c r="S4827">
        <f t="shared" si="152"/>
        <v>21.12011911693061</v>
      </c>
      <c r="T4827" s="3">
        <v>5749.2672554709779</v>
      </c>
      <c r="U4827">
        <v>2894.337809426152</v>
      </c>
      <c r="V4827">
        <v>-0.74029571806022432</v>
      </c>
      <c r="Y4827">
        <v>1576.6101710083053</v>
      </c>
      <c r="Z4827">
        <v>7488.5963103627273</v>
      </c>
    </row>
    <row r="4828" spans="1:26" ht="92.25" x14ac:dyDescent="1.35">
      <c r="A4828" t="s">
        <v>4828</v>
      </c>
      <c r="B4828" s="11">
        <v>17862</v>
      </c>
      <c r="C4828" s="11">
        <v>18178</v>
      </c>
      <c r="D4828" s="11">
        <v>19225</v>
      </c>
      <c r="E4828" s="11">
        <v>3091</v>
      </c>
      <c r="F4828" s="11">
        <v>17115</v>
      </c>
      <c r="G4828" s="11">
        <v>7263</v>
      </c>
      <c r="H4828" s="11">
        <v>5755</v>
      </c>
      <c r="I4828" s="13">
        <v>15.05349285760164</v>
      </c>
      <c r="J4828" s="13">
        <v>25.004902002208539</v>
      </c>
      <c r="K4828" s="13">
        <v>22.176038166770269</v>
      </c>
      <c r="L4828" s="13">
        <v>19.937496056562633</v>
      </c>
      <c r="M4828" s="13">
        <v>7.8806818304495065</v>
      </c>
      <c r="N4828" s="13">
        <v>28.971552270936659</v>
      </c>
      <c r="O4828" s="13">
        <v>15.162240619922972</v>
      </c>
      <c r="P4828" s="17">
        <v>19.169486257778889</v>
      </c>
      <c r="Q4828" s="17"/>
      <c r="R4828" s="18">
        <f t="shared" si="151"/>
        <v>14.354464548548791</v>
      </c>
      <c r="S4828">
        <f t="shared" si="152"/>
        <v>23.984507967008987</v>
      </c>
      <c r="T4828" s="3">
        <v>8060.1657594349335</v>
      </c>
      <c r="U4828">
        <v>4053.0762698613553</v>
      </c>
      <c r="V4828">
        <v>0.45192109610070474</v>
      </c>
      <c r="Y4828">
        <v>2196.8135385402666</v>
      </c>
      <c r="Z4828">
        <v>10485.102486202839</v>
      </c>
    </row>
    <row r="4829" spans="1:26" ht="92.25" x14ac:dyDescent="1.35">
      <c r="A4829" t="s">
        <v>4829</v>
      </c>
      <c r="B4829" s="11">
        <v>13585</v>
      </c>
      <c r="C4829" s="11">
        <v>15916</v>
      </c>
      <c r="D4829" s="11">
        <v>12707</v>
      </c>
      <c r="E4829" s="11">
        <v>7920</v>
      </c>
      <c r="F4829" s="11">
        <v>2521</v>
      </c>
      <c r="G4829" s="11">
        <v>6644</v>
      </c>
      <c r="H4829" s="11">
        <v>19815</v>
      </c>
      <c r="I4829" s="13">
        <v>26.247072896594148</v>
      </c>
      <c r="J4829" s="13">
        <v>12.341559027957096</v>
      </c>
      <c r="K4829" s="13">
        <v>15.730556618627052</v>
      </c>
      <c r="L4829" s="13">
        <v>7.9730186187449581</v>
      </c>
      <c r="M4829" s="13">
        <v>18.291906154359573</v>
      </c>
      <c r="N4829" s="13">
        <v>12.996689457101361</v>
      </c>
      <c r="O4829" s="13">
        <v>11.410512753957891</v>
      </c>
      <c r="P4829" s="17">
        <v>14.998759361048869</v>
      </c>
      <c r="Q4829" s="17"/>
      <c r="R4829" s="18">
        <f t="shared" si="151"/>
        <v>10.18373765181877</v>
      </c>
      <c r="S4829">
        <f t="shared" si="152"/>
        <v>19.813781070278967</v>
      </c>
      <c r="T4829" s="3">
        <v>7099.5092941835419</v>
      </c>
      <c r="U4829">
        <v>3622.7809203711049</v>
      </c>
      <c r="V4829">
        <v>1.2607370081241243</v>
      </c>
      <c r="Y4829">
        <v>2019.2071358868093</v>
      </c>
      <c r="Z4829">
        <v>9319.6505973540825</v>
      </c>
    </row>
    <row r="4830" spans="1:26" ht="92.25" x14ac:dyDescent="1.35">
      <c r="A4830" t="s">
        <v>4830</v>
      </c>
      <c r="B4830" s="11">
        <v>3119</v>
      </c>
      <c r="C4830" s="11">
        <v>1211</v>
      </c>
      <c r="D4830" s="11">
        <v>13438</v>
      </c>
      <c r="E4830" s="11">
        <v>2877</v>
      </c>
      <c r="F4830" s="11">
        <v>6654</v>
      </c>
      <c r="G4830" s="11">
        <v>13306</v>
      </c>
      <c r="H4830" s="11">
        <v>8610</v>
      </c>
      <c r="I4830" s="13">
        <v>20.15378727527078</v>
      </c>
      <c r="J4830" s="13">
        <v>9.6776164544572332</v>
      </c>
      <c r="K4830" s="13">
        <v>18.37878871538696</v>
      </c>
      <c r="L4830" s="13">
        <v>15.020261157382674</v>
      </c>
      <c r="M4830" s="13">
        <v>14.358147026813779</v>
      </c>
      <c r="N4830" s="13">
        <v>22.346028815814496</v>
      </c>
      <c r="O4830" s="13">
        <v>25.206863518786136</v>
      </c>
      <c r="P4830" s="17">
        <v>17.877356137701721</v>
      </c>
      <c r="Q4830" s="17"/>
      <c r="R4830" s="18">
        <f t="shared" si="151"/>
        <v>13.062334428471623</v>
      </c>
      <c r="S4830">
        <f t="shared" si="152"/>
        <v>22.692377846931819</v>
      </c>
      <c r="T4830" s="3">
        <v>4965.9444932027409</v>
      </c>
      <c r="U4830">
        <v>2255.1381403778605</v>
      </c>
      <c r="V4830">
        <v>-0.44338094085105695</v>
      </c>
      <c r="Y4830">
        <v>981.80637504823289</v>
      </c>
      <c r="Z4830">
        <v>6088.2997259496915</v>
      </c>
    </row>
    <row r="4831" spans="1:26" ht="92.25" x14ac:dyDescent="1.35">
      <c r="A4831" t="s">
        <v>4831</v>
      </c>
      <c r="B4831" s="11">
        <v>12086</v>
      </c>
      <c r="C4831" s="11">
        <v>12881</v>
      </c>
      <c r="D4831" s="11">
        <v>12803</v>
      </c>
      <c r="E4831" s="11">
        <v>18334</v>
      </c>
      <c r="F4831" s="11">
        <v>6490</v>
      </c>
      <c r="G4831" s="11">
        <v>18033</v>
      </c>
      <c r="H4831" s="11">
        <v>17966</v>
      </c>
      <c r="I4831" s="13">
        <v>17.711866055242069</v>
      </c>
      <c r="J4831" s="13">
        <v>7.3057441815206765</v>
      </c>
      <c r="K4831" s="13">
        <v>23.634070006658412</v>
      </c>
      <c r="L4831" s="13">
        <v>14.989852543112665</v>
      </c>
      <c r="M4831" s="13">
        <v>15.305767133779003</v>
      </c>
      <c r="N4831" s="13">
        <v>13.015504770470102</v>
      </c>
      <c r="O4831" s="13">
        <v>11.486774528021908</v>
      </c>
      <c r="P4831" s="17">
        <v>14.778511316972118</v>
      </c>
      <c r="Q4831" s="17"/>
      <c r="R4831" s="18">
        <f t="shared" si="151"/>
        <v>9.9634896077420194</v>
      </c>
      <c r="S4831">
        <f t="shared" si="152"/>
        <v>19.593533026202216</v>
      </c>
      <c r="T4831" s="3">
        <v>7865.7086942250207</v>
      </c>
      <c r="U4831">
        <v>4513.9670058412703</v>
      </c>
      <c r="V4831">
        <v>1.5140676623559557</v>
      </c>
      <c r="Y4831">
        <v>3016.070918691993</v>
      </c>
      <c r="Z4831">
        <v>11104.399171689245</v>
      </c>
    </row>
    <row r="4832" spans="1:26" ht="92.25" x14ac:dyDescent="1.35">
      <c r="A4832" t="s">
        <v>4832</v>
      </c>
      <c r="B4832" s="11">
        <v>9850</v>
      </c>
      <c r="C4832" s="11">
        <v>3378</v>
      </c>
      <c r="D4832" s="11">
        <v>205</v>
      </c>
      <c r="E4832" s="11">
        <v>8463</v>
      </c>
      <c r="F4832" s="11">
        <v>14090</v>
      </c>
      <c r="G4832" s="11">
        <v>12</v>
      </c>
      <c r="H4832" s="11">
        <v>2505</v>
      </c>
      <c r="I4832" s="13">
        <v>8.8026321872637219</v>
      </c>
      <c r="J4832" s="13">
        <v>9.368208031285171</v>
      </c>
      <c r="K4832" s="13">
        <v>18.716490223660493</v>
      </c>
      <c r="L4832" s="13">
        <v>16.774800882036271</v>
      </c>
      <c r="M4832" s="13">
        <v>25.001660182614234</v>
      </c>
      <c r="N4832" s="13">
        <v>5.4435381995180201</v>
      </c>
      <c r="O4832" s="13">
        <v>27.749237888593861</v>
      </c>
      <c r="P4832" s="17">
        <v>15.97950965642454</v>
      </c>
      <c r="Q4832" s="17"/>
      <c r="R4832" s="18">
        <f t="shared" si="151"/>
        <v>11.164487947194441</v>
      </c>
      <c r="S4832">
        <f t="shared" si="152"/>
        <v>20.794531365654638</v>
      </c>
      <c r="T4832" s="3">
        <v>4620.9479792745424</v>
      </c>
      <c r="U4832">
        <v>1764.2277304895451</v>
      </c>
      <c r="V4832">
        <v>-0.49790742195909843</v>
      </c>
      <c r="Y4832">
        <v>393.06032219807321</v>
      </c>
      <c r="Z4832">
        <v>5144.7928804910098</v>
      </c>
    </row>
    <row r="4833" spans="1:26" ht="92.25" x14ac:dyDescent="1.35">
      <c r="A4833" t="s">
        <v>4833</v>
      </c>
      <c r="B4833" s="11">
        <v>4132</v>
      </c>
      <c r="C4833" s="11">
        <v>3820</v>
      </c>
      <c r="D4833" s="11">
        <v>9166</v>
      </c>
      <c r="E4833" s="11">
        <v>4506</v>
      </c>
      <c r="F4833" s="11">
        <v>19156</v>
      </c>
      <c r="G4833" s="11">
        <v>7875</v>
      </c>
      <c r="H4833" s="11">
        <v>3002</v>
      </c>
      <c r="I4833" s="13">
        <v>22.121262463179633</v>
      </c>
      <c r="J4833" s="13">
        <v>9.3920064931579752</v>
      </c>
      <c r="K4833" s="13">
        <v>11.696331736839408</v>
      </c>
      <c r="L4833" s="13">
        <v>19.548241330713463</v>
      </c>
      <c r="M4833" s="13">
        <v>11.225870236081416</v>
      </c>
      <c r="N4833" s="13">
        <v>18.986491766161226</v>
      </c>
      <c r="O4833" s="13">
        <v>8.4006625938131592</v>
      </c>
      <c r="P4833" s="17">
        <v>14.481552374278039</v>
      </c>
      <c r="Q4833" s="17"/>
      <c r="R4833" s="18">
        <f t="shared" si="151"/>
        <v>9.6665306650479401</v>
      </c>
      <c r="S4833">
        <f t="shared" si="152"/>
        <v>19.296574083508137</v>
      </c>
      <c r="T4833" s="3">
        <v>5417.1760060678271</v>
      </c>
      <c r="U4833">
        <v>2366.0375558046076</v>
      </c>
      <c r="V4833">
        <v>-0.26385123419458978</v>
      </c>
      <c r="Y4833">
        <v>922.87738152238262</v>
      </c>
      <c r="Z4833">
        <v>6493.3732445978512</v>
      </c>
    </row>
    <row r="4834" spans="1:26" ht="92.25" x14ac:dyDescent="1.35">
      <c r="A4834" t="s">
        <v>4834</v>
      </c>
      <c r="B4834" s="11">
        <v>18395</v>
      </c>
      <c r="C4834" s="11">
        <v>19478</v>
      </c>
      <c r="D4834" s="11">
        <v>11918</v>
      </c>
      <c r="E4834" s="11">
        <v>9313</v>
      </c>
      <c r="F4834" s="11">
        <v>16192</v>
      </c>
      <c r="G4834" s="11">
        <v>17931</v>
      </c>
      <c r="H4834" s="11">
        <v>12187</v>
      </c>
      <c r="I4834" s="13">
        <v>19.412040934933493</v>
      </c>
      <c r="J4834" s="13">
        <v>8.0000953317006687</v>
      </c>
      <c r="K4834" s="13">
        <v>17.662272636997603</v>
      </c>
      <c r="L4834" s="13">
        <v>20.017394871778873</v>
      </c>
      <c r="M4834" s="13">
        <v>7.9761779359589982</v>
      </c>
      <c r="N4834" s="13">
        <v>29.082822188649857</v>
      </c>
      <c r="O4834" s="13">
        <v>28.738282967173397</v>
      </c>
      <c r="P4834" s="17">
        <v>18.698440981027556</v>
      </c>
      <c r="Q4834" s="17"/>
      <c r="R4834" s="18">
        <f t="shared" si="151"/>
        <v>13.883419271797457</v>
      </c>
      <c r="S4834">
        <f t="shared" si="152"/>
        <v>23.513462690257654</v>
      </c>
      <c r="T4834" s="3">
        <v>8232.5494310839131</v>
      </c>
      <c r="U4834">
        <v>4826.8280365560395</v>
      </c>
      <c r="V4834">
        <v>0.36255073609936517</v>
      </c>
      <c r="Y4834">
        <v>3315.7176451545856</v>
      </c>
      <c r="Z4834">
        <v>11781.269160750488</v>
      </c>
    </row>
    <row r="4835" spans="1:26" ht="92.25" x14ac:dyDescent="1.35">
      <c r="A4835" t="s">
        <v>4835</v>
      </c>
      <c r="B4835" s="11">
        <v>11902</v>
      </c>
      <c r="C4835" s="11">
        <v>12157</v>
      </c>
      <c r="D4835" s="11">
        <v>10818</v>
      </c>
      <c r="E4835" s="11">
        <v>92</v>
      </c>
      <c r="F4835" s="11">
        <v>5121</v>
      </c>
      <c r="G4835" s="11">
        <v>7074</v>
      </c>
      <c r="H4835" s="11">
        <v>14476</v>
      </c>
      <c r="I4835" s="13">
        <v>9.9277787924680148</v>
      </c>
      <c r="J4835" s="13">
        <v>14.532460411960347</v>
      </c>
      <c r="K4835" s="13">
        <v>11.194763729492962</v>
      </c>
      <c r="L4835" s="13">
        <v>21.912264423652577</v>
      </c>
      <c r="M4835" s="13">
        <v>22.328009259616646</v>
      </c>
      <c r="N4835" s="13">
        <v>14.414897868500383</v>
      </c>
      <c r="O4835" s="13">
        <v>10.047996999608527</v>
      </c>
      <c r="P4835" s="17">
        <v>14.908310212185638</v>
      </c>
      <c r="Q4835" s="17"/>
      <c r="R4835" s="18">
        <f t="shared" si="151"/>
        <v>10.09328850295554</v>
      </c>
      <c r="S4835">
        <f t="shared" si="152"/>
        <v>19.723331921415735</v>
      </c>
      <c r="T4835" s="3">
        <v>5674.5154689855017</v>
      </c>
      <c r="U4835">
        <v>2823.3668590496459</v>
      </c>
      <c r="V4835">
        <v>-3.7225618143565953E-2</v>
      </c>
      <c r="Y4835">
        <v>1504.2849457297539</v>
      </c>
      <c r="Z4835">
        <v>7339.4036329451956</v>
      </c>
    </row>
    <row r="4836" spans="1:26" ht="92.25" x14ac:dyDescent="1.35">
      <c r="A4836" t="s">
        <v>4836</v>
      </c>
      <c r="B4836" s="11">
        <v>16229</v>
      </c>
      <c r="C4836" s="11">
        <v>17744</v>
      </c>
      <c r="D4836" s="11">
        <v>10458</v>
      </c>
      <c r="E4836" s="11">
        <v>17251</v>
      </c>
      <c r="F4836" s="11">
        <v>9200</v>
      </c>
      <c r="G4836" s="11">
        <v>3864</v>
      </c>
      <c r="H4836" s="11">
        <v>7372</v>
      </c>
      <c r="I4836" s="13">
        <v>12.57534799628295</v>
      </c>
      <c r="J4836" s="13">
        <v>23.389519719236802</v>
      </c>
      <c r="K4836" s="13">
        <v>10.339318094922394</v>
      </c>
      <c r="L4836" s="13">
        <v>21.704294742363555</v>
      </c>
      <c r="M4836" s="13">
        <v>9.4657287637276468</v>
      </c>
      <c r="N4836" s="13">
        <v>16.512615815345981</v>
      </c>
      <c r="O4836" s="13">
        <v>12.602068314284502</v>
      </c>
      <c r="P4836" s="17">
        <v>15.226984778023406</v>
      </c>
      <c r="Q4836" s="17"/>
      <c r="R4836" s="18">
        <f t="shared" si="151"/>
        <v>10.411963068793307</v>
      </c>
      <c r="S4836">
        <f t="shared" si="152"/>
        <v>20.042006487253502</v>
      </c>
      <c r="T4836" s="3">
        <v>7094.9936791294404</v>
      </c>
      <c r="U4836">
        <v>3760.4140749420899</v>
      </c>
      <c r="V4836">
        <v>-0.19714434529305436</v>
      </c>
      <c r="Y4836">
        <v>2236.3224161419635</v>
      </c>
      <c r="Z4836">
        <v>9532.1224591657628</v>
      </c>
    </row>
    <row r="4837" spans="1:26" ht="92.25" x14ac:dyDescent="1.35">
      <c r="A4837" t="s">
        <v>4837</v>
      </c>
      <c r="B4837" s="11">
        <v>13859</v>
      </c>
      <c r="C4837" s="11">
        <v>15304</v>
      </c>
      <c r="D4837" s="11">
        <v>5627</v>
      </c>
      <c r="E4837" s="11">
        <v>2053</v>
      </c>
      <c r="F4837" s="11">
        <v>11018</v>
      </c>
      <c r="G4837" s="11">
        <v>8975</v>
      </c>
      <c r="H4837" s="11">
        <v>8621</v>
      </c>
      <c r="I4837" s="13">
        <v>10.855665301266217</v>
      </c>
      <c r="J4837" s="13">
        <v>5.2828381980277292</v>
      </c>
      <c r="K4837" s="13">
        <v>1.0507385869932566</v>
      </c>
      <c r="L4837" s="13">
        <v>16.746409986865032</v>
      </c>
      <c r="M4837" s="13">
        <v>5.5360230345679575</v>
      </c>
      <c r="N4837" s="13">
        <v>19.831239624563569</v>
      </c>
      <c r="O4837" s="13">
        <v>24.167999829657482</v>
      </c>
      <c r="P4837" s="17">
        <v>11.924416365991606</v>
      </c>
      <c r="Q4837" s="17"/>
      <c r="R4837" s="18">
        <f t="shared" si="151"/>
        <v>7.1093946567615074</v>
      </c>
      <c r="S4837">
        <f t="shared" si="152"/>
        <v>16.739438075221706</v>
      </c>
      <c r="T4837" s="3">
        <v>5751.197319370388</v>
      </c>
      <c r="U4837">
        <v>2997.778562622414</v>
      </c>
      <c r="V4837">
        <v>-1.3829117051500361</v>
      </c>
      <c r="Y4837">
        <v>1737.0499232751008</v>
      </c>
      <c r="Z4837">
        <v>7651.0207522454948</v>
      </c>
    </row>
    <row r="4838" spans="1:26" ht="92.25" x14ac:dyDescent="1.35">
      <c r="A4838" t="s">
        <v>4838</v>
      </c>
      <c r="B4838" s="11">
        <v>9506</v>
      </c>
      <c r="C4838" s="11">
        <v>12069</v>
      </c>
      <c r="D4838" s="11">
        <v>13129</v>
      </c>
      <c r="E4838" s="11">
        <v>19808</v>
      </c>
      <c r="F4838" s="11">
        <v>4423</v>
      </c>
      <c r="G4838" s="11">
        <v>8967</v>
      </c>
      <c r="H4838" s="11">
        <v>18108</v>
      </c>
      <c r="I4838" s="13">
        <v>13.476995093257093</v>
      </c>
      <c r="J4838" s="13">
        <v>23.73566655610778</v>
      </c>
      <c r="K4838" s="13">
        <v>27.824543476181525</v>
      </c>
      <c r="L4838" s="13">
        <v>18.334261858719081</v>
      </c>
      <c r="M4838" s="13">
        <v>17.467026393980433</v>
      </c>
      <c r="N4838" s="13">
        <v>8.3037386344175133</v>
      </c>
      <c r="O4838" s="13">
        <v>18.269779216629676</v>
      </c>
      <c r="P4838" s="17">
        <v>18.201715889899013</v>
      </c>
      <c r="Q4838" s="17"/>
      <c r="R4838" s="18">
        <f t="shared" si="151"/>
        <v>13.386694180668915</v>
      </c>
      <c r="S4838">
        <f t="shared" si="152"/>
        <v>23.016737599129112</v>
      </c>
      <c r="T4838" s="3">
        <v>7321.2616914851897</v>
      </c>
      <c r="U4838">
        <v>3939.3590259895655</v>
      </c>
      <c r="V4838">
        <v>0.15209025150397792</v>
      </c>
      <c r="Y4838">
        <v>2399.2521720229361</v>
      </c>
      <c r="Z4838">
        <v>9927.7241875582804</v>
      </c>
    </row>
    <row r="4839" spans="1:26" ht="92.25" x14ac:dyDescent="1.35">
      <c r="A4839" t="s">
        <v>4839</v>
      </c>
      <c r="B4839" s="11">
        <v>16524</v>
      </c>
      <c r="C4839" s="11">
        <v>18914</v>
      </c>
      <c r="D4839" s="11">
        <v>2317</v>
      </c>
      <c r="E4839" s="11">
        <v>3413</v>
      </c>
      <c r="F4839" s="11">
        <v>9211</v>
      </c>
      <c r="G4839" s="11">
        <v>14423</v>
      </c>
      <c r="H4839" s="11">
        <v>7192</v>
      </c>
      <c r="I4839" s="13">
        <v>12.93821448446891</v>
      </c>
      <c r="J4839" s="13">
        <v>22.820829658193354</v>
      </c>
      <c r="K4839" s="13">
        <v>17.970300183153974</v>
      </c>
      <c r="L4839" s="13">
        <v>27.721379099964114</v>
      </c>
      <c r="M4839" s="13">
        <v>3.0977666899309106</v>
      </c>
      <c r="N4839" s="13">
        <v>19.672168667446343</v>
      </c>
      <c r="O4839" s="13">
        <v>3.9782798437063729</v>
      </c>
      <c r="P4839" s="17">
        <v>15.456991232409139</v>
      </c>
      <c r="Q4839" s="17"/>
      <c r="R4839" s="18">
        <f t="shared" si="151"/>
        <v>10.641969523179041</v>
      </c>
      <c r="S4839">
        <f t="shared" si="152"/>
        <v>20.27201294163924</v>
      </c>
      <c r="T4839" s="3">
        <v>6903.0620025265807</v>
      </c>
      <c r="U4839">
        <v>3297.1609643085444</v>
      </c>
      <c r="V4839">
        <v>0.29263787837408017</v>
      </c>
      <c r="Y4839">
        <v>1612.0405208803322</v>
      </c>
      <c r="Z4839">
        <v>8710.4767327655827</v>
      </c>
    </row>
    <row r="4840" spans="1:26" ht="92.25" x14ac:dyDescent="1.35">
      <c r="A4840" t="s">
        <v>4840</v>
      </c>
      <c r="B4840" s="11">
        <v>3163</v>
      </c>
      <c r="C4840" s="11">
        <v>18766</v>
      </c>
      <c r="D4840" s="11">
        <v>4880</v>
      </c>
      <c r="E4840" s="11">
        <v>4467</v>
      </c>
      <c r="F4840" s="11">
        <v>17087</v>
      </c>
      <c r="G4840" s="11">
        <v>2716</v>
      </c>
      <c r="H4840" s="11">
        <v>50</v>
      </c>
      <c r="I4840" s="13">
        <v>14.971887318182294</v>
      </c>
      <c r="J4840" s="13">
        <v>27.633526497571118</v>
      </c>
      <c r="K4840" s="13">
        <v>15.061307211654356</v>
      </c>
      <c r="L4840" s="13">
        <v>9.0441664870199112</v>
      </c>
      <c r="M4840" s="13">
        <v>16.471297307929717</v>
      </c>
      <c r="N4840" s="13">
        <v>21.356047088840594</v>
      </c>
      <c r="O4840" s="13">
        <v>13.027187792253129</v>
      </c>
      <c r="P4840" s="17">
        <v>16.795059957635875</v>
      </c>
      <c r="Q4840" s="17"/>
      <c r="R4840" s="18">
        <f t="shared" si="151"/>
        <v>11.980038248405776</v>
      </c>
      <c r="S4840">
        <f t="shared" si="152"/>
        <v>21.610081666865973</v>
      </c>
      <c r="T4840" s="3">
        <v>6303.4941164500615</v>
      </c>
      <c r="U4840">
        <v>2342.8958221299049</v>
      </c>
      <c r="V4840">
        <v>1.1837346391985193</v>
      </c>
      <c r="Y4840">
        <v>431.06025870853682</v>
      </c>
      <c r="Z4840">
        <v>6912.9592886227556</v>
      </c>
    </row>
    <row r="4841" spans="1:26" ht="92.25" x14ac:dyDescent="1.35">
      <c r="A4841" t="s">
        <v>4841</v>
      </c>
      <c r="B4841" s="11">
        <v>357</v>
      </c>
      <c r="C4841" s="11">
        <v>9095</v>
      </c>
      <c r="D4841" s="11">
        <v>8155</v>
      </c>
      <c r="E4841" s="11">
        <v>8089</v>
      </c>
      <c r="F4841" s="11">
        <v>8516</v>
      </c>
      <c r="G4841" s="11">
        <v>849</v>
      </c>
      <c r="H4841" s="11">
        <v>13267</v>
      </c>
      <c r="I4841" s="13">
        <v>13.363116992010955</v>
      </c>
      <c r="J4841" s="13">
        <v>19.86569311230987</v>
      </c>
      <c r="K4841" s="13">
        <v>17.06198537346026</v>
      </c>
      <c r="L4841" s="13">
        <v>17.101187195459072</v>
      </c>
      <c r="M4841" s="13">
        <v>14.175935566822943</v>
      </c>
      <c r="N4841" s="13">
        <v>15.744599393288237</v>
      </c>
      <c r="O4841" s="13">
        <v>11.954925285090225</v>
      </c>
      <c r="P4841" s="17">
        <v>15.60963470263451</v>
      </c>
      <c r="Q4841" s="17"/>
      <c r="R4841" s="18">
        <f t="shared" si="151"/>
        <v>10.794612993404412</v>
      </c>
      <c r="S4841">
        <f t="shared" si="152"/>
        <v>20.424656411864611</v>
      </c>
      <c r="T4841" s="3">
        <v>4767.5445116697529</v>
      </c>
      <c r="U4841">
        <v>2213.5152820059575</v>
      </c>
      <c r="V4841">
        <v>0.31981699066818692</v>
      </c>
      <c r="Y4841">
        <v>1018.8563561340857</v>
      </c>
      <c r="Z4841">
        <v>5921.3345014882561</v>
      </c>
    </row>
    <row r="4842" spans="1:26" ht="92.25" x14ac:dyDescent="1.35">
      <c r="A4842" t="s">
        <v>4842</v>
      </c>
      <c r="B4842" s="11">
        <v>18104</v>
      </c>
      <c r="C4842" s="11">
        <v>11893</v>
      </c>
      <c r="D4842" s="11">
        <v>708</v>
      </c>
      <c r="E4842" s="11">
        <v>16694</v>
      </c>
      <c r="F4842" s="11">
        <v>1103</v>
      </c>
      <c r="G4842" s="11">
        <v>19798</v>
      </c>
      <c r="H4842" s="11">
        <v>14740</v>
      </c>
      <c r="I4842" s="13">
        <v>14.520129758558458</v>
      </c>
      <c r="J4842" s="13">
        <v>18.442080344160658</v>
      </c>
      <c r="K4842" s="13">
        <v>0.19045244989904653</v>
      </c>
      <c r="L4842" s="13">
        <v>12.838609984266615</v>
      </c>
      <c r="M4842" s="13">
        <v>20.22317326336249</v>
      </c>
      <c r="N4842" s="13">
        <v>20.447954248874932</v>
      </c>
      <c r="O4842" s="13">
        <v>12.826723306424197</v>
      </c>
      <c r="P4842" s="17">
        <v>14.212731907935199</v>
      </c>
      <c r="Q4842" s="17"/>
      <c r="R4842" s="18">
        <f t="shared" si="151"/>
        <v>9.3977101987051004</v>
      </c>
      <c r="S4842">
        <f t="shared" si="152"/>
        <v>19.027753617165295</v>
      </c>
      <c r="T4842" s="3">
        <v>8149.7672351657448</v>
      </c>
      <c r="U4842">
        <v>3801.7239882487884</v>
      </c>
      <c r="V4842">
        <v>0.69691623139078729</v>
      </c>
      <c r="Y4842">
        <v>1758.4784833298108</v>
      </c>
      <c r="Z4842">
        <v>10138.904856345531</v>
      </c>
    </row>
    <row r="4843" spans="1:26" ht="92.25" x14ac:dyDescent="1.35">
      <c r="A4843" t="s">
        <v>4843</v>
      </c>
      <c r="B4843" s="11">
        <v>19487</v>
      </c>
      <c r="C4843" s="11">
        <v>14465</v>
      </c>
      <c r="D4843" s="11">
        <v>7172</v>
      </c>
      <c r="E4843" s="11">
        <v>12441</v>
      </c>
      <c r="F4843" s="11">
        <v>16903</v>
      </c>
      <c r="G4843" s="11">
        <v>12120</v>
      </c>
      <c r="H4843" s="11">
        <v>178</v>
      </c>
      <c r="I4843" s="13">
        <v>16.198580545399441</v>
      </c>
      <c r="J4843" s="13">
        <v>7.7138439395271146</v>
      </c>
      <c r="K4843" s="13">
        <v>20.712113717232064</v>
      </c>
      <c r="L4843" s="13">
        <v>19.960127407473109</v>
      </c>
      <c r="M4843" s="13">
        <v>16.52357032245601</v>
      </c>
      <c r="N4843" s="13">
        <v>18.81600621182368</v>
      </c>
      <c r="O4843" s="13">
        <v>14.804174054363479</v>
      </c>
      <c r="P4843" s="17">
        <v>16.389773742610696</v>
      </c>
      <c r="Q4843" s="17"/>
      <c r="R4843" s="18">
        <f t="shared" si="151"/>
        <v>11.574752033380598</v>
      </c>
      <c r="S4843">
        <f t="shared" si="152"/>
        <v>21.204795451840795</v>
      </c>
      <c r="T4843" s="3">
        <v>7521.0757838435611</v>
      </c>
      <c r="U4843">
        <v>3790.4798675742936</v>
      </c>
      <c r="V4843">
        <v>0.81716962085920386</v>
      </c>
      <c r="Y4843">
        <v>2064.1731505450639</v>
      </c>
      <c r="Z4843">
        <v>9798.1145053855616</v>
      </c>
    </row>
    <row r="4844" spans="1:26" ht="92.25" x14ac:dyDescent="1.35">
      <c r="A4844" t="s">
        <v>4844</v>
      </c>
      <c r="B4844" s="11">
        <v>14674</v>
      </c>
      <c r="C4844" s="11">
        <v>765</v>
      </c>
      <c r="D4844" s="11">
        <v>16800</v>
      </c>
      <c r="E4844" s="11">
        <v>14350</v>
      </c>
      <c r="F4844" s="11">
        <v>3443</v>
      </c>
      <c r="G4844" s="11">
        <v>5310</v>
      </c>
      <c r="H4844" s="11">
        <v>213</v>
      </c>
      <c r="I4844" s="13">
        <v>25.439790483870887</v>
      </c>
      <c r="J4844" s="13">
        <v>16.210825561677897</v>
      </c>
      <c r="K4844" s="13">
        <v>23.836160680232034</v>
      </c>
      <c r="L4844" s="13">
        <v>14.871323824964865</v>
      </c>
      <c r="M4844" s="13">
        <v>14.627961512987948</v>
      </c>
      <c r="N4844" s="13">
        <v>20.472713526085748</v>
      </c>
      <c r="O4844" s="13">
        <v>21.791716126050744</v>
      </c>
      <c r="P4844" s="17">
        <v>19.607213102267163</v>
      </c>
      <c r="Q4844" s="17"/>
      <c r="R4844" s="18">
        <f t="shared" si="151"/>
        <v>14.792191393037065</v>
      </c>
      <c r="S4844">
        <f t="shared" si="152"/>
        <v>24.422234811497262</v>
      </c>
      <c r="T4844" s="3">
        <v>6333.428525561043</v>
      </c>
      <c r="U4844">
        <v>2545.858405035211</v>
      </c>
      <c r="V4844">
        <v>-0.42522287913016044</v>
      </c>
      <c r="Y4844">
        <v>732.41767324825742</v>
      </c>
      <c r="Z4844">
        <v>7245.0983321753693</v>
      </c>
    </row>
    <row r="4845" spans="1:26" ht="92.25" x14ac:dyDescent="1.35">
      <c r="A4845" t="s">
        <v>4845</v>
      </c>
      <c r="B4845" s="11">
        <v>2113</v>
      </c>
      <c r="C4845" s="11">
        <v>3685</v>
      </c>
      <c r="D4845" s="11">
        <v>11867</v>
      </c>
      <c r="E4845" s="11">
        <v>2253</v>
      </c>
      <c r="F4845" s="11">
        <v>8270</v>
      </c>
      <c r="G4845" s="11">
        <v>17807</v>
      </c>
      <c r="H4845" s="11">
        <v>5697</v>
      </c>
      <c r="I4845" s="13">
        <v>11.587875934402875</v>
      </c>
      <c r="J4845" s="13">
        <v>27.012677862945779</v>
      </c>
      <c r="K4845" s="13">
        <v>17.9577687371807</v>
      </c>
      <c r="L4845" s="13">
        <v>12.845987368148126</v>
      </c>
      <c r="M4845" s="13">
        <v>17.388261247825998</v>
      </c>
      <c r="N4845" s="13">
        <v>7.2852178392574825</v>
      </c>
      <c r="O4845" s="13">
        <v>22.858305908957021</v>
      </c>
      <c r="P4845" s="17">
        <v>16.705156414102568</v>
      </c>
      <c r="Q4845" s="17"/>
      <c r="R4845" s="18">
        <f t="shared" si="151"/>
        <v>11.890134704872469</v>
      </c>
      <c r="S4845">
        <f t="shared" si="152"/>
        <v>21.520178123332666</v>
      </c>
      <c r="T4845" s="3">
        <v>5470.3351207714259</v>
      </c>
      <c r="U4845">
        <v>2368.4575931296267</v>
      </c>
      <c r="V4845">
        <v>-0.17884644876176026</v>
      </c>
      <c r="Y4845">
        <v>899.32232285174814</v>
      </c>
      <c r="Z4845">
        <v>6524.4818387620999</v>
      </c>
    </row>
    <row r="4846" spans="1:26" ht="92.25" x14ac:dyDescent="1.35">
      <c r="A4846" t="s">
        <v>4846</v>
      </c>
      <c r="B4846" s="11">
        <v>14841</v>
      </c>
      <c r="C4846" s="11">
        <v>17051</v>
      </c>
      <c r="D4846" s="11">
        <v>16165</v>
      </c>
      <c r="E4846" s="11">
        <v>18665</v>
      </c>
      <c r="F4846" s="11">
        <v>17470</v>
      </c>
      <c r="G4846" s="11">
        <v>5411</v>
      </c>
      <c r="H4846" s="11">
        <v>1345</v>
      </c>
      <c r="I4846" s="13">
        <v>11.568700091715865</v>
      </c>
      <c r="J4846" s="13">
        <v>25.560416573130606</v>
      </c>
      <c r="K4846" s="13">
        <v>27.262395315642724</v>
      </c>
      <c r="L4846" s="13">
        <v>24.699691753057017</v>
      </c>
      <c r="M4846" s="13">
        <v>16.685526026245991</v>
      </c>
      <c r="N4846" s="13">
        <v>7.2425228581234222</v>
      </c>
      <c r="O4846" s="13">
        <v>16.92879800476063</v>
      </c>
      <c r="P4846" s="17">
        <v>18.564007231810898</v>
      </c>
      <c r="Q4846" s="17"/>
      <c r="R4846" s="18">
        <f t="shared" si="151"/>
        <v>13.748985522580799</v>
      </c>
      <c r="S4846">
        <f t="shared" si="152"/>
        <v>23.379028941040996</v>
      </c>
      <c r="T4846" s="3">
        <v>8145.146753343196</v>
      </c>
      <c r="U4846">
        <v>4165.6615816675776</v>
      </c>
      <c r="V4846">
        <v>-6.9554744186461903E-2</v>
      </c>
      <c r="Y4846">
        <v>2328.823764973743</v>
      </c>
      <c r="Z4846">
        <v>10704.498884781318</v>
      </c>
    </row>
    <row r="4847" spans="1:26" ht="92.25" x14ac:dyDescent="1.35">
      <c r="A4847" t="s">
        <v>4847</v>
      </c>
      <c r="B4847" s="11">
        <v>4093</v>
      </c>
      <c r="C4847" s="11">
        <v>11671</v>
      </c>
      <c r="D4847" s="11">
        <v>5877</v>
      </c>
      <c r="E4847" s="11">
        <v>4857</v>
      </c>
      <c r="F4847" s="11">
        <v>18036</v>
      </c>
      <c r="G4847" s="11">
        <v>8423</v>
      </c>
      <c r="H4847" s="11">
        <v>15375</v>
      </c>
      <c r="I4847" s="13">
        <v>27.90522028751387</v>
      </c>
      <c r="J4847" s="13">
        <v>12.528707198749746</v>
      </c>
      <c r="K4847" s="13">
        <v>7.6779388927318601</v>
      </c>
      <c r="L4847" s="13">
        <v>11.222982340211455</v>
      </c>
      <c r="M4847" s="13">
        <v>14.419966293792527</v>
      </c>
      <c r="N4847" s="13">
        <v>9.6097627344253294</v>
      </c>
      <c r="O4847" s="13">
        <v>14.332637444224858</v>
      </c>
      <c r="P4847" s="17">
        <v>13.956745027378521</v>
      </c>
      <c r="Q4847" s="17"/>
      <c r="R4847" s="18">
        <f t="shared" si="151"/>
        <v>9.1417233181484221</v>
      </c>
      <c r="S4847">
        <f t="shared" si="152"/>
        <v>18.771766736608619</v>
      </c>
      <c r="T4847" s="3">
        <v>6250.8325866350133</v>
      </c>
      <c r="U4847">
        <v>3128.2100792810897</v>
      </c>
      <c r="V4847">
        <v>-0.22208951122593135</v>
      </c>
      <c r="Y4847">
        <v>1683.7163391220956</v>
      </c>
      <c r="Z4847">
        <v>8111.4633840076995</v>
      </c>
    </row>
    <row r="4848" spans="1:26" ht="92.25" x14ac:dyDescent="1.35">
      <c r="A4848" t="s">
        <v>4848</v>
      </c>
      <c r="B4848" s="11">
        <v>17493</v>
      </c>
      <c r="C4848" s="11">
        <v>15457</v>
      </c>
      <c r="D4848" s="11">
        <v>17773</v>
      </c>
      <c r="E4848" s="11">
        <v>18586</v>
      </c>
      <c r="F4848" s="11">
        <v>11586</v>
      </c>
      <c r="G4848" s="11">
        <v>13180</v>
      </c>
      <c r="H4848" s="11">
        <v>10643</v>
      </c>
      <c r="I4848" s="13">
        <v>15.753230457995013</v>
      </c>
      <c r="J4848" s="13">
        <v>16.331628000649481</v>
      </c>
      <c r="K4848" s="13">
        <v>2.6192025524074403</v>
      </c>
      <c r="L4848" s="13">
        <v>3.8808262944491911</v>
      </c>
      <c r="M4848" s="13">
        <v>-7.6654013609777412</v>
      </c>
      <c r="N4848" s="13">
        <v>18.242741807849626</v>
      </c>
      <c r="O4848" s="13">
        <v>9.8931139285004619</v>
      </c>
      <c r="P4848" s="17">
        <v>8.4364773829819253</v>
      </c>
      <c r="Q4848" s="17"/>
      <c r="R4848" s="18">
        <f t="shared" si="151"/>
        <v>3.6214556737518269</v>
      </c>
      <c r="S4848">
        <f t="shared" si="152"/>
        <v>13.251499092212024</v>
      </c>
      <c r="T4848" s="3">
        <v>8041.8050838931613</v>
      </c>
      <c r="U4848">
        <v>4793.5670127771418</v>
      </c>
      <c r="V4848">
        <v>0.69457883000723086</v>
      </c>
      <c r="Y4848">
        <v>3361.8811498428176</v>
      </c>
      <c r="Z4848">
        <v>11631.289768154053</v>
      </c>
    </row>
    <row r="4849" spans="1:26" ht="92.25" x14ac:dyDescent="1.35">
      <c r="A4849" t="s">
        <v>4849</v>
      </c>
      <c r="B4849" s="11">
        <v>2654</v>
      </c>
      <c r="C4849" s="11">
        <v>14776</v>
      </c>
      <c r="D4849" s="11">
        <v>4884</v>
      </c>
      <c r="E4849" s="11">
        <v>1902</v>
      </c>
      <c r="F4849" s="11">
        <v>9514</v>
      </c>
      <c r="G4849" s="11">
        <v>16662</v>
      </c>
      <c r="H4849" s="11">
        <v>7406</v>
      </c>
      <c r="I4849" s="13">
        <v>28.254251156290096</v>
      </c>
      <c r="J4849" s="13">
        <v>11.213962969425562</v>
      </c>
      <c r="K4849" s="13">
        <v>14.158608411739639</v>
      </c>
      <c r="L4849" s="13">
        <v>15.497773998140675</v>
      </c>
      <c r="M4849" s="13">
        <v>14.614595890468443</v>
      </c>
      <c r="N4849" s="13">
        <v>14.219352787807308</v>
      </c>
      <c r="O4849" s="13">
        <v>16.507565277760559</v>
      </c>
      <c r="P4849" s="17">
        <v>16.352301498804614</v>
      </c>
      <c r="Q4849" s="17"/>
      <c r="R4849" s="18">
        <f t="shared" si="151"/>
        <v>11.537279789574516</v>
      </c>
      <c r="S4849">
        <f t="shared" si="152"/>
        <v>21.167323208034713</v>
      </c>
      <c r="T4849" s="3">
        <v>5785.6051040741268</v>
      </c>
      <c r="U4849">
        <v>2646.9397499163488</v>
      </c>
      <c r="V4849">
        <v>0.29144075597287156</v>
      </c>
      <c r="Y4849">
        <v>1171.8317303724839</v>
      </c>
      <c r="Z4849">
        <v>7121.1841718537289</v>
      </c>
    </row>
    <row r="4850" spans="1:26" ht="92.25" x14ac:dyDescent="1.35">
      <c r="A4850" t="s">
        <v>4850</v>
      </c>
      <c r="B4850" s="11">
        <v>10827</v>
      </c>
      <c r="C4850" s="11">
        <v>18799</v>
      </c>
      <c r="D4850" s="11">
        <v>18945</v>
      </c>
      <c r="E4850" s="11">
        <v>10080</v>
      </c>
      <c r="F4850" s="11">
        <v>3055</v>
      </c>
      <c r="G4850" s="11">
        <v>16934</v>
      </c>
      <c r="H4850" s="11">
        <v>1003</v>
      </c>
      <c r="I4850" s="13">
        <v>12.349443358749632</v>
      </c>
      <c r="J4850" s="13">
        <v>8.2969173858047665</v>
      </c>
      <c r="K4850" s="13">
        <v>19.995228445470076</v>
      </c>
      <c r="L4850" s="13">
        <v>17.962237787945583</v>
      </c>
      <c r="M4850" s="13">
        <v>24.337207618720427</v>
      </c>
      <c r="N4850" s="13">
        <v>20.054857515388413</v>
      </c>
      <c r="O4850" s="13">
        <v>3.5081231750437762</v>
      </c>
      <c r="P4850" s="17">
        <v>15.214859326731812</v>
      </c>
      <c r="Q4850" s="17"/>
      <c r="R4850" s="18">
        <f t="shared" si="151"/>
        <v>10.399837617501714</v>
      </c>
      <c r="S4850">
        <f t="shared" si="152"/>
        <v>20.02988103596191</v>
      </c>
      <c r="T4850" s="3">
        <v>7707.2282671851208</v>
      </c>
      <c r="U4850">
        <v>3647.1738773185753</v>
      </c>
      <c r="V4850">
        <v>0.58291107052355073</v>
      </c>
      <c r="Y4850">
        <v>1744.8158813561658</v>
      </c>
      <c r="Z4850">
        <v>9670.1783082079619</v>
      </c>
    </row>
    <row r="4851" spans="1:26" ht="92.25" x14ac:dyDescent="1.35">
      <c r="A4851" t="s">
        <v>4851</v>
      </c>
      <c r="B4851" s="11">
        <v>19304</v>
      </c>
      <c r="C4851" s="11">
        <v>4614</v>
      </c>
      <c r="D4851" s="11">
        <v>19609</v>
      </c>
      <c r="E4851" s="11">
        <v>16430</v>
      </c>
      <c r="F4851" s="11">
        <v>11401</v>
      </c>
      <c r="G4851" s="11">
        <v>4669</v>
      </c>
      <c r="H4851" s="11">
        <v>5906</v>
      </c>
      <c r="I4851" s="13">
        <v>11.702436502148906</v>
      </c>
      <c r="J4851" s="13">
        <v>27.810857701686267</v>
      </c>
      <c r="K4851" s="13">
        <v>12.693574693680816</v>
      </c>
      <c r="L4851" s="13">
        <v>19.131465104424631</v>
      </c>
      <c r="M4851" s="13">
        <v>22.252721386480246</v>
      </c>
      <c r="N4851" s="13">
        <v>11.318062200793747</v>
      </c>
      <c r="O4851" s="13">
        <v>25.071978112744624</v>
      </c>
      <c r="P4851" s="17">
        <v>18.568727957422748</v>
      </c>
      <c r="Q4851" s="17"/>
      <c r="R4851" s="18">
        <f t="shared" si="151"/>
        <v>13.75370624819265</v>
      </c>
      <c r="S4851">
        <f t="shared" si="152"/>
        <v>23.383749666652847</v>
      </c>
      <c r="T4851" s="3">
        <v>7606.5732138827798</v>
      </c>
      <c r="U4851">
        <v>3753.2907292211244</v>
      </c>
      <c r="V4851">
        <v>0.85570036389981396</v>
      </c>
      <c r="Y4851">
        <v>1962.1762852928541</v>
      </c>
      <c r="Z4851">
        <v>9784.034864865127</v>
      </c>
    </row>
    <row r="4852" spans="1:26" ht="92.25" x14ac:dyDescent="1.35">
      <c r="A4852" t="s">
        <v>4852</v>
      </c>
      <c r="B4852" s="11">
        <v>18864</v>
      </c>
      <c r="C4852" s="11">
        <v>17402</v>
      </c>
      <c r="D4852" s="11">
        <v>8384</v>
      </c>
      <c r="E4852" s="11">
        <v>17339</v>
      </c>
      <c r="F4852" s="11">
        <v>14713</v>
      </c>
      <c r="G4852" s="11">
        <v>13148</v>
      </c>
      <c r="H4852" s="11">
        <v>16735</v>
      </c>
      <c r="I4852" s="13">
        <v>14.333065011356267</v>
      </c>
      <c r="J4852" s="13">
        <v>15.364032262684342</v>
      </c>
      <c r="K4852" s="13">
        <v>18.760348956384338</v>
      </c>
      <c r="L4852" s="13">
        <v>15.0317747020173</v>
      </c>
      <c r="M4852" s="13">
        <v>4.8488621356203119</v>
      </c>
      <c r="N4852" s="13">
        <v>21.093571237443903</v>
      </c>
      <c r="O4852" s="13">
        <v>24.753899992343783</v>
      </c>
      <c r="P4852" s="17">
        <v>16.312222042550037</v>
      </c>
      <c r="Q4852" s="17"/>
      <c r="R4852" s="18">
        <f t="shared" si="151"/>
        <v>11.497200333319938</v>
      </c>
      <c r="S4852">
        <f t="shared" si="152"/>
        <v>21.127243751780135</v>
      </c>
      <c r="T4852" s="3">
        <v>8243.4196806866603</v>
      </c>
      <c r="U4852">
        <v>4880.8822076362239</v>
      </c>
      <c r="V4852">
        <v>7.3312094173161313E-2</v>
      </c>
      <c r="Y4852">
        <v>3394.4869161540846</v>
      </c>
      <c r="Z4852">
        <v>11871.216337059852</v>
      </c>
    </row>
    <row r="4853" spans="1:26" ht="92.25" x14ac:dyDescent="1.35">
      <c r="A4853" t="s">
        <v>4853</v>
      </c>
      <c r="B4853" s="11">
        <v>11135</v>
      </c>
      <c r="C4853" s="11">
        <v>1856</v>
      </c>
      <c r="D4853" s="11">
        <v>4057</v>
      </c>
      <c r="E4853" s="11">
        <v>18935</v>
      </c>
      <c r="F4853" s="11">
        <v>3496</v>
      </c>
      <c r="G4853" s="11">
        <v>10307</v>
      </c>
      <c r="H4853" s="11">
        <v>8517</v>
      </c>
      <c r="I4853" s="13">
        <v>18.533375844741663</v>
      </c>
      <c r="J4853" s="13">
        <v>15.772267730506325</v>
      </c>
      <c r="K4853" s="13">
        <v>10.196823039600144</v>
      </c>
      <c r="L4853" s="13">
        <v>10.031946275939678</v>
      </c>
      <c r="M4853" s="13">
        <v>22.476620285680251</v>
      </c>
      <c r="N4853" s="13">
        <v>11.981909818039965</v>
      </c>
      <c r="O4853" s="13">
        <v>12.887545611037833</v>
      </c>
      <c r="P4853" s="17">
        <v>14.554355515077981</v>
      </c>
      <c r="Q4853" s="17"/>
      <c r="R4853" s="18">
        <f t="shared" si="151"/>
        <v>9.7393338058478829</v>
      </c>
      <c r="S4853">
        <f t="shared" si="152"/>
        <v>19.369377224308082</v>
      </c>
      <c r="T4853" s="3">
        <v>5874.2721876342757</v>
      </c>
      <c r="U4853">
        <v>2669.7371597557767</v>
      </c>
      <c r="V4853">
        <v>-0.27781879907706752</v>
      </c>
      <c r="Y4853">
        <v>1161.8216160549414</v>
      </c>
      <c r="Z4853">
        <v>7202.3506450440545</v>
      </c>
    </row>
    <row r="4854" spans="1:26" ht="92.25" x14ac:dyDescent="1.35">
      <c r="A4854" t="s">
        <v>4854</v>
      </c>
      <c r="B4854" s="11">
        <v>14340</v>
      </c>
      <c r="C4854" s="11">
        <v>3885</v>
      </c>
      <c r="D4854" s="11">
        <v>19497</v>
      </c>
      <c r="E4854" s="11">
        <v>19130</v>
      </c>
      <c r="F4854" s="11">
        <v>18955</v>
      </c>
      <c r="G4854" s="11">
        <v>4172</v>
      </c>
      <c r="H4854" s="11">
        <v>9407</v>
      </c>
      <c r="I4854" s="13">
        <v>23.254803943569421</v>
      </c>
      <c r="J4854" s="13">
        <v>22.778214814253147</v>
      </c>
      <c r="K4854" s="13">
        <v>36.010423516071491</v>
      </c>
      <c r="L4854" s="13">
        <v>14.81134799279109</v>
      </c>
      <c r="M4854" s="13">
        <v>23.101400805266415</v>
      </c>
      <c r="N4854" s="13">
        <v>14.751042870434118</v>
      </c>
      <c r="O4854" s="13">
        <v>10.62443640054769</v>
      </c>
      <c r="P4854" s="17">
        <v>20.761667191847625</v>
      </c>
      <c r="Q4854" s="17"/>
      <c r="R4854" s="18">
        <f t="shared" si="151"/>
        <v>15.946645482617527</v>
      </c>
      <c r="S4854">
        <f t="shared" si="152"/>
        <v>25.576688901077723</v>
      </c>
      <c r="T4854" s="3">
        <v>8123.2177729019559</v>
      </c>
      <c r="U4854">
        <v>4093.6512256370584</v>
      </c>
      <c r="V4854">
        <v>-0.55351165428874083</v>
      </c>
      <c r="Y4854">
        <v>2227.7175056438118</v>
      </c>
      <c r="Z4854">
        <v>10580.842999097626</v>
      </c>
    </row>
    <row r="4855" spans="1:26" ht="92.25" x14ac:dyDescent="1.35">
      <c r="A4855" t="s">
        <v>4855</v>
      </c>
      <c r="B4855" s="11">
        <v>10636</v>
      </c>
      <c r="C4855" s="11">
        <v>11307</v>
      </c>
      <c r="D4855" s="11">
        <v>3350</v>
      </c>
      <c r="E4855" s="11">
        <v>13199</v>
      </c>
      <c r="F4855" s="11">
        <v>14058</v>
      </c>
      <c r="G4855" s="11">
        <v>19482</v>
      </c>
      <c r="H4855" s="11">
        <v>936</v>
      </c>
      <c r="I4855" s="13">
        <v>15.924903810147052</v>
      </c>
      <c r="J4855" s="13">
        <v>7.6890108651503573</v>
      </c>
      <c r="K4855" s="13">
        <v>15.60234468323833</v>
      </c>
      <c r="L4855" s="13">
        <v>17.343579871998447</v>
      </c>
      <c r="M4855" s="13">
        <v>20.415593564217673</v>
      </c>
      <c r="N4855" s="13">
        <v>13.839848269630934</v>
      </c>
      <c r="O4855" s="13">
        <v>29.717019299982024</v>
      </c>
      <c r="P4855" s="17">
        <v>17.218900052052117</v>
      </c>
      <c r="Q4855" s="17"/>
      <c r="R4855" s="18">
        <f t="shared" si="151"/>
        <v>12.403878342822019</v>
      </c>
      <c r="S4855">
        <f t="shared" si="152"/>
        <v>22.033921761282215</v>
      </c>
      <c r="T4855" s="3">
        <v>6913.079888798432</v>
      </c>
      <c r="U4855">
        <v>3342.4047838252909</v>
      </c>
      <c r="V4855">
        <v>1.0623102753015701</v>
      </c>
      <c r="Y4855">
        <v>1677.4983915961957</v>
      </c>
      <c r="Z4855">
        <v>8786.2360214105684</v>
      </c>
    </row>
    <row r="4856" spans="1:26" ht="92.25" x14ac:dyDescent="1.35">
      <c r="A4856" t="s">
        <v>4856</v>
      </c>
      <c r="B4856" s="11">
        <v>15074</v>
      </c>
      <c r="C4856" s="11">
        <v>10497</v>
      </c>
      <c r="D4856" s="11">
        <v>18524</v>
      </c>
      <c r="E4856" s="11">
        <v>9114</v>
      </c>
      <c r="F4856" s="11">
        <v>17644</v>
      </c>
      <c r="G4856" s="11">
        <v>13364</v>
      </c>
      <c r="H4856" s="11">
        <v>978</v>
      </c>
      <c r="I4856" s="13">
        <v>24.609535686965103</v>
      </c>
      <c r="J4856" s="13">
        <v>13.412255594170956</v>
      </c>
      <c r="K4856" s="13">
        <v>21.540637480233752</v>
      </c>
      <c r="L4856" s="13">
        <v>4.9920230170885826</v>
      </c>
      <c r="M4856" s="13">
        <v>24.292176125124037</v>
      </c>
      <c r="N4856" s="13">
        <v>16.085874611609466</v>
      </c>
      <c r="O4856" s="13">
        <v>21.892592917887548</v>
      </c>
      <c r="P4856" s="17">
        <v>18.117870776154206</v>
      </c>
      <c r="Q4856" s="17"/>
      <c r="R4856" s="18">
        <f t="shared" si="151"/>
        <v>13.302849066924107</v>
      </c>
      <c r="S4856">
        <f t="shared" si="152"/>
        <v>22.932892485384304</v>
      </c>
      <c r="T4856" s="3">
        <v>7508.0622873376578</v>
      </c>
      <c r="U4856">
        <v>3901.4740507708266</v>
      </c>
      <c r="V4856">
        <v>0.59008698372053914</v>
      </c>
      <c r="Y4856">
        <v>2244.0842157146831</v>
      </c>
      <c r="Z4856">
        <v>9964.6437590044607</v>
      </c>
    </row>
    <row r="4857" spans="1:26" ht="92.25" x14ac:dyDescent="1.35">
      <c r="A4857" t="s">
        <v>4857</v>
      </c>
      <c r="B4857" s="11">
        <v>3934</v>
      </c>
      <c r="C4857" s="11">
        <v>5070</v>
      </c>
      <c r="D4857" s="11">
        <v>13801</v>
      </c>
      <c r="E4857" s="11">
        <v>7816</v>
      </c>
      <c r="F4857" s="11">
        <v>5116</v>
      </c>
      <c r="G4857" s="11">
        <v>16728</v>
      </c>
      <c r="H4857" s="11">
        <v>946</v>
      </c>
      <c r="I4857" s="13">
        <v>16.621343575548821</v>
      </c>
      <c r="J4857" s="13">
        <v>9.7722702044632523</v>
      </c>
      <c r="K4857" s="13">
        <v>16.319336075083999</v>
      </c>
      <c r="L4857" s="13">
        <v>10.418342928685195</v>
      </c>
      <c r="M4857" s="13">
        <v>6.2116667702425037</v>
      </c>
      <c r="N4857" s="13">
        <v>18.53557373714407</v>
      </c>
      <c r="O4857" s="13">
        <v>12.380318585292525</v>
      </c>
      <c r="P4857" s="17">
        <v>12.894121696637194</v>
      </c>
      <c r="Q4857" s="17"/>
      <c r="R4857" s="18">
        <f t="shared" si="151"/>
        <v>8.0790999874070959</v>
      </c>
      <c r="S4857">
        <f t="shared" si="152"/>
        <v>17.709143405867295</v>
      </c>
      <c r="T4857" s="3">
        <v>5504.905695179038</v>
      </c>
      <c r="U4857">
        <v>2446.2241625769625</v>
      </c>
      <c r="V4857">
        <v>1.0747658052423503</v>
      </c>
      <c r="Y4857">
        <v>1002.9121739893803</v>
      </c>
      <c r="Z4857">
        <v>6663.6206994770546</v>
      </c>
    </row>
    <row r="4858" spans="1:26" ht="92.25" x14ac:dyDescent="1.35">
      <c r="A4858" t="s">
        <v>4858</v>
      </c>
      <c r="B4858" s="11">
        <v>17904</v>
      </c>
      <c r="C4858" s="11">
        <v>734</v>
      </c>
      <c r="D4858" s="11">
        <v>14687</v>
      </c>
      <c r="E4858" s="11">
        <v>7282</v>
      </c>
      <c r="F4858" s="11">
        <v>18068</v>
      </c>
      <c r="G4858" s="11">
        <v>16296</v>
      </c>
      <c r="H4858" s="11">
        <v>8726</v>
      </c>
      <c r="I4858" s="13">
        <v>16.406757481894871</v>
      </c>
      <c r="J4858" s="13">
        <v>10.044809760140453</v>
      </c>
      <c r="K4858" s="13">
        <v>20.119484742165859</v>
      </c>
      <c r="L4858" s="13">
        <v>13.075112859881596</v>
      </c>
      <c r="M4858" s="13">
        <v>2.1818773490808852</v>
      </c>
      <c r="N4858" s="13">
        <v>13.81357788006968</v>
      </c>
      <c r="O4858" s="13">
        <v>16.071484566272247</v>
      </c>
      <c r="P4858" s="17">
        <v>13.101872091357942</v>
      </c>
      <c r="Q4858" s="17"/>
      <c r="R4858" s="18">
        <f t="shared" si="151"/>
        <v>8.2868503821278434</v>
      </c>
      <c r="S4858">
        <f t="shared" si="152"/>
        <v>17.916893800588042</v>
      </c>
      <c r="T4858" s="3">
        <v>7618.8764304651631</v>
      </c>
      <c r="U4858">
        <v>3832.3150617617371</v>
      </c>
      <c r="V4858">
        <v>-0.11319116310914978</v>
      </c>
      <c r="Y4858">
        <v>2079.1778217360097</v>
      </c>
      <c r="Z4858">
        <v>9913.6878302073856</v>
      </c>
    </row>
    <row r="4859" spans="1:26" ht="92.25" x14ac:dyDescent="1.35">
      <c r="A4859" t="s">
        <v>4859</v>
      </c>
      <c r="B4859" s="11">
        <v>12189</v>
      </c>
      <c r="C4859" s="11">
        <v>5002</v>
      </c>
      <c r="D4859" s="11">
        <v>16571</v>
      </c>
      <c r="E4859" s="11">
        <v>15</v>
      </c>
      <c r="F4859" s="11">
        <v>14673</v>
      </c>
      <c r="G4859" s="11">
        <v>4600</v>
      </c>
      <c r="H4859" s="11">
        <v>9152</v>
      </c>
      <c r="I4859" s="13">
        <v>10.87271535365144</v>
      </c>
      <c r="J4859" s="13">
        <v>13.890683207250834</v>
      </c>
      <c r="K4859" s="13">
        <v>5.0619567680172661</v>
      </c>
      <c r="L4859" s="13">
        <v>14.946544246533792</v>
      </c>
      <c r="M4859" s="13">
        <v>21.51669526179473</v>
      </c>
      <c r="N4859" s="13">
        <v>14.764124325020012</v>
      </c>
      <c r="O4859" s="13">
        <v>8.6661063286297679</v>
      </c>
      <c r="P4859" s="17">
        <v>12.816975070128263</v>
      </c>
      <c r="Q4859" s="17"/>
      <c r="R4859" s="18">
        <f t="shared" si="151"/>
        <v>8.001953360898165</v>
      </c>
      <c r="S4859">
        <f t="shared" si="152"/>
        <v>17.63199677935836</v>
      </c>
      <c r="T4859" s="3">
        <v>6137.9491075263986</v>
      </c>
      <c r="U4859">
        <v>2848.7902599874483</v>
      </c>
      <c r="V4859">
        <v>3.4392542147543281E-2</v>
      </c>
      <c r="Y4859">
        <v>1305.6863147464783</v>
      </c>
      <c r="Z4859">
        <v>7617.3549909987278</v>
      </c>
    </row>
    <row r="4860" spans="1:26" ht="92.25" x14ac:dyDescent="1.35">
      <c r="A4860" t="s">
        <v>4860</v>
      </c>
      <c r="B4860" s="11">
        <v>15946</v>
      </c>
      <c r="C4860" s="11">
        <v>19842</v>
      </c>
      <c r="D4860" s="11">
        <v>14812</v>
      </c>
      <c r="E4860" s="11">
        <v>18322</v>
      </c>
      <c r="F4860" s="11">
        <v>18717</v>
      </c>
      <c r="G4860" s="11">
        <v>2381</v>
      </c>
      <c r="H4860" s="11">
        <v>8572</v>
      </c>
      <c r="I4860" s="13">
        <v>17.921924745248326</v>
      </c>
      <c r="J4860" s="13">
        <v>24.353679453081831</v>
      </c>
      <c r="K4860" s="13">
        <v>13.305918085720483</v>
      </c>
      <c r="L4860" s="13">
        <v>22.667274861641694</v>
      </c>
      <c r="M4860" s="13">
        <v>25.41334873396157</v>
      </c>
      <c r="N4860" s="13">
        <v>10.909214876770122</v>
      </c>
      <c r="O4860" s="13">
        <v>21.10854348590053</v>
      </c>
      <c r="P4860" s="17">
        <v>19.382843463189225</v>
      </c>
      <c r="Q4860" s="17"/>
      <c r="R4860" s="18">
        <f t="shared" si="151"/>
        <v>14.567821753959127</v>
      </c>
      <c r="S4860">
        <f t="shared" si="152"/>
        <v>24.197865172419323</v>
      </c>
      <c r="T4860" s="3">
        <v>8477.0188883476003</v>
      </c>
      <c r="U4860">
        <v>4515.7250804989717</v>
      </c>
      <c r="V4860">
        <v>0.54470660870720167</v>
      </c>
      <c r="Y4860">
        <v>2704.5086981747772</v>
      </c>
      <c r="Z4860">
        <v>11421.448778367858</v>
      </c>
    </row>
    <row r="4861" spans="1:26" ht="92.25" x14ac:dyDescent="1.35">
      <c r="A4861" t="s">
        <v>4861</v>
      </c>
      <c r="B4861" s="11">
        <v>17181</v>
      </c>
      <c r="C4861" s="11">
        <v>8313</v>
      </c>
      <c r="D4861" s="11">
        <v>6148</v>
      </c>
      <c r="E4861" s="11">
        <v>16740</v>
      </c>
      <c r="F4861" s="11">
        <v>10445</v>
      </c>
      <c r="G4861" s="11">
        <v>11280</v>
      </c>
      <c r="H4861" s="11">
        <v>6569</v>
      </c>
      <c r="I4861" s="13">
        <v>16.812771797516412</v>
      </c>
      <c r="J4861" s="13">
        <v>12.210887749780648</v>
      </c>
      <c r="K4861" s="13">
        <v>13.93245197868676</v>
      </c>
      <c r="L4861" s="13">
        <v>18.438473681967032</v>
      </c>
      <c r="M4861" s="13">
        <v>8.6645573533567628</v>
      </c>
      <c r="N4861" s="13">
        <v>11.491219924209034</v>
      </c>
      <c r="O4861" s="13">
        <v>16.891179917986417</v>
      </c>
      <c r="P4861" s="17">
        <v>14.063077486214723</v>
      </c>
      <c r="Q4861" s="17"/>
      <c r="R4861" s="18">
        <f t="shared" si="151"/>
        <v>9.248055776984625</v>
      </c>
      <c r="S4861">
        <f t="shared" si="152"/>
        <v>18.878099195444822</v>
      </c>
      <c r="T4861" s="3">
        <v>6440.1534532360247</v>
      </c>
      <c r="U4861">
        <v>3510.6876640629112</v>
      </c>
      <c r="V4861">
        <v>0.78355469668167643</v>
      </c>
      <c r="Y4861">
        <v>2183.2803808854364</v>
      </c>
      <c r="Z4861">
        <v>8805.7065543453227</v>
      </c>
    </row>
    <row r="4862" spans="1:26" ht="92.25" x14ac:dyDescent="1.35">
      <c r="A4862" t="s">
        <v>4862</v>
      </c>
      <c r="B4862" s="11">
        <v>18646</v>
      </c>
      <c r="C4862" s="11">
        <v>5028</v>
      </c>
      <c r="D4862" s="11">
        <v>8254</v>
      </c>
      <c r="E4862" s="11">
        <v>19932</v>
      </c>
      <c r="F4862" s="11">
        <v>16067</v>
      </c>
      <c r="G4862" s="11">
        <v>17906</v>
      </c>
      <c r="H4862" s="11">
        <v>568</v>
      </c>
      <c r="I4862" s="13">
        <v>20.866319595945718</v>
      </c>
      <c r="J4862" s="13">
        <v>15.579456284105115</v>
      </c>
      <c r="K4862" s="13">
        <v>19.249073093255806</v>
      </c>
      <c r="L4862" s="13">
        <v>20.579884036452508</v>
      </c>
      <c r="M4862" s="13">
        <v>20.906075719636767</v>
      </c>
      <c r="N4862" s="13">
        <v>11.849996488523271</v>
      </c>
      <c r="O4862" s="13">
        <v>19.652099929410696</v>
      </c>
      <c r="P4862" s="17">
        <v>18.383272163904273</v>
      </c>
      <c r="Q4862" s="17"/>
      <c r="R4862" s="18">
        <f t="shared" si="151"/>
        <v>13.568250454674175</v>
      </c>
      <c r="S4862">
        <f t="shared" si="152"/>
        <v>23.198293873134372</v>
      </c>
      <c r="T4862" s="3">
        <v>8231.2328594214814</v>
      </c>
      <c r="U4862">
        <v>3957.3761979895744</v>
      </c>
      <c r="V4862">
        <v>0.80695826909504831</v>
      </c>
      <c r="Y4862">
        <v>1959.5073656780232</v>
      </c>
      <c r="Z4862">
        <v>10423.705047285366</v>
      </c>
    </row>
    <row r="4863" spans="1:26" ht="92.25" x14ac:dyDescent="1.35">
      <c r="A4863" t="s">
        <v>4863</v>
      </c>
      <c r="B4863" s="11">
        <v>7883</v>
      </c>
      <c r="C4863" s="11">
        <v>19687</v>
      </c>
      <c r="D4863" s="11">
        <v>19127</v>
      </c>
      <c r="E4863" s="11">
        <v>1125</v>
      </c>
      <c r="F4863" s="11">
        <v>1961</v>
      </c>
      <c r="G4863" s="11">
        <v>14267</v>
      </c>
      <c r="H4863" s="11">
        <v>3434</v>
      </c>
      <c r="I4863" s="13">
        <v>23.436063410430531</v>
      </c>
      <c r="J4863" s="13">
        <v>23.208426999114579</v>
      </c>
      <c r="K4863" s="13">
        <v>21.053674515123614</v>
      </c>
      <c r="L4863" s="13">
        <v>26.328010296895474</v>
      </c>
      <c r="M4863" s="13">
        <v>17.365193200203279</v>
      </c>
      <c r="N4863" s="13">
        <v>14.453366899388403</v>
      </c>
      <c r="O4863" s="13">
        <v>5.2082776893771623</v>
      </c>
      <c r="P4863" s="17">
        <v>18.721859001504722</v>
      </c>
      <c r="Q4863" s="17"/>
      <c r="R4863" s="18">
        <f t="shared" si="151"/>
        <v>13.906837292274624</v>
      </c>
      <c r="S4863">
        <f t="shared" si="152"/>
        <v>23.53688071073482</v>
      </c>
      <c r="T4863" s="3">
        <v>7379.7090650380451</v>
      </c>
      <c r="U4863">
        <v>3091.8151731538014</v>
      </c>
      <c r="V4863">
        <v>1.6326521290466189</v>
      </c>
      <c r="Y4863">
        <v>1046.5043071637983</v>
      </c>
      <c r="Z4863">
        <v>8635.077905556911</v>
      </c>
    </row>
    <row r="4864" spans="1:26" ht="92.25" x14ac:dyDescent="1.35">
      <c r="A4864" t="s">
        <v>4864</v>
      </c>
      <c r="B4864" s="11">
        <v>14091</v>
      </c>
      <c r="C4864" s="11">
        <v>688</v>
      </c>
      <c r="D4864" s="11">
        <v>18207</v>
      </c>
      <c r="E4864" s="11">
        <v>3897</v>
      </c>
      <c r="F4864" s="11">
        <v>9005</v>
      </c>
      <c r="G4864" s="11">
        <v>16005</v>
      </c>
      <c r="H4864" s="11">
        <v>5187</v>
      </c>
      <c r="I4864" s="13">
        <v>0.24112798767197141</v>
      </c>
      <c r="J4864" s="13">
        <v>1.7552700286058798</v>
      </c>
      <c r="K4864" s="13">
        <v>16.808190290099446</v>
      </c>
      <c r="L4864" s="13">
        <v>16.997901329286364</v>
      </c>
      <c r="M4864" s="13">
        <v>9.1096832284728784</v>
      </c>
      <c r="N4864" s="13">
        <v>22.69798424672225</v>
      </c>
      <c r="O4864" s="13">
        <v>13.782362564852775</v>
      </c>
      <c r="P4864" s="17">
        <v>11.627502810815937</v>
      </c>
      <c r="Q4864" s="17"/>
      <c r="R4864" s="18">
        <f t="shared" si="151"/>
        <v>6.8124811015858384</v>
      </c>
      <c r="S4864">
        <f t="shared" si="152"/>
        <v>16.442524520046035</v>
      </c>
      <c r="T4864" s="3">
        <v>6714.6991038120404</v>
      </c>
      <c r="U4864">
        <v>3071.3976604775025</v>
      </c>
      <c r="V4864">
        <v>0.76384367275750265</v>
      </c>
      <c r="Y4864">
        <v>1356.5559689180568</v>
      </c>
      <c r="Z4864">
        <v>8261.2981330428229</v>
      </c>
    </row>
    <row r="4865" spans="1:26" ht="92.25" x14ac:dyDescent="1.35">
      <c r="A4865" t="s">
        <v>4865</v>
      </c>
      <c r="B4865" s="11">
        <v>17127</v>
      </c>
      <c r="C4865" s="11">
        <v>6416</v>
      </c>
      <c r="D4865" s="11">
        <v>11362</v>
      </c>
      <c r="E4865" s="11">
        <v>712</v>
      </c>
      <c r="F4865" s="11">
        <v>4876</v>
      </c>
      <c r="G4865" s="11">
        <v>7211</v>
      </c>
      <c r="H4865" s="11">
        <v>18955</v>
      </c>
      <c r="I4865" s="13">
        <v>23.343918699723499</v>
      </c>
      <c r="J4865" s="13">
        <v>7.4641303300472455</v>
      </c>
      <c r="K4865" s="13">
        <v>15.928505670166864</v>
      </c>
      <c r="L4865" s="13">
        <v>10.617293163504247</v>
      </c>
      <c r="M4865" s="13">
        <v>14.108253717607337</v>
      </c>
      <c r="N4865" s="13">
        <v>23.980955376751076</v>
      </c>
      <c r="O4865" s="13">
        <v>23.101400805266415</v>
      </c>
      <c r="P4865" s="17">
        <v>16.934922537580956</v>
      </c>
      <c r="Q4865" s="17"/>
      <c r="R4865" s="18">
        <f t="shared" si="151"/>
        <v>12.119900828350858</v>
      </c>
      <c r="S4865">
        <f t="shared" si="152"/>
        <v>21.749944246811054</v>
      </c>
      <c r="T4865" s="3">
        <v>6674.745392706589</v>
      </c>
      <c r="U4865">
        <v>3053.5563826414618</v>
      </c>
      <c r="V4865">
        <v>-0.37557128962362185</v>
      </c>
      <c r="Y4865">
        <v>1349.2546982049003</v>
      </c>
      <c r="Z4865">
        <v>8212.9123595964829</v>
      </c>
    </row>
    <row r="4866" spans="1:26" ht="92.25" x14ac:dyDescent="1.35">
      <c r="A4866" t="s">
        <v>4866</v>
      </c>
      <c r="B4866" s="11">
        <v>3084</v>
      </c>
      <c r="C4866" s="11">
        <v>4781</v>
      </c>
      <c r="D4866" s="11">
        <v>17189</v>
      </c>
      <c r="E4866" s="11">
        <v>15754</v>
      </c>
      <c r="F4866" s="11">
        <v>14260</v>
      </c>
      <c r="G4866" s="11">
        <v>2473</v>
      </c>
      <c r="H4866" s="11">
        <v>15363</v>
      </c>
      <c r="I4866" s="13">
        <v>19.284826225611916</v>
      </c>
      <c r="J4866" s="13">
        <v>18.715077404057535</v>
      </c>
      <c r="K4866" s="13">
        <v>22.386628522897212</v>
      </c>
      <c r="L4866" s="13">
        <v>15.803518126224672</v>
      </c>
      <c r="M4866" s="13">
        <v>20.069919922136947</v>
      </c>
      <c r="N4866" s="13">
        <v>13.20110983680712</v>
      </c>
      <c r="O4866" s="13">
        <v>14.139002352380906</v>
      </c>
      <c r="P4866" s="17">
        <v>17.657154627159475</v>
      </c>
      <c r="Q4866" s="17"/>
      <c r="R4866" s="18">
        <f t="shared" si="151"/>
        <v>12.842132917929376</v>
      </c>
      <c r="S4866">
        <f t="shared" si="152"/>
        <v>22.472176336389573</v>
      </c>
      <c r="T4866" s="3">
        <v>7010.5409398438323</v>
      </c>
      <c r="U4866">
        <v>3339.8011550949168</v>
      </c>
      <c r="V4866">
        <v>-2.3458778741769493</v>
      </c>
      <c r="Y4866">
        <v>1623.3253834221305</v>
      </c>
      <c r="Z4866">
        <v>8832.2824598727711</v>
      </c>
    </row>
    <row r="4867" spans="1:26" ht="92.25" x14ac:dyDescent="1.35">
      <c r="A4867" t="s">
        <v>4867</v>
      </c>
      <c r="B4867" s="11">
        <v>550</v>
      </c>
      <c r="C4867" s="11">
        <v>6660</v>
      </c>
      <c r="D4867" s="11">
        <v>687</v>
      </c>
      <c r="E4867" s="11">
        <v>14068</v>
      </c>
      <c r="F4867" s="11">
        <v>15919</v>
      </c>
      <c r="G4867" s="11">
        <v>3147</v>
      </c>
      <c r="H4867" s="11">
        <v>10607</v>
      </c>
      <c r="I4867" s="13">
        <v>13.434830496924539</v>
      </c>
      <c r="J4867" s="13">
        <v>11.622225065455357</v>
      </c>
      <c r="K4867" s="13">
        <v>18.26799183061464</v>
      </c>
      <c r="L4867" s="13">
        <v>9.8031418192975295</v>
      </c>
      <c r="M4867" s="13">
        <v>19.714916064989744</v>
      </c>
      <c r="N4867" s="13">
        <v>19.269438505354675</v>
      </c>
      <c r="O4867" s="13">
        <v>26.773752862213591</v>
      </c>
      <c r="P4867" s="17">
        <v>16.983756663550007</v>
      </c>
      <c r="Q4867" s="17"/>
      <c r="R4867" s="18">
        <f t="shared" ref="R4867:R4930" si="153">P4867-1.9599*6.5/SQRT(7)</f>
        <v>12.168734954319909</v>
      </c>
      <c r="S4867">
        <f t="shared" ref="S4867:S4930" si="154">P4867+1.9599*6.5/SQRT(7)</f>
        <v>21.798778372780106</v>
      </c>
      <c r="T4867" s="3">
        <v>5726.896042739475</v>
      </c>
      <c r="U4867">
        <v>2366.2204039602293</v>
      </c>
      <c r="V4867">
        <v>0.45073534238326829</v>
      </c>
      <c r="Y4867">
        <v>763.91978803006077</v>
      </c>
      <c r="Z4867">
        <v>6652.9015524420347</v>
      </c>
    </row>
    <row r="4868" spans="1:26" ht="92.25" x14ac:dyDescent="1.35">
      <c r="A4868" t="s">
        <v>4868</v>
      </c>
      <c r="B4868" s="11">
        <v>970</v>
      </c>
      <c r="C4868" s="11">
        <v>7890</v>
      </c>
      <c r="D4868" s="11">
        <v>19749</v>
      </c>
      <c r="E4868" s="11">
        <v>17908</v>
      </c>
      <c r="F4868" s="11">
        <v>5064</v>
      </c>
      <c r="G4868" s="11">
        <v>19657</v>
      </c>
      <c r="H4868" s="11">
        <v>8872</v>
      </c>
      <c r="I4868" s="13">
        <v>9.1730831750575454</v>
      </c>
      <c r="J4868" s="13">
        <v>23.816645528330071</v>
      </c>
      <c r="K4868" s="13">
        <v>14.600726242509007</v>
      </c>
      <c r="L4868" s="13">
        <v>18.114117584881189</v>
      </c>
      <c r="M4868" s="13">
        <v>14.810204260097922</v>
      </c>
      <c r="N4868" s="13">
        <v>19.2654002439298</v>
      </c>
      <c r="O4868" s="13">
        <v>20.272333231239248</v>
      </c>
      <c r="P4868" s="17">
        <v>17.150358609434967</v>
      </c>
      <c r="Q4868" s="17"/>
      <c r="R4868" s="18">
        <f t="shared" si="153"/>
        <v>12.335336900204869</v>
      </c>
      <c r="S4868">
        <f t="shared" si="154"/>
        <v>21.965380318665066</v>
      </c>
      <c r="T4868" s="3">
        <v>7859.8226590933118</v>
      </c>
      <c r="U4868">
        <v>3669.3240687925386</v>
      </c>
      <c r="V4868">
        <v>1.4811985238338821</v>
      </c>
      <c r="Y4868">
        <v>1700.9273958086469</v>
      </c>
      <c r="Z4868">
        <v>9783.2030239116066</v>
      </c>
    </row>
    <row r="4869" spans="1:26" ht="92.25" x14ac:dyDescent="1.35">
      <c r="A4869" t="s">
        <v>4869</v>
      </c>
      <c r="B4869" s="11">
        <v>18437</v>
      </c>
      <c r="C4869" s="11">
        <v>11329</v>
      </c>
      <c r="D4869" s="11">
        <v>10115</v>
      </c>
      <c r="E4869" s="11">
        <v>8989</v>
      </c>
      <c r="F4869" s="11">
        <v>6078</v>
      </c>
      <c r="G4869" s="11">
        <v>2891</v>
      </c>
      <c r="H4869" s="11">
        <v>13552</v>
      </c>
      <c r="I4869" s="13">
        <v>20.090087640679265</v>
      </c>
      <c r="J4869" s="13">
        <v>15.56763603524017</v>
      </c>
      <c r="K4869" s="13">
        <v>15.034411724744551</v>
      </c>
      <c r="L4869" s="13">
        <v>9.1860169118129988</v>
      </c>
      <c r="M4869" s="13">
        <v>13.572967378717752</v>
      </c>
      <c r="N4869" s="13">
        <v>16.371493318403161</v>
      </c>
      <c r="O4869" s="13">
        <v>9.8171162475260161</v>
      </c>
      <c r="P4869" s="17">
        <v>14.234247036731986</v>
      </c>
      <c r="Q4869" s="17"/>
      <c r="R4869" s="18">
        <f t="shared" si="153"/>
        <v>9.4192253275018878</v>
      </c>
      <c r="S4869">
        <f t="shared" si="154"/>
        <v>19.049268745962085</v>
      </c>
      <c r="T4869" s="3">
        <v>6287.8783542335495</v>
      </c>
      <c r="U4869">
        <v>3267.9352452065409</v>
      </c>
      <c r="V4869">
        <v>-6.9861698648310266E-2</v>
      </c>
      <c r="Y4869">
        <v>1882.727624264126</v>
      </c>
      <c r="Z4869">
        <v>8348.5689261797688</v>
      </c>
    </row>
    <row r="4870" spans="1:26" ht="92.25" x14ac:dyDescent="1.35">
      <c r="A4870" t="s">
        <v>4870</v>
      </c>
      <c r="B4870" s="11">
        <v>11377</v>
      </c>
      <c r="C4870" s="11">
        <v>699</v>
      </c>
      <c r="D4870" s="11">
        <v>4411</v>
      </c>
      <c r="E4870" s="11">
        <v>10202</v>
      </c>
      <c r="F4870" s="11">
        <v>8836</v>
      </c>
      <c r="G4870" s="11">
        <v>10179</v>
      </c>
      <c r="H4870" s="11">
        <v>2719</v>
      </c>
      <c r="I4870" s="13">
        <v>19.346781040859494</v>
      </c>
      <c r="J4870" s="13">
        <v>15.617804042329706</v>
      </c>
      <c r="K4870" s="13">
        <v>7.2088911745071815</v>
      </c>
      <c r="L4870" s="13">
        <v>21.72270705964582</v>
      </c>
      <c r="M4870" s="13">
        <v>21.396925044587164</v>
      </c>
      <c r="N4870" s="13">
        <v>23.758674850926923</v>
      </c>
      <c r="O4870" s="13">
        <v>7.562818955692455</v>
      </c>
      <c r="P4870" s="17">
        <v>16.659228881221249</v>
      </c>
      <c r="Q4870" s="17"/>
      <c r="R4870" s="18">
        <f t="shared" si="153"/>
        <v>11.844207171991151</v>
      </c>
      <c r="S4870">
        <f t="shared" si="154"/>
        <v>21.474250590451348</v>
      </c>
      <c r="T4870" s="3">
        <v>4583.81173566917</v>
      </c>
      <c r="U4870">
        <v>2219.1045838316368</v>
      </c>
      <c r="V4870">
        <v>-0.75171328717260621</v>
      </c>
      <c r="Y4870">
        <v>1122.0455937583984</v>
      </c>
      <c r="Z4870">
        <v>5835.5908583133842</v>
      </c>
    </row>
    <row r="4871" spans="1:26" ht="92.25" x14ac:dyDescent="1.35">
      <c r="A4871" t="s">
        <v>4871</v>
      </c>
      <c r="B4871" s="11">
        <v>8618</v>
      </c>
      <c r="C4871" s="11">
        <v>19380</v>
      </c>
      <c r="D4871" s="11">
        <v>6082</v>
      </c>
      <c r="E4871" s="11">
        <v>3241</v>
      </c>
      <c r="F4871" s="11">
        <v>15986</v>
      </c>
      <c r="G4871" s="11">
        <v>6136</v>
      </c>
      <c r="H4871" s="11">
        <v>2327</v>
      </c>
      <c r="I4871" s="13">
        <v>13.100526811254939</v>
      </c>
      <c r="J4871" s="13">
        <v>3.5139279011765012</v>
      </c>
      <c r="K4871" s="13">
        <v>17.53430381924537</v>
      </c>
      <c r="L4871" s="13">
        <v>8.2851142831724296</v>
      </c>
      <c r="M4871" s="13">
        <v>19.214056814700449</v>
      </c>
      <c r="N4871" s="13">
        <v>17.46836014286621</v>
      </c>
      <c r="O4871" s="13">
        <v>22.634124706573516</v>
      </c>
      <c r="P4871" s="17">
        <v>14.535773496998488</v>
      </c>
      <c r="Q4871" s="17"/>
      <c r="R4871" s="18">
        <f t="shared" si="153"/>
        <v>9.7207517877683891</v>
      </c>
      <c r="S4871">
        <f t="shared" si="154"/>
        <v>19.350795206228586</v>
      </c>
      <c r="T4871" s="3">
        <v>6332.4235219501816</v>
      </c>
      <c r="U4871">
        <v>2828.3308983925735</v>
      </c>
      <c r="V4871">
        <v>-0.28585873224074021</v>
      </c>
      <c r="Y4871">
        <v>1173.76768149692</v>
      </c>
      <c r="Z4871">
        <v>7685.4148926552298</v>
      </c>
    </row>
    <row r="4872" spans="1:26" ht="92.25" x14ac:dyDescent="1.35">
      <c r="A4872" t="s">
        <v>4872</v>
      </c>
      <c r="B4872" s="11">
        <v>16520</v>
      </c>
      <c r="C4872" s="11">
        <v>18151</v>
      </c>
      <c r="D4872" s="11">
        <v>10241</v>
      </c>
      <c r="E4872" s="11">
        <v>720</v>
      </c>
      <c r="F4872" s="11">
        <v>18602</v>
      </c>
      <c r="G4872" s="11">
        <v>1846</v>
      </c>
      <c r="H4872" s="11">
        <v>7359</v>
      </c>
      <c r="I4872" s="13">
        <v>18.867184914655564</v>
      </c>
      <c r="J4872" s="13">
        <v>3.0914008057463889</v>
      </c>
      <c r="K4872" s="13">
        <v>17.597049870217774</v>
      </c>
      <c r="L4872" s="13">
        <v>18.542210120026667</v>
      </c>
      <c r="M4872" s="13">
        <v>2.6706260069150733</v>
      </c>
      <c r="N4872" s="13">
        <v>6.6282941069727084</v>
      </c>
      <c r="O4872" s="13">
        <v>17.603556829860327</v>
      </c>
      <c r="P4872" s="17">
        <v>12.14290323634207</v>
      </c>
      <c r="Q4872" s="17"/>
      <c r="R4872" s="18">
        <f t="shared" si="153"/>
        <v>7.3278815271119715</v>
      </c>
      <c r="S4872">
        <f t="shared" si="154"/>
        <v>16.957924945572167</v>
      </c>
      <c r="T4872" s="3">
        <v>7461.7799344924842</v>
      </c>
      <c r="U4872">
        <v>3361.4130687149427</v>
      </c>
      <c r="V4872">
        <v>-0.10241933523502667</v>
      </c>
      <c r="Y4872">
        <v>1425.048346436919</v>
      </c>
      <c r="Z4872">
        <v>9098.0156285986377</v>
      </c>
    </row>
    <row r="4873" spans="1:26" ht="92.25" x14ac:dyDescent="1.35">
      <c r="A4873" t="s">
        <v>4873</v>
      </c>
      <c r="B4873" s="11">
        <v>13249</v>
      </c>
      <c r="C4873" s="11">
        <v>7578</v>
      </c>
      <c r="D4873" s="11">
        <v>11467</v>
      </c>
      <c r="E4873" s="11">
        <v>9177</v>
      </c>
      <c r="F4873" s="11">
        <v>15803</v>
      </c>
      <c r="G4873" s="11">
        <v>2518</v>
      </c>
      <c r="H4873" s="11">
        <v>9072</v>
      </c>
      <c r="I4873" s="13">
        <v>25.292267111301513</v>
      </c>
      <c r="J4873" s="13">
        <v>25.52469536375644</v>
      </c>
      <c r="K4873" s="13">
        <v>19.719161688744517</v>
      </c>
      <c r="L4873" s="13">
        <v>18.039197193584084</v>
      </c>
      <c r="M4873" s="13">
        <v>10.72893986320879</v>
      </c>
      <c r="N4873" s="13">
        <v>17.204747905121085</v>
      </c>
      <c r="O4873" s="13">
        <v>9.3664798543437442</v>
      </c>
      <c r="P4873" s="17">
        <v>17.982212711437167</v>
      </c>
      <c r="Q4873" s="17"/>
      <c r="R4873" s="18">
        <f t="shared" si="153"/>
        <v>13.167191002207069</v>
      </c>
      <c r="S4873">
        <f t="shared" si="154"/>
        <v>22.797234420667266</v>
      </c>
      <c r="T4873" s="3">
        <v>5855.1884640123499</v>
      </c>
      <c r="U4873">
        <v>3154.2086510860086</v>
      </c>
      <c r="V4873">
        <v>0.25230519895558245</v>
      </c>
      <c r="Y4873">
        <v>1927.711256691553</v>
      </c>
      <c r="Z4873">
        <v>7948.6164441497767</v>
      </c>
    </row>
    <row r="4874" spans="1:26" ht="92.25" x14ac:dyDescent="1.35">
      <c r="A4874" t="s">
        <v>4874</v>
      </c>
      <c r="B4874" s="11">
        <v>16001</v>
      </c>
      <c r="C4874" s="11">
        <v>2286</v>
      </c>
      <c r="D4874" s="11">
        <v>17594</v>
      </c>
      <c r="E4874" s="11">
        <v>1360</v>
      </c>
      <c r="F4874" s="11">
        <v>14194</v>
      </c>
      <c r="G4874" s="11">
        <v>18872</v>
      </c>
      <c r="H4874" s="11">
        <v>9160</v>
      </c>
      <c r="I4874" s="13">
        <v>12.249764160457703</v>
      </c>
      <c r="J4874" s="13">
        <v>23.970025754472232</v>
      </c>
      <c r="K4874" s="13">
        <v>16.654563392267164</v>
      </c>
      <c r="L4874" s="13">
        <v>14.409739314865179</v>
      </c>
      <c r="M4874" s="13">
        <v>12.638139162119092</v>
      </c>
      <c r="N4874" s="13">
        <v>15.591984434262713</v>
      </c>
      <c r="O4874" s="13">
        <v>24.256407573082932</v>
      </c>
      <c r="P4874" s="17">
        <v>17.110089113075286</v>
      </c>
      <c r="Q4874" s="17"/>
      <c r="R4874" s="18">
        <f t="shared" si="153"/>
        <v>12.295067403845188</v>
      </c>
      <c r="S4874">
        <f t="shared" si="154"/>
        <v>21.925110822305385</v>
      </c>
      <c r="T4874" s="3">
        <v>7645.8132954324728</v>
      </c>
      <c r="U4874">
        <v>3639.9427889829553</v>
      </c>
      <c r="V4874">
        <v>0.10757275958894752</v>
      </c>
      <c r="Y4874">
        <v>1765.1074589136729</v>
      </c>
      <c r="Z4874">
        <v>9627.3167141321628</v>
      </c>
    </row>
    <row r="4875" spans="1:26" ht="92.25" x14ac:dyDescent="1.35">
      <c r="A4875" t="s">
        <v>4875</v>
      </c>
      <c r="B4875" s="11">
        <v>3102</v>
      </c>
      <c r="C4875" s="11">
        <v>2498</v>
      </c>
      <c r="D4875" s="11">
        <v>8484</v>
      </c>
      <c r="E4875" s="11">
        <v>13070</v>
      </c>
      <c r="F4875" s="11">
        <v>15707</v>
      </c>
      <c r="G4875" s="11">
        <v>6261</v>
      </c>
      <c r="H4875" s="11">
        <v>11983</v>
      </c>
      <c r="I4875" s="13">
        <v>10.354038085471878</v>
      </c>
      <c r="J4875" s="13">
        <v>9.3258508039012504</v>
      </c>
      <c r="K4875" s="13">
        <v>20.416587862342006</v>
      </c>
      <c r="L4875" s="13">
        <v>13.91314538828604</v>
      </c>
      <c r="M4875" s="13">
        <v>0.91459870753830153</v>
      </c>
      <c r="N4875" s="13">
        <v>16.57459127179737</v>
      </c>
      <c r="O4875" s="13">
        <v>13.696664501304863</v>
      </c>
      <c r="P4875" s="17">
        <v>12.170782374377387</v>
      </c>
      <c r="Q4875" s="17"/>
      <c r="R4875" s="18">
        <f t="shared" si="153"/>
        <v>7.3557606651472884</v>
      </c>
      <c r="S4875">
        <f t="shared" si="154"/>
        <v>16.985804083607484</v>
      </c>
      <c r="T4875" s="3">
        <v>5679.6952876914711</v>
      </c>
      <c r="U4875">
        <v>2797.8582518359658</v>
      </c>
      <c r="V4875">
        <v>0.94090864877216518</v>
      </c>
      <c r="Y4875">
        <v>1461.8123968821956</v>
      </c>
      <c r="Z4875">
        <v>7302.2575048454155</v>
      </c>
    </row>
    <row r="4876" spans="1:26" ht="92.25" x14ac:dyDescent="1.35">
      <c r="A4876" t="s">
        <v>4876</v>
      </c>
      <c r="B4876" s="11">
        <v>6405</v>
      </c>
      <c r="C4876" s="11">
        <v>3771</v>
      </c>
      <c r="D4876" s="11">
        <v>18180</v>
      </c>
      <c r="E4876" s="11">
        <v>8101</v>
      </c>
      <c r="F4876" s="11">
        <v>62</v>
      </c>
      <c r="G4876" s="11">
        <v>10865</v>
      </c>
      <c r="H4876" s="11">
        <v>13845</v>
      </c>
      <c r="I4876" s="13">
        <v>16.072747063104636</v>
      </c>
      <c r="J4876" s="13">
        <v>4.8646967503222136</v>
      </c>
      <c r="K4876" s="13">
        <v>7.6924703856117578</v>
      </c>
      <c r="L4876" s="13">
        <v>27.141734822387956</v>
      </c>
      <c r="M4876" s="13">
        <v>18.202878934221687</v>
      </c>
      <c r="N4876" s="13">
        <v>15.055360477855936</v>
      </c>
      <c r="O4876" s="13">
        <v>20.922313143372598</v>
      </c>
      <c r="P4876" s="17">
        <v>15.707457368125258</v>
      </c>
      <c r="Q4876" s="17"/>
      <c r="R4876" s="18">
        <f t="shared" si="153"/>
        <v>10.89243565889516</v>
      </c>
      <c r="S4876">
        <f t="shared" si="154"/>
        <v>20.522479077355356</v>
      </c>
      <c r="T4876" s="3">
        <v>6146.6565454512429</v>
      </c>
      <c r="U4876">
        <v>2803.8914902917832</v>
      </c>
      <c r="V4876">
        <v>3.852619556710124E-2</v>
      </c>
      <c r="Y4876">
        <v>1231.1392877341405</v>
      </c>
      <c r="Z4876">
        <v>7551.7618445477747</v>
      </c>
    </row>
    <row r="4877" spans="1:26" ht="92.25" x14ac:dyDescent="1.35">
      <c r="A4877" t="s">
        <v>4877</v>
      </c>
      <c r="B4877" s="11">
        <v>4274</v>
      </c>
      <c r="C4877" s="11">
        <v>4475</v>
      </c>
      <c r="D4877" s="11">
        <v>8429</v>
      </c>
      <c r="E4877" s="11">
        <v>2242</v>
      </c>
      <c r="F4877" s="11">
        <v>6693</v>
      </c>
      <c r="G4877" s="11">
        <v>7670</v>
      </c>
      <c r="H4877" s="11">
        <v>13430</v>
      </c>
      <c r="I4877" s="13">
        <v>13.375236848582356</v>
      </c>
      <c r="J4877" s="13">
        <v>17.389130593197372</v>
      </c>
      <c r="K4877" s="13">
        <v>11.132110516234071</v>
      </c>
      <c r="L4877" s="13">
        <v>15.718315211582496</v>
      </c>
      <c r="M4877" s="13">
        <v>11.425386791182239</v>
      </c>
      <c r="N4877" s="13">
        <v>10.324911948998206</v>
      </c>
      <c r="O4877" s="13">
        <v>17.333442629266123</v>
      </c>
      <c r="P4877" s="17">
        <v>13.81407636272041</v>
      </c>
      <c r="Q4877" s="17"/>
      <c r="R4877" s="18">
        <f t="shared" si="153"/>
        <v>8.9990546534903118</v>
      </c>
      <c r="S4877">
        <f t="shared" si="154"/>
        <v>18.629098071950509</v>
      </c>
      <c r="T4877" s="3">
        <v>4274.94829754477</v>
      </c>
      <c r="U4877">
        <v>2161.6160883910675</v>
      </c>
      <c r="V4877">
        <v>0.48900801630225033</v>
      </c>
      <c r="Y4877">
        <v>1191.1302113474489</v>
      </c>
      <c r="Z4877">
        <v>5587.0704170304198</v>
      </c>
    </row>
    <row r="4878" spans="1:26" ht="92.25" x14ac:dyDescent="1.35">
      <c r="A4878" t="s">
        <v>4878</v>
      </c>
      <c r="B4878" s="11">
        <v>4657</v>
      </c>
      <c r="C4878" s="11">
        <v>11061</v>
      </c>
      <c r="D4878" s="11">
        <v>9636</v>
      </c>
      <c r="E4878" s="11">
        <v>13742</v>
      </c>
      <c r="F4878" s="11">
        <v>4510</v>
      </c>
      <c r="G4878" s="11">
        <v>7892</v>
      </c>
      <c r="H4878" s="11">
        <v>11946</v>
      </c>
      <c r="I4878" s="13">
        <v>19.022354393325298</v>
      </c>
      <c r="J4878" s="13">
        <v>9.9248031928978371</v>
      </c>
      <c r="K4878" s="13">
        <v>14.20554036314997</v>
      </c>
      <c r="L4878" s="13">
        <v>14.036768457150536</v>
      </c>
      <c r="M4878" s="13">
        <v>15.342528542146782</v>
      </c>
      <c r="N4878" s="13">
        <v>12.288852545554484</v>
      </c>
      <c r="O4878" s="13">
        <v>13.284954891943265</v>
      </c>
      <c r="P4878" s="17">
        <v>14.015114626595457</v>
      </c>
      <c r="Q4878" s="17"/>
      <c r="R4878" s="18">
        <f t="shared" si="153"/>
        <v>9.2000929173653585</v>
      </c>
      <c r="S4878">
        <f t="shared" si="154"/>
        <v>18.830136335825557</v>
      </c>
      <c r="T4878" s="3">
        <v>5271.2139063825207</v>
      </c>
      <c r="U4878">
        <v>2905.7072276794747</v>
      </c>
      <c r="V4878">
        <v>-0.30888600122125354</v>
      </c>
      <c r="Y4878">
        <v>1840.1452925447188</v>
      </c>
      <c r="Z4878">
        <v>7260.5479573279281</v>
      </c>
    </row>
    <row r="4879" spans="1:26" ht="92.25" x14ac:dyDescent="1.35">
      <c r="A4879" t="s">
        <v>4879</v>
      </c>
      <c r="B4879" s="11">
        <v>17147</v>
      </c>
      <c r="C4879" s="11">
        <v>6348</v>
      </c>
      <c r="D4879" s="11">
        <v>15177</v>
      </c>
      <c r="E4879" s="11">
        <v>18250</v>
      </c>
      <c r="F4879" s="11">
        <v>5862</v>
      </c>
      <c r="G4879" s="11">
        <v>5045</v>
      </c>
      <c r="H4879" s="11">
        <v>6675</v>
      </c>
      <c r="I4879" s="13">
        <v>23.258890771424966</v>
      </c>
      <c r="J4879" s="13">
        <v>13.956584672158357</v>
      </c>
      <c r="K4879" s="13">
        <v>20.966382664208901</v>
      </c>
      <c r="L4879" s="13">
        <v>16.704857300528644</v>
      </c>
      <c r="M4879" s="13">
        <v>12.055518767777755</v>
      </c>
      <c r="N4879" s="13">
        <v>21.409923665906597</v>
      </c>
      <c r="O4879" s="13">
        <v>1.9653989786318729</v>
      </c>
      <c r="P4879" s="17">
        <v>15.759650974376727</v>
      </c>
      <c r="Q4879" s="17"/>
      <c r="R4879" s="18">
        <f t="shared" si="153"/>
        <v>10.944629265146629</v>
      </c>
      <c r="S4879">
        <f t="shared" si="154"/>
        <v>20.574672683606828</v>
      </c>
      <c r="T4879" s="3">
        <v>6809.8246726933039</v>
      </c>
      <c r="U4879">
        <v>3411.8906098365987</v>
      </c>
      <c r="V4879">
        <v>-0.22248173081607092</v>
      </c>
      <c r="Y4879">
        <v>1839.0284232259728</v>
      </c>
      <c r="Z4879">
        <v>8841.5884517384275</v>
      </c>
    </row>
    <row r="4880" spans="1:26" ht="92.25" x14ac:dyDescent="1.35">
      <c r="A4880" t="s">
        <v>4880</v>
      </c>
      <c r="B4880" s="11">
        <v>10858</v>
      </c>
      <c r="C4880" s="11">
        <v>19720</v>
      </c>
      <c r="D4880" s="11">
        <v>3986</v>
      </c>
      <c r="E4880" s="11">
        <v>1525</v>
      </c>
      <c r="F4880" s="11">
        <v>10892</v>
      </c>
      <c r="G4880" s="11">
        <v>6324</v>
      </c>
      <c r="H4880" s="11">
        <v>13526</v>
      </c>
      <c r="I4880" s="13">
        <v>15.69008370797121</v>
      </c>
      <c r="J4880" s="13">
        <v>24.258476343591809</v>
      </c>
      <c r="K4880" s="13">
        <v>14.591852242797508</v>
      </c>
      <c r="L4880" s="13">
        <v>8.4532752449054875</v>
      </c>
      <c r="M4880" s="13">
        <v>14.664415867957869</v>
      </c>
      <c r="N4880" s="13">
        <v>13.865535772617488</v>
      </c>
      <c r="O4880" s="13">
        <v>27.016066088154567</v>
      </c>
      <c r="P4880" s="17">
        <v>16.934243609713707</v>
      </c>
      <c r="Q4880" s="17"/>
      <c r="R4880" s="18">
        <f t="shared" si="153"/>
        <v>12.119221900483609</v>
      </c>
      <c r="S4880">
        <f t="shared" si="154"/>
        <v>21.749265318943806</v>
      </c>
      <c r="T4880" s="3">
        <v>6472.7707303243242</v>
      </c>
      <c r="U4880">
        <v>3062.7920509790829</v>
      </c>
      <c r="V4880">
        <v>-0.517575244884938</v>
      </c>
      <c r="Y4880">
        <v>1467.5136311193078</v>
      </c>
      <c r="Z4880">
        <v>8123.4802335557761</v>
      </c>
    </row>
    <row r="4881" spans="1:26" ht="92.25" x14ac:dyDescent="1.35">
      <c r="A4881" t="s">
        <v>4881</v>
      </c>
      <c r="B4881" s="11">
        <v>12494</v>
      </c>
      <c r="C4881" s="11">
        <v>18982</v>
      </c>
      <c r="D4881" s="11">
        <v>750</v>
      </c>
      <c r="E4881" s="11">
        <v>16137</v>
      </c>
      <c r="F4881" s="11">
        <v>5803</v>
      </c>
      <c r="G4881" s="11">
        <v>2753</v>
      </c>
      <c r="H4881" s="11">
        <v>15352</v>
      </c>
      <c r="I4881" s="13">
        <v>12.668840714743462</v>
      </c>
      <c r="J4881" s="13">
        <v>12.413506550631492</v>
      </c>
      <c r="K4881" s="13">
        <v>12.421366228349639</v>
      </c>
      <c r="L4881" s="13">
        <v>29.629628984371543</v>
      </c>
      <c r="M4881" s="13">
        <v>12.037627416652452</v>
      </c>
      <c r="N4881" s="13">
        <v>17.36857379051218</v>
      </c>
      <c r="O4881" s="13">
        <v>12.293417300503313</v>
      </c>
      <c r="P4881" s="17">
        <v>15.547565855109156</v>
      </c>
      <c r="Q4881" s="17"/>
      <c r="R4881" s="18">
        <f t="shared" si="153"/>
        <v>10.732544145879057</v>
      </c>
      <c r="S4881">
        <f t="shared" si="154"/>
        <v>20.362587564339254</v>
      </c>
      <c r="T4881" s="3">
        <v>7224.8421601249665</v>
      </c>
      <c r="U4881">
        <v>3309.6821445692635</v>
      </c>
      <c r="V4881">
        <v>-0.73748196882661432</v>
      </c>
      <c r="Y4881">
        <v>1466.137695107107</v>
      </c>
      <c r="Z4881">
        <v>8895.4612613470654</v>
      </c>
    </row>
    <row r="4882" spans="1:26" ht="92.25" x14ac:dyDescent="1.35">
      <c r="A4882" t="s">
        <v>4882</v>
      </c>
      <c r="B4882" s="11">
        <v>9925</v>
      </c>
      <c r="C4882" s="11">
        <v>2765</v>
      </c>
      <c r="D4882" s="11">
        <v>10305</v>
      </c>
      <c r="E4882" s="11">
        <v>15634</v>
      </c>
      <c r="F4882" s="11">
        <v>18640</v>
      </c>
      <c r="G4882" s="11">
        <v>11110</v>
      </c>
      <c r="H4882" s="11">
        <v>19595</v>
      </c>
      <c r="I4882" s="13">
        <v>10.548855263943267</v>
      </c>
      <c r="J4882" s="13">
        <v>16.167761856543901</v>
      </c>
      <c r="K4882" s="13">
        <v>19.555370514653809</v>
      </c>
      <c r="L4882" s="13">
        <v>13.252869897440135</v>
      </c>
      <c r="M4882" s="13">
        <v>20.160435914641109</v>
      </c>
      <c r="N4882" s="13">
        <v>23.663480485333181</v>
      </c>
      <c r="O4882" s="13">
        <v>22.544339286012093</v>
      </c>
      <c r="P4882" s="17">
        <v>17.984730459795355</v>
      </c>
      <c r="Q4882" s="17"/>
      <c r="R4882" s="18">
        <f t="shared" si="153"/>
        <v>13.169708750565256</v>
      </c>
      <c r="S4882">
        <f t="shared" si="154"/>
        <v>22.799752169025453</v>
      </c>
      <c r="T4882" s="3">
        <v>7622.3042263921452</v>
      </c>
      <c r="U4882">
        <v>4029.3276618500222</v>
      </c>
      <c r="V4882">
        <v>-0.15410250853165053</v>
      </c>
      <c r="Y4882">
        <v>2384.8779605986419</v>
      </c>
      <c r="Z4882">
        <v>10222.912780338718</v>
      </c>
    </row>
    <row r="4883" spans="1:26" ht="92.25" x14ac:dyDescent="1.35">
      <c r="A4883" t="s">
        <v>4883</v>
      </c>
      <c r="B4883" s="11">
        <v>2962</v>
      </c>
      <c r="C4883" s="11">
        <v>10783</v>
      </c>
      <c r="D4883" s="11">
        <v>3325</v>
      </c>
      <c r="E4883" s="11">
        <v>13517</v>
      </c>
      <c r="F4883" s="11">
        <v>5474</v>
      </c>
      <c r="G4883" s="11">
        <v>14179</v>
      </c>
      <c r="H4883" s="11">
        <v>998</v>
      </c>
      <c r="I4883" s="13">
        <v>10.783686448581971</v>
      </c>
      <c r="J4883" s="13">
        <v>14.573931034091984</v>
      </c>
      <c r="K4883" s="13">
        <v>14.719609226453944</v>
      </c>
      <c r="L4883" s="13">
        <v>16.840487532091419</v>
      </c>
      <c r="M4883" s="13">
        <v>22.889359197802317</v>
      </c>
      <c r="N4883" s="13">
        <v>21.823274812198243</v>
      </c>
      <c r="O4883" s="13">
        <v>21.118490359320305</v>
      </c>
      <c r="P4883" s="17">
        <v>17.535548372934311</v>
      </c>
      <c r="Q4883" s="17"/>
      <c r="R4883" s="18">
        <f t="shared" si="153"/>
        <v>12.720526663704213</v>
      </c>
      <c r="S4883">
        <f t="shared" si="154"/>
        <v>22.35057008216441</v>
      </c>
      <c r="T4883" s="3">
        <v>5271.401897615704</v>
      </c>
      <c r="U4883">
        <v>2348.105876859107</v>
      </c>
      <c r="V4883">
        <v>1.8086984709952958</v>
      </c>
      <c r="Y4883">
        <v>969.84272053793711</v>
      </c>
      <c r="Z4883">
        <v>6390.438697184296</v>
      </c>
    </row>
    <row r="4884" spans="1:26" ht="92.25" x14ac:dyDescent="1.35">
      <c r="A4884" t="s">
        <v>4884</v>
      </c>
      <c r="B4884" s="11">
        <v>13488</v>
      </c>
      <c r="C4884" s="11">
        <v>1881</v>
      </c>
      <c r="D4884" s="11">
        <v>2835</v>
      </c>
      <c r="E4884" s="11">
        <v>17707</v>
      </c>
      <c r="F4884" s="11">
        <v>17546</v>
      </c>
      <c r="G4884" s="11">
        <v>7040</v>
      </c>
      <c r="H4884" s="11">
        <v>12031</v>
      </c>
      <c r="I4884" s="13">
        <v>24.62423339908943</v>
      </c>
      <c r="J4884" s="13">
        <v>21.725741438795183</v>
      </c>
      <c r="K4884" s="13">
        <v>17.678351743373618</v>
      </c>
      <c r="L4884" s="13">
        <v>17.39675918474979</v>
      </c>
      <c r="M4884" s="13">
        <v>18.596751790197359</v>
      </c>
      <c r="N4884" s="13">
        <v>21.085380077610569</v>
      </c>
      <c r="O4884" s="13">
        <v>9.4202633058594074</v>
      </c>
      <c r="P4884" s="17">
        <v>18.646782991382192</v>
      </c>
      <c r="Q4884" s="17"/>
      <c r="R4884" s="18">
        <f t="shared" si="153"/>
        <v>13.831761282152094</v>
      </c>
      <c r="S4884">
        <f t="shared" si="154"/>
        <v>23.461804700612291</v>
      </c>
      <c r="T4884" s="3">
        <v>6965.3305371118995</v>
      </c>
      <c r="U4884">
        <v>3321.857208243342</v>
      </c>
      <c r="V4884">
        <v>-1.6587273421464488</v>
      </c>
      <c r="Y4884">
        <v>1618.566619687746</v>
      </c>
      <c r="Z4884">
        <v>8781.0337240377721</v>
      </c>
    </row>
    <row r="4885" spans="1:26" ht="92.25" x14ac:dyDescent="1.35">
      <c r="A4885" t="s">
        <v>4885</v>
      </c>
      <c r="B4885" s="11">
        <v>12988</v>
      </c>
      <c r="C4885" s="11">
        <v>10301</v>
      </c>
      <c r="D4885" s="11">
        <v>4895</v>
      </c>
      <c r="E4885" s="11">
        <v>12582</v>
      </c>
      <c r="F4885" s="11">
        <v>6750</v>
      </c>
      <c r="G4885" s="11">
        <v>131</v>
      </c>
      <c r="H4885" s="11">
        <v>8</v>
      </c>
      <c r="I4885" s="13">
        <v>10.644722528038113</v>
      </c>
      <c r="J4885" s="13">
        <v>15.193329931784399</v>
      </c>
      <c r="K4885" s="13">
        <v>20.67902839211354</v>
      </c>
      <c r="L4885" s="13">
        <v>10.898327692915615</v>
      </c>
      <c r="M4885" s="13">
        <v>-6.0429000489527933</v>
      </c>
      <c r="N4885" s="13">
        <v>18.791040672709212</v>
      </c>
      <c r="O4885" s="13">
        <v>15.804388081775443</v>
      </c>
      <c r="P4885" s="17">
        <v>12.281133892911933</v>
      </c>
      <c r="Q4885" s="17"/>
      <c r="R4885" s="18">
        <f t="shared" si="153"/>
        <v>7.4661121836818349</v>
      </c>
      <c r="S4885">
        <f t="shared" si="154"/>
        <v>17.096155602142034</v>
      </c>
      <c r="T4885" s="3">
        <v>5105.226713063048</v>
      </c>
      <c r="U4885">
        <v>2182.0960220336106</v>
      </c>
      <c r="V4885">
        <v>1.8460650608176365</v>
      </c>
      <c r="Y4885">
        <v>796.20297932055155</v>
      </c>
      <c r="Z4885">
        <v>6045.9205911030949</v>
      </c>
    </row>
    <row r="4886" spans="1:26" ht="92.25" x14ac:dyDescent="1.35">
      <c r="A4886" t="s">
        <v>4886</v>
      </c>
      <c r="B4886" s="11">
        <v>7000</v>
      </c>
      <c r="C4886" s="11">
        <v>519</v>
      </c>
      <c r="D4886" s="11">
        <v>1742</v>
      </c>
      <c r="E4886" s="11">
        <v>10441</v>
      </c>
      <c r="F4886" s="11">
        <v>3586</v>
      </c>
      <c r="G4886" s="11">
        <v>9232</v>
      </c>
      <c r="H4886" s="11">
        <v>5048</v>
      </c>
      <c r="I4886" s="13">
        <v>17.692152676675544</v>
      </c>
      <c r="J4886" s="13">
        <v>19.308957407658983</v>
      </c>
      <c r="K4886" s="13">
        <v>16.371669059777936</v>
      </c>
      <c r="L4886" s="13">
        <v>21.286631253357715</v>
      </c>
      <c r="M4886" s="13">
        <v>22.124399410021407</v>
      </c>
      <c r="N4886" s="13">
        <v>24.950518373106199</v>
      </c>
      <c r="O4886" s="13">
        <v>24.796695465078066</v>
      </c>
      <c r="P4886" s="17">
        <v>20.933003377953696</v>
      </c>
      <c r="Q4886" s="17"/>
      <c r="R4886" s="18">
        <f t="shared" si="153"/>
        <v>16.117981668723598</v>
      </c>
      <c r="S4886">
        <f t="shared" si="154"/>
        <v>25.748025087183795</v>
      </c>
      <c r="T4886" s="3">
        <v>3746.6482876259165</v>
      </c>
      <c r="U4886">
        <v>1723.2522464194931</v>
      </c>
      <c r="V4886">
        <v>0.6186462542245863</v>
      </c>
      <c r="Y4886">
        <v>778.63530637253643</v>
      </c>
      <c r="Z4886">
        <v>4631.3232683736815</v>
      </c>
    </row>
    <row r="4887" spans="1:26" ht="92.25" x14ac:dyDescent="1.35">
      <c r="A4887" t="s">
        <v>4887</v>
      </c>
      <c r="B4887" s="11">
        <v>7982</v>
      </c>
      <c r="C4887" s="11">
        <v>13401</v>
      </c>
      <c r="D4887" s="11">
        <v>16249</v>
      </c>
      <c r="E4887" s="11">
        <v>5555</v>
      </c>
      <c r="F4887" s="11">
        <v>6353</v>
      </c>
      <c r="G4887" s="11">
        <v>10288</v>
      </c>
      <c r="H4887" s="11">
        <v>7765</v>
      </c>
      <c r="I4887" s="13">
        <v>15.768013412403922</v>
      </c>
      <c r="J4887" s="13">
        <v>14.5226600234977</v>
      </c>
      <c r="K4887" s="13">
        <v>14.002578835227602</v>
      </c>
      <c r="L4887" s="13">
        <v>20.332074550542913</v>
      </c>
      <c r="M4887" s="13">
        <v>9.3285101589813042</v>
      </c>
      <c r="N4887" s="13">
        <v>7.6511917743157722</v>
      </c>
      <c r="O4887" s="13">
        <v>5.5967908012301848</v>
      </c>
      <c r="P4887" s="17">
        <v>12.457402793742771</v>
      </c>
      <c r="Q4887" s="17"/>
      <c r="R4887" s="18">
        <f t="shared" si="153"/>
        <v>7.6423810845126727</v>
      </c>
      <c r="S4887">
        <f t="shared" si="154"/>
        <v>17.272424502972868</v>
      </c>
      <c r="T4887" s="3">
        <v>5656.8192295402687</v>
      </c>
      <c r="U4887">
        <v>3094.9190515742266</v>
      </c>
      <c r="V4887">
        <v>-0.59154444898013026</v>
      </c>
      <c r="Y4887">
        <v>1937.1742931720241</v>
      </c>
      <c r="Z4887">
        <v>7754.0958923638827</v>
      </c>
    </row>
    <row r="4888" spans="1:26" ht="92.25" x14ac:dyDescent="1.35">
      <c r="A4888" t="s">
        <v>4888</v>
      </c>
      <c r="B4888" s="11">
        <v>10427</v>
      </c>
      <c r="C4888" s="11">
        <v>7433</v>
      </c>
      <c r="D4888" s="11">
        <v>14858</v>
      </c>
      <c r="E4888" s="11">
        <v>11766</v>
      </c>
      <c r="F4888" s="11">
        <v>6795</v>
      </c>
      <c r="G4888" s="11">
        <v>13303</v>
      </c>
      <c r="H4888" s="11">
        <v>12845</v>
      </c>
      <c r="I4888" s="13">
        <v>24.907470354810378</v>
      </c>
      <c r="J4888" s="13">
        <v>27.806258305385917</v>
      </c>
      <c r="K4888" s="13">
        <v>13.66757549313764</v>
      </c>
      <c r="L4888" s="13">
        <v>26.715415689575636</v>
      </c>
      <c r="M4888" s="13">
        <v>20.035902598336161</v>
      </c>
      <c r="N4888" s="13">
        <v>16.199483193619436</v>
      </c>
      <c r="O4888" s="13">
        <v>13.125399614499528</v>
      </c>
      <c r="P4888" s="17">
        <v>20.351072178480674</v>
      </c>
      <c r="Q4888" s="17"/>
      <c r="R4888" s="18">
        <f t="shared" si="153"/>
        <v>15.536050469250576</v>
      </c>
      <c r="S4888">
        <f t="shared" si="154"/>
        <v>25.166093887710772</v>
      </c>
      <c r="T4888" s="3">
        <v>6074.3564583165153</v>
      </c>
      <c r="U4888">
        <v>3548.0712711207125</v>
      </c>
      <c r="V4888">
        <v>-0.19909521142835729</v>
      </c>
      <c r="Y4888">
        <v>2429.6971163066232</v>
      </c>
      <c r="Z4888">
        <v>8675.9733096583968</v>
      </c>
    </row>
    <row r="4889" spans="1:26" ht="92.25" x14ac:dyDescent="1.35">
      <c r="A4889" t="s">
        <v>4889</v>
      </c>
      <c r="B4889" s="11">
        <v>13306</v>
      </c>
      <c r="C4889" s="11">
        <v>9182</v>
      </c>
      <c r="D4889" s="11">
        <v>19131</v>
      </c>
      <c r="E4889" s="11">
        <v>10495</v>
      </c>
      <c r="F4889" s="11">
        <v>1926</v>
      </c>
      <c r="G4889" s="11">
        <v>16732</v>
      </c>
      <c r="H4889" s="11">
        <v>11332</v>
      </c>
      <c r="I4889" s="13">
        <v>8.5040589885838269</v>
      </c>
      <c r="J4889" s="13">
        <v>23.614067736157079</v>
      </c>
      <c r="K4889" s="13">
        <v>17.344195522482398</v>
      </c>
      <c r="L4889" s="13">
        <v>19.393765552874804</v>
      </c>
      <c r="M4889" s="13">
        <v>18.406264921380458</v>
      </c>
      <c r="N4889" s="13">
        <v>12.692380029246532</v>
      </c>
      <c r="O4889" s="13">
        <v>17.084261933927554</v>
      </c>
      <c r="P4889" s="17">
        <v>16.719856383521805</v>
      </c>
      <c r="Q4889" s="17"/>
      <c r="R4889" s="18">
        <f t="shared" si="153"/>
        <v>11.904834674291706</v>
      </c>
      <c r="S4889">
        <f t="shared" si="154"/>
        <v>21.534878092751903</v>
      </c>
      <c r="T4889" s="3">
        <v>7150.4683284273378</v>
      </c>
      <c r="U4889">
        <v>3761.1982390650019</v>
      </c>
      <c r="V4889">
        <v>-0.62124172472977079</v>
      </c>
      <c r="Y4889">
        <v>2209.023839829707</v>
      </c>
      <c r="Z4889">
        <v>9561.8686058001804</v>
      </c>
    </row>
    <row r="4890" spans="1:26" ht="92.25" x14ac:dyDescent="1.35">
      <c r="A4890" t="s">
        <v>4890</v>
      </c>
      <c r="B4890" s="11">
        <v>385</v>
      </c>
      <c r="C4890" s="11">
        <v>479</v>
      </c>
      <c r="D4890" s="11">
        <v>14906</v>
      </c>
      <c r="E4890" s="11">
        <v>4608</v>
      </c>
      <c r="F4890" s="11">
        <v>720</v>
      </c>
      <c r="G4890" s="11">
        <v>5562</v>
      </c>
      <c r="H4890" s="11">
        <v>13402</v>
      </c>
      <c r="I4890" s="13">
        <v>22.884234200660636</v>
      </c>
      <c r="J4890" s="13">
        <v>12.417525405213523</v>
      </c>
      <c r="K4890" s="13">
        <v>20.017493350463138</v>
      </c>
      <c r="L4890" s="13">
        <v>18.74013288290617</v>
      </c>
      <c r="M4890" s="13">
        <v>18.542210120026667</v>
      </c>
      <c r="N4890" s="13">
        <v>22.416327193547609</v>
      </c>
      <c r="O4890" s="13">
        <v>11.901979396362396</v>
      </c>
      <c r="P4890" s="17">
        <v>18.131414649882874</v>
      </c>
      <c r="Q4890" s="17"/>
      <c r="R4890" s="18">
        <f t="shared" si="153"/>
        <v>13.316392940652776</v>
      </c>
      <c r="S4890">
        <f t="shared" si="154"/>
        <v>22.946436359112973</v>
      </c>
      <c r="T4890" s="3">
        <v>5104.6797457329758</v>
      </c>
      <c r="U4890">
        <v>1835.5782078769573</v>
      </c>
      <c r="V4890">
        <v>0.11119027476524934</v>
      </c>
      <c r="Y4890">
        <v>255.70026961990288</v>
      </c>
      <c r="Z4890">
        <v>5504.855433505978</v>
      </c>
    </row>
    <row r="4891" spans="1:26" ht="92.25" x14ac:dyDescent="1.35">
      <c r="A4891" t="s">
        <v>4891</v>
      </c>
      <c r="B4891" s="11">
        <v>632</v>
      </c>
      <c r="C4891" s="11">
        <v>15299</v>
      </c>
      <c r="D4891" s="11">
        <v>6142</v>
      </c>
      <c r="E4891" s="11">
        <v>16484</v>
      </c>
      <c r="F4891" s="11">
        <v>9179</v>
      </c>
      <c r="G4891" s="11">
        <v>9793</v>
      </c>
      <c r="H4891" s="11">
        <v>8129</v>
      </c>
      <c r="I4891" s="13">
        <v>24.749753949260409</v>
      </c>
      <c r="J4891" s="13">
        <v>13.587685926015517</v>
      </c>
      <c r="K4891" s="13">
        <v>21.080424099708281</v>
      </c>
      <c r="L4891" s="13">
        <v>5.853614275676188</v>
      </c>
      <c r="M4891" s="13">
        <v>20.080209519321347</v>
      </c>
      <c r="N4891" s="13">
        <v>21.62931931806218</v>
      </c>
      <c r="O4891" s="13">
        <v>22.44896699402889</v>
      </c>
      <c r="P4891" s="17">
        <v>18.489996297438974</v>
      </c>
      <c r="Q4891" s="17"/>
      <c r="R4891" s="18">
        <f t="shared" si="153"/>
        <v>13.674974588208876</v>
      </c>
      <c r="S4891">
        <f t="shared" si="154"/>
        <v>23.305018006669073</v>
      </c>
      <c r="T4891" s="3">
        <v>6073.6642670915935</v>
      </c>
      <c r="U4891">
        <v>3008.1935345681504</v>
      </c>
      <c r="V4891">
        <v>0.90483808889985085</v>
      </c>
      <c r="Y4891">
        <v>1587.5069847494465</v>
      </c>
      <c r="Z4891">
        <v>7833.0713961043693</v>
      </c>
    </row>
    <row r="4892" spans="1:26" ht="92.25" x14ac:dyDescent="1.35">
      <c r="A4892" t="s">
        <v>4892</v>
      </c>
      <c r="B4892" s="11">
        <v>8424</v>
      </c>
      <c r="C4892" s="11">
        <v>4277</v>
      </c>
      <c r="D4892" s="11">
        <v>10106</v>
      </c>
      <c r="E4892" s="11">
        <v>13548</v>
      </c>
      <c r="F4892" s="11">
        <v>6247</v>
      </c>
      <c r="G4892" s="11">
        <v>16274</v>
      </c>
      <c r="H4892" s="11">
        <v>3100</v>
      </c>
      <c r="I4892" s="13">
        <v>7.7819589563978111</v>
      </c>
      <c r="J4892" s="13">
        <v>6.2925345490501705</v>
      </c>
      <c r="K4892" s="13">
        <v>19.308442772073978</v>
      </c>
      <c r="L4892" s="13">
        <v>29.593235436841411</v>
      </c>
      <c r="M4892" s="13">
        <v>27.870104314134167</v>
      </c>
      <c r="N4892" s="13">
        <v>7.9246643874649596</v>
      </c>
      <c r="O4892" s="13">
        <v>15.180362642813265</v>
      </c>
      <c r="P4892" s="17">
        <v>16.278757579825108</v>
      </c>
      <c r="Q4892" s="17"/>
      <c r="R4892" s="18">
        <f t="shared" si="153"/>
        <v>11.463735870595009</v>
      </c>
      <c r="S4892">
        <f t="shared" si="154"/>
        <v>21.093779289055206</v>
      </c>
      <c r="T4892" s="3">
        <v>5627.2329765187942</v>
      </c>
      <c r="U4892">
        <v>2839.1181862511035</v>
      </c>
      <c r="V4892">
        <v>8.8278966359212063E-2</v>
      </c>
      <c r="Y4892">
        <v>1553.1771948164128</v>
      </c>
      <c r="Z4892">
        <v>7339.6751747875878</v>
      </c>
    </row>
    <row r="4893" spans="1:26" ht="92.25" x14ac:dyDescent="1.35">
      <c r="A4893" t="s">
        <v>4893</v>
      </c>
      <c r="B4893" s="11">
        <v>18293</v>
      </c>
      <c r="C4893" s="11">
        <v>748</v>
      </c>
      <c r="D4893" s="11">
        <v>13147</v>
      </c>
      <c r="E4893" s="11">
        <v>8796</v>
      </c>
      <c r="F4893" s="11">
        <v>19565</v>
      </c>
      <c r="G4893" s="11">
        <v>3265</v>
      </c>
      <c r="H4893" s="11">
        <v>13700</v>
      </c>
      <c r="I4893" s="13">
        <v>22.31883319709139</v>
      </c>
      <c r="J4893" s="13">
        <v>27.34840908026559</v>
      </c>
      <c r="K4893" s="13">
        <v>13.595731349125192</v>
      </c>
      <c r="L4893" s="13">
        <v>11.433723778296493</v>
      </c>
      <c r="M4893" s="13">
        <v>22.331856358200728</v>
      </c>
      <c r="N4893" s="13">
        <v>7.9396385104223972</v>
      </c>
      <c r="O4893" s="13">
        <v>21.258652356991043</v>
      </c>
      <c r="P4893" s="17">
        <v>18.032406375770403</v>
      </c>
      <c r="Q4893" s="17"/>
      <c r="R4893" s="18">
        <f t="shared" si="153"/>
        <v>13.217384666540305</v>
      </c>
      <c r="S4893">
        <f t="shared" si="154"/>
        <v>22.847428085000502</v>
      </c>
      <c r="T4893" s="3">
        <v>7515.7304964942896</v>
      </c>
      <c r="U4893">
        <v>3550.4693417010471</v>
      </c>
      <c r="V4893">
        <v>0.59336798585718498</v>
      </c>
      <c r="Y4893">
        <v>1692.355307772646</v>
      </c>
      <c r="Z4893">
        <v>9420.8000900386669</v>
      </c>
    </row>
    <row r="4894" spans="1:26" ht="92.25" x14ac:dyDescent="1.35">
      <c r="A4894" t="s">
        <v>4894</v>
      </c>
      <c r="B4894" s="11">
        <v>9052</v>
      </c>
      <c r="C4894" s="11">
        <v>18591</v>
      </c>
      <c r="D4894" s="11">
        <v>316</v>
      </c>
      <c r="E4894" s="11">
        <v>1669</v>
      </c>
      <c r="F4894" s="11">
        <v>3595</v>
      </c>
      <c r="G4894" s="11">
        <v>1420</v>
      </c>
      <c r="H4894" s="11">
        <v>7201</v>
      </c>
      <c r="I4894" s="13">
        <v>9.2380438971269463</v>
      </c>
      <c r="J4894" s="13">
        <v>6.3033699114869624</v>
      </c>
      <c r="K4894" s="13">
        <v>23.213328275707823</v>
      </c>
      <c r="L4894" s="13">
        <v>29.192530534133027</v>
      </c>
      <c r="M4894" s="13">
        <v>16.049449706812734</v>
      </c>
      <c r="N4894" s="13">
        <v>15.022383756160295</v>
      </c>
      <c r="O4894" s="13">
        <v>18.044078129126643</v>
      </c>
      <c r="P4894" s="17">
        <v>16.723312030079207</v>
      </c>
      <c r="Q4894" s="17"/>
      <c r="R4894" s="18">
        <f t="shared" si="153"/>
        <v>11.908290320849108</v>
      </c>
      <c r="S4894">
        <f t="shared" si="154"/>
        <v>21.538333739309305</v>
      </c>
      <c r="T4894" s="3">
        <v>5338.9540971009737</v>
      </c>
      <c r="U4894">
        <v>1917.7535596955804</v>
      </c>
      <c r="V4894">
        <v>0.75140860644751228</v>
      </c>
      <c r="Y4894">
        <v>263.492620423473</v>
      </c>
      <c r="Z4894">
        <v>5753.5526955877413</v>
      </c>
    </row>
    <row r="4895" spans="1:26" ht="92.25" x14ac:dyDescent="1.35">
      <c r="A4895" t="s">
        <v>4895</v>
      </c>
      <c r="B4895" s="11">
        <v>7994</v>
      </c>
      <c r="C4895" s="11">
        <v>14086</v>
      </c>
      <c r="D4895" s="11">
        <v>11176</v>
      </c>
      <c r="E4895" s="11">
        <v>527</v>
      </c>
      <c r="F4895" s="11">
        <v>3411</v>
      </c>
      <c r="G4895" s="11">
        <v>18520</v>
      </c>
      <c r="H4895" s="11">
        <v>13605</v>
      </c>
      <c r="I4895" s="13">
        <v>16.511312345497558</v>
      </c>
      <c r="J4895" s="13">
        <v>11.31254203859725</v>
      </c>
      <c r="K4895" s="13">
        <v>19.012302287133735</v>
      </c>
      <c r="L4895" s="13">
        <v>15.879556957838597</v>
      </c>
      <c r="M4895" s="13">
        <v>18.282145213049944</v>
      </c>
      <c r="N4895" s="13">
        <v>22.547725414320272</v>
      </c>
      <c r="O4895" s="13">
        <v>16.509896126269712</v>
      </c>
      <c r="P4895" s="17">
        <v>17.150782911815295</v>
      </c>
      <c r="Q4895" s="17"/>
      <c r="R4895" s="18">
        <f t="shared" si="153"/>
        <v>12.335761202585196</v>
      </c>
      <c r="S4895">
        <f t="shared" si="154"/>
        <v>21.965804621045393</v>
      </c>
      <c r="T4895" s="3">
        <v>6686.4676490811362</v>
      </c>
      <c r="U4895">
        <v>3175.6590706253101</v>
      </c>
      <c r="V4895">
        <v>-0.38338157537509687</v>
      </c>
      <c r="Y4895">
        <v>1533.78404107591</v>
      </c>
      <c r="Z4895">
        <v>8409.4957285074779</v>
      </c>
    </row>
    <row r="4896" spans="1:26" ht="92.25" x14ac:dyDescent="1.35">
      <c r="A4896" t="s">
        <v>4896</v>
      </c>
      <c r="B4896" s="11">
        <v>2727</v>
      </c>
      <c r="C4896" s="11">
        <v>4926</v>
      </c>
      <c r="D4896" s="11">
        <v>14057</v>
      </c>
      <c r="E4896" s="11">
        <v>18919</v>
      </c>
      <c r="F4896" s="11">
        <v>8582</v>
      </c>
      <c r="G4896" s="11">
        <v>8372</v>
      </c>
      <c r="H4896" s="11">
        <v>2697</v>
      </c>
      <c r="I4896" s="13">
        <v>11.112331672899655</v>
      </c>
      <c r="J4896" s="13">
        <v>10.700192939704241</v>
      </c>
      <c r="K4896" s="13">
        <v>18.92779789920839</v>
      </c>
      <c r="L4896" s="13">
        <v>4.1450209423417128</v>
      </c>
      <c r="M4896" s="13">
        <v>6.8125358083393994</v>
      </c>
      <c r="N4896" s="13">
        <v>7.8732160778193974</v>
      </c>
      <c r="O4896" s="13">
        <v>13.658795153680943</v>
      </c>
      <c r="P4896" s="17">
        <v>10.461412927713392</v>
      </c>
      <c r="Q4896" s="17"/>
      <c r="R4896" s="18">
        <f t="shared" si="153"/>
        <v>5.6463912184832932</v>
      </c>
      <c r="S4896">
        <f t="shared" si="154"/>
        <v>15.27643463694349</v>
      </c>
      <c r="T4896" s="3">
        <v>6056.6299548938341</v>
      </c>
      <c r="U4896">
        <v>2758.7382057198488</v>
      </c>
      <c r="V4896">
        <v>-0.78699031291762367</v>
      </c>
      <c r="Y4896">
        <v>1206.959285044808</v>
      </c>
      <c r="Z4896">
        <v>7435.0072698480253</v>
      </c>
    </row>
    <row r="4897" spans="1:26" ht="92.25" x14ac:dyDescent="1.35">
      <c r="A4897" t="s">
        <v>4897</v>
      </c>
      <c r="B4897" s="11">
        <v>6639</v>
      </c>
      <c r="C4897" s="11">
        <v>10476</v>
      </c>
      <c r="D4897" s="11">
        <v>14054</v>
      </c>
      <c r="E4897" s="11">
        <v>1034</v>
      </c>
      <c r="F4897" s="11">
        <v>5791</v>
      </c>
      <c r="G4897" s="11">
        <v>14340</v>
      </c>
      <c r="H4897" s="11">
        <v>9625</v>
      </c>
      <c r="I4897" s="13">
        <v>19.913922423562784</v>
      </c>
      <c r="J4897" s="13">
        <v>14.135227684814017</v>
      </c>
      <c r="K4897" s="13">
        <v>7.5556956586993351</v>
      </c>
      <c r="L4897" s="13">
        <v>13.393085740056293</v>
      </c>
      <c r="M4897" s="13">
        <v>13.114493995375103</v>
      </c>
      <c r="N4897" s="13">
        <v>20.007972357900634</v>
      </c>
      <c r="O4897" s="13">
        <v>24.32994344239259</v>
      </c>
      <c r="P4897" s="17">
        <v>16.06433447182868</v>
      </c>
      <c r="Q4897" s="17"/>
      <c r="R4897" s="18">
        <f t="shared" si="153"/>
        <v>11.249312762598581</v>
      </c>
      <c r="S4897">
        <f t="shared" si="154"/>
        <v>20.879356181058778</v>
      </c>
      <c r="T4897" s="3">
        <v>5598.8625097805407</v>
      </c>
      <c r="U4897">
        <v>2838.8789735128044</v>
      </c>
      <c r="V4897">
        <v>2.7802161639556289</v>
      </c>
      <c r="Y4897">
        <v>1567.3905852805296</v>
      </c>
      <c r="Z4897">
        <v>7324.7151421578383</v>
      </c>
    </row>
    <row r="4898" spans="1:26" ht="92.25" x14ac:dyDescent="1.35">
      <c r="A4898" t="s">
        <v>4898</v>
      </c>
      <c r="B4898" s="11">
        <v>19999</v>
      </c>
      <c r="C4898" s="11">
        <v>16797</v>
      </c>
      <c r="D4898" s="11">
        <v>11822</v>
      </c>
      <c r="E4898" s="11">
        <v>6250</v>
      </c>
      <c r="F4898" s="11">
        <v>1721</v>
      </c>
      <c r="G4898" s="11">
        <v>7592</v>
      </c>
      <c r="H4898" s="11">
        <v>16589</v>
      </c>
      <c r="I4898" s="13">
        <v>17.532818234092197</v>
      </c>
      <c r="J4898" s="13">
        <v>9.456795220873687</v>
      </c>
      <c r="K4898" s="13">
        <v>14.206227172093838</v>
      </c>
      <c r="L4898" s="13">
        <v>17.932965545594435</v>
      </c>
      <c r="M4898" s="13">
        <v>5.9102261907212181</v>
      </c>
      <c r="N4898" s="13">
        <v>11.751796091845748</v>
      </c>
      <c r="O4898" s="13">
        <v>10.496818859294585</v>
      </c>
      <c r="P4898" s="17">
        <v>12.469663902073673</v>
      </c>
      <c r="Q4898" s="17"/>
      <c r="R4898" s="18">
        <f t="shared" si="153"/>
        <v>7.6546421928435748</v>
      </c>
      <c r="S4898">
        <f t="shared" si="154"/>
        <v>17.284685611303772</v>
      </c>
      <c r="T4898" s="3">
        <v>7483.7046125144379</v>
      </c>
      <c r="U4898">
        <v>3697.3926901205114</v>
      </c>
      <c r="V4898">
        <v>8.1445250543765724E-2</v>
      </c>
      <c r="Y4898">
        <v>1938.1135250202419</v>
      </c>
      <c r="Z4898">
        <v>9633.6260093470282</v>
      </c>
    </row>
    <row r="4899" spans="1:26" ht="92.25" x14ac:dyDescent="1.35">
      <c r="A4899" t="s">
        <v>4899</v>
      </c>
      <c r="B4899" s="11">
        <v>13213</v>
      </c>
      <c r="C4899" s="11">
        <v>12416</v>
      </c>
      <c r="D4899" s="11">
        <v>11011</v>
      </c>
      <c r="E4899" s="11">
        <v>3654</v>
      </c>
      <c r="F4899" s="11">
        <v>15314</v>
      </c>
      <c r="G4899" s="11">
        <v>17922</v>
      </c>
      <c r="H4899" s="11">
        <v>4215</v>
      </c>
      <c r="I4899" s="13">
        <v>15.345486206019631</v>
      </c>
      <c r="J4899" s="13">
        <v>6.5257414749116069</v>
      </c>
      <c r="K4899" s="13">
        <v>15.861292170853739</v>
      </c>
      <c r="L4899" s="13">
        <v>10.047187965511302</v>
      </c>
      <c r="M4899" s="13">
        <v>20.844440030790878</v>
      </c>
      <c r="N4899" s="13">
        <v>29.930252426885019</v>
      </c>
      <c r="O4899" s="13">
        <v>6.2411832121146382</v>
      </c>
      <c r="P4899" s="17">
        <v>14.970797641012402</v>
      </c>
      <c r="Q4899" s="17"/>
      <c r="R4899" s="18">
        <f t="shared" si="153"/>
        <v>10.155775931782303</v>
      </c>
      <c r="S4899">
        <f t="shared" si="154"/>
        <v>19.785819350242498</v>
      </c>
      <c r="T4899" s="3">
        <v>6807.0243006574528</v>
      </c>
      <c r="U4899">
        <v>3559.6146295581912</v>
      </c>
      <c r="V4899">
        <v>0.7031712812022306</v>
      </c>
      <c r="Y4899">
        <v>2071.0098530040541</v>
      </c>
      <c r="Z4899">
        <v>9070.690251830616</v>
      </c>
    </row>
    <row r="4900" spans="1:26" ht="92.25" x14ac:dyDescent="1.35">
      <c r="A4900" t="s">
        <v>4900</v>
      </c>
      <c r="B4900" s="11">
        <v>19421</v>
      </c>
      <c r="C4900" s="11">
        <v>8505</v>
      </c>
      <c r="D4900" s="11">
        <v>1526</v>
      </c>
      <c r="E4900" s="11">
        <v>1181</v>
      </c>
      <c r="F4900" s="11">
        <v>13708</v>
      </c>
      <c r="G4900" s="11">
        <v>3262</v>
      </c>
      <c r="H4900" s="11">
        <v>233</v>
      </c>
      <c r="I4900" s="13">
        <v>2.7628104771367781</v>
      </c>
      <c r="J4900" s="13">
        <v>18.513771867489492</v>
      </c>
      <c r="K4900" s="13">
        <v>10.483353328702696</v>
      </c>
      <c r="L4900" s="13">
        <v>24.634872632992796</v>
      </c>
      <c r="M4900" s="13">
        <v>8.273844504265039</v>
      </c>
      <c r="N4900" s="13">
        <v>19.146067473037814</v>
      </c>
      <c r="O4900" s="13">
        <v>14.14808177376373</v>
      </c>
      <c r="P4900" s="17">
        <v>13.994686008198338</v>
      </c>
      <c r="Q4900" s="17"/>
      <c r="R4900" s="18">
        <f t="shared" si="153"/>
        <v>9.1796642989682393</v>
      </c>
      <c r="S4900">
        <f t="shared" si="154"/>
        <v>18.809707717428438</v>
      </c>
      <c r="T4900" s="3">
        <v>6118.4852296288946</v>
      </c>
      <c r="U4900">
        <v>2191.0933149251396</v>
      </c>
      <c r="V4900">
        <v>0.43025238483096473</v>
      </c>
      <c r="Y4900">
        <v>289.27621370744737</v>
      </c>
      <c r="Z4900">
        <v>6580.9301348204863</v>
      </c>
    </row>
    <row r="4901" spans="1:26" ht="92.25" x14ac:dyDescent="1.35">
      <c r="A4901" t="s">
        <v>4901</v>
      </c>
      <c r="B4901" s="11">
        <v>10823</v>
      </c>
      <c r="C4901" s="11">
        <v>6389</v>
      </c>
      <c r="D4901" s="11">
        <v>4435</v>
      </c>
      <c r="E4901" s="11">
        <v>18039</v>
      </c>
      <c r="F4901" s="11">
        <v>18775</v>
      </c>
      <c r="G4901" s="11">
        <v>8308</v>
      </c>
      <c r="H4901" s="11">
        <v>5667</v>
      </c>
      <c r="I4901" s="13">
        <v>15.580980878861682</v>
      </c>
      <c r="J4901" s="13">
        <v>12.556586663683252</v>
      </c>
      <c r="K4901" s="13">
        <v>9.7388003561121508</v>
      </c>
      <c r="L4901" s="13">
        <v>16.999751451829788</v>
      </c>
      <c r="M4901" s="13">
        <v>1.7218079284723569</v>
      </c>
      <c r="N4901" s="13">
        <v>24.250947136797599</v>
      </c>
      <c r="O4901" s="13">
        <v>21.206505334157299</v>
      </c>
      <c r="P4901" s="17">
        <v>14.579339964273446</v>
      </c>
      <c r="Q4901" s="17"/>
      <c r="R4901" s="18">
        <f t="shared" si="153"/>
        <v>9.7643182550433476</v>
      </c>
      <c r="S4901">
        <f t="shared" si="154"/>
        <v>19.394361673503546</v>
      </c>
      <c r="T4901" s="3">
        <v>6675.2815625030908</v>
      </c>
      <c r="U4901">
        <v>3316.9987608860515</v>
      </c>
      <c r="V4901">
        <v>-0.17084516912291292</v>
      </c>
      <c r="Y4901">
        <v>1760.1134604072809</v>
      </c>
      <c r="Z4901">
        <v>8624.3224665641028</v>
      </c>
    </row>
    <row r="4902" spans="1:26" ht="92.25" x14ac:dyDescent="1.35">
      <c r="A4902" t="s">
        <v>4902</v>
      </c>
      <c r="B4902" s="11">
        <v>8831</v>
      </c>
      <c r="C4902" s="11">
        <v>14614</v>
      </c>
      <c r="D4902" s="11">
        <v>6863</v>
      </c>
      <c r="E4902" s="11">
        <v>16763</v>
      </c>
      <c r="F4902" s="11">
        <v>13987</v>
      </c>
      <c r="G4902" s="11">
        <v>19425</v>
      </c>
      <c r="H4902" s="11">
        <v>14051</v>
      </c>
      <c r="I4902" s="13">
        <v>9.6033990822986652</v>
      </c>
      <c r="J4902" s="13">
        <v>15.356813418291447</v>
      </c>
      <c r="K4902" s="13">
        <v>27.431170768803195</v>
      </c>
      <c r="L4902" s="13">
        <v>17.444929932441219</v>
      </c>
      <c r="M4902" s="13">
        <v>11.52607473685957</v>
      </c>
      <c r="N4902" s="13">
        <v>14.785654263624151</v>
      </c>
      <c r="O4902" s="13">
        <v>21.162171403001643</v>
      </c>
      <c r="P4902" s="17">
        <v>16.758601943617126</v>
      </c>
      <c r="Q4902" s="17"/>
      <c r="R4902" s="18">
        <f t="shared" si="153"/>
        <v>11.943580234387028</v>
      </c>
      <c r="S4902">
        <f t="shared" si="154"/>
        <v>21.573623652847225</v>
      </c>
      <c r="T4902" s="3">
        <v>7584.4660485328159</v>
      </c>
      <c r="U4902">
        <v>4330.0664396759712</v>
      </c>
      <c r="V4902">
        <v>-0.19620756575022824</v>
      </c>
      <c r="Y4902">
        <v>2873.6725897492506</v>
      </c>
      <c r="Z4902">
        <v>10672.798314972993</v>
      </c>
    </row>
    <row r="4903" spans="1:26" ht="92.25" x14ac:dyDescent="1.35">
      <c r="A4903" t="s">
        <v>4903</v>
      </c>
      <c r="B4903" s="11">
        <v>3577</v>
      </c>
      <c r="C4903" s="11">
        <v>4017</v>
      </c>
      <c r="D4903" s="11">
        <v>4808</v>
      </c>
      <c r="E4903" s="11">
        <v>18713</v>
      </c>
      <c r="F4903" s="11">
        <v>7643</v>
      </c>
      <c r="G4903" s="11">
        <v>9903</v>
      </c>
      <c r="H4903" s="11">
        <v>10718</v>
      </c>
      <c r="I4903" s="13">
        <v>17.622353820037521</v>
      </c>
      <c r="J4903" s="13">
        <v>15.934100876704278</v>
      </c>
      <c r="K4903" s="13">
        <v>19.375574418373926</v>
      </c>
      <c r="L4903" s="13">
        <v>26.778658723983092</v>
      </c>
      <c r="M4903" s="13">
        <v>22.027041758299248</v>
      </c>
      <c r="N4903" s="13">
        <v>16.591464597467404</v>
      </c>
      <c r="O4903" s="13">
        <v>25.957451677053044</v>
      </c>
      <c r="P4903" s="17">
        <v>20.612377981702647</v>
      </c>
      <c r="Q4903" s="17"/>
      <c r="R4903" s="18">
        <f t="shared" si="153"/>
        <v>15.797356272472548</v>
      </c>
      <c r="S4903">
        <f t="shared" si="154"/>
        <v>25.427399690932745</v>
      </c>
      <c r="T4903" s="3">
        <v>5678.5096049161139</v>
      </c>
      <c r="U4903">
        <v>2721.6022960359178</v>
      </c>
      <c r="V4903">
        <v>0.9794825928111095</v>
      </c>
      <c r="Y4903">
        <v>1343.4151608109141</v>
      </c>
      <c r="Z4903">
        <v>7182.6410281610088</v>
      </c>
    </row>
    <row r="4904" spans="1:26" ht="92.25" x14ac:dyDescent="1.35">
      <c r="A4904" t="s">
        <v>4904</v>
      </c>
      <c r="B4904" s="11">
        <v>17469</v>
      </c>
      <c r="C4904" s="11">
        <v>18918</v>
      </c>
      <c r="D4904" s="11">
        <v>2431</v>
      </c>
      <c r="E4904" s="11">
        <v>11189</v>
      </c>
      <c r="F4904" s="11">
        <v>8938</v>
      </c>
      <c r="G4904" s="11">
        <v>15393</v>
      </c>
      <c r="H4904" s="11">
        <v>5153</v>
      </c>
      <c r="I4904" s="13">
        <v>17.724907020932822</v>
      </c>
      <c r="J4904" s="13">
        <v>15.913116154830261</v>
      </c>
      <c r="K4904" s="13">
        <v>12.162161097007022</v>
      </c>
      <c r="L4904" s="13">
        <v>17.526388501847759</v>
      </c>
      <c r="M4904" s="13">
        <v>15.030152797578747</v>
      </c>
      <c r="N4904" s="13">
        <v>20.183471335521059</v>
      </c>
      <c r="O4904" s="13">
        <v>23.795129309377643</v>
      </c>
      <c r="P4904" s="17">
        <v>17.47647517387076</v>
      </c>
      <c r="Q4904" s="17"/>
      <c r="R4904" s="18">
        <f t="shared" si="153"/>
        <v>12.661453464640662</v>
      </c>
      <c r="S4904">
        <f t="shared" si="154"/>
        <v>22.291496883100859</v>
      </c>
      <c r="T4904" s="3">
        <v>7249.6090173946241</v>
      </c>
      <c r="U4904">
        <v>3640.2576045795245</v>
      </c>
      <c r="V4904">
        <v>-0.82510041465866379</v>
      </c>
      <c r="Y4904">
        <v>1969.307700945998</v>
      </c>
      <c r="Z4904">
        <v>9424.0990894991828</v>
      </c>
    </row>
    <row r="4905" spans="1:26" ht="92.25" x14ac:dyDescent="1.35">
      <c r="A4905" t="s">
        <v>4905</v>
      </c>
      <c r="B4905" s="11">
        <v>19857</v>
      </c>
      <c r="C4905" s="11">
        <v>2480</v>
      </c>
      <c r="D4905" s="11">
        <v>3185</v>
      </c>
      <c r="E4905" s="11">
        <v>18098</v>
      </c>
      <c r="F4905" s="11">
        <v>16255</v>
      </c>
      <c r="G4905" s="11">
        <v>18736</v>
      </c>
      <c r="H4905" s="11">
        <v>11234</v>
      </c>
      <c r="I4905" s="13">
        <v>7.6319688320487611</v>
      </c>
      <c r="J4905" s="13">
        <v>15.132120463930894</v>
      </c>
      <c r="K4905" s="13">
        <v>13.888034854695775</v>
      </c>
      <c r="L4905" s="13">
        <v>16.953248057550304</v>
      </c>
      <c r="M4905" s="13">
        <v>15.983925083645518</v>
      </c>
      <c r="N4905" s="13">
        <v>15.384951757137701</v>
      </c>
      <c r="O4905" s="13">
        <v>22.599666497218763</v>
      </c>
      <c r="P4905" s="17">
        <v>15.367702220889674</v>
      </c>
      <c r="Q4905" s="17"/>
      <c r="R4905" s="18">
        <f t="shared" si="153"/>
        <v>10.552680511659576</v>
      </c>
      <c r="S4905">
        <f t="shared" si="154"/>
        <v>20.182723930119771</v>
      </c>
      <c r="T4905" s="3">
        <v>8317.569377528318</v>
      </c>
      <c r="U4905">
        <v>4115.2561887019847</v>
      </c>
      <c r="V4905">
        <v>-5.499146027432289E-2</v>
      </c>
      <c r="Y4905">
        <v>2161.5085996731823</v>
      </c>
      <c r="Z4905">
        <v>10714.486342406057</v>
      </c>
    </row>
    <row r="4906" spans="1:26" ht="92.25" x14ac:dyDescent="1.35">
      <c r="A4906" t="s">
        <v>4906</v>
      </c>
      <c r="B4906" s="11">
        <v>3062</v>
      </c>
      <c r="C4906" s="11">
        <v>2649</v>
      </c>
      <c r="D4906" s="11">
        <v>1233</v>
      </c>
      <c r="E4906" s="11">
        <v>4182</v>
      </c>
      <c r="F4906" s="11">
        <v>11359</v>
      </c>
      <c r="G4906" s="11">
        <v>10092</v>
      </c>
      <c r="H4906" s="11">
        <v>1747</v>
      </c>
      <c r="I4906" s="13">
        <v>23.219988825490184</v>
      </c>
      <c r="J4906" s="13">
        <v>3.7137497534733441</v>
      </c>
      <c r="K4906" s="13">
        <v>20.213371725343475</v>
      </c>
      <c r="L4906" s="13">
        <v>17.258562617898988</v>
      </c>
      <c r="M4906" s="13">
        <v>15.591765105542775</v>
      </c>
      <c r="N4906" s="13">
        <v>19.828732500306607</v>
      </c>
      <c r="O4906" s="13">
        <v>26.394853632670561</v>
      </c>
      <c r="P4906" s="17">
        <v>18.031574880103705</v>
      </c>
      <c r="Q4906" s="17"/>
      <c r="R4906" s="18">
        <f t="shared" si="153"/>
        <v>13.216553170873606</v>
      </c>
      <c r="S4906">
        <f t="shared" si="154"/>
        <v>22.846596589333803</v>
      </c>
      <c r="T4906" s="3">
        <v>3761.5804526895063</v>
      </c>
      <c r="U4906">
        <v>1572.6781473474337</v>
      </c>
      <c r="V4906">
        <v>-0.27646706257655751</v>
      </c>
      <c r="Y4906">
        <v>535.96839823445339</v>
      </c>
      <c r="Z4906">
        <v>4404.0111435434173</v>
      </c>
    </row>
    <row r="4907" spans="1:26" ht="92.25" x14ac:dyDescent="1.35">
      <c r="A4907" t="s">
        <v>4907</v>
      </c>
      <c r="B4907" s="11">
        <v>2080</v>
      </c>
      <c r="C4907" s="11">
        <v>3801</v>
      </c>
      <c r="D4907" s="11">
        <v>2203</v>
      </c>
      <c r="E4907" s="11">
        <v>7094</v>
      </c>
      <c r="F4907" s="11">
        <v>8280</v>
      </c>
      <c r="G4907" s="11">
        <v>11317</v>
      </c>
      <c r="H4907" s="11">
        <v>1156</v>
      </c>
      <c r="I4907" s="13">
        <v>16.243335728025333</v>
      </c>
      <c r="J4907" s="13">
        <v>20.013126340523939</v>
      </c>
      <c r="K4907" s="13">
        <v>6.4573738062215913</v>
      </c>
      <c r="L4907" s="13">
        <v>8.7018945578889149</v>
      </c>
      <c r="M4907" s="13">
        <v>27.731655009094972</v>
      </c>
      <c r="N4907" s="13">
        <v>13.906824550940048</v>
      </c>
      <c r="O4907" s="13">
        <v>22.324070184124004</v>
      </c>
      <c r="P4907" s="17">
        <v>16.482611453831257</v>
      </c>
      <c r="Q4907" s="17"/>
      <c r="R4907" s="18">
        <f t="shared" si="153"/>
        <v>11.667589744601159</v>
      </c>
      <c r="S4907">
        <f t="shared" si="154"/>
        <v>21.297633163061356</v>
      </c>
      <c r="T4907" s="3">
        <v>3704.4022209012501</v>
      </c>
      <c r="U4907">
        <v>1646.4100982025811</v>
      </c>
      <c r="V4907">
        <v>-0.39501628634752706</v>
      </c>
      <c r="Y4907">
        <v>680.43449310463257</v>
      </c>
      <c r="Z4907">
        <v>4489.6807172598283</v>
      </c>
    </row>
    <row r="4908" spans="1:26" ht="92.25" x14ac:dyDescent="1.35">
      <c r="A4908" t="s">
        <v>4908</v>
      </c>
      <c r="B4908" s="11">
        <v>804</v>
      </c>
      <c r="C4908" s="11">
        <v>15790</v>
      </c>
      <c r="D4908" s="11">
        <v>12839</v>
      </c>
      <c r="E4908" s="11">
        <v>19773</v>
      </c>
      <c r="F4908" s="11">
        <v>7846</v>
      </c>
      <c r="G4908" s="11">
        <v>5869</v>
      </c>
      <c r="H4908" s="11">
        <v>218</v>
      </c>
      <c r="I4908" s="13">
        <v>23.686274720863373</v>
      </c>
      <c r="J4908" s="13">
        <v>26.919546855927898</v>
      </c>
      <c r="K4908" s="13">
        <v>27.159621777374134</v>
      </c>
      <c r="L4908" s="13">
        <v>18.561064274962895</v>
      </c>
      <c r="M4908" s="13">
        <v>25.065720130710055</v>
      </c>
      <c r="N4908" s="13">
        <v>15.155441842106606</v>
      </c>
      <c r="O4908" s="13">
        <v>25.997914489489123</v>
      </c>
      <c r="P4908" s="17">
        <v>23.220797727347723</v>
      </c>
      <c r="Q4908" s="17"/>
      <c r="R4908" s="18">
        <f t="shared" si="153"/>
        <v>18.405776018117624</v>
      </c>
      <c r="S4908">
        <f t="shared" si="154"/>
        <v>28.035819436577821</v>
      </c>
      <c r="T4908" s="3">
        <v>6874.5834712261021</v>
      </c>
      <c r="U4908">
        <v>2893.6453371671851</v>
      </c>
      <c r="V4908">
        <v>-0.78897301136748865</v>
      </c>
      <c r="Y4908">
        <v>996.94671916218704</v>
      </c>
      <c r="Z4908">
        <v>8066.0983848894239</v>
      </c>
    </row>
    <row r="4909" spans="1:26" ht="92.25" x14ac:dyDescent="1.35">
      <c r="A4909" t="s">
        <v>4909</v>
      </c>
      <c r="B4909" s="11">
        <v>7892</v>
      </c>
      <c r="C4909" s="11">
        <v>3593</v>
      </c>
      <c r="D4909" s="11">
        <v>15655</v>
      </c>
      <c r="E4909" s="11">
        <v>15945</v>
      </c>
      <c r="F4909" s="11">
        <v>2741</v>
      </c>
      <c r="G4909" s="11">
        <v>19356</v>
      </c>
      <c r="H4909" s="11">
        <v>1411</v>
      </c>
      <c r="I4909" s="13">
        <v>10.23958358437147</v>
      </c>
      <c r="J4909" s="13">
        <v>21.984011270999581</v>
      </c>
      <c r="K4909" s="13">
        <v>8.3933599115113164</v>
      </c>
      <c r="L4909" s="13">
        <v>16.189255604790315</v>
      </c>
      <c r="M4909" s="13">
        <v>10.96497649321009</v>
      </c>
      <c r="N4909" s="13">
        <v>11.206421418325387</v>
      </c>
      <c r="O4909" s="13">
        <v>18.24935236946175</v>
      </c>
      <c r="P4909" s="17">
        <v>13.889565807524273</v>
      </c>
      <c r="Q4909" s="17"/>
      <c r="R4909" s="18">
        <f t="shared" si="153"/>
        <v>9.0745440982941741</v>
      </c>
      <c r="S4909">
        <f t="shared" si="154"/>
        <v>18.704587516754373</v>
      </c>
      <c r="T4909" s="3">
        <v>7014.1339074308544</v>
      </c>
      <c r="U4909">
        <v>3049.2644110542933</v>
      </c>
      <c r="V4909">
        <v>-0.12174155017419253</v>
      </c>
      <c r="Y4909">
        <v>1168.0595089906101</v>
      </c>
      <c r="Z4909">
        <v>8380.7112431480055</v>
      </c>
    </row>
    <row r="4910" spans="1:26" ht="92.25" x14ac:dyDescent="1.35">
      <c r="A4910" t="s">
        <v>4910</v>
      </c>
      <c r="B4910" s="11">
        <v>15496</v>
      </c>
      <c r="C4910" s="11">
        <v>18186</v>
      </c>
      <c r="D4910" s="11">
        <v>18529</v>
      </c>
      <c r="E4910" s="11">
        <v>5863</v>
      </c>
      <c r="F4910" s="11">
        <v>5736</v>
      </c>
      <c r="G4910" s="11">
        <v>13597</v>
      </c>
      <c r="H4910" s="11">
        <v>12872</v>
      </c>
      <c r="I4910" s="13">
        <v>21.036530213772501</v>
      </c>
      <c r="J4910" s="13">
        <v>18.08598654977839</v>
      </c>
      <c r="K4910" s="13">
        <v>11.894616149633505</v>
      </c>
      <c r="L4910" s="13">
        <v>11.0448225467313</v>
      </c>
      <c r="M4910" s="13">
        <v>12.467785285748846</v>
      </c>
      <c r="N4910" s="13">
        <v>8.205353590495827</v>
      </c>
      <c r="O4910" s="13">
        <v>18.033751549379033</v>
      </c>
      <c r="P4910" s="17">
        <v>14.395549412219916</v>
      </c>
      <c r="Q4910" s="17"/>
      <c r="R4910" s="18">
        <f t="shared" si="153"/>
        <v>9.5805277029898175</v>
      </c>
      <c r="S4910">
        <f t="shared" si="154"/>
        <v>19.210571121450016</v>
      </c>
      <c r="T4910" s="3">
        <v>7578.901158753486</v>
      </c>
      <c r="U4910">
        <v>4133.2259516421909</v>
      </c>
      <c r="V4910">
        <v>0.1907528712763451</v>
      </c>
      <c r="Y4910">
        <v>2569.3398425695996</v>
      </c>
      <c r="Z4910">
        <v>10362.743177481581</v>
      </c>
    </row>
    <row r="4911" spans="1:26" ht="92.25" x14ac:dyDescent="1.35">
      <c r="A4911" t="s">
        <v>4911</v>
      </c>
      <c r="B4911" s="11">
        <v>17018</v>
      </c>
      <c r="C4911" s="11">
        <v>128</v>
      </c>
      <c r="D4911" s="11">
        <v>5538</v>
      </c>
      <c r="E4911" s="11">
        <v>5460</v>
      </c>
      <c r="F4911" s="11">
        <v>767</v>
      </c>
      <c r="G4911" s="11">
        <v>17588</v>
      </c>
      <c r="H4911" s="11">
        <v>9552</v>
      </c>
      <c r="I4911" s="13">
        <v>18.310296972088825</v>
      </c>
      <c r="J4911" s="13">
        <v>23.059975878793168</v>
      </c>
      <c r="K4911" s="13">
        <v>7.5378360387399201</v>
      </c>
      <c r="L4911" s="13">
        <v>7.6811536852641638</v>
      </c>
      <c r="M4911" s="13">
        <v>9.469297522508608</v>
      </c>
      <c r="N4911" s="13">
        <v>5.7879370561104118</v>
      </c>
      <c r="O4911" s="13">
        <v>17.504318646858653</v>
      </c>
      <c r="P4911" s="17">
        <v>12.764402257194819</v>
      </c>
      <c r="Q4911" s="17"/>
      <c r="R4911" s="18">
        <f t="shared" si="153"/>
        <v>7.9493805479647204</v>
      </c>
      <c r="S4911">
        <f t="shared" si="154"/>
        <v>17.579423966424919</v>
      </c>
      <c r="T4911" s="3">
        <v>6354.6594736747984</v>
      </c>
      <c r="U4911">
        <v>2566.4402259230137</v>
      </c>
      <c r="V4911">
        <v>-1.17255694931373</v>
      </c>
      <c r="Y4911">
        <v>753.62223295867852</v>
      </c>
      <c r="Z4911">
        <v>7288.1347298220826</v>
      </c>
    </row>
    <row r="4912" spans="1:26" ht="92.25" x14ac:dyDescent="1.35">
      <c r="A4912" t="s">
        <v>4912</v>
      </c>
      <c r="B4912" s="11">
        <v>9412</v>
      </c>
      <c r="C4912" s="11">
        <v>17001</v>
      </c>
      <c r="D4912" s="11">
        <v>11315</v>
      </c>
      <c r="E4912" s="11">
        <v>806</v>
      </c>
      <c r="F4912" s="11">
        <v>58</v>
      </c>
      <c r="G4912" s="11">
        <v>12443</v>
      </c>
      <c r="H4912" s="11">
        <v>5095</v>
      </c>
      <c r="I4912" s="13">
        <v>7.9709658318049188</v>
      </c>
      <c r="J4912" s="13">
        <v>11.172668439607449</v>
      </c>
      <c r="K4912" s="13">
        <v>19.362793535191713</v>
      </c>
      <c r="L4912" s="13">
        <v>19.27963758913716</v>
      </c>
      <c r="M4912" s="13">
        <v>20.845825915654554</v>
      </c>
      <c r="N4912" s="13">
        <v>8.138270971267815</v>
      </c>
      <c r="O4912" s="13">
        <v>13.481755524051861</v>
      </c>
      <c r="P4912" s="17">
        <v>14.321702543816496</v>
      </c>
      <c r="Q4912" s="17"/>
      <c r="R4912" s="18">
        <f t="shared" si="153"/>
        <v>9.5066808345863976</v>
      </c>
      <c r="S4912">
        <f t="shared" si="154"/>
        <v>19.136724253046594</v>
      </c>
      <c r="T4912" s="3">
        <v>5949.5123936841565</v>
      </c>
      <c r="U4912">
        <v>2569.9126141734846</v>
      </c>
      <c r="V4912">
        <v>2.098859113175422</v>
      </c>
      <c r="Y4912">
        <v>967.34821089001252</v>
      </c>
      <c r="Z4912">
        <v>7085.2469350982483</v>
      </c>
    </row>
    <row r="4913" spans="1:26" ht="92.25" x14ac:dyDescent="1.35">
      <c r="A4913" t="s">
        <v>4913</v>
      </c>
      <c r="B4913" s="11">
        <v>2496</v>
      </c>
      <c r="C4913" s="11">
        <v>10112</v>
      </c>
      <c r="D4913" s="11">
        <v>14516</v>
      </c>
      <c r="E4913" s="11">
        <v>15024</v>
      </c>
      <c r="F4913" s="11">
        <v>5351</v>
      </c>
      <c r="G4913" s="11">
        <v>7144</v>
      </c>
      <c r="H4913" s="11">
        <v>12749</v>
      </c>
      <c r="I4913" s="13">
        <v>24.081403526348002</v>
      </c>
      <c r="J4913" s="13">
        <v>11.725710919818898</v>
      </c>
      <c r="K4913" s="13">
        <v>13.684297949853379</v>
      </c>
      <c r="L4913" s="13">
        <v>16.321133244696771</v>
      </c>
      <c r="M4913" s="13">
        <v>21.703672580727755</v>
      </c>
      <c r="N4913" s="13">
        <v>16.730636865537974</v>
      </c>
      <c r="O4913" s="13">
        <v>8.7726336779543388</v>
      </c>
      <c r="P4913" s="17">
        <v>16.145641252133874</v>
      </c>
      <c r="Q4913" s="17"/>
      <c r="R4913" s="18">
        <f t="shared" si="153"/>
        <v>11.330619542903776</v>
      </c>
      <c r="S4913">
        <f t="shared" si="154"/>
        <v>20.960662961363973</v>
      </c>
      <c r="T4913" s="3">
        <v>5950.2492231572769</v>
      </c>
      <c r="U4913">
        <v>3086.2187349687538</v>
      </c>
      <c r="V4913">
        <v>0.42924511944875121</v>
      </c>
      <c r="Y4913">
        <v>1772.7289680490403</v>
      </c>
      <c r="Z4913">
        <v>7891.3853758782652</v>
      </c>
    </row>
    <row r="4914" spans="1:26" ht="92.25" x14ac:dyDescent="1.35">
      <c r="A4914" t="s">
        <v>4914</v>
      </c>
      <c r="B4914" s="11">
        <v>6017</v>
      </c>
      <c r="C4914" s="11">
        <v>3806</v>
      </c>
      <c r="D4914" s="11">
        <v>12460</v>
      </c>
      <c r="E4914" s="11">
        <v>8287</v>
      </c>
      <c r="F4914" s="11">
        <v>285</v>
      </c>
      <c r="G4914" s="11">
        <v>9686</v>
      </c>
      <c r="H4914" s="11">
        <v>1851</v>
      </c>
      <c r="I4914" s="13">
        <v>16.176929504440348</v>
      </c>
      <c r="J4914" s="13">
        <v>17.12672290629866</v>
      </c>
      <c r="K4914" s="13">
        <v>19.357467699397507</v>
      </c>
      <c r="L4914" s="13">
        <v>21.196786032180754</v>
      </c>
      <c r="M4914" s="13">
        <v>17.110201734837645</v>
      </c>
      <c r="N4914" s="13">
        <v>29.737079499702855</v>
      </c>
      <c r="O4914" s="13">
        <v>20.513991030046085</v>
      </c>
      <c r="P4914" s="17">
        <v>20.174168343843405</v>
      </c>
      <c r="Q4914" s="17"/>
      <c r="R4914" s="18">
        <f t="shared" si="153"/>
        <v>15.359146634613307</v>
      </c>
      <c r="S4914">
        <f t="shared" si="154"/>
        <v>24.989190053073504</v>
      </c>
      <c r="T4914" s="3">
        <v>4313.1245774771423</v>
      </c>
      <c r="U4914">
        <v>1943.5631002292334</v>
      </c>
      <c r="V4914">
        <v>-1.8020637071458623</v>
      </c>
      <c r="Y4914">
        <v>831.20315445785582</v>
      </c>
      <c r="Z4914">
        <v>5266.4001258786748</v>
      </c>
    </row>
    <row r="4915" spans="1:26" ht="92.25" x14ac:dyDescent="1.35">
      <c r="A4915" t="s">
        <v>4915</v>
      </c>
      <c r="B4915" s="11">
        <v>11673</v>
      </c>
      <c r="C4915" s="11">
        <v>11311</v>
      </c>
      <c r="D4915" s="11">
        <v>6262</v>
      </c>
      <c r="E4915" s="11">
        <v>1906</v>
      </c>
      <c r="F4915" s="11">
        <v>6446</v>
      </c>
      <c r="G4915" s="11">
        <v>3201</v>
      </c>
      <c r="H4915" s="11">
        <v>11039</v>
      </c>
      <c r="I4915" s="13">
        <v>15.696540588760932</v>
      </c>
      <c r="J4915" s="13">
        <v>-0.24922582892128275</v>
      </c>
      <c r="K4915" s="13">
        <v>20.878349655771412</v>
      </c>
      <c r="L4915" s="13">
        <v>22.848666072602253</v>
      </c>
      <c r="M4915" s="13">
        <v>17.304121740843726</v>
      </c>
      <c r="N4915" s="13">
        <v>5.0027195106695235</v>
      </c>
      <c r="O4915" s="13">
        <v>19.246516215870187</v>
      </c>
      <c r="P4915" s="17">
        <v>14.389669707942392</v>
      </c>
      <c r="Q4915" s="17"/>
      <c r="R4915" s="18">
        <f t="shared" si="153"/>
        <v>9.5746479987122939</v>
      </c>
      <c r="S4915">
        <f t="shared" si="154"/>
        <v>19.204691417172491</v>
      </c>
      <c r="T4915" s="3">
        <v>4697.653243819077</v>
      </c>
      <c r="U4915">
        <v>2374.3245206573065</v>
      </c>
      <c r="V4915">
        <v>-5.7366378314327449E-2</v>
      </c>
      <c r="Y4915">
        <v>1305.7537588543642</v>
      </c>
      <c r="Z4915">
        <v>6136.3625357421606</v>
      </c>
    </row>
    <row r="4916" spans="1:26" ht="92.25" x14ac:dyDescent="1.35">
      <c r="A4916" t="s">
        <v>4916</v>
      </c>
      <c r="B4916" s="11">
        <v>13573</v>
      </c>
      <c r="C4916" s="11">
        <v>3541</v>
      </c>
      <c r="D4916" s="11">
        <v>19606</v>
      </c>
      <c r="E4916" s="11">
        <v>8768</v>
      </c>
      <c r="F4916" s="11">
        <v>19802</v>
      </c>
      <c r="G4916" s="11">
        <v>14760</v>
      </c>
      <c r="H4916" s="11">
        <v>11162</v>
      </c>
      <c r="I4916" s="13">
        <v>22.217780064666993</v>
      </c>
      <c r="J4916" s="13">
        <v>24.751858719958456</v>
      </c>
      <c r="K4916" s="13">
        <v>13.661808530855874</v>
      </c>
      <c r="L4916" s="13">
        <v>15.672000242461447</v>
      </c>
      <c r="M4916" s="13">
        <v>18.854437731489906</v>
      </c>
      <c r="N4916" s="13">
        <v>10.303957403763107</v>
      </c>
      <c r="O4916" s="13">
        <v>26.584441948764457</v>
      </c>
      <c r="P4916" s="17">
        <v>18.863754948851462</v>
      </c>
      <c r="Q4916" s="17"/>
      <c r="R4916" s="18">
        <f t="shared" si="153"/>
        <v>14.048733239621363</v>
      </c>
      <c r="S4916">
        <f t="shared" si="154"/>
        <v>23.67877665808156</v>
      </c>
      <c r="T4916" s="3">
        <v>7818.5409406698664</v>
      </c>
      <c r="U4916">
        <v>4177.6421757517746</v>
      </c>
      <c r="V4916">
        <v>0.13647536434291396</v>
      </c>
      <c r="Y4916">
        <v>2515.4457586170934</v>
      </c>
      <c r="Z4916">
        <v>10555.271290684614</v>
      </c>
    </row>
    <row r="4917" spans="1:26" ht="92.25" x14ac:dyDescent="1.35">
      <c r="A4917" t="s">
        <v>4917</v>
      </c>
      <c r="B4917" s="11">
        <v>3562</v>
      </c>
      <c r="C4917" s="11">
        <v>13981</v>
      </c>
      <c r="D4917" s="11">
        <v>1752</v>
      </c>
      <c r="E4917" s="11">
        <v>6626</v>
      </c>
      <c r="F4917" s="11">
        <v>2017</v>
      </c>
      <c r="G4917" s="11">
        <v>16493</v>
      </c>
      <c r="H4917" s="11">
        <v>7244</v>
      </c>
      <c r="I4917" s="13">
        <v>12.745294348397792</v>
      </c>
      <c r="J4917" s="13">
        <v>19.08818386428576</v>
      </c>
      <c r="K4917" s="13">
        <v>17.064158389900022</v>
      </c>
      <c r="L4917" s="13">
        <v>9.8113193839987076</v>
      </c>
      <c r="M4917" s="13">
        <v>5.1273972780177868</v>
      </c>
      <c r="N4917" s="13">
        <v>18.319914994820703</v>
      </c>
      <c r="O4917" s="13">
        <v>19.829386202664626</v>
      </c>
      <c r="P4917" s="17">
        <v>14.569379208869341</v>
      </c>
      <c r="Q4917" s="17"/>
      <c r="R4917" s="18">
        <f t="shared" si="153"/>
        <v>9.7543574996392426</v>
      </c>
      <c r="S4917">
        <f t="shared" si="154"/>
        <v>19.384400918099438</v>
      </c>
      <c r="T4917" s="3">
        <v>5484.8932888444224</v>
      </c>
      <c r="U4917">
        <v>2366.8168095184724</v>
      </c>
      <c r="V4917">
        <v>-9.3963308245292865E-2</v>
      </c>
      <c r="Y4917">
        <v>889.27657633934223</v>
      </c>
      <c r="Z4917">
        <v>6529.4062935010006</v>
      </c>
    </row>
    <row r="4918" spans="1:26" ht="92.25" x14ac:dyDescent="1.35">
      <c r="A4918" t="s">
        <v>4918</v>
      </c>
      <c r="B4918" s="11">
        <v>15470</v>
      </c>
      <c r="C4918" s="11">
        <v>7754</v>
      </c>
      <c r="D4918" s="11">
        <v>15837</v>
      </c>
      <c r="E4918" s="11">
        <v>4609</v>
      </c>
      <c r="F4918" s="11">
        <v>14369</v>
      </c>
      <c r="G4918" s="11">
        <v>12667</v>
      </c>
      <c r="H4918" s="11">
        <v>12383</v>
      </c>
      <c r="I4918" s="13">
        <v>12.142003165979</v>
      </c>
      <c r="J4918" s="13">
        <v>29.981233570770527</v>
      </c>
      <c r="K4918" s="13">
        <v>2.5420456645346707</v>
      </c>
      <c r="L4918" s="13">
        <v>18.409712124037323</v>
      </c>
      <c r="M4918" s="13">
        <v>15.017308319774138</v>
      </c>
      <c r="N4918" s="13">
        <v>13.604029312460909</v>
      </c>
      <c r="O4918" s="13">
        <v>10.064224145625635</v>
      </c>
      <c r="P4918" s="17">
        <v>14.537222329026026</v>
      </c>
      <c r="Q4918" s="17"/>
      <c r="R4918" s="18">
        <f t="shared" si="153"/>
        <v>9.7222006197959274</v>
      </c>
      <c r="S4918">
        <f t="shared" si="154"/>
        <v>19.352244038256124</v>
      </c>
      <c r="T4918" s="3">
        <v>6768.7406879267919</v>
      </c>
      <c r="U4918">
        <v>3804.6668019267236</v>
      </c>
      <c r="V4918">
        <v>0.80251652434526477</v>
      </c>
      <c r="Y4918">
        <v>2473.1276635317786</v>
      </c>
      <c r="Z4918">
        <v>9433.4409260310622</v>
      </c>
    </row>
    <row r="4919" spans="1:26" ht="92.25" x14ac:dyDescent="1.35">
      <c r="A4919" t="s">
        <v>4919</v>
      </c>
      <c r="B4919" s="11">
        <v>5988</v>
      </c>
      <c r="C4919" s="11">
        <v>14723</v>
      </c>
      <c r="D4919" s="11">
        <v>13318</v>
      </c>
      <c r="E4919" s="11">
        <v>636</v>
      </c>
      <c r="F4919" s="11">
        <v>16432</v>
      </c>
      <c r="G4919" s="11">
        <v>19418</v>
      </c>
      <c r="H4919" s="11">
        <v>9077</v>
      </c>
      <c r="I4919" s="13">
        <v>4.2605466584396066</v>
      </c>
      <c r="J4919" s="13">
        <v>19.67791786478503</v>
      </c>
      <c r="K4919" s="13">
        <v>15.049408784406635</v>
      </c>
      <c r="L4919" s="13">
        <v>18.250114123685915</v>
      </c>
      <c r="M4919" s="13">
        <v>12.55923366064431</v>
      </c>
      <c r="N4919" s="13">
        <v>11.876871525843999</v>
      </c>
      <c r="O4919" s="13">
        <v>9.4970807032544453</v>
      </c>
      <c r="P4919" s="17">
        <v>13.024453331579991</v>
      </c>
      <c r="Q4919" s="17"/>
      <c r="R4919" s="18">
        <f t="shared" si="153"/>
        <v>8.2094316223498929</v>
      </c>
      <c r="S4919">
        <f t="shared" si="154"/>
        <v>17.83947504081009</v>
      </c>
      <c r="T4919" s="3">
        <v>7360.6813937797315</v>
      </c>
      <c r="U4919">
        <v>3645.1676895679734</v>
      </c>
      <c r="V4919">
        <v>0.66155735112261027</v>
      </c>
      <c r="Y4919">
        <v>1919.8624926885614</v>
      </c>
      <c r="Z4919">
        <v>9488.8698883388315</v>
      </c>
    </row>
    <row r="4920" spans="1:26" ht="92.25" x14ac:dyDescent="1.35">
      <c r="A4920" t="s">
        <v>4920</v>
      </c>
      <c r="B4920" s="11">
        <v>1901</v>
      </c>
      <c r="C4920" s="11">
        <v>16314</v>
      </c>
      <c r="D4920" s="11">
        <v>4874</v>
      </c>
      <c r="E4920" s="11">
        <v>7421</v>
      </c>
      <c r="F4920" s="11">
        <v>291</v>
      </c>
      <c r="G4920" s="11">
        <v>15784</v>
      </c>
      <c r="H4920" s="11">
        <v>17584</v>
      </c>
      <c r="I4920" s="13">
        <v>27.58843700718073</v>
      </c>
      <c r="J4920" s="13">
        <v>12.510435632162912</v>
      </c>
      <c r="K4920" s="13">
        <v>21.269649728193812</v>
      </c>
      <c r="L4920" s="13">
        <v>18.540224685794421</v>
      </c>
      <c r="M4920" s="13">
        <v>30.596007586078251</v>
      </c>
      <c r="N4920" s="13">
        <v>18.544433382534589</v>
      </c>
      <c r="O4920" s="13">
        <v>16.518100715728089</v>
      </c>
      <c r="P4920" s="17">
        <v>20.795326962524683</v>
      </c>
      <c r="Q4920" s="17"/>
      <c r="R4920" s="18">
        <f t="shared" si="153"/>
        <v>15.980305253294585</v>
      </c>
      <c r="S4920">
        <f t="shared" si="154"/>
        <v>25.610348671754782</v>
      </c>
      <c r="T4920" s="3">
        <v>6851.3579708698971</v>
      </c>
      <c r="U4920">
        <v>2940.319914986942</v>
      </c>
      <c r="V4920">
        <v>-0.5270442215987714</v>
      </c>
      <c r="Y4920">
        <v>1081.7295947832113</v>
      </c>
      <c r="Z4920">
        <v>8126.99841943104</v>
      </c>
    </row>
    <row r="4921" spans="1:26" ht="92.25" x14ac:dyDescent="1.35">
      <c r="A4921" t="s">
        <v>4921</v>
      </c>
      <c r="B4921" s="11">
        <v>1700</v>
      </c>
      <c r="C4921" s="11">
        <v>11931</v>
      </c>
      <c r="D4921" s="11">
        <v>16796</v>
      </c>
      <c r="E4921" s="11">
        <v>18901</v>
      </c>
      <c r="F4921" s="11">
        <v>9203</v>
      </c>
      <c r="G4921" s="11">
        <v>12424</v>
      </c>
      <c r="H4921" s="11">
        <v>13544</v>
      </c>
      <c r="I4921" s="13">
        <v>-2.2423019442767238</v>
      </c>
      <c r="J4921" s="13">
        <v>25.507209239912271</v>
      </c>
      <c r="K4921" s="13">
        <v>19.317924597692542</v>
      </c>
      <c r="L4921" s="13">
        <v>17.239675944243416</v>
      </c>
      <c r="M4921" s="13">
        <v>18.827703220885866</v>
      </c>
      <c r="N4921" s="13">
        <v>15.534203257060735</v>
      </c>
      <c r="O4921" s="13">
        <v>24.02530645068234</v>
      </c>
      <c r="P4921" s="17">
        <v>16.887102966600064</v>
      </c>
      <c r="Q4921" s="17"/>
      <c r="R4921" s="18">
        <f t="shared" si="153"/>
        <v>12.072081257369966</v>
      </c>
      <c r="S4921">
        <f t="shared" si="154"/>
        <v>21.702124675830163</v>
      </c>
      <c r="T4921" s="3">
        <v>7304.7553938079673</v>
      </c>
      <c r="U4921">
        <v>3870.436878509795</v>
      </c>
      <c r="V4921">
        <v>-0.95059931481955573</v>
      </c>
      <c r="Y4921">
        <v>2300.1773650915484</v>
      </c>
      <c r="Z4921">
        <v>9811.6759127494115</v>
      </c>
    </row>
    <row r="4922" spans="1:26" ht="92.25" x14ac:dyDescent="1.35">
      <c r="A4922" t="s">
        <v>4922</v>
      </c>
      <c r="B4922" s="11">
        <v>6545</v>
      </c>
      <c r="C4922" s="11">
        <v>3042</v>
      </c>
      <c r="D4922" s="11">
        <v>15106</v>
      </c>
      <c r="E4922" s="11">
        <v>7331</v>
      </c>
      <c r="F4922" s="11">
        <v>2177</v>
      </c>
      <c r="G4922" s="11">
        <v>868</v>
      </c>
      <c r="H4922" s="11">
        <v>18165</v>
      </c>
      <c r="I4922" s="13">
        <v>9.6631747665273107</v>
      </c>
      <c r="J4922" s="13">
        <v>13.954378515070481</v>
      </c>
      <c r="K4922" s="13">
        <v>15.126340489093204</v>
      </c>
      <c r="L4922" s="13">
        <v>9.4190401949846603</v>
      </c>
      <c r="M4922" s="13">
        <v>9.0854533717024459</v>
      </c>
      <c r="N4922" s="13">
        <v>11.866285444665341</v>
      </c>
      <c r="O4922" s="13">
        <v>9.9465745666252747</v>
      </c>
      <c r="P4922" s="17">
        <v>11.294463906952673</v>
      </c>
      <c r="Q4922" s="17"/>
      <c r="R4922" s="18">
        <f t="shared" si="153"/>
        <v>6.4794421977225749</v>
      </c>
      <c r="S4922">
        <f t="shared" si="154"/>
        <v>16.109485616182774</v>
      </c>
      <c r="T4922" s="3">
        <v>5982.417381891999</v>
      </c>
      <c r="U4922">
        <v>2437.4902825687932</v>
      </c>
      <c r="V4922">
        <v>-1.6617605069768615</v>
      </c>
      <c r="Y4922">
        <v>743.76863245488948</v>
      </c>
      <c r="Z4922">
        <v>6895.50363971559</v>
      </c>
    </row>
    <row r="4923" spans="1:26" ht="92.25" x14ac:dyDescent="1.35">
      <c r="A4923" t="s">
        <v>4923</v>
      </c>
      <c r="B4923" s="11">
        <v>5839</v>
      </c>
      <c r="C4923" s="11">
        <v>5880</v>
      </c>
      <c r="D4923" s="11">
        <v>14419</v>
      </c>
      <c r="E4923" s="11">
        <v>19437</v>
      </c>
      <c r="F4923" s="11">
        <v>690</v>
      </c>
      <c r="G4923" s="11">
        <v>19199</v>
      </c>
      <c r="H4923" s="11">
        <v>9021</v>
      </c>
      <c r="I4923" s="13">
        <v>23.850248867926865</v>
      </c>
      <c r="J4923" s="13">
        <v>22.416787949440561</v>
      </c>
      <c r="K4923" s="13">
        <v>20.806166103619386</v>
      </c>
      <c r="L4923" s="13">
        <v>21.351615729467934</v>
      </c>
      <c r="M4923" s="13">
        <v>16.582566459112499</v>
      </c>
      <c r="N4923" s="13">
        <v>25.321336306602333</v>
      </c>
      <c r="O4923" s="13">
        <v>19.235732798813054</v>
      </c>
      <c r="P4923" s="17">
        <v>21.366350602140376</v>
      </c>
      <c r="Q4923" s="17"/>
      <c r="R4923" s="18">
        <f t="shared" si="153"/>
        <v>16.551328892910277</v>
      </c>
      <c r="S4923">
        <f t="shared" si="154"/>
        <v>26.181372311370474</v>
      </c>
      <c r="T4923" s="3">
        <v>7367.2225328128088</v>
      </c>
      <c r="U4923">
        <v>3411.9045690067114</v>
      </c>
      <c r="V4923">
        <v>-0.93272319645620883</v>
      </c>
      <c r="Y4923">
        <v>1552.4633897185872</v>
      </c>
      <c r="Z4923">
        <v>9128.1970552708772</v>
      </c>
    </row>
    <row r="4924" spans="1:26" ht="92.25" x14ac:dyDescent="1.35">
      <c r="A4924" t="s">
        <v>4924</v>
      </c>
      <c r="B4924" s="11">
        <v>9861</v>
      </c>
      <c r="C4924" s="11">
        <v>17373</v>
      </c>
      <c r="D4924" s="11">
        <v>13919</v>
      </c>
      <c r="E4924" s="11">
        <v>12366</v>
      </c>
      <c r="F4924" s="11">
        <v>16663</v>
      </c>
      <c r="G4924" s="11">
        <v>11887</v>
      </c>
      <c r="H4924" s="11">
        <v>7776</v>
      </c>
      <c r="I4924" s="13">
        <v>3.7031263467311071</v>
      </c>
      <c r="J4924" s="13">
        <v>18.622826276040815</v>
      </c>
      <c r="K4924" s="13">
        <v>19.817622739218134</v>
      </c>
      <c r="L4924" s="13">
        <v>26.871070788994174</v>
      </c>
      <c r="M4924" s="13">
        <v>12.20751072557662</v>
      </c>
      <c r="N4924" s="13">
        <v>20.931057883848862</v>
      </c>
      <c r="O4924" s="13">
        <v>6.2184848018698187</v>
      </c>
      <c r="P4924" s="17">
        <v>15.481671366039935</v>
      </c>
      <c r="Q4924" s="17"/>
      <c r="R4924" s="18">
        <f t="shared" si="153"/>
        <v>10.666649656809836</v>
      </c>
      <c r="S4924">
        <f t="shared" si="154"/>
        <v>20.296693075270035</v>
      </c>
      <c r="T4924" s="3">
        <v>7043.6347699300295</v>
      </c>
      <c r="U4924">
        <v>4115.0337042439915</v>
      </c>
      <c r="V4924">
        <v>-0.51705001169466414</v>
      </c>
      <c r="Y4924">
        <v>2816.1564834650699</v>
      </c>
      <c r="Z4924">
        <v>10059.144029551917</v>
      </c>
    </row>
    <row r="4925" spans="1:26" ht="92.25" x14ac:dyDescent="1.35">
      <c r="A4925" t="s">
        <v>4925</v>
      </c>
      <c r="B4925" s="11">
        <v>3824</v>
      </c>
      <c r="C4925" s="11">
        <v>6499</v>
      </c>
      <c r="D4925" s="11">
        <v>2367</v>
      </c>
      <c r="E4925" s="11">
        <v>1170</v>
      </c>
      <c r="F4925" s="11">
        <v>11029</v>
      </c>
      <c r="G4925" s="11">
        <v>488</v>
      </c>
      <c r="H4925" s="11">
        <v>14524</v>
      </c>
      <c r="I4925" s="13">
        <v>14.825459603270298</v>
      </c>
      <c r="J4925" s="13">
        <v>4.4747862058662466</v>
      </c>
      <c r="K4925" s="13">
        <v>12.89052222075124</v>
      </c>
      <c r="L4925" s="13">
        <v>0.98980984435344332</v>
      </c>
      <c r="M4925" s="13">
        <v>14.736263355280435</v>
      </c>
      <c r="N4925" s="13">
        <v>9.8248178902097436</v>
      </c>
      <c r="O4925" s="13">
        <v>18.149572662575132</v>
      </c>
      <c r="P4925" s="17">
        <v>10.841604540329504</v>
      </c>
      <c r="Q4925" s="17"/>
      <c r="R4925" s="18">
        <f t="shared" si="153"/>
        <v>6.0265828310994056</v>
      </c>
      <c r="S4925">
        <f t="shared" si="154"/>
        <v>15.656626249559602</v>
      </c>
      <c r="T4925" s="3">
        <v>4655.2779035861513</v>
      </c>
      <c r="U4925">
        <v>1826.0561517630686</v>
      </c>
      <c r="V4925">
        <v>8.8970182332559489E-2</v>
      </c>
      <c r="Y4925">
        <v>471.9004511759149</v>
      </c>
      <c r="Z4925">
        <v>5258.9345579404735</v>
      </c>
    </row>
    <row r="4926" spans="1:26" ht="92.25" x14ac:dyDescent="1.35">
      <c r="A4926" t="s">
        <v>4926</v>
      </c>
      <c r="B4926" s="11">
        <v>6916</v>
      </c>
      <c r="C4926" s="11">
        <v>15940</v>
      </c>
      <c r="D4926" s="11">
        <v>17683</v>
      </c>
      <c r="E4926" s="11">
        <v>6826</v>
      </c>
      <c r="F4926" s="11">
        <v>6311</v>
      </c>
      <c r="G4926" s="11">
        <v>9126</v>
      </c>
      <c r="H4926" s="11">
        <v>6955</v>
      </c>
      <c r="I4926" s="13">
        <v>13.379258682103664</v>
      </c>
      <c r="J4926" s="13">
        <v>16.057586547336722</v>
      </c>
      <c r="K4926" s="13">
        <v>20.548492255231064</v>
      </c>
      <c r="L4926" s="13">
        <v>17.965695420465718</v>
      </c>
      <c r="M4926" s="13">
        <v>15.712020339407367</v>
      </c>
      <c r="N4926" s="13">
        <v>18.250816505525698</v>
      </c>
      <c r="O4926" s="13">
        <v>26.052534689087189</v>
      </c>
      <c r="P4926" s="17">
        <v>18.280914919879631</v>
      </c>
      <c r="Q4926" s="17"/>
      <c r="R4926" s="18">
        <f t="shared" si="153"/>
        <v>13.465893210649533</v>
      </c>
      <c r="S4926">
        <f t="shared" si="154"/>
        <v>23.09593662910973</v>
      </c>
      <c r="T4926" s="3">
        <v>6093.1935555703612</v>
      </c>
      <c r="U4926">
        <v>3194.0649212898134</v>
      </c>
      <c r="V4926">
        <v>-1.4474517229245976</v>
      </c>
      <c r="Y4926">
        <v>1867.5412784605664</v>
      </c>
      <c r="Z4926">
        <v>8133.1877068217545</v>
      </c>
    </row>
    <row r="4927" spans="1:26" ht="92.25" x14ac:dyDescent="1.35">
      <c r="A4927" t="s">
        <v>4927</v>
      </c>
      <c r="B4927" s="11">
        <v>7122</v>
      </c>
      <c r="C4927" s="11">
        <v>2857</v>
      </c>
      <c r="D4927" s="11">
        <v>12329</v>
      </c>
      <c r="E4927" s="11">
        <v>17532</v>
      </c>
      <c r="F4927" s="11">
        <v>8098</v>
      </c>
      <c r="G4927" s="11">
        <v>19367</v>
      </c>
      <c r="H4927" s="11">
        <v>19780</v>
      </c>
      <c r="I4927" s="13">
        <v>23.999143711666783</v>
      </c>
      <c r="J4927" s="13">
        <v>11.311911938141794</v>
      </c>
      <c r="K4927" s="13">
        <v>12.973843795326209</v>
      </c>
      <c r="L4927" s="13">
        <v>9.170381736308272</v>
      </c>
      <c r="M4927" s="13">
        <v>27.023373259348592</v>
      </c>
      <c r="N4927" s="13">
        <v>5.162823702780317</v>
      </c>
      <c r="O4927" s="13">
        <v>14.326822758835419</v>
      </c>
      <c r="P4927" s="17">
        <v>14.852614414629628</v>
      </c>
      <c r="Q4927" s="17"/>
      <c r="R4927" s="18">
        <f t="shared" si="153"/>
        <v>10.037592705399529</v>
      </c>
      <c r="S4927">
        <f t="shared" si="154"/>
        <v>19.667636123859726</v>
      </c>
      <c r="T4927" s="3">
        <v>7870.930338590535</v>
      </c>
      <c r="U4927">
        <v>3987.29034466539</v>
      </c>
      <c r="V4927">
        <v>-2.3900429368950427</v>
      </c>
      <c r="Y4927">
        <v>2191.4420929221128</v>
      </c>
      <c r="Z4927">
        <v>10285.139776099219</v>
      </c>
    </row>
    <row r="4928" spans="1:26" ht="92.25" x14ac:dyDescent="1.35">
      <c r="A4928" t="s">
        <v>4928</v>
      </c>
      <c r="B4928" s="11">
        <v>16642</v>
      </c>
      <c r="C4928" s="11">
        <v>12524</v>
      </c>
      <c r="D4928" s="11">
        <v>18187</v>
      </c>
      <c r="E4928" s="11">
        <v>3082</v>
      </c>
      <c r="F4928" s="11">
        <v>12751</v>
      </c>
      <c r="G4928" s="11">
        <v>10191</v>
      </c>
      <c r="H4928" s="11">
        <v>16261</v>
      </c>
      <c r="I4928" s="13">
        <v>9.6772405016406093</v>
      </c>
      <c r="J4928" s="13">
        <v>10.921968883780998</v>
      </c>
      <c r="K4928" s="13">
        <v>11.963575894437977</v>
      </c>
      <c r="L4928" s="13">
        <v>5.0074246444131738</v>
      </c>
      <c r="M4928" s="13">
        <v>24.639206224765637</v>
      </c>
      <c r="N4928" s="13">
        <v>11.441471768383039</v>
      </c>
      <c r="O4928" s="13">
        <v>12.607318372923231</v>
      </c>
      <c r="P4928" s="17">
        <v>12.322600898620667</v>
      </c>
      <c r="Q4928" s="17"/>
      <c r="R4928" s="18">
        <f t="shared" si="153"/>
        <v>7.5075791893905688</v>
      </c>
      <c r="S4928">
        <f t="shared" si="154"/>
        <v>17.137622607850766</v>
      </c>
      <c r="T4928" s="3">
        <v>7483.1720657020724</v>
      </c>
      <c r="U4928">
        <v>4103.5913533954736</v>
      </c>
      <c r="V4928">
        <v>-0.60848833527415991</v>
      </c>
      <c r="Y4928">
        <v>2572.3106193741542</v>
      </c>
      <c r="Z4928">
        <v>10267.275484459504</v>
      </c>
    </row>
    <row r="4929" spans="1:26" ht="92.25" x14ac:dyDescent="1.35">
      <c r="A4929" t="s">
        <v>4929</v>
      </c>
      <c r="B4929" s="11">
        <v>5840</v>
      </c>
      <c r="C4929" s="11">
        <v>1072</v>
      </c>
      <c r="D4929" s="11">
        <v>10659</v>
      </c>
      <c r="E4929" s="11">
        <v>1605</v>
      </c>
      <c r="F4929" s="11">
        <v>5817</v>
      </c>
      <c r="G4929" s="11">
        <v>6506</v>
      </c>
      <c r="H4929" s="11">
        <v>3695</v>
      </c>
      <c r="I4929" s="13">
        <v>19.467194400350316</v>
      </c>
      <c r="J4929" s="13">
        <v>14.233257675416558</v>
      </c>
      <c r="K4929" s="13">
        <v>20.836878962417302</v>
      </c>
      <c r="L4929" s="13">
        <v>20.997902525147744</v>
      </c>
      <c r="M4929" s="13">
        <v>8.8093310796225612</v>
      </c>
      <c r="N4929" s="13">
        <v>28.435522965883017</v>
      </c>
      <c r="O4929" s="13">
        <v>16.383317798547118</v>
      </c>
      <c r="P4929" s="17">
        <v>18.451915058197805</v>
      </c>
      <c r="Q4929" s="17"/>
      <c r="R4929" s="18">
        <f t="shared" si="153"/>
        <v>13.636893348967707</v>
      </c>
      <c r="S4929">
        <f t="shared" si="154"/>
        <v>23.266936767427904</v>
      </c>
      <c r="T4929" s="3">
        <v>3413.3557081960262</v>
      </c>
      <c r="U4929">
        <v>1613.0794190502816</v>
      </c>
      <c r="V4929">
        <v>0.34179493013652973</v>
      </c>
      <c r="Y4929">
        <v>778.0597778971246</v>
      </c>
      <c r="Z4929">
        <v>4288.0221328978041</v>
      </c>
    </row>
    <row r="4930" spans="1:26" ht="92.25" x14ac:dyDescent="1.35">
      <c r="A4930" t="s">
        <v>4930</v>
      </c>
      <c r="B4930" s="11">
        <v>14305</v>
      </c>
      <c r="C4930" s="11">
        <v>12349</v>
      </c>
      <c r="D4930" s="11">
        <v>9066</v>
      </c>
      <c r="E4930" s="11">
        <v>2460</v>
      </c>
      <c r="F4930" s="11">
        <v>4917</v>
      </c>
      <c r="G4930" s="11">
        <v>15839</v>
      </c>
      <c r="H4930" s="11">
        <v>13852</v>
      </c>
      <c r="I4930" s="13">
        <v>18.04974922522662</v>
      </c>
      <c r="J4930" s="13">
        <v>13.635696420315435</v>
      </c>
      <c r="K4930" s="13">
        <v>27.992034296946812</v>
      </c>
      <c r="L4930" s="13">
        <v>13.478260700165405</v>
      </c>
      <c r="M4930" s="13">
        <v>0.85806058146200392</v>
      </c>
      <c r="N4930" s="13">
        <v>12.435174049734567</v>
      </c>
      <c r="O4930" s="13">
        <v>10.170912246104898</v>
      </c>
      <c r="P4930" s="17">
        <v>13.802841074279391</v>
      </c>
      <c r="Q4930" s="17"/>
      <c r="R4930" s="18">
        <f t="shared" si="153"/>
        <v>8.9878193650492921</v>
      </c>
      <c r="S4930">
        <f t="shared" si="154"/>
        <v>18.617862783509487</v>
      </c>
      <c r="T4930" s="3">
        <v>6393.249719454443</v>
      </c>
      <c r="U4930">
        <v>3332.5959368851222</v>
      </c>
      <c r="V4930">
        <v>9.9804537967429496E-2</v>
      </c>
      <c r="Y4930">
        <v>1929.4618145539489</v>
      </c>
      <c r="Z4930">
        <v>8503.6567592886786</v>
      </c>
    </row>
    <row r="4931" spans="1:26" ht="92.25" x14ac:dyDescent="1.35">
      <c r="A4931" t="s">
        <v>4931</v>
      </c>
      <c r="B4931" s="11">
        <v>7328</v>
      </c>
      <c r="C4931" s="11">
        <v>5681</v>
      </c>
      <c r="D4931" s="11">
        <v>7265</v>
      </c>
      <c r="E4931" s="11">
        <v>13995</v>
      </c>
      <c r="F4931" s="11">
        <v>13548</v>
      </c>
      <c r="G4931" s="11">
        <v>644</v>
      </c>
      <c r="H4931" s="11">
        <v>5241</v>
      </c>
      <c r="I4931" s="13">
        <v>18.155619628195723</v>
      </c>
      <c r="J4931" s="13">
        <v>9.6202686651184521</v>
      </c>
      <c r="K4931" s="13">
        <v>17.581816799542608</v>
      </c>
      <c r="L4931" s="13">
        <v>20.349945422162197</v>
      </c>
      <c r="M4931" s="13">
        <v>29.593235436841411</v>
      </c>
      <c r="N4931" s="13">
        <v>10.308641654664111</v>
      </c>
      <c r="O4931" s="13">
        <v>14.645440698818486</v>
      </c>
      <c r="P4931" s="17">
        <v>17.179281186477571</v>
      </c>
      <c r="Q4931" s="17"/>
      <c r="R4931" s="18">
        <f t="shared" ref="R4931:R4994" si="155">P4931-1.9599*6.5/SQRT(7)</f>
        <v>12.364259477247472</v>
      </c>
      <c r="S4931">
        <f t="shared" ref="S4931:S4994" si="156">P4931+1.9599*6.5/SQRT(7)</f>
        <v>21.994302895707669</v>
      </c>
      <c r="T4931" s="3">
        <v>5098.7479694085769</v>
      </c>
      <c r="U4931">
        <v>2460.4974631234527</v>
      </c>
      <c r="V4931">
        <v>-2.8146314434707165</v>
      </c>
      <c r="Y4931">
        <v>1234.0139370802317</v>
      </c>
      <c r="Z4931">
        <v>6477.0694402872477</v>
      </c>
    </row>
    <row r="4932" spans="1:26" ht="92.25" x14ac:dyDescent="1.35">
      <c r="A4932" t="s">
        <v>4932</v>
      </c>
      <c r="B4932" s="11">
        <v>11999</v>
      </c>
      <c r="C4932" s="11">
        <v>1578</v>
      </c>
      <c r="D4932" s="11">
        <v>9859</v>
      </c>
      <c r="E4932" s="11">
        <v>2019</v>
      </c>
      <c r="F4932" s="11">
        <v>9610</v>
      </c>
      <c r="G4932" s="11">
        <v>15331</v>
      </c>
      <c r="H4932" s="11">
        <v>14375</v>
      </c>
      <c r="I4932" s="13">
        <v>22.102827322756742</v>
      </c>
      <c r="J4932" s="13">
        <v>12.87572718403786</v>
      </c>
      <c r="K4932" s="13">
        <v>5.563915149901753</v>
      </c>
      <c r="L4932" s="13">
        <v>23.680847243553309</v>
      </c>
      <c r="M4932" s="13">
        <v>17.451310142148831</v>
      </c>
      <c r="N4932" s="13">
        <v>14.545307774664959</v>
      </c>
      <c r="O4932" s="13">
        <v>21.707208320860051</v>
      </c>
      <c r="P4932" s="17">
        <v>16.846734733989074</v>
      </c>
      <c r="Q4932" s="17"/>
      <c r="R4932" s="18">
        <f t="shared" si="155"/>
        <v>12.031713024758975</v>
      </c>
      <c r="S4932">
        <f t="shared" si="156"/>
        <v>21.661756443219172</v>
      </c>
      <c r="T4932" s="3">
        <v>6074.6219524938242</v>
      </c>
      <c r="U4932">
        <v>2966.4870298071837</v>
      </c>
      <c r="V4932">
        <v>-1.3211001714807935</v>
      </c>
      <c r="Y4932">
        <v>1521.9264273522699</v>
      </c>
      <c r="Z4932">
        <v>7768.4756290417299</v>
      </c>
    </row>
    <row r="4933" spans="1:26" ht="92.25" x14ac:dyDescent="1.35">
      <c r="A4933" t="s">
        <v>4933</v>
      </c>
      <c r="B4933" s="11">
        <v>11508</v>
      </c>
      <c r="C4933" s="11">
        <v>13324</v>
      </c>
      <c r="D4933" s="11">
        <v>12854</v>
      </c>
      <c r="E4933" s="11">
        <v>17100</v>
      </c>
      <c r="F4933" s="11">
        <v>9000</v>
      </c>
      <c r="G4933" s="11">
        <v>10591</v>
      </c>
      <c r="H4933" s="11">
        <v>14662</v>
      </c>
      <c r="I4933" s="13">
        <v>17.715871667552452</v>
      </c>
      <c r="J4933" s="13">
        <v>15.294125048940884</v>
      </c>
      <c r="K4933" s="13">
        <v>9.1104803105883612</v>
      </c>
      <c r="L4933" s="13">
        <v>25.455860194139511</v>
      </c>
      <c r="M4933" s="13">
        <v>5.8032009703666159</v>
      </c>
      <c r="N4933" s="13">
        <v>13.665015698704915</v>
      </c>
      <c r="O4933" s="13">
        <v>19.429071623120542</v>
      </c>
      <c r="P4933" s="17">
        <v>15.210517930487612</v>
      </c>
      <c r="Q4933" s="17"/>
      <c r="R4933" s="18">
        <f t="shared" si="155"/>
        <v>10.395496221257513</v>
      </c>
      <c r="S4933">
        <f t="shared" si="156"/>
        <v>20.02553963971771</v>
      </c>
      <c r="T4933" s="3">
        <v>6828.5490470180393</v>
      </c>
      <c r="U4933">
        <v>4077.1358219460612</v>
      </c>
      <c r="V4933">
        <v>0.91980155048076995</v>
      </c>
      <c r="Y4933">
        <v>2867.5987458594095</v>
      </c>
      <c r="Z4933">
        <v>9889.4130961066166</v>
      </c>
    </row>
    <row r="4934" spans="1:26" ht="92.25" x14ac:dyDescent="1.35">
      <c r="A4934" t="s">
        <v>4934</v>
      </c>
      <c r="B4934" s="11">
        <v>11144</v>
      </c>
      <c r="C4934" s="11">
        <v>2095</v>
      </c>
      <c r="D4934" s="11">
        <v>653</v>
      </c>
      <c r="E4934" s="11">
        <v>18365</v>
      </c>
      <c r="F4934" s="11">
        <v>6371</v>
      </c>
      <c r="G4934" s="11">
        <v>4494</v>
      </c>
      <c r="H4934" s="11">
        <v>13037</v>
      </c>
      <c r="I4934" s="13">
        <v>20.185057077114781</v>
      </c>
      <c r="J4934" s="13">
        <v>18.664324585937369</v>
      </c>
      <c r="K4934" s="13">
        <v>17.619986856649358</v>
      </c>
      <c r="L4934" s="13">
        <v>15.011964926306536</v>
      </c>
      <c r="M4934" s="13">
        <v>16.152062707262619</v>
      </c>
      <c r="N4934" s="13">
        <v>18.066623420867124</v>
      </c>
      <c r="O4934" s="13">
        <v>22.447214311197417</v>
      </c>
      <c r="P4934" s="17">
        <v>18.306747697905028</v>
      </c>
      <c r="Q4934" s="17"/>
      <c r="R4934" s="18">
        <f t="shared" si="155"/>
        <v>13.491725988674929</v>
      </c>
      <c r="S4934">
        <f t="shared" si="156"/>
        <v>23.121769407135126</v>
      </c>
      <c r="T4934" s="3">
        <v>6010.696927904678</v>
      </c>
      <c r="U4934">
        <v>2572.3383172881504</v>
      </c>
      <c r="V4934">
        <v>0.93722292149323039</v>
      </c>
      <c r="Y4934">
        <v>939.67571473624957</v>
      </c>
      <c r="Z4934">
        <v>7120.4906510774954</v>
      </c>
    </row>
    <row r="4935" spans="1:26" ht="92.25" x14ac:dyDescent="1.35">
      <c r="A4935" t="s">
        <v>4935</v>
      </c>
      <c r="B4935" s="11">
        <v>1903</v>
      </c>
      <c r="C4935" s="11">
        <v>7348</v>
      </c>
      <c r="D4935" s="11">
        <v>1543</v>
      </c>
      <c r="E4935" s="11">
        <v>14765</v>
      </c>
      <c r="F4935" s="11">
        <v>17891</v>
      </c>
      <c r="G4935" s="11">
        <v>2076</v>
      </c>
      <c r="H4935" s="11">
        <v>8176</v>
      </c>
      <c r="I4935" s="13">
        <v>19.69738491950087</v>
      </c>
      <c r="J4935" s="13">
        <v>19.57379172237826</v>
      </c>
      <c r="K4935" s="13">
        <v>6.5125218026578757</v>
      </c>
      <c r="L4935" s="13">
        <v>13.452476386277809</v>
      </c>
      <c r="M4935" s="13">
        <v>21.725626042640741</v>
      </c>
      <c r="N4935" s="13">
        <v>26.811555204360392</v>
      </c>
      <c r="O4935" s="13">
        <v>12.199818921322167</v>
      </c>
      <c r="P4935" s="17">
        <v>17.139024999876874</v>
      </c>
      <c r="Q4935" s="17"/>
      <c r="R4935" s="18">
        <f t="shared" si="155"/>
        <v>12.324003290646775</v>
      </c>
      <c r="S4935">
        <f t="shared" si="156"/>
        <v>21.954046709106972</v>
      </c>
      <c r="T4935" s="3">
        <v>5956.2830907474463</v>
      </c>
      <c r="U4935">
        <v>2460.2493239042888</v>
      </c>
      <c r="V4935">
        <v>-0.91328047346905805</v>
      </c>
      <c r="Y4935">
        <v>792.72391211455351</v>
      </c>
      <c r="Z4935">
        <v>6917.5849613310493</v>
      </c>
    </row>
    <row r="4936" spans="1:26" ht="92.25" x14ac:dyDescent="1.35">
      <c r="A4936" t="s">
        <v>4936</v>
      </c>
      <c r="B4936" s="11">
        <v>2215</v>
      </c>
      <c r="C4936" s="11">
        <v>13771</v>
      </c>
      <c r="D4936" s="11">
        <v>8122</v>
      </c>
      <c r="E4936" s="11">
        <v>9160</v>
      </c>
      <c r="F4936" s="11">
        <v>1779</v>
      </c>
      <c r="G4936" s="11">
        <v>890</v>
      </c>
      <c r="H4936" s="11">
        <v>3331</v>
      </c>
      <c r="I4936" s="13">
        <v>16.896738857941347</v>
      </c>
      <c r="J4936" s="13">
        <v>18.780408565844397</v>
      </c>
      <c r="K4936" s="13">
        <v>25.139694136992603</v>
      </c>
      <c r="L4936" s="13">
        <v>24.256407573082932</v>
      </c>
      <c r="M4936" s="13">
        <v>13.231423411669882</v>
      </c>
      <c r="N4936" s="13">
        <v>14.047316490294588</v>
      </c>
      <c r="O4936" s="13">
        <v>15.038758781583716</v>
      </c>
      <c r="P4936" s="17">
        <v>18.198678259629926</v>
      </c>
      <c r="Q4936" s="17"/>
      <c r="R4936" s="18">
        <f t="shared" si="155"/>
        <v>13.383656550399827</v>
      </c>
      <c r="S4936">
        <f t="shared" si="156"/>
        <v>23.013699968860024</v>
      </c>
      <c r="T4936" s="3">
        <v>4366.2475231755761</v>
      </c>
      <c r="U4936">
        <v>1799.6496681121398</v>
      </c>
      <c r="V4936">
        <v>0.55663576858933084</v>
      </c>
      <c r="Y4936">
        <v>579.29520299615797</v>
      </c>
      <c r="Z4936">
        <v>5069.1186345718697</v>
      </c>
    </row>
    <row r="4937" spans="1:26" ht="92.25" x14ac:dyDescent="1.35">
      <c r="A4937" t="s">
        <v>4937</v>
      </c>
      <c r="B4937" s="11">
        <v>15846</v>
      </c>
      <c r="C4937" s="11">
        <v>11316</v>
      </c>
      <c r="D4937" s="11">
        <v>4816</v>
      </c>
      <c r="E4937" s="11">
        <v>1688</v>
      </c>
      <c r="F4937" s="11">
        <v>7428</v>
      </c>
      <c r="G4937" s="11">
        <v>1783</v>
      </c>
      <c r="H4937" s="11">
        <v>14852</v>
      </c>
      <c r="I4937" s="13">
        <v>20.179514682739089</v>
      </c>
      <c r="J4937" s="13">
        <v>11.644984100062116</v>
      </c>
      <c r="K4937" s="13">
        <v>15.661775600208841</v>
      </c>
      <c r="L4937" s="13">
        <v>18.045138150296133</v>
      </c>
      <c r="M4937" s="13">
        <v>13.03683708660559</v>
      </c>
      <c r="N4937" s="13">
        <v>15.583701393113458</v>
      </c>
      <c r="O4937" s="13">
        <v>6.1672315336641947</v>
      </c>
      <c r="P4937" s="17">
        <v>14.331311792384202</v>
      </c>
      <c r="Q4937" s="17"/>
      <c r="R4937" s="18">
        <f t="shared" si="155"/>
        <v>9.5162900831541037</v>
      </c>
      <c r="S4937">
        <f t="shared" si="156"/>
        <v>19.146333501614301</v>
      </c>
      <c r="T4937" s="3">
        <v>5845.4398249888509</v>
      </c>
      <c r="U4937">
        <v>2642.7541508190297</v>
      </c>
      <c r="V4937">
        <v>0.61818354879505932</v>
      </c>
      <c r="Y4937">
        <v>1134.5354871370296</v>
      </c>
      <c r="Z4937">
        <v>7145.4161242963182</v>
      </c>
    </row>
    <row r="4938" spans="1:26" ht="92.25" x14ac:dyDescent="1.35">
      <c r="A4938" t="s">
        <v>4938</v>
      </c>
      <c r="B4938" s="11">
        <v>6921</v>
      </c>
      <c r="C4938" s="11">
        <v>14758</v>
      </c>
      <c r="D4938" s="11">
        <v>18809</v>
      </c>
      <c r="E4938" s="11">
        <v>8873</v>
      </c>
      <c r="F4938" s="11">
        <v>17475</v>
      </c>
      <c r="G4938" s="11">
        <v>17320</v>
      </c>
      <c r="H4938" s="11">
        <v>9920</v>
      </c>
      <c r="I4938" s="13">
        <v>11.807167110473069</v>
      </c>
      <c r="J4938" s="13">
        <v>19.98131664216891</v>
      </c>
      <c r="K4938" s="13">
        <v>15.554425776229555</v>
      </c>
      <c r="L4938" s="13">
        <v>17.606296241891329</v>
      </c>
      <c r="M4938" s="13">
        <v>18.145472034863531</v>
      </c>
      <c r="N4938" s="13">
        <v>12.706560363105108</v>
      </c>
      <c r="O4938" s="13">
        <v>12.818083653879031</v>
      </c>
      <c r="P4938" s="17">
        <v>15.517045974658647</v>
      </c>
      <c r="Q4938" s="17"/>
      <c r="R4938" s="18">
        <f t="shared" si="155"/>
        <v>10.702024265428548</v>
      </c>
      <c r="S4938">
        <f t="shared" si="156"/>
        <v>20.332067683888745</v>
      </c>
      <c r="T4938" s="3">
        <v>7676.7549078566035</v>
      </c>
      <c r="U4938">
        <v>4308.4166973344336</v>
      </c>
      <c r="V4938">
        <v>-1.0846315490198322</v>
      </c>
      <c r="Y4938">
        <v>2792.4350531094151</v>
      </c>
      <c r="Z4938">
        <v>10686.461647069058</v>
      </c>
    </row>
    <row r="4939" spans="1:26" ht="92.25" x14ac:dyDescent="1.35">
      <c r="A4939" t="s">
        <v>4939</v>
      </c>
      <c r="B4939" s="11">
        <v>676</v>
      </c>
      <c r="C4939" s="11">
        <v>16339</v>
      </c>
      <c r="D4939" s="11">
        <v>14618</v>
      </c>
      <c r="E4939" s="11">
        <v>10653</v>
      </c>
      <c r="F4939" s="11">
        <v>3975</v>
      </c>
      <c r="G4939" s="11">
        <v>3148</v>
      </c>
      <c r="H4939" s="11">
        <v>2289</v>
      </c>
      <c r="I4939" s="13">
        <v>30.224907411503686</v>
      </c>
      <c r="J4939" s="13">
        <v>19.871449568971691</v>
      </c>
      <c r="K4939" s="13">
        <v>17.582869255194176</v>
      </c>
      <c r="L4939" s="13">
        <v>25.673402390154465</v>
      </c>
      <c r="M4939" s="13">
        <v>14.886202837552545</v>
      </c>
      <c r="N4939" s="13">
        <v>13.790430010180483</v>
      </c>
      <c r="O4939" s="13">
        <v>18.449854545139569</v>
      </c>
      <c r="P4939" s="17">
        <v>20.068445145528084</v>
      </c>
      <c r="Q4939" s="17"/>
      <c r="R4939" s="18">
        <f t="shared" si="155"/>
        <v>15.253423436297986</v>
      </c>
      <c r="S4939">
        <f t="shared" si="156"/>
        <v>24.883466854758183</v>
      </c>
      <c r="T4939" s="3">
        <v>5769.4809182365361</v>
      </c>
      <c r="U4939">
        <v>2368.1012344204973</v>
      </c>
      <c r="V4939">
        <v>-1.3343969840207137</v>
      </c>
      <c r="Y4939">
        <v>744.95998884868368</v>
      </c>
      <c r="Z4939">
        <v>6677.7318890288607</v>
      </c>
    </row>
    <row r="4940" spans="1:26" ht="92.25" x14ac:dyDescent="1.35">
      <c r="A4940" t="s">
        <v>4940</v>
      </c>
      <c r="B4940" s="11">
        <v>18480</v>
      </c>
      <c r="C4940" s="11">
        <v>10206</v>
      </c>
      <c r="D4940" s="11">
        <v>18165</v>
      </c>
      <c r="E4940" s="11">
        <v>13377</v>
      </c>
      <c r="F4940" s="11">
        <v>17407</v>
      </c>
      <c r="G4940" s="11">
        <v>19438</v>
      </c>
      <c r="H4940" s="11">
        <v>8965</v>
      </c>
      <c r="I4940" s="13">
        <v>7.3354549325374112</v>
      </c>
      <c r="J4940" s="13">
        <v>19.221464455864616</v>
      </c>
      <c r="K4940" s="13">
        <v>9.9465745666252747</v>
      </c>
      <c r="L4940" s="13">
        <v>22.950424415699437</v>
      </c>
      <c r="M4940" s="13">
        <v>8.5853680880223635</v>
      </c>
      <c r="N4940" s="13">
        <v>9.2270766344743826</v>
      </c>
      <c r="O4940" s="13">
        <v>21.850689997830944</v>
      </c>
      <c r="P4940" s="17">
        <v>14.159579013007775</v>
      </c>
      <c r="Q4940" s="17"/>
      <c r="R4940" s="18">
        <f t="shared" si="155"/>
        <v>9.3445573037776768</v>
      </c>
      <c r="S4940">
        <f t="shared" si="156"/>
        <v>18.974600722237874</v>
      </c>
      <c r="T4940" s="3">
        <v>8360.11477350323</v>
      </c>
      <c r="U4940">
        <v>4855.6098524581375</v>
      </c>
      <c r="V4940">
        <v>-7.7992581282160245E-2</v>
      </c>
      <c r="Y4940">
        <v>3295.0473478691038</v>
      </c>
      <c r="Z4940">
        <v>11891.774629477159</v>
      </c>
    </row>
    <row r="4941" spans="1:26" ht="92.25" x14ac:dyDescent="1.35">
      <c r="A4941" t="s">
        <v>4941</v>
      </c>
      <c r="B4941" s="11">
        <v>14319</v>
      </c>
      <c r="C4941" s="11">
        <v>2736</v>
      </c>
      <c r="D4941" s="11">
        <v>5350</v>
      </c>
      <c r="E4941" s="11">
        <v>19278</v>
      </c>
      <c r="F4941" s="11">
        <v>9359</v>
      </c>
      <c r="G4941" s="11">
        <v>9436</v>
      </c>
      <c r="H4941" s="11">
        <v>18830</v>
      </c>
      <c r="I4941" s="13">
        <v>13.519170844575912</v>
      </c>
      <c r="J4941" s="13">
        <v>11.71141012344145</v>
      </c>
      <c r="K4941" s="13">
        <v>12.392097425979896</v>
      </c>
      <c r="L4941" s="13">
        <v>17.465810609157476</v>
      </c>
      <c r="M4941" s="13">
        <v>12.694260428992576</v>
      </c>
      <c r="N4941" s="13">
        <v>17.915562283659472</v>
      </c>
      <c r="O4941" s="13">
        <v>10.173936445038491</v>
      </c>
      <c r="P4941" s="17">
        <v>13.696035451549324</v>
      </c>
      <c r="Q4941" s="17"/>
      <c r="R4941" s="18">
        <f t="shared" si="155"/>
        <v>8.8810137423192259</v>
      </c>
      <c r="S4941">
        <f t="shared" si="156"/>
        <v>18.511057160779423</v>
      </c>
      <c r="T4941" s="3">
        <v>7295.7687045738467</v>
      </c>
      <c r="U4941">
        <v>3631.036204413756</v>
      </c>
      <c r="V4941">
        <v>1.1153110790473875</v>
      </c>
      <c r="Y4941">
        <v>1931.1835029012277</v>
      </c>
      <c r="Z4941">
        <v>9433.4410151662323</v>
      </c>
    </row>
    <row r="4942" spans="1:26" ht="92.25" x14ac:dyDescent="1.35">
      <c r="A4942" t="s">
        <v>4942</v>
      </c>
      <c r="B4942" s="11">
        <v>1509</v>
      </c>
      <c r="C4942" s="11">
        <v>6289</v>
      </c>
      <c r="D4942" s="11">
        <v>8218</v>
      </c>
      <c r="E4942" s="11">
        <v>11600</v>
      </c>
      <c r="F4942" s="11">
        <v>8</v>
      </c>
      <c r="G4942" s="11">
        <v>8285</v>
      </c>
      <c r="H4942" s="11">
        <v>3413</v>
      </c>
      <c r="I4942" s="13">
        <v>10.088347891410304</v>
      </c>
      <c r="J4942" s="13">
        <v>17.482311347578261</v>
      </c>
      <c r="K4942" s="13">
        <v>7.2511310246716754</v>
      </c>
      <c r="L4942" s="13">
        <v>20.828587601094611</v>
      </c>
      <c r="M4942" s="13">
        <v>15.804388081775443</v>
      </c>
      <c r="N4942" s="13">
        <v>6.2083455195688639</v>
      </c>
      <c r="O4942" s="13">
        <v>27.721379099964114</v>
      </c>
      <c r="P4942" s="17">
        <v>15.054927223723325</v>
      </c>
      <c r="Q4942" s="17"/>
      <c r="R4942" s="18">
        <f t="shared" si="155"/>
        <v>10.239905514493227</v>
      </c>
      <c r="S4942">
        <f t="shared" si="156"/>
        <v>19.869948932953424</v>
      </c>
      <c r="T4942" s="3">
        <v>4039.9895449012738</v>
      </c>
      <c r="U4942">
        <v>1802.9496565131465</v>
      </c>
      <c r="V4942">
        <v>1.1397219168429729</v>
      </c>
      <c r="Y4942">
        <v>752.19119767029542</v>
      </c>
      <c r="Z4942">
        <v>4906.5227205030278</v>
      </c>
    </row>
    <row r="4943" spans="1:26" ht="92.25" x14ac:dyDescent="1.35">
      <c r="A4943" t="s">
        <v>4943</v>
      </c>
      <c r="B4943" s="11">
        <v>3638</v>
      </c>
      <c r="C4943" s="11">
        <v>4541</v>
      </c>
      <c r="D4943" s="11">
        <v>4347</v>
      </c>
      <c r="E4943" s="11">
        <v>14568</v>
      </c>
      <c r="F4943" s="11">
        <v>1564</v>
      </c>
      <c r="G4943" s="11">
        <v>13534</v>
      </c>
      <c r="H4943" s="11">
        <v>17095</v>
      </c>
      <c r="I4943" s="13">
        <v>7.8880742077013108</v>
      </c>
      <c r="J4943" s="13">
        <v>19.127441791800074</v>
      </c>
      <c r="K4943" s="13">
        <v>13.683441437265222</v>
      </c>
      <c r="L4943" s="13">
        <v>27.79604819887119</v>
      </c>
      <c r="M4943" s="13">
        <v>18.132046836326381</v>
      </c>
      <c r="N4943" s="13">
        <v>11.112488306668855</v>
      </c>
      <c r="O4943" s="13">
        <v>9.0087859459699118</v>
      </c>
      <c r="P4943" s="17">
        <v>15.249760960657564</v>
      </c>
      <c r="Q4943" s="17"/>
      <c r="R4943" s="18">
        <f t="shared" si="155"/>
        <v>10.434739251427466</v>
      </c>
      <c r="S4943">
        <f t="shared" si="156"/>
        <v>20.064782669887663</v>
      </c>
      <c r="T4943" s="3">
        <v>6136.7431017953922</v>
      </c>
      <c r="U4943">
        <v>2715.4680644965792</v>
      </c>
      <c r="V4943">
        <v>-0.36295887184678577</v>
      </c>
      <c r="Y4943">
        <v>1098.2405982571095</v>
      </c>
      <c r="Z4943">
        <v>7408.6691357492582</v>
      </c>
    </row>
    <row r="4944" spans="1:26" ht="92.25" x14ac:dyDescent="1.35">
      <c r="A4944" t="s">
        <v>4944</v>
      </c>
      <c r="B4944" s="11">
        <v>3433</v>
      </c>
      <c r="C4944" s="11">
        <v>895</v>
      </c>
      <c r="D4944" s="11">
        <v>16686</v>
      </c>
      <c r="E4944" s="11">
        <v>9232</v>
      </c>
      <c r="F4944" s="11">
        <v>17860</v>
      </c>
      <c r="G4944" s="11">
        <v>2240</v>
      </c>
      <c r="H4944" s="11">
        <v>5615</v>
      </c>
      <c r="I4944" s="13">
        <v>17.169176219487241</v>
      </c>
      <c r="J4944" s="13">
        <v>17.962829756679191</v>
      </c>
      <c r="K4944" s="13">
        <v>18.958586398290521</v>
      </c>
      <c r="L4944" s="13">
        <v>24.950518373106199</v>
      </c>
      <c r="M4944" s="13">
        <v>8.6317570266321191</v>
      </c>
      <c r="N4944" s="13">
        <v>25.526546717304168</v>
      </c>
      <c r="O4944" s="13">
        <v>17.177622846968898</v>
      </c>
      <c r="P4944" s="17">
        <v>18.625291048352619</v>
      </c>
      <c r="Q4944" s="17"/>
      <c r="R4944" s="18">
        <f t="shared" si="155"/>
        <v>13.81026933912252</v>
      </c>
      <c r="S4944">
        <f t="shared" si="156"/>
        <v>23.440312757582717</v>
      </c>
      <c r="T4944" s="3">
        <v>6238.1329348736654</v>
      </c>
      <c r="U4944">
        <v>2563.9522459752275</v>
      </c>
      <c r="V4944">
        <v>0.21128244043211453</v>
      </c>
      <c r="Y4944">
        <v>809.65170043032867</v>
      </c>
      <c r="Z4944">
        <v>7224.3396611141561</v>
      </c>
    </row>
    <row r="4945" spans="1:26" ht="92.25" x14ac:dyDescent="1.35">
      <c r="A4945" t="s">
        <v>4945</v>
      </c>
      <c r="B4945" s="11">
        <v>5564</v>
      </c>
      <c r="C4945" s="11">
        <v>4114</v>
      </c>
      <c r="D4945" s="11">
        <v>19625</v>
      </c>
      <c r="E4945" s="11">
        <v>6086</v>
      </c>
      <c r="F4945" s="11">
        <v>10074</v>
      </c>
      <c r="G4945" s="11">
        <v>1252</v>
      </c>
      <c r="H4945" s="11">
        <v>5441</v>
      </c>
      <c r="I4945" s="13">
        <v>15.686177110721047</v>
      </c>
      <c r="J4945" s="13">
        <v>28.333791344517675</v>
      </c>
      <c r="K4945" s="13">
        <v>9.236985687612469</v>
      </c>
      <c r="L4945" s="13">
        <v>21.67806958176164</v>
      </c>
      <c r="M4945" s="13">
        <v>10.740667668199201</v>
      </c>
      <c r="N4945" s="13">
        <v>3.5651041021653604</v>
      </c>
      <c r="O4945" s="13">
        <v>22.130166125418221</v>
      </c>
      <c r="P4945" s="17">
        <v>15.910137374342233</v>
      </c>
      <c r="Q4945" s="17"/>
      <c r="R4945" s="18">
        <f t="shared" si="155"/>
        <v>11.095115665112134</v>
      </c>
      <c r="S4945">
        <f t="shared" si="156"/>
        <v>20.725159083572329</v>
      </c>
      <c r="T4945" s="3">
        <v>5591.5923710472398</v>
      </c>
      <c r="U4945">
        <v>2389.3274570373687</v>
      </c>
      <c r="V4945">
        <v>0.86578438640572131</v>
      </c>
      <c r="Y4945">
        <v>869.54775890114888</v>
      </c>
      <c r="Z4945">
        <v>6619.3964136308305</v>
      </c>
    </row>
    <row r="4946" spans="1:26" ht="92.25" x14ac:dyDescent="1.35">
      <c r="A4946" t="s">
        <v>4946</v>
      </c>
      <c r="B4946" s="11">
        <v>18630</v>
      </c>
      <c r="C4946" s="11">
        <v>17729</v>
      </c>
      <c r="D4946" s="11">
        <v>4639</v>
      </c>
      <c r="E4946" s="11">
        <v>16202</v>
      </c>
      <c r="F4946" s="11">
        <v>10556</v>
      </c>
      <c r="G4946" s="11">
        <v>5277</v>
      </c>
      <c r="H4946" s="11">
        <v>12659</v>
      </c>
      <c r="I4946" s="13">
        <v>16.930499805983022</v>
      </c>
      <c r="J4946" s="13">
        <v>11.610158303336132</v>
      </c>
      <c r="K4946" s="13">
        <v>14.781093445596028</v>
      </c>
      <c r="L4946" s="13">
        <v>16.247984425745447</v>
      </c>
      <c r="M4946" s="13">
        <v>16.507810521397058</v>
      </c>
      <c r="N4946" s="13">
        <v>15.864070176002418</v>
      </c>
      <c r="O4946" s="13">
        <v>12.279348599822132</v>
      </c>
      <c r="P4946" s="17">
        <v>14.888709325411748</v>
      </c>
      <c r="Q4946" s="17"/>
      <c r="R4946" s="18">
        <f t="shared" si="155"/>
        <v>10.073687616181649</v>
      </c>
      <c r="S4946">
        <f t="shared" si="156"/>
        <v>19.703731034641848</v>
      </c>
      <c r="T4946" s="3">
        <v>7427.6514255061438</v>
      </c>
      <c r="U4946">
        <v>3924.2128605367275</v>
      </c>
      <c r="V4946">
        <v>-1.2479677025112323</v>
      </c>
      <c r="Y4946">
        <v>2320.9142893383082</v>
      </c>
      <c r="Z4946">
        <v>9958.7871389195825</v>
      </c>
    </row>
    <row r="4947" spans="1:26" ht="92.25" x14ac:dyDescent="1.35">
      <c r="A4947" t="s">
        <v>4947</v>
      </c>
      <c r="B4947" s="11">
        <v>2317</v>
      </c>
      <c r="C4947" s="11">
        <v>12658</v>
      </c>
      <c r="D4947" s="11">
        <v>9758</v>
      </c>
      <c r="E4947" s="11">
        <v>2573</v>
      </c>
      <c r="F4947" s="11">
        <v>5189</v>
      </c>
      <c r="G4947" s="11">
        <v>4341</v>
      </c>
      <c r="H4947" s="11">
        <v>47</v>
      </c>
      <c r="I4947" s="13">
        <v>20.987180394252139</v>
      </c>
      <c r="J4947" s="13">
        <v>13.125812024058996</v>
      </c>
      <c r="K4947" s="13">
        <v>10.35004173711885</v>
      </c>
      <c r="L4947" s="13">
        <v>25.792932185970699</v>
      </c>
      <c r="M4947" s="13">
        <v>27.428029066476682</v>
      </c>
      <c r="N4947" s="13">
        <v>24.989442263124417</v>
      </c>
      <c r="O4947" s="13">
        <v>12.462402420447281</v>
      </c>
      <c r="P4947" s="17">
        <v>19.305120013064151</v>
      </c>
      <c r="Q4947" s="17"/>
      <c r="R4947" s="18">
        <f t="shared" si="155"/>
        <v>14.490098303834053</v>
      </c>
      <c r="S4947">
        <f t="shared" si="156"/>
        <v>24.12014172229425</v>
      </c>
      <c r="T4947" s="3">
        <v>4063.2283880960845</v>
      </c>
      <c r="U4947">
        <v>1690.5176868630992</v>
      </c>
      <c r="V4947">
        <v>0.8640040505270008</v>
      </c>
      <c r="Y4947">
        <v>564.77891379934408</v>
      </c>
      <c r="Z4947">
        <v>4743.0069981863535</v>
      </c>
    </row>
    <row r="4948" spans="1:26" ht="92.25" x14ac:dyDescent="1.35">
      <c r="A4948" t="s">
        <v>4948</v>
      </c>
      <c r="B4948" s="11">
        <v>2370</v>
      </c>
      <c r="C4948" s="11">
        <v>10173</v>
      </c>
      <c r="D4948" s="11">
        <v>1846</v>
      </c>
      <c r="E4948" s="11">
        <v>17581</v>
      </c>
      <c r="F4948" s="11">
        <v>1629</v>
      </c>
      <c r="G4948" s="11">
        <v>8194</v>
      </c>
      <c r="H4948" s="11">
        <v>8827</v>
      </c>
      <c r="I4948" s="13">
        <v>23.536700664916822</v>
      </c>
      <c r="J4948" s="13">
        <v>12.694712529256172</v>
      </c>
      <c r="K4948" s="13">
        <v>6.6282941069727084</v>
      </c>
      <c r="L4948" s="13">
        <v>10.153059479357454</v>
      </c>
      <c r="M4948" s="13">
        <v>14.107425258173466</v>
      </c>
      <c r="N4948" s="13">
        <v>11.321083717100878</v>
      </c>
      <c r="O4948" s="13">
        <v>16.979301206479189</v>
      </c>
      <c r="P4948" s="17">
        <v>13.631510994608098</v>
      </c>
      <c r="Q4948" s="17"/>
      <c r="R4948" s="18">
        <f t="shared" si="155"/>
        <v>8.8164892853779993</v>
      </c>
      <c r="S4948">
        <f t="shared" si="156"/>
        <v>18.446532703838194</v>
      </c>
      <c r="T4948" s="3">
        <v>5438.1105382697997</v>
      </c>
      <c r="U4948">
        <v>2318.6673954563908</v>
      </c>
      <c r="V4948">
        <v>1.2872578736278228</v>
      </c>
      <c r="Y4948">
        <v>838.18686747067841</v>
      </c>
      <c r="Z4948">
        <v>6430.2097632465593</v>
      </c>
    </row>
    <row r="4949" spans="1:26" ht="92.25" x14ac:dyDescent="1.35">
      <c r="A4949" t="s">
        <v>4949</v>
      </c>
      <c r="B4949" s="11">
        <v>4598</v>
      </c>
      <c r="C4949" s="11">
        <v>2064</v>
      </c>
      <c r="D4949" s="11">
        <v>19078</v>
      </c>
      <c r="E4949" s="11">
        <v>15984</v>
      </c>
      <c r="F4949" s="11">
        <v>442</v>
      </c>
      <c r="G4949" s="11">
        <v>11674</v>
      </c>
      <c r="H4949" s="11">
        <v>19638</v>
      </c>
      <c r="I4949" s="13">
        <v>18.285142239453219</v>
      </c>
      <c r="J4949" s="13">
        <v>11.904232362731827</v>
      </c>
      <c r="K4949" s="13">
        <v>24.70099756397051</v>
      </c>
      <c r="L4949" s="13">
        <v>22.742934193282778</v>
      </c>
      <c r="M4949" s="13">
        <v>14.78725110857645</v>
      </c>
      <c r="N4949" s="13">
        <v>10.300517956806155</v>
      </c>
      <c r="O4949" s="13">
        <v>21.671485988576457</v>
      </c>
      <c r="P4949" s="17">
        <v>17.77036591619963</v>
      </c>
      <c r="Q4949" s="17"/>
      <c r="R4949" s="18">
        <f t="shared" si="155"/>
        <v>12.955344206969531</v>
      </c>
      <c r="S4949">
        <f t="shared" si="156"/>
        <v>22.585387625429728</v>
      </c>
      <c r="T4949" s="3">
        <v>7738.2297914669507</v>
      </c>
      <c r="U4949">
        <v>3365.7857800600323</v>
      </c>
      <c r="V4949">
        <v>0.15456635082955472</v>
      </c>
      <c r="Y4949">
        <v>1289.7354581793702</v>
      </c>
      <c r="Z4949">
        <v>9246.9768312879496</v>
      </c>
    </row>
    <row r="4950" spans="1:26" ht="92.25" x14ac:dyDescent="1.35">
      <c r="A4950" t="s">
        <v>4950</v>
      </c>
      <c r="B4950" s="11">
        <v>7482</v>
      </c>
      <c r="C4950" s="11">
        <v>16449</v>
      </c>
      <c r="D4950" s="11">
        <v>19621</v>
      </c>
      <c r="E4950" s="11">
        <v>12356</v>
      </c>
      <c r="F4950" s="11">
        <v>2833</v>
      </c>
      <c r="G4950" s="11">
        <v>7675</v>
      </c>
      <c r="H4950" s="11">
        <v>7995</v>
      </c>
      <c r="I4950" s="13">
        <v>25.145074104534878</v>
      </c>
      <c r="J4950" s="13">
        <v>1.1697573396746943</v>
      </c>
      <c r="K4950" s="13">
        <v>22.467815368204544</v>
      </c>
      <c r="L4950" s="13">
        <v>11.612660244267319</v>
      </c>
      <c r="M4950" s="13">
        <v>21.013345839348862</v>
      </c>
      <c r="N4950" s="13">
        <v>10.341997552197371</v>
      </c>
      <c r="O4950" s="13">
        <v>8.7364306269778904</v>
      </c>
      <c r="P4950" s="17">
        <v>14.355297296457936</v>
      </c>
      <c r="Q4950" s="17"/>
      <c r="R4950" s="18">
        <f t="shared" si="155"/>
        <v>9.5402755872278373</v>
      </c>
      <c r="S4950">
        <f t="shared" si="156"/>
        <v>19.170319005688036</v>
      </c>
      <c r="T4950" s="3">
        <v>6777.3092872525704</v>
      </c>
      <c r="U4950">
        <v>3406.3240658770155</v>
      </c>
      <c r="V4950">
        <v>0.39451947486668359</v>
      </c>
      <c r="Y4950">
        <v>1847.0589692359213</v>
      </c>
      <c r="Z4950">
        <v>8816.1833442121006</v>
      </c>
    </row>
    <row r="4951" spans="1:26" ht="92.25" x14ac:dyDescent="1.35">
      <c r="A4951" t="s">
        <v>4951</v>
      </c>
      <c r="B4951" s="11">
        <v>15422</v>
      </c>
      <c r="C4951" s="11">
        <v>14182</v>
      </c>
      <c r="D4951" s="11">
        <v>3180</v>
      </c>
      <c r="E4951" s="11">
        <v>14349</v>
      </c>
      <c r="F4951" s="11">
        <v>5616</v>
      </c>
      <c r="G4951" s="11">
        <v>18126</v>
      </c>
      <c r="H4951" s="11">
        <v>4696</v>
      </c>
      <c r="I4951" s="13">
        <v>15.552221328296978</v>
      </c>
      <c r="J4951" s="13">
        <v>17.759466775322423</v>
      </c>
      <c r="K4951" s="13">
        <v>12.690106340391701</v>
      </c>
      <c r="L4951" s="13">
        <v>-0.67133188705497027</v>
      </c>
      <c r="M4951" s="13">
        <v>11.733395788827933</v>
      </c>
      <c r="N4951" s="13">
        <v>11.512035182963867</v>
      </c>
      <c r="O4951" s="13">
        <v>21.524243573416854</v>
      </c>
      <c r="P4951" s="17">
        <v>12.871448157452113</v>
      </c>
      <c r="Q4951" s="17"/>
      <c r="R4951" s="18">
        <f t="shared" si="155"/>
        <v>8.0564264482220143</v>
      </c>
      <c r="S4951">
        <f t="shared" si="156"/>
        <v>17.686469866682209</v>
      </c>
      <c r="T4951" s="3">
        <v>6942.8839892741171</v>
      </c>
      <c r="U4951">
        <v>3459.6938803497242</v>
      </c>
      <c r="V4951">
        <v>1.5095110939000733</v>
      </c>
      <c r="Y4951">
        <v>1845.2187261341614</v>
      </c>
      <c r="Z4951">
        <v>8984.6039882603727</v>
      </c>
    </row>
    <row r="4952" spans="1:26" ht="92.25" x14ac:dyDescent="1.35">
      <c r="A4952" t="s">
        <v>4952</v>
      </c>
      <c r="B4952" s="11">
        <v>13048</v>
      </c>
      <c r="C4952" s="11">
        <v>9828</v>
      </c>
      <c r="D4952" s="11">
        <v>15242</v>
      </c>
      <c r="E4952" s="11">
        <v>17456</v>
      </c>
      <c r="F4952" s="11">
        <v>12776</v>
      </c>
      <c r="G4952" s="11">
        <v>9947</v>
      </c>
      <c r="H4952" s="11">
        <v>7430</v>
      </c>
      <c r="I4952" s="13">
        <v>17.823398704409158</v>
      </c>
      <c r="J4952" s="13">
        <v>19.691016478965309</v>
      </c>
      <c r="K4952" s="13">
        <v>9.5169664376229974</v>
      </c>
      <c r="L4952" s="13">
        <v>23.8026721975992</v>
      </c>
      <c r="M4952" s="13">
        <v>10.732857740648646</v>
      </c>
      <c r="N4952" s="13">
        <v>13.864189258611459</v>
      </c>
      <c r="O4952" s="13">
        <v>13.438646939729871</v>
      </c>
      <c r="P4952" s="17">
        <v>15.552821108226661</v>
      </c>
      <c r="Q4952" s="17"/>
      <c r="R4952" s="18">
        <f t="shared" si="155"/>
        <v>10.737799398996563</v>
      </c>
      <c r="S4952">
        <f t="shared" si="156"/>
        <v>20.367842817456761</v>
      </c>
      <c r="T4952" s="3">
        <v>6755.0447795352529</v>
      </c>
      <c r="U4952">
        <v>3925.353354605405</v>
      </c>
      <c r="V4952">
        <v>0.22766016627429053</v>
      </c>
      <c r="Y4952">
        <v>2668.5157337338019</v>
      </c>
      <c r="Z4952">
        <v>9614.7454588049732</v>
      </c>
    </row>
    <row r="4953" spans="1:26" ht="92.25" x14ac:dyDescent="1.35">
      <c r="A4953" t="s">
        <v>4953</v>
      </c>
      <c r="B4953" s="11">
        <v>4783</v>
      </c>
      <c r="C4953" s="11">
        <v>1463</v>
      </c>
      <c r="D4953" s="11">
        <v>14726</v>
      </c>
      <c r="E4953" s="11">
        <v>1310</v>
      </c>
      <c r="F4953" s="11">
        <v>13466</v>
      </c>
      <c r="G4953" s="11">
        <v>18389</v>
      </c>
      <c r="H4953" s="11">
        <v>17489</v>
      </c>
      <c r="I4953" s="13">
        <v>9.3810299704394566</v>
      </c>
      <c r="J4953" s="13">
        <v>11.406535254188904</v>
      </c>
      <c r="K4953" s="13">
        <v>20.46895328125801</v>
      </c>
      <c r="L4953" s="13">
        <v>11.132996012461884</v>
      </c>
      <c r="M4953" s="13">
        <v>6.654138651660654</v>
      </c>
      <c r="N4953" s="13">
        <v>16.991642974001415</v>
      </c>
      <c r="O4953" s="13">
        <v>21.396040980366756</v>
      </c>
      <c r="P4953" s="17">
        <v>13.918762446339583</v>
      </c>
      <c r="Q4953" s="17"/>
      <c r="R4953" s="18">
        <f t="shared" si="155"/>
        <v>9.1037407371094847</v>
      </c>
      <c r="S4953">
        <f t="shared" si="156"/>
        <v>18.73378415556968</v>
      </c>
      <c r="T4953" s="3">
        <v>7337.6609763056704</v>
      </c>
      <c r="U4953">
        <v>3279.795968296809</v>
      </c>
      <c r="V4953">
        <v>-1.180503659270471</v>
      </c>
      <c r="Y4953">
        <v>1361.4906805640935</v>
      </c>
      <c r="Z4953">
        <v>8906.8261223841964</v>
      </c>
    </row>
    <row r="4954" spans="1:26" ht="92.25" x14ac:dyDescent="1.35">
      <c r="A4954" t="s">
        <v>4954</v>
      </c>
      <c r="B4954" s="11">
        <v>17778</v>
      </c>
      <c r="C4954" s="11">
        <v>5719</v>
      </c>
      <c r="D4954" s="11">
        <v>5921</v>
      </c>
      <c r="E4954" s="11">
        <v>12987</v>
      </c>
      <c r="F4954" s="11">
        <v>2234</v>
      </c>
      <c r="G4954" s="11">
        <v>11525</v>
      </c>
      <c r="H4954" s="11">
        <v>10922</v>
      </c>
      <c r="I4954" s="13">
        <v>22.373837060345231</v>
      </c>
      <c r="J4954" s="13">
        <v>19.299454866386192</v>
      </c>
      <c r="K4954" s="13">
        <v>21.650303982629723</v>
      </c>
      <c r="L4954" s="13">
        <v>8.1549398309008367</v>
      </c>
      <c r="M4954" s="13">
        <v>14.442463993093835</v>
      </c>
      <c r="N4954" s="13">
        <v>28.98116214325632</v>
      </c>
      <c r="O4954" s="13">
        <v>5.9431839256047496</v>
      </c>
      <c r="P4954" s="17">
        <v>17.263620828888126</v>
      </c>
      <c r="Q4954" s="17"/>
      <c r="R4954" s="18">
        <f t="shared" si="155"/>
        <v>12.448599119658027</v>
      </c>
      <c r="S4954">
        <f t="shared" si="156"/>
        <v>22.078642538118224</v>
      </c>
      <c r="T4954" s="3">
        <v>6111.658407224254</v>
      </c>
      <c r="U4954">
        <v>3072.7307111741948</v>
      </c>
      <c r="V4954">
        <v>0.17581555766810197</v>
      </c>
      <c r="Y4954">
        <v>1668.6905004327223</v>
      </c>
      <c r="Z4954">
        <v>7953.3243827062633</v>
      </c>
    </row>
    <row r="4955" spans="1:26" ht="92.25" x14ac:dyDescent="1.35">
      <c r="A4955" t="s">
        <v>4955</v>
      </c>
      <c r="B4955" s="11">
        <v>12852</v>
      </c>
      <c r="C4955" s="11">
        <v>9599</v>
      </c>
      <c r="D4955" s="11">
        <v>8432</v>
      </c>
      <c r="E4955" s="11">
        <v>11888</v>
      </c>
      <c r="F4955" s="11">
        <v>17157</v>
      </c>
      <c r="G4955" s="11">
        <v>1004</v>
      </c>
      <c r="H4955" s="11">
        <v>2675</v>
      </c>
      <c r="I4955" s="13">
        <v>22.273371475289849</v>
      </c>
      <c r="J4955" s="13">
        <v>16.761842361787998</v>
      </c>
      <c r="K4955" s="13">
        <v>14.134579658260515</v>
      </c>
      <c r="L4955" s="13">
        <v>11.553238761863398</v>
      </c>
      <c r="M4955" s="13">
        <v>16.277793092114969</v>
      </c>
      <c r="N4955" s="13">
        <v>13.958092502469974</v>
      </c>
      <c r="O4955" s="13">
        <v>9.4691509521697927</v>
      </c>
      <c r="P4955" s="17">
        <v>14.918295543422358</v>
      </c>
      <c r="Q4955" s="17"/>
      <c r="R4955" s="18">
        <f t="shared" si="155"/>
        <v>10.10327383419226</v>
      </c>
      <c r="S4955">
        <f t="shared" si="156"/>
        <v>19.733317252652455</v>
      </c>
      <c r="T4955" s="3">
        <v>6083.7946574318739</v>
      </c>
      <c r="U4955">
        <v>2911.9677461589208</v>
      </c>
      <c r="V4955">
        <v>-1.879006958915852</v>
      </c>
      <c r="Y4955">
        <v>1432.1261800664147</v>
      </c>
      <c r="Z4955">
        <v>7688.1076975701253</v>
      </c>
    </row>
    <row r="4956" spans="1:26" ht="92.25" x14ac:dyDescent="1.35">
      <c r="A4956" t="s">
        <v>4956</v>
      </c>
      <c r="B4956" s="11">
        <v>407</v>
      </c>
      <c r="C4956" s="11">
        <v>14047</v>
      </c>
      <c r="D4956" s="11">
        <v>241</v>
      </c>
      <c r="E4956" s="11">
        <v>11333</v>
      </c>
      <c r="F4956" s="11">
        <v>5555</v>
      </c>
      <c r="G4956" s="11">
        <v>6800</v>
      </c>
      <c r="H4956" s="11">
        <v>1212</v>
      </c>
      <c r="I4956" s="13">
        <v>17.076756198827493</v>
      </c>
      <c r="J4956" s="13">
        <v>14.029575264076774</v>
      </c>
      <c r="K4956" s="13">
        <v>7.1989857197929954</v>
      </c>
      <c r="L4956" s="13">
        <v>25.936766485546979</v>
      </c>
      <c r="M4956" s="13">
        <v>20.332074550542913</v>
      </c>
      <c r="N4956" s="13">
        <v>8.3516312673981723</v>
      </c>
      <c r="O4956" s="13">
        <v>18.441439089993565</v>
      </c>
      <c r="P4956" s="17">
        <v>15.909604082311271</v>
      </c>
      <c r="Q4956" s="17"/>
      <c r="R4956" s="18">
        <f t="shared" si="155"/>
        <v>11.094582373081172</v>
      </c>
      <c r="S4956">
        <f t="shared" si="156"/>
        <v>20.724625791541371</v>
      </c>
      <c r="T4956" s="3">
        <v>4732.3331567492705</v>
      </c>
      <c r="U4956">
        <v>1813.9609703238791</v>
      </c>
      <c r="V4956">
        <v>1.5083151083672419</v>
      </c>
      <c r="Y4956">
        <v>413.40636726323055</v>
      </c>
      <c r="Z4956">
        <v>5279.6765868091716</v>
      </c>
    </row>
    <row r="4957" spans="1:26" ht="92.25" x14ac:dyDescent="1.35">
      <c r="A4957" t="s">
        <v>4957</v>
      </c>
      <c r="B4957" s="11">
        <v>7874</v>
      </c>
      <c r="C4957" s="11">
        <v>15120</v>
      </c>
      <c r="D4957" s="11">
        <v>19676</v>
      </c>
      <c r="E4957" s="11">
        <v>3644</v>
      </c>
      <c r="F4957" s="11">
        <v>4954</v>
      </c>
      <c r="G4957" s="11">
        <v>15530</v>
      </c>
      <c r="H4957" s="11">
        <v>14250</v>
      </c>
      <c r="I4957" s="13">
        <v>10.229311318260912</v>
      </c>
      <c r="J4957" s="13">
        <v>2.9510300864238292</v>
      </c>
      <c r="K4957" s="13">
        <v>23.542875290073766</v>
      </c>
      <c r="L4957" s="13">
        <v>10.712664470549822</v>
      </c>
      <c r="M4957" s="13">
        <v>9.1762366657667762</v>
      </c>
      <c r="N4957" s="13">
        <v>18.984600299763194</v>
      </c>
      <c r="O4957" s="13">
        <v>19.312135207319788</v>
      </c>
      <c r="P4957" s="17">
        <v>13.558407619736869</v>
      </c>
      <c r="Q4957" s="17"/>
      <c r="R4957" s="18">
        <f t="shared" si="155"/>
        <v>8.7433859105067704</v>
      </c>
      <c r="S4957">
        <f t="shared" si="156"/>
        <v>18.373429328966967</v>
      </c>
      <c r="T4957" s="3">
        <v>7273.8805610641712</v>
      </c>
      <c r="U4957">
        <v>3710.6624569967921</v>
      </c>
      <c r="V4957">
        <v>0.5071069608675316</v>
      </c>
      <c r="Y4957">
        <v>2066.7039413296802</v>
      </c>
      <c r="Z4957">
        <v>9546.4538199614999</v>
      </c>
    </row>
    <row r="4958" spans="1:26" ht="92.25" x14ac:dyDescent="1.35">
      <c r="A4958" t="s">
        <v>4958</v>
      </c>
      <c r="B4958" s="11">
        <v>17264</v>
      </c>
      <c r="C4958" s="11">
        <v>11130</v>
      </c>
      <c r="D4958" s="11">
        <v>16198</v>
      </c>
      <c r="E4958" s="11">
        <v>14047</v>
      </c>
      <c r="F4958" s="11">
        <v>5374</v>
      </c>
      <c r="G4958" s="11">
        <v>19305</v>
      </c>
      <c r="H4958" s="11">
        <v>17185</v>
      </c>
      <c r="I4958" s="13">
        <v>17.091491833853514</v>
      </c>
      <c r="J4958" s="13">
        <v>29.035552513378889</v>
      </c>
      <c r="K4958" s="13">
        <v>12.614604696271162</v>
      </c>
      <c r="L4958" s="13">
        <v>14.029575264076774</v>
      </c>
      <c r="M4958" s="13">
        <v>10.174660128672848</v>
      </c>
      <c r="N4958" s="13">
        <v>25.713710648916365</v>
      </c>
      <c r="O4958" s="13">
        <v>11.812851775719247</v>
      </c>
      <c r="P4958" s="17">
        <v>17.210349551555542</v>
      </c>
      <c r="Q4958" s="17"/>
      <c r="R4958" s="18">
        <f t="shared" si="155"/>
        <v>12.395327842325443</v>
      </c>
      <c r="S4958">
        <f t="shared" si="156"/>
        <v>22.02537126078564</v>
      </c>
      <c r="T4958" s="3">
        <v>8100.404528920817</v>
      </c>
      <c r="U4958">
        <v>4602.7656456187669</v>
      </c>
      <c r="V4958">
        <v>3.9904080040287226E-2</v>
      </c>
      <c r="Y4958">
        <v>3033.9830238571922</v>
      </c>
      <c r="Z4958">
        <v>11363.649600510456</v>
      </c>
    </row>
    <row r="4959" spans="1:26" ht="92.25" x14ac:dyDescent="1.35">
      <c r="A4959" t="s">
        <v>4959</v>
      </c>
      <c r="B4959" s="11">
        <v>16526</v>
      </c>
      <c r="C4959" s="11">
        <v>774</v>
      </c>
      <c r="D4959" s="11">
        <v>6289</v>
      </c>
      <c r="E4959" s="11">
        <v>372</v>
      </c>
      <c r="F4959" s="11">
        <v>17168</v>
      </c>
      <c r="G4959" s="11">
        <v>9584</v>
      </c>
      <c r="H4959" s="11">
        <v>1074</v>
      </c>
      <c r="I4959" s="13">
        <v>14.294767466513491</v>
      </c>
      <c r="J4959" s="13">
        <v>13.187015711436064</v>
      </c>
      <c r="K4959" s="13">
        <v>17.482311347578261</v>
      </c>
      <c r="L4959" s="13">
        <v>11.973590097476428</v>
      </c>
      <c r="M4959" s="13">
        <v>18.46610956869225</v>
      </c>
      <c r="N4959" s="13">
        <v>13.053081761670274</v>
      </c>
      <c r="O4959" s="13">
        <v>15.200585367311783</v>
      </c>
      <c r="P4959" s="17">
        <v>14.808208760096935</v>
      </c>
      <c r="Q4959" s="17"/>
      <c r="R4959" s="18">
        <f t="shared" si="155"/>
        <v>9.9931870508668368</v>
      </c>
      <c r="S4959">
        <f t="shared" si="156"/>
        <v>19.623230469327034</v>
      </c>
      <c r="T4959" s="3">
        <v>6248.8351258137827</v>
      </c>
      <c r="U4959">
        <v>2372.5204904132061</v>
      </c>
      <c r="V4959">
        <v>0.51172378334740642</v>
      </c>
      <c r="Y4959">
        <v>505.39620941581097</v>
      </c>
      <c r="Z4959">
        <v>6931.0892602593431</v>
      </c>
    </row>
    <row r="4960" spans="1:26" ht="92.25" x14ac:dyDescent="1.35">
      <c r="A4960" t="s">
        <v>4960</v>
      </c>
      <c r="B4960" s="11">
        <v>19289</v>
      </c>
      <c r="C4960" s="11">
        <v>15911</v>
      </c>
      <c r="D4960" s="11">
        <v>5802</v>
      </c>
      <c r="E4960" s="11">
        <v>11050</v>
      </c>
      <c r="F4960" s="11">
        <v>18184</v>
      </c>
      <c r="G4960" s="11">
        <v>7774</v>
      </c>
      <c r="H4960" s="11">
        <v>13318</v>
      </c>
      <c r="I4960" s="13">
        <v>15.559867366569678</v>
      </c>
      <c r="J4960" s="13">
        <v>26.288849208485225</v>
      </c>
      <c r="K4960" s="13">
        <v>10.19892720410088</v>
      </c>
      <c r="L4960" s="13">
        <v>4.090988320756157</v>
      </c>
      <c r="M4960" s="13">
        <v>24.420417153593782</v>
      </c>
      <c r="N4960" s="13">
        <v>24.017779920359821</v>
      </c>
      <c r="O4960" s="13">
        <v>15.049408784406635</v>
      </c>
      <c r="P4960" s="17">
        <v>17.089462565467453</v>
      </c>
      <c r="Q4960" s="17"/>
      <c r="R4960" s="18">
        <f t="shared" si="155"/>
        <v>12.274440856237355</v>
      </c>
      <c r="S4960">
        <f t="shared" si="156"/>
        <v>21.904484274697552</v>
      </c>
      <c r="T4960" s="3">
        <v>7595.0137249275667</v>
      </c>
      <c r="U4960">
        <v>4183.392114369587</v>
      </c>
      <c r="V4960">
        <v>1.1444217307143845</v>
      </c>
      <c r="Y4960">
        <v>2639.3460516281712</v>
      </c>
      <c r="Z4960">
        <v>10449.317979311683</v>
      </c>
    </row>
    <row r="4961" spans="1:26" ht="92.25" x14ac:dyDescent="1.35">
      <c r="A4961" t="s">
        <v>4961</v>
      </c>
      <c r="B4961" s="11">
        <v>3545</v>
      </c>
      <c r="C4961" s="11">
        <v>11630</v>
      </c>
      <c r="D4961" s="11">
        <v>4421</v>
      </c>
      <c r="E4961" s="11">
        <v>13035</v>
      </c>
      <c r="F4961" s="11">
        <v>18754</v>
      </c>
      <c r="G4961" s="11">
        <v>10462</v>
      </c>
      <c r="H4961" s="11">
        <v>8433</v>
      </c>
      <c r="I4961" s="13">
        <v>14.748943945394458</v>
      </c>
      <c r="J4961" s="13">
        <v>4.9661888255884836</v>
      </c>
      <c r="K4961" s="13">
        <v>13.098923184787802</v>
      </c>
      <c r="L4961" s="13">
        <v>24.020563489878903</v>
      </c>
      <c r="M4961" s="13">
        <v>11.011920780666102</v>
      </c>
      <c r="N4961" s="13">
        <v>4.1801093198783459</v>
      </c>
      <c r="O4961" s="13">
        <v>-1.0287761382602536</v>
      </c>
      <c r="P4961" s="17">
        <v>10.142553343990546</v>
      </c>
      <c r="Q4961" s="17"/>
      <c r="R4961" s="18">
        <f t="shared" si="155"/>
        <v>5.3275316347604473</v>
      </c>
      <c r="S4961">
        <f t="shared" si="156"/>
        <v>14.957575053220644</v>
      </c>
      <c r="T4961" s="3">
        <v>6290.777791706405</v>
      </c>
      <c r="U4961">
        <v>3217.2388981020399</v>
      </c>
      <c r="V4961">
        <v>0.60150796343805268</v>
      </c>
      <c r="Y4961">
        <v>1802.1189510209456</v>
      </c>
      <c r="Z4961">
        <v>8270.9417518632781</v>
      </c>
    </row>
    <row r="4962" spans="1:26" ht="92.25" x14ac:dyDescent="1.35">
      <c r="A4962" t="s">
        <v>4962</v>
      </c>
      <c r="B4962" s="11">
        <v>1259</v>
      </c>
      <c r="C4962" s="11">
        <v>7365</v>
      </c>
      <c r="D4962" s="11">
        <v>13565</v>
      </c>
      <c r="E4962" s="11">
        <v>9165</v>
      </c>
      <c r="F4962" s="11">
        <v>9441</v>
      </c>
      <c r="G4962" s="11">
        <v>18480</v>
      </c>
      <c r="H4962" s="11">
        <v>1412</v>
      </c>
      <c r="I4962" s="13">
        <v>13.892131434606069</v>
      </c>
      <c r="J4962" s="13">
        <v>27.163753187801802</v>
      </c>
      <c r="K4962" s="13">
        <v>15.832551053169595</v>
      </c>
      <c r="L4962" s="13">
        <v>21.31269556961233</v>
      </c>
      <c r="M4962" s="13">
        <v>14.534386051438769</v>
      </c>
      <c r="N4962" s="13">
        <v>17.404265532555847</v>
      </c>
      <c r="O4962" s="13">
        <v>19.525957313583277</v>
      </c>
      <c r="P4962" s="17">
        <v>18.523677163252525</v>
      </c>
      <c r="Q4962" s="17"/>
      <c r="R4962" s="18">
        <f t="shared" si="155"/>
        <v>13.708655454022427</v>
      </c>
      <c r="S4962">
        <f t="shared" si="156"/>
        <v>23.338698872482624</v>
      </c>
      <c r="T4962" s="3">
        <v>6145.471845666174</v>
      </c>
      <c r="U4962">
        <v>2780.582187699104</v>
      </c>
      <c r="V4962">
        <v>1.2372083801892586</v>
      </c>
      <c r="Y4962">
        <v>1195.3713512058812</v>
      </c>
      <c r="Z4962">
        <v>7514.775678217803</v>
      </c>
    </row>
    <row r="4963" spans="1:26" ht="92.25" x14ac:dyDescent="1.35">
      <c r="A4963" t="s">
        <v>4963</v>
      </c>
      <c r="B4963" s="11">
        <v>13021</v>
      </c>
      <c r="C4963" s="11">
        <v>11011</v>
      </c>
      <c r="D4963" s="11">
        <v>1671</v>
      </c>
      <c r="E4963" s="11">
        <v>2872</v>
      </c>
      <c r="F4963" s="11">
        <v>16686</v>
      </c>
      <c r="G4963" s="11">
        <v>19778</v>
      </c>
      <c r="H4963" s="11">
        <v>7874</v>
      </c>
      <c r="I4963" s="13">
        <v>18.959883545076185</v>
      </c>
      <c r="J4963" s="13">
        <v>15.861292170853739</v>
      </c>
      <c r="K4963" s="13">
        <v>13.86042981604764</v>
      </c>
      <c r="L4963" s="13">
        <v>28.123763614045139</v>
      </c>
      <c r="M4963" s="13">
        <v>18.958586398290521</v>
      </c>
      <c r="N4963" s="13">
        <v>22.077156431649477</v>
      </c>
      <c r="O4963" s="13">
        <v>22.485849516038328</v>
      </c>
      <c r="P4963" s="17">
        <v>20.046708784571575</v>
      </c>
      <c r="Q4963" s="17"/>
      <c r="R4963" s="18">
        <f t="shared" si="155"/>
        <v>15.231687075341476</v>
      </c>
      <c r="S4963">
        <f t="shared" si="156"/>
        <v>24.861730493801673</v>
      </c>
      <c r="T4963" s="3">
        <v>7074.8650228787455</v>
      </c>
      <c r="U4963">
        <v>3340.3889720287602</v>
      </c>
      <c r="V4963">
        <v>-1.4577790352632292</v>
      </c>
      <c r="Y4963">
        <v>1591.1704354135541</v>
      </c>
      <c r="Z4963">
        <v>8866.2721300270059</v>
      </c>
    </row>
    <row r="4964" spans="1:26" ht="92.25" x14ac:dyDescent="1.35">
      <c r="A4964" t="s">
        <v>4964</v>
      </c>
      <c r="B4964" s="11">
        <v>11425</v>
      </c>
      <c r="C4964" s="11">
        <v>14864</v>
      </c>
      <c r="D4964" s="11">
        <v>14518</v>
      </c>
      <c r="E4964" s="11">
        <v>39</v>
      </c>
      <c r="F4964" s="11">
        <v>1018</v>
      </c>
      <c r="G4964" s="11">
        <v>10144</v>
      </c>
      <c r="H4964" s="11">
        <v>1304</v>
      </c>
      <c r="I4964" s="13">
        <v>26.499537268624902</v>
      </c>
      <c r="J4964" s="13">
        <v>15.535474385819903</v>
      </c>
      <c r="K4964" s="13">
        <v>24.638707070356517</v>
      </c>
      <c r="L4964" s="13">
        <v>12.079720896980259</v>
      </c>
      <c r="M4964" s="13">
        <v>27.431232009094295</v>
      </c>
      <c r="N4964" s="13">
        <v>9.640923289820023</v>
      </c>
      <c r="O4964" s="13">
        <v>9.3465815838265378</v>
      </c>
      <c r="P4964" s="17">
        <v>17.881739500646059</v>
      </c>
      <c r="Q4964" s="17"/>
      <c r="R4964" s="18">
        <f t="shared" si="155"/>
        <v>13.066717791415961</v>
      </c>
      <c r="S4964">
        <f t="shared" si="156"/>
        <v>22.696761209876158</v>
      </c>
      <c r="T4964" s="3">
        <v>5966.7723560347358</v>
      </c>
      <c r="U4964">
        <v>2442.4373390790242</v>
      </c>
      <c r="V4964">
        <v>-0.10949634088319726</v>
      </c>
      <c r="Y4964">
        <v>759.53303631867948</v>
      </c>
      <c r="Z4964">
        <v>6895.1802237046013</v>
      </c>
    </row>
    <row r="4965" spans="1:26" ht="92.25" x14ac:dyDescent="1.35">
      <c r="A4965" t="s">
        <v>4965</v>
      </c>
      <c r="B4965" s="11">
        <v>10702</v>
      </c>
      <c r="C4965" s="11">
        <v>16070</v>
      </c>
      <c r="D4965" s="11">
        <v>6480</v>
      </c>
      <c r="E4965" s="11">
        <v>14310</v>
      </c>
      <c r="F4965" s="11">
        <v>19232</v>
      </c>
      <c r="G4965" s="11">
        <v>18615</v>
      </c>
      <c r="H4965" s="11">
        <v>5051</v>
      </c>
      <c r="I4965" s="13">
        <v>3.3880803168600906</v>
      </c>
      <c r="J4965" s="13">
        <v>26.795741494938007</v>
      </c>
      <c r="K4965" s="13">
        <v>25.085836373220239</v>
      </c>
      <c r="L4965" s="13">
        <v>23.306732374583088</v>
      </c>
      <c r="M4965" s="13">
        <v>16.781912133516137</v>
      </c>
      <c r="N4965" s="13">
        <v>7.5152718350622099</v>
      </c>
      <c r="O4965" s="13">
        <v>13.484311110223459</v>
      </c>
      <c r="P4965" s="17">
        <v>16.622555091200461</v>
      </c>
      <c r="Q4965" s="17"/>
      <c r="R4965" s="18">
        <f t="shared" si="155"/>
        <v>11.807533381970362</v>
      </c>
      <c r="S4965">
        <f t="shared" si="156"/>
        <v>21.437576800430559</v>
      </c>
      <c r="T4965" s="3">
        <v>7711.9363916450375</v>
      </c>
      <c r="U4965">
        <v>4143.7705747216123</v>
      </c>
      <c r="V4965">
        <v>-1.0239546099910513</v>
      </c>
      <c r="Y4965">
        <v>2517.3957977283835</v>
      </c>
      <c r="Z4965">
        <v>10447.599600935209</v>
      </c>
    </row>
    <row r="4966" spans="1:26" ht="92.25" x14ac:dyDescent="1.35">
      <c r="A4966" t="s">
        <v>4966</v>
      </c>
      <c r="B4966" s="11">
        <v>5169</v>
      </c>
      <c r="C4966" s="11">
        <v>4436</v>
      </c>
      <c r="D4966" s="11">
        <v>3174</v>
      </c>
      <c r="E4966" s="11">
        <v>16507</v>
      </c>
      <c r="F4966" s="11">
        <v>11223</v>
      </c>
      <c r="G4966" s="11">
        <v>1238</v>
      </c>
      <c r="H4966" s="11">
        <v>8466</v>
      </c>
      <c r="I4966" s="13">
        <v>17.318223484047948</v>
      </c>
      <c r="J4966" s="13">
        <v>19.562070077117099</v>
      </c>
      <c r="K4966" s="13">
        <v>0.31017636038417962</v>
      </c>
      <c r="L4966" s="13">
        <v>15.278081955237917</v>
      </c>
      <c r="M4966" s="13">
        <v>8.2568582893148346</v>
      </c>
      <c r="N4966" s="13">
        <v>16.333603159277903</v>
      </c>
      <c r="O4966" s="13">
        <v>11.849229175937866</v>
      </c>
      <c r="P4966" s="17">
        <v>12.701177500188249</v>
      </c>
      <c r="Q4966" s="17"/>
      <c r="R4966" s="18">
        <f t="shared" si="155"/>
        <v>7.886155790958151</v>
      </c>
      <c r="S4966">
        <f t="shared" si="156"/>
        <v>17.516199209418346</v>
      </c>
      <c r="T4966" s="3">
        <v>5162.0739796740227</v>
      </c>
      <c r="U4966">
        <v>2298.5818733273481</v>
      </c>
      <c r="V4966">
        <v>-1.059222540789051</v>
      </c>
      <c r="Y4966">
        <v>948.76547201304766</v>
      </c>
      <c r="Z4966">
        <v>6256.9392726159049</v>
      </c>
    </row>
    <row r="4967" spans="1:26" ht="92.25" x14ac:dyDescent="1.35">
      <c r="A4967" t="s">
        <v>4967</v>
      </c>
      <c r="B4967" s="11">
        <v>15296</v>
      </c>
      <c r="C4967" s="11">
        <v>13323</v>
      </c>
      <c r="D4967" s="11">
        <v>9589</v>
      </c>
      <c r="E4967" s="11">
        <v>628</v>
      </c>
      <c r="F4967" s="11">
        <v>15331</v>
      </c>
      <c r="G4967" s="11">
        <v>19432</v>
      </c>
      <c r="H4967" s="11">
        <v>12727</v>
      </c>
      <c r="I4967" s="13">
        <v>19.393015620273065</v>
      </c>
      <c r="J4967" s="13">
        <v>21.08289221126519</v>
      </c>
      <c r="K4967" s="13">
        <v>13.383429999524651</v>
      </c>
      <c r="L4967" s="13">
        <v>11.254064369365198</v>
      </c>
      <c r="M4967" s="13">
        <v>14.545307774664959</v>
      </c>
      <c r="N4967" s="13">
        <v>13.784442188601451</v>
      </c>
      <c r="O4967" s="13">
        <v>25.990976840614522</v>
      </c>
      <c r="P4967" s="17">
        <v>17.062018429187003</v>
      </c>
      <c r="Q4967" s="17"/>
      <c r="R4967" s="18">
        <f t="shared" si="155"/>
        <v>12.246996719956904</v>
      </c>
      <c r="S4967">
        <f t="shared" si="156"/>
        <v>21.877040138417101</v>
      </c>
      <c r="T4967" s="3">
        <v>7558.4606680231436</v>
      </c>
      <c r="U4967">
        <v>3953.9319556031387</v>
      </c>
      <c r="V4967">
        <v>0.1142689143307507</v>
      </c>
      <c r="Y4967">
        <v>2300.0388768254679</v>
      </c>
      <c r="Z4967">
        <v>10072.423203138678</v>
      </c>
    </row>
    <row r="4968" spans="1:26" ht="92.25" x14ac:dyDescent="1.35">
      <c r="A4968" t="s">
        <v>4968</v>
      </c>
      <c r="B4968" s="11">
        <v>17773</v>
      </c>
      <c r="C4968" s="11">
        <v>557</v>
      </c>
      <c r="D4968" s="11">
        <v>2783</v>
      </c>
      <c r="E4968" s="11">
        <v>3383</v>
      </c>
      <c r="F4968" s="11">
        <v>3163</v>
      </c>
      <c r="G4968" s="11">
        <v>15570</v>
      </c>
      <c r="H4968" s="11">
        <v>17803</v>
      </c>
      <c r="I4968" s="13">
        <v>19.777563512101111</v>
      </c>
      <c r="J4968" s="13">
        <v>20.585516927077308</v>
      </c>
      <c r="K4968" s="13">
        <v>20.049957689407016</v>
      </c>
      <c r="L4968" s="13">
        <v>18.471209220820935</v>
      </c>
      <c r="M4968" s="13">
        <v>21.272463429802563</v>
      </c>
      <c r="N4968" s="13">
        <v>11.099835652043815</v>
      </c>
      <c r="O4968" s="13">
        <v>10.919151810976887</v>
      </c>
      <c r="P4968" s="17">
        <v>17.453671177461377</v>
      </c>
      <c r="Q4968" s="17"/>
      <c r="R4968" s="18">
        <f t="shared" si="155"/>
        <v>12.638649468231279</v>
      </c>
      <c r="S4968">
        <f t="shared" si="156"/>
        <v>22.268692886691476</v>
      </c>
      <c r="T4968" s="3">
        <v>6995.2720304787008</v>
      </c>
      <c r="U4968">
        <v>2796.9406564947417</v>
      </c>
      <c r="V4968">
        <v>1.0485587154107634</v>
      </c>
      <c r="Y4968">
        <v>783.97492071265333</v>
      </c>
      <c r="Z4968">
        <v>7977.230938833849</v>
      </c>
    </row>
    <row r="4969" spans="1:26" ht="92.25" x14ac:dyDescent="1.35">
      <c r="A4969" t="s">
        <v>4969</v>
      </c>
      <c r="B4969" s="11">
        <v>12827</v>
      </c>
      <c r="C4969" s="11">
        <v>4107</v>
      </c>
      <c r="D4969" s="11">
        <v>12949</v>
      </c>
      <c r="E4969" s="11">
        <v>12128</v>
      </c>
      <c r="F4969" s="11">
        <v>19944</v>
      </c>
      <c r="G4969" s="11">
        <v>17426</v>
      </c>
      <c r="H4969" s="11">
        <v>3652</v>
      </c>
      <c r="I4969" s="13">
        <v>5.2456299913419073</v>
      </c>
      <c r="J4969" s="13">
        <v>14.659136470581034</v>
      </c>
      <c r="K4969" s="13">
        <v>19.2127161655681</v>
      </c>
      <c r="L4969" s="13">
        <v>12.600181226418865</v>
      </c>
      <c r="M4969" s="13">
        <v>18.843291836044639</v>
      </c>
      <c r="N4969" s="13">
        <v>23.629798142857631</v>
      </c>
      <c r="O4969" s="13">
        <v>28.206009951496661</v>
      </c>
      <c r="P4969" s="17">
        <v>17.485251969186979</v>
      </c>
      <c r="Q4969" s="17"/>
      <c r="R4969" s="18">
        <f t="shared" si="155"/>
        <v>12.670230259956881</v>
      </c>
      <c r="S4969">
        <f t="shared" si="156"/>
        <v>22.300273678417078</v>
      </c>
      <c r="T4969" s="3">
        <v>7417.7071023241324</v>
      </c>
      <c r="U4969">
        <v>3802.677017754359</v>
      </c>
      <c r="V4969">
        <v>2.2544008970726281</v>
      </c>
      <c r="Y4969">
        <v>2136.3554519447248</v>
      </c>
      <c r="Z4969">
        <v>9764.0025287092358</v>
      </c>
    </row>
    <row r="4970" spans="1:26" ht="92.25" x14ac:dyDescent="1.35">
      <c r="A4970" t="s">
        <v>4970</v>
      </c>
      <c r="B4970" s="11">
        <v>4367</v>
      </c>
      <c r="C4970" s="11">
        <v>1059</v>
      </c>
      <c r="D4970" s="11">
        <v>14693</v>
      </c>
      <c r="E4970" s="11">
        <v>8830</v>
      </c>
      <c r="F4970" s="11">
        <v>3824</v>
      </c>
      <c r="G4970" s="11">
        <v>4056</v>
      </c>
      <c r="H4970" s="11">
        <v>2829</v>
      </c>
      <c r="I4970" s="13">
        <v>19.688185276374185</v>
      </c>
      <c r="J4970" s="13">
        <v>6.5043678684377859</v>
      </c>
      <c r="K4970" s="13">
        <v>15.730919757657002</v>
      </c>
      <c r="L4970" s="13">
        <v>7.9344749083472559</v>
      </c>
      <c r="M4970" s="13">
        <v>17.280305978150412</v>
      </c>
      <c r="N4970" s="13">
        <v>18.569667991751178</v>
      </c>
      <c r="O4970" s="13">
        <v>33.262381126234871</v>
      </c>
      <c r="P4970" s="17">
        <v>16.995757558136098</v>
      </c>
      <c r="Q4970" s="17"/>
      <c r="R4970" s="18">
        <f t="shared" si="155"/>
        <v>12.180735848906</v>
      </c>
      <c r="S4970">
        <f t="shared" si="156"/>
        <v>21.810779267366197</v>
      </c>
      <c r="T4970" s="3">
        <v>4291.5873133771074</v>
      </c>
      <c r="U4970">
        <v>1816.1750680487105</v>
      </c>
      <c r="V4970">
        <v>-1.0149506124434993</v>
      </c>
      <c r="Y4970">
        <v>643.4717765616283</v>
      </c>
      <c r="Z4970">
        <v>5056.5219245384924</v>
      </c>
    </row>
    <row r="4971" spans="1:26" ht="92.25" x14ac:dyDescent="1.35">
      <c r="A4971" t="s">
        <v>4971</v>
      </c>
      <c r="B4971" s="11">
        <v>5425</v>
      </c>
      <c r="C4971" s="11">
        <v>12582</v>
      </c>
      <c r="D4971" s="11">
        <v>3767</v>
      </c>
      <c r="E4971" s="11">
        <v>652</v>
      </c>
      <c r="F4971" s="11">
        <v>4665</v>
      </c>
      <c r="G4971" s="11">
        <v>6440</v>
      </c>
      <c r="H4971" s="11">
        <v>5795</v>
      </c>
      <c r="I4971" s="13">
        <v>22.021266811357933</v>
      </c>
      <c r="J4971" s="13">
        <v>10.898327692915615</v>
      </c>
      <c r="K4971" s="13">
        <v>10.098015331595137</v>
      </c>
      <c r="L4971" s="13">
        <v>11.617444189276252</v>
      </c>
      <c r="M4971" s="13">
        <v>15.936941575738127</v>
      </c>
      <c r="N4971" s="13">
        <v>19.475605700569581</v>
      </c>
      <c r="O4971" s="13">
        <v>19.225538277719295</v>
      </c>
      <c r="P4971" s="17">
        <v>15.610448511310279</v>
      </c>
      <c r="Q4971" s="17"/>
      <c r="R4971" s="18">
        <f t="shared" si="155"/>
        <v>10.795426802080181</v>
      </c>
      <c r="S4971">
        <f t="shared" si="156"/>
        <v>20.425470220540376</v>
      </c>
      <c r="T4971" s="3">
        <v>3795.1593683013421</v>
      </c>
      <c r="U4971">
        <v>1802.0428066307043</v>
      </c>
      <c r="V4971">
        <v>-0.82305859905318357</v>
      </c>
      <c r="Y4971">
        <v>876.65569280199611</v>
      </c>
      <c r="Z4971">
        <v>4779.2277224267682</v>
      </c>
    </row>
    <row r="4972" spans="1:26" ht="92.25" x14ac:dyDescent="1.35">
      <c r="A4972" t="s">
        <v>4972</v>
      </c>
      <c r="B4972" s="11">
        <v>13071</v>
      </c>
      <c r="C4972" s="11">
        <v>11762</v>
      </c>
      <c r="D4972" s="11">
        <v>11861</v>
      </c>
      <c r="E4972" s="11">
        <v>14972</v>
      </c>
      <c r="F4972" s="11">
        <v>6679</v>
      </c>
      <c r="G4972" s="11">
        <v>280</v>
      </c>
      <c r="H4972" s="11">
        <v>5230</v>
      </c>
      <c r="I4972" s="13">
        <v>22.655560155926413</v>
      </c>
      <c r="J4972" s="13">
        <v>11.809666602552127</v>
      </c>
      <c r="K4972" s="13">
        <v>25.189516021932114</v>
      </c>
      <c r="L4972" s="13">
        <v>15.029401893404719</v>
      </c>
      <c r="M4972" s="13">
        <v>17.019477876542275</v>
      </c>
      <c r="N4972" s="13">
        <v>24.237002455419496</v>
      </c>
      <c r="O4972" s="13">
        <v>17.845688339634982</v>
      </c>
      <c r="P4972" s="17">
        <v>19.112330477916014</v>
      </c>
      <c r="Q4972" s="17"/>
      <c r="R4972" s="18">
        <f t="shared" si="155"/>
        <v>14.297308768685916</v>
      </c>
      <c r="S4972">
        <f t="shared" si="156"/>
        <v>23.927352187146113</v>
      </c>
      <c r="T4972" s="3">
        <v>5898.5017304383537</v>
      </c>
      <c r="U4972">
        <v>2925.4135842822207</v>
      </c>
      <c r="V4972">
        <v>-1.3255066733108833</v>
      </c>
      <c r="Y4972">
        <v>1548.378668516089</v>
      </c>
      <c r="Z4972">
        <v>7613.8229979870684</v>
      </c>
    </row>
    <row r="4973" spans="1:26" ht="92.25" x14ac:dyDescent="1.35">
      <c r="A4973" t="s">
        <v>4973</v>
      </c>
      <c r="B4973" s="11">
        <v>9166</v>
      </c>
      <c r="C4973" s="11">
        <v>741</v>
      </c>
      <c r="D4973" s="11">
        <v>5649</v>
      </c>
      <c r="E4973" s="11">
        <v>10510</v>
      </c>
      <c r="F4973" s="11">
        <v>7532</v>
      </c>
      <c r="G4973" s="11">
        <v>16968</v>
      </c>
      <c r="H4973" s="11">
        <v>3199</v>
      </c>
      <c r="I4973" s="13">
        <v>7.6034005731063248</v>
      </c>
      <c r="J4973" s="13">
        <v>21.005032523110692</v>
      </c>
      <c r="K4973" s="13">
        <v>14.455887095912791</v>
      </c>
      <c r="L4973" s="13">
        <v>13.375528869713367</v>
      </c>
      <c r="M4973" s="13">
        <v>19.464000428043022</v>
      </c>
      <c r="N4973" s="13">
        <v>12.527205500095697</v>
      </c>
      <c r="O4973" s="13">
        <v>13.672806987162867</v>
      </c>
      <c r="P4973" s="17">
        <v>14.586265996734967</v>
      </c>
      <c r="Q4973" s="17"/>
      <c r="R4973" s="18">
        <f t="shared" si="155"/>
        <v>9.7712442875048691</v>
      </c>
      <c r="S4973">
        <f t="shared" si="156"/>
        <v>19.401287705965068</v>
      </c>
      <c r="T4973" s="3">
        <v>5357.8505535796721</v>
      </c>
      <c r="U4973">
        <v>2463.7776678981759</v>
      </c>
      <c r="V4973">
        <v>0.63972038333304226</v>
      </c>
      <c r="Y4973">
        <v>1105.9151794813965</v>
      </c>
      <c r="Z4973">
        <v>6615.4065288969468</v>
      </c>
    </row>
    <row r="4974" spans="1:26" ht="92.25" x14ac:dyDescent="1.35">
      <c r="A4974" t="s">
        <v>4974</v>
      </c>
      <c r="B4974" s="11">
        <v>19006</v>
      </c>
      <c r="C4974" s="11">
        <v>18239</v>
      </c>
      <c r="D4974" s="11">
        <v>6768</v>
      </c>
      <c r="E4974" s="11">
        <v>12465</v>
      </c>
      <c r="F4974" s="11">
        <v>14356</v>
      </c>
      <c r="G4974" s="11">
        <v>612</v>
      </c>
      <c r="H4974" s="11">
        <v>1841</v>
      </c>
      <c r="I4974" s="13">
        <v>26.074677502031729</v>
      </c>
      <c r="J4974" s="13">
        <v>7.9898296348406062</v>
      </c>
      <c r="K4974" s="13">
        <v>13.64449478836821</v>
      </c>
      <c r="L4974" s="13">
        <v>20.607699837231316</v>
      </c>
      <c r="M4974" s="13">
        <v>12.862524862188028</v>
      </c>
      <c r="N4974" s="13">
        <v>18.661966217103291</v>
      </c>
      <c r="O4974" s="13">
        <v>16.603131761339533</v>
      </c>
      <c r="P4974" s="17">
        <v>16.634903514728961</v>
      </c>
      <c r="Q4974" s="17"/>
      <c r="R4974" s="18">
        <f t="shared" si="155"/>
        <v>11.819881805498863</v>
      </c>
      <c r="S4974">
        <f t="shared" si="156"/>
        <v>21.44992522395906</v>
      </c>
      <c r="T4974" s="3">
        <v>7435.0203050107439</v>
      </c>
      <c r="U4974">
        <v>3355.9836245409788</v>
      </c>
      <c r="V4974">
        <v>-1.2196392162877601</v>
      </c>
      <c r="Y4974">
        <v>1430.3335243847991</v>
      </c>
      <c r="Z4974">
        <v>9075.7838114999286</v>
      </c>
    </row>
    <row r="4975" spans="1:26" ht="92.25" x14ac:dyDescent="1.35">
      <c r="A4975" t="s">
        <v>4975</v>
      </c>
      <c r="B4975" s="11">
        <v>3020</v>
      </c>
      <c r="C4975" s="11">
        <v>16537</v>
      </c>
      <c r="D4975" s="11">
        <v>19576</v>
      </c>
      <c r="E4975" s="11">
        <v>8316</v>
      </c>
      <c r="F4975" s="11">
        <v>15790</v>
      </c>
      <c r="G4975" s="11">
        <v>3026</v>
      </c>
      <c r="H4975" s="11">
        <v>9038</v>
      </c>
      <c r="I4975" s="13">
        <v>18.336484417052116</v>
      </c>
      <c r="J4975" s="13">
        <v>14.003526929541117</v>
      </c>
      <c r="K4975" s="13">
        <v>18.25954046540453</v>
      </c>
      <c r="L4975" s="13">
        <v>12.802666487888088</v>
      </c>
      <c r="M4975" s="13">
        <v>26.919546855927898</v>
      </c>
      <c r="N4975" s="13">
        <v>23.335329411731596</v>
      </c>
      <c r="O4975" s="13">
        <v>13.087883903282641</v>
      </c>
      <c r="P4975" s="17">
        <v>18.106425495832571</v>
      </c>
      <c r="Q4975" s="17"/>
      <c r="R4975" s="18">
        <f t="shared" si="155"/>
        <v>13.291403786602473</v>
      </c>
      <c r="S4975">
        <f t="shared" si="156"/>
        <v>22.92144720506267</v>
      </c>
      <c r="T4975" s="3">
        <v>7163.494300325905</v>
      </c>
      <c r="U4975">
        <v>3449.3887327159969</v>
      </c>
      <c r="V4975">
        <v>1.0461758392921183</v>
      </c>
      <c r="Y4975">
        <v>1715.7091959616851</v>
      </c>
      <c r="Z4975">
        <v>9081.9486019608794</v>
      </c>
    </row>
    <row r="4976" spans="1:26" ht="92.25" x14ac:dyDescent="1.35">
      <c r="A4976" t="s">
        <v>4976</v>
      </c>
      <c r="B4976" s="11">
        <v>6563</v>
      </c>
      <c r="C4976" s="11">
        <v>18774</v>
      </c>
      <c r="D4976" s="11">
        <v>11599</v>
      </c>
      <c r="E4976" s="11">
        <v>18025</v>
      </c>
      <c r="F4976" s="11">
        <v>11408</v>
      </c>
      <c r="G4976" s="11">
        <v>1198</v>
      </c>
      <c r="H4976" s="11">
        <v>6828</v>
      </c>
      <c r="I4976" s="13">
        <v>14.05784952153514</v>
      </c>
      <c r="J4976" s="13">
        <v>10.154733531911081</v>
      </c>
      <c r="K4976" s="13">
        <v>21.903109135950906</v>
      </c>
      <c r="L4976" s="13">
        <v>13.284116351642725</v>
      </c>
      <c r="M4976" s="13">
        <v>18.50628413189645</v>
      </c>
      <c r="N4976" s="13">
        <v>5.8825127247811153</v>
      </c>
      <c r="O4976" s="13">
        <v>16.435754026255033</v>
      </c>
      <c r="P4976" s="17">
        <v>14.317765631996066</v>
      </c>
      <c r="Q4976" s="17"/>
      <c r="R4976" s="18">
        <f t="shared" si="155"/>
        <v>9.5027439227659674</v>
      </c>
      <c r="S4976">
        <f t="shared" si="156"/>
        <v>19.132787341226162</v>
      </c>
      <c r="T4976" s="3">
        <v>6988.9453182641346</v>
      </c>
      <c r="U4976">
        <v>3407.4064223352739</v>
      </c>
      <c r="V4976">
        <v>-0.92777099780505523</v>
      </c>
      <c r="Y4976">
        <v>1739.9351859973758</v>
      </c>
      <c r="Z4976">
        <v>8926.6854298593207</v>
      </c>
    </row>
    <row r="4977" spans="1:26" ht="92.25" x14ac:dyDescent="1.35">
      <c r="A4977" t="s">
        <v>4977</v>
      </c>
      <c r="B4977" s="11">
        <v>16525</v>
      </c>
      <c r="C4977" s="11">
        <v>7657</v>
      </c>
      <c r="D4977" s="11">
        <v>10412</v>
      </c>
      <c r="E4977" s="11">
        <v>9952</v>
      </c>
      <c r="F4977" s="11">
        <v>15129</v>
      </c>
      <c r="G4977" s="11">
        <v>14107</v>
      </c>
      <c r="H4977" s="11">
        <v>11434</v>
      </c>
      <c r="I4977" s="13">
        <v>9.7418496956502985</v>
      </c>
      <c r="J4977" s="13">
        <v>17.454074936068</v>
      </c>
      <c r="K4977" s="13">
        <v>30.051649688616855</v>
      </c>
      <c r="L4977" s="13">
        <v>8.2512078331602758</v>
      </c>
      <c r="M4977" s="13">
        <v>14.483070659287037</v>
      </c>
      <c r="N4977" s="13">
        <v>19.559378236112209</v>
      </c>
      <c r="O4977" s="13">
        <v>10.636365373015524</v>
      </c>
      <c r="P4977" s="17">
        <v>15.739656631701456</v>
      </c>
      <c r="Q4977" s="17"/>
      <c r="R4977" s="18">
        <f t="shared" si="155"/>
        <v>10.924634922471357</v>
      </c>
      <c r="S4977">
        <f t="shared" si="156"/>
        <v>20.554678340931552</v>
      </c>
      <c r="T4977" s="3">
        <v>6655.794370584008</v>
      </c>
      <c r="U4977">
        <v>3902.3595476120795</v>
      </c>
      <c r="V4977">
        <v>0.50562903197715059</v>
      </c>
      <c r="Y4977">
        <v>2683.6607761934797</v>
      </c>
      <c r="Z4977">
        <v>9527.8310533434142</v>
      </c>
    </row>
    <row r="4978" spans="1:26" ht="92.25" x14ac:dyDescent="1.35">
      <c r="A4978" t="s">
        <v>4978</v>
      </c>
      <c r="B4978" s="11">
        <v>6951</v>
      </c>
      <c r="C4978" s="11">
        <v>19410</v>
      </c>
      <c r="D4978" s="11">
        <v>18175</v>
      </c>
      <c r="E4978" s="11">
        <v>4862</v>
      </c>
      <c r="F4978" s="11">
        <v>12049</v>
      </c>
      <c r="G4978" s="11">
        <v>840</v>
      </c>
      <c r="H4978" s="11">
        <v>18223</v>
      </c>
      <c r="I4978" s="13">
        <v>19.822888340048564</v>
      </c>
      <c r="J4978" s="13">
        <v>10.991829809607559</v>
      </c>
      <c r="K4978" s="13">
        <v>13.694312332861353</v>
      </c>
      <c r="L4978" s="13">
        <v>24.889168761001827</v>
      </c>
      <c r="M4978" s="13">
        <v>17.15538894044608</v>
      </c>
      <c r="N4978" s="13">
        <v>16.440494486051445</v>
      </c>
      <c r="O4978" s="13">
        <v>11.10427225428492</v>
      </c>
      <c r="P4978" s="17">
        <v>16.299764989185967</v>
      </c>
      <c r="Q4978" s="17"/>
      <c r="R4978" s="18">
        <f t="shared" si="155"/>
        <v>11.484743279955868</v>
      </c>
      <c r="S4978">
        <f t="shared" si="156"/>
        <v>21.114786698416065</v>
      </c>
      <c r="T4978" s="3">
        <v>7800.8685032377543</v>
      </c>
      <c r="U4978">
        <v>3686.5360238205631</v>
      </c>
      <c r="V4978">
        <v>0.75771367846755311</v>
      </c>
      <c r="Y4978">
        <v>1758.1001359563984</v>
      </c>
      <c r="Z4978">
        <v>9779.7530556709571</v>
      </c>
    </row>
    <row r="4979" spans="1:26" ht="92.25" x14ac:dyDescent="1.35">
      <c r="A4979" t="s">
        <v>4979</v>
      </c>
      <c r="B4979" s="11">
        <v>3446</v>
      </c>
      <c r="C4979" s="11">
        <v>16719</v>
      </c>
      <c r="D4979" s="11">
        <v>5818</v>
      </c>
      <c r="E4979" s="11">
        <v>14799</v>
      </c>
      <c r="F4979" s="11">
        <v>12204</v>
      </c>
      <c r="G4979" s="11">
        <v>11965</v>
      </c>
      <c r="H4979" s="11">
        <v>14838</v>
      </c>
      <c r="I4979" s="13">
        <v>18.634331918656798</v>
      </c>
      <c r="J4979" s="13">
        <v>15.190928853307655</v>
      </c>
      <c r="K4979" s="13">
        <v>12.219850336153536</v>
      </c>
      <c r="L4979" s="13">
        <v>23.357195012338817</v>
      </c>
      <c r="M4979" s="13">
        <v>25.413033761023179</v>
      </c>
      <c r="N4979" s="13">
        <v>22.382722731250784</v>
      </c>
      <c r="O4979" s="13">
        <v>24.940292455394982</v>
      </c>
      <c r="P4979" s="17">
        <v>20.305479295446535</v>
      </c>
      <c r="Q4979" s="17"/>
      <c r="R4979" s="18">
        <f t="shared" si="155"/>
        <v>15.490457586216436</v>
      </c>
      <c r="S4979">
        <f t="shared" si="156"/>
        <v>25.120501004676633</v>
      </c>
      <c r="T4979" s="3">
        <v>6784.5571091207721</v>
      </c>
      <c r="U4979">
        <v>3655.6177927959116</v>
      </c>
      <c r="V4979">
        <v>0.92788923211628571</v>
      </c>
      <c r="Y4979">
        <v>2232.386205576654</v>
      </c>
      <c r="Z4979">
        <v>9208.9635342113252</v>
      </c>
    </row>
    <row r="4980" spans="1:26" ht="92.25" x14ac:dyDescent="1.35">
      <c r="A4980" t="s">
        <v>4980</v>
      </c>
      <c r="B4980" s="11">
        <v>16521</v>
      </c>
      <c r="C4980" s="11">
        <v>11590</v>
      </c>
      <c r="D4980" s="11">
        <v>19644</v>
      </c>
      <c r="E4980" s="11">
        <v>5383</v>
      </c>
      <c r="F4980" s="11">
        <v>1367</v>
      </c>
      <c r="G4980" s="11">
        <v>9582</v>
      </c>
      <c r="H4980" s="11">
        <v>3082</v>
      </c>
      <c r="I4980" s="13">
        <v>25.796054937213274</v>
      </c>
      <c r="J4980" s="13">
        <v>19.947616493218558</v>
      </c>
      <c r="K4980" s="13">
        <v>19.059938443588443</v>
      </c>
      <c r="L4980" s="13">
        <v>22.392655718059821</v>
      </c>
      <c r="M4980" s="13">
        <v>18.963969046646604</v>
      </c>
      <c r="N4980" s="13">
        <v>7.6532560737977082</v>
      </c>
      <c r="O4980" s="13">
        <v>5.0074246444131738</v>
      </c>
      <c r="P4980" s="17">
        <v>16.974416479562514</v>
      </c>
      <c r="Q4980" s="17"/>
      <c r="R4980" s="18">
        <f t="shared" si="155"/>
        <v>12.159394770332415</v>
      </c>
      <c r="S4980">
        <f t="shared" si="156"/>
        <v>21.789438188792612</v>
      </c>
      <c r="T4980" s="3">
        <v>6797.2917243444936</v>
      </c>
      <c r="U4980">
        <v>3075.8795844683445</v>
      </c>
      <c r="V4980">
        <v>0.59693093135138042</v>
      </c>
      <c r="Y4980">
        <v>1321.0854651191921</v>
      </c>
      <c r="Z4980">
        <v>8310.7578309729142</v>
      </c>
    </row>
    <row r="4981" spans="1:26" ht="92.25" x14ac:dyDescent="1.35">
      <c r="A4981" t="s">
        <v>4981</v>
      </c>
      <c r="B4981" s="11">
        <v>10660</v>
      </c>
      <c r="C4981" s="11">
        <v>832</v>
      </c>
      <c r="D4981" s="11">
        <v>3360</v>
      </c>
      <c r="E4981" s="11">
        <v>7155</v>
      </c>
      <c r="F4981" s="11">
        <v>18540</v>
      </c>
      <c r="G4981" s="11">
        <v>18965</v>
      </c>
      <c r="H4981" s="11">
        <v>3051</v>
      </c>
      <c r="I4981" s="13">
        <v>12.437996078370722</v>
      </c>
      <c r="J4981" s="13">
        <v>20.352868025695791</v>
      </c>
      <c r="K4981" s="13">
        <v>18.686345105792881</v>
      </c>
      <c r="L4981" s="13">
        <v>11.67678717177972</v>
      </c>
      <c r="M4981" s="13">
        <v>16.168852473686176</v>
      </c>
      <c r="N4981" s="13">
        <v>22.932867818072758</v>
      </c>
      <c r="O4981" s="13">
        <v>11.182244553477062</v>
      </c>
      <c r="P4981" s="17">
        <v>16.205423032410728</v>
      </c>
      <c r="Q4981" s="17"/>
      <c r="R4981" s="18">
        <f t="shared" si="155"/>
        <v>11.39040132318063</v>
      </c>
      <c r="S4981">
        <f t="shared" si="156"/>
        <v>21.020444741640826</v>
      </c>
      <c r="T4981" s="3">
        <v>6836.6495204743969</v>
      </c>
      <c r="U4981">
        <v>2865.4704844033531</v>
      </c>
      <c r="V4981">
        <v>0.26940028874378186</v>
      </c>
      <c r="Y4981">
        <v>972.48016354849551</v>
      </c>
      <c r="Z4981">
        <v>8002.6242512506151</v>
      </c>
    </row>
    <row r="4982" spans="1:26" ht="92.25" x14ac:dyDescent="1.35">
      <c r="A4982" t="s">
        <v>4982</v>
      </c>
      <c r="B4982" s="11">
        <v>9290</v>
      </c>
      <c r="C4982" s="11">
        <v>5346</v>
      </c>
      <c r="D4982" s="11">
        <v>17693</v>
      </c>
      <c r="E4982" s="11">
        <v>7583</v>
      </c>
      <c r="F4982" s="11">
        <v>4846</v>
      </c>
      <c r="G4982" s="11">
        <v>17635</v>
      </c>
      <c r="H4982" s="11">
        <v>246</v>
      </c>
      <c r="I4982" s="13">
        <v>10.652800596733812</v>
      </c>
      <c r="J4982" s="13">
        <v>11.542307373094815</v>
      </c>
      <c r="K4982" s="13">
        <v>8.5466371987661276</v>
      </c>
      <c r="L4982" s="13">
        <v>19.842598529535483</v>
      </c>
      <c r="M4982" s="13">
        <v>4.0709820836611375</v>
      </c>
      <c r="N4982" s="13">
        <v>14.833968430806387</v>
      </c>
      <c r="O4982" s="13">
        <v>25.390992288828997</v>
      </c>
      <c r="P4982" s="17">
        <v>13.554326643060966</v>
      </c>
      <c r="Q4982" s="17"/>
      <c r="R4982" s="18">
        <f t="shared" si="155"/>
        <v>8.7393049338308675</v>
      </c>
      <c r="S4982">
        <f t="shared" si="156"/>
        <v>18.369348352291063</v>
      </c>
      <c r="T4982" s="3">
        <v>6430.7959892183317</v>
      </c>
      <c r="U4982">
        <v>2867.7098281229378</v>
      </c>
      <c r="V4982">
        <v>0.12420741768437438</v>
      </c>
      <c r="Y4982">
        <v>1184.645045705548</v>
      </c>
      <c r="Z4982">
        <v>7797.4489151197386</v>
      </c>
    </row>
    <row r="4983" spans="1:26" ht="92.25" x14ac:dyDescent="1.35">
      <c r="A4983" t="s">
        <v>4983</v>
      </c>
      <c r="B4983" s="11">
        <v>12142</v>
      </c>
      <c r="C4983" s="11">
        <v>9014</v>
      </c>
      <c r="D4983" s="11">
        <v>4965</v>
      </c>
      <c r="E4983" s="11">
        <v>16567</v>
      </c>
      <c r="F4983" s="11">
        <v>19875</v>
      </c>
      <c r="G4983" s="11">
        <v>16723</v>
      </c>
      <c r="H4983" s="11">
        <v>18052</v>
      </c>
      <c r="I4983" s="13">
        <v>6.1262290280742153</v>
      </c>
      <c r="J4983" s="13">
        <v>11.570064404886775</v>
      </c>
      <c r="K4983" s="13">
        <v>13.976484175437855</v>
      </c>
      <c r="L4983" s="13">
        <v>17.311620739143173</v>
      </c>
      <c r="M4983" s="13">
        <v>31.971194164569816</v>
      </c>
      <c r="N4983" s="13">
        <v>4.388666338238135</v>
      </c>
      <c r="O4983" s="13">
        <v>20.66378595810928</v>
      </c>
      <c r="P4983" s="17">
        <v>15.144006401208467</v>
      </c>
      <c r="Q4983" s="17"/>
      <c r="R4983" s="18">
        <f t="shared" si="155"/>
        <v>10.328984691978368</v>
      </c>
      <c r="S4983">
        <f t="shared" si="156"/>
        <v>19.959028110438567</v>
      </c>
      <c r="T4983" s="3">
        <v>8076.9041557415176</v>
      </c>
      <c r="U4983">
        <v>4456.6934970540888</v>
      </c>
      <c r="V4983">
        <v>-0.19917251847800799</v>
      </c>
      <c r="Y4983">
        <v>2818.1021050473537</v>
      </c>
      <c r="Z4983">
        <v>11123.603188198213</v>
      </c>
    </row>
    <row r="4984" spans="1:26" ht="92.25" x14ac:dyDescent="1.35">
      <c r="A4984" t="s">
        <v>4984</v>
      </c>
      <c r="B4984" s="11">
        <v>7650</v>
      </c>
      <c r="C4984" s="11">
        <v>9312</v>
      </c>
      <c r="D4984" s="11">
        <v>19426</v>
      </c>
      <c r="E4984" s="11">
        <v>19481</v>
      </c>
      <c r="F4984" s="11">
        <v>9220</v>
      </c>
      <c r="G4984" s="11">
        <v>9726</v>
      </c>
      <c r="H4984" s="11">
        <v>18403</v>
      </c>
      <c r="I4984" s="13">
        <v>13.871778359993437</v>
      </c>
      <c r="J4984" s="13">
        <v>19.428036093741898</v>
      </c>
      <c r="K4984" s="13">
        <v>14.013935020897552</v>
      </c>
      <c r="L4984" s="13">
        <v>16.834899624632651</v>
      </c>
      <c r="M4984" s="13">
        <v>16.814355470957523</v>
      </c>
      <c r="N4984" s="13">
        <v>11.627301467694604</v>
      </c>
      <c r="O4984" s="13">
        <v>6.750134237437095</v>
      </c>
      <c r="P4984" s="17">
        <v>14.191491467907824</v>
      </c>
      <c r="Q4984" s="17"/>
      <c r="R4984" s="18">
        <f t="shared" si="155"/>
        <v>9.3764697586777253</v>
      </c>
      <c r="S4984">
        <f t="shared" si="156"/>
        <v>19.006513177137922</v>
      </c>
      <c r="T4984" s="3">
        <v>7825.6892499058958</v>
      </c>
      <c r="U4984">
        <v>4268.8573741342252</v>
      </c>
      <c r="V4984">
        <v>0.87382431956939399</v>
      </c>
      <c r="Y4984">
        <v>2654.1230521010375</v>
      </c>
      <c r="Z4984">
        <v>10701.299208734326</v>
      </c>
    </row>
    <row r="4985" spans="1:26" ht="92.25" x14ac:dyDescent="1.35">
      <c r="A4985" t="s">
        <v>4985</v>
      </c>
      <c r="B4985" s="11">
        <v>17739</v>
      </c>
      <c r="C4985" s="11">
        <v>19196</v>
      </c>
      <c r="D4985" s="11">
        <v>11422</v>
      </c>
      <c r="E4985" s="11">
        <v>13874</v>
      </c>
      <c r="F4985" s="11">
        <v>613</v>
      </c>
      <c r="G4985" s="11">
        <v>11399</v>
      </c>
      <c r="H4985" s="11">
        <v>14750</v>
      </c>
      <c r="I4985" s="13">
        <v>24.391295076045353</v>
      </c>
      <c r="J4985" s="13">
        <v>16.030784392113468</v>
      </c>
      <c r="K4985" s="13">
        <v>22.450105142910331</v>
      </c>
      <c r="L4985" s="13">
        <v>20.22232795175664</v>
      </c>
      <c r="M4985" s="13">
        <v>12.678832940323963</v>
      </c>
      <c r="N4985" s="13">
        <v>6.8884010134812126</v>
      </c>
      <c r="O4985" s="13">
        <v>14.330860868118068</v>
      </c>
      <c r="P4985" s="17">
        <v>16.713229626392721</v>
      </c>
      <c r="Q4985" s="17"/>
      <c r="R4985" s="18">
        <f t="shared" si="155"/>
        <v>11.898207917162622</v>
      </c>
      <c r="S4985">
        <f t="shared" si="156"/>
        <v>21.528251335622819</v>
      </c>
      <c r="T4985" s="3">
        <v>7770.4819027450312</v>
      </c>
      <c r="U4985">
        <v>4075.2534976321831</v>
      </c>
      <c r="V4985">
        <v>0.90230741989216767</v>
      </c>
      <c r="Y4985">
        <v>2380.3651703599116</v>
      </c>
      <c r="Z4985">
        <v>10370.771471513795</v>
      </c>
    </row>
    <row r="4986" spans="1:26" ht="92.25" x14ac:dyDescent="1.35">
      <c r="A4986" t="s">
        <v>4986</v>
      </c>
      <c r="B4986" s="11">
        <v>10030</v>
      </c>
      <c r="C4986" s="11">
        <v>2147</v>
      </c>
      <c r="D4986" s="11">
        <v>1156</v>
      </c>
      <c r="E4986" s="11">
        <v>369</v>
      </c>
      <c r="F4986" s="11">
        <v>14890</v>
      </c>
      <c r="G4986" s="11">
        <v>13770</v>
      </c>
      <c r="H4986" s="11">
        <v>3227</v>
      </c>
      <c r="I4986" s="13">
        <v>20.372944387607262</v>
      </c>
      <c r="J4986" s="13">
        <v>10.125383272096887</v>
      </c>
      <c r="K4986" s="13">
        <v>22.324070184124004</v>
      </c>
      <c r="L4986" s="13">
        <v>23.117757641129145</v>
      </c>
      <c r="M4986" s="13">
        <v>6.5199281996992191</v>
      </c>
      <c r="N4986" s="13">
        <v>19.596241298489211</v>
      </c>
      <c r="O4986" s="13">
        <v>19.259728529763287</v>
      </c>
      <c r="P4986" s="17">
        <v>17.330864787558433</v>
      </c>
      <c r="Q4986" s="17"/>
      <c r="R4986" s="18">
        <f t="shared" si="155"/>
        <v>12.515843078328334</v>
      </c>
      <c r="S4986">
        <f t="shared" si="156"/>
        <v>22.145886496788531</v>
      </c>
      <c r="T4986" s="3">
        <v>5394.5634066164621</v>
      </c>
      <c r="U4986">
        <v>2088.3076916828695</v>
      </c>
      <c r="V4986">
        <v>-0.69740508479299024</v>
      </c>
      <c r="Y4986">
        <v>501.07185378297481</v>
      </c>
      <c r="Z4986">
        <v>6048.3151233381086</v>
      </c>
    </row>
    <row r="4987" spans="1:26" ht="92.25" x14ac:dyDescent="1.35">
      <c r="A4987" t="s">
        <v>4987</v>
      </c>
      <c r="B4987" s="11">
        <v>7355</v>
      </c>
      <c r="C4987" s="11">
        <v>15197</v>
      </c>
      <c r="D4987" s="11">
        <v>10238</v>
      </c>
      <c r="E4987" s="11">
        <v>14528</v>
      </c>
      <c r="F4987" s="11">
        <v>3857</v>
      </c>
      <c r="G4987" s="11">
        <v>14607</v>
      </c>
      <c r="H4987" s="11">
        <v>7821</v>
      </c>
      <c r="I4987" s="13">
        <v>18.282023798802111</v>
      </c>
      <c r="J4987" s="13">
        <v>19.213246139375425</v>
      </c>
      <c r="K4987" s="13">
        <v>10.648350495868844</v>
      </c>
      <c r="L4987" s="13">
        <v>14.98865412621833</v>
      </c>
      <c r="M4987" s="13">
        <v>25.474420840455601</v>
      </c>
      <c r="N4987" s="13">
        <v>1.6528163101661946</v>
      </c>
      <c r="O4987" s="13">
        <v>12.505965049836679</v>
      </c>
      <c r="P4987" s="17">
        <v>14.680782394389025</v>
      </c>
      <c r="Q4987" s="17"/>
      <c r="R4987" s="18">
        <f t="shared" si="155"/>
        <v>9.8657606851589268</v>
      </c>
      <c r="S4987">
        <f t="shared" si="156"/>
        <v>19.495804103619122</v>
      </c>
      <c r="T4987" s="3">
        <v>6206.0492286153603</v>
      </c>
      <c r="U4987">
        <v>3370.5213244379829</v>
      </c>
      <c r="V4987">
        <v>-0.74170429797959514</v>
      </c>
      <c r="Y4987">
        <v>2084.8984458268242</v>
      </c>
      <c r="Z4987">
        <v>8466.5946497754394</v>
      </c>
    </row>
    <row r="4988" spans="1:26" ht="92.25" x14ac:dyDescent="1.35">
      <c r="A4988" t="s">
        <v>4988</v>
      </c>
      <c r="B4988" s="11">
        <v>5711</v>
      </c>
      <c r="C4988" s="11">
        <v>11111</v>
      </c>
      <c r="D4988" s="11">
        <v>18063</v>
      </c>
      <c r="E4988" s="11">
        <v>14344</v>
      </c>
      <c r="F4988" s="11">
        <v>13229</v>
      </c>
      <c r="G4988" s="11">
        <v>18486</v>
      </c>
      <c r="H4988" s="11">
        <v>14022</v>
      </c>
      <c r="I4988" s="13">
        <v>18.470543473031459</v>
      </c>
      <c r="J4988" s="13">
        <v>11.034580008750529</v>
      </c>
      <c r="K4988" s="13">
        <v>14.907935835863734</v>
      </c>
      <c r="L4988" s="13">
        <v>16.974944525643551</v>
      </c>
      <c r="M4988" s="13">
        <v>13.604918818944723</v>
      </c>
      <c r="N4988" s="13">
        <v>26.599447540267743</v>
      </c>
      <c r="O4988" s="13">
        <v>11.280946976877996</v>
      </c>
      <c r="P4988" s="17">
        <v>16.124759597054247</v>
      </c>
      <c r="Q4988" s="17"/>
      <c r="R4988" s="18">
        <f t="shared" si="155"/>
        <v>11.309737887824149</v>
      </c>
      <c r="S4988">
        <f t="shared" si="156"/>
        <v>20.939781306284345</v>
      </c>
      <c r="T4988" s="3">
        <v>7613.4461813784783</v>
      </c>
      <c r="U4988">
        <v>4349.1775559742764</v>
      </c>
      <c r="V4988">
        <v>-1.0961366569972597</v>
      </c>
      <c r="Y4988">
        <v>2888.5976797518952</v>
      </c>
      <c r="Z4988">
        <v>10717.523749278153</v>
      </c>
    </row>
    <row r="4989" spans="1:26" ht="92.25" x14ac:dyDescent="1.35">
      <c r="A4989" t="s">
        <v>4989</v>
      </c>
      <c r="B4989" s="11">
        <v>11398</v>
      </c>
      <c r="C4989" s="11">
        <v>6042</v>
      </c>
      <c r="D4989" s="11">
        <v>13339</v>
      </c>
      <c r="E4989" s="11">
        <v>5455</v>
      </c>
      <c r="F4989" s="11">
        <v>13738</v>
      </c>
      <c r="G4989" s="11">
        <v>4749</v>
      </c>
      <c r="H4989" s="11">
        <v>6456</v>
      </c>
      <c r="I4989" s="13">
        <v>5.3708269820591319</v>
      </c>
      <c r="J4989" s="13">
        <v>20.409475278777489</v>
      </c>
      <c r="K4989" s="13">
        <v>12.665771856593933</v>
      </c>
      <c r="L4989" s="13">
        <v>21.101058334334468</v>
      </c>
      <c r="M4989" s="13">
        <v>16.572432538938042</v>
      </c>
      <c r="N4989" s="13">
        <v>12.351510306150615</v>
      </c>
      <c r="O4989" s="13">
        <v>10.960451803639298</v>
      </c>
      <c r="P4989" s="17">
        <v>14.204503871498998</v>
      </c>
      <c r="Q4989" s="17"/>
      <c r="R4989" s="18">
        <f t="shared" si="155"/>
        <v>9.3894821622688998</v>
      </c>
      <c r="S4989">
        <f t="shared" si="156"/>
        <v>19.019525580729095</v>
      </c>
      <c r="T4989" s="3">
        <v>5243.0134828978316</v>
      </c>
      <c r="U4989">
        <v>2802.6359054848513</v>
      </c>
      <c r="V4989">
        <v>-0.43958607420790941</v>
      </c>
      <c r="Y4989">
        <v>1693.7890218602633</v>
      </c>
      <c r="Z4989">
        <v>7085.1931194596718</v>
      </c>
    </row>
    <row r="4990" spans="1:26" ht="92.25" x14ac:dyDescent="1.35">
      <c r="A4990" t="s">
        <v>4990</v>
      </c>
      <c r="B4990" s="11">
        <v>10244</v>
      </c>
      <c r="C4990" s="11">
        <v>18233</v>
      </c>
      <c r="D4990" s="11">
        <v>15936</v>
      </c>
      <c r="E4990" s="11">
        <v>5062</v>
      </c>
      <c r="F4990" s="11">
        <v>4319</v>
      </c>
      <c r="G4990" s="11">
        <v>5611</v>
      </c>
      <c r="H4990" s="11">
        <v>11885</v>
      </c>
      <c r="I4990" s="13">
        <v>14.744111010133878</v>
      </c>
      <c r="J4990" s="13">
        <v>13.311475838391726</v>
      </c>
      <c r="K4990" s="13">
        <v>23.344393934489162</v>
      </c>
      <c r="L4990" s="13">
        <v>15.783193770930987</v>
      </c>
      <c r="M4990" s="13">
        <v>11.016289148285082</v>
      </c>
      <c r="N4990" s="13">
        <v>20.023841742927118</v>
      </c>
      <c r="O4990" s="13">
        <v>12.829658920453507</v>
      </c>
      <c r="P4990" s="17">
        <v>15.864709195087354</v>
      </c>
      <c r="Q4990" s="17"/>
      <c r="R4990" s="18">
        <f t="shared" si="155"/>
        <v>11.049687485857255</v>
      </c>
      <c r="S4990">
        <f t="shared" si="156"/>
        <v>20.679730904317452</v>
      </c>
      <c r="T4990" s="3">
        <v>6460.0396207341109</v>
      </c>
      <c r="U4990">
        <v>3265.6610064580464</v>
      </c>
      <c r="V4990">
        <v>1.7115598893724382</v>
      </c>
      <c r="Y4990">
        <v>1790.6614591630405</v>
      </c>
      <c r="Z4990">
        <v>8433.5366292323106</v>
      </c>
    </row>
    <row r="4991" spans="1:26" ht="92.25" x14ac:dyDescent="1.35">
      <c r="A4991" t="s">
        <v>4991</v>
      </c>
      <c r="B4991" s="11">
        <v>6109</v>
      </c>
      <c r="C4991" s="11">
        <v>12765</v>
      </c>
      <c r="D4991" s="11">
        <v>19707</v>
      </c>
      <c r="E4991" s="11">
        <v>16048</v>
      </c>
      <c r="F4991" s="11">
        <v>11882</v>
      </c>
      <c r="G4991" s="11">
        <v>549</v>
      </c>
      <c r="H4991" s="11">
        <v>7777</v>
      </c>
      <c r="I4991" s="13">
        <v>0.87171687919718543</v>
      </c>
      <c r="J4991" s="13">
        <v>17.249861368090137</v>
      </c>
      <c r="K4991" s="13">
        <v>17.224852276037829</v>
      </c>
      <c r="L4991" s="13">
        <v>23.334329148580949</v>
      </c>
      <c r="M4991" s="13">
        <v>17.310689725362938</v>
      </c>
      <c r="N4991" s="13">
        <v>12.184736539944787</v>
      </c>
      <c r="O4991" s="13">
        <v>28.046554141518673</v>
      </c>
      <c r="P4991" s="17">
        <v>16.60324858267607</v>
      </c>
      <c r="Q4991" s="17"/>
      <c r="R4991" s="18">
        <f t="shared" si="155"/>
        <v>11.788226873445971</v>
      </c>
      <c r="S4991">
        <f t="shared" si="156"/>
        <v>21.418270291906168</v>
      </c>
      <c r="T4991" s="3">
        <v>7044.5001276814201</v>
      </c>
      <c r="U4991">
        <v>3428.0271616750638</v>
      </c>
      <c r="V4991">
        <v>-1.3284579836181365</v>
      </c>
      <c r="Y4991">
        <v>1743.5528258361296</v>
      </c>
      <c r="Z4991">
        <v>8987.4302214993622</v>
      </c>
    </row>
    <row r="4992" spans="1:26" ht="92.25" x14ac:dyDescent="1.35">
      <c r="A4992" t="s">
        <v>4992</v>
      </c>
      <c r="B4992" s="11">
        <v>11283</v>
      </c>
      <c r="C4992" s="11">
        <v>14976</v>
      </c>
      <c r="D4992" s="11">
        <v>14498</v>
      </c>
      <c r="E4992" s="11">
        <v>15743</v>
      </c>
      <c r="F4992" s="11">
        <v>2804</v>
      </c>
      <c r="G4992" s="11">
        <v>827</v>
      </c>
      <c r="H4992" s="11">
        <v>9059</v>
      </c>
      <c r="I4992" s="13">
        <v>16.332684597967724</v>
      </c>
      <c r="J4992" s="13">
        <v>14.370268397766308</v>
      </c>
      <c r="K4992" s="13">
        <v>6.0488988924592721</v>
      </c>
      <c r="L4992" s="13">
        <v>13.259869348251421</v>
      </c>
      <c r="M4992" s="13">
        <v>16.139589403872936</v>
      </c>
      <c r="N4992" s="13">
        <v>22.247062632406603</v>
      </c>
      <c r="O4992" s="13">
        <v>12.494759473538217</v>
      </c>
      <c r="P4992" s="17">
        <v>14.413304678037495</v>
      </c>
      <c r="Q4992" s="17"/>
      <c r="R4992" s="18">
        <f t="shared" si="155"/>
        <v>9.5982829688073963</v>
      </c>
      <c r="S4992">
        <f t="shared" si="156"/>
        <v>19.228326387267593</v>
      </c>
      <c r="T4992" s="3">
        <v>6539.4617099724492</v>
      </c>
      <c r="U4992">
        <v>3167.72172558578</v>
      </c>
      <c r="V4992">
        <v>-0.72947273110912647</v>
      </c>
      <c r="Y4992">
        <v>1596.9801223376894</v>
      </c>
      <c r="Z4992">
        <v>8321.5252287434232</v>
      </c>
    </row>
    <row r="4993" spans="1:26" ht="92.25" x14ac:dyDescent="1.35">
      <c r="A4993" t="s">
        <v>4993</v>
      </c>
      <c r="B4993" s="11">
        <v>7778</v>
      </c>
      <c r="C4993" s="11">
        <v>12336</v>
      </c>
      <c r="D4993" s="11">
        <v>5954</v>
      </c>
      <c r="E4993" s="11">
        <v>12788</v>
      </c>
      <c r="F4993" s="11">
        <v>19449</v>
      </c>
      <c r="G4993" s="11">
        <v>6125</v>
      </c>
      <c r="H4993" s="11">
        <v>11559</v>
      </c>
      <c r="I4993" s="13">
        <v>27.484298592820409</v>
      </c>
      <c r="J4993" s="13">
        <v>14.971860203898721</v>
      </c>
      <c r="K4993" s="13">
        <v>11.287195426514021</v>
      </c>
      <c r="L4993" s="13">
        <v>16.241020131605037</v>
      </c>
      <c r="M4993" s="13">
        <v>21.132833689258153</v>
      </c>
      <c r="N4993" s="13">
        <v>11.673468773728395</v>
      </c>
      <c r="O4993" s="13">
        <v>22.004744773943759</v>
      </c>
      <c r="P4993" s="17">
        <v>17.827917370252642</v>
      </c>
      <c r="Q4993" s="17"/>
      <c r="R4993" s="18">
        <f t="shared" si="155"/>
        <v>13.012895661022544</v>
      </c>
      <c r="S4993">
        <f t="shared" si="156"/>
        <v>22.642939079482741</v>
      </c>
      <c r="T4993" s="3">
        <v>6477.8729798584427</v>
      </c>
      <c r="U4993">
        <v>3481.0542205593547</v>
      </c>
      <c r="V4993">
        <v>1.2486361811170354</v>
      </c>
      <c r="Y4993">
        <v>2117.6401823224433</v>
      </c>
      <c r="Z4993">
        <v>8778.8534409300155</v>
      </c>
    </row>
    <row r="4994" spans="1:26" ht="92.25" x14ac:dyDescent="1.35">
      <c r="A4994" t="s">
        <v>4994</v>
      </c>
      <c r="B4994" s="11">
        <v>9744</v>
      </c>
      <c r="C4994" s="11">
        <v>14718</v>
      </c>
      <c r="D4994" s="11">
        <v>13540</v>
      </c>
      <c r="E4994" s="11">
        <v>9465</v>
      </c>
      <c r="F4994" s="11">
        <v>16360</v>
      </c>
      <c r="G4994" s="11">
        <v>18709</v>
      </c>
      <c r="H4994" s="11">
        <v>8689</v>
      </c>
      <c r="I4994" s="13">
        <v>16.261248782129982</v>
      </c>
      <c r="J4994" s="13">
        <v>12.493595378351829</v>
      </c>
      <c r="K4994" s="13">
        <v>14.874935183988679</v>
      </c>
      <c r="L4994" s="13">
        <v>7.4765031795293613</v>
      </c>
      <c r="M4994" s="13">
        <v>15.98285871108782</v>
      </c>
      <c r="N4994" s="13">
        <v>18.892799322571015</v>
      </c>
      <c r="O4994" s="13">
        <v>18.713106977768142</v>
      </c>
      <c r="P4994" s="17">
        <v>14.956435362203832</v>
      </c>
      <c r="Q4994" s="17"/>
      <c r="R4994" s="18">
        <f t="shared" si="155"/>
        <v>10.141413652973734</v>
      </c>
      <c r="S4994">
        <f t="shared" si="156"/>
        <v>19.771457071433929</v>
      </c>
      <c r="T4994" s="3">
        <v>7231.3337840087097</v>
      </c>
      <c r="U4994">
        <v>4177.4299383775515</v>
      </c>
      <c r="V4994">
        <v>2.0745756046380848</v>
      </c>
      <c r="Y4994">
        <v>2817.0278421681196</v>
      </c>
      <c r="Z4994">
        <v>10253.026761756119</v>
      </c>
    </row>
    <row r="4995" spans="1:26" ht="92.25" x14ac:dyDescent="1.35">
      <c r="A4995" t="s">
        <v>4995</v>
      </c>
      <c r="B4995" s="11">
        <v>12991</v>
      </c>
      <c r="C4995" s="11">
        <v>4</v>
      </c>
      <c r="D4995" s="11">
        <v>9212</v>
      </c>
      <c r="E4995" s="11">
        <v>19964</v>
      </c>
      <c r="F4995" s="11">
        <v>16944</v>
      </c>
      <c r="G4995" s="11">
        <v>3403</v>
      </c>
      <c r="H4995" s="11">
        <v>7345</v>
      </c>
      <c r="I4995" s="13">
        <v>17.380630442104199</v>
      </c>
      <c r="J4995" s="13">
        <v>15.832015681539412</v>
      </c>
      <c r="K4995" s="13">
        <v>20.616594211498249</v>
      </c>
      <c r="L4995" s="13">
        <v>24.084065142754227</v>
      </c>
      <c r="M4995" s="13">
        <v>0.46862705463863286</v>
      </c>
      <c r="N4995" s="13">
        <v>21.674483221967996</v>
      </c>
      <c r="O4995" s="13">
        <v>13.105636460115258</v>
      </c>
      <c r="P4995" s="17">
        <v>16.166007459231142</v>
      </c>
      <c r="Q4995" s="17"/>
      <c r="R4995" s="18">
        <f t="shared" ref="R4995:R5058" si="157">P4995-1.9599*6.5/SQRT(7)</f>
        <v>11.350985750001044</v>
      </c>
      <c r="S4995">
        <f t="shared" ref="S4995:S5058" si="158">P4995+1.9599*6.5/SQRT(7)</f>
        <v>20.981029168461241</v>
      </c>
      <c r="T4995" s="3">
        <v>7091.4410883307737</v>
      </c>
      <c r="U4995">
        <v>3198.8180662173463</v>
      </c>
      <c r="V4995">
        <v>-1.7118918549385853</v>
      </c>
      <c r="Y4995">
        <v>1361.7089111088853</v>
      </c>
      <c r="Z4995">
        <v>8653.8558159800741</v>
      </c>
    </row>
    <row r="4996" spans="1:26" ht="92.25" x14ac:dyDescent="1.35">
      <c r="A4996" t="s">
        <v>4996</v>
      </c>
      <c r="B4996" s="11">
        <v>1757</v>
      </c>
      <c r="C4996" s="11">
        <v>16054</v>
      </c>
      <c r="D4996" s="11">
        <v>15431</v>
      </c>
      <c r="E4996" s="11">
        <v>1692</v>
      </c>
      <c r="F4996" s="11">
        <v>1340</v>
      </c>
      <c r="G4996" s="11">
        <v>10240</v>
      </c>
      <c r="H4996" s="11">
        <v>7841</v>
      </c>
      <c r="I4996" s="13">
        <v>23.969235878345881</v>
      </c>
      <c r="J4996" s="13">
        <v>16.848246336732416</v>
      </c>
      <c r="K4996" s="13">
        <v>24.577915345664699</v>
      </c>
      <c r="L4996" s="13">
        <v>14.038431316046955</v>
      </c>
      <c r="M4996" s="13">
        <v>6.5079934113225146</v>
      </c>
      <c r="N4996" s="13">
        <v>6.8487081129521332</v>
      </c>
      <c r="O4996" s="13">
        <v>22.805660467834866</v>
      </c>
      <c r="P4996" s="17">
        <v>16.513741552699923</v>
      </c>
      <c r="Q4996" s="17"/>
      <c r="R4996" s="18">
        <f t="shared" si="157"/>
        <v>11.698719843469824</v>
      </c>
      <c r="S4996">
        <f t="shared" si="158"/>
        <v>21.328763261930021</v>
      </c>
      <c r="T4996" s="3">
        <v>5928.8440469374063</v>
      </c>
      <c r="U4996">
        <v>2489.295516948715</v>
      </c>
      <c r="V4996">
        <v>0.78074890552670695</v>
      </c>
      <c r="Y4996">
        <v>852.1619103488465</v>
      </c>
      <c r="Z4996">
        <v>6948.8073210371922</v>
      </c>
    </row>
    <row r="4997" spans="1:26" ht="92.25" x14ac:dyDescent="1.35">
      <c r="A4997" t="s">
        <v>4997</v>
      </c>
      <c r="B4997" s="11">
        <v>5463</v>
      </c>
      <c r="C4997" s="11">
        <v>7792</v>
      </c>
      <c r="D4997" s="11">
        <v>9755</v>
      </c>
      <c r="E4997" s="11">
        <v>1813</v>
      </c>
      <c r="F4997" s="11">
        <v>1388</v>
      </c>
      <c r="G4997" s="11">
        <v>16011</v>
      </c>
      <c r="H4997" s="11">
        <v>18466</v>
      </c>
      <c r="I4997" s="13">
        <v>3.1348750280502351</v>
      </c>
      <c r="J4997" s="13">
        <v>9.5367408593462581</v>
      </c>
      <c r="K4997" s="13">
        <v>22.857478693251899</v>
      </c>
      <c r="L4997" s="13">
        <v>22.146989886049873</v>
      </c>
      <c r="M4997" s="13">
        <v>25.613351887742944</v>
      </c>
      <c r="N4997" s="13">
        <v>21.390429116165482</v>
      </c>
      <c r="O4997" s="13">
        <v>21.952820168629739</v>
      </c>
      <c r="P4997" s="17">
        <v>18.09038366274806</v>
      </c>
      <c r="Q4997" s="17"/>
      <c r="R4997" s="18">
        <f t="shared" si="157"/>
        <v>13.275361953517962</v>
      </c>
      <c r="S4997">
        <f t="shared" si="158"/>
        <v>22.905405371978159</v>
      </c>
      <c r="T4997" s="3">
        <v>6340.7367252603162</v>
      </c>
      <c r="U4997">
        <v>2781.1777743829412</v>
      </c>
      <c r="V4997">
        <v>0.24749056137807202</v>
      </c>
      <c r="Y4997">
        <v>1095.9051518096931</v>
      </c>
      <c r="Z4997">
        <v>7616.1008510725314</v>
      </c>
    </row>
    <row r="4998" spans="1:26" ht="92.25" x14ac:dyDescent="1.35">
      <c r="A4998" t="s">
        <v>4998</v>
      </c>
      <c r="B4998" s="11">
        <v>6965</v>
      </c>
      <c r="C4998" s="11">
        <v>16014</v>
      </c>
      <c r="D4998" s="11">
        <v>454</v>
      </c>
      <c r="E4998" s="11">
        <v>3683</v>
      </c>
      <c r="F4998" s="11">
        <v>7908</v>
      </c>
      <c r="G4998" s="11">
        <v>8875</v>
      </c>
      <c r="H4998" s="11">
        <v>17095</v>
      </c>
      <c r="I4998" s="13">
        <v>16.986366459495137</v>
      </c>
      <c r="J4998" s="13">
        <v>18.165746122200243</v>
      </c>
      <c r="K4998" s="13">
        <v>9.7920992134311398</v>
      </c>
      <c r="L4998" s="13">
        <v>23.278796435907275</v>
      </c>
      <c r="M4998" s="13">
        <v>18.638256351564891</v>
      </c>
      <c r="N4998" s="13">
        <v>18.753150107308233</v>
      </c>
      <c r="O4998" s="13">
        <v>9.0087859459699118</v>
      </c>
      <c r="P4998" s="17">
        <v>16.374742947982405</v>
      </c>
      <c r="Q4998" s="17"/>
      <c r="R4998" s="18">
        <f t="shared" si="157"/>
        <v>11.559721238752307</v>
      </c>
      <c r="S4998">
        <f t="shared" si="158"/>
        <v>21.189764657212503</v>
      </c>
      <c r="T4998" s="3">
        <v>6103.6743490487133</v>
      </c>
      <c r="U4998">
        <v>2793.438896594625</v>
      </c>
      <c r="V4998">
        <v>-1.1800420907093212</v>
      </c>
      <c r="Y4998">
        <v>1236.9260726012581</v>
      </c>
      <c r="Z4998">
        <v>7513.3499275491977</v>
      </c>
    </row>
    <row r="4999" spans="1:26" ht="92.25" x14ac:dyDescent="1.35">
      <c r="A4999" t="s">
        <v>4999</v>
      </c>
      <c r="B4999" s="11">
        <v>15801</v>
      </c>
      <c r="C4999" s="11">
        <v>12121</v>
      </c>
      <c r="D4999" s="11">
        <v>367</v>
      </c>
      <c r="E4999" s="11">
        <v>12209</v>
      </c>
      <c r="F4999" s="11">
        <v>7488</v>
      </c>
      <c r="G4999" s="11">
        <v>13111</v>
      </c>
      <c r="H4999" s="11">
        <v>7657</v>
      </c>
      <c r="I4999" s="13">
        <v>8.4940310078154404</v>
      </c>
      <c r="J4999" s="13">
        <v>19.990524164009887</v>
      </c>
      <c r="K4999" s="13">
        <v>4.0655479163865529</v>
      </c>
      <c r="L4999" s="13">
        <v>16.996960478046663</v>
      </c>
      <c r="M4999" s="13">
        <v>14.182850049649335</v>
      </c>
      <c r="N4999" s="13">
        <v>16.77329365543801</v>
      </c>
      <c r="O4999" s="13">
        <v>17.454074936068</v>
      </c>
      <c r="P4999" s="17">
        <v>13.993897458201983</v>
      </c>
      <c r="Q4999" s="17"/>
      <c r="R4999" s="18">
        <f t="shared" si="157"/>
        <v>9.1788757489718851</v>
      </c>
      <c r="S4999">
        <f t="shared" si="158"/>
        <v>18.80891916743208</v>
      </c>
      <c r="T4999" s="3">
        <v>6153.3642903381487</v>
      </c>
      <c r="U4999">
        <v>3148.5743471605383</v>
      </c>
      <c r="V4999">
        <v>1.7814954844652675</v>
      </c>
      <c r="Y4999">
        <v>1765.6107478803965</v>
      </c>
      <c r="Z4999">
        <v>8093.1308958192258</v>
      </c>
    </row>
    <row r="5000" spans="1:26" ht="92.25" x14ac:dyDescent="1.35">
      <c r="A5000" t="s">
        <v>5000</v>
      </c>
      <c r="B5000" s="11">
        <v>4581</v>
      </c>
      <c r="C5000" s="11">
        <v>10386</v>
      </c>
      <c r="D5000" s="11">
        <v>11516</v>
      </c>
      <c r="E5000" s="11">
        <v>12538</v>
      </c>
      <c r="F5000" s="11">
        <v>4414</v>
      </c>
      <c r="G5000" s="11">
        <v>18332</v>
      </c>
      <c r="H5000" s="11">
        <v>12898</v>
      </c>
      <c r="I5000" s="13">
        <v>14.578862466555929</v>
      </c>
      <c r="J5000" s="13">
        <v>15.409999890514714</v>
      </c>
      <c r="K5000" s="13">
        <v>13.729552974747461</v>
      </c>
      <c r="L5000" s="13">
        <v>10.372131354529184</v>
      </c>
      <c r="M5000" s="13">
        <v>14.459476931315168</v>
      </c>
      <c r="N5000" s="13">
        <v>26.050871611465332</v>
      </c>
      <c r="O5000" s="13">
        <v>8.7989316774909483</v>
      </c>
      <c r="P5000" s="17">
        <v>14.771403843802675</v>
      </c>
      <c r="Q5000" s="17"/>
      <c r="R5000" s="18">
        <f t="shared" si="157"/>
        <v>9.9563821345725767</v>
      </c>
      <c r="S5000">
        <f t="shared" si="158"/>
        <v>19.586425553032775</v>
      </c>
      <c r="T5000" s="3">
        <v>6443.7984885631649</v>
      </c>
      <c r="U5000">
        <v>3418.5105988915925</v>
      </c>
      <c r="V5000">
        <v>0.79022584031918086</v>
      </c>
      <c r="Y5000">
        <v>2037.5525634068572</v>
      </c>
      <c r="Z5000">
        <v>8663.7269359630736</v>
      </c>
    </row>
    <row r="5001" spans="1:26" ht="92.25" x14ac:dyDescent="1.35">
      <c r="A5001" t="s">
        <v>5001</v>
      </c>
      <c r="B5001" s="11">
        <v>8268</v>
      </c>
      <c r="C5001" s="11">
        <v>13155</v>
      </c>
      <c r="D5001" s="11">
        <v>15755</v>
      </c>
      <c r="E5001" s="11">
        <v>17630</v>
      </c>
      <c r="F5001" s="11">
        <v>613</v>
      </c>
      <c r="G5001" s="11">
        <v>15481</v>
      </c>
      <c r="H5001" s="11">
        <v>1502</v>
      </c>
      <c r="I5001" s="13">
        <v>19.048224414863331</v>
      </c>
      <c r="J5001" s="13">
        <v>15.523267607271483</v>
      </c>
      <c r="K5001" s="13">
        <v>17.549750857375194</v>
      </c>
      <c r="L5001" s="13">
        <v>27.222942472748173</v>
      </c>
      <c r="M5001" s="13">
        <v>12.678832940323963</v>
      </c>
      <c r="N5001" s="13">
        <v>13.280243731779159</v>
      </c>
      <c r="O5001" s="13">
        <v>12.468849941695995</v>
      </c>
      <c r="P5001" s="17">
        <v>16.82458742372247</v>
      </c>
      <c r="Q5001" s="17"/>
      <c r="R5001" s="18">
        <f t="shared" si="157"/>
        <v>12.009565714492371</v>
      </c>
      <c r="S5001">
        <f t="shared" si="158"/>
        <v>21.639609132952568</v>
      </c>
      <c r="T5001" s="3">
        <v>7155.4439131497456</v>
      </c>
      <c r="U5001">
        <v>3315.8510735098066</v>
      </c>
      <c r="V5001">
        <v>-1.8821447156369686</v>
      </c>
      <c r="Y5001">
        <v>1511.4462691017648</v>
      </c>
      <c r="Z5001">
        <v>8869.4074414953448</v>
      </c>
    </row>
    <row r="5002" spans="1:26" ht="92.25" x14ac:dyDescent="1.35">
      <c r="A5002" t="s">
        <v>5002</v>
      </c>
      <c r="B5002" s="11">
        <v>2253</v>
      </c>
      <c r="C5002" s="11">
        <v>14042</v>
      </c>
      <c r="D5002" s="11">
        <v>19054</v>
      </c>
      <c r="E5002" s="11">
        <v>16042</v>
      </c>
      <c r="F5002" s="11">
        <v>9111</v>
      </c>
      <c r="G5002" s="11">
        <v>8206</v>
      </c>
      <c r="H5002" s="11">
        <v>13482</v>
      </c>
      <c r="I5002" s="13">
        <v>12.643876152364916</v>
      </c>
      <c r="J5002" s="13">
        <v>17.562459629167257</v>
      </c>
      <c r="K5002" s="13">
        <v>19.372774125505533</v>
      </c>
      <c r="L5002" s="13">
        <v>19.255872890019397</v>
      </c>
      <c r="M5002" s="13">
        <v>15.894149103942713</v>
      </c>
      <c r="N5002" s="13">
        <v>24.997755429632079</v>
      </c>
      <c r="O5002" s="13">
        <v>26.394158467851636</v>
      </c>
      <c r="P5002" s="17">
        <v>19.445863685497645</v>
      </c>
      <c r="Q5002" s="17"/>
      <c r="R5002" s="18">
        <f t="shared" si="157"/>
        <v>14.630841976267547</v>
      </c>
      <c r="S5002">
        <f t="shared" si="158"/>
        <v>24.260885394727744</v>
      </c>
      <c r="T5002" s="3">
        <v>7172.4654862303241</v>
      </c>
      <c r="U5002">
        <v>3765.4214352096415</v>
      </c>
      <c r="V5002">
        <v>-0.41561179386917502</v>
      </c>
      <c r="Y5002">
        <v>2204.304793417341</v>
      </c>
      <c r="Z5002">
        <v>9579.7692926960353</v>
      </c>
    </row>
    <row r="5003" spans="1:26" ht="92.25" x14ac:dyDescent="1.35">
      <c r="A5003" t="s">
        <v>5003</v>
      </c>
      <c r="B5003" s="11">
        <v>16671</v>
      </c>
      <c r="C5003" s="11">
        <v>10553</v>
      </c>
      <c r="D5003" s="11">
        <v>17578</v>
      </c>
      <c r="E5003" s="11">
        <v>6316</v>
      </c>
      <c r="F5003" s="11">
        <v>14810</v>
      </c>
      <c r="G5003" s="11">
        <v>11921</v>
      </c>
      <c r="H5003" s="11">
        <v>14338</v>
      </c>
      <c r="I5003" s="13">
        <v>14.986407062952075</v>
      </c>
      <c r="J5003" s="13">
        <v>12.948268027150332</v>
      </c>
      <c r="K5003" s="13">
        <v>16.627447468588688</v>
      </c>
      <c r="L5003" s="13">
        <v>18.968044024746337</v>
      </c>
      <c r="M5003" s="13">
        <v>16.9759129596472</v>
      </c>
      <c r="N5003" s="13">
        <v>14.690970422836442</v>
      </c>
      <c r="O5003" s="13">
        <v>18.193625853835599</v>
      </c>
      <c r="P5003" s="17">
        <v>16.198667974250956</v>
      </c>
      <c r="Q5003" s="17"/>
      <c r="R5003" s="18">
        <f t="shared" si="157"/>
        <v>11.383646265020857</v>
      </c>
      <c r="S5003">
        <f t="shared" si="158"/>
        <v>21.013689683481054</v>
      </c>
      <c r="T5003" s="3">
        <v>7310.1596090435833</v>
      </c>
      <c r="U5003">
        <v>4221.4202013044314</v>
      </c>
      <c r="V5003">
        <v>-0.70621126724290662</v>
      </c>
      <c r="Y5003">
        <v>2845.1516934814313</v>
      </c>
      <c r="Z5003">
        <v>10362.207409409153</v>
      </c>
    </row>
    <row r="5004" spans="1:26" ht="92.25" x14ac:dyDescent="1.35">
      <c r="A5004" t="s">
        <v>5004</v>
      </c>
      <c r="B5004" s="11">
        <v>17221</v>
      </c>
      <c r="C5004" s="11">
        <v>15962</v>
      </c>
      <c r="D5004" s="11">
        <v>12907</v>
      </c>
      <c r="E5004" s="11">
        <v>19411</v>
      </c>
      <c r="F5004" s="11">
        <v>18810</v>
      </c>
      <c r="G5004" s="11">
        <v>8039</v>
      </c>
      <c r="H5004" s="11">
        <v>5336</v>
      </c>
      <c r="I5004" s="13">
        <v>10.188055840497341</v>
      </c>
      <c r="J5004" s="13">
        <v>10.579583528310469</v>
      </c>
      <c r="K5004" s="13">
        <v>21.857672454121087</v>
      </c>
      <c r="L5004" s="13">
        <v>20.631198994717895</v>
      </c>
      <c r="M5004" s="13">
        <v>17.524876491616876</v>
      </c>
      <c r="N5004" s="13">
        <v>16.507157353312802</v>
      </c>
      <c r="O5004" s="13">
        <v>7.6767078778698359</v>
      </c>
      <c r="P5004" s="17">
        <v>14.995036077206615</v>
      </c>
      <c r="Q5004" s="17"/>
      <c r="R5004" s="18">
        <f t="shared" si="157"/>
        <v>10.180014367976517</v>
      </c>
      <c r="S5004">
        <f t="shared" si="158"/>
        <v>19.810057786436715</v>
      </c>
      <c r="T5004" s="3">
        <v>8116.9957229013617</v>
      </c>
      <c r="U5004">
        <v>4472.6042133293122</v>
      </c>
      <c r="V5004">
        <v>0.47568846639478579</v>
      </c>
      <c r="Y5004">
        <v>2822.3196166550606</v>
      </c>
      <c r="Z5004">
        <v>11169.046960270407</v>
      </c>
    </row>
    <row r="5005" spans="1:26" ht="92.25" x14ac:dyDescent="1.35">
      <c r="A5005" t="s">
        <v>5005</v>
      </c>
      <c r="B5005" s="11">
        <v>19397</v>
      </c>
      <c r="C5005" s="11">
        <v>12832</v>
      </c>
      <c r="D5005" s="11">
        <v>5644</v>
      </c>
      <c r="E5005" s="11">
        <v>3696</v>
      </c>
      <c r="F5005" s="11">
        <v>1662</v>
      </c>
      <c r="G5005" s="11">
        <v>2355</v>
      </c>
      <c r="H5005" s="11">
        <v>9432</v>
      </c>
      <c r="I5005" s="13">
        <v>24.83878676053061</v>
      </c>
      <c r="J5005" s="13">
        <v>9.7456073952834608</v>
      </c>
      <c r="K5005" s="13">
        <v>10.400571596675682</v>
      </c>
      <c r="L5005" s="13">
        <v>15.893637098867195</v>
      </c>
      <c r="M5005" s="13">
        <v>10.311660799768536</v>
      </c>
      <c r="N5005" s="13">
        <v>18.83146788520623</v>
      </c>
      <c r="O5005" s="13">
        <v>14.248856937884657</v>
      </c>
      <c r="P5005" s="17">
        <v>14.895798353459481</v>
      </c>
      <c r="Q5005" s="17"/>
      <c r="R5005" s="18">
        <f t="shared" si="157"/>
        <v>10.080776644229383</v>
      </c>
      <c r="S5005">
        <f t="shared" si="158"/>
        <v>19.710820062689578</v>
      </c>
      <c r="T5005" s="3">
        <v>5984.3602587698415</v>
      </c>
      <c r="U5005">
        <v>2519.4040370021421</v>
      </c>
      <c r="V5005">
        <v>6.1045284382998943E-2</v>
      </c>
      <c r="Y5005">
        <v>870.60625118569624</v>
      </c>
      <c r="Z5005">
        <v>7024.3391236806756</v>
      </c>
    </row>
    <row r="5006" spans="1:26" ht="92.25" x14ac:dyDescent="1.35">
      <c r="A5006" t="s">
        <v>5006</v>
      </c>
      <c r="B5006" s="11">
        <v>19946</v>
      </c>
      <c r="C5006" s="11">
        <v>3318</v>
      </c>
      <c r="D5006" s="11">
        <v>609</v>
      </c>
      <c r="E5006" s="11">
        <v>1610</v>
      </c>
      <c r="F5006" s="11">
        <v>16943</v>
      </c>
      <c r="G5006" s="11">
        <v>1699</v>
      </c>
      <c r="H5006" s="11">
        <v>2865</v>
      </c>
      <c r="I5006" s="13">
        <v>15.904389865311256</v>
      </c>
      <c r="J5006" s="13">
        <v>13.594662892801967</v>
      </c>
      <c r="K5006" s="13">
        <v>19.843224515340498</v>
      </c>
      <c r="L5006" s="13">
        <v>15.955618768830393</v>
      </c>
      <c r="M5006" s="13">
        <v>14.732758755972091</v>
      </c>
      <c r="N5006" s="13">
        <v>13.096129540033823</v>
      </c>
      <c r="O5006" s="13">
        <v>20.6481469685109</v>
      </c>
      <c r="P5006" s="17">
        <v>16.253561615257276</v>
      </c>
      <c r="Q5006" s="17"/>
      <c r="R5006" s="18">
        <f t="shared" si="157"/>
        <v>11.438539906027177</v>
      </c>
      <c r="S5006">
        <f t="shared" si="158"/>
        <v>21.068583324487374</v>
      </c>
      <c r="T5006" s="3">
        <v>6506.7215049699662</v>
      </c>
      <c r="U5006">
        <v>2153.637011429631</v>
      </c>
      <c r="V5006">
        <v>-0.98034888651454821</v>
      </c>
      <c r="Y5006">
        <v>31.208841937771012</v>
      </c>
      <c r="Z5006">
        <v>6722.0871122801582</v>
      </c>
    </row>
    <row r="5007" spans="1:26" ht="92.25" x14ac:dyDescent="1.35">
      <c r="A5007" t="s">
        <v>5007</v>
      </c>
      <c r="B5007" s="11">
        <v>1871</v>
      </c>
      <c r="C5007" s="11">
        <v>14178</v>
      </c>
      <c r="D5007" s="11">
        <v>8044</v>
      </c>
      <c r="E5007" s="11">
        <v>3222</v>
      </c>
      <c r="F5007" s="11">
        <v>6922</v>
      </c>
      <c r="G5007" s="11">
        <v>15547</v>
      </c>
      <c r="H5007" s="11">
        <v>4541</v>
      </c>
      <c r="I5007" s="13">
        <v>19.107101420104318</v>
      </c>
      <c r="J5007" s="13">
        <v>18.007814600356859</v>
      </c>
      <c r="K5007" s="13">
        <v>22.100480899137764</v>
      </c>
      <c r="L5007" s="13">
        <v>24.947940566042593</v>
      </c>
      <c r="M5007" s="13">
        <v>19.346006997638778</v>
      </c>
      <c r="N5007" s="13">
        <v>18.508194068146754</v>
      </c>
      <c r="O5007" s="13">
        <v>19.127441791800074</v>
      </c>
      <c r="P5007" s="17">
        <v>20.163568620461017</v>
      </c>
      <c r="Q5007" s="17"/>
      <c r="R5007" s="18">
        <f t="shared" si="157"/>
        <v>15.348546911230919</v>
      </c>
      <c r="S5007">
        <f t="shared" si="158"/>
        <v>24.978590329691116</v>
      </c>
      <c r="T5007" s="3">
        <v>5382.6861205961068</v>
      </c>
      <c r="U5007">
        <v>2490.7055522907162</v>
      </c>
      <c r="V5007">
        <v>-0.72160901254392229</v>
      </c>
      <c r="Y5007">
        <v>1135.1702372805512</v>
      </c>
      <c r="Z5007">
        <v>6670.2000634166698</v>
      </c>
    </row>
    <row r="5008" spans="1:26" ht="92.25" x14ac:dyDescent="1.35">
      <c r="A5008" t="s">
        <v>5008</v>
      </c>
      <c r="B5008" s="11">
        <v>7360</v>
      </c>
      <c r="C5008" s="11">
        <v>12727</v>
      </c>
      <c r="D5008" s="11">
        <v>19927</v>
      </c>
      <c r="E5008" s="11">
        <v>8647</v>
      </c>
      <c r="F5008" s="11">
        <v>2537</v>
      </c>
      <c r="G5008" s="11">
        <v>214</v>
      </c>
      <c r="H5008" s="11">
        <v>14911</v>
      </c>
      <c r="I5008" s="13">
        <v>22.196207111515974</v>
      </c>
      <c r="J5008" s="13">
        <v>25.990976840614522</v>
      </c>
      <c r="K5008" s="13">
        <v>11.529932355246013</v>
      </c>
      <c r="L5008" s="13">
        <v>13.311658227950584</v>
      </c>
      <c r="M5008" s="13">
        <v>27.048964206215388</v>
      </c>
      <c r="N5008" s="13">
        <v>5.5714841409848503</v>
      </c>
      <c r="O5008" s="13">
        <v>17.269568026403626</v>
      </c>
      <c r="P5008" s="17">
        <v>17.559827272704421</v>
      </c>
      <c r="Q5008" s="17"/>
      <c r="R5008" s="18">
        <f t="shared" si="157"/>
        <v>12.744805563474323</v>
      </c>
      <c r="S5008">
        <f t="shared" si="158"/>
        <v>22.37484898193452</v>
      </c>
      <c r="T5008" s="3">
        <v>6792.2255190979158</v>
      </c>
      <c r="U5008">
        <v>3039.6356845511618</v>
      </c>
      <c r="V5008">
        <v>-1.2146642802690621</v>
      </c>
      <c r="Y5008">
        <v>1267.1271696631607</v>
      </c>
      <c r="Z5008">
        <v>8251.5899437783191</v>
      </c>
    </row>
    <row r="5009" spans="1:26" ht="92.25" x14ac:dyDescent="1.35">
      <c r="A5009" t="s">
        <v>5009</v>
      </c>
      <c r="B5009" s="11">
        <v>2735</v>
      </c>
      <c r="C5009" s="11">
        <v>19763</v>
      </c>
      <c r="D5009" s="11">
        <v>12412</v>
      </c>
      <c r="E5009" s="11">
        <v>1392</v>
      </c>
      <c r="F5009" s="11">
        <v>11829</v>
      </c>
      <c r="G5009" s="11">
        <v>6450</v>
      </c>
      <c r="H5009" s="11">
        <v>15060</v>
      </c>
      <c r="I5009" s="13">
        <v>24.071503888199075</v>
      </c>
      <c r="J5009" s="13">
        <v>15.322054494530818</v>
      </c>
      <c r="K5009" s="13">
        <v>26.982827657186274</v>
      </c>
      <c r="L5009" s="13">
        <v>20.640783821277715</v>
      </c>
      <c r="M5009" s="13">
        <v>8.7788989023957633</v>
      </c>
      <c r="N5009" s="13">
        <v>21.058884649860701</v>
      </c>
      <c r="O5009" s="13">
        <v>21.887089271302433</v>
      </c>
      <c r="P5009" s="17">
        <v>19.820291812107541</v>
      </c>
      <c r="Q5009" s="17"/>
      <c r="R5009" s="18">
        <f t="shared" si="157"/>
        <v>15.005270102877443</v>
      </c>
      <c r="S5009">
        <f t="shared" si="158"/>
        <v>24.63531352133764</v>
      </c>
      <c r="T5009" s="3">
        <v>6868.2414165319124</v>
      </c>
      <c r="U5009">
        <v>3190.0109477128412</v>
      </c>
      <c r="V5009">
        <v>5.9742433222709224E-2</v>
      </c>
      <c r="Y5009">
        <v>1462.72270778047</v>
      </c>
      <c r="Z5009">
        <v>8525.3528225376431</v>
      </c>
    </row>
    <row r="5010" spans="1:26" ht="92.25" x14ac:dyDescent="1.35">
      <c r="A5010" t="s">
        <v>5010</v>
      </c>
      <c r="B5010" s="11">
        <v>3886</v>
      </c>
      <c r="C5010" s="11">
        <v>19370</v>
      </c>
      <c r="D5010" s="11">
        <v>2876</v>
      </c>
      <c r="E5010" s="11">
        <v>7579</v>
      </c>
      <c r="F5010" s="11">
        <v>9795</v>
      </c>
      <c r="G5010" s="11">
        <v>7207</v>
      </c>
      <c r="H5010" s="11">
        <v>13177</v>
      </c>
      <c r="I5010" s="13">
        <v>10.085942160358087</v>
      </c>
      <c r="J5010" s="13">
        <v>23.718982241891187</v>
      </c>
      <c r="K5010" s="13">
        <v>22.031516338355864</v>
      </c>
      <c r="L5010" s="13">
        <v>15.950513152630245</v>
      </c>
      <c r="M5010" s="13">
        <v>17.609905976108074</v>
      </c>
      <c r="N5010" s="13">
        <v>10.522877039456022</v>
      </c>
      <c r="O5010" s="13">
        <v>5.9674753787698656</v>
      </c>
      <c r="P5010" s="17">
        <v>15.126744612509905</v>
      </c>
      <c r="Q5010" s="17"/>
      <c r="R5010" s="18">
        <f t="shared" si="157"/>
        <v>10.311722903279806</v>
      </c>
      <c r="S5010">
        <f t="shared" si="158"/>
        <v>19.941766321740005</v>
      </c>
      <c r="T5010" s="3">
        <v>6099.1825392664205</v>
      </c>
      <c r="U5010">
        <v>2926.1362595661667</v>
      </c>
      <c r="V5010">
        <v>0.53100393415661529</v>
      </c>
      <c r="Y5010">
        <v>1446.3261997066593</v>
      </c>
      <c r="Z5010">
        <v>7718.1311152326643</v>
      </c>
    </row>
    <row r="5011" spans="1:26" ht="92.25" x14ac:dyDescent="1.35">
      <c r="A5011" t="s">
        <v>5011</v>
      </c>
      <c r="B5011" s="11">
        <v>11812</v>
      </c>
      <c r="C5011" s="11">
        <v>16406</v>
      </c>
      <c r="D5011" s="11">
        <v>12711</v>
      </c>
      <c r="E5011" s="11">
        <v>7619</v>
      </c>
      <c r="F5011" s="11">
        <v>2039</v>
      </c>
      <c r="G5011" s="11">
        <v>10428</v>
      </c>
      <c r="H5011" s="11">
        <v>13369</v>
      </c>
      <c r="I5011" s="13">
        <v>23.401214043253358</v>
      </c>
      <c r="J5011" s="13">
        <v>14.206765011863608</v>
      </c>
      <c r="K5011" s="13">
        <v>22.128748758456886</v>
      </c>
      <c r="L5011" s="13">
        <v>14.181787207180738</v>
      </c>
      <c r="M5011" s="13">
        <v>19.657123584907787</v>
      </c>
      <c r="N5011" s="13">
        <v>14.095653537697943</v>
      </c>
      <c r="O5011" s="13">
        <v>13.036367933437186</v>
      </c>
      <c r="P5011" s="17">
        <v>17.243951439542499</v>
      </c>
      <c r="Q5011" s="17"/>
      <c r="R5011" s="18">
        <f t="shared" si="157"/>
        <v>12.428929730312401</v>
      </c>
      <c r="S5011">
        <f t="shared" si="158"/>
        <v>22.058973148772598</v>
      </c>
      <c r="T5011" s="3">
        <v>6335.6271812388431</v>
      </c>
      <c r="U5011">
        <v>3407.0714724507361</v>
      </c>
      <c r="V5011">
        <v>0.86289446699083783</v>
      </c>
      <c r="Y5011">
        <v>2075.316806104584</v>
      </c>
      <c r="Z5011">
        <v>8590.2583482564241</v>
      </c>
    </row>
    <row r="5012" spans="1:26" ht="92.25" x14ac:dyDescent="1.35">
      <c r="A5012" t="s">
        <v>5012</v>
      </c>
      <c r="B5012" s="11">
        <v>4381</v>
      </c>
      <c r="C5012" s="11">
        <v>133</v>
      </c>
      <c r="D5012" s="11">
        <v>3220</v>
      </c>
      <c r="E5012" s="11">
        <v>18017</v>
      </c>
      <c r="F5012" s="11">
        <v>15869</v>
      </c>
      <c r="G5012" s="11">
        <v>13253</v>
      </c>
      <c r="H5012" s="11">
        <v>3316</v>
      </c>
      <c r="I5012" s="13">
        <v>18.642613952668796</v>
      </c>
      <c r="J5012" s="13">
        <v>12.271921961705379</v>
      </c>
      <c r="K5012" s="13">
        <v>20.767607610362514</v>
      </c>
      <c r="L5012" s="13">
        <v>13.386114187340016</v>
      </c>
      <c r="M5012" s="13">
        <v>10.063948045607425</v>
      </c>
      <c r="N5012" s="13">
        <v>13.818786030022432</v>
      </c>
      <c r="O5012" s="13">
        <v>22.663705956033205</v>
      </c>
      <c r="P5012" s="17">
        <v>15.94495682053425</v>
      </c>
      <c r="Q5012" s="17"/>
      <c r="R5012" s="18">
        <f t="shared" si="157"/>
        <v>11.129935111304151</v>
      </c>
      <c r="S5012">
        <f t="shared" si="158"/>
        <v>20.759978529764346</v>
      </c>
      <c r="T5012" s="3">
        <v>6496.2064435975826</v>
      </c>
      <c r="U5012">
        <v>2665.4625582662375</v>
      </c>
      <c r="V5012">
        <v>-0.14412307791644707</v>
      </c>
      <c r="Y5012">
        <v>835.38228290863935</v>
      </c>
      <c r="Z5012">
        <v>7515.4478889016982</v>
      </c>
    </row>
    <row r="5013" spans="1:26" ht="92.25" x14ac:dyDescent="1.35">
      <c r="A5013" t="s">
        <v>5013</v>
      </c>
      <c r="B5013" s="11">
        <v>9220</v>
      </c>
      <c r="C5013" s="11">
        <v>14060</v>
      </c>
      <c r="D5013" s="11">
        <v>18376</v>
      </c>
      <c r="E5013" s="11">
        <v>4785</v>
      </c>
      <c r="F5013" s="11">
        <v>13183</v>
      </c>
      <c r="G5013" s="11">
        <v>244</v>
      </c>
      <c r="H5013" s="11">
        <v>8252</v>
      </c>
      <c r="I5013" s="13">
        <v>1.1077392373869674</v>
      </c>
      <c r="J5013" s="13">
        <v>27.000313906868662</v>
      </c>
      <c r="K5013" s="13">
        <v>14.165044787850908</v>
      </c>
      <c r="L5013" s="13">
        <v>3.6122123771690973</v>
      </c>
      <c r="M5013" s="13">
        <v>17.860224561557139</v>
      </c>
      <c r="N5013" s="13">
        <v>11.928169256195199</v>
      </c>
      <c r="O5013" s="13">
        <v>15.512241729492269</v>
      </c>
      <c r="P5013" s="17">
        <v>13.026563693788606</v>
      </c>
      <c r="Q5013" s="17"/>
      <c r="R5013" s="18">
        <f t="shared" si="157"/>
        <v>8.211541984558508</v>
      </c>
      <c r="S5013">
        <f t="shared" si="158"/>
        <v>17.841585403018705</v>
      </c>
      <c r="T5013" s="3">
        <v>6511.9911444169729</v>
      </c>
      <c r="U5013">
        <v>3119.5726859456645</v>
      </c>
      <c r="V5013">
        <v>0.24071255211310927</v>
      </c>
      <c r="Y5013">
        <v>1535.9616133175241</v>
      </c>
      <c r="Z5013">
        <v>8232.2586673041151</v>
      </c>
    </row>
    <row r="5014" spans="1:26" ht="92.25" x14ac:dyDescent="1.35">
      <c r="A5014" t="s">
        <v>5014</v>
      </c>
      <c r="B5014" s="11">
        <v>19854</v>
      </c>
      <c r="C5014" s="11">
        <v>16029</v>
      </c>
      <c r="D5014" s="11">
        <v>6660</v>
      </c>
      <c r="E5014" s="11">
        <v>18008</v>
      </c>
      <c r="F5014" s="11">
        <v>10056</v>
      </c>
      <c r="G5014" s="11">
        <v>1569</v>
      </c>
      <c r="H5014" s="11">
        <v>14762</v>
      </c>
      <c r="I5014" s="13">
        <v>9.8344089169167042</v>
      </c>
      <c r="J5014" s="13">
        <v>12.258974030161419</v>
      </c>
      <c r="K5014" s="13">
        <v>11.622225065455357</v>
      </c>
      <c r="L5014" s="13">
        <v>8.5685234798192553</v>
      </c>
      <c r="M5014" s="13">
        <v>4.6255077762077708</v>
      </c>
      <c r="N5014" s="13">
        <v>9.3213834321997666</v>
      </c>
      <c r="O5014" s="13">
        <v>17.200542026099232</v>
      </c>
      <c r="P5014" s="17">
        <v>10.490223532408502</v>
      </c>
      <c r="Q5014" s="17"/>
      <c r="R5014" s="18">
        <f t="shared" si="157"/>
        <v>5.6752018231784032</v>
      </c>
      <c r="S5014">
        <f t="shared" si="158"/>
        <v>15.3052452416386</v>
      </c>
      <c r="T5014" s="3">
        <v>7838.0157899821434</v>
      </c>
      <c r="U5014">
        <v>3979.2299885272814</v>
      </c>
      <c r="V5014">
        <v>0.61910895965411328</v>
      </c>
      <c r="Y5014">
        <v>2195.7859666462577</v>
      </c>
      <c r="Z5014">
        <v>10255.637535786702</v>
      </c>
    </row>
    <row r="5015" spans="1:26" ht="92.25" x14ac:dyDescent="1.35">
      <c r="A5015" t="s">
        <v>5015</v>
      </c>
      <c r="B5015" s="11">
        <v>2503</v>
      </c>
      <c r="C5015" s="11">
        <v>9953</v>
      </c>
      <c r="D5015" s="11">
        <v>1605</v>
      </c>
      <c r="E5015" s="11">
        <v>11328</v>
      </c>
      <c r="F5015" s="11">
        <v>14080</v>
      </c>
      <c r="G5015" s="11">
        <v>11060</v>
      </c>
      <c r="H5015" s="11">
        <v>19632</v>
      </c>
      <c r="I5015" s="13">
        <v>9.0703644842531066</v>
      </c>
      <c r="J5015" s="13">
        <v>17.24785628263885</v>
      </c>
      <c r="K5015" s="13">
        <v>20.997902525147744</v>
      </c>
      <c r="L5015" s="13">
        <v>12.357513869184597</v>
      </c>
      <c r="M5015" s="13">
        <v>15.730547252213706</v>
      </c>
      <c r="N5015" s="13">
        <v>21.455205286507166</v>
      </c>
      <c r="O5015" s="13">
        <v>6.1800129077873951</v>
      </c>
      <c r="P5015" s="17">
        <v>14.719914658247509</v>
      </c>
      <c r="Q5015" s="17"/>
      <c r="R5015" s="18">
        <f t="shared" si="157"/>
        <v>9.9048929490174107</v>
      </c>
      <c r="S5015">
        <f t="shared" si="158"/>
        <v>19.534936367477606</v>
      </c>
      <c r="T5015" s="3">
        <v>6725.086743534418</v>
      </c>
      <c r="U5015">
        <v>3213.4321498637269</v>
      </c>
      <c r="V5015">
        <v>0.49730147111404222</v>
      </c>
      <c r="Y5015">
        <v>1572.8775494636384</v>
      </c>
      <c r="Z5015">
        <v>8488.3013499309964</v>
      </c>
    </row>
    <row r="5016" spans="1:26" ht="92.25" x14ac:dyDescent="1.35">
      <c r="A5016" t="s">
        <v>5016</v>
      </c>
      <c r="B5016" s="11">
        <v>4629</v>
      </c>
      <c r="C5016" s="11">
        <v>7969</v>
      </c>
      <c r="D5016" s="11">
        <v>18610</v>
      </c>
      <c r="E5016" s="11">
        <v>6376</v>
      </c>
      <c r="F5016" s="11">
        <v>15659</v>
      </c>
      <c r="G5016" s="11">
        <v>19070</v>
      </c>
      <c r="H5016" s="11">
        <v>828</v>
      </c>
      <c r="I5016" s="13">
        <v>16.10675062387995</v>
      </c>
      <c r="J5016" s="13">
        <v>28.568714211515864</v>
      </c>
      <c r="K5016" s="13">
        <v>16.853905101841388</v>
      </c>
      <c r="L5016" s="13">
        <v>11.386680964178471</v>
      </c>
      <c r="M5016" s="13">
        <v>16.908008710943204</v>
      </c>
      <c r="N5016" s="13">
        <v>4.6298515900961963</v>
      </c>
      <c r="O5016" s="13">
        <v>10.57630296309183</v>
      </c>
      <c r="P5016" s="17">
        <v>15.004316309363844</v>
      </c>
      <c r="Q5016" s="17"/>
      <c r="R5016" s="18">
        <f t="shared" si="157"/>
        <v>10.189294600133746</v>
      </c>
      <c r="S5016">
        <f t="shared" si="158"/>
        <v>19.819338018593943</v>
      </c>
      <c r="T5016" s="3">
        <v>7321.1178484088814</v>
      </c>
      <c r="U5016">
        <v>3348.9678853554101</v>
      </c>
      <c r="V5016">
        <v>0.67985411078552715</v>
      </c>
      <c r="Y5016">
        <v>1477.9476880161537</v>
      </c>
      <c r="Z5016">
        <v>9006.2717893503323</v>
      </c>
    </row>
    <row r="5017" spans="1:26" ht="92.25" x14ac:dyDescent="1.35">
      <c r="A5017" t="s">
        <v>5017</v>
      </c>
      <c r="B5017" s="11">
        <v>16797</v>
      </c>
      <c r="C5017" s="11">
        <v>13128</v>
      </c>
      <c r="D5017" s="11">
        <v>15216</v>
      </c>
      <c r="E5017" s="11">
        <v>6862</v>
      </c>
      <c r="F5017" s="11">
        <v>608</v>
      </c>
      <c r="G5017" s="11">
        <v>7852</v>
      </c>
      <c r="H5017" s="11">
        <v>1405</v>
      </c>
      <c r="I5017" s="13">
        <v>17.885967798689446</v>
      </c>
      <c r="J5017" s="13">
        <v>12.738776321141637</v>
      </c>
      <c r="K5017" s="13">
        <v>19.497594748502831</v>
      </c>
      <c r="L5017" s="13">
        <v>25.862729582654875</v>
      </c>
      <c r="M5017" s="13">
        <v>13.384223432611121</v>
      </c>
      <c r="N5017" s="13">
        <v>14.021672192141041</v>
      </c>
      <c r="O5017" s="13">
        <v>19.012497297361151</v>
      </c>
      <c r="P5017" s="17">
        <v>17.486208767586014</v>
      </c>
      <c r="Q5017" s="17"/>
      <c r="R5017" s="18">
        <f t="shared" si="157"/>
        <v>12.671187058355915</v>
      </c>
      <c r="S5017">
        <f t="shared" si="158"/>
        <v>22.301230476816112</v>
      </c>
      <c r="T5017" s="3">
        <v>6332.2622139381474</v>
      </c>
      <c r="U5017">
        <v>2834.3208480697385</v>
      </c>
      <c r="V5017">
        <v>-1.148553110397188</v>
      </c>
      <c r="Y5017">
        <v>1183.1986759971069</v>
      </c>
      <c r="Z5017">
        <v>7694.6800137164309</v>
      </c>
    </row>
    <row r="5018" spans="1:26" ht="92.25" x14ac:dyDescent="1.35">
      <c r="A5018" t="s">
        <v>5018</v>
      </c>
      <c r="B5018" s="11">
        <v>4679</v>
      </c>
      <c r="C5018" s="11">
        <v>2840</v>
      </c>
      <c r="D5018" s="11">
        <v>18905</v>
      </c>
      <c r="E5018" s="11">
        <v>19611</v>
      </c>
      <c r="F5018" s="11">
        <v>3436</v>
      </c>
      <c r="G5018" s="11">
        <v>194</v>
      </c>
      <c r="H5018" s="11">
        <v>12620</v>
      </c>
      <c r="I5018" s="13">
        <v>23.47307922994861</v>
      </c>
      <c r="J5018" s="13">
        <v>17.632122237519376</v>
      </c>
      <c r="K5018" s="13">
        <v>16.297767569236775</v>
      </c>
      <c r="L5018" s="13">
        <v>20.986630438996603</v>
      </c>
      <c r="M5018" s="13">
        <v>13.558043632386152</v>
      </c>
      <c r="N5018" s="13">
        <v>16.284897365745483</v>
      </c>
      <c r="O5018" s="13">
        <v>2.2565641078269465</v>
      </c>
      <c r="P5018" s="17">
        <v>15.78415779737999</v>
      </c>
      <c r="Q5018" s="17"/>
      <c r="R5018" s="18">
        <f t="shared" si="157"/>
        <v>10.969136088149892</v>
      </c>
      <c r="S5018">
        <f t="shared" si="158"/>
        <v>20.599179506610088</v>
      </c>
      <c r="T5018" s="3">
        <v>7145.246245353781</v>
      </c>
      <c r="U5018">
        <v>2852.4067626336018</v>
      </c>
      <c r="V5018">
        <v>0.62059370975475758</v>
      </c>
      <c r="Y5018">
        <v>793.42721049323973</v>
      </c>
      <c r="Z5018">
        <v>8140.9020951592638</v>
      </c>
    </row>
    <row r="5019" spans="1:26" ht="92.25" x14ac:dyDescent="1.35">
      <c r="A5019" t="s">
        <v>5019</v>
      </c>
      <c r="B5019" s="11">
        <v>9492</v>
      </c>
      <c r="C5019" s="11">
        <v>12462</v>
      </c>
      <c r="D5019" s="11">
        <v>2632</v>
      </c>
      <c r="E5019" s="11">
        <v>11225</v>
      </c>
      <c r="F5019" s="11">
        <v>9856</v>
      </c>
      <c r="G5019" s="11">
        <v>9926</v>
      </c>
      <c r="H5019" s="11">
        <v>1075</v>
      </c>
      <c r="I5019" s="13">
        <v>11.337348406860107</v>
      </c>
      <c r="J5019" s="13">
        <v>10.323475380222348</v>
      </c>
      <c r="K5019" s="13">
        <v>11.416754936734783</v>
      </c>
      <c r="L5019" s="13">
        <v>20.79444993752475</v>
      </c>
      <c r="M5019" s="13">
        <v>31.94594697474561</v>
      </c>
      <c r="N5019" s="13">
        <v>17.285837316357675</v>
      </c>
      <c r="O5019" s="13">
        <v>15.153183681374554</v>
      </c>
      <c r="P5019" s="17">
        <v>16.893856661974262</v>
      </c>
      <c r="Q5019" s="17"/>
      <c r="R5019" s="18">
        <f t="shared" si="157"/>
        <v>12.078834952744163</v>
      </c>
      <c r="S5019">
        <f t="shared" si="158"/>
        <v>21.70887837120436</v>
      </c>
      <c r="T5019" s="3">
        <v>5141.5802620878394</v>
      </c>
      <c r="U5019">
        <v>2595.6733531728914</v>
      </c>
      <c r="V5019">
        <v>-1.9340859580552205</v>
      </c>
      <c r="Y5019">
        <v>1422.9503649765406</v>
      </c>
      <c r="Z5019">
        <v>6710.0504236694069</v>
      </c>
    </row>
    <row r="5020" spans="1:26" ht="92.25" x14ac:dyDescent="1.35">
      <c r="A5020" t="s">
        <v>5020</v>
      </c>
      <c r="B5020" s="11">
        <v>12534</v>
      </c>
      <c r="C5020" s="11">
        <v>17923</v>
      </c>
      <c r="D5020" s="11">
        <v>4096</v>
      </c>
      <c r="E5020" s="11">
        <v>6353</v>
      </c>
      <c r="F5020" s="11">
        <v>18302</v>
      </c>
      <c r="G5020" s="11">
        <v>17613</v>
      </c>
      <c r="H5020" s="11">
        <v>7252</v>
      </c>
      <c r="I5020" s="13">
        <v>16.100600419320003</v>
      </c>
      <c r="J5020" s="13">
        <v>15.799184506308833</v>
      </c>
      <c r="K5020" s="13">
        <v>21.067749329370418</v>
      </c>
      <c r="L5020" s="13">
        <v>9.3285101589813042</v>
      </c>
      <c r="M5020" s="13">
        <v>20.027647378392704</v>
      </c>
      <c r="N5020" s="13">
        <v>20.48177835246355</v>
      </c>
      <c r="O5020" s="13">
        <v>31.072503190951444</v>
      </c>
      <c r="P5020" s="17">
        <v>19.125424762255467</v>
      </c>
      <c r="Q5020" s="17"/>
      <c r="R5020" s="18">
        <f t="shared" si="157"/>
        <v>14.310403053025368</v>
      </c>
      <c r="S5020">
        <f t="shared" si="158"/>
        <v>23.940446471485565</v>
      </c>
      <c r="T5020" s="3">
        <v>7467.9202524028124</v>
      </c>
      <c r="U5020">
        <v>3850.8414350421708</v>
      </c>
      <c r="V5020">
        <v>-0.26131829145015217</v>
      </c>
      <c r="Y5020">
        <v>2185.7048309371098</v>
      </c>
      <c r="Z5020">
        <v>9864.9862176210263</v>
      </c>
    </row>
    <row r="5021" spans="1:26" ht="92.25" x14ac:dyDescent="1.35">
      <c r="A5021" t="s">
        <v>5021</v>
      </c>
      <c r="B5021" s="11">
        <v>2799</v>
      </c>
      <c r="C5021" s="11">
        <v>15628</v>
      </c>
      <c r="D5021" s="11">
        <v>14204</v>
      </c>
      <c r="E5021" s="11">
        <v>10153</v>
      </c>
      <c r="F5021" s="11">
        <v>11266</v>
      </c>
      <c r="G5021" s="11">
        <v>16241</v>
      </c>
      <c r="H5021" s="11">
        <v>8653</v>
      </c>
      <c r="I5021" s="13">
        <v>16.266996064742735</v>
      </c>
      <c r="J5021" s="13">
        <v>-1.5599380499360382</v>
      </c>
      <c r="K5021" s="13">
        <v>5.6079908618947538</v>
      </c>
      <c r="L5021" s="13">
        <v>14.141328344829681</v>
      </c>
      <c r="M5021" s="13">
        <v>15.783921130753384</v>
      </c>
      <c r="N5021" s="13">
        <v>22.407849316103963</v>
      </c>
      <c r="O5021" s="13">
        <v>12.023308551111292</v>
      </c>
      <c r="P5021" s="17">
        <v>12.095922317071395</v>
      </c>
      <c r="Q5021" s="17"/>
      <c r="R5021" s="18">
        <f t="shared" si="157"/>
        <v>7.2809006078412963</v>
      </c>
      <c r="S5021">
        <f t="shared" si="158"/>
        <v>16.910944026301493</v>
      </c>
      <c r="T5021" s="3">
        <v>6649.4709992106809</v>
      </c>
      <c r="U5021">
        <v>3613.5005141516999</v>
      </c>
      <c r="V5021">
        <v>-0.73437149694655091</v>
      </c>
      <c r="Y5021">
        <v>2236.1116750392489</v>
      </c>
      <c r="Z5021">
        <v>9073.7796133254742</v>
      </c>
    </row>
    <row r="5022" spans="1:26" ht="92.25" x14ac:dyDescent="1.35">
      <c r="A5022" t="s">
        <v>5022</v>
      </c>
      <c r="B5022" s="11">
        <v>8087</v>
      </c>
      <c r="C5022" s="11">
        <v>5270</v>
      </c>
      <c r="D5022" s="11">
        <v>11338</v>
      </c>
      <c r="E5022" s="11">
        <v>16016</v>
      </c>
      <c r="F5022" s="11">
        <v>1329</v>
      </c>
      <c r="G5022" s="11">
        <v>18687</v>
      </c>
      <c r="H5022" s="11">
        <v>14570</v>
      </c>
      <c r="I5022" s="13">
        <v>5.5958723687786964</v>
      </c>
      <c r="J5022" s="13">
        <v>13.361395579745652</v>
      </c>
      <c r="K5022" s="13">
        <v>16.788862898601145</v>
      </c>
      <c r="L5022" s="13">
        <v>9.8059722511724647</v>
      </c>
      <c r="M5022" s="13">
        <v>17.720334722345413</v>
      </c>
      <c r="N5022" s="13">
        <v>4.7475096847700371</v>
      </c>
      <c r="O5022" s="13">
        <v>13.022816156927643</v>
      </c>
      <c r="P5022" s="17">
        <v>11.577537666048721</v>
      </c>
      <c r="Q5022" s="17"/>
      <c r="R5022" s="18">
        <f t="shared" si="157"/>
        <v>6.7625159568186231</v>
      </c>
      <c r="S5022">
        <f t="shared" si="158"/>
        <v>16.392559375278822</v>
      </c>
      <c r="T5022" s="3">
        <v>6983.1320455403866</v>
      </c>
      <c r="U5022">
        <v>3447.363340732898</v>
      </c>
      <c r="V5022">
        <v>-0.57215402193833143</v>
      </c>
      <c r="Y5022">
        <v>1805.2818037430106</v>
      </c>
      <c r="Z5022">
        <v>8986.0542444798048</v>
      </c>
    </row>
    <row r="5023" spans="1:26" ht="92.25" x14ac:dyDescent="1.35">
      <c r="A5023" t="s">
        <v>5023</v>
      </c>
      <c r="B5023" s="11">
        <v>4338</v>
      </c>
      <c r="C5023" s="11">
        <v>13745</v>
      </c>
      <c r="D5023" s="11">
        <v>13861</v>
      </c>
      <c r="E5023" s="11">
        <v>11141</v>
      </c>
      <c r="F5023" s="11">
        <v>4706</v>
      </c>
      <c r="G5023" s="11">
        <v>11531</v>
      </c>
      <c r="H5023" s="11">
        <v>3515</v>
      </c>
      <c r="I5023" s="13">
        <v>20.691280226996078</v>
      </c>
      <c r="J5023" s="13">
        <v>11.093259292421358</v>
      </c>
      <c r="K5023" s="13">
        <v>14.74951169211354</v>
      </c>
      <c r="L5023" s="13">
        <v>24.790393622278582</v>
      </c>
      <c r="M5023" s="13">
        <v>10.148220812235405</v>
      </c>
      <c r="N5023" s="13">
        <v>19.187164851102668</v>
      </c>
      <c r="O5023" s="13">
        <v>20.104388849305391</v>
      </c>
      <c r="P5023" s="17">
        <v>17.252031335207576</v>
      </c>
      <c r="Q5023" s="17"/>
      <c r="R5023" s="18">
        <f t="shared" si="157"/>
        <v>12.437009625977478</v>
      </c>
      <c r="S5023">
        <f t="shared" si="158"/>
        <v>22.067053044437674</v>
      </c>
      <c r="T5023" s="3">
        <v>5595.6889817776637</v>
      </c>
      <c r="U5023">
        <v>2878.1985222257522</v>
      </c>
      <c r="V5023">
        <v>0.78573975770268589</v>
      </c>
      <c r="Y5023">
        <v>1630.3852806483569</v>
      </c>
      <c r="Z5023">
        <v>7384.4464906099329</v>
      </c>
    </row>
    <row r="5024" spans="1:26" ht="92.25" x14ac:dyDescent="1.35">
      <c r="A5024" t="s">
        <v>5024</v>
      </c>
      <c r="B5024" s="11">
        <v>4467</v>
      </c>
      <c r="C5024" s="11">
        <v>15548</v>
      </c>
      <c r="D5024" s="11">
        <v>12101</v>
      </c>
      <c r="E5024" s="11">
        <v>4731</v>
      </c>
      <c r="F5024" s="11">
        <v>17416</v>
      </c>
      <c r="G5024" s="11">
        <v>16277</v>
      </c>
      <c r="H5024" s="11">
        <v>11743</v>
      </c>
      <c r="I5024" s="13">
        <v>12.942219931230971</v>
      </c>
      <c r="J5024" s="13">
        <v>7.4369046907936269</v>
      </c>
      <c r="K5024" s="13">
        <v>18.563141998416775</v>
      </c>
      <c r="L5024" s="13">
        <v>14.481166503274096</v>
      </c>
      <c r="M5024" s="13">
        <v>13.430212983959606</v>
      </c>
      <c r="N5024" s="13">
        <v>19.775462029623782</v>
      </c>
      <c r="O5024" s="13">
        <v>20.551093700109391</v>
      </c>
      <c r="P5024" s="17">
        <v>15.311457405344035</v>
      </c>
      <c r="Q5024" s="17"/>
      <c r="R5024" s="18">
        <f t="shared" si="157"/>
        <v>10.496435696113936</v>
      </c>
      <c r="S5024">
        <f t="shared" si="158"/>
        <v>20.126479114574131</v>
      </c>
      <c r="T5024" s="3">
        <v>7070.8187468262859</v>
      </c>
      <c r="U5024">
        <v>3768.2108033203035</v>
      </c>
      <c r="V5024">
        <v>0.99542603493318893</v>
      </c>
      <c r="Y5024">
        <v>2260.9197478730011</v>
      </c>
      <c r="Z5024">
        <v>9531.8606465319135</v>
      </c>
    </row>
    <row r="5025" spans="1:26" ht="92.25" x14ac:dyDescent="1.35">
      <c r="A5025" t="s">
        <v>5025</v>
      </c>
      <c r="B5025" s="11">
        <v>19697</v>
      </c>
      <c r="C5025" s="11">
        <v>5614</v>
      </c>
      <c r="D5025" s="11">
        <v>15446</v>
      </c>
      <c r="E5025" s="11">
        <v>7160</v>
      </c>
      <c r="F5025" s="11">
        <v>3818</v>
      </c>
      <c r="G5025" s="11">
        <v>18999</v>
      </c>
      <c r="H5025" s="11">
        <v>4070</v>
      </c>
      <c r="I5025" s="13">
        <v>30.98921815368918</v>
      </c>
      <c r="J5025" s="13">
        <v>19.025311246510711</v>
      </c>
      <c r="K5025" s="13">
        <v>16.431485752565383</v>
      </c>
      <c r="L5025" s="13">
        <v>11.834830594023259</v>
      </c>
      <c r="M5025" s="13">
        <v>15.350191612252827</v>
      </c>
      <c r="N5025" s="13">
        <v>1.9671460746054326</v>
      </c>
      <c r="O5025" s="13">
        <v>17.052217889815228</v>
      </c>
      <c r="P5025" s="17">
        <v>16.09291447478029</v>
      </c>
      <c r="Q5025" s="17"/>
      <c r="R5025" s="18">
        <f t="shared" si="157"/>
        <v>11.277892765550192</v>
      </c>
      <c r="S5025">
        <f t="shared" si="158"/>
        <v>20.907936184010389</v>
      </c>
      <c r="T5025" s="3">
        <v>7332.9131647530776</v>
      </c>
      <c r="U5025">
        <v>3425.4643933327452</v>
      </c>
      <c r="V5025">
        <v>1.3592170944320969</v>
      </c>
      <c r="Y5025">
        <v>1591.2653789408382</v>
      </c>
      <c r="Z5025">
        <v>9131.7186340675871</v>
      </c>
    </row>
    <row r="5026" spans="1:26" ht="92.25" x14ac:dyDescent="1.35">
      <c r="A5026" t="s">
        <v>5026</v>
      </c>
      <c r="B5026" s="11">
        <v>1587</v>
      </c>
      <c r="C5026" s="11">
        <v>6011</v>
      </c>
      <c r="D5026" s="11">
        <v>4551</v>
      </c>
      <c r="E5026" s="11">
        <v>6675</v>
      </c>
      <c r="F5026" s="11">
        <v>18378</v>
      </c>
      <c r="G5026" s="11">
        <v>3060</v>
      </c>
      <c r="H5026" s="11">
        <v>1152</v>
      </c>
      <c r="I5026" s="13">
        <v>20.789864031942216</v>
      </c>
      <c r="J5026" s="13">
        <v>16.756500471516052</v>
      </c>
      <c r="K5026" s="13">
        <v>15.226886622711385</v>
      </c>
      <c r="L5026" s="13">
        <v>1.9653989786318729</v>
      </c>
      <c r="M5026" s="13">
        <v>14.236860878570562</v>
      </c>
      <c r="N5026" s="13">
        <v>10.401431498086016</v>
      </c>
      <c r="O5026" s="13">
        <v>24.104765028957903</v>
      </c>
      <c r="P5026" s="17">
        <v>14.783101072916571</v>
      </c>
      <c r="Q5026" s="17"/>
      <c r="R5026" s="18">
        <f t="shared" si="157"/>
        <v>9.9680793636864724</v>
      </c>
      <c r="S5026">
        <f t="shared" si="158"/>
        <v>19.598122782146667</v>
      </c>
      <c r="T5026" s="3">
        <v>5025.3046928440299</v>
      </c>
      <c r="U5026">
        <v>1897.7222597448606</v>
      </c>
      <c r="V5026">
        <v>0.61236050896695815</v>
      </c>
      <c r="Y5026">
        <v>393.49453780755948</v>
      </c>
      <c r="Z5026">
        <v>5561.028132954867</v>
      </c>
    </row>
    <row r="5027" spans="1:26" ht="92.25" x14ac:dyDescent="1.35">
      <c r="A5027" t="s">
        <v>5027</v>
      </c>
      <c r="B5027" s="11">
        <v>1898</v>
      </c>
      <c r="C5027" s="11">
        <v>16236</v>
      </c>
      <c r="D5027" s="11">
        <v>9037</v>
      </c>
      <c r="E5027" s="11">
        <v>9167</v>
      </c>
      <c r="F5027" s="11">
        <v>17070</v>
      </c>
      <c r="G5027" s="11">
        <v>4968</v>
      </c>
      <c r="H5027" s="11">
        <v>8710</v>
      </c>
      <c r="I5027" s="13">
        <v>12.310880396980417</v>
      </c>
      <c r="J5027" s="13">
        <v>-1.1461673195270361</v>
      </c>
      <c r="K5027" s="13">
        <v>14.607197151576973</v>
      </c>
      <c r="L5027" s="13">
        <v>2.3629755188436246</v>
      </c>
      <c r="M5027" s="13">
        <v>18.181278898653837</v>
      </c>
      <c r="N5027" s="13">
        <v>11.751772399731289</v>
      </c>
      <c r="O5027" s="13">
        <v>14.436058526725388</v>
      </c>
      <c r="P5027" s="17">
        <v>10.357713653283499</v>
      </c>
      <c r="Q5027" s="17"/>
      <c r="R5027" s="18">
        <f t="shared" si="157"/>
        <v>5.5426919440534004</v>
      </c>
      <c r="S5027">
        <f t="shared" si="158"/>
        <v>15.172735362513597</v>
      </c>
      <c r="T5027" s="3">
        <v>6209.4167961137691</v>
      </c>
      <c r="U5027">
        <v>3070.7766949799334</v>
      </c>
      <c r="V5027">
        <v>-0.26321799850848038</v>
      </c>
      <c r="Y5027">
        <v>1615.3784163859618</v>
      </c>
      <c r="Z5027">
        <v>8000.5374985570124</v>
      </c>
    </row>
    <row r="5028" spans="1:26" ht="92.25" x14ac:dyDescent="1.35">
      <c r="A5028" t="s">
        <v>5028</v>
      </c>
      <c r="B5028" s="11">
        <v>11974</v>
      </c>
      <c r="C5028" s="11">
        <v>19336</v>
      </c>
      <c r="D5028" s="11">
        <v>7824</v>
      </c>
      <c r="E5028" s="11">
        <v>1811</v>
      </c>
      <c r="F5028" s="11">
        <v>15294</v>
      </c>
      <c r="G5028" s="11">
        <v>14812</v>
      </c>
      <c r="H5028" s="11">
        <v>16241</v>
      </c>
      <c r="I5028" s="13">
        <v>11.245616029376899</v>
      </c>
      <c r="J5028" s="13">
        <v>9.3489074334900657</v>
      </c>
      <c r="K5028" s="13">
        <v>21.180914584038121</v>
      </c>
      <c r="L5028" s="13">
        <v>16.050463993943612</v>
      </c>
      <c r="M5028" s="13">
        <v>16.037539208993667</v>
      </c>
      <c r="N5028" s="13">
        <v>13.305918085720483</v>
      </c>
      <c r="O5028" s="13">
        <v>22.407849316103963</v>
      </c>
      <c r="P5028" s="17">
        <v>15.653886950238116</v>
      </c>
      <c r="Q5028" s="17"/>
      <c r="R5028" s="18">
        <f t="shared" si="157"/>
        <v>10.838865241008017</v>
      </c>
      <c r="S5028">
        <f t="shared" si="158"/>
        <v>20.468908659468212</v>
      </c>
      <c r="T5028" s="3">
        <v>7600.7035879029854</v>
      </c>
      <c r="U5028">
        <v>3998.3315144681837</v>
      </c>
      <c r="V5028">
        <v>1.17255694931373</v>
      </c>
      <c r="Y5028">
        <v>2347.6106323054501</v>
      </c>
      <c r="Z5028">
        <v>10163.433460556073</v>
      </c>
    </row>
    <row r="5029" spans="1:26" ht="92.25" x14ac:dyDescent="1.35">
      <c r="A5029" t="s">
        <v>5029</v>
      </c>
      <c r="B5029" s="11">
        <v>16168</v>
      </c>
      <c r="C5029" s="11">
        <v>2415</v>
      </c>
      <c r="D5029" s="11">
        <v>5364</v>
      </c>
      <c r="E5029" s="11">
        <v>10572</v>
      </c>
      <c r="F5029" s="11">
        <v>18162</v>
      </c>
      <c r="G5029" s="11">
        <v>8944</v>
      </c>
      <c r="H5029" s="11">
        <v>16483</v>
      </c>
      <c r="I5029" s="13">
        <v>16.939723886409944</v>
      </c>
      <c r="J5029" s="13">
        <v>10.66367233139772</v>
      </c>
      <c r="K5029" s="13">
        <v>14.311768498722504</v>
      </c>
      <c r="L5029" s="13">
        <v>8.4002910842891261</v>
      </c>
      <c r="M5029" s="13">
        <v>22.283549366090813</v>
      </c>
      <c r="N5029" s="13">
        <v>24.736262143724744</v>
      </c>
      <c r="O5029" s="13">
        <v>14.648285865447441</v>
      </c>
      <c r="P5029" s="17">
        <v>15.997650453726042</v>
      </c>
      <c r="Q5029" s="17"/>
      <c r="R5029" s="18">
        <f t="shared" si="157"/>
        <v>11.182628744495943</v>
      </c>
      <c r="S5029">
        <f t="shared" si="158"/>
        <v>20.81267216295614</v>
      </c>
      <c r="T5029" s="3">
        <v>7074.2802401415847</v>
      </c>
      <c r="U5029">
        <v>3577.1458521408495</v>
      </c>
      <c r="V5029">
        <v>2.0954212232027203</v>
      </c>
      <c r="Y5029">
        <v>1960.9595143832325</v>
      </c>
      <c r="Z5029">
        <v>9235.4598754209437</v>
      </c>
    </row>
    <row r="5030" spans="1:26" ht="92.25" x14ac:dyDescent="1.35">
      <c r="A5030" t="s">
        <v>5030</v>
      </c>
      <c r="B5030" s="11">
        <v>14759</v>
      </c>
      <c r="C5030" s="11">
        <v>1509</v>
      </c>
      <c r="D5030" s="11">
        <v>10922</v>
      </c>
      <c r="E5030" s="11">
        <v>12214</v>
      </c>
      <c r="F5030" s="11">
        <v>9518</v>
      </c>
      <c r="G5030" s="11">
        <v>19572</v>
      </c>
      <c r="H5030" s="11">
        <v>2828</v>
      </c>
      <c r="I5030" s="13">
        <v>16.072869385611551</v>
      </c>
      <c r="J5030" s="13">
        <v>24.097273126897356</v>
      </c>
      <c r="K5030" s="13">
        <v>5.9431839256047496</v>
      </c>
      <c r="L5030" s="13">
        <v>7.5795656042729522</v>
      </c>
      <c r="M5030" s="13">
        <v>11.952424338832376</v>
      </c>
      <c r="N5030" s="13">
        <v>13.158405307945607</v>
      </c>
      <c r="O5030" s="13">
        <v>25.179572898718494</v>
      </c>
      <c r="P5030" s="17">
        <v>14.854756369697581</v>
      </c>
      <c r="Q5030" s="17"/>
      <c r="R5030" s="18">
        <f t="shared" si="157"/>
        <v>10.039734660467483</v>
      </c>
      <c r="S5030">
        <f t="shared" si="158"/>
        <v>19.669778078927678</v>
      </c>
      <c r="T5030" s="3">
        <v>6818.8211651894462</v>
      </c>
      <c r="U5030">
        <v>3265.3618146922859</v>
      </c>
      <c r="V5030">
        <v>4.8021320253610611E-2</v>
      </c>
      <c r="Y5030">
        <v>1605.726546107278</v>
      </c>
      <c r="Z5030">
        <v>8617.5376907318569</v>
      </c>
    </row>
    <row r="5031" spans="1:26" ht="92.25" x14ac:dyDescent="1.35">
      <c r="A5031" t="s">
        <v>5031</v>
      </c>
      <c r="B5031" s="11">
        <v>3083</v>
      </c>
      <c r="C5031" s="11">
        <v>11374</v>
      </c>
      <c r="D5031" s="11">
        <v>17903</v>
      </c>
      <c r="E5031" s="11">
        <v>6266</v>
      </c>
      <c r="F5031" s="11">
        <v>17289</v>
      </c>
      <c r="G5031" s="11">
        <v>17978</v>
      </c>
      <c r="H5031" s="11">
        <v>7207</v>
      </c>
      <c r="I5031" s="13">
        <v>19.516637041754368</v>
      </c>
      <c r="J5031" s="13">
        <v>17.817269910722207</v>
      </c>
      <c r="K5031" s="13">
        <v>14.789457545981108</v>
      </c>
      <c r="L5031" s="13">
        <v>16.56583603003406</v>
      </c>
      <c r="M5031" s="13">
        <v>33.258714674246477</v>
      </c>
      <c r="N5031" s="13">
        <v>14.247167046638106</v>
      </c>
      <c r="O5031" s="13">
        <v>10.522877039456022</v>
      </c>
      <c r="P5031" s="17">
        <v>18.102565612690334</v>
      </c>
      <c r="Q5031" s="17"/>
      <c r="R5031" s="18">
        <f t="shared" si="157"/>
        <v>13.287543903460236</v>
      </c>
      <c r="S5031">
        <f t="shared" si="158"/>
        <v>22.917587321920433</v>
      </c>
      <c r="T5031" s="3">
        <v>7336.9898301111989</v>
      </c>
      <c r="U5031">
        <v>3714.2195677752247</v>
      </c>
      <c r="V5031">
        <v>-0.33304900171060581</v>
      </c>
      <c r="Y5031">
        <v>2039.8075419985971</v>
      </c>
      <c r="Z5031">
        <v>9584.4528424801792</v>
      </c>
    </row>
    <row r="5032" spans="1:26" ht="92.25" x14ac:dyDescent="1.35">
      <c r="A5032" t="s">
        <v>5032</v>
      </c>
      <c r="B5032" s="11">
        <v>3944</v>
      </c>
      <c r="C5032" s="11">
        <v>7394</v>
      </c>
      <c r="D5032" s="11">
        <v>4583</v>
      </c>
      <c r="E5032" s="11">
        <v>4516</v>
      </c>
      <c r="F5032" s="11">
        <v>16594</v>
      </c>
      <c r="G5032" s="11">
        <v>11087</v>
      </c>
      <c r="H5032" s="11">
        <v>15694</v>
      </c>
      <c r="I5032" s="13">
        <v>18.227147627164531</v>
      </c>
      <c r="J5032" s="13">
        <v>10.488439357038601</v>
      </c>
      <c r="K5032" s="13">
        <v>22.33498579307269</v>
      </c>
      <c r="L5032" s="13">
        <v>11.700589597699492</v>
      </c>
      <c r="M5032" s="13">
        <v>13.670323686586809</v>
      </c>
      <c r="N5032" s="13">
        <v>13.82382985318792</v>
      </c>
      <c r="O5032" s="13">
        <v>12.916448959281396</v>
      </c>
      <c r="P5032" s="17">
        <v>14.73739498200449</v>
      </c>
      <c r="Q5032" s="17"/>
      <c r="R5032" s="18">
        <f t="shared" si="157"/>
        <v>9.9223732727743919</v>
      </c>
      <c r="S5032">
        <f t="shared" si="158"/>
        <v>19.55241669123459</v>
      </c>
      <c r="T5032" s="3">
        <v>5967.8946319105544</v>
      </c>
      <c r="U5032">
        <v>2922.5396155025592</v>
      </c>
      <c r="V5032">
        <v>1.6009926184779033</v>
      </c>
      <c r="Y5032">
        <v>1508.2150360302494</v>
      </c>
      <c r="Z5032">
        <v>7645.0162625532557</v>
      </c>
    </row>
    <row r="5033" spans="1:26" ht="92.25" x14ac:dyDescent="1.35">
      <c r="A5033" t="s">
        <v>5033</v>
      </c>
      <c r="B5033" s="11">
        <v>14187</v>
      </c>
      <c r="C5033" s="11">
        <v>15263</v>
      </c>
      <c r="D5033" s="11">
        <v>16185</v>
      </c>
      <c r="E5033" s="11">
        <v>6645</v>
      </c>
      <c r="F5033" s="11">
        <v>14630</v>
      </c>
      <c r="G5033" s="11">
        <v>2195</v>
      </c>
      <c r="H5033" s="11">
        <v>16829</v>
      </c>
      <c r="I5033" s="13">
        <v>14.096548710517832</v>
      </c>
      <c r="J5033" s="13">
        <v>21.010181575320143</v>
      </c>
      <c r="K5033" s="13">
        <v>11.881234246328674</v>
      </c>
      <c r="L5033" s="13">
        <v>17.218075076781357</v>
      </c>
      <c r="M5033" s="13">
        <v>20.637644334870529</v>
      </c>
      <c r="N5033" s="13">
        <v>8.4328549401219419</v>
      </c>
      <c r="O5033" s="13">
        <v>17.113477888189021</v>
      </c>
      <c r="P5033" s="17">
        <v>15.7700023960185</v>
      </c>
      <c r="Q5033" s="17"/>
      <c r="R5033" s="18">
        <f t="shared" si="157"/>
        <v>10.954980686788401</v>
      </c>
      <c r="S5033">
        <f t="shared" si="158"/>
        <v>20.5850241052486</v>
      </c>
      <c r="T5033" s="3">
        <v>7397.9310286062246</v>
      </c>
      <c r="U5033">
        <v>3936.109611563696</v>
      </c>
      <c r="V5033">
        <v>0.83275836004759185</v>
      </c>
      <c r="Y5033">
        <v>2354.7614215005137</v>
      </c>
      <c r="Z5033">
        <v>9962.0727113697685</v>
      </c>
    </row>
    <row r="5034" spans="1:26" ht="92.25" x14ac:dyDescent="1.35">
      <c r="A5034" t="s">
        <v>5034</v>
      </c>
      <c r="B5034" s="11">
        <v>1463</v>
      </c>
      <c r="C5034" s="11">
        <v>7727</v>
      </c>
      <c r="D5034" s="11">
        <v>14502</v>
      </c>
      <c r="E5034" s="11">
        <v>570</v>
      </c>
      <c r="F5034" s="11">
        <v>3485</v>
      </c>
      <c r="G5034" s="11">
        <v>14113</v>
      </c>
      <c r="H5034" s="11">
        <v>7882</v>
      </c>
      <c r="I5034" s="13">
        <v>15.980726971500292</v>
      </c>
      <c r="J5034" s="13">
        <v>20.346879404030652</v>
      </c>
      <c r="K5034" s="13">
        <v>12.929067114634883</v>
      </c>
      <c r="L5034" s="13">
        <v>23.83725652158455</v>
      </c>
      <c r="M5034" s="13">
        <v>23.334724431651619</v>
      </c>
      <c r="N5034" s="13">
        <v>24.150735097749511</v>
      </c>
      <c r="O5034" s="13">
        <v>11.227148556568663</v>
      </c>
      <c r="P5034" s="17">
        <v>18.829505442531456</v>
      </c>
      <c r="Q5034" s="17"/>
      <c r="R5034" s="18">
        <f t="shared" si="157"/>
        <v>14.014483733301358</v>
      </c>
      <c r="S5034">
        <f t="shared" si="158"/>
        <v>23.644527151761555</v>
      </c>
      <c r="T5034" s="3">
        <v>5314.9711132572138</v>
      </c>
      <c r="U5034">
        <v>2279.4032927837384</v>
      </c>
      <c r="V5034">
        <v>-1.1686097423080355</v>
      </c>
      <c r="Y5034">
        <v>840.22266791232596</v>
      </c>
      <c r="Z5034">
        <v>6305.6209798006303</v>
      </c>
    </row>
    <row r="5035" spans="1:26" ht="92.25" x14ac:dyDescent="1.35">
      <c r="A5035" t="s">
        <v>5035</v>
      </c>
      <c r="B5035" s="11">
        <v>13390</v>
      </c>
      <c r="C5035" s="11">
        <v>5495</v>
      </c>
      <c r="D5035" s="11">
        <v>10958</v>
      </c>
      <c r="E5035" s="11">
        <v>14412</v>
      </c>
      <c r="F5035" s="11">
        <v>12147</v>
      </c>
      <c r="G5035" s="11">
        <v>16866</v>
      </c>
      <c r="H5035" s="11">
        <v>17032</v>
      </c>
      <c r="I5035" s="13">
        <v>24.859241580725708</v>
      </c>
      <c r="J5035" s="13">
        <v>11.46506376840868</v>
      </c>
      <c r="K5035" s="13">
        <v>24.388002109878947</v>
      </c>
      <c r="L5035" s="13">
        <v>27.238213592095445</v>
      </c>
      <c r="M5035" s="13">
        <v>21.038902581451733</v>
      </c>
      <c r="N5035" s="13">
        <v>15.745840599675679</v>
      </c>
      <c r="O5035" s="13">
        <v>12.129313012822353</v>
      </c>
      <c r="P5035" s="17">
        <v>19.55208246357979</v>
      </c>
      <c r="Q5035" s="17"/>
      <c r="R5035" s="18">
        <f t="shared" si="157"/>
        <v>14.737060754349692</v>
      </c>
      <c r="S5035">
        <f t="shared" si="158"/>
        <v>24.367104172809888</v>
      </c>
      <c r="T5035" s="3">
        <v>7197.1457717684161</v>
      </c>
      <c r="U5035">
        <v>4135.6293920233175</v>
      </c>
      <c r="V5035">
        <v>-1.0248595572193153</v>
      </c>
      <c r="Y5035">
        <v>2769.370726357336</v>
      </c>
      <c r="Z5035">
        <v>10170.214026017533</v>
      </c>
    </row>
    <row r="5036" spans="1:26" ht="92.25" x14ac:dyDescent="1.35">
      <c r="A5036" t="s">
        <v>5036</v>
      </c>
      <c r="B5036" s="11">
        <v>19040</v>
      </c>
      <c r="C5036" s="11">
        <v>17379</v>
      </c>
      <c r="D5036" s="11">
        <v>2883</v>
      </c>
      <c r="E5036" s="11">
        <v>2384</v>
      </c>
      <c r="F5036" s="11">
        <v>1289</v>
      </c>
      <c r="G5036" s="11">
        <v>10330</v>
      </c>
      <c r="H5036" s="11">
        <v>12381</v>
      </c>
      <c r="I5036" s="13">
        <v>22.325990049539897</v>
      </c>
      <c r="J5036" s="13">
        <v>15.692854568988233</v>
      </c>
      <c r="K5036" s="13">
        <v>3.6993281600082479</v>
      </c>
      <c r="L5036" s="13">
        <v>22.720239792694315</v>
      </c>
      <c r="M5036" s="13">
        <v>10.805738291828904</v>
      </c>
      <c r="N5036" s="13">
        <v>18.170895182750801</v>
      </c>
      <c r="O5036" s="13">
        <v>16.953593935077542</v>
      </c>
      <c r="P5036" s="17">
        <v>15.766948568698277</v>
      </c>
      <c r="Q5036" s="17"/>
      <c r="R5036" s="18">
        <f t="shared" si="157"/>
        <v>10.951926859468179</v>
      </c>
      <c r="S5036">
        <f t="shared" si="158"/>
        <v>20.581970277928377</v>
      </c>
      <c r="T5036" s="3">
        <v>6959.5689098167477</v>
      </c>
      <c r="U5036">
        <v>3007.982184745832</v>
      </c>
      <c r="V5036">
        <v>0.3003924575750716</v>
      </c>
      <c r="Y5036">
        <v>1131.688148697544</v>
      </c>
      <c r="Z5036">
        <v>8288.2305570479803</v>
      </c>
    </row>
    <row r="5037" spans="1:26" ht="92.25" x14ac:dyDescent="1.35">
      <c r="A5037" t="s">
        <v>5037</v>
      </c>
      <c r="B5037" s="11">
        <v>8676</v>
      </c>
      <c r="C5037" s="11">
        <v>8174</v>
      </c>
      <c r="D5037" s="11">
        <v>16348</v>
      </c>
      <c r="E5037" s="11">
        <v>3184</v>
      </c>
      <c r="F5037" s="11">
        <v>7419</v>
      </c>
      <c r="G5037" s="11">
        <v>19634</v>
      </c>
      <c r="H5037" s="11">
        <v>18372</v>
      </c>
      <c r="I5037" s="13">
        <v>23.869462152119738</v>
      </c>
      <c r="J5037" s="13">
        <v>17.971945164599866</v>
      </c>
      <c r="K5037" s="13">
        <v>8.7887098083440662</v>
      </c>
      <c r="L5037" s="13">
        <v>14.128440393918138</v>
      </c>
      <c r="M5037" s="13">
        <v>18.096873422131235</v>
      </c>
      <c r="N5037" s="13">
        <v>5.0545193369263473</v>
      </c>
      <c r="O5037" s="13">
        <v>22.586042207223059</v>
      </c>
      <c r="P5037" s="17">
        <v>15.785141783608921</v>
      </c>
      <c r="Q5037" s="17"/>
      <c r="R5037" s="18">
        <f t="shared" si="157"/>
        <v>10.970120074378823</v>
      </c>
      <c r="S5037">
        <f t="shared" si="158"/>
        <v>20.60016349283902</v>
      </c>
      <c r="T5037" s="3">
        <v>7423.2632069505426</v>
      </c>
      <c r="U5037">
        <v>3746.7162700153453</v>
      </c>
      <c r="V5037">
        <v>-0.41336079448228702</v>
      </c>
      <c r="Y5037">
        <v>2046.1651012000575</v>
      </c>
      <c r="Z5037">
        <v>9679.5255344812394</v>
      </c>
    </row>
    <row r="5038" spans="1:26" ht="92.25" x14ac:dyDescent="1.35">
      <c r="A5038" t="s">
        <v>5038</v>
      </c>
      <c r="B5038" s="11">
        <v>14701</v>
      </c>
      <c r="C5038" s="11">
        <v>1906</v>
      </c>
      <c r="D5038" s="11">
        <v>2501</v>
      </c>
      <c r="E5038" s="11">
        <v>6271</v>
      </c>
      <c r="F5038" s="11">
        <v>2326</v>
      </c>
      <c r="G5038" s="11">
        <v>14481</v>
      </c>
      <c r="H5038" s="11">
        <v>13903</v>
      </c>
      <c r="I5038" s="13">
        <v>6.7101273024783641</v>
      </c>
      <c r="J5038" s="13">
        <v>22.848666072602253</v>
      </c>
      <c r="K5038" s="13">
        <v>11.516535893190984</v>
      </c>
      <c r="L5038" s="13">
        <v>10.502379678552233</v>
      </c>
      <c r="M5038" s="13">
        <v>19.472154942958596</v>
      </c>
      <c r="N5038" s="13">
        <v>22.002880698678801</v>
      </c>
      <c r="O5038" s="13">
        <v>22.807338948565761</v>
      </c>
      <c r="P5038" s="17">
        <v>16.55144050528957</v>
      </c>
      <c r="Q5038" s="17"/>
      <c r="R5038" s="18">
        <f t="shared" si="157"/>
        <v>11.736418796059471</v>
      </c>
      <c r="S5038">
        <f t="shared" si="158"/>
        <v>21.366462214519668</v>
      </c>
      <c r="T5038" s="3">
        <v>5862.1795058918833</v>
      </c>
      <c r="U5038">
        <v>2570.2977750872242</v>
      </c>
      <c r="V5038">
        <v>1.4971965356380679</v>
      </c>
      <c r="Y5038">
        <v>1012.8516174664196</v>
      </c>
      <c r="Z5038">
        <v>7040.9457110677904</v>
      </c>
    </row>
    <row r="5039" spans="1:26" ht="92.25" x14ac:dyDescent="1.35">
      <c r="A5039" t="s">
        <v>5039</v>
      </c>
      <c r="B5039" s="11">
        <v>6668</v>
      </c>
      <c r="C5039" s="11">
        <v>12426</v>
      </c>
      <c r="D5039" s="11">
        <v>9109</v>
      </c>
      <c r="E5039" s="11">
        <v>15682</v>
      </c>
      <c r="F5039" s="11">
        <v>14680</v>
      </c>
      <c r="G5039" s="11">
        <v>1369</v>
      </c>
      <c r="H5039" s="11">
        <v>11976</v>
      </c>
      <c r="I5039" s="13">
        <v>21.699062959623699</v>
      </c>
      <c r="J5039" s="13">
        <v>7.1923591231190667</v>
      </c>
      <c r="K5039" s="13">
        <v>13.78312228278239</v>
      </c>
      <c r="L5039" s="13">
        <v>27.859446442779976</v>
      </c>
      <c r="M5039" s="13">
        <v>7.8959000507739985</v>
      </c>
      <c r="N5039" s="13">
        <v>21.498720164397426</v>
      </c>
      <c r="O5039" s="13">
        <v>8.2841625765963887</v>
      </c>
      <c r="P5039" s="17">
        <v>15.458967657153279</v>
      </c>
      <c r="Q5039" s="17"/>
      <c r="R5039" s="18">
        <f t="shared" si="157"/>
        <v>10.64394594792318</v>
      </c>
      <c r="S5039">
        <f t="shared" si="158"/>
        <v>20.273989366383375</v>
      </c>
      <c r="T5039" s="3">
        <v>6304.7094867735459</v>
      </c>
      <c r="U5039">
        <v>3292.3319714358013</v>
      </c>
      <c r="V5039">
        <v>-1.6771718946984038</v>
      </c>
      <c r="Y5039">
        <v>1912.1479866599921</v>
      </c>
      <c r="Z5039">
        <v>8395.2967849685701</v>
      </c>
    </row>
    <row r="5040" spans="1:26" ht="92.25" x14ac:dyDescent="1.35">
      <c r="A5040" t="s">
        <v>5040</v>
      </c>
      <c r="B5040" s="11">
        <v>12932</v>
      </c>
      <c r="C5040" s="11">
        <v>9193</v>
      </c>
      <c r="D5040" s="11">
        <v>19722</v>
      </c>
      <c r="E5040" s="11">
        <v>3514</v>
      </c>
      <c r="F5040" s="11">
        <v>4612</v>
      </c>
      <c r="G5040" s="11">
        <v>11038</v>
      </c>
      <c r="H5040" s="11">
        <v>15287</v>
      </c>
      <c r="I5040" s="13">
        <v>17.010996437849908</v>
      </c>
      <c r="J5040" s="13">
        <v>18.291666989582236</v>
      </c>
      <c r="K5040" s="13">
        <v>24.526597102457327</v>
      </c>
      <c r="L5040" s="13">
        <v>19.947278761220417</v>
      </c>
      <c r="M5040" s="13">
        <v>7.9368856075804679</v>
      </c>
      <c r="N5040" s="13">
        <v>26.115427515340066</v>
      </c>
      <c r="O5040" s="13">
        <v>15.732797683720566</v>
      </c>
      <c r="P5040" s="17">
        <v>18.508807156821572</v>
      </c>
      <c r="Q5040" s="17"/>
      <c r="R5040" s="18">
        <f t="shared" si="157"/>
        <v>13.693785447591473</v>
      </c>
      <c r="S5040">
        <f t="shared" si="158"/>
        <v>23.32382886605167</v>
      </c>
      <c r="T5040" s="3">
        <v>6854.7431197554097</v>
      </c>
      <c r="U5040">
        <v>3495.661356995111</v>
      </c>
      <c r="V5040">
        <v>-2.0111201592953876</v>
      </c>
      <c r="Y5040">
        <v>1946.6681648694407</v>
      </c>
      <c r="Z5040">
        <v>8995.4179467247741</v>
      </c>
    </row>
    <row r="5041" spans="1:26" ht="92.25" x14ac:dyDescent="1.35">
      <c r="A5041" t="s">
        <v>5041</v>
      </c>
      <c r="B5041" s="11">
        <v>5137</v>
      </c>
      <c r="C5041" s="11">
        <v>3933</v>
      </c>
      <c r="D5041" s="11">
        <v>6290</v>
      </c>
      <c r="E5041" s="11">
        <v>13946</v>
      </c>
      <c r="F5041" s="11">
        <v>6232</v>
      </c>
      <c r="G5041" s="11">
        <v>7924</v>
      </c>
      <c r="H5041" s="11">
        <v>2513</v>
      </c>
      <c r="I5041" s="13">
        <v>15.05343373679208</v>
      </c>
      <c r="J5041" s="13">
        <v>6.4150542577390368</v>
      </c>
      <c r="K5041" s="13">
        <v>12.68456745382716</v>
      </c>
      <c r="L5041" s="13">
        <v>24.747954560087951</v>
      </c>
      <c r="M5041" s="13">
        <v>23.991542228167773</v>
      </c>
      <c r="N5041" s="13">
        <v>24.303553399618405</v>
      </c>
      <c r="O5041" s="13">
        <v>28.02245094396535</v>
      </c>
      <c r="P5041" s="17">
        <v>19.316936654313963</v>
      </c>
      <c r="Q5041" s="17"/>
      <c r="R5041" s="18">
        <f t="shared" si="157"/>
        <v>14.501914945083865</v>
      </c>
      <c r="S5041">
        <f t="shared" si="158"/>
        <v>24.131958363544062</v>
      </c>
      <c r="T5041" s="3">
        <v>4215.4116533247761</v>
      </c>
      <c r="U5041">
        <v>2107.434912250957</v>
      </c>
      <c r="V5041">
        <v>0.38964572013355792</v>
      </c>
      <c r="Y5041">
        <v>1137.1846219064155</v>
      </c>
      <c r="Z5041">
        <v>5471.9031449345521</v>
      </c>
    </row>
    <row r="5042" spans="1:26" ht="92.25" x14ac:dyDescent="1.35">
      <c r="A5042" t="s">
        <v>5042</v>
      </c>
      <c r="B5042" s="11">
        <v>17689</v>
      </c>
      <c r="C5042" s="11">
        <v>12910</v>
      </c>
      <c r="D5042" s="11">
        <v>6341</v>
      </c>
      <c r="E5042" s="11">
        <v>1289</v>
      </c>
      <c r="F5042" s="11">
        <v>18106</v>
      </c>
      <c r="G5042" s="11">
        <v>4289</v>
      </c>
      <c r="H5042" s="11">
        <v>3718</v>
      </c>
      <c r="I5042" s="13">
        <v>10.944487710898732</v>
      </c>
      <c r="J5042" s="13">
        <v>5.0062808958738607</v>
      </c>
      <c r="K5042" s="13">
        <v>11.857030152459748</v>
      </c>
      <c r="L5042" s="13">
        <v>10.805738291828904</v>
      </c>
      <c r="M5042" s="13">
        <v>20.06106985973739</v>
      </c>
      <c r="N5042" s="13">
        <v>20.953559629142305</v>
      </c>
      <c r="O5042" s="13">
        <v>14.996845017344949</v>
      </c>
      <c r="P5042" s="17">
        <v>13.517858793897984</v>
      </c>
      <c r="Q5042" s="17"/>
      <c r="R5042" s="18">
        <f t="shared" si="157"/>
        <v>8.7028370846678857</v>
      </c>
      <c r="S5042">
        <f t="shared" si="158"/>
        <v>18.332880503128081</v>
      </c>
      <c r="T5042" s="3">
        <v>6698.36597333806</v>
      </c>
      <c r="U5042">
        <v>2947.4436489927184</v>
      </c>
      <c r="V5042">
        <v>-1.443104338250123</v>
      </c>
      <c r="Y5042">
        <v>1171.5080933871254</v>
      </c>
      <c r="Z5042">
        <v>8059.4548579098737</v>
      </c>
    </row>
    <row r="5043" spans="1:26" ht="92.25" x14ac:dyDescent="1.35">
      <c r="A5043" t="s">
        <v>5043</v>
      </c>
      <c r="B5043" s="11">
        <v>233</v>
      </c>
      <c r="C5043" s="11">
        <v>17561</v>
      </c>
      <c r="D5043" s="11">
        <v>16374</v>
      </c>
      <c r="E5043" s="11">
        <v>16400</v>
      </c>
      <c r="F5043" s="11">
        <v>4672</v>
      </c>
      <c r="G5043" s="11">
        <v>14409</v>
      </c>
      <c r="H5043" s="11">
        <v>7283</v>
      </c>
      <c r="I5043" s="13">
        <v>10.62299525894294</v>
      </c>
      <c r="J5043" s="13">
        <v>16.385439945972209</v>
      </c>
      <c r="K5043" s="13">
        <v>17.308178838717865</v>
      </c>
      <c r="L5043" s="13">
        <v>8.9835643904202662</v>
      </c>
      <c r="M5043" s="13">
        <v>15.529054997692937</v>
      </c>
      <c r="N5043" s="13">
        <v>18.814733741653331</v>
      </c>
      <c r="O5043" s="13">
        <v>9.3455205325312463</v>
      </c>
      <c r="P5043" s="17">
        <v>13.855641100847256</v>
      </c>
      <c r="Q5043" s="17"/>
      <c r="R5043" s="18">
        <f t="shared" si="157"/>
        <v>9.0406193916171578</v>
      </c>
      <c r="S5043">
        <f t="shared" si="158"/>
        <v>18.670662810077353</v>
      </c>
      <c r="T5043" s="3">
        <v>7349.9393481455045</v>
      </c>
      <c r="U5043">
        <v>3523.5862871398831</v>
      </c>
      <c r="V5043">
        <v>-0.15619207260897383</v>
      </c>
      <c r="Y5043">
        <v>1735.6427038425418</v>
      </c>
      <c r="Z5043">
        <v>9293.6040266498021</v>
      </c>
    </row>
    <row r="5044" spans="1:26" ht="92.25" x14ac:dyDescent="1.35">
      <c r="A5044" t="s">
        <v>5044</v>
      </c>
      <c r="B5044" s="11">
        <v>1143</v>
      </c>
      <c r="C5044" s="11">
        <v>4800</v>
      </c>
      <c r="D5044" s="11">
        <v>5643</v>
      </c>
      <c r="E5044" s="11">
        <v>360</v>
      </c>
      <c r="F5044" s="11">
        <v>17570</v>
      </c>
      <c r="G5044" s="11">
        <v>12552</v>
      </c>
      <c r="H5044" s="11">
        <v>8400</v>
      </c>
      <c r="I5044" s="13">
        <v>14.507131481640515</v>
      </c>
      <c r="J5044" s="13">
        <v>20.870289643401911</v>
      </c>
      <c r="K5044" s="13">
        <v>11.571149992508051</v>
      </c>
      <c r="L5044" s="13">
        <v>15.85020471527646</v>
      </c>
      <c r="M5044" s="13">
        <v>9.8934671088869681</v>
      </c>
      <c r="N5044" s="13">
        <v>11.663829855555372</v>
      </c>
      <c r="O5044" s="13">
        <v>25.513961083740618</v>
      </c>
      <c r="P5044" s="17">
        <v>15.695719125858558</v>
      </c>
      <c r="Q5044" s="17"/>
      <c r="R5044" s="18">
        <f t="shared" si="157"/>
        <v>10.880697416628459</v>
      </c>
      <c r="S5044">
        <f t="shared" si="158"/>
        <v>20.510740835088654</v>
      </c>
      <c r="T5044" s="3">
        <v>5611.6103954864702</v>
      </c>
      <c r="U5044">
        <v>2311.6633044426667</v>
      </c>
      <c r="V5044">
        <v>-0.66374809648550581</v>
      </c>
      <c r="Y5044">
        <v>738.05094442974678</v>
      </c>
      <c r="Z5044">
        <v>6508.4841845967057</v>
      </c>
    </row>
    <row r="5045" spans="1:26" ht="92.25" x14ac:dyDescent="1.35">
      <c r="A5045" t="s">
        <v>5045</v>
      </c>
      <c r="B5045" s="11">
        <v>9524</v>
      </c>
      <c r="C5045" s="11">
        <v>16659</v>
      </c>
      <c r="D5045" s="11">
        <v>6777</v>
      </c>
      <c r="E5045" s="11">
        <v>14972</v>
      </c>
      <c r="F5045" s="11">
        <v>5007</v>
      </c>
      <c r="G5045" s="11">
        <v>10386</v>
      </c>
      <c r="H5045" s="11">
        <v>19371</v>
      </c>
      <c r="I5045" s="13">
        <v>9.5936494092418485</v>
      </c>
      <c r="J5045" s="13">
        <v>16.627662298292623</v>
      </c>
      <c r="K5045" s="13">
        <v>11.779614478928716</v>
      </c>
      <c r="L5045" s="13">
        <v>15.029401893404719</v>
      </c>
      <c r="M5045" s="13">
        <v>12.897786780745868</v>
      </c>
      <c r="N5045" s="13">
        <v>15.409999890514714</v>
      </c>
      <c r="O5045" s="13">
        <v>18.959575415031118</v>
      </c>
      <c r="P5045" s="17">
        <v>14.328241452308516</v>
      </c>
      <c r="Q5045" s="17"/>
      <c r="R5045" s="18">
        <f t="shared" si="157"/>
        <v>9.5132197430784178</v>
      </c>
      <c r="S5045">
        <f t="shared" si="158"/>
        <v>19.143263161538613</v>
      </c>
      <c r="T5045" s="3">
        <v>7096.5779055279891</v>
      </c>
      <c r="U5045">
        <v>3787.9084883119958</v>
      </c>
      <c r="V5045">
        <v>-0.90495404947432689</v>
      </c>
      <c r="Y5045">
        <v>2278.4163188663929</v>
      </c>
      <c r="Z5045">
        <v>9575.8454259245536</v>
      </c>
    </row>
    <row r="5046" spans="1:26" ht="92.25" x14ac:dyDescent="1.35">
      <c r="A5046" t="s">
        <v>5046</v>
      </c>
      <c r="B5046" s="11">
        <v>9462</v>
      </c>
      <c r="C5046" s="11">
        <v>11625</v>
      </c>
      <c r="D5046" s="11">
        <v>6772</v>
      </c>
      <c r="E5046" s="11">
        <v>11357</v>
      </c>
      <c r="F5046" s="11">
        <v>16530</v>
      </c>
      <c r="G5046" s="11">
        <v>19383</v>
      </c>
      <c r="H5046" s="11">
        <v>915</v>
      </c>
      <c r="I5046" s="13">
        <v>18.183357633317076</v>
      </c>
      <c r="J5046" s="13">
        <v>12.211561179392874</v>
      </c>
      <c r="K5046" s="13">
        <v>19.065824328560382</v>
      </c>
      <c r="L5046" s="13">
        <v>15.670118756844747</v>
      </c>
      <c r="M5046" s="13">
        <v>14.122195809050931</v>
      </c>
      <c r="N5046" s="13">
        <v>17.029935342554065</v>
      </c>
      <c r="O5046" s="13">
        <v>20.29874079137074</v>
      </c>
      <c r="P5046" s="17">
        <v>16.654533405870119</v>
      </c>
      <c r="Q5046" s="17"/>
      <c r="R5046" s="18">
        <f t="shared" si="157"/>
        <v>11.83951169664002</v>
      </c>
      <c r="S5046">
        <f t="shared" si="158"/>
        <v>21.469555115100217</v>
      </c>
      <c r="T5046" s="3">
        <v>6980.0681690085221</v>
      </c>
      <c r="U5046">
        <v>3482.6287508272881</v>
      </c>
      <c r="V5046">
        <v>-3.0871660783304833E-2</v>
      </c>
      <c r="Y5046">
        <v>1861.8931366176703</v>
      </c>
      <c r="Z5046">
        <v>9039.5149853252187</v>
      </c>
    </row>
    <row r="5047" spans="1:26" ht="92.25" x14ac:dyDescent="1.35">
      <c r="A5047" t="s">
        <v>5047</v>
      </c>
      <c r="B5047" s="11">
        <v>18916</v>
      </c>
      <c r="C5047" s="11">
        <v>5124</v>
      </c>
      <c r="D5047" s="11">
        <v>3821</v>
      </c>
      <c r="E5047" s="11">
        <v>18280</v>
      </c>
      <c r="F5047" s="11">
        <v>138</v>
      </c>
      <c r="G5047" s="11">
        <v>15194</v>
      </c>
      <c r="H5047" s="11">
        <v>18513</v>
      </c>
      <c r="I5047" s="13">
        <v>13.91563156090039</v>
      </c>
      <c r="J5047" s="13">
        <v>29.357700987255516</v>
      </c>
      <c r="K5047" s="13">
        <v>16.242454449224997</v>
      </c>
      <c r="L5047" s="13">
        <v>20.469868336668185</v>
      </c>
      <c r="M5047" s="13">
        <v>15.18201236237144</v>
      </c>
      <c r="N5047" s="13">
        <v>6.3473407385656646</v>
      </c>
      <c r="O5047" s="13">
        <v>16.339194307019604</v>
      </c>
      <c r="P5047" s="17">
        <v>16.836314677429396</v>
      </c>
      <c r="Q5047" s="17"/>
      <c r="R5047" s="18">
        <f t="shared" si="157"/>
        <v>12.021292968199297</v>
      </c>
      <c r="S5047">
        <f t="shared" si="158"/>
        <v>21.651336386659494</v>
      </c>
      <c r="T5047" s="3">
        <v>8068.58576806773</v>
      </c>
      <c r="U5047">
        <v>3663.5127739755399</v>
      </c>
      <c r="V5047">
        <v>-1.1097699825768359</v>
      </c>
      <c r="Y5047">
        <v>1584.5223331228462</v>
      </c>
      <c r="Z5047">
        <v>9881.4695970748489</v>
      </c>
    </row>
    <row r="5048" spans="1:26" ht="92.25" x14ac:dyDescent="1.35">
      <c r="A5048" t="s">
        <v>5048</v>
      </c>
      <c r="B5048" s="11">
        <v>12589</v>
      </c>
      <c r="C5048" s="11">
        <v>2061</v>
      </c>
      <c r="D5048" s="11">
        <v>1277</v>
      </c>
      <c r="E5048" s="11">
        <v>100</v>
      </c>
      <c r="F5048" s="11">
        <v>5702</v>
      </c>
      <c r="G5048" s="11">
        <v>13990</v>
      </c>
      <c r="H5048" s="11">
        <v>8973</v>
      </c>
      <c r="I5048" s="13">
        <v>18.380128618971142</v>
      </c>
      <c r="J5048" s="13">
        <v>18.488436839829813</v>
      </c>
      <c r="K5048" s="13">
        <v>20.550654827803712</v>
      </c>
      <c r="L5048" s="13">
        <v>22.464442889494336</v>
      </c>
      <c r="M5048" s="13">
        <v>15.546669201708088</v>
      </c>
      <c r="N5048" s="13">
        <v>16.68497085964654</v>
      </c>
      <c r="O5048" s="13">
        <v>16.905050997662485</v>
      </c>
      <c r="P5048" s="17">
        <v>18.431479176445158</v>
      </c>
      <c r="Q5048" s="17"/>
      <c r="R5048" s="18">
        <f t="shared" si="157"/>
        <v>13.61645746721506</v>
      </c>
      <c r="S5048">
        <f t="shared" si="158"/>
        <v>23.246500885675257</v>
      </c>
      <c r="T5048" s="3">
        <v>5028.0586262171737</v>
      </c>
      <c r="U5048">
        <v>2048.536894445921</v>
      </c>
      <c r="V5048">
        <v>-1.0288658813806251E-2</v>
      </c>
      <c r="Y5048">
        <v>627.44350156374139</v>
      </c>
      <c r="Z5048">
        <v>5797.808973401985</v>
      </c>
    </row>
    <row r="5049" spans="1:26" ht="92.25" x14ac:dyDescent="1.35">
      <c r="A5049" t="s">
        <v>5049</v>
      </c>
      <c r="B5049" s="11">
        <v>15038</v>
      </c>
      <c r="C5049" s="11">
        <v>19368</v>
      </c>
      <c r="D5049" s="11">
        <v>18520</v>
      </c>
      <c r="E5049" s="11">
        <v>14730</v>
      </c>
      <c r="F5049" s="11">
        <v>6104</v>
      </c>
      <c r="G5049" s="11">
        <v>15476</v>
      </c>
      <c r="H5049" s="11">
        <v>16167</v>
      </c>
      <c r="I5049" s="13">
        <v>6.1336134996118759</v>
      </c>
      <c r="J5049" s="13">
        <v>2.9875822226886246</v>
      </c>
      <c r="K5049" s="13">
        <v>22.547725414320272</v>
      </c>
      <c r="L5049" s="13">
        <v>5.1022843988901574</v>
      </c>
      <c r="M5049" s="13">
        <v>14.953230649931578</v>
      </c>
      <c r="N5049" s="13">
        <v>15.35439302917816</v>
      </c>
      <c r="O5049" s="13">
        <v>2.7864744160627239</v>
      </c>
      <c r="P5049" s="17">
        <v>9.9807576615261997</v>
      </c>
      <c r="Q5049" s="17"/>
      <c r="R5049" s="18">
        <f t="shared" si="157"/>
        <v>5.1657359522961013</v>
      </c>
      <c r="S5049">
        <f t="shared" si="158"/>
        <v>14.795779370756298</v>
      </c>
      <c r="T5049" s="3">
        <v>8330.6035714890913</v>
      </c>
      <c r="U5049">
        <v>4825.2857281337911</v>
      </c>
      <c r="V5049">
        <v>-1.5284240362234414</v>
      </c>
      <c r="Y5049">
        <v>3262.8960210207151</v>
      </c>
      <c r="Z5049">
        <v>11829.276858549789</v>
      </c>
    </row>
    <row r="5050" spans="1:26" ht="92.25" x14ac:dyDescent="1.35">
      <c r="A5050" t="s">
        <v>5050</v>
      </c>
      <c r="B5050" s="11">
        <v>6771</v>
      </c>
      <c r="C5050" s="11">
        <v>12510</v>
      </c>
      <c r="D5050" s="11">
        <v>493</v>
      </c>
      <c r="E5050" s="11">
        <v>8642</v>
      </c>
      <c r="F5050" s="11">
        <v>1489</v>
      </c>
      <c r="G5050" s="11">
        <v>17256</v>
      </c>
      <c r="H5050" s="11">
        <v>19886</v>
      </c>
      <c r="I5050" s="13">
        <v>8.3647032056150152</v>
      </c>
      <c r="J5050" s="13">
        <v>16.610263828594899</v>
      </c>
      <c r="K5050" s="13">
        <v>26.656962727504975</v>
      </c>
      <c r="L5050" s="13">
        <v>15.179901865686205</v>
      </c>
      <c r="M5050" s="13">
        <v>13.822439642802536</v>
      </c>
      <c r="N5050" s="13">
        <v>12.339169916703181</v>
      </c>
      <c r="O5050" s="13">
        <v>5.9418009847266831</v>
      </c>
      <c r="P5050" s="17">
        <v>14.130748881661928</v>
      </c>
      <c r="Q5050" s="17"/>
      <c r="R5050" s="18">
        <f t="shared" si="157"/>
        <v>9.3157271724318296</v>
      </c>
      <c r="S5050">
        <f t="shared" si="158"/>
        <v>18.945770590892025</v>
      </c>
      <c r="T5050" s="3">
        <v>7066.998013857391</v>
      </c>
      <c r="U5050">
        <v>3070.100170124017</v>
      </c>
      <c r="V5050">
        <v>-0.72031980380415916</v>
      </c>
      <c r="Y5050">
        <v>1173.3961420924893</v>
      </c>
      <c r="Z5050">
        <v>8440.4081713232499</v>
      </c>
    </row>
    <row r="5051" spans="1:26" ht="92.25" x14ac:dyDescent="1.35">
      <c r="A5051" t="s">
        <v>5051</v>
      </c>
      <c r="B5051" s="11">
        <v>9141</v>
      </c>
      <c r="C5051" s="11">
        <v>10638</v>
      </c>
      <c r="D5051" s="11">
        <v>1381</v>
      </c>
      <c r="E5051" s="11">
        <v>1913</v>
      </c>
      <c r="F5051" s="11">
        <v>16272</v>
      </c>
      <c r="G5051" s="11">
        <v>13918</v>
      </c>
      <c r="H5051" s="11">
        <v>3969</v>
      </c>
      <c r="I5051" s="13">
        <v>19.545630180001112</v>
      </c>
      <c r="J5051" s="13">
        <v>19.828268470069368</v>
      </c>
      <c r="K5051" s="13">
        <v>21.413358980982405</v>
      </c>
      <c r="L5051" s="13">
        <v>18.059763357024774</v>
      </c>
      <c r="M5051" s="13">
        <v>17.658256386460494</v>
      </c>
      <c r="N5051" s="13">
        <v>18.737143919079795</v>
      </c>
      <c r="O5051" s="13">
        <v>10.844321133348611</v>
      </c>
      <c r="P5051" s="17">
        <v>18.012391775280939</v>
      </c>
      <c r="Q5051" s="17"/>
      <c r="R5051" s="18">
        <f t="shared" si="157"/>
        <v>13.197370066050841</v>
      </c>
      <c r="S5051">
        <f t="shared" si="158"/>
        <v>22.827413484511037</v>
      </c>
      <c r="T5051" s="3">
        <v>5820.0808594518949</v>
      </c>
      <c r="U5051">
        <v>2621.9897573189351</v>
      </c>
      <c r="V5051">
        <v>-1.3861017578165047</v>
      </c>
      <c r="Y5051">
        <v>1115.1684256771164</v>
      </c>
      <c r="Z5051">
        <v>7099.9723740861664</v>
      </c>
    </row>
    <row r="5052" spans="1:26" ht="92.25" x14ac:dyDescent="1.35">
      <c r="A5052" t="s">
        <v>5052</v>
      </c>
      <c r="B5052" s="11">
        <v>3294</v>
      </c>
      <c r="C5052" s="11">
        <v>2644</v>
      </c>
      <c r="D5052" s="11">
        <v>10853</v>
      </c>
      <c r="E5052" s="11">
        <v>1210</v>
      </c>
      <c r="F5052" s="11">
        <v>18936</v>
      </c>
      <c r="G5052" s="11">
        <v>19905</v>
      </c>
      <c r="H5052" s="11">
        <v>15673</v>
      </c>
      <c r="I5052" s="13">
        <v>12.729379752607606</v>
      </c>
      <c r="J5052" s="13">
        <v>10.954759269108209</v>
      </c>
      <c r="K5052" s="13">
        <v>15.601403643181927</v>
      </c>
      <c r="L5052" s="13">
        <v>17.724787828022375</v>
      </c>
      <c r="M5052" s="13">
        <v>8.9073960542063393</v>
      </c>
      <c r="N5052" s="13">
        <v>17.475564076474559</v>
      </c>
      <c r="O5052" s="13">
        <v>23.004006380846711</v>
      </c>
      <c r="P5052" s="17">
        <v>15.199613857778246</v>
      </c>
      <c r="Q5052" s="17"/>
      <c r="R5052" s="18">
        <f t="shared" si="157"/>
        <v>10.384592148548148</v>
      </c>
      <c r="S5052">
        <f t="shared" si="158"/>
        <v>20.014635567008344</v>
      </c>
      <c r="T5052" s="3">
        <v>7642.1999495263417</v>
      </c>
      <c r="U5052">
        <v>3320.860501895052</v>
      </c>
      <c r="V5052">
        <v>2.15153704630211</v>
      </c>
      <c r="Y5052">
        <v>1268.9978670378032</v>
      </c>
      <c r="Z5052">
        <v>9127.4915094721764</v>
      </c>
    </row>
    <row r="5053" spans="1:26" ht="92.25" x14ac:dyDescent="1.35">
      <c r="A5053" t="s">
        <v>5053</v>
      </c>
      <c r="B5053" s="11">
        <v>18260</v>
      </c>
      <c r="C5053" s="11">
        <v>6006</v>
      </c>
      <c r="D5053" s="11">
        <v>15997</v>
      </c>
      <c r="E5053" s="11">
        <v>18971</v>
      </c>
      <c r="F5053" s="11">
        <v>2368</v>
      </c>
      <c r="G5053" s="11">
        <v>15603</v>
      </c>
      <c r="H5053" s="11">
        <v>1398</v>
      </c>
      <c r="I5053" s="13">
        <v>16.282330710050321</v>
      </c>
      <c r="J5053" s="13">
        <v>20.463472910947104</v>
      </c>
      <c r="K5053" s="13">
        <v>14.562709639787519</v>
      </c>
      <c r="L5053" s="13">
        <v>19.454138675680557</v>
      </c>
      <c r="M5053" s="13">
        <v>17.047809702562041</v>
      </c>
      <c r="N5053" s="13">
        <v>18.713229510534461</v>
      </c>
      <c r="O5053" s="13">
        <v>7.858399030461185</v>
      </c>
      <c r="P5053" s="17">
        <v>16.34029859714617</v>
      </c>
      <c r="Q5053" s="17"/>
      <c r="R5053" s="18">
        <f t="shared" si="157"/>
        <v>11.525276887916071</v>
      </c>
      <c r="S5053">
        <f t="shared" si="158"/>
        <v>21.155320306376268</v>
      </c>
      <c r="T5053" s="3">
        <v>7805.1645032358883</v>
      </c>
      <c r="U5053">
        <v>3600.0587836837508</v>
      </c>
      <c r="V5053">
        <v>0.99957787824678235</v>
      </c>
      <c r="Y5053">
        <v>1620.9329065348402</v>
      </c>
      <c r="Z5053">
        <v>9647.0034139723321</v>
      </c>
    </row>
    <row r="5054" spans="1:26" ht="92.25" x14ac:dyDescent="1.35">
      <c r="A5054" t="s">
        <v>5054</v>
      </c>
      <c r="B5054" s="11">
        <v>2788</v>
      </c>
      <c r="C5054" s="11">
        <v>12559</v>
      </c>
      <c r="D5054" s="11">
        <v>5671</v>
      </c>
      <c r="E5054" s="11">
        <v>14704</v>
      </c>
      <c r="F5054" s="11">
        <v>6137</v>
      </c>
      <c r="G5054" s="11">
        <v>16084</v>
      </c>
      <c r="H5054" s="11">
        <v>17720</v>
      </c>
      <c r="I5054" s="13">
        <v>17.118640712778738</v>
      </c>
      <c r="J5054" s="13">
        <v>17.437370949848408</v>
      </c>
      <c r="K5054" s="13">
        <v>2.417520212717287</v>
      </c>
      <c r="L5054" s="13">
        <v>19.439019176218249</v>
      </c>
      <c r="M5054" s="13">
        <v>14.041137533291895</v>
      </c>
      <c r="N5054" s="13">
        <v>11.80956192445924</v>
      </c>
      <c r="O5054" s="13">
        <v>17.944727392930606</v>
      </c>
      <c r="P5054" s="17">
        <v>14.315425414606347</v>
      </c>
      <c r="Q5054" s="17"/>
      <c r="R5054" s="18">
        <f t="shared" si="157"/>
        <v>9.5004037053762485</v>
      </c>
      <c r="S5054">
        <f t="shared" si="158"/>
        <v>19.130447123836447</v>
      </c>
      <c r="T5054" s="3">
        <v>6864.3058830260698</v>
      </c>
      <c r="U5054">
        <v>3464.8321509038146</v>
      </c>
      <c r="V5054">
        <v>-0.211048245546408</v>
      </c>
      <c r="Y5054">
        <v>1893.638666481078</v>
      </c>
      <c r="Z5054">
        <v>8952.2218621260163</v>
      </c>
    </row>
    <row r="5055" spans="1:26" ht="92.25" x14ac:dyDescent="1.35">
      <c r="A5055" t="s">
        <v>5055</v>
      </c>
      <c r="B5055" s="11">
        <v>8989</v>
      </c>
      <c r="C5055" s="11">
        <v>9635</v>
      </c>
      <c r="D5055" s="11">
        <v>3420</v>
      </c>
      <c r="E5055" s="11">
        <v>16745</v>
      </c>
      <c r="F5055" s="11">
        <v>11293</v>
      </c>
      <c r="G5055" s="11">
        <v>11265</v>
      </c>
      <c r="H5055" s="11">
        <v>13422</v>
      </c>
      <c r="I5055" s="13">
        <v>11.734034703144756</v>
      </c>
      <c r="J5055" s="13">
        <v>20.116303131917071</v>
      </c>
      <c r="K5055" s="13">
        <v>9.8085513734236223</v>
      </c>
      <c r="L5055" s="13">
        <v>16.973117303453968</v>
      </c>
      <c r="M5055" s="13">
        <v>24.864405874663376</v>
      </c>
      <c r="N5055" s="13">
        <v>16.060904305896031</v>
      </c>
      <c r="O5055" s="13">
        <v>16.340935210698927</v>
      </c>
      <c r="P5055" s="17">
        <v>16.55689312902825</v>
      </c>
      <c r="Q5055" s="17"/>
      <c r="R5055" s="18">
        <f t="shared" si="157"/>
        <v>11.741871419798152</v>
      </c>
      <c r="S5055">
        <f t="shared" si="158"/>
        <v>21.371914838258348</v>
      </c>
      <c r="T5055" s="3">
        <v>6189.5600657369141</v>
      </c>
      <c r="U5055">
        <v>3424.8867158595331</v>
      </c>
      <c r="V5055">
        <v>-0.63138713812804781</v>
      </c>
      <c r="Y5055">
        <v>2178.2202914004024</v>
      </c>
      <c r="Z5055">
        <v>8542.9606472286905</v>
      </c>
    </row>
    <row r="5056" spans="1:26" ht="92.25" x14ac:dyDescent="1.35">
      <c r="A5056" t="s">
        <v>5056</v>
      </c>
      <c r="B5056" s="11">
        <v>1802</v>
      </c>
      <c r="C5056" s="11">
        <v>9615</v>
      </c>
      <c r="D5056" s="11">
        <v>7438</v>
      </c>
      <c r="E5056" s="11">
        <v>4337</v>
      </c>
      <c r="F5056" s="11">
        <v>19808</v>
      </c>
      <c r="G5056" s="11">
        <v>13896</v>
      </c>
      <c r="H5056" s="11">
        <v>13214</v>
      </c>
      <c r="I5056" s="13">
        <v>15.123492991318518</v>
      </c>
      <c r="J5056" s="13">
        <v>14.458393375649569</v>
      </c>
      <c r="K5056" s="13">
        <v>13.422692797424935</v>
      </c>
      <c r="L5056" s="13">
        <v>12.544900847017164</v>
      </c>
      <c r="M5056" s="13">
        <v>18.334261858719081</v>
      </c>
      <c r="N5056" s="13">
        <v>14.836751115292243</v>
      </c>
      <c r="O5056" s="13">
        <v>12.825212054952065</v>
      </c>
      <c r="P5056" s="17">
        <v>14.506529291481938</v>
      </c>
      <c r="Q5056" s="17"/>
      <c r="R5056" s="18">
        <f t="shared" si="157"/>
        <v>9.6915075822518393</v>
      </c>
      <c r="S5056">
        <f t="shared" si="158"/>
        <v>19.321551000712034</v>
      </c>
      <c r="T5056" s="3">
        <v>6658.0013287165539</v>
      </c>
      <c r="U5056">
        <v>3210.4793205064934</v>
      </c>
      <c r="V5056">
        <v>-7.8989614848978817E-2</v>
      </c>
      <c r="Y5056">
        <v>1602.7613451414977</v>
      </c>
      <c r="Z5056">
        <v>8449.2010429514867</v>
      </c>
    </row>
    <row r="5057" spans="1:26" ht="92.25" x14ac:dyDescent="1.35">
      <c r="A5057" t="s">
        <v>5057</v>
      </c>
      <c r="B5057" s="11">
        <v>4514</v>
      </c>
      <c r="C5057" s="11">
        <v>1960</v>
      </c>
      <c r="D5057" s="11">
        <v>16916</v>
      </c>
      <c r="E5057" s="11">
        <v>5529</v>
      </c>
      <c r="F5057" s="11">
        <v>3674</v>
      </c>
      <c r="G5057" s="11">
        <v>17410</v>
      </c>
      <c r="H5057" s="11">
        <v>1842</v>
      </c>
      <c r="I5057" s="13">
        <v>15.67035856570106</v>
      </c>
      <c r="J5057" s="13">
        <v>13.623406605443733</v>
      </c>
      <c r="K5057" s="13">
        <v>16.650562000577988</v>
      </c>
      <c r="L5057" s="13">
        <v>0.68505734959270193</v>
      </c>
      <c r="M5057" s="13">
        <v>18.359334875347066</v>
      </c>
      <c r="N5057" s="13">
        <v>10.841115333976113</v>
      </c>
      <c r="O5057" s="13">
        <v>16.771460494134224</v>
      </c>
      <c r="P5057" s="17">
        <v>13.22875646068184</v>
      </c>
      <c r="Q5057" s="17"/>
      <c r="R5057" s="18">
        <f t="shared" si="157"/>
        <v>8.4137347514517415</v>
      </c>
      <c r="S5057">
        <f t="shared" si="158"/>
        <v>18.043778169911938</v>
      </c>
      <c r="T5057" s="3">
        <v>5994.4502216386918</v>
      </c>
      <c r="U5057">
        <v>2374.2384609740679</v>
      </c>
      <c r="V5057">
        <v>0.5672063707606867</v>
      </c>
      <c r="Y5057">
        <v>638.86963702587536</v>
      </c>
      <c r="Z5057">
        <v>6802.9780439979622</v>
      </c>
    </row>
    <row r="5058" spans="1:26" ht="92.25" x14ac:dyDescent="1.35">
      <c r="A5058" t="s">
        <v>5058</v>
      </c>
      <c r="B5058" s="11">
        <v>3798</v>
      </c>
      <c r="C5058" s="11">
        <v>7848</v>
      </c>
      <c r="D5058" s="11">
        <v>15821</v>
      </c>
      <c r="E5058" s="11">
        <v>18974</v>
      </c>
      <c r="F5058" s="11">
        <v>11130</v>
      </c>
      <c r="G5058" s="11">
        <v>12524</v>
      </c>
      <c r="H5058" s="11">
        <v>3330</v>
      </c>
      <c r="I5058" s="13">
        <v>22.800638084043754</v>
      </c>
      <c r="J5058" s="13">
        <v>17.217464590903386</v>
      </c>
      <c r="K5058" s="13">
        <v>25.646554974930396</v>
      </c>
      <c r="L5058" s="13">
        <v>20.526139701450333</v>
      </c>
      <c r="M5058" s="13">
        <v>29.035552513378889</v>
      </c>
      <c r="N5058" s="13">
        <v>10.921968883780998</v>
      </c>
      <c r="O5058" s="13">
        <v>27.349786677360637</v>
      </c>
      <c r="P5058" s="17">
        <v>21.928300775121198</v>
      </c>
      <c r="Q5058" s="17"/>
      <c r="R5058" s="18">
        <f t="shared" si="157"/>
        <v>17.113279065891099</v>
      </c>
      <c r="S5058">
        <f t="shared" si="158"/>
        <v>26.743322484351296</v>
      </c>
      <c r="T5058" s="3">
        <v>6737.0444740474932</v>
      </c>
      <c r="U5058">
        <v>3363.867137478825</v>
      </c>
      <c r="V5058">
        <v>0.23504640012106393</v>
      </c>
      <c r="Y5058">
        <v>1801.50188295522</v>
      </c>
      <c r="Z5058">
        <v>8729.221848118028</v>
      </c>
    </row>
    <row r="5059" spans="1:26" ht="92.25" x14ac:dyDescent="1.35">
      <c r="A5059" t="s">
        <v>5059</v>
      </c>
      <c r="B5059" s="11">
        <v>13266</v>
      </c>
      <c r="C5059" s="11">
        <v>15687</v>
      </c>
      <c r="D5059" s="11">
        <v>3104</v>
      </c>
      <c r="E5059" s="11">
        <v>7337</v>
      </c>
      <c r="F5059" s="11">
        <v>16985</v>
      </c>
      <c r="G5059" s="11">
        <v>2380</v>
      </c>
      <c r="H5059" s="11">
        <v>3277</v>
      </c>
      <c r="I5059" s="13">
        <v>4.6764562382097985</v>
      </c>
      <c r="J5059" s="13">
        <v>12.460326241457546</v>
      </c>
      <c r="K5059" s="13">
        <v>21.485004016655221</v>
      </c>
      <c r="L5059" s="13">
        <v>8.524258045635225</v>
      </c>
      <c r="M5059" s="13">
        <v>14.252087560757447</v>
      </c>
      <c r="N5059" s="13">
        <v>17.306343427395273</v>
      </c>
      <c r="O5059" s="13">
        <v>20.123150148920523</v>
      </c>
      <c r="P5059" s="17">
        <v>14.118232239861575</v>
      </c>
      <c r="Q5059" s="17"/>
      <c r="R5059" s="18">
        <f t="shared" ref="R5059:R5122" si="159">P5059-1.9599*6.5/SQRT(7)</f>
        <v>9.3032105306314765</v>
      </c>
      <c r="S5059">
        <f t="shared" ref="S5059:S5122" si="160">P5059+1.9599*6.5/SQRT(7)</f>
        <v>18.933253949091672</v>
      </c>
      <c r="T5059" s="3">
        <v>6282.4227251593275</v>
      </c>
      <c r="U5059">
        <v>2842.0993042003583</v>
      </c>
      <c r="V5059">
        <v>-2.105844032485038</v>
      </c>
      <c r="Y5059">
        <v>1220.9629559692407</v>
      </c>
      <c r="Z5059">
        <v>7681.1942206340373</v>
      </c>
    </row>
    <row r="5060" spans="1:26" ht="92.25" x14ac:dyDescent="1.35">
      <c r="A5060" t="s">
        <v>5060</v>
      </c>
      <c r="B5060" s="11">
        <v>2720</v>
      </c>
      <c r="C5060" s="11">
        <v>18576</v>
      </c>
      <c r="D5060" s="11">
        <v>10890</v>
      </c>
      <c r="E5060" s="11">
        <v>13852</v>
      </c>
      <c r="F5060" s="11">
        <v>6804</v>
      </c>
      <c r="G5060" s="11">
        <v>1963</v>
      </c>
      <c r="H5060" s="11">
        <v>10733</v>
      </c>
      <c r="I5060" s="13">
        <v>20.588147241111297</v>
      </c>
      <c r="J5060" s="13">
        <v>26.787897409877566</v>
      </c>
      <c r="K5060" s="13">
        <v>16.307793312812688</v>
      </c>
      <c r="L5060" s="13">
        <v>10.170912246104898</v>
      </c>
      <c r="M5060" s="13">
        <v>15.978074377456608</v>
      </c>
      <c r="N5060" s="13">
        <v>14.955622852564399</v>
      </c>
      <c r="O5060" s="13">
        <v>16.326761129743456</v>
      </c>
      <c r="P5060" s="17">
        <v>17.302172652810132</v>
      </c>
      <c r="Q5060" s="17"/>
      <c r="R5060" s="18">
        <f t="shared" si="159"/>
        <v>12.487150943580033</v>
      </c>
      <c r="S5060">
        <f t="shared" si="160"/>
        <v>22.11719436204023</v>
      </c>
      <c r="T5060" s="3">
        <v>6318.2749324651995</v>
      </c>
      <c r="U5060">
        <v>3002.0112778220819</v>
      </c>
      <c r="V5060">
        <v>-0.42229316932207439</v>
      </c>
      <c r="Y5060">
        <v>1452.0919233601676</v>
      </c>
      <c r="Z5060">
        <v>7949.1901039707973</v>
      </c>
    </row>
    <row r="5061" spans="1:26" ht="92.25" x14ac:dyDescent="1.35">
      <c r="A5061" t="s">
        <v>5061</v>
      </c>
      <c r="B5061" s="11">
        <v>10862</v>
      </c>
      <c r="C5061" s="11">
        <v>2483</v>
      </c>
      <c r="D5061" s="11">
        <v>14846</v>
      </c>
      <c r="E5061" s="11">
        <v>88</v>
      </c>
      <c r="F5061" s="11">
        <v>3372</v>
      </c>
      <c r="G5061" s="11">
        <v>6186</v>
      </c>
      <c r="H5061" s="11">
        <v>6081</v>
      </c>
      <c r="I5061" s="13">
        <v>12.166715795175195</v>
      </c>
      <c r="J5061" s="13">
        <v>20.982079999565883</v>
      </c>
      <c r="K5061" s="13">
        <v>19.468724258194566</v>
      </c>
      <c r="L5061" s="13">
        <v>22.572036111676393</v>
      </c>
      <c r="M5061" s="13">
        <v>11.539256528887293</v>
      </c>
      <c r="N5061" s="13">
        <v>16.115451509707274</v>
      </c>
      <c r="O5061" s="13">
        <v>13.720838553354151</v>
      </c>
      <c r="P5061" s="17">
        <v>16.652157536651536</v>
      </c>
      <c r="Q5061" s="17"/>
      <c r="R5061" s="18">
        <f t="shared" si="159"/>
        <v>11.837135827421438</v>
      </c>
      <c r="S5061">
        <f t="shared" si="160"/>
        <v>21.467179245881635</v>
      </c>
      <c r="T5061" s="3">
        <v>4737.3582855916156</v>
      </c>
      <c r="U5061">
        <v>2012.2932658693592</v>
      </c>
      <c r="V5061">
        <v>0.80030076787807047</v>
      </c>
      <c r="Y5061">
        <v>720.3447834613844</v>
      </c>
      <c r="Z5061">
        <v>5591.7823557749571</v>
      </c>
    </row>
    <row r="5062" spans="1:26" ht="92.25" x14ac:dyDescent="1.35">
      <c r="A5062" t="s">
        <v>5062</v>
      </c>
      <c r="B5062" s="11">
        <v>7152</v>
      </c>
      <c r="C5062" s="11">
        <v>11353</v>
      </c>
      <c r="D5062" s="11">
        <v>13640</v>
      </c>
      <c r="E5062" s="11">
        <v>9405</v>
      </c>
      <c r="F5062" s="11">
        <v>18580</v>
      </c>
      <c r="G5062" s="11">
        <v>10302</v>
      </c>
      <c r="H5062" s="11">
        <v>17961</v>
      </c>
      <c r="I5062" s="13">
        <v>23.572566123172248</v>
      </c>
      <c r="J5062" s="13">
        <v>7.5001336260150566</v>
      </c>
      <c r="K5062" s="13">
        <v>15.057845593466327</v>
      </c>
      <c r="L5062" s="13">
        <v>15.659642287374718</v>
      </c>
      <c r="M5062" s="13">
        <v>14.202027772229656</v>
      </c>
      <c r="N5062" s="13">
        <v>12.550716110615559</v>
      </c>
      <c r="O5062" s="13">
        <v>7.6757750100176567</v>
      </c>
      <c r="P5062" s="17">
        <v>13.745529503270175</v>
      </c>
      <c r="Q5062" s="17"/>
      <c r="R5062" s="18">
        <f t="shared" si="159"/>
        <v>8.9305077940400768</v>
      </c>
      <c r="S5062">
        <f t="shared" si="160"/>
        <v>18.560551212500272</v>
      </c>
      <c r="T5062" s="3">
        <v>7164.6945419576914</v>
      </c>
      <c r="U5062">
        <v>4046.884463509512</v>
      </c>
      <c r="V5062">
        <v>-1.0486905921425205</v>
      </c>
      <c r="Y5062">
        <v>2647.5581235077616</v>
      </c>
      <c r="Z5062">
        <v>10015.031741029172</v>
      </c>
    </row>
    <row r="5063" spans="1:26" ht="92.25" x14ac:dyDescent="1.35">
      <c r="A5063" t="s">
        <v>5063</v>
      </c>
      <c r="B5063" s="11">
        <v>3377</v>
      </c>
      <c r="C5063" s="11">
        <v>13731</v>
      </c>
      <c r="D5063" s="11">
        <v>4904</v>
      </c>
      <c r="E5063" s="11">
        <v>10869</v>
      </c>
      <c r="F5063" s="11">
        <v>14254</v>
      </c>
      <c r="G5063" s="11">
        <v>11685</v>
      </c>
      <c r="H5063" s="11">
        <v>12429</v>
      </c>
      <c r="I5063" s="13">
        <v>11.93777019042431</v>
      </c>
      <c r="J5063" s="13">
        <v>17.274728710794268</v>
      </c>
      <c r="K5063" s="13">
        <v>15.744887382533896</v>
      </c>
      <c r="L5063" s="13">
        <v>22.616917139938121</v>
      </c>
      <c r="M5063" s="13">
        <v>12.382327177800844</v>
      </c>
      <c r="N5063" s="13">
        <v>10.89819849868918</v>
      </c>
      <c r="O5063" s="13">
        <v>15.997687397946805</v>
      </c>
      <c r="P5063" s="17">
        <v>15.264645214018204</v>
      </c>
      <c r="Q5063" s="17"/>
      <c r="R5063" s="18">
        <f t="shared" si="159"/>
        <v>10.449623504788105</v>
      </c>
      <c r="S5063">
        <f t="shared" si="160"/>
        <v>20.079666923248304</v>
      </c>
      <c r="T5063" s="3">
        <v>6019.5713129176047</v>
      </c>
      <c r="U5063">
        <v>3263.0950996023312</v>
      </c>
      <c r="V5063">
        <v>0.28052227207808755</v>
      </c>
      <c r="Y5063">
        <v>2013.1243844866385</v>
      </c>
      <c r="Z5063">
        <v>8203.0648735044961</v>
      </c>
    </row>
    <row r="5064" spans="1:26" ht="92.25" x14ac:dyDescent="1.35">
      <c r="A5064" t="s">
        <v>5064</v>
      </c>
      <c r="B5064" s="11">
        <v>10596</v>
      </c>
      <c r="C5064" s="11">
        <v>17965</v>
      </c>
      <c r="D5064" s="11">
        <v>2215</v>
      </c>
      <c r="E5064" s="11">
        <v>1452</v>
      </c>
      <c r="F5064" s="11">
        <v>12696</v>
      </c>
      <c r="G5064" s="11">
        <v>5727</v>
      </c>
      <c r="H5064" s="11">
        <v>1542</v>
      </c>
      <c r="I5064" s="13">
        <v>12.249566745623785</v>
      </c>
      <c r="J5064" s="13">
        <v>15.798728470419549</v>
      </c>
      <c r="K5064" s="13">
        <v>23.522746215679408</v>
      </c>
      <c r="L5064" s="13">
        <v>23.226393621377497</v>
      </c>
      <c r="M5064" s="13">
        <v>11.79007262975788</v>
      </c>
      <c r="N5064" s="13">
        <v>15.906848047973634</v>
      </c>
      <c r="O5064" s="13">
        <v>9.5990190545009355</v>
      </c>
      <c r="P5064" s="17">
        <v>16.01333925504753</v>
      </c>
      <c r="Q5064" s="17"/>
      <c r="R5064" s="18">
        <f t="shared" si="159"/>
        <v>11.198317545817432</v>
      </c>
      <c r="S5064">
        <f t="shared" si="160"/>
        <v>20.828360964277628</v>
      </c>
      <c r="T5064" s="3">
        <v>5830.44059131014</v>
      </c>
      <c r="U5064">
        <v>2390.5781654141088</v>
      </c>
      <c r="V5064">
        <v>-1.6367266653105617</v>
      </c>
      <c r="Y5064">
        <v>748.69552796217204</v>
      </c>
      <c r="Z5064">
        <v>6744.1524149861543</v>
      </c>
    </row>
    <row r="5065" spans="1:26" ht="92.25" x14ac:dyDescent="1.35">
      <c r="A5065" t="s">
        <v>5065</v>
      </c>
      <c r="B5065" s="11">
        <v>7837</v>
      </c>
      <c r="C5065" s="11">
        <v>1262</v>
      </c>
      <c r="D5065" s="11">
        <v>12204</v>
      </c>
      <c r="E5065" s="11">
        <v>6301</v>
      </c>
      <c r="F5065" s="11">
        <v>5498</v>
      </c>
      <c r="G5065" s="11">
        <v>8525</v>
      </c>
      <c r="H5065" s="11">
        <v>16812</v>
      </c>
      <c r="I5065" s="13">
        <v>27.337063331250796</v>
      </c>
      <c r="J5065" s="13">
        <v>19.285037655480512</v>
      </c>
      <c r="K5065" s="13">
        <v>25.413033761023179</v>
      </c>
      <c r="L5065" s="13">
        <v>14.108535228322394</v>
      </c>
      <c r="M5065" s="13">
        <v>1.4753142297806985</v>
      </c>
      <c r="N5065" s="13">
        <v>9.5344601679832834</v>
      </c>
      <c r="O5065" s="13">
        <v>16.43193444972065</v>
      </c>
      <c r="P5065" s="17">
        <v>16.226482689080218</v>
      </c>
      <c r="Q5065" s="17"/>
      <c r="R5065" s="18">
        <f t="shared" si="159"/>
        <v>11.411460979850119</v>
      </c>
      <c r="S5065">
        <f t="shared" si="160"/>
        <v>21.041504398310316</v>
      </c>
      <c r="T5065" s="3">
        <v>5484.4414106681807</v>
      </c>
      <c r="U5065">
        <v>2677.1038311476</v>
      </c>
      <c r="V5065">
        <v>-0.28808926799683832</v>
      </c>
      <c r="Y5065">
        <v>1373.7502081055118</v>
      </c>
      <c r="Z5065">
        <v>7013.4152577894019</v>
      </c>
    </row>
    <row r="5066" spans="1:26" ht="92.25" x14ac:dyDescent="1.35">
      <c r="A5066" t="s">
        <v>5066</v>
      </c>
      <c r="B5066" s="11">
        <v>6921</v>
      </c>
      <c r="C5066" s="11">
        <v>8519</v>
      </c>
      <c r="D5066" s="11">
        <v>10919</v>
      </c>
      <c r="E5066" s="11">
        <v>18816</v>
      </c>
      <c r="F5066" s="11">
        <v>15540</v>
      </c>
      <c r="G5066" s="11">
        <v>12446</v>
      </c>
      <c r="H5066" s="11">
        <v>5064</v>
      </c>
      <c r="I5066" s="13">
        <v>11.807167110473069</v>
      </c>
      <c r="J5066" s="13">
        <v>14.354364465821368</v>
      </c>
      <c r="K5066" s="13">
        <v>6.9620109609242391</v>
      </c>
      <c r="L5066" s="13">
        <v>13.550572049975845</v>
      </c>
      <c r="M5066" s="13">
        <v>16.763262863885366</v>
      </c>
      <c r="N5066" s="13">
        <v>7.3727167883304681</v>
      </c>
      <c r="O5066" s="13">
        <v>14.810204260097922</v>
      </c>
      <c r="P5066" s="17">
        <v>12.231471214215469</v>
      </c>
      <c r="Q5066" s="17"/>
      <c r="R5066" s="18">
        <f t="shared" si="159"/>
        <v>7.4164495049853709</v>
      </c>
      <c r="S5066">
        <f t="shared" si="160"/>
        <v>17.04649292344557</v>
      </c>
      <c r="T5066" s="3">
        <v>6657.0550383884738</v>
      </c>
      <c r="U5066">
        <v>3580.9567230172215</v>
      </c>
      <c r="V5066">
        <v>-8.9046352513832971E-2</v>
      </c>
      <c r="Y5066">
        <v>2181.4237180041969</v>
      </c>
      <c r="Z5066">
        <v>9026.8903430633782</v>
      </c>
    </row>
    <row r="5067" spans="1:26" ht="92.25" x14ac:dyDescent="1.35">
      <c r="A5067" t="s">
        <v>5067</v>
      </c>
      <c r="B5067" s="11">
        <v>18610</v>
      </c>
      <c r="C5067" s="11">
        <v>11920</v>
      </c>
      <c r="D5067" s="11">
        <v>19433</v>
      </c>
      <c r="E5067" s="11">
        <v>16522</v>
      </c>
      <c r="F5067" s="11">
        <v>10130</v>
      </c>
      <c r="G5067" s="11">
        <v>1314</v>
      </c>
      <c r="H5067" s="11">
        <v>14060</v>
      </c>
      <c r="I5067" s="13">
        <v>15.10951325867412</v>
      </c>
      <c r="J5067" s="13">
        <v>10.62882133196587</v>
      </c>
      <c r="K5067" s="13">
        <v>10.040332079901324</v>
      </c>
      <c r="L5067" s="13">
        <v>22.042132961956263</v>
      </c>
      <c r="M5067" s="13">
        <v>15.397032862920852</v>
      </c>
      <c r="N5067" s="13">
        <v>11.644934240170244</v>
      </c>
      <c r="O5067" s="13">
        <v>27.000313906868662</v>
      </c>
      <c r="P5067" s="17">
        <v>15.980440091779618</v>
      </c>
      <c r="Q5067" s="17"/>
      <c r="R5067" s="18">
        <f t="shared" si="159"/>
        <v>11.16541838254952</v>
      </c>
      <c r="S5067">
        <f t="shared" si="160"/>
        <v>20.795461801009715</v>
      </c>
      <c r="T5067" s="3">
        <v>8005.2963736974607</v>
      </c>
      <c r="U5067">
        <v>4212.6559105406868</v>
      </c>
      <c r="V5067">
        <v>-0.5049332685302943</v>
      </c>
      <c r="Y5067">
        <v>2474.0684816624953</v>
      </c>
      <c r="Z5067">
        <v>10705.935100436782</v>
      </c>
    </row>
    <row r="5068" spans="1:26" ht="92.25" x14ac:dyDescent="1.35">
      <c r="A5068" t="s">
        <v>5068</v>
      </c>
      <c r="B5068" s="11">
        <v>11603</v>
      </c>
      <c r="C5068" s="11">
        <v>18248</v>
      </c>
      <c r="D5068" s="11">
        <v>17339</v>
      </c>
      <c r="E5068" s="11">
        <v>8744</v>
      </c>
      <c r="F5068" s="11">
        <v>14605</v>
      </c>
      <c r="G5068" s="11">
        <v>14368</v>
      </c>
      <c r="H5068" s="11">
        <v>9865</v>
      </c>
      <c r="I5068" s="13">
        <v>22.925695933960348</v>
      </c>
      <c r="J5068" s="13">
        <v>8.5070346349649739</v>
      </c>
      <c r="K5068" s="13">
        <v>15.0317747020173</v>
      </c>
      <c r="L5068" s="13">
        <v>21.66871467789213</v>
      </c>
      <c r="M5068" s="13">
        <v>5.9027859399469822</v>
      </c>
      <c r="N5068" s="13">
        <v>23.528078118403151</v>
      </c>
      <c r="O5068" s="13">
        <v>19.461655675814676</v>
      </c>
      <c r="P5068" s="17">
        <v>16.717962811857081</v>
      </c>
      <c r="Q5068" s="17"/>
      <c r="R5068" s="18">
        <f t="shared" si="159"/>
        <v>11.902941102626983</v>
      </c>
      <c r="S5068">
        <f t="shared" si="160"/>
        <v>21.53298452108718</v>
      </c>
      <c r="T5068" s="3">
        <v>7424.9423827590372</v>
      </c>
      <c r="U5068">
        <v>4339.687096990051</v>
      </c>
      <c r="V5068">
        <v>-1.575872374814935</v>
      </c>
      <c r="Y5068">
        <v>2970.7061117239159</v>
      </c>
      <c r="Z5068">
        <v>10605.793245759167</v>
      </c>
    </row>
    <row r="5069" spans="1:26" ht="92.25" x14ac:dyDescent="1.35">
      <c r="A5069" t="s">
        <v>5069</v>
      </c>
      <c r="B5069" s="11">
        <v>1826</v>
      </c>
      <c r="C5069" s="11">
        <v>7881</v>
      </c>
      <c r="D5069" s="11">
        <v>9262</v>
      </c>
      <c r="E5069" s="11">
        <v>18889</v>
      </c>
      <c r="F5069" s="11">
        <v>8012</v>
      </c>
      <c r="G5069" s="11">
        <v>3090</v>
      </c>
      <c r="H5069" s="11">
        <v>9898</v>
      </c>
      <c r="I5069" s="13">
        <v>8.3074371492657377</v>
      </c>
      <c r="J5069" s="13">
        <v>24.304856421438561</v>
      </c>
      <c r="K5069" s="13">
        <v>2.8146182216128324</v>
      </c>
      <c r="L5069" s="13">
        <v>20.82084588305932</v>
      </c>
      <c r="M5069" s="13">
        <v>15.628922530527234</v>
      </c>
      <c r="N5069" s="13">
        <v>17.244236218692564</v>
      </c>
      <c r="O5069" s="13">
        <v>12.448966135375015</v>
      </c>
      <c r="P5069" s="17">
        <v>14.509983222853037</v>
      </c>
      <c r="Q5069" s="17"/>
      <c r="R5069" s="18">
        <f t="shared" si="159"/>
        <v>9.694961513622939</v>
      </c>
      <c r="S5069">
        <f t="shared" si="160"/>
        <v>19.325004932083136</v>
      </c>
      <c r="T5069" s="3">
        <v>5750.9315575104647</v>
      </c>
      <c r="U5069">
        <v>2696.7510771609859</v>
      </c>
      <c r="V5069">
        <v>1.7118918549385853</v>
      </c>
      <c r="Y5069">
        <v>1267.3959191855583</v>
      </c>
      <c r="Z5069">
        <v>7181.0934645595526</v>
      </c>
    </row>
    <row r="5070" spans="1:26" ht="92.25" x14ac:dyDescent="1.35">
      <c r="A5070" t="s">
        <v>5070</v>
      </c>
      <c r="B5070" s="11">
        <v>17638</v>
      </c>
      <c r="C5070" s="11">
        <v>19801</v>
      </c>
      <c r="D5070" s="11">
        <v>3648</v>
      </c>
      <c r="E5070" s="11">
        <v>7329</v>
      </c>
      <c r="F5070" s="11">
        <v>5827</v>
      </c>
      <c r="G5070" s="11">
        <v>643</v>
      </c>
      <c r="H5070" s="11">
        <v>11481</v>
      </c>
      <c r="I5070" s="13">
        <v>14.91185234082524</v>
      </c>
      <c r="J5070" s="13">
        <v>12.200392569962679</v>
      </c>
      <c r="K5070" s="13">
        <v>2.5743909074329903</v>
      </c>
      <c r="L5070" s="13">
        <v>17.216662558156379</v>
      </c>
      <c r="M5070" s="13">
        <v>10.338534144565175</v>
      </c>
      <c r="N5070" s="13">
        <v>18.771195550882315</v>
      </c>
      <c r="O5070" s="13">
        <v>17.114015702146371</v>
      </c>
      <c r="P5070" s="17">
        <v>13.303863396281594</v>
      </c>
      <c r="Q5070" s="17"/>
      <c r="R5070" s="18">
        <f t="shared" si="159"/>
        <v>8.4888416870514956</v>
      </c>
      <c r="S5070">
        <f t="shared" si="160"/>
        <v>18.118885105511694</v>
      </c>
      <c r="T5070" s="3">
        <v>6901.6569031896524</v>
      </c>
      <c r="U5070">
        <v>3039.9814945151056</v>
      </c>
      <c r="V5070">
        <v>-0.37401150621008128</v>
      </c>
      <c r="Y5070">
        <v>1211.40256363459</v>
      </c>
      <c r="Z5070">
        <v>8308.3939082984689</v>
      </c>
    </row>
    <row r="5071" spans="1:26" ht="92.25" x14ac:dyDescent="1.35">
      <c r="A5071" t="s">
        <v>5071</v>
      </c>
      <c r="B5071" s="11">
        <v>7097</v>
      </c>
      <c r="C5071" s="11">
        <v>9170</v>
      </c>
      <c r="D5071" s="11">
        <v>1561</v>
      </c>
      <c r="E5071" s="11">
        <v>17700</v>
      </c>
      <c r="F5071" s="11">
        <v>1012</v>
      </c>
      <c r="G5071" s="11">
        <v>4833</v>
      </c>
      <c r="H5071" s="11">
        <v>9970</v>
      </c>
      <c r="I5071" s="13">
        <v>15.434529502683297</v>
      </c>
      <c r="J5071" s="13">
        <v>16.992764337618762</v>
      </c>
      <c r="K5071" s="13">
        <v>12.830190108090795</v>
      </c>
      <c r="L5071" s="13">
        <v>7.9392036854241681</v>
      </c>
      <c r="M5071" s="13">
        <v>16.944759602781968</v>
      </c>
      <c r="N5071" s="13">
        <v>21.963456191091286</v>
      </c>
      <c r="O5071" s="13">
        <v>2.7333883478780034</v>
      </c>
      <c r="P5071" s="17">
        <v>13.548327396509753</v>
      </c>
      <c r="Q5071" s="17"/>
      <c r="R5071" s="18">
        <f t="shared" si="159"/>
        <v>8.7333056872796551</v>
      </c>
      <c r="S5071">
        <f t="shared" si="160"/>
        <v>18.36334910573985</v>
      </c>
      <c r="T5071" s="3">
        <v>5434.6146336253341</v>
      </c>
      <c r="U5071">
        <v>2350.7694295347223</v>
      </c>
      <c r="V5071">
        <v>0.61975924836588092</v>
      </c>
      <c r="Y5071">
        <v>890.08348837982157</v>
      </c>
      <c r="Z5071">
        <v>6478.5115365196116</v>
      </c>
    </row>
    <row r="5072" spans="1:26" ht="92.25" x14ac:dyDescent="1.35">
      <c r="A5072" t="s">
        <v>5072</v>
      </c>
      <c r="B5072" s="11">
        <v>17737</v>
      </c>
      <c r="C5072" s="11">
        <v>17386</v>
      </c>
      <c r="D5072" s="11">
        <v>2869</v>
      </c>
      <c r="E5072" s="11">
        <v>18919</v>
      </c>
      <c r="F5072" s="11">
        <v>6816</v>
      </c>
      <c r="G5072" s="11">
        <v>14200</v>
      </c>
      <c r="H5072" s="11">
        <v>12089</v>
      </c>
      <c r="I5072" s="13">
        <v>16.33135685678473</v>
      </c>
      <c r="J5072" s="13">
        <v>24.237489136726122</v>
      </c>
      <c r="K5072" s="13">
        <v>19.521858064329013</v>
      </c>
      <c r="L5072" s="13">
        <v>4.1450209423417128</v>
      </c>
      <c r="M5072" s="13">
        <v>9.3597847156533067</v>
      </c>
      <c r="N5072" s="13">
        <v>10.891947668136977</v>
      </c>
      <c r="O5072" s="13">
        <v>12.955568442732963</v>
      </c>
      <c r="P5072" s="17">
        <v>13.920432260957833</v>
      </c>
      <c r="Q5072" s="17"/>
      <c r="R5072" s="18">
        <f t="shared" si="159"/>
        <v>9.1054105517277346</v>
      </c>
      <c r="S5072">
        <f t="shared" si="160"/>
        <v>18.735453970187933</v>
      </c>
      <c r="T5072" s="3">
        <v>7822.0456041337511</v>
      </c>
      <c r="U5072">
        <v>4121.069938797772</v>
      </c>
      <c r="V5072">
        <v>0.91467427409952506</v>
      </c>
      <c r="Y5072">
        <v>2425.3558543573631</v>
      </c>
      <c r="Z5072">
        <v>10468.785240777257</v>
      </c>
    </row>
    <row r="5073" spans="1:26" ht="92.25" x14ac:dyDescent="1.35">
      <c r="A5073" t="s">
        <v>5073</v>
      </c>
      <c r="B5073" s="11">
        <v>17934</v>
      </c>
      <c r="C5073" s="11">
        <v>16396</v>
      </c>
      <c r="D5073" s="11">
        <v>16997</v>
      </c>
      <c r="E5073" s="11">
        <v>6685</v>
      </c>
      <c r="F5073" s="11">
        <v>9967</v>
      </c>
      <c r="G5073" s="11">
        <v>6290</v>
      </c>
      <c r="H5073" s="11">
        <v>7767</v>
      </c>
      <c r="I5073" s="13">
        <v>17.516098513120312</v>
      </c>
      <c r="J5073" s="13">
        <v>15.997337879693239</v>
      </c>
      <c r="K5073" s="13">
        <v>10.339320400755184</v>
      </c>
      <c r="L5073" s="13">
        <v>21.854178716512955</v>
      </c>
      <c r="M5073" s="13">
        <v>14.37566576864098</v>
      </c>
      <c r="N5073" s="13">
        <v>12.68456745382716</v>
      </c>
      <c r="O5073" s="13">
        <v>16.445068508832936</v>
      </c>
      <c r="P5073" s="17">
        <v>15.601748177340395</v>
      </c>
      <c r="Q5073" s="17"/>
      <c r="R5073" s="18">
        <f t="shared" si="159"/>
        <v>10.786726468110297</v>
      </c>
      <c r="S5073">
        <f t="shared" si="160"/>
        <v>20.416769886570492</v>
      </c>
      <c r="T5073" s="3">
        <v>7014.9802287867769</v>
      </c>
      <c r="U5073">
        <v>3755.8773990155742</v>
      </c>
      <c r="V5073">
        <v>0.21942469174973667</v>
      </c>
      <c r="Y5073">
        <v>2270.3813891366381</v>
      </c>
      <c r="Z5073">
        <v>9483.9033976965475</v>
      </c>
    </row>
    <row r="5074" spans="1:26" ht="92.25" x14ac:dyDescent="1.35">
      <c r="A5074" t="s">
        <v>5074</v>
      </c>
      <c r="B5074" s="11">
        <v>17076</v>
      </c>
      <c r="C5074" s="11">
        <v>19152</v>
      </c>
      <c r="D5074" s="11">
        <v>4828</v>
      </c>
      <c r="E5074" s="11">
        <v>18226</v>
      </c>
      <c r="F5074" s="11">
        <v>9471</v>
      </c>
      <c r="G5074" s="11">
        <v>10935</v>
      </c>
      <c r="H5074" s="11">
        <v>18922</v>
      </c>
      <c r="I5074" s="13">
        <v>22.378403391475832</v>
      </c>
      <c r="J5074" s="13">
        <v>16.393535181498411</v>
      </c>
      <c r="K5074" s="13">
        <v>11.873781759168841</v>
      </c>
      <c r="L5074" s="13">
        <v>18.828545212583194</v>
      </c>
      <c r="M5074" s="13">
        <v>12.752410177739105</v>
      </c>
      <c r="N5074" s="13">
        <v>16.664145230136722</v>
      </c>
      <c r="O5074" s="13">
        <v>8.6959161236054943</v>
      </c>
      <c r="P5074" s="17">
        <v>15.369533868029659</v>
      </c>
      <c r="Q5074" s="17"/>
      <c r="R5074" s="18">
        <f t="shared" si="159"/>
        <v>10.554512158799561</v>
      </c>
      <c r="S5074">
        <f t="shared" si="160"/>
        <v>20.184555577259758</v>
      </c>
      <c r="T5074" s="3">
        <v>8242.5358483697983</v>
      </c>
      <c r="U5074">
        <v>4514.4834496401418</v>
      </c>
      <c r="V5074">
        <v>0.28545969144033734</v>
      </c>
      <c r="Y5074">
        <v>2823.130732709903</v>
      </c>
      <c r="Z5074">
        <v>11298.951306596628</v>
      </c>
    </row>
    <row r="5075" spans="1:26" ht="92.25" x14ac:dyDescent="1.35">
      <c r="A5075" t="s">
        <v>5075</v>
      </c>
      <c r="B5075" s="11">
        <v>14570</v>
      </c>
      <c r="C5075" s="11">
        <v>1396</v>
      </c>
      <c r="D5075" s="11">
        <v>5574</v>
      </c>
      <c r="E5075" s="11">
        <v>12578</v>
      </c>
      <c r="F5075" s="11">
        <v>8087</v>
      </c>
      <c r="G5075" s="11">
        <v>7971</v>
      </c>
      <c r="H5075" s="11">
        <v>12898</v>
      </c>
      <c r="I5075" s="13">
        <v>5.6048166368247614</v>
      </c>
      <c r="J5075" s="13">
        <v>7.4140155118401907</v>
      </c>
      <c r="K5075" s="13">
        <v>23.511350698883813</v>
      </c>
      <c r="L5075" s="13">
        <v>20.223900861802793</v>
      </c>
      <c r="M5075" s="13">
        <v>22.163199769635167</v>
      </c>
      <c r="N5075" s="13">
        <v>19.942381610888624</v>
      </c>
      <c r="O5075" s="13">
        <v>8.7989316774909483</v>
      </c>
      <c r="P5075" s="17">
        <v>15.379799538195186</v>
      </c>
      <c r="Q5075" s="17"/>
      <c r="R5075" s="18">
        <f t="shared" si="159"/>
        <v>10.564777828965088</v>
      </c>
      <c r="S5075">
        <f t="shared" si="160"/>
        <v>20.194821247425285</v>
      </c>
      <c r="T5075" s="3">
        <v>5630.3298073773049</v>
      </c>
      <c r="U5075">
        <v>2889.8322726836823</v>
      </c>
      <c r="V5075">
        <v>0.87617991084698588</v>
      </c>
      <c r="Y5075">
        <v>1630.7305634895438</v>
      </c>
      <c r="Z5075">
        <v>7420.413022507857</v>
      </c>
    </row>
    <row r="5076" spans="1:26" ht="92.25" x14ac:dyDescent="1.35">
      <c r="A5076" t="s">
        <v>5076</v>
      </c>
      <c r="B5076" s="11">
        <v>2792</v>
      </c>
      <c r="C5076" s="11">
        <v>7995</v>
      </c>
      <c r="D5076" s="11">
        <v>19616</v>
      </c>
      <c r="E5076" s="11">
        <v>19009</v>
      </c>
      <c r="F5076" s="11">
        <v>11093</v>
      </c>
      <c r="G5076" s="11">
        <v>5935</v>
      </c>
      <c r="H5076" s="11">
        <v>323</v>
      </c>
      <c r="I5076" s="13">
        <v>11.203172664761915</v>
      </c>
      <c r="J5076" s="13">
        <v>8.7364306269778904</v>
      </c>
      <c r="K5076" s="13">
        <v>9.6152033295775201</v>
      </c>
      <c r="L5076" s="13">
        <v>19.957172702809217</v>
      </c>
      <c r="M5076" s="13">
        <v>20.134674651597251</v>
      </c>
      <c r="N5076" s="13">
        <v>12.17413529945868</v>
      </c>
      <c r="O5076" s="13">
        <v>14.870085631065848</v>
      </c>
      <c r="P5076" s="17">
        <v>13.812982129464046</v>
      </c>
      <c r="Q5076" s="17"/>
      <c r="R5076" s="18">
        <f t="shared" si="159"/>
        <v>8.997960420233948</v>
      </c>
      <c r="S5076">
        <f t="shared" si="160"/>
        <v>18.628003838694145</v>
      </c>
      <c r="T5076" s="3">
        <v>7099.7113868984397</v>
      </c>
      <c r="U5076">
        <v>3058.1727525114234</v>
      </c>
      <c r="V5076">
        <v>-1.0955795914924238</v>
      </c>
      <c r="Y5076">
        <v>1137.9623084395776</v>
      </c>
      <c r="Z5076">
        <v>8438.6135823595087</v>
      </c>
    </row>
    <row r="5077" spans="1:26" ht="92.25" x14ac:dyDescent="1.35">
      <c r="A5077" t="s">
        <v>5077</v>
      </c>
      <c r="B5077" s="11">
        <v>7113</v>
      </c>
      <c r="C5077" s="11">
        <v>16202</v>
      </c>
      <c r="D5077" s="11">
        <v>6470</v>
      </c>
      <c r="E5077" s="11">
        <v>12511</v>
      </c>
      <c r="F5077" s="11">
        <v>18512</v>
      </c>
      <c r="G5077" s="11">
        <v>2430</v>
      </c>
      <c r="H5077" s="11">
        <v>3010</v>
      </c>
      <c r="I5077" s="13">
        <v>9.6666672421106092</v>
      </c>
      <c r="J5077" s="13">
        <v>16.247984425745447</v>
      </c>
      <c r="K5077" s="13">
        <v>22.037577281151261</v>
      </c>
      <c r="L5077" s="13">
        <v>27.585262734082711</v>
      </c>
      <c r="M5077" s="13">
        <v>21.260442324492427</v>
      </c>
      <c r="N5077" s="13">
        <v>11.994785046092478</v>
      </c>
      <c r="O5077" s="13">
        <v>20.478156600877156</v>
      </c>
      <c r="P5077" s="17">
        <v>18.467267950650296</v>
      </c>
      <c r="Q5077" s="17"/>
      <c r="R5077" s="18">
        <f t="shared" si="159"/>
        <v>13.652246241420197</v>
      </c>
      <c r="S5077">
        <f t="shared" si="160"/>
        <v>23.282289659880394</v>
      </c>
      <c r="T5077" s="3">
        <v>6521.8768469588713</v>
      </c>
      <c r="U5077">
        <v>3035.3122588371325</v>
      </c>
      <c r="V5077">
        <v>0.46748027671128511</v>
      </c>
      <c r="Y5077">
        <v>1399.3800423066364</v>
      </c>
      <c r="Z5077">
        <v>8105.8425893566891</v>
      </c>
    </row>
    <row r="5078" spans="1:26" ht="92.25" x14ac:dyDescent="1.35">
      <c r="A5078" t="s">
        <v>5078</v>
      </c>
      <c r="B5078" s="11">
        <v>7196</v>
      </c>
      <c r="C5078" s="11">
        <v>9606</v>
      </c>
      <c r="D5078" s="11">
        <v>14297</v>
      </c>
      <c r="E5078" s="11">
        <v>18490</v>
      </c>
      <c r="F5078" s="11">
        <v>16603</v>
      </c>
      <c r="G5078" s="11">
        <v>9542</v>
      </c>
      <c r="H5078" s="11">
        <v>12679</v>
      </c>
      <c r="I5078" s="13">
        <v>16.48552596161981</v>
      </c>
      <c r="J5078" s="13">
        <v>18.198704152843998</v>
      </c>
      <c r="K5078" s="13">
        <v>12.947688895961985</v>
      </c>
      <c r="L5078" s="13">
        <v>16.690680779946646</v>
      </c>
      <c r="M5078" s="13">
        <v>21.0886365701123</v>
      </c>
      <c r="N5078" s="13">
        <v>11.565320907845205</v>
      </c>
      <c r="O5078" s="13">
        <v>14.133401063299019</v>
      </c>
      <c r="P5078" s="17">
        <v>15.872851190232709</v>
      </c>
      <c r="Q5078" s="17"/>
      <c r="R5078" s="18">
        <f t="shared" si="159"/>
        <v>11.05782948100261</v>
      </c>
      <c r="S5078">
        <f t="shared" si="160"/>
        <v>20.687872899462807</v>
      </c>
      <c r="T5078" s="3">
        <v>7104.0907885435709</v>
      </c>
      <c r="U5078">
        <v>4048.9115952977745</v>
      </c>
      <c r="V5078">
        <v>-1.1080737749580294</v>
      </c>
      <c r="Y5078">
        <v>2681.881210415333</v>
      </c>
      <c r="Z5078">
        <v>9987.0358341838964</v>
      </c>
    </row>
    <row r="5079" spans="1:26" ht="92.25" x14ac:dyDescent="1.35">
      <c r="A5079" t="s">
        <v>5079</v>
      </c>
      <c r="B5079" s="11">
        <v>4930</v>
      </c>
      <c r="C5079" s="11">
        <v>6792</v>
      </c>
      <c r="D5079" s="11">
        <v>7701</v>
      </c>
      <c r="E5079" s="11">
        <v>3944</v>
      </c>
      <c r="F5079" s="11">
        <v>18453</v>
      </c>
      <c r="G5079" s="11">
        <v>16320</v>
      </c>
      <c r="H5079" s="11">
        <v>6648</v>
      </c>
      <c r="I5079" s="13">
        <v>20.273092672665399</v>
      </c>
      <c r="J5079" s="13">
        <v>12.661814795191525</v>
      </c>
      <c r="K5079" s="13">
        <v>17.473525460256269</v>
      </c>
      <c r="L5079" s="13">
        <v>7.9146869543582259</v>
      </c>
      <c r="M5079" s="13">
        <v>18.753863126648259</v>
      </c>
      <c r="N5079" s="13">
        <v>11.943846710569424</v>
      </c>
      <c r="O5079" s="13">
        <v>17.062345552626425</v>
      </c>
      <c r="P5079" s="17">
        <v>15.154739324616502</v>
      </c>
      <c r="Q5079" s="17"/>
      <c r="R5079" s="18">
        <f t="shared" si="159"/>
        <v>10.339717615386403</v>
      </c>
      <c r="S5079">
        <f t="shared" si="160"/>
        <v>19.969761033846602</v>
      </c>
      <c r="T5079" s="3">
        <v>6165.6716756193027</v>
      </c>
      <c r="U5079">
        <v>2966.9093982629838</v>
      </c>
      <c r="V5079">
        <v>-1.6709600458852947</v>
      </c>
      <c r="Y5079">
        <v>1475.7722546833843</v>
      </c>
      <c r="Z5079">
        <v>7815.9481182048621</v>
      </c>
    </row>
    <row r="5080" spans="1:26" ht="92.25" x14ac:dyDescent="1.35">
      <c r="A5080" t="s">
        <v>5080</v>
      </c>
      <c r="B5080" s="11">
        <v>16171</v>
      </c>
      <c r="C5080" s="11">
        <v>4152</v>
      </c>
      <c r="D5080" s="11">
        <v>14302</v>
      </c>
      <c r="E5080" s="11">
        <v>13102</v>
      </c>
      <c r="F5080" s="11">
        <v>2155</v>
      </c>
      <c r="G5080" s="11">
        <v>19645</v>
      </c>
      <c r="H5080" s="11">
        <v>4801</v>
      </c>
      <c r="I5080" s="13">
        <v>2.7092174075557214</v>
      </c>
      <c r="J5080" s="13">
        <v>14.284575485147419</v>
      </c>
      <c r="K5080" s="13">
        <v>22.587844761514667</v>
      </c>
      <c r="L5080" s="13">
        <v>7.7666508383795581</v>
      </c>
      <c r="M5080" s="13">
        <v>27.930201984983608</v>
      </c>
      <c r="N5080" s="13">
        <v>23.019803789459957</v>
      </c>
      <c r="O5080" s="13">
        <v>10.333717144663028</v>
      </c>
      <c r="P5080" s="17">
        <v>15.518858773100565</v>
      </c>
      <c r="Q5080" s="17"/>
      <c r="R5080" s="18">
        <f t="shared" si="159"/>
        <v>10.703837063870466</v>
      </c>
      <c r="S5080">
        <f t="shared" si="160"/>
        <v>20.333880482330663</v>
      </c>
      <c r="T5080" s="3">
        <v>7185.5966128703549</v>
      </c>
      <c r="U5080">
        <v>3403.7569707778757</v>
      </c>
      <c r="V5080">
        <v>-0.25293616090493742</v>
      </c>
      <c r="Y5080">
        <v>1633.1312520232455</v>
      </c>
      <c r="Z5080">
        <v>9022.0985222187192</v>
      </c>
    </row>
    <row r="5081" spans="1:26" ht="92.25" x14ac:dyDescent="1.35">
      <c r="A5081" t="s">
        <v>5081</v>
      </c>
      <c r="B5081" s="11">
        <v>14712</v>
      </c>
      <c r="C5081" s="11">
        <v>1828</v>
      </c>
      <c r="D5081" s="11">
        <v>10325</v>
      </c>
      <c r="E5081" s="11">
        <v>12175</v>
      </c>
      <c r="F5081" s="11">
        <v>12807</v>
      </c>
      <c r="G5081" s="11">
        <v>14282</v>
      </c>
      <c r="H5081" s="11">
        <v>7783</v>
      </c>
      <c r="I5081" s="13">
        <v>12.049289530232798</v>
      </c>
      <c r="J5081" s="13">
        <v>18.016808682718199</v>
      </c>
      <c r="K5081" s="13">
        <v>18.819101624827351</v>
      </c>
      <c r="L5081" s="13">
        <v>6.2894267741303995</v>
      </c>
      <c r="M5081" s="13">
        <v>7.6640948032962113</v>
      </c>
      <c r="N5081" s="13">
        <v>11.997503314282843</v>
      </c>
      <c r="O5081" s="13">
        <v>10.657059499553622</v>
      </c>
      <c r="P5081" s="17">
        <v>12.213326318434488</v>
      </c>
      <c r="Q5081" s="17"/>
      <c r="R5081" s="18">
        <f t="shared" si="159"/>
        <v>7.3983046092043896</v>
      </c>
      <c r="S5081">
        <f t="shared" si="160"/>
        <v>17.028348027664585</v>
      </c>
      <c r="T5081" s="3">
        <v>6267.4820723196353</v>
      </c>
      <c r="U5081">
        <v>3383.0224059749921</v>
      </c>
      <c r="V5081">
        <v>0.85658484749728814</v>
      </c>
      <c r="Y5081">
        <v>2072.8221559819012</v>
      </c>
      <c r="Z5081">
        <v>8517.6899093371285</v>
      </c>
    </row>
    <row r="5082" spans="1:26" ht="92.25" x14ac:dyDescent="1.35">
      <c r="A5082" t="s">
        <v>5082</v>
      </c>
      <c r="B5082" s="11">
        <v>16600</v>
      </c>
      <c r="C5082" s="11">
        <v>7786</v>
      </c>
      <c r="D5082" s="11">
        <v>18706</v>
      </c>
      <c r="E5082" s="11">
        <v>17971</v>
      </c>
      <c r="F5082" s="11">
        <v>8904</v>
      </c>
      <c r="G5082" s="11">
        <v>1204</v>
      </c>
      <c r="H5082" s="11">
        <v>12302</v>
      </c>
      <c r="I5082" s="13">
        <v>15.471511306127406</v>
      </c>
      <c r="J5082" s="13">
        <v>11.496446144414708</v>
      </c>
      <c r="K5082" s="13">
        <v>18.250423790407151</v>
      </c>
      <c r="L5082" s="13">
        <v>24.359466899644524</v>
      </c>
      <c r="M5082" s="13">
        <v>6.4211954026531401</v>
      </c>
      <c r="N5082" s="13">
        <v>23.706593896130595</v>
      </c>
      <c r="O5082" s="13">
        <v>16.923175428403191</v>
      </c>
      <c r="P5082" s="17">
        <v>16.661258981111533</v>
      </c>
      <c r="Q5082" s="17"/>
      <c r="R5082" s="18">
        <f t="shared" si="159"/>
        <v>11.846237271881435</v>
      </c>
      <c r="S5082">
        <f t="shared" si="160"/>
        <v>21.476280690341632</v>
      </c>
      <c r="T5082" s="3">
        <v>7545.4644669377349</v>
      </c>
      <c r="U5082">
        <v>3823.1942420600744</v>
      </c>
      <c r="V5082">
        <v>-5.0472408474888653E-2</v>
      </c>
      <c r="Y5082">
        <v>2102.6885082011167</v>
      </c>
      <c r="Z5082">
        <v>9861.7088078884844</v>
      </c>
    </row>
    <row r="5083" spans="1:26" ht="92.25" x14ac:dyDescent="1.35">
      <c r="A5083" t="s">
        <v>5083</v>
      </c>
      <c r="B5083" s="11">
        <v>13248</v>
      </c>
      <c r="C5083" s="11">
        <v>1052</v>
      </c>
      <c r="D5083" s="11">
        <v>9374</v>
      </c>
      <c r="E5083" s="11">
        <v>2160</v>
      </c>
      <c r="F5083" s="11">
        <v>7720</v>
      </c>
      <c r="G5083" s="11">
        <v>18898</v>
      </c>
      <c r="H5083" s="11">
        <v>2104</v>
      </c>
      <c r="I5083" s="13">
        <v>9.112242843480626</v>
      </c>
      <c r="J5083" s="13">
        <v>25.694212566952277</v>
      </c>
      <c r="K5083" s="13">
        <v>12.130377078176878</v>
      </c>
      <c r="L5083" s="13">
        <v>25.580955916114867</v>
      </c>
      <c r="M5083" s="13">
        <v>10.663623758405187</v>
      </c>
      <c r="N5083" s="13">
        <v>15.729901269910146</v>
      </c>
      <c r="O5083" s="13">
        <v>10.782415622734938</v>
      </c>
      <c r="P5083" s="17">
        <v>15.67053272225356</v>
      </c>
      <c r="Q5083" s="17"/>
      <c r="R5083" s="18">
        <f t="shared" si="159"/>
        <v>10.855511013023461</v>
      </c>
      <c r="S5083">
        <f t="shared" si="160"/>
        <v>20.485554431483656</v>
      </c>
      <c r="T5083" s="3">
        <v>6049.3452913547435</v>
      </c>
      <c r="U5083">
        <v>2498.7676282532489</v>
      </c>
      <c r="V5083">
        <v>-8.8663227870711125E-2</v>
      </c>
      <c r="Y5083">
        <v>804.98844426122423</v>
      </c>
      <c r="Z5083">
        <v>7025.5455910220826</v>
      </c>
    </row>
    <row r="5084" spans="1:26" ht="92.25" x14ac:dyDescent="1.35">
      <c r="A5084" t="s">
        <v>5084</v>
      </c>
      <c r="B5084" s="11">
        <v>7854</v>
      </c>
      <c r="C5084" s="11">
        <v>3814</v>
      </c>
      <c r="D5084" s="11">
        <v>6967</v>
      </c>
      <c r="E5084" s="11">
        <v>3264</v>
      </c>
      <c r="F5084" s="11">
        <v>16190</v>
      </c>
      <c r="G5084" s="11">
        <v>3315</v>
      </c>
      <c r="H5084" s="11">
        <v>1277</v>
      </c>
      <c r="I5084" s="13">
        <v>4.7907225871421435</v>
      </c>
      <c r="J5084" s="13">
        <v>16.52463700095219</v>
      </c>
      <c r="K5084" s="13">
        <v>17.42370953106925</v>
      </c>
      <c r="L5084" s="13">
        <v>10.383147317161304</v>
      </c>
      <c r="M5084" s="13">
        <v>3.8410070534895109</v>
      </c>
      <c r="N5084" s="13">
        <v>5.400682463624932</v>
      </c>
      <c r="O5084" s="13">
        <v>20.550654827803712</v>
      </c>
      <c r="P5084" s="17">
        <v>11.27350868303472</v>
      </c>
      <c r="Q5084" s="17"/>
      <c r="R5084" s="18">
        <f t="shared" si="159"/>
        <v>6.4584869738046216</v>
      </c>
      <c r="S5084">
        <f t="shared" si="160"/>
        <v>16.088530392264818</v>
      </c>
      <c r="T5084" s="3">
        <v>4629.3584687951079</v>
      </c>
      <c r="U5084">
        <v>1954.4487389418316</v>
      </c>
      <c r="V5084">
        <v>1.6314925233018585</v>
      </c>
      <c r="Y5084">
        <v>685.59948354622975</v>
      </c>
      <c r="Z5084">
        <v>5445.9805696012827</v>
      </c>
    </row>
    <row r="5085" spans="1:26" ht="92.25" x14ac:dyDescent="1.35">
      <c r="A5085" t="s">
        <v>5085</v>
      </c>
      <c r="B5085" s="11">
        <v>13616</v>
      </c>
      <c r="C5085" s="11">
        <v>7356</v>
      </c>
      <c r="D5085" s="11">
        <v>18586</v>
      </c>
      <c r="E5085" s="11">
        <v>3610</v>
      </c>
      <c r="F5085" s="11">
        <v>2326</v>
      </c>
      <c r="G5085" s="11">
        <v>9289</v>
      </c>
      <c r="H5085" s="11">
        <v>5276</v>
      </c>
      <c r="I5085" s="13">
        <v>11.631370030601317</v>
      </c>
      <c r="J5085" s="13">
        <v>23.374339949254608</v>
      </c>
      <c r="K5085" s="13">
        <v>3.8808262944491911</v>
      </c>
      <c r="L5085" s="13">
        <v>14.841029520446094</v>
      </c>
      <c r="M5085" s="13">
        <v>19.472154942958596</v>
      </c>
      <c r="N5085" s="13">
        <v>11.629045647124226</v>
      </c>
      <c r="O5085" s="13">
        <v>7.796595455773784</v>
      </c>
      <c r="P5085" s="17">
        <v>13.23219454865826</v>
      </c>
      <c r="Q5085" s="17"/>
      <c r="R5085" s="18">
        <f t="shared" si="159"/>
        <v>8.4171728394281615</v>
      </c>
      <c r="S5085">
        <f t="shared" si="160"/>
        <v>18.047216257888358</v>
      </c>
      <c r="T5085" s="3">
        <v>5934.7995756143455</v>
      </c>
      <c r="U5085">
        <v>2749.4942857161677</v>
      </c>
      <c r="V5085">
        <v>-0.64460891735507175</v>
      </c>
      <c r="Y5085">
        <v>1255.1722482775008</v>
      </c>
      <c r="Z5085">
        <v>7357.9417442494268</v>
      </c>
    </row>
    <row r="5086" spans="1:26" ht="92.25" x14ac:dyDescent="1.35">
      <c r="A5086" t="s">
        <v>5086</v>
      </c>
      <c r="B5086" s="11">
        <v>5250</v>
      </c>
      <c r="C5086" s="11">
        <v>573</v>
      </c>
      <c r="D5086" s="11">
        <v>13618</v>
      </c>
      <c r="E5086" s="11">
        <v>3784</v>
      </c>
      <c r="F5086" s="11">
        <v>6818</v>
      </c>
      <c r="G5086" s="11">
        <v>15246</v>
      </c>
      <c r="H5086" s="11">
        <v>10877</v>
      </c>
      <c r="I5086" s="13">
        <v>20.995218617584804</v>
      </c>
      <c r="J5086" s="13">
        <v>7.3802441700059749</v>
      </c>
      <c r="K5086" s="13">
        <v>22.268360384571736</v>
      </c>
      <c r="L5086" s="13">
        <v>17.209688788971832</v>
      </c>
      <c r="M5086" s="13">
        <v>22.581099379629975</v>
      </c>
      <c r="N5086" s="13">
        <v>12.311722947468237</v>
      </c>
      <c r="O5086" s="13">
        <v>16.701466176458872</v>
      </c>
      <c r="P5086" s="17">
        <v>17.063971494955918</v>
      </c>
      <c r="Q5086" s="17"/>
      <c r="R5086" s="18">
        <f t="shared" si="159"/>
        <v>12.24894978572582</v>
      </c>
      <c r="S5086">
        <f t="shared" si="160"/>
        <v>21.878993204186017</v>
      </c>
      <c r="T5086" s="3">
        <v>5529.0489166745083</v>
      </c>
      <c r="U5086">
        <v>2573.0698065650017</v>
      </c>
      <c r="V5086">
        <v>-0.50893504521809518</v>
      </c>
      <c r="Y5086">
        <v>1188.4572316775043</v>
      </c>
      <c r="Z5086">
        <v>6873.9922932258851</v>
      </c>
    </row>
    <row r="5087" spans="1:26" ht="92.25" x14ac:dyDescent="1.35">
      <c r="A5087" t="s">
        <v>5087</v>
      </c>
      <c r="B5087" s="11">
        <v>10617</v>
      </c>
      <c r="C5087" s="11">
        <v>5206</v>
      </c>
      <c r="D5087" s="11">
        <v>14559</v>
      </c>
      <c r="E5087" s="11">
        <v>18348</v>
      </c>
      <c r="F5087" s="11">
        <v>19374</v>
      </c>
      <c r="G5087" s="11">
        <v>16318</v>
      </c>
      <c r="H5087" s="11">
        <v>5075</v>
      </c>
      <c r="I5087" s="13">
        <v>14.750275470355035</v>
      </c>
      <c r="J5087" s="13">
        <v>27.737308952406174</v>
      </c>
      <c r="K5087" s="13">
        <v>11.613463312091831</v>
      </c>
      <c r="L5087" s="13">
        <v>17.965309284117218</v>
      </c>
      <c r="M5087" s="13">
        <v>20.456285777156577</v>
      </c>
      <c r="N5087" s="13">
        <v>20.531723122581784</v>
      </c>
      <c r="O5087" s="13">
        <v>14.391768173964151</v>
      </c>
      <c r="P5087" s="17">
        <v>18.206590584667538</v>
      </c>
      <c r="Q5087" s="17"/>
      <c r="R5087" s="18">
        <f t="shared" si="159"/>
        <v>13.391568875437439</v>
      </c>
      <c r="S5087">
        <f t="shared" si="160"/>
        <v>23.021612293897636</v>
      </c>
      <c r="T5087" s="3">
        <v>7745.4026506087403</v>
      </c>
      <c r="U5087">
        <v>4099.9541880445568</v>
      </c>
      <c r="V5087">
        <v>1.4791385183343664</v>
      </c>
      <c r="Y5087">
        <v>2431.8081840527693</v>
      </c>
      <c r="Z5087">
        <v>10396.425426457638</v>
      </c>
    </row>
    <row r="5088" spans="1:26" ht="92.25" x14ac:dyDescent="1.35">
      <c r="A5088" t="s">
        <v>5088</v>
      </c>
      <c r="B5088" s="11">
        <v>16927</v>
      </c>
      <c r="C5088" s="11">
        <v>11589</v>
      </c>
      <c r="D5088" s="11">
        <v>13700</v>
      </c>
      <c r="E5088" s="11">
        <v>4858</v>
      </c>
      <c r="F5088" s="11">
        <v>15494</v>
      </c>
      <c r="G5088" s="11">
        <v>12466</v>
      </c>
      <c r="H5088" s="11">
        <v>471</v>
      </c>
      <c r="I5088" s="13">
        <v>12.189794987106833</v>
      </c>
      <c r="J5088" s="13">
        <v>14.420642560544053</v>
      </c>
      <c r="K5088" s="13">
        <v>21.258652356991043</v>
      </c>
      <c r="L5088" s="13">
        <v>7.0278756097841857</v>
      </c>
      <c r="M5088" s="13">
        <v>21.163598871036193</v>
      </c>
      <c r="N5088" s="13">
        <v>15.234401257394243</v>
      </c>
      <c r="O5088" s="13">
        <v>16.829729859991399</v>
      </c>
      <c r="P5088" s="17">
        <v>15.446385071835421</v>
      </c>
      <c r="Q5088" s="17"/>
      <c r="R5088" s="18">
        <f t="shared" si="159"/>
        <v>10.631363362605322</v>
      </c>
      <c r="S5088">
        <f t="shared" si="160"/>
        <v>20.261406781065517</v>
      </c>
      <c r="T5088" s="3">
        <v>6893.6250072177318</v>
      </c>
      <c r="U5088">
        <v>3457.7924198756364</v>
      </c>
      <c r="V5088">
        <v>-0.9476002560404595</v>
      </c>
      <c r="Y5088">
        <v>1867.5778299995259</v>
      </c>
      <c r="Z5088">
        <v>8956.3099556101351</v>
      </c>
    </row>
    <row r="5089" spans="1:26" ht="92.25" x14ac:dyDescent="1.35">
      <c r="A5089" t="s">
        <v>5089</v>
      </c>
      <c r="B5089" s="11">
        <v>9836</v>
      </c>
      <c r="C5089" s="11">
        <v>19809</v>
      </c>
      <c r="D5089" s="11">
        <v>5089</v>
      </c>
      <c r="E5089" s="11">
        <v>5002</v>
      </c>
      <c r="F5089" s="11">
        <v>16364</v>
      </c>
      <c r="G5089" s="11">
        <v>4689</v>
      </c>
      <c r="H5089" s="11">
        <v>4223</v>
      </c>
      <c r="I5089" s="13">
        <v>19.928060603108545</v>
      </c>
      <c r="J5089" s="13">
        <v>13.5402367013481</v>
      </c>
      <c r="K5089" s="13">
        <v>11.135629420909622</v>
      </c>
      <c r="L5089" s="13">
        <v>13.890683207250834</v>
      </c>
      <c r="M5089" s="13">
        <v>21.785662586956672</v>
      </c>
      <c r="N5089" s="13">
        <v>14.480628669236387</v>
      </c>
      <c r="O5089" s="13">
        <v>12.803639612431926</v>
      </c>
      <c r="P5089" s="17">
        <v>15.36636297160601</v>
      </c>
      <c r="Q5089" s="17"/>
      <c r="R5089" s="18">
        <f t="shared" si="159"/>
        <v>10.551341262375912</v>
      </c>
      <c r="S5089">
        <f t="shared" si="160"/>
        <v>20.181384680836111</v>
      </c>
      <c r="T5089" s="3">
        <v>6464.7557861465993</v>
      </c>
      <c r="U5089">
        <v>2977.7746834897853</v>
      </c>
      <c r="V5089">
        <v>-0.28593831302714534</v>
      </c>
      <c r="Y5089">
        <v>1338.9544012379661</v>
      </c>
      <c r="Z5089">
        <v>7986.6792161942431</v>
      </c>
    </row>
    <row r="5090" spans="1:26" ht="92.25" x14ac:dyDescent="1.35">
      <c r="A5090" t="s">
        <v>5090</v>
      </c>
      <c r="B5090" s="11">
        <v>13304</v>
      </c>
      <c r="C5090" s="11">
        <v>1065</v>
      </c>
      <c r="D5090" s="11">
        <v>13184</v>
      </c>
      <c r="E5090" s="11">
        <v>683</v>
      </c>
      <c r="F5090" s="11">
        <v>10248</v>
      </c>
      <c r="G5090" s="11">
        <v>13240</v>
      </c>
      <c r="H5090" s="11">
        <v>1762</v>
      </c>
      <c r="I5090" s="13">
        <v>9.9686981518954827</v>
      </c>
      <c r="J5090" s="13">
        <v>22.071145738392634</v>
      </c>
      <c r="K5090" s="13">
        <v>28.606201562782889</v>
      </c>
      <c r="L5090" s="13">
        <v>8.5149194264096231</v>
      </c>
      <c r="M5090" s="13">
        <v>9.4941754495139641</v>
      </c>
      <c r="N5090" s="13">
        <v>16.636340867299538</v>
      </c>
      <c r="O5090" s="13">
        <v>6.7920978092264317</v>
      </c>
      <c r="P5090" s="17">
        <v>14.58336842936008</v>
      </c>
      <c r="Q5090" s="17"/>
      <c r="R5090" s="18">
        <f t="shared" si="159"/>
        <v>9.7683467201299816</v>
      </c>
      <c r="S5090">
        <f t="shared" si="160"/>
        <v>19.39839013859018</v>
      </c>
      <c r="T5090" s="3">
        <v>5748.0762058846522</v>
      </c>
      <c r="U5090">
        <v>2449.9783345382193</v>
      </c>
      <c r="V5090">
        <v>0.14033730622031726</v>
      </c>
      <c r="Y5090">
        <v>883.74459667292012</v>
      </c>
      <c r="Z5090">
        <v>6794.5059767088496</v>
      </c>
    </row>
    <row r="5091" spans="1:26" ht="92.25" x14ac:dyDescent="1.35">
      <c r="A5091" t="s">
        <v>5091</v>
      </c>
      <c r="B5091" s="11">
        <v>14925</v>
      </c>
      <c r="C5091" s="11">
        <v>9051</v>
      </c>
      <c r="D5091" s="11">
        <v>2264</v>
      </c>
      <c r="E5091" s="11">
        <v>19767</v>
      </c>
      <c r="F5091" s="11">
        <v>13181</v>
      </c>
      <c r="G5091" s="11">
        <v>19231</v>
      </c>
      <c r="H5091" s="11">
        <v>569</v>
      </c>
      <c r="I5091" s="13">
        <v>7.2298347795372511</v>
      </c>
      <c r="J5091" s="13">
        <v>20.108047839536852</v>
      </c>
      <c r="K5091" s="13">
        <v>17.149177948621745</v>
      </c>
      <c r="L5091" s="13">
        <v>23.715409285243709</v>
      </c>
      <c r="M5091" s="13">
        <v>18.466689257704168</v>
      </c>
      <c r="N5091" s="13">
        <v>16.001012691833445</v>
      </c>
      <c r="O5091" s="13">
        <v>15.694141693383433</v>
      </c>
      <c r="P5091" s="17">
        <v>16.909187642265799</v>
      </c>
      <c r="Q5091" s="17"/>
      <c r="R5091" s="18">
        <f t="shared" si="159"/>
        <v>12.094165933035701</v>
      </c>
      <c r="S5091">
        <f t="shared" si="160"/>
        <v>21.724209351495897</v>
      </c>
      <c r="T5091" s="3">
        <v>7823.2181849227954</v>
      </c>
      <c r="U5091">
        <v>3618.0609007289308</v>
      </c>
      <c r="V5091">
        <v>-0.83829036157112569</v>
      </c>
      <c r="Y5091">
        <v>1639.7451147108886</v>
      </c>
      <c r="Z5091">
        <v>9684.3802689380645</v>
      </c>
    </row>
    <row r="5092" spans="1:26" ht="92.25" x14ac:dyDescent="1.35">
      <c r="A5092" t="s">
        <v>5092</v>
      </c>
      <c r="B5092" s="11">
        <v>10830</v>
      </c>
      <c r="C5092" s="11">
        <v>13576</v>
      </c>
      <c r="D5092" s="11">
        <v>7114</v>
      </c>
      <c r="E5092" s="11">
        <v>16177</v>
      </c>
      <c r="F5092" s="11">
        <v>2051</v>
      </c>
      <c r="G5092" s="11">
        <v>17700</v>
      </c>
      <c r="H5092" s="11">
        <v>17066</v>
      </c>
      <c r="I5092" s="13">
        <v>19.762960377881249</v>
      </c>
      <c r="J5092" s="13">
        <v>14.701290115243768</v>
      </c>
      <c r="K5092" s="13">
        <v>10.514661105881746</v>
      </c>
      <c r="L5092" s="13">
        <v>18.441457522799951</v>
      </c>
      <c r="M5092" s="13">
        <v>18.932797845471793</v>
      </c>
      <c r="N5092" s="13">
        <v>7.9392036854241681</v>
      </c>
      <c r="O5092" s="13">
        <v>16.48473773424233</v>
      </c>
      <c r="P5092" s="17">
        <v>15.25387262670643</v>
      </c>
      <c r="Q5092" s="17"/>
      <c r="R5092" s="18">
        <f t="shared" si="159"/>
        <v>10.438850917476332</v>
      </c>
      <c r="S5092">
        <f t="shared" si="160"/>
        <v>20.068894335936527</v>
      </c>
      <c r="T5092" s="3">
        <v>7386.1181115188028</v>
      </c>
      <c r="U5092">
        <v>3870.5511797917316</v>
      </c>
      <c r="V5092">
        <v>5.9359308579587378E-2</v>
      </c>
      <c r="Y5092">
        <v>2258.5230016229061</v>
      </c>
      <c r="Z5092">
        <v>9853.6870388105744</v>
      </c>
    </row>
    <row r="5093" spans="1:26" ht="92.25" x14ac:dyDescent="1.35">
      <c r="A5093" t="s">
        <v>5093</v>
      </c>
      <c r="B5093" s="11">
        <v>12189</v>
      </c>
      <c r="C5093" s="11">
        <v>16864</v>
      </c>
      <c r="D5093" s="11">
        <v>18484</v>
      </c>
      <c r="E5093" s="11">
        <v>16436</v>
      </c>
      <c r="F5093" s="11">
        <v>19242</v>
      </c>
      <c r="G5093" s="11">
        <v>2415</v>
      </c>
      <c r="H5093" s="11">
        <v>7744</v>
      </c>
      <c r="I5093" s="13">
        <v>10.87271535365144</v>
      </c>
      <c r="J5093" s="13">
        <v>20.674207712915678</v>
      </c>
      <c r="K5093" s="13">
        <v>14.723861149117672</v>
      </c>
      <c r="L5093" s="13">
        <v>-1.6562406502440847</v>
      </c>
      <c r="M5093" s="13">
        <v>19.982505762071781</v>
      </c>
      <c r="N5093" s="13">
        <v>10.66367233139772</v>
      </c>
      <c r="O5093" s="13">
        <v>8.7018219566292068</v>
      </c>
      <c r="P5093" s="17">
        <v>11.994649087934201</v>
      </c>
      <c r="Q5093" s="17"/>
      <c r="R5093" s="18">
        <f t="shared" si="159"/>
        <v>7.1796273787041027</v>
      </c>
      <c r="S5093">
        <f t="shared" si="160"/>
        <v>16.809670797164301</v>
      </c>
      <c r="T5093" s="3">
        <v>8109.5018167680873</v>
      </c>
      <c r="U5093">
        <v>4274.4496795147761</v>
      </c>
      <c r="V5093">
        <v>-1.013161181617761</v>
      </c>
      <c r="Y5093">
        <v>2516.9279446208548</v>
      </c>
      <c r="Z5093">
        <v>10855.949285502134</v>
      </c>
    </row>
    <row r="5094" spans="1:26" ht="92.25" x14ac:dyDescent="1.35">
      <c r="A5094" t="s">
        <v>5094</v>
      </c>
      <c r="B5094" s="11">
        <v>3419</v>
      </c>
      <c r="C5094" s="11">
        <v>16392</v>
      </c>
      <c r="D5094" s="11">
        <v>14534</v>
      </c>
      <c r="E5094" s="11">
        <v>18823</v>
      </c>
      <c r="F5094" s="11">
        <v>14296</v>
      </c>
      <c r="G5094" s="11">
        <v>13854</v>
      </c>
      <c r="H5094" s="11">
        <v>4921</v>
      </c>
      <c r="I5094" s="13">
        <v>16.055383158950651</v>
      </c>
      <c r="J5094" s="13">
        <v>14.124050490428495</v>
      </c>
      <c r="K5094" s="13">
        <v>12.197623327682535</v>
      </c>
      <c r="L5094" s="13">
        <v>11.090643289257702</v>
      </c>
      <c r="M5094" s="13">
        <v>21.581466530153328</v>
      </c>
      <c r="N5094" s="13">
        <v>16.146331429708749</v>
      </c>
      <c r="O5094" s="13">
        <v>18.356687207746091</v>
      </c>
      <c r="P5094" s="17">
        <v>15.650312204846795</v>
      </c>
      <c r="Q5094" s="17"/>
      <c r="R5094" s="18">
        <f t="shared" si="159"/>
        <v>10.835290495616697</v>
      </c>
      <c r="S5094">
        <f t="shared" si="160"/>
        <v>20.465333914076894</v>
      </c>
      <c r="T5094" s="3">
        <v>7504.0468529175096</v>
      </c>
      <c r="U5094">
        <v>3949.0189510560472</v>
      </c>
      <c r="V5094">
        <v>0.9794825928111095</v>
      </c>
      <c r="Y5094">
        <v>2320.348457426297</v>
      </c>
      <c r="Z5094">
        <v>10036.778919290471</v>
      </c>
    </row>
    <row r="5095" spans="1:26" ht="92.25" x14ac:dyDescent="1.35">
      <c r="A5095" t="s">
        <v>5095</v>
      </c>
      <c r="B5095" s="11">
        <v>18013</v>
      </c>
      <c r="C5095" s="11">
        <v>3257</v>
      </c>
      <c r="D5095" s="11">
        <v>3599</v>
      </c>
      <c r="E5095" s="11">
        <v>6986</v>
      </c>
      <c r="F5095" s="11">
        <v>12968</v>
      </c>
      <c r="G5095" s="11">
        <v>11651</v>
      </c>
      <c r="H5095" s="11">
        <v>16536</v>
      </c>
      <c r="I5095" s="13">
        <v>18.87690890020431</v>
      </c>
      <c r="J5095" s="13">
        <v>16.02093676850178</v>
      </c>
      <c r="K5095" s="13">
        <v>20.106289719247844</v>
      </c>
      <c r="L5095" s="13">
        <v>17.077218588395354</v>
      </c>
      <c r="M5095" s="13">
        <v>10.367097148185515</v>
      </c>
      <c r="N5095" s="13">
        <v>11.976779734934494</v>
      </c>
      <c r="O5095" s="13">
        <v>18.073280091760395</v>
      </c>
      <c r="P5095" s="17">
        <v>16.071215850175673</v>
      </c>
      <c r="Q5095" s="17"/>
      <c r="R5095" s="18">
        <f t="shared" si="159"/>
        <v>11.256194140945574</v>
      </c>
      <c r="S5095">
        <f t="shared" si="160"/>
        <v>20.886237559405771</v>
      </c>
      <c r="T5095" s="3">
        <v>6740.6345162808593</v>
      </c>
      <c r="U5095">
        <v>3343.8708925681281</v>
      </c>
      <c r="V5095">
        <v>-0.16239027900155634</v>
      </c>
      <c r="Y5095">
        <v>1768.4494432800784</v>
      </c>
      <c r="Z5095">
        <v>8699.8610580010391</v>
      </c>
    </row>
    <row r="5096" spans="1:26" ht="92.25" x14ac:dyDescent="1.35">
      <c r="A5096" t="s">
        <v>5096</v>
      </c>
      <c r="B5096" s="11">
        <v>5758</v>
      </c>
      <c r="C5096" s="11">
        <v>2810</v>
      </c>
      <c r="D5096" s="11">
        <v>4178</v>
      </c>
      <c r="E5096" s="11">
        <v>2568</v>
      </c>
      <c r="F5096" s="11">
        <v>5039</v>
      </c>
      <c r="G5096" s="11">
        <v>1746</v>
      </c>
      <c r="H5096" s="11">
        <v>11407</v>
      </c>
      <c r="I5096" s="13">
        <v>17.887107167528526</v>
      </c>
      <c r="J5096" s="13">
        <v>1.7114984428009272</v>
      </c>
      <c r="K5096" s="13">
        <v>24.813875138258965</v>
      </c>
      <c r="L5096" s="13">
        <v>20.443701111137948</v>
      </c>
      <c r="M5096" s="13">
        <v>10.358129589480676</v>
      </c>
      <c r="N5096" s="13">
        <v>20.583422635991354</v>
      </c>
      <c r="O5096" s="13">
        <v>18.514540489093655</v>
      </c>
      <c r="P5096" s="17">
        <v>16.330324939184582</v>
      </c>
      <c r="Q5096" s="17"/>
      <c r="R5096" s="18">
        <f t="shared" si="159"/>
        <v>11.515303229954483</v>
      </c>
      <c r="S5096">
        <f t="shared" si="160"/>
        <v>21.14534664841468</v>
      </c>
      <c r="T5096" s="3">
        <v>3308.9408338042781</v>
      </c>
      <c r="U5096">
        <v>1534.5403795574007</v>
      </c>
      <c r="V5096">
        <v>-1.2744021660182625</v>
      </c>
      <c r="Y5096">
        <v>709.17492729827518</v>
      </c>
      <c r="Z5096">
        <v>4111.7672014318614</v>
      </c>
    </row>
    <row r="5097" spans="1:26" ht="92.25" x14ac:dyDescent="1.35">
      <c r="A5097" t="s">
        <v>5097</v>
      </c>
      <c r="B5097" s="11">
        <v>7506</v>
      </c>
      <c r="C5097" s="11">
        <v>15230</v>
      </c>
      <c r="D5097" s="11">
        <v>6673</v>
      </c>
      <c r="E5097" s="11">
        <v>732</v>
      </c>
      <c r="F5097" s="11">
        <v>11763</v>
      </c>
      <c r="G5097" s="11">
        <v>17561</v>
      </c>
      <c r="H5097" s="11">
        <v>14733</v>
      </c>
      <c r="I5097" s="13">
        <v>13.997904800155336</v>
      </c>
      <c r="J5097" s="13">
        <v>18.819337015418892</v>
      </c>
      <c r="K5097" s="13">
        <v>15.913099906110737</v>
      </c>
      <c r="L5097" s="13">
        <v>26.720146592866961</v>
      </c>
      <c r="M5097" s="13">
        <v>6.9774811527919898</v>
      </c>
      <c r="N5097" s="13">
        <v>16.385439945972209</v>
      </c>
      <c r="O5097" s="13">
        <v>27.417812321145306</v>
      </c>
      <c r="P5097" s="17">
        <v>18.033031676351634</v>
      </c>
      <c r="Q5097" s="17"/>
      <c r="R5097" s="18">
        <f t="shared" si="159"/>
        <v>13.218009967121535</v>
      </c>
      <c r="S5097">
        <f t="shared" si="160"/>
        <v>22.848053385581732</v>
      </c>
      <c r="T5097" s="3">
        <v>6798.9086062738179</v>
      </c>
      <c r="U5097">
        <v>3399.0839395840335</v>
      </c>
      <c r="V5097">
        <v>-1.6500098354299553</v>
      </c>
      <c r="Y5097">
        <v>1824.654538787162</v>
      </c>
      <c r="Z5097">
        <v>8815.9895484405861</v>
      </c>
    </row>
    <row r="5098" spans="1:26" ht="92.25" x14ac:dyDescent="1.35">
      <c r="A5098" t="s">
        <v>5098</v>
      </c>
      <c r="B5098" s="11">
        <v>16138</v>
      </c>
      <c r="C5098" s="11">
        <v>2718</v>
      </c>
      <c r="D5098" s="11">
        <v>714</v>
      </c>
      <c r="E5098" s="11">
        <v>7949</v>
      </c>
      <c r="F5098" s="11">
        <v>7610</v>
      </c>
      <c r="G5098" s="11">
        <v>11761</v>
      </c>
      <c r="H5098" s="11">
        <v>661</v>
      </c>
      <c r="I5098" s="13">
        <v>29.651230688880737</v>
      </c>
      <c r="J5098" s="13">
        <v>27.905112176099383</v>
      </c>
      <c r="K5098" s="13">
        <v>15.941711955942003</v>
      </c>
      <c r="L5098" s="13">
        <v>10.169535033684266</v>
      </c>
      <c r="M5098" s="13">
        <v>14.706903344635663</v>
      </c>
      <c r="N5098" s="13">
        <v>10.495386819395636</v>
      </c>
      <c r="O5098" s="13">
        <v>9.7234882962534392</v>
      </c>
      <c r="P5098" s="17">
        <v>16.94190975927016</v>
      </c>
      <c r="Q5098" s="17"/>
      <c r="R5098" s="18">
        <f t="shared" si="159"/>
        <v>12.126888050040062</v>
      </c>
      <c r="S5098">
        <f t="shared" si="160"/>
        <v>21.756931468500259</v>
      </c>
      <c r="T5098" s="3">
        <v>5298.8384186156609</v>
      </c>
      <c r="U5098">
        <v>2177.778554866079</v>
      </c>
      <c r="V5098">
        <v>1.0893290891544893</v>
      </c>
      <c r="Y5098">
        <v>689.9193328907354</v>
      </c>
      <c r="Z5098">
        <v>6138.7283538532211</v>
      </c>
    </row>
    <row r="5099" spans="1:26" ht="92.25" x14ac:dyDescent="1.35">
      <c r="A5099" t="s">
        <v>5099</v>
      </c>
      <c r="B5099" s="11">
        <v>1832</v>
      </c>
      <c r="C5099" s="11">
        <v>16493</v>
      </c>
      <c r="D5099" s="11">
        <v>8038</v>
      </c>
      <c r="E5099" s="11">
        <v>17470</v>
      </c>
      <c r="F5099" s="11">
        <v>15046</v>
      </c>
      <c r="G5099" s="11">
        <v>5630</v>
      </c>
      <c r="H5099" s="11">
        <v>5754</v>
      </c>
      <c r="I5099" s="13">
        <v>19.246627601076121</v>
      </c>
      <c r="J5099" s="13">
        <v>18.319914994820703</v>
      </c>
      <c r="K5099" s="13">
        <v>14.949904338045231</v>
      </c>
      <c r="L5099" s="13">
        <v>16.685526026245991</v>
      </c>
      <c r="M5099" s="13">
        <v>9.597214299670938</v>
      </c>
      <c r="N5099" s="13">
        <v>10.317463746074973</v>
      </c>
      <c r="O5099" s="13">
        <v>9.0867941029929593</v>
      </c>
      <c r="P5099" s="17">
        <v>14.02906358698956</v>
      </c>
      <c r="Q5099" s="17"/>
      <c r="R5099" s="18">
        <f t="shared" si="159"/>
        <v>9.2140418777594615</v>
      </c>
      <c r="S5099">
        <f t="shared" si="160"/>
        <v>18.84408529621966</v>
      </c>
      <c r="T5099" s="3">
        <v>6685.6133982967449</v>
      </c>
      <c r="U5099">
        <v>3218.1977087944438</v>
      </c>
      <c r="V5099">
        <v>-7.0091346060507931E-2</v>
      </c>
      <c r="Y5099">
        <v>1600.6100646001501</v>
      </c>
      <c r="Z5099">
        <v>8475.4433237777448</v>
      </c>
    </row>
    <row r="5100" spans="1:26" ht="92.25" x14ac:dyDescent="1.35">
      <c r="A5100" t="s">
        <v>5100</v>
      </c>
      <c r="B5100" s="11">
        <v>14511</v>
      </c>
      <c r="C5100" s="11">
        <v>15063</v>
      </c>
      <c r="D5100" s="11">
        <v>255</v>
      </c>
      <c r="E5100" s="11">
        <v>13501</v>
      </c>
      <c r="F5100" s="11">
        <v>11515</v>
      </c>
      <c r="G5100" s="11">
        <v>4310</v>
      </c>
      <c r="H5100" s="11">
        <v>4521</v>
      </c>
      <c r="I5100" s="13">
        <v>25.701764781784483</v>
      </c>
      <c r="J5100" s="13">
        <v>24.935748420555111</v>
      </c>
      <c r="K5100" s="13">
        <v>17.937528448177758</v>
      </c>
      <c r="L5100" s="13">
        <v>8.6879629296546916</v>
      </c>
      <c r="M5100" s="13">
        <v>13.675110403354591</v>
      </c>
      <c r="N5100" s="13">
        <v>16.183396738901685</v>
      </c>
      <c r="O5100" s="13">
        <v>25.986238683467995</v>
      </c>
      <c r="P5100" s="17">
        <v>19.015392915128047</v>
      </c>
      <c r="Q5100" s="17"/>
      <c r="R5100" s="18">
        <f t="shared" si="159"/>
        <v>14.200371205897948</v>
      </c>
      <c r="S5100">
        <f t="shared" si="160"/>
        <v>23.830414624358145</v>
      </c>
      <c r="T5100" s="3">
        <v>6196.7920343541209</v>
      </c>
      <c r="U5100">
        <v>2917.5955893919431</v>
      </c>
      <c r="V5100">
        <v>1.5721798263257369</v>
      </c>
      <c r="Y5100">
        <v>1382.8113809047554</v>
      </c>
      <c r="Z5100">
        <v>7754.9883884532246</v>
      </c>
    </row>
    <row r="5101" spans="1:26" ht="92.25" x14ac:dyDescent="1.35">
      <c r="A5101" t="s">
        <v>5101</v>
      </c>
      <c r="B5101" s="11">
        <v>6332</v>
      </c>
      <c r="C5101" s="11">
        <v>15700</v>
      </c>
      <c r="D5101" s="11">
        <v>1847</v>
      </c>
      <c r="E5101" s="11">
        <v>15177</v>
      </c>
      <c r="F5101" s="11">
        <v>15575</v>
      </c>
      <c r="G5101" s="11">
        <v>18106</v>
      </c>
      <c r="H5101" s="11">
        <v>10743</v>
      </c>
      <c r="I5101" s="13">
        <v>14.601168146621685</v>
      </c>
      <c r="J5101" s="13">
        <v>20.009279561296903</v>
      </c>
      <c r="K5101" s="13">
        <v>5.8279078278574659</v>
      </c>
      <c r="L5101" s="13">
        <v>20.966382664208901</v>
      </c>
      <c r="M5101" s="13">
        <v>8.2802414511653826</v>
      </c>
      <c r="N5101" s="13">
        <v>20.06106985973739</v>
      </c>
      <c r="O5101" s="13">
        <v>17.296378502649787</v>
      </c>
      <c r="P5101" s="17">
        <v>15.291775430505359</v>
      </c>
      <c r="Q5101" s="17"/>
      <c r="R5101" s="18">
        <f t="shared" si="159"/>
        <v>10.47675372127526</v>
      </c>
      <c r="S5101">
        <f t="shared" si="160"/>
        <v>20.106797139735455</v>
      </c>
      <c r="T5101" s="3">
        <v>7365.6811851167267</v>
      </c>
      <c r="U5101">
        <v>3822.7377665169724</v>
      </c>
      <c r="V5101">
        <v>0.85206693256623112</v>
      </c>
      <c r="Y5101">
        <v>2194.4119245685279</v>
      </c>
      <c r="Z5101">
        <v>9768.5606183652453</v>
      </c>
    </row>
    <row r="5102" spans="1:26" ht="92.25" x14ac:dyDescent="1.35">
      <c r="A5102" t="s">
        <v>5102</v>
      </c>
      <c r="B5102" s="11">
        <v>9339</v>
      </c>
      <c r="C5102" s="11">
        <v>9606</v>
      </c>
      <c r="D5102" s="11">
        <v>4781</v>
      </c>
      <c r="E5102" s="11">
        <v>10795</v>
      </c>
      <c r="F5102" s="11">
        <v>15290</v>
      </c>
      <c r="G5102" s="11">
        <v>10065</v>
      </c>
      <c r="H5102" s="11">
        <v>19198</v>
      </c>
      <c r="I5102" s="13">
        <v>31.381785611240055</v>
      </c>
      <c r="J5102" s="13">
        <v>18.198704152843998</v>
      </c>
      <c r="K5102" s="13">
        <v>18.715077404057535</v>
      </c>
      <c r="L5102" s="13">
        <v>11.830269236616711</v>
      </c>
      <c r="M5102" s="13">
        <v>19.175826127840509</v>
      </c>
      <c r="N5102" s="13">
        <v>17.983286472567301</v>
      </c>
      <c r="O5102" s="13">
        <v>21.762943053590227</v>
      </c>
      <c r="P5102" s="17">
        <v>19.863984579822333</v>
      </c>
      <c r="Q5102" s="17"/>
      <c r="R5102" s="18">
        <f t="shared" si="159"/>
        <v>15.048962870592234</v>
      </c>
      <c r="S5102">
        <f t="shared" si="160"/>
        <v>24.679006289052431</v>
      </c>
      <c r="T5102" s="3">
        <v>6638.0336363072256</v>
      </c>
      <c r="U5102">
        <v>3621.7494780229808</v>
      </c>
      <c r="V5102">
        <v>-0.26971747502102517</v>
      </c>
      <c r="Y5102">
        <v>2254.8657387225176</v>
      </c>
      <c r="Z5102">
        <v>9080.7726076495728</v>
      </c>
    </row>
    <row r="5103" spans="1:26" ht="92.25" x14ac:dyDescent="1.35">
      <c r="A5103" t="s">
        <v>5103</v>
      </c>
      <c r="B5103" s="11">
        <v>3048</v>
      </c>
      <c r="C5103" s="11">
        <v>15328</v>
      </c>
      <c r="D5103" s="11">
        <v>17071</v>
      </c>
      <c r="E5103" s="11">
        <v>17877</v>
      </c>
      <c r="F5103" s="11">
        <v>12726</v>
      </c>
      <c r="G5103" s="11">
        <v>2695</v>
      </c>
      <c r="H5103" s="11">
        <v>7728</v>
      </c>
      <c r="I5103" s="13">
        <v>16.182970749424388</v>
      </c>
      <c r="J5103" s="13">
        <v>13.813919683835657</v>
      </c>
      <c r="K5103" s="13">
        <v>16.859973695279844</v>
      </c>
      <c r="L5103" s="13">
        <v>7.2108811360221132</v>
      </c>
      <c r="M5103" s="13">
        <v>16.27267141719101</v>
      </c>
      <c r="N5103" s="13">
        <v>26.480870556853635</v>
      </c>
      <c r="O5103" s="13">
        <v>11.095970690726247</v>
      </c>
      <c r="P5103" s="17">
        <v>15.416751132761842</v>
      </c>
      <c r="Q5103" s="17"/>
      <c r="R5103" s="18">
        <f t="shared" si="159"/>
        <v>10.601729423531744</v>
      </c>
      <c r="S5103">
        <f t="shared" si="160"/>
        <v>20.23177284199194</v>
      </c>
      <c r="T5103" s="3">
        <v>7143.2377789881339</v>
      </c>
      <c r="U5103">
        <v>3503.3170674983025</v>
      </c>
      <c r="V5103">
        <v>0.36802930480916984</v>
      </c>
      <c r="Y5103">
        <v>1810.2859527021933</v>
      </c>
      <c r="Z5103">
        <v>9155.6955262968349</v>
      </c>
    </row>
    <row r="5104" spans="1:26" ht="92.25" x14ac:dyDescent="1.35">
      <c r="A5104" t="s">
        <v>5104</v>
      </c>
      <c r="B5104" s="11">
        <v>8442</v>
      </c>
      <c r="C5104" s="11">
        <v>18257</v>
      </c>
      <c r="D5104" s="11">
        <v>13561</v>
      </c>
      <c r="E5104" s="11">
        <v>4451</v>
      </c>
      <c r="F5104" s="11">
        <v>4033</v>
      </c>
      <c r="G5104" s="11">
        <v>10596</v>
      </c>
      <c r="H5104" s="11">
        <v>48</v>
      </c>
      <c r="I5104" s="13">
        <v>27.693500536300206</v>
      </c>
      <c r="J5104" s="13">
        <v>27.806541996775749</v>
      </c>
      <c r="K5104" s="13">
        <v>17.537357322018838</v>
      </c>
      <c r="L5104" s="13">
        <v>13.980940023345191</v>
      </c>
      <c r="M5104" s="13">
        <v>12.407982777408385</v>
      </c>
      <c r="N5104" s="13">
        <v>19.182413076178687</v>
      </c>
      <c r="O5104" s="13">
        <v>5.6301838328457965</v>
      </c>
      <c r="P5104" s="17">
        <v>17.748417080696122</v>
      </c>
      <c r="Q5104" s="17"/>
      <c r="R5104" s="18">
        <f t="shared" si="159"/>
        <v>12.933395371466023</v>
      </c>
      <c r="S5104">
        <f t="shared" si="160"/>
        <v>22.56343878992622</v>
      </c>
      <c r="T5104" s="3">
        <v>6093.7475024706746</v>
      </c>
      <c r="U5104">
        <v>2720.0016913944482</v>
      </c>
      <c r="V5104">
        <v>0.52388259064173326</v>
      </c>
      <c r="Y5104">
        <v>1127.422126170165</v>
      </c>
      <c r="Z5104">
        <v>7393.6381795376483</v>
      </c>
    </row>
    <row r="5105" spans="1:26" ht="92.25" x14ac:dyDescent="1.35">
      <c r="A5105" t="s">
        <v>5105</v>
      </c>
      <c r="B5105" s="11">
        <v>6629</v>
      </c>
      <c r="C5105" s="11">
        <v>12039</v>
      </c>
      <c r="D5105" s="11">
        <v>12873</v>
      </c>
      <c r="E5105" s="11">
        <v>16572</v>
      </c>
      <c r="F5105" s="11">
        <v>3370</v>
      </c>
      <c r="G5105" s="11">
        <v>5177</v>
      </c>
      <c r="H5105" s="11">
        <v>18509</v>
      </c>
      <c r="I5105" s="13">
        <v>10.222788314067689</v>
      </c>
      <c r="J5105" s="13">
        <v>9.5845337396184149</v>
      </c>
      <c r="K5105" s="13">
        <v>8.3902280906128812</v>
      </c>
      <c r="L5105" s="13">
        <v>12.286474186428661</v>
      </c>
      <c r="M5105" s="13">
        <v>9.6742359993988103</v>
      </c>
      <c r="N5105" s="13">
        <v>13.284728975835435</v>
      </c>
      <c r="O5105" s="13">
        <v>18.544484854871609</v>
      </c>
      <c r="P5105" s="17">
        <v>11.712496308690501</v>
      </c>
      <c r="Q5105" s="17"/>
      <c r="R5105" s="18">
        <f t="shared" si="159"/>
        <v>6.8974745994604021</v>
      </c>
      <c r="S5105">
        <f t="shared" si="160"/>
        <v>16.527518017920599</v>
      </c>
      <c r="T5105" s="3">
        <v>6815.5717667638082</v>
      </c>
      <c r="U5105">
        <v>3441.1384557912352</v>
      </c>
      <c r="V5105">
        <v>2.6346242520958185</v>
      </c>
      <c r="Y5105">
        <v>1881.7184307950483</v>
      </c>
      <c r="Z5105">
        <v>8890.1882107552301</v>
      </c>
    </row>
    <row r="5106" spans="1:26" ht="92.25" x14ac:dyDescent="1.35">
      <c r="A5106" t="s">
        <v>5106</v>
      </c>
      <c r="B5106" s="11">
        <v>7275</v>
      </c>
      <c r="C5106" s="11">
        <v>16815</v>
      </c>
      <c r="D5106" s="11">
        <v>3455</v>
      </c>
      <c r="E5106" s="11">
        <v>14044</v>
      </c>
      <c r="F5106" s="11">
        <v>2094</v>
      </c>
      <c r="G5106" s="11">
        <v>2961</v>
      </c>
      <c r="H5106" s="11">
        <v>12128</v>
      </c>
      <c r="I5106" s="13">
        <v>18.623284926472781</v>
      </c>
      <c r="J5106" s="13">
        <v>22.505742284800348</v>
      </c>
      <c r="K5106" s="13">
        <v>10.60051505325206</v>
      </c>
      <c r="L5106" s="13">
        <v>4.4201754070694008</v>
      </c>
      <c r="M5106" s="13">
        <v>19.222743407620349</v>
      </c>
      <c r="N5106" s="13">
        <v>8.6990802511992822</v>
      </c>
      <c r="O5106" s="13">
        <v>12.600181226418865</v>
      </c>
      <c r="P5106" s="17">
        <v>13.810246079547582</v>
      </c>
      <c r="Q5106" s="17"/>
      <c r="R5106" s="18">
        <f t="shared" si="159"/>
        <v>8.9952243703174837</v>
      </c>
      <c r="S5106">
        <f t="shared" si="160"/>
        <v>18.625267788777681</v>
      </c>
      <c r="T5106" s="3">
        <v>5925.0433069395976</v>
      </c>
      <c r="U5106">
        <v>2690.8354451725108</v>
      </c>
      <c r="V5106">
        <v>0.16874992070370354</v>
      </c>
      <c r="Y5106">
        <v>1168.6440660009321</v>
      </c>
      <c r="Z5106">
        <v>7261.3811660841402</v>
      </c>
    </row>
    <row r="5107" spans="1:26" ht="92.25" x14ac:dyDescent="1.35">
      <c r="A5107" t="s">
        <v>5107</v>
      </c>
      <c r="B5107" s="11">
        <v>18267</v>
      </c>
      <c r="C5107" s="11">
        <v>1059</v>
      </c>
      <c r="D5107" s="11">
        <v>15615</v>
      </c>
      <c r="E5107" s="11">
        <v>3668</v>
      </c>
      <c r="F5107" s="11">
        <v>2309</v>
      </c>
      <c r="G5107" s="11">
        <v>15949</v>
      </c>
      <c r="H5107" s="11">
        <v>4198</v>
      </c>
      <c r="I5107" s="13">
        <v>20.75582175458127</v>
      </c>
      <c r="J5107" s="13">
        <v>6.5043678684377859</v>
      </c>
      <c r="K5107" s="13">
        <v>10.075415201513628</v>
      </c>
      <c r="L5107" s="13">
        <v>15.493372278618251</v>
      </c>
      <c r="M5107" s="13">
        <v>14.451078739876731</v>
      </c>
      <c r="N5107" s="13">
        <v>22.607219733064134</v>
      </c>
      <c r="O5107" s="13">
        <v>6.1376060088106872</v>
      </c>
      <c r="P5107" s="17">
        <v>13.717840226414642</v>
      </c>
      <c r="Q5107" s="17"/>
      <c r="R5107" s="18">
        <f t="shared" si="159"/>
        <v>8.902818517184544</v>
      </c>
      <c r="S5107">
        <f t="shared" si="160"/>
        <v>18.532861935644739</v>
      </c>
      <c r="T5107" s="3">
        <v>6799.669770888625</v>
      </c>
      <c r="U5107">
        <v>2795.4823079062235</v>
      </c>
      <c r="V5107">
        <v>-0.20971810954506509</v>
      </c>
      <c r="Y5107">
        <v>882.26813773603044</v>
      </c>
      <c r="Z5107">
        <v>7874.3858548985236</v>
      </c>
    </row>
    <row r="5108" spans="1:26" ht="92.25" x14ac:dyDescent="1.35">
      <c r="A5108" t="s">
        <v>5108</v>
      </c>
      <c r="B5108" s="11">
        <v>10551</v>
      </c>
      <c r="C5108" s="11">
        <v>2377</v>
      </c>
      <c r="D5108" s="11">
        <v>6252</v>
      </c>
      <c r="E5108" s="11">
        <v>1222</v>
      </c>
      <c r="F5108" s="11">
        <v>11180</v>
      </c>
      <c r="G5108" s="11">
        <v>800</v>
      </c>
      <c r="H5108" s="11">
        <v>5989</v>
      </c>
      <c r="I5108" s="13">
        <v>7.1253941963518042</v>
      </c>
      <c r="J5108" s="13">
        <v>22.88325962142369</v>
      </c>
      <c r="K5108" s="13">
        <v>22.012904571581362</v>
      </c>
      <c r="L5108" s="13">
        <v>6.0436852643970642</v>
      </c>
      <c r="M5108" s="13">
        <v>23.941735890276767</v>
      </c>
      <c r="N5108" s="13">
        <v>19.054501163406314</v>
      </c>
      <c r="O5108" s="13">
        <v>5.7993830689876216</v>
      </c>
      <c r="P5108" s="17">
        <v>15.265837682346374</v>
      </c>
      <c r="Q5108" s="17"/>
      <c r="R5108" s="18">
        <f t="shared" si="159"/>
        <v>10.450815973116276</v>
      </c>
      <c r="S5108">
        <f t="shared" si="160"/>
        <v>20.080859391576475</v>
      </c>
      <c r="T5108" s="3">
        <v>4042.2176793080462</v>
      </c>
      <c r="U5108">
        <v>1758.7332413784814</v>
      </c>
      <c r="V5108">
        <v>1.0509484127396718</v>
      </c>
      <c r="Y5108">
        <v>682.04041154018068</v>
      </c>
      <c r="Z5108">
        <v>4838.6631306496074</v>
      </c>
    </row>
    <row r="5109" spans="1:26" ht="92.25" x14ac:dyDescent="1.35">
      <c r="A5109" t="s">
        <v>5109</v>
      </c>
      <c r="B5109" s="11">
        <v>15659</v>
      </c>
      <c r="C5109" s="11">
        <v>5</v>
      </c>
      <c r="D5109" s="11">
        <v>9092</v>
      </c>
      <c r="E5109" s="11">
        <v>14227</v>
      </c>
      <c r="F5109" s="11">
        <v>12994</v>
      </c>
      <c r="G5109" s="11">
        <v>16250</v>
      </c>
      <c r="H5109" s="11">
        <v>4304</v>
      </c>
      <c r="I5109" s="13">
        <v>18.538138095774102</v>
      </c>
      <c r="J5109" s="13">
        <v>6.6859437971472744</v>
      </c>
      <c r="K5109" s="13">
        <v>13.382017762000768</v>
      </c>
      <c r="L5109" s="13">
        <v>16.974339116643954</v>
      </c>
      <c r="M5109" s="13">
        <v>12.195144070236825</v>
      </c>
      <c r="N5109" s="13">
        <v>11.016297561048322</v>
      </c>
      <c r="O5109" s="13">
        <v>17.472611508130015</v>
      </c>
      <c r="P5109" s="17">
        <v>13.752070272997324</v>
      </c>
      <c r="Q5109" s="17"/>
      <c r="R5109" s="18">
        <f t="shared" si="159"/>
        <v>8.9370485637672257</v>
      </c>
      <c r="S5109">
        <f t="shared" si="160"/>
        <v>18.567091982227424</v>
      </c>
      <c r="T5109" s="3">
        <v>6813.3164881695375</v>
      </c>
      <c r="U5109">
        <v>3320.6559014262129</v>
      </c>
      <c r="V5109">
        <v>-1.6107151168398559</v>
      </c>
      <c r="Y5109">
        <v>1694.8500482790137</v>
      </c>
      <c r="Z5109">
        <v>8701.0007195254675</v>
      </c>
    </row>
    <row r="5110" spans="1:26" ht="92.25" x14ac:dyDescent="1.35">
      <c r="A5110" t="s">
        <v>5110</v>
      </c>
      <c r="B5110" s="11">
        <v>10673</v>
      </c>
      <c r="C5110" s="11">
        <v>14053</v>
      </c>
      <c r="D5110" s="11">
        <v>4586</v>
      </c>
      <c r="E5110" s="11">
        <v>8911</v>
      </c>
      <c r="F5110" s="11">
        <v>3866</v>
      </c>
      <c r="G5110" s="11">
        <v>1143</v>
      </c>
      <c r="H5110" s="11">
        <v>15864</v>
      </c>
      <c r="I5110" s="13">
        <v>20.936477670433391</v>
      </c>
      <c r="J5110" s="13">
        <v>18.638392136692225</v>
      </c>
      <c r="K5110" s="13">
        <v>12.147475823940843</v>
      </c>
      <c r="L5110" s="13">
        <v>13.658195660452598</v>
      </c>
      <c r="M5110" s="13">
        <v>29.595963686740092</v>
      </c>
      <c r="N5110" s="13">
        <v>9.6821913332652176</v>
      </c>
      <c r="O5110" s="13">
        <v>7.0150357983737841</v>
      </c>
      <c r="P5110" s="17">
        <v>15.953390301414021</v>
      </c>
      <c r="Q5110" s="17"/>
      <c r="R5110" s="18">
        <f t="shared" si="159"/>
        <v>11.138368592183923</v>
      </c>
      <c r="S5110">
        <f t="shared" si="160"/>
        <v>20.76841201064412</v>
      </c>
      <c r="T5110" s="3">
        <v>5738.748128662186</v>
      </c>
      <c r="U5110">
        <v>2706.6738313560836</v>
      </c>
      <c r="V5110">
        <v>-2.0615880202967674</v>
      </c>
      <c r="Y5110">
        <v>1289.1457305697272</v>
      </c>
      <c r="Z5110">
        <v>7190.3150250762228</v>
      </c>
    </row>
    <row r="5111" spans="1:26" ht="92.25" x14ac:dyDescent="1.35">
      <c r="A5111" t="s">
        <v>5111</v>
      </c>
      <c r="B5111" s="11">
        <v>13569</v>
      </c>
      <c r="C5111" s="11">
        <v>8872</v>
      </c>
      <c r="D5111" s="11">
        <v>5744</v>
      </c>
      <c r="E5111" s="11">
        <v>4299</v>
      </c>
      <c r="F5111" s="11">
        <v>16867</v>
      </c>
      <c r="G5111" s="11">
        <v>6124</v>
      </c>
      <c r="H5111" s="11">
        <v>8489</v>
      </c>
      <c r="I5111" s="13">
        <v>28.062639235627667</v>
      </c>
      <c r="J5111" s="13">
        <v>20.272333231239248</v>
      </c>
      <c r="K5111" s="13">
        <v>7.138919124866927</v>
      </c>
      <c r="L5111" s="13">
        <v>15.151574980611402</v>
      </c>
      <c r="M5111" s="13">
        <v>15.069830301908672</v>
      </c>
      <c r="N5111" s="13">
        <v>15.869452888560165</v>
      </c>
      <c r="O5111" s="13">
        <v>32.338907916517371</v>
      </c>
      <c r="P5111" s="17">
        <v>19.129093954190207</v>
      </c>
      <c r="Q5111" s="17"/>
      <c r="R5111" s="18">
        <f t="shared" si="159"/>
        <v>14.314072244960109</v>
      </c>
      <c r="S5111">
        <f t="shared" si="160"/>
        <v>23.944115663420305</v>
      </c>
      <c r="T5111" s="3">
        <v>5641.2357395022373</v>
      </c>
      <c r="U5111">
        <v>2929.7999000209788</v>
      </c>
      <c r="V5111">
        <v>0.34585355024319142</v>
      </c>
      <c r="Y5111">
        <v>1687.4976934292035</v>
      </c>
      <c r="Z5111">
        <v>7488.3947501856865</v>
      </c>
    </row>
    <row r="5112" spans="1:26" ht="92.25" x14ac:dyDescent="1.35">
      <c r="A5112" t="s">
        <v>5112</v>
      </c>
      <c r="B5112" s="11">
        <v>19761</v>
      </c>
      <c r="C5112" s="11">
        <v>1374</v>
      </c>
      <c r="D5112" s="11">
        <v>7803</v>
      </c>
      <c r="E5112" s="11">
        <v>19329</v>
      </c>
      <c r="F5112" s="11">
        <v>13867</v>
      </c>
      <c r="G5112" s="11">
        <v>13618</v>
      </c>
      <c r="H5112" s="11">
        <v>5555</v>
      </c>
      <c r="I5112" s="13">
        <v>19.648997872195491</v>
      </c>
      <c r="J5112" s="13">
        <v>24.592233955917983</v>
      </c>
      <c r="K5112" s="13">
        <v>10.922844986516488</v>
      </c>
      <c r="L5112" s="13">
        <v>16.853023043025523</v>
      </c>
      <c r="M5112" s="13">
        <v>13.511364781033759</v>
      </c>
      <c r="N5112" s="13">
        <v>22.268360384571736</v>
      </c>
      <c r="O5112" s="13">
        <v>20.332074550542913</v>
      </c>
      <c r="P5112" s="17">
        <v>18.304128510543414</v>
      </c>
      <c r="Q5112" s="17"/>
      <c r="R5112" s="18">
        <f t="shared" si="159"/>
        <v>13.489106801313316</v>
      </c>
      <c r="S5112">
        <f t="shared" si="160"/>
        <v>23.119150219773513</v>
      </c>
      <c r="T5112" s="3">
        <v>7646.3750814993382</v>
      </c>
      <c r="U5112">
        <v>3724.0933914040947</v>
      </c>
      <c r="V5112">
        <v>-1.2573582353070378</v>
      </c>
      <c r="Y5112">
        <v>1896.1460453557747</v>
      </c>
      <c r="Z5112">
        <v>9758.9329866154621</v>
      </c>
    </row>
    <row r="5113" spans="1:26" ht="92.25" x14ac:dyDescent="1.35">
      <c r="A5113" t="s">
        <v>5113</v>
      </c>
      <c r="B5113" s="11">
        <v>9496</v>
      </c>
      <c r="C5113" s="11">
        <v>11338</v>
      </c>
      <c r="D5113" s="11">
        <v>1443</v>
      </c>
      <c r="E5113" s="11">
        <v>18825</v>
      </c>
      <c r="F5113" s="11">
        <v>6688</v>
      </c>
      <c r="G5113" s="11">
        <v>12014</v>
      </c>
      <c r="H5113" s="11">
        <v>4021</v>
      </c>
      <c r="I5113" s="13">
        <v>12.481798847279308</v>
      </c>
      <c r="J5113" s="13">
        <v>16.788862898601145</v>
      </c>
      <c r="K5113" s="13">
        <v>15.500008081067602</v>
      </c>
      <c r="L5113" s="13">
        <v>16.122833765826595</v>
      </c>
      <c r="M5113" s="13">
        <v>21.19362355882749</v>
      </c>
      <c r="N5113" s="13">
        <v>5.3588086178305634</v>
      </c>
      <c r="O5113" s="13">
        <v>26.395718114915859</v>
      </c>
      <c r="P5113" s="17">
        <v>16.263093412049795</v>
      </c>
      <c r="Q5113" s="17"/>
      <c r="R5113" s="18">
        <f t="shared" si="159"/>
        <v>11.448071702819696</v>
      </c>
      <c r="S5113">
        <f t="shared" si="160"/>
        <v>21.078115121279893</v>
      </c>
      <c r="T5113" s="3">
        <v>6119.8095475677546</v>
      </c>
      <c r="U5113">
        <v>2924.2603648178956</v>
      </c>
      <c r="V5113">
        <v>0.46364448280655779</v>
      </c>
      <c r="Y5113">
        <v>1432.7932312476732</v>
      </c>
      <c r="Z5113">
        <v>7725.8089518650213</v>
      </c>
    </row>
    <row r="5114" spans="1:26" ht="92.25" x14ac:dyDescent="1.35">
      <c r="A5114" t="s">
        <v>5114</v>
      </c>
      <c r="B5114" s="11">
        <v>14859</v>
      </c>
      <c r="C5114" s="11">
        <v>19395</v>
      </c>
      <c r="D5114" s="11">
        <v>8927</v>
      </c>
      <c r="E5114" s="11">
        <v>3313</v>
      </c>
      <c r="F5114" s="11">
        <v>11582</v>
      </c>
      <c r="G5114" s="11">
        <v>11295</v>
      </c>
      <c r="H5114" s="11">
        <v>9621</v>
      </c>
      <c r="I5114" s="13">
        <v>30.182404617160785</v>
      </c>
      <c r="J5114" s="13">
        <v>24.746624013410525</v>
      </c>
      <c r="K5114" s="13">
        <v>14.428653783439771</v>
      </c>
      <c r="L5114" s="13">
        <v>6.8643377530627934</v>
      </c>
      <c r="M5114" s="13">
        <v>11.690659552371454</v>
      </c>
      <c r="N5114" s="13">
        <v>13.869080508812978</v>
      </c>
      <c r="O5114" s="13">
        <v>4.7090493078424966</v>
      </c>
      <c r="P5114" s="17">
        <v>15.212972790871545</v>
      </c>
      <c r="Q5114" s="17"/>
      <c r="R5114" s="18">
        <f t="shared" si="159"/>
        <v>10.397951081641446</v>
      </c>
      <c r="S5114">
        <f t="shared" si="160"/>
        <v>20.027994500101642</v>
      </c>
      <c r="T5114" s="3">
        <v>6756.5153483944869</v>
      </c>
      <c r="U5114">
        <v>3616.6657948930856</v>
      </c>
      <c r="V5114">
        <v>0.59555986808845773</v>
      </c>
      <c r="Y5114">
        <v>2186.014499126491</v>
      </c>
      <c r="Z5114">
        <v>9133.7564138953112</v>
      </c>
    </row>
    <row r="5115" spans="1:26" ht="92.25" x14ac:dyDescent="1.35">
      <c r="A5115" t="s">
        <v>5115</v>
      </c>
      <c r="B5115" s="11">
        <v>12738</v>
      </c>
      <c r="C5115" s="11">
        <v>3622</v>
      </c>
      <c r="D5115" s="11">
        <v>3241</v>
      </c>
      <c r="E5115" s="11">
        <v>18146</v>
      </c>
      <c r="F5115" s="11">
        <v>409</v>
      </c>
      <c r="G5115" s="11">
        <v>7135</v>
      </c>
      <c r="H5115" s="11">
        <v>3130</v>
      </c>
      <c r="I5115" s="13">
        <v>7.9327890199167062</v>
      </c>
      <c r="J5115" s="13">
        <v>11.148103879941017</v>
      </c>
      <c r="K5115" s="13">
        <v>8.2851142831724296</v>
      </c>
      <c r="L5115" s="13">
        <v>11.092201807890934</v>
      </c>
      <c r="M5115" s="13">
        <v>5.270828837405622</v>
      </c>
      <c r="N5115" s="13">
        <v>10.328237721635585</v>
      </c>
      <c r="O5115" s="13">
        <v>10.737218674501435</v>
      </c>
      <c r="P5115" s="17">
        <v>9.2563563177805328</v>
      </c>
      <c r="Q5115" s="17"/>
      <c r="R5115" s="18">
        <f t="shared" si="159"/>
        <v>4.4413346085504344</v>
      </c>
      <c r="S5115">
        <f t="shared" si="160"/>
        <v>14.071378027010631</v>
      </c>
      <c r="T5115" s="3">
        <v>5595.9403318414179</v>
      </c>
      <c r="U5115">
        <v>2216.0469869143153</v>
      </c>
      <c r="V5115">
        <v>0.37155132304178551</v>
      </c>
      <c r="Y5115">
        <v>596.88663070597113</v>
      </c>
      <c r="Z5115">
        <v>6351.2063045772957</v>
      </c>
    </row>
    <row r="5116" spans="1:26" ht="92.25" x14ac:dyDescent="1.35">
      <c r="A5116" t="s">
        <v>5116</v>
      </c>
      <c r="B5116" s="11">
        <v>8943</v>
      </c>
      <c r="C5116" s="11">
        <v>6800</v>
      </c>
      <c r="D5116" s="11">
        <v>2350</v>
      </c>
      <c r="E5116" s="11">
        <v>3696</v>
      </c>
      <c r="F5116" s="11">
        <v>11267</v>
      </c>
      <c r="G5116" s="11">
        <v>3189</v>
      </c>
      <c r="H5116" s="11">
        <v>3753</v>
      </c>
      <c r="I5116" s="13">
        <v>5.9077458689284583</v>
      </c>
      <c r="J5116" s="13">
        <v>8.3516312673981723</v>
      </c>
      <c r="K5116" s="13">
        <v>26.257361299068446</v>
      </c>
      <c r="L5116" s="13">
        <v>15.893637098867195</v>
      </c>
      <c r="M5116" s="13">
        <v>9.9774596435811915</v>
      </c>
      <c r="N5116" s="13">
        <v>20.624611080138237</v>
      </c>
      <c r="O5116" s="13">
        <v>14.510423694424711</v>
      </c>
      <c r="P5116" s="17">
        <v>14.50326713605806</v>
      </c>
      <c r="Q5116" s="17"/>
      <c r="R5116" s="18">
        <f t="shared" si="159"/>
        <v>9.6882454268279616</v>
      </c>
      <c r="S5116">
        <f t="shared" si="160"/>
        <v>19.318288845288158</v>
      </c>
      <c r="T5116" s="3">
        <v>3729.2454982487288</v>
      </c>
      <c r="U5116">
        <v>1833.1517901039938</v>
      </c>
      <c r="V5116">
        <v>-1.168912149296375</v>
      </c>
      <c r="Y5116">
        <v>959.09481162308725</v>
      </c>
      <c r="Z5116">
        <v>4793.8874410518711</v>
      </c>
    </row>
    <row r="5117" spans="1:26" ht="92.25" x14ac:dyDescent="1.35">
      <c r="A5117" t="s">
        <v>5117</v>
      </c>
      <c r="B5117" s="11">
        <v>12522</v>
      </c>
      <c r="C5117" s="11">
        <v>9335</v>
      </c>
      <c r="D5117" s="11">
        <v>12395</v>
      </c>
      <c r="E5117" s="11">
        <v>6535</v>
      </c>
      <c r="F5117" s="11">
        <v>5492</v>
      </c>
      <c r="G5117" s="11">
        <v>11307</v>
      </c>
      <c r="H5117" s="11">
        <v>17396</v>
      </c>
      <c r="I5117" s="13">
        <v>19.148934189953387</v>
      </c>
      <c r="J5117" s="13">
        <v>13.045439494657092</v>
      </c>
      <c r="K5117" s="13">
        <v>12.793637766191399</v>
      </c>
      <c r="L5117" s="13">
        <v>11.155641769172629</v>
      </c>
      <c r="M5117" s="13">
        <v>20.748447218659486</v>
      </c>
      <c r="N5117" s="13">
        <v>7.6890108651503573</v>
      </c>
      <c r="O5117" s="13">
        <v>13.440005629152084</v>
      </c>
      <c r="P5117" s="17">
        <v>14.003016704705205</v>
      </c>
      <c r="Q5117" s="17"/>
      <c r="R5117" s="18">
        <f t="shared" si="159"/>
        <v>9.1879949954751066</v>
      </c>
      <c r="S5117">
        <f t="shared" si="160"/>
        <v>18.818038413935305</v>
      </c>
      <c r="T5117" s="3">
        <v>6181.4369448264679</v>
      </c>
      <c r="U5117">
        <v>3433.0283722957488</v>
      </c>
      <c r="V5117">
        <v>-0.69818497649976052</v>
      </c>
      <c r="Y5117">
        <v>2195.1028668161903</v>
      </c>
      <c r="Z5117">
        <v>8551.490196754934</v>
      </c>
    </row>
    <row r="5118" spans="1:26" ht="92.25" x14ac:dyDescent="1.35">
      <c r="A5118" t="s">
        <v>5118</v>
      </c>
      <c r="B5118" s="11">
        <v>478</v>
      </c>
      <c r="C5118" s="11">
        <v>4128</v>
      </c>
      <c r="D5118" s="11">
        <v>11108</v>
      </c>
      <c r="E5118" s="11">
        <v>9044</v>
      </c>
      <c r="F5118" s="11">
        <v>8768</v>
      </c>
      <c r="G5118" s="11">
        <v>15618</v>
      </c>
      <c r="H5118" s="11">
        <v>12985</v>
      </c>
      <c r="I5118" s="13">
        <v>8.685270540040662</v>
      </c>
      <c r="J5118" s="13">
        <v>12.647059901156609</v>
      </c>
      <c r="K5118" s="13">
        <v>28.300096857326473</v>
      </c>
      <c r="L5118" s="13">
        <v>13.498776259543057</v>
      </c>
      <c r="M5118" s="13">
        <v>15.672000242461447</v>
      </c>
      <c r="N5118" s="13">
        <v>11.705426829598652</v>
      </c>
      <c r="O5118" s="13">
        <v>7.9552140817359813</v>
      </c>
      <c r="P5118" s="17">
        <v>14.066263530266127</v>
      </c>
      <c r="Q5118" s="17"/>
      <c r="R5118" s="18">
        <f t="shared" si="159"/>
        <v>9.2512418210360288</v>
      </c>
      <c r="S5118">
        <f t="shared" si="160"/>
        <v>18.881285239496226</v>
      </c>
      <c r="T5118" s="3">
        <v>5777.0493400165324</v>
      </c>
      <c r="U5118">
        <v>2845.468034158474</v>
      </c>
      <c r="V5118">
        <v>1.4925171853974462</v>
      </c>
      <c r="Y5118">
        <v>1486.0586445399013</v>
      </c>
      <c r="Z5118">
        <v>7426.6131720831645</v>
      </c>
    </row>
    <row r="5119" spans="1:26" ht="92.25" x14ac:dyDescent="1.35">
      <c r="A5119" t="s">
        <v>5119</v>
      </c>
      <c r="B5119" s="11">
        <v>949</v>
      </c>
      <c r="C5119" s="11">
        <v>5132</v>
      </c>
      <c r="D5119" s="11">
        <v>7952</v>
      </c>
      <c r="E5119" s="11">
        <v>3677</v>
      </c>
      <c r="F5119" s="11">
        <v>6140</v>
      </c>
      <c r="G5119" s="11">
        <v>12573</v>
      </c>
      <c r="H5119" s="11">
        <v>10013</v>
      </c>
      <c r="I5119" s="13">
        <v>20.633586532562219</v>
      </c>
      <c r="J5119" s="13">
        <v>17.290512548652007</v>
      </c>
      <c r="K5119" s="13">
        <v>10.27464363659211</v>
      </c>
      <c r="L5119" s="13">
        <v>20.813570526470897</v>
      </c>
      <c r="M5119" s="13">
        <v>13.991483981643118</v>
      </c>
      <c r="N5119" s="13">
        <v>10.827308402349715</v>
      </c>
      <c r="O5119" s="13">
        <v>12.384561135228552</v>
      </c>
      <c r="P5119" s="17">
        <v>15.173666680499803</v>
      </c>
      <c r="Q5119" s="17"/>
      <c r="R5119" s="18">
        <f t="shared" si="159"/>
        <v>10.358644971269705</v>
      </c>
      <c r="S5119">
        <f t="shared" si="160"/>
        <v>19.988688389729901</v>
      </c>
      <c r="T5119" s="3">
        <v>4334.4820071366412</v>
      </c>
      <c r="U5119">
        <v>2127.7525533039384</v>
      </c>
      <c r="V5119">
        <v>-1.3500266504706815</v>
      </c>
      <c r="Y5119">
        <v>1107.6726414460891</v>
      </c>
      <c r="Z5119">
        <v>5564.8315120983343</v>
      </c>
    </row>
    <row r="5120" spans="1:26" ht="92.25" x14ac:dyDescent="1.35">
      <c r="A5120" t="s">
        <v>5120</v>
      </c>
      <c r="B5120" s="11">
        <v>7745</v>
      </c>
      <c r="C5120" s="11">
        <v>6470</v>
      </c>
      <c r="D5120" s="11">
        <v>19095</v>
      </c>
      <c r="E5120" s="11">
        <v>1722</v>
      </c>
      <c r="F5120" s="11">
        <v>11252</v>
      </c>
      <c r="G5120" s="11">
        <v>10171</v>
      </c>
      <c r="H5120" s="11">
        <v>14038</v>
      </c>
      <c r="I5120" s="13">
        <v>13.574304384977378</v>
      </c>
      <c r="J5120" s="13">
        <v>22.037577281151261</v>
      </c>
      <c r="K5120" s="13">
        <v>23.242361420422476</v>
      </c>
      <c r="L5120" s="13">
        <v>19.958869033261273</v>
      </c>
      <c r="M5120" s="13">
        <v>-0.65066044052572103</v>
      </c>
      <c r="N5120" s="13">
        <v>16.55857943461454</v>
      </c>
      <c r="O5120" s="13">
        <v>12.878918960840602</v>
      </c>
      <c r="P5120" s="17">
        <v>15.371421439248831</v>
      </c>
      <c r="Q5120" s="17"/>
      <c r="R5120" s="18">
        <f t="shared" si="159"/>
        <v>10.556399730018732</v>
      </c>
      <c r="S5120">
        <f t="shared" si="160"/>
        <v>20.186443148478929</v>
      </c>
      <c r="T5120" s="3">
        <v>6439.4030537623394</v>
      </c>
      <c r="U5120">
        <v>3228.0825898133994</v>
      </c>
      <c r="V5120">
        <v>-0.56819544624886476</v>
      </c>
      <c r="Y5120">
        <v>1742.626006474452</v>
      </c>
      <c r="Z5120">
        <v>8364.2805422472593</v>
      </c>
    </row>
    <row r="5121" spans="1:26" ht="92.25" x14ac:dyDescent="1.35">
      <c r="A5121" t="s">
        <v>5121</v>
      </c>
      <c r="B5121" s="11">
        <v>16773</v>
      </c>
      <c r="C5121" s="11">
        <v>786</v>
      </c>
      <c r="D5121" s="11">
        <v>235</v>
      </c>
      <c r="E5121" s="11">
        <v>2914</v>
      </c>
      <c r="F5121" s="11">
        <v>19433</v>
      </c>
      <c r="G5121" s="11">
        <v>17358</v>
      </c>
      <c r="H5121" s="11">
        <v>15229</v>
      </c>
      <c r="I5121" s="13">
        <v>23.242058174379114</v>
      </c>
      <c r="J5121" s="13">
        <v>12.526671092184911</v>
      </c>
      <c r="K5121" s="13">
        <v>20.767430945553425</v>
      </c>
      <c r="L5121" s="13">
        <v>14.37385471233903</v>
      </c>
      <c r="M5121" s="13">
        <v>10.040332079901324</v>
      </c>
      <c r="N5121" s="13">
        <v>18.075166028205896</v>
      </c>
      <c r="O5121" s="13">
        <v>14.618895456321823</v>
      </c>
      <c r="P5121" s="17">
        <v>16.234915498412217</v>
      </c>
      <c r="Q5121" s="17"/>
      <c r="R5121" s="18">
        <f t="shared" si="159"/>
        <v>11.419893789182119</v>
      </c>
      <c r="S5121">
        <f t="shared" si="160"/>
        <v>21.049937207642316</v>
      </c>
      <c r="T5121" s="3">
        <v>7946.70517059758</v>
      </c>
      <c r="U5121">
        <v>3330.2403692303701</v>
      </c>
      <c r="V5121">
        <v>-0.93213202490005642</v>
      </c>
      <c r="Y5121">
        <v>1127.0745642598772</v>
      </c>
      <c r="Z5121">
        <v>9298.6916998874258</v>
      </c>
    </row>
    <row r="5122" spans="1:26" ht="92.25" x14ac:dyDescent="1.35">
      <c r="A5122" t="s">
        <v>5122</v>
      </c>
      <c r="B5122" s="11">
        <v>5202</v>
      </c>
      <c r="C5122" s="11">
        <v>12236</v>
      </c>
      <c r="D5122" s="11">
        <v>18601</v>
      </c>
      <c r="E5122" s="11">
        <v>17512</v>
      </c>
      <c r="F5122" s="11">
        <v>1775</v>
      </c>
      <c r="G5122" s="11">
        <v>7644</v>
      </c>
      <c r="H5122" s="11">
        <v>19648</v>
      </c>
      <c r="I5122" s="13">
        <v>25.872145342719357</v>
      </c>
      <c r="J5122" s="13">
        <v>13.507148897336256</v>
      </c>
      <c r="K5122" s="13">
        <v>14.529165752437651</v>
      </c>
      <c r="L5122" s="13">
        <v>22.993784783203562</v>
      </c>
      <c r="M5122" s="13">
        <v>18.02269530030415</v>
      </c>
      <c r="N5122" s="13">
        <v>8.3742385709778375</v>
      </c>
      <c r="O5122" s="13">
        <v>14.772055378043472</v>
      </c>
      <c r="P5122" s="17">
        <v>16.867319146431758</v>
      </c>
      <c r="Q5122" s="17"/>
      <c r="R5122" s="18">
        <f t="shared" si="159"/>
        <v>12.052297437201659</v>
      </c>
      <c r="S5122">
        <f t="shared" si="160"/>
        <v>21.682340855661856</v>
      </c>
      <c r="T5122" s="3">
        <v>7777.8921014048947</v>
      </c>
      <c r="U5122">
        <v>3783.3830471993961</v>
      </c>
      <c r="V5122">
        <v>-1.1015936252078973</v>
      </c>
      <c r="Y5122">
        <v>1921.0552478356412</v>
      </c>
      <c r="Z5122">
        <v>9919.0814751158141</v>
      </c>
    </row>
    <row r="5123" spans="1:26" ht="92.25" x14ac:dyDescent="1.35">
      <c r="A5123" t="s">
        <v>5123</v>
      </c>
      <c r="B5123" s="11">
        <v>11482</v>
      </c>
      <c r="C5123" s="11">
        <v>12956</v>
      </c>
      <c r="D5123" s="11">
        <v>3438</v>
      </c>
      <c r="E5123" s="11">
        <v>15975</v>
      </c>
      <c r="F5123" s="11">
        <v>4686</v>
      </c>
      <c r="G5123" s="11">
        <v>6956</v>
      </c>
      <c r="H5123" s="11">
        <v>10344</v>
      </c>
      <c r="I5123" s="13">
        <v>9.1714221288076416</v>
      </c>
      <c r="J5123" s="13">
        <v>2.4158733823347571</v>
      </c>
      <c r="K5123" s="13">
        <v>19.029330171538572</v>
      </c>
      <c r="L5123" s="13">
        <v>4.5169241325728162</v>
      </c>
      <c r="M5123" s="13">
        <v>29.045848363155997</v>
      </c>
      <c r="N5123" s="13">
        <v>23.522744439192174</v>
      </c>
      <c r="O5123" s="13">
        <v>10.153948680332958</v>
      </c>
      <c r="P5123" s="17">
        <v>13.979441613990703</v>
      </c>
      <c r="Q5123" s="17"/>
      <c r="R5123" s="18">
        <f t="shared" ref="R5123:R5186" si="161">P5123-1.9599*6.5/SQRT(7)</f>
        <v>9.1644199047606048</v>
      </c>
      <c r="S5123">
        <f t="shared" ref="S5123:S5186" si="162">P5123+1.9599*6.5/SQRT(7)</f>
        <v>18.794463323220803</v>
      </c>
      <c r="T5123" s="3">
        <v>5764.4812366364849</v>
      </c>
      <c r="U5123">
        <v>3015.4484610967852</v>
      </c>
      <c r="V5123">
        <v>0.3735203790711239</v>
      </c>
      <c r="Y5123">
        <v>1757.7960436981875</v>
      </c>
      <c r="Z5123">
        <v>7685.4267585746957</v>
      </c>
    </row>
    <row r="5124" spans="1:26" ht="92.25" x14ac:dyDescent="1.35">
      <c r="A5124" t="s">
        <v>5124</v>
      </c>
      <c r="B5124" s="11">
        <v>2926</v>
      </c>
      <c r="C5124" s="11">
        <v>8108</v>
      </c>
      <c r="D5124" s="11">
        <v>4651</v>
      </c>
      <c r="E5124" s="11">
        <v>6345</v>
      </c>
      <c r="F5124" s="11">
        <v>13458</v>
      </c>
      <c r="G5124" s="11">
        <v>14696</v>
      </c>
      <c r="H5124" s="11">
        <v>5895</v>
      </c>
      <c r="I5124" s="13">
        <v>5.3502277290376306</v>
      </c>
      <c r="J5124" s="13">
        <v>14.478930526840829</v>
      </c>
      <c r="K5124" s="13">
        <v>15.013866436747412</v>
      </c>
      <c r="L5124" s="13">
        <v>23.131445129434947</v>
      </c>
      <c r="M5124" s="13">
        <v>16.492738482254452</v>
      </c>
      <c r="N5124" s="13">
        <v>17.122682789798926</v>
      </c>
      <c r="O5124" s="13">
        <v>13.927628462711795</v>
      </c>
      <c r="P5124" s="17">
        <v>15.073931365260858</v>
      </c>
      <c r="Q5124" s="17"/>
      <c r="R5124" s="18">
        <f t="shared" si="161"/>
        <v>10.25890965603076</v>
      </c>
      <c r="S5124">
        <f t="shared" si="162"/>
        <v>19.888953074490956</v>
      </c>
      <c r="T5124" s="3">
        <v>5123.6348513677976</v>
      </c>
      <c r="U5124">
        <v>2568.9867303938745</v>
      </c>
      <c r="V5124">
        <v>0.23488837541663088</v>
      </c>
      <c r="Y5124">
        <v>1390.5292431628336</v>
      </c>
      <c r="Z5124">
        <v>6659.1759903765796</v>
      </c>
    </row>
    <row r="5125" spans="1:26" ht="92.25" x14ac:dyDescent="1.35">
      <c r="A5125" t="s">
        <v>5125</v>
      </c>
      <c r="B5125" s="11">
        <v>5453</v>
      </c>
      <c r="C5125" s="11">
        <v>4155</v>
      </c>
      <c r="D5125" s="11">
        <v>9790</v>
      </c>
      <c r="E5125" s="11">
        <v>2504</v>
      </c>
      <c r="F5125" s="11">
        <v>2068</v>
      </c>
      <c r="G5125" s="11">
        <v>19566</v>
      </c>
      <c r="H5125" s="11">
        <v>7661</v>
      </c>
      <c r="I5125" s="13">
        <v>17.508958217277467</v>
      </c>
      <c r="J5125" s="13">
        <v>18.042085701058603</v>
      </c>
      <c r="K5125" s="13">
        <v>12.395617101252107</v>
      </c>
      <c r="L5125" s="13">
        <v>17.854269363078327</v>
      </c>
      <c r="M5125" s="13">
        <v>5.1846893638818656</v>
      </c>
      <c r="N5125" s="13">
        <v>17.466373825207182</v>
      </c>
      <c r="O5125" s="13">
        <v>10.148197486097661</v>
      </c>
      <c r="P5125" s="17">
        <v>14.085741579693316</v>
      </c>
      <c r="Q5125" s="17"/>
      <c r="R5125" s="18">
        <f t="shared" si="161"/>
        <v>9.2707198704632177</v>
      </c>
      <c r="S5125">
        <f t="shared" si="162"/>
        <v>18.900763288923415</v>
      </c>
      <c r="T5125" s="3">
        <v>5586.9302995590506</v>
      </c>
      <c r="U5125">
        <v>2345.348475707402</v>
      </c>
      <c r="V5125">
        <v>1.1698216439981479</v>
      </c>
      <c r="Y5125">
        <v>803.3101257297003</v>
      </c>
      <c r="Z5125">
        <v>6548.3647604922926</v>
      </c>
    </row>
    <row r="5126" spans="1:26" ht="92.25" x14ac:dyDescent="1.35">
      <c r="A5126" t="s">
        <v>5126</v>
      </c>
      <c r="B5126" s="11">
        <v>9334</v>
      </c>
      <c r="C5126" s="11">
        <v>13819</v>
      </c>
      <c r="D5126" s="11">
        <v>19788</v>
      </c>
      <c r="E5126" s="11">
        <v>19340</v>
      </c>
      <c r="F5126" s="11">
        <v>11593</v>
      </c>
      <c r="G5126" s="11">
        <v>14800</v>
      </c>
      <c r="H5126" s="11">
        <v>14999</v>
      </c>
      <c r="I5126" s="13">
        <v>18.759594459773709</v>
      </c>
      <c r="J5126" s="13">
        <v>19.883065961635801</v>
      </c>
      <c r="K5126" s="13">
        <v>13.503455256776011</v>
      </c>
      <c r="L5126" s="13">
        <v>21.13835875191862</v>
      </c>
      <c r="M5126" s="13">
        <v>16.071054456284692</v>
      </c>
      <c r="N5126" s="13">
        <v>17.931988467460219</v>
      </c>
      <c r="O5126" s="13">
        <v>14.075080602919801</v>
      </c>
      <c r="P5126" s="17">
        <v>17.337513993824121</v>
      </c>
      <c r="Q5126" s="17"/>
      <c r="R5126" s="18">
        <f t="shared" si="161"/>
        <v>12.522492284594023</v>
      </c>
      <c r="S5126">
        <f t="shared" si="162"/>
        <v>22.15253570305422</v>
      </c>
      <c r="T5126" s="3">
        <v>8087.3065779754761</v>
      </c>
      <c r="U5126">
        <v>4747.8270400962265</v>
      </c>
      <c r="V5126">
        <v>-0.12282043826417066</v>
      </c>
      <c r="Y5126">
        <v>3267.1036107081145</v>
      </c>
      <c r="Z5126">
        <v>11583.301531095816</v>
      </c>
    </row>
    <row r="5127" spans="1:26" ht="92.25" x14ac:dyDescent="1.35">
      <c r="A5127" t="s">
        <v>5127</v>
      </c>
      <c r="B5127" s="11">
        <v>2612</v>
      </c>
      <c r="C5127" s="11">
        <v>1300</v>
      </c>
      <c r="D5127" s="11">
        <v>18297</v>
      </c>
      <c r="E5127" s="11">
        <v>15469</v>
      </c>
      <c r="F5127" s="11">
        <v>12108</v>
      </c>
      <c r="G5127" s="11">
        <v>8827</v>
      </c>
      <c r="H5127" s="11">
        <v>8380</v>
      </c>
      <c r="I5127" s="13">
        <v>21.676632977603941</v>
      </c>
      <c r="J5127" s="13">
        <v>21.469593100368414</v>
      </c>
      <c r="K5127" s="13">
        <v>17.226242624228366</v>
      </c>
      <c r="L5127" s="13">
        <v>19.626870531504778</v>
      </c>
      <c r="M5127" s="13">
        <v>19.42733310571996</v>
      </c>
      <c r="N5127" s="13">
        <v>16.979301206479189</v>
      </c>
      <c r="O5127" s="13">
        <v>16.832161276062148</v>
      </c>
      <c r="P5127" s="17">
        <v>19.034019260280974</v>
      </c>
      <c r="Q5127" s="17"/>
      <c r="R5127" s="18">
        <f t="shared" si="161"/>
        <v>14.218997551050876</v>
      </c>
      <c r="S5127">
        <f t="shared" si="162"/>
        <v>23.849040969511073</v>
      </c>
      <c r="T5127" s="3">
        <v>6528.7155290096689</v>
      </c>
      <c r="U5127">
        <v>3068.9315192910085</v>
      </c>
      <c r="V5127">
        <v>3.0217961466405541E-3</v>
      </c>
      <c r="Y5127">
        <v>1448.3309418551112</v>
      </c>
      <c r="Z5127">
        <v>8161.8257230489671</v>
      </c>
    </row>
    <row r="5128" spans="1:26" ht="92.25" x14ac:dyDescent="1.35">
      <c r="A5128" t="s">
        <v>5128</v>
      </c>
      <c r="B5128" s="11">
        <v>11095</v>
      </c>
      <c r="C5128" s="11">
        <v>14409</v>
      </c>
      <c r="D5128" s="11">
        <v>19278</v>
      </c>
      <c r="E5128" s="11">
        <v>16410</v>
      </c>
      <c r="F5128" s="11">
        <v>19415</v>
      </c>
      <c r="G5128" s="11">
        <v>6404</v>
      </c>
      <c r="H5128" s="11">
        <v>10306</v>
      </c>
      <c r="I5128" s="13">
        <v>23.109990504491577</v>
      </c>
      <c r="J5128" s="13">
        <v>18.814733741653331</v>
      </c>
      <c r="K5128" s="13">
        <v>17.465810609157476</v>
      </c>
      <c r="L5128" s="13">
        <v>8.7678987447838992</v>
      </c>
      <c r="M5128" s="13">
        <v>14.563631470352492</v>
      </c>
      <c r="N5128" s="13">
        <v>17.52262147970756</v>
      </c>
      <c r="O5128" s="13">
        <v>19.989710351642923</v>
      </c>
      <c r="P5128" s="17">
        <v>17.17634241454132</v>
      </c>
      <c r="Q5128" s="17"/>
      <c r="R5128" s="18">
        <f t="shared" si="161"/>
        <v>12.361320705311222</v>
      </c>
      <c r="S5128">
        <f t="shared" si="162"/>
        <v>21.991364123771419</v>
      </c>
      <c r="T5128" s="3">
        <v>7921.9436009629599</v>
      </c>
      <c r="U5128">
        <v>4455.7030119338915</v>
      </c>
      <c r="V5128">
        <v>-0.31338231565314345</v>
      </c>
      <c r="Y5128">
        <v>2896.2294967099442</v>
      </c>
      <c r="Z5128">
        <v>11042.384247312822</v>
      </c>
    </row>
    <row r="5129" spans="1:26" ht="92.25" x14ac:dyDescent="1.35">
      <c r="A5129" t="s">
        <v>5129</v>
      </c>
      <c r="B5129" s="11">
        <v>7944</v>
      </c>
      <c r="C5129" s="11">
        <v>14881</v>
      </c>
      <c r="D5129" s="11">
        <v>5841</v>
      </c>
      <c r="E5129" s="11">
        <v>17943</v>
      </c>
      <c r="F5129" s="11">
        <v>4081</v>
      </c>
      <c r="G5129" s="11">
        <v>7729</v>
      </c>
      <c r="H5129" s="11">
        <v>13948</v>
      </c>
      <c r="I5129" s="13">
        <v>8.4379777181671543</v>
      </c>
      <c r="J5129" s="13">
        <v>31.657190278786629</v>
      </c>
      <c r="K5129" s="13">
        <v>12.488948722216557</v>
      </c>
      <c r="L5129" s="13">
        <v>18.653268288298797</v>
      </c>
      <c r="M5129" s="13">
        <v>15.692265302176857</v>
      </c>
      <c r="N5129" s="13">
        <v>14.670137582144644</v>
      </c>
      <c r="O5129" s="13">
        <v>9.5510237697660436</v>
      </c>
      <c r="P5129" s="17">
        <v>15.878687380222383</v>
      </c>
      <c r="Q5129" s="17"/>
      <c r="R5129" s="18">
        <f t="shared" si="161"/>
        <v>11.063665670992284</v>
      </c>
      <c r="S5129">
        <f t="shared" si="162"/>
        <v>20.693709089452483</v>
      </c>
      <c r="T5129" s="3">
        <v>6412.3622306837296</v>
      </c>
      <c r="U5129">
        <v>3315.3595011754383</v>
      </c>
      <c r="V5129">
        <v>-0.86145291788852774</v>
      </c>
      <c r="Y5129">
        <v>1892.7355015165926</v>
      </c>
      <c r="Z5129">
        <v>8486.5838901520692</v>
      </c>
    </row>
    <row r="5130" spans="1:26" ht="92.25" x14ac:dyDescent="1.35">
      <c r="A5130" t="s">
        <v>5130</v>
      </c>
      <c r="B5130" s="11">
        <v>19877</v>
      </c>
      <c r="C5130" s="11">
        <v>1260</v>
      </c>
      <c r="D5130" s="11">
        <v>9573</v>
      </c>
      <c r="E5130" s="11">
        <v>17127</v>
      </c>
      <c r="F5130" s="11">
        <v>19518</v>
      </c>
      <c r="G5130" s="11">
        <v>3656</v>
      </c>
      <c r="H5130" s="11">
        <v>18519</v>
      </c>
      <c r="I5130" s="13">
        <v>19.087555190512273</v>
      </c>
      <c r="J5130" s="13">
        <v>9.7831444900264088</v>
      </c>
      <c r="K5130" s="13">
        <v>12.383691897947829</v>
      </c>
      <c r="L5130" s="13">
        <v>12.775774999655873</v>
      </c>
      <c r="M5130" s="13">
        <v>15.408060783245434</v>
      </c>
      <c r="N5130" s="13">
        <v>16.512769963199879</v>
      </c>
      <c r="O5130" s="13">
        <v>16.884727754473115</v>
      </c>
      <c r="P5130" s="17">
        <v>14.690817868437259</v>
      </c>
      <c r="Q5130" s="17"/>
      <c r="R5130" s="18">
        <f t="shared" si="161"/>
        <v>9.8757961592071606</v>
      </c>
      <c r="S5130">
        <f t="shared" si="162"/>
        <v>19.505839577667359</v>
      </c>
      <c r="T5130" s="3">
        <v>8516.8204092126962</v>
      </c>
      <c r="U5130">
        <v>4100.0376534450088</v>
      </c>
      <c r="V5130">
        <v>-0.41711359699547756</v>
      </c>
      <c r="Y5130">
        <v>2035.3130206846517</v>
      </c>
      <c r="Z5130">
        <v>10793.181105999734</v>
      </c>
    </row>
    <row r="5131" spans="1:26" ht="92.25" x14ac:dyDescent="1.35">
      <c r="A5131" t="s">
        <v>5131</v>
      </c>
      <c r="B5131" s="11">
        <v>16534</v>
      </c>
      <c r="C5131" s="11">
        <v>4192</v>
      </c>
      <c r="D5131" s="11">
        <v>12662</v>
      </c>
      <c r="E5131" s="11">
        <v>17899</v>
      </c>
      <c r="F5131" s="11">
        <v>266</v>
      </c>
      <c r="G5131" s="11">
        <v>4880</v>
      </c>
      <c r="H5131" s="11">
        <v>13375</v>
      </c>
      <c r="I5131" s="13">
        <v>22.359594806705054</v>
      </c>
      <c r="J5131" s="13">
        <v>20.459513214507616</v>
      </c>
      <c r="K5131" s="13">
        <v>21.021277275816885</v>
      </c>
      <c r="L5131" s="13">
        <v>17.721311365832722</v>
      </c>
      <c r="M5131" s="13">
        <v>22.269935466742616</v>
      </c>
      <c r="N5131" s="13">
        <v>15.061307211654356</v>
      </c>
      <c r="O5131" s="13">
        <v>7.5277063664347601</v>
      </c>
      <c r="P5131" s="17">
        <v>18.060092243956284</v>
      </c>
      <c r="Q5131" s="17"/>
      <c r="R5131" s="18">
        <f t="shared" si="161"/>
        <v>13.245070534726185</v>
      </c>
      <c r="S5131">
        <f t="shared" si="162"/>
        <v>22.875113953186382</v>
      </c>
      <c r="T5131" s="3">
        <v>6925.3197653114003</v>
      </c>
      <c r="U5131">
        <v>3198.3043494961771</v>
      </c>
      <c r="V5131">
        <v>0.93272319645620883</v>
      </c>
      <c r="Y5131">
        <v>1446.3186820445794</v>
      </c>
      <c r="Z5131">
        <v>8567.6426080035981</v>
      </c>
    </row>
    <row r="5132" spans="1:26" ht="92.25" x14ac:dyDescent="1.35">
      <c r="A5132" t="s">
        <v>5132</v>
      </c>
      <c r="B5132" s="11">
        <v>6612</v>
      </c>
      <c r="C5132" s="11">
        <v>12409</v>
      </c>
      <c r="D5132" s="11">
        <v>17677</v>
      </c>
      <c r="E5132" s="11">
        <v>14145</v>
      </c>
      <c r="F5132" s="11">
        <v>16987</v>
      </c>
      <c r="G5132" s="11">
        <v>18436</v>
      </c>
      <c r="H5132" s="11">
        <v>7580</v>
      </c>
      <c r="I5132" s="13">
        <v>13.842571710720941</v>
      </c>
      <c r="J5132" s="13">
        <v>13.399629727511893</v>
      </c>
      <c r="K5132" s="13">
        <v>14.899168227106328</v>
      </c>
      <c r="L5132" s="13">
        <v>24.0236516868965</v>
      </c>
      <c r="M5132" s="13">
        <v>10.936759251580582</v>
      </c>
      <c r="N5132" s="13">
        <v>11.931863316580419</v>
      </c>
      <c r="O5132" s="13">
        <v>27.905979379734411</v>
      </c>
      <c r="P5132" s="17">
        <v>16.705660471447295</v>
      </c>
      <c r="Q5132" s="17"/>
      <c r="R5132" s="18">
        <f t="shared" si="161"/>
        <v>11.890638762217197</v>
      </c>
      <c r="S5132">
        <f t="shared" si="162"/>
        <v>21.520682180677394</v>
      </c>
      <c r="T5132" s="3">
        <v>7662.228001450977</v>
      </c>
      <c r="U5132">
        <v>4298.5169524566427</v>
      </c>
      <c r="V5132">
        <v>2.4804103304632008</v>
      </c>
      <c r="Y5132">
        <v>2784.4543034458843</v>
      </c>
      <c r="Z5132">
        <v>10663.542842606277</v>
      </c>
    </row>
    <row r="5133" spans="1:26" ht="92.25" x14ac:dyDescent="1.35">
      <c r="A5133" t="s">
        <v>5133</v>
      </c>
      <c r="B5133" s="11">
        <v>15211</v>
      </c>
      <c r="C5133" s="11">
        <v>16108</v>
      </c>
      <c r="D5133" s="11">
        <v>18252</v>
      </c>
      <c r="E5133" s="11">
        <v>3655</v>
      </c>
      <c r="F5133" s="11">
        <v>13692</v>
      </c>
      <c r="G5133" s="11">
        <v>14749</v>
      </c>
      <c r="H5133" s="11">
        <v>1654</v>
      </c>
      <c r="I5133" s="13">
        <v>6.4391250767797352</v>
      </c>
      <c r="J5133" s="13">
        <v>18.149773708530809</v>
      </c>
      <c r="K5133" s="13">
        <v>25.629509494713265</v>
      </c>
      <c r="L5133" s="13">
        <v>24.456937634173585</v>
      </c>
      <c r="M5133" s="13">
        <v>27.797002499742639</v>
      </c>
      <c r="N5133" s="13">
        <v>24.377951776695959</v>
      </c>
      <c r="O5133" s="13">
        <v>16.460784869472185</v>
      </c>
      <c r="P5133" s="17">
        <v>20.473012151444028</v>
      </c>
      <c r="Q5133" s="17"/>
      <c r="R5133" s="18">
        <f t="shared" si="161"/>
        <v>15.657990442213929</v>
      </c>
      <c r="S5133">
        <f t="shared" si="162"/>
        <v>25.288033860674126</v>
      </c>
      <c r="T5133" s="3">
        <v>7572.7886341171825</v>
      </c>
      <c r="U5133">
        <v>3817.7715452230577</v>
      </c>
      <c r="V5133">
        <v>1.7871298041427508</v>
      </c>
      <c r="Y5133">
        <v>2080.1769633816634</v>
      </c>
      <c r="Z5133">
        <v>9867.2947736658061</v>
      </c>
    </row>
    <row r="5134" spans="1:26" ht="92.25" x14ac:dyDescent="1.35">
      <c r="A5134" t="s">
        <v>5134</v>
      </c>
      <c r="B5134" s="11">
        <v>2569</v>
      </c>
      <c r="C5134" s="11">
        <v>14582</v>
      </c>
      <c r="D5134" s="11">
        <v>9065</v>
      </c>
      <c r="E5134" s="11">
        <v>1657</v>
      </c>
      <c r="F5134" s="11">
        <v>12055</v>
      </c>
      <c r="G5134" s="11">
        <v>735</v>
      </c>
      <c r="H5134" s="11">
        <v>12221</v>
      </c>
      <c r="I5134" s="13">
        <v>26.71380425834856</v>
      </c>
      <c r="J5134" s="13">
        <v>15.006945971298444</v>
      </c>
      <c r="K5134" s="13">
        <v>22.569455454570662</v>
      </c>
      <c r="L5134" s="13">
        <v>15.470599058058268</v>
      </c>
      <c r="M5134" s="13">
        <v>19.33883357259748</v>
      </c>
      <c r="N5134" s="13">
        <v>12.859973029843971</v>
      </c>
      <c r="O5134" s="13">
        <v>13.932669976265085</v>
      </c>
      <c r="P5134" s="17">
        <v>17.98461161728321</v>
      </c>
      <c r="Q5134" s="17"/>
      <c r="R5134" s="18">
        <f t="shared" si="161"/>
        <v>13.169589908053112</v>
      </c>
      <c r="S5134">
        <f t="shared" si="162"/>
        <v>22.799633326513309</v>
      </c>
      <c r="T5134" s="3">
        <v>5529.7065787312968</v>
      </c>
      <c r="U5134">
        <v>2423.3163514522585</v>
      </c>
      <c r="V5134">
        <v>-1.6590274753980339</v>
      </c>
      <c r="Y5134">
        <v>954.41029387109802</v>
      </c>
      <c r="Z5134">
        <v>6640.6216309849278</v>
      </c>
    </row>
    <row r="5135" spans="1:26" ht="92.25" x14ac:dyDescent="1.35">
      <c r="A5135" t="s">
        <v>5135</v>
      </c>
      <c r="B5135" s="11">
        <v>4485</v>
      </c>
      <c r="C5135" s="11">
        <v>9367</v>
      </c>
      <c r="D5135" s="11">
        <v>17269</v>
      </c>
      <c r="E5135" s="11">
        <v>13762</v>
      </c>
      <c r="F5135" s="11">
        <v>7809</v>
      </c>
      <c r="G5135" s="11">
        <v>5766</v>
      </c>
      <c r="H5135" s="11">
        <v>18627</v>
      </c>
      <c r="I5135" s="13">
        <v>13.794173972905021</v>
      </c>
      <c r="J5135" s="13">
        <v>15.236594057510512</v>
      </c>
      <c r="K5135" s="13">
        <v>22.969208644763505</v>
      </c>
      <c r="L5135" s="13">
        <v>13.909851186839342</v>
      </c>
      <c r="M5135" s="13">
        <v>9.8784867757860795</v>
      </c>
      <c r="N5135" s="13">
        <v>7.8300750474650043</v>
      </c>
      <c r="O5135" s="13">
        <v>25.218605845716347</v>
      </c>
      <c r="P5135" s="17">
        <v>15.548142218712258</v>
      </c>
      <c r="Q5135" s="17"/>
      <c r="R5135" s="18">
        <f t="shared" si="161"/>
        <v>10.733120509482159</v>
      </c>
      <c r="S5135">
        <f t="shared" si="162"/>
        <v>20.363163927942356</v>
      </c>
      <c r="T5135" s="3">
        <v>6846.7937425255686</v>
      </c>
      <c r="U5135">
        <v>3529.8491472026585</v>
      </c>
      <c r="V5135">
        <v>-1.7656384443398565</v>
      </c>
      <c r="Y5135">
        <v>2004.1096249414991</v>
      </c>
      <c r="Z5135">
        <v>9044.6850419758903</v>
      </c>
    </row>
    <row r="5136" spans="1:26" ht="92.25" x14ac:dyDescent="1.35">
      <c r="A5136" t="s">
        <v>5136</v>
      </c>
      <c r="B5136" s="11">
        <v>15843</v>
      </c>
      <c r="C5136" s="11">
        <v>5502</v>
      </c>
      <c r="D5136" s="11">
        <v>13272</v>
      </c>
      <c r="E5136" s="11">
        <v>7213</v>
      </c>
      <c r="F5136" s="11">
        <v>11053</v>
      </c>
      <c r="G5136" s="11">
        <v>6380</v>
      </c>
      <c r="H5136" s="11">
        <v>17019</v>
      </c>
      <c r="I5136" s="13">
        <v>15.823999494477494</v>
      </c>
      <c r="J5136" s="13">
        <v>17.307120388819182</v>
      </c>
      <c r="K5136" s="13">
        <v>18.958133803567613</v>
      </c>
      <c r="L5136" s="13">
        <v>3.3065088078306974</v>
      </c>
      <c r="M5136" s="13">
        <v>13.382263178464681</v>
      </c>
      <c r="N5136" s="13">
        <v>8.6011259504992417</v>
      </c>
      <c r="O5136" s="13">
        <v>16.519478991734225</v>
      </c>
      <c r="P5136" s="17">
        <v>13.414090087913305</v>
      </c>
      <c r="Q5136" s="17"/>
      <c r="R5136" s="18">
        <f t="shared" si="161"/>
        <v>8.5990683786832065</v>
      </c>
      <c r="S5136">
        <f t="shared" si="162"/>
        <v>18.229111797143403</v>
      </c>
      <c r="T5136" s="3">
        <v>6466.4049423414854</v>
      </c>
      <c r="U5136">
        <v>3492.9758468977388</v>
      </c>
      <c r="V5136">
        <v>-1.0894655133597553</v>
      </c>
      <c r="Y5136">
        <v>2142.1416617017649</v>
      </c>
      <c r="Z5136">
        <v>8791.5623081670965</v>
      </c>
    </row>
    <row r="5137" spans="1:26" ht="92.25" x14ac:dyDescent="1.35">
      <c r="A5137" t="s">
        <v>5137</v>
      </c>
      <c r="B5137" s="11">
        <v>11813</v>
      </c>
      <c r="C5137" s="11">
        <v>15001</v>
      </c>
      <c r="D5137" s="11">
        <v>18928</v>
      </c>
      <c r="E5137" s="11">
        <v>11165</v>
      </c>
      <c r="F5137" s="11">
        <v>6872</v>
      </c>
      <c r="G5137" s="11">
        <v>12558</v>
      </c>
      <c r="H5137" s="11">
        <v>12204</v>
      </c>
      <c r="I5137" s="13">
        <v>18.695886331435378</v>
      </c>
      <c r="J5137" s="13">
        <v>14.127789471502147</v>
      </c>
      <c r="K5137" s="13">
        <v>18.644139190859338</v>
      </c>
      <c r="L5137" s="13">
        <v>-3.9552107003771493</v>
      </c>
      <c r="M5137" s="13">
        <v>16.736195349311448</v>
      </c>
      <c r="N5137" s="13">
        <v>20.568064363877689</v>
      </c>
      <c r="O5137" s="13">
        <v>25.413033761023179</v>
      </c>
      <c r="P5137" s="17">
        <v>15.747128252518861</v>
      </c>
      <c r="Q5137" s="17"/>
      <c r="R5137" s="18">
        <f t="shared" si="161"/>
        <v>10.932106543288763</v>
      </c>
      <c r="S5137">
        <f t="shared" si="162"/>
        <v>20.562149961748958</v>
      </c>
      <c r="T5137" s="3">
        <v>7005.9562508740501</v>
      </c>
      <c r="U5137">
        <v>4054.5470763003532</v>
      </c>
      <c r="V5137">
        <v>0.52695668273372576</v>
      </c>
      <c r="Y5137">
        <v>2741.1320732829618</v>
      </c>
      <c r="Z5137">
        <v>9945.374702406978</v>
      </c>
    </row>
    <row r="5138" spans="1:26" ht="92.25" x14ac:dyDescent="1.35">
      <c r="A5138" t="s">
        <v>5138</v>
      </c>
      <c r="B5138" s="11">
        <v>9005</v>
      </c>
      <c r="C5138" s="11">
        <v>12508</v>
      </c>
      <c r="D5138" s="11">
        <v>3453</v>
      </c>
      <c r="E5138" s="11">
        <v>6863</v>
      </c>
      <c r="F5138" s="11">
        <v>6705</v>
      </c>
      <c r="G5138" s="11">
        <v>3893</v>
      </c>
      <c r="H5138" s="11">
        <v>7981</v>
      </c>
      <c r="I5138" s="13">
        <v>8.7266361479584269</v>
      </c>
      <c r="J5138" s="13">
        <v>9.0455680739732713</v>
      </c>
      <c r="K5138" s="13">
        <v>12.13992115656314</v>
      </c>
      <c r="L5138" s="13">
        <v>27.431170768803195</v>
      </c>
      <c r="M5138" s="13">
        <v>12.823675104605954</v>
      </c>
      <c r="N5138" s="13">
        <v>12.03750434023155</v>
      </c>
      <c r="O5138" s="13">
        <v>13.571499598419031</v>
      </c>
      <c r="P5138" s="17">
        <v>13.682282170079223</v>
      </c>
      <c r="Q5138" s="17"/>
      <c r="R5138" s="18">
        <f t="shared" si="161"/>
        <v>8.8672604608491241</v>
      </c>
      <c r="S5138">
        <f t="shared" si="162"/>
        <v>18.497303879309321</v>
      </c>
      <c r="T5138" s="3">
        <v>4270.4502536349819</v>
      </c>
      <c r="U5138">
        <v>2308.7010020700436</v>
      </c>
      <c r="V5138">
        <v>0.58563273341860622</v>
      </c>
      <c r="Y5138">
        <v>1422.9870972035769</v>
      </c>
      <c r="Z5138">
        <v>5814.3019528954565</v>
      </c>
    </row>
    <row r="5139" spans="1:26" ht="92.25" x14ac:dyDescent="1.35">
      <c r="A5139" t="s">
        <v>5139</v>
      </c>
      <c r="B5139" s="11">
        <v>15938</v>
      </c>
      <c r="C5139" s="11">
        <v>4498</v>
      </c>
      <c r="D5139" s="11">
        <v>6356</v>
      </c>
      <c r="E5139" s="11">
        <v>8965</v>
      </c>
      <c r="F5139" s="11">
        <v>17193</v>
      </c>
      <c r="G5139" s="11">
        <v>1088</v>
      </c>
      <c r="H5139" s="11">
        <v>13047</v>
      </c>
      <c r="I5139" s="13">
        <v>13.650421011410225</v>
      </c>
      <c r="J5139" s="13">
        <v>23.729934615372535</v>
      </c>
      <c r="K5139" s="13">
        <v>18.30657819824663</v>
      </c>
      <c r="L5139" s="13">
        <v>21.850689997830944</v>
      </c>
      <c r="M5139" s="13">
        <v>15.279773495664937</v>
      </c>
      <c r="N5139" s="13">
        <v>20.902954454364206</v>
      </c>
      <c r="O5139" s="13">
        <v>22.250958053021638</v>
      </c>
      <c r="P5139" s="17">
        <v>19.424472832273015</v>
      </c>
      <c r="Q5139" s="17"/>
      <c r="R5139" s="18">
        <f t="shared" si="161"/>
        <v>14.609451123042916</v>
      </c>
      <c r="S5139">
        <f t="shared" si="162"/>
        <v>24.239494541503113</v>
      </c>
      <c r="T5139" s="3">
        <v>6430.9268026711989</v>
      </c>
      <c r="U5139">
        <v>3074.5698634963037</v>
      </c>
      <c r="V5139">
        <v>-0.98295004136161879</v>
      </c>
      <c r="Y5139">
        <v>1507.408473769362</v>
      </c>
      <c r="Z5139">
        <v>8120.3468589897975</v>
      </c>
    </row>
    <row r="5140" spans="1:26" ht="92.25" x14ac:dyDescent="1.35">
      <c r="A5140" t="s">
        <v>5140</v>
      </c>
      <c r="B5140" s="11">
        <v>4945</v>
      </c>
      <c r="C5140" s="11">
        <v>16430</v>
      </c>
      <c r="D5140" s="11">
        <v>1880</v>
      </c>
      <c r="E5140" s="11">
        <v>4963</v>
      </c>
      <c r="F5140" s="11">
        <v>15439</v>
      </c>
      <c r="G5140" s="11">
        <v>16961</v>
      </c>
      <c r="H5140" s="11">
        <v>15597</v>
      </c>
      <c r="I5140" s="13">
        <v>12.974523338263984</v>
      </c>
      <c r="J5140" s="13">
        <v>19.131465104424631</v>
      </c>
      <c r="K5140" s="13">
        <v>34.703718746076945</v>
      </c>
      <c r="L5140" s="13">
        <v>21.333412805111678</v>
      </c>
      <c r="M5140" s="13">
        <v>17.784620984109029</v>
      </c>
      <c r="N5140" s="13">
        <v>9.4629435595651366</v>
      </c>
      <c r="O5140" s="13">
        <v>17.712865684739533</v>
      </c>
      <c r="P5140" s="17">
        <v>19.014792888898704</v>
      </c>
      <c r="Q5140" s="17"/>
      <c r="R5140" s="18">
        <f t="shared" si="161"/>
        <v>14.199771179668605</v>
      </c>
      <c r="S5140">
        <f t="shared" si="162"/>
        <v>23.829814598128802</v>
      </c>
      <c r="T5140" s="3">
        <v>7199.617201191084</v>
      </c>
      <c r="U5140">
        <v>3491.4699993308</v>
      </c>
      <c r="V5140">
        <v>1.6048625184339471</v>
      </c>
      <c r="Y5140">
        <v>1762.8095850339882</v>
      </c>
      <c r="Z5140">
        <v>9166.1942618544308</v>
      </c>
    </row>
    <row r="5141" spans="1:26" ht="92.25" x14ac:dyDescent="1.35">
      <c r="A5141" t="s">
        <v>5141</v>
      </c>
      <c r="B5141" s="11">
        <v>4547</v>
      </c>
      <c r="C5141" s="11">
        <v>7230</v>
      </c>
      <c r="D5141" s="11">
        <v>11170</v>
      </c>
      <c r="E5141" s="11">
        <v>13056</v>
      </c>
      <c r="F5141" s="11">
        <v>10430</v>
      </c>
      <c r="G5141" s="11">
        <v>2535</v>
      </c>
      <c r="H5141" s="11">
        <v>1232</v>
      </c>
      <c r="I5141" s="13">
        <v>10.753081165786687</v>
      </c>
      <c r="J5141" s="13">
        <v>18.010551274584248</v>
      </c>
      <c r="K5141" s="13">
        <v>14.134014054199904</v>
      </c>
      <c r="L5141" s="13">
        <v>6.3542822182320915</v>
      </c>
      <c r="M5141" s="13">
        <v>15.927308986544007</v>
      </c>
      <c r="N5141" s="13">
        <v>27.763165651808656</v>
      </c>
      <c r="O5141" s="13">
        <v>29.297025191608334</v>
      </c>
      <c r="P5141" s="17">
        <v>17.462775506109132</v>
      </c>
      <c r="Q5141" s="17"/>
      <c r="R5141" s="18">
        <f t="shared" si="161"/>
        <v>12.647753796879034</v>
      </c>
      <c r="S5141">
        <f t="shared" si="162"/>
        <v>22.277797215339231</v>
      </c>
      <c r="T5141" s="3">
        <v>4827.3419280969047</v>
      </c>
      <c r="U5141">
        <v>2300.2658952598972</v>
      </c>
      <c r="V5141">
        <v>1.4551278582075611</v>
      </c>
      <c r="Y5141">
        <v>1123.4965065865022</v>
      </c>
      <c r="Z5141">
        <v>6087.464487319281</v>
      </c>
    </row>
    <row r="5142" spans="1:26" ht="92.25" x14ac:dyDescent="1.35">
      <c r="A5142" t="s">
        <v>5142</v>
      </c>
      <c r="B5142" s="11">
        <v>3526</v>
      </c>
      <c r="C5142" s="11">
        <v>15328</v>
      </c>
      <c r="D5142" s="11">
        <v>6290</v>
      </c>
      <c r="E5142" s="11">
        <v>4889</v>
      </c>
      <c r="F5142" s="11">
        <v>9011</v>
      </c>
      <c r="G5142" s="11">
        <v>5025</v>
      </c>
      <c r="H5142" s="11">
        <v>2670</v>
      </c>
      <c r="I5142" s="13">
        <v>12.564153787074652</v>
      </c>
      <c r="J5142" s="13">
        <v>13.813919683835657</v>
      </c>
      <c r="K5142" s="13">
        <v>12.68456745382716</v>
      </c>
      <c r="L5142" s="13">
        <v>10.228046817029025</v>
      </c>
      <c r="M5142" s="13">
        <v>18.375665553908458</v>
      </c>
      <c r="N5142" s="13">
        <v>16.477705381564682</v>
      </c>
      <c r="O5142" s="13">
        <v>18.592795744028848</v>
      </c>
      <c r="P5142" s="17">
        <v>14.676693488752639</v>
      </c>
      <c r="Q5142" s="17"/>
      <c r="R5142" s="18">
        <f t="shared" si="161"/>
        <v>9.8616717795225401</v>
      </c>
      <c r="S5142">
        <f t="shared" si="162"/>
        <v>19.491715197982735</v>
      </c>
      <c r="T5142" s="3">
        <v>4528.6739543387257</v>
      </c>
      <c r="U5142">
        <v>2141.5246291638537</v>
      </c>
      <c r="V5142">
        <v>6.2655090005137026E-2</v>
      </c>
      <c r="Y5142">
        <v>1029.3216336703717</v>
      </c>
      <c r="Z5142">
        <v>5686.1685774662819</v>
      </c>
    </row>
    <row r="5143" spans="1:26" ht="92.25" x14ac:dyDescent="1.35">
      <c r="A5143" t="s">
        <v>5143</v>
      </c>
      <c r="B5143" s="11">
        <v>11458</v>
      </c>
      <c r="C5143" s="11">
        <v>11457</v>
      </c>
      <c r="D5143" s="11">
        <v>6891</v>
      </c>
      <c r="E5143" s="11">
        <v>8344</v>
      </c>
      <c r="F5143" s="11">
        <v>2979</v>
      </c>
      <c r="G5143" s="11">
        <v>1298</v>
      </c>
      <c r="H5143" s="11">
        <v>3104</v>
      </c>
      <c r="I5143" s="13">
        <v>12.785810754408871</v>
      </c>
      <c r="J5143" s="13">
        <v>18.466685572741795</v>
      </c>
      <c r="K5143" s="13">
        <v>13.648924764495712</v>
      </c>
      <c r="L5143" s="13">
        <v>13.07065342564545</v>
      </c>
      <c r="M5143" s="13">
        <v>14.129992838177795</v>
      </c>
      <c r="N5143" s="13">
        <v>21.037343237465578</v>
      </c>
      <c r="O5143" s="13">
        <v>21.485004016655221</v>
      </c>
      <c r="P5143" s="17">
        <v>16.374916372798634</v>
      </c>
      <c r="Q5143" s="17"/>
      <c r="R5143" s="18">
        <f t="shared" si="161"/>
        <v>11.559894663568535</v>
      </c>
      <c r="S5143">
        <f t="shared" si="162"/>
        <v>21.189938082028732</v>
      </c>
      <c r="T5143" s="3">
        <v>4386.5279771974665</v>
      </c>
      <c r="U5143">
        <v>2085.539253400364</v>
      </c>
      <c r="V5143">
        <v>-2.4625842343084514</v>
      </c>
      <c r="Y5143">
        <v>1015.0340609917612</v>
      </c>
      <c r="Z5143">
        <v>5525.7119350119665</v>
      </c>
    </row>
    <row r="5144" spans="1:26" ht="92.25" x14ac:dyDescent="1.35">
      <c r="A5144" t="s">
        <v>5144</v>
      </c>
      <c r="B5144" s="11">
        <v>14594</v>
      </c>
      <c r="C5144" s="11">
        <v>9788</v>
      </c>
      <c r="D5144" s="11">
        <v>18121</v>
      </c>
      <c r="E5144" s="11">
        <v>3243</v>
      </c>
      <c r="F5144" s="11">
        <v>801</v>
      </c>
      <c r="G5144" s="11">
        <v>5384</v>
      </c>
      <c r="H5144" s="11">
        <v>16826</v>
      </c>
      <c r="I5144" s="13">
        <v>17.941602439006527</v>
      </c>
      <c r="J5144" s="13">
        <v>9.3148244226968924</v>
      </c>
      <c r="K5144" s="13">
        <v>7.907873600374578</v>
      </c>
      <c r="L5144" s="13">
        <v>7.3872930099785332</v>
      </c>
      <c r="M5144" s="13">
        <v>13.968903857231551</v>
      </c>
      <c r="N5144" s="13">
        <v>22.985796441581861</v>
      </c>
      <c r="O5144" s="13">
        <v>18.140892676390401</v>
      </c>
      <c r="P5144" s="17">
        <v>13.949598063894333</v>
      </c>
      <c r="Q5144" s="17"/>
      <c r="R5144" s="18">
        <f t="shared" si="161"/>
        <v>9.1345763546642349</v>
      </c>
      <c r="S5144">
        <f t="shared" si="162"/>
        <v>18.76461977312443</v>
      </c>
      <c r="T5144" s="3">
        <v>6908.4826446803627</v>
      </c>
      <c r="U5144">
        <v>3147.7001760094081</v>
      </c>
      <c r="V5144">
        <v>7.415678737743292E-2</v>
      </c>
      <c r="Y5144">
        <v>1376.0014335836099</v>
      </c>
      <c r="Z5144">
        <v>8480.0117055804458</v>
      </c>
    </row>
    <row r="5145" spans="1:26" ht="92.25" x14ac:dyDescent="1.35">
      <c r="A5145" t="s">
        <v>5145</v>
      </c>
      <c r="B5145" s="11">
        <v>9611</v>
      </c>
      <c r="C5145" s="11">
        <v>2026</v>
      </c>
      <c r="D5145" s="11">
        <v>13246</v>
      </c>
      <c r="E5145" s="11">
        <v>9600</v>
      </c>
      <c r="F5145" s="11">
        <v>14146</v>
      </c>
      <c r="G5145" s="11">
        <v>8741</v>
      </c>
      <c r="H5145" s="11">
        <v>12073</v>
      </c>
      <c r="I5145" s="13">
        <v>9.7091535154813826</v>
      </c>
      <c r="J5145" s="13">
        <v>6.4004990443789822</v>
      </c>
      <c r="K5145" s="13">
        <v>14.650159612474267</v>
      </c>
      <c r="L5145" s="13">
        <v>21.381562521963954</v>
      </c>
      <c r="M5145" s="13">
        <v>5.7021486558172381</v>
      </c>
      <c r="N5145" s="13">
        <v>17.421157750660242</v>
      </c>
      <c r="O5145" s="13">
        <v>1.7669624959458741</v>
      </c>
      <c r="P5145" s="17">
        <v>11.004520513817422</v>
      </c>
      <c r="Q5145" s="17"/>
      <c r="R5145" s="18">
        <f t="shared" si="161"/>
        <v>6.1894988045873234</v>
      </c>
      <c r="S5145">
        <f t="shared" si="162"/>
        <v>15.81954222304752</v>
      </c>
      <c r="T5145" s="3">
        <v>5814.134648553636</v>
      </c>
      <c r="U5145">
        <v>3179.8175654154561</v>
      </c>
      <c r="V5145">
        <v>-0.9428163139091339</v>
      </c>
      <c r="Y5145">
        <v>1988.7850082518935</v>
      </c>
      <c r="Z5145">
        <v>7967.4744528728779</v>
      </c>
    </row>
    <row r="5146" spans="1:26" ht="92.25" x14ac:dyDescent="1.35">
      <c r="A5146" t="s">
        <v>5146</v>
      </c>
      <c r="B5146" s="11">
        <v>892</v>
      </c>
      <c r="C5146" s="11">
        <v>19596</v>
      </c>
      <c r="D5146" s="11">
        <v>18522</v>
      </c>
      <c r="E5146" s="11">
        <v>12732</v>
      </c>
      <c r="F5146" s="11">
        <v>3474</v>
      </c>
      <c r="G5146" s="11">
        <v>19852</v>
      </c>
      <c r="H5146" s="11">
        <v>14926</v>
      </c>
      <c r="I5146" s="13">
        <v>16.014304958686623</v>
      </c>
      <c r="J5146" s="13">
        <v>27.799320420640889</v>
      </c>
      <c r="K5146" s="13">
        <v>12.001203272392006</v>
      </c>
      <c r="L5146" s="13">
        <v>21.892862237295066</v>
      </c>
      <c r="M5146" s="13">
        <v>8.9226256000924877</v>
      </c>
      <c r="N5146" s="13">
        <v>12.070619035770401</v>
      </c>
      <c r="O5146" s="13">
        <v>6.072477152237699</v>
      </c>
      <c r="P5146" s="17">
        <v>14.967630382445025</v>
      </c>
      <c r="Q5146" s="17"/>
      <c r="R5146" s="18">
        <f t="shared" si="161"/>
        <v>10.152608673214926</v>
      </c>
      <c r="S5146">
        <f t="shared" si="162"/>
        <v>19.782652091675125</v>
      </c>
      <c r="T5146" s="3">
        <v>8489.6209449787129</v>
      </c>
      <c r="U5146">
        <v>4121.4068443947845</v>
      </c>
      <c r="V5146">
        <v>0.7031712812022306</v>
      </c>
      <c r="Y5146">
        <v>2082.6469269093841</v>
      </c>
      <c r="Z5146">
        <v>10812.545733983632</v>
      </c>
    </row>
    <row r="5147" spans="1:26" ht="92.25" x14ac:dyDescent="1.35">
      <c r="A5147" t="s">
        <v>5147</v>
      </c>
      <c r="B5147" s="11">
        <v>15689</v>
      </c>
      <c r="C5147" s="11">
        <v>19663</v>
      </c>
      <c r="D5147" s="11">
        <v>14255</v>
      </c>
      <c r="E5147" s="11">
        <v>5674</v>
      </c>
      <c r="F5147" s="11">
        <v>13922</v>
      </c>
      <c r="G5147" s="11">
        <v>1875</v>
      </c>
      <c r="H5147" s="11">
        <v>3705</v>
      </c>
      <c r="I5147" s="13">
        <v>20.951341977495858</v>
      </c>
      <c r="J5147" s="13">
        <v>11.926855224069874</v>
      </c>
      <c r="K5147" s="13">
        <v>16.09572069825008</v>
      </c>
      <c r="L5147" s="13">
        <v>21.196623131978019</v>
      </c>
      <c r="M5147" s="13">
        <v>17.99297471402997</v>
      </c>
      <c r="N5147" s="13">
        <v>14.486174254275882</v>
      </c>
      <c r="O5147" s="13">
        <v>19.262977212480145</v>
      </c>
      <c r="P5147" s="17">
        <v>17.416095316082835</v>
      </c>
      <c r="Q5147" s="17"/>
      <c r="R5147" s="18">
        <f t="shared" si="161"/>
        <v>12.601073606852736</v>
      </c>
      <c r="S5147">
        <f t="shared" si="162"/>
        <v>22.231117025312933</v>
      </c>
      <c r="T5147" s="3">
        <v>7214.715675452022</v>
      </c>
      <c r="U5147">
        <v>3426.1691417050197</v>
      </c>
      <c r="V5147">
        <v>6.6938810050487518E-3</v>
      </c>
      <c r="Y5147">
        <v>1653.1366154086054</v>
      </c>
      <c r="Z5147">
        <v>9072.0470917074308</v>
      </c>
    </row>
    <row r="5148" spans="1:26" ht="92.25" x14ac:dyDescent="1.35">
      <c r="A5148" t="s">
        <v>5148</v>
      </c>
      <c r="B5148" s="11">
        <v>19265</v>
      </c>
      <c r="C5148" s="11">
        <v>4936</v>
      </c>
      <c r="D5148" s="11">
        <v>8597</v>
      </c>
      <c r="E5148" s="11">
        <v>6795</v>
      </c>
      <c r="F5148" s="11">
        <v>13603</v>
      </c>
      <c r="G5148" s="11">
        <v>18932</v>
      </c>
      <c r="H5148" s="11">
        <v>14986</v>
      </c>
      <c r="I5148" s="13">
        <v>17.385535803289649</v>
      </c>
      <c r="J5148" s="13">
        <v>19.81129247473293</v>
      </c>
      <c r="K5148" s="13">
        <v>7.9836124728032907</v>
      </c>
      <c r="L5148" s="13">
        <v>20.035902598336161</v>
      </c>
      <c r="M5148" s="13">
        <v>14.979774647937035</v>
      </c>
      <c r="N5148" s="13">
        <v>19.124922979693125</v>
      </c>
      <c r="O5148" s="13">
        <v>28.136248026426131</v>
      </c>
      <c r="P5148" s="17">
        <v>18.208184143316902</v>
      </c>
      <c r="Q5148" s="17"/>
      <c r="R5148" s="18">
        <f t="shared" si="161"/>
        <v>13.393162434086804</v>
      </c>
      <c r="S5148">
        <f t="shared" si="162"/>
        <v>23.023205852547001</v>
      </c>
      <c r="T5148" s="3">
        <v>7536.2655038940884</v>
      </c>
      <c r="U5148">
        <v>3989.0709332625611</v>
      </c>
      <c r="V5148">
        <v>-1.2021223483316135</v>
      </c>
      <c r="Y5148">
        <v>2366.2892720820291</v>
      </c>
      <c r="Z5148">
        <v>10115.850254678384</v>
      </c>
    </row>
    <row r="5149" spans="1:26" ht="92.25" x14ac:dyDescent="1.35">
      <c r="A5149" t="s">
        <v>5149</v>
      </c>
      <c r="B5149" s="11">
        <v>9341</v>
      </c>
      <c r="C5149" s="11">
        <v>19608</v>
      </c>
      <c r="D5149" s="11">
        <v>17656</v>
      </c>
      <c r="E5149" s="11">
        <v>15694</v>
      </c>
      <c r="F5149" s="11">
        <v>12678</v>
      </c>
      <c r="G5149" s="11">
        <v>14569</v>
      </c>
      <c r="H5149" s="11">
        <v>19962</v>
      </c>
      <c r="I5149" s="13">
        <v>18.958935839024416</v>
      </c>
      <c r="J5149" s="13">
        <v>13.535506538052744</v>
      </c>
      <c r="K5149" s="13">
        <v>14.020461780303158</v>
      </c>
      <c r="L5149" s="13">
        <v>12.916448959281396</v>
      </c>
      <c r="M5149" s="13">
        <v>13.907760864135808</v>
      </c>
      <c r="N5149" s="13">
        <v>16.702462166848385</v>
      </c>
      <c r="O5149" s="13">
        <v>18.819732404890324</v>
      </c>
      <c r="P5149" s="17">
        <v>15.551615507505176</v>
      </c>
      <c r="Q5149" s="17"/>
      <c r="R5149" s="18">
        <f t="shared" si="161"/>
        <v>10.736593798275077</v>
      </c>
      <c r="S5149">
        <f t="shared" si="162"/>
        <v>20.366637216735274</v>
      </c>
      <c r="T5149" s="3">
        <v>8506.9865035602379</v>
      </c>
      <c r="U5149">
        <v>5013.4598160259502</v>
      </c>
      <c r="V5149">
        <v>-0.8328674994118046</v>
      </c>
      <c r="Y5149">
        <v>3465.8774645934109</v>
      </c>
      <c r="Z5149">
        <v>12213.633319718163</v>
      </c>
    </row>
    <row r="5150" spans="1:26" ht="92.25" x14ac:dyDescent="1.35">
      <c r="A5150" t="s">
        <v>5150</v>
      </c>
      <c r="B5150" s="11">
        <v>16347</v>
      </c>
      <c r="C5150" s="11">
        <v>7870</v>
      </c>
      <c r="D5150" s="11">
        <v>768</v>
      </c>
      <c r="E5150" s="11">
        <v>4528</v>
      </c>
      <c r="F5150" s="11">
        <v>3679</v>
      </c>
      <c r="G5150" s="11">
        <v>17704</v>
      </c>
      <c r="H5150" s="11">
        <v>12026</v>
      </c>
      <c r="I5150" s="13">
        <v>11.551237145610038</v>
      </c>
      <c r="J5150" s="13">
        <v>12.429414436242137</v>
      </c>
      <c r="K5150" s="13">
        <v>21.337850844881956</v>
      </c>
      <c r="L5150" s="13">
        <v>7.8195642349710504</v>
      </c>
      <c r="M5150" s="13">
        <v>9.5324170793484271</v>
      </c>
      <c r="N5150" s="13">
        <v>12.699808928574258</v>
      </c>
      <c r="O5150" s="13">
        <v>5.0616673894306263</v>
      </c>
      <c r="P5150" s="17">
        <v>11.490280008436928</v>
      </c>
      <c r="Q5150" s="17"/>
      <c r="R5150" s="18">
        <f t="shared" si="161"/>
        <v>6.6752582992068294</v>
      </c>
      <c r="S5150">
        <f t="shared" si="162"/>
        <v>16.305301717667028</v>
      </c>
      <c r="T5150" s="3">
        <v>6427.8904430402063</v>
      </c>
      <c r="U5150">
        <v>2879.7281899345639</v>
      </c>
      <c r="V5150">
        <v>-0.49643631427898072</v>
      </c>
      <c r="Y5150">
        <v>1204.8950769535445</v>
      </c>
      <c r="Z5150">
        <v>7814.7111658438807</v>
      </c>
    </row>
    <row r="5151" spans="1:26" ht="92.25" x14ac:dyDescent="1.35">
      <c r="A5151" t="s">
        <v>5151</v>
      </c>
      <c r="B5151" s="11">
        <v>15650</v>
      </c>
      <c r="C5151" s="11">
        <v>14216</v>
      </c>
      <c r="D5151" s="11">
        <v>2192</v>
      </c>
      <c r="E5151" s="11">
        <v>6266</v>
      </c>
      <c r="F5151" s="11">
        <v>3859</v>
      </c>
      <c r="G5151" s="11">
        <v>12689</v>
      </c>
      <c r="H5151" s="11">
        <v>15049</v>
      </c>
      <c r="I5151" s="13">
        <v>11.472996056655438</v>
      </c>
      <c r="J5151" s="13">
        <v>14.948929717892428</v>
      </c>
      <c r="K5151" s="13">
        <v>21.014567203575282</v>
      </c>
      <c r="L5151" s="13">
        <v>16.56583603003406</v>
      </c>
      <c r="M5151" s="13">
        <v>19.917837430569115</v>
      </c>
      <c r="N5151" s="13">
        <v>7.5374072790841939</v>
      </c>
      <c r="O5151" s="13">
        <v>21.143346300537186</v>
      </c>
      <c r="P5151" s="17">
        <v>16.085845716906814</v>
      </c>
      <c r="Q5151" s="17"/>
      <c r="R5151" s="18">
        <f t="shared" si="161"/>
        <v>11.270824007676715</v>
      </c>
      <c r="S5151">
        <f t="shared" si="162"/>
        <v>20.900867426136912</v>
      </c>
      <c r="T5151" s="3">
        <v>6454.424496698145</v>
      </c>
      <c r="U5151">
        <v>3202.5864633653159</v>
      </c>
      <c r="V5151">
        <v>1.6387730283895507</v>
      </c>
      <c r="Y5151">
        <v>1695.1128517946745</v>
      </c>
      <c r="Z5151">
        <v>8332.2139755383378</v>
      </c>
    </row>
    <row r="5152" spans="1:26" ht="92.25" x14ac:dyDescent="1.35">
      <c r="A5152" t="s">
        <v>5152</v>
      </c>
      <c r="B5152" s="11">
        <v>14718</v>
      </c>
      <c r="C5152" s="11">
        <v>5678</v>
      </c>
      <c r="D5152" s="11">
        <v>746</v>
      </c>
      <c r="E5152" s="11">
        <v>5652</v>
      </c>
      <c r="F5152" s="11">
        <v>7262</v>
      </c>
      <c r="G5152" s="11">
        <v>1633</v>
      </c>
      <c r="H5152" s="11">
        <v>9016</v>
      </c>
      <c r="I5152" s="13">
        <v>14.263043616436375</v>
      </c>
      <c r="J5152" s="13">
        <v>12.984326885225318</v>
      </c>
      <c r="K5152" s="13">
        <v>23.270488441488098</v>
      </c>
      <c r="L5152" s="13">
        <v>17.86999412003032</v>
      </c>
      <c r="M5152" s="13">
        <v>10.223342305745753</v>
      </c>
      <c r="N5152" s="13">
        <v>21.018444492144091</v>
      </c>
      <c r="O5152" s="13">
        <v>14.47401729086492</v>
      </c>
      <c r="P5152" s="17">
        <v>16.300522450276407</v>
      </c>
      <c r="Q5152" s="17"/>
      <c r="R5152" s="18">
        <f t="shared" si="161"/>
        <v>11.485500741046309</v>
      </c>
      <c r="S5152">
        <f t="shared" si="162"/>
        <v>21.115544159506506</v>
      </c>
      <c r="T5152" s="3">
        <v>4587.5724156242895</v>
      </c>
      <c r="U5152">
        <v>2048.495879413178</v>
      </c>
      <c r="V5152">
        <v>-0.18966147763421759</v>
      </c>
      <c r="Y5152">
        <v>853.85603779011672</v>
      </c>
      <c r="Z5152">
        <v>5571.26841910647</v>
      </c>
    </row>
    <row r="5153" spans="1:26" ht="92.25" x14ac:dyDescent="1.35">
      <c r="A5153" t="s">
        <v>5153</v>
      </c>
      <c r="B5153" s="11">
        <v>17706</v>
      </c>
      <c r="C5153" s="11">
        <v>725</v>
      </c>
      <c r="D5153" s="11">
        <v>6961</v>
      </c>
      <c r="E5153" s="11">
        <v>13872</v>
      </c>
      <c r="F5153" s="11">
        <v>14553</v>
      </c>
      <c r="G5153" s="11">
        <v>17917</v>
      </c>
      <c r="H5153" s="11">
        <v>17871</v>
      </c>
      <c r="I5153" s="13">
        <v>32.910747847694118</v>
      </c>
      <c r="J5153" s="13">
        <v>9.7870272488886911</v>
      </c>
      <c r="K5153" s="13">
        <v>14.10735298187292</v>
      </c>
      <c r="L5153" s="13">
        <v>19.392110259386996</v>
      </c>
      <c r="M5153" s="13">
        <v>11.334995838911247</v>
      </c>
      <c r="N5153" s="13">
        <v>22.545993976505589</v>
      </c>
      <c r="O5153" s="13">
        <v>6.7414406316492883</v>
      </c>
      <c r="P5153" s="17">
        <v>16.688524112129834</v>
      </c>
      <c r="Q5153" s="17"/>
      <c r="R5153" s="18">
        <f t="shared" si="161"/>
        <v>11.873502402899735</v>
      </c>
      <c r="S5153">
        <f t="shared" si="162"/>
        <v>21.503545821359932</v>
      </c>
      <c r="T5153" s="3">
        <v>7991.0478140083997</v>
      </c>
      <c r="U5153">
        <v>4103.6012257517723</v>
      </c>
      <c r="V5153">
        <v>-5.0395101425237954E-2</v>
      </c>
      <c r="Y5153">
        <v>2311.2010646448616</v>
      </c>
      <c r="Z5153">
        <v>10528.415853256385</v>
      </c>
    </row>
    <row r="5154" spans="1:26" ht="92.25" x14ac:dyDescent="1.35">
      <c r="A5154" t="s">
        <v>5154</v>
      </c>
      <c r="B5154" s="11">
        <v>9298</v>
      </c>
      <c r="C5154" s="11">
        <v>1441</v>
      </c>
      <c r="D5154" s="11">
        <v>16015</v>
      </c>
      <c r="E5154" s="11">
        <v>19721</v>
      </c>
      <c r="F5154" s="11">
        <v>7344</v>
      </c>
      <c r="G5154" s="11">
        <v>8670</v>
      </c>
      <c r="H5154" s="11">
        <v>11437</v>
      </c>
      <c r="I5154" s="13">
        <v>7.5617682264014139</v>
      </c>
      <c r="J5154" s="13">
        <v>16.974373411209072</v>
      </c>
      <c r="K5154" s="13">
        <v>10.34278988139971</v>
      </c>
      <c r="L5154" s="13">
        <v>12.805414340441395</v>
      </c>
      <c r="M5154" s="13">
        <v>14.191682269103623</v>
      </c>
      <c r="N5154" s="13">
        <v>6.4015699715875112</v>
      </c>
      <c r="O5154" s="13">
        <v>11.990721281166282</v>
      </c>
      <c r="P5154" s="17">
        <v>11.46690276875843</v>
      </c>
      <c r="Q5154" s="17"/>
      <c r="R5154" s="18">
        <f t="shared" si="161"/>
        <v>6.651881059528332</v>
      </c>
      <c r="S5154">
        <f t="shared" si="162"/>
        <v>16.281924477988529</v>
      </c>
      <c r="T5154" s="3">
        <v>6799.2377468574159</v>
      </c>
      <c r="U5154">
        <v>3384.4149010406582</v>
      </c>
      <c r="V5154">
        <v>-0.30647925086668693</v>
      </c>
      <c r="Y5154">
        <v>1801.5924606668445</v>
      </c>
      <c r="Z5154">
        <v>8793.2659264193953</v>
      </c>
    </row>
    <row r="5155" spans="1:26" ht="92.25" x14ac:dyDescent="1.35">
      <c r="A5155" t="s">
        <v>5155</v>
      </c>
      <c r="B5155" s="11">
        <v>4164</v>
      </c>
      <c r="C5155" s="11">
        <v>6876</v>
      </c>
      <c r="D5155" s="11">
        <v>14065</v>
      </c>
      <c r="E5155" s="11">
        <v>14753</v>
      </c>
      <c r="F5155" s="11">
        <v>1506</v>
      </c>
      <c r="G5155" s="11">
        <v>18354</v>
      </c>
      <c r="H5155" s="11">
        <v>19316</v>
      </c>
      <c r="I5155" s="13">
        <v>14.569684766145036</v>
      </c>
      <c r="J5155" s="13">
        <v>8.9829653075441254</v>
      </c>
      <c r="K5155" s="13">
        <v>12.354792269077398</v>
      </c>
      <c r="L5155" s="13">
        <v>13.286665829061567</v>
      </c>
      <c r="M5155" s="13">
        <v>9.9399349301332478</v>
      </c>
      <c r="N5155" s="13">
        <v>21.562344965886261</v>
      </c>
      <c r="O5155" s="13">
        <v>11.59742886833876</v>
      </c>
      <c r="P5155" s="17">
        <v>13.184830990883771</v>
      </c>
      <c r="Q5155" s="17"/>
      <c r="R5155" s="18">
        <f t="shared" si="161"/>
        <v>8.3698092816536729</v>
      </c>
      <c r="S5155">
        <f t="shared" si="162"/>
        <v>17.99985270011387</v>
      </c>
      <c r="T5155" s="3">
        <v>7561.8055142342519</v>
      </c>
      <c r="U5155">
        <v>3618.8411940694659</v>
      </c>
      <c r="V5155">
        <v>-0.10703388397814706</v>
      </c>
      <c r="Y5155">
        <v>1775.3685160615469</v>
      </c>
      <c r="Z5155">
        <v>9551.1923562396805</v>
      </c>
    </row>
    <row r="5156" spans="1:26" ht="92.25" x14ac:dyDescent="1.35">
      <c r="A5156" t="s">
        <v>5156</v>
      </c>
      <c r="B5156" s="11">
        <v>2685</v>
      </c>
      <c r="C5156" s="11">
        <v>3493</v>
      </c>
      <c r="D5156" s="11">
        <v>8324</v>
      </c>
      <c r="E5156" s="11">
        <v>2944</v>
      </c>
      <c r="F5156" s="11">
        <v>3917</v>
      </c>
      <c r="G5156" s="11">
        <v>5037</v>
      </c>
      <c r="H5156" s="11">
        <v>15590</v>
      </c>
      <c r="I5156" s="13">
        <v>12.004249929184887</v>
      </c>
      <c r="J5156" s="13">
        <v>18.703517753097366</v>
      </c>
      <c r="K5156" s="13">
        <v>12.567683967089271</v>
      </c>
      <c r="L5156" s="13">
        <v>8.9889751621720393</v>
      </c>
      <c r="M5156" s="13">
        <v>22.467642269648515</v>
      </c>
      <c r="N5156" s="13">
        <v>21.129333698021725</v>
      </c>
      <c r="O5156" s="13">
        <v>26.973905006205317</v>
      </c>
      <c r="P5156" s="17">
        <v>17.54790111220273</v>
      </c>
      <c r="Q5156" s="17"/>
      <c r="R5156" s="18">
        <f t="shared" si="161"/>
        <v>12.732879402972632</v>
      </c>
      <c r="S5156">
        <f t="shared" si="162"/>
        <v>22.362922821432829</v>
      </c>
      <c r="T5156" s="3">
        <v>4415.2600807849076</v>
      </c>
      <c r="U5156">
        <v>1925.5010102839885</v>
      </c>
      <c r="V5156">
        <v>-5.8132627600571141E-2</v>
      </c>
      <c r="Y5156">
        <v>750.50192886177183</v>
      </c>
      <c r="Z5156">
        <v>5290.7250980675162</v>
      </c>
    </row>
    <row r="5157" spans="1:26" ht="92.25" x14ac:dyDescent="1.35">
      <c r="A5157" t="s">
        <v>5157</v>
      </c>
      <c r="B5157" s="11">
        <v>384</v>
      </c>
      <c r="C5157" s="11">
        <v>6372</v>
      </c>
      <c r="D5157" s="11">
        <v>19970</v>
      </c>
      <c r="E5157" s="11">
        <v>11289</v>
      </c>
      <c r="F5157" s="11">
        <v>11611</v>
      </c>
      <c r="G5157" s="11">
        <v>19272</v>
      </c>
      <c r="H5157" s="11">
        <v>11888</v>
      </c>
      <c r="I5157" s="13">
        <v>10.823888742817818</v>
      </c>
      <c r="J5157" s="13">
        <v>2.1153742352271045</v>
      </c>
      <c r="K5157" s="13">
        <v>11.017747083288718</v>
      </c>
      <c r="L5157" s="13">
        <v>19.831081797362181</v>
      </c>
      <c r="M5157" s="13">
        <v>29.497184451520855</v>
      </c>
      <c r="N5157" s="13">
        <v>11.461140949176873</v>
      </c>
      <c r="O5157" s="13">
        <v>11.553238761863398</v>
      </c>
      <c r="P5157" s="17">
        <v>13.757093717322421</v>
      </c>
      <c r="Q5157" s="17"/>
      <c r="R5157" s="18">
        <f t="shared" si="161"/>
        <v>8.9420720080923228</v>
      </c>
      <c r="S5157">
        <f t="shared" si="162"/>
        <v>18.572115426552521</v>
      </c>
      <c r="T5157" s="3">
        <v>7572.9478317898347</v>
      </c>
      <c r="U5157">
        <v>3698.8077459273172</v>
      </c>
      <c r="V5157">
        <v>-0.22758172235626262</v>
      </c>
      <c r="Y5157">
        <v>1894.4373800679928</v>
      </c>
      <c r="Z5157">
        <v>9681.7188937237679</v>
      </c>
    </row>
    <row r="5158" spans="1:26" ht="92.25" x14ac:dyDescent="1.35">
      <c r="A5158" t="s">
        <v>5158</v>
      </c>
      <c r="B5158" s="11">
        <v>1853</v>
      </c>
      <c r="C5158" s="11">
        <v>577</v>
      </c>
      <c r="D5158" s="11">
        <v>13095</v>
      </c>
      <c r="E5158" s="11">
        <v>15618</v>
      </c>
      <c r="F5158" s="11">
        <v>5739</v>
      </c>
      <c r="G5158" s="11">
        <v>8767</v>
      </c>
      <c r="H5158" s="11">
        <v>3674</v>
      </c>
      <c r="I5158" s="13">
        <v>21.164230107695879</v>
      </c>
      <c r="J5158" s="13">
        <v>14.951184690043563</v>
      </c>
      <c r="K5158" s="13">
        <v>11.047910776002027</v>
      </c>
      <c r="L5158" s="13">
        <v>11.705426829598652</v>
      </c>
      <c r="M5158" s="13">
        <v>20.315596116613946</v>
      </c>
      <c r="N5158" s="13">
        <v>8.316700631406837</v>
      </c>
      <c r="O5158" s="13">
        <v>18.359334875347066</v>
      </c>
      <c r="P5158" s="17">
        <v>15.12291200381542</v>
      </c>
      <c r="Q5158" s="17"/>
      <c r="R5158" s="18">
        <f t="shared" si="161"/>
        <v>10.307890294585322</v>
      </c>
      <c r="S5158">
        <f t="shared" si="162"/>
        <v>19.937933713045517</v>
      </c>
      <c r="T5158" s="3">
        <v>5312.389979289359</v>
      </c>
      <c r="U5158">
        <v>2259.4259166665734</v>
      </c>
      <c r="V5158">
        <v>1.2125883586122654</v>
      </c>
      <c r="Y5158">
        <v>810.37259341526942</v>
      </c>
      <c r="Z5158">
        <v>6273.1167186805305</v>
      </c>
    </row>
    <row r="5159" spans="1:26" ht="92.25" x14ac:dyDescent="1.35">
      <c r="A5159" t="s">
        <v>5159</v>
      </c>
      <c r="B5159" s="11">
        <v>5036</v>
      </c>
      <c r="C5159" s="11">
        <v>18864</v>
      </c>
      <c r="D5159" s="11">
        <v>1166</v>
      </c>
      <c r="E5159" s="11">
        <v>5518</v>
      </c>
      <c r="F5159" s="11">
        <v>3318</v>
      </c>
      <c r="G5159" s="11">
        <v>17649</v>
      </c>
      <c r="H5159" s="11">
        <v>18784</v>
      </c>
      <c r="I5159" s="13">
        <v>13.271818176552046</v>
      </c>
      <c r="J5159" s="13">
        <v>16.062733298548761</v>
      </c>
      <c r="K5159" s="13">
        <v>12.463868558518296</v>
      </c>
      <c r="L5159" s="13">
        <v>16.501735687159883</v>
      </c>
      <c r="M5159" s="13">
        <v>13.594662892801967</v>
      </c>
      <c r="N5159" s="13">
        <v>25.420005230127462</v>
      </c>
      <c r="O5159" s="13">
        <v>14.67474921761586</v>
      </c>
      <c r="P5159" s="17">
        <v>15.998510437332039</v>
      </c>
      <c r="Q5159" s="17"/>
      <c r="R5159" s="18">
        <f t="shared" si="161"/>
        <v>11.18348872810194</v>
      </c>
      <c r="S5159">
        <f t="shared" si="162"/>
        <v>20.813532146562139</v>
      </c>
      <c r="T5159" s="3">
        <v>7505.31484682666</v>
      </c>
      <c r="U5159">
        <v>3221.6289531908337</v>
      </c>
      <c r="V5159">
        <v>-0.33119022191385739</v>
      </c>
      <c r="Y5159">
        <v>1184.5144041037374</v>
      </c>
      <c r="Z5159">
        <v>8902.2487473292349</v>
      </c>
    </row>
    <row r="5160" spans="1:26" ht="92.25" x14ac:dyDescent="1.35">
      <c r="A5160" t="s">
        <v>5160</v>
      </c>
      <c r="B5160" s="11">
        <v>4486</v>
      </c>
      <c r="C5160" s="11">
        <v>8881</v>
      </c>
      <c r="D5160" s="11">
        <v>9857</v>
      </c>
      <c r="E5160" s="11">
        <v>7316</v>
      </c>
      <c r="F5160" s="11">
        <v>8150</v>
      </c>
      <c r="G5160" s="11">
        <v>19240</v>
      </c>
      <c r="H5160" s="11">
        <v>12454</v>
      </c>
      <c r="I5160" s="13">
        <v>24.564049411112059</v>
      </c>
      <c r="J5160" s="13">
        <v>13.973163001439879</v>
      </c>
      <c r="K5160" s="13">
        <v>21.34040086842516</v>
      </c>
      <c r="L5160" s="13">
        <v>13.745513083922571</v>
      </c>
      <c r="M5160" s="13">
        <v>3.8734172944925387</v>
      </c>
      <c r="N5160" s="13">
        <v>8.7450494100007212</v>
      </c>
      <c r="O5160" s="13">
        <v>16.73959353251043</v>
      </c>
      <c r="P5160" s="17">
        <v>14.711598085986195</v>
      </c>
      <c r="Q5160" s="17"/>
      <c r="R5160" s="18">
        <f t="shared" si="161"/>
        <v>9.8965763767560961</v>
      </c>
      <c r="S5160">
        <f t="shared" si="162"/>
        <v>19.526619795216291</v>
      </c>
      <c r="T5160" s="3">
        <v>6109.5546961959635</v>
      </c>
      <c r="U5160">
        <v>3221.9036379064323</v>
      </c>
      <c r="V5160">
        <v>-0.15131604413909372</v>
      </c>
      <c r="Y5160">
        <v>1902.5749397731765</v>
      </c>
      <c r="Z5160">
        <v>8185.0455706465273</v>
      </c>
    </row>
    <row r="5161" spans="1:26" ht="92.25" x14ac:dyDescent="1.35">
      <c r="A5161" t="s">
        <v>5161</v>
      </c>
      <c r="B5161" s="11">
        <v>11112</v>
      </c>
      <c r="C5161" s="11">
        <v>13097</v>
      </c>
      <c r="D5161" s="11">
        <v>5518</v>
      </c>
      <c r="E5161" s="11">
        <v>10009</v>
      </c>
      <c r="F5161" s="11">
        <v>17408</v>
      </c>
      <c r="G5161" s="11">
        <v>6905</v>
      </c>
      <c r="H5161" s="11">
        <v>16617</v>
      </c>
      <c r="I5161" s="13">
        <v>13.839290925844063</v>
      </c>
      <c r="J5161" s="13">
        <v>24.882896540467669</v>
      </c>
      <c r="K5161" s="13">
        <v>16.501735687159883</v>
      </c>
      <c r="L5161" s="13">
        <v>16.765885673325741</v>
      </c>
      <c r="M5161" s="13">
        <v>19.357633260055394</v>
      </c>
      <c r="N5161" s="13">
        <v>23.744849840102368</v>
      </c>
      <c r="O5161" s="13">
        <v>30.168184624637092</v>
      </c>
      <c r="P5161" s="17">
        <v>20.751496650227459</v>
      </c>
      <c r="Q5161" s="17"/>
      <c r="R5161" s="18">
        <f t="shared" si="161"/>
        <v>15.936474940997361</v>
      </c>
      <c r="S5161">
        <f t="shared" si="162"/>
        <v>25.566518359457557</v>
      </c>
      <c r="T5161" s="3">
        <v>6704.212917287713</v>
      </c>
      <c r="U5161">
        <v>3695.5590303547242</v>
      </c>
      <c r="V5161">
        <v>-0.2887281880248338</v>
      </c>
      <c r="Y5161">
        <v>2336.0285182598786</v>
      </c>
      <c r="Z5161">
        <v>9229.9877101150032</v>
      </c>
    </row>
    <row r="5162" spans="1:26" ht="92.25" x14ac:dyDescent="1.35">
      <c r="A5162" t="s">
        <v>5162</v>
      </c>
      <c r="B5162" s="11">
        <v>7086</v>
      </c>
      <c r="C5162" s="11">
        <v>10757</v>
      </c>
      <c r="D5162" s="11">
        <v>10072</v>
      </c>
      <c r="E5162" s="11">
        <v>19003</v>
      </c>
      <c r="F5162" s="11">
        <v>13045</v>
      </c>
      <c r="G5162" s="11">
        <v>3784</v>
      </c>
      <c r="H5162" s="11">
        <v>8115</v>
      </c>
      <c r="I5162" s="13">
        <v>21.948683835879315</v>
      </c>
      <c r="J5162" s="13">
        <v>10.850922979111166</v>
      </c>
      <c r="K5162" s="13">
        <v>11.239490724533045</v>
      </c>
      <c r="L5162" s="13">
        <v>1.4493276585989765</v>
      </c>
      <c r="M5162" s="13">
        <v>31.689727498215561</v>
      </c>
      <c r="N5162" s="13">
        <v>17.209688788971832</v>
      </c>
      <c r="O5162" s="13">
        <v>8.1887638183444018</v>
      </c>
      <c r="P5162" s="17">
        <v>14.653800757664898</v>
      </c>
      <c r="Q5162" s="17"/>
      <c r="R5162" s="18">
        <f t="shared" si="161"/>
        <v>9.8387790484347999</v>
      </c>
      <c r="S5162">
        <f t="shared" si="162"/>
        <v>19.468822466894999</v>
      </c>
      <c r="T5162" s="3">
        <v>6247.2382034286466</v>
      </c>
      <c r="U5162">
        <v>3290.75077175049</v>
      </c>
      <c r="V5162">
        <v>-0.12713826436083764</v>
      </c>
      <c r="Y5162">
        <v>1939.2292622709083</v>
      </c>
      <c r="Z5162">
        <v>8363.2801937647855</v>
      </c>
    </row>
    <row r="5163" spans="1:26" ht="92.25" x14ac:dyDescent="1.35">
      <c r="A5163" t="s">
        <v>5163</v>
      </c>
      <c r="B5163" s="11">
        <v>12778</v>
      </c>
      <c r="C5163" s="11">
        <v>7321</v>
      </c>
      <c r="D5163" s="11">
        <v>6062</v>
      </c>
      <c r="E5163" s="11">
        <v>15554</v>
      </c>
      <c r="F5163" s="11">
        <v>15522</v>
      </c>
      <c r="G5163" s="11">
        <v>8131</v>
      </c>
      <c r="H5163" s="11">
        <v>18037</v>
      </c>
      <c r="I5163" s="13">
        <v>9.1575584613137657</v>
      </c>
      <c r="J5163" s="13">
        <v>10.133127078587759</v>
      </c>
      <c r="K5163" s="13">
        <v>18.738808545045892</v>
      </c>
      <c r="L5163" s="13">
        <v>3.8029518623205636</v>
      </c>
      <c r="M5163" s="13">
        <v>13.666272471442545</v>
      </c>
      <c r="N5163" s="13">
        <v>19.400354931982775</v>
      </c>
      <c r="O5163" s="13">
        <v>14.79079911322116</v>
      </c>
      <c r="P5163" s="17">
        <v>12.812838923416351</v>
      </c>
      <c r="Q5163" s="17"/>
      <c r="R5163" s="18">
        <f t="shared" si="161"/>
        <v>7.9978172141862522</v>
      </c>
      <c r="S5163">
        <f t="shared" si="162"/>
        <v>17.627860632646449</v>
      </c>
      <c r="T5163" s="3">
        <v>6949.0914528768726</v>
      </c>
      <c r="U5163">
        <v>3820.0793908239325</v>
      </c>
      <c r="V5163">
        <v>1.611551851965487</v>
      </c>
      <c r="Y5163">
        <v>2404.4533408329498</v>
      </c>
      <c r="Z5163">
        <v>9550.2217535676355</v>
      </c>
    </row>
    <row r="5164" spans="1:26" ht="92.25" x14ac:dyDescent="1.35">
      <c r="A5164" t="s">
        <v>5164</v>
      </c>
      <c r="B5164" s="11">
        <v>14776</v>
      </c>
      <c r="C5164" s="11">
        <v>10100</v>
      </c>
      <c r="D5164" s="11">
        <v>3175</v>
      </c>
      <c r="E5164" s="11">
        <v>9313</v>
      </c>
      <c r="F5164" s="11">
        <v>9968</v>
      </c>
      <c r="G5164" s="11">
        <v>12447</v>
      </c>
      <c r="H5164" s="11">
        <v>15533</v>
      </c>
      <c r="I5164" s="13">
        <v>10.86429522702346</v>
      </c>
      <c r="J5164" s="13">
        <v>15.178913984573686</v>
      </c>
      <c r="K5164" s="13">
        <v>20.335505895496539</v>
      </c>
      <c r="L5164" s="13">
        <v>20.017394871778873</v>
      </c>
      <c r="M5164" s="13">
        <v>22.902840372446164</v>
      </c>
      <c r="N5164" s="13">
        <v>21.91422482713816</v>
      </c>
      <c r="O5164" s="13">
        <v>10.450663119154706</v>
      </c>
      <c r="P5164" s="17">
        <v>17.380548328230226</v>
      </c>
      <c r="Q5164" s="17"/>
      <c r="R5164" s="18">
        <f t="shared" si="161"/>
        <v>12.565526619000128</v>
      </c>
      <c r="S5164">
        <f t="shared" si="162"/>
        <v>22.195570037460325</v>
      </c>
      <c r="T5164" s="3">
        <v>6230.9628660402614</v>
      </c>
      <c r="U5164">
        <v>3449.2012991395873</v>
      </c>
      <c r="V5164">
        <v>0.56774524637148716</v>
      </c>
      <c r="Y5164">
        <v>2194.8789053343526</v>
      </c>
      <c r="Z5164">
        <v>8602.1938660030974</v>
      </c>
    </row>
    <row r="5165" spans="1:26" ht="92.25" x14ac:dyDescent="1.35">
      <c r="A5165" t="s">
        <v>5165</v>
      </c>
      <c r="B5165" s="11">
        <v>13214</v>
      </c>
      <c r="C5165" s="11">
        <v>18859</v>
      </c>
      <c r="D5165" s="11">
        <v>18099</v>
      </c>
      <c r="E5165" s="11">
        <v>1464</v>
      </c>
      <c r="F5165" s="11">
        <v>8507</v>
      </c>
      <c r="G5165" s="11">
        <v>11932</v>
      </c>
      <c r="H5165" s="11">
        <v>1065</v>
      </c>
      <c r="I5165" s="13">
        <v>23.743605129839896</v>
      </c>
      <c r="J5165" s="13">
        <v>10.626825618061314</v>
      </c>
      <c r="K5165" s="13">
        <v>15.28738384420976</v>
      </c>
      <c r="L5165" s="13">
        <v>14.135610600295941</v>
      </c>
      <c r="M5165" s="13">
        <v>15.855800719318506</v>
      </c>
      <c r="N5165" s="13">
        <v>10.099357633821462</v>
      </c>
      <c r="O5165" s="13">
        <v>22.071145738392634</v>
      </c>
      <c r="P5165" s="17">
        <v>15.974247040562785</v>
      </c>
      <c r="Q5165" s="17"/>
      <c r="R5165" s="18">
        <f t="shared" si="161"/>
        <v>11.159225331332687</v>
      </c>
      <c r="S5165">
        <f t="shared" si="162"/>
        <v>20.789268749792882</v>
      </c>
      <c r="T5165" s="3">
        <v>7291.1403528206883</v>
      </c>
      <c r="U5165">
        <v>3349.3585565076205</v>
      </c>
      <c r="V5165">
        <v>-0.92541995400097221</v>
      </c>
      <c r="Y5165">
        <v>1493.9703461716936</v>
      </c>
      <c r="Z5165">
        <v>8991.4685125588912</v>
      </c>
    </row>
    <row r="5166" spans="1:26" ht="92.25" x14ac:dyDescent="1.35">
      <c r="A5166" t="s">
        <v>5166</v>
      </c>
      <c r="B5166" s="11">
        <v>7151</v>
      </c>
      <c r="C5166" s="11">
        <v>1665</v>
      </c>
      <c r="D5166" s="11">
        <v>7140</v>
      </c>
      <c r="E5166" s="11">
        <v>9223</v>
      </c>
      <c r="F5166" s="11">
        <v>12656</v>
      </c>
      <c r="G5166" s="11">
        <v>17867</v>
      </c>
      <c r="H5166" s="11">
        <v>4306</v>
      </c>
      <c r="I5166" s="13">
        <v>14.095630518493557</v>
      </c>
      <c r="J5166" s="13">
        <v>12.245770033585405</v>
      </c>
      <c r="K5166" s="13">
        <v>11.447341955413799</v>
      </c>
      <c r="L5166" s="13">
        <v>19.874937481463025</v>
      </c>
      <c r="M5166" s="13">
        <v>9.307012774036771</v>
      </c>
      <c r="N5166" s="13">
        <v>7.9125902255389926</v>
      </c>
      <c r="O5166" s="13">
        <v>19.039253687603107</v>
      </c>
      <c r="P5166" s="17">
        <v>13.417505239447809</v>
      </c>
      <c r="Q5166" s="17"/>
      <c r="R5166" s="18">
        <f t="shared" si="161"/>
        <v>8.6024835302177109</v>
      </c>
      <c r="S5166">
        <f t="shared" si="162"/>
        <v>18.232526948677908</v>
      </c>
      <c r="T5166" s="3">
        <v>5742.1745384580936</v>
      </c>
      <c r="U5166">
        <v>2747.5366681138935</v>
      </c>
      <c r="V5166">
        <v>-0.39228780224220827</v>
      </c>
      <c r="Y5166">
        <v>1351.1555515160039</v>
      </c>
      <c r="Z5166">
        <v>7255.8482319290924</v>
      </c>
    </row>
    <row r="5167" spans="1:26" ht="92.25" x14ac:dyDescent="1.35">
      <c r="A5167" t="s">
        <v>5167</v>
      </c>
      <c r="B5167" s="11">
        <v>14570</v>
      </c>
      <c r="C5167" s="11">
        <v>15463</v>
      </c>
      <c r="D5167" s="11">
        <v>135</v>
      </c>
      <c r="E5167" s="11">
        <v>17784</v>
      </c>
      <c r="F5167" s="11">
        <v>19326</v>
      </c>
      <c r="G5167" s="11">
        <v>11984</v>
      </c>
      <c r="H5167" s="11">
        <v>19291</v>
      </c>
      <c r="I5167" s="13">
        <v>5.6048166368247614</v>
      </c>
      <c r="J5167" s="13">
        <v>9.1067197166828819</v>
      </c>
      <c r="K5167" s="13">
        <v>9.8486102302489975</v>
      </c>
      <c r="L5167" s="13">
        <v>18.770450933529496</v>
      </c>
      <c r="M5167" s="13">
        <v>34.512288628937114</v>
      </c>
      <c r="N5167" s="13">
        <v>18.233468156369685</v>
      </c>
      <c r="O5167" s="13">
        <v>15.077684269504005</v>
      </c>
      <c r="P5167" s="17">
        <v>15.87914836744242</v>
      </c>
      <c r="Q5167" s="17"/>
      <c r="R5167" s="18">
        <f t="shared" si="161"/>
        <v>11.064126658212322</v>
      </c>
      <c r="S5167">
        <f t="shared" si="162"/>
        <v>20.694170076672521</v>
      </c>
      <c r="T5167" s="3">
        <v>8589.2071887012626</v>
      </c>
      <c r="U5167">
        <v>4514.1090576611487</v>
      </c>
      <c r="V5167">
        <v>-1.3913199836679269</v>
      </c>
      <c r="Y5167">
        <v>2644.3049372632868</v>
      </c>
      <c r="Z5167">
        <v>11476.608532008144</v>
      </c>
    </row>
    <row r="5168" spans="1:26" ht="92.25" x14ac:dyDescent="1.35">
      <c r="A5168" t="s">
        <v>5168</v>
      </c>
      <c r="B5168" s="11">
        <v>4879</v>
      </c>
      <c r="C5168" s="11">
        <v>3171</v>
      </c>
      <c r="D5168" s="11">
        <v>4718</v>
      </c>
      <c r="E5168" s="11">
        <v>14920</v>
      </c>
      <c r="F5168" s="11">
        <v>11325</v>
      </c>
      <c r="G5168" s="11">
        <v>14075</v>
      </c>
      <c r="H5168" s="11">
        <v>2995</v>
      </c>
      <c r="I5168" s="13">
        <v>17.718503784411258</v>
      </c>
      <c r="J5168" s="13">
        <v>17.583369902666458</v>
      </c>
      <c r="K5168" s="13">
        <v>17.35025457335658</v>
      </c>
      <c r="L5168" s="13">
        <v>23.489873199202446</v>
      </c>
      <c r="M5168" s="13">
        <v>9.1816378296362053</v>
      </c>
      <c r="N5168" s="13">
        <v>9.2785615866293902</v>
      </c>
      <c r="O5168" s="13">
        <v>11.175882029995256</v>
      </c>
      <c r="P5168" s="17">
        <v>15.111154700842514</v>
      </c>
      <c r="Q5168" s="17"/>
      <c r="R5168" s="18">
        <f t="shared" si="161"/>
        <v>10.296132991612415</v>
      </c>
      <c r="S5168">
        <f t="shared" si="162"/>
        <v>19.926176410072614</v>
      </c>
      <c r="T5168" s="3">
        <v>5458.6654945926621</v>
      </c>
      <c r="U5168">
        <v>2568.608312591899</v>
      </c>
      <c r="V5168">
        <v>1.2339251043158583</v>
      </c>
      <c r="Y5168">
        <v>1217.682244139894</v>
      </c>
      <c r="Z5168">
        <v>6830.8418537744255</v>
      </c>
    </row>
    <row r="5169" spans="1:26" ht="92.25" x14ac:dyDescent="1.35">
      <c r="A5169" t="s">
        <v>5169</v>
      </c>
      <c r="B5169" s="11">
        <v>9697</v>
      </c>
      <c r="C5169" s="11">
        <v>16244</v>
      </c>
      <c r="D5169" s="11">
        <v>17329</v>
      </c>
      <c r="E5169" s="11">
        <v>7513</v>
      </c>
      <c r="F5169" s="11">
        <v>4857</v>
      </c>
      <c r="G5169" s="11">
        <v>7621</v>
      </c>
      <c r="H5169" s="11">
        <v>10260</v>
      </c>
      <c r="I5169" s="13">
        <v>18.924559231983864</v>
      </c>
      <c r="J5169" s="13">
        <v>28.702014123265144</v>
      </c>
      <c r="K5169" s="13">
        <v>22.895713240722753</v>
      </c>
      <c r="L5169" s="13">
        <v>18.303831625690989</v>
      </c>
      <c r="M5169" s="13">
        <v>11.222982340211455</v>
      </c>
      <c r="N5169" s="13">
        <v>12.776951588141767</v>
      </c>
      <c r="O5169" s="13">
        <v>12.770005318186556</v>
      </c>
      <c r="P5169" s="17">
        <v>17.942293924028935</v>
      </c>
      <c r="Q5169" s="17"/>
      <c r="R5169" s="18">
        <f t="shared" si="161"/>
        <v>13.127272214798836</v>
      </c>
      <c r="S5169">
        <f t="shared" si="162"/>
        <v>22.757315633259033</v>
      </c>
      <c r="T5169" s="3">
        <v>6279.9740327594145</v>
      </c>
      <c r="U5169">
        <v>3367.2249750852739</v>
      </c>
      <c r="V5169">
        <v>0.47038383854669519</v>
      </c>
      <c r="Y5169">
        <v>2041.7455526622825</v>
      </c>
      <c r="Z5169">
        <v>8499.4588207051529</v>
      </c>
    </row>
    <row r="5170" spans="1:26" ht="92.25" x14ac:dyDescent="1.35">
      <c r="A5170" t="s">
        <v>5170</v>
      </c>
      <c r="B5170" s="11">
        <v>2711</v>
      </c>
      <c r="C5170" s="11">
        <v>8261</v>
      </c>
      <c r="D5170" s="11">
        <v>102</v>
      </c>
      <c r="E5170" s="11">
        <v>15673</v>
      </c>
      <c r="F5170" s="11">
        <v>19356</v>
      </c>
      <c r="G5170" s="11">
        <v>9012</v>
      </c>
      <c r="H5170" s="11">
        <v>19134</v>
      </c>
      <c r="I5170" s="13">
        <v>22.343836472751459</v>
      </c>
      <c r="J5170" s="13">
        <v>27.699965847183094</v>
      </c>
      <c r="K5170" s="13">
        <v>16.02439917946483</v>
      </c>
      <c r="L5170" s="13">
        <v>23.004006380846711</v>
      </c>
      <c r="M5170" s="13">
        <v>11.206421418325387</v>
      </c>
      <c r="N5170" s="13">
        <v>7.9730327868468969</v>
      </c>
      <c r="O5170" s="13">
        <v>10.026633659236913</v>
      </c>
      <c r="P5170" s="17">
        <v>16.896899392093612</v>
      </c>
      <c r="Q5170" s="17"/>
      <c r="R5170" s="18">
        <f t="shared" si="161"/>
        <v>12.081877682863514</v>
      </c>
      <c r="S5170">
        <f t="shared" si="162"/>
        <v>21.711921101323711</v>
      </c>
      <c r="T5170" s="3">
        <v>7577.3741074601558</v>
      </c>
      <c r="U5170">
        <v>3401.5330440245179</v>
      </c>
      <c r="V5170">
        <v>-0.28474232749431394</v>
      </c>
      <c r="Y5170">
        <v>1428.227642099821</v>
      </c>
      <c r="Z5170">
        <v>9220.0607062835352</v>
      </c>
    </row>
    <row r="5171" spans="1:26" ht="92.25" x14ac:dyDescent="1.35">
      <c r="A5171" t="s">
        <v>5171</v>
      </c>
      <c r="B5171" s="11">
        <v>16943</v>
      </c>
      <c r="C5171" s="11">
        <v>10208</v>
      </c>
      <c r="D5171" s="11">
        <v>16800</v>
      </c>
      <c r="E5171" s="11">
        <v>11057</v>
      </c>
      <c r="F5171" s="11">
        <v>18622</v>
      </c>
      <c r="G5171" s="11">
        <v>16071</v>
      </c>
      <c r="H5171" s="11">
        <v>363</v>
      </c>
      <c r="I5171" s="13">
        <v>15.936707992895409</v>
      </c>
      <c r="J5171" s="13">
        <v>15.71759863232019</v>
      </c>
      <c r="K5171" s="13">
        <v>23.836160680232034</v>
      </c>
      <c r="L5171" s="13">
        <v>18.104115850199022</v>
      </c>
      <c r="M5171" s="13">
        <v>9.6822464091392462</v>
      </c>
      <c r="N5171" s="13">
        <v>12.274414958057061</v>
      </c>
      <c r="O5171" s="13">
        <v>14.013920338538261</v>
      </c>
      <c r="P5171" s="17">
        <v>15.652166408768748</v>
      </c>
      <c r="Q5171" s="17"/>
      <c r="R5171" s="18">
        <f t="shared" si="161"/>
        <v>10.83714469953865</v>
      </c>
      <c r="S5171">
        <f t="shared" si="162"/>
        <v>20.467188117998845</v>
      </c>
      <c r="T5171" s="3">
        <v>7934.0194894553497</v>
      </c>
      <c r="U5171">
        <v>4123.701369746168</v>
      </c>
      <c r="V5171">
        <v>-0.36933897717972286</v>
      </c>
      <c r="Y5171">
        <v>2371.8910125007669</v>
      </c>
      <c r="Z5171">
        <v>10530.463429949705</v>
      </c>
    </row>
    <row r="5172" spans="1:26" ht="92.25" x14ac:dyDescent="1.35">
      <c r="A5172" t="s">
        <v>5172</v>
      </c>
      <c r="B5172" s="11">
        <v>18938</v>
      </c>
      <c r="C5172" s="11">
        <v>19667</v>
      </c>
      <c r="D5172" s="11">
        <v>218</v>
      </c>
      <c r="E5172" s="11">
        <v>5986</v>
      </c>
      <c r="F5172" s="11">
        <v>2852</v>
      </c>
      <c r="G5172" s="11">
        <v>14678</v>
      </c>
      <c r="H5172" s="11">
        <v>2857</v>
      </c>
      <c r="I5172" s="13">
        <v>15.937174300644759</v>
      </c>
      <c r="J5172" s="13">
        <v>14.724956940848644</v>
      </c>
      <c r="K5172" s="13">
        <v>25.997914489489123</v>
      </c>
      <c r="L5172" s="13">
        <v>16.198328031851844</v>
      </c>
      <c r="M5172" s="13">
        <v>15.528411626186415</v>
      </c>
      <c r="N5172" s="13">
        <v>16.042549460919922</v>
      </c>
      <c r="O5172" s="13">
        <v>11.311911938141794</v>
      </c>
      <c r="P5172" s="17">
        <v>16.534463826868929</v>
      </c>
      <c r="Q5172" s="17"/>
      <c r="R5172" s="18">
        <f t="shared" si="161"/>
        <v>11.719442117638831</v>
      </c>
      <c r="S5172">
        <f t="shared" si="162"/>
        <v>21.349485536099028</v>
      </c>
      <c r="T5172" s="3">
        <v>7374.8514381572968</v>
      </c>
      <c r="U5172">
        <v>2985.8632300649579</v>
      </c>
      <c r="V5172">
        <v>0.63503307501378004</v>
      </c>
      <c r="Y5172">
        <v>883.65074251686883</v>
      </c>
      <c r="Z5172">
        <v>8467.2292308354226</v>
      </c>
    </row>
    <row r="5173" spans="1:26" ht="92.25" x14ac:dyDescent="1.35">
      <c r="A5173" t="s">
        <v>5173</v>
      </c>
      <c r="B5173" s="11">
        <v>9820</v>
      </c>
      <c r="C5173" s="11">
        <v>10769</v>
      </c>
      <c r="D5173" s="11">
        <v>8363</v>
      </c>
      <c r="E5173" s="11">
        <v>12606</v>
      </c>
      <c r="F5173" s="11">
        <v>1685</v>
      </c>
      <c r="G5173" s="11">
        <v>16583</v>
      </c>
      <c r="H5173" s="11">
        <v>5800</v>
      </c>
      <c r="I5173" s="13">
        <v>7.3928868739219542</v>
      </c>
      <c r="J5173" s="13">
        <v>15.681554315510278</v>
      </c>
      <c r="K5173" s="13">
        <v>13.968515619720955</v>
      </c>
      <c r="L5173" s="13">
        <v>7.6601171315787484</v>
      </c>
      <c r="M5173" s="13">
        <v>23.38087623413805</v>
      </c>
      <c r="N5173" s="13">
        <v>13.478501205956437</v>
      </c>
      <c r="O5173" s="13">
        <v>17.774579976584317</v>
      </c>
      <c r="P5173" s="17">
        <v>14.191004479630106</v>
      </c>
      <c r="Q5173" s="17"/>
      <c r="R5173" s="18">
        <f t="shared" si="161"/>
        <v>9.3759827704000074</v>
      </c>
      <c r="S5173">
        <f t="shared" si="162"/>
        <v>19.006026188860204</v>
      </c>
      <c r="T5173" s="3">
        <v>5835.6536156008642</v>
      </c>
      <c r="U5173">
        <v>3005.424002304997</v>
      </c>
      <c r="V5173">
        <v>0.20221705199219286</v>
      </c>
      <c r="Y5173">
        <v>1705.5582659965357</v>
      </c>
      <c r="Z5173">
        <v>7706.3757191555424</v>
      </c>
    </row>
    <row r="5174" spans="1:26" ht="92.25" x14ac:dyDescent="1.35">
      <c r="A5174" t="s">
        <v>5174</v>
      </c>
      <c r="B5174" s="11">
        <v>177</v>
      </c>
      <c r="C5174" s="11">
        <v>13498</v>
      </c>
      <c r="D5174" s="11">
        <v>7763</v>
      </c>
      <c r="E5174" s="11">
        <v>7622</v>
      </c>
      <c r="F5174" s="11">
        <v>16927</v>
      </c>
      <c r="G5174" s="11">
        <v>212</v>
      </c>
      <c r="H5174" s="11">
        <v>18154</v>
      </c>
      <c r="I5174" s="13">
        <v>9.7651480257807854</v>
      </c>
      <c r="J5174" s="13">
        <v>16.2570430302797</v>
      </c>
      <c r="K5174" s="13">
        <v>12.983860005937068</v>
      </c>
      <c r="L5174" s="13">
        <v>1.6656796520525905</v>
      </c>
      <c r="M5174" s="13">
        <v>21.174399877000138</v>
      </c>
      <c r="N5174" s="13">
        <v>10.555310842629845</v>
      </c>
      <c r="O5174" s="13">
        <v>2.5465300773829984</v>
      </c>
      <c r="P5174" s="17">
        <v>10.706853073009018</v>
      </c>
      <c r="Q5174" s="17"/>
      <c r="R5174" s="18">
        <f t="shared" si="161"/>
        <v>5.8918313637789197</v>
      </c>
      <c r="S5174">
        <f t="shared" si="162"/>
        <v>15.521874782239117</v>
      </c>
      <c r="T5174" s="3">
        <v>6899.5854269075726</v>
      </c>
      <c r="U5174">
        <v>2945.7395364437666</v>
      </c>
      <c r="V5174">
        <v>-1.5441082723555155</v>
      </c>
      <c r="Y5174">
        <v>1065.3913769491996</v>
      </c>
      <c r="Z5174">
        <v>8160.2526172843918</v>
      </c>
    </row>
    <row r="5175" spans="1:26" ht="92.25" x14ac:dyDescent="1.35">
      <c r="A5175" t="s">
        <v>5175</v>
      </c>
      <c r="B5175" s="11">
        <v>7978</v>
      </c>
      <c r="C5175" s="11">
        <v>190</v>
      </c>
      <c r="D5175" s="11">
        <v>14485</v>
      </c>
      <c r="E5175" s="11">
        <v>15848</v>
      </c>
      <c r="F5175" s="11">
        <v>15225</v>
      </c>
      <c r="G5175" s="11">
        <v>19962</v>
      </c>
      <c r="H5175" s="11">
        <v>7345</v>
      </c>
      <c r="I5175" s="13">
        <v>21.607303015431281</v>
      </c>
      <c r="J5175" s="13">
        <v>22.433326318678589</v>
      </c>
      <c r="K5175" s="13">
        <v>13.345716256660928</v>
      </c>
      <c r="L5175" s="13">
        <v>13.060611876425256</v>
      </c>
      <c r="M5175" s="13">
        <v>23.587414427919875</v>
      </c>
      <c r="N5175" s="13">
        <v>18.819732404890324</v>
      </c>
      <c r="O5175" s="13">
        <v>13.105636460115258</v>
      </c>
      <c r="P5175" s="17">
        <v>17.994248680017357</v>
      </c>
      <c r="Q5175" s="17"/>
      <c r="R5175" s="18">
        <f t="shared" si="161"/>
        <v>13.179226970787258</v>
      </c>
      <c r="S5175">
        <f t="shared" si="162"/>
        <v>22.809270389247455</v>
      </c>
      <c r="T5175" s="3">
        <v>7528.4243096027567</v>
      </c>
      <c r="U5175">
        <v>3711.0012849536683</v>
      </c>
      <c r="V5175">
        <v>-0.92248910732450895</v>
      </c>
      <c r="Y5175">
        <v>1936.3587323221682</v>
      </c>
      <c r="Z5175">
        <v>9677.8565948883625</v>
      </c>
    </row>
    <row r="5176" spans="1:26" ht="92.25" x14ac:dyDescent="1.35">
      <c r="A5176" t="s">
        <v>5176</v>
      </c>
      <c r="B5176" s="11">
        <v>5050</v>
      </c>
      <c r="C5176" s="11">
        <v>15411</v>
      </c>
      <c r="D5176" s="11">
        <v>3208</v>
      </c>
      <c r="E5176" s="11">
        <v>7533</v>
      </c>
      <c r="F5176" s="11">
        <v>16056</v>
      </c>
      <c r="G5176" s="11">
        <v>12279</v>
      </c>
      <c r="H5176" s="11">
        <v>11347</v>
      </c>
      <c r="I5176" s="13">
        <v>14.132558171449464</v>
      </c>
      <c r="J5176" s="13">
        <v>15.690231847571436</v>
      </c>
      <c r="K5176" s="13">
        <v>6.3529098878739756</v>
      </c>
      <c r="L5176" s="13">
        <v>18.587026765325195</v>
      </c>
      <c r="M5176" s="13">
        <v>7.8973478904658521</v>
      </c>
      <c r="N5176" s="13">
        <v>27.676414903592494</v>
      </c>
      <c r="O5176" s="13">
        <v>14.058899375791666</v>
      </c>
      <c r="P5176" s="17">
        <v>14.913626977438582</v>
      </c>
      <c r="Q5176" s="17"/>
      <c r="R5176" s="18">
        <f t="shared" si="161"/>
        <v>10.098605268208484</v>
      </c>
      <c r="S5176">
        <f t="shared" si="162"/>
        <v>19.728648686668681</v>
      </c>
      <c r="T5176" s="3">
        <v>6237.9360066360068</v>
      </c>
      <c r="U5176">
        <v>3246.2153976881764</v>
      </c>
      <c r="V5176">
        <v>1.166492893389659</v>
      </c>
      <c r="Y5176">
        <v>1874.5090357073595</v>
      </c>
      <c r="Z5176">
        <v>8288.9944945836069</v>
      </c>
    </row>
    <row r="5177" spans="1:26" ht="92.25" x14ac:dyDescent="1.35">
      <c r="A5177" t="s">
        <v>5177</v>
      </c>
      <c r="B5177" s="11">
        <v>3044</v>
      </c>
      <c r="C5177" s="11">
        <v>4880</v>
      </c>
      <c r="D5177" s="11">
        <v>6161</v>
      </c>
      <c r="E5177" s="11">
        <v>2474</v>
      </c>
      <c r="F5177" s="11">
        <v>2401</v>
      </c>
      <c r="G5177" s="11">
        <v>5406</v>
      </c>
      <c r="H5177" s="11">
        <v>10957</v>
      </c>
      <c r="I5177" s="13">
        <v>13.458788605389309</v>
      </c>
      <c r="J5177" s="13">
        <v>15.061307211654356</v>
      </c>
      <c r="K5177" s="13">
        <v>18.319754976144591</v>
      </c>
      <c r="L5177" s="13">
        <v>19.576367592858471</v>
      </c>
      <c r="M5177" s="13">
        <v>16.763749598041255</v>
      </c>
      <c r="N5177" s="13">
        <v>7.3625636504610465</v>
      </c>
      <c r="O5177" s="13">
        <v>21.905135714174104</v>
      </c>
      <c r="P5177" s="17">
        <v>16.06395247838902</v>
      </c>
      <c r="Q5177" s="17"/>
      <c r="R5177" s="18">
        <f t="shared" si="161"/>
        <v>11.248930769158921</v>
      </c>
      <c r="S5177">
        <f t="shared" si="162"/>
        <v>20.878974187619118</v>
      </c>
      <c r="T5177" s="3">
        <v>3301.7940424318576</v>
      </c>
      <c r="U5177">
        <v>1619.2550323650439</v>
      </c>
      <c r="V5177">
        <v>1.4761735656065866</v>
      </c>
      <c r="Y5177">
        <v>845.05715906673913</v>
      </c>
      <c r="Z5177">
        <v>4240.3003694575673</v>
      </c>
    </row>
    <row r="5178" spans="1:26" ht="92.25" x14ac:dyDescent="1.35">
      <c r="A5178" t="s">
        <v>5178</v>
      </c>
      <c r="B5178" s="11">
        <v>1856</v>
      </c>
      <c r="C5178" s="11">
        <v>4101</v>
      </c>
      <c r="D5178" s="11">
        <v>16045</v>
      </c>
      <c r="E5178" s="11">
        <v>10742</v>
      </c>
      <c r="F5178" s="11">
        <v>5716</v>
      </c>
      <c r="G5178" s="11">
        <v>4683</v>
      </c>
      <c r="H5178" s="11">
        <v>4512</v>
      </c>
      <c r="I5178" s="13">
        <v>11.695763486873386</v>
      </c>
      <c r="J5178" s="13">
        <v>12.448860778971003</v>
      </c>
      <c r="K5178" s="13">
        <v>20.255952272392921</v>
      </c>
      <c r="L5178" s="13">
        <v>16.942145210570089</v>
      </c>
      <c r="M5178" s="13">
        <v>18.462619777788344</v>
      </c>
      <c r="N5178" s="13">
        <v>18.588952122096725</v>
      </c>
      <c r="O5178" s="13">
        <v>17.334463834671613</v>
      </c>
      <c r="P5178" s="17">
        <v>16.532679640480584</v>
      </c>
      <c r="Q5178" s="17"/>
      <c r="R5178" s="18">
        <f t="shared" si="161"/>
        <v>11.717657931250486</v>
      </c>
      <c r="S5178">
        <f t="shared" si="162"/>
        <v>21.347701349710682</v>
      </c>
      <c r="T5178" s="3">
        <v>4835.8322852709089</v>
      </c>
      <c r="U5178">
        <v>2183.6165164425115</v>
      </c>
      <c r="V5178">
        <v>1.3150838640285656</v>
      </c>
      <c r="Y5178">
        <v>937.0853866085863</v>
      </c>
      <c r="Z5178">
        <v>5909.7840232146173</v>
      </c>
    </row>
    <row r="5179" spans="1:26" ht="92.25" x14ac:dyDescent="1.35">
      <c r="A5179" t="s">
        <v>5179</v>
      </c>
      <c r="B5179" s="11">
        <v>16674</v>
      </c>
      <c r="C5179" s="11">
        <v>1801</v>
      </c>
      <c r="D5179" s="11">
        <v>13690</v>
      </c>
      <c r="E5179" s="11">
        <v>5111</v>
      </c>
      <c r="F5179" s="11">
        <v>11474</v>
      </c>
      <c r="G5179" s="11">
        <v>12442</v>
      </c>
      <c r="H5179" s="11">
        <v>7769</v>
      </c>
      <c r="I5179" s="13">
        <v>10.181366815581814</v>
      </c>
      <c r="J5179" s="13">
        <v>9.3141495798645977</v>
      </c>
      <c r="K5179" s="13">
        <v>10.799009042912775</v>
      </c>
      <c r="L5179" s="13">
        <v>18.106026215575163</v>
      </c>
      <c r="M5179" s="13">
        <v>19.879294157510866</v>
      </c>
      <c r="N5179" s="13">
        <v>14.864213858090281</v>
      </c>
      <c r="O5179" s="13">
        <v>20.57154897641043</v>
      </c>
      <c r="P5179" s="17">
        <v>14.816515520849418</v>
      </c>
      <c r="Q5179" s="17"/>
      <c r="R5179" s="18">
        <f t="shared" si="161"/>
        <v>10.001493811619319</v>
      </c>
      <c r="S5179">
        <f t="shared" si="162"/>
        <v>19.631537230079516</v>
      </c>
      <c r="T5179" s="3">
        <v>6197.2826221870264</v>
      </c>
      <c r="U5179">
        <v>3158.71216453739</v>
      </c>
      <c r="V5179">
        <v>-0.45819888327969238</v>
      </c>
      <c r="Y5179">
        <v>1758.8514003790247</v>
      </c>
      <c r="Z5179">
        <v>8131.5328806436501</v>
      </c>
    </row>
    <row r="5180" spans="1:26" ht="92.25" x14ac:dyDescent="1.35">
      <c r="A5180" t="s">
        <v>5180</v>
      </c>
      <c r="B5180" s="11">
        <v>17674</v>
      </c>
      <c r="C5180" s="11">
        <v>17109</v>
      </c>
      <c r="D5180" s="11">
        <v>529</v>
      </c>
      <c r="E5180" s="11">
        <v>4316</v>
      </c>
      <c r="F5180" s="11">
        <v>5185</v>
      </c>
      <c r="G5180" s="11">
        <v>3808</v>
      </c>
      <c r="H5180" s="11">
        <v>6948</v>
      </c>
      <c r="I5180" s="13">
        <v>18.2183820244584</v>
      </c>
      <c r="J5180" s="13">
        <v>18.899186396551094</v>
      </c>
      <c r="K5180" s="13">
        <v>23.851331611804429</v>
      </c>
      <c r="L5180" s="13">
        <v>10.438250927099464</v>
      </c>
      <c r="M5180" s="13">
        <v>13.568212110286348</v>
      </c>
      <c r="N5180" s="13">
        <v>12.498374398737614</v>
      </c>
      <c r="O5180" s="13">
        <v>13.895209147768684</v>
      </c>
      <c r="P5180" s="17">
        <v>15.90984951667229</v>
      </c>
      <c r="Q5180" s="17"/>
      <c r="R5180" s="18">
        <f t="shared" si="161"/>
        <v>11.094827807442192</v>
      </c>
      <c r="S5180">
        <f t="shared" si="162"/>
        <v>20.72487122590239</v>
      </c>
      <c r="T5180" s="3">
        <v>6145.6812134369829</v>
      </c>
      <c r="U5180">
        <v>2545.5278778595371</v>
      </c>
      <c r="V5180">
        <v>-0.46007016862859018</v>
      </c>
      <c r="Y5180">
        <v>828.43236393696361</v>
      </c>
      <c r="Z5180">
        <v>7148.0519843600377</v>
      </c>
    </row>
    <row r="5181" spans="1:26" ht="92.25" x14ac:dyDescent="1.35">
      <c r="A5181" t="s">
        <v>5181</v>
      </c>
      <c r="B5181" s="11">
        <v>16079</v>
      </c>
      <c r="C5181" s="11">
        <v>12599</v>
      </c>
      <c r="D5181" s="11">
        <v>12932</v>
      </c>
      <c r="E5181" s="11">
        <v>5636</v>
      </c>
      <c r="F5181" s="11">
        <v>18120</v>
      </c>
      <c r="G5181" s="11">
        <v>2844</v>
      </c>
      <c r="H5181" s="11">
        <v>4791</v>
      </c>
      <c r="I5181" s="13">
        <v>14.715823497120725</v>
      </c>
      <c r="J5181" s="13">
        <v>13.0400422195051</v>
      </c>
      <c r="K5181" s="13">
        <v>10.557715323400377</v>
      </c>
      <c r="L5181" s="13">
        <v>-5.4402643249683695</v>
      </c>
      <c r="M5181" s="13">
        <v>23.414503612092929</v>
      </c>
      <c r="N5181" s="13">
        <v>14.411098703038791</v>
      </c>
      <c r="O5181" s="13">
        <v>3.6094747553992743</v>
      </c>
      <c r="P5181" s="17">
        <v>10.61548482651269</v>
      </c>
      <c r="Q5181" s="17"/>
      <c r="R5181" s="18">
        <f t="shared" si="161"/>
        <v>5.8004631172825913</v>
      </c>
      <c r="S5181">
        <f t="shared" si="162"/>
        <v>15.430506535742788</v>
      </c>
      <c r="T5181" s="3">
        <v>6751.6108248200007</v>
      </c>
      <c r="U5181">
        <v>3341.8284798411255</v>
      </c>
      <c r="V5181">
        <v>-0.81364987636334263</v>
      </c>
      <c r="Y5181">
        <v>1759.6185224609389</v>
      </c>
      <c r="Z5181">
        <v>8702.3171031657694</v>
      </c>
    </row>
    <row r="5182" spans="1:26" ht="92.25" x14ac:dyDescent="1.35">
      <c r="A5182" t="s">
        <v>5182</v>
      </c>
      <c r="B5182" s="11">
        <v>5412</v>
      </c>
      <c r="C5182" s="11">
        <v>4934</v>
      </c>
      <c r="D5182" s="11">
        <v>5149</v>
      </c>
      <c r="E5182" s="11">
        <v>8896</v>
      </c>
      <c r="F5182" s="11">
        <v>18175</v>
      </c>
      <c r="G5182" s="11">
        <v>5858</v>
      </c>
      <c r="H5182" s="11">
        <v>2570</v>
      </c>
      <c r="I5182" s="13">
        <v>22.489617128774935</v>
      </c>
      <c r="J5182" s="13">
        <v>17.072177315779388</v>
      </c>
      <c r="K5182" s="13">
        <v>14.076957413353922</v>
      </c>
      <c r="L5182" s="13">
        <v>15.39961652351054</v>
      </c>
      <c r="M5182" s="13">
        <v>13.694312332861353</v>
      </c>
      <c r="N5182" s="13">
        <v>15.211215992072532</v>
      </c>
      <c r="O5182" s="13">
        <v>20.169817403425537</v>
      </c>
      <c r="P5182" s="17">
        <v>16.873387729968318</v>
      </c>
      <c r="Q5182" s="17"/>
      <c r="R5182" s="18">
        <f t="shared" si="161"/>
        <v>12.05836602073822</v>
      </c>
      <c r="S5182">
        <f t="shared" si="162"/>
        <v>21.688409439198416</v>
      </c>
      <c r="T5182" s="3">
        <v>5135.351212923003</v>
      </c>
      <c r="U5182">
        <v>2336.4355153578194</v>
      </c>
      <c r="V5182">
        <v>-4.4192347559146583E-2</v>
      </c>
      <c r="Y5182">
        <v>1021.5803096294544</v>
      </c>
      <c r="Z5182">
        <v>6302.2750212254668</v>
      </c>
    </row>
    <row r="5183" spans="1:26" ht="92.25" x14ac:dyDescent="1.35">
      <c r="A5183" t="s">
        <v>5183</v>
      </c>
      <c r="B5183" s="11">
        <v>13473</v>
      </c>
      <c r="C5183" s="11">
        <v>2130</v>
      </c>
      <c r="D5183" s="11">
        <v>14023</v>
      </c>
      <c r="E5183" s="11">
        <v>19420</v>
      </c>
      <c r="F5183" s="11">
        <v>13592</v>
      </c>
      <c r="G5183" s="11">
        <v>6262</v>
      </c>
      <c r="H5183" s="11">
        <v>14582</v>
      </c>
      <c r="I5183" s="13">
        <v>16.288346227755472</v>
      </c>
      <c r="J5183" s="13">
        <v>1.1631531306467107</v>
      </c>
      <c r="K5183" s="13">
        <v>8.4605884563053735</v>
      </c>
      <c r="L5183" s="13">
        <v>19.780204676187161</v>
      </c>
      <c r="M5183" s="13">
        <v>17.586474241773868</v>
      </c>
      <c r="N5183" s="13">
        <v>20.878349655771412</v>
      </c>
      <c r="O5183" s="13">
        <v>15.006945971298444</v>
      </c>
      <c r="P5183" s="17">
        <v>14.166294622819779</v>
      </c>
      <c r="Q5183" s="17"/>
      <c r="R5183" s="18">
        <f t="shared" si="161"/>
        <v>9.3512729135896802</v>
      </c>
      <c r="S5183">
        <f t="shared" si="162"/>
        <v>18.981316332049879</v>
      </c>
      <c r="T5183" s="3">
        <v>7316.1310499477104</v>
      </c>
      <c r="U5183">
        <v>3821.6841908174201</v>
      </c>
      <c r="V5183">
        <v>0.33280684874625877</v>
      </c>
      <c r="Y5183">
        <v>2218.2439543008913</v>
      </c>
      <c r="Z5183">
        <v>9741.4401180958757</v>
      </c>
    </row>
    <row r="5184" spans="1:26" ht="92.25" x14ac:dyDescent="1.35">
      <c r="A5184" t="s">
        <v>5184</v>
      </c>
      <c r="B5184" s="11">
        <v>18226</v>
      </c>
      <c r="C5184" s="11">
        <v>16261</v>
      </c>
      <c r="D5184" s="11">
        <v>2339</v>
      </c>
      <c r="E5184" s="11">
        <v>18720</v>
      </c>
      <c r="F5184" s="11">
        <v>14921</v>
      </c>
      <c r="G5184" s="11">
        <v>17043</v>
      </c>
      <c r="H5184" s="11">
        <v>15079</v>
      </c>
      <c r="I5184" s="13">
        <v>21.094967594282679</v>
      </c>
      <c r="J5184" s="13">
        <v>12.607318372923231</v>
      </c>
      <c r="K5184" s="13">
        <v>21.65113088993952</v>
      </c>
      <c r="L5184" s="13">
        <v>15.846309070993316</v>
      </c>
      <c r="M5184" s="13">
        <v>19.508935120012346</v>
      </c>
      <c r="N5184" s="13">
        <v>10.856451308818563</v>
      </c>
      <c r="O5184" s="13">
        <v>22.693209628901016</v>
      </c>
      <c r="P5184" s="17">
        <v>17.751188855124383</v>
      </c>
      <c r="Q5184" s="17"/>
      <c r="R5184" s="18">
        <f t="shared" si="161"/>
        <v>12.936167145894284</v>
      </c>
      <c r="S5184">
        <f t="shared" si="162"/>
        <v>22.566210564354481</v>
      </c>
      <c r="T5184" s="3">
        <v>8489.9475131102299</v>
      </c>
      <c r="U5184">
        <v>4698.6579386550238</v>
      </c>
      <c r="V5184">
        <v>-2.7887381293112412E-2</v>
      </c>
      <c r="Y5184">
        <v>2983.3507940327427</v>
      </c>
      <c r="Z5184">
        <v>11713.585411947104</v>
      </c>
    </row>
    <row r="5185" spans="1:26" ht="92.25" x14ac:dyDescent="1.35">
      <c r="A5185" t="s">
        <v>5185</v>
      </c>
      <c r="B5185" s="11">
        <v>4317</v>
      </c>
      <c r="C5185" s="11">
        <v>16059</v>
      </c>
      <c r="D5185" s="11">
        <v>9639</v>
      </c>
      <c r="E5185" s="11">
        <v>13013</v>
      </c>
      <c r="F5185" s="11">
        <v>5389</v>
      </c>
      <c r="G5185" s="11">
        <v>1945</v>
      </c>
      <c r="H5185" s="11">
        <v>11611</v>
      </c>
      <c r="I5185" s="13">
        <v>17.245272106113944</v>
      </c>
      <c r="J5185" s="13">
        <v>9.5078485506722412</v>
      </c>
      <c r="K5185" s="13">
        <v>23.933972582540658</v>
      </c>
      <c r="L5185" s="13">
        <v>14.949529223715974</v>
      </c>
      <c r="M5185" s="13">
        <v>9.9447677766157483</v>
      </c>
      <c r="N5185" s="13">
        <v>15.731267334443165</v>
      </c>
      <c r="O5185" s="13">
        <v>29.497184451520855</v>
      </c>
      <c r="P5185" s="17">
        <v>17.258548860803224</v>
      </c>
      <c r="Q5185" s="17"/>
      <c r="R5185" s="18">
        <f t="shared" si="161"/>
        <v>12.443527151573125</v>
      </c>
      <c r="S5185">
        <f t="shared" si="162"/>
        <v>22.073570570033322</v>
      </c>
      <c r="T5185" s="3">
        <v>5749.1166835407093</v>
      </c>
      <c r="U5185">
        <v>2839.0001960929853</v>
      </c>
      <c r="V5185">
        <v>1.067301127477549</v>
      </c>
      <c r="Y5185">
        <v>1490.3263936301182</v>
      </c>
      <c r="Z5185">
        <v>7402.157699485736</v>
      </c>
    </row>
    <row r="5186" spans="1:26" ht="92.25" x14ac:dyDescent="1.35">
      <c r="A5186" t="s">
        <v>5186</v>
      </c>
      <c r="B5186" s="11">
        <v>10819</v>
      </c>
      <c r="C5186" s="11">
        <v>12024</v>
      </c>
      <c r="D5186" s="11">
        <v>7258</v>
      </c>
      <c r="E5186" s="11">
        <v>14918</v>
      </c>
      <c r="F5186" s="11">
        <v>10435</v>
      </c>
      <c r="G5186" s="11">
        <v>11993</v>
      </c>
      <c r="H5186" s="11">
        <v>19074</v>
      </c>
      <c r="I5186" s="13">
        <v>8.0874864136213294</v>
      </c>
      <c r="J5186" s="13">
        <v>11.052462536783839</v>
      </c>
      <c r="K5186" s="13">
        <v>25.164325569634045</v>
      </c>
      <c r="L5186" s="13">
        <v>21.6406644403732</v>
      </c>
      <c r="M5186" s="13">
        <v>5.8672948354566472</v>
      </c>
      <c r="N5186" s="13">
        <v>18.352408471714366</v>
      </c>
      <c r="O5186" s="13">
        <v>12.213189818818982</v>
      </c>
      <c r="P5186" s="17">
        <v>14.625404583771772</v>
      </c>
      <c r="Q5186" s="17"/>
      <c r="R5186" s="18">
        <f t="shared" si="161"/>
        <v>9.8103828745416735</v>
      </c>
      <c r="S5186">
        <f t="shared" si="162"/>
        <v>19.44042629300187</v>
      </c>
      <c r="T5186" s="3">
        <v>6879.943447353483</v>
      </c>
      <c r="U5186">
        <v>3962.4890762376403</v>
      </c>
      <c r="V5186">
        <v>1.1171641745022498</v>
      </c>
      <c r="Y5186">
        <v>2662.2538143471002</v>
      </c>
      <c r="Z5186">
        <v>9736.9171571566985</v>
      </c>
    </row>
    <row r="5187" spans="1:26" ht="92.25" x14ac:dyDescent="1.35">
      <c r="A5187" t="s">
        <v>5187</v>
      </c>
      <c r="B5187" s="11">
        <v>17985</v>
      </c>
      <c r="C5187" s="11">
        <v>8856</v>
      </c>
      <c r="D5187" s="11">
        <v>14651</v>
      </c>
      <c r="E5187" s="11">
        <v>208</v>
      </c>
      <c r="F5187" s="11">
        <v>8651</v>
      </c>
      <c r="G5187" s="11">
        <v>17205</v>
      </c>
      <c r="H5187" s="11">
        <v>15467</v>
      </c>
      <c r="I5187" s="13">
        <v>26.44988830462033</v>
      </c>
      <c r="J5187" s="13">
        <v>18.29774460388883</v>
      </c>
      <c r="K5187" s="13">
        <v>14.436628644072391</v>
      </c>
      <c r="L5187" s="13">
        <v>18.042145872832162</v>
      </c>
      <c r="M5187" s="13">
        <v>10.113367352888444</v>
      </c>
      <c r="N5187" s="13">
        <v>19.169363100902306</v>
      </c>
      <c r="O5187" s="13">
        <v>11.740367110550727</v>
      </c>
      <c r="P5187" s="17">
        <v>16.892786427107882</v>
      </c>
      <c r="Q5187" s="17"/>
      <c r="R5187" s="18">
        <f t="shared" ref="R5187:R5250" si="163">P5187-1.9599*6.5/SQRT(7)</f>
        <v>12.077764717877784</v>
      </c>
      <c r="S5187">
        <f t="shared" ref="S5187:S5250" si="164">P5187+1.9599*6.5/SQRT(7)</f>
        <v>21.707808136337981</v>
      </c>
      <c r="T5187" s="3">
        <v>7500.2169166324074</v>
      </c>
      <c r="U5187">
        <v>3801.6603184226346</v>
      </c>
      <c r="V5187">
        <v>-1.0444568943057675</v>
      </c>
      <c r="Y5187">
        <v>2092.3462408729702</v>
      </c>
      <c r="Z5187">
        <v>9804.8383695155335</v>
      </c>
    </row>
    <row r="5188" spans="1:26" ht="92.25" x14ac:dyDescent="1.35">
      <c r="A5188" t="s">
        <v>5188</v>
      </c>
      <c r="B5188" s="11">
        <v>11921</v>
      </c>
      <c r="C5188" s="11">
        <v>9118</v>
      </c>
      <c r="D5188" s="11">
        <v>4321</v>
      </c>
      <c r="E5188" s="11">
        <v>312</v>
      </c>
      <c r="F5188" s="11">
        <v>5414</v>
      </c>
      <c r="G5188" s="11">
        <v>12201</v>
      </c>
      <c r="H5188" s="11">
        <v>12323</v>
      </c>
      <c r="I5188" s="13">
        <v>15.316820050019608</v>
      </c>
      <c r="J5188" s="13">
        <v>13.996323424775992</v>
      </c>
      <c r="K5188" s="13">
        <v>25.049238585974031</v>
      </c>
      <c r="L5188" s="13">
        <v>17.395205811972716</v>
      </c>
      <c r="M5188" s="13">
        <v>26.348163847452739</v>
      </c>
      <c r="N5188" s="13">
        <v>14.466276180428313</v>
      </c>
      <c r="O5188" s="13">
        <v>10.733695153231473</v>
      </c>
      <c r="P5188" s="17">
        <v>17.615103293407838</v>
      </c>
      <c r="Q5188" s="17"/>
      <c r="R5188" s="18">
        <f t="shared" si="163"/>
        <v>12.80008158417774</v>
      </c>
      <c r="S5188">
        <f t="shared" si="164"/>
        <v>22.430125002637936</v>
      </c>
      <c r="T5188" s="3">
        <v>5196.3042775026379</v>
      </c>
      <c r="U5188">
        <v>2547.6624170461637</v>
      </c>
      <c r="V5188">
        <v>1.224966581503395</v>
      </c>
      <c r="Y5188">
        <v>1319.8869352630832</v>
      </c>
      <c r="Z5188">
        <v>6663.2598381717471</v>
      </c>
    </row>
    <row r="5189" spans="1:26" ht="92.25" x14ac:dyDescent="1.35">
      <c r="A5189" t="s">
        <v>5189</v>
      </c>
      <c r="B5189" s="11">
        <v>15753</v>
      </c>
      <c r="C5189" s="11">
        <v>11232</v>
      </c>
      <c r="D5189" s="11">
        <v>13788</v>
      </c>
      <c r="E5189" s="11">
        <v>7529</v>
      </c>
      <c r="F5189" s="11">
        <v>16212</v>
      </c>
      <c r="G5189" s="11">
        <v>18987</v>
      </c>
      <c r="H5189" s="11">
        <v>312</v>
      </c>
      <c r="I5189" s="13">
        <v>8.5530604343233136</v>
      </c>
      <c r="J5189" s="13">
        <v>16.073341796661591</v>
      </c>
      <c r="K5189" s="13">
        <v>7.2615485224975167</v>
      </c>
      <c r="L5189" s="13">
        <v>16.947468811963738</v>
      </c>
      <c r="M5189" s="13">
        <v>13.196516054373943</v>
      </c>
      <c r="N5189" s="13">
        <v>17.807858375663081</v>
      </c>
      <c r="O5189" s="13">
        <v>17.395205811972716</v>
      </c>
      <c r="P5189" s="17">
        <v>13.890714258207984</v>
      </c>
      <c r="Q5189" s="17"/>
      <c r="R5189" s="18">
        <f t="shared" si="163"/>
        <v>9.0756925489778855</v>
      </c>
      <c r="S5189">
        <f t="shared" si="164"/>
        <v>18.705735967438081</v>
      </c>
      <c r="T5189" s="3">
        <v>7544.644749789969</v>
      </c>
      <c r="U5189">
        <v>3836.825363518491</v>
      </c>
      <c r="V5189">
        <v>1.0637904779287055</v>
      </c>
      <c r="Y5189">
        <v>2124.38301882314</v>
      </c>
      <c r="Z5189">
        <v>9882.5604012828935</v>
      </c>
    </row>
    <row r="5190" spans="1:26" ht="92.25" x14ac:dyDescent="1.35">
      <c r="A5190" t="s">
        <v>5190</v>
      </c>
      <c r="B5190" s="11">
        <v>3951</v>
      </c>
      <c r="C5190" s="11">
        <v>2497</v>
      </c>
      <c r="D5190" s="11">
        <v>1096</v>
      </c>
      <c r="E5190" s="11">
        <v>14036</v>
      </c>
      <c r="F5190" s="11">
        <v>14460</v>
      </c>
      <c r="G5190" s="11">
        <v>16852</v>
      </c>
      <c r="H5190" s="11">
        <v>17034</v>
      </c>
      <c r="I5190" s="13">
        <v>13.248021643717015</v>
      </c>
      <c r="J5190" s="13">
        <v>26.845705798655295</v>
      </c>
      <c r="K5190" s="13">
        <v>8.3115802706536677</v>
      </c>
      <c r="L5190" s="13">
        <v>27.047067115443365</v>
      </c>
      <c r="M5190" s="13">
        <v>16.122691431989754</v>
      </c>
      <c r="N5190" s="13">
        <v>17.385626151517581</v>
      </c>
      <c r="O5190" s="13">
        <v>14.85461674108269</v>
      </c>
      <c r="P5190" s="17">
        <v>17.68790130757991</v>
      </c>
      <c r="Q5190" s="17"/>
      <c r="R5190" s="18">
        <f t="shared" si="163"/>
        <v>12.872879598349812</v>
      </c>
      <c r="S5190">
        <f t="shared" si="164"/>
        <v>22.502923016810009</v>
      </c>
      <c r="T5190" s="3">
        <v>7077.8461812238238</v>
      </c>
      <c r="U5190">
        <v>3203.3343582496473</v>
      </c>
      <c r="V5190">
        <v>-1.4615534382755868</v>
      </c>
      <c r="Y5190">
        <v>1375.7469825317062</v>
      </c>
      <c r="Z5190">
        <v>8653.9142098525754</v>
      </c>
    </row>
    <row r="5191" spans="1:26" ht="92.25" x14ac:dyDescent="1.35">
      <c r="A5191" t="s">
        <v>5191</v>
      </c>
      <c r="B5191" s="11">
        <v>4706</v>
      </c>
      <c r="C5191" s="11">
        <v>527</v>
      </c>
      <c r="D5191" s="11">
        <v>10754</v>
      </c>
      <c r="E5191" s="11">
        <v>13350</v>
      </c>
      <c r="F5191" s="11">
        <v>12061</v>
      </c>
      <c r="G5191" s="11">
        <v>3000</v>
      </c>
      <c r="H5191" s="11">
        <v>6089</v>
      </c>
      <c r="I5191" s="13">
        <v>22.754400150361452</v>
      </c>
      <c r="J5191" s="13">
        <v>15.879556957838597</v>
      </c>
      <c r="K5191" s="13">
        <v>6.8902817582446669</v>
      </c>
      <c r="L5191" s="13">
        <v>15.698538334420686</v>
      </c>
      <c r="M5191" s="13">
        <v>24.281860851477742</v>
      </c>
      <c r="N5191" s="13">
        <v>8.4055303691954784</v>
      </c>
      <c r="O5191" s="13">
        <v>1.9444825190375052</v>
      </c>
      <c r="P5191" s="17">
        <v>13.693521562939448</v>
      </c>
      <c r="Q5191" s="17"/>
      <c r="R5191" s="18">
        <f t="shared" si="163"/>
        <v>8.87849985370935</v>
      </c>
      <c r="S5191">
        <f t="shared" si="164"/>
        <v>18.508543272169547</v>
      </c>
      <c r="T5191" s="3">
        <v>4993.0089120061111</v>
      </c>
      <c r="U5191">
        <v>2311.5490252660952</v>
      </c>
      <c r="V5191">
        <v>2.9341435947571881E-2</v>
      </c>
      <c r="Y5191">
        <v>1055.9273369238394</v>
      </c>
      <c r="Z5191">
        <v>6190.2510985064073</v>
      </c>
    </row>
    <row r="5192" spans="1:26" ht="92.25" x14ac:dyDescent="1.35">
      <c r="A5192" t="s">
        <v>5192</v>
      </c>
      <c r="B5192" s="11">
        <v>17650</v>
      </c>
      <c r="C5192" s="11">
        <v>9830</v>
      </c>
      <c r="D5192" s="11">
        <v>16698</v>
      </c>
      <c r="E5192" s="11">
        <v>16215</v>
      </c>
      <c r="F5192" s="11">
        <v>9763</v>
      </c>
      <c r="G5192" s="11">
        <v>6010</v>
      </c>
      <c r="H5192" s="11">
        <v>2080</v>
      </c>
      <c r="I5192" s="13">
        <v>19.370478437817532</v>
      </c>
      <c r="J5192" s="13">
        <v>11.217419074597528</v>
      </c>
      <c r="K5192" s="13">
        <v>12.747376210402821</v>
      </c>
      <c r="L5192" s="13">
        <v>13.205568117563104</v>
      </c>
      <c r="M5192" s="13">
        <v>15.652717783417517</v>
      </c>
      <c r="N5192" s="13">
        <v>28.341720140638284</v>
      </c>
      <c r="O5192" s="13">
        <v>7.805635101004337</v>
      </c>
      <c r="P5192" s="17">
        <v>15.477273552205876</v>
      </c>
      <c r="Q5192" s="17"/>
      <c r="R5192" s="18">
        <f t="shared" si="163"/>
        <v>10.662251842975778</v>
      </c>
      <c r="S5192">
        <f t="shared" si="164"/>
        <v>20.292295261435974</v>
      </c>
      <c r="T5192" s="3">
        <v>7047.1071203466299</v>
      </c>
      <c r="U5192">
        <v>3582.5725884824224</v>
      </c>
      <c r="V5192">
        <v>-1.1131760402349755</v>
      </c>
      <c r="Y5192">
        <v>1983.3997021446739</v>
      </c>
      <c r="Z5192">
        <v>9229.9578749951997</v>
      </c>
    </row>
    <row r="5193" spans="1:26" ht="92.25" x14ac:dyDescent="1.35">
      <c r="A5193" t="s">
        <v>5193</v>
      </c>
      <c r="B5193" s="11">
        <v>7379</v>
      </c>
      <c r="C5193" s="11">
        <v>15436</v>
      </c>
      <c r="D5193" s="11">
        <v>13114</v>
      </c>
      <c r="E5193" s="11">
        <v>18881</v>
      </c>
      <c r="F5193" s="11">
        <v>7708</v>
      </c>
      <c r="G5193" s="11">
        <v>17720</v>
      </c>
      <c r="H5193" s="11">
        <v>1076</v>
      </c>
      <c r="I5193" s="13">
        <v>19.103126509677502</v>
      </c>
      <c r="J5193" s="13">
        <v>29.85810442642579</v>
      </c>
      <c r="K5193" s="13">
        <v>12.643140124857013</v>
      </c>
      <c r="L5193" s="13">
        <v>14.799977539913439</v>
      </c>
      <c r="M5193" s="13">
        <v>29.865498042920528</v>
      </c>
      <c r="N5193" s="13">
        <v>17.944727392930606</v>
      </c>
      <c r="O5193" s="13">
        <v>24.819539477905852</v>
      </c>
      <c r="P5193" s="17">
        <v>21.290587644947244</v>
      </c>
      <c r="Q5193" s="17"/>
      <c r="R5193" s="18">
        <f t="shared" si="163"/>
        <v>16.475565935717146</v>
      </c>
      <c r="S5193">
        <f t="shared" si="164"/>
        <v>26.105609354177343</v>
      </c>
      <c r="T5193" s="3">
        <v>7442.8293423806272</v>
      </c>
      <c r="U5193">
        <v>3724.8762754446052</v>
      </c>
      <c r="V5193">
        <v>-0.39584392652614042</v>
      </c>
      <c r="Y5193">
        <v>2002.0211333690931</v>
      </c>
      <c r="Z5193">
        <v>9655.5014734702836</v>
      </c>
    </row>
    <row r="5194" spans="1:26" ht="92.25" x14ac:dyDescent="1.35">
      <c r="A5194" t="s">
        <v>5194</v>
      </c>
      <c r="B5194" s="11">
        <v>3204</v>
      </c>
      <c r="C5194" s="11">
        <v>46</v>
      </c>
      <c r="D5194" s="11">
        <v>12904</v>
      </c>
      <c r="E5194" s="11">
        <v>4111</v>
      </c>
      <c r="F5194" s="11">
        <v>18737</v>
      </c>
      <c r="G5194" s="11">
        <v>12229</v>
      </c>
      <c r="H5194" s="11">
        <v>1541</v>
      </c>
      <c r="I5194" s="13">
        <v>23.318610399684527</v>
      </c>
      <c r="J5194" s="13">
        <v>17.169109208018231</v>
      </c>
      <c r="K5194" s="13">
        <v>15.234670956198404</v>
      </c>
      <c r="L5194" s="13">
        <v>6.854892962191796</v>
      </c>
      <c r="M5194" s="13">
        <v>6.7579543435858742</v>
      </c>
      <c r="N5194" s="13">
        <v>13.600629535784892</v>
      </c>
      <c r="O5194" s="13">
        <v>17.308285515337186</v>
      </c>
      <c r="P5194" s="17">
        <v>14.32059327440013</v>
      </c>
      <c r="Q5194" s="17"/>
      <c r="R5194" s="18">
        <f t="shared" si="163"/>
        <v>9.5055715651700314</v>
      </c>
      <c r="S5194">
        <f t="shared" si="164"/>
        <v>19.135614983630227</v>
      </c>
      <c r="T5194" s="3">
        <v>6176.298221964008</v>
      </c>
      <c r="U5194">
        <v>2416.7268012181289</v>
      </c>
      <c r="V5194">
        <v>-0.57549186749383807</v>
      </c>
      <c r="Y5194">
        <v>611.68056969660347</v>
      </c>
      <c r="Z5194">
        <v>6962.783737847958</v>
      </c>
    </row>
    <row r="5195" spans="1:26" ht="92.25" x14ac:dyDescent="1.35">
      <c r="A5195" t="s">
        <v>5195</v>
      </c>
      <c r="B5195" s="11">
        <v>2716</v>
      </c>
      <c r="C5195" s="11">
        <v>11560</v>
      </c>
      <c r="D5195" s="11">
        <v>6144</v>
      </c>
      <c r="E5195" s="11">
        <v>16166</v>
      </c>
      <c r="F5195" s="11">
        <v>18362</v>
      </c>
      <c r="G5195" s="11">
        <v>1929</v>
      </c>
      <c r="H5195" s="11">
        <v>16067</v>
      </c>
      <c r="I5195" s="13">
        <v>20.112361573463968</v>
      </c>
      <c r="J5195" s="13">
        <v>13.102059427442891</v>
      </c>
      <c r="K5195" s="13">
        <v>15.517052483492916</v>
      </c>
      <c r="L5195" s="13">
        <v>4.9330735127431726</v>
      </c>
      <c r="M5195" s="13">
        <v>21.853403954659441</v>
      </c>
      <c r="N5195" s="13">
        <v>4.7083586578995185</v>
      </c>
      <c r="O5195" s="13">
        <v>20.906075719636767</v>
      </c>
      <c r="P5195" s="17">
        <v>14.447483618476955</v>
      </c>
      <c r="Q5195" s="17"/>
      <c r="R5195" s="18">
        <f t="shared" si="163"/>
        <v>9.6324619092468566</v>
      </c>
      <c r="S5195">
        <f t="shared" si="164"/>
        <v>19.262505327707053</v>
      </c>
      <c r="T5195" s="3">
        <v>7106.3291257059236</v>
      </c>
      <c r="U5195">
        <v>3339.9888626362781</v>
      </c>
      <c r="V5195">
        <v>0.94007646112004295</v>
      </c>
      <c r="Y5195">
        <v>1574.3687067138367</v>
      </c>
      <c r="Z5195">
        <v>8881.8250182786051</v>
      </c>
    </row>
    <row r="5196" spans="1:26" ht="92.25" x14ac:dyDescent="1.35">
      <c r="A5196" t="s">
        <v>5196</v>
      </c>
      <c r="B5196" s="11">
        <v>3459</v>
      </c>
      <c r="C5196" s="11">
        <v>16315</v>
      </c>
      <c r="D5196" s="11">
        <v>6983</v>
      </c>
      <c r="E5196" s="11">
        <v>14491</v>
      </c>
      <c r="F5196" s="11">
        <v>19429</v>
      </c>
      <c r="G5196" s="11">
        <v>13994</v>
      </c>
      <c r="H5196" s="11">
        <v>16944</v>
      </c>
      <c r="I5196" s="13">
        <v>11.677972305716118</v>
      </c>
      <c r="J5196" s="13">
        <v>21.452991129894514</v>
      </c>
      <c r="K5196" s="13">
        <v>9.2741802324105649</v>
      </c>
      <c r="L5196" s="13">
        <v>3.5525204456374766</v>
      </c>
      <c r="M5196" s="13">
        <v>7.749551706080676</v>
      </c>
      <c r="N5196" s="13">
        <v>12.587270390012582</v>
      </c>
      <c r="O5196" s="13">
        <v>0.46862705463863286</v>
      </c>
      <c r="P5196" s="17">
        <v>9.5375876091986509</v>
      </c>
      <c r="Q5196" s="17"/>
      <c r="R5196" s="18">
        <f t="shared" si="163"/>
        <v>4.7225658999685525</v>
      </c>
      <c r="S5196">
        <f t="shared" si="164"/>
        <v>14.352609318428749</v>
      </c>
      <c r="T5196" s="3">
        <v>7818.488898267582</v>
      </c>
      <c r="U5196">
        <v>4194.1406567249551</v>
      </c>
      <c r="V5196">
        <v>-0.27710257199942134</v>
      </c>
      <c r="Y5196">
        <v>2541.2204376766153</v>
      </c>
      <c r="Z5196">
        <v>10580.992454409523</v>
      </c>
    </row>
    <row r="5197" spans="1:26" ht="92.25" x14ac:dyDescent="1.35">
      <c r="A5197" t="s">
        <v>5197</v>
      </c>
      <c r="B5197" s="11">
        <v>18085</v>
      </c>
      <c r="C5197" s="11">
        <v>16123</v>
      </c>
      <c r="D5197" s="11">
        <v>6799</v>
      </c>
      <c r="E5197" s="11">
        <v>13863</v>
      </c>
      <c r="F5197" s="11">
        <v>6592</v>
      </c>
      <c r="G5197" s="11">
        <v>4283</v>
      </c>
      <c r="H5197" s="11">
        <v>5573</v>
      </c>
      <c r="I5197" s="13">
        <v>6.6294014127352821</v>
      </c>
      <c r="J5197" s="13">
        <v>20.130420728849653</v>
      </c>
      <c r="K5197" s="13">
        <v>19.885482510156663</v>
      </c>
      <c r="L5197" s="13">
        <v>17.551551664713905</v>
      </c>
      <c r="M5197" s="13">
        <v>16.726062927595901</v>
      </c>
      <c r="N5197" s="13">
        <v>19.612156447670785</v>
      </c>
      <c r="O5197" s="13">
        <v>14.98051382555424</v>
      </c>
      <c r="P5197" s="17">
        <v>16.502227073896631</v>
      </c>
      <c r="Q5197" s="17"/>
      <c r="R5197" s="18">
        <f t="shared" si="163"/>
        <v>11.687205364666532</v>
      </c>
      <c r="S5197">
        <f t="shared" si="164"/>
        <v>21.317248783126729</v>
      </c>
      <c r="T5197" s="3">
        <v>6517.4976035990485</v>
      </c>
      <c r="U5197">
        <v>3266.703207929258</v>
      </c>
      <c r="V5197">
        <v>1.0056487553811166</v>
      </c>
      <c r="Y5197">
        <v>1762.7458485918883</v>
      </c>
      <c r="Z5197">
        <v>8464.7052085584928</v>
      </c>
    </row>
    <row r="5198" spans="1:26" ht="92.25" x14ac:dyDescent="1.35">
      <c r="A5198" t="s">
        <v>5198</v>
      </c>
      <c r="B5198" s="11">
        <v>14649</v>
      </c>
      <c r="C5198" s="11">
        <v>7784</v>
      </c>
      <c r="D5198" s="11">
        <v>13562</v>
      </c>
      <c r="E5198" s="11">
        <v>8505</v>
      </c>
      <c r="F5198" s="11">
        <v>19338</v>
      </c>
      <c r="G5198" s="11">
        <v>4758</v>
      </c>
      <c r="H5198" s="11">
        <v>3165</v>
      </c>
      <c r="I5198" s="13">
        <v>12.748739387328676</v>
      </c>
      <c r="J5198" s="13">
        <v>9.8463699661381199</v>
      </c>
      <c r="K5198" s="13">
        <v>18.05241796245739</v>
      </c>
      <c r="L5198" s="13">
        <v>18.513771867489492</v>
      </c>
      <c r="M5198" s="13">
        <v>10.564153157605864</v>
      </c>
      <c r="N5198" s="13">
        <v>18.286331395771093</v>
      </c>
      <c r="O5198" s="13">
        <v>32.38928368957437</v>
      </c>
      <c r="P5198" s="17">
        <v>17.200152489480711</v>
      </c>
      <c r="Q5198" s="17"/>
      <c r="R5198" s="18">
        <f t="shared" si="163"/>
        <v>12.385130780250613</v>
      </c>
      <c r="S5198">
        <f t="shared" si="164"/>
        <v>22.01517419871081</v>
      </c>
      <c r="T5198" s="3">
        <v>6607.0379255037515</v>
      </c>
      <c r="U5198">
        <v>3286.7720973999462</v>
      </c>
      <c r="V5198">
        <v>-0.38519260670000222</v>
      </c>
      <c r="Y5198">
        <v>1748.0285639551075</v>
      </c>
      <c r="Z5198">
        <v>8542.0624646399574</v>
      </c>
    </row>
    <row r="5199" spans="1:26" ht="92.25" x14ac:dyDescent="1.35">
      <c r="A5199" t="s">
        <v>5199</v>
      </c>
      <c r="B5199" s="11">
        <v>1604</v>
      </c>
      <c r="C5199" s="11">
        <v>17457</v>
      </c>
      <c r="D5199" s="11">
        <v>6239</v>
      </c>
      <c r="E5199" s="11">
        <v>11871</v>
      </c>
      <c r="F5199" s="11">
        <v>4532</v>
      </c>
      <c r="G5199" s="11">
        <v>14546</v>
      </c>
      <c r="H5199" s="11">
        <v>13515</v>
      </c>
      <c r="I5199" s="13">
        <v>13.672636373691249</v>
      </c>
      <c r="J5199" s="13">
        <v>19.279861192224185</v>
      </c>
      <c r="K5199" s="13">
        <v>2.7678799142297823</v>
      </c>
      <c r="L5199" s="13">
        <v>11.224754215790636</v>
      </c>
      <c r="M5199" s="13">
        <v>16.986167653656544</v>
      </c>
      <c r="N5199" s="13">
        <v>19.430783181491329</v>
      </c>
      <c r="O5199" s="13">
        <v>8.0513506910518338</v>
      </c>
      <c r="P5199" s="17">
        <v>13.05906188887651</v>
      </c>
      <c r="Q5199" s="17"/>
      <c r="R5199" s="18">
        <f t="shared" si="163"/>
        <v>8.2440401796464116</v>
      </c>
      <c r="S5199">
        <f t="shared" si="164"/>
        <v>17.874083598106608</v>
      </c>
      <c r="T5199" s="3">
        <v>6515.527808225369</v>
      </c>
      <c r="U5199">
        <v>3194.2795786256647</v>
      </c>
      <c r="V5199">
        <v>1.0117560123035219</v>
      </c>
      <c r="Y5199">
        <v>1650.732584792207</v>
      </c>
      <c r="Z5199">
        <v>8350.6663991668102</v>
      </c>
    </row>
    <row r="5200" spans="1:26" ht="92.25" x14ac:dyDescent="1.35">
      <c r="A5200" t="s">
        <v>5200</v>
      </c>
      <c r="B5200" s="11">
        <v>5182</v>
      </c>
      <c r="C5200" s="11">
        <v>7752</v>
      </c>
      <c r="D5200" s="11">
        <v>1639</v>
      </c>
      <c r="E5200" s="11">
        <v>1695</v>
      </c>
      <c r="F5200" s="11">
        <v>6999</v>
      </c>
      <c r="G5200" s="11">
        <v>11068</v>
      </c>
      <c r="H5200" s="11">
        <v>14510</v>
      </c>
      <c r="I5200" s="13">
        <v>19.384906122871854</v>
      </c>
      <c r="J5200" s="13">
        <v>11.363243969876734</v>
      </c>
      <c r="K5200" s="13">
        <v>9.7747918398245872</v>
      </c>
      <c r="L5200" s="13">
        <v>7.3554218629411707</v>
      </c>
      <c r="M5200" s="13">
        <v>15.044997415787368</v>
      </c>
      <c r="N5200" s="13">
        <v>14.190338654832733</v>
      </c>
      <c r="O5200" s="13">
        <v>13.084326146288509</v>
      </c>
      <c r="P5200" s="17">
        <v>12.885432287488992</v>
      </c>
      <c r="Q5200" s="17"/>
      <c r="R5200" s="18">
        <f t="shared" si="163"/>
        <v>8.070410578258894</v>
      </c>
      <c r="S5200">
        <f t="shared" si="164"/>
        <v>17.700453996719091</v>
      </c>
      <c r="T5200" s="3">
        <v>4823.0947073127845</v>
      </c>
      <c r="U5200">
        <v>2236.9626336337046</v>
      </c>
      <c r="V5200">
        <v>2.9445072868838906</v>
      </c>
      <c r="Y5200">
        <v>1026.8876464444738</v>
      </c>
      <c r="Z5200">
        <v>5986.4881992441351</v>
      </c>
    </row>
    <row r="5201" spans="1:26" ht="92.25" x14ac:dyDescent="1.35">
      <c r="A5201" t="s">
        <v>5201</v>
      </c>
      <c r="B5201" s="11">
        <v>11663</v>
      </c>
      <c r="C5201" s="11">
        <v>16078</v>
      </c>
      <c r="D5201" s="11">
        <v>16296</v>
      </c>
      <c r="E5201" s="11">
        <v>15038</v>
      </c>
      <c r="F5201" s="11">
        <v>11119</v>
      </c>
      <c r="G5201" s="11">
        <v>5343</v>
      </c>
      <c r="H5201" s="11">
        <v>7550</v>
      </c>
      <c r="I5201" s="13">
        <v>9.9602436297507744</v>
      </c>
      <c r="J5201" s="13">
        <v>26.209590430194993</v>
      </c>
      <c r="K5201" s="13">
        <v>13.81357788006968</v>
      </c>
      <c r="L5201" s="13">
        <v>7.827705219997882</v>
      </c>
      <c r="M5201" s="13">
        <v>16.817613973760963</v>
      </c>
      <c r="N5201" s="13">
        <v>2.7942888539704942</v>
      </c>
      <c r="O5201" s="13">
        <v>19.964261956854259</v>
      </c>
      <c r="P5201" s="17">
        <v>13.912468849228436</v>
      </c>
      <c r="Q5201" s="17"/>
      <c r="R5201" s="18">
        <f t="shared" si="163"/>
        <v>9.0974471399983372</v>
      </c>
      <c r="S5201">
        <f t="shared" si="164"/>
        <v>18.727490558458534</v>
      </c>
      <c r="T5201" s="3">
        <v>6789.6417451874149</v>
      </c>
      <c r="U5201">
        <v>3804.5469437283209</v>
      </c>
      <c r="V5201">
        <v>-1.4684883353766054</v>
      </c>
      <c r="Y5201">
        <v>2462.1943048131075</v>
      </c>
      <c r="Z5201">
        <v>9444.0001776454865</v>
      </c>
    </row>
    <row r="5202" spans="1:26" ht="92.25" x14ac:dyDescent="1.35">
      <c r="A5202" t="s">
        <v>5202</v>
      </c>
      <c r="B5202" s="11">
        <v>231</v>
      </c>
      <c r="C5202" s="11">
        <v>7838</v>
      </c>
      <c r="D5202" s="11">
        <v>9005</v>
      </c>
      <c r="E5202" s="11">
        <v>8203</v>
      </c>
      <c r="F5202" s="11">
        <v>12689</v>
      </c>
      <c r="G5202" s="11">
        <v>18793</v>
      </c>
      <c r="H5202" s="11">
        <v>13717</v>
      </c>
      <c r="I5202" s="13">
        <v>13.762211292629894</v>
      </c>
      <c r="J5202" s="13">
        <v>9.6633495019615872</v>
      </c>
      <c r="K5202" s="13">
        <v>9.1096832284728784</v>
      </c>
      <c r="L5202" s="13">
        <v>24.097761069614958</v>
      </c>
      <c r="M5202" s="13">
        <v>7.5374072790841939</v>
      </c>
      <c r="N5202" s="13">
        <v>12.770491696996411</v>
      </c>
      <c r="O5202" s="13">
        <v>24.307497177845562</v>
      </c>
      <c r="P5202" s="17">
        <v>14.464057320943642</v>
      </c>
      <c r="Q5202" s="17"/>
      <c r="R5202" s="18">
        <f t="shared" si="163"/>
        <v>9.6490356117135434</v>
      </c>
      <c r="S5202">
        <f t="shared" si="164"/>
        <v>19.27907903017374</v>
      </c>
      <c r="T5202" s="3">
        <v>6534.1501732480765</v>
      </c>
      <c r="U5202">
        <v>3226.6122718778861</v>
      </c>
      <c r="V5202">
        <v>-0.22020913093001582</v>
      </c>
      <c r="Y5202">
        <v>1691.6170414152489</v>
      </c>
      <c r="Z5202">
        <v>8410.7002810999165</v>
      </c>
    </row>
    <row r="5203" spans="1:26" ht="92.25" x14ac:dyDescent="1.35">
      <c r="A5203" t="s">
        <v>5203</v>
      </c>
      <c r="B5203" s="11">
        <v>11416</v>
      </c>
      <c r="C5203" s="11">
        <v>16325</v>
      </c>
      <c r="D5203" s="11">
        <v>12724</v>
      </c>
      <c r="E5203" s="11">
        <v>11161</v>
      </c>
      <c r="F5203" s="11">
        <v>1331</v>
      </c>
      <c r="G5203" s="11">
        <v>67</v>
      </c>
      <c r="H5203" s="11">
        <v>8581</v>
      </c>
      <c r="I5203" s="13">
        <v>22.72381369517263</v>
      </c>
      <c r="J5203" s="13">
        <v>15.418189614302216</v>
      </c>
      <c r="K5203" s="13">
        <v>26.322927287366802</v>
      </c>
      <c r="L5203" s="13">
        <v>15.589600491688184</v>
      </c>
      <c r="M5203" s="13">
        <v>19.192786918034351</v>
      </c>
      <c r="N5203" s="13">
        <v>10.388154486801367</v>
      </c>
      <c r="O5203" s="13">
        <v>21.226555559248368</v>
      </c>
      <c r="P5203" s="17">
        <v>18.6945754360877</v>
      </c>
      <c r="Q5203" s="17"/>
      <c r="R5203" s="18">
        <f t="shared" si="163"/>
        <v>13.879553726857601</v>
      </c>
      <c r="S5203">
        <f t="shared" si="164"/>
        <v>23.509597145317798</v>
      </c>
      <c r="T5203" s="3">
        <v>6108.8570857912928</v>
      </c>
      <c r="U5203">
        <v>2822.6859785963065</v>
      </c>
      <c r="V5203">
        <v>0.5576180228672456</v>
      </c>
      <c r="Y5203">
        <v>1279.905052964943</v>
      </c>
      <c r="Z5203">
        <v>7561.6583292851265</v>
      </c>
    </row>
    <row r="5204" spans="1:26" ht="92.25" x14ac:dyDescent="1.35">
      <c r="A5204" t="s">
        <v>5204</v>
      </c>
      <c r="B5204" s="11">
        <v>5958</v>
      </c>
      <c r="C5204" s="11">
        <v>11909</v>
      </c>
      <c r="D5204" s="11">
        <v>2829</v>
      </c>
      <c r="E5204" s="11">
        <v>13484</v>
      </c>
      <c r="F5204" s="11">
        <v>9166</v>
      </c>
      <c r="G5204" s="11">
        <v>7599</v>
      </c>
      <c r="H5204" s="11">
        <v>11666</v>
      </c>
      <c r="I5204" s="13">
        <v>13.069640376086429</v>
      </c>
      <c r="J5204" s="13">
        <v>21.973653653814523</v>
      </c>
      <c r="K5204" s="13">
        <v>33.262381126234871</v>
      </c>
      <c r="L5204" s="13">
        <v>9.2202737756744124</v>
      </c>
      <c r="M5204" s="13">
        <v>11.696331736839408</v>
      </c>
      <c r="N5204" s="13">
        <v>4.3256541484811137</v>
      </c>
      <c r="O5204" s="13">
        <v>24.642681357162353</v>
      </c>
      <c r="P5204" s="17">
        <v>16.884373739184731</v>
      </c>
      <c r="Q5204" s="17"/>
      <c r="R5204" s="18">
        <f t="shared" si="163"/>
        <v>12.069352029954633</v>
      </c>
      <c r="S5204">
        <f t="shared" si="164"/>
        <v>21.69939544841483</v>
      </c>
      <c r="T5204" s="3">
        <v>5280.8296288037373</v>
      </c>
      <c r="U5204">
        <v>2868.3493023071674</v>
      </c>
      <c r="V5204">
        <v>-0.43218278733547777</v>
      </c>
      <c r="Y5204">
        <v>1776.8996907167398</v>
      </c>
      <c r="Z5204">
        <v>7207.1902273187479</v>
      </c>
    </row>
    <row r="5205" spans="1:26" ht="92.25" x14ac:dyDescent="1.35">
      <c r="A5205" t="s">
        <v>5205</v>
      </c>
      <c r="B5205" s="11">
        <v>1884</v>
      </c>
      <c r="C5205" s="11">
        <v>16642</v>
      </c>
      <c r="D5205" s="11">
        <v>4946</v>
      </c>
      <c r="E5205" s="11">
        <v>6119</v>
      </c>
      <c r="F5205" s="11">
        <v>18601</v>
      </c>
      <c r="G5205" s="11">
        <v>13918</v>
      </c>
      <c r="H5205" s="11">
        <v>19529</v>
      </c>
      <c r="I5205" s="13">
        <v>21.486217305274273</v>
      </c>
      <c r="J5205" s="13">
        <v>7.2059889632304106</v>
      </c>
      <c r="K5205" s="13">
        <v>-0.66737509823377827</v>
      </c>
      <c r="L5205" s="13">
        <v>17.134772397744779</v>
      </c>
      <c r="M5205" s="13">
        <v>14.529165752437651</v>
      </c>
      <c r="N5205" s="13">
        <v>18.737143919079795</v>
      </c>
      <c r="O5205" s="13">
        <v>20.430322852871132</v>
      </c>
      <c r="P5205" s="17">
        <v>14.122319441772037</v>
      </c>
      <c r="Q5205" s="17"/>
      <c r="R5205" s="18">
        <f t="shared" si="163"/>
        <v>9.3072977325419384</v>
      </c>
      <c r="S5205">
        <f t="shared" si="164"/>
        <v>18.937341151002137</v>
      </c>
      <c r="T5205" s="3">
        <v>7768.1132700869757</v>
      </c>
      <c r="U5205">
        <v>3738.2993404974031</v>
      </c>
      <c r="V5205">
        <v>1.6280273484881036</v>
      </c>
      <c r="Y5205">
        <v>1855.724342574058</v>
      </c>
      <c r="Z5205">
        <v>9843.6949727421616</v>
      </c>
    </row>
    <row r="5206" spans="1:26" ht="92.25" x14ac:dyDescent="1.35">
      <c r="A5206" t="s">
        <v>5206</v>
      </c>
      <c r="B5206" s="11">
        <v>6802</v>
      </c>
      <c r="C5206" s="11">
        <v>9230</v>
      </c>
      <c r="D5206" s="11">
        <v>5113</v>
      </c>
      <c r="E5206" s="11">
        <v>19856</v>
      </c>
      <c r="F5206" s="11">
        <v>18501</v>
      </c>
      <c r="G5206" s="11">
        <v>16172</v>
      </c>
      <c r="H5206" s="11">
        <v>4391</v>
      </c>
      <c r="I5206" s="13">
        <v>27.939181495749615</v>
      </c>
      <c r="J5206" s="13">
        <v>7.6140934678913128</v>
      </c>
      <c r="K5206" s="13">
        <v>10.86602342101097</v>
      </c>
      <c r="L5206" s="13">
        <v>18.203977481109067</v>
      </c>
      <c r="M5206" s="13">
        <v>22.514279935357049</v>
      </c>
      <c r="N5206" s="13">
        <v>26.347234321929268</v>
      </c>
      <c r="O5206" s="13">
        <v>26.140628740427513</v>
      </c>
      <c r="P5206" s="17">
        <v>19.946488409067829</v>
      </c>
      <c r="Q5206" s="17"/>
      <c r="R5206" s="18">
        <f t="shared" si="163"/>
        <v>15.131466699837731</v>
      </c>
      <c r="S5206">
        <f t="shared" si="164"/>
        <v>24.761510118297927</v>
      </c>
      <c r="T5206" s="3">
        <v>7410.896651065219</v>
      </c>
      <c r="U5206">
        <v>3667.0002033601427</v>
      </c>
      <c r="V5206">
        <v>-1.4666920833406039</v>
      </c>
      <c r="Y5206">
        <v>1928.1165940459869</v>
      </c>
      <c r="Z5206">
        <v>9548.7604664617811</v>
      </c>
    </row>
    <row r="5207" spans="1:26" ht="92.25" x14ac:dyDescent="1.35">
      <c r="A5207" t="s">
        <v>5207</v>
      </c>
      <c r="B5207" s="11">
        <v>6689</v>
      </c>
      <c r="C5207" s="11">
        <v>4603</v>
      </c>
      <c r="D5207" s="11">
        <v>12823</v>
      </c>
      <c r="E5207" s="11">
        <v>15897</v>
      </c>
      <c r="F5207" s="11">
        <v>11894</v>
      </c>
      <c r="G5207" s="11">
        <v>1740</v>
      </c>
      <c r="H5207" s="11">
        <v>1937</v>
      </c>
      <c r="I5207" s="13">
        <v>6.4458497991093324</v>
      </c>
      <c r="J5207" s="13">
        <v>21.359008992989807</v>
      </c>
      <c r="K5207" s="13">
        <v>13.12263461407758</v>
      </c>
      <c r="L5207" s="13">
        <v>26.182495656375252</v>
      </c>
      <c r="M5207" s="13">
        <v>-0.20331831607699868</v>
      </c>
      <c r="N5207" s="13">
        <v>4.8971824045624466</v>
      </c>
      <c r="O5207" s="13">
        <v>18.768240372918672</v>
      </c>
      <c r="P5207" s="17">
        <v>12.938870503422297</v>
      </c>
      <c r="Q5207" s="17"/>
      <c r="R5207" s="18">
        <f t="shared" si="163"/>
        <v>8.1238487941921989</v>
      </c>
      <c r="S5207">
        <f t="shared" si="164"/>
        <v>17.753892212652396</v>
      </c>
      <c r="T5207" s="3">
        <v>5606.1213357528477</v>
      </c>
      <c r="U5207">
        <v>2546.0934384223024</v>
      </c>
      <c r="V5207">
        <v>-1.4675879356218502</v>
      </c>
      <c r="Y5207">
        <v>1106.7303883578197</v>
      </c>
      <c r="Z5207">
        <v>6871.519214441857</v>
      </c>
    </row>
    <row r="5208" spans="1:26" ht="92.25" x14ac:dyDescent="1.35">
      <c r="A5208" t="s">
        <v>5208</v>
      </c>
      <c r="B5208" s="11">
        <v>8242</v>
      </c>
      <c r="C5208" s="11">
        <v>7750</v>
      </c>
      <c r="D5208" s="11">
        <v>12135</v>
      </c>
      <c r="E5208" s="11">
        <v>4436</v>
      </c>
      <c r="F5208" s="11">
        <v>7616</v>
      </c>
      <c r="G5208" s="11">
        <v>18469</v>
      </c>
      <c r="H5208" s="11">
        <v>13799</v>
      </c>
      <c r="I5208" s="13">
        <v>8.3073788765378715</v>
      </c>
      <c r="J5208" s="13">
        <v>17.71056060090606</v>
      </c>
      <c r="K5208" s="13">
        <v>15.815119618221161</v>
      </c>
      <c r="L5208" s="13">
        <v>19.562070077117099</v>
      </c>
      <c r="M5208" s="13">
        <v>25.627412287167942</v>
      </c>
      <c r="N5208" s="13">
        <v>11.571682200149676</v>
      </c>
      <c r="O5208" s="13">
        <v>12.168963977082788</v>
      </c>
      <c r="P5208" s="17">
        <v>15.823312519597513</v>
      </c>
      <c r="Q5208" s="17"/>
      <c r="R5208" s="18">
        <f t="shared" si="163"/>
        <v>11.008290810367415</v>
      </c>
      <c r="S5208">
        <f t="shared" si="164"/>
        <v>20.63833422882761</v>
      </c>
      <c r="T5208" s="3">
        <v>6244.2598103910141</v>
      </c>
      <c r="U5208">
        <v>3317.7393601731078</v>
      </c>
      <c r="V5208">
        <v>0.34276808946742676</v>
      </c>
      <c r="Y5208">
        <v>1982.8796391493142</v>
      </c>
      <c r="Z5208">
        <v>8403.8678815084531</v>
      </c>
    </row>
    <row r="5209" spans="1:26" ht="92.25" x14ac:dyDescent="1.35">
      <c r="A5209" t="s">
        <v>5209</v>
      </c>
      <c r="B5209" s="11">
        <v>1983</v>
      </c>
      <c r="C5209" s="11">
        <v>7782</v>
      </c>
      <c r="D5209" s="11">
        <v>3349</v>
      </c>
      <c r="E5209" s="11">
        <v>97</v>
      </c>
      <c r="F5209" s="11">
        <v>12858</v>
      </c>
      <c r="G5209" s="11">
        <v>2063</v>
      </c>
      <c r="H5209" s="11">
        <v>16816</v>
      </c>
      <c r="I5209" s="13">
        <v>25.352321682636788</v>
      </c>
      <c r="J5209" s="13">
        <v>17.098570051460825</v>
      </c>
      <c r="K5209" s="13">
        <v>11.594672865034187</v>
      </c>
      <c r="L5209" s="13">
        <v>3.4032323640683071</v>
      </c>
      <c r="M5209" s="13">
        <v>17.44342032728348</v>
      </c>
      <c r="N5209" s="13">
        <v>26.463996912623166</v>
      </c>
      <c r="O5209" s="13">
        <v>19.103347339992052</v>
      </c>
      <c r="P5209" s="17">
        <v>17.20850879187126</v>
      </c>
      <c r="Q5209" s="17"/>
      <c r="R5209" s="18">
        <f t="shared" si="163"/>
        <v>12.393487082641162</v>
      </c>
      <c r="S5209">
        <f t="shared" si="164"/>
        <v>22.023530501101359</v>
      </c>
      <c r="T5209" s="3">
        <v>5421.8277755419786</v>
      </c>
      <c r="U5209">
        <v>2058.9269777581321</v>
      </c>
      <c r="V5209">
        <v>0.67168230089009739</v>
      </c>
      <c r="Y5209">
        <v>441.20160362900606</v>
      </c>
      <c r="Z5209">
        <v>6016.4808930843301</v>
      </c>
    </row>
    <row r="5210" spans="1:26" ht="92.25" x14ac:dyDescent="1.35">
      <c r="A5210" t="s">
        <v>5210</v>
      </c>
      <c r="B5210" s="11">
        <v>1735</v>
      </c>
      <c r="C5210" s="11">
        <v>18880</v>
      </c>
      <c r="D5210" s="11">
        <v>2534</v>
      </c>
      <c r="E5210" s="11">
        <v>5520</v>
      </c>
      <c r="F5210" s="11">
        <v>6813</v>
      </c>
      <c r="G5210" s="11">
        <v>2380</v>
      </c>
      <c r="H5210" s="11">
        <v>6131</v>
      </c>
      <c r="I5210" s="13">
        <v>14.040480822411679</v>
      </c>
      <c r="J5210" s="13">
        <v>19.3212798805028</v>
      </c>
      <c r="K5210" s="13">
        <v>12.718591812027009</v>
      </c>
      <c r="L5210" s="13">
        <v>12.227544664442807</v>
      </c>
      <c r="M5210" s="13">
        <v>29.535082129744513</v>
      </c>
      <c r="N5210" s="13">
        <v>17.306343427395273</v>
      </c>
      <c r="O5210" s="13">
        <v>17.847968781408902</v>
      </c>
      <c r="P5210" s="17">
        <v>17.571041645418997</v>
      </c>
      <c r="Q5210" s="17"/>
      <c r="R5210" s="18">
        <f t="shared" si="163"/>
        <v>12.756019936188899</v>
      </c>
      <c r="S5210">
        <f t="shared" si="164"/>
        <v>22.386063354649096</v>
      </c>
      <c r="T5210" s="3">
        <v>5159.5251631510291</v>
      </c>
      <c r="U5210">
        <v>2016.1883922744264</v>
      </c>
      <c r="V5210">
        <v>-2.1150572138139978</v>
      </c>
      <c r="Y5210">
        <v>509.36597338449474</v>
      </c>
      <c r="Z5210">
        <v>5814.9188194750441</v>
      </c>
    </row>
    <row r="5211" spans="1:26" ht="92.25" x14ac:dyDescent="1.35">
      <c r="A5211" t="s">
        <v>5211</v>
      </c>
      <c r="B5211" s="11">
        <v>1780</v>
      </c>
      <c r="C5211" s="11">
        <v>9548</v>
      </c>
      <c r="D5211" s="11">
        <v>6408</v>
      </c>
      <c r="E5211" s="11">
        <v>18054</v>
      </c>
      <c r="F5211" s="11">
        <v>5730</v>
      </c>
      <c r="G5211" s="11">
        <v>14817</v>
      </c>
      <c r="H5211" s="11">
        <v>2924</v>
      </c>
      <c r="I5211" s="13">
        <v>9.4473522238651668</v>
      </c>
      <c r="J5211" s="13">
        <v>24.856406404061239</v>
      </c>
      <c r="K5211" s="13">
        <v>13.845155476683075</v>
      </c>
      <c r="L5211" s="13">
        <v>27.336850759770783</v>
      </c>
      <c r="M5211" s="13">
        <v>14.546494409344508</v>
      </c>
      <c r="N5211" s="13">
        <v>23.844203079540478</v>
      </c>
      <c r="O5211" s="13">
        <v>8.8581819855718908</v>
      </c>
      <c r="P5211" s="17">
        <v>17.533520619833876</v>
      </c>
      <c r="Q5211" s="17"/>
      <c r="R5211" s="18">
        <f t="shared" si="163"/>
        <v>12.718498910603778</v>
      </c>
      <c r="S5211">
        <f t="shared" si="164"/>
        <v>22.348542329063974</v>
      </c>
      <c r="T5211" s="3">
        <v>6006.8346997545323</v>
      </c>
      <c r="U5211">
        <v>2715.1757345354049</v>
      </c>
      <c r="V5211">
        <v>0.83720351540250704</v>
      </c>
      <c r="Y5211">
        <v>1164.5769512639963</v>
      </c>
      <c r="Z5211">
        <v>7341.4203485766884</v>
      </c>
    </row>
    <row r="5212" spans="1:26" ht="92.25" x14ac:dyDescent="1.35">
      <c r="A5212" t="s">
        <v>5212</v>
      </c>
      <c r="B5212" s="11">
        <v>2787</v>
      </c>
      <c r="C5212" s="11">
        <v>2602</v>
      </c>
      <c r="D5212" s="11">
        <v>5652</v>
      </c>
      <c r="E5212" s="11">
        <v>605</v>
      </c>
      <c r="F5212" s="11">
        <v>17646</v>
      </c>
      <c r="G5212" s="11">
        <v>17779</v>
      </c>
      <c r="H5212" s="11">
        <v>9400</v>
      </c>
      <c r="I5212" s="13">
        <v>15.172037614876865</v>
      </c>
      <c r="J5212" s="13">
        <v>18.075157594203354</v>
      </c>
      <c r="K5212" s="13">
        <v>17.86999412003032</v>
      </c>
      <c r="L5212" s="13">
        <v>7.0883748953838541</v>
      </c>
      <c r="M5212" s="13">
        <v>16.522392262389491</v>
      </c>
      <c r="N5212" s="13">
        <v>24.329480325456167</v>
      </c>
      <c r="O5212" s="13">
        <v>12.343650804569817</v>
      </c>
      <c r="P5212" s="17">
        <v>15.914441088129982</v>
      </c>
      <c r="Q5212" s="17"/>
      <c r="R5212" s="18">
        <f t="shared" si="163"/>
        <v>11.099419378899883</v>
      </c>
      <c r="S5212">
        <f t="shared" si="164"/>
        <v>20.729462797360078</v>
      </c>
      <c r="T5212" s="3">
        <v>6401.2472917505438</v>
      </c>
      <c r="U5212">
        <v>2587.33229448569</v>
      </c>
      <c r="V5212">
        <v>1.4086435839999467</v>
      </c>
      <c r="Y5212">
        <v>762.27370562906071</v>
      </c>
      <c r="Z5212">
        <v>7344.6925742939284</v>
      </c>
    </row>
    <row r="5213" spans="1:26" ht="92.25" x14ac:dyDescent="1.35">
      <c r="A5213" t="s">
        <v>5213</v>
      </c>
      <c r="B5213" s="11">
        <v>2808</v>
      </c>
      <c r="C5213" s="11">
        <v>11756</v>
      </c>
      <c r="D5213" s="11">
        <v>10308</v>
      </c>
      <c r="E5213" s="11">
        <v>18261</v>
      </c>
      <c r="F5213" s="11">
        <v>12557</v>
      </c>
      <c r="G5213" s="11">
        <v>13824</v>
      </c>
      <c r="H5213" s="11">
        <v>15482</v>
      </c>
      <c r="I5213" s="13">
        <v>10.318278624595724</v>
      </c>
      <c r="J5213" s="13">
        <v>2.8630599222707467</v>
      </c>
      <c r="K5213" s="13">
        <v>12.812804935729858</v>
      </c>
      <c r="L5213" s="13">
        <v>7.2334639473355775</v>
      </c>
      <c r="M5213" s="13">
        <v>19.624948315977253</v>
      </c>
      <c r="N5213" s="13">
        <v>15.291693269242648</v>
      </c>
      <c r="O5213" s="13">
        <v>16.787950911115669</v>
      </c>
      <c r="P5213" s="17">
        <v>12.133171418038211</v>
      </c>
      <c r="Q5213" s="17"/>
      <c r="R5213" s="18">
        <f t="shared" si="163"/>
        <v>7.3181497088081127</v>
      </c>
      <c r="S5213">
        <f t="shared" si="164"/>
        <v>16.948193127268311</v>
      </c>
      <c r="T5213" s="3">
        <v>7099.9003778739161</v>
      </c>
      <c r="U5213">
        <v>3891.3906685610291</v>
      </c>
      <c r="V5213">
        <v>2.1400592231657356</v>
      </c>
      <c r="Y5213">
        <v>2438.2048146027591</v>
      </c>
      <c r="Z5213">
        <v>9739.0504284233812</v>
      </c>
    </row>
    <row r="5214" spans="1:26" ht="92.25" x14ac:dyDescent="1.35">
      <c r="A5214" t="s">
        <v>5214</v>
      </c>
      <c r="B5214" s="11">
        <v>8650</v>
      </c>
      <c r="C5214" s="11">
        <v>15104</v>
      </c>
      <c r="D5214" s="11">
        <v>13131</v>
      </c>
      <c r="E5214" s="11">
        <v>6947</v>
      </c>
      <c r="F5214" s="11">
        <v>18259</v>
      </c>
      <c r="G5214" s="11">
        <v>15370</v>
      </c>
      <c r="H5214" s="11">
        <v>18749</v>
      </c>
      <c r="I5214" s="13">
        <v>19.041300057809082</v>
      </c>
      <c r="J5214" s="13">
        <v>17.817256316387702</v>
      </c>
      <c r="K5214" s="13">
        <v>15.724405815132984</v>
      </c>
      <c r="L5214" s="13">
        <v>20.091534548426353</v>
      </c>
      <c r="M5214" s="13">
        <v>15.33604332552062</v>
      </c>
      <c r="N5214" s="13">
        <v>19.34609579670542</v>
      </c>
      <c r="O5214" s="13">
        <v>24.521849861115051</v>
      </c>
      <c r="P5214" s="17">
        <v>18.839783674442458</v>
      </c>
      <c r="Q5214" s="17"/>
      <c r="R5214" s="18">
        <f t="shared" si="163"/>
        <v>14.02476196521236</v>
      </c>
      <c r="S5214">
        <f t="shared" si="164"/>
        <v>23.654805383672556</v>
      </c>
      <c r="T5214" s="3">
        <v>7745.4454958391179</v>
      </c>
      <c r="U5214">
        <v>4405.9270136651348</v>
      </c>
      <c r="V5214">
        <v>6.35748165223049E-2</v>
      </c>
      <c r="Y5214">
        <v>2909.294616358959</v>
      </c>
      <c r="Z5214">
        <v>10873.955916623183</v>
      </c>
    </row>
    <row r="5215" spans="1:26" ht="92.25" x14ac:dyDescent="1.35">
      <c r="A5215" t="s">
        <v>5215</v>
      </c>
      <c r="B5215" s="11">
        <v>6892</v>
      </c>
      <c r="C5215" s="11">
        <v>675</v>
      </c>
      <c r="D5215" s="11">
        <v>15995</v>
      </c>
      <c r="E5215" s="11">
        <v>19499</v>
      </c>
      <c r="F5215" s="11">
        <v>8504</v>
      </c>
      <c r="G5215" s="11">
        <v>5850</v>
      </c>
      <c r="H5215" s="11">
        <v>7480</v>
      </c>
      <c r="I5215" s="13">
        <v>23.287252423269088</v>
      </c>
      <c r="J5215" s="13">
        <v>8.9803283686580535</v>
      </c>
      <c r="K5215" s="13">
        <v>14.877628018900058</v>
      </c>
      <c r="L5215" s="13">
        <v>19.399324928747294</v>
      </c>
      <c r="M5215" s="13">
        <v>4.1795195281587514</v>
      </c>
      <c r="N5215" s="13">
        <v>12.851425999437128</v>
      </c>
      <c r="O5215" s="13">
        <v>19.071132007106009</v>
      </c>
      <c r="P5215" s="17">
        <v>14.663801610610912</v>
      </c>
      <c r="Q5215" s="17"/>
      <c r="R5215" s="18">
        <f t="shared" si="163"/>
        <v>9.8487799013808139</v>
      </c>
      <c r="S5215">
        <f t="shared" si="164"/>
        <v>19.478823319841013</v>
      </c>
      <c r="T5215" s="3">
        <v>6465.5829299284214</v>
      </c>
      <c r="U5215">
        <v>2971.3411473429874</v>
      </c>
      <c r="V5215">
        <v>-1.014439021673752</v>
      </c>
      <c r="Y5215">
        <v>1328.4887948464948</v>
      </c>
      <c r="Z5215">
        <v>7977.0641638570705</v>
      </c>
    </row>
    <row r="5216" spans="1:26" ht="92.25" x14ac:dyDescent="1.35">
      <c r="A5216" t="s">
        <v>5216</v>
      </c>
      <c r="B5216" s="11">
        <v>14459</v>
      </c>
      <c r="C5216" s="11">
        <v>14502</v>
      </c>
      <c r="D5216" s="11">
        <v>19294</v>
      </c>
      <c r="E5216" s="11">
        <v>14139</v>
      </c>
      <c r="F5216" s="11">
        <v>6970</v>
      </c>
      <c r="G5216" s="11">
        <v>8543</v>
      </c>
      <c r="H5216" s="11">
        <v>5887</v>
      </c>
      <c r="I5216" s="13">
        <v>20.367216868837868</v>
      </c>
      <c r="J5216" s="13">
        <v>12.929067114634883</v>
      </c>
      <c r="K5216" s="13">
        <v>16.035064092320372</v>
      </c>
      <c r="L5216" s="13">
        <v>9.0891276256106224</v>
      </c>
      <c r="M5216" s="13">
        <v>11.012263988044268</v>
      </c>
      <c r="N5216" s="13">
        <v>28.513674139587799</v>
      </c>
      <c r="O5216" s="13">
        <v>13.084644924446096</v>
      </c>
      <c r="P5216" s="17">
        <v>15.861579821925986</v>
      </c>
      <c r="Q5216" s="17"/>
      <c r="R5216" s="18">
        <f t="shared" si="163"/>
        <v>11.046558112695887</v>
      </c>
      <c r="S5216">
        <f t="shared" si="164"/>
        <v>20.676601531156084</v>
      </c>
      <c r="T5216" s="3">
        <v>7034.2288838192208</v>
      </c>
      <c r="U5216">
        <v>3836.6731338303971</v>
      </c>
      <c r="V5216">
        <v>0.40197278394771274</v>
      </c>
      <c r="Y5216">
        <v>2386.5764120451395</v>
      </c>
      <c r="Z5216">
        <v>9619.8918615248003</v>
      </c>
    </row>
    <row r="5217" spans="1:26" ht="92.25" x14ac:dyDescent="1.35">
      <c r="A5217" t="s">
        <v>5217</v>
      </c>
      <c r="B5217" s="11">
        <v>3889</v>
      </c>
      <c r="C5217" s="11">
        <v>4965</v>
      </c>
      <c r="D5217" s="11">
        <v>691</v>
      </c>
      <c r="E5217" s="11">
        <v>7152</v>
      </c>
      <c r="F5217" s="11">
        <v>11693</v>
      </c>
      <c r="G5217" s="11">
        <v>9486</v>
      </c>
      <c r="H5217" s="11">
        <v>3377</v>
      </c>
      <c r="I5217" s="13">
        <v>16.852913874120805</v>
      </c>
      <c r="J5217" s="13">
        <v>13.976484175437855</v>
      </c>
      <c r="K5217" s="13">
        <v>19.594970924373612</v>
      </c>
      <c r="L5217" s="13">
        <v>14.607720213119631</v>
      </c>
      <c r="M5217" s="13">
        <v>12.84080818305759</v>
      </c>
      <c r="N5217" s="13">
        <v>20.718201088199756</v>
      </c>
      <c r="O5217" s="13">
        <v>11.515432206632012</v>
      </c>
      <c r="P5217" s="17">
        <v>15.729504380705896</v>
      </c>
      <c r="Q5217" s="17"/>
      <c r="R5217" s="18">
        <f t="shared" si="163"/>
        <v>10.914482671475797</v>
      </c>
      <c r="S5217">
        <f t="shared" si="164"/>
        <v>20.544526089935992</v>
      </c>
      <c r="T5217" s="3">
        <v>3984.4694481957008</v>
      </c>
      <c r="U5217">
        <v>1890.5365145184749</v>
      </c>
      <c r="V5217">
        <v>-2.0483184925979003</v>
      </c>
      <c r="Y5217">
        <v>917.42705755505267</v>
      </c>
      <c r="Z5217">
        <v>5014.6671237562259</v>
      </c>
    </row>
    <row r="5218" spans="1:26" ht="92.25" x14ac:dyDescent="1.35">
      <c r="A5218" t="s">
        <v>5218</v>
      </c>
      <c r="B5218" s="11">
        <v>5407</v>
      </c>
      <c r="C5218" s="11">
        <v>567</v>
      </c>
      <c r="D5218" s="11">
        <v>5442</v>
      </c>
      <c r="E5218" s="11">
        <v>76</v>
      </c>
      <c r="F5218" s="11">
        <v>6709</v>
      </c>
      <c r="G5218" s="11">
        <v>9149</v>
      </c>
      <c r="H5218" s="11">
        <v>19169</v>
      </c>
      <c r="I5218" s="13">
        <v>17.973009359850053</v>
      </c>
      <c r="J5218" s="13">
        <v>12.571501239458588</v>
      </c>
      <c r="K5218" s="13">
        <v>16.811115089502447</v>
      </c>
      <c r="L5218" s="13">
        <v>-0.88528958885610898</v>
      </c>
      <c r="M5218" s="13">
        <v>12.533267504193898</v>
      </c>
      <c r="N5218" s="13">
        <v>16.011580079665862</v>
      </c>
      <c r="O5218" s="13">
        <v>12.370809526699819</v>
      </c>
      <c r="P5218" s="17">
        <v>12.483713315787794</v>
      </c>
      <c r="Q5218" s="17"/>
      <c r="R5218" s="18">
        <f t="shared" si="163"/>
        <v>7.6686916065576956</v>
      </c>
      <c r="S5218">
        <f t="shared" si="164"/>
        <v>17.298735025017891</v>
      </c>
      <c r="T5218" s="3">
        <v>5542.1080200692313</v>
      </c>
      <c r="U5218">
        <v>2129.4426566712932</v>
      </c>
      <c r="V5218">
        <v>0.55663576858933084</v>
      </c>
      <c r="Y5218">
        <v>489.40780685284608</v>
      </c>
      <c r="Z5218">
        <v>6188.3715776316994</v>
      </c>
    </row>
    <row r="5219" spans="1:26" ht="92.25" x14ac:dyDescent="1.35">
      <c r="A5219" t="s">
        <v>5219</v>
      </c>
      <c r="B5219" s="11">
        <v>8045</v>
      </c>
      <c r="C5219" s="11">
        <v>6772</v>
      </c>
      <c r="D5219" s="11">
        <v>11078</v>
      </c>
      <c r="E5219" s="11">
        <v>19617</v>
      </c>
      <c r="F5219" s="11">
        <v>15834</v>
      </c>
      <c r="G5219" s="11">
        <v>10546</v>
      </c>
      <c r="H5219" s="11">
        <v>12201</v>
      </c>
      <c r="I5219" s="13">
        <v>14.714226704154378</v>
      </c>
      <c r="J5219" s="13">
        <v>19.065824328560382</v>
      </c>
      <c r="K5219" s="13">
        <v>7.1911491594502905</v>
      </c>
      <c r="L5219" s="13">
        <v>13.192483689072482</v>
      </c>
      <c r="M5219" s="13">
        <v>20.86819705312309</v>
      </c>
      <c r="N5219" s="13">
        <v>15.287001885869717</v>
      </c>
      <c r="O5219" s="13">
        <v>14.466276180428313</v>
      </c>
      <c r="P5219" s="17">
        <v>14.969308428665522</v>
      </c>
      <c r="Q5219" s="17"/>
      <c r="R5219" s="18">
        <f t="shared" si="163"/>
        <v>10.154286719435424</v>
      </c>
      <c r="S5219">
        <f t="shared" si="164"/>
        <v>19.784330137895623</v>
      </c>
      <c r="T5219" s="3">
        <v>6908.5365860322663</v>
      </c>
      <c r="U5219">
        <v>3851.7434941085698</v>
      </c>
      <c r="V5219">
        <v>0.34837171369872522</v>
      </c>
      <c r="Y5219">
        <v>2474.7204290769191</v>
      </c>
      <c r="Z5219">
        <v>9578.7861691030921</v>
      </c>
    </row>
    <row r="5220" spans="1:26" ht="92.25" x14ac:dyDescent="1.35">
      <c r="A5220" t="s">
        <v>5220</v>
      </c>
      <c r="B5220" s="11">
        <v>2786</v>
      </c>
      <c r="C5220" s="11">
        <v>10937</v>
      </c>
      <c r="D5220" s="11">
        <v>664</v>
      </c>
      <c r="E5220" s="11">
        <v>17418</v>
      </c>
      <c r="F5220" s="11">
        <v>13745</v>
      </c>
      <c r="G5220" s="11">
        <v>766</v>
      </c>
      <c r="H5220" s="11">
        <v>8833</v>
      </c>
      <c r="I5220" s="13">
        <v>8.2715558202720949</v>
      </c>
      <c r="J5220" s="13">
        <v>11.454436526979915</v>
      </c>
      <c r="K5220" s="13">
        <v>16.465884390525733</v>
      </c>
      <c r="L5220" s="13">
        <v>23.683757518694421</v>
      </c>
      <c r="M5220" s="13">
        <v>11.093259292421358</v>
      </c>
      <c r="N5220" s="13">
        <v>17.629442442920322</v>
      </c>
      <c r="O5220" s="13">
        <v>23.145024505532866</v>
      </c>
      <c r="P5220" s="17">
        <v>15.963337213906673</v>
      </c>
      <c r="Q5220" s="17"/>
      <c r="R5220" s="18">
        <f t="shared" si="163"/>
        <v>11.148315504676575</v>
      </c>
      <c r="S5220">
        <f t="shared" si="164"/>
        <v>20.778358923136771</v>
      </c>
      <c r="T5220" s="3">
        <v>6073.6355783086547</v>
      </c>
      <c r="U5220">
        <v>2525.4886835938887</v>
      </c>
      <c r="V5220">
        <v>-0.44870375859318301</v>
      </c>
      <c r="Y5220">
        <v>834.20107616543373</v>
      </c>
      <c r="Z5220">
        <v>7079.7359867719042</v>
      </c>
    </row>
    <row r="5221" spans="1:26" ht="92.25" x14ac:dyDescent="1.35">
      <c r="A5221" t="s">
        <v>5221</v>
      </c>
      <c r="B5221" s="11">
        <v>16729</v>
      </c>
      <c r="C5221" s="11">
        <v>16926</v>
      </c>
      <c r="D5221" s="11">
        <v>13099</v>
      </c>
      <c r="E5221" s="11">
        <v>16097</v>
      </c>
      <c r="F5221" s="11">
        <v>13297</v>
      </c>
      <c r="G5221" s="11">
        <v>611</v>
      </c>
      <c r="H5221" s="11">
        <v>16490</v>
      </c>
      <c r="I5221" s="13">
        <v>15.666924775464004</v>
      </c>
      <c r="J5221" s="13">
        <v>27.849200796213346</v>
      </c>
      <c r="K5221" s="13">
        <v>24.570493533847994</v>
      </c>
      <c r="L5221" s="13">
        <v>12.859443710506977</v>
      </c>
      <c r="M5221" s="13">
        <v>27.582242896990003</v>
      </c>
      <c r="N5221" s="13">
        <v>4.863860324681319</v>
      </c>
      <c r="O5221" s="13">
        <v>15.199106787595397</v>
      </c>
      <c r="P5221" s="17">
        <v>18.370181832185576</v>
      </c>
      <c r="Q5221" s="17"/>
      <c r="R5221" s="18">
        <f t="shared" si="163"/>
        <v>13.555160122955478</v>
      </c>
      <c r="S5221">
        <f t="shared" si="164"/>
        <v>23.185203541415675</v>
      </c>
      <c r="T5221" s="3">
        <v>7948.3537928414989</v>
      </c>
      <c r="U5221">
        <v>4270.9261402025359</v>
      </c>
      <c r="V5221">
        <v>2.0913103071507066</v>
      </c>
      <c r="Y5221">
        <v>2594.2834868587256</v>
      </c>
      <c r="Z5221">
        <v>10767.59590493219</v>
      </c>
    </row>
    <row r="5222" spans="1:26" ht="92.25" x14ac:dyDescent="1.35">
      <c r="A5222" t="s">
        <v>5222</v>
      </c>
      <c r="B5222" s="11">
        <v>3598</v>
      </c>
      <c r="C5222" s="11">
        <v>5117</v>
      </c>
      <c r="D5222" s="11">
        <v>3224</v>
      </c>
      <c r="E5222" s="11">
        <v>10659</v>
      </c>
      <c r="F5222" s="11">
        <v>13851</v>
      </c>
      <c r="G5222" s="11">
        <v>7122</v>
      </c>
      <c r="H5222" s="11">
        <v>919</v>
      </c>
      <c r="I5222" s="13">
        <v>17.196495851183123</v>
      </c>
      <c r="J5222" s="13">
        <v>10.14511029228953</v>
      </c>
      <c r="K5222" s="13">
        <v>11.063314555896188</v>
      </c>
      <c r="L5222" s="13">
        <v>20.836878962417302</v>
      </c>
      <c r="M5222" s="13">
        <v>5.508170168278383</v>
      </c>
      <c r="N5222" s="13">
        <v>3.5851503686252268</v>
      </c>
      <c r="O5222" s="13">
        <v>24.476830900853571</v>
      </c>
      <c r="P5222" s="17">
        <v>13.258850157077617</v>
      </c>
      <c r="Q5222" s="17"/>
      <c r="R5222" s="18">
        <f t="shared" si="163"/>
        <v>8.443828447847519</v>
      </c>
      <c r="S5222">
        <f t="shared" si="164"/>
        <v>18.073871866307716</v>
      </c>
      <c r="T5222" s="3">
        <v>4503.9009339078093</v>
      </c>
      <c r="U5222">
        <v>2036.9766969821333</v>
      </c>
      <c r="V5222">
        <v>1.7894035408971831</v>
      </c>
      <c r="Y5222">
        <v>878.89872671935973</v>
      </c>
      <c r="Z5222">
        <v>5510.2715106076485</v>
      </c>
    </row>
    <row r="5223" spans="1:26" ht="92.25" x14ac:dyDescent="1.35">
      <c r="A5223" t="s">
        <v>5223</v>
      </c>
      <c r="B5223" s="11">
        <v>6585</v>
      </c>
      <c r="C5223" s="11">
        <v>2193</v>
      </c>
      <c r="D5223" s="11">
        <v>4476</v>
      </c>
      <c r="E5223" s="11">
        <v>3237</v>
      </c>
      <c r="F5223" s="11">
        <v>12636</v>
      </c>
      <c r="G5223" s="11">
        <v>18656</v>
      </c>
      <c r="H5223" s="11">
        <v>5377</v>
      </c>
      <c r="I5223" s="13">
        <v>13.016610315408856</v>
      </c>
      <c r="J5223" s="13">
        <v>17.512441359451248</v>
      </c>
      <c r="K5223" s="13">
        <v>8.1766210016055414</v>
      </c>
      <c r="L5223" s="13">
        <v>7.944179804785179</v>
      </c>
      <c r="M5223" s="13">
        <v>18.945263683571092</v>
      </c>
      <c r="N5223" s="13">
        <v>4.055456308026347</v>
      </c>
      <c r="O5223" s="13">
        <v>19.326908862130487</v>
      </c>
      <c r="P5223" s="17">
        <v>12.711068762139822</v>
      </c>
      <c r="Q5223" s="17"/>
      <c r="R5223" s="18">
        <f t="shared" si="163"/>
        <v>7.896047052909724</v>
      </c>
      <c r="S5223">
        <f t="shared" si="164"/>
        <v>17.526090471369919</v>
      </c>
      <c r="T5223" s="3">
        <v>5627.7704151236712</v>
      </c>
      <c r="U5223">
        <v>2433.5799232273007</v>
      </c>
      <c r="V5223">
        <v>-0.52221594160073437</v>
      </c>
      <c r="Y5223">
        <v>920.00822166349235</v>
      </c>
      <c r="Z5223">
        <v>6707.0588511187852</v>
      </c>
    </row>
    <row r="5224" spans="1:26" ht="92.25" x14ac:dyDescent="1.35">
      <c r="A5224" t="s">
        <v>5224</v>
      </c>
      <c r="B5224" s="11">
        <v>16537</v>
      </c>
      <c r="C5224" s="11">
        <v>8916</v>
      </c>
      <c r="D5224" s="11">
        <v>12573</v>
      </c>
      <c r="E5224" s="11">
        <v>13670</v>
      </c>
      <c r="F5224" s="11">
        <v>6882</v>
      </c>
      <c r="G5224" s="11">
        <v>1358</v>
      </c>
      <c r="H5224" s="11">
        <v>3999</v>
      </c>
      <c r="I5224" s="13">
        <v>12.928847748638306</v>
      </c>
      <c r="J5224" s="13">
        <v>18.23821157929499</v>
      </c>
      <c r="K5224" s="13">
        <v>10.827308402349715</v>
      </c>
      <c r="L5224" s="13">
        <v>25.084913150664605</v>
      </c>
      <c r="M5224" s="13">
        <v>-1.2414903707253249</v>
      </c>
      <c r="N5224" s="13">
        <v>9.2131379244965874</v>
      </c>
      <c r="O5224" s="13">
        <v>9.9662477212868748</v>
      </c>
      <c r="P5224" s="17">
        <v>12.145310879429392</v>
      </c>
      <c r="Q5224" s="17"/>
      <c r="R5224" s="18">
        <f t="shared" si="163"/>
        <v>7.3302891701992934</v>
      </c>
      <c r="S5224">
        <f t="shared" si="164"/>
        <v>16.96033258865949</v>
      </c>
      <c r="T5224" s="3">
        <v>6005.4269534449832</v>
      </c>
      <c r="U5224">
        <v>2927.8669681721121</v>
      </c>
      <c r="V5224">
        <v>0.20245124687789939</v>
      </c>
      <c r="Y5224">
        <v>1497.2317383384807</v>
      </c>
      <c r="Z5224">
        <v>7672.6275465411245</v>
      </c>
    </row>
    <row r="5225" spans="1:26" ht="92.25" x14ac:dyDescent="1.35">
      <c r="A5225" t="s">
        <v>5225</v>
      </c>
      <c r="B5225" s="11">
        <v>3773</v>
      </c>
      <c r="C5225" s="11">
        <v>18849</v>
      </c>
      <c r="D5225" s="11">
        <v>2248</v>
      </c>
      <c r="E5225" s="11">
        <v>14566</v>
      </c>
      <c r="F5225" s="11">
        <v>19236</v>
      </c>
      <c r="G5225" s="11">
        <v>1736</v>
      </c>
      <c r="H5225" s="11">
        <v>9619</v>
      </c>
      <c r="I5225" s="13">
        <v>18.211444062029635</v>
      </c>
      <c r="J5225" s="13">
        <v>29.515073539788673</v>
      </c>
      <c r="K5225" s="13">
        <v>8.9662321770776057</v>
      </c>
      <c r="L5225" s="13">
        <v>26.018680267084399</v>
      </c>
      <c r="M5225" s="13">
        <v>22.11571435118411</v>
      </c>
      <c r="N5225" s="13">
        <v>14.059862803478374</v>
      </c>
      <c r="O5225" s="13">
        <v>25.922878492133261</v>
      </c>
      <c r="P5225" s="17">
        <v>20.687126527539437</v>
      </c>
      <c r="Q5225" s="17"/>
      <c r="R5225" s="18">
        <f t="shared" si="163"/>
        <v>15.872104818309339</v>
      </c>
      <c r="S5225">
        <f t="shared" si="164"/>
        <v>25.502148236769536</v>
      </c>
      <c r="T5225" s="3">
        <v>7333.1857388640592</v>
      </c>
      <c r="U5225">
        <v>3208.6903060420946</v>
      </c>
      <c r="V5225">
        <v>1.6530020729987882</v>
      </c>
      <c r="Y5225">
        <v>1252.8224436792498</v>
      </c>
      <c r="Z5225">
        <v>8793.5559874574847</v>
      </c>
    </row>
    <row r="5226" spans="1:26" ht="92.25" x14ac:dyDescent="1.35">
      <c r="A5226" t="s">
        <v>5226</v>
      </c>
      <c r="B5226" s="11">
        <v>14698</v>
      </c>
      <c r="C5226" s="11">
        <v>18704</v>
      </c>
      <c r="D5226" s="11">
        <v>8967</v>
      </c>
      <c r="E5226" s="11">
        <v>14562</v>
      </c>
      <c r="F5226" s="11">
        <v>522</v>
      </c>
      <c r="G5226" s="11">
        <v>16713</v>
      </c>
      <c r="H5226" s="11">
        <v>2540</v>
      </c>
      <c r="I5226" s="13">
        <v>21.213758349923083</v>
      </c>
      <c r="J5226" s="13">
        <v>14.79520896945488</v>
      </c>
      <c r="K5226" s="13">
        <v>8.3037386344175133</v>
      </c>
      <c r="L5226" s="13">
        <v>19.514799043027615</v>
      </c>
      <c r="M5226" s="13">
        <v>8.1422199945659521</v>
      </c>
      <c r="N5226" s="13">
        <v>15.610344686239301</v>
      </c>
      <c r="O5226" s="13">
        <v>20.615726310453152</v>
      </c>
      <c r="P5226" s="17">
        <v>15.456542284011643</v>
      </c>
      <c r="Q5226" s="17"/>
      <c r="R5226" s="18">
        <f t="shared" si="163"/>
        <v>10.641520574781545</v>
      </c>
      <c r="S5226">
        <f t="shared" si="164"/>
        <v>20.271563993241742</v>
      </c>
      <c r="T5226" s="3">
        <v>7448.2537496476334</v>
      </c>
      <c r="U5226">
        <v>3513.0434609419522</v>
      </c>
      <c r="V5226">
        <v>-0.11080487638537306</v>
      </c>
      <c r="Y5226">
        <v>1668.6408442517736</v>
      </c>
      <c r="Z5226">
        <v>9327.699116140051</v>
      </c>
    </row>
    <row r="5227" spans="1:26" ht="92.25" x14ac:dyDescent="1.35">
      <c r="A5227" t="s">
        <v>5227</v>
      </c>
      <c r="B5227" s="11">
        <v>15725</v>
      </c>
      <c r="C5227" s="11">
        <v>16963</v>
      </c>
      <c r="D5227" s="11">
        <v>4700</v>
      </c>
      <c r="E5227" s="11">
        <v>14137</v>
      </c>
      <c r="F5227" s="11">
        <v>18456</v>
      </c>
      <c r="G5227" s="11">
        <v>17887</v>
      </c>
      <c r="H5227" s="11">
        <v>14809</v>
      </c>
      <c r="I5227" s="13">
        <v>16.780633398278056</v>
      </c>
      <c r="J5227" s="13">
        <v>15.310767956935406</v>
      </c>
      <c r="K5227" s="13">
        <v>21.9564121534913</v>
      </c>
      <c r="L5227" s="13">
        <v>11.692165922143026</v>
      </c>
      <c r="M5227" s="13">
        <v>10.76272112551867</v>
      </c>
      <c r="N5227" s="13">
        <v>15.333582363325363</v>
      </c>
      <c r="O5227" s="13">
        <v>19.649371349826854</v>
      </c>
      <c r="P5227" s="17">
        <v>15.926522038502668</v>
      </c>
      <c r="Q5227" s="17"/>
      <c r="R5227" s="18">
        <f t="shared" si="163"/>
        <v>11.11150032927257</v>
      </c>
      <c r="S5227">
        <f t="shared" si="164"/>
        <v>20.741543747732766</v>
      </c>
      <c r="T5227" s="3">
        <v>8226.847360440408</v>
      </c>
      <c r="U5227">
        <v>4701.8288895481783</v>
      </c>
      <c r="V5227">
        <v>1.0765393199108075</v>
      </c>
      <c r="Y5227">
        <v>3123.5727333657032</v>
      </c>
      <c r="Z5227">
        <v>11583.260795218357</v>
      </c>
    </row>
    <row r="5228" spans="1:26" ht="92.25" x14ac:dyDescent="1.35">
      <c r="A5228" t="s">
        <v>5228</v>
      </c>
      <c r="B5228" s="11">
        <v>6638</v>
      </c>
      <c r="C5228" s="11">
        <v>1967</v>
      </c>
      <c r="D5228" s="11">
        <v>4738</v>
      </c>
      <c r="E5228" s="11">
        <v>16392</v>
      </c>
      <c r="F5228" s="11">
        <v>14079</v>
      </c>
      <c r="G5228" s="11">
        <v>19841</v>
      </c>
      <c r="H5228" s="11">
        <v>19705</v>
      </c>
      <c r="I5228" s="13">
        <v>24.134653185965028</v>
      </c>
      <c r="J5228" s="13">
        <v>18.099581399571395</v>
      </c>
      <c r="K5228" s="13">
        <v>9.2107120160421765</v>
      </c>
      <c r="L5228" s="13">
        <v>14.124050490428495</v>
      </c>
      <c r="M5228" s="13">
        <v>14.658334160861338</v>
      </c>
      <c r="N5228" s="13">
        <v>27.055186722820029</v>
      </c>
      <c r="O5228" s="13">
        <v>14.907259998120612</v>
      </c>
      <c r="P5228" s="17">
        <v>17.45568256768701</v>
      </c>
      <c r="Q5228" s="17"/>
      <c r="R5228" s="18">
        <f t="shared" si="163"/>
        <v>12.640660858456911</v>
      </c>
      <c r="S5228">
        <f t="shared" si="164"/>
        <v>22.270704276917108</v>
      </c>
      <c r="T5228" s="3">
        <v>7940.8383634846441</v>
      </c>
      <c r="U5228">
        <v>3817.5505258207127</v>
      </c>
      <c r="V5228">
        <v>-1.3596036296803504</v>
      </c>
      <c r="Y5228">
        <v>1890.5987989163336</v>
      </c>
      <c r="Z5228">
        <v>10056.183081870189</v>
      </c>
    </row>
    <row r="5229" spans="1:26" ht="92.25" x14ac:dyDescent="1.35">
      <c r="A5229" t="s">
        <v>5229</v>
      </c>
      <c r="B5229" s="11">
        <v>9159</v>
      </c>
      <c r="C5229" s="11">
        <v>2359</v>
      </c>
      <c r="D5229" s="11">
        <v>7240</v>
      </c>
      <c r="E5229" s="11">
        <v>16107</v>
      </c>
      <c r="F5229" s="11">
        <v>19168</v>
      </c>
      <c r="G5229" s="11">
        <v>5055</v>
      </c>
      <c r="H5229" s="11">
        <v>2376</v>
      </c>
      <c r="I5229" s="13">
        <v>14.959772068901351</v>
      </c>
      <c r="J5229" s="13">
        <v>5.3954159504316141</v>
      </c>
      <c r="K5229" s="13">
        <v>14.783221176985021</v>
      </c>
      <c r="L5229" s="13">
        <v>5.6761022016313056</v>
      </c>
      <c r="M5229" s="13">
        <v>19.595214881015654</v>
      </c>
      <c r="N5229" s="13">
        <v>15.525478417093193</v>
      </c>
      <c r="O5229" s="13">
        <v>18.566109410869057</v>
      </c>
      <c r="P5229" s="17">
        <v>13.500187729561029</v>
      </c>
      <c r="Q5229" s="17"/>
      <c r="R5229" s="18">
        <f t="shared" si="163"/>
        <v>8.6851660203309304</v>
      </c>
      <c r="S5229">
        <f t="shared" si="164"/>
        <v>18.315209438791129</v>
      </c>
      <c r="T5229" s="3">
        <v>6372.4779574898175</v>
      </c>
      <c r="U5229">
        <v>2814.5433075142919</v>
      </c>
      <c r="V5229">
        <v>-2.2592939785681665</v>
      </c>
      <c r="Y5229">
        <v>1131.6564006320223</v>
      </c>
      <c r="Z5229">
        <v>7684.4916897153325</v>
      </c>
    </row>
    <row r="5230" spans="1:26" ht="92.25" x14ac:dyDescent="1.35">
      <c r="A5230" t="s">
        <v>5230</v>
      </c>
      <c r="B5230" s="11">
        <v>19466</v>
      </c>
      <c r="C5230" s="11">
        <v>12798</v>
      </c>
      <c r="D5230" s="11">
        <v>9240</v>
      </c>
      <c r="E5230" s="11">
        <v>17118</v>
      </c>
      <c r="F5230" s="11">
        <v>8078</v>
      </c>
      <c r="G5230" s="11">
        <v>17438</v>
      </c>
      <c r="H5230" s="11">
        <v>17297</v>
      </c>
      <c r="I5230" s="13">
        <v>12.873699570781673</v>
      </c>
      <c r="J5230" s="13">
        <v>13.72236321125617</v>
      </c>
      <c r="K5230" s="13">
        <v>16.972786385543657</v>
      </c>
      <c r="L5230" s="13">
        <v>25.206619736377604</v>
      </c>
      <c r="M5230" s="13">
        <v>6.7174350420185558</v>
      </c>
      <c r="N5230" s="13">
        <v>9.4273695390229939</v>
      </c>
      <c r="O5230" s="13">
        <v>-2.2469986038478407</v>
      </c>
      <c r="P5230" s="17">
        <v>11.810467840164687</v>
      </c>
      <c r="Q5230" s="17"/>
      <c r="R5230" s="18">
        <f t="shared" si="163"/>
        <v>6.9954461309345888</v>
      </c>
      <c r="S5230">
        <f t="shared" si="164"/>
        <v>16.625489549394786</v>
      </c>
      <c r="T5230" s="3">
        <v>8091.7361271348782</v>
      </c>
      <c r="U5230">
        <v>4643.7872867412552</v>
      </c>
      <c r="V5230">
        <v>-1.0471012501511723</v>
      </c>
      <c r="Y5230">
        <v>3102.4592414215349</v>
      </c>
      <c r="Z5230">
        <v>11423.212078474322</v>
      </c>
    </row>
    <row r="5231" spans="1:26" ht="92.25" x14ac:dyDescent="1.35">
      <c r="A5231" t="s">
        <v>5231</v>
      </c>
      <c r="B5231" s="11">
        <v>5785</v>
      </c>
      <c r="C5231" s="11">
        <v>18375</v>
      </c>
      <c r="D5231" s="11">
        <v>7819</v>
      </c>
      <c r="E5231" s="11">
        <v>15496</v>
      </c>
      <c r="F5231" s="11">
        <v>4168</v>
      </c>
      <c r="G5231" s="11">
        <v>1602</v>
      </c>
      <c r="H5231" s="11">
        <v>3764</v>
      </c>
      <c r="I5231" s="13">
        <v>11.67900751840773</v>
      </c>
      <c r="J5231" s="13">
        <v>13.665605934124935</v>
      </c>
      <c r="K5231" s="13">
        <v>21.82616958745659</v>
      </c>
      <c r="L5231" s="13">
        <v>17.32238278841805</v>
      </c>
      <c r="M5231" s="13">
        <v>14.902052406516269</v>
      </c>
      <c r="N5231" s="13">
        <v>17.690603536807558</v>
      </c>
      <c r="O5231" s="13">
        <v>24.715575790747092</v>
      </c>
      <c r="P5231" s="17">
        <v>17.400199651782604</v>
      </c>
      <c r="Q5231" s="17"/>
      <c r="R5231" s="18">
        <f t="shared" si="163"/>
        <v>12.585177942552505</v>
      </c>
      <c r="S5231">
        <f t="shared" si="164"/>
        <v>22.215221361012702</v>
      </c>
      <c r="T5231" s="3">
        <v>6027.0301439440163</v>
      </c>
      <c r="U5231">
        <v>2611.1854845922571</v>
      </c>
      <c r="V5231">
        <v>-0.51932488531747367</v>
      </c>
      <c r="Y5231">
        <v>991.90378320177251</v>
      </c>
      <c r="Z5231">
        <v>7189.5142071321134</v>
      </c>
    </row>
    <row r="5232" spans="1:26" ht="92.25" x14ac:dyDescent="1.35">
      <c r="A5232" t="s">
        <v>5232</v>
      </c>
      <c r="B5232" s="11">
        <v>19430</v>
      </c>
      <c r="C5232" s="11">
        <v>17746</v>
      </c>
      <c r="D5232" s="11">
        <v>3429</v>
      </c>
      <c r="E5232" s="11">
        <v>18251</v>
      </c>
      <c r="F5232" s="11">
        <v>13892</v>
      </c>
      <c r="G5232" s="11">
        <v>5856</v>
      </c>
      <c r="H5232" s="11">
        <v>19611</v>
      </c>
      <c r="I5232" s="13">
        <v>8.87378407021491</v>
      </c>
      <c r="J5232" s="13">
        <v>11.532711501903909</v>
      </c>
      <c r="K5232" s="13">
        <v>21.942278516049008</v>
      </c>
      <c r="L5232" s="13">
        <v>25.410769511910146</v>
      </c>
      <c r="M5232" s="13">
        <v>11.742427002142559</v>
      </c>
      <c r="N5232" s="13">
        <v>9.5553635890066584</v>
      </c>
      <c r="O5232" s="13">
        <v>20.986630438996603</v>
      </c>
      <c r="P5232" s="17">
        <v>15.720566375746257</v>
      </c>
      <c r="Q5232" s="17"/>
      <c r="R5232" s="18">
        <f t="shared" si="163"/>
        <v>10.905544666516159</v>
      </c>
      <c r="S5232">
        <f t="shared" si="164"/>
        <v>20.535588084976354</v>
      </c>
      <c r="T5232" s="3">
        <v>8576.7512053539594</v>
      </c>
      <c r="U5232">
        <v>4497.9325355092997</v>
      </c>
      <c r="V5232">
        <v>0.76722926678485237</v>
      </c>
      <c r="Y5232">
        <v>2625.4637321330019</v>
      </c>
      <c r="Z5232">
        <v>11444.958807525902</v>
      </c>
    </row>
    <row r="5233" spans="1:26" ht="92.25" x14ac:dyDescent="1.35">
      <c r="A5233" t="s">
        <v>5233</v>
      </c>
      <c r="B5233" s="11">
        <v>18096</v>
      </c>
      <c r="C5233" s="11">
        <v>2291</v>
      </c>
      <c r="D5233" s="11">
        <v>11721</v>
      </c>
      <c r="E5233" s="11">
        <v>16254</v>
      </c>
      <c r="F5233" s="11">
        <v>13427</v>
      </c>
      <c r="G5233" s="11">
        <v>2412</v>
      </c>
      <c r="H5233" s="11">
        <v>9452</v>
      </c>
      <c r="I5233" s="13">
        <v>24.644848495171537</v>
      </c>
      <c r="J5233" s="13">
        <v>6.6020392113560877</v>
      </c>
      <c r="K5233" s="13">
        <v>17.286082820932666</v>
      </c>
      <c r="L5233" s="13">
        <v>-1.6935999180883226</v>
      </c>
      <c r="M5233" s="13">
        <v>12.255282522291393</v>
      </c>
      <c r="N5233" s="13">
        <v>18.108859438159378</v>
      </c>
      <c r="O5233" s="13">
        <v>13.526888089892967</v>
      </c>
      <c r="P5233" s="17">
        <v>12.961485808530815</v>
      </c>
      <c r="Q5233" s="17"/>
      <c r="R5233" s="18">
        <f t="shared" si="163"/>
        <v>8.1464640993007169</v>
      </c>
      <c r="S5233">
        <f t="shared" si="164"/>
        <v>17.776507517760912</v>
      </c>
      <c r="T5233" s="3">
        <v>6904.7681233899011</v>
      </c>
      <c r="U5233">
        <v>3371.8481343101707</v>
      </c>
      <c r="V5233">
        <v>-0.98518285085447133</v>
      </c>
      <c r="Y5233">
        <v>1727.7218886573291</v>
      </c>
      <c r="Z5233">
        <v>8827.9125089650479</v>
      </c>
    </row>
    <row r="5234" spans="1:26" ht="92.25" x14ac:dyDescent="1.35">
      <c r="A5234" t="s">
        <v>5234</v>
      </c>
      <c r="B5234" s="11">
        <v>8753</v>
      </c>
      <c r="C5234" s="11">
        <v>16204</v>
      </c>
      <c r="D5234" s="11">
        <v>709</v>
      </c>
      <c r="E5234" s="11">
        <v>16110</v>
      </c>
      <c r="F5234" s="11">
        <v>10721</v>
      </c>
      <c r="G5234" s="11">
        <v>18019</v>
      </c>
      <c r="H5234" s="11">
        <v>17924</v>
      </c>
      <c r="I5234" s="13">
        <v>18.051681905630531</v>
      </c>
      <c r="J5234" s="13">
        <v>17.340309229056484</v>
      </c>
      <c r="K5234" s="13">
        <v>16.141346819538789</v>
      </c>
      <c r="L5234" s="13">
        <v>15.266515599642645</v>
      </c>
      <c r="M5234" s="13">
        <v>14.072619975446999</v>
      </c>
      <c r="N5234" s="13">
        <v>17.859344350474544</v>
      </c>
      <c r="O5234" s="13">
        <v>21.625280340878032</v>
      </c>
      <c r="P5234" s="17">
        <v>17.193871174381147</v>
      </c>
      <c r="Q5234" s="17"/>
      <c r="R5234" s="18">
        <f t="shared" si="163"/>
        <v>12.378849465151049</v>
      </c>
      <c r="S5234">
        <f t="shared" si="164"/>
        <v>22.008892883611246</v>
      </c>
      <c r="T5234" s="3">
        <v>7834.1938582375697</v>
      </c>
      <c r="U5234">
        <v>4050.8015109839416</v>
      </c>
      <c r="V5234">
        <v>-0.94616325441165827</v>
      </c>
      <c r="Y5234">
        <v>2309.4472361176245</v>
      </c>
      <c r="Z5234">
        <v>10365.368703125838</v>
      </c>
    </row>
    <row r="5235" spans="1:26" ht="92.25" x14ac:dyDescent="1.35">
      <c r="A5235" t="s">
        <v>5235</v>
      </c>
      <c r="B5235" s="11">
        <v>8943</v>
      </c>
      <c r="C5235" s="11">
        <v>5132</v>
      </c>
      <c r="D5235" s="11">
        <v>12579</v>
      </c>
      <c r="E5235" s="11">
        <v>9330</v>
      </c>
      <c r="F5235" s="11">
        <v>18846</v>
      </c>
      <c r="G5235" s="11">
        <v>6669</v>
      </c>
      <c r="H5235" s="11">
        <v>13995</v>
      </c>
      <c r="I5235" s="13">
        <v>5.9077458689284583</v>
      </c>
      <c r="J5235" s="13">
        <v>17.290512548652007</v>
      </c>
      <c r="K5235" s="13">
        <v>17.286984745876211</v>
      </c>
      <c r="L5235" s="13">
        <v>17.139634836651037</v>
      </c>
      <c r="M5235" s="13">
        <v>28.043508259663945</v>
      </c>
      <c r="N5235" s="13">
        <v>21.152440009238966</v>
      </c>
      <c r="O5235" s="13">
        <v>20.349945422162197</v>
      </c>
      <c r="P5235" s="17">
        <v>18.167253098738975</v>
      </c>
      <c r="Q5235" s="17"/>
      <c r="R5235" s="18">
        <f t="shared" si="163"/>
        <v>13.352231389508876</v>
      </c>
      <c r="S5235">
        <f t="shared" si="164"/>
        <v>22.982274807969073</v>
      </c>
      <c r="T5235" s="3">
        <v>6425.5757645034646</v>
      </c>
      <c r="U5235">
        <v>3459.2562988660989</v>
      </c>
      <c r="V5235">
        <v>-0.383545284421416</v>
      </c>
      <c r="Y5235">
        <v>2110.5105076051204</v>
      </c>
      <c r="Z5235">
        <v>8717.9464066698292</v>
      </c>
    </row>
    <row r="5236" spans="1:26" ht="92.25" x14ac:dyDescent="1.35">
      <c r="A5236" t="s">
        <v>5236</v>
      </c>
      <c r="B5236" s="11">
        <v>9966</v>
      </c>
      <c r="C5236" s="11">
        <v>10190</v>
      </c>
      <c r="D5236" s="11">
        <v>2086</v>
      </c>
      <c r="E5236" s="11">
        <v>14314</v>
      </c>
      <c r="F5236" s="11">
        <v>6441</v>
      </c>
      <c r="G5236" s="11">
        <v>10812</v>
      </c>
      <c r="H5236" s="11">
        <v>13295</v>
      </c>
      <c r="I5236" s="13">
        <v>11.185373879783288</v>
      </c>
      <c r="J5236" s="13">
        <v>8.1791918799650851</v>
      </c>
      <c r="K5236" s="13">
        <v>14.938061588189758</v>
      </c>
      <c r="L5236" s="13">
        <v>13.750962120371222</v>
      </c>
      <c r="M5236" s="13">
        <v>27.009567739878563</v>
      </c>
      <c r="N5236" s="13">
        <v>7.4800608583814086</v>
      </c>
      <c r="O5236" s="13">
        <v>7.9064242179113426</v>
      </c>
      <c r="P5236" s="17">
        <v>12.921377469211521</v>
      </c>
      <c r="Q5236" s="17"/>
      <c r="R5236" s="18">
        <f t="shared" si="163"/>
        <v>8.1063557599814224</v>
      </c>
      <c r="S5236">
        <f t="shared" si="164"/>
        <v>17.736399178441619</v>
      </c>
      <c r="T5236" s="3">
        <v>5709.001897500897</v>
      </c>
      <c r="U5236">
        <v>3071.8760412640322</v>
      </c>
      <c r="V5236">
        <v>0.30079263524385169</v>
      </c>
      <c r="Y5236">
        <v>1874.3830387227845</v>
      </c>
      <c r="Z5236">
        <v>7744.964208080597</v>
      </c>
    </row>
    <row r="5237" spans="1:26" ht="92.25" x14ac:dyDescent="1.35">
      <c r="A5237" t="s">
        <v>5237</v>
      </c>
      <c r="B5237" s="11">
        <v>15195</v>
      </c>
      <c r="C5237" s="11">
        <v>7704</v>
      </c>
      <c r="D5237" s="11">
        <v>13289</v>
      </c>
      <c r="E5237" s="11">
        <v>6819</v>
      </c>
      <c r="F5237" s="11">
        <v>10303</v>
      </c>
      <c r="G5237" s="11">
        <v>16659</v>
      </c>
      <c r="H5237" s="11">
        <v>14464</v>
      </c>
      <c r="I5237" s="13">
        <v>15.475863318489411</v>
      </c>
      <c r="J5237" s="13">
        <v>20.907152776244057</v>
      </c>
      <c r="K5237" s="13">
        <v>24.685231844365791</v>
      </c>
      <c r="L5237" s="13">
        <v>15.972826438482718</v>
      </c>
      <c r="M5237" s="13">
        <v>17.756844639836423</v>
      </c>
      <c r="N5237" s="13">
        <v>16.627662298292623</v>
      </c>
      <c r="O5237" s="13">
        <v>14.361278074351654</v>
      </c>
      <c r="P5237" s="17">
        <v>17.969551341437526</v>
      </c>
      <c r="Q5237" s="17"/>
      <c r="R5237" s="18">
        <f t="shared" si="163"/>
        <v>13.154529632207428</v>
      </c>
      <c r="S5237">
        <f t="shared" si="164"/>
        <v>22.784573050667625</v>
      </c>
      <c r="T5237" s="3">
        <v>6757.2183780157129</v>
      </c>
      <c r="U5237">
        <v>3867.5297105074555</v>
      </c>
      <c r="V5237">
        <v>0.31482841222896241</v>
      </c>
      <c r="Y5237">
        <v>2577.1572225068894</v>
      </c>
      <c r="Z5237">
        <v>9525.6220644230416</v>
      </c>
    </row>
    <row r="5238" spans="1:26" ht="92.25" x14ac:dyDescent="1.35">
      <c r="A5238" t="s">
        <v>5238</v>
      </c>
      <c r="B5238" s="11">
        <v>18263</v>
      </c>
      <c r="C5238" s="11">
        <v>9135</v>
      </c>
      <c r="D5238" s="11">
        <v>3270</v>
      </c>
      <c r="E5238" s="11">
        <v>1782</v>
      </c>
      <c r="F5238" s="11">
        <v>18453</v>
      </c>
      <c r="G5238" s="11">
        <v>18273</v>
      </c>
      <c r="H5238" s="11">
        <v>8476</v>
      </c>
      <c r="I5238" s="13">
        <v>21.338414805508627</v>
      </c>
      <c r="J5238" s="13">
        <v>4.1591338421348762</v>
      </c>
      <c r="K5238" s="13">
        <v>29.284300822971041</v>
      </c>
      <c r="L5238" s="13">
        <v>-2.2088559010001436</v>
      </c>
      <c r="M5238" s="13">
        <v>18.753863126648259</v>
      </c>
      <c r="N5238" s="13">
        <v>24.310605912750695</v>
      </c>
      <c r="O5238" s="13">
        <v>19.0203833532013</v>
      </c>
      <c r="P5238" s="17">
        <v>16.37969228031638</v>
      </c>
      <c r="Q5238" s="17"/>
      <c r="R5238" s="18">
        <f t="shared" si="163"/>
        <v>11.564670571086282</v>
      </c>
      <c r="S5238">
        <f t="shared" si="164"/>
        <v>21.194713989546479</v>
      </c>
      <c r="T5238" s="3">
        <v>7562.2884331137866</v>
      </c>
      <c r="U5238">
        <v>3556.398890451384</v>
      </c>
      <c r="V5238">
        <v>-1.9004437490366399</v>
      </c>
      <c r="Y5238">
        <v>1677.6712801198664</v>
      </c>
      <c r="Z5238">
        <v>9453.9917070099018</v>
      </c>
    </row>
    <row r="5239" spans="1:26" ht="92.25" x14ac:dyDescent="1.35">
      <c r="A5239" t="s">
        <v>5239</v>
      </c>
      <c r="B5239" s="11">
        <v>12548</v>
      </c>
      <c r="C5239" s="11">
        <v>5711</v>
      </c>
      <c r="D5239" s="11">
        <v>9692</v>
      </c>
      <c r="E5239" s="11">
        <v>10329</v>
      </c>
      <c r="F5239" s="11">
        <v>18230</v>
      </c>
      <c r="G5239" s="11">
        <v>16152</v>
      </c>
      <c r="H5239" s="11">
        <v>2421</v>
      </c>
      <c r="I5239" s="13">
        <v>19.636242863834386</v>
      </c>
      <c r="J5239" s="13">
        <v>16.612184919482228</v>
      </c>
      <c r="K5239" s="13">
        <v>14.719193151976457</v>
      </c>
      <c r="L5239" s="13">
        <v>20.395029440307468</v>
      </c>
      <c r="M5239" s="13">
        <v>16.429721508690548</v>
      </c>
      <c r="N5239" s="13">
        <v>21.698798412050284</v>
      </c>
      <c r="O5239" s="13">
        <v>17.54262896914447</v>
      </c>
      <c r="P5239" s="17">
        <v>18.147685609355118</v>
      </c>
      <c r="Q5239" s="17"/>
      <c r="R5239" s="18">
        <f t="shared" si="163"/>
        <v>13.33266390012502</v>
      </c>
      <c r="S5239">
        <f t="shared" si="164"/>
        <v>22.962707318585217</v>
      </c>
      <c r="T5239" s="3">
        <v>6702.9860621062717</v>
      </c>
      <c r="U5239">
        <v>3439.4202112651637</v>
      </c>
      <c r="V5239">
        <v>3.5540779208531603E-2</v>
      </c>
      <c r="Y5239">
        <v>1936.9229807681222</v>
      </c>
      <c r="Z5239">
        <v>8829.6205943202422</v>
      </c>
    </row>
    <row r="5240" spans="1:26" ht="92.25" x14ac:dyDescent="1.35">
      <c r="A5240" t="s">
        <v>5240</v>
      </c>
      <c r="B5240" s="11">
        <v>7416</v>
      </c>
      <c r="C5240" s="11">
        <v>3528</v>
      </c>
      <c r="D5240" s="11">
        <v>8092</v>
      </c>
      <c r="E5240" s="11">
        <v>7880</v>
      </c>
      <c r="F5240" s="11">
        <v>2715</v>
      </c>
      <c r="G5240" s="11">
        <v>12163</v>
      </c>
      <c r="H5240" s="11">
        <v>7323</v>
      </c>
      <c r="I5240" s="13">
        <v>17.03815398492511</v>
      </c>
      <c r="J5240" s="13">
        <v>22.042267354996302</v>
      </c>
      <c r="K5240" s="13">
        <v>19.277557035385346</v>
      </c>
      <c r="L5240" s="13">
        <v>15.15180786023511</v>
      </c>
      <c r="M5240" s="13">
        <v>3.6288694213012214</v>
      </c>
      <c r="N5240" s="13">
        <v>28.448679349909934</v>
      </c>
      <c r="O5240" s="13">
        <v>9.1809655523992078</v>
      </c>
      <c r="P5240" s="17">
        <v>16.395471508450321</v>
      </c>
      <c r="Q5240" s="17"/>
      <c r="R5240" s="18">
        <f t="shared" si="163"/>
        <v>11.580449799220222</v>
      </c>
      <c r="S5240">
        <f t="shared" si="164"/>
        <v>21.210493217680419</v>
      </c>
      <c r="T5240" s="3">
        <v>4204.7191439082462</v>
      </c>
      <c r="U5240">
        <v>2249.9212062509123</v>
      </c>
      <c r="V5240">
        <v>0.15580553736072034</v>
      </c>
      <c r="Y5240">
        <v>1365.0496849500432</v>
      </c>
      <c r="Z5240">
        <v>5688.7730733538001</v>
      </c>
    </row>
    <row r="5241" spans="1:26" ht="92.25" x14ac:dyDescent="1.35">
      <c r="A5241" t="s">
        <v>5241</v>
      </c>
      <c r="B5241" s="11">
        <v>942</v>
      </c>
      <c r="C5241" s="11">
        <v>6640</v>
      </c>
      <c r="D5241" s="11">
        <v>93</v>
      </c>
      <c r="E5241" s="11">
        <v>12892</v>
      </c>
      <c r="F5241" s="11">
        <v>17261</v>
      </c>
      <c r="G5241" s="11">
        <v>9352</v>
      </c>
      <c r="H5241" s="11">
        <v>19788</v>
      </c>
      <c r="I5241" s="13">
        <v>9.5083660769799323</v>
      </c>
      <c r="J5241" s="13">
        <v>20.263623872461835</v>
      </c>
      <c r="K5241" s="13">
        <v>22.986709248436132</v>
      </c>
      <c r="L5241" s="13">
        <v>17.312587477318257</v>
      </c>
      <c r="M5241" s="13">
        <v>14.61831676645966</v>
      </c>
      <c r="N5241" s="13">
        <v>27.611004755756312</v>
      </c>
      <c r="O5241" s="13">
        <v>13.503455256776011</v>
      </c>
      <c r="P5241" s="17">
        <v>17.97200906488402</v>
      </c>
      <c r="Q5241" s="17"/>
      <c r="R5241" s="18">
        <f t="shared" si="163"/>
        <v>13.156987355653921</v>
      </c>
      <c r="S5241">
        <f t="shared" si="164"/>
        <v>22.787030774114118</v>
      </c>
      <c r="T5241" s="3">
        <v>7152.1513279331048</v>
      </c>
      <c r="U5241">
        <v>3068.7242708378849</v>
      </c>
      <c r="V5241">
        <v>0.21558662410825491</v>
      </c>
      <c r="Y5241">
        <v>1127.4671962710177</v>
      </c>
      <c r="Z5241">
        <v>8482.0425949131859</v>
      </c>
    </row>
    <row r="5242" spans="1:26" ht="92.25" x14ac:dyDescent="1.35">
      <c r="A5242" t="s">
        <v>5242</v>
      </c>
      <c r="B5242" s="11">
        <v>2676</v>
      </c>
      <c r="C5242" s="11">
        <v>19120</v>
      </c>
      <c r="D5242" s="11">
        <v>11174</v>
      </c>
      <c r="E5242" s="11">
        <v>5730</v>
      </c>
      <c r="F5242" s="11">
        <v>13790</v>
      </c>
      <c r="G5242" s="11">
        <v>16760</v>
      </c>
      <c r="H5242" s="11">
        <v>92</v>
      </c>
      <c r="I5242" s="13">
        <v>24.512975150211634</v>
      </c>
      <c r="J5242" s="13">
        <v>15.872359987110846</v>
      </c>
      <c r="K5242" s="13">
        <v>17.776673042462726</v>
      </c>
      <c r="L5242" s="13">
        <v>14.546494409344508</v>
      </c>
      <c r="M5242" s="13">
        <v>4.47492203328218</v>
      </c>
      <c r="N5242" s="13">
        <v>25.492001016925343</v>
      </c>
      <c r="O5242" s="13">
        <v>21.912264423652577</v>
      </c>
      <c r="P5242" s="17">
        <v>17.798241437569974</v>
      </c>
      <c r="Q5242" s="17"/>
      <c r="R5242" s="18">
        <f t="shared" si="163"/>
        <v>12.983219728339876</v>
      </c>
      <c r="S5242">
        <f t="shared" si="164"/>
        <v>22.613263146800072</v>
      </c>
      <c r="T5242" s="3">
        <v>7101.5151140846256</v>
      </c>
      <c r="U5242">
        <v>3175.0602828814567</v>
      </c>
      <c r="V5242">
        <v>-5.6523958846810274E-2</v>
      </c>
      <c r="Y5242">
        <v>1319.4523768259019</v>
      </c>
      <c r="Z5242">
        <v>8621.9584279983173</v>
      </c>
    </row>
    <row r="5243" spans="1:26" ht="92.25" x14ac:dyDescent="1.35">
      <c r="A5243" t="s">
        <v>5243</v>
      </c>
      <c r="B5243" s="11">
        <v>19682</v>
      </c>
      <c r="C5243" s="11">
        <v>7249</v>
      </c>
      <c r="D5243" s="11">
        <v>13106</v>
      </c>
      <c r="E5243" s="11">
        <v>18988</v>
      </c>
      <c r="F5243" s="11">
        <v>5898</v>
      </c>
      <c r="G5243" s="11">
        <v>10075</v>
      </c>
      <c r="H5243" s="11">
        <v>4094</v>
      </c>
      <c r="I5243" s="13">
        <v>9.3684881932085542</v>
      </c>
      <c r="J5243" s="13">
        <v>20.881478922854672</v>
      </c>
      <c r="K5243" s="13">
        <v>22.417509676534785</v>
      </c>
      <c r="L5243" s="13">
        <v>1.0282890875900019</v>
      </c>
      <c r="M5243" s="13">
        <v>11.62204420020449</v>
      </c>
      <c r="N5243" s="13">
        <v>30.269885083453048</v>
      </c>
      <c r="O5243" s="13">
        <v>17.895261036677574</v>
      </c>
      <c r="P5243" s="17">
        <v>16.211850885789016</v>
      </c>
      <c r="Q5243" s="17"/>
      <c r="R5243" s="18">
        <f t="shared" si="163"/>
        <v>11.396829176558917</v>
      </c>
      <c r="S5243">
        <f t="shared" si="164"/>
        <v>21.026872595019114</v>
      </c>
      <c r="T5243" s="3">
        <v>7207.95293491555</v>
      </c>
      <c r="U5243">
        <v>3622.4606619466308</v>
      </c>
      <c r="V5243">
        <v>-1.9330946088302881</v>
      </c>
      <c r="Y5243">
        <v>1962.9508972105659</v>
      </c>
      <c r="Z5243">
        <v>9374.9072302178902</v>
      </c>
    </row>
    <row r="5244" spans="1:26" ht="92.25" x14ac:dyDescent="1.35">
      <c r="A5244" t="s">
        <v>5244</v>
      </c>
      <c r="B5244" s="11">
        <v>15992</v>
      </c>
      <c r="C5244" s="11">
        <v>13300</v>
      </c>
      <c r="D5244" s="11">
        <v>9362</v>
      </c>
      <c r="E5244" s="11">
        <v>17627</v>
      </c>
      <c r="F5244" s="11">
        <v>2035</v>
      </c>
      <c r="G5244" s="11">
        <v>12560</v>
      </c>
      <c r="H5244" s="11">
        <v>3755</v>
      </c>
      <c r="I5244" s="13">
        <v>17.333495466415151</v>
      </c>
      <c r="J5244" s="13">
        <v>24.021710587929533</v>
      </c>
      <c r="K5244" s="13">
        <v>26.082858109317986</v>
      </c>
      <c r="L5244" s="13">
        <v>6.5269294222099816</v>
      </c>
      <c r="M5244" s="13">
        <v>3.7978255246992472</v>
      </c>
      <c r="N5244" s="13">
        <v>17.33516662460417</v>
      </c>
      <c r="O5244" s="13">
        <v>10.101572499887274</v>
      </c>
      <c r="P5244" s="17">
        <v>15.028508319294763</v>
      </c>
      <c r="Q5244" s="17"/>
      <c r="R5244" s="18">
        <f t="shared" si="163"/>
        <v>10.213486610064665</v>
      </c>
      <c r="S5244">
        <f t="shared" si="164"/>
        <v>19.84353002852486</v>
      </c>
      <c r="T5244" s="3">
        <v>6830.5000052160767</v>
      </c>
      <c r="U5244">
        <v>3417.1378416186585</v>
      </c>
      <c r="V5244">
        <v>1.0996313903888222</v>
      </c>
      <c r="Y5244">
        <v>1836.587129307849</v>
      </c>
      <c r="Z5244">
        <v>8860.4076548314424</v>
      </c>
    </row>
    <row r="5245" spans="1:26" ht="92.25" x14ac:dyDescent="1.35">
      <c r="A5245" t="s">
        <v>5245</v>
      </c>
      <c r="B5245" s="11">
        <v>19706</v>
      </c>
      <c r="C5245" s="11">
        <v>12850</v>
      </c>
      <c r="D5245" s="11">
        <v>7947</v>
      </c>
      <c r="E5245" s="11">
        <v>18780</v>
      </c>
      <c r="F5245" s="11">
        <v>14011</v>
      </c>
      <c r="G5245" s="11">
        <v>5815</v>
      </c>
      <c r="H5245" s="11">
        <v>6484</v>
      </c>
      <c r="I5245" s="13">
        <v>16.24153150965941</v>
      </c>
      <c r="J5245" s="13">
        <v>17.178597270036224</v>
      </c>
      <c r="K5245" s="13">
        <v>28.44525732008816</v>
      </c>
      <c r="L5245" s="13">
        <v>17.069238710472238</v>
      </c>
      <c r="M5245" s="13">
        <v>12.325924779782815</v>
      </c>
      <c r="N5245" s="13">
        <v>26.917753795113526</v>
      </c>
      <c r="O5245" s="13">
        <v>8.689630794708096</v>
      </c>
      <c r="P5245" s="17">
        <v>18.123990597122923</v>
      </c>
      <c r="Q5245" s="17"/>
      <c r="R5245" s="18">
        <f t="shared" si="163"/>
        <v>13.308968887892824</v>
      </c>
      <c r="S5245">
        <f t="shared" si="164"/>
        <v>22.939012306353021</v>
      </c>
      <c r="T5245" s="3">
        <v>7413.8435269833244</v>
      </c>
      <c r="U5245">
        <v>3921.1535087213051</v>
      </c>
      <c r="V5245">
        <v>1.3483168004313484</v>
      </c>
      <c r="Y5245">
        <v>2323.2391407908303</v>
      </c>
      <c r="Z5245">
        <v>9946.9132932072025</v>
      </c>
    </row>
    <row r="5246" spans="1:26" ht="92.25" x14ac:dyDescent="1.35">
      <c r="A5246" t="s">
        <v>5246</v>
      </c>
      <c r="B5246" s="11">
        <v>4674</v>
      </c>
      <c r="C5246" s="11">
        <v>19278</v>
      </c>
      <c r="D5246" s="11">
        <v>18051</v>
      </c>
      <c r="E5246" s="11">
        <v>19637</v>
      </c>
      <c r="F5246" s="11">
        <v>13169</v>
      </c>
      <c r="G5246" s="11">
        <v>18828</v>
      </c>
      <c r="H5246" s="11">
        <v>4959</v>
      </c>
      <c r="I5246" s="13">
        <v>7.7193371425494828</v>
      </c>
      <c r="J5246" s="13">
        <v>17.465810609157476</v>
      </c>
      <c r="K5246" s="13">
        <v>15.716291220243097</v>
      </c>
      <c r="L5246" s="13">
        <v>13.567633441554733</v>
      </c>
      <c r="M5246" s="13">
        <v>15.757867091559948</v>
      </c>
      <c r="N5246" s="13">
        <v>14.931467719332415</v>
      </c>
      <c r="O5246" s="13">
        <v>10.452041044175555</v>
      </c>
      <c r="P5246" s="17">
        <v>13.658635466938959</v>
      </c>
      <c r="Q5246" s="17"/>
      <c r="R5246" s="18">
        <f t="shared" si="163"/>
        <v>8.8436137577088605</v>
      </c>
      <c r="S5246">
        <f t="shared" si="164"/>
        <v>18.473657176169056</v>
      </c>
      <c r="T5246" s="3">
        <v>8591.402974993307</v>
      </c>
      <c r="U5246">
        <v>4514.1559175404936</v>
      </c>
      <c r="V5246">
        <v>0.11411543709982652</v>
      </c>
      <c r="Y5246">
        <v>2643.2491015903006</v>
      </c>
      <c r="Z5246">
        <v>11477.810628963216</v>
      </c>
    </row>
    <row r="5247" spans="1:26" ht="92.25" x14ac:dyDescent="1.35">
      <c r="A5247" t="s">
        <v>5247</v>
      </c>
      <c r="B5247" s="11">
        <v>2595</v>
      </c>
      <c r="C5247" s="11">
        <v>14295</v>
      </c>
      <c r="D5247" s="11">
        <v>2862</v>
      </c>
      <c r="E5247" s="11">
        <v>11579</v>
      </c>
      <c r="F5247" s="11">
        <v>8306</v>
      </c>
      <c r="G5247" s="11">
        <v>15548</v>
      </c>
      <c r="H5247" s="11">
        <v>8431</v>
      </c>
      <c r="I5247" s="13">
        <v>12.529407127275574</v>
      </c>
      <c r="J5247" s="13">
        <v>17.140688968769741</v>
      </c>
      <c r="K5247" s="13">
        <v>20.420923712914856</v>
      </c>
      <c r="L5247" s="13">
        <v>4.5163838522275412</v>
      </c>
      <c r="M5247" s="13">
        <v>24.545628392112416</v>
      </c>
      <c r="N5247" s="13">
        <v>7.4369046907936269</v>
      </c>
      <c r="O5247" s="13">
        <v>8.0823060241006264</v>
      </c>
      <c r="P5247" s="17">
        <v>13.524606109742054</v>
      </c>
      <c r="Q5247" s="17"/>
      <c r="R5247" s="18">
        <f t="shared" si="163"/>
        <v>8.7095844005119556</v>
      </c>
      <c r="S5247">
        <f t="shared" si="164"/>
        <v>18.339627818972154</v>
      </c>
      <c r="T5247" s="3">
        <v>5843.0279322470797</v>
      </c>
      <c r="U5247">
        <v>2913.1162424183826</v>
      </c>
      <c r="V5247">
        <v>-0.11604015526245348</v>
      </c>
      <c r="Y5247">
        <v>1557.709068508068</v>
      </c>
      <c r="Z5247">
        <v>7566.1095502274802</v>
      </c>
    </row>
    <row r="5248" spans="1:26" ht="92.25" x14ac:dyDescent="1.35">
      <c r="A5248" t="s">
        <v>5248</v>
      </c>
      <c r="B5248" s="11">
        <v>15670</v>
      </c>
      <c r="C5248" s="11">
        <v>9884</v>
      </c>
      <c r="D5248" s="11">
        <v>283</v>
      </c>
      <c r="E5248" s="11">
        <v>14567</v>
      </c>
      <c r="F5248" s="11">
        <v>3470</v>
      </c>
      <c r="G5248" s="11">
        <v>4599</v>
      </c>
      <c r="H5248" s="11">
        <v>8218</v>
      </c>
      <c r="I5248" s="13">
        <v>7.7126921295996755</v>
      </c>
      <c r="J5248" s="13">
        <v>26.731887729219331</v>
      </c>
      <c r="K5248" s="13">
        <v>14.779354717009568</v>
      </c>
      <c r="L5248" s="13">
        <v>22.025546574336659</v>
      </c>
      <c r="M5248" s="13">
        <v>5.8239212227671953</v>
      </c>
      <c r="N5248" s="13">
        <v>16.551038074837383</v>
      </c>
      <c r="O5248" s="13">
        <v>7.2511310246716754</v>
      </c>
      <c r="P5248" s="17">
        <v>14.410795924634497</v>
      </c>
      <c r="Q5248" s="17"/>
      <c r="R5248" s="18">
        <f t="shared" si="163"/>
        <v>9.5957742154043988</v>
      </c>
      <c r="S5248">
        <f t="shared" si="164"/>
        <v>19.225817633864594</v>
      </c>
      <c r="T5248" s="3">
        <v>5715.2019744986255</v>
      </c>
      <c r="U5248">
        <v>2596.4608509562709</v>
      </c>
      <c r="V5248">
        <v>-0.2875322024920024</v>
      </c>
      <c r="Y5248">
        <v>1129.2510199230064</v>
      </c>
      <c r="Z5248">
        <v>7006.2077442245591</v>
      </c>
    </row>
    <row r="5249" spans="1:26" ht="92.25" x14ac:dyDescent="1.35">
      <c r="A5249" t="s">
        <v>5249</v>
      </c>
      <c r="B5249" s="11">
        <v>1829</v>
      </c>
      <c r="C5249" s="11">
        <v>10513</v>
      </c>
      <c r="D5249" s="11">
        <v>16730</v>
      </c>
      <c r="E5249" s="11">
        <v>410</v>
      </c>
      <c r="F5249" s="11">
        <v>19434</v>
      </c>
      <c r="G5249" s="11">
        <v>3310</v>
      </c>
      <c r="H5249" s="11">
        <v>19894</v>
      </c>
      <c r="I5249" s="13">
        <v>11.922211975792584</v>
      </c>
      <c r="J5249" s="13">
        <v>12.25276409829041</v>
      </c>
      <c r="K5249" s="13">
        <v>20.666775776030761</v>
      </c>
      <c r="L5249" s="13">
        <v>11.95447494809873</v>
      </c>
      <c r="M5249" s="13">
        <v>17.476196248166509</v>
      </c>
      <c r="N5249" s="13">
        <v>14.470680958947176</v>
      </c>
      <c r="O5249" s="13">
        <v>21.052016140555583</v>
      </c>
      <c r="P5249" s="17">
        <v>15.685017163697392</v>
      </c>
      <c r="Q5249" s="17"/>
      <c r="R5249" s="18">
        <f t="shared" si="163"/>
        <v>10.869995454467293</v>
      </c>
      <c r="S5249">
        <f t="shared" si="164"/>
        <v>20.50003887292749</v>
      </c>
      <c r="T5249" s="3">
        <v>7864.3169672613149</v>
      </c>
      <c r="U5249">
        <v>3303.4174590351245</v>
      </c>
      <c r="V5249">
        <v>0.99029193734168075</v>
      </c>
      <c r="Y5249">
        <v>1127.5740928299456</v>
      </c>
      <c r="Z5249">
        <v>9214.4712294512174</v>
      </c>
    </row>
    <row r="5250" spans="1:26" ht="92.25" x14ac:dyDescent="1.35">
      <c r="A5250" t="s">
        <v>5250</v>
      </c>
      <c r="B5250" s="11">
        <v>4446</v>
      </c>
      <c r="C5250" s="11">
        <v>14378</v>
      </c>
      <c r="D5250" s="11">
        <v>5786</v>
      </c>
      <c r="E5250" s="11">
        <v>19468</v>
      </c>
      <c r="F5250" s="11">
        <v>11580</v>
      </c>
      <c r="G5250" s="11">
        <v>16062</v>
      </c>
      <c r="H5250" s="11">
        <v>8743</v>
      </c>
      <c r="I5250" s="13">
        <v>18.330024817761</v>
      </c>
      <c r="J5250" s="13">
        <v>22.566572547849621</v>
      </c>
      <c r="K5250" s="13">
        <v>16.715990666233541</v>
      </c>
      <c r="L5250" s="13">
        <v>7.6161380803525143</v>
      </c>
      <c r="M5250" s="13">
        <v>9.2675664049430857</v>
      </c>
      <c r="N5250" s="13">
        <v>6.5091558412548824</v>
      </c>
      <c r="O5250" s="13">
        <v>20.85710110974026</v>
      </c>
      <c r="P5250" s="17">
        <v>14.551792781162126</v>
      </c>
      <c r="Q5250" s="17"/>
      <c r="R5250" s="18">
        <f t="shared" si="163"/>
        <v>9.7367710719320275</v>
      </c>
      <c r="S5250">
        <f t="shared" si="164"/>
        <v>19.366814490392223</v>
      </c>
      <c r="T5250" s="3">
        <v>7027.1257688714004</v>
      </c>
      <c r="U5250">
        <v>3685.1967993337112</v>
      </c>
      <c r="V5250">
        <v>0.12744635569106322</v>
      </c>
      <c r="Y5250">
        <v>2153.8309211033238</v>
      </c>
      <c r="Z5250">
        <v>9379.8422194187151</v>
      </c>
    </row>
    <row r="5251" spans="1:26" ht="92.25" x14ac:dyDescent="1.35">
      <c r="A5251" t="s">
        <v>5251</v>
      </c>
      <c r="B5251" s="11">
        <v>11529</v>
      </c>
      <c r="C5251" s="11">
        <v>17471</v>
      </c>
      <c r="D5251" s="11">
        <v>6581</v>
      </c>
      <c r="E5251" s="11">
        <v>9878</v>
      </c>
      <c r="F5251" s="11">
        <v>17823</v>
      </c>
      <c r="G5251" s="11">
        <v>17501</v>
      </c>
      <c r="H5251" s="11">
        <v>17263</v>
      </c>
      <c r="I5251" s="13">
        <v>7.2950851706011992</v>
      </c>
      <c r="J5251" s="13">
        <v>20.438501493973753</v>
      </c>
      <c r="K5251" s="13">
        <v>12.953839789140911</v>
      </c>
      <c r="L5251" s="13">
        <v>18.341810463105698</v>
      </c>
      <c r="M5251" s="13">
        <v>17.474344353607432</v>
      </c>
      <c r="N5251" s="13">
        <v>29.274733324624968</v>
      </c>
      <c r="O5251" s="13">
        <v>17.140523451618538</v>
      </c>
      <c r="P5251" s="17">
        <v>17.559834006667497</v>
      </c>
      <c r="Q5251" s="17"/>
      <c r="R5251" s="18">
        <f t="shared" ref="R5251:R5314" si="165">P5251-1.9599*6.5/SQRT(7)</f>
        <v>12.744812297437399</v>
      </c>
      <c r="S5251">
        <f t="shared" ref="S5251:S5314" si="166">P5251+1.9599*6.5/SQRT(7)</f>
        <v>22.374855715897596</v>
      </c>
      <c r="T5251" s="3">
        <v>7895.3537419490094</v>
      </c>
      <c r="U5251">
        <v>4490.5429798919449</v>
      </c>
      <c r="V5251">
        <v>-0.68729377744602971</v>
      </c>
      <c r="Y5251">
        <v>2964.2727882854001</v>
      </c>
      <c r="Z5251">
        <v>11083.085119245448</v>
      </c>
    </row>
    <row r="5252" spans="1:26" ht="92.25" x14ac:dyDescent="1.35">
      <c r="A5252" t="s">
        <v>5252</v>
      </c>
      <c r="B5252" s="11">
        <v>3378</v>
      </c>
      <c r="C5252" s="11">
        <v>1803</v>
      </c>
      <c r="D5252" s="11">
        <v>6692</v>
      </c>
      <c r="E5252" s="11">
        <v>4235</v>
      </c>
      <c r="F5252" s="11">
        <v>1164</v>
      </c>
      <c r="G5252" s="11">
        <v>11534</v>
      </c>
      <c r="H5252" s="11">
        <v>2239</v>
      </c>
      <c r="I5252" s="13">
        <v>23.625195284279293</v>
      </c>
      <c r="J5252" s="13">
        <v>10.571589970475602</v>
      </c>
      <c r="K5252" s="13">
        <v>19.486691573455058</v>
      </c>
      <c r="L5252" s="13">
        <v>19.540413455837552</v>
      </c>
      <c r="M5252" s="13">
        <v>16.586964834056829</v>
      </c>
      <c r="N5252" s="13">
        <v>16.723336009624987</v>
      </c>
      <c r="O5252" s="13">
        <v>17.060108458499151</v>
      </c>
      <c r="P5252" s="17">
        <v>17.65632851231835</v>
      </c>
      <c r="Q5252" s="17"/>
      <c r="R5252" s="18">
        <f t="shared" si="165"/>
        <v>12.841306803088251</v>
      </c>
      <c r="S5252">
        <f t="shared" si="166"/>
        <v>22.471350221548448</v>
      </c>
      <c r="T5252" s="3">
        <v>3360.2908312070422</v>
      </c>
      <c r="U5252">
        <v>1422.9874866549642</v>
      </c>
      <c r="V5252">
        <v>-1.5155137589317746</v>
      </c>
      <c r="Y5252">
        <v>508.68116580576634</v>
      </c>
      <c r="Z5252">
        <v>3964.0767728531496</v>
      </c>
    </row>
    <row r="5253" spans="1:26" ht="92.25" x14ac:dyDescent="1.35">
      <c r="A5253" t="s">
        <v>5253</v>
      </c>
      <c r="B5253" s="11">
        <v>19251</v>
      </c>
      <c r="C5253" s="11">
        <v>14618</v>
      </c>
      <c r="D5253" s="11">
        <v>16261</v>
      </c>
      <c r="E5253" s="11">
        <v>9636</v>
      </c>
      <c r="F5253" s="11">
        <v>14184</v>
      </c>
      <c r="G5253" s="11">
        <v>397</v>
      </c>
      <c r="H5253" s="11">
        <v>19876</v>
      </c>
      <c r="I5253" s="13">
        <v>17.225159563642105</v>
      </c>
      <c r="J5253" s="13">
        <v>17.582869255194176</v>
      </c>
      <c r="K5253" s="13">
        <v>12.607318372923231</v>
      </c>
      <c r="L5253" s="13">
        <v>14.20554036314997</v>
      </c>
      <c r="M5253" s="13">
        <v>14.652661421054971</v>
      </c>
      <c r="N5253" s="13">
        <v>22.723616630641004</v>
      </c>
      <c r="O5253" s="13">
        <v>6.4403377078179407</v>
      </c>
      <c r="P5253" s="17">
        <v>15.062500473489056</v>
      </c>
      <c r="Q5253" s="17"/>
      <c r="R5253" s="18">
        <f t="shared" si="165"/>
        <v>10.247478764258958</v>
      </c>
      <c r="S5253">
        <f t="shared" si="166"/>
        <v>19.877522182719154</v>
      </c>
      <c r="T5253" s="3">
        <v>8323.4874576127913</v>
      </c>
      <c r="U5253">
        <v>4313.3508617653843</v>
      </c>
      <c r="V5253">
        <v>-0.81866573964362033</v>
      </c>
      <c r="Y5253">
        <v>2467.6170645636157</v>
      </c>
      <c r="Z5253">
        <v>11026.680384097204</v>
      </c>
    </row>
    <row r="5254" spans="1:26" ht="92.25" x14ac:dyDescent="1.35">
      <c r="A5254" t="s">
        <v>5254</v>
      </c>
      <c r="B5254" s="11">
        <v>15051</v>
      </c>
      <c r="C5254" s="11">
        <v>2427</v>
      </c>
      <c r="D5254" s="11">
        <v>11209</v>
      </c>
      <c r="E5254" s="11">
        <v>13478</v>
      </c>
      <c r="F5254" s="11">
        <v>11228</v>
      </c>
      <c r="G5254" s="11">
        <v>8203</v>
      </c>
      <c r="H5254" s="11">
        <v>2088</v>
      </c>
      <c r="I5254" s="13">
        <v>17.782461544340492</v>
      </c>
      <c r="J5254" s="13">
        <v>10.188979592607931</v>
      </c>
      <c r="K5254" s="13">
        <v>13.42447012338663</v>
      </c>
      <c r="L5254" s="13">
        <v>19.433782446732458</v>
      </c>
      <c r="M5254" s="13">
        <v>12.698530394801493</v>
      </c>
      <c r="N5254" s="13">
        <v>24.097761069614958</v>
      </c>
      <c r="O5254" s="13">
        <v>19.05763095999923</v>
      </c>
      <c r="P5254" s="17">
        <v>16.669088018783313</v>
      </c>
      <c r="Q5254" s="17"/>
      <c r="R5254" s="18">
        <f t="shared" si="165"/>
        <v>11.854066309553215</v>
      </c>
      <c r="S5254">
        <f t="shared" si="166"/>
        <v>21.484109728013411</v>
      </c>
      <c r="T5254" s="3">
        <v>5852.9742768961378</v>
      </c>
      <c r="U5254">
        <v>2916.9703590029617</v>
      </c>
      <c r="V5254">
        <v>0.12721557141048834</v>
      </c>
      <c r="Y5254">
        <v>1558.60996867123</v>
      </c>
      <c r="Z5254">
        <v>7577.2383018871114</v>
      </c>
    </row>
    <row r="5255" spans="1:26" ht="92.25" x14ac:dyDescent="1.35">
      <c r="A5255" t="s">
        <v>5255</v>
      </c>
      <c r="B5255" s="11">
        <v>16900</v>
      </c>
      <c r="C5255" s="11">
        <v>11709</v>
      </c>
      <c r="D5255" s="11">
        <v>18416</v>
      </c>
      <c r="E5255" s="11">
        <v>12478</v>
      </c>
      <c r="F5255" s="11">
        <v>9966</v>
      </c>
      <c r="G5255" s="11">
        <v>2384</v>
      </c>
      <c r="H5255" s="11">
        <v>11763</v>
      </c>
      <c r="I5255" s="13">
        <v>16.181991362606375</v>
      </c>
      <c r="J5255" s="13">
        <v>14.852442381096202</v>
      </c>
      <c r="K5255" s="13">
        <v>14.856280310998189</v>
      </c>
      <c r="L5255" s="13">
        <v>28.284119730894282</v>
      </c>
      <c r="M5255" s="13">
        <v>23.119405484172717</v>
      </c>
      <c r="N5255" s="13">
        <v>22.720239792694315</v>
      </c>
      <c r="O5255" s="13">
        <v>6.9774811527919898</v>
      </c>
      <c r="P5255" s="17">
        <v>18.141708602179154</v>
      </c>
      <c r="Q5255" s="17"/>
      <c r="R5255" s="18">
        <f t="shared" si="165"/>
        <v>13.326686892949056</v>
      </c>
      <c r="S5255">
        <f t="shared" si="166"/>
        <v>22.956730311409252</v>
      </c>
      <c r="T5255" s="3">
        <v>7115.9527195562032</v>
      </c>
      <c r="U5255">
        <v>3829.5776804598954</v>
      </c>
      <c r="V5255">
        <v>-2.0758852770086378</v>
      </c>
      <c r="Y5255">
        <v>2333.4846648778789</v>
      </c>
      <c r="Z5255">
        <v>9650.8369424719676</v>
      </c>
    </row>
    <row r="5256" spans="1:26" ht="92.25" x14ac:dyDescent="1.35">
      <c r="A5256" t="s">
        <v>5256</v>
      </c>
      <c r="B5256" s="11">
        <v>980</v>
      </c>
      <c r="C5256" s="11">
        <v>17519</v>
      </c>
      <c r="D5256" s="11">
        <v>16383</v>
      </c>
      <c r="E5256" s="11">
        <v>8950</v>
      </c>
      <c r="F5256" s="11">
        <v>3044</v>
      </c>
      <c r="G5256" s="11">
        <v>6753</v>
      </c>
      <c r="H5256" s="11">
        <v>15605</v>
      </c>
      <c r="I5256" s="13">
        <v>12.417188861813631</v>
      </c>
      <c r="J5256" s="13">
        <v>10.614288301042423</v>
      </c>
      <c r="K5256" s="13">
        <v>10.623015320661949</v>
      </c>
      <c r="L5256" s="13">
        <v>11.708843211070544</v>
      </c>
      <c r="M5256" s="13">
        <v>17.066378793395415</v>
      </c>
      <c r="N5256" s="13">
        <v>23.264056762483296</v>
      </c>
      <c r="O5256" s="13">
        <v>12.811134750608014</v>
      </c>
      <c r="P5256" s="17">
        <v>14.07212942872504</v>
      </c>
      <c r="Q5256" s="17"/>
      <c r="R5256" s="18">
        <f t="shared" si="165"/>
        <v>9.2571077194949414</v>
      </c>
      <c r="S5256">
        <f t="shared" si="166"/>
        <v>18.887151137955136</v>
      </c>
      <c r="T5256" s="3">
        <v>6848.1776771070681</v>
      </c>
      <c r="U5256">
        <v>3171.4917155212661</v>
      </c>
      <c r="V5256">
        <v>-0.88712567958282307</v>
      </c>
      <c r="Y5256">
        <v>1444.1369511626572</v>
      </c>
      <c r="Z5256">
        <v>8486.1354716465903</v>
      </c>
    </row>
    <row r="5257" spans="1:26" ht="92.25" x14ac:dyDescent="1.35">
      <c r="A5257" t="s">
        <v>5257</v>
      </c>
      <c r="B5257" s="11">
        <v>11549</v>
      </c>
      <c r="C5257" s="11">
        <v>8148</v>
      </c>
      <c r="D5257" s="11">
        <v>5229</v>
      </c>
      <c r="E5257" s="11">
        <v>10739</v>
      </c>
      <c r="F5257" s="11">
        <v>15965</v>
      </c>
      <c r="G5257" s="11">
        <v>14362</v>
      </c>
      <c r="H5257" s="11">
        <v>12263</v>
      </c>
      <c r="I5257" s="13">
        <v>12.701638405091133</v>
      </c>
      <c r="J5257" s="13">
        <v>13.082089322453388</v>
      </c>
      <c r="K5257" s="13">
        <v>12.224702445908909</v>
      </c>
      <c r="L5257" s="13">
        <v>17.698778168648573</v>
      </c>
      <c r="M5257" s="13">
        <v>18.620095390210473</v>
      </c>
      <c r="N5257" s="13">
        <v>11.977492772883341</v>
      </c>
      <c r="O5257" s="13">
        <v>24.878082354318771</v>
      </c>
      <c r="P5257" s="17">
        <v>15.883268408502087</v>
      </c>
      <c r="Q5257" s="17"/>
      <c r="R5257" s="18">
        <f t="shared" si="165"/>
        <v>11.068246699271988</v>
      </c>
      <c r="S5257">
        <f t="shared" si="166"/>
        <v>20.698290117732185</v>
      </c>
      <c r="T5257" s="3">
        <v>6285.3885023443509</v>
      </c>
      <c r="U5257">
        <v>3583.9213452021813</v>
      </c>
      <c r="V5257">
        <v>-0.72568468567624222</v>
      </c>
      <c r="Y5257">
        <v>2377.143199908639</v>
      </c>
      <c r="Z5257">
        <v>8840.4241807948529</v>
      </c>
    </row>
    <row r="5258" spans="1:26" ht="92.25" x14ac:dyDescent="1.35">
      <c r="A5258" t="s">
        <v>5258</v>
      </c>
      <c r="B5258" s="11">
        <v>8773</v>
      </c>
      <c r="C5258" s="11">
        <v>7185</v>
      </c>
      <c r="D5258" s="11">
        <v>3919</v>
      </c>
      <c r="E5258" s="11">
        <v>3184</v>
      </c>
      <c r="F5258" s="11">
        <v>7452</v>
      </c>
      <c r="G5258" s="11">
        <v>2763</v>
      </c>
      <c r="H5258" s="11">
        <v>9615</v>
      </c>
      <c r="I5258" s="13">
        <v>19.898071611123605</v>
      </c>
      <c r="J5258" s="13">
        <v>13.257327363914779</v>
      </c>
      <c r="K5258" s="13">
        <v>12.331681394955659</v>
      </c>
      <c r="L5258" s="13">
        <v>14.128440393918138</v>
      </c>
      <c r="M5258" s="13">
        <v>8.5871108376067191</v>
      </c>
      <c r="N5258" s="13">
        <v>6.9899938631903371</v>
      </c>
      <c r="O5258" s="13">
        <v>14.458393375649569</v>
      </c>
      <c r="P5258" s="17">
        <v>12.807288405765544</v>
      </c>
      <c r="Q5258" s="17"/>
      <c r="R5258" s="18">
        <f t="shared" si="165"/>
        <v>7.9922666965354452</v>
      </c>
      <c r="S5258">
        <f t="shared" si="166"/>
        <v>17.622310114995642</v>
      </c>
      <c r="T5258" s="3">
        <v>3688.7870962146881</v>
      </c>
      <c r="U5258">
        <v>1963.746416826566</v>
      </c>
      <c r="V5258">
        <v>-1.1786619324993808</v>
      </c>
      <c r="Y5258">
        <v>1183.7056277179645</v>
      </c>
      <c r="Z5258">
        <v>4976.8947794482528</v>
      </c>
    </row>
    <row r="5259" spans="1:26" ht="92.25" x14ac:dyDescent="1.35">
      <c r="A5259" t="s">
        <v>5259</v>
      </c>
      <c r="B5259" s="11">
        <v>17447</v>
      </c>
      <c r="C5259" s="11">
        <v>1627</v>
      </c>
      <c r="D5259" s="11">
        <v>9405</v>
      </c>
      <c r="E5259" s="11">
        <v>15300</v>
      </c>
      <c r="F5259" s="11">
        <v>11586</v>
      </c>
      <c r="G5259" s="11">
        <v>9899</v>
      </c>
      <c r="H5259" s="11">
        <v>19403</v>
      </c>
      <c r="I5259" s="13">
        <v>16.752350830885792</v>
      </c>
      <c r="J5259" s="13">
        <v>8.4063452790964455</v>
      </c>
      <c r="K5259" s="13">
        <v>15.659642287374718</v>
      </c>
      <c r="L5259" s="13">
        <v>16.510770370324245</v>
      </c>
      <c r="M5259" s="13">
        <v>-7.6654013609777412</v>
      </c>
      <c r="N5259" s="13">
        <v>12.225129508004844</v>
      </c>
      <c r="O5259" s="13">
        <v>19.22202227201694</v>
      </c>
      <c r="P5259" s="17">
        <v>11.587265598103608</v>
      </c>
      <c r="Q5259" s="17"/>
      <c r="R5259" s="18">
        <f t="shared" si="165"/>
        <v>6.7722438888735095</v>
      </c>
      <c r="S5259">
        <f t="shared" si="166"/>
        <v>16.402287307333708</v>
      </c>
      <c r="T5259" s="3">
        <v>7461.0210546641792</v>
      </c>
      <c r="U5259">
        <v>3874.9940635750736</v>
      </c>
      <c r="V5259">
        <v>1.0181565812672488</v>
      </c>
      <c r="Y5259">
        <v>2226.9452281547678</v>
      </c>
      <c r="Z5259">
        <v>9899.1321522591879</v>
      </c>
    </row>
    <row r="5260" spans="1:26" ht="92.25" x14ac:dyDescent="1.35">
      <c r="A5260" t="s">
        <v>5260</v>
      </c>
      <c r="B5260" s="11">
        <v>7371</v>
      </c>
      <c r="C5260" s="11">
        <v>4919</v>
      </c>
      <c r="D5260" s="11">
        <v>13815</v>
      </c>
      <c r="E5260" s="11">
        <v>10271</v>
      </c>
      <c r="F5260" s="11">
        <v>9279</v>
      </c>
      <c r="G5260" s="11">
        <v>17308</v>
      </c>
      <c r="H5260" s="11">
        <v>13085</v>
      </c>
      <c r="I5260" s="13">
        <v>22.483356409344875</v>
      </c>
      <c r="J5260" s="13">
        <v>20.453725441472884</v>
      </c>
      <c r="K5260" s="13">
        <v>18.754457543908323</v>
      </c>
      <c r="L5260" s="13">
        <v>16.225803499945069</v>
      </c>
      <c r="M5260" s="13">
        <v>21.705830193878199</v>
      </c>
      <c r="N5260" s="13">
        <v>17.33516348531743</v>
      </c>
      <c r="O5260" s="13">
        <v>23.83218605993909</v>
      </c>
      <c r="P5260" s="17">
        <v>20.112931804829408</v>
      </c>
      <c r="Q5260" s="17"/>
      <c r="R5260" s="18">
        <f t="shared" si="165"/>
        <v>15.29791009559931</v>
      </c>
      <c r="S5260">
        <f t="shared" si="166"/>
        <v>24.927953514059507</v>
      </c>
      <c r="T5260" s="3">
        <v>6299.3265763342515</v>
      </c>
      <c r="U5260">
        <v>3482.5452476512573</v>
      </c>
      <c r="V5260">
        <v>0.38593498175032437</v>
      </c>
      <c r="Y5260">
        <v>2211.7669750235123</v>
      </c>
      <c r="Z5260">
        <v>8689.3805128384665</v>
      </c>
    </row>
    <row r="5261" spans="1:26" ht="92.25" x14ac:dyDescent="1.35">
      <c r="A5261" t="s">
        <v>5261</v>
      </c>
      <c r="B5261" s="11">
        <v>11066</v>
      </c>
      <c r="C5261" s="11">
        <v>12402</v>
      </c>
      <c r="D5261" s="11">
        <v>12847</v>
      </c>
      <c r="E5261" s="11">
        <v>7310</v>
      </c>
      <c r="F5261" s="11">
        <v>19403</v>
      </c>
      <c r="G5261" s="11">
        <v>2525</v>
      </c>
      <c r="H5261" s="11">
        <v>797</v>
      </c>
      <c r="I5261" s="13">
        <v>10.65377641936311</v>
      </c>
      <c r="J5261" s="13">
        <v>14.852387646628603</v>
      </c>
      <c r="K5261" s="13">
        <v>16.316943718149872</v>
      </c>
      <c r="L5261" s="13">
        <v>24.762172279723977</v>
      </c>
      <c r="M5261" s="13">
        <v>19.22202227201694</v>
      </c>
      <c r="N5261" s="13">
        <v>9.1667970153165399</v>
      </c>
      <c r="O5261" s="13">
        <v>20.225482533219314</v>
      </c>
      <c r="P5261" s="17">
        <v>16.457083126345481</v>
      </c>
      <c r="Q5261" s="17"/>
      <c r="R5261" s="18">
        <f t="shared" si="165"/>
        <v>11.642061417115382</v>
      </c>
      <c r="S5261">
        <f t="shared" si="166"/>
        <v>21.272104835575579</v>
      </c>
      <c r="T5261" s="3">
        <v>6569.8742214334552</v>
      </c>
      <c r="U5261">
        <v>3039.7590013995828</v>
      </c>
      <c r="V5261">
        <v>-0.26805196284840349</v>
      </c>
      <c r="Y5261">
        <v>1381.6418232837636</v>
      </c>
      <c r="Z5261">
        <v>8137.4601925647494</v>
      </c>
    </row>
    <row r="5262" spans="1:26" ht="92.25" x14ac:dyDescent="1.35">
      <c r="A5262" t="s">
        <v>5262</v>
      </c>
      <c r="B5262" s="11">
        <v>5797</v>
      </c>
      <c r="C5262" s="11">
        <v>6597</v>
      </c>
      <c r="D5262" s="11">
        <v>9095</v>
      </c>
      <c r="E5262" s="11">
        <v>14157</v>
      </c>
      <c r="F5262" s="11">
        <v>6086</v>
      </c>
      <c r="G5262" s="11">
        <v>7424</v>
      </c>
      <c r="H5262" s="11">
        <v>10851</v>
      </c>
      <c r="I5262" s="13">
        <v>12.800560411095983</v>
      </c>
      <c r="J5262" s="13">
        <v>10.2900556947104</v>
      </c>
      <c r="K5262" s="13">
        <v>19.86569311230987</v>
      </c>
      <c r="L5262" s="13">
        <v>18.343948836558159</v>
      </c>
      <c r="M5262" s="13">
        <v>21.67806958176164</v>
      </c>
      <c r="N5262" s="13">
        <v>19.883144779514176</v>
      </c>
      <c r="O5262" s="13">
        <v>18.895487098681421</v>
      </c>
      <c r="P5262" s="17">
        <v>17.393851359233093</v>
      </c>
      <c r="Q5262" s="17"/>
      <c r="R5262" s="18">
        <f t="shared" si="165"/>
        <v>12.578829650002994</v>
      </c>
      <c r="S5262">
        <f t="shared" si="166"/>
        <v>22.208873068463191</v>
      </c>
      <c r="T5262" s="3">
        <v>4887.6751156313367</v>
      </c>
      <c r="U5262">
        <v>2749.4156084193605</v>
      </c>
      <c r="V5262">
        <v>1.0902977010118775</v>
      </c>
      <c r="Y5262">
        <v>1793.4298351530401</v>
      </c>
      <c r="Z5262">
        <v>6819.4385860565235</v>
      </c>
    </row>
    <row r="5263" spans="1:26" ht="92.25" x14ac:dyDescent="1.35">
      <c r="A5263" t="s">
        <v>5263</v>
      </c>
      <c r="B5263" s="11">
        <v>8941</v>
      </c>
      <c r="C5263" s="11">
        <v>18190</v>
      </c>
      <c r="D5263" s="11">
        <v>14191</v>
      </c>
      <c r="E5263" s="11">
        <v>940</v>
      </c>
      <c r="F5263" s="11">
        <v>19916</v>
      </c>
      <c r="G5263" s="11">
        <v>16008</v>
      </c>
      <c r="H5263" s="11">
        <v>13623</v>
      </c>
      <c r="I5263" s="13">
        <v>12.48816015963879</v>
      </c>
      <c r="J5263" s="13">
        <v>13.518180963828398</v>
      </c>
      <c r="K5263" s="13">
        <v>26.531665145679149</v>
      </c>
      <c r="L5263" s="13">
        <v>9.1245768480490987</v>
      </c>
      <c r="M5263" s="13">
        <v>16.899677384336297</v>
      </c>
      <c r="N5263" s="13">
        <v>9.8399984132728093</v>
      </c>
      <c r="O5263" s="13">
        <v>7.1119046200224805</v>
      </c>
      <c r="P5263" s="17">
        <v>13.644880504975291</v>
      </c>
      <c r="Q5263" s="17"/>
      <c r="R5263" s="18">
        <f t="shared" si="165"/>
        <v>8.8298587957451922</v>
      </c>
      <c r="S5263">
        <f t="shared" si="166"/>
        <v>18.459902214205389</v>
      </c>
      <c r="T5263" s="3">
        <v>8067.8423718043805</v>
      </c>
      <c r="U5263">
        <v>4203.7625384881103</v>
      </c>
      <c r="V5263">
        <v>-0.41803104977589101</v>
      </c>
      <c r="Y5263">
        <v>2428.0311694858465</v>
      </c>
      <c r="Z5263">
        <v>10724.213997169769</v>
      </c>
    </row>
    <row r="5264" spans="1:26" ht="92.25" x14ac:dyDescent="1.35">
      <c r="A5264" t="s">
        <v>5264</v>
      </c>
      <c r="B5264" s="11">
        <v>1524</v>
      </c>
      <c r="C5264" s="11">
        <v>1281</v>
      </c>
      <c r="D5264" s="11">
        <v>16667</v>
      </c>
      <c r="E5264" s="11">
        <v>15473</v>
      </c>
      <c r="F5264" s="11">
        <v>10812</v>
      </c>
      <c r="G5264" s="11">
        <v>6492</v>
      </c>
      <c r="H5264" s="11">
        <v>957</v>
      </c>
      <c r="I5264" s="13">
        <v>17.501159850464809</v>
      </c>
      <c r="J5264" s="13">
        <v>11.640534011627759</v>
      </c>
      <c r="K5264" s="13">
        <v>12.235678548962369</v>
      </c>
      <c r="L5264" s="13">
        <v>20.539789338195256</v>
      </c>
      <c r="M5264" s="13">
        <v>7.4800608583814086</v>
      </c>
      <c r="N5264" s="13">
        <v>20.073738406616933</v>
      </c>
      <c r="O5264" s="13">
        <v>15.771840668355624</v>
      </c>
      <c r="P5264" s="17">
        <v>15.034685954657736</v>
      </c>
      <c r="Q5264" s="17"/>
      <c r="R5264" s="18">
        <f t="shared" si="165"/>
        <v>10.219664245427637</v>
      </c>
      <c r="S5264">
        <f t="shared" si="166"/>
        <v>19.849707663887834</v>
      </c>
      <c r="T5264" s="3">
        <v>6057.3147140474866</v>
      </c>
      <c r="U5264">
        <v>2437.0076635432169</v>
      </c>
      <c r="V5264">
        <v>0.96475787358940579</v>
      </c>
      <c r="Y5264">
        <v>704.50688717629691</v>
      </c>
      <c r="Z5264">
        <v>6933.2590115585772</v>
      </c>
    </row>
    <row r="5265" spans="1:26" ht="92.25" x14ac:dyDescent="1.35">
      <c r="A5265" t="s">
        <v>5265</v>
      </c>
      <c r="B5265" s="11">
        <v>14870</v>
      </c>
      <c r="C5265" s="11">
        <v>18114</v>
      </c>
      <c r="D5265" s="11">
        <v>17530</v>
      </c>
      <c r="E5265" s="11">
        <v>5309</v>
      </c>
      <c r="F5265" s="11">
        <v>17715</v>
      </c>
      <c r="G5265" s="11">
        <v>18683</v>
      </c>
      <c r="H5265" s="11">
        <v>19278</v>
      </c>
      <c r="I5265" s="13">
        <v>17.504573156582794</v>
      </c>
      <c r="J5265" s="13">
        <v>30.918936784522362</v>
      </c>
      <c r="K5265" s="13">
        <v>12.837869066641213</v>
      </c>
      <c r="L5265" s="13">
        <v>20.612699091763524</v>
      </c>
      <c r="M5265" s="13">
        <v>16.651611172579695</v>
      </c>
      <c r="N5265" s="13">
        <v>15.808201727902862</v>
      </c>
      <c r="O5265" s="13">
        <v>17.465810609157476</v>
      </c>
      <c r="P5265" s="17">
        <v>18.828528801307129</v>
      </c>
      <c r="Q5265" s="17"/>
      <c r="R5265" s="18">
        <f t="shared" si="165"/>
        <v>14.013507092077031</v>
      </c>
      <c r="S5265">
        <f t="shared" si="166"/>
        <v>23.643550510537228</v>
      </c>
      <c r="T5265" s="3">
        <v>8888.2042178632655</v>
      </c>
      <c r="U5265">
        <v>5105.4319844687061</v>
      </c>
      <c r="V5265">
        <v>-0.24749056137807202</v>
      </c>
      <c r="Y5265">
        <v>3413.4078432883525</v>
      </c>
      <c r="Z5265">
        <v>12553.170843478627</v>
      </c>
    </row>
    <row r="5266" spans="1:26" ht="92.25" x14ac:dyDescent="1.35">
      <c r="A5266" t="s">
        <v>5266</v>
      </c>
      <c r="B5266" s="11">
        <v>15477</v>
      </c>
      <c r="C5266" s="11">
        <v>11842</v>
      </c>
      <c r="D5266" s="11">
        <v>9502</v>
      </c>
      <c r="E5266" s="11">
        <v>107</v>
      </c>
      <c r="F5266" s="11">
        <v>843</v>
      </c>
      <c r="G5266" s="11">
        <v>12257</v>
      </c>
      <c r="H5266" s="11">
        <v>12713</v>
      </c>
      <c r="I5266" s="13">
        <v>18.558882852715843</v>
      </c>
      <c r="J5266" s="13">
        <v>17.203695794029493</v>
      </c>
      <c r="K5266" s="13">
        <v>21.077926509893473</v>
      </c>
      <c r="L5266" s="13">
        <v>11.183632784673936</v>
      </c>
      <c r="M5266" s="13">
        <v>20.819824558407173</v>
      </c>
      <c r="N5266" s="13">
        <v>24.118648690987499</v>
      </c>
      <c r="O5266" s="13">
        <v>16.806503316943822</v>
      </c>
      <c r="P5266" s="17">
        <v>18.538444929664461</v>
      </c>
      <c r="Q5266" s="17"/>
      <c r="R5266" s="18">
        <f t="shared" si="165"/>
        <v>13.723423220434363</v>
      </c>
      <c r="S5266">
        <f t="shared" si="166"/>
        <v>23.35346663889456</v>
      </c>
      <c r="T5266" s="3">
        <v>6194.0923339103056</v>
      </c>
      <c r="U5266">
        <v>2875.5118999410943</v>
      </c>
      <c r="V5266">
        <v>0.18374521459918469</v>
      </c>
      <c r="Y5266">
        <v>1318.5226297022268</v>
      </c>
      <c r="Z5266">
        <v>7687.9235284189035</v>
      </c>
    </row>
    <row r="5267" spans="1:26" ht="92.25" x14ac:dyDescent="1.35">
      <c r="A5267" t="s">
        <v>5267</v>
      </c>
      <c r="B5267" s="11">
        <v>6970</v>
      </c>
      <c r="C5267" s="11">
        <v>17232</v>
      </c>
      <c r="D5267" s="11">
        <v>10819</v>
      </c>
      <c r="E5267" s="11">
        <v>7046</v>
      </c>
      <c r="F5267" s="11">
        <v>17310</v>
      </c>
      <c r="G5267" s="11">
        <v>7454</v>
      </c>
      <c r="H5267" s="11">
        <v>9650</v>
      </c>
      <c r="I5267" s="13">
        <v>15.657134751189298</v>
      </c>
      <c r="J5267" s="13">
        <v>13.526380760534741</v>
      </c>
      <c r="K5267" s="13">
        <v>12.532415105659291</v>
      </c>
      <c r="L5267" s="13">
        <v>17.691732934067112</v>
      </c>
      <c r="M5267" s="13">
        <v>31.059297831534501</v>
      </c>
      <c r="N5267" s="13">
        <v>16.360111273734038</v>
      </c>
      <c r="O5267" s="13">
        <v>20.15011089641234</v>
      </c>
      <c r="P5267" s="17">
        <v>18.139597650447332</v>
      </c>
      <c r="Q5267" s="17"/>
      <c r="R5267" s="18">
        <f t="shared" si="165"/>
        <v>13.324575941217233</v>
      </c>
      <c r="S5267">
        <f t="shared" si="166"/>
        <v>22.95461935967743</v>
      </c>
      <c r="T5267" s="3">
        <v>6444.249896814129</v>
      </c>
      <c r="U5267">
        <v>3502.5347786551824</v>
      </c>
      <c r="V5267">
        <v>0.84570501712732948</v>
      </c>
      <c r="Y5267">
        <v>2168.4506025403189</v>
      </c>
      <c r="Z5267">
        <v>8795.089159348945</v>
      </c>
    </row>
    <row r="5268" spans="1:26" ht="92.25" x14ac:dyDescent="1.35">
      <c r="A5268" t="s">
        <v>5268</v>
      </c>
      <c r="B5268" s="11">
        <v>9768</v>
      </c>
      <c r="C5268" s="11">
        <v>11597</v>
      </c>
      <c r="D5268" s="11">
        <v>5377</v>
      </c>
      <c r="E5268" s="11">
        <v>11220</v>
      </c>
      <c r="F5268" s="11">
        <v>10328</v>
      </c>
      <c r="G5268" s="11">
        <v>3611</v>
      </c>
      <c r="H5268" s="11">
        <v>2821</v>
      </c>
      <c r="I5268" s="13">
        <v>9.6998357262785895</v>
      </c>
      <c r="J5268" s="13">
        <v>16.981913439095049</v>
      </c>
      <c r="K5268" s="13">
        <v>19.326908862130487</v>
      </c>
      <c r="L5268" s="13">
        <v>14.796971828039146</v>
      </c>
      <c r="M5268" s="13">
        <v>12.101870526494434</v>
      </c>
      <c r="N5268" s="13">
        <v>6.4810571923688691</v>
      </c>
      <c r="O5268" s="13">
        <v>18.315159181624281</v>
      </c>
      <c r="P5268" s="17">
        <v>13.957673822290122</v>
      </c>
      <c r="Q5268" s="17"/>
      <c r="R5268" s="18">
        <f t="shared" si="165"/>
        <v>9.1426521130600236</v>
      </c>
      <c r="S5268">
        <f t="shared" si="166"/>
        <v>18.77269553152022</v>
      </c>
      <c r="T5268" s="3">
        <v>4775.6063480526282</v>
      </c>
      <c r="U5268">
        <v>2506.391247585304</v>
      </c>
      <c r="V5268">
        <v>-0.6409402431017952</v>
      </c>
      <c r="Y5268">
        <v>1471.7805429958512</v>
      </c>
      <c r="Z5268">
        <v>6382.5486952040173</v>
      </c>
    </row>
    <row r="5269" spans="1:26" ht="92.25" x14ac:dyDescent="1.35">
      <c r="A5269" t="s">
        <v>5269</v>
      </c>
      <c r="B5269" s="11">
        <v>3685</v>
      </c>
      <c r="C5269" s="11">
        <v>12153</v>
      </c>
      <c r="D5269" s="11">
        <v>6201</v>
      </c>
      <c r="E5269" s="11">
        <v>6393</v>
      </c>
      <c r="F5269" s="11">
        <v>14481</v>
      </c>
      <c r="G5269" s="11">
        <v>18948</v>
      </c>
      <c r="H5269" s="11">
        <v>11370</v>
      </c>
      <c r="I5269" s="13">
        <v>26.831331482445542</v>
      </c>
      <c r="J5269" s="13">
        <v>19.980792003369267</v>
      </c>
      <c r="K5269" s="13">
        <v>20.049868105691882</v>
      </c>
      <c r="L5269" s="13">
        <v>17.660358100067178</v>
      </c>
      <c r="M5269" s="13">
        <v>22.002880698678801</v>
      </c>
      <c r="N5269" s="13">
        <v>3.8164320426574907</v>
      </c>
      <c r="O5269" s="13">
        <v>15.520412929335603</v>
      </c>
      <c r="P5269" s="17">
        <v>17.980296480320828</v>
      </c>
      <c r="Q5269" s="17"/>
      <c r="R5269" s="18">
        <f t="shared" si="165"/>
        <v>13.165274771090729</v>
      </c>
      <c r="S5269">
        <f t="shared" si="166"/>
        <v>22.795318189550926</v>
      </c>
      <c r="T5269" s="3">
        <v>6520.8407920818227</v>
      </c>
      <c r="U5269">
        <v>3353.9266679658394</v>
      </c>
      <c r="V5269">
        <v>1.0554754226177465</v>
      </c>
      <c r="Y5269">
        <v>1897.1499480475786</v>
      </c>
      <c r="Z5269">
        <v>8602.5471172328471</v>
      </c>
    </row>
    <row r="5270" spans="1:26" ht="92.25" x14ac:dyDescent="1.35">
      <c r="A5270" t="s">
        <v>5270</v>
      </c>
      <c r="B5270" s="11">
        <v>12995</v>
      </c>
      <c r="C5270" s="11">
        <v>5575</v>
      </c>
      <c r="D5270" s="11">
        <v>16957</v>
      </c>
      <c r="E5270" s="11">
        <v>5335</v>
      </c>
      <c r="F5270" s="11">
        <v>14868</v>
      </c>
      <c r="G5270" s="11">
        <v>11614</v>
      </c>
      <c r="H5270" s="11">
        <v>12230</v>
      </c>
      <c r="I5270" s="13">
        <v>18.68675973886862</v>
      </c>
      <c r="J5270" s="13">
        <v>9.6032008580910855</v>
      </c>
      <c r="K5270" s="13">
        <v>21.620215275060499</v>
      </c>
      <c r="L5270" s="13">
        <v>13.861909602907067</v>
      </c>
      <c r="M5270" s="13">
        <v>21.463808249331112</v>
      </c>
      <c r="N5270" s="13">
        <v>17.528839778643487</v>
      </c>
      <c r="O5270" s="13">
        <v>22.561119804575931</v>
      </c>
      <c r="P5270" s="17">
        <v>17.903693329639687</v>
      </c>
      <c r="Q5270" s="17"/>
      <c r="R5270" s="18">
        <f t="shared" si="165"/>
        <v>13.088671620409588</v>
      </c>
      <c r="S5270">
        <f t="shared" si="166"/>
        <v>22.718715038869785</v>
      </c>
      <c r="T5270" s="3">
        <v>6598.7739107159869</v>
      </c>
      <c r="U5270">
        <v>3644.6541079643675</v>
      </c>
      <c r="V5270">
        <v>-0.15410250853165053</v>
      </c>
      <c r="Y5270">
        <v>2310.796686229502</v>
      </c>
      <c r="Z5270">
        <v>9096.3326794924651</v>
      </c>
    </row>
    <row r="5271" spans="1:26" ht="92.25" x14ac:dyDescent="1.35">
      <c r="A5271" t="s">
        <v>5271</v>
      </c>
      <c r="B5271" s="11">
        <v>3982</v>
      </c>
      <c r="C5271" s="11">
        <v>15133</v>
      </c>
      <c r="D5271" s="11">
        <v>3531</v>
      </c>
      <c r="E5271" s="11">
        <v>6137</v>
      </c>
      <c r="F5271" s="11">
        <v>3779</v>
      </c>
      <c r="G5271" s="11">
        <v>17053</v>
      </c>
      <c r="H5271" s="11">
        <v>10922</v>
      </c>
      <c r="I5271" s="13">
        <v>13.791870052387027</v>
      </c>
      <c r="J5271" s="13">
        <v>11.931599690890401</v>
      </c>
      <c r="K5271" s="13">
        <v>17.890709681073233</v>
      </c>
      <c r="L5271" s="13">
        <v>14.041137533291895</v>
      </c>
      <c r="M5271" s="13">
        <v>7.6140671534984845</v>
      </c>
      <c r="N5271" s="13">
        <v>10.843965130762726</v>
      </c>
      <c r="O5271" s="13">
        <v>5.9431839256047496</v>
      </c>
      <c r="P5271" s="17">
        <v>11.722361881072645</v>
      </c>
      <c r="Q5271" s="17"/>
      <c r="R5271" s="18">
        <f t="shared" si="165"/>
        <v>6.9073401718425469</v>
      </c>
      <c r="S5271">
        <f t="shared" si="166"/>
        <v>16.537383590302746</v>
      </c>
      <c r="T5271" s="3">
        <v>5919.6800179918928</v>
      </c>
      <c r="U5271">
        <v>2771.7066129928544</v>
      </c>
      <c r="V5271">
        <v>-0.70013811637181789</v>
      </c>
      <c r="Y5271">
        <v>1297.6110737418917</v>
      </c>
      <c r="Z5271">
        <v>7384.8330901611753</v>
      </c>
    </row>
    <row r="5272" spans="1:26" ht="92.25" x14ac:dyDescent="1.35">
      <c r="A5272" t="s">
        <v>5272</v>
      </c>
      <c r="B5272" s="11">
        <v>6652</v>
      </c>
      <c r="C5272" s="11">
        <v>19311</v>
      </c>
      <c r="D5272" s="11">
        <v>12457</v>
      </c>
      <c r="E5272" s="11">
        <v>505</v>
      </c>
      <c r="F5272" s="11">
        <v>7802</v>
      </c>
      <c r="G5272" s="11">
        <v>11538</v>
      </c>
      <c r="H5272" s="11">
        <v>12834</v>
      </c>
      <c r="I5272" s="13">
        <v>19.085134948091643</v>
      </c>
      <c r="J5272" s="13">
        <v>14.654432805030961</v>
      </c>
      <c r="K5272" s="13">
        <v>1.7166568252685757</v>
      </c>
      <c r="L5272" s="13">
        <v>23.860832979227844</v>
      </c>
      <c r="M5272" s="13">
        <v>20.428163608984004</v>
      </c>
      <c r="N5272" s="13">
        <v>24.397516671749905</v>
      </c>
      <c r="O5272" s="13">
        <v>9.474990232379195</v>
      </c>
      <c r="P5272" s="17">
        <v>16.231104010104591</v>
      </c>
      <c r="Q5272" s="17"/>
      <c r="R5272" s="18">
        <f t="shared" si="165"/>
        <v>11.416082300874493</v>
      </c>
      <c r="S5272">
        <f t="shared" si="166"/>
        <v>21.04612571933469</v>
      </c>
      <c r="T5272" s="3">
        <v>6608.5204636729195</v>
      </c>
      <c r="U5272">
        <v>3255.4209156856632</v>
      </c>
      <c r="V5272">
        <v>0.54719293984817341</v>
      </c>
      <c r="Y5272">
        <v>1698.3389160180104</v>
      </c>
      <c r="Z5272">
        <v>8493.8973144723532</v>
      </c>
    </row>
    <row r="5273" spans="1:26" ht="92.25" x14ac:dyDescent="1.35">
      <c r="A5273" t="s">
        <v>5273</v>
      </c>
      <c r="B5273" s="11">
        <v>765</v>
      </c>
      <c r="C5273" s="11">
        <v>15914</v>
      </c>
      <c r="D5273" s="11">
        <v>7991</v>
      </c>
      <c r="E5273" s="11">
        <v>16387</v>
      </c>
      <c r="F5273" s="11">
        <v>19050</v>
      </c>
      <c r="G5273" s="11">
        <v>2312</v>
      </c>
      <c r="H5273" s="11">
        <v>19878</v>
      </c>
      <c r="I5273" s="13">
        <v>12.566294949934015</v>
      </c>
      <c r="J5273" s="13">
        <v>19.801717856981558</v>
      </c>
      <c r="K5273" s="13">
        <v>10.367196466366977</v>
      </c>
      <c r="L5273" s="13">
        <v>18.209946599919846</v>
      </c>
      <c r="M5273" s="13">
        <v>20.556693812531044</v>
      </c>
      <c r="N5273" s="13">
        <v>17.186247529383635</v>
      </c>
      <c r="O5273" s="13">
        <v>28.436420865177965</v>
      </c>
      <c r="P5273" s="17">
        <v>18.160645440042149</v>
      </c>
      <c r="Q5273" s="17"/>
      <c r="R5273" s="18">
        <f t="shared" si="165"/>
        <v>13.345623730812051</v>
      </c>
      <c r="S5273">
        <f t="shared" si="166"/>
        <v>22.975667149272248</v>
      </c>
      <c r="T5273" s="3">
        <v>8145.036285327682</v>
      </c>
      <c r="U5273">
        <v>3770.0036933842293</v>
      </c>
      <c r="V5273">
        <v>0.12667555893131066</v>
      </c>
      <c r="Y5273">
        <v>1711.4074614001347</v>
      </c>
      <c r="Z5273">
        <v>10086.968986666432</v>
      </c>
    </row>
    <row r="5274" spans="1:26" ht="92.25" x14ac:dyDescent="1.35">
      <c r="A5274" t="s">
        <v>5274</v>
      </c>
      <c r="B5274" s="11">
        <v>3256</v>
      </c>
      <c r="C5274" s="11">
        <v>15922</v>
      </c>
      <c r="D5274" s="11">
        <v>1593</v>
      </c>
      <c r="E5274" s="11">
        <v>9609</v>
      </c>
      <c r="F5274" s="11">
        <v>6005</v>
      </c>
      <c r="G5274" s="11">
        <v>14568</v>
      </c>
      <c r="H5274" s="11">
        <v>14291</v>
      </c>
      <c r="I5274" s="13">
        <v>16.0538509516388</v>
      </c>
      <c r="J5274" s="13">
        <v>5.4822988972644691</v>
      </c>
      <c r="K5274" s="13">
        <v>15.542081333788101</v>
      </c>
      <c r="L5274" s="13">
        <v>23.214161976742322</v>
      </c>
      <c r="M5274" s="13">
        <v>16.674369247402204</v>
      </c>
      <c r="N5274" s="13">
        <v>27.79604819887119</v>
      </c>
      <c r="O5274" s="13">
        <v>16.627899746873076</v>
      </c>
      <c r="P5274" s="17">
        <v>17.341530050368593</v>
      </c>
      <c r="Q5274" s="17"/>
      <c r="R5274" s="18">
        <f t="shared" si="165"/>
        <v>12.526508341138495</v>
      </c>
      <c r="S5274">
        <f t="shared" si="166"/>
        <v>22.156551759598692</v>
      </c>
      <c r="T5274" s="3">
        <v>6232.0920883565959</v>
      </c>
      <c r="U5274">
        <v>2988.7471401018665</v>
      </c>
      <c r="V5274">
        <v>-0.83535951489466242</v>
      </c>
      <c r="Y5274">
        <v>1475.7026137740868</v>
      </c>
      <c r="Z5274">
        <v>7884.1787566223629</v>
      </c>
    </row>
    <row r="5275" spans="1:26" ht="92.25" x14ac:dyDescent="1.35">
      <c r="A5275" t="s">
        <v>5275</v>
      </c>
      <c r="B5275" s="11">
        <v>3454</v>
      </c>
      <c r="C5275" s="11">
        <v>9758</v>
      </c>
      <c r="D5275" s="11">
        <v>568</v>
      </c>
      <c r="E5275" s="11">
        <v>5344</v>
      </c>
      <c r="F5275" s="11">
        <v>13368</v>
      </c>
      <c r="G5275" s="11">
        <v>18397</v>
      </c>
      <c r="H5275" s="11">
        <v>2543</v>
      </c>
      <c r="I5275" s="13">
        <v>2.8177842043348011</v>
      </c>
      <c r="J5275" s="13">
        <v>10.35004173711885</v>
      </c>
      <c r="K5275" s="13">
        <v>19.652099929410696</v>
      </c>
      <c r="L5275" s="13">
        <v>-1.8804472339003997</v>
      </c>
      <c r="M5275" s="13">
        <v>6.8112149228913363</v>
      </c>
      <c r="N5275" s="13">
        <v>14.586149709110295</v>
      </c>
      <c r="O5275" s="13">
        <v>20.908998892296609</v>
      </c>
      <c r="P5275" s="17">
        <v>10.46369173732317</v>
      </c>
      <c r="Q5275" s="17"/>
      <c r="R5275" s="18">
        <f t="shared" si="165"/>
        <v>5.6486700280930719</v>
      </c>
      <c r="S5275">
        <f t="shared" si="166"/>
        <v>15.278713446553269</v>
      </c>
      <c r="T5275" s="3">
        <v>5909.5021816105591</v>
      </c>
      <c r="U5275">
        <v>2446.0591941891807</v>
      </c>
      <c r="V5275">
        <v>2.7963551474385895E-2</v>
      </c>
      <c r="Y5275">
        <v>794.6309224548686</v>
      </c>
      <c r="Z5275">
        <v>6871.387043840693</v>
      </c>
    </row>
    <row r="5276" spans="1:26" ht="92.25" x14ac:dyDescent="1.35">
      <c r="A5276" t="s">
        <v>5276</v>
      </c>
      <c r="B5276" s="11">
        <v>9649</v>
      </c>
      <c r="C5276" s="11">
        <v>14801</v>
      </c>
      <c r="D5276" s="11">
        <v>13604</v>
      </c>
      <c r="E5276" s="11">
        <v>11754</v>
      </c>
      <c r="F5276" s="11">
        <v>13031</v>
      </c>
      <c r="G5276" s="11">
        <v>17820</v>
      </c>
      <c r="H5276" s="11">
        <v>15981</v>
      </c>
      <c r="I5276" s="13">
        <v>10.242188681264627</v>
      </c>
      <c r="J5276" s="13">
        <v>18.395103114747169</v>
      </c>
      <c r="K5276" s="13">
        <v>18.118402108888088</v>
      </c>
      <c r="L5276" s="13">
        <v>19.144118160318953</v>
      </c>
      <c r="M5276" s="13">
        <v>8.5573312408341042</v>
      </c>
      <c r="N5276" s="13">
        <v>-0.19483393309255526</v>
      </c>
      <c r="O5276" s="13">
        <v>26.71025984618106</v>
      </c>
      <c r="P5276" s="17">
        <v>14.424652745591635</v>
      </c>
      <c r="Q5276" s="17"/>
      <c r="R5276" s="18">
        <f t="shared" si="165"/>
        <v>9.6096310363615363</v>
      </c>
      <c r="S5276">
        <f t="shared" si="166"/>
        <v>19.239674454821731</v>
      </c>
      <c r="T5276" s="3">
        <v>7378.1098414085773</v>
      </c>
      <c r="U5276">
        <v>4424.4123130424941</v>
      </c>
      <c r="V5276">
        <v>1.234743649547454</v>
      </c>
      <c r="Y5276">
        <v>3127.0093075554014</v>
      </c>
      <c r="Z5276">
        <v>10713.938420223461</v>
      </c>
    </row>
    <row r="5277" spans="1:26" ht="92.25" x14ac:dyDescent="1.35">
      <c r="A5277" t="s">
        <v>5277</v>
      </c>
      <c r="B5277" s="11">
        <v>19392</v>
      </c>
      <c r="C5277" s="11">
        <v>19287</v>
      </c>
      <c r="D5277" s="11">
        <v>3026</v>
      </c>
      <c r="E5277" s="11">
        <v>5798</v>
      </c>
      <c r="F5277" s="11">
        <v>13381</v>
      </c>
      <c r="G5277" s="11">
        <v>1810</v>
      </c>
      <c r="H5277" s="11">
        <v>18212</v>
      </c>
      <c r="I5277" s="13">
        <v>8.5321932217074608</v>
      </c>
      <c r="J5277" s="13">
        <v>23.80700749827048</v>
      </c>
      <c r="K5277" s="13">
        <v>23.335329411731596</v>
      </c>
      <c r="L5277" s="13">
        <v>5.2716915920664853</v>
      </c>
      <c r="M5277" s="13">
        <v>14.930137230701412</v>
      </c>
      <c r="N5277" s="13">
        <v>16.568887616134592</v>
      </c>
      <c r="O5277" s="13">
        <v>3.3103339796802924</v>
      </c>
      <c r="P5277" s="17">
        <v>13.679368650041761</v>
      </c>
      <c r="Q5277" s="17"/>
      <c r="R5277" s="18">
        <f t="shared" si="165"/>
        <v>8.8643469408116626</v>
      </c>
      <c r="S5277">
        <f t="shared" si="166"/>
        <v>18.494390359271861</v>
      </c>
      <c r="T5277" s="3">
        <v>8010.1660243226333</v>
      </c>
      <c r="U5277">
        <v>3705.5655625161507</v>
      </c>
      <c r="V5277">
        <v>-1.9193976186215878</v>
      </c>
      <c r="Y5277">
        <v>1680.1874995746775</v>
      </c>
      <c r="Z5277">
        <v>9917.0615924704907</v>
      </c>
    </row>
    <row r="5278" spans="1:26" ht="92.25" x14ac:dyDescent="1.35">
      <c r="A5278" t="s">
        <v>5278</v>
      </c>
      <c r="B5278" s="11">
        <v>12492</v>
      </c>
      <c r="C5278" s="11">
        <v>14561</v>
      </c>
      <c r="D5278" s="11">
        <v>10217</v>
      </c>
      <c r="E5278" s="11">
        <v>2655</v>
      </c>
      <c r="F5278" s="11">
        <v>1049</v>
      </c>
      <c r="G5278" s="11">
        <v>9069</v>
      </c>
      <c r="H5278" s="11">
        <v>10275</v>
      </c>
      <c r="I5278" s="13">
        <v>24.409257686548443</v>
      </c>
      <c r="J5278" s="13">
        <v>17.201277917025802</v>
      </c>
      <c r="K5278" s="13">
        <v>20.837857689149441</v>
      </c>
      <c r="L5278" s="13">
        <v>4.8585592443970995</v>
      </c>
      <c r="M5278" s="13">
        <v>8.1221971975172167</v>
      </c>
      <c r="N5278" s="13">
        <v>12.867466666007459</v>
      </c>
      <c r="O5278" s="13">
        <v>6.668756691783333</v>
      </c>
      <c r="P5278" s="17">
        <v>13.566481870346971</v>
      </c>
      <c r="Q5278" s="17"/>
      <c r="R5278" s="18">
        <f t="shared" si="165"/>
        <v>8.7514601611168725</v>
      </c>
      <c r="S5278">
        <f t="shared" si="166"/>
        <v>18.381503579577071</v>
      </c>
      <c r="T5278" s="3">
        <v>5591.3138328415389</v>
      </c>
      <c r="U5278">
        <v>2762.2140459571469</v>
      </c>
      <c r="V5278">
        <v>0.46918785301386379</v>
      </c>
      <c r="Y5278">
        <v>1451.6266397106101</v>
      </c>
      <c r="Z5278">
        <v>7201.188872895038</v>
      </c>
    </row>
    <row r="5279" spans="1:26" ht="92.25" x14ac:dyDescent="1.35">
      <c r="A5279" t="s">
        <v>5279</v>
      </c>
      <c r="B5279" s="11">
        <v>16648</v>
      </c>
      <c r="C5279" s="11">
        <v>16070</v>
      </c>
      <c r="D5279" s="11">
        <v>2490</v>
      </c>
      <c r="E5279" s="11">
        <v>18311</v>
      </c>
      <c r="F5279" s="11">
        <v>13137</v>
      </c>
      <c r="G5279" s="11">
        <v>18041</v>
      </c>
      <c r="H5279" s="11">
        <v>7773</v>
      </c>
      <c r="I5279" s="13">
        <v>12.092069256150493</v>
      </c>
      <c r="J5279" s="13">
        <v>26.795741494938007</v>
      </c>
      <c r="K5279" s="13">
        <v>4.1795249267099752</v>
      </c>
      <c r="L5279" s="13">
        <v>16.15037655193526</v>
      </c>
      <c r="M5279" s="13">
        <v>12.913460700526695</v>
      </c>
      <c r="N5279" s="13">
        <v>10.13844051412242</v>
      </c>
      <c r="O5279" s="13">
        <v>16.666101165518981</v>
      </c>
      <c r="P5279" s="17">
        <v>14.133673515700263</v>
      </c>
      <c r="Q5279" s="17"/>
      <c r="R5279" s="18">
        <f t="shared" si="165"/>
        <v>9.3186518064701644</v>
      </c>
      <c r="S5279">
        <f t="shared" si="166"/>
        <v>18.948695224930361</v>
      </c>
      <c r="T5279" s="3">
        <v>7948.6220800568954</v>
      </c>
      <c r="U5279">
        <v>4233.6404076929139</v>
      </c>
      <c r="V5279">
        <v>-0.35203129300498404</v>
      </c>
      <c r="Y5279">
        <v>2535.9565466239451</v>
      </c>
      <c r="Z5279">
        <v>10709.544845123264</v>
      </c>
    </row>
    <row r="5280" spans="1:26" ht="92.25" x14ac:dyDescent="1.35">
      <c r="A5280" t="s">
        <v>5280</v>
      </c>
      <c r="B5280" s="11">
        <v>19841</v>
      </c>
      <c r="C5280" s="11">
        <v>5009</v>
      </c>
      <c r="D5280" s="11">
        <v>11036</v>
      </c>
      <c r="E5280" s="11">
        <v>17451</v>
      </c>
      <c r="F5280" s="11">
        <v>6510</v>
      </c>
      <c r="G5280" s="11">
        <v>16868</v>
      </c>
      <c r="H5280" s="11">
        <v>11458</v>
      </c>
      <c r="I5280" s="13">
        <v>6.9342949612390772</v>
      </c>
      <c r="J5280" s="13">
        <v>13.80374197897288</v>
      </c>
      <c r="K5280" s="13">
        <v>14.214830189063679</v>
      </c>
      <c r="L5280" s="13">
        <v>23.848037637594217</v>
      </c>
      <c r="M5280" s="13">
        <v>18.786168599069988</v>
      </c>
      <c r="N5280" s="13">
        <v>19.037406246182474</v>
      </c>
      <c r="O5280" s="13">
        <v>15.136079462832015</v>
      </c>
      <c r="P5280" s="17">
        <v>15.965794153564902</v>
      </c>
      <c r="Q5280" s="17"/>
      <c r="R5280" s="18">
        <f t="shared" si="165"/>
        <v>11.150772444334804</v>
      </c>
      <c r="S5280">
        <f t="shared" si="166"/>
        <v>20.780815862795002</v>
      </c>
      <c r="T5280" s="3">
        <v>7566.7151028188237</v>
      </c>
      <c r="U5280">
        <v>4038.9491465275887</v>
      </c>
      <c r="V5280">
        <v>-0.19566186892916448</v>
      </c>
      <c r="Y5280">
        <v>2428.4746967497763</v>
      </c>
      <c r="Z5280">
        <v>10209.347079354651</v>
      </c>
    </row>
    <row r="5281" spans="1:26" ht="92.25" x14ac:dyDescent="1.35">
      <c r="A5281" t="s">
        <v>5281</v>
      </c>
      <c r="B5281" s="11">
        <v>9664</v>
      </c>
      <c r="C5281" s="11">
        <v>8230</v>
      </c>
      <c r="D5281" s="11">
        <v>7727</v>
      </c>
      <c r="E5281" s="11">
        <v>18797</v>
      </c>
      <c r="F5281" s="11">
        <v>4745</v>
      </c>
      <c r="G5281" s="11">
        <v>9786</v>
      </c>
      <c r="H5281" s="11">
        <v>10333</v>
      </c>
      <c r="I5281" s="13">
        <v>13.349430257766373</v>
      </c>
      <c r="J5281" s="13">
        <v>20.728027542264915</v>
      </c>
      <c r="K5281" s="13">
        <v>20.346879404030652</v>
      </c>
      <c r="L5281" s="13">
        <v>6.4187551840764883</v>
      </c>
      <c r="M5281" s="13">
        <v>23.973706973064616</v>
      </c>
      <c r="N5281" s="13">
        <v>16.33781238639278</v>
      </c>
      <c r="O5281" s="13">
        <v>9.9234587754925148</v>
      </c>
      <c r="P5281" s="17">
        <v>15.86829578901262</v>
      </c>
      <c r="Q5281" s="17"/>
      <c r="R5281" s="18">
        <f t="shared" si="165"/>
        <v>11.053274079782522</v>
      </c>
      <c r="S5281">
        <f t="shared" si="166"/>
        <v>20.683317498242719</v>
      </c>
      <c r="T5281" s="3">
        <v>5909.096944311169</v>
      </c>
      <c r="U5281">
        <v>3172.2881044676678</v>
      </c>
      <c r="V5281">
        <v>-0.41594603317207657</v>
      </c>
      <c r="Y5281">
        <v>1928.209367495524</v>
      </c>
      <c r="Z5281">
        <v>8004.5487823358553</v>
      </c>
    </row>
    <row r="5282" spans="1:26" ht="92.25" x14ac:dyDescent="1.35">
      <c r="A5282" t="s">
        <v>5282</v>
      </c>
      <c r="B5282" s="11">
        <v>6978</v>
      </c>
      <c r="C5282" s="11">
        <v>11652</v>
      </c>
      <c r="D5282" s="11">
        <v>6148</v>
      </c>
      <c r="E5282" s="11">
        <v>2916</v>
      </c>
      <c r="F5282" s="11">
        <v>18975</v>
      </c>
      <c r="G5282" s="11">
        <v>7602</v>
      </c>
      <c r="H5282" s="11">
        <v>7919</v>
      </c>
      <c r="I5282" s="13">
        <v>4.9618496282935176</v>
      </c>
      <c r="J5282" s="13">
        <v>10.104998197052417</v>
      </c>
      <c r="K5282" s="13">
        <v>13.93245197868676</v>
      </c>
      <c r="L5282" s="13">
        <v>21.489555574007195</v>
      </c>
      <c r="M5282" s="13">
        <v>22.268722679847166</v>
      </c>
      <c r="N5282" s="13">
        <v>13.023443896024283</v>
      </c>
      <c r="O5282" s="13">
        <v>12.273311197657607</v>
      </c>
      <c r="P5282" s="17">
        <v>14.007761878795563</v>
      </c>
      <c r="Q5282" s="17"/>
      <c r="R5282" s="18">
        <f t="shared" si="165"/>
        <v>9.1927401695654645</v>
      </c>
      <c r="S5282">
        <f t="shared" si="166"/>
        <v>18.822783588025661</v>
      </c>
      <c r="T5282" s="3">
        <v>5770.7236289372795</v>
      </c>
      <c r="U5282">
        <v>2847.5058706467585</v>
      </c>
      <c r="V5282">
        <v>0.15092837202246301</v>
      </c>
      <c r="Y5282">
        <v>1492.4913129748675</v>
      </c>
      <c r="Z5282">
        <v>7426.5410957288677</v>
      </c>
    </row>
    <row r="5283" spans="1:26" ht="92.25" x14ac:dyDescent="1.35">
      <c r="A5283" t="s">
        <v>5283</v>
      </c>
      <c r="B5283" s="11">
        <v>2372</v>
      </c>
      <c r="C5283" s="11">
        <v>317</v>
      </c>
      <c r="D5283" s="11">
        <v>13829</v>
      </c>
      <c r="E5283" s="11">
        <v>502</v>
      </c>
      <c r="F5283" s="11">
        <v>13219</v>
      </c>
      <c r="G5283" s="11">
        <v>9530</v>
      </c>
      <c r="H5283" s="11">
        <v>17338</v>
      </c>
      <c r="I5283" s="13">
        <v>9.2069580225778722</v>
      </c>
      <c r="J5283" s="13">
        <v>22.578835904232964</v>
      </c>
      <c r="K5283" s="13">
        <v>8.8598362228611336</v>
      </c>
      <c r="L5283" s="13">
        <v>15.524169463770885</v>
      </c>
      <c r="M5283" s="13">
        <v>17.611393992113953</v>
      </c>
      <c r="N5283" s="13">
        <v>17.358472990803797</v>
      </c>
      <c r="O5283" s="13">
        <v>10.783380869261997</v>
      </c>
      <c r="P5283" s="17">
        <v>14.560435352231801</v>
      </c>
      <c r="Q5283" s="17"/>
      <c r="R5283" s="18">
        <f t="shared" si="165"/>
        <v>9.7454136430017027</v>
      </c>
      <c r="S5283">
        <f t="shared" si="166"/>
        <v>19.375457061461901</v>
      </c>
      <c r="T5283" s="3">
        <v>6374.9785625671047</v>
      </c>
      <c r="U5283">
        <v>2615.772445317989</v>
      </c>
      <c r="V5283">
        <v>0.54799329518573359</v>
      </c>
      <c r="Y5283">
        <v>820.16418123488256</v>
      </c>
      <c r="Z5283">
        <v>7375.5708488782784</v>
      </c>
    </row>
    <row r="5284" spans="1:26" ht="92.25" x14ac:dyDescent="1.35">
      <c r="A5284" t="s">
        <v>5284</v>
      </c>
      <c r="B5284" s="11">
        <v>2536</v>
      </c>
      <c r="C5284" s="11">
        <v>12846</v>
      </c>
      <c r="D5284" s="11">
        <v>10036</v>
      </c>
      <c r="E5284" s="11">
        <v>2613</v>
      </c>
      <c r="F5284" s="11">
        <v>18497</v>
      </c>
      <c r="G5284" s="11">
        <v>19992</v>
      </c>
      <c r="H5284" s="11">
        <v>19376</v>
      </c>
      <c r="I5284" s="13">
        <v>23.287769545136857</v>
      </c>
      <c r="J5284" s="13">
        <v>8.7697597936375988</v>
      </c>
      <c r="K5284" s="13">
        <v>6.1270746264817291</v>
      </c>
      <c r="L5284" s="13">
        <v>8.4951950073310929</v>
      </c>
      <c r="M5284" s="13">
        <v>13.01826928411349</v>
      </c>
      <c r="N5284" s="13">
        <v>10.505051204387101</v>
      </c>
      <c r="O5284" s="13">
        <v>9.0640149700900672</v>
      </c>
      <c r="P5284" s="17">
        <v>11.323876347311133</v>
      </c>
      <c r="Q5284" s="17"/>
      <c r="R5284" s="18">
        <f t="shared" si="165"/>
        <v>6.5088546380810346</v>
      </c>
      <c r="S5284">
        <f t="shared" si="166"/>
        <v>16.13889805654123</v>
      </c>
      <c r="T5284" s="3">
        <v>8163.870596140725</v>
      </c>
      <c r="U5284">
        <v>3931.945757900462</v>
      </c>
      <c r="V5284">
        <v>-0.98804548542830162</v>
      </c>
      <c r="Y5284">
        <v>1954.4544099940149</v>
      </c>
      <c r="Z5284">
        <v>10349.383304965562</v>
      </c>
    </row>
    <row r="5285" spans="1:26" ht="92.25" x14ac:dyDescent="1.35">
      <c r="A5285" t="s">
        <v>5285</v>
      </c>
      <c r="B5285" s="11">
        <v>4958</v>
      </c>
      <c r="C5285" s="11">
        <v>12870</v>
      </c>
      <c r="D5285" s="11">
        <v>12016</v>
      </c>
      <c r="E5285" s="11">
        <v>4158</v>
      </c>
      <c r="F5285" s="11">
        <v>2808</v>
      </c>
      <c r="G5285" s="11">
        <v>3587</v>
      </c>
      <c r="H5285" s="11">
        <v>12469</v>
      </c>
      <c r="I5285" s="13">
        <v>9.4283711123858414</v>
      </c>
      <c r="J5285" s="13">
        <v>13.721356451950246</v>
      </c>
      <c r="K5285" s="13">
        <v>4.438206053920716</v>
      </c>
      <c r="L5285" s="13">
        <v>10.176575647371754</v>
      </c>
      <c r="M5285" s="13">
        <v>2.3253319030630273</v>
      </c>
      <c r="N5285" s="13">
        <v>23.635260727255599</v>
      </c>
      <c r="O5285" s="13">
        <v>20.896404459414253</v>
      </c>
      <c r="P5285" s="17">
        <v>12.088786622194492</v>
      </c>
      <c r="Q5285" s="17"/>
      <c r="R5285" s="18">
        <f t="shared" si="165"/>
        <v>7.2737649129643938</v>
      </c>
      <c r="S5285">
        <f t="shared" si="166"/>
        <v>16.903808331424592</v>
      </c>
      <c r="T5285" s="3">
        <v>5013.8778495184797</v>
      </c>
      <c r="U5285">
        <v>2419.9440777450432</v>
      </c>
      <c r="V5285">
        <v>0.27154328563483432</v>
      </c>
      <c r="Y5285">
        <v>1214.3614404106534</v>
      </c>
      <c r="Z5285">
        <v>6370.1447835075032</v>
      </c>
    </row>
    <row r="5286" spans="1:26" ht="92.25" x14ac:dyDescent="1.35">
      <c r="A5286" t="s">
        <v>5286</v>
      </c>
      <c r="B5286" s="11">
        <v>12209</v>
      </c>
      <c r="C5286" s="11">
        <v>16935</v>
      </c>
      <c r="D5286" s="11">
        <v>18548</v>
      </c>
      <c r="E5286" s="11">
        <v>17233</v>
      </c>
      <c r="F5286" s="11">
        <v>14022</v>
      </c>
      <c r="G5286" s="11">
        <v>16590</v>
      </c>
      <c r="H5286" s="11">
        <v>1850</v>
      </c>
      <c r="I5286" s="13">
        <v>17.678490105014799</v>
      </c>
      <c r="J5286" s="13">
        <v>16.440902558276445</v>
      </c>
      <c r="K5286" s="13">
        <v>15.985878111217296</v>
      </c>
      <c r="L5286" s="13">
        <v>21.252714521823492</v>
      </c>
      <c r="M5286" s="13">
        <v>11.280946976877996</v>
      </c>
      <c r="N5286" s="13">
        <v>9.5383493252373199</v>
      </c>
      <c r="O5286" s="13">
        <v>21.503558134530284</v>
      </c>
      <c r="P5286" s="17">
        <v>16.240119961853946</v>
      </c>
      <c r="Q5286" s="17"/>
      <c r="R5286" s="18">
        <f t="shared" si="165"/>
        <v>11.425098252623847</v>
      </c>
      <c r="S5286">
        <f t="shared" si="166"/>
        <v>21.055141671084044</v>
      </c>
      <c r="T5286" s="3">
        <v>8184.9389844636607</v>
      </c>
      <c r="U5286">
        <v>4459.8032064851013</v>
      </c>
      <c r="V5286">
        <v>1.0578833098406903</v>
      </c>
      <c r="Y5286">
        <v>2767.4089469132687</v>
      </c>
      <c r="Z5286">
        <v>11184.002519174815</v>
      </c>
    </row>
    <row r="5287" spans="1:26" ht="92.25" x14ac:dyDescent="1.35">
      <c r="A5287" t="s">
        <v>5287</v>
      </c>
      <c r="B5287" s="11">
        <v>18806</v>
      </c>
      <c r="C5287" s="11">
        <v>16870</v>
      </c>
      <c r="D5287" s="11">
        <v>12155</v>
      </c>
      <c r="E5287" s="11">
        <v>6161</v>
      </c>
      <c r="F5287" s="11">
        <v>19446</v>
      </c>
      <c r="G5287" s="11">
        <v>18357</v>
      </c>
      <c r="H5287" s="11">
        <v>9329</v>
      </c>
      <c r="I5287" s="13">
        <v>16.648906658467943</v>
      </c>
      <c r="J5287" s="13">
        <v>21.541918911902357</v>
      </c>
      <c r="K5287" s="13">
        <v>15.782694181835586</v>
      </c>
      <c r="L5287" s="13">
        <v>18.319754976144591</v>
      </c>
      <c r="M5287" s="13">
        <v>12.401665255969808</v>
      </c>
      <c r="N5287" s="13">
        <v>12.765234550117674</v>
      </c>
      <c r="O5287" s="13">
        <v>7.1875180047356899</v>
      </c>
      <c r="P5287" s="17">
        <v>14.949670362739093</v>
      </c>
      <c r="Q5287" s="17"/>
      <c r="R5287" s="18">
        <f t="shared" si="165"/>
        <v>10.134648653508995</v>
      </c>
      <c r="S5287">
        <f t="shared" si="166"/>
        <v>19.764692071969193</v>
      </c>
      <c r="T5287" s="3">
        <v>8282.9963842663146</v>
      </c>
      <c r="U5287">
        <v>4630.4273880860474</v>
      </c>
      <c r="V5287">
        <v>1.0538747119426262</v>
      </c>
      <c r="Y5287">
        <v>2983.2727617696337</v>
      </c>
      <c r="Z5287">
        <v>11500.699007611067</v>
      </c>
    </row>
    <row r="5288" spans="1:26" ht="92.25" x14ac:dyDescent="1.35">
      <c r="A5288" t="s">
        <v>5288</v>
      </c>
      <c r="B5288" s="11">
        <v>11247</v>
      </c>
      <c r="C5288" s="11">
        <v>7028</v>
      </c>
      <c r="D5288" s="11">
        <v>4530</v>
      </c>
      <c r="E5288" s="11">
        <v>18079</v>
      </c>
      <c r="F5288" s="11">
        <v>4793</v>
      </c>
      <c r="G5288" s="11">
        <v>18897</v>
      </c>
      <c r="H5288" s="11">
        <v>11176</v>
      </c>
      <c r="I5288" s="13">
        <v>24.243983544231586</v>
      </c>
      <c r="J5288" s="13">
        <v>10.786119284332454</v>
      </c>
      <c r="K5288" s="13">
        <v>13.269638012637362</v>
      </c>
      <c r="L5288" s="13">
        <v>18.633632215920258</v>
      </c>
      <c r="M5288" s="13">
        <v>18.04722934734982</v>
      </c>
      <c r="N5288" s="13">
        <v>14.000960335417416</v>
      </c>
      <c r="O5288" s="13">
        <v>19.012302287133735</v>
      </c>
      <c r="P5288" s="17">
        <v>16.856266432431806</v>
      </c>
      <c r="Q5288" s="17"/>
      <c r="R5288" s="18">
        <f t="shared" si="165"/>
        <v>12.041244723201707</v>
      </c>
      <c r="S5288">
        <f t="shared" si="166"/>
        <v>21.671288141661904</v>
      </c>
      <c r="T5288" s="3">
        <v>6881.080757615674</v>
      </c>
      <c r="U5288">
        <v>3469.0784348092361</v>
      </c>
      <c r="V5288">
        <v>0.3624688815762056</v>
      </c>
      <c r="Y5288">
        <v>1891.6406949310976</v>
      </c>
      <c r="Z5288">
        <v>8967.4735367755202</v>
      </c>
    </row>
    <row r="5289" spans="1:26" ht="92.25" x14ac:dyDescent="1.35">
      <c r="A5289" t="s">
        <v>5289</v>
      </c>
      <c r="B5289" s="11">
        <v>104</v>
      </c>
      <c r="C5289" s="11">
        <v>10750</v>
      </c>
      <c r="D5289" s="11">
        <v>18140</v>
      </c>
      <c r="E5289" s="11">
        <v>16862</v>
      </c>
      <c r="F5289" s="11">
        <v>15448</v>
      </c>
      <c r="G5289" s="11">
        <v>489</v>
      </c>
      <c r="H5289" s="11">
        <v>14774</v>
      </c>
      <c r="I5289" s="13">
        <v>13.960680989127576</v>
      </c>
      <c r="J5289" s="13">
        <v>7.0308023863164912</v>
      </c>
      <c r="K5289" s="13">
        <v>20.66964229893005</v>
      </c>
      <c r="L5289" s="13">
        <v>16.364555126477367</v>
      </c>
      <c r="M5289" s="13">
        <v>22.68314441252884</v>
      </c>
      <c r="N5289" s="13">
        <v>10.550124619909457</v>
      </c>
      <c r="O5289" s="13">
        <v>9.566100580771149</v>
      </c>
      <c r="P5289" s="17">
        <v>14.403578630580132</v>
      </c>
      <c r="Q5289" s="17"/>
      <c r="R5289" s="18">
        <f t="shared" si="165"/>
        <v>9.5885569213500332</v>
      </c>
      <c r="S5289">
        <f t="shared" si="166"/>
        <v>19.21860033981023</v>
      </c>
      <c r="T5289" s="3">
        <v>7668.3036052767347</v>
      </c>
      <c r="U5289">
        <v>3506.7536298336327</v>
      </c>
      <c r="V5289">
        <v>-0.29144075597287156</v>
      </c>
      <c r="Y5289">
        <v>1545.6858713164829</v>
      </c>
      <c r="Z5289">
        <v>9431.0219693413383</v>
      </c>
    </row>
    <row r="5290" spans="1:26" ht="92.25" x14ac:dyDescent="1.35">
      <c r="A5290" t="s">
        <v>5290</v>
      </c>
      <c r="B5290" s="11">
        <v>18218</v>
      </c>
      <c r="C5290" s="11">
        <v>5978</v>
      </c>
      <c r="D5290" s="11">
        <v>6289</v>
      </c>
      <c r="E5290" s="11">
        <v>18753</v>
      </c>
      <c r="F5290" s="11">
        <v>4955</v>
      </c>
      <c r="G5290" s="11">
        <v>2966</v>
      </c>
      <c r="H5290" s="11">
        <v>15284</v>
      </c>
      <c r="I5290" s="13">
        <v>3.0635151928685929</v>
      </c>
      <c r="J5290" s="13">
        <v>17.854076608937433</v>
      </c>
      <c r="K5290" s="13">
        <v>17.482311347578261</v>
      </c>
      <c r="L5290" s="13">
        <v>10.811471682483965</v>
      </c>
      <c r="M5290" s="13">
        <v>15.852734020039453</v>
      </c>
      <c r="N5290" s="13">
        <v>18.292209671477398</v>
      </c>
      <c r="O5290" s="13">
        <v>13.768611671211522</v>
      </c>
      <c r="P5290" s="17">
        <v>13.874990027799516</v>
      </c>
      <c r="Q5290" s="17"/>
      <c r="R5290" s="18">
        <f t="shared" si="165"/>
        <v>9.0599683185694175</v>
      </c>
      <c r="S5290">
        <f t="shared" si="166"/>
        <v>18.690011737029614</v>
      </c>
      <c r="T5290" s="3">
        <v>7061.8040903305491</v>
      </c>
      <c r="U5290">
        <v>3317.4889855963097</v>
      </c>
      <c r="V5290">
        <v>1.680928107816726</v>
      </c>
      <c r="Y5290">
        <v>1562.1474675858067</v>
      </c>
      <c r="Z5290">
        <v>8823.8185720456186</v>
      </c>
    </row>
    <row r="5291" spans="1:26" ht="92.25" x14ac:dyDescent="1.35">
      <c r="A5291" t="s">
        <v>5291</v>
      </c>
      <c r="B5291" s="11">
        <v>18197</v>
      </c>
      <c r="C5291" s="11">
        <v>5879</v>
      </c>
      <c r="D5291" s="11">
        <v>27</v>
      </c>
      <c r="E5291" s="11">
        <v>13287</v>
      </c>
      <c r="F5291" s="11">
        <v>16498</v>
      </c>
      <c r="G5291" s="11">
        <v>15999</v>
      </c>
      <c r="H5291" s="11">
        <v>6327</v>
      </c>
      <c r="I5291" s="13">
        <v>11.15722282968698</v>
      </c>
      <c r="J5291" s="13">
        <v>13.745908369148941</v>
      </c>
      <c r="K5291" s="13">
        <v>20.016017257608532</v>
      </c>
      <c r="L5291" s="13">
        <v>18.900554788519656</v>
      </c>
      <c r="M5291" s="13">
        <v>29.784006568760962</v>
      </c>
      <c r="N5291" s="13">
        <v>11.75208525102356</v>
      </c>
      <c r="O5291" s="13">
        <v>10.481632259477488</v>
      </c>
      <c r="P5291" s="17">
        <v>16.548203903460877</v>
      </c>
      <c r="Q5291" s="17"/>
      <c r="R5291" s="18">
        <f t="shared" si="165"/>
        <v>11.733182194230778</v>
      </c>
      <c r="S5291">
        <f t="shared" si="166"/>
        <v>21.363225612690975</v>
      </c>
      <c r="T5291" s="3">
        <v>7300.2806234715117</v>
      </c>
      <c r="U5291">
        <v>3489.6704106190423</v>
      </c>
      <c r="V5291">
        <v>2.4738255888223648</v>
      </c>
      <c r="Y5291">
        <v>1708.2448775737175</v>
      </c>
      <c r="Z5291">
        <v>9215.1420075151309</v>
      </c>
    </row>
    <row r="5292" spans="1:26" ht="92.25" x14ac:dyDescent="1.35">
      <c r="A5292" t="s">
        <v>5292</v>
      </c>
      <c r="B5292" s="11">
        <v>15065</v>
      </c>
      <c r="C5292" s="11">
        <v>12886</v>
      </c>
      <c r="D5292" s="11">
        <v>11753</v>
      </c>
      <c r="E5292" s="11">
        <v>10978</v>
      </c>
      <c r="F5292" s="11">
        <v>19321</v>
      </c>
      <c r="G5292" s="11">
        <v>3168</v>
      </c>
      <c r="H5292" s="11">
        <v>1878</v>
      </c>
      <c r="I5292" s="13">
        <v>16.850924326404641</v>
      </c>
      <c r="J5292" s="13">
        <v>17.820779435237931</v>
      </c>
      <c r="K5292" s="13">
        <v>10.633211569529362</v>
      </c>
      <c r="L5292" s="13">
        <v>12.447422253741756</v>
      </c>
      <c r="M5292" s="13">
        <v>-2.8045897754713121</v>
      </c>
      <c r="N5292" s="13">
        <v>10.831807272014863</v>
      </c>
      <c r="O5292" s="13">
        <v>16.923699315053813</v>
      </c>
      <c r="P5292" s="17">
        <v>11.814750628073009</v>
      </c>
      <c r="Q5292" s="17"/>
      <c r="R5292" s="18">
        <f t="shared" si="165"/>
        <v>6.9997289188429104</v>
      </c>
      <c r="S5292">
        <f t="shared" si="166"/>
        <v>16.629772337303109</v>
      </c>
      <c r="T5292" s="3">
        <v>6981.4792857994289</v>
      </c>
      <c r="U5292">
        <v>3436.0209865291072</v>
      </c>
      <c r="V5292">
        <v>0.5496826815942768</v>
      </c>
      <c r="Y5292">
        <v>1788.4304248132366</v>
      </c>
      <c r="Z5292">
        <v>8967.5033285053869</v>
      </c>
    </row>
    <row r="5293" spans="1:26" ht="92.25" x14ac:dyDescent="1.35">
      <c r="A5293" t="s">
        <v>5293</v>
      </c>
      <c r="B5293" s="11">
        <v>863</v>
      </c>
      <c r="C5293" s="11">
        <v>5192</v>
      </c>
      <c r="D5293" s="11">
        <v>14933</v>
      </c>
      <c r="E5293" s="11">
        <v>313</v>
      </c>
      <c r="F5293" s="11">
        <v>12179</v>
      </c>
      <c r="G5293" s="11">
        <v>14502</v>
      </c>
      <c r="H5293" s="11">
        <v>18705</v>
      </c>
      <c r="I5293" s="13">
        <v>15.632551385273064</v>
      </c>
      <c r="J5293" s="13">
        <v>5.868049831438368</v>
      </c>
      <c r="K5293" s="13">
        <v>10.482821057190987</v>
      </c>
      <c r="L5293" s="13">
        <v>20.350300073368864</v>
      </c>
      <c r="M5293" s="13">
        <v>17.107936204841927</v>
      </c>
      <c r="N5293" s="13">
        <v>12.929067114634883</v>
      </c>
      <c r="O5293" s="13">
        <v>8.4762174642421062</v>
      </c>
      <c r="P5293" s="17">
        <v>12.978134732998599</v>
      </c>
      <c r="Q5293" s="17"/>
      <c r="R5293" s="18">
        <f t="shared" si="165"/>
        <v>8.163113023768501</v>
      </c>
      <c r="S5293">
        <f t="shared" si="166"/>
        <v>17.7931564422287</v>
      </c>
      <c r="T5293" s="3">
        <v>7013.5908838321793</v>
      </c>
      <c r="U5293">
        <v>3052.7611386246149</v>
      </c>
      <c r="V5293">
        <v>-0.370896486856509</v>
      </c>
      <c r="Y5293">
        <v>1173.7957813889143</v>
      </c>
      <c r="Z5293">
        <v>8385.8891229988694</v>
      </c>
    </row>
    <row r="5294" spans="1:26" ht="92.25" x14ac:dyDescent="1.35">
      <c r="A5294" t="s">
        <v>5294</v>
      </c>
      <c r="B5294" s="11">
        <v>12307</v>
      </c>
      <c r="C5294" s="11">
        <v>14768</v>
      </c>
      <c r="D5294" s="11">
        <v>3644</v>
      </c>
      <c r="E5294" s="11">
        <v>11819</v>
      </c>
      <c r="F5294" s="11">
        <v>3236</v>
      </c>
      <c r="G5294" s="11">
        <v>8012</v>
      </c>
      <c r="H5294" s="11">
        <v>5040</v>
      </c>
      <c r="I5294" s="13">
        <v>16.027741785652854</v>
      </c>
      <c r="J5294" s="13">
        <v>8.2323285761028409</v>
      </c>
      <c r="K5294" s="13">
        <v>10.712664470549822</v>
      </c>
      <c r="L5294" s="13">
        <v>30.543068184596244</v>
      </c>
      <c r="M5294" s="13">
        <v>20.88574225401408</v>
      </c>
      <c r="N5294" s="13">
        <v>15.628922530527234</v>
      </c>
      <c r="O5294" s="13">
        <v>26.346604069093189</v>
      </c>
      <c r="P5294" s="17">
        <v>18.339581695790894</v>
      </c>
      <c r="Q5294" s="17"/>
      <c r="R5294" s="18">
        <f t="shared" si="165"/>
        <v>13.524559986560796</v>
      </c>
      <c r="S5294">
        <f t="shared" si="166"/>
        <v>23.154603405020993</v>
      </c>
      <c r="T5294" s="3">
        <v>5357.1384361435321</v>
      </c>
      <c r="U5294">
        <v>2695.2008866254059</v>
      </c>
      <c r="V5294">
        <v>0.37877498471061699</v>
      </c>
      <c r="Y5294">
        <v>1467.4458890694182</v>
      </c>
      <c r="Z5294">
        <v>6976.2049663144498</v>
      </c>
    </row>
    <row r="5295" spans="1:26" ht="92.25" x14ac:dyDescent="1.35">
      <c r="A5295" t="s">
        <v>5295</v>
      </c>
      <c r="B5295" s="11">
        <v>18287</v>
      </c>
      <c r="C5295" s="11">
        <v>19772</v>
      </c>
      <c r="D5295" s="11">
        <v>13936</v>
      </c>
      <c r="E5295" s="11">
        <v>13892</v>
      </c>
      <c r="F5295" s="11">
        <v>4046</v>
      </c>
      <c r="G5295" s="11">
        <v>10150</v>
      </c>
      <c r="H5295" s="11">
        <v>6802</v>
      </c>
      <c r="I5295" s="13">
        <v>5.9599271678275247</v>
      </c>
      <c r="J5295" s="13">
        <v>24.249018282170724</v>
      </c>
      <c r="K5295" s="13">
        <v>6.4857042789886119</v>
      </c>
      <c r="L5295" s="13">
        <v>11.742427002142559</v>
      </c>
      <c r="M5295" s="13">
        <v>9.5033252234029231</v>
      </c>
      <c r="N5295" s="13">
        <v>19.136449736950713</v>
      </c>
      <c r="O5295" s="13">
        <v>17.077972757284016</v>
      </c>
      <c r="P5295" s="17">
        <v>13.450689206966725</v>
      </c>
      <c r="Q5295" s="17"/>
      <c r="R5295" s="18">
        <f t="shared" si="165"/>
        <v>8.6356674977366268</v>
      </c>
      <c r="S5295">
        <f t="shared" si="166"/>
        <v>18.265710916196824</v>
      </c>
      <c r="T5295" s="3">
        <v>7522.7613148974669</v>
      </c>
      <c r="U5295">
        <v>3978.9055003432063</v>
      </c>
      <c r="V5295">
        <v>0.64970208768500015</v>
      </c>
      <c r="Y5295">
        <v>2357.3680518921433</v>
      </c>
      <c r="Z5295">
        <v>10093.042642601727</v>
      </c>
    </row>
    <row r="5296" spans="1:26" ht="92.25" x14ac:dyDescent="1.35">
      <c r="A5296" t="s">
        <v>5296</v>
      </c>
      <c r="B5296" s="11">
        <v>8153</v>
      </c>
      <c r="C5296" s="11">
        <v>11676</v>
      </c>
      <c r="D5296" s="11">
        <v>19918</v>
      </c>
      <c r="E5296" s="11">
        <v>5571</v>
      </c>
      <c r="F5296" s="11">
        <v>12506</v>
      </c>
      <c r="G5296" s="11">
        <v>1363</v>
      </c>
      <c r="H5296" s="11">
        <v>847</v>
      </c>
      <c r="I5296" s="13">
        <v>19.862899330539658</v>
      </c>
      <c r="J5296" s="13">
        <v>22.580499328481025</v>
      </c>
      <c r="K5296" s="13">
        <v>16.204475931889238</v>
      </c>
      <c r="L5296" s="13">
        <v>16.947975683828247</v>
      </c>
      <c r="M5296" s="13">
        <v>9.6254729095446727</v>
      </c>
      <c r="N5296" s="13">
        <v>21.079471417356377</v>
      </c>
      <c r="O5296" s="13">
        <v>10.756445106542595</v>
      </c>
      <c r="P5296" s="17">
        <v>16.722462815454545</v>
      </c>
      <c r="Q5296" s="17"/>
      <c r="R5296" s="18">
        <f t="shared" si="165"/>
        <v>11.907441106224447</v>
      </c>
      <c r="S5296">
        <f t="shared" si="166"/>
        <v>21.537484524684643</v>
      </c>
      <c r="T5296" s="3">
        <v>6383.7079379883971</v>
      </c>
      <c r="U5296">
        <v>2750.2871026025091</v>
      </c>
      <c r="V5296">
        <v>-1.718553903629072</v>
      </c>
      <c r="Y5296">
        <v>1025.6027318386473</v>
      </c>
      <c r="Z5296">
        <v>7589.9858384268136</v>
      </c>
    </row>
    <row r="5297" spans="1:26" ht="92.25" x14ac:dyDescent="1.35">
      <c r="A5297" t="s">
        <v>5297</v>
      </c>
      <c r="B5297" s="11">
        <v>4769</v>
      </c>
      <c r="C5297" s="11">
        <v>17103</v>
      </c>
      <c r="D5297" s="11">
        <v>19867</v>
      </c>
      <c r="E5297" s="11">
        <v>4688</v>
      </c>
      <c r="F5297" s="11">
        <v>8924</v>
      </c>
      <c r="G5297" s="11">
        <v>18044</v>
      </c>
      <c r="H5297" s="11">
        <v>4314</v>
      </c>
      <c r="I5297" s="13">
        <v>14.996750223809508</v>
      </c>
      <c r="J5297" s="13">
        <v>17.802998783284387</v>
      </c>
      <c r="K5297" s="13">
        <v>20.232180955094776</v>
      </c>
      <c r="L5297" s="13">
        <v>6.5475454007784872</v>
      </c>
      <c r="M5297" s="13">
        <v>15.256445223410305</v>
      </c>
      <c r="N5297" s="13">
        <v>13.506926489405643</v>
      </c>
      <c r="O5297" s="13">
        <v>9.9081798270632078</v>
      </c>
      <c r="P5297" s="17">
        <v>14.035860986120904</v>
      </c>
      <c r="Q5297" s="17"/>
      <c r="R5297" s="18">
        <f t="shared" si="165"/>
        <v>9.2208392768908052</v>
      </c>
      <c r="S5297">
        <f t="shared" si="166"/>
        <v>18.850882695351004</v>
      </c>
      <c r="T5297" s="3">
        <v>7449.3440874223679</v>
      </c>
      <c r="U5297">
        <v>3559.2732022679675</v>
      </c>
      <c r="V5297">
        <v>-0.26694237931224052</v>
      </c>
      <c r="Y5297">
        <v>1740.2274783788816</v>
      </c>
      <c r="Z5297">
        <v>9400.4069473736799</v>
      </c>
    </row>
    <row r="5298" spans="1:26" ht="92.25" x14ac:dyDescent="1.35">
      <c r="A5298" t="s">
        <v>5298</v>
      </c>
      <c r="B5298" s="11">
        <v>9354</v>
      </c>
      <c r="C5298" s="11">
        <v>4840</v>
      </c>
      <c r="D5298" s="11">
        <v>3872</v>
      </c>
      <c r="E5298" s="11">
        <v>5488</v>
      </c>
      <c r="F5298" s="11">
        <v>16626</v>
      </c>
      <c r="G5298" s="11">
        <v>3464</v>
      </c>
      <c r="H5298" s="11">
        <v>1849</v>
      </c>
      <c r="I5298" s="13">
        <v>11.132105422295862</v>
      </c>
      <c r="J5298" s="13">
        <v>11.238960258176547</v>
      </c>
      <c r="K5298" s="13">
        <v>1.72670453993263</v>
      </c>
      <c r="L5298" s="13">
        <v>2.7062379386301991</v>
      </c>
      <c r="M5298" s="13">
        <v>11.747257773718035</v>
      </c>
      <c r="N5298" s="13">
        <v>20.692162031113767</v>
      </c>
      <c r="O5298" s="13">
        <v>20.975577587060325</v>
      </c>
      <c r="P5298" s="17">
        <v>11.459857935846767</v>
      </c>
      <c r="Q5298" s="17"/>
      <c r="R5298" s="18">
        <f t="shared" si="165"/>
        <v>6.6448362266166683</v>
      </c>
      <c r="S5298">
        <f t="shared" si="166"/>
        <v>16.274879645076865</v>
      </c>
      <c r="T5298" s="3">
        <v>4792.8176281361984</v>
      </c>
      <c r="U5298">
        <v>2082.3239951364985</v>
      </c>
      <c r="V5298">
        <v>-1.6062494978541508</v>
      </c>
      <c r="Y5298">
        <v>801.12191192088903</v>
      </c>
      <c r="Z5298">
        <v>5729.5884672077755</v>
      </c>
    </row>
    <row r="5299" spans="1:26" ht="92.25" x14ac:dyDescent="1.35">
      <c r="A5299" t="s">
        <v>5299</v>
      </c>
      <c r="B5299" s="11">
        <v>1322</v>
      </c>
      <c r="C5299" s="11">
        <v>14337</v>
      </c>
      <c r="D5299" s="11">
        <v>2774</v>
      </c>
      <c r="E5299" s="11">
        <v>7011</v>
      </c>
      <c r="F5299" s="11">
        <v>17834</v>
      </c>
      <c r="G5299" s="11">
        <v>6030</v>
      </c>
      <c r="H5299" s="11">
        <v>5425</v>
      </c>
      <c r="I5299" s="13">
        <v>8.853584715603942</v>
      </c>
      <c r="J5299" s="13">
        <v>8.9153272460104489</v>
      </c>
      <c r="K5299" s="13">
        <v>21.488659948224562</v>
      </c>
      <c r="L5299" s="13">
        <v>9.9216362055995955</v>
      </c>
      <c r="M5299" s="13">
        <v>13.873441534399197</v>
      </c>
      <c r="N5299" s="13">
        <v>18.691903432175998</v>
      </c>
      <c r="O5299" s="13">
        <v>25.226769787526557</v>
      </c>
      <c r="P5299" s="17">
        <v>15.281617552791472</v>
      </c>
      <c r="Q5299" s="17"/>
      <c r="R5299" s="18">
        <f t="shared" si="165"/>
        <v>10.466595843561374</v>
      </c>
      <c r="S5299">
        <f t="shared" si="166"/>
        <v>20.096639262021569</v>
      </c>
      <c r="T5299" s="3">
        <v>5763.4257634165842</v>
      </c>
      <c r="U5299">
        <v>2508.0639536786925</v>
      </c>
      <c r="V5299">
        <v>2.7229543775320053</v>
      </c>
      <c r="Y5299">
        <v>966.50239943071119</v>
      </c>
      <c r="Z5299">
        <v>6893.0477685110973</v>
      </c>
    </row>
    <row r="5300" spans="1:26" ht="92.25" x14ac:dyDescent="1.35">
      <c r="A5300" t="s">
        <v>5300</v>
      </c>
      <c r="B5300" s="11">
        <v>14891</v>
      </c>
      <c r="C5300" s="11">
        <v>2002</v>
      </c>
      <c r="D5300" s="11">
        <v>17092</v>
      </c>
      <c r="E5300" s="11">
        <v>14296</v>
      </c>
      <c r="F5300" s="11">
        <v>17910</v>
      </c>
      <c r="G5300" s="11">
        <v>9401</v>
      </c>
      <c r="H5300" s="11">
        <v>14737</v>
      </c>
      <c r="I5300" s="13">
        <v>18.179388007306834</v>
      </c>
      <c r="J5300" s="13">
        <v>20.974800570388304</v>
      </c>
      <c r="K5300" s="13">
        <v>20.093688191744747</v>
      </c>
      <c r="L5300" s="13">
        <v>21.581466530153328</v>
      </c>
      <c r="M5300" s="13">
        <v>13.07062633590831</v>
      </c>
      <c r="N5300" s="13">
        <v>8.3718366332938672</v>
      </c>
      <c r="O5300" s="13">
        <v>11.897434793335663</v>
      </c>
      <c r="P5300" s="17">
        <v>16.309891580304434</v>
      </c>
      <c r="Q5300" s="17"/>
      <c r="R5300" s="18">
        <f t="shared" si="165"/>
        <v>11.494869871074336</v>
      </c>
      <c r="S5300">
        <f t="shared" si="166"/>
        <v>21.124913289534533</v>
      </c>
      <c r="T5300" s="3">
        <v>7657.9894339831544</v>
      </c>
      <c r="U5300">
        <v>4136.4107869140798</v>
      </c>
      <c r="V5300">
        <v>0.55039436119841412</v>
      </c>
      <c r="Y5300">
        <v>2533.646834891812</v>
      </c>
      <c r="Z5300">
        <v>10408.376844346243</v>
      </c>
    </row>
    <row r="5301" spans="1:26" ht="92.25" x14ac:dyDescent="1.35">
      <c r="A5301" t="s">
        <v>5301</v>
      </c>
      <c r="B5301" s="11">
        <v>1163</v>
      </c>
      <c r="C5301" s="11">
        <v>3356</v>
      </c>
      <c r="D5301" s="11">
        <v>7976</v>
      </c>
      <c r="E5301" s="11">
        <v>15135</v>
      </c>
      <c r="F5301" s="11">
        <v>8398</v>
      </c>
      <c r="G5301" s="11">
        <v>9985</v>
      </c>
      <c r="H5301" s="11">
        <v>13613</v>
      </c>
      <c r="I5301" s="13">
        <v>13.872632783727024</v>
      </c>
      <c r="J5301" s="13">
        <v>19.912392831074936</v>
      </c>
      <c r="K5301" s="13">
        <v>13.855280502104572</v>
      </c>
      <c r="L5301" s="13">
        <v>10.859397801336318</v>
      </c>
      <c r="M5301" s="13">
        <v>18.917515521730078</v>
      </c>
      <c r="N5301" s="13">
        <v>17.617272990066184</v>
      </c>
      <c r="O5301" s="13">
        <v>23.000908999558582</v>
      </c>
      <c r="P5301" s="17">
        <v>16.862200204228241</v>
      </c>
      <c r="Q5301" s="17"/>
      <c r="R5301" s="18">
        <f t="shared" si="165"/>
        <v>12.047178494998143</v>
      </c>
      <c r="S5301">
        <f t="shared" si="166"/>
        <v>21.677221913458339</v>
      </c>
      <c r="T5301" s="3">
        <v>5579.3217051103948</v>
      </c>
      <c r="U5301">
        <v>2731.0614687314319</v>
      </c>
      <c r="V5301">
        <v>0.11365273167029954</v>
      </c>
      <c r="Y5301">
        <v>1409.1749552628712</v>
      </c>
      <c r="Z5301">
        <v>7146.4056530050348</v>
      </c>
    </row>
    <row r="5302" spans="1:26" ht="92.25" x14ac:dyDescent="1.35">
      <c r="A5302" t="s">
        <v>5302</v>
      </c>
      <c r="B5302" s="11">
        <v>18988</v>
      </c>
      <c r="C5302" s="11">
        <v>6162</v>
      </c>
      <c r="D5302" s="11">
        <v>11691</v>
      </c>
      <c r="E5302" s="11">
        <v>1737</v>
      </c>
      <c r="F5302" s="11">
        <v>15740</v>
      </c>
      <c r="G5302" s="11">
        <v>4713</v>
      </c>
      <c r="H5302" s="11">
        <v>5665</v>
      </c>
      <c r="I5302" s="13">
        <v>12.800446331026112</v>
      </c>
      <c r="J5302" s="13">
        <v>20.728294477160077</v>
      </c>
      <c r="K5302" s="13">
        <v>10.949870497096429</v>
      </c>
      <c r="L5302" s="13">
        <v>22.805894004915832</v>
      </c>
      <c r="M5302" s="13">
        <v>17.973034188119225</v>
      </c>
      <c r="N5302" s="13">
        <v>8.379251630168298</v>
      </c>
      <c r="O5302" s="13">
        <v>24.818000471302177</v>
      </c>
      <c r="P5302" s="17">
        <v>16.922113085684021</v>
      </c>
      <c r="Q5302" s="17"/>
      <c r="R5302" s="18">
        <f t="shared" si="165"/>
        <v>12.107091376453923</v>
      </c>
      <c r="S5302">
        <f t="shared" si="166"/>
        <v>21.73713479491412</v>
      </c>
      <c r="T5302" s="3">
        <v>6438.1912468685823</v>
      </c>
      <c r="U5302">
        <v>2963.2667332113242</v>
      </c>
      <c r="V5302">
        <v>0.985680799203692</v>
      </c>
      <c r="Y5302">
        <v>1329.9711409877045</v>
      </c>
      <c r="Z5302">
        <v>7950.379572650002</v>
      </c>
    </row>
    <row r="5303" spans="1:26" ht="92.25" x14ac:dyDescent="1.35">
      <c r="A5303" t="s">
        <v>5303</v>
      </c>
      <c r="B5303" s="11">
        <v>5132</v>
      </c>
      <c r="C5303" s="11">
        <v>11235</v>
      </c>
      <c r="D5303" s="11">
        <v>17850</v>
      </c>
      <c r="E5303" s="11">
        <v>9359</v>
      </c>
      <c r="F5303" s="11">
        <v>19387</v>
      </c>
      <c r="G5303" s="11">
        <v>7923</v>
      </c>
      <c r="H5303" s="11">
        <v>2675</v>
      </c>
      <c r="I5303" s="13">
        <v>17.267597100036951</v>
      </c>
      <c r="J5303" s="13">
        <v>18.629673325567676</v>
      </c>
      <c r="K5303" s="13">
        <v>17.963775304429699</v>
      </c>
      <c r="L5303" s="13">
        <v>12.694260428992576</v>
      </c>
      <c r="M5303" s="13">
        <v>14.241654821592075</v>
      </c>
      <c r="N5303" s="13">
        <v>25.928675772755298</v>
      </c>
      <c r="O5303" s="13">
        <v>9.4691509521697927</v>
      </c>
      <c r="P5303" s="17">
        <v>16.599255386506297</v>
      </c>
      <c r="Q5303" s="17"/>
      <c r="R5303" s="18">
        <f t="shared" si="165"/>
        <v>11.784233677276198</v>
      </c>
      <c r="S5303">
        <f t="shared" si="166"/>
        <v>21.414277095736395</v>
      </c>
      <c r="T5303" s="3">
        <v>6880.1023530290886</v>
      </c>
      <c r="U5303">
        <v>3368.5846234626015</v>
      </c>
      <c r="V5303">
        <v>1.2551663530757651</v>
      </c>
      <c r="Y5303">
        <v>1735.3107132851387</v>
      </c>
      <c r="Z5303">
        <v>8810.1374592050634</v>
      </c>
    </row>
    <row r="5304" spans="1:26" ht="92.25" x14ac:dyDescent="1.35">
      <c r="A5304" t="s">
        <v>5304</v>
      </c>
      <c r="B5304" s="11">
        <v>13829</v>
      </c>
      <c r="C5304" s="11">
        <v>10084</v>
      </c>
      <c r="D5304" s="11">
        <v>16578</v>
      </c>
      <c r="E5304" s="11">
        <v>13477</v>
      </c>
      <c r="F5304" s="11">
        <v>17029</v>
      </c>
      <c r="G5304" s="11">
        <v>7946</v>
      </c>
      <c r="H5304" s="11">
        <v>1183</v>
      </c>
      <c r="I5304" s="13">
        <v>9.4729287849150801</v>
      </c>
      <c r="J5304" s="13">
        <v>8.0832284542729091</v>
      </c>
      <c r="K5304" s="13">
        <v>18.264560829774886</v>
      </c>
      <c r="L5304" s="13">
        <v>6.8101446644796013</v>
      </c>
      <c r="M5304" s="13">
        <v>20.468780747107676</v>
      </c>
      <c r="N5304" s="13">
        <v>14.473578976721793</v>
      </c>
      <c r="O5304" s="13">
        <v>19.345407959779614</v>
      </c>
      <c r="P5304" s="17">
        <v>13.845518631007366</v>
      </c>
      <c r="Q5304" s="17"/>
      <c r="R5304" s="18">
        <f t="shared" si="165"/>
        <v>9.0304969217772673</v>
      </c>
      <c r="S5304">
        <f t="shared" si="166"/>
        <v>18.660540340237464</v>
      </c>
      <c r="T5304" s="3">
        <v>7030.2959951698449</v>
      </c>
      <c r="U5304">
        <v>3668.5900315912381</v>
      </c>
      <c r="V5304">
        <v>-0.25499048206256703</v>
      </c>
      <c r="Y5304">
        <v>2126.2840289238443</v>
      </c>
      <c r="Z5304">
        <v>9355.5552790039019</v>
      </c>
    </row>
    <row r="5305" spans="1:26" ht="92.25" x14ac:dyDescent="1.35">
      <c r="A5305" t="s">
        <v>5305</v>
      </c>
      <c r="B5305" s="11">
        <v>4470</v>
      </c>
      <c r="C5305" s="11">
        <v>2708</v>
      </c>
      <c r="D5305" s="11">
        <v>497</v>
      </c>
      <c r="E5305" s="11">
        <v>17891</v>
      </c>
      <c r="F5305" s="11">
        <v>17542</v>
      </c>
      <c r="G5305" s="11">
        <v>5220</v>
      </c>
      <c r="H5305" s="11">
        <v>5664</v>
      </c>
      <c r="I5305" s="13">
        <v>14.362242454717787</v>
      </c>
      <c r="J5305" s="13">
        <v>18.555029469036857</v>
      </c>
      <c r="K5305" s="13">
        <v>14.705199811592639</v>
      </c>
      <c r="L5305" s="13">
        <v>21.725626042640741</v>
      </c>
      <c r="M5305" s="13">
        <v>19.522339262089773</v>
      </c>
      <c r="N5305" s="13">
        <v>3.0101131290097989</v>
      </c>
      <c r="O5305" s="13">
        <v>17.719286826621033</v>
      </c>
      <c r="P5305" s="17">
        <v>15.657119570815516</v>
      </c>
      <c r="Q5305" s="17"/>
      <c r="R5305" s="18">
        <f t="shared" si="165"/>
        <v>10.842097861585417</v>
      </c>
      <c r="S5305">
        <f t="shared" si="166"/>
        <v>20.472141280045612</v>
      </c>
      <c r="T5305" s="3">
        <v>6229.7540091928822</v>
      </c>
      <c r="U5305">
        <v>2472.8532045317907</v>
      </c>
      <c r="V5305">
        <v>1.3534599929698743</v>
      </c>
      <c r="Y5305">
        <v>671.78840723498615</v>
      </c>
      <c r="Z5305">
        <v>7077.8602973334127</v>
      </c>
    </row>
    <row r="5306" spans="1:26" ht="92.25" x14ac:dyDescent="1.35">
      <c r="A5306" t="s">
        <v>5306</v>
      </c>
      <c r="B5306" s="11">
        <v>3578</v>
      </c>
      <c r="C5306" s="11">
        <v>10653</v>
      </c>
      <c r="D5306" s="11">
        <v>710</v>
      </c>
      <c r="E5306" s="11">
        <v>1096</v>
      </c>
      <c r="F5306" s="11">
        <v>18731</v>
      </c>
      <c r="G5306" s="11">
        <v>3145</v>
      </c>
      <c r="H5306" s="11">
        <v>14026</v>
      </c>
      <c r="I5306" s="13">
        <v>17.891718759564284</v>
      </c>
      <c r="J5306" s="13">
        <v>25.673402390154465</v>
      </c>
      <c r="K5306" s="13">
        <v>14.137514161931197</v>
      </c>
      <c r="L5306" s="13">
        <v>8.3115802706536677</v>
      </c>
      <c r="M5306" s="13">
        <v>21.590313914233882</v>
      </c>
      <c r="N5306" s="13">
        <v>7.6572953833983179</v>
      </c>
      <c r="O5306" s="13">
        <v>25.533928443764871</v>
      </c>
      <c r="P5306" s="17">
        <v>17.256536189100096</v>
      </c>
      <c r="Q5306" s="17"/>
      <c r="R5306" s="18">
        <f t="shared" si="165"/>
        <v>12.441514479869998</v>
      </c>
      <c r="S5306">
        <f t="shared" si="166"/>
        <v>22.071557898330195</v>
      </c>
      <c r="T5306" s="3">
        <v>6144.1876290879627</v>
      </c>
      <c r="U5306">
        <v>2379.7551872266172</v>
      </c>
      <c r="V5306">
        <v>0.34959157346747816</v>
      </c>
      <c r="Y5306">
        <v>570.49149265352389</v>
      </c>
      <c r="Z5306">
        <v>6888.5752564922714</v>
      </c>
    </row>
    <row r="5307" spans="1:26" ht="92.25" x14ac:dyDescent="1.35">
      <c r="A5307" t="s">
        <v>5307</v>
      </c>
      <c r="B5307" s="11">
        <v>13711</v>
      </c>
      <c r="C5307" s="11">
        <v>18804</v>
      </c>
      <c r="D5307" s="11">
        <v>10941</v>
      </c>
      <c r="E5307" s="11">
        <v>3578</v>
      </c>
      <c r="F5307" s="11">
        <v>1411</v>
      </c>
      <c r="G5307" s="11">
        <v>8001</v>
      </c>
      <c r="H5307" s="11">
        <v>11497</v>
      </c>
      <c r="I5307" s="13">
        <v>21.873938940303542</v>
      </c>
      <c r="J5307" s="13">
        <v>24.934921581367064</v>
      </c>
      <c r="K5307" s="13">
        <v>11.644976440050225</v>
      </c>
      <c r="L5307" s="13">
        <v>6.3584916091053412</v>
      </c>
      <c r="M5307" s="13">
        <v>18.24935236946175</v>
      </c>
      <c r="N5307" s="13">
        <v>10.147307030800818</v>
      </c>
      <c r="O5307" s="13">
        <v>17.084900888691493</v>
      </c>
      <c r="P5307" s="17">
        <v>15.756269837111462</v>
      </c>
      <c r="Q5307" s="17"/>
      <c r="R5307" s="18">
        <f t="shared" si="165"/>
        <v>10.941248127881364</v>
      </c>
      <c r="S5307">
        <f t="shared" si="166"/>
        <v>20.571291546341563</v>
      </c>
      <c r="T5307" s="3">
        <v>6446.1430959415893</v>
      </c>
      <c r="U5307">
        <v>3110.9123530583515</v>
      </c>
      <c r="V5307">
        <v>-0.98332066045259126</v>
      </c>
      <c r="Y5307">
        <v>1556.3019499041211</v>
      </c>
      <c r="Z5307">
        <v>8184.8872881899761</v>
      </c>
    </row>
    <row r="5308" spans="1:26" ht="92.25" x14ac:dyDescent="1.35">
      <c r="A5308" t="s">
        <v>5308</v>
      </c>
      <c r="B5308" s="11">
        <v>3814</v>
      </c>
      <c r="C5308" s="11">
        <v>3922</v>
      </c>
      <c r="D5308" s="11">
        <v>19137</v>
      </c>
      <c r="E5308" s="11">
        <v>14243</v>
      </c>
      <c r="F5308" s="11">
        <v>18872</v>
      </c>
      <c r="G5308" s="11">
        <v>13197</v>
      </c>
      <c r="H5308" s="11">
        <v>15285</v>
      </c>
      <c r="I5308" s="13">
        <v>20.219030622618021</v>
      </c>
      <c r="J5308" s="13">
        <v>14.824883626196538</v>
      </c>
      <c r="K5308" s="13">
        <v>17.93544011250949</v>
      </c>
      <c r="L5308" s="13">
        <v>14.938166007300698</v>
      </c>
      <c r="M5308" s="13">
        <v>15.591984434262713</v>
      </c>
      <c r="N5308" s="13">
        <v>6.8750299757631463</v>
      </c>
      <c r="O5308" s="13">
        <v>10.492255717818509</v>
      </c>
      <c r="P5308" s="17">
        <v>14.41097007092416</v>
      </c>
      <c r="Q5308" s="17"/>
      <c r="R5308" s="18">
        <f t="shared" si="165"/>
        <v>9.5959483616940613</v>
      </c>
      <c r="S5308">
        <f t="shared" si="166"/>
        <v>19.22599178015426</v>
      </c>
      <c r="T5308" s="3">
        <v>7847.784774444367</v>
      </c>
      <c r="U5308">
        <v>4051.0735134807442</v>
      </c>
      <c r="V5308">
        <v>5.2999666877440177E-2</v>
      </c>
      <c r="Y5308">
        <v>2302.8839428278375</v>
      </c>
      <c r="Z5308">
        <v>10372.780983533597</v>
      </c>
    </row>
    <row r="5309" spans="1:26" ht="92.25" x14ac:dyDescent="1.35">
      <c r="A5309" t="s">
        <v>5309</v>
      </c>
      <c r="B5309" s="11">
        <v>14541</v>
      </c>
      <c r="C5309" s="11">
        <v>17229</v>
      </c>
      <c r="D5309" s="11">
        <v>11753</v>
      </c>
      <c r="E5309" s="11">
        <v>4402</v>
      </c>
      <c r="F5309" s="11">
        <v>3207</v>
      </c>
      <c r="G5309" s="11">
        <v>10652</v>
      </c>
      <c r="H5309" s="11">
        <v>3507</v>
      </c>
      <c r="I5309" s="13">
        <v>22.575730390799968</v>
      </c>
      <c r="J5309" s="13">
        <v>15.399558023935819</v>
      </c>
      <c r="K5309" s="13">
        <v>10.633211569529362</v>
      </c>
      <c r="L5309" s="13">
        <v>13.413244642478945</v>
      </c>
      <c r="M5309" s="13">
        <v>15.47573102628243</v>
      </c>
      <c r="N5309" s="13">
        <v>22.204134920428437</v>
      </c>
      <c r="O5309" s="13">
        <v>10.098147971313391</v>
      </c>
      <c r="P5309" s="17">
        <v>15.685679792109765</v>
      </c>
      <c r="Q5309" s="17"/>
      <c r="R5309" s="18">
        <f t="shared" si="165"/>
        <v>10.870658082879666</v>
      </c>
      <c r="S5309">
        <f t="shared" si="166"/>
        <v>20.500701501339861</v>
      </c>
      <c r="T5309" s="3">
        <v>6171.5557763645447</v>
      </c>
      <c r="U5309">
        <v>2989.1954544059868</v>
      </c>
      <c r="V5309">
        <v>-1.9400795281399041</v>
      </c>
      <c r="Y5309">
        <v>1507.5270855120571</v>
      </c>
      <c r="Z5309">
        <v>7853.7535847933077</v>
      </c>
    </row>
    <row r="5310" spans="1:26" ht="92.25" x14ac:dyDescent="1.35">
      <c r="A5310" t="s">
        <v>5310</v>
      </c>
      <c r="B5310" s="11">
        <v>3726</v>
      </c>
      <c r="C5310" s="11">
        <v>18808</v>
      </c>
      <c r="D5310" s="11">
        <v>16170</v>
      </c>
      <c r="E5310" s="11">
        <v>11175</v>
      </c>
      <c r="F5310" s="11">
        <v>14632</v>
      </c>
      <c r="G5310" s="11">
        <v>16255</v>
      </c>
      <c r="H5310" s="11">
        <v>15868</v>
      </c>
      <c r="I5310" s="13">
        <v>14.846387889599594</v>
      </c>
      <c r="J5310" s="13">
        <v>9.5166980593714499</v>
      </c>
      <c r="K5310" s="13">
        <v>15.64216285731233</v>
      </c>
      <c r="L5310" s="13">
        <v>3.7330051567923306</v>
      </c>
      <c r="M5310" s="13">
        <v>7.1233272903796436</v>
      </c>
      <c r="N5310" s="13">
        <v>15.983925083645518</v>
      </c>
      <c r="O5310" s="13">
        <v>15.096796541540231</v>
      </c>
      <c r="P5310" s="17">
        <v>11.7060432683773</v>
      </c>
      <c r="Q5310" s="17"/>
      <c r="R5310" s="18">
        <f t="shared" si="165"/>
        <v>6.8910215591472017</v>
      </c>
      <c r="S5310">
        <f t="shared" si="166"/>
        <v>16.521064977607399</v>
      </c>
      <c r="T5310" s="3">
        <v>7913.0844847611679</v>
      </c>
      <c r="U5310">
        <v>4423.0608248741446</v>
      </c>
      <c r="V5310">
        <v>-1.2823693396057934</v>
      </c>
      <c r="Y5310">
        <v>2849.8422499022649</v>
      </c>
      <c r="Z5310">
        <v>10986.887148785849</v>
      </c>
    </row>
    <row r="5311" spans="1:26" ht="92.25" x14ac:dyDescent="1.35">
      <c r="A5311" t="s">
        <v>5311</v>
      </c>
      <c r="B5311" s="11">
        <v>5965</v>
      </c>
      <c r="C5311" s="11">
        <v>7967</v>
      </c>
      <c r="D5311" s="11">
        <v>5353</v>
      </c>
      <c r="E5311" s="11">
        <v>4993</v>
      </c>
      <c r="F5311" s="11">
        <v>10263</v>
      </c>
      <c r="G5311" s="11">
        <v>2533</v>
      </c>
      <c r="H5311" s="11">
        <v>19528</v>
      </c>
      <c r="I5311" s="13">
        <v>20.180637265302309</v>
      </c>
      <c r="J5311" s="13">
        <v>27.427347581528082</v>
      </c>
      <c r="K5311" s="13">
        <v>24.827299827072039</v>
      </c>
      <c r="L5311" s="13">
        <v>14.81389341794527</v>
      </c>
      <c r="M5311" s="13">
        <v>28.52636457892044</v>
      </c>
      <c r="N5311" s="13">
        <v>26.14526939043953</v>
      </c>
      <c r="O5311" s="13">
        <v>28.59913691328769</v>
      </c>
      <c r="P5311" s="17">
        <v>24.359992710642192</v>
      </c>
      <c r="Q5311" s="17"/>
      <c r="R5311" s="18">
        <f t="shared" si="165"/>
        <v>19.544971001412094</v>
      </c>
      <c r="S5311">
        <f t="shared" si="166"/>
        <v>29.175014419872291</v>
      </c>
      <c r="T5311" s="3">
        <v>5645.1849363642023</v>
      </c>
      <c r="U5311">
        <v>2595.4816409465316</v>
      </c>
      <c r="V5311">
        <v>0.3144270976918051</v>
      </c>
      <c r="Y5311">
        <v>1163.7221907013663</v>
      </c>
      <c r="Z5311">
        <v>6968.6802166339303</v>
      </c>
    </row>
    <row r="5312" spans="1:26" ht="92.25" x14ac:dyDescent="1.35">
      <c r="A5312" t="s">
        <v>5312</v>
      </c>
      <c r="B5312" s="11">
        <v>14345</v>
      </c>
      <c r="C5312" s="11">
        <v>5609</v>
      </c>
      <c r="D5312" s="11">
        <v>12208</v>
      </c>
      <c r="E5312" s="11">
        <v>4403</v>
      </c>
      <c r="F5312" s="11">
        <v>3789</v>
      </c>
      <c r="G5312" s="11">
        <v>3688</v>
      </c>
      <c r="H5312" s="11">
        <v>4695</v>
      </c>
      <c r="I5312" s="13">
        <v>13.761952830223009</v>
      </c>
      <c r="J5312" s="13">
        <v>21.115744109986387</v>
      </c>
      <c r="K5312" s="13">
        <v>17.828030891073233</v>
      </c>
      <c r="L5312" s="13">
        <v>10.295819806463085</v>
      </c>
      <c r="M5312" s="13">
        <v>20.964465614586238</v>
      </c>
      <c r="N5312" s="13">
        <v>2.1328654925263066</v>
      </c>
      <c r="O5312" s="13">
        <v>16.119606970692569</v>
      </c>
      <c r="P5312" s="17">
        <v>14.602640816507261</v>
      </c>
      <c r="Q5312" s="17"/>
      <c r="R5312" s="18">
        <f t="shared" si="165"/>
        <v>9.7876191072771626</v>
      </c>
      <c r="S5312">
        <f t="shared" si="166"/>
        <v>19.417662525737359</v>
      </c>
      <c r="T5312" s="3">
        <v>4675.8829033338088</v>
      </c>
      <c r="U5312">
        <v>2232.4300495293323</v>
      </c>
      <c r="V5312">
        <v>0.79137635111692362</v>
      </c>
      <c r="Y5312">
        <v>1095.503124199794</v>
      </c>
      <c r="Z5312">
        <v>5903.7254046039816</v>
      </c>
    </row>
    <row r="5313" spans="1:26" ht="92.25" x14ac:dyDescent="1.35">
      <c r="A5313" t="s">
        <v>5313</v>
      </c>
      <c r="B5313" s="11">
        <v>14981</v>
      </c>
      <c r="C5313" s="11">
        <v>5533</v>
      </c>
      <c r="D5313" s="11">
        <v>14082</v>
      </c>
      <c r="E5313" s="11">
        <v>1526</v>
      </c>
      <c r="F5313" s="11">
        <v>11737</v>
      </c>
      <c r="G5313" s="11">
        <v>7250</v>
      </c>
      <c r="H5313" s="11">
        <v>14417</v>
      </c>
      <c r="I5313" s="13">
        <v>28.227982402021155</v>
      </c>
      <c r="J5313" s="13">
        <v>20.294770215672472</v>
      </c>
      <c r="K5313" s="13">
        <v>19.544340695569822</v>
      </c>
      <c r="L5313" s="13">
        <v>10.483353328702696</v>
      </c>
      <c r="M5313" s="13">
        <v>9.0654502314583993</v>
      </c>
      <c r="N5313" s="13">
        <v>24.680205461471502</v>
      </c>
      <c r="O5313" s="13">
        <v>12.159553056989713</v>
      </c>
      <c r="P5313" s="17">
        <v>17.779379341697965</v>
      </c>
      <c r="Q5313" s="17"/>
      <c r="R5313" s="18">
        <f t="shared" si="165"/>
        <v>12.964357632467866</v>
      </c>
      <c r="S5313">
        <f t="shared" si="166"/>
        <v>22.594401050928063</v>
      </c>
      <c r="T5313" s="3">
        <v>6238.4192730085679</v>
      </c>
      <c r="U5313">
        <v>3184.4088446981764</v>
      </c>
      <c r="V5313">
        <v>0.52871428124490194</v>
      </c>
      <c r="Y5313">
        <v>1777.8037886366069</v>
      </c>
      <c r="Z5313">
        <v>8192.7861915527192</v>
      </c>
    </row>
    <row r="5314" spans="1:26" ht="92.25" x14ac:dyDescent="1.35">
      <c r="A5314" t="s">
        <v>5314</v>
      </c>
      <c r="B5314" s="11">
        <v>5652</v>
      </c>
      <c r="C5314" s="11">
        <v>5710</v>
      </c>
      <c r="D5314" s="11">
        <v>10786</v>
      </c>
      <c r="E5314" s="11">
        <v>4869</v>
      </c>
      <c r="F5314" s="11">
        <v>11151</v>
      </c>
      <c r="G5314" s="11">
        <v>3851</v>
      </c>
      <c r="H5314" s="11">
        <v>7054</v>
      </c>
      <c r="I5314" s="13">
        <v>17.890202627585367</v>
      </c>
      <c r="J5314" s="13">
        <v>10.906097576403139</v>
      </c>
      <c r="K5314" s="13">
        <v>10.202326383375457</v>
      </c>
      <c r="L5314" s="13">
        <v>23.589488142031016</v>
      </c>
      <c r="M5314" s="13">
        <v>18.861294680127127</v>
      </c>
      <c r="N5314" s="13">
        <v>17.2692369716526</v>
      </c>
      <c r="O5314" s="13">
        <v>13.533953667507648</v>
      </c>
      <c r="P5314" s="17">
        <v>16.036085721240337</v>
      </c>
      <c r="Q5314" s="17"/>
      <c r="R5314" s="18">
        <f t="shared" si="165"/>
        <v>11.221064012010238</v>
      </c>
      <c r="S5314">
        <f t="shared" si="166"/>
        <v>20.851107430470435</v>
      </c>
      <c r="T5314" s="3">
        <v>4110.5816971788472</v>
      </c>
      <c r="U5314">
        <v>2248.3191965111814</v>
      </c>
      <c r="V5314">
        <v>-0.14280885807238519</v>
      </c>
      <c r="Y5314">
        <v>1410.9504384213096</v>
      </c>
      <c r="Z5314">
        <v>5637.8720509589639</v>
      </c>
    </row>
    <row r="5315" spans="1:26" ht="92.25" x14ac:dyDescent="1.35">
      <c r="A5315" t="s">
        <v>5315</v>
      </c>
      <c r="B5315" s="11">
        <v>18918</v>
      </c>
      <c r="C5315" s="11">
        <v>19423</v>
      </c>
      <c r="D5315" s="11">
        <v>14812</v>
      </c>
      <c r="E5315" s="11">
        <v>9363</v>
      </c>
      <c r="F5315" s="11">
        <v>9833</v>
      </c>
      <c r="G5315" s="11">
        <v>2974</v>
      </c>
      <c r="H5315" s="11">
        <v>11274</v>
      </c>
      <c r="I5315" s="13">
        <v>13.68635979376144</v>
      </c>
      <c r="J5315" s="13">
        <v>7.9924895623958152</v>
      </c>
      <c r="K5315" s="13">
        <v>13.305918085720483</v>
      </c>
      <c r="L5315" s="13">
        <v>15.491243947329357</v>
      </c>
      <c r="M5315" s="13">
        <v>11.138189653109748</v>
      </c>
      <c r="N5315" s="13">
        <v>20.975722861317969</v>
      </c>
      <c r="O5315" s="13">
        <v>2.0350765013272305</v>
      </c>
      <c r="P5315" s="17">
        <v>12.089285772137433</v>
      </c>
      <c r="Q5315" s="17"/>
      <c r="R5315" s="18">
        <f t="shared" ref="R5315:R5378" si="167">P5315-1.9599*6.5/SQRT(7)</f>
        <v>7.274264062907335</v>
      </c>
      <c r="S5315">
        <f t="shared" ref="S5315:S5378" si="168">P5315+1.9599*6.5/SQRT(7)</f>
        <v>16.904307481367532</v>
      </c>
      <c r="T5315" s="3">
        <v>7524.5761381355487</v>
      </c>
      <c r="U5315">
        <v>3965.2112707104775</v>
      </c>
      <c r="V5315">
        <v>-0.99567841971293092</v>
      </c>
      <c r="Y5315">
        <v>2335.0634180922816</v>
      </c>
      <c r="Z5315">
        <v>10072.604196152733</v>
      </c>
    </row>
    <row r="5316" spans="1:26" ht="92.25" x14ac:dyDescent="1.35">
      <c r="A5316" t="s">
        <v>5316</v>
      </c>
      <c r="B5316" s="11">
        <v>10285</v>
      </c>
      <c r="C5316" s="11">
        <v>18829</v>
      </c>
      <c r="D5316" s="11">
        <v>3935</v>
      </c>
      <c r="E5316" s="11">
        <v>11567</v>
      </c>
      <c r="F5316" s="11">
        <v>7606</v>
      </c>
      <c r="G5316" s="11">
        <v>16843</v>
      </c>
      <c r="H5316" s="11">
        <v>9531</v>
      </c>
      <c r="I5316" s="13">
        <v>8.4882684566933122</v>
      </c>
      <c r="J5316" s="13">
        <v>20.723055339153351</v>
      </c>
      <c r="K5316" s="13">
        <v>19.9984935437902</v>
      </c>
      <c r="L5316" s="13">
        <v>28.900743922152472</v>
      </c>
      <c r="M5316" s="13">
        <v>9.7543915487213138</v>
      </c>
      <c r="N5316" s="13">
        <v>12.997065682399461</v>
      </c>
      <c r="O5316" s="13">
        <v>8.1799786511024024</v>
      </c>
      <c r="P5316" s="17">
        <v>15.57742816343036</v>
      </c>
      <c r="Q5316" s="17"/>
      <c r="R5316" s="18">
        <f t="shared" si="167"/>
        <v>10.762406454200262</v>
      </c>
      <c r="S5316">
        <f t="shared" si="168"/>
        <v>20.392449872660457</v>
      </c>
      <c r="T5316" s="3">
        <v>6781.8348928213964</v>
      </c>
      <c r="U5316">
        <v>3598.8407546194999</v>
      </c>
      <c r="V5316">
        <v>-0.11011252354364842</v>
      </c>
      <c r="Y5316">
        <v>2145.1782418112325</v>
      </c>
      <c r="Z5316">
        <v>9118.956308502582</v>
      </c>
    </row>
    <row r="5317" spans="1:26" ht="92.25" x14ac:dyDescent="1.35">
      <c r="A5317" t="s">
        <v>5317</v>
      </c>
      <c r="B5317" s="11">
        <v>4489</v>
      </c>
      <c r="C5317" s="11">
        <v>17025</v>
      </c>
      <c r="D5317" s="11">
        <v>6577</v>
      </c>
      <c r="E5317" s="11">
        <v>9857</v>
      </c>
      <c r="F5317" s="11">
        <v>15306</v>
      </c>
      <c r="G5317" s="11">
        <v>18507</v>
      </c>
      <c r="H5317" s="11">
        <v>19359</v>
      </c>
      <c r="I5317" s="13">
        <v>20.310230404586108</v>
      </c>
      <c r="J5317" s="13">
        <v>16.971837527846461</v>
      </c>
      <c r="K5317" s="13">
        <v>4.7838821037366515</v>
      </c>
      <c r="L5317" s="13">
        <v>21.34040086842516</v>
      </c>
      <c r="M5317" s="13">
        <v>21.342559118013</v>
      </c>
      <c r="N5317" s="13">
        <v>16.270658425238654</v>
      </c>
      <c r="O5317" s="13">
        <v>9.8333613090052943</v>
      </c>
      <c r="P5317" s="17">
        <v>15.836132822407333</v>
      </c>
      <c r="Q5317" s="17"/>
      <c r="R5317" s="18">
        <f t="shared" si="167"/>
        <v>11.021111113177234</v>
      </c>
      <c r="S5317">
        <f t="shared" si="168"/>
        <v>20.651154531637431</v>
      </c>
      <c r="T5317" s="3">
        <v>7870.7808262868302</v>
      </c>
      <c r="U5317">
        <v>4173.1461659497818</v>
      </c>
      <c r="V5317">
        <v>1.3783483154838905</v>
      </c>
      <c r="Y5317">
        <v>2481.5699752861992</v>
      </c>
      <c r="Z5317">
        <v>10575.11391458119</v>
      </c>
    </row>
    <row r="5318" spans="1:26" ht="92.25" x14ac:dyDescent="1.35">
      <c r="A5318" t="s">
        <v>5318</v>
      </c>
      <c r="B5318" s="11">
        <v>9678</v>
      </c>
      <c r="C5318" s="11">
        <v>1677</v>
      </c>
      <c r="D5318" s="11">
        <v>8081</v>
      </c>
      <c r="E5318" s="11">
        <v>2094</v>
      </c>
      <c r="F5318" s="11">
        <v>12370</v>
      </c>
      <c r="G5318" s="11">
        <v>4765</v>
      </c>
      <c r="H5318" s="11">
        <v>34</v>
      </c>
      <c r="I5318" s="13">
        <v>13.419070376584234</v>
      </c>
      <c r="J5318" s="13">
        <v>23.751319713256457</v>
      </c>
      <c r="K5318" s="13">
        <v>22.368575359291349</v>
      </c>
      <c r="L5318" s="13">
        <v>19.222743407620349</v>
      </c>
      <c r="M5318" s="13">
        <v>25.6932924018564</v>
      </c>
      <c r="N5318" s="13">
        <v>19.721307417993096</v>
      </c>
      <c r="O5318" s="13">
        <v>5.8183616934259152</v>
      </c>
      <c r="P5318" s="17">
        <v>18.570667195718254</v>
      </c>
      <c r="Q5318" s="17"/>
      <c r="R5318" s="18">
        <f t="shared" si="167"/>
        <v>13.755645486488156</v>
      </c>
      <c r="S5318">
        <f t="shared" si="168"/>
        <v>23.385688904948353</v>
      </c>
      <c r="T5318" s="3">
        <v>4237.159404977514</v>
      </c>
      <c r="U5318">
        <v>1773.9735791411435</v>
      </c>
      <c r="V5318">
        <v>1.4622173694078811</v>
      </c>
      <c r="Y5318">
        <v>605.59530862179281</v>
      </c>
      <c r="Z5318">
        <v>4962.6770999796026</v>
      </c>
    </row>
    <row r="5319" spans="1:26" ht="92.25" x14ac:dyDescent="1.35">
      <c r="A5319" t="s">
        <v>5319</v>
      </c>
      <c r="B5319" s="11">
        <v>2428</v>
      </c>
      <c r="C5319" s="11">
        <v>818</v>
      </c>
      <c r="D5319" s="11">
        <v>5846</v>
      </c>
      <c r="E5319" s="11">
        <v>9533</v>
      </c>
      <c r="F5319" s="11">
        <v>2236</v>
      </c>
      <c r="G5319" s="11">
        <v>6851</v>
      </c>
      <c r="H5319" s="11">
        <v>2838</v>
      </c>
      <c r="I5319" s="13">
        <v>8.3842779966922851</v>
      </c>
      <c r="J5319" s="13">
        <v>16.042402330160026</v>
      </c>
      <c r="K5319" s="13">
        <v>16.313154412943554</v>
      </c>
      <c r="L5319" s="13">
        <v>7.5561896449660608</v>
      </c>
      <c r="M5319" s="13">
        <v>18.855381688021581</v>
      </c>
      <c r="N5319" s="13">
        <v>29.486773636920738</v>
      </c>
      <c r="O5319" s="13">
        <v>12.766259968996184</v>
      </c>
      <c r="P5319" s="17">
        <v>15.629205668385776</v>
      </c>
      <c r="Q5319" s="17"/>
      <c r="R5319" s="18">
        <f t="shared" si="167"/>
        <v>10.814183959155677</v>
      </c>
      <c r="S5319">
        <f t="shared" si="168"/>
        <v>20.444227377615874</v>
      </c>
      <c r="T5319" s="3">
        <v>3085.7333979035834</v>
      </c>
      <c r="U5319">
        <v>1400.6823485505013</v>
      </c>
      <c r="V5319">
        <v>1.2811506167054176</v>
      </c>
      <c r="Y5319">
        <v>615.03529077152461</v>
      </c>
      <c r="Z5319">
        <v>3788.1027909454338</v>
      </c>
    </row>
    <row r="5320" spans="1:26" ht="92.25" x14ac:dyDescent="1.35">
      <c r="A5320" t="s">
        <v>5320</v>
      </c>
      <c r="B5320" s="11">
        <v>450</v>
      </c>
      <c r="C5320" s="11">
        <v>14386</v>
      </c>
      <c r="D5320" s="11">
        <v>9771</v>
      </c>
      <c r="E5320" s="11">
        <v>3562</v>
      </c>
      <c r="F5320" s="11">
        <v>4084</v>
      </c>
      <c r="G5320" s="11">
        <v>16019</v>
      </c>
      <c r="H5320" s="11">
        <v>8748</v>
      </c>
      <c r="I5320" s="13">
        <v>24.490346072253963</v>
      </c>
      <c r="J5320" s="13">
        <v>16.918900437528102</v>
      </c>
      <c r="K5320" s="13">
        <v>10.211866336076802</v>
      </c>
      <c r="L5320" s="13">
        <v>1.7077715948461805</v>
      </c>
      <c r="M5320" s="13">
        <v>20.241997689509539</v>
      </c>
      <c r="N5320" s="13">
        <v>3.132160023235361</v>
      </c>
      <c r="O5320" s="13">
        <v>22.623608387631982</v>
      </c>
      <c r="P5320" s="17">
        <v>14.189521505868848</v>
      </c>
      <c r="Q5320" s="17"/>
      <c r="R5320" s="18">
        <f t="shared" si="167"/>
        <v>9.3744997966387498</v>
      </c>
      <c r="S5320">
        <f t="shared" si="168"/>
        <v>19.004543215098948</v>
      </c>
      <c r="T5320" s="3">
        <v>5756.6980751617566</v>
      </c>
      <c r="U5320">
        <v>2611.6397618778619</v>
      </c>
      <c r="V5320">
        <v>1.3417002264759503</v>
      </c>
      <c r="Y5320">
        <v>1131.604316022358</v>
      </c>
      <c r="Z5320">
        <v>7051.231586161598</v>
      </c>
    </row>
    <row r="5321" spans="1:26" ht="92.25" x14ac:dyDescent="1.35">
      <c r="A5321" t="s">
        <v>5321</v>
      </c>
      <c r="B5321" s="11">
        <v>13328</v>
      </c>
      <c r="C5321" s="11">
        <v>16866</v>
      </c>
      <c r="D5321" s="11">
        <v>12041</v>
      </c>
      <c r="E5321" s="11">
        <v>6899</v>
      </c>
      <c r="F5321" s="11">
        <v>11170</v>
      </c>
      <c r="G5321" s="11">
        <v>2398</v>
      </c>
      <c r="H5321" s="11">
        <v>9897</v>
      </c>
      <c r="I5321" s="13">
        <v>22.846494027774959</v>
      </c>
      <c r="J5321" s="13">
        <v>15.745840599675679</v>
      </c>
      <c r="K5321" s="13">
        <v>21.301277412704252</v>
      </c>
      <c r="L5321" s="13">
        <v>25.796543327018433</v>
      </c>
      <c r="M5321" s="13">
        <v>14.134014054199904</v>
      </c>
      <c r="N5321" s="13">
        <v>13.62697657726571</v>
      </c>
      <c r="O5321" s="13">
        <v>26.770238249144914</v>
      </c>
      <c r="P5321" s="17">
        <v>20.031626321111982</v>
      </c>
      <c r="Q5321" s="17"/>
      <c r="R5321" s="18">
        <f t="shared" si="167"/>
        <v>15.216604611881884</v>
      </c>
      <c r="S5321">
        <f t="shared" si="168"/>
        <v>24.846648030342081</v>
      </c>
      <c r="T5321" s="3">
        <v>6225.3450119294494</v>
      </c>
      <c r="U5321">
        <v>3325.5204365622326</v>
      </c>
      <c r="V5321">
        <v>0.67706082518270705</v>
      </c>
      <c r="Y5321">
        <v>2004.7480395113157</v>
      </c>
      <c r="Z5321">
        <v>8406.2861465115457</v>
      </c>
    </row>
    <row r="5322" spans="1:26" ht="92.25" x14ac:dyDescent="1.35">
      <c r="A5322" t="s">
        <v>5322</v>
      </c>
      <c r="B5322" s="11">
        <v>12717</v>
      </c>
      <c r="C5322" s="11">
        <v>5826</v>
      </c>
      <c r="D5322" s="11">
        <v>9858</v>
      </c>
      <c r="E5322" s="11">
        <v>19365</v>
      </c>
      <c r="F5322" s="11">
        <v>11456</v>
      </c>
      <c r="G5322" s="11">
        <v>6829</v>
      </c>
      <c r="H5322" s="11">
        <v>11639</v>
      </c>
      <c r="I5322" s="13">
        <v>26.712942705201158</v>
      </c>
      <c r="J5322" s="13">
        <v>27.387663994767898</v>
      </c>
      <c r="K5322" s="13">
        <v>12.995603436574228</v>
      </c>
      <c r="L5322" s="13">
        <v>24.19820600479752</v>
      </c>
      <c r="M5322" s="13">
        <v>15.996711771444051</v>
      </c>
      <c r="N5322" s="13">
        <v>22.244280821239602</v>
      </c>
      <c r="O5322" s="13">
        <v>7.2076602681287643</v>
      </c>
      <c r="P5322" s="17">
        <v>19.534724143164745</v>
      </c>
      <c r="Q5322" s="17"/>
      <c r="R5322" s="18">
        <f t="shared" si="167"/>
        <v>14.719702433934646</v>
      </c>
      <c r="S5322">
        <f t="shared" si="168"/>
        <v>24.349745852394843</v>
      </c>
      <c r="T5322" s="3">
        <v>6486.6302378849232</v>
      </c>
      <c r="U5322">
        <v>3558.5715968723343</v>
      </c>
      <c r="V5322">
        <v>-0.95024006441235542</v>
      </c>
      <c r="Y5322">
        <v>2234.1130861734141</v>
      </c>
      <c r="Z5322">
        <v>8904.3314554795761</v>
      </c>
    </row>
    <row r="5323" spans="1:26" ht="92.25" x14ac:dyDescent="1.35">
      <c r="A5323" t="s">
        <v>5323</v>
      </c>
      <c r="B5323" s="11">
        <v>19044</v>
      </c>
      <c r="C5323" s="11">
        <v>9777</v>
      </c>
      <c r="D5323" s="11">
        <v>3673</v>
      </c>
      <c r="E5323" s="11">
        <v>2434</v>
      </c>
      <c r="F5323" s="11">
        <v>7763</v>
      </c>
      <c r="G5323" s="11">
        <v>11917</v>
      </c>
      <c r="H5323" s="11">
        <v>6200</v>
      </c>
      <c r="I5323" s="13">
        <v>24.644009446739339</v>
      </c>
      <c r="J5323" s="13">
        <v>7.2409747466349224</v>
      </c>
      <c r="K5323" s="13">
        <v>10.985879240972366</v>
      </c>
      <c r="L5323" s="13">
        <v>23.020697837328719</v>
      </c>
      <c r="M5323" s="13">
        <v>12.983860005937068</v>
      </c>
      <c r="N5323" s="13">
        <v>22.26731577614887</v>
      </c>
      <c r="O5323" s="13">
        <v>32.144637235293608</v>
      </c>
      <c r="P5323" s="17">
        <v>19.041053469864984</v>
      </c>
      <c r="Q5323" s="17"/>
      <c r="R5323" s="18">
        <f t="shared" si="167"/>
        <v>14.226031760634886</v>
      </c>
      <c r="S5323">
        <f t="shared" si="168"/>
        <v>23.856075179095082</v>
      </c>
      <c r="T5323" s="3">
        <v>5896.0148702527486</v>
      </c>
      <c r="U5323">
        <v>2785.7053905509183</v>
      </c>
      <c r="V5323">
        <v>1.3755834515905008</v>
      </c>
      <c r="Y5323">
        <v>1331.6253643949767</v>
      </c>
      <c r="Z5323">
        <v>7394.5124492129398</v>
      </c>
    </row>
    <row r="5324" spans="1:26" ht="92.25" x14ac:dyDescent="1.35">
      <c r="A5324" t="s">
        <v>5324</v>
      </c>
      <c r="B5324" s="11">
        <v>1912</v>
      </c>
      <c r="C5324" s="11">
        <v>3512</v>
      </c>
      <c r="D5324" s="11">
        <v>10698</v>
      </c>
      <c r="E5324" s="11">
        <v>17533</v>
      </c>
      <c r="F5324" s="11">
        <v>2277</v>
      </c>
      <c r="G5324" s="11">
        <v>2358</v>
      </c>
      <c r="H5324" s="11">
        <v>876</v>
      </c>
      <c r="I5324" s="13">
        <v>20.896122086759391</v>
      </c>
      <c r="J5324" s="13">
        <v>19.726092631249021</v>
      </c>
      <c r="K5324" s="13">
        <v>25.905300035781785</v>
      </c>
      <c r="L5324" s="13">
        <v>10.178914867547427</v>
      </c>
      <c r="M5324" s="13">
        <v>23.918600181285605</v>
      </c>
      <c r="N5324" s="13">
        <v>19.720088127662528</v>
      </c>
      <c r="O5324" s="13">
        <v>14.691151306944258</v>
      </c>
      <c r="P5324" s="17">
        <v>19.290895605318575</v>
      </c>
      <c r="Q5324" s="17"/>
      <c r="R5324" s="18">
        <f t="shared" si="167"/>
        <v>14.475873896088476</v>
      </c>
      <c r="S5324">
        <f t="shared" si="168"/>
        <v>24.105917314548673</v>
      </c>
      <c r="T5324" s="3">
        <v>5101.3393733968887</v>
      </c>
      <c r="U5324">
        <v>1794.8445624435606</v>
      </c>
      <c r="V5324">
        <v>0.44523858377942815</v>
      </c>
      <c r="Y5324">
        <v>193.84783145458232</v>
      </c>
      <c r="Z5324">
        <v>5439.568081972795</v>
      </c>
    </row>
    <row r="5325" spans="1:26" ht="92.25" x14ac:dyDescent="1.35">
      <c r="A5325" t="s">
        <v>5325</v>
      </c>
      <c r="B5325" s="11">
        <v>985</v>
      </c>
      <c r="C5325" s="11">
        <v>10374</v>
      </c>
      <c r="D5325" s="11">
        <v>15149</v>
      </c>
      <c r="E5325" s="11">
        <v>14235</v>
      </c>
      <c r="F5325" s="11">
        <v>11843</v>
      </c>
      <c r="G5325" s="11">
        <v>15834</v>
      </c>
      <c r="H5325" s="11">
        <v>19037</v>
      </c>
      <c r="I5325" s="13">
        <v>22.154039508787918</v>
      </c>
      <c r="J5325" s="13">
        <v>19.64280991156561</v>
      </c>
      <c r="K5325" s="13">
        <v>22.034718943052042</v>
      </c>
      <c r="L5325" s="13">
        <v>6.3376052228142861</v>
      </c>
      <c r="M5325" s="13">
        <v>20.458172359203729</v>
      </c>
      <c r="N5325" s="13">
        <v>20.86819705312309</v>
      </c>
      <c r="O5325" s="13">
        <v>23.694671635438194</v>
      </c>
      <c r="P5325" s="17">
        <v>19.312887804854984</v>
      </c>
      <c r="Q5325" s="17"/>
      <c r="R5325" s="18">
        <f t="shared" si="167"/>
        <v>14.497866095624886</v>
      </c>
      <c r="S5325">
        <f t="shared" si="168"/>
        <v>24.127909514085083</v>
      </c>
      <c r="T5325" s="3">
        <v>7566.8740791894706</v>
      </c>
      <c r="U5325">
        <v>4005.4049945985175</v>
      </c>
      <c r="V5325">
        <v>1.3837097867508419</v>
      </c>
      <c r="Y5325">
        <v>2376.0431583745972</v>
      </c>
      <c r="Z5325">
        <v>10157.079016785689</v>
      </c>
    </row>
    <row r="5326" spans="1:26" ht="92.25" x14ac:dyDescent="1.35">
      <c r="A5326" t="s">
        <v>5326</v>
      </c>
      <c r="B5326" s="11">
        <v>2274</v>
      </c>
      <c r="C5326" s="11">
        <v>6774</v>
      </c>
      <c r="D5326" s="11">
        <v>11251</v>
      </c>
      <c r="E5326" s="11">
        <v>16797</v>
      </c>
      <c r="F5326" s="11">
        <v>8535</v>
      </c>
      <c r="G5326" s="11">
        <v>621</v>
      </c>
      <c r="H5326" s="11">
        <v>9373</v>
      </c>
      <c r="I5326" s="13">
        <v>10.161383976490473</v>
      </c>
      <c r="J5326" s="13">
        <v>23.588948654944563</v>
      </c>
      <c r="K5326" s="13">
        <v>17.807898439089801</v>
      </c>
      <c r="L5326" s="13">
        <v>9.456795220873687</v>
      </c>
      <c r="M5326" s="13">
        <v>32.541075978062807</v>
      </c>
      <c r="N5326" s="13">
        <v>10.728101853836691</v>
      </c>
      <c r="O5326" s="13">
        <v>16.174073626380135</v>
      </c>
      <c r="P5326" s="17">
        <v>17.208325392811165</v>
      </c>
      <c r="Q5326" s="17"/>
      <c r="R5326" s="18">
        <f t="shared" si="167"/>
        <v>12.393303683581067</v>
      </c>
      <c r="S5326">
        <f t="shared" si="168"/>
        <v>22.023347102041264</v>
      </c>
      <c r="T5326" s="3">
        <v>5530.3771634341028</v>
      </c>
      <c r="U5326">
        <v>2549.0252230238243</v>
      </c>
      <c r="V5326">
        <v>0.49150912673212588</v>
      </c>
      <c r="Y5326">
        <v>1150.2497635703785</v>
      </c>
      <c r="Z5326">
        <v>6837.15066463942</v>
      </c>
    </row>
    <row r="5327" spans="1:26" ht="92.25" x14ac:dyDescent="1.35">
      <c r="A5327" t="s">
        <v>5327</v>
      </c>
      <c r="B5327" s="11">
        <v>19447</v>
      </c>
      <c r="C5327" s="11">
        <v>4255</v>
      </c>
      <c r="D5327" s="11">
        <v>19532</v>
      </c>
      <c r="E5327" s="11">
        <v>14796</v>
      </c>
      <c r="F5327" s="11">
        <v>12960</v>
      </c>
      <c r="G5327" s="11">
        <v>6200</v>
      </c>
      <c r="H5327" s="11">
        <v>4492</v>
      </c>
      <c r="I5327" s="13">
        <v>20.97786727305833</v>
      </c>
      <c r="J5327" s="13">
        <v>15.506492270342205</v>
      </c>
      <c r="K5327" s="13">
        <v>20.66333018263002</v>
      </c>
      <c r="L5327" s="13">
        <v>19.707548347941369</v>
      </c>
      <c r="M5327" s="13">
        <v>11.472628987477623</v>
      </c>
      <c r="N5327" s="13">
        <v>32.144637235293608</v>
      </c>
      <c r="O5327" s="13">
        <v>14.994602137276964</v>
      </c>
      <c r="P5327" s="17">
        <v>19.352443776288588</v>
      </c>
      <c r="Q5327" s="17"/>
      <c r="R5327" s="18">
        <f t="shared" si="167"/>
        <v>14.53742206705849</v>
      </c>
      <c r="S5327">
        <f t="shared" si="168"/>
        <v>24.167465485518687</v>
      </c>
      <c r="T5327" s="3">
        <v>7561.4495221083325</v>
      </c>
      <c r="U5327">
        <v>3742.1229473887824</v>
      </c>
      <c r="V5327">
        <v>-0.80780637290445156</v>
      </c>
      <c r="Y5327">
        <v>1967.9479831325466</v>
      </c>
      <c r="Z5327">
        <v>9743.4057557022988</v>
      </c>
    </row>
    <row r="5328" spans="1:26" ht="92.25" x14ac:dyDescent="1.35">
      <c r="A5328" t="s">
        <v>5328</v>
      </c>
      <c r="B5328" s="11">
        <v>19805</v>
      </c>
      <c r="C5328" s="11">
        <v>6337</v>
      </c>
      <c r="D5328" s="11">
        <v>331</v>
      </c>
      <c r="E5328" s="11">
        <v>12199</v>
      </c>
      <c r="F5328" s="11">
        <v>647</v>
      </c>
      <c r="G5328" s="11">
        <v>14047</v>
      </c>
      <c r="H5328" s="11">
        <v>15598</v>
      </c>
      <c r="I5328" s="13">
        <v>10.949916797048264</v>
      </c>
      <c r="J5328" s="13">
        <v>15.863022462005217</v>
      </c>
      <c r="K5328" s="13">
        <v>18.111686045896164</v>
      </c>
      <c r="L5328" s="13">
        <v>21.092037132956222</v>
      </c>
      <c r="M5328" s="13">
        <v>8.8788868643555041</v>
      </c>
      <c r="N5328" s="13">
        <v>14.029575264076774</v>
      </c>
      <c r="O5328" s="13">
        <v>4.6156776953407395</v>
      </c>
      <c r="P5328" s="17">
        <v>13.362971751668411</v>
      </c>
      <c r="Q5328" s="17"/>
      <c r="R5328" s="18">
        <f t="shared" si="167"/>
        <v>8.5479500424383126</v>
      </c>
      <c r="S5328">
        <f t="shared" si="168"/>
        <v>18.177993460898509</v>
      </c>
      <c r="T5328" s="3">
        <v>7233.9231669493784</v>
      </c>
      <c r="U5328">
        <v>3157.4499395089169</v>
      </c>
      <c r="V5328">
        <v>0.18265609469381161</v>
      </c>
      <c r="Y5328">
        <v>1223.8914878174637</v>
      </c>
      <c r="Z5328">
        <v>8662.553076468228</v>
      </c>
    </row>
    <row r="5329" spans="1:26" ht="92.25" x14ac:dyDescent="1.35">
      <c r="A5329" t="s">
        <v>5329</v>
      </c>
      <c r="B5329" s="11">
        <v>15701</v>
      </c>
      <c r="C5329" s="11">
        <v>2741</v>
      </c>
      <c r="D5329" s="11">
        <v>11676</v>
      </c>
      <c r="E5329" s="11">
        <v>11605</v>
      </c>
      <c r="F5329" s="11">
        <v>6659</v>
      </c>
      <c r="G5329" s="11">
        <v>7505</v>
      </c>
      <c r="H5329" s="11">
        <v>3302</v>
      </c>
      <c r="I5329" s="13">
        <v>17.385705896803483</v>
      </c>
      <c r="J5329" s="13">
        <v>10.96497649321009</v>
      </c>
      <c r="K5329" s="13">
        <v>22.580499328481025</v>
      </c>
      <c r="L5329" s="13">
        <v>11.574730300515634</v>
      </c>
      <c r="M5329" s="13">
        <v>9.6206135157080865</v>
      </c>
      <c r="N5329" s="13">
        <v>11.921861354165445</v>
      </c>
      <c r="O5329" s="13">
        <v>15.333775310689639</v>
      </c>
      <c r="P5329" s="17">
        <v>14.197451742796201</v>
      </c>
      <c r="Q5329" s="17"/>
      <c r="R5329" s="18">
        <f t="shared" si="167"/>
        <v>9.3824300335661022</v>
      </c>
      <c r="S5329">
        <f t="shared" si="168"/>
        <v>19.012473452026299</v>
      </c>
      <c r="T5329" s="3">
        <v>5436.3087508682602</v>
      </c>
      <c r="U5329">
        <v>2710.9557230019941</v>
      </c>
      <c r="V5329">
        <v>1.2802820492652245</v>
      </c>
      <c r="Y5329">
        <v>1451.3277430541029</v>
      </c>
      <c r="Z5329">
        <v>7041.4978562629831</v>
      </c>
    </row>
    <row r="5330" spans="1:26" ht="92.25" x14ac:dyDescent="1.35">
      <c r="A5330" t="s">
        <v>5330</v>
      </c>
      <c r="B5330" s="11">
        <v>3103</v>
      </c>
      <c r="C5330" s="11">
        <v>9792</v>
      </c>
      <c r="D5330" s="11">
        <v>11241</v>
      </c>
      <c r="E5330" s="11">
        <v>10366</v>
      </c>
      <c r="F5330" s="11">
        <v>7832</v>
      </c>
      <c r="G5330" s="11">
        <v>5200</v>
      </c>
      <c r="H5330" s="11">
        <v>4873</v>
      </c>
      <c r="I5330" s="13">
        <v>25.887249636377057</v>
      </c>
      <c r="J5330" s="13">
        <v>16.86782185837513</v>
      </c>
      <c r="K5330" s="13">
        <v>8.0451564126336024</v>
      </c>
      <c r="L5330" s="13">
        <v>5.6549957690617134</v>
      </c>
      <c r="M5330" s="13">
        <v>21.636733482770993</v>
      </c>
      <c r="N5330" s="13">
        <v>24.283996226769009</v>
      </c>
      <c r="O5330" s="13">
        <v>7.3062704627334796</v>
      </c>
      <c r="P5330" s="17">
        <v>15.668889121245854</v>
      </c>
      <c r="Q5330" s="17"/>
      <c r="R5330" s="18">
        <f t="shared" si="167"/>
        <v>10.853867412015756</v>
      </c>
      <c r="S5330">
        <f t="shared" si="168"/>
        <v>20.483910830475953</v>
      </c>
      <c r="T5330" s="3">
        <v>4415.2804168258481</v>
      </c>
      <c r="U5330">
        <v>2400.0299104589762</v>
      </c>
      <c r="V5330">
        <v>0.21660525817424059</v>
      </c>
      <c r="Y5330">
        <v>1491.0525489499032</v>
      </c>
      <c r="Z5330">
        <v>6031.2966297582625</v>
      </c>
    </row>
    <row r="5331" spans="1:26" ht="92.25" x14ac:dyDescent="1.35">
      <c r="A5331" t="s">
        <v>5331</v>
      </c>
      <c r="B5331" s="11">
        <v>6596</v>
      </c>
      <c r="C5331" s="11">
        <v>16360</v>
      </c>
      <c r="D5331" s="11">
        <v>5445</v>
      </c>
      <c r="E5331" s="11">
        <v>17852</v>
      </c>
      <c r="F5331" s="11">
        <v>1201</v>
      </c>
      <c r="G5331" s="11">
        <v>8884</v>
      </c>
      <c r="H5331" s="11">
        <v>582</v>
      </c>
      <c r="I5331" s="13">
        <v>27.020827269248983</v>
      </c>
      <c r="J5331" s="13">
        <v>15.98285871108782</v>
      </c>
      <c r="K5331" s="13">
        <v>13.783563842293391</v>
      </c>
      <c r="L5331" s="13">
        <v>18.596711637899222</v>
      </c>
      <c r="M5331" s="13">
        <v>20.011070724172537</v>
      </c>
      <c r="N5331" s="13">
        <v>20.207920644932361</v>
      </c>
      <c r="O5331" s="13">
        <v>16.637498678107935</v>
      </c>
      <c r="P5331" s="17">
        <v>18.891493072534608</v>
      </c>
      <c r="Q5331" s="17"/>
      <c r="R5331" s="18">
        <f t="shared" si="167"/>
        <v>14.07647136330451</v>
      </c>
      <c r="S5331">
        <f t="shared" si="168"/>
        <v>23.706514781764707</v>
      </c>
      <c r="T5331" s="3">
        <v>6243.2290711582864</v>
      </c>
      <c r="U5331">
        <v>2606.9466985270792</v>
      </c>
      <c r="V5331">
        <v>-0.58999603425036184</v>
      </c>
      <c r="Y5331">
        <v>874.12967963234314</v>
      </c>
      <c r="Z5331">
        <v>7294.0580102172689</v>
      </c>
    </row>
    <row r="5332" spans="1:26" ht="92.25" x14ac:dyDescent="1.35">
      <c r="A5332" t="s">
        <v>5332</v>
      </c>
      <c r="B5332" s="11">
        <v>19708</v>
      </c>
      <c r="C5332" s="11">
        <v>5281</v>
      </c>
      <c r="D5332" s="11">
        <v>4634</v>
      </c>
      <c r="E5332" s="11">
        <v>8742</v>
      </c>
      <c r="F5332" s="11">
        <v>10657</v>
      </c>
      <c r="G5332" s="11">
        <v>3204</v>
      </c>
      <c r="H5332" s="11">
        <v>19028</v>
      </c>
      <c r="I5332" s="13">
        <v>13.39190982808136</v>
      </c>
      <c r="J5332" s="13">
        <v>7.0311503141144307</v>
      </c>
      <c r="K5332" s="13">
        <v>28.679906687228332</v>
      </c>
      <c r="L5332" s="13">
        <v>11.455432450727461</v>
      </c>
      <c r="M5332" s="13">
        <v>15.902671988438852</v>
      </c>
      <c r="N5332" s="13">
        <v>18.86576520116548</v>
      </c>
      <c r="O5332" s="13">
        <v>15.850682777571503</v>
      </c>
      <c r="P5332" s="17">
        <v>15.882502749618201</v>
      </c>
      <c r="Q5332" s="17"/>
      <c r="R5332" s="18">
        <f t="shared" si="167"/>
        <v>11.067481040388103</v>
      </c>
      <c r="S5332">
        <f t="shared" si="168"/>
        <v>20.697524458848299</v>
      </c>
      <c r="T5332" s="3">
        <v>6988.005164634189</v>
      </c>
      <c r="U5332">
        <v>3263.1187483472722</v>
      </c>
      <c r="V5332">
        <v>-0.8685697139299009</v>
      </c>
      <c r="Y5332">
        <v>1515.2397950420732</v>
      </c>
      <c r="Z5332">
        <v>8701.0232765355067</v>
      </c>
    </row>
    <row r="5333" spans="1:26" ht="92.25" x14ac:dyDescent="1.35">
      <c r="A5333" t="s">
        <v>5333</v>
      </c>
      <c r="B5333" s="11">
        <v>13129</v>
      </c>
      <c r="C5333" s="11">
        <v>2522</v>
      </c>
      <c r="D5333" s="11">
        <v>7838</v>
      </c>
      <c r="E5333" s="11">
        <v>12040</v>
      </c>
      <c r="F5333" s="11">
        <v>5347</v>
      </c>
      <c r="G5333" s="11">
        <v>12075</v>
      </c>
      <c r="H5333" s="11">
        <v>14659</v>
      </c>
      <c r="I5333" s="13">
        <v>29.419979660177031</v>
      </c>
      <c r="J5333" s="13">
        <v>8.4768673826308287</v>
      </c>
      <c r="K5333" s="13">
        <v>9.6633495019615872</v>
      </c>
      <c r="L5333" s="13">
        <v>21.839488577870881</v>
      </c>
      <c r="M5333" s="13">
        <v>15.335478076415324</v>
      </c>
      <c r="N5333" s="13">
        <v>7.9852178288670332</v>
      </c>
      <c r="O5333" s="13">
        <v>22.584956905476943</v>
      </c>
      <c r="P5333" s="17">
        <v>16.472191133342807</v>
      </c>
      <c r="Q5333" s="17"/>
      <c r="R5333" s="18">
        <f t="shared" si="167"/>
        <v>11.657169424112709</v>
      </c>
      <c r="S5333">
        <f t="shared" si="168"/>
        <v>21.287212842572906</v>
      </c>
      <c r="T5333" s="3">
        <v>5853.7360780408699</v>
      </c>
      <c r="U5333">
        <v>3096.1277657646483</v>
      </c>
      <c r="V5333">
        <v>-0.65272843130514957</v>
      </c>
      <c r="Y5333">
        <v>1837.815593216078</v>
      </c>
      <c r="Z5333">
        <v>7857.2272884863696</v>
      </c>
    </row>
    <row r="5334" spans="1:26" ht="92.25" x14ac:dyDescent="1.35">
      <c r="A5334" t="s">
        <v>5334</v>
      </c>
      <c r="B5334" s="11">
        <v>18059</v>
      </c>
      <c r="C5334" s="11">
        <v>8895</v>
      </c>
      <c r="D5334" s="11">
        <v>17547</v>
      </c>
      <c r="E5334" s="11">
        <v>2541</v>
      </c>
      <c r="F5334" s="11">
        <v>12994</v>
      </c>
      <c r="G5334" s="11">
        <v>2465</v>
      </c>
      <c r="H5334" s="11">
        <v>9268</v>
      </c>
      <c r="I5334" s="13">
        <v>26.379142369229534</v>
      </c>
      <c r="J5334" s="13">
        <v>16.948461150450257</v>
      </c>
      <c r="K5334" s="13">
        <v>11.221862470767588</v>
      </c>
      <c r="L5334" s="13">
        <v>8.1252749868216227</v>
      </c>
      <c r="M5334" s="13">
        <v>12.195144070236825</v>
      </c>
      <c r="N5334" s="13">
        <v>19.216450992193156</v>
      </c>
      <c r="O5334" s="13">
        <v>17.906487634651601</v>
      </c>
      <c r="P5334" s="17">
        <v>15.998974810621513</v>
      </c>
      <c r="Q5334" s="17"/>
      <c r="R5334" s="18">
        <f t="shared" si="167"/>
        <v>11.183953101391415</v>
      </c>
      <c r="S5334">
        <f t="shared" si="168"/>
        <v>20.813996519851614</v>
      </c>
      <c r="T5334" s="3">
        <v>6847.788695067622</v>
      </c>
      <c r="U5334">
        <v>3287.9314844955989</v>
      </c>
      <c r="V5334">
        <v>0.81877374213945586</v>
      </c>
      <c r="Y5334">
        <v>1626.0556167129607</v>
      </c>
      <c r="Z5334">
        <v>8667.6541459765394</v>
      </c>
    </row>
    <row r="5335" spans="1:26" ht="92.25" x14ac:dyDescent="1.35">
      <c r="A5335" t="s">
        <v>5335</v>
      </c>
      <c r="B5335" s="11">
        <v>9827</v>
      </c>
      <c r="C5335" s="11">
        <v>16668</v>
      </c>
      <c r="D5335" s="11">
        <v>4427</v>
      </c>
      <c r="E5335" s="11">
        <v>2381</v>
      </c>
      <c r="F5335" s="11">
        <v>18826</v>
      </c>
      <c r="G5335" s="11">
        <v>2725</v>
      </c>
      <c r="H5335" s="11">
        <v>2523</v>
      </c>
      <c r="I5335" s="13">
        <v>13.696954673612193</v>
      </c>
      <c r="J5335" s="13">
        <v>18.94816186516994</v>
      </c>
      <c r="K5335" s="13">
        <v>9.4196657567808746</v>
      </c>
      <c r="L5335" s="13">
        <v>10.909214876770122</v>
      </c>
      <c r="M5335" s="13">
        <v>14.774143729835478</v>
      </c>
      <c r="N5335" s="13">
        <v>10.11202572125497</v>
      </c>
      <c r="O5335" s="13">
        <v>7.7710218490743674</v>
      </c>
      <c r="P5335" s="17">
        <v>12.233026924642562</v>
      </c>
      <c r="Q5335" s="17"/>
      <c r="R5335" s="18">
        <f t="shared" si="167"/>
        <v>7.4180052154124638</v>
      </c>
      <c r="S5335">
        <f t="shared" si="168"/>
        <v>17.048048633872661</v>
      </c>
      <c r="T5335" s="3">
        <v>6389.4943112180135</v>
      </c>
      <c r="U5335">
        <v>2627.3156921456939</v>
      </c>
      <c r="V5335">
        <v>-2.0275729184504598</v>
      </c>
      <c r="Y5335">
        <v>830.71555586299291</v>
      </c>
      <c r="Z5335">
        <v>7401.0488047580893</v>
      </c>
    </row>
    <row r="5336" spans="1:26" ht="92.25" x14ac:dyDescent="1.35">
      <c r="A5336" t="s">
        <v>5336</v>
      </c>
      <c r="B5336" s="11">
        <v>4221</v>
      </c>
      <c r="C5336" s="11">
        <v>17337</v>
      </c>
      <c r="D5336" s="11">
        <v>2869</v>
      </c>
      <c r="E5336" s="11">
        <v>11851</v>
      </c>
      <c r="F5336" s="11">
        <v>17833</v>
      </c>
      <c r="G5336" s="11">
        <v>7063</v>
      </c>
      <c r="H5336" s="11">
        <v>11604</v>
      </c>
      <c r="I5336" s="13">
        <v>13.558810224228804</v>
      </c>
      <c r="J5336" s="13">
        <v>17.409043294435058</v>
      </c>
      <c r="K5336" s="13">
        <v>19.521858064329013</v>
      </c>
      <c r="L5336" s="13">
        <v>31.873970520024457</v>
      </c>
      <c r="M5336" s="13">
        <v>13.2740880087776</v>
      </c>
      <c r="N5336" s="13">
        <v>11.942685295408541</v>
      </c>
      <c r="O5336" s="13">
        <v>2.1333734985542705</v>
      </c>
      <c r="P5336" s="17">
        <v>15.673404129393962</v>
      </c>
      <c r="Q5336" s="17"/>
      <c r="R5336" s="18">
        <f t="shared" si="167"/>
        <v>10.858382420163863</v>
      </c>
      <c r="S5336">
        <f t="shared" si="168"/>
        <v>20.48842583862406</v>
      </c>
      <c r="T5336" s="3">
        <v>6728.8185347532835</v>
      </c>
      <c r="U5336">
        <v>3332.9194721408871</v>
      </c>
      <c r="V5336">
        <v>-0.69020416049170308</v>
      </c>
      <c r="Y5336">
        <v>1757.4335982944108</v>
      </c>
      <c r="Z5336">
        <v>8676.6948091621816</v>
      </c>
    </row>
    <row r="5337" spans="1:26" ht="92.25" x14ac:dyDescent="1.35">
      <c r="A5337" t="s">
        <v>5337</v>
      </c>
      <c r="B5337" s="11">
        <v>13689</v>
      </c>
      <c r="C5337" s="11">
        <v>2954</v>
      </c>
      <c r="D5337" s="11">
        <v>8242</v>
      </c>
      <c r="E5337" s="11">
        <v>13278</v>
      </c>
      <c r="F5337" s="11">
        <v>16279</v>
      </c>
      <c r="G5337" s="11">
        <v>10605</v>
      </c>
      <c r="H5337" s="11">
        <v>8564</v>
      </c>
      <c r="I5337" s="13">
        <v>20.283800270413675</v>
      </c>
      <c r="J5337" s="13">
        <v>10.705483164356687</v>
      </c>
      <c r="K5337" s="13">
        <v>14.899076889365105</v>
      </c>
      <c r="L5337" s="13">
        <v>16.856408045799185</v>
      </c>
      <c r="M5337" s="13">
        <v>11.52853880355595</v>
      </c>
      <c r="N5337" s="13">
        <v>25.183794076086919</v>
      </c>
      <c r="O5337" s="13">
        <v>20.035194207812513</v>
      </c>
      <c r="P5337" s="17">
        <v>17.070327922484292</v>
      </c>
      <c r="Q5337" s="17"/>
      <c r="R5337" s="18">
        <f t="shared" si="167"/>
        <v>12.255306213254194</v>
      </c>
      <c r="S5337">
        <f t="shared" si="168"/>
        <v>21.885349631714391</v>
      </c>
      <c r="T5337" s="3">
        <v>6210.2805091739556</v>
      </c>
      <c r="U5337">
        <v>3371.153420195551</v>
      </c>
      <c r="V5337">
        <v>-1.3147200661478564</v>
      </c>
      <c r="Y5337">
        <v>2083.7093912046371</v>
      </c>
      <c r="Z5337">
        <v>8469.7566317119254</v>
      </c>
    </row>
    <row r="5338" spans="1:26" ht="92.25" x14ac:dyDescent="1.35">
      <c r="A5338" t="s">
        <v>5338</v>
      </c>
      <c r="B5338" s="11">
        <v>14463</v>
      </c>
      <c r="C5338" s="11">
        <v>19224</v>
      </c>
      <c r="D5338" s="11">
        <v>17725</v>
      </c>
      <c r="E5338" s="11">
        <v>10460</v>
      </c>
      <c r="F5338" s="11">
        <v>15579</v>
      </c>
      <c r="G5338" s="11">
        <v>12584</v>
      </c>
      <c r="H5338" s="11">
        <v>14759</v>
      </c>
      <c r="I5338" s="13">
        <v>19.841885053168959</v>
      </c>
      <c r="J5338" s="13">
        <v>4.7886635229990855</v>
      </c>
      <c r="K5338" s="13">
        <v>22.179262780979162</v>
      </c>
      <c r="L5338" s="13">
        <v>15.396127462676183</v>
      </c>
      <c r="M5338" s="13">
        <v>11.10248561465648</v>
      </c>
      <c r="N5338" s="13">
        <v>4.7253019071137494</v>
      </c>
      <c r="O5338" s="13">
        <v>11.383953336371116</v>
      </c>
      <c r="P5338" s="17">
        <v>12.77395423970925</v>
      </c>
      <c r="Q5338" s="17"/>
      <c r="R5338" s="18">
        <f t="shared" si="167"/>
        <v>7.9589325304791512</v>
      </c>
      <c r="S5338">
        <f t="shared" si="168"/>
        <v>17.58897594893935</v>
      </c>
      <c r="T5338" s="3">
        <v>8006.4398517351283</v>
      </c>
      <c r="U5338">
        <v>4796.993217467556</v>
      </c>
      <c r="V5338">
        <v>0.70601572588202544</v>
      </c>
      <c r="Y5338">
        <v>3385.4112453669313</v>
      </c>
      <c r="Z5338">
        <v>11618.453705515249</v>
      </c>
    </row>
    <row r="5339" spans="1:26" ht="92.25" x14ac:dyDescent="1.35">
      <c r="A5339" t="s">
        <v>5339</v>
      </c>
      <c r="B5339" s="11">
        <v>14068</v>
      </c>
      <c r="C5339" s="11">
        <v>6029</v>
      </c>
      <c r="D5339" s="11">
        <v>7606</v>
      </c>
      <c r="E5339" s="11">
        <v>3513</v>
      </c>
      <c r="F5339" s="11">
        <v>6978</v>
      </c>
      <c r="G5339" s="11">
        <v>1548</v>
      </c>
      <c r="H5339" s="11">
        <v>5374</v>
      </c>
      <c r="I5339" s="13">
        <v>14.386659002369308</v>
      </c>
      <c r="J5339" s="13">
        <v>21.415451818578696</v>
      </c>
      <c r="K5339" s="13">
        <v>9.7543915487213138</v>
      </c>
      <c r="L5339" s="13">
        <v>20.596035202734534</v>
      </c>
      <c r="M5339" s="13">
        <v>25.748284687861052</v>
      </c>
      <c r="N5339" s="13">
        <v>10.30300401664295</v>
      </c>
      <c r="O5339" s="13">
        <v>10.174660128672848</v>
      </c>
      <c r="P5339" s="17">
        <v>16.05406948651153</v>
      </c>
      <c r="Q5339" s="17"/>
      <c r="R5339" s="18">
        <f t="shared" si="167"/>
        <v>11.239047777281431</v>
      </c>
      <c r="S5339">
        <f t="shared" si="168"/>
        <v>20.869091195741628</v>
      </c>
      <c r="T5339" s="3">
        <v>4272.4061994200256</v>
      </c>
      <c r="U5339">
        <v>2067.4173135504589</v>
      </c>
      <c r="V5339">
        <v>-0.53003532229922712</v>
      </c>
      <c r="Y5339">
        <v>1045.4283882567297</v>
      </c>
      <c r="Z5339">
        <v>5438.7545479733972</v>
      </c>
    </row>
    <row r="5340" spans="1:26" ht="92.25" x14ac:dyDescent="1.35">
      <c r="A5340" t="s">
        <v>5340</v>
      </c>
      <c r="B5340" s="11">
        <v>2909</v>
      </c>
      <c r="C5340" s="11">
        <v>7104</v>
      </c>
      <c r="D5340" s="11">
        <v>7686</v>
      </c>
      <c r="E5340" s="11">
        <v>1225</v>
      </c>
      <c r="F5340" s="11">
        <v>15783</v>
      </c>
      <c r="G5340" s="11">
        <v>7940</v>
      </c>
      <c r="H5340" s="11">
        <v>17010</v>
      </c>
      <c r="I5340" s="13">
        <v>2.2323014307104891</v>
      </c>
      <c r="J5340" s="13">
        <v>12.902888769931149</v>
      </c>
      <c r="K5340" s="13">
        <v>5.0174441145148645</v>
      </c>
      <c r="L5340" s="13">
        <v>19.005325976304704</v>
      </c>
      <c r="M5340" s="13">
        <v>4.5516924108678722</v>
      </c>
      <c r="N5340" s="13">
        <v>15.956921555813068</v>
      </c>
      <c r="O5340" s="13">
        <v>18.19213114078029</v>
      </c>
      <c r="P5340" s="17">
        <v>11.122672199846063</v>
      </c>
      <c r="Q5340" s="17"/>
      <c r="R5340" s="18">
        <f t="shared" si="167"/>
        <v>6.3076504906159645</v>
      </c>
      <c r="S5340">
        <f t="shared" si="168"/>
        <v>15.937693909076161</v>
      </c>
      <c r="T5340" s="3">
        <v>5978.8271447486077</v>
      </c>
      <c r="U5340">
        <v>2731.7345613073935</v>
      </c>
      <c r="V5340">
        <v>-1.6157719073817134</v>
      </c>
      <c r="Y5340">
        <v>1204.819169761889</v>
      </c>
      <c r="Z5340">
        <v>7352.862327037963</v>
      </c>
    </row>
    <row r="5341" spans="1:26" ht="92.25" x14ac:dyDescent="1.35">
      <c r="A5341" t="s">
        <v>5341</v>
      </c>
      <c r="B5341" s="11">
        <v>9357</v>
      </c>
      <c r="C5341" s="11">
        <v>775</v>
      </c>
      <c r="D5341" s="11">
        <v>3278</v>
      </c>
      <c r="E5341" s="11">
        <v>3650</v>
      </c>
      <c r="F5341" s="11">
        <v>18287</v>
      </c>
      <c r="G5341" s="11">
        <v>9236</v>
      </c>
      <c r="H5341" s="11">
        <v>13094</v>
      </c>
      <c r="I5341" s="13">
        <v>20.976914816312636</v>
      </c>
      <c r="J5341" s="13">
        <v>15.617831697034084</v>
      </c>
      <c r="K5341" s="13">
        <v>21.937091237040409</v>
      </c>
      <c r="L5341" s="13">
        <v>16.534696496964408</v>
      </c>
      <c r="M5341" s="13">
        <v>6.6137479140891191</v>
      </c>
      <c r="N5341" s="13">
        <v>8.5504279585614196</v>
      </c>
      <c r="O5341" s="13">
        <v>16.303315724953656</v>
      </c>
      <c r="P5341" s="17">
        <v>15.219146549279388</v>
      </c>
      <c r="Q5341" s="17"/>
      <c r="R5341" s="18">
        <f t="shared" si="167"/>
        <v>10.40412484004929</v>
      </c>
      <c r="S5341">
        <f t="shared" si="168"/>
        <v>20.034168258509489</v>
      </c>
      <c r="T5341" s="3">
        <v>5972.5152167974138</v>
      </c>
      <c r="U5341">
        <v>2641.3615290499174</v>
      </c>
      <c r="V5341">
        <v>-0.65178141994692851</v>
      </c>
      <c r="Y5341">
        <v>1067.0261542404373</v>
      </c>
      <c r="Z5341">
        <v>7208.5787399528836</v>
      </c>
    </row>
    <row r="5342" spans="1:26" ht="92.25" x14ac:dyDescent="1.35">
      <c r="A5342" t="s">
        <v>5342</v>
      </c>
      <c r="B5342" s="11">
        <v>10221</v>
      </c>
      <c r="C5342" s="11">
        <v>6652</v>
      </c>
      <c r="D5342" s="11">
        <v>8717</v>
      </c>
      <c r="E5342" s="11">
        <v>17781</v>
      </c>
      <c r="F5342" s="11">
        <v>4678</v>
      </c>
      <c r="G5342" s="11">
        <v>14587</v>
      </c>
      <c r="H5342" s="11">
        <v>12615</v>
      </c>
      <c r="I5342" s="13">
        <v>17.398045534135498</v>
      </c>
      <c r="J5342" s="13">
        <v>12.161346630441823</v>
      </c>
      <c r="K5342" s="13">
        <v>18.772956256983115</v>
      </c>
      <c r="L5342" s="13">
        <v>21.962174928969596</v>
      </c>
      <c r="M5342" s="13">
        <v>3.2526015900324303</v>
      </c>
      <c r="N5342" s="13">
        <v>13.306140389031565</v>
      </c>
      <c r="O5342" s="13">
        <v>14.383775809890338</v>
      </c>
      <c r="P5342" s="17">
        <v>14.462434448497765</v>
      </c>
      <c r="Q5342" s="17"/>
      <c r="R5342" s="18">
        <f t="shared" si="167"/>
        <v>9.6474127392676667</v>
      </c>
      <c r="S5342">
        <f t="shared" si="168"/>
        <v>19.277456157727862</v>
      </c>
      <c r="T5342" s="3">
        <v>6370.3501033831735</v>
      </c>
      <c r="U5342">
        <v>3445.4778646552886</v>
      </c>
      <c r="V5342">
        <v>-2.6653651730157435</v>
      </c>
      <c r="Y5342">
        <v>2117.4018997007588</v>
      </c>
      <c r="Z5342">
        <v>8668.0491109950126</v>
      </c>
    </row>
    <row r="5343" spans="1:26" ht="92.25" x14ac:dyDescent="1.35">
      <c r="A5343" t="s">
        <v>5343</v>
      </c>
      <c r="B5343" s="11">
        <v>16720</v>
      </c>
      <c r="C5343" s="11">
        <v>12815</v>
      </c>
      <c r="D5343" s="11">
        <v>7156</v>
      </c>
      <c r="E5343" s="11">
        <v>7761</v>
      </c>
      <c r="F5343" s="11">
        <v>5451</v>
      </c>
      <c r="G5343" s="11">
        <v>11336</v>
      </c>
      <c r="H5343" s="11">
        <v>3122</v>
      </c>
      <c r="I5343" s="13">
        <v>7.9175261880836203</v>
      </c>
      <c r="J5343" s="13">
        <v>3.7973728760178762</v>
      </c>
      <c r="K5343" s="13">
        <v>24.862601772881703</v>
      </c>
      <c r="L5343" s="13">
        <v>27.502571791656528</v>
      </c>
      <c r="M5343" s="13">
        <v>8.0109522409390337</v>
      </c>
      <c r="N5343" s="13">
        <v>14.743585746146689</v>
      </c>
      <c r="O5343" s="13">
        <v>8.7393453633372662</v>
      </c>
      <c r="P5343" s="17">
        <v>13.653422282723245</v>
      </c>
      <c r="Q5343" s="17"/>
      <c r="R5343" s="18">
        <f t="shared" si="167"/>
        <v>8.8384005734931463</v>
      </c>
      <c r="S5343">
        <f t="shared" si="168"/>
        <v>18.468443991953343</v>
      </c>
      <c r="T5343" s="3">
        <v>5717.434914630333</v>
      </c>
      <c r="U5343">
        <v>2947.5676247050192</v>
      </c>
      <c r="V5343">
        <v>1.2029113349854015</v>
      </c>
      <c r="Y5343">
        <v>1676.04852393193</v>
      </c>
      <c r="Z5343">
        <v>7555.3013862493499</v>
      </c>
    </row>
    <row r="5344" spans="1:26" ht="92.25" x14ac:dyDescent="1.35">
      <c r="A5344" t="s">
        <v>5344</v>
      </c>
      <c r="B5344" s="11">
        <v>10579</v>
      </c>
      <c r="C5344" s="11">
        <v>7111</v>
      </c>
      <c r="D5344" s="11">
        <v>9761</v>
      </c>
      <c r="E5344" s="11">
        <v>10469</v>
      </c>
      <c r="F5344" s="11">
        <v>18693</v>
      </c>
      <c r="G5344" s="11">
        <v>7928</v>
      </c>
      <c r="H5344" s="11">
        <v>9365</v>
      </c>
      <c r="I5344" s="13">
        <v>10.928272829877212</v>
      </c>
      <c r="J5344" s="13">
        <v>8.9823940132263882</v>
      </c>
      <c r="K5344" s="13">
        <v>23.933743498938785</v>
      </c>
      <c r="L5344" s="13">
        <v>13.736387669337098</v>
      </c>
      <c r="M5344" s="13">
        <v>7.1944415190098692</v>
      </c>
      <c r="N5344" s="13">
        <v>13.683811116587716</v>
      </c>
      <c r="O5344" s="13">
        <v>22.349115461450506</v>
      </c>
      <c r="P5344" s="17">
        <v>14.401166586918224</v>
      </c>
      <c r="Q5344" s="17"/>
      <c r="R5344" s="18">
        <f t="shared" si="167"/>
        <v>9.5861448776881257</v>
      </c>
      <c r="S5344">
        <f t="shared" si="168"/>
        <v>19.216188296148324</v>
      </c>
      <c r="T5344" s="3">
        <v>6041.6672941613024</v>
      </c>
      <c r="U5344">
        <v>3384.2895497637305</v>
      </c>
      <c r="V5344">
        <v>0.77330014391918667</v>
      </c>
      <c r="Y5344">
        <v>2190.9026460014034</v>
      </c>
      <c r="Z5344">
        <v>8403.5644887228773</v>
      </c>
    </row>
    <row r="5345" spans="1:26" ht="92.25" x14ac:dyDescent="1.35">
      <c r="A5345" t="s">
        <v>5345</v>
      </c>
      <c r="B5345" s="11">
        <v>6363</v>
      </c>
      <c r="C5345" s="11">
        <v>9657</v>
      </c>
      <c r="D5345" s="11">
        <v>11230</v>
      </c>
      <c r="E5345" s="11">
        <v>6412</v>
      </c>
      <c r="F5345" s="11">
        <v>402</v>
      </c>
      <c r="G5345" s="11">
        <v>12684</v>
      </c>
      <c r="H5345" s="11">
        <v>18259</v>
      </c>
      <c r="I5345" s="13">
        <v>18.015351262989451</v>
      </c>
      <c r="J5345" s="13">
        <v>14.186986250259473</v>
      </c>
      <c r="K5345" s="13">
        <v>12.530254891720386</v>
      </c>
      <c r="L5345" s="13">
        <v>13.06435271477145</v>
      </c>
      <c r="M5345" s="13">
        <v>22.500574408986214</v>
      </c>
      <c r="N5345" s="13">
        <v>8.5975731175321144</v>
      </c>
      <c r="O5345" s="13">
        <v>15.33604332552062</v>
      </c>
      <c r="P5345" s="17">
        <v>14.890162281682816</v>
      </c>
      <c r="Q5345" s="17"/>
      <c r="R5345" s="18">
        <f t="shared" si="167"/>
        <v>10.075140572452717</v>
      </c>
      <c r="S5345">
        <f t="shared" si="168"/>
        <v>19.705183990912914</v>
      </c>
      <c r="T5345" s="3">
        <v>6146.0333630657651</v>
      </c>
      <c r="U5345">
        <v>2977.7753862844552</v>
      </c>
      <c r="V5345">
        <v>-0.62700564740225673</v>
      </c>
      <c r="Y5345">
        <v>1502.8270371232252</v>
      </c>
      <c r="Z5345">
        <v>7822.8087739051025</v>
      </c>
    </row>
    <row r="5346" spans="1:26" ht="92.25" x14ac:dyDescent="1.35">
      <c r="A5346" t="s">
        <v>5346</v>
      </c>
      <c r="B5346" s="11">
        <v>15189</v>
      </c>
      <c r="C5346" s="11">
        <v>8503</v>
      </c>
      <c r="D5346" s="11">
        <v>17599</v>
      </c>
      <c r="E5346" s="11">
        <v>9033</v>
      </c>
      <c r="F5346" s="11">
        <v>8888</v>
      </c>
      <c r="G5346" s="11">
        <v>12559</v>
      </c>
      <c r="H5346" s="11">
        <v>16364</v>
      </c>
      <c r="I5346" s="13">
        <v>4.8308858962812646</v>
      </c>
      <c r="J5346" s="13">
        <v>18.60958556916869</v>
      </c>
      <c r="K5346" s="13">
        <v>16.500566316050119</v>
      </c>
      <c r="L5346" s="13">
        <v>9.0122229710128643</v>
      </c>
      <c r="M5346" s="13">
        <v>13.915622464656215</v>
      </c>
      <c r="N5346" s="13">
        <v>17.437370949848408</v>
      </c>
      <c r="O5346" s="13">
        <v>21.785662586956672</v>
      </c>
      <c r="P5346" s="17">
        <v>14.584559536282033</v>
      </c>
      <c r="Q5346" s="17"/>
      <c r="R5346" s="18">
        <f t="shared" si="167"/>
        <v>9.7695378270519342</v>
      </c>
      <c r="S5346">
        <f t="shared" si="168"/>
        <v>19.399581245512131</v>
      </c>
      <c r="T5346" s="3">
        <v>7020.9193529567701</v>
      </c>
      <c r="U5346">
        <v>4035.4872835269016</v>
      </c>
      <c r="V5346">
        <v>-0.16107264855236281</v>
      </c>
      <c r="Y5346">
        <v>2703.693609879705</v>
      </c>
      <c r="Z5346">
        <v>9923.3228349269848</v>
      </c>
    </row>
    <row r="5347" spans="1:26" ht="92.25" x14ac:dyDescent="1.35">
      <c r="A5347" t="s">
        <v>5347</v>
      </c>
      <c r="B5347" s="11">
        <v>19423</v>
      </c>
      <c r="C5347" s="11">
        <v>16985</v>
      </c>
      <c r="D5347" s="11">
        <v>13632</v>
      </c>
      <c r="E5347" s="11">
        <v>16273</v>
      </c>
      <c r="F5347" s="11">
        <v>12010</v>
      </c>
      <c r="G5347" s="11">
        <v>6795</v>
      </c>
      <c r="H5347" s="11">
        <v>3937</v>
      </c>
      <c r="I5347" s="13">
        <v>13.249732604929871</v>
      </c>
      <c r="J5347" s="13">
        <v>14.252087560757447</v>
      </c>
      <c r="K5347" s="13">
        <v>18.851095092736568</v>
      </c>
      <c r="L5347" s="13">
        <v>14.36313975182072</v>
      </c>
      <c r="M5347" s="13">
        <v>17.946355018382775</v>
      </c>
      <c r="N5347" s="13">
        <v>20.035902598336161</v>
      </c>
      <c r="O5347" s="13">
        <v>9.9764413102095055</v>
      </c>
      <c r="P5347" s="17">
        <v>15.524964848167581</v>
      </c>
      <c r="Q5347" s="17"/>
      <c r="R5347" s="18">
        <f t="shared" si="167"/>
        <v>10.709943138937483</v>
      </c>
      <c r="S5347">
        <f t="shared" si="168"/>
        <v>20.33998655739768</v>
      </c>
      <c r="T5347" s="3">
        <v>7609.7905700283654</v>
      </c>
      <c r="U5347">
        <v>4076.8064822790743</v>
      </c>
      <c r="V5347">
        <v>-1.0631174518493935</v>
      </c>
      <c r="Y5347">
        <v>2465.4084481346667</v>
      </c>
      <c r="Z5347">
        <v>10290.575443213276</v>
      </c>
    </row>
    <row r="5348" spans="1:26" ht="92.25" x14ac:dyDescent="1.35">
      <c r="A5348" t="s">
        <v>5348</v>
      </c>
      <c r="B5348" s="11">
        <v>10263</v>
      </c>
      <c r="C5348" s="11">
        <v>4006</v>
      </c>
      <c r="D5348" s="11">
        <v>2601</v>
      </c>
      <c r="E5348" s="11">
        <v>8571</v>
      </c>
      <c r="F5348" s="11">
        <v>14801</v>
      </c>
      <c r="G5348" s="11">
        <v>14321</v>
      </c>
      <c r="H5348" s="11">
        <v>1568</v>
      </c>
      <c r="I5348" s="13">
        <v>9.6831734262328517</v>
      </c>
      <c r="J5348" s="13">
        <v>9.9766671153460749</v>
      </c>
      <c r="K5348" s="13">
        <v>15.315433362993716</v>
      </c>
      <c r="L5348" s="13">
        <v>12.174128752672368</v>
      </c>
      <c r="M5348" s="13">
        <v>18.395103114747169</v>
      </c>
      <c r="N5348" s="13">
        <v>18.963984297360646</v>
      </c>
      <c r="O5348" s="13">
        <v>8.1762951044832839</v>
      </c>
      <c r="P5348" s="17">
        <v>13.240683596262302</v>
      </c>
      <c r="Q5348" s="17"/>
      <c r="R5348" s="18">
        <f t="shared" si="167"/>
        <v>8.425661887032204</v>
      </c>
      <c r="S5348">
        <f t="shared" si="168"/>
        <v>18.055705305492403</v>
      </c>
      <c r="T5348" s="3">
        <v>5555.2866404550869</v>
      </c>
      <c r="U5348">
        <v>2570.4926317182853</v>
      </c>
      <c r="V5348">
        <v>0.17371803551213816</v>
      </c>
      <c r="Y5348">
        <v>1170.945072337493</v>
      </c>
      <c r="Z5348">
        <v>6883.4604519727363</v>
      </c>
    </row>
    <row r="5349" spans="1:26" ht="92.25" x14ac:dyDescent="1.35">
      <c r="A5349" t="s">
        <v>5349</v>
      </c>
      <c r="B5349" s="11">
        <v>16767</v>
      </c>
      <c r="C5349" s="11">
        <v>3460</v>
      </c>
      <c r="D5349" s="11">
        <v>14694</v>
      </c>
      <c r="E5349" s="11">
        <v>2739</v>
      </c>
      <c r="F5349" s="11">
        <v>1054</v>
      </c>
      <c r="G5349" s="11">
        <v>13331</v>
      </c>
      <c r="H5349" s="11">
        <v>3102</v>
      </c>
      <c r="I5349" s="13">
        <v>22.701256026228457</v>
      </c>
      <c r="J5349" s="13">
        <v>3.7905044538561778</v>
      </c>
      <c r="K5349" s="13">
        <v>15.33346449310516</v>
      </c>
      <c r="L5349" s="13">
        <v>16.373942428857035</v>
      </c>
      <c r="M5349" s="13">
        <v>12.249440365972514</v>
      </c>
      <c r="N5349" s="13">
        <v>15.299712006487001</v>
      </c>
      <c r="O5349" s="13">
        <v>19.493711387355127</v>
      </c>
      <c r="P5349" s="17">
        <v>15.034575880265923</v>
      </c>
      <c r="Q5349" s="17"/>
      <c r="R5349" s="18">
        <f t="shared" si="167"/>
        <v>10.219554171035824</v>
      </c>
      <c r="S5349">
        <f t="shared" si="168"/>
        <v>19.849597589496021</v>
      </c>
      <c r="T5349" s="3">
        <v>6113.4385687018748</v>
      </c>
      <c r="U5349">
        <v>2525.0539281140586</v>
      </c>
      <c r="V5349">
        <v>5.5681539379293099E-2</v>
      </c>
      <c r="Y5349">
        <v>813.05782831355145</v>
      </c>
      <c r="Z5349">
        <v>7099.5222551615316</v>
      </c>
    </row>
    <row r="5350" spans="1:26" ht="92.25" x14ac:dyDescent="1.35">
      <c r="A5350" t="s">
        <v>5350</v>
      </c>
      <c r="B5350" s="11">
        <v>5436</v>
      </c>
      <c r="C5350" s="11">
        <v>5461</v>
      </c>
      <c r="D5350" s="11">
        <v>6954</v>
      </c>
      <c r="E5350" s="11">
        <v>5370</v>
      </c>
      <c r="F5350" s="11">
        <v>5399</v>
      </c>
      <c r="G5350" s="11">
        <v>3044</v>
      </c>
      <c r="H5350" s="11">
        <v>7067</v>
      </c>
      <c r="I5350" s="13">
        <v>18.844373727768218</v>
      </c>
      <c r="J5350" s="13">
        <v>22.569608009839094</v>
      </c>
      <c r="K5350" s="13">
        <v>3.4132449038581907</v>
      </c>
      <c r="L5350" s="13">
        <v>13.379527768361005</v>
      </c>
      <c r="M5350" s="13">
        <v>2.1370700036492352</v>
      </c>
      <c r="N5350" s="13">
        <v>17.066378793395415</v>
      </c>
      <c r="O5350" s="13">
        <v>22.510382539698213</v>
      </c>
      <c r="P5350" s="17">
        <v>14.274369392367053</v>
      </c>
      <c r="Q5350" s="17"/>
      <c r="R5350" s="18">
        <f t="shared" si="167"/>
        <v>9.4593476831369543</v>
      </c>
      <c r="S5350">
        <f t="shared" si="168"/>
        <v>19.089391101597151</v>
      </c>
      <c r="T5350" s="3">
        <v>2991.5972770926987</v>
      </c>
      <c r="U5350">
        <v>1774.7534169209155</v>
      </c>
      <c r="V5350">
        <v>1.0517442206037231</v>
      </c>
      <c r="Y5350">
        <v>1247.2196937912904</v>
      </c>
      <c r="Z5350">
        <v>4323.4867815444777</v>
      </c>
    </row>
    <row r="5351" spans="1:26" ht="92.25" x14ac:dyDescent="1.35">
      <c r="A5351" t="s">
        <v>5351</v>
      </c>
      <c r="B5351" s="11">
        <v>9908</v>
      </c>
      <c r="C5351" s="11">
        <v>2512</v>
      </c>
      <c r="D5351" s="11">
        <v>3377</v>
      </c>
      <c r="E5351" s="11">
        <v>5645</v>
      </c>
      <c r="F5351" s="11">
        <v>14681</v>
      </c>
      <c r="G5351" s="11">
        <v>14402</v>
      </c>
      <c r="H5351" s="11">
        <v>14416</v>
      </c>
      <c r="I5351" s="13">
        <v>2.1664490797171911</v>
      </c>
      <c r="J5351" s="13">
        <v>22.699653289208818</v>
      </c>
      <c r="K5351" s="13">
        <v>11.515432206632012</v>
      </c>
      <c r="L5351" s="13">
        <v>19.252057780405529</v>
      </c>
      <c r="M5351" s="13">
        <v>19.417229093964345</v>
      </c>
      <c r="N5351" s="13">
        <v>16.161374204718463</v>
      </c>
      <c r="O5351" s="13">
        <v>11.216036879059873</v>
      </c>
      <c r="P5351" s="17">
        <v>14.63260464767232</v>
      </c>
      <c r="Q5351" s="17"/>
      <c r="R5351" s="18">
        <f t="shared" si="167"/>
        <v>9.8175829384422215</v>
      </c>
      <c r="S5351">
        <f t="shared" si="168"/>
        <v>19.447626356902418</v>
      </c>
      <c r="T5351" s="3">
        <v>6044.2002172359489</v>
      </c>
      <c r="U5351">
        <v>2974.0363391833598</v>
      </c>
      <c r="V5351">
        <v>-1.0071721590065863</v>
      </c>
      <c r="Y5351">
        <v>1549.3494327923995</v>
      </c>
      <c r="Z5351">
        <v>7764.6158867528284</v>
      </c>
    </row>
    <row r="5352" spans="1:26" ht="92.25" x14ac:dyDescent="1.35">
      <c r="A5352" t="s">
        <v>5352</v>
      </c>
      <c r="B5352" s="11">
        <v>10479</v>
      </c>
      <c r="C5352" s="11">
        <v>13537</v>
      </c>
      <c r="D5352" s="11">
        <v>13064</v>
      </c>
      <c r="E5352" s="11">
        <v>644</v>
      </c>
      <c r="F5352" s="11">
        <v>19702</v>
      </c>
      <c r="G5352" s="11">
        <v>10703</v>
      </c>
      <c r="H5352" s="11">
        <v>9916</v>
      </c>
      <c r="I5352" s="13">
        <v>9.3918059581805764</v>
      </c>
      <c r="J5352" s="13">
        <v>11.429949397698415</v>
      </c>
      <c r="K5352" s="13">
        <v>11.976978235108056</v>
      </c>
      <c r="L5352" s="13">
        <v>10.308641654664111</v>
      </c>
      <c r="M5352" s="13">
        <v>13.796140207889405</v>
      </c>
      <c r="N5352" s="13">
        <v>2.6064763386384655</v>
      </c>
      <c r="O5352" s="13">
        <v>12.186990230810439</v>
      </c>
      <c r="P5352" s="17">
        <v>10.24242600328421</v>
      </c>
      <c r="Q5352" s="17"/>
      <c r="R5352" s="18">
        <f t="shared" si="167"/>
        <v>5.4274042940541118</v>
      </c>
      <c r="S5352">
        <f t="shared" si="168"/>
        <v>15.057447712514309</v>
      </c>
      <c r="T5352" s="3">
        <v>6946.7558400634289</v>
      </c>
      <c r="U5352">
        <v>3573.5611996289599</v>
      </c>
      <c r="V5352">
        <v>-0.69740508479299024</v>
      </c>
      <c r="Y5352">
        <v>2020.9320529551501</v>
      </c>
      <c r="Z5352">
        <v>9164.2987490942414</v>
      </c>
    </row>
    <row r="5353" spans="1:26" ht="92.25" x14ac:dyDescent="1.35">
      <c r="A5353" t="s">
        <v>5353</v>
      </c>
      <c r="B5353" s="11">
        <v>9532</v>
      </c>
      <c r="C5353" s="11">
        <v>16802</v>
      </c>
      <c r="D5353" s="11">
        <v>8437</v>
      </c>
      <c r="E5353" s="11">
        <v>12972</v>
      </c>
      <c r="F5353" s="11">
        <v>19951</v>
      </c>
      <c r="G5353" s="11">
        <v>3423</v>
      </c>
      <c r="H5353" s="11">
        <v>6258</v>
      </c>
      <c r="I5353" s="13">
        <v>20.626853121354557</v>
      </c>
      <c r="J5353" s="13">
        <v>24.223253070645931</v>
      </c>
      <c r="K5353" s="13">
        <v>8.9738184198814039</v>
      </c>
      <c r="L5353" s="13">
        <v>20.869113086990062</v>
      </c>
      <c r="M5353" s="13">
        <v>9.2423665008777824</v>
      </c>
      <c r="N5353" s="13">
        <v>11.765638539818335</v>
      </c>
      <c r="O5353" s="13">
        <v>2.2119779068302492</v>
      </c>
      <c r="P5353" s="17">
        <v>13.987574378056905</v>
      </c>
      <c r="Q5353" s="17"/>
      <c r="R5353" s="18">
        <f t="shared" si="167"/>
        <v>9.1725526688268069</v>
      </c>
      <c r="S5353">
        <f t="shared" si="168"/>
        <v>18.802596087287004</v>
      </c>
      <c r="T5353" s="3">
        <v>6968.5523965620641</v>
      </c>
      <c r="U5353">
        <v>3542.3228079202017</v>
      </c>
      <c r="V5353">
        <v>0.96427129392395727</v>
      </c>
      <c r="Y5353">
        <v>1960.9739494267747</v>
      </c>
      <c r="Z5353">
        <v>9126.7541000426882</v>
      </c>
    </row>
    <row r="5354" spans="1:26" ht="92.25" x14ac:dyDescent="1.35">
      <c r="A5354" t="s">
        <v>5354</v>
      </c>
      <c r="B5354" s="11">
        <v>1638</v>
      </c>
      <c r="C5354" s="11">
        <v>1006</v>
      </c>
      <c r="D5354" s="11">
        <v>11772</v>
      </c>
      <c r="E5354" s="11">
        <v>4939</v>
      </c>
      <c r="F5354" s="11">
        <v>17439</v>
      </c>
      <c r="G5354" s="11">
        <v>5423</v>
      </c>
      <c r="H5354" s="11">
        <v>14743</v>
      </c>
      <c r="I5354" s="13">
        <v>10.3531650306603</v>
      </c>
      <c r="J5354" s="13">
        <v>18.504782943774948</v>
      </c>
      <c r="K5354" s="13">
        <v>16.96403889423393</v>
      </c>
      <c r="L5354" s="13">
        <v>27.266406167609986</v>
      </c>
      <c r="M5354" s="13">
        <v>18.011569089645807</v>
      </c>
      <c r="N5354" s="13">
        <v>27.031611460073844</v>
      </c>
      <c r="O5354" s="13">
        <v>10.05937915676412</v>
      </c>
      <c r="P5354" s="17">
        <v>18.312993248966134</v>
      </c>
      <c r="Q5354" s="17"/>
      <c r="R5354" s="18">
        <f t="shared" si="167"/>
        <v>13.497971539736035</v>
      </c>
      <c r="S5354">
        <f t="shared" si="168"/>
        <v>23.128014958196232</v>
      </c>
      <c r="T5354" s="3">
        <v>6098.4561874485871</v>
      </c>
      <c r="U5354">
        <v>2610.2026038153967</v>
      </c>
      <c r="V5354">
        <v>3.7301788324839436E-2</v>
      </c>
      <c r="Y5354">
        <v>953.64608502212877</v>
      </c>
      <c r="Z5354">
        <v>7224.7040911267213</v>
      </c>
    </row>
    <row r="5355" spans="1:26" ht="92.25" x14ac:dyDescent="1.35">
      <c r="A5355" t="s">
        <v>5355</v>
      </c>
      <c r="B5355" s="11">
        <v>2998</v>
      </c>
      <c r="C5355" s="11">
        <v>1624</v>
      </c>
      <c r="D5355" s="11">
        <v>1513</v>
      </c>
      <c r="E5355" s="11">
        <v>10445</v>
      </c>
      <c r="F5355" s="11">
        <v>19390</v>
      </c>
      <c r="G5355" s="11">
        <v>10931</v>
      </c>
      <c r="H5355" s="11">
        <v>6060</v>
      </c>
      <c r="I5355" s="13">
        <v>20.156530635535983</v>
      </c>
      <c r="J5355" s="13">
        <v>12.355523974918064</v>
      </c>
      <c r="K5355" s="13">
        <v>12.765106981554537</v>
      </c>
      <c r="L5355" s="13">
        <v>8.6645573533567628</v>
      </c>
      <c r="M5355" s="13">
        <v>8.8976658535496558</v>
      </c>
      <c r="N5355" s="13">
        <v>15.855735291941578</v>
      </c>
      <c r="O5355" s="13">
        <v>15.406784212134237</v>
      </c>
      <c r="P5355" s="17">
        <v>13.443129186141546</v>
      </c>
      <c r="Q5355" s="17"/>
      <c r="R5355" s="18">
        <f t="shared" si="167"/>
        <v>8.6281074769114472</v>
      </c>
      <c r="S5355">
        <f t="shared" si="168"/>
        <v>18.258150895371642</v>
      </c>
      <c r="T5355" s="3">
        <v>5903.31466166264</v>
      </c>
      <c r="U5355">
        <v>2425.0631444547685</v>
      </c>
      <c r="V5355">
        <v>0.33749984140740708</v>
      </c>
      <c r="Y5355">
        <v>765.04530964541163</v>
      </c>
      <c r="Z5355">
        <v>6835.4387885337474</v>
      </c>
    </row>
    <row r="5356" spans="1:26" ht="92.25" x14ac:dyDescent="1.35">
      <c r="A5356" t="s">
        <v>5356</v>
      </c>
      <c r="B5356" s="11">
        <v>10257</v>
      </c>
      <c r="C5356" s="11">
        <v>8021</v>
      </c>
      <c r="D5356" s="11">
        <v>746</v>
      </c>
      <c r="E5356" s="11">
        <v>18338</v>
      </c>
      <c r="F5356" s="11">
        <v>17728</v>
      </c>
      <c r="G5356" s="11">
        <v>15625</v>
      </c>
      <c r="H5356" s="11">
        <v>11656</v>
      </c>
      <c r="I5356" s="13">
        <v>29.792523772137553</v>
      </c>
      <c r="J5356" s="13">
        <v>13.987696157165171</v>
      </c>
      <c r="K5356" s="13">
        <v>23.270488441488098</v>
      </c>
      <c r="L5356" s="13">
        <v>4.699674526512899</v>
      </c>
      <c r="M5356" s="13">
        <v>15.940771910748072</v>
      </c>
      <c r="N5356" s="13">
        <v>13.043670692673778</v>
      </c>
      <c r="O5356" s="13">
        <v>17.325743721982064</v>
      </c>
      <c r="P5356" s="17">
        <v>16.865795603243949</v>
      </c>
      <c r="Q5356" s="17"/>
      <c r="R5356" s="18">
        <f t="shared" si="167"/>
        <v>12.050773894013851</v>
      </c>
      <c r="S5356">
        <f t="shared" si="168"/>
        <v>21.680817312474048</v>
      </c>
      <c r="T5356" s="3">
        <v>7405.7373700746557</v>
      </c>
      <c r="U5356">
        <v>3771.97067290822</v>
      </c>
      <c r="V5356">
        <v>0.61429773268173449</v>
      </c>
      <c r="Y5356">
        <v>2094.5886536851608</v>
      </c>
      <c r="Z5356">
        <v>9709.9272243381565</v>
      </c>
    </row>
    <row r="5357" spans="1:26" ht="92.25" x14ac:dyDescent="1.35">
      <c r="A5357" t="s">
        <v>5357</v>
      </c>
      <c r="B5357" s="11">
        <v>8570</v>
      </c>
      <c r="C5357" s="11">
        <v>4803</v>
      </c>
      <c r="D5357" s="11">
        <v>9431</v>
      </c>
      <c r="E5357" s="11">
        <v>14256</v>
      </c>
      <c r="F5357" s="11">
        <v>5126</v>
      </c>
      <c r="G5357" s="11">
        <v>14693</v>
      </c>
      <c r="H5357" s="11">
        <v>7648</v>
      </c>
      <c r="I5357" s="13">
        <v>7.2459720048829972</v>
      </c>
      <c r="J5357" s="13">
        <v>14.346829598429112</v>
      </c>
      <c r="K5357" s="13">
        <v>13.559065728779139</v>
      </c>
      <c r="L5357" s="13">
        <v>9.8753034496840471</v>
      </c>
      <c r="M5357" s="13">
        <v>17.578112921471256</v>
      </c>
      <c r="N5357" s="13">
        <v>15.730919757657002</v>
      </c>
      <c r="O5357" s="13">
        <v>22.998506352451486</v>
      </c>
      <c r="P5357" s="17">
        <v>14.476387116193578</v>
      </c>
      <c r="Q5357" s="17"/>
      <c r="R5357" s="18">
        <f t="shared" si="167"/>
        <v>9.6613654069634798</v>
      </c>
      <c r="S5357">
        <f t="shared" si="168"/>
        <v>19.291408825423677</v>
      </c>
      <c r="T5357" s="3">
        <v>5474.2959050038808</v>
      </c>
      <c r="U5357">
        <v>2955.1241603812291</v>
      </c>
      <c r="V5357">
        <v>0.69516318035311997</v>
      </c>
      <c r="Y5357">
        <v>1812.8516639972886</v>
      </c>
      <c r="Z5357">
        <v>7442.0840644062637</v>
      </c>
    </row>
    <row r="5358" spans="1:26" ht="92.25" x14ac:dyDescent="1.35">
      <c r="A5358" t="s">
        <v>5358</v>
      </c>
      <c r="B5358" s="11">
        <v>3791</v>
      </c>
      <c r="C5358" s="11">
        <v>2216</v>
      </c>
      <c r="D5358" s="11">
        <v>19739</v>
      </c>
      <c r="E5358" s="11">
        <v>294</v>
      </c>
      <c r="F5358" s="11">
        <v>11900</v>
      </c>
      <c r="G5358" s="11">
        <v>14891</v>
      </c>
      <c r="H5358" s="11">
        <v>3061</v>
      </c>
      <c r="I5358" s="13">
        <v>16.449381609122444</v>
      </c>
      <c r="J5358" s="13">
        <v>19.617645818900556</v>
      </c>
      <c r="K5358" s="13">
        <v>14.722398171275074</v>
      </c>
      <c r="L5358" s="13">
        <v>11.595659176372553</v>
      </c>
      <c r="M5358" s="13">
        <v>9.9306878619614949</v>
      </c>
      <c r="N5358" s="13">
        <v>10.969272411548655</v>
      </c>
      <c r="O5358" s="13">
        <v>13.373559792091454</v>
      </c>
      <c r="P5358" s="17">
        <v>13.808372120181746</v>
      </c>
      <c r="Q5358" s="17"/>
      <c r="R5358" s="18">
        <f t="shared" si="167"/>
        <v>8.9933504109516473</v>
      </c>
      <c r="S5358">
        <f t="shared" si="168"/>
        <v>18.623393829411846</v>
      </c>
      <c r="T5358" s="3">
        <v>6544.1606527797021</v>
      </c>
      <c r="U5358">
        <v>2558.8030086108288</v>
      </c>
      <c r="V5358">
        <v>-0.83818122220691293</v>
      </c>
      <c r="Y5358">
        <v>644.27113797924721</v>
      </c>
      <c r="Z5358">
        <v>7373.6481792232271</v>
      </c>
    </row>
    <row r="5359" spans="1:26" ht="92.25" x14ac:dyDescent="1.35">
      <c r="A5359" t="s">
        <v>5359</v>
      </c>
      <c r="B5359" s="11">
        <v>15044</v>
      </c>
      <c r="C5359" s="11">
        <v>3432</v>
      </c>
      <c r="D5359" s="11">
        <v>4365</v>
      </c>
      <c r="E5359" s="11">
        <v>11008</v>
      </c>
      <c r="F5359" s="11">
        <v>17892</v>
      </c>
      <c r="G5359" s="11">
        <v>5536</v>
      </c>
      <c r="H5359" s="11">
        <v>5619</v>
      </c>
      <c r="I5359" s="13">
        <v>14.186902319083233</v>
      </c>
      <c r="J5359" s="13">
        <v>10.742787573760182</v>
      </c>
      <c r="K5359" s="13">
        <v>10.478771910414167</v>
      </c>
      <c r="L5359" s="13">
        <v>26.392809376909128</v>
      </c>
      <c r="M5359" s="13">
        <v>21.407572438299475</v>
      </c>
      <c r="N5359" s="13">
        <v>22.202231096238641</v>
      </c>
      <c r="O5359" s="13">
        <v>22.803075932798805</v>
      </c>
      <c r="P5359" s="17">
        <v>18.316307235357662</v>
      </c>
      <c r="Q5359" s="17"/>
      <c r="R5359" s="18">
        <f t="shared" si="167"/>
        <v>13.501285526127564</v>
      </c>
      <c r="S5359">
        <f t="shared" si="168"/>
        <v>23.131328944587761</v>
      </c>
      <c r="T5359" s="3">
        <v>6047.5197268709298</v>
      </c>
      <c r="U5359">
        <v>2882.4267903931313</v>
      </c>
      <c r="V5359">
        <v>-0.40587337934994139</v>
      </c>
      <c r="Y5359">
        <v>1404.6746643102388</v>
      </c>
      <c r="Z5359">
        <v>7623.3545784699281</v>
      </c>
    </row>
    <row r="5360" spans="1:26" ht="92.25" x14ac:dyDescent="1.35">
      <c r="A5360" t="s">
        <v>5360</v>
      </c>
      <c r="B5360" s="11">
        <v>854</v>
      </c>
      <c r="C5360" s="11">
        <v>7157</v>
      </c>
      <c r="D5360" s="11">
        <v>19990</v>
      </c>
      <c r="E5360" s="11">
        <v>8079</v>
      </c>
      <c r="F5360" s="11">
        <v>10671</v>
      </c>
      <c r="G5360" s="11">
        <v>1115</v>
      </c>
      <c r="H5360" s="11">
        <v>1713</v>
      </c>
      <c r="I5360" s="13">
        <v>4.9529592648641998</v>
      </c>
      <c r="J5360" s="13">
        <v>19.326986441863127</v>
      </c>
      <c r="K5360" s="13">
        <v>24.347843578804259</v>
      </c>
      <c r="L5360" s="13">
        <v>20.629020581106854</v>
      </c>
      <c r="M5360" s="13">
        <v>20.560176241318992</v>
      </c>
      <c r="N5360" s="13">
        <v>6.378119391462727</v>
      </c>
      <c r="O5360" s="13">
        <v>25.401212320154084</v>
      </c>
      <c r="P5360" s="17">
        <v>17.370902545653465</v>
      </c>
      <c r="Q5360" s="17"/>
      <c r="R5360" s="18">
        <f t="shared" si="167"/>
        <v>12.555880836423366</v>
      </c>
      <c r="S5360">
        <f t="shared" si="168"/>
        <v>22.185924254883563</v>
      </c>
      <c r="T5360" s="3">
        <v>5930.0374462969794</v>
      </c>
      <c r="U5360">
        <v>2273.2378096384541</v>
      </c>
      <c r="V5360">
        <v>1.1080737749580294</v>
      </c>
      <c r="Y5360">
        <v>514.36353123263598</v>
      </c>
      <c r="Z5360">
        <v>6612.2361175172809</v>
      </c>
    </row>
    <row r="5361" spans="1:26" ht="92.25" x14ac:dyDescent="1.35">
      <c r="A5361" t="s">
        <v>5361</v>
      </c>
      <c r="B5361" s="11">
        <v>13365</v>
      </c>
      <c r="C5361" s="11">
        <v>16209</v>
      </c>
      <c r="D5361" s="11">
        <v>12424</v>
      </c>
      <c r="E5361" s="11">
        <v>2285</v>
      </c>
      <c r="F5361" s="11">
        <v>1418</v>
      </c>
      <c r="G5361" s="11">
        <v>18545</v>
      </c>
      <c r="H5361" s="11">
        <v>10604</v>
      </c>
      <c r="I5361" s="13">
        <v>4.61443029039396</v>
      </c>
      <c r="J5361" s="13">
        <v>17.145378798271764</v>
      </c>
      <c r="K5361" s="13">
        <v>15.534203257060735</v>
      </c>
      <c r="L5361" s="13">
        <v>-0.31265205476807445</v>
      </c>
      <c r="M5361" s="13">
        <v>6.4148799254794735</v>
      </c>
      <c r="N5361" s="13">
        <v>14.879155508603704</v>
      </c>
      <c r="O5361" s="13">
        <v>26.983086936856765</v>
      </c>
      <c r="P5361" s="17">
        <v>12.179783237414046</v>
      </c>
      <c r="Q5361" s="17"/>
      <c r="R5361" s="18">
        <f t="shared" si="167"/>
        <v>7.3647615281839478</v>
      </c>
      <c r="S5361">
        <f t="shared" si="168"/>
        <v>16.994804946644145</v>
      </c>
      <c r="T5361" s="3">
        <v>7106.9534710961534</v>
      </c>
      <c r="U5361">
        <v>3426.6498824167047</v>
      </c>
      <c r="V5361">
        <v>0.96829808171605691</v>
      </c>
      <c r="Y5361">
        <v>1709.292945175901</v>
      </c>
      <c r="Z5361">
        <v>9017.3912726931703</v>
      </c>
    </row>
    <row r="5362" spans="1:26" ht="92.25" x14ac:dyDescent="1.35">
      <c r="A5362" t="s">
        <v>5362</v>
      </c>
      <c r="B5362" s="11">
        <v>19439</v>
      </c>
      <c r="C5362" s="11">
        <v>15227</v>
      </c>
      <c r="D5362" s="11">
        <v>7464</v>
      </c>
      <c r="E5362" s="11">
        <v>17576</v>
      </c>
      <c r="F5362" s="11">
        <v>86</v>
      </c>
      <c r="G5362" s="11">
        <v>16049</v>
      </c>
      <c r="H5362" s="11">
        <v>13782</v>
      </c>
      <c r="I5362" s="13">
        <v>7.7574175680901503</v>
      </c>
      <c r="J5362" s="13">
        <v>12.517905831666532</v>
      </c>
      <c r="K5362" s="13">
        <v>12.697951096262411</v>
      </c>
      <c r="L5362" s="13">
        <v>15.897886749895203</v>
      </c>
      <c r="M5362" s="13">
        <v>18.081106419724208</v>
      </c>
      <c r="N5362" s="13">
        <v>0.76333540996106564</v>
      </c>
      <c r="O5362" s="13">
        <v>8.0828110542637752</v>
      </c>
      <c r="P5362" s="17">
        <v>10.828344875694764</v>
      </c>
      <c r="Q5362" s="17"/>
      <c r="R5362" s="18">
        <f t="shared" si="167"/>
        <v>6.0133231664646658</v>
      </c>
      <c r="S5362">
        <f t="shared" si="168"/>
        <v>15.643366584924863</v>
      </c>
      <c r="T5362" s="3">
        <v>8062.5377979093983</v>
      </c>
      <c r="U5362">
        <v>4103.1112599750149</v>
      </c>
      <c r="V5362">
        <v>0.43705881580535788</v>
      </c>
      <c r="Y5362">
        <v>2273.6797462893646</v>
      </c>
      <c r="Z5362">
        <v>10564.407867147391</v>
      </c>
    </row>
    <row r="5363" spans="1:26" ht="92.25" x14ac:dyDescent="1.35">
      <c r="A5363" t="s">
        <v>5363</v>
      </c>
      <c r="B5363" s="11">
        <v>2722</v>
      </c>
      <c r="C5363" s="11">
        <v>14335</v>
      </c>
      <c r="D5363" s="11">
        <v>11594</v>
      </c>
      <c r="E5363" s="11">
        <v>7034</v>
      </c>
      <c r="F5363" s="11">
        <v>4532</v>
      </c>
      <c r="G5363" s="11">
        <v>5351</v>
      </c>
      <c r="H5363" s="11">
        <v>12380</v>
      </c>
      <c r="I5363" s="13">
        <v>9.7834682241090984</v>
      </c>
      <c r="J5363" s="13">
        <v>9.4075916038462246</v>
      </c>
      <c r="K5363" s="13">
        <v>26.320783215889129</v>
      </c>
      <c r="L5363" s="13">
        <v>11.196674649018707</v>
      </c>
      <c r="M5363" s="13">
        <v>16.986167653656544</v>
      </c>
      <c r="N5363" s="13">
        <v>21.703672580727755</v>
      </c>
      <c r="O5363" s="13">
        <v>16.985337270037196</v>
      </c>
      <c r="P5363" s="17">
        <v>16.054813599612093</v>
      </c>
      <c r="Q5363" s="17"/>
      <c r="R5363" s="18">
        <f t="shared" si="167"/>
        <v>11.239791890381994</v>
      </c>
      <c r="S5363">
        <f t="shared" si="168"/>
        <v>20.869835308842191</v>
      </c>
      <c r="T5363" s="3">
        <v>5241.6328365107529</v>
      </c>
      <c r="U5363">
        <v>2654.5747734836814</v>
      </c>
      <c r="V5363">
        <v>-0.27940927793679293</v>
      </c>
      <c r="Y5363">
        <v>1463.431162587638</v>
      </c>
      <c r="Z5363">
        <v>6853.4155379961885</v>
      </c>
    </row>
    <row r="5364" spans="1:26" ht="92.25" x14ac:dyDescent="1.35">
      <c r="A5364" t="s">
        <v>5364</v>
      </c>
      <c r="B5364" s="11">
        <v>10671</v>
      </c>
      <c r="C5364" s="11">
        <v>4798</v>
      </c>
      <c r="D5364" s="11">
        <v>3101</v>
      </c>
      <c r="E5364" s="11">
        <v>11605</v>
      </c>
      <c r="F5364" s="11">
        <v>10510</v>
      </c>
      <c r="G5364" s="11">
        <v>14221</v>
      </c>
      <c r="H5364" s="11">
        <v>17365</v>
      </c>
      <c r="I5364" s="13">
        <v>11.79075910178965</v>
      </c>
      <c r="J5364" s="13">
        <v>31.004554374244549</v>
      </c>
      <c r="K5364" s="13">
        <v>11.09935054513859</v>
      </c>
      <c r="L5364" s="13">
        <v>11.574730300515634</v>
      </c>
      <c r="M5364" s="13">
        <v>13.375528869713367</v>
      </c>
      <c r="N5364" s="13">
        <v>9.9376966385801584</v>
      </c>
      <c r="O5364" s="13">
        <v>18.214923592877991</v>
      </c>
      <c r="P5364" s="17">
        <v>15.28536334612285</v>
      </c>
      <c r="Q5364" s="17"/>
      <c r="R5364" s="18">
        <f t="shared" si="167"/>
        <v>10.470341636892751</v>
      </c>
      <c r="S5364">
        <f t="shared" si="168"/>
        <v>20.100385055352948</v>
      </c>
      <c r="T5364" s="3">
        <v>6322.4892397836775</v>
      </c>
      <c r="U5364">
        <v>3309.7853129004743</v>
      </c>
      <c r="V5364">
        <v>0.59027001952927094</v>
      </c>
      <c r="Y5364">
        <v>1930.2446034042746</v>
      </c>
      <c r="Z5364">
        <v>8431.6763669476004</v>
      </c>
    </row>
    <row r="5365" spans="1:26" ht="92.25" x14ac:dyDescent="1.35">
      <c r="A5365" t="s">
        <v>5365</v>
      </c>
      <c r="B5365" s="11">
        <v>18886</v>
      </c>
      <c r="C5365" s="11">
        <v>18878</v>
      </c>
      <c r="D5365" s="11">
        <v>17131</v>
      </c>
      <c r="E5365" s="11">
        <v>1538</v>
      </c>
      <c r="F5365" s="11">
        <v>2818</v>
      </c>
      <c r="G5365" s="11">
        <v>14669</v>
      </c>
      <c r="H5365" s="11">
        <v>7306</v>
      </c>
      <c r="I5365" s="13">
        <v>14.954385293153479</v>
      </c>
      <c r="J5365" s="13">
        <v>14.193415934650654</v>
      </c>
      <c r="K5365" s="13">
        <v>24.150514649733367</v>
      </c>
      <c r="L5365" s="13">
        <v>22.669351748858123</v>
      </c>
      <c r="M5365" s="13">
        <v>18.476837306324821</v>
      </c>
      <c r="N5365" s="13">
        <v>10.844656524281625</v>
      </c>
      <c r="O5365" s="13">
        <v>4.089047957345203</v>
      </c>
      <c r="P5365" s="17">
        <v>15.625458487763897</v>
      </c>
      <c r="Q5365" s="17"/>
      <c r="R5365" s="18">
        <f t="shared" si="167"/>
        <v>10.810436778533798</v>
      </c>
      <c r="S5365">
        <f t="shared" si="168"/>
        <v>20.440480196993995</v>
      </c>
      <c r="T5365" s="3">
        <v>7899.0378024798574</v>
      </c>
      <c r="U5365">
        <v>3719.5700071579618</v>
      </c>
      <c r="V5365">
        <v>-0.81845200838870369</v>
      </c>
      <c r="Y5365">
        <v>1759.1798851742515</v>
      </c>
      <c r="Z5365">
        <v>9881.7805449468451</v>
      </c>
    </row>
    <row r="5366" spans="1:26" ht="92.25" x14ac:dyDescent="1.35">
      <c r="A5366" t="s">
        <v>5366</v>
      </c>
      <c r="B5366" s="11">
        <v>11509</v>
      </c>
      <c r="C5366" s="11">
        <v>17942</v>
      </c>
      <c r="D5366" s="11">
        <v>1679</v>
      </c>
      <c r="E5366" s="11">
        <v>7940</v>
      </c>
      <c r="F5366" s="11">
        <v>829</v>
      </c>
      <c r="G5366" s="11">
        <v>11814</v>
      </c>
      <c r="H5366" s="11">
        <v>14796</v>
      </c>
      <c r="I5366" s="13">
        <v>16.097119494055022</v>
      </c>
      <c r="J5366" s="13">
        <v>21.701754756369127</v>
      </c>
      <c r="K5366" s="13">
        <v>22.630553839515983</v>
      </c>
      <c r="L5366" s="13">
        <v>15.956921555813068</v>
      </c>
      <c r="M5366" s="13">
        <v>8.2783131233890579</v>
      </c>
      <c r="N5366" s="13">
        <v>14.855562049648283</v>
      </c>
      <c r="O5366" s="13">
        <v>19.707548347941369</v>
      </c>
      <c r="P5366" s="17">
        <v>17.032539023818845</v>
      </c>
      <c r="Q5366" s="17"/>
      <c r="R5366" s="18">
        <f t="shared" si="167"/>
        <v>12.217517314588747</v>
      </c>
      <c r="S5366">
        <f t="shared" si="168"/>
        <v>21.847560733048944</v>
      </c>
      <c r="T5366" s="3">
        <v>6568.7994020109609</v>
      </c>
      <c r="U5366">
        <v>3046.2824181145452</v>
      </c>
      <c r="V5366">
        <v>1.3091130313114263</v>
      </c>
      <c r="Y5366">
        <v>1392.3750421709487</v>
      </c>
      <c r="Z5366">
        <v>8147.0881719064873</v>
      </c>
    </row>
    <row r="5367" spans="1:26" ht="92.25" x14ac:dyDescent="1.35">
      <c r="A5367" t="s">
        <v>5367</v>
      </c>
      <c r="B5367" s="11">
        <v>17822</v>
      </c>
      <c r="C5367" s="11">
        <v>6933</v>
      </c>
      <c r="D5367" s="11">
        <v>17183</v>
      </c>
      <c r="E5367" s="11">
        <v>1298</v>
      </c>
      <c r="F5367" s="11">
        <v>15089</v>
      </c>
      <c r="G5367" s="11">
        <v>14985</v>
      </c>
      <c r="H5367" s="11">
        <v>17659</v>
      </c>
      <c r="I5367" s="13">
        <v>23.479855630982087</v>
      </c>
      <c r="J5367" s="13">
        <v>9.9246784207766243</v>
      </c>
      <c r="K5367" s="13">
        <v>7.948266712180442</v>
      </c>
      <c r="L5367" s="13">
        <v>21.037343237465578</v>
      </c>
      <c r="M5367" s="13">
        <v>15.83879258277252</v>
      </c>
      <c r="N5367" s="13">
        <v>22.515802024279715</v>
      </c>
      <c r="O5367" s="13">
        <v>26.921049637807485</v>
      </c>
      <c r="P5367" s="17">
        <v>18.237969749466352</v>
      </c>
      <c r="Q5367" s="17"/>
      <c r="R5367" s="18">
        <f t="shared" si="167"/>
        <v>13.422948040236253</v>
      </c>
      <c r="S5367">
        <f t="shared" si="168"/>
        <v>23.05299145869645</v>
      </c>
      <c r="T5367" s="3">
        <v>8000.8861400860151</v>
      </c>
      <c r="U5367">
        <v>4165.683284751387</v>
      </c>
      <c r="V5367">
        <v>-1.4509487300529145</v>
      </c>
      <c r="Y5367">
        <v>2403.0294130576212</v>
      </c>
      <c r="Z5367">
        <v>10630.360977393906</v>
      </c>
    </row>
    <row r="5368" spans="1:26" ht="92.25" x14ac:dyDescent="1.35">
      <c r="A5368" t="s">
        <v>5368</v>
      </c>
      <c r="B5368" s="11">
        <v>5742</v>
      </c>
      <c r="C5368" s="11">
        <v>15422</v>
      </c>
      <c r="D5368" s="11">
        <v>3429</v>
      </c>
      <c r="E5368" s="11">
        <v>10590</v>
      </c>
      <c r="F5368" s="11">
        <v>12564</v>
      </c>
      <c r="G5368" s="11">
        <v>18224</v>
      </c>
      <c r="H5368" s="11">
        <v>6462</v>
      </c>
      <c r="I5368" s="13">
        <v>27.614374297525949</v>
      </c>
      <c r="J5368" s="13">
        <v>20.21326935488144</v>
      </c>
      <c r="K5368" s="13">
        <v>21.942278516049008</v>
      </c>
      <c r="L5368" s="13">
        <v>12.254387703037851</v>
      </c>
      <c r="M5368" s="13">
        <v>9.5316722483509544</v>
      </c>
      <c r="N5368" s="13">
        <v>9.2237635076384734</v>
      </c>
      <c r="O5368" s="13">
        <v>15.146784808014992</v>
      </c>
      <c r="P5368" s="17">
        <v>16.560932919356951</v>
      </c>
      <c r="Q5368" s="17"/>
      <c r="R5368" s="18">
        <f t="shared" si="167"/>
        <v>11.745911210126852</v>
      </c>
      <c r="S5368">
        <f t="shared" si="168"/>
        <v>21.375954628587049</v>
      </c>
      <c r="T5368" s="3">
        <v>6499.0977335913949</v>
      </c>
      <c r="U5368">
        <v>3316.7503368413354</v>
      </c>
      <c r="V5368">
        <v>-1.1041242942155804</v>
      </c>
      <c r="Y5368">
        <v>1850.3109035960651</v>
      </c>
      <c r="Z5368">
        <v>8533.349630442397</v>
      </c>
    </row>
    <row r="5369" spans="1:26" ht="92.25" x14ac:dyDescent="1.35">
      <c r="A5369" t="s">
        <v>5369</v>
      </c>
      <c r="B5369" s="11">
        <v>14737</v>
      </c>
      <c r="C5369" s="11">
        <v>13720</v>
      </c>
      <c r="D5369" s="11">
        <v>7996</v>
      </c>
      <c r="E5369" s="11">
        <v>19754</v>
      </c>
      <c r="F5369" s="11">
        <v>13541</v>
      </c>
      <c r="G5369" s="11">
        <v>15017</v>
      </c>
      <c r="H5369" s="11">
        <v>11511</v>
      </c>
      <c r="I5369" s="13">
        <v>20.239957813370797</v>
      </c>
      <c r="J5369" s="13">
        <v>22.142513560804165</v>
      </c>
      <c r="K5369" s="13">
        <v>24.924686899215136</v>
      </c>
      <c r="L5369" s="13">
        <v>12.679253734388375</v>
      </c>
      <c r="M5369" s="13">
        <v>14.300867890023058</v>
      </c>
      <c r="N5369" s="13">
        <v>18.333018354642778</v>
      </c>
      <c r="O5369" s="13">
        <v>27.854621583931817</v>
      </c>
      <c r="P5369" s="17">
        <v>20.067845690910875</v>
      </c>
      <c r="Q5369" s="17"/>
      <c r="R5369" s="18">
        <f t="shared" si="167"/>
        <v>15.252823981680777</v>
      </c>
      <c r="S5369">
        <f t="shared" si="168"/>
        <v>24.882867400140974</v>
      </c>
      <c r="T5369" s="3">
        <v>7518.8550331476499</v>
      </c>
      <c r="U5369">
        <v>4409.6533481286624</v>
      </c>
      <c r="V5369">
        <v>0.46108993956295308</v>
      </c>
      <c r="Y5369">
        <v>3031.6117969621641</v>
      </c>
      <c r="Z5369">
        <v>10763.269548214623</v>
      </c>
    </row>
    <row r="5370" spans="1:26" ht="92.25" x14ac:dyDescent="1.35">
      <c r="A5370" t="s">
        <v>5370</v>
      </c>
      <c r="B5370" s="11">
        <v>15439</v>
      </c>
      <c r="C5370" s="11">
        <v>2678</v>
      </c>
      <c r="D5370" s="11">
        <v>3520</v>
      </c>
      <c r="E5370" s="11">
        <v>19802</v>
      </c>
      <c r="F5370" s="11">
        <v>2483</v>
      </c>
      <c r="G5370" s="11">
        <v>917</v>
      </c>
      <c r="H5370" s="11">
        <v>9093</v>
      </c>
      <c r="I5370" s="13">
        <v>24.071499670332358</v>
      </c>
      <c r="J5370" s="13">
        <v>17.041863295012277</v>
      </c>
      <c r="K5370" s="13">
        <v>9.7979661503150517</v>
      </c>
      <c r="L5370" s="13">
        <v>18.854437731489906</v>
      </c>
      <c r="M5370" s="13">
        <v>20.982079999565883</v>
      </c>
      <c r="N5370" s="13">
        <v>20.933749435378136</v>
      </c>
      <c r="O5370" s="13">
        <v>5.8069939168597529</v>
      </c>
      <c r="P5370" s="17">
        <v>16.784084314136194</v>
      </c>
      <c r="Q5370" s="17"/>
      <c r="R5370" s="18">
        <f t="shared" si="167"/>
        <v>11.969062604906096</v>
      </c>
      <c r="S5370">
        <f t="shared" si="168"/>
        <v>21.599106023366293</v>
      </c>
      <c r="T5370" s="3">
        <v>6385.3120539240599</v>
      </c>
      <c r="U5370">
        <v>2470.0272949233681</v>
      </c>
      <c r="V5370">
        <v>-1.4012539395480417</v>
      </c>
      <c r="Y5370">
        <v>587.39785906678026</v>
      </c>
      <c r="Z5370">
        <v>7153.4304821509022</v>
      </c>
    </row>
    <row r="5371" spans="1:26" ht="92.25" x14ac:dyDescent="1.35">
      <c r="A5371" t="s">
        <v>5371</v>
      </c>
      <c r="B5371" s="11">
        <v>10115</v>
      </c>
      <c r="C5371" s="11">
        <v>14618</v>
      </c>
      <c r="D5371" s="11">
        <v>10754</v>
      </c>
      <c r="E5371" s="11">
        <v>19685</v>
      </c>
      <c r="F5371" s="11">
        <v>13668</v>
      </c>
      <c r="G5371" s="11">
        <v>1097</v>
      </c>
      <c r="H5371" s="11">
        <v>4510</v>
      </c>
      <c r="I5371" s="13">
        <v>14.887733536326843</v>
      </c>
      <c r="J5371" s="13">
        <v>17.582869255194176</v>
      </c>
      <c r="K5371" s="13">
        <v>6.8902817582446669</v>
      </c>
      <c r="L5371" s="13">
        <v>3.6100942322975165</v>
      </c>
      <c r="M5371" s="13">
        <v>25.354886140301879</v>
      </c>
      <c r="N5371" s="13">
        <v>5.0112851007232617</v>
      </c>
      <c r="O5371" s="13">
        <v>15.342528542146782</v>
      </c>
      <c r="P5371" s="17">
        <v>12.6685255093193</v>
      </c>
      <c r="Q5371" s="17"/>
      <c r="R5371" s="18">
        <f t="shared" si="167"/>
        <v>7.8535038000892019</v>
      </c>
      <c r="S5371">
        <f t="shared" si="168"/>
        <v>17.483547218549397</v>
      </c>
      <c r="T5371" s="3">
        <v>6955.9909745131126</v>
      </c>
      <c r="U5371">
        <v>3408.7011539891832</v>
      </c>
      <c r="V5371">
        <v>0.35838638723362237</v>
      </c>
      <c r="Y5371">
        <v>1758.899292719359</v>
      </c>
      <c r="Z5371">
        <v>8911.7625010982738</v>
      </c>
    </row>
    <row r="5372" spans="1:26" ht="92.25" x14ac:dyDescent="1.35">
      <c r="A5372" t="s">
        <v>5372</v>
      </c>
      <c r="B5372" s="11">
        <v>4115</v>
      </c>
      <c r="C5372" s="11">
        <v>3116</v>
      </c>
      <c r="D5372" s="11">
        <v>15201</v>
      </c>
      <c r="E5372" s="11">
        <v>6857</v>
      </c>
      <c r="F5372" s="11">
        <v>218</v>
      </c>
      <c r="G5372" s="11">
        <v>15803</v>
      </c>
      <c r="H5372" s="11">
        <v>19386</v>
      </c>
      <c r="I5372" s="13">
        <v>18.59633913412226</v>
      </c>
      <c r="J5372" s="13">
        <v>12.768681441742872</v>
      </c>
      <c r="K5372" s="13">
        <v>23.939190527257086</v>
      </c>
      <c r="L5372" s="13">
        <v>14.043742097282957</v>
      </c>
      <c r="M5372" s="13">
        <v>25.997914489489123</v>
      </c>
      <c r="N5372" s="13">
        <v>10.72893986320879</v>
      </c>
      <c r="O5372" s="13">
        <v>17.072345992178565</v>
      </c>
      <c r="P5372" s="17">
        <v>17.592450506468808</v>
      </c>
      <c r="Q5372" s="17"/>
      <c r="R5372" s="18">
        <f t="shared" si="167"/>
        <v>12.777428797238709</v>
      </c>
      <c r="S5372">
        <f t="shared" si="168"/>
        <v>22.407472215698906</v>
      </c>
      <c r="T5372" s="3">
        <v>6955.7387236010563</v>
      </c>
      <c r="U5372">
        <v>2963.0215338629769</v>
      </c>
      <c r="V5372">
        <v>0.17317461242782883</v>
      </c>
      <c r="Y5372">
        <v>1063.4907838278768</v>
      </c>
      <c r="Z5372">
        <v>8216.0946019524417</v>
      </c>
    </row>
    <row r="5373" spans="1:26" ht="92.25" x14ac:dyDescent="1.35">
      <c r="A5373" t="s">
        <v>5373</v>
      </c>
      <c r="B5373" s="11">
        <v>10078</v>
      </c>
      <c r="C5373" s="11">
        <v>11383</v>
      </c>
      <c r="D5373" s="11">
        <v>5163</v>
      </c>
      <c r="E5373" s="11">
        <v>7797</v>
      </c>
      <c r="F5373" s="11">
        <v>10727</v>
      </c>
      <c r="G5373" s="11">
        <v>17621</v>
      </c>
      <c r="H5373" s="11">
        <v>10061</v>
      </c>
      <c r="I5373" s="13">
        <v>24.033223603717381</v>
      </c>
      <c r="J5373" s="13">
        <v>11.05050400759157</v>
      </c>
      <c r="K5373" s="13">
        <v>14.619618164036257</v>
      </c>
      <c r="L5373" s="13">
        <v>24.796431314920149</v>
      </c>
      <c r="M5373" s="13">
        <v>14.96872659265002</v>
      </c>
      <c r="N5373" s="13">
        <v>23.366217755313556</v>
      </c>
      <c r="O5373" s="13">
        <v>-0.1157045394586973</v>
      </c>
      <c r="P5373" s="17">
        <v>16.10271669982432</v>
      </c>
      <c r="Q5373" s="17"/>
      <c r="R5373" s="18">
        <f t="shared" si="167"/>
        <v>11.287694990594222</v>
      </c>
      <c r="S5373">
        <f t="shared" si="168"/>
        <v>20.917738409054419</v>
      </c>
      <c r="T5373" s="3">
        <v>5972.9961899984319</v>
      </c>
      <c r="U5373">
        <v>3335.4062105253693</v>
      </c>
      <c r="V5373">
        <v>0.60306547311483882</v>
      </c>
      <c r="Y5373">
        <v>2149.9214808941533</v>
      </c>
      <c r="Z5373">
        <v>8291.9686525723337</v>
      </c>
    </row>
    <row r="5374" spans="1:26" ht="92.25" x14ac:dyDescent="1.35">
      <c r="A5374" t="s">
        <v>5374</v>
      </c>
      <c r="B5374" s="11">
        <v>8109</v>
      </c>
      <c r="C5374" s="11">
        <v>15352</v>
      </c>
      <c r="D5374" s="11">
        <v>3490</v>
      </c>
      <c r="E5374" s="11">
        <v>17838</v>
      </c>
      <c r="F5374" s="11">
        <v>2171</v>
      </c>
      <c r="G5374" s="11">
        <v>4671</v>
      </c>
      <c r="H5374" s="11">
        <v>1674</v>
      </c>
      <c r="I5374" s="13">
        <v>5.2244917703043363</v>
      </c>
      <c r="J5374" s="13">
        <v>12.293417300503313</v>
      </c>
      <c r="K5374" s="13">
        <v>20.073872967250487</v>
      </c>
      <c r="L5374" s="13">
        <v>16.939831937007689</v>
      </c>
      <c r="M5374" s="13">
        <v>20.200379431626381</v>
      </c>
      <c r="N5374" s="13">
        <v>5.6021252951591087</v>
      </c>
      <c r="O5374" s="13">
        <v>15.200093448560326</v>
      </c>
      <c r="P5374" s="17">
        <v>13.647744592915947</v>
      </c>
      <c r="Q5374" s="17"/>
      <c r="R5374" s="18">
        <f t="shared" si="167"/>
        <v>8.8327228836858485</v>
      </c>
      <c r="S5374">
        <f t="shared" si="168"/>
        <v>18.462766302146044</v>
      </c>
      <c r="T5374" s="3">
        <v>5924.2710924283356</v>
      </c>
      <c r="U5374">
        <v>2441.4501246025661</v>
      </c>
      <c r="V5374">
        <v>0.31659737942391075</v>
      </c>
      <c r="Y5374">
        <v>779.84444467581079</v>
      </c>
      <c r="Z5374">
        <v>6871.7874746133239</v>
      </c>
    </row>
    <row r="5375" spans="1:26" ht="92.25" x14ac:dyDescent="1.35">
      <c r="A5375" t="s">
        <v>5375</v>
      </c>
      <c r="B5375" s="11">
        <v>11719</v>
      </c>
      <c r="C5375" s="11">
        <v>4528</v>
      </c>
      <c r="D5375" s="11">
        <v>7848</v>
      </c>
      <c r="E5375" s="11">
        <v>4408</v>
      </c>
      <c r="F5375" s="11">
        <v>6688</v>
      </c>
      <c r="G5375" s="11">
        <v>18949</v>
      </c>
      <c r="H5375" s="11">
        <v>2035</v>
      </c>
      <c r="I5375" s="13">
        <v>26.391000258425372</v>
      </c>
      <c r="J5375" s="13">
        <v>7.8195642349710504</v>
      </c>
      <c r="K5375" s="13">
        <v>17.217464590903386</v>
      </c>
      <c r="L5375" s="13">
        <v>22.773168881838401</v>
      </c>
      <c r="M5375" s="13">
        <v>21.19362355882749</v>
      </c>
      <c r="N5375" s="13">
        <v>23.28119241756368</v>
      </c>
      <c r="O5375" s="13">
        <v>3.7978255246992472</v>
      </c>
      <c r="P5375" s="17">
        <v>17.496262781032662</v>
      </c>
      <c r="Q5375" s="17"/>
      <c r="R5375" s="18">
        <f t="shared" si="167"/>
        <v>12.681241071802564</v>
      </c>
      <c r="S5375">
        <f t="shared" si="168"/>
        <v>22.311284490262761</v>
      </c>
      <c r="T5375" s="3">
        <v>5679.7402977109969</v>
      </c>
      <c r="U5375">
        <v>2572.7164927897443</v>
      </c>
      <c r="V5375">
        <v>0.53470671446120832</v>
      </c>
      <c r="Y5375">
        <v>1110.4276766393077</v>
      </c>
      <c r="Z5375">
        <v>6950.9190685200674</v>
      </c>
    </row>
    <row r="5376" spans="1:26" ht="92.25" x14ac:dyDescent="1.35">
      <c r="A5376" t="s">
        <v>5376</v>
      </c>
      <c r="B5376" s="11">
        <v>14987</v>
      </c>
      <c r="C5376" s="11">
        <v>15433</v>
      </c>
      <c r="D5376" s="11">
        <v>15542</v>
      </c>
      <c r="E5376" s="11">
        <v>10838</v>
      </c>
      <c r="F5376" s="11">
        <v>7563</v>
      </c>
      <c r="G5376" s="11">
        <v>11432</v>
      </c>
      <c r="H5376" s="11">
        <v>3107</v>
      </c>
      <c r="I5376" s="13">
        <v>15.29025833935469</v>
      </c>
      <c r="J5376" s="13">
        <v>8.0035925181239769</v>
      </c>
      <c r="K5376" s="13">
        <v>5.7443115372576923</v>
      </c>
      <c r="L5376" s="13">
        <v>15.531807389403911</v>
      </c>
      <c r="M5376" s="13">
        <v>15.687569477905427</v>
      </c>
      <c r="N5376" s="13">
        <v>29.901409047435887</v>
      </c>
      <c r="O5376" s="13">
        <v>16.237211237226482</v>
      </c>
      <c r="P5376" s="17">
        <v>15.19945136381544</v>
      </c>
      <c r="Q5376" s="17"/>
      <c r="R5376" s="18">
        <f t="shared" si="167"/>
        <v>10.384429654585341</v>
      </c>
      <c r="S5376">
        <f t="shared" si="168"/>
        <v>20.014473073045536</v>
      </c>
      <c r="T5376" s="3">
        <v>6631.5173802992376</v>
      </c>
      <c r="U5376">
        <v>3613.4187995060101</v>
      </c>
      <c r="V5376">
        <v>2.3981192498467863</v>
      </c>
      <c r="Y5376">
        <v>2245.2150252133429</v>
      </c>
      <c r="Z5376">
        <v>9064.4212115163555</v>
      </c>
    </row>
    <row r="5377" spans="1:26" ht="92.25" x14ac:dyDescent="1.35">
      <c r="A5377" t="s">
        <v>5377</v>
      </c>
      <c r="B5377" s="11">
        <v>11536</v>
      </c>
      <c r="C5377" s="11">
        <v>9485</v>
      </c>
      <c r="D5377" s="11">
        <v>6896</v>
      </c>
      <c r="E5377" s="11">
        <v>18660</v>
      </c>
      <c r="F5377" s="11">
        <v>10767</v>
      </c>
      <c r="G5377" s="11">
        <v>3654</v>
      </c>
      <c r="H5377" s="11">
        <v>17892</v>
      </c>
      <c r="I5377" s="13">
        <v>21.28177483930812</v>
      </c>
      <c r="J5377" s="13">
        <v>17.963938325259427</v>
      </c>
      <c r="K5377" s="13">
        <v>18.676084743316437</v>
      </c>
      <c r="L5377" s="13">
        <v>10.531664179011472</v>
      </c>
      <c r="M5377" s="13">
        <v>19.275244089653214</v>
      </c>
      <c r="N5377" s="13">
        <v>10.047187965511302</v>
      </c>
      <c r="O5377" s="13">
        <v>21.407572438299475</v>
      </c>
      <c r="P5377" s="17">
        <v>17.026209511479919</v>
      </c>
      <c r="Q5377" s="17"/>
      <c r="R5377" s="18">
        <f t="shared" si="167"/>
        <v>12.211187802249821</v>
      </c>
      <c r="S5377">
        <f t="shared" si="168"/>
        <v>21.841231220710018</v>
      </c>
      <c r="T5377" s="3">
        <v>6910.0182851811542</v>
      </c>
      <c r="U5377">
        <v>3612.6942776060523</v>
      </c>
      <c r="V5377">
        <v>6.1888840718893334E-2</v>
      </c>
      <c r="Y5377">
        <v>2100.8927247594556</v>
      </c>
      <c r="Z5377">
        <v>9206.4820997884344</v>
      </c>
    </row>
    <row r="5378" spans="1:26" ht="92.25" x14ac:dyDescent="1.35">
      <c r="A5378" t="s">
        <v>5378</v>
      </c>
      <c r="B5378" s="11">
        <v>11548</v>
      </c>
      <c r="C5378" s="11">
        <v>9864</v>
      </c>
      <c r="D5378" s="11">
        <v>9813</v>
      </c>
      <c r="E5378" s="11">
        <v>8682</v>
      </c>
      <c r="F5378" s="11">
        <v>3380</v>
      </c>
      <c r="G5378" s="11">
        <v>4981</v>
      </c>
      <c r="H5378" s="11">
        <v>15106</v>
      </c>
      <c r="I5378" s="13">
        <v>13.560724472564829</v>
      </c>
      <c r="J5378" s="13">
        <v>5.6817444179819656</v>
      </c>
      <c r="K5378" s="13">
        <v>10.042478571531632</v>
      </c>
      <c r="L5378" s="13">
        <v>8.4322233862665588</v>
      </c>
      <c r="M5378" s="13">
        <v>10.344779496092958</v>
      </c>
      <c r="N5378" s="13">
        <v>9.9929425844867978</v>
      </c>
      <c r="O5378" s="13">
        <v>15.126340489093204</v>
      </c>
      <c r="P5378" s="17">
        <v>10.454461916859708</v>
      </c>
      <c r="Q5378" s="17"/>
      <c r="R5378" s="18">
        <f t="shared" si="167"/>
        <v>5.63944020762961</v>
      </c>
      <c r="S5378">
        <f t="shared" si="168"/>
        <v>15.269483626089807</v>
      </c>
      <c r="T5378" s="3">
        <v>5391.3832407009058</v>
      </c>
      <c r="U5378">
        <v>2900.8262502349216</v>
      </c>
      <c r="V5378">
        <v>-0.50937160267494619</v>
      </c>
      <c r="Y5378">
        <v>1770.742707141329</v>
      </c>
      <c r="Z5378">
        <v>7314.7158039982405</v>
      </c>
    </row>
    <row r="5379" spans="1:26" ht="92.25" x14ac:dyDescent="1.35">
      <c r="A5379" t="s">
        <v>5379</v>
      </c>
      <c r="B5379" s="11">
        <v>14922</v>
      </c>
      <c r="C5379" s="11">
        <v>15436</v>
      </c>
      <c r="D5379" s="11">
        <v>14201</v>
      </c>
      <c r="E5379" s="11">
        <v>14849</v>
      </c>
      <c r="F5379" s="11">
        <v>17325</v>
      </c>
      <c r="G5379" s="11">
        <v>11570</v>
      </c>
      <c r="H5379" s="11">
        <v>12098</v>
      </c>
      <c r="I5379" s="13">
        <v>12.319979878423709</v>
      </c>
      <c r="J5379" s="13">
        <v>29.85810442642579</v>
      </c>
      <c r="K5379" s="13">
        <v>13.704443984106048</v>
      </c>
      <c r="L5379" s="13">
        <v>18.592782022457914</v>
      </c>
      <c r="M5379" s="13">
        <v>16.901346413046916</v>
      </c>
      <c r="N5379" s="13">
        <v>16.34719579035114</v>
      </c>
      <c r="O5379" s="13">
        <v>16.449283345668704</v>
      </c>
      <c r="P5379" s="17">
        <v>17.739019408640033</v>
      </c>
      <c r="Q5379" s="17"/>
      <c r="R5379" s="18">
        <f t="shared" ref="R5379:R5442" si="169">P5379-1.9599*6.5/SQRT(7)</f>
        <v>12.923997699409934</v>
      </c>
      <c r="S5379">
        <f t="shared" ref="S5379:S5442" si="170">P5379+1.9599*6.5/SQRT(7)</f>
        <v>22.554041117870131</v>
      </c>
      <c r="T5379" s="3">
        <v>7542.1957282331414</v>
      </c>
      <c r="U5379">
        <v>4597.9515271618393</v>
      </c>
      <c r="V5379">
        <v>0.27964802029600833</v>
      </c>
      <c r="Y5379">
        <v>3313.4737608594005</v>
      </c>
      <c r="Z5379">
        <v>11069.132808224336</v>
      </c>
    </row>
    <row r="5380" spans="1:26" ht="92.25" x14ac:dyDescent="1.35">
      <c r="A5380" t="s">
        <v>5380</v>
      </c>
      <c r="B5380" s="11">
        <v>17736</v>
      </c>
      <c r="C5380" s="11">
        <v>1120</v>
      </c>
      <c r="D5380" s="11">
        <v>192</v>
      </c>
      <c r="E5380" s="11">
        <v>811</v>
      </c>
      <c r="F5380" s="11">
        <v>2991</v>
      </c>
      <c r="G5380" s="11">
        <v>19067</v>
      </c>
      <c r="H5380" s="11">
        <v>19119</v>
      </c>
      <c r="I5380" s="13">
        <v>-0.9791317282894898</v>
      </c>
      <c r="J5380" s="13">
        <v>6.2367735461302178</v>
      </c>
      <c r="K5380" s="13">
        <v>21.062055113344712</v>
      </c>
      <c r="L5380" s="13">
        <v>11.023629094488573</v>
      </c>
      <c r="M5380" s="13">
        <v>12.102478235213544</v>
      </c>
      <c r="N5380" s="13">
        <v>13.857404983857398</v>
      </c>
      <c r="O5380" s="13">
        <v>8.3738165949949543</v>
      </c>
      <c r="P5380" s="17">
        <v>10.239575119962845</v>
      </c>
      <c r="Q5380" s="17"/>
      <c r="R5380" s="18">
        <f t="shared" si="169"/>
        <v>5.4245534107327469</v>
      </c>
      <c r="S5380">
        <f t="shared" si="170"/>
        <v>15.054596829192944</v>
      </c>
      <c r="T5380" s="3">
        <v>7777.2429666631615</v>
      </c>
      <c r="U5380">
        <v>2794.9133311717042</v>
      </c>
      <c r="V5380">
        <v>1.2905957191833295</v>
      </c>
      <c r="Y5380">
        <v>378.75967751989583</v>
      </c>
      <c r="Z5380">
        <v>8376.1183978943736</v>
      </c>
    </row>
    <row r="5381" spans="1:26" ht="92.25" x14ac:dyDescent="1.35">
      <c r="A5381" t="s">
        <v>5381</v>
      </c>
      <c r="B5381" s="11">
        <v>5003</v>
      </c>
      <c r="C5381" s="11">
        <v>1847</v>
      </c>
      <c r="D5381" s="11">
        <v>10596</v>
      </c>
      <c r="E5381" s="11">
        <v>13566</v>
      </c>
      <c r="F5381" s="11">
        <v>1882</v>
      </c>
      <c r="G5381" s="11">
        <v>12430</v>
      </c>
      <c r="H5381" s="11">
        <v>6953</v>
      </c>
      <c r="I5381" s="13">
        <v>9.6766921426823664</v>
      </c>
      <c r="J5381" s="13">
        <v>5.8279078278574659</v>
      </c>
      <c r="K5381" s="13">
        <v>19.182413076178687</v>
      </c>
      <c r="L5381" s="13">
        <v>12.908031331614792</v>
      </c>
      <c r="M5381" s="13">
        <v>25.921908682604112</v>
      </c>
      <c r="N5381" s="13">
        <v>19.734969197065929</v>
      </c>
      <c r="O5381" s="13">
        <v>21.271643223970294</v>
      </c>
      <c r="P5381" s="17">
        <v>16.360509354567665</v>
      </c>
      <c r="Q5381" s="17"/>
      <c r="R5381" s="18">
        <f t="shared" si="169"/>
        <v>11.545487645337566</v>
      </c>
      <c r="S5381">
        <f t="shared" si="170"/>
        <v>21.175531063797763</v>
      </c>
      <c r="T5381" s="3">
        <v>5068.3492316876172</v>
      </c>
      <c r="U5381">
        <v>2395.0181280342777</v>
      </c>
      <c r="V5381">
        <v>-7.2852799348765984E-2</v>
      </c>
      <c r="Y5381">
        <v>1147.454880675908</v>
      </c>
      <c r="Z5381">
        <v>6359.2512845795882</v>
      </c>
    </row>
    <row r="5382" spans="1:26" ht="92.25" x14ac:dyDescent="1.35">
      <c r="A5382" t="s">
        <v>5382</v>
      </c>
      <c r="B5382" s="11">
        <v>3209</v>
      </c>
      <c r="C5382" s="11">
        <v>15836</v>
      </c>
      <c r="D5382" s="11">
        <v>6980</v>
      </c>
      <c r="E5382" s="11">
        <v>489</v>
      </c>
      <c r="F5382" s="11">
        <v>11497</v>
      </c>
      <c r="G5382" s="11">
        <v>1328</v>
      </c>
      <c r="H5382" s="11">
        <v>17957</v>
      </c>
      <c r="I5382" s="13">
        <v>25.197947827780922</v>
      </c>
      <c r="J5382" s="13">
        <v>6.0912530318292237</v>
      </c>
      <c r="K5382" s="13">
        <v>12.116286330220461</v>
      </c>
      <c r="L5382" s="13">
        <v>10.550124619909457</v>
      </c>
      <c r="M5382" s="13">
        <v>17.084900888691493</v>
      </c>
      <c r="N5382" s="13">
        <v>24.479809437667086</v>
      </c>
      <c r="O5382" s="13">
        <v>12.439334111774325</v>
      </c>
      <c r="P5382" s="17">
        <v>15.422808035410425</v>
      </c>
      <c r="Q5382" s="17"/>
      <c r="R5382" s="18">
        <f t="shared" si="169"/>
        <v>10.607786326180326</v>
      </c>
      <c r="S5382">
        <f t="shared" si="170"/>
        <v>20.237829744640521</v>
      </c>
      <c r="T5382" s="3">
        <v>6384.1382646501625</v>
      </c>
      <c r="U5382">
        <v>2624.2932960141775</v>
      </c>
      <c r="V5382">
        <v>0.66070015236618929</v>
      </c>
      <c r="Y5382">
        <v>828.75255080454554</v>
      </c>
      <c r="Z5382">
        <v>7393.5781633933384</v>
      </c>
    </row>
    <row r="5383" spans="1:26" ht="92.25" x14ac:dyDescent="1.35">
      <c r="A5383" t="s">
        <v>5383</v>
      </c>
      <c r="B5383" s="11">
        <v>12821</v>
      </c>
      <c r="C5383" s="11">
        <v>18501</v>
      </c>
      <c r="D5383" s="11">
        <v>15175</v>
      </c>
      <c r="E5383" s="11">
        <v>9327</v>
      </c>
      <c r="F5383" s="11">
        <v>17232</v>
      </c>
      <c r="G5383" s="11">
        <v>3713</v>
      </c>
      <c r="H5383" s="11">
        <v>9802</v>
      </c>
      <c r="I5383" s="13">
        <v>14.860388805553836</v>
      </c>
      <c r="J5383" s="13">
        <v>22.514279935357049</v>
      </c>
      <c r="K5383" s="13">
        <v>17.235959019522273</v>
      </c>
      <c r="L5383" s="13">
        <v>13.269366713448463</v>
      </c>
      <c r="M5383" s="13">
        <v>13.526380760534741</v>
      </c>
      <c r="N5383" s="13">
        <v>10.822937302268475</v>
      </c>
      <c r="O5383" s="13">
        <v>21.509749912705338</v>
      </c>
      <c r="P5383" s="17">
        <v>16.248437492770023</v>
      </c>
      <c r="Q5383" s="17"/>
      <c r="R5383" s="18">
        <f t="shared" si="169"/>
        <v>11.433415783539925</v>
      </c>
      <c r="S5383">
        <f t="shared" si="170"/>
        <v>21.063459202000121</v>
      </c>
      <c r="T5383" s="3">
        <v>7296.5589656658594</v>
      </c>
      <c r="U5383">
        <v>3964.5987965087238</v>
      </c>
      <c r="V5383">
        <v>7.9066921898629516E-2</v>
      </c>
      <c r="Y5383">
        <v>2451.342895453759</v>
      </c>
      <c r="Z5383">
        <v>9954.4130352093362</v>
      </c>
    </row>
    <row r="5384" spans="1:26" ht="92.25" x14ac:dyDescent="1.35">
      <c r="A5384" t="s">
        <v>5384</v>
      </c>
      <c r="B5384" s="11">
        <v>11804</v>
      </c>
      <c r="C5384" s="11">
        <v>4131</v>
      </c>
      <c r="D5384" s="11">
        <v>3085</v>
      </c>
      <c r="E5384" s="11">
        <v>9931</v>
      </c>
      <c r="F5384" s="11">
        <v>16184</v>
      </c>
      <c r="G5384" s="11">
        <v>13062</v>
      </c>
      <c r="H5384" s="11">
        <v>4936</v>
      </c>
      <c r="I5384" s="13">
        <v>18.266116959833845</v>
      </c>
      <c r="J5384" s="13">
        <v>16.61835016185352</v>
      </c>
      <c r="K5384" s="13">
        <v>5.643591239128499</v>
      </c>
      <c r="L5384" s="13">
        <v>21.345159592166354</v>
      </c>
      <c r="M5384" s="13">
        <v>7.590624252428384</v>
      </c>
      <c r="N5384" s="13">
        <v>20.864936539186225</v>
      </c>
      <c r="O5384" s="13">
        <v>19.81129247473293</v>
      </c>
      <c r="P5384" s="17">
        <v>15.734295888475682</v>
      </c>
      <c r="Q5384" s="17"/>
      <c r="R5384" s="18">
        <f t="shared" si="169"/>
        <v>10.919274179245583</v>
      </c>
      <c r="S5384">
        <f t="shared" si="170"/>
        <v>20.54931759770578</v>
      </c>
      <c r="T5384" s="3">
        <v>5781.6438780270173</v>
      </c>
      <c r="U5384">
        <v>2890.7472804599684</v>
      </c>
      <c r="V5384">
        <v>-0.95457380666630343</v>
      </c>
      <c r="Y5384">
        <v>1554.3602245421903</v>
      </c>
      <c r="Z5384">
        <v>7499.6393272056794</v>
      </c>
    </row>
    <row r="5385" spans="1:26" ht="92.25" x14ac:dyDescent="1.35">
      <c r="A5385" t="s">
        <v>5385</v>
      </c>
      <c r="B5385" s="11">
        <v>10362</v>
      </c>
      <c r="C5385" s="11">
        <v>9333</v>
      </c>
      <c r="D5385" s="11">
        <v>12894</v>
      </c>
      <c r="E5385" s="11">
        <v>10673</v>
      </c>
      <c r="F5385" s="11">
        <v>2253</v>
      </c>
      <c r="G5385" s="11">
        <v>1966</v>
      </c>
      <c r="H5385" s="11">
        <v>3929</v>
      </c>
      <c r="I5385" s="13">
        <v>23.668913867975306</v>
      </c>
      <c r="J5385" s="13">
        <v>17.410908554045772</v>
      </c>
      <c r="K5385" s="13">
        <v>19.594115999321271</v>
      </c>
      <c r="L5385" s="13">
        <v>4.0987429019794526</v>
      </c>
      <c r="M5385" s="13">
        <v>12.845987368148126</v>
      </c>
      <c r="N5385" s="13">
        <v>27.706576845185864</v>
      </c>
      <c r="O5385" s="13">
        <v>4.9893147355945899</v>
      </c>
      <c r="P5385" s="17">
        <v>15.759222896035769</v>
      </c>
      <c r="Q5385" s="17"/>
      <c r="R5385" s="18">
        <f t="shared" si="169"/>
        <v>10.944201186805671</v>
      </c>
      <c r="S5385">
        <f t="shared" si="170"/>
        <v>20.574244605265868</v>
      </c>
      <c r="T5385" s="3">
        <v>4869.5860611853559</v>
      </c>
      <c r="U5385">
        <v>2355.4514666695718</v>
      </c>
      <c r="V5385">
        <v>-0.55618897931708489</v>
      </c>
      <c r="Y5385">
        <v>1187.9005457344879</v>
      </c>
      <c r="Z5385">
        <v>6195.3082759501776</v>
      </c>
    </row>
    <row r="5386" spans="1:26" ht="92.25" x14ac:dyDescent="1.35">
      <c r="A5386" t="s">
        <v>5386</v>
      </c>
      <c r="B5386" s="11">
        <v>8199</v>
      </c>
      <c r="C5386" s="11">
        <v>6330</v>
      </c>
      <c r="D5386" s="11">
        <v>17987</v>
      </c>
      <c r="E5386" s="11">
        <v>500</v>
      </c>
      <c r="F5386" s="11">
        <v>17849</v>
      </c>
      <c r="G5386" s="11">
        <v>297</v>
      </c>
      <c r="H5386" s="11">
        <v>8596</v>
      </c>
      <c r="I5386" s="13">
        <v>19.167893758089008</v>
      </c>
      <c r="J5386" s="13">
        <v>17.108146431125864</v>
      </c>
      <c r="K5386" s="13">
        <v>16.701020700024564</v>
      </c>
      <c r="L5386" s="13">
        <v>17.154391172210747</v>
      </c>
      <c r="M5386" s="13">
        <v>27.548009462571237</v>
      </c>
      <c r="N5386" s="13">
        <v>15.290456747546116</v>
      </c>
      <c r="O5386" s="13">
        <v>12.669070852182346</v>
      </c>
      <c r="P5386" s="17">
        <v>17.948427017678551</v>
      </c>
      <c r="Q5386" s="17"/>
      <c r="R5386" s="18">
        <f t="shared" si="169"/>
        <v>13.133405308448452</v>
      </c>
      <c r="S5386">
        <f t="shared" si="170"/>
        <v>22.763448726908649</v>
      </c>
      <c r="T5386" s="3">
        <v>6598.8809018535021</v>
      </c>
      <c r="U5386">
        <v>2738.5263826733749</v>
      </c>
      <c r="V5386">
        <v>-0.64366759033873677</v>
      </c>
      <c r="Y5386">
        <v>896.6172199288867</v>
      </c>
      <c r="Z5386">
        <v>7682.2632324506376</v>
      </c>
    </row>
    <row r="5387" spans="1:26" ht="92.25" x14ac:dyDescent="1.35">
      <c r="A5387" t="s">
        <v>5387</v>
      </c>
      <c r="B5387" s="11">
        <v>16640</v>
      </c>
      <c r="C5387" s="11">
        <v>2304</v>
      </c>
      <c r="D5387" s="11">
        <v>1744</v>
      </c>
      <c r="E5387" s="11">
        <v>7872</v>
      </c>
      <c r="F5387" s="11">
        <v>4319</v>
      </c>
      <c r="G5387" s="11">
        <v>6610</v>
      </c>
      <c r="H5387" s="11">
        <v>18298</v>
      </c>
      <c r="I5387" s="13">
        <v>0.38675020302310337</v>
      </c>
      <c r="J5387" s="13">
        <v>12.889076787455675</v>
      </c>
      <c r="K5387" s="13">
        <v>30.163628454703797</v>
      </c>
      <c r="L5387" s="13">
        <v>6.8594106091801255</v>
      </c>
      <c r="M5387" s="13">
        <v>11.016289148285082</v>
      </c>
      <c r="N5387" s="13">
        <v>10.986755245792367</v>
      </c>
      <c r="O5387" s="13">
        <v>20.509589449001005</v>
      </c>
      <c r="P5387" s="17">
        <v>13.258785699634448</v>
      </c>
      <c r="Q5387" s="17"/>
      <c r="R5387" s="18">
        <f t="shared" si="169"/>
        <v>8.4437639904043493</v>
      </c>
      <c r="S5387">
        <f t="shared" si="170"/>
        <v>18.073807408864546</v>
      </c>
      <c r="T5387" s="3">
        <v>6224.414224586114</v>
      </c>
      <c r="U5387">
        <v>2647.1076307262192</v>
      </c>
      <c r="V5387">
        <v>0.17418415154679678</v>
      </c>
      <c r="Y5387">
        <v>946.47946188962169</v>
      </c>
      <c r="Z5387">
        <v>7347.0604378976805</v>
      </c>
    </row>
    <row r="5388" spans="1:26" ht="92.25" x14ac:dyDescent="1.35">
      <c r="A5388" t="s">
        <v>5388</v>
      </c>
      <c r="B5388" s="11">
        <v>18260</v>
      </c>
      <c r="C5388" s="11">
        <v>7051</v>
      </c>
      <c r="D5388" s="11">
        <v>280</v>
      </c>
      <c r="E5388" s="11">
        <v>18273</v>
      </c>
      <c r="F5388" s="11">
        <v>809</v>
      </c>
      <c r="G5388" s="11">
        <v>17949</v>
      </c>
      <c r="H5388" s="11">
        <v>11033</v>
      </c>
      <c r="I5388" s="13">
        <v>16.282330710050321</v>
      </c>
      <c r="J5388" s="13">
        <v>24.19483479155862</v>
      </c>
      <c r="K5388" s="13">
        <v>24.237002455419496</v>
      </c>
      <c r="L5388" s="13">
        <v>24.310605912750695</v>
      </c>
      <c r="M5388" s="13">
        <v>16.452299278455765</v>
      </c>
      <c r="N5388" s="13">
        <v>17.566908144254011</v>
      </c>
      <c r="O5388" s="13">
        <v>24.20055119471683</v>
      </c>
      <c r="P5388" s="17">
        <v>21.034933212457961</v>
      </c>
      <c r="Q5388" s="17"/>
      <c r="R5388" s="18">
        <f t="shared" si="169"/>
        <v>16.219911503227863</v>
      </c>
      <c r="S5388">
        <f t="shared" si="170"/>
        <v>25.84995492168806</v>
      </c>
      <c r="T5388" s="3">
        <v>7701.4718382023457</v>
      </c>
      <c r="U5388">
        <v>3374.7271453044814</v>
      </c>
      <c r="V5388">
        <v>1.064061052602483</v>
      </c>
      <c r="Y5388">
        <v>1322.5887136259721</v>
      </c>
      <c r="Z5388">
        <v>9242.0317899160145</v>
      </c>
    </row>
    <row r="5389" spans="1:26" ht="92.25" x14ac:dyDescent="1.35">
      <c r="A5389" t="s">
        <v>5389</v>
      </c>
      <c r="B5389" s="11">
        <v>17868</v>
      </c>
      <c r="C5389" s="11">
        <v>8021</v>
      </c>
      <c r="D5389" s="11">
        <v>12900</v>
      </c>
      <c r="E5389" s="11">
        <v>16155</v>
      </c>
      <c r="F5389" s="11">
        <v>9749</v>
      </c>
      <c r="G5389" s="11">
        <v>19778</v>
      </c>
      <c r="H5389" s="11">
        <v>47</v>
      </c>
      <c r="I5389" s="13">
        <v>12.134894587017556</v>
      </c>
      <c r="J5389" s="13">
        <v>13.987696157165171</v>
      </c>
      <c r="K5389" s="13">
        <v>14.370779721947468</v>
      </c>
      <c r="L5389" s="13">
        <v>24.384198932937615</v>
      </c>
      <c r="M5389" s="13">
        <v>21.698422922615261</v>
      </c>
      <c r="N5389" s="13">
        <v>22.077156431649477</v>
      </c>
      <c r="O5389" s="13">
        <v>12.462402420447281</v>
      </c>
      <c r="P5389" s="17">
        <v>17.30222159625426</v>
      </c>
      <c r="Q5389" s="17"/>
      <c r="R5389" s="18">
        <f t="shared" si="169"/>
        <v>12.487199887024161</v>
      </c>
      <c r="S5389">
        <f t="shared" si="170"/>
        <v>22.117243305484358</v>
      </c>
      <c r="T5389" s="3">
        <v>7764.9248241719179</v>
      </c>
      <c r="U5389">
        <v>3870.3384346662087</v>
      </c>
      <c r="V5389">
        <v>-0.81056441558757797</v>
      </c>
      <c r="Y5389">
        <v>2063.4270335565934</v>
      </c>
      <c r="Z5389">
        <v>10048.118976681933</v>
      </c>
    </row>
    <row r="5390" spans="1:26" ht="92.25" x14ac:dyDescent="1.35">
      <c r="A5390" t="s">
        <v>5390</v>
      </c>
      <c r="B5390" s="11">
        <v>9314</v>
      </c>
      <c r="C5390" s="11">
        <v>12991</v>
      </c>
      <c r="D5390" s="11">
        <v>4305</v>
      </c>
      <c r="E5390" s="11">
        <v>14995</v>
      </c>
      <c r="F5390" s="11">
        <v>2169</v>
      </c>
      <c r="G5390" s="11">
        <v>17180</v>
      </c>
      <c r="H5390" s="11">
        <v>17043</v>
      </c>
      <c r="I5390" s="13">
        <v>22.756565957221468</v>
      </c>
      <c r="J5390" s="13">
        <v>20.425549238475533</v>
      </c>
      <c r="K5390" s="13">
        <v>25.374658581130412</v>
      </c>
      <c r="L5390" s="13">
        <v>19.695190532005785</v>
      </c>
      <c r="M5390" s="13">
        <v>3.693864082299406</v>
      </c>
      <c r="N5390" s="13">
        <v>13.495757715571269</v>
      </c>
      <c r="O5390" s="13">
        <v>10.856451308818563</v>
      </c>
      <c r="P5390" s="17">
        <v>16.614005345074634</v>
      </c>
      <c r="Q5390" s="17"/>
      <c r="R5390" s="18">
        <f t="shared" si="169"/>
        <v>11.798983635844536</v>
      </c>
      <c r="S5390">
        <f t="shared" si="170"/>
        <v>21.429027054304733</v>
      </c>
      <c r="T5390" s="3">
        <v>7081.0350987331221</v>
      </c>
      <c r="U5390">
        <v>3571.6484257454267</v>
      </c>
      <c r="V5390">
        <v>-0.1702244389889529</v>
      </c>
      <c r="Y5390">
        <v>1948.9070810040885</v>
      </c>
      <c r="Z5390">
        <v>9230.3534803092789</v>
      </c>
    </row>
    <row r="5391" spans="1:26" ht="92.25" x14ac:dyDescent="1.35">
      <c r="A5391" t="s">
        <v>5391</v>
      </c>
      <c r="B5391" s="11">
        <v>17024</v>
      </c>
      <c r="C5391" s="11">
        <v>1217</v>
      </c>
      <c r="D5391" s="11">
        <v>2149</v>
      </c>
      <c r="E5391" s="11">
        <v>12749</v>
      </c>
      <c r="F5391" s="11">
        <v>2090</v>
      </c>
      <c r="G5391" s="11">
        <v>11422</v>
      </c>
      <c r="H5391" s="11">
        <v>19697</v>
      </c>
      <c r="I5391" s="13">
        <v>17.208461154004908</v>
      </c>
      <c r="J5391" s="13">
        <v>24.751882341474918</v>
      </c>
      <c r="K5391" s="13">
        <v>27.051938257957431</v>
      </c>
      <c r="L5391" s="13">
        <v>8.7726336779543388</v>
      </c>
      <c r="M5391" s="13">
        <v>14.573241514463538</v>
      </c>
      <c r="N5391" s="13">
        <v>22.450105142910331</v>
      </c>
      <c r="O5391" s="13">
        <v>14.132107786464816</v>
      </c>
      <c r="P5391" s="17">
        <v>18.420052839318611</v>
      </c>
      <c r="Q5391" s="17"/>
      <c r="R5391" s="18">
        <f t="shared" si="169"/>
        <v>13.605031130088513</v>
      </c>
      <c r="S5391">
        <f t="shared" si="170"/>
        <v>23.23507454854871</v>
      </c>
      <c r="T5391" s="3">
        <v>7147.8211021202032</v>
      </c>
      <c r="U5391">
        <v>3039.5265679805839</v>
      </c>
      <c r="V5391">
        <v>0.38148755265865475</v>
      </c>
      <c r="Y5391">
        <v>1084.1269585947725</v>
      </c>
      <c r="Z5391">
        <v>8434.2495750216458</v>
      </c>
    </row>
    <row r="5392" spans="1:26" ht="92.25" x14ac:dyDescent="1.35">
      <c r="A5392" t="s">
        <v>5392</v>
      </c>
      <c r="B5392" s="11">
        <v>14550</v>
      </c>
      <c r="C5392" s="11">
        <v>2931</v>
      </c>
      <c r="D5392" s="11">
        <v>7934</v>
      </c>
      <c r="E5392" s="11">
        <v>15167</v>
      </c>
      <c r="F5392" s="11">
        <v>11678</v>
      </c>
      <c r="G5392" s="11">
        <v>15451</v>
      </c>
      <c r="H5392" s="11">
        <v>15153</v>
      </c>
      <c r="I5392" s="13">
        <v>19.900947168419407</v>
      </c>
      <c r="J5392" s="13">
        <v>7.2138782552553415</v>
      </c>
      <c r="K5392" s="13">
        <v>3.3642664024360158</v>
      </c>
      <c r="L5392" s="13">
        <v>25.533008876791996</v>
      </c>
      <c r="M5392" s="13">
        <v>20.80613485041907</v>
      </c>
      <c r="N5392" s="13">
        <v>15.441927216907214</v>
      </c>
      <c r="O5392" s="13">
        <v>12.808623759742838</v>
      </c>
      <c r="P5392" s="17">
        <v>15.009826647138841</v>
      </c>
      <c r="Q5392" s="17"/>
      <c r="R5392" s="18">
        <f t="shared" si="169"/>
        <v>10.194804937908742</v>
      </c>
      <c r="S5392">
        <f t="shared" si="170"/>
        <v>19.824848356368939</v>
      </c>
      <c r="T5392" s="3">
        <v>6932.8676960001058</v>
      </c>
      <c r="U5392">
        <v>3793.1235371301032</v>
      </c>
      <c r="V5392">
        <v>0.38387497625080869</v>
      </c>
      <c r="Y5392">
        <v>2370.7268603443326</v>
      </c>
      <c r="Z5392">
        <v>9499.812342625155</v>
      </c>
    </row>
    <row r="5393" spans="1:26" ht="92.25" x14ac:dyDescent="1.35">
      <c r="A5393" t="s">
        <v>5393</v>
      </c>
      <c r="B5393" s="11">
        <v>12917</v>
      </c>
      <c r="C5393" s="11">
        <v>12868</v>
      </c>
      <c r="D5393" s="11">
        <v>11862</v>
      </c>
      <c r="E5393" s="11">
        <v>11469</v>
      </c>
      <c r="F5393" s="11">
        <v>11447</v>
      </c>
      <c r="G5393" s="11">
        <v>15921</v>
      </c>
      <c r="H5393" s="11">
        <v>1507</v>
      </c>
      <c r="I5393" s="13">
        <v>20.687122970047508</v>
      </c>
      <c r="J5393" s="13">
        <v>18.562543760507911</v>
      </c>
      <c r="K5393" s="13">
        <v>14.803064099697684</v>
      </c>
      <c r="L5393" s="13">
        <v>12.437207661685244</v>
      </c>
      <c r="M5393" s="13">
        <v>21.219936243225501</v>
      </c>
      <c r="N5393" s="13">
        <v>19.782629206527226</v>
      </c>
      <c r="O5393" s="13">
        <v>14.244294263549696</v>
      </c>
      <c r="P5393" s="17">
        <v>17.390971172177252</v>
      </c>
      <c r="Q5393" s="17"/>
      <c r="R5393" s="18">
        <f t="shared" si="169"/>
        <v>12.575949462947154</v>
      </c>
      <c r="S5393">
        <f t="shared" si="170"/>
        <v>22.205992881407351</v>
      </c>
      <c r="T5393" s="3">
        <v>6528.4198747378241</v>
      </c>
      <c r="U5393">
        <v>3571.6976971826316</v>
      </c>
      <c r="V5393">
        <v>-0.61707169152214192</v>
      </c>
      <c r="Y5393">
        <v>2233.1117952550894</v>
      </c>
      <c r="Z5393">
        <v>8946.3025544093507</v>
      </c>
    </row>
    <row r="5394" spans="1:26" ht="92.25" x14ac:dyDescent="1.35">
      <c r="A5394" t="s">
        <v>5394</v>
      </c>
      <c r="B5394" s="11">
        <v>9112</v>
      </c>
      <c r="C5394" s="11">
        <v>9460</v>
      </c>
      <c r="D5394" s="11">
        <v>16579</v>
      </c>
      <c r="E5394" s="11">
        <v>8394</v>
      </c>
      <c r="F5394" s="11">
        <v>3968</v>
      </c>
      <c r="G5394" s="11">
        <v>2371</v>
      </c>
      <c r="H5394" s="11">
        <v>1516</v>
      </c>
      <c r="I5394" s="13">
        <v>19.396362438782159</v>
      </c>
      <c r="J5394" s="13">
        <v>10.075266323649865</v>
      </c>
      <c r="K5394" s="13">
        <v>8.1858809077537487</v>
      </c>
      <c r="L5394" s="13">
        <v>29.337602311710313</v>
      </c>
      <c r="M5394" s="13">
        <v>20.301088276371246</v>
      </c>
      <c r="N5394" s="13">
        <v>14.976941015483364</v>
      </c>
      <c r="O5394" s="13">
        <v>2.3755115339186244</v>
      </c>
      <c r="P5394" s="17">
        <v>14.94980754395276</v>
      </c>
      <c r="Q5394" s="17"/>
      <c r="R5394" s="18">
        <f t="shared" si="169"/>
        <v>10.134785834722662</v>
      </c>
      <c r="S5394">
        <f t="shared" si="170"/>
        <v>19.76482925318286</v>
      </c>
      <c r="T5394" s="3">
        <v>5196.1068725091682</v>
      </c>
      <c r="U5394">
        <v>2353.906652540245</v>
      </c>
      <c r="V5394">
        <v>-0.42279452827642672</v>
      </c>
      <c r="Y5394">
        <v>1017.6085817831117</v>
      </c>
      <c r="Z5394">
        <v>6360.7784926349841</v>
      </c>
    </row>
    <row r="5395" spans="1:26" ht="92.25" x14ac:dyDescent="1.35">
      <c r="A5395" t="s">
        <v>5395</v>
      </c>
      <c r="B5395" s="11">
        <v>17073</v>
      </c>
      <c r="C5395" s="11">
        <v>9507</v>
      </c>
      <c r="D5395" s="11">
        <v>17128</v>
      </c>
      <c r="E5395" s="11">
        <v>4607</v>
      </c>
      <c r="F5395" s="11">
        <v>13125</v>
      </c>
      <c r="G5395" s="11">
        <v>16346</v>
      </c>
      <c r="H5395" s="11">
        <v>19823</v>
      </c>
      <c r="I5395" s="13">
        <v>21.663187826192221</v>
      </c>
      <c r="J5395" s="13">
        <v>20.722539339158253</v>
      </c>
      <c r="K5395" s="13">
        <v>21.758084495494089</v>
      </c>
      <c r="L5395" s="13">
        <v>17.986059665858363</v>
      </c>
      <c r="M5395" s="13">
        <v>9.781747115677458</v>
      </c>
      <c r="N5395" s="13">
        <v>22.33803605524486</v>
      </c>
      <c r="O5395" s="13">
        <v>15.11329482959459</v>
      </c>
      <c r="P5395" s="17">
        <v>18.480421332459976</v>
      </c>
      <c r="Q5395" s="17"/>
      <c r="R5395" s="18">
        <f t="shared" si="169"/>
        <v>13.665399623229877</v>
      </c>
      <c r="S5395">
        <f t="shared" si="170"/>
        <v>23.295443041690074</v>
      </c>
      <c r="T5395" s="3">
        <v>8058.7737030771832</v>
      </c>
      <c r="U5395">
        <v>4470.9176003617813</v>
      </c>
      <c r="V5395">
        <v>-3.385707714187447E-2</v>
      </c>
      <c r="Y5395">
        <v>2849.6223739086372</v>
      </c>
      <c r="Z5395">
        <v>11136.479866478494</v>
      </c>
    </row>
    <row r="5396" spans="1:26" ht="92.25" x14ac:dyDescent="1.35">
      <c r="A5396" t="s">
        <v>5396</v>
      </c>
      <c r="B5396" s="11">
        <v>1993</v>
      </c>
      <c r="C5396" s="11">
        <v>2612</v>
      </c>
      <c r="D5396" s="11">
        <v>7861</v>
      </c>
      <c r="E5396" s="11">
        <v>18667</v>
      </c>
      <c r="F5396" s="11">
        <v>1218</v>
      </c>
      <c r="G5396" s="11">
        <v>10910</v>
      </c>
      <c r="H5396" s="11">
        <v>14367</v>
      </c>
      <c r="I5396" s="13">
        <v>24.650539578960675</v>
      </c>
      <c r="J5396" s="13">
        <v>16.664785411457473</v>
      </c>
      <c r="K5396" s="13">
        <v>5.3186204863408708</v>
      </c>
      <c r="L5396" s="13">
        <v>17.073829734699334</v>
      </c>
      <c r="M5396" s="13">
        <v>9.4086654653601833</v>
      </c>
      <c r="N5396" s="13">
        <v>11.091645634449392</v>
      </c>
      <c r="O5396" s="13">
        <v>20.174367239926571</v>
      </c>
      <c r="P5396" s="17">
        <v>14.911779078742072</v>
      </c>
      <c r="Q5396" s="17"/>
      <c r="R5396" s="18">
        <f t="shared" si="169"/>
        <v>10.096757369511973</v>
      </c>
      <c r="S5396">
        <f t="shared" si="170"/>
        <v>19.72680078797217</v>
      </c>
      <c r="T5396" s="3">
        <v>6255.5251184962981</v>
      </c>
      <c r="U5396">
        <v>2639.0897624481167</v>
      </c>
      <c r="V5396">
        <v>-1.3345834304345772</v>
      </c>
      <c r="Y5396">
        <v>917.97088049735066</v>
      </c>
      <c r="Z5396">
        <v>7350.5432678291581</v>
      </c>
    </row>
    <row r="5397" spans="1:26" ht="92.25" x14ac:dyDescent="1.35">
      <c r="A5397" t="s">
        <v>5397</v>
      </c>
      <c r="B5397" s="11">
        <v>2250</v>
      </c>
      <c r="C5397" s="11">
        <v>1578</v>
      </c>
      <c r="D5397" s="11">
        <v>8846</v>
      </c>
      <c r="E5397" s="11">
        <v>6029</v>
      </c>
      <c r="F5397" s="11">
        <v>4917</v>
      </c>
      <c r="G5397" s="11">
        <v>8938</v>
      </c>
      <c r="H5397" s="11">
        <v>6182</v>
      </c>
      <c r="I5397" s="13">
        <v>16.263470277561293</v>
      </c>
      <c r="J5397" s="13">
        <v>12.87572718403786</v>
      </c>
      <c r="K5397" s="13">
        <v>12.514027873979581</v>
      </c>
      <c r="L5397" s="13">
        <v>21.415451818578696</v>
      </c>
      <c r="M5397" s="13">
        <v>0.85806058146200392</v>
      </c>
      <c r="N5397" s="13">
        <v>15.030152797578747</v>
      </c>
      <c r="O5397" s="13">
        <v>12.015470603881374</v>
      </c>
      <c r="P5397" s="17">
        <v>12.996051591011364</v>
      </c>
      <c r="Q5397" s="17"/>
      <c r="R5397" s="18">
        <f t="shared" si="169"/>
        <v>8.1810298817812654</v>
      </c>
      <c r="S5397">
        <f t="shared" si="170"/>
        <v>17.811073300241461</v>
      </c>
      <c r="T5397" s="3">
        <v>3463.9323673479144</v>
      </c>
      <c r="U5397">
        <v>1773.6093370991744</v>
      </c>
      <c r="V5397">
        <v>-0.62096432884573005</v>
      </c>
      <c r="Y5397">
        <v>1002.5825284037776</v>
      </c>
      <c r="Z5397">
        <v>4564.5529906282563</v>
      </c>
    </row>
    <row r="5398" spans="1:26" ht="92.25" x14ac:dyDescent="1.35">
      <c r="A5398" t="s">
        <v>5398</v>
      </c>
      <c r="B5398" s="11">
        <v>12516</v>
      </c>
      <c r="C5398" s="11">
        <v>1467</v>
      </c>
      <c r="D5398" s="11">
        <v>16339</v>
      </c>
      <c r="E5398" s="11">
        <v>15820</v>
      </c>
      <c r="F5398" s="11">
        <v>12264</v>
      </c>
      <c r="G5398" s="11">
        <v>6941</v>
      </c>
      <c r="H5398" s="11">
        <v>11792</v>
      </c>
      <c r="I5398" s="13">
        <v>22.065442665503323</v>
      </c>
      <c r="J5398" s="13">
        <v>16.6623318767158</v>
      </c>
      <c r="K5398" s="13">
        <v>19.871449568971691</v>
      </c>
      <c r="L5398" s="13">
        <v>18.643651220804198</v>
      </c>
      <c r="M5398" s="13">
        <v>15.043330012585242</v>
      </c>
      <c r="N5398" s="13">
        <v>14.216357953811283</v>
      </c>
      <c r="O5398" s="13">
        <v>13.821904138006406</v>
      </c>
      <c r="P5398" s="17">
        <v>17.189209633771135</v>
      </c>
      <c r="Q5398" s="17"/>
      <c r="R5398" s="18">
        <f t="shared" si="169"/>
        <v>12.374187924541037</v>
      </c>
      <c r="S5398">
        <f t="shared" si="170"/>
        <v>22.004231343001234</v>
      </c>
      <c r="T5398" s="3">
        <v>6712.4311051282175</v>
      </c>
      <c r="U5398">
        <v>3532.742638028531</v>
      </c>
      <c r="V5398">
        <v>0.84723751569981687</v>
      </c>
      <c r="Y5398">
        <v>2077.7079963323567</v>
      </c>
      <c r="Z5398">
        <v>8980.1179716429615</v>
      </c>
    </row>
    <row r="5399" spans="1:26" ht="92.25" x14ac:dyDescent="1.35">
      <c r="A5399" t="s">
        <v>5399</v>
      </c>
      <c r="B5399" s="11">
        <v>12368</v>
      </c>
      <c r="C5399" s="11">
        <v>13334</v>
      </c>
      <c r="D5399" s="11">
        <v>3963</v>
      </c>
      <c r="E5399" s="11">
        <v>758</v>
      </c>
      <c r="F5399" s="11">
        <v>3856</v>
      </c>
      <c r="G5399" s="11">
        <v>9460</v>
      </c>
      <c r="H5399" s="11">
        <v>2662</v>
      </c>
      <c r="I5399" s="13">
        <v>14.921692641096486</v>
      </c>
      <c r="J5399" s="13">
        <v>28.485931597946738</v>
      </c>
      <c r="K5399" s="13">
        <v>22.168668942454765</v>
      </c>
      <c r="L5399" s="13">
        <v>15.807722233961281</v>
      </c>
      <c r="M5399" s="13">
        <v>20.74194907386342</v>
      </c>
      <c r="N5399" s="13">
        <v>10.075266323649865</v>
      </c>
      <c r="O5399" s="13">
        <v>14.272760766688958</v>
      </c>
      <c r="P5399" s="17">
        <v>18.06771308280879</v>
      </c>
      <c r="Q5399" s="17"/>
      <c r="R5399" s="18">
        <f t="shared" si="169"/>
        <v>13.252691373578692</v>
      </c>
      <c r="S5399">
        <f t="shared" si="170"/>
        <v>22.882734792038889</v>
      </c>
      <c r="T5399" s="3">
        <v>4825.797468561711</v>
      </c>
      <c r="U5399">
        <v>2127.4143866332543</v>
      </c>
      <c r="V5399">
        <v>-0.22452127268479671</v>
      </c>
      <c r="Y5399">
        <v>854.53442129891346</v>
      </c>
      <c r="Z5399">
        <v>5816.9142303640456</v>
      </c>
    </row>
    <row r="5400" spans="1:26" ht="92.25" x14ac:dyDescent="1.35">
      <c r="A5400" t="s">
        <v>5400</v>
      </c>
      <c r="B5400" s="11">
        <v>17014</v>
      </c>
      <c r="C5400" s="11">
        <v>5374</v>
      </c>
      <c r="D5400" s="11">
        <v>1276</v>
      </c>
      <c r="E5400" s="11">
        <v>9018</v>
      </c>
      <c r="F5400" s="11">
        <v>9559</v>
      </c>
      <c r="G5400" s="11">
        <v>2896</v>
      </c>
      <c r="H5400" s="11">
        <v>15723</v>
      </c>
      <c r="I5400" s="13">
        <v>4.982017689021518</v>
      </c>
      <c r="J5400" s="13">
        <v>10.174660128672848</v>
      </c>
      <c r="K5400" s="13">
        <v>18.320402425674967</v>
      </c>
      <c r="L5400" s="13">
        <v>24.778686200582477</v>
      </c>
      <c r="M5400" s="13">
        <v>17.697697901813356</v>
      </c>
      <c r="N5400" s="13">
        <v>11.493402376305522</v>
      </c>
      <c r="O5400" s="13">
        <v>20.959796884687847</v>
      </c>
      <c r="P5400" s="17">
        <v>15.486666229536933</v>
      </c>
      <c r="Q5400" s="17"/>
      <c r="R5400" s="18">
        <f t="shared" si="169"/>
        <v>10.671644520306835</v>
      </c>
      <c r="S5400">
        <f t="shared" si="170"/>
        <v>20.301687938767031</v>
      </c>
      <c r="T5400" s="3">
        <v>6084.2922769737588</v>
      </c>
      <c r="U5400">
        <v>2788.6800818575002</v>
      </c>
      <c r="V5400">
        <v>-0.70719352152082138</v>
      </c>
      <c r="Y5400">
        <v>1239.4646702603054</v>
      </c>
      <c r="Z5400">
        <v>7495.9578912043962</v>
      </c>
    </row>
    <row r="5401" spans="1:26" ht="92.25" x14ac:dyDescent="1.35">
      <c r="A5401" t="s">
        <v>5401</v>
      </c>
      <c r="B5401" s="11">
        <v>3326</v>
      </c>
      <c r="C5401" s="11">
        <v>11573</v>
      </c>
      <c r="D5401" s="11">
        <v>4897</v>
      </c>
      <c r="E5401" s="11">
        <v>16580</v>
      </c>
      <c r="F5401" s="11">
        <v>5195</v>
      </c>
      <c r="G5401" s="11">
        <v>19047</v>
      </c>
      <c r="H5401" s="11">
        <v>5113</v>
      </c>
      <c r="I5401" s="13">
        <v>23.493588617354892</v>
      </c>
      <c r="J5401" s="13">
        <v>2.8288557261078076</v>
      </c>
      <c r="K5401" s="13">
        <v>4.9169415509477261</v>
      </c>
      <c r="L5401" s="13">
        <v>25.279346176805706</v>
      </c>
      <c r="M5401" s="13">
        <v>25.935408999128477</v>
      </c>
      <c r="N5401" s="13">
        <v>22.151038027612174</v>
      </c>
      <c r="O5401" s="13">
        <v>10.86602342101097</v>
      </c>
      <c r="P5401" s="17">
        <v>16.495886074138248</v>
      </c>
      <c r="Q5401" s="17"/>
      <c r="R5401" s="18">
        <f t="shared" si="169"/>
        <v>11.68086436490815</v>
      </c>
      <c r="S5401">
        <f t="shared" si="170"/>
        <v>21.310907783368346</v>
      </c>
      <c r="T5401" s="3">
        <v>6497.6438078045012</v>
      </c>
      <c r="U5401">
        <v>3009.9044895715024</v>
      </c>
      <c r="V5401">
        <v>-0.25720396479300689</v>
      </c>
      <c r="Y5401">
        <v>1372.1875218243713</v>
      </c>
      <c r="Z5401">
        <v>8053.7311730866641</v>
      </c>
    </row>
    <row r="5402" spans="1:26" ht="92.25" x14ac:dyDescent="1.35">
      <c r="A5402" t="s">
        <v>5402</v>
      </c>
      <c r="B5402" s="11">
        <v>5872</v>
      </c>
      <c r="C5402" s="11">
        <v>7408</v>
      </c>
      <c r="D5402" s="11">
        <v>3719</v>
      </c>
      <c r="E5402" s="11">
        <v>6892</v>
      </c>
      <c r="F5402" s="11">
        <v>6818</v>
      </c>
      <c r="G5402" s="11">
        <v>10409</v>
      </c>
      <c r="H5402" s="11">
        <v>17548</v>
      </c>
      <c r="I5402" s="13">
        <v>13.070268151243953</v>
      </c>
      <c r="J5402" s="13">
        <v>10.886215734554561</v>
      </c>
      <c r="K5402" s="13">
        <v>12.209228672453646</v>
      </c>
      <c r="L5402" s="13">
        <v>14.918665523159454</v>
      </c>
      <c r="M5402" s="13">
        <v>22.581099379629975</v>
      </c>
      <c r="N5402" s="13">
        <v>20.817231297071622</v>
      </c>
      <c r="O5402" s="13">
        <v>22.027210055473557</v>
      </c>
      <c r="P5402" s="17">
        <v>16.644274116226679</v>
      </c>
      <c r="Q5402" s="17"/>
      <c r="R5402" s="18">
        <f t="shared" si="169"/>
        <v>11.829252406996581</v>
      </c>
      <c r="S5402">
        <f t="shared" si="170"/>
        <v>21.459295825456778</v>
      </c>
      <c r="T5402" s="3">
        <v>5300.9175310766041</v>
      </c>
      <c r="U5402">
        <v>2687.91460982224</v>
      </c>
      <c r="V5402">
        <v>0.35561470212996937</v>
      </c>
      <c r="Y5402">
        <v>1484.9808022024617</v>
      </c>
      <c r="Z5402">
        <v>6935.9277797957775</v>
      </c>
    </row>
    <row r="5403" spans="1:26" ht="92.25" x14ac:dyDescent="1.35">
      <c r="A5403" t="s">
        <v>5403</v>
      </c>
      <c r="B5403" s="11">
        <v>6552</v>
      </c>
      <c r="C5403" s="11">
        <v>9813</v>
      </c>
      <c r="D5403" s="11">
        <v>9975</v>
      </c>
      <c r="E5403" s="11">
        <v>19349</v>
      </c>
      <c r="F5403" s="11">
        <v>2501</v>
      </c>
      <c r="G5403" s="11">
        <v>6036</v>
      </c>
      <c r="H5403" s="11">
        <v>15012</v>
      </c>
      <c r="I5403" s="13">
        <v>15.169500709943913</v>
      </c>
      <c r="J5403" s="13">
        <v>10.042478571531632</v>
      </c>
      <c r="K5403" s="13">
        <v>14.421859250971027</v>
      </c>
      <c r="L5403" s="13">
        <v>21.590763778643336</v>
      </c>
      <c r="M5403" s="13">
        <v>11.516535893190984</v>
      </c>
      <c r="N5403" s="13">
        <v>16.454048112167715</v>
      </c>
      <c r="O5403" s="13">
        <v>15.846683753991755</v>
      </c>
      <c r="P5403" s="17">
        <v>15.005981438634336</v>
      </c>
      <c r="Q5403" s="17"/>
      <c r="R5403" s="18">
        <f t="shared" si="169"/>
        <v>10.190959729404238</v>
      </c>
      <c r="S5403">
        <f t="shared" si="170"/>
        <v>19.821003147864435</v>
      </c>
      <c r="T5403" s="3">
        <v>6423.26854979167</v>
      </c>
      <c r="U5403">
        <v>3170.0450243585906</v>
      </c>
      <c r="V5403">
        <v>-0.4743174031318631</v>
      </c>
      <c r="Y5403">
        <v>1660.3467786497581</v>
      </c>
      <c r="Z5403">
        <v>8265.410162959015</v>
      </c>
    </row>
    <row r="5404" spans="1:26" ht="92.25" x14ac:dyDescent="1.35">
      <c r="A5404" t="s">
        <v>5404</v>
      </c>
      <c r="B5404" s="11">
        <v>11955</v>
      </c>
      <c r="C5404" s="11">
        <v>17721</v>
      </c>
      <c r="D5404" s="11">
        <v>14026</v>
      </c>
      <c r="E5404" s="11">
        <v>6922</v>
      </c>
      <c r="F5404" s="11">
        <v>9285</v>
      </c>
      <c r="G5404" s="11">
        <v>4054</v>
      </c>
      <c r="H5404" s="11">
        <v>4013</v>
      </c>
      <c r="I5404" s="13">
        <v>15.528812759463351</v>
      </c>
      <c r="J5404" s="13">
        <v>20.870108555496515</v>
      </c>
      <c r="K5404" s="13">
        <v>25.533928443764871</v>
      </c>
      <c r="L5404" s="13">
        <v>19.346006997638778</v>
      </c>
      <c r="M5404" s="13">
        <v>17.477742288738476</v>
      </c>
      <c r="N5404" s="13">
        <v>10.260714987623299</v>
      </c>
      <c r="O5404" s="13">
        <v>27.446464088820946</v>
      </c>
      <c r="P5404" s="17">
        <v>19.494825445935174</v>
      </c>
      <c r="Q5404" s="17"/>
      <c r="R5404" s="18">
        <f t="shared" si="169"/>
        <v>14.679803736705075</v>
      </c>
      <c r="S5404">
        <f t="shared" si="170"/>
        <v>24.309847155165272</v>
      </c>
      <c r="T5404" s="3">
        <v>6123.3914857154577</v>
      </c>
      <c r="U5404">
        <v>3114.7514670637761</v>
      </c>
      <c r="V5404">
        <v>1.4805118553340435</v>
      </c>
      <c r="Y5404">
        <v>1728.2365132151704</v>
      </c>
      <c r="Z5404">
        <v>8024.9355499387748</v>
      </c>
    </row>
    <row r="5405" spans="1:26" ht="92.25" x14ac:dyDescent="1.35">
      <c r="A5405" t="s">
        <v>5405</v>
      </c>
      <c r="B5405" s="11">
        <v>14550</v>
      </c>
      <c r="C5405" s="11">
        <v>8860</v>
      </c>
      <c r="D5405" s="11">
        <v>4824</v>
      </c>
      <c r="E5405" s="11">
        <v>9621</v>
      </c>
      <c r="F5405" s="11">
        <v>2800</v>
      </c>
      <c r="G5405" s="11">
        <v>1023</v>
      </c>
      <c r="H5405" s="11">
        <v>18186</v>
      </c>
      <c r="I5405" s="13">
        <v>19.900947168419407</v>
      </c>
      <c r="J5405" s="13">
        <v>15.255869506396355</v>
      </c>
      <c r="K5405" s="13">
        <v>1.4940500343477208</v>
      </c>
      <c r="L5405" s="13">
        <v>4.7090493078424966</v>
      </c>
      <c r="M5405" s="13">
        <v>21.151394095231566</v>
      </c>
      <c r="N5405" s="13">
        <v>16.093209719230675</v>
      </c>
      <c r="O5405" s="13">
        <v>18.08598654977839</v>
      </c>
      <c r="P5405" s="17">
        <v>13.812929483035232</v>
      </c>
      <c r="Q5405" s="17"/>
      <c r="R5405" s="18">
        <f t="shared" si="169"/>
        <v>8.9979077738051334</v>
      </c>
      <c r="S5405">
        <f t="shared" si="170"/>
        <v>18.627951192265328</v>
      </c>
      <c r="T5405" s="3">
        <v>6124.9667350199652</v>
      </c>
      <c r="U5405">
        <v>2740.6158725021564</v>
      </c>
      <c r="V5405">
        <v>-1.2987311492906883</v>
      </c>
      <c r="Y5405">
        <v>1143.5416988658349</v>
      </c>
      <c r="Z5405">
        <v>7441.8605684551694</v>
      </c>
    </row>
    <row r="5406" spans="1:26" ht="92.25" x14ac:dyDescent="1.35">
      <c r="A5406" t="s">
        <v>5406</v>
      </c>
      <c r="B5406" s="11">
        <v>778</v>
      </c>
      <c r="C5406" s="11">
        <v>1594</v>
      </c>
      <c r="D5406" s="11">
        <v>11409</v>
      </c>
      <c r="E5406" s="11">
        <v>18114</v>
      </c>
      <c r="F5406" s="11">
        <v>6402</v>
      </c>
      <c r="G5406" s="11">
        <v>16832</v>
      </c>
      <c r="H5406" s="11">
        <v>8790</v>
      </c>
      <c r="I5406" s="13">
        <v>15.620027798046511</v>
      </c>
      <c r="J5406" s="13">
        <v>11.717707473393428</v>
      </c>
      <c r="K5406" s="13">
        <v>8.530577099286603</v>
      </c>
      <c r="L5406" s="13">
        <v>30.918936784522362</v>
      </c>
      <c r="M5406" s="13">
        <v>24.825772290292289</v>
      </c>
      <c r="N5406" s="13">
        <v>8.6846880087951703</v>
      </c>
      <c r="O5406" s="13">
        <v>20.253320225870894</v>
      </c>
      <c r="P5406" s="17">
        <v>17.221575668601037</v>
      </c>
      <c r="Q5406" s="17"/>
      <c r="R5406" s="18">
        <f t="shared" si="169"/>
        <v>12.406553959370939</v>
      </c>
      <c r="S5406">
        <f t="shared" si="170"/>
        <v>22.036597377831136</v>
      </c>
      <c r="T5406" s="3">
        <v>6614.1046768014758</v>
      </c>
      <c r="U5406">
        <v>2927.9642237763142</v>
      </c>
      <c r="V5406">
        <v>-0.75924390330328606</v>
      </c>
      <c r="Y5406">
        <v>1184.4310923387775</v>
      </c>
      <c r="Z5406">
        <v>7985.731751354032</v>
      </c>
    </row>
    <row r="5407" spans="1:26" ht="92.25" x14ac:dyDescent="1.35">
      <c r="A5407" t="s">
        <v>5407</v>
      </c>
      <c r="B5407" s="11">
        <v>3551</v>
      </c>
      <c r="C5407" s="11">
        <v>18603</v>
      </c>
      <c r="D5407" s="11">
        <v>19915</v>
      </c>
      <c r="E5407" s="11">
        <v>13834</v>
      </c>
      <c r="F5407" s="11">
        <v>10740</v>
      </c>
      <c r="G5407" s="11">
        <v>3585</v>
      </c>
      <c r="H5407" s="11">
        <v>17548</v>
      </c>
      <c r="I5407" s="13">
        <v>22.63041742819216</v>
      </c>
      <c r="J5407" s="13">
        <v>14.651142595662215</v>
      </c>
      <c r="K5407" s="13">
        <v>19.824994995275883</v>
      </c>
      <c r="L5407" s="13">
        <v>21.589526003363012</v>
      </c>
      <c r="M5407" s="13">
        <v>22.241168212398929</v>
      </c>
      <c r="N5407" s="13">
        <v>21.066378910296365</v>
      </c>
      <c r="O5407" s="13">
        <v>22.027210055473557</v>
      </c>
      <c r="P5407" s="17">
        <v>20.575834028666016</v>
      </c>
      <c r="Q5407" s="17"/>
      <c r="R5407" s="18">
        <f t="shared" si="169"/>
        <v>15.760812319435917</v>
      </c>
      <c r="S5407">
        <f t="shared" si="170"/>
        <v>25.390855737896114</v>
      </c>
      <c r="T5407" s="3">
        <v>7985.3034576689361</v>
      </c>
      <c r="U5407">
        <v>4020.3706386816311</v>
      </c>
      <c r="V5407">
        <v>9.7497832030057907E-2</v>
      </c>
      <c r="Y5407">
        <v>2184.2629011134341</v>
      </c>
      <c r="Z5407">
        <v>10395.570753493022</v>
      </c>
    </row>
    <row r="5408" spans="1:26" ht="92.25" x14ac:dyDescent="1.35">
      <c r="A5408" t="s">
        <v>5408</v>
      </c>
      <c r="B5408" s="11">
        <v>15952</v>
      </c>
      <c r="C5408" s="11">
        <v>19364</v>
      </c>
      <c r="D5408" s="11">
        <v>7896</v>
      </c>
      <c r="E5408" s="11">
        <v>14876</v>
      </c>
      <c r="F5408" s="11">
        <v>7011</v>
      </c>
      <c r="G5408" s="11">
        <v>6121</v>
      </c>
      <c r="H5408" s="11">
        <v>6877</v>
      </c>
      <c r="I5408" s="13">
        <v>10.314584743578575</v>
      </c>
      <c r="J5408" s="13">
        <v>18.626627133761744</v>
      </c>
      <c r="K5408" s="13">
        <v>13.758849751162574</v>
      </c>
      <c r="L5408" s="13">
        <v>21.660279766567427</v>
      </c>
      <c r="M5408" s="13">
        <v>9.9216362055995955</v>
      </c>
      <c r="N5408" s="13">
        <v>6.3806282796706029</v>
      </c>
      <c r="O5408" s="13">
        <v>18.117820261896945</v>
      </c>
      <c r="P5408" s="17">
        <v>14.111489448891067</v>
      </c>
      <c r="Q5408" s="17"/>
      <c r="R5408" s="18">
        <f t="shared" si="169"/>
        <v>9.2964677396609687</v>
      </c>
      <c r="S5408">
        <f t="shared" si="170"/>
        <v>18.926511158121166</v>
      </c>
      <c r="T5408" s="3">
        <v>6841.5992312219751</v>
      </c>
      <c r="U5408">
        <v>3576.1647395723853</v>
      </c>
      <c r="V5408">
        <v>-0.56406406656606123</v>
      </c>
      <c r="Y5408">
        <v>2079.0616033920478</v>
      </c>
      <c r="Z5408">
        <v>9114.2954912431596</v>
      </c>
    </row>
    <row r="5409" spans="1:26" ht="92.25" x14ac:dyDescent="1.35">
      <c r="A5409" t="s">
        <v>5409</v>
      </c>
      <c r="B5409" s="11">
        <v>14040</v>
      </c>
      <c r="C5409" s="11">
        <v>11160</v>
      </c>
      <c r="D5409" s="11">
        <v>13368</v>
      </c>
      <c r="E5409" s="11">
        <v>3422</v>
      </c>
      <c r="F5409" s="11">
        <v>17868</v>
      </c>
      <c r="G5409" s="11">
        <v>13878</v>
      </c>
      <c r="H5409" s="11">
        <v>9941</v>
      </c>
      <c r="I5409" s="13">
        <v>22.690596112584139</v>
      </c>
      <c r="J5409" s="13">
        <v>19.932338231741973</v>
      </c>
      <c r="K5409" s="13">
        <v>6.8112149228913363</v>
      </c>
      <c r="L5409" s="13">
        <v>8.0816276992806007</v>
      </c>
      <c r="M5409" s="13">
        <v>14.030152692671502</v>
      </c>
      <c r="N5409" s="13">
        <v>16.989419910930319</v>
      </c>
      <c r="O5409" s="13">
        <v>13.158150874163153</v>
      </c>
      <c r="P5409" s="17">
        <v>14.527642920609006</v>
      </c>
      <c r="Q5409" s="17"/>
      <c r="R5409" s="18">
        <f t="shared" si="169"/>
        <v>9.7126212113789077</v>
      </c>
      <c r="S5409">
        <f t="shared" si="170"/>
        <v>19.342664629839106</v>
      </c>
      <c r="T5409" s="3">
        <v>6903.595837554336</v>
      </c>
      <c r="U5409">
        <v>3831.6499616295273</v>
      </c>
      <c r="V5409">
        <v>-1.1259180610068142</v>
      </c>
      <c r="Y5409">
        <v>2445.9022770024108</v>
      </c>
      <c r="Z5409">
        <v>9544.8874328042602</v>
      </c>
    </row>
    <row r="5410" spans="1:26" ht="92.25" x14ac:dyDescent="1.35">
      <c r="A5410" t="s">
        <v>5410</v>
      </c>
      <c r="B5410" s="11">
        <v>9611</v>
      </c>
      <c r="C5410" s="11">
        <v>3894</v>
      </c>
      <c r="D5410" s="11">
        <v>4321</v>
      </c>
      <c r="E5410" s="11">
        <v>2335</v>
      </c>
      <c r="F5410" s="11">
        <v>8464</v>
      </c>
      <c r="G5410" s="11">
        <v>11629</v>
      </c>
      <c r="H5410" s="11">
        <v>6341</v>
      </c>
      <c r="I5410" s="13">
        <v>9.7091535154813826</v>
      </c>
      <c r="J5410" s="13">
        <v>14.070761885486943</v>
      </c>
      <c r="K5410" s="13">
        <v>25.049238585974031</v>
      </c>
      <c r="L5410" s="13">
        <v>21.147658869884317</v>
      </c>
      <c r="M5410" s="13">
        <v>16.530994069849754</v>
      </c>
      <c r="N5410" s="13">
        <v>15.974159653904527</v>
      </c>
      <c r="O5410" s="13">
        <v>11.857030152459748</v>
      </c>
      <c r="P5410" s="17">
        <v>16.334142390434387</v>
      </c>
      <c r="Q5410" s="17"/>
      <c r="R5410" s="18">
        <f t="shared" si="169"/>
        <v>11.519120681204289</v>
      </c>
      <c r="S5410">
        <f t="shared" si="170"/>
        <v>21.149164099664485</v>
      </c>
      <c r="T5410" s="3">
        <v>4130.1067283738594</v>
      </c>
      <c r="U5410">
        <v>2135.9452165600683</v>
      </c>
      <c r="V5410">
        <v>-0.38807797864137683</v>
      </c>
      <c r="Y5410">
        <v>1225.5381158141477</v>
      </c>
      <c r="Z5410">
        <v>5472.5373675823539</v>
      </c>
    </row>
    <row r="5411" spans="1:26" ht="92.25" x14ac:dyDescent="1.35">
      <c r="A5411" t="s">
        <v>5411</v>
      </c>
      <c r="B5411" s="11">
        <v>17789</v>
      </c>
      <c r="C5411" s="11">
        <v>4697</v>
      </c>
      <c r="D5411" s="11">
        <v>18084</v>
      </c>
      <c r="E5411" s="11">
        <v>10699</v>
      </c>
      <c r="F5411" s="11">
        <v>6888</v>
      </c>
      <c r="G5411" s="11">
        <v>16762</v>
      </c>
      <c r="H5411" s="11">
        <v>9318</v>
      </c>
      <c r="I5411" s="13">
        <v>22.297902296324999</v>
      </c>
      <c r="J5411" s="13">
        <v>4.0277705157428372</v>
      </c>
      <c r="K5411" s="13">
        <v>8.2587733633600937</v>
      </c>
      <c r="L5411" s="13">
        <v>14.138585662106021</v>
      </c>
      <c r="M5411" s="13">
        <v>16.471097397548295</v>
      </c>
      <c r="N5411" s="13">
        <v>25.639244086405562</v>
      </c>
      <c r="O5411" s="13">
        <v>11.52584220301539</v>
      </c>
      <c r="P5411" s="17">
        <v>14.622745074929028</v>
      </c>
      <c r="Q5411" s="17"/>
      <c r="R5411" s="18">
        <f t="shared" si="169"/>
        <v>9.80772336569893</v>
      </c>
      <c r="S5411">
        <f t="shared" si="170"/>
        <v>19.437766784159127</v>
      </c>
      <c r="T5411" s="3">
        <v>7260.7396806872621</v>
      </c>
      <c r="U5411">
        <v>3857.1838203605871</v>
      </c>
      <c r="V5411">
        <v>1.3667704479303211</v>
      </c>
      <c r="Y5411">
        <v>2302.1250625336734</v>
      </c>
      <c r="Z5411">
        <v>9768.3621404562764</v>
      </c>
    </row>
    <row r="5412" spans="1:26" ht="92.25" x14ac:dyDescent="1.35">
      <c r="A5412" t="s">
        <v>5412</v>
      </c>
      <c r="B5412" s="11">
        <v>16252</v>
      </c>
      <c r="C5412" s="11">
        <v>695</v>
      </c>
      <c r="D5412" s="11">
        <v>9144</v>
      </c>
      <c r="E5412" s="11">
        <v>934</v>
      </c>
      <c r="F5412" s="11">
        <v>11742</v>
      </c>
      <c r="G5412" s="11">
        <v>19411</v>
      </c>
      <c r="H5412" s="11">
        <v>5216</v>
      </c>
      <c r="I5412" s="13">
        <v>19.39584486186553</v>
      </c>
      <c r="J5412" s="13">
        <v>31.767216042729736</v>
      </c>
      <c r="K5412" s="13">
        <v>17.991053935254509</v>
      </c>
      <c r="L5412" s="13">
        <v>23.921443660103648</v>
      </c>
      <c r="M5412" s="13">
        <v>25.094499295098181</v>
      </c>
      <c r="N5412" s="13">
        <v>20.631198994717895</v>
      </c>
      <c r="O5412" s="13">
        <v>12.557029374809046</v>
      </c>
      <c r="P5412" s="17">
        <v>21.622612309225506</v>
      </c>
      <c r="Q5412" s="17"/>
      <c r="R5412" s="18">
        <f t="shared" si="169"/>
        <v>16.807590599995407</v>
      </c>
      <c r="S5412">
        <f t="shared" si="170"/>
        <v>26.437634018455604</v>
      </c>
      <c r="T5412" s="3">
        <v>6800.3541851858536</v>
      </c>
      <c r="U5412">
        <v>2905.3781893845676</v>
      </c>
      <c r="V5412">
        <v>0.35016000765608624</v>
      </c>
      <c r="Y5412">
        <v>1053.4223688933002</v>
      </c>
      <c r="Z5412">
        <v>8046.2438710181195</v>
      </c>
    </row>
    <row r="5413" spans="1:26" ht="92.25" x14ac:dyDescent="1.35">
      <c r="A5413" t="s">
        <v>5413</v>
      </c>
      <c r="B5413" s="11">
        <v>17532</v>
      </c>
      <c r="C5413" s="11">
        <v>2115</v>
      </c>
      <c r="D5413" s="11">
        <v>18462</v>
      </c>
      <c r="E5413" s="11">
        <v>15538</v>
      </c>
      <c r="F5413" s="11">
        <v>8029</v>
      </c>
      <c r="G5413" s="11">
        <v>13785</v>
      </c>
      <c r="H5413" s="11">
        <v>15494</v>
      </c>
      <c r="I5413" s="13">
        <v>17.151728727527928</v>
      </c>
      <c r="J5413" s="13">
        <v>14.362241681930787</v>
      </c>
      <c r="K5413" s="13">
        <v>6.6986751261938124</v>
      </c>
      <c r="L5413" s="13">
        <v>27.411033731130594</v>
      </c>
      <c r="M5413" s="13">
        <v>0.43574312601065834</v>
      </c>
      <c r="N5413" s="13">
        <v>22.175798028831498</v>
      </c>
      <c r="O5413" s="13">
        <v>21.163598871036193</v>
      </c>
      <c r="P5413" s="17">
        <v>15.628402756094497</v>
      </c>
      <c r="Q5413" s="17"/>
      <c r="R5413" s="18">
        <f t="shared" si="169"/>
        <v>10.813381046864398</v>
      </c>
      <c r="S5413">
        <f t="shared" si="170"/>
        <v>20.443424465324597</v>
      </c>
      <c r="T5413" s="3">
        <v>7817.0069321958044</v>
      </c>
      <c r="U5413">
        <v>4164.9458157886356</v>
      </c>
      <c r="V5413">
        <v>-9.1351921582827345E-2</v>
      </c>
      <c r="Y5413">
        <v>2496.4202300147481</v>
      </c>
      <c r="Z5413">
        <v>10534.668337267363</v>
      </c>
    </row>
    <row r="5414" spans="1:26" ht="92.25" x14ac:dyDescent="1.35">
      <c r="A5414" t="s">
        <v>5414</v>
      </c>
      <c r="B5414" s="11">
        <v>12837</v>
      </c>
      <c r="C5414" s="11">
        <v>18749</v>
      </c>
      <c r="D5414" s="11">
        <v>18276</v>
      </c>
      <c r="E5414" s="11">
        <v>15389</v>
      </c>
      <c r="F5414" s="11">
        <v>1043</v>
      </c>
      <c r="G5414" s="11">
        <v>15249</v>
      </c>
      <c r="H5414" s="11">
        <v>5050</v>
      </c>
      <c r="I5414" s="13">
        <v>7.1253514857014366</v>
      </c>
      <c r="J5414" s="13">
        <v>24.521849861115051</v>
      </c>
      <c r="K5414" s="13">
        <v>25.09071832299788</v>
      </c>
      <c r="L5414" s="13">
        <v>16.219247863059163</v>
      </c>
      <c r="M5414" s="13">
        <v>7.4889081964850241</v>
      </c>
      <c r="N5414" s="13">
        <v>20.703102513803785</v>
      </c>
      <c r="O5414" s="13">
        <v>27.787941214849326</v>
      </c>
      <c r="P5414" s="17">
        <v>18.419588494001665</v>
      </c>
      <c r="Q5414" s="17"/>
      <c r="R5414" s="18">
        <f t="shared" si="169"/>
        <v>13.604566784771567</v>
      </c>
      <c r="S5414">
        <f t="shared" si="170"/>
        <v>23.234610203231764</v>
      </c>
      <c r="T5414" s="3">
        <v>7879.4772696066921</v>
      </c>
      <c r="U5414">
        <v>3966.5181192876425</v>
      </c>
      <c r="V5414">
        <v>0.67465748543327209</v>
      </c>
      <c r="Y5414">
        <v>2154.6300490232352</v>
      </c>
      <c r="Z5414">
        <v>10257.116563099349</v>
      </c>
    </row>
    <row r="5415" spans="1:26" ht="92.25" x14ac:dyDescent="1.35">
      <c r="A5415" t="s">
        <v>5415</v>
      </c>
      <c r="B5415" s="11">
        <v>17582</v>
      </c>
      <c r="C5415" s="11">
        <v>19258</v>
      </c>
      <c r="D5415" s="11">
        <v>9057</v>
      </c>
      <c r="E5415" s="11">
        <v>4752</v>
      </c>
      <c r="F5415" s="11">
        <v>9967</v>
      </c>
      <c r="G5415" s="11">
        <v>14432</v>
      </c>
      <c r="H5415" s="11">
        <v>2533</v>
      </c>
      <c r="I5415" s="13">
        <v>12.443971811674448</v>
      </c>
      <c r="J5415" s="13">
        <v>22.562353567875054</v>
      </c>
      <c r="K5415" s="13">
        <v>9.4132961637558683</v>
      </c>
      <c r="L5415" s="13">
        <v>14.251374824961623</v>
      </c>
      <c r="M5415" s="13">
        <v>14.37566576864098</v>
      </c>
      <c r="N5415" s="13">
        <v>0.22697605259154408</v>
      </c>
      <c r="O5415" s="13">
        <v>26.14526939043953</v>
      </c>
      <c r="P5415" s="17">
        <v>14.202701082848433</v>
      </c>
      <c r="Q5415" s="17"/>
      <c r="R5415" s="18">
        <f t="shared" si="169"/>
        <v>9.3876793736183348</v>
      </c>
      <c r="S5415">
        <f t="shared" si="170"/>
        <v>19.01772279207853</v>
      </c>
      <c r="T5415" s="3">
        <v>7157.9294110378451</v>
      </c>
      <c r="U5415">
        <v>3551.9044620857194</v>
      </c>
      <c r="V5415">
        <v>0.98010104920831509</v>
      </c>
      <c r="Y5415">
        <v>1878.5588737785297</v>
      </c>
      <c r="Z5415">
        <v>9239.0758899711363</v>
      </c>
    </row>
    <row r="5416" spans="1:26" ht="92.25" x14ac:dyDescent="1.35">
      <c r="A5416" t="s">
        <v>5416</v>
      </c>
      <c r="B5416" s="11">
        <v>10295</v>
      </c>
      <c r="C5416" s="11">
        <v>5231</v>
      </c>
      <c r="D5416" s="11">
        <v>19687</v>
      </c>
      <c r="E5416" s="11">
        <v>14115</v>
      </c>
      <c r="F5416" s="11">
        <v>3370</v>
      </c>
      <c r="G5416" s="11">
        <v>19556</v>
      </c>
      <c r="H5416" s="11">
        <v>19064</v>
      </c>
      <c r="I5416" s="13">
        <v>12.850768993287035</v>
      </c>
      <c r="J5416" s="13">
        <v>20.963964634822666</v>
      </c>
      <c r="K5416" s="13">
        <v>23.208426999114579</v>
      </c>
      <c r="L5416" s="13">
        <v>16.071827974491939</v>
      </c>
      <c r="M5416" s="13">
        <v>9.6742359993988103</v>
      </c>
      <c r="N5416" s="13">
        <v>12.857479766397372</v>
      </c>
      <c r="O5416" s="13">
        <v>21.484453859360219</v>
      </c>
      <c r="P5416" s="17">
        <v>16.730165460981802</v>
      </c>
      <c r="Q5416" s="17"/>
      <c r="R5416" s="18">
        <f t="shared" si="169"/>
        <v>11.915143751751703</v>
      </c>
      <c r="S5416">
        <f t="shared" si="170"/>
        <v>21.5451871702119</v>
      </c>
      <c r="T5416" s="3">
        <v>8218.9089719868152</v>
      </c>
      <c r="U5416">
        <v>4182.2440093854375</v>
      </c>
      <c r="V5416">
        <v>8.2241058407817036E-3</v>
      </c>
      <c r="Y5416">
        <v>2316.7777571448369</v>
      </c>
      <c r="Z5416">
        <v>10768.302753963108</v>
      </c>
    </row>
    <row r="5417" spans="1:26" ht="92.25" x14ac:dyDescent="1.35">
      <c r="A5417" t="s">
        <v>5417</v>
      </c>
      <c r="B5417" s="11">
        <v>12150</v>
      </c>
      <c r="C5417" s="11">
        <v>13617</v>
      </c>
      <c r="D5417" s="11">
        <v>10206</v>
      </c>
      <c r="E5417" s="11">
        <v>18415</v>
      </c>
      <c r="F5417" s="11">
        <v>19575</v>
      </c>
      <c r="G5417" s="11">
        <v>18102</v>
      </c>
      <c r="H5417" s="11">
        <v>11835</v>
      </c>
      <c r="I5417" s="13">
        <v>20.20149988186332</v>
      </c>
      <c r="J5417" s="13">
        <v>10.572856366817406</v>
      </c>
      <c r="K5417" s="13">
        <v>19.221464455864616</v>
      </c>
      <c r="L5417" s="13">
        <v>26.171076375854021</v>
      </c>
      <c r="M5417" s="13">
        <v>21.23508551279803</v>
      </c>
      <c r="N5417" s="13">
        <v>14.064055804510517</v>
      </c>
      <c r="O5417" s="13">
        <v>29.178900557348022</v>
      </c>
      <c r="P5417" s="17">
        <v>20.092134136436563</v>
      </c>
      <c r="Q5417" s="17"/>
      <c r="R5417" s="18">
        <f t="shared" si="169"/>
        <v>15.277112427206465</v>
      </c>
      <c r="S5417">
        <f t="shared" si="170"/>
        <v>24.907155845666662</v>
      </c>
      <c r="T5417" s="3">
        <v>8095.3116821803651</v>
      </c>
      <c r="U5417">
        <v>4758.4985447927556</v>
      </c>
      <c r="V5417">
        <v>1.5140676623559557</v>
      </c>
      <c r="Y5417">
        <v>3279.6419799749929</v>
      </c>
      <c r="Z5417">
        <v>11604.071569373795</v>
      </c>
    </row>
    <row r="5418" spans="1:26" ht="92.25" x14ac:dyDescent="1.35">
      <c r="A5418" t="s">
        <v>5418</v>
      </c>
      <c r="B5418" s="11">
        <v>1551</v>
      </c>
      <c r="C5418" s="11">
        <v>7757</v>
      </c>
      <c r="D5418" s="11">
        <v>3644</v>
      </c>
      <c r="E5418" s="11">
        <v>9720</v>
      </c>
      <c r="F5418" s="11">
        <v>17971</v>
      </c>
      <c r="G5418" s="11">
        <v>18525</v>
      </c>
      <c r="H5418" s="11">
        <v>14329</v>
      </c>
      <c r="I5418" s="13">
        <v>27.240966033697184</v>
      </c>
      <c r="J5418" s="13">
        <v>11.369310459512825</v>
      </c>
      <c r="K5418" s="13">
        <v>10.712664470549822</v>
      </c>
      <c r="L5418" s="13">
        <v>15.363913811321467</v>
      </c>
      <c r="M5418" s="13">
        <v>24.359466899644524</v>
      </c>
      <c r="N5418" s="13">
        <v>19.807619288024146</v>
      </c>
      <c r="O5418" s="13">
        <v>14.483219095818322</v>
      </c>
      <c r="P5418" s="17">
        <v>17.619594294081185</v>
      </c>
      <c r="Q5418" s="17"/>
      <c r="R5418" s="18">
        <f t="shared" si="169"/>
        <v>12.804572584851087</v>
      </c>
      <c r="S5418">
        <f t="shared" si="170"/>
        <v>22.434616003311284</v>
      </c>
      <c r="T5418" s="3">
        <v>7089.3682421111953</v>
      </c>
      <c r="U5418">
        <v>3365.1951810403775</v>
      </c>
      <c r="V5418">
        <v>-0.79966866906033829</v>
      </c>
      <c r="Y5418">
        <v>1622.426745955469</v>
      </c>
      <c r="Z5418">
        <v>8912.4421377877588</v>
      </c>
    </row>
    <row r="5419" spans="1:26" ht="92.25" x14ac:dyDescent="1.35">
      <c r="A5419" t="s">
        <v>5419</v>
      </c>
      <c r="B5419" s="11">
        <v>1822</v>
      </c>
      <c r="C5419" s="11">
        <v>9419</v>
      </c>
      <c r="D5419" s="11">
        <v>1886</v>
      </c>
      <c r="E5419" s="11">
        <v>7136</v>
      </c>
      <c r="F5419" s="11">
        <v>14844</v>
      </c>
      <c r="G5419" s="11">
        <v>5830</v>
      </c>
      <c r="H5419" s="11">
        <v>938</v>
      </c>
      <c r="I5419" s="13">
        <v>17.318192635499916</v>
      </c>
      <c r="J5419" s="13">
        <v>24.348424824679626</v>
      </c>
      <c r="K5419" s="13">
        <v>11.644161230019318</v>
      </c>
      <c r="L5419" s="13">
        <v>26.741751268774596</v>
      </c>
      <c r="M5419" s="13">
        <v>28.776195925858218</v>
      </c>
      <c r="N5419" s="13">
        <v>16.525164370162521</v>
      </c>
      <c r="O5419" s="13">
        <v>12.446271747626577</v>
      </c>
      <c r="P5419" s="17">
        <v>19.685737428945824</v>
      </c>
      <c r="Q5419" s="17"/>
      <c r="R5419" s="18">
        <f t="shared" si="169"/>
        <v>14.870715719715726</v>
      </c>
      <c r="S5419">
        <f t="shared" si="170"/>
        <v>24.500759138175923</v>
      </c>
      <c r="T5419" s="3">
        <v>4596.4592680199366</v>
      </c>
      <c r="U5419">
        <v>1920.7541190143229</v>
      </c>
      <c r="V5419">
        <v>0.14806687431700993</v>
      </c>
      <c r="Y5419">
        <v>649.93002505121194</v>
      </c>
      <c r="Z5419">
        <v>5376.4807792855336</v>
      </c>
    </row>
    <row r="5420" spans="1:26" ht="92.25" x14ac:dyDescent="1.35">
      <c r="A5420" t="s">
        <v>5420</v>
      </c>
      <c r="B5420" s="11">
        <v>18229</v>
      </c>
      <c r="C5420" s="11">
        <v>10663</v>
      </c>
      <c r="D5420" s="11">
        <v>4178</v>
      </c>
      <c r="E5420" s="11">
        <v>1602</v>
      </c>
      <c r="F5420" s="11">
        <v>9764</v>
      </c>
      <c r="G5420" s="11">
        <v>3405</v>
      </c>
      <c r="H5420" s="11">
        <v>14128</v>
      </c>
      <c r="I5420" s="13">
        <v>22.368078290048754</v>
      </c>
      <c r="J5420" s="13">
        <v>14.106064782938557</v>
      </c>
      <c r="K5420" s="13">
        <v>24.813875138258965</v>
      </c>
      <c r="L5420" s="13">
        <v>17.690603536807558</v>
      </c>
      <c r="M5420" s="13">
        <v>24.302011157985373</v>
      </c>
      <c r="N5420" s="13">
        <v>3.5226762518627499</v>
      </c>
      <c r="O5420" s="13">
        <v>10.137971383739485</v>
      </c>
      <c r="P5420" s="17">
        <v>16.70589722023449</v>
      </c>
      <c r="Q5420" s="17"/>
      <c r="R5420" s="18">
        <f t="shared" si="169"/>
        <v>11.890875511004392</v>
      </c>
      <c r="S5420">
        <f t="shared" si="170"/>
        <v>21.520918929464589</v>
      </c>
      <c r="T5420" s="3">
        <v>6177.5239272452654</v>
      </c>
      <c r="U5420">
        <v>2837.4672898296121</v>
      </c>
      <c r="V5420">
        <v>0.85129613580647856</v>
      </c>
      <c r="Y5420">
        <v>1267.6679746186292</v>
      </c>
      <c r="Z5420">
        <v>7620.0315386277052</v>
      </c>
    </row>
    <row r="5421" spans="1:26" ht="92.25" x14ac:dyDescent="1.35">
      <c r="A5421" t="s">
        <v>5421</v>
      </c>
      <c r="B5421" s="11">
        <v>11654</v>
      </c>
      <c r="C5421" s="11">
        <v>7688</v>
      </c>
      <c r="D5421" s="11">
        <v>17688</v>
      </c>
      <c r="E5421" s="11">
        <v>15887</v>
      </c>
      <c r="F5421" s="11">
        <v>11707</v>
      </c>
      <c r="G5421" s="11">
        <v>9295</v>
      </c>
      <c r="H5421" s="11">
        <v>5771</v>
      </c>
      <c r="I5421" s="13">
        <v>13.335116226317883</v>
      </c>
      <c r="J5421" s="13">
        <v>14.537797058843996</v>
      </c>
      <c r="K5421" s="13">
        <v>7.319429814957024</v>
      </c>
      <c r="L5421" s="13">
        <v>22.513346011614672</v>
      </c>
      <c r="M5421" s="13">
        <v>23.072005333933181</v>
      </c>
      <c r="N5421" s="13">
        <v>6.959719024251326</v>
      </c>
      <c r="O5421" s="13">
        <v>6.8290082120047497</v>
      </c>
      <c r="P5421" s="17">
        <v>13.509488811703262</v>
      </c>
      <c r="Q5421" s="17"/>
      <c r="R5421" s="18">
        <f t="shared" si="169"/>
        <v>8.6944671024731637</v>
      </c>
      <c r="S5421">
        <f t="shared" si="170"/>
        <v>18.324510520933359</v>
      </c>
      <c r="T5421" s="3">
        <v>6566.9023739360437</v>
      </c>
      <c r="U5421">
        <v>3648.3496539913294</v>
      </c>
      <c r="V5421">
        <v>-0.63045376919035334</v>
      </c>
      <c r="Y5421">
        <v>2332.9508343217522</v>
      </c>
      <c r="Z5421">
        <v>9085.7132452636542</v>
      </c>
    </row>
    <row r="5422" spans="1:26" ht="92.25" x14ac:dyDescent="1.35">
      <c r="A5422" t="s">
        <v>5422</v>
      </c>
      <c r="B5422" s="11">
        <v>19410</v>
      </c>
      <c r="C5422" s="11">
        <v>2550</v>
      </c>
      <c r="D5422" s="11">
        <v>19830</v>
      </c>
      <c r="E5422" s="11">
        <v>3771</v>
      </c>
      <c r="F5422" s="11">
        <v>9958</v>
      </c>
      <c r="G5422" s="11">
        <v>6453</v>
      </c>
      <c r="H5422" s="11">
        <v>1235</v>
      </c>
      <c r="I5422" s="13">
        <v>12.591622494327048</v>
      </c>
      <c r="J5422" s="13">
        <v>13.081979496096512</v>
      </c>
      <c r="K5422" s="13">
        <v>6.023815150263216</v>
      </c>
      <c r="L5422" s="13">
        <v>4.8646967503222136</v>
      </c>
      <c r="M5422" s="13">
        <v>7.3556612744701972</v>
      </c>
      <c r="N5422" s="13">
        <v>14.82632120945526</v>
      </c>
      <c r="O5422" s="13">
        <v>14.421831205007242</v>
      </c>
      <c r="P5422" s="17">
        <v>10.452275368563097</v>
      </c>
      <c r="Q5422" s="17"/>
      <c r="R5422" s="18">
        <f t="shared" si="169"/>
        <v>5.6372536593329983</v>
      </c>
      <c r="S5422">
        <f t="shared" si="170"/>
        <v>15.267297077793195</v>
      </c>
      <c r="T5422" s="3">
        <v>7048.1669170031646</v>
      </c>
      <c r="U5422">
        <v>2892.4761123829294</v>
      </c>
      <c r="V5422">
        <v>0.41611201595515013</v>
      </c>
      <c r="Y5422">
        <v>905.8738498242551</v>
      </c>
      <c r="Z5422">
        <v>8153.5218142717895</v>
      </c>
    </row>
    <row r="5423" spans="1:26" ht="92.25" x14ac:dyDescent="1.35">
      <c r="A5423" t="s">
        <v>5423</v>
      </c>
      <c r="B5423" s="11">
        <v>11118</v>
      </c>
      <c r="C5423" s="11">
        <v>11031</v>
      </c>
      <c r="D5423" s="11">
        <v>6734</v>
      </c>
      <c r="E5423" s="11">
        <v>137</v>
      </c>
      <c r="F5423" s="11">
        <v>19730</v>
      </c>
      <c r="G5423" s="11">
        <v>12318</v>
      </c>
      <c r="H5423" s="11">
        <v>202</v>
      </c>
      <c r="I5423" s="13">
        <v>10.945919868113144</v>
      </c>
      <c r="J5423" s="13">
        <v>11.209404056503651</v>
      </c>
      <c r="K5423" s="13">
        <v>7.5423284388977621</v>
      </c>
      <c r="L5423" s="13">
        <v>20.223504719019214</v>
      </c>
      <c r="M5423" s="13">
        <v>24.122163854377149</v>
      </c>
      <c r="N5423" s="13">
        <v>22.966151880301851</v>
      </c>
      <c r="O5423" s="13">
        <v>14.246041714283699</v>
      </c>
      <c r="P5423" s="17">
        <v>15.893644933070922</v>
      </c>
      <c r="Q5423" s="17"/>
      <c r="R5423" s="18">
        <f t="shared" si="169"/>
        <v>11.078623223840824</v>
      </c>
      <c r="S5423">
        <f t="shared" si="170"/>
        <v>20.708666642301019</v>
      </c>
      <c r="T5423" s="3">
        <v>6571.8264337710398</v>
      </c>
      <c r="U5423">
        <v>2805.3707011537854</v>
      </c>
      <c r="V5423">
        <v>0.10626536095514894</v>
      </c>
      <c r="Y5423">
        <v>1014.846140660467</v>
      </c>
      <c r="Z5423">
        <v>7772.671974852723</v>
      </c>
    </row>
    <row r="5424" spans="1:26" ht="92.25" x14ac:dyDescent="1.35">
      <c r="A5424" t="s">
        <v>5424</v>
      </c>
      <c r="B5424" s="11">
        <v>16111</v>
      </c>
      <c r="C5424" s="11">
        <v>11630</v>
      </c>
      <c r="D5424" s="11">
        <v>7008</v>
      </c>
      <c r="E5424" s="11">
        <v>10030</v>
      </c>
      <c r="F5424" s="11">
        <v>14808</v>
      </c>
      <c r="G5424" s="11">
        <v>18627</v>
      </c>
      <c r="H5424" s="11">
        <v>17605</v>
      </c>
      <c r="I5424" s="13">
        <v>18.295366687793813</v>
      </c>
      <c r="J5424" s="13">
        <v>4.9661888255884836</v>
      </c>
      <c r="K5424" s="13">
        <v>15.679749244403537</v>
      </c>
      <c r="L5424" s="13">
        <v>18.569975970609107</v>
      </c>
      <c r="M5424" s="13">
        <v>25.039277193205002</v>
      </c>
      <c r="N5424" s="13">
        <v>25.218605845716347</v>
      </c>
      <c r="O5424" s="13">
        <v>12.322170467383401</v>
      </c>
      <c r="P5424" s="17">
        <v>17.155904890671383</v>
      </c>
      <c r="Q5424" s="17"/>
      <c r="R5424" s="18">
        <f t="shared" si="169"/>
        <v>12.340883181441285</v>
      </c>
      <c r="S5424">
        <f t="shared" si="170"/>
        <v>21.970926599901482</v>
      </c>
      <c r="T5424" s="3">
        <v>7653.9921742279676</v>
      </c>
      <c r="U5424">
        <v>4386.7073919743452</v>
      </c>
      <c r="V5424">
        <v>1.4739043763256632</v>
      </c>
      <c r="Y5424">
        <v>2926.3208597021794</v>
      </c>
      <c r="Z5424">
        <v>10796.940476785203</v>
      </c>
    </row>
    <row r="5425" spans="1:26" ht="92.25" x14ac:dyDescent="1.35">
      <c r="A5425" t="s">
        <v>5425</v>
      </c>
      <c r="B5425" s="11">
        <v>1764</v>
      </c>
      <c r="C5425" s="11">
        <v>7564</v>
      </c>
      <c r="D5425" s="11">
        <v>7750</v>
      </c>
      <c r="E5425" s="11">
        <v>2010</v>
      </c>
      <c r="F5425" s="11">
        <v>17643</v>
      </c>
      <c r="G5425" s="11">
        <v>2174</v>
      </c>
      <c r="H5425" s="11">
        <v>10085</v>
      </c>
      <c r="I5425" s="13">
        <v>15.423139003537157</v>
      </c>
      <c r="J5425" s="13">
        <v>18.179457325206506</v>
      </c>
      <c r="K5425" s="13">
        <v>17.71056060090606</v>
      </c>
      <c r="L5425" s="13">
        <v>17.553156428096784</v>
      </c>
      <c r="M5425" s="13">
        <v>24.065779189475606</v>
      </c>
      <c r="N5425" s="13">
        <v>16.545632820293712</v>
      </c>
      <c r="O5425" s="13">
        <v>18.743832705112631</v>
      </c>
      <c r="P5425" s="17">
        <v>18.317365438946922</v>
      </c>
      <c r="Q5425" s="17"/>
      <c r="R5425" s="18">
        <f t="shared" si="169"/>
        <v>13.502343729716824</v>
      </c>
      <c r="S5425">
        <f t="shared" si="170"/>
        <v>23.13238714817702</v>
      </c>
      <c r="T5425" s="3">
        <v>5326.3262966216598</v>
      </c>
      <c r="U5425">
        <v>2244.7993735285231</v>
      </c>
      <c r="V5425">
        <v>-0.16696503735147417</v>
      </c>
      <c r="Y5425">
        <v>780.3806874070774</v>
      </c>
      <c r="Z5425">
        <v>6257.4555632256033</v>
      </c>
    </row>
    <row r="5426" spans="1:26" ht="92.25" x14ac:dyDescent="1.35">
      <c r="A5426" t="s">
        <v>5426</v>
      </c>
      <c r="B5426" s="11">
        <v>16998</v>
      </c>
      <c r="C5426" s="11">
        <v>1677</v>
      </c>
      <c r="D5426" s="11">
        <v>11472</v>
      </c>
      <c r="E5426" s="11">
        <v>17222</v>
      </c>
      <c r="F5426" s="11">
        <v>8095</v>
      </c>
      <c r="G5426" s="11">
        <v>3772</v>
      </c>
      <c r="H5426" s="11">
        <v>17400</v>
      </c>
      <c r="I5426" s="13">
        <v>16.962852504663157</v>
      </c>
      <c r="J5426" s="13">
        <v>23.751319713256457</v>
      </c>
      <c r="K5426" s="13">
        <v>16.548731115172266</v>
      </c>
      <c r="L5426" s="13">
        <v>8.8242132902855523</v>
      </c>
      <c r="M5426" s="13">
        <v>17.705094673795241</v>
      </c>
      <c r="N5426" s="13">
        <v>19.940933863599774</v>
      </c>
      <c r="O5426" s="13">
        <v>18.889538156140297</v>
      </c>
      <c r="P5426" s="17">
        <v>17.517526188130393</v>
      </c>
      <c r="Q5426" s="17"/>
      <c r="R5426" s="18">
        <f t="shared" si="169"/>
        <v>12.702504478900295</v>
      </c>
      <c r="S5426">
        <f t="shared" si="170"/>
        <v>22.332547897360492</v>
      </c>
      <c r="T5426" s="3">
        <v>7232.5890678641726</v>
      </c>
      <c r="U5426">
        <v>3509.88495969427</v>
      </c>
      <c r="V5426">
        <v>-1.0309577191947028</v>
      </c>
      <c r="Y5426">
        <v>1774.5958825219213</v>
      </c>
      <c r="Z5426">
        <v>9211.8856136907161</v>
      </c>
    </row>
    <row r="5427" spans="1:26" ht="92.25" x14ac:dyDescent="1.35">
      <c r="A5427" t="s">
        <v>5427</v>
      </c>
      <c r="B5427" s="11">
        <v>13195</v>
      </c>
      <c r="C5427" s="11">
        <v>19401</v>
      </c>
      <c r="D5427" s="11">
        <v>355</v>
      </c>
      <c r="E5427" s="11">
        <v>17296</v>
      </c>
      <c r="F5427" s="11">
        <v>17162</v>
      </c>
      <c r="G5427" s="11">
        <v>1984</v>
      </c>
      <c r="H5427" s="11">
        <v>18715</v>
      </c>
      <c r="I5427" s="13">
        <v>17.235740153524858</v>
      </c>
      <c r="J5427" s="13">
        <v>13.912577546337005</v>
      </c>
      <c r="K5427" s="13">
        <v>14.253207806085552</v>
      </c>
      <c r="L5427" s="13">
        <v>16.458646941117394</v>
      </c>
      <c r="M5427" s="13">
        <v>24.329626045999696</v>
      </c>
      <c r="N5427" s="13">
        <v>18.109026349526104</v>
      </c>
      <c r="O5427" s="13">
        <v>17.068603133632653</v>
      </c>
      <c r="P5427" s="17">
        <v>17.338203996603323</v>
      </c>
      <c r="Q5427" s="17"/>
      <c r="R5427" s="18">
        <f t="shared" si="169"/>
        <v>12.523182287373224</v>
      </c>
      <c r="S5427">
        <f t="shared" si="170"/>
        <v>22.153225705833421</v>
      </c>
      <c r="T5427" s="3">
        <v>8506.9326633083347</v>
      </c>
      <c r="U5427">
        <v>4034.4123564674092</v>
      </c>
      <c r="V5427">
        <v>-1.1455995263531804</v>
      </c>
      <c r="Y5427">
        <v>1937.9804201668348</v>
      </c>
      <c r="Z5427">
        <v>10685.680911223637</v>
      </c>
    </row>
    <row r="5428" spans="1:26" ht="92.25" x14ac:dyDescent="1.35">
      <c r="A5428" t="s">
        <v>5428</v>
      </c>
      <c r="B5428" s="11">
        <v>10408</v>
      </c>
      <c r="C5428" s="11">
        <v>15492</v>
      </c>
      <c r="D5428" s="11">
        <v>2501</v>
      </c>
      <c r="E5428" s="11">
        <v>10538</v>
      </c>
      <c r="F5428" s="11">
        <v>10745</v>
      </c>
      <c r="G5428" s="11">
        <v>19829</v>
      </c>
      <c r="H5428" s="11">
        <v>3488</v>
      </c>
      <c r="I5428" s="13">
        <v>10.144170727343274</v>
      </c>
      <c r="J5428" s="13">
        <v>12.935464072019865</v>
      </c>
      <c r="K5428" s="13">
        <v>11.516535893190984</v>
      </c>
      <c r="L5428" s="13">
        <v>18.297597261312276</v>
      </c>
      <c r="M5428" s="13">
        <v>2.5522073239160594</v>
      </c>
      <c r="N5428" s="13">
        <v>14.318609300562471</v>
      </c>
      <c r="O5428" s="13">
        <v>18.12453315826048</v>
      </c>
      <c r="P5428" s="17">
        <v>12.555588248086488</v>
      </c>
      <c r="Q5428" s="17"/>
      <c r="R5428" s="18">
        <f t="shared" si="169"/>
        <v>7.74056653885639</v>
      </c>
      <c r="S5428">
        <f t="shared" si="170"/>
        <v>17.370609957316589</v>
      </c>
      <c r="T5428" s="3">
        <v>6810.7506762562807</v>
      </c>
      <c r="U5428">
        <v>3343.4747213119576</v>
      </c>
      <c r="V5428">
        <v>1.134173999162158</v>
      </c>
      <c r="Y5428">
        <v>1731.7808562000337</v>
      </c>
      <c r="Z5428">
        <v>8735.2930965311516</v>
      </c>
    </row>
    <row r="5429" spans="1:26" ht="92.25" x14ac:dyDescent="1.35">
      <c r="A5429" t="s">
        <v>5429</v>
      </c>
      <c r="B5429" s="11">
        <v>5224</v>
      </c>
      <c r="C5429" s="11">
        <v>11307</v>
      </c>
      <c r="D5429" s="11">
        <v>3237</v>
      </c>
      <c r="E5429" s="11">
        <v>18391</v>
      </c>
      <c r="F5429" s="11">
        <v>12624</v>
      </c>
      <c r="G5429" s="11">
        <v>1010</v>
      </c>
      <c r="H5429" s="11">
        <v>13482</v>
      </c>
      <c r="I5429" s="13">
        <v>21.759873839417548</v>
      </c>
      <c r="J5429" s="13">
        <v>7.6890108651503573</v>
      </c>
      <c r="K5429" s="13">
        <v>7.944179804785179</v>
      </c>
      <c r="L5429" s="13">
        <v>19.833978327256375</v>
      </c>
      <c r="M5429" s="13">
        <v>8.4090145604065825</v>
      </c>
      <c r="N5429" s="13">
        <v>13.757351013959752</v>
      </c>
      <c r="O5429" s="13">
        <v>26.394158467851636</v>
      </c>
      <c r="P5429" s="17">
        <v>15.112509554118203</v>
      </c>
      <c r="Q5429" s="17"/>
      <c r="R5429" s="18">
        <f t="shared" si="169"/>
        <v>10.297487844888105</v>
      </c>
      <c r="S5429">
        <f t="shared" si="170"/>
        <v>19.9275312633483</v>
      </c>
      <c r="T5429" s="3">
        <v>6440.7194501967706</v>
      </c>
      <c r="U5429">
        <v>2989.3519687269263</v>
      </c>
      <c r="V5429">
        <v>1.8635819287737831</v>
      </c>
      <c r="Y5429">
        <v>1369.3805003335615</v>
      </c>
      <c r="Z5429">
        <v>7992.3886899075296</v>
      </c>
    </row>
    <row r="5430" spans="1:26" ht="92.25" x14ac:dyDescent="1.35">
      <c r="A5430" t="s">
        <v>5430</v>
      </c>
      <c r="B5430" s="11">
        <v>10714</v>
      </c>
      <c r="C5430" s="11">
        <v>5525</v>
      </c>
      <c r="D5430" s="11">
        <v>1067</v>
      </c>
      <c r="E5430" s="11">
        <v>4928</v>
      </c>
      <c r="F5430" s="11">
        <v>14609</v>
      </c>
      <c r="G5430" s="11">
        <v>14450</v>
      </c>
      <c r="H5430" s="11">
        <v>4301</v>
      </c>
      <c r="I5430" s="13">
        <v>17.523746281899466</v>
      </c>
      <c r="J5430" s="13">
        <v>13.108088868679635</v>
      </c>
      <c r="K5430" s="13">
        <v>21.213370255334134</v>
      </c>
      <c r="L5430" s="13">
        <v>18.5423729978396</v>
      </c>
      <c r="M5430" s="13">
        <v>14.450899262357623</v>
      </c>
      <c r="N5430" s="13">
        <v>21.476286712340197</v>
      </c>
      <c r="O5430" s="13">
        <v>24.471191825073959</v>
      </c>
      <c r="P5430" s="17">
        <v>18.683708029074946</v>
      </c>
      <c r="Q5430" s="17"/>
      <c r="R5430" s="18">
        <f t="shared" si="169"/>
        <v>13.868686319844848</v>
      </c>
      <c r="S5430">
        <f t="shared" si="170"/>
        <v>23.498729738305045</v>
      </c>
      <c r="T5430" s="3">
        <v>5465.8588839885206</v>
      </c>
      <c r="U5430">
        <v>2547.9964764987303</v>
      </c>
      <c r="V5430">
        <v>-1.0564122021605726</v>
      </c>
      <c r="Y5430">
        <v>1181.8164327143249</v>
      </c>
      <c r="Z5430">
        <v>6802.3730229576158</v>
      </c>
    </row>
    <row r="5431" spans="1:26" ht="92.25" x14ac:dyDescent="1.35">
      <c r="A5431" t="s">
        <v>5431</v>
      </c>
      <c r="B5431" s="11">
        <v>9950</v>
      </c>
      <c r="C5431" s="11">
        <v>3751</v>
      </c>
      <c r="D5431" s="11">
        <v>16736</v>
      </c>
      <c r="E5431" s="11">
        <v>8793</v>
      </c>
      <c r="F5431" s="11">
        <v>1143</v>
      </c>
      <c r="G5431" s="11">
        <v>7714</v>
      </c>
      <c r="H5431" s="11">
        <v>2158</v>
      </c>
      <c r="I5431" s="13">
        <v>12.38139128607817</v>
      </c>
      <c r="J5431" s="13">
        <v>7.8347362558733096</v>
      </c>
      <c r="K5431" s="13">
        <v>7.1528027556926883</v>
      </c>
      <c r="L5431" s="13">
        <v>9.8248787651556224</v>
      </c>
      <c r="M5431" s="13">
        <v>9.6821913332652176</v>
      </c>
      <c r="N5431" s="13">
        <v>7.7257537168485175</v>
      </c>
      <c r="O5431" s="13">
        <v>22.416366243617649</v>
      </c>
      <c r="P5431" s="17">
        <v>11.002588622361596</v>
      </c>
      <c r="Q5431" s="17"/>
      <c r="R5431" s="18">
        <f t="shared" si="169"/>
        <v>6.1875669131314979</v>
      </c>
      <c r="S5431">
        <f t="shared" si="170"/>
        <v>15.817610331591695</v>
      </c>
      <c r="T5431" s="3">
        <v>5218.9157346023321</v>
      </c>
      <c r="U5431">
        <v>2299.6422513715079</v>
      </c>
      <c r="V5431">
        <v>-0.52291738938947674</v>
      </c>
      <c r="Y5431">
        <v>921.19506261065317</v>
      </c>
      <c r="Z5431">
        <v>6287.8193843565241</v>
      </c>
    </row>
    <row r="5432" spans="1:26" ht="92.25" x14ac:dyDescent="1.35">
      <c r="A5432" t="s">
        <v>5432</v>
      </c>
      <c r="B5432" s="11">
        <v>3687</v>
      </c>
      <c r="C5432" s="11">
        <v>14178</v>
      </c>
      <c r="D5432" s="11">
        <v>801</v>
      </c>
      <c r="E5432" s="11">
        <v>13732</v>
      </c>
      <c r="F5432" s="11">
        <v>4217</v>
      </c>
      <c r="G5432" s="11">
        <v>5551</v>
      </c>
      <c r="H5432" s="11">
        <v>14244</v>
      </c>
      <c r="I5432" s="13">
        <v>16.395694454635205</v>
      </c>
      <c r="J5432" s="13">
        <v>18.007814600356859</v>
      </c>
      <c r="K5432" s="13">
        <v>13.968903857231551</v>
      </c>
      <c r="L5432" s="13">
        <v>16.368353350589398</v>
      </c>
      <c r="M5432" s="13">
        <v>22.645938718746489</v>
      </c>
      <c r="N5432" s="13">
        <v>17.760704303797333</v>
      </c>
      <c r="O5432" s="13">
        <v>9.3193648385575454</v>
      </c>
      <c r="P5432" s="17">
        <v>16.352396303416342</v>
      </c>
      <c r="Q5432" s="17"/>
      <c r="R5432" s="18">
        <f t="shared" si="169"/>
        <v>11.537374594186243</v>
      </c>
      <c r="S5432">
        <f t="shared" si="170"/>
        <v>21.16741801264644</v>
      </c>
      <c r="T5432" s="3">
        <v>5723.6302267346437</v>
      </c>
      <c r="U5432">
        <v>2584.1040380898794</v>
      </c>
      <c r="V5432">
        <v>-2.2486165107693523</v>
      </c>
      <c r="Y5432">
        <v>1105.633287575858</v>
      </c>
      <c r="Z5432">
        <v>6991.2568050849986</v>
      </c>
    </row>
    <row r="5433" spans="1:26" ht="92.25" x14ac:dyDescent="1.35">
      <c r="A5433" t="s">
        <v>5433</v>
      </c>
      <c r="B5433" s="11">
        <v>11868</v>
      </c>
      <c r="C5433" s="11">
        <v>16056</v>
      </c>
      <c r="D5433" s="11">
        <v>12106</v>
      </c>
      <c r="E5433" s="11">
        <v>11287</v>
      </c>
      <c r="F5433" s="11">
        <v>11701</v>
      </c>
      <c r="G5433" s="11">
        <v>10756</v>
      </c>
      <c r="H5433" s="11">
        <v>10000</v>
      </c>
      <c r="I5433" s="13">
        <v>8.0961020033317794</v>
      </c>
      <c r="J5433" s="13">
        <v>7.8973478904658521</v>
      </c>
      <c r="K5433" s="13">
        <v>15.38472870453921</v>
      </c>
      <c r="L5433" s="13">
        <v>17.892501200464714</v>
      </c>
      <c r="M5433" s="13">
        <v>10.151570453881902</v>
      </c>
      <c r="N5433" s="13">
        <v>8.1256502481424437</v>
      </c>
      <c r="O5433" s="13">
        <v>12.487213295788706</v>
      </c>
      <c r="P5433" s="17">
        <v>11.433587685230659</v>
      </c>
      <c r="Q5433" s="17"/>
      <c r="R5433" s="18">
        <f t="shared" si="169"/>
        <v>6.6185659760005606</v>
      </c>
      <c r="S5433">
        <f t="shared" si="170"/>
        <v>16.248609394460757</v>
      </c>
      <c r="T5433" s="3">
        <v>6332.7998449202942</v>
      </c>
      <c r="U5433">
        <v>3834.0891440765045</v>
      </c>
      <c r="V5433">
        <v>-1.0374878911534324</v>
      </c>
      <c r="Y5433">
        <v>2743.1844084695986</v>
      </c>
      <c r="Z5433">
        <v>9255.2185934950758</v>
      </c>
    </row>
    <row r="5434" spans="1:26" ht="92.25" x14ac:dyDescent="1.35">
      <c r="A5434" t="s">
        <v>5434</v>
      </c>
      <c r="B5434" s="11">
        <v>12641</v>
      </c>
      <c r="C5434" s="11">
        <v>11163</v>
      </c>
      <c r="D5434" s="11">
        <v>6180</v>
      </c>
      <c r="E5434" s="11">
        <v>13857</v>
      </c>
      <c r="F5434" s="11">
        <v>1700</v>
      </c>
      <c r="G5434" s="11">
        <v>4913</v>
      </c>
      <c r="H5434" s="11">
        <v>6519</v>
      </c>
      <c r="I5434" s="13">
        <v>24.831402791866282</v>
      </c>
      <c r="J5434" s="13">
        <v>17.223499169594099</v>
      </c>
      <c r="K5434" s="13">
        <v>23.602570659224551</v>
      </c>
      <c r="L5434" s="13">
        <v>18.888349094551767</v>
      </c>
      <c r="M5434" s="13">
        <v>25.988039434861648</v>
      </c>
      <c r="N5434" s="13">
        <v>26.579654929192149</v>
      </c>
      <c r="O5434" s="13">
        <v>8.7435558900280874</v>
      </c>
      <c r="P5434" s="17">
        <v>20.836724567045511</v>
      </c>
      <c r="Q5434" s="17"/>
      <c r="R5434" s="18">
        <f t="shared" si="169"/>
        <v>16.021702857815413</v>
      </c>
      <c r="S5434">
        <f t="shared" si="170"/>
        <v>25.65174627627561</v>
      </c>
      <c r="T5434" s="3">
        <v>5187.848507431384</v>
      </c>
      <c r="U5434">
        <v>2611.3094509961475</v>
      </c>
      <c r="V5434">
        <v>-2.4837572709657252</v>
      </c>
      <c r="Y5434">
        <v>1423.5635535615947</v>
      </c>
      <c r="Z5434">
        <v>6758.2413666027196</v>
      </c>
    </row>
    <row r="5435" spans="1:26" ht="92.25" x14ac:dyDescent="1.35">
      <c r="A5435" t="s">
        <v>5435</v>
      </c>
      <c r="B5435" s="11">
        <v>14916</v>
      </c>
      <c r="C5435" s="11">
        <v>7705</v>
      </c>
      <c r="D5435" s="11">
        <v>9505</v>
      </c>
      <c r="E5435" s="11">
        <v>3748</v>
      </c>
      <c r="F5435" s="11">
        <v>10118</v>
      </c>
      <c r="G5435" s="11">
        <v>19201</v>
      </c>
      <c r="H5435" s="11">
        <v>4127</v>
      </c>
      <c r="I5435" s="13">
        <v>11.05277150327375</v>
      </c>
      <c r="J5435" s="13">
        <v>25.781649172066128</v>
      </c>
      <c r="K5435" s="13">
        <v>7.6061041707287913</v>
      </c>
      <c r="L5435" s="13">
        <v>19.527060317881038</v>
      </c>
      <c r="M5435" s="13">
        <v>15.08936756598254</v>
      </c>
      <c r="N5435" s="13">
        <v>25.813494690362909</v>
      </c>
      <c r="O5435" s="13">
        <v>21.443775178660051</v>
      </c>
      <c r="P5435" s="17">
        <v>18.044888942707889</v>
      </c>
      <c r="Q5435" s="17"/>
      <c r="R5435" s="18">
        <f t="shared" si="169"/>
        <v>13.22986723347779</v>
      </c>
      <c r="S5435">
        <f t="shared" si="170"/>
        <v>22.859910651937987</v>
      </c>
      <c r="T5435" s="3">
        <v>6374.7958894952253</v>
      </c>
      <c r="U5435">
        <v>3175.7853701106251</v>
      </c>
      <c r="V5435">
        <v>1.1100541996711399</v>
      </c>
      <c r="Y5435">
        <v>1694.2275785396923</v>
      </c>
      <c r="Z5435">
        <v>8249.4464029987321</v>
      </c>
    </row>
    <row r="5436" spans="1:26" ht="92.25" x14ac:dyDescent="1.35">
      <c r="A5436" t="s">
        <v>5436</v>
      </c>
      <c r="B5436" s="11">
        <v>3117</v>
      </c>
      <c r="C5436" s="11">
        <v>9939</v>
      </c>
      <c r="D5436" s="11">
        <v>15992</v>
      </c>
      <c r="E5436" s="11">
        <v>12669</v>
      </c>
      <c r="F5436" s="11">
        <v>17069</v>
      </c>
      <c r="G5436" s="11">
        <v>7081</v>
      </c>
      <c r="H5436" s="11">
        <v>16895</v>
      </c>
      <c r="I5436" s="13">
        <v>15.231762127068222</v>
      </c>
      <c r="J5436" s="13">
        <v>17.298474455207938</v>
      </c>
      <c r="K5436" s="13">
        <v>13.371012600161936</v>
      </c>
      <c r="L5436" s="13">
        <v>17.966436679993972</v>
      </c>
      <c r="M5436" s="13">
        <v>20.511777166089203</v>
      </c>
      <c r="N5436" s="13">
        <v>16.422527489007624</v>
      </c>
      <c r="O5436" s="13">
        <v>18.730451833057053</v>
      </c>
      <c r="P5436" s="17">
        <v>17.076063192940847</v>
      </c>
      <c r="Q5436" s="17"/>
      <c r="R5436" s="18">
        <f t="shared" si="169"/>
        <v>12.261041483710748</v>
      </c>
      <c r="S5436">
        <f t="shared" si="170"/>
        <v>21.891084902170945</v>
      </c>
      <c r="T5436" s="3">
        <v>7120.5076792481232</v>
      </c>
      <c r="U5436">
        <v>3790.8387777661987</v>
      </c>
      <c r="V5436">
        <v>0.78074890552670695</v>
      </c>
      <c r="Y5436">
        <v>2270.6858746237631</v>
      </c>
      <c r="Z5436">
        <v>9592.7220288524477</v>
      </c>
    </row>
    <row r="5437" spans="1:26" ht="92.25" x14ac:dyDescent="1.35">
      <c r="A5437" t="s">
        <v>5437</v>
      </c>
      <c r="B5437" s="11">
        <v>18173</v>
      </c>
      <c r="C5437" s="11">
        <v>7332</v>
      </c>
      <c r="D5437" s="11">
        <v>1850</v>
      </c>
      <c r="E5437" s="11">
        <v>6338</v>
      </c>
      <c r="F5437" s="11">
        <v>18972</v>
      </c>
      <c r="G5437" s="11">
        <v>19334</v>
      </c>
      <c r="H5437" s="11">
        <v>13172</v>
      </c>
      <c r="I5437" s="13">
        <v>8.5112785871938925</v>
      </c>
      <c r="J5437" s="13">
        <v>24.873302906214938</v>
      </c>
      <c r="K5437" s="13">
        <v>21.503558134530284</v>
      </c>
      <c r="L5437" s="13">
        <v>7.9790516019264386</v>
      </c>
      <c r="M5437" s="13">
        <v>11.661859848586918</v>
      </c>
      <c r="N5437" s="13">
        <v>14.443810132211553</v>
      </c>
      <c r="O5437" s="13">
        <v>12.247218423876912</v>
      </c>
      <c r="P5437" s="17">
        <v>14.46001137636299</v>
      </c>
      <c r="Q5437" s="17"/>
      <c r="R5437" s="18">
        <f t="shared" si="169"/>
        <v>9.6449896671328919</v>
      </c>
      <c r="S5437">
        <f t="shared" si="170"/>
        <v>19.275033085593087</v>
      </c>
      <c r="T5437" s="3">
        <v>7911.0537195224779</v>
      </c>
      <c r="U5437">
        <v>3899.9429912440805</v>
      </c>
      <c r="V5437">
        <v>0.48650917960912921</v>
      </c>
      <c r="Y5437">
        <v>2034.4962505736967</v>
      </c>
      <c r="Z5437">
        <v>10169.452908398041</v>
      </c>
    </row>
    <row r="5438" spans="1:26" ht="92.25" x14ac:dyDescent="1.35">
      <c r="A5438" t="s">
        <v>5438</v>
      </c>
      <c r="B5438" s="11">
        <v>13537</v>
      </c>
      <c r="C5438" s="11">
        <v>7781</v>
      </c>
      <c r="D5438" s="11">
        <v>16600</v>
      </c>
      <c r="E5438" s="11">
        <v>7956</v>
      </c>
      <c r="F5438" s="11">
        <v>3025</v>
      </c>
      <c r="G5438" s="11">
        <v>1320</v>
      </c>
      <c r="H5438" s="11">
        <v>18278</v>
      </c>
      <c r="I5438" s="13">
        <v>11.805561743544125</v>
      </c>
      <c r="J5438" s="13">
        <v>8.4101396268154218</v>
      </c>
      <c r="K5438" s="13">
        <v>18.512257397399065</v>
      </c>
      <c r="L5438" s="13">
        <v>17.268568558441793</v>
      </c>
      <c r="M5438" s="13">
        <v>23.131473329416732</v>
      </c>
      <c r="N5438" s="13">
        <v>21.427804043152829</v>
      </c>
      <c r="O5438" s="13">
        <v>21.357834682105285</v>
      </c>
      <c r="P5438" s="17">
        <v>17.416234197267894</v>
      </c>
      <c r="Q5438" s="17"/>
      <c r="R5438" s="18">
        <f t="shared" si="169"/>
        <v>12.601212488037795</v>
      </c>
      <c r="S5438">
        <f t="shared" si="170"/>
        <v>22.231255906497992</v>
      </c>
      <c r="T5438" s="3">
        <v>6736.5713786663409</v>
      </c>
      <c r="U5438">
        <v>3137.0205830511318</v>
      </c>
      <c r="V5438">
        <v>-1.2989085007575341</v>
      </c>
      <c r="Y5438">
        <v>1447.7230030865103</v>
      </c>
      <c r="Z5438">
        <v>8374.9564830657855</v>
      </c>
    </row>
    <row r="5439" spans="1:26" ht="92.25" x14ac:dyDescent="1.35">
      <c r="A5439" t="s">
        <v>5439</v>
      </c>
      <c r="B5439" s="11">
        <v>1125</v>
      </c>
      <c r="C5439" s="11">
        <v>8365</v>
      </c>
      <c r="D5439" s="11">
        <v>17456</v>
      </c>
      <c r="E5439" s="11">
        <v>863</v>
      </c>
      <c r="F5439" s="11">
        <v>11371</v>
      </c>
      <c r="G5439" s="11">
        <v>13121</v>
      </c>
      <c r="H5439" s="11">
        <v>8845</v>
      </c>
      <c r="I5439" s="13">
        <v>9.4021179703184501</v>
      </c>
      <c r="J5439" s="13">
        <v>16.633383154473659</v>
      </c>
      <c r="K5439" s="13">
        <v>23.8026721975992</v>
      </c>
      <c r="L5439" s="13">
        <v>12.868206491402836</v>
      </c>
      <c r="M5439" s="13">
        <v>2.360105956025075</v>
      </c>
      <c r="N5439" s="13">
        <v>15.853943875249755</v>
      </c>
      <c r="O5439" s="13">
        <v>5.0299185867672396</v>
      </c>
      <c r="P5439" s="17">
        <v>12.278621175976602</v>
      </c>
      <c r="Q5439" s="17"/>
      <c r="R5439" s="18">
        <f t="shared" si="169"/>
        <v>7.4635994667465031</v>
      </c>
      <c r="S5439">
        <f t="shared" si="170"/>
        <v>17.093642885206698</v>
      </c>
      <c r="T5439" s="3">
        <v>6122.2740513607841</v>
      </c>
      <c r="U5439">
        <v>2799.5137501688496</v>
      </c>
      <c r="V5439">
        <v>0.7021935743978247</v>
      </c>
      <c r="Y5439">
        <v>1236.8435728273821</v>
      </c>
      <c r="Z5439">
        <v>7532.3935489624073</v>
      </c>
    </row>
    <row r="5440" spans="1:26" ht="92.25" x14ac:dyDescent="1.35">
      <c r="A5440" t="s">
        <v>5440</v>
      </c>
      <c r="B5440" s="11">
        <v>15841</v>
      </c>
      <c r="C5440" s="11">
        <v>15429</v>
      </c>
      <c r="D5440" s="11">
        <v>12035</v>
      </c>
      <c r="E5440" s="11">
        <v>14236</v>
      </c>
      <c r="F5440" s="11">
        <v>13570</v>
      </c>
      <c r="G5440" s="11">
        <v>19629</v>
      </c>
      <c r="H5440" s="11">
        <v>1958</v>
      </c>
      <c r="I5440" s="13">
        <v>24.094207615278695</v>
      </c>
      <c r="J5440" s="13">
        <v>16.427392325793249</v>
      </c>
      <c r="K5440" s="13">
        <v>19.110886947171142</v>
      </c>
      <c r="L5440" s="13">
        <v>13.799620036326537</v>
      </c>
      <c r="M5440" s="13">
        <v>13.164393981964103</v>
      </c>
      <c r="N5440" s="13">
        <v>9.095524796103982</v>
      </c>
      <c r="O5440" s="13">
        <v>20.359879432691827</v>
      </c>
      <c r="P5440" s="17">
        <v>16.578843590761362</v>
      </c>
      <c r="Q5440" s="17"/>
      <c r="R5440" s="18">
        <f t="shared" si="169"/>
        <v>11.763821881531264</v>
      </c>
      <c r="S5440">
        <f t="shared" si="170"/>
        <v>21.393865299991461</v>
      </c>
      <c r="T5440" s="3">
        <v>7806.8517608099</v>
      </c>
      <c r="U5440">
        <v>4245.5376263804237</v>
      </c>
      <c r="V5440">
        <v>0.88485876403865404</v>
      </c>
      <c r="Y5440">
        <v>2627.4150186761567</v>
      </c>
      <c r="Z5440">
        <v>10655.220537367752</v>
      </c>
    </row>
    <row r="5441" spans="1:26" ht="92.25" x14ac:dyDescent="1.35">
      <c r="A5441" t="s">
        <v>5441</v>
      </c>
      <c r="B5441" s="11">
        <v>13115</v>
      </c>
      <c r="C5441" s="11">
        <v>2956</v>
      </c>
      <c r="D5441" s="11">
        <v>3123</v>
      </c>
      <c r="E5441" s="11">
        <v>11812</v>
      </c>
      <c r="F5441" s="11">
        <v>1432</v>
      </c>
      <c r="G5441" s="11">
        <v>11102</v>
      </c>
      <c r="H5441" s="11">
        <v>16081</v>
      </c>
      <c r="I5441" s="13">
        <v>13.528872961453358</v>
      </c>
      <c r="J5441" s="13">
        <v>14.631678602830229</v>
      </c>
      <c r="K5441" s="13">
        <v>16.023153639424923</v>
      </c>
      <c r="L5441" s="13">
        <v>16.487939459666073</v>
      </c>
      <c r="M5441" s="13">
        <v>10.300327857012864</v>
      </c>
      <c r="N5441" s="13">
        <v>17.885570187060001</v>
      </c>
      <c r="O5441" s="13">
        <v>14.534347455107206</v>
      </c>
      <c r="P5441" s="17">
        <v>14.770270023222094</v>
      </c>
      <c r="Q5441" s="17"/>
      <c r="R5441" s="18">
        <f t="shared" si="169"/>
        <v>9.9552483139919961</v>
      </c>
      <c r="S5441">
        <f t="shared" si="170"/>
        <v>19.585291732452191</v>
      </c>
      <c r="T5441" s="3">
        <v>5934.8919036494572</v>
      </c>
      <c r="U5441">
        <v>2730.2995727755806</v>
      </c>
      <c r="V5441">
        <v>1.219154910359066</v>
      </c>
      <c r="Y5441">
        <v>1225.1690526408433</v>
      </c>
      <c r="Z5441">
        <v>7328.0334897660669</v>
      </c>
    </row>
    <row r="5442" spans="1:26" ht="92.25" x14ac:dyDescent="1.35">
      <c r="A5442" t="s">
        <v>5442</v>
      </c>
      <c r="B5442" s="11">
        <v>18187</v>
      </c>
      <c r="C5442" s="11">
        <v>12840</v>
      </c>
      <c r="D5442" s="11">
        <v>9086</v>
      </c>
      <c r="E5442" s="11">
        <v>16051</v>
      </c>
      <c r="F5442" s="11">
        <v>1381</v>
      </c>
      <c r="G5442" s="11">
        <v>8603</v>
      </c>
      <c r="H5442" s="11">
        <v>392</v>
      </c>
      <c r="I5442" s="13">
        <v>18.260913493000491</v>
      </c>
      <c r="J5442" s="13">
        <v>20.621334484999714</v>
      </c>
      <c r="K5442" s="13">
        <v>7.5310019566149311</v>
      </c>
      <c r="L5442" s="13">
        <v>15.329318847848763</v>
      </c>
      <c r="M5442" s="13">
        <v>21.413358980982405</v>
      </c>
      <c r="N5442" s="13">
        <v>13.549671638484856</v>
      </c>
      <c r="O5442" s="13">
        <v>9.9889822170865461</v>
      </c>
      <c r="P5442" s="17">
        <v>15.2420830884311</v>
      </c>
      <c r="Q5442" s="17"/>
      <c r="R5442" s="18">
        <f t="shared" si="169"/>
        <v>10.427061379201001</v>
      </c>
      <c r="S5442">
        <f t="shared" si="170"/>
        <v>20.057104797661196</v>
      </c>
      <c r="T5442" s="3">
        <v>6754.2232367565539</v>
      </c>
      <c r="U5442">
        <v>3048.0701350782078</v>
      </c>
      <c r="V5442">
        <v>-0.26218913262709975</v>
      </c>
      <c r="Y5442">
        <v>1299.8290953350524</v>
      </c>
      <c r="Z5442">
        <v>8245.2140258776817</v>
      </c>
    </row>
    <row r="5443" spans="1:26" ht="92.25" x14ac:dyDescent="1.35">
      <c r="A5443" t="s">
        <v>5443</v>
      </c>
      <c r="B5443" s="11">
        <v>16887</v>
      </c>
      <c r="C5443" s="11">
        <v>9390</v>
      </c>
      <c r="D5443" s="11">
        <v>12260</v>
      </c>
      <c r="E5443" s="11">
        <v>18090</v>
      </c>
      <c r="F5443" s="11">
        <v>8676</v>
      </c>
      <c r="G5443" s="11">
        <v>2015</v>
      </c>
      <c r="H5443" s="11">
        <v>5194</v>
      </c>
      <c r="I5443" s="13">
        <v>7.0585401357329456</v>
      </c>
      <c r="J5443" s="13">
        <v>4.4152010781855413</v>
      </c>
      <c r="K5443" s="13">
        <v>11.99675215687717</v>
      </c>
      <c r="L5443" s="13">
        <v>17.787697859899264</v>
      </c>
      <c r="M5443" s="13">
        <v>11.465057467189583</v>
      </c>
      <c r="N5443" s="13">
        <v>12.019060337707968</v>
      </c>
      <c r="O5443" s="13">
        <v>12.65517756482298</v>
      </c>
      <c r="P5443" s="17">
        <v>11.05678380005935</v>
      </c>
      <c r="Q5443" s="17"/>
      <c r="R5443" s="18">
        <f t="shared" ref="R5443:R5506" si="171">P5443-1.9599*6.5/SQRT(7)</f>
        <v>6.2417620908292513</v>
      </c>
      <c r="S5443">
        <f t="shared" ref="S5443:S5506" si="172">P5443+1.9599*6.5/SQRT(7)</f>
        <v>15.871805509289448</v>
      </c>
      <c r="T5443" s="3">
        <v>6675.3641643700885</v>
      </c>
      <c r="U5443">
        <v>3319.2963116210321</v>
      </c>
      <c r="V5443">
        <v>0.90749153969227336</v>
      </c>
      <c r="Y5443">
        <v>1763.6566028165839</v>
      </c>
      <c r="Z5443">
        <v>8627.9505486832986</v>
      </c>
    </row>
    <row r="5444" spans="1:26" ht="92.25" x14ac:dyDescent="1.35">
      <c r="A5444" t="s">
        <v>5444</v>
      </c>
      <c r="B5444" s="11">
        <v>4876</v>
      </c>
      <c r="C5444" s="11">
        <v>5492</v>
      </c>
      <c r="D5444" s="11">
        <v>4481</v>
      </c>
      <c r="E5444" s="11">
        <v>13867</v>
      </c>
      <c r="F5444" s="11">
        <v>15997</v>
      </c>
      <c r="G5444" s="11">
        <v>7347</v>
      </c>
      <c r="H5444" s="11">
        <v>18529</v>
      </c>
      <c r="I5444" s="13">
        <v>12.432635899874914</v>
      </c>
      <c r="J5444" s="13">
        <v>20.748447218659486</v>
      </c>
      <c r="K5444" s="13">
        <v>16.58138680381947</v>
      </c>
      <c r="L5444" s="13">
        <v>13.511364781033759</v>
      </c>
      <c r="M5444" s="13">
        <v>14.562709639787519</v>
      </c>
      <c r="N5444" s="13">
        <v>23.156272644095434</v>
      </c>
      <c r="O5444" s="13">
        <v>11.894616149633505</v>
      </c>
      <c r="P5444" s="17">
        <v>16.12677616241487</v>
      </c>
      <c r="Q5444" s="17"/>
      <c r="R5444" s="18">
        <f t="shared" si="171"/>
        <v>11.311754453184772</v>
      </c>
      <c r="S5444">
        <f t="shared" si="172"/>
        <v>20.941797871644969</v>
      </c>
      <c r="T5444" s="3">
        <v>6568.1916660125225</v>
      </c>
      <c r="U5444">
        <v>3233.4735456779404</v>
      </c>
      <c r="V5444">
        <v>0.64018877310445532</v>
      </c>
      <c r="Y5444">
        <v>1684.8224315347184</v>
      </c>
      <c r="Z5444">
        <v>8438.9106247975724</v>
      </c>
    </row>
    <row r="5445" spans="1:26" ht="92.25" x14ac:dyDescent="1.35">
      <c r="A5445" t="s">
        <v>5445</v>
      </c>
      <c r="B5445" s="11">
        <v>2862</v>
      </c>
      <c r="C5445" s="11">
        <v>9627</v>
      </c>
      <c r="D5445" s="11">
        <v>5057</v>
      </c>
      <c r="E5445" s="11">
        <v>18778</v>
      </c>
      <c r="F5445" s="11">
        <v>14146</v>
      </c>
      <c r="G5445" s="11">
        <v>10289</v>
      </c>
      <c r="H5445" s="11">
        <v>12781</v>
      </c>
      <c r="I5445" s="13">
        <v>22.555404069218671</v>
      </c>
      <c r="J5445" s="13">
        <v>15.265952817855695</v>
      </c>
      <c r="K5445" s="13">
        <v>21.475680311792807</v>
      </c>
      <c r="L5445" s="13">
        <v>24.251954421618599</v>
      </c>
      <c r="M5445" s="13">
        <v>5.7021486558172381</v>
      </c>
      <c r="N5445" s="13">
        <v>23.119945112446516</v>
      </c>
      <c r="O5445" s="13">
        <v>10.096752184064574</v>
      </c>
      <c r="P5445" s="17">
        <v>17.495405367544869</v>
      </c>
      <c r="Q5445" s="17"/>
      <c r="R5445" s="18">
        <f t="shared" si="171"/>
        <v>12.680383658314771</v>
      </c>
      <c r="S5445">
        <f t="shared" si="172"/>
        <v>22.310427076774968</v>
      </c>
      <c r="T5445" s="3">
        <v>6558.9609385059211</v>
      </c>
      <c r="U5445">
        <v>3368.2926215923208</v>
      </c>
      <c r="V5445">
        <v>1.0708231457101647</v>
      </c>
      <c r="Y5445">
        <v>1899.970274841799</v>
      </c>
      <c r="Z5445">
        <v>8644.5664875356069</v>
      </c>
    </row>
    <row r="5446" spans="1:26" ht="92.25" x14ac:dyDescent="1.35">
      <c r="A5446" t="s">
        <v>5446</v>
      </c>
      <c r="B5446" s="11">
        <v>9926</v>
      </c>
      <c r="C5446" s="11">
        <v>4832</v>
      </c>
      <c r="D5446" s="11">
        <v>1894</v>
      </c>
      <c r="E5446" s="11">
        <v>16454</v>
      </c>
      <c r="F5446" s="11">
        <v>15763</v>
      </c>
      <c r="G5446" s="11">
        <v>7404</v>
      </c>
      <c r="H5446" s="11">
        <v>2687</v>
      </c>
      <c r="I5446" s="13">
        <v>10.534767633237818</v>
      </c>
      <c r="J5446" s="13">
        <v>8.4632332488592059</v>
      </c>
      <c r="K5446" s="13">
        <v>18.019616448829936</v>
      </c>
      <c r="L5446" s="13">
        <v>13.670972222840765</v>
      </c>
      <c r="M5446" s="13">
        <v>23.466267667608228</v>
      </c>
      <c r="N5446" s="13">
        <v>24.127188174087294</v>
      </c>
      <c r="O5446" s="13">
        <v>14.831684735998303</v>
      </c>
      <c r="P5446" s="17">
        <v>16.159104304494509</v>
      </c>
      <c r="Q5446" s="17"/>
      <c r="R5446" s="18">
        <f t="shared" si="171"/>
        <v>11.34408259526441</v>
      </c>
      <c r="S5446">
        <f t="shared" si="172"/>
        <v>20.974126013724607</v>
      </c>
      <c r="T5446" s="3">
        <v>5923.7773652401365</v>
      </c>
      <c r="U5446">
        <v>2700.7072628894016</v>
      </c>
      <c r="V5446">
        <v>-1.7069442037609406</v>
      </c>
      <c r="Y5446">
        <v>1184.7011448077096</v>
      </c>
      <c r="Z5446">
        <v>7276.1364738220345</v>
      </c>
    </row>
    <row r="5447" spans="1:26" ht="92.25" x14ac:dyDescent="1.35">
      <c r="A5447" t="s">
        <v>5447</v>
      </c>
      <c r="B5447" s="11">
        <v>18749</v>
      </c>
      <c r="C5447" s="11">
        <v>12880</v>
      </c>
      <c r="D5447" s="11">
        <v>17366</v>
      </c>
      <c r="E5447" s="11">
        <v>3455</v>
      </c>
      <c r="F5447" s="11">
        <v>19214</v>
      </c>
      <c r="G5447" s="11">
        <v>16293</v>
      </c>
      <c r="H5447" s="11">
        <v>8806</v>
      </c>
      <c r="I5447" s="13">
        <v>11.689892267939369</v>
      </c>
      <c r="J5447" s="13">
        <v>20.905764541941799</v>
      </c>
      <c r="K5447" s="13">
        <v>12.73238800780476</v>
      </c>
      <c r="L5447" s="13">
        <v>10.60051505325206</v>
      </c>
      <c r="M5447" s="13">
        <v>16.774493309173078</v>
      </c>
      <c r="N5447" s="13">
        <v>16.548125429348566</v>
      </c>
      <c r="O5447" s="13">
        <v>20.152424272663303</v>
      </c>
      <c r="P5447" s="17">
        <v>15.62908612601756</v>
      </c>
      <c r="Q5447" s="17"/>
      <c r="R5447" s="18">
        <f t="shared" si="171"/>
        <v>10.814064416787462</v>
      </c>
      <c r="S5447">
        <f t="shared" si="172"/>
        <v>20.444107835247657</v>
      </c>
      <c r="T5447" s="3">
        <v>8183.326597105156</v>
      </c>
      <c r="U5447">
        <v>4431.2921689233954</v>
      </c>
      <c r="V5447">
        <v>0.80897279985947534</v>
      </c>
      <c r="Y5447">
        <v>2723.7429553146294</v>
      </c>
      <c r="Z5447">
        <v>11138.678505555079</v>
      </c>
    </row>
    <row r="5448" spans="1:26" ht="92.25" x14ac:dyDescent="1.35">
      <c r="A5448" t="s">
        <v>5448</v>
      </c>
      <c r="B5448" s="11">
        <v>11282</v>
      </c>
      <c r="C5448" s="11">
        <v>19212</v>
      </c>
      <c r="D5448" s="11">
        <v>6300</v>
      </c>
      <c r="E5448" s="11">
        <v>3283</v>
      </c>
      <c r="F5448" s="11">
        <v>1738</v>
      </c>
      <c r="G5448" s="11">
        <v>15566</v>
      </c>
      <c r="H5448" s="11">
        <v>2061</v>
      </c>
      <c r="I5448" s="13">
        <v>13.515256592590061</v>
      </c>
      <c r="J5448" s="13">
        <v>17.912510058865038</v>
      </c>
      <c r="K5448" s="13">
        <v>15.857910244492182</v>
      </c>
      <c r="L5448" s="13">
        <v>14.539883398263083</v>
      </c>
      <c r="M5448" s="13">
        <v>19.459851933490707</v>
      </c>
      <c r="N5448" s="13">
        <v>28.626565550926856</v>
      </c>
      <c r="O5448" s="13">
        <v>18.488436839829813</v>
      </c>
      <c r="P5448" s="17">
        <v>18.342916374065393</v>
      </c>
      <c r="Q5448" s="17"/>
      <c r="R5448" s="18">
        <f t="shared" si="171"/>
        <v>13.527894664835294</v>
      </c>
      <c r="S5448">
        <f t="shared" si="172"/>
        <v>23.157938083295491</v>
      </c>
      <c r="T5448" s="3">
        <v>6455.8149572798711</v>
      </c>
      <c r="U5448">
        <v>2722.7311259546441</v>
      </c>
      <c r="V5448">
        <v>-0.42363126340205781</v>
      </c>
      <c r="Y5448">
        <v>945.52430432894653</v>
      </c>
      <c r="Z5448">
        <v>7584.0552422247802</v>
      </c>
    </row>
    <row r="5449" spans="1:26" ht="92.25" x14ac:dyDescent="1.35">
      <c r="A5449" t="s">
        <v>5449</v>
      </c>
      <c r="B5449" s="11">
        <v>16821</v>
      </c>
      <c r="C5449" s="11">
        <v>6240</v>
      </c>
      <c r="D5449" s="11">
        <v>18301</v>
      </c>
      <c r="E5449" s="11">
        <v>15006</v>
      </c>
      <c r="F5449" s="11">
        <v>17403</v>
      </c>
      <c r="G5449" s="11">
        <v>12595</v>
      </c>
      <c r="H5449" s="11">
        <v>3975</v>
      </c>
      <c r="I5449" s="13">
        <v>19.801801148173944</v>
      </c>
      <c r="J5449" s="13">
        <v>13.012800105392712</v>
      </c>
      <c r="K5449" s="13">
        <v>29.130826837430075</v>
      </c>
      <c r="L5449" s="13">
        <v>11.204772680230711</v>
      </c>
      <c r="M5449" s="13">
        <v>12.880961127565126</v>
      </c>
      <c r="N5449" s="13">
        <v>12.898980273083986</v>
      </c>
      <c r="O5449" s="13">
        <v>14.886202837552545</v>
      </c>
      <c r="P5449" s="17">
        <v>16.25947785848987</v>
      </c>
      <c r="Q5449" s="17"/>
      <c r="R5449" s="18">
        <f t="shared" si="171"/>
        <v>11.444456149259771</v>
      </c>
      <c r="S5449">
        <f t="shared" si="172"/>
        <v>21.074499567719968</v>
      </c>
      <c r="T5449" s="3">
        <v>7711.7040839135334</v>
      </c>
      <c r="U5449">
        <v>4136.2857483118996</v>
      </c>
      <c r="V5449">
        <v>0.64743517214083113</v>
      </c>
      <c r="Y5449">
        <v>2505.834241117811</v>
      </c>
      <c r="Z5449">
        <v>10435.799161693565</v>
      </c>
    </row>
    <row r="5450" spans="1:26" ht="92.25" x14ac:dyDescent="1.35">
      <c r="A5450" t="s">
        <v>5450</v>
      </c>
      <c r="B5450" s="11">
        <v>11420</v>
      </c>
      <c r="C5450" s="11">
        <v>91</v>
      </c>
      <c r="D5450" s="11">
        <v>7740</v>
      </c>
      <c r="E5450" s="11">
        <v>8033</v>
      </c>
      <c r="F5450" s="11">
        <v>12162</v>
      </c>
      <c r="G5450" s="11">
        <v>5384</v>
      </c>
      <c r="H5450" s="11">
        <v>8873</v>
      </c>
      <c r="I5450" s="13">
        <v>6.6452088816966519</v>
      </c>
      <c r="J5450" s="13">
        <v>12.568606653660975</v>
      </c>
      <c r="K5450" s="13">
        <v>27.565002179079045</v>
      </c>
      <c r="L5450" s="13">
        <v>16.010606753331253</v>
      </c>
      <c r="M5450" s="13">
        <v>22.562444610460538</v>
      </c>
      <c r="N5450" s="13">
        <v>22.985796441581861</v>
      </c>
      <c r="O5450" s="13">
        <v>17.606296241891329</v>
      </c>
      <c r="P5450" s="17">
        <v>17.991994537385949</v>
      </c>
      <c r="Q5450" s="17"/>
      <c r="R5450" s="18">
        <f t="shared" si="171"/>
        <v>13.176972828155851</v>
      </c>
      <c r="S5450">
        <f t="shared" si="172"/>
        <v>22.807016246616048</v>
      </c>
      <c r="T5450" s="3">
        <v>4822.7487973907419</v>
      </c>
      <c r="U5450">
        <v>2460.7526478774348</v>
      </c>
      <c r="V5450">
        <v>0.54825932238600217</v>
      </c>
      <c r="Y5450">
        <v>1376.3175097001263</v>
      </c>
      <c r="Z5450">
        <v>6335.5623624472919</v>
      </c>
    </row>
    <row r="5451" spans="1:26" ht="92.25" x14ac:dyDescent="1.35">
      <c r="A5451" t="s">
        <v>5451</v>
      </c>
      <c r="B5451" s="11">
        <v>10756</v>
      </c>
      <c r="C5451" s="11">
        <v>5473</v>
      </c>
      <c r="D5451" s="11">
        <v>19000</v>
      </c>
      <c r="E5451" s="11">
        <v>6836</v>
      </c>
      <c r="F5451" s="11">
        <v>17224</v>
      </c>
      <c r="G5451" s="11">
        <v>12150</v>
      </c>
      <c r="H5451" s="11">
        <v>13348</v>
      </c>
      <c r="I5451" s="13">
        <v>19.62131325116512</v>
      </c>
      <c r="J5451" s="13">
        <v>10.984155503287012</v>
      </c>
      <c r="K5451" s="13">
        <v>9.5350805769624607</v>
      </c>
      <c r="L5451" s="13">
        <v>12.732485016480215</v>
      </c>
      <c r="M5451" s="13">
        <v>17.279334833734488</v>
      </c>
      <c r="N5451" s="13">
        <v>7.5923196537268502</v>
      </c>
      <c r="O5451" s="13">
        <v>15.158896740539539</v>
      </c>
      <c r="P5451" s="17">
        <v>13.271940796556525</v>
      </c>
      <c r="Q5451" s="17"/>
      <c r="R5451" s="18">
        <f t="shared" si="171"/>
        <v>8.4569190873264262</v>
      </c>
      <c r="S5451">
        <f t="shared" si="172"/>
        <v>18.086962505786623</v>
      </c>
      <c r="T5451" s="3">
        <v>7121.2902905024193</v>
      </c>
      <c r="U5451">
        <v>3882.3711484358168</v>
      </c>
      <c r="V5451">
        <v>0.99342059911577962</v>
      </c>
      <c r="Y5451">
        <v>2413.131086426105</v>
      </c>
      <c r="Z5451">
        <v>9735.9720017977852</v>
      </c>
    </row>
    <row r="5452" spans="1:26" ht="92.25" x14ac:dyDescent="1.35">
      <c r="A5452" t="s">
        <v>5452</v>
      </c>
      <c r="B5452" s="11">
        <v>19103</v>
      </c>
      <c r="C5452" s="11">
        <v>11737</v>
      </c>
      <c r="D5452" s="11">
        <v>5735</v>
      </c>
      <c r="E5452" s="11">
        <v>438</v>
      </c>
      <c r="F5452" s="11">
        <v>19836</v>
      </c>
      <c r="G5452" s="11">
        <v>3514</v>
      </c>
      <c r="H5452" s="11">
        <v>5636</v>
      </c>
      <c r="I5452" s="13">
        <v>20.027453240629026</v>
      </c>
      <c r="J5452" s="13">
        <v>9.0654502314583993</v>
      </c>
      <c r="K5452" s="13">
        <v>5.3373616536360888</v>
      </c>
      <c r="L5452" s="13">
        <v>23.734836394290085</v>
      </c>
      <c r="M5452" s="13">
        <v>28.873452653503264</v>
      </c>
      <c r="N5452" s="13">
        <v>19.947278761220417</v>
      </c>
      <c r="O5452" s="13">
        <v>-5.4402643249683695</v>
      </c>
      <c r="P5452" s="17">
        <v>14.506509801395561</v>
      </c>
      <c r="Q5452" s="17"/>
      <c r="R5452" s="18">
        <f t="shared" si="171"/>
        <v>9.6914880921654625</v>
      </c>
      <c r="S5452">
        <f t="shared" si="172"/>
        <v>19.321531510625661</v>
      </c>
      <c r="T5452" s="3">
        <v>7122.5538142935893</v>
      </c>
      <c r="U5452">
        <v>3024.0580918035648</v>
      </c>
      <c r="V5452">
        <v>-1.2597229215316474</v>
      </c>
      <c r="Y5452">
        <v>1072.9776953229866</v>
      </c>
      <c r="Z5452">
        <v>8397.1178954223051</v>
      </c>
    </row>
    <row r="5453" spans="1:26" ht="92.25" x14ac:dyDescent="1.35">
      <c r="A5453" t="s">
        <v>5453</v>
      </c>
      <c r="B5453" s="11">
        <v>17015</v>
      </c>
      <c r="C5453" s="11">
        <v>414</v>
      </c>
      <c r="D5453" s="11">
        <v>3435</v>
      </c>
      <c r="E5453" s="11">
        <v>19038</v>
      </c>
      <c r="F5453" s="11">
        <v>16765</v>
      </c>
      <c r="G5453" s="11">
        <v>6719</v>
      </c>
      <c r="H5453" s="11">
        <v>4581</v>
      </c>
      <c r="I5453" s="13">
        <v>5.6039430850290817</v>
      </c>
      <c r="J5453" s="13">
        <v>9.8957337969888393</v>
      </c>
      <c r="K5453" s="13">
        <v>18.952793171503114</v>
      </c>
      <c r="L5453" s="13">
        <v>22.635383817323849</v>
      </c>
      <c r="M5453" s="13">
        <v>9.067911570838735</v>
      </c>
      <c r="N5453" s="13">
        <v>23.186854813074067</v>
      </c>
      <c r="O5453" s="13">
        <v>13.227078100571498</v>
      </c>
      <c r="P5453" s="17">
        <v>14.652814050761311</v>
      </c>
      <c r="Q5453" s="17"/>
      <c r="R5453" s="18">
        <f t="shared" si="171"/>
        <v>9.8377923415312125</v>
      </c>
      <c r="S5453">
        <f t="shared" si="172"/>
        <v>19.467835759991409</v>
      </c>
      <c r="T5453" s="3">
        <v>7225.2082341006299</v>
      </c>
      <c r="U5453">
        <v>3112.7242863994957</v>
      </c>
      <c r="V5453">
        <v>0.17472757463110611</v>
      </c>
      <c r="Y5453">
        <v>1158.5723647487143</v>
      </c>
      <c r="Z5453">
        <v>8588.2723657887836</v>
      </c>
    </row>
    <row r="5454" spans="1:26" ht="92.25" x14ac:dyDescent="1.35">
      <c r="A5454" t="s">
        <v>5454</v>
      </c>
      <c r="B5454" s="11">
        <v>4479</v>
      </c>
      <c r="C5454" s="11">
        <v>7196</v>
      </c>
      <c r="D5454" s="11">
        <v>2912</v>
      </c>
      <c r="E5454" s="11">
        <v>4855</v>
      </c>
      <c r="F5454" s="11">
        <v>12427</v>
      </c>
      <c r="G5454" s="11">
        <v>17281</v>
      </c>
      <c r="H5454" s="11">
        <v>14602</v>
      </c>
      <c r="I5454" s="13">
        <v>20.136374799245935</v>
      </c>
      <c r="J5454" s="13">
        <v>14.557420918254659</v>
      </c>
      <c r="K5454" s="13">
        <v>18.072405852780513</v>
      </c>
      <c r="L5454" s="13">
        <v>13.348330482314591</v>
      </c>
      <c r="M5454" s="13">
        <v>8.119307733662442</v>
      </c>
      <c r="N5454" s="13">
        <v>22.571509321182912</v>
      </c>
      <c r="O5454" s="13">
        <v>7.7259209030393219</v>
      </c>
      <c r="P5454" s="17">
        <v>14.933038572925767</v>
      </c>
      <c r="Q5454" s="17"/>
      <c r="R5454" s="18">
        <f t="shared" si="171"/>
        <v>10.118016863695669</v>
      </c>
      <c r="S5454">
        <f t="shared" si="172"/>
        <v>19.748060282155866</v>
      </c>
      <c r="T5454" s="3">
        <v>6060.6579776373073</v>
      </c>
      <c r="U5454">
        <v>2919.8529992769022</v>
      </c>
      <c r="V5454">
        <v>-0.85041847341926768</v>
      </c>
      <c r="Y5454">
        <v>1456.3278467621394</v>
      </c>
      <c r="Z5454">
        <v>7688.517857595848</v>
      </c>
    </row>
    <row r="5455" spans="1:26" ht="92.25" x14ac:dyDescent="1.35">
      <c r="A5455" t="s">
        <v>5455</v>
      </c>
      <c r="B5455" s="11">
        <v>18741</v>
      </c>
      <c r="C5455" s="11">
        <v>906</v>
      </c>
      <c r="D5455" s="11">
        <v>18605</v>
      </c>
      <c r="E5455" s="11">
        <v>14111</v>
      </c>
      <c r="F5455" s="11">
        <v>16458</v>
      </c>
      <c r="G5455" s="11">
        <v>11220</v>
      </c>
      <c r="H5455" s="11">
        <v>8530</v>
      </c>
      <c r="I5455" s="13">
        <v>17.525515115663751</v>
      </c>
      <c r="J5455" s="13">
        <v>25.596011310342206</v>
      </c>
      <c r="K5455" s="13">
        <v>11.06550838065788</v>
      </c>
      <c r="L5455" s="13">
        <v>7.7585235571417765</v>
      </c>
      <c r="M5455" s="13">
        <v>13.245329841410623</v>
      </c>
      <c r="N5455" s="13">
        <v>14.796971828039146</v>
      </c>
      <c r="O5455" s="13">
        <v>20.873862840810055</v>
      </c>
      <c r="P5455" s="17">
        <v>15.837388982009347</v>
      </c>
      <c r="Q5455" s="17"/>
      <c r="R5455" s="18">
        <f t="shared" si="171"/>
        <v>11.022367272779249</v>
      </c>
      <c r="S5455">
        <f t="shared" si="172"/>
        <v>20.652410691239446</v>
      </c>
      <c r="T5455" s="3">
        <v>7859.8687566116396</v>
      </c>
      <c r="U5455">
        <v>4056.118811993279</v>
      </c>
      <c r="V5455">
        <v>-0.40089503272611182</v>
      </c>
      <c r="Y5455">
        <v>2304.5447607608912</v>
      </c>
      <c r="Z5455">
        <v>10386.867791059174</v>
      </c>
    </row>
    <row r="5456" spans="1:26" ht="92.25" x14ac:dyDescent="1.35">
      <c r="A5456" t="s">
        <v>5456</v>
      </c>
      <c r="B5456" s="11">
        <v>6151</v>
      </c>
      <c r="C5456" s="11">
        <v>5012</v>
      </c>
      <c r="D5456" s="11">
        <v>18597</v>
      </c>
      <c r="E5456" s="11">
        <v>15192</v>
      </c>
      <c r="F5456" s="11">
        <v>16261</v>
      </c>
      <c r="G5456" s="11">
        <v>11622</v>
      </c>
      <c r="H5456" s="11">
        <v>10565</v>
      </c>
      <c r="I5456" s="13">
        <v>12.103955538473993</v>
      </c>
      <c r="J5456" s="13">
        <v>14.837059300140284</v>
      </c>
      <c r="K5456" s="13">
        <v>13.800606411851021</v>
      </c>
      <c r="L5456" s="13">
        <v>20.74917085249686</v>
      </c>
      <c r="M5456" s="13">
        <v>12.607318372923231</v>
      </c>
      <c r="N5456" s="13">
        <v>29.910197372049403</v>
      </c>
      <c r="O5456" s="13">
        <v>11.452165907043494</v>
      </c>
      <c r="P5456" s="17">
        <v>16.494353393568325</v>
      </c>
      <c r="Q5456" s="17"/>
      <c r="R5456" s="18">
        <f t="shared" si="171"/>
        <v>11.679331684338226</v>
      </c>
      <c r="S5456">
        <f t="shared" si="172"/>
        <v>21.309375102798423</v>
      </c>
      <c r="T5456" s="3">
        <v>7074.6562983937338</v>
      </c>
      <c r="U5456">
        <v>3819.6252394427775</v>
      </c>
      <c r="V5456">
        <v>2.592714736238122</v>
      </c>
      <c r="Y5456">
        <v>2339.1852564173714</v>
      </c>
      <c r="Z5456">
        <v>9614.0723191120942</v>
      </c>
    </row>
    <row r="5457" spans="1:26" ht="92.25" x14ac:dyDescent="1.35">
      <c r="A5457" t="s">
        <v>5457</v>
      </c>
      <c r="B5457" s="11">
        <v>8388</v>
      </c>
      <c r="C5457" s="11">
        <v>16618</v>
      </c>
      <c r="D5457" s="11">
        <v>18764</v>
      </c>
      <c r="E5457" s="11">
        <v>6551</v>
      </c>
      <c r="F5457" s="11">
        <v>8448</v>
      </c>
      <c r="G5457" s="11">
        <v>19264</v>
      </c>
      <c r="H5457" s="11">
        <v>9434</v>
      </c>
      <c r="I5457" s="13">
        <v>16.533317374122635</v>
      </c>
      <c r="J5457" s="13">
        <v>14.491832602492103</v>
      </c>
      <c r="K5457" s="13">
        <v>9.0207836893197335</v>
      </c>
      <c r="L5457" s="13">
        <v>19.048164890524177</v>
      </c>
      <c r="M5457" s="13">
        <v>17.995729425992327</v>
      </c>
      <c r="N5457" s="13">
        <v>22.138823853649075</v>
      </c>
      <c r="O5457" s="13">
        <v>9.7642329004218986</v>
      </c>
      <c r="P5457" s="17">
        <v>15.57041210521742</v>
      </c>
      <c r="Q5457" s="17"/>
      <c r="R5457" s="18">
        <f t="shared" si="171"/>
        <v>10.755390395987321</v>
      </c>
      <c r="S5457">
        <f t="shared" si="172"/>
        <v>20.385433814447516</v>
      </c>
      <c r="T5457" s="3">
        <v>7458.5444809590872</v>
      </c>
      <c r="U5457">
        <v>4005.6163333708464</v>
      </c>
      <c r="V5457">
        <v>0.56460294217686169</v>
      </c>
      <c r="Y5457">
        <v>2432.0707793566753</v>
      </c>
      <c r="Z5457">
        <v>10101.711036422148</v>
      </c>
    </row>
    <row r="5458" spans="1:26" ht="92.25" x14ac:dyDescent="1.35">
      <c r="A5458" t="s">
        <v>5458</v>
      </c>
      <c r="B5458" s="11">
        <v>10470</v>
      </c>
      <c r="C5458" s="11">
        <v>16022</v>
      </c>
      <c r="D5458" s="11">
        <v>4559</v>
      </c>
      <c r="E5458" s="11">
        <v>9505</v>
      </c>
      <c r="F5458" s="11">
        <v>817</v>
      </c>
      <c r="G5458" s="11">
        <v>7885</v>
      </c>
      <c r="H5458" s="11">
        <v>14112</v>
      </c>
      <c r="I5458" s="13">
        <v>12.983080158119847</v>
      </c>
      <c r="J5458" s="13">
        <v>18.535498722270653</v>
      </c>
      <c r="K5458" s="13">
        <v>14.291668350515657</v>
      </c>
      <c r="L5458" s="13">
        <v>7.6061041707287913</v>
      </c>
      <c r="M5458" s="13">
        <v>18.300941304493961</v>
      </c>
      <c r="N5458" s="13">
        <v>9.0968791230787645</v>
      </c>
      <c r="O5458" s="13">
        <v>18.423969081057898</v>
      </c>
      <c r="P5458" s="17">
        <v>14.176877272895082</v>
      </c>
      <c r="Q5458" s="17"/>
      <c r="R5458" s="18">
        <f t="shared" si="171"/>
        <v>9.3618555636649834</v>
      </c>
      <c r="S5458">
        <f t="shared" si="172"/>
        <v>18.991898982125178</v>
      </c>
      <c r="T5458" s="3">
        <v>5886.1147200028072</v>
      </c>
      <c r="U5458">
        <v>2901.627041979983</v>
      </c>
      <c r="V5458">
        <v>-0.80960944615071639</v>
      </c>
      <c r="Y5458">
        <v>1517.6256226232549</v>
      </c>
      <c r="Z5458">
        <v>7570.3323577628344</v>
      </c>
    </row>
    <row r="5459" spans="1:26" ht="92.25" x14ac:dyDescent="1.35">
      <c r="A5459" t="s">
        <v>5459</v>
      </c>
      <c r="B5459" s="11">
        <v>7740</v>
      </c>
      <c r="C5459" s="11">
        <v>17136</v>
      </c>
      <c r="D5459" s="11">
        <v>18611</v>
      </c>
      <c r="E5459" s="11">
        <v>6530</v>
      </c>
      <c r="F5459" s="11">
        <v>19109</v>
      </c>
      <c r="G5459" s="11">
        <v>15703</v>
      </c>
      <c r="H5459" s="11">
        <v>18841</v>
      </c>
      <c r="I5459" s="13">
        <v>20.290189132266946</v>
      </c>
      <c r="J5459" s="13">
        <v>6.6227177424981676</v>
      </c>
      <c r="K5459" s="13">
        <v>12.868591548539323</v>
      </c>
      <c r="L5459" s="13">
        <v>14.23461924412481</v>
      </c>
      <c r="M5459" s="13">
        <v>22.152977966681462</v>
      </c>
      <c r="N5459" s="13">
        <v>17.833346518112293</v>
      </c>
      <c r="O5459" s="13">
        <v>19.915274149087352</v>
      </c>
      <c r="P5459" s="17">
        <v>16.273959471615765</v>
      </c>
      <c r="Q5459" s="17"/>
      <c r="R5459" s="18">
        <f t="shared" si="171"/>
        <v>11.458937762385666</v>
      </c>
      <c r="S5459">
        <f t="shared" si="172"/>
        <v>21.088981180845863</v>
      </c>
      <c r="T5459" s="3">
        <v>8492.5058078850325</v>
      </c>
      <c r="U5459">
        <v>4747.3647341086171</v>
      </c>
      <c r="V5459">
        <v>-0.60205820773262531</v>
      </c>
      <c r="Y5459">
        <v>3058.0484257252738</v>
      </c>
      <c r="Z5459">
        <v>11790.913744662383</v>
      </c>
    </row>
    <row r="5460" spans="1:26" ht="92.25" x14ac:dyDescent="1.35">
      <c r="A5460" t="s">
        <v>5460</v>
      </c>
      <c r="B5460" s="11">
        <v>3461</v>
      </c>
      <c r="C5460" s="11">
        <v>1283</v>
      </c>
      <c r="D5460" s="11">
        <v>9933</v>
      </c>
      <c r="E5460" s="11">
        <v>16365</v>
      </c>
      <c r="F5460" s="11">
        <v>5028</v>
      </c>
      <c r="G5460" s="11">
        <v>13231</v>
      </c>
      <c r="H5460" s="11">
        <v>12648</v>
      </c>
      <c r="I5460" s="13">
        <v>11.845169223929272</v>
      </c>
      <c r="J5460" s="13">
        <v>19.311217734279122</v>
      </c>
      <c r="K5460" s="13">
        <v>13.998770048647359</v>
      </c>
      <c r="L5460" s="13">
        <v>3.8504615897492904</v>
      </c>
      <c r="M5460" s="13">
        <v>15.579456284105115</v>
      </c>
      <c r="N5460" s="13">
        <v>20.298740853523558</v>
      </c>
      <c r="O5460" s="13">
        <v>5.0915808340804691</v>
      </c>
      <c r="P5460" s="17">
        <v>12.853628081187741</v>
      </c>
      <c r="Q5460" s="17"/>
      <c r="R5460" s="18">
        <f t="shared" si="171"/>
        <v>8.038606371957643</v>
      </c>
      <c r="S5460">
        <f t="shared" si="172"/>
        <v>17.668649790417838</v>
      </c>
      <c r="T5460" s="3">
        <v>5974.6242663940611</v>
      </c>
      <c r="U5460">
        <v>2837.0996654209871</v>
      </c>
      <c r="V5460">
        <v>-0.20432480596355163</v>
      </c>
      <c r="Y5460">
        <v>1371.4153698486957</v>
      </c>
      <c r="Z5460">
        <v>7515.1366966247479</v>
      </c>
    </row>
    <row r="5461" spans="1:26" ht="92.25" x14ac:dyDescent="1.35">
      <c r="A5461" t="s">
        <v>5461</v>
      </c>
      <c r="B5461" s="11">
        <v>2430</v>
      </c>
      <c r="C5461" s="11">
        <v>16991</v>
      </c>
      <c r="D5461" s="11">
        <v>18521</v>
      </c>
      <c r="E5461" s="11">
        <v>14750</v>
      </c>
      <c r="F5461" s="11">
        <v>13266</v>
      </c>
      <c r="G5461" s="11">
        <v>3450</v>
      </c>
      <c r="H5461" s="11">
        <v>9672</v>
      </c>
      <c r="I5461" s="13">
        <v>12.015584458713446</v>
      </c>
      <c r="J5461" s="13">
        <v>28.206360406234538</v>
      </c>
      <c r="K5461" s="13">
        <v>28.65996438380818</v>
      </c>
      <c r="L5461" s="13">
        <v>14.330860868118068</v>
      </c>
      <c r="M5461" s="13">
        <v>17.989616727378692</v>
      </c>
      <c r="N5461" s="13">
        <v>14.600530947916489</v>
      </c>
      <c r="O5461" s="13">
        <v>9.6983172660219878</v>
      </c>
      <c r="P5461" s="17">
        <v>17.928747865455914</v>
      </c>
      <c r="Q5461" s="17"/>
      <c r="R5461" s="18">
        <f t="shared" si="171"/>
        <v>13.113726156225816</v>
      </c>
      <c r="S5461">
        <f t="shared" si="172"/>
        <v>22.743769574686013</v>
      </c>
      <c r="T5461" s="3">
        <v>7268.5543482522735</v>
      </c>
      <c r="U5461">
        <v>3622.1634779115279</v>
      </c>
      <c r="V5461">
        <v>-8.070628609857522E-3</v>
      </c>
      <c r="Y5461">
        <v>1931.328811021971</v>
      </c>
      <c r="Z5461">
        <v>9405.6017314746023</v>
      </c>
    </row>
    <row r="5462" spans="1:26" ht="92.25" x14ac:dyDescent="1.35">
      <c r="A5462" t="s">
        <v>5462</v>
      </c>
      <c r="B5462" s="11">
        <v>718</v>
      </c>
      <c r="C5462" s="11">
        <v>2081</v>
      </c>
      <c r="D5462" s="11">
        <v>13303</v>
      </c>
      <c r="E5462" s="11">
        <v>9696</v>
      </c>
      <c r="F5462" s="11">
        <v>13245</v>
      </c>
      <c r="G5462" s="11">
        <v>4455</v>
      </c>
      <c r="H5462" s="11">
        <v>14555</v>
      </c>
      <c r="I5462" s="13">
        <v>21.557267201767708</v>
      </c>
      <c r="J5462" s="13">
        <v>11.753278756908728</v>
      </c>
      <c r="K5462" s="13">
        <v>16.199483193619436</v>
      </c>
      <c r="L5462" s="13">
        <v>12.552902671285793</v>
      </c>
      <c r="M5462" s="13">
        <v>29.009840549475101</v>
      </c>
      <c r="N5462" s="13">
        <v>17.998031833858075</v>
      </c>
      <c r="O5462" s="13">
        <v>24.223547051481074</v>
      </c>
      <c r="P5462" s="17">
        <v>19.042050179770847</v>
      </c>
      <c r="Q5462" s="17"/>
      <c r="R5462" s="18">
        <f t="shared" si="171"/>
        <v>14.227028470540748</v>
      </c>
      <c r="S5462">
        <f t="shared" si="172"/>
        <v>23.857071889000945</v>
      </c>
      <c r="T5462" s="3">
        <v>5817.9510802972145</v>
      </c>
      <c r="U5462">
        <v>2659.2701662337863</v>
      </c>
      <c r="V5462">
        <v>0.32884713618841488</v>
      </c>
      <c r="Y5462">
        <v>1174.4441462309105</v>
      </c>
      <c r="Z5462">
        <v>7157.0580373191124</v>
      </c>
    </row>
    <row r="5463" spans="1:26" ht="92.25" x14ac:dyDescent="1.35">
      <c r="A5463" t="s">
        <v>5463</v>
      </c>
      <c r="B5463" s="11">
        <v>13281</v>
      </c>
      <c r="C5463" s="11">
        <v>13708</v>
      </c>
      <c r="D5463" s="11">
        <v>9220</v>
      </c>
      <c r="E5463" s="11">
        <v>17531</v>
      </c>
      <c r="F5463" s="11">
        <v>15656</v>
      </c>
      <c r="G5463" s="11">
        <v>7835</v>
      </c>
      <c r="H5463" s="11">
        <v>18498</v>
      </c>
      <c r="I5463" s="13">
        <v>17.675853812782496</v>
      </c>
      <c r="J5463" s="13">
        <v>8.273844504265039</v>
      </c>
      <c r="K5463" s="13">
        <v>16.814355470957523</v>
      </c>
      <c r="L5463" s="13">
        <v>11.382668491099661</v>
      </c>
      <c r="M5463" s="13">
        <v>17.034243675671568</v>
      </c>
      <c r="N5463" s="13">
        <v>26.421327096220139</v>
      </c>
      <c r="O5463" s="13">
        <v>14.321781591640175</v>
      </c>
      <c r="P5463" s="17">
        <v>15.989153520376659</v>
      </c>
      <c r="Q5463" s="17"/>
      <c r="R5463" s="18">
        <f t="shared" si="171"/>
        <v>11.174131811146561</v>
      </c>
      <c r="S5463">
        <f t="shared" si="172"/>
        <v>20.804175229606756</v>
      </c>
      <c r="T5463" s="3">
        <v>7580.1213001331125</v>
      </c>
      <c r="U5463">
        <v>4384.1821843738999</v>
      </c>
      <c r="V5463">
        <v>1.3628869055537507</v>
      </c>
      <c r="Y5463">
        <v>2960.3607645685738</v>
      </c>
      <c r="Z5463">
        <v>10755.018773964081</v>
      </c>
    </row>
    <row r="5464" spans="1:26" ht="92.25" x14ac:dyDescent="1.35">
      <c r="A5464" t="s">
        <v>5464</v>
      </c>
      <c r="B5464" s="11">
        <v>11868</v>
      </c>
      <c r="C5464" s="11">
        <v>2940</v>
      </c>
      <c r="D5464" s="11">
        <v>3172</v>
      </c>
      <c r="E5464" s="11">
        <v>18334</v>
      </c>
      <c r="F5464" s="11">
        <v>11122</v>
      </c>
      <c r="G5464" s="11">
        <v>6249</v>
      </c>
      <c r="H5464" s="11">
        <v>2047</v>
      </c>
      <c r="I5464" s="13">
        <v>8.0961020033317794</v>
      </c>
      <c r="J5464" s="13">
        <v>13.872299315390876</v>
      </c>
      <c r="K5464" s="13">
        <v>11.93549052974457</v>
      </c>
      <c r="L5464" s="13">
        <v>14.989852543112665</v>
      </c>
      <c r="M5464" s="13">
        <v>5.481865807693957</v>
      </c>
      <c r="N5464" s="13">
        <v>17.824883827911428</v>
      </c>
      <c r="O5464" s="13">
        <v>6.0542549411573372</v>
      </c>
      <c r="P5464" s="17">
        <v>11.179249852620373</v>
      </c>
      <c r="Q5464" s="17"/>
      <c r="R5464" s="18">
        <f t="shared" si="171"/>
        <v>6.3642281433902745</v>
      </c>
      <c r="S5464">
        <f t="shared" si="172"/>
        <v>15.994271561850471</v>
      </c>
      <c r="T5464" s="3">
        <v>5810.6502930119295</v>
      </c>
      <c r="U5464">
        <v>2551.5142834383564</v>
      </c>
      <c r="V5464">
        <v>-0.89246668721898459</v>
      </c>
      <c r="Y5464">
        <v>1010.0314644467971</v>
      </c>
      <c r="Z5464">
        <v>6985.1379374034268</v>
      </c>
    </row>
    <row r="5465" spans="1:26" ht="92.25" x14ac:dyDescent="1.35">
      <c r="A5465" t="s">
        <v>5465</v>
      </c>
      <c r="B5465" s="11">
        <v>19205</v>
      </c>
      <c r="C5465" s="11">
        <v>19664</v>
      </c>
      <c r="D5465" s="11">
        <v>11004</v>
      </c>
      <c r="E5465" s="11">
        <v>14081</v>
      </c>
      <c r="F5465" s="11">
        <v>1008</v>
      </c>
      <c r="G5465" s="11">
        <v>6395</v>
      </c>
      <c r="H5465" s="11">
        <v>7249</v>
      </c>
      <c r="I5465" s="13">
        <v>26.830888095066292</v>
      </c>
      <c r="J5465" s="13">
        <v>15.714419185670085</v>
      </c>
      <c r="K5465" s="13">
        <v>20.854576804482548</v>
      </c>
      <c r="L5465" s="13">
        <v>18.695288248383168</v>
      </c>
      <c r="M5465" s="13">
        <v>14.953745480241786</v>
      </c>
      <c r="N5465" s="13">
        <v>13.389580818580303</v>
      </c>
      <c r="O5465" s="13">
        <v>20.881478922854672</v>
      </c>
      <c r="P5465" s="17">
        <v>18.759996793611265</v>
      </c>
      <c r="Q5465" s="17"/>
      <c r="R5465" s="18">
        <f t="shared" si="171"/>
        <v>13.944975084381166</v>
      </c>
      <c r="S5465">
        <f t="shared" si="172"/>
        <v>23.575018502841363</v>
      </c>
      <c r="T5465" s="3">
        <v>7467.5532085391606</v>
      </c>
      <c r="U5465">
        <v>3600.2169271031466</v>
      </c>
      <c r="V5465">
        <v>2.064152795355767</v>
      </c>
      <c r="Y5465">
        <v>1794.7629853584472</v>
      </c>
      <c r="Z5465">
        <v>9473.6669399039656</v>
      </c>
    </row>
    <row r="5466" spans="1:26" ht="92.25" x14ac:dyDescent="1.35">
      <c r="A5466" t="s">
        <v>5466</v>
      </c>
      <c r="B5466" s="11">
        <v>17595</v>
      </c>
      <c r="C5466" s="11">
        <v>9560</v>
      </c>
      <c r="D5466" s="11">
        <v>16330</v>
      </c>
      <c r="E5466" s="11">
        <v>19000</v>
      </c>
      <c r="F5466" s="11">
        <v>16140</v>
      </c>
      <c r="G5466" s="11">
        <v>8962</v>
      </c>
      <c r="H5466" s="11">
        <v>6890</v>
      </c>
      <c r="I5466" s="13">
        <v>11.159528128747716</v>
      </c>
      <c r="J5466" s="13">
        <v>21.637647718910017</v>
      </c>
      <c r="K5466" s="13">
        <v>15.3047727735841</v>
      </c>
      <c r="L5466" s="13">
        <v>9.5350805769624607</v>
      </c>
      <c r="M5466" s="13">
        <v>16.423453553659755</v>
      </c>
      <c r="N5466" s="13">
        <v>19.087461037617011</v>
      </c>
      <c r="O5466" s="13">
        <v>13.749666649844038</v>
      </c>
      <c r="P5466" s="17">
        <v>15.271087205617871</v>
      </c>
      <c r="Q5466" s="17"/>
      <c r="R5466" s="18">
        <f t="shared" si="171"/>
        <v>10.456065496387772</v>
      </c>
      <c r="S5466">
        <f t="shared" si="172"/>
        <v>20.086108914847969</v>
      </c>
      <c r="T5466" s="3">
        <v>7725.0198059652957</v>
      </c>
      <c r="U5466">
        <v>4326.3672886549484</v>
      </c>
      <c r="V5466">
        <v>-0.5648712431138847</v>
      </c>
      <c r="Y5466">
        <v>2795.6337136780958</v>
      </c>
      <c r="Z5466">
        <v>10739.291225101944</v>
      </c>
    </row>
    <row r="5467" spans="1:26" ht="92.25" x14ac:dyDescent="1.35">
      <c r="A5467" t="s">
        <v>5467</v>
      </c>
      <c r="B5467" s="11">
        <v>19331</v>
      </c>
      <c r="C5467" s="11">
        <v>10412</v>
      </c>
      <c r="D5467" s="11">
        <v>8640</v>
      </c>
      <c r="E5467" s="11">
        <v>2929</v>
      </c>
      <c r="F5467" s="11">
        <v>5050</v>
      </c>
      <c r="G5467" s="11">
        <v>14920</v>
      </c>
      <c r="H5467" s="11">
        <v>8898</v>
      </c>
      <c r="I5467" s="13">
        <v>9.6482227047651961</v>
      </c>
      <c r="J5467" s="13">
        <v>30.051649688616855</v>
      </c>
      <c r="K5467" s="13">
        <v>18.099675369219526</v>
      </c>
      <c r="L5467" s="13">
        <v>-1.8362352742797743</v>
      </c>
      <c r="M5467" s="13">
        <v>27.787941214849326</v>
      </c>
      <c r="N5467" s="13">
        <v>23.489873199202446</v>
      </c>
      <c r="O5467" s="13">
        <v>8.9349158038295862</v>
      </c>
      <c r="P5467" s="17">
        <v>16.596577529457594</v>
      </c>
      <c r="Q5467" s="17"/>
      <c r="R5467" s="18">
        <f t="shared" si="171"/>
        <v>11.781555820227496</v>
      </c>
      <c r="S5467">
        <f t="shared" si="172"/>
        <v>21.411599238687693</v>
      </c>
      <c r="T5467" s="3">
        <v>6433.8536399486038</v>
      </c>
      <c r="U5467">
        <v>3214.4087350931918</v>
      </c>
      <c r="V5467">
        <v>-0.74503304858808406</v>
      </c>
      <c r="Y5467">
        <v>1724.1395020910818</v>
      </c>
      <c r="Z5467">
        <v>8340.0875615269051</v>
      </c>
    </row>
    <row r="5468" spans="1:26" ht="92.25" x14ac:dyDescent="1.35">
      <c r="A5468" t="s">
        <v>5468</v>
      </c>
      <c r="B5468" s="11">
        <v>11115</v>
      </c>
      <c r="C5468" s="11">
        <v>12494</v>
      </c>
      <c r="D5468" s="11">
        <v>19584</v>
      </c>
      <c r="E5468" s="11">
        <v>16856</v>
      </c>
      <c r="F5468" s="11">
        <v>13786</v>
      </c>
      <c r="G5468" s="11">
        <v>19678</v>
      </c>
      <c r="H5468" s="11">
        <v>7524</v>
      </c>
      <c r="I5468" s="13">
        <v>27.436896517411853</v>
      </c>
      <c r="J5468" s="13">
        <v>21.49481074224073</v>
      </c>
      <c r="K5468" s="13">
        <v>21.782511638814846</v>
      </c>
      <c r="L5468" s="13">
        <v>17.72441744042624</v>
      </c>
      <c r="M5468" s="13">
        <v>19.806327902990258</v>
      </c>
      <c r="N5468" s="13">
        <v>2.1033914690434425</v>
      </c>
      <c r="O5468" s="13">
        <v>17.114138712845438</v>
      </c>
      <c r="P5468" s="17">
        <v>18.208927774824691</v>
      </c>
      <c r="Q5468" s="17"/>
      <c r="R5468" s="18">
        <f t="shared" si="171"/>
        <v>13.393906065594592</v>
      </c>
      <c r="S5468">
        <f t="shared" si="172"/>
        <v>23.023949484054789</v>
      </c>
      <c r="T5468" s="3">
        <v>8078.38372562924</v>
      </c>
      <c r="U5468">
        <v>4625.9433348090461</v>
      </c>
      <c r="V5468">
        <v>0.12436203178367577</v>
      </c>
      <c r="Y5468">
        <v>3081.4767002956687</v>
      </c>
      <c r="Z5468">
        <v>11388.499228924664</v>
      </c>
    </row>
    <row r="5469" spans="1:26" ht="92.25" x14ac:dyDescent="1.35">
      <c r="A5469" t="s">
        <v>5469</v>
      </c>
      <c r="B5469" s="11">
        <v>4134</v>
      </c>
      <c r="C5469" s="11">
        <v>1980</v>
      </c>
      <c r="D5469" s="11">
        <v>7581</v>
      </c>
      <c r="E5469" s="11">
        <v>17549</v>
      </c>
      <c r="F5469" s="11">
        <v>12253</v>
      </c>
      <c r="G5469" s="11">
        <v>18827</v>
      </c>
      <c r="H5469" s="11">
        <v>8102</v>
      </c>
      <c r="I5469" s="13">
        <v>17.730642962838957</v>
      </c>
      <c r="J5469" s="13">
        <v>16.045597038354938</v>
      </c>
      <c r="K5469" s="13">
        <v>18.272972583779776</v>
      </c>
      <c r="L5469" s="13">
        <v>24.663351108066539</v>
      </c>
      <c r="M5469" s="13">
        <v>28.697347583290245</v>
      </c>
      <c r="N5469" s="13">
        <v>8.2736102940260956</v>
      </c>
      <c r="O5469" s="13">
        <v>17.603863013305581</v>
      </c>
      <c r="P5469" s="17">
        <v>18.755340654808879</v>
      </c>
      <c r="Q5469" s="17"/>
      <c r="R5469" s="18">
        <f t="shared" si="171"/>
        <v>13.940318945578781</v>
      </c>
      <c r="S5469">
        <f t="shared" si="172"/>
        <v>23.570362364038978</v>
      </c>
      <c r="T5469" s="3">
        <v>6790.9234377342818</v>
      </c>
      <c r="U5469">
        <v>3226.6220541028665</v>
      </c>
      <c r="V5469">
        <v>-7.3773662734311074E-2</v>
      </c>
      <c r="Y5469">
        <v>1559.6120073614507</v>
      </c>
      <c r="Z5469">
        <v>8542.7358478991537</v>
      </c>
    </row>
    <row r="5470" spans="1:26" ht="92.25" x14ac:dyDescent="1.35">
      <c r="A5470" t="s">
        <v>5470</v>
      </c>
      <c r="B5470" s="11">
        <v>14091</v>
      </c>
      <c r="C5470" s="11">
        <v>1876</v>
      </c>
      <c r="D5470" s="11">
        <v>10419</v>
      </c>
      <c r="E5470" s="11">
        <v>4697</v>
      </c>
      <c r="F5470" s="11">
        <v>11042</v>
      </c>
      <c r="G5470" s="11">
        <v>17059</v>
      </c>
      <c r="H5470" s="11">
        <v>12182</v>
      </c>
      <c r="I5470" s="13">
        <v>0.24112798767197141</v>
      </c>
      <c r="J5470" s="13">
        <v>15.692537322305236</v>
      </c>
      <c r="K5470" s="13">
        <v>16.130149307354262</v>
      </c>
      <c r="L5470" s="13">
        <v>4.0277705157428372</v>
      </c>
      <c r="M5470" s="13">
        <v>14.722027289634701</v>
      </c>
      <c r="N5470" s="13">
        <v>9.0313213544168214</v>
      </c>
      <c r="O5470" s="13">
        <v>8.9071300336319652</v>
      </c>
      <c r="P5470" s="17">
        <v>9.8217234015368273</v>
      </c>
      <c r="Q5470" s="17"/>
      <c r="R5470" s="18">
        <f t="shared" si="171"/>
        <v>5.0067016923067289</v>
      </c>
      <c r="S5470">
        <f t="shared" si="172"/>
        <v>14.636745110766926</v>
      </c>
      <c r="T5470" s="3">
        <v>6372.9992128968934</v>
      </c>
      <c r="U5470">
        <v>3266.4999346922168</v>
      </c>
      <c r="V5470">
        <v>0.17402953744749539</v>
      </c>
      <c r="Y5470">
        <v>1836.722646859932</v>
      </c>
      <c r="Z5470">
        <v>8390.0939442039053</v>
      </c>
    </row>
    <row r="5471" spans="1:26" ht="92.25" x14ac:dyDescent="1.35">
      <c r="A5471" t="s">
        <v>5471</v>
      </c>
      <c r="B5471" s="11">
        <v>15284</v>
      </c>
      <c r="C5471" s="11">
        <v>16467</v>
      </c>
      <c r="D5471" s="11">
        <v>11634</v>
      </c>
      <c r="E5471" s="11">
        <v>630</v>
      </c>
      <c r="F5471" s="11">
        <v>18431</v>
      </c>
      <c r="G5471" s="11">
        <v>17305</v>
      </c>
      <c r="H5471" s="11">
        <v>7524</v>
      </c>
      <c r="I5471" s="13">
        <v>18.273823611547403</v>
      </c>
      <c r="J5471" s="13">
        <v>21.001013036852513</v>
      </c>
      <c r="K5471" s="13">
        <v>17.415256928323629</v>
      </c>
      <c r="L5471" s="13">
        <v>10.503829240508548</v>
      </c>
      <c r="M5471" s="13">
        <v>16.529418152618543</v>
      </c>
      <c r="N5471" s="13">
        <v>5.8127417808764967</v>
      </c>
      <c r="O5471" s="13">
        <v>17.114138712845438</v>
      </c>
      <c r="P5471" s="17">
        <v>15.235745923367508</v>
      </c>
      <c r="Q5471" s="17"/>
      <c r="R5471" s="18">
        <f t="shared" si="171"/>
        <v>10.42072421413741</v>
      </c>
      <c r="S5471">
        <f t="shared" si="172"/>
        <v>20.050767632597605</v>
      </c>
      <c r="T5471" s="3">
        <v>7790.658452298233</v>
      </c>
      <c r="U5471">
        <v>3996.3070902455197</v>
      </c>
      <c r="V5471">
        <v>0.3502418621792458</v>
      </c>
      <c r="Y5471">
        <v>2246.785732706318</v>
      </c>
      <c r="Z5471">
        <v>10257.939631075311</v>
      </c>
    </row>
    <row r="5472" spans="1:26" ht="92.25" x14ac:dyDescent="1.35">
      <c r="A5472" t="s">
        <v>5472</v>
      </c>
      <c r="B5472" s="11">
        <v>12331</v>
      </c>
      <c r="C5472" s="11">
        <v>12479</v>
      </c>
      <c r="D5472" s="11">
        <v>19626</v>
      </c>
      <c r="E5472" s="11">
        <v>12731</v>
      </c>
      <c r="F5472" s="11">
        <v>17967</v>
      </c>
      <c r="G5472" s="11">
        <v>15563</v>
      </c>
      <c r="H5472" s="11">
        <v>17528</v>
      </c>
      <c r="I5472" s="13">
        <v>17.823499718019441</v>
      </c>
      <c r="J5472" s="13">
        <v>22.118530182140677</v>
      </c>
      <c r="K5472" s="13">
        <v>18.159183305126248</v>
      </c>
      <c r="L5472" s="13">
        <v>9.0925169255451053</v>
      </c>
      <c r="M5472" s="13">
        <v>21.32916391310502</v>
      </c>
      <c r="N5472" s="13">
        <v>13.232122016885935</v>
      </c>
      <c r="O5472" s="13">
        <v>4.7339240219247198</v>
      </c>
      <c r="P5472" s="17">
        <v>15.212705726106737</v>
      </c>
      <c r="Q5472" s="17"/>
      <c r="R5472" s="18">
        <f t="shared" si="171"/>
        <v>10.397684016876639</v>
      </c>
      <c r="S5472">
        <f t="shared" si="172"/>
        <v>20.027727435336836</v>
      </c>
      <c r="T5472" s="3">
        <v>8259.7896779523635</v>
      </c>
      <c r="U5472">
        <v>4954.5452271134391</v>
      </c>
      <c r="V5472">
        <v>2.7802161639556289</v>
      </c>
      <c r="Y5472">
        <v>3501.0305195923966</v>
      </c>
      <c r="Z5472">
        <v>11994.593250315866</v>
      </c>
    </row>
    <row r="5473" spans="1:26" ht="92.25" x14ac:dyDescent="1.35">
      <c r="A5473" t="s">
        <v>5473</v>
      </c>
      <c r="B5473" s="11">
        <v>5780</v>
      </c>
      <c r="C5473" s="11">
        <v>5211</v>
      </c>
      <c r="D5473" s="11">
        <v>2881</v>
      </c>
      <c r="E5473" s="11">
        <v>12942</v>
      </c>
      <c r="F5473" s="11">
        <v>15221</v>
      </c>
      <c r="G5473" s="11">
        <v>16763</v>
      </c>
      <c r="H5473" s="11">
        <v>2648</v>
      </c>
      <c r="I5473" s="13">
        <v>17.955352770519116</v>
      </c>
      <c r="J5473" s="13">
        <v>13.706595656875045</v>
      </c>
      <c r="K5473" s="13">
        <v>14.635302592453636</v>
      </c>
      <c r="L5473" s="13">
        <v>18.802433162758597</v>
      </c>
      <c r="M5473" s="13">
        <v>23.59345114454241</v>
      </c>
      <c r="N5473" s="13">
        <v>17.444929932441219</v>
      </c>
      <c r="O5473" s="13">
        <v>13.990395034461642</v>
      </c>
      <c r="P5473" s="17">
        <v>17.161208613435953</v>
      </c>
      <c r="Q5473" s="17"/>
      <c r="R5473" s="18">
        <f t="shared" si="171"/>
        <v>12.346186904205855</v>
      </c>
      <c r="S5473">
        <f t="shared" si="172"/>
        <v>21.976230322666051</v>
      </c>
      <c r="T5473" s="3">
        <v>6101.7965501304652</v>
      </c>
      <c r="U5473">
        <v>2814.6821886328962</v>
      </c>
      <c r="V5473">
        <v>0.7166568138927687</v>
      </c>
      <c r="Y5473">
        <v>1271.0443315745279</v>
      </c>
      <c r="Z5473">
        <v>7545.5372411195358</v>
      </c>
    </row>
    <row r="5474" spans="1:26" ht="92.25" x14ac:dyDescent="1.35">
      <c r="A5474" t="s">
        <v>5474</v>
      </c>
      <c r="B5474" s="11">
        <v>18428</v>
      </c>
      <c r="C5474" s="11">
        <v>11872</v>
      </c>
      <c r="D5474" s="11">
        <v>16955</v>
      </c>
      <c r="E5474" s="11">
        <v>14835</v>
      </c>
      <c r="F5474" s="11">
        <v>4401</v>
      </c>
      <c r="G5474" s="11">
        <v>5131</v>
      </c>
      <c r="H5474" s="11">
        <v>1524</v>
      </c>
      <c r="I5474" s="13">
        <v>17.350042848310178</v>
      </c>
      <c r="J5474" s="13">
        <v>7.195128677546009</v>
      </c>
      <c r="K5474" s="13">
        <v>21.484837093130121</v>
      </c>
      <c r="L5474" s="13">
        <v>22.857027434975784</v>
      </c>
      <c r="M5474" s="13">
        <v>16.602082892415275</v>
      </c>
      <c r="N5474" s="13">
        <v>16.395705468163371</v>
      </c>
      <c r="O5474" s="13">
        <v>8.1200389378438569</v>
      </c>
      <c r="P5474" s="17">
        <v>15.714980478912086</v>
      </c>
      <c r="Q5474" s="17"/>
      <c r="R5474" s="18">
        <f t="shared" si="171"/>
        <v>10.899958769681987</v>
      </c>
      <c r="S5474">
        <f t="shared" si="172"/>
        <v>20.530002188142184</v>
      </c>
      <c r="T5474" s="3">
        <v>7078.2912075516751</v>
      </c>
      <c r="U5474">
        <v>3349.3416045567105</v>
      </c>
      <c r="V5474">
        <v>0.87303988038911484</v>
      </c>
      <c r="Y5474">
        <v>1603.3805492351862</v>
      </c>
      <c r="Z5474">
        <v>8882.0053982607005</v>
      </c>
    </row>
    <row r="5475" spans="1:26" ht="92.25" x14ac:dyDescent="1.35">
      <c r="A5475" t="s">
        <v>5475</v>
      </c>
      <c r="B5475" s="11">
        <v>1660</v>
      </c>
      <c r="C5475" s="11">
        <v>10084</v>
      </c>
      <c r="D5475" s="11">
        <v>9238</v>
      </c>
      <c r="E5475" s="11">
        <v>12815</v>
      </c>
      <c r="F5475" s="11">
        <v>4233</v>
      </c>
      <c r="G5475" s="11">
        <v>5600</v>
      </c>
      <c r="H5475" s="11">
        <v>9348</v>
      </c>
      <c r="I5475" s="13">
        <v>29.170819320933205</v>
      </c>
      <c r="J5475" s="13">
        <v>8.0832284542729091</v>
      </c>
      <c r="K5475" s="13">
        <v>18.009256947347055</v>
      </c>
      <c r="L5475" s="13">
        <v>3.7973728760178762</v>
      </c>
      <c r="M5475" s="13">
        <v>22.484678244806407</v>
      </c>
      <c r="N5475" s="13">
        <v>13.416038905712481</v>
      </c>
      <c r="O5475" s="13">
        <v>17.951392245576059</v>
      </c>
      <c r="P5475" s="17">
        <v>16.130398142095142</v>
      </c>
      <c r="Q5475" s="17"/>
      <c r="R5475" s="18">
        <f t="shared" si="171"/>
        <v>11.315376432865044</v>
      </c>
      <c r="S5475">
        <f t="shared" si="172"/>
        <v>20.945419851325241</v>
      </c>
      <c r="T5475" s="3">
        <v>4708.2814078488409</v>
      </c>
      <c r="U5475">
        <v>2427.0997687124027</v>
      </c>
      <c r="V5475">
        <v>-2.6050201995531097E-2</v>
      </c>
      <c r="Y5475">
        <v>1382.6515808002932</v>
      </c>
      <c r="Z5475">
        <v>6224.1893257876263</v>
      </c>
    </row>
    <row r="5476" spans="1:26" ht="92.25" x14ac:dyDescent="1.35">
      <c r="A5476" t="s">
        <v>5476</v>
      </c>
      <c r="B5476" s="11">
        <v>16876</v>
      </c>
      <c r="C5476" s="11">
        <v>17975</v>
      </c>
      <c r="D5476" s="11">
        <v>6780</v>
      </c>
      <c r="E5476" s="11">
        <v>828</v>
      </c>
      <c r="F5476" s="11">
        <v>2763</v>
      </c>
      <c r="G5476" s="11">
        <v>10286</v>
      </c>
      <c r="H5476" s="11">
        <v>12035</v>
      </c>
      <c r="I5476" s="13">
        <v>14.816991095852567</v>
      </c>
      <c r="J5476" s="13">
        <v>22.819803479560598</v>
      </c>
      <c r="K5476" s="13">
        <v>17.6058757628387</v>
      </c>
      <c r="L5476" s="13">
        <v>10.57630296309183</v>
      </c>
      <c r="M5476" s="13">
        <v>6.9899938631903371</v>
      </c>
      <c r="N5476" s="13">
        <v>18.526658485085459</v>
      </c>
      <c r="O5476" s="13">
        <v>19.110886947171142</v>
      </c>
      <c r="P5476" s="17">
        <v>15.778073228112946</v>
      </c>
      <c r="Q5476" s="17"/>
      <c r="R5476" s="18">
        <f t="shared" si="171"/>
        <v>10.963051518882848</v>
      </c>
      <c r="S5476">
        <f t="shared" si="172"/>
        <v>20.593094937343047</v>
      </c>
      <c r="T5476" s="3">
        <v>6705.1760781685189</v>
      </c>
      <c r="U5476">
        <v>3093.3404148850009</v>
      </c>
      <c r="V5476">
        <v>1.6771718946984038</v>
      </c>
      <c r="Y5476">
        <v>1395.6966285250023</v>
      </c>
      <c r="Z5476">
        <v>8290.6462411632056</v>
      </c>
    </row>
    <row r="5477" spans="1:26" ht="92.25" x14ac:dyDescent="1.35">
      <c r="A5477" t="s">
        <v>5477</v>
      </c>
      <c r="B5477" s="11">
        <v>12953</v>
      </c>
      <c r="C5477" s="11">
        <v>1540</v>
      </c>
      <c r="D5477" s="11">
        <v>10623</v>
      </c>
      <c r="E5477" s="11">
        <v>14414</v>
      </c>
      <c r="F5477" s="11">
        <v>7839</v>
      </c>
      <c r="G5477" s="11">
        <v>8190</v>
      </c>
      <c r="H5477" s="11">
        <v>15874</v>
      </c>
      <c r="I5477" s="13">
        <v>25.115850187680056</v>
      </c>
      <c r="J5477" s="13">
        <v>14.93963278354062</v>
      </c>
      <c r="K5477" s="13">
        <v>9.9367707001294363</v>
      </c>
      <c r="L5477" s="13">
        <v>13.715559540825689</v>
      </c>
      <c r="M5477" s="13">
        <v>12.546830022122759</v>
      </c>
      <c r="N5477" s="13">
        <v>4.4656560666076448</v>
      </c>
      <c r="O5477" s="13">
        <v>7.3254322925675357</v>
      </c>
      <c r="P5477" s="17">
        <v>12.577961656210535</v>
      </c>
      <c r="Q5477" s="17"/>
      <c r="R5477" s="18">
        <f t="shared" si="171"/>
        <v>7.7629399469804365</v>
      </c>
      <c r="S5477">
        <f t="shared" si="172"/>
        <v>17.392983365440635</v>
      </c>
      <c r="T5477" s="3">
        <v>6228.207025286426</v>
      </c>
      <c r="U5477">
        <v>3270.8579013202448</v>
      </c>
      <c r="V5477">
        <v>0.43327418097760528</v>
      </c>
      <c r="Y5477">
        <v>1917.9688804853399</v>
      </c>
      <c r="Z5477">
        <v>8322.4500030987329</v>
      </c>
    </row>
    <row r="5478" spans="1:26" ht="92.25" x14ac:dyDescent="1.35">
      <c r="A5478" t="s">
        <v>5478</v>
      </c>
      <c r="B5478" s="11">
        <v>976</v>
      </c>
      <c r="C5478" s="11">
        <v>5202</v>
      </c>
      <c r="D5478" s="11">
        <v>7658</v>
      </c>
      <c r="E5478" s="11">
        <v>12783</v>
      </c>
      <c r="F5478" s="11">
        <v>9906</v>
      </c>
      <c r="G5478" s="11">
        <v>11267</v>
      </c>
      <c r="H5478" s="11">
        <v>14809</v>
      </c>
      <c r="I5478" s="13">
        <v>21.889141788743494</v>
      </c>
      <c r="J5478" s="13">
        <v>13.559161019126739</v>
      </c>
      <c r="K5478" s="13">
        <v>25.486981700101715</v>
      </c>
      <c r="L5478" s="13">
        <v>15.891966840710488</v>
      </c>
      <c r="M5478" s="13">
        <v>7.7737742979676483</v>
      </c>
      <c r="N5478" s="13">
        <v>9.9774596435811915</v>
      </c>
      <c r="O5478" s="13">
        <v>19.649371349826854</v>
      </c>
      <c r="P5478" s="17">
        <v>16.318265234294017</v>
      </c>
      <c r="Q5478" s="17"/>
      <c r="R5478" s="18">
        <f t="shared" si="171"/>
        <v>11.503243525063919</v>
      </c>
      <c r="S5478">
        <f t="shared" si="172"/>
        <v>21.133286943524116</v>
      </c>
      <c r="T5478" s="3">
        <v>5630.5253151733705</v>
      </c>
      <c r="U5478">
        <v>2867.5447870937228</v>
      </c>
      <c r="V5478">
        <v>0.9760287866811268</v>
      </c>
      <c r="Y5478">
        <v>1595.8476633701653</v>
      </c>
      <c r="Z5478">
        <v>7385.7311635523547</v>
      </c>
    </row>
    <row r="5479" spans="1:26" ht="92.25" x14ac:dyDescent="1.35">
      <c r="A5479" t="s">
        <v>5479</v>
      </c>
      <c r="B5479" s="11">
        <v>16023</v>
      </c>
      <c r="C5479" s="11">
        <v>6678</v>
      </c>
      <c r="D5479" s="11">
        <v>12637</v>
      </c>
      <c r="E5479" s="11">
        <v>16016</v>
      </c>
      <c r="F5479" s="11">
        <v>12120</v>
      </c>
      <c r="G5479" s="11">
        <v>15444</v>
      </c>
      <c r="H5479" s="11">
        <v>7424</v>
      </c>
      <c r="I5479" s="13">
        <v>16.63827275893621</v>
      </c>
      <c r="J5479" s="13">
        <v>8.6707350927332083</v>
      </c>
      <c r="K5479" s="13">
        <v>20.373444711276598</v>
      </c>
      <c r="L5479" s="13">
        <v>9.8059722511724647</v>
      </c>
      <c r="M5479" s="13">
        <v>18.81600621182368</v>
      </c>
      <c r="N5479" s="13">
        <v>15.601399087566101</v>
      </c>
      <c r="O5479" s="13">
        <v>19.883144779514176</v>
      </c>
      <c r="P5479" s="17">
        <v>15.684139270431777</v>
      </c>
      <c r="Q5479" s="17"/>
      <c r="R5479" s="18">
        <f t="shared" si="171"/>
        <v>10.869117561201678</v>
      </c>
      <c r="S5479">
        <f t="shared" si="172"/>
        <v>20.499160979661873</v>
      </c>
      <c r="T5479" s="3">
        <v>6918.3637028323292</v>
      </c>
      <c r="U5479">
        <v>3954.295748189541</v>
      </c>
      <c r="V5479">
        <v>-2.0628704078262672</v>
      </c>
      <c r="Y5479">
        <v>2629.7132887245571</v>
      </c>
      <c r="Z5479">
        <v>9743.8842779468778</v>
      </c>
    </row>
    <row r="5480" spans="1:26" ht="92.25" x14ac:dyDescent="1.35">
      <c r="A5480" t="s">
        <v>5480</v>
      </c>
      <c r="B5480" s="11">
        <v>10152</v>
      </c>
      <c r="C5480" s="11">
        <v>2718</v>
      </c>
      <c r="D5480" s="11">
        <v>18436</v>
      </c>
      <c r="E5480" s="11">
        <v>9432</v>
      </c>
      <c r="F5480" s="11">
        <v>13112</v>
      </c>
      <c r="G5480" s="11">
        <v>19592</v>
      </c>
      <c r="H5480" s="11">
        <v>9015</v>
      </c>
      <c r="I5480" s="13">
        <v>19.703811715735014</v>
      </c>
      <c r="J5480" s="13">
        <v>27.905112176099383</v>
      </c>
      <c r="K5480" s="13">
        <v>11.931863316580419</v>
      </c>
      <c r="L5480" s="13">
        <v>14.248856937884657</v>
      </c>
      <c r="M5480" s="13">
        <v>6.2352294825945052</v>
      </c>
      <c r="N5480" s="13">
        <v>9.5346285167062028</v>
      </c>
      <c r="O5480" s="13">
        <v>12.908273050254691</v>
      </c>
      <c r="P5480" s="17">
        <v>14.638253599407838</v>
      </c>
      <c r="Q5480" s="17"/>
      <c r="R5480" s="18">
        <f t="shared" si="171"/>
        <v>9.8232318901777393</v>
      </c>
      <c r="S5480">
        <f t="shared" si="172"/>
        <v>19.453275308637934</v>
      </c>
      <c r="T5480" s="3">
        <v>7274.0206125356872</v>
      </c>
      <c r="U5480">
        <v>3775.0971016076924</v>
      </c>
      <c r="V5480">
        <v>-1.7266484064748511</v>
      </c>
      <c r="Y5480">
        <v>2167.1901709624394</v>
      </c>
      <c r="Z5480">
        <v>9647.0840648785743</v>
      </c>
    </row>
    <row r="5481" spans="1:26" ht="92.25" x14ac:dyDescent="1.35">
      <c r="A5481" t="s">
        <v>5481</v>
      </c>
      <c r="B5481" s="11">
        <v>4969</v>
      </c>
      <c r="C5481" s="11">
        <v>16776</v>
      </c>
      <c r="D5481" s="11">
        <v>18750</v>
      </c>
      <c r="E5481" s="11">
        <v>5922</v>
      </c>
      <c r="F5481" s="11">
        <v>19261</v>
      </c>
      <c r="G5481" s="11">
        <v>4280</v>
      </c>
      <c r="H5481" s="11">
        <v>11628</v>
      </c>
      <c r="I5481" s="13">
        <v>10.258626994991221</v>
      </c>
      <c r="J5481" s="13">
        <v>19.617646225090468</v>
      </c>
      <c r="K5481" s="13">
        <v>15.133654857277859</v>
      </c>
      <c r="L5481" s="13">
        <v>18.970207294988569</v>
      </c>
      <c r="M5481" s="13">
        <v>21.545833296751542</v>
      </c>
      <c r="N5481" s="13">
        <v>30.929956269339442</v>
      </c>
      <c r="O5481" s="13">
        <v>15.297960466517278</v>
      </c>
      <c r="P5481" s="17">
        <v>18.821983629279483</v>
      </c>
      <c r="Q5481" s="17"/>
      <c r="R5481" s="18">
        <f t="shared" si="171"/>
        <v>14.006961920049385</v>
      </c>
      <c r="S5481">
        <f t="shared" si="172"/>
        <v>23.637005338509582</v>
      </c>
      <c r="T5481" s="3">
        <v>7537.6995990658243</v>
      </c>
      <c r="U5481">
        <v>3736.78122797892</v>
      </c>
      <c r="V5481">
        <v>0.97516704045119695</v>
      </c>
      <c r="Y5481">
        <v>1971.8226220389097</v>
      </c>
      <c r="Z5481">
        <v>9722.8582883473064</v>
      </c>
    </row>
    <row r="5482" spans="1:26" ht="92.25" x14ac:dyDescent="1.35">
      <c r="A5482" t="s">
        <v>5482</v>
      </c>
      <c r="B5482" s="11">
        <v>453</v>
      </c>
      <c r="C5482" s="11">
        <v>16162</v>
      </c>
      <c r="D5482" s="11">
        <v>2977</v>
      </c>
      <c r="E5482" s="11">
        <v>890</v>
      </c>
      <c r="F5482" s="11">
        <v>2792</v>
      </c>
      <c r="G5482" s="11">
        <v>5037</v>
      </c>
      <c r="H5482" s="11">
        <v>19854</v>
      </c>
      <c r="I5482" s="13">
        <v>11.184827736347618</v>
      </c>
      <c r="J5482" s="13">
        <v>4.4395686971745523</v>
      </c>
      <c r="K5482" s="13">
        <v>21.092812327517457</v>
      </c>
      <c r="L5482" s="13">
        <v>14.047316490294588</v>
      </c>
      <c r="M5482" s="13">
        <v>15.801012117195221</v>
      </c>
      <c r="N5482" s="13">
        <v>21.129333698021725</v>
      </c>
      <c r="O5482" s="13">
        <v>19.074576020156371</v>
      </c>
      <c r="P5482" s="17">
        <v>15.252778155243934</v>
      </c>
      <c r="Q5482" s="17"/>
      <c r="R5482" s="18">
        <f t="shared" si="171"/>
        <v>10.437756446013836</v>
      </c>
      <c r="S5482">
        <f t="shared" si="172"/>
        <v>20.067799864474033</v>
      </c>
      <c r="T5482" s="3">
        <v>6391.1339065784332</v>
      </c>
      <c r="U5482">
        <v>2205.9607393663396</v>
      </c>
      <c r="V5482">
        <v>0.29799139156239107</v>
      </c>
      <c r="Y5482">
        <v>172.29600559341588</v>
      </c>
      <c r="Z5482">
        <v>6744.315254567171</v>
      </c>
    </row>
    <row r="5483" spans="1:26" ht="92.25" x14ac:dyDescent="1.35">
      <c r="A5483" t="s">
        <v>5483</v>
      </c>
      <c r="B5483" s="11">
        <v>17351</v>
      </c>
      <c r="C5483" s="11">
        <v>3854</v>
      </c>
      <c r="D5483" s="11">
        <v>5139</v>
      </c>
      <c r="E5483" s="11">
        <v>2941</v>
      </c>
      <c r="F5483" s="11">
        <v>4614</v>
      </c>
      <c r="G5483" s="11">
        <v>4136</v>
      </c>
      <c r="H5483" s="11">
        <v>1035</v>
      </c>
      <c r="I5483" s="13">
        <v>20.944286598779936</v>
      </c>
      <c r="J5483" s="13">
        <v>24.440829947431212</v>
      </c>
      <c r="K5483" s="13">
        <v>15.766877458770015</v>
      </c>
      <c r="L5483" s="13">
        <v>12.273301313844616</v>
      </c>
      <c r="M5483" s="13">
        <v>27.810857701686267</v>
      </c>
      <c r="N5483" s="13">
        <v>9.5609210127188824</v>
      </c>
      <c r="O5483" s="13">
        <v>15.642462009557066</v>
      </c>
      <c r="P5483" s="17">
        <v>18.062790863255426</v>
      </c>
      <c r="Q5483" s="17"/>
      <c r="R5483" s="18">
        <f t="shared" si="171"/>
        <v>13.247769154025328</v>
      </c>
      <c r="S5483">
        <f t="shared" si="172"/>
        <v>22.877812572485524</v>
      </c>
      <c r="T5483" s="3">
        <v>4640.165758417289</v>
      </c>
      <c r="U5483">
        <v>1790.6761857741526</v>
      </c>
      <c r="V5483">
        <v>-1.5838668332435191</v>
      </c>
      <c r="Y5483">
        <v>424.45556431904288</v>
      </c>
      <c r="Z5483">
        <v>5195.9498137758364</v>
      </c>
    </row>
    <row r="5484" spans="1:26" ht="92.25" x14ac:dyDescent="1.35">
      <c r="A5484" t="s">
        <v>5484</v>
      </c>
      <c r="B5484" s="11">
        <v>16891</v>
      </c>
      <c r="C5484" s="11">
        <v>7931</v>
      </c>
      <c r="D5484" s="11">
        <v>17777</v>
      </c>
      <c r="E5484" s="11">
        <v>8033</v>
      </c>
      <c r="F5484" s="11">
        <v>12459</v>
      </c>
      <c r="G5484" s="11">
        <v>16142</v>
      </c>
      <c r="H5484" s="11">
        <v>15164</v>
      </c>
      <c r="I5484" s="13">
        <v>15.86998753008079</v>
      </c>
      <c r="J5484" s="13">
        <v>10.818450732484209</v>
      </c>
      <c r="K5484" s="13">
        <v>4.600332529129064</v>
      </c>
      <c r="L5484" s="13">
        <v>16.010606753331253</v>
      </c>
      <c r="M5484" s="13">
        <v>5.996174047088024</v>
      </c>
      <c r="N5484" s="13">
        <v>16.596551045450102</v>
      </c>
      <c r="O5484" s="13">
        <v>14.998054952964953</v>
      </c>
      <c r="P5484" s="17">
        <v>12.127165370075485</v>
      </c>
      <c r="Q5484" s="17"/>
      <c r="R5484" s="18">
        <f t="shared" si="171"/>
        <v>7.3121436608453863</v>
      </c>
      <c r="S5484">
        <f t="shared" si="172"/>
        <v>16.942187079305583</v>
      </c>
      <c r="T5484" s="3">
        <v>7517.4602978555295</v>
      </c>
      <c r="U5484">
        <v>4321.9376762264346</v>
      </c>
      <c r="V5484">
        <v>-1.43470515467925</v>
      </c>
      <c r="Y5484">
        <v>2895.4377402890814</v>
      </c>
      <c r="Z5484">
        <v>10625.6612816938</v>
      </c>
    </row>
    <row r="5485" spans="1:26" ht="92.25" x14ac:dyDescent="1.35">
      <c r="A5485" t="s">
        <v>5485</v>
      </c>
      <c r="B5485" s="11">
        <v>11186</v>
      </c>
      <c r="C5485" s="11">
        <v>4020</v>
      </c>
      <c r="D5485" s="11">
        <v>18993</v>
      </c>
      <c r="E5485" s="11">
        <v>572</v>
      </c>
      <c r="F5485" s="11">
        <v>3244</v>
      </c>
      <c r="G5485" s="11">
        <v>7057</v>
      </c>
      <c r="H5485" s="11">
        <v>18120</v>
      </c>
      <c r="I5485" s="13">
        <v>9.945641091797917</v>
      </c>
      <c r="J5485" s="13">
        <v>9.5522123344016059</v>
      </c>
      <c r="K5485" s="13">
        <v>23.403563264293826</v>
      </c>
      <c r="L5485" s="13">
        <v>12.457408061857201</v>
      </c>
      <c r="M5485" s="13">
        <v>12.189030596390733</v>
      </c>
      <c r="N5485" s="13">
        <v>15.928847346004078</v>
      </c>
      <c r="O5485" s="13">
        <v>23.414503612092929</v>
      </c>
      <c r="P5485" s="17">
        <v>15.270172329548327</v>
      </c>
      <c r="Q5485" s="17"/>
      <c r="R5485" s="18">
        <f t="shared" si="171"/>
        <v>10.455150620318229</v>
      </c>
      <c r="S5485">
        <f t="shared" si="172"/>
        <v>20.085194038778425</v>
      </c>
      <c r="T5485" s="3">
        <v>6813.5177443794937</v>
      </c>
      <c r="U5485">
        <v>2893.8247078220638</v>
      </c>
      <c r="V5485">
        <v>-0.18335640561417677</v>
      </c>
      <c r="Y5485">
        <v>1028.6236703719796</v>
      </c>
      <c r="Z5485">
        <v>8034.9812938909317</v>
      </c>
    </row>
    <row r="5486" spans="1:26" ht="92.25" x14ac:dyDescent="1.35">
      <c r="A5486" t="s">
        <v>5486</v>
      </c>
      <c r="B5486" s="11">
        <v>4525</v>
      </c>
      <c r="C5486" s="11">
        <v>3400</v>
      </c>
      <c r="D5486" s="11">
        <v>16636</v>
      </c>
      <c r="E5486" s="11">
        <v>15394</v>
      </c>
      <c r="F5486" s="11">
        <v>11747</v>
      </c>
      <c r="G5486" s="11">
        <v>11504</v>
      </c>
      <c r="H5486" s="11">
        <v>1551</v>
      </c>
      <c r="I5486" s="13">
        <v>23.690778395126223</v>
      </c>
      <c r="J5486" s="13">
        <v>12.498959801045437</v>
      </c>
      <c r="K5486" s="13">
        <v>18.777333100835403</v>
      </c>
      <c r="L5486" s="13">
        <v>5.4957521837859762</v>
      </c>
      <c r="M5486" s="13">
        <v>14.931822524426059</v>
      </c>
      <c r="N5486" s="13">
        <v>20.918242110870466</v>
      </c>
      <c r="O5486" s="13">
        <v>19.416468762004762</v>
      </c>
      <c r="P5486" s="17">
        <v>16.53276526829919</v>
      </c>
      <c r="Q5486" s="17"/>
      <c r="R5486" s="18">
        <f t="shared" si="171"/>
        <v>11.717743559069092</v>
      </c>
      <c r="S5486">
        <f t="shared" si="172"/>
        <v>21.347786977529289</v>
      </c>
      <c r="T5486" s="3">
        <v>6303.090433719115</v>
      </c>
      <c r="U5486">
        <v>2966.3613923188409</v>
      </c>
      <c r="V5486">
        <v>-0.29991156225150917</v>
      </c>
      <c r="Y5486">
        <v>1404.2629943799811</v>
      </c>
      <c r="Z5486">
        <v>7885.7469163153901</v>
      </c>
    </row>
    <row r="5487" spans="1:26" ht="92.25" x14ac:dyDescent="1.35">
      <c r="A5487" t="s">
        <v>5487</v>
      </c>
      <c r="B5487" s="11">
        <v>11825</v>
      </c>
      <c r="C5487" s="11">
        <v>3292</v>
      </c>
      <c r="D5487" s="11">
        <v>2386</v>
      </c>
      <c r="E5487" s="11">
        <v>16293</v>
      </c>
      <c r="F5487" s="11">
        <v>19779</v>
      </c>
      <c r="G5487" s="11">
        <v>10953</v>
      </c>
      <c r="H5487" s="11">
        <v>13372</v>
      </c>
      <c r="I5487" s="13">
        <v>4.3450330697415911</v>
      </c>
      <c r="J5487" s="13">
        <v>14.614479071593681</v>
      </c>
      <c r="K5487" s="13">
        <v>15.637932888188486</v>
      </c>
      <c r="L5487" s="13">
        <v>16.548125429348566</v>
      </c>
      <c r="M5487" s="13">
        <v>19.262635612666326</v>
      </c>
      <c r="N5487" s="13">
        <v>11.649529485236906</v>
      </c>
      <c r="O5487" s="13">
        <v>15.291733612572555</v>
      </c>
      <c r="P5487" s="17">
        <v>13.907067024192589</v>
      </c>
      <c r="Q5487" s="17"/>
      <c r="R5487" s="18">
        <f t="shared" si="171"/>
        <v>9.0920453149624905</v>
      </c>
      <c r="S5487">
        <f t="shared" si="172"/>
        <v>18.722088733422687</v>
      </c>
      <c r="T5487" s="3">
        <v>7208.7141081823638</v>
      </c>
      <c r="U5487">
        <v>3567.0176213978616</v>
      </c>
      <c r="V5487">
        <v>-0.57928673413698561</v>
      </c>
      <c r="Y5487">
        <v>1876.0338126624997</v>
      </c>
      <c r="Z5487">
        <v>9288.7728620757753</v>
      </c>
    </row>
    <row r="5488" spans="1:26" ht="92.25" x14ac:dyDescent="1.35">
      <c r="A5488" t="s">
        <v>5488</v>
      </c>
      <c r="B5488" s="11">
        <v>17983</v>
      </c>
      <c r="C5488" s="11">
        <v>16487</v>
      </c>
      <c r="D5488" s="11">
        <v>1535</v>
      </c>
      <c r="E5488" s="11">
        <v>2165</v>
      </c>
      <c r="F5488" s="11">
        <v>18017</v>
      </c>
      <c r="G5488" s="11">
        <v>1299</v>
      </c>
      <c r="H5488" s="11">
        <v>2924</v>
      </c>
      <c r="I5488" s="13">
        <v>22.986654625822119</v>
      </c>
      <c r="J5488" s="13">
        <v>0.36352064970833631</v>
      </c>
      <c r="K5488" s="13">
        <v>15.867194092326695</v>
      </c>
      <c r="L5488" s="13">
        <v>10.06852618543488</v>
      </c>
      <c r="M5488" s="13">
        <v>13.386114187340016</v>
      </c>
      <c r="N5488" s="13">
        <v>25.030238676153296</v>
      </c>
      <c r="O5488" s="13">
        <v>8.8581819855718908</v>
      </c>
      <c r="P5488" s="17">
        <v>13.794347200336745</v>
      </c>
      <c r="Q5488" s="17"/>
      <c r="R5488" s="18">
        <f t="shared" si="171"/>
        <v>8.9793254911066462</v>
      </c>
      <c r="S5488">
        <f t="shared" si="172"/>
        <v>18.609368909566843</v>
      </c>
      <c r="T5488" s="3">
        <v>7203.2680655765553</v>
      </c>
      <c r="U5488">
        <v>2765.0934807381691</v>
      </c>
      <c r="V5488">
        <v>-0.21331629795895424</v>
      </c>
      <c r="Y5488">
        <v>627.33203565810072</v>
      </c>
      <c r="Z5488">
        <v>8034.4709056103784</v>
      </c>
    </row>
    <row r="5489" spans="1:26" ht="92.25" x14ac:dyDescent="1.35">
      <c r="A5489" t="s">
        <v>5489</v>
      </c>
      <c r="B5489" s="11">
        <v>17057</v>
      </c>
      <c r="C5489" s="11">
        <v>11012</v>
      </c>
      <c r="D5489" s="11">
        <v>71</v>
      </c>
      <c r="E5489" s="11">
        <v>10561</v>
      </c>
      <c r="F5489" s="11">
        <v>7090</v>
      </c>
      <c r="G5489" s="11">
        <v>14121</v>
      </c>
      <c r="H5489" s="11">
        <v>14734</v>
      </c>
      <c r="I5489" s="13">
        <v>13.743363648407854</v>
      </c>
      <c r="J5489" s="13">
        <v>21.277283434181861</v>
      </c>
      <c r="K5489" s="13">
        <v>20.781948539724105</v>
      </c>
      <c r="L5489" s="13">
        <v>18.4333241748093</v>
      </c>
      <c r="M5489" s="13">
        <v>22.682830932574714</v>
      </c>
      <c r="N5489" s="13">
        <v>11.87847847280203</v>
      </c>
      <c r="O5489" s="13">
        <v>17.149262019033159</v>
      </c>
      <c r="P5489" s="17">
        <v>17.992355888790435</v>
      </c>
      <c r="Q5489" s="17"/>
      <c r="R5489" s="18">
        <f t="shared" si="171"/>
        <v>13.177334179560336</v>
      </c>
      <c r="S5489">
        <f t="shared" si="172"/>
        <v>22.807377598020533</v>
      </c>
      <c r="T5489" s="3">
        <v>6733.7469882792066</v>
      </c>
      <c r="U5489">
        <v>3419.6449629904591</v>
      </c>
      <c r="V5489">
        <v>0.38601683627348393</v>
      </c>
      <c r="Y5489">
        <v>1890.2454891680409</v>
      </c>
      <c r="Z5489">
        <v>8814.5746413297184</v>
      </c>
    </row>
    <row r="5490" spans="1:26" ht="92.25" x14ac:dyDescent="1.35">
      <c r="A5490" t="s">
        <v>5490</v>
      </c>
      <c r="B5490" s="11">
        <v>13609</v>
      </c>
      <c r="C5490" s="11">
        <v>3111</v>
      </c>
      <c r="D5490" s="11">
        <v>16250</v>
      </c>
      <c r="E5490" s="11">
        <v>2763</v>
      </c>
      <c r="F5490" s="11">
        <v>19698</v>
      </c>
      <c r="G5490" s="11">
        <v>9380</v>
      </c>
      <c r="H5490" s="11">
        <v>17646</v>
      </c>
      <c r="I5490" s="13">
        <v>16.379497145853239</v>
      </c>
      <c r="J5490" s="13">
        <v>20.784413791534625</v>
      </c>
      <c r="K5490" s="13">
        <v>11.016297561048322</v>
      </c>
      <c r="L5490" s="13">
        <v>6.9899938631903371</v>
      </c>
      <c r="M5490" s="13">
        <v>24.169393350222457</v>
      </c>
      <c r="N5490" s="13">
        <v>16.909614736378153</v>
      </c>
      <c r="O5490" s="13">
        <v>16.522392262389491</v>
      </c>
      <c r="P5490" s="17">
        <v>16.110228958659516</v>
      </c>
      <c r="Q5490" s="17"/>
      <c r="R5490" s="18">
        <f t="shared" si="171"/>
        <v>11.295207249429417</v>
      </c>
      <c r="S5490">
        <f t="shared" si="172"/>
        <v>20.925250667889614</v>
      </c>
      <c r="T5490" s="3">
        <v>7671.5304426344464</v>
      </c>
      <c r="U5490">
        <v>3776.6079709947962</v>
      </c>
      <c r="V5490">
        <v>-1.0990720511472318</v>
      </c>
      <c r="Y5490">
        <v>1965.1678850397234</v>
      </c>
      <c r="Z5490">
        <v>9853.822148125455</v>
      </c>
    </row>
    <row r="5491" spans="1:26" ht="92.25" x14ac:dyDescent="1.35">
      <c r="A5491" t="s">
        <v>5491</v>
      </c>
      <c r="B5491" s="11">
        <v>5388</v>
      </c>
      <c r="C5491" s="11">
        <v>5608</v>
      </c>
      <c r="D5491" s="11">
        <v>1375</v>
      </c>
      <c r="E5491" s="11">
        <v>501</v>
      </c>
      <c r="F5491" s="11">
        <v>8720</v>
      </c>
      <c r="G5491" s="11">
        <v>2825</v>
      </c>
      <c r="H5491" s="11">
        <v>10454</v>
      </c>
      <c r="I5491" s="13">
        <v>18.407859294657243</v>
      </c>
      <c r="J5491" s="13">
        <v>-0.88467476690614255</v>
      </c>
      <c r="K5491" s="13">
        <v>5.3248661507329462</v>
      </c>
      <c r="L5491" s="13">
        <v>13.287841343679649</v>
      </c>
      <c r="M5491" s="13">
        <v>9.9865294824433377</v>
      </c>
      <c r="N5491" s="13">
        <v>17.976194233634303</v>
      </c>
      <c r="O5491" s="13">
        <v>22.269749553522843</v>
      </c>
      <c r="P5491" s="17">
        <v>12.338337898823454</v>
      </c>
      <c r="Q5491" s="17"/>
      <c r="R5491" s="18">
        <f t="shared" si="171"/>
        <v>7.5233161895933556</v>
      </c>
      <c r="S5491">
        <f t="shared" si="172"/>
        <v>17.153359608053552</v>
      </c>
      <c r="T5491" s="3">
        <v>3593.8155064891648</v>
      </c>
      <c r="U5491">
        <v>1596.9900168415274</v>
      </c>
      <c r="V5491">
        <v>-0.52282985052443109</v>
      </c>
      <c r="Y5491">
        <v>660.1666397942563</v>
      </c>
      <c r="Z5491">
        <v>4355.6962642942781</v>
      </c>
    </row>
    <row r="5492" spans="1:26" ht="92.25" x14ac:dyDescent="1.35">
      <c r="A5492" t="s">
        <v>5492</v>
      </c>
      <c r="B5492" s="11">
        <v>7168</v>
      </c>
      <c r="C5492" s="11">
        <v>14503</v>
      </c>
      <c r="D5492" s="11">
        <v>4370</v>
      </c>
      <c r="E5492" s="11">
        <v>17130</v>
      </c>
      <c r="F5492" s="11">
        <v>16341</v>
      </c>
      <c r="G5492" s="11">
        <v>16077</v>
      </c>
      <c r="H5492" s="11">
        <v>7027</v>
      </c>
      <c r="I5492" s="13">
        <v>10.261402106177911</v>
      </c>
      <c r="J5492" s="13">
        <v>16.859892160876829</v>
      </c>
      <c r="K5492" s="13">
        <v>18.434687530704757</v>
      </c>
      <c r="L5492" s="13">
        <v>17.37550002299589</v>
      </c>
      <c r="M5492" s="13">
        <v>9.4009463463344041</v>
      </c>
      <c r="N5492" s="13">
        <v>19.281529552502381</v>
      </c>
      <c r="O5492" s="13">
        <v>19.182089896592508</v>
      </c>
      <c r="P5492" s="17">
        <v>15.8280068023121</v>
      </c>
      <c r="Q5492" s="17"/>
      <c r="R5492" s="18">
        <f t="shared" si="171"/>
        <v>11.012985093082001</v>
      </c>
      <c r="S5492">
        <f t="shared" si="172"/>
        <v>20.643028511542198</v>
      </c>
      <c r="T5492" s="3">
        <v>7116.8763443310745</v>
      </c>
      <c r="U5492">
        <v>3783.5690013552748</v>
      </c>
      <c r="V5492">
        <v>1.1230372365389485</v>
      </c>
      <c r="Y5492">
        <v>2261.2075443000081</v>
      </c>
      <c r="Z5492">
        <v>9579.5095875989009</v>
      </c>
    </row>
    <row r="5493" spans="1:26" ht="92.25" x14ac:dyDescent="1.35">
      <c r="A5493" t="s">
        <v>5493</v>
      </c>
      <c r="B5493" s="11">
        <v>9323</v>
      </c>
      <c r="C5493" s="11">
        <v>998</v>
      </c>
      <c r="D5493" s="11">
        <v>2336</v>
      </c>
      <c r="E5493" s="11">
        <v>18924</v>
      </c>
      <c r="F5493" s="11">
        <v>14008</v>
      </c>
      <c r="G5493" s="11">
        <v>10066</v>
      </c>
      <c r="H5493" s="11">
        <v>7942</v>
      </c>
      <c r="I5493" s="13">
        <v>17.006997739777159</v>
      </c>
      <c r="J5493" s="13">
        <v>21.118490359320305</v>
      </c>
      <c r="K5493" s="13">
        <v>8.2974025951334553</v>
      </c>
      <c r="L5493" s="13">
        <v>8.0501244741757247</v>
      </c>
      <c r="M5493" s="13">
        <v>21.989508354389848</v>
      </c>
      <c r="N5493" s="13">
        <v>18.150495560787569</v>
      </c>
      <c r="O5493" s="13">
        <v>17.316394910393047</v>
      </c>
      <c r="P5493" s="17">
        <v>15.989916284853871</v>
      </c>
      <c r="Q5493" s="17"/>
      <c r="R5493" s="18">
        <f t="shared" si="171"/>
        <v>11.174894575623773</v>
      </c>
      <c r="S5493">
        <f t="shared" si="172"/>
        <v>20.804937994083971</v>
      </c>
      <c r="T5493" s="3">
        <v>6328.428770568873</v>
      </c>
      <c r="U5493">
        <v>2913.9193210331146</v>
      </c>
      <c r="V5493">
        <v>0.50519474825705402</v>
      </c>
      <c r="Y5493">
        <v>1309.3929138571043</v>
      </c>
      <c r="Z5493">
        <v>7816.9323120112458</v>
      </c>
    </row>
    <row r="5494" spans="1:26" ht="92.25" x14ac:dyDescent="1.35">
      <c r="A5494" t="s">
        <v>5494</v>
      </c>
      <c r="B5494" s="11">
        <v>4918</v>
      </c>
      <c r="C5494" s="11">
        <v>18043</v>
      </c>
      <c r="D5494" s="11">
        <v>4701</v>
      </c>
      <c r="E5494" s="11">
        <v>7532</v>
      </c>
      <c r="F5494" s="11">
        <v>3765</v>
      </c>
      <c r="G5494" s="11">
        <v>19348</v>
      </c>
      <c r="H5494" s="11">
        <v>13830</v>
      </c>
      <c r="I5494" s="13">
        <v>26.204992705632634</v>
      </c>
      <c r="J5494" s="13">
        <v>20.851052641752005</v>
      </c>
      <c r="K5494" s="13">
        <v>9.6508288602469534</v>
      </c>
      <c r="L5494" s="13">
        <v>19.464000428043022</v>
      </c>
      <c r="M5494" s="13">
        <v>11.764527736295923</v>
      </c>
      <c r="N5494" s="13">
        <v>19.272627237002055</v>
      </c>
      <c r="O5494" s="13">
        <v>14.288754186894179</v>
      </c>
      <c r="P5494" s="17">
        <v>17.356683399409537</v>
      </c>
      <c r="Q5494" s="17"/>
      <c r="R5494" s="18">
        <f t="shared" si="171"/>
        <v>12.541661690179438</v>
      </c>
      <c r="S5494">
        <f t="shared" si="172"/>
        <v>22.171705108639635</v>
      </c>
      <c r="T5494" s="3">
        <v>6984.6809050685051</v>
      </c>
      <c r="U5494">
        <v>3302.5803814111896</v>
      </c>
      <c r="V5494">
        <v>1.9748949853237718</v>
      </c>
      <c r="Y5494">
        <v>1578.5337294484639</v>
      </c>
      <c r="Z5494">
        <v>8760.8988663768159</v>
      </c>
    </row>
    <row r="5495" spans="1:26" ht="92.25" x14ac:dyDescent="1.35">
      <c r="A5495" t="s">
        <v>5495</v>
      </c>
      <c r="B5495" s="11">
        <v>8891</v>
      </c>
      <c r="C5495" s="11">
        <v>8577</v>
      </c>
      <c r="D5495" s="11">
        <v>5142</v>
      </c>
      <c r="E5495" s="11">
        <v>4432</v>
      </c>
      <c r="F5495" s="11">
        <v>18546</v>
      </c>
      <c r="G5495" s="11">
        <v>548</v>
      </c>
      <c r="H5495" s="11">
        <v>13058</v>
      </c>
      <c r="I5495" s="13">
        <v>17.190101881323997</v>
      </c>
      <c r="J5495" s="13">
        <v>11.220544011893677</v>
      </c>
      <c r="K5495" s="13">
        <v>13.164094003309392</v>
      </c>
      <c r="L5495" s="13">
        <v>11.043270226993414</v>
      </c>
      <c r="M5495" s="13">
        <v>32.029456659868423</v>
      </c>
      <c r="N5495" s="13">
        <v>11.459974022871307</v>
      </c>
      <c r="O5495" s="13">
        <v>8.107557130892701</v>
      </c>
      <c r="P5495" s="17">
        <v>14.887856848164702</v>
      </c>
      <c r="Q5495" s="17"/>
      <c r="R5495" s="18">
        <f t="shared" si="171"/>
        <v>10.072835138934604</v>
      </c>
      <c r="S5495">
        <f t="shared" si="172"/>
        <v>19.702878557394801</v>
      </c>
      <c r="T5495" s="3">
        <v>5955.617505824157</v>
      </c>
      <c r="U5495">
        <v>2710.6375523418437</v>
      </c>
      <c r="V5495">
        <v>-0.44380158215062693</v>
      </c>
      <c r="Y5495">
        <v>1183.827941693296</v>
      </c>
      <c r="Z5495">
        <v>7308.0045682405707</v>
      </c>
    </row>
    <row r="5496" spans="1:26" ht="92.25" x14ac:dyDescent="1.35">
      <c r="A5496" t="s">
        <v>5496</v>
      </c>
      <c r="B5496" s="11">
        <v>7209</v>
      </c>
      <c r="C5496" s="11">
        <v>5531</v>
      </c>
      <c r="D5496" s="11">
        <v>507</v>
      </c>
      <c r="E5496" s="11">
        <v>16068</v>
      </c>
      <c r="F5496" s="11">
        <v>14024</v>
      </c>
      <c r="G5496" s="11">
        <v>5503</v>
      </c>
      <c r="H5496" s="11">
        <v>10500</v>
      </c>
      <c r="I5496" s="13">
        <v>22.273133880105075</v>
      </c>
      <c r="J5496" s="13">
        <v>14.251310541832224</v>
      </c>
      <c r="K5496" s="13">
        <v>19.347213137567277</v>
      </c>
      <c r="L5496" s="13">
        <v>10.204115722943765</v>
      </c>
      <c r="M5496" s="13">
        <v>6.9342550680484489</v>
      </c>
      <c r="N5496" s="13">
        <v>14.390963075942951</v>
      </c>
      <c r="O5496" s="13">
        <v>1.8717093822596613</v>
      </c>
      <c r="P5496" s="17">
        <v>12.753242972671343</v>
      </c>
      <c r="Q5496" s="17"/>
      <c r="R5496" s="18">
        <f t="shared" si="171"/>
        <v>7.9382212634412443</v>
      </c>
      <c r="S5496">
        <f t="shared" si="172"/>
        <v>17.568264681901439</v>
      </c>
      <c r="T5496" s="3">
        <v>5715.8408125386632</v>
      </c>
      <c r="U5496">
        <v>2716.6848809009412</v>
      </c>
      <c r="V5496">
        <v>0.75883576755586546</v>
      </c>
      <c r="Y5496">
        <v>1316.5470380526754</v>
      </c>
      <c r="Z5496">
        <v>7194.1606811353831</v>
      </c>
    </row>
    <row r="5497" spans="1:26" ht="92.25" x14ac:dyDescent="1.35">
      <c r="A5497" t="s">
        <v>5497</v>
      </c>
      <c r="B5497" s="11">
        <v>18054</v>
      </c>
      <c r="C5497" s="11">
        <v>12416</v>
      </c>
      <c r="D5497" s="11">
        <v>8632</v>
      </c>
      <c r="E5497" s="11">
        <v>5498</v>
      </c>
      <c r="F5497" s="11">
        <v>3708</v>
      </c>
      <c r="G5497" s="11">
        <v>19375</v>
      </c>
      <c r="H5497" s="11">
        <v>14840</v>
      </c>
      <c r="I5497" s="13">
        <v>6.5753496262530859</v>
      </c>
      <c r="J5497" s="13">
        <v>6.5257414749116069</v>
      </c>
      <c r="K5497" s="13">
        <v>25.860621917545153</v>
      </c>
      <c r="L5497" s="13">
        <v>1.4753142297806985</v>
      </c>
      <c r="M5497" s="13">
        <v>8.2501321075867295</v>
      </c>
      <c r="N5497" s="13">
        <v>22.679873976180303</v>
      </c>
      <c r="O5497" s="13">
        <v>11.377395314329382</v>
      </c>
      <c r="P5497" s="17">
        <v>11.820632663798136</v>
      </c>
      <c r="Q5497" s="17"/>
      <c r="R5497" s="18">
        <f t="shared" si="171"/>
        <v>7.0056109545680378</v>
      </c>
      <c r="S5497">
        <f t="shared" si="172"/>
        <v>16.635654373028235</v>
      </c>
      <c r="T5497" s="3">
        <v>7362.9152974981898</v>
      </c>
      <c r="U5497">
        <v>3778.8178911860705</v>
      </c>
      <c r="V5497">
        <v>-1.3047974789515138</v>
      </c>
      <c r="Y5497">
        <v>2127.2916082759052</v>
      </c>
      <c r="Z5497">
        <v>9698.596132800747</v>
      </c>
    </row>
    <row r="5498" spans="1:26" ht="92.25" x14ac:dyDescent="1.35">
      <c r="A5498" t="s">
        <v>5498</v>
      </c>
      <c r="B5498" s="11">
        <v>3229</v>
      </c>
      <c r="C5498" s="11">
        <v>2100</v>
      </c>
      <c r="D5498" s="11">
        <v>13721</v>
      </c>
      <c r="E5498" s="11">
        <v>15300</v>
      </c>
      <c r="F5498" s="11">
        <v>1235</v>
      </c>
      <c r="G5498" s="11">
        <v>5265</v>
      </c>
      <c r="H5498" s="11">
        <v>16093</v>
      </c>
      <c r="I5498" s="13">
        <v>0.31148632872174709</v>
      </c>
      <c r="J5498" s="13">
        <v>16.442538702952668</v>
      </c>
      <c r="K5498" s="13">
        <v>12.612553962042989</v>
      </c>
      <c r="L5498" s="13">
        <v>16.510770370324245</v>
      </c>
      <c r="M5498" s="13">
        <v>14.421831205007242</v>
      </c>
      <c r="N5498" s="13">
        <v>10.670032084278397</v>
      </c>
      <c r="O5498" s="13">
        <v>18.271324609924257</v>
      </c>
      <c r="P5498" s="17">
        <v>12.748648180464508</v>
      </c>
      <c r="Q5498" s="17"/>
      <c r="R5498" s="18">
        <f t="shared" si="171"/>
        <v>7.93362647123441</v>
      </c>
      <c r="S5498">
        <f t="shared" si="172"/>
        <v>17.563669889694609</v>
      </c>
      <c r="T5498" s="3">
        <v>6150.3453658771286</v>
      </c>
      <c r="U5498">
        <v>2607.9932282045675</v>
      </c>
      <c r="V5498">
        <v>-1.2175496522104368</v>
      </c>
      <c r="Y5498">
        <v>923.51919388469469</v>
      </c>
      <c r="Z5498">
        <v>7247.9349741230453</v>
      </c>
    </row>
    <row r="5499" spans="1:26" ht="92.25" x14ac:dyDescent="1.35">
      <c r="A5499" t="s">
        <v>5499</v>
      </c>
      <c r="B5499" s="11">
        <v>4645</v>
      </c>
      <c r="C5499" s="11">
        <v>13319</v>
      </c>
      <c r="D5499" s="11">
        <v>10432</v>
      </c>
      <c r="E5499" s="11">
        <v>7195</v>
      </c>
      <c r="F5499" s="11">
        <v>6507</v>
      </c>
      <c r="G5499" s="11">
        <v>16791</v>
      </c>
      <c r="H5499" s="11">
        <v>16654</v>
      </c>
      <c r="I5499" s="13">
        <v>20.181323613148933</v>
      </c>
      <c r="J5499" s="13">
        <v>4.2709214806175542</v>
      </c>
      <c r="K5499" s="13">
        <v>-3.1057011770660363</v>
      </c>
      <c r="L5499" s="13">
        <v>15.934676038053061</v>
      </c>
      <c r="M5499" s="13">
        <v>15.858595357223825</v>
      </c>
      <c r="N5499" s="13">
        <v>16.978149576443897</v>
      </c>
      <c r="O5499" s="13">
        <v>2.1643732364429269</v>
      </c>
      <c r="P5499" s="17">
        <v>10.326048303552023</v>
      </c>
      <c r="Q5499" s="17"/>
      <c r="R5499" s="18">
        <f t="shared" si="171"/>
        <v>5.5110265943219243</v>
      </c>
      <c r="S5499">
        <f t="shared" si="172"/>
        <v>15.141070012782121</v>
      </c>
      <c r="T5499" s="3">
        <v>6512.3363446934027</v>
      </c>
      <c r="U5499">
        <v>3457.1233038272949</v>
      </c>
      <c r="V5499">
        <v>0.67619566834764555</v>
      </c>
      <c r="Y5499">
        <v>2062.5736422479904</v>
      </c>
      <c r="Z5499">
        <v>8759.2256665566892</v>
      </c>
    </row>
    <row r="5500" spans="1:26" ht="92.25" x14ac:dyDescent="1.35">
      <c r="A5500" t="s">
        <v>5500</v>
      </c>
      <c r="B5500" s="11">
        <v>16660</v>
      </c>
      <c r="C5500" s="11">
        <v>17017</v>
      </c>
      <c r="D5500" s="11">
        <v>16097</v>
      </c>
      <c r="E5500" s="11">
        <v>3830</v>
      </c>
      <c r="F5500" s="11">
        <v>19006</v>
      </c>
      <c r="G5500" s="11">
        <v>16424</v>
      </c>
      <c r="H5500" s="11">
        <v>4652</v>
      </c>
      <c r="I5500" s="13">
        <v>16.512338815571713</v>
      </c>
      <c r="J5500" s="13">
        <v>17.766173393264182</v>
      </c>
      <c r="K5500" s="13">
        <v>12.859443710506977</v>
      </c>
      <c r="L5500" s="13">
        <v>24.073326366804643</v>
      </c>
      <c r="M5500" s="13">
        <v>9.115508587321056</v>
      </c>
      <c r="N5500" s="13">
        <v>17.629737254727658</v>
      </c>
      <c r="O5500" s="13">
        <v>6.9286246714816322</v>
      </c>
      <c r="P5500" s="17">
        <v>14.983593257096837</v>
      </c>
      <c r="Q5500" s="17"/>
      <c r="R5500" s="18">
        <f t="shared" si="171"/>
        <v>10.168571547866739</v>
      </c>
      <c r="S5500">
        <f t="shared" si="172"/>
        <v>19.798614966326937</v>
      </c>
      <c r="T5500" s="3">
        <v>8148.6439361322527</v>
      </c>
      <c r="U5500">
        <v>4289.6152022994102</v>
      </c>
      <c r="V5500">
        <v>-0.15650243767595384</v>
      </c>
      <c r="Y5500">
        <v>2520.4706493535687</v>
      </c>
      <c r="Z5500">
        <v>10899.741931116567</v>
      </c>
    </row>
    <row r="5501" spans="1:26" ht="92.25" x14ac:dyDescent="1.35">
      <c r="A5501" t="s">
        <v>5501</v>
      </c>
      <c r="B5501" s="11">
        <v>3241</v>
      </c>
      <c r="C5501" s="11">
        <v>1352</v>
      </c>
      <c r="D5501" s="11">
        <v>9597</v>
      </c>
      <c r="E5501" s="11">
        <v>2283</v>
      </c>
      <c r="F5501" s="11">
        <v>11244</v>
      </c>
      <c r="G5501" s="11">
        <v>17142</v>
      </c>
      <c r="H5501" s="11">
        <v>2442</v>
      </c>
      <c r="I5501" s="13">
        <v>7.242941496052314</v>
      </c>
      <c r="J5501" s="13">
        <v>22.703898576259569</v>
      </c>
      <c r="K5501" s="13">
        <v>27.972749150898572</v>
      </c>
      <c r="L5501" s="13">
        <v>21.319232838231496</v>
      </c>
      <c r="M5501" s="13">
        <v>15.479721437061196</v>
      </c>
      <c r="N5501" s="13">
        <v>22.593778808819813</v>
      </c>
      <c r="O5501" s="13">
        <v>14.605259026660683</v>
      </c>
      <c r="P5501" s="17">
        <v>18.845368761997666</v>
      </c>
      <c r="Q5501" s="17"/>
      <c r="R5501" s="18">
        <f t="shared" si="171"/>
        <v>14.030347052767567</v>
      </c>
      <c r="S5501">
        <f t="shared" si="172"/>
        <v>23.660390471227764</v>
      </c>
      <c r="T5501" s="3">
        <v>5364.3606560810031</v>
      </c>
      <c r="U5501">
        <v>2168.5003006766615</v>
      </c>
      <c r="V5501">
        <v>-1.4063789421925321</v>
      </c>
      <c r="Y5501">
        <v>641.75112725649797</v>
      </c>
      <c r="Z5501">
        <v>6157.9368316295468</v>
      </c>
    </row>
    <row r="5502" spans="1:26" ht="92.25" x14ac:dyDescent="1.35">
      <c r="A5502" t="s">
        <v>5502</v>
      </c>
      <c r="B5502" s="11">
        <v>16074</v>
      </c>
      <c r="C5502" s="11">
        <v>2272</v>
      </c>
      <c r="D5502" s="11">
        <v>12110</v>
      </c>
      <c r="E5502" s="11">
        <v>6569</v>
      </c>
      <c r="F5502" s="11">
        <v>15953</v>
      </c>
      <c r="G5502" s="11">
        <v>19964</v>
      </c>
      <c r="H5502" s="11">
        <v>12437</v>
      </c>
      <c r="I5502" s="13">
        <v>8.9073839788276352</v>
      </c>
      <c r="J5502" s="13">
        <v>24.360068222528611</v>
      </c>
      <c r="K5502" s="13">
        <v>17.072306860330961</v>
      </c>
      <c r="L5502" s="13">
        <v>16.891179917986417</v>
      </c>
      <c r="M5502" s="13">
        <v>6.7991935200501086</v>
      </c>
      <c r="N5502" s="13">
        <v>24.084065142754227</v>
      </c>
      <c r="O5502" s="13">
        <v>7.2372190374647705</v>
      </c>
      <c r="P5502" s="17">
        <v>15.050202382848962</v>
      </c>
      <c r="Q5502" s="17"/>
      <c r="R5502" s="18">
        <f t="shared" si="171"/>
        <v>10.235180673618864</v>
      </c>
      <c r="S5502">
        <f t="shared" si="172"/>
        <v>19.86522409207906</v>
      </c>
      <c r="T5502" s="3">
        <v>7530.6953384805947</v>
      </c>
      <c r="U5502">
        <v>3909.6114962797842</v>
      </c>
      <c r="V5502">
        <v>2.7229543775320053</v>
      </c>
      <c r="Y5502">
        <v>2245.1468944891794</v>
      </c>
      <c r="Z5502">
        <v>9988.9800618257468</v>
      </c>
    </row>
    <row r="5503" spans="1:26" ht="92.25" x14ac:dyDescent="1.35">
      <c r="A5503" t="s">
        <v>5503</v>
      </c>
      <c r="B5503" s="11">
        <v>2735</v>
      </c>
      <c r="C5503" s="11">
        <v>16063</v>
      </c>
      <c r="D5503" s="11">
        <v>13509</v>
      </c>
      <c r="E5503" s="11">
        <v>12185</v>
      </c>
      <c r="F5503" s="11">
        <v>3397</v>
      </c>
      <c r="G5503" s="11">
        <v>16547</v>
      </c>
      <c r="H5503" s="11">
        <v>13367</v>
      </c>
      <c r="I5503" s="13">
        <v>24.071503888199075</v>
      </c>
      <c r="J5503" s="13">
        <v>15.247425165292253</v>
      </c>
      <c r="K5503" s="13">
        <v>11.397907892965431</v>
      </c>
      <c r="L5503" s="13">
        <v>16.119438115044375</v>
      </c>
      <c r="M5503" s="13">
        <v>16.411397435918332</v>
      </c>
      <c r="N5503" s="13">
        <v>15.918644986429834</v>
      </c>
      <c r="O5503" s="13">
        <v>11.71277610033238</v>
      </c>
      <c r="P5503" s="17">
        <v>15.839870512025955</v>
      </c>
      <c r="Q5503" s="17"/>
      <c r="R5503" s="18">
        <f t="shared" si="171"/>
        <v>11.024848802795857</v>
      </c>
      <c r="S5503">
        <f t="shared" si="172"/>
        <v>20.654892221256056</v>
      </c>
      <c r="T5503" s="3">
        <v>6935.0914019187421</v>
      </c>
      <c r="U5503">
        <v>3562.8822038683343</v>
      </c>
      <c r="V5503">
        <v>-0.37631025406881236</v>
      </c>
      <c r="Y5503">
        <v>2010.2634441537061</v>
      </c>
      <c r="Z5503">
        <v>9141.6355688856092</v>
      </c>
    </row>
    <row r="5504" spans="1:26" ht="92.25" x14ac:dyDescent="1.35">
      <c r="A5504" t="s">
        <v>5504</v>
      </c>
      <c r="B5504" s="11">
        <v>10716</v>
      </c>
      <c r="C5504" s="11">
        <v>6284</v>
      </c>
      <c r="D5504" s="11">
        <v>16962</v>
      </c>
      <c r="E5504" s="11">
        <v>9668</v>
      </c>
      <c r="F5504" s="11">
        <v>14987</v>
      </c>
      <c r="G5504" s="11">
        <v>10735</v>
      </c>
      <c r="H5504" s="11">
        <v>14878</v>
      </c>
      <c r="I5504" s="13">
        <v>21.188165668165155</v>
      </c>
      <c r="J5504" s="13">
        <v>18.086466078181527</v>
      </c>
      <c r="K5504" s="13">
        <v>21.629780355698628</v>
      </c>
      <c r="L5504" s="13">
        <v>21.464211774761537</v>
      </c>
      <c r="M5504" s="13">
        <v>23.024090752677463</v>
      </c>
      <c r="N5504" s="13">
        <v>25.734436957813116</v>
      </c>
      <c r="O5504" s="13">
        <v>17.304276721559219</v>
      </c>
      <c r="P5504" s="17">
        <v>21.204489758408094</v>
      </c>
      <c r="Q5504" s="17"/>
      <c r="R5504" s="18">
        <f t="shared" si="171"/>
        <v>16.389468049177996</v>
      </c>
      <c r="S5504">
        <f t="shared" si="172"/>
        <v>26.019511467638193</v>
      </c>
      <c r="T5504" s="3">
        <v>6716.9974069297659</v>
      </c>
      <c r="U5504">
        <v>3858.1729084709891</v>
      </c>
      <c r="V5504">
        <v>0.1324610821029637</v>
      </c>
      <c r="Y5504">
        <v>2583.2344383670084</v>
      </c>
      <c r="Z5504">
        <v>9490.3399534323853</v>
      </c>
    </row>
    <row r="5505" spans="1:26" ht="92.25" x14ac:dyDescent="1.35">
      <c r="A5505" t="s">
        <v>5505</v>
      </c>
      <c r="B5505" s="11">
        <v>3034</v>
      </c>
      <c r="C5505" s="11">
        <v>12314</v>
      </c>
      <c r="D5505" s="11">
        <v>9466</v>
      </c>
      <c r="E5505" s="11">
        <v>4628</v>
      </c>
      <c r="F5505" s="11">
        <v>14744</v>
      </c>
      <c r="G5505" s="11">
        <v>11467</v>
      </c>
      <c r="H5505" s="11">
        <v>9035</v>
      </c>
      <c r="I5505" s="13">
        <v>20.577694405928384</v>
      </c>
      <c r="J5505" s="13">
        <v>15.376677349136664</v>
      </c>
      <c r="K5505" s="13">
        <v>12.693536213973657</v>
      </c>
      <c r="L5505" s="13">
        <v>11.531115806079457</v>
      </c>
      <c r="M5505" s="13">
        <v>29.021666166022818</v>
      </c>
      <c r="N5505" s="13">
        <v>19.719161688744517</v>
      </c>
      <c r="O5505" s="13">
        <v>13.670878601671824</v>
      </c>
      <c r="P5505" s="17">
        <v>17.512961461651049</v>
      </c>
      <c r="Q5505" s="17"/>
      <c r="R5505" s="18">
        <f t="shared" si="171"/>
        <v>12.69793975242095</v>
      </c>
      <c r="S5505">
        <f t="shared" si="172"/>
        <v>22.327983170881147</v>
      </c>
      <c r="T5505" s="3">
        <v>5553.6819420915826</v>
      </c>
      <c r="U5505">
        <v>2963.2803765627182</v>
      </c>
      <c r="V5505">
        <v>1.1423617252148688</v>
      </c>
      <c r="Y5505">
        <v>1784.7640168435614</v>
      </c>
      <c r="Z5505">
        <v>7495.6292810708183</v>
      </c>
    </row>
    <row r="5506" spans="1:26" ht="92.25" x14ac:dyDescent="1.35">
      <c r="A5506" t="s">
        <v>5506</v>
      </c>
      <c r="B5506" s="11">
        <v>10939</v>
      </c>
      <c r="C5506" s="11">
        <v>8411</v>
      </c>
      <c r="D5506" s="11">
        <v>18273</v>
      </c>
      <c r="E5506" s="11">
        <v>3319</v>
      </c>
      <c r="F5506" s="11">
        <v>11675</v>
      </c>
      <c r="G5506" s="11">
        <v>11675</v>
      </c>
      <c r="H5506" s="11">
        <v>8536</v>
      </c>
      <c r="I5506" s="13">
        <v>23.087626389218272</v>
      </c>
      <c r="J5506" s="13">
        <v>2.9240972497439479</v>
      </c>
      <c r="K5506" s="13">
        <v>24.310605912750695</v>
      </c>
      <c r="L5506" s="13">
        <v>20.919048236748409</v>
      </c>
      <c r="M5506" s="13">
        <v>15.102644400023321</v>
      </c>
      <c r="N5506" s="13">
        <v>15.102644400023321</v>
      </c>
      <c r="O5506" s="13">
        <v>9.9771985451504648</v>
      </c>
      <c r="P5506" s="17">
        <v>15.917695019094063</v>
      </c>
      <c r="Q5506" s="17"/>
      <c r="R5506" s="18">
        <f t="shared" si="171"/>
        <v>11.102673309863965</v>
      </c>
      <c r="S5506">
        <f t="shared" si="172"/>
        <v>20.732716728324164</v>
      </c>
      <c r="T5506" s="3">
        <v>6196.5437621907568</v>
      </c>
      <c r="U5506">
        <v>3335.6495529949848</v>
      </c>
      <c r="V5506">
        <v>-5.7597162594902329E-2</v>
      </c>
      <c r="Y5506">
        <v>2035.3639784471115</v>
      </c>
      <c r="Z5506">
        <v>8407.2856870986288</v>
      </c>
    </row>
    <row r="5507" spans="1:26" ht="92.25" x14ac:dyDescent="1.35">
      <c r="A5507" t="s">
        <v>5507</v>
      </c>
      <c r="B5507" s="11">
        <v>544</v>
      </c>
      <c r="C5507" s="11">
        <v>13198</v>
      </c>
      <c r="D5507" s="11">
        <v>10009</v>
      </c>
      <c r="E5507" s="11">
        <v>15215</v>
      </c>
      <c r="F5507" s="11">
        <v>14653</v>
      </c>
      <c r="G5507" s="11">
        <v>15571</v>
      </c>
      <c r="H5507" s="11">
        <v>16360</v>
      </c>
      <c r="I5507" s="13">
        <v>16.859847165183311</v>
      </c>
      <c r="J5507" s="13">
        <v>6.4335296931807271</v>
      </c>
      <c r="K5507" s="13">
        <v>16.765885673325741</v>
      </c>
      <c r="L5507" s="13">
        <v>24.480343883603162</v>
      </c>
      <c r="M5507" s="13">
        <v>19.667358615186981</v>
      </c>
      <c r="N5507" s="13">
        <v>24.221629355441557</v>
      </c>
      <c r="O5507" s="13">
        <v>15.98285871108782</v>
      </c>
      <c r="P5507" s="17">
        <v>17.773064728144185</v>
      </c>
      <c r="Q5507" s="17"/>
      <c r="R5507" s="18">
        <f t="shared" ref="R5507:R5570" si="173">P5507-1.9599*6.5/SQRT(7)</f>
        <v>12.958043018914086</v>
      </c>
      <c r="S5507">
        <f t="shared" ref="S5507:S5570" si="174">P5507+1.9599*6.5/SQRT(7)</f>
        <v>22.588086437374283</v>
      </c>
      <c r="T5507" s="3">
        <v>7362.3529072011215</v>
      </c>
      <c r="U5507">
        <v>3918.9469577265418</v>
      </c>
      <c r="V5507">
        <v>9.3712060333928093E-3</v>
      </c>
      <c r="Y5507">
        <v>2346.2695125153077</v>
      </c>
      <c r="Z5507">
        <v>9916.9957296675002</v>
      </c>
    </row>
    <row r="5508" spans="1:26" ht="92.25" x14ac:dyDescent="1.35">
      <c r="A5508" t="s">
        <v>5508</v>
      </c>
      <c r="B5508" s="11">
        <v>653</v>
      </c>
      <c r="C5508" s="11">
        <v>18897</v>
      </c>
      <c r="D5508" s="11">
        <v>14416</v>
      </c>
      <c r="E5508" s="11">
        <v>19868</v>
      </c>
      <c r="F5508" s="11">
        <v>9992</v>
      </c>
      <c r="G5508" s="11">
        <v>17300</v>
      </c>
      <c r="H5508" s="11">
        <v>7312</v>
      </c>
      <c r="I5508" s="13">
        <v>17.514763354278855</v>
      </c>
      <c r="J5508" s="13">
        <v>14.000960335417416</v>
      </c>
      <c r="K5508" s="13">
        <v>11.216036879059873</v>
      </c>
      <c r="L5508" s="13">
        <v>15.912050768708685</v>
      </c>
      <c r="M5508" s="13">
        <v>16.249911759485297</v>
      </c>
      <c r="N5508" s="13">
        <v>7.8644103339283946</v>
      </c>
      <c r="O5508" s="13">
        <v>13.162483908779791</v>
      </c>
      <c r="P5508" s="17">
        <v>13.702945334236901</v>
      </c>
      <c r="Q5508" s="17"/>
      <c r="R5508" s="18">
        <f t="shared" si="173"/>
        <v>8.8879236250068026</v>
      </c>
      <c r="S5508">
        <f t="shared" si="174"/>
        <v>18.517967043466999</v>
      </c>
      <c r="T5508" s="3">
        <v>8090.6850213744638</v>
      </c>
      <c r="U5508">
        <v>4048.8412641205728</v>
      </c>
      <c r="V5508">
        <v>0.86411546362796798</v>
      </c>
      <c r="Y5508">
        <v>2174.5127706303037</v>
      </c>
      <c r="Z5508">
        <v>10494.184752956662</v>
      </c>
    </row>
    <row r="5509" spans="1:26" ht="92.25" x14ac:dyDescent="1.35">
      <c r="A5509" t="s">
        <v>5509</v>
      </c>
      <c r="B5509" s="11">
        <v>9942</v>
      </c>
      <c r="C5509" s="11">
        <v>215</v>
      </c>
      <c r="D5509" s="11">
        <v>11670</v>
      </c>
      <c r="E5509" s="11">
        <v>15558</v>
      </c>
      <c r="F5509" s="11">
        <v>16627</v>
      </c>
      <c r="G5509" s="11">
        <v>7470</v>
      </c>
      <c r="H5509" s="11">
        <v>2492</v>
      </c>
      <c r="I5509" s="13">
        <v>12.82051202807164</v>
      </c>
      <c r="J5509" s="13">
        <v>16.681636358204969</v>
      </c>
      <c r="K5509" s="13">
        <v>14.711504072538276</v>
      </c>
      <c r="L5509" s="13">
        <v>9.5649066227521775</v>
      </c>
      <c r="M5509" s="13">
        <v>20.784547983250473</v>
      </c>
      <c r="N5509" s="13">
        <v>13.461718751074716</v>
      </c>
      <c r="O5509" s="13">
        <v>15.339451182648906</v>
      </c>
      <c r="P5509" s="17">
        <v>14.766325285505877</v>
      </c>
      <c r="Q5509" s="17"/>
      <c r="R5509" s="18">
        <f t="shared" si="173"/>
        <v>9.9513035762757784</v>
      </c>
      <c r="S5509">
        <f t="shared" si="174"/>
        <v>19.581346994735974</v>
      </c>
      <c r="T5509" s="3">
        <v>6329.1445292779381</v>
      </c>
      <c r="U5509">
        <v>2930.7478719474007</v>
      </c>
      <c r="V5509">
        <v>0.15851583157200366</v>
      </c>
      <c r="Y5509">
        <v>1335.2879419911378</v>
      </c>
      <c r="Z5509">
        <v>7843.5633566460065</v>
      </c>
    </row>
    <row r="5510" spans="1:26" ht="92.25" x14ac:dyDescent="1.35">
      <c r="A5510" t="s">
        <v>5510</v>
      </c>
      <c r="B5510" s="11">
        <v>6297</v>
      </c>
      <c r="C5510" s="11">
        <v>12825</v>
      </c>
      <c r="D5510" s="11">
        <v>14587</v>
      </c>
      <c r="E5510" s="11">
        <v>9031</v>
      </c>
      <c r="F5510" s="11">
        <v>9133</v>
      </c>
      <c r="G5510" s="11">
        <v>684</v>
      </c>
      <c r="H5510" s="11">
        <v>19851</v>
      </c>
      <c r="I5510" s="13">
        <v>19.460797408180834</v>
      </c>
      <c r="J5510" s="13">
        <v>10.598372273055439</v>
      </c>
      <c r="K5510" s="13">
        <v>13.306140389031565</v>
      </c>
      <c r="L5510" s="13">
        <v>15.891501826970927</v>
      </c>
      <c r="M5510" s="13">
        <v>21.944921704291666</v>
      </c>
      <c r="N5510" s="13">
        <v>8.1500382277238366</v>
      </c>
      <c r="O5510" s="13">
        <v>9.5624743230185043</v>
      </c>
      <c r="P5510" s="17">
        <v>14.130606593181826</v>
      </c>
      <c r="Q5510" s="17"/>
      <c r="R5510" s="18">
        <f t="shared" si="173"/>
        <v>9.3155848839517272</v>
      </c>
      <c r="S5510">
        <f t="shared" si="174"/>
        <v>18.945628302411926</v>
      </c>
      <c r="T5510" s="3">
        <v>6790.0788229520595</v>
      </c>
      <c r="U5510">
        <v>3315.4519256914145</v>
      </c>
      <c r="V5510">
        <v>-0.3473155629762914</v>
      </c>
      <c r="Y5510">
        <v>1698.6762752252348</v>
      </c>
      <c r="Z5510">
        <v>8680.931596234499</v>
      </c>
    </row>
    <row r="5511" spans="1:26" ht="92.25" x14ac:dyDescent="1.35">
      <c r="A5511" t="s">
        <v>5511</v>
      </c>
      <c r="B5511" s="11">
        <v>12825</v>
      </c>
      <c r="C5511" s="11">
        <v>8694</v>
      </c>
      <c r="D5511" s="11">
        <v>7416</v>
      </c>
      <c r="E5511" s="11">
        <v>206</v>
      </c>
      <c r="F5511" s="11">
        <v>11503</v>
      </c>
      <c r="G5511" s="11">
        <v>18415</v>
      </c>
      <c r="H5511" s="11">
        <v>2473</v>
      </c>
      <c r="I5511" s="13">
        <v>19.177779529849502</v>
      </c>
      <c r="J5511" s="13">
        <v>8.6674848129660447</v>
      </c>
      <c r="K5511" s="13">
        <v>14.125088654998464</v>
      </c>
      <c r="L5511" s="13">
        <v>21.656928199379642</v>
      </c>
      <c r="M5511" s="13">
        <v>24.058161592704547</v>
      </c>
      <c r="N5511" s="13">
        <v>26.171076375854021</v>
      </c>
      <c r="O5511" s="13">
        <v>13.20110983680712</v>
      </c>
      <c r="P5511" s="17">
        <v>18.151089857508477</v>
      </c>
      <c r="Q5511" s="17"/>
      <c r="R5511" s="18">
        <f t="shared" si="173"/>
        <v>13.336068148278379</v>
      </c>
      <c r="S5511">
        <f t="shared" si="174"/>
        <v>22.966111566738576</v>
      </c>
      <c r="T5511" s="3">
        <v>6200.6417777573733</v>
      </c>
      <c r="U5511">
        <v>2818.8154212655118</v>
      </c>
      <c r="V5511">
        <v>-1.6029252947191708</v>
      </c>
      <c r="Y5511">
        <v>1226.6733531544583</v>
      </c>
      <c r="Z5511">
        <v>7602.8090616345016</v>
      </c>
    </row>
    <row r="5512" spans="1:26" ht="92.25" x14ac:dyDescent="1.35">
      <c r="A5512" t="s">
        <v>5512</v>
      </c>
      <c r="B5512" s="11">
        <v>15768</v>
      </c>
      <c r="C5512" s="11">
        <v>6905</v>
      </c>
      <c r="D5512" s="11">
        <v>15587</v>
      </c>
      <c r="E5512" s="11">
        <v>8233</v>
      </c>
      <c r="F5512" s="11">
        <v>2624</v>
      </c>
      <c r="G5512" s="11">
        <v>18760</v>
      </c>
      <c r="H5512" s="11">
        <v>19615</v>
      </c>
      <c r="I5512" s="13">
        <v>28.762911809607125</v>
      </c>
      <c r="J5512" s="13">
        <v>23.744849840102368</v>
      </c>
      <c r="K5512" s="13">
        <v>18.774826698905464</v>
      </c>
      <c r="L5512" s="13">
        <v>7.1173344922915653</v>
      </c>
      <c r="M5512" s="13">
        <v>17.915681286245952</v>
      </c>
      <c r="N5512" s="13">
        <v>20.658266923726138</v>
      </c>
      <c r="O5512" s="13">
        <v>13.817405169187863</v>
      </c>
      <c r="P5512" s="17">
        <v>18.684468031438065</v>
      </c>
      <c r="Q5512" s="17"/>
      <c r="R5512" s="18">
        <f t="shared" si="173"/>
        <v>13.869446322207967</v>
      </c>
      <c r="S5512">
        <f t="shared" si="174"/>
        <v>23.499489740668164</v>
      </c>
      <c r="T5512" s="3">
        <v>7846.2378924498107</v>
      </c>
      <c r="U5512">
        <v>4007.4128684150164</v>
      </c>
      <c r="V5512">
        <v>-0.59072590374853462</v>
      </c>
      <c r="Y5512">
        <v>2235.5414341545134</v>
      </c>
      <c r="Z5512">
        <v>10303.847812171505</v>
      </c>
    </row>
    <row r="5513" spans="1:26" ht="92.25" x14ac:dyDescent="1.35">
      <c r="A5513" t="s">
        <v>5513</v>
      </c>
      <c r="B5513" s="11">
        <v>63</v>
      </c>
      <c r="C5513" s="11">
        <v>15185</v>
      </c>
      <c r="D5513" s="11">
        <v>5046</v>
      </c>
      <c r="E5513" s="11">
        <v>597</v>
      </c>
      <c r="F5513" s="11">
        <v>4000</v>
      </c>
      <c r="G5513" s="11">
        <v>4818</v>
      </c>
      <c r="H5513" s="11">
        <v>19898</v>
      </c>
      <c r="I5513" s="13">
        <v>16.508032447012539</v>
      </c>
      <c r="J5513" s="13">
        <v>22.506381430971896</v>
      </c>
      <c r="K5513" s="13">
        <v>9.8991166404540003</v>
      </c>
      <c r="L5513" s="13">
        <v>11.843498599160069</v>
      </c>
      <c r="M5513" s="13">
        <v>19.362655076069803</v>
      </c>
      <c r="N5513" s="13">
        <v>9.362933275325668</v>
      </c>
      <c r="O5513" s="13">
        <v>21.924854573474395</v>
      </c>
      <c r="P5513" s="17">
        <v>15.915353148924053</v>
      </c>
      <c r="Q5513" s="17"/>
      <c r="R5513" s="18">
        <f t="shared" si="173"/>
        <v>11.100331439693955</v>
      </c>
      <c r="S5513">
        <f t="shared" si="174"/>
        <v>20.73037485815415</v>
      </c>
      <c r="T5513" s="3">
        <v>6287.9915562262586</v>
      </c>
      <c r="U5513">
        <v>2272.0334609332558</v>
      </c>
      <c r="V5513">
        <v>5.7411853049416095E-4</v>
      </c>
      <c r="Y5513">
        <v>328.44143526533617</v>
      </c>
      <c r="Z5513">
        <v>6794.399143077957</v>
      </c>
    </row>
    <row r="5514" spans="1:26" ht="92.25" x14ac:dyDescent="1.35">
      <c r="A5514" t="s">
        <v>5514</v>
      </c>
      <c r="B5514" s="11">
        <v>5389</v>
      </c>
      <c r="C5514" s="11">
        <v>4515</v>
      </c>
      <c r="D5514" s="11">
        <v>1338</v>
      </c>
      <c r="E5514" s="11">
        <v>15033</v>
      </c>
      <c r="F5514" s="11">
        <v>10532</v>
      </c>
      <c r="G5514" s="11">
        <v>5712</v>
      </c>
      <c r="H5514" s="11">
        <v>12367</v>
      </c>
      <c r="I5514" s="13">
        <v>9.9336494183737507</v>
      </c>
      <c r="J5514" s="13">
        <v>25.284379994225915</v>
      </c>
      <c r="K5514" s="13">
        <v>16.07438453314856</v>
      </c>
      <c r="L5514" s="13">
        <v>13.191605942142974</v>
      </c>
      <c r="M5514" s="13">
        <v>16.519256555812824</v>
      </c>
      <c r="N5514" s="13">
        <v>9.7264606953803128</v>
      </c>
      <c r="O5514" s="13">
        <v>13.054589277684308</v>
      </c>
      <c r="P5514" s="17">
        <v>14.826332345252663</v>
      </c>
      <c r="Q5514" s="17"/>
      <c r="R5514" s="18">
        <f t="shared" si="173"/>
        <v>10.011310636022564</v>
      </c>
      <c r="S5514">
        <f t="shared" si="174"/>
        <v>19.641354054482761</v>
      </c>
      <c r="T5514" s="3">
        <v>5235.7730267794077</v>
      </c>
      <c r="U5514">
        <v>2514.8048517160223</v>
      </c>
      <c r="V5514">
        <v>-0.41711359699547756</v>
      </c>
      <c r="Y5514">
        <v>1248.3157305240934</v>
      </c>
      <c r="Z5514">
        <v>6632.2744486842366</v>
      </c>
    </row>
    <row r="5515" spans="1:26" ht="92.25" x14ac:dyDescent="1.35">
      <c r="A5515" t="s">
        <v>5515</v>
      </c>
      <c r="B5515" s="11">
        <v>10446</v>
      </c>
      <c r="C5515" s="11">
        <v>14916</v>
      </c>
      <c r="D5515" s="11">
        <v>8155</v>
      </c>
      <c r="E5515" s="11">
        <v>11054</v>
      </c>
      <c r="F5515" s="11">
        <v>1431</v>
      </c>
      <c r="G5515" s="11">
        <v>1312</v>
      </c>
      <c r="H5515" s="11">
        <v>7978</v>
      </c>
      <c r="I5515" s="13">
        <v>12.901756243137044</v>
      </c>
      <c r="J5515" s="13">
        <v>13.339447177931419</v>
      </c>
      <c r="K5515" s="13">
        <v>17.06198537346026</v>
      </c>
      <c r="L5515" s="13">
        <v>16.182150448041774</v>
      </c>
      <c r="M5515" s="13">
        <v>14.679570760274597</v>
      </c>
      <c r="N5515" s="13">
        <v>15.286500023833279</v>
      </c>
      <c r="O5515" s="13">
        <v>26.404646043171283</v>
      </c>
      <c r="P5515" s="17">
        <v>16.550865152835666</v>
      </c>
      <c r="Q5515" s="17"/>
      <c r="R5515" s="18">
        <f t="shared" si="173"/>
        <v>11.735843443605567</v>
      </c>
      <c r="S5515">
        <f t="shared" si="174"/>
        <v>21.365886862065764</v>
      </c>
      <c r="T5515" s="3">
        <v>5314.2751269420814</v>
      </c>
      <c r="U5515">
        <v>2533.6108031890049</v>
      </c>
      <c r="V5515">
        <v>-0.64169171309913509</v>
      </c>
      <c r="Y5515">
        <v>1237.3027905860213</v>
      </c>
      <c r="Z5515">
        <v>6701.9854179765625</v>
      </c>
    </row>
    <row r="5516" spans="1:26" ht="92.25" x14ac:dyDescent="1.35">
      <c r="A5516" t="s">
        <v>5516</v>
      </c>
      <c r="B5516" s="11">
        <v>15514</v>
      </c>
      <c r="C5516" s="11">
        <v>16612</v>
      </c>
      <c r="D5516" s="11">
        <v>6278</v>
      </c>
      <c r="E5516" s="11">
        <v>4142</v>
      </c>
      <c r="F5516" s="11">
        <v>6353</v>
      </c>
      <c r="G5516" s="11">
        <v>6147</v>
      </c>
      <c r="H5516" s="11">
        <v>16521</v>
      </c>
      <c r="I5516" s="13">
        <v>7.9517752866332883</v>
      </c>
      <c r="J5516" s="13">
        <v>18.052261447516987</v>
      </c>
      <c r="K5516" s="13">
        <v>9.9364125879318976</v>
      </c>
      <c r="L5516" s="13">
        <v>19.933853258447559</v>
      </c>
      <c r="M5516" s="13">
        <v>9.3285101589813042</v>
      </c>
      <c r="N5516" s="13">
        <v>12.709248820276722</v>
      </c>
      <c r="O5516" s="13">
        <v>20.883974105824002</v>
      </c>
      <c r="P5516" s="17">
        <v>14.11371938080168</v>
      </c>
      <c r="Q5516" s="17"/>
      <c r="R5516" s="18">
        <f t="shared" si="173"/>
        <v>9.2986976715715812</v>
      </c>
      <c r="S5516">
        <f t="shared" si="174"/>
        <v>18.928741090031778</v>
      </c>
      <c r="T5516" s="3">
        <v>6538.5885513961821</v>
      </c>
      <c r="U5516">
        <v>3277.6027498364861</v>
      </c>
      <c r="V5516">
        <v>0.89634795585880056</v>
      </c>
      <c r="Y5516">
        <v>1768.9119950259005</v>
      </c>
      <c r="Z5516">
        <v>8492.5592302471905</v>
      </c>
    </row>
    <row r="5517" spans="1:26" ht="92.25" x14ac:dyDescent="1.35">
      <c r="A5517" t="s">
        <v>5517</v>
      </c>
      <c r="B5517" s="11">
        <v>13193</v>
      </c>
      <c r="C5517" s="11">
        <v>7016</v>
      </c>
      <c r="D5517" s="11">
        <v>5895</v>
      </c>
      <c r="E5517" s="11">
        <v>15090</v>
      </c>
      <c r="F5517" s="11">
        <v>16934</v>
      </c>
      <c r="G5517" s="11">
        <v>3009</v>
      </c>
      <c r="H5517" s="11">
        <v>12961</v>
      </c>
      <c r="I5517" s="13">
        <v>18.969330222219348</v>
      </c>
      <c r="J5517" s="13">
        <v>19.72413778675336</v>
      </c>
      <c r="K5517" s="13">
        <v>13.927628462711795</v>
      </c>
      <c r="L5517" s="13">
        <v>23.243405843812102</v>
      </c>
      <c r="M5517" s="13">
        <v>20.054857515388413</v>
      </c>
      <c r="N5517" s="13">
        <v>15.211626717884242</v>
      </c>
      <c r="O5517" s="13">
        <v>16.678726460551655</v>
      </c>
      <c r="P5517" s="17">
        <v>18.258530429902986</v>
      </c>
      <c r="Q5517" s="17"/>
      <c r="R5517" s="18">
        <f t="shared" si="173"/>
        <v>13.443508720672888</v>
      </c>
      <c r="S5517">
        <f t="shared" si="174"/>
        <v>23.073552139133085</v>
      </c>
      <c r="T5517" s="3">
        <v>6531.44705647101</v>
      </c>
      <c r="U5517">
        <v>3393.5221499296076</v>
      </c>
      <c r="V5517">
        <v>0.83156919572502375</v>
      </c>
      <c r="Y5517">
        <v>1953.4903736229166</v>
      </c>
      <c r="Z5517">
        <v>8669.7939914516228</v>
      </c>
    </row>
    <row r="5518" spans="1:26" ht="92.25" x14ac:dyDescent="1.35">
      <c r="A5518" t="s">
        <v>5518</v>
      </c>
      <c r="B5518" s="11">
        <v>8373</v>
      </c>
      <c r="C5518" s="11">
        <v>18438</v>
      </c>
      <c r="D5518" s="11">
        <v>14603</v>
      </c>
      <c r="E5518" s="11">
        <v>12417</v>
      </c>
      <c r="F5518" s="11">
        <v>15892</v>
      </c>
      <c r="G5518" s="11">
        <v>546</v>
      </c>
      <c r="H5518" s="11">
        <v>13066</v>
      </c>
      <c r="I5518" s="13">
        <v>29.43145778029816</v>
      </c>
      <c r="J5518" s="13">
        <v>21.926642673812651</v>
      </c>
      <c r="K5518" s="13">
        <v>17.513454222961474</v>
      </c>
      <c r="L5518" s="13">
        <v>10.054355415258787</v>
      </c>
      <c r="M5518" s="13">
        <v>10.457536047786288</v>
      </c>
      <c r="N5518" s="13">
        <v>12.867874689153098</v>
      </c>
      <c r="O5518" s="13">
        <v>27.548507156108322</v>
      </c>
      <c r="P5518" s="17">
        <v>18.542832569339826</v>
      </c>
      <c r="Q5518" s="17"/>
      <c r="R5518" s="18">
        <f t="shared" si="173"/>
        <v>13.727810860109727</v>
      </c>
      <c r="S5518">
        <f t="shared" si="174"/>
        <v>23.357854278569924</v>
      </c>
      <c r="T5518" s="3">
        <v>7346.4895278334134</v>
      </c>
      <c r="U5518">
        <v>3817.3448985966238</v>
      </c>
      <c r="V5518">
        <v>0.22083554540586192</v>
      </c>
      <c r="Y5518">
        <v>2195.8631017582043</v>
      </c>
      <c r="Z5518">
        <v>9750.2769655655466</v>
      </c>
    </row>
    <row r="5519" spans="1:26" ht="92.25" x14ac:dyDescent="1.35">
      <c r="A5519" t="s">
        <v>5519</v>
      </c>
      <c r="B5519" s="11">
        <v>9880</v>
      </c>
      <c r="C5519" s="11">
        <v>8223</v>
      </c>
      <c r="D5519" s="11">
        <v>6142</v>
      </c>
      <c r="E5519" s="11">
        <v>17954</v>
      </c>
      <c r="F5519" s="11">
        <v>3110</v>
      </c>
      <c r="G5519" s="11">
        <v>13365</v>
      </c>
      <c r="H5519" s="11">
        <v>6702</v>
      </c>
      <c r="I5519" s="13">
        <v>22.004213702034285</v>
      </c>
      <c r="J5519" s="13">
        <v>20.868108652556284</v>
      </c>
      <c r="K5519" s="13">
        <v>21.080424099708281</v>
      </c>
      <c r="L5519" s="13">
        <v>16.482830816433228</v>
      </c>
      <c r="M5519" s="13">
        <v>16.494450304183086</v>
      </c>
      <c r="N5519" s="13">
        <v>13.111460576815531</v>
      </c>
      <c r="O5519" s="13">
        <v>13.481556842126011</v>
      </c>
      <c r="P5519" s="17">
        <v>17.646149284836671</v>
      </c>
      <c r="Q5519" s="17"/>
      <c r="R5519" s="18">
        <f t="shared" si="173"/>
        <v>12.831127575606573</v>
      </c>
      <c r="S5519">
        <f t="shared" si="174"/>
        <v>22.461170994066769</v>
      </c>
      <c r="T5519" s="3">
        <v>5889.0311522580796</v>
      </c>
      <c r="U5519">
        <v>2993.9538140765085</v>
      </c>
      <c r="V5519">
        <v>-3.4622189559740946E-2</v>
      </c>
      <c r="Y5519">
        <v>1660.2134893856828</v>
      </c>
      <c r="Z5519">
        <v>7715.9191992299302</v>
      </c>
    </row>
    <row r="5520" spans="1:26" ht="92.25" x14ac:dyDescent="1.35">
      <c r="A5520" t="s">
        <v>5520</v>
      </c>
      <c r="B5520" s="11">
        <v>13375</v>
      </c>
      <c r="C5520" s="11">
        <v>5106</v>
      </c>
      <c r="D5520" s="11">
        <v>18002</v>
      </c>
      <c r="E5520" s="11">
        <v>10420</v>
      </c>
      <c r="F5520" s="11">
        <v>17670</v>
      </c>
      <c r="G5520" s="11">
        <v>14886</v>
      </c>
      <c r="H5520" s="11">
        <v>11382</v>
      </c>
      <c r="I5520" s="13">
        <v>16.148380249644148</v>
      </c>
      <c r="J5520" s="13">
        <v>12.578734081505054</v>
      </c>
      <c r="K5520" s="13">
        <v>21.188125880406634</v>
      </c>
      <c r="L5520" s="13">
        <v>20.438106560331299</v>
      </c>
      <c r="M5520" s="13">
        <v>18.56434409217659</v>
      </c>
      <c r="N5520" s="13">
        <v>19.213176944806289</v>
      </c>
      <c r="O5520" s="13">
        <v>5.3813488044832223</v>
      </c>
      <c r="P5520" s="17">
        <v>16.21603094476475</v>
      </c>
      <c r="Q5520" s="17"/>
      <c r="R5520" s="18">
        <f t="shared" si="173"/>
        <v>11.401009235534652</v>
      </c>
      <c r="S5520">
        <f t="shared" si="174"/>
        <v>21.031052653994848</v>
      </c>
      <c r="T5520" s="3">
        <v>7380.43319829762</v>
      </c>
      <c r="U5520">
        <v>4159.8833591713728</v>
      </c>
      <c r="V5520">
        <v>-1.7341699276585132</v>
      </c>
      <c r="Y5520">
        <v>2712.9845803331305</v>
      </c>
      <c r="Z5520">
        <v>10302.302806798558</v>
      </c>
    </row>
    <row r="5521" spans="1:26" ht="92.25" x14ac:dyDescent="1.35">
      <c r="A5521" t="s">
        <v>5521</v>
      </c>
      <c r="B5521" s="11">
        <v>2446</v>
      </c>
      <c r="C5521" s="11">
        <v>16380</v>
      </c>
      <c r="D5521" s="11">
        <v>13824</v>
      </c>
      <c r="E5521" s="11">
        <v>9776</v>
      </c>
      <c r="F5521" s="11">
        <v>18177</v>
      </c>
      <c r="G5521" s="11">
        <v>7969</v>
      </c>
      <c r="H5521" s="11">
        <v>5652</v>
      </c>
      <c r="I5521" s="13">
        <v>21.576940432705904</v>
      </c>
      <c r="J5521" s="13">
        <v>21.872400420717167</v>
      </c>
      <c r="K5521" s="13">
        <v>15.291693269242648</v>
      </c>
      <c r="L5521" s="13">
        <v>13.844647314561058</v>
      </c>
      <c r="M5521" s="13">
        <v>17.100691120809486</v>
      </c>
      <c r="N5521" s="13">
        <v>28.568714211515864</v>
      </c>
      <c r="O5521" s="13">
        <v>17.86999412003032</v>
      </c>
      <c r="P5521" s="17">
        <v>19.446440127083207</v>
      </c>
      <c r="Q5521" s="17"/>
      <c r="R5521" s="18">
        <f t="shared" si="173"/>
        <v>14.631418417853109</v>
      </c>
      <c r="S5521">
        <f t="shared" si="174"/>
        <v>24.261461836313305</v>
      </c>
      <c r="T5521" s="3">
        <v>6738.7941527691728</v>
      </c>
      <c r="U5521">
        <v>3400.0073850503622</v>
      </c>
      <c r="V5521">
        <v>1.5591467672493309</v>
      </c>
      <c r="Y5521">
        <v>1857.0036124277603</v>
      </c>
      <c r="Z5521">
        <v>8786.5227766695571</v>
      </c>
    </row>
    <row r="5522" spans="1:26" ht="92.25" x14ac:dyDescent="1.35">
      <c r="A5522" t="s">
        <v>5522</v>
      </c>
      <c r="B5522" s="11">
        <v>4569</v>
      </c>
      <c r="C5522" s="11">
        <v>16817</v>
      </c>
      <c r="D5522" s="11">
        <v>18632</v>
      </c>
      <c r="E5522" s="11">
        <v>13929</v>
      </c>
      <c r="F5522" s="11">
        <v>1510</v>
      </c>
      <c r="G5522" s="11">
        <v>18807</v>
      </c>
      <c r="H5522" s="11">
        <v>1963</v>
      </c>
      <c r="I5522" s="13">
        <v>23.725177390773617</v>
      </c>
      <c r="J5522" s="13">
        <v>18.666994969774947</v>
      </c>
      <c r="K5522" s="13">
        <v>18.891213080725077</v>
      </c>
      <c r="L5522" s="13">
        <v>12.753547650053687</v>
      </c>
      <c r="M5522" s="13">
        <v>13.803008409236249</v>
      </c>
      <c r="N5522" s="13">
        <v>13.151344393385568</v>
      </c>
      <c r="O5522" s="13">
        <v>14.955622852564399</v>
      </c>
      <c r="P5522" s="17">
        <v>16.563844106644794</v>
      </c>
      <c r="Q5522" s="17"/>
      <c r="R5522" s="18">
        <f t="shared" si="173"/>
        <v>11.748822397414695</v>
      </c>
      <c r="S5522">
        <f t="shared" si="174"/>
        <v>21.378865815874892</v>
      </c>
      <c r="T5522" s="3">
        <v>7779.5418617759433</v>
      </c>
      <c r="U5522">
        <v>3491.0378790975774</v>
      </c>
      <c r="V5522">
        <v>-1.3462295100907795</v>
      </c>
      <c r="Y5522">
        <v>1463.9662063089941</v>
      </c>
      <c r="Z5522">
        <v>9463.6888863741024</v>
      </c>
    </row>
    <row r="5523" spans="1:26" ht="92.25" x14ac:dyDescent="1.35">
      <c r="A5523" t="s">
        <v>5523</v>
      </c>
      <c r="B5523" s="11">
        <v>3264</v>
      </c>
      <c r="C5523" s="11">
        <v>11754</v>
      </c>
      <c r="D5523" s="11">
        <v>15194</v>
      </c>
      <c r="E5523" s="11">
        <v>4435</v>
      </c>
      <c r="F5523" s="11">
        <v>17234</v>
      </c>
      <c r="G5523" s="11">
        <v>19216</v>
      </c>
      <c r="H5523" s="11">
        <v>15701</v>
      </c>
      <c r="I5523" s="13">
        <v>17.691007523426805</v>
      </c>
      <c r="J5523" s="13">
        <v>19.144118160318953</v>
      </c>
      <c r="K5523" s="13">
        <v>6.3473407385656646</v>
      </c>
      <c r="L5523" s="13">
        <v>9.7388003561121508</v>
      </c>
      <c r="M5523" s="13">
        <v>25.812500691582969</v>
      </c>
      <c r="N5523" s="13">
        <v>22.771533138207591</v>
      </c>
      <c r="O5523" s="13">
        <v>21.5201148548561</v>
      </c>
      <c r="P5523" s="17">
        <v>17.575059351867175</v>
      </c>
      <c r="Q5523" s="17"/>
      <c r="R5523" s="18">
        <f t="shared" si="173"/>
        <v>12.760037642637077</v>
      </c>
      <c r="S5523">
        <f t="shared" si="174"/>
        <v>22.390081061097273</v>
      </c>
      <c r="T5523" s="3">
        <v>7699.6906165170076</v>
      </c>
      <c r="U5523">
        <v>3974.8574389057571</v>
      </c>
      <c r="V5523">
        <v>2.1577670850092545</v>
      </c>
      <c r="Y5523">
        <v>2260.0821256395816</v>
      </c>
      <c r="Z5523">
        <v>10177.693567140892</v>
      </c>
    </row>
    <row r="5524" spans="1:26" ht="92.25" x14ac:dyDescent="1.35">
      <c r="A5524" t="s">
        <v>5524</v>
      </c>
      <c r="B5524" s="11">
        <v>19458</v>
      </c>
      <c r="C5524" s="11">
        <v>19451</v>
      </c>
      <c r="D5524" s="11">
        <v>2468</v>
      </c>
      <c r="E5524" s="11">
        <v>11417</v>
      </c>
      <c r="F5524" s="11">
        <v>3492</v>
      </c>
      <c r="G5524" s="11">
        <v>17492</v>
      </c>
      <c r="H5524" s="11">
        <v>9984</v>
      </c>
      <c r="I5524" s="13">
        <v>29.117984144707506</v>
      </c>
      <c r="J5524" s="13">
        <v>10.324830480954731</v>
      </c>
      <c r="K5524" s="13">
        <v>15.356587921607973</v>
      </c>
      <c r="L5524" s="13">
        <v>11.910653132271445</v>
      </c>
      <c r="M5524" s="13">
        <v>11.820561776002341</v>
      </c>
      <c r="N5524" s="13">
        <v>22.585488849761067</v>
      </c>
      <c r="O5524" s="13">
        <v>16.483126975854546</v>
      </c>
      <c r="P5524" s="17">
        <v>16.799890468737086</v>
      </c>
      <c r="Q5524" s="17"/>
      <c r="R5524" s="18">
        <f t="shared" si="173"/>
        <v>11.984868759506988</v>
      </c>
      <c r="S5524">
        <f t="shared" si="174"/>
        <v>21.614912177967184</v>
      </c>
      <c r="T5524" s="3">
        <v>7878.8711500260424</v>
      </c>
      <c r="U5524">
        <v>3835.6442842241108</v>
      </c>
      <c r="V5524">
        <v>-1.0824305718415417</v>
      </c>
      <c r="Y5524">
        <v>1950.6968697601078</v>
      </c>
      <c r="Z5524">
        <v>10052.560109530059</v>
      </c>
    </row>
    <row r="5525" spans="1:26" ht="92.25" x14ac:dyDescent="1.35">
      <c r="A5525" t="s">
        <v>5525</v>
      </c>
      <c r="B5525" s="11">
        <v>1295</v>
      </c>
      <c r="C5525" s="11">
        <v>19387</v>
      </c>
      <c r="D5525" s="11">
        <v>10421</v>
      </c>
      <c r="E5525" s="11">
        <v>1246</v>
      </c>
      <c r="F5525" s="11">
        <v>5375</v>
      </c>
      <c r="G5525" s="11">
        <v>7507</v>
      </c>
      <c r="H5525" s="11">
        <v>13764</v>
      </c>
      <c r="I5525" s="13">
        <v>22.344028620101032</v>
      </c>
      <c r="J5525" s="13">
        <v>14.241654821592075</v>
      </c>
      <c r="K5525" s="13">
        <v>5.6914808925277782</v>
      </c>
      <c r="L5525" s="13">
        <v>14.981290044867498</v>
      </c>
      <c r="M5525" s="13">
        <v>12.237931245734185</v>
      </c>
      <c r="N5525" s="13">
        <v>21.568991124084096</v>
      </c>
      <c r="O5525" s="13">
        <v>15.162620789508347</v>
      </c>
      <c r="P5525" s="17">
        <v>15.175428219773574</v>
      </c>
      <c r="Q5525" s="17"/>
      <c r="R5525" s="18">
        <f t="shared" si="173"/>
        <v>10.360406510543475</v>
      </c>
      <c r="S5525">
        <f t="shared" si="174"/>
        <v>19.990449929003674</v>
      </c>
      <c r="T5525" s="3">
        <v>6273.6955509004256</v>
      </c>
      <c r="U5525">
        <v>2701.7089712551133</v>
      </c>
      <c r="V5525">
        <v>-1.5835985323064961</v>
      </c>
      <c r="Y5525">
        <v>1006.3535545994182</v>
      </c>
      <c r="Z5525">
        <v>7457.6106437803282</v>
      </c>
    </row>
    <row r="5526" spans="1:26" ht="92.25" x14ac:dyDescent="1.35">
      <c r="A5526" t="s">
        <v>5526</v>
      </c>
      <c r="B5526" s="11">
        <v>15486</v>
      </c>
      <c r="C5526" s="11">
        <v>6870</v>
      </c>
      <c r="D5526" s="11">
        <v>11620</v>
      </c>
      <c r="E5526" s="11">
        <v>1570</v>
      </c>
      <c r="F5526" s="11">
        <v>7407</v>
      </c>
      <c r="G5526" s="11">
        <v>9644</v>
      </c>
      <c r="H5526" s="11">
        <v>14709</v>
      </c>
      <c r="I5526" s="13">
        <v>10.859832198167162</v>
      </c>
      <c r="J5526" s="13">
        <v>21.474508587316411</v>
      </c>
      <c r="K5526" s="13">
        <v>17.770254830866307</v>
      </c>
      <c r="L5526" s="13">
        <v>17.371639360810484</v>
      </c>
      <c r="M5526" s="13">
        <v>6.6093887664669744</v>
      </c>
      <c r="N5526" s="13">
        <v>14.518442091746863</v>
      </c>
      <c r="O5526" s="13">
        <v>11.063902139138991</v>
      </c>
      <c r="P5526" s="17">
        <v>14.238281139216172</v>
      </c>
      <c r="Q5526" s="17"/>
      <c r="R5526" s="18">
        <f t="shared" si="173"/>
        <v>9.4232594299860732</v>
      </c>
      <c r="S5526">
        <f t="shared" si="174"/>
        <v>19.053302848446272</v>
      </c>
      <c r="T5526" s="3">
        <v>5965.7854729506989</v>
      </c>
      <c r="U5526">
        <v>3082.4157688469795</v>
      </c>
      <c r="V5526">
        <v>1.5674550013500266</v>
      </c>
      <c r="Y5526">
        <v>1758.805986179319</v>
      </c>
      <c r="Z5526">
        <v>7893.4383591802543</v>
      </c>
    </row>
    <row r="5527" spans="1:26" ht="92.25" x14ac:dyDescent="1.35">
      <c r="A5527" t="s">
        <v>5527</v>
      </c>
      <c r="B5527" s="11">
        <v>15515</v>
      </c>
      <c r="C5527" s="11">
        <v>3673</v>
      </c>
      <c r="D5527" s="11">
        <v>10238</v>
      </c>
      <c r="E5527" s="11">
        <v>14538</v>
      </c>
      <c r="F5527" s="11">
        <v>14023</v>
      </c>
      <c r="G5527" s="11">
        <v>13287</v>
      </c>
      <c r="H5527" s="11">
        <v>12661</v>
      </c>
      <c r="I5527" s="13">
        <v>0.6526509685555073</v>
      </c>
      <c r="J5527" s="13">
        <v>10.985879240972366</v>
      </c>
      <c r="K5527" s="13">
        <v>10.648350495868844</v>
      </c>
      <c r="L5527" s="13">
        <v>10.089999515742706</v>
      </c>
      <c r="M5527" s="13">
        <v>8.4605884563053735</v>
      </c>
      <c r="N5527" s="13">
        <v>18.900554788519656</v>
      </c>
      <c r="O5527" s="13">
        <v>18.389945162436618</v>
      </c>
      <c r="P5527" s="17">
        <v>11.161138375485868</v>
      </c>
      <c r="Q5527" s="17"/>
      <c r="R5527" s="18">
        <f t="shared" si="173"/>
        <v>6.3461166662557691</v>
      </c>
      <c r="S5527">
        <f t="shared" si="174"/>
        <v>15.976160084715966</v>
      </c>
      <c r="T5527" s="3">
        <v>6780.527695592421</v>
      </c>
      <c r="U5527">
        <v>3843.0377764040982</v>
      </c>
      <c r="V5527">
        <v>7.6074684329796582E-2</v>
      </c>
      <c r="Y5527">
        <v>2526.9500129740063</v>
      </c>
      <c r="Z5527">
        <v>9499.3838854305595</v>
      </c>
    </row>
    <row r="5528" spans="1:26" ht="92.25" x14ac:dyDescent="1.35">
      <c r="A5528" t="s">
        <v>5528</v>
      </c>
      <c r="B5528" s="11">
        <v>4773</v>
      </c>
      <c r="C5528" s="11">
        <v>8202</v>
      </c>
      <c r="D5528" s="11">
        <v>8943</v>
      </c>
      <c r="E5528" s="11">
        <v>5811</v>
      </c>
      <c r="F5528" s="11">
        <v>15934</v>
      </c>
      <c r="G5528" s="11">
        <v>19872</v>
      </c>
      <c r="H5528" s="11">
        <v>1339</v>
      </c>
      <c r="I5528" s="13">
        <v>11.934156911662134</v>
      </c>
      <c r="J5528" s="13">
        <v>23.808299499319155</v>
      </c>
      <c r="K5528" s="13">
        <v>6.9356535944938731</v>
      </c>
      <c r="L5528" s="13">
        <v>5.6656062647585408</v>
      </c>
      <c r="M5528" s="13">
        <v>16.562474012002351</v>
      </c>
      <c r="N5528" s="13">
        <v>15.790549108388419</v>
      </c>
      <c r="O5528" s="13">
        <v>15.421307733420873</v>
      </c>
      <c r="P5528" s="17">
        <v>13.731149589149336</v>
      </c>
      <c r="Q5528" s="17"/>
      <c r="R5528" s="18">
        <f t="shared" si="173"/>
        <v>8.9161278799192374</v>
      </c>
      <c r="S5528">
        <f t="shared" si="174"/>
        <v>18.546171298379434</v>
      </c>
      <c r="T5528" s="3">
        <v>6512.4003223774362</v>
      </c>
      <c r="U5528">
        <v>2971.2938757218049</v>
      </c>
      <c r="V5528">
        <v>-1.4171564544085413</v>
      </c>
      <c r="Y5528">
        <v>1304.343799774701</v>
      </c>
      <c r="Z5528">
        <v>8001.0616124985881</v>
      </c>
    </row>
    <row r="5529" spans="1:26" ht="92.25" x14ac:dyDescent="1.35">
      <c r="A5529" t="s">
        <v>5529</v>
      </c>
      <c r="B5529" s="11">
        <v>2064</v>
      </c>
      <c r="C5529" s="11">
        <v>11804</v>
      </c>
      <c r="D5529" s="11">
        <v>2855</v>
      </c>
      <c r="E5529" s="11">
        <v>19471</v>
      </c>
      <c r="F5529" s="11">
        <v>9155</v>
      </c>
      <c r="G5529" s="11">
        <v>9463</v>
      </c>
      <c r="H5529" s="11">
        <v>17004</v>
      </c>
      <c r="I5529" s="13">
        <v>11.061961050342015</v>
      </c>
      <c r="J5529" s="13">
        <v>14.795780195064077</v>
      </c>
      <c r="K5529" s="13">
        <v>24.53667992105693</v>
      </c>
      <c r="L5529" s="13">
        <v>8.3794135625935802</v>
      </c>
      <c r="M5529" s="13">
        <v>15.689174520770914</v>
      </c>
      <c r="N5529" s="13">
        <v>13.573078460391013</v>
      </c>
      <c r="O5529" s="13">
        <v>3.4360558857528751</v>
      </c>
      <c r="P5529" s="17">
        <v>13.067449085138774</v>
      </c>
      <c r="Q5529" s="17"/>
      <c r="R5529" s="18">
        <f t="shared" si="173"/>
        <v>8.2524273759086757</v>
      </c>
      <c r="S5529">
        <f t="shared" si="174"/>
        <v>17.882470794368871</v>
      </c>
      <c r="T5529" s="3">
        <v>6919.8270827449387</v>
      </c>
      <c r="U5529">
        <v>3288.1007636366303</v>
      </c>
      <c r="V5529">
        <v>1.0708231457101647</v>
      </c>
      <c r="Y5529">
        <v>1589.2811691401894</v>
      </c>
      <c r="Z5529">
        <v>8704.9569556480637</v>
      </c>
    </row>
    <row r="5530" spans="1:26" ht="92.25" x14ac:dyDescent="1.35">
      <c r="A5530" t="s">
        <v>5530</v>
      </c>
      <c r="B5530" s="11">
        <v>19045</v>
      </c>
      <c r="C5530" s="11">
        <v>13908</v>
      </c>
      <c r="D5530" s="11">
        <v>19870</v>
      </c>
      <c r="E5530" s="11">
        <v>13432</v>
      </c>
      <c r="F5530" s="11">
        <v>4117</v>
      </c>
      <c r="G5530" s="11">
        <v>10746</v>
      </c>
      <c r="H5530" s="11">
        <v>2241</v>
      </c>
      <c r="I5530" s="13">
        <v>11.286643795284643</v>
      </c>
      <c r="J5530" s="13">
        <v>13.233907583105244</v>
      </c>
      <c r="K5530" s="13">
        <v>2.9373909598266525</v>
      </c>
      <c r="L5530" s="13">
        <v>16.143949507718979</v>
      </c>
      <c r="M5530" s="13">
        <v>28.737800973929737</v>
      </c>
      <c r="N5530" s="13">
        <v>8.5872554168097146</v>
      </c>
      <c r="O5530" s="13">
        <v>13.137365159601584</v>
      </c>
      <c r="P5530" s="17">
        <v>13.437759056610938</v>
      </c>
      <c r="Q5530" s="17"/>
      <c r="R5530" s="18">
        <f t="shared" si="173"/>
        <v>8.6227373473808395</v>
      </c>
      <c r="S5530">
        <f t="shared" si="174"/>
        <v>18.252780765841038</v>
      </c>
      <c r="T5530" s="3">
        <v>7694.0476599087751</v>
      </c>
      <c r="U5530">
        <v>3816.5475967229559</v>
      </c>
      <c r="V5530">
        <v>0.38165239857335109</v>
      </c>
      <c r="Y5530">
        <v>2015.9213579793968</v>
      </c>
      <c r="Z5530">
        <v>9927.7301328502581</v>
      </c>
    </row>
    <row r="5531" spans="1:26" ht="92.25" x14ac:dyDescent="1.35">
      <c r="A5531" t="s">
        <v>5531</v>
      </c>
      <c r="B5531" s="11">
        <v>19396</v>
      </c>
      <c r="C5531" s="11">
        <v>419</v>
      </c>
      <c r="D5531" s="11">
        <v>19877</v>
      </c>
      <c r="E5531" s="11">
        <v>10443</v>
      </c>
      <c r="F5531" s="11">
        <v>4287</v>
      </c>
      <c r="G5531" s="11">
        <v>10785</v>
      </c>
      <c r="H5531" s="11">
        <v>3434</v>
      </c>
      <c r="I5531" s="13">
        <v>17.006896634011145</v>
      </c>
      <c r="J5531" s="13">
        <v>11.873558063770682</v>
      </c>
      <c r="K5531" s="13">
        <v>19.267824022779529</v>
      </c>
      <c r="L5531" s="13">
        <v>26.796976151201264</v>
      </c>
      <c r="M5531" s="13">
        <v>7.7478676137435034</v>
      </c>
      <c r="N5531" s="13">
        <v>16.344064005188141</v>
      </c>
      <c r="O5531" s="13">
        <v>5.2082776893771623</v>
      </c>
      <c r="P5531" s="17">
        <v>14.892209168581632</v>
      </c>
      <c r="Q5531" s="17"/>
      <c r="R5531" s="18">
        <f t="shared" si="173"/>
        <v>10.077187459351533</v>
      </c>
      <c r="S5531">
        <f t="shared" si="174"/>
        <v>19.707230877811732</v>
      </c>
      <c r="T5531" s="3">
        <v>7274.8402361762692</v>
      </c>
      <c r="U5531">
        <v>3143.2947491386976</v>
      </c>
      <c r="V5531">
        <v>-0.88621845861780457</v>
      </c>
      <c r="Y5531">
        <v>1180.7629982445419</v>
      </c>
      <c r="Z5531">
        <v>8661.4997132346143</v>
      </c>
    </row>
    <row r="5532" spans="1:26" ht="92.25" x14ac:dyDescent="1.35">
      <c r="A5532" t="s">
        <v>5532</v>
      </c>
      <c r="B5532" s="11">
        <v>17604</v>
      </c>
      <c r="C5532" s="11">
        <v>9240</v>
      </c>
      <c r="D5532" s="11">
        <v>6927</v>
      </c>
      <c r="E5532" s="11">
        <v>15663</v>
      </c>
      <c r="F5532" s="11">
        <v>1558</v>
      </c>
      <c r="G5532" s="11">
        <v>6049</v>
      </c>
      <c r="H5532" s="11">
        <v>326</v>
      </c>
      <c r="I5532" s="13">
        <v>8.1174138313597624</v>
      </c>
      <c r="J5532" s="13">
        <v>16.972786385543657</v>
      </c>
      <c r="K5532" s="13">
        <v>12.114996966042304</v>
      </c>
      <c r="L5532" s="13">
        <v>22.118816622342468</v>
      </c>
      <c r="M5532" s="13">
        <v>21.15690785536362</v>
      </c>
      <c r="N5532" s="13">
        <v>23.583553391771122</v>
      </c>
      <c r="O5532" s="13">
        <v>0.80205828096609544</v>
      </c>
      <c r="P5532" s="17">
        <v>14.980933333341287</v>
      </c>
      <c r="Q5532" s="17"/>
      <c r="R5532" s="18">
        <f t="shared" si="173"/>
        <v>10.165911624111189</v>
      </c>
      <c r="S5532">
        <f t="shared" si="174"/>
        <v>19.795955042571386</v>
      </c>
      <c r="T5532" s="3">
        <v>6142.8395849872704</v>
      </c>
      <c r="U5532">
        <v>2627.4743013951843</v>
      </c>
      <c r="V5532">
        <v>-0.16347598830179777</v>
      </c>
      <c r="Y5532">
        <v>957.78092634272934</v>
      </c>
      <c r="Z5532">
        <v>7274.4784930046189</v>
      </c>
    </row>
    <row r="5533" spans="1:26" ht="92.25" x14ac:dyDescent="1.35">
      <c r="A5533" t="s">
        <v>5533</v>
      </c>
      <c r="B5533" s="11">
        <v>12003</v>
      </c>
      <c r="C5533" s="11">
        <v>2018</v>
      </c>
      <c r="D5533" s="11">
        <v>10656</v>
      </c>
      <c r="E5533" s="11">
        <v>4868</v>
      </c>
      <c r="F5533" s="11">
        <v>19252</v>
      </c>
      <c r="G5533" s="11">
        <v>6050</v>
      </c>
      <c r="H5533" s="11">
        <v>9098</v>
      </c>
      <c r="I5533" s="13">
        <v>20.152075987794454</v>
      </c>
      <c r="J5533" s="13">
        <v>13.812382287767136</v>
      </c>
      <c r="K5533" s="13">
        <v>19.367000965365268</v>
      </c>
      <c r="L5533" s="13">
        <v>9.4466981104994669</v>
      </c>
      <c r="M5533" s="13">
        <v>20.38833231910035</v>
      </c>
      <c r="N5533" s="13">
        <v>12.672327088189224</v>
      </c>
      <c r="O5533" s="13">
        <v>9.528006817003714</v>
      </c>
      <c r="P5533" s="17">
        <v>15.052403367959945</v>
      </c>
      <c r="Q5533" s="17"/>
      <c r="R5533" s="18">
        <f t="shared" si="173"/>
        <v>10.237381658729847</v>
      </c>
      <c r="S5533">
        <f t="shared" si="174"/>
        <v>19.867425077190042</v>
      </c>
      <c r="T5533" s="3">
        <v>6082.9871322352801</v>
      </c>
      <c r="U5533">
        <v>2928.3670031397887</v>
      </c>
      <c r="V5533">
        <v>0.84789462562184781</v>
      </c>
      <c r="Y5533">
        <v>1458.1344402453842</v>
      </c>
      <c r="Z5533">
        <v>7713.2855775358776</v>
      </c>
    </row>
    <row r="5534" spans="1:26" ht="92.25" x14ac:dyDescent="1.35">
      <c r="A5534" t="s">
        <v>5534</v>
      </c>
      <c r="B5534" s="11">
        <v>3907</v>
      </c>
      <c r="C5534" s="11">
        <v>8455</v>
      </c>
      <c r="D5534" s="11">
        <v>6046</v>
      </c>
      <c r="E5534" s="11">
        <v>15028</v>
      </c>
      <c r="F5534" s="11">
        <v>18054</v>
      </c>
      <c r="G5534" s="11">
        <v>18726</v>
      </c>
      <c r="H5534" s="11">
        <v>14164</v>
      </c>
      <c r="I5534" s="13">
        <v>28.076717711836181</v>
      </c>
      <c r="J5534" s="13">
        <v>15.749301050690898</v>
      </c>
      <c r="K5534" s="13">
        <v>10.410307420084562</v>
      </c>
      <c r="L5534" s="13">
        <v>15.031505767269607</v>
      </c>
      <c r="M5534" s="13">
        <v>27.336850759770783</v>
      </c>
      <c r="N5534" s="13">
        <v>21.278272718999361</v>
      </c>
      <c r="O5534" s="13">
        <v>12.481652709106223</v>
      </c>
      <c r="P5534" s="17">
        <v>18.623515448251087</v>
      </c>
      <c r="Q5534" s="17"/>
      <c r="R5534" s="18">
        <f t="shared" si="173"/>
        <v>13.808493739020989</v>
      </c>
      <c r="S5534">
        <f t="shared" si="174"/>
        <v>23.438537157481186</v>
      </c>
      <c r="T5534" s="3">
        <v>7413.1149849185358</v>
      </c>
      <c r="U5534">
        <v>3865.0125194481598</v>
      </c>
      <c r="V5534">
        <v>0.73227056418545544</v>
      </c>
      <c r="Y5534">
        <v>2235.998759912959</v>
      </c>
      <c r="Z5534">
        <v>9858.9237506714053</v>
      </c>
    </row>
    <row r="5535" spans="1:26" ht="92.25" x14ac:dyDescent="1.35">
      <c r="A5535" t="s">
        <v>5535</v>
      </c>
      <c r="B5535" s="11">
        <v>17123</v>
      </c>
      <c r="C5535" s="11">
        <v>869</v>
      </c>
      <c r="D5535" s="11">
        <v>3750</v>
      </c>
      <c r="E5535" s="11">
        <v>2538</v>
      </c>
      <c r="F5535" s="11">
        <v>11504</v>
      </c>
      <c r="G5535" s="11">
        <v>9330</v>
      </c>
      <c r="H5535" s="11">
        <v>9630</v>
      </c>
      <c r="I5535" s="13">
        <v>19.694490884492616</v>
      </c>
      <c r="J5535" s="13">
        <v>21.762597705712807</v>
      </c>
      <c r="K5535" s="13">
        <v>10.100720858615414</v>
      </c>
      <c r="L5535" s="13">
        <v>15.356679295713967</v>
      </c>
      <c r="M5535" s="13">
        <v>20.918242110870466</v>
      </c>
      <c r="N5535" s="13">
        <v>17.139634836651037</v>
      </c>
      <c r="O5535" s="13">
        <v>11.733688221760639</v>
      </c>
      <c r="P5535" s="17">
        <v>16.672293416259564</v>
      </c>
      <c r="Q5535" s="17"/>
      <c r="R5535" s="18">
        <f t="shared" si="173"/>
        <v>11.857271707029465</v>
      </c>
      <c r="S5535">
        <f t="shared" si="174"/>
        <v>21.487315125489662</v>
      </c>
      <c r="T5535" s="3">
        <v>5619.4028457889926</v>
      </c>
      <c r="U5535">
        <v>2507.4726596128171</v>
      </c>
      <c r="V5535">
        <v>2.5241752155125141</v>
      </c>
      <c r="Y5535">
        <v>1039.6291780884771</v>
      </c>
      <c r="Z5535">
        <v>6818.0754147179468</v>
      </c>
    </row>
    <row r="5536" spans="1:26" ht="92.25" x14ac:dyDescent="1.35">
      <c r="A5536" t="s">
        <v>5536</v>
      </c>
      <c r="B5536" s="11">
        <v>740</v>
      </c>
      <c r="C5536" s="11">
        <v>12436</v>
      </c>
      <c r="D5536" s="11">
        <v>12445</v>
      </c>
      <c r="E5536" s="11">
        <v>16281</v>
      </c>
      <c r="F5536" s="11">
        <v>8913</v>
      </c>
      <c r="G5536" s="11">
        <v>1985</v>
      </c>
      <c r="H5536" s="11">
        <v>15964</v>
      </c>
      <c r="I5536" s="13">
        <v>18.403413949117549</v>
      </c>
      <c r="J5536" s="13">
        <v>27.604397221604657</v>
      </c>
      <c r="K5536" s="13">
        <v>18.319696687223654</v>
      </c>
      <c r="L5536" s="13">
        <v>8.23809624644751</v>
      </c>
      <c r="M5536" s="13">
        <v>5.6815560222598602</v>
      </c>
      <c r="N5536" s="13">
        <v>23.576394586689769</v>
      </c>
      <c r="O5536" s="13">
        <v>18.584869944992555</v>
      </c>
      <c r="P5536" s="17">
        <v>17.201203522619362</v>
      </c>
      <c r="Q5536" s="17"/>
      <c r="R5536" s="18">
        <f t="shared" si="173"/>
        <v>12.386181813389264</v>
      </c>
      <c r="S5536">
        <f t="shared" si="174"/>
        <v>22.016225231849461</v>
      </c>
      <c r="T5536" s="3">
        <v>6637.7191470504167</v>
      </c>
      <c r="U5536">
        <v>3150.7469028604337</v>
      </c>
      <c r="V5536">
        <v>-7.6150854511070065E-2</v>
      </c>
      <c r="Y5536">
        <v>1519.9696244803013</v>
      </c>
      <c r="Z5536">
        <v>8345.5531033048246</v>
      </c>
    </row>
    <row r="5537" spans="1:26" ht="92.25" x14ac:dyDescent="1.35">
      <c r="A5537" t="s">
        <v>5537</v>
      </c>
      <c r="B5537" s="11">
        <v>7136</v>
      </c>
      <c r="C5537" s="11">
        <v>9940</v>
      </c>
      <c r="D5537" s="11">
        <v>7335</v>
      </c>
      <c r="E5537" s="11">
        <v>7464</v>
      </c>
      <c r="F5537" s="11">
        <v>19217</v>
      </c>
      <c r="G5537" s="11">
        <v>8054</v>
      </c>
      <c r="H5537" s="11">
        <v>4265</v>
      </c>
      <c r="I5537" s="13">
        <v>2.5336712104551999</v>
      </c>
      <c r="J5537" s="13">
        <v>23.180918296357362</v>
      </c>
      <c r="K5537" s="13">
        <v>3.9295253166641082</v>
      </c>
      <c r="L5537" s="13">
        <v>12.697951096262411</v>
      </c>
      <c r="M5537" s="13">
        <v>1.7304656883017309</v>
      </c>
      <c r="N5537" s="13">
        <v>29.239210614941534</v>
      </c>
      <c r="O5537" s="13">
        <v>11.385234991313276</v>
      </c>
      <c r="P5537" s="17">
        <v>12.099568173470804</v>
      </c>
      <c r="Q5537" s="17"/>
      <c r="R5537" s="18">
        <f t="shared" si="173"/>
        <v>7.2845464642407052</v>
      </c>
      <c r="S5537">
        <f t="shared" si="174"/>
        <v>16.914589882700902</v>
      </c>
      <c r="T5537" s="3">
        <v>5697.9377452520612</v>
      </c>
      <c r="U5537">
        <v>2904.0928111613516</v>
      </c>
      <c r="V5537">
        <v>-1.3426415534922853E-2</v>
      </c>
      <c r="Y5537">
        <v>1618.2251914294716</v>
      </c>
      <c r="Z5537">
        <v>7477.4290648933456</v>
      </c>
    </row>
    <row r="5538" spans="1:26" ht="92.25" x14ac:dyDescent="1.35">
      <c r="A5538" t="s">
        <v>5538</v>
      </c>
      <c r="B5538" s="11">
        <v>19291</v>
      </c>
      <c r="C5538" s="11">
        <v>15321</v>
      </c>
      <c r="D5538" s="11">
        <v>14231</v>
      </c>
      <c r="E5538" s="11">
        <v>10187</v>
      </c>
      <c r="F5538" s="11">
        <v>8468</v>
      </c>
      <c r="G5538" s="11">
        <v>8013</v>
      </c>
      <c r="H5538" s="11">
        <v>11481</v>
      </c>
      <c r="I5538" s="13">
        <v>11.933346841957601</v>
      </c>
      <c r="J5538" s="13">
        <v>16.637203668342945</v>
      </c>
      <c r="K5538" s="13">
        <v>14.83010858432738</v>
      </c>
      <c r="L5538" s="13">
        <v>1.0443246568382687</v>
      </c>
      <c r="M5538" s="13">
        <v>27.794723994516424</v>
      </c>
      <c r="N5538" s="13">
        <v>12.069133022290039</v>
      </c>
      <c r="O5538" s="13">
        <v>17.114015702146371</v>
      </c>
      <c r="P5538" s="17">
        <v>14.488979495774148</v>
      </c>
      <c r="Q5538" s="17"/>
      <c r="R5538" s="18">
        <f t="shared" si="173"/>
        <v>9.6739577865440491</v>
      </c>
      <c r="S5538">
        <f t="shared" si="174"/>
        <v>19.304001205004248</v>
      </c>
      <c r="T5538" s="3">
        <v>7002.2495500960458</v>
      </c>
      <c r="U5538">
        <v>3982.4718805918365</v>
      </c>
      <c r="V5538">
        <v>0.93390553956851363</v>
      </c>
      <c r="Y5538">
        <v>2630.5556153522834</v>
      </c>
      <c r="Z5538">
        <v>9830.9866346400304</v>
      </c>
    </row>
    <row r="5539" spans="1:26" ht="92.25" x14ac:dyDescent="1.35">
      <c r="A5539" t="s">
        <v>5539</v>
      </c>
      <c r="B5539" s="11">
        <v>6575</v>
      </c>
      <c r="C5539" s="11">
        <v>15923</v>
      </c>
      <c r="D5539" s="11">
        <v>4078</v>
      </c>
      <c r="E5539" s="11">
        <v>6360</v>
      </c>
      <c r="F5539" s="11">
        <v>9026</v>
      </c>
      <c r="G5539" s="11">
        <v>13930</v>
      </c>
      <c r="H5539" s="11">
        <v>2354</v>
      </c>
      <c r="I5539" s="13">
        <v>6.5831174345052847</v>
      </c>
      <c r="J5539" s="13">
        <v>18.842195637173891</v>
      </c>
      <c r="K5539" s="13">
        <v>25.710227867837951</v>
      </c>
      <c r="L5539" s="13">
        <v>18.87523670273459</v>
      </c>
      <c r="M5539" s="13">
        <v>16.149148398472427</v>
      </c>
      <c r="N5539" s="13">
        <v>17.040428997221138</v>
      </c>
      <c r="O5539" s="13">
        <v>24.457454853419804</v>
      </c>
      <c r="P5539" s="17">
        <v>18.236829984480728</v>
      </c>
      <c r="Q5539" s="17"/>
      <c r="R5539" s="18">
        <f t="shared" si="173"/>
        <v>13.42180827525063</v>
      </c>
      <c r="S5539">
        <f t="shared" si="174"/>
        <v>23.051851693710827</v>
      </c>
      <c r="T5539" s="3">
        <v>5478.3410962997004</v>
      </c>
      <c r="U5539">
        <v>2669.3149657362005</v>
      </c>
      <c r="V5539">
        <v>0.99857061286456883</v>
      </c>
      <c r="Y5539">
        <v>1364.7312040789366</v>
      </c>
      <c r="Z5539">
        <v>6998.1232849844419</v>
      </c>
    </row>
    <row r="5540" spans="1:26" ht="92.25" x14ac:dyDescent="1.35">
      <c r="A5540" t="s">
        <v>5540</v>
      </c>
      <c r="B5540" s="11">
        <v>5518</v>
      </c>
      <c r="C5540" s="11">
        <v>9691</v>
      </c>
      <c r="D5540" s="11">
        <v>17325</v>
      </c>
      <c r="E5540" s="11">
        <v>3731</v>
      </c>
      <c r="F5540" s="11">
        <v>7428</v>
      </c>
      <c r="G5540" s="11">
        <v>17837</v>
      </c>
      <c r="H5540" s="11">
        <v>4982</v>
      </c>
      <c r="I5540" s="13">
        <v>19.581793254039894</v>
      </c>
      <c r="J5540" s="13">
        <v>8.6708750976990459</v>
      </c>
      <c r="K5540" s="13">
        <v>16.901346413046916</v>
      </c>
      <c r="L5540" s="13">
        <v>7.3185784373386742</v>
      </c>
      <c r="M5540" s="13">
        <v>13.03683708660559</v>
      </c>
      <c r="N5540" s="13">
        <v>19.44135482136419</v>
      </c>
      <c r="O5540" s="13">
        <v>15.733814421717396</v>
      </c>
      <c r="P5540" s="17">
        <v>14.383514218830243</v>
      </c>
      <c r="Q5540" s="17"/>
      <c r="R5540" s="18">
        <f t="shared" si="173"/>
        <v>9.5684925096001443</v>
      </c>
      <c r="S5540">
        <f t="shared" si="174"/>
        <v>19.198535928060341</v>
      </c>
      <c r="T5540" s="3">
        <v>6312.6931871548049</v>
      </c>
      <c r="U5540">
        <v>3046.6450686306439</v>
      </c>
      <c r="V5540">
        <v>0.26860789148486219</v>
      </c>
      <c r="Y5540">
        <v>1524.6183391936074</v>
      </c>
      <c r="Z5540">
        <v>8015.9767969070172</v>
      </c>
    </row>
    <row r="5541" spans="1:26" ht="92.25" x14ac:dyDescent="1.35">
      <c r="A5541" t="s">
        <v>5541</v>
      </c>
      <c r="B5541" s="11">
        <v>1490</v>
      </c>
      <c r="C5541" s="11">
        <v>18706</v>
      </c>
      <c r="D5541" s="11">
        <v>13901</v>
      </c>
      <c r="E5541" s="11">
        <v>1639</v>
      </c>
      <c r="F5541" s="11">
        <v>902</v>
      </c>
      <c r="G5541" s="11">
        <v>9398</v>
      </c>
      <c r="H5541" s="11">
        <v>12043</v>
      </c>
      <c r="I5541" s="13">
        <v>14.213697172902332</v>
      </c>
      <c r="J5541" s="13">
        <v>18.250423790407151</v>
      </c>
      <c r="K5541" s="13">
        <v>23.719917805749109</v>
      </c>
      <c r="L5541" s="13">
        <v>9.7747918398245872</v>
      </c>
      <c r="M5541" s="13">
        <v>5.0092398248637178</v>
      </c>
      <c r="N5541" s="13">
        <v>16.869818612594663</v>
      </c>
      <c r="O5541" s="13">
        <v>15.138399634699766</v>
      </c>
      <c r="P5541" s="17">
        <v>14.710898383005903</v>
      </c>
      <c r="Q5541" s="17"/>
      <c r="R5541" s="18">
        <f t="shared" si="173"/>
        <v>9.8958766737758044</v>
      </c>
      <c r="S5541">
        <f t="shared" si="174"/>
        <v>19.525920092235999</v>
      </c>
      <c r="T5541" s="3">
        <v>6440.0599375584561</v>
      </c>
      <c r="U5541">
        <v>2660.0575109010997</v>
      </c>
      <c r="V5541">
        <v>1.1283714229648467</v>
      </c>
      <c r="Y5541">
        <v>855.81483504383505</v>
      </c>
      <c r="Z5541">
        <v>7478.1448460946649</v>
      </c>
    </row>
    <row r="5542" spans="1:26" ht="92.25" x14ac:dyDescent="1.35">
      <c r="A5542" t="s">
        <v>5542</v>
      </c>
      <c r="B5542" s="11">
        <v>4591</v>
      </c>
      <c r="C5542" s="11">
        <v>17477</v>
      </c>
      <c r="D5542" s="11">
        <v>2880</v>
      </c>
      <c r="E5542" s="11">
        <v>20</v>
      </c>
      <c r="F5542" s="11">
        <v>12449</v>
      </c>
      <c r="G5542" s="11">
        <v>11377</v>
      </c>
      <c r="H5542" s="11">
        <v>4140</v>
      </c>
      <c r="I5542" s="13">
        <v>15.01802896395955</v>
      </c>
      <c r="J5542" s="13">
        <v>24.968826040168608</v>
      </c>
      <c r="K5542" s="13">
        <v>17.023642072863662</v>
      </c>
      <c r="L5542" s="13">
        <v>24.271944521540206</v>
      </c>
      <c r="M5542" s="13">
        <v>22.259270919678592</v>
      </c>
      <c r="N5542" s="13">
        <v>23.198023502954896</v>
      </c>
      <c r="O5542" s="13">
        <v>19.137798053477457</v>
      </c>
      <c r="P5542" s="17">
        <v>20.839647724949</v>
      </c>
      <c r="Q5542" s="17"/>
      <c r="R5542" s="18">
        <f t="shared" si="173"/>
        <v>16.024626015718901</v>
      </c>
      <c r="S5542">
        <f t="shared" si="174"/>
        <v>25.654669434179098</v>
      </c>
      <c r="T5542" s="3">
        <v>5777.1155697011282</v>
      </c>
      <c r="U5542">
        <v>2427.1465825970577</v>
      </c>
      <c r="V5542">
        <v>1.2862074072472751</v>
      </c>
      <c r="Y5542">
        <v>833.18219630641943</v>
      </c>
      <c r="Z5542">
        <v>6773.804828002777</v>
      </c>
    </row>
    <row r="5543" spans="1:26" ht="92.25" x14ac:dyDescent="1.35">
      <c r="A5543" t="s">
        <v>5543</v>
      </c>
      <c r="B5543" s="11">
        <v>15981</v>
      </c>
      <c r="C5543" s="11">
        <v>1326</v>
      </c>
      <c r="D5543" s="11">
        <v>17129</v>
      </c>
      <c r="E5543" s="11">
        <v>7648</v>
      </c>
      <c r="F5543" s="11">
        <v>13430</v>
      </c>
      <c r="G5543" s="11">
        <v>7463</v>
      </c>
      <c r="H5543" s="11">
        <v>15539</v>
      </c>
      <c r="I5543" s="13">
        <v>10.079548581524968</v>
      </c>
      <c r="J5543" s="13">
        <v>8.5038232870645025</v>
      </c>
      <c r="K5543" s="13">
        <v>17.859501209565085</v>
      </c>
      <c r="L5543" s="13">
        <v>22.998506352451486</v>
      </c>
      <c r="M5543" s="13">
        <v>17.333442629266123</v>
      </c>
      <c r="N5543" s="13">
        <v>6.017423446098519</v>
      </c>
      <c r="O5543" s="13">
        <v>26.254808210095398</v>
      </c>
      <c r="P5543" s="17">
        <v>15.578150530866582</v>
      </c>
      <c r="Q5543" s="17"/>
      <c r="R5543" s="18">
        <f t="shared" si="173"/>
        <v>10.763128821636483</v>
      </c>
      <c r="S5543">
        <f t="shared" si="174"/>
        <v>20.393172240096682</v>
      </c>
      <c r="T5543" s="3">
        <v>7034.5830417974003</v>
      </c>
      <c r="U5543">
        <v>3595.602303358472</v>
      </c>
      <c r="V5543">
        <v>-0.43109139369335026</v>
      </c>
      <c r="Y5543">
        <v>2010.1734556623351</v>
      </c>
      <c r="Z5543">
        <v>9243.8530866915935</v>
      </c>
    </row>
    <row r="5544" spans="1:26" ht="92.25" x14ac:dyDescent="1.35">
      <c r="A5544" t="s">
        <v>5544</v>
      </c>
      <c r="B5544" s="11">
        <v>16669</v>
      </c>
      <c r="C5544" s="11">
        <v>11716</v>
      </c>
      <c r="D5544" s="11">
        <v>17610</v>
      </c>
      <c r="E5544" s="11">
        <v>8086</v>
      </c>
      <c r="F5544" s="11">
        <v>9998</v>
      </c>
      <c r="G5544" s="11">
        <v>5270</v>
      </c>
      <c r="H5544" s="11">
        <v>14424</v>
      </c>
      <c r="I5544" s="13">
        <v>5.2009795758015009</v>
      </c>
      <c r="J5544" s="13">
        <v>5.9354876460847485</v>
      </c>
      <c r="K5544" s="13">
        <v>12.816260799733568</v>
      </c>
      <c r="L5544" s="13">
        <v>21.320510924856613</v>
      </c>
      <c r="M5544" s="13">
        <v>11.416021069495969</v>
      </c>
      <c r="N5544" s="13">
        <v>13.361395579745652</v>
      </c>
      <c r="O5544" s="13">
        <v>4.7519829793743593</v>
      </c>
      <c r="P5544" s="17">
        <v>10.686091225013202</v>
      </c>
      <c r="Q5544" s="17"/>
      <c r="R5544" s="18">
        <f t="shared" si="173"/>
        <v>5.8710695157831037</v>
      </c>
      <c r="S5544">
        <f t="shared" si="174"/>
        <v>15.501112934243301</v>
      </c>
      <c r="T5544" s="3">
        <v>6918.6505354149404</v>
      </c>
      <c r="U5544">
        <v>3835.1721471729888</v>
      </c>
      <c r="V5544">
        <v>2.022225089604035</v>
      </c>
      <c r="Y5544">
        <v>2443.6586913974324</v>
      </c>
      <c r="Z5544">
        <v>9558.1246312938747</v>
      </c>
    </row>
    <row r="5545" spans="1:26" ht="92.25" x14ac:dyDescent="1.35">
      <c r="A5545" t="s">
        <v>5545</v>
      </c>
      <c r="B5545" s="11">
        <v>4657</v>
      </c>
      <c r="C5545" s="11">
        <v>2476</v>
      </c>
      <c r="D5545" s="11">
        <v>13561</v>
      </c>
      <c r="E5545" s="11">
        <v>6187</v>
      </c>
      <c r="F5545" s="11">
        <v>7764</v>
      </c>
      <c r="G5545" s="11">
        <v>19209</v>
      </c>
      <c r="H5545" s="11">
        <v>12057</v>
      </c>
      <c r="I5545" s="13">
        <v>19.022354393325298</v>
      </c>
      <c r="J5545" s="13">
        <v>18.988168153204551</v>
      </c>
      <c r="K5545" s="13">
        <v>17.537357322018838</v>
      </c>
      <c r="L5545" s="13">
        <v>19.15096342171703</v>
      </c>
      <c r="M5545" s="13">
        <v>25.191477169435693</v>
      </c>
      <c r="N5545" s="13">
        <v>7.4675354333963444</v>
      </c>
      <c r="O5545" s="13">
        <v>12.791036183461078</v>
      </c>
      <c r="P5545" s="17">
        <v>17.164127439508409</v>
      </c>
      <c r="Q5545" s="17"/>
      <c r="R5545" s="18">
        <f t="shared" si="173"/>
        <v>12.34910573027831</v>
      </c>
      <c r="S5545">
        <f t="shared" si="174"/>
        <v>21.979149148738507</v>
      </c>
      <c r="T5545" s="3">
        <v>6274.2665982966109</v>
      </c>
      <c r="U5545">
        <v>3019.2882798800742</v>
      </c>
      <c r="V5545">
        <v>-0.93095195552450605</v>
      </c>
      <c r="Y5545">
        <v>1501.6817642241467</v>
      </c>
      <c r="Z5545">
        <v>7953.5260628947444</v>
      </c>
    </row>
    <row r="5546" spans="1:26" ht="92.25" x14ac:dyDescent="1.35">
      <c r="A5546" t="s">
        <v>5546</v>
      </c>
      <c r="B5546" s="11">
        <v>15925</v>
      </c>
      <c r="C5546" s="11">
        <v>7238</v>
      </c>
      <c r="D5546" s="11">
        <v>2849</v>
      </c>
      <c r="E5546" s="11">
        <v>1923</v>
      </c>
      <c r="F5546" s="11">
        <v>18265</v>
      </c>
      <c r="G5546" s="11">
        <v>11397</v>
      </c>
      <c r="H5546" s="11">
        <v>10136</v>
      </c>
      <c r="I5546" s="13">
        <v>22.902306438024628</v>
      </c>
      <c r="J5546" s="13">
        <v>16.653506389227324</v>
      </c>
      <c r="K5546" s="13">
        <v>19.886205662897709</v>
      </c>
      <c r="L5546" s="13">
        <v>8.8293504300103205</v>
      </c>
      <c r="M5546" s="13">
        <v>10.071059770120403</v>
      </c>
      <c r="N5546" s="13">
        <v>21.362088096626991</v>
      </c>
      <c r="O5546" s="13">
        <v>9.2627180965819171</v>
      </c>
      <c r="P5546" s="17">
        <v>15.56674784049847</v>
      </c>
      <c r="Q5546" s="17"/>
      <c r="R5546" s="18">
        <f t="shared" si="173"/>
        <v>10.751726131268372</v>
      </c>
      <c r="S5546">
        <f t="shared" si="174"/>
        <v>20.381769549728567</v>
      </c>
      <c r="T5546" s="3">
        <v>6527.1163592778603</v>
      </c>
      <c r="U5546">
        <v>3102.0753142726794</v>
      </c>
      <c r="V5546">
        <v>0.85107785707805306</v>
      </c>
      <c r="Y5546">
        <v>1500.8781509140113</v>
      </c>
      <c r="Z5546">
        <v>8212.7285018059138</v>
      </c>
    </row>
    <row r="5547" spans="1:26" ht="92.25" x14ac:dyDescent="1.35">
      <c r="A5547" t="s">
        <v>5547</v>
      </c>
      <c r="B5547" s="11">
        <v>16938</v>
      </c>
      <c r="C5547" s="11">
        <v>8178</v>
      </c>
      <c r="D5547" s="11">
        <v>2800</v>
      </c>
      <c r="E5547" s="11">
        <v>1580</v>
      </c>
      <c r="F5547" s="11">
        <v>406</v>
      </c>
      <c r="G5547" s="11">
        <v>6246</v>
      </c>
      <c r="H5547" s="11">
        <v>2614</v>
      </c>
      <c r="I5547" s="13">
        <v>9.6601117408539849</v>
      </c>
      <c r="J5547" s="13">
        <v>24.043497580117894</v>
      </c>
      <c r="K5547" s="13">
        <v>21.151394095231566</v>
      </c>
      <c r="L5547" s="13">
        <v>19.740409499782928</v>
      </c>
      <c r="M5547" s="13">
        <v>22.015779005279857</v>
      </c>
      <c r="N5547" s="13">
        <v>21.542895075044161</v>
      </c>
      <c r="O5547" s="13">
        <v>27.604199471158765</v>
      </c>
      <c r="P5547" s="17">
        <v>20.82261235249559</v>
      </c>
      <c r="Q5547" s="17"/>
      <c r="R5547" s="18">
        <f t="shared" si="173"/>
        <v>16.007590643265491</v>
      </c>
      <c r="S5547">
        <f t="shared" si="174"/>
        <v>25.637634061725688</v>
      </c>
      <c r="T5547" s="3">
        <v>4812.6058406287166</v>
      </c>
      <c r="U5547">
        <v>1778.4201325359425</v>
      </c>
      <c r="V5547">
        <v>1.332909960183315</v>
      </c>
      <c r="Y5547">
        <v>316.66818891628964</v>
      </c>
      <c r="Z5547">
        <v>5265.4830134312306</v>
      </c>
    </row>
    <row r="5548" spans="1:26" ht="92.25" x14ac:dyDescent="1.35">
      <c r="A5548" t="s">
        <v>5548</v>
      </c>
      <c r="B5548" s="11">
        <v>17567</v>
      </c>
      <c r="C5548" s="11">
        <v>7295</v>
      </c>
      <c r="D5548" s="11">
        <v>8005</v>
      </c>
      <c r="E5548" s="11">
        <v>9290</v>
      </c>
      <c r="F5548" s="11">
        <v>12838</v>
      </c>
      <c r="G5548" s="11">
        <v>19443</v>
      </c>
      <c r="H5548" s="11">
        <v>13083</v>
      </c>
      <c r="I5548" s="13">
        <v>12.451894145191034</v>
      </c>
      <c r="J5548" s="13">
        <v>28.67486926440683</v>
      </c>
      <c r="K5548" s="13">
        <v>6.6161852463336572</v>
      </c>
      <c r="L5548" s="13">
        <v>14.08117327817825</v>
      </c>
      <c r="M5548" s="13">
        <v>21.835789625987548</v>
      </c>
      <c r="N5548" s="13">
        <v>25.836616862648221</v>
      </c>
      <c r="O5548" s="13">
        <v>7.4690971562847057</v>
      </c>
      <c r="P5548" s="17">
        <v>16.709375082718605</v>
      </c>
      <c r="Q5548" s="17"/>
      <c r="R5548" s="18">
        <f t="shared" si="173"/>
        <v>11.894353373488507</v>
      </c>
      <c r="S5548">
        <f t="shared" si="174"/>
        <v>21.524396791948703</v>
      </c>
      <c r="T5548" s="3">
        <v>7208.9812822847307</v>
      </c>
      <c r="U5548">
        <v>4008.5575534740246</v>
      </c>
      <c r="V5548">
        <v>-0.8419920050073415</v>
      </c>
      <c r="Y5548">
        <v>2564.9741532514499</v>
      </c>
      <c r="Z5548">
        <v>9977.9879384736196</v>
      </c>
    </row>
    <row r="5549" spans="1:26" ht="92.25" x14ac:dyDescent="1.35">
      <c r="A5549" t="s">
        <v>5549</v>
      </c>
      <c r="B5549" s="11">
        <v>90</v>
      </c>
      <c r="C5549" s="11">
        <v>14457</v>
      </c>
      <c r="D5549" s="11">
        <v>9359</v>
      </c>
      <c r="E5549" s="11">
        <v>1747</v>
      </c>
      <c r="F5549" s="11">
        <v>4814</v>
      </c>
      <c r="G5549" s="11">
        <v>18513</v>
      </c>
      <c r="H5549" s="11">
        <v>10451</v>
      </c>
      <c r="I5549" s="13">
        <v>18.832567324034208</v>
      </c>
      <c r="J5549" s="13">
        <v>11.727620042845771</v>
      </c>
      <c r="K5549" s="13">
        <v>12.694260428992576</v>
      </c>
      <c r="L5549" s="13">
        <v>26.394853632670561</v>
      </c>
      <c r="M5549" s="13">
        <v>14.991798638865681</v>
      </c>
      <c r="N5549" s="13">
        <v>16.339194307019604</v>
      </c>
      <c r="O5549" s="13">
        <v>15.999531772549441</v>
      </c>
      <c r="P5549" s="17">
        <v>16.711403735282548</v>
      </c>
      <c r="Q5549" s="17"/>
      <c r="R5549" s="18">
        <f t="shared" si="173"/>
        <v>11.89638202605245</v>
      </c>
      <c r="S5549">
        <f t="shared" si="174"/>
        <v>21.526425444512647</v>
      </c>
      <c r="T5549" s="3">
        <v>6326.0558183320418</v>
      </c>
      <c r="U5549">
        <v>2722.3595796828768</v>
      </c>
      <c r="V5549">
        <v>-0.54018642003939021</v>
      </c>
      <c r="Y5549">
        <v>1011.6602866703579</v>
      </c>
      <c r="Z5549">
        <v>7516.7595720048794</v>
      </c>
    </row>
    <row r="5550" spans="1:26" ht="92.25" x14ac:dyDescent="1.35">
      <c r="A5550" t="s">
        <v>5550</v>
      </c>
      <c r="B5550" s="11">
        <v>16050</v>
      </c>
      <c r="C5550" s="11">
        <v>9114</v>
      </c>
      <c r="D5550" s="11">
        <v>19494</v>
      </c>
      <c r="E5550" s="11">
        <v>18929</v>
      </c>
      <c r="F5550" s="11">
        <v>5013</v>
      </c>
      <c r="G5550" s="11">
        <v>16625</v>
      </c>
      <c r="H5550" s="11">
        <v>12764</v>
      </c>
      <c r="I5550" s="13">
        <v>12.243118908920891</v>
      </c>
      <c r="J5550" s="13">
        <v>4.9920230170885826</v>
      </c>
      <c r="K5550" s="13">
        <v>11.513399696468481</v>
      </c>
      <c r="L5550" s="13">
        <v>20.824253751686438</v>
      </c>
      <c r="M5550" s="13">
        <v>11.068627870712653</v>
      </c>
      <c r="N5550" s="13">
        <v>9.0527065132770765</v>
      </c>
      <c r="O5550" s="13">
        <v>25.390637177540082</v>
      </c>
      <c r="P5550" s="17">
        <v>13.583538133670602</v>
      </c>
      <c r="Q5550" s="17"/>
      <c r="R5550" s="18">
        <f t="shared" si="173"/>
        <v>8.7685164244405041</v>
      </c>
      <c r="S5550">
        <f t="shared" si="174"/>
        <v>18.398559842900703</v>
      </c>
      <c r="T5550" s="3">
        <v>8105.8968352977827</v>
      </c>
      <c r="U5550">
        <v>4486.1021417990141</v>
      </c>
      <c r="V5550">
        <v>-0.7827225090295542</v>
      </c>
      <c r="Y5550">
        <v>2849.0913116943502</v>
      </c>
      <c r="Z5550">
        <v>11184.405640962143</v>
      </c>
    </row>
    <row r="5551" spans="1:26" ht="92.25" x14ac:dyDescent="1.35">
      <c r="A5551" t="s">
        <v>5551</v>
      </c>
      <c r="B5551" s="11">
        <v>1021</v>
      </c>
      <c r="C5551" s="11">
        <v>11605</v>
      </c>
      <c r="D5551" s="11">
        <v>1489</v>
      </c>
      <c r="E5551" s="11">
        <v>1699</v>
      </c>
      <c r="F5551" s="11">
        <v>6125</v>
      </c>
      <c r="G5551" s="11">
        <v>1468</v>
      </c>
      <c r="H5551" s="11">
        <v>14723</v>
      </c>
      <c r="I5551" s="13">
        <v>14.558287690952412</v>
      </c>
      <c r="J5551" s="13">
        <v>11.574730300515634</v>
      </c>
      <c r="K5551" s="13">
        <v>13.822439642802536</v>
      </c>
      <c r="L5551" s="13">
        <v>13.096129540033823</v>
      </c>
      <c r="M5551" s="13">
        <v>11.673468773728395</v>
      </c>
      <c r="N5551" s="13">
        <v>20.843541051793579</v>
      </c>
      <c r="O5551" s="13">
        <v>19.67791786478503</v>
      </c>
      <c r="P5551" s="17">
        <v>15.035216409230202</v>
      </c>
      <c r="Q5551" s="17"/>
      <c r="R5551" s="18">
        <f t="shared" si="173"/>
        <v>10.220194700000103</v>
      </c>
      <c r="S5551">
        <f t="shared" si="174"/>
        <v>19.8502381184603</v>
      </c>
      <c r="T5551" s="3">
        <v>4740.0222612341986</v>
      </c>
      <c r="U5551">
        <v>1746.5088634338226</v>
      </c>
      <c r="V5551">
        <v>2.9749935492873192</v>
      </c>
      <c r="Y5551">
        <v>304.18564381619717</v>
      </c>
      <c r="Z5551">
        <v>5178.3625890576059</v>
      </c>
    </row>
    <row r="5552" spans="1:26" ht="92.25" x14ac:dyDescent="1.35">
      <c r="A5552" t="s">
        <v>5552</v>
      </c>
      <c r="B5552" s="11">
        <v>7345</v>
      </c>
      <c r="C5552" s="11">
        <v>15508</v>
      </c>
      <c r="D5552" s="11">
        <v>16940</v>
      </c>
      <c r="E5552" s="11">
        <v>15376</v>
      </c>
      <c r="F5552" s="11">
        <v>11896</v>
      </c>
      <c r="G5552" s="11">
        <v>2351</v>
      </c>
      <c r="H5552" s="11">
        <v>4601</v>
      </c>
      <c r="I5552" s="13">
        <v>27.465187465063689</v>
      </c>
      <c r="J5552" s="13">
        <v>11.249636308671448</v>
      </c>
      <c r="K5552" s="13">
        <v>14.378175153674018</v>
      </c>
      <c r="L5552" s="13">
        <v>15.541731500154283</v>
      </c>
      <c r="M5552" s="13">
        <v>14.389842306387289</v>
      </c>
      <c r="N5552" s="13">
        <v>23.703108765058797</v>
      </c>
      <c r="O5552" s="13">
        <v>23.077552064797807</v>
      </c>
      <c r="P5552" s="17">
        <v>18.543604794829623</v>
      </c>
      <c r="Q5552" s="17"/>
      <c r="R5552" s="18">
        <f t="shared" si="173"/>
        <v>13.728583085599524</v>
      </c>
      <c r="S5552">
        <f t="shared" si="174"/>
        <v>23.358626504059721</v>
      </c>
      <c r="T5552" s="3">
        <v>6747.0765350767897</v>
      </c>
      <c r="U5552">
        <v>3390.4496494598461</v>
      </c>
      <c r="V5552">
        <v>-2.5692133931443095</v>
      </c>
      <c r="Y5552">
        <v>1837.8291857894546</v>
      </c>
      <c r="Z5552">
        <v>8775.865144820511</v>
      </c>
    </row>
    <row r="5553" spans="1:26" ht="92.25" x14ac:dyDescent="1.35">
      <c r="A5553" t="s">
        <v>5553</v>
      </c>
      <c r="B5553" s="11">
        <v>13615</v>
      </c>
      <c r="C5553" s="11">
        <v>18498</v>
      </c>
      <c r="D5553" s="11">
        <v>10402</v>
      </c>
      <c r="E5553" s="11">
        <v>11253</v>
      </c>
      <c r="F5553" s="11">
        <v>15189</v>
      </c>
      <c r="G5553" s="11">
        <v>10926</v>
      </c>
      <c r="H5553" s="11">
        <v>3392</v>
      </c>
      <c r="I5553" s="13">
        <v>6.8479478153508353</v>
      </c>
      <c r="J5553" s="13">
        <v>14.321781591640175</v>
      </c>
      <c r="K5553" s="13">
        <v>5.984994285446712</v>
      </c>
      <c r="L5553" s="13">
        <v>24.50989810005921</v>
      </c>
      <c r="M5553" s="13">
        <v>25.407037427506644</v>
      </c>
      <c r="N5553" s="13">
        <v>23.120555478218563</v>
      </c>
      <c r="O5553" s="13">
        <v>12.559867604300326</v>
      </c>
      <c r="P5553" s="17">
        <v>16.10744032893178</v>
      </c>
      <c r="Q5553" s="17"/>
      <c r="R5553" s="18">
        <f t="shared" si="173"/>
        <v>11.292418619701682</v>
      </c>
      <c r="S5553">
        <f t="shared" si="174"/>
        <v>20.922462038161878</v>
      </c>
      <c r="T5553" s="3">
        <v>6935.157025165995</v>
      </c>
      <c r="U5553">
        <v>3814.5093354661099</v>
      </c>
      <c r="V5553">
        <v>-0.15518594409513753</v>
      </c>
      <c r="Y5553">
        <v>2402.9249838286164</v>
      </c>
      <c r="Z5553">
        <v>9534.3645891125525</v>
      </c>
    </row>
    <row r="5554" spans="1:26" ht="92.25" x14ac:dyDescent="1.35">
      <c r="A5554" t="s">
        <v>5554</v>
      </c>
      <c r="B5554" s="11">
        <v>4141</v>
      </c>
      <c r="C5554" s="11">
        <v>13185</v>
      </c>
      <c r="D5554" s="11">
        <v>4378</v>
      </c>
      <c r="E5554" s="11">
        <v>712</v>
      </c>
      <c r="F5554" s="11">
        <v>19182</v>
      </c>
      <c r="G5554" s="11">
        <v>8261</v>
      </c>
      <c r="H5554" s="11">
        <v>12511</v>
      </c>
      <c r="I5554" s="13">
        <v>20.884144017134197</v>
      </c>
      <c r="J5554" s="13">
        <v>18.945393297643349</v>
      </c>
      <c r="K5554" s="13">
        <v>6.5630103071254329</v>
      </c>
      <c r="L5554" s="13">
        <v>10.617293163504247</v>
      </c>
      <c r="M5554" s="13">
        <v>9.6838676191334763</v>
      </c>
      <c r="N5554" s="13">
        <v>27.699965847183094</v>
      </c>
      <c r="O5554" s="13">
        <v>27.585262734082711</v>
      </c>
      <c r="P5554" s="17">
        <v>17.425562426543788</v>
      </c>
      <c r="Q5554" s="17"/>
      <c r="R5554" s="18">
        <f t="shared" si="173"/>
        <v>12.61054071731369</v>
      </c>
      <c r="S5554">
        <f t="shared" si="174"/>
        <v>22.240584135773886</v>
      </c>
      <c r="T5554" s="3">
        <v>6343.5096990589755</v>
      </c>
      <c r="U5554">
        <v>2857.0984429918049</v>
      </c>
      <c r="V5554">
        <v>0.6983805178606417</v>
      </c>
      <c r="Y5554">
        <v>1212.9630230264688</v>
      </c>
      <c r="Z5554">
        <v>7736.0101782982219</v>
      </c>
    </row>
    <row r="5555" spans="1:26" ht="92.25" x14ac:dyDescent="1.35">
      <c r="A5555" t="s">
        <v>5555</v>
      </c>
      <c r="B5555" s="11">
        <v>6389</v>
      </c>
      <c r="C5555" s="11">
        <v>19173</v>
      </c>
      <c r="D5555" s="11">
        <v>13086</v>
      </c>
      <c r="E5555" s="11">
        <v>19506</v>
      </c>
      <c r="F5555" s="11">
        <v>10329</v>
      </c>
      <c r="G5555" s="11">
        <v>357</v>
      </c>
      <c r="H5555" s="11">
        <v>772</v>
      </c>
      <c r="I5555" s="13">
        <v>25.71118025548035</v>
      </c>
      <c r="J5555" s="13">
        <v>24.722247473175997</v>
      </c>
      <c r="K5555" s="13">
        <v>3.5977312002496422</v>
      </c>
      <c r="L5555" s="13">
        <v>18.936633644013419</v>
      </c>
      <c r="M5555" s="13">
        <v>20.395029440307468</v>
      </c>
      <c r="N5555" s="13">
        <v>16.222425252295913</v>
      </c>
      <c r="O5555" s="13">
        <v>17.001285634530319</v>
      </c>
      <c r="P5555" s="17">
        <v>18.083790414293301</v>
      </c>
      <c r="Q5555" s="17"/>
      <c r="R5555" s="18">
        <f t="shared" si="173"/>
        <v>13.268768705063202</v>
      </c>
      <c r="S5555">
        <f t="shared" si="174"/>
        <v>22.898812123523399</v>
      </c>
      <c r="T5555" s="3">
        <v>7435.5627946287868</v>
      </c>
      <c r="U5555">
        <v>3188.5881599128784</v>
      </c>
      <c r="V5555">
        <v>2.3295569917536341E-2</v>
      </c>
      <c r="Y5555">
        <v>1168.813263430121</v>
      </c>
      <c r="Z5555">
        <v>8814.8213939990528</v>
      </c>
    </row>
    <row r="5556" spans="1:26" ht="92.25" x14ac:dyDescent="1.35">
      <c r="A5556" t="s">
        <v>5556</v>
      </c>
      <c r="B5556" s="11">
        <v>13140</v>
      </c>
      <c r="C5556" s="11">
        <v>8195</v>
      </c>
      <c r="D5556" s="11">
        <v>8965</v>
      </c>
      <c r="E5556" s="11">
        <v>17439</v>
      </c>
      <c r="F5556" s="11">
        <v>17108</v>
      </c>
      <c r="G5556" s="11">
        <v>1075</v>
      </c>
      <c r="H5556" s="11">
        <v>11884</v>
      </c>
      <c r="I5556" s="13">
        <v>16.448000972338306</v>
      </c>
      <c r="J5556" s="13">
        <v>26.373968671698844</v>
      </c>
      <c r="K5556" s="13">
        <v>21.850689997830944</v>
      </c>
      <c r="L5556" s="13">
        <v>18.011569089645807</v>
      </c>
      <c r="M5556" s="13">
        <v>2.4419479136789857</v>
      </c>
      <c r="N5556" s="13">
        <v>15.153183681374554</v>
      </c>
      <c r="O5556" s="13">
        <v>16.222031622288476</v>
      </c>
      <c r="P5556" s="17">
        <v>16.6430559926937</v>
      </c>
      <c r="Q5556" s="17"/>
      <c r="R5556" s="18">
        <f t="shared" si="173"/>
        <v>11.828034283463602</v>
      </c>
      <c r="S5556">
        <f t="shared" si="174"/>
        <v>21.458077701923798</v>
      </c>
      <c r="T5556" s="3">
        <v>6928.3282831711949</v>
      </c>
      <c r="U5556">
        <v>3563.3197945175721</v>
      </c>
      <c r="V5556">
        <v>1.4635588740929961</v>
      </c>
      <c r="Y5556">
        <v>2014.4236246210266</v>
      </c>
      <c r="Z5556">
        <v>9138.8412171460186</v>
      </c>
    </row>
    <row r="5557" spans="1:26" ht="92.25" x14ac:dyDescent="1.35">
      <c r="A5557" t="s">
        <v>5557</v>
      </c>
      <c r="B5557" s="11">
        <v>11080</v>
      </c>
      <c r="C5557" s="11">
        <v>617</v>
      </c>
      <c r="D5557" s="11">
        <v>10675</v>
      </c>
      <c r="E5557" s="11">
        <v>14558</v>
      </c>
      <c r="F5557" s="11">
        <v>19269</v>
      </c>
      <c r="G5557" s="11">
        <v>1522</v>
      </c>
      <c r="H5557" s="11">
        <v>13763</v>
      </c>
      <c r="I5557" s="13">
        <v>7.609365581259647</v>
      </c>
      <c r="J5557" s="13">
        <v>18.165725712573405</v>
      </c>
      <c r="K5557" s="13">
        <v>14.314990623881748</v>
      </c>
      <c r="L5557" s="13">
        <v>11.34977388942451</v>
      </c>
      <c r="M5557" s="13">
        <v>20.675112085887868</v>
      </c>
      <c r="N5557" s="13">
        <v>14.014351002480479</v>
      </c>
      <c r="O5557" s="13">
        <v>16.658033799536259</v>
      </c>
      <c r="P5557" s="17">
        <v>14.683907527863415</v>
      </c>
      <c r="Q5557" s="17"/>
      <c r="R5557" s="18">
        <f t="shared" si="173"/>
        <v>9.8688858186333164</v>
      </c>
      <c r="S5557">
        <f t="shared" si="174"/>
        <v>19.498929237093513</v>
      </c>
      <c r="T5557" s="3">
        <v>7040.3034637530664</v>
      </c>
      <c r="U5557">
        <v>3274.0418519459308</v>
      </c>
      <c r="V5557">
        <v>0.64762389229144901</v>
      </c>
      <c r="Y5557">
        <v>1505.3974130488564</v>
      </c>
      <c r="Z5557">
        <v>8744.9593685223244</v>
      </c>
    </row>
    <row r="5558" spans="1:26" ht="92.25" x14ac:dyDescent="1.35">
      <c r="A5558" t="s">
        <v>5558</v>
      </c>
      <c r="B5558" s="11">
        <v>10066</v>
      </c>
      <c r="C5558" s="11">
        <v>19071</v>
      </c>
      <c r="D5558" s="11">
        <v>4383</v>
      </c>
      <c r="E5558" s="11">
        <v>11421</v>
      </c>
      <c r="F5558" s="11">
        <v>5041</v>
      </c>
      <c r="G5558" s="11">
        <v>18615</v>
      </c>
      <c r="H5558" s="11">
        <v>16865</v>
      </c>
      <c r="I5558" s="13">
        <v>8.555232188954772</v>
      </c>
      <c r="J5558" s="13">
        <v>10.610457137906291</v>
      </c>
      <c r="K5558" s="13">
        <v>27.45989362235543</v>
      </c>
      <c r="L5558" s="13">
        <v>13.848351299166131</v>
      </c>
      <c r="M5558" s="13">
        <v>4.1632417637251251</v>
      </c>
      <c r="N5558" s="13">
        <v>7.5152718350622099</v>
      </c>
      <c r="O5558" s="13">
        <v>11.667393982910539</v>
      </c>
      <c r="P5558" s="17">
        <v>11.974263118582927</v>
      </c>
      <c r="Q5558" s="17"/>
      <c r="R5558" s="18">
        <f t="shared" si="173"/>
        <v>7.1592414093528287</v>
      </c>
      <c r="S5558">
        <f t="shared" si="174"/>
        <v>16.789284827813027</v>
      </c>
      <c r="T5558" s="3">
        <v>7577.5887461118709</v>
      </c>
      <c r="U5558">
        <v>3912.4035792239301</v>
      </c>
      <c r="V5558">
        <v>-0.48986976253218018</v>
      </c>
      <c r="Y5558">
        <v>2225.3939803093149</v>
      </c>
      <c r="Z5558">
        <v>10017.447757964421</v>
      </c>
    </row>
    <row r="5559" spans="1:26" ht="92.25" x14ac:dyDescent="1.35">
      <c r="A5559" t="s">
        <v>5559</v>
      </c>
      <c r="B5559" s="11">
        <v>1239</v>
      </c>
      <c r="C5559" s="11">
        <v>18465</v>
      </c>
      <c r="D5559" s="11">
        <v>6318</v>
      </c>
      <c r="E5559" s="11">
        <v>5569</v>
      </c>
      <c r="F5559" s="11">
        <v>14999</v>
      </c>
      <c r="G5559" s="11">
        <v>16882</v>
      </c>
      <c r="H5559" s="11">
        <v>2410</v>
      </c>
      <c r="I5559" s="13">
        <v>25.800857854486765</v>
      </c>
      <c r="J5559" s="13">
        <v>13.816654936639848</v>
      </c>
      <c r="K5559" s="13">
        <v>22.513987550516113</v>
      </c>
      <c r="L5559" s="13">
        <v>8.372332859064878</v>
      </c>
      <c r="M5559" s="13">
        <v>14.075080602919801</v>
      </c>
      <c r="N5559" s="13">
        <v>27.835409394346399</v>
      </c>
      <c r="O5559" s="13">
        <v>15.679790558207024</v>
      </c>
      <c r="P5559" s="17">
        <v>18.299159108025833</v>
      </c>
      <c r="Q5559" s="17"/>
      <c r="R5559" s="18">
        <f t="shared" si="173"/>
        <v>13.484137398795735</v>
      </c>
      <c r="S5559">
        <f t="shared" si="174"/>
        <v>23.114180817255932</v>
      </c>
      <c r="T5559" s="3">
        <v>6887.6188578516894</v>
      </c>
      <c r="U5559">
        <v>3017.4297971889087</v>
      </c>
      <c r="V5559">
        <v>-0.22868107407703064</v>
      </c>
      <c r="Y5559">
        <v>1183.4255278442929</v>
      </c>
      <c r="Z5559">
        <v>8265.981514787989</v>
      </c>
    </row>
    <row r="5560" spans="1:26" ht="92.25" x14ac:dyDescent="1.35">
      <c r="A5560" t="s">
        <v>5560</v>
      </c>
      <c r="B5560" s="11">
        <v>19081</v>
      </c>
      <c r="C5560" s="11">
        <v>531</v>
      </c>
      <c r="D5560" s="11">
        <v>10196</v>
      </c>
      <c r="E5560" s="11">
        <v>11490</v>
      </c>
      <c r="F5560" s="11">
        <v>11779</v>
      </c>
      <c r="G5560" s="11">
        <v>18760</v>
      </c>
      <c r="H5560" s="11">
        <v>14916</v>
      </c>
      <c r="I5560" s="13">
        <v>21.783094120475887</v>
      </c>
      <c r="J5560" s="13">
        <v>21.404147837947548</v>
      </c>
      <c r="K5560" s="13">
        <v>28.625423979395141</v>
      </c>
      <c r="L5560" s="13">
        <v>18.935307074699338</v>
      </c>
      <c r="M5560" s="13">
        <v>26.3596816213688</v>
      </c>
      <c r="N5560" s="13">
        <v>20.658266923726138</v>
      </c>
      <c r="O5560" s="13">
        <v>13.339447177931419</v>
      </c>
      <c r="P5560" s="17">
        <v>21.586481247934895</v>
      </c>
      <c r="Q5560" s="17"/>
      <c r="R5560" s="18">
        <f t="shared" si="173"/>
        <v>16.771459538704796</v>
      </c>
      <c r="S5560">
        <f t="shared" si="174"/>
        <v>26.401502957164993</v>
      </c>
      <c r="T5560" s="3">
        <v>7706.6663629740897</v>
      </c>
      <c r="U5560">
        <v>3974.8632221870776</v>
      </c>
      <c r="V5560">
        <v>0.44034322854713537</v>
      </c>
      <c r="Y5560">
        <v>2256.5045622551424</v>
      </c>
      <c r="Z5560">
        <v>10181.289181577797</v>
      </c>
    </row>
    <row r="5561" spans="1:26" ht="92.25" x14ac:dyDescent="1.35">
      <c r="A5561" t="s">
        <v>5561</v>
      </c>
      <c r="B5561" s="11">
        <v>6551</v>
      </c>
      <c r="C5561" s="11">
        <v>10275</v>
      </c>
      <c r="D5561" s="11">
        <v>8951</v>
      </c>
      <c r="E5561" s="11">
        <v>17323</v>
      </c>
      <c r="F5561" s="11">
        <v>12039</v>
      </c>
      <c r="G5561" s="11">
        <v>15558</v>
      </c>
      <c r="H5561" s="11">
        <v>18076</v>
      </c>
      <c r="I5561" s="13">
        <v>23.458465013951272</v>
      </c>
      <c r="J5561" s="13">
        <v>6.668756691783333</v>
      </c>
      <c r="K5561" s="13">
        <v>24.522298886284418</v>
      </c>
      <c r="L5561" s="13">
        <v>18.399321408728817</v>
      </c>
      <c r="M5561" s="13">
        <v>9.5845337396184149</v>
      </c>
      <c r="N5561" s="13">
        <v>9.5649066227521775</v>
      </c>
      <c r="O5561" s="13">
        <v>0.4314452071542334</v>
      </c>
      <c r="P5561" s="17">
        <v>13.232818224324669</v>
      </c>
      <c r="Q5561" s="17"/>
      <c r="R5561" s="18">
        <f t="shared" si="173"/>
        <v>8.4177965150945706</v>
      </c>
      <c r="S5561">
        <f t="shared" si="174"/>
        <v>18.047839933554769</v>
      </c>
      <c r="T5561" s="3">
        <v>7213.8533928395073</v>
      </c>
      <c r="U5561">
        <v>4064.0128249858617</v>
      </c>
      <c r="V5561">
        <v>0.78542598203057423</v>
      </c>
      <c r="Y5561">
        <v>2649.0139656914012</v>
      </c>
      <c r="Z5561">
        <v>10067.037754586967</v>
      </c>
    </row>
    <row r="5562" spans="1:26" ht="92.25" x14ac:dyDescent="1.35">
      <c r="A5562" t="s">
        <v>5562</v>
      </c>
      <c r="B5562" s="11">
        <v>3118</v>
      </c>
      <c r="C5562" s="11">
        <v>11530</v>
      </c>
      <c r="D5562" s="11">
        <v>11573</v>
      </c>
      <c r="E5562" s="11">
        <v>8787</v>
      </c>
      <c r="F5562" s="11">
        <v>10050</v>
      </c>
      <c r="G5562" s="11">
        <v>3674</v>
      </c>
      <c r="H5562" s="11">
        <v>2544</v>
      </c>
      <c r="I5562" s="13">
        <v>2.648374649729714</v>
      </c>
      <c r="J5562" s="13">
        <v>24.916419320621316</v>
      </c>
      <c r="K5562" s="13">
        <v>2.8288557261078076</v>
      </c>
      <c r="L5562" s="13">
        <v>15.980501918567224</v>
      </c>
      <c r="M5562" s="13">
        <v>19.674117852481793</v>
      </c>
      <c r="N5562" s="13">
        <v>18.359334875347066</v>
      </c>
      <c r="O5562" s="13">
        <v>25.655763451627955</v>
      </c>
      <c r="P5562" s="17">
        <v>15.723338256354696</v>
      </c>
      <c r="Q5562" s="17"/>
      <c r="R5562" s="18">
        <f t="shared" si="173"/>
        <v>10.908316547124597</v>
      </c>
      <c r="S5562">
        <f t="shared" si="174"/>
        <v>20.538359965584796</v>
      </c>
      <c r="T5562" s="3">
        <v>4680.3947555161749</v>
      </c>
      <c r="U5562">
        <v>2350.8107809610856</v>
      </c>
      <c r="V5562">
        <v>0.23638335733267013</v>
      </c>
      <c r="Y5562">
        <v>1277.9311317296201</v>
      </c>
      <c r="Z5562">
        <v>6090.7929612067055</v>
      </c>
    </row>
    <row r="5563" spans="1:26" ht="92.25" x14ac:dyDescent="1.35">
      <c r="A5563" t="s">
        <v>5563</v>
      </c>
      <c r="B5563" s="11">
        <v>16509</v>
      </c>
      <c r="C5563" s="11">
        <v>19136</v>
      </c>
      <c r="D5563" s="11">
        <v>14424</v>
      </c>
      <c r="E5563" s="11">
        <v>17175</v>
      </c>
      <c r="F5563" s="11">
        <v>1151</v>
      </c>
      <c r="G5563" s="11">
        <v>7787</v>
      </c>
      <c r="H5563" s="11">
        <v>9762</v>
      </c>
      <c r="I5563" s="13">
        <v>14.397185239484189</v>
      </c>
      <c r="J5563" s="13">
        <v>3.6428739200639928</v>
      </c>
      <c r="K5563" s="13">
        <v>4.7519829793743593</v>
      </c>
      <c r="L5563" s="13">
        <v>21.967569014383951</v>
      </c>
      <c r="M5563" s="13">
        <v>14.113290274521409</v>
      </c>
      <c r="N5563" s="13">
        <v>9.0894253961156615</v>
      </c>
      <c r="O5563" s="13">
        <v>14.230047236373817</v>
      </c>
      <c r="P5563" s="17">
        <v>11.741767722902484</v>
      </c>
      <c r="Q5563" s="17"/>
      <c r="R5563" s="18">
        <f t="shared" si="173"/>
        <v>6.9267460136723855</v>
      </c>
      <c r="S5563">
        <f t="shared" si="174"/>
        <v>16.556789432132582</v>
      </c>
      <c r="T5563" s="3">
        <v>7688.620691889304</v>
      </c>
      <c r="U5563">
        <v>3934.6113136281006</v>
      </c>
      <c r="V5563">
        <v>0.52519908422254957</v>
      </c>
      <c r="Y5563">
        <v>2202.9646821512147</v>
      </c>
      <c r="Z5563">
        <v>10109.192892006718</v>
      </c>
    </row>
    <row r="5564" spans="1:26" ht="92.25" x14ac:dyDescent="1.35">
      <c r="A5564" t="s">
        <v>5564</v>
      </c>
      <c r="B5564" s="11">
        <v>1641</v>
      </c>
      <c r="C5564" s="11">
        <v>9026</v>
      </c>
      <c r="D5564" s="11">
        <v>10991</v>
      </c>
      <c r="E5564" s="11">
        <v>16317</v>
      </c>
      <c r="F5564" s="11">
        <v>7408</v>
      </c>
      <c r="G5564" s="11">
        <v>306</v>
      </c>
      <c r="H5564" s="11">
        <v>18470</v>
      </c>
      <c r="I5564" s="13">
        <v>20.645572487854949</v>
      </c>
      <c r="J5564" s="13">
        <v>16.149148398472427</v>
      </c>
      <c r="K5564" s="13">
        <v>8.8989388108711811</v>
      </c>
      <c r="L5564" s="13">
        <v>18.183866503035386</v>
      </c>
      <c r="M5564" s="13">
        <v>10.886215734554561</v>
      </c>
      <c r="N5564" s="13">
        <v>13.392972640868964</v>
      </c>
      <c r="O5564" s="13">
        <v>7.718804645271403</v>
      </c>
      <c r="P5564" s="17">
        <v>13.696502745846981</v>
      </c>
      <c r="Q5564" s="17"/>
      <c r="R5564" s="18">
        <f t="shared" si="173"/>
        <v>8.8814810366168828</v>
      </c>
      <c r="S5564">
        <f t="shared" si="174"/>
        <v>18.51152445507708</v>
      </c>
      <c r="T5564" s="3">
        <v>6626.9720560389169</v>
      </c>
      <c r="U5564">
        <v>2938.5155631550651</v>
      </c>
      <c r="V5564">
        <v>-0.49574396143725608</v>
      </c>
      <c r="Y5564">
        <v>1194.2819838652995</v>
      </c>
      <c r="Z5564">
        <v>8008.8142016725324</v>
      </c>
    </row>
    <row r="5565" spans="1:26" ht="92.25" x14ac:dyDescent="1.35">
      <c r="A5565" t="s">
        <v>5565</v>
      </c>
      <c r="B5565" s="11">
        <v>18792</v>
      </c>
      <c r="C5565" s="11">
        <v>13499</v>
      </c>
      <c r="D5565" s="11">
        <v>17516</v>
      </c>
      <c r="E5565" s="11">
        <v>9021</v>
      </c>
      <c r="F5565" s="11">
        <v>19920</v>
      </c>
      <c r="G5565" s="11">
        <v>7066</v>
      </c>
      <c r="H5565" s="11">
        <v>19282</v>
      </c>
      <c r="I5565" s="13">
        <v>14.215334106898721</v>
      </c>
      <c r="J5565" s="13">
        <v>13.793397936993051</v>
      </c>
      <c r="K5565" s="13">
        <v>11.808017842923649</v>
      </c>
      <c r="L5565" s="13">
        <v>19.235732798813054</v>
      </c>
      <c r="M5565" s="13">
        <v>18.373967731127337</v>
      </c>
      <c r="N5565" s="13">
        <v>19.803952568028599</v>
      </c>
      <c r="O5565" s="13">
        <v>27.860091951567345</v>
      </c>
      <c r="P5565" s="17">
        <v>17.870070705193108</v>
      </c>
      <c r="Q5565" s="17"/>
      <c r="R5565" s="18">
        <f t="shared" si="173"/>
        <v>13.055048995963009</v>
      </c>
      <c r="S5565">
        <f t="shared" si="174"/>
        <v>22.685092414423206</v>
      </c>
      <c r="T5565" s="3">
        <v>8544.1476802476209</v>
      </c>
      <c r="U5565">
        <v>4812.7464597853905</v>
      </c>
      <c r="V5565">
        <v>0.20182596927043051</v>
      </c>
      <c r="Y5565">
        <v>3133.532965874565</v>
      </c>
      <c r="Z5565">
        <v>11919.501753488905</v>
      </c>
    </row>
    <row r="5566" spans="1:26" ht="92.25" x14ac:dyDescent="1.35">
      <c r="A5566" t="s">
        <v>5566</v>
      </c>
      <c r="B5566" s="11">
        <v>3761</v>
      </c>
      <c r="C5566" s="11">
        <v>3203</v>
      </c>
      <c r="D5566" s="11">
        <v>610</v>
      </c>
      <c r="E5566" s="11">
        <v>69</v>
      </c>
      <c r="F5566" s="11">
        <v>1900</v>
      </c>
      <c r="G5566" s="11">
        <v>14027</v>
      </c>
      <c r="H5566" s="11">
        <v>15903</v>
      </c>
      <c r="I5566" s="13">
        <v>13.728228268072218</v>
      </c>
      <c r="J5566" s="13">
        <v>19.747857987536548</v>
      </c>
      <c r="K5566" s="13">
        <v>13.734574819796913</v>
      </c>
      <c r="L5566" s="13">
        <v>25.620796679155376</v>
      </c>
      <c r="M5566" s="13">
        <v>18.224315347548089</v>
      </c>
      <c r="N5566" s="13">
        <v>6.765725520998517</v>
      </c>
      <c r="O5566" s="13">
        <v>19.206589279173844</v>
      </c>
      <c r="P5566" s="17">
        <v>16.718298271754499</v>
      </c>
      <c r="Q5566" s="17"/>
      <c r="R5566" s="18">
        <f t="shared" si="173"/>
        <v>11.9032765625244</v>
      </c>
      <c r="S5566">
        <f t="shared" si="174"/>
        <v>21.533319980984597</v>
      </c>
      <c r="T5566" s="3">
        <v>5300.1039437497293</v>
      </c>
      <c r="U5566">
        <v>1809.6517003001456</v>
      </c>
      <c r="V5566">
        <v>-0.51879965212719981</v>
      </c>
      <c r="Y5566">
        <v>114.76114601566542</v>
      </c>
      <c r="Z5566">
        <v>5564.8715096917804</v>
      </c>
    </row>
    <row r="5567" spans="1:26" ht="92.25" x14ac:dyDescent="1.35">
      <c r="A5567" t="s">
        <v>5567</v>
      </c>
      <c r="B5567" s="11">
        <v>8277</v>
      </c>
      <c r="C5567" s="11">
        <v>13683</v>
      </c>
      <c r="D5567" s="11">
        <v>16621</v>
      </c>
      <c r="E5567" s="11">
        <v>11667</v>
      </c>
      <c r="F5567" s="11">
        <v>9313</v>
      </c>
      <c r="G5567" s="11">
        <v>6295</v>
      </c>
      <c r="H5567" s="11">
        <v>16684</v>
      </c>
      <c r="I5567" s="13">
        <v>4.5392436328416021</v>
      </c>
      <c r="J5567" s="13">
        <v>6.2370125139588346</v>
      </c>
      <c r="K5567" s="13">
        <v>21.143573049717837</v>
      </c>
      <c r="L5567" s="13">
        <v>12.64062628101639</v>
      </c>
      <c r="M5567" s="13">
        <v>20.017394871778873</v>
      </c>
      <c r="N5567" s="13">
        <v>9.663678134416557</v>
      </c>
      <c r="O5567" s="13">
        <v>11.691731873002702</v>
      </c>
      <c r="P5567" s="17">
        <v>12.276180050961829</v>
      </c>
      <c r="Q5567" s="17"/>
      <c r="R5567" s="18">
        <f t="shared" si="173"/>
        <v>7.4611583417317302</v>
      </c>
      <c r="S5567">
        <f t="shared" si="174"/>
        <v>17.091201760191929</v>
      </c>
      <c r="T5567" s="3">
        <v>6696.7182276141048</v>
      </c>
      <c r="U5567">
        <v>3780.3026584388895</v>
      </c>
      <c r="V5567">
        <v>0.13045450941717718</v>
      </c>
      <c r="Y5567">
        <v>2472.1348418872162</v>
      </c>
      <c r="Z5567">
        <v>9358.3872252917554</v>
      </c>
    </row>
    <row r="5568" spans="1:26" ht="92.25" x14ac:dyDescent="1.35">
      <c r="A5568" t="s">
        <v>5568</v>
      </c>
      <c r="B5568" s="11">
        <v>57</v>
      </c>
      <c r="C5568" s="11">
        <v>16037</v>
      </c>
      <c r="D5568" s="11">
        <v>13183</v>
      </c>
      <c r="E5568" s="11">
        <v>199</v>
      </c>
      <c r="F5568" s="11">
        <v>4224</v>
      </c>
      <c r="G5568" s="11">
        <v>1677</v>
      </c>
      <c r="H5568" s="11">
        <v>16053</v>
      </c>
      <c r="I5568" s="13">
        <v>5.8729380369118456</v>
      </c>
      <c r="J5568" s="13">
        <v>15.324198244385363</v>
      </c>
      <c r="K5568" s="13">
        <v>17.860224561557139</v>
      </c>
      <c r="L5568" s="13">
        <v>12.959037758665399</v>
      </c>
      <c r="M5568" s="13">
        <v>19.919420235368428</v>
      </c>
      <c r="N5568" s="13">
        <v>23.751319713256457</v>
      </c>
      <c r="O5568" s="13">
        <v>12.83297556352472</v>
      </c>
      <c r="P5568" s="17">
        <v>15.502873444809909</v>
      </c>
      <c r="Q5568" s="17"/>
      <c r="R5568" s="18">
        <f t="shared" si="173"/>
        <v>10.687851735579811</v>
      </c>
      <c r="S5568">
        <f t="shared" si="174"/>
        <v>20.317895154040009</v>
      </c>
      <c r="T5568" s="3">
        <v>6315.6388229489221</v>
      </c>
      <c r="U5568">
        <v>2355.9127118916813</v>
      </c>
      <c r="V5568">
        <v>-2.0378320186864585</v>
      </c>
      <c r="Y5568">
        <v>445.13050984895926</v>
      </c>
      <c r="Z5568">
        <v>6939.5179723402971</v>
      </c>
    </row>
    <row r="5569" spans="1:26" ht="92.25" x14ac:dyDescent="1.35">
      <c r="A5569" t="s">
        <v>5569</v>
      </c>
      <c r="B5569" s="11">
        <v>18289</v>
      </c>
      <c r="C5569" s="11">
        <v>337</v>
      </c>
      <c r="D5569" s="11">
        <v>14403</v>
      </c>
      <c r="E5569" s="11">
        <v>15994</v>
      </c>
      <c r="F5569" s="11">
        <v>14351</v>
      </c>
      <c r="G5569" s="11">
        <v>17335</v>
      </c>
      <c r="H5569" s="11">
        <v>2302</v>
      </c>
      <c r="I5569" s="13">
        <v>7.4227784879602385</v>
      </c>
      <c r="J5569" s="13">
        <v>5.0068276186826193</v>
      </c>
      <c r="K5569" s="13">
        <v>9.5088169492431192</v>
      </c>
      <c r="L5569" s="13">
        <v>30.755379290602285</v>
      </c>
      <c r="M5569" s="13">
        <v>14.876684565257106</v>
      </c>
      <c r="N5569" s="13">
        <v>21.648208002051064</v>
      </c>
      <c r="O5569" s="13">
        <v>13.791550966470119</v>
      </c>
      <c r="P5569" s="17">
        <v>14.71574941146665</v>
      </c>
      <c r="Q5569" s="17"/>
      <c r="R5569" s="18">
        <f t="shared" si="173"/>
        <v>9.9007277022365514</v>
      </c>
      <c r="S5569">
        <f t="shared" si="174"/>
        <v>19.530771120696748</v>
      </c>
      <c r="T5569" s="3">
        <v>7915.1649226292375</v>
      </c>
      <c r="U5569">
        <v>3800.8368914218627</v>
      </c>
      <c r="V5569">
        <v>-1.5632895156159066</v>
      </c>
      <c r="Y5569">
        <v>1877.7151362361737</v>
      </c>
      <c r="Z5569">
        <v>10016.899354670109</v>
      </c>
    </row>
    <row r="5570" spans="1:26" ht="92.25" x14ac:dyDescent="1.35">
      <c r="A5570" t="s">
        <v>5570</v>
      </c>
      <c r="B5570" s="11">
        <v>15563</v>
      </c>
      <c r="C5570" s="11">
        <v>7240</v>
      </c>
      <c r="D5570" s="11">
        <v>817</v>
      </c>
      <c r="E5570" s="11">
        <v>2650</v>
      </c>
      <c r="F5570" s="11">
        <v>15853</v>
      </c>
      <c r="G5570" s="11">
        <v>16188</v>
      </c>
      <c r="H5570" s="11">
        <v>15349</v>
      </c>
      <c r="I5570" s="13">
        <v>27.202309584473888</v>
      </c>
      <c r="J5570" s="13">
        <v>14.783221176985021</v>
      </c>
      <c r="K5570" s="13">
        <v>18.300941304493961</v>
      </c>
      <c r="L5570" s="13">
        <v>14.286833072018444</v>
      </c>
      <c r="M5570" s="13">
        <v>18.72655160070244</v>
      </c>
      <c r="N5570" s="13">
        <v>12.532683337984842</v>
      </c>
      <c r="O5570" s="13">
        <v>7.8995204376081114</v>
      </c>
      <c r="P5570" s="17">
        <v>16.247437216323817</v>
      </c>
      <c r="Q5570" s="17"/>
      <c r="R5570" s="18">
        <f t="shared" si="173"/>
        <v>11.432415507093719</v>
      </c>
      <c r="S5570">
        <f t="shared" si="174"/>
        <v>21.062458925553916</v>
      </c>
      <c r="T5570" s="3">
        <v>7132.1515993451803</v>
      </c>
      <c r="U5570">
        <v>3372.0419771102497</v>
      </c>
      <c r="V5570">
        <v>0.86444970293086953</v>
      </c>
      <c r="Y5570">
        <v>1611.1149010528211</v>
      </c>
      <c r="Z5570">
        <v>8945.1245279281375</v>
      </c>
    </row>
    <row r="5571" spans="1:26" ht="92.25" x14ac:dyDescent="1.35">
      <c r="A5571" t="s">
        <v>5571</v>
      </c>
      <c r="B5571" s="11">
        <v>2731</v>
      </c>
      <c r="C5571" s="11">
        <v>4164</v>
      </c>
      <c r="D5571" s="11">
        <v>3080</v>
      </c>
      <c r="E5571" s="11">
        <v>10238</v>
      </c>
      <c r="F5571" s="11">
        <v>8012</v>
      </c>
      <c r="G5571" s="11">
        <v>17491</v>
      </c>
      <c r="H5571" s="11">
        <v>8340</v>
      </c>
      <c r="I5571" s="13">
        <v>16.281881829862794</v>
      </c>
      <c r="J5571" s="13">
        <v>15.077829209285516</v>
      </c>
      <c r="K5571" s="13">
        <v>1.3876834366590742</v>
      </c>
      <c r="L5571" s="13">
        <v>10.648350495868844</v>
      </c>
      <c r="M5571" s="13">
        <v>15.628922530527234</v>
      </c>
      <c r="N5571" s="13">
        <v>9.1589760075782216</v>
      </c>
      <c r="O5571" s="13">
        <v>12.729581593989691</v>
      </c>
      <c r="P5571" s="17">
        <v>11.559032157681624</v>
      </c>
      <c r="Q5571" s="17"/>
      <c r="R5571" s="18">
        <f t="shared" ref="R5571:R5634" si="175">P5571-1.9599*6.5/SQRT(7)</f>
        <v>6.744010448451526</v>
      </c>
      <c r="S5571">
        <f t="shared" ref="S5571:S5634" si="176">P5571+1.9599*6.5/SQRT(7)</f>
        <v>16.374053866911723</v>
      </c>
      <c r="T5571" s="3">
        <v>5322.4077105444703</v>
      </c>
      <c r="U5571">
        <v>2474.9167130740821</v>
      </c>
      <c r="V5571">
        <v>1.2178702490928117</v>
      </c>
      <c r="Y5571">
        <v>1141.5220208468195</v>
      </c>
      <c r="Z5571">
        <v>6614.5674046370932</v>
      </c>
    </row>
    <row r="5572" spans="1:26" ht="92.25" x14ac:dyDescent="1.35">
      <c r="A5572" t="s">
        <v>5572</v>
      </c>
      <c r="B5572" s="11">
        <v>11205</v>
      </c>
      <c r="C5572" s="11">
        <v>12162</v>
      </c>
      <c r="D5572" s="11">
        <v>13628</v>
      </c>
      <c r="E5572" s="11">
        <v>12661</v>
      </c>
      <c r="F5572" s="11">
        <v>10219</v>
      </c>
      <c r="G5572" s="11">
        <v>4863</v>
      </c>
      <c r="H5572" s="11">
        <v>7449</v>
      </c>
      <c r="I5572" s="13">
        <v>12.809368169257446</v>
      </c>
      <c r="J5572" s="13">
        <v>22.562444610460538</v>
      </c>
      <c r="K5572" s="13">
        <v>10.020115937253744</v>
      </c>
      <c r="L5572" s="13">
        <v>18.389945162436618</v>
      </c>
      <c r="M5572" s="13">
        <v>24.852789939168922</v>
      </c>
      <c r="N5572" s="13">
        <v>8.4431897791570112</v>
      </c>
      <c r="O5572" s="13">
        <v>12.183515078085586</v>
      </c>
      <c r="P5572" s="17">
        <v>15.608766953688553</v>
      </c>
      <c r="Q5572" s="17"/>
      <c r="R5572" s="18">
        <f t="shared" si="175"/>
        <v>10.793745244458455</v>
      </c>
      <c r="S5572">
        <f t="shared" si="176"/>
        <v>20.423788662918653</v>
      </c>
      <c r="T5572" s="3">
        <v>5739.4369707475144</v>
      </c>
      <c r="U5572">
        <v>3305.6002970585764</v>
      </c>
      <c r="V5572">
        <v>-0.14783495316805784</v>
      </c>
      <c r="Y5572">
        <v>2223.4904337344801</v>
      </c>
      <c r="Z5572">
        <v>8125.3680663090654</v>
      </c>
    </row>
    <row r="5573" spans="1:26" ht="92.25" x14ac:dyDescent="1.35">
      <c r="A5573" t="s">
        <v>5573</v>
      </c>
      <c r="B5573" s="11">
        <v>4318</v>
      </c>
      <c r="C5573" s="11">
        <v>3202</v>
      </c>
      <c r="D5573" s="11">
        <v>5025</v>
      </c>
      <c r="E5573" s="11">
        <v>15111</v>
      </c>
      <c r="F5573" s="11">
        <v>4109</v>
      </c>
      <c r="G5573" s="11">
        <v>14440</v>
      </c>
      <c r="H5573" s="11">
        <v>1448</v>
      </c>
      <c r="I5573" s="13">
        <v>17.80448846492229</v>
      </c>
      <c r="J5573" s="13">
        <v>14.907591936204751</v>
      </c>
      <c r="K5573" s="13">
        <v>16.477705381564682</v>
      </c>
      <c r="L5573" s="13">
        <v>14.020265710942027</v>
      </c>
      <c r="M5573" s="13">
        <v>23.276683842490105</v>
      </c>
      <c r="N5573" s="13">
        <v>14.567843711905873</v>
      </c>
      <c r="O5573" s="13">
        <v>15.263635337379508</v>
      </c>
      <c r="P5573" s="17">
        <v>16.616887769344178</v>
      </c>
      <c r="Q5573" s="17"/>
      <c r="R5573" s="18">
        <f t="shared" si="175"/>
        <v>11.801866060114079</v>
      </c>
      <c r="S5573">
        <f t="shared" si="176"/>
        <v>21.431909478574276</v>
      </c>
      <c r="T5573" s="3">
        <v>5159.1725364197</v>
      </c>
      <c r="U5573">
        <v>2183.0357051450151</v>
      </c>
      <c r="V5573">
        <v>0.18304490367881954</v>
      </c>
      <c r="Y5573">
        <v>769.93315743830954</v>
      </c>
      <c r="Z5573">
        <v>6075.1233965642923</v>
      </c>
    </row>
    <row r="5574" spans="1:26" ht="92.25" x14ac:dyDescent="1.35">
      <c r="A5574" t="s">
        <v>5574</v>
      </c>
      <c r="B5574" s="11">
        <v>18591</v>
      </c>
      <c r="C5574" s="11">
        <v>15010</v>
      </c>
      <c r="D5574" s="11">
        <v>10692</v>
      </c>
      <c r="E5574" s="11">
        <v>12986</v>
      </c>
      <c r="F5574" s="11">
        <v>15687</v>
      </c>
      <c r="G5574" s="11">
        <v>7308</v>
      </c>
      <c r="H5574" s="11">
        <v>9519</v>
      </c>
      <c r="I5574" s="13">
        <v>13.072008184720763</v>
      </c>
      <c r="J5574" s="13">
        <v>23.457290618175172</v>
      </c>
      <c r="K5574" s="13">
        <v>8.0321697200311082</v>
      </c>
      <c r="L5574" s="13">
        <v>13.874164714160488</v>
      </c>
      <c r="M5574" s="13">
        <v>12.460326241457546</v>
      </c>
      <c r="N5574" s="13">
        <v>15.748926099721492</v>
      </c>
      <c r="O5574" s="13">
        <v>13.561705843029728</v>
      </c>
      <c r="P5574" s="17">
        <v>14.315227345899471</v>
      </c>
      <c r="Q5574" s="17"/>
      <c r="R5574" s="18">
        <f t="shared" si="175"/>
        <v>9.5002056366693726</v>
      </c>
      <c r="S5574">
        <f t="shared" si="176"/>
        <v>19.130249055129568</v>
      </c>
      <c r="T5574" s="3">
        <v>7151.2451606210707</v>
      </c>
      <c r="U5574">
        <v>4111.4039745721202</v>
      </c>
      <c r="V5574">
        <v>0.66622988015296869</v>
      </c>
      <c r="Y5574">
        <v>2755.1638218988533</v>
      </c>
      <c r="Z5574">
        <v>10108.807406389647</v>
      </c>
    </row>
    <row r="5575" spans="1:26" ht="92.25" x14ac:dyDescent="1.35">
      <c r="A5575" t="s">
        <v>5575</v>
      </c>
      <c r="B5575" s="11">
        <v>9941</v>
      </c>
      <c r="C5575" s="11">
        <v>16531</v>
      </c>
      <c r="D5575" s="11">
        <v>201</v>
      </c>
      <c r="E5575" s="11">
        <v>19340</v>
      </c>
      <c r="F5575" s="11">
        <v>3079</v>
      </c>
      <c r="G5575" s="11">
        <v>4304</v>
      </c>
      <c r="H5575" s="11">
        <v>16700</v>
      </c>
      <c r="I5575" s="13">
        <v>9.8035282995198116</v>
      </c>
      <c r="J5575" s="13">
        <v>16.738703430180376</v>
      </c>
      <c r="K5575" s="13">
        <v>25.096667909897228</v>
      </c>
      <c r="L5575" s="13">
        <v>21.13835875191862</v>
      </c>
      <c r="M5575" s="13">
        <v>14.085719037361114</v>
      </c>
      <c r="N5575" s="13">
        <v>17.472611508130015</v>
      </c>
      <c r="O5575" s="13">
        <v>15.855398159730445</v>
      </c>
      <c r="P5575" s="17">
        <v>17.170141013819656</v>
      </c>
      <c r="Q5575" s="17"/>
      <c r="R5575" s="18">
        <f t="shared" si="175"/>
        <v>12.355119304589557</v>
      </c>
      <c r="S5575">
        <f t="shared" si="176"/>
        <v>21.985162723049754</v>
      </c>
      <c r="T5575" s="3">
        <v>7334.6897616355036</v>
      </c>
      <c r="U5575">
        <v>3210.8480819464776</v>
      </c>
      <c r="V5575">
        <v>-0.84253770182840526</v>
      </c>
      <c r="Y5575">
        <v>1255.4166248016495</v>
      </c>
      <c r="Z5575">
        <v>8797.6967590205331</v>
      </c>
    </row>
    <row r="5576" spans="1:26" ht="92.25" x14ac:dyDescent="1.35">
      <c r="A5576" t="s">
        <v>5576</v>
      </c>
      <c r="B5576" s="11">
        <v>1466</v>
      </c>
      <c r="C5576" s="11">
        <v>526</v>
      </c>
      <c r="D5576" s="11">
        <v>14541</v>
      </c>
      <c r="E5576" s="11">
        <v>11260</v>
      </c>
      <c r="F5576" s="11">
        <v>9247</v>
      </c>
      <c r="G5576" s="11">
        <v>6981</v>
      </c>
      <c r="H5576" s="11">
        <v>8890</v>
      </c>
      <c r="I5576" s="13">
        <v>6.3486070725294343</v>
      </c>
      <c r="J5576" s="13">
        <v>11.751025132284044</v>
      </c>
      <c r="K5576" s="13">
        <v>6.0912831830506029</v>
      </c>
      <c r="L5576" s="13">
        <v>22.152352349456677</v>
      </c>
      <c r="M5576" s="13">
        <v>15.71053988199178</v>
      </c>
      <c r="N5576" s="13">
        <v>11.97435236056141</v>
      </c>
      <c r="O5576" s="13">
        <v>21.886002497676696</v>
      </c>
      <c r="P5576" s="17">
        <v>13.702023211078664</v>
      </c>
      <c r="Q5576" s="17"/>
      <c r="R5576" s="18">
        <f t="shared" si="175"/>
        <v>8.887001501848566</v>
      </c>
      <c r="S5576">
        <f t="shared" si="176"/>
        <v>18.517044920308763</v>
      </c>
      <c r="T5576" s="3">
        <v>5204.4571324060862</v>
      </c>
      <c r="U5576">
        <v>2422.9235960433107</v>
      </c>
      <c r="V5576">
        <v>-0.34959157346747816</v>
      </c>
      <c r="Y5576">
        <v>1121.0247668359661</v>
      </c>
      <c r="Z5576">
        <v>6472.7812711747929</v>
      </c>
    </row>
    <row r="5577" spans="1:26" ht="92.25" x14ac:dyDescent="1.35">
      <c r="A5577" t="s">
        <v>5577</v>
      </c>
      <c r="B5577" s="11">
        <v>16340</v>
      </c>
      <c r="C5577" s="11">
        <v>16027</v>
      </c>
      <c r="D5577" s="11">
        <v>16993</v>
      </c>
      <c r="E5577" s="11">
        <v>11558</v>
      </c>
      <c r="F5577" s="11">
        <v>10814</v>
      </c>
      <c r="G5577" s="11">
        <v>2626</v>
      </c>
      <c r="H5577" s="11">
        <v>5545</v>
      </c>
      <c r="I5577" s="13">
        <v>15.578534790800006</v>
      </c>
      <c r="J5577" s="13">
        <v>17.037441257577477</v>
      </c>
      <c r="K5577" s="13">
        <v>9.7096874192128872</v>
      </c>
      <c r="L5577" s="13">
        <v>11.409043745576348</v>
      </c>
      <c r="M5577" s="13">
        <v>18.269903491086207</v>
      </c>
      <c r="N5577" s="13">
        <v>14.421460892697313</v>
      </c>
      <c r="O5577" s="13">
        <v>11.41555852136479</v>
      </c>
      <c r="P5577" s="17">
        <v>13.977375731187861</v>
      </c>
      <c r="Q5577" s="17"/>
      <c r="R5577" s="18">
        <f t="shared" si="175"/>
        <v>9.1623540219577624</v>
      </c>
      <c r="S5577">
        <f t="shared" si="176"/>
        <v>18.792397440417957</v>
      </c>
      <c r="T5577" s="3">
        <v>7026.6316384005067</v>
      </c>
      <c r="U5577">
        <v>3658.8366860084584</v>
      </c>
      <c r="V5577">
        <v>-0.10464873412274756</v>
      </c>
      <c r="Y5577">
        <v>2112.946759771005</v>
      </c>
      <c r="Z5577">
        <v>9338.4499424665883</v>
      </c>
    </row>
    <row r="5578" spans="1:26" ht="92.25" x14ac:dyDescent="1.35">
      <c r="A5578" t="s">
        <v>5578</v>
      </c>
      <c r="B5578" s="11">
        <v>18958</v>
      </c>
      <c r="C5578" s="11">
        <v>2252</v>
      </c>
      <c r="D5578" s="11">
        <v>1866</v>
      </c>
      <c r="E5578" s="11">
        <v>9063</v>
      </c>
      <c r="F5578" s="11">
        <v>7631</v>
      </c>
      <c r="G5578" s="11">
        <v>18201</v>
      </c>
      <c r="H5578" s="11">
        <v>10970</v>
      </c>
      <c r="I5578" s="13">
        <v>20.656842564019168</v>
      </c>
      <c r="J5578" s="13">
        <v>10.545429187207027</v>
      </c>
      <c r="K5578" s="13">
        <v>14.863149350321951</v>
      </c>
      <c r="L5578" s="13">
        <v>8.6039984874149873</v>
      </c>
      <c r="M5578" s="13">
        <v>14.728616715611786</v>
      </c>
      <c r="N5578" s="13">
        <v>17.31150030734624</v>
      </c>
      <c r="O5578" s="13">
        <v>26.360934064288546</v>
      </c>
      <c r="P5578" s="17">
        <v>16.152924382315671</v>
      </c>
      <c r="Q5578" s="17"/>
      <c r="R5578" s="18">
        <f t="shared" si="175"/>
        <v>11.337902673085573</v>
      </c>
      <c r="S5578">
        <f t="shared" si="176"/>
        <v>20.96794609154577</v>
      </c>
      <c r="T5578" s="3">
        <v>6894.4639390937973</v>
      </c>
      <c r="U5578">
        <v>3157.1828172985147</v>
      </c>
      <c r="V5578">
        <v>-6.9401266955537722E-2</v>
      </c>
      <c r="Y5578">
        <v>1398.0080041786696</v>
      </c>
      <c r="Z5578">
        <v>8487.6028055708648</v>
      </c>
    </row>
    <row r="5579" spans="1:26" ht="92.25" x14ac:dyDescent="1.35">
      <c r="A5579" t="s">
        <v>5579</v>
      </c>
      <c r="B5579" s="11">
        <v>15878</v>
      </c>
      <c r="C5579" s="11">
        <v>6142</v>
      </c>
      <c r="D5579" s="11">
        <v>6705</v>
      </c>
      <c r="E5579" s="11">
        <v>2590</v>
      </c>
      <c r="F5579" s="11">
        <v>19809</v>
      </c>
      <c r="G5579" s="11">
        <v>10887</v>
      </c>
      <c r="H5579" s="11">
        <v>1819</v>
      </c>
      <c r="I5579" s="13">
        <v>28.661241739352935</v>
      </c>
      <c r="J5579" s="13">
        <v>21.080424099708281</v>
      </c>
      <c r="K5579" s="13">
        <v>12.823675104605954</v>
      </c>
      <c r="L5579" s="13">
        <v>21.869865302936514</v>
      </c>
      <c r="M5579" s="13">
        <v>13.5402367013481</v>
      </c>
      <c r="N5579" s="13">
        <v>-2.0283543765016407</v>
      </c>
      <c r="O5579" s="13">
        <v>14.774233900443548</v>
      </c>
      <c r="P5579" s="17">
        <v>15.817331781699099</v>
      </c>
      <c r="Q5579" s="17"/>
      <c r="R5579" s="18">
        <f t="shared" si="175"/>
        <v>11.002310072469001</v>
      </c>
      <c r="S5579">
        <f t="shared" si="176"/>
        <v>20.632353490929198</v>
      </c>
      <c r="T5579" s="3">
        <v>6576.9381776661658</v>
      </c>
      <c r="U5579">
        <v>2923.5483218179934</v>
      </c>
      <c r="V5579">
        <v>1.1017345968866721</v>
      </c>
      <c r="Y5579">
        <v>1196.6487336138898</v>
      </c>
      <c r="Z5579">
        <v>7959.7309870528179</v>
      </c>
    </row>
    <row r="5580" spans="1:26" ht="92.25" x14ac:dyDescent="1.35">
      <c r="A5580" t="s">
        <v>5580</v>
      </c>
      <c r="B5580" s="11">
        <v>14049</v>
      </c>
      <c r="C5580" s="11">
        <v>15578</v>
      </c>
      <c r="D5580" s="11">
        <v>6147</v>
      </c>
      <c r="E5580" s="11">
        <v>2943</v>
      </c>
      <c r="F5580" s="11">
        <v>15809</v>
      </c>
      <c r="G5580" s="11">
        <v>3500</v>
      </c>
      <c r="H5580" s="11">
        <v>7318</v>
      </c>
      <c r="I5580" s="13">
        <v>27.271578616203087</v>
      </c>
      <c r="J5580" s="13">
        <v>25.372941244208715</v>
      </c>
      <c r="K5580" s="13">
        <v>12.709248820276722</v>
      </c>
      <c r="L5580" s="13">
        <v>17.531454178870206</v>
      </c>
      <c r="M5580" s="13">
        <v>23.137369203376469</v>
      </c>
      <c r="N5580" s="13">
        <v>20.534807730531789</v>
      </c>
      <c r="O5580" s="13">
        <v>13.48118809132826</v>
      </c>
      <c r="P5580" s="17">
        <v>20.00551255497075</v>
      </c>
      <c r="Q5580" s="17"/>
      <c r="R5580" s="18">
        <f t="shared" si="175"/>
        <v>15.190490845740651</v>
      </c>
      <c r="S5580">
        <f t="shared" si="176"/>
        <v>24.820534264200848</v>
      </c>
      <c r="T5580" s="3">
        <v>6167.6483154379348</v>
      </c>
      <c r="U5580">
        <v>2994.1882313419137</v>
      </c>
      <c r="V5580">
        <v>1.2262626114534214</v>
      </c>
      <c r="Y5580">
        <v>1517.3279578248744</v>
      </c>
      <c r="Z5580">
        <v>7859.5364050985045</v>
      </c>
    </row>
    <row r="5581" spans="1:26" ht="92.25" x14ac:dyDescent="1.35">
      <c r="A5581" t="s">
        <v>5581</v>
      </c>
      <c r="B5581" s="11">
        <v>12076</v>
      </c>
      <c r="C5581" s="11">
        <v>14422</v>
      </c>
      <c r="D5581" s="11">
        <v>19549</v>
      </c>
      <c r="E5581" s="11">
        <v>9018</v>
      </c>
      <c r="F5581" s="11">
        <v>2298</v>
      </c>
      <c r="G5581" s="11">
        <v>16950</v>
      </c>
      <c r="H5581" s="11">
        <v>19287</v>
      </c>
      <c r="I5581" s="13">
        <v>15.594205862041786</v>
      </c>
      <c r="J5581" s="13">
        <v>5.8748538793791933</v>
      </c>
      <c r="K5581" s="13">
        <v>16.533328195953334</v>
      </c>
      <c r="L5581" s="13">
        <v>24.778686200582477</v>
      </c>
      <c r="M5581" s="13">
        <v>3.561704708997679</v>
      </c>
      <c r="N5581" s="13">
        <v>13.901604170084958</v>
      </c>
      <c r="O5581" s="13">
        <v>23.80700749827048</v>
      </c>
      <c r="P5581" s="17">
        <v>14.864484359329984</v>
      </c>
      <c r="Q5581" s="17"/>
      <c r="R5581" s="18">
        <f t="shared" si="175"/>
        <v>10.049462650099885</v>
      </c>
      <c r="S5581">
        <f t="shared" si="176"/>
        <v>19.67950606856008</v>
      </c>
      <c r="T5581" s="3">
        <v>8099.0588590986836</v>
      </c>
      <c r="U5581">
        <v>4285.5995347303842</v>
      </c>
      <c r="V5581">
        <v>-0.87393573267036118</v>
      </c>
      <c r="Y5581">
        <v>2539.6979335425276</v>
      </c>
      <c r="Z5581">
        <v>10867.980754495617</v>
      </c>
    </row>
    <row r="5582" spans="1:26" ht="92.25" x14ac:dyDescent="1.35">
      <c r="A5582" t="s">
        <v>5582</v>
      </c>
      <c r="B5582" s="11">
        <v>9606</v>
      </c>
      <c r="C5582" s="11">
        <v>4782</v>
      </c>
      <c r="D5582" s="11">
        <v>17473</v>
      </c>
      <c r="E5582" s="11">
        <v>7462</v>
      </c>
      <c r="F5582" s="11">
        <v>11423</v>
      </c>
      <c r="G5582" s="11">
        <v>16915</v>
      </c>
      <c r="H5582" s="11">
        <v>4339</v>
      </c>
      <c r="I5582" s="13">
        <v>23.663134972083135</v>
      </c>
      <c r="J5582" s="13">
        <v>23.171579708074944</v>
      </c>
      <c r="K5582" s="13">
        <v>7.9335637223162916</v>
      </c>
      <c r="L5582" s="13">
        <v>22.767268682923792</v>
      </c>
      <c r="M5582" s="13">
        <v>19.164939902167987</v>
      </c>
      <c r="N5582" s="13">
        <v>22.72134560534921</v>
      </c>
      <c r="O5582" s="13">
        <v>10.502121482409926</v>
      </c>
      <c r="P5582" s="17">
        <v>18.560564867903615</v>
      </c>
      <c r="Q5582" s="17"/>
      <c r="R5582" s="18">
        <f t="shared" si="175"/>
        <v>13.745543158673517</v>
      </c>
      <c r="S5582">
        <f t="shared" si="176"/>
        <v>23.375586577133713</v>
      </c>
      <c r="T5582" s="3">
        <v>6435.8434105729684</v>
      </c>
      <c r="U5582">
        <v>3297.9970047850743</v>
      </c>
      <c r="V5582">
        <v>0.54018642003939021</v>
      </c>
      <c r="Y5582">
        <v>1853.5662986395669</v>
      </c>
      <c r="Z5582">
        <v>8471.5604442684689</v>
      </c>
    </row>
    <row r="5583" spans="1:26" ht="92.25" x14ac:dyDescent="1.35">
      <c r="A5583" t="s">
        <v>5583</v>
      </c>
      <c r="B5583" s="11">
        <v>7396</v>
      </c>
      <c r="C5583" s="11">
        <v>19538</v>
      </c>
      <c r="D5583" s="11">
        <v>15278</v>
      </c>
      <c r="E5583" s="11">
        <v>3447</v>
      </c>
      <c r="F5583" s="11">
        <v>7062</v>
      </c>
      <c r="G5583" s="11">
        <v>620</v>
      </c>
      <c r="H5583" s="11">
        <v>18435</v>
      </c>
      <c r="I5583" s="13">
        <v>17.21937786362794</v>
      </c>
      <c r="J5583" s="13">
        <v>9.8312645813017063</v>
      </c>
      <c r="K5583" s="13">
        <v>15.482601865168988</v>
      </c>
      <c r="L5583" s="13">
        <v>10.23186879173938</v>
      </c>
      <c r="M5583" s="13">
        <v>20.10786774366975</v>
      </c>
      <c r="N5583" s="13">
        <v>13.467351131608973</v>
      </c>
      <c r="O5583" s="13">
        <v>20.960143572636866</v>
      </c>
      <c r="P5583" s="17">
        <v>15.328639364250517</v>
      </c>
      <c r="Q5583" s="17"/>
      <c r="R5583" s="18">
        <f t="shared" si="175"/>
        <v>10.513617655020418</v>
      </c>
      <c r="S5583">
        <f t="shared" si="176"/>
        <v>20.143661073480615</v>
      </c>
      <c r="T5583" s="3">
        <v>7344.2723120501623</v>
      </c>
      <c r="U5583">
        <v>3287.0851820590765</v>
      </c>
      <c r="V5583">
        <v>0.7184371497714892</v>
      </c>
      <c r="Y5583">
        <v>1369.4671740656213</v>
      </c>
      <c r="Z5583">
        <v>8921.6010692446034</v>
      </c>
    </row>
    <row r="5584" spans="1:26" ht="92.25" x14ac:dyDescent="1.35">
      <c r="A5584" t="s">
        <v>5584</v>
      </c>
      <c r="B5584" s="11">
        <v>14450</v>
      </c>
      <c r="C5584" s="11">
        <v>7232</v>
      </c>
      <c r="D5584" s="11">
        <v>16033</v>
      </c>
      <c r="E5584" s="11">
        <v>16897</v>
      </c>
      <c r="F5584" s="11">
        <v>14429</v>
      </c>
      <c r="G5584" s="11">
        <v>17771</v>
      </c>
      <c r="H5584" s="11">
        <v>825</v>
      </c>
      <c r="I5584" s="13">
        <v>26.318672250625337</v>
      </c>
      <c r="J5584" s="13">
        <v>9.7267174848151949</v>
      </c>
      <c r="K5584" s="13">
        <v>16.488757564585409</v>
      </c>
      <c r="L5584" s="13">
        <v>19.758540103609608</v>
      </c>
      <c r="M5584" s="13">
        <v>9.8409870614892174</v>
      </c>
      <c r="N5584" s="13">
        <v>11.295943847201576</v>
      </c>
      <c r="O5584" s="13">
        <v>17.458805788130427</v>
      </c>
      <c r="P5584" s="17">
        <v>15.841203442922392</v>
      </c>
      <c r="Q5584" s="17"/>
      <c r="R5584" s="18">
        <f t="shared" si="175"/>
        <v>11.026181733692294</v>
      </c>
      <c r="S5584">
        <f t="shared" si="176"/>
        <v>20.656225152152491</v>
      </c>
      <c r="T5584" s="3">
        <v>7729.070444840826</v>
      </c>
      <c r="U5584">
        <v>4012.7294407756863</v>
      </c>
      <c r="V5584">
        <v>0.5822755611006869</v>
      </c>
      <c r="Y5584">
        <v>2304.0803954646635</v>
      </c>
      <c r="Z5584">
        <v>10251.903189145112</v>
      </c>
    </row>
    <row r="5585" spans="1:26" ht="92.25" x14ac:dyDescent="1.35">
      <c r="A5585" t="s">
        <v>5585</v>
      </c>
      <c r="B5585" s="11">
        <v>11137</v>
      </c>
      <c r="C5585" s="11">
        <v>12645</v>
      </c>
      <c r="D5585" s="11">
        <v>16781</v>
      </c>
      <c r="E5585" s="11">
        <v>6542</v>
      </c>
      <c r="F5585" s="11">
        <v>9798</v>
      </c>
      <c r="G5585" s="11">
        <v>14637</v>
      </c>
      <c r="H5585" s="11">
        <v>15349</v>
      </c>
      <c r="I5585" s="13">
        <v>10.697331621360162</v>
      </c>
      <c r="J5585" s="13">
        <v>22.204654986751137</v>
      </c>
      <c r="K5585" s="13">
        <v>37.249838577048465</v>
      </c>
      <c r="L5585" s="13">
        <v>5.7917197375873961</v>
      </c>
      <c r="M5585" s="13">
        <v>6.7369773333047291</v>
      </c>
      <c r="N5585" s="13">
        <v>14.395679958291463</v>
      </c>
      <c r="O5585" s="13">
        <v>7.8995204376081114</v>
      </c>
      <c r="P5585" s="17">
        <v>14.996531807421638</v>
      </c>
      <c r="Q5585" s="17"/>
      <c r="R5585" s="18">
        <f t="shared" si="175"/>
        <v>10.18151009819154</v>
      </c>
      <c r="S5585">
        <f t="shared" si="176"/>
        <v>19.811553516651735</v>
      </c>
      <c r="T5585" s="3">
        <v>6858.5143659195437</v>
      </c>
      <c r="U5585">
        <v>3979.4331160854408</v>
      </c>
      <c r="V5585">
        <v>-1.0204712452832609</v>
      </c>
      <c r="Y5585">
        <v>2699.7148749716766</v>
      </c>
      <c r="Z5585">
        <v>9752.3426388479784</v>
      </c>
    </row>
    <row r="5586" spans="1:26" ht="92.25" x14ac:dyDescent="1.35">
      <c r="A5586" t="s">
        <v>5586</v>
      </c>
      <c r="B5586" s="11">
        <v>15192</v>
      </c>
      <c r="C5586" s="11">
        <v>16181</v>
      </c>
      <c r="D5586" s="11">
        <v>15655</v>
      </c>
      <c r="E5586" s="11">
        <v>3412</v>
      </c>
      <c r="F5586" s="11">
        <v>19894</v>
      </c>
      <c r="G5586" s="11">
        <v>10645</v>
      </c>
      <c r="H5586" s="11">
        <v>2077</v>
      </c>
      <c r="I5586" s="13">
        <v>19.779231953224695</v>
      </c>
      <c r="J5586" s="13">
        <v>10.127073012740894</v>
      </c>
      <c r="K5586" s="13">
        <v>8.3933599115113164</v>
      </c>
      <c r="L5586" s="13">
        <v>9.1516041426493366</v>
      </c>
      <c r="M5586" s="13">
        <v>21.052016140555583</v>
      </c>
      <c r="N5586" s="13">
        <v>11.995840182314915</v>
      </c>
      <c r="O5586" s="13">
        <v>20.303522591521606</v>
      </c>
      <c r="P5586" s="17">
        <v>14.400378276359763</v>
      </c>
      <c r="Q5586" s="17"/>
      <c r="R5586" s="18">
        <f t="shared" si="175"/>
        <v>9.585356567129665</v>
      </c>
      <c r="S5586">
        <f t="shared" si="176"/>
        <v>19.215399985589862</v>
      </c>
      <c r="T5586" s="3">
        <v>7681.4070504404726</v>
      </c>
      <c r="U5586">
        <v>3802.8955501948481</v>
      </c>
      <c r="V5586">
        <v>-0.35569655665312894</v>
      </c>
      <c r="Y5586">
        <v>2001.1148352411092</v>
      </c>
      <c r="Z5586">
        <v>9899.9252392502785</v>
      </c>
    </row>
    <row r="5587" spans="1:26" ht="92.25" x14ac:dyDescent="1.35">
      <c r="A5587" t="s">
        <v>5587</v>
      </c>
      <c r="B5587" s="11">
        <v>3451</v>
      </c>
      <c r="C5587" s="11">
        <v>6227</v>
      </c>
      <c r="D5587" s="11">
        <v>3731</v>
      </c>
      <c r="E5587" s="11">
        <v>12905</v>
      </c>
      <c r="F5587" s="11">
        <v>7500</v>
      </c>
      <c r="G5587" s="11">
        <v>931</v>
      </c>
      <c r="H5587" s="11">
        <v>7974</v>
      </c>
      <c r="I5587" s="13">
        <v>13.488737073340115</v>
      </c>
      <c r="J5587" s="13">
        <v>19.776080504305931</v>
      </c>
      <c r="K5587" s="13">
        <v>7.3185784373386742</v>
      </c>
      <c r="L5587" s="13">
        <v>10.028330334278678</v>
      </c>
      <c r="M5587" s="13">
        <v>20.547491674397705</v>
      </c>
      <c r="N5587" s="13">
        <v>17.223205759466524</v>
      </c>
      <c r="O5587" s="13">
        <v>20.13439033845529</v>
      </c>
      <c r="P5587" s="17">
        <v>15.502402017368988</v>
      </c>
      <c r="Q5587" s="17"/>
      <c r="R5587" s="18">
        <f t="shared" si="175"/>
        <v>10.68738030813889</v>
      </c>
      <c r="S5587">
        <f t="shared" si="176"/>
        <v>20.317423726599088</v>
      </c>
      <c r="T5587" s="3">
        <v>4112.3556596151766</v>
      </c>
      <c r="U5587">
        <v>1957.7565825211345</v>
      </c>
      <c r="V5587">
        <v>-8.7818534666439518E-2</v>
      </c>
      <c r="Y5587">
        <v>956.5794345431982</v>
      </c>
      <c r="Z5587">
        <v>5185.3252171653676</v>
      </c>
    </row>
    <row r="5588" spans="1:26" ht="92.25" x14ac:dyDescent="1.35">
      <c r="A5588" t="s">
        <v>5588</v>
      </c>
      <c r="B5588" s="11">
        <v>13641</v>
      </c>
      <c r="C5588" s="11">
        <v>17744</v>
      </c>
      <c r="D5588" s="11">
        <v>11874</v>
      </c>
      <c r="E5588" s="11">
        <v>6148</v>
      </c>
      <c r="F5588" s="11">
        <v>10599</v>
      </c>
      <c r="G5588" s="11">
        <v>19322</v>
      </c>
      <c r="H5588" s="11">
        <v>2154</v>
      </c>
      <c r="I5588" s="13">
        <v>13.951944931194284</v>
      </c>
      <c r="J5588" s="13">
        <v>23.389519719236802</v>
      </c>
      <c r="K5588" s="13">
        <v>26.295281072871283</v>
      </c>
      <c r="L5588" s="13">
        <v>13.93245197868676</v>
      </c>
      <c r="M5588" s="13">
        <v>14.697759515046052</v>
      </c>
      <c r="N5588" s="13">
        <v>15.824054431221514</v>
      </c>
      <c r="O5588" s="13">
        <v>17.233029394073686</v>
      </c>
      <c r="P5588" s="17">
        <v>17.903434434618624</v>
      </c>
      <c r="Q5588" s="17"/>
      <c r="R5588" s="18">
        <f t="shared" si="175"/>
        <v>13.088412725388526</v>
      </c>
      <c r="S5588">
        <f t="shared" si="176"/>
        <v>22.718456143848723</v>
      </c>
      <c r="T5588" s="3">
        <v>7298.6253314854212</v>
      </c>
      <c r="U5588">
        <v>3732.3878352063825</v>
      </c>
      <c r="V5588">
        <v>0.56918452173704281</v>
      </c>
      <c r="Y5588">
        <v>2087.8865275588532</v>
      </c>
      <c r="Z5588">
        <v>9593.0815165415152</v>
      </c>
    </row>
    <row r="5589" spans="1:26" ht="92.25" x14ac:dyDescent="1.35">
      <c r="A5589" t="s">
        <v>5589</v>
      </c>
      <c r="B5589" s="11">
        <v>11096</v>
      </c>
      <c r="C5589" s="11">
        <v>5580</v>
      </c>
      <c r="D5589" s="11">
        <v>1587</v>
      </c>
      <c r="E5589" s="11">
        <v>13588</v>
      </c>
      <c r="F5589" s="11">
        <v>4552</v>
      </c>
      <c r="G5589" s="11">
        <v>11615</v>
      </c>
      <c r="H5589" s="11">
        <v>6387</v>
      </c>
      <c r="I5589" s="13">
        <v>8.9654445344495812</v>
      </c>
      <c r="J5589" s="13">
        <v>18.87860968929359</v>
      </c>
      <c r="K5589" s="13">
        <v>16.564263155750886</v>
      </c>
      <c r="L5589" s="13">
        <v>24.906078834391547</v>
      </c>
      <c r="M5589" s="13">
        <v>14.179393341339823</v>
      </c>
      <c r="N5589" s="13">
        <v>11.963222139619694</v>
      </c>
      <c r="O5589" s="13">
        <v>19.127998925110596</v>
      </c>
      <c r="P5589" s="17">
        <v>16.369287231422245</v>
      </c>
      <c r="Q5589" s="17"/>
      <c r="R5589" s="18">
        <f t="shared" si="175"/>
        <v>11.554265522192146</v>
      </c>
      <c r="S5589">
        <f t="shared" si="176"/>
        <v>21.184308940652343</v>
      </c>
      <c r="T5589" s="3">
        <v>4993.7127886720282</v>
      </c>
      <c r="U5589">
        <v>2493.3562054454783</v>
      </c>
      <c r="V5589">
        <v>0.14659690350526944</v>
      </c>
      <c r="Y5589">
        <v>1339.2980427644352</v>
      </c>
      <c r="Z5589">
        <v>6474.3456025125424</v>
      </c>
    </row>
    <row r="5590" spans="1:26" ht="92.25" x14ac:dyDescent="1.35">
      <c r="A5590" t="s">
        <v>5590</v>
      </c>
      <c r="B5590" s="11">
        <v>3944</v>
      </c>
      <c r="C5590" s="11">
        <v>6611</v>
      </c>
      <c r="D5590" s="11">
        <v>5155</v>
      </c>
      <c r="E5590" s="11">
        <v>7712</v>
      </c>
      <c r="F5590" s="11">
        <v>9868</v>
      </c>
      <c r="G5590" s="11">
        <v>4176</v>
      </c>
      <c r="H5590" s="11">
        <v>16248</v>
      </c>
      <c r="I5590" s="13">
        <v>18.227147627164531</v>
      </c>
      <c r="J5590" s="13">
        <v>11.390374832470402</v>
      </c>
      <c r="K5590" s="13">
        <v>20.537828893348859</v>
      </c>
      <c r="L5590" s="13">
        <v>21.479343289733073</v>
      </c>
      <c r="M5590" s="13">
        <v>15.373258025026166</v>
      </c>
      <c r="N5590" s="13">
        <v>21.775218032294326</v>
      </c>
      <c r="O5590" s="13">
        <v>6.3592393556294056</v>
      </c>
      <c r="P5590" s="17">
        <v>16.448915722238105</v>
      </c>
      <c r="Q5590" s="17"/>
      <c r="R5590" s="18">
        <f t="shared" si="175"/>
        <v>11.633894013008007</v>
      </c>
      <c r="S5590">
        <f t="shared" si="176"/>
        <v>21.263937431468204</v>
      </c>
      <c r="T5590" s="3">
        <v>4931.3053427676386</v>
      </c>
      <c r="U5590">
        <v>2459.9338457645508</v>
      </c>
      <c r="V5590">
        <v>1.313087523158174</v>
      </c>
      <c r="Y5590">
        <v>1319.2251818321806</v>
      </c>
      <c r="Z5590">
        <v>6390.0990062528563</v>
      </c>
    </row>
    <row r="5591" spans="1:26" ht="92.25" x14ac:dyDescent="1.35">
      <c r="A5591" t="s">
        <v>5591</v>
      </c>
      <c r="B5591" s="11">
        <v>12240</v>
      </c>
      <c r="C5591" s="11">
        <v>7234</v>
      </c>
      <c r="D5591" s="11">
        <v>13813</v>
      </c>
      <c r="E5591" s="11">
        <v>4310</v>
      </c>
      <c r="F5591" s="11">
        <v>16071</v>
      </c>
      <c r="G5591" s="11">
        <v>4127</v>
      </c>
      <c r="H5591" s="11">
        <v>49</v>
      </c>
      <c r="I5591" s="13">
        <v>30.596399463633418</v>
      </c>
      <c r="J5591" s="13">
        <v>14.854870955875054</v>
      </c>
      <c r="K5591" s="13">
        <v>12.385335272912613</v>
      </c>
      <c r="L5591" s="13">
        <v>16.183396738901685</v>
      </c>
      <c r="M5591" s="13">
        <v>12.274414958057061</v>
      </c>
      <c r="N5591" s="13">
        <v>21.443775178660051</v>
      </c>
      <c r="O5591" s="13">
        <v>5.4622770738954056</v>
      </c>
      <c r="P5591" s="17">
        <v>16.171495663133616</v>
      </c>
      <c r="Q5591" s="17"/>
      <c r="R5591" s="18">
        <f t="shared" si="175"/>
        <v>11.356473953903517</v>
      </c>
      <c r="S5591">
        <f t="shared" si="176"/>
        <v>20.986517372363714</v>
      </c>
      <c r="T5591" s="3">
        <v>5856.7442858733584</v>
      </c>
      <c r="U5591">
        <v>2648.2154387521914</v>
      </c>
      <c r="V5591">
        <v>0.71744807428331114</v>
      </c>
      <c r="Y5591">
        <v>1137.246299902064</v>
      </c>
      <c r="Z5591">
        <v>7159.7513429364626</v>
      </c>
    </row>
    <row r="5592" spans="1:26" ht="92.25" x14ac:dyDescent="1.35">
      <c r="A5592" t="s">
        <v>5592</v>
      </c>
      <c r="B5592" s="11">
        <v>19228</v>
      </c>
      <c r="C5592" s="11">
        <v>14974</v>
      </c>
      <c r="D5592" s="11">
        <v>15949</v>
      </c>
      <c r="E5592" s="11">
        <v>564</v>
      </c>
      <c r="F5592" s="11">
        <v>14999</v>
      </c>
      <c r="G5592" s="11">
        <v>16224</v>
      </c>
      <c r="H5592" s="11">
        <v>1492</v>
      </c>
      <c r="I5592" s="13">
        <v>22.992681639125092</v>
      </c>
      <c r="J5592" s="13">
        <v>15.091177795761705</v>
      </c>
      <c r="K5592" s="13">
        <v>22.607219733064134</v>
      </c>
      <c r="L5592" s="13">
        <v>8.1975117543604732</v>
      </c>
      <c r="M5592" s="13">
        <v>14.075080602919801</v>
      </c>
      <c r="N5592" s="13">
        <v>16.070686225800941</v>
      </c>
      <c r="O5592" s="13">
        <v>11.124759360880752</v>
      </c>
      <c r="P5592" s="17">
        <v>15.737016730273272</v>
      </c>
      <c r="Q5592" s="17"/>
      <c r="R5592" s="18">
        <f t="shared" si="175"/>
        <v>10.921995021043173</v>
      </c>
      <c r="S5592">
        <f t="shared" si="176"/>
        <v>20.55203843950337</v>
      </c>
      <c r="T5592" s="3">
        <v>8033.2086147235214</v>
      </c>
      <c r="U5592">
        <v>3819.8698574912887</v>
      </c>
      <c r="V5592">
        <v>-0.22663925847155042</v>
      </c>
      <c r="Y5592">
        <v>1846.7261209015787</v>
      </c>
      <c r="Z5592">
        <v>10107.294968104605</v>
      </c>
    </row>
    <row r="5593" spans="1:26" ht="92.25" x14ac:dyDescent="1.35">
      <c r="A5593" t="s">
        <v>5593</v>
      </c>
      <c r="B5593" s="11">
        <v>9182</v>
      </c>
      <c r="C5593" s="11">
        <v>2212</v>
      </c>
      <c r="D5593" s="11">
        <v>2594</v>
      </c>
      <c r="E5593" s="11">
        <v>5213</v>
      </c>
      <c r="F5593" s="11">
        <v>8440</v>
      </c>
      <c r="G5593" s="11">
        <v>10018</v>
      </c>
      <c r="H5593" s="11">
        <v>7879</v>
      </c>
      <c r="I5593" s="13">
        <v>18.455883413741827</v>
      </c>
      <c r="J5593" s="13">
        <v>8.3355262988331553</v>
      </c>
      <c r="K5593" s="13">
        <v>19.068000299081312</v>
      </c>
      <c r="L5593" s="13">
        <v>15.636298321196826</v>
      </c>
      <c r="M5593" s="13">
        <v>12.692673500475086</v>
      </c>
      <c r="N5593" s="13">
        <v>17.623072729163965</v>
      </c>
      <c r="O5593" s="13">
        <v>21.322590574491173</v>
      </c>
      <c r="P5593" s="17">
        <v>16.162006448140477</v>
      </c>
      <c r="Q5593" s="17"/>
      <c r="R5593" s="18">
        <f t="shared" si="175"/>
        <v>11.346984738910379</v>
      </c>
      <c r="S5593">
        <f t="shared" si="176"/>
        <v>20.977028157370576</v>
      </c>
      <c r="T5593" s="3">
        <v>3989.5691604785052</v>
      </c>
      <c r="U5593">
        <v>2086.6615942815993</v>
      </c>
      <c r="V5593">
        <v>0.12104806046409067</v>
      </c>
      <c r="Y5593">
        <v>1220.8824931915356</v>
      </c>
      <c r="Z5593">
        <v>5323.3666065018333</v>
      </c>
    </row>
    <row r="5594" spans="1:26" ht="92.25" x14ac:dyDescent="1.35">
      <c r="A5594" t="s">
        <v>5594</v>
      </c>
      <c r="B5594" s="11">
        <v>93</v>
      </c>
      <c r="C5594" s="11">
        <v>12386</v>
      </c>
      <c r="D5594" s="11">
        <v>2374</v>
      </c>
      <c r="E5594" s="11">
        <v>714</v>
      </c>
      <c r="F5594" s="11">
        <v>10077</v>
      </c>
      <c r="G5594" s="11">
        <v>15955</v>
      </c>
      <c r="H5594" s="11">
        <v>6288</v>
      </c>
      <c r="I5594" s="13">
        <v>9.1271379554891823</v>
      </c>
      <c r="J5594" s="13">
        <v>15.803451221449457</v>
      </c>
      <c r="K5594" s="13">
        <v>24.166360885981632</v>
      </c>
      <c r="L5594" s="13">
        <v>15.941711955942003</v>
      </c>
      <c r="M5594" s="13">
        <v>8.4608652220989686</v>
      </c>
      <c r="N5594" s="13">
        <v>23.438009994901726</v>
      </c>
      <c r="O5594" s="13">
        <v>25.338589714189748</v>
      </c>
      <c r="P5594" s="17">
        <v>17.468018135721817</v>
      </c>
      <c r="Q5594" s="17"/>
      <c r="R5594" s="18">
        <f t="shared" si="175"/>
        <v>12.652996426491718</v>
      </c>
      <c r="S5594">
        <f t="shared" si="176"/>
        <v>22.283039844951915</v>
      </c>
      <c r="T5594" s="3">
        <v>5473.8207413150367</v>
      </c>
      <c r="U5594">
        <v>2194.6253151859173</v>
      </c>
      <c r="V5594">
        <v>-0.93912376541993581</v>
      </c>
      <c r="Y5594">
        <v>626.24340359762527</v>
      </c>
      <c r="Z5594">
        <v>6254.9871919770067</v>
      </c>
    </row>
    <row r="5595" spans="1:26" ht="92.25" x14ac:dyDescent="1.35">
      <c r="A5595" t="s">
        <v>5595</v>
      </c>
      <c r="B5595" s="11">
        <v>18347</v>
      </c>
      <c r="C5595" s="11">
        <v>5881</v>
      </c>
      <c r="D5595" s="11">
        <v>15339</v>
      </c>
      <c r="E5595" s="11">
        <v>5921</v>
      </c>
      <c r="F5595" s="11">
        <v>10564</v>
      </c>
      <c r="G5595" s="11">
        <v>16097</v>
      </c>
      <c r="H5595" s="11">
        <v>2774</v>
      </c>
      <c r="I5595" s="13">
        <v>18.37436982556104</v>
      </c>
      <c r="J5595" s="13">
        <v>19.454012692836841</v>
      </c>
      <c r="K5595" s="13">
        <v>13.145676128568484</v>
      </c>
      <c r="L5595" s="13">
        <v>21.650303982629723</v>
      </c>
      <c r="M5595" s="13">
        <v>13.037689242443276</v>
      </c>
      <c r="N5595" s="13">
        <v>12.859443710506977</v>
      </c>
      <c r="O5595" s="13">
        <v>21.488659948224562</v>
      </c>
      <c r="P5595" s="17">
        <v>17.144307932967273</v>
      </c>
      <c r="Q5595" s="17"/>
      <c r="R5595" s="18">
        <f t="shared" si="175"/>
        <v>12.329286223737174</v>
      </c>
      <c r="S5595">
        <f t="shared" si="176"/>
        <v>21.959329642197371</v>
      </c>
      <c r="T5595" s="3">
        <v>6884.3406254818283</v>
      </c>
      <c r="U5595">
        <v>3431.5037914307068</v>
      </c>
      <c r="V5595">
        <v>1.0568123798293527</v>
      </c>
      <c r="Y5595">
        <v>1831.3247485346774</v>
      </c>
      <c r="Z5595">
        <v>8910.5097207958024</v>
      </c>
    </row>
    <row r="5596" spans="1:26" ht="92.25" x14ac:dyDescent="1.35">
      <c r="A5596" t="s">
        <v>5596</v>
      </c>
      <c r="B5596" s="11">
        <v>13551</v>
      </c>
      <c r="C5596" s="11">
        <v>7927</v>
      </c>
      <c r="D5596" s="11">
        <v>19691</v>
      </c>
      <c r="E5596" s="11">
        <v>16835</v>
      </c>
      <c r="F5596" s="11">
        <v>77</v>
      </c>
      <c r="G5596" s="11">
        <v>16814</v>
      </c>
      <c r="H5596" s="11">
        <v>18210</v>
      </c>
      <c r="I5596" s="13">
        <v>11.609700405840682</v>
      </c>
      <c r="J5596" s="13">
        <v>15.894711070297372</v>
      </c>
      <c r="K5596" s="13">
        <v>14.408194691229287</v>
      </c>
      <c r="L5596" s="13">
        <v>18.924784137161883</v>
      </c>
      <c r="M5596" s="13">
        <v>14.46211881137731</v>
      </c>
      <c r="N5596" s="13">
        <v>9.8727034866117052</v>
      </c>
      <c r="O5596" s="13">
        <v>16.318035164202044</v>
      </c>
      <c r="P5596" s="17">
        <v>14.498606823817184</v>
      </c>
      <c r="Q5596" s="17"/>
      <c r="R5596" s="18">
        <f t="shared" si="175"/>
        <v>9.6835851145870855</v>
      </c>
      <c r="S5596">
        <f t="shared" si="176"/>
        <v>19.313628533047282</v>
      </c>
      <c r="T5596" s="3">
        <v>8363.7251389593366</v>
      </c>
      <c r="U5596">
        <v>4263.058687425565</v>
      </c>
      <c r="V5596">
        <v>0.28657495931838639</v>
      </c>
      <c r="Y5596">
        <v>2368.4416473759129</v>
      </c>
      <c r="Z5596">
        <v>10968.881476963747</v>
      </c>
    </row>
    <row r="5597" spans="1:26" ht="92.25" x14ac:dyDescent="1.35">
      <c r="A5597" t="s">
        <v>5597</v>
      </c>
      <c r="B5597" s="11">
        <v>11463</v>
      </c>
      <c r="C5597" s="11">
        <v>18593</v>
      </c>
      <c r="D5597" s="11">
        <v>13148</v>
      </c>
      <c r="E5597" s="11">
        <v>7126</v>
      </c>
      <c r="F5597" s="11">
        <v>12196</v>
      </c>
      <c r="G5597" s="11">
        <v>8013</v>
      </c>
      <c r="H5597" s="11">
        <v>15952</v>
      </c>
      <c r="I5597" s="13">
        <v>29.821204975708454</v>
      </c>
      <c r="J5597" s="13">
        <v>-0.21415911227344964</v>
      </c>
      <c r="K5597" s="13">
        <v>21.093571237443903</v>
      </c>
      <c r="L5597" s="13">
        <v>10.833277691157061</v>
      </c>
      <c r="M5597" s="13">
        <v>18.605925349728814</v>
      </c>
      <c r="N5597" s="13">
        <v>12.069133022290039</v>
      </c>
      <c r="O5597" s="13">
        <v>20.724938076340575</v>
      </c>
      <c r="P5597" s="17">
        <v>16.133413034342198</v>
      </c>
      <c r="Q5597" s="17"/>
      <c r="R5597" s="18">
        <f t="shared" si="175"/>
        <v>11.318391325112099</v>
      </c>
      <c r="S5597">
        <f t="shared" si="176"/>
        <v>20.948434743572296</v>
      </c>
      <c r="T5597" s="3">
        <v>6965.9075552426402</v>
      </c>
      <c r="U5597">
        <v>3959.89145927243</v>
      </c>
      <c r="V5597">
        <v>-2.187753125326708</v>
      </c>
      <c r="Y5597">
        <v>2614.0013562188947</v>
      </c>
      <c r="Z5597">
        <v>9777.0618097801362</v>
      </c>
    </row>
    <row r="5598" spans="1:26" ht="92.25" x14ac:dyDescent="1.35">
      <c r="A5598" t="s">
        <v>5598</v>
      </c>
      <c r="B5598" s="11">
        <v>19292</v>
      </c>
      <c r="C5598" s="11">
        <v>10783</v>
      </c>
      <c r="D5598" s="11">
        <v>10699</v>
      </c>
      <c r="E5598" s="11">
        <v>8204</v>
      </c>
      <c r="F5598" s="11">
        <v>7674</v>
      </c>
      <c r="G5598" s="11">
        <v>11877</v>
      </c>
      <c r="H5598" s="11">
        <v>8232</v>
      </c>
      <c r="I5598" s="13">
        <v>9.5904365123400677</v>
      </c>
      <c r="J5598" s="13">
        <v>14.573931034091984</v>
      </c>
      <c r="K5598" s="13">
        <v>14.138585662106021</v>
      </c>
      <c r="L5598" s="13">
        <v>8.9219298215971854</v>
      </c>
      <c r="M5598" s="13">
        <v>17.693073982052784</v>
      </c>
      <c r="N5598" s="13">
        <v>28.207547458595482</v>
      </c>
      <c r="O5598" s="13">
        <v>18.625243701942569</v>
      </c>
      <c r="P5598" s="17">
        <v>15.964392596103727</v>
      </c>
      <c r="Q5598" s="17"/>
      <c r="R5598" s="18">
        <f t="shared" si="175"/>
        <v>11.149370886873628</v>
      </c>
      <c r="S5598">
        <f t="shared" si="176"/>
        <v>20.779414305333823</v>
      </c>
      <c r="T5598" s="3">
        <v>6289.1597945452804</v>
      </c>
      <c r="U5598">
        <v>3515.381707065088</v>
      </c>
      <c r="V5598">
        <v>-1.6536023395019583</v>
      </c>
      <c r="Y5598">
        <v>2268.2395975263248</v>
      </c>
      <c r="Z5598">
        <v>8735.3986077732607</v>
      </c>
    </row>
    <row r="5599" spans="1:26" ht="92.25" x14ac:dyDescent="1.35">
      <c r="A5599" t="s">
        <v>5599</v>
      </c>
      <c r="B5599" s="11">
        <v>16168</v>
      </c>
      <c r="C5599" s="11">
        <v>13435</v>
      </c>
      <c r="D5599" s="11">
        <v>17118</v>
      </c>
      <c r="E5599" s="11">
        <v>7296</v>
      </c>
      <c r="F5599" s="11">
        <v>8574</v>
      </c>
      <c r="G5599" s="11">
        <v>5949</v>
      </c>
      <c r="H5599" s="11">
        <v>9111</v>
      </c>
      <c r="I5599" s="13">
        <v>16.939723886409944</v>
      </c>
      <c r="J5599" s="13">
        <v>16.006824213311969</v>
      </c>
      <c r="K5599" s="13">
        <v>25.206619736377604</v>
      </c>
      <c r="L5599" s="13">
        <v>20.839596436380148</v>
      </c>
      <c r="M5599" s="13">
        <v>18.484724540493144</v>
      </c>
      <c r="N5599" s="13">
        <v>9.7646196480394014</v>
      </c>
      <c r="O5599" s="13">
        <v>15.894149103942713</v>
      </c>
      <c r="P5599" s="17">
        <v>17.590893937850701</v>
      </c>
      <c r="Q5599" s="17"/>
      <c r="R5599" s="18">
        <f t="shared" si="175"/>
        <v>12.775872228620603</v>
      </c>
      <c r="S5599">
        <f t="shared" si="176"/>
        <v>22.4059156470808</v>
      </c>
      <c r="T5599" s="3">
        <v>6482.4874247312182</v>
      </c>
      <c r="U5599">
        <v>3556.8711186899045</v>
      </c>
      <c r="V5599">
        <v>1.4405077308765613</v>
      </c>
      <c r="Y5599">
        <v>2233.5893121710774</v>
      </c>
      <c r="Z5599">
        <v>8899.5476161759907</v>
      </c>
    </row>
    <row r="5600" spans="1:26" ht="92.25" x14ac:dyDescent="1.35">
      <c r="A5600" t="s">
        <v>5600</v>
      </c>
      <c r="B5600" s="11">
        <v>14134</v>
      </c>
      <c r="C5600" s="11">
        <v>8448</v>
      </c>
      <c r="D5600" s="11">
        <v>9347</v>
      </c>
      <c r="E5600" s="11">
        <v>8421</v>
      </c>
      <c r="F5600" s="11">
        <v>9743</v>
      </c>
      <c r="G5600" s="11">
        <v>8938</v>
      </c>
      <c r="H5600" s="11">
        <v>18268</v>
      </c>
      <c r="I5600" s="13">
        <v>26.211275113918596</v>
      </c>
      <c r="J5600" s="13">
        <v>17.995729425992327</v>
      </c>
      <c r="K5600" s="13">
        <v>13.610836548615097</v>
      </c>
      <c r="L5600" s="13">
        <v>22.717948707910661</v>
      </c>
      <c r="M5600" s="13">
        <v>28.090047534429893</v>
      </c>
      <c r="N5600" s="13">
        <v>15.030152797578747</v>
      </c>
      <c r="O5600" s="13">
        <v>20.406368456779937</v>
      </c>
      <c r="P5600" s="17">
        <v>20.580336940746466</v>
      </c>
      <c r="Q5600" s="17"/>
      <c r="R5600" s="18">
        <f t="shared" si="175"/>
        <v>15.765315231516368</v>
      </c>
      <c r="S5600">
        <f t="shared" si="176"/>
        <v>25.395358649976565</v>
      </c>
      <c r="T5600" s="3">
        <v>6249.6807838017749</v>
      </c>
      <c r="U5600">
        <v>3542.1121521161804</v>
      </c>
      <c r="V5600">
        <v>0.70680016506230459</v>
      </c>
      <c r="Y5600">
        <v>2330.2539487304707</v>
      </c>
      <c r="Z5600">
        <v>8756.8165918335872</v>
      </c>
    </row>
    <row r="5601" spans="1:26" ht="92.25" x14ac:dyDescent="1.35">
      <c r="A5601" t="s">
        <v>5601</v>
      </c>
      <c r="B5601" s="11">
        <v>19516</v>
      </c>
      <c r="C5601" s="11">
        <v>603</v>
      </c>
      <c r="D5601" s="11">
        <v>8025</v>
      </c>
      <c r="E5601" s="11">
        <v>11164</v>
      </c>
      <c r="F5601" s="11">
        <v>3797</v>
      </c>
      <c r="G5601" s="11">
        <v>2551</v>
      </c>
      <c r="H5601" s="11">
        <v>19145</v>
      </c>
      <c r="I5601" s="13">
        <v>11.09417410757727</v>
      </c>
      <c r="J5601" s="13">
        <v>12.600477473879106</v>
      </c>
      <c r="K5601" s="13">
        <v>9.9583702532166463</v>
      </c>
      <c r="L5601" s="13">
        <v>13.581521911606487</v>
      </c>
      <c r="M5601" s="13">
        <v>16.558572727533857</v>
      </c>
      <c r="N5601" s="13">
        <v>4.5608543083470394</v>
      </c>
      <c r="O5601" s="13">
        <v>19.505999365570901</v>
      </c>
      <c r="P5601" s="17">
        <v>12.55142430681876</v>
      </c>
      <c r="Q5601" s="17"/>
      <c r="R5601" s="18">
        <f t="shared" si="175"/>
        <v>7.7364025975886612</v>
      </c>
      <c r="S5601">
        <f t="shared" si="176"/>
        <v>17.366446016048858</v>
      </c>
      <c r="T5601" s="3">
        <v>7101.0831263491573</v>
      </c>
      <c r="U5601">
        <v>2967.1706371390005</v>
      </c>
      <c r="V5601">
        <v>-1.0172584552492481</v>
      </c>
      <c r="Y5601">
        <v>995.2369634980414</v>
      </c>
      <c r="Z5601">
        <v>8297.2988005835177</v>
      </c>
    </row>
    <row r="5602" spans="1:26" ht="92.25" x14ac:dyDescent="1.35">
      <c r="A5602" t="s">
        <v>5602</v>
      </c>
      <c r="B5602" s="11">
        <v>9791</v>
      </c>
      <c r="C5602" s="11">
        <v>2611</v>
      </c>
      <c r="D5602" s="11">
        <v>5898</v>
      </c>
      <c r="E5602" s="11">
        <v>15032</v>
      </c>
      <c r="F5602" s="11">
        <v>1181</v>
      </c>
      <c r="G5602" s="11">
        <v>2190</v>
      </c>
      <c r="H5602" s="11">
        <v>4506</v>
      </c>
      <c r="I5602" s="13">
        <v>2.5055953319195599</v>
      </c>
      <c r="J5602" s="13">
        <v>14.629579813409459</v>
      </c>
      <c r="K5602" s="13">
        <v>11.62204420020449</v>
      </c>
      <c r="L5602" s="13">
        <v>14.428207094939028</v>
      </c>
      <c r="M5602" s="13">
        <v>24.634872632992796</v>
      </c>
      <c r="N5602" s="13">
        <v>10.316064046995086</v>
      </c>
      <c r="O5602" s="13">
        <v>19.548241330713463</v>
      </c>
      <c r="P5602" s="17">
        <v>13.954943493024839</v>
      </c>
      <c r="Q5602" s="17"/>
      <c r="R5602" s="18">
        <f t="shared" si="175"/>
        <v>9.1399217837947404</v>
      </c>
      <c r="S5602">
        <f t="shared" si="176"/>
        <v>18.769965202254937</v>
      </c>
      <c r="T5602" s="3">
        <v>4531.7062147806919</v>
      </c>
      <c r="U5602">
        <v>1889.1829971206612</v>
      </c>
      <c r="V5602">
        <v>1.3236672202765476</v>
      </c>
      <c r="Y5602">
        <v>633.95224678679506</v>
      </c>
      <c r="Z5602">
        <v>5293.9172717063066</v>
      </c>
    </row>
    <row r="5603" spans="1:26" ht="92.25" x14ac:dyDescent="1.35">
      <c r="A5603" t="s">
        <v>5603</v>
      </c>
      <c r="B5603" s="11">
        <v>14434</v>
      </c>
      <c r="C5603" s="11">
        <v>10342</v>
      </c>
      <c r="D5603" s="11">
        <v>1944</v>
      </c>
      <c r="E5603" s="11">
        <v>1647</v>
      </c>
      <c r="F5603" s="11">
        <v>9007</v>
      </c>
      <c r="G5603" s="11">
        <v>16307</v>
      </c>
      <c r="H5603" s="11">
        <v>14499</v>
      </c>
      <c r="I5603" s="13">
        <v>15.499340537720096</v>
      </c>
      <c r="J5603" s="13">
        <v>17.337064597979424</v>
      </c>
      <c r="K5603" s="13">
        <v>20.640225216772926</v>
      </c>
      <c r="L5603" s="13">
        <v>21.49764956970353</v>
      </c>
      <c r="M5603" s="13">
        <v>19.01196970304472</v>
      </c>
      <c r="N5603" s="13">
        <v>21.024428871602201</v>
      </c>
      <c r="O5603" s="13">
        <v>19.196732280725882</v>
      </c>
      <c r="P5603" s="17">
        <v>19.17248725393554</v>
      </c>
      <c r="Q5603" s="17"/>
      <c r="R5603" s="18">
        <f t="shared" si="175"/>
        <v>14.357465544705441</v>
      </c>
      <c r="S5603">
        <f t="shared" si="176"/>
        <v>23.987508963165638</v>
      </c>
      <c r="T5603" s="3">
        <v>6470.8402356509232</v>
      </c>
      <c r="U5603">
        <v>3123.2513424369249</v>
      </c>
      <c r="V5603">
        <v>-0.15348291526606772</v>
      </c>
      <c r="Y5603">
        <v>1562.8604041045951</v>
      </c>
      <c r="Z5603">
        <v>8216.8418739591016</v>
      </c>
    </row>
    <row r="5604" spans="1:26" ht="92.25" x14ac:dyDescent="1.35">
      <c r="A5604" t="s">
        <v>5604</v>
      </c>
      <c r="B5604" s="11">
        <v>13337</v>
      </c>
      <c r="C5604" s="11">
        <v>18219</v>
      </c>
      <c r="D5604" s="11">
        <v>6654</v>
      </c>
      <c r="E5604" s="11">
        <v>803</v>
      </c>
      <c r="F5604" s="11">
        <v>8306</v>
      </c>
      <c r="G5604" s="11">
        <v>1208</v>
      </c>
      <c r="H5604" s="11">
        <v>17397</v>
      </c>
      <c r="I5604" s="13">
        <v>14.383954984498976</v>
      </c>
      <c r="J5604" s="13">
        <v>18.324258733543221</v>
      </c>
      <c r="K5604" s="13">
        <v>14.358147026813779</v>
      </c>
      <c r="L5604" s="13">
        <v>28.188071665258924</v>
      </c>
      <c r="M5604" s="13">
        <v>24.545628392112416</v>
      </c>
      <c r="N5604" s="13">
        <v>-5.844176753980074</v>
      </c>
      <c r="O5604" s="13">
        <v>19.481600198485214</v>
      </c>
      <c r="P5604" s="17">
        <v>16.20535489239035</v>
      </c>
      <c r="Q5604" s="17"/>
      <c r="R5604" s="18">
        <f t="shared" si="175"/>
        <v>11.390333183160251</v>
      </c>
      <c r="S5604">
        <f t="shared" si="176"/>
        <v>21.020376601620448</v>
      </c>
      <c r="T5604" s="3">
        <v>6877.1634651819695</v>
      </c>
      <c r="U5604">
        <v>3019.8825580115949</v>
      </c>
      <c r="V5604">
        <v>-0.90507001004880294</v>
      </c>
      <c r="Y5604">
        <v>1192.6290180943538</v>
      </c>
      <c r="Z5604">
        <v>8264.4336981674078</v>
      </c>
    </row>
    <row r="5605" spans="1:26" ht="92.25" x14ac:dyDescent="1.35">
      <c r="A5605" t="s">
        <v>5605</v>
      </c>
      <c r="B5605" s="11">
        <v>15023</v>
      </c>
      <c r="C5605" s="11">
        <v>9246</v>
      </c>
      <c r="D5605" s="11">
        <v>5008</v>
      </c>
      <c r="E5605" s="11">
        <v>11805</v>
      </c>
      <c r="F5605" s="11">
        <v>3946</v>
      </c>
      <c r="G5605" s="11">
        <v>11953</v>
      </c>
      <c r="H5605" s="11">
        <v>15800</v>
      </c>
      <c r="I5605" s="13">
        <v>22.799093876334251</v>
      </c>
      <c r="J5605" s="13">
        <v>17.987726931161269</v>
      </c>
      <c r="K5605" s="13">
        <v>12.916276507339786</v>
      </c>
      <c r="L5605" s="13">
        <v>15.727174321281902</v>
      </c>
      <c r="M5605" s="13">
        <v>23.375556050064219</v>
      </c>
      <c r="N5605" s="13">
        <v>17.53802434570343</v>
      </c>
      <c r="O5605" s="13">
        <v>10.414734502558758</v>
      </c>
      <c r="P5605" s="17">
        <v>17.25122664777766</v>
      </c>
      <c r="Q5605" s="17"/>
      <c r="R5605" s="18">
        <f t="shared" si="175"/>
        <v>12.436204938547561</v>
      </c>
      <c r="S5605">
        <f t="shared" si="176"/>
        <v>22.066248357007758</v>
      </c>
      <c r="T5605" s="3">
        <v>6218.0190291029621</v>
      </c>
      <c r="U5605">
        <v>3333.1550159614089</v>
      </c>
      <c r="V5605">
        <v>-0.50024709707940929</v>
      </c>
      <c r="Y5605">
        <v>2020.4294088960769</v>
      </c>
      <c r="Z5605">
        <v>8414.4341891256445</v>
      </c>
    </row>
    <row r="5606" spans="1:26" ht="92.25" x14ac:dyDescent="1.35">
      <c r="A5606" t="s">
        <v>5606</v>
      </c>
      <c r="B5606" s="11">
        <v>14188</v>
      </c>
      <c r="C5606" s="11">
        <v>12975</v>
      </c>
      <c r="D5606" s="11">
        <v>15690</v>
      </c>
      <c r="E5606" s="11">
        <v>9196</v>
      </c>
      <c r="F5606" s="11">
        <v>7608</v>
      </c>
      <c r="G5606" s="11">
        <v>2161</v>
      </c>
      <c r="H5606" s="11">
        <v>7448</v>
      </c>
      <c r="I5606" s="13">
        <v>12.972788661181314</v>
      </c>
      <c r="J5606" s="13">
        <v>14.24855378675867</v>
      </c>
      <c r="K5606" s="13">
        <v>19.090421909609528</v>
      </c>
      <c r="L5606" s="13">
        <v>14.010096965793842</v>
      </c>
      <c r="M5606" s="13">
        <v>20.814601403110057</v>
      </c>
      <c r="N5606" s="13">
        <v>16.434137769108851</v>
      </c>
      <c r="O5606" s="13">
        <v>15.056083297998201</v>
      </c>
      <c r="P5606" s="17">
        <v>16.089526256222921</v>
      </c>
      <c r="Q5606" s="17"/>
      <c r="R5606" s="18">
        <f t="shared" si="175"/>
        <v>11.274504546992823</v>
      </c>
      <c r="S5606">
        <f t="shared" si="176"/>
        <v>20.90454796545302</v>
      </c>
      <c r="T5606" s="3">
        <v>6031.6422616502696</v>
      </c>
      <c r="U5606">
        <v>3173.1815251443008</v>
      </c>
      <c r="V5606">
        <v>-0.71576550908503123</v>
      </c>
      <c r="Y5606">
        <v>1866.5968303021054</v>
      </c>
      <c r="Z5606">
        <v>8068.9499065985347</v>
      </c>
    </row>
    <row r="5607" spans="1:26" ht="92.25" x14ac:dyDescent="1.35">
      <c r="A5607" t="s">
        <v>5607</v>
      </c>
      <c r="B5607" s="11">
        <v>17018</v>
      </c>
      <c r="C5607" s="11">
        <v>15586</v>
      </c>
      <c r="D5607" s="11">
        <v>7385</v>
      </c>
      <c r="E5607" s="11">
        <v>620</v>
      </c>
      <c r="F5607" s="11">
        <v>5094</v>
      </c>
      <c r="G5607" s="11">
        <v>3930</v>
      </c>
      <c r="H5607" s="11">
        <v>10944</v>
      </c>
      <c r="I5607" s="13">
        <v>18.310296972088825</v>
      </c>
      <c r="J5607" s="13">
        <v>14.945381644194104</v>
      </c>
      <c r="K5607" s="13">
        <v>25.368571214458278</v>
      </c>
      <c r="L5607" s="13">
        <v>13.467351131608973</v>
      </c>
      <c r="M5607" s="13">
        <v>7.1027650439728802</v>
      </c>
      <c r="N5607" s="13">
        <v>17.547641319784169</v>
      </c>
      <c r="O5607" s="13">
        <v>19.75451546682423</v>
      </c>
      <c r="P5607" s="17">
        <v>16.64236039899021</v>
      </c>
      <c r="Q5607" s="17"/>
      <c r="R5607" s="18">
        <f t="shared" si="175"/>
        <v>11.827338689760111</v>
      </c>
      <c r="S5607">
        <f t="shared" si="176"/>
        <v>21.457382108220308</v>
      </c>
      <c r="T5607" s="3">
        <v>6103.0658886331648</v>
      </c>
      <c r="U5607">
        <v>2774.8181039553488</v>
      </c>
      <c r="V5607">
        <v>1.306771082454361</v>
      </c>
      <c r="Y5607">
        <v>1208.1788618955006</v>
      </c>
      <c r="Z5607">
        <v>7483.9770354507991</v>
      </c>
    </row>
    <row r="5608" spans="1:26" ht="92.25" x14ac:dyDescent="1.35">
      <c r="A5608" t="s">
        <v>5608</v>
      </c>
      <c r="B5608" s="11">
        <v>16839</v>
      </c>
      <c r="C5608" s="11">
        <v>9615</v>
      </c>
      <c r="D5608" s="11">
        <v>7483</v>
      </c>
      <c r="E5608" s="11">
        <v>18924</v>
      </c>
      <c r="F5608" s="11">
        <v>15934</v>
      </c>
      <c r="G5608" s="11">
        <v>1126</v>
      </c>
      <c r="H5608" s="11">
        <v>16946</v>
      </c>
      <c r="I5608" s="13">
        <v>7.214116784031134</v>
      </c>
      <c r="J5608" s="13">
        <v>14.458393375649569</v>
      </c>
      <c r="K5608" s="13">
        <v>14.7860465700237</v>
      </c>
      <c r="L5608" s="13">
        <v>8.0501244741757247</v>
      </c>
      <c r="M5608" s="13">
        <v>16.562474012002351</v>
      </c>
      <c r="N5608" s="13">
        <v>32.478589735587668</v>
      </c>
      <c r="O5608" s="13">
        <v>21.855784640795278</v>
      </c>
      <c r="P5608" s="17">
        <v>16.48650422746649</v>
      </c>
      <c r="Q5608" s="17"/>
      <c r="R5608" s="18">
        <f t="shared" si="175"/>
        <v>11.671482518236392</v>
      </c>
      <c r="S5608">
        <f t="shared" si="176"/>
        <v>21.301525936696589</v>
      </c>
      <c r="T5608" s="3">
        <v>7794.7275465518578</v>
      </c>
      <c r="U5608">
        <v>3979.2030032462949</v>
      </c>
      <c r="V5608">
        <v>1.4857960195513442</v>
      </c>
      <c r="Y5608">
        <v>2218.0005581769219</v>
      </c>
      <c r="Z5608">
        <v>10233.338716514741</v>
      </c>
    </row>
    <row r="5609" spans="1:26" ht="92.25" x14ac:dyDescent="1.35">
      <c r="A5609" t="s">
        <v>5609</v>
      </c>
      <c r="B5609" s="11">
        <v>18273</v>
      </c>
      <c r="C5609" s="11">
        <v>14218</v>
      </c>
      <c r="D5609" s="11">
        <v>13074</v>
      </c>
      <c r="E5609" s="11">
        <v>13828</v>
      </c>
      <c r="F5609" s="11">
        <v>5560</v>
      </c>
      <c r="G5609" s="11">
        <v>6035</v>
      </c>
      <c r="H5609" s="11">
        <v>11648</v>
      </c>
      <c r="I5609" s="13">
        <v>16.591150398057579</v>
      </c>
      <c r="J5609" s="13">
        <v>20.276910095409274</v>
      </c>
      <c r="K5609" s="13">
        <v>7.7649327230380099</v>
      </c>
      <c r="L5609" s="13">
        <v>9.1664726941852752</v>
      </c>
      <c r="M5609" s="13">
        <v>18.517977166365512</v>
      </c>
      <c r="N5609" s="13">
        <v>22.716456388673933</v>
      </c>
      <c r="O5609" s="13">
        <v>17.713685072965134</v>
      </c>
      <c r="P5609" s="17">
        <v>16.106797791242105</v>
      </c>
      <c r="Q5609" s="17"/>
      <c r="R5609" s="18">
        <f t="shared" si="175"/>
        <v>11.291776082012007</v>
      </c>
      <c r="S5609">
        <f t="shared" si="176"/>
        <v>20.921819500472203</v>
      </c>
      <c r="T5609" s="3">
        <v>6851.1086354916415</v>
      </c>
      <c r="U5609">
        <v>3784.8971147685788</v>
      </c>
      <c r="V5609">
        <v>-1.2837631402362604</v>
      </c>
      <c r="Y5609">
        <v>2399.9250350745961</v>
      </c>
      <c r="Z5609">
        <v>9444.9374675188992</v>
      </c>
    </row>
    <row r="5610" spans="1:26" ht="92.25" x14ac:dyDescent="1.35">
      <c r="A5610" t="s">
        <v>5610</v>
      </c>
      <c r="B5610" s="11">
        <v>10354</v>
      </c>
      <c r="C5610" s="11">
        <v>14023</v>
      </c>
      <c r="D5610" s="11">
        <v>537</v>
      </c>
      <c r="E5610" s="11">
        <v>7457</v>
      </c>
      <c r="F5610" s="11">
        <v>6192</v>
      </c>
      <c r="G5610" s="11">
        <v>10205</v>
      </c>
      <c r="H5610" s="11">
        <v>3091</v>
      </c>
      <c r="I5610" s="13">
        <v>15.584655636987673</v>
      </c>
      <c r="J5610" s="13">
        <v>8.4605884563053735</v>
      </c>
      <c r="K5610" s="13">
        <v>18.819528624306034</v>
      </c>
      <c r="L5610" s="13">
        <v>8.9340099473184047</v>
      </c>
      <c r="M5610" s="13">
        <v>23.757788018496043</v>
      </c>
      <c r="N5610" s="13">
        <v>5.8438007927145499</v>
      </c>
      <c r="O5610" s="13">
        <v>19.937496056562633</v>
      </c>
      <c r="P5610" s="17">
        <v>14.476838218955816</v>
      </c>
      <c r="Q5610" s="17"/>
      <c r="R5610" s="18">
        <f t="shared" si="175"/>
        <v>9.6618165097257176</v>
      </c>
      <c r="S5610">
        <f t="shared" si="176"/>
        <v>19.291859928185914</v>
      </c>
      <c r="T5610" s="3">
        <v>4943.9334470358835</v>
      </c>
      <c r="U5610">
        <v>2375.6509934172273</v>
      </c>
      <c r="V5610">
        <v>-0.410447000831482</v>
      </c>
      <c r="Y5610">
        <v>1181.1986041262307</v>
      </c>
      <c r="Z5610">
        <v>6265.0579402795793</v>
      </c>
    </row>
    <row r="5611" spans="1:26" ht="92.25" x14ac:dyDescent="1.35">
      <c r="A5611" t="s">
        <v>5611</v>
      </c>
      <c r="B5611" s="11">
        <v>1133</v>
      </c>
      <c r="C5611" s="11">
        <v>13585</v>
      </c>
      <c r="D5611" s="11">
        <v>13401</v>
      </c>
      <c r="E5611" s="11">
        <v>11591</v>
      </c>
      <c r="F5611" s="11">
        <v>19615</v>
      </c>
      <c r="G5611" s="11">
        <v>19610</v>
      </c>
      <c r="H5611" s="11">
        <v>7173</v>
      </c>
      <c r="I5611" s="13">
        <v>24.792860970969475</v>
      </c>
      <c r="J5611" s="13">
        <v>9.0019337381158238</v>
      </c>
      <c r="K5611" s="13">
        <v>14.5226600234977</v>
      </c>
      <c r="L5611" s="13">
        <v>20.267176587689406</v>
      </c>
      <c r="M5611" s="13">
        <v>13.817405169187863</v>
      </c>
      <c r="N5611" s="13">
        <v>7.3861777430995321</v>
      </c>
      <c r="O5611" s="13">
        <v>16.961176946926656</v>
      </c>
      <c r="P5611" s="17">
        <v>15.249913025640922</v>
      </c>
      <c r="Q5611" s="17"/>
      <c r="R5611" s="18">
        <f t="shared" si="175"/>
        <v>10.434891316410823</v>
      </c>
      <c r="S5611">
        <f t="shared" si="176"/>
        <v>20.06493473487102</v>
      </c>
      <c r="T5611" s="3">
        <v>7785.0051015183835</v>
      </c>
      <c r="U5611">
        <v>3942.4507452079583</v>
      </c>
      <c r="V5611">
        <v>-0.25783720047911629</v>
      </c>
      <c r="Y5611">
        <v>2165.6429185659063</v>
      </c>
      <c r="Z5611">
        <v>10170.983461951346</v>
      </c>
    </row>
    <row r="5612" spans="1:26" ht="92.25" x14ac:dyDescent="1.35">
      <c r="A5612" t="s">
        <v>5612</v>
      </c>
      <c r="B5612" s="11">
        <v>16592</v>
      </c>
      <c r="C5612" s="11">
        <v>17535</v>
      </c>
      <c r="D5612" s="11">
        <v>12119</v>
      </c>
      <c r="E5612" s="11">
        <v>4504</v>
      </c>
      <c r="F5612" s="11">
        <v>14821</v>
      </c>
      <c r="G5612" s="11">
        <v>2621</v>
      </c>
      <c r="H5612" s="11">
        <v>4303</v>
      </c>
      <c r="I5612" s="13">
        <v>31.093280076310371</v>
      </c>
      <c r="J5612" s="13">
        <v>20.590540441240677</v>
      </c>
      <c r="K5612" s="13">
        <v>12.646376522168119</v>
      </c>
      <c r="L5612" s="13">
        <v>7.4158951869367691</v>
      </c>
      <c r="M5612" s="13">
        <v>4.4717512031977105</v>
      </c>
      <c r="N5612" s="13">
        <v>23.859282709901407</v>
      </c>
      <c r="O5612" s="13">
        <v>11.004408854465805</v>
      </c>
      <c r="P5612" s="17">
        <v>15.868790713460124</v>
      </c>
      <c r="Q5612" s="17"/>
      <c r="R5612" s="18">
        <f t="shared" si="175"/>
        <v>11.053769004230025</v>
      </c>
      <c r="S5612">
        <f t="shared" si="176"/>
        <v>20.683812422690224</v>
      </c>
      <c r="T5612" s="3">
        <v>6888.3126736502181</v>
      </c>
      <c r="U5612">
        <v>3320.2949307954286</v>
      </c>
      <c r="V5612">
        <v>-0.45183696784079075</v>
      </c>
      <c r="Y5612">
        <v>1655.7273248127217</v>
      </c>
      <c r="Z5612">
        <v>8738.9967643064374</v>
      </c>
    </row>
    <row r="5613" spans="1:26" ht="92.25" x14ac:dyDescent="1.35">
      <c r="A5613" t="s">
        <v>5613</v>
      </c>
      <c r="B5613" s="11">
        <v>2323</v>
      </c>
      <c r="C5613" s="11">
        <v>7272</v>
      </c>
      <c r="D5613" s="11">
        <v>19452</v>
      </c>
      <c r="E5613" s="11">
        <v>13006</v>
      </c>
      <c r="F5613" s="11">
        <v>2614</v>
      </c>
      <c r="G5613" s="11">
        <v>13694</v>
      </c>
      <c r="H5613" s="11">
        <v>16162</v>
      </c>
      <c r="I5613" s="13">
        <v>8.4425674564536344</v>
      </c>
      <c r="J5613" s="13">
        <v>24.908230371359618</v>
      </c>
      <c r="K5613" s="13">
        <v>13.958893306106887</v>
      </c>
      <c r="L5613" s="13">
        <v>10.313412167757392</v>
      </c>
      <c r="M5613" s="13">
        <v>27.604199471158765</v>
      </c>
      <c r="N5613" s="13">
        <v>10.185829863754506</v>
      </c>
      <c r="O5613" s="13">
        <v>4.4395686971745523</v>
      </c>
      <c r="P5613" s="17">
        <v>14.264671619109336</v>
      </c>
      <c r="Q5613" s="17"/>
      <c r="R5613" s="18">
        <f t="shared" si="175"/>
        <v>9.4496499098792377</v>
      </c>
      <c r="S5613">
        <f t="shared" si="176"/>
        <v>19.079693328339435</v>
      </c>
      <c r="T5613" s="3">
        <v>7135.4920205927856</v>
      </c>
      <c r="U5613">
        <v>3412.9734958540562</v>
      </c>
      <c r="V5613">
        <v>-0.21519554138649255</v>
      </c>
      <c r="Y5613">
        <v>1673.2761198596977</v>
      </c>
      <c r="Z5613">
        <v>9010.720710398713</v>
      </c>
    </row>
    <row r="5614" spans="1:26" ht="92.25" x14ac:dyDescent="1.35">
      <c r="A5614" t="s">
        <v>5614</v>
      </c>
      <c r="B5614" s="11">
        <v>10051</v>
      </c>
      <c r="C5614" s="11">
        <v>8344</v>
      </c>
      <c r="D5614" s="11">
        <v>7671</v>
      </c>
      <c r="E5614" s="11">
        <v>294</v>
      </c>
      <c r="F5614" s="11">
        <v>16263</v>
      </c>
      <c r="G5614" s="11">
        <v>15865</v>
      </c>
      <c r="H5614" s="11">
        <v>18687</v>
      </c>
      <c r="I5614" s="13">
        <v>30.421510552510902</v>
      </c>
      <c r="J5614" s="13">
        <v>13.07065342564545</v>
      </c>
      <c r="K5614" s="13">
        <v>13.832135198748936</v>
      </c>
      <c r="L5614" s="13">
        <v>11.595659176372553</v>
      </c>
      <c r="M5614" s="13">
        <v>14.522678070601422</v>
      </c>
      <c r="N5614" s="13">
        <v>18.157965417024677</v>
      </c>
      <c r="O5614" s="13">
        <v>4.7475096847700371</v>
      </c>
      <c r="P5614" s="17">
        <v>15.192587360810569</v>
      </c>
      <c r="Q5614" s="17"/>
      <c r="R5614" s="18">
        <f t="shared" si="175"/>
        <v>10.37756565158047</v>
      </c>
      <c r="S5614">
        <f t="shared" si="176"/>
        <v>20.007609070040665</v>
      </c>
      <c r="T5614" s="3">
        <v>7161.5677532698892</v>
      </c>
      <c r="U5614">
        <v>3533.9319756206833</v>
      </c>
      <c r="V5614">
        <v>4.8021320253610611E-2</v>
      </c>
      <c r="Y5614">
        <v>1848.6399261101901</v>
      </c>
      <c r="Z5614">
        <v>9212.8982588724175</v>
      </c>
    </row>
    <row r="5615" spans="1:26" ht="92.25" x14ac:dyDescent="1.35">
      <c r="A5615" t="s">
        <v>5615</v>
      </c>
      <c r="B5615" s="11">
        <v>16346</v>
      </c>
      <c r="C5615" s="11">
        <v>280</v>
      </c>
      <c r="D5615" s="11">
        <v>12989</v>
      </c>
      <c r="E5615" s="11">
        <v>14573</v>
      </c>
      <c r="F5615" s="11">
        <v>16052</v>
      </c>
      <c r="G5615" s="11">
        <v>11714</v>
      </c>
      <c r="H5615" s="11">
        <v>1155</v>
      </c>
      <c r="I5615" s="13">
        <v>20.134201708187753</v>
      </c>
      <c r="J5615" s="13">
        <v>24.237002455419496</v>
      </c>
      <c r="K5615" s="13">
        <v>8.6746288451847366</v>
      </c>
      <c r="L5615" s="13">
        <v>13.75162859267933</v>
      </c>
      <c r="M5615" s="13">
        <v>22.952397373964697</v>
      </c>
      <c r="N5615" s="13">
        <v>10.965083228129432</v>
      </c>
      <c r="O5615" s="13">
        <v>16.784260722156397</v>
      </c>
      <c r="P5615" s="17">
        <v>16.785600417960264</v>
      </c>
      <c r="Q5615" s="17"/>
      <c r="R5615" s="18">
        <f t="shared" si="175"/>
        <v>11.970578708730166</v>
      </c>
      <c r="S5615">
        <f t="shared" si="176"/>
        <v>21.600622127190363</v>
      </c>
      <c r="T5615" s="3">
        <v>7124.9449312609931</v>
      </c>
      <c r="U5615">
        <v>3348.7485715400503</v>
      </c>
      <c r="V5615">
        <v>0.34163349482696503</v>
      </c>
      <c r="Y5615">
        <v>1578.4679764535517</v>
      </c>
      <c r="Z5615">
        <v>8905.0669682111311</v>
      </c>
    </row>
    <row r="5616" spans="1:26" ht="92.25" x14ac:dyDescent="1.35">
      <c r="A5616" t="s">
        <v>5616</v>
      </c>
      <c r="B5616" s="11">
        <v>13252</v>
      </c>
      <c r="C5616" s="11">
        <v>1229</v>
      </c>
      <c r="D5616" s="11">
        <v>13002</v>
      </c>
      <c r="E5616" s="11">
        <v>178</v>
      </c>
      <c r="F5616" s="11">
        <v>2606</v>
      </c>
      <c r="G5616" s="11">
        <v>16449</v>
      </c>
      <c r="H5616" s="11">
        <v>10989</v>
      </c>
      <c r="I5616" s="13">
        <v>11.090163873885222</v>
      </c>
      <c r="J5616" s="13">
        <v>0.45637491305697964</v>
      </c>
      <c r="K5616" s="13">
        <v>17.618427913185453</v>
      </c>
      <c r="L5616" s="13">
        <v>14.804174054363479</v>
      </c>
      <c r="M5616" s="13">
        <v>5.2759776734202948</v>
      </c>
      <c r="N5616" s="13">
        <v>1.1697573396746943</v>
      </c>
      <c r="O5616" s="13">
        <v>9.9567119016550905</v>
      </c>
      <c r="P5616" s="17">
        <v>8.624512524177316</v>
      </c>
      <c r="Q5616" s="17"/>
      <c r="R5616" s="18">
        <f t="shared" si="175"/>
        <v>3.8094908149472175</v>
      </c>
      <c r="S5616">
        <f t="shared" si="176"/>
        <v>13.439534233407414</v>
      </c>
      <c r="T5616" s="3">
        <v>6229.4680960780115</v>
      </c>
      <c r="U5616">
        <v>2642.395553659595</v>
      </c>
      <c r="V5616">
        <v>1.1754514162021223</v>
      </c>
      <c r="Y5616">
        <v>936.52722801213213</v>
      </c>
      <c r="Z5616">
        <v>7342.3051129274518</v>
      </c>
    </row>
    <row r="5617" spans="1:26" ht="92.25" x14ac:dyDescent="1.35">
      <c r="A5617" t="s">
        <v>5617</v>
      </c>
      <c r="B5617" s="11">
        <v>13651</v>
      </c>
      <c r="C5617" s="11">
        <v>7635</v>
      </c>
      <c r="D5617" s="11">
        <v>6296</v>
      </c>
      <c r="E5617" s="11">
        <v>3138</v>
      </c>
      <c r="F5617" s="11">
        <v>1925</v>
      </c>
      <c r="G5617" s="11">
        <v>14538</v>
      </c>
      <c r="H5617" s="11">
        <v>6997</v>
      </c>
      <c r="I5617" s="13">
        <v>12.290710522669617</v>
      </c>
      <c r="J5617" s="13">
        <v>6.0759816331066325</v>
      </c>
      <c r="K5617" s="13">
        <v>-0.71101697733443636</v>
      </c>
      <c r="L5617" s="13">
        <v>14.673166657834994</v>
      </c>
      <c r="M5617" s="13">
        <v>20.729490078283824</v>
      </c>
      <c r="N5617" s="13">
        <v>10.089999515742706</v>
      </c>
      <c r="O5617" s="13">
        <v>7.1724006099102642</v>
      </c>
      <c r="P5617" s="17">
        <v>10.045818862887657</v>
      </c>
      <c r="Q5617" s="17"/>
      <c r="R5617" s="18">
        <f t="shared" si="175"/>
        <v>5.2307971536575586</v>
      </c>
      <c r="S5617">
        <f t="shared" si="176"/>
        <v>14.860840572117755</v>
      </c>
      <c r="T5617" s="3">
        <v>5164.8263507248312</v>
      </c>
      <c r="U5617">
        <v>2479.8948867229833</v>
      </c>
      <c r="V5617">
        <v>-0.6650839168287348</v>
      </c>
      <c r="Y5617">
        <v>1230.3117334373919</v>
      </c>
      <c r="Z5617">
        <v>6541.3158041911556</v>
      </c>
    </row>
    <row r="5618" spans="1:26" ht="92.25" x14ac:dyDescent="1.35">
      <c r="A5618" t="s">
        <v>5618</v>
      </c>
      <c r="B5618" s="11">
        <v>11827</v>
      </c>
      <c r="C5618" s="11">
        <v>3766</v>
      </c>
      <c r="D5618" s="11">
        <v>8198</v>
      </c>
      <c r="E5618" s="11">
        <v>7974</v>
      </c>
      <c r="F5618" s="11">
        <v>4314</v>
      </c>
      <c r="G5618" s="11">
        <v>1743</v>
      </c>
      <c r="H5618" s="11">
        <v>7298</v>
      </c>
      <c r="I5618" s="13">
        <v>22.880860013546755</v>
      </c>
      <c r="J5618" s="13">
        <v>21.59124614621566</v>
      </c>
      <c r="K5618" s="13">
        <v>24.606563231891929</v>
      </c>
      <c r="L5618" s="13">
        <v>20.13439033845529</v>
      </c>
      <c r="M5618" s="13">
        <v>9.9081798270632078</v>
      </c>
      <c r="N5618" s="13">
        <v>19.261264383287937</v>
      </c>
      <c r="O5618" s="13">
        <v>17.152102263594415</v>
      </c>
      <c r="P5618" s="17">
        <v>19.362086600579314</v>
      </c>
      <c r="Q5618" s="17"/>
      <c r="R5618" s="18">
        <f t="shared" si="175"/>
        <v>14.547064891349216</v>
      </c>
      <c r="S5618">
        <f t="shared" si="176"/>
        <v>24.177108309809412</v>
      </c>
      <c r="T5618" s="3">
        <v>4044.4679213960671</v>
      </c>
      <c r="U5618">
        <v>2067.2854770512404</v>
      </c>
      <c r="V5618">
        <v>0.38783127820352092</v>
      </c>
      <c r="Y5618">
        <v>1162.4173965566106</v>
      </c>
      <c r="Z5618">
        <v>5321.35404532758</v>
      </c>
    </row>
    <row r="5619" spans="1:26" ht="92.25" x14ac:dyDescent="1.35">
      <c r="A5619" t="s">
        <v>5619</v>
      </c>
      <c r="B5619" s="11">
        <v>2523</v>
      </c>
      <c r="C5619" s="11">
        <v>1860</v>
      </c>
      <c r="D5619" s="11">
        <v>18823</v>
      </c>
      <c r="E5619" s="11">
        <v>5047</v>
      </c>
      <c r="F5619" s="11">
        <v>16660</v>
      </c>
      <c r="G5619" s="11">
        <v>18774</v>
      </c>
      <c r="H5619" s="11">
        <v>10005</v>
      </c>
      <c r="I5619" s="13">
        <v>8.4950464015742995</v>
      </c>
      <c r="J5619" s="13">
        <v>13.017160140016411</v>
      </c>
      <c r="K5619" s="13">
        <v>11.090643289257702</v>
      </c>
      <c r="L5619" s="13">
        <v>10.693629655630948</v>
      </c>
      <c r="M5619" s="13">
        <v>7.7061582249098368</v>
      </c>
      <c r="N5619" s="13">
        <v>10.154733531911081</v>
      </c>
      <c r="O5619" s="13">
        <v>14.198140677266448</v>
      </c>
      <c r="P5619" s="17">
        <v>10.765073131509533</v>
      </c>
      <c r="Q5619" s="17"/>
      <c r="R5619" s="18">
        <f t="shared" si="175"/>
        <v>5.9500514222794347</v>
      </c>
      <c r="S5619">
        <f t="shared" si="176"/>
        <v>15.580094840739632</v>
      </c>
      <c r="T5619" s="3">
        <v>7489.5589575750782</v>
      </c>
      <c r="U5619">
        <v>3374.3000134807921</v>
      </c>
      <c r="V5619">
        <v>1.0278404261043761</v>
      </c>
      <c r="Y5619">
        <v>1430.8773985785624</v>
      </c>
      <c r="Z5619">
        <v>9132.4099208189746</v>
      </c>
    </row>
    <row r="5620" spans="1:26" ht="92.25" x14ac:dyDescent="1.35">
      <c r="A5620" t="s">
        <v>5620</v>
      </c>
      <c r="B5620" s="11">
        <v>2038</v>
      </c>
      <c r="C5620" s="11">
        <v>19948</v>
      </c>
      <c r="D5620" s="11">
        <v>16850</v>
      </c>
      <c r="E5620" s="11">
        <v>19884</v>
      </c>
      <c r="F5620" s="11">
        <v>9187</v>
      </c>
      <c r="G5620" s="11">
        <v>15769</v>
      </c>
      <c r="H5620" s="11">
        <v>13325</v>
      </c>
      <c r="I5620" s="13">
        <v>21.838797616166055</v>
      </c>
      <c r="J5620" s="13">
        <v>15.138689594012416</v>
      </c>
      <c r="K5620" s="13">
        <v>15.215403126837947</v>
      </c>
      <c r="L5620" s="13">
        <v>15.080331293941363</v>
      </c>
      <c r="M5620" s="13">
        <v>3.3028580284505349</v>
      </c>
      <c r="N5620" s="13">
        <v>8.4562477924567787</v>
      </c>
      <c r="O5620" s="13">
        <v>25.414723327418606</v>
      </c>
      <c r="P5620" s="17">
        <v>14.921007254183385</v>
      </c>
      <c r="Q5620" s="17"/>
      <c r="R5620" s="18">
        <f t="shared" si="175"/>
        <v>10.105985544953286</v>
      </c>
      <c r="S5620">
        <f t="shared" si="176"/>
        <v>19.736028963413482</v>
      </c>
      <c r="T5620" s="3">
        <v>8395.9897432467624</v>
      </c>
      <c r="U5620">
        <v>4441.295235731609</v>
      </c>
      <c r="V5620">
        <v>0.71172053139889613</v>
      </c>
      <c r="Y5620">
        <v>2630.0129520442288</v>
      </c>
      <c r="Z5620">
        <v>11263.630556270651</v>
      </c>
    </row>
    <row r="5621" spans="1:26" ht="92.25" x14ac:dyDescent="1.35">
      <c r="A5621" t="s">
        <v>5621</v>
      </c>
      <c r="B5621" s="11">
        <v>9096</v>
      </c>
      <c r="C5621" s="11">
        <v>8531</v>
      </c>
      <c r="D5621" s="11">
        <v>10345</v>
      </c>
      <c r="E5621" s="11">
        <v>12784</v>
      </c>
      <c r="F5621" s="11">
        <v>1245</v>
      </c>
      <c r="G5621" s="11">
        <v>12388</v>
      </c>
      <c r="H5621" s="11">
        <v>8085</v>
      </c>
      <c r="I5621" s="13">
        <v>7.2748044673561036</v>
      </c>
      <c r="J5621" s="13">
        <v>22.578696746661034</v>
      </c>
      <c r="K5621" s="13">
        <v>21.127549162087739</v>
      </c>
      <c r="L5621" s="13">
        <v>23.117545222108475</v>
      </c>
      <c r="M5621" s="13">
        <v>17.481132897596115</v>
      </c>
      <c r="N5621" s="13">
        <v>22.406254747702874</v>
      </c>
      <c r="O5621" s="13">
        <v>12.425109831494369</v>
      </c>
      <c r="P5621" s="17">
        <v>18.058727582143813</v>
      </c>
      <c r="Q5621" s="17"/>
      <c r="R5621" s="18">
        <f t="shared" si="175"/>
        <v>13.243705872913715</v>
      </c>
      <c r="S5621">
        <f t="shared" si="176"/>
        <v>22.873749291373912</v>
      </c>
      <c r="T5621" s="3">
        <v>5299.0167490099084</v>
      </c>
      <c r="U5621">
        <v>2862.4424831911479</v>
      </c>
      <c r="V5621">
        <v>1.9492017599986866</v>
      </c>
      <c r="Y5621">
        <v>1758.3304374856684</v>
      </c>
      <c r="Z5621">
        <v>7207.3228360460562</v>
      </c>
    </row>
    <row r="5622" spans="1:26" ht="92.25" x14ac:dyDescent="1.35">
      <c r="A5622" t="s">
        <v>5622</v>
      </c>
      <c r="B5622" s="11">
        <v>10745</v>
      </c>
      <c r="C5622" s="11">
        <v>18232</v>
      </c>
      <c r="D5622" s="11">
        <v>8342</v>
      </c>
      <c r="E5622" s="11">
        <v>4401</v>
      </c>
      <c r="F5622" s="11">
        <v>6467</v>
      </c>
      <c r="G5622" s="11">
        <v>10307</v>
      </c>
      <c r="H5622" s="11">
        <v>9380</v>
      </c>
      <c r="I5622" s="13">
        <v>24.559418406963005</v>
      </c>
      <c r="J5622" s="13">
        <v>25.453825442495869</v>
      </c>
      <c r="K5622" s="13">
        <v>10.801119098944085</v>
      </c>
      <c r="L5622" s="13">
        <v>16.602082892415275</v>
      </c>
      <c r="M5622" s="13">
        <v>15.272299892541158</v>
      </c>
      <c r="N5622" s="13">
        <v>11.981909818039965</v>
      </c>
      <c r="O5622" s="13">
        <v>16.909614736378153</v>
      </c>
      <c r="P5622" s="17">
        <v>17.368610041111072</v>
      </c>
      <c r="Q5622" s="17"/>
      <c r="R5622" s="18">
        <f t="shared" si="175"/>
        <v>12.553588331880974</v>
      </c>
      <c r="S5622">
        <f t="shared" si="176"/>
        <v>22.183631750341171</v>
      </c>
      <c r="T5622" s="3">
        <v>5826.1782105167867</v>
      </c>
      <c r="U5622">
        <v>3108.5345852630348</v>
      </c>
      <c r="V5622">
        <v>0.17690354070509784</v>
      </c>
      <c r="Y5622">
        <v>1871.3468831251621</v>
      </c>
      <c r="Z5622">
        <v>7862.4207531399816</v>
      </c>
    </row>
    <row r="5623" spans="1:26" ht="92.25" x14ac:dyDescent="1.35">
      <c r="A5623" t="s">
        <v>5623</v>
      </c>
      <c r="B5623" s="11">
        <v>16869</v>
      </c>
      <c r="C5623" s="11">
        <v>3239</v>
      </c>
      <c r="D5623" s="11">
        <v>11709</v>
      </c>
      <c r="E5623" s="11">
        <v>16421</v>
      </c>
      <c r="F5623" s="11">
        <v>15806</v>
      </c>
      <c r="G5623" s="11">
        <v>2719</v>
      </c>
      <c r="H5623" s="11">
        <v>10377</v>
      </c>
      <c r="I5623" s="13">
        <v>14.436224409784009</v>
      </c>
      <c r="J5623" s="13">
        <v>14.377068980198604</v>
      </c>
      <c r="K5623" s="13">
        <v>14.852442381096202</v>
      </c>
      <c r="L5623" s="13">
        <v>14.066544668859706</v>
      </c>
      <c r="M5623" s="13">
        <v>18.661403624904306</v>
      </c>
      <c r="N5623" s="13">
        <v>7.562818955692455</v>
      </c>
      <c r="O5623" s="13">
        <v>12.205724228225499</v>
      </c>
      <c r="P5623" s="17">
        <v>13.737461035537255</v>
      </c>
      <c r="Q5623" s="17"/>
      <c r="R5623" s="18">
        <f t="shared" si="175"/>
        <v>8.9224393263071562</v>
      </c>
      <c r="S5623">
        <f t="shared" si="176"/>
        <v>18.552482744767353</v>
      </c>
      <c r="T5623" s="3">
        <v>7010.2271772256008</v>
      </c>
      <c r="U5623">
        <v>3532.3859025163047</v>
      </c>
      <c r="V5623">
        <v>-0.53779785957885906</v>
      </c>
      <c r="Y5623">
        <v>1924.0390372954394</v>
      </c>
      <c r="Z5623">
        <v>9132.6734708478452</v>
      </c>
    </row>
    <row r="5624" spans="1:26" ht="92.25" x14ac:dyDescent="1.35">
      <c r="A5624" t="s">
        <v>5624</v>
      </c>
      <c r="B5624" s="11">
        <v>5659</v>
      </c>
      <c r="C5624" s="11">
        <v>16897</v>
      </c>
      <c r="D5624" s="11">
        <v>3408</v>
      </c>
      <c r="E5624" s="11">
        <v>3445</v>
      </c>
      <c r="F5624" s="11">
        <v>5648</v>
      </c>
      <c r="G5624" s="11">
        <v>1522</v>
      </c>
      <c r="H5624" s="11">
        <v>13317</v>
      </c>
      <c r="I5624" s="13">
        <v>12.255879140175452</v>
      </c>
      <c r="J5624" s="13">
        <v>19.758540103609608</v>
      </c>
      <c r="K5624" s="13">
        <v>6.9916987055651934</v>
      </c>
      <c r="L5624" s="13">
        <v>14.013483965196315</v>
      </c>
      <c r="M5624" s="13">
        <v>13.834205078554801</v>
      </c>
      <c r="N5624" s="13">
        <v>14.014351002480479</v>
      </c>
      <c r="O5624" s="13">
        <v>28.475505324553467</v>
      </c>
      <c r="P5624" s="17">
        <v>15.620523331447901</v>
      </c>
      <c r="Q5624" s="17"/>
      <c r="R5624" s="18">
        <f t="shared" si="175"/>
        <v>10.805501622217802</v>
      </c>
      <c r="S5624">
        <f t="shared" si="176"/>
        <v>20.435545040678001</v>
      </c>
      <c r="T5624" s="3">
        <v>5355.8307809940852</v>
      </c>
      <c r="U5624">
        <v>2285.6612618049539</v>
      </c>
      <c r="V5624">
        <v>-0.15402520148199983</v>
      </c>
      <c r="Y5624">
        <v>828.98095292861171</v>
      </c>
      <c r="Z5624">
        <v>6336.3953650580625</v>
      </c>
    </row>
    <row r="5625" spans="1:26" ht="92.25" x14ac:dyDescent="1.35">
      <c r="A5625" t="s">
        <v>5625</v>
      </c>
      <c r="B5625" s="11">
        <v>7758</v>
      </c>
      <c r="C5625" s="11">
        <v>6142</v>
      </c>
      <c r="D5625" s="11">
        <v>13542</v>
      </c>
      <c r="E5625" s="11">
        <v>8426</v>
      </c>
      <c r="F5625" s="11">
        <v>9914</v>
      </c>
      <c r="G5625" s="11">
        <v>8040</v>
      </c>
      <c r="H5625" s="11">
        <v>970</v>
      </c>
      <c r="I5625" s="13">
        <v>7.7468043677207854</v>
      </c>
      <c r="J5625" s="13">
        <v>21.080424099708281</v>
      </c>
      <c r="K5625" s="13">
        <v>19.527982755057483</v>
      </c>
      <c r="L5625" s="13">
        <v>23.513150938589302</v>
      </c>
      <c r="M5625" s="13">
        <v>6.9460817463034115</v>
      </c>
      <c r="N5625" s="13">
        <v>9.2775948445158622</v>
      </c>
      <c r="O5625" s="13">
        <v>8.5230541618070728</v>
      </c>
      <c r="P5625" s="17">
        <v>13.802156130528884</v>
      </c>
      <c r="Q5625" s="17"/>
      <c r="R5625" s="18">
        <f t="shared" si="175"/>
        <v>8.9871344212987854</v>
      </c>
      <c r="S5625">
        <f t="shared" si="176"/>
        <v>18.61717783975898</v>
      </c>
      <c r="T5625" s="3">
        <v>4802.7614934191306</v>
      </c>
      <c r="U5625">
        <v>2508.7610974845561</v>
      </c>
      <c r="V5625">
        <v>2.076549208140932</v>
      </c>
      <c r="Y5625">
        <v>1461.5171345352601</v>
      </c>
      <c r="Z5625">
        <v>6400.2089917801241</v>
      </c>
    </row>
    <row r="5626" spans="1:26" ht="92.25" x14ac:dyDescent="1.35">
      <c r="A5626" t="s">
        <v>5626</v>
      </c>
      <c r="B5626" s="11">
        <v>10124</v>
      </c>
      <c r="C5626" s="11">
        <v>2555</v>
      </c>
      <c r="D5626" s="11">
        <v>3907</v>
      </c>
      <c r="E5626" s="11">
        <v>15121</v>
      </c>
      <c r="F5626" s="11">
        <v>14538</v>
      </c>
      <c r="G5626" s="11">
        <v>14152</v>
      </c>
      <c r="H5626" s="11">
        <v>9590</v>
      </c>
      <c r="I5626" s="13">
        <v>22.99043851516975</v>
      </c>
      <c r="J5626" s="13">
        <v>9.7507750150796788</v>
      </c>
      <c r="K5626" s="13">
        <v>19.224750760409751</v>
      </c>
      <c r="L5626" s="13">
        <v>20.332856837304796</v>
      </c>
      <c r="M5626" s="13">
        <v>10.089999515742706</v>
      </c>
      <c r="N5626" s="13">
        <v>11.83445628203145</v>
      </c>
      <c r="O5626" s="13">
        <v>15.524327486032208</v>
      </c>
      <c r="P5626" s="17">
        <v>15.678229201681477</v>
      </c>
      <c r="Q5626" s="17"/>
      <c r="R5626" s="18">
        <f t="shared" si="175"/>
        <v>10.863207492451378</v>
      </c>
      <c r="S5626">
        <f t="shared" si="176"/>
        <v>20.493250910911577</v>
      </c>
      <c r="T5626" s="3">
        <v>6227.1116804403864</v>
      </c>
      <c r="U5626">
        <v>3205.0910085629289</v>
      </c>
      <c r="V5626">
        <v>-1.0409007700218353</v>
      </c>
      <c r="Y5626">
        <v>1815.8946780457377</v>
      </c>
      <c r="Z5626">
        <v>8219.2494547684546</v>
      </c>
    </row>
    <row r="5627" spans="1:26" ht="92.25" x14ac:dyDescent="1.35">
      <c r="A5627" t="s">
        <v>5627</v>
      </c>
      <c r="B5627" s="11">
        <v>4399</v>
      </c>
      <c r="C5627" s="11">
        <v>2413</v>
      </c>
      <c r="D5627" s="11">
        <v>16894</v>
      </c>
      <c r="E5627" s="11">
        <v>6513</v>
      </c>
      <c r="F5627" s="11">
        <v>9205</v>
      </c>
      <c r="G5627" s="11">
        <v>3943</v>
      </c>
      <c r="H5627" s="11">
        <v>14777</v>
      </c>
      <c r="I5627" s="13">
        <v>17.158157626368041</v>
      </c>
      <c r="J5627" s="13">
        <v>18.251492300483491</v>
      </c>
      <c r="K5627" s="13">
        <v>8.2648013127032325</v>
      </c>
      <c r="L5627" s="13">
        <v>27.30890630606671</v>
      </c>
      <c r="M5627" s="13">
        <v>14.325819780168981</v>
      </c>
      <c r="N5627" s="13">
        <v>7.4159973591481929</v>
      </c>
      <c r="O5627" s="13">
        <v>10.658201453118849</v>
      </c>
      <c r="P5627" s="17">
        <v>14.769053734008214</v>
      </c>
      <c r="Q5627" s="17"/>
      <c r="R5627" s="18">
        <f t="shared" si="175"/>
        <v>9.9540320247781153</v>
      </c>
      <c r="S5627">
        <f t="shared" si="176"/>
        <v>19.584075443238312</v>
      </c>
      <c r="T5627" s="3">
        <v>5738.6160875975502</v>
      </c>
      <c r="U5627">
        <v>2662.5984298388767</v>
      </c>
      <c r="V5627">
        <v>0.31579361348121893</v>
      </c>
      <c r="Y5627">
        <v>1220.4285008609659</v>
      </c>
      <c r="Z5627">
        <v>7121.4620172049126</v>
      </c>
    </row>
    <row r="5628" spans="1:26" ht="92.25" x14ac:dyDescent="1.35">
      <c r="A5628" t="s">
        <v>5628</v>
      </c>
      <c r="B5628" s="11">
        <v>12727</v>
      </c>
      <c r="C5628" s="11">
        <v>10255</v>
      </c>
      <c r="D5628" s="11">
        <v>3835</v>
      </c>
      <c r="E5628" s="11">
        <v>4645</v>
      </c>
      <c r="F5628" s="11">
        <v>11778</v>
      </c>
      <c r="G5628" s="11">
        <v>16173</v>
      </c>
      <c r="H5628" s="11">
        <v>7051</v>
      </c>
      <c r="I5628" s="13">
        <v>12.383810083471817</v>
      </c>
      <c r="J5628" s="13">
        <v>17.537936847111776</v>
      </c>
      <c r="K5628" s="13">
        <v>15.140469470096946</v>
      </c>
      <c r="L5628" s="13">
        <v>24.504140465040201</v>
      </c>
      <c r="M5628" s="13">
        <v>22.925681415581288</v>
      </c>
      <c r="N5628" s="13">
        <v>10.975247404823701</v>
      </c>
      <c r="O5628" s="13">
        <v>24.19483479155862</v>
      </c>
      <c r="P5628" s="17">
        <v>18.237445782526336</v>
      </c>
      <c r="Q5628" s="17"/>
      <c r="R5628" s="18">
        <f t="shared" si="175"/>
        <v>13.422424073296238</v>
      </c>
      <c r="S5628">
        <f t="shared" si="176"/>
        <v>23.052467491756435</v>
      </c>
      <c r="T5628" s="3">
        <v>5785.4537083749183</v>
      </c>
      <c r="U5628">
        <v>3045.4624494819927</v>
      </c>
      <c r="V5628">
        <v>0.45268279791343957</v>
      </c>
      <c r="Y5628">
        <v>1793.8535640598461</v>
      </c>
      <c r="Z5628">
        <v>7743.0503249585909</v>
      </c>
    </row>
    <row r="5629" spans="1:26" ht="92.25" x14ac:dyDescent="1.35">
      <c r="A5629" t="s">
        <v>5629</v>
      </c>
      <c r="B5629" s="11">
        <v>1829</v>
      </c>
      <c r="C5629" s="11">
        <v>2941</v>
      </c>
      <c r="D5629" s="11">
        <v>1007</v>
      </c>
      <c r="E5629" s="11">
        <v>15196</v>
      </c>
      <c r="F5629" s="11">
        <v>17389</v>
      </c>
      <c r="G5629" s="11">
        <v>15389</v>
      </c>
      <c r="H5629" s="11">
        <v>18394</v>
      </c>
      <c r="I5629" s="13">
        <v>11.922211975792584</v>
      </c>
      <c r="J5629" s="13">
        <v>12.273301313844616</v>
      </c>
      <c r="K5629" s="13">
        <v>13.948083331753677</v>
      </c>
      <c r="L5629" s="13">
        <v>0.34910891202221528</v>
      </c>
      <c r="M5629" s="13">
        <v>20.63749606762202</v>
      </c>
      <c r="N5629" s="13">
        <v>16.219247863059163</v>
      </c>
      <c r="O5629" s="13">
        <v>18.78255627371983</v>
      </c>
      <c r="P5629" s="17">
        <v>13.447429391116302</v>
      </c>
      <c r="Q5629" s="17"/>
      <c r="R5629" s="18">
        <f t="shared" si="175"/>
        <v>8.6324076818862032</v>
      </c>
      <c r="S5629">
        <f t="shared" si="176"/>
        <v>18.2624511003464</v>
      </c>
      <c r="T5629" s="3">
        <v>7581.8394540798481</v>
      </c>
      <c r="U5629">
        <v>3302.7139766815744</v>
      </c>
      <c r="V5629">
        <v>-0.3557784111762885</v>
      </c>
      <c r="Y5629">
        <v>1271.7123941315517</v>
      </c>
      <c r="Z5629">
        <v>9068.1371855998023</v>
      </c>
    </row>
    <row r="5630" spans="1:26" ht="92.25" x14ac:dyDescent="1.35">
      <c r="A5630" t="s">
        <v>5630</v>
      </c>
      <c r="B5630" s="11">
        <v>7304</v>
      </c>
      <c r="C5630" s="11">
        <v>19624</v>
      </c>
      <c r="D5630" s="11">
        <v>5455</v>
      </c>
      <c r="E5630" s="11">
        <v>7721</v>
      </c>
      <c r="F5630" s="11">
        <v>10125</v>
      </c>
      <c r="G5630" s="11">
        <v>11653</v>
      </c>
      <c r="H5630" s="11">
        <v>7389</v>
      </c>
      <c r="I5630" s="13">
        <v>4.7345367126273885</v>
      </c>
      <c r="J5630" s="13">
        <v>20.330216421951395</v>
      </c>
      <c r="K5630" s="13">
        <v>21.101058334334468</v>
      </c>
      <c r="L5630" s="13">
        <v>23.781677007948304</v>
      </c>
      <c r="M5630" s="13">
        <v>8.8169067289420724</v>
      </c>
      <c r="N5630" s="13">
        <v>16.286023358263627</v>
      </c>
      <c r="O5630" s="13">
        <v>3.4562999566831643</v>
      </c>
      <c r="P5630" s="17">
        <v>14.072388360107203</v>
      </c>
      <c r="Q5630" s="17"/>
      <c r="R5630" s="18">
        <f t="shared" si="175"/>
        <v>9.2573666508771044</v>
      </c>
      <c r="S5630">
        <f t="shared" si="176"/>
        <v>18.887410069337299</v>
      </c>
      <c r="T5630" s="3">
        <v>6047.3756535516886</v>
      </c>
      <c r="U5630">
        <v>3172.4129456688415</v>
      </c>
      <c r="V5630">
        <v>-2.2224639906198718E-2</v>
      </c>
      <c r="Y5630">
        <v>1857.3080234607633</v>
      </c>
      <c r="Z5630">
        <v>8075.8397866598943</v>
      </c>
    </row>
    <row r="5631" spans="1:26" ht="92.25" x14ac:dyDescent="1.35">
      <c r="A5631" t="s">
        <v>5631</v>
      </c>
      <c r="B5631" s="11">
        <v>17731</v>
      </c>
      <c r="C5631" s="11">
        <v>7066</v>
      </c>
      <c r="D5631" s="11">
        <v>12139</v>
      </c>
      <c r="E5631" s="11">
        <v>16335</v>
      </c>
      <c r="F5631" s="11">
        <v>3540</v>
      </c>
      <c r="G5631" s="11">
        <v>10629</v>
      </c>
      <c r="H5631" s="11">
        <v>275</v>
      </c>
      <c r="I5631" s="13">
        <v>17.116977333661808</v>
      </c>
      <c r="J5631" s="13">
        <v>19.803952568028599</v>
      </c>
      <c r="K5631" s="13">
        <v>9.5273758918049936</v>
      </c>
      <c r="L5631" s="13">
        <v>15.124087196748818</v>
      </c>
      <c r="M5631" s="13">
        <v>17.996429567278113</v>
      </c>
      <c r="N5631" s="13">
        <v>14.669281039668629</v>
      </c>
      <c r="O5631" s="13">
        <v>10.8088530112028</v>
      </c>
      <c r="P5631" s="17">
        <v>15.006708086913395</v>
      </c>
      <c r="Q5631" s="17"/>
      <c r="R5631" s="18">
        <f t="shared" si="175"/>
        <v>10.191686377683297</v>
      </c>
      <c r="S5631">
        <f t="shared" si="176"/>
        <v>19.821729796143494</v>
      </c>
      <c r="T5631" s="3">
        <v>6646.4096748079792</v>
      </c>
      <c r="U5631">
        <v>3100.1894856284448</v>
      </c>
      <c r="V5631">
        <v>1.3971839507576078</v>
      </c>
      <c r="Y5631">
        <v>1436.6002720636448</v>
      </c>
      <c r="Z5631">
        <v>8271.1202426815344</v>
      </c>
    </row>
    <row r="5632" spans="1:26" ht="92.25" x14ac:dyDescent="1.35">
      <c r="A5632" t="s">
        <v>5632</v>
      </c>
      <c r="B5632" s="11">
        <v>15616</v>
      </c>
      <c r="C5632" s="11">
        <v>8026</v>
      </c>
      <c r="D5632" s="11">
        <v>10204</v>
      </c>
      <c r="E5632" s="11">
        <v>3632</v>
      </c>
      <c r="F5632" s="11">
        <v>19092</v>
      </c>
      <c r="G5632" s="11">
        <v>7062</v>
      </c>
      <c r="H5632" s="11">
        <v>19454</v>
      </c>
      <c r="I5632" s="13">
        <v>9.6060203810422173</v>
      </c>
      <c r="J5632" s="13">
        <v>16.439408774103455</v>
      </c>
      <c r="K5632" s="13">
        <v>10.074964822605537</v>
      </c>
      <c r="L5632" s="13">
        <v>7.2810351784962659</v>
      </c>
      <c r="M5632" s="13">
        <v>29.621399805086202</v>
      </c>
      <c r="N5632" s="13">
        <v>20.10786774366975</v>
      </c>
      <c r="O5632" s="13">
        <v>10.742647718075554</v>
      </c>
      <c r="P5632" s="17">
        <v>14.839049203296998</v>
      </c>
      <c r="Q5632" s="17"/>
      <c r="R5632" s="18">
        <f t="shared" si="175"/>
        <v>10.0240274940669</v>
      </c>
      <c r="S5632">
        <f t="shared" si="176"/>
        <v>19.654070912527096</v>
      </c>
      <c r="T5632" s="3">
        <v>7454.5954006066313</v>
      </c>
      <c r="U5632">
        <v>3804.0650713547361</v>
      </c>
      <c r="V5632">
        <v>5.7366378314327449E-2</v>
      </c>
      <c r="Y5632">
        <v>2119.5555159061223</v>
      </c>
      <c r="Z5632">
        <v>9785.1349236025399</v>
      </c>
    </row>
    <row r="5633" spans="1:26" ht="92.25" x14ac:dyDescent="1.35">
      <c r="A5633" t="s">
        <v>5633</v>
      </c>
      <c r="B5633" s="11">
        <v>6438</v>
      </c>
      <c r="C5633" s="11">
        <v>15199</v>
      </c>
      <c r="D5633" s="11">
        <v>6211</v>
      </c>
      <c r="E5633" s="11">
        <v>10260</v>
      </c>
      <c r="F5633" s="11">
        <v>9156</v>
      </c>
      <c r="G5633" s="11">
        <v>565</v>
      </c>
      <c r="H5633" s="11">
        <v>8859</v>
      </c>
      <c r="I5633" s="13">
        <v>27.152490910260255</v>
      </c>
      <c r="J5633" s="13">
        <v>15.093702284205701</v>
      </c>
      <c r="K5633" s="13">
        <v>18.126432141266552</v>
      </c>
      <c r="L5633" s="13">
        <v>12.770005318186556</v>
      </c>
      <c r="M5633" s="13">
        <v>11.190346044163931</v>
      </c>
      <c r="N5633" s="13">
        <v>29.779513772813139</v>
      </c>
      <c r="O5633" s="13">
        <v>19.270311488325518</v>
      </c>
      <c r="P5633" s="17">
        <v>19.054685994174523</v>
      </c>
      <c r="Q5633" s="17"/>
      <c r="R5633" s="18">
        <f t="shared" si="175"/>
        <v>14.239664284944425</v>
      </c>
      <c r="S5633">
        <f t="shared" si="176"/>
        <v>23.869707703404622</v>
      </c>
      <c r="T5633" s="3">
        <v>5166.7636649917531</v>
      </c>
      <c r="U5633">
        <v>2598.046711335393</v>
      </c>
      <c r="V5633">
        <v>6.4341065808548592E-2</v>
      </c>
      <c r="Y5633">
        <v>1413.7062054891685</v>
      </c>
      <c r="Z5633">
        <v>6726.7024214302546</v>
      </c>
    </row>
    <row r="5634" spans="1:26" ht="92.25" x14ac:dyDescent="1.35">
      <c r="A5634" t="s">
        <v>5634</v>
      </c>
      <c r="B5634" s="11">
        <v>14539</v>
      </c>
      <c r="C5634" s="11">
        <v>3093</v>
      </c>
      <c r="D5634" s="11">
        <v>7255</v>
      </c>
      <c r="E5634" s="11">
        <v>17874</v>
      </c>
      <c r="F5634" s="11">
        <v>995</v>
      </c>
      <c r="G5634" s="11">
        <v>1726</v>
      </c>
      <c r="H5634" s="11">
        <v>879</v>
      </c>
      <c r="I5634" s="13">
        <v>19.572178700174469</v>
      </c>
      <c r="J5634" s="13">
        <v>11.106499310657039</v>
      </c>
      <c r="K5634" s="13">
        <v>19.882976243511152</v>
      </c>
      <c r="L5634" s="13">
        <v>16.219470239271079</v>
      </c>
      <c r="M5634" s="13">
        <v>26.49892673435312</v>
      </c>
      <c r="N5634" s="13">
        <v>12.365267774666751</v>
      </c>
      <c r="O5634" s="13">
        <v>4.7186976811758772</v>
      </c>
      <c r="P5634" s="17">
        <v>15.766288097687069</v>
      </c>
      <c r="Q5634" s="17"/>
      <c r="R5634" s="18">
        <f t="shared" si="175"/>
        <v>10.95126638845697</v>
      </c>
      <c r="S5634">
        <f t="shared" si="176"/>
        <v>20.581309806917169</v>
      </c>
      <c r="T5634" s="3">
        <v>5834.7742886233345</v>
      </c>
      <c r="U5634">
        <v>2123.8295490220321</v>
      </c>
      <c r="V5634">
        <v>-1.0616395229590125</v>
      </c>
      <c r="Y5634">
        <v>330.17312358774143</v>
      </c>
      <c r="Z5634">
        <v>6330.0863625796001</v>
      </c>
    </row>
    <row r="5635" spans="1:26" ht="92.25" x14ac:dyDescent="1.35">
      <c r="A5635" t="s">
        <v>5635</v>
      </c>
      <c r="B5635" s="11">
        <v>6507</v>
      </c>
      <c r="C5635" s="11">
        <v>14920</v>
      </c>
      <c r="D5635" s="11">
        <v>13254</v>
      </c>
      <c r="E5635" s="11">
        <v>3236</v>
      </c>
      <c r="F5635" s="11">
        <v>14133</v>
      </c>
      <c r="G5635" s="11">
        <v>6601</v>
      </c>
      <c r="H5635" s="11">
        <v>17039</v>
      </c>
      <c r="I5635" s="13">
        <v>22.124723351967113</v>
      </c>
      <c r="J5635" s="13">
        <v>23.489873199202446</v>
      </c>
      <c r="K5635" s="13">
        <v>19.043855243871096</v>
      </c>
      <c r="L5635" s="13">
        <v>20.88574225401408</v>
      </c>
      <c r="M5635" s="13">
        <v>9.5452969361501214</v>
      </c>
      <c r="N5635" s="13">
        <v>8.5849674085858929</v>
      </c>
      <c r="O5635" s="13">
        <v>18.421538570902602</v>
      </c>
      <c r="P5635" s="17">
        <v>17.442285280670479</v>
      </c>
      <c r="Q5635" s="17"/>
      <c r="R5635" s="18">
        <f t="shared" ref="R5635:R5698" si="177">P5635-1.9599*6.5/SQRT(7)</f>
        <v>12.62726357144038</v>
      </c>
      <c r="S5635">
        <f t="shared" ref="S5635:S5698" si="178">P5635+1.9599*6.5/SQRT(7)</f>
        <v>22.257306989900577</v>
      </c>
      <c r="T5635" s="3">
        <v>6636.6816187814075</v>
      </c>
      <c r="U5635">
        <v>3466.7533564874821</v>
      </c>
      <c r="V5635">
        <v>0.50276298679818865</v>
      </c>
      <c r="Y5635">
        <v>2013.6702504495979</v>
      </c>
      <c r="Z5635">
        <v>8838.1868363166359</v>
      </c>
    </row>
    <row r="5636" spans="1:26" ht="92.25" x14ac:dyDescent="1.35">
      <c r="A5636" t="s">
        <v>5636</v>
      </c>
      <c r="B5636" s="11">
        <v>8588</v>
      </c>
      <c r="C5636" s="11">
        <v>3095</v>
      </c>
      <c r="D5636" s="11">
        <v>19784</v>
      </c>
      <c r="E5636" s="11">
        <v>2279</v>
      </c>
      <c r="F5636" s="11">
        <v>10925</v>
      </c>
      <c r="G5636" s="11">
        <v>10666</v>
      </c>
      <c r="H5636" s="11">
        <v>13227</v>
      </c>
      <c r="I5636" s="13">
        <v>16.007263435080219</v>
      </c>
      <c r="J5636" s="13">
        <v>15.944704506020736</v>
      </c>
      <c r="K5636" s="13">
        <v>14.882184080991038</v>
      </c>
      <c r="L5636" s="13">
        <v>11.94202417130467</v>
      </c>
      <c r="M5636" s="13">
        <v>17.204729670374025</v>
      </c>
      <c r="N5636" s="13">
        <v>20.779530562036179</v>
      </c>
      <c r="O5636" s="13">
        <v>16.857815231752429</v>
      </c>
      <c r="P5636" s="17">
        <v>16.231178808222754</v>
      </c>
      <c r="Q5636" s="17"/>
      <c r="R5636" s="18">
        <f t="shared" si="177"/>
        <v>11.416157098992656</v>
      </c>
      <c r="S5636">
        <f t="shared" si="178"/>
        <v>21.046200517452853</v>
      </c>
      <c r="T5636" s="3">
        <v>6502.9362293032436</v>
      </c>
      <c r="U5636">
        <v>3139.7606552898819</v>
      </c>
      <c r="V5636">
        <v>-4.5340584620134905E-2</v>
      </c>
      <c r="Y5636">
        <v>1572.1230340388806</v>
      </c>
      <c r="Z5636">
        <v>8259.1088957871107</v>
      </c>
    </row>
    <row r="5637" spans="1:26" ht="92.25" x14ac:dyDescent="1.35">
      <c r="A5637" t="s">
        <v>5637</v>
      </c>
      <c r="B5637" s="11">
        <v>9456</v>
      </c>
      <c r="C5637" s="11">
        <v>9560</v>
      </c>
      <c r="D5637" s="11">
        <v>6536</v>
      </c>
      <c r="E5637" s="11">
        <v>7121</v>
      </c>
      <c r="F5637" s="11">
        <v>19405</v>
      </c>
      <c r="G5637" s="11">
        <v>6220</v>
      </c>
      <c r="H5637" s="11">
        <v>9596</v>
      </c>
      <c r="I5637" s="13">
        <v>17.923510265224952</v>
      </c>
      <c r="J5637" s="13">
        <v>21.637647718910017</v>
      </c>
      <c r="K5637" s="13">
        <v>15.280117671235848</v>
      </c>
      <c r="L5637" s="13">
        <v>10.292144642630698</v>
      </c>
      <c r="M5637" s="13">
        <v>19.935720006506013</v>
      </c>
      <c r="N5637" s="13">
        <v>9.9074113105498434</v>
      </c>
      <c r="O5637" s="13">
        <v>17.768754948569587</v>
      </c>
      <c r="P5637" s="17">
        <v>16.106472366232424</v>
      </c>
      <c r="Q5637" s="17"/>
      <c r="R5637" s="18">
        <f t="shared" si="177"/>
        <v>11.291450657002326</v>
      </c>
      <c r="S5637">
        <f t="shared" si="178"/>
        <v>20.921494075462522</v>
      </c>
      <c r="T5637" s="3">
        <v>5881.5212189973336</v>
      </c>
      <c r="U5637">
        <v>3109.8714360013259</v>
      </c>
      <c r="V5637">
        <v>-0.32360276236431673</v>
      </c>
      <c r="Y5637">
        <v>1844.978525969706</v>
      </c>
      <c r="Z5637">
        <v>7892.9617523439501</v>
      </c>
    </row>
    <row r="5638" spans="1:26" ht="92.25" x14ac:dyDescent="1.35">
      <c r="A5638" t="s">
        <v>5638</v>
      </c>
      <c r="B5638" s="11">
        <v>14671</v>
      </c>
      <c r="C5638" s="11">
        <v>11042</v>
      </c>
      <c r="D5638" s="11">
        <v>4228</v>
      </c>
      <c r="E5638" s="11">
        <v>5357</v>
      </c>
      <c r="F5638" s="11">
        <v>1418</v>
      </c>
      <c r="G5638" s="11">
        <v>5274</v>
      </c>
      <c r="H5638" s="11">
        <v>8803</v>
      </c>
      <c r="I5638" s="13">
        <v>22.045993722105219</v>
      </c>
      <c r="J5638" s="13">
        <v>14.722027289634701</v>
      </c>
      <c r="K5638" s="13">
        <v>16.113303079132326</v>
      </c>
      <c r="L5638" s="13">
        <v>16.30114508968855</v>
      </c>
      <c r="M5638" s="13">
        <v>6.4148799254794735</v>
      </c>
      <c r="N5638" s="13">
        <v>7.9583379074571692</v>
      </c>
      <c r="O5638" s="13">
        <v>23.489314551503455</v>
      </c>
      <c r="P5638" s="17">
        <v>15.292143080714411</v>
      </c>
      <c r="Q5638" s="17"/>
      <c r="R5638" s="18">
        <f t="shared" si="177"/>
        <v>10.477121371484312</v>
      </c>
      <c r="S5638">
        <f t="shared" si="178"/>
        <v>20.107164789944509</v>
      </c>
      <c r="T5638" s="3">
        <v>4843.4066646845677</v>
      </c>
      <c r="U5638">
        <v>2326.3409366907067</v>
      </c>
      <c r="V5638">
        <v>0.62644630816066638</v>
      </c>
      <c r="Y5638">
        <v>1155.9301310141745</v>
      </c>
      <c r="Z5638">
        <v>6136.4175212331384</v>
      </c>
    </row>
    <row r="5639" spans="1:26" ht="92.25" x14ac:dyDescent="1.35">
      <c r="A5639" t="s">
        <v>5639</v>
      </c>
      <c r="B5639" s="11">
        <v>10409</v>
      </c>
      <c r="C5639" s="11">
        <v>4474</v>
      </c>
      <c r="D5639" s="11">
        <v>2766</v>
      </c>
      <c r="E5639" s="11">
        <v>19879</v>
      </c>
      <c r="F5639" s="11">
        <v>17329</v>
      </c>
      <c r="G5639" s="11">
        <v>14796</v>
      </c>
      <c r="H5639" s="11">
        <v>614</v>
      </c>
      <c r="I5639" s="13">
        <v>15.192771534629149</v>
      </c>
      <c r="J5639" s="13">
        <v>12.864806366461508</v>
      </c>
      <c r="K5639" s="13">
        <v>18.051048095247509</v>
      </c>
      <c r="L5639" s="13">
        <v>15.221462604306756</v>
      </c>
      <c r="M5639" s="13">
        <v>22.895713240722753</v>
      </c>
      <c r="N5639" s="13">
        <v>19.707548347941369</v>
      </c>
      <c r="O5639" s="13">
        <v>17.661073884309626</v>
      </c>
      <c r="P5639" s="17">
        <v>17.370632010516953</v>
      </c>
      <c r="Q5639" s="17"/>
      <c r="R5639" s="18">
        <f t="shared" si="177"/>
        <v>12.555610301286855</v>
      </c>
      <c r="S5639">
        <f t="shared" si="178"/>
        <v>22.185653719747052</v>
      </c>
      <c r="T5639" s="3">
        <v>7313.9708890507791</v>
      </c>
      <c r="U5639">
        <v>3218.3911846737219</v>
      </c>
      <c r="V5639">
        <v>0.2623471573315328</v>
      </c>
      <c r="Y5639">
        <v>1277.8412048172618</v>
      </c>
      <c r="Z5639">
        <v>8798.8160696685791</v>
      </c>
    </row>
    <row r="5640" spans="1:26" ht="92.25" x14ac:dyDescent="1.35">
      <c r="A5640" t="s">
        <v>5640</v>
      </c>
      <c r="B5640" s="11">
        <v>4985</v>
      </c>
      <c r="C5640" s="11">
        <v>8468</v>
      </c>
      <c r="D5640" s="11">
        <v>6565</v>
      </c>
      <c r="E5640" s="11">
        <v>12165</v>
      </c>
      <c r="F5640" s="11">
        <v>1229</v>
      </c>
      <c r="G5640" s="11">
        <v>18477</v>
      </c>
      <c r="H5640" s="11">
        <v>62</v>
      </c>
      <c r="I5640" s="13">
        <v>12.279036349255305</v>
      </c>
      <c r="J5640" s="13">
        <v>27.794723994516424</v>
      </c>
      <c r="K5640" s="13">
        <v>17.532972497986798</v>
      </c>
      <c r="L5640" s="13">
        <v>18.352583790211732</v>
      </c>
      <c r="M5640" s="13">
        <v>0.45637491305697964</v>
      </c>
      <c r="N5640" s="13">
        <v>19.434472658541626</v>
      </c>
      <c r="O5640" s="13">
        <v>18.202878934221687</v>
      </c>
      <c r="P5640" s="17">
        <v>16.293291876827222</v>
      </c>
      <c r="Q5640" s="17"/>
      <c r="R5640" s="18">
        <f t="shared" si="177"/>
        <v>11.478270167597124</v>
      </c>
      <c r="S5640">
        <f t="shared" si="178"/>
        <v>21.108313586057321</v>
      </c>
      <c r="T5640" s="3">
        <v>5790.3564509546504</v>
      </c>
      <c r="U5640">
        <v>2379.6694806769196</v>
      </c>
      <c r="V5640">
        <v>-9.3041307991370559E-2</v>
      </c>
      <c r="Y5640">
        <v>752.28048711449719</v>
      </c>
      <c r="Z5640">
        <v>6706.5187506757975</v>
      </c>
    </row>
    <row r="5641" spans="1:26" ht="92.25" x14ac:dyDescent="1.35">
      <c r="A5641" t="s">
        <v>5641</v>
      </c>
      <c r="B5641" s="11">
        <v>18826</v>
      </c>
      <c r="C5641" s="11">
        <v>7365</v>
      </c>
      <c r="D5641" s="11">
        <v>5526</v>
      </c>
      <c r="E5641" s="11">
        <v>19527</v>
      </c>
      <c r="F5641" s="11">
        <v>1362</v>
      </c>
      <c r="G5641" s="11">
        <v>8535</v>
      </c>
      <c r="H5641" s="11">
        <v>9263</v>
      </c>
      <c r="I5641" s="13">
        <v>31.441441884130278</v>
      </c>
      <c r="J5641" s="13">
        <v>27.163753187801802</v>
      </c>
      <c r="K5641" s="13">
        <v>8.8604995542845746</v>
      </c>
      <c r="L5641" s="13">
        <v>23.032997620550624</v>
      </c>
      <c r="M5641" s="13">
        <v>17.272841504458594</v>
      </c>
      <c r="N5641" s="13">
        <v>32.541075978062807</v>
      </c>
      <c r="O5641" s="13">
        <v>21.290408779732211</v>
      </c>
      <c r="P5641" s="17">
        <v>23.086145501288701</v>
      </c>
      <c r="Q5641" s="17"/>
      <c r="R5641" s="18">
        <f t="shared" si="177"/>
        <v>18.271123792058603</v>
      </c>
      <c r="S5641">
        <f t="shared" si="178"/>
        <v>27.9011672105188</v>
      </c>
      <c r="T5641" s="3">
        <v>6928.565405608143</v>
      </c>
      <c r="U5641">
        <v>3225.5737205257115</v>
      </c>
      <c r="V5641">
        <v>-2.3994653020054102</v>
      </c>
      <c r="Y5641">
        <v>1487.2071602776014</v>
      </c>
      <c r="Z5641">
        <v>8611.8685864075178</v>
      </c>
    </row>
    <row r="5642" spans="1:26" ht="92.25" x14ac:dyDescent="1.35">
      <c r="A5642" t="s">
        <v>5642</v>
      </c>
      <c r="B5642" s="11">
        <v>7205</v>
      </c>
      <c r="C5642" s="11">
        <v>5657</v>
      </c>
      <c r="D5642" s="11">
        <v>4931</v>
      </c>
      <c r="E5642" s="11">
        <v>2491</v>
      </c>
      <c r="F5642" s="11">
        <v>2625</v>
      </c>
      <c r="G5642" s="11">
        <v>4385</v>
      </c>
      <c r="H5642" s="11">
        <v>15478</v>
      </c>
      <c r="I5642" s="13">
        <v>22.213070167033095</v>
      </c>
      <c r="J5642" s="13">
        <v>24.024925970889814</v>
      </c>
      <c r="K5642" s="13">
        <v>17.769697766768427</v>
      </c>
      <c r="L5642" s="13">
        <v>8.8520570684882784</v>
      </c>
      <c r="M5642" s="13">
        <v>20.390962158744816</v>
      </c>
      <c r="N5642" s="13">
        <v>25.077190810425911</v>
      </c>
      <c r="O5642" s="13">
        <v>17.825061369250101</v>
      </c>
      <c r="P5642" s="17">
        <v>19.45042361594292</v>
      </c>
      <c r="Q5642" s="17"/>
      <c r="R5642" s="18">
        <f t="shared" si="177"/>
        <v>14.635401906712822</v>
      </c>
      <c r="S5642">
        <f t="shared" si="178"/>
        <v>24.265445325173019</v>
      </c>
      <c r="T5642" s="3">
        <v>4365.5128668278458</v>
      </c>
      <c r="U5642">
        <v>1960.5170950182523</v>
      </c>
      <c r="V5642">
        <v>1.4955548977013677</v>
      </c>
      <c r="Y5642">
        <v>830.72645595143285</v>
      </c>
      <c r="Z5642">
        <v>5319.7944385365208</v>
      </c>
    </row>
    <row r="5643" spans="1:26" ht="92.25" x14ac:dyDescent="1.35">
      <c r="A5643" t="s">
        <v>5643</v>
      </c>
      <c r="B5643" s="11">
        <v>10755</v>
      </c>
      <c r="C5643" s="11">
        <v>7838</v>
      </c>
      <c r="D5643" s="11">
        <v>18879</v>
      </c>
      <c r="E5643" s="11">
        <v>5550</v>
      </c>
      <c r="F5643" s="11">
        <v>19342</v>
      </c>
      <c r="G5643" s="11">
        <v>12402</v>
      </c>
      <c r="H5643" s="11">
        <v>1318</v>
      </c>
      <c r="I5643" s="13">
        <v>12.033056743134381</v>
      </c>
      <c r="J5643" s="13">
        <v>9.6633495019615872</v>
      </c>
      <c r="K5643" s="13">
        <v>14.351231416054905</v>
      </c>
      <c r="L5643" s="13">
        <v>21.152319486331233</v>
      </c>
      <c r="M5643" s="13">
        <v>17.632275039084277</v>
      </c>
      <c r="N5643" s="13">
        <v>14.852387646628603</v>
      </c>
      <c r="O5643" s="13">
        <v>9.3079592448511956</v>
      </c>
      <c r="P5643" s="17">
        <v>14.141797011149453</v>
      </c>
      <c r="Q5643" s="17"/>
      <c r="R5643" s="18">
        <f t="shared" si="177"/>
        <v>9.3267753019193549</v>
      </c>
      <c r="S5643">
        <f t="shared" si="178"/>
        <v>18.956818720379552</v>
      </c>
      <c r="T5643" s="3">
        <v>7220.2614803254346</v>
      </c>
      <c r="U5643">
        <v>3484.1107923773166</v>
      </c>
      <c r="V5643">
        <v>-0.89474724518368021</v>
      </c>
      <c r="Y5643">
        <v>1740.7103494494222</v>
      </c>
      <c r="Z5643">
        <v>9165.3235910027197</v>
      </c>
    </row>
    <row r="5644" spans="1:26" ht="92.25" x14ac:dyDescent="1.35">
      <c r="A5644" t="s">
        <v>5644</v>
      </c>
      <c r="B5644" s="11">
        <v>3247</v>
      </c>
      <c r="C5644" s="11">
        <v>16183</v>
      </c>
      <c r="D5644" s="11">
        <v>7086</v>
      </c>
      <c r="E5644" s="11">
        <v>13202</v>
      </c>
      <c r="F5644" s="11">
        <v>13650</v>
      </c>
      <c r="G5644" s="11">
        <v>7503</v>
      </c>
      <c r="H5644" s="11">
        <v>9682</v>
      </c>
      <c r="I5644" s="13">
        <v>8.6932607466606058</v>
      </c>
      <c r="J5644" s="13">
        <v>8.4065170590688716</v>
      </c>
      <c r="K5644" s="13">
        <v>4.3156010348896761</v>
      </c>
      <c r="L5644" s="13">
        <v>22.707139591890538</v>
      </c>
      <c r="M5644" s="13">
        <v>8.3637484692308455</v>
      </c>
      <c r="N5644" s="13">
        <v>14.778405911624604</v>
      </c>
      <c r="O5644" s="13">
        <v>19.454131092473517</v>
      </c>
      <c r="P5644" s="17">
        <v>12.388400557976951</v>
      </c>
      <c r="Q5644" s="17"/>
      <c r="R5644" s="18">
        <f t="shared" si="177"/>
        <v>7.5733788487468523</v>
      </c>
      <c r="S5644">
        <f t="shared" si="178"/>
        <v>17.203422267207049</v>
      </c>
      <c r="T5644" s="3">
        <v>6046.9351318061354</v>
      </c>
      <c r="U5644">
        <v>3230.1142320096596</v>
      </c>
      <c r="V5644">
        <v>0.61033006204525009</v>
      </c>
      <c r="Y5644">
        <v>1947.5845166579279</v>
      </c>
      <c r="Z5644">
        <v>8165.663290225848</v>
      </c>
    </row>
    <row r="5645" spans="1:26" ht="92.25" x14ac:dyDescent="1.35">
      <c r="A5645" t="s">
        <v>5645</v>
      </c>
      <c r="B5645" s="11">
        <v>17568</v>
      </c>
      <c r="C5645" s="11">
        <v>19904</v>
      </c>
      <c r="D5645" s="11">
        <v>7936</v>
      </c>
      <c r="E5645" s="11">
        <v>6661</v>
      </c>
      <c r="F5645" s="11">
        <v>10503</v>
      </c>
      <c r="G5645" s="11">
        <v>6865</v>
      </c>
      <c r="H5645" s="11">
        <v>15406</v>
      </c>
      <c r="I5645" s="13">
        <v>17.513501936874501</v>
      </c>
      <c r="J5645" s="13">
        <v>21.75074940556695</v>
      </c>
      <c r="K5645" s="13">
        <v>27.856180810215474</v>
      </c>
      <c r="L5645" s="13">
        <v>8.4552115477854031</v>
      </c>
      <c r="M5645" s="13">
        <v>17.540241467660106</v>
      </c>
      <c r="N5645" s="13">
        <v>23.210790868955065</v>
      </c>
      <c r="O5645" s="13">
        <v>30.397477888605664</v>
      </c>
      <c r="P5645" s="17">
        <v>20.96059341795188</v>
      </c>
      <c r="Q5645" s="17"/>
      <c r="R5645" s="18">
        <f t="shared" si="177"/>
        <v>16.145571708721782</v>
      </c>
      <c r="S5645">
        <f t="shared" si="178"/>
        <v>25.775615127181979</v>
      </c>
      <c r="T5645" s="3">
        <v>7281.0672480414805</v>
      </c>
      <c r="U5645">
        <v>3886.8401218978352</v>
      </c>
      <c r="V5645">
        <v>0.12559553397295531</v>
      </c>
      <c r="Y5645">
        <v>2337.9559467113158</v>
      </c>
      <c r="Z5645">
        <v>9825.0959138378566</v>
      </c>
    </row>
    <row r="5646" spans="1:26" ht="92.25" x14ac:dyDescent="1.35">
      <c r="A5646" t="s">
        <v>5646</v>
      </c>
      <c r="B5646" s="11">
        <v>7075</v>
      </c>
      <c r="C5646" s="11">
        <v>5235</v>
      </c>
      <c r="D5646" s="11">
        <v>11502</v>
      </c>
      <c r="E5646" s="11">
        <v>16653</v>
      </c>
      <c r="F5646" s="11">
        <v>8154</v>
      </c>
      <c r="G5646" s="11">
        <v>17422</v>
      </c>
      <c r="H5646" s="11">
        <v>11185</v>
      </c>
      <c r="I5646" s="13">
        <v>18.481604770967678</v>
      </c>
      <c r="J5646" s="13">
        <v>21.999006230337557</v>
      </c>
      <c r="K5646" s="13">
        <v>12.400603813512564</v>
      </c>
      <c r="L5646" s="13">
        <v>10.950076379912568</v>
      </c>
      <c r="M5646" s="13">
        <v>17.96718848379366</v>
      </c>
      <c r="N5646" s="13">
        <v>21.1082793850705</v>
      </c>
      <c r="O5646" s="13">
        <v>9.1298172380403422</v>
      </c>
      <c r="P5646" s="17">
        <v>16.00522518594784</v>
      </c>
      <c r="Q5646" s="17"/>
      <c r="R5646" s="18">
        <f t="shared" si="177"/>
        <v>11.190203476717741</v>
      </c>
      <c r="S5646">
        <f t="shared" si="178"/>
        <v>20.820246895177938</v>
      </c>
      <c r="T5646" s="3">
        <v>6524.0403825079156</v>
      </c>
      <c r="U5646">
        <v>3536.6449784600613</v>
      </c>
      <c r="V5646">
        <v>-1.0141820894205011</v>
      </c>
      <c r="Y5646">
        <v>2180.6594111018185</v>
      </c>
      <c r="Z5646">
        <v>8889.3467272588878</v>
      </c>
    </row>
    <row r="5647" spans="1:26" ht="92.25" x14ac:dyDescent="1.35">
      <c r="A5647" t="s">
        <v>5647</v>
      </c>
      <c r="B5647" s="11">
        <v>7846</v>
      </c>
      <c r="C5647" s="11">
        <v>14080</v>
      </c>
      <c r="D5647" s="11">
        <v>18008</v>
      </c>
      <c r="E5647" s="11">
        <v>589</v>
      </c>
      <c r="F5647" s="11">
        <v>19663</v>
      </c>
      <c r="G5647" s="11">
        <v>10985</v>
      </c>
      <c r="H5647" s="11">
        <v>9466</v>
      </c>
      <c r="I5647" s="13">
        <v>8.0356775292048219</v>
      </c>
      <c r="J5647" s="13">
        <v>15.730547252213706</v>
      </c>
      <c r="K5647" s="13">
        <v>8.5685234798192553</v>
      </c>
      <c r="L5647" s="13">
        <v>4.2656444363366894</v>
      </c>
      <c r="M5647" s="13">
        <v>11.926855224069874</v>
      </c>
      <c r="N5647" s="13">
        <v>10.152104072408836</v>
      </c>
      <c r="O5647" s="13">
        <v>12.693536213973657</v>
      </c>
      <c r="P5647" s="17">
        <v>10.196126886860979</v>
      </c>
      <c r="Q5647" s="17"/>
      <c r="R5647" s="18">
        <f t="shared" si="177"/>
        <v>5.3811051776308805</v>
      </c>
      <c r="S5647">
        <f t="shared" si="178"/>
        <v>15.011148596091077</v>
      </c>
      <c r="T5647" s="3">
        <v>7411.5538466402541</v>
      </c>
      <c r="U5647">
        <v>3691.8950693903962</v>
      </c>
      <c r="V5647">
        <v>-0.34139020499424078</v>
      </c>
      <c r="Y5647">
        <v>1966.6302155064577</v>
      </c>
      <c r="Z5647">
        <v>9587.9498838033287</v>
      </c>
    </row>
    <row r="5648" spans="1:26" ht="92.25" x14ac:dyDescent="1.35">
      <c r="A5648" t="s">
        <v>5648</v>
      </c>
      <c r="B5648" s="11">
        <v>2160</v>
      </c>
      <c r="C5648" s="11">
        <v>2299</v>
      </c>
      <c r="D5648" s="11">
        <v>15901</v>
      </c>
      <c r="E5648" s="11">
        <v>18094</v>
      </c>
      <c r="F5648" s="11">
        <v>19866</v>
      </c>
      <c r="G5648" s="11">
        <v>2383</v>
      </c>
      <c r="H5648" s="11">
        <v>5302</v>
      </c>
      <c r="I5648" s="13">
        <v>27.723514724763525</v>
      </c>
      <c r="J5648" s="13">
        <v>22.902750054230133</v>
      </c>
      <c r="K5648" s="13">
        <v>16.428073588235094</v>
      </c>
      <c r="L5648" s="13">
        <v>22.826433093134373</v>
      </c>
      <c r="M5648" s="13">
        <v>8.4804265761671456</v>
      </c>
      <c r="N5648" s="13">
        <v>9.9872310434703024</v>
      </c>
      <c r="O5648" s="13">
        <v>11.092835561131908</v>
      </c>
      <c r="P5648" s="17">
        <v>17.063037805876068</v>
      </c>
      <c r="Q5648" s="17"/>
      <c r="R5648" s="18">
        <f t="shared" si="177"/>
        <v>12.248016096645969</v>
      </c>
      <c r="S5648">
        <f t="shared" si="178"/>
        <v>21.878059515106166</v>
      </c>
      <c r="T5648" s="3">
        <v>7364.0576305806644</v>
      </c>
      <c r="U5648">
        <v>3023.0612175468596</v>
      </c>
      <c r="V5648">
        <v>-9.5807308753137477E-2</v>
      </c>
      <c r="Y5648">
        <v>947.25245545374491</v>
      </c>
      <c r="Z5648">
        <v>8519.7316439922815</v>
      </c>
    </row>
    <row r="5649" spans="1:26" ht="92.25" x14ac:dyDescent="1.35">
      <c r="A5649" t="s">
        <v>5649</v>
      </c>
      <c r="B5649" s="11">
        <v>6200</v>
      </c>
      <c r="C5649" s="11">
        <v>4750</v>
      </c>
      <c r="D5649" s="11">
        <v>11717</v>
      </c>
      <c r="E5649" s="11">
        <v>8769</v>
      </c>
      <c r="F5649" s="11">
        <v>12485</v>
      </c>
      <c r="G5649" s="11">
        <v>18926</v>
      </c>
      <c r="H5649" s="11">
        <v>10463</v>
      </c>
      <c r="I5649" s="13">
        <v>21.222741425454213</v>
      </c>
      <c r="J5649" s="13">
        <v>15.483014550918902</v>
      </c>
      <c r="K5649" s="13">
        <v>10.352187771968651</v>
      </c>
      <c r="L5649" s="13">
        <v>24.624658998189638</v>
      </c>
      <c r="M5649" s="13">
        <v>13.969430666631716</v>
      </c>
      <c r="N5649" s="13">
        <v>18.328186049663607</v>
      </c>
      <c r="O5649" s="13">
        <v>5.5729611306844475</v>
      </c>
      <c r="P5649" s="17">
        <v>15.650454370501594</v>
      </c>
      <c r="Q5649" s="17"/>
      <c r="R5649" s="18">
        <f t="shared" si="177"/>
        <v>10.835432661271495</v>
      </c>
      <c r="S5649">
        <f t="shared" si="178"/>
        <v>20.465476079731694</v>
      </c>
      <c r="T5649" s="3">
        <v>6277.8540653756108</v>
      </c>
      <c r="U5649">
        <v>3356.3323213003446</v>
      </c>
      <c r="V5649">
        <v>-1.5664136299164966</v>
      </c>
      <c r="Y5649">
        <v>2025.8362022941924</v>
      </c>
      <c r="Z5649">
        <v>8481.3695024851586</v>
      </c>
    </row>
    <row r="5650" spans="1:26" ht="92.25" x14ac:dyDescent="1.35">
      <c r="A5650" t="s">
        <v>5650</v>
      </c>
      <c r="B5650" s="11">
        <v>5563</v>
      </c>
      <c r="C5650" s="11">
        <v>16738</v>
      </c>
      <c r="D5650" s="11">
        <v>11820</v>
      </c>
      <c r="E5650" s="11">
        <v>15116</v>
      </c>
      <c r="F5650" s="11">
        <v>10429</v>
      </c>
      <c r="G5650" s="11">
        <v>5454</v>
      </c>
      <c r="H5650" s="11">
        <v>2186</v>
      </c>
      <c r="I5650" s="13">
        <v>26.233352682529265</v>
      </c>
      <c r="J5650" s="13">
        <v>11.760201022055679</v>
      </c>
      <c r="K5650" s="13">
        <v>9.7463403504036723</v>
      </c>
      <c r="L5650" s="13">
        <v>13.209337297910464</v>
      </c>
      <c r="M5650" s="13">
        <v>8.6505251014171716</v>
      </c>
      <c r="N5650" s="13">
        <v>10.538953409972862</v>
      </c>
      <c r="O5650" s="13">
        <v>24.355111747283424</v>
      </c>
      <c r="P5650" s="17">
        <v>14.92768880165322</v>
      </c>
      <c r="Q5650" s="17"/>
      <c r="R5650" s="18">
        <f t="shared" si="177"/>
        <v>10.112667092423122</v>
      </c>
      <c r="S5650">
        <f t="shared" si="178"/>
        <v>19.74271051088332</v>
      </c>
      <c r="T5650" s="3">
        <v>6181.0872638742458</v>
      </c>
      <c r="U5650">
        <v>3081.8254926105778</v>
      </c>
      <c r="V5650">
        <v>1.3386966202233452</v>
      </c>
      <c r="Y5650">
        <v>1647.1870974977915</v>
      </c>
      <c r="Z5650">
        <v>8003.2148496241171</v>
      </c>
    </row>
    <row r="5651" spans="1:26" ht="92.25" x14ac:dyDescent="1.35">
      <c r="A5651" t="s">
        <v>5651</v>
      </c>
      <c r="B5651" s="11">
        <v>18638</v>
      </c>
      <c r="C5651" s="11">
        <v>12595</v>
      </c>
      <c r="D5651" s="11">
        <v>15222</v>
      </c>
      <c r="E5651" s="11">
        <v>12788</v>
      </c>
      <c r="F5651" s="11">
        <v>4608</v>
      </c>
      <c r="G5651" s="11">
        <v>5777</v>
      </c>
      <c r="H5651" s="11">
        <v>13784</v>
      </c>
      <c r="I5651" s="13">
        <v>10.316147093676214</v>
      </c>
      <c r="J5651" s="13">
        <v>12.898980273083986</v>
      </c>
      <c r="K5651" s="13">
        <v>17.808529869360466</v>
      </c>
      <c r="L5651" s="13">
        <v>16.241020131605037</v>
      </c>
      <c r="M5651" s="13">
        <v>18.74013288290617</v>
      </c>
      <c r="N5651" s="13">
        <v>17.378034519549633</v>
      </c>
      <c r="O5651" s="13">
        <v>17.610219350209199</v>
      </c>
      <c r="P5651" s="17">
        <v>15.856152017198671</v>
      </c>
      <c r="Q5651" s="17"/>
      <c r="R5651" s="18">
        <f t="shared" si="177"/>
        <v>11.041130307968572</v>
      </c>
      <c r="S5651">
        <f t="shared" si="178"/>
        <v>20.671173726428769</v>
      </c>
      <c r="T5651" s="3">
        <v>7046.3107864128415</v>
      </c>
      <c r="U5651">
        <v>3820.9936325519157</v>
      </c>
      <c r="V5651">
        <v>-1.5481509763048962</v>
      </c>
      <c r="Y5651">
        <v>2355.894684241689</v>
      </c>
      <c r="Z5651">
        <v>9601.6339848829994</v>
      </c>
    </row>
    <row r="5652" spans="1:26" ht="92.25" x14ac:dyDescent="1.35">
      <c r="A5652" t="s">
        <v>5652</v>
      </c>
      <c r="B5652" s="11">
        <v>15754</v>
      </c>
      <c r="C5652" s="11">
        <v>2614</v>
      </c>
      <c r="D5652" s="11">
        <v>3169</v>
      </c>
      <c r="E5652" s="11">
        <v>15943</v>
      </c>
      <c r="F5652" s="11">
        <v>9838</v>
      </c>
      <c r="G5652" s="11">
        <v>8941</v>
      </c>
      <c r="H5652" s="11">
        <v>11106</v>
      </c>
      <c r="I5652" s="13">
        <v>20.102707610288608</v>
      </c>
      <c r="J5652" s="13">
        <v>27.604199471158765</v>
      </c>
      <c r="K5652" s="13">
        <v>25.466721589223233</v>
      </c>
      <c r="L5652" s="13">
        <v>21.31366178000707</v>
      </c>
      <c r="M5652" s="13">
        <v>15.266534132858292</v>
      </c>
      <c r="N5652" s="13">
        <v>9.6845063309667356</v>
      </c>
      <c r="O5652" s="13">
        <v>17.809433005779898</v>
      </c>
      <c r="P5652" s="17">
        <v>19.606823417183229</v>
      </c>
      <c r="Q5652" s="17"/>
      <c r="R5652" s="18">
        <f t="shared" si="177"/>
        <v>14.79180170795313</v>
      </c>
      <c r="S5652">
        <f t="shared" si="178"/>
        <v>24.421845126413327</v>
      </c>
      <c r="T5652" s="3">
        <v>6155.4615775712773</v>
      </c>
      <c r="U5652">
        <v>3085.7067171371436</v>
      </c>
      <c r="V5652">
        <v>-1.2295140550122596</v>
      </c>
      <c r="Y5652">
        <v>1666.4197079036117</v>
      </c>
      <c r="Z5652">
        <v>7996.0965016377304</v>
      </c>
    </row>
    <row r="5653" spans="1:26" ht="92.25" x14ac:dyDescent="1.35">
      <c r="A5653" t="s">
        <v>5653</v>
      </c>
      <c r="B5653" s="11">
        <v>4266</v>
      </c>
      <c r="C5653" s="11">
        <v>16317</v>
      </c>
      <c r="D5653" s="11">
        <v>1336</v>
      </c>
      <c r="E5653" s="11">
        <v>14934</v>
      </c>
      <c r="F5653" s="11">
        <v>5003</v>
      </c>
      <c r="G5653" s="11">
        <v>10133</v>
      </c>
      <c r="H5653" s="11">
        <v>10606</v>
      </c>
      <c r="I5653" s="13">
        <v>6.6499744788760484</v>
      </c>
      <c r="J5653" s="13">
        <v>18.183866503035386</v>
      </c>
      <c r="K5653" s="13">
        <v>17.435806710712619</v>
      </c>
      <c r="L5653" s="13">
        <v>8.3426489486583204</v>
      </c>
      <c r="M5653" s="13">
        <v>9.4427148251158357</v>
      </c>
      <c r="N5653" s="13">
        <v>3.9499512686651013</v>
      </c>
      <c r="O5653" s="13">
        <v>18.957852079871561</v>
      </c>
      <c r="P5653" s="17">
        <v>11.851830687847839</v>
      </c>
      <c r="Q5653" s="17"/>
      <c r="R5653" s="18">
        <f t="shared" si="177"/>
        <v>7.0368089786177404</v>
      </c>
      <c r="S5653">
        <f t="shared" si="178"/>
        <v>16.666852397077939</v>
      </c>
      <c r="T5653" s="3">
        <v>5996.6181976945454</v>
      </c>
      <c r="U5653">
        <v>2865.8199147243472</v>
      </c>
      <c r="V5653">
        <v>-1.2109921954106539</v>
      </c>
      <c r="Y5653">
        <v>1404.9286655287992</v>
      </c>
      <c r="Z5653">
        <v>7571.2664077923455</v>
      </c>
    </row>
    <row r="5654" spans="1:26" ht="92.25" x14ac:dyDescent="1.35">
      <c r="A5654" t="s">
        <v>5654</v>
      </c>
      <c r="B5654" s="11">
        <v>1484</v>
      </c>
      <c r="C5654" s="11">
        <v>5674</v>
      </c>
      <c r="D5654" s="11">
        <v>785</v>
      </c>
      <c r="E5654" s="11">
        <v>7895</v>
      </c>
      <c r="F5654" s="11">
        <v>10156</v>
      </c>
      <c r="G5654" s="11">
        <v>2609</v>
      </c>
      <c r="H5654" s="11">
        <v>353</v>
      </c>
      <c r="I5654" s="13">
        <v>-0.12115853289501644</v>
      </c>
      <c r="J5654" s="13">
        <v>21.196623131978019</v>
      </c>
      <c r="K5654" s="13">
        <v>15.772874711343913</v>
      </c>
      <c r="L5654" s="13">
        <v>15.648611147831319</v>
      </c>
      <c r="M5654" s="13">
        <v>25.197379558667436</v>
      </c>
      <c r="N5654" s="13">
        <v>8.266357566187061</v>
      </c>
      <c r="O5654" s="13">
        <v>10.378074475513751</v>
      </c>
      <c r="P5654" s="17">
        <v>13.762680294089497</v>
      </c>
      <c r="Q5654" s="17"/>
      <c r="R5654" s="18">
        <f t="shared" si="177"/>
        <v>8.9476585848593988</v>
      </c>
      <c r="S5654">
        <f t="shared" si="178"/>
        <v>18.577702003319594</v>
      </c>
      <c r="T5654" s="3">
        <v>3357.2900986687896</v>
      </c>
      <c r="U5654">
        <v>1326.5893079982061</v>
      </c>
      <c r="V5654">
        <v>-0.89030436356551945</v>
      </c>
      <c r="Y5654">
        <v>359.7827083310533</v>
      </c>
      <c r="Z5654">
        <v>3812.0926544784015</v>
      </c>
    </row>
    <row r="5655" spans="1:26" ht="92.25" x14ac:dyDescent="1.35">
      <c r="A5655" t="s">
        <v>5655</v>
      </c>
      <c r="B5655" s="11">
        <v>11091</v>
      </c>
      <c r="C5655" s="11">
        <v>14937</v>
      </c>
      <c r="D5655" s="11">
        <v>15940</v>
      </c>
      <c r="E5655" s="11">
        <v>8902</v>
      </c>
      <c r="F5655" s="11">
        <v>5389</v>
      </c>
      <c r="G5655" s="11">
        <v>12664</v>
      </c>
      <c r="H5655" s="11">
        <v>14309</v>
      </c>
      <c r="I5655" s="13">
        <v>22.588809350784633</v>
      </c>
      <c r="J5655" s="13">
        <v>22.055073149491061</v>
      </c>
      <c r="K5655" s="13">
        <v>16.057586547336722</v>
      </c>
      <c r="L5655" s="13">
        <v>10.704217762612009</v>
      </c>
      <c r="M5655" s="13">
        <v>9.9447677766157483</v>
      </c>
      <c r="N5655" s="13">
        <v>13.905328103524491</v>
      </c>
      <c r="O5655" s="13">
        <v>6.4081330271500523</v>
      </c>
      <c r="P5655" s="17">
        <v>14.523416531073533</v>
      </c>
      <c r="Q5655" s="17"/>
      <c r="R5655" s="18">
        <f t="shared" si="177"/>
        <v>9.7083948218434344</v>
      </c>
      <c r="S5655">
        <f t="shared" si="178"/>
        <v>19.338438240303631</v>
      </c>
      <c r="T5655" s="3">
        <v>6654.8707310085929</v>
      </c>
      <c r="U5655">
        <v>3811.3329538546959</v>
      </c>
      <c r="V5655">
        <v>0.29215925678727217</v>
      </c>
      <c r="Y5655">
        <v>2542.0774017476883</v>
      </c>
      <c r="Z5655">
        <v>9385.2978979733798</v>
      </c>
    </row>
    <row r="5656" spans="1:26" ht="92.25" x14ac:dyDescent="1.35">
      <c r="A5656" t="s">
        <v>5656</v>
      </c>
      <c r="B5656" s="11">
        <v>3677</v>
      </c>
      <c r="C5656" s="11">
        <v>7637</v>
      </c>
      <c r="D5656" s="11">
        <v>16232</v>
      </c>
      <c r="E5656" s="11">
        <v>8946</v>
      </c>
      <c r="F5656" s="11">
        <v>5129</v>
      </c>
      <c r="G5656" s="11">
        <v>19344</v>
      </c>
      <c r="H5656" s="11">
        <v>19878</v>
      </c>
      <c r="I5656" s="13">
        <v>2.3980740849922988</v>
      </c>
      <c r="J5656" s="13">
        <v>21.290017333293221</v>
      </c>
      <c r="K5656" s="13">
        <v>25.127514241325272</v>
      </c>
      <c r="L5656" s="13">
        <v>20.520310944475451</v>
      </c>
      <c r="M5656" s="13">
        <v>14.408354154059491</v>
      </c>
      <c r="N5656" s="13">
        <v>25.407944074623423</v>
      </c>
      <c r="O5656" s="13">
        <v>28.436420865177965</v>
      </c>
      <c r="P5656" s="17">
        <v>19.655519385421023</v>
      </c>
      <c r="Q5656" s="17"/>
      <c r="R5656" s="18">
        <f t="shared" si="177"/>
        <v>14.840497676190925</v>
      </c>
      <c r="S5656">
        <f t="shared" si="178"/>
        <v>24.470541094651121</v>
      </c>
      <c r="T5656" s="3">
        <v>7549.2914162424186</v>
      </c>
      <c r="U5656">
        <v>3703.1179919494407</v>
      </c>
      <c r="V5656">
        <v>-0.92859409051015973</v>
      </c>
      <c r="Y5656">
        <v>1913.3270285499275</v>
      </c>
      <c r="Z5656">
        <v>9676.2825899393429</v>
      </c>
    </row>
    <row r="5657" spans="1:26" ht="92.25" x14ac:dyDescent="1.35">
      <c r="A5657" t="s">
        <v>5657</v>
      </c>
      <c r="B5657" s="11">
        <v>16324</v>
      </c>
      <c r="C5657" s="11">
        <v>11903</v>
      </c>
      <c r="D5657" s="11">
        <v>5076</v>
      </c>
      <c r="E5657" s="11">
        <v>17309</v>
      </c>
      <c r="F5657" s="11">
        <v>4138</v>
      </c>
      <c r="G5657" s="11">
        <v>13376</v>
      </c>
      <c r="H5657" s="11">
        <v>5286</v>
      </c>
      <c r="I5657" s="13">
        <v>14.363392516854438</v>
      </c>
      <c r="J5657" s="13">
        <v>17.626745398188902</v>
      </c>
      <c r="K5657" s="13">
        <v>13.238932331476354</v>
      </c>
      <c r="L5657" s="13">
        <v>9.0383955440498482</v>
      </c>
      <c r="M5657" s="13">
        <v>15.585682051161461</v>
      </c>
      <c r="N5657" s="13">
        <v>13.945789449908235</v>
      </c>
      <c r="O5657" s="13">
        <v>6.8213826079993733</v>
      </c>
      <c r="P5657" s="17">
        <v>12.945759985662658</v>
      </c>
      <c r="Q5657" s="17"/>
      <c r="R5657" s="18">
        <f t="shared" si="177"/>
        <v>8.1307382764325595</v>
      </c>
      <c r="S5657">
        <f t="shared" si="178"/>
        <v>17.760781694892756</v>
      </c>
      <c r="T5657" s="3">
        <v>6620.2138490748466</v>
      </c>
      <c r="U5657">
        <v>3362.3540498081793</v>
      </c>
      <c r="V5657">
        <v>-1.4828037819825113</v>
      </c>
      <c r="Y5657">
        <v>1859.2091367686603</v>
      </c>
      <c r="Z5657">
        <v>8666.791873168424</v>
      </c>
    </row>
    <row r="5658" spans="1:26" ht="92.25" x14ac:dyDescent="1.35">
      <c r="A5658" t="s">
        <v>5658</v>
      </c>
      <c r="B5658" s="11">
        <v>15371</v>
      </c>
      <c r="C5658" s="11">
        <v>1424</v>
      </c>
      <c r="D5658" s="11">
        <v>18490</v>
      </c>
      <c r="E5658" s="11">
        <v>10928</v>
      </c>
      <c r="F5658" s="11">
        <v>5664</v>
      </c>
      <c r="G5658" s="11">
        <v>8455</v>
      </c>
      <c r="H5658" s="11">
        <v>19653</v>
      </c>
      <c r="I5658" s="13">
        <v>26.852617064853295</v>
      </c>
      <c r="J5658" s="13">
        <v>21.055704348458384</v>
      </c>
      <c r="K5658" s="13">
        <v>16.690680779946646</v>
      </c>
      <c r="L5658" s="13">
        <v>11.214958895077235</v>
      </c>
      <c r="M5658" s="13">
        <v>17.719286826621033</v>
      </c>
      <c r="N5658" s="13">
        <v>15.749301050690898</v>
      </c>
      <c r="O5658" s="13">
        <v>17.443295401897394</v>
      </c>
      <c r="P5658" s="17">
        <v>18.10369205250641</v>
      </c>
      <c r="Q5658" s="17"/>
      <c r="R5658" s="18">
        <f t="shared" si="177"/>
        <v>13.288670343276312</v>
      </c>
      <c r="S5658">
        <f t="shared" si="178"/>
        <v>22.918713761736509</v>
      </c>
      <c r="T5658" s="3">
        <v>7490.8299993650144</v>
      </c>
      <c r="U5658">
        <v>3662.8288822299296</v>
      </c>
      <c r="V5658">
        <v>0.87427224571001716</v>
      </c>
      <c r="Y5658">
        <v>1880.5088985194952</v>
      </c>
      <c r="Z5658">
        <v>9583.3484362647941</v>
      </c>
    </row>
    <row r="5659" spans="1:26" ht="92.25" x14ac:dyDescent="1.35">
      <c r="A5659" t="s">
        <v>5659</v>
      </c>
      <c r="B5659" s="11">
        <v>2934</v>
      </c>
      <c r="C5659" s="11">
        <v>17470</v>
      </c>
      <c r="D5659" s="11">
        <v>3189</v>
      </c>
      <c r="E5659" s="11">
        <v>14561</v>
      </c>
      <c r="F5659" s="11">
        <v>14681</v>
      </c>
      <c r="G5659" s="11">
        <v>1294</v>
      </c>
      <c r="H5659" s="11">
        <v>542</v>
      </c>
      <c r="I5659" s="13">
        <v>7.4189114229547872</v>
      </c>
      <c r="J5659" s="13">
        <v>16.685526026245991</v>
      </c>
      <c r="K5659" s="13">
        <v>20.624611080138237</v>
      </c>
      <c r="L5659" s="13">
        <v>17.201277917025802</v>
      </c>
      <c r="M5659" s="13">
        <v>19.417229093964345</v>
      </c>
      <c r="N5659" s="13">
        <v>20.467644633564817</v>
      </c>
      <c r="O5659" s="13">
        <v>24.286582681546758</v>
      </c>
      <c r="P5659" s="17">
        <v>18.014540407920105</v>
      </c>
      <c r="Q5659" s="17"/>
      <c r="R5659" s="18">
        <f t="shared" si="177"/>
        <v>13.199518698690007</v>
      </c>
      <c r="S5659">
        <f t="shared" si="178"/>
        <v>22.829562117150203</v>
      </c>
      <c r="T5659" s="3">
        <v>6432.6852673643416</v>
      </c>
      <c r="U5659">
        <v>2504.508128070473</v>
      </c>
      <c r="V5659">
        <v>-0.28681370167760178</v>
      </c>
      <c r="Y5659">
        <v>616.85246857616357</v>
      </c>
      <c r="Z5659">
        <v>7231.5990875123844</v>
      </c>
    </row>
    <row r="5660" spans="1:26" ht="92.25" x14ac:dyDescent="1.35">
      <c r="A5660" t="s">
        <v>5660</v>
      </c>
      <c r="B5660" s="11">
        <v>1363</v>
      </c>
      <c r="C5660" s="11">
        <v>6454</v>
      </c>
      <c r="D5660" s="11">
        <v>1971</v>
      </c>
      <c r="E5660" s="11">
        <v>3130</v>
      </c>
      <c r="F5660" s="11">
        <v>2365</v>
      </c>
      <c r="G5660" s="11">
        <v>11806</v>
      </c>
      <c r="H5660" s="11">
        <v>17451</v>
      </c>
      <c r="I5660" s="13">
        <v>23.216472672874549</v>
      </c>
      <c r="J5660" s="13">
        <v>29.463998997890251</v>
      </c>
      <c r="K5660" s="13">
        <v>8.9786643328621114</v>
      </c>
      <c r="L5660" s="13">
        <v>10.737218674501435</v>
      </c>
      <c r="M5660" s="13">
        <v>18.780059095897851</v>
      </c>
      <c r="N5660" s="13">
        <v>6.9707560599368588</v>
      </c>
      <c r="O5660" s="13">
        <v>23.848037637594217</v>
      </c>
      <c r="P5660" s="17">
        <v>17.42788678165104</v>
      </c>
      <c r="Q5660" s="17"/>
      <c r="R5660" s="18">
        <f t="shared" si="177"/>
        <v>12.612865072420941</v>
      </c>
      <c r="S5660">
        <f t="shared" si="178"/>
        <v>22.242908490881138</v>
      </c>
      <c r="T5660" s="3">
        <v>5286.6880252749197</v>
      </c>
      <c r="U5660">
        <v>2040.7177498596386</v>
      </c>
      <c r="V5660">
        <v>0.27416263037594035</v>
      </c>
      <c r="Y5660">
        <v>482.26612437167523</v>
      </c>
      <c r="Z5660">
        <v>5918.5808649630726</v>
      </c>
    </row>
    <row r="5661" spans="1:26" ht="92.25" x14ac:dyDescent="1.35">
      <c r="A5661" t="s">
        <v>5661</v>
      </c>
      <c r="B5661" s="11">
        <v>11469</v>
      </c>
      <c r="C5661" s="11">
        <v>13051</v>
      </c>
      <c r="D5661" s="11">
        <v>17476</v>
      </c>
      <c r="E5661" s="11">
        <v>5031</v>
      </c>
      <c r="F5661" s="11">
        <v>19063</v>
      </c>
      <c r="G5661" s="11">
        <v>18099</v>
      </c>
      <c r="H5661" s="11">
        <v>19126</v>
      </c>
      <c r="I5661" s="13">
        <v>14.895446030432524</v>
      </c>
      <c r="J5661" s="13">
        <v>18.279075499957834</v>
      </c>
      <c r="K5661" s="13">
        <v>14.062137085731953</v>
      </c>
      <c r="L5661" s="13">
        <v>21.227299582395567</v>
      </c>
      <c r="M5661" s="13">
        <v>8.7549717817151951</v>
      </c>
      <c r="N5661" s="13">
        <v>15.28738384420976</v>
      </c>
      <c r="O5661" s="13">
        <v>22.241983398713661</v>
      </c>
      <c r="P5661" s="17">
        <v>16.392613889022353</v>
      </c>
      <c r="Q5661" s="17"/>
      <c r="R5661" s="18">
        <f t="shared" si="177"/>
        <v>11.577592179792255</v>
      </c>
      <c r="S5661">
        <f t="shared" si="178"/>
        <v>21.207635598252452</v>
      </c>
      <c r="T5661" s="3">
        <v>8425.3709590499911</v>
      </c>
      <c r="U5661">
        <v>4731.4573933146949</v>
      </c>
      <c r="V5661">
        <v>8.0908648669719696E-2</v>
      </c>
      <c r="Y5661">
        <v>3067.740519633111</v>
      </c>
      <c r="Z5661">
        <v>11731.570902787276</v>
      </c>
    </row>
    <row r="5662" spans="1:26" ht="92.25" x14ac:dyDescent="1.35">
      <c r="A5662" t="s">
        <v>5662</v>
      </c>
      <c r="B5662" s="11">
        <v>4802</v>
      </c>
      <c r="C5662" s="11">
        <v>17185</v>
      </c>
      <c r="D5662" s="11">
        <v>3871</v>
      </c>
      <c r="E5662" s="11">
        <v>15963</v>
      </c>
      <c r="F5662" s="11">
        <v>19513</v>
      </c>
      <c r="G5662" s="11">
        <v>16656</v>
      </c>
      <c r="H5662" s="11">
        <v>7812</v>
      </c>
      <c r="I5662" s="13">
        <v>2.1258014653873349</v>
      </c>
      <c r="J5662" s="13">
        <v>11.812851775719247</v>
      </c>
      <c r="K5662" s="13">
        <v>23.607821921743756</v>
      </c>
      <c r="L5662" s="13">
        <v>15.328034648493084</v>
      </c>
      <c r="M5662" s="13">
        <v>27.427018029766828</v>
      </c>
      <c r="N5662" s="13">
        <v>24.318443382667148</v>
      </c>
      <c r="O5662" s="13">
        <v>16.497971932567353</v>
      </c>
      <c r="P5662" s="17">
        <v>17.302563308049251</v>
      </c>
      <c r="Q5662" s="17"/>
      <c r="R5662" s="18">
        <f t="shared" si="177"/>
        <v>12.487541598819153</v>
      </c>
      <c r="S5662">
        <f t="shared" si="178"/>
        <v>22.11758501727935</v>
      </c>
      <c r="T5662" s="3">
        <v>7735.451414984248</v>
      </c>
      <c r="U5662">
        <v>3930.8241890632212</v>
      </c>
      <c r="V5662">
        <v>-1.0759936230897438</v>
      </c>
      <c r="Y5662">
        <v>2172.9763297522072</v>
      </c>
      <c r="Z5662">
        <v>10127.360691258129</v>
      </c>
    </row>
    <row r="5663" spans="1:26" ht="92.25" x14ac:dyDescent="1.35">
      <c r="A5663" t="s">
        <v>5663</v>
      </c>
      <c r="B5663" s="11">
        <v>5771</v>
      </c>
      <c r="C5663" s="11">
        <v>3214</v>
      </c>
      <c r="D5663" s="11">
        <v>684</v>
      </c>
      <c r="E5663" s="11">
        <v>12920</v>
      </c>
      <c r="F5663" s="11">
        <v>9365</v>
      </c>
      <c r="G5663" s="11">
        <v>17475</v>
      </c>
      <c r="H5663" s="11">
        <v>4733</v>
      </c>
      <c r="I5663" s="13">
        <v>14.861070922340101</v>
      </c>
      <c r="J5663" s="13">
        <v>11.765963855134194</v>
      </c>
      <c r="K5663" s="13">
        <v>8.1500382277238366</v>
      </c>
      <c r="L5663" s="13">
        <v>18.349108166467605</v>
      </c>
      <c r="M5663" s="13">
        <v>22.349115461450506</v>
      </c>
      <c r="N5663" s="13">
        <v>18.145472034863531</v>
      </c>
      <c r="O5663" s="13">
        <v>13.885824727345447</v>
      </c>
      <c r="P5663" s="17">
        <v>15.358084770760746</v>
      </c>
      <c r="Q5663" s="17"/>
      <c r="R5663" s="18">
        <f t="shared" si="177"/>
        <v>10.543063061530647</v>
      </c>
      <c r="S5663">
        <f t="shared" si="178"/>
        <v>20.173106479990842</v>
      </c>
      <c r="T5663" s="3">
        <v>5649.82638297835</v>
      </c>
      <c r="U5663">
        <v>2480.9447904213412</v>
      </c>
      <c r="V5663">
        <v>-0.69302132033044472</v>
      </c>
      <c r="Y5663">
        <v>982.58685482585679</v>
      </c>
      <c r="Z5663">
        <v>6792.3176921150825</v>
      </c>
    </row>
    <row r="5664" spans="1:26" ht="92.25" x14ac:dyDescent="1.35">
      <c r="A5664" t="s">
        <v>5664</v>
      </c>
      <c r="B5664" s="11">
        <v>15840</v>
      </c>
      <c r="C5664" s="11">
        <v>17327</v>
      </c>
      <c r="D5664" s="11">
        <v>11098</v>
      </c>
      <c r="E5664" s="11">
        <v>16892</v>
      </c>
      <c r="F5664" s="11">
        <v>575</v>
      </c>
      <c r="G5664" s="11">
        <v>5801</v>
      </c>
      <c r="H5664" s="11">
        <v>873</v>
      </c>
      <c r="I5664" s="13">
        <v>13.759186622384771</v>
      </c>
      <c r="J5664" s="13">
        <v>0.80038395491780356</v>
      </c>
      <c r="K5664" s="13">
        <v>13.674955486327557</v>
      </c>
      <c r="L5664" s="13">
        <v>24.567189641857901</v>
      </c>
      <c r="M5664" s="13">
        <v>16.949349947807384</v>
      </c>
      <c r="N5664" s="13">
        <v>19.62283782126055</v>
      </c>
      <c r="O5664" s="13">
        <v>16.108910790296211</v>
      </c>
      <c r="P5664" s="17">
        <v>15.068973466407455</v>
      </c>
      <c r="Q5664" s="17"/>
      <c r="R5664" s="18">
        <f t="shared" si="177"/>
        <v>10.253951757177356</v>
      </c>
      <c r="S5664">
        <f t="shared" si="178"/>
        <v>19.883995175637551</v>
      </c>
      <c r="T5664" s="3">
        <v>7113.4069875323166</v>
      </c>
      <c r="U5664">
        <v>3131.8869681876486</v>
      </c>
      <c r="V5664">
        <v>-0.18802666090778075</v>
      </c>
      <c r="Y5664">
        <v>1245.9608543112163</v>
      </c>
      <c r="Z5664">
        <v>8560.6953491912718</v>
      </c>
    </row>
    <row r="5665" spans="1:26" ht="92.25" x14ac:dyDescent="1.35">
      <c r="A5665" t="s">
        <v>5665</v>
      </c>
      <c r="B5665" s="11">
        <v>15590</v>
      </c>
      <c r="C5665" s="11">
        <v>11123</v>
      </c>
      <c r="D5665" s="11">
        <v>1651</v>
      </c>
      <c r="E5665" s="11">
        <v>10140</v>
      </c>
      <c r="F5665" s="11">
        <v>4272</v>
      </c>
      <c r="G5665" s="11">
        <v>10686</v>
      </c>
      <c r="H5665" s="11">
        <v>7461</v>
      </c>
      <c r="I5665" s="13">
        <v>7.6094095880696626</v>
      </c>
      <c r="J5665" s="13">
        <v>12.159311945116809</v>
      </c>
      <c r="K5665" s="13">
        <v>14.720946693162251</v>
      </c>
      <c r="L5665" s="13">
        <v>9.5442347412474078</v>
      </c>
      <c r="M5665" s="13">
        <v>20.781999356181849</v>
      </c>
      <c r="N5665" s="13">
        <v>12.2894803876009</v>
      </c>
      <c r="O5665" s="13">
        <v>19.514268207648556</v>
      </c>
      <c r="P5665" s="17">
        <v>13.802807274146776</v>
      </c>
      <c r="Q5665" s="17"/>
      <c r="R5665" s="18">
        <f t="shared" si="177"/>
        <v>8.9877855649166776</v>
      </c>
      <c r="S5665">
        <f t="shared" si="178"/>
        <v>18.617828983376874</v>
      </c>
      <c r="T5665" s="3">
        <v>5498.2397115976182</v>
      </c>
      <c r="U5665">
        <v>2790.6725789352768</v>
      </c>
      <c r="V5665">
        <v>-1.4542456483468413</v>
      </c>
      <c r="Y5665">
        <v>1543.8938802018774</v>
      </c>
      <c r="Z5665">
        <v>7197.7477578209882</v>
      </c>
    </row>
    <row r="5666" spans="1:26" ht="92.25" x14ac:dyDescent="1.35">
      <c r="A5666" t="s">
        <v>5666</v>
      </c>
      <c r="B5666" s="11">
        <v>6339</v>
      </c>
      <c r="C5666" s="11">
        <v>15256</v>
      </c>
      <c r="D5666" s="11">
        <v>9728</v>
      </c>
      <c r="E5666" s="11">
        <v>14219</v>
      </c>
      <c r="F5666" s="11">
        <v>43</v>
      </c>
      <c r="G5666" s="11">
        <v>7344</v>
      </c>
      <c r="H5666" s="11">
        <v>17106</v>
      </c>
      <c r="I5666" s="13">
        <v>23.479426990710945</v>
      </c>
      <c r="J5666" s="13">
        <v>5.8151565901611413</v>
      </c>
      <c r="K5666" s="13">
        <v>25.942806570280943</v>
      </c>
      <c r="L5666" s="13">
        <v>19.529901063168726</v>
      </c>
      <c r="M5666" s="13">
        <v>22.243230134350675</v>
      </c>
      <c r="N5666" s="13">
        <v>14.191682269103623</v>
      </c>
      <c r="O5666" s="13">
        <v>2.6830538668552748</v>
      </c>
      <c r="P5666" s="17">
        <v>16.269322497804474</v>
      </c>
      <c r="Q5666" s="17"/>
      <c r="R5666" s="18">
        <f t="shared" si="177"/>
        <v>11.454300788574376</v>
      </c>
      <c r="S5666">
        <f t="shared" si="178"/>
        <v>21.084344207034572</v>
      </c>
      <c r="T5666" s="3">
        <v>6582.8674321201997</v>
      </c>
      <c r="U5666">
        <v>3207.4479140952685</v>
      </c>
      <c r="V5666">
        <v>-1.5099885786185041</v>
      </c>
      <c r="Y5666">
        <v>1636.6606487421682</v>
      </c>
      <c r="Z5666">
        <v>8405.8399696144443</v>
      </c>
    </row>
    <row r="5667" spans="1:26" ht="92.25" x14ac:dyDescent="1.35">
      <c r="A5667" t="s">
        <v>5667</v>
      </c>
      <c r="B5667" s="11">
        <v>1283</v>
      </c>
      <c r="C5667" s="11">
        <v>1625</v>
      </c>
      <c r="D5667" s="11">
        <v>8424</v>
      </c>
      <c r="E5667" s="11">
        <v>5689</v>
      </c>
      <c r="F5667" s="11">
        <v>13408</v>
      </c>
      <c r="G5667" s="11">
        <v>9963</v>
      </c>
      <c r="H5667" s="11">
        <v>8347</v>
      </c>
      <c r="I5667" s="13">
        <v>23.796112835000876</v>
      </c>
      <c r="J5667" s="13">
        <v>13.065326683555348</v>
      </c>
      <c r="K5667" s="13">
        <v>20.548611431066149</v>
      </c>
      <c r="L5667" s="13">
        <v>15.101792702754901</v>
      </c>
      <c r="M5667" s="13">
        <v>-2.7196019753328695</v>
      </c>
      <c r="N5667" s="13">
        <v>16.352117965415474</v>
      </c>
      <c r="O5667" s="13">
        <v>17.915387670784959</v>
      </c>
      <c r="P5667" s="17">
        <v>14.865678187606408</v>
      </c>
      <c r="Q5667" s="17"/>
      <c r="R5667" s="18">
        <f t="shared" si="177"/>
        <v>10.050656478376309</v>
      </c>
      <c r="S5667">
        <f t="shared" si="178"/>
        <v>19.680699896836508</v>
      </c>
      <c r="T5667" s="3">
        <v>4680.2663909265721</v>
      </c>
      <c r="U5667">
        <v>2233.326034086364</v>
      </c>
      <c r="V5667">
        <v>-0.6608911462535616</v>
      </c>
      <c r="Y5667">
        <v>1094.6476432676022</v>
      </c>
      <c r="Z5667">
        <v>5907.3774751107649</v>
      </c>
    </row>
    <row r="5668" spans="1:26" ht="92.25" x14ac:dyDescent="1.35">
      <c r="A5668" t="s">
        <v>5668</v>
      </c>
      <c r="B5668" s="11">
        <v>18606</v>
      </c>
      <c r="C5668" s="11">
        <v>11002</v>
      </c>
      <c r="D5668" s="11">
        <v>3087</v>
      </c>
      <c r="E5668" s="11">
        <v>5179</v>
      </c>
      <c r="F5668" s="11">
        <v>9108</v>
      </c>
      <c r="G5668" s="11">
        <v>19324</v>
      </c>
      <c r="H5668" s="11">
        <v>14911</v>
      </c>
      <c r="I5668" s="13">
        <v>22.346274318051371</v>
      </c>
      <c r="J5668" s="13">
        <v>14.951000733416203</v>
      </c>
      <c r="K5668" s="13">
        <v>8.9020638289801735</v>
      </c>
      <c r="L5668" s="13">
        <v>7.1244351783608817</v>
      </c>
      <c r="M5668" s="13">
        <v>2.4736600627929661</v>
      </c>
      <c r="N5668" s="13">
        <v>8.1618653092699702</v>
      </c>
      <c r="O5668" s="13">
        <v>17.269568026403626</v>
      </c>
      <c r="P5668" s="17">
        <v>11.604123922467883</v>
      </c>
      <c r="Q5668" s="17"/>
      <c r="R5668" s="18">
        <f t="shared" si="177"/>
        <v>6.7891022132377845</v>
      </c>
      <c r="S5668">
        <f t="shared" si="178"/>
        <v>16.41914563169798</v>
      </c>
      <c r="T5668" s="3">
        <v>7382.5012240016304</v>
      </c>
      <c r="U5668">
        <v>3717.6410614850497</v>
      </c>
      <c r="V5668">
        <v>0.74442709774302784</v>
      </c>
      <c r="Y5668">
        <v>2021.7474653358536</v>
      </c>
      <c r="Z5668">
        <v>9613.1922478917641</v>
      </c>
    </row>
    <row r="5669" spans="1:26" ht="92.25" x14ac:dyDescent="1.35">
      <c r="A5669" t="s">
        <v>5669</v>
      </c>
      <c r="B5669" s="11">
        <v>7291</v>
      </c>
      <c r="C5669" s="11">
        <v>12795</v>
      </c>
      <c r="D5669" s="11">
        <v>12507</v>
      </c>
      <c r="E5669" s="11">
        <v>12155</v>
      </c>
      <c r="F5669" s="11">
        <v>2462</v>
      </c>
      <c r="G5669" s="11">
        <v>13742</v>
      </c>
      <c r="H5669" s="11">
        <v>7252</v>
      </c>
      <c r="I5669" s="13">
        <v>15.742496192143733</v>
      </c>
      <c r="J5669" s="13">
        <v>14.7587714126755</v>
      </c>
      <c r="K5669" s="13">
        <v>17.153660688309628</v>
      </c>
      <c r="L5669" s="13">
        <v>15.782694181835586</v>
      </c>
      <c r="M5669" s="13">
        <v>19.818369723431871</v>
      </c>
      <c r="N5669" s="13">
        <v>14.036768457150536</v>
      </c>
      <c r="O5669" s="13">
        <v>31.072503190951444</v>
      </c>
      <c r="P5669" s="17">
        <v>18.337894835214041</v>
      </c>
      <c r="Q5669" s="17"/>
      <c r="R5669" s="18">
        <f t="shared" si="177"/>
        <v>13.522873125983942</v>
      </c>
      <c r="S5669">
        <f t="shared" si="178"/>
        <v>23.152916544444139</v>
      </c>
      <c r="T5669" s="3">
        <v>5775.0084076878311</v>
      </c>
      <c r="U5669">
        <v>3124.4552415690523</v>
      </c>
      <c r="V5669">
        <v>0.57702663980307989</v>
      </c>
      <c r="Y5669">
        <v>1922.5020568009891</v>
      </c>
      <c r="Z5669">
        <v>7860.9578884404982</v>
      </c>
    </row>
    <row r="5670" spans="1:26" ht="92.25" x14ac:dyDescent="1.35">
      <c r="A5670" t="s">
        <v>5670</v>
      </c>
      <c r="B5670" s="11">
        <v>18970</v>
      </c>
      <c r="C5670" s="11">
        <v>1065</v>
      </c>
      <c r="D5670" s="11">
        <v>11351</v>
      </c>
      <c r="E5670" s="11">
        <v>1721</v>
      </c>
      <c r="F5670" s="11">
        <v>3960</v>
      </c>
      <c r="G5670" s="11">
        <v>17691</v>
      </c>
      <c r="H5670" s="11">
        <v>9180</v>
      </c>
      <c r="I5670" s="13">
        <v>24.359742228076559</v>
      </c>
      <c r="J5670" s="13">
        <v>22.071145738392634</v>
      </c>
      <c r="K5670" s="13">
        <v>5.0102714221000255</v>
      </c>
      <c r="L5670" s="13">
        <v>5.9102261907212181</v>
      </c>
      <c r="M5670" s="13">
        <v>23.15683860392285</v>
      </c>
      <c r="N5670" s="13">
        <v>13.043211730347419</v>
      </c>
      <c r="O5670" s="13">
        <v>27.446142567504744</v>
      </c>
      <c r="P5670" s="17">
        <v>17.285368354437924</v>
      </c>
      <c r="Q5670" s="17"/>
      <c r="R5670" s="18">
        <f t="shared" si="177"/>
        <v>12.470346645207826</v>
      </c>
      <c r="S5670">
        <f t="shared" si="178"/>
        <v>22.100390063668023</v>
      </c>
      <c r="T5670" s="3">
        <v>6857.1653301272245</v>
      </c>
      <c r="U5670">
        <v>2928.809358689703</v>
      </c>
      <c r="V5670">
        <v>0.34601498555275612</v>
      </c>
      <c r="Y5670">
        <v>1060.7800860014895</v>
      </c>
      <c r="Z5670">
        <v>8112.0206329419116</v>
      </c>
    </row>
    <row r="5671" spans="1:26" ht="92.25" x14ac:dyDescent="1.35">
      <c r="A5671" t="s">
        <v>5671</v>
      </c>
      <c r="B5671" s="11">
        <v>5565</v>
      </c>
      <c r="C5671" s="11">
        <v>19612</v>
      </c>
      <c r="D5671" s="11">
        <v>3150</v>
      </c>
      <c r="E5671" s="11">
        <v>1027</v>
      </c>
      <c r="F5671" s="11">
        <v>4007</v>
      </c>
      <c r="G5671" s="11">
        <v>17775</v>
      </c>
      <c r="H5671" s="11">
        <v>11555</v>
      </c>
      <c r="I5671" s="13">
        <v>19.098309200469249</v>
      </c>
      <c r="J5671" s="13">
        <v>14.642262369378118</v>
      </c>
      <c r="K5671" s="13">
        <v>17.959517427613406</v>
      </c>
      <c r="L5671" s="13">
        <v>23.223537319972785</v>
      </c>
      <c r="M5671" s="13">
        <v>24.941202648769867</v>
      </c>
      <c r="N5671" s="13">
        <v>23.439609278755619</v>
      </c>
      <c r="O5671" s="13">
        <v>19.206434726375807</v>
      </c>
      <c r="P5671" s="17">
        <v>20.358696138762124</v>
      </c>
      <c r="Q5671" s="17"/>
      <c r="R5671" s="18">
        <f t="shared" si="177"/>
        <v>15.543674429532025</v>
      </c>
      <c r="S5671">
        <f t="shared" si="178"/>
        <v>25.173717847992222</v>
      </c>
      <c r="T5671" s="3">
        <v>6843.198275876106</v>
      </c>
      <c r="U5671">
        <v>2872.6897147504719</v>
      </c>
      <c r="V5671">
        <v>-0.35871380532626063</v>
      </c>
      <c r="Y5671">
        <v>980.37961503242695</v>
      </c>
      <c r="Z5671">
        <v>8017.2578045678001</v>
      </c>
    </row>
    <row r="5672" spans="1:26" ht="92.25" x14ac:dyDescent="1.35">
      <c r="A5672" t="s">
        <v>5672</v>
      </c>
      <c r="B5672" s="11">
        <v>8310</v>
      </c>
      <c r="C5672" s="11">
        <v>11920</v>
      </c>
      <c r="D5672" s="11">
        <v>15433</v>
      </c>
      <c r="E5672" s="11">
        <v>15443</v>
      </c>
      <c r="F5672" s="11">
        <v>2852</v>
      </c>
      <c r="G5672" s="11">
        <v>16677</v>
      </c>
      <c r="H5672" s="11">
        <v>16779</v>
      </c>
      <c r="I5672" s="13">
        <v>11.614851092387537</v>
      </c>
      <c r="J5672" s="13">
        <v>10.62882133196587</v>
      </c>
      <c r="K5672" s="13">
        <v>8.0035925181239769</v>
      </c>
      <c r="L5672" s="13">
        <v>5.1309501623396514</v>
      </c>
      <c r="M5672" s="13">
        <v>15.528411626186415</v>
      </c>
      <c r="N5672" s="13">
        <v>26.786147346787146</v>
      </c>
      <c r="O5672" s="13">
        <v>13.663306488810262</v>
      </c>
      <c r="P5672" s="17">
        <v>13.05086865237155</v>
      </c>
      <c r="Q5672" s="17"/>
      <c r="R5672" s="18">
        <f t="shared" si="177"/>
        <v>8.2358469431414516</v>
      </c>
      <c r="S5672">
        <f t="shared" si="178"/>
        <v>17.86589036160165</v>
      </c>
      <c r="T5672" s="3">
        <v>7373.7719231700921</v>
      </c>
      <c r="U5672">
        <v>4001.7665641025656</v>
      </c>
      <c r="V5672">
        <v>-2.0545940060401335</v>
      </c>
      <c r="Y5672">
        <v>2469.6486563471308</v>
      </c>
      <c r="Z5672">
        <v>10052.117076659106</v>
      </c>
    </row>
    <row r="5673" spans="1:26" ht="92.25" x14ac:dyDescent="1.35">
      <c r="A5673" t="s">
        <v>5673</v>
      </c>
      <c r="B5673" s="11">
        <v>7817</v>
      </c>
      <c r="C5673" s="11">
        <v>14955</v>
      </c>
      <c r="D5673" s="11">
        <v>17100</v>
      </c>
      <c r="E5673" s="11">
        <v>13192</v>
      </c>
      <c r="F5673" s="11">
        <v>17224</v>
      </c>
      <c r="G5673" s="11">
        <v>9967</v>
      </c>
      <c r="H5673" s="11">
        <v>18230</v>
      </c>
      <c r="I5673" s="13">
        <v>12.567322811338114</v>
      </c>
      <c r="J5673" s="13">
        <v>13.102052425964526</v>
      </c>
      <c r="K5673" s="13">
        <v>25.455860194139511</v>
      </c>
      <c r="L5673" s="13">
        <v>23.914250631853893</v>
      </c>
      <c r="M5673" s="13">
        <v>17.279334833734488</v>
      </c>
      <c r="N5673" s="13">
        <v>14.37566576864098</v>
      </c>
      <c r="O5673" s="13">
        <v>16.429721508690548</v>
      </c>
      <c r="P5673" s="17">
        <v>17.589172596337438</v>
      </c>
      <c r="Q5673" s="17"/>
      <c r="R5673" s="18">
        <f t="shared" si="177"/>
        <v>12.774150887107339</v>
      </c>
      <c r="S5673">
        <f t="shared" si="178"/>
        <v>22.404194305567536</v>
      </c>
      <c r="T5673" s="3">
        <v>7758.4186830295439</v>
      </c>
      <c r="U5673">
        <v>4511.40173910262</v>
      </c>
      <c r="V5673">
        <v>-0.67811924964189529</v>
      </c>
      <c r="Y5673">
        <v>3067.2307981487465</v>
      </c>
      <c r="Z5673">
        <v>11045.232459792076</v>
      </c>
    </row>
    <row r="5674" spans="1:26" ht="92.25" x14ac:dyDescent="1.35">
      <c r="A5674" t="s">
        <v>5674</v>
      </c>
      <c r="B5674" s="11">
        <v>8494</v>
      </c>
      <c r="C5674" s="11">
        <v>8393</v>
      </c>
      <c r="D5674" s="11">
        <v>2849</v>
      </c>
      <c r="E5674" s="11">
        <v>3899</v>
      </c>
      <c r="F5674" s="11">
        <v>8082</v>
      </c>
      <c r="G5674" s="11">
        <v>4193</v>
      </c>
      <c r="H5674" s="11">
        <v>8825</v>
      </c>
      <c r="I5674" s="13">
        <v>12.598565343131609</v>
      </c>
      <c r="J5674" s="13">
        <v>14.064301477393407</v>
      </c>
      <c r="K5674" s="13">
        <v>19.886205662897709</v>
      </c>
      <c r="L5674" s="13">
        <v>23.712087947553997</v>
      </c>
      <c r="M5674" s="13">
        <v>15.705514166292071</v>
      </c>
      <c r="N5674" s="13">
        <v>10.08966892974842</v>
      </c>
      <c r="O5674" s="13">
        <v>19.494184147839086</v>
      </c>
      <c r="P5674" s="17">
        <v>16.507218239265189</v>
      </c>
      <c r="Q5674" s="17"/>
      <c r="R5674" s="18">
        <f t="shared" si="177"/>
        <v>11.692196530035091</v>
      </c>
      <c r="S5674">
        <f t="shared" si="178"/>
        <v>21.322239948495287</v>
      </c>
      <c r="T5674" s="3">
        <v>3740.6284150866177</v>
      </c>
      <c r="U5674">
        <v>2050.9215715899536</v>
      </c>
      <c r="V5674">
        <v>-0.51364395403652452</v>
      </c>
      <c r="Y5674">
        <v>1293.098965410968</v>
      </c>
      <c r="Z5674">
        <v>5139.596677171241</v>
      </c>
    </row>
    <row r="5675" spans="1:26" ht="92.25" x14ac:dyDescent="1.35">
      <c r="A5675" t="s">
        <v>5675</v>
      </c>
      <c r="B5675" s="11">
        <v>19276</v>
      </c>
      <c r="C5675" s="11">
        <v>11465</v>
      </c>
      <c r="D5675" s="11">
        <v>2962</v>
      </c>
      <c r="E5675" s="11">
        <v>19125</v>
      </c>
      <c r="F5675" s="11">
        <v>8519</v>
      </c>
      <c r="G5675" s="11">
        <v>14104</v>
      </c>
      <c r="H5675" s="11">
        <v>18554</v>
      </c>
      <c r="I5675" s="13">
        <v>24.840547125217171</v>
      </c>
      <c r="J5675" s="13">
        <v>11.582460253767035</v>
      </c>
      <c r="K5675" s="13">
        <v>16.439700569578726</v>
      </c>
      <c r="L5675" s="13">
        <v>17.066669171420539</v>
      </c>
      <c r="M5675" s="13">
        <v>14.354364465821368</v>
      </c>
      <c r="N5675" s="13">
        <v>18.416741531383821</v>
      </c>
      <c r="O5675" s="13">
        <v>2.7039747646915497</v>
      </c>
      <c r="P5675" s="17">
        <v>15.057779697411458</v>
      </c>
      <c r="Q5675" s="17"/>
      <c r="R5675" s="18">
        <f t="shared" si="177"/>
        <v>10.24275798818136</v>
      </c>
      <c r="S5675">
        <f t="shared" si="178"/>
        <v>19.872801406641557</v>
      </c>
      <c r="T5675" s="3">
        <v>8127.3093893160258</v>
      </c>
      <c r="U5675">
        <v>4304.1865260383502</v>
      </c>
      <c r="V5675">
        <v>-0.49998675422102679</v>
      </c>
      <c r="Y5675">
        <v>2554.1801877516755</v>
      </c>
      <c r="Z5675">
        <v>10911.513100769176</v>
      </c>
    </row>
    <row r="5676" spans="1:26" ht="92.25" x14ac:dyDescent="1.35">
      <c r="A5676" t="s">
        <v>5676</v>
      </c>
      <c r="B5676" s="11">
        <v>19456</v>
      </c>
      <c r="C5676" s="11">
        <v>8429</v>
      </c>
      <c r="D5676" s="11">
        <v>18692</v>
      </c>
      <c r="E5676" s="11">
        <v>10487</v>
      </c>
      <c r="F5676" s="11">
        <v>16556</v>
      </c>
      <c r="G5676" s="11">
        <v>5714</v>
      </c>
      <c r="H5676" s="11">
        <v>2448</v>
      </c>
      <c r="I5676" s="13">
        <v>5.5776278950828573</v>
      </c>
      <c r="J5676" s="13">
        <v>11.132110516234071</v>
      </c>
      <c r="K5676" s="13">
        <v>20.290899774973568</v>
      </c>
      <c r="L5676" s="13">
        <v>12.925755056136591</v>
      </c>
      <c r="M5676" s="13">
        <v>20.870705279207918</v>
      </c>
      <c r="N5676" s="13">
        <v>22.387432374373308</v>
      </c>
      <c r="O5676" s="13">
        <v>23.558134323080619</v>
      </c>
      <c r="P5676" s="17">
        <v>16.677523602726989</v>
      </c>
      <c r="Q5676" s="17"/>
      <c r="R5676" s="18">
        <f t="shared" si="177"/>
        <v>11.862501893496891</v>
      </c>
      <c r="S5676">
        <f t="shared" si="178"/>
        <v>21.492545311957088</v>
      </c>
      <c r="T5676" s="3">
        <v>7548.5042287085016</v>
      </c>
      <c r="U5676">
        <v>3745.8001704114904</v>
      </c>
      <c r="V5676">
        <v>-1.2619238987099379</v>
      </c>
      <c r="Y5676">
        <v>1980.3425838101457</v>
      </c>
      <c r="Z5676">
        <v>9742.4886782565954</v>
      </c>
    </row>
    <row r="5677" spans="1:26" ht="92.25" x14ac:dyDescent="1.35">
      <c r="A5677" t="s">
        <v>5677</v>
      </c>
      <c r="B5677" s="11">
        <v>2993</v>
      </c>
      <c r="C5677" s="11">
        <v>14355</v>
      </c>
      <c r="D5677" s="11">
        <v>17311</v>
      </c>
      <c r="E5677" s="11">
        <v>11602</v>
      </c>
      <c r="F5677" s="11">
        <v>19189</v>
      </c>
      <c r="G5677" s="11">
        <v>11345</v>
      </c>
      <c r="H5677" s="11">
        <v>12250</v>
      </c>
      <c r="I5677" s="13">
        <v>10.492132286647923</v>
      </c>
      <c r="J5677" s="13">
        <v>12.957231584181214</v>
      </c>
      <c r="K5677" s="13">
        <v>20.710894853289869</v>
      </c>
      <c r="L5677" s="13">
        <v>19.639698978086571</v>
      </c>
      <c r="M5677" s="13">
        <v>24.933171352274044</v>
      </c>
      <c r="N5677" s="13">
        <v>21.154350499103824</v>
      </c>
      <c r="O5677" s="13">
        <v>17.666409259112051</v>
      </c>
      <c r="P5677" s="17">
        <v>18.221984116099357</v>
      </c>
      <c r="Q5677" s="17"/>
      <c r="R5677" s="18">
        <f t="shared" si="177"/>
        <v>13.406962406869258</v>
      </c>
      <c r="S5677">
        <f t="shared" si="178"/>
        <v>23.037005825329455</v>
      </c>
      <c r="T5677" s="3">
        <v>7474.8956568514577</v>
      </c>
      <c r="U5677">
        <v>4078.4365566250408</v>
      </c>
      <c r="V5677">
        <v>0.98208147392142564</v>
      </c>
      <c r="Y5677">
        <v>2537.3087720184744</v>
      </c>
      <c r="Z5677">
        <v>10223.762984835588</v>
      </c>
    </row>
    <row r="5678" spans="1:26" ht="92.25" x14ac:dyDescent="1.35">
      <c r="A5678" t="s">
        <v>5678</v>
      </c>
      <c r="B5678" s="11">
        <v>3711</v>
      </c>
      <c r="C5678" s="11">
        <v>12535</v>
      </c>
      <c r="D5678" s="11">
        <v>16765</v>
      </c>
      <c r="E5678" s="11">
        <v>10449</v>
      </c>
      <c r="F5678" s="11">
        <v>5715</v>
      </c>
      <c r="G5678" s="11">
        <v>15468</v>
      </c>
      <c r="H5678" s="11">
        <v>2677</v>
      </c>
      <c r="I5678" s="13">
        <v>6.1352354081074409</v>
      </c>
      <c r="J5678" s="13">
        <v>13.436845124263076</v>
      </c>
      <c r="K5678" s="13">
        <v>9.067911570838735</v>
      </c>
      <c r="L5678" s="13">
        <v>-1.457728156663558</v>
      </c>
      <c r="M5678" s="13">
        <v>11.928666373919302</v>
      </c>
      <c r="N5678" s="13">
        <v>14.234990025880387</v>
      </c>
      <c r="O5678" s="13">
        <v>8.8335633963021181</v>
      </c>
      <c r="P5678" s="17">
        <v>8.882783391806786</v>
      </c>
      <c r="Q5678" s="17"/>
      <c r="R5678" s="18">
        <f t="shared" si="177"/>
        <v>4.0677616825766876</v>
      </c>
      <c r="S5678">
        <f t="shared" si="178"/>
        <v>13.697805101036884</v>
      </c>
      <c r="T5678" s="3">
        <v>6291.4701504532077</v>
      </c>
      <c r="U5678">
        <v>3080.5168666764207</v>
      </c>
      <c r="V5678">
        <v>-1.069872723746812</v>
      </c>
      <c r="Y5678">
        <v>1588.3913232854402</v>
      </c>
      <c r="Z5678">
        <v>8057.926078387799</v>
      </c>
    </row>
    <row r="5679" spans="1:26" ht="92.25" x14ac:dyDescent="1.35">
      <c r="A5679" t="s">
        <v>5679</v>
      </c>
      <c r="B5679" s="11">
        <v>15602</v>
      </c>
      <c r="C5679" s="11">
        <v>15429</v>
      </c>
      <c r="D5679" s="11">
        <v>7092</v>
      </c>
      <c r="E5679" s="11">
        <v>15727</v>
      </c>
      <c r="F5679" s="11">
        <v>342</v>
      </c>
      <c r="G5679" s="11">
        <v>9818</v>
      </c>
      <c r="H5679" s="11">
        <v>5212</v>
      </c>
      <c r="I5679" s="13">
        <v>18.323906222187791</v>
      </c>
      <c r="J5679" s="13">
        <v>16.427392325793249</v>
      </c>
      <c r="K5679" s="13">
        <v>16.965497995132498</v>
      </c>
      <c r="L5679" s="13">
        <v>2.9706772940276522</v>
      </c>
      <c r="M5679" s="13">
        <v>19.819319714719324</v>
      </c>
      <c r="N5679" s="13">
        <v>14.695411327011225</v>
      </c>
      <c r="O5679" s="13">
        <v>12.83671605439115</v>
      </c>
      <c r="P5679" s="17">
        <v>14.576988704751841</v>
      </c>
      <c r="Q5679" s="17"/>
      <c r="R5679" s="18">
        <f t="shared" si="177"/>
        <v>9.7619669955217425</v>
      </c>
      <c r="S5679">
        <f t="shared" si="178"/>
        <v>19.392010413981939</v>
      </c>
      <c r="T5679" s="3">
        <v>6552.0532988914256</v>
      </c>
      <c r="U5679">
        <v>3169.6333128317738</v>
      </c>
      <c r="V5679">
        <v>0.32191110221901909</v>
      </c>
      <c r="Y5679">
        <v>1593.4894093578841</v>
      </c>
      <c r="Z5679">
        <v>8330.9824786697773</v>
      </c>
    </row>
    <row r="5680" spans="1:26" ht="92.25" x14ac:dyDescent="1.35">
      <c r="A5680" t="s">
        <v>5680</v>
      </c>
      <c r="B5680" s="11">
        <v>4784</v>
      </c>
      <c r="C5680" s="11">
        <v>18115</v>
      </c>
      <c r="D5680" s="11">
        <v>3266</v>
      </c>
      <c r="E5680" s="11">
        <v>4658</v>
      </c>
      <c r="F5680" s="11">
        <v>2849</v>
      </c>
      <c r="G5680" s="11">
        <v>9796</v>
      </c>
      <c r="H5680" s="11">
        <v>9463</v>
      </c>
      <c r="I5680" s="13">
        <v>27.581947651153776</v>
      </c>
      <c r="J5680" s="13">
        <v>13.863222054616289</v>
      </c>
      <c r="K5680" s="13">
        <v>20.864934411908063</v>
      </c>
      <c r="L5680" s="13">
        <v>17.888678765515841</v>
      </c>
      <c r="M5680" s="13">
        <v>19.886205662897709</v>
      </c>
      <c r="N5680" s="13">
        <v>10.90536143755153</v>
      </c>
      <c r="O5680" s="13">
        <v>13.573078460391013</v>
      </c>
      <c r="P5680" s="17">
        <v>17.794775492004888</v>
      </c>
      <c r="Q5680" s="17"/>
      <c r="R5680" s="18">
        <f t="shared" si="177"/>
        <v>12.97975378277479</v>
      </c>
      <c r="S5680">
        <f t="shared" si="178"/>
        <v>22.609797201234986</v>
      </c>
      <c r="T5680" s="3">
        <v>5369.3834473485276</v>
      </c>
      <c r="U5680">
        <v>2425.5906035662115</v>
      </c>
      <c r="V5680">
        <v>0.58917748901876621</v>
      </c>
      <c r="Y5680">
        <v>1040.3898876074618</v>
      </c>
      <c r="Z5680">
        <v>6561.7405410140109</v>
      </c>
    </row>
    <row r="5681" spans="1:26" ht="92.25" x14ac:dyDescent="1.35">
      <c r="A5681" t="s">
        <v>5681</v>
      </c>
      <c r="B5681" s="11">
        <v>4285</v>
      </c>
      <c r="C5681" s="11">
        <v>14989</v>
      </c>
      <c r="D5681" s="11">
        <v>11729</v>
      </c>
      <c r="E5681" s="11">
        <v>17709</v>
      </c>
      <c r="F5681" s="11">
        <v>18614</v>
      </c>
      <c r="G5681" s="11">
        <v>455</v>
      </c>
      <c r="H5681" s="11">
        <v>19731</v>
      </c>
      <c r="I5681" s="13">
        <v>18.552209534208824</v>
      </c>
      <c r="J5681" s="13">
        <v>22.141986725429181</v>
      </c>
      <c r="K5681" s="13">
        <v>21.988119711566455</v>
      </c>
      <c r="L5681" s="13">
        <v>11.788756207238059</v>
      </c>
      <c r="M5681" s="13">
        <v>16.286645787517138</v>
      </c>
      <c r="N5681" s="13">
        <v>-0.47059480082558558</v>
      </c>
      <c r="O5681" s="13">
        <v>10.537988121468096</v>
      </c>
      <c r="P5681" s="17">
        <v>14.403587326657449</v>
      </c>
      <c r="Q5681" s="17"/>
      <c r="R5681" s="18">
        <f t="shared" si="177"/>
        <v>9.588565617427351</v>
      </c>
      <c r="S5681">
        <f t="shared" si="178"/>
        <v>19.218609035887546</v>
      </c>
      <c r="T5681" s="3">
        <v>8228.2725983841228</v>
      </c>
      <c r="U5681">
        <v>4006.5089747637444</v>
      </c>
      <c r="V5681">
        <v>-1.6512058209627867</v>
      </c>
      <c r="Y5681">
        <v>2037.7071664280329</v>
      </c>
      <c r="Z5681">
        <v>10498.860804082629</v>
      </c>
    </row>
    <row r="5682" spans="1:26" ht="92.25" x14ac:dyDescent="1.35">
      <c r="A5682" t="s">
        <v>5682</v>
      </c>
      <c r="B5682" s="11">
        <v>8942</v>
      </c>
      <c r="C5682" s="11">
        <v>9556</v>
      </c>
      <c r="D5682" s="11">
        <v>17986</v>
      </c>
      <c r="E5682" s="11">
        <v>17019</v>
      </c>
      <c r="F5682" s="11">
        <v>16949</v>
      </c>
      <c r="G5682" s="11">
        <v>5428</v>
      </c>
      <c r="H5682" s="11">
        <v>17795</v>
      </c>
      <c r="I5682" s="13">
        <v>22.771647882366494</v>
      </c>
      <c r="J5682" s="13">
        <v>3.7916728376054802</v>
      </c>
      <c r="K5682" s="13">
        <v>17.803285290221485</v>
      </c>
      <c r="L5682" s="13">
        <v>16.519478991734225</v>
      </c>
      <c r="M5682" s="13">
        <v>14.927128981262641</v>
      </c>
      <c r="N5682" s="13">
        <v>11.862270893406299</v>
      </c>
      <c r="O5682" s="13">
        <v>21.489595130264341</v>
      </c>
      <c r="P5682" s="17">
        <v>15.595011429551571</v>
      </c>
      <c r="Q5682" s="17"/>
      <c r="R5682" s="18">
        <f t="shared" si="177"/>
        <v>10.779989720321472</v>
      </c>
      <c r="S5682">
        <f t="shared" si="178"/>
        <v>20.410033138781671</v>
      </c>
      <c r="T5682" s="3">
        <v>7783.1992945665334</v>
      </c>
      <c r="U5682">
        <v>4289.520153517331</v>
      </c>
      <c r="V5682">
        <v>1.6539024727535434</v>
      </c>
      <c r="Y5682">
        <v>2708.2161410951871</v>
      </c>
      <c r="Z5682">
        <v>10711.699768599819</v>
      </c>
    </row>
    <row r="5683" spans="1:26" ht="92.25" x14ac:dyDescent="1.35">
      <c r="A5683" t="s">
        <v>5683</v>
      </c>
      <c r="B5683" s="11">
        <v>11988</v>
      </c>
      <c r="C5683" s="11">
        <v>12950</v>
      </c>
      <c r="D5683" s="11">
        <v>16940</v>
      </c>
      <c r="E5683" s="11">
        <v>4995</v>
      </c>
      <c r="F5683" s="11">
        <v>14670</v>
      </c>
      <c r="G5683" s="11">
        <v>276</v>
      </c>
      <c r="H5683" s="11">
        <v>1297</v>
      </c>
      <c r="I5683" s="13">
        <v>-1.6386620105383916</v>
      </c>
      <c r="J5683" s="13">
        <v>11.278147722607896</v>
      </c>
      <c r="K5683" s="13">
        <v>14.378175153674018</v>
      </c>
      <c r="L5683" s="13">
        <v>26.915788611623064</v>
      </c>
      <c r="M5683" s="13">
        <v>15.408343313647796</v>
      </c>
      <c r="N5683" s="13">
        <v>11.477777896881225</v>
      </c>
      <c r="O5683" s="13">
        <v>17.091324978430478</v>
      </c>
      <c r="P5683" s="17">
        <v>13.558699380903727</v>
      </c>
      <c r="Q5683" s="17"/>
      <c r="R5683" s="18">
        <f t="shared" si="177"/>
        <v>8.7436776716736286</v>
      </c>
      <c r="S5683">
        <f t="shared" si="178"/>
        <v>18.373721090133827</v>
      </c>
      <c r="T5683" s="3">
        <v>6525.0528049848335</v>
      </c>
      <c r="U5683">
        <v>2890.3299562017855</v>
      </c>
      <c r="V5683">
        <v>1.3549924915423617</v>
      </c>
      <c r="Y5683">
        <v>1171.4842933391046</v>
      </c>
      <c r="Z5683">
        <v>7881.2126861038087</v>
      </c>
    </row>
    <row r="5684" spans="1:26" ht="92.25" x14ac:dyDescent="1.35">
      <c r="A5684" t="s">
        <v>5684</v>
      </c>
      <c r="B5684" s="11">
        <v>2591</v>
      </c>
      <c r="C5684" s="11">
        <v>2491</v>
      </c>
      <c r="D5684" s="11">
        <v>9068</v>
      </c>
      <c r="E5684" s="11">
        <v>18116</v>
      </c>
      <c r="F5684" s="11">
        <v>1562</v>
      </c>
      <c r="G5684" s="11">
        <v>10067</v>
      </c>
      <c r="H5684" s="11">
        <v>11891</v>
      </c>
      <c r="I5684" s="13">
        <v>18.502091449221041</v>
      </c>
      <c r="J5684" s="13">
        <v>8.8520570684882784</v>
      </c>
      <c r="K5684" s="13">
        <v>19.53933464210774</v>
      </c>
      <c r="L5684" s="13">
        <v>13.617593293825349</v>
      </c>
      <c r="M5684" s="13">
        <v>6.38146485104585</v>
      </c>
      <c r="N5684" s="13">
        <v>13.128436991474818</v>
      </c>
      <c r="O5684" s="13">
        <v>21.524597066782274</v>
      </c>
      <c r="P5684" s="17">
        <v>14.506510766135051</v>
      </c>
      <c r="Q5684" s="17"/>
      <c r="R5684" s="18">
        <f t="shared" si="177"/>
        <v>9.6914890569049525</v>
      </c>
      <c r="S5684">
        <f t="shared" si="178"/>
        <v>19.321532475365149</v>
      </c>
      <c r="T5684" s="3">
        <v>5845.4426874165438</v>
      </c>
      <c r="U5684">
        <v>2555.0569308615845</v>
      </c>
      <c r="V5684">
        <v>0.20760694496857468</v>
      </c>
      <c r="Y5684">
        <v>997.67165036266351</v>
      </c>
      <c r="Z5684">
        <v>7008.5552309636278</v>
      </c>
    </row>
    <row r="5685" spans="1:26" ht="92.25" x14ac:dyDescent="1.35">
      <c r="A5685" t="s">
        <v>5685</v>
      </c>
      <c r="B5685" s="11">
        <v>8029</v>
      </c>
      <c r="C5685" s="11">
        <v>17047</v>
      </c>
      <c r="D5685" s="11">
        <v>14875</v>
      </c>
      <c r="E5685" s="11">
        <v>8021</v>
      </c>
      <c r="F5685" s="11">
        <v>6355</v>
      </c>
      <c r="G5685" s="11">
        <v>13815</v>
      </c>
      <c r="H5685" s="11">
        <v>18132</v>
      </c>
      <c r="I5685" s="13">
        <v>19.178264400456278</v>
      </c>
      <c r="J5685" s="13">
        <v>14.156942259032029</v>
      </c>
      <c r="K5685" s="13">
        <v>2.0391461536786526</v>
      </c>
      <c r="L5685" s="13">
        <v>13.987696157165171</v>
      </c>
      <c r="M5685" s="13">
        <v>28.579904095839076</v>
      </c>
      <c r="N5685" s="13">
        <v>18.754457543908323</v>
      </c>
      <c r="O5685" s="13">
        <v>13.654285096860248</v>
      </c>
      <c r="P5685" s="17">
        <v>15.764385100991399</v>
      </c>
      <c r="Q5685" s="17"/>
      <c r="R5685" s="18">
        <f t="shared" si="177"/>
        <v>10.949363391761301</v>
      </c>
      <c r="S5685">
        <f t="shared" si="178"/>
        <v>20.579406810221499</v>
      </c>
      <c r="T5685" s="3">
        <v>7157.6810596531923</v>
      </c>
      <c r="U5685">
        <v>3949.8927368515083</v>
      </c>
      <c r="V5685">
        <v>0.68584085965994745</v>
      </c>
      <c r="Y5685">
        <v>2499.7965213148527</v>
      </c>
      <c r="Z5685">
        <v>9860.0581571470557</v>
      </c>
    </row>
    <row r="5686" spans="1:26" ht="92.25" x14ac:dyDescent="1.35">
      <c r="A5686" t="s">
        <v>5686</v>
      </c>
      <c r="B5686" s="11">
        <v>5509</v>
      </c>
      <c r="C5686" s="11">
        <v>17707</v>
      </c>
      <c r="D5686" s="11">
        <v>11730</v>
      </c>
      <c r="E5686" s="11">
        <v>16463</v>
      </c>
      <c r="F5686" s="11">
        <v>11955</v>
      </c>
      <c r="G5686" s="11">
        <v>14303</v>
      </c>
      <c r="H5686" s="11">
        <v>161</v>
      </c>
      <c r="I5686" s="13">
        <v>17.239066593064457</v>
      </c>
      <c r="J5686" s="13">
        <v>17.39675918474979</v>
      </c>
      <c r="K5686" s="13">
        <v>29.621606267706575</v>
      </c>
      <c r="L5686" s="13">
        <v>23.065600432322906</v>
      </c>
      <c r="M5686" s="13">
        <v>16.609391197457789</v>
      </c>
      <c r="N5686" s="13">
        <v>23.777358323351219</v>
      </c>
      <c r="O5686" s="13">
        <v>11.113764517140201</v>
      </c>
      <c r="P5686" s="17">
        <v>19.831935216541847</v>
      </c>
      <c r="Q5686" s="17"/>
      <c r="R5686" s="18">
        <f t="shared" si="177"/>
        <v>15.016913507311749</v>
      </c>
      <c r="S5686">
        <f t="shared" si="178"/>
        <v>24.646956925771946</v>
      </c>
      <c r="T5686" s="3">
        <v>7146.4922463406192</v>
      </c>
      <c r="U5686">
        <v>3566.390863929988</v>
      </c>
      <c r="V5686">
        <v>0.42924511944875121</v>
      </c>
      <c r="Y5686">
        <v>1907.0471294490126</v>
      </c>
      <c r="Z5686">
        <v>9255.8032800984201</v>
      </c>
    </row>
    <row r="5687" spans="1:26" ht="92.25" x14ac:dyDescent="1.35">
      <c r="A5687" t="s">
        <v>5687</v>
      </c>
      <c r="B5687" s="11">
        <v>18514</v>
      </c>
      <c r="C5687" s="11">
        <v>6039</v>
      </c>
      <c r="D5687" s="11">
        <v>3270</v>
      </c>
      <c r="E5687" s="11">
        <v>10466</v>
      </c>
      <c r="F5687" s="11">
        <v>7582</v>
      </c>
      <c r="G5687" s="11">
        <v>6353</v>
      </c>
      <c r="H5687" s="11">
        <v>9095</v>
      </c>
      <c r="I5687" s="13">
        <v>20.596790374734589</v>
      </c>
      <c r="J5687" s="13">
        <v>14.887222993153028</v>
      </c>
      <c r="K5687" s="13">
        <v>29.284300822971041</v>
      </c>
      <c r="L5687" s="13">
        <v>13.412984267636919</v>
      </c>
      <c r="M5687" s="13">
        <v>25.929375921599259</v>
      </c>
      <c r="N5687" s="13">
        <v>9.3285101589813042</v>
      </c>
      <c r="O5687" s="13">
        <v>19.86569311230987</v>
      </c>
      <c r="P5687" s="17">
        <v>19.043553950198</v>
      </c>
      <c r="Q5687" s="17"/>
      <c r="R5687" s="18">
        <f t="shared" si="177"/>
        <v>14.228532240967901</v>
      </c>
      <c r="S5687">
        <f t="shared" si="178"/>
        <v>23.858575659428098</v>
      </c>
      <c r="T5687" s="3">
        <v>5609.1027263638234</v>
      </c>
      <c r="U5687">
        <v>2809.4694090412149</v>
      </c>
      <c r="V5687">
        <v>-0.71290287451120093</v>
      </c>
      <c r="Y5687">
        <v>1516.2282998509027</v>
      </c>
      <c r="Z5687">
        <v>7284.0828974819697</v>
      </c>
    </row>
    <row r="5688" spans="1:26" ht="92.25" x14ac:dyDescent="1.35">
      <c r="A5688" t="s">
        <v>5688</v>
      </c>
      <c r="B5688" s="11">
        <v>18134</v>
      </c>
      <c r="C5688" s="11">
        <v>16322</v>
      </c>
      <c r="D5688" s="11">
        <v>9346</v>
      </c>
      <c r="E5688" s="11">
        <v>8965</v>
      </c>
      <c r="F5688" s="11">
        <v>16947</v>
      </c>
      <c r="G5688" s="11">
        <v>16750</v>
      </c>
      <c r="H5688" s="11">
        <v>13802</v>
      </c>
      <c r="I5688" s="13">
        <v>18.517494671227276</v>
      </c>
      <c r="J5688" s="13">
        <v>18.133025619932415</v>
      </c>
      <c r="K5688" s="13">
        <v>11.652772181444654</v>
      </c>
      <c r="L5688" s="13">
        <v>21.850689997830944</v>
      </c>
      <c r="M5688" s="13">
        <v>21.009110494091708</v>
      </c>
      <c r="N5688" s="13">
        <v>18.473900659732834</v>
      </c>
      <c r="O5688" s="13">
        <v>8.2402068051377491</v>
      </c>
      <c r="P5688" s="17">
        <v>16.839600061342512</v>
      </c>
      <c r="Q5688" s="17"/>
      <c r="R5688" s="18">
        <f t="shared" si="177"/>
        <v>12.024578352112414</v>
      </c>
      <c r="S5688">
        <f t="shared" si="178"/>
        <v>21.654621770572611</v>
      </c>
      <c r="T5688" s="3">
        <v>7840.1517549379014</v>
      </c>
      <c r="U5688">
        <v>4592.1301462943657</v>
      </c>
      <c r="V5688">
        <v>-0.45073534238326829</v>
      </c>
      <c r="Y5688">
        <v>3151.1943055824513</v>
      </c>
      <c r="Z5688">
        <v>11213.24229291872</v>
      </c>
    </row>
    <row r="5689" spans="1:26" ht="92.25" x14ac:dyDescent="1.35">
      <c r="A5689" t="s">
        <v>5689</v>
      </c>
      <c r="B5689" s="11">
        <v>2021</v>
      </c>
      <c r="C5689" s="11">
        <v>10016</v>
      </c>
      <c r="D5689" s="11">
        <v>1790</v>
      </c>
      <c r="E5689" s="11">
        <v>955</v>
      </c>
      <c r="F5689" s="11">
        <v>6011</v>
      </c>
      <c r="G5689" s="11">
        <v>13979</v>
      </c>
      <c r="H5689" s="11">
        <v>9807</v>
      </c>
      <c r="I5689" s="13">
        <v>13.98306068467973</v>
      </c>
      <c r="J5689" s="13">
        <v>12.56722791186408</v>
      </c>
      <c r="K5689" s="13">
        <v>5.3117149929126999</v>
      </c>
      <c r="L5689" s="13">
        <v>7.035041074278622</v>
      </c>
      <c r="M5689" s="13">
        <v>16.756500471516052</v>
      </c>
      <c r="N5689" s="13">
        <v>25.217361032780921</v>
      </c>
      <c r="O5689" s="13">
        <v>21.090963104633644</v>
      </c>
      <c r="P5689" s="17">
        <v>14.565981324666534</v>
      </c>
      <c r="Q5689" s="17"/>
      <c r="R5689" s="18">
        <f t="shared" si="177"/>
        <v>9.750959615436436</v>
      </c>
      <c r="S5689">
        <f t="shared" si="178"/>
        <v>19.381003033896633</v>
      </c>
      <c r="T5689" s="3">
        <v>4744.8499256678751</v>
      </c>
      <c r="U5689">
        <v>2042.1355404238354</v>
      </c>
      <c r="V5689">
        <v>1.6958847481873818</v>
      </c>
      <c r="Y5689">
        <v>763.06550987925448</v>
      </c>
      <c r="Z5689">
        <v>5642.2067547347033</v>
      </c>
    </row>
    <row r="5690" spans="1:26" ht="92.25" x14ac:dyDescent="1.35">
      <c r="A5690" t="s">
        <v>5690</v>
      </c>
      <c r="B5690" s="11">
        <v>13227</v>
      </c>
      <c r="C5690" s="11">
        <v>8652</v>
      </c>
      <c r="D5690" s="11">
        <v>45</v>
      </c>
      <c r="E5690" s="11">
        <v>8859</v>
      </c>
      <c r="F5690" s="11">
        <v>2547</v>
      </c>
      <c r="G5690" s="11">
        <v>11966</v>
      </c>
      <c r="H5690" s="11">
        <v>5241</v>
      </c>
      <c r="I5690" s="13">
        <v>19.912142015692496</v>
      </c>
      <c r="J5690" s="13">
        <v>9.1674959000098362</v>
      </c>
      <c r="K5690" s="13">
        <v>14.14212367533087</v>
      </c>
      <c r="L5690" s="13">
        <v>19.270311488325518</v>
      </c>
      <c r="M5690" s="13">
        <v>20.96722518235304</v>
      </c>
      <c r="N5690" s="13">
        <v>17.247476113556413</v>
      </c>
      <c r="O5690" s="13">
        <v>14.645440698818486</v>
      </c>
      <c r="P5690" s="17">
        <v>16.478887867726666</v>
      </c>
      <c r="Q5690" s="17"/>
      <c r="R5690" s="18">
        <f t="shared" si="177"/>
        <v>11.663866158496567</v>
      </c>
      <c r="S5690">
        <f t="shared" si="178"/>
        <v>21.293909576956764</v>
      </c>
      <c r="T5690" s="3">
        <v>4970.4894634175771</v>
      </c>
      <c r="U5690">
        <v>2314.7862772922513</v>
      </c>
      <c r="V5690">
        <v>1.969547156477347</v>
      </c>
      <c r="Y5690">
        <v>1072.5578724749503</v>
      </c>
      <c r="Z5690">
        <v>6183.7248278063153</v>
      </c>
    </row>
    <row r="5691" spans="1:26" ht="92.25" x14ac:dyDescent="1.35">
      <c r="A5691" t="s">
        <v>5691</v>
      </c>
      <c r="B5691" s="11">
        <v>18925</v>
      </c>
      <c r="C5691" s="11">
        <v>15916</v>
      </c>
      <c r="D5691" s="11">
        <v>914</v>
      </c>
      <c r="E5691" s="11">
        <v>17982</v>
      </c>
      <c r="F5691" s="11">
        <v>4756</v>
      </c>
      <c r="G5691" s="11">
        <v>351</v>
      </c>
      <c r="H5691" s="11">
        <v>587</v>
      </c>
      <c r="I5691" s="13">
        <v>18.063700515787509</v>
      </c>
      <c r="J5691" s="13">
        <v>12.341559027957096</v>
      </c>
      <c r="K5691" s="13">
        <v>9.7034960460899615</v>
      </c>
      <c r="L5691" s="13">
        <v>17.391031883663945</v>
      </c>
      <c r="M5691" s="13">
        <v>12.582838446344958</v>
      </c>
      <c r="N5691" s="13">
        <v>10.131758789278493</v>
      </c>
      <c r="O5691" s="13">
        <v>8.331781749930073</v>
      </c>
      <c r="P5691" s="17">
        <v>12.649452351293149</v>
      </c>
      <c r="Q5691" s="17"/>
      <c r="R5691" s="18">
        <f t="shared" si="177"/>
        <v>7.834430642063051</v>
      </c>
      <c r="S5691">
        <f t="shared" si="178"/>
        <v>17.464474060523248</v>
      </c>
      <c r="T5691" s="3">
        <v>7361.0891401522467</v>
      </c>
      <c r="U5691">
        <v>2721.2794342390239</v>
      </c>
      <c r="V5691">
        <v>1.4736770026502199</v>
      </c>
      <c r="Y5691">
        <v>477.81088755387418</v>
      </c>
      <c r="Z5691">
        <v>8047.2375698359119</v>
      </c>
    </row>
    <row r="5692" spans="1:26" ht="92.25" x14ac:dyDescent="1.35">
      <c r="A5692" t="s">
        <v>5692</v>
      </c>
      <c r="B5692" s="11">
        <v>14405</v>
      </c>
      <c r="C5692" s="11">
        <v>10118</v>
      </c>
      <c r="D5692" s="11">
        <v>3961</v>
      </c>
      <c r="E5692" s="11">
        <v>14275</v>
      </c>
      <c r="F5692" s="11">
        <v>4900</v>
      </c>
      <c r="G5692" s="11">
        <v>2228</v>
      </c>
      <c r="H5692" s="11">
        <v>987</v>
      </c>
      <c r="I5692" s="13">
        <v>12.983544727022569</v>
      </c>
      <c r="J5692" s="13">
        <v>15.08936756598254</v>
      </c>
      <c r="K5692" s="13">
        <v>14.0291744112678</v>
      </c>
      <c r="L5692" s="13">
        <v>14.974934074422064</v>
      </c>
      <c r="M5692" s="13">
        <v>15.028080632575954</v>
      </c>
      <c r="N5692" s="13">
        <v>12.71145396436528</v>
      </c>
      <c r="O5692" s="13">
        <v>19.5762516920182</v>
      </c>
      <c r="P5692" s="17">
        <v>14.913258152522058</v>
      </c>
      <c r="Q5692" s="17"/>
      <c r="R5692" s="18">
        <f t="shared" si="177"/>
        <v>10.09823644329196</v>
      </c>
      <c r="S5692">
        <f t="shared" si="178"/>
        <v>19.728279861752156</v>
      </c>
      <c r="T5692" s="3">
        <v>5353.1662049727975</v>
      </c>
      <c r="U5692">
        <v>2330.5114952202562</v>
      </c>
      <c r="V5692">
        <v>-0.50484686653362587</v>
      </c>
      <c r="Y5692">
        <v>900.34528793734808</v>
      </c>
      <c r="Z5692">
        <v>6405.0197097680148</v>
      </c>
    </row>
    <row r="5693" spans="1:26" ht="92.25" x14ac:dyDescent="1.35">
      <c r="A5693" t="s">
        <v>5693</v>
      </c>
      <c r="B5693" s="11">
        <v>1381</v>
      </c>
      <c r="C5693" s="11">
        <v>5502</v>
      </c>
      <c r="D5693" s="11">
        <v>2500</v>
      </c>
      <c r="E5693" s="11">
        <v>3139</v>
      </c>
      <c r="F5693" s="11">
        <v>12030</v>
      </c>
      <c r="G5693" s="11">
        <v>17107</v>
      </c>
      <c r="H5693" s="11">
        <v>6365</v>
      </c>
      <c r="I5693" s="13">
        <v>9.7053873735423615</v>
      </c>
      <c r="J5693" s="13">
        <v>17.307120388819182</v>
      </c>
      <c r="K5693" s="13">
        <v>20.343671415844856</v>
      </c>
      <c r="L5693" s="13">
        <v>17.761356398694272</v>
      </c>
      <c r="M5693" s="13">
        <v>11.751997440241626</v>
      </c>
      <c r="N5693" s="13">
        <v>23.031412296935457</v>
      </c>
      <c r="O5693" s="13">
        <v>15.215502110295162</v>
      </c>
      <c r="P5693" s="17">
        <v>16.445206774910417</v>
      </c>
      <c r="Q5693" s="17"/>
      <c r="R5693" s="18">
        <f t="shared" si="177"/>
        <v>11.630185065680319</v>
      </c>
      <c r="S5693">
        <f t="shared" si="178"/>
        <v>21.260228484140516</v>
      </c>
      <c r="T5693" s="3">
        <v>5258.8918300317819</v>
      </c>
      <c r="U5693">
        <v>2200.8819599205362</v>
      </c>
      <c r="V5693">
        <v>-1.3005092114326544</v>
      </c>
      <c r="Y5693">
        <v>746.5136450428754</v>
      </c>
      <c r="Z5693">
        <v>6154.2454873792221</v>
      </c>
    </row>
    <row r="5694" spans="1:26" ht="92.25" x14ac:dyDescent="1.35">
      <c r="A5694" t="s">
        <v>5694</v>
      </c>
      <c r="B5694" s="11">
        <v>1243</v>
      </c>
      <c r="C5694" s="11">
        <v>7111</v>
      </c>
      <c r="D5694" s="11">
        <v>7426</v>
      </c>
      <c r="E5694" s="11">
        <v>7468</v>
      </c>
      <c r="F5694" s="11">
        <v>9932</v>
      </c>
      <c r="G5694" s="11">
        <v>17997</v>
      </c>
      <c r="H5694" s="11">
        <v>9911</v>
      </c>
      <c r="I5694" s="13">
        <v>14.71176403333577</v>
      </c>
      <c r="J5694" s="13">
        <v>8.9823940132263882</v>
      </c>
      <c r="K5694" s="13">
        <v>26.088135952699069</v>
      </c>
      <c r="L5694" s="13">
        <v>17.401505944065516</v>
      </c>
      <c r="M5694" s="13">
        <v>19.043524349919977</v>
      </c>
      <c r="N5694" s="13">
        <v>21.304457929706544</v>
      </c>
      <c r="O5694" s="13">
        <v>20.916647024510134</v>
      </c>
      <c r="P5694" s="17">
        <v>18.349775606780486</v>
      </c>
      <c r="Q5694" s="17"/>
      <c r="R5694" s="18">
        <f t="shared" si="177"/>
        <v>13.534753897550388</v>
      </c>
      <c r="S5694">
        <f t="shared" si="178"/>
        <v>23.164797316010585</v>
      </c>
      <c r="T5694" s="3">
        <v>5648.5223816055423</v>
      </c>
      <c r="U5694">
        <v>2798.9938125572139</v>
      </c>
      <c r="V5694">
        <v>0.10757275958894752</v>
      </c>
      <c r="Y5694">
        <v>1479.6121692243123</v>
      </c>
      <c r="Z5694">
        <v>7288.0020985857664</v>
      </c>
    </row>
    <row r="5695" spans="1:26" ht="92.25" x14ac:dyDescent="1.35">
      <c r="A5695" t="s">
        <v>5695</v>
      </c>
      <c r="B5695" s="11">
        <v>6022</v>
      </c>
      <c r="C5695" s="11">
        <v>3968</v>
      </c>
      <c r="D5695" s="11">
        <v>17198</v>
      </c>
      <c r="E5695" s="11">
        <v>4764</v>
      </c>
      <c r="F5695" s="11">
        <v>6222</v>
      </c>
      <c r="G5695" s="11">
        <v>2521</v>
      </c>
      <c r="H5695" s="11">
        <v>2302</v>
      </c>
      <c r="I5695" s="13">
        <v>13.541577610219235</v>
      </c>
      <c r="J5695" s="13">
        <v>20.301088276371246</v>
      </c>
      <c r="K5695" s="13">
        <v>18.032707875323325</v>
      </c>
      <c r="L5695" s="13">
        <v>-0.66393719039798249</v>
      </c>
      <c r="M5695" s="13">
        <v>19.603089295803635</v>
      </c>
      <c r="N5695" s="13">
        <v>18.291906154359573</v>
      </c>
      <c r="O5695" s="13">
        <v>13.791550966470119</v>
      </c>
      <c r="P5695" s="17">
        <v>14.699711855449879</v>
      </c>
      <c r="Q5695" s="17"/>
      <c r="R5695" s="18">
        <f t="shared" si="177"/>
        <v>9.8846901462197803</v>
      </c>
      <c r="S5695">
        <f t="shared" si="178"/>
        <v>19.514733564679979</v>
      </c>
      <c r="T5695" s="3">
        <v>4700.2423403879857</v>
      </c>
      <c r="U5695">
        <v>1969.986243784627</v>
      </c>
      <c r="V5695">
        <v>4.6488821681123227E-2</v>
      </c>
      <c r="Y5695">
        <v>673.40265004829689</v>
      </c>
      <c r="Z5695">
        <v>5506.6738015220508</v>
      </c>
    </row>
    <row r="5696" spans="1:26" ht="92.25" x14ac:dyDescent="1.35">
      <c r="A5696" t="s">
        <v>5696</v>
      </c>
      <c r="B5696" s="11">
        <v>8903</v>
      </c>
      <c r="C5696" s="11">
        <v>6397</v>
      </c>
      <c r="D5696" s="11">
        <v>911</v>
      </c>
      <c r="E5696" s="11">
        <v>3132</v>
      </c>
      <c r="F5696" s="11">
        <v>10551</v>
      </c>
      <c r="G5696" s="11">
        <v>16788</v>
      </c>
      <c r="H5696" s="11">
        <v>15930</v>
      </c>
      <c r="I5696" s="13">
        <v>21.361951710016093</v>
      </c>
      <c r="J5696" s="13">
        <v>12.511914180839199</v>
      </c>
      <c r="K5696" s="13">
        <v>13.603107216225158</v>
      </c>
      <c r="L5696" s="13">
        <v>26.751879879206889</v>
      </c>
      <c r="M5696" s="13">
        <v>13.278603192547752</v>
      </c>
      <c r="N5696" s="13">
        <v>20.939946040728351</v>
      </c>
      <c r="O5696" s="13">
        <v>6.3327965620846385</v>
      </c>
      <c r="P5696" s="17">
        <v>16.397171254521151</v>
      </c>
      <c r="Q5696" s="17"/>
      <c r="R5696" s="18">
        <f t="shared" si="177"/>
        <v>11.582149545291053</v>
      </c>
      <c r="S5696">
        <f t="shared" si="178"/>
        <v>21.212192963751249</v>
      </c>
      <c r="T5696" s="3">
        <v>6174.5010019121346</v>
      </c>
      <c r="U5696">
        <v>2866.59602621877</v>
      </c>
      <c r="V5696">
        <v>1.1053907655877993</v>
      </c>
      <c r="Y5696">
        <v>1314.6812135974951</v>
      </c>
      <c r="Z5696">
        <v>7663.9362957991261</v>
      </c>
    </row>
    <row r="5697" spans="1:26" ht="92.25" x14ac:dyDescent="1.35">
      <c r="A5697" t="s">
        <v>5697</v>
      </c>
      <c r="B5697" s="11">
        <v>1780</v>
      </c>
      <c r="C5697" s="11">
        <v>15649</v>
      </c>
      <c r="D5697" s="11">
        <v>19628</v>
      </c>
      <c r="E5697" s="11">
        <v>15184</v>
      </c>
      <c r="F5697" s="11">
        <v>6951</v>
      </c>
      <c r="G5697" s="11">
        <v>2939</v>
      </c>
      <c r="H5697" s="11">
        <v>7180</v>
      </c>
      <c r="I5697" s="13">
        <v>9.4473522238651668</v>
      </c>
      <c r="J5697" s="13">
        <v>15.223546109365945</v>
      </c>
      <c r="K5697" s="13">
        <v>12.517471336308603</v>
      </c>
      <c r="L5697" s="13">
        <v>30.09105100239794</v>
      </c>
      <c r="M5697" s="13">
        <v>18.773910918887818</v>
      </c>
      <c r="N5697" s="13">
        <v>14.366895289169186</v>
      </c>
      <c r="O5697" s="13">
        <v>17.063365415949601</v>
      </c>
      <c r="P5697" s="17">
        <v>16.783370327992039</v>
      </c>
      <c r="Q5697" s="17"/>
      <c r="R5697" s="18">
        <f t="shared" si="177"/>
        <v>11.96834861876194</v>
      </c>
      <c r="S5697">
        <f t="shared" si="178"/>
        <v>21.598392037222137</v>
      </c>
      <c r="T5697" s="3">
        <v>6943.3063923051213</v>
      </c>
      <c r="U5697">
        <v>3173.9917359285278</v>
      </c>
      <c r="V5697">
        <v>1.0509484127396718</v>
      </c>
      <c r="Y5697">
        <v>1399.1279925312988</v>
      </c>
      <c r="Z5697">
        <v>8538.9476127684757</v>
      </c>
    </row>
    <row r="5698" spans="1:26" ht="92.25" x14ac:dyDescent="1.35">
      <c r="A5698" t="s">
        <v>5698</v>
      </c>
      <c r="B5698" s="11">
        <v>2311</v>
      </c>
      <c r="C5698" s="11">
        <v>17933</v>
      </c>
      <c r="D5698" s="11">
        <v>1241</v>
      </c>
      <c r="E5698" s="11">
        <v>16250</v>
      </c>
      <c r="F5698" s="11">
        <v>13420</v>
      </c>
      <c r="G5698" s="11">
        <v>11100</v>
      </c>
      <c r="H5698" s="11">
        <v>1617</v>
      </c>
      <c r="I5698" s="13">
        <v>13.395759391176977</v>
      </c>
      <c r="J5698" s="13">
        <v>14.886667056097258</v>
      </c>
      <c r="K5698" s="13">
        <v>10.044971413011135</v>
      </c>
      <c r="L5698" s="13">
        <v>11.016297561048322</v>
      </c>
      <c r="M5698" s="13">
        <v>9.3233326758219448</v>
      </c>
      <c r="N5698" s="13">
        <v>11.971981187398551</v>
      </c>
      <c r="O5698" s="13">
        <v>32.653735978529355</v>
      </c>
      <c r="P5698" s="17">
        <v>14.756106466154792</v>
      </c>
      <c r="Q5698" s="17"/>
      <c r="R5698" s="18">
        <f t="shared" si="177"/>
        <v>9.9410847569246936</v>
      </c>
      <c r="S5698">
        <f t="shared" si="178"/>
        <v>19.571128175384892</v>
      </c>
      <c r="T5698" s="3">
        <v>6819.2886946298022</v>
      </c>
      <c r="U5698">
        <v>2926.1566085461668</v>
      </c>
      <c r="V5698">
        <v>0.67609903453558218</v>
      </c>
      <c r="Y5698">
        <v>1076.1144614027999</v>
      </c>
      <c r="Z5698">
        <v>8088.406367739839</v>
      </c>
    </row>
    <row r="5699" spans="1:26" ht="92.25" x14ac:dyDescent="1.35">
      <c r="A5699" t="s">
        <v>5699</v>
      </c>
      <c r="B5699" s="11">
        <v>3223</v>
      </c>
      <c r="C5699" s="11">
        <v>3361</v>
      </c>
      <c r="D5699" s="11">
        <v>7373</v>
      </c>
      <c r="E5699" s="11">
        <v>7653</v>
      </c>
      <c r="F5699" s="11">
        <v>18298</v>
      </c>
      <c r="G5699" s="11">
        <v>7016</v>
      </c>
      <c r="H5699" s="11">
        <v>349</v>
      </c>
      <c r="I5699" s="13">
        <v>3.3592082972282977</v>
      </c>
      <c r="J5699" s="13">
        <v>16.169391323027643</v>
      </c>
      <c r="K5699" s="13">
        <v>23.742090929839065</v>
      </c>
      <c r="L5699" s="13">
        <v>21.467751655894197</v>
      </c>
      <c r="M5699" s="13">
        <v>20.509589449001005</v>
      </c>
      <c r="N5699" s="13">
        <v>19.72413778675336</v>
      </c>
      <c r="O5699" s="13">
        <v>-0.42645185219157078</v>
      </c>
      <c r="P5699" s="17">
        <v>14.93510251279314</v>
      </c>
      <c r="Q5699" s="17"/>
      <c r="R5699" s="18">
        <f t="shared" ref="R5699:R5762" si="179">P5699-1.9599*6.5/SQRT(7)</f>
        <v>10.120080803563042</v>
      </c>
      <c r="S5699">
        <f t="shared" ref="S5699:S5762" si="180">P5699+1.9599*6.5/SQRT(7)</f>
        <v>19.750124222023238</v>
      </c>
      <c r="T5699" s="3">
        <v>5242.6079379521061</v>
      </c>
      <c r="U5699">
        <v>2166.3479323889624</v>
      </c>
      <c r="V5699">
        <v>-1.0952999218716286</v>
      </c>
      <c r="Y5699">
        <v>700.9914050051716</v>
      </c>
      <c r="Z5699">
        <v>6091.9784797055763</v>
      </c>
    </row>
    <row r="5700" spans="1:26" ht="92.25" x14ac:dyDescent="1.35">
      <c r="A5700" t="s">
        <v>5700</v>
      </c>
      <c r="B5700" s="11">
        <v>2944</v>
      </c>
      <c r="C5700" s="11">
        <v>3003</v>
      </c>
      <c r="D5700" s="11">
        <v>9925</v>
      </c>
      <c r="E5700" s="11">
        <v>11017</v>
      </c>
      <c r="F5700" s="11">
        <v>7356</v>
      </c>
      <c r="G5700" s="11">
        <v>13536</v>
      </c>
      <c r="H5700" s="11">
        <v>4438</v>
      </c>
      <c r="I5700" s="13">
        <v>16.923186150721193</v>
      </c>
      <c r="J5700" s="13">
        <v>20.708122113531445</v>
      </c>
      <c r="K5700" s="13">
        <v>22.61305721208187</v>
      </c>
      <c r="L5700" s="13">
        <v>12.009519427734286</v>
      </c>
      <c r="M5700" s="13">
        <v>23.374339949254608</v>
      </c>
      <c r="N5700" s="13">
        <v>9.0652077561701674</v>
      </c>
      <c r="O5700" s="13">
        <v>27.443402220929137</v>
      </c>
      <c r="P5700" s="17">
        <v>18.876690690060389</v>
      </c>
      <c r="Q5700" s="17"/>
      <c r="R5700" s="18">
        <f t="shared" si="179"/>
        <v>14.061668980830291</v>
      </c>
      <c r="S5700">
        <f t="shared" si="180"/>
        <v>23.691712399290488</v>
      </c>
      <c r="T5700" s="3">
        <v>4786.5813370881451</v>
      </c>
      <c r="U5700">
        <v>2392.2462030017791</v>
      </c>
      <c r="V5700">
        <v>-0.62458639149554074</v>
      </c>
      <c r="Y5700">
        <v>1288.0002698926387</v>
      </c>
      <c r="Z5700">
        <v>6210.0540312357425</v>
      </c>
    </row>
    <row r="5701" spans="1:26" ht="92.25" x14ac:dyDescent="1.35">
      <c r="A5701" t="s">
        <v>5701</v>
      </c>
      <c r="B5701" s="11">
        <v>11717</v>
      </c>
      <c r="C5701" s="11">
        <v>11849</v>
      </c>
      <c r="D5701" s="11">
        <v>13600</v>
      </c>
      <c r="E5701" s="11">
        <v>10013</v>
      </c>
      <c r="F5701" s="11">
        <v>4148</v>
      </c>
      <c r="G5701" s="11">
        <v>19044</v>
      </c>
      <c r="H5701" s="11">
        <v>11775</v>
      </c>
      <c r="I5701" s="13">
        <v>11.936428594340107</v>
      </c>
      <c r="J5701" s="13">
        <v>24.171270999677617</v>
      </c>
      <c r="K5701" s="13">
        <v>26.489128725171945</v>
      </c>
      <c r="L5701" s="13">
        <v>12.384561135228552</v>
      </c>
      <c r="M5701" s="13">
        <v>16.940156934829904</v>
      </c>
      <c r="N5701" s="13">
        <v>6.3452249875925038</v>
      </c>
      <c r="O5701" s="13">
        <v>12.254848496565799</v>
      </c>
      <c r="P5701" s="17">
        <v>15.788802839058061</v>
      </c>
      <c r="Q5701" s="17"/>
      <c r="R5701" s="18">
        <f t="shared" si="179"/>
        <v>10.973781129827962</v>
      </c>
      <c r="S5701">
        <f t="shared" si="180"/>
        <v>20.603824548288159</v>
      </c>
      <c r="T5701" s="3">
        <v>6772.9580838592974</v>
      </c>
      <c r="U5701">
        <v>3761.8986228144031</v>
      </c>
      <c r="V5701">
        <v>1.6533022062503733</v>
      </c>
      <c r="Y5701">
        <v>2404.2142476037739</v>
      </c>
      <c r="Z5701">
        <v>9368.8642690654142</v>
      </c>
    </row>
    <row r="5702" spans="1:26" ht="92.25" x14ac:dyDescent="1.35">
      <c r="A5702" t="s">
        <v>5702</v>
      </c>
      <c r="B5702" s="11">
        <v>8834</v>
      </c>
      <c r="C5702" s="11">
        <v>916</v>
      </c>
      <c r="D5702" s="11">
        <v>18353</v>
      </c>
      <c r="E5702" s="11">
        <v>19757</v>
      </c>
      <c r="F5702" s="11">
        <v>437</v>
      </c>
      <c r="G5702" s="11">
        <v>15002</v>
      </c>
      <c r="H5702" s="11">
        <v>11181</v>
      </c>
      <c r="I5702" s="13">
        <v>13.058474250816815</v>
      </c>
      <c r="J5702" s="13">
        <v>3.4468865431367082</v>
      </c>
      <c r="K5702" s="13">
        <v>5.1532180658980558</v>
      </c>
      <c r="L5702" s="13">
        <v>13.729081495573185</v>
      </c>
      <c r="M5702" s="13">
        <v>2.0175741617879197</v>
      </c>
      <c r="N5702" s="13">
        <v>18.527330719727789</v>
      </c>
      <c r="O5702" s="13">
        <v>26.163514101419651</v>
      </c>
      <c r="P5702" s="17">
        <v>11.728011334051446</v>
      </c>
      <c r="Q5702" s="17"/>
      <c r="R5702" s="18">
        <f t="shared" si="179"/>
        <v>6.912989624821348</v>
      </c>
      <c r="S5702">
        <f t="shared" si="180"/>
        <v>16.543033043281547</v>
      </c>
      <c r="T5702" s="3">
        <v>7633.8008572393683</v>
      </c>
      <c r="U5702">
        <v>3409.7792691314994</v>
      </c>
      <c r="V5702">
        <v>-0.34090362532879226</v>
      </c>
      <c r="Y5702">
        <v>1412.0850117764553</v>
      </c>
      <c r="Z5702">
        <v>9261.9418462529975</v>
      </c>
    </row>
    <row r="5703" spans="1:26" ht="92.25" x14ac:dyDescent="1.35">
      <c r="A5703" t="s">
        <v>5703</v>
      </c>
      <c r="B5703" s="11">
        <v>9988</v>
      </c>
      <c r="C5703" s="11">
        <v>6288</v>
      </c>
      <c r="D5703" s="11">
        <v>6007</v>
      </c>
      <c r="E5703" s="11">
        <v>4424</v>
      </c>
      <c r="F5703" s="11">
        <v>18187</v>
      </c>
      <c r="G5703" s="11">
        <v>5291</v>
      </c>
      <c r="H5703" s="11">
        <v>4417</v>
      </c>
      <c r="I5703" s="13">
        <v>10.256488373455982</v>
      </c>
      <c r="J5703" s="13">
        <v>25.338589714189748</v>
      </c>
      <c r="K5703" s="13">
        <v>19.102695612158787</v>
      </c>
      <c r="L5703" s="13">
        <v>18.509055692612385</v>
      </c>
      <c r="M5703" s="13">
        <v>11.963575894437977</v>
      </c>
      <c r="N5703" s="13">
        <v>9.4485770418592079</v>
      </c>
      <c r="O5703" s="13">
        <v>10.890661608068715</v>
      </c>
      <c r="P5703" s="17">
        <v>15.072806276683256</v>
      </c>
      <c r="Q5703" s="17"/>
      <c r="R5703" s="18">
        <f t="shared" si="179"/>
        <v>10.257784567453157</v>
      </c>
      <c r="S5703">
        <f t="shared" si="180"/>
        <v>19.887827985913354</v>
      </c>
      <c r="T5703" s="3">
        <v>5249.8404788698108</v>
      </c>
      <c r="U5703">
        <v>2500.8306806278147</v>
      </c>
      <c r="V5703">
        <v>-1.0686540008464362</v>
      </c>
      <c r="Y5703">
        <v>1219.2745087338985</v>
      </c>
      <c r="Z5703">
        <v>6617.6988236525413</v>
      </c>
    </row>
    <row r="5704" spans="1:26" ht="92.25" x14ac:dyDescent="1.35">
      <c r="A5704" t="s">
        <v>5704</v>
      </c>
      <c r="B5704" s="11">
        <v>1349</v>
      </c>
      <c r="C5704" s="11">
        <v>16143</v>
      </c>
      <c r="D5704" s="11">
        <v>14340</v>
      </c>
      <c r="E5704" s="11">
        <v>13807</v>
      </c>
      <c r="F5704" s="11">
        <v>9537</v>
      </c>
      <c r="G5704" s="11">
        <v>2002</v>
      </c>
      <c r="H5704" s="11">
        <v>13341</v>
      </c>
      <c r="I5704" s="13">
        <v>10.248806862303734</v>
      </c>
      <c r="J5704" s="13">
        <v>22.390107395215033</v>
      </c>
      <c r="K5704" s="13">
        <v>20.007972357900634</v>
      </c>
      <c r="L5704" s="13">
        <v>19.937060863985085</v>
      </c>
      <c r="M5704" s="13">
        <v>16.454588595113947</v>
      </c>
      <c r="N5704" s="13">
        <v>20.974800570388304</v>
      </c>
      <c r="O5704" s="13">
        <v>12.461754750998972</v>
      </c>
      <c r="P5704" s="17">
        <v>17.496441627986531</v>
      </c>
      <c r="Q5704" s="17"/>
      <c r="R5704" s="18">
        <f t="shared" si="179"/>
        <v>12.681419918756433</v>
      </c>
      <c r="S5704">
        <f t="shared" si="180"/>
        <v>22.31146333721663</v>
      </c>
      <c r="T5704" s="3">
        <v>6643.2268346659994</v>
      </c>
      <c r="U5704">
        <v>3229.9448359143908</v>
      </c>
      <c r="V5704">
        <v>1.6020976545405574</v>
      </c>
      <c r="Y5704">
        <v>1640.7360158680312</v>
      </c>
      <c r="Z5704">
        <v>8471.9830638738676</v>
      </c>
    </row>
    <row r="5705" spans="1:26" ht="92.25" x14ac:dyDescent="1.35">
      <c r="A5705" t="s">
        <v>5705</v>
      </c>
      <c r="B5705" s="11">
        <v>7122</v>
      </c>
      <c r="C5705" s="11">
        <v>14464</v>
      </c>
      <c r="D5705" s="11">
        <v>18142</v>
      </c>
      <c r="E5705" s="11">
        <v>4969</v>
      </c>
      <c r="F5705" s="11">
        <v>65</v>
      </c>
      <c r="G5705" s="11">
        <v>4938</v>
      </c>
      <c r="H5705" s="11">
        <v>7061</v>
      </c>
      <c r="I5705" s="13">
        <v>23.999143711666783</v>
      </c>
      <c r="J5705" s="13">
        <v>14.361278074351654</v>
      </c>
      <c r="K5705" s="13">
        <v>18.099265154314466</v>
      </c>
      <c r="L5705" s="13">
        <v>14.290195831425269</v>
      </c>
      <c r="M5705" s="13">
        <v>11.611809292636075</v>
      </c>
      <c r="N5705" s="13">
        <v>18.24594962308813</v>
      </c>
      <c r="O5705" s="13">
        <v>26.635764810951574</v>
      </c>
      <c r="P5705" s="17">
        <v>18.17762949977628</v>
      </c>
      <c r="Q5705" s="17"/>
      <c r="R5705" s="18">
        <f t="shared" si="179"/>
        <v>13.362607790546182</v>
      </c>
      <c r="S5705">
        <f t="shared" si="180"/>
        <v>22.992651209006379</v>
      </c>
      <c r="T5705" s="3">
        <v>5919.9605374117436</v>
      </c>
      <c r="U5705">
        <v>2600.8823032479968</v>
      </c>
      <c r="V5705">
        <v>-1.7232605387107469</v>
      </c>
      <c r="Y5705">
        <v>1030.8743679429731</v>
      </c>
      <c r="Z5705">
        <v>7118.3848431950573</v>
      </c>
    </row>
    <row r="5706" spans="1:26" ht="92.25" x14ac:dyDescent="1.35">
      <c r="A5706" t="s">
        <v>5706</v>
      </c>
      <c r="B5706" s="11">
        <v>15867</v>
      </c>
      <c r="C5706" s="11">
        <v>16450</v>
      </c>
      <c r="D5706" s="11">
        <v>8756</v>
      </c>
      <c r="E5706" s="11">
        <v>13906</v>
      </c>
      <c r="F5706" s="11">
        <v>16786</v>
      </c>
      <c r="G5706" s="11">
        <v>11177</v>
      </c>
      <c r="H5706" s="11">
        <v>10155</v>
      </c>
      <c r="I5706" s="13">
        <v>19.986142504679968</v>
      </c>
      <c r="J5706" s="13">
        <v>10.928468979997987</v>
      </c>
      <c r="K5706" s="13">
        <v>12.078763032791425</v>
      </c>
      <c r="L5706" s="13">
        <v>24.660691982501874</v>
      </c>
      <c r="M5706" s="13">
        <v>11.090836780234707</v>
      </c>
      <c r="N5706" s="13">
        <v>15.652860931172501</v>
      </c>
      <c r="O5706" s="13">
        <v>5.4026407039212998</v>
      </c>
      <c r="P5706" s="17">
        <v>14.257200702185681</v>
      </c>
      <c r="Q5706" s="17"/>
      <c r="R5706" s="18">
        <f t="shared" si="179"/>
        <v>9.4421789929555828</v>
      </c>
      <c r="S5706">
        <f t="shared" si="180"/>
        <v>19.07222241141578</v>
      </c>
      <c r="T5706" s="3">
        <v>7230.6479835846667</v>
      </c>
      <c r="U5706">
        <v>4263.0545608797211</v>
      </c>
      <c r="V5706">
        <v>-1.7351976566715166</v>
      </c>
      <c r="Y5706">
        <v>2951.0082675503718</v>
      </c>
      <c r="Z5706">
        <v>10386.301976818319</v>
      </c>
    </row>
    <row r="5707" spans="1:26" ht="92.25" x14ac:dyDescent="1.35">
      <c r="A5707" t="s">
        <v>5707</v>
      </c>
      <c r="B5707" s="11">
        <v>3825</v>
      </c>
      <c r="C5707" s="11">
        <v>7055</v>
      </c>
      <c r="D5707" s="11">
        <v>1727</v>
      </c>
      <c r="E5707" s="11">
        <v>8126</v>
      </c>
      <c r="F5707" s="11">
        <v>16458</v>
      </c>
      <c r="G5707" s="11">
        <v>6945</v>
      </c>
      <c r="H5707" s="11">
        <v>16311</v>
      </c>
      <c r="I5707" s="13">
        <v>8.0184725477350636</v>
      </c>
      <c r="J5707" s="13">
        <v>9.5287024643761384</v>
      </c>
      <c r="K5707" s="13">
        <v>21.255132981738559</v>
      </c>
      <c r="L5707" s="13">
        <v>11.949369869524919</v>
      </c>
      <c r="M5707" s="13">
        <v>13.245329841410623</v>
      </c>
      <c r="N5707" s="13">
        <v>1.4006582256670104</v>
      </c>
      <c r="O5707" s="13">
        <v>11.801171231076413</v>
      </c>
      <c r="P5707" s="17">
        <v>11.028405308789818</v>
      </c>
      <c r="Q5707" s="17"/>
      <c r="R5707" s="18">
        <f t="shared" si="179"/>
        <v>6.2133835995597195</v>
      </c>
      <c r="S5707">
        <f t="shared" si="180"/>
        <v>15.843427018019916</v>
      </c>
      <c r="T5707" s="3">
        <v>5919.2582379158766</v>
      </c>
      <c r="U5707">
        <v>2767.8109793420167</v>
      </c>
      <c r="V5707">
        <v>-0.65566496232349891</v>
      </c>
      <c r="Y5707">
        <v>1291.7483140728755</v>
      </c>
      <c r="Z5707">
        <v>7378.5366129673921</v>
      </c>
    </row>
    <row r="5708" spans="1:26" ht="92.25" x14ac:dyDescent="1.35">
      <c r="A5708" t="s">
        <v>5708</v>
      </c>
      <c r="B5708" s="11">
        <v>9988</v>
      </c>
      <c r="C5708" s="11">
        <v>1867</v>
      </c>
      <c r="D5708" s="11">
        <v>9217</v>
      </c>
      <c r="E5708" s="11">
        <v>13591</v>
      </c>
      <c r="F5708" s="11">
        <v>10037</v>
      </c>
      <c r="G5708" s="11">
        <v>14962</v>
      </c>
      <c r="H5708" s="11">
        <v>4324</v>
      </c>
      <c r="I5708" s="13">
        <v>10.256488373455982</v>
      </c>
      <c r="J5708" s="13">
        <v>12.640058078313885</v>
      </c>
      <c r="K5708" s="13">
        <v>26.984248991514548</v>
      </c>
      <c r="L5708" s="13">
        <v>12.492598492240514</v>
      </c>
      <c r="M5708" s="13">
        <v>24.832104486073099</v>
      </c>
      <c r="N5708" s="13">
        <v>15.040251636081637</v>
      </c>
      <c r="O5708" s="13">
        <v>24.411362735302667</v>
      </c>
      <c r="P5708" s="17">
        <v>18.093873256140334</v>
      </c>
      <c r="Q5708" s="17"/>
      <c r="R5708" s="18">
        <f t="shared" si="179"/>
        <v>13.278851546910236</v>
      </c>
      <c r="S5708">
        <f t="shared" si="180"/>
        <v>22.908894965370433</v>
      </c>
      <c r="T5708" s="3">
        <v>5692.596645690659</v>
      </c>
      <c r="U5708">
        <v>2931.1901392492759</v>
      </c>
      <c r="V5708">
        <v>-0.72867351263994351</v>
      </c>
      <c r="Y5708">
        <v>1663.260058576499</v>
      </c>
      <c r="Z5708">
        <v>7516.9716657788122</v>
      </c>
    </row>
    <row r="5709" spans="1:26" ht="92.25" x14ac:dyDescent="1.35">
      <c r="A5709" t="s">
        <v>5709</v>
      </c>
      <c r="B5709" s="11">
        <v>18682</v>
      </c>
      <c r="C5709" s="11">
        <v>10626</v>
      </c>
      <c r="D5709" s="11">
        <v>6219</v>
      </c>
      <c r="E5709" s="11">
        <v>12233</v>
      </c>
      <c r="F5709" s="11">
        <v>18888</v>
      </c>
      <c r="G5709" s="11">
        <v>11497</v>
      </c>
      <c r="H5709" s="11">
        <v>16955</v>
      </c>
      <c r="I5709" s="13">
        <v>22.575630752570262</v>
      </c>
      <c r="J5709" s="13">
        <v>21.280065085303647</v>
      </c>
      <c r="K5709" s="13">
        <v>14.285419603002886</v>
      </c>
      <c r="L5709" s="13">
        <v>12.026052546356995</v>
      </c>
      <c r="M5709" s="13">
        <v>19.308376253267941</v>
      </c>
      <c r="N5709" s="13">
        <v>17.084900888691493</v>
      </c>
      <c r="O5709" s="13">
        <v>21.484837093130121</v>
      </c>
      <c r="P5709" s="17">
        <v>18.292183174617623</v>
      </c>
      <c r="Q5709" s="17"/>
      <c r="R5709" s="18">
        <f t="shared" si="179"/>
        <v>13.477161465387525</v>
      </c>
      <c r="S5709">
        <f t="shared" si="180"/>
        <v>23.107204883847722</v>
      </c>
      <c r="T5709" s="3">
        <v>7731.7912585175663</v>
      </c>
      <c r="U5709">
        <v>4354.543060223762</v>
      </c>
      <c r="V5709">
        <v>-0.94401002570521086</v>
      </c>
      <c r="Y5709">
        <v>2836.1239412734799</v>
      </c>
      <c r="Z5709">
        <v>10786.74455457683</v>
      </c>
    </row>
    <row r="5710" spans="1:26" ht="92.25" x14ac:dyDescent="1.35">
      <c r="A5710" t="s">
        <v>5710</v>
      </c>
      <c r="B5710" s="11">
        <v>12494</v>
      </c>
      <c r="C5710" s="11">
        <v>12868</v>
      </c>
      <c r="D5710" s="11">
        <v>369</v>
      </c>
      <c r="E5710" s="11">
        <v>16595</v>
      </c>
      <c r="F5710" s="11">
        <v>3643</v>
      </c>
      <c r="G5710" s="11">
        <v>11517</v>
      </c>
      <c r="H5710" s="11">
        <v>1457</v>
      </c>
      <c r="I5710" s="13">
        <v>12.668840714743462</v>
      </c>
      <c r="J5710" s="13">
        <v>18.562543760507911</v>
      </c>
      <c r="K5710" s="13">
        <v>23.117757641129145</v>
      </c>
      <c r="L5710" s="13">
        <v>14.049523269760417</v>
      </c>
      <c r="M5710" s="13">
        <v>12.172296549060574</v>
      </c>
      <c r="N5710" s="13">
        <v>12.219884386902494</v>
      </c>
      <c r="O5710" s="13">
        <v>5.4792955955183498</v>
      </c>
      <c r="P5710" s="17">
        <v>14.038591702517479</v>
      </c>
      <c r="Q5710" s="17"/>
      <c r="R5710" s="18">
        <f t="shared" si="179"/>
        <v>9.2235699932873807</v>
      </c>
      <c r="S5710">
        <f t="shared" si="180"/>
        <v>18.853613411747578</v>
      </c>
      <c r="T5710" s="3">
        <v>6170.649022264196</v>
      </c>
      <c r="U5710">
        <v>2699.2459942116384</v>
      </c>
      <c r="V5710">
        <v>-1.7473939806222916</v>
      </c>
      <c r="Y5710">
        <v>1055.4912778312651</v>
      </c>
      <c r="Z5710">
        <v>7400.785359565225</v>
      </c>
    </row>
    <row r="5711" spans="1:26" ht="92.25" x14ac:dyDescent="1.35">
      <c r="A5711" t="s">
        <v>5711</v>
      </c>
      <c r="B5711" s="11">
        <v>17401</v>
      </c>
      <c r="C5711" s="11">
        <v>1529</v>
      </c>
      <c r="D5711" s="11">
        <v>7917</v>
      </c>
      <c r="E5711" s="11">
        <v>2636</v>
      </c>
      <c r="F5711" s="11">
        <v>10585</v>
      </c>
      <c r="G5711" s="11">
        <v>16913</v>
      </c>
      <c r="H5711" s="11">
        <v>4605</v>
      </c>
      <c r="I5711" s="13">
        <v>1.084531013889757</v>
      </c>
      <c r="J5711" s="13">
        <v>17.516097583082122</v>
      </c>
      <c r="K5711" s="13">
        <v>16.289669432419792</v>
      </c>
      <c r="L5711" s="13">
        <v>20.688088989363578</v>
      </c>
      <c r="M5711" s="13">
        <v>26.668229769617888</v>
      </c>
      <c r="N5711" s="13">
        <v>14.43089000889162</v>
      </c>
      <c r="O5711" s="13">
        <v>14.967214304401203</v>
      </c>
      <c r="P5711" s="17">
        <v>15.949245871666566</v>
      </c>
      <c r="Q5711" s="17"/>
      <c r="R5711" s="18">
        <f t="shared" si="179"/>
        <v>11.134224162436468</v>
      </c>
      <c r="S5711">
        <f t="shared" si="180"/>
        <v>20.764267580896664</v>
      </c>
      <c r="T5711" s="3">
        <v>6328.1690773288929</v>
      </c>
      <c r="U5711">
        <v>2822.1290838169712</v>
      </c>
      <c r="V5711">
        <v>2.1362939151003957</v>
      </c>
      <c r="Y5711">
        <v>1166.2764104336752</v>
      </c>
      <c r="Z5711">
        <v>7673.5487653687378</v>
      </c>
    </row>
    <row r="5712" spans="1:26" ht="92.25" x14ac:dyDescent="1.35">
      <c r="A5712" t="s">
        <v>5712</v>
      </c>
      <c r="B5712" s="11">
        <v>5561</v>
      </c>
      <c r="C5712" s="11">
        <v>9055</v>
      </c>
      <c r="D5712" s="11">
        <v>15541</v>
      </c>
      <c r="E5712" s="11">
        <v>10019</v>
      </c>
      <c r="F5712" s="11">
        <v>10289</v>
      </c>
      <c r="G5712" s="11">
        <v>1463</v>
      </c>
      <c r="H5712" s="11">
        <v>19648</v>
      </c>
      <c r="I5712" s="13">
        <v>22.146149007718606</v>
      </c>
      <c r="J5712" s="13">
        <v>10.308109566476354</v>
      </c>
      <c r="K5712" s="13">
        <v>13.778350832390412</v>
      </c>
      <c r="L5712" s="13">
        <v>18.274820063710411</v>
      </c>
      <c r="M5712" s="13">
        <v>23.119945112446516</v>
      </c>
      <c r="N5712" s="13">
        <v>11.406535254188904</v>
      </c>
      <c r="O5712" s="13">
        <v>14.772055378043472</v>
      </c>
      <c r="P5712" s="17">
        <v>16.257995030710667</v>
      </c>
      <c r="Q5712" s="17"/>
      <c r="R5712" s="18">
        <f t="shared" si="179"/>
        <v>11.442973321480569</v>
      </c>
      <c r="S5712">
        <f t="shared" si="180"/>
        <v>21.073016739940766</v>
      </c>
      <c r="T5712" s="3">
        <v>6681.8829905103494</v>
      </c>
      <c r="U5712">
        <v>3277.3080834439229</v>
      </c>
      <c r="V5712">
        <v>-0.84428393165580928</v>
      </c>
      <c r="Y5712">
        <v>1694.7771135812131</v>
      </c>
      <c r="Z5712">
        <v>8565.7743849455219</v>
      </c>
    </row>
    <row r="5713" spans="1:26" ht="92.25" x14ac:dyDescent="1.35">
      <c r="A5713" t="s">
        <v>5713</v>
      </c>
      <c r="B5713" s="11">
        <v>14683</v>
      </c>
      <c r="C5713" s="11">
        <v>18759</v>
      </c>
      <c r="D5713" s="11">
        <v>11383</v>
      </c>
      <c r="E5713" s="11">
        <v>16854</v>
      </c>
      <c r="F5713" s="11">
        <v>8619</v>
      </c>
      <c r="G5713" s="11">
        <v>2029</v>
      </c>
      <c r="H5713" s="11">
        <v>19059</v>
      </c>
      <c r="I5713" s="13">
        <v>9.9646857960516542</v>
      </c>
      <c r="J5713" s="13">
        <v>4.5674748620555672</v>
      </c>
      <c r="K5713" s="13">
        <v>11.05050400759157</v>
      </c>
      <c r="L5713" s="13">
        <v>29.684671432907791</v>
      </c>
      <c r="M5713" s="13">
        <v>16.867392484728857</v>
      </c>
      <c r="N5713" s="13">
        <v>18.003119754598227</v>
      </c>
      <c r="O5713" s="13">
        <v>19.958777101388289</v>
      </c>
      <c r="P5713" s="17">
        <v>15.728089348474567</v>
      </c>
      <c r="Q5713" s="17"/>
      <c r="R5713" s="18">
        <f t="shared" si="179"/>
        <v>10.913067639244469</v>
      </c>
      <c r="S5713">
        <f t="shared" si="180"/>
        <v>20.543111057704664</v>
      </c>
      <c r="T5713" s="3">
        <v>7954.5653475519939</v>
      </c>
      <c r="U5713">
        <v>4185.6056169173899</v>
      </c>
      <c r="V5713">
        <v>1.0813323569891509</v>
      </c>
      <c r="Y5713">
        <v>2457.9365723471601</v>
      </c>
      <c r="Z5713">
        <v>10637.636347925591</v>
      </c>
    </row>
    <row r="5714" spans="1:26" ht="92.25" x14ac:dyDescent="1.35">
      <c r="A5714" t="s">
        <v>5714</v>
      </c>
      <c r="B5714" s="11">
        <v>1936</v>
      </c>
      <c r="C5714" s="11">
        <v>18961</v>
      </c>
      <c r="D5714" s="11">
        <v>12943</v>
      </c>
      <c r="E5714" s="11">
        <v>11036</v>
      </c>
      <c r="F5714" s="11">
        <v>16805</v>
      </c>
      <c r="G5714" s="11">
        <v>4521</v>
      </c>
      <c r="H5714" s="11">
        <v>7224</v>
      </c>
      <c r="I5714" s="13">
        <v>29.321187169821307</v>
      </c>
      <c r="J5714" s="13">
        <v>-0.36104681685928419</v>
      </c>
      <c r="K5714" s="13">
        <v>10.766165965627575</v>
      </c>
      <c r="L5714" s="13">
        <v>14.214830189063679</v>
      </c>
      <c r="M5714" s="13">
        <v>15.703455322481886</v>
      </c>
      <c r="N5714" s="13">
        <v>25.986238683467995</v>
      </c>
      <c r="O5714" s="13">
        <v>16.051716558949124</v>
      </c>
      <c r="P5714" s="17">
        <v>15.954649581793181</v>
      </c>
      <c r="Q5714" s="17"/>
      <c r="R5714" s="18">
        <f t="shared" si="179"/>
        <v>11.139627872563082</v>
      </c>
      <c r="S5714">
        <f t="shared" si="180"/>
        <v>20.769671291023279</v>
      </c>
      <c r="T5714" s="3">
        <v>6905.6201951784142</v>
      </c>
      <c r="U5714">
        <v>3361.9961105748157</v>
      </c>
      <c r="V5714">
        <v>-1.1765200724767055</v>
      </c>
      <c r="Y5714">
        <v>1711.9084925493739</v>
      </c>
      <c r="Z5714">
        <v>8812.9753004440645</v>
      </c>
    </row>
    <row r="5715" spans="1:26" ht="92.25" x14ac:dyDescent="1.35">
      <c r="A5715" t="s">
        <v>5715</v>
      </c>
      <c r="B5715" s="11">
        <v>10348</v>
      </c>
      <c r="C5715" s="11">
        <v>1594</v>
      </c>
      <c r="D5715" s="11">
        <v>8665</v>
      </c>
      <c r="E5715" s="11">
        <v>19757</v>
      </c>
      <c r="F5715" s="11">
        <v>12316</v>
      </c>
      <c r="G5715" s="11">
        <v>5736</v>
      </c>
      <c r="H5715" s="11">
        <v>3382</v>
      </c>
      <c r="I5715" s="13">
        <v>12.811335563358222</v>
      </c>
      <c r="J5715" s="13">
        <v>11.717707473393428</v>
      </c>
      <c r="K5715" s="13">
        <v>16.21377524423955</v>
      </c>
      <c r="L5715" s="13">
        <v>13.729081495573185</v>
      </c>
      <c r="M5715" s="13">
        <v>9.106016910339795</v>
      </c>
      <c r="N5715" s="13">
        <v>12.467785285748846</v>
      </c>
      <c r="O5715" s="13">
        <v>12.855022770693818</v>
      </c>
      <c r="P5715" s="17">
        <v>12.700103534763837</v>
      </c>
      <c r="Q5715" s="17"/>
      <c r="R5715" s="18">
        <f t="shared" si="179"/>
        <v>7.8850818255337387</v>
      </c>
      <c r="S5715">
        <f t="shared" si="180"/>
        <v>17.515125243993936</v>
      </c>
      <c r="T5715" s="3">
        <v>6176.8231235951262</v>
      </c>
      <c r="U5715">
        <v>2830.4680729339884</v>
      </c>
      <c r="V5715">
        <v>0.29903162612754386</v>
      </c>
      <c r="Y5715">
        <v>1257.1051495255488</v>
      </c>
      <c r="Z5715">
        <v>7608.7480753590226</v>
      </c>
    </row>
    <row r="5716" spans="1:26" ht="92.25" x14ac:dyDescent="1.35">
      <c r="A5716" t="s">
        <v>5716</v>
      </c>
      <c r="B5716" s="11">
        <v>11987</v>
      </c>
      <c r="C5716" s="11">
        <v>17355</v>
      </c>
      <c r="D5716" s="11">
        <v>16126</v>
      </c>
      <c r="E5716" s="11">
        <v>3546</v>
      </c>
      <c r="F5716" s="11">
        <v>8482</v>
      </c>
      <c r="G5716" s="11">
        <v>4598</v>
      </c>
      <c r="H5716" s="11">
        <v>18348</v>
      </c>
      <c r="I5716" s="13">
        <v>-4.0761329906250605</v>
      </c>
      <c r="J5716" s="13">
        <v>18.422095833215003</v>
      </c>
      <c r="K5716" s="13">
        <v>11.485719179941491</v>
      </c>
      <c r="L5716" s="13">
        <v>9.7349221189714559</v>
      </c>
      <c r="M5716" s="13">
        <v>2.6541663548542154</v>
      </c>
      <c r="N5716" s="13">
        <v>13.21003767673032</v>
      </c>
      <c r="O5716" s="13">
        <v>17.965309284117218</v>
      </c>
      <c r="P5716" s="17">
        <v>9.9137310653149484</v>
      </c>
      <c r="Q5716" s="17"/>
      <c r="R5716" s="18">
        <f t="shared" si="179"/>
        <v>5.09870935608485</v>
      </c>
      <c r="S5716">
        <f t="shared" si="180"/>
        <v>14.728752774545047</v>
      </c>
      <c r="T5716" s="3">
        <v>7245.2261359494541</v>
      </c>
      <c r="U5716">
        <v>3682.2756603861199</v>
      </c>
      <c r="V5716">
        <v>0.78813741311023477</v>
      </c>
      <c r="Y5716">
        <v>2037.1355412077505</v>
      </c>
      <c r="Z5716">
        <v>9487.4200016250725</v>
      </c>
    </row>
    <row r="5717" spans="1:26" ht="92.25" x14ac:dyDescent="1.35">
      <c r="A5717" t="s">
        <v>5717</v>
      </c>
      <c r="B5717" s="11">
        <v>14037</v>
      </c>
      <c r="C5717" s="11">
        <v>15684</v>
      </c>
      <c r="D5717" s="11">
        <v>5297</v>
      </c>
      <c r="E5717" s="11">
        <v>2389</v>
      </c>
      <c r="F5717" s="11">
        <v>3893</v>
      </c>
      <c r="G5717" s="11">
        <v>17433</v>
      </c>
      <c r="H5717" s="11">
        <v>16153</v>
      </c>
      <c r="I5717" s="13">
        <v>8.5471358697673754</v>
      </c>
      <c r="J5717" s="13">
        <v>13.223514085010242</v>
      </c>
      <c r="K5717" s="13">
        <v>14.905879516241814</v>
      </c>
      <c r="L5717" s="13">
        <v>16.838058335871459</v>
      </c>
      <c r="M5717" s="13">
        <v>12.03750434023155</v>
      </c>
      <c r="N5717" s="13">
        <v>27.514297482446114</v>
      </c>
      <c r="O5717" s="13">
        <v>0.97581261375438366</v>
      </c>
      <c r="P5717" s="17">
        <v>13.434600320474704</v>
      </c>
      <c r="Q5717" s="17"/>
      <c r="R5717" s="18">
        <f t="shared" si="179"/>
        <v>8.6195786112446058</v>
      </c>
      <c r="S5717">
        <f t="shared" si="180"/>
        <v>18.249622029704803</v>
      </c>
      <c r="T5717" s="3">
        <v>7090.214956860802</v>
      </c>
      <c r="U5717">
        <v>3429.0546463830833</v>
      </c>
      <c r="V5717">
        <v>-0.43428372009657323</v>
      </c>
      <c r="Y5717">
        <v>1721.6520053337058</v>
      </c>
      <c r="Z5717">
        <v>9012.5380760962344</v>
      </c>
    </row>
    <row r="5718" spans="1:26" ht="92.25" x14ac:dyDescent="1.35">
      <c r="A5718" t="s">
        <v>5718</v>
      </c>
      <c r="B5718" s="11">
        <v>18497</v>
      </c>
      <c r="C5718" s="11">
        <v>9851</v>
      </c>
      <c r="D5718" s="11">
        <v>5422</v>
      </c>
      <c r="E5718" s="11">
        <v>3374</v>
      </c>
      <c r="F5718" s="11">
        <v>14435</v>
      </c>
      <c r="G5718" s="11">
        <v>19956</v>
      </c>
      <c r="H5718" s="11">
        <v>5418</v>
      </c>
      <c r="I5718" s="13">
        <v>15.562439528487689</v>
      </c>
      <c r="J5718" s="13">
        <v>15.487101178175649</v>
      </c>
      <c r="K5718" s="13">
        <v>23.570652379425027</v>
      </c>
      <c r="L5718" s="13">
        <v>15.998472489121518</v>
      </c>
      <c r="M5718" s="13">
        <v>1.6560234886813685</v>
      </c>
      <c r="N5718" s="13">
        <v>26.963533184490991</v>
      </c>
      <c r="O5718" s="13">
        <v>24.916983037846759</v>
      </c>
      <c r="P5718" s="17">
        <v>17.736457898032715</v>
      </c>
      <c r="Q5718" s="17"/>
      <c r="R5718" s="18">
        <f t="shared" si="179"/>
        <v>12.921436188802616</v>
      </c>
      <c r="S5718">
        <f t="shared" si="180"/>
        <v>22.551479607262813</v>
      </c>
      <c r="T5718" s="3">
        <v>7284.5474653471338</v>
      </c>
      <c r="U5718">
        <v>3525.1105223136701</v>
      </c>
      <c r="V5718">
        <v>1.6572130334679969</v>
      </c>
      <c r="Y5718">
        <v>1771.6427811563881</v>
      </c>
      <c r="Z5718">
        <v>9262.3614645886264</v>
      </c>
    </row>
    <row r="5719" spans="1:26" ht="92.25" x14ac:dyDescent="1.35">
      <c r="A5719" t="s">
        <v>5719</v>
      </c>
      <c r="B5719" s="11">
        <v>10527</v>
      </c>
      <c r="C5719" s="11">
        <v>15365</v>
      </c>
      <c r="D5719" s="11">
        <v>13618</v>
      </c>
      <c r="E5719" s="11">
        <v>7764</v>
      </c>
      <c r="F5719" s="11">
        <v>5423</v>
      </c>
      <c r="G5719" s="11">
        <v>18951</v>
      </c>
      <c r="H5719" s="11">
        <v>8956</v>
      </c>
      <c r="I5719" s="13">
        <v>5.8364838037602489</v>
      </c>
      <c r="J5719" s="13">
        <v>14.930751244185975</v>
      </c>
      <c r="K5719" s="13">
        <v>22.268360384571736</v>
      </c>
      <c r="L5719" s="13">
        <v>25.191477169435693</v>
      </c>
      <c r="M5719" s="13">
        <v>27.031611460073844</v>
      </c>
      <c r="N5719" s="13">
        <v>15.704301647931674</v>
      </c>
      <c r="O5719" s="13">
        <v>14.413208709139083</v>
      </c>
      <c r="P5719" s="17">
        <v>17.910884917014037</v>
      </c>
      <c r="Q5719" s="17"/>
      <c r="R5719" s="18">
        <f t="shared" si="179"/>
        <v>13.095863207783939</v>
      </c>
      <c r="S5719">
        <f t="shared" si="180"/>
        <v>22.725906626244136</v>
      </c>
      <c r="T5719" s="3">
        <v>6760.805997020323</v>
      </c>
      <c r="U5719">
        <v>3691.6016203205581</v>
      </c>
      <c r="V5719">
        <v>0.21895402824156918</v>
      </c>
      <c r="Y5719">
        <v>2300.7550862334751</v>
      </c>
      <c r="Z5719">
        <v>9252.9090858954878</v>
      </c>
    </row>
    <row r="5720" spans="1:26" ht="92.25" x14ac:dyDescent="1.35">
      <c r="A5720" t="s">
        <v>5720</v>
      </c>
      <c r="B5720" s="11">
        <v>8482</v>
      </c>
      <c r="C5720" s="11">
        <v>4652</v>
      </c>
      <c r="D5720" s="11">
        <v>19294</v>
      </c>
      <c r="E5720" s="11">
        <v>297</v>
      </c>
      <c r="F5720" s="11">
        <v>1205</v>
      </c>
      <c r="G5720" s="11">
        <v>3123</v>
      </c>
      <c r="H5720" s="11">
        <v>16660</v>
      </c>
      <c r="I5720" s="13">
        <v>16.896318649233145</v>
      </c>
      <c r="J5720" s="13">
        <v>6.9286246714816322</v>
      </c>
      <c r="K5720" s="13">
        <v>16.035064092320372</v>
      </c>
      <c r="L5720" s="13">
        <v>15.290456747546116</v>
      </c>
      <c r="M5720" s="13">
        <v>6.7410237641413371</v>
      </c>
      <c r="N5720" s="13">
        <v>16.023153639424923</v>
      </c>
      <c r="O5720" s="13">
        <v>7.7061582249098368</v>
      </c>
      <c r="P5720" s="17">
        <v>12.231542827008196</v>
      </c>
      <c r="Q5720" s="17"/>
      <c r="R5720" s="18">
        <f t="shared" si="179"/>
        <v>7.4165211177780979</v>
      </c>
      <c r="S5720">
        <f t="shared" si="180"/>
        <v>17.046564536238293</v>
      </c>
      <c r="T5720" s="3">
        <v>6485.4903393955492</v>
      </c>
      <c r="U5720">
        <v>2459.3670553541569</v>
      </c>
      <c r="V5720">
        <v>1.1311226444377098</v>
      </c>
      <c r="Y5720">
        <v>519.25444306637974</v>
      </c>
      <c r="Z5720">
        <v>7188.3006518571237</v>
      </c>
    </row>
    <row r="5721" spans="1:26" ht="92.25" x14ac:dyDescent="1.35">
      <c r="A5721" t="s">
        <v>5721</v>
      </c>
      <c r="B5721" s="11">
        <v>8790</v>
      </c>
      <c r="C5721" s="11">
        <v>647</v>
      </c>
      <c r="D5721" s="11">
        <v>16409</v>
      </c>
      <c r="E5721" s="11">
        <v>6944</v>
      </c>
      <c r="F5721" s="11">
        <v>17211</v>
      </c>
      <c r="G5721" s="11">
        <v>4158</v>
      </c>
      <c r="H5721" s="11">
        <v>2223</v>
      </c>
      <c r="I5721" s="13">
        <v>23.316497873665767</v>
      </c>
      <c r="J5721" s="13">
        <v>8.8788868643555041</v>
      </c>
      <c r="K5721" s="13">
        <v>17.973716481471726</v>
      </c>
      <c r="L5721" s="13">
        <v>18.270331797418464</v>
      </c>
      <c r="M5721" s="13">
        <v>21.114319600184952</v>
      </c>
      <c r="N5721" s="13">
        <v>10.176575647371754</v>
      </c>
      <c r="O5721" s="13">
        <v>13.674149205553299</v>
      </c>
      <c r="P5721" s="17">
        <v>16.200639638574497</v>
      </c>
      <c r="Q5721" s="17"/>
      <c r="R5721" s="18">
        <f t="shared" si="179"/>
        <v>11.385617929344399</v>
      </c>
      <c r="S5721">
        <f t="shared" si="180"/>
        <v>21.015661347804595</v>
      </c>
      <c r="T5721" s="3">
        <v>6105.1338284916219</v>
      </c>
      <c r="U5721">
        <v>2582.0133418594023</v>
      </c>
      <c r="V5721">
        <v>1.5388377505587414</v>
      </c>
      <c r="Y5721">
        <v>906.21993543524923</v>
      </c>
      <c r="Z5721">
        <v>7184.1445768058311</v>
      </c>
    </row>
    <row r="5722" spans="1:26" ht="92.25" x14ac:dyDescent="1.35">
      <c r="A5722" t="s">
        <v>5722</v>
      </c>
      <c r="B5722" s="11">
        <v>7535</v>
      </c>
      <c r="C5722" s="11">
        <v>3856</v>
      </c>
      <c r="D5722" s="11">
        <v>18888</v>
      </c>
      <c r="E5722" s="11">
        <v>8286</v>
      </c>
      <c r="F5722" s="11">
        <v>6917</v>
      </c>
      <c r="G5722" s="11">
        <v>5564</v>
      </c>
      <c r="H5722" s="11">
        <v>4239</v>
      </c>
      <c r="I5722" s="13">
        <v>24.481790870291331</v>
      </c>
      <c r="J5722" s="13">
        <v>20.74194907386342</v>
      </c>
      <c r="K5722" s="13">
        <v>19.308376253267941</v>
      </c>
      <c r="L5722" s="13">
        <v>13.431466135667268</v>
      </c>
      <c r="M5722" s="13">
        <v>8.1966056562792957</v>
      </c>
      <c r="N5722" s="13">
        <v>14.349764843073162</v>
      </c>
      <c r="O5722" s="13">
        <v>15.143382044741301</v>
      </c>
      <c r="P5722" s="17">
        <v>16.521904982454817</v>
      </c>
      <c r="Q5722" s="17"/>
      <c r="R5722" s="18">
        <f t="shared" si="179"/>
        <v>11.706883273224719</v>
      </c>
      <c r="S5722">
        <f t="shared" si="180"/>
        <v>21.336926691684916</v>
      </c>
      <c r="T5722" s="3">
        <v>5359.5438261702238</v>
      </c>
      <c r="U5722">
        <v>2532.6312040112175</v>
      </c>
      <c r="V5722">
        <v>-3.0016235541552305</v>
      </c>
      <c r="Y5722">
        <v>1212.4990455670268</v>
      </c>
      <c r="Z5722">
        <v>6723.7315914934825</v>
      </c>
    </row>
    <row r="5723" spans="1:26" ht="92.25" x14ac:dyDescent="1.35">
      <c r="A5723" t="s">
        <v>5723</v>
      </c>
      <c r="B5723" s="11">
        <v>19364</v>
      </c>
      <c r="C5723" s="11">
        <v>16983</v>
      </c>
      <c r="D5723" s="11">
        <v>8075</v>
      </c>
      <c r="E5723" s="11">
        <v>15889</v>
      </c>
      <c r="F5723" s="11">
        <v>18049</v>
      </c>
      <c r="G5723" s="11">
        <v>7</v>
      </c>
      <c r="H5723" s="11">
        <v>10426</v>
      </c>
      <c r="I5723" s="13">
        <v>11.067706894084154</v>
      </c>
      <c r="J5723" s="13">
        <v>27.28047812753811</v>
      </c>
      <c r="K5723" s="13">
        <v>13.235035416719823</v>
      </c>
      <c r="L5723" s="13">
        <v>18.796001172288793</v>
      </c>
      <c r="M5723" s="13">
        <v>15.075496750722749</v>
      </c>
      <c r="N5723" s="13">
        <v>7.6754886232864052</v>
      </c>
      <c r="O5723" s="13">
        <v>25.18207040453278</v>
      </c>
      <c r="P5723" s="17">
        <v>16.901753912738975</v>
      </c>
      <c r="Q5723" s="17"/>
      <c r="R5723" s="18">
        <f t="shared" si="179"/>
        <v>12.086732203508877</v>
      </c>
      <c r="S5723">
        <f t="shared" si="180"/>
        <v>21.716775621969074</v>
      </c>
      <c r="T5723" s="3">
        <v>8080.2096427426131</v>
      </c>
      <c r="U5723">
        <v>4067.051590822502</v>
      </c>
      <c r="V5723">
        <v>-0.14265424397308379</v>
      </c>
      <c r="Y5723">
        <v>2208.3181683815073</v>
      </c>
      <c r="Z5723">
        <v>10517.218292221543</v>
      </c>
    </row>
    <row r="5724" spans="1:26" ht="92.25" x14ac:dyDescent="1.35">
      <c r="A5724" t="s">
        <v>5724</v>
      </c>
      <c r="B5724" s="11">
        <v>11265</v>
      </c>
      <c r="C5724" s="11">
        <v>13400</v>
      </c>
      <c r="D5724" s="11">
        <v>4760</v>
      </c>
      <c r="E5724" s="11">
        <v>19618</v>
      </c>
      <c r="F5724" s="11">
        <v>12299</v>
      </c>
      <c r="G5724" s="11">
        <v>19372</v>
      </c>
      <c r="H5724" s="11">
        <v>7132</v>
      </c>
      <c r="I5724" s="13">
        <v>18.072025011391318</v>
      </c>
      <c r="J5724" s="13">
        <v>23.372224945907082</v>
      </c>
      <c r="K5724" s="13">
        <v>18.597622048366631</v>
      </c>
      <c r="L5724" s="13">
        <v>19.537093234438281</v>
      </c>
      <c r="M5724" s="13">
        <v>13.51237682846506</v>
      </c>
      <c r="N5724" s="13">
        <v>17.43859402787799</v>
      </c>
      <c r="O5724" s="13">
        <v>18.805091800257618</v>
      </c>
      <c r="P5724" s="17">
        <v>18.476432556671998</v>
      </c>
      <c r="Q5724" s="17"/>
      <c r="R5724" s="18">
        <f t="shared" si="179"/>
        <v>13.6614108474419</v>
      </c>
      <c r="S5724">
        <f t="shared" si="180"/>
        <v>23.291454265902097</v>
      </c>
      <c r="T5724" s="3">
        <v>7529.1040385732986</v>
      </c>
      <c r="U5724">
        <v>4022.5317936928573</v>
      </c>
      <c r="V5724">
        <v>-0.13539420251618139</v>
      </c>
      <c r="Y5724">
        <v>2422.1911623627893</v>
      </c>
      <c r="Z5724">
        <v>10164.387991957961</v>
      </c>
    </row>
    <row r="5725" spans="1:26" ht="92.25" x14ac:dyDescent="1.35">
      <c r="A5725" t="s">
        <v>5725</v>
      </c>
      <c r="B5725" s="11">
        <v>5505</v>
      </c>
      <c r="C5725" s="11">
        <v>9540</v>
      </c>
      <c r="D5725" s="11">
        <v>4883</v>
      </c>
      <c r="E5725" s="11">
        <v>3757</v>
      </c>
      <c r="F5725" s="11">
        <v>10157</v>
      </c>
      <c r="G5725" s="11">
        <v>11930</v>
      </c>
      <c r="H5725" s="11">
        <v>8924</v>
      </c>
      <c r="I5725" s="13">
        <v>19.872730078108781</v>
      </c>
      <c r="J5725" s="13">
        <v>14.093803773248677</v>
      </c>
      <c r="K5725" s="13">
        <v>18.053379056019669</v>
      </c>
      <c r="L5725" s="13">
        <v>8.9466972194262375</v>
      </c>
      <c r="M5725" s="13">
        <v>21.485070108776526</v>
      </c>
      <c r="N5725" s="13">
        <v>12.006574229719076</v>
      </c>
      <c r="O5725" s="13">
        <v>15.256445223410305</v>
      </c>
      <c r="P5725" s="17">
        <v>15.673528526958467</v>
      </c>
      <c r="Q5725" s="17"/>
      <c r="R5725" s="18">
        <f t="shared" si="179"/>
        <v>10.858506817728369</v>
      </c>
      <c r="S5725">
        <f t="shared" si="180"/>
        <v>20.488550236188566</v>
      </c>
      <c r="T5725" s="3">
        <v>4545.76329312699</v>
      </c>
      <c r="U5725">
        <v>2505.7407419754381</v>
      </c>
      <c r="V5725">
        <v>-0.58508703659754246</v>
      </c>
      <c r="Y5725">
        <v>1588.9394474246074</v>
      </c>
      <c r="Z5725">
        <v>6263.359401755175</v>
      </c>
    </row>
    <row r="5726" spans="1:26" ht="92.25" x14ac:dyDescent="1.35">
      <c r="A5726" t="s">
        <v>5726</v>
      </c>
      <c r="B5726" s="11">
        <v>19077</v>
      </c>
      <c r="C5726" s="11">
        <v>3508</v>
      </c>
      <c r="D5726" s="11">
        <v>8504</v>
      </c>
      <c r="E5726" s="11">
        <v>5958</v>
      </c>
      <c r="F5726" s="11">
        <v>2138</v>
      </c>
      <c r="G5726" s="11">
        <v>13236</v>
      </c>
      <c r="H5726" s="11">
        <v>16651</v>
      </c>
      <c r="I5726" s="13">
        <v>17.934158339327869</v>
      </c>
      <c r="J5726" s="13">
        <v>7.303500878523602</v>
      </c>
      <c r="K5726" s="13">
        <v>4.1795195281587514</v>
      </c>
      <c r="L5726" s="13">
        <v>30.79956901944405</v>
      </c>
      <c r="M5726" s="13">
        <v>21.968269563920579</v>
      </c>
      <c r="N5726" s="13">
        <v>19.131902287338924</v>
      </c>
      <c r="O5726" s="13">
        <v>15.915328576123642</v>
      </c>
      <c r="P5726" s="17">
        <v>16.747464027548205</v>
      </c>
      <c r="Q5726" s="17"/>
      <c r="R5726" s="18">
        <f t="shared" si="179"/>
        <v>11.932442318318106</v>
      </c>
      <c r="S5726">
        <f t="shared" si="180"/>
        <v>21.562485736778303</v>
      </c>
      <c r="T5726" s="3">
        <v>6780.4225929646582</v>
      </c>
      <c r="U5726">
        <v>3163.6623379629295</v>
      </c>
      <c r="V5726">
        <v>-0.60646470956271514</v>
      </c>
      <c r="Y5726">
        <v>1466.7546011912495</v>
      </c>
      <c r="Z5726">
        <v>8439.0803963483959</v>
      </c>
    </row>
    <row r="5727" spans="1:26" ht="92.25" x14ac:dyDescent="1.35">
      <c r="A5727" t="s">
        <v>5727</v>
      </c>
      <c r="B5727" s="11">
        <v>17190</v>
      </c>
      <c r="C5727" s="11">
        <v>1383</v>
      </c>
      <c r="D5727" s="11">
        <v>666</v>
      </c>
      <c r="E5727" s="11">
        <v>13928</v>
      </c>
      <c r="F5727" s="11">
        <v>15971</v>
      </c>
      <c r="G5727" s="11">
        <v>12739</v>
      </c>
      <c r="H5727" s="11">
        <v>19873</v>
      </c>
      <c r="I5727" s="13">
        <v>12.598460615430556</v>
      </c>
      <c r="J5727" s="13">
        <v>29.341942967174447</v>
      </c>
      <c r="K5727" s="13">
        <v>16.075436647172818</v>
      </c>
      <c r="L5727" s="13">
        <v>21.355826673391455</v>
      </c>
      <c r="M5727" s="13">
        <v>12.914548508166064</v>
      </c>
      <c r="N5727" s="13">
        <v>9.4477944704061283</v>
      </c>
      <c r="O5727" s="13">
        <v>18.710421690475826</v>
      </c>
      <c r="P5727" s="17">
        <v>17.206347367459614</v>
      </c>
      <c r="Q5727" s="17"/>
      <c r="R5727" s="18">
        <f t="shared" si="179"/>
        <v>12.391325658229515</v>
      </c>
      <c r="S5727">
        <f t="shared" si="180"/>
        <v>22.021369076689712</v>
      </c>
      <c r="T5727" s="3">
        <v>7959.3041488078461</v>
      </c>
      <c r="U5727">
        <v>3744.3164566804503</v>
      </c>
      <c r="V5727">
        <v>-0.62579488258052152</v>
      </c>
      <c r="Y5727">
        <v>1766.8137636529632</v>
      </c>
      <c r="Z5727">
        <v>9951.3864606136958</v>
      </c>
    </row>
    <row r="5728" spans="1:26" ht="92.25" x14ac:dyDescent="1.35">
      <c r="A5728" t="s">
        <v>5728</v>
      </c>
      <c r="B5728" s="11">
        <v>19762</v>
      </c>
      <c r="C5728" s="11">
        <v>18408</v>
      </c>
      <c r="D5728" s="11">
        <v>3635</v>
      </c>
      <c r="E5728" s="11">
        <v>8492</v>
      </c>
      <c r="F5728" s="11">
        <v>19312</v>
      </c>
      <c r="G5728" s="11">
        <v>2467</v>
      </c>
      <c r="H5728" s="11">
        <v>12964</v>
      </c>
      <c r="I5728" s="13">
        <v>14.525563686731015</v>
      </c>
      <c r="J5728" s="13">
        <v>12.469820984912474</v>
      </c>
      <c r="K5728" s="13">
        <v>8.6973381780908667</v>
      </c>
      <c r="L5728" s="13">
        <v>17.433494794653644</v>
      </c>
      <c r="M5728" s="13">
        <v>12.378333528430074</v>
      </c>
      <c r="N5728" s="13">
        <v>13.825292731514201</v>
      </c>
      <c r="O5728" s="13">
        <v>23.892267000280746</v>
      </c>
      <c r="P5728" s="17">
        <v>14.746015843516144</v>
      </c>
      <c r="Q5728" s="17"/>
      <c r="R5728" s="18">
        <f t="shared" si="179"/>
        <v>9.9309941342860455</v>
      </c>
      <c r="S5728">
        <f t="shared" si="180"/>
        <v>19.561037552746242</v>
      </c>
      <c r="T5728" s="3">
        <v>8049.8740252443777</v>
      </c>
      <c r="U5728">
        <v>3893.0479539042344</v>
      </c>
      <c r="V5728">
        <v>5.5374584917444736E-2</v>
      </c>
      <c r="Y5728">
        <v>1952.3610547838016</v>
      </c>
      <c r="Z5728">
        <v>10230.066986006046</v>
      </c>
    </row>
    <row r="5729" spans="1:26" ht="92.25" x14ac:dyDescent="1.35">
      <c r="A5729" t="s">
        <v>5729</v>
      </c>
      <c r="B5729" s="11">
        <v>11166</v>
      </c>
      <c r="C5729" s="11">
        <v>1575</v>
      </c>
      <c r="D5729" s="11">
        <v>4327</v>
      </c>
      <c r="E5729" s="11">
        <v>10565</v>
      </c>
      <c r="F5729" s="11">
        <v>13549</v>
      </c>
      <c r="G5729" s="11">
        <v>12963</v>
      </c>
      <c r="H5729" s="11">
        <v>5313</v>
      </c>
      <c r="I5729" s="13">
        <v>12.980543971623051</v>
      </c>
      <c r="J5729" s="13">
        <v>9.3083662542920713</v>
      </c>
      <c r="K5729" s="13">
        <v>29.036102140768797</v>
      </c>
      <c r="L5729" s="13">
        <v>11.452165907043494</v>
      </c>
      <c r="M5729" s="13">
        <v>9.4171895472331144</v>
      </c>
      <c r="N5729" s="13">
        <v>15.754095209653967</v>
      </c>
      <c r="O5729" s="13">
        <v>13.751112106645957</v>
      </c>
      <c r="P5729" s="17">
        <v>14.528510733894352</v>
      </c>
      <c r="Q5729" s="17"/>
      <c r="R5729" s="18">
        <f t="shared" si="179"/>
        <v>9.7134890246642538</v>
      </c>
      <c r="S5729">
        <f t="shared" si="180"/>
        <v>19.343532443124452</v>
      </c>
      <c r="T5729" s="3">
        <v>5427.4537451818405</v>
      </c>
      <c r="U5729">
        <v>2721.5637360806436</v>
      </c>
      <c r="V5729">
        <v>-1.4053512131795287</v>
      </c>
      <c r="Y5729">
        <v>1472.4356727321201</v>
      </c>
      <c r="Z5729">
        <v>7053.5001610751178</v>
      </c>
    </row>
    <row r="5730" spans="1:26" ht="92.25" x14ac:dyDescent="1.35">
      <c r="A5730" t="s">
        <v>5730</v>
      </c>
      <c r="B5730" s="11">
        <v>11479</v>
      </c>
      <c r="C5730" s="11">
        <v>2945</v>
      </c>
      <c r="D5730" s="11">
        <v>19477</v>
      </c>
      <c r="E5730" s="11">
        <v>17226</v>
      </c>
      <c r="F5730" s="11">
        <v>7168</v>
      </c>
      <c r="G5730" s="11">
        <v>18601</v>
      </c>
      <c r="H5730" s="11">
        <v>2604</v>
      </c>
      <c r="I5730" s="13">
        <v>29.422448711229286</v>
      </c>
      <c r="J5730" s="13">
        <v>21.365194511718958</v>
      </c>
      <c r="K5730" s="13">
        <v>14.577404762571376</v>
      </c>
      <c r="L5730" s="13">
        <v>6.890862202599461</v>
      </c>
      <c r="M5730" s="13">
        <v>9.0276990935295061</v>
      </c>
      <c r="N5730" s="13">
        <v>14.529165752437651</v>
      </c>
      <c r="O5730" s="13">
        <v>15.760396640144002</v>
      </c>
      <c r="P5730" s="17">
        <v>15.939024524890035</v>
      </c>
      <c r="Q5730" s="17"/>
      <c r="R5730" s="18">
        <f t="shared" si="179"/>
        <v>11.124002815659937</v>
      </c>
      <c r="S5730">
        <f t="shared" si="180"/>
        <v>20.754046234120132</v>
      </c>
      <c r="T5730" s="3">
        <v>7678.6506156605737</v>
      </c>
      <c r="U5730">
        <v>3639.7703463904618</v>
      </c>
      <c r="V5730">
        <v>0.87674152382533066</v>
      </c>
      <c r="Y5730">
        <v>1747.9549909583761</v>
      </c>
      <c r="Z5730">
        <v>9643.9309460736822</v>
      </c>
    </row>
    <row r="5731" spans="1:26" ht="92.25" x14ac:dyDescent="1.35">
      <c r="A5731" t="s">
        <v>5731</v>
      </c>
      <c r="B5731" s="11">
        <v>2150</v>
      </c>
      <c r="C5731" s="11">
        <v>1884</v>
      </c>
      <c r="D5731" s="11">
        <v>17198</v>
      </c>
      <c r="E5731" s="11">
        <v>10036</v>
      </c>
      <c r="F5731" s="11">
        <v>14637</v>
      </c>
      <c r="G5731" s="11">
        <v>18799</v>
      </c>
      <c r="H5731" s="11">
        <v>1906</v>
      </c>
      <c r="I5731" s="13">
        <v>27.205713498784618</v>
      </c>
      <c r="J5731" s="13">
        <v>9.3638560132812678</v>
      </c>
      <c r="K5731" s="13">
        <v>18.032707875323325</v>
      </c>
      <c r="L5731" s="13">
        <v>6.1270746264817291</v>
      </c>
      <c r="M5731" s="13">
        <v>14.395679958291463</v>
      </c>
      <c r="N5731" s="13">
        <v>8.2969173858047665</v>
      </c>
      <c r="O5731" s="13">
        <v>22.848666072602253</v>
      </c>
      <c r="P5731" s="17">
        <v>15.181516490081346</v>
      </c>
      <c r="Q5731" s="17"/>
      <c r="R5731" s="18">
        <f t="shared" si="179"/>
        <v>10.366494780851248</v>
      </c>
      <c r="S5731">
        <f t="shared" si="180"/>
        <v>19.996538199311445</v>
      </c>
      <c r="T5731" s="3">
        <v>7108.3503490958446</v>
      </c>
      <c r="U5731">
        <v>3049.100853574651</v>
      </c>
      <c r="V5731">
        <v>0.69896714194328524</v>
      </c>
      <c r="Y5731">
        <v>1119.3627540223092</v>
      </c>
      <c r="Z5731">
        <v>8428.8974947389615</v>
      </c>
    </row>
    <row r="5732" spans="1:26" ht="92.25" x14ac:dyDescent="1.35">
      <c r="A5732" t="s">
        <v>5732</v>
      </c>
      <c r="B5732" s="11">
        <v>13803</v>
      </c>
      <c r="C5732" s="11">
        <v>16126</v>
      </c>
      <c r="D5732" s="11">
        <v>3553</v>
      </c>
      <c r="E5732" s="11">
        <v>115</v>
      </c>
      <c r="F5732" s="11">
        <v>13324</v>
      </c>
      <c r="G5732" s="11">
        <v>16737</v>
      </c>
      <c r="H5732" s="11">
        <v>18535</v>
      </c>
      <c r="I5732" s="13">
        <v>24.119684737760714</v>
      </c>
      <c r="J5732" s="13">
        <v>11.485719179941491</v>
      </c>
      <c r="K5732" s="13">
        <v>7.0010930495550898</v>
      </c>
      <c r="L5732" s="13">
        <v>12.240277543095353</v>
      </c>
      <c r="M5732" s="13">
        <v>15.294125048940884</v>
      </c>
      <c r="N5732" s="13">
        <v>29.452477613826478</v>
      </c>
      <c r="O5732" s="13">
        <v>14.098061175354445</v>
      </c>
      <c r="P5732" s="17">
        <v>16.241634049782064</v>
      </c>
      <c r="Q5732" s="17"/>
      <c r="R5732" s="18">
        <f t="shared" si="179"/>
        <v>11.426612340551966</v>
      </c>
      <c r="S5732">
        <f t="shared" si="180"/>
        <v>21.056655759012163</v>
      </c>
      <c r="T5732" s="3">
        <v>7739.1999014425919</v>
      </c>
      <c r="U5732">
        <v>3764.5812583335637</v>
      </c>
      <c r="V5732">
        <v>1.7580578060005791</v>
      </c>
      <c r="Y5732">
        <v>1911.6063732304442</v>
      </c>
      <c r="Z5732">
        <v>9869.8453128939909</v>
      </c>
    </row>
    <row r="5733" spans="1:26" ht="92.25" x14ac:dyDescent="1.35">
      <c r="A5733" t="s">
        <v>5733</v>
      </c>
      <c r="B5733" s="11">
        <v>201</v>
      </c>
      <c r="C5733" s="11">
        <v>3846</v>
      </c>
      <c r="D5733" s="11">
        <v>9601</v>
      </c>
      <c r="E5733" s="11">
        <v>17239</v>
      </c>
      <c r="F5733" s="11">
        <v>10271</v>
      </c>
      <c r="G5733" s="11">
        <v>7060</v>
      </c>
      <c r="H5733" s="11">
        <v>11254</v>
      </c>
      <c r="I5733" s="13">
        <v>23.366994471064405</v>
      </c>
      <c r="J5733" s="13">
        <v>24.274875500112586</v>
      </c>
      <c r="K5733" s="13">
        <v>19.561522005344294</v>
      </c>
      <c r="L5733" s="13">
        <v>10.979274380152397</v>
      </c>
      <c r="M5733" s="13">
        <v>16.225803499945069</v>
      </c>
      <c r="N5733" s="13">
        <v>22.907363375102928</v>
      </c>
      <c r="O5733" s="13">
        <v>15.342510663410208</v>
      </c>
      <c r="P5733" s="17">
        <v>18.951191985018841</v>
      </c>
      <c r="Q5733" s="17"/>
      <c r="R5733" s="18">
        <f t="shared" si="179"/>
        <v>14.136170275788743</v>
      </c>
      <c r="S5733">
        <f t="shared" si="180"/>
        <v>23.76621369424894</v>
      </c>
      <c r="T5733" s="3">
        <v>5759.6400194189609</v>
      </c>
      <c r="U5733">
        <v>2724.4467560569055</v>
      </c>
      <c r="V5733">
        <v>-0.42480337469896767</v>
      </c>
      <c r="Y5733">
        <v>1306.1409869257204</v>
      </c>
      <c r="Z5733">
        <v>7228.7934658260929</v>
      </c>
    </row>
    <row r="5734" spans="1:26" ht="92.25" x14ac:dyDescent="1.35">
      <c r="A5734" t="s">
        <v>5734</v>
      </c>
      <c r="B5734" s="11">
        <v>11738</v>
      </c>
      <c r="C5734" s="11">
        <v>11001</v>
      </c>
      <c r="D5734" s="11">
        <v>16594</v>
      </c>
      <c r="E5734" s="11">
        <v>121</v>
      </c>
      <c r="F5734" s="11">
        <v>5658</v>
      </c>
      <c r="G5734" s="11">
        <v>17274</v>
      </c>
      <c r="H5734" s="11">
        <v>1738</v>
      </c>
      <c r="I5734" s="13">
        <v>26.463634940432414</v>
      </c>
      <c r="J5734" s="13">
        <v>3.9791581699940988</v>
      </c>
      <c r="K5734" s="13">
        <v>13.670323686586809</v>
      </c>
      <c r="L5734" s="13">
        <v>21.983867068433771</v>
      </c>
      <c r="M5734" s="13">
        <v>16.179319485062262</v>
      </c>
      <c r="N5734" s="13">
        <v>14.118789207272016</v>
      </c>
      <c r="O5734" s="13">
        <v>19.459851933490707</v>
      </c>
      <c r="P5734" s="17">
        <v>16.550706355896011</v>
      </c>
      <c r="Q5734" s="17"/>
      <c r="R5734" s="18">
        <f t="shared" si="179"/>
        <v>11.735684646665913</v>
      </c>
      <c r="S5734">
        <f t="shared" si="180"/>
        <v>21.36572806512611</v>
      </c>
      <c r="T5734" s="3">
        <v>6630.57031749011</v>
      </c>
      <c r="U5734">
        <v>2936.8047488798993</v>
      </c>
      <c r="V5734">
        <v>-0.28832914722443093</v>
      </c>
      <c r="Y5734">
        <v>1189.7619957600668</v>
      </c>
      <c r="Z5734">
        <v>8007.9943149680457</v>
      </c>
    </row>
    <row r="5735" spans="1:26" ht="92.25" x14ac:dyDescent="1.35">
      <c r="A5735" t="s">
        <v>5735</v>
      </c>
      <c r="B5735" s="11">
        <v>4283</v>
      </c>
      <c r="C5735" s="11">
        <v>19750</v>
      </c>
      <c r="D5735" s="11">
        <v>13763</v>
      </c>
      <c r="E5735" s="11">
        <v>14477</v>
      </c>
      <c r="F5735" s="11">
        <v>5539</v>
      </c>
      <c r="G5735" s="11">
        <v>2277</v>
      </c>
      <c r="H5735" s="11">
        <v>1449</v>
      </c>
      <c r="I5735" s="13">
        <v>14.704099993167091</v>
      </c>
      <c r="J5735" s="13">
        <v>5.0771181669708767</v>
      </c>
      <c r="K5735" s="13">
        <v>16.658033799536259</v>
      </c>
      <c r="L5735" s="13">
        <v>12.834322952184209</v>
      </c>
      <c r="M5735" s="13">
        <v>12.210965138318919</v>
      </c>
      <c r="N5735" s="13">
        <v>23.918600181285605</v>
      </c>
      <c r="O5735" s="13">
        <v>14.145490578665871</v>
      </c>
      <c r="P5735" s="17">
        <v>14.221232972875546</v>
      </c>
      <c r="Q5735" s="17"/>
      <c r="R5735" s="18">
        <f t="shared" si="179"/>
        <v>9.4062112636454476</v>
      </c>
      <c r="S5735">
        <f t="shared" si="180"/>
        <v>19.036254682105643</v>
      </c>
      <c r="T5735" s="3">
        <v>6636.9347596519719</v>
      </c>
      <c r="U5735">
        <v>2818.3578929196869</v>
      </c>
      <c r="V5735">
        <v>0.94186361820902675</v>
      </c>
      <c r="Y5735">
        <v>1001.6387321536317</v>
      </c>
      <c r="Z5735">
        <v>7826.4156234216152</v>
      </c>
    </row>
    <row r="5736" spans="1:26" ht="92.25" x14ac:dyDescent="1.35">
      <c r="A5736" t="s">
        <v>5736</v>
      </c>
      <c r="B5736" s="11">
        <v>4871</v>
      </c>
      <c r="C5736" s="11">
        <v>17206</v>
      </c>
      <c r="D5736" s="11">
        <v>9576</v>
      </c>
      <c r="E5736" s="11">
        <v>1783</v>
      </c>
      <c r="F5736" s="11">
        <v>1820</v>
      </c>
      <c r="G5736" s="11">
        <v>2768</v>
      </c>
      <c r="H5736" s="11">
        <v>18666</v>
      </c>
      <c r="I5736" s="13">
        <v>22.357675989682946</v>
      </c>
      <c r="J5736" s="13">
        <v>17.503415349273379</v>
      </c>
      <c r="K5736" s="13">
        <v>13.844166147914631</v>
      </c>
      <c r="L5736" s="13">
        <v>15.583701393113458</v>
      </c>
      <c r="M5736" s="13">
        <v>18.70835267434671</v>
      </c>
      <c r="N5736" s="13">
        <v>17.410178882008125</v>
      </c>
      <c r="O5736" s="13">
        <v>8.8650695021824184</v>
      </c>
      <c r="P5736" s="17">
        <v>16.324651419788811</v>
      </c>
      <c r="Q5736" s="17"/>
      <c r="R5736" s="18">
        <f t="shared" si="179"/>
        <v>11.509629710558713</v>
      </c>
      <c r="S5736">
        <f t="shared" si="180"/>
        <v>21.139673129018909</v>
      </c>
      <c r="T5736" s="3">
        <v>6460.4766207586399</v>
      </c>
      <c r="U5736">
        <v>2595.4900670646662</v>
      </c>
      <c r="V5736">
        <v>1.0962776286760345</v>
      </c>
      <c r="Y5736">
        <v>744.55208451490535</v>
      </c>
      <c r="Z5736">
        <v>7387.8766228207023</v>
      </c>
    </row>
    <row r="5737" spans="1:26" ht="92.25" x14ac:dyDescent="1.35">
      <c r="A5737" t="s">
        <v>5737</v>
      </c>
      <c r="B5737" s="11">
        <v>17135</v>
      </c>
      <c r="C5737" s="11">
        <v>4374</v>
      </c>
      <c r="D5737" s="11">
        <v>18563</v>
      </c>
      <c r="E5737" s="11">
        <v>5159</v>
      </c>
      <c r="F5737" s="11">
        <v>19601</v>
      </c>
      <c r="G5737" s="11">
        <v>8954</v>
      </c>
      <c r="H5737" s="11">
        <v>15874</v>
      </c>
      <c r="I5737" s="13">
        <v>14.204235734287364</v>
      </c>
      <c r="J5737" s="13">
        <v>8.2735431865780455</v>
      </c>
      <c r="K5737" s="13">
        <v>13.033052502211975</v>
      </c>
      <c r="L5737" s="13">
        <v>20.786066809154686</v>
      </c>
      <c r="M5737" s="13">
        <v>13.971473666154798</v>
      </c>
      <c r="N5737" s="13">
        <v>22.940759268642161</v>
      </c>
      <c r="O5737" s="13">
        <v>7.3254322925675357</v>
      </c>
      <c r="P5737" s="17">
        <v>14.362080494228081</v>
      </c>
      <c r="Q5737" s="17"/>
      <c r="R5737" s="18">
        <f t="shared" si="179"/>
        <v>9.5470587849979829</v>
      </c>
      <c r="S5737">
        <f t="shared" si="180"/>
        <v>19.17710220345818</v>
      </c>
      <c r="T5737" s="3">
        <v>7954.7704744430448</v>
      </c>
      <c r="U5737">
        <v>4106.1668334863507</v>
      </c>
      <c r="V5737">
        <v>0.72648163040867075</v>
      </c>
      <c r="Y5737">
        <v>2333.8570532961085</v>
      </c>
      <c r="Z5737">
        <v>10513.767761378251</v>
      </c>
    </row>
    <row r="5738" spans="1:26" ht="92.25" x14ac:dyDescent="1.35">
      <c r="A5738" t="s">
        <v>5738</v>
      </c>
      <c r="B5738" s="11">
        <v>12320</v>
      </c>
      <c r="C5738" s="11">
        <v>10568</v>
      </c>
      <c r="D5738" s="11">
        <v>9409</v>
      </c>
      <c r="E5738" s="11">
        <v>9149</v>
      </c>
      <c r="F5738" s="11">
        <v>10805</v>
      </c>
      <c r="G5738" s="11">
        <v>6654</v>
      </c>
      <c r="H5738" s="11">
        <v>10115</v>
      </c>
      <c r="I5738" s="13">
        <v>11.931650856954333</v>
      </c>
      <c r="J5738" s="13">
        <v>7.6514446213172613</v>
      </c>
      <c r="K5738" s="13">
        <v>13.452149523533642</v>
      </c>
      <c r="L5738" s="13">
        <v>16.011580079665862</v>
      </c>
      <c r="M5738" s="13">
        <v>16.721172904433157</v>
      </c>
      <c r="N5738" s="13">
        <v>14.358147026813779</v>
      </c>
      <c r="O5738" s="13">
        <v>15.034411724744551</v>
      </c>
      <c r="P5738" s="17">
        <v>13.594365248208943</v>
      </c>
      <c r="Q5738" s="17"/>
      <c r="R5738" s="18">
        <f t="shared" si="179"/>
        <v>8.7793435389788446</v>
      </c>
      <c r="S5738">
        <f t="shared" si="180"/>
        <v>18.40938695743904</v>
      </c>
      <c r="T5738" s="3">
        <v>5234.9337264022042</v>
      </c>
      <c r="U5738">
        <v>3160.7432387034846</v>
      </c>
      <c r="V5738">
        <v>-0.63148036133497953</v>
      </c>
      <c r="Y5738">
        <v>2256.8140513870476</v>
      </c>
      <c r="Z5738">
        <v>7639.9097148349465</v>
      </c>
    </row>
    <row r="5739" spans="1:26" ht="92.25" x14ac:dyDescent="1.35">
      <c r="A5739" t="s">
        <v>5739</v>
      </c>
      <c r="B5739" s="11">
        <v>13391</v>
      </c>
      <c r="C5739" s="11">
        <v>13303</v>
      </c>
      <c r="D5739" s="11">
        <v>9202</v>
      </c>
      <c r="E5739" s="11">
        <v>10382</v>
      </c>
      <c r="F5739" s="11">
        <v>14981</v>
      </c>
      <c r="G5739" s="11">
        <v>4698</v>
      </c>
      <c r="H5739" s="11">
        <v>14851</v>
      </c>
      <c r="I5739" s="13">
        <v>12.763313483125311</v>
      </c>
      <c r="J5739" s="13">
        <v>16.199483193619436</v>
      </c>
      <c r="K5739" s="13">
        <v>24.575108581219038</v>
      </c>
      <c r="L5739" s="13">
        <v>17.308523502233381</v>
      </c>
      <c r="M5739" s="13">
        <v>15.27965764284462</v>
      </c>
      <c r="N5739" s="13">
        <v>6.4162674424203896</v>
      </c>
      <c r="O5739" s="13">
        <v>23.149066569606418</v>
      </c>
      <c r="P5739" s="17">
        <v>16.527345773581228</v>
      </c>
      <c r="Q5739" s="17"/>
      <c r="R5739" s="18">
        <f t="shared" si="179"/>
        <v>11.712324064351129</v>
      </c>
      <c r="S5739">
        <f t="shared" si="180"/>
        <v>21.342367482811326</v>
      </c>
      <c r="T5739" s="3">
        <v>6483.0210409373831</v>
      </c>
      <c r="U5739">
        <v>3700.4764036605538</v>
      </c>
      <c r="V5739">
        <v>1.4236593415262178</v>
      </c>
      <c r="Y5739">
        <v>2457.4287723464558</v>
      </c>
      <c r="Z5739">
        <v>9123.9357952531682</v>
      </c>
    </row>
    <row r="5740" spans="1:26" ht="92.25" x14ac:dyDescent="1.35">
      <c r="A5740" t="s">
        <v>5740</v>
      </c>
      <c r="B5740" s="11">
        <v>6168</v>
      </c>
      <c r="C5740" s="11">
        <v>17520</v>
      </c>
      <c r="D5740" s="11">
        <v>15657</v>
      </c>
      <c r="E5740" s="11">
        <v>19322</v>
      </c>
      <c r="F5740" s="11">
        <v>5187</v>
      </c>
      <c r="G5740" s="11">
        <v>6264</v>
      </c>
      <c r="H5740" s="11">
        <v>7314</v>
      </c>
      <c r="I5740" s="13">
        <v>8.6400722925472611</v>
      </c>
      <c r="J5740" s="13">
        <v>16.437088609164444</v>
      </c>
      <c r="K5740" s="13">
        <v>17.778324482782118</v>
      </c>
      <c r="L5740" s="13">
        <v>15.824054431221514</v>
      </c>
      <c r="M5740" s="13">
        <v>13.782362564852775</v>
      </c>
      <c r="N5740" s="13">
        <v>21.550213192386259</v>
      </c>
      <c r="O5740" s="13">
        <v>12.91885446575812</v>
      </c>
      <c r="P5740" s="17">
        <v>15.275852862673213</v>
      </c>
      <c r="Q5740" s="17"/>
      <c r="R5740" s="18">
        <f t="shared" si="179"/>
        <v>10.460831153443115</v>
      </c>
      <c r="S5740">
        <f t="shared" si="180"/>
        <v>20.090874571903313</v>
      </c>
      <c r="T5740" s="3">
        <v>7081.5505931792541</v>
      </c>
      <c r="U5740">
        <v>3546.1695523461249</v>
      </c>
      <c r="V5740">
        <v>0.47800199354242068</v>
      </c>
      <c r="Y5740">
        <v>1908.8791037026426</v>
      </c>
      <c r="Z5740">
        <v>9190.855587257709</v>
      </c>
    </row>
    <row r="5741" spans="1:26" ht="92.25" x14ac:dyDescent="1.35">
      <c r="A5741" t="s">
        <v>5741</v>
      </c>
      <c r="B5741" s="11">
        <v>10852</v>
      </c>
      <c r="C5741" s="11">
        <v>9054</v>
      </c>
      <c r="D5741" s="11">
        <v>8191</v>
      </c>
      <c r="E5741" s="11">
        <v>3926</v>
      </c>
      <c r="F5741" s="11">
        <v>6993</v>
      </c>
      <c r="G5741" s="11">
        <v>7161</v>
      </c>
      <c r="H5741" s="11">
        <v>8220</v>
      </c>
      <c r="I5741" s="13">
        <v>18.777562147737836</v>
      </c>
      <c r="J5741" s="13">
        <v>1.1163382301154297</v>
      </c>
      <c r="K5741" s="13">
        <v>11.899955053879134</v>
      </c>
      <c r="L5741" s="13">
        <v>10.348064665941347</v>
      </c>
      <c r="M5741" s="13">
        <v>11.331500885495467</v>
      </c>
      <c r="N5741" s="13">
        <v>10.132183365134821</v>
      </c>
      <c r="O5741" s="13">
        <v>15.135801294761453</v>
      </c>
      <c r="P5741" s="17">
        <v>11.248772234723642</v>
      </c>
      <c r="Q5741" s="17"/>
      <c r="R5741" s="18">
        <f t="shared" si="179"/>
        <v>6.4337505254935436</v>
      </c>
      <c r="S5741">
        <f t="shared" si="180"/>
        <v>16.06379394395374</v>
      </c>
      <c r="T5741" s="3">
        <v>4268.7824999231598</v>
      </c>
      <c r="U5741">
        <v>2490.1200043428557</v>
      </c>
      <c r="V5741">
        <v>-1.2275631888769567</v>
      </c>
      <c r="Y5741">
        <v>1706.9713801547809</v>
      </c>
      <c r="Z5741">
        <v>6096.5712804636478</v>
      </c>
    </row>
    <row r="5742" spans="1:26" ht="92.25" x14ac:dyDescent="1.35">
      <c r="A5742" t="s">
        <v>5742</v>
      </c>
      <c r="B5742" s="11">
        <v>18850</v>
      </c>
      <c r="C5742" s="11">
        <v>6275</v>
      </c>
      <c r="D5742" s="11">
        <v>11670</v>
      </c>
      <c r="E5742" s="11">
        <v>8803</v>
      </c>
      <c r="F5742" s="11">
        <v>6212</v>
      </c>
      <c r="G5742" s="11">
        <v>14913</v>
      </c>
      <c r="H5742" s="11">
        <v>7042</v>
      </c>
      <c r="I5742" s="13">
        <v>9.8998773620739229</v>
      </c>
      <c r="J5742" s="13">
        <v>9.4928773770755264</v>
      </c>
      <c r="K5742" s="13">
        <v>14.711504072538276</v>
      </c>
      <c r="L5742" s="13">
        <v>23.489314551503455</v>
      </c>
      <c r="M5742" s="13">
        <v>11.170359456217884</v>
      </c>
      <c r="N5742" s="13">
        <v>9.6111169719419358</v>
      </c>
      <c r="O5742" s="13">
        <v>9.7171751166816804</v>
      </c>
      <c r="P5742" s="17">
        <v>12.584603558290382</v>
      </c>
      <c r="Q5742" s="17"/>
      <c r="R5742" s="18">
        <f t="shared" si="179"/>
        <v>7.7695818490602839</v>
      </c>
      <c r="S5742">
        <f t="shared" si="180"/>
        <v>17.399625267520481</v>
      </c>
      <c r="T5742" s="3">
        <v>6371.3231621273835</v>
      </c>
      <c r="U5742">
        <v>3377.4450008228196</v>
      </c>
      <c r="V5742">
        <v>-0.15069645087351091</v>
      </c>
      <c r="Y5742">
        <v>2010.7278966284002</v>
      </c>
      <c r="Z5742">
        <v>8562.3757067038423</v>
      </c>
    </row>
    <row r="5743" spans="1:26" ht="92.25" x14ac:dyDescent="1.35">
      <c r="A5743" t="s">
        <v>5743</v>
      </c>
      <c r="B5743" s="11">
        <v>11195</v>
      </c>
      <c r="C5743" s="11">
        <v>11030</v>
      </c>
      <c r="D5743" s="11">
        <v>5804</v>
      </c>
      <c r="E5743" s="11">
        <v>7545</v>
      </c>
      <c r="F5743" s="11">
        <v>7223</v>
      </c>
      <c r="G5743" s="11">
        <v>6864</v>
      </c>
      <c r="H5743" s="11">
        <v>19848</v>
      </c>
      <c r="I5743" s="13">
        <v>16.487731724024282</v>
      </c>
      <c r="J5743" s="13">
        <v>27.179466423725113</v>
      </c>
      <c r="K5743" s="13">
        <v>17.789879085034134</v>
      </c>
      <c r="L5743" s="13">
        <v>23.808777756110761</v>
      </c>
      <c r="M5743" s="13">
        <v>20.866079795893562</v>
      </c>
      <c r="N5743" s="13">
        <v>27.385258213727575</v>
      </c>
      <c r="O5743" s="13">
        <v>26.822013382136213</v>
      </c>
      <c r="P5743" s="17">
        <v>22.905600911521667</v>
      </c>
      <c r="Q5743" s="17"/>
      <c r="R5743" s="18">
        <f t="shared" si="179"/>
        <v>18.090579202291568</v>
      </c>
      <c r="S5743">
        <f t="shared" si="180"/>
        <v>27.720622620751765</v>
      </c>
      <c r="T5743" s="3">
        <v>6093.522953167937</v>
      </c>
      <c r="U5743">
        <v>3185.3914899268434</v>
      </c>
      <c r="V5743">
        <v>1.3757812666881364</v>
      </c>
      <c r="Y5743">
        <v>1853.8359552108523</v>
      </c>
      <c r="Z5743">
        <v>8119.8211039592952</v>
      </c>
    </row>
    <row r="5744" spans="1:26" ht="92.25" x14ac:dyDescent="1.35">
      <c r="A5744" t="s">
        <v>5744</v>
      </c>
      <c r="B5744" s="11">
        <v>4083</v>
      </c>
      <c r="C5744" s="11">
        <v>8832</v>
      </c>
      <c r="D5744" s="11">
        <v>1603</v>
      </c>
      <c r="E5744" s="11">
        <v>11707</v>
      </c>
      <c r="F5744" s="11">
        <v>1102</v>
      </c>
      <c r="G5744" s="11">
        <v>19771</v>
      </c>
      <c r="H5744" s="11">
        <v>18900</v>
      </c>
      <c r="I5744" s="13">
        <v>7.8895187866312186</v>
      </c>
      <c r="J5744" s="13">
        <v>19.009919191858632</v>
      </c>
      <c r="K5744" s="13">
        <v>18.923090405253376</v>
      </c>
      <c r="L5744" s="13">
        <v>23.072005333933181</v>
      </c>
      <c r="M5744" s="13">
        <v>8.2763167472846426</v>
      </c>
      <c r="N5744" s="13">
        <v>17.41536914217459</v>
      </c>
      <c r="O5744" s="13">
        <v>7.9833275532874737</v>
      </c>
      <c r="P5744" s="17">
        <v>14.652792451489015</v>
      </c>
      <c r="Q5744" s="17"/>
      <c r="R5744" s="18">
        <f t="shared" si="179"/>
        <v>9.8377707422589165</v>
      </c>
      <c r="S5744">
        <f t="shared" si="180"/>
        <v>19.467814160719115</v>
      </c>
      <c r="T5744" s="3">
        <v>7179.6933240348508</v>
      </c>
      <c r="U5744">
        <v>3022.2639252613262</v>
      </c>
      <c r="V5744">
        <v>0.5617334863927681</v>
      </c>
      <c r="Y5744">
        <v>1040.7993248025909</v>
      </c>
      <c r="Z5744">
        <v>8423.6962280762818</v>
      </c>
    </row>
    <row r="5745" spans="1:26" ht="92.25" x14ac:dyDescent="1.35">
      <c r="A5745" t="s">
        <v>5745</v>
      </c>
      <c r="B5745" s="11">
        <v>142</v>
      </c>
      <c r="C5745" s="11">
        <v>10264</v>
      </c>
      <c r="D5745" s="11">
        <v>4467</v>
      </c>
      <c r="E5745" s="11">
        <v>1933</v>
      </c>
      <c r="F5745" s="11">
        <v>5438</v>
      </c>
      <c r="G5745" s="11">
        <v>8411</v>
      </c>
      <c r="H5745" s="11">
        <v>17265</v>
      </c>
      <c r="I5745" s="13">
        <v>15.560849549916208</v>
      </c>
      <c r="J5745" s="13">
        <v>20.012411852565386</v>
      </c>
      <c r="K5745" s="13">
        <v>9.0441664870199112</v>
      </c>
      <c r="L5745" s="13">
        <v>6.9079874272157635</v>
      </c>
      <c r="M5745" s="13">
        <v>17.99611948699155</v>
      </c>
      <c r="N5745" s="13">
        <v>2.9240972497439479</v>
      </c>
      <c r="O5745" s="13">
        <v>14.045336044323726</v>
      </c>
      <c r="P5745" s="17">
        <v>12.355852585396642</v>
      </c>
      <c r="Q5745" s="17"/>
      <c r="R5745" s="18">
        <f t="shared" si="179"/>
        <v>7.5408308761665435</v>
      </c>
      <c r="S5745">
        <f t="shared" si="180"/>
        <v>17.170874294626742</v>
      </c>
      <c r="T5745" s="3">
        <v>5276.6755923503852</v>
      </c>
      <c r="U5745">
        <v>2193.2107347755446</v>
      </c>
      <c r="V5745">
        <v>-0.57567149269743823</v>
      </c>
      <c r="Y5745">
        <v>725.39820481344304</v>
      </c>
      <c r="Z5745">
        <v>6151.4171351666337</v>
      </c>
    </row>
    <row r="5746" spans="1:26" ht="92.25" x14ac:dyDescent="1.35">
      <c r="A5746" t="s">
        <v>5746</v>
      </c>
      <c r="B5746" s="11">
        <v>19965</v>
      </c>
      <c r="C5746" s="11">
        <v>17606</v>
      </c>
      <c r="D5746" s="11">
        <v>9864</v>
      </c>
      <c r="E5746" s="11">
        <v>10645</v>
      </c>
      <c r="F5746" s="11">
        <v>7414</v>
      </c>
      <c r="G5746" s="11">
        <v>4592</v>
      </c>
      <c r="H5746" s="11">
        <v>10840</v>
      </c>
      <c r="I5746" s="13">
        <v>19.041245625983308</v>
      </c>
      <c r="J5746" s="13">
        <v>20.948751640362058</v>
      </c>
      <c r="K5746" s="13">
        <v>5.6817444179819656</v>
      </c>
      <c r="L5746" s="13">
        <v>11.995840182314915</v>
      </c>
      <c r="M5746" s="13">
        <v>17.400566586863665</v>
      </c>
      <c r="N5746" s="13">
        <v>10.300419550980365</v>
      </c>
      <c r="O5746" s="13">
        <v>14.54768829932152</v>
      </c>
      <c r="P5746" s="17">
        <v>14.273750900543972</v>
      </c>
      <c r="Q5746" s="17"/>
      <c r="R5746" s="18">
        <f t="shared" si="179"/>
        <v>9.4587291913138731</v>
      </c>
      <c r="S5746">
        <f t="shared" si="180"/>
        <v>19.088772609774068</v>
      </c>
      <c r="T5746" s="3">
        <v>7028.0707445403295</v>
      </c>
      <c r="U5746">
        <v>3705.2489494797601</v>
      </c>
      <c r="V5746">
        <v>-0.54683710004610475</v>
      </c>
      <c r="Y5746">
        <v>2184.6389225961962</v>
      </c>
      <c r="Z5746">
        <v>9411.621941795047</v>
      </c>
    </row>
    <row r="5747" spans="1:26" ht="92.25" x14ac:dyDescent="1.35">
      <c r="A5747" t="s">
        <v>5747</v>
      </c>
      <c r="B5747" s="11">
        <v>5894</v>
      </c>
      <c r="C5747" s="11">
        <v>19515</v>
      </c>
      <c r="D5747" s="11">
        <v>1601</v>
      </c>
      <c r="E5747" s="11">
        <v>15563</v>
      </c>
      <c r="F5747" s="11">
        <v>19051</v>
      </c>
      <c r="G5747" s="11">
        <v>11978</v>
      </c>
      <c r="H5747" s="11">
        <v>141</v>
      </c>
      <c r="I5747" s="13">
        <v>13.729930417321683</v>
      </c>
      <c r="J5747" s="13">
        <v>14.692962254079148</v>
      </c>
      <c r="K5747" s="13">
        <v>30.248604432425616</v>
      </c>
      <c r="L5747" s="13">
        <v>13.232122016885935</v>
      </c>
      <c r="M5747" s="13">
        <v>27.704271897812692</v>
      </c>
      <c r="N5747" s="13">
        <v>8.4063319598984663</v>
      </c>
      <c r="O5747" s="13">
        <v>25.429988276390453</v>
      </c>
      <c r="P5747" s="17">
        <v>19.063458750687712</v>
      </c>
      <c r="Q5747" s="17"/>
      <c r="R5747" s="18">
        <f t="shared" si="179"/>
        <v>14.248437041457613</v>
      </c>
      <c r="S5747">
        <f t="shared" si="180"/>
        <v>23.87848045991781</v>
      </c>
      <c r="T5747" s="3">
        <v>7722.9273350242647</v>
      </c>
      <c r="U5747">
        <v>3378.1984091169484</v>
      </c>
      <c r="V5747">
        <v>0.83427494246279821</v>
      </c>
      <c r="Y5747">
        <v>1316.9746794330913</v>
      </c>
      <c r="Z5747">
        <v>9258.4804976670639</v>
      </c>
    </row>
    <row r="5748" spans="1:26" ht="92.25" x14ac:dyDescent="1.35">
      <c r="A5748" t="s">
        <v>5748</v>
      </c>
      <c r="B5748" s="11">
        <v>10863</v>
      </c>
      <c r="C5748" s="11">
        <v>1977</v>
      </c>
      <c r="D5748" s="11">
        <v>16021</v>
      </c>
      <c r="E5748" s="11">
        <v>3062</v>
      </c>
      <c r="F5748" s="11">
        <v>6269</v>
      </c>
      <c r="G5748" s="11">
        <v>9985</v>
      </c>
      <c r="H5748" s="11">
        <v>13744</v>
      </c>
      <c r="I5748" s="13">
        <v>16.588646651020891</v>
      </c>
      <c r="J5748" s="13">
        <v>-0.21205799347884202</v>
      </c>
      <c r="K5748" s="13">
        <v>16.768986229346186</v>
      </c>
      <c r="L5748" s="13">
        <v>17.737135080160403</v>
      </c>
      <c r="M5748" s="13">
        <v>12.551772806331956</v>
      </c>
      <c r="N5748" s="13">
        <v>17.617272990066184</v>
      </c>
      <c r="O5748" s="13">
        <v>13.125290424422708</v>
      </c>
      <c r="P5748" s="17">
        <v>13.453863741124211</v>
      </c>
      <c r="Q5748" s="17"/>
      <c r="R5748" s="18">
        <f t="shared" si="179"/>
        <v>8.6388420318941126</v>
      </c>
      <c r="S5748">
        <f t="shared" si="180"/>
        <v>18.268885450354311</v>
      </c>
      <c r="T5748" s="3">
        <v>5816.0480970182725</v>
      </c>
      <c r="U5748">
        <v>2835.8214590269813</v>
      </c>
      <c r="V5748">
        <v>-1.2654936654143967</v>
      </c>
      <c r="Y5748">
        <v>1450.9527096979186</v>
      </c>
      <c r="Z5748">
        <v>7431.6097582410439</v>
      </c>
    </row>
    <row r="5749" spans="1:26" ht="92.25" x14ac:dyDescent="1.35">
      <c r="A5749" t="s">
        <v>5749</v>
      </c>
      <c r="B5749" s="11">
        <v>8581</v>
      </c>
      <c r="C5749" s="11">
        <v>4397</v>
      </c>
      <c r="D5749" s="11">
        <v>10176</v>
      </c>
      <c r="E5749" s="11">
        <v>1998</v>
      </c>
      <c r="F5749" s="11">
        <v>7608</v>
      </c>
      <c r="G5749" s="11">
        <v>6427</v>
      </c>
      <c r="H5749" s="11">
        <v>10991</v>
      </c>
      <c r="I5749" s="13">
        <v>15.607808121449024</v>
      </c>
      <c r="J5749" s="13">
        <v>14.300807584076434</v>
      </c>
      <c r="K5749" s="13">
        <v>15.3170740801253</v>
      </c>
      <c r="L5749" s="13">
        <v>10.198845786430649</v>
      </c>
      <c r="M5749" s="13">
        <v>20.814601403110057</v>
      </c>
      <c r="N5749" s="13">
        <v>17.42278238937644</v>
      </c>
      <c r="O5749" s="13">
        <v>8.8989388108711811</v>
      </c>
      <c r="P5749" s="17">
        <v>14.651551167919871</v>
      </c>
      <c r="Q5749" s="17"/>
      <c r="R5749" s="18">
        <f t="shared" si="179"/>
        <v>9.8365294586897729</v>
      </c>
      <c r="S5749">
        <f t="shared" si="180"/>
        <v>19.466572877149972</v>
      </c>
      <c r="T5749" s="3">
        <v>4285.186479706339</v>
      </c>
      <c r="U5749">
        <v>2299.1694990707624</v>
      </c>
      <c r="V5749">
        <v>1.5581190382363275</v>
      </c>
      <c r="Y5749">
        <v>1400.5353577931255</v>
      </c>
      <c r="Z5749">
        <v>5807.0035122288327</v>
      </c>
    </row>
    <row r="5750" spans="1:26" ht="92.25" x14ac:dyDescent="1.35">
      <c r="A5750" t="s">
        <v>5750</v>
      </c>
      <c r="B5750" s="11">
        <v>18252</v>
      </c>
      <c r="C5750" s="11">
        <v>13114</v>
      </c>
      <c r="D5750" s="11">
        <v>8580</v>
      </c>
      <c r="E5750" s="11">
        <v>11</v>
      </c>
      <c r="F5750" s="11">
        <v>10740</v>
      </c>
      <c r="G5750" s="11">
        <v>14210</v>
      </c>
      <c r="H5750" s="11">
        <v>4787</v>
      </c>
      <c r="I5750" s="13">
        <v>8.1147154029022488</v>
      </c>
      <c r="J5750" s="13">
        <v>12.643140124857013</v>
      </c>
      <c r="K5750" s="13">
        <v>13.897421604333163</v>
      </c>
      <c r="L5750" s="13">
        <v>19.231082259770162</v>
      </c>
      <c r="M5750" s="13">
        <v>22.241168212398929</v>
      </c>
      <c r="N5750" s="13">
        <v>28.767415478560871</v>
      </c>
      <c r="O5750" s="13">
        <v>22.638496910615089</v>
      </c>
      <c r="P5750" s="17">
        <v>18.219062856205351</v>
      </c>
      <c r="Q5750" s="17"/>
      <c r="R5750" s="18">
        <f t="shared" si="179"/>
        <v>13.404041146975253</v>
      </c>
      <c r="S5750">
        <f t="shared" si="180"/>
        <v>23.03408456543545</v>
      </c>
      <c r="T5750" s="3">
        <v>6616.0099504060872</v>
      </c>
      <c r="U5750">
        <v>3193.4647113807559</v>
      </c>
      <c r="V5750">
        <v>-2.1469168132171035</v>
      </c>
      <c r="Y5750">
        <v>1597.7978624427478</v>
      </c>
      <c r="Z5750">
        <v>8401.0577191507909</v>
      </c>
    </row>
    <row r="5751" spans="1:26" ht="92.25" x14ac:dyDescent="1.35">
      <c r="A5751" t="s">
        <v>5751</v>
      </c>
      <c r="B5751" s="11">
        <v>1594</v>
      </c>
      <c r="C5751" s="11">
        <v>13874</v>
      </c>
      <c r="D5751" s="11">
        <v>14321</v>
      </c>
      <c r="E5751" s="11">
        <v>16055</v>
      </c>
      <c r="F5751" s="11">
        <v>5090</v>
      </c>
      <c r="G5751" s="11">
        <v>4658</v>
      </c>
      <c r="H5751" s="11">
        <v>15949</v>
      </c>
      <c r="I5751" s="13">
        <v>10.643184886216897</v>
      </c>
      <c r="J5751" s="13">
        <v>20.22232795175664</v>
      </c>
      <c r="K5751" s="13">
        <v>18.963984297360646</v>
      </c>
      <c r="L5751" s="13">
        <v>13.488085605951012</v>
      </c>
      <c r="M5751" s="13">
        <v>-0.37422076709068897</v>
      </c>
      <c r="N5751" s="13">
        <v>17.888678765515841</v>
      </c>
      <c r="O5751" s="13">
        <v>22.607219733064134</v>
      </c>
      <c r="P5751" s="17">
        <v>14.777037210396356</v>
      </c>
      <c r="Q5751" s="17"/>
      <c r="R5751" s="18">
        <f t="shared" si="179"/>
        <v>9.9620155011662579</v>
      </c>
      <c r="S5751">
        <f t="shared" si="180"/>
        <v>19.592058919626453</v>
      </c>
      <c r="T5751" s="3">
        <v>6746.8762085351964</v>
      </c>
      <c r="U5751">
        <v>3275.7185413618895</v>
      </c>
      <c r="V5751">
        <v>2.3015127226244658</v>
      </c>
      <c r="Y5751">
        <v>1658.8800907549526</v>
      </c>
      <c r="Z5751">
        <v>8596.7100534938527</v>
      </c>
    </row>
    <row r="5752" spans="1:26" ht="92.25" x14ac:dyDescent="1.35">
      <c r="A5752" t="s">
        <v>5752</v>
      </c>
      <c r="B5752" s="11">
        <v>3902</v>
      </c>
      <c r="C5752" s="11">
        <v>6946</v>
      </c>
      <c r="D5752" s="11">
        <v>17079</v>
      </c>
      <c r="E5752" s="11">
        <v>11513</v>
      </c>
      <c r="F5752" s="11">
        <v>5414</v>
      </c>
      <c r="G5752" s="11">
        <v>3474</v>
      </c>
      <c r="H5752" s="11">
        <v>10583</v>
      </c>
      <c r="I5752" s="13">
        <v>12.154729633130597</v>
      </c>
      <c r="J5752" s="13">
        <v>33.450540918762222</v>
      </c>
      <c r="K5752" s="13">
        <v>26.534235178714859</v>
      </c>
      <c r="L5752" s="13">
        <v>14.263169975399309</v>
      </c>
      <c r="M5752" s="13">
        <v>26.348163847452739</v>
      </c>
      <c r="N5752" s="13">
        <v>8.9226256000924877</v>
      </c>
      <c r="O5752" s="13">
        <v>11.779680717448056</v>
      </c>
      <c r="P5752" s="17">
        <v>19.064735124428609</v>
      </c>
      <c r="Q5752" s="17"/>
      <c r="R5752" s="18">
        <f t="shared" si="179"/>
        <v>14.24971341519851</v>
      </c>
      <c r="S5752">
        <f t="shared" si="180"/>
        <v>23.879756833658707</v>
      </c>
      <c r="T5752" s="3">
        <v>5483.3104302534921</v>
      </c>
      <c r="U5752">
        <v>2699.1098151719571</v>
      </c>
      <c r="V5752">
        <v>-1.4312854546005838</v>
      </c>
      <c r="Y5752">
        <v>1408.6747646297808</v>
      </c>
      <c r="Z5752">
        <v>7047.1768242771304</v>
      </c>
    </row>
    <row r="5753" spans="1:26" ht="92.25" x14ac:dyDescent="1.35">
      <c r="A5753" t="s">
        <v>5753</v>
      </c>
      <c r="B5753" s="11">
        <v>14181</v>
      </c>
      <c r="C5753" s="11">
        <v>9632</v>
      </c>
      <c r="D5753" s="11">
        <v>15518</v>
      </c>
      <c r="E5753" s="11">
        <v>19204</v>
      </c>
      <c r="F5753" s="11">
        <v>14253</v>
      </c>
      <c r="G5753" s="11">
        <v>13653</v>
      </c>
      <c r="H5753" s="11">
        <v>1794</v>
      </c>
      <c r="I5753" s="13">
        <v>24.367136046870804</v>
      </c>
      <c r="J5753" s="13">
        <v>18.365381294091282</v>
      </c>
      <c r="K5753" s="13">
        <v>3.6411281358136183</v>
      </c>
      <c r="L5753" s="13">
        <v>18.8490721977556</v>
      </c>
      <c r="M5753" s="13">
        <v>11.750053081359656</v>
      </c>
      <c r="N5753" s="13">
        <v>9.9491890162633627</v>
      </c>
      <c r="O5753" s="13">
        <v>24.473275433727867</v>
      </c>
      <c r="P5753" s="17">
        <v>15.913605029411741</v>
      </c>
      <c r="Q5753" s="17"/>
      <c r="R5753" s="18">
        <f t="shared" si="179"/>
        <v>11.098583320181643</v>
      </c>
      <c r="S5753">
        <f t="shared" si="180"/>
        <v>20.728626738641839</v>
      </c>
      <c r="T5753" s="3">
        <v>7528.9056220425973</v>
      </c>
      <c r="U5753">
        <v>4040.3326830226356</v>
      </c>
      <c r="V5753">
        <v>-6.6640950535656884E-2</v>
      </c>
      <c r="Y5753">
        <v>2450.0736692916284</v>
      </c>
      <c r="Z5753">
        <v>10192.0664666637</v>
      </c>
    </row>
    <row r="5754" spans="1:26" ht="92.25" x14ac:dyDescent="1.35">
      <c r="A5754" t="s">
        <v>5754</v>
      </c>
      <c r="B5754" s="11">
        <v>5301</v>
      </c>
      <c r="C5754" s="11">
        <v>1012</v>
      </c>
      <c r="D5754" s="11">
        <v>4028</v>
      </c>
      <c r="E5754" s="11">
        <v>13857</v>
      </c>
      <c r="F5754" s="11">
        <v>7383</v>
      </c>
      <c r="G5754" s="11">
        <v>4201</v>
      </c>
      <c r="H5754" s="11">
        <v>4892</v>
      </c>
      <c r="I5754" s="13">
        <v>13.35049989682534</v>
      </c>
      <c r="J5754" s="13">
        <v>16.944759602781968</v>
      </c>
      <c r="K5754" s="13">
        <v>4.9850728741299015</v>
      </c>
      <c r="L5754" s="13">
        <v>18.888349094551767</v>
      </c>
      <c r="M5754" s="13">
        <v>13.290376525948945</v>
      </c>
      <c r="N5754" s="13">
        <v>21.139823999560271</v>
      </c>
      <c r="O5754" s="13">
        <v>16.535039108708549</v>
      </c>
      <c r="P5754" s="17">
        <v>15.01913158607239</v>
      </c>
      <c r="Q5754" s="17"/>
      <c r="R5754" s="18">
        <f t="shared" si="179"/>
        <v>10.204109876842292</v>
      </c>
      <c r="S5754">
        <f t="shared" si="180"/>
        <v>19.834153295302489</v>
      </c>
      <c r="T5754" s="3">
        <v>4055.3540712289582</v>
      </c>
      <c r="U5754">
        <v>1863.5254902074066</v>
      </c>
      <c r="V5754">
        <v>0.74039689934579656</v>
      </c>
      <c r="Y5754">
        <v>838.82759220007165</v>
      </c>
      <c r="Z5754">
        <v>5008.9584965279992</v>
      </c>
    </row>
    <row r="5755" spans="1:26" ht="92.25" x14ac:dyDescent="1.35">
      <c r="A5755" t="s">
        <v>5755</v>
      </c>
      <c r="B5755" s="11">
        <v>5685</v>
      </c>
      <c r="C5755" s="11">
        <v>12674</v>
      </c>
      <c r="D5755" s="11">
        <v>10793</v>
      </c>
      <c r="E5755" s="11">
        <v>1005</v>
      </c>
      <c r="F5755" s="11">
        <v>2678</v>
      </c>
      <c r="G5755" s="11">
        <v>18242</v>
      </c>
      <c r="H5755" s="11">
        <v>1192</v>
      </c>
      <c r="I5755" s="13">
        <v>16.222533700939849</v>
      </c>
      <c r="J5755" s="13">
        <v>33.551807076695972</v>
      </c>
      <c r="K5755" s="13">
        <v>12.40282124539543</v>
      </c>
      <c r="L5755" s="13">
        <v>-1.6448725970082858</v>
      </c>
      <c r="M5755" s="13">
        <v>17.041863295012277</v>
      </c>
      <c r="N5755" s="13">
        <v>24.869398461496068</v>
      </c>
      <c r="O5755" s="13">
        <v>12.795342334382187</v>
      </c>
      <c r="P5755" s="17">
        <v>16.462699073844785</v>
      </c>
      <c r="Q5755" s="17"/>
      <c r="R5755" s="18">
        <f t="shared" si="179"/>
        <v>11.647677364614687</v>
      </c>
      <c r="S5755">
        <f t="shared" si="180"/>
        <v>21.277720783074884</v>
      </c>
      <c r="T5755" s="3">
        <v>5913.4792903655398</v>
      </c>
      <c r="U5755">
        <v>2395.136870156759</v>
      </c>
      <c r="V5755">
        <v>6.4724190451670438E-2</v>
      </c>
      <c r="Y5755">
        <v>713.11549818903632</v>
      </c>
      <c r="Z5755">
        <v>6793.9612906215098</v>
      </c>
    </row>
    <row r="5756" spans="1:26" ht="92.25" x14ac:dyDescent="1.35">
      <c r="A5756" t="s">
        <v>5756</v>
      </c>
      <c r="B5756" s="11">
        <v>9431</v>
      </c>
      <c r="C5756" s="11">
        <v>14238</v>
      </c>
      <c r="D5756" s="11">
        <v>3443</v>
      </c>
      <c r="E5756" s="11">
        <v>17934</v>
      </c>
      <c r="F5756" s="11">
        <v>3043</v>
      </c>
      <c r="G5756" s="11">
        <v>6966</v>
      </c>
      <c r="H5756" s="11">
        <v>8216</v>
      </c>
      <c r="I5756" s="13">
        <v>4.8470014897481466</v>
      </c>
      <c r="J5756" s="13">
        <v>21.202580253622475</v>
      </c>
      <c r="K5756" s="13">
        <v>14.627961512987948</v>
      </c>
      <c r="L5756" s="13">
        <v>22.152178358166438</v>
      </c>
      <c r="M5756" s="13">
        <v>14.92116542685784</v>
      </c>
      <c r="N5756" s="13">
        <v>8.2228465948498606</v>
      </c>
      <c r="O5756" s="13">
        <v>19.110619422165769</v>
      </c>
      <c r="P5756" s="17">
        <v>15.012050436914068</v>
      </c>
      <c r="Q5756" s="17"/>
      <c r="R5756" s="18">
        <f t="shared" si="179"/>
        <v>10.19702872768397</v>
      </c>
      <c r="S5756">
        <f t="shared" si="180"/>
        <v>19.827072146144168</v>
      </c>
      <c r="T5756" s="3">
        <v>5960.9267625959692</v>
      </c>
      <c r="U5756">
        <v>2899.0000745245211</v>
      </c>
      <c r="V5756">
        <v>-4.4651642383541912E-2</v>
      </c>
      <c r="Y5756">
        <v>1475.0612079745774</v>
      </c>
      <c r="Z5756">
        <v>7604.6973567619025</v>
      </c>
    </row>
    <row r="5757" spans="1:26" ht="92.25" x14ac:dyDescent="1.35">
      <c r="A5757" t="s">
        <v>5757</v>
      </c>
      <c r="B5757" s="11">
        <v>19859</v>
      </c>
      <c r="C5757" s="11">
        <v>19405</v>
      </c>
      <c r="D5757" s="11">
        <v>11418</v>
      </c>
      <c r="E5757" s="11">
        <v>3656</v>
      </c>
      <c r="F5757" s="11">
        <v>2225</v>
      </c>
      <c r="G5757" s="11">
        <v>19835</v>
      </c>
      <c r="H5757" s="11">
        <v>13030</v>
      </c>
      <c r="I5757" s="13">
        <v>6.3827287678317504</v>
      </c>
      <c r="J5757" s="13">
        <v>19.935720006506013</v>
      </c>
      <c r="K5757" s="13">
        <v>15.273361366645137</v>
      </c>
      <c r="L5757" s="13">
        <v>16.512769963199879</v>
      </c>
      <c r="M5757" s="13">
        <v>6.5832991162230599</v>
      </c>
      <c r="N5757" s="13">
        <v>3.8067555913347757</v>
      </c>
      <c r="O5757" s="13">
        <v>15.098907765655085</v>
      </c>
      <c r="P5757" s="17">
        <v>11.941934653913673</v>
      </c>
      <c r="Q5757" s="17"/>
      <c r="R5757" s="18">
        <f t="shared" si="179"/>
        <v>7.1269129446835748</v>
      </c>
      <c r="S5757">
        <f t="shared" si="180"/>
        <v>16.756956363143772</v>
      </c>
      <c r="T5757" s="3">
        <v>8359.6914663225361</v>
      </c>
      <c r="U5757">
        <v>4094.2003437311291</v>
      </c>
      <c r="V5757">
        <v>1.7620186554268003</v>
      </c>
      <c r="Y5757">
        <v>2106.9912222359244</v>
      </c>
      <c r="Z5757">
        <v>10703.28321599359</v>
      </c>
    </row>
    <row r="5758" spans="1:26" ht="92.25" x14ac:dyDescent="1.35">
      <c r="A5758" t="s">
        <v>5758</v>
      </c>
      <c r="B5758" s="11">
        <v>17958</v>
      </c>
      <c r="C5758" s="11">
        <v>11039</v>
      </c>
      <c r="D5758" s="11">
        <v>6138</v>
      </c>
      <c r="E5758" s="11">
        <v>6191</v>
      </c>
      <c r="F5758" s="11">
        <v>3337</v>
      </c>
      <c r="G5758" s="11">
        <v>8082</v>
      </c>
      <c r="H5758" s="11">
        <v>13888</v>
      </c>
      <c r="I5758" s="13">
        <v>-5.8219878945616994</v>
      </c>
      <c r="J5758" s="13">
        <v>19.246516215870187</v>
      </c>
      <c r="K5758" s="13">
        <v>13.171394511052485</v>
      </c>
      <c r="L5758" s="13">
        <v>14.110245480924201</v>
      </c>
      <c r="M5758" s="13">
        <v>20.785237454493405</v>
      </c>
      <c r="N5758" s="13">
        <v>15.705514166292071</v>
      </c>
      <c r="O5758" s="13">
        <v>4.3264829434388243</v>
      </c>
      <c r="P5758" s="17">
        <v>11.646200411072781</v>
      </c>
      <c r="Q5758" s="17"/>
      <c r="R5758" s="18">
        <f t="shared" si="179"/>
        <v>6.8311787018426831</v>
      </c>
      <c r="S5758">
        <f t="shared" si="180"/>
        <v>16.461222120302878</v>
      </c>
      <c r="T5758" s="3">
        <v>6013.8537158824247</v>
      </c>
      <c r="U5758">
        <v>3051.2871385571657</v>
      </c>
      <c r="V5758">
        <v>1.5184150470304303</v>
      </c>
      <c r="Y5758">
        <v>1685.5115579447529</v>
      </c>
      <c r="Z5758">
        <v>7869.5726273913197</v>
      </c>
    </row>
    <row r="5759" spans="1:26" ht="92.25" x14ac:dyDescent="1.35">
      <c r="A5759" t="s">
        <v>5759</v>
      </c>
      <c r="B5759" s="11">
        <v>2790</v>
      </c>
      <c r="C5759" s="11">
        <v>14180</v>
      </c>
      <c r="D5759" s="11">
        <v>13109</v>
      </c>
      <c r="E5759" s="11">
        <v>19884</v>
      </c>
      <c r="F5759" s="11">
        <v>10223</v>
      </c>
      <c r="G5759" s="11">
        <v>1940</v>
      </c>
      <c r="H5759" s="11">
        <v>12357</v>
      </c>
      <c r="I5759" s="13">
        <v>17.189541217918279</v>
      </c>
      <c r="J5759" s="13">
        <v>28.018765964611333</v>
      </c>
      <c r="K5759" s="13">
        <v>9.3310715888706923</v>
      </c>
      <c r="L5759" s="13">
        <v>15.080331293941363</v>
      </c>
      <c r="M5759" s="13">
        <v>20.880805782951462</v>
      </c>
      <c r="N5759" s="13">
        <v>27.587493441573489</v>
      </c>
      <c r="O5759" s="13">
        <v>13.245200112421498</v>
      </c>
      <c r="P5759" s="17">
        <v>18.761887057469728</v>
      </c>
      <c r="Q5759" s="17"/>
      <c r="R5759" s="18">
        <f t="shared" si="179"/>
        <v>13.94686534823963</v>
      </c>
      <c r="S5759">
        <f t="shared" si="180"/>
        <v>23.576908766699827</v>
      </c>
      <c r="T5759" s="3">
        <v>7004.0983598997736</v>
      </c>
      <c r="U5759">
        <v>3412.1756387646333</v>
      </c>
      <c r="V5759">
        <v>1.375979081785772</v>
      </c>
      <c r="Y5759">
        <v>1739.5871828440113</v>
      </c>
      <c r="Z5759">
        <v>8941.9193379545068</v>
      </c>
    </row>
    <row r="5760" spans="1:26" ht="92.25" x14ac:dyDescent="1.35">
      <c r="A5760" t="s">
        <v>5760</v>
      </c>
      <c r="B5760" s="11">
        <v>3236</v>
      </c>
      <c r="C5760" s="11">
        <v>9260</v>
      </c>
      <c r="D5760" s="11">
        <v>16150</v>
      </c>
      <c r="E5760" s="11">
        <v>14093</v>
      </c>
      <c r="F5760" s="11">
        <v>15108</v>
      </c>
      <c r="G5760" s="11">
        <v>12250</v>
      </c>
      <c r="H5760" s="11">
        <v>12744</v>
      </c>
      <c r="I5760" s="13">
        <v>25.585756898567034</v>
      </c>
      <c r="J5760" s="13">
        <v>9.0715635074468715</v>
      </c>
      <c r="K5760" s="13">
        <v>23.960072038666034</v>
      </c>
      <c r="L5760" s="13">
        <v>18.735868939264677</v>
      </c>
      <c r="M5760" s="13">
        <v>18.784972692955421</v>
      </c>
      <c r="N5760" s="13">
        <v>17.666409259112051</v>
      </c>
      <c r="O5760" s="13">
        <v>17.939886401380811</v>
      </c>
      <c r="P5760" s="17">
        <v>18.820647105341841</v>
      </c>
      <c r="Q5760" s="17"/>
      <c r="R5760" s="18">
        <f t="shared" si="179"/>
        <v>14.005625396111743</v>
      </c>
      <c r="S5760">
        <f t="shared" si="180"/>
        <v>23.63566881457194</v>
      </c>
      <c r="T5760" s="3">
        <v>6811.68950160452</v>
      </c>
      <c r="U5760">
        <v>3793.2390053628478</v>
      </c>
      <c r="V5760">
        <v>-0.370896486856509</v>
      </c>
      <c r="Y5760">
        <v>2433.2109855400754</v>
      </c>
      <c r="Z5760">
        <v>9437.6886223642468</v>
      </c>
    </row>
    <row r="5761" spans="1:26" ht="92.25" x14ac:dyDescent="1.35">
      <c r="A5761" t="s">
        <v>5761</v>
      </c>
      <c r="B5761" s="11">
        <v>7506</v>
      </c>
      <c r="C5761" s="11">
        <v>7916</v>
      </c>
      <c r="D5761" s="11">
        <v>6263</v>
      </c>
      <c r="E5761" s="11">
        <v>11311</v>
      </c>
      <c r="F5761" s="11">
        <v>9704</v>
      </c>
      <c r="G5761" s="11">
        <v>16670</v>
      </c>
      <c r="H5761" s="11">
        <v>5831</v>
      </c>
      <c r="I5761" s="13">
        <v>13.997904800155336</v>
      </c>
      <c r="J5761" s="13">
        <v>12.688956489185886</v>
      </c>
      <c r="K5761" s="13">
        <v>14.371315263026325</v>
      </c>
      <c r="L5761" s="13">
        <v>-0.24922582892128275</v>
      </c>
      <c r="M5761" s="13">
        <v>22.701060373556494</v>
      </c>
      <c r="N5761" s="13">
        <v>16.283097448083424</v>
      </c>
      <c r="O5761" s="13">
        <v>13.37409831401437</v>
      </c>
      <c r="P5761" s="17">
        <v>13.309600979871508</v>
      </c>
      <c r="Q5761" s="17"/>
      <c r="R5761" s="18">
        <f t="shared" si="179"/>
        <v>8.4945792706414096</v>
      </c>
      <c r="S5761">
        <f t="shared" si="180"/>
        <v>18.124622689101606</v>
      </c>
      <c r="T5761" s="3">
        <v>5452.1452436359714</v>
      </c>
      <c r="U5761">
        <v>2984.764663043944</v>
      </c>
      <c r="V5761">
        <v>-1.1642305253189988</v>
      </c>
      <c r="Y5761">
        <v>1870.4981273851381</v>
      </c>
      <c r="Z5761">
        <v>7476.9529463797162</v>
      </c>
    </row>
    <row r="5762" spans="1:26" ht="92.25" x14ac:dyDescent="1.35">
      <c r="A5762" t="s">
        <v>5762</v>
      </c>
      <c r="B5762" s="11">
        <v>12219</v>
      </c>
      <c r="C5762" s="11">
        <v>9709</v>
      </c>
      <c r="D5762" s="11">
        <v>7365</v>
      </c>
      <c r="E5762" s="11">
        <v>1394</v>
      </c>
      <c r="F5762" s="11">
        <v>3814</v>
      </c>
      <c r="G5762" s="11">
        <v>4173</v>
      </c>
      <c r="H5762" s="11">
        <v>5593</v>
      </c>
      <c r="I5762" s="13">
        <v>20.31224326765728</v>
      </c>
      <c r="J5762" s="13">
        <v>4.4095830845490092</v>
      </c>
      <c r="K5762" s="13">
        <v>27.163753187801802</v>
      </c>
      <c r="L5762" s="13">
        <v>8.3865864222656406</v>
      </c>
      <c r="M5762" s="13">
        <v>16.52463700095219</v>
      </c>
      <c r="N5762" s="13">
        <v>10.644074308356146</v>
      </c>
      <c r="O5762" s="13">
        <v>-3.2588700947465252</v>
      </c>
      <c r="P5762" s="17">
        <v>12.026001025262222</v>
      </c>
      <c r="Q5762" s="17"/>
      <c r="R5762" s="18">
        <f t="shared" si="179"/>
        <v>7.2109793160321232</v>
      </c>
      <c r="S5762">
        <f t="shared" si="180"/>
        <v>16.84102273449232</v>
      </c>
      <c r="T5762" s="3">
        <v>4127.9293261597559</v>
      </c>
      <c r="U5762">
        <v>2027.1975292403297</v>
      </c>
      <c r="V5762">
        <v>-0.29255829758767504</v>
      </c>
      <c r="Y5762">
        <v>1056.9434053764253</v>
      </c>
      <c r="Z5762">
        <v>5301.7036289106718</v>
      </c>
    </row>
    <row r="5763" spans="1:26" ht="92.25" x14ac:dyDescent="1.35">
      <c r="A5763" t="s">
        <v>5763</v>
      </c>
      <c r="B5763" s="11">
        <v>18432</v>
      </c>
      <c r="C5763" s="11">
        <v>1455</v>
      </c>
      <c r="D5763" s="11">
        <v>12985</v>
      </c>
      <c r="E5763" s="11">
        <v>13383</v>
      </c>
      <c r="F5763" s="11">
        <v>16099</v>
      </c>
      <c r="G5763" s="11">
        <v>14336</v>
      </c>
      <c r="H5763" s="11">
        <v>289</v>
      </c>
      <c r="I5763" s="13">
        <v>19.150670900217239</v>
      </c>
      <c r="J5763" s="13">
        <v>23.526189200781502</v>
      </c>
      <c r="K5763" s="13">
        <v>7.9552140817359813</v>
      </c>
      <c r="L5763" s="13">
        <v>17.09528611253598</v>
      </c>
      <c r="M5763" s="13">
        <v>23.115771720511958</v>
      </c>
      <c r="N5763" s="13">
        <v>10.039415025818066</v>
      </c>
      <c r="O5763" s="13">
        <v>13.988560975841015</v>
      </c>
      <c r="P5763" s="17">
        <v>16.410158288205963</v>
      </c>
      <c r="Q5763" s="17"/>
      <c r="R5763" s="18">
        <f t="shared" ref="R5763:R5826" si="181">P5763-1.9599*6.5/SQRT(7)</f>
        <v>11.595136578975865</v>
      </c>
      <c r="S5763">
        <f t="shared" ref="S5763:S5826" si="182">P5763+1.9599*6.5/SQRT(7)</f>
        <v>21.225179997436062</v>
      </c>
      <c r="T5763" s="3">
        <v>7484.1994754885473</v>
      </c>
      <c r="U5763">
        <v>3525.4812731352245</v>
      </c>
      <c r="V5763">
        <v>1.5703380995546468</v>
      </c>
      <c r="Y5763">
        <v>1669.5700488224934</v>
      </c>
      <c r="Z5763">
        <v>9365.5914020040073</v>
      </c>
    </row>
    <row r="5764" spans="1:26" ht="92.25" x14ac:dyDescent="1.35">
      <c r="A5764" t="s">
        <v>5764</v>
      </c>
      <c r="B5764" s="11">
        <v>6749</v>
      </c>
      <c r="C5764" s="11">
        <v>2529</v>
      </c>
      <c r="D5764" s="11">
        <v>10630</v>
      </c>
      <c r="E5764" s="11">
        <v>6538</v>
      </c>
      <c r="F5764" s="11">
        <v>377</v>
      </c>
      <c r="G5764" s="11">
        <v>11567</v>
      </c>
      <c r="H5764" s="11">
        <v>10268</v>
      </c>
      <c r="I5764" s="13">
        <v>19.502993121415479</v>
      </c>
      <c r="J5764" s="13">
        <v>11.665114837343202</v>
      </c>
      <c r="K5764" s="13">
        <v>21.106571470412597</v>
      </c>
      <c r="L5764" s="13">
        <v>13.329553200048515</v>
      </c>
      <c r="M5764" s="13">
        <v>5.2166755295362375</v>
      </c>
      <c r="N5764" s="13">
        <v>28.900743922152472</v>
      </c>
      <c r="O5764" s="13">
        <v>16.386168444168</v>
      </c>
      <c r="P5764" s="17">
        <v>16.586831503582356</v>
      </c>
      <c r="Q5764" s="17"/>
      <c r="R5764" s="18">
        <f t="shared" si="181"/>
        <v>11.771809794352258</v>
      </c>
      <c r="S5764">
        <f t="shared" si="182"/>
        <v>21.401853212812455</v>
      </c>
      <c r="T5764" s="3">
        <v>4608.8617097307679</v>
      </c>
      <c r="U5764">
        <v>2229.0468583298634</v>
      </c>
      <c r="V5764">
        <v>0.33652895581326447</v>
      </c>
      <c r="Y5764">
        <v>1124.6822675424855</v>
      </c>
      <c r="Z5764">
        <v>5863.986484127824</v>
      </c>
    </row>
    <row r="5765" spans="1:26" ht="92.25" x14ac:dyDescent="1.35">
      <c r="A5765" t="s">
        <v>5765</v>
      </c>
      <c r="B5765" s="11">
        <v>8715</v>
      </c>
      <c r="C5765" s="11">
        <v>5089</v>
      </c>
      <c r="D5765" s="11">
        <v>5256</v>
      </c>
      <c r="E5765" s="11">
        <v>15003</v>
      </c>
      <c r="F5765" s="11">
        <v>117</v>
      </c>
      <c r="G5765" s="11">
        <v>17461</v>
      </c>
      <c r="H5765" s="11">
        <v>4427</v>
      </c>
      <c r="I5765" s="13">
        <v>-0.19523593696483132</v>
      </c>
      <c r="J5765" s="13">
        <v>11.135629420909622</v>
      </c>
      <c r="K5765" s="13">
        <v>18.187090098674421</v>
      </c>
      <c r="L5765" s="13">
        <v>22.965980601722343</v>
      </c>
      <c r="M5765" s="13">
        <v>9.3663909390509588</v>
      </c>
      <c r="N5765" s="13">
        <v>9.1354349309152489</v>
      </c>
      <c r="O5765" s="13">
        <v>9.4196657567808746</v>
      </c>
      <c r="P5765" s="17">
        <v>11.430707973012662</v>
      </c>
      <c r="Q5765" s="17"/>
      <c r="R5765" s="18">
        <f t="shared" si="181"/>
        <v>6.615686263782564</v>
      </c>
      <c r="S5765">
        <f t="shared" si="182"/>
        <v>16.245729682242761</v>
      </c>
      <c r="T5765" s="3">
        <v>5900.0733337457978</v>
      </c>
      <c r="U5765">
        <v>2567.6214717831499</v>
      </c>
      <c r="V5765">
        <v>0.81375674199080095</v>
      </c>
      <c r="Y5765">
        <v>989.19175517046324</v>
      </c>
      <c r="Z5765">
        <v>7056.2521683191189</v>
      </c>
    </row>
    <row r="5766" spans="1:26" ht="92.25" x14ac:dyDescent="1.35">
      <c r="A5766" t="s">
        <v>5766</v>
      </c>
      <c r="B5766" s="11">
        <v>2285</v>
      </c>
      <c r="C5766" s="11">
        <v>1754</v>
      </c>
      <c r="D5766" s="11">
        <v>11126</v>
      </c>
      <c r="E5766" s="11">
        <v>13347</v>
      </c>
      <c r="F5766" s="11">
        <v>991</v>
      </c>
      <c r="G5766" s="11">
        <v>14111</v>
      </c>
      <c r="H5766" s="11">
        <v>6862</v>
      </c>
      <c r="I5766" s="13">
        <v>0.47034489439914751</v>
      </c>
      <c r="J5766" s="13">
        <v>10.751109562909518</v>
      </c>
      <c r="K5766" s="13">
        <v>9.70446470427704</v>
      </c>
      <c r="L5766" s="13">
        <v>21.468744212916718</v>
      </c>
      <c r="M5766" s="13">
        <v>9.5302942368365713</v>
      </c>
      <c r="N5766" s="13">
        <v>7.7585235571417765</v>
      </c>
      <c r="O5766" s="13">
        <v>25.862729582654875</v>
      </c>
      <c r="P5766" s="17">
        <v>12.220887250162235</v>
      </c>
      <c r="Q5766" s="17"/>
      <c r="R5766" s="18">
        <f t="shared" si="181"/>
        <v>7.4058655409321368</v>
      </c>
      <c r="S5766">
        <f t="shared" si="182"/>
        <v>17.035908959392334</v>
      </c>
      <c r="T5766" s="3">
        <v>5361.6864392971702</v>
      </c>
      <c r="U5766">
        <v>2311.2223388815246</v>
      </c>
      <c r="V5766">
        <v>-0.89771901912172325</v>
      </c>
      <c r="Y5766">
        <v>865.86148295484736</v>
      </c>
      <c r="Z5766">
        <v>6379.2972834084703</v>
      </c>
    </row>
    <row r="5767" spans="1:26" ht="92.25" x14ac:dyDescent="1.35">
      <c r="A5767" t="s">
        <v>5767</v>
      </c>
      <c r="B5767" s="11">
        <v>6212</v>
      </c>
      <c r="C5767" s="11">
        <v>9417</v>
      </c>
      <c r="D5767" s="11">
        <v>84</v>
      </c>
      <c r="E5767" s="11">
        <v>14540</v>
      </c>
      <c r="F5767" s="11">
        <v>18451</v>
      </c>
      <c r="G5767" s="11">
        <v>8245</v>
      </c>
      <c r="H5767" s="11">
        <v>15560</v>
      </c>
      <c r="I5767" s="13">
        <v>20.614876094698083</v>
      </c>
      <c r="J5767" s="13">
        <v>15.343722102736434</v>
      </c>
      <c r="K5767" s="13">
        <v>2.9608658314270127</v>
      </c>
      <c r="L5767" s="13">
        <v>22.619555232758078</v>
      </c>
      <c r="M5767" s="13">
        <v>-1.4417356356614786</v>
      </c>
      <c r="N5767" s="13">
        <v>14.298815432727837</v>
      </c>
      <c r="O5767" s="13">
        <v>21.18152598750876</v>
      </c>
      <c r="P5767" s="17">
        <v>13.653946435170678</v>
      </c>
      <c r="Q5767" s="17"/>
      <c r="R5767" s="18">
        <f t="shared" si="181"/>
        <v>8.8389247259405792</v>
      </c>
      <c r="S5767">
        <f t="shared" si="182"/>
        <v>18.468968144400776</v>
      </c>
      <c r="T5767" s="3">
        <v>6857.5462550909115</v>
      </c>
      <c r="U5767">
        <v>3319.1155621320108</v>
      </c>
      <c r="V5767">
        <v>-0.86278305388987064</v>
      </c>
      <c r="Y5767">
        <v>1669.7053672783259</v>
      </c>
      <c r="Z5767">
        <v>8721.3376203276111</v>
      </c>
    </row>
    <row r="5768" spans="1:26" ht="92.25" x14ac:dyDescent="1.35">
      <c r="A5768" t="s">
        <v>5768</v>
      </c>
      <c r="B5768" s="11">
        <v>12230</v>
      </c>
      <c r="C5768" s="11">
        <v>11521</v>
      </c>
      <c r="D5768" s="11">
        <v>17081</v>
      </c>
      <c r="E5768" s="11">
        <v>12240</v>
      </c>
      <c r="F5768" s="11">
        <v>8162</v>
      </c>
      <c r="G5768" s="11">
        <v>3705</v>
      </c>
      <c r="H5768" s="11">
        <v>11367</v>
      </c>
      <c r="I5768" s="13">
        <v>14.467038000475572</v>
      </c>
      <c r="J5768" s="13">
        <v>13.134403628230999</v>
      </c>
      <c r="K5768" s="13">
        <v>11.026779598413709</v>
      </c>
      <c r="L5768" s="13">
        <v>13.68480611998489</v>
      </c>
      <c r="M5768" s="13">
        <v>15.281249817722317</v>
      </c>
      <c r="N5768" s="13">
        <v>19.262977212480145</v>
      </c>
      <c r="O5768" s="13">
        <v>17.676223887277128</v>
      </c>
      <c r="P5768" s="17">
        <v>14.933354037797825</v>
      </c>
      <c r="Q5768" s="17"/>
      <c r="R5768" s="18">
        <f t="shared" si="181"/>
        <v>10.118332328567726</v>
      </c>
      <c r="S5768">
        <f t="shared" si="182"/>
        <v>19.748375747027922</v>
      </c>
      <c r="T5768" s="3">
        <v>6291.13060368276</v>
      </c>
      <c r="U5768">
        <v>3495.265339158495</v>
      </c>
      <c r="V5768">
        <v>0.46722448132641148</v>
      </c>
      <c r="Y5768">
        <v>2235.8322218049284</v>
      </c>
      <c r="Z5768">
        <v>8705.017820099758</v>
      </c>
    </row>
    <row r="5769" spans="1:26" ht="92.25" x14ac:dyDescent="1.35">
      <c r="A5769" t="s">
        <v>5769</v>
      </c>
      <c r="B5769" s="11">
        <v>2395</v>
      </c>
      <c r="C5769" s="11">
        <v>19941</v>
      </c>
      <c r="D5769" s="11">
        <v>9765</v>
      </c>
      <c r="E5769" s="11">
        <v>2256</v>
      </c>
      <c r="F5769" s="11">
        <v>10477</v>
      </c>
      <c r="G5769" s="11">
        <v>480</v>
      </c>
      <c r="H5769" s="11">
        <v>8951</v>
      </c>
      <c r="I5769" s="13">
        <v>20.919796909626879</v>
      </c>
      <c r="J5769" s="13">
        <v>10.941973181333227</v>
      </c>
      <c r="K5769" s="13">
        <v>3.959399057042198</v>
      </c>
      <c r="L5769" s="13">
        <v>14.212513239739978</v>
      </c>
      <c r="M5769" s="13">
        <v>2.3990468919991521</v>
      </c>
      <c r="N5769" s="13">
        <v>20.472659843511309</v>
      </c>
      <c r="O5769" s="13">
        <v>24.522298886284418</v>
      </c>
      <c r="P5769" s="17">
        <v>13.918241144219595</v>
      </c>
      <c r="Q5769" s="17"/>
      <c r="R5769" s="18">
        <f t="shared" si="181"/>
        <v>9.1032194349894962</v>
      </c>
      <c r="S5769">
        <f t="shared" si="182"/>
        <v>18.733262853449695</v>
      </c>
      <c r="T5769" s="3">
        <v>6086.4267561197785</v>
      </c>
      <c r="U5769">
        <v>2485.8148653220464</v>
      </c>
      <c r="V5769">
        <v>1.680928107816726</v>
      </c>
      <c r="Y5769">
        <v>765.70857242905413</v>
      </c>
      <c r="Z5769">
        <v>7024.3966837070402</v>
      </c>
    </row>
    <row r="5770" spans="1:26" ht="92.25" x14ac:dyDescent="1.35">
      <c r="A5770" t="s">
        <v>5770</v>
      </c>
      <c r="B5770" s="11">
        <v>14235</v>
      </c>
      <c r="C5770" s="11">
        <v>8511</v>
      </c>
      <c r="D5770" s="11">
        <v>7968</v>
      </c>
      <c r="E5770" s="11">
        <v>120</v>
      </c>
      <c r="F5770" s="11">
        <v>8161</v>
      </c>
      <c r="G5770" s="11">
        <v>3499</v>
      </c>
      <c r="H5770" s="11">
        <v>10742</v>
      </c>
      <c r="I5770" s="13">
        <v>14.500438432974613</v>
      </c>
      <c r="J5770" s="13">
        <v>12.928384946466645</v>
      </c>
      <c r="K5770" s="13">
        <v>3.6748951330992448</v>
      </c>
      <c r="L5770" s="13">
        <v>18.815650474909358</v>
      </c>
      <c r="M5770" s="13">
        <v>23.998951334403461</v>
      </c>
      <c r="N5770" s="13">
        <v>22.309442246344442</v>
      </c>
      <c r="O5770" s="13">
        <v>16.942145210570089</v>
      </c>
      <c r="P5770" s="17">
        <v>16.167129682681121</v>
      </c>
      <c r="Q5770" s="17"/>
      <c r="R5770" s="18">
        <f t="shared" si="181"/>
        <v>11.352107973451023</v>
      </c>
      <c r="S5770">
        <f t="shared" si="182"/>
        <v>20.98215139191122</v>
      </c>
      <c r="T5770" s="3">
        <v>5026.0488403253048</v>
      </c>
      <c r="U5770">
        <v>2438.6318519836732</v>
      </c>
      <c r="V5770">
        <v>0.30792307370575145</v>
      </c>
      <c r="Y5770">
        <v>1237.2682944891694</v>
      </c>
      <c r="Z5770">
        <v>6405.5670983838609</v>
      </c>
    </row>
    <row r="5771" spans="1:26" ht="92.25" x14ac:dyDescent="1.35">
      <c r="A5771" t="s">
        <v>5771</v>
      </c>
      <c r="B5771" s="11">
        <v>11500</v>
      </c>
      <c r="C5771" s="11">
        <v>18903</v>
      </c>
      <c r="D5771" s="11">
        <v>2111</v>
      </c>
      <c r="E5771" s="11">
        <v>8685</v>
      </c>
      <c r="F5771" s="11">
        <v>10222</v>
      </c>
      <c r="G5771" s="11">
        <v>18411</v>
      </c>
      <c r="H5771" s="11">
        <v>633</v>
      </c>
      <c r="I5771" s="13">
        <v>15.868934554861434</v>
      </c>
      <c r="J5771" s="13">
        <v>16.057869269633297</v>
      </c>
      <c r="K5771" s="13">
        <v>6.9785173641115943</v>
      </c>
      <c r="L5771" s="13">
        <v>23.405030384284444</v>
      </c>
      <c r="M5771" s="13">
        <v>17.168943977232729</v>
      </c>
      <c r="N5771" s="13">
        <v>20.099648256078069</v>
      </c>
      <c r="O5771" s="13">
        <v>14.724876645271879</v>
      </c>
      <c r="P5771" s="17">
        <v>16.329117207353352</v>
      </c>
      <c r="Q5771" s="17"/>
      <c r="R5771" s="18">
        <f t="shared" si="181"/>
        <v>11.514095498123254</v>
      </c>
      <c r="S5771">
        <f t="shared" si="182"/>
        <v>21.144138916583451</v>
      </c>
      <c r="T5771" s="3">
        <v>7103.6643258515587</v>
      </c>
      <c r="U5771">
        <v>3227.2367759899726</v>
      </c>
      <c r="V5771">
        <v>0.27821670300909318</v>
      </c>
      <c r="Y5771">
        <v>1399.7752316634947</v>
      </c>
      <c r="Z5771">
        <v>8704.4913227613561</v>
      </c>
    </row>
    <row r="5772" spans="1:26" ht="92.25" x14ac:dyDescent="1.35">
      <c r="A5772" t="s">
        <v>5772</v>
      </c>
      <c r="B5772" s="11">
        <v>9097</v>
      </c>
      <c r="C5772" s="11">
        <v>9472</v>
      </c>
      <c r="D5772" s="11">
        <v>4891</v>
      </c>
      <c r="E5772" s="11">
        <v>7915</v>
      </c>
      <c r="F5772" s="11">
        <v>14769</v>
      </c>
      <c r="G5772" s="11">
        <v>14817</v>
      </c>
      <c r="H5772" s="11">
        <v>2755</v>
      </c>
      <c r="I5772" s="13">
        <v>19.594596335111408</v>
      </c>
      <c r="J5772" s="13">
        <v>14.815006466320263</v>
      </c>
      <c r="K5772" s="13">
        <v>4.3160242379126945</v>
      </c>
      <c r="L5772" s="13">
        <v>16.992929543086532</v>
      </c>
      <c r="M5772" s="13">
        <v>13.848234370342713</v>
      </c>
      <c r="N5772" s="13">
        <v>23.844203079540478</v>
      </c>
      <c r="O5772" s="13">
        <v>11.671635863629756</v>
      </c>
      <c r="P5772" s="17">
        <v>15.011804270849122</v>
      </c>
      <c r="Q5772" s="17"/>
      <c r="R5772" s="18">
        <f t="shared" si="181"/>
        <v>10.196782561619024</v>
      </c>
      <c r="S5772">
        <f t="shared" si="182"/>
        <v>19.826825980079221</v>
      </c>
      <c r="T5772" s="3">
        <v>5629.1544416057895</v>
      </c>
      <c r="U5772">
        <v>2918.3470369579595</v>
      </c>
      <c r="V5772">
        <v>0.84921111920266412</v>
      </c>
      <c r="Y5772">
        <v>1675.8356979008327</v>
      </c>
      <c r="Z5772">
        <v>7464.3095253073061</v>
      </c>
    </row>
    <row r="5773" spans="1:26" ht="92.25" x14ac:dyDescent="1.35">
      <c r="A5773" t="s">
        <v>5773</v>
      </c>
      <c r="B5773" s="11">
        <v>13086</v>
      </c>
      <c r="C5773" s="11">
        <v>7499</v>
      </c>
      <c r="D5773" s="11">
        <v>10676</v>
      </c>
      <c r="E5773" s="11">
        <v>6396</v>
      </c>
      <c r="F5773" s="11">
        <v>16078</v>
      </c>
      <c r="G5773" s="11">
        <v>18792</v>
      </c>
      <c r="H5773" s="11">
        <v>8003</v>
      </c>
      <c r="I5773" s="13">
        <v>19.218875121308749</v>
      </c>
      <c r="J5773" s="13">
        <v>20.406804225923111</v>
      </c>
      <c r="K5773" s="13">
        <v>20.888293324776161</v>
      </c>
      <c r="L5773" s="13">
        <v>7.8022206684518789</v>
      </c>
      <c r="M5773" s="13">
        <v>26.209590430194993</v>
      </c>
      <c r="N5773" s="13">
        <v>9.9464955839694262</v>
      </c>
      <c r="O5773" s="13">
        <v>24.812503183997666</v>
      </c>
      <c r="P5773" s="17">
        <v>18.469254648374569</v>
      </c>
      <c r="Q5773" s="17"/>
      <c r="R5773" s="18">
        <f t="shared" si="181"/>
        <v>13.654232939144471</v>
      </c>
      <c r="S5773">
        <f t="shared" si="182"/>
        <v>23.284276357604668</v>
      </c>
      <c r="T5773" s="3">
        <v>6746.6468231976269</v>
      </c>
      <c r="U5773">
        <v>3688.2446453939792</v>
      </c>
      <c r="V5773">
        <v>1.0706867215048987</v>
      </c>
      <c r="Y5773">
        <v>2302.7960686296174</v>
      </c>
      <c r="Z5773">
        <v>9240.3901538425616</v>
      </c>
    </row>
    <row r="5774" spans="1:26" ht="92.25" x14ac:dyDescent="1.35">
      <c r="A5774" t="s">
        <v>5774</v>
      </c>
      <c r="B5774" s="11">
        <v>12585</v>
      </c>
      <c r="C5774" s="11">
        <v>17229</v>
      </c>
      <c r="D5774" s="11">
        <v>1973</v>
      </c>
      <c r="E5774" s="11">
        <v>2678</v>
      </c>
      <c r="F5774" s="11">
        <v>1351</v>
      </c>
      <c r="G5774" s="11">
        <v>12103</v>
      </c>
      <c r="H5774" s="11">
        <v>8595</v>
      </c>
      <c r="I5774" s="13">
        <v>22.97395576728189</v>
      </c>
      <c r="J5774" s="13">
        <v>15.399558023935819</v>
      </c>
      <c r="K5774" s="13">
        <v>22.036106111996688</v>
      </c>
      <c r="L5774" s="13">
        <v>17.041863295012277</v>
      </c>
      <c r="M5774" s="13">
        <v>12.451573484122413</v>
      </c>
      <c r="N5774" s="13">
        <v>29.578732471615254</v>
      </c>
      <c r="O5774" s="13">
        <v>12.766033352003614</v>
      </c>
      <c r="P5774" s="17">
        <v>18.892546072281135</v>
      </c>
      <c r="Q5774" s="17"/>
      <c r="R5774" s="18">
        <f t="shared" si="181"/>
        <v>14.077524363051037</v>
      </c>
      <c r="S5774">
        <f t="shared" si="182"/>
        <v>23.707567781511234</v>
      </c>
      <c r="T5774" s="3">
        <v>5937.7966554753657</v>
      </c>
      <c r="U5774">
        <v>2587.9632996201281</v>
      </c>
      <c r="V5774">
        <v>1.8005130186793394</v>
      </c>
      <c r="Y5774">
        <v>1001.5422011589385</v>
      </c>
      <c r="Z5774">
        <v>7107.393601973612</v>
      </c>
    </row>
    <row r="5775" spans="1:26" ht="92.25" x14ac:dyDescent="1.35">
      <c r="A5775" t="s">
        <v>5775</v>
      </c>
      <c r="B5775" s="11">
        <v>18252</v>
      </c>
      <c r="C5775" s="11">
        <v>6533</v>
      </c>
      <c r="D5775" s="11">
        <v>5832</v>
      </c>
      <c r="E5775" s="11">
        <v>19588</v>
      </c>
      <c r="F5775" s="11">
        <v>9533</v>
      </c>
      <c r="G5775" s="11">
        <v>15595</v>
      </c>
      <c r="H5775" s="11">
        <v>928</v>
      </c>
      <c r="I5775" s="13">
        <v>8.1147154029022488</v>
      </c>
      <c r="J5775" s="13">
        <v>24.886187512698491</v>
      </c>
      <c r="K5775" s="13">
        <v>6.7040162337906519</v>
      </c>
      <c r="L5775" s="13">
        <v>22.461794184272097</v>
      </c>
      <c r="M5775" s="13">
        <v>7.5561896449660608</v>
      </c>
      <c r="N5775" s="13">
        <v>6.1770594667755443</v>
      </c>
      <c r="O5775" s="13">
        <v>15.251817301026154</v>
      </c>
      <c r="P5775" s="17">
        <v>13.02168282091875</v>
      </c>
      <c r="Q5775" s="17"/>
      <c r="R5775" s="18">
        <f t="shared" si="181"/>
        <v>8.2066611116886516</v>
      </c>
      <c r="S5775">
        <f t="shared" si="182"/>
        <v>17.83670453014885</v>
      </c>
      <c r="T5775" s="3">
        <v>7393.4540036262506</v>
      </c>
      <c r="U5775">
        <v>3490.6757699934847</v>
      </c>
      <c r="V5775">
        <v>0.85934743765392341</v>
      </c>
      <c r="Y5775">
        <v>1661.9086534218222</v>
      </c>
      <c r="Z5775">
        <v>9264.6162071189665</v>
      </c>
    </row>
    <row r="5776" spans="1:26" ht="92.25" x14ac:dyDescent="1.35">
      <c r="A5776" t="s">
        <v>5776</v>
      </c>
      <c r="B5776" s="11">
        <v>18981</v>
      </c>
      <c r="C5776" s="11">
        <v>15517</v>
      </c>
      <c r="D5776" s="11">
        <v>448</v>
      </c>
      <c r="E5776" s="11">
        <v>2391</v>
      </c>
      <c r="F5776" s="11">
        <v>3403</v>
      </c>
      <c r="G5776" s="11">
        <v>5292</v>
      </c>
      <c r="H5776" s="11">
        <v>7441</v>
      </c>
      <c r="I5776" s="13">
        <v>19.778835906341705</v>
      </c>
      <c r="J5776" s="13">
        <v>17.112841642546829</v>
      </c>
      <c r="K5776" s="13">
        <v>14.0174420868856</v>
      </c>
      <c r="L5776" s="13">
        <v>16.190510812845876</v>
      </c>
      <c r="M5776" s="13">
        <v>21.674483221967996</v>
      </c>
      <c r="N5776" s="13">
        <v>2.9153336769777134</v>
      </c>
      <c r="O5776" s="13">
        <v>14.924703031559128</v>
      </c>
      <c r="P5776" s="17">
        <v>15.23059291130355</v>
      </c>
      <c r="Q5776" s="17"/>
      <c r="R5776" s="18">
        <f t="shared" si="181"/>
        <v>10.415571202073451</v>
      </c>
      <c r="S5776">
        <f t="shared" si="182"/>
        <v>20.045614620533648</v>
      </c>
      <c r="T5776" s="3">
        <v>6174.9589840413519</v>
      </c>
      <c r="U5776">
        <v>2449.5292102393919</v>
      </c>
      <c r="V5776">
        <v>-0.34861614039982669</v>
      </c>
      <c r="Y5776">
        <v>663.56135944456037</v>
      </c>
      <c r="Z5776">
        <v>7013.2873858343273</v>
      </c>
    </row>
    <row r="5777" spans="1:26" ht="92.25" x14ac:dyDescent="1.35">
      <c r="A5777" t="s">
        <v>5777</v>
      </c>
      <c r="B5777" s="11">
        <v>13855</v>
      </c>
      <c r="C5777" s="11">
        <v>3071</v>
      </c>
      <c r="D5777" s="11">
        <v>700</v>
      </c>
      <c r="E5777" s="11">
        <v>14608</v>
      </c>
      <c r="F5777" s="11">
        <v>9078</v>
      </c>
      <c r="G5777" s="11">
        <v>14083</v>
      </c>
      <c r="H5777" s="11">
        <v>18761</v>
      </c>
      <c r="I5777" s="13">
        <v>10.058451548505163</v>
      </c>
      <c r="J5777" s="13">
        <v>13.413710518642519</v>
      </c>
      <c r="K5777" s="13">
        <v>7.7395595851322918</v>
      </c>
      <c r="L5777" s="13">
        <v>24.239475182253585</v>
      </c>
      <c r="M5777" s="13">
        <v>22.480121707396755</v>
      </c>
      <c r="N5777" s="13">
        <v>17.98704098045711</v>
      </c>
      <c r="O5777" s="13">
        <v>16.214620344585313</v>
      </c>
      <c r="P5777" s="17">
        <v>16.01899712385325</v>
      </c>
      <c r="Q5777" s="17"/>
      <c r="R5777" s="18">
        <f t="shared" si="181"/>
        <v>11.203975414623152</v>
      </c>
      <c r="S5777">
        <f t="shared" si="182"/>
        <v>20.834018833083348</v>
      </c>
      <c r="T5777" s="3">
        <v>7083.3121575250962</v>
      </c>
      <c r="U5777">
        <v>3396.8939216988229</v>
      </c>
      <c r="V5777">
        <v>-0.63241486714105122</v>
      </c>
      <c r="Y5777">
        <v>1675.0102973440348</v>
      </c>
      <c r="Z5777">
        <v>8958.798201995638</v>
      </c>
    </row>
    <row r="5778" spans="1:26" ht="92.25" x14ac:dyDescent="1.35">
      <c r="A5778" t="s">
        <v>5778</v>
      </c>
      <c r="B5778" s="11">
        <v>18340</v>
      </c>
      <c r="C5778" s="11">
        <v>10559</v>
      </c>
      <c r="D5778" s="11">
        <v>14099</v>
      </c>
      <c r="E5778" s="11">
        <v>5136</v>
      </c>
      <c r="F5778" s="11">
        <v>17450</v>
      </c>
      <c r="G5778" s="11">
        <v>17535</v>
      </c>
      <c r="H5778" s="11">
        <v>1088</v>
      </c>
      <c r="I5778" s="13">
        <v>19.138808132791379</v>
      </c>
      <c r="J5778" s="13">
        <v>24.78416573638858</v>
      </c>
      <c r="K5778" s="13">
        <v>18.499748667862079</v>
      </c>
      <c r="L5778" s="13">
        <v>9.7307593208376275</v>
      </c>
      <c r="M5778" s="13">
        <v>14.008540644839165</v>
      </c>
      <c r="N5778" s="13">
        <v>20.590540441240677</v>
      </c>
      <c r="O5778" s="13">
        <v>20.902954454364206</v>
      </c>
      <c r="P5778" s="17">
        <v>18.236502485474816</v>
      </c>
      <c r="Q5778" s="17"/>
      <c r="R5778" s="18">
        <f t="shared" si="181"/>
        <v>13.421480776244717</v>
      </c>
      <c r="S5778">
        <f t="shared" si="182"/>
        <v>23.051524194704914</v>
      </c>
      <c r="T5778" s="3">
        <v>7728.2087149011741</v>
      </c>
      <c r="U5778">
        <v>3856.5537538271014</v>
      </c>
      <c r="V5778">
        <v>1.155237896455219</v>
      </c>
      <c r="Y5778">
        <v>2060.7919673970905</v>
      </c>
      <c r="Z5778">
        <v>10007.728641989192</v>
      </c>
    </row>
    <row r="5779" spans="1:26" ht="92.25" x14ac:dyDescent="1.35">
      <c r="A5779" t="s">
        <v>5779</v>
      </c>
      <c r="B5779" s="11">
        <v>10531</v>
      </c>
      <c r="C5779" s="11">
        <v>5993</v>
      </c>
      <c r="D5779" s="11">
        <v>15876</v>
      </c>
      <c r="E5779" s="11">
        <v>18882</v>
      </c>
      <c r="F5779" s="11">
        <v>16795</v>
      </c>
      <c r="G5779" s="11">
        <v>8138</v>
      </c>
      <c r="H5779" s="11">
        <v>3988</v>
      </c>
      <c r="I5779" s="13">
        <v>5.1407546880948374</v>
      </c>
      <c r="J5779" s="13">
        <v>19.375344630548792</v>
      </c>
      <c r="K5779" s="13">
        <v>15.795884528905393</v>
      </c>
      <c r="L5779" s="13">
        <v>2.2180837322006806</v>
      </c>
      <c r="M5779" s="13">
        <v>24.539129199773189</v>
      </c>
      <c r="N5779" s="13">
        <v>12.120580764632091</v>
      </c>
      <c r="O5779" s="13">
        <v>13.700474273915118</v>
      </c>
      <c r="P5779" s="17">
        <v>13.270035974010016</v>
      </c>
      <c r="Q5779" s="17"/>
      <c r="R5779" s="18">
        <f t="shared" si="181"/>
        <v>8.4550142647799174</v>
      </c>
      <c r="S5779">
        <f t="shared" si="182"/>
        <v>18.085057683240116</v>
      </c>
      <c r="T5779" s="3">
        <v>7111.4259931568195</v>
      </c>
      <c r="U5779">
        <v>3671.6466350157184</v>
      </c>
      <c r="V5779">
        <v>-4.7714365791762248E-2</v>
      </c>
      <c r="Y5779">
        <v>2089.3411452265955</v>
      </c>
      <c r="Z5779">
        <v>9402.0385785526014</v>
      </c>
    </row>
    <row r="5780" spans="1:26" ht="92.25" x14ac:dyDescent="1.35">
      <c r="A5780" t="s">
        <v>5780</v>
      </c>
      <c r="B5780" s="11">
        <v>12365</v>
      </c>
      <c r="C5780" s="11">
        <v>16424</v>
      </c>
      <c r="D5780" s="11">
        <v>12900</v>
      </c>
      <c r="E5780" s="11">
        <v>6673</v>
      </c>
      <c r="F5780" s="11">
        <v>13572</v>
      </c>
      <c r="G5780" s="11">
        <v>11566</v>
      </c>
      <c r="H5780" s="11">
        <v>11188</v>
      </c>
      <c r="I5780" s="13">
        <v>9.4867322278875506</v>
      </c>
      <c r="J5780" s="13">
        <v>17.629737254727658</v>
      </c>
      <c r="K5780" s="13">
        <v>14.370779721947468</v>
      </c>
      <c r="L5780" s="13">
        <v>15.913099906110737</v>
      </c>
      <c r="M5780" s="13">
        <v>21.126936852345999</v>
      </c>
      <c r="N5780" s="13">
        <v>14.175875980775416</v>
      </c>
      <c r="O5780" s="13">
        <v>15.49281181360095</v>
      </c>
      <c r="P5780" s="17">
        <v>15.456567679627968</v>
      </c>
      <c r="Q5780" s="17"/>
      <c r="R5780" s="18">
        <f t="shared" si="181"/>
        <v>10.641545970397869</v>
      </c>
      <c r="S5780">
        <f t="shared" si="182"/>
        <v>20.271589388858068</v>
      </c>
      <c r="T5780" s="3">
        <v>6570.3061150172025</v>
      </c>
      <c r="U5780">
        <v>3878.4332449838639</v>
      </c>
      <c r="V5780">
        <v>0.53576627578877378</v>
      </c>
      <c r="Y5780">
        <v>2690.274715148907</v>
      </c>
      <c r="Z5780">
        <v>9446.5372017003774</v>
      </c>
    </row>
    <row r="5781" spans="1:26" ht="92.25" x14ac:dyDescent="1.35">
      <c r="A5781" t="s">
        <v>5781</v>
      </c>
      <c r="B5781" s="11">
        <v>12959</v>
      </c>
      <c r="C5781" s="11">
        <v>11179</v>
      </c>
      <c r="D5781" s="11">
        <v>16098</v>
      </c>
      <c r="E5781" s="11">
        <v>19809</v>
      </c>
      <c r="F5781" s="11">
        <v>16587</v>
      </c>
      <c r="G5781" s="11">
        <v>5266</v>
      </c>
      <c r="H5781" s="11">
        <v>1030</v>
      </c>
      <c r="I5781" s="13">
        <v>15.243030794393121</v>
      </c>
      <c r="J5781" s="13">
        <v>13.460639268290752</v>
      </c>
      <c r="K5781" s="13">
        <v>14.156678653924933</v>
      </c>
      <c r="L5781" s="13">
        <v>13.5402367013481</v>
      </c>
      <c r="M5781" s="13">
        <v>15.52613733247027</v>
      </c>
      <c r="N5781" s="13">
        <v>17.21412302775467</v>
      </c>
      <c r="O5781" s="13">
        <v>22.623644668528204</v>
      </c>
      <c r="P5781" s="17">
        <v>15.966355778101434</v>
      </c>
      <c r="Q5781" s="17"/>
      <c r="R5781" s="18">
        <f t="shared" si="181"/>
        <v>11.151334068871336</v>
      </c>
      <c r="S5781">
        <f t="shared" si="182"/>
        <v>20.781377487331532</v>
      </c>
      <c r="T5781" s="3">
        <v>7616.4181511480374</v>
      </c>
      <c r="U5781">
        <v>3797.2997496416424</v>
      </c>
      <c r="V5781">
        <v>-0.4485343652049778</v>
      </c>
      <c r="Y5781">
        <v>2025.7960211533441</v>
      </c>
      <c r="Z5781">
        <v>9857.7781747514437</v>
      </c>
    </row>
    <row r="5782" spans="1:26" ht="92.25" x14ac:dyDescent="1.35">
      <c r="A5782" t="s">
        <v>5782</v>
      </c>
      <c r="B5782" s="11">
        <v>17255</v>
      </c>
      <c r="C5782" s="11">
        <v>19195</v>
      </c>
      <c r="D5782" s="11">
        <v>18207</v>
      </c>
      <c r="E5782" s="11">
        <v>5219</v>
      </c>
      <c r="F5782" s="11">
        <v>4546</v>
      </c>
      <c r="G5782" s="11">
        <v>11619</v>
      </c>
      <c r="H5782" s="11">
        <v>7752</v>
      </c>
      <c r="I5782" s="13">
        <v>17.502007295994382</v>
      </c>
      <c r="J5782" s="13">
        <v>14.829424200982404</v>
      </c>
      <c r="K5782" s="13">
        <v>16.808190290099446</v>
      </c>
      <c r="L5782" s="13">
        <v>9.8883676289060709</v>
      </c>
      <c r="M5782" s="13">
        <v>18.484266260249004</v>
      </c>
      <c r="N5782" s="13">
        <v>13.090382929351268</v>
      </c>
      <c r="O5782" s="13">
        <v>11.363243969876734</v>
      </c>
      <c r="P5782" s="17">
        <v>14.566554653637043</v>
      </c>
      <c r="Q5782" s="17"/>
      <c r="R5782" s="18">
        <f t="shared" si="181"/>
        <v>9.7515329444069447</v>
      </c>
      <c r="S5782">
        <f t="shared" si="182"/>
        <v>19.381576362867143</v>
      </c>
      <c r="T5782" s="3">
        <v>7525.5691536299573</v>
      </c>
      <c r="U5782">
        <v>3836.3520469604905</v>
      </c>
      <c r="V5782">
        <v>1.1041242942155804</v>
      </c>
      <c r="Y5782">
        <v>2133.4520917778195</v>
      </c>
      <c r="Z5782">
        <v>9872.0139901964394</v>
      </c>
    </row>
    <row r="5783" spans="1:26" ht="92.25" x14ac:dyDescent="1.35">
      <c r="A5783" t="s">
        <v>5783</v>
      </c>
      <c r="B5783" s="11">
        <v>7607</v>
      </c>
      <c r="C5783" s="11">
        <v>8187</v>
      </c>
      <c r="D5783" s="11">
        <v>16857</v>
      </c>
      <c r="E5783" s="11">
        <v>7262</v>
      </c>
      <c r="F5783" s="11">
        <v>6753</v>
      </c>
      <c r="G5783" s="11">
        <v>9512</v>
      </c>
      <c r="H5783" s="11">
        <v>3431</v>
      </c>
      <c r="I5783" s="13">
        <v>12.836947672231675</v>
      </c>
      <c r="J5783" s="13">
        <v>21.655428692863563</v>
      </c>
      <c r="K5783" s="13">
        <v>11.444309483822664</v>
      </c>
      <c r="L5783" s="13">
        <v>10.223342305745753</v>
      </c>
      <c r="M5783" s="13">
        <v>23.264056762483296</v>
      </c>
      <c r="N5783" s="13">
        <v>9.8552586541081837</v>
      </c>
      <c r="O5783" s="13">
        <v>20.366298978871892</v>
      </c>
      <c r="P5783" s="17">
        <v>15.66366322144672</v>
      </c>
      <c r="Q5783" s="17"/>
      <c r="R5783" s="18">
        <f t="shared" si="181"/>
        <v>10.848641512216622</v>
      </c>
      <c r="S5783">
        <f t="shared" si="182"/>
        <v>20.47868493067682</v>
      </c>
      <c r="T5783" s="3">
        <v>5215.7696067746738</v>
      </c>
      <c r="U5783">
        <v>2730.105894184167</v>
      </c>
      <c r="V5783">
        <v>0.46944364839873742</v>
      </c>
      <c r="Y5783">
        <v>1594.6044365421099</v>
      </c>
      <c r="Z5783">
        <v>6957.9935870421068</v>
      </c>
    </row>
    <row r="5784" spans="1:26" ht="92.25" x14ac:dyDescent="1.35">
      <c r="A5784" t="s">
        <v>5784</v>
      </c>
      <c r="B5784" s="11">
        <v>14082</v>
      </c>
      <c r="C5784" s="11">
        <v>10740</v>
      </c>
      <c r="D5784" s="11">
        <v>3541</v>
      </c>
      <c r="E5784" s="11">
        <v>15803</v>
      </c>
      <c r="F5784" s="11">
        <v>1153</v>
      </c>
      <c r="G5784" s="11">
        <v>6559</v>
      </c>
      <c r="H5784" s="11">
        <v>18756</v>
      </c>
      <c r="I5784" s="13">
        <v>9.5219303804956255</v>
      </c>
      <c r="J5784" s="13">
        <v>22.241168212398929</v>
      </c>
      <c r="K5784" s="13">
        <v>24.751858719958456</v>
      </c>
      <c r="L5784" s="13">
        <v>10.72893986320879</v>
      </c>
      <c r="M5784" s="13">
        <v>10.422390578454099</v>
      </c>
      <c r="N5784" s="13">
        <v>21.697424709268418</v>
      </c>
      <c r="O5784" s="13">
        <v>21.294632593318823</v>
      </c>
      <c r="P5784" s="17">
        <v>17.236906436729022</v>
      </c>
      <c r="Q5784" s="17"/>
      <c r="R5784" s="18">
        <f t="shared" si="181"/>
        <v>12.421884727498924</v>
      </c>
      <c r="S5784">
        <f t="shared" si="182"/>
        <v>22.051928145959121</v>
      </c>
      <c r="T5784" s="3">
        <v>6865.5609014977135</v>
      </c>
      <c r="U5784">
        <v>3236.2507629808497</v>
      </c>
      <c r="V5784">
        <v>-3.0565843189833686E-2</v>
      </c>
      <c r="Y5784">
        <v>1536.263852307206</v>
      </c>
      <c r="Z5784">
        <v>8596.137586638084</v>
      </c>
    </row>
    <row r="5785" spans="1:26" ht="92.25" x14ac:dyDescent="1.35">
      <c r="A5785" t="s">
        <v>5785</v>
      </c>
      <c r="B5785" s="11">
        <v>10688</v>
      </c>
      <c r="C5785" s="11">
        <v>13919</v>
      </c>
      <c r="D5785" s="11">
        <v>10049</v>
      </c>
      <c r="E5785" s="11">
        <v>14468</v>
      </c>
      <c r="F5785" s="11">
        <v>15705</v>
      </c>
      <c r="G5785" s="11">
        <v>5727</v>
      </c>
      <c r="H5785" s="11">
        <v>1965</v>
      </c>
      <c r="I5785" s="13">
        <v>1.646901303428022</v>
      </c>
      <c r="J5785" s="13">
        <v>19.817622739218134</v>
      </c>
      <c r="K5785" s="13">
        <v>28.023619945262958</v>
      </c>
      <c r="L5785" s="13">
        <v>10.002569296735654</v>
      </c>
      <c r="M5785" s="13">
        <v>12.761590178632439</v>
      </c>
      <c r="N5785" s="13">
        <v>15.906848047973634</v>
      </c>
      <c r="O5785" s="13">
        <v>14.545032411715829</v>
      </c>
      <c r="P5785" s="17">
        <v>14.672026274709523</v>
      </c>
      <c r="Q5785" s="17"/>
      <c r="R5785" s="18">
        <f t="shared" si="181"/>
        <v>9.8570045654794249</v>
      </c>
      <c r="S5785">
        <f t="shared" si="182"/>
        <v>19.487047983939622</v>
      </c>
      <c r="T5785" s="3">
        <v>6343.9683621685645</v>
      </c>
      <c r="U5785">
        <v>3321.350519522392</v>
      </c>
      <c r="V5785">
        <v>-0.94329379862756468</v>
      </c>
      <c r="Y5785">
        <v>1937.2500215496193</v>
      </c>
      <c r="Z5785">
        <v>8460.7688212633548</v>
      </c>
    </row>
    <row r="5786" spans="1:26" ht="92.25" x14ac:dyDescent="1.35">
      <c r="A5786" t="s">
        <v>5786</v>
      </c>
      <c r="B5786" s="11">
        <v>18174</v>
      </c>
      <c r="C5786" s="11">
        <v>1200</v>
      </c>
      <c r="D5786" s="11">
        <v>19463</v>
      </c>
      <c r="E5786" s="11">
        <v>9116</v>
      </c>
      <c r="F5786" s="11">
        <v>3144</v>
      </c>
      <c r="G5786" s="11">
        <v>2105</v>
      </c>
      <c r="H5786" s="11">
        <v>18916</v>
      </c>
      <c r="I5786" s="13">
        <v>18.432968446801052</v>
      </c>
      <c r="J5786" s="13">
        <v>26.086598884206438</v>
      </c>
      <c r="K5786" s="13">
        <v>12.14494043245123</v>
      </c>
      <c r="L5786" s="13">
        <v>10.426846227246227</v>
      </c>
      <c r="M5786" s="13">
        <v>18.051332101511065</v>
      </c>
      <c r="N5786" s="13">
        <v>19.854962497660129</v>
      </c>
      <c r="O5786" s="13">
        <v>23.565010089820838</v>
      </c>
      <c r="P5786" s="17">
        <v>18.366094097099566</v>
      </c>
      <c r="Q5786" s="17"/>
      <c r="R5786" s="18">
        <f t="shared" si="181"/>
        <v>13.551072387869468</v>
      </c>
      <c r="S5786">
        <f t="shared" si="182"/>
        <v>23.181115806329665</v>
      </c>
      <c r="T5786" s="3">
        <v>7802.5694877851047</v>
      </c>
      <c r="U5786">
        <v>3303.4673747617198</v>
      </c>
      <c r="V5786">
        <v>0.51914980758738238</v>
      </c>
      <c r="Y5786">
        <v>1159.3995375843224</v>
      </c>
      <c r="Z5786">
        <v>9182.8015840345743</v>
      </c>
    </row>
    <row r="5787" spans="1:26" ht="92.25" x14ac:dyDescent="1.35">
      <c r="A5787" t="s">
        <v>5787</v>
      </c>
      <c r="B5787" s="11">
        <v>8079</v>
      </c>
      <c r="C5787" s="11">
        <v>11631</v>
      </c>
      <c r="D5787" s="11">
        <v>12115</v>
      </c>
      <c r="E5787" s="11">
        <v>15052</v>
      </c>
      <c r="F5787" s="11">
        <v>13861</v>
      </c>
      <c r="G5787" s="11">
        <v>4847</v>
      </c>
      <c r="H5787" s="11">
        <v>10536</v>
      </c>
      <c r="I5787" s="13">
        <v>8.6766400140954278</v>
      </c>
      <c r="J5787" s="13">
        <v>10.631491554398181</v>
      </c>
      <c r="K5787" s="13">
        <v>11.318049255576877</v>
      </c>
      <c r="L5787" s="13">
        <v>20.981167406203362</v>
      </c>
      <c r="M5787" s="13">
        <v>14.74951169211354</v>
      </c>
      <c r="N5787" s="13">
        <v>30.570992847477264</v>
      </c>
      <c r="O5787" s="13">
        <v>14.699541997595588</v>
      </c>
      <c r="P5787" s="17">
        <v>15.946770681065747</v>
      </c>
      <c r="Q5787" s="17"/>
      <c r="R5787" s="18">
        <f t="shared" si="181"/>
        <v>11.131748971835648</v>
      </c>
      <c r="S5787">
        <f t="shared" si="182"/>
        <v>20.761792390295845</v>
      </c>
      <c r="T5787" s="3">
        <v>6099.7755536849418</v>
      </c>
      <c r="U5787">
        <v>3486.4396159150624</v>
      </c>
      <c r="V5787">
        <v>-0.91014953795820475</v>
      </c>
      <c r="Y5787">
        <v>2320.4440306890097</v>
      </c>
      <c r="Z5787">
        <v>8592.8587444496334</v>
      </c>
    </row>
    <row r="5788" spans="1:26" ht="92.25" x14ac:dyDescent="1.35">
      <c r="A5788" t="s">
        <v>5788</v>
      </c>
      <c r="B5788" s="11">
        <v>5714</v>
      </c>
      <c r="C5788" s="11">
        <v>10873</v>
      </c>
      <c r="D5788" s="11">
        <v>7203</v>
      </c>
      <c r="E5788" s="11">
        <v>11260</v>
      </c>
      <c r="F5788" s="11">
        <v>11825</v>
      </c>
      <c r="G5788" s="11">
        <v>14729</v>
      </c>
      <c r="H5788" s="11">
        <v>10378</v>
      </c>
      <c r="I5788" s="13">
        <v>28.064967668647078</v>
      </c>
      <c r="J5788" s="13">
        <v>9.7749269105074887</v>
      </c>
      <c r="K5788" s="13">
        <v>8.9629548343038508</v>
      </c>
      <c r="L5788" s="13">
        <v>22.152352349456677</v>
      </c>
      <c r="M5788" s="13">
        <v>19.573461483007648</v>
      </c>
      <c r="N5788" s="13">
        <v>19.024206982153995</v>
      </c>
      <c r="O5788" s="13">
        <v>16.442710683511596</v>
      </c>
      <c r="P5788" s="17">
        <v>17.713654415941189</v>
      </c>
      <c r="Q5788" s="17"/>
      <c r="R5788" s="18">
        <f t="shared" si="181"/>
        <v>12.898632706711091</v>
      </c>
      <c r="S5788">
        <f t="shared" si="182"/>
        <v>22.528676125171287</v>
      </c>
      <c r="T5788" s="3">
        <v>5690.9716904272191</v>
      </c>
      <c r="U5788">
        <v>3297.5302291308581</v>
      </c>
      <c r="V5788">
        <v>0.39228780224220827</v>
      </c>
      <c r="Y5788">
        <v>2235.8145794916754</v>
      </c>
      <c r="Z5788">
        <v>8087.8552410642851</v>
      </c>
    </row>
    <row r="5789" spans="1:26" ht="92.25" x14ac:dyDescent="1.35">
      <c r="A5789" t="s">
        <v>5789</v>
      </c>
      <c r="B5789" s="11">
        <v>14761</v>
      </c>
      <c r="C5789" s="11">
        <v>4420</v>
      </c>
      <c r="D5789" s="11">
        <v>19265</v>
      </c>
      <c r="E5789" s="11">
        <v>9531</v>
      </c>
      <c r="F5789" s="11">
        <v>10868</v>
      </c>
      <c r="G5789" s="11">
        <v>10182</v>
      </c>
      <c r="H5789" s="11">
        <v>2064</v>
      </c>
      <c r="I5789" s="13">
        <v>11.808892587498047</v>
      </c>
      <c r="J5789" s="13">
        <v>12.227971974111719</v>
      </c>
      <c r="K5789" s="13">
        <v>12.778619370808116</v>
      </c>
      <c r="L5789" s="13">
        <v>8.1799786511024024</v>
      </c>
      <c r="M5789" s="13">
        <v>15.395862944851205</v>
      </c>
      <c r="N5789" s="13">
        <v>13.082654230241076</v>
      </c>
      <c r="O5789" s="13">
        <v>11.904232362731827</v>
      </c>
      <c r="P5789" s="17">
        <v>12.196887445906341</v>
      </c>
      <c r="Q5789" s="17"/>
      <c r="R5789" s="18">
        <f t="shared" si="181"/>
        <v>7.381865736676243</v>
      </c>
      <c r="S5789">
        <f t="shared" si="182"/>
        <v>17.01190915513644</v>
      </c>
      <c r="T5789" s="3">
        <v>6574.8111229315618</v>
      </c>
      <c r="U5789">
        <v>3255.1061730813781</v>
      </c>
      <c r="V5789">
        <v>0.46543391363229603</v>
      </c>
      <c r="Y5789">
        <v>1715.1794216359153</v>
      </c>
      <c r="Z5789">
        <v>8476.0744192820875</v>
      </c>
    </row>
    <row r="5790" spans="1:26" ht="92.25" x14ac:dyDescent="1.35">
      <c r="A5790" t="s">
        <v>5790</v>
      </c>
      <c r="B5790" s="11">
        <v>9827</v>
      </c>
      <c r="C5790" s="11">
        <v>13408</v>
      </c>
      <c r="D5790" s="11">
        <v>7170</v>
      </c>
      <c r="E5790" s="11">
        <v>12511</v>
      </c>
      <c r="F5790" s="11">
        <v>12288</v>
      </c>
      <c r="G5790" s="11">
        <v>17129</v>
      </c>
      <c r="H5790" s="11">
        <v>12404</v>
      </c>
      <c r="I5790" s="13">
        <v>13.696954673612193</v>
      </c>
      <c r="J5790" s="13">
        <v>-2.7196019753328695</v>
      </c>
      <c r="K5790" s="13">
        <v>11.121182111808615</v>
      </c>
      <c r="L5790" s="13">
        <v>27.585262734082711</v>
      </c>
      <c r="M5790" s="13">
        <v>22.736910107592021</v>
      </c>
      <c r="N5790" s="13">
        <v>17.859501209565085</v>
      </c>
      <c r="O5790" s="13">
        <v>23.180552487558952</v>
      </c>
      <c r="P5790" s="17">
        <v>16.2086801926981</v>
      </c>
      <c r="Q5790" s="17"/>
      <c r="R5790" s="18">
        <f t="shared" si="181"/>
        <v>11.393658483468002</v>
      </c>
      <c r="S5790">
        <f t="shared" si="182"/>
        <v>21.023701901928199</v>
      </c>
      <c r="T5790" s="3">
        <v>6601.7501293993591</v>
      </c>
      <c r="U5790">
        <v>3880.0306845486325</v>
      </c>
      <c r="V5790">
        <v>-0.95024006441235542</v>
      </c>
      <c r="Y5790">
        <v>2676.6007373109569</v>
      </c>
      <c r="Z5790">
        <v>9465.1971838146419</v>
      </c>
    </row>
    <row r="5791" spans="1:26" ht="92.25" x14ac:dyDescent="1.35">
      <c r="A5791" t="s">
        <v>5791</v>
      </c>
      <c r="B5791" s="11">
        <v>19880</v>
      </c>
      <c r="C5791" s="11">
        <v>6315</v>
      </c>
      <c r="D5791" s="11">
        <v>131</v>
      </c>
      <c r="E5791" s="11">
        <v>12662</v>
      </c>
      <c r="F5791" s="11">
        <v>2930</v>
      </c>
      <c r="G5791" s="11">
        <v>6647</v>
      </c>
      <c r="H5791" s="11">
        <v>15007</v>
      </c>
      <c r="I5791" s="13">
        <v>17.733204680064297</v>
      </c>
      <c r="J5791" s="13">
        <v>17.119391976439566</v>
      </c>
      <c r="K5791" s="13">
        <v>18.791040672709212</v>
      </c>
      <c r="L5791" s="13">
        <v>21.021277275816885</v>
      </c>
      <c r="M5791" s="13">
        <v>22.139126034139203</v>
      </c>
      <c r="N5791" s="13">
        <v>20.310885567360522</v>
      </c>
      <c r="O5791" s="13">
        <v>15.126195638424624</v>
      </c>
      <c r="P5791" s="17">
        <v>18.891588834993474</v>
      </c>
      <c r="Q5791" s="17"/>
      <c r="R5791" s="18">
        <f t="shared" si="181"/>
        <v>14.076567125763376</v>
      </c>
      <c r="S5791">
        <f t="shared" si="182"/>
        <v>23.706610544223572</v>
      </c>
      <c r="T5791" s="3">
        <v>6691.0769316713468</v>
      </c>
      <c r="U5791">
        <v>2913.5261996078434</v>
      </c>
      <c r="V5791">
        <v>0.85713736552861519</v>
      </c>
      <c r="Y5791">
        <v>1122.3233860774599</v>
      </c>
      <c r="Z5791">
        <v>8002.7748105180817</v>
      </c>
    </row>
    <row r="5792" spans="1:26" ht="92.25" x14ac:dyDescent="1.35">
      <c r="A5792" t="s">
        <v>5792</v>
      </c>
      <c r="B5792" s="11">
        <v>3861</v>
      </c>
      <c r="C5792" s="11">
        <v>11343</v>
      </c>
      <c r="D5792" s="11">
        <v>4627</v>
      </c>
      <c r="E5792" s="11">
        <v>12784</v>
      </c>
      <c r="F5792" s="11">
        <v>2143</v>
      </c>
      <c r="G5792" s="11">
        <v>12652</v>
      </c>
      <c r="H5792" s="11">
        <v>11647</v>
      </c>
      <c r="I5792" s="13">
        <v>11.180645907176125</v>
      </c>
      <c r="J5792" s="13">
        <v>22.719554966021299</v>
      </c>
      <c r="K5792" s="13">
        <v>29.50195137312776</v>
      </c>
      <c r="L5792" s="13">
        <v>23.117545222108475</v>
      </c>
      <c r="M5792" s="13">
        <v>11.531333410804892</v>
      </c>
      <c r="N5792" s="13">
        <v>5.57748664115468</v>
      </c>
      <c r="O5792" s="13">
        <v>16.856459430457537</v>
      </c>
      <c r="P5792" s="17">
        <v>17.212139564407252</v>
      </c>
      <c r="Q5792" s="17"/>
      <c r="R5792" s="18">
        <f t="shared" si="181"/>
        <v>12.397117855177154</v>
      </c>
      <c r="S5792">
        <f t="shared" si="182"/>
        <v>22.027161273637351</v>
      </c>
      <c r="T5792" s="3">
        <v>5386.5097047613908</v>
      </c>
      <c r="U5792">
        <v>2706.2484201589864</v>
      </c>
      <c r="V5792">
        <v>0.27098735699837562</v>
      </c>
      <c r="Y5792">
        <v>1469.5856572731077</v>
      </c>
      <c r="Z5792">
        <v>7008.5472847298734</v>
      </c>
    </row>
    <row r="5793" spans="1:26" ht="92.25" x14ac:dyDescent="1.35">
      <c r="A5793" t="s">
        <v>5793</v>
      </c>
      <c r="B5793" s="11">
        <v>14148</v>
      </c>
      <c r="C5793" s="11">
        <v>1856</v>
      </c>
      <c r="D5793" s="11">
        <v>16603</v>
      </c>
      <c r="E5793" s="11">
        <v>5680</v>
      </c>
      <c r="F5793" s="11">
        <v>16609</v>
      </c>
      <c r="G5793" s="11">
        <v>7990</v>
      </c>
      <c r="H5793" s="11">
        <v>18972</v>
      </c>
      <c r="I5793" s="13">
        <v>26.775863636311421</v>
      </c>
      <c r="J5793" s="13">
        <v>15.772267730506325</v>
      </c>
      <c r="K5793" s="13">
        <v>21.0886365701123</v>
      </c>
      <c r="L5793" s="13">
        <v>20.965352716046514</v>
      </c>
      <c r="M5793" s="13">
        <v>16.521680820904407</v>
      </c>
      <c r="N5793" s="13">
        <v>22.347628547687993</v>
      </c>
      <c r="O5793" s="13">
        <v>11.661859848586918</v>
      </c>
      <c r="P5793" s="17">
        <v>19.304755695736553</v>
      </c>
      <c r="Q5793" s="17"/>
      <c r="R5793" s="18">
        <f t="shared" si="181"/>
        <v>14.489733986506454</v>
      </c>
      <c r="S5793">
        <f t="shared" si="182"/>
        <v>24.119777404966651</v>
      </c>
      <c r="T5793" s="3">
        <v>7489.9863696231187</v>
      </c>
      <c r="U5793">
        <v>3749.3689203646049</v>
      </c>
      <c r="V5793">
        <v>1.4190391084412113E-2</v>
      </c>
      <c r="Y5793">
        <v>2015.9990914315445</v>
      </c>
      <c r="Z5793">
        <v>9717.9711225678784</v>
      </c>
    </row>
    <row r="5794" spans="1:26" ht="92.25" x14ac:dyDescent="1.35">
      <c r="A5794" t="s">
        <v>5794</v>
      </c>
      <c r="B5794" s="11">
        <v>7557</v>
      </c>
      <c r="C5794" s="11">
        <v>8401</v>
      </c>
      <c r="D5794" s="11">
        <v>10247</v>
      </c>
      <c r="E5794" s="11">
        <v>19616</v>
      </c>
      <c r="F5794" s="11">
        <v>531</v>
      </c>
      <c r="G5794" s="11">
        <v>8569</v>
      </c>
      <c r="H5794" s="11">
        <v>623</v>
      </c>
      <c r="I5794" s="13">
        <v>14.454668188966068</v>
      </c>
      <c r="J5794" s="13">
        <v>19.71987776123644</v>
      </c>
      <c r="K5794" s="13">
        <v>7.7457047498368601</v>
      </c>
      <c r="L5794" s="13">
        <v>9.6152033295775201</v>
      </c>
      <c r="M5794" s="13">
        <v>21.404147837947548</v>
      </c>
      <c r="N5794" s="13">
        <v>22.659759741689601</v>
      </c>
      <c r="O5794" s="13">
        <v>16.914483101642404</v>
      </c>
      <c r="P5794" s="17">
        <v>16.073406387270918</v>
      </c>
      <c r="Q5794" s="17"/>
      <c r="R5794" s="18">
        <f t="shared" si="181"/>
        <v>11.258384678040819</v>
      </c>
      <c r="S5794">
        <f t="shared" si="182"/>
        <v>20.888428096501016</v>
      </c>
      <c r="T5794" s="3">
        <v>6007.7441803861375</v>
      </c>
      <c r="U5794">
        <v>2543.8266820145163</v>
      </c>
      <c r="V5794">
        <v>-1.0393250704510137</v>
      </c>
      <c r="Y5794">
        <v>896.69793821474468</v>
      </c>
      <c r="Z5794">
        <v>7074.4765567737522</v>
      </c>
    </row>
    <row r="5795" spans="1:26" ht="92.25" x14ac:dyDescent="1.35">
      <c r="A5795" t="s">
        <v>5795</v>
      </c>
      <c r="B5795" s="11">
        <v>4723</v>
      </c>
      <c r="C5795" s="11">
        <v>13913</v>
      </c>
      <c r="D5795" s="11">
        <v>16281</v>
      </c>
      <c r="E5795" s="11">
        <v>7423</v>
      </c>
      <c r="F5795" s="11">
        <v>17511</v>
      </c>
      <c r="G5795" s="11">
        <v>13418</v>
      </c>
      <c r="H5795" s="11">
        <v>12704</v>
      </c>
      <c r="I5795" s="13">
        <v>16.693932524855782</v>
      </c>
      <c r="J5795" s="13">
        <v>12.226287984295201</v>
      </c>
      <c r="K5795" s="13">
        <v>8.23809624644751</v>
      </c>
      <c r="L5795" s="13">
        <v>18.644075394186746</v>
      </c>
      <c r="M5795" s="13">
        <v>25.511907455534558</v>
      </c>
      <c r="N5795" s="13">
        <v>23.944920187314416</v>
      </c>
      <c r="O5795" s="13">
        <v>17.801367324719717</v>
      </c>
      <c r="P5795" s="17">
        <v>17.580083873907704</v>
      </c>
      <c r="Q5795" s="17"/>
      <c r="R5795" s="18">
        <f t="shared" si="181"/>
        <v>12.765062164677605</v>
      </c>
      <c r="S5795">
        <f t="shared" si="182"/>
        <v>22.395105583137802</v>
      </c>
      <c r="T5795" s="3">
        <v>7086.8567985338277</v>
      </c>
      <c r="U5795">
        <v>3937.1359132128841</v>
      </c>
      <c r="V5795">
        <v>1.4037095752428286</v>
      </c>
      <c r="Y5795">
        <v>2516.3023031651405</v>
      </c>
      <c r="Z5795">
        <v>9803.7351711801475</v>
      </c>
    </row>
    <row r="5796" spans="1:26" ht="92.25" x14ac:dyDescent="1.35">
      <c r="A5796" t="s">
        <v>5796</v>
      </c>
      <c r="B5796" s="11">
        <v>5236</v>
      </c>
      <c r="C5796" s="11">
        <v>2843</v>
      </c>
      <c r="D5796" s="11">
        <v>6665</v>
      </c>
      <c r="E5796" s="11">
        <v>15421</v>
      </c>
      <c r="F5796" s="11">
        <v>12157</v>
      </c>
      <c r="G5796" s="11">
        <v>438</v>
      </c>
      <c r="H5796" s="11">
        <v>18148</v>
      </c>
      <c r="I5796" s="13">
        <v>6.2459639632839377</v>
      </c>
      <c r="J5796" s="13">
        <v>17.684973816985462</v>
      </c>
      <c r="K5796" s="13">
        <v>22.335025570074009</v>
      </c>
      <c r="L5796" s="13">
        <v>8.7285369916738276</v>
      </c>
      <c r="M5796" s="13">
        <v>14.532460411960347</v>
      </c>
      <c r="N5796" s="13">
        <v>23.734836394290085</v>
      </c>
      <c r="O5796" s="13">
        <v>14.281967959028027</v>
      </c>
      <c r="P5796" s="17">
        <v>15.363395015327956</v>
      </c>
      <c r="Q5796" s="17"/>
      <c r="R5796" s="18">
        <f t="shared" si="181"/>
        <v>10.548373306097858</v>
      </c>
      <c r="S5796">
        <f t="shared" si="182"/>
        <v>20.178416724558055</v>
      </c>
      <c r="T5796" s="3">
        <v>6371.5892761443574</v>
      </c>
      <c r="U5796">
        <v>2790.0031558011256</v>
      </c>
      <c r="V5796">
        <v>0.98394139058655128</v>
      </c>
      <c r="Y5796">
        <v>1093.8153734656153</v>
      </c>
      <c r="Z5796">
        <v>7645.7368292614465</v>
      </c>
    </row>
    <row r="5797" spans="1:26" ht="92.25" x14ac:dyDescent="1.35">
      <c r="A5797" t="s">
        <v>5797</v>
      </c>
      <c r="B5797" s="11">
        <v>16853</v>
      </c>
      <c r="C5797" s="11">
        <v>19457</v>
      </c>
      <c r="D5797" s="11">
        <v>16686</v>
      </c>
      <c r="E5797" s="11">
        <v>8762</v>
      </c>
      <c r="F5797" s="11">
        <v>17752</v>
      </c>
      <c r="G5797" s="11">
        <v>8578</v>
      </c>
      <c r="H5797" s="11">
        <v>8399</v>
      </c>
      <c r="I5797" s="13">
        <v>13.992262148069734</v>
      </c>
      <c r="J5797" s="13">
        <v>12.773916624594285</v>
      </c>
      <c r="K5797" s="13">
        <v>18.958586398290521</v>
      </c>
      <c r="L5797" s="13">
        <v>13.990625369662137</v>
      </c>
      <c r="M5797" s="13">
        <v>12.291499602917984</v>
      </c>
      <c r="N5797" s="13">
        <v>3.3692935812225908</v>
      </c>
      <c r="O5797" s="13">
        <v>1.7389528599115494</v>
      </c>
      <c r="P5797" s="17">
        <v>11.016448083524114</v>
      </c>
      <c r="Q5797" s="17"/>
      <c r="R5797" s="18">
        <f t="shared" si="181"/>
        <v>6.2014263742940159</v>
      </c>
      <c r="S5797">
        <f t="shared" si="182"/>
        <v>15.831469792754213</v>
      </c>
      <c r="T5797" s="3">
        <v>7888.5308533324433</v>
      </c>
      <c r="U5797">
        <v>4416.4775626280752</v>
      </c>
      <c r="V5797">
        <v>1.2653231351578142</v>
      </c>
      <c r="Y5797">
        <v>2852.1925352494732</v>
      </c>
      <c r="Z5797">
        <v>10963.988872494303</v>
      </c>
    </row>
    <row r="5798" spans="1:26" ht="92.25" x14ac:dyDescent="1.35">
      <c r="A5798" t="s">
        <v>5798</v>
      </c>
      <c r="B5798" s="11">
        <v>5544</v>
      </c>
      <c r="C5798" s="11">
        <v>12545</v>
      </c>
      <c r="D5798" s="11">
        <v>8693</v>
      </c>
      <c r="E5798" s="11">
        <v>16945</v>
      </c>
      <c r="F5798" s="11">
        <v>2073</v>
      </c>
      <c r="G5798" s="11">
        <v>17170</v>
      </c>
      <c r="H5798" s="11">
        <v>11149</v>
      </c>
      <c r="I5798" s="13">
        <v>10.024920514664535</v>
      </c>
      <c r="J5798" s="13">
        <v>14.603105465166156</v>
      </c>
      <c r="K5798" s="13">
        <v>9.2197366720790512</v>
      </c>
      <c r="L5798" s="13">
        <v>6.0464776548357992</v>
      </c>
      <c r="M5798" s="13">
        <v>14.667662761447577</v>
      </c>
      <c r="N5798" s="13">
        <v>18.700046055165821</v>
      </c>
      <c r="O5798" s="13">
        <v>12.941007003851512</v>
      </c>
      <c r="P5798" s="17">
        <v>12.31470801817292</v>
      </c>
      <c r="Q5798" s="17"/>
      <c r="R5798" s="18">
        <f t="shared" si="181"/>
        <v>7.4996863089428221</v>
      </c>
      <c r="S5798">
        <f t="shared" si="182"/>
        <v>17.129729727403017</v>
      </c>
      <c r="T5798" s="3">
        <v>6674.5182563614599</v>
      </c>
      <c r="U5798">
        <v>3394.0600388683065</v>
      </c>
      <c r="V5798">
        <v>-0.57765987548918929</v>
      </c>
      <c r="Y5798">
        <v>1880.7695765395074</v>
      </c>
      <c r="Z5798">
        <v>8744.19367304978</v>
      </c>
    </row>
    <row r="5799" spans="1:26" ht="92.25" x14ac:dyDescent="1.35">
      <c r="A5799" t="s">
        <v>5799</v>
      </c>
      <c r="B5799" s="11">
        <v>6730</v>
      </c>
      <c r="C5799" s="11">
        <v>11907</v>
      </c>
      <c r="D5799" s="11">
        <v>11620</v>
      </c>
      <c r="E5799" s="11">
        <v>14772</v>
      </c>
      <c r="F5799" s="11">
        <v>13760</v>
      </c>
      <c r="G5799" s="11">
        <v>18325</v>
      </c>
      <c r="H5799" s="11">
        <v>3328</v>
      </c>
      <c r="I5799" s="13">
        <v>12.403844956128172</v>
      </c>
      <c r="J5799" s="13">
        <v>9.226680942244986</v>
      </c>
      <c r="K5799" s="13">
        <v>17.770254830866307</v>
      </c>
      <c r="L5799" s="13">
        <v>24.166252541360933</v>
      </c>
      <c r="M5799" s="13">
        <v>23.864485096967993</v>
      </c>
      <c r="N5799" s="13">
        <v>15.623458589564143</v>
      </c>
      <c r="O5799" s="13">
        <v>17.551844657310877</v>
      </c>
      <c r="P5799" s="17">
        <v>17.229545944920485</v>
      </c>
      <c r="Q5799" s="17"/>
      <c r="R5799" s="18">
        <f t="shared" si="181"/>
        <v>12.414524235690386</v>
      </c>
      <c r="S5799">
        <f t="shared" si="182"/>
        <v>22.044567654150583</v>
      </c>
      <c r="T5799" s="3">
        <v>6856.6452260720453</v>
      </c>
      <c r="U5799">
        <v>3684.357605523498</v>
      </c>
      <c r="V5799">
        <v>1.4922852642484941</v>
      </c>
      <c r="Y5799">
        <v>2240.1740431535732</v>
      </c>
      <c r="Z5799">
        <v>9290.8797657714149</v>
      </c>
    </row>
    <row r="5800" spans="1:26" ht="92.25" x14ac:dyDescent="1.35">
      <c r="A5800" t="s">
        <v>5800</v>
      </c>
      <c r="B5800" s="11">
        <v>10109</v>
      </c>
      <c r="C5800" s="11">
        <v>18783</v>
      </c>
      <c r="D5800" s="11">
        <v>9567</v>
      </c>
      <c r="E5800" s="11">
        <v>8008</v>
      </c>
      <c r="F5800" s="11">
        <v>8598</v>
      </c>
      <c r="G5800" s="11">
        <v>5877</v>
      </c>
      <c r="H5800" s="11">
        <v>9590</v>
      </c>
      <c r="I5800" s="13">
        <v>5.2415098131935824</v>
      </c>
      <c r="J5800" s="13">
        <v>27.634747876109827</v>
      </c>
      <c r="K5800" s="13">
        <v>10.532786009667916</v>
      </c>
      <c r="L5800" s="13">
        <v>13.765331785965952</v>
      </c>
      <c r="M5800" s="13">
        <v>13.13592583076311</v>
      </c>
      <c r="N5800" s="13">
        <v>7.6779388927318601</v>
      </c>
      <c r="O5800" s="13">
        <v>15.524327486032208</v>
      </c>
      <c r="P5800" s="17">
        <v>13.358938242066349</v>
      </c>
      <c r="Q5800" s="17"/>
      <c r="R5800" s="18">
        <f t="shared" si="181"/>
        <v>8.543916532836251</v>
      </c>
      <c r="S5800">
        <f t="shared" si="182"/>
        <v>18.173959951296446</v>
      </c>
      <c r="T5800" s="3">
        <v>5905.0371861894009</v>
      </c>
      <c r="U5800">
        <v>3229.3534250553271</v>
      </c>
      <c r="V5800">
        <v>0.20471588868531398</v>
      </c>
      <c r="Y5800">
        <v>2019.3541924132164</v>
      </c>
      <c r="Z5800">
        <v>8091.5189476528503</v>
      </c>
    </row>
    <row r="5801" spans="1:26" ht="92.25" x14ac:dyDescent="1.35">
      <c r="A5801" t="s">
        <v>5801</v>
      </c>
      <c r="B5801" s="11">
        <v>4691</v>
      </c>
      <c r="C5801" s="11">
        <v>5970</v>
      </c>
      <c r="D5801" s="11">
        <v>9078</v>
      </c>
      <c r="E5801" s="11">
        <v>11421</v>
      </c>
      <c r="F5801" s="11">
        <v>7299</v>
      </c>
      <c r="G5801" s="11">
        <v>14919</v>
      </c>
      <c r="H5801" s="11">
        <v>6035</v>
      </c>
      <c r="I5801" s="13">
        <v>8.2872804490925791</v>
      </c>
      <c r="J5801" s="13">
        <v>27.933032436690709</v>
      </c>
      <c r="K5801" s="13">
        <v>22.480121707396755</v>
      </c>
      <c r="L5801" s="13">
        <v>13.848351299166131</v>
      </c>
      <c r="M5801" s="13">
        <v>10.54755783905188</v>
      </c>
      <c r="N5801" s="13">
        <v>9.5515426897998523</v>
      </c>
      <c r="O5801" s="13">
        <v>22.716456388673933</v>
      </c>
      <c r="P5801" s="17">
        <v>16.480620401410263</v>
      </c>
      <c r="Q5801" s="17"/>
      <c r="R5801" s="18">
        <f t="shared" si="181"/>
        <v>11.665598692180165</v>
      </c>
      <c r="S5801">
        <f t="shared" si="182"/>
        <v>21.295642110640362</v>
      </c>
      <c r="T5801" s="3">
        <v>5024.1061367348166</v>
      </c>
      <c r="U5801">
        <v>2722.8807571064244</v>
      </c>
      <c r="V5801">
        <v>-0.54089468903839588</v>
      </c>
      <c r="Y5801">
        <v>1681.8727327812808</v>
      </c>
      <c r="Z5801">
        <v>6848.1738496335201</v>
      </c>
    </row>
    <row r="5802" spans="1:26" ht="92.25" x14ac:dyDescent="1.35">
      <c r="A5802" t="s">
        <v>5802</v>
      </c>
      <c r="B5802" s="11">
        <v>6900</v>
      </c>
      <c r="C5802" s="11">
        <v>14134</v>
      </c>
      <c r="D5802" s="11">
        <v>18647</v>
      </c>
      <c r="E5802" s="11">
        <v>12351</v>
      </c>
      <c r="F5802" s="11">
        <v>5972</v>
      </c>
      <c r="G5802" s="11">
        <v>14581</v>
      </c>
      <c r="H5802" s="11">
        <v>7403</v>
      </c>
      <c r="I5802" s="13">
        <v>28.032479698652025</v>
      </c>
      <c r="J5802" s="13">
        <v>18.018877621791951</v>
      </c>
      <c r="K5802" s="13">
        <v>17.079561366369372</v>
      </c>
      <c r="L5802" s="13">
        <v>11.529915391461163</v>
      </c>
      <c r="M5802" s="13">
        <v>10.69960595231411</v>
      </c>
      <c r="N5802" s="13">
        <v>13.361026198536116</v>
      </c>
      <c r="O5802" s="13">
        <v>19.096808865343188</v>
      </c>
      <c r="P5802" s="17">
        <v>16.831182156352561</v>
      </c>
      <c r="Q5802" s="17"/>
      <c r="R5802" s="18">
        <f t="shared" si="181"/>
        <v>12.016160447122463</v>
      </c>
      <c r="S5802">
        <f t="shared" si="182"/>
        <v>21.64620386558266</v>
      </c>
      <c r="T5802" s="3">
        <v>6739.0275044746622</v>
      </c>
      <c r="U5802">
        <v>3664.4135456792023</v>
      </c>
      <c r="V5802">
        <v>-0.5434640115709044</v>
      </c>
      <c r="Y5802">
        <v>2269.5221706239272</v>
      </c>
      <c r="Z5802">
        <v>9199.2812910178982</v>
      </c>
    </row>
    <row r="5803" spans="1:26" ht="92.25" x14ac:dyDescent="1.35">
      <c r="A5803" t="s">
        <v>5803</v>
      </c>
      <c r="B5803" s="11">
        <v>11550</v>
      </c>
      <c r="C5803" s="11">
        <v>14539</v>
      </c>
      <c r="D5803" s="11">
        <v>10700</v>
      </c>
      <c r="E5803" s="11">
        <v>12194</v>
      </c>
      <c r="F5803" s="11">
        <v>6699</v>
      </c>
      <c r="G5803" s="11">
        <v>11598</v>
      </c>
      <c r="H5803" s="11">
        <v>16893</v>
      </c>
      <c r="I5803" s="13">
        <v>14.162833407712972</v>
      </c>
      <c r="J5803" s="13">
        <v>19.03658548560902</v>
      </c>
      <c r="K5803" s="13">
        <v>14.949133095670341</v>
      </c>
      <c r="L5803" s="13">
        <v>18.279801297912272</v>
      </c>
      <c r="M5803" s="13">
        <v>11.342338204548703</v>
      </c>
      <c r="N5803" s="13">
        <v>14.239202585258473</v>
      </c>
      <c r="O5803" s="13">
        <v>13.765691143146087</v>
      </c>
      <c r="P5803" s="17">
        <v>15.110797888551122</v>
      </c>
      <c r="Q5803" s="17"/>
      <c r="R5803" s="18">
        <f t="shared" si="181"/>
        <v>10.295776179321024</v>
      </c>
      <c r="S5803">
        <f t="shared" si="182"/>
        <v>19.925819597781221</v>
      </c>
      <c r="T5803" s="3">
        <v>6583.9922467086171</v>
      </c>
      <c r="U5803">
        <v>3854.4825677088916</v>
      </c>
      <c r="V5803">
        <v>-1.9786693883361295</v>
      </c>
      <c r="Y5803">
        <v>2645.8599771410031</v>
      </c>
      <c r="Z5803">
        <v>9416.1959477149867</v>
      </c>
    </row>
    <row r="5804" spans="1:26" ht="92.25" x14ac:dyDescent="1.35">
      <c r="A5804" t="s">
        <v>5804</v>
      </c>
      <c r="B5804" s="11">
        <v>3255</v>
      </c>
      <c r="C5804" s="11">
        <v>4240</v>
      </c>
      <c r="D5804" s="11">
        <v>2133</v>
      </c>
      <c r="E5804" s="11">
        <v>16215</v>
      </c>
      <c r="F5804" s="11">
        <v>3597</v>
      </c>
      <c r="G5804" s="11">
        <v>3619</v>
      </c>
      <c r="H5804" s="11">
        <v>8589</v>
      </c>
      <c r="I5804" s="13">
        <v>23.22304689410862</v>
      </c>
      <c r="J5804" s="13">
        <v>15.824153505072335</v>
      </c>
      <c r="K5804" s="13">
        <v>12.862392015361714</v>
      </c>
      <c r="L5804" s="13">
        <v>13.205568117563104</v>
      </c>
      <c r="M5804" s="13">
        <v>18.269766795105561</v>
      </c>
      <c r="N5804" s="13">
        <v>26.331912757675774</v>
      </c>
      <c r="O5804" s="13">
        <v>26.358835587339463</v>
      </c>
      <c r="P5804" s="17">
        <v>19.439382238889511</v>
      </c>
      <c r="Q5804" s="17"/>
      <c r="R5804" s="18">
        <f t="shared" si="181"/>
        <v>14.624360529659413</v>
      </c>
      <c r="S5804">
        <f t="shared" si="182"/>
        <v>24.254403948119609</v>
      </c>
      <c r="T5804" s="3">
        <v>4560.6094905087439</v>
      </c>
      <c r="U5804">
        <v>1908.4143767279577</v>
      </c>
      <c r="V5804">
        <v>0.57278612075606361</v>
      </c>
      <c r="Y5804">
        <v>649.10453875151688</v>
      </c>
      <c r="Z5804">
        <v>5338.7908756040524</v>
      </c>
    </row>
    <row r="5805" spans="1:26" ht="92.25" x14ac:dyDescent="1.35">
      <c r="A5805" t="s">
        <v>5805</v>
      </c>
      <c r="B5805" s="11">
        <v>18988</v>
      </c>
      <c r="C5805" s="11">
        <v>220</v>
      </c>
      <c r="D5805" s="11">
        <v>653</v>
      </c>
      <c r="E5805" s="11">
        <v>10718</v>
      </c>
      <c r="F5805" s="11">
        <v>7238</v>
      </c>
      <c r="G5805" s="11">
        <v>12864</v>
      </c>
      <c r="H5805" s="11">
        <v>14411</v>
      </c>
      <c r="I5805" s="13">
        <v>12.800446331026112</v>
      </c>
      <c r="J5805" s="13">
        <v>16.475475743293647</v>
      </c>
      <c r="K5805" s="13">
        <v>17.619986856649358</v>
      </c>
      <c r="L5805" s="13">
        <v>25.957451677053044</v>
      </c>
      <c r="M5805" s="13">
        <v>16.653506389227324</v>
      </c>
      <c r="N5805" s="13">
        <v>16.511188281873309</v>
      </c>
      <c r="O5805" s="13">
        <v>13.316849377116219</v>
      </c>
      <c r="P5805" s="17">
        <v>17.047843522319859</v>
      </c>
      <c r="Q5805" s="17"/>
      <c r="R5805" s="18">
        <f t="shared" si="181"/>
        <v>12.23282181308976</v>
      </c>
      <c r="S5805">
        <f t="shared" si="182"/>
        <v>21.862865231549957</v>
      </c>
      <c r="T5805" s="3">
        <v>6771.9192373616297</v>
      </c>
      <c r="U5805">
        <v>2982.3126032733717</v>
      </c>
      <c r="V5805">
        <v>-0.576485490455525</v>
      </c>
      <c r="Y5805">
        <v>1188.1079076631363</v>
      </c>
      <c r="Z5805">
        <v>8151.689680629408</v>
      </c>
    </row>
    <row r="5806" spans="1:26" ht="92.25" x14ac:dyDescent="1.35">
      <c r="A5806" t="s">
        <v>5806</v>
      </c>
      <c r="B5806" s="11">
        <v>15781</v>
      </c>
      <c r="C5806" s="11">
        <v>13679</v>
      </c>
      <c r="D5806" s="11">
        <v>13138</v>
      </c>
      <c r="E5806" s="11">
        <v>15586</v>
      </c>
      <c r="F5806" s="11">
        <v>11431</v>
      </c>
      <c r="G5806" s="11">
        <v>18314</v>
      </c>
      <c r="H5806" s="11">
        <v>17814</v>
      </c>
      <c r="I5806" s="13">
        <v>2.8037220034710977</v>
      </c>
      <c r="J5806" s="13">
        <v>32.620792695854654</v>
      </c>
      <c r="K5806" s="13">
        <v>9.3002210677720107</v>
      </c>
      <c r="L5806" s="13">
        <v>14.945381644194104</v>
      </c>
      <c r="M5806" s="13">
        <v>10.904803946014745</v>
      </c>
      <c r="N5806" s="13">
        <v>15.685791037457157</v>
      </c>
      <c r="O5806" s="13">
        <v>10.112207253258468</v>
      </c>
      <c r="P5806" s="17">
        <v>13.767559949717464</v>
      </c>
      <c r="Q5806" s="17"/>
      <c r="R5806" s="18">
        <f t="shared" si="181"/>
        <v>8.9525382404873657</v>
      </c>
      <c r="S5806">
        <f t="shared" si="182"/>
        <v>18.582581658947561</v>
      </c>
      <c r="T5806" s="3">
        <v>8002.4012312563036</v>
      </c>
      <c r="U5806">
        <v>4841.6848213510038</v>
      </c>
      <c r="V5806">
        <v>-0.62542312662117183</v>
      </c>
      <c r="Y5806">
        <v>3457.2344860643561</v>
      </c>
      <c r="Z5806">
        <v>11686.124022503969</v>
      </c>
    </row>
    <row r="5807" spans="1:26" ht="92.25" x14ac:dyDescent="1.35">
      <c r="A5807" t="s">
        <v>5807</v>
      </c>
      <c r="B5807" s="11">
        <v>9970</v>
      </c>
      <c r="C5807" s="11">
        <v>307</v>
      </c>
      <c r="D5807" s="11">
        <v>13152</v>
      </c>
      <c r="E5807" s="11">
        <v>18551</v>
      </c>
      <c r="F5807" s="11">
        <v>9161</v>
      </c>
      <c r="G5807" s="11">
        <v>18025</v>
      </c>
      <c r="H5807" s="11">
        <v>14120</v>
      </c>
      <c r="I5807" s="13">
        <v>11.295332912244383</v>
      </c>
      <c r="J5807" s="13">
        <v>19.334242148179392</v>
      </c>
      <c r="K5807" s="13">
        <v>11.559143692706652</v>
      </c>
      <c r="L5807" s="13">
        <v>17.087802614281522</v>
      </c>
      <c r="M5807" s="13">
        <v>9.5029267162977824</v>
      </c>
      <c r="N5807" s="13">
        <v>13.284116351642725</v>
      </c>
      <c r="O5807" s="13">
        <v>20.675597337143479</v>
      </c>
      <c r="P5807" s="17">
        <v>14.677023110356563</v>
      </c>
      <c r="Q5807" s="17"/>
      <c r="R5807" s="18">
        <f t="shared" si="181"/>
        <v>9.8620014011264647</v>
      </c>
      <c r="S5807">
        <f t="shared" si="182"/>
        <v>19.49204481958666</v>
      </c>
      <c r="T5807" s="3">
        <v>7475.009933747885</v>
      </c>
      <c r="U5807">
        <v>3813.3756875821273</v>
      </c>
      <c r="V5807">
        <v>1.5643308870494366</v>
      </c>
      <c r="Y5807">
        <v>2123.5897266284746</v>
      </c>
      <c r="Z5807">
        <v>9810.1614506687947</v>
      </c>
    </row>
    <row r="5808" spans="1:26" ht="92.25" x14ac:dyDescent="1.35">
      <c r="A5808" t="s">
        <v>5808</v>
      </c>
      <c r="B5808" s="11">
        <v>8904</v>
      </c>
      <c r="C5808" s="11">
        <v>6058</v>
      </c>
      <c r="D5808" s="11">
        <v>2759</v>
      </c>
      <c r="E5808" s="11">
        <v>1244</v>
      </c>
      <c r="F5808" s="11">
        <v>6397</v>
      </c>
      <c r="G5808" s="11">
        <v>17965</v>
      </c>
      <c r="H5808" s="11">
        <v>4120</v>
      </c>
      <c r="I5808" s="13">
        <v>6.5191306227767836</v>
      </c>
      <c r="J5808" s="13">
        <v>22.097679271811117</v>
      </c>
      <c r="K5808" s="13">
        <v>15.200547045062452</v>
      </c>
      <c r="L5808" s="13">
        <v>16.225836856554128</v>
      </c>
      <c r="M5808" s="13">
        <v>12.511914180839199</v>
      </c>
      <c r="N5808" s="13">
        <v>15.798728470419549</v>
      </c>
      <c r="O5808" s="13">
        <v>18.630903972803811</v>
      </c>
      <c r="P5808" s="17">
        <v>15.283534345752432</v>
      </c>
      <c r="Q5808" s="17"/>
      <c r="R5808" s="18">
        <f t="shared" si="181"/>
        <v>10.468512636522334</v>
      </c>
      <c r="S5808">
        <f t="shared" si="182"/>
        <v>20.098556054982531</v>
      </c>
      <c r="T5808" s="3">
        <v>5137.965361323606</v>
      </c>
      <c r="U5808">
        <v>2173.873237603666</v>
      </c>
      <c r="V5808">
        <v>8.5053670773049816E-2</v>
      </c>
      <c r="Y5808">
        <v>766.53768894417908</v>
      </c>
      <c r="Z5808">
        <v>6049.9205359883872</v>
      </c>
    </row>
    <row r="5809" spans="1:26" ht="92.25" x14ac:dyDescent="1.35">
      <c r="A5809" t="s">
        <v>5809</v>
      </c>
      <c r="B5809" s="11">
        <v>4401</v>
      </c>
      <c r="C5809" s="11">
        <v>11063</v>
      </c>
      <c r="D5809" s="11">
        <v>5698</v>
      </c>
      <c r="E5809" s="11">
        <v>4340</v>
      </c>
      <c r="F5809" s="11">
        <v>11578</v>
      </c>
      <c r="G5809" s="11">
        <v>8536</v>
      </c>
      <c r="H5809" s="11">
        <v>11403</v>
      </c>
      <c r="I5809" s="13">
        <v>14.793581804084893</v>
      </c>
      <c r="J5809" s="13">
        <v>23.852588055720382</v>
      </c>
      <c r="K5809" s="13">
        <v>18.424504761091654</v>
      </c>
      <c r="L5809" s="13">
        <v>23.990265350418937</v>
      </c>
      <c r="M5809" s="13">
        <v>-2.5920834975540235</v>
      </c>
      <c r="N5809" s="13">
        <v>9.9771985451504648</v>
      </c>
      <c r="O5809" s="13">
        <v>16.741205415322288</v>
      </c>
      <c r="P5809" s="17">
        <v>15.026751490604939</v>
      </c>
      <c r="Q5809" s="17"/>
      <c r="R5809" s="18">
        <f t="shared" si="181"/>
        <v>10.21172978137484</v>
      </c>
      <c r="S5809">
        <f t="shared" si="182"/>
        <v>19.841773199835039</v>
      </c>
      <c r="T5809" s="3">
        <v>4769.0924603089152</v>
      </c>
      <c r="U5809">
        <v>2611.6591384384205</v>
      </c>
      <c r="V5809">
        <v>1.3245880836620927</v>
      </c>
      <c r="Y5809">
        <v>1639.4132381746012</v>
      </c>
      <c r="Z5809">
        <v>6543.4831430509012</v>
      </c>
    </row>
    <row r="5810" spans="1:26" ht="92.25" x14ac:dyDescent="1.35">
      <c r="A5810" t="s">
        <v>5810</v>
      </c>
      <c r="B5810" s="11">
        <v>6049</v>
      </c>
      <c r="C5810" s="11">
        <v>15434</v>
      </c>
      <c r="D5810" s="11">
        <v>2897</v>
      </c>
      <c r="E5810" s="11">
        <v>19255</v>
      </c>
      <c r="F5810" s="11">
        <v>5750</v>
      </c>
      <c r="G5810" s="11">
        <v>12706</v>
      </c>
      <c r="H5810" s="11">
        <v>16726</v>
      </c>
      <c r="I5810" s="13">
        <v>2.3495570793300189</v>
      </c>
      <c r="J5810" s="13">
        <v>8.056304373170434</v>
      </c>
      <c r="K5810" s="13">
        <v>14.385256653667339</v>
      </c>
      <c r="L5810" s="13">
        <v>19.949146580688357</v>
      </c>
      <c r="M5810" s="13">
        <v>9.8489839207865089</v>
      </c>
      <c r="N5810" s="13">
        <v>20.420139783366093</v>
      </c>
      <c r="O5810" s="13">
        <v>13.615501827700612</v>
      </c>
      <c r="P5810" s="17">
        <v>12.660698602672767</v>
      </c>
      <c r="Q5810" s="17"/>
      <c r="R5810" s="18">
        <f t="shared" si="181"/>
        <v>7.8456768934426684</v>
      </c>
      <c r="S5810">
        <f t="shared" si="182"/>
        <v>17.475720311902865</v>
      </c>
      <c r="T5810" s="3">
        <v>7240.3779607635906</v>
      </c>
      <c r="U5810">
        <v>3609.6421565959204</v>
      </c>
      <c r="V5810">
        <v>0.87663011072436348</v>
      </c>
      <c r="Y5810">
        <v>1926.2746649382243</v>
      </c>
      <c r="Z5810">
        <v>9371.5737344828722</v>
      </c>
    </row>
    <row r="5811" spans="1:26" ht="92.25" x14ac:dyDescent="1.35">
      <c r="A5811" t="s">
        <v>5811</v>
      </c>
      <c r="B5811" s="11">
        <v>18151</v>
      </c>
      <c r="C5811" s="11">
        <v>13100</v>
      </c>
      <c r="D5811" s="11">
        <v>5230</v>
      </c>
      <c r="E5811" s="11">
        <v>13037</v>
      </c>
      <c r="F5811" s="11">
        <v>16205</v>
      </c>
      <c r="G5811" s="11">
        <v>10300</v>
      </c>
      <c r="H5811" s="11">
        <v>9747</v>
      </c>
      <c r="I5811" s="13">
        <v>18.025677624839371</v>
      </c>
      <c r="J5811" s="13">
        <v>13.448468067967848</v>
      </c>
      <c r="K5811" s="13">
        <v>17.845688339634982</v>
      </c>
      <c r="L5811" s="13">
        <v>22.447214311197417</v>
      </c>
      <c r="M5811" s="13">
        <v>23.952354366212482</v>
      </c>
      <c r="N5811" s="13">
        <v>11.994419228786359</v>
      </c>
      <c r="O5811" s="13">
        <v>20.210545654900734</v>
      </c>
      <c r="P5811" s="17">
        <v>18.274909656219883</v>
      </c>
      <c r="Q5811" s="17"/>
      <c r="R5811" s="18">
        <f t="shared" si="181"/>
        <v>13.459887946989785</v>
      </c>
      <c r="S5811">
        <f t="shared" si="182"/>
        <v>23.089931365449981</v>
      </c>
      <c r="T5811" s="3">
        <v>6979.5115032344311</v>
      </c>
      <c r="U5811">
        <v>3928.1806341539918</v>
      </c>
      <c r="V5811">
        <v>-1.2783766578650102</v>
      </c>
      <c r="Y5811">
        <v>2557.5182019676977</v>
      </c>
      <c r="Z5811">
        <v>9734.5676298441322</v>
      </c>
    </row>
    <row r="5812" spans="1:26" ht="92.25" x14ac:dyDescent="1.35">
      <c r="A5812" t="s">
        <v>5812</v>
      </c>
      <c r="B5812" s="11">
        <v>10650</v>
      </c>
      <c r="C5812" s="11">
        <v>6666</v>
      </c>
      <c r="D5812" s="11">
        <v>15628</v>
      </c>
      <c r="E5812" s="11">
        <v>19952</v>
      </c>
      <c r="F5812" s="11">
        <v>1863</v>
      </c>
      <c r="G5812" s="11">
        <v>9324</v>
      </c>
      <c r="H5812" s="11">
        <v>9910</v>
      </c>
      <c r="I5812" s="13">
        <v>22.593110502012049</v>
      </c>
      <c r="J5812" s="13">
        <v>11.059211719019883</v>
      </c>
      <c r="K5812" s="13">
        <v>-1.5599380499360382</v>
      </c>
      <c r="L5812" s="13">
        <v>7.4810910069081853</v>
      </c>
      <c r="M5812" s="13">
        <v>13.022441522719367</v>
      </c>
      <c r="N5812" s="13">
        <v>4.953308404579138</v>
      </c>
      <c r="O5812" s="13">
        <v>13.429467749709863</v>
      </c>
      <c r="P5812" s="17">
        <v>10.139813265001779</v>
      </c>
      <c r="Q5812" s="17"/>
      <c r="R5812" s="18">
        <f t="shared" si="181"/>
        <v>5.3247915557716805</v>
      </c>
      <c r="S5812">
        <f t="shared" si="182"/>
        <v>14.954834974231877</v>
      </c>
      <c r="T5812" s="3">
        <v>6768.8917377343541</v>
      </c>
      <c r="U5812">
        <v>3385.7226423426446</v>
      </c>
      <c r="V5812">
        <v>9.150426194537431E-2</v>
      </c>
      <c r="Y5812">
        <v>1819.2357919892092</v>
      </c>
      <c r="Z5812">
        <v>8779.7043793897337</v>
      </c>
    </row>
    <row r="5813" spans="1:26" ht="92.25" x14ac:dyDescent="1.35">
      <c r="A5813" t="s">
        <v>5813</v>
      </c>
      <c r="B5813" s="11">
        <v>14488</v>
      </c>
      <c r="C5813" s="11">
        <v>14468</v>
      </c>
      <c r="D5813" s="11">
        <v>12810</v>
      </c>
      <c r="E5813" s="11">
        <v>18607</v>
      </c>
      <c r="F5813" s="11">
        <v>19144</v>
      </c>
      <c r="G5813" s="11">
        <v>1173</v>
      </c>
      <c r="H5813" s="11">
        <v>7229</v>
      </c>
      <c r="I5813" s="13">
        <v>22.037802185975302</v>
      </c>
      <c r="J5813" s="13">
        <v>10.002569296735654</v>
      </c>
      <c r="K5813" s="13">
        <v>18.2832134317357</v>
      </c>
      <c r="L5813" s="13">
        <v>13.188327273326589</v>
      </c>
      <c r="M5813" s="13">
        <v>17.733201434438989</v>
      </c>
      <c r="N5813" s="13">
        <v>5.4818417589387547</v>
      </c>
      <c r="O5813" s="13">
        <v>21.972840378639535</v>
      </c>
      <c r="P5813" s="17">
        <v>15.528542251398648</v>
      </c>
      <c r="Q5813" s="17"/>
      <c r="R5813" s="18">
        <f t="shared" si="181"/>
        <v>10.713520542168549</v>
      </c>
      <c r="S5813">
        <f t="shared" si="182"/>
        <v>20.343563960628746</v>
      </c>
      <c r="T5813" s="3">
        <v>7815.4349845435427</v>
      </c>
      <c r="U5813">
        <v>4026.8118152558945</v>
      </c>
      <c r="V5813">
        <v>1.2597229215316474</v>
      </c>
      <c r="Y5813">
        <v>2281.6532457580379</v>
      </c>
      <c r="Z5813">
        <v>10318.284915242324</v>
      </c>
    </row>
    <row r="5814" spans="1:26" ht="92.25" x14ac:dyDescent="1.35">
      <c r="A5814" t="s">
        <v>5814</v>
      </c>
      <c r="B5814" s="11">
        <v>12395</v>
      </c>
      <c r="C5814" s="11">
        <v>5788</v>
      </c>
      <c r="D5814" s="11">
        <v>3902</v>
      </c>
      <c r="E5814" s="11">
        <v>9900</v>
      </c>
      <c r="F5814" s="11">
        <v>15173</v>
      </c>
      <c r="G5814" s="11">
        <v>16837</v>
      </c>
      <c r="H5814" s="11">
        <v>12428</v>
      </c>
      <c r="I5814" s="13">
        <v>14.39642009446615</v>
      </c>
      <c r="J5814" s="13">
        <v>10.256080830033159</v>
      </c>
      <c r="K5814" s="13">
        <v>15.734723753051508</v>
      </c>
      <c r="L5814" s="13">
        <v>18.6532383035868</v>
      </c>
      <c r="M5814" s="13">
        <v>14.070402991182235</v>
      </c>
      <c r="N5814" s="13">
        <v>10.080092896325564</v>
      </c>
      <c r="O5814" s="13">
        <v>14.612121636012604</v>
      </c>
      <c r="P5814" s="17">
        <v>13.971868643522575</v>
      </c>
      <c r="Q5814" s="17"/>
      <c r="R5814" s="18">
        <f t="shared" si="181"/>
        <v>9.1568469342924761</v>
      </c>
      <c r="S5814">
        <f t="shared" si="182"/>
        <v>18.786890352752671</v>
      </c>
      <c r="T5814" s="3">
        <v>6496.4202860146861</v>
      </c>
      <c r="U5814">
        <v>3499.2727663368</v>
      </c>
      <c r="V5814">
        <v>8.9200966613134369E-2</v>
      </c>
      <c r="Y5814">
        <v>2136.5363566716105</v>
      </c>
      <c r="Z5814">
        <v>8816.8218573659833</v>
      </c>
    </row>
    <row r="5815" spans="1:26" ht="92.25" x14ac:dyDescent="1.35">
      <c r="A5815" t="s">
        <v>5815</v>
      </c>
      <c r="B5815" s="11">
        <v>18840</v>
      </c>
      <c r="C5815" s="11">
        <v>11109</v>
      </c>
      <c r="D5815" s="11">
        <v>3524</v>
      </c>
      <c r="E5815" s="11">
        <v>8939</v>
      </c>
      <c r="F5815" s="11">
        <v>5670</v>
      </c>
      <c r="G5815" s="11">
        <v>14237</v>
      </c>
      <c r="H5815" s="11">
        <v>2084</v>
      </c>
      <c r="I5815" s="13">
        <v>13.066409189636026</v>
      </c>
      <c r="J5815" s="13">
        <v>15.114556718418473</v>
      </c>
      <c r="K5815" s="13">
        <v>12.899424152057138</v>
      </c>
      <c r="L5815" s="13">
        <v>15.111925327149374</v>
      </c>
      <c r="M5815" s="13">
        <v>14.305862321231341</v>
      </c>
      <c r="N5815" s="13">
        <v>16.237979297045186</v>
      </c>
      <c r="O5815" s="13">
        <v>21.376430898763317</v>
      </c>
      <c r="P5815" s="17">
        <v>15.444655414900122</v>
      </c>
      <c r="Q5815" s="17"/>
      <c r="R5815" s="18">
        <f t="shared" si="181"/>
        <v>10.629633705670024</v>
      </c>
      <c r="S5815">
        <f t="shared" si="182"/>
        <v>20.259677124130221</v>
      </c>
      <c r="T5815" s="3">
        <v>6272.1807366522889</v>
      </c>
      <c r="U5815">
        <v>2948.5604925589996</v>
      </c>
      <c r="V5815">
        <v>0.84658040577778593</v>
      </c>
      <c r="Y5815">
        <v>1392.3747473343251</v>
      </c>
      <c r="Z5815">
        <v>7842.0741491716599</v>
      </c>
    </row>
    <row r="5816" spans="1:26" ht="92.25" x14ac:dyDescent="1.35">
      <c r="A5816" t="s">
        <v>5816</v>
      </c>
      <c r="B5816" s="11">
        <v>17503</v>
      </c>
      <c r="C5816" s="11">
        <v>15311</v>
      </c>
      <c r="D5816" s="11">
        <v>1165</v>
      </c>
      <c r="E5816" s="11">
        <v>14261</v>
      </c>
      <c r="F5816" s="11">
        <v>3126</v>
      </c>
      <c r="G5816" s="11">
        <v>3221</v>
      </c>
      <c r="H5816" s="11">
        <v>12454</v>
      </c>
      <c r="I5816" s="13">
        <v>18.991290939553942</v>
      </c>
      <c r="J5816" s="13">
        <v>24.492711195635863</v>
      </c>
      <c r="K5816" s="13">
        <v>11.144941657105345</v>
      </c>
      <c r="L5816" s="13">
        <v>4.8609863008340284</v>
      </c>
      <c r="M5816" s="13">
        <v>11.363470351098169</v>
      </c>
      <c r="N5816" s="13">
        <v>21.824228883991491</v>
      </c>
      <c r="O5816" s="13">
        <v>16.73959353251043</v>
      </c>
      <c r="P5816" s="17">
        <v>15.631031837247038</v>
      </c>
      <c r="Q5816" s="17"/>
      <c r="R5816" s="18">
        <f t="shared" si="181"/>
        <v>10.81601012801694</v>
      </c>
      <c r="S5816">
        <f t="shared" si="182"/>
        <v>20.446053546477138</v>
      </c>
      <c r="T5816" s="3">
        <v>6777.9303206326322</v>
      </c>
      <c r="U5816">
        <v>3070.4954493310083</v>
      </c>
      <c r="V5816">
        <v>1.5004889064584859</v>
      </c>
      <c r="Y5816">
        <v>1322.6375462395908</v>
      </c>
      <c r="Z5816">
        <v>8292.400531419793</v>
      </c>
    </row>
    <row r="5817" spans="1:26" ht="92.25" x14ac:dyDescent="1.35">
      <c r="A5817" t="s">
        <v>5817</v>
      </c>
      <c r="B5817" s="11">
        <v>1024</v>
      </c>
      <c r="C5817" s="11">
        <v>19680</v>
      </c>
      <c r="D5817" s="11">
        <v>17276</v>
      </c>
      <c r="E5817" s="11">
        <v>3364</v>
      </c>
      <c r="F5817" s="11">
        <v>18403</v>
      </c>
      <c r="G5817" s="11">
        <v>15636</v>
      </c>
      <c r="H5817" s="11">
        <v>4413</v>
      </c>
      <c r="I5817" s="13">
        <v>5.3604100952924849</v>
      </c>
      <c r="J5817" s="13">
        <v>11.394011821937124</v>
      </c>
      <c r="K5817" s="13">
        <v>22.985962252673879</v>
      </c>
      <c r="L5817" s="13">
        <v>17.976477423958727</v>
      </c>
      <c r="M5817" s="13">
        <v>6.750134237437095</v>
      </c>
      <c r="N5817" s="13">
        <v>17.148264997354065</v>
      </c>
      <c r="O5817" s="13">
        <v>13.703878613665147</v>
      </c>
      <c r="P5817" s="17">
        <v>13.617019920331217</v>
      </c>
      <c r="Q5817" s="17"/>
      <c r="R5817" s="18">
        <f t="shared" si="181"/>
        <v>8.8019982111011181</v>
      </c>
      <c r="S5817">
        <f t="shared" si="182"/>
        <v>18.432041629561315</v>
      </c>
      <c r="T5817" s="3">
        <v>8051.6878063686554</v>
      </c>
      <c r="U5817">
        <v>3654.9903213951538</v>
      </c>
      <c r="V5817">
        <v>0.85547981143463403</v>
      </c>
      <c r="Y5817">
        <v>1579.9100996355301</v>
      </c>
      <c r="Z5817">
        <v>9859.4811466003666</v>
      </c>
    </row>
    <row r="5818" spans="1:26" ht="92.25" x14ac:dyDescent="1.35">
      <c r="A5818" t="s">
        <v>5818</v>
      </c>
      <c r="B5818" s="11">
        <v>7156</v>
      </c>
      <c r="C5818" s="11">
        <v>2671</v>
      </c>
      <c r="D5818" s="11">
        <v>10469</v>
      </c>
      <c r="E5818" s="11">
        <v>15278</v>
      </c>
      <c r="F5818" s="11">
        <v>13369</v>
      </c>
      <c r="G5818" s="11">
        <v>2204</v>
      </c>
      <c r="H5818" s="11">
        <v>608</v>
      </c>
      <c r="I5818" s="13">
        <v>16.062684336372147</v>
      </c>
      <c r="J5818" s="13">
        <v>16.929392695246147</v>
      </c>
      <c r="K5818" s="13">
        <v>13.736387669337098</v>
      </c>
      <c r="L5818" s="13">
        <v>15.482601865168988</v>
      </c>
      <c r="M5818" s="13">
        <v>13.036367933437186</v>
      </c>
      <c r="N5818" s="13">
        <v>11.99990966982832</v>
      </c>
      <c r="O5818" s="13">
        <v>13.384223432611121</v>
      </c>
      <c r="P5818" s="17">
        <v>14.375938228857288</v>
      </c>
      <c r="Q5818" s="17"/>
      <c r="R5818" s="18">
        <f t="shared" si="181"/>
        <v>9.5609165196271899</v>
      </c>
      <c r="S5818">
        <f t="shared" si="182"/>
        <v>19.190959938087389</v>
      </c>
      <c r="T5818" s="3">
        <v>5492.8258276327097</v>
      </c>
      <c r="U5818">
        <v>2369.8342691972698</v>
      </c>
      <c r="V5818">
        <v>0.61577793530886993</v>
      </c>
      <c r="Y5818">
        <v>889.90717070120718</v>
      </c>
      <c r="Z5818">
        <v>6538.1939376715382</v>
      </c>
    </row>
    <row r="5819" spans="1:26" ht="92.25" x14ac:dyDescent="1.35">
      <c r="A5819" t="s">
        <v>5819</v>
      </c>
      <c r="B5819" s="11">
        <v>18763</v>
      </c>
      <c r="C5819" s="11">
        <v>14664</v>
      </c>
      <c r="D5819" s="11">
        <v>14296</v>
      </c>
      <c r="E5819" s="11">
        <v>530</v>
      </c>
      <c r="F5819" s="11">
        <v>7736</v>
      </c>
      <c r="G5819" s="11">
        <v>92</v>
      </c>
      <c r="H5819" s="11">
        <v>14517</v>
      </c>
      <c r="I5819" s="13">
        <v>19.758989276480996</v>
      </c>
      <c r="J5819" s="13">
        <v>10.766881070717515</v>
      </c>
      <c r="K5819" s="13">
        <v>21.581466530153328</v>
      </c>
      <c r="L5819" s="13">
        <v>11.767437967400157</v>
      </c>
      <c r="M5819" s="13">
        <v>10.449179331050731</v>
      </c>
      <c r="N5819" s="13">
        <v>21.912264423652577</v>
      </c>
      <c r="O5819" s="13">
        <v>15.590986501879335</v>
      </c>
      <c r="P5819" s="17">
        <v>15.975315014476378</v>
      </c>
      <c r="Q5819" s="17"/>
      <c r="R5819" s="18">
        <f t="shared" si="181"/>
        <v>11.160293305246279</v>
      </c>
      <c r="S5819">
        <f t="shared" si="182"/>
        <v>20.790336723706474</v>
      </c>
      <c r="T5819" s="3">
        <v>7252.9325618771309</v>
      </c>
      <c r="U5819">
        <v>3232.4885804257615</v>
      </c>
      <c r="V5819">
        <v>0.91700258053606376</v>
      </c>
      <c r="Y5819">
        <v>1331.2248690937136</v>
      </c>
      <c r="Z5819">
        <v>8789.4338668901291</v>
      </c>
    </row>
    <row r="5820" spans="1:26" ht="92.25" x14ac:dyDescent="1.35">
      <c r="A5820" t="s">
        <v>5820</v>
      </c>
      <c r="B5820" s="11">
        <v>18448</v>
      </c>
      <c r="C5820" s="11">
        <v>19331</v>
      </c>
      <c r="D5820" s="11">
        <v>19519</v>
      </c>
      <c r="E5820" s="11">
        <v>11774</v>
      </c>
      <c r="F5820" s="11">
        <v>13878</v>
      </c>
      <c r="G5820" s="11">
        <v>13273</v>
      </c>
      <c r="H5820" s="11">
        <v>18598</v>
      </c>
      <c r="I5820" s="13">
        <v>2.1375979483798222</v>
      </c>
      <c r="J5820" s="13">
        <v>9.6283003112740122</v>
      </c>
      <c r="K5820" s="13">
        <v>21.481403817340176</v>
      </c>
      <c r="L5820" s="13">
        <v>16.779595550820012</v>
      </c>
      <c r="M5820" s="13">
        <v>16.989419910930319</v>
      </c>
      <c r="N5820" s="13">
        <v>20.508254008308217</v>
      </c>
      <c r="O5820" s="13">
        <v>5.8482509457633629</v>
      </c>
      <c r="P5820" s="17">
        <v>13.338974641830847</v>
      </c>
      <c r="Q5820" s="17"/>
      <c r="R5820" s="18">
        <f t="shared" si="181"/>
        <v>8.5239529326007482</v>
      </c>
      <c r="S5820">
        <f t="shared" si="182"/>
        <v>18.153996351060947</v>
      </c>
      <c r="T5820" s="3">
        <v>8782.2555742170807</v>
      </c>
      <c r="U5820">
        <v>5256.2563220254306</v>
      </c>
      <c r="V5820">
        <v>1.9781327864620835</v>
      </c>
      <c r="Y5820">
        <v>3703.2615177430062</v>
      </c>
      <c r="Z5820">
        <v>12734.077258241432</v>
      </c>
    </row>
    <row r="5821" spans="1:26" ht="92.25" x14ac:dyDescent="1.35">
      <c r="A5821" t="s">
        <v>5821</v>
      </c>
      <c r="B5821" s="11">
        <v>15151</v>
      </c>
      <c r="C5821" s="11">
        <v>18615</v>
      </c>
      <c r="D5821" s="11">
        <v>3001</v>
      </c>
      <c r="E5821" s="11">
        <v>17267</v>
      </c>
      <c r="F5821" s="11">
        <v>3364</v>
      </c>
      <c r="G5821" s="11">
        <v>19802</v>
      </c>
      <c r="H5821" s="11">
        <v>10368</v>
      </c>
      <c r="I5821" s="13">
        <v>17.144070034825745</v>
      </c>
      <c r="J5821" s="13">
        <v>7.5152718350622099</v>
      </c>
      <c r="K5821" s="13">
        <v>9.2185420004766883</v>
      </c>
      <c r="L5821" s="13">
        <v>2.4057805441025213</v>
      </c>
      <c r="M5821" s="13">
        <v>17.976477423958727</v>
      </c>
      <c r="N5821" s="13">
        <v>18.854437731489906</v>
      </c>
      <c r="O5821" s="13">
        <v>7.7768932558424249</v>
      </c>
      <c r="P5821" s="17">
        <v>11.555924689394031</v>
      </c>
      <c r="Q5821" s="17"/>
      <c r="R5821" s="18">
        <f t="shared" si="181"/>
        <v>6.7409029801639324</v>
      </c>
      <c r="S5821">
        <f t="shared" si="182"/>
        <v>16.370946398624127</v>
      </c>
      <c r="T5821" s="3">
        <v>8055.690423907834</v>
      </c>
      <c r="U5821">
        <v>4008.2663657072176</v>
      </c>
      <c r="V5821">
        <v>0.32529669624636881</v>
      </c>
      <c r="Y5821">
        <v>2129.183136935786</v>
      </c>
      <c r="Z5821">
        <v>10412.870085694934</v>
      </c>
    </row>
    <row r="5822" spans="1:26" ht="92.25" x14ac:dyDescent="1.35">
      <c r="A5822" t="s">
        <v>5822</v>
      </c>
      <c r="B5822" s="11">
        <v>8464</v>
      </c>
      <c r="C5822" s="11">
        <v>6812</v>
      </c>
      <c r="D5822" s="11">
        <v>11208</v>
      </c>
      <c r="E5822" s="11">
        <v>2173</v>
      </c>
      <c r="F5822" s="11">
        <v>6817</v>
      </c>
      <c r="G5822" s="11">
        <v>3761</v>
      </c>
      <c r="H5822" s="11">
        <v>2241</v>
      </c>
      <c r="I5822" s="13">
        <v>10.009654495587625</v>
      </c>
      <c r="J5822" s="13">
        <v>13.55860726481612</v>
      </c>
      <c r="K5822" s="13">
        <v>16.397668469298903</v>
      </c>
      <c r="L5822" s="13">
        <v>12.210172330210748</v>
      </c>
      <c r="M5822" s="13">
        <v>12.361147188027161</v>
      </c>
      <c r="N5822" s="13">
        <v>14.222123595868851</v>
      </c>
      <c r="O5822" s="13">
        <v>13.137365159601584</v>
      </c>
      <c r="P5822" s="17">
        <v>13.128105500487285</v>
      </c>
      <c r="Q5822" s="17"/>
      <c r="R5822" s="18">
        <f t="shared" si="181"/>
        <v>8.3130837912571867</v>
      </c>
      <c r="S5822">
        <f t="shared" si="182"/>
        <v>17.943127209717382</v>
      </c>
      <c r="T5822" s="3">
        <v>3820.8358109540873</v>
      </c>
      <c r="U5822">
        <v>1898.9916004282904</v>
      </c>
      <c r="V5822">
        <v>0.3792683855863288</v>
      </c>
      <c r="Y5822">
        <v>1014.7547081596249</v>
      </c>
      <c r="Z5822">
        <v>4943.7298890601542</v>
      </c>
    </row>
    <row r="5823" spans="1:26" ht="92.25" x14ac:dyDescent="1.35">
      <c r="A5823" t="s">
        <v>5823</v>
      </c>
      <c r="B5823" s="11">
        <v>19982</v>
      </c>
      <c r="C5823" s="11">
        <v>19359</v>
      </c>
      <c r="D5823" s="11">
        <v>2283</v>
      </c>
      <c r="E5823" s="11">
        <v>2904</v>
      </c>
      <c r="F5823" s="11">
        <v>12922</v>
      </c>
      <c r="G5823" s="11">
        <v>5431</v>
      </c>
      <c r="H5823" s="11">
        <v>6111</v>
      </c>
      <c r="I5823" s="13">
        <v>19.993516607306777</v>
      </c>
      <c r="J5823" s="13">
        <v>9.8333613090052943</v>
      </c>
      <c r="K5823" s="13">
        <v>21.319232838231496</v>
      </c>
      <c r="L5823" s="13">
        <v>12.42326489386819</v>
      </c>
      <c r="M5823" s="13">
        <v>22.170300521301122</v>
      </c>
      <c r="N5823" s="13">
        <v>7.9939393489722432</v>
      </c>
      <c r="O5823" s="13">
        <v>23.781954284827734</v>
      </c>
      <c r="P5823" s="17">
        <v>16.78793854335898</v>
      </c>
      <c r="Q5823" s="17"/>
      <c r="R5823" s="18">
        <f t="shared" si="181"/>
        <v>11.972916834128881</v>
      </c>
      <c r="S5823">
        <f t="shared" si="182"/>
        <v>21.602960252589078</v>
      </c>
      <c r="T5823" s="3">
        <v>7225.9438461478785</v>
      </c>
      <c r="U5823">
        <v>3160.5426029755331</v>
      </c>
      <c r="V5823">
        <v>-0.93722292149323039</v>
      </c>
      <c r="Y5823">
        <v>1232.8205498376064</v>
      </c>
      <c r="Z5823">
        <v>8663.276982616544</v>
      </c>
    </row>
    <row r="5824" spans="1:26" ht="92.25" x14ac:dyDescent="1.35">
      <c r="A5824" t="s">
        <v>5824</v>
      </c>
      <c r="B5824" s="11">
        <v>4809</v>
      </c>
      <c r="C5824" s="11">
        <v>5375</v>
      </c>
      <c r="D5824" s="11">
        <v>16262</v>
      </c>
      <c r="E5824" s="11">
        <v>7412</v>
      </c>
      <c r="F5824" s="11">
        <v>10027</v>
      </c>
      <c r="G5824" s="11">
        <v>17638</v>
      </c>
      <c r="H5824" s="11">
        <v>3010</v>
      </c>
      <c r="I5824" s="13">
        <v>7.4898800887896488</v>
      </c>
      <c r="J5824" s="13">
        <v>12.237931245734185</v>
      </c>
      <c r="K5824" s="13">
        <v>10.806410047364754</v>
      </c>
      <c r="L5824" s="13">
        <v>12.874571989007375</v>
      </c>
      <c r="M5824" s="13">
        <v>18.693491278831839</v>
      </c>
      <c r="N5824" s="13">
        <v>9.506316186104808</v>
      </c>
      <c r="O5824" s="13">
        <v>20.478156600877156</v>
      </c>
      <c r="P5824" s="17">
        <v>13.15525106238711</v>
      </c>
      <c r="Q5824" s="17"/>
      <c r="R5824" s="18">
        <f t="shared" si="181"/>
        <v>8.340229353157012</v>
      </c>
      <c r="S5824">
        <f t="shared" si="182"/>
        <v>17.970272771617211</v>
      </c>
      <c r="T5824" s="3">
        <v>6152.9556716842135</v>
      </c>
      <c r="U5824">
        <v>2956.0644488234675</v>
      </c>
      <c r="V5824">
        <v>0.83839950093533844</v>
      </c>
      <c r="Y5824">
        <v>1465.3853185160065</v>
      </c>
      <c r="Z5824">
        <v>7792.485282853866</v>
      </c>
    </row>
    <row r="5825" spans="1:26" ht="92.25" x14ac:dyDescent="1.35">
      <c r="A5825" t="s">
        <v>5825</v>
      </c>
      <c r="B5825" s="11">
        <v>16059</v>
      </c>
      <c r="C5825" s="11">
        <v>9976</v>
      </c>
      <c r="D5825" s="11">
        <v>9628</v>
      </c>
      <c r="E5825" s="11">
        <v>8184</v>
      </c>
      <c r="F5825" s="11">
        <v>7481</v>
      </c>
      <c r="G5825" s="11">
        <v>19637</v>
      </c>
      <c r="H5825" s="11">
        <v>656</v>
      </c>
      <c r="I5825" s="13">
        <v>26.535935599315955</v>
      </c>
      <c r="J5825" s="13">
        <v>13.43504330912684</v>
      </c>
      <c r="K5825" s="13">
        <v>35.155687576483878</v>
      </c>
      <c r="L5825" s="13">
        <v>22.261506925884273</v>
      </c>
      <c r="M5825" s="13">
        <v>13.955260664960464</v>
      </c>
      <c r="N5825" s="13">
        <v>13.567633441554733</v>
      </c>
      <c r="O5825" s="13">
        <v>11.327820293913094</v>
      </c>
      <c r="P5825" s="17">
        <v>19.462698258748464</v>
      </c>
      <c r="Q5825" s="17"/>
      <c r="R5825" s="18">
        <f t="shared" si="181"/>
        <v>14.647676549518366</v>
      </c>
      <c r="S5825">
        <f t="shared" si="182"/>
        <v>24.277719967978562</v>
      </c>
      <c r="T5825" s="3">
        <v>6737.1182588842585</v>
      </c>
      <c r="U5825">
        <v>3279.9422975814687</v>
      </c>
      <c r="V5825">
        <v>1.3548014976549894</v>
      </c>
      <c r="Y5825">
        <v>1670.4888472833595</v>
      </c>
      <c r="Z5825">
        <v>8598.2846855814514</v>
      </c>
    </row>
    <row r="5826" spans="1:26" ht="92.25" x14ac:dyDescent="1.35">
      <c r="A5826" t="s">
        <v>5826</v>
      </c>
      <c r="B5826" s="11">
        <v>2984</v>
      </c>
      <c r="C5826" s="11">
        <v>12212</v>
      </c>
      <c r="D5826" s="11">
        <v>12208</v>
      </c>
      <c r="E5826" s="11">
        <v>16501</v>
      </c>
      <c r="F5826" s="11">
        <v>14793</v>
      </c>
      <c r="G5826" s="11">
        <v>13965</v>
      </c>
      <c r="H5826" s="11">
        <v>18099</v>
      </c>
      <c r="I5826" s="13">
        <v>16.09609574939034</v>
      </c>
      <c r="J5826" s="13">
        <v>12.625172911738094</v>
      </c>
      <c r="K5826" s="13">
        <v>17.828030891073233</v>
      </c>
      <c r="L5826" s="13">
        <v>9.5359332220311721</v>
      </c>
      <c r="M5826" s="13">
        <v>21.471828534619302</v>
      </c>
      <c r="N5826" s="13">
        <v>11.994069797555875</v>
      </c>
      <c r="O5826" s="13">
        <v>15.28738384420976</v>
      </c>
      <c r="P5826" s="17">
        <v>14.97693070723111</v>
      </c>
      <c r="Q5826" s="17"/>
      <c r="R5826" s="18">
        <f t="shared" si="181"/>
        <v>10.161908998001012</v>
      </c>
      <c r="S5826">
        <f t="shared" si="182"/>
        <v>19.791952416461207</v>
      </c>
      <c r="T5826" s="3">
        <v>7489.8012961051472</v>
      </c>
      <c r="U5826">
        <v>4155.1456192949236</v>
      </c>
      <c r="V5826">
        <v>-0.50363041737000458</v>
      </c>
      <c r="Y5826">
        <v>2649.3590043676736</v>
      </c>
      <c r="Z5826">
        <v>10351.14072393483</v>
      </c>
    </row>
    <row r="5827" spans="1:26" ht="92.25" x14ac:dyDescent="1.35">
      <c r="A5827" t="s">
        <v>5827</v>
      </c>
      <c r="B5827" s="11">
        <v>7456</v>
      </c>
      <c r="C5827" s="11">
        <v>4174</v>
      </c>
      <c r="D5827" s="11">
        <v>17374</v>
      </c>
      <c r="E5827" s="11">
        <v>10374</v>
      </c>
      <c r="F5827" s="11">
        <v>3647</v>
      </c>
      <c r="G5827" s="11">
        <v>15481</v>
      </c>
      <c r="H5827" s="11">
        <v>2885</v>
      </c>
      <c r="I5827" s="13">
        <v>14.217940564995757</v>
      </c>
      <c r="J5827" s="13">
        <v>15.909495682861166</v>
      </c>
      <c r="K5827" s="13">
        <v>28.195936373731683</v>
      </c>
      <c r="L5827" s="13">
        <v>19.64280991156561</v>
      </c>
      <c r="M5827" s="13">
        <v>15.260377150230827</v>
      </c>
      <c r="N5827" s="13">
        <v>13.280243731779159</v>
      </c>
      <c r="O5827" s="13">
        <v>17.593048267024962</v>
      </c>
      <c r="P5827" s="17">
        <v>17.728550240312735</v>
      </c>
      <c r="Q5827" s="17"/>
      <c r="R5827" s="18">
        <f t="shared" ref="R5827:R5890" si="183">P5827-1.9599*6.5/SQRT(7)</f>
        <v>12.913528531082637</v>
      </c>
      <c r="S5827">
        <f t="shared" ref="S5827:S5890" si="184">P5827+1.9599*6.5/SQRT(7)</f>
        <v>22.543571949542834</v>
      </c>
      <c r="T5827" s="3">
        <v>6026.6400790505932</v>
      </c>
      <c r="U5827">
        <v>2812.4897455867922</v>
      </c>
      <c r="V5827">
        <v>-0.44397097553883214</v>
      </c>
      <c r="Y5827">
        <v>1306.264548035042</v>
      </c>
      <c r="Z5827">
        <v>7503.4738672435287</v>
      </c>
    </row>
    <row r="5828" spans="1:26" ht="92.25" x14ac:dyDescent="1.35">
      <c r="A5828" t="s">
        <v>5828</v>
      </c>
      <c r="B5828" s="11">
        <v>18181</v>
      </c>
      <c r="C5828" s="11">
        <v>14981</v>
      </c>
      <c r="D5828" s="11">
        <v>11021</v>
      </c>
      <c r="E5828" s="11">
        <v>5362</v>
      </c>
      <c r="F5828" s="11">
        <v>6453</v>
      </c>
      <c r="G5828" s="11">
        <v>9631</v>
      </c>
      <c r="H5828" s="11">
        <v>7006</v>
      </c>
      <c r="I5828" s="13">
        <v>15.80766304931336</v>
      </c>
      <c r="J5828" s="13">
        <v>15.27965764284462</v>
      </c>
      <c r="K5828" s="13">
        <v>13.292420587287539</v>
      </c>
      <c r="L5828" s="13">
        <v>18.478494052547568</v>
      </c>
      <c r="M5828" s="13">
        <v>14.82632120945526</v>
      </c>
      <c r="N5828" s="13">
        <v>17.301129746086033</v>
      </c>
      <c r="O5828" s="13">
        <v>9.7163261256968099</v>
      </c>
      <c r="P5828" s="17">
        <v>14.957430344747312</v>
      </c>
      <c r="Q5828" s="17"/>
      <c r="R5828" s="18">
        <f t="shared" si="183"/>
        <v>10.142408635517214</v>
      </c>
      <c r="S5828">
        <f t="shared" si="184"/>
        <v>19.77245205397741</v>
      </c>
      <c r="T5828" s="3">
        <v>6259.0952956247256</v>
      </c>
      <c r="U5828">
        <v>3325.7180852131369</v>
      </c>
      <c r="V5828">
        <v>1.3833096090820618</v>
      </c>
      <c r="Y5828">
        <v>1987.7037434159261</v>
      </c>
      <c r="Z5828">
        <v>8423.9473529679599</v>
      </c>
    </row>
    <row r="5829" spans="1:26" ht="92.25" x14ac:dyDescent="1.35">
      <c r="A5829" t="s">
        <v>5829</v>
      </c>
      <c r="B5829" s="11">
        <v>17952</v>
      </c>
      <c r="C5829" s="11">
        <v>11573</v>
      </c>
      <c r="D5829" s="11">
        <v>2899</v>
      </c>
      <c r="E5829" s="11">
        <v>10700</v>
      </c>
      <c r="F5829" s="11">
        <v>16831</v>
      </c>
      <c r="G5829" s="11">
        <v>10054</v>
      </c>
      <c r="H5829" s="11">
        <v>885</v>
      </c>
      <c r="I5829" s="13">
        <v>20.355396096450356</v>
      </c>
      <c r="J5829" s="13">
        <v>2.8288557261078076</v>
      </c>
      <c r="K5829" s="13">
        <v>11.902270115411179</v>
      </c>
      <c r="L5829" s="13">
        <v>14.949133095670341</v>
      </c>
      <c r="M5829" s="13">
        <v>11.882598598588389</v>
      </c>
      <c r="N5829" s="13">
        <v>9.0840077830141261</v>
      </c>
      <c r="O5829" s="13">
        <v>13.465728095322413</v>
      </c>
      <c r="P5829" s="17">
        <v>12.066855644366374</v>
      </c>
      <c r="Q5829" s="17"/>
      <c r="R5829" s="18">
        <f t="shared" si="183"/>
        <v>7.2518339351362755</v>
      </c>
      <c r="S5829">
        <f t="shared" si="184"/>
        <v>16.881877353596472</v>
      </c>
      <c r="T5829" s="3">
        <v>6810.4039913746092</v>
      </c>
      <c r="U5829">
        <v>3245.2236566347906</v>
      </c>
      <c r="V5829">
        <v>1.1911652109120041</v>
      </c>
      <c r="Y5829">
        <v>1578.626158802078</v>
      </c>
      <c r="Z5829">
        <v>8581.781902187744</v>
      </c>
    </row>
    <row r="5830" spans="1:26" ht="92.25" x14ac:dyDescent="1.35">
      <c r="A5830" t="s">
        <v>5830</v>
      </c>
      <c r="B5830" s="11">
        <v>4003</v>
      </c>
      <c r="C5830" s="11">
        <v>4654</v>
      </c>
      <c r="D5830" s="11">
        <v>927</v>
      </c>
      <c r="E5830" s="11">
        <v>11946</v>
      </c>
      <c r="F5830" s="11">
        <v>19695</v>
      </c>
      <c r="G5830" s="11">
        <v>14685</v>
      </c>
      <c r="H5830" s="11">
        <v>2724</v>
      </c>
      <c r="I5830" s="13">
        <v>16.208251645795372</v>
      </c>
      <c r="J5830" s="13">
        <v>18.973862743170208</v>
      </c>
      <c r="K5830" s="13">
        <v>13.606442966193773</v>
      </c>
      <c r="L5830" s="13">
        <v>13.284954891943265</v>
      </c>
      <c r="M5830" s="13">
        <v>9.5513591121736425</v>
      </c>
      <c r="N5830" s="13">
        <v>13.47941836860932</v>
      </c>
      <c r="O5830" s="13">
        <v>13.009887768789209</v>
      </c>
      <c r="P5830" s="17">
        <v>14.01631107095354</v>
      </c>
      <c r="Q5830" s="17"/>
      <c r="R5830" s="18">
        <f t="shared" si="183"/>
        <v>9.2012893617234415</v>
      </c>
      <c r="S5830">
        <f t="shared" si="184"/>
        <v>18.831332780183637</v>
      </c>
      <c r="T5830" s="3">
        <v>6472.1649809302362</v>
      </c>
      <c r="U5830">
        <v>2685.1724418982167</v>
      </c>
      <c r="V5830">
        <v>-0.73959199653472751</v>
      </c>
      <c r="Y5830">
        <v>878.50294418899966</v>
      </c>
      <c r="Z5830">
        <v>7533.8466529830876</v>
      </c>
    </row>
    <row r="5831" spans="1:26" ht="92.25" x14ac:dyDescent="1.35">
      <c r="A5831" t="s">
        <v>5831</v>
      </c>
      <c r="B5831" s="11">
        <v>3234</v>
      </c>
      <c r="C5831" s="11">
        <v>7744</v>
      </c>
      <c r="D5831" s="11">
        <v>9220</v>
      </c>
      <c r="E5831" s="11">
        <v>8263</v>
      </c>
      <c r="F5831" s="11">
        <v>1485</v>
      </c>
      <c r="G5831" s="11">
        <v>1962</v>
      </c>
      <c r="H5831" s="11">
        <v>631</v>
      </c>
      <c r="I5831" s="13">
        <v>14.30595438363666</v>
      </c>
      <c r="J5831" s="13">
        <v>8.7018219566292068</v>
      </c>
      <c r="K5831" s="13">
        <v>16.814355470957523</v>
      </c>
      <c r="L5831" s="13">
        <v>31.243330097123838</v>
      </c>
      <c r="M5831" s="13">
        <v>9.4959505652763241</v>
      </c>
      <c r="N5831" s="13">
        <v>6.6364402745949338</v>
      </c>
      <c r="O5831" s="13">
        <v>21.434611017200094</v>
      </c>
      <c r="P5831" s="17">
        <v>15.518923395059799</v>
      </c>
      <c r="Q5831" s="17"/>
      <c r="R5831" s="18">
        <f t="shared" si="183"/>
        <v>10.703901685829701</v>
      </c>
      <c r="S5831">
        <f t="shared" si="184"/>
        <v>20.333945104289896</v>
      </c>
      <c r="T5831" s="3">
        <v>3434.6412388689469</v>
      </c>
      <c r="U5831">
        <v>1491.1397499975369</v>
      </c>
      <c r="V5831">
        <v>0.34504068935348187</v>
      </c>
      <c r="Y5831">
        <v>576.81385056280669</v>
      </c>
      <c r="Z5831">
        <v>4108.6641708841726</v>
      </c>
    </row>
    <row r="5832" spans="1:26" ht="92.25" x14ac:dyDescent="1.35">
      <c r="A5832" t="s">
        <v>5832</v>
      </c>
      <c r="B5832" s="11">
        <v>15890</v>
      </c>
      <c r="C5832" s="11">
        <v>13181</v>
      </c>
      <c r="D5832" s="11">
        <v>2450</v>
      </c>
      <c r="E5832" s="11">
        <v>10062</v>
      </c>
      <c r="F5832" s="11">
        <v>14011</v>
      </c>
      <c r="G5832" s="11">
        <v>581</v>
      </c>
      <c r="H5832" s="11">
        <v>6386</v>
      </c>
      <c r="I5832" s="13">
        <v>13.349692241735752</v>
      </c>
      <c r="J5832" s="13">
        <v>18.466689257704168</v>
      </c>
      <c r="K5832" s="13">
        <v>15.618368026128932</v>
      </c>
      <c r="L5832" s="13">
        <v>21.311641630298794</v>
      </c>
      <c r="M5832" s="13">
        <v>12.325924779782815</v>
      </c>
      <c r="N5832" s="13">
        <v>16.129876443728833</v>
      </c>
      <c r="O5832" s="13">
        <v>23.639599218947957</v>
      </c>
      <c r="P5832" s="17">
        <v>17.263113085475322</v>
      </c>
      <c r="Q5832" s="17"/>
      <c r="R5832" s="18">
        <f t="shared" si="183"/>
        <v>12.448091376245223</v>
      </c>
      <c r="S5832">
        <f t="shared" si="184"/>
        <v>22.07813479470542</v>
      </c>
      <c r="T5832" s="3">
        <v>6132.4421026749533</v>
      </c>
      <c r="U5832">
        <v>2866.0413129268104</v>
      </c>
      <c r="V5832">
        <v>-1.8075206753564999</v>
      </c>
      <c r="Y5832">
        <v>1335.4401513759926</v>
      </c>
      <c r="Z5832">
        <v>7641.4459605350276</v>
      </c>
    </row>
    <row r="5833" spans="1:26" ht="92.25" x14ac:dyDescent="1.35">
      <c r="A5833" t="s">
        <v>5833</v>
      </c>
      <c r="B5833" s="11">
        <v>7389</v>
      </c>
      <c r="C5833" s="11">
        <v>1056</v>
      </c>
      <c r="D5833" s="11">
        <v>16411</v>
      </c>
      <c r="E5833" s="11">
        <v>6202</v>
      </c>
      <c r="F5833" s="11">
        <v>18446</v>
      </c>
      <c r="G5833" s="11">
        <v>12675</v>
      </c>
      <c r="H5833" s="11">
        <v>1522</v>
      </c>
      <c r="I5833" s="13">
        <v>20.433730054354303</v>
      </c>
      <c r="J5833" s="13">
        <v>24.089963538875061</v>
      </c>
      <c r="K5833" s="13">
        <v>14.622552358578165</v>
      </c>
      <c r="L5833" s="13">
        <v>15.826488625739815</v>
      </c>
      <c r="M5833" s="13">
        <v>10.586635295612593</v>
      </c>
      <c r="N5833" s="13">
        <v>15.786372135215977</v>
      </c>
      <c r="O5833" s="13">
        <v>14.014351002480479</v>
      </c>
      <c r="P5833" s="17">
        <v>16.480013287265198</v>
      </c>
      <c r="Q5833" s="17"/>
      <c r="R5833" s="18">
        <f t="shared" si="183"/>
        <v>11.664991578035099</v>
      </c>
      <c r="S5833">
        <f t="shared" si="184"/>
        <v>21.295034996495296</v>
      </c>
      <c r="T5833" s="3">
        <v>6648.0449552998471</v>
      </c>
      <c r="U5833">
        <v>2917.3507235764619</v>
      </c>
      <c r="V5833">
        <v>0.34317395147809293</v>
      </c>
      <c r="Y5833">
        <v>1150.4169744164906</v>
      </c>
      <c r="Z5833">
        <v>7986.6185081227341</v>
      </c>
    </row>
    <row r="5834" spans="1:26" ht="92.25" x14ac:dyDescent="1.35">
      <c r="A5834" t="s">
        <v>5834</v>
      </c>
      <c r="B5834" s="11">
        <v>4596</v>
      </c>
      <c r="C5834" s="11">
        <v>19498</v>
      </c>
      <c r="D5834" s="11">
        <v>824</v>
      </c>
      <c r="E5834" s="11">
        <v>11849</v>
      </c>
      <c r="F5834" s="11">
        <v>7894</v>
      </c>
      <c r="G5834" s="11">
        <v>2534</v>
      </c>
      <c r="H5834" s="11">
        <v>4285</v>
      </c>
      <c r="I5834" s="13">
        <v>16.825073849770078</v>
      </c>
      <c r="J5834" s="13">
        <v>21.072586227727996</v>
      </c>
      <c r="K5834" s="13">
        <v>13.208297398726732</v>
      </c>
      <c r="L5834" s="13">
        <v>24.171270999677617</v>
      </c>
      <c r="M5834" s="13">
        <v>9.9894992730510079</v>
      </c>
      <c r="N5834" s="13">
        <v>12.718591812027009</v>
      </c>
      <c r="O5834" s="13">
        <v>4.6714700724988329</v>
      </c>
      <c r="P5834" s="17">
        <v>14.665255661925611</v>
      </c>
      <c r="Q5834" s="17"/>
      <c r="R5834" s="18">
        <f t="shared" si="183"/>
        <v>9.8502339526955129</v>
      </c>
      <c r="S5834">
        <f t="shared" si="184"/>
        <v>19.480277371155708</v>
      </c>
      <c r="T5834" s="3">
        <v>5806.3838138476158</v>
      </c>
      <c r="U5834">
        <v>2358.1042417028166</v>
      </c>
      <c r="V5834">
        <v>2.4837572709657252</v>
      </c>
      <c r="Y5834">
        <v>710.38477379509186</v>
      </c>
      <c r="Z5834">
        <v>6681.1040153772774</v>
      </c>
    </row>
    <row r="5835" spans="1:26" ht="92.25" x14ac:dyDescent="1.35">
      <c r="A5835" t="s">
        <v>5835</v>
      </c>
      <c r="B5835" s="11">
        <v>13561</v>
      </c>
      <c r="C5835" s="11">
        <v>19558</v>
      </c>
      <c r="D5835" s="11">
        <v>17216</v>
      </c>
      <c r="E5835" s="11">
        <v>3303</v>
      </c>
      <c r="F5835" s="11">
        <v>9299</v>
      </c>
      <c r="G5835" s="11">
        <v>18864</v>
      </c>
      <c r="H5835" s="11">
        <v>3501</v>
      </c>
      <c r="I5835" s="13">
        <v>11.482514707176831</v>
      </c>
      <c r="J5835" s="13">
        <v>13.851834918543432</v>
      </c>
      <c r="K5835" s="13">
        <v>10.79970294229213</v>
      </c>
      <c r="L5835" s="13">
        <v>4.0426679021355216</v>
      </c>
      <c r="M5835" s="13">
        <v>14.252405062655907</v>
      </c>
      <c r="N5835" s="13">
        <v>16.062733298548761</v>
      </c>
      <c r="O5835" s="13">
        <v>12.312196305890918</v>
      </c>
      <c r="P5835" s="17">
        <v>11.829150733891931</v>
      </c>
      <c r="Q5835" s="17"/>
      <c r="R5835" s="18">
        <f t="shared" si="183"/>
        <v>7.0141290246618322</v>
      </c>
      <c r="S5835">
        <f t="shared" si="184"/>
        <v>16.644172443122031</v>
      </c>
      <c r="T5835" s="3">
        <v>7871.776724286864</v>
      </c>
      <c r="U5835">
        <v>3905.5921070408876</v>
      </c>
      <c r="V5835">
        <v>-0.5848153250553878</v>
      </c>
      <c r="Y5835">
        <v>2063.506711944533</v>
      </c>
      <c r="Z5835">
        <v>10158.074735685557</v>
      </c>
    </row>
    <row r="5836" spans="1:26" ht="92.25" x14ac:dyDescent="1.35">
      <c r="A5836" t="s">
        <v>5836</v>
      </c>
      <c r="B5836" s="11">
        <v>19128</v>
      </c>
      <c r="C5836" s="11">
        <v>13694</v>
      </c>
      <c r="D5836" s="11">
        <v>10178</v>
      </c>
      <c r="E5836" s="11">
        <v>1706</v>
      </c>
      <c r="F5836" s="11">
        <v>1377</v>
      </c>
      <c r="G5836" s="11">
        <v>2794</v>
      </c>
      <c r="H5836" s="11">
        <v>1286</v>
      </c>
      <c r="I5836" s="13">
        <v>10.807225173538571</v>
      </c>
      <c r="J5836" s="13">
        <v>10.185829863754506</v>
      </c>
      <c r="K5836" s="13">
        <v>11.310944292545091</v>
      </c>
      <c r="L5836" s="13">
        <v>11.648255993399818</v>
      </c>
      <c r="M5836" s="13">
        <v>13.711787743519571</v>
      </c>
      <c r="N5836" s="13">
        <v>11.540811957541358</v>
      </c>
      <c r="O5836" s="13">
        <v>11.797663512980309</v>
      </c>
      <c r="P5836" s="17">
        <v>11.571788362468459</v>
      </c>
      <c r="Q5836" s="17"/>
      <c r="R5836" s="18">
        <f t="shared" si="183"/>
        <v>6.7567666532383601</v>
      </c>
      <c r="S5836">
        <f t="shared" si="184"/>
        <v>16.386810071698555</v>
      </c>
      <c r="T5836" s="3">
        <v>6138.079740643022</v>
      </c>
      <c r="U5836">
        <v>2297.1870163120871</v>
      </c>
      <c r="V5836">
        <v>-0.42187480175925884</v>
      </c>
      <c r="Y5836">
        <v>444.77402200707729</v>
      </c>
      <c r="Z5836">
        <v>6756.5770286253546</v>
      </c>
    </row>
    <row r="5837" spans="1:26" ht="92.25" x14ac:dyDescent="1.35">
      <c r="A5837" t="s">
        <v>5837</v>
      </c>
      <c r="B5837" s="11">
        <v>11820</v>
      </c>
      <c r="C5837" s="11">
        <v>5310</v>
      </c>
      <c r="D5837" s="11">
        <v>12756</v>
      </c>
      <c r="E5837" s="11">
        <v>9867</v>
      </c>
      <c r="F5837" s="11">
        <v>12314</v>
      </c>
      <c r="G5837" s="11">
        <v>150</v>
      </c>
      <c r="H5837" s="11">
        <v>16973</v>
      </c>
      <c r="I5837" s="13">
        <v>17.392596790329129</v>
      </c>
      <c r="J5837" s="13">
        <v>20.472713526085748</v>
      </c>
      <c r="K5837" s="13">
        <v>26.687389898717758</v>
      </c>
      <c r="L5837" s="13">
        <v>26.117356723145299</v>
      </c>
      <c r="M5837" s="13">
        <v>15.376677349136664</v>
      </c>
      <c r="N5837" s="13">
        <v>19.013210105669462</v>
      </c>
      <c r="O5837" s="13">
        <v>3.2306476383745384</v>
      </c>
      <c r="P5837" s="17">
        <v>18.327227433065509</v>
      </c>
      <c r="Q5837" s="17"/>
      <c r="R5837" s="18">
        <f t="shared" si="183"/>
        <v>13.512205723835411</v>
      </c>
      <c r="S5837">
        <f t="shared" si="184"/>
        <v>23.142249142295608</v>
      </c>
      <c r="T5837" s="3">
        <v>6343.1391338126696</v>
      </c>
      <c r="U5837">
        <v>3169.4405891887341</v>
      </c>
      <c r="V5837">
        <v>1.3076714822091162</v>
      </c>
      <c r="Y5837">
        <v>1700.6021238742956</v>
      </c>
      <c r="Z5837">
        <v>8223.2682259609137</v>
      </c>
    </row>
    <row r="5838" spans="1:26" ht="92.25" x14ac:dyDescent="1.35">
      <c r="A5838" t="s">
        <v>5838</v>
      </c>
      <c r="B5838" s="11">
        <v>13210</v>
      </c>
      <c r="C5838" s="11">
        <v>9545</v>
      </c>
      <c r="D5838" s="11">
        <v>4045</v>
      </c>
      <c r="E5838" s="11">
        <v>8588</v>
      </c>
      <c r="F5838" s="11">
        <v>4713</v>
      </c>
      <c r="G5838" s="11">
        <v>18949</v>
      </c>
      <c r="H5838" s="11">
        <v>16318</v>
      </c>
      <c r="I5838" s="13">
        <v>20.281643432899116</v>
      </c>
      <c r="J5838" s="13">
        <v>23.936052917795287</v>
      </c>
      <c r="K5838" s="13">
        <v>26.644822031925305</v>
      </c>
      <c r="L5838" s="13">
        <v>21.510333846680989</v>
      </c>
      <c r="M5838" s="13">
        <v>8.379251630168298</v>
      </c>
      <c r="N5838" s="13">
        <v>23.28119241756368</v>
      </c>
      <c r="O5838" s="13">
        <v>20.531723122581784</v>
      </c>
      <c r="P5838" s="17">
        <v>20.652145628516354</v>
      </c>
      <c r="Q5838" s="17"/>
      <c r="R5838" s="18">
        <f t="shared" si="183"/>
        <v>15.837123919286256</v>
      </c>
      <c r="S5838">
        <f t="shared" si="184"/>
        <v>25.467167337746453</v>
      </c>
      <c r="T5838" s="3">
        <v>6761.3973756484829</v>
      </c>
      <c r="U5838">
        <v>3453.3630040997668</v>
      </c>
      <c r="V5838">
        <v>-1.8781156541081145</v>
      </c>
      <c r="Y5838">
        <v>1928.6501834024184</v>
      </c>
      <c r="Z5838">
        <v>8881.4122992116609</v>
      </c>
    </row>
    <row r="5839" spans="1:26" ht="92.25" x14ac:dyDescent="1.35">
      <c r="A5839" t="s">
        <v>5839</v>
      </c>
      <c r="B5839" s="11">
        <v>9419</v>
      </c>
      <c r="C5839" s="11">
        <v>8659</v>
      </c>
      <c r="D5839" s="11">
        <v>6477</v>
      </c>
      <c r="E5839" s="11">
        <v>5245</v>
      </c>
      <c r="F5839" s="11">
        <v>7034</v>
      </c>
      <c r="G5839" s="11">
        <v>5817</v>
      </c>
      <c r="H5839" s="11">
        <v>7314</v>
      </c>
      <c r="I5839" s="13">
        <v>8.9218991906300538</v>
      </c>
      <c r="J5839" s="13">
        <v>18.597295082330053</v>
      </c>
      <c r="K5839" s="13">
        <v>20.172065192391589</v>
      </c>
      <c r="L5839" s="13">
        <v>15.050340881479945</v>
      </c>
      <c r="M5839" s="13">
        <v>11.196674649018707</v>
      </c>
      <c r="N5839" s="13">
        <v>8.8093310796225612</v>
      </c>
      <c r="O5839" s="13">
        <v>12.91885446575812</v>
      </c>
      <c r="P5839" s="17">
        <v>13.666637220175861</v>
      </c>
      <c r="Q5839" s="17"/>
      <c r="R5839" s="18">
        <f t="shared" si="183"/>
        <v>8.8516155109457628</v>
      </c>
      <c r="S5839">
        <f t="shared" si="184"/>
        <v>18.48165892940596</v>
      </c>
      <c r="T5839" s="3">
        <v>3820.5585026430467</v>
      </c>
      <c r="U5839">
        <v>2289.1414179541025</v>
      </c>
      <c r="V5839">
        <v>4.9246864364249632E-2</v>
      </c>
      <c r="Y5839">
        <v>1623.774361334778</v>
      </c>
      <c r="Z5839">
        <v>5552.4643853938614</v>
      </c>
    </row>
    <row r="5840" spans="1:26" ht="92.25" x14ac:dyDescent="1.35">
      <c r="A5840" t="s">
        <v>5840</v>
      </c>
      <c r="B5840" s="11">
        <v>13038</v>
      </c>
      <c r="C5840" s="11">
        <v>18791</v>
      </c>
      <c r="D5840" s="11">
        <v>8362</v>
      </c>
      <c r="E5840" s="11">
        <v>6835</v>
      </c>
      <c r="F5840" s="11">
        <v>2012</v>
      </c>
      <c r="G5840" s="11">
        <v>18561</v>
      </c>
      <c r="H5840" s="11">
        <v>8874</v>
      </c>
      <c r="I5840" s="13">
        <v>12.473714780870155</v>
      </c>
      <c r="J5840" s="13">
        <v>4.1018234522489738</v>
      </c>
      <c r="K5840" s="13">
        <v>5.0305490626002776</v>
      </c>
      <c r="L5840" s="13">
        <v>7.5294805351639482</v>
      </c>
      <c r="M5840" s="13">
        <v>19.208021788815792</v>
      </c>
      <c r="N5840" s="13">
        <v>20.804004964314803</v>
      </c>
      <c r="O5840" s="13">
        <v>24.358016609049471</v>
      </c>
      <c r="P5840" s="17">
        <v>13.357944456151916</v>
      </c>
      <c r="Q5840" s="17"/>
      <c r="R5840" s="18">
        <f t="shared" si="183"/>
        <v>8.5429227469218176</v>
      </c>
      <c r="S5840">
        <f t="shared" si="184"/>
        <v>18.172966165382014</v>
      </c>
      <c r="T5840" s="3">
        <v>7052.5193972722191</v>
      </c>
      <c r="U5840">
        <v>3501.6039773234502</v>
      </c>
      <c r="V5840">
        <v>1.209562014992116</v>
      </c>
      <c r="Y5840">
        <v>1854.2554347831883</v>
      </c>
      <c r="Z5840">
        <v>9106.3790657598747</v>
      </c>
    </row>
    <row r="5841" spans="1:26" ht="92.25" x14ac:dyDescent="1.35">
      <c r="A5841" t="s">
        <v>5841</v>
      </c>
      <c r="B5841" s="11">
        <v>7987</v>
      </c>
      <c r="C5841" s="11">
        <v>3186</v>
      </c>
      <c r="D5841" s="11">
        <v>13774</v>
      </c>
      <c r="E5841" s="11">
        <v>2824</v>
      </c>
      <c r="F5841" s="11">
        <v>6711</v>
      </c>
      <c r="G5841" s="11">
        <v>15640</v>
      </c>
      <c r="H5841" s="11">
        <v>3770</v>
      </c>
      <c r="I5841" s="13">
        <v>14.744471665840658</v>
      </c>
      <c r="J5841" s="13">
        <v>21.610340737693022</v>
      </c>
      <c r="K5841" s="13">
        <v>18.671303600248116</v>
      </c>
      <c r="L5841" s="13">
        <v>12.322678553817191</v>
      </c>
      <c r="M5841" s="13">
        <v>9.1755733099614396</v>
      </c>
      <c r="N5841" s="13">
        <v>10.801413773550037</v>
      </c>
      <c r="O5841" s="13">
        <v>7.1800756942801947</v>
      </c>
      <c r="P5841" s="17">
        <v>13.500836762198663</v>
      </c>
      <c r="Q5841" s="17"/>
      <c r="R5841" s="18">
        <f t="shared" si="183"/>
        <v>8.6858150529685645</v>
      </c>
      <c r="S5841">
        <f t="shared" si="184"/>
        <v>18.315858471428761</v>
      </c>
      <c r="T5841" s="3">
        <v>5307.792986744872</v>
      </c>
      <c r="U5841">
        <v>2467.4281260280636</v>
      </c>
      <c r="V5841">
        <v>-6.5797394199762493E-2</v>
      </c>
      <c r="Y5841">
        <v>1137.3493328067411</v>
      </c>
      <c r="Z5841">
        <v>6595.3663589482203</v>
      </c>
    </row>
    <row r="5842" spans="1:26" ht="92.25" x14ac:dyDescent="1.35">
      <c r="A5842" t="s">
        <v>5842</v>
      </c>
      <c r="B5842" s="11">
        <v>7540</v>
      </c>
      <c r="C5842" s="11">
        <v>495</v>
      </c>
      <c r="D5842" s="11">
        <v>5174</v>
      </c>
      <c r="E5842" s="11">
        <v>4498</v>
      </c>
      <c r="F5842" s="11">
        <v>5914</v>
      </c>
      <c r="G5842" s="11">
        <v>7160</v>
      </c>
      <c r="H5842" s="11">
        <v>3403</v>
      </c>
      <c r="I5842" s="13">
        <v>20.672947440140149</v>
      </c>
      <c r="J5842" s="13">
        <v>21.306886796837841</v>
      </c>
      <c r="K5842" s="13">
        <v>11.081241217795551</v>
      </c>
      <c r="L5842" s="13">
        <v>23.729934615372535</v>
      </c>
      <c r="M5842" s="13">
        <v>9.5748265816044515</v>
      </c>
      <c r="N5842" s="13">
        <v>11.834830594023259</v>
      </c>
      <c r="O5842" s="13">
        <v>21.674483221967996</v>
      </c>
      <c r="P5842" s="17">
        <v>17.125021495391685</v>
      </c>
      <c r="Q5842" s="17"/>
      <c r="R5842" s="18">
        <f t="shared" si="183"/>
        <v>12.309999786161587</v>
      </c>
      <c r="S5842">
        <f t="shared" si="184"/>
        <v>21.940043204621784</v>
      </c>
      <c r="T5842" s="3">
        <v>3002.118586455997</v>
      </c>
      <c r="U5842">
        <v>1566.8650414358426</v>
      </c>
      <c r="V5842">
        <v>0.15913656170596369</v>
      </c>
      <c r="Y5842">
        <v>917.37461122667514</v>
      </c>
      <c r="Z5842">
        <v>4004.4607881541369</v>
      </c>
    </row>
    <row r="5843" spans="1:26" ht="92.25" x14ac:dyDescent="1.35">
      <c r="A5843" t="s">
        <v>5843</v>
      </c>
      <c r="B5843" s="11">
        <v>6663</v>
      </c>
      <c r="C5843" s="11">
        <v>3953</v>
      </c>
      <c r="D5843" s="11">
        <v>12513</v>
      </c>
      <c r="E5843" s="11">
        <v>13141</v>
      </c>
      <c r="F5843" s="11">
        <v>13445</v>
      </c>
      <c r="G5843" s="11">
        <v>1434</v>
      </c>
      <c r="H5843" s="11">
        <v>604</v>
      </c>
      <c r="I5843" s="13">
        <v>13.381789415106789</v>
      </c>
      <c r="J5843" s="13">
        <v>22.866271324588247</v>
      </c>
      <c r="K5843" s="13">
        <v>12.397012944682281</v>
      </c>
      <c r="L5843" s="13">
        <v>13.111741146158137</v>
      </c>
      <c r="M5843" s="13">
        <v>11.420361325542238</v>
      </c>
      <c r="N5843" s="13">
        <v>15.803479030225338</v>
      </c>
      <c r="O5843" s="13">
        <v>16.598804452897415</v>
      </c>
      <c r="P5843" s="17">
        <v>15.082779948457205</v>
      </c>
      <c r="Q5843" s="17"/>
      <c r="R5843" s="18">
        <f t="shared" si="183"/>
        <v>10.267758239227106</v>
      </c>
      <c r="S5843">
        <f t="shared" si="184"/>
        <v>19.897801657687303</v>
      </c>
      <c r="T5843" s="3">
        <v>5402.2357312231497</v>
      </c>
      <c r="U5843">
        <v>2369.7323007804375</v>
      </c>
      <c r="V5843">
        <v>-8.070628609857522E-3</v>
      </c>
      <c r="Y5843">
        <v>936.32504962284156</v>
      </c>
      <c r="Z5843">
        <v>6491.457790081975</v>
      </c>
    </row>
    <row r="5844" spans="1:26" ht="92.25" x14ac:dyDescent="1.35">
      <c r="A5844" t="s">
        <v>5844</v>
      </c>
      <c r="B5844" s="11">
        <v>3273</v>
      </c>
      <c r="C5844" s="11">
        <v>2277</v>
      </c>
      <c r="D5844" s="11">
        <v>18644</v>
      </c>
      <c r="E5844" s="11">
        <v>11658</v>
      </c>
      <c r="F5844" s="11">
        <v>7137</v>
      </c>
      <c r="G5844" s="11">
        <v>6464</v>
      </c>
      <c r="H5844" s="11">
        <v>9416</v>
      </c>
      <c r="I5844" s="13">
        <v>10.12985069279949</v>
      </c>
      <c r="J5844" s="13">
        <v>23.918600181285605</v>
      </c>
      <c r="K5844" s="13">
        <v>12.931361462491012</v>
      </c>
      <c r="L5844" s="13">
        <v>17.063186712755144</v>
      </c>
      <c r="M5844" s="13">
        <v>13.489772559800674</v>
      </c>
      <c r="N5844" s="13">
        <v>17.873922674304698</v>
      </c>
      <c r="O5844" s="13">
        <v>11.76691338982301</v>
      </c>
      <c r="P5844" s="17">
        <v>15.310515381894232</v>
      </c>
      <c r="Q5844" s="17"/>
      <c r="R5844" s="18">
        <f t="shared" si="183"/>
        <v>10.495493672664134</v>
      </c>
      <c r="S5844">
        <f t="shared" si="184"/>
        <v>20.125537091124329</v>
      </c>
      <c r="T5844" s="3">
        <v>5757.979776969717</v>
      </c>
      <c r="U5844">
        <v>2696.7064592093921</v>
      </c>
      <c r="V5844">
        <v>-0.43958607420790941</v>
      </c>
      <c r="Y5844">
        <v>1263.7024363533396</v>
      </c>
      <c r="Z5844">
        <v>7184.6476837211103</v>
      </c>
    </row>
    <row r="5845" spans="1:26" ht="92.25" x14ac:dyDescent="1.35">
      <c r="A5845" t="s">
        <v>5845</v>
      </c>
      <c r="B5845" s="11">
        <v>19966</v>
      </c>
      <c r="C5845" s="11">
        <v>7142</v>
      </c>
      <c r="D5845" s="11">
        <v>2231</v>
      </c>
      <c r="E5845" s="11">
        <v>9638</v>
      </c>
      <c r="F5845" s="11">
        <v>10234</v>
      </c>
      <c r="G5845" s="11">
        <v>19876</v>
      </c>
      <c r="H5845" s="11">
        <v>19895</v>
      </c>
      <c r="I5845" s="13">
        <v>30.513637418548694</v>
      </c>
      <c r="J5845" s="13">
        <v>13.18383659551065</v>
      </c>
      <c r="K5845" s="13">
        <v>12.019472751127793</v>
      </c>
      <c r="L5845" s="13">
        <v>15.111020563150033</v>
      </c>
      <c r="M5845" s="13">
        <v>15.441266144526841</v>
      </c>
      <c r="N5845" s="13">
        <v>6.4403377078179407</v>
      </c>
      <c r="O5845" s="13">
        <v>7.3540680317964764</v>
      </c>
      <c r="P5845" s="17">
        <v>14.294805601782631</v>
      </c>
      <c r="Q5845" s="17"/>
      <c r="R5845" s="18">
        <f t="shared" si="183"/>
        <v>9.4797838925525326</v>
      </c>
      <c r="S5845">
        <f t="shared" si="184"/>
        <v>19.109827311012729</v>
      </c>
      <c r="T5845" s="3">
        <v>8202.1929101608566</v>
      </c>
      <c r="U5845">
        <v>4073.4212313200528</v>
      </c>
      <c r="V5845">
        <v>0.54986003306112252</v>
      </c>
      <c r="Y5845">
        <v>2155.5409286309387</v>
      </c>
      <c r="Z5845">
        <v>10589.876756564146</v>
      </c>
    </row>
    <row r="5846" spans="1:26" ht="92.25" x14ac:dyDescent="1.35">
      <c r="A5846" t="s">
        <v>5846</v>
      </c>
      <c r="B5846" s="11">
        <v>17334</v>
      </c>
      <c r="C5846" s="11">
        <v>16221</v>
      </c>
      <c r="D5846" s="11">
        <v>11219</v>
      </c>
      <c r="E5846" s="11">
        <v>6585</v>
      </c>
      <c r="F5846" s="11">
        <v>18453</v>
      </c>
      <c r="G5846" s="11">
        <v>9904</v>
      </c>
      <c r="H5846" s="11">
        <v>2168</v>
      </c>
      <c r="I5846" s="13">
        <v>10.480947974980804</v>
      </c>
      <c r="J5846" s="13">
        <v>15.287186364335922</v>
      </c>
      <c r="K5846" s="13">
        <v>17.970032820464652</v>
      </c>
      <c r="L5846" s="13">
        <v>21.485740508180402</v>
      </c>
      <c r="M5846" s="13">
        <v>18.753863126648259</v>
      </c>
      <c r="N5846" s="13">
        <v>6.7411256326441631</v>
      </c>
      <c r="O5846" s="13">
        <v>28.805663888390136</v>
      </c>
      <c r="P5846" s="17">
        <v>17.074937187949192</v>
      </c>
      <c r="Q5846" s="17"/>
      <c r="R5846" s="18">
        <f t="shared" si="183"/>
        <v>12.259915478719094</v>
      </c>
      <c r="S5846">
        <f t="shared" si="184"/>
        <v>21.889958897179291</v>
      </c>
      <c r="T5846" s="3">
        <v>7307.5085307888776</v>
      </c>
      <c r="U5846">
        <v>3749.550454978229</v>
      </c>
      <c r="V5846">
        <v>-1.3132694220985286</v>
      </c>
      <c r="Y5846">
        <v>2110.1036115224729</v>
      </c>
      <c r="Z5846">
        <v>9624.4332169391128</v>
      </c>
    </row>
    <row r="5847" spans="1:26" ht="92.25" x14ac:dyDescent="1.35">
      <c r="A5847" t="s">
        <v>5847</v>
      </c>
      <c r="B5847" s="11">
        <v>5283</v>
      </c>
      <c r="C5847" s="11">
        <v>2475</v>
      </c>
      <c r="D5847" s="11">
        <v>18951</v>
      </c>
      <c r="E5847" s="11">
        <v>11999</v>
      </c>
      <c r="F5847" s="11">
        <v>19808</v>
      </c>
      <c r="G5847" s="11">
        <v>17363</v>
      </c>
      <c r="H5847" s="11">
        <v>1029</v>
      </c>
      <c r="I5847" s="13">
        <v>17.501778002808997</v>
      </c>
      <c r="J5847" s="13">
        <v>16.464896672481199</v>
      </c>
      <c r="K5847" s="13">
        <v>15.704301647931674</v>
      </c>
      <c r="L5847" s="13">
        <v>12.530269939603887</v>
      </c>
      <c r="M5847" s="13">
        <v>18.334261858719081</v>
      </c>
      <c r="N5847" s="13">
        <v>10.46306065911206</v>
      </c>
      <c r="O5847" s="13">
        <v>18.098343639831686</v>
      </c>
      <c r="P5847" s="17">
        <v>15.58527320292694</v>
      </c>
      <c r="Q5847" s="17"/>
      <c r="R5847" s="18">
        <f t="shared" si="183"/>
        <v>10.770251493696842</v>
      </c>
      <c r="S5847">
        <f t="shared" si="184"/>
        <v>20.400294912157037</v>
      </c>
      <c r="T5847" s="3">
        <v>7878.4862526990946</v>
      </c>
      <c r="U5847">
        <v>3521.068486506892</v>
      </c>
      <c r="V5847">
        <v>-0.25657072910689749</v>
      </c>
      <c r="Y5847">
        <v>1459.9603013232736</v>
      </c>
      <c r="Z5847">
        <v>9561.4277501931192</v>
      </c>
    </row>
    <row r="5848" spans="1:26" ht="92.25" x14ac:dyDescent="1.35">
      <c r="A5848" t="s">
        <v>5848</v>
      </c>
      <c r="B5848" s="11">
        <v>11182</v>
      </c>
      <c r="C5848" s="11">
        <v>12254</v>
      </c>
      <c r="D5848" s="11">
        <v>2228</v>
      </c>
      <c r="E5848" s="11">
        <v>4047</v>
      </c>
      <c r="F5848" s="11">
        <v>6321</v>
      </c>
      <c r="G5848" s="11">
        <v>14108</v>
      </c>
      <c r="H5848" s="11">
        <v>15229</v>
      </c>
      <c r="I5848" s="13">
        <v>12.409752747478672</v>
      </c>
      <c r="J5848" s="13">
        <v>9.3070098658297837</v>
      </c>
      <c r="K5848" s="13">
        <v>12.71145396436528</v>
      </c>
      <c r="L5848" s="13">
        <v>13.540452980526149</v>
      </c>
      <c r="M5848" s="13">
        <v>17.116638722985861</v>
      </c>
      <c r="N5848" s="13">
        <v>14.064852342669488</v>
      </c>
      <c r="O5848" s="13">
        <v>14.618895456321823</v>
      </c>
      <c r="P5848" s="17">
        <v>13.395579440025292</v>
      </c>
      <c r="Q5848" s="17"/>
      <c r="R5848" s="18">
        <f t="shared" si="183"/>
        <v>8.5805577307951939</v>
      </c>
      <c r="S5848">
        <f t="shared" si="184"/>
        <v>18.210601149255389</v>
      </c>
      <c r="T5848" s="3">
        <v>5948.5123270800104</v>
      </c>
      <c r="U5848">
        <v>2992.9075938493061</v>
      </c>
      <c r="V5848">
        <v>5.2999666877440177E-2</v>
      </c>
      <c r="Y5848">
        <v>1627.998411576214</v>
      </c>
      <c r="Z5848">
        <v>7744.8687647522074</v>
      </c>
    </row>
    <row r="5849" spans="1:26" ht="92.25" x14ac:dyDescent="1.35">
      <c r="A5849" t="s">
        <v>5849</v>
      </c>
      <c r="B5849" s="11">
        <v>14712</v>
      </c>
      <c r="C5849" s="11">
        <v>678</v>
      </c>
      <c r="D5849" s="11">
        <v>16597</v>
      </c>
      <c r="E5849" s="11">
        <v>4636</v>
      </c>
      <c r="F5849" s="11">
        <v>1452</v>
      </c>
      <c r="G5849" s="11">
        <v>7998</v>
      </c>
      <c r="H5849" s="11">
        <v>15679</v>
      </c>
      <c r="I5849" s="13">
        <v>12.049289530232798</v>
      </c>
      <c r="J5849" s="13">
        <v>15.615275907902779</v>
      </c>
      <c r="K5849" s="13">
        <v>25.791635001299074</v>
      </c>
      <c r="L5849" s="13">
        <v>14.877556909153466</v>
      </c>
      <c r="M5849" s="13">
        <v>23.226393621377497</v>
      </c>
      <c r="N5849" s="13">
        <v>16.552757960134887</v>
      </c>
      <c r="O5849" s="13">
        <v>28.100310140275127</v>
      </c>
      <c r="P5849" s="17">
        <v>19.459031295767947</v>
      </c>
      <c r="Q5849" s="17"/>
      <c r="R5849" s="18">
        <f t="shared" si="183"/>
        <v>14.644009586537848</v>
      </c>
      <c r="S5849">
        <f t="shared" si="184"/>
        <v>24.274053004998045</v>
      </c>
      <c r="T5849" s="3">
        <v>6509.417418296548</v>
      </c>
      <c r="U5849">
        <v>2829.6365494746965</v>
      </c>
      <c r="V5849">
        <v>-0.55128452913777437</v>
      </c>
      <c r="Y5849">
        <v>1084.8036747396977</v>
      </c>
      <c r="Z5849">
        <v>7778.4541596115942</v>
      </c>
    </row>
    <row r="5850" spans="1:26" ht="92.25" x14ac:dyDescent="1.35">
      <c r="A5850" t="s">
        <v>5850</v>
      </c>
      <c r="B5850" s="11">
        <v>8322</v>
      </c>
      <c r="C5850" s="11">
        <v>4966</v>
      </c>
      <c r="D5850" s="11">
        <v>14381</v>
      </c>
      <c r="E5850" s="11">
        <v>17036</v>
      </c>
      <c r="F5850" s="11">
        <v>4607</v>
      </c>
      <c r="G5850" s="11">
        <v>18159</v>
      </c>
      <c r="H5850" s="11">
        <v>10144</v>
      </c>
      <c r="I5850" s="13">
        <v>12.846704033278304</v>
      </c>
      <c r="J5850" s="13">
        <v>21.076242580406522</v>
      </c>
      <c r="K5850" s="13">
        <v>24.164663755918305</v>
      </c>
      <c r="L5850" s="13">
        <v>10.394244306421571</v>
      </c>
      <c r="M5850" s="13">
        <v>17.986059665858363</v>
      </c>
      <c r="N5850" s="13">
        <v>20.300763359016358</v>
      </c>
      <c r="O5850" s="13">
        <v>9.640923289820023</v>
      </c>
      <c r="P5850" s="17">
        <v>16.629942998674206</v>
      </c>
      <c r="Q5850" s="17"/>
      <c r="R5850" s="18">
        <f t="shared" si="183"/>
        <v>11.814921289444108</v>
      </c>
      <c r="S5850">
        <f t="shared" si="184"/>
        <v>21.444964707904305</v>
      </c>
      <c r="T5850" s="3">
        <v>6858.5988349956933</v>
      </c>
      <c r="U5850">
        <v>3554.9066860209491</v>
      </c>
      <c r="V5850">
        <v>-0.39427163756045047</v>
      </c>
      <c r="Y5850">
        <v>2037.1454120565809</v>
      </c>
      <c r="Z5850">
        <v>9089.8600356986935</v>
      </c>
    </row>
    <row r="5851" spans="1:26" ht="92.25" x14ac:dyDescent="1.35">
      <c r="A5851" t="s">
        <v>5851</v>
      </c>
      <c r="B5851" s="11">
        <v>12474</v>
      </c>
      <c r="C5851" s="11">
        <v>12833</v>
      </c>
      <c r="D5851" s="11">
        <v>3707</v>
      </c>
      <c r="E5851" s="11">
        <v>1005</v>
      </c>
      <c r="F5851" s="11">
        <v>16854</v>
      </c>
      <c r="G5851" s="11">
        <v>13163</v>
      </c>
      <c r="H5851" s="11">
        <v>9717</v>
      </c>
      <c r="I5851" s="13">
        <v>20.374977329968814</v>
      </c>
      <c r="J5851" s="13">
        <v>29.074522647882489</v>
      </c>
      <c r="K5851" s="13">
        <v>10.226191798831618</v>
      </c>
      <c r="L5851" s="13">
        <v>-1.6448725970082858</v>
      </c>
      <c r="M5851" s="13">
        <v>29.684671432907791</v>
      </c>
      <c r="N5851" s="13">
        <v>20.406222114279018</v>
      </c>
      <c r="O5851" s="13">
        <v>7.8387053755450458</v>
      </c>
      <c r="P5851" s="17">
        <v>16.5657740146295</v>
      </c>
      <c r="Q5851" s="17"/>
      <c r="R5851" s="18">
        <f t="shared" si="183"/>
        <v>11.750752305399402</v>
      </c>
      <c r="S5851">
        <f t="shared" si="184"/>
        <v>21.380795723859599</v>
      </c>
      <c r="T5851" s="3">
        <v>6425.6423202594569</v>
      </c>
      <c r="U5851">
        <v>3194.0685193284976</v>
      </c>
      <c r="V5851">
        <v>-0.64460891735507175</v>
      </c>
      <c r="Y5851">
        <v>1696.6179385668916</v>
      </c>
      <c r="Z5851">
        <v>8304.1222770847417</v>
      </c>
    </row>
    <row r="5852" spans="1:26" ht="92.25" x14ac:dyDescent="1.35">
      <c r="A5852" t="s">
        <v>5852</v>
      </c>
      <c r="B5852" s="11">
        <v>13280</v>
      </c>
      <c r="C5852" s="11">
        <v>5323</v>
      </c>
      <c r="D5852" s="11">
        <v>9201</v>
      </c>
      <c r="E5852" s="11">
        <v>3605</v>
      </c>
      <c r="F5852" s="11">
        <v>2417</v>
      </c>
      <c r="G5852" s="11">
        <v>9905</v>
      </c>
      <c r="H5852" s="11">
        <v>911</v>
      </c>
      <c r="I5852" s="13">
        <v>17.211114194930726</v>
      </c>
      <c r="J5852" s="13">
        <v>8.8451570928879999</v>
      </c>
      <c r="K5852" s="13">
        <v>10.491088248121768</v>
      </c>
      <c r="L5852" s="13">
        <v>14.101933824337882</v>
      </c>
      <c r="M5852" s="13">
        <v>23.214211301589565</v>
      </c>
      <c r="N5852" s="13">
        <v>15.451206757410784</v>
      </c>
      <c r="O5852" s="13">
        <v>13.603107216225158</v>
      </c>
      <c r="P5852" s="17">
        <v>14.702545519357699</v>
      </c>
      <c r="Q5852" s="17"/>
      <c r="R5852" s="18">
        <f t="shared" si="183"/>
        <v>9.8875238101276004</v>
      </c>
      <c r="S5852">
        <f t="shared" si="184"/>
        <v>19.517567228587797</v>
      </c>
      <c r="T5852" s="3">
        <v>4499.7725284555054</v>
      </c>
      <c r="U5852">
        <v>2044.5334016306272</v>
      </c>
      <c r="V5852">
        <v>-0.66613438320928253</v>
      </c>
      <c r="Y5852">
        <v>892.81452444528577</v>
      </c>
      <c r="Z5852">
        <v>5519.9420585083153</v>
      </c>
    </row>
    <row r="5853" spans="1:26" ht="92.25" x14ac:dyDescent="1.35">
      <c r="A5853" t="s">
        <v>5853</v>
      </c>
      <c r="B5853" s="11">
        <v>2623</v>
      </c>
      <c r="C5853" s="11">
        <v>17176</v>
      </c>
      <c r="D5853" s="11">
        <v>3285</v>
      </c>
      <c r="E5853" s="11">
        <v>9028</v>
      </c>
      <c r="F5853" s="11">
        <v>1634</v>
      </c>
      <c r="G5853" s="11">
        <v>5394</v>
      </c>
      <c r="H5853" s="11">
        <v>18251</v>
      </c>
      <c r="I5853" s="13">
        <v>13.355707898831039</v>
      </c>
      <c r="J5853" s="13">
        <v>17.723022813546098</v>
      </c>
      <c r="K5853" s="13">
        <v>17.511130322429658</v>
      </c>
      <c r="L5853" s="13">
        <v>21.076870786126165</v>
      </c>
      <c r="M5853" s="13">
        <v>18.863311452783805</v>
      </c>
      <c r="N5853" s="13">
        <v>10.286893353281318</v>
      </c>
      <c r="O5853" s="13">
        <v>25.410769511910146</v>
      </c>
      <c r="P5853" s="17">
        <v>17.746815162701175</v>
      </c>
      <c r="Q5853" s="17"/>
      <c r="R5853" s="18">
        <f t="shared" si="183"/>
        <v>12.931793453471077</v>
      </c>
      <c r="S5853">
        <f t="shared" si="184"/>
        <v>22.561836871931273</v>
      </c>
      <c r="T5853" s="3">
        <v>6333.3237001018169</v>
      </c>
      <c r="U5853">
        <v>2629.9818476293035</v>
      </c>
      <c r="V5853">
        <v>0.40114400690072216</v>
      </c>
      <c r="Y5853">
        <v>863.75661258272885</v>
      </c>
      <c r="Z5853">
        <v>7376.3294792235447</v>
      </c>
    </row>
    <row r="5854" spans="1:26" ht="92.25" x14ac:dyDescent="1.35">
      <c r="A5854" t="s">
        <v>5854</v>
      </c>
      <c r="B5854" s="11">
        <v>9895</v>
      </c>
      <c r="C5854" s="11">
        <v>14037</v>
      </c>
      <c r="D5854" s="11">
        <v>2856</v>
      </c>
      <c r="E5854" s="11">
        <v>9759</v>
      </c>
      <c r="F5854" s="11">
        <v>16033</v>
      </c>
      <c r="G5854" s="11">
        <v>18124</v>
      </c>
      <c r="H5854" s="11">
        <v>10174</v>
      </c>
      <c r="I5854" s="13">
        <v>26.290030011118301</v>
      </c>
      <c r="J5854" s="13">
        <v>29.110190425402756</v>
      </c>
      <c r="K5854" s="13">
        <v>24.583585811985898</v>
      </c>
      <c r="L5854" s="13">
        <v>0.53297530867015652</v>
      </c>
      <c r="M5854" s="13">
        <v>16.488757564585409</v>
      </c>
      <c r="N5854" s="13">
        <v>20.361175258757939</v>
      </c>
      <c r="O5854" s="13">
        <v>13.583942830041563</v>
      </c>
      <c r="P5854" s="17">
        <v>18.707236744366003</v>
      </c>
      <c r="Q5854" s="17"/>
      <c r="R5854" s="18">
        <f t="shared" si="183"/>
        <v>13.892215035135905</v>
      </c>
      <c r="S5854">
        <f t="shared" si="184"/>
        <v>23.522258453596102</v>
      </c>
      <c r="T5854" s="3">
        <v>6890.1145152155705</v>
      </c>
      <c r="U5854">
        <v>3703.6802979069407</v>
      </c>
      <c r="V5854">
        <v>-1.5049818102852441</v>
      </c>
      <c r="Y5854">
        <v>2253.1212184029196</v>
      </c>
      <c r="Z5854">
        <v>9338.2434961604231</v>
      </c>
    </row>
    <row r="5855" spans="1:26" ht="92.25" x14ac:dyDescent="1.35">
      <c r="A5855" t="s">
        <v>5855</v>
      </c>
      <c r="B5855" s="11">
        <v>3782</v>
      </c>
      <c r="C5855" s="11">
        <v>12093</v>
      </c>
      <c r="D5855" s="11">
        <v>3079</v>
      </c>
      <c r="E5855" s="11">
        <v>8088</v>
      </c>
      <c r="F5855" s="11">
        <v>7505</v>
      </c>
      <c r="G5855" s="11">
        <v>2669</v>
      </c>
      <c r="H5855" s="11">
        <v>16950</v>
      </c>
      <c r="I5855" s="13">
        <v>28.061509242632525</v>
      </c>
      <c r="J5855" s="13">
        <v>25.713220665525959</v>
      </c>
      <c r="K5855" s="13">
        <v>14.085719037361114</v>
      </c>
      <c r="L5855" s="13">
        <v>5.7789074949968384</v>
      </c>
      <c r="M5855" s="13">
        <v>11.921861354165445</v>
      </c>
      <c r="N5855" s="13">
        <v>26.693256230359896</v>
      </c>
      <c r="O5855" s="13">
        <v>13.901604170084958</v>
      </c>
      <c r="P5855" s="17">
        <v>18.022296885018104</v>
      </c>
      <c r="Q5855" s="17"/>
      <c r="R5855" s="18">
        <f t="shared" si="183"/>
        <v>13.207275175788006</v>
      </c>
      <c r="S5855">
        <f t="shared" si="184"/>
        <v>22.837318594248202</v>
      </c>
      <c r="T5855" s="3">
        <v>5368.2585771512495</v>
      </c>
      <c r="U5855">
        <v>2481.0078356405816</v>
      </c>
      <c r="V5855">
        <v>-0.93710468718199991</v>
      </c>
      <c r="Y5855">
        <v>1127.4536900764456</v>
      </c>
      <c r="Z5855">
        <v>6647.6476365985545</v>
      </c>
    </row>
    <row r="5856" spans="1:26" ht="92.25" x14ac:dyDescent="1.35">
      <c r="A5856" t="s">
        <v>5856</v>
      </c>
      <c r="B5856" s="11">
        <v>4737</v>
      </c>
      <c r="C5856" s="11">
        <v>10357</v>
      </c>
      <c r="D5856" s="11">
        <v>19442</v>
      </c>
      <c r="E5856" s="11">
        <v>18124</v>
      </c>
      <c r="F5856" s="11">
        <v>5372</v>
      </c>
      <c r="G5856" s="11">
        <v>2704</v>
      </c>
      <c r="H5856" s="11">
        <v>9299</v>
      </c>
      <c r="I5856" s="13">
        <v>17.309109461712747</v>
      </c>
      <c r="J5856" s="13">
        <v>13.511010957364583</v>
      </c>
      <c r="K5856" s="13">
        <v>10.306462837121128</v>
      </c>
      <c r="L5856" s="13">
        <v>20.361175258757939</v>
      </c>
      <c r="M5856" s="13">
        <v>3.4862430950731476</v>
      </c>
      <c r="N5856" s="13">
        <v>6.5819658497888369</v>
      </c>
      <c r="O5856" s="13">
        <v>14.252405062655907</v>
      </c>
      <c r="P5856" s="17">
        <v>12.258338931782044</v>
      </c>
      <c r="Q5856" s="17"/>
      <c r="R5856" s="18">
        <f t="shared" si="183"/>
        <v>7.4433172225519453</v>
      </c>
      <c r="S5856">
        <f t="shared" si="184"/>
        <v>17.073360641012144</v>
      </c>
      <c r="T5856" s="3">
        <v>6828.0803973055481</v>
      </c>
      <c r="U5856">
        <v>3206.412559070488</v>
      </c>
      <c r="V5856">
        <v>0.63176116782415193</v>
      </c>
      <c r="Y5856">
        <v>1508.9682912497242</v>
      </c>
      <c r="Z5856">
        <v>8530.3007278057867</v>
      </c>
    </row>
    <row r="5857" spans="1:26" ht="92.25" x14ac:dyDescent="1.35">
      <c r="A5857" t="s">
        <v>5857</v>
      </c>
      <c r="B5857" s="11">
        <v>8910</v>
      </c>
      <c r="C5857" s="11">
        <v>17674</v>
      </c>
      <c r="D5857" s="11">
        <v>8833</v>
      </c>
      <c r="E5857" s="11">
        <v>4108</v>
      </c>
      <c r="F5857" s="11">
        <v>16515</v>
      </c>
      <c r="G5857" s="11">
        <v>1242</v>
      </c>
      <c r="H5857" s="11">
        <v>18853</v>
      </c>
      <c r="I5857" s="13">
        <v>15.458832166162814</v>
      </c>
      <c r="J5857" s="13">
        <v>16.730617482484327</v>
      </c>
      <c r="K5857" s="13">
        <v>23.145024505532866</v>
      </c>
      <c r="L5857" s="13">
        <v>19.138767667204164</v>
      </c>
      <c r="M5857" s="13">
        <v>10.545931942927435</v>
      </c>
      <c r="N5857" s="13">
        <v>23.03633794924518</v>
      </c>
      <c r="O5857" s="13">
        <v>6.6719558576383218</v>
      </c>
      <c r="P5857" s="17">
        <v>16.389638224456444</v>
      </c>
      <c r="Q5857" s="17"/>
      <c r="R5857" s="18">
        <f t="shared" si="183"/>
        <v>11.574616515226346</v>
      </c>
      <c r="S5857">
        <f t="shared" si="184"/>
        <v>21.204659933686543</v>
      </c>
      <c r="T5857" s="3">
        <v>7334.7407954109358</v>
      </c>
      <c r="U5857">
        <v>3487.2023473223439</v>
      </c>
      <c r="V5857">
        <v>-0.91502215582295321</v>
      </c>
      <c r="Y5857">
        <v>1686.6754181351998</v>
      </c>
      <c r="Z5857">
        <v>9229.0080305151423</v>
      </c>
    </row>
    <row r="5858" spans="1:26" ht="92.25" x14ac:dyDescent="1.35">
      <c r="A5858" t="s">
        <v>5858</v>
      </c>
      <c r="B5858" s="11">
        <v>6647</v>
      </c>
      <c r="C5858" s="11">
        <v>2758</v>
      </c>
      <c r="D5858" s="11">
        <v>9005</v>
      </c>
      <c r="E5858" s="11">
        <v>8627</v>
      </c>
      <c r="F5858" s="11">
        <v>15038</v>
      </c>
      <c r="G5858" s="11">
        <v>7388</v>
      </c>
      <c r="H5858" s="11">
        <v>6311</v>
      </c>
      <c r="I5858" s="13">
        <v>12.479727984895689</v>
      </c>
      <c r="J5858" s="13">
        <v>20.904823788053697</v>
      </c>
      <c r="K5858" s="13">
        <v>9.1096832284728784</v>
      </c>
      <c r="L5858" s="13">
        <v>12.439399587846239</v>
      </c>
      <c r="M5858" s="13">
        <v>7.827705219997882</v>
      </c>
      <c r="N5858" s="13">
        <v>7.6837694719147978</v>
      </c>
      <c r="O5858" s="13">
        <v>15.712020339407367</v>
      </c>
      <c r="P5858" s="17">
        <v>12.308161374369794</v>
      </c>
      <c r="Q5858" s="17"/>
      <c r="R5858" s="18">
        <f t="shared" si="183"/>
        <v>7.4931396651396955</v>
      </c>
      <c r="S5858">
        <f t="shared" si="184"/>
        <v>17.123183083599891</v>
      </c>
      <c r="T5858" s="3">
        <v>4833.2357975059458</v>
      </c>
      <c r="U5858">
        <v>2554.249785044999</v>
      </c>
      <c r="V5858">
        <v>0.23858660824771505</v>
      </c>
      <c r="Y5858">
        <v>1516.839458907712</v>
      </c>
      <c r="Z5858">
        <v>6486.8681205420871</v>
      </c>
    </row>
    <row r="5859" spans="1:26" ht="92.25" x14ac:dyDescent="1.35">
      <c r="A5859" t="s">
        <v>5859</v>
      </c>
      <c r="B5859" s="11">
        <v>18344</v>
      </c>
      <c r="C5859" s="11">
        <v>10729</v>
      </c>
      <c r="D5859" s="11">
        <v>11703</v>
      </c>
      <c r="E5859" s="11">
        <v>11904</v>
      </c>
      <c r="F5859" s="11">
        <v>4353</v>
      </c>
      <c r="G5859" s="11">
        <v>2284</v>
      </c>
      <c r="H5859" s="11">
        <v>13850</v>
      </c>
      <c r="I5859" s="13">
        <v>12.524759388033107</v>
      </c>
      <c r="J5859" s="13">
        <v>11.641753552394498</v>
      </c>
      <c r="K5859" s="13">
        <v>10.396055956395683</v>
      </c>
      <c r="L5859" s="13">
        <v>18.149610564792184</v>
      </c>
      <c r="M5859" s="13">
        <v>17.094827336251004</v>
      </c>
      <c r="N5859" s="13">
        <v>1.5166751149565485</v>
      </c>
      <c r="O5859" s="13">
        <v>1.1114447674253594</v>
      </c>
      <c r="P5859" s="17">
        <v>10.347875240035481</v>
      </c>
      <c r="Q5859" s="17"/>
      <c r="R5859" s="18">
        <f t="shared" si="183"/>
        <v>5.532853530805383</v>
      </c>
      <c r="S5859">
        <f t="shared" si="184"/>
        <v>15.16289694926558</v>
      </c>
      <c r="T5859" s="3">
        <v>6571.6029275344308</v>
      </c>
      <c r="U5859">
        <v>3349.6930928390243</v>
      </c>
      <c r="V5859">
        <v>-0.80188328865915537</v>
      </c>
      <c r="Y5859">
        <v>1864.4435136319066</v>
      </c>
      <c r="Z5859">
        <v>8622.039515792676</v>
      </c>
    </row>
    <row r="5860" spans="1:26" ht="92.25" x14ac:dyDescent="1.35">
      <c r="A5860" t="s">
        <v>5860</v>
      </c>
      <c r="B5860" s="11">
        <v>9298</v>
      </c>
      <c r="C5860" s="11">
        <v>6569</v>
      </c>
      <c r="D5860" s="11">
        <v>6510</v>
      </c>
      <c r="E5860" s="11">
        <v>5000</v>
      </c>
      <c r="F5860" s="11">
        <v>7841</v>
      </c>
      <c r="G5860" s="11">
        <v>11453</v>
      </c>
      <c r="H5860" s="11">
        <v>11219</v>
      </c>
      <c r="I5860" s="13">
        <v>7.5617682264014139</v>
      </c>
      <c r="J5860" s="13">
        <v>16.891179917986417</v>
      </c>
      <c r="K5860" s="13">
        <v>18.786168599069988</v>
      </c>
      <c r="L5860" s="13">
        <v>19.820736930123363</v>
      </c>
      <c r="M5860" s="13">
        <v>22.805660467834866</v>
      </c>
      <c r="N5860" s="13">
        <v>20.232686335644065</v>
      </c>
      <c r="O5860" s="13">
        <v>17.970032820464652</v>
      </c>
      <c r="P5860" s="17">
        <v>17.724033328217825</v>
      </c>
      <c r="Q5860" s="17"/>
      <c r="R5860" s="18">
        <f t="shared" si="183"/>
        <v>12.909011618987726</v>
      </c>
      <c r="S5860">
        <f t="shared" si="184"/>
        <v>22.539055037447923</v>
      </c>
      <c r="T5860" s="3">
        <v>4589.3152921974397</v>
      </c>
      <c r="U5860">
        <v>2652.5658179657821</v>
      </c>
      <c r="V5860">
        <v>2.3259781301021576</v>
      </c>
      <c r="Y5860">
        <v>1795.6858337157869</v>
      </c>
      <c r="Z5860">
        <v>6514.8904194444967</v>
      </c>
    </row>
    <row r="5861" spans="1:26" ht="92.25" x14ac:dyDescent="1.35">
      <c r="A5861" t="s">
        <v>5861</v>
      </c>
      <c r="B5861" s="11">
        <v>12470</v>
      </c>
      <c r="C5861" s="11">
        <v>6398</v>
      </c>
      <c r="D5861" s="11">
        <v>15632</v>
      </c>
      <c r="E5861" s="11">
        <v>11437</v>
      </c>
      <c r="F5861" s="11">
        <v>14925</v>
      </c>
      <c r="G5861" s="11">
        <v>18639</v>
      </c>
      <c r="H5861" s="11">
        <v>7909</v>
      </c>
      <c r="I5861" s="13">
        <v>16.998602165743083</v>
      </c>
      <c r="J5861" s="13">
        <v>27.411547710735221</v>
      </c>
      <c r="K5861" s="13">
        <v>20.123100119555758</v>
      </c>
      <c r="L5861" s="13">
        <v>11.990721281166282</v>
      </c>
      <c r="M5861" s="13">
        <v>25.361364050929986</v>
      </c>
      <c r="N5861" s="13">
        <v>14.472296650474714</v>
      </c>
      <c r="O5861" s="13">
        <v>20.499849067225323</v>
      </c>
      <c r="P5861" s="17">
        <v>19.551068720832912</v>
      </c>
      <c r="Q5861" s="17"/>
      <c r="R5861" s="18">
        <f t="shared" si="183"/>
        <v>14.736047011602814</v>
      </c>
      <c r="S5861">
        <f t="shared" si="184"/>
        <v>24.366090430063011</v>
      </c>
      <c r="T5861" s="3">
        <v>7096.3162501088791</v>
      </c>
      <c r="U5861">
        <v>4005.1640151836614</v>
      </c>
      <c r="V5861">
        <v>0.35651169127959292</v>
      </c>
      <c r="Y5861">
        <v>2617.6049863172698</v>
      </c>
      <c r="Z5861">
        <v>9914.7650324425631</v>
      </c>
    </row>
    <row r="5862" spans="1:26" ht="92.25" x14ac:dyDescent="1.35">
      <c r="A5862" t="s">
        <v>5862</v>
      </c>
      <c r="B5862" s="11">
        <v>498</v>
      </c>
      <c r="C5862" s="11">
        <v>18704</v>
      </c>
      <c r="D5862" s="11">
        <v>11908</v>
      </c>
      <c r="E5862" s="11">
        <v>5813</v>
      </c>
      <c r="F5862" s="11">
        <v>8835</v>
      </c>
      <c r="G5862" s="11">
        <v>1184</v>
      </c>
      <c r="H5862" s="11">
        <v>12897</v>
      </c>
      <c r="I5862" s="13">
        <v>14.462771418729911</v>
      </c>
      <c r="J5862" s="13">
        <v>14.79520896945488</v>
      </c>
      <c r="K5862" s="13">
        <v>6.4038288569923729</v>
      </c>
      <c r="L5862" s="13">
        <v>12.192101942465495</v>
      </c>
      <c r="M5862" s="13">
        <v>23.398764127574218</v>
      </c>
      <c r="N5862" s="13">
        <v>4.4203291392620301</v>
      </c>
      <c r="O5862" s="13">
        <v>23.809679213172306</v>
      </c>
      <c r="P5862" s="17">
        <v>14.211811952521604</v>
      </c>
      <c r="Q5862" s="17"/>
      <c r="R5862" s="18">
        <f t="shared" si="183"/>
        <v>9.3967902432915054</v>
      </c>
      <c r="S5862">
        <f t="shared" si="184"/>
        <v>19.026833661751702</v>
      </c>
      <c r="T5862" s="3">
        <v>6285.2477428536949</v>
      </c>
      <c r="U5862">
        <v>2740.4166142069193</v>
      </c>
      <c r="V5862">
        <v>0.28450358513509855</v>
      </c>
      <c r="Y5862">
        <v>1060.8220476587926</v>
      </c>
      <c r="Z5862">
        <v>7523.9582852028088</v>
      </c>
    </row>
    <row r="5863" spans="1:26" ht="92.25" x14ac:dyDescent="1.35">
      <c r="A5863" t="s">
        <v>5863</v>
      </c>
      <c r="B5863" s="11">
        <v>6369</v>
      </c>
      <c r="C5863" s="11">
        <v>13042</v>
      </c>
      <c r="D5863" s="11">
        <v>13585</v>
      </c>
      <c r="E5863" s="11">
        <v>11921</v>
      </c>
      <c r="F5863" s="11">
        <v>18040</v>
      </c>
      <c r="G5863" s="11">
        <v>11637</v>
      </c>
      <c r="H5863" s="11">
        <v>16307</v>
      </c>
      <c r="I5863" s="13">
        <v>16.797125623861913</v>
      </c>
      <c r="J5863" s="13">
        <v>13.792682850479094</v>
      </c>
      <c r="K5863" s="13">
        <v>9.0019337381158238</v>
      </c>
      <c r="L5863" s="13">
        <v>14.690970422836442</v>
      </c>
      <c r="M5863" s="13">
        <v>19.639256986163385</v>
      </c>
      <c r="N5863" s="13">
        <v>3.2565824265818115</v>
      </c>
      <c r="O5863" s="13">
        <v>21.024428871602201</v>
      </c>
      <c r="P5863" s="17">
        <v>14.028997274234381</v>
      </c>
      <c r="Q5863" s="17"/>
      <c r="R5863" s="18">
        <f t="shared" si="183"/>
        <v>9.2139755650042829</v>
      </c>
      <c r="S5863">
        <f t="shared" si="184"/>
        <v>18.84401898346448</v>
      </c>
      <c r="T5863" s="3">
        <v>7182.0427117649206</v>
      </c>
      <c r="U5863">
        <v>4162.2668933774221</v>
      </c>
      <c r="V5863">
        <v>0.85162582763587125</v>
      </c>
      <c r="Y5863">
        <v>2818.7071013523714</v>
      </c>
      <c r="Z5863">
        <v>10204.019886003454</v>
      </c>
    </row>
    <row r="5864" spans="1:26" ht="92.25" x14ac:dyDescent="1.35">
      <c r="A5864" t="s">
        <v>5864</v>
      </c>
      <c r="B5864" s="11">
        <v>5988</v>
      </c>
      <c r="C5864" s="11">
        <v>8014</v>
      </c>
      <c r="D5864" s="11">
        <v>5896</v>
      </c>
      <c r="E5864" s="11">
        <v>3751</v>
      </c>
      <c r="F5864" s="11">
        <v>7953</v>
      </c>
      <c r="G5864" s="11">
        <v>3603</v>
      </c>
      <c r="H5864" s="11">
        <v>15889</v>
      </c>
      <c r="I5864" s="13">
        <v>4.2605466584396066</v>
      </c>
      <c r="J5864" s="13">
        <v>22.917441776303807</v>
      </c>
      <c r="K5864" s="13">
        <v>21.374208014693203</v>
      </c>
      <c r="L5864" s="13">
        <v>7.8347362558733096</v>
      </c>
      <c r="M5864" s="13">
        <v>15.663940472417702</v>
      </c>
      <c r="N5864" s="13">
        <v>12.08465642232591</v>
      </c>
      <c r="O5864" s="13">
        <v>18.796001172288793</v>
      </c>
      <c r="P5864" s="17">
        <v>14.704504396048904</v>
      </c>
      <c r="Q5864" s="17"/>
      <c r="R5864" s="18">
        <f t="shared" si="183"/>
        <v>9.8894826868188055</v>
      </c>
      <c r="S5864">
        <f t="shared" si="184"/>
        <v>19.519526105279002</v>
      </c>
      <c r="T5864" s="3">
        <v>4716.8019829513696</v>
      </c>
      <c r="U5864">
        <v>2340.6297842251652</v>
      </c>
      <c r="V5864">
        <v>0.81290409070788883</v>
      </c>
      <c r="Y5864">
        <v>1243.3236040563147</v>
      </c>
      <c r="Z5864">
        <v>6093.6230780896476</v>
      </c>
    </row>
    <row r="5865" spans="1:26" ht="92.25" x14ac:dyDescent="1.35">
      <c r="A5865" t="s">
        <v>5865</v>
      </c>
      <c r="B5865" s="11">
        <v>6187</v>
      </c>
      <c r="C5865" s="11">
        <v>15436</v>
      </c>
      <c r="D5865" s="11">
        <v>9927</v>
      </c>
      <c r="E5865" s="11">
        <v>2537</v>
      </c>
      <c r="F5865" s="11">
        <v>2272</v>
      </c>
      <c r="G5865" s="11">
        <v>16699</v>
      </c>
      <c r="H5865" s="11">
        <v>3103</v>
      </c>
      <c r="I5865" s="13">
        <v>23.875143783133133</v>
      </c>
      <c r="J5865" s="13">
        <v>29.85810442642579</v>
      </c>
      <c r="K5865" s="13">
        <v>11.520237780985564</v>
      </c>
      <c r="L5865" s="13">
        <v>27.048964206215388</v>
      </c>
      <c r="M5865" s="13">
        <v>24.360068222528611</v>
      </c>
      <c r="N5865" s="13">
        <v>16.844935262496104</v>
      </c>
      <c r="O5865" s="13">
        <v>22.583421870913547</v>
      </c>
      <c r="P5865" s="17">
        <v>22.298696507528309</v>
      </c>
      <c r="Q5865" s="17"/>
      <c r="R5865" s="18">
        <f t="shared" si="183"/>
        <v>17.48367479829821</v>
      </c>
      <c r="S5865">
        <f t="shared" si="184"/>
        <v>27.113718216758407</v>
      </c>
      <c r="T5865" s="3">
        <v>5867.6027351613566</v>
      </c>
      <c r="U5865">
        <v>2573.7603565354584</v>
      </c>
      <c r="V5865">
        <v>1.9722119759535417</v>
      </c>
      <c r="Y5865">
        <v>1015.4670441169847</v>
      </c>
      <c r="Z5865">
        <v>7049.1378581675845</v>
      </c>
    </row>
    <row r="5866" spans="1:26" ht="92.25" x14ac:dyDescent="1.35">
      <c r="A5866" t="s">
        <v>5866</v>
      </c>
      <c r="B5866" s="11">
        <v>10776</v>
      </c>
      <c r="C5866" s="11">
        <v>6042</v>
      </c>
      <c r="D5866" s="11">
        <v>9401</v>
      </c>
      <c r="E5866" s="11">
        <v>6741</v>
      </c>
      <c r="F5866" s="11">
        <v>2779</v>
      </c>
      <c r="G5866" s="11">
        <v>16225</v>
      </c>
      <c r="H5866" s="11">
        <v>7434</v>
      </c>
      <c r="I5866" s="13">
        <v>17.041512009178909</v>
      </c>
      <c r="J5866" s="13">
        <v>20.409475278777489</v>
      </c>
      <c r="K5866" s="13">
        <v>8.3718366332938672</v>
      </c>
      <c r="L5866" s="13">
        <v>13.895819857950398</v>
      </c>
      <c r="M5866" s="13">
        <v>16.662448383605387</v>
      </c>
      <c r="N5866" s="13">
        <v>10.509560069373862</v>
      </c>
      <c r="O5866" s="13">
        <v>11.059357796673027</v>
      </c>
      <c r="P5866" s="17">
        <v>13.99285857555042</v>
      </c>
      <c r="Q5866" s="17"/>
      <c r="R5866" s="18">
        <f t="shared" si="183"/>
        <v>9.1778368663203214</v>
      </c>
      <c r="S5866">
        <f t="shared" si="184"/>
        <v>18.807880284780516</v>
      </c>
      <c r="T5866" s="3">
        <v>5251.9032702842233</v>
      </c>
      <c r="U5866">
        <v>2720.0757884724521</v>
      </c>
      <c r="V5866">
        <v>1.8071295926347375</v>
      </c>
      <c r="Y5866">
        <v>1560.3730462263925</v>
      </c>
      <c r="Z5866">
        <v>6960.9185348022147</v>
      </c>
    </row>
    <row r="5867" spans="1:26" ht="92.25" x14ac:dyDescent="1.35">
      <c r="A5867" t="s">
        <v>5867</v>
      </c>
      <c r="B5867" s="11">
        <v>10717</v>
      </c>
      <c r="C5867" s="11">
        <v>19892</v>
      </c>
      <c r="D5867" s="11">
        <v>4814</v>
      </c>
      <c r="E5867" s="11">
        <v>10629</v>
      </c>
      <c r="F5867" s="11">
        <v>3008</v>
      </c>
      <c r="G5867" s="11">
        <v>2962</v>
      </c>
      <c r="H5867" s="11">
        <v>8620</v>
      </c>
      <c r="I5867" s="13">
        <v>9.1804666015357252</v>
      </c>
      <c r="J5867" s="13">
        <v>12.685687811404286</v>
      </c>
      <c r="K5867" s="13">
        <v>14.991798638865681</v>
      </c>
      <c r="L5867" s="13">
        <v>14.669281039668629</v>
      </c>
      <c r="M5867" s="13">
        <v>4.2736298782373741</v>
      </c>
      <c r="N5867" s="13">
        <v>16.439700569578726</v>
      </c>
      <c r="O5867" s="13">
        <v>17.494728761714871</v>
      </c>
      <c r="P5867" s="17">
        <v>12.819327614429328</v>
      </c>
      <c r="Q5867" s="17"/>
      <c r="R5867" s="18">
        <f t="shared" si="183"/>
        <v>8.0043059051992298</v>
      </c>
      <c r="S5867">
        <f t="shared" si="184"/>
        <v>17.634349323659428</v>
      </c>
      <c r="T5867" s="3">
        <v>6038.7317746256786</v>
      </c>
      <c r="U5867">
        <v>2776.6627739186506</v>
      </c>
      <c r="V5867">
        <v>1.2565146789711434</v>
      </c>
      <c r="Y5867">
        <v>1244.1351641862357</v>
      </c>
      <c r="Z5867">
        <v>7453.7784047041159</v>
      </c>
    </row>
    <row r="5868" spans="1:26" ht="92.25" x14ac:dyDescent="1.35">
      <c r="A5868" t="s">
        <v>5868</v>
      </c>
      <c r="B5868" s="11">
        <v>2581</v>
      </c>
      <c r="C5868" s="11">
        <v>14908</v>
      </c>
      <c r="D5868" s="11">
        <v>6898</v>
      </c>
      <c r="E5868" s="11">
        <v>14252</v>
      </c>
      <c r="F5868" s="11">
        <v>9520</v>
      </c>
      <c r="G5868" s="11">
        <v>1664</v>
      </c>
      <c r="H5868" s="11">
        <v>19629</v>
      </c>
      <c r="I5868" s="13">
        <v>25.21418636793112</v>
      </c>
      <c r="J5868" s="13">
        <v>13.102234741358396</v>
      </c>
      <c r="K5868" s="13">
        <v>18.275087742932147</v>
      </c>
      <c r="L5868" s="13">
        <v>20.392718879603517</v>
      </c>
      <c r="M5868" s="13">
        <v>2.1554021422320933</v>
      </c>
      <c r="N5868" s="13">
        <v>2.7960495171905198</v>
      </c>
      <c r="O5868" s="13">
        <v>9.095524796103982</v>
      </c>
      <c r="P5868" s="17">
        <v>13.004457741050256</v>
      </c>
      <c r="Q5868" s="17"/>
      <c r="R5868" s="18">
        <f t="shared" si="183"/>
        <v>8.1894360318201578</v>
      </c>
      <c r="S5868">
        <f t="shared" si="184"/>
        <v>17.819479450280355</v>
      </c>
      <c r="T5868" s="3">
        <v>6858.2676539475706</v>
      </c>
      <c r="U5868">
        <v>3179.484909177263</v>
      </c>
      <c r="V5868">
        <v>-0.37811673792020883</v>
      </c>
      <c r="Y5868">
        <v>1451.4235446694579</v>
      </c>
      <c r="Z5868">
        <v>8503.7976139975835</v>
      </c>
    </row>
    <row r="5869" spans="1:26" ht="92.25" x14ac:dyDescent="1.35">
      <c r="A5869" t="s">
        <v>5869</v>
      </c>
      <c r="B5869" s="11">
        <v>3775</v>
      </c>
      <c r="C5869" s="11">
        <v>14242</v>
      </c>
      <c r="D5869" s="11">
        <v>17711</v>
      </c>
      <c r="E5869" s="11">
        <v>16806</v>
      </c>
      <c r="F5869" s="11">
        <v>15569</v>
      </c>
      <c r="G5869" s="11">
        <v>16012</v>
      </c>
      <c r="H5869" s="11">
        <v>7499</v>
      </c>
      <c r="I5869" s="13">
        <v>22.623307857281642</v>
      </c>
      <c r="J5869" s="13">
        <v>12.837093874418859</v>
      </c>
      <c r="K5869" s="13">
        <v>2.5408933581029451</v>
      </c>
      <c r="L5869" s="13">
        <v>22.324472286444124</v>
      </c>
      <c r="M5869" s="13">
        <v>7.7886779355024069</v>
      </c>
      <c r="N5869" s="13">
        <v>18.557394832844615</v>
      </c>
      <c r="O5869" s="13">
        <v>20.406804225923111</v>
      </c>
      <c r="P5869" s="17">
        <v>15.296949195788244</v>
      </c>
      <c r="Q5869" s="17"/>
      <c r="R5869" s="18">
        <f t="shared" si="183"/>
        <v>10.481927486558146</v>
      </c>
      <c r="S5869">
        <f t="shared" si="184"/>
        <v>20.111970905018342</v>
      </c>
      <c r="T5869" s="3">
        <v>7673.312904694224</v>
      </c>
      <c r="U5869">
        <v>4194.6243426615201</v>
      </c>
      <c r="V5869">
        <v>1.298019469686551</v>
      </c>
      <c r="Y5869">
        <v>2616.6177111301822</v>
      </c>
      <c r="Z5869">
        <v>10507.104884484837</v>
      </c>
    </row>
    <row r="5870" spans="1:26" ht="92.25" x14ac:dyDescent="1.35">
      <c r="A5870" t="s">
        <v>5870</v>
      </c>
      <c r="B5870" s="11">
        <v>7419</v>
      </c>
      <c r="C5870" s="11">
        <v>19555</v>
      </c>
      <c r="D5870" s="11">
        <v>84</v>
      </c>
      <c r="E5870" s="11">
        <v>4211</v>
      </c>
      <c r="F5870" s="11">
        <v>17519</v>
      </c>
      <c r="G5870" s="11">
        <v>6140</v>
      </c>
      <c r="H5870" s="11">
        <v>1099</v>
      </c>
      <c r="I5870" s="13">
        <v>24.645951902101697</v>
      </c>
      <c r="J5870" s="13">
        <v>15.387442575082943</v>
      </c>
      <c r="K5870" s="13">
        <v>2.9608658314270127</v>
      </c>
      <c r="L5870" s="13">
        <v>17.309093868633294</v>
      </c>
      <c r="M5870" s="13">
        <v>10.614288301042423</v>
      </c>
      <c r="N5870" s="13">
        <v>13.991483981643118</v>
      </c>
      <c r="O5870" s="13">
        <v>7.3380098508338598</v>
      </c>
      <c r="P5870" s="17">
        <v>13.178162330109192</v>
      </c>
      <c r="Q5870" s="17"/>
      <c r="R5870" s="18">
        <f t="shared" si="183"/>
        <v>8.3631406208790935</v>
      </c>
      <c r="S5870">
        <f t="shared" si="184"/>
        <v>17.99318403933929</v>
      </c>
      <c r="T5870" s="3">
        <v>6649.6639942569245</v>
      </c>
      <c r="U5870">
        <v>2565.62206136753</v>
      </c>
      <c r="V5870">
        <v>1.9296385289635509</v>
      </c>
      <c r="Y5870">
        <v>600.66843655488265</v>
      </c>
      <c r="Z5870">
        <v>7438.5348321379524</v>
      </c>
    </row>
    <row r="5871" spans="1:26" ht="92.25" x14ac:dyDescent="1.35">
      <c r="A5871" t="s">
        <v>5871</v>
      </c>
      <c r="B5871" s="11">
        <v>9405</v>
      </c>
      <c r="C5871" s="11">
        <v>5450</v>
      </c>
      <c r="D5871" s="11">
        <v>17299</v>
      </c>
      <c r="E5871" s="11">
        <v>579</v>
      </c>
      <c r="F5871" s="11">
        <v>18011</v>
      </c>
      <c r="G5871" s="11">
        <v>2205</v>
      </c>
      <c r="H5871" s="11">
        <v>16176</v>
      </c>
      <c r="I5871" s="13">
        <v>29.909337376034976</v>
      </c>
      <c r="J5871" s="13">
        <v>-1.379280691570278</v>
      </c>
      <c r="K5871" s="13">
        <v>18.284442928329188</v>
      </c>
      <c r="L5871" s="13">
        <v>5.705294842614995</v>
      </c>
      <c r="M5871" s="13">
        <v>7.906662624846005</v>
      </c>
      <c r="N5871" s="13">
        <v>21.6958970476621</v>
      </c>
      <c r="O5871" s="13">
        <v>9.7650096087258689</v>
      </c>
      <c r="P5871" s="17">
        <v>13.126766248091839</v>
      </c>
      <c r="Q5871" s="17"/>
      <c r="R5871" s="18">
        <f t="shared" si="183"/>
        <v>8.3117445388617401</v>
      </c>
      <c r="S5871">
        <f t="shared" si="184"/>
        <v>17.941787957321935</v>
      </c>
      <c r="T5871" s="3">
        <v>7152.5073367798959</v>
      </c>
      <c r="U5871">
        <v>3164.5929974299802</v>
      </c>
      <c r="V5871">
        <v>0.3648392521427013</v>
      </c>
      <c r="Y5871">
        <v>1276.8991663231982</v>
      </c>
      <c r="Z5871">
        <v>8631.8406497678625</v>
      </c>
    </row>
    <row r="5872" spans="1:26" ht="92.25" x14ac:dyDescent="1.35">
      <c r="A5872" t="s">
        <v>5872</v>
      </c>
      <c r="B5872" s="11">
        <v>17765</v>
      </c>
      <c r="C5872" s="11">
        <v>16650</v>
      </c>
      <c r="D5872" s="11">
        <v>11353</v>
      </c>
      <c r="E5872" s="11">
        <v>16165</v>
      </c>
      <c r="F5872" s="11">
        <v>16733</v>
      </c>
      <c r="G5872" s="11">
        <v>6071</v>
      </c>
      <c r="H5872" s="11">
        <v>12945</v>
      </c>
      <c r="I5872" s="13">
        <v>5.1692812886091097</v>
      </c>
      <c r="J5872" s="13">
        <v>15.009386814818496</v>
      </c>
      <c r="K5872" s="13">
        <v>7.5001336260150566</v>
      </c>
      <c r="L5872" s="13">
        <v>27.262395315642724</v>
      </c>
      <c r="M5872" s="13">
        <v>9.651241920325214</v>
      </c>
      <c r="N5872" s="13">
        <v>12.31820475436702</v>
      </c>
      <c r="O5872" s="13">
        <v>7.5124935870376355</v>
      </c>
      <c r="P5872" s="17">
        <v>12.060448186687895</v>
      </c>
      <c r="Q5872" s="17"/>
      <c r="R5872" s="18">
        <f t="shared" si="183"/>
        <v>7.2454264774577961</v>
      </c>
      <c r="S5872">
        <f t="shared" si="184"/>
        <v>16.875469895917995</v>
      </c>
      <c r="T5872" s="3">
        <v>7758.6132066529499</v>
      </c>
      <c r="U5872">
        <v>4471.829094438046</v>
      </c>
      <c r="V5872">
        <v>-0.34009190130745992</v>
      </c>
      <c r="Y5872">
        <v>3005.372774115086</v>
      </c>
      <c r="Z5872">
        <v>10983.574464895042</v>
      </c>
    </row>
    <row r="5873" spans="1:26" ht="92.25" x14ac:dyDescent="1.35">
      <c r="A5873" t="s">
        <v>5873</v>
      </c>
      <c r="B5873" s="11">
        <v>8343</v>
      </c>
      <c r="C5873" s="11">
        <v>11540</v>
      </c>
      <c r="D5873" s="11">
        <v>16876</v>
      </c>
      <c r="E5873" s="11">
        <v>9017</v>
      </c>
      <c r="F5873" s="11">
        <v>11320</v>
      </c>
      <c r="G5873" s="11">
        <v>13160</v>
      </c>
      <c r="H5873" s="11">
        <v>11628</v>
      </c>
      <c r="I5873" s="13">
        <v>13.419236373832337</v>
      </c>
      <c r="J5873" s="13">
        <v>12.131350310048086</v>
      </c>
      <c r="K5873" s="13">
        <v>22.359802738258725</v>
      </c>
      <c r="L5873" s="13">
        <v>14.808031235789084</v>
      </c>
      <c r="M5873" s="13">
        <v>7.0067704494088794</v>
      </c>
      <c r="N5873" s="13">
        <v>22.94727408045328</v>
      </c>
      <c r="O5873" s="13">
        <v>15.297960466517278</v>
      </c>
      <c r="P5873" s="17">
        <v>15.424346522043953</v>
      </c>
      <c r="Q5873" s="17"/>
      <c r="R5873" s="18">
        <f t="shared" si="183"/>
        <v>10.609324812813854</v>
      </c>
      <c r="S5873">
        <f t="shared" si="184"/>
        <v>20.239368231274049</v>
      </c>
      <c r="T5873" s="3">
        <v>6345.1237686034037</v>
      </c>
      <c r="U5873">
        <v>3750.0087011682717</v>
      </c>
      <c r="V5873">
        <v>-0.30776277526456397</v>
      </c>
      <c r="Y5873">
        <v>2605.6301105779335</v>
      </c>
      <c r="Z5873">
        <v>9130.3370176668486</v>
      </c>
    </row>
    <row r="5874" spans="1:26" ht="92.25" x14ac:dyDescent="1.35">
      <c r="A5874" t="s">
        <v>5874</v>
      </c>
      <c r="B5874" s="11">
        <v>16550</v>
      </c>
      <c r="C5874" s="11">
        <v>6099</v>
      </c>
      <c r="D5874" s="11">
        <v>18950</v>
      </c>
      <c r="E5874" s="11">
        <v>10443</v>
      </c>
      <c r="F5874" s="11">
        <v>5686</v>
      </c>
      <c r="G5874" s="11">
        <v>13279</v>
      </c>
      <c r="H5874" s="11">
        <v>11361</v>
      </c>
      <c r="I5874" s="13">
        <v>15.637949662797659</v>
      </c>
      <c r="J5874" s="13">
        <v>1.695622138575855</v>
      </c>
      <c r="K5874" s="13">
        <v>17.842616646182805</v>
      </c>
      <c r="L5874" s="13">
        <v>26.796976151201264</v>
      </c>
      <c r="M5874" s="13">
        <v>11.741504782692266</v>
      </c>
      <c r="N5874" s="13">
        <v>9.7707250535566494</v>
      </c>
      <c r="O5874" s="13">
        <v>8.7848105697688581</v>
      </c>
      <c r="P5874" s="17">
        <v>13.181457857825052</v>
      </c>
      <c r="Q5874" s="17"/>
      <c r="R5874" s="18">
        <f t="shared" si="183"/>
        <v>8.3664361485949534</v>
      </c>
      <c r="S5874">
        <f t="shared" si="184"/>
        <v>17.99647956705515</v>
      </c>
      <c r="T5874" s="3">
        <v>6958.2797101006418</v>
      </c>
      <c r="U5874">
        <v>3771.5205746172737</v>
      </c>
      <c r="V5874">
        <v>-1.089742909243796</v>
      </c>
      <c r="Y5874">
        <v>2323.9471444230289</v>
      </c>
      <c r="Z5874">
        <v>9479.1638654269209</v>
      </c>
    </row>
    <row r="5875" spans="1:26" ht="92.25" x14ac:dyDescent="1.35">
      <c r="A5875" t="s">
        <v>5875</v>
      </c>
      <c r="B5875" s="11">
        <v>3224</v>
      </c>
      <c r="C5875" s="11">
        <v>6550</v>
      </c>
      <c r="D5875" s="11">
        <v>7443</v>
      </c>
      <c r="E5875" s="11">
        <v>10077</v>
      </c>
      <c r="F5875" s="11">
        <v>18845</v>
      </c>
      <c r="G5875" s="11">
        <v>9750</v>
      </c>
      <c r="H5875" s="11">
        <v>8335</v>
      </c>
      <c r="I5875" s="13">
        <v>11.720265557534152</v>
      </c>
      <c r="J5875" s="13">
        <v>9.2485625932178213</v>
      </c>
      <c r="K5875" s="13">
        <v>25.991761907281699</v>
      </c>
      <c r="L5875" s="13">
        <v>8.4608652220989686</v>
      </c>
      <c r="M5875" s="13">
        <v>17.529433250244558</v>
      </c>
      <c r="N5875" s="13">
        <v>25.014592824581378</v>
      </c>
      <c r="O5875" s="13">
        <v>16.859177358554096</v>
      </c>
      <c r="P5875" s="17">
        <v>16.403522673358953</v>
      </c>
      <c r="Q5875" s="17"/>
      <c r="R5875" s="18">
        <f t="shared" si="183"/>
        <v>11.588500964128855</v>
      </c>
      <c r="S5875">
        <f t="shared" si="184"/>
        <v>21.218544382589052</v>
      </c>
      <c r="T5875" s="3">
        <v>5768.8705487315683</v>
      </c>
      <c r="U5875">
        <v>2942.8374753760727</v>
      </c>
      <c r="V5875">
        <v>1.3785461305815261</v>
      </c>
      <c r="Y5875">
        <v>1642.2208438318085</v>
      </c>
      <c r="Z5875">
        <v>7574.3650994978398</v>
      </c>
    </row>
    <row r="5876" spans="1:26" ht="92.25" x14ac:dyDescent="1.35">
      <c r="A5876" t="s">
        <v>5876</v>
      </c>
      <c r="B5876" s="11">
        <v>1188</v>
      </c>
      <c r="C5876" s="11">
        <v>10440</v>
      </c>
      <c r="D5876" s="11">
        <v>10515</v>
      </c>
      <c r="E5876" s="11">
        <v>4850</v>
      </c>
      <c r="F5876" s="11">
        <v>13102</v>
      </c>
      <c r="G5876" s="11">
        <v>10148</v>
      </c>
      <c r="H5876" s="11">
        <v>19715</v>
      </c>
      <c r="I5876" s="13">
        <v>13.825422742750664</v>
      </c>
      <c r="J5876" s="13">
        <v>12.961450374354071</v>
      </c>
      <c r="K5876" s="13">
        <v>30.66887476158891</v>
      </c>
      <c r="L5876" s="13">
        <v>25.816374777363968</v>
      </c>
      <c r="M5876" s="13">
        <v>7.7666508383795581</v>
      </c>
      <c r="N5876" s="13">
        <v>18.430136863847267</v>
      </c>
      <c r="O5876" s="13">
        <v>17.583692789496929</v>
      </c>
      <c r="P5876" s="17">
        <v>18.150371878254479</v>
      </c>
      <c r="Q5876" s="17"/>
      <c r="R5876" s="18">
        <f t="shared" si="183"/>
        <v>13.33535016902438</v>
      </c>
      <c r="S5876">
        <f t="shared" si="184"/>
        <v>22.965393587484577</v>
      </c>
      <c r="T5876" s="3">
        <v>6536.9637777057869</v>
      </c>
      <c r="U5876">
        <v>3204.4877669545058</v>
      </c>
      <c r="V5876">
        <v>0.24276005206047557</v>
      </c>
      <c r="Y5876">
        <v>1655.6423950688391</v>
      </c>
      <c r="Z5876">
        <v>8377.6188713724496</v>
      </c>
    </row>
    <row r="5877" spans="1:26" ht="92.25" x14ac:dyDescent="1.35">
      <c r="A5877" t="s">
        <v>5877</v>
      </c>
      <c r="B5877" s="11">
        <v>1123</v>
      </c>
      <c r="C5877" s="11">
        <v>7738</v>
      </c>
      <c r="D5877" s="11">
        <v>5925</v>
      </c>
      <c r="E5877" s="11">
        <v>5595</v>
      </c>
      <c r="F5877" s="11">
        <v>12677</v>
      </c>
      <c r="G5877" s="11">
        <v>867</v>
      </c>
      <c r="H5877" s="11">
        <v>17479</v>
      </c>
      <c r="I5877" s="13">
        <v>20.68593297317485</v>
      </c>
      <c r="J5877" s="13">
        <v>3.4591117741163835</v>
      </c>
      <c r="K5877" s="13">
        <v>8.303961214379239</v>
      </c>
      <c r="L5877" s="13">
        <v>17.619190177786486</v>
      </c>
      <c r="M5877" s="13">
        <v>21.616259561241968</v>
      </c>
      <c r="N5877" s="13">
        <v>20.248679277215377</v>
      </c>
      <c r="O5877" s="13">
        <v>20.902434148369164</v>
      </c>
      <c r="P5877" s="17">
        <v>16.119367018040496</v>
      </c>
      <c r="Q5877" s="17"/>
      <c r="R5877" s="18">
        <f t="shared" si="183"/>
        <v>11.304345308810397</v>
      </c>
      <c r="S5877">
        <f t="shared" si="184"/>
        <v>20.934388727270594</v>
      </c>
      <c r="T5877" s="3">
        <v>5573.806627529586</v>
      </c>
      <c r="U5877">
        <v>2354.7408662385656</v>
      </c>
      <c r="V5877">
        <v>-4.5110937207937241E-2</v>
      </c>
      <c r="Y5877">
        <v>824.7156662062248</v>
      </c>
      <c r="Z5877">
        <v>6556.2751956470402</v>
      </c>
    </row>
    <row r="5878" spans="1:26" ht="92.25" x14ac:dyDescent="1.35">
      <c r="A5878" t="s">
        <v>5878</v>
      </c>
      <c r="B5878" s="11">
        <v>12801</v>
      </c>
      <c r="C5878" s="11">
        <v>4005</v>
      </c>
      <c r="D5878" s="11">
        <v>15437</v>
      </c>
      <c r="E5878" s="11">
        <v>4164</v>
      </c>
      <c r="F5878" s="11">
        <v>19084</v>
      </c>
      <c r="G5878" s="11">
        <v>19949</v>
      </c>
      <c r="H5878" s="11">
        <v>3055</v>
      </c>
      <c r="I5878" s="13">
        <v>19.471470480997038</v>
      </c>
      <c r="J5878" s="13">
        <v>20.336727606479023</v>
      </c>
      <c r="K5878" s="13">
        <v>13.839693333756388</v>
      </c>
      <c r="L5878" s="13">
        <v>15.077829209285516</v>
      </c>
      <c r="M5878" s="13">
        <v>16.730413378830072</v>
      </c>
      <c r="N5878" s="13">
        <v>23.354364917697104</v>
      </c>
      <c r="O5878" s="13">
        <v>24.337207618720427</v>
      </c>
      <c r="P5878" s="17">
        <v>19.021100935109367</v>
      </c>
      <c r="Q5878" s="17"/>
      <c r="R5878" s="18">
        <f t="shared" si="183"/>
        <v>14.206079225879268</v>
      </c>
      <c r="S5878">
        <f t="shared" si="184"/>
        <v>23.836122644339465</v>
      </c>
      <c r="T5878" s="3">
        <v>7665.4402961836786</v>
      </c>
      <c r="U5878">
        <v>3595.2611291045127</v>
      </c>
      <c r="V5878">
        <v>0.36132519198872615</v>
      </c>
      <c r="Y5878">
        <v>1685.2849515288221</v>
      </c>
      <c r="Z5878">
        <v>9567.676701531811</v>
      </c>
    </row>
    <row r="5879" spans="1:26" ht="92.25" x14ac:dyDescent="1.35">
      <c r="A5879" t="s">
        <v>5879</v>
      </c>
      <c r="B5879" s="11">
        <v>5126</v>
      </c>
      <c r="C5879" s="11">
        <v>16043</v>
      </c>
      <c r="D5879" s="11">
        <v>5522</v>
      </c>
      <c r="E5879" s="11">
        <v>6582</v>
      </c>
      <c r="F5879" s="11">
        <v>1705</v>
      </c>
      <c r="G5879" s="11">
        <v>19666</v>
      </c>
      <c r="H5879" s="11">
        <v>11367</v>
      </c>
      <c r="I5879" s="13">
        <v>18.78963465525112</v>
      </c>
      <c r="J5879" s="13">
        <v>7.1042942067661503</v>
      </c>
      <c r="K5879" s="13">
        <v>15.219790811545559</v>
      </c>
      <c r="L5879" s="13">
        <v>26.260987715717398</v>
      </c>
      <c r="M5879" s="13">
        <v>20.225789712245874</v>
      </c>
      <c r="N5879" s="13">
        <v>6.4593837514778052</v>
      </c>
      <c r="O5879" s="13">
        <v>17.676223887277128</v>
      </c>
      <c r="P5879" s="17">
        <v>15.962300677183004</v>
      </c>
      <c r="Q5879" s="17"/>
      <c r="R5879" s="18">
        <f t="shared" si="183"/>
        <v>11.147278967952905</v>
      </c>
      <c r="S5879">
        <f t="shared" si="184"/>
        <v>20.777322386413104</v>
      </c>
      <c r="T5879" s="3">
        <v>6579.1464875561041</v>
      </c>
      <c r="U5879">
        <v>3022.9344992566998</v>
      </c>
      <c r="V5879">
        <v>-0.186313400263316</v>
      </c>
      <c r="Y5879">
        <v>1350.6177580914309</v>
      </c>
      <c r="Z5879">
        <v>8115.9708222059789</v>
      </c>
    </row>
    <row r="5880" spans="1:26" ht="92.25" x14ac:dyDescent="1.35">
      <c r="A5880" t="s">
        <v>5880</v>
      </c>
      <c r="B5880" s="11">
        <v>17728</v>
      </c>
      <c r="C5880" s="11">
        <v>17978</v>
      </c>
      <c r="D5880" s="11">
        <v>5654</v>
      </c>
      <c r="E5880" s="11">
        <v>6434</v>
      </c>
      <c r="F5880" s="11">
        <v>1158</v>
      </c>
      <c r="G5880" s="11">
        <v>9262</v>
      </c>
      <c r="H5880" s="11">
        <v>8984</v>
      </c>
      <c r="I5880" s="13">
        <v>18.791584583232321</v>
      </c>
      <c r="J5880" s="13">
        <v>14.247167046638106</v>
      </c>
      <c r="K5880" s="13">
        <v>16.440302594078108</v>
      </c>
      <c r="L5880" s="13">
        <v>24.164764888114711</v>
      </c>
      <c r="M5880" s="13">
        <v>13.865430248000717</v>
      </c>
      <c r="N5880" s="13">
        <v>2.8146182216128324</v>
      </c>
      <c r="O5880" s="13">
        <v>23.927668372746908</v>
      </c>
      <c r="P5880" s="17">
        <v>16.321647993489101</v>
      </c>
      <c r="Q5880" s="17"/>
      <c r="R5880" s="18">
        <f t="shared" si="183"/>
        <v>11.506626284259003</v>
      </c>
      <c r="S5880">
        <f t="shared" si="184"/>
        <v>21.1366697027192</v>
      </c>
      <c r="T5880" s="3">
        <v>6525.9797685366602</v>
      </c>
      <c r="U5880">
        <v>3077.6354673212727</v>
      </c>
      <c r="V5880">
        <v>0.362060745828785</v>
      </c>
      <c r="Y5880">
        <v>1463.3211246729752</v>
      </c>
      <c r="Z5880">
        <v>8174.002716415318</v>
      </c>
    </row>
    <row r="5881" spans="1:26" ht="92.25" x14ac:dyDescent="1.35">
      <c r="A5881" t="s">
        <v>5881</v>
      </c>
      <c r="B5881" s="11">
        <v>14891</v>
      </c>
      <c r="C5881" s="11">
        <v>4468</v>
      </c>
      <c r="D5881" s="11">
        <v>8051</v>
      </c>
      <c r="E5881" s="11">
        <v>12600</v>
      </c>
      <c r="F5881" s="11">
        <v>16536</v>
      </c>
      <c r="G5881" s="11">
        <v>11910</v>
      </c>
      <c r="H5881" s="11">
        <v>16869</v>
      </c>
      <c r="I5881" s="13">
        <v>18.179388007306834</v>
      </c>
      <c r="J5881" s="13">
        <v>17.117373757446845</v>
      </c>
      <c r="K5881" s="13">
        <v>12.91251056324732</v>
      </c>
      <c r="L5881" s="13">
        <v>4.6433111932772029</v>
      </c>
      <c r="M5881" s="13">
        <v>18.073280091760395</v>
      </c>
      <c r="N5881" s="13">
        <v>7.0235825258865852</v>
      </c>
      <c r="O5881" s="13">
        <v>14.86340845172001</v>
      </c>
      <c r="P5881" s="17">
        <v>13.258979227235027</v>
      </c>
      <c r="Q5881" s="17"/>
      <c r="R5881" s="18">
        <f t="shared" si="183"/>
        <v>8.4439575180049289</v>
      </c>
      <c r="S5881">
        <f t="shared" si="184"/>
        <v>18.074000936465126</v>
      </c>
      <c r="T5881" s="3">
        <v>7027.5669085310292</v>
      </c>
      <c r="U5881">
        <v>3906.9250872147345</v>
      </c>
      <c r="V5881">
        <v>0.5645119927066844</v>
      </c>
      <c r="Y5881">
        <v>2499.6385426698598</v>
      </c>
      <c r="Z5881">
        <v>9726.103466019078</v>
      </c>
    </row>
    <row r="5882" spans="1:26" ht="92.25" x14ac:dyDescent="1.35">
      <c r="A5882" t="s">
        <v>5882</v>
      </c>
      <c r="B5882" s="11">
        <v>10230</v>
      </c>
      <c r="C5882" s="11">
        <v>11065</v>
      </c>
      <c r="D5882" s="11">
        <v>13292</v>
      </c>
      <c r="E5882" s="11">
        <v>7416</v>
      </c>
      <c r="F5882" s="11">
        <v>5522</v>
      </c>
      <c r="G5882" s="11">
        <v>9221</v>
      </c>
      <c r="H5882" s="11">
        <v>6405</v>
      </c>
      <c r="I5882" s="13">
        <v>8.4570851773513169</v>
      </c>
      <c r="J5882" s="13">
        <v>20.17078421741293</v>
      </c>
      <c r="K5882" s="13">
        <v>14.208319297845863</v>
      </c>
      <c r="L5882" s="13">
        <v>14.125088654998464</v>
      </c>
      <c r="M5882" s="13">
        <v>15.219790811545559</v>
      </c>
      <c r="N5882" s="13">
        <v>14.058787948597709</v>
      </c>
      <c r="O5882" s="13">
        <v>7.7959946524300641</v>
      </c>
      <c r="P5882" s="17">
        <v>13.433692965740274</v>
      </c>
      <c r="Q5882" s="17"/>
      <c r="R5882" s="18">
        <f t="shared" si="183"/>
        <v>8.6186712565101757</v>
      </c>
      <c r="S5882">
        <f t="shared" si="184"/>
        <v>18.248714674970373</v>
      </c>
      <c r="T5882" s="3">
        <v>5024.9399279416939</v>
      </c>
      <c r="U5882">
        <v>2891.6028622031017</v>
      </c>
      <c r="V5882">
        <v>0.13670614862348884</v>
      </c>
      <c r="Y5882">
        <v>1944.7557638346211</v>
      </c>
      <c r="Z5882">
        <v>7111.9142703052494</v>
      </c>
    </row>
    <row r="5883" spans="1:26" ht="92.25" x14ac:dyDescent="1.35">
      <c r="A5883" t="s">
        <v>5883</v>
      </c>
      <c r="B5883" s="11">
        <v>11351</v>
      </c>
      <c r="C5883" s="11">
        <v>12636</v>
      </c>
      <c r="D5883" s="11">
        <v>2193</v>
      </c>
      <c r="E5883" s="11">
        <v>10681</v>
      </c>
      <c r="F5883" s="11">
        <v>18399</v>
      </c>
      <c r="G5883" s="11">
        <v>10770</v>
      </c>
      <c r="H5883" s="11">
        <v>10306</v>
      </c>
      <c r="I5883" s="13">
        <v>14.564670407982737</v>
      </c>
      <c r="J5883" s="13">
        <v>18.945263683571092</v>
      </c>
      <c r="K5883" s="13">
        <v>17.512441359451248</v>
      </c>
      <c r="L5883" s="13">
        <v>18.735890629471488</v>
      </c>
      <c r="M5883" s="13">
        <v>13.131707699004776</v>
      </c>
      <c r="N5883" s="13">
        <v>11.490750496867813</v>
      </c>
      <c r="O5883" s="13">
        <v>19.989710351642923</v>
      </c>
      <c r="P5883" s="17">
        <v>16.338633518284585</v>
      </c>
      <c r="Q5883" s="17"/>
      <c r="R5883" s="18">
        <f t="shared" si="183"/>
        <v>11.523611809054486</v>
      </c>
      <c r="S5883">
        <f t="shared" si="184"/>
        <v>21.153655227514683</v>
      </c>
      <c r="T5883" s="3">
        <v>6498.7398726945194</v>
      </c>
      <c r="U5883">
        <v>3495.9801306243457</v>
      </c>
      <c r="V5883">
        <v>0.58817704484681599</v>
      </c>
      <c r="Y5883">
        <v>2130.205172708585</v>
      </c>
      <c r="Z5883">
        <v>8812.875910284607</v>
      </c>
    </row>
    <row r="5884" spans="1:26" ht="92.25" x14ac:dyDescent="1.35">
      <c r="A5884" t="s">
        <v>5884</v>
      </c>
      <c r="B5884" s="11">
        <v>9377</v>
      </c>
      <c r="C5884" s="11">
        <v>2131</v>
      </c>
      <c r="D5884" s="11">
        <v>10958</v>
      </c>
      <c r="E5884" s="11">
        <v>18823</v>
      </c>
      <c r="F5884" s="11">
        <v>7730</v>
      </c>
      <c r="G5884" s="11">
        <v>5251</v>
      </c>
      <c r="H5884" s="11">
        <v>10523</v>
      </c>
      <c r="I5884" s="13">
        <v>13.269600232681576</v>
      </c>
      <c r="J5884" s="13">
        <v>21.532634447660293</v>
      </c>
      <c r="K5884" s="13">
        <v>24.388002109878947</v>
      </c>
      <c r="L5884" s="13">
        <v>11.090643289257702</v>
      </c>
      <c r="M5884" s="13">
        <v>13.98275310041979</v>
      </c>
      <c r="N5884" s="13">
        <v>18.088910379602115</v>
      </c>
      <c r="O5884" s="13">
        <v>15.388714184760854</v>
      </c>
      <c r="P5884" s="17">
        <v>16.820179677751611</v>
      </c>
      <c r="Q5884" s="17"/>
      <c r="R5884" s="18">
        <f t="shared" si="183"/>
        <v>12.005157968521512</v>
      </c>
      <c r="S5884">
        <f t="shared" si="184"/>
        <v>21.635201386981709</v>
      </c>
      <c r="T5884" s="3">
        <v>5965.0219371480325</v>
      </c>
      <c r="U5884">
        <v>2967.923900791578</v>
      </c>
      <c r="V5884">
        <v>-1.5240084394463338</v>
      </c>
      <c r="Y5884">
        <v>1580.5198295970149</v>
      </c>
      <c r="Z5884">
        <v>7714.3670567903737</v>
      </c>
    </row>
    <row r="5885" spans="1:26" ht="92.25" x14ac:dyDescent="1.35">
      <c r="A5885" t="s">
        <v>5885</v>
      </c>
      <c r="B5885" s="11">
        <v>3519</v>
      </c>
      <c r="C5885" s="11">
        <v>15738</v>
      </c>
      <c r="D5885" s="11">
        <v>2986</v>
      </c>
      <c r="E5885" s="11">
        <v>15964</v>
      </c>
      <c r="F5885" s="11">
        <v>8493</v>
      </c>
      <c r="G5885" s="11">
        <v>16839</v>
      </c>
      <c r="H5885" s="11">
        <v>3336</v>
      </c>
      <c r="I5885" s="13">
        <v>21.31194391805154</v>
      </c>
      <c r="J5885" s="13">
        <v>27.499841699272181</v>
      </c>
      <c r="K5885" s="13">
        <v>20.737451238036947</v>
      </c>
      <c r="L5885" s="13">
        <v>18.584869944992555</v>
      </c>
      <c r="M5885" s="13">
        <v>6.510991818259269</v>
      </c>
      <c r="N5885" s="13">
        <v>22.75823746434661</v>
      </c>
      <c r="O5885" s="13">
        <v>23.113030964817156</v>
      </c>
      <c r="P5885" s="17">
        <v>20.073766721110896</v>
      </c>
      <c r="Q5885" s="17"/>
      <c r="R5885" s="18">
        <f t="shared" si="183"/>
        <v>15.258745011880798</v>
      </c>
      <c r="S5885">
        <f t="shared" si="184"/>
        <v>24.888788430340995</v>
      </c>
      <c r="T5885" s="3">
        <v>6612.7161519080419</v>
      </c>
      <c r="U5885">
        <v>3064.0205557949007</v>
      </c>
      <c r="V5885">
        <v>-0.61198988987598568</v>
      </c>
      <c r="Y5885">
        <v>1397.4777484728702</v>
      </c>
      <c r="Z5885">
        <v>8197.3505838091478</v>
      </c>
    </row>
    <row r="5886" spans="1:26" ht="92.25" x14ac:dyDescent="1.35">
      <c r="A5886" t="s">
        <v>5886</v>
      </c>
      <c r="B5886" s="11">
        <v>3201</v>
      </c>
      <c r="C5886" s="11">
        <v>4029</v>
      </c>
      <c r="D5886" s="11">
        <v>14479</v>
      </c>
      <c r="E5886" s="11">
        <v>8182</v>
      </c>
      <c r="F5886" s="11">
        <v>9568</v>
      </c>
      <c r="G5886" s="11">
        <v>18560</v>
      </c>
      <c r="H5886" s="11">
        <v>5306</v>
      </c>
      <c r="I5886" s="13">
        <v>19.415412223007067</v>
      </c>
      <c r="J5886" s="13">
        <v>24.338818674831447</v>
      </c>
      <c r="K5886" s="13">
        <v>14.665520449050057</v>
      </c>
      <c r="L5886" s="13">
        <v>22.885679493407423</v>
      </c>
      <c r="M5886" s="13">
        <v>16.231175034107231</v>
      </c>
      <c r="N5886" s="13">
        <v>16.014579199059433</v>
      </c>
      <c r="O5886" s="13">
        <v>21.193232604457748</v>
      </c>
      <c r="P5886" s="17">
        <v>19.2492025254172</v>
      </c>
      <c r="Q5886" s="17"/>
      <c r="R5886" s="18">
        <f t="shared" si="183"/>
        <v>14.434180816187101</v>
      </c>
      <c r="S5886">
        <f t="shared" si="184"/>
        <v>24.064224234647298</v>
      </c>
      <c r="T5886" s="3">
        <v>6066.4744594480262</v>
      </c>
      <c r="U5886">
        <v>2900.4611515439224</v>
      </c>
      <c r="V5886">
        <v>-1.0027360985986888</v>
      </c>
      <c r="Y5886">
        <v>1423.0739169426975</v>
      </c>
      <c r="Z5886">
        <v>7661.2450308138505</v>
      </c>
    </row>
    <row r="5887" spans="1:26" ht="92.25" x14ac:dyDescent="1.35">
      <c r="A5887" t="s">
        <v>5887</v>
      </c>
      <c r="B5887" s="11">
        <v>19071</v>
      </c>
      <c r="C5887" s="11">
        <v>13038</v>
      </c>
      <c r="D5887" s="11">
        <v>15112</v>
      </c>
      <c r="E5887" s="11">
        <v>19924</v>
      </c>
      <c r="F5887" s="11">
        <v>12284</v>
      </c>
      <c r="G5887" s="11">
        <v>11293</v>
      </c>
      <c r="H5887" s="11">
        <v>4409</v>
      </c>
      <c r="I5887" s="13">
        <v>17.844560001335136</v>
      </c>
      <c r="J5887" s="13">
        <v>20.248584887563457</v>
      </c>
      <c r="K5887" s="13">
        <v>11.086228097022286</v>
      </c>
      <c r="L5887" s="13">
        <v>15.606792358267588</v>
      </c>
      <c r="M5887" s="13">
        <v>14.112549751634109</v>
      </c>
      <c r="N5887" s="13">
        <v>24.864405874663376</v>
      </c>
      <c r="O5887" s="13">
        <v>13.120277173458847</v>
      </c>
      <c r="P5887" s="17">
        <v>16.697628306277828</v>
      </c>
      <c r="Q5887" s="17"/>
      <c r="R5887" s="18">
        <f t="shared" si="183"/>
        <v>11.882606597047729</v>
      </c>
      <c r="S5887">
        <f t="shared" si="184"/>
        <v>21.512650015507926</v>
      </c>
      <c r="T5887" s="3">
        <v>7878.5403899919293</v>
      </c>
      <c r="U5887">
        <v>4356.0885886322831</v>
      </c>
      <c r="V5887">
        <v>1.0770872904686257</v>
      </c>
      <c r="Y5887">
        <v>2763.0846770866506</v>
      </c>
      <c r="Z5887">
        <v>10864.607795472391</v>
      </c>
    </row>
    <row r="5888" spans="1:26" ht="92.25" x14ac:dyDescent="1.35">
      <c r="A5888" t="s">
        <v>5888</v>
      </c>
      <c r="B5888" s="11">
        <v>3792</v>
      </c>
      <c r="C5888" s="11">
        <v>9274</v>
      </c>
      <c r="D5888" s="11">
        <v>10876</v>
      </c>
      <c r="E5888" s="11">
        <v>992</v>
      </c>
      <c r="F5888" s="11">
        <v>2627</v>
      </c>
      <c r="G5888" s="11">
        <v>19397</v>
      </c>
      <c r="H5888" s="11">
        <v>652</v>
      </c>
      <c r="I5888" s="13">
        <v>15.238372171783618</v>
      </c>
      <c r="J5888" s="13">
        <v>23.273384568037361</v>
      </c>
      <c r="K5888" s="13">
        <v>19.280359938866837</v>
      </c>
      <c r="L5888" s="13">
        <v>6.4254877030689261</v>
      </c>
      <c r="M5888" s="13">
        <v>15.931109250016309</v>
      </c>
      <c r="N5888" s="13">
        <v>9.1906063896883943</v>
      </c>
      <c r="O5888" s="13">
        <v>11.617444189276252</v>
      </c>
      <c r="P5888" s="17">
        <v>14.422394887248243</v>
      </c>
      <c r="Q5888" s="17"/>
      <c r="R5888" s="18">
        <f t="shared" si="183"/>
        <v>9.6073731780181451</v>
      </c>
      <c r="S5888">
        <f t="shared" si="184"/>
        <v>19.23741659647834</v>
      </c>
      <c r="T5888" s="3">
        <v>5815.2944200586026</v>
      </c>
      <c r="U5888">
        <v>2180.597141423571</v>
      </c>
      <c r="V5888">
        <v>8.3764462033286691E-3</v>
      </c>
      <c r="Y5888">
        <v>428.78157621563014</v>
      </c>
      <c r="Z5888">
        <v>6408.6636168245041</v>
      </c>
    </row>
    <row r="5889" spans="1:26" ht="92.25" x14ac:dyDescent="1.35">
      <c r="A5889" t="s">
        <v>5889</v>
      </c>
      <c r="B5889" s="11">
        <v>19423</v>
      </c>
      <c r="C5889" s="11">
        <v>3282</v>
      </c>
      <c r="D5889" s="11">
        <v>18510</v>
      </c>
      <c r="E5889" s="11">
        <v>15072</v>
      </c>
      <c r="F5889" s="11">
        <v>2018</v>
      </c>
      <c r="G5889" s="11">
        <v>15870</v>
      </c>
      <c r="H5889" s="11">
        <v>1316</v>
      </c>
      <c r="I5889" s="13">
        <v>13.249732604929871</v>
      </c>
      <c r="J5889" s="13">
        <v>10.123510068842364</v>
      </c>
      <c r="K5889" s="13">
        <v>12.163951025235693</v>
      </c>
      <c r="L5889" s="13">
        <v>30.425196583386288</v>
      </c>
      <c r="M5889" s="13">
        <v>13.812382287767136</v>
      </c>
      <c r="N5889" s="13">
        <v>16.073832722237896</v>
      </c>
      <c r="O5889" s="13">
        <v>-1.8467978224325581</v>
      </c>
      <c r="P5889" s="17">
        <v>13.428829638566668</v>
      </c>
      <c r="Q5889" s="17"/>
      <c r="R5889" s="18">
        <f t="shared" si="183"/>
        <v>8.6138079293365699</v>
      </c>
      <c r="S5889">
        <f t="shared" si="184"/>
        <v>18.243851347796767</v>
      </c>
      <c r="T5889" s="3">
        <v>7872.7685483182531</v>
      </c>
      <c r="U5889">
        <v>3456.5514303337163</v>
      </c>
      <c r="V5889">
        <v>-0.51408051149337552</v>
      </c>
      <c r="Y5889">
        <v>1362.2132155838158</v>
      </c>
      <c r="Z5889">
        <v>9457.8011344985553</v>
      </c>
    </row>
    <row r="5890" spans="1:26" ht="92.25" x14ac:dyDescent="1.35">
      <c r="A5890" t="s">
        <v>5890</v>
      </c>
      <c r="B5890" s="11">
        <v>15040</v>
      </c>
      <c r="C5890" s="11">
        <v>17046</v>
      </c>
      <c r="D5890" s="11">
        <v>727</v>
      </c>
      <c r="E5890" s="11">
        <v>12751</v>
      </c>
      <c r="F5890" s="11">
        <v>10156</v>
      </c>
      <c r="G5890" s="11">
        <v>3984</v>
      </c>
      <c r="H5890" s="11">
        <v>5675</v>
      </c>
      <c r="I5890" s="13">
        <v>17.34034524005763</v>
      </c>
      <c r="J5890" s="13">
        <v>14.969499199640698</v>
      </c>
      <c r="K5890" s="13">
        <v>14.281304617223839</v>
      </c>
      <c r="L5890" s="13">
        <v>24.639206224765637</v>
      </c>
      <c r="M5890" s="13">
        <v>25.197379558667436</v>
      </c>
      <c r="N5890" s="13">
        <v>13.536444741450671</v>
      </c>
      <c r="O5890" s="13">
        <v>12.360100716489269</v>
      </c>
      <c r="P5890" s="17">
        <v>17.474897185470738</v>
      </c>
      <c r="Q5890" s="17"/>
      <c r="R5890" s="18">
        <f t="shared" si="183"/>
        <v>12.659875476240639</v>
      </c>
      <c r="S5890">
        <f t="shared" si="184"/>
        <v>22.289918894700836</v>
      </c>
      <c r="T5890" s="3">
        <v>6344.275453326296</v>
      </c>
      <c r="U5890">
        <v>2994.9204974399945</v>
      </c>
      <c r="V5890">
        <v>-0.5909987521590665</v>
      </c>
      <c r="Y5890">
        <v>1427.6576821660919</v>
      </c>
      <c r="Z5890">
        <v>7951.4922644982662</v>
      </c>
    </row>
    <row r="5891" spans="1:26" ht="92.25" x14ac:dyDescent="1.35">
      <c r="A5891" t="s">
        <v>5891</v>
      </c>
      <c r="B5891" s="11">
        <v>16627</v>
      </c>
      <c r="C5891" s="11">
        <v>14185</v>
      </c>
      <c r="D5891" s="11">
        <v>16168</v>
      </c>
      <c r="E5891" s="11">
        <v>1043</v>
      </c>
      <c r="F5891" s="11">
        <v>10325</v>
      </c>
      <c r="G5891" s="11">
        <v>8826</v>
      </c>
      <c r="H5891" s="11">
        <v>9536</v>
      </c>
      <c r="I5891" s="13">
        <v>-1.7923849465446917</v>
      </c>
      <c r="J5891" s="13">
        <v>19.799171711916628</v>
      </c>
      <c r="K5891" s="13">
        <v>21.86376424704774</v>
      </c>
      <c r="L5891" s="13">
        <v>7.4889081964850241</v>
      </c>
      <c r="M5891" s="13">
        <v>18.819101624827351</v>
      </c>
      <c r="N5891" s="13">
        <v>14.294091150065546</v>
      </c>
      <c r="O5891" s="13">
        <v>18.890766708916498</v>
      </c>
      <c r="P5891" s="17">
        <v>14.194774098959156</v>
      </c>
      <c r="Q5891" s="17"/>
      <c r="R5891" s="18">
        <f t="shared" ref="R5891:R5954" si="185">P5891-1.9599*6.5/SQRT(7)</f>
        <v>9.3797523897290578</v>
      </c>
      <c r="S5891">
        <f t="shared" ref="S5891:S5954" si="186">P5891+1.9599*6.5/SQRT(7)</f>
        <v>19.009795808189253</v>
      </c>
      <c r="T5891" s="3">
        <v>6750.375633159274</v>
      </c>
      <c r="U5891">
        <v>3513.1913134163851</v>
      </c>
      <c r="V5891">
        <v>-2.1079540601931512</v>
      </c>
      <c r="Y5891">
        <v>2027.6865072908331</v>
      </c>
      <c r="Z5891">
        <v>8969.114937269811</v>
      </c>
    </row>
    <row r="5892" spans="1:26" ht="92.25" x14ac:dyDescent="1.35">
      <c r="A5892" t="s">
        <v>5892</v>
      </c>
      <c r="B5892" s="11">
        <v>39</v>
      </c>
      <c r="C5892" s="11">
        <v>8000</v>
      </c>
      <c r="D5892" s="11">
        <v>1550</v>
      </c>
      <c r="E5892" s="11">
        <v>4895</v>
      </c>
      <c r="F5892" s="11">
        <v>18287</v>
      </c>
      <c r="G5892" s="11">
        <v>17868</v>
      </c>
      <c r="H5892" s="11">
        <v>1568</v>
      </c>
      <c r="I5892" s="13">
        <v>11.45405166001996</v>
      </c>
      <c r="J5892" s="13">
        <v>18.206326153179688</v>
      </c>
      <c r="K5892" s="13">
        <v>6.3115657930138944</v>
      </c>
      <c r="L5892" s="13">
        <v>20.67902839211354</v>
      </c>
      <c r="M5892" s="13">
        <v>6.6137479140891191</v>
      </c>
      <c r="N5892" s="13">
        <v>14.030152692671502</v>
      </c>
      <c r="O5892" s="13">
        <v>8.1762951044832839</v>
      </c>
      <c r="P5892" s="17">
        <v>12.210166815652999</v>
      </c>
      <c r="Q5892" s="17"/>
      <c r="R5892" s="18">
        <f t="shared" si="185"/>
        <v>7.3951451064229001</v>
      </c>
      <c r="S5892">
        <f t="shared" si="186"/>
        <v>17.025188524883099</v>
      </c>
      <c r="T5892" s="3">
        <v>6504.2705068603063</v>
      </c>
      <c r="U5892">
        <v>2390.9717144030969</v>
      </c>
      <c r="V5892">
        <v>1.7376169125782326</v>
      </c>
      <c r="Y5892">
        <v>402.85920200002965</v>
      </c>
      <c r="Z5892">
        <v>7091.2171047532947</v>
      </c>
    </row>
    <row r="5893" spans="1:26" ht="92.25" x14ac:dyDescent="1.35">
      <c r="A5893" t="s">
        <v>5893</v>
      </c>
      <c r="B5893" s="11">
        <v>9660</v>
      </c>
      <c r="C5893" s="11">
        <v>16383</v>
      </c>
      <c r="D5893" s="11">
        <v>2372</v>
      </c>
      <c r="E5893" s="11">
        <v>1942</v>
      </c>
      <c r="F5893" s="11">
        <v>14879</v>
      </c>
      <c r="G5893" s="11">
        <v>17019</v>
      </c>
      <c r="H5893" s="11">
        <v>13290</v>
      </c>
      <c r="I5893" s="13">
        <v>22.753974742077702</v>
      </c>
      <c r="J5893" s="13">
        <v>10.623015320661949</v>
      </c>
      <c r="K5893" s="13">
        <v>21.566479744946093</v>
      </c>
      <c r="L5893" s="13">
        <v>18.212933537686382</v>
      </c>
      <c r="M5893" s="13">
        <v>20.404778439478882</v>
      </c>
      <c r="N5893" s="13">
        <v>16.519478991734225</v>
      </c>
      <c r="O5893" s="13">
        <v>14.385243912059114</v>
      </c>
      <c r="P5893" s="17">
        <v>17.780843526949191</v>
      </c>
      <c r="Q5893" s="17"/>
      <c r="R5893" s="18">
        <f t="shared" si="185"/>
        <v>12.965821817719092</v>
      </c>
      <c r="S5893">
        <f t="shared" si="186"/>
        <v>22.595865236179289</v>
      </c>
      <c r="T5893" s="3">
        <v>7059.6476006197354</v>
      </c>
      <c r="U5893">
        <v>3461.4396996502878</v>
      </c>
      <c r="V5893">
        <v>0.55485088523710147</v>
      </c>
      <c r="Y5893">
        <v>1787.9091339733595</v>
      </c>
      <c r="Z5893">
        <v>9047.3627145795253</v>
      </c>
    </row>
    <row r="5894" spans="1:26" ht="92.25" x14ac:dyDescent="1.35">
      <c r="A5894" t="s">
        <v>5894</v>
      </c>
      <c r="B5894" s="11">
        <v>4264</v>
      </c>
      <c r="C5894" s="11">
        <v>2351</v>
      </c>
      <c r="D5894" s="11">
        <v>18293</v>
      </c>
      <c r="E5894" s="11">
        <v>16717</v>
      </c>
      <c r="F5894" s="11">
        <v>3706</v>
      </c>
      <c r="G5894" s="11">
        <v>12220</v>
      </c>
      <c r="H5894" s="11">
        <v>3662</v>
      </c>
      <c r="I5894" s="13">
        <v>22.846877013289632</v>
      </c>
      <c r="J5894" s="13">
        <v>23.703108765058797</v>
      </c>
      <c r="K5894" s="13">
        <v>10.479381401531001</v>
      </c>
      <c r="L5894" s="13">
        <v>10.870018332114146</v>
      </c>
      <c r="M5894" s="13">
        <v>18.296096440331219</v>
      </c>
      <c r="N5894" s="13">
        <v>15.965317341333781</v>
      </c>
      <c r="O5894" s="13">
        <v>13.294711576267076</v>
      </c>
      <c r="P5894" s="17">
        <v>16.493644409989379</v>
      </c>
      <c r="Q5894" s="17"/>
      <c r="R5894" s="18">
        <f t="shared" si="185"/>
        <v>11.678622700759281</v>
      </c>
      <c r="S5894">
        <f t="shared" si="186"/>
        <v>21.308666119219478</v>
      </c>
      <c r="T5894" s="3">
        <v>6470.6889034091828</v>
      </c>
      <c r="U5894">
        <v>2803.9493753509846</v>
      </c>
      <c r="V5894">
        <v>-1.718553903629072</v>
      </c>
      <c r="Y5894">
        <v>1064.6279756768904</v>
      </c>
      <c r="Z5894">
        <v>7718.453830202372</v>
      </c>
    </row>
    <row r="5895" spans="1:26" ht="92.25" x14ac:dyDescent="1.35">
      <c r="A5895" t="s">
        <v>5895</v>
      </c>
      <c r="B5895" s="11">
        <v>9481</v>
      </c>
      <c r="C5895" s="11">
        <v>8489</v>
      </c>
      <c r="D5895" s="11">
        <v>12594</v>
      </c>
      <c r="E5895" s="11">
        <v>12315</v>
      </c>
      <c r="F5895" s="11">
        <v>19235</v>
      </c>
      <c r="G5895" s="11">
        <v>6401</v>
      </c>
      <c r="H5895" s="11">
        <v>4429</v>
      </c>
      <c r="I5895" s="13">
        <v>11.561767656251151</v>
      </c>
      <c r="J5895" s="13">
        <v>32.338907916517371</v>
      </c>
      <c r="K5895" s="13">
        <v>7.4413055221569255</v>
      </c>
      <c r="L5895" s="13">
        <v>16.575686806396202</v>
      </c>
      <c r="M5895" s="13">
        <v>10.22202442769033</v>
      </c>
      <c r="N5895" s="13">
        <v>24.076457903052201</v>
      </c>
      <c r="O5895" s="13">
        <v>19.315380353324198</v>
      </c>
      <c r="P5895" s="17">
        <v>17.361647226484056</v>
      </c>
      <c r="Q5895" s="17"/>
      <c r="R5895" s="18">
        <f t="shared" si="185"/>
        <v>12.546625517253958</v>
      </c>
      <c r="S5895">
        <f t="shared" si="186"/>
        <v>22.176668935714154</v>
      </c>
      <c r="T5895" s="3">
        <v>6323.1009630859489</v>
      </c>
      <c r="U5895">
        <v>3341.7654121996188</v>
      </c>
      <c r="V5895">
        <v>1.0029884833784308</v>
      </c>
      <c r="Y5895">
        <v>1979.8389878682615</v>
      </c>
      <c r="Z5895">
        <v>8481.8997880389434</v>
      </c>
    </row>
    <row r="5896" spans="1:26" ht="92.25" x14ac:dyDescent="1.35">
      <c r="A5896" t="s">
        <v>5896</v>
      </c>
      <c r="B5896" s="11">
        <v>10388</v>
      </c>
      <c r="C5896" s="11">
        <v>12046</v>
      </c>
      <c r="D5896" s="11">
        <v>6814</v>
      </c>
      <c r="E5896" s="11">
        <v>5852</v>
      </c>
      <c r="F5896" s="11">
        <v>8381</v>
      </c>
      <c r="G5896" s="11">
        <v>14350</v>
      </c>
      <c r="H5896" s="11">
        <v>19101</v>
      </c>
      <c r="I5896" s="13">
        <v>15.621892665924216</v>
      </c>
      <c r="J5896" s="13">
        <v>20.230399244401141</v>
      </c>
      <c r="K5896" s="13">
        <v>16.253083270542533</v>
      </c>
      <c r="L5896" s="13">
        <v>19.327381019515194</v>
      </c>
      <c r="M5896" s="13">
        <v>20.087979416776729</v>
      </c>
      <c r="N5896" s="13">
        <v>14.871323824964865</v>
      </c>
      <c r="O5896" s="13">
        <v>9.7097348596642128</v>
      </c>
      <c r="P5896" s="17">
        <v>16.585970614541271</v>
      </c>
      <c r="Q5896" s="17"/>
      <c r="R5896" s="18">
        <f t="shared" si="185"/>
        <v>11.770948905311172</v>
      </c>
      <c r="S5896">
        <f t="shared" si="186"/>
        <v>21.400992323771369</v>
      </c>
      <c r="T5896" s="3">
        <v>6499.1442576534337</v>
      </c>
      <c r="U5896">
        <v>3523.0559795301292</v>
      </c>
      <c r="V5896">
        <v>1.180503659270471</v>
      </c>
      <c r="Y5896">
        <v>2172.2524707620541</v>
      </c>
      <c r="Z5896">
        <v>8855.3390384196919</v>
      </c>
    </row>
    <row r="5897" spans="1:26" ht="92.25" x14ac:dyDescent="1.35">
      <c r="A5897" t="s">
        <v>5897</v>
      </c>
      <c r="B5897" s="11">
        <v>55</v>
      </c>
      <c r="C5897" s="11">
        <v>3552</v>
      </c>
      <c r="D5897" s="11">
        <v>12582</v>
      </c>
      <c r="E5897" s="11">
        <v>12749</v>
      </c>
      <c r="F5897" s="11">
        <v>10016</v>
      </c>
      <c r="G5897" s="11">
        <v>16766</v>
      </c>
      <c r="H5897" s="11">
        <v>2431</v>
      </c>
      <c r="I5897" s="13">
        <v>3.2134390636388428</v>
      </c>
      <c r="J5897" s="13">
        <v>12.191692365322643</v>
      </c>
      <c r="K5897" s="13">
        <v>10.898327692915615</v>
      </c>
      <c r="L5897" s="13">
        <v>8.7726336779543388</v>
      </c>
      <c r="M5897" s="13">
        <v>12.56722791186408</v>
      </c>
      <c r="N5897" s="13">
        <v>15.808939799044108</v>
      </c>
      <c r="O5897" s="13">
        <v>12.162161097007022</v>
      </c>
      <c r="P5897" s="17">
        <v>10.802060229678094</v>
      </c>
      <c r="Q5897" s="17"/>
      <c r="R5897" s="18">
        <f t="shared" si="185"/>
        <v>5.9870385204479959</v>
      </c>
      <c r="S5897">
        <f t="shared" si="186"/>
        <v>15.617081938908193</v>
      </c>
      <c r="T5897" s="3">
        <v>6059.0705599424409</v>
      </c>
      <c r="U5897">
        <v>2662.6363007931627</v>
      </c>
      <c r="V5897">
        <v>-5.7673332776175812E-2</v>
      </c>
      <c r="Y5897">
        <v>1055.7255287533553</v>
      </c>
      <c r="Z5897">
        <v>7286.2831939345833</v>
      </c>
    </row>
    <row r="5898" spans="1:26" ht="92.25" x14ac:dyDescent="1.35">
      <c r="A5898" t="s">
        <v>5898</v>
      </c>
      <c r="B5898" s="11">
        <v>4406</v>
      </c>
      <c r="C5898" s="11">
        <v>16611</v>
      </c>
      <c r="D5898" s="11">
        <v>14448</v>
      </c>
      <c r="E5898" s="11">
        <v>12216</v>
      </c>
      <c r="F5898" s="11">
        <v>9417</v>
      </c>
      <c r="G5898" s="11">
        <v>9227</v>
      </c>
      <c r="H5898" s="11">
        <v>1351</v>
      </c>
      <c r="I5898" s="13">
        <v>17.380472481454468</v>
      </c>
      <c r="J5898" s="13">
        <v>18.396359208951331</v>
      </c>
      <c r="K5898" s="13">
        <v>19.416432737070888</v>
      </c>
      <c r="L5898" s="13">
        <v>13.731963953022699</v>
      </c>
      <c r="M5898" s="13">
        <v>15.343722102736434</v>
      </c>
      <c r="N5898" s="13">
        <v>14.152344600467812</v>
      </c>
      <c r="O5898" s="13">
        <v>12.451573484122413</v>
      </c>
      <c r="P5898" s="17">
        <v>15.838981223975152</v>
      </c>
      <c r="Q5898" s="17"/>
      <c r="R5898" s="18">
        <f t="shared" si="185"/>
        <v>11.023959514745053</v>
      </c>
      <c r="S5898">
        <f t="shared" si="186"/>
        <v>20.654002933205248</v>
      </c>
      <c r="T5898" s="3">
        <v>6198.0082405991589</v>
      </c>
      <c r="U5898">
        <v>3098.9834449743503</v>
      </c>
      <c r="V5898">
        <v>2.0831976144108921</v>
      </c>
      <c r="Y5898">
        <v>1665.2642639120863</v>
      </c>
      <c r="Z5898">
        <v>8038.6918994351763</v>
      </c>
    </row>
    <row r="5899" spans="1:26" ht="92.25" x14ac:dyDescent="1.35">
      <c r="A5899" t="s">
        <v>5899</v>
      </c>
      <c r="B5899" s="11">
        <v>11807</v>
      </c>
      <c r="C5899" s="11">
        <v>12005</v>
      </c>
      <c r="D5899" s="11">
        <v>353</v>
      </c>
      <c r="E5899" s="11">
        <v>9119</v>
      </c>
      <c r="F5899" s="11">
        <v>8787</v>
      </c>
      <c r="G5899" s="11">
        <v>19001</v>
      </c>
      <c r="H5899" s="11">
        <v>4201</v>
      </c>
      <c r="I5899" s="13">
        <v>17.363018475105157</v>
      </c>
      <c r="J5899" s="13">
        <v>13.820331968085277</v>
      </c>
      <c r="K5899" s="13">
        <v>10.378074475513751</v>
      </c>
      <c r="L5899" s="13">
        <v>25.533416879998448</v>
      </c>
      <c r="M5899" s="13">
        <v>15.980501918567224</v>
      </c>
      <c r="N5899" s="13">
        <v>1.0502419315863207</v>
      </c>
      <c r="O5899" s="13">
        <v>21.139823999560271</v>
      </c>
      <c r="P5899" s="17">
        <v>15.037915664059492</v>
      </c>
      <c r="Q5899" s="17"/>
      <c r="R5899" s="18">
        <f t="shared" si="185"/>
        <v>10.222893954829393</v>
      </c>
      <c r="S5899">
        <f t="shared" si="186"/>
        <v>19.852937373289592</v>
      </c>
      <c r="T5899" s="3">
        <v>6301.0134343556019</v>
      </c>
      <c r="U5899">
        <v>2988.5886637101944</v>
      </c>
      <c r="V5899">
        <v>0.83633494796231389</v>
      </c>
      <c r="Y5899">
        <v>1440.0192940721399</v>
      </c>
      <c r="Z5899">
        <v>7919.3674322801789</v>
      </c>
    </row>
    <row r="5900" spans="1:26" ht="92.25" x14ac:dyDescent="1.35">
      <c r="A5900" t="s">
        <v>5900</v>
      </c>
      <c r="B5900" s="11">
        <v>19754</v>
      </c>
      <c r="C5900" s="11">
        <v>5977</v>
      </c>
      <c r="D5900" s="11">
        <v>9316</v>
      </c>
      <c r="E5900" s="11">
        <v>1146</v>
      </c>
      <c r="F5900" s="11">
        <v>18849</v>
      </c>
      <c r="G5900" s="11">
        <v>7554</v>
      </c>
      <c r="H5900" s="11">
        <v>18438</v>
      </c>
      <c r="I5900" s="13">
        <v>18.295513606932463</v>
      </c>
      <c r="J5900" s="13">
        <v>9.7246956148751771</v>
      </c>
      <c r="K5900" s="13">
        <v>23.416668173003412</v>
      </c>
      <c r="L5900" s="13">
        <v>17.094621675370103</v>
      </c>
      <c r="M5900" s="13">
        <v>29.515073539788673</v>
      </c>
      <c r="N5900" s="13">
        <v>16.779836997161656</v>
      </c>
      <c r="O5900" s="13">
        <v>21.926642673812651</v>
      </c>
      <c r="P5900" s="17">
        <v>19.53615032584916</v>
      </c>
      <c r="Q5900" s="17"/>
      <c r="R5900" s="18">
        <f t="shared" si="185"/>
        <v>14.721128616619062</v>
      </c>
      <c r="S5900">
        <f t="shared" si="186"/>
        <v>24.351172035079259</v>
      </c>
      <c r="T5900" s="3">
        <v>7814.3610969903903</v>
      </c>
      <c r="U5900">
        <v>3712.7366237755546</v>
      </c>
      <c r="V5900">
        <v>-0.71635895437793806</v>
      </c>
      <c r="Y5900">
        <v>1792.0521805091853</v>
      </c>
      <c r="Z5900">
        <v>9827.5795686916372</v>
      </c>
    </row>
    <row r="5901" spans="1:26" ht="92.25" x14ac:dyDescent="1.35">
      <c r="A5901" t="s">
        <v>5901</v>
      </c>
      <c r="B5901" s="11">
        <v>7385</v>
      </c>
      <c r="C5901" s="11">
        <v>10562</v>
      </c>
      <c r="D5901" s="11">
        <v>550</v>
      </c>
      <c r="E5901" s="11">
        <v>11696</v>
      </c>
      <c r="F5901" s="11">
        <v>19337</v>
      </c>
      <c r="G5901" s="11">
        <v>17676</v>
      </c>
      <c r="H5901" s="11">
        <v>4708</v>
      </c>
      <c r="I5901" s="13">
        <v>3.2434832179869417</v>
      </c>
      <c r="J5901" s="13">
        <v>25.396534485519357</v>
      </c>
      <c r="K5901" s="13">
        <v>5.7676951335592843</v>
      </c>
      <c r="L5901" s="13">
        <v>6.2855446989101988</v>
      </c>
      <c r="M5901" s="13">
        <v>19.590546111781862</v>
      </c>
      <c r="N5901" s="13">
        <v>14.360905335973888</v>
      </c>
      <c r="O5901" s="13">
        <v>15.531893734504248</v>
      </c>
      <c r="P5901" s="17">
        <v>12.882371816890826</v>
      </c>
      <c r="Q5901" s="17"/>
      <c r="R5901" s="18">
        <f t="shared" si="185"/>
        <v>8.0673501076607277</v>
      </c>
      <c r="S5901">
        <f t="shared" si="186"/>
        <v>17.697393526120926</v>
      </c>
      <c r="T5901" s="3">
        <v>7015.0821727308085</v>
      </c>
      <c r="U5901">
        <v>3292.9884948182262</v>
      </c>
      <c r="V5901">
        <v>-1.2189957487862557</v>
      </c>
      <c r="Y5901">
        <v>1547.9335529147525</v>
      </c>
      <c r="Z5901">
        <v>8761.5603906915585</v>
      </c>
    </row>
    <row r="5902" spans="1:26" ht="92.25" x14ac:dyDescent="1.35">
      <c r="A5902" t="s">
        <v>5902</v>
      </c>
      <c r="B5902" s="11">
        <v>19720</v>
      </c>
      <c r="C5902" s="11">
        <v>14070</v>
      </c>
      <c r="D5902" s="11">
        <v>8660</v>
      </c>
      <c r="E5902" s="11">
        <v>4989</v>
      </c>
      <c r="F5902" s="11">
        <v>1212</v>
      </c>
      <c r="G5902" s="11">
        <v>12889</v>
      </c>
      <c r="H5902" s="11">
        <v>5102</v>
      </c>
      <c r="I5902" s="13">
        <v>24.677257444523306</v>
      </c>
      <c r="J5902" s="13">
        <v>22.737553120332393</v>
      </c>
      <c r="K5902" s="13">
        <v>14.470129802732886</v>
      </c>
      <c r="L5902" s="13">
        <v>17.601473685845253</v>
      </c>
      <c r="M5902" s="13">
        <v>18.441439089993565</v>
      </c>
      <c r="N5902" s="13">
        <v>9.9123775223583461</v>
      </c>
      <c r="O5902" s="13">
        <v>12.879968475792227</v>
      </c>
      <c r="P5902" s="17">
        <v>17.245742734511136</v>
      </c>
      <c r="Q5902" s="17"/>
      <c r="R5902" s="18">
        <f t="shared" si="185"/>
        <v>12.430721025281038</v>
      </c>
      <c r="S5902">
        <f t="shared" si="186"/>
        <v>22.060764443741235</v>
      </c>
      <c r="T5902" s="3">
        <v>6567.3764626788779</v>
      </c>
      <c r="U5902">
        <v>3051.9491598326076</v>
      </c>
      <c r="V5902">
        <v>1.0031135388999246</v>
      </c>
      <c r="Y5902">
        <v>1401.9502999984861</v>
      </c>
      <c r="Z5902">
        <v>8155.200217600267</v>
      </c>
    </row>
    <row r="5903" spans="1:26" ht="92.25" x14ac:dyDescent="1.35">
      <c r="A5903" t="s">
        <v>5903</v>
      </c>
      <c r="B5903" s="11">
        <v>19362</v>
      </c>
      <c r="C5903" s="11">
        <v>14681</v>
      </c>
      <c r="D5903" s="11">
        <v>14351</v>
      </c>
      <c r="E5903" s="11">
        <v>10521</v>
      </c>
      <c r="F5903" s="11">
        <v>5434</v>
      </c>
      <c r="G5903" s="11">
        <v>5900</v>
      </c>
      <c r="H5903" s="11">
        <v>13490</v>
      </c>
      <c r="I5903" s="13">
        <v>31.398627563394633</v>
      </c>
      <c r="J5903" s="13">
        <v>19.417229093964345</v>
      </c>
      <c r="K5903" s="13">
        <v>14.876684565257106</v>
      </c>
      <c r="L5903" s="13">
        <v>12.61624146815606</v>
      </c>
      <c r="M5903" s="13">
        <v>14.009581775654917</v>
      </c>
      <c r="N5903" s="13">
        <v>16.161090664766501</v>
      </c>
      <c r="O5903" s="13">
        <v>18.50664976837983</v>
      </c>
      <c r="P5903" s="17">
        <v>18.140872128510487</v>
      </c>
      <c r="Q5903" s="17"/>
      <c r="R5903" s="18">
        <f t="shared" si="185"/>
        <v>13.325850419280389</v>
      </c>
      <c r="S5903">
        <f t="shared" si="186"/>
        <v>22.955893837740586</v>
      </c>
      <c r="T5903" s="3">
        <v>7069.1155203758181</v>
      </c>
      <c r="U5903">
        <v>3833.69108830289</v>
      </c>
      <c r="V5903">
        <v>-0.4752598670165753</v>
      </c>
      <c r="Y5903">
        <v>2363.9855524004038</v>
      </c>
      <c r="Z5903">
        <v>9633.1750189689446</v>
      </c>
    </row>
    <row r="5904" spans="1:26" ht="92.25" x14ac:dyDescent="1.35">
      <c r="A5904" t="s">
        <v>5904</v>
      </c>
      <c r="B5904" s="11">
        <v>5027</v>
      </c>
      <c r="C5904" s="11">
        <v>16438</v>
      </c>
      <c r="D5904" s="11">
        <v>1386</v>
      </c>
      <c r="E5904" s="11">
        <v>9427</v>
      </c>
      <c r="F5904" s="11">
        <v>3209</v>
      </c>
      <c r="G5904" s="11">
        <v>13378</v>
      </c>
      <c r="H5904" s="11">
        <v>9698</v>
      </c>
      <c r="I5904" s="13">
        <v>20.168690946976042</v>
      </c>
      <c r="J5904" s="13">
        <v>21.730742747951048</v>
      </c>
      <c r="K5904" s="13">
        <v>20.769503619504142</v>
      </c>
      <c r="L5904" s="13">
        <v>14.782365875097486</v>
      </c>
      <c r="M5904" s="13">
        <v>13.929996114212726</v>
      </c>
      <c r="N5904" s="13">
        <v>15.009381909879638</v>
      </c>
      <c r="O5904" s="13">
        <v>17.596383378727282</v>
      </c>
      <c r="P5904" s="17">
        <v>17.712437798906908</v>
      </c>
      <c r="Q5904" s="17"/>
      <c r="R5904" s="18">
        <f t="shared" si="185"/>
        <v>12.89741608967681</v>
      </c>
      <c r="S5904">
        <f t="shared" si="186"/>
        <v>22.527459508137007</v>
      </c>
      <c r="T5904" s="3">
        <v>5698.2908602870948</v>
      </c>
      <c r="U5904">
        <v>2684.2236599840289</v>
      </c>
      <c r="V5904">
        <v>-0.84122802945785224</v>
      </c>
      <c r="Y5904">
        <v>1274.9106157125739</v>
      </c>
      <c r="Z5904">
        <v>7134.4775982649553</v>
      </c>
    </row>
    <row r="5905" spans="1:26" ht="92.25" x14ac:dyDescent="1.35">
      <c r="A5905" t="s">
        <v>5905</v>
      </c>
      <c r="B5905" s="11">
        <v>1703</v>
      </c>
      <c r="C5905" s="11">
        <v>11968</v>
      </c>
      <c r="D5905" s="11">
        <v>5586</v>
      </c>
      <c r="E5905" s="11">
        <v>1316</v>
      </c>
      <c r="F5905" s="11">
        <v>13633</v>
      </c>
      <c r="G5905" s="11">
        <v>4024</v>
      </c>
      <c r="H5905" s="11">
        <v>809</v>
      </c>
      <c r="I5905" s="13">
        <v>4.0644858016929071</v>
      </c>
      <c r="J5905" s="13">
        <v>18.263269806573533</v>
      </c>
      <c r="K5905" s="13">
        <v>16.120698714305849</v>
      </c>
      <c r="L5905" s="13">
        <v>-1.8467978224325581</v>
      </c>
      <c r="M5905" s="13">
        <v>3.3865785883520338</v>
      </c>
      <c r="N5905" s="13">
        <v>5.426660489782412</v>
      </c>
      <c r="O5905" s="13">
        <v>16.452299278455765</v>
      </c>
      <c r="P5905" s="17">
        <v>8.8381706938185634</v>
      </c>
      <c r="Q5905" s="17"/>
      <c r="R5905" s="18">
        <f t="shared" si="185"/>
        <v>4.0231489845884649</v>
      </c>
      <c r="S5905">
        <f t="shared" si="186"/>
        <v>13.653192403048662</v>
      </c>
      <c r="T5905" s="3">
        <v>4571.6292689930424</v>
      </c>
      <c r="U5905">
        <v>1786.9557657260218</v>
      </c>
      <c r="V5905">
        <v>-0.85625288193114102</v>
      </c>
      <c r="Y5905">
        <v>453.88751158152536</v>
      </c>
      <c r="Z5905">
        <v>5154.9055146730825</v>
      </c>
    </row>
    <row r="5906" spans="1:26" ht="92.25" x14ac:dyDescent="1.35">
      <c r="A5906" t="s">
        <v>5906</v>
      </c>
      <c r="B5906" s="11">
        <v>617</v>
      </c>
      <c r="C5906" s="11">
        <v>8727</v>
      </c>
      <c r="D5906" s="11">
        <v>1920</v>
      </c>
      <c r="E5906" s="11">
        <v>2043</v>
      </c>
      <c r="F5906" s="11">
        <v>11854</v>
      </c>
      <c r="G5906" s="11">
        <v>4810</v>
      </c>
      <c r="H5906" s="11">
        <v>10228</v>
      </c>
      <c r="I5906" s="13">
        <v>10.120810917813051</v>
      </c>
      <c r="J5906" s="13">
        <v>15.773175541278531</v>
      </c>
      <c r="K5906" s="13">
        <v>8.3444130284172502</v>
      </c>
      <c r="L5906" s="13">
        <v>18.666263216268241</v>
      </c>
      <c r="M5906" s="13">
        <v>19.38264632180357</v>
      </c>
      <c r="N5906" s="13">
        <v>25.34110920565643</v>
      </c>
      <c r="O5906" s="13">
        <v>16.043978115650503</v>
      </c>
      <c r="P5906" s="17">
        <v>16.238913763841083</v>
      </c>
      <c r="Q5906" s="17"/>
      <c r="R5906" s="18">
        <f t="shared" si="185"/>
        <v>11.423892054610985</v>
      </c>
      <c r="S5906">
        <f t="shared" si="186"/>
        <v>21.053935473071181</v>
      </c>
      <c r="T5906" s="3">
        <v>4258.0320962763644</v>
      </c>
      <c r="U5906">
        <v>1842.3391527957592</v>
      </c>
      <c r="V5906">
        <v>-1.5047453416627832</v>
      </c>
      <c r="Y5906">
        <v>701.55652638557876</v>
      </c>
      <c r="Z5906">
        <v>5080.101759285858</v>
      </c>
    </row>
    <row r="5907" spans="1:26" ht="92.25" x14ac:dyDescent="1.35">
      <c r="A5907" t="s">
        <v>5907</v>
      </c>
      <c r="B5907" s="11">
        <v>10242</v>
      </c>
      <c r="C5907" s="11">
        <v>3186</v>
      </c>
      <c r="D5907" s="11">
        <v>572</v>
      </c>
      <c r="E5907" s="11">
        <v>11856</v>
      </c>
      <c r="F5907" s="11">
        <v>13864</v>
      </c>
      <c r="G5907" s="11">
        <v>15361</v>
      </c>
      <c r="H5907" s="11">
        <v>19318</v>
      </c>
      <c r="I5907" s="13">
        <v>10.692693448038094</v>
      </c>
      <c r="J5907" s="13">
        <v>21.610340737693022</v>
      </c>
      <c r="K5907" s="13">
        <v>12.457408061857201</v>
      </c>
      <c r="L5907" s="13">
        <v>24.193954026581018</v>
      </c>
      <c r="M5907" s="13">
        <v>28.484719984851388</v>
      </c>
      <c r="N5907" s="13">
        <v>18.590798386338921</v>
      </c>
      <c r="O5907" s="13">
        <v>23.455675384105383</v>
      </c>
      <c r="P5907" s="17">
        <v>19.926512861352144</v>
      </c>
      <c r="Q5907" s="17"/>
      <c r="R5907" s="18">
        <f t="shared" si="185"/>
        <v>15.111491152122046</v>
      </c>
      <c r="S5907">
        <f t="shared" si="186"/>
        <v>24.741534570582242</v>
      </c>
      <c r="T5907" s="3">
        <v>7119.4873872848084</v>
      </c>
      <c r="U5907">
        <v>3408.147766532868</v>
      </c>
      <c r="V5907">
        <v>-2.3015127226244658</v>
      </c>
      <c r="Y5907">
        <v>1673.9737745925354</v>
      </c>
      <c r="Z5907">
        <v>8994.9607600007112</v>
      </c>
    </row>
    <row r="5908" spans="1:26" ht="92.25" x14ac:dyDescent="1.35">
      <c r="A5908" t="s">
        <v>5908</v>
      </c>
      <c r="B5908" s="11">
        <v>15621</v>
      </c>
      <c r="C5908" s="11">
        <v>7359</v>
      </c>
      <c r="D5908" s="11">
        <v>13005</v>
      </c>
      <c r="E5908" s="11">
        <v>16598</v>
      </c>
      <c r="F5908" s="11">
        <v>5350</v>
      </c>
      <c r="G5908" s="11">
        <v>13697</v>
      </c>
      <c r="H5908" s="11">
        <v>18864</v>
      </c>
      <c r="I5908" s="13">
        <v>27.370860403210791</v>
      </c>
      <c r="J5908" s="13">
        <v>17.603556829860327</v>
      </c>
      <c r="K5908" s="13">
        <v>21.19226792566549</v>
      </c>
      <c r="L5908" s="13">
        <v>27.846146262190409</v>
      </c>
      <c r="M5908" s="13">
        <v>12.392097425979896</v>
      </c>
      <c r="N5908" s="13">
        <v>20.771353376706799</v>
      </c>
      <c r="O5908" s="13">
        <v>16.062733298548761</v>
      </c>
      <c r="P5908" s="17">
        <v>20.462716503166067</v>
      </c>
      <c r="Q5908" s="17"/>
      <c r="R5908" s="18">
        <f t="shared" si="185"/>
        <v>15.647694793935969</v>
      </c>
      <c r="S5908">
        <f t="shared" si="186"/>
        <v>25.277738212396166</v>
      </c>
      <c r="T5908" s="3">
        <v>7474.117404497285</v>
      </c>
      <c r="U5908">
        <v>4145.1019683424047</v>
      </c>
      <c r="V5908">
        <v>0.32150865081348456</v>
      </c>
      <c r="Y5908">
        <v>2641.7485368777297</v>
      </c>
      <c r="Z5908">
        <v>10327.402470819929</v>
      </c>
    </row>
    <row r="5909" spans="1:26" ht="92.25" x14ac:dyDescent="1.35">
      <c r="A5909" t="s">
        <v>5909</v>
      </c>
      <c r="B5909" s="11">
        <v>8679</v>
      </c>
      <c r="C5909" s="11">
        <v>6016</v>
      </c>
      <c r="D5909" s="11">
        <v>2756</v>
      </c>
      <c r="E5909" s="11">
        <v>16428</v>
      </c>
      <c r="F5909" s="11">
        <v>465</v>
      </c>
      <c r="G5909" s="11">
        <v>14834</v>
      </c>
      <c r="H5909" s="11">
        <v>12974</v>
      </c>
      <c r="I5909" s="13">
        <v>7.3392088248286438</v>
      </c>
      <c r="J5909" s="13">
        <v>22.176149323765113</v>
      </c>
      <c r="K5909" s="13">
        <v>23.41048957286602</v>
      </c>
      <c r="L5909" s="13">
        <v>25.442636204131894</v>
      </c>
      <c r="M5909" s="13">
        <v>17.147379628902861</v>
      </c>
      <c r="N5909" s="13">
        <v>17.501784115573653</v>
      </c>
      <c r="O5909" s="13">
        <v>15.09940528995592</v>
      </c>
      <c r="P5909" s="17">
        <v>18.302436137146298</v>
      </c>
      <c r="Q5909" s="17"/>
      <c r="R5909" s="18">
        <f t="shared" si="185"/>
        <v>13.4874144279162</v>
      </c>
      <c r="S5909">
        <f t="shared" si="186"/>
        <v>23.117457846376396</v>
      </c>
      <c r="T5909" s="3">
        <v>6196.6318009820097</v>
      </c>
      <c r="U5909">
        <v>2847.5567273426559</v>
      </c>
      <c r="V5909">
        <v>0.22522726794704795</v>
      </c>
      <c r="Y5909">
        <v>1273.5894529375582</v>
      </c>
      <c r="Z5909">
        <v>7645.6016921020073</v>
      </c>
    </row>
    <row r="5910" spans="1:26" ht="92.25" x14ac:dyDescent="1.35">
      <c r="A5910" t="s">
        <v>5910</v>
      </c>
      <c r="B5910" s="11">
        <v>9842</v>
      </c>
      <c r="C5910" s="11">
        <v>2980</v>
      </c>
      <c r="D5910" s="11">
        <v>13989</v>
      </c>
      <c r="E5910" s="11">
        <v>14659</v>
      </c>
      <c r="F5910" s="11">
        <v>8575</v>
      </c>
      <c r="G5910" s="11">
        <v>13388</v>
      </c>
      <c r="H5910" s="11">
        <v>17181</v>
      </c>
      <c r="I5910" s="13">
        <v>4.8462045990162412</v>
      </c>
      <c r="J5910" s="13">
        <v>20.147099996518207</v>
      </c>
      <c r="K5910" s="13">
        <v>14.848443658256871</v>
      </c>
      <c r="L5910" s="13">
        <v>22.584956905476943</v>
      </c>
      <c r="M5910" s="13">
        <v>19.436713525006883</v>
      </c>
      <c r="N5910" s="13">
        <v>16.464379097472705</v>
      </c>
      <c r="O5910" s="13">
        <v>10.405104579225798</v>
      </c>
      <c r="P5910" s="17">
        <v>15.533271765853376</v>
      </c>
      <c r="Q5910" s="17"/>
      <c r="R5910" s="18">
        <f t="shared" si="185"/>
        <v>10.718250056623278</v>
      </c>
      <c r="S5910">
        <f t="shared" si="186"/>
        <v>20.348293475083473</v>
      </c>
      <c r="T5910" s="3">
        <v>6775.8142286783832</v>
      </c>
      <c r="U5910">
        <v>3692.621148549008</v>
      </c>
      <c r="V5910">
        <v>-0.50928292694152333</v>
      </c>
      <c r="Y5910">
        <v>2294.6296848194688</v>
      </c>
      <c r="Z5910">
        <v>9262.2166872618345</v>
      </c>
    </row>
    <row r="5911" spans="1:26" ht="92.25" x14ac:dyDescent="1.35">
      <c r="A5911" t="s">
        <v>5911</v>
      </c>
      <c r="B5911" s="11">
        <v>1142</v>
      </c>
      <c r="C5911" s="11">
        <v>3721</v>
      </c>
      <c r="D5911" s="11">
        <v>19534</v>
      </c>
      <c r="E5911" s="11">
        <v>19443</v>
      </c>
      <c r="F5911" s="11">
        <v>16275</v>
      </c>
      <c r="G5911" s="11">
        <v>6936</v>
      </c>
      <c r="H5911" s="11">
        <v>15395</v>
      </c>
      <c r="I5911" s="13">
        <v>20.93895408355008</v>
      </c>
      <c r="J5911" s="13">
        <v>8.3659230374757954</v>
      </c>
      <c r="K5911" s="13">
        <v>20.466111691480766</v>
      </c>
      <c r="L5911" s="13">
        <v>25.836616862648221</v>
      </c>
      <c r="M5911" s="13">
        <v>9.7848069817810259</v>
      </c>
      <c r="N5911" s="13">
        <v>13.903496261040321</v>
      </c>
      <c r="O5911" s="13">
        <v>20.379549513311417</v>
      </c>
      <c r="P5911" s="17">
        <v>17.096494061612521</v>
      </c>
      <c r="Q5911" s="17"/>
      <c r="R5911" s="18">
        <f t="shared" si="185"/>
        <v>12.281472352382423</v>
      </c>
      <c r="S5911">
        <f t="shared" si="186"/>
        <v>21.91151577084262</v>
      </c>
      <c r="T5911" s="3">
        <v>8019.4921777272803</v>
      </c>
      <c r="U5911">
        <v>3775.8700850555506</v>
      </c>
      <c r="V5911">
        <v>0.6528216545120813</v>
      </c>
      <c r="Y5911">
        <v>1785.1113541752111</v>
      </c>
      <c r="Z5911">
        <v>10031.575554333704</v>
      </c>
    </row>
    <row r="5912" spans="1:26" ht="92.25" x14ac:dyDescent="1.35">
      <c r="A5912" t="s">
        <v>5912</v>
      </c>
      <c r="B5912" s="11">
        <v>5694</v>
      </c>
      <c r="C5912" s="11">
        <v>11847</v>
      </c>
      <c r="D5912" s="11">
        <v>9521</v>
      </c>
      <c r="E5912" s="11">
        <v>12913</v>
      </c>
      <c r="F5912" s="11">
        <v>8447</v>
      </c>
      <c r="G5912" s="11">
        <v>6707</v>
      </c>
      <c r="H5912" s="11">
        <v>9543</v>
      </c>
      <c r="I5912" s="13">
        <v>18.644726533860453</v>
      </c>
      <c r="J5912" s="13">
        <v>19.62273224716731</v>
      </c>
      <c r="K5912" s="13">
        <v>25.353920715447018</v>
      </c>
      <c r="L5912" s="13">
        <v>23.100476640970726</v>
      </c>
      <c r="M5912" s="13">
        <v>12.804348590660712</v>
      </c>
      <c r="N5912" s="13">
        <v>7.489906267992124</v>
      </c>
      <c r="O5912" s="13">
        <v>-1.9650965126869533</v>
      </c>
      <c r="P5912" s="17">
        <v>15.007287783344484</v>
      </c>
      <c r="Q5912" s="17"/>
      <c r="R5912" s="18">
        <f t="shared" si="185"/>
        <v>10.192266074114386</v>
      </c>
      <c r="S5912">
        <f t="shared" si="186"/>
        <v>19.822309492574583</v>
      </c>
      <c r="T5912" s="3">
        <v>5087.7145302933241</v>
      </c>
      <c r="U5912">
        <v>2961.6011013073003</v>
      </c>
      <c r="V5912">
        <v>1.8130322132492438</v>
      </c>
      <c r="Y5912">
        <v>2021.7210372426575</v>
      </c>
      <c r="Z5912">
        <v>7253.430826949103</v>
      </c>
    </row>
    <row r="5913" spans="1:26" ht="92.25" x14ac:dyDescent="1.35">
      <c r="A5913" t="s">
        <v>5913</v>
      </c>
      <c r="B5913" s="11">
        <v>492</v>
      </c>
      <c r="C5913" s="11">
        <v>10722</v>
      </c>
      <c r="D5913" s="11">
        <v>3253</v>
      </c>
      <c r="E5913" s="11">
        <v>18809</v>
      </c>
      <c r="F5913" s="11">
        <v>10071</v>
      </c>
      <c r="G5913" s="11">
        <v>1521</v>
      </c>
      <c r="H5913" s="11">
        <v>12744</v>
      </c>
      <c r="I5913" s="13">
        <v>7.6062896102949153</v>
      </c>
      <c r="J5913" s="13">
        <v>12.000102010033777</v>
      </c>
      <c r="K5913" s="13">
        <v>19.435992586199102</v>
      </c>
      <c r="L5913" s="13">
        <v>15.554425776229555</v>
      </c>
      <c r="M5913" s="13">
        <v>11.148001823767466</v>
      </c>
      <c r="N5913" s="13">
        <v>19.868769475701701</v>
      </c>
      <c r="O5913" s="13">
        <v>17.939886401380811</v>
      </c>
      <c r="P5913" s="17">
        <v>14.793352526229617</v>
      </c>
      <c r="Q5913" s="17"/>
      <c r="R5913" s="18">
        <f t="shared" si="185"/>
        <v>9.9783308169995184</v>
      </c>
      <c r="S5913">
        <f t="shared" si="186"/>
        <v>19.608374235459713</v>
      </c>
      <c r="T5913" s="3">
        <v>6241.9166479581754</v>
      </c>
      <c r="U5913">
        <v>2638.8241618924458</v>
      </c>
      <c r="V5913">
        <v>-0.49704112825565971</v>
      </c>
      <c r="Y5913">
        <v>924.55319039034111</v>
      </c>
      <c r="Z5913">
        <v>7343.131952861062</v>
      </c>
    </row>
    <row r="5914" spans="1:26" ht="92.25" x14ac:dyDescent="1.35">
      <c r="A5914" t="s">
        <v>5914</v>
      </c>
      <c r="B5914" s="11">
        <v>9268</v>
      </c>
      <c r="C5914" s="11">
        <v>4571</v>
      </c>
      <c r="D5914" s="11">
        <v>6744</v>
      </c>
      <c r="E5914" s="11">
        <v>2481</v>
      </c>
      <c r="F5914" s="11">
        <v>12822</v>
      </c>
      <c r="G5914" s="11">
        <v>6012</v>
      </c>
      <c r="H5914" s="11">
        <v>16307</v>
      </c>
      <c r="I5914" s="13">
        <v>5.7182307576535578</v>
      </c>
      <c r="J5914" s="13">
        <v>27.201813338834945</v>
      </c>
      <c r="K5914" s="13">
        <v>8.6920642361162805</v>
      </c>
      <c r="L5914" s="13">
        <v>1.5798287130164468</v>
      </c>
      <c r="M5914" s="13">
        <v>16.361017015429496</v>
      </c>
      <c r="N5914" s="13">
        <v>6.3990576749552766</v>
      </c>
      <c r="O5914" s="13">
        <v>21.024428871602201</v>
      </c>
      <c r="P5914" s="17">
        <v>12.425205801086886</v>
      </c>
      <c r="Q5914" s="17"/>
      <c r="R5914" s="18">
        <f t="shared" si="185"/>
        <v>7.6101840918567873</v>
      </c>
      <c r="S5914">
        <f t="shared" si="186"/>
        <v>17.240227510316984</v>
      </c>
      <c r="T5914" s="3">
        <v>5412.8233601240927</v>
      </c>
      <c r="U5914">
        <v>2665.2532525255124</v>
      </c>
      <c r="V5914">
        <v>1.2494706425059121</v>
      </c>
      <c r="Y5914">
        <v>1392.0784253020115</v>
      </c>
      <c r="Z5914">
        <v>6958.0984514846332</v>
      </c>
    </row>
    <row r="5915" spans="1:26" ht="92.25" x14ac:dyDescent="1.35">
      <c r="A5915" t="s">
        <v>5915</v>
      </c>
      <c r="B5915" s="11">
        <v>1083</v>
      </c>
      <c r="C5915" s="11">
        <v>17676</v>
      </c>
      <c r="D5915" s="11">
        <v>7651</v>
      </c>
      <c r="E5915" s="11">
        <v>18886</v>
      </c>
      <c r="F5915" s="11">
        <v>1162</v>
      </c>
      <c r="G5915" s="11">
        <v>9349</v>
      </c>
      <c r="H5915" s="11">
        <v>7961</v>
      </c>
      <c r="I5915" s="13">
        <v>20.760164501022416</v>
      </c>
      <c r="J5915" s="13">
        <v>14.360905335973888</v>
      </c>
      <c r="K5915" s="13">
        <v>20.303253081548768</v>
      </c>
      <c r="L5915" s="13">
        <v>20.242161135339995</v>
      </c>
      <c r="M5915" s="13">
        <v>14.996260351033023</v>
      </c>
      <c r="N5915" s="13">
        <v>23.364996816138504</v>
      </c>
      <c r="O5915" s="13">
        <v>23.241815168301933</v>
      </c>
      <c r="P5915" s="17">
        <v>19.609936627051219</v>
      </c>
      <c r="Q5915" s="17"/>
      <c r="R5915" s="18">
        <f t="shared" si="185"/>
        <v>14.794914917821121</v>
      </c>
      <c r="S5915">
        <f t="shared" si="186"/>
        <v>24.424958336281318</v>
      </c>
      <c r="T5915" s="3">
        <v>6725.2083670354677</v>
      </c>
      <c r="U5915">
        <v>2921.4817604033028</v>
      </c>
      <c r="V5915">
        <v>0.97874135462916456</v>
      </c>
      <c r="Y5915">
        <v>1117.1903023790082</v>
      </c>
      <c r="Z5915">
        <v>8032.7391686017882</v>
      </c>
    </row>
    <row r="5916" spans="1:26" ht="92.25" x14ac:dyDescent="1.35">
      <c r="A5916" t="s">
        <v>5916</v>
      </c>
      <c r="B5916" s="11">
        <v>17144</v>
      </c>
      <c r="C5916" s="11">
        <v>352</v>
      </c>
      <c r="D5916" s="11">
        <v>10030</v>
      </c>
      <c r="E5916" s="11">
        <v>15893</v>
      </c>
      <c r="F5916" s="11">
        <v>17524</v>
      </c>
      <c r="G5916" s="11">
        <v>704</v>
      </c>
      <c r="H5916" s="11">
        <v>4836</v>
      </c>
      <c r="I5916" s="13">
        <v>29.104844090608864</v>
      </c>
      <c r="J5916" s="13">
        <v>13.114252550833523</v>
      </c>
      <c r="K5916" s="13">
        <v>18.569975970609107</v>
      </c>
      <c r="L5916" s="13">
        <v>17.911760153638653</v>
      </c>
      <c r="M5916" s="13">
        <v>10.558067080288478</v>
      </c>
      <c r="N5916" s="13">
        <v>16.105093880335573</v>
      </c>
      <c r="O5916" s="13">
        <v>6.8581773551442353</v>
      </c>
      <c r="P5916" s="17">
        <v>16.031738725922633</v>
      </c>
      <c r="Q5916" s="17"/>
      <c r="R5916" s="18">
        <f t="shared" si="185"/>
        <v>11.216717016692535</v>
      </c>
      <c r="S5916">
        <f t="shared" si="186"/>
        <v>20.846760435152731</v>
      </c>
      <c r="T5916" s="3">
        <v>7124.9101785637504</v>
      </c>
      <c r="U5916">
        <v>3045.3120583915229</v>
      </c>
      <c r="V5916">
        <v>0.74503304858808406</v>
      </c>
      <c r="Y5916">
        <v>1104.9356128649924</v>
      </c>
      <c r="Z5916">
        <v>8431.4988683356205</v>
      </c>
    </row>
    <row r="5917" spans="1:26" ht="92.25" x14ac:dyDescent="1.35">
      <c r="A5917" t="s">
        <v>5917</v>
      </c>
      <c r="B5917" s="11">
        <v>18115</v>
      </c>
      <c r="C5917" s="11">
        <v>15717</v>
      </c>
      <c r="D5917" s="11">
        <v>15632</v>
      </c>
      <c r="E5917" s="11">
        <v>16431</v>
      </c>
      <c r="F5917" s="11">
        <v>7658</v>
      </c>
      <c r="G5917" s="11">
        <v>4454</v>
      </c>
      <c r="H5917" s="11">
        <v>17683</v>
      </c>
      <c r="I5917" s="13">
        <v>16.598378855956671</v>
      </c>
      <c r="J5917" s="13">
        <v>5.0582188706457032</v>
      </c>
      <c r="K5917" s="13">
        <v>20.123100119555758</v>
      </c>
      <c r="L5917" s="13">
        <v>15.917055174571351</v>
      </c>
      <c r="M5917" s="13">
        <v>25.486981700101715</v>
      </c>
      <c r="N5917" s="13">
        <v>12.238316297221365</v>
      </c>
      <c r="O5917" s="13">
        <v>20.548492255231064</v>
      </c>
      <c r="P5917" s="17">
        <v>16.567220467611946</v>
      </c>
      <c r="Q5917" s="17"/>
      <c r="R5917" s="18">
        <f t="shared" si="185"/>
        <v>11.752198758381848</v>
      </c>
      <c r="S5917">
        <f t="shared" si="186"/>
        <v>21.382242176842045</v>
      </c>
      <c r="T5917" s="3">
        <v>7956.2667861379659</v>
      </c>
      <c r="U5917">
        <v>4382.1772657122865</v>
      </c>
      <c r="V5917">
        <v>0.34017375583061948</v>
      </c>
      <c r="Y5917">
        <v>2763.8361609667891</v>
      </c>
      <c r="Z5917">
        <v>10945.285530169982</v>
      </c>
    </row>
    <row r="5918" spans="1:26" ht="92.25" x14ac:dyDescent="1.35">
      <c r="A5918" t="s">
        <v>5918</v>
      </c>
      <c r="B5918" s="11">
        <v>15105</v>
      </c>
      <c r="C5918" s="11">
        <v>4400</v>
      </c>
      <c r="D5918" s="11">
        <v>6743</v>
      </c>
      <c r="E5918" s="11">
        <v>12329</v>
      </c>
      <c r="F5918" s="11">
        <v>11600</v>
      </c>
      <c r="G5918" s="11">
        <v>2650</v>
      </c>
      <c r="H5918" s="11">
        <v>12490</v>
      </c>
      <c r="I5918" s="13">
        <v>21.700429661530354</v>
      </c>
      <c r="J5918" s="13">
        <v>9.1103415008622548</v>
      </c>
      <c r="K5918" s="13">
        <v>14.701003131739924</v>
      </c>
      <c r="L5918" s="13">
        <v>12.973843795326209</v>
      </c>
      <c r="M5918" s="13">
        <v>20.828587601094611</v>
      </c>
      <c r="N5918" s="13">
        <v>14.286833072018444</v>
      </c>
      <c r="O5918" s="13">
        <v>4.8744213706734065</v>
      </c>
      <c r="P5918" s="17">
        <v>14.067922876177887</v>
      </c>
      <c r="Q5918" s="17"/>
      <c r="R5918" s="18">
        <f t="shared" si="185"/>
        <v>9.2529011669477885</v>
      </c>
      <c r="S5918">
        <f t="shared" si="186"/>
        <v>18.882944585407984</v>
      </c>
      <c r="T5918" s="3">
        <v>5787.6062627486644</v>
      </c>
      <c r="U5918">
        <v>2991.3443859305253</v>
      </c>
      <c r="V5918">
        <v>0.4849607648793608</v>
      </c>
      <c r="Y5918">
        <v>1708.2888897284502</v>
      </c>
      <c r="Z5918">
        <v>7659.6991277637262</v>
      </c>
    </row>
    <row r="5919" spans="1:26" ht="92.25" x14ac:dyDescent="1.35">
      <c r="A5919" t="s">
        <v>5919</v>
      </c>
      <c r="B5919" s="11">
        <v>6699</v>
      </c>
      <c r="C5919" s="11">
        <v>18534</v>
      </c>
      <c r="D5919" s="11">
        <v>6195</v>
      </c>
      <c r="E5919" s="11">
        <v>3231</v>
      </c>
      <c r="F5919" s="11">
        <v>6894</v>
      </c>
      <c r="G5919" s="11">
        <v>16580</v>
      </c>
      <c r="H5919" s="11">
        <v>5756</v>
      </c>
      <c r="I5919" s="13">
        <v>28.310201581031517</v>
      </c>
      <c r="J5919" s="13">
        <v>17.291931166494273</v>
      </c>
      <c r="K5919" s="13">
        <v>13.682214883323528</v>
      </c>
      <c r="L5919" s="13">
        <v>8.0315605751928469</v>
      </c>
      <c r="M5919" s="13">
        <v>7.1910150643354687</v>
      </c>
      <c r="N5919" s="13">
        <v>25.279346176805706</v>
      </c>
      <c r="O5919" s="13">
        <v>15.902469233969795</v>
      </c>
      <c r="P5919" s="17">
        <v>16.526962668736161</v>
      </c>
      <c r="Q5919" s="17"/>
      <c r="R5919" s="18">
        <f t="shared" si="185"/>
        <v>11.711940959506062</v>
      </c>
      <c r="S5919">
        <f t="shared" si="186"/>
        <v>21.341984377966259</v>
      </c>
      <c r="T5919" s="3">
        <v>6194.7348416046743</v>
      </c>
      <c r="U5919">
        <v>2925.9456965836698</v>
      </c>
      <c r="V5919">
        <v>-0.87685407379467506</v>
      </c>
      <c r="Y5919">
        <v>1396.9004648452578</v>
      </c>
      <c r="Z5919">
        <v>7766.96205585797</v>
      </c>
    </row>
    <row r="5920" spans="1:26" ht="92.25" x14ac:dyDescent="1.35">
      <c r="A5920" t="s">
        <v>5920</v>
      </c>
      <c r="B5920" s="11">
        <v>12862</v>
      </c>
      <c r="C5920" s="11">
        <v>12808</v>
      </c>
      <c r="D5920" s="11">
        <v>19691</v>
      </c>
      <c r="E5920" s="11">
        <v>17823</v>
      </c>
      <c r="F5920" s="11">
        <v>16811</v>
      </c>
      <c r="G5920" s="11">
        <v>1585</v>
      </c>
      <c r="H5920" s="11">
        <v>15750</v>
      </c>
      <c r="I5920" s="13">
        <v>8.0713897913379888</v>
      </c>
      <c r="J5920" s="13">
        <v>12.683432951076984</v>
      </c>
      <c r="K5920" s="13">
        <v>14.408194691229287</v>
      </c>
      <c r="L5920" s="13">
        <v>17.474344353607432</v>
      </c>
      <c r="M5920" s="13">
        <v>11.323787900570183</v>
      </c>
      <c r="N5920" s="13">
        <v>24.039748287347731</v>
      </c>
      <c r="O5920" s="13">
        <v>6.4111326994450728</v>
      </c>
      <c r="P5920" s="17">
        <v>13.487432953516384</v>
      </c>
      <c r="Q5920" s="17"/>
      <c r="R5920" s="18">
        <f t="shared" si="185"/>
        <v>8.6724112442862857</v>
      </c>
      <c r="S5920">
        <f t="shared" si="186"/>
        <v>18.302454662746484</v>
      </c>
      <c r="T5920" s="3">
        <v>8264.8068182413153</v>
      </c>
      <c r="U5920">
        <v>4456.0105223174733</v>
      </c>
      <c r="V5920">
        <v>-8.2981159721384756E-2</v>
      </c>
      <c r="Y5920">
        <v>2720.4258456014386</v>
      </c>
      <c r="Z5920">
        <v>11219.14771444277</v>
      </c>
    </row>
    <row r="5921" spans="1:26" ht="92.25" x14ac:dyDescent="1.35">
      <c r="A5921" t="s">
        <v>5921</v>
      </c>
      <c r="B5921" s="11">
        <v>1746</v>
      </c>
      <c r="C5921" s="11">
        <v>6350</v>
      </c>
      <c r="D5921" s="11">
        <v>15293</v>
      </c>
      <c r="E5921" s="11">
        <v>18721</v>
      </c>
      <c r="F5921" s="11">
        <v>11683</v>
      </c>
      <c r="G5921" s="11">
        <v>19392</v>
      </c>
      <c r="H5921" s="11">
        <v>19069</v>
      </c>
      <c r="I5921" s="13">
        <v>23.263937627964232</v>
      </c>
      <c r="J5921" s="13">
        <v>17.792669214974413</v>
      </c>
      <c r="K5921" s="13">
        <v>18.451229884034422</v>
      </c>
      <c r="L5921" s="13">
        <v>10.473773893497651</v>
      </c>
      <c r="M5921" s="13">
        <v>13.085232872619788</v>
      </c>
      <c r="N5921" s="13">
        <v>18.45855230212365</v>
      </c>
      <c r="O5921" s="13">
        <v>15.092482715708764</v>
      </c>
      <c r="P5921" s="17">
        <v>16.659696930131847</v>
      </c>
      <c r="Q5921" s="17"/>
      <c r="R5921" s="18">
        <f t="shared" si="185"/>
        <v>11.844675220901749</v>
      </c>
      <c r="S5921">
        <f t="shared" si="186"/>
        <v>21.474718639361946</v>
      </c>
      <c r="T5921" s="3">
        <v>8285.6031020039936</v>
      </c>
      <c r="U5921">
        <v>4224.6687870435871</v>
      </c>
      <c r="V5921">
        <v>-0.1677415184531128</v>
      </c>
      <c r="Y5921">
        <v>2348.696001372562</v>
      </c>
      <c r="Z5921">
        <v>10868.802741692609</v>
      </c>
    </row>
    <row r="5922" spans="1:26" ht="92.25" x14ac:dyDescent="1.35">
      <c r="A5922" t="s">
        <v>5922</v>
      </c>
      <c r="B5922" s="11">
        <v>10749</v>
      </c>
      <c r="C5922" s="11">
        <v>19027</v>
      </c>
      <c r="D5922" s="11">
        <v>3184</v>
      </c>
      <c r="E5922" s="11">
        <v>15504</v>
      </c>
      <c r="F5922" s="11">
        <v>5837</v>
      </c>
      <c r="G5922" s="11">
        <v>9381</v>
      </c>
      <c r="H5922" s="11">
        <v>1366</v>
      </c>
      <c r="I5922" s="13">
        <v>30.686352059035421</v>
      </c>
      <c r="J5922" s="13">
        <v>17.95624561985079</v>
      </c>
      <c r="K5922" s="13">
        <v>14.128440393918138</v>
      </c>
      <c r="L5922" s="13">
        <v>23.81385587330999</v>
      </c>
      <c r="M5922" s="13">
        <v>30.298638738611881</v>
      </c>
      <c r="N5922" s="13">
        <v>12.596499904857428</v>
      </c>
      <c r="O5922" s="13">
        <v>14.589114309420427</v>
      </c>
      <c r="P5922" s="17">
        <v>20.581306699857727</v>
      </c>
      <c r="Q5922" s="17"/>
      <c r="R5922" s="18">
        <f t="shared" si="185"/>
        <v>15.766284990627629</v>
      </c>
      <c r="S5922">
        <f t="shared" si="186"/>
        <v>25.396328409087825</v>
      </c>
      <c r="T5922" s="3">
        <v>6487.1711641339616</v>
      </c>
      <c r="U5922">
        <v>2980.6404649588653</v>
      </c>
      <c r="V5922">
        <v>-1.0181565812672488</v>
      </c>
      <c r="Y5922">
        <v>1331.9019127926963</v>
      </c>
      <c r="Z5922">
        <v>8002.6765179363356</v>
      </c>
    </row>
    <row r="5923" spans="1:26" ht="92.25" x14ac:dyDescent="1.35">
      <c r="A5923" t="s">
        <v>5923</v>
      </c>
      <c r="B5923" s="11">
        <v>1313</v>
      </c>
      <c r="C5923" s="11">
        <v>234</v>
      </c>
      <c r="D5923" s="11">
        <v>2718</v>
      </c>
      <c r="E5923" s="11">
        <v>11528</v>
      </c>
      <c r="F5923" s="11">
        <v>8320</v>
      </c>
      <c r="G5923" s="11">
        <v>10494</v>
      </c>
      <c r="H5923" s="11">
        <v>18501</v>
      </c>
      <c r="I5923" s="13">
        <v>14.669400345600323</v>
      </c>
      <c r="J5923" s="13">
        <v>15.794575764204591</v>
      </c>
      <c r="K5923" s="13">
        <v>27.905112176099383</v>
      </c>
      <c r="L5923" s="13">
        <v>11.224519214844577</v>
      </c>
      <c r="M5923" s="13">
        <v>6.5081321276779303</v>
      </c>
      <c r="N5923" s="13">
        <v>12.215913329092508</v>
      </c>
      <c r="O5923" s="13">
        <v>22.514279935357049</v>
      </c>
      <c r="P5923" s="17">
        <v>15.833133270410908</v>
      </c>
      <c r="Q5923" s="17"/>
      <c r="R5923" s="18">
        <f t="shared" si="185"/>
        <v>11.01811156118081</v>
      </c>
      <c r="S5923">
        <f t="shared" si="186"/>
        <v>20.648154979641006</v>
      </c>
      <c r="T5923" s="3">
        <v>5950.4565675302247</v>
      </c>
      <c r="U5923">
        <v>2432.4794858246682</v>
      </c>
      <c r="V5923">
        <v>0.26100110517290886</v>
      </c>
      <c r="Y5923">
        <v>752.38135734782327</v>
      </c>
      <c r="Z5923">
        <v>6871.2509779230331</v>
      </c>
    </row>
    <row r="5924" spans="1:26" ht="92.25" x14ac:dyDescent="1.35">
      <c r="A5924" t="s">
        <v>5924</v>
      </c>
      <c r="B5924" s="11">
        <v>3175</v>
      </c>
      <c r="C5924" s="11">
        <v>14275</v>
      </c>
      <c r="D5924" s="11">
        <v>3246</v>
      </c>
      <c r="E5924" s="11">
        <v>16641</v>
      </c>
      <c r="F5924" s="11">
        <v>6583</v>
      </c>
      <c r="G5924" s="11">
        <v>7431</v>
      </c>
      <c r="H5924" s="11">
        <v>6773</v>
      </c>
      <c r="I5924" s="13">
        <v>12.233655688429867</v>
      </c>
      <c r="J5924" s="13">
        <v>14.974934074422064</v>
      </c>
      <c r="K5924" s="13">
        <v>8.845054054878041</v>
      </c>
      <c r="L5924" s="13">
        <v>7.9371390504516013</v>
      </c>
      <c r="M5924" s="13">
        <v>10.252362509148917</v>
      </c>
      <c r="N5924" s="13">
        <v>23.051260227533152</v>
      </c>
      <c r="O5924" s="13">
        <v>11.645569666247201</v>
      </c>
      <c r="P5924" s="17">
        <v>12.705710753015834</v>
      </c>
      <c r="Q5924" s="17"/>
      <c r="R5924" s="18">
        <f t="shared" si="185"/>
        <v>7.890689043785736</v>
      </c>
      <c r="S5924">
        <f t="shared" si="186"/>
        <v>17.520732462245931</v>
      </c>
      <c r="T5924" s="3">
        <v>5564.1619924930092</v>
      </c>
      <c r="U5924">
        <v>2661.1619992774372</v>
      </c>
      <c r="V5924">
        <v>1.5568275557598099E-2</v>
      </c>
      <c r="Y5924">
        <v>1307.8825680177138</v>
      </c>
      <c r="Z5924">
        <v>7029.5244947238298</v>
      </c>
    </row>
    <row r="5925" spans="1:26" ht="92.25" x14ac:dyDescent="1.35">
      <c r="A5925" t="s">
        <v>5925</v>
      </c>
      <c r="B5925" s="11">
        <v>18243</v>
      </c>
      <c r="C5925" s="11">
        <v>10609</v>
      </c>
      <c r="D5925" s="11">
        <v>6167</v>
      </c>
      <c r="E5925" s="11">
        <v>6978</v>
      </c>
      <c r="F5925" s="11">
        <v>2082</v>
      </c>
      <c r="G5925" s="11">
        <v>14820</v>
      </c>
      <c r="H5925" s="11">
        <v>8805</v>
      </c>
      <c r="I5925" s="13">
        <v>8.2712507043103738</v>
      </c>
      <c r="J5925" s="13">
        <v>17.447121888688244</v>
      </c>
      <c r="K5925" s="13">
        <v>15.383614377945909</v>
      </c>
      <c r="L5925" s="13">
        <v>25.748284687861052</v>
      </c>
      <c r="M5925" s="13">
        <v>27.522745111446397</v>
      </c>
      <c r="N5925" s="13">
        <v>21.921006588687423</v>
      </c>
      <c r="O5925" s="13">
        <v>9.9295668846871763</v>
      </c>
      <c r="P5925" s="17">
        <v>18.031941463375226</v>
      </c>
      <c r="Q5925" s="17"/>
      <c r="R5925" s="18">
        <f t="shared" si="185"/>
        <v>13.216919754145128</v>
      </c>
      <c r="S5925">
        <f t="shared" si="186"/>
        <v>22.846963172605324</v>
      </c>
      <c r="T5925" s="3">
        <v>6222.582893523977</v>
      </c>
      <c r="U5925">
        <v>3102.0923754518694</v>
      </c>
      <c r="V5925">
        <v>-0.52941913963877596</v>
      </c>
      <c r="Y5925">
        <v>1657.4810456316936</v>
      </c>
      <c r="Z5925">
        <v>8056.1788592514295</v>
      </c>
    </row>
    <row r="5926" spans="1:26" ht="92.25" x14ac:dyDescent="1.35">
      <c r="A5926" t="s">
        <v>5926</v>
      </c>
      <c r="B5926" s="11">
        <v>13423</v>
      </c>
      <c r="C5926" s="11">
        <v>15843</v>
      </c>
      <c r="D5926" s="11">
        <v>19729</v>
      </c>
      <c r="E5926" s="11">
        <v>10033</v>
      </c>
      <c r="F5926" s="11">
        <v>687</v>
      </c>
      <c r="G5926" s="11">
        <v>1396</v>
      </c>
      <c r="H5926" s="11">
        <v>4019</v>
      </c>
      <c r="I5926" s="13">
        <v>20.587274313032673</v>
      </c>
      <c r="J5926" s="13">
        <v>17.831235580391752</v>
      </c>
      <c r="K5926" s="13">
        <v>8.5016093411458549</v>
      </c>
      <c r="L5926" s="13">
        <v>6.4360618054078813</v>
      </c>
      <c r="M5926" s="13">
        <v>18.26799183061464</v>
      </c>
      <c r="N5926" s="13">
        <v>7.4140155118401907</v>
      </c>
      <c r="O5926" s="13">
        <v>21.717841348625722</v>
      </c>
      <c r="P5926" s="17">
        <v>14.393718533008387</v>
      </c>
      <c r="Q5926" s="17"/>
      <c r="R5926" s="18">
        <f t="shared" si="185"/>
        <v>9.578696823778289</v>
      </c>
      <c r="S5926">
        <f t="shared" si="186"/>
        <v>19.208740242238484</v>
      </c>
      <c r="T5926" s="3">
        <v>6985.562362119842</v>
      </c>
      <c r="U5926">
        <v>2982.2540621567614</v>
      </c>
      <c r="V5926">
        <v>-0.96135181593126617</v>
      </c>
      <c r="Y5926">
        <v>1078.1716627609126</v>
      </c>
      <c r="Z5926">
        <v>8261.4432042167246</v>
      </c>
    </row>
    <row r="5927" spans="1:26" ht="92.25" x14ac:dyDescent="1.35">
      <c r="A5927" t="s">
        <v>5927</v>
      </c>
      <c r="B5927" s="11">
        <v>1389</v>
      </c>
      <c r="C5927" s="11">
        <v>19200</v>
      </c>
      <c r="D5927" s="11">
        <v>8467</v>
      </c>
      <c r="E5927" s="11">
        <v>18116</v>
      </c>
      <c r="F5927" s="11">
        <v>4497</v>
      </c>
      <c r="G5927" s="11">
        <v>5179</v>
      </c>
      <c r="H5927" s="11">
        <v>4199</v>
      </c>
      <c r="I5927" s="13">
        <v>12.024938866732947</v>
      </c>
      <c r="J5927" s="13">
        <v>12.175845623946225</v>
      </c>
      <c r="K5927" s="13">
        <v>17.176499609113424</v>
      </c>
      <c r="L5927" s="13">
        <v>13.617593293825349</v>
      </c>
      <c r="M5927" s="13">
        <v>12.113876106578569</v>
      </c>
      <c r="N5927" s="13">
        <v>7.1244351783608817</v>
      </c>
      <c r="O5927" s="13">
        <v>9.8059895562995827</v>
      </c>
      <c r="P5927" s="17">
        <v>12.005596890693853</v>
      </c>
      <c r="Q5927" s="17"/>
      <c r="R5927" s="18">
        <f t="shared" si="185"/>
        <v>7.1905751814637551</v>
      </c>
      <c r="S5927">
        <f t="shared" si="186"/>
        <v>16.820618599923954</v>
      </c>
      <c r="T5927" s="3">
        <v>6603.4458312550369</v>
      </c>
      <c r="U5927">
        <v>2794.9928481007537</v>
      </c>
      <c r="V5927">
        <v>-1.5092700778041035</v>
      </c>
      <c r="Y5927">
        <v>982.39306319879461</v>
      </c>
      <c r="Z5927">
        <v>7772.7332042328908</v>
      </c>
    </row>
    <row r="5928" spans="1:26" ht="92.25" x14ac:dyDescent="1.35">
      <c r="A5928" t="s">
        <v>5928</v>
      </c>
      <c r="B5928" s="11">
        <v>5779</v>
      </c>
      <c r="C5928" s="11">
        <v>3387</v>
      </c>
      <c r="D5928" s="11">
        <v>12658</v>
      </c>
      <c r="E5928" s="11">
        <v>15618</v>
      </c>
      <c r="F5928" s="11">
        <v>1403</v>
      </c>
      <c r="G5928" s="11">
        <v>19200</v>
      </c>
      <c r="H5928" s="11">
        <v>12262</v>
      </c>
      <c r="I5928" s="13">
        <v>7.4351602626036168</v>
      </c>
      <c r="J5928" s="13">
        <v>10.882558883279438</v>
      </c>
      <c r="K5928" s="13">
        <v>13.125812024058996</v>
      </c>
      <c r="L5928" s="13">
        <v>11.705426829598652</v>
      </c>
      <c r="M5928" s="13">
        <v>21.438255939300831</v>
      </c>
      <c r="N5928" s="13">
        <v>12.175845623946225</v>
      </c>
      <c r="O5928" s="13">
        <v>5.1126987797270065</v>
      </c>
      <c r="P5928" s="17">
        <v>11.696536906073538</v>
      </c>
      <c r="Q5928" s="17"/>
      <c r="R5928" s="18">
        <f t="shared" si="185"/>
        <v>6.8815151968434396</v>
      </c>
      <c r="S5928">
        <f t="shared" si="186"/>
        <v>16.511558615303635</v>
      </c>
      <c r="T5928" s="3">
        <v>6873.8323900211544</v>
      </c>
      <c r="U5928">
        <v>3220.1535415206613</v>
      </c>
      <c r="V5928">
        <v>0.29215925678727217</v>
      </c>
      <c r="Y5928">
        <v>1506.8893497027989</v>
      </c>
      <c r="Z5928">
        <v>8575.2686767169671</v>
      </c>
    </row>
    <row r="5929" spans="1:26" ht="92.25" x14ac:dyDescent="1.35">
      <c r="A5929" t="s">
        <v>5929</v>
      </c>
      <c r="B5929" s="11">
        <v>471</v>
      </c>
      <c r="C5929" s="11">
        <v>1299</v>
      </c>
      <c r="D5929" s="11">
        <v>19946</v>
      </c>
      <c r="E5929" s="11">
        <v>19037</v>
      </c>
      <c r="F5929" s="11">
        <v>11835</v>
      </c>
      <c r="G5929" s="11">
        <v>17628</v>
      </c>
      <c r="H5929" s="11">
        <v>5644</v>
      </c>
      <c r="I5929" s="13">
        <v>18.335064154117369</v>
      </c>
      <c r="J5929" s="13">
        <v>25.030238676153296</v>
      </c>
      <c r="K5929" s="13">
        <v>17.746889547401601</v>
      </c>
      <c r="L5929" s="13">
        <v>23.694671635438194</v>
      </c>
      <c r="M5929" s="13">
        <v>29.178900557348022</v>
      </c>
      <c r="N5929" s="13">
        <v>15.565710142128147</v>
      </c>
      <c r="O5929" s="13">
        <v>10.400571596675682</v>
      </c>
      <c r="P5929" s="17">
        <v>19.99314947275176</v>
      </c>
      <c r="Q5929" s="17"/>
      <c r="R5929" s="18">
        <f t="shared" si="185"/>
        <v>15.178127763521662</v>
      </c>
      <c r="S5929">
        <f t="shared" si="186"/>
        <v>24.808171181981859</v>
      </c>
      <c r="T5929" s="3">
        <v>7993.8195232526277</v>
      </c>
      <c r="U5929">
        <v>3475.0621106738699</v>
      </c>
      <c r="V5929">
        <v>-0.11819679457403254</v>
      </c>
      <c r="Y5929">
        <v>1328.8629104351567</v>
      </c>
      <c r="Z5929">
        <v>9548.9278547110571</v>
      </c>
    </row>
    <row r="5930" spans="1:26" ht="92.25" x14ac:dyDescent="1.35">
      <c r="A5930" t="s">
        <v>5930</v>
      </c>
      <c r="B5930" s="11">
        <v>11496</v>
      </c>
      <c r="C5930" s="11">
        <v>7851</v>
      </c>
      <c r="D5930" s="11">
        <v>50</v>
      </c>
      <c r="E5930" s="11">
        <v>10075</v>
      </c>
      <c r="F5930" s="11">
        <v>12260</v>
      </c>
      <c r="G5930" s="11">
        <v>3732</v>
      </c>
      <c r="H5930" s="11">
        <v>1274</v>
      </c>
      <c r="I5930" s="13">
        <v>9.2873668505016393</v>
      </c>
      <c r="J5930" s="13">
        <v>19.144246942999608</v>
      </c>
      <c r="K5930" s="13">
        <v>13.027187792253129</v>
      </c>
      <c r="L5930" s="13">
        <v>30.269885083453048</v>
      </c>
      <c r="M5930" s="13">
        <v>11.99675215687717</v>
      </c>
      <c r="N5930" s="13">
        <v>6.1748059055832698</v>
      </c>
      <c r="O5930" s="13">
        <v>9.162439361388719</v>
      </c>
      <c r="P5930" s="17">
        <v>14.151812013293798</v>
      </c>
      <c r="Q5930" s="17"/>
      <c r="R5930" s="18">
        <f t="shared" si="185"/>
        <v>9.3367903040636993</v>
      </c>
      <c r="S5930">
        <f t="shared" si="186"/>
        <v>18.966833722523894</v>
      </c>
      <c r="T5930" s="3">
        <v>4832.2474571403081</v>
      </c>
      <c r="U5930">
        <v>2140.06821758553</v>
      </c>
      <c r="V5930">
        <v>-0.38601683627348393</v>
      </c>
      <c r="Y5930">
        <v>870.96602069497658</v>
      </c>
      <c r="Z5930">
        <v>5839.9783694179896</v>
      </c>
    </row>
    <row r="5931" spans="1:26" ht="92.25" x14ac:dyDescent="1.35">
      <c r="A5931" t="s">
        <v>5931</v>
      </c>
      <c r="B5931" s="11">
        <v>9192</v>
      </c>
      <c r="C5931" s="11">
        <v>8079</v>
      </c>
      <c r="D5931" s="11">
        <v>4118</v>
      </c>
      <c r="E5931" s="11">
        <v>866</v>
      </c>
      <c r="F5931" s="11">
        <v>9871</v>
      </c>
      <c r="G5931" s="11">
        <v>8559</v>
      </c>
      <c r="H5931" s="11">
        <v>9133</v>
      </c>
      <c r="I5931" s="13">
        <v>15.426790260697191</v>
      </c>
      <c r="J5931" s="13">
        <v>20.629020581106854</v>
      </c>
      <c r="K5931" s="13">
        <v>19.940055894691994</v>
      </c>
      <c r="L5931" s="13">
        <v>13.256113059407951</v>
      </c>
      <c r="M5931" s="13">
        <v>12.85415912308166</v>
      </c>
      <c r="N5931" s="13">
        <v>19.217461229985538</v>
      </c>
      <c r="O5931" s="13">
        <v>21.944921704291666</v>
      </c>
      <c r="P5931" s="17">
        <v>17.609788836180407</v>
      </c>
      <c r="Q5931" s="17"/>
      <c r="R5931" s="18">
        <f t="shared" si="185"/>
        <v>12.794767126950308</v>
      </c>
      <c r="S5931">
        <f t="shared" si="186"/>
        <v>22.424810545410505</v>
      </c>
      <c r="T5931" s="3">
        <v>4317.8072786995444</v>
      </c>
      <c r="U5931">
        <v>2282.7328257583622</v>
      </c>
      <c r="V5931">
        <v>-0.46611603465862572</v>
      </c>
      <c r="Y5931">
        <v>1358.1118696246294</v>
      </c>
      <c r="Z5931">
        <v>5798.1240746206886</v>
      </c>
    </row>
    <row r="5932" spans="1:26" ht="92.25" x14ac:dyDescent="1.35">
      <c r="A5932" t="s">
        <v>5932</v>
      </c>
      <c r="B5932" s="11">
        <v>586</v>
      </c>
      <c r="C5932" s="11">
        <v>3937</v>
      </c>
      <c r="D5932" s="11">
        <v>1129</v>
      </c>
      <c r="E5932" s="11">
        <v>5395</v>
      </c>
      <c r="F5932" s="11">
        <v>9401</v>
      </c>
      <c r="G5932" s="11">
        <v>17879</v>
      </c>
      <c r="H5932" s="11">
        <v>8841</v>
      </c>
      <c r="I5932" s="13">
        <v>11.219785969796003</v>
      </c>
      <c r="J5932" s="13">
        <v>9.9764413102095055</v>
      </c>
      <c r="K5932" s="13">
        <v>15.829305827453558</v>
      </c>
      <c r="L5932" s="13">
        <v>13.406346920245014</v>
      </c>
      <c r="M5932" s="13">
        <v>8.3718366332938672</v>
      </c>
      <c r="N5932" s="13">
        <v>16.315532181336458</v>
      </c>
      <c r="O5932" s="13">
        <v>13.871443688064604</v>
      </c>
      <c r="P5932" s="17">
        <v>12.712956075771286</v>
      </c>
      <c r="Q5932" s="17"/>
      <c r="R5932" s="18">
        <f t="shared" si="185"/>
        <v>7.8979343665411879</v>
      </c>
      <c r="S5932">
        <f t="shared" si="186"/>
        <v>17.527977785001383</v>
      </c>
      <c r="T5932" s="3">
        <v>5349.1042139699821</v>
      </c>
      <c r="U5932">
        <v>2159.4381776588289</v>
      </c>
      <c r="V5932">
        <v>-0.69886937126284465</v>
      </c>
      <c r="Y5932">
        <v>635.45268187912234</v>
      </c>
      <c r="Z5932">
        <v>6135.9501480318322</v>
      </c>
    </row>
    <row r="5933" spans="1:26" ht="92.25" x14ac:dyDescent="1.35">
      <c r="A5933" t="s">
        <v>5933</v>
      </c>
      <c r="B5933" s="11">
        <v>12991</v>
      </c>
      <c r="C5933" s="11">
        <v>9282</v>
      </c>
      <c r="D5933" s="11">
        <v>19253</v>
      </c>
      <c r="E5933" s="11">
        <v>13113</v>
      </c>
      <c r="F5933" s="11">
        <v>13632</v>
      </c>
      <c r="G5933" s="11">
        <v>2210</v>
      </c>
      <c r="H5933" s="11">
        <v>3638</v>
      </c>
      <c r="I5933" s="13">
        <v>17.380630442104199</v>
      </c>
      <c r="J5933" s="13">
        <v>16.141331053032481</v>
      </c>
      <c r="K5933" s="13">
        <v>17.144230187002989</v>
      </c>
      <c r="L5933" s="13">
        <v>14.820820127875171</v>
      </c>
      <c r="M5933" s="13">
        <v>18.851095092736568</v>
      </c>
      <c r="N5933" s="13">
        <v>21.876527883805192</v>
      </c>
      <c r="O5933" s="13">
        <v>18.273661451995576</v>
      </c>
      <c r="P5933" s="17">
        <v>17.784042319793169</v>
      </c>
      <c r="Q5933" s="17"/>
      <c r="R5933" s="18">
        <f t="shared" si="185"/>
        <v>12.969020610563071</v>
      </c>
      <c r="S5933">
        <f t="shared" si="186"/>
        <v>22.599064029023268</v>
      </c>
      <c r="T5933" s="3">
        <v>6829.6056184170202</v>
      </c>
      <c r="U5933">
        <v>3394.2589379718297</v>
      </c>
      <c r="V5933">
        <v>-2.0396691979840398</v>
      </c>
      <c r="Y5933">
        <v>1801.3416188093861</v>
      </c>
      <c r="Z5933">
        <v>8824.242444113057</v>
      </c>
    </row>
    <row r="5934" spans="1:26" ht="92.25" x14ac:dyDescent="1.35">
      <c r="A5934" t="s">
        <v>5934</v>
      </c>
      <c r="B5934" s="11">
        <v>16275</v>
      </c>
      <c r="C5934" s="11">
        <v>7421</v>
      </c>
      <c r="D5934" s="11">
        <v>17587</v>
      </c>
      <c r="E5934" s="11">
        <v>19724</v>
      </c>
      <c r="F5934" s="11">
        <v>18986</v>
      </c>
      <c r="G5934" s="11">
        <v>17965</v>
      </c>
      <c r="H5934" s="11">
        <v>8569</v>
      </c>
      <c r="I5934" s="13">
        <v>9.2116910527288702</v>
      </c>
      <c r="J5934" s="13">
        <v>18.540224685794421</v>
      </c>
      <c r="K5934" s="13">
        <v>9.9263319216392851</v>
      </c>
      <c r="L5934" s="13">
        <v>23.288876236192042</v>
      </c>
      <c r="M5934" s="13">
        <v>4.6868352171347762</v>
      </c>
      <c r="N5934" s="13">
        <v>15.798728470419549</v>
      </c>
      <c r="O5934" s="13">
        <v>22.659759741689601</v>
      </c>
      <c r="P5934" s="17">
        <v>14.873206760799791</v>
      </c>
      <c r="Q5934" s="17"/>
      <c r="R5934" s="18">
        <f t="shared" si="185"/>
        <v>10.058185051569692</v>
      </c>
      <c r="S5934">
        <f t="shared" si="186"/>
        <v>19.688228470029891</v>
      </c>
      <c r="T5934" s="3">
        <v>8594.8236173105597</v>
      </c>
      <c r="U5934">
        <v>4877.8385262858983</v>
      </c>
      <c r="V5934">
        <v>-0.21339474187698215</v>
      </c>
      <c r="Y5934">
        <v>3209.0620938939128</v>
      </c>
      <c r="Z5934">
        <v>12047.141076460452</v>
      </c>
    </row>
    <row r="5935" spans="1:26" ht="92.25" x14ac:dyDescent="1.35">
      <c r="A5935" t="s">
        <v>5935</v>
      </c>
      <c r="B5935" s="11">
        <v>18034</v>
      </c>
      <c r="C5935" s="11">
        <v>17673</v>
      </c>
      <c r="D5935" s="11">
        <v>18039</v>
      </c>
      <c r="E5935" s="11">
        <v>8183</v>
      </c>
      <c r="F5935" s="11">
        <v>8418</v>
      </c>
      <c r="G5935" s="11">
        <v>15438</v>
      </c>
      <c r="H5935" s="11">
        <v>317</v>
      </c>
      <c r="I5935" s="13">
        <v>25.072817220225069</v>
      </c>
      <c r="J5935" s="13">
        <v>10.104183490212742</v>
      </c>
      <c r="K5935" s="13">
        <v>16.999751451829788</v>
      </c>
      <c r="L5935" s="13">
        <v>8.3946923052298352</v>
      </c>
      <c r="M5935" s="13">
        <v>13.709403275810557</v>
      </c>
      <c r="N5935" s="13">
        <v>7.3802705964839124</v>
      </c>
      <c r="O5935" s="13">
        <v>22.578835904232964</v>
      </c>
      <c r="P5935" s="17">
        <v>14.891422034860694</v>
      </c>
      <c r="Q5935" s="17"/>
      <c r="R5935" s="18">
        <f t="shared" si="185"/>
        <v>10.076400325630596</v>
      </c>
      <c r="S5935">
        <f t="shared" si="186"/>
        <v>19.706443744090791</v>
      </c>
      <c r="T5935" s="3">
        <v>7877.0534627785</v>
      </c>
      <c r="U5935">
        <v>3942.2874123216684</v>
      </c>
      <c r="V5935">
        <v>-0.10349594958825037</v>
      </c>
      <c r="Y5935">
        <v>2118.0612354002392</v>
      </c>
      <c r="Z5935">
        <v>10218.055342751111</v>
      </c>
    </row>
    <row r="5936" spans="1:26" ht="92.25" x14ac:dyDescent="1.35">
      <c r="A5936" t="s">
        <v>5936</v>
      </c>
      <c r="B5936" s="11">
        <v>17013</v>
      </c>
      <c r="C5936" s="11">
        <v>1931</v>
      </c>
      <c r="D5936" s="11">
        <v>2251</v>
      </c>
      <c r="E5936" s="11">
        <v>13198</v>
      </c>
      <c r="F5936" s="11">
        <v>19738</v>
      </c>
      <c r="G5936" s="11">
        <v>3125</v>
      </c>
      <c r="H5936" s="11">
        <v>6311</v>
      </c>
      <c r="I5936" s="13">
        <v>16.775163676259275</v>
      </c>
      <c r="J5936" s="13">
        <v>12.284508712249311</v>
      </c>
      <c r="K5936" s="13">
        <v>12.358467478726931</v>
      </c>
      <c r="L5936" s="13">
        <v>6.4335296931807271</v>
      </c>
      <c r="M5936" s="13">
        <v>-6.2268875856701573</v>
      </c>
      <c r="N5936" s="13">
        <v>11.912225285965176</v>
      </c>
      <c r="O5936" s="13">
        <v>15.712020339407367</v>
      </c>
      <c r="P5936" s="17">
        <v>9.892718228588377</v>
      </c>
      <c r="Q5936" s="17"/>
      <c r="R5936" s="18">
        <f t="shared" si="185"/>
        <v>5.0776965193582786</v>
      </c>
      <c r="S5936">
        <f t="shared" si="186"/>
        <v>14.707739937818475</v>
      </c>
      <c r="T5936" s="3">
        <v>6911.1619183230205</v>
      </c>
      <c r="U5936">
        <v>2909.8619009303006</v>
      </c>
      <c r="V5936">
        <v>1.2454711395548657</v>
      </c>
      <c r="Y5936">
        <v>1003.4478187734308</v>
      </c>
      <c r="Z5936">
        <v>8110.2131946704812</v>
      </c>
    </row>
    <row r="5937" spans="1:26" ht="92.25" x14ac:dyDescent="1.35">
      <c r="A5937" t="s">
        <v>5937</v>
      </c>
      <c r="B5937" s="11">
        <v>12852</v>
      </c>
      <c r="C5937" s="11">
        <v>19964</v>
      </c>
      <c r="D5937" s="11">
        <v>8232</v>
      </c>
      <c r="E5937" s="11">
        <v>11152</v>
      </c>
      <c r="F5937" s="11">
        <v>1610</v>
      </c>
      <c r="G5937" s="11">
        <v>11766</v>
      </c>
      <c r="H5937" s="11">
        <v>10784</v>
      </c>
      <c r="I5937" s="13">
        <v>22.273371475289849</v>
      </c>
      <c r="J5937" s="13">
        <v>24.084065142754227</v>
      </c>
      <c r="K5937" s="13">
        <v>18.625243701942569</v>
      </c>
      <c r="L5937" s="13">
        <v>17.221270926611602</v>
      </c>
      <c r="M5937" s="13">
        <v>15.955618768830393</v>
      </c>
      <c r="N5937" s="13">
        <v>26.715415689575636</v>
      </c>
      <c r="O5937" s="13">
        <v>9.103951448179572</v>
      </c>
      <c r="P5937" s="17">
        <v>19.139848164740549</v>
      </c>
      <c r="Q5937" s="17"/>
      <c r="R5937" s="18">
        <f t="shared" si="185"/>
        <v>14.324826455510451</v>
      </c>
      <c r="S5937">
        <f t="shared" si="186"/>
        <v>23.954869873970647</v>
      </c>
      <c r="T5937" s="3">
        <v>6756.7409078036062</v>
      </c>
      <c r="U5937">
        <v>3498.5117159882057</v>
      </c>
      <c r="V5937">
        <v>0.39327915146714076</v>
      </c>
      <c r="Y5937">
        <v>2001.5044647216641</v>
      </c>
      <c r="Z5937">
        <v>8949.4783228044871</v>
      </c>
    </row>
    <row r="5938" spans="1:26" ht="92.25" x14ac:dyDescent="1.35">
      <c r="A5938" t="s">
        <v>5938</v>
      </c>
      <c r="B5938" s="11">
        <v>1048</v>
      </c>
      <c r="C5938" s="11">
        <v>18636</v>
      </c>
      <c r="D5938" s="11">
        <v>258</v>
      </c>
      <c r="E5938" s="11">
        <v>14052</v>
      </c>
      <c r="F5938" s="11">
        <v>15758</v>
      </c>
      <c r="G5938" s="11">
        <v>16669</v>
      </c>
      <c r="H5938" s="11">
        <v>16967</v>
      </c>
      <c r="I5938" s="13">
        <v>18.599324425531961</v>
      </c>
      <c r="J5938" s="13">
        <v>25.631856521930057</v>
      </c>
      <c r="K5938" s="13">
        <v>15.057183661722661</v>
      </c>
      <c r="L5938" s="13">
        <v>14.677185599971819</v>
      </c>
      <c r="M5938" s="13">
        <v>23.31681929921734</v>
      </c>
      <c r="N5938" s="13">
        <v>29.755918638721099</v>
      </c>
      <c r="O5938" s="13">
        <v>18.223779423597268</v>
      </c>
      <c r="P5938" s="17">
        <v>20.751723938670317</v>
      </c>
      <c r="Q5938" s="17"/>
      <c r="R5938" s="18">
        <f t="shared" si="185"/>
        <v>15.936702229440218</v>
      </c>
      <c r="S5938">
        <f t="shared" si="186"/>
        <v>25.566745647900415</v>
      </c>
      <c r="T5938" s="3">
        <v>8131.8928345144059</v>
      </c>
      <c r="U5938">
        <v>3820.6497246723743</v>
      </c>
      <c r="V5938">
        <v>-0.2228739504062105</v>
      </c>
      <c r="Y5938">
        <v>1797.2045830692514</v>
      </c>
      <c r="Z5938">
        <v>10159.25066444008</v>
      </c>
    </row>
    <row r="5939" spans="1:26" ht="92.25" x14ac:dyDescent="1.35">
      <c r="A5939" t="s">
        <v>5939</v>
      </c>
      <c r="B5939" s="11">
        <v>9952</v>
      </c>
      <c r="C5939" s="11">
        <v>3607</v>
      </c>
      <c r="D5939" s="11">
        <v>9998</v>
      </c>
      <c r="E5939" s="11">
        <v>4833</v>
      </c>
      <c r="F5939" s="11">
        <v>7754</v>
      </c>
      <c r="G5939" s="11">
        <v>4924</v>
      </c>
      <c r="H5939" s="11">
        <v>8942</v>
      </c>
      <c r="I5939" s="13">
        <v>16.14919642144547</v>
      </c>
      <c r="J5939" s="13">
        <v>18.048158963707198</v>
      </c>
      <c r="K5939" s="13">
        <v>11.416021069495969</v>
      </c>
      <c r="L5939" s="13">
        <v>21.963456191091286</v>
      </c>
      <c r="M5939" s="13">
        <v>29.981233570770527</v>
      </c>
      <c r="N5939" s="13">
        <v>21.419124552859259</v>
      </c>
      <c r="O5939" s="13">
        <v>14.934779701457639</v>
      </c>
      <c r="P5939" s="17">
        <v>19.130281495832481</v>
      </c>
      <c r="Q5939" s="17"/>
      <c r="R5939" s="18">
        <f t="shared" si="185"/>
        <v>14.315259786602383</v>
      </c>
      <c r="S5939">
        <f t="shared" si="186"/>
        <v>23.945303205062579</v>
      </c>
      <c r="T5939" s="3">
        <v>4105.4089646032362</v>
      </c>
      <c r="U5939">
        <v>2291.5415045950349</v>
      </c>
      <c r="V5939">
        <v>0.99367071015876718</v>
      </c>
      <c r="Y5939">
        <v>1481.0637663616631</v>
      </c>
      <c r="Z5939">
        <v>5702.6662448374063</v>
      </c>
    </row>
    <row r="5940" spans="1:26" ht="92.25" x14ac:dyDescent="1.35">
      <c r="A5940" t="s">
        <v>5940</v>
      </c>
      <c r="B5940" s="11">
        <v>829</v>
      </c>
      <c r="C5940" s="11">
        <v>16958</v>
      </c>
      <c r="D5940" s="11">
        <v>19783</v>
      </c>
      <c r="E5940" s="11">
        <v>18028</v>
      </c>
      <c r="F5940" s="11">
        <v>2990</v>
      </c>
      <c r="G5940" s="11">
        <v>14005</v>
      </c>
      <c r="H5940" s="11">
        <v>332</v>
      </c>
      <c r="I5940" s="13">
        <v>3.1335159629800007</v>
      </c>
      <c r="J5940" s="13">
        <v>21.119841981304621</v>
      </c>
      <c r="K5940" s="13">
        <v>16.689806789121125</v>
      </c>
      <c r="L5940" s="13">
        <v>16.728253498865332</v>
      </c>
      <c r="M5940" s="13">
        <v>11.862598772146836</v>
      </c>
      <c r="N5940" s="13">
        <v>14.303077110364086</v>
      </c>
      <c r="O5940" s="13">
        <v>16.098752679639087</v>
      </c>
      <c r="P5940" s="17">
        <v>14.276549542060156</v>
      </c>
      <c r="Q5940" s="17"/>
      <c r="R5940" s="18">
        <f t="shared" si="185"/>
        <v>9.4615278328300576</v>
      </c>
      <c r="S5940">
        <f t="shared" si="186"/>
        <v>19.091571251290254</v>
      </c>
      <c r="T5940" s="3">
        <v>7977.1015170929604</v>
      </c>
      <c r="U5940">
        <v>3339.7734368611923</v>
      </c>
      <c r="V5940">
        <v>-1.472699295845814E-2</v>
      </c>
      <c r="Y5940">
        <v>1126.3237758995765</v>
      </c>
      <c r="Z5940">
        <v>9329.1975519271164</v>
      </c>
    </row>
    <row r="5941" spans="1:26" ht="92.25" x14ac:dyDescent="1.35">
      <c r="A5941" t="s">
        <v>5941</v>
      </c>
      <c r="B5941" s="11">
        <v>18360</v>
      </c>
      <c r="C5941" s="11">
        <v>4246</v>
      </c>
      <c r="D5941" s="11">
        <v>9110</v>
      </c>
      <c r="E5941" s="11">
        <v>6558</v>
      </c>
      <c r="F5941" s="11">
        <v>14166</v>
      </c>
      <c r="G5941" s="11">
        <v>4467</v>
      </c>
      <c r="H5941" s="11">
        <v>10235</v>
      </c>
      <c r="I5941" s="13">
        <v>26.528630467685065</v>
      </c>
      <c r="J5941" s="13">
        <v>17.248565297314926</v>
      </c>
      <c r="K5941" s="13">
        <v>19.351120153962615</v>
      </c>
      <c r="L5941" s="13">
        <v>7.2721591136819743</v>
      </c>
      <c r="M5941" s="13">
        <v>11.110536759438553</v>
      </c>
      <c r="N5941" s="13">
        <v>9.0441664870199112</v>
      </c>
      <c r="O5941" s="13">
        <v>12.446486761232329</v>
      </c>
      <c r="P5941" s="17">
        <v>14.71452357719077</v>
      </c>
      <c r="Q5941" s="17"/>
      <c r="R5941" s="18">
        <f t="shared" si="185"/>
        <v>9.8995018679606712</v>
      </c>
      <c r="S5941">
        <f t="shared" si="186"/>
        <v>19.52954528642087</v>
      </c>
      <c r="T5941" s="3">
        <v>6090.5362024874512</v>
      </c>
      <c r="U5941">
        <v>3073.9607475691028</v>
      </c>
      <c r="V5941">
        <v>-1.5591467672493309</v>
      </c>
      <c r="Y5941">
        <v>1681.4701328775236</v>
      </c>
      <c r="Z5941">
        <v>7944.3839983058288</v>
      </c>
    </row>
    <row r="5942" spans="1:26" ht="92.25" x14ac:dyDescent="1.35">
      <c r="A5942" t="s">
        <v>5942</v>
      </c>
      <c r="B5942" s="11">
        <v>17011</v>
      </c>
      <c r="C5942" s="11">
        <v>16854</v>
      </c>
      <c r="D5942" s="11">
        <v>9598</v>
      </c>
      <c r="E5942" s="11">
        <v>1177</v>
      </c>
      <c r="F5942" s="11">
        <v>11241</v>
      </c>
      <c r="G5942" s="11">
        <v>17989</v>
      </c>
      <c r="H5942" s="11">
        <v>15942</v>
      </c>
      <c r="I5942" s="13">
        <v>22.91543724813009</v>
      </c>
      <c r="J5942" s="13">
        <v>29.684671432907791</v>
      </c>
      <c r="K5942" s="13">
        <v>1.9301119281702128</v>
      </c>
      <c r="L5942" s="13">
        <v>22.781821201213724</v>
      </c>
      <c r="M5942" s="13">
        <v>8.0451564126336024</v>
      </c>
      <c r="N5942" s="13">
        <v>23.798508776962528</v>
      </c>
      <c r="O5942" s="13">
        <v>15.735942102203959</v>
      </c>
      <c r="P5942" s="17">
        <v>17.841664157460272</v>
      </c>
      <c r="Q5942" s="17"/>
      <c r="R5942" s="18">
        <f t="shared" si="185"/>
        <v>13.026642448230174</v>
      </c>
      <c r="S5942">
        <f t="shared" si="186"/>
        <v>22.656685866690371</v>
      </c>
      <c r="T5942" s="3">
        <v>7803.0739678049313</v>
      </c>
      <c r="U5942">
        <v>4112.6435181188435</v>
      </c>
      <c r="V5942">
        <v>-0.67917881096946076</v>
      </c>
      <c r="Y5942">
        <v>2421.9596729846626</v>
      </c>
      <c r="Z5942">
        <v>10445.880477522209</v>
      </c>
    </row>
    <row r="5943" spans="1:26" ht="92.25" x14ac:dyDescent="1.35">
      <c r="A5943" t="s">
        <v>5943</v>
      </c>
      <c r="B5943" s="11">
        <v>9905</v>
      </c>
      <c r="C5943" s="11">
        <v>9864</v>
      </c>
      <c r="D5943" s="11">
        <v>3768</v>
      </c>
      <c r="E5943" s="11">
        <v>12223</v>
      </c>
      <c r="F5943" s="11">
        <v>13888</v>
      </c>
      <c r="G5943" s="11">
        <v>8121</v>
      </c>
      <c r="H5943" s="11">
        <v>11414</v>
      </c>
      <c r="I5943" s="13">
        <v>28.173378215430994</v>
      </c>
      <c r="J5943" s="13">
        <v>5.6817444179819656</v>
      </c>
      <c r="K5943" s="13">
        <v>1.4178597513242917</v>
      </c>
      <c r="L5943" s="13">
        <v>19.429216110929062</v>
      </c>
      <c r="M5943" s="13">
        <v>4.3264829434388243</v>
      </c>
      <c r="N5943" s="13">
        <v>9.1341238681393335</v>
      </c>
      <c r="O5943" s="13">
        <v>8.4557980467095781</v>
      </c>
      <c r="P5943" s="17">
        <v>10.945514764850577</v>
      </c>
      <c r="Q5943" s="17"/>
      <c r="R5943" s="18">
        <f t="shared" si="185"/>
        <v>6.1304930556204784</v>
      </c>
      <c r="S5943">
        <f t="shared" si="186"/>
        <v>15.760536474080675</v>
      </c>
      <c r="T5943" s="3">
        <v>5573.8666489487432</v>
      </c>
      <c r="U5943">
        <v>3167.4863197932254</v>
      </c>
      <c r="V5943">
        <v>-1.1980364433838986</v>
      </c>
      <c r="Y5943">
        <v>2093.0746708583315</v>
      </c>
      <c r="Z5943">
        <v>7824.6959204771028</v>
      </c>
    </row>
    <row r="5944" spans="1:26" ht="92.25" x14ac:dyDescent="1.35">
      <c r="A5944" t="s">
        <v>5944</v>
      </c>
      <c r="B5944" s="11">
        <v>19459</v>
      </c>
      <c r="C5944" s="11">
        <v>13335</v>
      </c>
      <c r="D5944" s="11">
        <v>5687</v>
      </c>
      <c r="E5944" s="11">
        <v>196</v>
      </c>
      <c r="F5944" s="11">
        <v>6638</v>
      </c>
      <c r="G5944" s="11">
        <v>17640</v>
      </c>
      <c r="H5944" s="11">
        <v>12082</v>
      </c>
      <c r="I5944" s="13">
        <v>14.737386881310707</v>
      </c>
      <c r="J5944" s="13">
        <v>8.7260533221229899</v>
      </c>
      <c r="K5944" s="13">
        <v>2.4730360859884133</v>
      </c>
      <c r="L5944" s="13">
        <v>17.646927893440456</v>
      </c>
      <c r="M5944" s="13">
        <v>13.007563286825897</v>
      </c>
      <c r="N5944" s="13">
        <v>22.904020795719287</v>
      </c>
      <c r="O5944" s="13">
        <v>9.9900257766219163</v>
      </c>
      <c r="P5944" s="17">
        <v>12.783573434575668</v>
      </c>
      <c r="Q5944" s="17"/>
      <c r="R5944" s="18">
        <f t="shared" si="185"/>
        <v>7.96855172534557</v>
      </c>
      <c r="S5944">
        <f t="shared" si="186"/>
        <v>17.598595143805767</v>
      </c>
      <c r="T5944" s="3">
        <v>7259.9162554687737</v>
      </c>
      <c r="U5944">
        <v>3436.0112554874495</v>
      </c>
      <c r="V5944">
        <v>-0.13902308637625538</v>
      </c>
      <c r="Y5944">
        <v>1645.256516326283</v>
      </c>
      <c r="Z5944">
        <v>9110.6468640027215</v>
      </c>
    </row>
    <row r="5945" spans="1:26" ht="92.25" x14ac:dyDescent="1.35">
      <c r="A5945" t="s">
        <v>5945</v>
      </c>
      <c r="B5945" s="11">
        <v>3505</v>
      </c>
      <c r="C5945" s="11">
        <v>18546</v>
      </c>
      <c r="D5945" s="11">
        <v>16946</v>
      </c>
      <c r="E5945" s="11">
        <v>556</v>
      </c>
      <c r="F5945" s="11">
        <v>13087</v>
      </c>
      <c r="G5945" s="11">
        <v>12397</v>
      </c>
      <c r="H5945" s="11">
        <v>8163</v>
      </c>
      <c r="I5945" s="13">
        <v>14.433688791972344</v>
      </c>
      <c r="J5945" s="13">
        <v>32.029456659868423</v>
      </c>
      <c r="K5945" s="13">
        <v>21.855784640795278</v>
      </c>
      <c r="L5945" s="13">
        <v>26.664627937409897</v>
      </c>
      <c r="M5945" s="13">
        <v>14.968766593891939</v>
      </c>
      <c r="N5945" s="13">
        <v>13.716713735475114</v>
      </c>
      <c r="O5945" s="13">
        <v>19.933547502899444</v>
      </c>
      <c r="P5945" s="17">
        <v>20.514655123187488</v>
      </c>
      <c r="Q5945" s="17"/>
      <c r="R5945" s="18">
        <f t="shared" si="185"/>
        <v>15.69963341395739</v>
      </c>
      <c r="S5945">
        <f t="shared" si="186"/>
        <v>25.329676832417586</v>
      </c>
      <c r="T5945" s="3">
        <v>7068.3826755212212</v>
      </c>
      <c r="U5945">
        <v>3353.8242506285783</v>
      </c>
      <c r="V5945">
        <v>-7.3006276579690166E-2</v>
      </c>
      <c r="Y5945">
        <v>1615.4707575399048</v>
      </c>
      <c r="Z5945">
        <v>8883.9066378808184</v>
      </c>
    </row>
    <row r="5946" spans="1:26" ht="92.25" x14ac:dyDescent="1.35">
      <c r="A5946" t="s">
        <v>5946</v>
      </c>
      <c r="B5946" s="11">
        <v>11162</v>
      </c>
      <c r="C5946" s="11">
        <v>13891</v>
      </c>
      <c r="D5946" s="11">
        <v>9051</v>
      </c>
      <c r="E5946" s="11">
        <v>11591</v>
      </c>
      <c r="F5946" s="11">
        <v>13830</v>
      </c>
      <c r="G5946" s="11">
        <v>18481</v>
      </c>
      <c r="H5946" s="11">
        <v>9411</v>
      </c>
      <c r="I5946" s="13">
        <v>11.430399017488952</v>
      </c>
      <c r="J5946" s="13">
        <v>24.692792373337571</v>
      </c>
      <c r="K5946" s="13">
        <v>20.108047839536852</v>
      </c>
      <c r="L5946" s="13">
        <v>20.267176587689406</v>
      </c>
      <c r="M5946" s="13">
        <v>14.288754186894179</v>
      </c>
      <c r="N5946" s="13">
        <v>16.084500060012896</v>
      </c>
      <c r="O5946" s="13">
        <v>6.0358950989034135</v>
      </c>
      <c r="P5946" s="17">
        <v>16.12965216626618</v>
      </c>
      <c r="Q5946" s="17"/>
      <c r="R5946" s="18">
        <f t="shared" si="185"/>
        <v>11.314630457036081</v>
      </c>
      <c r="S5946">
        <f t="shared" si="186"/>
        <v>20.944673875496278</v>
      </c>
      <c r="T5946" s="3">
        <v>6826.0491678698863</v>
      </c>
      <c r="U5946">
        <v>4004.4285494813112</v>
      </c>
      <c r="V5946">
        <v>-0.15634668670827523</v>
      </c>
      <c r="Y5946">
        <v>2755.4153650500375</v>
      </c>
      <c r="Z5946">
        <v>9774.6590832119346</v>
      </c>
    </row>
    <row r="5947" spans="1:26" ht="92.25" x14ac:dyDescent="1.35">
      <c r="A5947" t="s">
        <v>5947</v>
      </c>
      <c r="B5947" s="11">
        <v>3524</v>
      </c>
      <c r="C5947" s="11">
        <v>8522</v>
      </c>
      <c r="D5947" s="11">
        <v>690</v>
      </c>
      <c r="E5947" s="11">
        <v>6030</v>
      </c>
      <c r="F5947" s="11">
        <v>86</v>
      </c>
      <c r="G5947" s="11">
        <v>2761</v>
      </c>
      <c r="H5947" s="11">
        <v>13158</v>
      </c>
      <c r="I5947" s="13">
        <v>22.798768228157865</v>
      </c>
      <c r="J5947" s="13">
        <v>14.283907570817936</v>
      </c>
      <c r="K5947" s="13">
        <v>16.582566459112499</v>
      </c>
      <c r="L5947" s="13">
        <v>18.691903432175998</v>
      </c>
      <c r="M5947" s="13">
        <v>18.081106419724208</v>
      </c>
      <c r="N5947" s="13">
        <v>29.104449974567764</v>
      </c>
      <c r="O5947" s="13">
        <v>11.283215360546922</v>
      </c>
      <c r="P5947" s="17">
        <v>18.689416777871887</v>
      </c>
      <c r="Q5947" s="17"/>
      <c r="R5947" s="18">
        <f t="shared" si="185"/>
        <v>13.874395068641789</v>
      </c>
      <c r="S5947">
        <f t="shared" si="186"/>
        <v>23.504438487101986</v>
      </c>
      <c r="T5947" s="3">
        <v>4066.3394610016212</v>
      </c>
      <c r="U5947">
        <v>1593.8847634801648</v>
      </c>
      <c r="V5947">
        <v>0.35333414416527376</v>
      </c>
      <c r="Y5947">
        <v>412.37171558751425</v>
      </c>
      <c r="Z5947">
        <v>4593.7989241548348</v>
      </c>
    </row>
    <row r="5948" spans="1:26" ht="92.25" x14ac:dyDescent="1.35">
      <c r="A5948" t="s">
        <v>5948</v>
      </c>
      <c r="B5948" s="11">
        <v>11391</v>
      </c>
      <c r="C5948" s="11">
        <v>10923</v>
      </c>
      <c r="D5948" s="11">
        <v>7396</v>
      </c>
      <c r="E5948" s="11">
        <v>19663</v>
      </c>
      <c r="F5948" s="11">
        <v>13002</v>
      </c>
      <c r="G5948" s="11">
        <v>8303</v>
      </c>
      <c r="H5948" s="11">
        <v>18996</v>
      </c>
      <c r="I5948" s="13">
        <v>19.897113836521687</v>
      </c>
      <c r="J5948" s="13">
        <v>16.190270775771012</v>
      </c>
      <c r="K5948" s="13">
        <v>15.381264064790077</v>
      </c>
      <c r="L5948" s="13">
        <v>11.926855224069874</v>
      </c>
      <c r="M5948" s="13">
        <v>17.618427913185453</v>
      </c>
      <c r="N5948" s="13">
        <v>15.047155451294463</v>
      </c>
      <c r="O5948" s="13">
        <v>-1.1274284829240901</v>
      </c>
      <c r="P5948" s="17">
        <v>13.561951254672637</v>
      </c>
      <c r="Q5948" s="17"/>
      <c r="R5948" s="18">
        <f t="shared" si="185"/>
        <v>8.7469295454425389</v>
      </c>
      <c r="S5948">
        <f t="shared" si="186"/>
        <v>18.376972963902737</v>
      </c>
      <c r="T5948" s="3">
        <v>7398.5245000946161</v>
      </c>
      <c r="U5948">
        <v>4106.0381943377943</v>
      </c>
      <c r="V5948">
        <v>5.2079940360272303E-2</v>
      </c>
      <c r="Y5948">
        <v>2619.6508709706277</v>
      </c>
      <c r="Z5948">
        <v>10227.57242908061</v>
      </c>
    </row>
    <row r="5949" spans="1:26" ht="92.25" x14ac:dyDescent="1.35">
      <c r="A5949" t="s">
        <v>5949</v>
      </c>
      <c r="B5949" s="11">
        <v>2997</v>
      </c>
      <c r="C5949" s="11">
        <v>7226</v>
      </c>
      <c r="D5949" s="11">
        <v>15818</v>
      </c>
      <c r="E5949" s="11">
        <v>4606</v>
      </c>
      <c r="F5949" s="11">
        <v>13753</v>
      </c>
      <c r="G5949" s="11">
        <v>6090</v>
      </c>
      <c r="H5949" s="11">
        <v>15344</v>
      </c>
      <c r="I5949" s="13">
        <v>8.371796224776185</v>
      </c>
      <c r="J5949" s="13">
        <v>20.823563501419599</v>
      </c>
      <c r="K5949" s="13">
        <v>10.274527455269375</v>
      </c>
      <c r="L5949" s="13">
        <v>8.9922507669464338</v>
      </c>
      <c r="M5949" s="13">
        <v>15.521227683496884</v>
      </c>
      <c r="N5949" s="13">
        <v>10.911277542586959</v>
      </c>
      <c r="O5949" s="13">
        <v>27.203484058359159</v>
      </c>
      <c r="P5949" s="17">
        <v>14.585446747550654</v>
      </c>
      <c r="Q5949" s="17"/>
      <c r="R5949" s="18">
        <f t="shared" si="185"/>
        <v>9.7704250383205551</v>
      </c>
      <c r="S5949">
        <f t="shared" si="186"/>
        <v>19.40046845678075</v>
      </c>
      <c r="T5949" s="3">
        <v>6089.6385873722111</v>
      </c>
      <c r="U5949">
        <v>3016.0860716840684</v>
      </c>
      <c r="V5949">
        <v>0.15867044567130506</v>
      </c>
      <c r="Y5949">
        <v>1591.611048606549</v>
      </c>
      <c r="Z5949">
        <v>7853.6018941291923</v>
      </c>
    </row>
    <row r="5950" spans="1:26" ht="92.25" x14ac:dyDescent="1.35">
      <c r="A5950" t="s">
        <v>5950</v>
      </c>
      <c r="B5950" s="11">
        <v>12101</v>
      </c>
      <c r="C5950" s="11">
        <v>5742</v>
      </c>
      <c r="D5950" s="11">
        <v>12388</v>
      </c>
      <c r="E5950" s="11">
        <v>11039</v>
      </c>
      <c r="F5950" s="11">
        <v>16449</v>
      </c>
      <c r="G5950" s="11">
        <v>17079</v>
      </c>
      <c r="H5950" s="11">
        <v>1678</v>
      </c>
      <c r="I5950" s="13">
        <v>17.853204648343564</v>
      </c>
      <c r="J5950" s="13">
        <v>5.7680654155728881</v>
      </c>
      <c r="K5950" s="13">
        <v>22.406254747702874</v>
      </c>
      <c r="L5950" s="13">
        <v>19.246516215870187</v>
      </c>
      <c r="M5950" s="13">
        <v>1.1697573396746943</v>
      </c>
      <c r="N5950" s="13">
        <v>26.534235178714859</v>
      </c>
      <c r="O5950" s="13">
        <v>20.304271192614291</v>
      </c>
      <c r="P5950" s="17">
        <v>16.183186391213336</v>
      </c>
      <c r="Q5950" s="17"/>
      <c r="R5950" s="18">
        <f t="shared" si="185"/>
        <v>11.368164681983238</v>
      </c>
      <c r="S5950">
        <f t="shared" si="186"/>
        <v>20.998208100443435</v>
      </c>
      <c r="T5950" s="3">
        <v>6788.9514283781582</v>
      </c>
      <c r="U5950">
        <v>3502.4098563839166</v>
      </c>
      <c r="V5950">
        <v>-0.13879116522730328</v>
      </c>
      <c r="Y5950">
        <v>1991.0269151291195</v>
      </c>
      <c r="Z5950">
        <v>8972.1229334310428</v>
      </c>
    </row>
    <row r="5951" spans="1:26" ht="92.25" x14ac:dyDescent="1.35">
      <c r="A5951" t="s">
        <v>5951</v>
      </c>
      <c r="B5951" s="11">
        <v>9750</v>
      </c>
      <c r="C5951" s="11">
        <v>2</v>
      </c>
      <c r="D5951" s="11">
        <v>10442</v>
      </c>
      <c r="E5951" s="11">
        <v>2188</v>
      </c>
      <c r="F5951" s="11">
        <v>19295</v>
      </c>
      <c r="G5951" s="11">
        <v>14927</v>
      </c>
      <c r="H5951" s="11">
        <v>10076</v>
      </c>
      <c r="I5951" s="13">
        <v>-3.7196347568774879</v>
      </c>
      <c r="J5951" s="13">
        <v>7.4919799228274773</v>
      </c>
      <c r="K5951" s="13">
        <v>15.949042555173017</v>
      </c>
      <c r="L5951" s="13">
        <v>17.87782180280146</v>
      </c>
      <c r="M5951" s="13">
        <v>27.546125639976346</v>
      </c>
      <c r="N5951" s="13">
        <v>19.237797177940635</v>
      </c>
      <c r="O5951" s="13">
        <v>5.6284872776322974</v>
      </c>
      <c r="P5951" s="17">
        <v>12.858802802781966</v>
      </c>
      <c r="Q5951" s="17"/>
      <c r="R5951" s="18">
        <f t="shared" si="185"/>
        <v>8.0437810935518677</v>
      </c>
      <c r="S5951">
        <f t="shared" si="186"/>
        <v>17.673824512012065</v>
      </c>
      <c r="T5951" s="3">
        <v>6711.2321713202791</v>
      </c>
      <c r="U5951">
        <v>3053.557743275645</v>
      </c>
      <c r="V5951">
        <v>-1.8138234736397862</v>
      </c>
      <c r="Y5951">
        <v>1330.497098025236</v>
      </c>
      <c r="Z5951">
        <v>8231.6742066522147</v>
      </c>
    </row>
    <row r="5952" spans="1:26" ht="92.25" x14ac:dyDescent="1.35">
      <c r="A5952" t="s">
        <v>5952</v>
      </c>
      <c r="B5952" s="11">
        <v>10516</v>
      </c>
      <c r="C5952" s="11">
        <v>10161</v>
      </c>
      <c r="D5952" s="11">
        <v>8524</v>
      </c>
      <c r="E5952" s="11">
        <v>5898</v>
      </c>
      <c r="F5952" s="11">
        <v>18576</v>
      </c>
      <c r="G5952" s="11">
        <v>16450</v>
      </c>
      <c r="H5952" s="11">
        <v>13366</v>
      </c>
      <c r="I5952" s="13">
        <v>15.576675125042017</v>
      </c>
      <c r="J5952" s="13">
        <v>16.57599458058716</v>
      </c>
      <c r="K5952" s="13">
        <v>8.4117601087660603</v>
      </c>
      <c r="L5952" s="13">
        <v>11.62204420020449</v>
      </c>
      <c r="M5952" s="13">
        <v>26.787897409877566</v>
      </c>
      <c r="N5952" s="13">
        <v>10.928468979997987</v>
      </c>
      <c r="O5952" s="13">
        <v>16.208400607545908</v>
      </c>
      <c r="P5952" s="17">
        <v>15.158748716003029</v>
      </c>
      <c r="Q5952" s="17"/>
      <c r="R5952" s="18">
        <f t="shared" si="185"/>
        <v>10.34372700677293</v>
      </c>
      <c r="S5952">
        <f t="shared" si="186"/>
        <v>19.973770425233127</v>
      </c>
      <c r="T5952" s="3">
        <v>6876.5645612390699</v>
      </c>
      <c r="U5952">
        <v>3822.7260651606894</v>
      </c>
      <c r="V5952">
        <v>-0.59866806623176672</v>
      </c>
      <c r="Y5952">
        <v>2445.8735972394898</v>
      </c>
      <c r="Z5952">
        <v>9517.0624228650304</v>
      </c>
    </row>
    <row r="5953" spans="1:26" ht="92.25" x14ac:dyDescent="1.35">
      <c r="A5953" t="s">
        <v>5953</v>
      </c>
      <c r="B5953" s="11">
        <v>2344</v>
      </c>
      <c r="C5953" s="11">
        <v>8599</v>
      </c>
      <c r="D5953" s="11">
        <v>7266</v>
      </c>
      <c r="E5953" s="11">
        <v>4805</v>
      </c>
      <c r="F5953" s="11">
        <v>17798</v>
      </c>
      <c r="G5953" s="11">
        <v>5595</v>
      </c>
      <c r="H5953" s="11">
        <v>8730</v>
      </c>
      <c r="I5953" s="13">
        <v>10.734176089627523</v>
      </c>
      <c r="J5953" s="13">
        <v>17.565254682314425</v>
      </c>
      <c r="K5953" s="13">
        <v>9.8334176031747624</v>
      </c>
      <c r="L5953" s="13">
        <v>15.901641579958888</v>
      </c>
      <c r="M5953" s="13">
        <v>10.391663011487481</v>
      </c>
      <c r="N5953" s="13">
        <v>17.619190177786486</v>
      </c>
      <c r="O5953" s="13">
        <v>28.360142262674316</v>
      </c>
      <c r="P5953" s="17">
        <v>15.772212201003413</v>
      </c>
      <c r="Q5953" s="17"/>
      <c r="R5953" s="18">
        <f t="shared" si="185"/>
        <v>10.957190491773314</v>
      </c>
      <c r="S5953">
        <f t="shared" si="186"/>
        <v>20.587233910233511</v>
      </c>
      <c r="T5953" s="3">
        <v>5264.3312433773881</v>
      </c>
      <c r="U5953">
        <v>2526.429253061126</v>
      </c>
      <c r="V5953">
        <v>1.1568795343919192</v>
      </c>
      <c r="Y5953">
        <v>1251.7738040700087</v>
      </c>
      <c r="Z5953">
        <v>6665.099008982228</v>
      </c>
    </row>
    <row r="5954" spans="1:26" ht="92.25" x14ac:dyDescent="1.35">
      <c r="A5954" t="s">
        <v>5954</v>
      </c>
      <c r="B5954" s="11">
        <v>561</v>
      </c>
      <c r="C5954" s="11">
        <v>17100</v>
      </c>
      <c r="D5954" s="11">
        <v>16331</v>
      </c>
      <c r="E5954" s="11">
        <v>17956</v>
      </c>
      <c r="F5954" s="11">
        <v>14068</v>
      </c>
      <c r="G5954" s="11">
        <v>15628</v>
      </c>
      <c r="H5954" s="11">
        <v>16394</v>
      </c>
      <c r="I5954" s="13">
        <v>11.54892413850488</v>
      </c>
      <c r="J5954" s="13">
        <v>25.455860194139511</v>
      </c>
      <c r="K5954" s="13">
        <v>3.5078561429859505</v>
      </c>
      <c r="L5954" s="13">
        <v>13.721101297748307</v>
      </c>
      <c r="M5954" s="13">
        <v>9.8031418192975295</v>
      </c>
      <c r="N5954" s="13">
        <v>-1.5599380499360382</v>
      </c>
      <c r="O5954" s="13">
        <v>12.248682835742937</v>
      </c>
      <c r="P5954" s="17">
        <v>10.675089768354725</v>
      </c>
      <c r="Q5954" s="17"/>
      <c r="R5954" s="18">
        <f t="shared" si="185"/>
        <v>5.860068059124627</v>
      </c>
      <c r="S5954">
        <f t="shared" si="186"/>
        <v>15.490111477584824</v>
      </c>
      <c r="T5954" s="3">
        <v>8333.6389596814042</v>
      </c>
      <c r="U5954">
        <v>4488.2322493491665</v>
      </c>
      <c r="V5954">
        <v>0.13763383321929723</v>
      </c>
      <c r="Y5954">
        <v>2735.3217053168346</v>
      </c>
      <c r="Z5954">
        <v>11304.823840243142</v>
      </c>
    </row>
    <row r="5955" spans="1:26" ht="92.25" x14ac:dyDescent="1.35">
      <c r="A5955" t="s">
        <v>5955</v>
      </c>
      <c r="B5955" s="11">
        <v>17178</v>
      </c>
      <c r="C5955" s="11">
        <v>10177</v>
      </c>
      <c r="D5955" s="11">
        <v>8948</v>
      </c>
      <c r="E5955" s="11">
        <v>9589</v>
      </c>
      <c r="F5955" s="11">
        <v>1589</v>
      </c>
      <c r="G5955" s="11">
        <v>3161</v>
      </c>
      <c r="H5955" s="11">
        <v>15744</v>
      </c>
      <c r="I5955" s="13">
        <v>19.255400314957758</v>
      </c>
      <c r="J5955" s="13">
        <v>15.398814242904708</v>
      </c>
      <c r="K5955" s="13">
        <v>8.703284481575567</v>
      </c>
      <c r="L5955" s="13">
        <v>13.383429999524651</v>
      </c>
      <c r="M5955" s="13">
        <v>8.2153226099632057</v>
      </c>
      <c r="N5955" s="13">
        <v>13.402416662441894</v>
      </c>
      <c r="O5955" s="13">
        <v>21.02357204991079</v>
      </c>
      <c r="P5955" s="17">
        <v>14.197462908754082</v>
      </c>
      <c r="Q5955" s="17"/>
      <c r="R5955" s="18">
        <f t="shared" ref="R5955:R6018" si="187">P5955-1.9599*6.5/SQRT(7)</f>
        <v>9.3824411995239831</v>
      </c>
      <c r="S5955">
        <f t="shared" ref="S5955:S6018" si="188">P5955+1.9599*6.5/SQRT(7)</f>
        <v>19.012484617984178</v>
      </c>
      <c r="T5955" s="3">
        <v>6288.0201265933119</v>
      </c>
      <c r="U5955">
        <v>3039.4311119219751</v>
      </c>
      <c r="V5955">
        <v>-0.74039689934579656</v>
      </c>
      <c r="Y5955">
        <v>1526.0457524183562</v>
      </c>
      <c r="Z5955">
        <v>7992.0328392120718</v>
      </c>
    </row>
    <row r="5956" spans="1:26" ht="92.25" x14ac:dyDescent="1.35">
      <c r="A5956" t="s">
        <v>5956</v>
      </c>
      <c r="B5956" s="11">
        <v>14465</v>
      </c>
      <c r="C5956" s="11">
        <v>10622</v>
      </c>
      <c r="D5956" s="11">
        <v>16203</v>
      </c>
      <c r="E5956" s="11">
        <v>7316</v>
      </c>
      <c r="F5956" s="11">
        <v>12653</v>
      </c>
      <c r="G5956" s="11">
        <v>18618</v>
      </c>
      <c r="H5956" s="11">
        <v>18973</v>
      </c>
      <c r="I5956" s="13">
        <v>21.497236691552772</v>
      </c>
      <c r="J5956" s="13">
        <v>13.833455774160615</v>
      </c>
      <c r="K5956" s="13">
        <v>11.590823089165504</v>
      </c>
      <c r="L5956" s="13">
        <v>13.745513083922571</v>
      </c>
      <c r="M5956" s="13">
        <v>28.898985117274552</v>
      </c>
      <c r="N5956" s="13">
        <v>14.515667739473798</v>
      </c>
      <c r="O5956" s="13">
        <v>9.0687489887069415</v>
      </c>
      <c r="P5956" s="17">
        <v>16.164347212036677</v>
      </c>
      <c r="Q5956" s="17"/>
      <c r="R5956" s="18">
        <f t="shared" si="187"/>
        <v>11.349325502806579</v>
      </c>
      <c r="S5956">
        <f t="shared" si="188"/>
        <v>20.979368921266776</v>
      </c>
      <c r="T5956" s="3">
        <v>7860.7352312289731</v>
      </c>
      <c r="U5956">
        <v>4525.9892140135235</v>
      </c>
      <c r="V5956">
        <v>-1.304083525610622</v>
      </c>
      <c r="Y5956">
        <v>3037.3901747230898</v>
      </c>
      <c r="Z5956">
        <v>11120.604203073846</v>
      </c>
    </row>
    <row r="5957" spans="1:26" ht="92.25" x14ac:dyDescent="1.35">
      <c r="A5957" t="s">
        <v>5957</v>
      </c>
      <c r="B5957" s="11">
        <v>13352</v>
      </c>
      <c r="C5957" s="11">
        <v>11884</v>
      </c>
      <c r="D5957" s="11">
        <v>9179</v>
      </c>
      <c r="E5957" s="11">
        <v>15299</v>
      </c>
      <c r="F5957" s="11">
        <v>18155</v>
      </c>
      <c r="G5957" s="11">
        <v>18038</v>
      </c>
      <c r="H5957" s="11">
        <v>9767</v>
      </c>
      <c r="I5957" s="13">
        <v>19.235460244827205</v>
      </c>
      <c r="J5957" s="13">
        <v>16.222031622288476</v>
      </c>
      <c r="K5957" s="13">
        <v>20.080209519321347</v>
      </c>
      <c r="L5957" s="13">
        <v>13.587685926015517</v>
      </c>
      <c r="M5957" s="13">
        <v>15.841285062147083</v>
      </c>
      <c r="N5957" s="13">
        <v>11.571252694974827</v>
      </c>
      <c r="O5957" s="13">
        <v>33.223360241416373</v>
      </c>
      <c r="P5957" s="17">
        <v>18.537326472998693</v>
      </c>
      <c r="Q5957" s="17"/>
      <c r="R5957" s="18">
        <f t="shared" si="187"/>
        <v>13.722304763768594</v>
      </c>
      <c r="S5957">
        <f t="shared" si="188"/>
        <v>23.352348182228791</v>
      </c>
      <c r="T5957" s="3">
        <v>7497.4724997705225</v>
      </c>
      <c r="U5957">
        <v>4381.0607689129229</v>
      </c>
      <c r="V5957">
        <v>-0.64253754317178391</v>
      </c>
      <c r="Y5957">
        <v>2997.9833952344052</v>
      </c>
      <c r="Z5957">
        <v>10707.65343303876</v>
      </c>
    </row>
    <row r="5958" spans="1:26" ht="92.25" x14ac:dyDescent="1.35">
      <c r="A5958" t="s">
        <v>5958</v>
      </c>
      <c r="B5958" s="11">
        <v>7966</v>
      </c>
      <c r="C5958" s="11">
        <v>15046</v>
      </c>
      <c r="D5958" s="11">
        <v>19482</v>
      </c>
      <c r="E5958" s="11">
        <v>8871</v>
      </c>
      <c r="F5958" s="11">
        <v>4233</v>
      </c>
      <c r="G5958" s="11">
        <v>9324</v>
      </c>
      <c r="H5958" s="11">
        <v>811</v>
      </c>
      <c r="I5958" s="13">
        <v>2.3217424141788285</v>
      </c>
      <c r="J5958" s="13">
        <v>9.597214299670938</v>
      </c>
      <c r="K5958" s="13">
        <v>13.839848269630934</v>
      </c>
      <c r="L5958" s="13">
        <v>15.961314795701334</v>
      </c>
      <c r="M5958" s="13">
        <v>22.484678244806407</v>
      </c>
      <c r="N5958" s="13">
        <v>4.953308404579138</v>
      </c>
      <c r="O5958" s="13">
        <v>11.023629094488573</v>
      </c>
      <c r="P5958" s="17">
        <v>11.454533646150878</v>
      </c>
      <c r="Q5958" s="17"/>
      <c r="R5958" s="18">
        <f t="shared" si="187"/>
        <v>6.6395119369207798</v>
      </c>
      <c r="S5958">
        <f t="shared" si="188"/>
        <v>16.269555355380977</v>
      </c>
      <c r="T5958" s="3">
        <v>6460.5103427766171</v>
      </c>
      <c r="U5958">
        <v>3010.2129557526569</v>
      </c>
      <c r="V5958">
        <v>0.42614374251570553</v>
      </c>
      <c r="Y5958">
        <v>1391.7611397353194</v>
      </c>
      <c r="Z5958">
        <v>8035.1203544779582</v>
      </c>
    </row>
    <row r="5959" spans="1:26" ht="92.25" x14ac:dyDescent="1.35">
      <c r="A5959" t="s">
        <v>5959</v>
      </c>
      <c r="B5959" s="11">
        <v>3936</v>
      </c>
      <c r="C5959" s="11">
        <v>12370</v>
      </c>
      <c r="D5959" s="11">
        <v>18179</v>
      </c>
      <c r="E5959" s="11">
        <v>7873</v>
      </c>
      <c r="F5959" s="11">
        <v>5375</v>
      </c>
      <c r="G5959" s="11">
        <v>12587</v>
      </c>
      <c r="H5959" s="11">
        <v>6198</v>
      </c>
      <c r="I5959" s="13">
        <v>14.997896229591563</v>
      </c>
      <c r="J5959" s="13">
        <v>25.6932924018564</v>
      </c>
      <c r="K5959" s="13">
        <v>10.37179138112139</v>
      </c>
      <c r="L5959" s="13">
        <v>22.141396019707077</v>
      </c>
      <c r="M5959" s="13">
        <v>12.237931245734185</v>
      </c>
      <c r="N5959" s="13">
        <v>7.2778836447580684</v>
      </c>
      <c r="O5959" s="13">
        <v>9.591204350546036</v>
      </c>
      <c r="P5959" s="17">
        <v>14.61591361047353</v>
      </c>
      <c r="Q5959" s="17"/>
      <c r="R5959" s="18">
        <f t="shared" si="187"/>
        <v>9.8008919012434319</v>
      </c>
      <c r="S5959">
        <f t="shared" si="188"/>
        <v>19.430935319703629</v>
      </c>
      <c r="T5959" s="3">
        <v>6002.1208084492555</v>
      </c>
      <c r="U5959">
        <v>3045.7986213360282</v>
      </c>
      <c r="V5959">
        <v>0.502675447933143</v>
      </c>
      <c r="Y5959">
        <v>1682.9785368437365</v>
      </c>
      <c r="Z5959">
        <v>7854.9746277396498</v>
      </c>
    </row>
    <row r="5960" spans="1:26" ht="92.25" x14ac:dyDescent="1.35">
      <c r="A5960" t="s">
        <v>5960</v>
      </c>
      <c r="B5960" s="11">
        <v>2242</v>
      </c>
      <c r="C5960" s="11">
        <v>4281</v>
      </c>
      <c r="D5960" s="11">
        <v>3202</v>
      </c>
      <c r="E5960" s="11">
        <v>14580</v>
      </c>
      <c r="F5960" s="11">
        <v>19859</v>
      </c>
      <c r="G5960" s="11">
        <v>1350</v>
      </c>
      <c r="H5960" s="11">
        <v>13858</v>
      </c>
      <c r="I5960" s="13">
        <v>11.869998811064294</v>
      </c>
      <c r="J5960" s="13">
        <v>22.425072368843153</v>
      </c>
      <c r="K5960" s="13">
        <v>14.907591936204751</v>
      </c>
      <c r="L5960" s="13">
        <v>17.263719592081678</v>
      </c>
      <c r="M5960" s="13">
        <v>7.240525792385176</v>
      </c>
      <c r="N5960" s="13">
        <v>14.968285536736008</v>
      </c>
      <c r="O5960" s="13">
        <v>17.315556942247927</v>
      </c>
      <c r="P5960" s="17">
        <v>15.141535854223282</v>
      </c>
      <c r="Q5960" s="17"/>
      <c r="R5960" s="18">
        <f t="shared" si="187"/>
        <v>10.326514144993183</v>
      </c>
      <c r="S5960">
        <f t="shared" si="188"/>
        <v>19.95655756345338</v>
      </c>
      <c r="T5960" s="3">
        <v>6681.142684161965</v>
      </c>
      <c r="U5960">
        <v>2720.251070381812</v>
      </c>
      <c r="V5960">
        <v>0.21793653104396071</v>
      </c>
      <c r="Y5960">
        <v>825.80133339473059</v>
      </c>
      <c r="Z5960">
        <v>7696.0373458583745</v>
      </c>
    </row>
    <row r="5961" spans="1:26" ht="92.25" x14ac:dyDescent="1.35">
      <c r="A5961" t="s">
        <v>5961</v>
      </c>
      <c r="B5961" s="11">
        <v>15745</v>
      </c>
      <c r="C5961" s="11">
        <v>3411</v>
      </c>
      <c r="D5961" s="11">
        <v>13625</v>
      </c>
      <c r="E5961" s="11">
        <v>2029</v>
      </c>
      <c r="F5961" s="11">
        <v>12496</v>
      </c>
      <c r="G5961" s="11">
        <v>6269</v>
      </c>
      <c r="H5961" s="11">
        <v>8612</v>
      </c>
      <c r="I5961" s="13">
        <v>13.565338433786962</v>
      </c>
      <c r="J5961" s="13">
        <v>18.282145213049944</v>
      </c>
      <c r="K5961" s="13">
        <v>8.5333833701846729</v>
      </c>
      <c r="L5961" s="13">
        <v>18.003119754598227</v>
      </c>
      <c r="M5961" s="13">
        <v>18.241189272930917</v>
      </c>
      <c r="N5961" s="13">
        <v>12.551772806331956</v>
      </c>
      <c r="O5961" s="13">
        <v>15.467838795513552</v>
      </c>
      <c r="P5961" s="17">
        <v>14.949255378056606</v>
      </c>
      <c r="Q5961" s="17"/>
      <c r="R5961" s="18">
        <f t="shared" si="187"/>
        <v>10.134233668826507</v>
      </c>
      <c r="S5961">
        <f t="shared" si="188"/>
        <v>19.764277087286704</v>
      </c>
      <c r="T5961" s="3">
        <v>5820.6207273439495</v>
      </c>
      <c r="U5961">
        <v>2847.9462451636014</v>
      </c>
      <c r="V5961">
        <v>-0.32013872441893909</v>
      </c>
      <c r="Y5961">
        <v>1467.5239153179837</v>
      </c>
      <c r="Z5961">
        <v>7452.8830112533333</v>
      </c>
    </row>
    <row r="5962" spans="1:26" ht="92.25" x14ac:dyDescent="1.35">
      <c r="A5962" t="s">
        <v>5962</v>
      </c>
      <c r="B5962" s="11">
        <v>13741</v>
      </c>
      <c r="C5962" s="11">
        <v>1016</v>
      </c>
      <c r="D5962" s="11">
        <v>4195</v>
      </c>
      <c r="E5962" s="11">
        <v>11794</v>
      </c>
      <c r="F5962" s="11">
        <v>8658</v>
      </c>
      <c r="G5962" s="11">
        <v>11725</v>
      </c>
      <c r="H5962" s="11">
        <v>8086</v>
      </c>
      <c r="I5962" s="13">
        <v>15.00903331498157</v>
      </c>
      <c r="J5962" s="13">
        <v>8.9865235729345692</v>
      </c>
      <c r="K5962" s="13">
        <v>33.756472642466754</v>
      </c>
      <c r="L5962" s="13">
        <v>21.65458932883427</v>
      </c>
      <c r="M5962" s="13">
        <v>16.92855529437411</v>
      </c>
      <c r="N5962" s="13">
        <v>12.926487321264339</v>
      </c>
      <c r="O5962" s="13">
        <v>21.320510924856613</v>
      </c>
      <c r="P5962" s="17">
        <v>18.654596057101745</v>
      </c>
      <c r="Q5962" s="17"/>
      <c r="R5962" s="18">
        <f t="shared" si="187"/>
        <v>13.839574347871647</v>
      </c>
      <c r="S5962">
        <f t="shared" si="188"/>
        <v>23.469617766331844</v>
      </c>
      <c r="T5962" s="3">
        <v>5345.2304596904587</v>
      </c>
      <c r="U5962">
        <v>2713.7637855112462</v>
      </c>
      <c r="V5962">
        <v>1.3216504157753661</v>
      </c>
      <c r="Y5962">
        <v>1502.5380913389054</v>
      </c>
      <c r="Z5962">
        <v>6999.0521661149123</v>
      </c>
    </row>
    <row r="5963" spans="1:26" ht="92.25" x14ac:dyDescent="1.35">
      <c r="A5963" t="s">
        <v>5963</v>
      </c>
      <c r="B5963" s="11">
        <v>6054</v>
      </c>
      <c r="C5963" s="11">
        <v>875</v>
      </c>
      <c r="D5963" s="11">
        <v>761</v>
      </c>
      <c r="E5963" s="11">
        <v>1630</v>
      </c>
      <c r="F5963" s="11">
        <v>17664</v>
      </c>
      <c r="G5963" s="11">
        <v>11693</v>
      </c>
      <c r="H5963" s="11">
        <v>8041</v>
      </c>
      <c r="I5963" s="13">
        <v>29.717357739862187</v>
      </c>
      <c r="J5963" s="13">
        <v>18.582682897163526</v>
      </c>
      <c r="K5963" s="13">
        <v>0.60123306114462594</v>
      </c>
      <c r="L5963" s="13">
        <v>22.681460276838784</v>
      </c>
      <c r="M5963" s="13">
        <v>16.82070372979641</v>
      </c>
      <c r="N5963" s="13">
        <v>12.84080818305759</v>
      </c>
      <c r="O5963" s="13">
        <v>15.64504863443601</v>
      </c>
      <c r="P5963" s="17">
        <v>16.698470646042733</v>
      </c>
      <c r="Q5963" s="17"/>
      <c r="R5963" s="18">
        <f t="shared" si="187"/>
        <v>11.883448936812634</v>
      </c>
      <c r="S5963">
        <f t="shared" si="188"/>
        <v>21.513492355272831</v>
      </c>
      <c r="T5963" s="3">
        <v>5522.2031881884122</v>
      </c>
      <c r="U5963">
        <v>2140.2419315832949</v>
      </c>
      <c r="V5963">
        <v>-0.84068460637354292</v>
      </c>
      <c r="Y5963">
        <v>516.49550648002469</v>
      </c>
      <c r="Z5963">
        <v>6194.9910880172665</v>
      </c>
    </row>
    <row r="5964" spans="1:26" ht="92.25" x14ac:dyDescent="1.35">
      <c r="A5964" t="s">
        <v>5964</v>
      </c>
      <c r="B5964" s="11">
        <v>14143</v>
      </c>
      <c r="C5964" s="11">
        <v>8179</v>
      </c>
      <c r="D5964" s="11">
        <v>6171</v>
      </c>
      <c r="E5964" s="11">
        <v>19318</v>
      </c>
      <c r="F5964" s="11">
        <v>10802</v>
      </c>
      <c r="G5964" s="11">
        <v>1053</v>
      </c>
      <c r="H5964" s="11">
        <v>2148</v>
      </c>
      <c r="I5964" s="13">
        <v>18.86787754438275</v>
      </c>
      <c r="J5964" s="13">
        <v>15.239045472968611</v>
      </c>
      <c r="K5964" s="13">
        <v>19.218744047456479</v>
      </c>
      <c r="L5964" s="13">
        <v>23.455675384105383</v>
      </c>
      <c r="M5964" s="13">
        <v>12.394128444369736</v>
      </c>
      <c r="N5964" s="13">
        <v>15.17099275356143</v>
      </c>
      <c r="O5964" s="13">
        <v>24.871257673044038</v>
      </c>
      <c r="P5964" s="17">
        <v>18.459674474269775</v>
      </c>
      <c r="Q5964" s="17"/>
      <c r="R5964" s="18">
        <f t="shared" si="187"/>
        <v>13.644652765039677</v>
      </c>
      <c r="S5964">
        <f t="shared" si="188"/>
        <v>23.274696183499874</v>
      </c>
      <c r="T5964" s="3">
        <v>6356.3819340569571</v>
      </c>
      <c r="U5964">
        <v>2831.8316376146659</v>
      </c>
      <c r="V5964">
        <v>-0.24449377633573022</v>
      </c>
      <c r="Y5964">
        <v>1166.9127702524006</v>
      </c>
      <c r="Z5964">
        <v>7703.1964775070464</v>
      </c>
    </row>
    <row r="5965" spans="1:26" ht="92.25" x14ac:dyDescent="1.35">
      <c r="A5965" t="s">
        <v>5965</v>
      </c>
      <c r="B5965" s="11">
        <v>9296</v>
      </c>
      <c r="C5965" s="11">
        <v>18544</v>
      </c>
      <c r="D5965" s="11">
        <v>15653</v>
      </c>
      <c r="E5965" s="11">
        <v>17202</v>
      </c>
      <c r="F5965" s="11">
        <v>16015</v>
      </c>
      <c r="G5965" s="11">
        <v>15637</v>
      </c>
      <c r="H5965" s="11">
        <v>10758</v>
      </c>
      <c r="I5965" s="13">
        <v>14.281996890295035</v>
      </c>
      <c r="J5965" s="13">
        <v>18.453544113644227</v>
      </c>
      <c r="K5965" s="13">
        <v>8.931345849024444</v>
      </c>
      <c r="L5965" s="13">
        <v>17.527170113242917</v>
      </c>
      <c r="M5965" s="13">
        <v>10.34278988139971</v>
      </c>
      <c r="N5965" s="13">
        <v>15.443949747093804</v>
      </c>
      <c r="O5965" s="13">
        <v>-2.4888349644773182</v>
      </c>
      <c r="P5965" s="17">
        <v>11.784565947174688</v>
      </c>
      <c r="Q5965" s="17"/>
      <c r="R5965" s="18">
        <f t="shared" si="187"/>
        <v>6.9695442379445893</v>
      </c>
      <c r="S5965">
        <f t="shared" si="188"/>
        <v>16.599587656404786</v>
      </c>
      <c r="T5965" s="3">
        <v>7965.831791415585</v>
      </c>
      <c r="U5965">
        <v>4720.6520087726012</v>
      </c>
      <c r="V5965">
        <v>0.76353671829565428</v>
      </c>
      <c r="Y5965">
        <v>3287.150027142814</v>
      </c>
      <c r="Z5965">
        <v>11478.435115597069</v>
      </c>
    </row>
    <row r="5966" spans="1:26" ht="92.25" x14ac:dyDescent="1.35">
      <c r="A5966" t="s">
        <v>5966</v>
      </c>
      <c r="B5966" s="11">
        <v>17655</v>
      </c>
      <c r="C5966" s="11">
        <v>1436</v>
      </c>
      <c r="D5966" s="11">
        <v>12394</v>
      </c>
      <c r="E5966" s="11">
        <v>14906</v>
      </c>
      <c r="F5966" s="11">
        <v>7224</v>
      </c>
      <c r="G5966" s="11">
        <v>6186</v>
      </c>
      <c r="H5966" s="11">
        <v>9377</v>
      </c>
      <c r="I5966" s="13">
        <v>19.241739779633924</v>
      </c>
      <c r="J5966" s="13">
        <v>19.211692825152777</v>
      </c>
      <c r="K5966" s="13">
        <v>17.380358000261491</v>
      </c>
      <c r="L5966" s="13">
        <v>20.017493350463138</v>
      </c>
      <c r="M5966" s="13">
        <v>16.051716558949124</v>
      </c>
      <c r="N5966" s="13">
        <v>16.115451509707274</v>
      </c>
      <c r="O5966" s="13">
        <v>21.330379253061437</v>
      </c>
      <c r="P5966" s="17">
        <v>18.478404468175597</v>
      </c>
      <c r="Q5966" s="17"/>
      <c r="R5966" s="18">
        <f t="shared" si="187"/>
        <v>13.663382758945499</v>
      </c>
      <c r="S5966">
        <f t="shared" si="188"/>
        <v>23.293426177405696</v>
      </c>
      <c r="T5966" s="3">
        <v>6344.1425128285373</v>
      </c>
      <c r="U5966">
        <v>3169.7234802878215</v>
      </c>
      <c r="V5966">
        <v>8.2241058407817036E-3</v>
      </c>
      <c r="Y5966">
        <v>1700.5277218478882</v>
      </c>
      <c r="Z5966">
        <v>8224.2256011281461</v>
      </c>
    </row>
    <row r="5967" spans="1:26" ht="92.25" x14ac:dyDescent="1.35">
      <c r="A5967" t="s">
        <v>5967</v>
      </c>
      <c r="B5967" s="11">
        <v>1625</v>
      </c>
      <c r="C5967" s="11">
        <v>3265</v>
      </c>
      <c r="D5967" s="11">
        <v>7520</v>
      </c>
      <c r="E5967" s="11">
        <v>3612</v>
      </c>
      <c r="F5967" s="11">
        <v>8679</v>
      </c>
      <c r="G5967" s="11">
        <v>4072</v>
      </c>
      <c r="H5967" s="11">
        <v>14868</v>
      </c>
      <c r="I5967" s="13">
        <v>17.48926169759682</v>
      </c>
      <c r="J5967" s="13">
        <v>7.9396385104223972</v>
      </c>
      <c r="K5967" s="13">
        <v>15.006279945510698</v>
      </c>
      <c r="L5967" s="13">
        <v>12.113074925482772</v>
      </c>
      <c r="M5967" s="13">
        <v>10.227529797296475</v>
      </c>
      <c r="N5967" s="13">
        <v>19.494888211923353</v>
      </c>
      <c r="O5967" s="13">
        <v>21.463808249331112</v>
      </c>
      <c r="P5967" s="17">
        <v>14.819211619651947</v>
      </c>
      <c r="Q5967" s="17"/>
      <c r="R5967" s="18">
        <f t="shared" si="187"/>
        <v>10.004189910421848</v>
      </c>
      <c r="S5967">
        <f t="shared" si="188"/>
        <v>19.634233328882047</v>
      </c>
      <c r="T5967" s="3">
        <v>4457.0428218799561</v>
      </c>
      <c r="U5967">
        <v>1999.152236611372</v>
      </c>
      <c r="V5967">
        <v>1.2125883586122654</v>
      </c>
      <c r="Y5967">
        <v>843.96113307773294</v>
      </c>
      <c r="Z5967">
        <v>5427.1496012062398</v>
      </c>
    </row>
    <row r="5968" spans="1:26" ht="92.25" x14ac:dyDescent="1.35">
      <c r="A5968" t="s">
        <v>5968</v>
      </c>
      <c r="B5968" s="11">
        <v>15655</v>
      </c>
      <c r="C5968" s="11">
        <v>2679</v>
      </c>
      <c r="D5968" s="11">
        <v>18523</v>
      </c>
      <c r="E5968" s="11">
        <v>19837</v>
      </c>
      <c r="F5968" s="11">
        <v>770</v>
      </c>
      <c r="G5968" s="11">
        <v>9368</v>
      </c>
      <c r="H5968" s="11">
        <v>13294</v>
      </c>
      <c r="I5968" s="13">
        <v>22.917889830209901</v>
      </c>
      <c r="J5968" s="13">
        <v>9.5582597572459065</v>
      </c>
      <c r="K5968" s="13">
        <v>10.89022832490615</v>
      </c>
      <c r="L5968" s="13">
        <v>10.911282517554943</v>
      </c>
      <c r="M5968" s="13">
        <v>11.530446375262102</v>
      </c>
      <c r="N5968" s="13">
        <v>16.752964312865902</v>
      </c>
      <c r="O5968" s="13">
        <v>19.298327311351528</v>
      </c>
      <c r="P5968" s="17">
        <v>14.551342632770917</v>
      </c>
      <c r="Q5968" s="17"/>
      <c r="R5968" s="18">
        <f t="shared" si="187"/>
        <v>9.7363209235408181</v>
      </c>
      <c r="S5968">
        <f t="shared" si="188"/>
        <v>19.366364342001013</v>
      </c>
      <c r="T5968" s="3">
        <v>7807.3820819812036</v>
      </c>
      <c r="U5968">
        <v>3669.1829196930375</v>
      </c>
      <c r="V5968">
        <v>-0.72111333793145604</v>
      </c>
      <c r="Y5968">
        <v>1727.6695045715669</v>
      </c>
      <c r="Z5968">
        <v>9756.0203538722344</v>
      </c>
    </row>
    <row r="5969" spans="1:26" ht="92.25" x14ac:dyDescent="1.35">
      <c r="A5969" t="s">
        <v>5969</v>
      </c>
      <c r="B5969" s="11">
        <v>9268</v>
      </c>
      <c r="C5969" s="11">
        <v>9790</v>
      </c>
      <c r="D5969" s="11">
        <v>2903</v>
      </c>
      <c r="E5969" s="11">
        <v>1728</v>
      </c>
      <c r="F5969" s="11">
        <v>5690</v>
      </c>
      <c r="G5969" s="11">
        <v>4590</v>
      </c>
      <c r="H5969" s="11">
        <v>3222</v>
      </c>
      <c r="I5969" s="13">
        <v>5.7182307576535578</v>
      </c>
      <c r="J5969" s="13">
        <v>12.395617101252107</v>
      </c>
      <c r="K5969" s="13">
        <v>11.70683606113597</v>
      </c>
      <c r="L5969" s="13">
        <v>10.44809015265146</v>
      </c>
      <c r="M5969" s="13">
        <v>5.7378526504246352</v>
      </c>
      <c r="N5969" s="13">
        <v>17.011881397280913</v>
      </c>
      <c r="O5969" s="13">
        <v>24.947940566042593</v>
      </c>
      <c r="P5969" s="17">
        <v>12.56663552663446</v>
      </c>
      <c r="Q5969" s="17"/>
      <c r="R5969" s="18">
        <f t="shared" si="187"/>
        <v>7.7516138174043618</v>
      </c>
      <c r="S5969">
        <f t="shared" si="188"/>
        <v>17.381657235864559</v>
      </c>
      <c r="T5969" s="3">
        <v>3475.445678425132</v>
      </c>
      <c r="U5969">
        <v>1702.3072678175931</v>
      </c>
      <c r="V5969">
        <v>0.34544655136414804</v>
      </c>
      <c r="Y5969">
        <v>885.3872414957666</v>
      </c>
      <c r="Z5969">
        <v>4459.1968707796323</v>
      </c>
    </row>
    <row r="5970" spans="1:26" ht="92.25" x14ac:dyDescent="1.35">
      <c r="A5970" t="s">
        <v>5970</v>
      </c>
      <c r="B5970" s="11">
        <v>9360</v>
      </c>
      <c r="C5970" s="11">
        <v>19586</v>
      </c>
      <c r="D5970" s="11">
        <v>14922</v>
      </c>
      <c r="E5970" s="11">
        <v>16521</v>
      </c>
      <c r="F5970" s="11">
        <v>19182</v>
      </c>
      <c r="G5970" s="11">
        <v>9102</v>
      </c>
      <c r="H5970" s="11">
        <v>16880</v>
      </c>
      <c r="I5970" s="13">
        <v>19.561933350313925</v>
      </c>
      <c r="J5970" s="13">
        <v>16.174662431340654</v>
      </c>
      <c r="K5970" s="13">
        <v>18.987272501464862</v>
      </c>
      <c r="L5970" s="13">
        <v>20.883974105824002</v>
      </c>
      <c r="M5970" s="13">
        <v>9.6838676191334763</v>
      </c>
      <c r="N5970" s="13">
        <v>20.763901341661807</v>
      </c>
      <c r="O5970" s="13">
        <v>19.37472583301782</v>
      </c>
      <c r="P5970" s="17">
        <v>17.918619597536651</v>
      </c>
      <c r="Q5970" s="17"/>
      <c r="R5970" s="18">
        <f t="shared" si="187"/>
        <v>13.103597888306552</v>
      </c>
      <c r="S5970">
        <f t="shared" si="188"/>
        <v>22.733641306766749</v>
      </c>
      <c r="T5970" s="3">
        <v>8332.1192203579703</v>
      </c>
      <c r="U5970">
        <v>4833.9843198350209</v>
      </c>
      <c r="V5970">
        <v>0.73788214649539441</v>
      </c>
      <c r="Y5970">
        <v>3275.6919771053681</v>
      </c>
      <c r="Z5970">
        <v>11843.631360220646</v>
      </c>
    </row>
    <row r="5971" spans="1:26" ht="92.25" x14ac:dyDescent="1.35">
      <c r="A5971" t="s">
        <v>5971</v>
      </c>
      <c r="B5971" s="11">
        <v>9168</v>
      </c>
      <c r="C5971" s="11">
        <v>14587</v>
      </c>
      <c r="D5971" s="11">
        <v>17932</v>
      </c>
      <c r="E5971" s="11">
        <v>8365</v>
      </c>
      <c r="F5971" s="11">
        <v>8524</v>
      </c>
      <c r="G5971" s="11">
        <v>10021</v>
      </c>
      <c r="H5971" s="11">
        <v>8644</v>
      </c>
      <c r="I5971" s="13">
        <v>15.639526072316734</v>
      </c>
      <c r="J5971" s="13">
        <v>13.306140389031565</v>
      </c>
      <c r="K5971" s="13">
        <v>7.4488071317667348</v>
      </c>
      <c r="L5971" s="13">
        <v>16.633383154473659</v>
      </c>
      <c r="M5971" s="13">
        <v>8.4117601087660603</v>
      </c>
      <c r="N5971" s="13">
        <v>15.668913025454282</v>
      </c>
      <c r="O5971" s="13">
        <v>25.76657364800095</v>
      </c>
      <c r="P5971" s="17">
        <v>14.696443361401426</v>
      </c>
      <c r="Q5971" s="17"/>
      <c r="R5971" s="18">
        <f t="shared" si="187"/>
        <v>9.8814216521713281</v>
      </c>
      <c r="S5971">
        <f t="shared" si="188"/>
        <v>19.511465070631523</v>
      </c>
      <c r="T5971" s="3">
        <v>6245.3888534904927</v>
      </c>
      <c r="U5971">
        <v>3537.5707013072574</v>
      </c>
      <c r="V5971">
        <v>1.1188785720150918</v>
      </c>
      <c r="Y5971">
        <v>2325.3731541250663</v>
      </c>
      <c r="Z5971">
        <v>8747.5223943745877</v>
      </c>
    </row>
    <row r="5972" spans="1:26" ht="92.25" x14ac:dyDescent="1.35">
      <c r="A5972" t="s">
        <v>5972</v>
      </c>
      <c r="B5972" s="11">
        <v>10123</v>
      </c>
      <c r="C5972" s="11">
        <v>15889</v>
      </c>
      <c r="D5972" s="11">
        <v>18694</v>
      </c>
      <c r="E5972" s="11">
        <v>19478</v>
      </c>
      <c r="F5972" s="11">
        <v>4121</v>
      </c>
      <c r="G5972" s="11">
        <v>12378</v>
      </c>
      <c r="H5972" s="11">
        <v>2460</v>
      </c>
      <c r="I5972" s="13">
        <v>16.36192682588489</v>
      </c>
      <c r="J5972" s="13">
        <v>18.796001172288793</v>
      </c>
      <c r="K5972" s="13">
        <v>16.913009172979251</v>
      </c>
      <c r="L5972" s="13">
        <v>8.0000953317006687</v>
      </c>
      <c r="M5972" s="13">
        <v>19.483867459098235</v>
      </c>
      <c r="N5972" s="13">
        <v>12.04708276294536</v>
      </c>
      <c r="O5972" s="13">
        <v>13.478260700165405</v>
      </c>
      <c r="P5972" s="17">
        <v>15.011463346437514</v>
      </c>
      <c r="Q5972" s="17"/>
      <c r="R5972" s="18">
        <f t="shared" si="187"/>
        <v>10.196441637207416</v>
      </c>
      <c r="S5972">
        <f t="shared" si="188"/>
        <v>19.826485055667611</v>
      </c>
      <c r="T5972" s="3">
        <v>7662.3167887256559</v>
      </c>
      <c r="U5972">
        <v>3807.1488484300621</v>
      </c>
      <c r="V5972">
        <v>-1.6004423741833307</v>
      </c>
      <c r="Y5972">
        <v>2017.5679158548155</v>
      </c>
      <c r="Z5972">
        <v>9896.747755195549</v>
      </c>
    </row>
    <row r="5973" spans="1:26" ht="92.25" x14ac:dyDescent="1.35">
      <c r="A5973" t="s">
        <v>5973</v>
      </c>
      <c r="B5973" s="11">
        <v>19281</v>
      </c>
      <c r="C5973" s="11">
        <v>6629</v>
      </c>
      <c r="D5973" s="11">
        <v>18724</v>
      </c>
      <c r="E5973" s="11">
        <v>6533</v>
      </c>
      <c r="F5973" s="11">
        <v>10609</v>
      </c>
      <c r="G5973" s="11">
        <v>19930</v>
      </c>
      <c r="H5973" s="11">
        <v>2447</v>
      </c>
      <c r="I5973" s="13">
        <v>17.436226291529643</v>
      </c>
      <c r="J5973" s="13">
        <v>23.225958608851844</v>
      </c>
      <c r="K5973" s="13">
        <v>9.2536088781097838</v>
      </c>
      <c r="L5973" s="13">
        <v>24.886187512698491</v>
      </c>
      <c r="M5973" s="13">
        <v>17.447121888688244</v>
      </c>
      <c r="N5973" s="13">
        <v>13.11951421670714</v>
      </c>
      <c r="O5973" s="13">
        <v>3.6380114345783738</v>
      </c>
      <c r="P5973" s="17">
        <v>15.572375547309077</v>
      </c>
      <c r="Q5973" s="17"/>
      <c r="R5973" s="18">
        <f t="shared" si="187"/>
        <v>10.757353838078979</v>
      </c>
      <c r="S5973">
        <f t="shared" si="188"/>
        <v>20.387397256539174</v>
      </c>
      <c r="T5973" s="3">
        <v>7922.0020217930924</v>
      </c>
      <c r="U5973">
        <v>3853.1868877081415</v>
      </c>
      <c r="V5973">
        <v>0.19956246433139313</v>
      </c>
      <c r="Y5973">
        <v>1955.8984809893809</v>
      </c>
      <c r="Z5973">
        <v>10102.11330588045</v>
      </c>
    </row>
    <row r="5974" spans="1:26" ht="92.25" x14ac:dyDescent="1.35">
      <c r="A5974" t="s">
        <v>5974</v>
      </c>
      <c r="B5974" s="11">
        <v>11159</v>
      </c>
      <c r="C5974" s="11">
        <v>17644</v>
      </c>
      <c r="D5974" s="11">
        <v>14616</v>
      </c>
      <c r="E5974" s="11">
        <v>13070</v>
      </c>
      <c r="F5974" s="11">
        <v>1842</v>
      </c>
      <c r="G5974" s="11">
        <v>19852</v>
      </c>
      <c r="H5974" s="11">
        <v>15578</v>
      </c>
      <c r="I5974" s="13">
        <v>10.715581623239444</v>
      </c>
      <c r="J5974" s="13">
        <v>24.292176125124037</v>
      </c>
      <c r="K5974" s="13">
        <v>15.630271926830245</v>
      </c>
      <c r="L5974" s="13">
        <v>13.91314538828604</v>
      </c>
      <c r="M5974" s="13">
        <v>16.771460494134224</v>
      </c>
      <c r="N5974" s="13">
        <v>12.070619035770401</v>
      </c>
      <c r="O5974" s="13">
        <v>25.372941244208715</v>
      </c>
      <c r="P5974" s="17">
        <v>16.966599405370449</v>
      </c>
      <c r="Q5974" s="17"/>
      <c r="R5974" s="18">
        <f t="shared" si="187"/>
        <v>12.15157769614035</v>
      </c>
      <c r="S5974">
        <f t="shared" si="188"/>
        <v>21.781621114600547</v>
      </c>
      <c r="T5974" s="3">
        <v>7984.9899194785294</v>
      </c>
      <c r="U5974">
        <v>4293.864384244579</v>
      </c>
      <c r="V5974">
        <v>0.42179181036772206</v>
      </c>
      <c r="Y5974">
        <v>2611.2449444039848</v>
      </c>
      <c r="Z5974">
        <v>10822.230384665041</v>
      </c>
    </row>
    <row r="5975" spans="1:26" ht="92.25" x14ac:dyDescent="1.35">
      <c r="A5975" t="s">
        <v>5975</v>
      </c>
      <c r="B5975" s="11">
        <v>5768</v>
      </c>
      <c r="C5975" s="11">
        <v>15938</v>
      </c>
      <c r="D5975" s="11">
        <v>16649</v>
      </c>
      <c r="E5975" s="11">
        <v>3143</v>
      </c>
      <c r="F5975" s="11">
        <v>15132</v>
      </c>
      <c r="G5975" s="11">
        <v>17070</v>
      </c>
      <c r="H5975" s="11">
        <v>17445</v>
      </c>
      <c r="I5975" s="13">
        <v>22.911440915175678</v>
      </c>
      <c r="J5975" s="13">
        <v>8.3283063478927328</v>
      </c>
      <c r="K5975" s="13">
        <v>14.101288498912512</v>
      </c>
      <c r="L5975" s="13">
        <v>12.64453167290381</v>
      </c>
      <c r="M5975" s="13">
        <v>10.860708379449848</v>
      </c>
      <c r="N5975" s="13">
        <v>18.181278898653837</v>
      </c>
      <c r="O5975" s="13">
        <v>15.952617105515907</v>
      </c>
      <c r="P5975" s="17">
        <v>14.711453116929189</v>
      </c>
      <c r="Q5975" s="17"/>
      <c r="R5975" s="18">
        <f t="shared" si="187"/>
        <v>9.8964314076990902</v>
      </c>
      <c r="S5975">
        <f t="shared" si="188"/>
        <v>19.526474826159287</v>
      </c>
      <c r="T5975" s="3">
        <v>7857.6347873710247</v>
      </c>
      <c r="U5975">
        <v>4172.2735872301719</v>
      </c>
      <c r="V5975">
        <v>-0.78772018241579644</v>
      </c>
      <c r="Y5975">
        <v>2486.967260828822</v>
      </c>
      <c r="Z5975">
        <v>10566.993094875932</v>
      </c>
    </row>
    <row r="5976" spans="1:26" ht="92.25" x14ac:dyDescent="1.35">
      <c r="A5976" t="s">
        <v>5976</v>
      </c>
      <c r="B5976" s="11">
        <v>10733</v>
      </c>
      <c r="C5976" s="11">
        <v>13772</v>
      </c>
      <c r="D5976" s="11">
        <v>17125</v>
      </c>
      <c r="E5976" s="11">
        <v>6174</v>
      </c>
      <c r="F5976" s="11">
        <v>8577</v>
      </c>
      <c r="G5976" s="11">
        <v>19717</v>
      </c>
      <c r="H5976" s="11">
        <v>13119</v>
      </c>
      <c r="I5976" s="13">
        <v>9.9186209811429631</v>
      </c>
      <c r="J5976" s="13">
        <v>15.032220742503128</v>
      </c>
      <c r="K5976" s="13">
        <v>14.267169060666111</v>
      </c>
      <c r="L5976" s="13">
        <v>33.047547240205077</v>
      </c>
      <c r="M5976" s="13">
        <v>11.220544011893677</v>
      </c>
      <c r="N5976" s="13">
        <v>23.33616114272732</v>
      </c>
      <c r="O5976" s="13">
        <v>15.294645070498619</v>
      </c>
      <c r="P5976" s="17">
        <v>17.445272607090985</v>
      </c>
      <c r="Q5976" s="17"/>
      <c r="R5976" s="18">
        <f t="shared" si="187"/>
        <v>12.630250897860886</v>
      </c>
      <c r="S5976">
        <f t="shared" si="188"/>
        <v>22.260294316321083</v>
      </c>
      <c r="T5976" s="3">
        <v>7330.492499827139</v>
      </c>
      <c r="U5976">
        <v>4086.2716061981982</v>
      </c>
      <c r="V5976">
        <v>-0.4849607648793608</v>
      </c>
      <c r="Y5976">
        <v>2623.7814033291306</v>
      </c>
      <c r="Z5976">
        <v>10161.745482556715</v>
      </c>
    </row>
    <row r="5977" spans="1:26" ht="92.25" x14ac:dyDescent="1.35">
      <c r="A5977" t="s">
        <v>5977</v>
      </c>
      <c r="B5977" s="11">
        <v>4826</v>
      </c>
      <c r="C5977" s="11">
        <v>8926</v>
      </c>
      <c r="D5977" s="11">
        <v>13676</v>
      </c>
      <c r="E5977" s="11">
        <v>11532</v>
      </c>
      <c r="F5977" s="11">
        <v>16467</v>
      </c>
      <c r="G5977" s="11">
        <v>12489</v>
      </c>
      <c r="H5977" s="11">
        <v>15357</v>
      </c>
      <c r="I5977" s="13">
        <v>13.012918909526427</v>
      </c>
      <c r="J5977" s="13">
        <v>24.004226997393395</v>
      </c>
      <c r="K5977" s="13">
        <v>11.892255781441513</v>
      </c>
      <c r="L5977" s="13">
        <v>15.635630900686412</v>
      </c>
      <c r="M5977" s="13">
        <v>21.001013036852513</v>
      </c>
      <c r="N5977" s="13">
        <v>20.189566383381923</v>
      </c>
      <c r="O5977" s="13">
        <v>27.71824682294811</v>
      </c>
      <c r="P5977" s="17">
        <v>19.0648369760329</v>
      </c>
      <c r="Q5977" s="17"/>
      <c r="R5977" s="18">
        <f t="shared" si="187"/>
        <v>14.249815266802802</v>
      </c>
      <c r="S5977">
        <f t="shared" si="188"/>
        <v>23.879858685262999</v>
      </c>
      <c r="T5977" s="3">
        <v>6719.557931149232</v>
      </c>
      <c r="U5977">
        <v>3815.5409057602819</v>
      </c>
      <c r="V5977">
        <v>0.66460643211030401</v>
      </c>
      <c r="Y5977">
        <v>2515.3854252647566</v>
      </c>
      <c r="Z5977">
        <v>9425.123933896497</v>
      </c>
    </row>
    <row r="5978" spans="1:26" ht="92.25" x14ac:dyDescent="1.35">
      <c r="A5978" t="s">
        <v>5978</v>
      </c>
      <c r="B5978" s="11">
        <v>8747</v>
      </c>
      <c r="C5978" s="11">
        <v>16683</v>
      </c>
      <c r="D5978" s="11">
        <v>13141</v>
      </c>
      <c r="E5978" s="11">
        <v>2701</v>
      </c>
      <c r="F5978" s="11">
        <v>2319</v>
      </c>
      <c r="G5978" s="11">
        <v>11850</v>
      </c>
      <c r="H5978" s="11">
        <v>4325</v>
      </c>
      <c r="I5978" s="13">
        <v>21.665011114617805</v>
      </c>
      <c r="J5978" s="13">
        <v>9.3848467133287983</v>
      </c>
      <c r="K5978" s="13">
        <v>13.111741146158137</v>
      </c>
      <c r="L5978" s="13">
        <v>10.908910742383455</v>
      </c>
      <c r="M5978" s="13">
        <v>15.375190943611004</v>
      </c>
      <c r="N5978" s="13">
        <v>7.4329771408760692</v>
      </c>
      <c r="O5978" s="13">
        <v>11.662538984540863</v>
      </c>
      <c r="P5978" s="17">
        <v>12.791602397930877</v>
      </c>
      <c r="Q5978" s="17"/>
      <c r="R5978" s="18">
        <f t="shared" si="187"/>
        <v>7.9765806887007784</v>
      </c>
      <c r="S5978">
        <f t="shared" si="188"/>
        <v>17.606624107160975</v>
      </c>
      <c r="T5978" s="3">
        <v>5832.8022012883475</v>
      </c>
      <c r="U5978">
        <v>2735.7207857138792</v>
      </c>
      <c r="V5978">
        <v>0.79966866906033829</v>
      </c>
      <c r="Y5978">
        <v>1286.1190766318168</v>
      </c>
      <c r="Z5978">
        <v>7284.004413202033</v>
      </c>
    </row>
    <row r="5979" spans="1:26" ht="92.25" x14ac:dyDescent="1.35">
      <c r="A5979" t="s">
        <v>5979</v>
      </c>
      <c r="B5979" s="11">
        <v>12559</v>
      </c>
      <c r="C5979" s="11">
        <v>11886</v>
      </c>
      <c r="D5979" s="11">
        <v>3033</v>
      </c>
      <c r="E5979" s="11">
        <v>4750</v>
      </c>
      <c r="F5979" s="11">
        <v>5765</v>
      </c>
      <c r="G5979" s="11">
        <v>18864</v>
      </c>
      <c r="H5979" s="11">
        <v>6281</v>
      </c>
      <c r="I5979" s="13">
        <v>9.4398516373106247</v>
      </c>
      <c r="J5979" s="13">
        <v>20.564225271254088</v>
      </c>
      <c r="K5979" s="13">
        <v>12.977179801485857</v>
      </c>
      <c r="L5979" s="13">
        <v>15.483014550918902</v>
      </c>
      <c r="M5979" s="13">
        <v>7.8385947580573374</v>
      </c>
      <c r="N5979" s="13">
        <v>16.062733298548761</v>
      </c>
      <c r="O5979" s="13">
        <v>13.143045228860231</v>
      </c>
      <c r="P5979" s="17">
        <v>13.644092078062258</v>
      </c>
      <c r="Q5979" s="17"/>
      <c r="R5979" s="18">
        <f t="shared" si="187"/>
        <v>8.8290703688321592</v>
      </c>
      <c r="S5979">
        <f t="shared" si="188"/>
        <v>18.459113787292356</v>
      </c>
      <c r="T5979" s="3">
        <v>6028.1716995096913</v>
      </c>
      <c r="U5979">
        <v>2890.8073905714764</v>
      </c>
      <c r="V5979">
        <v>0.1744172095641261</v>
      </c>
      <c r="Y5979">
        <v>1427.7014409313374</v>
      </c>
      <c r="Z5979">
        <v>7626.4857293528694</v>
      </c>
    </row>
    <row r="5980" spans="1:26" ht="92.25" x14ac:dyDescent="1.35">
      <c r="A5980" t="s">
        <v>5980</v>
      </c>
      <c r="B5980" s="11">
        <v>5783</v>
      </c>
      <c r="C5980" s="11">
        <v>7450</v>
      </c>
      <c r="D5980" s="11">
        <v>16781</v>
      </c>
      <c r="E5980" s="11">
        <v>13587</v>
      </c>
      <c r="F5980" s="11">
        <v>7136</v>
      </c>
      <c r="G5980" s="11">
        <v>10555</v>
      </c>
      <c r="H5980" s="11">
        <v>3539</v>
      </c>
      <c r="I5980" s="13">
        <v>3.871853201613126</v>
      </c>
      <c r="J5980" s="13">
        <v>22.197417156539956</v>
      </c>
      <c r="K5980" s="13">
        <v>37.249838577048465</v>
      </c>
      <c r="L5980" s="13">
        <v>8.8568347588337986</v>
      </c>
      <c r="M5980" s="13">
        <v>26.741751268774596</v>
      </c>
      <c r="N5980" s="13">
        <v>13.722173299144011</v>
      </c>
      <c r="O5980" s="13">
        <v>11.789955280008769</v>
      </c>
      <c r="P5980" s="17">
        <v>17.775689077423245</v>
      </c>
      <c r="Q5980" s="17"/>
      <c r="R5980" s="18">
        <f t="shared" si="187"/>
        <v>12.960667368193146</v>
      </c>
      <c r="S5980">
        <f t="shared" si="188"/>
        <v>22.590710786653343</v>
      </c>
      <c r="T5980" s="3">
        <v>5732.9211385795797</v>
      </c>
      <c r="U5980">
        <v>2969.8479276821358</v>
      </c>
      <c r="V5980">
        <v>-0.72081547841662541</v>
      </c>
      <c r="Y5980">
        <v>1702.8574323786543</v>
      </c>
      <c r="Z5980">
        <v>7598.0348181650006</v>
      </c>
    </row>
    <row r="5981" spans="1:26" ht="92.25" x14ac:dyDescent="1.35">
      <c r="A5981" t="s">
        <v>5981</v>
      </c>
      <c r="B5981" s="11">
        <v>19657</v>
      </c>
      <c r="C5981" s="11">
        <v>19911</v>
      </c>
      <c r="D5981" s="11">
        <v>2699</v>
      </c>
      <c r="E5981" s="11">
        <v>6139</v>
      </c>
      <c r="F5981" s="11">
        <v>5875</v>
      </c>
      <c r="G5981" s="11">
        <v>18071</v>
      </c>
      <c r="H5981" s="11">
        <v>15336</v>
      </c>
      <c r="I5981" s="13">
        <v>22.678039573051631</v>
      </c>
      <c r="J5981" s="13">
        <v>19.495314280661209</v>
      </c>
      <c r="K5981" s="13">
        <v>22.992038710827732</v>
      </c>
      <c r="L5981" s="13">
        <v>18.605254258837338</v>
      </c>
      <c r="M5981" s="13">
        <v>19.016503672706815</v>
      </c>
      <c r="N5981" s="13">
        <v>22.11899473964835</v>
      </c>
      <c r="O5981" s="13">
        <v>21.568249317272205</v>
      </c>
      <c r="P5981" s="17">
        <v>20.924913507572182</v>
      </c>
      <c r="Q5981" s="17"/>
      <c r="R5981" s="18">
        <f t="shared" si="187"/>
        <v>16.109891798342083</v>
      </c>
      <c r="S5981">
        <f t="shared" si="188"/>
        <v>25.73993521680228</v>
      </c>
      <c r="T5981" s="3">
        <v>8186.0642889014807</v>
      </c>
      <c r="U5981">
        <v>4017.043262150793</v>
      </c>
      <c r="V5981">
        <v>8.7356966105289757E-2</v>
      </c>
      <c r="Y5981">
        <v>2075.8486815961342</v>
      </c>
      <c r="Z5981">
        <v>10493.599407272774</v>
      </c>
    </row>
    <row r="5982" spans="1:26" ht="92.25" x14ac:dyDescent="1.35">
      <c r="A5982" t="s">
        <v>5982</v>
      </c>
      <c r="B5982" s="11">
        <v>7391</v>
      </c>
      <c r="C5982" s="11">
        <v>7975</v>
      </c>
      <c r="D5982" s="11">
        <v>15979</v>
      </c>
      <c r="E5982" s="11">
        <v>5055</v>
      </c>
      <c r="F5982" s="11">
        <v>14161</v>
      </c>
      <c r="G5982" s="11">
        <v>1531</v>
      </c>
      <c r="H5982" s="11">
        <v>5114</v>
      </c>
      <c r="I5982" s="13">
        <v>18.806782628624383</v>
      </c>
      <c r="J5982" s="13">
        <v>20.154438576668838</v>
      </c>
      <c r="K5982" s="13">
        <v>23.449234459160515</v>
      </c>
      <c r="L5982" s="13">
        <v>15.525478417093193</v>
      </c>
      <c r="M5982" s="13">
        <v>17.104888017408044</v>
      </c>
      <c r="N5982" s="13">
        <v>16.447973984789186</v>
      </c>
      <c r="O5982" s="13">
        <v>11.86520915658482</v>
      </c>
      <c r="P5982" s="17">
        <v>17.622000748618426</v>
      </c>
      <c r="Q5982" s="17"/>
      <c r="R5982" s="18">
        <f t="shared" si="187"/>
        <v>12.806979039388327</v>
      </c>
      <c r="S5982">
        <f t="shared" si="188"/>
        <v>22.437022457848524</v>
      </c>
      <c r="T5982" s="3">
        <v>5493.8173256484051</v>
      </c>
      <c r="U5982">
        <v>2619.6852419627048</v>
      </c>
      <c r="V5982">
        <v>-0.64507958086323924</v>
      </c>
      <c r="Y5982">
        <v>1279.3207550133598</v>
      </c>
      <c r="Z5982">
        <v>6928.6270819146393</v>
      </c>
    </row>
    <row r="5983" spans="1:26" ht="92.25" x14ac:dyDescent="1.35">
      <c r="A5983" t="s">
        <v>5983</v>
      </c>
      <c r="B5983" s="11">
        <v>1663</v>
      </c>
      <c r="C5983" s="11">
        <v>14717</v>
      </c>
      <c r="D5983" s="11">
        <v>4363</v>
      </c>
      <c r="E5983" s="11">
        <v>15330</v>
      </c>
      <c r="F5983" s="11">
        <v>5825</v>
      </c>
      <c r="G5983" s="11">
        <v>13958</v>
      </c>
      <c r="H5983" s="11">
        <v>4773</v>
      </c>
      <c r="I5983" s="13">
        <v>21.792661325868529</v>
      </c>
      <c r="J5983" s="13">
        <v>15.520051176398857</v>
      </c>
      <c r="K5983" s="13">
        <v>17.275409290095528</v>
      </c>
      <c r="L5983" s="13">
        <v>22.316689517843432</v>
      </c>
      <c r="M5983" s="13">
        <v>11.707854792852586</v>
      </c>
      <c r="N5983" s="13">
        <v>14.395138188050893</v>
      </c>
      <c r="O5983" s="13">
        <v>21.327662460894985</v>
      </c>
      <c r="P5983" s="17">
        <v>17.762209536000686</v>
      </c>
      <c r="Q5983" s="17"/>
      <c r="R5983" s="18">
        <f t="shared" si="187"/>
        <v>12.947187826770588</v>
      </c>
      <c r="S5983">
        <f t="shared" si="188"/>
        <v>22.577231245230784</v>
      </c>
      <c r="T5983" s="3">
        <v>5950.3278482370151</v>
      </c>
      <c r="U5983">
        <v>2776.0776223123553</v>
      </c>
      <c r="V5983">
        <v>-0.96768644652911462</v>
      </c>
      <c r="Y5983">
        <v>1288.6749538465101</v>
      </c>
      <c r="Z5983">
        <v>7407.4122120451757</v>
      </c>
    </row>
    <row r="5984" spans="1:26" ht="92.25" x14ac:dyDescent="1.35">
      <c r="A5984" t="s">
        <v>5984</v>
      </c>
      <c r="B5984" s="11">
        <v>3524</v>
      </c>
      <c r="C5984" s="11">
        <v>6068</v>
      </c>
      <c r="D5984" s="11">
        <v>17624</v>
      </c>
      <c r="E5984" s="11">
        <v>11379</v>
      </c>
      <c r="F5984" s="11">
        <v>11288</v>
      </c>
      <c r="G5984" s="11">
        <v>16743</v>
      </c>
      <c r="H5984" s="11">
        <v>1157</v>
      </c>
      <c r="I5984" s="13">
        <v>22.798768228157865</v>
      </c>
      <c r="J5984" s="13">
        <v>27.146852045014775</v>
      </c>
      <c r="K5984" s="13">
        <v>23.619142848824563</v>
      </c>
      <c r="L5984" s="13">
        <v>9.8911313889465688</v>
      </c>
      <c r="M5984" s="13">
        <v>4.2458030747534288</v>
      </c>
      <c r="N5984" s="13">
        <v>16.997696109564732</v>
      </c>
      <c r="O5984" s="13">
        <v>15.047747743555639</v>
      </c>
      <c r="P5984" s="17">
        <v>17.106734491259655</v>
      </c>
      <c r="Q5984" s="17"/>
      <c r="R5984" s="18">
        <f t="shared" si="187"/>
        <v>12.291712782029556</v>
      </c>
      <c r="S5984">
        <f t="shared" si="188"/>
        <v>21.921756200489753</v>
      </c>
      <c r="T5984" s="3">
        <v>6607.2950027774395</v>
      </c>
      <c r="U5984">
        <v>3105.2584332576785</v>
      </c>
      <c r="V5984">
        <v>1.0609664968797006</v>
      </c>
      <c r="Y5984">
        <v>1464.6218505257325</v>
      </c>
      <c r="Z5984">
        <v>8258.9201044248712</v>
      </c>
    </row>
    <row r="5985" spans="1:26" ht="92.25" x14ac:dyDescent="1.35">
      <c r="A5985" t="s">
        <v>5985</v>
      </c>
      <c r="B5985" s="11">
        <v>18889</v>
      </c>
      <c r="C5985" s="11">
        <v>1903</v>
      </c>
      <c r="D5985" s="11">
        <v>628</v>
      </c>
      <c r="E5985" s="11">
        <v>7676</v>
      </c>
      <c r="F5985" s="11">
        <v>11084</v>
      </c>
      <c r="G5985" s="11">
        <v>18042</v>
      </c>
      <c r="H5985" s="11">
        <v>17673</v>
      </c>
      <c r="I5985" s="13">
        <v>26.508463938465709</v>
      </c>
      <c r="J5985" s="13">
        <v>23.369925564667</v>
      </c>
      <c r="K5985" s="13">
        <v>11.254064369365198</v>
      </c>
      <c r="L5985" s="13">
        <v>9.9365012968779247</v>
      </c>
      <c r="M5985" s="13">
        <v>9.4244750686665064</v>
      </c>
      <c r="N5985" s="13">
        <v>12.122218687747043</v>
      </c>
      <c r="O5985" s="13">
        <v>10.104183490212742</v>
      </c>
      <c r="P5985" s="17">
        <v>14.674261773714589</v>
      </c>
      <c r="Q5985" s="17"/>
      <c r="R5985" s="18">
        <f t="shared" si="187"/>
        <v>9.8592400644844904</v>
      </c>
      <c r="S5985">
        <f t="shared" si="188"/>
        <v>19.489283482944685</v>
      </c>
      <c r="T5985" s="3">
        <v>7679.273628393189</v>
      </c>
      <c r="U5985">
        <v>3473.7514371837569</v>
      </c>
      <c r="V5985">
        <v>-1.3073122318019159</v>
      </c>
      <c r="Y5985">
        <v>1488.5416140380025</v>
      </c>
      <c r="Z5985">
        <v>9385.1582147305962</v>
      </c>
    </row>
    <row r="5986" spans="1:26" ht="92.25" x14ac:dyDescent="1.35">
      <c r="A5986" t="s">
        <v>5986</v>
      </c>
      <c r="B5986" s="11">
        <v>11585</v>
      </c>
      <c r="C5986" s="11">
        <v>5497</v>
      </c>
      <c r="D5986" s="11">
        <v>15667</v>
      </c>
      <c r="E5986" s="11">
        <v>6857</v>
      </c>
      <c r="F5986" s="11">
        <v>17402</v>
      </c>
      <c r="G5986" s="11">
        <v>10346</v>
      </c>
      <c r="H5986" s="11">
        <v>17673</v>
      </c>
      <c r="I5986" s="13">
        <v>14.218745866873745</v>
      </c>
      <c r="J5986" s="13">
        <v>9.3771402602361995</v>
      </c>
      <c r="K5986" s="13">
        <v>14.635101158071585</v>
      </c>
      <c r="L5986" s="13">
        <v>14.043742097282957</v>
      </c>
      <c r="M5986" s="13">
        <v>15.364032262684342</v>
      </c>
      <c r="N5986" s="13">
        <v>19.622685438978657</v>
      </c>
      <c r="O5986" s="13">
        <v>10.104183490212742</v>
      </c>
      <c r="P5986" s="17">
        <v>13.90937579633432</v>
      </c>
      <c r="Q5986" s="17"/>
      <c r="R5986" s="18">
        <f t="shared" si="187"/>
        <v>9.0943540871042217</v>
      </c>
      <c r="S5986">
        <f t="shared" si="188"/>
        <v>18.724397505564419</v>
      </c>
      <c r="T5986" s="3">
        <v>7123.0170679704743</v>
      </c>
      <c r="U5986">
        <v>3893.4716583721693</v>
      </c>
      <c r="V5986">
        <v>-0.41486146074021235</v>
      </c>
      <c r="Y5986">
        <v>2429.5669811376642</v>
      </c>
      <c r="Z5986">
        <v>9754.1835461709907</v>
      </c>
    </row>
    <row r="5987" spans="1:26" ht="92.25" x14ac:dyDescent="1.35">
      <c r="A5987" t="s">
        <v>5987</v>
      </c>
      <c r="B5987" s="11">
        <v>1592</v>
      </c>
      <c r="C5987" s="11">
        <v>8735</v>
      </c>
      <c r="D5987" s="11">
        <v>9102</v>
      </c>
      <c r="E5987" s="11">
        <v>2727</v>
      </c>
      <c r="F5987" s="11">
        <v>6842</v>
      </c>
      <c r="G5987" s="11">
        <v>1299</v>
      </c>
      <c r="H5987" s="11">
        <v>9559</v>
      </c>
      <c r="I5987" s="13">
        <v>5.7350168857580126</v>
      </c>
      <c r="J5987" s="13">
        <v>25.126963985485609</v>
      </c>
      <c r="K5987" s="13">
        <v>20.763901341661807</v>
      </c>
      <c r="L5987" s="13">
        <v>10.227364410369024</v>
      </c>
      <c r="M5987" s="13">
        <v>15.550503780048626</v>
      </c>
      <c r="N5987" s="13">
        <v>25.030238676153296</v>
      </c>
      <c r="O5987" s="13">
        <v>17.697697901813356</v>
      </c>
      <c r="P5987" s="17">
        <v>17.161669568755677</v>
      </c>
      <c r="Q5987" s="17"/>
      <c r="R5987" s="18">
        <f t="shared" si="187"/>
        <v>12.346647859525579</v>
      </c>
      <c r="S5987">
        <f t="shared" si="188"/>
        <v>21.976691277985775</v>
      </c>
      <c r="T5987" s="3">
        <v>3862.7918780926793</v>
      </c>
      <c r="U5987">
        <v>1826.834418613993</v>
      </c>
      <c r="V5987">
        <v>0.164870925800642</v>
      </c>
      <c r="Y5987">
        <v>880.57273057917655</v>
      </c>
      <c r="Z5987">
        <v>4852.6914420138182</v>
      </c>
    </row>
    <row r="5988" spans="1:26" ht="92.25" x14ac:dyDescent="1.35">
      <c r="A5988" t="s">
        <v>5988</v>
      </c>
      <c r="B5988" s="11">
        <v>16700</v>
      </c>
      <c r="C5988" s="11">
        <v>15355</v>
      </c>
      <c r="D5988" s="11">
        <v>11413</v>
      </c>
      <c r="E5988" s="11">
        <v>3508</v>
      </c>
      <c r="F5988" s="11">
        <v>3360</v>
      </c>
      <c r="G5988" s="11">
        <v>259</v>
      </c>
      <c r="H5988" s="11">
        <v>9588</v>
      </c>
      <c r="I5988" s="13">
        <v>25.228927733620893</v>
      </c>
      <c r="J5988" s="13">
        <v>23.593587970082915</v>
      </c>
      <c r="K5988" s="13">
        <v>23.160683988060345</v>
      </c>
      <c r="L5988" s="13">
        <v>7.303500878523602</v>
      </c>
      <c r="M5988" s="13">
        <v>18.686345105792881</v>
      </c>
      <c r="N5988" s="13">
        <v>0.72196796902250426</v>
      </c>
      <c r="O5988" s="13">
        <v>18.214895478977169</v>
      </c>
      <c r="P5988" s="17">
        <v>16.70141558915433</v>
      </c>
      <c r="Q5988" s="17"/>
      <c r="R5988" s="18">
        <f t="shared" si="187"/>
        <v>11.886393879924231</v>
      </c>
      <c r="S5988">
        <f t="shared" si="188"/>
        <v>21.516437298384428</v>
      </c>
      <c r="T5988" s="3">
        <v>6199.9959632119617</v>
      </c>
      <c r="U5988">
        <v>2755.7092150324402</v>
      </c>
      <c r="V5988">
        <v>1.9430990505497903</v>
      </c>
      <c r="Y5988">
        <v>1128.5203547438778</v>
      </c>
      <c r="Z5988">
        <v>7503.9919704845488</v>
      </c>
    </row>
    <row r="5989" spans="1:26" ht="92.25" x14ac:dyDescent="1.35">
      <c r="A5989" t="s">
        <v>5989</v>
      </c>
      <c r="B5989" s="11">
        <v>14435</v>
      </c>
      <c r="C5989" s="11">
        <v>15230</v>
      </c>
      <c r="D5989" s="11">
        <v>6559</v>
      </c>
      <c r="E5989" s="11">
        <v>10981</v>
      </c>
      <c r="F5989" s="11">
        <v>3870</v>
      </c>
      <c r="G5989" s="11">
        <v>10310</v>
      </c>
      <c r="H5989" s="11">
        <v>11162</v>
      </c>
      <c r="I5989" s="13">
        <v>14.758715599320896</v>
      </c>
      <c r="J5989" s="13">
        <v>18.819337015418892</v>
      </c>
      <c r="K5989" s="13">
        <v>21.697424709268418</v>
      </c>
      <c r="L5989" s="13">
        <v>5.8004147750247217</v>
      </c>
      <c r="M5989" s="13">
        <v>18.567478806252296</v>
      </c>
      <c r="N5989" s="13">
        <v>8.3792831892621358</v>
      </c>
      <c r="O5989" s="13">
        <v>26.584441948764457</v>
      </c>
      <c r="P5989" s="17">
        <v>16.372442291901688</v>
      </c>
      <c r="Q5989" s="17"/>
      <c r="R5989" s="18">
        <f t="shared" si="187"/>
        <v>11.55742058267159</v>
      </c>
      <c r="S5989">
        <f t="shared" si="188"/>
        <v>21.187464001131787</v>
      </c>
      <c r="T5989" s="3">
        <v>6018.9298001027291</v>
      </c>
      <c r="U5989">
        <v>3323.3308105471269</v>
      </c>
      <c r="V5989">
        <v>-1.2243208402651362</v>
      </c>
      <c r="Y5989">
        <v>2107.4595007497228</v>
      </c>
      <c r="Z5989">
        <v>8296.7403205086575</v>
      </c>
    </row>
    <row r="5990" spans="1:26" ht="92.25" x14ac:dyDescent="1.35">
      <c r="A5990" t="s">
        <v>5990</v>
      </c>
      <c r="B5990" s="11">
        <v>132</v>
      </c>
      <c r="C5990" s="11">
        <v>19034</v>
      </c>
      <c r="D5990" s="11">
        <v>18003</v>
      </c>
      <c r="E5990" s="11">
        <v>12882</v>
      </c>
      <c r="F5990" s="11">
        <v>3335</v>
      </c>
      <c r="G5990" s="11">
        <v>8078</v>
      </c>
      <c r="H5990" s="11">
        <v>16900</v>
      </c>
      <c r="I5990" s="13">
        <v>12.240170810942889</v>
      </c>
      <c r="J5990" s="13">
        <v>7.0582179207487652</v>
      </c>
      <c r="K5990" s="13">
        <v>18.368213826832523</v>
      </c>
      <c r="L5990" s="13">
        <v>22.630681300336335</v>
      </c>
      <c r="M5990" s="13">
        <v>9.4631124714393096</v>
      </c>
      <c r="N5990" s="13">
        <v>6.7174350420185558</v>
      </c>
      <c r="O5990" s="13">
        <v>15.022983937126684</v>
      </c>
      <c r="P5990" s="17">
        <v>13.071545044206434</v>
      </c>
      <c r="Q5990" s="17"/>
      <c r="R5990" s="18">
        <f t="shared" si="187"/>
        <v>8.2565233349763361</v>
      </c>
      <c r="S5990">
        <f t="shared" si="188"/>
        <v>17.886566753436533</v>
      </c>
      <c r="T5990" s="3">
        <v>7711.1014344314863</v>
      </c>
      <c r="U5990">
        <v>3587.8651885291156</v>
      </c>
      <c r="V5990">
        <v>-0.70160581344680395</v>
      </c>
      <c r="Y5990">
        <v>1650.2659386586638</v>
      </c>
      <c r="Z5990">
        <v>9579.6111532394734</v>
      </c>
    </row>
    <row r="5991" spans="1:26" ht="92.25" x14ac:dyDescent="1.35">
      <c r="A5991" t="s">
        <v>5991</v>
      </c>
      <c r="B5991" s="11">
        <v>7460</v>
      </c>
      <c r="C5991" s="11">
        <v>19166</v>
      </c>
      <c r="D5991" s="11">
        <v>18437</v>
      </c>
      <c r="E5991" s="11">
        <v>7008</v>
      </c>
      <c r="F5991" s="11">
        <v>15565</v>
      </c>
      <c r="G5991" s="11">
        <v>6297</v>
      </c>
      <c r="H5991" s="11">
        <v>10817</v>
      </c>
      <c r="I5991" s="13">
        <v>16.929388219501131</v>
      </c>
      <c r="J5991" s="13">
        <v>18.126540480947927</v>
      </c>
      <c r="K5991" s="13">
        <v>14.097545514923446</v>
      </c>
      <c r="L5991" s="13">
        <v>15.679749244403537</v>
      </c>
      <c r="M5991" s="13">
        <v>10.084077026060248</v>
      </c>
      <c r="N5991" s="13">
        <v>7.2865954545268377</v>
      </c>
      <c r="O5991" s="13">
        <v>15.403643160156397</v>
      </c>
      <c r="P5991" s="17">
        <v>13.943934157217072</v>
      </c>
      <c r="Q5991" s="17"/>
      <c r="R5991" s="18">
        <f t="shared" si="187"/>
        <v>9.1289124479869734</v>
      </c>
      <c r="S5991">
        <f t="shared" si="188"/>
        <v>18.75895586644717</v>
      </c>
      <c r="T5991" s="3">
        <v>7311.2858514417685</v>
      </c>
      <c r="U5991">
        <v>3880.3537900067076</v>
      </c>
      <c r="V5991">
        <v>1.0265421224175952</v>
      </c>
      <c r="Y5991">
        <v>2312.2962896923746</v>
      </c>
      <c r="Z5991">
        <v>9830.5101235422171</v>
      </c>
    </row>
    <row r="5992" spans="1:26" ht="92.25" x14ac:dyDescent="1.35">
      <c r="A5992" t="s">
        <v>5992</v>
      </c>
      <c r="B5992" s="11">
        <v>18618</v>
      </c>
      <c r="C5992" s="11">
        <v>9808</v>
      </c>
      <c r="D5992" s="11">
        <v>4939</v>
      </c>
      <c r="E5992" s="11">
        <v>13497</v>
      </c>
      <c r="F5992" s="11">
        <v>7165</v>
      </c>
      <c r="G5992" s="11">
        <v>18212</v>
      </c>
      <c r="H5992" s="11">
        <v>6430</v>
      </c>
      <c r="I5992" s="13">
        <v>7.2065981236716894</v>
      </c>
      <c r="J5992" s="13">
        <v>24.488018632427213</v>
      </c>
      <c r="K5992" s="13">
        <v>27.266406167609986</v>
      </c>
      <c r="L5992" s="13">
        <v>10.801756568405233</v>
      </c>
      <c r="M5992" s="13">
        <v>17.802231110606943</v>
      </c>
      <c r="N5992" s="13">
        <v>3.3103339796802924</v>
      </c>
      <c r="O5992" s="13">
        <v>15.119574685216806</v>
      </c>
      <c r="P5992" s="17">
        <v>15.142131323945451</v>
      </c>
      <c r="Q5992" s="17"/>
      <c r="R5992" s="18">
        <f t="shared" si="187"/>
        <v>10.327109614715352</v>
      </c>
      <c r="S5992">
        <f t="shared" si="188"/>
        <v>19.957153033175551</v>
      </c>
      <c r="T5992" s="3">
        <v>6953.975380012319</v>
      </c>
      <c r="U5992">
        <v>3603.0937294649457</v>
      </c>
      <c r="V5992">
        <v>0.43832187657244503</v>
      </c>
      <c r="Y5992">
        <v>2063.3092850326225</v>
      </c>
      <c r="Z5992">
        <v>9214.0998524606548</v>
      </c>
    </row>
    <row r="5993" spans="1:26" ht="92.25" x14ac:dyDescent="1.35">
      <c r="A5993" t="s">
        <v>5993</v>
      </c>
      <c r="B5993" s="11">
        <v>11912</v>
      </c>
      <c r="C5993" s="11">
        <v>118</v>
      </c>
      <c r="D5993" s="11">
        <v>5308</v>
      </c>
      <c r="E5993" s="11">
        <v>13137</v>
      </c>
      <c r="F5993" s="11">
        <v>13445</v>
      </c>
      <c r="G5993" s="11">
        <v>19839</v>
      </c>
      <c r="H5993" s="11">
        <v>12754</v>
      </c>
      <c r="I5993" s="13">
        <v>21.364363954405455</v>
      </c>
      <c r="J5993" s="13">
        <v>4.1366554377099938</v>
      </c>
      <c r="K5993" s="13">
        <v>25.237585813934128</v>
      </c>
      <c r="L5993" s="13">
        <v>12.913460700526695</v>
      </c>
      <c r="M5993" s="13">
        <v>11.420361325542238</v>
      </c>
      <c r="N5993" s="13">
        <v>20.399857874381368</v>
      </c>
      <c r="O5993" s="13">
        <v>20.541492973710213</v>
      </c>
      <c r="P5993" s="17">
        <v>16.573396868601442</v>
      </c>
      <c r="Q5993" s="17"/>
      <c r="R5993" s="18">
        <f t="shared" si="187"/>
        <v>11.758375159371344</v>
      </c>
      <c r="S5993">
        <f t="shared" si="188"/>
        <v>21.388418577831541</v>
      </c>
      <c r="T5993" s="3">
        <v>7118.7658057808849</v>
      </c>
      <c r="U5993">
        <v>3503.4286048515141</v>
      </c>
      <c r="V5993">
        <v>1.1201677807548549</v>
      </c>
      <c r="Y5993">
        <v>1823.0423166865944</v>
      </c>
      <c r="Z5993">
        <v>9143.2872979992826</v>
      </c>
    </row>
    <row r="5994" spans="1:26" ht="92.25" x14ac:dyDescent="1.35">
      <c r="A5994" t="s">
        <v>5994</v>
      </c>
      <c r="B5994" s="11">
        <v>18682</v>
      </c>
      <c r="C5994" s="11">
        <v>3580</v>
      </c>
      <c r="D5994" s="11">
        <v>3910</v>
      </c>
      <c r="E5994" s="11">
        <v>10983</v>
      </c>
      <c r="F5994" s="11">
        <v>8324</v>
      </c>
      <c r="G5994" s="11">
        <v>2167</v>
      </c>
      <c r="H5994" s="11">
        <v>670</v>
      </c>
      <c r="I5994" s="13">
        <v>22.575630752570262</v>
      </c>
      <c r="J5994" s="13">
        <v>17.550306784522729</v>
      </c>
      <c r="K5994" s="13">
        <v>15.981442208959937</v>
      </c>
      <c r="L5994" s="13">
        <v>11.578732418925378</v>
      </c>
      <c r="M5994" s="13">
        <v>12.567683967089271</v>
      </c>
      <c r="N5994" s="13">
        <v>8.8737163018660876</v>
      </c>
      <c r="O5994" s="13">
        <v>24.622144085166283</v>
      </c>
      <c r="P5994" s="17">
        <v>16.249950931299992</v>
      </c>
      <c r="Q5994" s="17"/>
      <c r="R5994" s="18">
        <f t="shared" si="187"/>
        <v>11.434929222069893</v>
      </c>
      <c r="S5994">
        <f t="shared" si="188"/>
        <v>21.06497264053009</v>
      </c>
      <c r="T5994" s="3">
        <v>5571.9187268240294</v>
      </c>
      <c r="U5994">
        <v>2213.7241381724066</v>
      </c>
      <c r="V5994">
        <v>-2.0323750504758209</v>
      </c>
      <c r="Y5994">
        <v>605.61227653456854</v>
      </c>
      <c r="Z5994">
        <v>6335.2304728788731</v>
      </c>
    </row>
    <row r="5995" spans="1:26" ht="92.25" x14ac:dyDescent="1.35">
      <c r="A5995" t="s">
        <v>5995</v>
      </c>
      <c r="B5995" s="11">
        <v>15686</v>
      </c>
      <c r="C5995" s="11">
        <v>14112</v>
      </c>
      <c r="D5995" s="11">
        <v>4463</v>
      </c>
      <c r="E5995" s="11">
        <v>1543</v>
      </c>
      <c r="F5995" s="11">
        <v>10779</v>
      </c>
      <c r="G5995" s="11">
        <v>15152</v>
      </c>
      <c r="H5995" s="11">
        <v>18213</v>
      </c>
      <c r="I5995" s="13">
        <v>12.224935569665782</v>
      </c>
      <c r="J5995" s="13">
        <v>18.423969081057898</v>
      </c>
      <c r="K5995" s="13">
        <v>16.668014557175354</v>
      </c>
      <c r="L5995" s="13">
        <v>6.5125218026578757</v>
      </c>
      <c r="M5995" s="13">
        <v>14.796485095551068</v>
      </c>
      <c r="N5995" s="13">
        <v>5.1754460164911453</v>
      </c>
      <c r="O5995" s="13">
        <v>27.482736475652082</v>
      </c>
      <c r="P5995" s="17">
        <v>14.469158371178745</v>
      </c>
      <c r="Q5995" s="17"/>
      <c r="R5995" s="18">
        <f t="shared" si="187"/>
        <v>9.6541366619486464</v>
      </c>
      <c r="S5995">
        <f t="shared" si="188"/>
        <v>19.284180080408845</v>
      </c>
      <c r="T5995" s="3">
        <v>7262.3195101034707</v>
      </c>
      <c r="U5995">
        <v>3660.4382728045498</v>
      </c>
      <c r="V5995">
        <v>0.20791958377230912</v>
      </c>
      <c r="Y5995">
        <v>1994.2670152602668</v>
      </c>
      <c r="Z5995">
        <v>9462.1286357891113</v>
      </c>
    </row>
    <row r="5996" spans="1:26" ht="92.25" x14ac:dyDescent="1.35">
      <c r="A5996" t="s">
        <v>5996</v>
      </c>
      <c r="B5996" s="11">
        <v>17949</v>
      </c>
      <c r="C5996" s="11">
        <v>8774</v>
      </c>
      <c r="D5996" s="11">
        <v>6634</v>
      </c>
      <c r="E5996" s="11">
        <v>13586</v>
      </c>
      <c r="F5996" s="11">
        <v>745</v>
      </c>
      <c r="G5996" s="11">
        <v>9925</v>
      </c>
      <c r="H5996" s="11">
        <v>9636</v>
      </c>
      <c r="I5996" s="13">
        <v>20.323015207224731</v>
      </c>
      <c r="J5996" s="13">
        <v>17.222527262503803</v>
      </c>
      <c r="K5996" s="13">
        <v>15.924846648366321</v>
      </c>
      <c r="L5996" s="13">
        <v>18.37467250236924</v>
      </c>
      <c r="M5996" s="13">
        <v>9.1833382295826524</v>
      </c>
      <c r="N5996" s="13">
        <v>22.61305721208187</v>
      </c>
      <c r="O5996" s="13">
        <v>14.20554036314997</v>
      </c>
      <c r="P5996" s="17">
        <v>16.835285346468371</v>
      </c>
      <c r="Q5996" s="17"/>
      <c r="R5996" s="18">
        <f t="shared" si="187"/>
        <v>12.020263637238273</v>
      </c>
      <c r="S5996">
        <f t="shared" si="188"/>
        <v>21.65030705569847</v>
      </c>
      <c r="T5996" s="3">
        <v>6164.7729248333353</v>
      </c>
      <c r="U5996">
        <v>3080.2602114333572</v>
      </c>
      <c r="V5996">
        <v>9.0121829998679459E-2</v>
      </c>
      <c r="Y5996">
        <v>1653.1323206650932</v>
      </c>
      <c r="Z5996">
        <v>7992.3839964678127</v>
      </c>
    </row>
    <row r="5997" spans="1:26" ht="92.25" x14ac:dyDescent="1.35">
      <c r="A5997" t="s">
        <v>5997</v>
      </c>
      <c r="B5997" s="11">
        <v>18570</v>
      </c>
      <c r="C5997" s="11">
        <v>6032</v>
      </c>
      <c r="D5997" s="11">
        <v>18884</v>
      </c>
      <c r="E5997" s="11">
        <v>17220</v>
      </c>
      <c r="F5997" s="11">
        <v>14945</v>
      </c>
      <c r="G5997" s="11">
        <v>18570</v>
      </c>
      <c r="H5997" s="11">
        <v>19687</v>
      </c>
      <c r="I5997" s="13">
        <v>18.701093301166992</v>
      </c>
      <c r="J5997" s="13">
        <v>19.984362856125863</v>
      </c>
      <c r="K5997" s="13">
        <v>13.37750934764115</v>
      </c>
      <c r="L5997" s="13">
        <v>14.170358085441475</v>
      </c>
      <c r="M5997" s="13">
        <v>11.580800512140947</v>
      </c>
      <c r="N5997" s="13">
        <v>13.996190404939624</v>
      </c>
      <c r="O5997" s="13">
        <v>23.208426999114579</v>
      </c>
      <c r="P5997" s="17">
        <v>16.431248786652947</v>
      </c>
      <c r="Q5997" s="17"/>
      <c r="R5997" s="18">
        <f t="shared" si="187"/>
        <v>11.616227077422849</v>
      </c>
      <c r="S5997">
        <f t="shared" si="188"/>
        <v>21.246270495883046</v>
      </c>
      <c r="T5997" s="3">
        <v>9025.0878183701698</v>
      </c>
      <c r="U5997">
        <v>5216.1288786684672</v>
      </c>
      <c r="V5997">
        <v>-0.89817831394611858</v>
      </c>
      <c r="Y5997">
        <v>3515.7851691608839</v>
      </c>
      <c r="Z5997">
        <v>12796.305923851382</v>
      </c>
    </row>
    <row r="5998" spans="1:26" ht="92.25" x14ac:dyDescent="1.35">
      <c r="A5998" t="s">
        <v>5998</v>
      </c>
      <c r="B5998" s="11">
        <v>13035</v>
      </c>
      <c r="C5998" s="11">
        <v>1579</v>
      </c>
      <c r="D5998" s="11">
        <v>14873</v>
      </c>
      <c r="E5998" s="11">
        <v>4972</v>
      </c>
      <c r="F5998" s="11">
        <v>1824</v>
      </c>
      <c r="G5998" s="11">
        <v>5262</v>
      </c>
      <c r="H5998" s="11">
        <v>12429</v>
      </c>
      <c r="I5998" s="13">
        <v>4.4074818922332444</v>
      </c>
      <c r="J5998" s="13">
        <v>21.105091020019607</v>
      </c>
      <c r="K5998" s="13">
        <v>15.188086041522473</v>
      </c>
      <c r="L5998" s="13">
        <v>12.852686892350762</v>
      </c>
      <c r="M5998" s="13">
        <v>11.656376335380983</v>
      </c>
      <c r="N5998" s="13">
        <v>15.729619517291953</v>
      </c>
      <c r="O5998" s="13">
        <v>15.997687397946805</v>
      </c>
      <c r="P5998" s="17">
        <v>13.848147013820832</v>
      </c>
      <c r="Q5998" s="17"/>
      <c r="R5998" s="18">
        <f t="shared" si="187"/>
        <v>9.0331253045907332</v>
      </c>
      <c r="S5998">
        <f t="shared" si="188"/>
        <v>18.66316872305093</v>
      </c>
      <c r="T5998" s="3">
        <v>5503.7074631416563</v>
      </c>
      <c r="U5998">
        <v>2472.118963936377</v>
      </c>
      <c r="V5998">
        <v>1.6112744560814463</v>
      </c>
      <c r="Y5998">
        <v>1043.9402887480123</v>
      </c>
      <c r="Z5998">
        <v>6703.4166691845094</v>
      </c>
    </row>
    <row r="5999" spans="1:26" ht="92.25" x14ac:dyDescent="1.35">
      <c r="A5999" t="s">
        <v>5999</v>
      </c>
      <c r="B5999" s="11">
        <v>14318</v>
      </c>
      <c r="C5999" s="11">
        <v>209</v>
      </c>
      <c r="D5999" s="11">
        <v>4141</v>
      </c>
      <c r="E5999" s="11">
        <v>5521</v>
      </c>
      <c r="F5999" s="11">
        <v>18120</v>
      </c>
      <c r="G5999" s="11">
        <v>2333</v>
      </c>
      <c r="H5999" s="11">
        <v>11202</v>
      </c>
      <c r="I5999" s="13">
        <v>7.6457809221908386</v>
      </c>
      <c r="J5999" s="13">
        <v>24.196007435300238</v>
      </c>
      <c r="K5999" s="13">
        <v>15.623131052094593</v>
      </c>
      <c r="L5999" s="13">
        <v>10.222047128604249</v>
      </c>
      <c r="M5999" s="13">
        <v>23.414503612092929</v>
      </c>
      <c r="N5999" s="13">
        <v>6.2568122880149524</v>
      </c>
      <c r="O5999" s="13">
        <v>23.513785777889897</v>
      </c>
      <c r="P5999" s="17">
        <v>15.838866888026814</v>
      </c>
      <c r="Q5999" s="17"/>
      <c r="R5999" s="18">
        <f t="shared" si="187"/>
        <v>11.023845178796716</v>
      </c>
      <c r="S5999">
        <f t="shared" si="188"/>
        <v>20.653888597256913</v>
      </c>
      <c r="T5999" s="3">
        <v>6120.8400733463104</v>
      </c>
      <c r="U5999">
        <v>2558.3767451012413</v>
      </c>
      <c r="V5999">
        <v>-0.44051262193534058</v>
      </c>
      <c r="Y5999">
        <v>861.25671519258276</v>
      </c>
      <c r="Z5999">
        <v>7155.3321280886776</v>
      </c>
    </row>
    <row r="6000" spans="1:26" ht="92.25" x14ac:dyDescent="1.35">
      <c r="A6000" t="s">
        <v>6000</v>
      </c>
      <c r="B6000" s="11">
        <v>18125</v>
      </c>
      <c r="C6000" s="11">
        <v>7981</v>
      </c>
      <c r="D6000" s="11">
        <v>18179</v>
      </c>
      <c r="E6000" s="11">
        <v>19529</v>
      </c>
      <c r="F6000" s="11">
        <v>1189</v>
      </c>
      <c r="G6000" s="11">
        <v>6316</v>
      </c>
      <c r="H6000" s="11">
        <v>16792</v>
      </c>
      <c r="I6000" s="13">
        <v>11.572020724196502</v>
      </c>
      <c r="J6000" s="13">
        <v>13.571499598419031</v>
      </c>
      <c r="K6000" s="13">
        <v>10.37179138112139</v>
      </c>
      <c r="L6000" s="13">
        <v>20.430322852871132</v>
      </c>
      <c r="M6000" s="13">
        <v>1.3767514390720414</v>
      </c>
      <c r="N6000" s="13">
        <v>18.968044024746337</v>
      </c>
      <c r="O6000" s="13">
        <v>6.25198261428047</v>
      </c>
      <c r="P6000" s="17">
        <v>11.791773233529556</v>
      </c>
      <c r="Q6000" s="17"/>
      <c r="R6000" s="18">
        <f t="shared" si="187"/>
        <v>6.9767515242994573</v>
      </c>
      <c r="S6000">
        <f t="shared" si="188"/>
        <v>16.606794942759656</v>
      </c>
      <c r="T6000" s="3">
        <v>8180.6938749804531</v>
      </c>
      <c r="U6000">
        <v>4033.0110540481796</v>
      </c>
      <c r="V6000">
        <v>-0.5377091838454362</v>
      </c>
      <c r="Y6000">
        <v>2103.5296021541426</v>
      </c>
      <c r="Z6000">
        <v>10515.757917538671</v>
      </c>
    </row>
    <row r="6001" spans="1:26" ht="92.25" x14ac:dyDescent="1.35">
      <c r="A6001" t="s">
        <v>6001</v>
      </c>
      <c r="B6001" s="11">
        <v>1984</v>
      </c>
      <c r="C6001" s="11">
        <v>6224</v>
      </c>
      <c r="D6001" s="11">
        <v>850</v>
      </c>
      <c r="E6001" s="11">
        <v>10951</v>
      </c>
      <c r="F6001" s="11">
        <v>4535</v>
      </c>
      <c r="G6001" s="11">
        <v>641</v>
      </c>
      <c r="H6001" s="11">
        <v>4016</v>
      </c>
      <c r="I6001" s="13">
        <v>30.908212810316581</v>
      </c>
      <c r="J6001" s="13">
        <v>20.437730423582195</v>
      </c>
      <c r="K6001" s="13">
        <v>18.007959181692826</v>
      </c>
      <c r="L6001" s="13">
        <v>5.5355283870792853</v>
      </c>
      <c r="M6001" s="13">
        <v>19.987014701027856</v>
      </c>
      <c r="N6001" s="13">
        <v>22.290225914621686</v>
      </c>
      <c r="O6001" s="13">
        <v>12.81359818428464</v>
      </c>
      <c r="P6001" s="17">
        <v>18.568609943229294</v>
      </c>
      <c r="Q6001" s="17"/>
      <c r="R6001" s="18">
        <f t="shared" si="187"/>
        <v>13.753588233999196</v>
      </c>
      <c r="S6001">
        <f t="shared" si="188"/>
        <v>23.383631652459393</v>
      </c>
      <c r="T6001" s="3">
        <v>3262.7991255436268</v>
      </c>
      <c r="U6001">
        <v>1339.1224925059651</v>
      </c>
      <c r="V6001">
        <v>-0.90115918283117935</v>
      </c>
      <c r="Y6001">
        <v>427.92494782726635</v>
      </c>
      <c r="Z6001">
        <v>3783.0695860167202</v>
      </c>
    </row>
    <row r="6002" spans="1:26" ht="92.25" x14ac:dyDescent="1.35">
      <c r="A6002" t="s">
        <v>6002</v>
      </c>
      <c r="B6002" s="11">
        <v>3034</v>
      </c>
      <c r="C6002" s="11">
        <v>18476</v>
      </c>
      <c r="D6002" s="11">
        <v>3256</v>
      </c>
      <c r="E6002" s="11">
        <v>5621</v>
      </c>
      <c r="F6002" s="11">
        <v>12465</v>
      </c>
      <c r="G6002" s="11">
        <v>14692</v>
      </c>
      <c r="H6002" s="11">
        <v>2082</v>
      </c>
      <c r="I6002" s="13">
        <v>20.577694405928384</v>
      </c>
      <c r="J6002" s="13">
        <v>15.120750864911255</v>
      </c>
      <c r="K6002" s="13">
        <v>5.0056594054012962</v>
      </c>
      <c r="L6002" s="13">
        <v>14.465550440971294</v>
      </c>
      <c r="M6002" s="13">
        <v>20.607699837231316</v>
      </c>
      <c r="N6002" s="13">
        <v>20.842159731904694</v>
      </c>
      <c r="O6002" s="13">
        <v>27.522745111446397</v>
      </c>
      <c r="P6002" s="17">
        <v>17.734608542542095</v>
      </c>
      <c r="Q6002" s="17"/>
      <c r="R6002" s="18">
        <f t="shared" si="187"/>
        <v>12.919586833311996</v>
      </c>
      <c r="S6002">
        <f t="shared" si="188"/>
        <v>22.549630251772193</v>
      </c>
      <c r="T6002" s="3">
        <v>6276.127629388785</v>
      </c>
      <c r="U6002">
        <v>2731.6082688953002</v>
      </c>
      <c r="V6002">
        <v>-0.62467961470247246</v>
      </c>
      <c r="Y6002">
        <v>1051.7646526233789</v>
      </c>
      <c r="Z6002">
        <v>7505.5226542987148</v>
      </c>
    </row>
    <row r="6003" spans="1:26" ht="92.25" x14ac:dyDescent="1.35">
      <c r="A6003" t="s">
        <v>6003</v>
      </c>
      <c r="B6003" s="11">
        <v>16270</v>
      </c>
      <c r="C6003" s="11">
        <v>16642</v>
      </c>
      <c r="D6003" s="11">
        <v>19065</v>
      </c>
      <c r="E6003" s="11">
        <v>5117</v>
      </c>
      <c r="F6003" s="11">
        <v>7239</v>
      </c>
      <c r="G6003" s="11">
        <v>5704</v>
      </c>
      <c r="H6003" s="11">
        <v>11951</v>
      </c>
      <c r="I6003" s="13">
        <v>3.3402902710131688</v>
      </c>
      <c r="J6003" s="13">
        <v>7.2059889632304106</v>
      </c>
      <c r="K6003" s="13">
        <v>25.682626793508227</v>
      </c>
      <c r="L6003" s="13">
        <v>10.14511029228953</v>
      </c>
      <c r="M6003" s="13">
        <v>11.11244826833676</v>
      </c>
      <c r="N6003" s="13">
        <v>5.250383042287309</v>
      </c>
      <c r="O6003" s="13">
        <v>14.798620648269274</v>
      </c>
      <c r="P6003" s="17">
        <v>11.076495468419241</v>
      </c>
      <c r="Q6003" s="17"/>
      <c r="R6003" s="18">
        <f t="shared" si="187"/>
        <v>6.2614737591891423</v>
      </c>
      <c r="S6003">
        <f t="shared" si="188"/>
        <v>15.891517177649339</v>
      </c>
      <c r="T6003" s="3">
        <v>7213.3586778797298</v>
      </c>
      <c r="U6003">
        <v>3752.4469388034267</v>
      </c>
      <c r="V6003">
        <v>1.8490209185983986</v>
      </c>
      <c r="Y6003">
        <v>2163.031199583439</v>
      </c>
      <c r="Z6003">
        <v>9580.5462718277922</v>
      </c>
    </row>
    <row r="6004" spans="1:26" ht="92.25" x14ac:dyDescent="1.35">
      <c r="A6004" t="s">
        <v>6004</v>
      </c>
      <c r="B6004" s="11">
        <v>17480</v>
      </c>
      <c r="C6004" s="11">
        <v>2035</v>
      </c>
      <c r="D6004" s="11">
        <v>19428</v>
      </c>
      <c r="E6004" s="11">
        <v>627</v>
      </c>
      <c r="F6004" s="11">
        <v>7615</v>
      </c>
      <c r="G6004" s="11">
        <v>19010</v>
      </c>
      <c r="H6004" s="11">
        <v>13723</v>
      </c>
      <c r="I6004" s="13">
        <v>28.546753567733013</v>
      </c>
      <c r="J6004" s="13">
        <v>3.7978255246992472</v>
      </c>
      <c r="K6004" s="13">
        <v>13.150080184857861</v>
      </c>
      <c r="L6004" s="13">
        <v>7.5794553841114549</v>
      </c>
      <c r="M6004" s="13">
        <v>15.990511496451361</v>
      </c>
      <c r="N6004" s="13">
        <v>6.6607598789646634</v>
      </c>
      <c r="O6004" s="13">
        <v>23.88348390456202</v>
      </c>
      <c r="P6004" s="17">
        <v>14.229838563054232</v>
      </c>
      <c r="Q6004" s="17"/>
      <c r="R6004" s="18">
        <f t="shared" si="187"/>
        <v>9.4148168538241332</v>
      </c>
      <c r="S6004">
        <f t="shared" si="188"/>
        <v>19.044860272284332</v>
      </c>
      <c r="T6004" s="3">
        <v>8021.3048291023442</v>
      </c>
      <c r="U6004">
        <v>3658.1916616981271</v>
      </c>
      <c r="V6004">
        <v>1.5892555893515237</v>
      </c>
      <c r="Y6004">
        <v>1600.5276337664882</v>
      </c>
      <c r="Z6004">
        <v>9848.855787943583</v>
      </c>
    </row>
    <row r="6005" spans="1:26" ht="92.25" x14ac:dyDescent="1.35">
      <c r="A6005" t="s">
        <v>6005</v>
      </c>
      <c r="B6005" s="11">
        <v>3419</v>
      </c>
      <c r="C6005" s="11">
        <v>7422</v>
      </c>
      <c r="D6005" s="11">
        <v>7430</v>
      </c>
      <c r="E6005" s="11">
        <v>11997</v>
      </c>
      <c r="F6005" s="11">
        <v>18538</v>
      </c>
      <c r="G6005" s="11">
        <v>12206</v>
      </c>
      <c r="H6005" s="11">
        <v>17595</v>
      </c>
      <c r="I6005" s="13">
        <v>16.055383158950651</v>
      </c>
      <c r="J6005" s="13">
        <v>14.08980195585203</v>
      </c>
      <c r="K6005" s="13">
        <v>13.438646939729871</v>
      </c>
      <c r="L6005" s="13">
        <v>9.3169215175589244</v>
      </c>
      <c r="M6005" s="13">
        <v>18.576946506108847</v>
      </c>
      <c r="N6005" s="13">
        <v>23.580108783516447</v>
      </c>
      <c r="O6005" s="13">
        <v>9.1089664220889439</v>
      </c>
      <c r="P6005" s="17">
        <v>14.88096789768653</v>
      </c>
      <c r="Q6005" s="17"/>
      <c r="R6005" s="18">
        <f t="shared" si="187"/>
        <v>10.065946188456431</v>
      </c>
      <c r="S6005">
        <f t="shared" si="188"/>
        <v>19.695989606916626</v>
      </c>
      <c r="T6005" s="3">
        <v>6926.3289129251316</v>
      </c>
      <c r="U6005">
        <v>3600.5867294362388</v>
      </c>
      <c r="V6005">
        <v>-2.5361259758938104E-2</v>
      </c>
      <c r="Y6005">
        <v>2073.6112674300648</v>
      </c>
      <c r="Z6005">
        <v>9195.9729024465742</v>
      </c>
    </row>
    <row r="6006" spans="1:26" ht="92.25" x14ac:dyDescent="1.35">
      <c r="A6006" t="s">
        <v>6006</v>
      </c>
      <c r="B6006" s="11">
        <v>12763</v>
      </c>
      <c r="C6006" s="11">
        <v>18240</v>
      </c>
      <c r="D6006" s="11">
        <v>2253</v>
      </c>
      <c r="E6006" s="11">
        <v>10994</v>
      </c>
      <c r="F6006" s="11">
        <v>17351</v>
      </c>
      <c r="G6006" s="11">
        <v>16974</v>
      </c>
      <c r="H6006" s="11">
        <v>536</v>
      </c>
      <c r="I6006" s="13">
        <v>14.947196482639999</v>
      </c>
      <c r="J6006" s="13">
        <v>10.489193974339223</v>
      </c>
      <c r="K6006" s="13">
        <v>12.845987368148126</v>
      </c>
      <c r="L6006" s="13">
        <v>6.5986471351101255</v>
      </c>
      <c r="M6006" s="13">
        <v>21.914067342170995</v>
      </c>
      <c r="N6006" s="13">
        <v>9.8452474644101677</v>
      </c>
      <c r="O6006" s="13">
        <v>11.051320778621108</v>
      </c>
      <c r="P6006" s="17">
        <v>12.527380077919963</v>
      </c>
      <c r="Q6006" s="17"/>
      <c r="R6006" s="18">
        <f t="shared" si="187"/>
        <v>7.7123583686898645</v>
      </c>
      <c r="S6006">
        <f t="shared" si="188"/>
        <v>17.34240178715006</v>
      </c>
      <c r="T6006" s="3">
        <v>7651.0692309629594</v>
      </c>
      <c r="U6006">
        <v>3622.9242918168839</v>
      </c>
      <c r="V6006">
        <v>0.75161096901865676</v>
      </c>
      <c r="Y6006">
        <v>1735.8456419598297</v>
      </c>
      <c r="Z6006">
        <v>9603.4595890503169</v>
      </c>
    </row>
    <row r="6007" spans="1:26" ht="92.25" x14ac:dyDescent="1.35">
      <c r="A6007" t="s">
        <v>6007</v>
      </c>
      <c r="B6007" s="11">
        <v>16224</v>
      </c>
      <c r="C6007" s="11">
        <v>11867</v>
      </c>
      <c r="D6007" s="11">
        <v>17144</v>
      </c>
      <c r="E6007" s="11">
        <v>3985</v>
      </c>
      <c r="F6007" s="11">
        <v>3553</v>
      </c>
      <c r="G6007" s="11">
        <v>15389</v>
      </c>
      <c r="H6007" s="11">
        <v>14479</v>
      </c>
      <c r="I6007" s="13">
        <v>27.414595312454111</v>
      </c>
      <c r="J6007" s="13">
        <v>17.9577687371807</v>
      </c>
      <c r="K6007" s="13">
        <v>21.522395861059813</v>
      </c>
      <c r="L6007" s="13">
        <v>12.752257824695647</v>
      </c>
      <c r="M6007" s="13">
        <v>7.0010930495550898</v>
      </c>
      <c r="N6007" s="13">
        <v>16.219247863059163</v>
      </c>
      <c r="O6007" s="13">
        <v>14.665520449050057</v>
      </c>
      <c r="P6007" s="17">
        <v>16.79041129957923</v>
      </c>
      <c r="Q6007" s="17"/>
      <c r="R6007" s="18">
        <f t="shared" si="187"/>
        <v>11.975389590349131</v>
      </c>
      <c r="S6007">
        <f t="shared" si="188"/>
        <v>21.605433008809328</v>
      </c>
      <c r="T6007" s="3">
        <v>7243.3579871676184</v>
      </c>
      <c r="U6007">
        <v>3784.2940579336569</v>
      </c>
      <c r="V6007">
        <v>0.30904629966244102</v>
      </c>
      <c r="Y6007">
        <v>2197.3083873351102</v>
      </c>
      <c r="Z6007">
        <v>9645.6718256093136</v>
      </c>
    </row>
    <row r="6008" spans="1:26" ht="92.25" x14ac:dyDescent="1.35">
      <c r="A6008" t="s">
        <v>6008</v>
      </c>
      <c r="B6008" s="11">
        <v>18985</v>
      </c>
      <c r="C6008" s="11">
        <v>9214</v>
      </c>
      <c r="D6008" s="11">
        <v>957</v>
      </c>
      <c r="E6008" s="11">
        <v>17396</v>
      </c>
      <c r="F6008" s="11">
        <v>6608</v>
      </c>
      <c r="G6008" s="11">
        <v>16037</v>
      </c>
      <c r="H6008" s="11">
        <v>1922</v>
      </c>
      <c r="I6008" s="13">
        <v>21.015996438108463</v>
      </c>
      <c r="J6008" s="13">
        <v>24.288592388852841</v>
      </c>
      <c r="K6008" s="13">
        <v>15.771840668355624</v>
      </c>
      <c r="L6008" s="13">
        <v>13.440005629152084</v>
      </c>
      <c r="M6008" s="13">
        <v>18.15709714567403</v>
      </c>
      <c r="N6008" s="13">
        <v>15.324198244385363</v>
      </c>
      <c r="O6008" s="13">
        <v>18.635802448525975</v>
      </c>
      <c r="P6008" s="17">
        <v>18.090504709007767</v>
      </c>
      <c r="Q6008" s="17"/>
      <c r="R6008" s="18">
        <f t="shared" si="187"/>
        <v>13.275482999777669</v>
      </c>
      <c r="S6008">
        <f t="shared" si="188"/>
        <v>22.905526418237866</v>
      </c>
      <c r="T6008" s="3">
        <v>7280.5774255616725</v>
      </c>
      <c r="U6008">
        <v>3258.9047795354677</v>
      </c>
      <c r="V6008">
        <v>-1.3569115253631026</v>
      </c>
      <c r="Y6008">
        <v>1358.2369752294376</v>
      </c>
      <c r="Z6008">
        <v>8844.8732566543586</v>
      </c>
    </row>
    <row r="6009" spans="1:26" ht="92.25" x14ac:dyDescent="1.35">
      <c r="A6009" t="s">
        <v>6009</v>
      </c>
      <c r="B6009" s="11">
        <v>174</v>
      </c>
      <c r="C6009" s="11">
        <v>10463</v>
      </c>
      <c r="D6009" s="11">
        <v>8891</v>
      </c>
      <c r="E6009" s="11">
        <v>8196</v>
      </c>
      <c r="F6009" s="11">
        <v>3595</v>
      </c>
      <c r="G6009" s="11">
        <v>932</v>
      </c>
      <c r="H6009" s="11">
        <v>16379</v>
      </c>
      <c r="I6009" s="13">
        <v>15.660374862948219</v>
      </c>
      <c r="J6009" s="13">
        <v>5.5729611306844475</v>
      </c>
      <c r="K6009" s="13">
        <v>8.2157379761306544</v>
      </c>
      <c r="L6009" s="13">
        <v>23.03301313753866</v>
      </c>
      <c r="M6009" s="13">
        <v>16.049449706812734</v>
      </c>
      <c r="N6009" s="13">
        <v>10.852957474947456</v>
      </c>
      <c r="O6009" s="13">
        <v>19.194499534009132</v>
      </c>
      <c r="P6009" s="17">
        <v>14.0827134032959</v>
      </c>
      <c r="Q6009" s="17"/>
      <c r="R6009" s="18">
        <f t="shared" si="187"/>
        <v>9.2676916940658014</v>
      </c>
      <c r="S6009">
        <f t="shared" si="188"/>
        <v>18.897735112526</v>
      </c>
      <c r="T6009" s="3">
        <v>5314.6756674887747</v>
      </c>
      <c r="U6009">
        <v>2226.9536714175761</v>
      </c>
      <c r="V6009">
        <v>1.0057760846393649</v>
      </c>
      <c r="Y6009">
        <v>758.520446481411</v>
      </c>
      <c r="Z6009">
        <v>6223.6149507347036</v>
      </c>
    </row>
    <row r="6010" spans="1:26" ht="92.25" x14ac:dyDescent="1.35">
      <c r="A6010" t="s">
        <v>6010</v>
      </c>
      <c r="B6010" s="11">
        <v>18574</v>
      </c>
      <c r="C6010" s="11">
        <v>1373</v>
      </c>
      <c r="D6010" s="11">
        <v>1559</v>
      </c>
      <c r="E6010" s="11">
        <v>5274</v>
      </c>
      <c r="F6010" s="11">
        <v>10864</v>
      </c>
      <c r="G6010" s="11">
        <v>19595</v>
      </c>
      <c r="H6010" s="11">
        <v>3104</v>
      </c>
      <c r="I6010" s="13">
        <v>21.095624144283285</v>
      </c>
      <c r="J6010" s="13">
        <v>20.823896305611829</v>
      </c>
      <c r="K6010" s="13">
        <v>8.2991005797803723</v>
      </c>
      <c r="L6010" s="13">
        <v>7.9583379074571692</v>
      </c>
      <c r="M6010" s="13">
        <v>3.5658969938131726</v>
      </c>
      <c r="N6010" s="13">
        <v>22.544339286012093</v>
      </c>
      <c r="O6010" s="13">
        <v>21.485004016655221</v>
      </c>
      <c r="P6010" s="17">
        <v>15.11031417623045</v>
      </c>
      <c r="Q6010" s="17"/>
      <c r="R6010" s="18">
        <f t="shared" si="187"/>
        <v>10.295292467000351</v>
      </c>
      <c r="S6010">
        <f t="shared" si="188"/>
        <v>19.925335885460548</v>
      </c>
      <c r="T6010" s="3">
        <v>6942.552524044153</v>
      </c>
      <c r="U6010">
        <v>2762.9509589630393</v>
      </c>
      <c r="V6010">
        <v>-1.413404788763728</v>
      </c>
      <c r="Y6010">
        <v>758.03559245439192</v>
      </c>
      <c r="Z6010">
        <v>7897.0800080417057</v>
      </c>
    </row>
    <row r="6011" spans="1:26" ht="92.25" x14ac:dyDescent="1.35">
      <c r="A6011" t="s">
        <v>6011</v>
      </c>
      <c r="B6011" s="11">
        <v>11360</v>
      </c>
      <c r="C6011" s="11">
        <v>17920</v>
      </c>
      <c r="D6011" s="11">
        <v>12430</v>
      </c>
      <c r="E6011" s="11">
        <v>878</v>
      </c>
      <c r="F6011" s="11">
        <v>18343</v>
      </c>
      <c r="G6011" s="11">
        <v>15357</v>
      </c>
      <c r="H6011" s="11">
        <v>19246</v>
      </c>
      <c r="I6011" s="13">
        <v>15.557151996227542</v>
      </c>
      <c r="J6011" s="13">
        <v>21.296079036021979</v>
      </c>
      <c r="K6011" s="13">
        <v>19.734969197065929</v>
      </c>
      <c r="L6011" s="13">
        <v>25.147788670346273</v>
      </c>
      <c r="M6011" s="13">
        <v>15.132133484918338</v>
      </c>
      <c r="N6011" s="13">
        <v>27.71824682294811</v>
      </c>
      <c r="O6011" s="13">
        <v>27.470263470759811</v>
      </c>
      <c r="P6011" s="17">
        <v>21.722376096898284</v>
      </c>
      <c r="Q6011" s="17"/>
      <c r="R6011" s="18">
        <f t="shared" si="187"/>
        <v>16.907354387668185</v>
      </c>
      <c r="S6011">
        <f t="shared" si="188"/>
        <v>26.537397806128382</v>
      </c>
      <c r="T6011" s="3">
        <v>8283.0279410058756</v>
      </c>
      <c r="U6011">
        <v>4377.1637598663119</v>
      </c>
      <c r="V6011">
        <v>-5.6447788665536791E-2</v>
      </c>
      <c r="Y6011">
        <v>2588.0073013713763</v>
      </c>
      <c r="Z6011">
        <v>11105.465997088348</v>
      </c>
    </row>
    <row r="6012" spans="1:26" ht="92.25" x14ac:dyDescent="1.35">
      <c r="A6012" t="s">
        <v>6012</v>
      </c>
      <c r="B6012" s="11">
        <v>6322</v>
      </c>
      <c r="C6012" s="11">
        <v>17016</v>
      </c>
      <c r="D6012" s="11">
        <v>41</v>
      </c>
      <c r="E6012" s="11">
        <v>5153</v>
      </c>
      <c r="F6012" s="11">
        <v>17658</v>
      </c>
      <c r="G6012" s="11">
        <v>1736</v>
      </c>
      <c r="H6012" s="11">
        <v>9589</v>
      </c>
      <c r="I6012" s="13">
        <v>6.6666023677231543</v>
      </c>
      <c r="J6012" s="13">
        <v>13.935804049398895</v>
      </c>
      <c r="K6012" s="13">
        <v>15.169373257241972</v>
      </c>
      <c r="L6012" s="13">
        <v>23.795129309377643</v>
      </c>
      <c r="M6012" s="13">
        <v>20.489150385975933</v>
      </c>
      <c r="N6012" s="13">
        <v>14.059862803478374</v>
      </c>
      <c r="O6012" s="13">
        <v>13.383429999524651</v>
      </c>
      <c r="P6012" s="17">
        <v>15.35705031038866</v>
      </c>
      <c r="Q6012" s="17"/>
      <c r="R6012" s="18">
        <f t="shared" si="187"/>
        <v>10.542028601158561</v>
      </c>
      <c r="S6012">
        <f t="shared" si="188"/>
        <v>20.17207201961876</v>
      </c>
      <c r="T6012" s="3">
        <v>6351.3176934752664</v>
      </c>
      <c r="U6012">
        <v>2634.4559088428591</v>
      </c>
      <c r="V6012">
        <v>0.31185663829091936</v>
      </c>
      <c r="Y6012">
        <v>861.48730423871484</v>
      </c>
      <c r="Z6012">
        <v>7392.5634400246963</v>
      </c>
    </row>
    <row r="6013" spans="1:26" ht="92.25" x14ac:dyDescent="1.35">
      <c r="A6013" t="s">
        <v>6013</v>
      </c>
      <c r="B6013" s="11">
        <v>12560</v>
      </c>
      <c r="C6013" s="11">
        <v>3036</v>
      </c>
      <c r="D6013" s="11">
        <v>8732</v>
      </c>
      <c r="E6013" s="11">
        <v>11671</v>
      </c>
      <c r="F6013" s="11">
        <v>19763</v>
      </c>
      <c r="G6013" s="11">
        <v>8024</v>
      </c>
      <c r="H6013" s="11">
        <v>6353</v>
      </c>
      <c r="I6013" s="13">
        <v>18.410478024499028</v>
      </c>
      <c r="J6013" s="13">
        <v>16.618741969792531</v>
      </c>
      <c r="K6013" s="13">
        <v>10.66548008065493</v>
      </c>
      <c r="L6013" s="13">
        <v>12.528707198749746</v>
      </c>
      <c r="M6013" s="13">
        <v>15.322054494530818</v>
      </c>
      <c r="N6013" s="13">
        <v>15.976253615883293</v>
      </c>
      <c r="O6013" s="13">
        <v>9.3285101589813042</v>
      </c>
      <c r="P6013" s="17">
        <v>14.121460791870236</v>
      </c>
      <c r="Q6013" s="17"/>
      <c r="R6013" s="18">
        <f t="shared" si="187"/>
        <v>9.3064390826401375</v>
      </c>
      <c r="S6013">
        <f t="shared" si="188"/>
        <v>18.936482501100336</v>
      </c>
      <c r="T6013" s="3">
        <v>6330.2742165128657</v>
      </c>
      <c r="U6013">
        <v>3211.3557241837511</v>
      </c>
      <c r="V6013">
        <v>0.46662762542837299</v>
      </c>
      <c r="Y6013">
        <v>1772.6303929919072</v>
      </c>
      <c r="Z6013">
        <v>8282.06746790328</v>
      </c>
    </row>
    <row r="6014" spans="1:26" ht="92.25" x14ac:dyDescent="1.35">
      <c r="A6014" t="s">
        <v>6014</v>
      </c>
      <c r="B6014" s="11">
        <v>8811</v>
      </c>
      <c r="C6014" s="11">
        <v>19121</v>
      </c>
      <c r="D6014" s="11">
        <v>39</v>
      </c>
      <c r="E6014" s="11">
        <v>7875</v>
      </c>
      <c r="F6014" s="11">
        <v>19676</v>
      </c>
      <c r="G6014" s="11">
        <v>6023</v>
      </c>
      <c r="H6014" s="11">
        <v>4574</v>
      </c>
      <c r="I6014" s="13">
        <v>18.275093611466335</v>
      </c>
      <c r="J6014" s="13">
        <v>18.429925916273671</v>
      </c>
      <c r="K6014" s="13">
        <v>12.079720896980259</v>
      </c>
      <c r="L6014" s="13">
        <v>18.986491766161226</v>
      </c>
      <c r="M6014" s="13">
        <v>23.542875290073766</v>
      </c>
      <c r="N6014" s="13">
        <v>13.57505429197977</v>
      </c>
      <c r="O6014" s="13">
        <v>14.145021440374883</v>
      </c>
      <c r="P6014" s="17">
        <v>17.004883316187129</v>
      </c>
      <c r="Q6014" s="17"/>
      <c r="R6014" s="18">
        <f t="shared" si="187"/>
        <v>12.189861606957031</v>
      </c>
      <c r="S6014">
        <f t="shared" si="188"/>
        <v>21.819905025417228</v>
      </c>
      <c r="T6014" s="3">
        <v>6987.326783504247</v>
      </c>
      <c r="U6014">
        <v>3029.1598280329731</v>
      </c>
      <c r="V6014">
        <v>2.2180574887897819</v>
      </c>
      <c r="Y6014">
        <v>1150.466735917626</v>
      </c>
      <c r="Z6014">
        <v>8335.5526363699973</v>
      </c>
    </row>
    <row r="6015" spans="1:26" ht="92.25" x14ac:dyDescent="1.35">
      <c r="A6015" t="s">
        <v>6015</v>
      </c>
      <c r="B6015" s="11">
        <v>172</v>
      </c>
      <c r="C6015" s="11">
        <v>5002</v>
      </c>
      <c r="D6015" s="11">
        <v>8744</v>
      </c>
      <c r="E6015" s="11">
        <v>19755</v>
      </c>
      <c r="F6015" s="11">
        <v>13273</v>
      </c>
      <c r="G6015" s="11">
        <v>4395</v>
      </c>
      <c r="H6015" s="11">
        <v>10925</v>
      </c>
      <c r="I6015" s="13">
        <v>7.2415903188126052</v>
      </c>
      <c r="J6015" s="13">
        <v>13.890683207250834</v>
      </c>
      <c r="K6015" s="13">
        <v>21.66871467789213</v>
      </c>
      <c r="L6015" s="13">
        <v>27.763681169761306</v>
      </c>
      <c r="M6015" s="13">
        <v>20.508254008308217</v>
      </c>
      <c r="N6015" s="13">
        <v>15.917931580751846</v>
      </c>
      <c r="O6015" s="13">
        <v>17.204729670374025</v>
      </c>
      <c r="P6015" s="17">
        <v>17.742226376164421</v>
      </c>
      <c r="Q6015" s="17"/>
      <c r="R6015" s="18">
        <f t="shared" si="187"/>
        <v>12.927204666934323</v>
      </c>
      <c r="S6015">
        <f t="shared" si="188"/>
        <v>22.557248085394519</v>
      </c>
      <c r="T6015" s="3">
        <v>6367.3473062166713</v>
      </c>
      <c r="U6015">
        <v>2853.4724636391161</v>
      </c>
      <c r="V6015">
        <v>-0.62644630816066638</v>
      </c>
      <c r="Y6015">
        <v>1195.0480974694524</v>
      </c>
      <c r="Z6015">
        <v>7742.6075248011912</v>
      </c>
    </row>
    <row r="6016" spans="1:26" ht="92.25" x14ac:dyDescent="1.35">
      <c r="A6016" t="s">
        <v>6016</v>
      </c>
      <c r="B6016" s="11">
        <v>19924</v>
      </c>
      <c r="C6016" s="11">
        <v>15648</v>
      </c>
      <c r="D6016" s="11">
        <v>15507</v>
      </c>
      <c r="E6016" s="11">
        <v>3047</v>
      </c>
      <c r="F6016" s="11">
        <v>16876</v>
      </c>
      <c r="G6016" s="11">
        <v>11346</v>
      </c>
      <c r="H6016" s="11">
        <v>5709</v>
      </c>
      <c r="I6016" s="13">
        <v>18.343594689587849</v>
      </c>
      <c r="J6016" s="13">
        <v>5.3980961924138402</v>
      </c>
      <c r="K6016" s="13">
        <v>9.6175277003657627</v>
      </c>
      <c r="L6016" s="13">
        <v>9.4664727047200437</v>
      </c>
      <c r="M6016" s="13">
        <v>22.359802738258725</v>
      </c>
      <c r="N6016" s="13">
        <v>17.611069531905418</v>
      </c>
      <c r="O6016" s="13">
        <v>14.838912902340027</v>
      </c>
      <c r="P6016" s="17">
        <v>13.947925208513094</v>
      </c>
      <c r="Q6016" s="17"/>
      <c r="R6016" s="18">
        <f t="shared" si="187"/>
        <v>9.1329034992829961</v>
      </c>
      <c r="S6016">
        <f t="shared" si="188"/>
        <v>18.762946917743193</v>
      </c>
      <c r="T6016" s="3">
        <v>7750.921010656918</v>
      </c>
      <c r="U6016">
        <v>4030.7014087594753</v>
      </c>
      <c r="V6016">
        <v>-0.20221705199219286</v>
      </c>
      <c r="Y6016">
        <v>2320.8933794963837</v>
      </c>
      <c r="Z6016">
        <v>10291.185165572144</v>
      </c>
    </row>
    <row r="6017" spans="1:26" ht="92.25" x14ac:dyDescent="1.35">
      <c r="A6017" t="s">
        <v>6017</v>
      </c>
      <c r="B6017" s="11">
        <v>7172</v>
      </c>
      <c r="C6017" s="11">
        <v>15606</v>
      </c>
      <c r="D6017" s="11">
        <v>7796</v>
      </c>
      <c r="E6017" s="11">
        <v>17319</v>
      </c>
      <c r="F6017" s="11">
        <v>969</v>
      </c>
      <c r="G6017" s="11">
        <v>8953</v>
      </c>
      <c r="H6017" s="11">
        <v>13767</v>
      </c>
      <c r="I6017" s="13">
        <v>11.390999000871759</v>
      </c>
      <c r="J6017" s="13">
        <v>10.690187084888043</v>
      </c>
      <c r="K6017" s="13">
        <v>5.8722418651552264</v>
      </c>
      <c r="L6017" s="13">
        <v>-2.6321002641677378</v>
      </c>
      <c r="M6017" s="13">
        <v>14.26667876082413</v>
      </c>
      <c r="N6017" s="13">
        <v>23.319275461414556</v>
      </c>
      <c r="O6017" s="13">
        <v>9.689068622455963</v>
      </c>
      <c r="P6017" s="17">
        <v>10.37090721877742</v>
      </c>
      <c r="Q6017" s="17"/>
      <c r="R6017" s="18">
        <f t="shared" si="187"/>
        <v>5.5558855095473216</v>
      </c>
      <c r="S6017">
        <f t="shared" si="188"/>
        <v>15.185928928007518</v>
      </c>
      <c r="T6017" s="3">
        <v>6552.178695273923</v>
      </c>
      <c r="U6017">
        <v>3276.3367034742487</v>
      </c>
      <c r="V6017">
        <v>0.55485088523710147</v>
      </c>
      <c r="Y6017">
        <v>1759.9487832383402</v>
      </c>
      <c r="Z6017">
        <v>8497.5707979692415</v>
      </c>
    </row>
    <row r="6018" spans="1:26" ht="92.25" x14ac:dyDescent="1.35">
      <c r="A6018" t="s">
        <v>6018</v>
      </c>
      <c r="B6018" s="11">
        <v>13903</v>
      </c>
      <c r="C6018" s="11">
        <v>16595</v>
      </c>
      <c r="D6018" s="11">
        <v>8305</v>
      </c>
      <c r="E6018" s="11">
        <v>15503</v>
      </c>
      <c r="F6018" s="11">
        <v>16587</v>
      </c>
      <c r="G6018" s="11">
        <v>12754</v>
      </c>
      <c r="H6018" s="11">
        <v>600</v>
      </c>
      <c r="I6018" s="13">
        <v>18.408823189539838</v>
      </c>
      <c r="J6018" s="13">
        <v>14.049523269760417</v>
      </c>
      <c r="K6018" s="13">
        <v>7.3875543052504131</v>
      </c>
      <c r="L6018" s="13">
        <v>19.617920051637775</v>
      </c>
      <c r="M6018" s="13">
        <v>15.52613733247027</v>
      </c>
      <c r="N6018" s="13">
        <v>20.541492973710213</v>
      </c>
      <c r="O6018" s="13">
        <v>15.126400480723309</v>
      </c>
      <c r="P6018" s="17">
        <v>15.808264514727464</v>
      </c>
      <c r="Q6018" s="17"/>
      <c r="R6018" s="18">
        <f t="shared" si="187"/>
        <v>10.993242805497365</v>
      </c>
      <c r="S6018">
        <f t="shared" si="188"/>
        <v>20.623286223957564</v>
      </c>
      <c r="T6018" s="3">
        <v>7369.9765376396199</v>
      </c>
      <c r="U6018">
        <v>3857.6836069410269</v>
      </c>
      <c r="V6018">
        <v>1.2780310498783365</v>
      </c>
      <c r="Y6018">
        <v>2246.7407724471732</v>
      </c>
      <c r="Z6018">
        <v>9825.3063881663875</v>
      </c>
    </row>
    <row r="6019" spans="1:26" ht="92.25" x14ac:dyDescent="1.35">
      <c r="A6019" t="s">
        <v>6019</v>
      </c>
      <c r="B6019" s="11">
        <v>6287</v>
      </c>
      <c r="C6019" s="11">
        <v>11446</v>
      </c>
      <c r="D6019" s="11">
        <v>14334</v>
      </c>
      <c r="E6019" s="11">
        <v>4384</v>
      </c>
      <c r="F6019" s="11">
        <v>17680</v>
      </c>
      <c r="G6019" s="11">
        <v>18237</v>
      </c>
      <c r="H6019" s="11">
        <v>7225</v>
      </c>
      <c r="I6019" s="13">
        <v>13.605868819492143</v>
      </c>
      <c r="J6019" s="13">
        <v>16.523399721616762</v>
      </c>
      <c r="K6019" s="13">
        <v>12.048636260696576</v>
      </c>
      <c r="L6019" s="13">
        <v>12.302063786430345</v>
      </c>
      <c r="M6019" s="13">
        <v>24.183637668856743</v>
      </c>
      <c r="N6019" s="13">
        <v>15.583947097063444</v>
      </c>
      <c r="O6019" s="13">
        <v>16.234963755566863</v>
      </c>
      <c r="P6019" s="17">
        <v>15.783216729960412</v>
      </c>
      <c r="Q6019" s="17"/>
      <c r="R6019" s="18">
        <f t="shared" ref="R6019:R6082" si="189">P6019-1.9599*6.5/SQRT(7)</f>
        <v>10.968195020730313</v>
      </c>
      <c r="S6019">
        <f t="shared" ref="S6019:S6082" si="190">P6019+1.9599*6.5/SQRT(7)</f>
        <v>20.59823843919051</v>
      </c>
      <c r="T6019" s="3">
        <v>6999.509328592666</v>
      </c>
      <c r="U6019">
        <v>3645.808132738598</v>
      </c>
      <c r="V6019">
        <v>0.48238007366308011</v>
      </c>
      <c r="Y6019">
        <v>2106.5590600683076</v>
      </c>
      <c r="Z6019">
        <v>9304.1723026156651</v>
      </c>
    </row>
    <row r="6020" spans="1:26" ht="92.25" x14ac:dyDescent="1.35">
      <c r="A6020" t="s">
        <v>6020</v>
      </c>
      <c r="B6020" s="11">
        <v>16278</v>
      </c>
      <c r="C6020" s="11">
        <v>3888</v>
      </c>
      <c r="D6020" s="11">
        <v>10326</v>
      </c>
      <c r="E6020" s="11">
        <v>18097</v>
      </c>
      <c r="F6020" s="11">
        <v>16819</v>
      </c>
      <c r="G6020" s="11">
        <v>1477</v>
      </c>
      <c r="H6020" s="11">
        <v>16401</v>
      </c>
      <c r="I6020" s="13">
        <v>27.045064176703374</v>
      </c>
      <c r="J6020" s="13">
        <v>17.096072202279316</v>
      </c>
      <c r="K6020" s="13">
        <v>14.22341888954883</v>
      </c>
      <c r="L6020" s="13">
        <v>21.337901368858365</v>
      </c>
      <c r="M6020" s="13">
        <v>22.105911668356775</v>
      </c>
      <c r="N6020" s="13">
        <v>11.488876529346083</v>
      </c>
      <c r="O6020" s="13">
        <v>23.720052952435179</v>
      </c>
      <c r="P6020" s="17">
        <v>19.573899683932559</v>
      </c>
      <c r="Q6020" s="17"/>
      <c r="R6020" s="18">
        <f t="shared" si="189"/>
        <v>14.758877974702461</v>
      </c>
      <c r="S6020">
        <f t="shared" si="190"/>
        <v>24.388921393162658</v>
      </c>
      <c r="T6020" s="3">
        <v>7694.2652486644065</v>
      </c>
      <c r="U6020">
        <v>3814.2395979801859</v>
      </c>
      <c r="V6020">
        <v>-0.96866415333352052</v>
      </c>
      <c r="Y6020">
        <v>2012.2075667705835</v>
      </c>
      <c r="Z6020">
        <v>9924.2400887121967</v>
      </c>
    </row>
    <row r="6021" spans="1:26" ht="92.25" x14ac:dyDescent="1.35">
      <c r="A6021" t="s">
        <v>6021</v>
      </c>
      <c r="B6021" s="11">
        <v>19617</v>
      </c>
      <c r="C6021" s="11">
        <v>14351</v>
      </c>
      <c r="D6021" s="11">
        <v>2584</v>
      </c>
      <c r="E6021" s="11">
        <v>11672</v>
      </c>
      <c r="F6021" s="11">
        <v>12268</v>
      </c>
      <c r="G6021" s="11">
        <v>9285</v>
      </c>
      <c r="H6021" s="11">
        <v>14989</v>
      </c>
      <c r="I6021" s="13">
        <v>21.461610351228224</v>
      </c>
      <c r="J6021" s="13">
        <v>14.876684565257106</v>
      </c>
      <c r="K6021" s="13">
        <v>22.534963727365096</v>
      </c>
      <c r="L6021" s="13">
        <v>21.344192219413625</v>
      </c>
      <c r="M6021" s="13">
        <v>27.522559741985404</v>
      </c>
      <c r="N6021" s="13">
        <v>17.477742288738476</v>
      </c>
      <c r="O6021" s="13">
        <v>22.141986725429181</v>
      </c>
      <c r="P6021" s="17">
        <v>21.051391374202442</v>
      </c>
      <c r="Q6021" s="17"/>
      <c r="R6021" s="18">
        <f t="shared" si="189"/>
        <v>16.236369664972344</v>
      </c>
      <c r="S6021">
        <f t="shared" si="190"/>
        <v>25.866413083432541</v>
      </c>
      <c r="T6021" s="3">
        <v>7223.03157735062</v>
      </c>
      <c r="U6021">
        <v>3883.3798556191691</v>
      </c>
      <c r="V6021">
        <v>-2.0772131392732263</v>
      </c>
      <c r="Y6021">
        <v>2362.3948868236739</v>
      </c>
      <c r="Z6021">
        <v>9789.8566261924061</v>
      </c>
    </row>
    <row r="6022" spans="1:26" ht="92.25" x14ac:dyDescent="1.35">
      <c r="A6022" t="s">
        <v>6022</v>
      </c>
      <c r="B6022" s="11">
        <v>3667</v>
      </c>
      <c r="C6022" s="11">
        <v>2726</v>
      </c>
      <c r="D6022" s="11">
        <v>1189</v>
      </c>
      <c r="E6022" s="11">
        <v>17252</v>
      </c>
      <c r="F6022" s="11">
        <v>13372</v>
      </c>
      <c r="G6022" s="11">
        <v>13634</v>
      </c>
      <c r="H6022" s="11">
        <v>7255</v>
      </c>
      <c r="I6022" s="13">
        <v>23.183648928375259</v>
      </c>
      <c r="J6022" s="13">
        <v>20.588208835005112</v>
      </c>
      <c r="K6022" s="13">
        <v>1.3767514390720414</v>
      </c>
      <c r="L6022" s="13">
        <v>15.298776833284755</v>
      </c>
      <c r="M6022" s="13">
        <v>15.291733612572555</v>
      </c>
      <c r="N6022" s="13">
        <v>23.583579212853728</v>
      </c>
      <c r="O6022" s="13">
        <v>19.882976243511152</v>
      </c>
      <c r="P6022" s="17">
        <v>17.029382157810655</v>
      </c>
      <c r="Q6022" s="17"/>
      <c r="R6022" s="18">
        <f t="shared" si="189"/>
        <v>12.214360448580557</v>
      </c>
      <c r="S6022">
        <f t="shared" si="190"/>
        <v>21.844403867040754</v>
      </c>
      <c r="T6022" s="3">
        <v>6110.4212802227203</v>
      </c>
      <c r="U6022">
        <v>2708.0550411684439</v>
      </c>
      <c r="V6022">
        <v>0.35089215089101344</v>
      </c>
      <c r="Y6022">
        <v>1100.2050559562404</v>
      </c>
      <c r="Z6022">
        <v>7383.5667973880527</v>
      </c>
    </row>
    <row r="6023" spans="1:26" ht="92.25" x14ac:dyDescent="1.35">
      <c r="A6023" t="s">
        <v>6023</v>
      </c>
      <c r="B6023" s="11">
        <v>19706</v>
      </c>
      <c r="C6023" s="11">
        <v>13930</v>
      </c>
      <c r="D6023" s="11">
        <v>13334</v>
      </c>
      <c r="E6023" s="11">
        <v>13947</v>
      </c>
      <c r="F6023" s="11">
        <v>7731</v>
      </c>
      <c r="G6023" s="11">
        <v>8128</v>
      </c>
      <c r="H6023" s="11">
        <v>667</v>
      </c>
      <c r="I6023" s="13">
        <v>16.24153150965941</v>
      </c>
      <c r="J6023" s="13">
        <v>17.040428997221138</v>
      </c>
      <c r="K6023" s="13">
        <v>28.485931597946738</v>
      </c>
      <c r="L6023" s="13">
        <v>19.628221182290886</v>
      </c>
      <c r="M6023" s="13">
        <v>21.374940988871209</v>
      </c>
      <c r="N6023" s="13">
        <v>20.637949461229887</v>
      </c>
      <c r="O6023" s="13">
        <v>13.490528904661652</v>
      </c>
      <c r="P6023" s="17">
        <v>19.557076091697272</v>
      </c>
      <c r="Q6023" s="17"/>
      <c r="R6023" s="18">
        <f t="shared" si="189"/>
        <v>14.742054382467174</v>
      </c>
      <c r="S6023">
        <f t="shared" si="190"/>
        <v>24.372097800927371</v>
      </c>
      <c r="T6023" s="3">
        <v>7066.8462966765492</v>
      </c>
      <c r="U6023">
        <v>3548.4846770920763</v>
      </c>
      <c r="V6023">
        <v>0.15836121747270226</v>
      </c>
      <c r="Y6023">
        <v>1920.0523751295436</v>
      </c>
      <c r="Z6023">
        <v>9186.9083931974237</v>
      </c>
    </row>
    <row r="6024" spans="1:26" ht="92.25" x14ac:dyDescent="1.35">
      <c r="A6024" t="s">
        <v>6024</v>
      </c>
      <c r="B6024" s="11">
        <v>15699</v>
      </c>
      <c r="C6024" s="11">
        <v>14730</v>
      </c>
      <c r="D6024" s="11">
        <v>300</v>
      </c>
      <c r="E6024" s="11">
        <v>19706</v>
      </c>
      <c r="F6024" s="11">
        <v>6537</v>
      </c>
      <c r="G6024" s="11">
        <v>1808</v>
      </c>
      <c r="H6024" s="11">
        <v>18201</v>
      </c>
      <c r="I6024" s="13">
        <v>14.52328341969756</v>
      </c>
      <c r="J6024" s="13">
        <v>5.1022843988901574</v>
      </c>
      <c r="K6024" s="13">
        <v>19.997884722194666</v>
      </c>
      <c r="L6024" s="13">
        <v>13.770215631996516</v>
      </c>
      <c r="M6024" s="13">
        <v>4.534871659731623</v>
      </c>
      <c r="N6024" s="13">
        <v>10.181887089806493</v>
      </c>
      <c r="O6024" s="13">
        <v>17.31150030734624</v>
      </c>
      <c r="P6024" s="17">
        <v>12.203132461380463</v>
      </c>
      <c r="Q6024" s="17"/>
      <c r="R6024" s="18">
        <f t="shared" si="189"/>
        <v>7.3881107521503644</v>
      </c>
      <c r="S6024">
        <f t="shared" si="190"/>
        <v>17.018154170610561</v>
      </c>
      <c r="T6024" s="3">
        <v>7860.6418075936817</v>
      </c>
      <c r="U6024">
        <v>3524.1374874980888</v>
      </c>
      <c r="V6024">
        <v>-2.0558582036755979</v>
      </c>
      <c r="Y6024">
        <v>1473.9246013265879</v>
      </c>
      <c r="Z6024">
        <v>9557.0425619155958</v>
      </c>
    </row>
    <row r="6025" spans="1:26" ht="92.25" x14ac:dyDescent="1.35">
      <c r="A6025" t="s">
        <v>6025</v>
      </c>
      <c r="B6025" s="11">
        <v>18961</v>
      </c>
      <c r="C6025" s="11">
        <v>7328</v>
      </c>
      <c r="D6025" s="11">
        <v>7545</v>
      </c>
      <c r="E6025" s="11">
        <v>1770</v>
      </c>
      <c r="F6025" s="11">
        <v>4395</v>
      </c>
      <c r="G6025" s="11">
        <v>5854</v>
      </c>
      <c r="H6025" s="11">
        <v>14993</v>
      </c>
      <c r="I6025" s="13">
        <v>7.7735478653374646</v>
      </c>
      <c r="J6025" s="13">
        <v>20.43369768162005</v>
      </c>
      <c r="K6025" s="13">
        <v>23.808777756110761</v>
      </c>
      <c r="L6025" s="13">
        <v>12.963806788091322</v>
      </c>
      <c r="M6025" s="13">
        <v>15.917931580751846</v>
      </c>
      <c r="N6025" s="13">
        <v>25.286916820595689</v>
      </c>
      <c r="O6025" s="13">
        <v>12.94281105150565</v>
      </c>
      <c r="P6025" s="17">
        <v>17.018212792001826</v>
      </c>
      <c r="Q6025" s="17"/>
      <c r="R6025" s="18">
        <f t="shared" si="189"/>
        <v>12.203191082771728</v>
      </c>
      <c r="S6025">
        <f t="shared" si="190"/>
        <v>21.833234501231924</v>
      </c>
      <c r="T6025" s="3">
        <v>6106.8560957724167</v>
      </c>
      <c r="U6025">
        <v>2787.5782693876245</v>
      </c>
      <c r="V6025">
        <v>0.58019168136524968</v>
      </c>
      <c r="Y6025">
        <v>1226.1439394164308</v>
      </c>
      <c r="Z6025">
        <v>7505.8395926116291</v>
      </c>
    </row>
    <row r="6026" spans="1:26" ht="92.25" x14ac:dyDescent="1.35">
      <c r="A6026" t="s">
        <v>6026</v>
      </c>
      <c r="B6026" s="11">
        <v>19374</v>
      </c>
      <c r="C6026" s="11">
        <v>1089</v>
      </c>
      <c r="D6026" s="11">
        <v>949</v>
      </c>
      <c r="E6026" s="11">
        <v>19528</v>
      </c>
      <c r="F6026" s="11">
        <v>7333</v>
      </c>
      <c r="G6026" s="11">
        <v>7365</v>
      </c>
      <c r="H6026" s="11">
        <v>17003</v>
      </c>
      <c r="I6026" s="13">
        <v>1.6994168171938888</v>
      </c>
      <c r="J6026" s="13">
        <v>23.874249254344043</v>
      </c>
      <c r="K6026" s="13">
        <v>17.243353403101121</v>
      </c>
      <c r="L6026" s="13">
        <v>28.59913691328769</v>
      </c>
      <c r="M6026" s="13">
        <v>21.626896711536553</v>
      </c>
      <c r="N6026" s="13">
        <v>27.163753187801802</v>
      </c>
      <c r="O6026" s="13">
        <v>16.705482996925198</v>
      </c>
      <c r="P6026" s="17">
        <v>19.558898469170042</v>
      </c>
      <c r="Q6026" s="17"/>
      <c r="R6026" s="18">
        <f t="shared" si="189"/>
        <v>14.743876759939944</v>
      </c>
      <c r="S6026">
        <f t="shared" si="190"/>
        <v>24.373920178400141</v>
      </c>
      <c r="T6026" s="3">
        <v>7724.7228895416083</v>
      </c>
      <c r="U6026">
        <v>3329.2307616226735</v>
      </c>
      <c r="V6026">
        <v>0.23300231077882927</v>
      </c>
      <c r="Y6026">
        <v>1239.6314186987802</v>
      </c>
      <c r="Z6026">
        <v>9182.9836102090849</v>
      </c>
    </row>
    <row r="6027" spans="1:26" ht="92.25" x14ac:dyDescent="1.35">
      <c r="A6027" t="s">
        <v>6027</v>
      </c>
      <c r="B6027" s="11">
        <v>6080</v>
      </c>
      <c r="C6027" s="11">
        <v>5896</v>
      </c>
      <c r="D6027" s="11">
        <v>18433</v>
      </c>
      <c r="E6027" s="11">
        <v>9495</v>
      </c>
      <c r="F6027" s="11">
        <v>10</v>
      </c>
      <c r="G6027" s="11">
        <v>19729</v>
      </c>
      <c r="H6027" s="11">
        <v>6207</v>
      </c>
      <c r="I6027" s="13">
        <v>5.4898803333492534</v>
      </c>
      <c r="J6027" s="13">
        <v>21.374208014693203</v>
      </c>
      <c r="K6027" s="13">
        <v>13.257159430525556</v>
      </c>
      <c r="L6027" s="13">
        <v>0.34221268826752471</v>
      </c>
      <c r="M6027" s="13">
        <v>15.553118714232269</v>
      </c>
      <c r="N6027" s="13">
        <v>8.5016093411458549</v>
      </c>
      <c r="O6027" s="13">
        <v>25.619597474500875</v>
      </c>
      <c r="P6027" s="17">
        <v>12.876826570959221</v>
      </c>
      <c r="Q6027" s="17"/>
      <c r="R6027" s="18">
        <f t="shared" si="189"/>
        <v>8.0618048617291223</v>
      </c>
      <c r="S6027">
        <f t="shared" si="190"/>
        <v>17.691848280189319</v>
      </c>
      <c r="T6027" s="3">
        <v>6889.9921368592068</v>
      </c>
      <c r="U6027">
        <v>3016.4731230069538</v>
      </c>
      <c r="V6027">
        <v>-2.1009509509894997</v>
      </c>
      <c r="Y6027">
        <v>1180.7122949670511</v>
      </c>
      <c r="Z6027">
        <v>8265.7087307494949</v>
      </c>
    </row>
    <row r="6028" spans="1:26" ht="92.25" x14ac:dyDescent="1.35">
      <c r="A6028" t="s">
        <v>6028</v>
      </c>
      <c r="B6028" s="11">
        <v>5946</v>
      </c>
      <c r="C6028" s="11">
        <v>12573</v>
      </c>
      <c r="D6028" s="11">
        <v>2489</v>
      </c>
      <c r="E6028" s="11">
        <v>17832</v>
      </c>
      <c r="F6028" s="11">
        <v>10921</v>
      </c>
      <c r="G6028" s="11">
        <v>18250</v>
      </c>
      <c r="H6028" s="11">
        <v>17570</v>
      </c>
      <c r="I6028" s="13">
        <v>13.516393556214361</v>
      </c>
      <c r="J6028" s="13">
        <v>10.827308402349715</v>
      </c>
      <c r="K6028" s="13">
        <v>7.005601146248388</v>
      </c>
      <c r="L6028" s="13">
        <v>25.666398255594288</v>
      </c>
      <c r="M6028" s="13">
        <v>20.295848795332823</v>
      </c>
      <c r="N6028" s="13">
        <v>16.704857300528644</v>
      </c>
      <c r="O6028" s="13">
        <v>9.8934671088869681</v>
      </c>
      <c r="P6028" s="17">
        <v>14.844267795022171</v>
      </c>
      <c r="Q6028" s="17"/>
      <c r="R6028" s="18">
        <f t="shared" si="189"/>
        <v>10.029246085792073</v>
      </c>
      <c r="S6028">
        <f t="shared" si="190"/>
        <v>19.659289504252271</v>
      </c>
      <c r="T6028" s="3">
        <v>7609.1782842689599</v>
      </c>
      <c r="U6028">
        <v>3917.5131437958403</v>
      </c>
      <c r="V6028">
        <v>-0.71715021476848051</v>
      </c>
      <c r="Y6028">
        <v>2217.1262869677576</v>
      </c>
      <c r="Z6028">
        <v>10041.663667042911</v>
      </c>
    </row>
    <row r="6029" spans="1:26" ht="92.25" x14ac:dyDescent="1.35">
      <c r="A6029" t="s">
        <v>6029</v>
      </c>
      <c r="B6029" s="11">
        <v>12545</v>
      </c>
      <c r="C6029" s="11">
        <v>2118</v>
      </c>
      <c r="D6029" s="11">
        <v>11919</v>
      </c>
      <c r="E6029" s="11">
        <v>3622</v>
      </c>
      <c r="F6029" s="11">
        <v>15744</v>
      </c>
      <c r="G6029" s="11">
        <v>9331</v>
      </c>
      <c r="H6029" s="11">
        <v>18391</v>
      </c>
      <c r="I6029" s="13">
        <v>20.07851777440175</v>
      </c>
      <c r="J6029" s="13">
        <v>15.15057024346142</v>
      </c>
      <c r="K6029" s="13">
        <v>18.835850647346625</v>
      </c>
      <c r="L6029" s="13">
        <v>11.148103879941017</v>
      </c>
      <c r="M6029" s="13">
        <v>21.02357204991079</v>
      </c>
      <c r="N6029" s="13">
        <v>14.951321822606646</v>
      </c>
      <c r="O6029" s="13">
        <v>19.833978327256375</v>
      </c>
      <c r="P6029" s="17">
        <v>17.28884496356066</v>
      </c>
      <c r="Q6029" s="17"/>
      <c r="R6029" s="18">
        <f t="shared" si="189"/>
        <v>12.473823254330561</v>
      </c>
      <c r="S6029">
        <f t="shared" si="190"/>
        <v>22.103866672790758</v>
      </c>
      <c r="T6029" s="3">
        <v>6791.6680047734935</v>
      </c>
      <c r="U6029">
        <v>3374.5567988915122</v>
      </c>
      <c r="V6029">
        <v>0.5282754500512965</v>
      </c>
      <c r="Y6029">
        <v>1790.0996647528832</v>
      </c>
      <c r="Z6029">
        <v>8773.989145470463</v>
      </c>
    </row>
    <row r="6030" spans="1:26" ht="92.25" x14ac:dyDescent="1.35">
      <c r="A6030" t="s">
        <v>6030</v>
      </c>
      <c r="B6030" s="11">
        <v>18222</v>
      </c>
      <c r="C6030" s="11">
        <v>19459</v>
      </c>
      <c r="D6030" s="11">
        <v>6721</v>
      </c>
      <c r="E6030" s="11">
        <v>15033</v>
      </c>
      <c r="F6030" s="11">
        <v>4150</v>
      </c>
      <c r="G6030" s="11">
        <v>12396</v>
      </c>
      <c r="H6030" s="11">
        <v>14444</v>
      </c>
      <c r="I6030" s="13">
        <v>36.116676421557003</v>
      </c>
      <c r="J6030" s="13">
        <v>10.865636886689625</v>
      </c>
      <c r="K6030" s="13">
        <v>24.736142070488263</v>
      </c>
      <c r="L6030" s="13">
        <v>13.191605942142974</v>
      </c>
      <c r="M6030" s="13">
        <v>28.034616722087442</v>
      </c>
      <c r="N6030" s="13">
        <v>17.934521070995334</v>
      </c>
      <c r="O6030" s="13">
        <v>13.882502373918889</v>
      </c>
      <c r="P6030" s="17">
        <v>20.680243069697077</v>
      </c>
      <c r="Q6030" s="17"/>
      <c r="R6030" s="18">
        <f t="shared" si="189"/>
        <v>15.865221360466979</v>
      </c>
      <c r="S6030">
        <f t="shared" si="190"/>
        <v>25.495264778927176</v>
      </c>
      <c r="T6030" s="3">
        <v>7714.1278058606522</v>
      </c>
      <c r="U6030">
        <v>4141.9509357187426</v>
      </c>
      <c r="V6030">
        <v>0.29839156923117116</v>
      </c>
      <c r="Y6030">
        <v>2513.4293074625425</v>
      </c>
      <c r="Z6030">
        <v>10445.886547480115</v>
      </c>
    </row>
    <row r="6031" spans="1:26" ht="92.25" x14ac:dyDescent="1.35">
      <c r="A6031" t="s">
        <v>6031</v>
      </c>
      <c r="B6031" s="11">
        <v>15552</v>
      </c>
      <c r="C6031" s="11">
        <v>16774</v>
      </c>
      <c r="D6031" s="11">
        <v>5824</v>
      </c>
      <c r="E6031" s="11">
        <v>12239</v>
      </c>
      <c r="F6031" s="11">
        <v>6529</v>
      </c>
      <c r="G6031" s="11">
        <v>10785</v>
      </c>
      <c r="H6031" s="11">
        <v>3935</v>
      </c>
      <c r="I6031" s="13">
        <v>10.812828015677159</v>
      </c>
      <c r="J6031" s="13">
        <v>17.150112326278474</v>
      </c>
      <c r="K6031" s="13">
        <v>16.10471228788003</v>
      </c>
      <c r="L6031" s="13">
        <v>25.70035693841713</v>
      </c>
      <c r="M6031" s="13">
        <v>12.698155034516006</v>
      </c>
      <c r="N6031" s="13">
        <v>16.344064005188141</v>
      </c>
      <c r="O6031" s="13">
        <v>19.9984935437902</v>
      </c>
      <c r="P6031" s="17">
        <v>16.972674593106735</v>
      </c>
      <c r="Q6031" s="17"/>
      <c r="R6031" s="18">
        <f t="shared" si="189"/>
        <v>12.157652883876636</v>
      </c>
      <c r="S6031">
        <f t="shared" si="190"/>
        <v>21.787696302336833</v>
      </c>
      <c r="T6031" s="3">
        <v>6276.4194940301568</v>
      </c>
      <c r="U6031">
        <v>3280.9093124878586</v>
      </c>
      <c r="V6031">
        <v>-0.20393486011016648</v>
      </c>
      <c r="Y6031">
        <v>1908.8668494563717</v>
      </c>
      <c r="Z6031">
        <v>8362.9249762846503</v>
      </c>
    </row>
    <row r="6032" spans="1:26" ht="92.25" x14ac:dyDescent="1.35">
      <c r="A6032" t="s">
        <v>6032</v>
      </c>
      <c r="B6032" s="11">
        <v>782</v>
      </c>
      <c r="C6032" s="11">
        <v>4114</v>
      </c>
      <c r="D6032" s="11">
        <v>3024</v>
      </c>
      <c r="E6032" s="11">
        <v>12169</v>
      </c>
      <c r="F6032" s="11">
        <v>326</v>
      </c>
      <c r="G6032" s="11">
        <v>19727</v>
      </c>
      <c r="H6032" s="11">
        <v>12179</v>
      </c>
      <c r="I6032" s="13">
        <v>12.486610390607991</v>
      </c>
      <c r="J6032" s="13">
        <v>28.333791344517675</v>
      </c>
      <c r="K6032" s="13">
        <v>18.507468149851707</v>
      </c>
      <c r="L6032" s="13">
        <v>12.119760102330744</v>
      </c>
      <c r="M6032" s="13">
        <v>0.80205828096609544</v>
      </c>
      <c r="N6032" s="13">
        <v>15.72359936619344</v>
      </c>
      <c r="O6032" s="13">
        <v>17.107936204841927</v>
      </c>
      <c r="P6032" s="17">
        <v>15.011603405615656</v>
      </c>
      <c r="Q6032" s="17"/>
      <c r="R6032" s="18">
        <f t="shared" si="189"/>
        <v>10.196581696385557</v>
      </c>
      <c r="S6032">
        <f t="shared" si="190"/>
        <v>19.826625114845754</v>
      </c>
      <c r="T6032" s="3">
        <v>6293.095351331137</v>
      </c>
      <c r="U6032">
        <v>2396.9711509797821</v>
      </c>
      <c r="V6032">
        <v>-0.1909074853756465</v>
      </c>
      <c r="Y6032">
        <v>520.79803998911211</v>
      </c>
      <c r="Z6032">
        <v>6992.0039932871787</v>
      </c>
    </row>
    <row r="6033" spans="1:26" ht="92.25" x14ac:dyDescent="1.35">
      <c r="A6033" t="s">
        <v>6033</v>
      </c>
      <c r="B6033" s="11">
        <v>1227</v>
      </c>
      <c r="C6033" s="11">
        <v>11220</v>
      </c>
      <c r="D6033" s="11">
        <v>12434</v>
      </c>
      <c r="E6033" s="11">
        <v>18297</v>
      </c>
      <c r="F6033" s="11">
        <v>7591</v>
      </c>
      <c r="G6033" s="11">
        <v>11679</v>
      </c>
      <c r="H6033" s="11">
        <v>4541</v>
      </c>
      <c r="I6033" s="13">
        <v>0.4307230712472645</v>
      </c>
      <c r="J6033" s="13">
        <v>14.796971828039146</v>
      </c>
      <c r="K6033" s="13">
        <v>14.431812887058497</v>
      </c>
      <c r="L6033" s="13">
        <v>17.226242624228366</v>
      </c>
      <c r="M6033" s="13">
        <v>19.628042442720322</v>
      </c>
      <c r="N6033" s="13">
        <v>13.00295532742933</v>
      </c>
      <c r="O6033" s="13">
        <v>19.127441791800074</v>
      </c>
      <c r="P6033" s="17">
        <v>14.092027138931858</v>
      </c>
      <c r="Q6033" s="17"/>
      <c r="R6033" s="18">
        <f t="shared" si="189"/>
        <v>9.2770054297017595</v>
      </c>
      <c r="S6033">
        <f t="shared" si="190"/>
        <v>18.907048848161956</v>
      </c>
      <c r="T6033" s="3">
        <v>6253.292454873158</v>
      </c>
      <c r="U6033">
        <v>3068.2708787955294</v>
      </c>
      <c r="V6033">
        <v>-9.0653884399216622E-3</v>
      </c>
      <c r="Y6033">
        <v>1588.909054373511</v>
      </c>
      <c r="Z6033">
        <v>8019.1855880239164</v>
      </c>
    </row>
    <row r="6034" spans="1:26" ht="92.25" x14ac:dyDescent="1.35">
      <c r="A6034" t="s">
        <v>6034</v>
      </c>
      <c r="B6034" s="11">
        <v>8879</v>
      </c>
      <c r="C6034" s="11">
        <v>18335</v>
      </c>
      <c r="D6034" s="11">
        <v>17646</v>
      </c>
      <c r="E6034" s="11">
        <v>10524</v>
      </c>
      <c r="F6034" s="11">
        <v>17944</v>
      </c>
      <c r="G6034" s="11">
        <v>4257</v>
      </c>
      <c r="H6034" s="11">
        <v>10868</v>
      </c>
      <c r="I6034" s="13">
        <v>7.5696640623292417</v>
      </c>
      <c r="J6034" s="13">
        <v>7.7367362855624595</v>
      </c>
      <c r="K6034" s="13">
        <v>16.522392262389491</v>
      </c>
      <c r="L6034" s="13">
        <v>7.6964272730931711</v>
      </c>
      <c r="M6034" s="13">
        <v>8.6208850519733247</v>
      </c>
      <c r="N6034" s="13">
        <v>11.742755102352561</v>
      </c>
      <c r="O6034" s="13">
        <v>15.395862944851205</v>
      </c>
      <c r="P6034" s="17">
        <v>10.75496042607878</v>
      </c>
      <c r="Q6034" s="17"/>
      <c r="R6034" s="18">
        <f t="shared" si="189"/>
        <v>5.9399387168486815</v>
      </c>
      <c r="S6034">
        <f t="shared" si="190"/>
        <v>15.569982135308878</v>
      </c>
      <c r="T6034" s="3">
        <v>7512.6258254271679</v>
      </c>
      <c r="U6034">
        <v>4048.6341943216148</v>
      </c>
      <c r="V6034">
        <v>0.14706074580317363</v>
      </c>
      <c r="Y6034">
        <v>2471.3994831892669</v>
      </c>
      <c r="Z6034">
        <v>10196.651724301699</v>
      </c>
    </row>
    <row r="6035" spans="1:26" ht="92.25" x14ac:dyDescent="1.35">
      <c r="A6035" t="s">
        <v>6035</v>
      </c>
      <c r="B6035" s="11">
        <v>12398</v>
      </c>
      <c r="C6035" s="11">
        <v>6660</v>
      </c>
      <c r="D6035" s="11">
        <v>6090</v>
      </c>
      <c r="E6035" s="11">
        <v>15919</v>
      </c>
      <c r="F6035" s="11">
        <v>11564</v>
      </c>
      <c r="G6035" s="11">
        <v>16381</v>
      </c>
      <c r="H6035" s="11">
        <v>15146</v>
      </c>
      <c r="I6035" s="13">
        <v>3.3572739438338122</v>
      </c>
      <c r="J6035" s="13">
        <v>11.622225065455357</v>
      </c>
      <c r="K6035" s="13">
        <v>10.911277542586959</v>
      </c>
      <c r="L6035" s="13">
        <v>19.714916064989744</v>
      </c>
      <c r="M6035" s="13">
        <v>25.307184966462621</v>
      </c>
      <c r="N6035" s="13">
        <v>21.461259532890828</v>
      </c>
      <c r="O6035" s="13">
        <v>19.862009734083497</v>
      </c>
      <c r="P6035" s="17">
        <v>16.033735264328975</v>
      </c>
      <c r="Q6035" s="17"/>
      <c r="R6035" s="18">
        <f t="shared" si="189"/>
        <v>11.218713555098876</v>
      </c>
      <c r="S6035">
        <f t="shared" si="190"/>
        <v>20.848756973559073</v>
      </c>
      <c r="T6035" s="3">
        <v>6854.0813612466309</v>
      </c>
      <c r="U6035">
        <v>3854.9421225056049</v>
      </c>
      <c r="V6035">
        <v>-0.21323785404092632</v>
      </c>
      <c r="Y6035">
        <v>2507.7105076133116</v>
      </c>
      <c r="Z6035">
        <v>9555.7798015111966</v>
      </c>
    </row>
    <row r="6036" spans="1:26" ht="92.25" x14ac:dyDescent="1.35">
      <c r="A6036" t="s">
        <v>6036</v>
      </c>
      <c r="B6036" s="11">
        <v>2512</v>
      </c>
      <c r="C6036" s="11">
        <v>13571</v>
      </c>
      <c r="D6036" s="11">
        <v>1946</v>
      </c>
      <c r="E6036" s="11">
        <v>3755</v>
      </c>
      <c r="F6036" s="11">
        <v>17091</v>
      </c>
      <c r="G6036" s="11">
        <v>10347</v>
      </c>
      <c r="H6036" s="11">
        <v>6883</v>
      </c>
      <c r="I6036" s="13">
        <v>3.9645402085249355</v>
      </c>
      <c r="J6036" s="13">
        <v>17.300610467123335</v>
      </c>
      <c r="K6036" s="13">
        <v>10.393246545220943</v>
      </c>
      <c r="L6036" s="13">
        <v>10.101572499887274</v>
      </c>
      <c r="M6036" s="13">
        <v>21.987096485820057</v>
      </c>
      <c r="N6036" s="13">
        <v>19.384786345095407</v>
      </c>
      <c r="O6036" s="13">
        <v>22.436237519258206</v>
      </c>
      <c r="P6036" s="17">
        <v>15.081155724418595</v>
      </c>
      <c r="Q6036" s="17"/>
      <c r="R6036" s="18">
        <f t="shared" si="189"/>
        <v>10.266134015188497</v>
      </c>
      <c r="S6036">
        <f t="shared" si="190"/>
        <v>19.896177433648695</v>
      </c>
      <c r="T6036" s="3">
        <v>5737.7589404419568</v>
      </c>
      <c r="U6036">
        <v>2569.8892840136627</v>
      </c>
      <c r="V6036">
        <v>0.19940671336371452</v>
      </c>
      <c r="Y6036">
        <v>1076.1851085203634</v>
      </c>
      <c r="Z6036">
        <v>6976.3372182644634</v>
      </c>
    </row>
    <row r="6037" spans="1:26" ht="92.25" x14ac:dyDescent="1.35">
      <c r="A6037" t="s">
        <v>6037</v>
      </c>
      <c r="B6037" s="11">
        <v>9407</v>
      </c>
      <c r="C6037" s="11">
        <v>1195</v>
      </c>
      <c r="D6037" s="11">
        <v>13133</v>
      </c>
      <c r="E6037" s="11">
        <v>10002</v>
      </c>
      <c r="F6037" s="11">
        <v>18929</v>
      </c>
      <c r="G6037" s="11">
        <v>9078</v>
      </c>
      <c r="H6037" s="11">
        <v>795</v>
      </c>
      <c r="I6037" s="13">
        <v>12.092557817959911</v>
      </c>
      <c r="J6037" s="13">
        <v>5.1211836827273647</v>
      </c>
      <c r="K6037" s="13">
        <v>29.734456870491204</v>
      </c>
      <c r="L6037" s="13">
        <v>21.496640113947144</v>
      </c>
      <c r="M6037" s="13">
        <v>20.824253751686438</v>
      </c>
      <c r="N6037" s="13">
        <v>22.480121707396755</v>
      </c>
      <c r="O6037" s="13">
        <v>16.109035962952916</v>
      </c>
      <c r="P6037" s="17">
        <v>18.265464272451673</v>
      </c>
      <c r="Q6037" s="17"/>
      <c r="R6037" s="18">
        <f t="shared" si="189"/>
        <v>13.450442563221575</v>
      </c>
      <c r="S6037">
        <f t="shared" si="190"/>
        <v>23.080485981681772</v>
      </c>
      <c r="T6037" s="3">
        <v>6336.1591418379821</v>
      </c>
      <c r="U6037">
        <v>2865.3258274441246</v>
      </c>
      <c r="V6037">
        <v>0.80695826909504831</v>
      </c>
      <c r="Y6037">
        <v>1229.5821730177327</v>
      </c>
      <c r="Z6037">
        <v>7745.0707316064581</v>
      </c>
    </row>
    <row r="6038" spans="1:26" ht="92.25" x14ac:dyDescent="1.35">
      <c r="A6038" t="s">
        <v>6038</v>
      </c>
      <c r="B6038" s="11">
        <v>9118</v>
      </c>
      <c r="C6038" s="11">
        <v>1763</v>
      </c>
      <c r="D6038" s="11">
        <v>13115</v>
      </c>
      <c r="E6038" s="11">
        <v>13062</v>
      </c>
      <c r="F6038" s="11">
        <v>14112</v>
      </c>
      <c r="G6038" s="11">
        <v>19774</v>
      </c>
      <c r="H6038" s="11">
        <v>13429</v>
      </c>
      <c r="I6038" s="13">
        <v>14.645610457945942</v>
      </c>
      <c r="J6038" s="13">
        <v>-2.4436891023650222</v>
      </c>
      <c r="K6038" s="13">
        <v>23.592896391218151</v>
      </c>
      <c r="L6038" s="13">
        <v>20.864936539186225</v>
      </c>
      <c r="M6038" s="13">
        <v>18.423969081057898</v>
      </c>
      <c r="N6038" s="13">
        <v>27.906488251963353</v>
      </c>
      <c r="O6038" s="13">
        <v>9.355108056289394</v>
      </c>
      <c r="P6038" s="17">
        <v>16.049331382185134</v>
      </c>
      <c r="Q6038" s="17"/>
      <c r="R6038" s="18">
        <f t="shared" si="189"/>
        <v>11.234309672955035</v>
      </c>
      <c r="S6038">
        <f t="shared" si="190"/>
        <v>20.864353091415232</v>
      </c>
      <c r="T6038" s="3">
        <v>7272.812170406205</v>
      </c>
      <c r="U6038">
        <v>3864.146640091355</v>
      </c>
      <c r="V6038">
        <v>0.97405973065178841</v>
      </c>
      <c r="Y6038">
        <v>2306.7843184949843</v>
      </c>
      <c r="Z6038">
        <v>9785.4355682962705</v>
      </c>
    </row>
    <row r="6039" spans="1:26" ht="92.25" x14ac:dyDescent="1.35">
      <c r="A6039" t="s">
        <v>6039</v>
      </c>
      <c r="B6039" s="11">
        <v>19186</v>
      </c>
      <c r="C6039" s="11">
        <v>1096</v>
      </c>
      <c r="D6039" s="11">
        <v>15533</v>
      </c>
      <c r="E6039" s="11">
        <v>15471</v>
      </c>
      <c r="F6039" s="11">
        <v>2252</v>
      </c>
      <c r="G6039" s="11">
        <v>7940</v>
      </c>
      <c r="H6039" s="11">
        <v>7722</v>
      </c>
      <c r="I6039" s="13">
        <v>21.008876397059169</v>
      </c>
      <c r="J6039" s="13">
        <v>8.3115802706536677</v>
      </c>
      <c r="K6039" s="13">
        <v>10.450663119154706</v>
      </c>
      <c r="L6039" s="13">
        <v>15.418603446447504</v>
      </c>
      <c r="M6039" s="13">
        <v>10.545429187207027</v>
      </c>
      <c r="N6039" s="13">
        <v>15.956921555813068</v>
      </c>
      <c r="O6039" s="13">
        <v>5.9993913716483291</v>
      </c>
      <c r="P6039" s="17">
        <v>12.527352192569067</v>
      </c>
      <c r="Q6039" s="17"/>
      <c r="R6039" s="18">
        <f t="shared" si="189"/>
        <v>7.7123304833389685</v>
      </c>
      <c r="S6039">
        <f t="shared" si="190"/>
        <v>17.342373901799164</v>
      </c>
      <c r="T6039" s="3">
        <v>6979.64301083791</v>
      </c>
      <c r="U6039">
        <v>3168.1153675501623</v>
      </c>
      <c r="V6039">
        <v>0.90725961854332127</v>
      </c>
      <c r="Y6039">
        <v>1371.2746738029045</v>
      </c>
      <c r="Z6039">
        <v>8548.4593312824254</v>
      </c>
    </row>
    <row r="6040" spans="1:26" ht="92.25" x14ac:dyDescent="1.35">
      <c r="A6040" t="s">
        <v>6040</v>
      </c>
      <c r="B6040" s="11">
        <v>6853</v>
      </c>
      <c r="C6040" s="11">
        <v>4355</v>
      </c>
      <c r="D6040" s="11">
        <v>15099</v>
      </c>
      <c r="E6040" s="11">
        <v>14803</v>
      </c>
      <c r="F6040" s="11">
        <v>2801</v>
      </c>
      <c r="G6040" s="11">
        <v>5429</v>
      </c>
      <c r="H6040" s="11">
        <v>7426</v>
      </c>
      <c r="I6040" s="13">
        <v>3.9986172800060089</v>
      </c>
      <c r="J6040" s="13">
        <v>14.662930013477769</v>
      </c>
      <c r="K6040" s="13">
        <v>20.395328148832792</v>
      </c>
      <c r="L6040" s="13">
        <v>13.222064277635914</v>
      </c>
      <c r="M6040" s="13">
        <v>14.973152912217827</v>
      </c>
      <c r="N6040" s="13">
        <v>18.568920618571394</v>
      </c>
      <c r="O6040" s="13">
        <v>26.088135952699069</v>
      </c>
      <c r="P6040" s="17">
        <v>15.987021314777252</v>
      </c>
      <c r="Q6040" s="17"/>
      <c r="R6040" s="18">
        <f t="shared" si="189"/>
        <v>11.171999605547153</v>
      </c>
      <c r="S6040">
        <f t="shared" si="190"/>
        <v>20.80204302400735</v>
      </c>
      <c r="T6040" s="3">
        <v>5357.3997887889082</v>
      </c>
      <c r="U6040">
        <v>2600.739394567282</v>
      </c>
      <c r="V6040">
        <v>0.15487557902815752</v>
      </c>
      <c r="Y6040">
        <v>1319.8926654690918</v>
      </c>
      <c r="Z6040">
        <v>6828.9204923039924</v>
      </c>
    </row>
    <row r="6041" spans="1:26" ht="92.25" x14ac:dyDescent="1.35">
      <c r="A6041" t="s">
        <v>6041</v>
      </c>
      <c r="B6041" s="11">
        <v>162</v>
      </c>
      <c r="C6041" s="11">
        <v>11924</v>
      </c>
      <c r="D6041" s="11">
        <v>13139</v>
      </c>
      <c r="E6041" s="11">
        <v>15449</v>
      </c>
      <c r="F6041" s="11">
        <v>9827</v>
      </c>
      <c r="G6041" s="11">
        <v>13027</v>
      </c>
      <c r="H6041" s="11">
        <v>9761</v>
      </c>
      <c r="I6041" s="13">
        <v>17.683466532487319</v>
      </c>
      <c r="J6041" s="13">
        <v>20.413796196543444</v>
      </c>
      <c r="K6041" s="13">
        <v>12.845464869216872</v>
      </c>
      <c r="L6041" s="13">
        <v>11.314696820613813</v>
      </c>
      <c r="M6041" s="13">
        <v>24.012064488663075</v>
      </c>
      <c r="N6041" s="13">
        <v>8.6112312534608648</v>
      </c>
      <c r="O6041" s="13">
        <v>23.933743498938785</v>
      </c>
      <c r="P6041" s="17">
        <v>16.973494808560595</v>
      </c>
      <c r="Q6041" s="17"/>
      <c r="R6041" s="18">
        <f t="shared" si="189"/>
        <v>12.158473099330497</v>
      </c>
      <c r="S6041">
        <f t="shared" si="190"/>
        <v>21.788516517790693</v>
      </c>
      <c r="T6041" s="3">
        <v>6375.9227463979987</v>
      </c>
      <c r="U6041">
        <v>3357.2527146374318</v>
      </c>
      <c r="V6041">
        <v>0.30583805710193701</v>
      </c>
      <c r="Y6041">
        <v>1976.8504529601555</v>
      </c>
      <c r="Z6041">
        <v>8533.2280272379467</v>
      </c>
    </row>
    <row r="6042" spans="1:26" ht="92.25" x14ac:dyDescent="1.35">
      <c r="A6042" t="s">
        <v>6042</v>
      </c>
      <c r="B6042" s="11">
        <v>6066</v>
      </c>
      <c r="C6042" s="11">
        <v>10050</v>
      </c>
      <c r="D6042" s="11">
        <v>19940</v>
      </c>
      <c r="E6042" s="11">
        <v>9761</v>
      </c>
      <c r="F6042" s="11">
        <v>19121</v>
      </c>
      <c r="G6042" s="11">
        <v>13273</v>
      </c>
      <c r="H6042" s="11">
        <v>5728</v>
      </c>
      <c r="I6042" s="13">
        <v>13.475597322599253</v>
      </c>
      <c r="J6042" s="13">
        <v>19.674117852481793</v>
      </c>
      <c r="K6042" s="13">
        <v>22.095020370472152</v>
      </c>
      <c r="L6042" s="13">
        <v>23.933743498938785</v>
      </c>
      <c r="M6042" s="13">
        <v>18.429925916273671</v>
      </c>
      <c r="N6042" s="13">
        <v>20.508254008308217</v>
      </c>
      <c r="O6042" s="13">
        <v>4.3053890936892092</v>
      </c>
      <c r="P6042" s="17">
        <v>17.488864008966154</v>
      </c>
      <c r="Q6042" s="17"/>
      <c r="R6042" s="18">
        <f t="shared" si="189"/>
        <v>12.673842299736055</v>
      </c>
      <c r="S6042">
        <f t="shared" si="190"/>
        <v>22.303885718196252</v>
      </c>
      <c r="T6042" s="3">
        <v>7332.8331946925582</v>
      </c>
      <c r="U6042">
        <v>3843.2922926421179</v>
      </c>
      <c r="V6042">
        <v>1.9663639250211418</v>
      </c>
      <c r="Y6042">
        <v>2243.3786424352834</v>
      </c>
      <c r="Z6042">
        <v>9783.7496641454327</v>
      </c>
    </row>
    <row r="6043" spans="1:26" ht="92.25" x14ac:dyDescent="1.35">
      <c r="A6043" t="s">
        <v>6043</v>
      </c>
      <c r="B6043" s="11">
        <v>6830</v>
      </c>
      <c r="C6043" s="11">
        <v>8638</v>
      </c>
      <c r="D6043" s="11">
        <v>11569</v>
      </c>
      <c r="E6043" s="11">
        <v>2253</v>
      </c>
      <c r="F6043" s="11">
        <v>11072</v>
      </c>
      <c r="G6043" s="11">
        <v>9493</v>
      </c>
      <c r="H6043" s="11">
        <v>8375</v>
      </c>
      <c r="I6043" s="13">
        <v>12.791936062204547</v>
      </c>
      <c r="J6043" s="13">
        <v>3.128462522700687</v>
      </c>
      <c r="K6043" s="13">
        <v>11.569712905452363</v>
      </c>
      <c r="L6043" s="13">
        <v>12.845987368148126</v>
      </c>
      <c r="M6043" s="13">
        <v>1.2671297567899913</v>
      </c>
      <c r="N6043" s="13">
        <v>9.5968317820218338</v>
      </c>
      <c r="O6043" s="13">
        <v>2.8541689849571235</v>
      </c>
      <c r="P6043" s="17">
        <v>7.7220327688963817</v>
      </c>
      <c r="Q6043" s="17"/>
      <c r="R6043" s="18">
        <f t="shared" si="189"/>
        <v>2.9070110596662833</v>
      </c>
      <c r="S6043">
        <f t="shared" si="190"/>
        <v>12.53705447812648</v>
      </c>
      <c r="T6043" s="3">
        <v>4796.8962728028901</v>
      </c>
      <c r="U6043">
        <v>2664.6213350698858</v>
      </c>
      <c r="V6043">
        <v>0.29767193154839333</v>
      </c>
      <c r="Y6043">
        <v>1707.7719350135408</v>
      </c>
      <c r="Z6043">
        <v>6640.4325709832974</v>
      </c>
    </row>
    <row r="6044" spans="1:26" ht="92.25" x14ac:dyDescent="1.35">
      <c r="A6044" t="s">
        <v>6044</v>
      </c>
      <c r="B6044" s="11">
        <v>7504</v>
      </c>
      <c r="C6044" s="11">
        <v>14469</v>
      </c>
      <c r="D6044" s="11">
        <v>7011</v>
      </c>
      <c r="E6044" s="11">
        <v>14389</v>
      </c>
      <c r="F6044" s="11">
        <v>13995</v>
      </c>
      <c r="G6044" s="11">
        <v>15686</v>
      </c>
      <c r="H6044" s="11">
        <v>17239</v>
      </c>
      <c r="I6044" s="13">
        <v>6.1486948311581031</v>
      </c>
      <c r="J6044" s="13">
        <v>20.264620550348955</v>
      </c>
      <c r="K6044" s="13">
        <v>9.9216362055995955</v>
      </c>
      <c r="L6044" s="13">
        <v>14.567486027593853</v>
      </c>
      <c r="M6044" s="13">
        <v>20.349945422162197</v>
      </c>
      <c r="N6044" s="13">
        <v>12.795543633303815</v>
      </c>
      <c r="O6044" s="13">
        <v>10.979274380152397</v>
      </c>
      <c r="P6044" s="17">
        <v>13.575314435759841</v>
      </c>
      <c r="Q6044" s="17"/>
      <c r="R6044" s="18">
        <f t="shared" si="189"/>
        <v>8.7602927265297428</v>
      </c>
      <c r="S6044">
        <f t="shared" si="190"/>
        <v>18.390336144989938</v>
      </c>
      <c r="T6044" s="3">
        <v>7206.423788670535</v>
      </c>
      <c r="U6044">
        <v>4135.0996611534019</v>
      </c>
      <c r="V6044">
        <v>-0.95807990874163806</v>
      </c>
      <c r="Y6044">
        <v>2763.7737115885752</v>
      </c>
      <c r="Z6044">
        <v>10174.157619623487</v>
      </c>
    </row>
    <row r="6045" spans="1:26" ht="92.25" x14ac:dyDescent="1.35">
      <c r="A6045" t="s">
        <v>6045</v>
      </c>
      <c r="B6045" s="11">
        <v>4014</v>
      </c>
      <c r="C6045" s="11">
        <v>1281</v>
      </c>
      <c r="D6045" s="11">
        <v>7007</v>
      </c>
      <c r="E6045" s="11">
        <v>15022</v>
      </c>
      <c r="F6045" s="11">
        <v>10577</v>
      </c>
      <c r="G6045" s="11">
        <v>3133</v>
      </c>
      <c r="H6045" s="11">
        <v>992</v>
      </c>
      <c r="I6045" s="13">
        <v>22.75507585213515</v>
      </c>
      <c r="J6045" s="13">
        <v>11.640534011627759</v>
      </c>
      <c r="K6045" s="13">
        <v>18.447382665062573</v>
      </c>
      <c r="L6045" s="13">
        <v>18.314101252877574</v>
      </c>
      <c r="M6045" s="13">
        <v>21.96635671468999</v>
      </c>
      <c r="N6045" s="13">
        <v>5.9710263237335948</v>
      </c>
      <c r="O6045" s="13">
        <v>6.4254877030689261</v>
      </c>
      <c r="P6045" s="17">
        <v>15.074280646170795</v>
      </c>
      <c r="Q6045" s="17"/>
      <c r="R6045" s="18">
        <f t="shared" si="189"/>
        <v>10.259258936940697</v>
      </c>
      <c r="S6045">
        <f t="shared" si="190"/>
        <v>19.889302355400893</v>
      </c>
      <c r="T6045" s="3">
        <v>4702.3779317149247</v>
      </c>
      <c r="U6045">
        <v>1925.6617234089283</v>
      </c>
      <c r="V6045">
        <v>0.78834546002326533</v>
      </c>
      <c r="Y6045">
        <v>603.13073345273187</v>
      </c>
      <c r="Z6045">
        <v>5438.5979189188474</v>
      </c>
    </row>
    <row r="6046" spans="1:26" ht="92.25" x14ac:dyDescent="1.35">
      <c r="A6046" t="s">
        <v>6046</v>
      </c>
      <c r="B6046" s="11">
        <v>17735</v>
      </c>
      <c r="C6046" s="11">
        <v>19928</v>
      </c>
      <c r="D6046" s="11">
        <v>3473</v>
      </c>
      <c r="E6046" s="11">
        <v>11340</v>
      </c>
      <c r="F6046" s="11">
        <v>8438</v>
      </c>
      <c r="G6046" s="11">
        <v>9094</v>
      </c>
      <c r="H6046" s="11">
        <v>16622</v>
      </c>
      <c r="I6046" s="13">
        <v>21.595702482941014</v>
      </c>
      <c r="J6046" s="13">
        <v>15.481215896034557</v>
      </c>
      <c r="K6046" s="13">
        <v>10.373397559584406</v>
      </c>
      <c r="L6046" s="13">
        <v>22.610549584862767</v>
      </c>
      <c r="M6046" s="13">
        <v>17.880663693633046</v>
      </c>
      <c r="N6046" s="13">
        <v>16.881260535050416</v>
      </c>
      <c r="O6046" s="13">
        <v>13.642602709533094</v>
      </c>
      <c r="P6046" s="17">
        <v>16.923627494519899</v>
      </c>
      <c r="Q6046" s="17"/>
      <c r="R6046" s="18">
        <f t="shared" si="189"/>
        <v>12.1086057852898</v>
      </c>
      <c r="S6046">
        <f t="shared" si="190"/>
        <v>21.738649203749997</v>
      </c>
      <c r="T6046" s="3">
        <v>7561.6090077568742</v>
      </c>
      <c r="U6046">
        <v>3966.6577094040717</v>
      </c>
      <c r="V6046">
        <v>3.653667590697296E-2</v>
      </c>
      <c r="Y6046">
        <v>2318.2802676796355</v>
      </c>
      <c r="Z6046">
        <v>10093.902039747358</v>
      </c>
    </row>
    <row r="6047" spans="1:26" ht="92.25" x14ac:dyDescent="1.35">
      <c r="A6047" t="s">
        <v>6047</v>
      </c>
      <c r="B6047" s="11">
        <v>1445</v>
      </c>
      <c r="C6047" s="11">
        <v>11394</v>
      </c>
      <c r="D6047" s="11">
        <v>10371</v>
      </c>
      <c r="E6047" s="11">
        <v>11409</v>
      </c>
      <c r="F6047" s="11">
        <v>15472</v>
      </c>
      <c r="G6047" s="11">
        <v>6548</v>
      </c>
      <c r="H6047" s="11">
        <v>9696</v>
      </c>
      <c r="I6047" s="13">
        <v>8.1129175044873225</v>
      </c>
      <c r="J6047" s="13">
        <v>26.875479279824852</v>
      </c>
      <c r="K6047" s="13">
        <v>33.096420874540946</v>
      </c>
      <c r="L6047" s="13">
        <v>8.530577099286603</v>
      </c>
      <c r="M6047" s="13">
        <v>18.242605563238698</v>
      </c>
      <c r="N6047" s="13">
        <v>5.9753344046505141</v>
      </c>
      <c r="O6047" s="13">
        <v>12.552902671285793</v>
      </c>
      <c r="P6047" s="17">
        <v>16.198033913902105</v>
      </c>
      <c r="Q6047" s="17"/>
      <c r="R6047" s="18">
        <f t="shared" si="189"/>
        <v>11.383012204672006</v>
      </c>
      <c r="S6047">
        <f t="shared" si="190"/>
        <v>21.013055623132203</v>
      </c>
      <c r="T6047" s="3">
        <v>5744.6345610766484</v>
      </c>
      <c r="U6047">
        <v>3038.700087423229</v>
      </c>
      <c r="V6047">
        <v>1.3903127182857133</v>
      </c>
      <c r="Y6047">
        <v>1804.2872776503186</v>
      </c>
      <c r="Z6047">
        <v>7711.5096055779741</v>
      </c>
    </row>
    <row r="6048" spans="1:26" ht="92.25" x14ac:dyDescent="1.35">
      <c r="A6048" t="s">
        <v>6048</v>
      </c>
      <c r="B6048" s="11">
        <v>12858</v>
      </c>
      <c r="C6048" s="11">
        <v>14488</v>
      </c>
      <c r="D6048" s="11">
        <v>15409</v>
      </c>
      <c r="E6048" s="11">
        <v>7091</v>
      </c>
      <c r="F6048" s="11">
        <v>5668</v>
      </c>
      <c r="G6048" s="11">
        <v>17809</v>
      </c>
      <c r="H6048" s="11">
        <v>17473</v>
      </c>
      <c r="I6048" s="13">
        <v>19.386817334077541</v>
      </c>
      <c r="J6048" s="13">
        <v>19.86045390878315</v>
      </c>
      <c r="K6048" s="13">
        <v>17.247593373854265</v>
      </c>
      <c r="L6048" s="13">
        <v>17.361575567718862</v>
      </c>
      <c r="M6048" s="13">
        <v>18.208146101595602</v>
      </c>
      <c r="N6048" s="13">
        <v>21.507152908224402</v>
      </c>
      <c r="O6048" s="13">
        <v>7.9335637223162916</v>
      </c>
      <c r="P6048" s="17">
        <v>17.357900416652875</v>
      </c>
      <c r="Q6048" s="17"/>
      <c r="R6048" s="18">
        <f t="shared" si="189"/>
        <v>12.542878707422776</v>
      </c>
      <c r="S6048">
        <f t="shared" si="190"/>
        <v>22.172922125882973</v>
      </c>
      <c r="T6048" s="3">
        <v>7467.455763310114</v>
      </c>
      <c r="U6048">
        <v>4159.0784789462832</v>
      </c>
      <c r="V6048">
        <v>-0.10311168807675131</v>
      </c>
      <c r="Y6048">
        <v>2666.9857026791715</v>
      </c>
      <c r="Z6048">
        <v>10345.789454047856</v>
      </c>
    </row>
    <row r="6049" spans="1:26" ht="92.25" x14ac:dyDescent="1.35">
      <c r="A6049" t="s">
        <v>6049</v>
      </c>
      <c r="B6049" s="11">
        <v>13010</v>
      </c>
      <c r="C6049" s="11">
        <v>5704</v>
      </c>
      <c r="D6049" s="11">
        <v>13167</v>
      </c>
      <c r="E6049" s="11">
        <v>6747</v>
      </c>
      <c r="F6049" s="11">
        <v>18575</v>
      </c>
      <c r="G6049" s="11">
        <v>2780</v>
      </c>
      <c r="H6049" s="11">
        <v>3353</v>
      </c>
      <c r="I6049" s="13">
        <v>13.941500693860748</v>
      </c>
      <c r="J6049" s="13">
        <v>5.250383042287309</v>
      </c>
      <c r="K6049" s="13">
        <v>18.527818489101222</v>
      </c>
      <c r="L6049" s="13">
        <v>21.787691588503222</v>
      </c>
      <c r="M6049" s="13">
        <v>7.9775910890898007</v>
      </c>
      <c r="N6049" s="13">
        <v>25.178315724689092</v>
      </c>
      <c r="O6049" s="13">
        <v>5.186603963232276</v>
      </c>
      <c r="P6049" s="17">
        <v>13.978557798680523</v>
      </c>
      <c r="Q6049" s="17"/>
      <c r="R6049" s="18">
        <f t="shared" si="189"/>
        <v>9.1635360894504245</v>
      </c>
      <c r="S6049">
        <f t="shared" si="190"/>
        <v>18.793579507910621</v>
      </c>
      <c r="T6049" s="3">
        <v>6176.3625467730844</v>
      </c>
      <c r="U6049">
        <v>2900.2829611020093</v>
      </c>
      <c r="V6049">
        <v>-8.1467987911310047E-3</v>
      </c>
      <c r="Y6049">
        <v>1366.296728882965</v>
      </c>
      <c r="Z6049">
        <v>7717.4660423990726</v>
      </c>
    </row>
    <row r="6050" spans="1:26" ht="92.25" x14ac:dyDescent="1.35">
      <c r="A6050" t="s">
        <v>6050</v>
      </c>
      <c r="B6050" s="11">
        <v>11563</v>
      </c>
      <c r="C6050" s="11">
        <v>7295</v>
      </c>
      <c r="D6050" s="11">
        <v>12837</v>
      </c>
      <c r="E6050" s="11">
        <v>17419</v>
      </c>
      <c r="F6050" s="11">
        <v>7471</v>
      </c>
      <c r="G6050" s="11">
        <v>211</v>
      </c>
      <c r="H6050" s="11">
        <v>19405</v>
      </c>
      <c r="I6050" s="13">
        <v>12.139654410641645</v>
      </c>
      <c r="J6050" s="13">
        <v>28.67486926440683</v>
      </c>
      <c r="K6050" s="13">
        <v>20.427392689568066</v>
      </c>
      <c r="L6050" s="13">
        <v>20.116167453131805</v>
      </c>
      <c r="M6050" s="13">
        <v>9.6097097687138913</v>
      </c>
      <c r="N6050" s="13">
        <v>10.162483220891472</v>
      </c>
      <c r="O6050" s="13">
        <v>19.935720006506013</v>
      </c>
      <c r="P6050" s="17">
        <v>17.295142401979962</v>
      </c>
      <c r="Q6050" s="17"/>
      <c r="R6050" s="18">
        <f t="shared" si="189"/>
        <v>12.480120692749864</v>
      </c>
      <c r="S6050">
        <f t="shared" si="190"/>
        <v>22.110164111210061</v>
      </c>
      <c r="T6050" s="3">
        <v>7178.0000550909226</v>
      </c>
      <c r="U6050">
        <v>3490.2797248976581</v>
      </c>
      <c r="V6050">
        <v>-1.0004623618442565</v>
      </c>
      <c r="Y6050">
        <v>1772.06649762795</v>
      </c>
      <c r="Z6050">
        <v>9153.2222081405671</v>
      </c>
    </row>
    <row r="6051" spans="1:26" ht="92.25" x14ac:dyDescent="1.35">
      <c r="A6051" t="s">
        <v>6051</v>
      </c>
      <c r="B6051" s="11">
        <v>2257</v>
      </c>
      <c r="C6051" s="11">
        <v>15254</v>
      </c>
      <c r="D6051" s="11">
        <v>17202</v>
      </c>
      <c r="E6051" s="11">
        <v>7784</v>
      </c>
      <c r="F6051" s="11">
        <v>12941</v>
      </c>
      <c r="G6051" s="11">
        <v>5302</v>
      </c>
      <c r="H6051" s="11">
        <v>7811</v>
      </c>
      <c r="I6051" s="13">
        <v>6.0005827802029685</v>
      </c>
      <c r="J6051" s="13">
        <v>18.345014019073858</v>
      </c>
      <c r="K6051" s="13">
        <v>17.527170113242917</v>
      </c>
      <c r="L6051" s="13">
        <v>9.8463699661381199</v>
      </c>
      <c r="M6051" s="13">
        <v>8.0600876790202349</v>
      </c>
      <c r="N6051" s="13">
        <v>11.092835561131908</v>
      </c>
      <c r="O6051" s="13">
        <v>12.229949374755916</v>
      </c>
      <c r="P6051" s="17">
        <v>11.871715641937991</v>
      </c>
      <c r="Q6051" s="17"/>
      <c r="R6051" s="18">
        <f t="shared" si="189"/>
        <v>7.0566939327078924</v>
      </c>
      <c r="S6051">
        <f t="shared" si="190"/>
        <v>16.686737351168091</v>
      </c>
      <c r="T6051" s="3">
        <v>6280.7638193344947</v>
      </c>
      <c r="U6051">
        <v>3138.7841778990764</v>
      </c>
      <c r="V6051">
        <v>-1.4795932656852528</v>
      </c>
      <c r="Y6051">
        <v>1684.829347303656</v>
      </c>
      <c r="Z6051">
        <v>8143.3547548901315</v>
      </c>
    </row>
    <row r="6052" spans="1:26" ht="92.25" x14ac:dyDescent="1.35">
      <c r="A6052" t="s">
        <v>6052</v>
      </c>
      <c r="B6052" s="11">
        <v>633</v>
      </c>
      <c r="C6052" s="11">
        <v>2790</v>
      </c>
      <c r="D6052" s="11">
        <v>3400</v>
      </c>
      <c r="E6052" s="11">
        <v>15276</v>
      </c>
      <c r="F6052" s="11">
        <v>1890</v>
      </c>
      <c r="G6052" s="11">
        <v>16652</v>
      </c>
      <c r="H6052" s="11">
        <v>3659</v>
      </c>
      <c r="I6052" s="13">
        <v>21.9755580857172</v>
      </c>
      <c r="J6052" s="13">
        <v>9.0662590530223248</v>
      </c>
      <c r="K6052" s="13">
        <v>12.498959801045437</v>
      </c>
      <c r="L6052" s="13">
        <v>9.8010937319675886</v>
      </c>
      <c r="M6052" s="13">
        <v>15.511812511330856</v>
      </c>
      <c r="N6052" s="13">
        <v>7.5867009718648202</v>
      </c>
      <c r="O6052" s="13">
        <v>2.5312463318393235</v>
      </c>
      <c r="P6052" s="17">
        <v>11.281661498112507</v>
      </c>
      <c r="Q6052" s="17"/>
      <c r="R6052" s="18">
        <f t="shared" si="189"/>
        <v>6.466639788882409</v>
      </c>
      <c r="S6052">
        <f t="shared" si="190"/>
        <v>16.096683207342608</v>
      </c>
      <c r="T6052" s="3">
        <v>5586.5337053355752</v>
      </c>
      <c r="U6052">
        <v>2028.2572985885247</v>
      </c>
      <c r="V6052">
        <v>-4.7178900786093436E-2</v>
      </c>
      <c r="Y6052">
        <v>308.65401041025598</v>
      </c>
      <c r="Z6052">
        <v>6053.3008263242982</v>
      </c>
    </row>
    <row r="6053" spans="1:26" ht="92.25" x14ac:dyDescent="1.35">
      <c r="A6053" t="s">
        <v>6053</v>
      </c>
      <c r="B6053" s="11">
        <v>646</v>
      </c>
      <c r="C6053" s="11">
        <v>9331</v>
      </c>
      <c r="D6053" s="11">
        <v>15419</v>
      </c>
      <c r="E6053" s="11">
        <v>13716</v>
      </c>
      <c r="F6053" s="11">
        <v>1841</v>
      </c>
      <c r="G6053" s="11">
        <v>18637</v>
      </c>
      <c r="H6053" s="11">
        <v>7570</v>
      </c>
      <c r="I6053" s="13">
        <v>8.8591987951374769</v>
      </c>
      <c r="J6053" s="13">
        <v>14.951321822606646</v>
      </c>
      <c r="K6053" s="13">
        <v>13.549468513858166</v>
      </c>
      <c r="L6053" s="13">
        <v>21.816399440889402</v>
      </c>
      <c r="M6053" s="13">
        <v>16.603131761339533</v>
      </c>
      <c r="N6053" s="13">
        <v>8.364953996425541</v>
      </c>
      <c r="O6053" s="13">
        <v>15.838393320704791</v>
      </c>
      <c r="P6053" s="17">
        <v>14.283266807280222</v>
      </c>
      <c r="Q6053" s="17"/>
      <c r="R6053" s="18">
        <f t="shared" si="189"/>
        <v>9.468245098050124</v>
      </c>
      <c r="S6053">
        <f t="shared" si="190"/>
        <v>19.098288516510323</v>
      </c>
      <c r="T6053" s="3">
        <v>6774.0752006964394</v>
      </c>
      <c r="U6053">
        <v>3076.7355402293315</v>
      </c>
      <c r="V6053">
        <v>0.88576598500367254</v>
      </c>
      <c r="Y6053">
        <v>1334.3580951701351</v>
      </c>
      <c r="Z6053">
        <v>8300.1568507162683</v>
      </c>
    </row>
    <row r="6054" spans="1:26" ht="92.25" x14ac:dyDescent="1.35">
      <c r="A6054" t="s">
        <v>6054</v>
      </c>
      <c r="B6054" s="11">
        <v>6936</v>
      </c>
      <c r="C6054" s="11">
        <v>19634</v>
      </c>
      <c r="D6054" s="11">
        <v>4614</v>
      </c>
      <c r="E6054" s="11">
        <v>19939</v>
      </c>
      <c r="F6054" s="11">
        <v>16815</v>
      </c>
      <c r="G6054" s="11">
        <v>1634</v>
      </c>
      <c r="H6054" s="11">
        <v>2406</v>
      </c>
      <c r="I6054" s="13">
        <v>21.471530192675104</v>
      </c>
      <c r="J6054" s="13">
        <v>5.0545193369263473</v>
      </c>
      <c r="K6054" s="13">
        <v>27.810857701686267</v>
      </c>
      <c r="L6054" s="13">
        <v>14.438709539049885</v>
      </c>
      <c r="M6054" s="13">
        <v>22.505742284800348</v>
      </c>
      <c r="N6054" s="13">
        <v>18.863311452783805</v>
      </c>
      <c r="O6054" s="13">
        <v>14.265859581316105</v>
      </c>
      <c r="P6054" s="17">
        <v>17.772932869891125</v>
      </c>
      <c r="Q6054" s="17"/>
      <c r="R6054" s="18">
        <f t="shared" si="189"/>
        <v>12.957911160661027</v>
      </c>
      <c r="S6054">
        <f t="shared" si="190"/>
        <v>22.587954579121224</v>
      </c>
      <c r="T6054" s="3">
        <v>7699.9665818268641</v>
      </c>
      <c r="U6054">
        <v>3297.1035709014031</v>
      </c>
      <c r="V6054">
        <v>0.31282070267479867</v>
      </c>
      <c r="Y6054">
        <v>1202.2214486425587</v>
      </c>
      <c r="Z6054">
        <v>9120.1166659737828</v>
      </c>
    </row>
    <row r="6055" spans="1:26" ht="92.25" x14ac:dyDescent="1.35">
      <c r="A6055" t="s">
        <v>6055</v>
      </c>
      <c r="B6055" s="11">
        <v>17754</v>
      </c>
      <c r="C6055" s="11">
        <v>3516</v>
      </c>
      <c r="D6055" s="11">
        <v>19441</v>
      </c>
      <c r="E6055" s="11">
        <v>16776</v>
      </c>
      <c r="F6055" s="11">
        <v>2759</v>
      </c>
      <c r="G6055" s="11">
        <v>16258</v>
      </c>
      <c r="H6055" s="11">
        <v>8625</v>
      </c>
      <c r="I6055" s="13">
        <v>15.703385713715466</v>
      </c>
      <c r="J6055" s="13">
        <v>9.1495605121615355</v>
      </c>
      <c r="K6055" s="13">
        <v>21.509326646353369</v>
      </c>
      <c r="L6055" s="13">
        <v>19.617646225090468</v>
      </c>
      <c r="M6055" s="13">
        <v>15.200547045062452</v>
      </c>
      <c r="N6055" s="13">
        <v>16.822797738984598</v>
      </c>
      <c r="O6055" s="13">
        <v>15.377799272433634</v>
      </c>
      <c r="P6055" s="17">
        <v>16.197294736257362</v>
      </c>
      <c r="Q6055" s="17"/>
      <c r="R6055" s="18">
        <f t="shared" si="189"/>
        <v>11.382273027027264</v>
      </c>
      <c r="S6055">
        <f t="shared" si="190"/>
        <v>21.01231644548746</v>
      </c>
      <c r="T6055" s="3">
        <v>7905.8309720741036</v>
      </c>
      <c r="U6055">
        <v>3898.0694401281198</v>
      </c>
      <c r="V6055">
        <v>0.7583253136544954</v>
      </c>
      <c r="Y6055">
        <v>2034.257624430028</v>
      </c>
      <c r="Z6055">
        <v>10163.843717771611</v>
      </c>
    </row>
    <row r="6056" spans="1:26" ht="92.25" x14ac:dyDescent="1.35">
      <c r="A6056" t="s">
        <v>6056</v>
      </c>
      <c r="B6056" s="11">
        <v>19375</v>
      </c>
      <c r="C6056" s="11">
        <v>2472</v>
      </c>
      <c r="D6056" s="11">
        <v>4470</v>
      </c>
      <c r="E6056" s="11">
        <v>8983</v>
      </c>
      <c r="F6056" s="11">
        <v>16425</v>
      </c>
      <c r="G6056" s="11">
        <v>9701</v>
      </c>
      <c r="H6056" s="11">
        <v>17228</v>
      </c>
      <c r="I6056" s="13">
        <v>31.376669238202023</v>
      </c>
      <c r="J6056" s="13">
        <v>31.380851830819484</v>
      </c>
      <c r="K6056" s="13">
        <v>23.454083258887476</v>
      </c>
      <c r="L6056" s="13">
        <v>7.8911585598899681</v>
      </c>
      <c r="M6056" s="13">
        <v>6.9190756094748469</v>
      </c>
      <c r="N6056" s="13">
        <v>22.269579321434254</v>
      </c>
      <c r="O6056" s="13">
        <v>21.428038107258956</v>
      </c>
      <c r="P6056" s="17">
        <v>20.674207989423856</v>
      </c>
      <c r="Q6056" s="17"/>
      <c r="R6056" s="18">
        <f t="shared" si="189"/>
        <v>15.859186280193757</v>
      </c>
      <c r="S6056">
        <f t="shared" si="190"/>
        <v>25.489229698653954</v>
      </c>
      <c r="T6056" s="3">
        <v>7326.4178299298319</v>
      </c>
      <c r="U6056">
        <v>3603.0126593530408</v>
      </c>
      <c r="V6056">
        <v>-1.443104338250123</v>
      </c>
      <c r="Y6056">
        <v>1871.691005898776</v>
      </c>
      <c r="Z6056">
        <v>9405.4650917089548</v>
      </c>
    </row>
    <row r="6057" spans="1:26" ht="92.25" x14ac:dyDescent="1.35">
      <c r="A6057" t="s">
        <v>6057</v>
      </c>
      <c r="B6057" s="11">
        <v>2954</v>
      </c>
      <c r="C6057" s="11">
        <v>10369</v>
      </c>
      <c r="D6057" s="11">
        <v>9021</v>
      </c>
      <c r="E6057" s="11">
        <v>14553</v>
      </c>
      <c r="F6057" s="11">
        <v>16823</v>
      </c>
      <c r="G6057" s="11">
        <v>4638</v>
      </c>
      <c r="H6057" s="11">
        <v>1674</v>
      </c>
      <c r="I6057" s="13">
        <v>14.175969679597921</v>
      </c>
      <c r="J6057" s="13">
        <v>6.2051102391141768</v>
      </c>
      <c r="K6057" s="13">
        <v>19.235732798813054</v>
      </c>
      <c r="L6057" s="13">
        <v>11.334995838911247</v>
      </c>
      <c r="M6057" s="13">
        <v>15.304775571061372</v>
      </c>
      <c r="N6057" s="13">
        <v>6.3379184881278281</v>
      </c>
      <c r="O6057" s="13">
        <v>15.200093448560326</v>
      </c>
      <c r="P6057" s="17">
        <v>12.54208515202656</v>
      </c>
      <c r="Q6057" s="17"/>
      <c r="R6057" s="18">
        <f t="shared" si="189"/>
        <v>7.727063442796462</v>
      </c>
      <c r="S6057">
        <f t="shared" si="190"/>
        <v>17.357106861256661</v>
      </c>
      <c r="T6057" s="3">
        <v>5930.5694231382558</v>
      </c>
      <c r="U6057">
        <v>2748.891564845308</v>
      </c>
      <c r="V6057">
        <v>1.1049678505514748</v>
      </c>
      <c r="Y6057">
        <v>1256.4065660407446</v>
      </c>
      <c r="Z6057">
        <v>7354.8261854641059</v>
      </c>
    </row>
    <row r="6058" spans="1:26" ht="92.25" x14ac:dyDescent="1.35">
      <c r="A6058" t="s">
        <v>6058</v>
      </c>
      <c r="B6058" s="11">
        <v>11044</v>
      </c>
      <c r="C6058" s="11">
        <v>1071</v>
      </c>
      <c r="D6058" s="11">
        <v>3695</v>
      </c>
      <c r="E6058" s="11">
        <v>4724</v>
      </c>
      <c r="F6058" s="11">
        <v>16409</v>
      </c>
      <c r="G6058" s="11">
        <v>6917</v>
      </c>
      <c r="H6058" s="11">
        <v>19988</v>
      </c>
      <c r="I6058" s="13">
        <v>17.879341083903064</v>
      </c>
      <c r="J6058" s="13">
        <v>8.9831994245305733</v>
      </c>
      <c r="K6058" s="13">
        <v>16.383317798547118</v>
      </c>
      <c r="L6058" s="13">
        <v>15.671019344570054</v>
      </c>
      <c r="M6058" s="13">
        <v>17.973716481471726</v>
      </c>
      <c r="N6058" s="13">
        <v>8.1966056562792957</v>
      </c>
      <c r="O6058" s="13">
        <v>22.994675921117121</v>
      </c>
      <c r="P6058" s="17">
        <v>15.440267958631281</v>
      </c>
      <c r="Q6058" s="17"/>
      <c r="R6058" s="18">
        <f t="shared" si="189"/>
        <v>10.625246249401183</v>
      </c>
      <c r="S6058">
        <f t="shared" si="190"/>
        <v>20.25528966786138</v>
      </c>
      <c r="T6058" s="3">
        <v>6691.7777684624971</v>
      </c>
      <c r="U6058">
        <v>2924.3592989355684</v>
      </c>
      <c r="V6058">
        <v>-1.6364356270059943</v>
      </c>
      <c r="Y6058">
        <v>1138.8694421433465</v>
      </c>
      <c r="Z6058">
        <v>8020.0415388385572</v>
      </c>
    </row>
    <row r="6059" spans="1:26" ht="92.25" x14ac:dyDescent="1.35">
      <c r="A6059" t="s">
        <v>6059</v>
      </c>
      <c r="B6059" s="11">
        <v>17380</v>
      </c>
      <c r="C6059" s="11">
        <v>757</v>
      </c>
      <c r="D6059" s="11">
        <v>13336</v>
      </c>
      <c r="E6059" s="11">
        <v>10216</v>
      </c>
      <c r="F6059" s="11">
        <v>17172</v>
      </c>
      <c r="G6059" s="11">
        <v>2948</v>
      </c>
      <c r="H6059" s="11">
        <v>1728</v>
      </c>
      <c r="I6059" s="13">
        <v>11.049905300331215</v>
      </c>
      <c r="J6059" s="13">
        <v>27.120072528451853</v>
      </c>
      <c r="K6059" s="13">
        <v>22.658672802653818</v>
      </c>
      <c r="L6059" s="13">
        <v>11.689860306627697</v>
      </c>
      <c r="M6059" s="13">
        <v>23.963367722650268</v>
      </c>
      <c r="N6059" s="13">
        <v>12.128028734102145</v>
      </c>
      <c r="O6059" s="13">
        <v>10.44809015265146</v>
      </c>
      <c r="P6059" s="17">
        <v>17.008285363924063</v>
      </c>
      <c r="Q6059" s="17"/>
      <c r="R6059" s="18">
        <f t="shared" si="189"/>
        <v>12.193263654693965</v>
      </c>
      <c r="S6059">
        <f t="shared" si="190"/>
        <v>21.823307073154162</v>
      </c>
      <c r="T6059" s="3">
        <v>6796.5779151792267</v>
      </c>
      <c r="U6059">
        <v>2910.9615345763809</v>
      </c>
      <c r="V6059">
        <v>-9.0276444097980857E-2</v>
      </c>
      <c r="Y6059">
        <v>1064.0774440791756</v>
      </c>
      <c r="Z6059">
        <v>8053.0157981530156</v>
      </c>
    </row>
    <row r="6060" spans="1:26" ht="92.25" x14ac:dyDescent="1.35">
      <c r="A6060" t="s">
        <v>6060</v>
      </c>
      <c r="B6060" s="11">
        <v>14092</v>
      </c>
      <c r="C6060" s="11">
        <v>9672</v>
      </c>
      <c r="D6060" s="11">
        <v>11946</v>
      </c>
      <c r="E6060" s="11">
        <v>14421</v>
      </c>
      <c r="F6060" s="11">
        <v>8529</v>
      </c>
      <c r="G6060" s="11">
        <v>14377</v>
      </c>
      <c r="H6060" s="11">
        <v>7754</v>
      </c>
      <c r="I6060" s="13">
        <v>18.291843182299658</v>
      </c>
      <c r="J6060" s="13">
        <v>9.6983172660219878</v>
      </c>
      <c r="K6060" s="13">
        <v>13.284954891943265</v>
      </c>
      <c r="L6060" s="13">
        <v>18.190860954959032</v>
      </c>
      <c r="M6060" s="13">
        <v>12.955097704267445</v>
      </c>
      <c r="N6060" s="13">
        <v>15.291880826394063</v>
      </c>
      <c r="O6060" s="13">
        <v>29.981233570770527</v>
      </c>
      <c r="P6060" s="17">
        <v>16.813455485236567</v>
      </c>
      <c r="Q6060" s="17"/>
      <c r="R6060" s="18">
        <f t="shared" si="189"/>
        <v>11.998433776006468</v>
      </c>
      <c r="S6060">
        <f t="shared" si="190"/>
        <v>21.628477194466665</v>
      </c>
      <c r="T6060" s="3">
        <v>6281.8880169527893</v>
      </c>
      <c r="U6060">
        <v>3700.2690975903324</v>
      </c>
      <c r="V6060">
        <v>1.1942802302655764</v>
      </c>
      <c r="Y6060">
        <v>2560.5180455931477</v>
      </c>
      <c r="Z6060">
        <v>9020.199468449382</v>
      </c>
    </row>
    <row r="6061" spans="1:26" ht="92.25" x14ac:dyDescent="1.35">
      <c r="A6061" t="s">
        <v>6061</v>
      </c>
      <c r="B6061" s="11">
        <v>11266</v>
      </c>
      <c r="C6061" s="11">
        <v>16860</v>
      </c>
      <c r="D6061" s="11">
        <v>6668</v>
      </c>
      <c r="E6061" s="11">
        <v>11336</v>
      </c>
      <c r="F6061" s="11">
        <v>19060</v>
      </c>
      <c r="G6061" s="11">
        <v>18708</v>
      </c>
      <c r="H6061" s="11">
        <v>3074</v>
      </c>
      <c r="I6061" s="13">
        <v>8.5874391269410708</v>
      </c>
      <c r="J6061" s="13">
        <v>17.656441530501137</v>
      </c>
      <c r="K6061" s="13">
        <v>12.233158705859777</v>
      </c>
      <c r="L6061" s="13">
        <v>14.743585746146689</v>
      </c>
      <c r="M6061" s="13">
        <v>12.305323534296384</v>
      </c>
      <c r="N6061" s="13">
        <v>22.234724743965248</v>
      </c>
      <c r="O6061" s="13">
        <v>9.2593570984585938</v>
      </c>
      <c r="P6061" s="17">
        <v>13.860004355166987</v>
      </c>
      <c r="Q6061" s="17"/>
      <c r="R6061" s="18">
        <f t="shared" si="189"/>
        <v>9.0449826459368889</v>
      </c>
      <c r="S6061">
        <f t="shared" si="190"/>
        <v>18.675026064397088</v>
      </c>
      <c r="T6061" s="3">
        <v>7662.937293318746</v>
      </c>
      <c r="U6061">
        <v>3982.5444773150143</v>
      </c>
      <c r="V6061">
        <v>-0.14273155102273449</v>
      </c>
      <c r="Y6061">
        <v>2290.9754682712801</v>
      </c>
      <c r="Z6061">
        <v>10170.793374063051</v>
      </c>
    </row>
    <row r="6062" spans="1:26" ht="92.25" x14ac:dyDescent="1.35">
      <c r="A6062" t="s">
        <v>6062</v>
      </c>
      <c r="B6062" s="11">
        <v>9884</v>
      </c>
      <c r="C6062" s="11">
        <v>17592</v>
      </c>
      <c r="D6062" s="11">
        <v>4940</v>
      </c>
      <c r="E6062" s="11">
        <v>2748</v>
      </c>
      <c r="F6062" s="11">
        <v>14221</v>
      </c>
      <c r="G6062" s="11">
        <v>8052</v>
      </c>
      <c r="H6062" s="11">
        <v>10057</v>
      </c>
      <c r="I6062" s="13">
        <v>18.286634294913327</v>
      </c>
      <c r="J6062" s="13">
        <v>20.975558777813788</v>
      </c>
      <c r="K6062" s="13">
        <v>21.145459150267403</v>
      </c>
      <c r="L6062" s="13">
        <v>11.591952299302122</v>
      </c>
      <c r="M6062" s="13">
        <v>9.9376966385801584</v>
      </c>
      <c r="N6062" s="13">
        <v>18.901032826461943</v>
      </c>
      <c r="O6062" s="13">
        <v>19.386993759430744</v>
      </c>
      <c r="P6062" s="17">
        <v>17.175046820967072</v>
      </c>
      <c r="Q6062" s="17"/>
      <c r="R6062" s="18">
        <f t="shared" si="189"/>
        <v>12.360025111736974</v>
      </c>
      <c r="S6062">
        <f t="shared" si="190"/>
        <v>21.990068530197171</v>
      </c>
      <c r="T6062" s="3">
        <v>6071.6907065218065</v>
      </c>
      <c r="U6062">
        <v>3092.1006213387327</v>
      </c>
      <c r="V6062">
        <v>-0.20338802642072551</v>
      </c>
      <c r="Y6062">
        <v>1719.4690865785942</v>
      </c>
      <c r="Z6062">
        <v>7963.0040805807839</v>
      </c>
    </row>
    <row r="6063" spans="1:26" ht="92.25" x14ac:dyDescent="1.35">
      <c r="A6063" t="s">
        <v>6063</v>
      </c>
      <c r="B6063" s="11">
        <v>6278</v>
      </c>
      <c r="C6063" s="11">
        <v>12522</v>
      </c>
      <c r="D6063" s="11">
        <v>18819</v>
      </c>
      <c r="E6063" s="11">
        <v>18288</v>
      </c>
      <c r="F6063" s="11">
        <v>8231</v>
      </c>
      <c r="G6063" s="11">
        <v>11149</v>
      </c>
      <c r="H6063" s="11">
        <v>539</v>
      </c>
      <c r="I6063" s="13">
        <v>11.699608794152127</v>
      </c>
      <c r="J6063" s="13">
        <v>1.1968337908741518</v>
      </c>
      <c r="K6063" s="13">
        <v>24.553965566052966</v>
      </c>
      <c r="L6063" s="13">
        <v>25.678916394195323</v>
      </c>
      <c r="M6063" s="13">
        <v>13.219471029183026</v>
      </c>
      <c r="N6063" s="13">
        <v>12.941007003851512</v>
      </c>
      <c r="O6063" s="13">
        <v>7.0144213242722007</v>
      </c>
      <c r="P6063" s="17">
        <v>13.75774627179733</v>
      </c>
      <c r="Q6063" s="17"/>
      <c r="R6063" s="18">
        <f t="shared" si="189"/>
        <v>8.942724562567232</v>
      </c>
      <c r="S6063">
        <f t="shared" si="190"/>
        <v>18.572767981027429</v>
      </c>
      <c r="T6063" s="3">
        <v>7145.5342199641827</v>
      </c>
      <c r="U6063">
        <v>3472.051345975075</v>
      </c>
      <c r="V6063">
        <v>0.50971948439837433</v>
      </c>
      <c r="Y6063">
        <v>1760.3112068066494</v>
      </c>
      <c r="Z6063">
        <v>9108.0822164968777</v>
      </c>
    </row>
    <row r="6064" spans="1:26" ht="92.25" x14ac:dyDescent="1.35">
      <c r="A6064" t="s">
        <v>6064</v>
      </c>
      <c r="B6064" s="11">
        <v>15487</v>
      </c>
      <c r="C6064" s="11">
        <v>2742</v>
      </c>
      <c r="D6064" s="11">
        <v>12363</v>
      </c>
      <c r="E6064" s="11">
        <v>14932</v>
      </c>
      <c r="F6064" s="11">
        <v>14334</v>
      </c>
      <c r="G6064" s="11">
        <v>18353</v>
      </c>
      <c r="H6064" s="11">
        <v>7307</v>
      </c>
      <c r="I6064" s="13">
        <v>26.929772639969954</v>
      </c>
      <c r="J6064" s="13">
        <v>17.372633489565406</v>
      </c>
      <c r="K6064" s="13">
        <v>13.459616578554163</v>
      </c>
      <c r="L6064" s="13">
        <v>14.607703742985201</v>
      </c>
      <c r="M6064" s="13">
        <v>12.048636260696576</v>
      </c>
      <c r="N6064" s="13">
        <v>5.1532180658980558</v>
      </c>
      <c r="O6064" s="13">
        <v>16.676204415814286</v>
      </c>
      <c r="P6064" s="17">
        <v>15.178255027640519</v>
      </c>
      <c r="Q6064" s="17"/>
      <c r="R6064" s="18">
        <f t="shared" si="189"/>
        <v>10.363233318410421</v>
      </c>
      <c r="S6064">
        <f t="shared" si="190"/>
        <v>19.993276736870619</v>
      </c>
      <c r="T6064" s="3">
        <v>7303.1251802336164</v>
      </c>
      <c r="U6064">
        <v>3915.8678526422477</v>
      </c>
      <c r="V6064">
        <v>-0.66146185417892411</v>
      </c>
      <c r="Y6064">
        <v>2371.9161990939206</v>
      </c>
      <c r="Z6064">
        <v>9881.7383939875963</v>
      </c>
    </row>
    <row r="6065" spans="1:26" ht="92.25" x14ac:dyDescent="1.35">
      <c r="A6065" t="s">
        <v>6065</v>
      </c>
      <c r="B6065" s="11">
        <v>11875</v>
      </c>
      <c r="C6065" s="11">
        <v>2973</v>
      </c>
      <c r="D6065" s="11">
        <v>19038</v>
      </c>
      <c r="E6065" s="11">
        <v>1259</v>
      </c>
      <c r="F6065" s="11">
        <v>9948</v>
      </c>
      <c r="G6065" s="11">
        <v>19449</v>
      </c>
      <c r="H6065" s="11">
        <v>6011</v>
      </c>
      <c r="I6065" s="13">
        <v>5.1435615316936296</v>
      </c>
      <c r="J6065" s="13">
        <v>22.457937743392481</v>
      </c>
      <c r="K6065" s="13">
        <v>22.635383817323849</v>
      </c>
      <c r="L6065" s="13">
        <v>5.137740194156569</v>
      </c>
      <c r="M6065" s="13">
        <v>13.810103473059284</v>
      </c>
      <c r="N6065" s="13">
        <v>21.132833689258153</v>
      </c>
      <c r="O6065" s="13">
        <v>16.756500471516052</v>
      </c>
      <c r="P6065" s="17">
        <v>15.296294417200002</v>
      </c>
      <c r="Q6065" s="17"/>
      <c r="R6065" s="18">
        <f t="shared" si="189"/>
        <v>10.481272707969904</v>
      </c>
      <c r="S6065">
        <f t="shared" si="190"/>
        <v>20.111316126430101</v>
      </c>
      <c r="T6065" s="3">
        <v>7172.9803539671611</v>
      </c>
      <c r="U6065">
        <v>3232.0790606903252</v>
      </c>
      <c r="V6065">
        <v>1.4520446711685508</v>
      </c>
      <c r="Y6065">
        <v>1371.6932922221649</v>
      </c>
      <c r="Z6065">
        <v>8747.6872313039712</v>
      </c>
    </row>
    <row r="6066" spans="1:26" ht="92.25" x14ac:dyDescent="1.35">
      <c r="A6066" t="s">
        <v>6066</v>
      </c>
      <c r="B6066" s="11">
        <v>6289</v>
      </c>
      <c r="C6066" s="11">
        <v>18923</v>
      </c>
      <c r="D6066" s="11">
        <v>1142</v>
      </c>
      <c r="E6066" s="11">
        <v>5512</v>
      </c>
      <c r="F6066" s="11">
        <v>11797</v>
      </c>
      <c r="G6066" s="11">
        <v>1063</v>
      </c>
      <c r="H6066" s="11">
        <v>2001</v>
      </c>
      <c r="I6066" s="13">
        <v>20.01238678242828</v>
      </c>
      <c r="J6066" s="13">
        <v>11.385555867607319</v>
      </c>
      <c r="K6066" s="13">
        <v>14.518874298481421</v>
      </c>
      <c r="L6066" s="13">
        <v>0.55726549982403384</v>
      </c>
      <c r="M6066" s="13">
        <v>10.37358300353284</v>
      </c>
      <c r="N6066" s="13">
        <v>21.618247220062308</v>
      </c>
      <c r="O6066" s="13">
        <v>13.798437604495762</v>
      </c>
      <c r="P6066" s="17">
        <v>13.180621468061707</v>
      </c>
      <c r="Q6066" s="17"/>
      <c r="R6066" s="18">
        <f t="shared" si="189"/>
        <v>8.3655997588316087</v>
      </c>
      <c r="S6066">
        <f t="shared" si="190"/>
        <v>17.995643177291804</v>
      </c>
      <c r="T6066" s="3">
        <v>5657.3894384684763</v>
      </c>
      <c r="U6066">
        <v>2139.6803624545046</v>
      </c>
      <c r="V6066">
        <v>0.97627435025060549</v>
      </c>
      <c r="Y6066">
        <v>446.11292588260449</v>
      </c>
      <c r="Z6066">
        <v>6263.6208723653963</v>
      </c>
    </row>
    <row r="6067" spans="1:26" ht="92.25" x14ac:dyDescent="1.35">
      <c r="A6067" t="s">
        <v>6067</v>
      </c>
      <c r="B6067" s="11">
        <v>9922</v>
      </c>
      <c r="C6067" s="11">
        <v>18901</v>
      </c>
      <c r="D6067" s="11">
        <v>18540</v>
      </c>
      <c r="E6067" s="11">
        <v>14786</v>
      </c>
      <c r="F6067" s="11">
        <v>18183</v>
      </c>
      <c r="G6067" s="11">
        <v>14032</v>
      </c>
      <c r="H6067" s="11">
        <v>1655</v>
      </c>
      <c r="I6067" s="13">
        <v>23.166324742846598</v>
      </c>
      <c r="J6067" s="13">
        <v>17.239675944243416</v>
      </c>
      <c r="K6067" s="13">
        <v>16.168852473686176</v>
      </c>
      <c r="L6067" s="13">
        <v>15.87352701942625</v>
      </c>
      <c r="M6067" s="13">
        <v>18.86153783381771</v>
      </c>
      <c r="N6067" s="13">
        <v>14.042216480050282</v>
      </c>
      <c r="O6067" s="13">
        <v>15.864339111393512</v>
      </c>
      <c r="P6067" s="17">
        <v>17.316639086494849</v>
      </c>
      <c r="Q6067" s="17"/>
      <c r="R6067" s="18">
        <f t="shared" si="189"/>
        <v>12.501617377264751</v>
      </c>
      <c r="S6067">
        <f t="shared" si="190"/>
        <v>22.131660795724947</v>
      </c>
      <c r="T6067" s="3">
        <v>8256.979876766527</v>
      </c>
      <c r="U6067">
        <v>4396.290651268233</v>
      </c>
      <c r="V6067">
        <v>1.2568511920107994</v>
      </c>
      <c r="Y6067">
        <v>2631.2498278759304</v>
      </c>
      <c r="Z6067">
        <v>11121.923232894596</v>
      </c>
    </row>
    <row r="6068" spans="1:26" ht="92.25" x14ac:dyDescent="1.35">
      <c r="A6068" t="s">
        <v>6068</v>
      </c>
      <c r="B6068" s="11">
        <v>14741</v>
      </c>
      <c r="C6068" s="11">
        <v>5228</v>
      </c>
      <c r="D6068" s="11">
        <v>14088</v>
      </c>
      <c r="E6068" s="11">
        <v>1503</v>
      </c>
      <c r="F6068" s="11">
        <v>19736</v>
      </c>
      <c r="G6068" s="11">
        <v>5102</v>
      </c>
      <c r="H6068" s="11">
        <v>14356</v>
      </c>
      <c r="I6068" s="13">
        <v>18.668945858391503</v>
      </c>
      <c r="J6068" s="13">
        <v>16.994830206666077</v>
      </c>
      <c r="K6068" s="13">
        <v>15.171719904841817</v>
      </c>
      <c r="L6068" s="13">
        <v>8.1771669101627573</v>
      </c>
      <c r="M6068" s="13">
        <v>18.010141798986847</v>
      </c>
      <c r="N6068" s="13">
        <v>12.879968475792227</v>
      </c>
      <c r="O6068" s="13">
        <v>12.862524862188028</v>
      </c>
      <c r="P6068" s="17">
        <v>14.680756859575608</v>
      </c>
      <c r="Q6068" s="17"/>
      <c r="R6068" s="18">
        <f t="shared" si="189"/>
        <v>9.8657351503455093</v>
      </c>
      <c r="S6068">
        <f t="shared" si="190"/>
        <v>19.495778568805704</v>
      </c>
      <c r="T6068" s="3">
        <v>7153.1561942993412</v>
      </c>
      <c r="U6068">
        <v>3422.9289188450307</v>
      </c>
      <c r="V6068">
        <v>-1.0012195161834825</v>
      </c>
      <c r="Y6068">
        <v>1679.7307321376575</v>
      </c>
      <c r="Z6068">
        <v>9035.3394374196323</v>
      </c>
    </row>
    <row r="6069" spans="1:26" ht="92.25" x14ac:dyDescent="1.35">
      <c r="A6069" t="s">
        <v>6069</v>
      </c>
      <c r="B6069" s="11">
        <v>9551</v>
      </c>
      <c r="C6069" s="11">
        <v>9396</v>
      </c>
      <c r="D6069" s="11">
        <v>11470</v>
      </c>
      <c r="E6069" s="11">
        <v>15838</v>
      </c>
      <c r="F6069" s="11">
        <v>4188</v>
      </c>
      <c r="G6069" s="11">
        <v>16635</v>
      </c>
      <c r="H6069" s="11">
        <v>3228</v>
      </c>
      <c r="I6069" s="13">
        <v>17.716421835064533</v>
      </c>
      <c r="J6069" s="13">
        <v>19.848003801952238</v>
      </c>
      <c r="K6069" s="13">
        <v>15.73564789753058</v>
      </c>
      <c r="L6069" s="13">
        <v>15.803019249874874</v>
      </c>
      <c r="M6069" s="13">
        <v>13.194512840736042</v>
      </c>
      <c r="N6069" s="13">
        <v>0.73687461566485624</v>
      </c>
      <c r="O6069" s="13">
        <v>15.81472867855968</v>
      </c>
      <c r="P6069" s="17">
        <v>14.12131555991183</v>
      </c>
      <c r="Q6069" s="17"/>
      <c r="R6069" s="18">
        <f t="shared" si="189"/>
        <v>9.3062938506817314</v>
      </c>
      <c r="S6069">
        <f t="shared" si="190"/>
        <v>18.93633726914193</v>
      </c>
      <c r="T6069" s="3">
        <v>6269.5628758153889</v>
      </c>
      <c r="U6069">
        <v>3219.4831639696122</v>
      </c>
      <c r="V6069">
        <v>-1.1056727089453489</v>
      </c>
      <c r="Y6069">
        <v>1816.5290816355669</v>
      </c>
      <c r="Z6069">
        <v>8263.5365305170217</v>
      </c>
    </row>
    <row r="6070" spans="1:26" ht="92.25" x14ac:dyDescent="1.35">
      <c r="A6070" t="s">
        <v>6070</v>
      </c>
      <c r="B6070" s="11">
        <v>17457</v>
      </c>
      <c r="C6070" s="11">
        <v>12959</v>
      </c>
      <c r="D6070" s="11">
        <v>3429</v>
      </c>
      <c r="E6070" s="11">
        <v>12167</v>
      </c>
      <c r="F6070" s="11">
        <v>4118</v>
      </c>
      <c r="G6070" s="11">
        <v>648</v>
      </c>
      <c r="H6070" s="11">
        <v>17207</v>
      </c>
      <c r="I6070" s="13">
        <v>7.0309824494082296</v>
      </c>
      <c r="J6070" s="13">
        <v>18.109350017094172</v>
      </c>
      <c r="K6070" s="13">
        <v>21.942278516049008</v>
      </c>
      <c r="L6070" s="13">
        <v>18.277146983001384</v>
      </c>
      <c r="M6070" s="13">
        <v>19.940055894691994</v>
      </c>
      <c r="N6070" s="13">
        <v>31.415475333261316</v>
      </c>
      <c r="O6070" s="13">
        <v>19.333398137725112</v>
      </c>
      <c r="P6070" s="17">
        <v>19.435526761604457</v>
      </c>
      <c r="Q6070" s="17"/>
      <c r="R6070" s="18">
        <f t="shared" si="189"/>
        <v>14.620505052374359</v>
      </c>
      <c r="S6070">
        <f t="shared" si="190"/>
        <v>24.250548470834556</v>
      </c>
      <c r="T6070" s="3">
        <v>6866.1415614251609</v>
      </c>
      <c r="U6070">
        <v>3115.5145896145318</v>
      </c>
      <c r="V6070">
        <v>-1.1117549547634553</v>
      </c>
      <c r="Y6070">
        <v>1347.5415645551666</v>
      </c>
      <c r="Z6070">
        <v>8408.0123929660731</v>
      </c>
    </row>
    <row r="6071" spans="1:26" ht="92.25" x14ac:dyDescent="1.35">
      <c r="A6071" t="s">
        <v>6071</v>
      </c>
      <c r="B6071" s="11">
        <v>5555</v>
      </c>
      <c r="C6071" s="11">
        <v>4832</v>
      </c>
      <c r="D6071" s="11">
        <v>7938</v>
      </c>
      <c r="E6071" s="11">
        <v>2341</v>
      </c>
      <c r="F6071" s="11">
        <v>3875</v>
      </c>
      <c r="G6071" s="11">
        <v>3078</v>
      </c>
      <c r="H6071" s="11">
        <v>17801</v>
      </c>
      <c r="I6071" s="13">
        <v>15.040451245967226</v>
      </c>
      <c r="J6071" s="13">
        <v>8.4632332488592059</v>
      </c>
      <c r="K6071" s="13">
        <v>4.1481396079904762</v>
      </c>
      <c r="L6071" s="13">
        <v>11.800223219262557</v>
      </c>
      <c r="M6071" s="13">
        <v>15.710544740746389</v>
      </c>
      <c r="N6071" s="13">
        <v>16.405823591175071</v>
      </c>
      <c r="O6071" s="13">
        <v>7.8565717717077677</v>
      </c>
      <c r="P6071" s="17">
        <v>11.346426775101239</v>
      </c>
      <c r="Q6071" s="17"/>
      <c r="R6071" s="18">
        <f t="shared" si="189"/>
        <v>6.5314050658711409</v>
      </c>
      <c r="S6071">
        <f t="shared" si="190"/>
        <v>16.161448484331338</v>
      </c>
      <c r="T6071" s="3">
        <v>4924.7719019345441</v>
      </c>
      <c r="U6071">
        <v>2078.9544014589301</v>
      </c>
      <c r="V6071">
        <v>-0.85680539996246807</v>
      </c>
      <c r="Y6071">
        <v>728.01878631470072</v>
      </c>
      <c r="Z6071">
        <v>5792.174256911976</v>
      </c>
    </row>
    <row r="6072" spans="1:26" ht="92.25" x14ac:dyDescent="1.35">
      <c r="A6072" t="s">
        <v>6072</v>
      </c>
      <c r="B6072" s="11">
        <v>9058</v>
      </c>
      <c r="C6072" s="11">
        <v>12038</v>
      </c>
      <c r="D6072" s="11">
        <v>6823</v>
      </c>
      <c r="E6072" s="11">
        <v>2990</v>
      </c>
      <c r="F6072" s="11">
        <v>7949</v>
      </c>
      <c r="G6072" s="11">
        <v>17996</v>
      </c>
      <c r="H6072" s="11">
        <v>11630</v>
      </c>
      <c r="I6072" s="13">
        <v>9.9010598792473647</v>
      </c>
      <c r="J6072" s="13">
        <v>2.4667742425158163</v>
      </c>
      <c r="K6072" s="13">
        <v>21.527062141653474</v>
      </c>
      <c r="L6072" s="13">
        <v>11.862598772146836</v>
      </c>
      <c r="M6072" s="13">
        <v>10.169535033684266</v>
      </c>
      <c r="N6072" s="13">
        <v>10.060292404715916</v>
      </c>
      <c r="O6072" s="13">
        <v>4.9661888255884836</v>
      </c>
      <c r="P6072" s="17">
        <v>10.136215899936023</v>
      </c>
      <c r="Q6072" s="17"/>
      <c r="R6072" s="18">
        <f t="shared" si="189"/>
        <v>5.3211941907059241</v>
      </c>
      <c r="S6072">
        <f t="shared" si="190"/>
        <v>14.951237609166121</v>
      </c>
      <c r="T6072" s="3">
        <v>5997.8123771339024</v>
      </c>
      <c r="U6072">
        <v>3134.3269883942885</v>
      </c>
      <c r="V6072">
        <v>0.891327545105014</v>
      </c>
      <c r="Y6072">
        <v>1823.3531952489448</v>
      </c>
      <c r="Z6072">
        <v>7990.918915266815</v>
      </c>
    </row>
    <row r="6073" spans="1:26" ht="92.25" x14ac:dyDescent="1.35">
      <c r="A6073" t="s">
        <v>6073</v>
      </c>
      <c r="B6073" s="11">
        <v>12988</v>
      </c>
      <c r="C6073" s="11">
        <v>8614</v>
      </c>
      <c r="D6073" s="11">
        <v>5825</v>
      </c>
      <c r="E6073" s="11">
        <v>3578</v>
      </c>
      <c r="F6073" s="11">
        <v>569</v>
      </c>
      <c r="G6073" s="11">
        <v>10521</v>
      </c>
      <c r="H6073" s="11">
        <v>17537</v>
      </c>
      <c r="I6073" s="13">
        <v>10.644722528038113</v>
      </c>
      <c r="J6073" s="13">
        <v>19.707596472005271</v>
      </c>
      <c r="K6073" s="13">
        <v>11.707854792852586</v>
      </c>
      <c r="L6073" s="13">
        <v>6.3584916091053412</v>
      </c>
      <c r="M6073" s="13">
        <v>15.694141693383433</v>
      </c>
      <c r="N6073" s="13">
        <v>12.61624146815606</v>
      </c>
      <c r="O6073" s="13">
        <v>19.640419743753455</v>
      </c>
      <c r="P6073" s="17">
        <v>13.767066901042037</v>
      </c>
      <c r="Q6073" s="17"/>
      <c r="R6073" s="18">
        <f t="shared" si="189"/>
        <v>8.9520451918119388</v>
      </c>
      <c r="S6073">
        <f t="shared" si="190"/>
        <v>18.582088610272137</v>
      </c>
      <c r="T6073" s="3">
        <v>5895.594168155988</v>
      </c>
      <c r="U6073">
        <v>2731.9936017555387</v>
      </c>
      <c r="V6073">
        <v>-1.2997975318285171</v>
      </c>
      <c r="Y6073">
        <v>1248.01777518681</v>
      </c>
      <c r="Z6073">
        <v>7310.4722509688163</v>
      </c>
    </row>
    <row r="6074" spans="1:26" ht="92.25" x14ac:dyDescent="1.35">
      <c r="A6074" t="s">
        <v>6074</v>
      </c>
      <c r="B6074" s="11">
        <v>4156</v>
      </c>
      <c r="C6074" s="11">
        <v>3967</v>
      </c>
      <c r="D6074" s="11">
        <v>12294</v>
      </c>
      <c r="E6074" s="11">
        <v>16882</v>
      </c>
      <c r="F6074" s="11">
        <v>6768</v>
      </c>
      <c r="G6074" s="11">
        <v>12118</v>
      </c>
      <c r="H6074" s="11">
        <v>9427</v>
      </c>
      <c r="I6074" s="13">
        <v>29.418037492579433</v>
      </c>
      <c r="J6074" s="13">
        <v>10.260499203307981</v>
      </c>
      <c r="K6074" s="13">
        <v>11.10129693348533</v>
      </c>
      <c r="L6074" s="13">
        <v>27.835409394346399</v>
      </c>
      <c r="M6074" s="13">
        <v>13.64449478836821</v>
      </c>
      <c r="N6074" s="13">
        <v>31.197191802410476</v>
      </c>
      <c r="O6074" s="13">
        <v>14.782365875097486</v>
      </c>
      <c r="P6074" s="17">
        <v>19.748470784227901</v>
      </c>
      <c r="Q6074" s="17"/>
      <c r="R6074" s="18">
        <f t="shared" si="189"/>
        <v>14.933449074997803</v>
      </c>
      <c r="S6074">
        <f t="shared" si="190"/>
        <v>24.563492493458</v>
      </c>
      <c r="T6074" s="3">
        <v>5820.9988380831273</v>
      </c>
      <c r="U6074">
        <v>3006.2546840186128</v>
      </c>
      <c r="V6074">
        <v>0.45192109610070474</v>
      </c>
      <c r="Y6074">
        <v>1714.3894201093808</v>
      </c>
      <c r="Z6074">
        <v>7700.1373282793738</v>
      </c>
    </row>
    <row r="6075" spans="1:26" ht="92.25" x14ac:dyDescent="1.35">
      <c r="A6075" t="s">
        <v>6075</v>
      </c>
      <c r="B6075" s="11">
        <v>9687</v>
      </c>
      <c r="C6075" s="11">
        <v>16907</v>
      </c>
      <c r="D6075" s="11">
        <v>12328</v>
      </c>
      <c r="E6075" s="11">
        <v>13757</v>
      </c>
      <c r="F6075" s="11">
        <v>4617</v>
      </c>
      <c r="G6075" s="11">
        <v>18545</v>
      </c>
      <c r="H6075" s="11">
        <v>14927</v>
      </c>
      <c r="I6075" s="13">
        <v>7.674515762975763</v>
      </c>
      <c r="J6075" s="13">
        <v>13.628055647842269</v>
      </c>
      <c r="K6075" s="13">
        <v>11.904841042580202</v>
      </c>
      <c r="L6075" s="13">
        <v>6.186951105050662</v>
      </c>
      <c r="M6075" s="13">
        <v>11.795100430465851</v>
      </c>
      <c r="N6075" s="13">
        <v>14.879155508603704</v>
      </c>
      <c r="O6075" s="13">
        <v>19.237797177940635</v>
      </c>
      <c r="P6075" s="17">
        <v>12.186630953637012</v>
      </c>
      <c r="Q6075" s="17"/>
      <c r="R6075" s="18">
        <f t="shared" si="189"/>
        <v>7.3716092444069137</v>
      </c>
      <c r="S6075">
        <f t="shared" si="190"/>
        <v>17.001652662867109</v>
      </c>
      <c r="T6075" s="3">
        <v>7427.8918316732488</v>
      </c>
      <c r="U6075">
        <v>4155.8403722292715</v>
      </c>
      <c r="V6075">
        <v>0.38058260543039069</v>
      </c>
      <c r="Y6075">
        <v>2682.2740821600137</v>
      </c>
      <c r="Z6075">
        <v>10320.394142014284</v>
      </c>
    </row>
    <row r="6076" spans="1:26" ht="92.25" x14ac:dyDescent="1.35">
      <c r="A6076" t="s">
        <v>6076</v>
      </c>
      <c r="B6076" s="11">
        <v>15156</v>
      </c>
      <c r="C6076" s="11">
        <v>17875</v>
      </c>
      <c r="D6076" s="11">
        <v>15351</v>
      </c>
      <c r="E6076" s="11">
        <v>9770</v>
      </c>
      <c r="F6076" s="11">
        <v>18030</v>
      </c>
      <c r="G6076" s="11">
        <v>8211</v>
      </c>
      <c r="H6076" s="11">
        <v>10479</v>
      </c>
      <c r="I6076" s="13">
        <v>17.117932756679</v>
      </c>
      <c r="J6076" s="13">
        <v>16.6360538223486</v>
      </c>
      <c r="K6076" s="13">
        <v>13.620414851998174</v>
      </c>
      <c r="L6076" s="13">
        <v>25.21243863545973</v>
      </c>
      <c r="M6076" s="13">
        <v>21.07563009264889</v>
      </c>
      <c r="N6076" s="13">
        <v>13.137674926815892</v>
      </c>
      <c r="O6076" s="13">
        <v>17.74978002619628</v>
      </c>
      <c r="P6076" s="17">
        <v>17.792846444592367</v>
      </c>
      <c r="Q6076" s="17"/>
      <c r="R6076" s="18">
        <f t="shared" si="189"/>
        <v>12.977824735362269</v>
      </c>
      <c r="S6076">
        <f t="shared" si="190"/>
        <v>22.607868153822466</v>
      </c>
      <c r="T6076" s="3">
        <v>7522.4744845735413</v>
      </c>
      <c r="U6076">
        <v>4346.1347319871766</v>
      </c>
      <c r="V6076">
        <v>-1.0620419743645471</v>
      </c>
      <c r="Y6076">
        <v>2930.6221899276206</v>
      </c>
      <c r="Z6076">
        <v>10666.001832285694</v>
      </c>
    </row>
    <row r="6077" spans="1:26" ht="92.25" x14ac:dyDescent="1.35">
      <c r="A6077" t="s">
        <v>6077</v>
      </c>
      <c r="B6077" s="11">
        <v>4647</v>
      </c>
      <c r="C6077" s="11">
        <v>4811</v>
      </c>
      <c r="D6077" s="11">
        <v>5148</v>
      </c>
      <c r="E6077" s="11">
        <v>19795</v>
      </c>
      <c r="F6077" s="11">
        <v>9462</v>
      </c>
      <c r="G6077" s="11">
        <v>177</v>
      </c>
      <c r="H6077" s="11">
        <v>15537</v>
      </c>
      <c r="I6077" s="13">
        <v>25.037102418079876</v>
      </c>
      <c r="J6077" s="13">
        <v>16.203514910929997</v>
      </c>
      <c r="K6077" s="13">
        <v>9.5382852032019496</v>
      </c>
      <c r="L6077" s="13">
        <v>17.878749209616856</v>
      </c>
      <c r="M6077" s="13">
        <v>14.527288074059625</v>
      </c>
      <c r="N6077" s="13">
        <v>20.745540260327942</v>
      </c>
      <c r="O6077" s="13">
        <v>12.890588151053628</v>
      </c>
      <c r="P6077" s="17">
        <v>16.688724032467125</v>
      </c>
      <c r="Q6077" s="17"/>
      <c r="R6077" s="18">
        <f t="shared" si="189"/>
        <v>11.873702323237026</v>
      </c>
      <c r="S6077">
        <f t="shared" si="190"/>
        <v>21.503745741697223</v>
      </c>
      <c r="T6077" s="3">
        <v>6434.812415278966</v>
      </c>
      <c r="U6077">
        <v>2728.8850006193347</v>
      </c>
      <c r="V6077">
        <v>-0.54222368817136157</v>
      </c>
      <c r="Y6077">
        <v>965.92667101465031</v>
      </c>
      <c r="Z6077">
        <v>7582.8606415608783</v>
      </c>
    </row>
    <row r="6078" spans="1:26" ht="92.25" x14ac:dyDescent="1.35">
      <c r="A6078" t="s">
        <v>6078</v>
      </c>
      <c r="B6078" s="11">
        <v>1410</v>
      </c>
      <c r="C6078" s="11">
        <v>13921</v>
      </c>
      <c r="D6078" s="11">
        <v>12781</v>
      </c>
      <c r="E6078" s="11">
        <v>8207</v>
      </c>
      <c r="F6078" s="11">
        <v>9447</v>
      </c>
      <c r="G6078" s="11">
        <v>15058</v>
      </c>
      <c r="H6078" s="11">
        <v>2695</v>
      </c>
      <c r="I6078" s="13">
        <v>18.485318295532494</v>
      </c>
      <c r="J6078" s="13">
        <v>18.060332750959777</v>
      </c>
      <c r="K6078" s="13">
        <v>10.096752184064574</v>
      </c>
      <c r="L6078" s="13">
        <v>19.622652328738518</v>
      </c>
      <c r="M6078" s="13">
        <v>18.606699631969668</v>
      </c>
      <c r="N6078" s="13">
        <v>18.949560715419942</v>
      </c>
      <c r="O6078" s="13">
        <v>26.480870556853635</v>
      </c>
      <c r="P6078" s="17">
        <v>18.614598066219799</v>
      </c>
      <c r="Q6078" s="17"/>
      <c r="R6078" s="18">
        <f t="shared" si="189"/>
        <v>13.7995763569897</v>
      </c>
      <c r="S6078">
        <f t="shared" si="190"/>
        <v>23.429619775449897</v>
      </c>
      <c r="T6078" s="3">
        <v>5940.7305883440231</v>
      </c>
      <c r="U6078">
        <v>2911.2588222872737</v>
      </c>
      <c r="V6078">
        <v>0.71339627538691275</v>
      </c>
      <c r="Y6078">
        <v>1504.5763896586432</v>
      </c>
      <c r="Z6078">
        <v>7613.4447611032338</v>
      </c>
    </row>
    <row r="6079" spans="1:26" ht="92.25" x14ac:dyDescent="1.35">
      <c r="A6079" t="s">
        <v>6079</v>
      </c>
      <c r="B6079" s="11">
        <v>14173</v>
      </c>
      <c r="C6079" s="11">
        <v>9822</v>
      </c>
      <c r="D6079" s="11">
        <v>11713</v>
      </c>
      <c r="E6079" s="11">
        <v>13336</v>
      </c>
      <c r="F6079" s="11">
        <v>16624</v>
      </c>
      <c r="G6079" s="11">
        <v>13681</v>
      </c>
      <c r="H6079" s="11">
        <v>10773</v>
      </c>
      <c r="I6079" s="13">
        <v>12.682705617537934</v>
      </c>
      <c r="J6079" s="13">
        <v>9.8890404939213923</v>
      </c>
      <c r="K6079" s="13">
        <v>19.480399365423434</v>
      </c>
      <c r="L6079" s="13">
        <v>22.658672802653818</v>
      </c>
      <c r="M6079" s="13">
        <v>21.095153094289195</v>
      </c>
      <c r="N6079" s="13">
        <v>13.526395124609785</v>
      </c>
      <c r="O6079" s="13">
        <v>13.148986095057337</v>
      </c>
      <c r="P6079" s="17">
        <v>16.068764656213272</v>
      </c>
      <c r="Q6079" s="17"/>
      <c r="R6079" s="18">
        <f t="shared" si="189"/>
        <v>11.253742946983174</v>
      </c>
      <c r="S6079">
        <f t="shared" si="190"/>
        <v>20.88378636544337</v>
      </c>
      <c r="T6079" s="3">
        <v>6840.8604168203838</v>
      </c>
      <c r="U6079">
        <v>4127.2163311130198</v>
      </c>
      <c r="V6079">
        <v>0.29431475923047401</v>
      </c>
      <c r="Y6079">
        <v>2939.425671884334</v>
      </c>
      <c r="Z6079">
        <v>9973.8998350074635</v>
      </c>
    </row>
    <row r="6080" spans="1:26" ht="92.25" x14ac:dyDescent="1.35">
      <c r="A6080" t="s">
        <v>6080</v>
      </c>
      <c r="B6080" s="11">
        <v>13108</v>
      </c>
      <c r="C6080" s="11">
        <v>20</v>
      </c>
      <c r="D6080" s="11">
        <v>11653</v>
      </c>
      <c r="E6080" s="11">
        <v>7414</v>
      </c>
      <c r="F6080" s="11">
        <v>2699</v>
      </c>
      <c r="G6080" s="11">
        <v>702</v>
      </c>
      <c r="H6080" s="11">
        <v>19629</v>
      </c>
      <c r="I6080" s="13">
        <v>8.7744842879939675</v>
      </c>
      <c r="J6080" s="13">
        <v>24.271944521540206</v>
      </c>
      <c r="K6080" s="13">
        <v>16.286023358263627</v>
      </c>
      <c r="L6080" s="13">
        <v>17.400566586863665</v>
      </c>
      <c r="M6080" s="13">
        <v>22.992038710827732</v>
      </c>
      <c r="N6080" s="13">
        <v>-1.3250418327826754</v>
      </c>
      <c r="O6080" s="13">
        <v>9.095524796103982</v>
      </c>
      <c r="P6080" s="17">
        <v>13.927934346972931</v>
      </c>
      <c r="Q6080" s="17"/>
      <c r="R6080" s="18">
        <f t="shared" si="189"/>
        <v>9.1129126377428324</v>
      </c>
      <c r="S6080">
        <f t="shared" si="190"/>
        <v>18.742956056203028</v>
      </c>
      <c r="T6080" s="3">
        <v>6419.228481066576</v>
      </c>
      <c r="U6080">
        <v>2530.111310612901</v>
      </c>
      <c r="V6080">
        <v>0.66031930145982187</v>
      </c>
      <c r="Y6080">
        <v>663.72822734037572</v>
      </c>
      <c r="Z6080">
        <v>7264.6371987056064</v>
      </c>
    </row>
    <row r="6081" spans="1:26" ht="92.25" x14ac:dyDescent="1.35">
      <c r="A6081" t="s">
        <v>6081</v>
      </c>
      <c r="B6081" s="11">
        <v>4796</v>
      </c>
      <c r="C6081" s="11">
        <v>7379</v>
      </c>
      <c r="D6081" s="11">
        <v>19256</v>
      </c>
      <c r="E6081" s="11">
        <v>14344</v>
      </c>
      <c r="F6081" s="11">
        <v>2001</v>
      </c>
      <c r="G6081" s="11">
        <v>19723</v>
      </c>
      <c r="H6081" s="11">
        <v>6568</v>
      </c>
      <c r="I6081" s="13">
        <v>21.670256761196555</v>
      </c>
      <c r="J6081" s="13">
        <v>12.106876452078465</v>
      </c>
      <c r="K6081" s="13">
        <v>23.989214119906983</v>
      </c>
      <c r="L6081" s="13">
        <v>16.974944525643551</v>
      </c>
      <c r="M6081" s="13">
        <v>13.798437604495762</v>
      </c>
      <c r="N6081" s="13">
        <v>17.74475272363625</v>
      </c>
      <c r="O6081" s="13">
        <v>29.027259068846522</v>
      </c>
      <c r="P6081" s="17">
        <v>19.330248750829156</v>
      </c>
      <c r="Q6081" s="17"/>
      <c r="R6081" s="18">
        <f t="shared" si="189"/>
        <v>14.515227041599058</v>
      </c>
      <c r="S6081">
        <f t="shared" si="190"/>
        <v>24.145270460059255</v>
      </c>
      <c r="T6081" s="3">
        <v>7313.5822480964562</v>
      </c>
      <c r="U6081">
        <v>3392.7656468053024</v>
      </c>
      <c r="V6081">
        <v>-0.2892068096116418</v>
      </c>
      <c r="Y6081">
        <v>1550.1739536029795</v>
      </c>
      <c r="Z6081">
        <v>9070.7491779726406</v>
      </c>
    </row>
    <row r="6082" spans="1:26" ht="92.25" x14ac:dyDescent="1.35">
      <c r="A6082" t="s">
        <v>6082</v>
      </c>
      <c r="B6082" s="11">
        <v>17125</v>
      </c>
      <c r="C6082" s="11">
        <v>18647</v>
      </c>
      <c r="D6082" s="11">
        <v>6559</v>
      </c>
      <c r="E6082" s="11">
        <v>17193</v>
      </c>
      <c r="F6082" s="11">
        <v>4298</v>
      </c>
      <c r="G6082" s="11">
        <v>4257</v>
      </c>
      <c r="H6082" s="11">
        <v>11776</v>
      </c>
      <c r="I6082" s="13">
        <v>28.649455450297673</v>
      </c>
      <c r="J6082" s="13">
        <v>17.079561366369372</v>
      </c>
      <c r="K6082" s="13">
        <v>21.697424709268418</v>
      </c>
      <c r="L6082" s="13">
        <v>15.279773495664937</v>
      </c>
      <c r="M6082" s="13">
        <v>16.233063192837683</v>
      </c>
      <c r="N6082" s="13">
        <v>11.742755102352561</v>
      </c>
      <c r="O6082" s="13">
        <v>31.24436740089034</v>
      </c>
      <c r="P6082" s="17">
        <v>20.275200102525851</v>
      </c>
      <c r="Q6082" s="17"/>
      <c r="R6082" s="18">
        <f t="shared" si="189"/>
        <v>15.460178393295752</v>
      </c>
      <c r="S6082">
        <f t="shared" si="190"/>
        <v>25.090221811755949</v>
      </c>
      <c r="T6082" s="3">
        <v>7317.4763929437686</v>
      </c>
      <c r="U6082">
        <v>3658.1855452600521</v>
      </c>
      <c r="V6082">
        <v>0.17892375581141096</v>
      </c>
      <c r="Y6082">
        <v>1962.3923736869187</v>
      </c>
      <c r="Z6082">
        <v>9486.9719571059959</v>
      </c>
    </row>
    <row r="6083" spans="1:26" ht="92.25" x14ac:dyDescent="1.35">
      <c r="A6083" t="s">
        <v>6083</v>
      </c>
      <c r="B6083" s="11">
        <v>291</v>
      </c>
      <c r="C6083" s="11">
        <v>18813</v>
      </c>
      <c r="D6083" s="11">
        <v>8021</v>
      </c>
      <c r="E6083" s="11">
        <v>8892</v>
      </c>
      <c r="F6083" s="11">
        <v>205</v>
      </c>
      <c r="G6083" s="11">
        <v>16669</v>
      </c>
      <c r="H6083" s="11">
        <v>359</v>
      </c>
      <c r="I6083" s="13">
        <v>15.210640290614734</v>
      </c>
      <c r="J6083" s="13">
        <v>25.386526774776073</v>
      </c>
      <c r="K6083" s="13">
        <v>13.987696157165171</v>
      </c>
      <c r="L6083" s="13">
        <v>9.8533047826270987</v>
      </c>
      <c r="M6083" s="13">
        <v>18.716490223660493</v>
      </c>
      <c r="N6083" s="13">
        <v>29.755918638721099</v>
      </c>
      <c r="O6083" s="13">
        <v>21.890522523124183</v>
      </c>
      <c r="P6083" s="17">
        <v>19.257299912955549</v>
      </c>
      <c r="Q6083" s="17"/>
      <c r="R6083" s="18">
        <f t="shared" ref="R6083:R6146" si="191">P6083-1.9599*6.5/SQRT(7)</f>
        <v>14.442278203725451</v>
      </c>
      <c r="S6083">
        <f t="shared" ref="S6083:S6146" si="192">P6083+1.9599*6.5/SQRT(7)</f>
        <v>24.072321622185648</v>
      </c>
      <c r="T6083" s="3">
        <v>6626.1500005651906</v>
      </c>
      <c r="U6083">
        <v>2440.1406177934746</v>
      </c>
      <c r="V6083">
        <v>0.26702082323026843</v>
      </c>
      <c r="Y6083">
        <v>416.92886416933561</v>
      </c>
      <c r="Z6083">
        <v>7230.6157602424255</v>
      </c>
    </row>
    <row r="6084" spans="1:26" ht="92.25" x14ac:dyDescent="1.35">
      <c r="A6084" t="s">
        <v>6084</v>
      </c>
      <c r="B6084" s="11">
        <v>1926</v>
      </c>
      <c r="C6084" s="11">
        <v>18712</v>
      </c>
      <c r="D6084" s="11">
        <v>8809</v>
      </c>
      <c r="E6084" s="11">
        <v>12775</v>
      </c>
      <c r="F6084" s="11">
        <v>10537</v>
      </c>
      <c r="G6084" s="11">
        <v>12782</v>
      </c>
      <c r="H6084" s="11">
        <v>7926</v>
      </c>
      <c r="I6084" s="13">
        <v>24.55052400342198</v>
      </c>
      <c r="J6084" s="13">
        <v>14.175493527152131</v>
      </c>
      <c r="K6084" s="13">
        <v>14.242674913887607</v>
      </c>
      <c r="L6084" s="13">
        <v>14.675669402052147</v>
      </c>
      <c r="M6084" s="13">
        <v>4.0415656802423587</v>
      </c>
      <c r="N6084" s="13">
        <v>23.672263292080491</v>
      </c>
      <c r="O6084" s="13">
        <v>15.186829419322006</v>
      </c>
      <c r="P6084" s="17">
        <v>15.792145748308387</v>
      </c>
      <c r="Q6084" s="17"/>
      <c r="R6084" s="18">
        <f t="shared" si="191"/>
        <v>10.977124039078289</v>
      </c>
      <c r="S6084">
        <f t="shared" si="192"/>
        <v>20.607167457538488</v>
      </c>
      <c r="T6084" s="3">
        <v>6467.3076513316055</v>
      </c>
      <c r="U6084">
        <v>3363.9981277820407</v>
      </c>
      <c r="V6084">
        <v>1.8781065591610968E-2</v>
      </c>
      <c r="Y6084">
        <v>1940.3918399082622</v>
      </c>
      <c r="Z6084">
        <v>8590.7407443237498</v>
      </c>
    </row>
    <row r="6085" spans="1:26" ht="92.25" x14ac:dyDescent="1.35">
      <c r="A6085" t="s">
        <v>6085</v>
      </c>
      <c r="B6085" s="11">
        <v>416</v>
      </c>
      <c r="C6085" s="11">
        <v>18946</v>
      </c>
      <c r="D6085" s="11">
        <v>780</v>
      </c>
      <c r="E6085" s="11">
        <v>18893</v>
      </c>
      <c r="F6085" s="11">
        <v>13914</v>
      </c>
      <c r="G6085" s="11">
        <v>38</v>
      </c>
      <c r="H6085" s="11">
        <v>17032</v>
      </c>
      <c r="I6085" s="13">
        <v>11.709413894741461</v>
      </c>
      <c r="J6085" s="13">
        <v>18.221296834436359</v>
      </c>
      <c r="K6085" s="13">
        <v>12.333772195523517</v>
      </c>
      <c r="L6085" s="13">
        <v>25.994673160368009</v>
      </c>
      <c r="M6085" s="13">
        <v>22.054068930215767</v>
      </c>
      <c r="N6085" s="13">
        <v>23.677982457822118</v>
      </c>
      <c r="O6085" s="13">
        <v>12.129313012822353</v>
      </c>
      <c r="P6085" s="17">
        <v>18.017217212275657</v>
      </c>
      <c r="Q6085" s="17"/>
      <c r="R6085" s="18">
        <f t="shared" si="191"/>
        <v>13.202195503045559</v>
      </c>
      <c r="S6085">
        <f t="shared" si="192"/>
        <v>22.832238921505756</v>
      </c>
      <c r="T6085" s="3">
        <v>8073.1666810873867</v>
      </c>
      <c r="U6085">
        <v>3208.0486186727139</v>
      </c>
      <c r="V6085">
        <v>1.9227900338592008</v>
      </c>
      <c r="Y6085">
        <v>871.35886878418205</v>
      </c>
      <c r="Z6085">
        <v>9173.0166972436928</v>
      </c>
    </row>
    <row r="6086" spans="1:26" ht="92.25" x14ac:dyDescent="1.35">
      <c r="A6086" t="s">
        <v>6086</v>
      </c>
      <c r="B6086" s="11">
        <v>4926</v>
      </c>
      <c r="C6086" s="11">
        <v>18607</v>
      </c>
      <c r="D6086" s="11">
        <v>3233</v>
      </c>
      <c r="E6086" s="11">
        <v>12795</v>
      </c>
      <c r="F6086" s="11">
        <v>8481</v>
      </c>
      <c r="G6086" s="11">
        <v>10091</v>
      </c>
      <c r="H6086" s="11">
        <v>7735</v>
      </c>
      <c r="I6086" s="13">
        <v>17.806883543245945</v>
      </c>
      <c r="J6086" s="13">
        <v>13.188327273326589</v>
      </c>
      <c r="K6086" s="13">
        <v>15.287603634356755</v>
      </c>
      <c r="L6086" s="13">
        <v>14.7587714126755</v>
      </c>
      <c r="M6086" s="13">
        <v>4.0918239044893454</v>
      </c>
      <c r="N6086" s="13">
        <v>8.3581241168718901</v>
      </c>
      <c r="O6086" s="13">
        <v>13.088755461981934</v>
      </c>
      <c r="P6086" s="17">
        <v>12.368612763849709</v>
      </c>
      <c r="Q6086" s="17"/>
      <c r="R6086" s="18">
        <f t="shared" si="191"/>
        <v>7.553591054619611</v>
      </c>
      <c r="S6086">
        <f t="shared" si="192"/>
        <v>17.183634473079806</v>
      </c>
      <c r="T6086" s="3">
        <v>5987.696062284158</v>
      </c>
      <c r="U6086">
        <v>3015.8070067705457</v>
      </c>
      <c r="V6086">
        <v>-3.377208486199379</v>
      </c>
      <c r="Y6086">
        <v>1643.5894121676588</v>
      </c>
      <c r="Z6086">
        <v>7800.7524998994541</v>
      </c>
    </row>
    <row r="6087" spans="1:26" ht="92.25" x14ac:dyDescent="1.35">
      <c r="A6087" t="s">
        <v>6087</v>
      </c>
      <c r="B6087" s="11">
        <v>12583</v>
      </c>
      <c r="C6087" s="11">
        <v>3011</v>
      </c>
      <c r="D6087" s="11">
        <v>16439</v>
      </c>
      <c r="E6087" s="11">
        <v>6495</v>
      </c>
      <c r="F6087" s="11">
        <v>4087</v>
      </c>
      <c r="G6087" s="11">
        <v>9389</v>
      </c>
      <c r="H6087" s="11">
        <v>9662</v>
      </c>
      <c r="I6087" s="13">
        <v>16.595566644163149</v>
      </c>
      <c r="J6087" s="13">
        <v>20.560162420890396</v>
      </c>
      <c r="K6087" s="13">
        <v>14.52975077438759</v>
      </c>
      <c r="L6087" s="13">
        <v>17.769026754738285</v>
      </c>
      <c r="M6087" s="13">
        <v>20.61181396593981</v>
      </c>
      <c r="N6087" s="13">
        <v>-1.6757849413690291</v>
      </c>
      <c r="O6087" s="13">
        <v>11.442496301183679</v>
      </c>
      <c r="P6087" s="17">
        <v>14.261861702847698</v>
      </c>
      <c r="Q6087" s="17"/>
      <c r="R6087" s="18">
        <f t="shared" si="191"/>
        <v>9.4468399936175995</v>
      </c>
      <c r="S6087">
        <f t="shared" si="192"/>
        <v>19.076883412077798</v>
      </c>
      <c r="T6087" s="3">
        <v>5575.3533486043807</v>
      </c>
      <c r="U6087">
        <v>2824.5703981490906</v>
      </c>
      <c r="V6087">
        <v>-0.43840600483235903</v>
      </c>
      <c r="Y6087">
        <v>1557.1475477231202</v>
      </c>
      <c r="Z6087">
        <v>7290.2975743785046</v>
      </c>
    </row>
    <row r="6088" spans="1:26" ht="92.25" x14ac:dyDescent="1.35">
      <c r="A6088" t="s">
        <v>6088</v>
      </c>
      <c r="B6088" s="11">
        <v>16438</v>
      </c>
      <c r="C6088" s="11">
        <v>7982</v>
      </c>
      <c r="D6088" s="11">
        <v>1841</v>
      </c>
      <c r="E6088" s="11">
        <v>15037</v>
      </c>
      <c r="F6088" s="11">
        <v>278</v>
      </c>
      <c r="G6088" s="11">
        <v>17679</v>
      </c>
      <c r="H6088" s="11">
        <v>19977</v>
      </c>
      <c r="I6088" s="13">
        <v>29.360204081956265</v>
      </c>
      <c r="J6088" s="13">
        <v>9.9715689362283335</v>
      </c>
      <c r="K6088" s="13">
        <v>16.603131761339533</v>
      </c>
      <c r="L6088" s="13">
        <v>18.121198924678886</v>
      </c>
      <c r="M6088" s="13">
        <v>13.453156485388874</v>
      </c>
      <c r="N6088" s="13">
        <v>24.03530196622382</v>
      </c>
      <c r="O6088" s="13">
        <v>15.864763351266156</v>
      </c>
      <c r="P6088" s="17">
        <v>18.201332215297413</v>
      </c>
      <c r="Q6088" s="17"/>
      <c r="R6088" s="18">
        <f t="shared" si="191"/>
        <v>13.386310506067314</v>
      </c>
      <c r="S6088">
        <f t="shared" si="192"/>
        <v>23.016353924527511</v>
      </c>
      <c r="T6088" s="3">
        <v>7959.531702516786</v>
      </c>
      <c r="U6088">
        <v>3629.0797304594394</v>
      </c>
      <c r="V6088">
        <v>0.12883447197964415</v>
      </c>
      <c r="Y6088">
        <v>1586.8555937878327</v>
      </c>
      <c r="Z6088">
        <v>9771.6622848061452</v>
      </c>
    </row>
    <row r="6089" spans="1:26" ht="92.25" x14ac:dyDescent="1.35">
      <c r="A6089" t="s">
        <v>6089</v>
      </c>
      <c r="B6089" s="11">
        <v>4521</v>
      </c>
      <c r="C6089" s="11">
        <v>3044</v>
      </c>
      <c r="D6089" s="11">
        <v>9742</v>
      </c>
      <c r="E6089" s="11">
        <v>10722</v>
      </c>
      <c r="F6089" s="11">
        <v>16528</v>
      </c>
      <c r="G6089" s="11">
        <v>2972</v>
      </c>
      <c r="H6089" s="11">
        <v>16365</v>
      </c>
      <c r="I6089" s="13">
        <v>15.023750663751816</v>
      </c>
      <c r="J6089" s="13">
        <v>17.066378793395415</v>
      </c>
      <c r="K6089" s="13">
        <v>13.096031419481506</v>
      </c>
      <c r="L6089" s="13">
        <v>12.000102010033777</v>
      </c>
      <c r="M6089" s="13">
        <v>11.460699059855596</v>
      </c>
      <c r="N6089" s="13">
        <v>6.2498982114669275</v>
      </c>
      <c r="O6089" s="13">
        <v>3.8504615897492904</v>
      </c>
      <c r="P6089" s="17">
        <v>11.249617392533475</v>
      </c>
      <c r="Q6089" s="17"/>
      <c r="R6089" s="18">
        <f t="shared" si="191"/>
        <v>6.4345956833033764</v>
      </c>
      <c r="S6089">
        <f t="shared" si="192"/>
        <v>16.064639101763575</v>
      </c>
      <c r="T6089" s="3">
        <v>6175.1903557380865</v>
      </c>
      <c r="U6089">
        <v>2924.8266373833026</v>
      </c>
      <c r="V6089">
        <v>-0.24409928300883621</v>
      </c>
      <c r="Y6089">
        <v>1405.2028567289726</v>
      </c>
      <c r="Z6089">
        <v>7755.1668032228772</v>
      </c>
    </row>
    <row r="6090" spans="1:26" ht="92.25" x14ac:dyDescent="1.35">
      <c r="A6090" t="s">
        <v>6090</v>
      </c>
      <c r="B6090" s="11">
        <v>289</v>
      </c>
      <c r="C6090" s="11">
        <v>4348</v>
      </c>
      <c r="D6090" s="11">
        <v>8396</v>
      </c>
      <c r="E6090" s="11">
        <v>9539</v>
      </c>
      <c r="F6090" s="11">
        <v>2808</v>
      </c>
      <c r="G6090" s="11">
        <v>11289</v>
      </c>
      <c r="H6090" s="11">
        <v>6252</v>
      </c>
      <c r="I6090" s="13">
        <v>23.930799814331994</v>
      </c>
      <c r="J6090" s="13">
        <v>12.37469563334559</v>
      </c>
      <c r="K6090" s="13">
        <v>10.884092811720988</v>
      </c>
      <c r="L6090" s="13">
        <v>10.56991011649705</v>
      </c>
      <c r="M6090" s="13">
        <v>2.3253319030630273</v>
      </c>
      <c r="N6090" s="13">
        <v>19.831081797362181</v>
      </c>
      <c r="O6090" s="13">
        <v>22.012904571581362</v>
      </c>
      <c r="P6090" s="17">
        <v>14.561259521128886</v>
      </c>
      <c r="Q6090" s="17"/>
      <c r="R6090" s="18">
        <f t="shared" si="191"/>
        <v>9.7462378118987871</v>
      </c>
      <c r="S6090">
        <f t="shared" si="192"/>
        <v>19.376281230358984</v>
      </c>
      <c r="T6090" s="3">
        <v>4129.4485675215183</v>
      </c>
      <c r="U6090">
        <v>1966.7892059913104</v>
      </c>
      <c r="V6090">
        <v>-0.3597745035222033</v>
      </c>
      <c r="Y6090">
        <v>961.88762100186796</v>
      </c>
      <c r="Z6090">
        <v>5208.2100842918899</v>
      </c>
    </row>
    <row r="6091" spans="1:26" ht="92.25" x14ac:dyDescent="1.35">
      <c r="A6091" t="s">
        <v>6091</v>
      </c>
      <c r="B6091" s="11">
        <v>1721</v>
      </c>
      <c r="C6091" s="11">
        <v>2931</v>
      </c>
      <c r="D6091" s="11">
        <v>17629</v>
      </c>
      <c r="E6091" s="11">
        <v>13162</v>
      </c>
      <c r="F6091" s="11">
        <v>6418</v>
      </c>
      <c r="G6091" s="11">
        <v>19285</v>
      </c>
      <c r="H6091" s="11">
        <v>5933</v>
      </c>
      <c r="I6091" s="13">
        <v>17.48873352658061</v>
      </c>
      <c r="J6091" s="13">
        <v>7.2138782552553415</v>
      </c>
      <c r="K6091" s="13">
        <v>12.728180161582248</v>
      </c>
      <c r="L6091" s="13">
        <v>9.2798879585960261</v>
      </c>
      <c r="M6091" s="13">
        <v>7.0967865522990365</v>
      </c>
      <c r="N6091" s="13">
        <v>13.252261000448458</v>
      </c>
      <c r="O6091" s="13">
        <v>11.349814259068303</v>
      </c>
      <c r="P6091" s="17">
        <v>11.201363101975719</v>
      </c>
      <c r="Q6091" s="17"/>
      <c r="R6091" s="18">
        <f t="shared" si="191"/>
        <v>6.3863413927456207</v>
      </c>
      <c r="S6091">
        <f t="shared" si="192"/>
        <v>16.016384811205818</v>
      </c>
      <c r="T6091" s="3">
        <v>6908.0771773014858</v>
      </c>
      <c r="U6091">
        <v>3070.2573450074792</v>
      </c>
      <c r="V6091">
        <v>-0.56972339734784327</v>
      </c>
      <c r="Y6091">
        <v>1255.3507831352899</v>
      </c>
      <c r="Z6091">
        <v>8358.9441119953117</v>
      </c>
    </row>
    <row r="6092" spans="1:26" ht="92.25" x14ac:dyDescent="1.35">
      <c r="A6092" t="s">
        <v>6092</v>
      </c>
      <c r="B6092" s="11">
        <v>11014</v>
      </c>
      <c r="C6092" s="11">
        <v>19101</v>
      </c>
      <c r="D6092" s="11">
        <v>7099</v>
      </c>
      <c r="E6092" s="11">
        <v>4912</v>
      </c>
      <c r="F6092" s="11">
        <v>16564</v>
      </c>
      <c r="G6092" s="11">
        <v>3198</v>
      </c>
      <c r="H6092" s="11">
        <v>8407</v>
      </c>
      <c r="I6092" s="13">
        <v>14.338932857387078</v>
      </c>
      <c r="J6092" s="13">
        <v>9.7097348596642128</v>
      </c>
      <c r="K6092" s="13">
        <v>7.9785126105863347</v>
      </c>
      <c r="L6092" s="13">
        <v>12.455273446624581</v>
      </c>
      <c r="M6092" s="13">
        <v>26.628810304449864</v>
      </c>
      <c r="N6092" s="13">
        <v>19.876472940195228</v>
      </c>
      <c r="O6092" s="13">
        <v>13.41500989125726</v>
      </c>
      <c r="P6092" s="17">
        <v>14.914678130023507</v>
      </c>
      <c r="Q6092" s="17"/>
      <c r="R6092" s="18">
        <f t="shared" si="191"/>
        <v>10.099656420793409</v>
      </c>
      <c r="S6092">
        <f t="shared" si="192"/>
        <v>19.729699839253605</v>
      </c>
      <c r="T6092" s="3">
        <v>6565.8717208033231</v>
      </c>
      <c r="U6092">
        <v>3219.0953426870406</v>
      </c>
      <c r="V6092">
        <v>0.35007929000130389</v>
      </c>
      <c r="Y6092">
        <v>1663.5762691162399</v>
      </c>
      <c r="Z6092">
        <v>8415.2788568207852</v>
      </c>
    </row>
    <row r="6093" spans="1:26" ht="92.25" x14ac:dyDescent="1.35">
      <c r="A6093" t="s">
        <v>6093</v>
      </c>
      <c r="B6093" s="11">
        <v>19942</v>
      </c>
      <c r="C6093" s="11">
        <v>14083</v>
      </c>
      <c r="D6093" s="11">
        <v>18406</v>
      </c>
      <c r="E6093" s="11">
        <v>19564</v>
      </c>
      <c r="F6093" s="11">
        <v>6082</v>
      </c>
      <c r="G6093" s="11">
        <v>13553</v>
      </c>
      <c r="H6093" s="11">
        <v>6649</v>
      </c>
      <c r="I6093" s="13">
        <v>18.901667861217398</v>
      </c>
      <c r="J6093" s="13">
        <v>17.98704098045711</v>
      </c>
      <c r="K6093" s="13">
        <v>24.413859702740531</v>
      </c>
      <c r="L6093" s="13">
        <v>17.784481559766245</v>
      </c>
      <c r="M6093" s="13">
        <v>17.53430381924537</v>
      </c>
      <c r="N6093" s="13">
        <v>20.893675797348802</v>
      </c>
      <c r="O6093" s="13">
        <v>20.970439893040759</v>
      </c>
      <c r="P6093" s="17">
        <v>19.783638516259458</v>
      </c>
      <c r="Q6093" s="17"/>
      <c r="R6093" s="18">
        <f t="shared" si="191"/>
        <v>14.96861680702936</v>
      </c>
      <c r="S6093">
        <f t="shared" si="192"/>
        <v>24.598660225489557</v>
      </c>
      <c r="T6093" s="3">
        <v>8267.4932283243179</v>
      </c>
      <c r="U6093">
        <v>4501.0882448370539</v>
      </c>
      <c r="V6093">
        <v>-0.90783714767894708</v>
      </c>
      <c r="Y6093">
        <v>2789.3939892018216</v>
      </c>
      <c r="Z6093">
        <v>11290.878300363122</v>
      </c>
    </row>
    <row r="6094" spans="1:26" ht="92.25" x14ac:dyDescent="1.35">
      <c r="A6094" t="s">
        <v>6094</v>
      </c>
      <c r="B6094" s="11">
        <v>12638</v>
      </c>
      <c r="C6094" s="11">
        <v>18967</v>
      </c>
      <c r="D6094" s="11">
        <v>9941</v>
      </c>
      <c r="E6094" s="11">
        <v>10042</v>
      </c>
      <c r="F6094" s="11">
        <v>10672</v>
      </c>
      <c r="G6094" s="11">
        <v>5220</v>
      </c>
      <c r="H6094" s="11">
        <v>7285</v>
      </c>
      <c r="I6094" s="13">
        <v>18.671429433668479</v>
      </c>
      <c r="J6094" s="13">
        <v>6.8349796823562894</v>
      </c>
      <c r="K6094" s="13">
        <v>13.158150874163153</v>
      </c>
      <c r="L6094" s="13">
        <v>10.089160433590756</v>
      </c>
      <c r="M6094" s="13">
        <v>15.430965197871622</v>
      </c>
      <c r="N6094" s="13">
        <v>3.0101131290097989</v>
      </c>
      <c r="O6094" s="13">
        <v>24.373009301773628</v>
      </c>
      <c r="P6094" s="17">
        <v>13.08111543606196</v>
      </c>
      <c r="Q6094" s="17"/>
      <c r="R6094" s="18">
        <f t="shared" si="191"/>
        <v>8.2660937268318619</v>
      </c>
      <c r="S6094">
        <f t="shared" si="192"/>
        <v>17.896137145292059</v>
      </c>
      <c r="T6094" s="3">
        <v>6272.1857437781464</v>
      </c>
      <c r="U6094">
        <v>3423.3843995205161</v>
      </c>
      <c r="V6094">
        <v>-0.56030103223747574</v>
      </c>
      <c r="Y6094">
        <v>2133.3936434037259</v>
      </c>
      <c r="Z6094">
        <v>8583.0981940813126</v>
      </c>
    </row>
    <row r="6095" spans="1:26" ht="92.25" x14ac:dyDescent="1.35">
      <c r="A6095" t="s">
        <v>6095</v>
      </c>
      <c r="B6095" s="11">
        <v>7459</v>
      </c>
      <c r="C6095" s="11">
        <v>820</v>
      </c>
      <c r="D6095" s="11">
        <v>18872</v>
      </c>
      <c r="E6095" s="11">
        <v>11632</v>
      </c>
      <c r="F6095" s="11">
        <v>15503</v>
      </c>
      <c r="G6095" s="11">
        <v>19176</v>
      </c>
      <c r="H6095" s="11">
        <v>5940</v>
      </c>
      <c r="I6095" s="13">
        <v>15.645414276854851</v>
      </c>
      <c r="J6095" s="13">
        <v>10.158996769476143</v>
      </c>
      <c r="K6095" s="13">
        <v>15.591984434262713</v>
      </c>
      <c r="L6095" s="13">
        <v>2.9307937975859968</v>
      </c>
      <c r="M6095" s="13">
        <v>19.617920051637775</v>
      </c>
      <c r="N6095" s="13">
        <v>11.460089714746765</v>
      </c>
      <c r="O6095" s="13">
        <v>10.055963186386034</v>
      </c>
      <c r="P6095" s="17">
        <v>12.208737461564327</v>
      </c>
      <c r="Q6095" s="17"/>
      <c r="R6095" s="18">
        <f t="shared" si="191"/>
        <v>7.393715752334229</v>
      </c>
      <c r="S6095">
        <f t="shared" si="192"/>
        <v>17.023759170794428</v>
      </c>
      <c r="T6095" s="3">
        <v>7535.3834588743775</v>
      </c>
      <c r="U6095">
        <v>3634.7811000619986</v>
      </c>
      <c r="V6095">
        <v>0.25941858439182397</v>
      </c>
      <c r="Y6095">
        <v>1813.8296454271526</v>
      </c>
      <c r="Z6095">
        <v>9562.483618886672</v>
      </c>
    </row>
    <row r="6096" spans="1:26" ht="92.25" x14ac:dyDescent="1.35">
      <c r="A6096" t="s">
        <v>6096</v>
      </c>
      <c r="B6096" s="11">
        <v>10225</v>
      </c>
      <c r="C6096" s="11">
        <v>4988</v>
      </c>
      <c r="D6096" s="11">
        <v>4308</v>
      </c>
      <c r="E6096" s="11">
        <v>255</v>
      </c>
      <c r="F6096" s="11">
        <v>1838</v>
      </c>
      <c r="G6096" s="11">
        <v>3719</v>
      </c>
      <c r="H6096" s="11">
        <v>19232</v>
      </c>
      <c r="I6096" s="13">
        <v>15.554551098464819</v>
      </c>
      <c r="J6096" s="13">
        <v>5.5606648598095632</v>
      </c>
      <c r="K6096" s="13">
        <v>14.291669775274265</v>
      </c>
      <c r="L6096" s="13">
        <v>17.937528448177758</v>
      </c>
      <c r="M6096" s="13">
        <v>14.119395104717785</v>
      </c>
      <c r="N6096" s="13">
        <v>12.209228672453646</v>
      </c>
      <c r="O6096" s="13">
        <v>16.781912133516137</v>
      </c>
      <c r="P6096" s="17">
        <v>13.779278584630569</v>
      </c>
      <c r="Q6096" s="17"/>
      <c r="R6096" s="18">
        <f t="shared" si="191"/>
        <v>8.964256875400471</v>
      </c>
      <c r="S6096">
        <f t="shared" si="192"/>
        <v>18.59430029386067</v>
      </c>
      <c r="T6096" s="3">
        <v>5488.8946533388134</v>
      </c>
      <c r="U6096">
        <v>2041.4647463354936</v>
      </c>
      <c r="V6096">
        <v>0.51976257964270189</v>
      </c>
      <c r="Y6096">
        <v>379.46710989198164</v>
      </c>
      <c r="Z6096">
        <v>6023.7114403388086</v>
      </c>
    </row>
    <row r="6097" spans="1:26" ht="92.25" x14ac:dyDescent="1.35">
      <c r="A6097" t="s">
        <v>6097</v>
      </c>
      <c r="B6097" s="11">
        <v>10445</v>
      </c>
      <c r="C6097" s="11">
        <v>9313</v>
      </c>
      <c r="D6097" s="11">
        <v>527</v>
      </c>
      <c r="E6097" s="11">
        <v>15575</v>
      </c>
      <c r="F6097" s="11">
        <v>4575</v>
      </c>
      <c r="G6097" s="11">
        <v>10949</v>
      </c>
      <c r="H6097" s="11">
        <v>11619</v>
      </c>
      <c r="I6097" s="13">
        <v>16.447890667233921</v>
      </c>
      <c r="J6097" s="13">
        <v>20.017394871778873</v>
      </c>
      <c r="K6097" s="13">
        <v>15.879556957838597</v>
      </c>
      <c r="L6097" s="13">
        <v>8.2802414511653826</v>
      </c>
      <c r="M6097" s="13">
        <v>4.5260111776411254</v>
      </c>
      <c r="N6097" s="13">
        <v>14.993588300291297</v>
      </c>
      <c r="O6097" s="13">
        <v>13.090382929351268</v>
      </c>
      <c r="P6097" s="17">
        <v>13.319295193614352</v>
      </c>
      <c r="Q6097" s="17"/>
      <c r="R6097" s="18">
        <f t="shared" si="191"/>
        <v>8.5042734843842531</v>
      </c>
      <c r="S6097">
        <f t="shared" si="192"/>
        <v>18.13431690284445</v>
      </c>
      <c r="T6097" s="3">
        <v>5742.2154335102823</v>
      </c>
      <c r="U6097">
        <v>2885.5578929105836</v>
      </c>
      <c r="V6097">
        <v>2.1664800442522392</v>
      </c>
      <c r="Y6097">
        <v>1566.533727920691</v>
      </c>
      <c r="Z6097">
        <v>7471.2684608199415</v>
      </c>
    </row>
    <row r="6098" spans="1:26" ht="92.25" x14ac:dyDescent="1.35">
      <c r="A6098" t="s">
        <v>6098</v>
      </c>
      <c r="B6098" s="11">
        <v>2382</v>
      </c>
      <c r="C6098" s="11">
        <v>9130</v>
      </c>
      <c r="D6098" s="11">
        <v>19933</v>
      </c>
      <c r="E6098" s="11">
        <v>18739</v>
      </c>
      <c r="F6098" s="11">
        <v>17091</v>
      </c>
      <c r="G6098" s="11">
        <v>7249</v>
      </c>
      <c r="H6098" s="11">
        <v>3204</v>
      </c>
      <c r="I6098" s="13">
        <v>20.645788891887769</v>
      </c>
      <c r="J6098" s="13">
        <v>15.349297922110264</v>
      </c>
      <c r="K6098" s="13">
        <v>15.376553994365095</v>
      </c>
      <c r="L6098" s="13">
        <v>12.097160032841035</v>
      </c>
      <c r="M6098" s="13">
        <v>21.987096485820057</v>
      </c>
      <c r="N6098" s="13">
        <v>20.881478922854672</v>
      </c>
      <c r="O6098" s="13">
        <v>18.86576520116548</v>
      </c>
      <c r="P6098" s="17">
        <v>17.886163064434907</v>
      </c>
      <c r="Q6098" s="17"/>
      <c r="R6098" s="18">
        <f t="shared" si="191"/>
        <v>13.071141355204809</v>
      </c>
      <c r="S6098">
        <f t="shared" si="192"/>
        <v>22.701184773665005</v>
      </c>
      <c r="T6098" s="3">
        <v>7634.6673507724154</v>
      </c>
      <c r="U6098">
        <v>3560.5531452526757</v>
      </c>
      <c r="V6098">
        <v>0.90507001004880294</v>
      </c>
      <c r="Y6098">
        <v>1646.9407963181852</v>
      </c>
      <c r="Z6098">
        <v>9497.6886482982773</v>
      </c>
    </row>
    <row r="6099" spans="1:26" ht="92.25" x14ac:dyDescent="1.35">
      <c r="A6099" t="s">
        <v>6099</v>
      </c>
      <c r="B6099" s="11">
        <v>13754</v>
      </c>
      <c r="C6099" s="11">
        <v>7677</v>
      </c>
      <c r="D6099" s="11">
        <v>5745</v>
      </c>
      <c r="E6099" s="11">
        <v>15514</v>
      </c>
      <c r="F6099" s="11">
        <v>19395</v>
      </c>
      <c r="G6099" s="11">
        <v>8518</v>
      </c>
      <c r="H6099" s="11">
        <v>9686</v>
      </c>
      <c r="I6099" s="13">
        <v>12.55126662090796</v>
      </c>
      <c r="J6099" s="13">
        <v>13.237688110536077</v>
      </c>
      <c r="K6099" s="13">
        <v>13.459015552994799</v>
      </c>
      <c r="L6099" s="13">
        <v>12.599614277488072</v>
      </c>
      <c r="M6099" s="13">
        <v>24.746624013410525</v>
      </c>
      <c r="N6099" s="13">
        <v>21.279107260103792</v>
      </c>
      <c r="O6099" s="13">
        <v>29.737079499702855</v>
      </c>
      <c r="P6099" s="17">
        <v>18.230056476449153</v>
      </c>
      <c r="Q6099" s="17"/>
      <c r="R6099" s="18">
        <f t="shared" si="191"/>
        <v>13.415034767219055</v>
      </c>
      <c r="S6099">
        <f t="shared" si="192"/>
        <v>23.045078185679252</v>
      </c>
      <c r="T6099" s="3">
        <v>6797.5743492644142</v>
      </c>
      <c r="U6099">
        <v>3677.6018073788209</v>
      </c>
      <c r="V6099">
        <v>-5.1636561693158001E-3</v>
      </c>
      <c r="Y6099">
        <v>2260.0021504788965</v>
      </c>
      <c r="Z6099">
        <v>9249.9651402564959</v>
      </c>
    </row>
    <row r="6100" spans="1:26" ht="92.25" x14ac:dyDescent="1.35">
      <c r="A6100" t="s">
        <v>6100</v>
      </c>
      <c r="B6100" s="11">
        <v>7944</v>
      </c>
      <c r="C6100" s="11">
        <v>13584</v>
      </c>
      <c r="D6100" s="11">
        <v>19882</v>
      </c>
      <c r="E6100" s="11">
        <v>396</v>
      </c>
      <c r="F6100" s="11">
        <v>9645</v>
      </c>
      <c r="G6100" s="11">
        <v>19159</v>
      </c>
      <c r="H6100" s="11">
        <v>17740</v>
      </c>
      <c r="I6100" s="13">
        <v>8.4379777181671543</v>
      </c>
      <c r="J6100" s="13">
        <v>14.57154675308</v>
      </c>
      <c r="K6100" s="13">
        <v>3.1269694134762762</v>
      </c>
      <c r="L6100" s="13">
        <v>22.401214575657171</v>
      </c>
      <c r="M6100" s="13">
        <v>4.9573256689269503</v>
      </c>
      <c r="N6100" s="13">
        <v>12.390297681972438</v>
      </c>
      <c r="O6100" s="13">
        <v>12.981640680626631</v>
      </c>
      <c r="P6100" s="17">
        <v>11.266710355986659</v>
      </c>
      <c r="Q6100" s="17"/>
      <c r="R6100" s="18">
        <f t="shared" si="191"/>
        <v>6.4516886467565602</v>
      </c>
      <c r="S6100">
        <f t="shared" si="192"/>
        <v>16.081732065216755</v>
      </c>
      <c r="T6100" s="3">
        <v>8120.555245327696</v>
      </c>
      <c r="U6100">
        <v>4044.9209352766275</v>
      </c>
      <c r="V6100">
        <v>0.41728071664692834</v>
      </c>
      <c r="Y6100">
        <v>2153.036798667832</v>
      </c>
      <c r="Z6100">
        <v>10503.424408246148</v>
      </c>
    </row>
    <row r="6101" spans="1:26" ht="92.25" x14ac:dyDescent="1.35">
      <c r="A6101" t="s">
        <v>6101</v>
      </c>
      <c r="B6101" s="11">
        <v>1291</v>
      </c>
      <c r="C6101" s="11">
        <v>10745</v>
      </c>
      <c r="D6101" s="11">
        <v>15715</v>
      </c>
      <c r="E6101" s="11">
        <v>12728</v>
      </c>
      <c r="F6101" s="11">
        <v>11692</v>
      </c>
      <c r="G6101" s="11">
        <v>1002</v>
      </c>
      <c r="H6101" s="11">
        <v>9918</v>
      </c>
      <c r="I6101" s="13">
        <v>12.037862620867589</v>
      </c>
      <c r="J6101" s="13">
        <v>2.5522073239160594</v>
      </c>
      <c r="K6101" s="13">
        <v>18.003975749167751</v>
      </c>
      <c r="L6101" s="13">
        <v>17.638791990509851</v>
      </c>
      <c r="M6101" s="13">
        <v>3.4062009980016619</v>
      </c>
      <c r="N6101" s="13">
        <v>15.619131177938824</v>
      </c>
      <c r="O6101" s="13">
        <v>33.018782637664231</v>
      </c>
      <c r="P6101" s="17">
        <v>14.610993214009424</v>
      </c>
      <c r="Q6101" s="17"/>
      <c r="R6101" s="18">
        <f t="shared" si="191"/>
        <v>9.7959715047793257</v>
      </c>
      <c r="S6101">
        <f t="shared" si="192"/>
        <v>19.426014923239521</v>
      </c>
      <c r="T6101" s="3">
        <v>6046.8398330431264</v>
      </c>
      <c r="U6101">
        <v>2890.4910934586114</v>
      </c>
      <c r="V6101">
        <v>0.96841858976404183</v>
      </c>
      <c r="Y6101">
        <v>1417.6095755491156</v>
      </c>
      <c r="Z6101">
        <v>7635.5903531566855</v>
      </c>
    </row>
    <row r="6102" spans="1:26" ht="92.25" x14ac:dyDescent="1.35">
      <c r="A6102" t="s">
        <v>6102</v>
      </c>
      <c r="B6102" s="11">
        <v>17681</v>
      </c>
      <c r="C6102" s="11">
        <v>19900</v>
      </c>
      <c r="D6102" s="11">
        <v>13807</v>
      </c>
      <c r="E6102" s="11">
        <v>6079</v>
      </c>
      <c r="F6102" s="11">
        <v>1050</v>
      </c>
      <c r="G6102" s="11">
        <v>12422</v>
      </c>
      <c r="H6102" s="11">
        <v>4460</v>
      </c>
      <c r="I6102" s="13">
        <v>15.727458231152253</v>
      </c>
      <c r="J6102" s="13">
        <v>26.514084154066566</v>
      </c>
      <c r="K6102" s="13">
        <v>19.937060863985085</v>
      </c>
      <c r="L6102" s="13">
        <v>19.722701830066068</v>
      </c>
      <c r="M6102" s="13">
        <v>10.990083268495731</v>
      </c>
      <c r="N6102" s="13">
        <v>1.937812932889651</v>
      </c>
      <c r="O6102" s="13">
        <v>15.000218452852121</v>
      </c>
      <c r="P6102" s="17">
        <v>15.689917104786785</v>
      </c>
      <c r="Q6102" s="17"/>
      <c r="R6102" s="18">
        <f t="shared" si="191"/>
        <v>10.874895395556686</v>
      </c>
      <c r="S6102">
        <f t="shared" si="192"/>
        <v>20.504938814016882</v>
      </c>
      <c r="T6102" s="3">
        <v>7351.5818214102574</v>
      </c>
      <c r="U6102">
        <v>3453.1565755862052</v>
      </c>
      <c r="V6102">
        <v>2.1970663510728627</v>
      </c>
      <c r="Y6102">
        <v>1624.8839429431337</v>
      </c>
      <c r="Z6102">
        <v>9184.5342251853963</v>
      </c>
    </row>
    <row r="6103" spans="1:26" ht="92.25" x14ac:dyDescent="1.35">
      <c r="A6103" t="s">
        <v>6103</v>
      </c>
      <c r="B6103" s="11">
        <v>16420</v>
      </c>
      <c r="C6103" s="11">
        <v>207</v>
      </c>
      <c r="D6103" s="11">
        <v>341</v>
      </c>
      <c r="E6103" s="11">
        <v>8804</v>
      </c>
      <c r="F6103" s="11">
        <v>9755</v>
      </c>
      <c r="G6103" s="11">
        <v>16104</v>
      </c>
      <c r="H6103" s="11">
        <v>16635</v>
      </c>
      <c r="I6103" s="13">
        <v>19.506794956473865</v>
      </c>
      <c r="J6103" s="13">
        <v>22.903305908275144</v>
      </c>
      <c r="K6103" s="13">
        <v>16.697935325057109</v>
      </c>
      <c r="L6103" s="13">
        <v>28.500036647112537</v>
      </c>
      <c r="M6103" s="13">
        <v>22.857478693251899</v>
      </c>
      <c r="N6103" s="13">
        <v>19.28564800183069</v>
      </c>
      <c r="O6103" s="13">
        <v>0.73687461566485624</v>
      </c>
      <c r="P6103" s="17">
        <v>18.641153449666582</v>
      </c>
      <c r="Q6103" s="17"/>
      <c r="R6103" s="18">
        <f t="shared" si="191"/>
        <v>13.826131740436484</v>
      </c>
      <c r="S6103">
        <f t="shared" si="192"/>
        <v>23.456175158896681</v>
      </c>
      <c r="T6103" s="3">
        <v>7031.8363218733703</v>
      </c>
      <c r="U6103">
        <v>3127.8679171190438</v>
      </c>
      <c r="V6103">
        <v>-1.6234389477176592</v>
      </c>
      <c r="Y6103">
        <v>1281.6282891922233</v>
      </c>
      <c r="Z6103">
        <v>8512.4834611386123</v>
      </c>
    </row>
    <row r="6104" spans="1:26" ht="92.25" x14ac:dyDescent="1.35">
      <c r="A6104" t="s">
        <v>6104</v>
      </c>
      <c r="B6104" s="11">
        <v>10718</v>
      </c>
      <c r="C6104" s="11">
        <v>14768</v>
      </c>
      <c r="D6104" s="11">
        <v>6456</v>
      </c>
      <c r="E6104" s="11">
        <v>11784</v>
      </c>
      <c r="F6104" s="11">
        <v>12098</v>
      </c>
      <c r="G6104" s="11">
        <v>10919</v>
      </c>
      <c r="H6104" s="11">
        <v>9067</v>
      </c>
      <c r="I6104" s="13">
        <v>17.266025729929524</v>
      </c>
      <c r="J6104" s="13">
        <v>8.2323285761028409</v>
      </c>
      <c r="K6104" s="13">
        <v>10.960451803639298</v>
      </c>
      <c r="L6104" s="13">
        <v>2.8371730081201214</v>
      </c>
      <c r="M6104" s="13">
        <v>16.449283345668704</v>
      </c>
      <c r="N6104" s="13">
        <v>6.9620109609242391</v>
      </c>
      <c r="O6104" s="13">
        <v>11.195970632164304</v>
      </c>
      <c r="P6104" s="17">
        <v>10.557606293792718</v>
      </c>
      <c r="Q6104" s="17"/>
      <c r="R6104" s="18">
        <f t="shared" si="191"/>
        <v>5.7425845845626196</v>
      </c>
      <c r="S6104">
        <f t="shared" si="192"/>
        <v>15.372628003022816</v>
      </c>
      <c r="T6104" s="3">
        <v>5872.5893617043093</v>
      </c>
      <c r="U6104">
        <v>3470.2710122122958</v>
      </c>
      <c r="V6104">
        <v>-0.83340864875935949</v>
      </c>
      <c r="Y6104">
        <v>2412.0189930799024</v>
      </c>
      <c r="Z6104">
        <v>8450.8175678857569</v>
      </c>
    </row>
    <row r="6105" spans="1:26" ht="92.25" x14ac:dyDescent="1.35">
      <c r="A6105" t="s">
        <v>6105</v>
      </c>
      <c r="B6105" s="11">
        <v>15792</v>
      </c>
      <c r="C6105" s="11">
        <v>16714</v>
      </c>
      <c r="D6105" s="11">
        <v>5545</v>
      </c>
      <c r="E6105" s="11">
        <v>583</v>
      </c>
      <c r="F6105" s="11">
        <v>14903</v>
      </c>
      <c r="G6105" s="11">
        <v>2511</v>
      </c>
      <c r="H6105" s="11">
        <v>10689</v>
      </c>
      <c r="I6105" s="13">
        <v>17.561301385099863</v>
      </c>
      <c r="J6105" s="13">
        <v>10.611143656918889</v>
      </c>
      <c r="K6105" s="13">
        <v>11.41555852136479</v>
      </c>
      <c r="L6105" s="13">
        <v>12.625348519903049</v>
      </c>
      <c r="M6105" s="13">
        <v>32.572780211806645</v>
      </c>
      <c r="N6105" s="13">
        <v>32.04049795060542</v>
      </c>
      <c r="O6105" s="13">
        <v>22.366255672555241</v>
      </c>
      <c r="P6105" s="17">
        <v>19.884697988321985</v>
      </c>
      <c r="Q6105" s="17"/>
      <c r="R6105" s="18">
        <f t="shared" si="191"/>
        <v>15.069676279091887</v>
      </c>
      <c r="S6105">
        <f t="shared" si="192"/>
        <v>24.699719697552084</v>
      </c>
      <c r="T6105" s="3">
        <v>6689.0673438194599</v>
      </c>
      <c r="U6105">
        <v>3057.5323160791008</v>
      </c>
      <c r="V6105">
        <v>-0.13323301573109347</v>
      </c>
      <c r="Y6105">
        <v>1348.0959850161635</v>
      </c>
      <c r="Z6105">
        <v>8226.4809451582496</v>
      </c>
    </row>
    <row r="6106" spans="1:26" ht="92.25" x14ac:dyDescent="1.35">
      <c r="A6106" t="s">
        <v>6106</v>
      </c>
      <c r="B6106" s="11">
        <v>2980</v>
      </c>
      <c r="C6106" s="11">
        <v>11018</v>
      </c>
      <c r="D6106" s="11">
        <v>266</v>
      </c>
      <c r="E6106" s="11">
        <v>262</v>
      </c>
      <c r="F6106" s="11">
        <v>14430</v>
      </c>
      <c r="G6106" s="11">
        <v>10245</v>
      </c>
      <c r="H6106" s="11">
        <v>7470</v>
      </c>
      <c r="I6106" s="13">
        <v>23.005208389434923</v>
      </c>
      <c r="J6106" s="13">
        <v>5.5360230345679575</v>
      </c>
      <c r="K6106" s="13">
        <v>22.269935466742616</v>
      </c>
      <c r="L6106" s="13">
        <v>24.312322598200616</v>
      </c>
      <c r="M6106" s="13">
        <v>23.299668907544913</v>
      </c>
      <c r="N6106" s="13">
        <v>8.1013793640986087</v>
      </c>
      <c r="O6106" s="13">
        <v>13.461718751074716</v>
      </c>
      <c r="P6106" s="17">
        <v>17.140893787380623</v>
      </c>
      <c r="Q6106" s="17"/>
      <c r="R6106" s="18">
        <f t="shared" si="191"/>
        <v>12.325872078150525</v>
      </c>
      <c r="S6106">
        <f t="shared" si="192"/>
        <v>21.955915496610722</v>
      </c>
      <c r="T6106" s="3">
        <v>5129.7671256997864</v>
      </c>
      <c r="U6106">
        <v>2138.1172111280171</v>
      </c>
      <c r="V6106">
        <v>1.301580141443992</v>
      </c>
      <c r="Y6106">
        <v>714.95111777321426</v>
      </c>
      <c r="Z6106">
        <v>5989.9036982770958</v>
      </c>
    </row>
    <row r="6107" spans="1:26" ht="92.25" x14ac:dyDescent="1.35">
      <c r="A6107" t="s">
        <v>6107</v>
      </c>
      <c r="B6107" s="11">
        <v>2954</v>
      </c>
      <c r="C6107" s="11">
        <v>7536</v>
      </c>
      <c r="D6107" s="11">
        <v>7854</v>
      </c>
      <c r="E6107" s="11">
        <v>10411</v>
      </c>
      <c r="F6107" s="11">
        <v>1033</v>
      </c>
      <c r="G6107" s="11">
        <v>15921</v>
      </c>
      <c r="H6107" s="11">
        <v>9062</v>
      </c>
      <c r="I6107" s="13">
        <v>14.175969679597921</v>
      </c>
      <c r="J6107" s="13">
        <v>15.78516200261874</v>
      </c>
      <c r="K6107" s="13">
        <v>18.628564213172901</v>
      </c>
      <c r="L6107" s="13">
        <v>12.958332685075716</v>
      </c>
      <c r="M6107" s="13">
        <v>21.702392857316976</v>
      </c>
      <c r="N6107" s="13">
        <v>19.782629206527226</v>
      </c>
      <c r="O6107" s="13">
        <v>13.749258060894601</v>
      </c>
      <c r="P6107" s="17">
        <v>16.683186957886296</v>
      </c>
      <c r="Q6107" s="17"/>
      <c r="R6107" s="18">
        <f t="shared" si="191"/>
        <v>11.868165248656197</v>
      </c>
      <c r="S6107">
        <f t="shared" si="192"/>
        <v>21.498208667116394</v>
      </c>
      <c r="T6107" s="3">
        <v>5232.4808010147208</v>
      </c>
      <c r="U6107">
        <v>2508.9738575060201</v>
      </c>
      <c r="V6107">
        <v>0.35252014640718699</v>
      </c>
      <c r="Y6107">
        <v>1240.9084444850851</v>
      </c>
      <c r="Z6107">
        <v>6621.481758519174</v>
      </c>
    </row>
    <row r="6108" spans="1:26" ht="92.25" x14ac:dyDescent="1.35">
      <c r="A6108" t="s">
        <v>6108</v>
      </c>
      <c r="B6108" s="11">
        <v>6258</v>
      </c>
      <c r="C6108" s="11">
        <v>19493</v>
      </c>
      <c r="D6108" s="11">
        <v>4930</v>
      </c>
      <c r="E6108" s="11">
        <v>261</v>
      </c>
      <c r="F6108" s="11">
        <v>7535</v>
      </c>
      <c r="G6108" s="11">
        <v>4946</v>
      </c>
      <c r="H6108" s="11">
        <v>4467</v>
      </c>
      <c r="I6108" s="13">
        <v>3.8470282492436283</v>
      </c>
      <c r="J6108" s="13">
        <v>17.892256418122276</v>
      </c>
      <c r="K6108" s="13">
        <v>11.244162313519581</v>
      </c>
      <c r="L6108" s="13">
        <v>19.109460955074621</v>
      </c>
      <c r="M6108" s="13">
        <v>13.365445616231913</v>
      </c>
      <c r="N6108" s="13">
        <v>-0.66737509823377827</v>
      </c>
      <c r="O6108" s="13">
        <v>9.0441664870199112</v>
      </c>
      <c r="P6108" s="17">
        <v>10.547877848711165</v>
      </c>
      <c r="Q6108" s="17"/>
      <c r="R6108" s="18">
        <f t="shared" si="191"/>
        <v>5.7328561394810666</v>
      </c>
      <c r="S6108">
        <f t="shared" si="192"/>
        <v>15.362899557941263</v>
      </c>
      <c r="T6108" s="3">
        <v>5402.2752883341091</v>
      </c>
      <c r="U6108">
        <v>2191.9658749629061</v>
      </c>
      <c r="V6108">
        <v>0.24756900529609993</v>
      </c>
      <c r="Y6108">
        <v>658.87820362149205</v>
      </c>
      <c r="Z6108">
        <v>6214.0516207584205</v>
      </c>
    </row>
    <row r="6109" spans="1:26" ht="92.25" x14ac:dyDescent="1.35">
      <c r="A6109" t="s">
        <v>6109</v>
      </c>
      <c r="B6109" s="11">
        <v>18798</v>
      </c>
      <c r="C6109" s="11">
        <v>5770</v>
      </c>
      <c r="D6109" s="11">
        <v>13649</v>
      </c>
      <c r="E6109" s="11">
        <v>4046</v>
      </c>
      <c r="F6109" s="11">
        <v>3109</v>
      </c>
      <c r="G6109" s="11">
        <v>13823</v>
      </c>
      <c r="H6109" s="11">
        <v>7080</v>
      </c>
      <c r="I6109" s="13">
        <v>5.7483225688639479</v>
      </c>
      <c r="J6109" s="13">
        <v>19.209548601256788</v>
      </c>
      <c r="K6109" s="13">
        <v>3.7796805439258581</v>
      </c>
      <c r="L6109" s="13">
        <v>9.5033252234029231</v>
      </c>
      <c r="M6109" s="13">
        <v>18.348201806439786</v>
      </c>
      <c r="N6109" s="13">
        <v>14.799108001721269</v>
      </c>
      <c r="O6109" s="13">
        <v>8.5833529726940334</v>
      </c>
      <c r="P6109" s="17">
        <v>11.424505674043514</v>
      </c>
      <c r="Q6109" s="17"/>
      <c r="R6109" s="18">
        <f t="shared" si="191"/>
        <v>6.6094839648134158</v>
      </c>
      <c r="S6109">
        <f t="shared" si="192"/>
        <v>16.239527383273611</v>
      </c>
      <c r="T6109" s="3">
        <v>6348.8040382680829</v>
      </c>
      <c r="U6109">
        <v>3035.3591964042898</v>
      </c>
      <c r="V6109">
        <v>-0.50510834626038559</v>
      </c>
      <c r="Y6109">
        <v>1488.4388988420847</v>
      </c>
      <c r="Z6109">
        <v>8016.9302365862204</v>
      </c>
    </row>
    <row r="6110" spans="1:26" ht="92.25" x14ac:dyDescent="1.35">
      <c r="A6110" t="s">
        <v>6110</v>
      </c>
      <c r="B6110" s="11">
        <v>3467</v>
      </c>
      <c r="C6110" s="11">
        <v>8536</v>
      </c>
      <c r="D6110" s="11">
        <v>2827</v>
      </c>
      <c r="E6110" s="11">
        <v>11509</v>
      </c>
      <c r="F6110" s="11">
        <v>7801</v>
      </c>
      <c r="G6110" s="11">
        <v>1769</v>
      </c>
      <c r="H6110" s="11">
        <v>1532</v>
      </c>
      <c r="I6110" s="13">
        <v>14.596525478090317</v>
      </c>
      <c r="J6110" s="13">
        <v>9.9771985451504648</v>
      </c>
      <c r="K6110" s="13">
        <v>12.818277071774309</v>
      </c>
      <c r="L6110" s="13">
        <v>12.104908078986458</v>
      </c>
      <c r="M6110" s="13">
        <v>20.604294480424148</v>
      </c>
      <c r="N6110" s="13">
        <v>30.685742839149512</v>
      </c>
      <c r="O6110" s="13">
        <v>25.61198913735219</v>
      </c>
      <c r="P6110" s="17">
        <v>18.056990804418199</v>
      </c>
      <c r="Q6110" s="17"/>
      <c r="R6110" s="18">
        <f t="shared" si="191"/>
        <v>13.2419690951881</v>
      </c>
      <c r="S6110">
        <f t="shared" si="192"/>
        <v>22.872012513648297</v>
      </c>
      <c r="T6110" s="3">
        <v>3822.8232155028277</v>
      </c>
      <c r="U6110">
        <v>1717.1686717021357</v>
      </c>
      <c r="V6110">
        <v>0.46782133722444996</v>
      </c>
      <c r="Y6110">
        <v>729.97569910425136</v>
      </c>
      <c r="Z6110">
        <v>4660.9945331562776</v>
      </c>
    </row>
    <row r="6111" spans="1:26" ht="92.25" x14ac:dyDescent="1.35">
      <c r="A6111" t="s">
        <v>6111</v>
      </c>
      <c r="B6111" s="11">
        <v>12620</v>
      </c>
      <c r="C6111" s="11">
        <v>10399</v>
      </c>
      <c r="D6111" s="11">
        <v>6954</v>
      </c>
      <c r="E6111" s="11">
        <v>7341</v>
      </c>
      <c r="F6111" s="11">
        <v>19954</v>
      </c>
      <c r="G6111" s="11">
        <v>12203</v>
      </c>
      <c r="H6111" s="11">
        <v>7190</v>
      </c>
      <c r="I6111" s="13">
        <v>27.274608252577053</v>
      </c>
      <c r="J6111" s="13">
        <v>17.0024278882758</v>
      </c>
      <c r="K6111" s="13">
        <v>3.4132449038581907</v>
      </c>
      <c r="L6111" s="13">
        <v>25.911096021391895</v>
      </c>
      <c r="M6111" s="13">
        <v>11.614147059148635</v>
      </c>
      <c r="N6111" s="13">
        <v>21.847716296548565</v>
      </c>
      <c r="O6111" s="13">
        <v>15.452630437158447</v>
      </c>
      <c r="P6111" s="17">
        <v>17.502267265565514</v>
      </c>
      <c r="Q6111" s="17"/>
      <c r="R6111" s="18">
        <f t="shared" si="191"/>
        <v>12.687245556335416</v>
      </c>
      <c r="S6111">
        <f t="shared" si="192"/>
        <v>22.317288974795613</v>
      </c>
      <c r="T6111" s="3">
        <v>6480.549040500171</v>
      </c>
      <c r="U6111">
        <v>3509.9708943353426</v>
      </c>
      <c r="V6111">
        <v>0.70043142841313966</v>
      </c>
      <c r="Y6111">
        <v>2161.3923304635082</v>
      </c>
      <c r="Z6111">
        <v>8825.3573890342686</v>
      </c>
    </row>
    <row r="6112" spans="1:26" ht="92.25" x14ac:dyDescent="1.35">
      <c r="A6112" t="s">
        <v>6112</v>
      </c>
      <c r="B6112" s="11">
        <v>11779</v>
      </c>
      <c r="C6112" s="11">
        <v>5002</v>
      </c>
      <c r="D6112" s="11">
        <v>11165</v>
      </c>
      <c r="E6112" s="11">
        <v>10409</v>
      </c>
      <c r="F6112" s="11">
        <v>13018</v>
      </c>
      <c r="G6112" s="11">
        <v>19336</v>
      </c>
      <c r="H6112" s="11">
        <v>11456</v>
      </c>
      <c r="I6112" s="13">
        <v>5.574805292789927</v>
      </c>
      <c r="J6112" s="13">
        <v>13.890683207250834</v>
      </c>
      <c r="K6112" s="13">
        <v>-3.9552107003771493</v>
      </c>
      <c r="L6112" s="13">
        <v>20.817231297071622</v>
      </c>
      <c r="M6112" s="13">
        <v>7.5741642316515243</v>
      </c>
      <c r="N6112" s="13">
        <v>9.3489074334900657</v>
      </c>
      <c r="O6112" s="13">
        <v>15.996711771444051</v>
      </c>
      <c r="P6112" s="17">
        <v>9.8924703619029817</v>
      </c>
      <c r="Q6112" s="17"/>
      <c r="R6112" s="18">
        <f t="shared" si="191"/>
        <v>5.0774486526728833</v>
      </c>
      <c r="S6112">
        <f t="shared" si="192"/>
        <v>14.70749207113308</v>
      </c>
      <c r="T6112" s="3">
        <v>6716.7517724510026</v>
      </c>
      <c r="U6112">
        <v>3761.02676335243</v>
      </c>
      <c r="V6112">
        <v>-0.43033651309087873</v>
      </c>
      <c r="Y6112">
        <v>2431.7521494907282</v>
      </c>
      <c r="Z6112">
        <v>9338.6050779969355</v>
      </c>
    </row>
    <row r="6113" spans="1:26" ht="92.25" x14ac:dyDescent="1.35">
      <c r="A6113" t="s">
        <v>6113</v>
      </c>
      <c r="B6113" s="11">
        <v>6791</v>
      </c>
      <c r="C6113" s="11">
        <v>4714</v>
      </c>
      <c r="D6113" s="11">
        <v>1991</v>
      </c>
      <c r="E6113" s="11">
        <v>7870</v>
      </c>
      <c r="F6113" s="11">
        <v>16008</v>
      </c>
      <c r="G6113" s="11">
        <v>917</v>
      </c>
      <c r="H6113" s="11">
        <v>6146</v>
      </c>
      <c r="I6113" s="13">
        <v>23.696079819843167</v>
      </c>
      <c r="J6113" s="13">
        <v>20.283331351761547</v>
      </c>
      <c r="K6113" s="13">
        <v>27.839141425634338</v>
      </c>
      <c r="L6113" s="13">
        <v>12.429414436242137</v>
      </c>
      <c r="M6113" s="13">
        <v>9.8399984132728093</v>
      </c>
      <c r="N6113" s="13">
        <v>20.933749435378136</v>
      </c>
      <c r="O6113" s="13">
        <v>24.93217510837173</v>
      </c>
      <c r="P6113" s="17">
        <v>19.993412855786264</v>
      </c>
      <c r="Q6113" s="17"/>
      <c r="R6113" s="18">
        <f t="shared" si="191"/>
        <v>15.178391146556166</v>
      </c>
      <c r="S6113">
        <f t="shared" si="192"/>
        <v>24.808434565016363</v>
      </c>
      <c r="T6113" s="3">
        <v>4692.8354400793833</v>
      </c>
      <c r="U6113">
        <v>2036.7652892959222</v>
      </c>
      <c r="V6113">
        <v>-8.2750375440809876E-2</v>
      </c>
      <c r="Y6113">
        <v>781.42788228036534</v>
      </c>
      <c r="Z6113">
        <v>5607.0824993308197</v>
      </c>
    </row>
    <row r="6114" spans="1:26" ht="92.25" x14ac:dyDescent="1.35">
      <c r="A6114" t="s">
        <v>6114</v>
      </c>
      <c r="B6114" s="11">
        <v>10559</v>
      </c>
      <c r="C6114" s="11">
        <v>414</v>
      </c>
      <c r="D6114" s="11">
        <v>11507</v>
      </c>
      <c r="E6114" s="11">
        <v>9222</v>
      </c>
      <c r="F6114" s="11">
        <v>2083</v>
      </c>
      <c r="G6114" s="11">
        <v>18257</v>
      </c>
      <c r="H6114" s="11">
        <v>2835</v>
      </c>
      <c r="I6114" s="13">
        <v>9.9246488350249198</v>
      </c>
      <c r="J6114" s="13">
        <v>9.8957337969888393</v>
      </c>
      <c r="K6114" s="13">
        <v>11.142343942005382</v>
      </c>
      <c r="L6114" s="13">
        <v>21.303076991712924</v>
      </c>
      <c r="M6114" s="13">
        <v>18.838683587497712</v>
      </c>
      <c r="N6114" s="13">
        <v>27.806541996775749</v>
      </c>
      <c r="O6114" s="13">
        <v>17.678351743373618</v>
      </c>
      <c r="P6114" s="17">
        <v>16.655625841911306</v>
      </c>
      <c r="Q6114" s="17"/>
      <c r="R6114" s="18">
        <f t="shared" si="191"/>
        <v>11.840604132681207</v>
      </c>
      <c r="S6114">
        <f t="shared" si="192"/>
        <v>21.470647551141404</v>
      </c>
      <c r="T6114" s="3">
        <v>5932.5385304017718</v>
      </c>
      <c r="U6114">
        <v>2514.5064084736614</v>
      </c>
      <c r="V6114">
        <v>-1.1634756447165273</v>
      </c>
      <c r="Y6114">
        <v>889.6071032744926</v>
      </c>
      <c r="Z6114">
        <v>6990.0515607044254</v>
      </c>
    </row>
    <row r="6115" spans="1:26" ht="92.25" x14ac:dyDescent="1.35">
      <c r="A6115" t="s">
        <v>6115</v>
      </c>
      <c r="B6115" s="11">
        <v>5721</v>
      </c>
      <c r="C6115" s="11">
        <v>5385</v>
      </c>
      <c r="D6115" s="11">
        <v>7303</v>
      </c>
      <c r="E6115" s="11">
        <v>2997</v>
      </c>
      <c r="F6115" s="11">
        <v>8290</v>
      </c>
      <c r="G6115" s="11">
        <v>18920</v>
      </c>
      <c r="H6115" s="11">
        <v>14118</v>
      </c>
      <c r="I6115" s="13">
        <v>-3.049317482224021</v>
      </c>
      <c r="J6115" s="13">
        <v>13.139405173969589</v>
      </c>
      <c r="K6115" s="13">
        <v>17.054545716833598</v>
      </c>
      <c r="L6115" s="13">
        <v>15.782441473779704</v>
      </c>
      <c r="M6115" s="13">
        <v>9.0004250955248573</v>
      </c>
      <c r="N6115" s="13">
        <v>-1.1859687797992198</v>
      </c>
      <c r="O6115" s="13">
        <v>21.020890078646552</v>
      </c>
      <c r="P6115" s="17">
        <v>10.251774468104438</v>
      </c>
      <c r="Q6115" s="17"/>
      <c r="R6115" s="18">
        <f t="shared" si="191"/>
        <v>5.4367527588743396</v>
      </c>
      <c r="S6115">
        <f t="shared" si="192"/>
        <v>15.066796177334536</v>
      </c>
      <c r="T6115" s="3">
        <v>5991.150288156844</v>
      </c>
      <c r="U6115">
        <v>2873.285437063566</v>
      </c>
      <c r="V6115">
        <v>0.21668256522389129</v>
      </c>
      <c r="Y6115">
        <v>1419.3908697051866</v>
      </c>
      <c r="Z6115">
        <v>7580.1059466860625</v>
      </c>
    </row>
    <row r="6116" spans="1:26" ht="92.25" x14ac:dyDescent="1.35">
      <c r="A6116" t="s">
        <v>6116</v>
      </c>
      <c r="B6116" s="11">
        <v>17336</v>
      </c>
      <c r="C6116" s="11">
        <v>2195</v>
      </c>
      <c r="D6116" s="11">
        <v>8388</v>
      </c>
      <c r="E6116" s="11">
        <v>17557</v>
      </c>
      <c r="F6116" s="11">
        <v>2076</v>
      </c>
      <c r="G6116" s="11">
        <v>13681</v>
      </c>
      <c r="H6116" s="11">
        <v>9840</v>
      </c>
      <c r="I6116" s="13">
        <v>17.070431104820806</v>
      </c>
      <c r="J6116" s="13">
        <v>8.4328549401219419</v>
      </c>
      <c r="K6116" s="13">
        <v>18.21720876987969</v>
      </c>
      <c r="L6116" s="13">
        <v>17.490136109842702</v>
      </c>
      <c r="M6116" s="13">
        <v>26.811555204360392</v>
      </c>
      <c r="N6116" s="13">
        <v>13.526395124609785</v>
      </c>
      <c r="O6116" s="13">
        <v>14.781878854537805</v>
      </c>
      <c r="P6116" s="17">
        <v>16.618637158310445</v>
      </c>
      <c r="Q6116" s="17"/>
      <c r="R6116" s="18">
        <f t="shared" si="191"/>
        <v>11.803615449080347</v>
      </c>
      <c r="S6116">
        <f t="shared" si="192"/>
        <v>21.433658867540544</v>
      </c>
      <c r="T6116" s="3">
        <v>6842.5555210640387</v>
      </c>
      <c r="U6116">
        <v>3255.6325687545564</v>
      </c>
      <c r="V6116">
        <v>0.29423517844406888</v>
      </c>
      <c r="Y6116">
        <v>1578.3398044893465</v>
      </c>
      <c r="Z6116">
        <v>8614.5570476169269</v>
      </c>
    </row>
    <row r="6117" spans="1:26" ht="92.25" x14ac:dyDescent="1.35">
      <c r="A6117" t="s">
        <v>6117</v>
      </c>
      <c r="B6117" s="11">
        <v>19960</v>
      </c>
      <c r="C6117" s="11">
        <v>10126</v>
      </c>
      <c r="D6117" s="11">
        <v>1289</v>
      </c>
      <c r="E6117" s="11">
        <v>17920</v>
      </c>
      <c r="F6117" s="11">
        <v>10245</v>
      </c>
      <c r="G6117" s="11">
        <v>18805</v>
      </c>
      <c r="H6117" s="11">
        <v>19264</v>
      </c>
      <c r="I6117" s="13">
        <v>17.469116852020811</v>
      </c>
      <c r="J6117" s="13">
        <v>30.123398083574514</v>
      </c>
      <c r="K6117" s="13">
        <v>10.805738291828904</v>
      </c>
      <c r="L6117" s="13">
        <v>21.296079036021979</v>
      </c>
      <c r="M6117" s="13">
        <v>8.1013793640986087</v>
      </c>
      <c r="N6117" s="13">
        <v>20.047660696418976</v>
      </c>
      <c r="O6117" s="13">
        <v>22.138823853649075</v>
      </c>
      <c r="P6117" s="17">
        <v>18.568885168230405</v>
      </c>
      <c r="Q6117" s="17"/>
      <c r="R6117" s="18">
        <f t="shared" si="191"/>
        <v>13.753863459000307</v>
      </c>
      <c r="S6117">
        <f t="shared" si="192"/>
        <v>23.383906877460504</v>
      </c>
      <c r="T6117" s="3">
        <v>8632.4263345025829</v>
      </c>
      <c r="U6117">
        <v>4471.1445116765799</v>
      </c>
      <c r="V6117">
        <v>0.35749053495237604</v>
      </c>
      <c r="Y6117">
        <v>2555.032267242651</v>
      </c>
      <c r="Z6117">
        <v>11431.778219522548</v>
      </c>
    </row>
    <row r="6118" spans="1:26" ht="92.25" x14ac:dyDescent="1.35">
      <c r="A6118" t="s">
        <v>6118</v>
      </c>
      <c r="B6118" s="11">
        <v>4118</v>
      </c>
      <c r="C6118" s="11">
        <v>16682</v>
      </c>
      <c r="D6118" s="11">
        <v>11901</v>
      </c>
      <c r="E6118" s="11">
        <v>14586</v>
      </c>
      <c r="F6118" s="11">
        <v>377</v>
      </c>
      <c r="G6118" s="11">
        <v>18208</v>
      </c>
      <c r="H6118" s="11">
        <v>882</v>
      </c>
      <c r="I6118" s="13">
        <v>29.62420617573099</v>
      </c>
      <c r="J6118" s="13">
        <v>17.474031330910723</v>
      </c>
      <c r="K6118" s="13">
        <v>19.642814732342824</v>
      </c>
      <c r="L6118" s="13">
        <v>12.212380392266375</v>
      </c>
      <c r="M6118" s="13">
        <v>5.2166755295362375</v>
      </c>
      <c r="N6118" s="13">
        <v>17.127101643820865</v>
      </c>
      <c r="O6118" s="13">
        <v>20.460159107386627</v>
      </c>
      <c r="P6118" s="17">
        <v>17.393909844570661</v>
      </c>
      <c r="Q6118" s="17"/>
      <c r="R6118" s="18">
        <f t="shared" si="191"/>
        <v>12.578888135340563</v>
      </c>
      <c r="S6118">
        <f t="shared" si="192"/>
        <v>22.20893155380076</v>
      </c>
      <c r="T6118" s="3">
        <v>7132.3250800958658</v>
      </c>
      <c r="U6118">
        <v>3057.2915506615773</v>
      </c>
      <c r="V6118">
        <v>0.26163434085901827</v>
      </c>
      <c r="Y6118">
        <v>1119.8187120700964</v>
      </c>
      <c r="Z6118">
        <v>8454.0067296425077</v>
      </c>
    </row>
    <row r="6119" spans="1:26" ht="92.25" x14ac:dyDescent="1.35">
      <c r="A6119" t="s">
        <v>6119</v>
      </c>
      <c r="B6119" s="11">
        <v>11598</v>
      </c>
      <c r="C6119" s="11">
        <v>5918</v>
      </c>
      <c r="D6119" s="11">
        <v>347</v>
      </c>
      <c r="E6119" s="11">
        <v>14172</v>
      </c>
      <c r="F6119" s="11">
        <v>13578</v>
      </c>
      <c r="G6119" s="11">
        <v>11397</v>
      </c>
      <c r="H6119" s="11">
        <v>12461</v>
      </c>
      <c r="I6119" s="13">
        <v>17.534632480431174</v>
      </c>
      <c r="J6119" s="13">
        <v>8.3606204909667117</v>
      </c>
      <c r="K6119" s="13">
        <v>23.10162928014919</v>
      </c>
      <c r="L6119" s="13">
        <v>19.101389238799072</v>
      </c>
      <c r="M6119" s="13">
        <v>12.012632947128941</v>
      </c>
      <c r="N6119" s="13">
        <v>21.362088096626991</v>
      </c>
      <c r="O6119" s="13">
        <v>18.882643413470177</v>
      </c>
      <c r="P6119" s="17">
        <v>17.193662278224608</v>
      </c>
      <c r="Q6119" s="17"/>
      <c r="R6119" s="18">
        <f t="shared" si="191"/>
        <v>12.378640568994509</v>
      </c>
      <c r="S6119">
        <f t="shared" si="192"/>
        <v>22.008683987454706</v>
      </c>
      <c r="T6119" s="3">
        <v>6155.4529971883621</v>
      </c>
      <c r="U6119">
        <v>3182.3710299046215</v>
      </c>
      <c r="V6119">
        <v>1.9991239241790026</v>
      </c>
      <c r="Y6119">
        <v>1817.2807426593658</v>
      </c>
      <c r="Z6119">
        <v>8146.9487131639125</v>
      </c>
    </row>
    <row r="6120" spans="1:26" ht="92.25" x14ac:dyDescent="1.35">
      <c r="A6120" t="s">
        <v>6120</v>
      </c>
      <c r="B6120" s="11">
        <v>4958</v>
      </c>
      <c r="C6120" s="11">
        <v>1603</v>
      </c>
      <c r="D6120" s="11">
        <v>15479</v>
      </c>
      <c r="E6120" s="11">
        <v>3419</v>
      </c>
      <c r="F6120" s="11">
        <v>11077</v>
      </c>
      <c r="G6120" s="11">
        <v>13070</v>
      </c>
      <c r="H6120" s="11">
        <v>14142</v>
      </c>
      <c r="I6120" s="13">
        <v>9.4283711123858414</v>
      </c>
      <c r="J6120" s="13">
        <v>18.923090405253376</v>
      </c>
      <c r="K6120" s="13">
        <v>13.535891410578962</v>
      </c>
      <c r="L6120" s="13">
        <v>17.618701160627023</v>
      </c>
      <c r="M6120" s="13">
        <v>14.873993253293291</v>
      </c>
      <c r="N6120" s="13">
        <v>13.91314538828604</v>
      </c>
      <c r="O6120" s="13">
        <v>11.321400474256325</v>
      </c>
      <c r="P6120" s="17">
        <v>14.230656172097266</v>
      </c>
      <c r="Q6120" s="17"/>
      <c r="R6120" s="18">
        <f t="shared" si="191"/>
        <v>9.4156344628671675</v>
      </c>
      <c r="S6120">
        <f t="shared" si="192"/>
        <v>19.045677881327364</v>
      </c>
      <c r="T6120" s="3">
        <v>6072.0566186607875</v>
      </c>
      <c r="U6120">
        <v>2919.7832855479292</v>
      </c>
      <c r="V6120">
        <v>-0.12729287846013904</v>
      </c>
      <c r="Y6120">
        <v>1450.358424084623</v>
      </c>
      <c r="Z6120">
        <v>7694.2696864698519</v>
      </c>
    </row>
    <row r="6121" spans="1:26" ht="92.25" x14ac:dyDescent="1.35">
      <c r="A6121" t="s">
        <v>6121</v>
      </c>
      <c r="B6121" s="11">
        <v>10827</v>
      </c>
      <c r="C6121" s="11">
        <v>13168</v>
      </c>
      <c r="D6121" s="11">
        <v>14243</v>
      </c>
      <c r="E6121" s="11">
        <v>2362</v>
      </c>
      <c r="F6121" s="11">
        <v>7559</v>
      </c>
      <c r="G6121" s="11">
        <v>7900</v>
      </c>
      <c r="H6121" s="11">
        <v>13224</v>
      </c>
      <c r="I6121" s="13">
        <v>12.349443358749632</v>
      </c>
      <c r="J6121" s="13">
        <v>20.366134848433163</v>
      </c>
      <c r="K6121" s="13">
        <v>14.938166007300698</v>
      </c>
      <c r="L6121" s="13">
        <v>16.548392654222528</v>
      </c>
      <c r="M6121" s="13">
        <v>4.546695959544655</v>
      </c>
      <c r="N6121" s="13">
        <v>13.441077929174785</v>
      </c>
      <c r="O6121" s="13">
        <v>6.8902331067725822</v>
      </c>
      <c r="P6121" s="17">
        <v>12.725734837742577</v>
      </c>
      <c r="Q6121" s="17"/>
      <c r="R6121" s="18">
        <f t="shared" si="191"/>
        <v>7.9107131285124783</v>
      </c>
      <c r="S6121">
        <f t="shared" si="192"/>
        <v>17.540756546972673</v>
      </c>
      <c r="T6121" s="3">
        <v>5872.1804822757822</v>
      </c>
      <c r="U6121">
        <v>3171.9704727520439</v>
      </c>
      <c r="V6121">
        <v>0.21668256522389129</v>
      </c>
      <c r="Y6121">
        <v>1946.6943097888579</v>
      </c>
      <c r="Z6121">
        <v>7985.0724328385659</v>
      </c>
    </row>
    <row r="6122" spans="1:26" ht="92.25" x14ac:dyDescent="1.35">
      <c r="A6122" t="s">
        <v>6122</v>
      </c>
      <c r="B6122" s="11">
        <v>13766</v>
      </c>
      <c r="C6122" s="11">
        <v>18483</v>
      </c>
      <c r="D6122" s="11">
        <v>11027</v>
      </c>
      <c r="E6122" s="11">
        <v>12964</v>
      </c>
      <c r="F6122" s="11">
        <v>8717</v>
      </c>
      <c r="G6122" s="11">
        <v>10216</v>
      </c>
      <c r="H6122" s="11">
        <v>3359</v>
      </c>
      <c r="I6122" s="13">
        <v>18.119516304959156</v>
      </c>
      <c r="J6122" s="13">
        <v>30.32322857312537</v>
      </c>
      <c r="K6122" s="13">
        <v>8.9209433293044142</v>
      </c>
      <c r="L6122" s="13">
        <v>23.892267000280746</v>
      </c>
      <c r="M6122" s="13">
        <v>18.772956256983115</v>
      </c>
      <c r="N6122" s="13">
        <v>11.689860306627697</v>
      </c>
      <c r="O6122" s="13">
        <v>8.4979988170491456</v>
      </c>
      <c r="P6122" s="17">
        <v>17.173824369761377</v>
      </c>
      <c r="Q6122" s="17"/>
      <c r="R6122" s="18">
        <f t="shared" si="191"/>
        <v>12.358802660531278</v>
      </c>
      <c r="S6122">
        <f t="shared" si="192"/>
        <v>21.988846078991475</v>
      </c>
      <c r="T6122" s="3">
        <v>6614.3489232702032</v>
      </c>
      <c r="U6122">
        <v>3597.326321873657</v>
      </c>
      <c r="V6122">
        <v>-2.2763015294913203</v>
      </c>
      <c r="Y6122">
        <v>2228.9279062924284</v>
      </c>
      <c r="Z6122">
        <v>9030.4797245726004</v>
      </c>
    </row>
    <row r="6123" spans="1:26" ht="92.25" x14ac:dyDescent="1.35">
      <c r="A6123" t="s">
        <v>6123</v>
      </c>
      <c r="B6123" s="11">
        <v>10273</v>
      </c>
      <c r="C6123" s="11">
        <v>17670</v>
      </c>
      <c r="D6123" s="11">
        <v>17861</v>
      </c>
      <c r="E6123" s="11">
        <v>4834</v>
      </c>
      <c r="F6123" s="11">
        <v>18109</v>
      </c>
      <c r="G6123" s="11">
        <v>3041</v>
      </c>
      <c r="H6123" s="11">
        <v>7136</v>
      </c>
      <c r="I6123" s="13">
        <v>20.611090894364139</v>
      </c>
      <c r="J6123" s="13">
        <v>18.56434409217659</v>
      </c>
      <c r="K6123" s="13">
        <v>19.3515030625585</v>
      </c>
      <c r="L6123" s="13">
        <v>21.510816326546035</v>
      </c>
      <c r="M6123" s="13">
        <v>6.5274178086949117</v>
      </c>
      <c r="N6123" s="13">
        <v>28.403900673239917</v>
      </c>
      <c r="O6123" s="13">
        <v>26.741751268774596</v>
      </c>
      <c r="P6123" s="17">
        <v>20.244403446622098</v>
      </c>
      <c r="Q6123" s="17"/>
      <c r="R6123" s="18">
        <f t="shared" si="191"/>
        <v>15.429381737391999</v>
      </c>
      <c r="S6123">
        <f t="shared" si="192"/>
        <v>25.059425155852196</v>
      </c>
      <c r="T6123" s="3">
        <v>7339.0584822495139</v>
      </c>
      <c r="U6123">
        <v>3615.0342971269229</v>
      </c>
      <c r="V6123">
        <v>-0.67821474658558145</v>
      </c>
      <c r="Y6123">
        <v>1883.9530519664368</v>
      </c>
      <c r="Z6123">
        <v>9430.7255527024918</v>
      </c>
    </row>
    <row r="6124" spans="1:26" ht="92.25" x14ac:dyDescent="1.35">
      <c r="A6124" t="s">
        <v>6124</v>
      </c>
      <c r="B6124" s="11">
        <v>5908</v>
      </c>
      <c r="C6124" s="11">
        <v>16690</v>
      </c>
      <c r="D6124" s="11">
        <v>15178</v>
      </c>
      <c r="E6124" s="11">
        <v>9202</v>
      </c>
      <c r="F6124" s="11">
        <v>15729</v>
      </c>
      <c r="G6124" s="11">
        <v>6848</v>
      </c>
      <c r="H6124" s="11">
        <v>16175</v>
      </c>
      <c r="I6124" s="13">
        <v>10.825883332326914</v>
      </c>
      <c r="J6124" s="13">
        <v>5.4860328587639753</v>
      </c>
      <c r="K6124" s="13">
        <v>15.357233103972213</v>
      </c>
      <c r="L6124" s="13">
        <v>24.575108581219038</v>
      </c>
      <c r="M6124" s="13">
        <v>17.280426768996072</v>
      </c>
      <c r="N6124" s="13">
        <v>4.4108541933789667</v>
      </c>
      <c r="O6124" s="13">
        <v>17.874533057805817</v>
      </c>
      <c r="P6124" s="17">
        <v>13.687153128066141</v>
      </c>
      <c r="Q6124" s="17"/>
      <c r="R6124" s="18">
        <f t="shared" si="191"/>
        <v>8.8721314188360427</v>
      </c>
      <c r="S6124">
        <f t="shared" si="192"/>
        <v>18.502174837296238</v>
      </c>
      <c r="T6124" s="3">
        <v>7105.9671518003715</v>
      </c>
      <c r="U6124">
        <v>3925.1968399456014</v>
      </c>
      <c r="V6124">
        <v>-0.15998807612049859</v>
      </c>
      <c r="Y6124">
        <v>2487.8442893340962</v>
      </c>
      <c r="Z6124">
        <v>9794.9283822112739</v>
      </c>
    </row>
    <row r="6125" spans="1:26" ht="92.25" x14ac:dyDescent="1.35">
      <c r="A6125" t="s">
        <v>6125</v>
      </c>
      <c r="B6125" s="11">
        <v>18216</v>
      </c>
      <c r="C6125" s="11">
        <v>8698</v>
      </c>
      <c r="D6125" s="11">
        <v>11679</v>
      </c>
      <c r="E6125" s="11">
        <v>9162</v>
      </c>
      <c r="F6125" s="11">
        <v>4411</v>
      </c>
      <c r="G6125" s="11">
        <v>913</v>
      </c>
      <c r="H6125" s="11">
        <v>14470</v>
      </c>
      <c r="I6125" s="13">
        <v>8.3787681867175383</v>
      </c>
      <c r="J6125" s="13">
        <v>17.641013977584855</v>
      </c>
      <c r="K6125" s="13">
        <v>13.00295532742933</v>
      </c>
      <c r="L6125" s="13">
        <v>14.635159368693508</v>
      </c>
      <c r="M6125" s="13">
        <v>7.2088911745071815</v>
      </c>
      <c r="N6125" s="13">
        <v>7.731956212586157</v>
      </c>
      <c r="O6125" s="13">
        <v>5.7617838384675775</v>
      </c>
      <c r="P6125" s="17">
        <v>10.622932583712307</v>
      </c>
      <c r="Q6125" s="17"/>
      <c r="R6125" s="18">
        <f t="shared" si="191"/>
        <v>5.807910874482209</v>
      </c>
      <c r="S6125">
        <f t="shared" si="192"/>
        <v>15.437954292942406</v>
      </c>
      <c r="T6125" s="3">
        <v>6381.0513810090706</v>
      </c>
      <c r="U6125">
        <v>3092.3947832689091</v>
      </c>
      <c r="V6125">
        <v>-0.39725023270875681</v>
      </c>
      <c r="Y6125">
        <v>1560.8699785315689</v>
      </c>
      <c r="Z6125">
        <v>8122.5213408221916</v>
      </c>
    </row>
    <row r="6126" spans="1:26" ht="92.25" x14ac:dyDescent="1.35">
      <c r="A6126" t="s">
        <v>6126</v>
      </c>
      <c r="B6126" s="11">
        <v>19360</v>
      </c>
      <c r="C6126" s="11">
        <v>6247</v>
      </c>
      <c r="D6126" s="11">
        <v>359</v>
      </c>
      <c r="E6126" s="11">
        <v>17062</v>
      </c>
      <c r="F6126" s="11">
        <v>13933</v>
      </c>
      <c r="G6126" s="11">
        <v>3754</v>
      </c>
      <c r="H6126" s="11">
        <v>12994</v>
      </c>
      <c r="I6126" s="13">
        <v>15.535407189705502</v>
      </c>
      <c r="J6126" s="13">
        <v>27.870104314134167</v>
      </c>
      <c r="K6126" s="13">
        <v>21.890522523124183</v>
      </c>
      <c r="L6126" s="13">
        <v>7.8841772878587957</v>
      </c>
      <c r="M6126" s="13">
        <v>15.129396768436138</v>
      </c>
      <c r="N6126" s="13">
        <v>20.679737999776151</v>
      </c>
      <c r="O6126" s="13">
        <v>12.195144070236825</v>
      </c>
      <c r="P6126" s="17">
        <v>17.312070021895966</v>
      </c>
      <c r="Q6126" s="17"/>
      <c r="R6126" s="18">
        <f t="shared" si="191"/>
        <v>12.497048312665868</v>
      </c>
      <c r="S6126">
        <f t="shared" si="192"/>
        <v>22.127091731126065</v>
      </c>
      <c r="T6126" s="3">
        <v>7291.9538336308342</v>
      </c>
      <c r="U6126">
        <v>3375.9692812810858</v>
      </c>
      <c r="V6126">
        <v>-0.88519982455181889</v>
      </c>
      <c r="Y6126">
        <v>1535.0814233013562</v>
      </c>
      <c r="Z6126">
        <v>9033.4160940743313</v>
      </c>
    </row>
    <row r="6127" spans="1:26" ht="92.25" x14ac:dyDescent="1.35">
      <c r="A6127" t="s">
        <v>6127</v>
      </c>
      <c r="B6127" s="11">
        <v>721</v>
      </c>
      <c r="C6127" s="11">
        <v>9121</v>
      </c>
      <c r="D6127" s="11">
        <v>1796</v>
      </c>
      <c r="E6127" s="11">
        <v>19906</v>
      </c>
      <c r="F6127" s="11">
        <v>15728</v>
      </c>
      <c r="G6127" s="11">
        <v>2955</v>
      </c>
      <c r="H6127" s="11">
        <v>17263</v>
      </c>
      <c r="I6127" s="13">
        <v>16.410152487610112</v>
      </c>
      <c r="J6127" s="13">
        <v>10.990902843655451</v>
      </c>
      <c r="K6127" s="13">
        <v>15.739064630310976</v>
      </c>
      <c r="L6127" s="13">
        <v>20.792558538255509</v>
      </c>
      <c r="M6127" s="13">
        <v>4.9370191588027339</v>
      </c>
      <c r="N6127" s="13">
        <v>16.489913553583314</v>
      </c>
      <c r="O6127" s="13">
        <v>17.140523451618538</v>
      </c>
      <c r="P6127" s="17">
        <v>14.642876380548088</v>
      </c>
      <c r="Q6127" s="17"/>
      <c r="R6127" s="18">
        <f t="shared" si="191"/>
        <v>9.82785467131799</v>
      </c>
      <c r="S6127">
        <f t="shared" si="192"/>
        <v>19.457898089778187</v>
      </c>
      <c r="T6127" s="3">
        <v>7387.7522602263407</v>
      </c>
      <c r="U6127">
        <v>3090.579248028072</v>
      </c>
      <c r="V6127">
        <v>-1.6409558156738058E-2</v>
      </c>
      <c r="Y6127">
        <v>1040.4400740152837</v>
      </c>
      <c r="Z6127">
        <v>8637.2845104746011</v>
      </c>
    </row>
    <row r="6128" spans="1:26" ht="92.25" x14ac:dyDescent="1.35">
      <c r="A6128" t="s">
        <v>6128</v>
      </c>
      <c r="B6128" s="11">
        <v>6518</v>
      </c>
      <c r="C6128" s="11">
        <v>14863</v>
      </c>
      <c r="D6128" s="11">
        <v>6123</v>
      </c>
      <c r="E6128" s="11">
        <v>5762</v>
      </c>
      <c r="F6128" s="11">
        <v>5698</v>
      </c>
      <c r="G6128" s="11">
        <v>16855</v>
      </c>
      <c r="H6128" s="11">
        <v>11703</v>
      </c>
      <c r="I6128" s="13">
        <v>20.183764163150293</v>
      </c>
      <c r="J6128" s="13">
        <v>20.402713218730863</v>
      </c>
      <c r="K6128" s="13">
        <v>28.237240802144125</v>
      </c>
      <c r="L6128" s="13">
        <v>12.937975743198317</v>
      </c>
      <c r="M6128" s="13">
        <v>18.424504761091654</v>
      </c>
      <c r="N6128" s="13">
        <v>20.727105709599826</v>
      </c>
      <c r="O6128" s="13">
        <v>10.396055956395683</v>
      </c>
      <c r="P6128" s="17">
        <v>18.758480050615823</v>
      </c>
      <c r="Q6128" s="17"/>
      <c r="R6128" s="18">
        <f t="shared" si="191"/>
        <v>13.943458341385725</v>
      </c>
      <c r="S6128">
        <f t="shared" si="192"/>
        <v>23.573501759845922</v>
      </c>
      <c r="T6128" s="3">
        <v>5943.4027154562345</v>
      </c>
      <c r="U6128">
        <v>3093.5074975040475</v>
      </c>
      <c r="V6128">
        <v>1.6596368368482217</v>
      </c>
      <c r="Y6128">
        <v>1787.6241246743971</v>
      </c>
      <c r="Z6128">
        <v>7899.2402512237713</v>
      </c>
    </row>
    <row r="6129" spans="1:26" ht="92.25" x14ac:dyDescent="1.35">
      <c r="A6129" t="s">
        <v>6129</v>
      </c>
      <c r="B6129" s="11">
        <v>14658</v>
      </c>
      <c r="C6129" s="11">
        <v>18221</v>
      </c>
      <c r="D6129" s="11">
        <v>12240</v>
      </c>
      <c r="E6129" s="11">
        <v>8186</v>
      </c>
      <c r="F6129" s="11">
        <v>12028</v>
      </c>
      <c r="G6129" s="11">
        <v>4524</v>
      </c>
      <c r="H6129" s="11">
        <v>9934</v>
      </c>
      <c r="I6129" s="13">
        <v>24.566402345670763</v>
      </c>
      <c r="J6129" s="13">
        <v>16.525840987608529</v>
      </c>
      <c r="K6129" s="13">
        <v>13.68480611998489</v>
      </c>
      <c r="L6129" s="13">
        <v>21.371518437181116</v>
      </c>
      <c r="M6129" s="13">
        <v>10.212878909003656</v>
      </c>
      <c r="N6129" s="13">
        <v>21.948301479307226</v>
      </c>
      <c r="O6129" s="13">
        <v>5.1968729285632662</v>
      </c>
      <c r="P6129" s="17">
        <v>16.215231601045634</v>
      </c>
      <c r="Q6129" s="17"/>
      <c r="R6129" s="18">
        <f t="shared" si="191"/>
        <v>11.400209891815535</v>
      </c>
      <c r="S6129">
        <f t="shared" si="192"/>
        <v>21.030253310275732</v>
      </c>
      <c r="T6129" s="3">
        <v>6621.6054045514893</v>
      </c>
      <c r="U6129">
        <v>3653.1372222030791</v>
      </c>
      <c r="V6129">
        <v>-0.42087208385055419</v>
      </c>
      <c r="Y6129">
        <v>2312.2967942736504</v>
      </c>
      <c r="Z6129">
        <v>9121.3104707088114</v>
      </c>
    </row>
    <row r="6130" spans="1:26" ht="92.25" x14ac:dyDescent="1.35">
      <c r="A6130" t="s">
        <v>6130</v>
      </c>
      <c r="B6130" s="11">
        <v>14808</v>
      </c>
      <c r="C6130" s="11">
        <v>4041</v>
      </c>
      <c r="D6130" s="11">
        <v>18186</v>
      </c>
      <c r="E6130" s="11">
        <v>11729</v>
      </c>
      <c r="F6130" s="11">
        <v>2975</v>
      </c>
      <c r="G6130" s="11">
        <v>14316</v>
      </c>
      <c r="H6130" s="11">
        <v>7036</v>
      </c>
      <c r="I6130" s="13">
        <v>22.76571328271422</v>
      </c>
      <c r="J6130" s="13">
        <v>-2.7955929253331089</v>
      </c>
      <c r="K6130" s="13">
        <v>18.08598654977839</v>
      </c>
      <c r="L6130" s="13">
        <v>21.988119711566455</v>
      </c>
      <c r="M6130" s="13">
        <v>15.043207981972625</v>
      </c>
      <c r="N6130" s="13">
        <v>15.007672468170227</v>
      </c>
      <c r="O6130" s="13">
        <v>13.558903749440292</v>
      </c>
      <c r="P6130" s="17">
        <v>14.807715831187014</v>
      </c>
      <c r="Q6130" s="17"/>
      <c r="R6130" s="18">
        <f t="shared" si="191"/>
        <v>9.9926941219569159</v>
      </c>
      <c r="S6130">
        <f t="shared" si="192"/>
        <v>19.622737540417113</v>
      </c>
      <c r="T6130" s="3">
        <v>6697.0475919080482</v>
      </c>
      <c r="U6130">
        <v>3346.6439721174747</v>
      </c>
      <c r="V6130">
        <v>0.6900086191308219</v>
      </c>
      <c r="Y6130">
        <v>1795.1874496977475</v>
      </c>
      <c r="Z6130">
        <v>8681.778519243333</v>
      </c>
    </row>
    <row r="6131" spans="1:26" ht="92.25" x14ac:dyDescent="1.35">
      <c r="A6131" t="s">
        <v>6131</v>
      </c>
      <c r="B6131" s="11">
        <v>4071</v>
      </c>
      <c r="C6131" s="11">
        <v>4383</v>
      </c>
      <c r="D6131" s="11">
        <v>5799</v>
      </c>
      <c r="E6131" s="11">
        <v>13660</v>
      </c>
      <c r="F6131" s="11">
        <v>11998</v>
      </c>
      <c r="G6131" s="11">
        <v>16919</v>
      </c>
      <c r="H6131" s="11">
        <v>832</v>
      </c>
      <c r="I6131" s="13">
        <v>13.420648612972929</v>
      </c>
      <c r="J6131" s="13">
        <v>27.45989362235543</v>
      </c>
      <c r="K6131" s="13">
        <v>12.094626536668114</v>
      </c>
      <c r="L6131" s="13">
        <v>11.800941514874257</v>
      </c>
      <c r="M6131" s="13">
        <v>17.19220625105222</v>
      </c>
      <c r="N6131" s="13">
        <v>9.9975712355422157</v>
      </c>
      <c r="O6131" s="13">
        <v>20.352868025695791</v>
      </c>
      <c r="P6131" s="17">
        <v>16.045536542737278</v>
      </c>
      <c r="Q6131" s="17"/>
      <c r="R6131" s="18">
        <f t="shared" si="191"/>
        <v>11.230514833507179</v>
      </c>
      <c r="S6131">
        <f t="shared" si="192"/>
        <v>20.860558251967376</v>
      </c>
      <c r="T6131" s="3">
        <v>5864.2207958763165</v>
      </c>
      <c r="U6131">
        <v>2642.3838676574255</v>
      </c>
      <c r="V6131">
        <v>0.57973920775111765</v>
      </c>
      <c r="Y6131">
        <v>1124.3013543754482</v>
      </c>
      <c r="Z6131">
        <v>7154.4945116588715</v>
      </c>
    </row>
    <row r="6132" spans="1:26" ht="92.25" x14ac:dyDescent="1.35">
      <c r="A6132" t="s">
        <v>6132</v>
      </c>
      <c r="B6132" s="11">
        <v>10191</v>
      </c>
      <c r="C6132" s="11">
        <v>7122</v>
      </c>
      <c r="D6132" s="11">
        <v>14768</v>
      </c>
      <c r="E6132" s="11">
        <v>14256</v>
      </c>
      <c r="F6132" s="11">
        <v>9261</v>
      </c>
      <c r="G6132" s="11">
        <v>1927</v>
      </c>
      <c r="H6132" s="11">
        <v>5574</v>
      </c>
      <c r="I6132" s="13">
        <v>18.286506357541668</v>
      </c>
      <c r="J6132" s="13">
        <v>3.5851503686252268</v>
      </c>
      <c r="K6132" s="13">
        <v>8.2323285761028409</v>
      </c>
      <c r="L6132" s="13">
        <v>9.8753034496840471</v>
      </c>
      <c r="M6132" s="13">
        <v>11.727535000904993</v>
      </c>
      <c r="N6132" s="13">
        <v>13.763232279951977</v>
      </c>
      <c r="O6132" s="13">
        <v>23.511350698883813</v>
      </c>
      <c r="P6132" s="17">
        <v>12.711629533099225</v>
      </c>
      <c r="Q6132" s="17"/>
      <c r="R6132" s="18">
        <f t="shared" si="191"/>
        <v>7.8966078238691271</v>
      </c>
      <c r="S6132">
        <f t="shared" si="192"/>
        <v>17.526651242329322</v>
      </c>
      <c r="T6132" s="3">
        <v>5616.2391107871435</v>
      </c>
      <c r="U6132">
        <v>2888.3239655421075</v>
      </c>
      <c r="V6132">
        <v>1.0373560144216754</v>
      </c>
      <c r="Y6132">
        <v>1635.621413097067</v>
      </c>
      <c r="Z6132">
        <v>7410.8143729786661</v>
      </c>
    </row>
    <row r="6133" spans="1:26" ht="92.25" x14ac:dyDescent="1.35">
      <c r="A6133" t="s">
        <v>6133</v>
      </c>
      <c r="B6133" s="11">
        <v>14509</v>
      </c>
      <c r="C6133" s="11">
        <v>19723</v>
      </c>
      <c r="D6133" s="11">
        <v>12331</v>
      </c>
      <c r="E6133" s="11">
        <v>13884</v>
      </c>
      <c r="F6133" s="11">
        <v>8157</v>
      </c>
      <c r="G6133" s="11">
        <v>4803</v>
      </c>
      <c r="H6133" s="11">
        <v>4727</v>
      </c>
      <c r="I6133" s="13">
        <v>11.896129656357843</v>
      </c>
      <c r="J6133" s="13">
        <v>17.74475272363625</v>
      </c>
      <c r="K6133" s="13">
        <v>7.3934633554921589</v>
      </c>
      <c r="L6133" s="13">
        <v>23.893617912325368</v>
      </c>
      <c r="M6133" s="13">
        <v>12.879377295326695</v>
      </c>
      <c r="N6133" s="13">
        <v>14.346829598429112</v>
      </c>
      <c r="O6133" s="13">
        <v>20.961220855382138</v>
      </c>
      <c r="P6133" s="17">
        <v>15.58791305670708</v>
      </c>
      <c r="Q6133" s="17"/>
      <c r="R6133" s="18">
        <f t="shared" si="191"/>
        <v>10.772891347476982</v>
      </c>
      <c r="S6133">
        <f t="shared" si="192"/>
        <v>20.402934765937179</v>
      </c>
      <c r="T6133" s="3">
        <v>6891.5403802352903</v>
      </c>
      <c r="U6133">
        <v>3577.6776206175937</v>
      </c>
      <c r="V6133">
        <v>1.0562780516920611</v>
      </c>
      <c r="Y6133">
        <v>2055.7453362294705</v>
      </c>
      <c r="Z6133">
        <v>9142.3338346127675</v>
      </c>
    </row>
    <row r="6134" spans="1:26" ht="92.25" x14ac:dyDescent="1.35">
      <c r="A6134" t="s">
        <v>6134</v>
      </c>
      <c r="B6134" s="11">
        <v>19986</v>
      </c>
      <c r="C6134" s="11">
        <v>18429</v>
      </c>
      <c r="D6134" s="11">
        <v>2069</v>
      </c>
      <c r="E6134" s="11">
        <v>8164</v>
      </c>
      <c r="F6134" s="11">
        <v>19340</v>
      </c>
      <c r="G6134" s="11">
        <v>2748</v>
      </c>
      <c r="H6134" s="11">
        <v>14512</v>
      </c>
      <c r="I6134" s="13">
        <v>22.462412041679819</v>
      </c>
      <c r="J6134" s="13">
        <v>16.459765053327505</v>
      </c>
      <c r="K6134" s="13">
        <v>18.468581553967088</v>
      </c>
      <c r="L6134" s="13">
        <v>15.241364780591907</v>
      </c>
      <c r="M6134" s="13">
        <v>21.13835875191862</v>
      </c>
      <c r="N6134" s="13">
        <v>11.591952299302122</v>
      </c>
      <c r="O6134" s="13">
        <v>17.249488095518664</v>
      </c>
      <c r="P6134" s="17">
        <v>17.515988939472244</v>
      </c>
      <c r="Q6134" s="17"/>
      <c r="R6134" s="18">
        <f t="shared" si="191"/>
        <v>12.700967230242146</v>
      </c>
      <c r="S6134">
        <f t="shared" si="192"/>
        <v>22.331010648702343</v>
      </c>
      <c r="T6134" s="3">
        <v>8226.6684298064647</v>
      </c>
      <c r="U6134">
        <v>3904.1562283364374</v>
      </c>
      <c r="V6134">
        <v>0.65064568843808956</v>
      </c>
      <c r="Y6134">
        <v>1878.7978238806336</v>
      </c>
      <c r="Z6134">
        <v>10338.301890907378</v>
      </c>
    </row>
    <row r="6135" spans="1:26" ht="92.25" x14ac:dyDescent="1.35">
      <c r="A6135" t="s">
        <v>6135</v>
      </c>
      <c r="B6135" s="11">
        <v>19083</v>
      </c>
      <c r="C6135" s="11">
        <v>512</v>
      </c>
      <c r="D6135" s="11">
        <v>18702</v>
      </c>
      <c r="E6135" s="11">
        <v>6294</v>
      </c>
      <c r="F6135" s="11">
        <v>240</v>
      </c>
      <c r="G6135" s="11">
        <v>853</v>
      </c>
      <c r="H6135" s="11">
        <v>6280</v>
      </c>
      <c r="I6135" s="13">
        <v>20.170560564733911</v>
      </c>
      <c r="J6135" s="13">
        <v>12.918017287099307</v>
      </c>
      <c r="K6135" s="13">
        <v>6.9181220901150891</v>
      </c>
      <c r="L6135" s="13">
        <v>27.847573121318938</v>
      </c>
      <c r="M6135" s="13">
        <v>10.605511098486623</v>
      </c>
      <c r="N6135" s="13">
        <v>25.251642260428572</v>
      </c>
      <c r="O6135" s="13">
        <v>14.509272560742158</v>
      </c>
      <c r="P6135" s="17">
        <v>16.888671283274942</v>
      </c>
      <c r="Q6135" s="17"/>
      <c r="R6135" s="18">
        <f t="shared" si="191"/>
        <v>12.073649574044843</v>
      </c>
      <c r="S6135">
        <f t="shared" si="192"/>
        <v>21.70369299250504</v>
      </c>
      <c r="T6135" s="3">
        <v>6789.554119213155</v>
      </c>
      <c r="U6135">
        <v>2380.0387744712521</v>
      </c>
      <c r="V6135">
        <v>0.22930976228963118</v>
      </c>
      <c r="Y6135">
        <v>239.11806415448473</v>
      </c>
      <c r="Z6135">
        <v>7220.833830974696</v>
      </c>
    </row>
    <row r="6136" spans="1:26" ht="92.25" x14ac:dyDescent="1.35">
      <c r="A6136" t="s">
        <v>6136</v>
      </c>
      <c r="B6136" s="11">
        <v>11157</v>
      </c>
      <c r="C6136" s="11">
        <v>19689</v>
      </c>
      <c r="D6136" s="11">
        <v>1689</v>
      </c>
      <c r="E6136" s="11">
        <v>17142</v>
      </c>
      <c r="F6136" s="11">
        <v>18370</v>
      </c>
      <c r="G6136" s="11">
        <v>9957</v>
      </c>
      <c r="H6136" s="11">
        <v>10913</v>
      </c>
      <c r="I6136" s="13">
        <v>10.4752589861729</v>
      </c>
      <c r="J6136" s="13">
        <v>9.564620468228803</v>
      </c>
      <c r="K6136" s="13">
        <v>16.617410406287313</v>
      </c>
      <c r="L6136" s="13">
        <v>22.593778808819813</v>
      </c>
      <c r="M6136" s="13">
        <v>7.2990229862394997</v>
      </c>
      <c r="N6136" s="13">
        <v>11.728178023546755</v>
      </c>
      <c r="O6136" s="13">
        <v>17.526832549774774</v>
      </c>
      <c r="P6136" s="17">
        <v>13.686443175581408</v>
      </c>
      <c r="Q6136" s="17"/>
      <c r="R6136" s="18">
        <f t="shared" si="191"/>
        <v>8.8714214663513093</v>
      </c>
      <c r="S6136">
        <f t="shared" si="192"/>
        <v>18.501464884811504</v>
      </c>
      <c r="T6136" s="3">
        <v>7827.4404883985917</v>
      </c>
      <c r="U6136">
        <v>4071.64925790713</v>
      </c>
      <c r="V6136">
        <v>-0.33855258152470924</v>
      </c>
      <c r="Y6136">
        <v>2345.4549789748385</v>
      </c>
      <c r="Z6136">
        <v>10394.431938603617</v>
      </c>
    </row>
    <row r="6137" spans="1:26" ht="92.25" x14ac:dyDescent="1.35">
      <c r="A6137" t="s">
        <v>6137</v>
      </c>
      <c r="B6137" s="11">
        <v>15833</v>
      </c>
      <c r="C6137" s="11">
        <v>3193</v>
      </c>
      <c r="D6137" s="11">
        <v>1519</v>
      </c>
      <c r="E6137" s="11">
        <v>8092</v>
      </c>
      <c r="F6137" s="11">
        <v>14172</v>
      </c>
      <c r="G6137" s="11">
        <v>15727</v>
      </c>
      <c r="H6137" s="11">
        <v>16173</v>
      </c>
      <c r="I6137" s="13">
        <v>29.153626111441469</v>
      </c>
      <c r="J6137" s="13">
        <v>15.194398690992609</v>
      </c>
      <c r="K6137" s="13">
        <v>24.133557904593687</v>
      </c>
      <c r="L6137" s="13">
        <v>19.277557035385346</v>
      </c>
      <c r="M6137" s="13">
        <v>19.101389238799072</v>
      </c>
      <c r="N6137" s="13">
        <v>2.9706772940276522</v>
      </c>
      <c r="O6137" s="13">
        <v>10.975247404823701</v>
      </c>
      <c r="P6137" s="17">
        <v>17.258064811437649</v>
      </c>
      <c r="Q6137" s="17"/>
      <c r="R6137" s="18">
        <f t="shared" si="191"/>
        <v>12.44304310220755</v>
      </c>
      <c r="S6137">
        <f t="shared" si="192"/>
        <v>22.073086520667747</v>
      </c>
      <c r="T6137" s="3">
        <v>7000.6011956786124</v>
      </c>
      <c r="U6137">
        <v>3420.7472668822252</v>
      </c>
      <c r="V6137">
        <v>-3.1366653274744749</v>
      </c>
      <c r="Y6137">
        <v>1754.7623407676347</v>
      </c>
      <c r="Z6137">
        <v>8953.4983530161207</v>
      </c>
    </row>
    <row r="6138" spans="1:26" ht="92.25" x14ac:dyDescent="1.35">
      <c r="A6138" t="s">
        <v>6138</v>
      </c>
      <c r="B6138" s="11">
        <v>15898</v>
      </c>
      <c r="C6138" s="11">
        <v>19430</v>
      </c>
      <c r="D6138" s="11">
        <v>4415</v>
      </c>
      <c r="E6138" s="11">
        <v>11730</v>
      </c>
      <c r="F6138" s="11">
        <v>307</v>
      </c>
      <c r="G6138" s="11">
        <v>12733</v>
      </c>
      <c r="H6138" s="11">
        <v>18885</v>
      </c>
      <c r="I6138" s="13">
        <v>16.423160466942555</v>
      </c>
      <c r="J6138" s="13">
        <v>4.6556577458806121</v>
      </c>
      <c r="K6138" s="13">
        <v>-0.54306815259135455</v>
      </c>
      <c r="L6138" s="13">
        <v>29.621606267706575</v>
      </c>
      <c r="M6138" s="13">
        <v>19.334242148179392</v>
      </c>
      <c r="N6138" s="13">
        <v>7.8077007200771895</v>
      </c>
      <c r="O6138" s="13">
        <v>4.4915767931074644</v>
      </c>
      <c r="P6138" s="17">
        <v>11.684410855614635</v>
      </c>
      <c r="Q6138" s="17"/>
      <c r="R6138" s="18">
        <f t="shared" si="191"/>
        <v>6.8693891463845365</v>
      </c>
      <c r="S6138">
        <f t="shared" si="192"/>
        <v>16.499432564844732</v>
      </c>
      <c r="T6138" s="3">
        <v>7876.5468958475467</v>
      </c>
      <c r="U6138">
        <v>3818.3078896658499</v>
      </c>
      <c r="V6138">
        <v>1.4173633644531947</v>
      </c>
      <c r="Y6138">
        <v>1924.8362987603223</v>
      </c>
      <c r="Z6138">
        <v>10024.30950204788</v>
      </c>
    </row>
    <row r="6139" spans="1:26" ht="92.25" x14ac:dyDescent="1.35">
      <c r="A6139" t="s">
        <v>6139</v>
      </c>
      <c r="B6139" s="11">
        <v>2343</v>
      </c>
      <c r="C6139" s="11">
        <v>11746</v>
      </c>
      <c r="D6139" s="11">
        <v>5121</v>
      </c>
      <c r="E6139" s="11">
        <v>16126</v>
      </c>
      <c r="F6139" s="11">
        <v>4459</v>
      </c>
      <c r="G6139" s="11">
        <v>16064</v>
      </c>
      <c r="H6139" s="11">
        <v>14323</v>
      </c>
      <c r="I6139" s="13">
        <v>16.662433558844022</v>
      </c>
      <c r="J6139" s="13">
        <v>0.75894389390700745</v>
      </c>
      <c r="K6139" s="13">
        <v>22.328009259616646</v>
      </c>
      <c r="L6139" s="13">
        <v>11.485719179941491</v>
      </c>
      <c r="M6139" s="13">
        <v>20.421311272805898</v>
      </c>
      <c r="N6139" s="13">
        <v>20.184442766468404</v>
      </c>
      <c r="O6139" s="13">
        <v>21.063511525351462</v>
      </c>
      <c r="P6139" s="17">
        <v>16.129195922419278</v>
      </c>
      <c r="Q6139" s="17"/>
      <c r="R6139" s="18">
        <f t="shared" si="191"/>
        <v>11.31417421318918</v>
      </c>
      <c r="S6139">
        <f t="shared" si="192"/>
        <v>20.944217631649376</v>
      </c>
      <c r="T6139" s="3">
        <v>6554.3454191430619</v>
      </c>
      <c r="U6139">
        <v>3213.7596447510314</v>
      </c>
      <c r="V6139">
        <v>-1.5674550013500266</v>
      </c>
      <c r="Y6139">
        <v>1661.1755148015668</v>
      </c>
      <c r="Z6139">
        <v>8401.025577197146</v>
      </c>
    </row>
    <row r="6140" spans="1:26" ht="92.25" x14ac:dyDescent="1.35">
      <c r="A6140" t="s">
        <v>6140</v>
      </c>
      <c r="B6140" s="11">
        <v>5300</v>
      </c>
      <c r="C6140" s="11">
        <v>19875</v>
      </c>
      <c r="D6140" s="11">
        <v>4140</v>
      </c>
      <c r="E6140" s="11">
        <v>2100</v>
      </c>
      <c r="F6140" s="11">
        <v>1839</v>
      </c>
      <c r="G6140" s="11">
        <v>18208</v>
      </c>
      <c r="H6140" s="11">
        <v>11190</v>
      </c>
      <c r="I6140" s="13">
        <v>6.9185339679874254</v>
      </c>
      <c r="J6140" s="13">
        <v>31.971194164569816</v>
      </c>
      <c r="K6140" s="13">
        <v>19.137798053477457</v>
      </c>
      <c r="L6140" s="13">
        <v>16.442538702952668</v>
      </c>
      <c r="M6140" s="13">
        <v>3.7732505735590856</v>
      </c>
      <c r="N6140" s="13">
        <v>17.127101643820865</v>
      </c>
      <c r="O6140" s="13">
        <v>1.7216578473121604</v>
      </c>
      <c r="P6140" s="17">
        <v>13.87029642195421</v>
      </c>
      <c r="Q6140" s="17"/>
      <c r="R6140" s="18">
        <f t="shared" si="191"/>
        <v>9.0552747127241116</v>
      </c>
      <c r="S6140">
        <f t="shared" si="192"/>
        <v>18.68531813118431</v>
      </c>
      <c r="T6140" s="3">
        <v>6916.5867560904599</v>
      </c>
      <c r="U6140">
        <v>2870.466962362656</v>
      </c>
      <c r="V6140">
        <v>-0.35512584872776642</v>
      </c>
      <c r="Y6140">
        <v>939.17795442916122</v>
      </c>
      <c r="Z6140">
        <v>8051.5217047979904</v>
      </c>
    </row>
    <row r="6141" spans="1:26" ht="92.25" x14ac:dyDescent="1.35">
      <c r="A6141" t="s">
        <v>6141</v>
      </c>
      <c r="B6141" s="11">
        <v>8927</v>
      </c>
      <c r="C6141" s="11">
        <v>7818</v>
      </c>
      <c r="D6141" s="11">
        <v>17169</v>
      </c>
      <c r="E6141" s="11">
        <v>11450</v>
      </c>
      <c r="F6141" s="11">
        <v>1365</v>
      </c>
      <c r="G6141" s="11">
        <v>5432</v>
      </c>
      <c r="H6141" s="11">
        <v>17469</v>
      </c>
      <c r="I6141" s="13">
        <v>23.472641025693612</v>
      </c>
      <c r="J6141" s="13">
        <v>26.299132450242794</v>
      </c>
      <c r="K6141" s="13">
        <v>21.026924945831738</v>
      </c>
      <c r="L6141" s="13">
        <v>13.985985919866607</v>
      </c>
      <c r="M6141" s="13">
        <v>12.646142599066399</v>
      </c>
      <c r="N6141" s="13">
        <v>24.476486714272475</v>
      </c>
      <c r="O6141" s="13">
        <v>19.127079432397242</v>
      </c>
      <c r="P6141" s="17">
        <v>20.14777044105298</v>
      </c>
      <c r="Q6141" s="17"/>
      <c r="R6141" s="18">
        <f t="shared" si="191"/>
        <v>15.332748731822882</v>
      </c>
      <c r="S6141">
        <f t="shared" si="192"/>
        <v>24.962792150283079</v>
      </c>
      <c r="T6141" s="3">
        <v>6528.4079941305254</v>
      </c>
      <c r="U6141">
        <v>3190.1490101358318</v>
      </c>
      <c r="V6141">
        <v>0.20081188267795369</v>
      </c>
      <c r="Y6141">
        <v>1637.6639575088025</v>
      </c>
      <c r="Z6141">
        <v>8350.8424998043647</v>
      </c>
    </row>
    <row r="6142" spans="1:26" ht="92.25" x14ac:dyDescent="1.35">
      <c r="A6142" t="s">
        <v>6142</v>
      </c>
      <c r="B6142" s="11">
        <v>9071</v>
      </c>
      <c r="C6142" s="11">
        <v>15557</v>
      </c>
      <c r="D6142" s="11">
        <v>880</v>
      </c>
      <c r="E6142" s="11">
        <v>17590</v>
      </c>
      <c r="F6142" s="11">
        <v>11130</v>
      </c>
      <c r="G6142" s="11">
        <v>5669</v>
      </c>
      <c r="H6142" s="11">
        <v>17694</v>
      </c>
      <c r="I6142" s="13">
        <v>15.502099754078376</v>
      </c>
      <c r="J6142" s="13">
        <v>12.835197290255218</v>
      </c>
      <c r="K6142" s="13">
        <v>14.652133421256961</v>
      </c>
      <c r="L6142" s="13">
        <v>15.583553485538031</v>
      </c>
      <c r="M6142" s="13">
        <v>29.035552513378889</v>
      </c>
      <c r="N6142" s="13">
        <v>9.2335567968043524</v>
      </c>
      <c r="O6142" s="13">
        <v>7.6573190390397672</v>
      </c>
      <c r="P6142" s="17">
        <v>14.9284874714788</v>
      </c>
      <c r="Q6142" s="17"/>
      <c r="R6142" s="18">
        <f t="shared" si="191"/>
        <v>10.113465762248701</v>
      </c>
      <c r="S6142">
        <f t="shared" si="192"/>
        <v>19.743509180708898</v>
      </c>
      <c r="T6142" s="3">
        <v>7182.3181779999386</v>
      </c>
      <c r="U6142">
        <v>3553.51402797014</v>
      </c>
      <c r="V6142">
        <v>-0.67513838075683452</v>
      </c>
      <c r="Y6142">
        <v>1868.531284995011</v>
      </c>
      <c r="Z6142">
        <v>9254.1273322760808</v>
      </c>
    </row>
    <row r="6143" spans="1:26" ht="92.25" x14ac:dyDescent="1.35">
      <c r="A6143" t="s">
        <v>6143</v>
      </c>
      <c r="B6143" s="11">
        <v>3188</v>
      </c>
      <c r="C6143" s="11">
        <v>7009</v>
      </c>
      <c r="D6143" s="11">
        <v>13074</v>
      </c>
      <c r="E6143" s="11">
        <v>6571</v>
      </c>
      <c r="F6143" s="11">
        <v>2630</v>
      </c>
      <c r="G6143" s="11">
        <v>8423</v>
      </c>
      <c r="H6143" s="11">
        <v>9076</v>
      </c>
      <c r="I6143" s="13">
        <v>16.788258301356407</v>
      </c>
      <c r="J6143" s="13">
        <v>6.3492280598935942</v>
      </c>
      <c r="K6143" s="13">
        <v>7.7649327230380099</v>
      </c>
      <c r="L6143" s="13">
        <v>26.709902753208873</v>
      </c>
      <c r="M6143" s="13">
        <v>13.221525300462069</v>
      </c>
      <c r="N6143" s="13">
        <v>9.6097627344253294</v>
      </c>
      <c r="O6143" s="13">
        <v>14.983246152833438</v>
      </c>
      <c r="P6143" s="17">
        <v>13.632408003602531</v>
      </c>
      <c r="Q6143" s="17"/>
      <c r="R6143" s="18">
        <f t="shared" si="191"/>
        <v>8.817386294372433</v>
      </c>
      <c r="S6143">
        <f t="shared" si="192"/>
        <v>18.44742971283263</v>
      </c>
      <c r="T6143" s="3">
        <v>4414.202515321007</v>
      </c>
      <c r="U6143">
        <v>2289.9360511691025</v>
      </c>
      <c r="V6143">
        <v>0.385275598091539</v>
      </c>
      <c r="Y6143">
        <v>1319.7916608643477</v>
      </c>
      <c r="Z6143">
        <v>5858.9273328141444</v>
      </c>
    </row>
    <row r="6144" spans="1:26" ht="92.25" x14ac:dyDescent="1.35">
      <c r="A6144" t="s">
        <v>6144</v>
      </c>
      <c r="B6144" s="11">
        <v>14043</v>
      </c>
      <c r="C6144" s="11">
        <v>3289</v>
      </c>
      <c r="D6144" s="11">
        <v>5443</v>
      </c>
      <c r="E6144" s="11">
        <v>9003</v>
      </c>
      <c r="F6144" s="11">
        <v>17958</v>
      </c>
      <c r="G6144" s="11">
        <v>11120</v>
      </c>
      <c r="H6144" s="11">
        <v>10828</v>
      </c>
      <c r="I6144" s="13">
        <v>26.718988479865207</v>
      </c>
      <c r="J6144" s="13">
        <v>9.4154337438650799</v>
      </c>
      <c r="K6144" s="13">
        <v>8.2312368370539115</v>
      </c>
      <c r="L6144" s="13">
        <v>13.000779288903168</v>
      </c>
      <c r="M6144" s="13">
        <v>14.684976543882325</v>
      </c>
      <c r="N6144" s="13">
        <v>12.400835048219829</v>
      </c>
      <c r="O6144" s="13">
        <v>14.857700928506988</v>
      </c>
      <c r="P6144" s="17">
        <v>14.187135838613786</v>
      </c>
      <c r="Q6144" s="17"/>
      <c r="R6144" s="18">
        <f t="shared" si="191"/>
        <v>9.3721141293836876</v>
      </c>
      <c r="S6144">
        <f t="shared" si="192"/>
        <v>19.002157547843886</v>
      </c>
      <c r="T6144" s="3">
        <v>6278.2757349232443</v>
      </c>
      <c r="U6144">
        <v>3282.8149811424796</v>
      </c>
      <c r="V6144">
        <v>0.14628767530666664</v>
      </c>
      <c r="Y6144">
        <v>1910.8864926199126</v>
      </c>
      <c r="Z6144">
        <v>8366.8533966790274</v>
      </c>
    </row>
    <row r="6145" spans="1:26" ht="92.25" x14ac:dyDescent="1.35">
      <c r="A6145" t="s">
        <v>6145</v>
      </c>
      <c r="B6145" s="11">
        <v>8159</v>
      </c>
      <c r="C6145" s="11">
        <v>18187</v>
      </c>
      <c r="D6145" s="11">
        <v>11229</v>
      </c>
      <c r="E6145" s="11">
        <v>10239</v>
      </c>
      <c r="F6145" s="11">
        <v>6398</v>
      </c>
      <c r="G6145" s="11">
        <v>3960</v>
      </c>
      <c r="H6145" s="11">
        <v>15817</v>
      </c>
      <c r="I6145" s="13">
        <v>11.746779773359787</v>
      </c>
      <c r="J6145" s="13">
        <v>11.963575894437977</v>
      </c>
      <c r="K6145" s="13">
        <v>24.723370403504326</v>
      </c>
      <c r="L6145" s="13">
        <v>22.711600457289176</v>
      </c>
      <c r="M6145" s="13">
        <v>27.411547710735221</v>
      </c>
      <c r="N6145" s="13">
        <v>23.15683860392285</v>
      </c>
      <c r="O6145" s="13">
        <v>4.6196013053689402</v>
      </c>
      <c r="P6145" s="17">
        <v>18.047616306945468</v>
      </c>
      <c r="Q6145" s="17"/>
      <c r="R6145" s="18">
        <f t="shared" si="191"/>
        <v>13.232594597715369</v>
      </c>
      <c r="S6145">
        <f t="shared" si="192"/>
        <v>22.862638016175566</v>
      </c>
      <c r="T6145" s="3">
        <v>6449.9630757552613</v>
      </c>
      <c r="U6145">
        <v>3390.4217748195038</v>
      </c>
      <c r="V6145">
        <v>2.1333107724785805</v>
      </c>
      <c r="Y6145">
        <v>1990.546946857708</v>
      </c>
      <c r="Z6145">
        <v>8623.0603801002799</v>
      </c>
    </row>
    <row r="6146" spans="1:26" ht="92.25" x14ac:dyDescent="1.35">
      <c r="A6146" t="s">
        <v>6146</v>
      </c>
      <c r="B6146" s="11">
        <v>5307</v>
      </c>
      <c r="C6146" s="11">
        <v>13105</v>
      </c>
      <c r="D6146" s="11">
        <v>1897</v>
      </c>
      <c r="E6146" s="11">
        <v>1390</v>
      </c>
      <c r="F6146" s="11">
        <v>4335</v>
      </c>
      <c r="G6146" s="11">
        <v>2609</v>
      </c>
      <c r="H6146" s="11">
        <v>11772</v>
      </c>
      <c r="I6146" s="13">
        <v>-2.595735633725754</v>
      </c>
      <c r="J6146" s="13">
        <v>4.1620829912531203</v>
      </c>
      <c r="K6146" s="13">
        <v>23.001786537211412</v>
      </c>
      <c r="L6146" s="13">
        <v>22.199028595650045</v>
      </c>
      <c r="M6146" s="13">
        <v>12.940057571597785</v>
      </c>
      <c r="N6146" s="13">
        <v>8.266357566187061</v>
      </c>
      <c r="O6146" s="13">
        <v>16.96403889423393</v>
      </c>
      <c r="P6146" s="17">
        <v>12.133945217486801</v>
      </c>
      <c r="Q6146" s="17"/>
      <c r="R6146" s="18">
        <f t="shared" si="191"/>
        <v>7.3189235082567023</v>
      </c>
      <c r="S6146">
        <f t="shared" si="192"/>
        <v>16.948966926716899</v>
      </c>
      <c r="T6146" s="3">
        <v>4397.9171283862079</v>
      </c>
      <c r="U6146">
        <v>1851.8930115613935</v>
      </c>
      <c r="V6146">
        <v>-0.44160856305097695</v>
      </c>
      <c r="Y6146">
        <v>644.54443823910924</v>
      </c>
      <c r="Z6146">
        <v>5166.933805389639</v>
      </c>
    </row>
    <row r="6147" spans="1:26" ht="92.25" x14ac:dyDescent="1.35">
      <c r="A6147" t="s">
        <v>6147</v>
      </c>
      <c r="B6147" s="11">
        <v>3620</v>
      </c>
      <c r="C6147" s="11">
        <v>5823</v>
      </c>
      <c r="D6147" s="11">
        <v>12420</v>
      </c>
      <c r="E6147" s="11">
        <v>401</v>
      </c>
      <c r="F6147" s="11">
        <v>15308</v>
      </c>
      <c r="G6147" s="11">
        <v>18689</v>
      </c>
      <c r="H6147" s="11">
        <v>16387</v>
      </c>
      <c r="I6147" s="13">
        <v>11.64130483175564</v>
      </c>
      <c r="J6147" s="13">
        <v>4.6904407991324994</v>
      </c>
      <c r="K6147" s="13">
        <v>15.540248384933298</v>
      </c>
      <c r="L6147" s="13">
        <v>13.230131903466257</v>
      </c>
      <c r="M6147" s="13">
        <v>9.3332424175230102</v>
      </c>
      <c r="N6147" s="13">
        <v>12.3844894112594</v>
      </c>
      <c r="O6147" s="13">
        <v>18.209946599919846</v>
      </c>
      <c r="P6147" s="17">
        <v>12.147114906855707</v>
      </c>
      <c r="Q6147" s="17"/>
      <c r="R6147" s="18">
        <f t="shared" ref="R6147:R6210" si="193">P6147-1.9599*6.5/SQRT(7)</f>
        <v>7.3320931976256087</v>
      </c>
      <c r="S6147">
        <f t="shared" ref="S6147:S6210" si="194">P6147+1.9599*6.5/SQRT(7)</f>
        <v>16.962136616085807</v>
      </c>
      <c r="T6147" s="3">
        <v>7201.799472327486</v>
      </c>
      <c r="U6147">
        <v>3325.4341907250732</v>
      </c>
      <c r="V6147">
        <v>0.55476107263530139</v>
      </c>
      <c r="Y6147">
        <v>1502.5681398190632</v>
      </c>
      <c r="Z6147">
        <v>8908.1968515986482</v>
      </c>
    </row>
    <row r="6148" spans="1:26" ht="92.25" x14ac:dyDescent="1.35">
      <c r="A6148" t="s">
        <v>6148</v>
      </c>
      <c r="B6148" s="11">
        <v>8080</v>
      </c>
      <c r="C6148" s="11">
        <v>13879</v>
      </c>
      <c r="D6148" s="11">
        <v>6663</v>
      </c>
      <c r="E6148" s="11">
        <v>13154</v>
      </c>
      <c r="F6148" s="11">
        <v>19119</v>
      </c>
      <c r="G6148" s="11">
        <v>8130</v>
      </c>
      <c r="H6148" s="11">
        <v>2045</v>
      </c>
      <c r="I6148" s="13">
        <v>4.1371567515484777</v>
      </c>
      <c r="J6148" s="13">
        <v>14.726092974228647</v>
      </c>
      <c r="K6148" s="13">
        <v>23.460715340642935</v>
      </c>
      <c r="L6148" s="13">
        <v>14.801228484723769</v>
      </c>
      <c r="M6148" s="13">
        <v>8.3738165949949543</v>
      </c>
      <c r="N6148" s="13">
        <v>11.353329314620943</v>
      </c>
      <c r="O6148" s="13">
        <v>5.2366243339293721</v>
      </c>
      <c r="P6148" s="17">
        <v>11.726994827812726</v>
      </c>
      <c r="Q6148" s="17"/>
      <c r="R6148" s="18">
        <f t="shared" si="193"/>
        <v>6.9119731185826279</v>
      </c>
      <c r="S6148">
        <f t="shared" si="194"/>
        <v>16.542016537042826</v>
      </c>
      <c r="T6148" s="3">
        <v>6491.8421431739416</v>
      </c>
      <c r="U6148">
        <v>3254.1797405173247</v>
      </c>
      <c r="V6148">
        <v>1.7215734260389581</v>
      </c>
      <c r="Y6148">
        <v>1756.3922154040947</v>
      </c>
      <c r="Z6148">
        <v>8431.9700001729798</v>
      </c>
    </row>
    <row r="6149" spans="1:26" ht="92.25" x14ac:dyDescent="1.35">
      <c r="A6149" t="s">
        <v>6149</v>
      </c>
      <c r="B6149" s="11">
        <v>12409</v>
      </c>
      <c r="C6149" s="11">
        <v>6259</v>
      </c>
      <c r="D6149" s="11">
        <v>1872</v>
      </c>
      <c r="E6149" s="11">
        <v>13581</v>
      </c>
      <c r="F6149" s="11">
        <v>15666</v>
      </c>
      <c r="G6149" s="11">
        <v>16683</v>
      </c>
      <c r="H6149" s="11">
        <v>988</v>
      </c>
      <c r="I6149" s="13">
        <v>20.957021144840645</v>
      </c>
      <c r="J6149" s="13">
        <v>12.342957562918443</v>
      </c>
      <c r="K6149" s="13">
        <v>22.9345595277154</v>
      </c>
      <c r="L6149" s="13">
        <v>22.924896479227918</v>
      </c>
      <c r="M6149" s="13">
        <v>17.689705047741583</v>
      </c>
      <c r="N6149" s="13">
        <v>9.3848467133287983</v>
      </c>
      <c r="O6149" s="13">
        <v>14.710184334443399</v>
      </c>
      <c r="P6149" s="17">
        <v>17.277738687173741</v>
      </c>
      <c r="Q6149" s="17"/>
      <c r="R6149" s="18">
        <f t="shared" si="193"/>
        <v>12.462716977943643</v>
      </c>
      <c r="S6149">
        <f t="shared" si="194"/>
        <v>22.09276039640384</v>
      </c>
      <c r="T6149" s="3">
        <v>6669.5820566514549</v>
      </c>
      <c r="U6149">
        <v>3089.4874168552979</v>
      </c>
      <c r="V6149">
        <v>0.27416263037594035</v>
      </c>
      <c r="Y6149">
        <v>1407.9842596782346</v>
      </c>
      <c r="Z6149">
        <v>8266.3324494738099</v>
      </c>
    </row>
    <row r="6150" spans="1:26" ht="92.25" x14ac:dyDescent="1.35">
      <c r="A6150" t="s">
        <v>6150</v>
      </c>
      <c r="B6150" s="11">
        <v>2662</v>
      </c>
      <c r="C6150" s="11">
        <v>6953</v>
      </c>
      <c r="D6150" s="11">
        <v>4397</v>
      </c>
      <c r="E6150" s="11">
        <v>2716</v>
      </c>
      <c r="F6150" s="11">
        <v>7064</v>
      </c>
      <c r="G6150" s="11">
        <v>15192</v>
      </c>
      <c r="H6150" s="11">
        <v>14035</v>
      </c>
      <c r="I6150" s="13">
        <v>22.606007259931687</v>
      </c>
      <c r="J6150" s="13">
        <v>21.271643223970294</v>
      </c>
      <c r="K6150" s="13">
        <v>14.300807584076434</v>
      </c>
      <c r="L6150" s="13">
        <v>21.356047088840594</v>
      </c>
      <c r="M6150" s="13">
        <v>12.914182886225973</v>
      </c>
      <c r="N6150" s="13">
        <v>20.74917085249686</v>
      </c>
      <c r="O6150" s="13">
        <v>16.622358943917689</v>
      </c>
      <c r="P6150" s="17">
        <v>18.545745405637074</v>
      </c>
      <c r="Q6150" s="17"/>
      <c r="R6150" s="18">
        <f t="shared" si="193"/>
        <v>13.730723696406976</v>
      </c>
      <c r="S6150">
        <f t="shared" si="194"/>
        <v>23.360767114867173</v>
      </c>
      <c r="T6150" s="3">
        <v>5240.946493922208</v>
      </c>
      <c r="U6150">
        <v>2428.5590630432498</v>
      </c>
      <c r="V6150">
        <v>-0.53682697398471646</v>
      </c>
      <c r="Y6150">
        <v>1111.058558908202</v>
      </c>
      <c r="Z6150">
        <v>6500.3371664875631</v>
      </c>
    </row>
    <row r="6151" spans="1:26" ht="92.25" x14ac:dyDescent="1.35">
      <c r="A6151" t="s">
        <v>6151</v>
      </c>
      <c r="B6151" s="11">
        <v>17013</v>
      </c>
      <c r="C6151" s="11">
        <v>9750</v>
      </c>
      <c r="D6151" s="11">
        <v>6843</v>
      </c>
      <c r="E6151" s="11">
        <v>11815</v>
      </c>
      <c r="F6151" s="11">
        <v>13370</v>
      </c>
      <c r="G6151" s="11">
        <v>8376</v>
      </c>
      <c r="H6151" s="11">
        <v>9010</v>
      </c>
      <c r="I6151" s="13">
        <v>16.775163676259275</v>
      </c>
      <c r="J6151" s="13">
        <v>25.014592824581378</v>
      </c>
      <c r="K6151" s="13">
        <v>21.849179109206396</v>
      </c>
      <c r="L6151" s="13">
        <v>20.657282916267061</v>
      </c>
      <c r="M6151" s="13">
        <v>12.649714667407213</v>
      </c>
      <c r="N6151" s="13">
        <v>9.8248351532864238</v>
      </c>
      <c r="O6151" s="13">
        <v>17.985678569728066</v>
      </c>
      <c r="P6151" s="17">
        <v>17.822349559533688</v>
      </c>
      <c r="Q6151" s="17"/>
      <c r="R6151" s="18">
        <f t="shared" si="193"/>
        <v>13.007327850303589</v>
      </c>
      <c r="S6151">
        <f t="shared" si="194"/>
        <v>22.637371268763786</v>
      </c>
      <c r="T6151" s="3">
        <v>6098.7802130474329</v>
      </c>
      <c r="U6151">
        <v>3489.2206297437801</v>
      </c>
      <c r="V6151">
        <v>-0.32586058296146803</v>
      </c>
      <c r="Y6151">
        <v>2325.2959025982527</v>
      </c>
      <c r="Z6151">
        <v>8596.687105050145</v>
      </c>
    </row>
    <row r="6152" spans="1:26" ht="92.25" x14ac:dyDescent="1.35">
      <c r="A6152" t="s">
        <v>6152</v>
      </c>
      <c r="B6152" s="11">
        <v>2988</v>
      </c>
      <c r="C6152" s="11">
        <v>4256</v>
      </c>
      <c r="D6152" s="11">
        <v>12271</v>
      </c>
      <c r="E6152" s="11">
        <v>18400</v>
      </c>
      <c r="F6152" s="11">
        <v>12808</v>
      </c>
      <c r="G6152" s="11">
        <v>14842</v>
      </c>
      <c r="H6152" s="11">
        <v>11959</v>
      </c>
      <c r="I6152" s="13">
        <v>9.3481860864219435</v>
      </c>
      <c r="J6152" s="13">
        <v>17.694056937499127</v>
      </c>
      <c r="K6152" s="13">
        <v>26.686791327406119</v>
      </c>
      <c r="L6152" s="13">
        <v>24.722852199265994</v>
      </c>
      <c r="M6152" s="13">
        <v>12.683432951076984</v>
      </c>
      <c r="N6152" s="13">
        <v>27.245913249566858</v>
      </c>
      <c r="O6152" s="13">
        <v>16.374635785023717</v>
      </c>
      <c r="P6152" s="17">
        <v>19.250838362322959</v>
      </c>
      <c r="Q6152" s="17"/>
      <c r="R6152" s="18">
        <f t="shared" si="193"/>
        <v>14.435816653092861</v>
      </c>
      <c r="S6152">
        <f t="shared" si="194"/>
        <v>24.065860071553058</v>
      </c>
      <c r="T6152" s="3">
        <v>6855.0374695433311</v>
      </c>
      <c r="U6152">
        <v>3552.174097879024</v>
      </c>
      <c r="V6152">
        <v>-1.6509056877112016</v>
      </c>
      <c r="Y6152">
        <v>2034.7119506547128</v>
      </c>
      <c r="Z6152">
        <v>9083.7644131455054</v>
      </c>
    </row>
    <row r="6153" spans="1:26" ht="92.25" x14ac:dyDescent="1.35">
      <c r="A6153" t="s">
        <v>6153</v>
      </c>
      <c r="B6153" s="11">
        <v>7022</v>
      </c>
      <c r="C6153" s="11">
        <v>6513</v>
      </c>
      <c r="D6153" s="11">
        <v>2069</v>
      </c>
      <c r="E6153" s="11">
        <v>3850</v>
      </c>
      <c r="F6153" s="11">
        <v>17831</v>
      </c>
      <c r="G6153" s="11">
        <v>8863</v>
      </c>
      <c r="H6153" s="11">
        <v>1228</v>
      </c>
      <c r="I6153" s="13">
        <v>21.134783594317636</v>
      </c>
      <c r="J6153" s="13">
        <v>27.30890630606671</v>
      </c>
      <c r="K6153" s="13">
        <v>18.468581553967088</v>
      </c>
      <c r="L6153" s="13">
        <v>13.354547963274918</v>
      </c>
      <c r="M6153" s="13">
        <v>19.307797009361888</v>
      </c>
      <c r="N6153" s="13">
        <v>22.136074272675351</v>
      </c>
      <c r="O6153" s="13">
        <v>11.052790704648459</v>
      </c>
      <c r="P6153" s="17">
        <v>18.966211629187434</v>
      </c>
      <c r="Q6153" s="17"/>
      <c r="R6153" s="18">
        <f t="shared" si="193"/>
        <v>14.151189919957336</v>
      </c>
      <c r="S6153">
        <f t="shared" si="194"/>
        <v>23.781233338417533</v>
      </c>
      <c r="T6153" s="3">
        <v>5163.5357399905452</v>
      </c>
      <c r="U6153">
        <v>2171.4357817827163</v>
      </c>
      <c r="V6153">
        <v>0.91711854111053981</v>
      </c>
      <c r="Y6153">
        <v>749.5866947740642</v>
      </c>
      <c r="Z6153">
        <v>6059.2636272277005</v>
      </c>
    </row>
    <row r="6154" spans="1:26" ht="92.25" x14ac:dyDescent="1.35">
      <c r="A6154" t="s">
        <v>6154</v>
      </c>
      <c r="B6154" s="11">
        <v>2839</v>
      </c>
      <c r="C6154" s="11">
        <v>14662</v>
      </c>
      <c r="D6154" s="11">
        <v>3373</v>
      </c>
      <c r="E6154" s="11">
        <v>10048</v>
      </c>
      <c r="F6154" s="11">
        <v>19903</v>
      </c>
      <c r="G6154" s="11">
        <v>10101</v>
      </c>
      <c r="H6154" s="11">
        <v>9094</v>
      </c>
      <c r="I6154" s="13">
        <v>31.451502102171137</v>
      </c>
      <c r="J6154" s="13">
        <v>19.429071623120542</v>
      </c>
      <c r="K6154" s="13">
        <v>23.787025241823937</v>
      </c>
      <c r="L6154" s="13">
        <v>10.362125194538947</v>
      </c>
      <c r="M6154" s="13">
        <v>20.970770732634321</v>
      </c>
      <c r="N6154" s="13">
        <v>19.306220170127986</v>
      </c>
      <c r="O6154" s="13">
        <v>16.881260535050416</v>
      </c>
      <c r="P6154" s="17">
        <v>20.31256794278104</v>
      </c>
      <c r="Q6154" s="17"/>
      <c r="R6154" s="18">
        <f t="shared" si="193"/>
        <v>15.497546233550942</v>
      </c>
      <c r="S6154">
        <f t="shared" si="194"/>
        <v>25.127589652011139</v>
      </c>
      <c r="T6154" s="3">
        <v>6582.4431621933882</v>
      </c>
      <c r="U6154">
        <v>3207.5015882886069</v>
      </c>
      <c r="V6154">
        <v>-1.8627179088070989</v>
      </c>
      <c r="Y6154">
        <v>1636.9625528858669</v>
      </c>
      <c r="Z6154">
        <v>8405.7055959134723</v>
      </c>
    </row>
    <row r="6155" spans="1:26" ht="92.25" x14ac:dyDescent="1.35">
      <c r="A6155" t="s">
        <v>6155</v>
      </c>
      <c r="B6155" s="11">
        <v>16492</v>
      </c>
      <c r="C6155" s="11">
        <v>17605</v>
      </c>
      <c r="D6155" s="11">
        <v>3903</v>
      </c>
      <c r="E6155" s="11">
        <v>6335</v>
      </c>
      <c r="F6155" s="11">
        <v>17760</v>
      </c>
      <c r="G6155" s="11">
        <v>2667</v>
      </c>
      <c r="H6155" s="11">
        <v>14486</v>
      </c>
      <c r="I6155" s="13">
        <v>20.504039141467501</v>
      </c>
      <c r="J6155" s="13">
        <v>12.322170467383401</v>
      </c>
      <c r="K6155" s="13">
        <v>24.137970149105747</v>
      </c>
      <c r="L6155" s="13">
        <v>12.624723334473446</v>
      </c>
      <c r="M6155" s="13">
        <v>29.628201440116491</v>
      </c>
      <c r="N6155" s="13">
        <v>17.943819843176314</v>
      </c>
      <c r="O6155" s="13">
        <v>25.959861582370948</v>
      </c>
      <c r="P6155" s="17">
        <v>20.44582656544198</v>
      </c>
      <c r="Q6155" s="17"/>
      <c r="R6155" s="18">
        <f t="shared" si="193"/>
        <v>15.630804856211881</v>
      </c>
      <c r="S6155">
        <f t="shared" si="194"/>
        <v>25.260848274672078</v>
      </c>
      <c r="T6155" s="3">
        <v>7430.6607743939503</v>
      </c>
      <c r="U6155">
        <v>3630.4769544977889</v>
      </c>
      <c r="V6155">
        <v>8.3441591414157301E-2</v>
      </c>
      <c r="Y6155">
        <v>1860.9557949799841</v>
      </c>
      <c r="Z6155">
        <v>9501.9231656754528</v>
      </c>
    </row>
    <row r="6156" spans="1:26" ht="92.25" x14ac:dyDescent="1.35">
      <c r="A6156" t="s">
        <v>6156</v>
      </c>
      <c r="B6156" s="11">
        <v>2238</v>
      </c>
      <c r="C6156" s="11">
        <v>17675</v>
      </c>
      <c r="D6156" s="11">
        <v>13983</v>
      </c>
      <c r="E6156" s="11">
        <v>631</v>
      </c>
      <c r="F6156" s="11">
        <v>11110</v>
      </c>
      <c r="G6156" s="11">
        <v>19090</v>
      </c>
      <c r="H6156" s="11">
        <v>11166</v>
      </c>
      <c r="I6156" s="13">
        <v>24.74999568677578</v>
      </c>
      <c r="J6156" s="13">
        <v>15.290057902059369</v>
      </c>
      <c r="K6156" s="13">
        <v>9.5331019722563113</v>
      </c>
      <c r="L6156" s="13">
        <v>21.434611017200094</v>
      </c>
      <c r="M6156" s="13">
        <v>23.663480485333181</v>
      </c>
      <c r="N6156" s="13">
        <v>17.779341015921723</v>
      </c>
      <c r="O6156" s="13">
        <v>26.799002497009596</v>
      </c>
      <c r="P6156" s="17">
        <v>19.892798653793722</v>
      </c>
      <c r="Q6156" s="17"/>
      <c r="R6156" s="18">
        <f t="shared" si="193"/>
        <v>15.077776944563624</v>
      </c>
      <c r="S6156">
        <f t="shared" si="194"/>
        <v>24.707820363023821</v>
      </c>
      <c r="T6156" s="3">
        <v>7397.6306211729361</v>
      </c>
      <c r="U6156">
        <v>3476.4958998530128</v>
      </c>
      <c r="V6156">
        <v>-2.6154157239943743</v>
      </c>
      <c r="Y6156">
        <v>1637.631797960476</v>
      </c>
      <c r="Z6156">
        <v>9244.6341781021365</v>
      </c>
    </row>
    <row r="6157" spans="1:26" ht="92.25" x14ac:dyDescent="1.35">
      <c r="A6157" t="s">
        <v>6157</v>
      </c>
      <c r="B6157" s="11">
        <v>3262</v>
      </c>
      <c r="C6157" s="11">
        <v>13953</v>
      </c>
      <c r="D6157" s="11">
        <v>16561</v>
      </c>
      <c r="E6157" s="11">
        <v>6105</v>
      </c>
      <c r="F6157" s="11">
        <v>4153</v>
      </c>
      <c r="G6157" s="11">
        <v>4213</v>
      </c>
      <c r="H6157" s="11">
        <v>14532</v>
      </c>
      <c r="I6157" s="13">
        <v>13.424563367041531</v>
      </c>
      <c r="J6157" s="13">
        <v>17.966954456331081</v>
      </c>
      <c r="K6157" s="13">
        <v>1.0188844831120711</v>
      </c>
      <c r="L6157" s="13">
        <v>18.104609777389065</v>
      </c>
      <c r="M6157" s="13">
        <v>16.058754681282505</v>
      </c>
      <c r="N6157" s="13">
        <v>16.730374021315395</v>
      </c>
      <c r="O6157" s="13">
        <v>14.347911806494846</v>
      </c>
      <c r="P6157" s="17">
        <v>13.950293227566643</v>
      </c>
      <c r="Q6157" s="17"/>
      <c r="R6157" s="18">
        <f t="shared" si="193"/>
        <v>9.1352715183365447</v>
      </c>
      <c r="S6157">
        <f t="shared" si="194"/>
        <v>18.765314936796742</v>
      </c>
      <c r="T6157" s="3">
        <v>6072.0059078505665</v>
      </c>
      <c r="U6157">
        <v>2874.8156114947801</v>
      </c>
      <c r="V6157">
        <v>-2.0919924281770363</v>
      </c>
      <c r="Y6157">
        <v>1380.2068766031525</v>
      </c>
      <c r="Z6157">
        <v>7624.0659929332714</v>
      </c>
    </row>
    <row r="6158" spans="1:26" ht="92.25" x14ac:dyDescent="1.35">
      <c r="A6158" t="s">
        <v>6158</v>
      </c>
      <c r="B6158" s="11">
        <v>19793</v>
      </c>
      <c r="C6158" s="11">
        <v>18017</v>
      </c>
      <c r="D6158" s="11">
        <v>4402</v>
      </c>
      <c r="E6158" s="11">
        <v>9824</v>
      </c>
      <c r="F6158" s="11">
        <v>7523</v>
      </c>
      <c r="G6158" s="11">
        <v>7362</v>
      </c>
      <c r="H6158" s="11">
        <v>16421</v>
      </c>
      <c r="I6158" s="13">
        <v>30.233573137763862</v>
      </c>
      <c r="J6158" s="13">
        <v>13.386114187340016</v>
      </c>
      <c r="K6158" s="13">
        <v>13.413244642478945</v>
      </c>
      <c r="L6158" s="13">
        <v>14.509347461002992</v>
      </c>
      <c r="M6158" s="13">
        <v>20.258805008376356</v>
      </c>
      <c r="N6158" s="13">
        <v>22.472510168742488</v>
      </c>
      <c r="O6158" s="13">
        <v>14.066544668859706</v>
      </c>
      <c r="P6158" s="17">
        <v>18.334305610652052</v>
      </c>
      <c r="Q6158" s="17"/>
      <c r="R6158" s="18">
        <f t="shared" si="193"/>
        <v>13.519283901421954</v>
      </c>
      <c r="S6158">
        <f t="shared" si="194"/>
        <v>23.149327319882151</v>
      </c>
      <c r="T6158" s="3">
        <v>7408.1158555431366</v>
      </c>
      <c r="U6158">
        <v>3816.6122600156805</v>
      </c>
      <c r="V6158">
        <v>-1.1857400750159286</v>
      </c>
      <c r="Y6158">
        <v>2163.0344738313847</v>
      </c>
      <c r="Z6158">
        <v>9780.8188471401772</v>
      </c>
    </row>
    <row r="6159" spans="1:26" ht="92.25" x14ac:dyDescent="1.35">
      <c r="A6159" t="s">
        <v>6159</v>
      </c>
      <c r="B6159" s="11">
        <v>5146</v>
      </c>
      <c r="C6159" s="11">
        <v>13610</v>
      </c>
      <c r="D6159" s="11">
        <v>10546</v>
      </c>
      <c r="E6159" s="11">
        <v>18006</v>
      </c>
      <c r="F6159" s="11">
        <v>18497</v>
      </c>
      <c r="G6159" s="11">
        <v>6138</v>
      </c>
      <c r="H6159" s="11">
        <v>19961</v>
      </c>
      <c r="I6159" s="13">
        <v>13.870598892859164</v>
      </c>
      <c r="J6159" s="13">
        <v>15.434911978886159</v>
      </c>
      <c r="K6159" s="13">
        <v>15.287001885869717</v>
      </c>
      <c r="L6159" s="13">
        <v>16.818904482678516</v>
      </c>
      <c r="M6159" s="13">
        <v>13.01826928411349</v>
      </c>
      <c r="N6159" s="13">
        <v>13.171394511052485</v>
      </c>
      <c r="O6159" s="13">
        <v>13.479309677455031</v>
      </c>
      <c r="P6159" s="17">
        <v>14.440055816130652</v>
      </c>
      <c r="Q6159" s="17"/>
      <c r="R6159" s="18">
        <f t="shared" si="193"/>
        <v>9.6250341069005536</v>
      </c>
      <c r="S6159">
        <f t="shared" si="194"/>
        <v>19.25507752536075</v>
      </c>
      <c r="T6159" s="3">
        <v>7936.8607426079898</v>
      </c>
      <c r="U6159">
        <v>4207.500146543015</v>
      </c>
      <c r="V6159">
        <v>0.32191110221901909</v>
      </c>
      <c r="Y6159">
        <v>2501.2085406140895</v>
      </c>
      <c r="Z6159">
        <v>10662.702625905276</v>
      </c>
    </row>
    <row r="6160" spans="1:26" ht="92.25" x14ac:dyDescent="1.35">
      <c r="A6160" t="s">
        <v>6160</v>
      </c>
      <c r="B6160" s="11">
        <v>11072</v>
      </c>
      <c r="C6160" s="11">
        <v>7793</v>
      </c>
      <c r="D6160" s="11">
        <v>16086</v>
      </c>
      <c r="E6160" s="11">
        <v>17147</v>
      </c>
      <c r="F6160" s="11">
        <v>14973</v>
      </c>
      <c r="G6160" s="11">
        <v>279</v>
      </c>
      <c r="H6160" s="11">
        <v>13177</v>
      </c>
      <c r="I6160" s="13">
        <v>27.557692737551733</v>
      </c>
      <c r="J6160" s="13">
        <v>18.084175842156675</v>
      </c>
      <c r="K6160" s="13">
        <v>17.02406739225858</v>
      </c>
      <c r="L6160" s="13">
        <v>22.83576354978943</v>
      </c>
      <c r="M6160" s="13">
        <v>8.9399808308760935</v>
      </c>
      <c r="N6160" s="13">
        <v>19.091474220885178</v>
      </c>
      <c r="O6160" s="13">
        <v>5.9674753787698656</v>
      </c>
      <c r="P6160" s="17">
        <v>17.071518564612507</v>
      </c>
      <c r="Q6160" s="17"/>
      <c r="R6160" s="18">
        <f t="shared" si="193"/>
        <v>12.256496855382409</v>
      </c>
      <c r="S6160">
        <f t="shared" si="194"/>
        <v>21.886540273842606</v>
      </c>
      <c r="T6160" s="3">
        <v>7166.5826334685735</v>
      </c>
      <c r="U6160">
        <v>3688.2420717306359</v>
      </c>
      <c r="V6160">
        <v>-2.6816451281774789E-2</v>
      </c>
      <c r="Y6160">
        <v>2086.8815213041685</v>
      </c>
      <c r="Z6160">
        <v>9456.2966681276885</v>
      </c>
    </row>
    <row r="6161" spans="1:26" ht="92.25" x14ac:dyDescent="1.35">
      <c r="A6161" t="s">
        <v>6161</v>
      </c>
      <c r="B6161" s="11">
        <v>2063</v>
      </c>
      <c r="C6161" s="11">
        <v>18220</v>
      </c>
      <c r="D6161" s="11">
        <v>4890</v>
      </c>
      <c r="E6161" s="11">
        <v>9477</v>
      </c>
      <c r="F6161" s="11">
        <v>4631</v>
      </c>
      <c r="G6161" s="11">
        <v>12093</v>
      </c>
      <c r="H6161" s="11">
        <v>10431</v>
      </c>
      <c r="I6161" s="13">
        <v>9.6891708579647897</v>
      </c>
      <c r="J6161" s="13">
        <v>10.808563011715476</v>
      </c>
      <c r="K6161" s="13">
        <v>-1.7924990444600812</v>
      </c>
      <c r="L6161" s="13">
        <v>13.673638684801173</v>
      </c>
      <c r="M6161" s="13">
        <v>6.7042013731450911</v>
      </c>
      <c r="N6161" s="13">
        <v>25.713220665525959</v>
      </c>
      <c r="O6161" s="13">
        <v>16.647206039505331</v>
      </c>
      <c r="P6161" s="17">
        <v>11.634785941171106</v>
      </c>
      <c r="Q6161" s="17"/>
      <c r="R6161" s="18">
        <f t="shared" si="193"/>
        <v>6.8197642319410079</v>
      </c>
      <c r="S6161">
        <f t="shared" si="194"/>
        <v>16.449807650401205</v>
      </c>
      <c r="T6161" s="3">
        <v>5892.6380549171727</v>
      </c>
      <c r="U6161">
        <v>2830.2778979054483</v>
      </c>
      <c r="V6161">
        <v>0.86156205725274049</v>
      </c>
      <c r="Y6161">
        <v>1402.9224722638737</v>
      </c>
      <c r="Z6161">
        <v>7462.337169284925</v>
      </c>
    </row>
    <row r="6162" spans="1:26" ht="92.25" x14ac:dyDescent="1.35">
      <c r="A6162" t="s">
        <v>6162</v>
      </c>
      <c r="B6162" s="11">
        <v>14709</v>
      </c>
      <c r="C6162" s="11">
        <v>2174</v>
      </c>
      <c r="D6162" s="11">
        <v>7766</v>
      </c>
      <c r="E6162" s="11">
        <v>12921</v>
      </c>
      <c r="F6162" s="11">
        <v>950</v>
      </c>
      <c r="G6162" s="11">
        <v>4652</v>
      </c>
      <c r="H6162" s="11">
        <v>2515</v>
      </c>
      <c r="I6162" s="13">
        <v>8.7230170721717428</v>
      </c>
      <c r="J6162" s="13">
        <v>16.545632820293712</v>
      </c>
      <c r="K6162" s="13">
        <v>18.346533086596956</v>
      </c>
      <c r="L6162" s="13">
        <v>11.981698103058086</v>
      </c>
      <c r="M6162" s="13">
        <v>-1.1392901780988058</v>
      </c>
      <c r="N6162" s="13">
        <v>6.9286246714816322</v>
      </c>
      <c r="O6162" s="13">
        <v>16.457641099411028</v>
      </c>
      <c r="P6162" s="17">
        <v>11.120550953559192</v>
      </c>
      <c r="Q6162" s="17"/>
      <c r="R6162" s="18">
        <f t="shared" si="193"/>
        <v>6.3055292443290938</v>
      </c>
      <c r="S6162">
        <f t="shared" si="194"/>
        <v>15.935572662789291</v>
      </c>
      <c r="T6162" s="3">
        <v>5012.0534249731381</v>
      </c>
      <c r="U6162">
        <v>2092.1070863349123</v>
      </c>
      <c r="V6162">
        <v>-0.17410684449714608</v>
      </c>
      <c r="Y6162">
        <v>703.66927277523519</v>
      </c>
      <c r="Z6162">
        <v>5857.5765554725458</v>
      </c>
    </row>
    <row r="6163" spans="1:26" ht="92.25" x14ac:dyDescent="1.35">
      <c r="A6163" t="s">
        <v>6163</v>
      </c>
      <c r="B6163" s="11">
        <v>18196</v>
      </c>
      <c r="C6163" s="11">
        <v>13232</v>
      </c>
      <c r="D6163" s="11">
        <v>5771</v>
      </c>
      <c r="E6163" s="11">
        <v>2061</v>
      </c>
      <c r="F6163" s="11">
        <v>18078</v>
      </c>
      <c r="G6163" s="11">
        <v>3705</v>
      </c>
      <c r="H6163" s="11">
        <v>2220</v>
      </c>
      <c r="I6163" s="13">
        <v>17.122864329039324</v>
      </c>
      <c r="J6163" s="13">
        <v>11.826574180922126</v>
      </c>
      <c r="K6163" s="13">
        <v>6.8290082120047497</v>
      </c>
      <c r="L6163" s="13">
        <v>18.488436839829813</v>
      </c>
      <c r="M6163" s="13">
        <v>19.495285996653731</v>
      </c>
      <c r="N6163" s="13">
        <v>19.262977212480145</v>
      </c>
      <c r="O6163" s="13">
        <v>19.412620145367409</v>
      </c>
      <c r="P6163" s="17">
        <v>16.062538130899615</v>
      </c>
      <c r="Q6163" s="17"/>
      <c r="R6163" s="18">
        <f t="shared" si="193"/>
        <v>11.247516421669516</v>
      </c>
      <c r="S6163">
        <f t="shared" si="194"/>
        <v>20.877559840129713</v>
      </c>
      <c r="T6163" s="3">
        <v>6799.0598187008609</v>
      </c>
      <c r="U6163">
        <v>2897.6477049245873</v>
      </c>
      <c r="V6163">
        <v>-9.7421661848784424E-2</v>
      </c>
      <c r="Y6163">
        <v>1042.0234913514482</v>
      </c>
      <c r="Z6163">
        <v>8033.5139931281374</v>
      </c>
    </row>
    <row r="6164" spans="1:26" ht="92.25" x14ac:dyDescent="1.35">
      <c r="A6164" t="s">
        <v>6164</v>
      </c>
      <c r="B6164" s="11">
        <v>13802</v>
      </c>
      <c r="C6164" s="11">
        <v>18690</v>
      </c>
      <c r="D6164" s="11">
        <v>19612</v>
      </c>
      <c r="E6164" s="11">
        <v>15496</v>
      </c>
      <c r="F6164" s="11">
        <v>7324</v>
      </c>
      <c r="G6164" s="11">
        <v>17637</v>
      </c>
      <c r="H6164" s="11">
        <v>15171</v>
      </c>
      <c r="I6164" s="13">
        <v>29.598322430238692</v>
      </c>
      <c r="J6164" s="13">
        <v>15.770707672678931</v>
      </c>
      <c r="K6164" s="13">
        <v>14.642262369378118</v>
      </c>
      <c r="L6164" s="13">
        <v>17.32238278841805</v>
      </c>
      <c r="M6164" s="13">
        <v>19.601801318114905</v>
      </c>
      <c r="N6164" s="13">
        <v>14.731611268675836</v>
      </c>
      <c r="O6164" s="13">
        <v>23.798901054556609</v>
      </c>
      <c r="P6164" s="17">
        <v>19.352284128865879</v>
      </c>
      <c r="Q6164" s="17"/>
      <c r="R6164" s="18">
        <f t="shared" si="193"/>
        <v>14.53726241963578</v>
      </c>
      <c r="S6164">
        <f t="shared" si="194"/>
        <v>24.167305838095977</v>
      </c>
      <c r="T6164" s="3">
        <v>8439.7727942475467</v>
      </c>
      <c r="U6164">
        <v>4934.0648123850788</v>
      </c>
      <c r="V6164">
        <v>-0.62532990341424011</v>
      </c>
      <c r="Y6164">
        <v>3376.5297496812373</v>
      </c>
      <c r="Z6164">
        <v>12055.169576593333</v>
      </c>
    </row>
    <row r="6165" spans="1:26" ht="92.25" x14ac:dyDescent="1.35">
      <c r="A6165" t="s">
        <v>6165</v>
      </c>
      <c r="B6165" s="11">
        <v>19947</v>
      </c>
      <c r="C6165" s="11">
        <v>12597</v>
      </c>
      <c r="D6165" s="11">
        <v>3162</v>
      </c>
      <c r="E6165" s="11">
        <v>11774</v>
      </c>
      <c r="F6165" s="11">
        <v>2492</v>
      </c>
      <c r="G6165" s="11">
        <v>7050</v>
      </c>
      <c r="H6165" s="11">
        <v>13347</v>
      </c>
      <c r="I6165" s="13">
        <v>19.571058029713988</v>
      </c>
      <c r="J6165" s="13">
        <v>22.821430292316819</v>
      </c>
      <c r="K6165" s="13">
        <v>15.753417809165633</v>
      </c>
      <c r="L6165" s="13">
        <v>16.779595550820012</v>
      </c>
      <c r="M6165" s="13">
        <v>15.339451182648906</v>
      </c>
      <c r="N6165" s="13">
        <v>-2.175105814096268</v>
      </c>
      <c r="O6165" s="13">
        <v>21.468744212916718</v>
      </c>
      <c r="P6165" s="17">
        <v>15.651227323355116</v>
      </c>
      <c r="Q6165" s="17"/>
      <c r="R6165" s="18">
        <f t="shared" si="193"/>
        <v>10.836205614125017</v>
      </c>
      <c r="S6165">
        <f t="shared" si="194"/>
        <v>20.466249032585214</v>
      </c>
      <c r="T6165" s="3">
        <v>6696.2750189793078</v>
      </c>
      <c r="U6165">
        <v>3222.8015758886686</v>
      </c>
      <c r="V6165">
        <v>0.91805077317985706</v>
      </c>
      <c r="Y6165">
        <v>1602.3132831397902</v>
      </c>
      <c r="Z6165">
        <v>8488.1099139780745</v>
      </c>
    </row>
    <row r="6166" spans="1:26" ht="92.25" x14ac:dyDescent="1.35">
      <c r="A6166" t="s">
        <v>6166</v>
      </c>
      <c r="B6166" s="11">
        <v>16450</v>
      </c>
      <c r="C6166" s="11">
        <v>4098</v>
      </c>
      <c r="D6166" s="11">
        <v>10403</v>
      </c>
      <c r="E6166" s="11">
        <v>4433</v>
      </c>
      <c r="F6166" s="11">
        <v>14005</v>
      </c>
      <c r="G6166" s="11">
        <v>3830</v>
      </c>
      <c r="H6166" s="11">
        <v>8992</v>
      </c>
      <c r="I6166" s="13">
        <v>23.38844480396088</v>
      </c>
      <c r="J6166" s="13">
        <v>18.510554697740591</v>
      </c>
      <c r="K6166" s="13">
        <v>10.618586594521439</v>
      </c>
      <c r="L6166" s="13">
        <v>20.509021427387239</v>
      </c>
      <c r="M6166" s="13">
        <v>14.303077110364086</v>
      </c>
      <c r="N6166" s="13">
        <v>24.073326366804643</v>
      </c>
      <c r="O6166" s="13">
        <v>14.940436040278851</v>
      </c>
      <c r="P6166" s="17">
        <v>18.04906386300825</v>
      </c>
      <c r="Q6166" s="17"/>
      <c r="R6166" s="18">
        <f t="shared" si="193"/>
        <v>13.234042153778152</v>
      </c>
      <c r="S6166">
        <f t="shared" si="194"/>
        <v>22.864085572238348</v>
      </c>
      <c r="T6166" s="3">
        <v>5738.6005206563223</v>
      </c>
      <c r="U6166">
        <v>2849.7274191580673</v>
      </c>
      <c r="V6166">
        <v>0.78043740359134972</v>
      </c>
      <c r="Y6166">
        <v>1512.4744513307778</v>
      </c>
      <c r="Z6166">
        <v>7413.491960149473</v>
      </c>
    </row>
    <row r="6167" spans="1:26" ht="92.25" x14ac:dyDescent="1.35">
      <c r="A6167" t="s">
        <v>6167</v>
      </c>
      <c r="B6167" s="11">
        <v>4525</v>
      </c>
      <c r="C6167" s="11">
        <v>13683</v>
      </c>
      <c r="D6167" s="11">
        <v>10328</v>
      </c>
      <c r="E6167" s="11">
        <v>2048</v>
      </c>
      <c r="F6167" s="11">
        <v>8198</v>
      </c>
      <c r="G6167" s="11">
        <v>13288</v>
      </c>
      <c r="H6167" s="11">
        <v>3245</v>
      </c>
      <c r="I6167" s="13">
        <v>23.690778395126223</v>
      </c>
      <c r="J6167" s="13">
        <v>6.2370125139588346</v>
      </c>
      <c r="K6167" s="13">
        <v>12.101870526494434</v>
      </c>
      <c r="L6167" s="13">
        <v>11.81777817795775</v>
      </c>
      <c r="M6167" s="13">
        <v>24.606563231891929</v>
      </c>
      <c r="N6167" s="13">
        <v>22.088935404652407</v>
      </c>
      <c r="O6167" s="13">
        <v>14.207103098395509</v>
      </c>
      <c r="P6167" s="17">
        <v>16.392863049782441</v>
      </c>
      <c r="Q6167" s="17"/>
      <c r="R6167" s="18">
        <f t="shared" si="193"/>
        <v>11.577841340552343</v>
      </c>
      <c r="S6167">
        <f t="shared" si="194"/>
        <v>21.20788475901254</v>
      </c>
      <c r="T6167" s="3">
        <v>5205.6703579720615</v>
      </c>
      <c r="U6167">
        <v>2533.6123165719227</v>
      </c>
      <c r="V6167">
        <v>1.4094712241785601</v>
      </c>
      <c r="Y6167">
        <v>1293.144432465836</v>
      </c>
      <c r="Z6167">
        <v>6646.1484997394236</v>
      </c>
    </row>
    <row r="6168" spans="1:26" ht="92.25" x14ac:dyDescent="1.35">
      <c r="A6168" t="s">
        <v>6168</v>
      </c>
      <c r="B6168" s="11">
        <v>15768</v>
      </c>
      <c r="C6168" s="11">
        <v>5107</v>
      </c>
      <c r="D6168" s="11">
        <v>14538</v>
      </c>
      <c r="E6168" s="11">
        <v>2723</v>
      </c>
      <c r="F6168" s="11">
        <v>14198</v>
      </c>
      <c r="G6168" s="11">
        <v>13924</v>
      </c>
      <c r="H6168" s="11">
        <v>366</v>
      </c>
      <c r="I6168" s="13">
        <v>28.762911809607125</v>
      </c>
      <c r="J6168" s="13">
        <v>9.2356601049125988</v>
      </c>
      <c r="K6168" s="13">
        <v>10.089999515742706</v>
      </c>
      <c r="L6168" s="13">
        <v>20.543478497784442</v>
      </c>
      <c r="M6168" s="13">
        <v>5.9281766663280475</v>
      </c>
      <c r="N6168" s="13">
        <v>8.6643145972407378</v>
      </c>
      <c r="O6168" s="13">
        <v>19.811313483651354</v>
      </c>
      <c r="P6168" s="17">
        <v>14.719407810752427</v>
      </c>
      <c r="Q6168" s="17"/>
      <c r="R6168" s="18">
        <f t="shared" si="193"/>
        <v>9.9043861015223289</v>
      </c>
      <c r="S6168">
        <f t="shared" si="194"/>
        <v>19.534429519982524</v>
      </c>
      <c r="T6168" s="3">
        <v>6621.1803819306797</v>
      </c>
      <c r="U6168">
        <v>3049.5067259640869</v>
      </c>
      <c r="V6168">
        <v>-0.73788214649539441</v>
      </c>
      <c r="Y6168">
        <v>1370.4752261779945</v>
      </c>
      <c r="Z6168">
        <v>8179.0518507713332</v>
      </c>
    </row>
    <row r="6169" spans="1:26" ht="92.25" x14ac:dyDescent="1.35">
      <c r="A6169" t="s">
        <v>6169</v>
      </c>
      <c r="B6169" s="11">
        <v>15657</v>
      </c>
      <c r="C6169" s="11">
        <v>19567</v>
      </c>
      <c r="D6169" s="11">
        <v>16207</v>
      </c>
      <c r="E6169" s="11">
        <v>15847</v>
      </c>
      <c r="F6169" s="11">
        <v>4488</v>
      </c>
      <c r="G6169" s="11">
        <v>15546</v>
      </c>
      <c r="H6169" s="11">
        <v>18134</v>
      </c>
      <c r="I6169" s="13">
        <v>22.086599544662256</v>
      </c>
      <c r="J6169" s="13">
        <v>6.9599632660059072</v>
      </c>
      <c r="K6169" s="13">
        <v>14.942428542413085</v>
      </c>
      <c r="L6169" s="13">
        <v>20.61352987230898</v>
      </c>
      <c r="M6169" s="13">
        <v>14.785623421556762</v>
      </c>
      <c r="N6169" s="13">
        <v>25.366500034135541</v>
      </c>
      <c r="O6169" s="13">
        <v>16.549705117188708</v>
      </c>
      <c r="P6169" s="17">
        <v>17.329192828324462</v>
      </c>
      <c r="Q6169" s="17"/>
      <c r="R6169" s="18">
        <f t="shared" si="193"/>
        <v>12.514171119094364</v>
      </c>
      <c r="S6169">
        <f t="shared" si="194"/>
        <v>22.144214537554561</v>
      </c>
      <c r="T6169" s="3">
        <v>8477.8741998776804</v>
      </c>
      <c r="U6169">
        <v>4828.0715347560736</v>
      </c>
      <c r="V6169">
        <v>-0.69020416049170308</v>
      </c>
      <c r="Y6169">
        <v>3191.5242361803657</v>
      </c>
      <c r="Z6169">
        <v>11909.34383539491</v>
      </c>
    </row>
    <row r="6170" spans="1:26" ht="92.25" x14ac:dyDescent="1.35">
      <c r="A6170" t="s">
        <v>6170</v>
      </c>
      <c r="B6170" s="11">
        <v>13513</v>
      </c>
      <c r="C6170" s="11">
        <v>5800</v>
      </c>
      <c r="D6170" s="11">
        <v>8972</v>
      </c>
      <c r="E6170" s="11">
        <v>3441</v>
      </c>
      <c r="F6170" s="11">
        <v>19580</v>
      </c>
      <c r="G6170" s="11">
        <v>13398</v>
      </c>
      <c r="H6170" s="11">
        <v>11252</v>
      </c>
      <c r="I6170" s="13">
        <v>18.53233880004748</v>
      </c>
      <c r="J6170" s="13">
        <v>17.774579976584317</v>
      </c>
      <c r="K6170" s="13">
        <v>10.971859087495526</v>
      </c>
      <c r="L6170" s="13">
        <v>24.850758422263805</v>
      </c>
      <c r="M6170" s="13">
        <v>18.196745684642636</v>
      </c>
      <c r="N6170" s="13">
        <v>20.760626182221593</v>
      </c>
      <c r="O6170" s="13">
        <v>-0.65066044052572103</v>
      </c>
      <c r="P6170" s="17">
        <v>15.776606816104234</v>
      </c>
      <c r="Q6170" s="17"/>
      <c r="R6170" s="18">
        <f t="shared" si="193"/>
        <v>10.961585106874136</v>
      </c>
      <c r="S6170">
        <f t="shared" si="194"/>
        <v>20.591628525334333</v>
      </c>
      <c r="T6170" s="3">
        <v>6697.1040268508505</v>
      </c>
      <c r="U6170">
        <v>3478.8248198816837</v>
      </c>
      <c r="V6170">
        <v>4.9246864364249632E-2</v>
      </c>
      <c r="Y6170">
        <v>2001.4430050901951</v>
      </c>
      <c r="Z6170">
        <v>8888.0921068309781</v>
      </c>
    </row>
    <row r="6171" spans="1:26" ht="92.25" x14ac:dyDescent="1.35">
      <c r="A6171" t="s">
        <v>6171</v>
      </c>
      <c r="B6171" s="11">
        <v>10115</v>
      </c>
      <c r="C6171" s="11">
        <v>8830</v>
      </c>
      <c r="D6171" s="11">
        <v>3465</v>
      </c>
      <c r="E6171" s="11">
        <v>816</v>
      </c>
      <c r="F6171" s="11">
        <v>10120</v>
      </c>
      <c r="G6171" s="11">
        <v>6397</v>
      </c>
      <c r="H6171" s="11">
        <v>3377</v>
      </c>
      <c r="I6171" s="13">
        <v>14.887733536326843</v>
      </c>
      <c r="J6171" s="13">
        <v>7.9344749083472559</v>
      </c>
      <c r="K6171" s="13">
        <v>14.196868378089022</v>
      </c>
      <c r="L6171" s="13">
        <v>11.178438275394106</v>
      </c>
      <c r="M6171" s="13">
        <v>10.750017899638092</v>
      </c>
      <c r="N6171" s="13">
        <v>12.511914180839199</v>
      </c>
      <c r="O6171" s="13">
        <v>11.515432206632012</v>
      </c>
      <c r="P6171" s="17">
        <v>11.853554197895219</v>
      </c>
      <c r="Q6171" s="17"/>
      <c r="R6171" s="18">
        <f t="shared" si="193"/>
        <v>7.0385324886651208</v>
      </c>
      <c r="S6171">
        <f t="shared" si="194"/>
        <v>16.668575907125316</v>
      </c>
      <c r="T6171" s="3">
        <v>4052.2362402426711</v>
      </c>
      <c r="U6171">
        <v>1974.2615056597238</v>
      </c>
      <c r="V6171">
        <v>0.80526433521299623</v>
      </c>
      <c r="Y6171">
        <v>1013.2478856448979</v>
      </c>
      <c r="Z6171">
        <v>5180.1727164408903</v>
      </c>
    </row>
    <row r="6172" spans="1:26" ht="92.25" x14ac:dyDescent="1.35">
      <c r="A6172" t="s">
        <v>6172</v>
      </c>
      <c r="B6172" s="11">
        <v>17886</v>
      </c>
      <c r="C6172" s="11">
        <v>11157</v>
      </c>
      <c r="D6172" s="11">
        <v>12570</v>
      </c>
      <c r="E6172" s="11">
        <v>1287</v>
      </c>
      <c r="F6172" s="11">
        <v>1109</v>
      </c>
      <c r="G6172" s="11">
        <v>17893</v>
      </c>
      <c r="H6172" s="11">
        <v>120</v>
      </c>
      <c r="I6172" s="13">
        <v>13.816000935254253</v>
      </c>
      <c r="J6172" s="13">
        <v>17.112169349458746</v>
      </c>
      <c r="K6172" s="13">
        <v>29.042536057124348</v>
      </c>
      <c r="L6172" s="13">
        <v>11.607551117146453</v>
      </c>
      <c r="M6172" s="13">
        <v>21.176843280373912</v>
      </c>
      <c r="N6172" s="13">
        <v>13.051138362077548</v>
      </c>
      <c r="O6172" s="13">
        <v>18.815650474909358</v>
      </c>
      <c r="P6172" s="17">
        <v>17.803127082334946</v>
      </c>
      <c r="Q6172" s="17"/>
      <c r="R6172" s="18">
        <f t="shared" si="193"/>
        <v>12.988105373104847</v>
      </c>
      <c r="S6172">
        <f t="shared" si="194"/>
        <v>22.618148791565044</v>
      </c>
      <c r="T6172" s="3">
        <v>7061.9367589285366</v>
      </c>
      <c r="U6172">
        <v>2841.0103725237664</v>
      </c>
      <c r="V6172">
        <v>-1.6731246432755142</v>
      </c>
      <c r="Y6172">
        <v>818.47541169709757</v>
      </c>
      <c r="Z6172">
        <v>8080.2829396136003</v>
      </c>
    </row>
    <row r="6173" spans="1:26" ht="92.25" x14ac:dyDescent="1.35">
      <c r="A6173" t="s">
        <v>6173</v>
      </c>
      <c r="B6173" s="11">
        <v>9690</v>
      </c>
      <c r="C6173" s="11">
        <v>6810</v>
      </c>
      <c r="D6173" s="11">
        <v>15608</v>
      </c>
      <c r="E6173" s="11">
        <v>681</v>
      </c>
      <c r="F6173" s="11">
        <v>14517</v>
      </c>
      <c r="G6173" s="11">
        <v>6183</v>
      </c>
      <c r="H6173" s="11">
        <v>11059</v>
      </c>
      <c r="I6173" s="13">
        <v>9.2446230623816064</v>
      </c>
      <c r="J6173" s="13">
        <v>14.855787508880599</v>
      </c>
      <c r="K6173" s="13">
        <v>14.204163964841497</v>
      </c>
      <c r="L6173" s="13">
        <v>9.8917582170847673</v>
      </c>
      <c r="M6173" s="13">
        <v>15.590986501879335</v>
      </c>
      <c r="N6173" s="13">
        <v>4.6090467923242588</v>
      </c>
      <c r="O6173" s="13">
        <v>11.954170197451944</v>
      </c>
      <c r="P6173" s="17">
        <v>11.478648034977715</v>
      </c>
      <c r="Q6173" s="17"/>
      <c r="R6173" s="18">
        <f t="shared" si="193"/>
        <v>6.6636263257476163</v>
      </c>
      <c r="S6173">
        <f t="shared" si="194"/>
        <v>16.293669744207811</v>
      </c>
      <c r="T6173" s="3">
        <v>5922.1554750161522</v>
      </c>
      <c r="U6173">
        <v>2954.7384496353998</v>
      </c>
      <c r="V6173">
        <v>6.1811533669242635E-2</v>
      </c>
      <c r="Y6173">
        <v>1581.9821472615345</v>
      </c>
      <c r="Z6173">
        <v>7671.7496824340215</v>
      </c>
    </row>
    <row r="6174" spans="1:26" ht="92.25" x14ac:dyDescent="1.35">
      <c r="A6174" t="s">
        <v>6174</v>
      </c>
      <c r="B6174" s="11">
        <v>9760</v>
      </c>
      <c r="C6174" s="11">
        <v>2654</v>
      </c>
      <c r="D6174" s="11">
        <v>5610</v>
      </c>
      <c r="E6174" s="11">
        <v>12105</v>
      </c>
      <c r="F6174" s="11">
        <v>11061</v>
      </c>
      <c r="G6174" s="11">
        <v>12880</v>
      </c>
      <c r="H6174" s="11">
        <v>708</v>
      </c>
      <c r="I6174" s="13">
        <v>13.079099808713892</v>
      </c>
      <c r="J6174" s="13">
        <v>10.629191371576217</v>
      </c>
      <c r="K6174" s="13">
        <v>16.289908767487557</v>
      </c>
      <c r="L6174" s="13">
        <v>14.870965813375502</v>
      </c>
      <c r="M6174" s="13">
        <v>9.9248031928978371</v>
      </c>
      <c r="N6174" s="13">
        <v>20.905764541941799</v>
      </c>
      <c r="O6174" s="13">
        <v>0.19045244989904653</v>
      </c>
      <c r="P6174" s="17">
        <v>12.270026563698835</v>
      </c>
      <c r="Q6174" s="17"/>
      <c r="R6174" s="18">
        <f t="shared" si="193"/>
        <v>7.4550048544687364</v>
      </c>
      <c r="S6174">
        <f t="shared" si="194"/>
        <v>17.085048272928933</v>
      </c>
      <c r="T6174" s="3">
        <v>5210.2158230070327</v>
      </c>
      <c r="U6174">
        <v>2507.8703574320771</v>
      </c>
      <c r="V6174">
        <v>-3.9215137803694233E-2</v>
      </c>
      <c r="Y6174">
        <v>1250.6338628046565</v>
      </c>
      <c r="Z6174">
        <v>6608.312043332955</v>
      </c>
    </row>
    <row r="6175" spans="1:26" ht="92.25" x14ac:dyDescent="1.35">
      <c r="A6175" t="s">
        <v>6175</v>
      </c>
      <c r="B6175" s="11">
        <v>6299</v>
      </c>
      <c r="C6175" s="11">
        <v>9291</v>
      </c>
      <c r="D6175" s="11">
        <v>10031</v>
      </c>
      <c r="E6175" s="11">
        <v>11920</v>
      </c>
      <c r="F6175" s="11">
        <v>11531</v>
      </c>
      <c r="G6175" s="11">
        <v>14110</v>
      </c>
      <c r="H6175" s="11">
        <v>11154</v>
      </c>
      <c r="I6175" s="13">
        <v>11.26871946000384</v>
      </c>
      <c r="J6175" s="13">
        <v>11.553783604024954</v>
      </c>
      <c r="K6175" s="13">
        <v>19.395552528109402</v>
      </c>
      <c r="L6175" s="13">
        <v>10.62882133196587</v>
      </c>
      <c r="M6175" s="13">
        <v>19.187164851102668</v>
      </c>
      <c r="N6175" s="13">
        <v>21.467898803501338</v>
      </c>
      <c r="O6175" s="13">
        <v>15.601239451635445</v>
      </c>
      <c r="P6175" s="17">
        <v>15.586168575763361</v>
      </c>
      <c r="Q6175" s="17"/>
      <c r="R6175" s="18">
        <f t="shared" si="193"/>
        <v>10.771146866533263</v>
      </c>
      <c r="S6175">
        <f t="shared" si="194"/>
        <v>20.401190284993461</v>
      </c>
      <c r="T6175" s="3">
        <v>5734.9874983065793</v>
      </c>
      <c r="U6175">
        <v>3404.9114502459365</v>
      </c>
      <c r="V6175">
        <v>5.7752913562580943E-3</v>
      </c>
      <c r="Y6175">
        <v>2380.7654808337638</v>
      </c>
      <c r="Z6175">
        <v>8278.0677095821957</v>
      </c>
    </row>
    <row r="6176" spans="1:26" ht="92.25" x14ac:dyDescent="1.35">
      <c r="A6176" t="s">
        <v>6176</v>
      </c>
      <c r="B6176" s="11">
        <v>5829</v>
      </c>
      <c r="C6176" s="11">
        <v>18333</v>
      </c>
      <c r="D6176" s="11">
        <v>3566</v>
      </c>
      <c r="E6176" s="11">
        <v>19334</v>
      </c>
      <c r="F6176" s="11">
        <v>16142</v>
      </c>
      <c r="G6176" s="11">
        <v>10707</v>
      </c>
      <c r="H6176" s="11">
        <v>11169</v>
      </c>
      <c r="I6176" s="13">
        <v>20.265067073750334</v>
      </c>
      <c r="J6176" s="13">
        <v>16.200180196117497</v>
      </c>
      <c r="K6176" s="13">
        <v>9.8605106848504498</v>
      </c>
      <c r="L6176" s="13">
        <v>14.443810132211553</v>
      </c>
      <c r="M6176" s="13">
        <v>16.596551045450102</v>
      </c>
      <c r="N6176" s="13">
        <v>20.65931292902156</v>
      </c>
      <c r="O6176" s="13">
        <v>26.293182842101665</v>
      </c>
      <c r="P6176" s="17">
        <v>17.759802129071879</v>
      </c>
      <c r="Q6176" s="17"/>
      <c r="R6176" s="18">
        <f t="shared" si="193"/>
        <v>12.944780419841781</v>
      </c>
      <c r="S6176">
        <f t="shared" si="194"/>
        <v>22.574823838301977</v>
      </c>
      <c r="T6176" s="3">
        <v>7525.412419465104</v>
      </c>
      <c r="U6176">
        <v>3896.5132519432782</v>
      </c>
      <c r="V6176">
        <v>-1.8001264834310859</v>
      </c>
      <c r="Y6176">
        <v>2227.4216827071041</v>
      </c>
      <c r="Z6176">
        <v>9965.8224109854236</v>
      </c>
    </row>
    <row r="6177" spans="1:26" ht="92.25" x14ac:dyDescent="1.35">
      <c r="A6177" t="s">
        <v>6177</v>
      </c>
      <c r="B6177" s="11">
        <v>1087</v>
      </c>
      <c r="C6177" s="11">
        <v>8523</v>
      </c>
      <c r="D6177" s="11">
        <v>8667</v>
      </c>
      <c r="E6177" s="11">
        <v>19337</v>
      </c>
      <c r="F6177" s="11">
        <v>11790</v>
      </c>
      <c r="G6177" s="11">
        <v>15855</v>
      </c>
      <c r="H6177" s="11">
        <v>8068</v>
      </c>
      <c r="I6177" s="13">
        <v>9.6862087994436994</v>
      </c>
      <c r="J6177" s="13">
        <v>13.040408655029399</v>
      </c>
      <c r="K6177" s="13">
        <v>17.854923644690935</v>
      </c>
      <c r="L6177" s="13">
        <v>19.590546111781862</v>
      </c>
      <c r="M6177" s="13">
        <v>21.214643641888877</v>
      </c>
      <c r="N6177" s="13">
        <v>4.262135927953544</v>
      </c>
      <c r="O6177" s="13">
        <v>11.76664594644512</v>
      </c>
      <c r="P6177" s="17">
        <v>13.916501818176206</v>
      </c>
      <c r="Q6177" s="17"/>
      <c r="R6177" s="18">
        <f t="shared" si="193"/>
        <v>9.1014801089461077</v>
      </c>
      <c r="S6177">
        <f t="shared" si="194"/>
        <v>18.731523527406303</v>
      </c>
      <c r="T6177" s="3">
        <v>6745.2736045939582</v>
      </c>
      <c r="U6177">
        <v>3358.4386599389913</v>
      </c>
      <c r="V6177">
        <v>-0.42229316932207439</v>
      </c>
      <c r="Y6177">
        <v>1788.7990539980719</v>
      </c>
      <c r="Z6177">
        <v>8724.9810550287293</v>
      </c>
    </row>
    <row r="6178" spans="1:26" ht="92.25" x14ac:dyDescent="1.35">
      <c r="A6178" t="s">
        <v>6178</v>
      </c>
      <c r="B6178" s="11">
        <v>7907</v>
      </c>
      <c r="C6178" s="11">
        <v>10015</v>
      </c>
      <c r="D6178" s="11">
        <v>19786</v>
      </c>
      <c r="E6178" s="11">
        <v>2879</v>
      </c>
      <c r="F6178" s="11">
        <v>8725</v>
      </c>
      <c r="G6178" s="11">
        <v>5649</v>
      </c>
      <c r="H6178" s="11">
        <v>6832</v>
      </c>
      <c r="I6178" s="13">
        <v>10.142584172535031</v>
      </c>
      <c r="J6178" s="13">
        <v>16.008429899048149</v>
      </c>
      <c r="K6178" s="13">
        <v>10.223957819386071</v>
      </c>
      <c r="L6178" s="13">
        <v>19.653871125951301</v>
      </c>
      <c r="M6178" s="13">
        <v>6.3987448527182362</v>
      </c>
      <c r="N6178" s="13">
        <v>14.455887095912791</v>
      </c>
      <c r="O6178" s="13">
        <v>12.474031529433407</v>
      </c>
      <c r="P6178" s="17">
        <v>12.765358070712139</v>
      </c>
      <c r="Q6178" s="17"/>
      <c r="R6178" s="18">
        <f t="shared" si="193"/>
        <v>7.9503363614820408</v>
      </c>
      <c r="S6178">
        <f t="shared" si="194"/>
        <v>17.580379779942238</v>
      </c>
      <c r="T6178" s="3">
        <v>5833.6451737154275</v>
      </c>
      <c r="U6178">
        <v>2829.5265779337274</v>
      </c>
      <c r="V6178">
        <v>-0.70552459874306805</v>
      </c>
      <c r="Y6178">
        <v>1432.0812093456657</v>
      </c>
      <c r="Z6178">
        <v>7430.8333766063515</v>
      </c>
    </row>
    <row r="6179" spans="1:26" ht="92.25" x14ac:dyDescent="1.35">
      <c r="A6179" t="s">
        <v>6179</v>
      </c>
      <c r="B6179" s="11">
        <v>15529</v>
      </c>
      <c r="C6179" s="11">
        <v>9812</v>
      </c>
      <c r="D6179" s="11">
        <v>2301</v>
      </c>
      <c r="E6179" s="11">
        <v>17859</v>
      </c>
      <c r="F6179" s="11">
        <v>11658</v>
      </c>
      <c r="G6179" s="11">
        <v>533</v>
      </c>
      <c r="H6179" s="11">
        <v>4024</v>
      </c>
      <c r="I6179" s="13">
        <v>20.494252457932692</v>
      </c>
      <c r="J6179" s="13">
        <v>19.623368363476406</v>
      </c>
      <c r="K6179" s="13">
        <v>16.69170936284052</v>
      </c>
      <c r="L6179" s="13">
        <v>25.041552825321958</v>
      </c>
      <c r="M6179" s="13">
        <v>17.063186712755144</v>
      </c>
      <c r="N6179" s="13">
        <v>9.393279218862169</v>
      </c>
      <c r="O6179" s="13">
        <v>5.426660489782412</v>
      </c>
      <c r="P6179" s="17">
        <v>16.247715632995899</v>
      </c>
      <c r="Q6179" s="17"/>
      <c r="R6179" s="18">
        <f t="shared" si="193"/>
        <v>11.4326939237658</v>
      </c>
      <c r="S6179">
        <f t="shared" si="194"/>
        <v>21.062737342225997</v>
      </c>
      <c r="T6179" s="3">
        <v>6442.7574638679507</v>
      </c>
      <c r="U6179">
        <v>2827.1238058182321</v>
      </c>
      <c r="V6179">
        <v>-1.3722410585614853</v>
      </c>
      <c r="Y6179">
        <v>1115.1555276180011</v>
      </c>
      <c r="Z6179">
        <v>7740.2594118327725</v>
      </c>
    </row>
    <row r="6180" spans="1:26" ht="92.25" x14ac:dyDescent="1.35">
      <c r="A6180" t="s">
        <v>6180</v>
      </c>
      <c r="B6180" s="11">
        <v>12949</v>
      </c>
      <c r="C6180" s="11">
        <v>6088</v>
      </c>
      <c r="D6180" s="11">
        <v>1040</v>
      </c>
      <c r="E6180" s="11">
        <v>18601</v>
      </c>
      <c r="F6180" s="11">
        <v>17611</v>
      </c>
      <c r="G6180" s="11">
        <v>5874</v>
      </c>
      <c r="H6180" s="11">
        <v>14716</v>
      </c>
      <c r="I6180" s="13">
        <v>8.5447693025772526</v>
      </c>
      <c r="J6180" s="13">
        <v>21.250428136857447</v>
      </c>
      <c r="K6180" s="13">
        <v>19.575254988736432</v>
      </c>
      <c r="L6180" s="13">
        <v>14.529165752437651</v>
      </c>
      <c r="M6180" s="13">
        <v>22.098952669163907</v>
      </c>
      <c r="N6180" s="13">
        <v>14.180973379146685</v>
      </c>
      <c r="O6180" s="13">
        <v>16.030354681892206</v>
      </c>
      <c r="P6180" s="17">
        <v>16.601414130115941</v>
      </c>
      <c r="Q6180" s="17"/>
      <c r="R6180" s="18">
        <f t="shared" si="193"/>
        <v>11.786392420885843</v>
      </c>
      <c r="S6180">
        <f t="shared" si="194"/>
        <v>21.41643583934604</v>
      </c>
      <c r="T6180" s="3">
        <v>7273.5366677910997</v>
      </c>
      <c r="U6180">
        <v>3521.7314799230471</v>
      </c>
      <c r="V6180">
        <v>-8.6665750131942332E-2</v>
      </c>
      <c r="Y6180">
        <v>1772.0305828831351</v>
      </c>
      <c r="Z6180">
        <v>9251.4268351877254</v>
      </c>
    </row>
    <row r="6181" spans="1:26" ht="92.25" x14ac:dyDescent="1.35">
      <c r="A6181" t="s">
        <v>6181</v>
      </c>
      <c r="B6181" s="11">
        <v>19617</v>
      </c>
      <c r="C6181" s="11">
        <v>13098</v>
      </c>
      <c r="D6181" s="11">
        <v>591</v>
      </c>
      <c r="E6181" s="11">
        <v>6797</v>
      </c>
      <c r="F6181" s="11">
        <v>15305</v>
      </c>
      <c r="G6181" s="11">
        <v>6240</v>
      </c>
      <c r="H6181" s="11">
        <v>6709</v>
      </c>
      <c r="I6181" s="13">
        <v>21.461610351228224</v>
      </c>
      <c r="J6181" s="13">
        <v>22.566671887846322</v>
      </c>
      <c r="K6181" s="13">
        <v>8.6901959881031008</v>
      </c>
      <c r="L6181" s="13">
        <v>14.987123728559409</v>
      </c>
      <c r="M6181" s="13">
        <v>13.798257459789248</v>
      </c>
      <c r="N6181" s="13">
        <v>13.012800105392712</v>
      </c>
      <c r="O6181" s="13">
        <v>12.533267504193898</v>
      </c>
      <c r="P6181" s="17">
        <v>15.292846717873275</v>
      </c>
      <c r="Q6181" s="17"/>
      <c r="R6181" s="18">
        <f t="shared" si="193"/>
        <v>10.477825008643176</v>
      </c>
      <c r="S6181">
        <f t="shared" si="194"/>
        <v>20.107868427103373</v>
      </c>
      <c r="T6181" s="3">
        <v>6707.8428309409182</v>
      </c>
      <c r="U6181">
        <v>3130.1077736085081</v>
      </c>
      <c r="V6181">
        <v>-0.44186208469909616</v>
      </c>
      <c r="Y6181">
        <v>1451.7055277715172</v>
      </c>
      <c r="Z6181">
        <v>8349.3973690672083</v>
      </c>
    </row>
    <row r="6182" spans="1:26" ht="92.25" x14ac:dyDescent="1.35">
      <c r="A6182" t="s">
        <v>6182</v>
      </c>
      <c r="B6182" s="11">
        <v>8465</v>
      </c>
      <c r="C6182" s="11">
        <v>14012</v>
      </c>
      <c r="D6182" s="11">
        <v>18739</v>
      </c>
      <c r="E6182" s="11">
        <v>1182</v>
      </c>
      <c r="F6182" s="11">
        <v>7478</v>
      </c>
      <c r="G6182" s="11">
        <v>14664</v>
      </c>
      <c r="H6182" s="11">
        <v>7482</v>
      </c>
      <c r="I6182" s="13">
        <v>16.658220686479098</v>
      </c>
      <c r="J6182" s="13">
        <v>1.0907323677581129</v>
      </c>
      <c r="K6182" s="13">
        <v>12.097160032841035</v>
      </c>
      <c r="L6182" s="13">
        <v>12.956742028008271</v>
      </c>
      <c r="M6182" s="13">
        <v>9.5940119053373145</v>
      </c>
      <c r="N6182" s="13">
        <v>10.766881070717515</v>
      </c>
      <c r="O6182" s="13">
        <v>10.332515434517646</v>
      </c>
      <c r="P6182" s="17">
        <v>10.499466217951284</v>
      </c>
      <c r="Q6182" s="17"/>
      <c r="R6182" s="18">
        <f t="shared" si="193"/>
        <v>5.6844445087211852</v>
      </c>
      <c r="S6182">
        <f t="shared" si="194"/>
        <v>15.314487927181382</v>
      </c>
      <c r="T6182" s="3">
        <v>6649.6071785902832</v>
      </c>
      <c r="U6182">
        <v>3295.9745114170692</v>
      </c>
      <c r="V6182">
        <v>1.9375784177100286</v>
      </c>
      <c r="Y6182">
        <v>1740.5030343074382</v>
      </c>
      <c r="Z6182">
        <v>8578.311006196016</v>
      </c>
    </row>
    <row r="6183" spans="1:26" ht="92.25" x14ac:dyDescent="1.35">
      <c r="A6183" t="s">
        <v>6183</v>
      </c>
      <c r="B6183" s="11">
        <v>12173</v>
      </c>
      <c r="C6183" s="11">
        <v>7627</v>
      </c>
      <c r="D6183" s="11">
        <v>16942</v>
      </c>
      <c r="E6183" s="11">
        <v>1140</v>
      </c>
      <c r="F6183" s="11">
        <v>413</v>
      </c>
      <c r="G6183" s="11">
        <v>12310</v>
      </c>
      <c r="H6183" s="11">
        <v>10093</v>
      </c>
      <c r="I6183" s="13">
        <v>23.530269433331217</v>
      </c>
      <c r="J6183" s="13">
        <v>18.561599069000348</v>
      </c>
      <c r="K6183" s="13">
        <v>14.531975997782839</v>
      </c>
      <c r="L6183" s="13">
        <v>8.9505263790215341</v>
      </c>
      <c r="M6183" s="13">
        <v>17.85411313702549</v>
      </c>
      <c r="N6183" s="13">
        <v>12.734770443356744</v>
      </c>
      <c r="O6183" s="13">
        <v>5.5580420983469256</v>
      </c>
      <c r="P6183" s="17">
        <v>14.53161379398073</v>
      </c>
      <c r="Q6183" s="17"/>
      <c r="R6183" s="18">
        <f t="shared" si="193"/>
        <v>9.7165920847506317</v>
      </c>
      <c r="S6183">
        <f t="shared" si="194"/>
        <v>19.346635503210827</v>
      </c>
      <c r="T6183" s="3">
        <v>6094.249409704762</v>
      </c>
      <c r="U6183">
        <v>2780.2894726128011</v>
      </c>
      <c r="V6183">
        <v>-1.4148599802865647</v>
      </c>
      <c r="Y6183">
        <v>1221.2506136672446</v>
      </c>
      <c r="Z6183">
        <v>7487.9827795199044</v>
      </c>
    </row>
    <row r="6184" spans="1:26" ht="92.25" x14ac:dyDescent="1.35">
      <c r="A6184" t="s">
        <v>6184</v>
      </c>
      <c r="B6184" s="11">
        <v>8684</v>
      </c>
      <c r="C6184" s="11">
        <v>9479</v>
      </c>
      <c r="D6184" s="11">
        <v>758</v>
      </c>
      <c r="E6184" s="11">
        <v>13266</v>
      </c>
      <c r="F6184" s="11">
        <v>18592</v>
      </c>
      <c r="G6184" s="11">
        <v>12</v>
      </c>
      <c r="H6184" s="11">
        <v>4816</v>
      </c>
      <c r="I6184" s="13">
        <v>12.45073853910222</v>
      </c>
      <c r="J6184" s="13">
        <v>15.649667795429574</v>
      </c>
      <c r="K6184" s="13">
        <v>15.807722233961281</v>
      </c>
      <c r="L6184" s="13">
        <v>17.989616727378692</v>
      </c>
      <c r="M6184" s="13">
        <v>-1.9633969181047153</v>
      </c>
      <c r="N6184" s="13">
        <v>5.4435381995180201</v>
      </c>
      <c r="O6184" s="13">
        <v>15.661775600208841</v>
      </c>
      <c r="P6184" s="17">
        <v>11.577094596784846</v>
      </c>
      <c r="Q6184" s="17"/>
      <c r="R6184" s="18">
        <f t="shared" si="193"/>
        <v>6.7620728875547478</v>
      </c>
      <c r="S6184">
        <f t="shared" si="194"/>
        <v>16.392116306014945</v>
      </c>
      <c r="T6184" s="3">
        <v>6127.6975938997157</v>
      </c>
      <c r="U6184">
        <v>2544.8705638058746</v>
      </c>
      <c r="V6184">
        <v>1.3599901649286039</v>
      </c>
      <c r="Y6184">
        <v>836.65284485928942</v>
      </c>
      <c r="Z6184">
        <v>7137.7798635793242</v>
      </c>
    </row>
    <row r="6185" spans="1:26" ht="92.25" x14ac:dyDescent="1.35">
      <c r="A6185" t="s">
        <v>6185</v>
      </c>
      <c r="B6185" s="11">
        <v>981</v>
      </c>
      <c r="C6185" s="11">
        <v>4709</v>
      </c>
      <c r="D6185" s="11">
        <v>5145</v>
      </c>
      <c r="E6185" s="11">
        <v>2003</v>
      </c>
      <c r="F6185" s="11">
        <v>7034</v>
      </c>
      <c r="G6185" s="11">
        <v>2026</v>
      </c>
      <c r="H6185" s="11">
        <v>8184</v>
      </c>
      <c r="I6185" s="13">
        <v>19.156432143617451</v>
      </c>
      <c r="J6185" s="13">
        <v>17.416160284051585</v>
      </c>
      <c r="K6185" s="13">
        <v>26.450583865472883</v>
      </c>
      <c r="L6185" s="13">
        <v>15.32608812608985</v>
      </c>
      <c r="M6185" s="13">
        <v>11.196674649018707</v>
      </c>
      <c r="N6185" s="13">
        <v>6.4004990443789822</v>
      </c>
      <c r="O6185" s="13">
        <v>22.261506925884273</v>
      </c>
      <c r="P6185" s="17">
        <v>16.886849291216244</v>
      </c>
      <c r="Q6185" s="17"/>
      <c r="R6185" s="18">
        <f t="shared" si="193"/>
        <v>12.071827581986145</v>
      </c>
      <c r="S6185">
        <f t="shared" si="194"/>
        <v>21.701871000446342</v>
      </c>
      <c r="T6185" s="3">
        <v>2888.384593786202</v>
      </c>
      <c r="U6185">
        <v>1378.6215273373509</v>
      </c>
      <c r="V6185">
        <v>0.44633679863181897</v>
      </c>
      <c r="Y6185">
        <v>682.07378761464633</v>
      </c>
      <c r="Z6185">
        <v>3652.2070106509113</v>
      </c>
    </row>
    <row r="6186" spans="1:26" ht="92.25" x14ac:dyDescent="1.35">
      <c r="A6186" t="s">
        <v>6186</v>
      </c>
      <c r="B6186" s="11">
        <v>11331</v>
      </c>
      <c r="C6186" s="11">
        <v>716</v>
      </c>
      <c r="D6186" s="11">
        <v>19468</v>
      </c>
      <c r="E6186" s="11">
        <v>6060</v>
      </c>
      <c r="F6186" s="11">
        <v>11939</v>
      </c>
      <c r="G6186" s="11">
        <v>15869</v>
      </c>
      <c r="H6186" s="11">
        <v>7420</v>
      </c>
      <c r="I6186" s="13">
        <v>21.92636380652262</v>
      </c>
      <c r="J6186" s="13">
        <v>14.188285670080649</v>
      </c>
      <c r="K6186" s="13">
        <v>7.6161380803525143</v>
      </c>
      <c r="L6186" s="13">
        <v>15.406784212134237</v>
      </c>
      <c r="M6186" s="13">
        <v>9.7590761775428199</v>
      </c>
      <c r="N6186" s="13">
        <v>10.063948045607425</v>
      </c>
      <c r="O6186" s="13">
        <v>21.264794189711377</v>
      </c>
      <c r="P6186" s="17">
        <v>14.317912883135948</v>
      </c>
      <c r="Q6186" s="17"/>
      <c r="R6186" s="18">
        <f t="shared" si="193"/>
        <v>9.5028911739058497</v>
      </c>
      <c r="S6186">
        <f t="shared" si="194"/>
        <v>19.132934592366048</v>
      </c>
      <c r="T6186" s="3">
        <v>6866.9213279361302</v>
      </c>
      <c r="U6186">
        <v>3333.0080082849258</v>
      </c>
      <c r="V6186">
        <v>1.9595336198108271</v>
      </c>
      <c r="Y6186">
        <v>1686.5660431896499</v>
      </c>
      <c r="Z6186">
        <v>8747.8387074867551</v>
      </c>
    </row>
    <row r="6187" spans="1:26" ht="92.25" x14ac:dyDescent="1.35">
      <c r="A6187" t="s">
        <v>6187</v>
      </c>
      <c r="B6187" s="11">
        <v>2955</v>
      </c>
      <c r="C6187" s="11">
        <v>9361</v>
      </c>
      <c r="D6187" s="11">
        <v>2002</v>
      </c>
      <c r="E6187" s="11">
        <v>15049</v>
      </c>
      <c r="F6187" s="11">
        <v>7980</v>
      </c>
      <c r="G6187" s="11">
        <v>14525</v>
      </c>
      <c r="H6187" s="11">
        <v>16396</v>
      </c>
      <c r="I6187" s="13">
        <v>-1.5620057415811157</v>
      </c>
      <c r="J6187" s="13">
        <v>19.503081584217846</v>
      </c>
      <c r="K6187" s="13">
        <v>20.974800570388304</v>
      </c>
      <c r="L6187" s="13">
        <v>21.143346300537186</v>
      </c>
      <c r="M6187" s="13">
        <v>12.864778845622013</v>
      </c>
      <c r="N6187" s="13">
        <v>14.545218489081931</v>
      </c>
      <c r="O6187" s="13">
        <v>15.997337879693239</v>
      </c>
      <c r="P6187" s="17">
        <v>14.780936846851343</v>
      </c>
      <c r="Q6187" s="17"/>
      <c r="R6187" s="18">
        <f t="shared" si="193"/>
        <v>9.9659151376212449</v>
      </c>
      <c r="S6187">
        <f t="shared" si="194"/>
        <v>19.595958556081442</v>
      </c>
      <c r="T6187" s="3">
        <v>6412.8345388255684</v>
      </c>
      <c r="U6187">
        <v>3127.9067826501378</v>
      </c>
      <c r="V6187">
        <v>0.58263822211301886</v>
      </c>
      <c r="Y6187">
        <v>1599.9494974872337</v>
      </c>
      <c r="Z6187">
        <v>8194.2835617860546</v>
      </c>
    </row>
    <row r="6188" spans="1:26" ht="92.25" x14ac:dyDescent="1.35">
      <c r="A6188" t="s">
        <v>6188</v>
      </c>
      <c r="B6188" s="11">
        <v>4295</v>
      </c>
      <c r="C6188" s="11">
        <v>7446</v>
      </c>
      <c r="D6188" s="11">
        <v>2512</v>
      </c>
      <c r="E6188" s="11">
        <v>172</v>
      </c>
      <c r="F6188" s="11">
        <v>18646</v>
      </c>
      <c r="G6188" s="11">
        <v>19245</v>
      </c>
      <c r="H6188" s="11">
        <v>10012</v>
      </c>
      <c r="I6188" s="13">
        <v>7.0992029434295798</v>
      </c>
      <c r="J6188" s="13">
        <v>21.205866233538526</v>
      </c>
      <c r="K6188" s="13">
        <v>22.699653289208818</v>
      </c>
      <c r="L6188" s="13">
        <v>24.443667182977357</v>
      </c>
      <c r="M6188" s="13">
        <v>9.7743261465566285</v>
      </c>
      <c r="N6188" s="13">
        <v>18.726183351260204</v>
      </c>
      <c r="O6188" s="13">
        <v>19.455872291795664</v>
      </c>
      <c r="P6188" s="17">
        <v>17.629253062680966</v>
      </c>
      <c r="Q6188" s="17"/>
      <c r="R6188" s="18">
        <f t="shared" si="193"/>
        <v>12.814231353450868</v>
      </c>
      <c r="S6188">
        <f t="shared" si="194"/>
        <v>22.444274771911065</v>
      </c>
      <c r="T6188" s="3">
        <v>6896.7816977674383</v>
      </c>
      <c r="U6188">
        <v>2856.6053079514545</v>
      </c>
      <c r="V6188">
        <v>1.0117560123035219</v>
      </c>
      <c r="Y6188">
        <v>927.72792313682339</v>
      </c>
      <c r="Z6188">
        <v>8019.7060816672511</v>
      </c>
    </row>
    <row r="6189" spans="1:26" ht="92.25" x14ac:dyDescent="1.35">
      <c r="A6189" t="s">
        <v>6189</v>
      </c>
      <c r="B6189" s="11">
        <v>4837</v>
      </c>
      <c r="C6189" s="11">
        <v>12727</v>
      </c>
      <c r="D6189" s="11">
        <v>7511</v>
      </c>
      <c r="E6189" s="11">
        <v>1707</v>
      </c>
      <c r="F6189" s="11">
        <v>13587</v>
      </c>
      <c r="G6189" s="11">
        <v>6627</v>
      </c>
      <c r="H6189" s="11">
        <v>10050</v>
      </c>
      <c r="I6189" s="13">
        <v>21.131625731809439</v>
      </c>
      <c r="J6189" s="13">
        <v>25.990976840614522</v>
      </c>
      <c r="K6189" s="13">
        <v>11.789375072955615</v>
      </c>
      <c r="L6189" s="13">
        <v>10.916155649700162</v>
      </c>
      <c r="M6189" s="13">
        <v>8.8568347588337986</v>
      </c>
      <c r="N6189" s="13">
        <v>16.983892898954444</v>
      </c>
      <c r="O6189" s="13">
        <v>19.674117852481793</v>
      </c>
      <c r="P6189" s="17">
        <v>16.477568400764255</v>
      </c>
      <c r="Q6189" s="17"/>
      <c r="R6189" s="18">
        <f t="shared" si="193"/>
        <v>11.662546691534157</v>
      </c>
      <c r="S6189">
        <f t="shared" si="194"/>
        <v>21.292590109994354</v>
      </c>
      <c r="T6189" s="3">
        <v>5111.9448979418312</v>
      </c>
      <c r="U6189">
        <v>2612.6726719011717</v>
      </c>
      <c r="V6189">
        <v>1.5583736967528239</v>
      </c>
      <c r="Y6189">
        <v>1464.716965826176</v>
      </c>
      <c r="Z6189">
        <v>6721.3429042041098</v>
      </c>
    </row>
    <row r="6190" spans="1:26" ht="92.25" x14ac:dyDescent="1.35">
      <c r="A6190" t="s">
        <v>6190</v>
      </c>
      <c r="B6190" s="11">
        <v>15668</v>
      </c>
      <c r="C6190" s="11">
        <v>4335</v>
      </c>
      <c r="D6190" s="11">
        <v>19176</v>
      </c>
      <c r="E6190" s="11">
        <v>6146</v>
      </c>
      <c r="F6190" s="11">
        <v>6646</v>
      </c>
      <c r="G6190" s="11">
        <v>6694</v>
      </c>
      <c r="H6190" s="11">
        <v>4590</v>
      </c>
      <c r="I6190" s="13">
        <v>5.3205089067662499</v>
      </c>
      <c r="J6190" s="13">
        <v>12.940057571597785</v>
      </c>
      <c r="K6190" s="13">
        <v>11.460089714746765</v>
      </c>
      <c r="L6190" s="13">
        <v>24.93217510837173</v>
      </c>
      <c r="M6190" s="13">
        <v>19.747146830826566</v>
      </c>
      <c r="N6190" s="13">
        <v>14.360635828921982</v>
      </c>
      <c r="O6190" s="13">
        <v>17.011881397280913</v>
      </c>
      <c r="P6190" s="17">
        <v>15.110356479787427</v>
      </c>
      <c r="Q6190" s="17"/>
      <c r="R6190" s="18">
        <f t="shared" si="193"/>
        <v>10.295334770557329</v>
      </c>
      <c r="S6190">
        <f t="shared" si="194"/>
        <v>19.925378189017525</v>
      </c>
      <c r="T6190" s="3">
        <v>6149.4285915765731</v>
      </c>
      <c r="U6190">
        <v>2897.488716625141</v>
      </c>
      <c r="V6190">
        <v>-1.2494706425059121</v>
      </c>
      <c r="Y6190">
        <v>1375.78409187544</v>
      </c>
      <c r="Z6190">
        <v>7699.2571507691455</v>
      </c>
    </row>
    <row r="6191" spans="1:26" ht="92.25" x14ac:dyDescent="1.35">
      <c r="A6191" t="s">
        <v>6191</v>
      </c>
      <c r="B6191" s="11">
        <v>6328</v>
      </c>
      <c r="C6191" s="11">
        <v>11179</v>
      </c>
      <c r="D6191" s="11">
        <v>5695</v>
      </c>
      <c r="E6191" s="11">
        <v>6230</v>
      </c>
      <c r="F6191" s="11">
        <v>5938</v>
      </c>
      <c r="G6191" s="11">
        <v>1672</v>
      </c>
      <c r="H6191" s="11">
        <v>8656</v>
      </c>
      <c r="I6191" s="13">
        <v>12.601103867860125</v>
      </c>
      <c r="J6191" s="13">
        <v>13.460639268290752</v>
      </c>
      <c r="K6191" s="13">
        <v>29.001528335126427</v>
      </c>
      <c r="L6191" s="13">
        <v>19.282357155240454</v>
      </c>
      <c r="M6191" s="13">
        <v>20.504213946402729</v>
      </c>
      <c r="N6191" s="13">
        <v>12.396467839173175</v>
      </c>
      <c r="O6191" s="13">
        <v>25.845240137089704</v>
      </c>
      <c r="P6191" s="17">
        <v>19.013078649883337</v>
      </c>
      <c r="Q6191" s="17"/>
      <c r="R6191" s="18">
        <f t="shared" si="193"/>
        <v>14.198056940653238</v>
      </c>
      <c r="S6191">
        <f t="shared" si="194"/>
        <v>23.828100359113435</v>
      </c>
      <c r="T6191" s="3">
        <v>3905.7455128815886</v>
      </c>
      <c r="U6191">
        <v>2094.0556176961231</v>
      </c>
      <c r="V6191">
        <v>-0.97418251243652776</v>
      </c>
      <c r="Y6191">
        <v>1275.5198168009149</v>
      </c>
      <c r="Z6191">
        <v>5291.8078601213329</v>
      </c>
    </row>
    <row r="6192" spans="1:26" ht="92.25" x14ac:dyDescent="1.35">
      <c r="A6192" t="s">
        <v>6192</v>
      </c>
      <c r="B6192" s="11">
        <v>5539</v>
      </c>
      <c r="C6192" s="11">
        <v>15502</v>
      </c>
      <c r="D6192" s="11">
        <v>17076</v>
      </c>
      <c r="E6192" s="11">
        <v>17404</v>
      </c>
      <c r="F6192" s="11">
        <v>5789</v>
      </c>
      <c r="G6192" s="11">
        <v>13770</v>
      </c>
      <c r="H6192" s="11">
        <v>17506</v>
      </c>
      <c r="I6192" s="13">
        <v>6.4872832503290176</v>
      </c>
      <c r="J6192" s="13">
        <v>22.833650331545442</v>
      </c>
      <c r="K6192" s="13">
        <v>18.335943020817876</v>
      </c>
      <c r="L6192" s="13">
        <v>14.489833098112248</v>
      </c>
      <c r="M6192" s="13">
        <v>12.516585824952099</v>
      </c>
      <c r="N6192" s="13">
        <v>19.596241298489211</v>
      </c>
      <c r="O6192" s="13">
        <v>19.218404161995156</v>
      </c>
      <c r="P6192" s="17">
        <v>16.211134426605863</v>
      </c>
      <c r="Q6192" s="17"/>
      <c r="R6192" s="18">
        <f t="shared" si="193"/>
        <v>11.396112717375765</v>
      </c>
      <c r="S6192">
        <f t="shared" si="194"/>
        <v>21.026156135835961</v>
      </c>
      <c r="T6192" s="3">
        <v>7741.7021403137778</v>
      </c>
      <c r="U6192">
        <v>4240.2166758289159</v>
      </c>
      <c r="V6192">
        <v>-1.4837223716313019</v>
      </c>
      <c r="Y6192">
        <v>2652.6077770424045</v>
      </c>
      <c r="Z6192">
        <v>10613.419775300459</v>
      </c>
    </row>
    <row r="6193" spans="1:26" ht="92.25" x14ac:dyDescent="1.35">
      <c r="A6193" t="s">
        <v>6193</v>
      </c>
      <c r="B6193" s="11">
        <v>1638</v>
      </c>
      <c r="C6193" s="11">
        <v>1258</v>
      </c>
      <c r="D6193" s="11">
        <v>7200</v>
      </c>
      <c r="E6193" s="11">
        <v>15798</v>
      </c>
      <c r="F6193" s="11">
        <v>9695</v>
      </c>
      <c r="G6193" s="11">
        <v>11168</v>
      </c>
      <c r="H6193" s="11">
        <v>9221</v>
      </c>
      <c r="I6193" s="13">
        <v>10.3531650306603</v>
      </c>
      <c r="J6193" s="13">
        <v>12.657954181725163</v>
      </c>
      <c r="K6193" s="13">
        <v>18.156015325699563</v>
      </c>
      <c r="L6193" s="13">
        <v>18.977677320523011</v>
      </c>
      <c r="M6193" s="13">
        <v>19.369768058811275</v>
      </c>
      <c r="N6193" s="13">
        <v>25.386891424284158</v>
      </c>
      <c r="O6193" s="13">
        <v>14.058787948597709</v>
      </c>
      <c r="P6193" s="17">
        <v>16.994322755757313</v>
      </c>
      <c r="Q6193" s="17"/>
      <c r="R6193" s="18">
        <f t="shared" si="193"/>
        <v>12.179301046527215</v>
      </c>
      <c r="S6193">
        <f t="shared" si="194"/>
        <v>21.809344464987412</v>
      </c>
      <c r="T6193" s="3">
        <v>5428.7835033186884</v>
      </c>
      <c r="U6193">
        <v>2566.4067074006512</v>
      </c>
      <c r="V6193">
        <v>-0.33345372685289476</v>
      </c>
      <c r="Y6193">
        <v>1229.6102305796535</v>
      </c>
      <c r="Z6193">
        <v>6812.0421125963858</v>
      </c>
    </row>
    <row r="6194" spans="1:26" ht="92.25" x14ac:dyDescent="1.35">
      <c r="A6194" t="s">
        <v>6194</v>
      </c>
      <c r="B6194" s="11">
        <v>18946</v>
      </c>
      <c r="C6194" s="11">
        <v>18819</v>
      </c>
      <c r="D6194" s="11">
        <v>19903</v>
      </c>
      <c r="E6194" s="11">
        <v>1914</v>
      </c>
      <c r="F6194" s="11">
        <v>13946</v>
      </c>
      <c r="G6194" s="11">
        <v>1990</v>
      </c>
      <c r="H6194" s="11">
        <v>8293</v>
      </c>
      <c r="I6194" s="13">
        <v>10.996430400762192</v>
      </c>
      <c r="J6194" s="13">
        <v>24.553965566052966</v>
      </c>
      <c r="K6194" s="13">
        <v>20.970770732634321</v>
      </c>
      <c r="L6194" s="13">
        <v>13.286554777390799</v>
      </c>
      <c r="M6194" s="13">
        <v>24.747954560087951</v>
      </c>
      <c r="N6194" s="13">
        <v>15.00491192002675</v>
      </c>
      <c r="O6194" s="13">
        <v>18.860965882981812</v>
      </c>
      <c r="P6194" s="17">
        <v>18.345936262848113</v>
      </c>
      <c r="Q6194" s="17"/>
      <c r="R6194" s="18">
        <f t="shared" si="193"/>
        <v>13.530914553618015</v>
      </c>
      <c r="S6194">
        <f t="shared" si="194"/>
        <v>23.160957972078211</v>
      </c>
      <c r="T6194" s="3">
        <v>8203.3521287667572</v>
      </c>
      <c r="U6194">
        <v>3839.6473743693609</v>
      </c>
      <c r="V6194">
        <v>-0.99882299764431082</v>
      </c>
      <c r="Y6194">
        <v>1790.1118795479188</v>
      </c>
      <c r="Z6194">
        <v>10225.6397349215</v>
      </c>
    </row>
    <row r="6195" spans="1:26" ht="92.25" x14ac:dyDescent="1.35">
      <c r="A6195" t="s">
        <v>6195</v>
      </c>
      <c r="B6195" s="11">
        <v>6484</v>
      </c>
      <c r="C6195" s="11">
        <v>16760</v>
      </c>
      <c r="D6195" s="11">
        <v>911</v>
      </c>
      <c r="E6195" s="11">
        <v>17692</v>
      </c>
      <c r="F6195" s="11">
        <v>1969</v>
      </c>
      <c r="G6195" s="11">
        <v>5494</v>
      </c>
      <c r="H6195" s="11">
        <v>1472</v>
      </c>
      <c r="I6195" s="13">
        <v>24.508080654658727</v>
      </c>
      <c r="J6195" s="13">
        <v>25.492001016925343</v>
      </c>
      <c r="K6195" s="13">
        <v>13.603107216225158</v>
      </c>
      <c r="L6195" s="13">
        <v>25.710480571807487</v>
      </c>
      <c r="M6195" s="13">
        <v>15.283154423490307</v>
      </c>
      <c r="N6195" s="13">
        <v>16.377211540372535</v>
      </c>
      <c r="O6195" s="13">
        <v>14.743834060561685</v>
      </c>
      <c r="P6195" s="17">
        <v>19.388267069148746</v>
      </c>
      <c r="Q6195" s="17"/>
      <c r="R6195" s="18">
        <f t="shared" si="193"/>
        <v>14.573245359918648</v>
      </c>
      <c r="S6195">
        <f t="shared" si="194"/>
        <v>24.203288778378845</v>
      </c>
      <c r="T6195" s="3">
        <v>6120.7829823452394</v>
      </c>
      <c r="U6195">
        <v>2325.5183654481084</v>
      </c>
      <c r="V6195">
        <v>-1.8311402527615428</v>
      </c>
      <c r="Y6195">
        <v>497.88174886182969</v>
      </c>
      <c r="Z6195">
        <v>6791.8984549363386</v>
      </c>
    </row>
    <row r="6196" spans="1:26" ht="92.25" x14ac:dyDescent="1.35">
      <c r="A6196" t="s">
        <v>6196</v>
      </c>
      <c r="B6196" s="11">
        <v>9105</v>
      </c>
      <c r="C6196" s="11">
        <v>547</v>
      </c>
      <c r="D6196" s="11">
        <v>19355</v>
      </c>
      <c r="E6196" s="11">
        <v>12814</v>
      </c>
      <c r="F6196" s="11">
        <v>5522</v>
      </c>
      <c r="G6196" s="11">
        <v>4066</v>
      </c>
      <c r="H6196" s="11">
        <v>4267</v>
      </c>
      <c r="I6196" s="13">
        <v>24.576751133751738</v>
      </c>
      <c r="J6196" s="13">
        <v>14.93806590864104</v>
      </c>
      <c r="K6196" s="13">
        <v>21.547912057758076</v>
      </c>
      <c r="L6196" s="13">
        <v>17.280338984387509</v>
      </c>
      <c r="M6196" s="13">
        <v>15.219790811545559</v>
      </c>
      <c r="N6196" s="13">
        <v>16.608590187237937</v>
      </c>
      <c r="O6196" s="13">
        <v>12.695824373869456</v>
      </c>
      <c r="P6196" s="17">
        <v>17.552467636741618</v>
      </c>
      <c r="Q6196" s="17"/>
      <c r="R6196" s="18">
        <f t="shared" si="193"/>
        <v>12.737445927511519</v>
      </c>
      <c r="S6196">
        <f t="shared" si="194"/>
        <v>22.367489345971716</v>
      </c>
      <c r="T6196" s="3">
        <v>5972.9379688213776</v>
      </c>
      <c r="U6196">
        <v>2550.1246574549687</v>
      </c>
      <c r="V6196">
        <v>-0.73127012001350522</v>
      </c>
      <c r="Y6196">
        <v>924.42236625259784</v>
      </c>
      <c r="Z6196">
        <v>7066.4096689463568</v>
      </c>
    </row>
    <row r="6197" spans="1:26" ht="92.25" x14ac:dyDescent="1.35">
      <c r="A6197" t="s">
        <v>6197</v>
      </c>
      <c r="B6197" s="11">
        <v>4311</v>
      </c>
      <c r="C6197" s="11">
        <v>429</v>
      </c>
      <c r="D6197" s="11">
        <v>14777</v>
      </c>
      <c r="E6197" s="11">
        <v>1742</v>
      </c>
      <c r="F6197" s="11">
        <v>3872</v>
      </c>
      <c r="G6197" s="11">
        <v>4511</v>
      </c>
      <c r="H6197" s="11">
        <v>2583</v>
      </c>
      <c r="I6197" s="13">
        <v>20.264169091542676</v>
      </c>
      <c r="J6197" s="13">
        <v>17.116889857796217</v>
      </c>
      <c r="K6197" s="13">
        <v>10.658201453118849</v>
      </c>
      <c r="L6197" s="13">
        <v>16.371669059777936</v>
      </c>
      <c r="M6197" s="13">
        <v>1.72670453993263</v>
      </c>
      <c r="N6197" s="13">
        <v>21.569211510660388</v>
      </c>
      <c r="O6197" s="13">
        <v>20.310961281607273</v>
      </c>
      <c r="P6197" s="17">
        <v>15.431115256347995</v>
      </c>
      <c r="Q6197" s="17"/>
      <c r="R6197" s="18">
        <f t="shared" si="193"/>
        <v>10.616093547117897</v>
      </c>
      <c r="S6197">
        <f t="shared" si="194"/>
        <v>20.246136965578096</v>
      </c>
      <c r="T6197" s="3">
        <v>3989.0578409201821</v>
      </c>
      <c r="U6197">
        <v>1476.4503331513531</v>
      </c>
      <c r="V6197">
        <v>-2.272245183121413</v>
      </c>
      <c r="Y6197">
        <v>268.83519673512046</v>
      </c>
      <c r="Z6197">
        <v>4370.793518843293</v>
      </c>
    </row>
    <row r="6198" spans="1:26" ht="92.25" x14ac:dyDescent="1.35">
      <c r="A6198" t="s">
        <v>6198</v>
      </c>
      <c r="B6198" s="11">
        <v>16854</v>
      </c>
      <c r="C6198" s="11">
        <v>19795</v>
      </c>
      <c r="D6198" s="11">
        <v>3254</v>
      </c>
      <c r="E6198" s="11">
        <v>17228</v>
      </c>
      <c r="F6198" s="11">
        <v>14117</v>
      </c>
      <c r="G6198" s="11">
        <v>7685</v>
      </c>
      <c r="H6198" s="11">
        <v>17297</v>
      </c>
      <c r="I6198" s="13">
        <v>18.966854161501068</v>
      </c>
      <c r="J6198" s="13">
        <v>17.878749209616856</v>
      </c>
      <c r="K6198" s="13">
        <v>4.9504894258716483</v>
      </c>
      <c r="L6198" s="13">
        <v>21.428038107258956</v>
      </c>
      <c r="M6198" s="13">
        <v>8.9925536278546119</v>
      </c>
      <c r="N6198" s="13">
        <v>21.182296099105137</v>
      </c>
      <c r="O6198" s="13">
        <v>-2.2469986038478407</v>
      </c>
      <c r="P6198" s="17">
        <v>13.021711718194348</v>
      </c>
      <c r="Q6198" s="17"/>
      <c r="R6198" s="18">
        <f t="shared" si="193"/>
        <v>8.2066900089642498</v>
      </c>
      <c r="S6198">
        <f t="shared" si="194"/>
        <v>17.836733427424448</v>
      </c>
      <c r="T6198" s="3">
        <v>8208.2745346138599</v>
      </c>
      <c r="U6198">
        <v>4406.1074604126434</v>
      </c>
      <c r="V6198">
        <v>4.3962700146948919E-2</v>
      </c>
      <c r="Y6198">
        <v>2671.6120870604564</v>
      </c>
      <c r="Z6198">
        <v>11112.201664884433</v>
      </c>
    </row>
    <row r="6199" spans="1:26" ht="92.25" x14ac:dyDescent="1.35">
      <c r="A6199" t="s">
        <v>6199</v>
      </c>
      <c r="B6199" s="11">
        <v>4358</v>
      </c>
      <c r="C6199" s="11">
        <v>3780</v>
      </c>
      <c r="D6199" s="11">
        <v>5749</v>
      </c>
      <c r="E6199" s="11">
        <v>19702</v>
      </c>
      <c r="F6199" s="11">
        <v>5943</v>
      </c>
      <c r="G6199" s="11">
        <v>1063</v>
      </c>
      <c r="H6199" s="11">
        <v>14835</v>
      </c>
      <c r="I6199" s="13">
        <v>21.884382199773107</v>
      </c>
      <c r="J6199" s="13">
        <v>15.121029369387896</v>
      </c>
      <c r="K6199" s="13">
        <v>22.384118881195086</v>
      </c>
      <c r="L6199" s="13">
        <v>13.796140207889405</v>
      </c>
      <c r="M6199" s="13">
        <v>11.165129952421879</v>
      </c>
      <c r="N6199" s="13">
        <v>21.618247220062308</v>
      </c>
      <c r="O6199" s="13">
        <v>22.857027434975784</v>
      </c>
      <c r="P6199" s="17">
        <v>18.403725037957923</v>
      </c>
      <c r="Q6199" s="17"/>
      <c r="R6199" s="18">
        <f t="shared" si="193"/>
        <v>13.588703328727824</v>
      </c>
      <c r="S6199">
        <f t="shared" si="194"/>
        <v>23.218746747188021</v>
      </c>
      <c r="T6199" s="3">
        <v>6135.7510846965606</v>
      </c>
      <c r="U6199">
        <v>2539.5247962777603</v>
      </c>
      <c r="V6199">
        <v>-1.5719160728622228</v>
      </c>
      <c r="Y6199">
        <v>824.16940051212396</v>
      </c>
      <c r="Z6199">
        <v>7133.5778442988158</v>
      </c>
    </row>
    <row r="6200" spans="1:26" ht="92.25" x14ac:dyDescent="1.35">
      <c r="A6200" t="s">
        <v>6200</v>
      </c>
      <c r="B6200" s="11">
        <v>16777</v>
      </c>
      <c r="C6200" s="11">
        <v>445</v>
      </c>
      <c r="D6200" s="11">
        <v>15513</v>
      </c>
      <c r="E6200" s="11">
        <v>11915</v>
      </c>
      <c r="F6200" s="11">
        <v>7370</v>
      </c>
      <c r="G6200" s="11">
        <v>4243</v>
      </c>
      <c r="H6200" s="11">
        <v>10655</v>
      </c>
      <c r="I6200" s="13">
        <v>9.7396419802634355</v>
      </c>
      <c r="J6200" s="13">
        <v>3.1201687343827142</v>
      </c>
      <c r="K6200" s="13">
        <v>7.9663348683287767</v>
      </c>
      <c r="L6200" s="13">
        <v>17.786887853693869</v>
      </c>
      <c r="M6200" s="13">
        <v>28.525086805124211</v>
      </c>
      <c r="N6200" s="13">
        <v>23.34698752019262</v>
      </c>
      <c r="O6200" s="13">
        <v>15.494912982395316</v>
      </c>
      <c r="P6200" s="17">
        <v>15.140002963482994</v>
      </c>
      <c r="Q6200" s="17"/>
      <c r="R6200" s="18">
        <f t="shared" si="193"/>
        <v>10.324981254252895</v>
      </c>
      <c r="S6200">
        <f t="shared" si="194"/>
        <v>19.955024672713094</v>
      </c>
      <c r="T6200" s="3">
        <v>6372.3466476258609</v>
      </c>
      <c r="U6200">
        <v>3064.3087588939061</v>
      </c>
      <c r="V6200">
        <v>2.4641667550895363</v>
      </c>
      <c r="Y6200">
        <v>1521.5138113365601</v>
      </c>
      <c r="Z6200">
        <v>8074.2140741528392</v>
      </c>
    </row>
    <row r="6201" spans="1:26" ht="92.25" x14ac:dyDescent="1.35">
      <c r="A6201" t="s">
        <v>6201</v>
      </c>
      <c r="B6201" s="11">
        <v>1449</v>
      </c>
      <c r="C6201" s="11">
        <v>13818</v>
      </c>
      <c r="D6201" s="11">
        <v>16445</v>
      </c>
      <c r="E6201" s="11">
        <v>7377</v>
      </c>
      <c r="F6201" s="11">
        <v>4748</v>
      </c>
      <c r="G6201" s="11">
        <v>19040</v>
      </c>
      <c r="H6201" s="11">
        <v>13476</v>
      </c>
      <c r="I6201" s="13">
        <v>9.4558811867745121</v>
      </c>
      <c r="J6201" s="13">
        <v>14.906104150723916</v>
      </c>
      <c r="K6201" s="13">
        <v>18.3362238942874</v>
      </c>
      <c r="L6201" s="13">
        <v>11.909873550938979</v>
      </c>
      <c r="M6201" s="13">
        <v>24.581007641041374</v>
      </c>
      <c r="N6201" s="13">
        <v>16.626051990160033</v>
      </c>
      <c r="O6201" s="13">
        <v>16.563091599971408</v>
      </c>
      <c r="P6201" s="17">
        <v>16.054033430556803</v>
      </c>
      <c r="Q6201" s="17"/>
      <c r="R6201" s="18">
        <f t="shared" si="193"/>
        <v>11.239011721326705</v>
      </c>
      <c r="S6201">
        <f t="shared" si="194"/>
        <v>20.869055139786902</v>
      </c>
      <c r="T6201" s="3">
        <v>7153.3218922207861</v>
      </c>
      <c r="U6201">
        <v>3497.0430092961101</v>
      </c>
      <c r="V6201">
        <v>0.92424670583568513</v>
      </c>
      <c r="Y6201">
        <v>1795.3097487665759</v>
      </c>
      <c r="Z6201">
        <v>9151.088841642546</v>
      </c>
    </row>
    <row r="6202" spans="1:26" ht="92.25" x14ac:dyDescent="1.35">
      <c r="A6202" t="s">
        <v>6202</v>
      </c>
      <c r="B6202" s="11">
        <v>9354</v>
      </c>
      <c r="C6202" s="11">
        <v>138</v>
      </c>
      <c r="D6202" s="11">
        <v>2201</v>
      </c>
      <c r="E6202" s="11">
        <v>19971</v>
      </c>
      <c r="F6202" s="11">
        <v>9318</v>
      </c>
      <c r="G6202" s="11">
        <v>15678</v>
      </c>
      <c r="H6202" s="11">
        <v>7867</v>
      </c>
      <c r="I6202" s="13">
        <v>11.132105422295862</v>
      </c>
      <c r="J6202" s="13">
        <v>15.18201236237144</v>
      </c>
      <c r="K6202" s="13">
        <v>10.281233108911611</v>
      </c>
      <c r="L6202" s="13">
        <v>8.7502714609101382</v>
      </c>
      <c r="M6202" s="13">
        <v>11.52584220301539</v>
      </c>
      <c r="N6202" s="13">
        <v>14.335708964036602</v>
      </c>
      <c r="O6202" s="13">
        <v>18.641898852417476</v>
      </c>
      <c r="P6202" s="17">
        <v>12.835581767708359</v>
      </c>
      <c r="Q6202" s="17"/>
      <c r="R6202" s="18">
        <f t="shared" si="193"/>
        <v>8.0205600584782601</v>
      </c>
      <c r="S6202">
        <f t="shared" si="194"/>
        <v>17.650603476938457</v>
      </c>
      <c r="T6202" s="3">
        <v>6714.4978553547689</v>
      </c>
      <c r="U6202">
        <v>2954.4179530030369</v>
      </c>
      <c r="V6202">
        <v>-2.086562744807452</v>
      </c>
      <c r="Y6202">
        <v>1174.098130276484</v>
      </c>
      <c r="Z6202">
        <v>8078.6333501008585</v>
      </c>
    </row>
    <row r="6203" spans="1:26" ht="92.25" x14ac:dyDescent="1.35">
      <c r="A6203" t="s">
        <v>6203</v>
      </c>
      <c r="B6203" s="11">
        <v>13651</v>
      </c>
      <c r="C6203" s="11">
        <v>6547</v>
      </c>
      <c r="D6203" s="11">
        <v>891</v>
      </c>
      <c r="E6203" s="11">
        <v>3335</v>
      </c>
      <c r="F6203" s="11">
        <v>1867</v>
      </c>
      <c r="G6203" s="11">
        <v>4056</v>
      </c>
      <c r="H6203" s="11">
        <v>677</v>
      </c>
      <c r="I6203" s="13">
        <v>12.290710522669617</v>
      </c>
      <c r="J6203" s="13">
        <v>1.7682522275107075</v>
      </c>
      <c r="K6203" s="13">
        <v>21.433197916606733</v>
      </c>
      <c r="L6203" s="13">
        <v>9.4631124714393096</v>
      </c>
      <c r="M6203" s="13">
        <v>12.640058078313885</v>
      </c>
      <c r="N6203" s="13">
        <v>18.569667991751178</v>
      </c>
      <c r="O6203" s="13">
        <v>17.583899736839683</v>
      </c>
      <c r="P6203" s="17">
        <v>13.392699849304446</v>
      </c>
      <c r="Q6203" s="17"/>
      <c r="R6203" s="18">
        <f t="shared" si="193"/>
        <v>8.5776781400743474</v>
      </c>
      <c r="S6203">
        <f t="shared" si="194"/>
        <v>18.207721558534544</v>
      </c>
      <c r="T6203" s="3">
        <v>3839.0944150889468</v>
      </c>
      <c r="U6203">
        <v>1422.3737155489596</v>
      </c>
      <c r="V6203">
        <v>-1.192411218653433</v>
      </c>
      <c r="Y6203">
        <v>261.54582857662854</v>
      </c>
      <c r="Z6203">
        <v>4209.2963785411939</v>
      </c>
    </row>
    <row r="6204" spans="1:26" ht="92.25" x14ac:dyDescent="1.35">
      <c r="A6204" t="s">
        <v>6204</v>
      </c>
      <c r="B6204" s="11">
        <v>1164</v>
      </c>
      <c r="C6204" s="11">
        <v>19531</v>
      </c>
      <c r="D6204" s="11">
        <v>4491</v>
      </c>
      <c r="E6204" s="11">
        <v>10686</v>
      </c>
      <c r="F6204" s="11">
        <v>10848</v>
      </c>
      <c r="G6204" s="11">
        <v>15443</v>
      </c>
      <c r="H6204" s="11">
        <v>2710</v>
      </c>
      <c r="I6204" s="13">
        <v>7.3168521326003528</v>
      </c>
      <c r="J6204" s="13">
        <v>11.975588219962031</v>
      </c>
      <c r="K6204" s="13">
        <v>21.371314786042721</v>
      </c>
      <c r="L6204" s="13">
        <v>12.2894803876009</v>
      </c>
      <c r="M6204" s="13">
        <v>14.333477448118696</v>
      </c>
      <c r="N6204" s="13">
        <v>5.1309501623396514</v>
      </c>
      <c r="O6204" s="13">
        <v>23.738571599866525</v>
      </c>
      <c r="P6204" s="17">
        <v>13.736604962361554</v>
      </c>
      <c r="Q6204" s="17"/>
      <c r="R6204" s="18">
        <f t="shared" si="193"/>
        <v>8.9215832531314554</v>
      </c>
      <c r="S6204">
        <f t="shared" si="194"/>
        <v>18.551626671591652</v>
      </c>
      <c r="T6204" s="3">
        <v>6665.4361780130484</v>
      </c>
      <c r="U6204">
        <v>2971.7288269994779</v>
      </c>
      <c r="V6204">
        <v>-1.6524018064956181</v>
      </c>
      <c r="Y6204">
        <v>1226.3390153102314</v>
      </c>
      <c r="Z6204">
        <v>8080.4239875588428</v>
      </c>
    </row>
    <row r="6205" spans="1:26" ht="92.25" x14ac:dyDescent="1.35">
      <c r="A6205" t="s">
        <v>6205</v>
      </c>
      <c r="B6205" s="11">
        <v>8410</v>
      </c>
      <c r="C6205" s="11">
        <v>12042</v>
      </c>
      <c r="D6205" s="11">
        <v>8469</v>
      </c>
      <c r="E6205" s="11">
        <v>12644</v>
      </c>
      <c r="F6205" s="11">
        <v>10645</v>
      </c>
      <c r="G6205" s="11">
        <v>19196</v>
      </c>
      <c r="H6205" s="11">
        <v>12054</v>
      </c>
      <c r="I6205" s="13">
        <v>17.644579621265212</v>
      </c>
      <c r="J6205" s="13">
        <v>20.389727875243921</v>
      </c>
      <c r="K6205" s="13">
        <v>14.925083346984946</v>
      </c>
      <c r="L6205" s="13">
        <v>4.9049893701896092</v>
      </c>
      <c r="M6205" s="13">
        <v>11.995840182314915</v>
      </c>
      <c r="N6205" s="13">
        <v>16.030784392113468</v>
      </c>
      <c r="O6205" s="13">
        <v>17.671726036565435</v>
      </c>
      <c r="P6205" s="17">
        <v>14.794675832096786</v>
      </c>
      <c r="Q6205" s="17"/>
      <c r="R6205" s="18">
        <f t="shared" si="193"/>
        <v>9.9796541228666875</v>
      </c>
      <c r="S6205">
        <f t="shared" si="194"/>
        <v>19.609697541326884</v>
      </c>
      <c r="T6205" s="3">
        <v>6643.7190001655817</v>
      </c>
      <c r="U6205">
        <v>3821.8365372660419</v>
      </c>
      <c r="V6205">
        <v>-0.80441850514034741</v>
      </c>
      <c r="Y6205">
        <v>2564.2032201653601</v>
      </c>
      <c r="Z6205">
        <v>9395.956363206009</v>
      </c>
    </row>
    <row r="6206" spans="1:26" ht="92.25" x14ac:dyDescent="1.35">
      <c r="A6206" t="s">
        <v>6206</v>
      </c>
      <c r="B6206" s="11">
        <v>172</v>
      </c>
      <c r="C6206" s="11">
        <v>9546</v>
      </c>
      <c r="D6206" s="11">
        <v>13516</v>
      </c>
      <c r="E6206" s="11">
        <v>18290</v>
      </c>
      <c r="F6206" s="11">
        <v>4393</v>
      </c>
      <c r="G6206" s="11">
        <v>16202</v>
      </c>
      <c r="H6206" s="11">
        <v>12297</v>
      </c>
      <c r="I6206" s="13">
        <v>7.2415903188126052</v>
      </c>
      <c r="J6206" s="13">
        <v>23.898876097515213</v>
      </c>
      <c r="K6206" s="13">
        <v>15.770187925188049</v>
      </c>
      <c r="L6206" s="13">
        <v>14.750573566317769</v>
      </c>
      <c r="M6206" s="13">
        <v>28.245057488330794</v>
      </c>
      <c r="N6206" s="13">
        <v>16.247984425745447</v>
      </c>
      <c r="O6206" s="13">
        <v>24.126303750312175</v>
      </c>
      <c r="P6206" s="17">
        <v>18.611510510317437</v>
      </c>
      <c r="Q6206" s="17"/>
      <c r="R6206" s="18">
        <f t="shared" si="193"/>
        <v>13.796488801087339</v>
      </c>
      <c r="S6206">
        <f t="shared" si="194"/>
        <v>23.426532219547536</v>
      </c>
      <c r="T6206" s="3">
        <v>7031.7301510757234</v>
      </c>
      <c r="U6206">
        <v>3409.1426915675556</v>
      </c>
      <c r="V6206">
        <v>-0.18148966773878783</v>
      </c>
      <c r="Y6206">
        <v>1720.646972821477</v>
      </c>
      <c r="Z6206">
        <v>8951.3929690666519</v>
      </c>
    </row>
    <row r="6207" spans="1:26" ht="92.25" x14ac:dyDescent="1.35">
      <c r="A6207" t="s">
        <v>6207</v>
      </c>
      <c r="B6207" s="11">
        <v>2887</v>
      </c>
      <c r="C6207" s="11">
        <v>1594</v>
      </c>
      <c r="D6207" s="11">
        <v>13209</v>
      </c>
      <c r="E6207" s="11">
        <v>14258</v>
      </c>
      <c r="F6207" s="11">
        <v>8416</v>
      </c>
      <c r="G6207" s="11">
        <v>196</v>
      </c>
      <c r="H6207" s="11">
        <v>3679</v>
      </c>
      <c r="I6207" s="13">
        <v>11.630422483046109</v>
      </c>
      <c r="J6207" s="13">
        <v>11.717707473393428</v>
      </c>
      <c r="K6207" s="13">
        <v>7.1859237595669789</v>
      </c>
      <c r="L6207" s="13">
        <v>16.855430308609606</v>
      </c>
      <c r="M6207" s="13">
        <v>2.3322251996879455</v>
      </c>
      <c r="N6207" s="13">
        <v>17.646927893440456</v>
      </c>
      <c r="O6207" s="13">
        <v>9.5324170793484271</v>
      </c>
      <c r="P6207" s="17">
        <v>10.985864885298993</v>
      </c>
      <c r="Q6207" s="17"/>
      <c r="R6207" s="18">
        <f t="shared" si="193"/>
        <v>6.1708431760688942</v>
      </c>
      <c r="S6207">
        <f t="shared" si="194"/>
        <v>15.800886594529091</v>
      </c>
      <c r="T6207" s="3">
        <v>5052.5188792361232</v>
      </c>
      <c r="U6207">
        <v>2025.005583011766</v>
      </c>
      <c r="V6207">
        <v>-0.16968101590464357</v>
      </c>
      <c r="Y6207">
        <v>578.14370767067749</v>
      </c>
      <c r="Z6207">
        <v>5773.661719891441</v>
      </c>
    </row>
    <row r="6208" spans="1:26" ht="92.25" x14ac:dyDescent="1.35">
      <c r="A6208" t="s">
        <v>6208</v>
      </c>
      <c r="B6208" s="11">
        <v>7002</v>
      </c>
      <c r="C6208" s="11">
        <v>14127</v>
      </c>
      <c r="D6208" s="11">
        <v>2181</v>
      </c>
      <c r="E6208" s="11">
        <v>662</v>
      </c>
      <c r="F6208" s="11">
        <v>13002</v>
      </c>
      <c r="G6208" s="11">
        <v>10786</v>
      </c>
      <c r="H6208" s="11">
        <v>13689</v>
      </c>
      <c r="I6208" s="13">
        <v>6.8499338034361266</v>
      </c>
      <c r="J6208" s="13">
        <v>20.044837665753676</v>
      </c>
      <c r="K6208" s="13">
        <v>8.4590217599244149</v>
      </c>
      <c r="L6208" s="13">
        <v>18.760575094767258</v>
      </c>
      <c r="M6208" s="13">
        <v>17.618427913185453</v>
      </c>
      <c r="N6208" s="13">
        <v>10.202326383375457</v>
      </c>
      <c r="O6208" s="13">
        <v>9.9139774014219189</v>
      </c>
      <c r="P6208" s="17">
        <v>13.121300003123475</v>
      </c>
      <c r="Q6208" s="17"/>
      <c r="R6208" s="18">
        <f t="shared" si="193"/>
        <v>8.3062782938933761</v>
      </c>
      <c r="S6208">
        <f t="shared" si="194"/>
        <v>17.936321712353575</v>
      </c>
      <c r="T6208" s="3">
        <v>5914.5975051790756</v>
      </c>
      <c r="U6208">
        <v>2813.4605518391982</v>
      </c>
      <c r="V6208">
        <v>0.42480337469896767</v>
      </c>
      <c r="Y6208">
        <v>1365.3864431576185</v>
      </c>
      <c r="Z6208">
        <v>7447.3820987265044</v>
      </c>
    </row>
    <row r="6209" spans="1:26" ht="92.25" x14ac:dyDescent="1.35">
      <c r="A6209" t="s">
        <v>6209</v>
      </c>
      <c r="B6209" s="11">
        <v>2248</v>
      </c>
      <c r="C6209" s="11">
        <v>5604</v>
      </c>
      <c r="D6209" s="11">
        <v>15732</v>
      </c>
      <c r="E6209" s="11">
        <v>1421</v>
      </c>
      <c r="F6209" s="11">
        <v>5184</v>
      </c>
      <c r="G6209" s="11">
        <v>5130</v>
      </c>
      <c r="H6209" s="11">
        <v>17018</v>
      </c>
      <c r="I6209" s="13">
        <v>14.742822869571878</v>
      </c>
      <c r="J6209" s="13">
        <v>11.90000133131273</v>
      </c>
      <c r="K6209" s="13">
        <v>14.192469732878132</v>
      </c>
      <c r="L6209" s="13">
        <v>8.2993956823994495</v>
      </c>
      <c r="M6209" s="13">
        <v>17.626572029122428</v>
      </c>
      <c r="N6209" s="13">
        <v>20.473921075351079</v>
      </c>
      <c r="O6209" s="13">
        <v>16.732524808780045</v>
      </c>
      <c r="P6209" s="17">
        <v>14.85252964705939</v>
      </c>
      <c r="Q6209" s="17"/>
      <c r="R6209" s="18">
        <f t="shared" si="193"/>
        <v>10.037507937829291</v>
      </c>
      <c r="S6209">
        <f t="shared" si="194"/>
        <v>19.667551356289486</v>
      </c>
      <c r="T6209" s="3">
        <v>5759.4692718358256</v>
      </c>
      <c r="U6209">
        <v>2397.1469050842925</v>
      </c>
      <c r="V6209">
        <v>-1.388307282468304</v>
      </c>
      <c r="Y6209">
        <v>795.43685330615654</v>
      </c>
      <c r="Z6209">
        <v>6717.9137520325748</v>
      </c>
    </row>
    <row r="6210" spans="1:26" ht="92.25" x14ac:dyDescent="1.35">
      <c r="A6210" t="s">
        <v>6210</v>
      </c>
      <c r="B6210" s="11">
        <v>6006</v>
      </c>
      <c r="C6210" s="11">
        <v>2137</v>
      </c>
      <c r="D6210" s="11">
        <v>69</v>
      </c>
      <c r="E6210" s="11">
        <v>18138</v>
      </c>
      <c r="F6210" s="11">
        <v>7963</v>
      </c>
      <c r="G6210" s="11">
        <v>14236</v>
      </c>
      <c r="H6210" s="11">
        <v>10680</v>
      </c>
      <c r="I6210" s="13">
        <v>21.589231136588193</v>
      </c>
      <c r="J6210" s="13">
        <v>16.727645323462298</v>
      </c>
      <c r="K6210" s="13">
        <v>25.620796679155376</v>
      </c>
      <c r="L6210" s="13">
        <v>17.527272909620368</v>
      </c>
      <c r="M6210" s="13">
        <v>14.28796568140859</v>
      </c>
      <c r="N6210" s="13">
        <v>13.799620036326537</v>
      </c>
      <c r="O6210" s="13">
        <v>4.3393942329642012</v>
      </c>
      <c r="P6210" s="17">
        <v>16.270275142789366</v>
      </c>
      <c r="Q6210" s="17"/>
      <c r="R6210" s="18">
        <f t="shared" si="193"/>
        <v>11.455253433559268</v>
      </c>
      <c r="S6210">
        <f t="shared" si="194"/>
        <v>21.085296852019464</v>
      </c>
      <c r="T6210" s="3">
        <v>6183.0696645823491</v>
      </c>
      <c r="U6210">
        <v>2712.8618172177162</v>
      </c>
      <c r="V6210">
        <v>-0.16556896298425272</v>
      </c>
      <c r="Y6210">
        <v>1070.3543656703823</v>
      </c>
      <c r="Z6210">
        <v>7428.4206254861529</v>
      </c>
    </row>
    <row r="6211" spans="1:26" ht="92.25" x14ac:dyDescent="1.35">
      <c r="A6211" t="s">
        <v>6211</v>
      </c>
      <c r="B6211" s="11">
        <v>19030</v>
      </c>
      <c r="C6211" s="11">
        <v>16987</v>
      </c>
      <c r="D6211" s="11">
        <v>18664</v>
      </c>
      <c r="E6211" s="11">
        <v>10804</v>
      </c>
      <c r="F6211" s="11">
        <v>6965</v>
      </c>
      <c r="G6211" s="11">
        <v>16932</v>
      </c>
      <c r="H6211" s="11">
        <v>10492</v>
      </c>
      <c r="I6211" s="13">
        <v>9.8989719902579374</v>
      </c>
      <c r="J6211" s="13">
        <v>10.936759251580582</v>
      </c>
      <c r="K6211" s="13">
        <v>16.174562122627041</v>
      </c>
      <c r="L6211" s="13">
        <v>11.40336183890345</v>
      </c>
      <c r="M6211" s="13">
        <v>17.627578581569043</v>
      </c>
      <c r="N6211" s="13">
        <v>14.262947913923213</v>
      </c>
      <c r="O6211" s="13">
        <v>20.211636804248286</v>
      </c>
      <c r="P6211" s="17">
        <v>14.359402643301365</v>
      </c>
      <c r="Q6211" s="17"/>
      <c r="R6211" s="18">
        <f t="shared" ref="R6211:R6274" si="195">P6211-1.9599*6.5/SQRT(7)</f>
        <v>9.5443809340712669</v>
      </c>
      <c r="S6211">
        <f t="shared" ref="S6211:S6274" si="196">P6211+1.9599*6.5/SQRT(7)</f>
        <v>19.174424352531464</v>
      </c>
      <c r="T6211" s="3">
        <v>8062.4896982989721</v>
      </c>
      <c r="U6211">
        <v>4572.506445200961</v>
      </c>
      <c r="V6211">
        <v>-0.76743390309275128</v>
      </c>
      <c r="Y6211">
        <v>3006.2537551338582</v>
      </c>
      <c r="Z6211">
        <v>11296.932415040166</v>
      </c>
    </row>
    <row r="6212" spans="1:26" ht="92.25" x14ac:dyDescent="1.35">
      <c r="A6212" t="s">
        <v>6212</v>
      </c>
      <c r="B6212" s="11">
        <v>9482</v>
      </c>
      <c r="C6212" s="11">
        <v>14661</v>
      </c>
      <c r="D6212" s="11">
        <v>7984</v>
      </c>
      <c r="E6212" s="11">
        <v>9522</v>
      </c>
      <c r="F6212" s="11">
        <v>18472</v>
      </c>
      <c r="G6212" s="11">
        <v>14654</v>
      </c>
      <c r="H6212" s="11">
        <v>5516</v>
      </c>
      <c r="I6212" s="13">
        <v>16.748094534248313</v>
      </c>
      <c r="J6212" s="13">
        <v>17.650069086566276</v>
      </c>
      <c r="K6212" s="13">
        <v>17.116373247706665</v>
      </c>
      <c r="L6212" s="13">
        <v>25.038240603080297</v>
      </c>
      <c r="M6212" s="13">
        <v>16.067736071672634</v>
      </c>
      <c r="N6212" s="13">
        <v>18.150484784672212</v>
      </c>
      <c r="O6212" s="13">
        <v>14.096751103757319</v>
      </c>
      <c r="P6212" s="17">
        <v>17.838249918814814</v>
      </c>
      <c r="Q6212" s="17"/>
      <c r="R6212" s="18">
        <f t="shared" si="195"/>
        <v>13.023228209584715</v>
      </c>
      <c r="S6212">
        <f t="shared" si="196"/>
        <v>22.653271628044912</v>
      </c>
      <c r="T6212" s="3">
        <v>6692.2722970350642</v>
      </c>
      <c r="U6212">
        <v>3676.6835644738608</v>
      </c>
      <c r="V6212">
        <v>1.0537428352108691</v>
      </c>
      <c r="Y6212">
        <v>2312.7103028317997</v>
      </c>
      <c r="Z6212">
        <v>9194.3909245157811</v>
      </c>
    </row>
    <row r="6213" spans="1:26" ht="92.25" x14ac:dyDescent="1.35">
      <c r="A6213" t="s">
        <v>6213</v>
      </c>
      <c r="B6213" s="11">
        <v>3271</v>
      </c>
      <c r="C6213" s="11">
        <v>38</v>
      </c>
      <c r="D6213" s="11">
        <v>3355</v>
      </c>
      <c r="E6213" s="11">
        <v>9747</v>
      </c>
      <c r="F6213" s="11">
        <v>19848</v>
      </c>
      <c r="G6213" s="11">
        <v>13216</v>
      </c>
      <c r="H6213" s="11">
        <v>18239</v>
      </c>
      <c r="I6213" s="13">
        <v>12.651174740408393</v>
      </c>
      <c r="J6213" s="13">
        <v>23.677982457822118</v>
      </c>
      <c r="K6213" s="13">
        <v>17.708765349688154</v>
      </c>
      <c r="L6213" s="13">
        <v>20.210545654900734</v>
      </c>
      <c r="M6213" s="13">
        <v>26.822013382136213</v>
      </c>
      <c r="N6213" s="13">
        <v>12.450047549794343</v>
      </c>
      <c r="O6213" s="13">
        <v>7.9898296348406062</v>
      </c>
      <c r="P6213" s="17">
        <v>17.358622681370083</v>
      </c>
      <c r="Q6213" s="17"/>
      <c r="R6213" s="18">
        <f t="shared" si="195"/>
        <v>12.543600972139984</v>
      </c>
      <c r="S6213">
        <f t="shared" si="196"/>
        <v>22.173644390600181</v>
      </c>
      <c r="T6213" s="3">
        <v>7274.0441014092121</v>
      </c>
      <c r="U6213">
        <v>3102.8968656915722</v>
      </c>
      <c r="V6213">
        <v>1.3479370863933582</v>
      </c>
      <c r="Y6213">
        <v>1118.1264352311737</v>
      </c>
      <c r="Z6213">
        <v>8598.0444828156869</v>
      </c>
    </row>
    <row r="6214" spans="1:26" ht="92.25" x14ac:dyDescent="1.35">
      <c r="A6214" t="s">
        <v>6214</v>
      </c>
      <c r="B6214" s="11">
        <v>10790</v>
      </c>
      <c r="C6214" s="11">
        <v>18738</v>
      </c>
      <c r="D6214" s="11">
        <v>12936</v>
      </c>
      <c r="E6214" s="11">
        <v>13440</v>
      </c>
      <c r="F6214" s="11">
        <v>11936</v>
      </c>
      <c r="G6214" s="11">
        <v>16249</v>
      </c>
      <c r="H6214" s="11">
        <v>3768</v>
      </c>
      <c r="I6214" s="13">
        <v>29.647345544590092</v>
      </c>
      <c r="J6214" s="13">
        <v>6.1049941524249398</v>
      </c>
      <c r="K6214" s="13">
        <v>17.605198214008539</v>
      </c>
      <c r="L6214" s="13">
        <v>18.364336705468808</v>
      </c>
      <c r="M6214" s="13">
        <v>20.826375812722194</v>
      </c>
      <c r="N6214" s="13">
        <v>14.002578835227602</v>
      </c>
      <c r="O6214" s="13">
        <v>1.4178597513242917</v>
      </c>
      <c r="P6214" s="17">
        <v>15.424098430823779</v>
      </c>
      <c r="Q6214" s="17"/>
      <c r="R6214" s="18">
        <f t="shared" si="195"/>
        <v>10.609076721593681</v>
      </c>
      <c r="S6214">
        <f t="shared" si="196"/>
        <v>20.239120140053878</v>
      </c>
      <c r="T6214" s="3">
        <v>7241.1055397157052</v>
      </c>
      <c r="U6214">
        <v>4022.9918600826686</v>
      </c>
      <c r="V6214">
        <v>0.16138301361934282</v>
      </c>
      <c r="Y6214">
        <v>2570.9839472832973</v>
      </c>
      <c r="Z6214">
        <v>10017.031188114659</v>
      </c>
    </row>
    <row r="6215" spans="1:26" ht="92.25" x14ac:dyDescent="1.35">
      <c r="A6215" t="s">
        <v>6215</v>
      </c>
      <c r="B6215" s="11">
        <v>753</v>
      </c>
      <c r="C6215" s="11">
        <v>9465</v>
      </c>
      <c r="D6215" s="11">
        <v>503</v>
      </c>
      <c r="E6215" s="11">
        <v>3903</v>
      </c>
      <c r="F6215" s="11">
        <v>12890</v>
      </c>
      <c r="G6215" s="11">
        <v>4246</v>
      </c>
      <c r="H6215" s="11">
        <v>11129</v>
      </c>
      <c r="I6215" s="13">
        <v>14.392756122215511</v>
      </c>
      <c r="J6215" s="13">
        <v>7.4765031795293613</v>
      </c>
      <c r="K6215" s="13">
        <v>18.834261754930552</v>
      </c>
      <c r="L6215" s="13">
        <v>24.137970149105747</v>
      </c>
      <c r="M6215" s="13">
        <v>12.000707113029801</v>
      </c>
      <c r="N6215" s="13">
        <v>17.248565297314926</v>
      </c>
      <c r="O6215" s="13">
        <v>13.106169684648608</v>
      </c>
      <c r="P6215" s="17">
        <v>15.31384761439636</v>
      </c>
      <c r="Q6215" s="17"/>
      <c r="R6215" s="18">
        <f t="shared" si="195"/>
        <v>10.498825905166262</v>
      </c>
      <c r="S6215">
        <f t="shared" si="196"/>
        <v>20.128869323626461</v>
      </c>
      <c r="T6215" s="3">
        <v>4647.2167122548926</v>
      </c>
      <c r="U6215">
        <v>1964.5682053963449</v>
      </c>
      <c r="V6215">
        <v>0.16378635336877778</v>
      </c>
      <c r="Y6215">
        <v>692.21032474049298</v>
      </c>
      <c r="Z6215">
        <v>5470.9550879592744</v>
      </c>
    </row>
    <row r="6216" spans="1:26" ht="92.25" x14ac:dyDescent="1.35">
      <c r="A6216" t="s">
        <v>6216</v>
      </c>
      <c r="B6216" s="11">
        <v>4428</v>
      </c>
      <c r="C6216" s="11">
        <v>6784</v>
      </c>
      <c r="D6216" s="11">
        <v>19697</v>
      </c>
      <c r="E6216" s="11">
        <v>2243</v>
      </c>
      <c r="F6216" s="11">
        <v>12177</v>
      </c>
      <c r="G6216" s="11">
        <v>5294</v>
      </c>
      <c r="H6216" s="11">
        <v>2127</v>
      </c>
      <c r="I6216" s="13">
        <v>16.142064482073366</v>
      </c>
      <c r="J6216" s="13">
        <v>15.743952677195534</v>
      </c>
      <c r="K6216" s="13">
        <v>14.132107786464816</v>
      </c>
      <c r="L6216" s="13">
        <v>2.0334390121637238</v>
      </c>
      <c r="M6216" s="13">
        <v>2.4001780469352632</v>
      </c>
      <c r="N6216" s="13">
        <v>18.821066604683907</v>
      </c>
      <c r="O6216" s="13">
        <v>12.358474269413998</v>
      </c>
      <c r="P6216" s="17">
        <v>11.661611839847231</v>
      </c>
      <c r="Q6216" s="17"/>
      <c r="R6216" s="18">
        <f t="shared" si="195"/>
        <v>6.8465901306171322</v>
      </c>
      <c r="S6216">
        <f t="shared" si="196"/>
        <v>16.476633549077327</v>
      </c>
      <c r="T6216" s="3">
        <v>5810.6172371547955</v>
      </c>
      <c r="U6216">
        <v>2415.3238616990789</v>
      </c>
      <c r="V6216">
        <v>1.1925658327527344</v>
      </c>
      <c r="Y6216">
        <v>797.5064522592379</v>
      </c>
      <c r="Z6216">
        <v>6772.578933793915</v>
      </c>
    </row>
    <row r="6217" spans="1:26" ht="92.25" x14ac:dyDescent="1.35">
      <c r="A6217" t="s">
        <v>6217</v>
      </c>
      <c r="B6217" s="11">
        <v>901</v>
      </c>
      <c r="C6217" s="11">
        <v>11408</v>
      </c>
      <c r="D6217" s="11">
        <v>772</v>
      </c>
      <c r="E6217" s="11">
        <v>4577</v>
      </c>
      <c r="F6217" s="11">
        <v>5823</v>
      </c>
      <c r="G6217" s="11">
        <v>4214</v>
      </c>
      <c r="H6217" s="11">
        <v>8009</v>
      </c>
      <c r="I6217" s="13">
        <v>9.198625315684291</v>
      </c>
      <c r="J6217" s="13">
        <v>18.50628413189645</v>
      </c>
      <c r="K6217" s="13">
        <v>17.001285634530319</v>
      </c>
      <c r="L6217" s="13">
        <v>24.323632025229763</v>
      </c>
      <c r="M6217" s="13">
        <v>4.6904407991324994</v>
      </c>
      <c r="N6217" s="13">
        <v>16.607030878798479</v>
      </c>
      <c r="O6217" s="13">
        <v>15.926639946180332</v>
      </c>
      <c r="P6217" s="17">
        <v>15.179134104493162</v>
      </c>
      <c r="Q6217" s="17"/>
      <c r="R6217" s="18">
        <f t="shared" si="195"/>
        <v>10.364112395263064</v>
      </c>
      <c r="S6217">
        <f t="shared" si="196"/>
        <v>19.99415581372326</v>
      </c>
      <c r="T6217" s="3">
        <v>3679.1129479546507</v>
      </c>
      <c r="U6217">
        <v>1635.8771904795005</v>
      </c>
      <c r="V6217">
        <v>1.090852492779959</v>
      </c>
      <c r="Y6217">
        <v>676.99909890304843</v>
      </c>
      <c r="Z6217">
        <v>4460.2402993759006</v>
      </c>
    </row>
    <row r="6218" spans="1:26" ht="92.25" x14ac:dyDescent="1.35">
      <c r="A6218" t="s">
        <v>6218</v>
      </c>
      <c r="B6218" s="11">
        <v>13053</v>
      </c>
      <c r="C6218" s="11">
        <v>623</v>
      </c>
      <c r="D6218" s="11">
        <v>17726</v>
      </c>
      <c r="E6218" s="11">
        <v>6592</v>
      </c>
      <c r="F6218" s="11">
        <v>16774</v>
      </c>
      <c r="G6218" s="11">
        <v>6584</v>
      </c>
      <c r="H6218" s="11">
        <v>7071</v>
      </c>
      <c r="I6218" s="13">
        <v>20.272993012991396</v>
      </c>
      <c r="J6218" s="13">
        <v>16.914483101642404</v>
      </c>
      <c r="K6218" s="13">
        <v>13.011034264649965</v>
      </c>
      <c r="L6218" s="13">
        <v>16.726062927595901</v>
      </c>
      <c r="M6218" s="13">
        <v>17.150112326278474</v>
      </c>
      <c r="N6218" s="13">
        <v>15.416970478994529</v>
      </c>
      <c r="O6218" s="13">
        <v>19.471781897920273</v>
      </c>
      <c r="P6218" s="17">
        <v>16.994776858581847</v>
      </c>
      <c r="Q6218" s="17"/>
      <c r="R6218" s="18">
        <f t="shared" si="195"/>
        <v>12.179755149351749</v>
      </c>
      <c r="S6218">
        <f t="shared" si="196"/>
        <v>21.809798567811946</v>
      </c>
      <c r="T6218" s="3">
        <v>6599.6878299655345</v>
      </c>
      <c r="U6218">
        <v>3133.5387661282334</v>
      </c>
      <c r="V6218">
        <v>1.4734519027115311</v>
      </c>
      <c r="Y6218">
        <v>1512.6680474864966</v>
      </c>
      <c r="Z6218">
        <v>8299.1438262378906</v>
      </c>
    </row>
    <row r="6219" spans="1:26" ht="92.25" x14ac:dyDescent="1.35">
      <c r="A6219" t="s">
        <v>6219</v>
      </c>
      <c r="B6219" s="11">
        <v>5722</v>
      </c>
      <c r="C6219" s="11">
        <v>14629</v>
      </c>
      <c r="D6219" s="11">
        <v>13967</v>
      </c>
      <c r="E6219" s="11">
        <v>14563</v>
      </c>
      <c r="F6219" s="11">
        <v>19409</v>
      </c>
      <c r="G6219" s="11">
        <v>14554</v>
      </c>
      <c r="H6219" s="11">
        <v>8410</v>
      </c>
      <c r="I6219" s="13">
        <v>25.096396583085536</v>
      </c>
      <c r="J6219" s="13">
        <v>10.810588327830061</v>
      </c>
      <c r="K6219" s="13">
        <v>14.914981642847552</v>
      </c>
      <c r="L6219" s="13">
        <v>16.59289626502613</v>
      </c>
      <c r="M6219" s="13">
        <v>6.6395971141368335</v>
      </c>
      <c r="N6219" s="13">
        <v>9.2490085200283048</v>
      </c>
      <c r="O6219" s="13">
        <v>21.996984798267956</v>
      </c>
      <c r="P6219" s="17">
        <v>15.042921893031766</v>
      </c>
      <c r="Q6219" s="17"/>
      <c r="R6219" s="18">
        <f t="shared" si="195"/>
        <v>10.227900183801667</v>
      </c>
      <c r="S6219">
        <f t="shared" si="196"/>
        <v>19.857943602261862</v>
      </c>
      <c r="T6219" s="3">
        <v>7418.7178180236342</v>
      </c>
      <c r="U6219">
        <v>4176.7522261583626</v>
      </c>
      <c r="V6219">
        <v>0.83265149442013353</v>
      </c>
      <c r="Y6219">
        <v>2719.6264490268736</v>
      </c>
      <c r="Z6219">
        <v>10348.312847315461</v>
      </c>
    </row>
    <row r="6220" spans="1:26" ht="92.25" x14ac:dyDescent="1.35">
      <c r="A6220" t="s">
        <v>6220</v>
      </c>
      <c r="B6220" s="11">
        <v>10151</v>
      </c>
      <c r="C6220" s="11">
        <v>5532</v>
      </c>
      <c r="D6220" s="11">
        <v>1036</v>
      </c>
      <c r="E6220" s="11">
        <v>6898</v>
      </c>
      <c r="F6220" s="11">
        <v>10540</v>
      </c>
      <c r="G6220" s="11">
        <v>17240</v>
      </c>
      <c r="H6220" s="11">
        <v>3230</v>
      </c>
      <c r="I6220" s="13">
        <v>17.851302380642341</v>
      </c>
      <c r="J6220" s="13">
        <v>28.192969278675371</v>
      </c>
      <c r="K6220" s="13">
        <v>13.989513170223583</v>
      </c>
      <c r="L6220" s="13">
        <v>18.275087742932147</v>
      </c>
      <c r="M6220" s="13">
        <v>21.467058755390266</v>
      </c>
      <c r="N6220" s="13">
        <v>25.834871809787337</v>
      </c>
      <c r="O6220" s="13">
        <v>26.745907548276342</v>
      </c>
      <c r="P6220" s="17">
        <v>21.765244383703912</v>
      </c>
      <c r="Q6220" s="17"/>
      <c r="R6220" s="18">
        <f t="shared" si="195"/>
        <v>16.950222674473814</v>
      </c>
      <c r="S6220">
        <f t="shared" si="196"/>
        <v>26.580266092934011</v>
      </c>
      <c r="T6220" s="3">
        <v>5445.5626035773403</v>
      </c>
      <c r="U6220">
        <v>2504.3903168897104</v>
      </c>
      <c r="V6220">
        <v>-0.70660462370142341</v>
      </c>
      <c r="Y6220">
        <v>1124.198982375292</v>
      </c>
      <c r="Z6220">
        <v>6723.8848558577356</v>
      </c>
    </row>
    <row r="6221" spans="1:26" ht="92.25" x14ac:dyDescent="1.35">
      <c r="A6221" t="s">
        <v>6221</v>
      </c>
      <c r="B6221" s="11">
        <v>16341</v>
      </c>
      <c r="C6221" s="11">
        <v>3035</v>
      </c>
      <c r="D6221" s="11">
        <v>16788</v>
      </c>
      <c r="E6221" s="11">
        <v>2734</v>
      </c>
      <c r="F6221" s="11">
        <v>12066</v>
      </c>
      <c r="G6221" s="11">
        <v>1454</v>
      </c>
      <c r="H6221" s="11">
        <v>15040</v>
      </c>
      <c r="I6221" s="13">
        <v>17.118940396268883</v>
      </c>
      <c r="J6221" s="13">
        <v>15.275524274293117</v>
      </c>
      <c r="K6221" s="13">
        <v>20.939946040728351</v>
      </c>
      <c r="L6221" s="13">
        <v>19.423289346531831</v>
      </c>
      <c r="M6221" s="13">
        <v>12.896126518958066</v>
      </c>
      <c r="N6221" s="13">
        <v>18.681021118136279</v>
      </c>
      <c r="O6221" s="13">
        <v>2.3810799791340926</v>
      </c>
      <c r="P6221" s="17">
        <v>15.245132524864374</v>
      </c>
      <c r="Q6221" s="17"/>
      <c r="R6221" s="18">
        <f t="shared" si="195"/>
        <v>10.430110815634276</v>
      </c>
      <c r="S6221">
        <f t="shared" si="196"/>
        <v>20.060154234094473</v>
      </c>
      <c r="T6221" s="3">
        <v>6861.1592343635639</v>
      </c>
      <c r="U6221">
        <v>3089.1523493778259</v>
      </c>
      <c r="V6221">
        <v>2.2148469724925235E-2</v>
      </c>
      <c r="Y6221">
        <v>1308.9616958982183</v>
      </c>
      <c r="Z6221">
        <v>8364.3091847214819</v>
      </c>
    </row>
    <row r="6222" spans="1:26" ht="92.25" x14ac:dyDescent="1.35">
      <c r="A6222" t="s">
        <v>6222</v>
      </c>
      <c r="B6222" s="11">
        <v>6091</v>
      </c>
      <c r="C6222" s="11">
        <v>9073</v>
      </c>
      <c r="D6222" s="11">
        <v>15642</v>
      </c>
      <c r="E6222" s="11">
        <v>8592</v>
      </c>
      <c r="F6222" s="11">
        <v>19434</v>
      </c>
      <c r="G6222" s="11">
        <v>3007</v>
      </c>
      <c r="H6222" s="11">
        <v>18460</v>
      </c>
      <c r="I6222" s="13">
        <v>14.817463853240143</v>
      </c>
      <c r="J6222" s="13">
        <v>21.974592723943829</v>
      </c>
      <c r="K6222" s="13">
        <v>3.7458405467373996</v>
      </c>
      <c r="L6222" s="13">
        <v>12.227248127013963</v>
      </c>
      <c r="M6222" s="13">
        <v>17.476196248166509</v>
      </c>
      <c r="N6222" s="13">
        <v>10.414644453577566</v>
      </c>
      <c r="O6222" s="13">
        <v>14.772435311948453</v>
      </c>
      <c r="P6222" s="17">
        <v>13.632631609232552</v>
      </c>
      <c r="Q6222" s="17"/>
      <c r="R6222" s="18">
        <f t="shared" si="195"/>
        <v>8.8176099000024539</v>
      </c>
      <c r="S6222">
        <f t="shared" si="196"/>
        <v>18.447653318462649</v>
      </c>
      <c r="T6222" s="3">
        <v>7348.471611086643</v>
      </c>
      <c r="U6222">
        <v>3676.647392932025</v>
      </c>
      <c r="V6222">
        <v>-0.80135578173212707</v>
      </c>
      <c r="Y6222">
        <v>1975.2681409776387</v>
      </c>
      <c r="Z6222">
        <v>9531.7201860347741</v>
      </c>
    </row>
    <row r="6223" spans="1:26" ht="92.25" x14ac:dyDescent="1.35">
      <c r="A6223" t="s">
        <v>6223</v>
      </c>
      <c r="B6223" s="11">
        <v>14137</v>
      </c>
      <c r="C6223" s="11">
        <v>10002</v>
      </c>
      <c r="D6223" s="11">
        <v>17198</v>
      </c>
      <c r="E6223" s="11">
        <v>16392</v>
      </c>
      <c r="F6223" s="11">
        <v>8796</v>
      </c>
      <c r="G6223" s="11">
        <v>3946</v>
      </c>
      <c r="H6223" s="11">
        <v>17723</v>
      </c>
      <c r="I6223" s="13">
        <v>20.033547269908148</v>
      </c>
      <c r="J6223" s="13">
        <v>21.496640113947144</v>
      </c>
      <c r="K6223" s="13">
        <v>18.032707875323325</v>
      </c>
      <c r="L6223" s="13">
        <v>14.124050490428495</v>
      </c>
      <c r="M6223" s="13">
        <v>11.433723778296493</v>
      </c>
      <c r="N6223" s="13">
        <v>23.375556050064219</v>
      </c>
      <c r="O6223" s="13">
        <v>19.338324312527433</v>
      </c>
      <c r="P6223" s="17">
        <v>18.262078555785035</v>
      </c>
      <c r="Q6223" s="17"/>
      <c r="R6223" s="18">
        <f t="shared" si="195"/>
        <v>13.447056846554936</v>
      </c>
      <c r="S6223">
        <f t="shared" si="196"/>
        <v>23.077100265015133</v>
      </c>
      <c r="T6223" s="3">
        <v>7401.7221164528055</v>
      </c>
      <c r="U6223">
        <v>4039.7875989817585</v>
      </c>
      <c r="V6223">
        <v>-0.91432639237609692</v>
      </c>
      <c r="Y6223">
        <v>2514.6145593015135</v>
      </c>
      <c r="Z6223">
        <v>10125.824234444255</v>
      </c>
    </row>
    <row r="6224" spans="1:26" ht="92.25" x14ac:dyDescent="1.35">
      <c r="A6224" t="s">
        <v>6224</v>
      </c>
      <c r="B6224" s="11">
        <v>1822</v>
      </c>
      <c r="C6224" s="11">
        <v>16673</v>
      </c>
      <c r="D6224" s="11">
        <v>8720</v>
      </c>
      <c r="E6224" s="11">
        <v>2611</v>
      </c>
      <c r="F6224" s="11">
        <v>12608</v>
      </c>
      <c r="G6224" s="11">
        <v>17391</v>
      </c>
      <c r="H6224" s="11">
        <v>5144</v>
      </c>
      <c r="I6224" s="13">
        <v>17.318192635499916</v>
      </c>
      <c r="J6224" s="13">
        <v>6.4963327433386251</v>
      </c>
      <c r="K6224" s="13">
        <v>9.9865294824433377</v>
      </c>
      <c r="L6224" s="13">
        <v>14.629579813409459</v>
      </c>
      <c r="M6224" s="13">
        <v>17.937140549602951</v>
      </c>
      <c r="N6224" s="13">
        <v>-1.61517226100875</v>
      </c>
      <c r="O6224" s="13">
        <v>22.25999621017019</v>
      </c>
      <c r="P6224" s="17">
        <v>12.430371310493674</v>
      </c>
      <c r="Q6224" s="17"/>
      <c r="R6224" s="18">
        <f t="shared" si="195"/>
        <v>7.615349601263576</v>
      </c>
      <c r="S6224">
        <f t="shared" si="196"/>
        <v>17.245393019723771</v>
      </c>
      <c r="T6224" s="3">
        <v>6494.2162152219862</v>
      </c>
      <c r="U6224">
        <v>2974.8635938174789</v>
      </c>
      <c r="V6224">
        <v>0.60904085330548696</v>
      </c>
      <c r="Y6224">
        <v>1319.2641684626537</v>
      </c>
      <c r="Z6224">
        <v>7997.2832175558779</v>
      </c>
    </row>
    <row r="6225" spans="1:26" ht="92.25" x14ac:dyDescent="1.35">
      <c r="A6225" t="s">
        <v>6225</v>
      </c>
      <c r="B6225" s="11">
        <v>11996</v>
      </c>
      <c r="C6225" s="11">
        <v>6704</v>
      </c>
      <c r="D6225" s="11">
        <v>17077</v>
      </c>
      <c r="E6225" s="11">
        <v>6788</v>
      </c>
      <c r="F6225" s="11">
        <v>1499</v>
      </c>
      <c r="G6225" s="11">
        <v>13862</v>
      </c>
      <c r="H6225" s="11">
        <v>7582</v>
      </c>
      <c r="I6225" s="13">
        <v>12.139434931594069</v>
      </c>
      <c r="J6225" s="13">
        <v>15.012242640284409</v>
      </c>
      <c r="K6225" s="13">
        <v>10.987487596018916</v>
      </c>
      <c r="L6225" s="13">
        <v>14.107547714852554</v>
      </c>
      <c r="M6225" s="13">
        <v>4.8637377263304149</v>
      </c>
      <c r="N6225" s="13">
        <v>10.166741040900906</v>
      </c>
      <c r="O6225" s="13">
        <v>25.929375921599259</v>
      </c>
      <c r="P6225" s="17">
        <v>13.315223938797217</v>
      </c>
      <c r="Q6225" s="17"/>
      <c r="R6225" s="18">
        <f t="shared" si="195"/>
        <v>8.5002022295671189</v>
      </c>
      <c r="S6225">
        <f t="shared" si="196"/>
        <v>18.130245648027316</v>
      </c>
      <c r="T6225" s="3">
        <v>6011.6111519590495</v>
      </c>
      <c r="U6225">
        <v>2998.6130639962253</v>
      </c>
      <c r="V6225">
        <v>-0.97997599368682131</v>
      </c>
      <c r="Y6225">
        <v>1604.4601628004602</v>
      </c>
      <c r="Z6225">
        <v>7786.2151980617145</v>
      </c>
    </row>
    <row r="6226" spans="1:26" ht="92.25" x14ac:dyDescent="1.35">
      <c r="A6226" t="s">
        <v>6226</v>
      </c>
      <c r="B6226" s="11">
        <v>928</v>
      </c>
      <c r="C6226" s="11">
        <v>18725</v>
      </c>
      <c r="D6226" s="11">
        <v>11997</v>
      </c>
      <c r="E6226" s="11">
        <v>18086</v>
      </c>
      <c r="F6226" s="11">
        <v>6046</v>
      </c>
      <c r="G6226" s="11">
        <v>4666</v>
      </c>
      <c r="H6226" s="11">
        <v>13555</v>
      </c>
      <c r="I6226" s="13">
        <v>13.576641410615624</v>
      </c>
      <c r="J6226" s="13">
        <v>24.642956243804587</v>
      </c>
      <c r="K6226" s="13">
        <v>9.3169215175589244</v>
      </c>
      <c r="L6226" s="13">
        <v>8.2022738158669668</v>
      </c>
      <c r="M6226" s="13">
        <v>10.410307420084562</v>
      </c>
      <c r="N6226" s="13">
        <v>15.673876871672187</v>
      </c>
      <c r="O6226" s="13">
        <v>11.658136379014106</v>
      </c>
      <c r="P6226" s="17">
        <v>13.354444808373852</v>
      </c>
      <c r="Q6226" s="17"/>
      <c r="R6226" s="18">
        <f t="shared" si="195"/>
        <v>8.5394230991437539</v>
      </c>
      <c r="S6226">
        <f t="shared" si="196"/>
        <v>18.169466517603951</v>
      </c>
      <c r="T6226" s="3">
        <v>7183.3330065164682</v>
      </c>
      <c r="U6226">
        <v>3388.4279894656329</v>
      </c>
      <c r="V6226">
        <v>0.78605125963804312</v>
      </c>
      <c r="Y6226">
        <v>1610.3723156729534</v>
      </c>
      <c r="Z6226">
        <v>8997.0119136983085</v>
      </c>
    </row>
    <row r="6227" spans="1:26" ht="92.25" x14ac:dyDescent="1.35">
      <c r="A6227" t="s">
        <v>6227</v>
      </c>
      <c r="B6227" s="11">
        <v>1352</v>
      </c>
      <c r="C6227" s="11">
        <v>2444</v>
      </c>
      <c r="D6227" s="11">
        <v>11946</v>
      </c>
      <c r="E6227" s="11">
        <v>1384</v>
      </c>
      <c r="F6227" s="11">
        <v>11739</v>
      </c>
      <c r="G6227" s="11">
        <v>5374</v>
      </c>
      <c r="H6227" s="11">
        <v>10921</v>
      </c>
      <c r="I6227" s="13">
        <v>8.4860696532719224</v>
      </c>
      <c r="J6227" s="13">
        <v>22.194632585110064</v>
      </c>
      <c r="K6227" s="13">
        <v>13.284954891943265</v>
      </c>
      <c r="L6227" s="13">
        <v>19.722208799733846</v>
      </c>
      <c r="M6227" s="13">
        <v>21.73235578189858</v>
      </c>
      <c r="N6227" s="13">
        <v>10.174660128672848</v>
      </c>
      <c r="O6227" s="13">
        <v>20.295848795332823</v>
      </c>
      <c r="P6227" s="17">
        <v>16.55581866228048</v>
      </c>
      <c r="Q6227" s="17"/>
      <c r="R6227" s="18">
        <f t="shared" si="195"/>
        <v>11.740796953050381</v>
      </c>
      <c r="S6227">
        <f t="shared" si="196"/>
        <v>21.370840371510578</v>
      </c>
      <c r="T6227" s="3">
        <v>4729.0963325508965</v>
      </c>
      <c r="U6227">
        <v>2071.1275545613385</v>
      </c>
      <c r="V6227">
        <v>-1.0318694876332302</v>
      </c>
      <c r="Y6227">
        <v>816.41086589211454</v>
      </c>
      <c r="Z6227">
        <v>5679.3526508835293</v>
      </c>
    </row>
    <row r="6228" spans="1:26" ht="92.25" x14ac:dyDescent="1.35">
      <c r="A6228" t="s">
        <v>6228</v>
      </c>
      <c r="B6228" s="11">
        <v>16652</v>
      </c>
      <c r="C6228" s="11">
        <v>15763</v>
      </c>
      <c r="D6228" s="11">
        <v>19608</v>
      </c>
      <c r="E6228" s="11">
        <v>2753</v>
      </c>
      <c r="F6228" s="11">
        <v>8229</v>
      </c>
      <c r="G6228" s="11">
        <v>15770</v>
      </c>
      <c r="H6228" s="11">
        <v>3434</v>
      </c>
      <c r="I6228" s="13">
        <v>2.3491367991894965</v>
      </c>
      <c r="J6228" s="13">
        <v>23.466267667608228</v>
      </c>
      <c r="K6228" s="13">
        <v>13.535506538052744</v>
      </c>
      <c r="L6228" s="13">
        <v>17.36857379051218</v>
      </c>
      <c r="M6228" s="13">
        <v>21.951948903357113</v>
      </c>
      <c r="N6228" s="13">
        <v>13.032163529260673</v>
      </c>
      <c r="O6228" s="13">
        <v>5.2082776893771623</v>
      </c>
      <c r="P6228" s="17">
        <v>13.844553559622515</v>
      </c>
      <c r="Q6228" s="17"/>
      <c r="R6228" s="18">
        <f t="shared" si="195"/>
        <v>9.0295318503924165</v>
      </c>
      <c r="S6228">
        <f t="shared" si="196"/>
        <v>18.659575268852613</v>
      </c>
      <c r="T6228" s="3">
        <v>7647.4057753961388</v>
      </c>
      <c r="U6228">
        <v>3764.4190013294674</v>
      </c>
      <c r="V6228">
        <v>1.0549410944804549</v>
      </c>
      <c r="Y6228">
        <v>1958.5492177191541</v>
      </c>
      <c r="Z6228">
        <v>9822.3960241340064</v>
      </c>
    </row>
    <row r="6229" spans="1:26" ht="92.25" x14ac:dyDescent="1.35">
      <c r="A6229" t="s">
        <v>6229</v>
      </c>
      <c r="B6229" s="11">
        <v>7459</v>
      </c>
      <c r="C6229" s="11">
        <v>19457</v>
      </c>
      <c r="D6229" s="11">
        <v>18515</v>
      </c>
      <c r="E6229" s="11">
        <v>6643</v>
      </c>
      <c r="F6229" s="11">
        <v>8964</v>
      </c>
      <c r="G6229" s="11">
        <v>8448</v>
      </c>
      <c r="H6229" s="11">
        <v>17922</v>
      </c>
      <c r="I6229" s="13">
        <v>15.645414276854851</v>
      </c>
      <c r="J6229" s="13">
        <v>12.773916624594285</v>
      </c>
      <c r="K6229" s="13">
        <v>23.2613086835029</v>
      </c>
      <c r="L6229" s="13">
        <v>28.859105277200982</v>
      </c>
      <c r="M6229" s="13">
        <v>14.63289427403684</v>
      </c>
      <c r="N6229" s="13">
        <v>17.995729425992327</v>
      </c>
      <c r="O6229" s="13">
        <v>29.930252426885019</v>
      </c>
      <c r="P6229" s="17">
        <v>20.442660141295313</v>
      </c>
      <c r="Q6229" s="17"/>
      <c r="R6229" s="18">
        <f t="shared" si="195"/>
        <v>15.627638432065215</v>
      </c>
      <c r="S6229">
        <f t="shared" si="196"/>
        <v>25.257681850525412</v>
      </c>
      <c r="T6229" s="3">
        <v>7569.5166684041487</v>
      </c>
      <c r="U6229">
        <v>4003.3844092775653</v>
      </c>
      <c r="V6229">
        <v>-0.3508114332362311</v>
      </c>
      <c r="Y6229">
        <v>2371.5310943110526</v>
      </c>
      <c r="Z6229">
        <v>10155.284333931779</v>
      </c>
    </row>
    <row r="6230" spans="1:26" ht="92.25" x14ac:dyDescent="1.35">
      <c r="A6230" t="s">
        <v>6230</v>
      </c>
      <c r="B6230" s="11">
        <v>3362</v>
      </c>
      <c r="C6230" s="11">
        <v>16432</v>
      </c>
      <c r="D6230" s="11">
        <v>17177</v>
      </c>
      <c r="E6230" s="11">
        <v>11826</v>
      </c>
      <c r="F6230" s="11">
        <v>6973</v>
      </c>
      <c r="G6230" s="11">
        <v>19563</v>
      </c>
      <c r="H6230" s="11">
        <v>3416</v>
      </c>
      <c r="I6230" s="13">
        <v>20.751026421522567</v>
      </c>
      <c r="J6230" s="13">
        <v>12.55923366064431</v>
      </c>
      <c r="K6230" s="13">
        <v>9.7184374016830368</v>
      </c>
      <c r="L6230" s="13">
        <v>18.677518310817071</v>
      </c>
      <c r="M6230" s="13">
        <v>13.145129526947699</v>
      </c>
      <c r="N6230" s="13">
        <v>17.538943327208074</v>
      </c>
      <c r="O6230" s="13">
        <v>21.432411145819643</v>
      </c>
      <c r="P6230" s="17">
        <v>16.260385684948911</v>
      </c>
      <c r="Q6230" s="17"/>
      <c r="R6230" s="18">
        <f t="shared" si="195"/>
        <v>11.445363975718813</v>
      </c>
      <c r="S6230">
        <f t="shared" si="196"/>
        <v>21.07540739417901</v>
      </c>
      <c r="T6230" s="3">
        <v>7407.5806732876163</v>
      </c>
      <c r="U6230">
        <v>3606.2620891419856</v>
      </c>
      <c r="V6230">
        <v>-0.27845544536830857</v>
      </c>
      <c r="Y6230">
        <v>1835.032164118084</v>
      </c>
      <c r="Z6230">
        <v>9452.2662081525414</v>
      </c>
    </row>
    <row r="6231" spans="1:26" ht="92.25" x14ac:dyDescent="1.35">
      <c r="A6231" t="s">
        <v>6231</v>
      </c>
      <c r="B6231" s="11">
        <v>19095</v>
      </c>
      <c r="C6231" s="11">
        <v>19813</v>
      </c>
      <c r="D6231" s="11">
        <v>3059</v>
      </c>
      <c r="E6231" s="11">
        <v>1627</v>
      </c>
      <c r="F6231" s="11">
        <v>11936</v>
      </c>
      <c r="G6231" s="11">
        <v>3908</v>
      </c>
      <c r="H6231" s="11">
        <v>6282</v>
      </c>
      <c r="I6231" s="13">
        <v>17.236573840517895</v>
      </c>
      <c r="J6231" s="13">
        <v>17.696420169731965</v>
      </c>
      <c r="K6231" s="13">
        <v>2.9648549868720906</v>
      </c>
      <c r="L6231" s="13">
        <v>8.4063452790964455</v>
      </c>
      <c r="M6231" s="13">
        <v>20.826375812722194</v>
      </c>
      <c r="N6231" s="13">
        <v>8.5452329133228879</v>
      </c>
      <c r="O6231" s="13">
        <v>8.3608575941314278</v>
      </c>
      <c r="P6231" s="17">
        <v>12.005237228056416</v>
      </c>
      <c r="Q6231" s="17"/>
      <c r="R6231" s="18">
        <f t="shared" si="195"/>
        <v>7.1902155188263173</v>
      </c>
      <c r="S6231">
        <f t="shared" si="196"/>
        <v>16.820258937286514</v>
      </c>
      <c r="T6231" s="3">
        <v>7101.6812921099072</v>
      </c>
      <c r="U6231">
        <v>3008.9610529654528</v>
      </c>
      <c r="V6231">
        <v>1.4389979696716182</v>
      </c>
      <c r="Y6231">
        <v>1060.1485316439134</v>
      </c>
      <c r="Z6231">
        <v>8362.8254641023213</v>
      </c>
    </row>
    <row r="6232" spans="1:26" ht="92.25" x14ac:dyDescent="1.35">
      <c r="A6232" t="s">
        <v>6232</v>
      </c>
      <c r="B6232" s="11">
        <v>8628</v>
      </c>
      <c r="C6232" s="11">
        <v>6154</v>
      </c>
      <c r="D6232" s="11">
        <v>19628</v>
      </c>
      <c r="E6232" s="11">
        <v>3575</v>
      </c>
      <c r="F6232" s="11">
        <v>8844</v>
      </c>
      <c r="G6232" s="11">
        <v>12805</v>
      </c>
      <c r="H6232" s="11">
        <v>7744</v>
      </c>
      <c r="I6232" s="13">
        <v>25.402648439831243</v>
      </c>
      <c r="J6232" s="13">
        <v>26.464797453723872</v>
      </c>
      <c r="K6232" s="13">
        <v>12.517471336308603</v>
      </c>
      <c r="L6232" s="13">
        <v>15.259659970841858</v>
      </c>
      <c r="M6232" s="13">
        <v>14.01660247771003</v>
      </c>
      <c r="N6232" s="13">
        <v>10.597939502202529</v>
      </c>
      <c r="O6232" s="13">
        <v>8.7018219566292068</v>
      </c>
      <c r="P6232" s="17">
        <v>16.137277305321049</v>
      </c>
      <c r="Q6232" s="17"/>
      <c r="R6232" s="18">
        <f t="shared" si="195"/>
        <v>11.322255596090951</v>
      </c>
      <c r="S6232">
        <f t="shared" si="196"/>
        <v>20.952299014551148</v>
      </c>
      <c r="T6232" s="3">
        <v>6113.3511875310705</v>
      </c>
      <c r="U6232">
        <v>3085.2822447233866</v>
      </c>
      <c r="V6232">
        <v>-1.0820190254889894</v>
      </c>
      <c r="Y6232">
        <v>1687.4083767528564</v>
      </c>
      <c r="Z6232">
        <v>7973.7829493206855</v>
      </c>
    </row>
    <row r="6233" spans="1:26" ht="92.25" x14ac:dyDescent="1.35">
      <c r="A6233" t="s">
        <v>6233</v>
      </c>
      <c r="B6233" s="11">
        <v>4121</v>
      </c>
      <c r="C6233" s="11">
        <v>10603</v>
      </c>
      <c r="D6233" s="11">
        <v>7341</v>
      </c>
      <c r="E6233" s="11">
        <v>16049</v>
      </c>
      <c r="F6233" s="11">
        <v>10944</v>
      </c>
      <c r="G6233" s="11">
        <v>7219</v>
      </c>
      <c r="H6233" s="11">
        <v>16668</v>
      </c>
      <c r="I6233" s="13">
        <v>26.438433145077902</v>
      </c>
      <c r="J6233" s="13">
        <v>12.181289115364788</v>
      </c>
      <c r="K6233" s="13">
        <v>25.911096021391895</v>
      </c>
      <c r="L6233" s="13">
        <v>0.76333540996106564</v>
      </c>
      <c r="M6233" s="13">
        <v>19.75451546682423</v>
      </c>
      <c r="N6233" s="13">
        <v>3.9785783798214176</v>
      </c>
      <c r="O6233" s="13">
        <v>18.94816186516994</v>
      </c>
      <c r="P6233" s="17">
        <v>15.425058486230176</v>
      </c>
      <c r="Q6233" s="17"/>
      <c r="R6233" s="18">
        <f t="shared" si="195"/>
        <v>10.610036777000078</v>
      </c>
      <c r="S6233">
        <f t="shared" si="196"/>
        <v>20.240080195460273</v>
      </c>
      <c r="T6233" s="3">
        <v>6249.2861167841411</v>
      </c>
      <c r="U6233">
        <v>3341.1000625811803</v>
      </c>
      <c r="V6233">
        <v>7.9834308053250425E-2</v>
      </c>
      <c r="Y6233">
        <v>2016.7526245284866</v>
      </c>
      <c r="Z6233">
        <v>8442.9094305337221</v>
      </c>
    </row>
    <row r="6234" spans="1:26" ht="92.25" x14ac:dyDescent="1.35">
      <c r="A6234" t="s">
        <v>6234</v>
      </c>
      <c r="B6234" s="11">
        <v>6243</v>
      </c>
      <c r="C6234" s="11">
        <v>18702</v>
      </c>
      <c r="D6234" s="11">
        <v>19512</v>
      </c>
      <c r="E6234" s="11">
        <v>17469</v>
      </c>
      <c r="F6234" s="11">
        <v>16595</v>
      </c>
      <c r="G6234" s="11">
        <v>15708</v>
      </c>
      <c r="H6234" s="11">
        <v>6642</v>
      </c>
      <c r="I6234" s="13">
        <v>7.0544826784437031</v>
      </c>
      <c r="J6234" s="13">
        <v>6.9181220901150891</v>
      </c>
      <c r="K6234" s="13">
        <v>25.823252864224219</v>
      </c>
      <c r="L6234" s="13">
        <v>19.127079432397242</v>
      </c>
      <c r="M6234" s="13">
        <v>14.049523269760417</v>
      </c>
      <c r="N6234" s="13">
        <v>6.8063834485335875</v>
      </c>
      <c r="O6234" s="13">
        <v>29.897641610083003</v>
      </c>
      <c r="P6234" s="17">
        <v>15.668069341936752</v>
      </c>
      <c r="Q6234" s="17"/>
      <c r="R6234" s="18">
        <f t="shared" si="195"/>
        <v>10.853047632706653</v>
      </c>
      <c r="S6234">
        <f t="shared" si="196"/>
        <v>20.483091051166852</v>
      </c>
      <c r="T6234" s="3">
        <v>8368.7175641597314</v>
      </c>
      <c r="U6234">
        <v>4618.3744057039939</v>
      </c>
      <c r="V6234">
        <v>-0.609409198659705</v>
      </c>
      <c r="Y6234">
        <v>2920.3889374608834</v>
      </c>
      <c r="Z6234">
        <v>11525.962490578167</v>
      </c>
    </row>
    <row r="6235" spans="1:26" ht="92.25" x14ac:dyDescent="1.35">
      <c r="A6235" t="s">
        <v>6235</v>
      </c>
      <c r="B6235" s="11">
        <v>7369</v>
      </c>
      <c r="C6235" s="11">
        <v>1876</v>
      </c>
      <c r="D6235" s="11">
        <v>7235</v>
      </c>
      <c r="E6235" s="11">
        <v>950</v>
      </c>
      <c r="F6235" s="11">
        <v>13846</v>
      </c>
      <c r="G6235" s="11">
        <v>11961</v>
      </c>
      <c r="H6235" s="11">
        <v>3653</v>
      </c>
      <c r="I6235" s="13">
        <v>0.61870232311370543</v>
      </c>
      <c r="J6235" s="13">
        <v>15.692537322305236</v>
      </c>
      <c r="K6235" s="13">
        <v>17.523545671436601</v>
      </c>
      <c r="L6235" s="13">
        <v>-1.1392901780988058</v>
      </c>
      <c r="M6235" s="13">
        <v>13.197825318260243</v>
      </c>
      <c r="N6235" s="13">
        <v>16.497721871102343</v>
      </c>
      <c r="O6235" s="13">
        <v>20.598671300218982</v>
      </c>
      <c r="P6235" s="17">
        <v>11.855673375476901</v>
      </c>
      <c r="Q6235" s="17"/>
      <c r="R6235" s="18">
        <f t="shared" si="195"/>
        <v>7.0406516662468022</v>
      </c>
      <c r="S6235">
        <f t="shared" si="196"/>
        <v>16.670695084706999</v>
      </c>
      <c r="T6235" s="3">
        <v>4808.7971973072245</v>
      </c>
      <c r="U6235">
        <v>2146.6507652120167</v>
      </c>
      <c r="V6235">
        <v>0.61559262576338369</v>
      </c>
      <c r="Y6235">
        <v>893.29588182537282</v>
      </c>
      <c r="Z6235">
        <v>5838.194268727334</v>
      </c>
    </row>
    <row r="6236" spans="1:26" ht="92.25" x14ac:dyDescent="1.35">
      <c r="A6236" t="s">
        <v>6236</v>
      </c>
      <c r="B6236" s="11">
        <v>10963</v>
      </c>
      <c r="C6236" s="11">
        <v>7513</v>
      </c>
      <c r="D6236" s="11">
        <v>9239</v>
      </c>
      <c r="E6236" s="11">
        <v>11424</v>
      </c>
      <c r="F6236" s="11">
        <v>6921</v>
      </c>
      <c r="G6236" s="11">
        <v>18090</v>
      </c>
      <c r="H6236" s="11">
        <v>321</v>
      </c>
      <c r="I6236" s="13">
        <v>12.819798825638488</v>
      </c>
      <c r="J6236" s="13">
        <v>18.303831625690989</v>
      </c>
      <c r="K6236" s="13">
        <v>4.1495918420572018</v>
      </c>
      <c r="L6236" s="13">
        <v>12.4595763544867</v>
      </c>
      <c r="M6236" s="13">
        <v>14.525342835511269</v>
      </c>
      <c r="N6236" s="13">
        <v>17.787697859899264</v>
      </c>
      <c r="O6236" s="13">
        <v>20.188629046322415</v>
      </c>
      <c r="P6236" s="17">
        <v>14.319209769943763</v>
      </c>
      <c r="Q6236" s="17"/>
      <c r="R6236" s="18">
        <f t="shared" si="195"/>
        <v>9.5041880607136644</v>
      </c>
      <c r="S6236">
        <f t="shared" si="196"/>
        <v>19.134231479173863</v>
      </c>
      <c r="T6236" s="3">
        <v>6002.0756144110501</v>
      </c>
      <c r="U6236">
        <v>2953.5240532378557</v>
      </c>
      <c r="V6236">
        <v>0.10688040674722288</v>
      </c>
      <c r="Y6236">
        <v>1538.9958901013215</v>
      </c>
      <c r="Z6236">
        <v>7710.945507852819</v>
      </c>
    </row>
    <row r="6237" spans="1:26" ht="92.25" x14ac:dyDescent="1.35">
      <c r="A6237" t="s">
        <v>6237</v>
      </c>
      <c r="B6237" s="11">
        <v>11687</v>
      </c>
      <c r="C6237" s="11">
        <v>6157</v>
      </c>
      <c r="D6237" s="11">
        <v>19703</v>
      </c>
      <c r="E6237" s="11">
        <v>9021</v>
      </c>
      <c r="F6237" s="11">
        <v>14002</v>
      </c>
      <c r="G6237" s="11">
        <v>5733</v>
      </c>
      <c r="H6237" s="11">
        <v>449</v>
      </c>
      <c r="I6237" s="13">
        <v>18.388861827984027</v>
      </c>
      <c r="J6237" s="13">
        <v>10.991305767331291</v>
      </c>
      <c r="K6237" s="13">
        <v>24.133212643371529</v>
      </c>
      <c r="L6237" s="13">
        <v>19.235732798813054</v>
      </c>
      <c r="M6237" s="13">
        <v>18.221808908513033</v>
      </c>
      <c r="N6237" s="13">
        <v>20.539407796535091</v>
      </c>
      <c r="O6237" s="13">
        <v>19.650504126523515</v>
      </c>
      <c r="P6237" s="17">
        <v>18.737261981295937</v>
      </c>
      <c r="Q6237" s="17"/>
      <c r="R6237" s="18">
        <f t="shared" si="195"/>
        <v>13.922240272065839</v>
      </c>
      <c r="S6237">
        <f t="shared" si="196"/>
        <v>23.552283690526036</v>
      </c>
      <c r="T6237" s="3">
        <v>6518.6342673133349</v>
      </c>
      <c r="U6237">
        <v>3057.411603416374</v>
      </c>
      <c r="V6237">
        <v>-0.35243829188402742</v>
      </c>
      <c r="Y6237">
        <v>1435.5359809604697</v>
      </c>
      <c r="Z6237">
        <v>8138.6641751150446</v>
      </c>
    </row>
    <row r="6238" spans="1:26" ht="92.25" x14ac:dyDescent="1.35">
      <c r="A6238" t="s">
        <v>6238</v>
      </c>
      <c r="B6238" s="11">
        <v>14690</v>
      </c>
      <c r="C6238" s="11">
        <v>17556</v>
      </c>
      <c r="D6238" s="11">
        <v>19262</v>
      </c>
      <c r="E6238" s="11">
        <v>4310</v>
      </c>
      <c r="F6238" s="11">
        <v>18812</v>
      </c>
      <c r="G6238" s="11">
        <v>15432</v>
      </c>
      <c r="H6238" s="11">
        <v>16951</v>
      </c>
      <c r="I6238" s="13">
        <v>15.590977233346328</v>
      </c>
      <c r="J6238" s="13">
        <v>12.75036169704509</v>
      </c>
      <c r="K6238" s="13">
        <v>13.326456055795802</v>
      </c>
      <c r="L6238" s="13">
        <v>16.183396738901685</v>
      </c>
      <c r="M6238" s="13">
        <v>7.1436150297432164</v>
      </c>
      <c r="N6238" s="13">
        <v>11.301888391345015</v>
      </c>
      <c r="O6238" s="13">
        <v>27.069790782272786</v>
      </c>
      <c r="P6238" s="17">
        <v>14.766640846921419</v>
      </c>
      <c r="Q6238" s="17"/>
      <c r="R6238" s="18">
        <f t="shared" si="195"/>
        <v>9.9516191376913206</v>
      </c>
      <c r="S6238">
        <f t="shared" si="196"/>
        <v>19.581662556151517</v>
      </c>
      <c r="T6238" s="3">
        <v>8642.2664208829447</v>
      </c>
      <c r="U6238">
        <v>4900.0864238753275</v>
      </c>
      <c r="V6238">
        <v>-1.0107351045007817</v>
      </c>
      <c r="Y6238">
        <v>3219.3899136762047</v>
      </c>
      <c r="Z6238">
        <v>12106.254451804654</v>
      </c>
    </row>
    <row r="6239" spans="1:26" ht="92.25" x14ac:dyDescent="1.35">
      <c r="A6239" t="s">
        <v>6239</v>
      </c>
      <c r="B6239" s="11">
        <v>8575</v>
      </c>
      <c r="C6239" s="11">
        <v>5211</v>
      </c>
      <c r="D6239" s="11">
        <v>16201</v>
      </c>
      <c r="E6239" s="11">
        <v>18935</v>
      </c>
      <c r="F6239" s="11">
        <v>12876</v>
      </c>
      <c r="G6239" s="11">
        <v>17655</v>
      </c>
      <c r="H6239" s="11">
        <v>10171</v>
      </c>
      <c r="I6239" s="13">
        <v>21.215018443940266</v>
      </c>
      <c r="J6239" s="13">
        <v>13.706595656875045</v>
      </c>
      <c r="K6239" s="13">
        <v>20.441344808840249</v>
      </c>
      <c r="L6239" s="13">
        <v>10.031946275939678</v>
      </c>
      <c r="M6239" s="13">
        <v>7.1747906260573302</v>
      </c>
      <c r="N6239" s="13">
        <v>21.551329682751085</v>
      </c>
      <c r="O6239" s="13">
        <v>16.55857943461454</v>
      </c>
      <c r="P6239" s="17">
        <v>15.811372132716885</v>
      </c>
      <c r="Q6239" s="17"/>
      <c r="R6239" s="18">
        <f t="shared" si="195"/>
        <v>10.996350423486787</v>
      </c>
      <c r="S6239">
        <f t="shared" si="196"/>
        <v>20.626393841946985</v>
      </c>
      <c r="T6239" s="3">
        <v>7470.5233439499361</v>
      </c>
      <c r="U6239">
        <v>4104.1549746066139</v>
      </c>
      <c r="V6239">
        <v>-8.8816705101635307E-2</v>
      </c>
      <c r="Y6239">
        <v>2579.6935763991642</v>
      </c>
      <c r="Z6239">
        <v>10261.651728740724</v>
      </c>
    </row>
    <row r="6240" spans="1:26" ht="92.25" x14ac:dyDescent="1.35">
      <c r="A6240" t="s">
        <v>6240</v>
      </c>
      <c r="B6240" s="11">
        <v>8838</v>
      </c>
      <c r="C6240" s="11">
        <v>10058</v>
      </c>
      <c r="D6240" s="11">
        <v>19580</v>
      </c>
      <c r="E6240" s="11">
        <v>19002</v>
      </c>
      <c r="F6240" s="11">
        <v>6613</v>
      </c>
      <c r="G6240" s="11">
        <v>7890</v>
      </c>
      <c r="H6240" s="11">
        <v>1220</v>
      </c>
      <c r="I6240" s="13">
        <v>9.8340019808164882</v>
      </c>
      <c r="J6240" s="13">
        <v>19.86515230417643</v>
      </c>
      <c r="K6240" s="13">
        <v>18.196745684642636</v>
      </c>
      <c r="L6240" s="13">
        <v>13.552489974063869</v>
      </c>
      <c r="M6240" s="13">
        <v>5.1999976553017806</v>
      </c>
      <c r="N6240" s="13">
        <v>23.816645528330071</v>
      </c>
      <c r="O6240" s="13">
        <v>6.0380856075899398</v>
      </c>
      <c r="P6240" s="17">
        <v>13.786159819274458</v>
      </c>
      <c r="Q6240" s="17"/>
      <c r="R6240" s="18">
        <f t="shared" si="195"/>
        <v>8.9711381100443592</v>
      </c>
      <c r="S6240">
        <f t="shared" si="196"/>
        <v>18.601181528504554</v>
      </c>
      <c r="T6240" s="3">
        <v>7048.0701974742633</v>
      </c>
      <c r="U6240">
        <v>3352.1730642382272</v>
      </c>
      <c r="V6240">
        <v>0.31306171877076849</v>
      </c>
      <c r="Y6240">
        <v>1623.3375632442335</v>
      </c>
      <c r="Z6240">
        <v>8870.886070754239</v>
      </c>
    </row>
    <row r="6241" spans="1:26" ht="92.25" x14ac:dyDescent="1.35">
      <c r="A6241" t="s">
        <v>6241</v>
      </c>
      <c r="B6241" s="11">
        <v>3022</v>
      </c>
      <c r="C6241" s="11">
        <v>17466</v>
      </c>
      <c r="D6241" s="11">
        <v>5523</v>
      </c>
      <c r="E6241" s="11">
        <v>12698</v>
      </c>
      <c r="F6241" s="11">
        <v>12396</v>
      </c>
      <c r="G6241" s="11">
        <v>10419</v>
      </c>
      <c r="H6241" s="11">
        <v>10853</v>
      </c>
      <c r="I6241" s="13">
        <v>12.388226429680204</v>
      </c>
      <c r="J6241" s="13">
        <v>21.5849334465453</v>
      </c>
      <c r="K6241" s="13">
        <v>4.8775911909683796</v>
      </c>
      <c r="L6241" s="13">
        <v>17.65385500353802</v>
      </c>
      <c r="M6241" s="13">
        <v>17.934521070995334</v>
      </c>
      <c r="N6241" s="13">
        <v>16.130149307354262</v>
      </c>
      <c r="O6241" s="13">
        <v>15.601403643181927</v>
      </c>
      <c r="P6241" s="17">
        <v>15.167240013180489</v>
      </c>
      <c r="Q6241" s="17"/>
      <c r="R6241" s="18">
        <f t="shared" si="195"/>
        <v>10.352218303950391</v>
      </c>
      <c r="S6241">
        <f t="shared" si="196"/>
        <v>19.982261722410588</v>
      </c>
      <c r="T6241" s="3">
        <v>6258.203404196277</v>
      </c>
      <c r="U6241">
        <v>3314.3266714141928</v>
      </c>
      <c r="V6241">
        <v>1.5145496945478953</v>
      </c>
      <c r="Y6241">
        <v>1970.3845995060228</v>
      </c>
      <c r="Z6241">
        <v>8405.7110748340783</v>
      </c>
    </row>
    <row r="6242" spans="1:26" ht="92.25" x14ac:dyDescent="1.35">
      <c r="A6242" t="s">
        <v>6242</v>
      </c>
      <c r="B6242" s="11">
        <v>9900</v>
      </c>
      <c r="C6242" s="11">
        <v>564</v>
      </c>
      <c r="D6242" s="11">
        <v>17983</v>
      </c>
      <c r="E6242" s="11">
        <v>10499</v>
      </c>
      <c r="F6242" s="11">
        <v>18648</v>
      </c>
      <c r="G6242" s="11">
        <v>6412</v>
      </c>
      <c r="H6242" s="11">
        <v>16456</v>
      </c>
      <c r="I6242" s="13">
        <v>14.798430903606407</v>
      </c>
      <c r="J6242" s="13">
        <v>8.1975117543604732</v>
      </c>
      <c r="K6242" s="13">
        <v>24.011506426904575</v>
      </c>
      <c r="L6242" s="13">
        <v>19.632317909897772</v>
      </c>
      <c r="M6242" s="13">
        <v>14.362516778856904</v>
      </c>
      <c r="N6242" s="13">
        <v>13.06435271477145</v>
      </c>
      <c r="O6242" s="13">
        <v>3.5107174973546424</v>
      </c>
      <c r="P6242" s="17">
        <v>13.939621997964602</v>
      </c>
      <c r="Q6242" s="17"/>
      <c r="R6242" s="18">
        <f t="shared" si="195"/>
        <v>9.1246002887345039</v>
      </c>
      <c r="S6242">
        <f t="shared" si="196"/>
        <v>18.754643707194703</v>
      </c>
      <c r="T6242" s="3">
        <v>7472.72466427372</v>
      </c>
      <c r="U6242">
        <v>3685.6659268428475</v>
      </c>
      <c r="V6242">
        <v>-2.0140214473940432</v>
      </c>
      <c r="Y6242">
        <v>1925.457813983458</v>
      </c>
      <c r="Z6242">
        <v>9609.6795896119875</v>
      </c>
    </row>
    <row r="6243" spans="1:26" ht="92.25" x14ac:dyDescent="1.35">
      <c r="A6243" t="s">
        <v>6243</v>
      </c>
      <c r="B6243" s="11">
        <v>10871</v>
      </c>
      <c r="C6243" s="11">
        <v>7908</v>
      </c>
      <c r="D6243" s="11">
        <v>15899</v>
      </c>
      <c r="E6243" s="11">
        <v>6559</v>
      </c>
      <c r="F6243" s="11">
        <v>17147</v>
      </c>
      <c r="G6243" s="11">
        <v>8444</v>
      </c>
      <c r="H6243" s="11">
        <v>11244</v>
      </c>
      <c r="I6243" s="13">
        <v>17.867428383202714</v>
      </c>
      <c r="J6243" s="13">
        <v>18.638256351564891</v>
      </c>
      <c r="K6243" s="13">
        <v>31.078350173607696</v>
      </c>
      <c r="L6243" s="13">
        <v>21.697424709268418</v>
      </c>
      <c r="M6243" s="13">
        <v>22.83576354978943</v>
      </c>
      <c r="N6243" s="13">
        <v>18.195932407357361</v>
      </c>
      <c r="O6243" s="13">
        <v>15.479721437061196</v>
      </c>
      <c r="P6243" s="17">
        <v>20.827553858835959</v>
      </c>
      <c r="Q6243" s="17"/>
      <c r="R6243" s="18">
        <f t="shared" si="195"/>
        <v>16.01253214960586</v>
      </c>
      <c r="S6243">
        <f t="shared" si="196"/>
        <v>25.642575568066057</v>
      </c>
      <c r="T6243" s="3">
        <v>6382.4373930428419</v>
      </c>
      <c r="U6243">
        <v>3577.0389269277562</v>
      </c>
      <c r="V6243">
        <v>-1.7759157344698906</v>
      </c>
      <c r="Y6243">
        <v>2316.5045238793014</v>
      </c>
      <c r="Z6243">
        <v>8879.5811258689209</v>
      </c>
    </row>
    <row r="6244" spans="1:26" ht="92.25" x14ac:dyDescent="1.35">
      <c r="A6244" t="s">
        <v>6244</v>
      </c>
      <c r="B6244" s="11">
        <v>5720</v>
      </c>
      <c r="C6244" s="11">
        <v>13993</v>
      </c>
      <c r="D6244" s="11">
        <v>12805</v>
      </c>
      <c r="E6244" s="11">
        <v>813</v>
      </c>
      <c r="F6244" s="11">
        <v>123</v>
      </c>
      <c r="G6244" s="11">
        <v>1369</v>
      </c>
      <c r="H6244" s="11">
        <v>8530</v>
      </c>
      <c r="I6244" s="13">
        <v>23.368509248882745</v>
      </c>
      <c r="J6244" s="13">
        <v>17.711912974460411</v>
      </c>
      <c r="K6244" s="13">
        <v>10.597939502202529</v>
      </c>
      <c r="L6244" s="13">
        <v>24.954917709423341</v>
      </c>
      <c r="M6244" s="13">
        <v>17.139867840038995</v>
      </c>
      <c r="N6244" s="13">
        <v>21.498720164397426</v>
      </c>
      <c r="O6244" s="13">
        <v>20.873862840810055</v>
      </c>
      <c r="P6244" s="17">
        <v>19.449390040030785</v>
      </c>
      <c r="Q6244" s="17"/>
      <c r="R6244" s="18">
        <f t="shared" si="195"/>
        <v>14.634368330800687</v>
      </c>
      <c r="S6244">
        <f t="shared" si="196"/>
        <v>24.264411749260884</v>
      </c>
      <c r="T6244" s="3">
        <v>5052.4254467294959</v>
      </c>
      <c r="U6244">
        <v>1986.9741128844259</v>
      </c>
      <c r="V6244">
        <v>0.30111209525784943</v>
      </c>
      <c r="Y6244">
        <v>518.83893024680629</v>
      </c>
      <c r="Z6244">
        <v>5714.2608655834028</v>
      </c>
    </row>
    <row r="6245" spans="1:26" ht="92.25" x14ac:dyDescent="1.35">
      <c r="A6245" t="s">
        <v>6245</v>
      </c>
      <c r="B6245" s="11">
        <v>12669</v>
      </c>
      <c r="C6245" s="11">
        <v>16854</v>
      </c>
      <c r="D6245" s="11">
        <v>7100</v>
      </c>
      <c r="E6245" s="11">
        <v>1020</v>
      </c>
      <c r="F6245" s="11">
        <v>13217</v>
      </c>
      <c r="G6245" s="11">
        <v>13247</v>
      </c>
      <c r="H6245" s="11">
        <v>8931</v>
      </c>
      <c r="I6245" s="13">
        <v>8.0151108446662178</v>
      </c>
      <c r="J6245" s="13">
        <v>29.684671432907791</v>
      </c>
      <c r="K6245" s="13">
        <v>14.101889385170214</v>
      </c>
      <c r="L6245" s="13">
        <v>31.10446044694638</v>
      </c>
      <c r="M6245" s="13">
        <v>21.585394982873872</v>
      </c>
      <c r="N6245" s="13">
        <v>15.765113309825891</v>
      </c>
      <c r="O6245" s="13">
        <v>18.192437062470614</v>
      </c>
      <c r="P6245" s="17">
        <v>19.778439637837284</v>
      </c>
      <c r="Q6245" s="17"/>
      <c r="R6245" s="18">
        <f t="shared" si="195"/>
        <v>14.963417928607186</v>
      </c>
      <c r="S6245">
        <f t="shared" si="196"/>
        <v>24.593461347067382</v>
      </c>
      <c r="T6245" s="3">
        <v>6455.8717787254873</v>
      </c>
      <c r="U6245">
        <v>3346.5389635086913</v>
      </c>
      <c r="V6245">
        <v>-1.1879069461429026</v>
      </c>
      <c r="Y6245">
        <v>1919.0244217743552</v>
      </c>
      <c r="Z6245">
        <v>8557.6137893072155</v>
      </c>
    </row>
    <row r="6246" spans="1:26" ht="92.25" x14ac:dyDescent="1.35">
      <c r="A6246" t="s">
        <v>6246</v>
      </c>
      <c r="B6246" s="11">
        <v>7695</v>
      </c>
      <c r="C6246" s="11">
        <v>18434</v>
      </c>
      <c r="D6246" s="11">
        <v>19821</v>
      </c>
      <c r="E6246" s="11">
        <v>4973</v>
      </c>
      <c r="F6246" s="11">
        <v>5655</v>
      </c>
      <c r="G6246" s="11">
        <v>5497</v>
      </c>
      <c r="H6246" s="11">
        <v>12015</v>
      </c>
      <c r="I6246" s="13">
        <v>17.23525681542802</v>
      </c>
      <c r="J6246" s="13">
        <v>15.599508488451466</v>
      </c>
      <c r="K6246" s="13">
        <v>6.8710583536203345</v>
      </c>
      <c r="L6246" s="13">
        <v>16.149809965261408</v>
      </c>
      <c r="M6246" s="13">
        <v>16.500463663350871</v>
      </c>
      <c r="N6246" s="13">
        <v>9.3771402602361995</v>
      </c>
      <c r="O6246" s="13">
        <v>23.826392259799967</v>
      </c>
      <c r="P6246" s="17">
        <v>15.079947115164041</v>
      </c>
      <c r="Q6246" s="17"/>
      <c r="R6246" s="18">
        <f t="shared" si="195"/>
        <v>10.264925405933942</v>
      </c>
      <c r="S6246">
        <f t="shared" si="196"/>
        <v>19.894968824394141</v>
      </c>
      <c r="T6246" s="3">
        <v>6952.8212643211027</v>
      </c>
      <c r="U6246">
        <v>3392.5775822067239</v>
      </c>
      <c r="V6246">
        <v>-1.9564140529837459</v>
      </c>
      <c r="Y6246">
        <v>1735.3661740431612</v>
      </c>
      <c r="Z6246">
        <v>8884.9699613709672</v>
      </c>
    </row>
    <row r="6247" spans="1:26" ht="92.25" x14ac:dyDescent="1.35">
      <c r="A6247" t="s">
        <v>6247</v>
      </c>
      <c r="B6247" s="11">
        <v>15563</v>
      </c>
      <c r="C6247" s="11">
        <v>16314</v>
      </c>
      <c r="D6247" s="11">
        <v>11638</v>
      </c>
      <c r="E6247" s="11">
        <v>14894</v>
      </c>
      <c r="F6247" s="11">
        <v>9169</v>
      </c>
      <c r="G6247" s="11">
        <v>18720</v>
      </c>
      <c r="H6247" s="11">
        <v>1913</v>
      </c>
      <c r="I6247" s="13">
        <v>27.202309584473888</v>
      </c>
      <c r="J6247" s="13">
        <v>12.510435632162912</v>
      </c>
      <c r="K6247" s="13">
        <v>6.0860281472940123</v>
      </c>
      <c r="L6247" s="13">
        <v>13.323178809946441</v>
      </c>
      <c r="M6247" s="13">
        <v>17.947783960843086</v>
      </c>
      <c r="N6247" s="13">
        <v>15.846309070993316</v>
      </c>
      <c r="O6247" s="13">
        <v>18.059763357024774</v>
      </c>
      <c r="P6247" s="17">
        <v>15.853686937534061</v>
      </c>
      <c r="Q6247" s="17"/>
      <c r="R6247" s="18">
        <f t="shared" si="195"/>
        <v>11.038665228303962</v>
      </c>
      <c r="S6247">
        <f t="shared" si="196"/>
        <v>20.668708646764159</v>
      </c>
      <c r="T6247" s="3">
        <v>7568.73286703346</v>
      </c>
      <c r="U6247">
        <v>4039.3637589952878</v>
      </c>
      <c r="V6247">
        <v>-0.81706275523174554</v>
      </c>
      <c r="Y6247">
        <v>2428.0843147810247</v>
      </c>
      <c r="Z6247">
        <v>10211.031569459043</v>
      </c>
    </row>
    <row r="6248" spans="1:26" ht="92.25" x14ac:dyDescent="1.35">
      <c r="A6248" t="s">
        <v>6248</v>
      </c>
      <c r="B6248" s="11">
        <v>15695</v>
      </c>
      <c r="C6248" s="11">
        <v>4223</v>
      </c>
      <c r="D6248" s="11">
        <v>19476</v>
      </c>
      <c r="E6248" s="11">
        <v>11118</v>
      </c>
      <c r="F6248" s="11">
        <v>10668</v>
      </c>
      <c r="G6248" s="11">
        <v>11071</v>
      </c>
      <c r="H6248" s="11">
        <v>11299</v>
      </c>
      <c r="I6248" s="13">
        <v>11.176499963954027</v>
      </c>
      <c r="J6248" s="13">
        <v>12.803639612431926</v>
      </c>
      <c r="K6248" s="13">
        <v>6.8053832694384191</v>
      </c>
      <c r="L6248" s="13">
        <v>10.794055328781603</v>
      </c>
      <c r="M6248" s="13">
        <v>14.378947053463174</v>
      </c>
      <c r="N6248" s="13">
        <v>9.1792591507310792</v>
      </c>
      <c r="O6248" s="13">
        <v>16.679402607843411</v>
      </c>
      <c r="P6248" s="17">
        <v>11.68816956952052</v>
      </c>
      <c r="Q6248" s="17"/>
      <c r="R6248" s="18">
        <f t="shared" si="195"/>
        <v>6.8731478602904215</v>
      </c>
      <c r="S6248">
        <f t="shared" si="196"/>
        <v>16.50319127875062</v>
      </c>
      <c r="T6248" s="3">
        <v>6958.237730606279</v>
      </c>
      <c r="U6248">
        <v>3826.0000089493747</v>
      </c>
      <c r="V6248">
        <v>-1.3736166692979168</v>
      </c>
      <c r="Y6248">
        <v>2408.9906278225862</v>
      </c>
      <c r="Z6248">
        <v>9564.1641812056696</v>
      </c>
    </row>
    <row r="6249" spans="1:26" ht="92.25" x14ac:dyDescent="1.35">
      <c r="A6249" t="s">
        <v>6249</v>
      </c>
      <c r="B6249" s="11">
        <v>14353</v>
      </c>
      <c r="C6249" s="11">
        <v>15480</v>
      </c>
      <c r="D6249" s="11">
        <v>1663</v>
      </c>
      <c r="E6249" s="11">
        <v>19316</v>
      </c>
      <c r="F6249" s="11">
        <v>6731</v>
      </c>
      <c r="G6249" s="11">
        <v>2046</v>
      </c>
      <c r="H6249" s="11">
        <v>738</v>
      </c>
      <c r="I6249" s="13">
        <v>27.248295719975339</v>
      </c>
      <c r="J6249" s="13">
        <v>27.565589872386802</v>
      </c>
      <c r="K6249" s="13">
        <v>8.3562122530825178</v>
      </c>
      <c r="L6249" s="13">
        <v>11.59742886833876</v>
      </c>
      <c r="M6249" s="13">
        <v>8.9546337879605105</v>
      </c>
      <c r="N6249" s="13">
        <v>16.80735660962085</v>
      </c>
      <c r="O6249" s="13">
        <v>14.587287516512401</v>
      </c>
      <c r="P6249" s="17">
        <v>16.445257803982454</v>
      </c>
      <c r="Q6249" s="17"/>
      <c r="R6249" s="18">
        <f t="shared" si="195"/>
        <v>11.630236094752355</v>
      </c>
      <c r="S6249">
        <f t="shared" si="196"/>
        <v>21.260279513212552</v>
      </c>
      <c r="T6249" s="3">
        <v>6846.8135290259834</v>
      </c>
      <c r="U6249">
        <v>2762.7671693492694</v>
      </c>
      <c r="V6249">
        <v>-0.62003664424992166</v>
      </c>
      <c r="Y6249">
        <v>806.97309203862096</v>
      </c>
      <c r="Z6249">
        <v>7847.5688555817069</v>
      </c>
    </row>
    <row r="6250" spans="1:26" ht="92.25" x14ac:dyDescent="1.35">
      <c r="A6250" t="s">
        <v>6250</v>
      </c>
      <c r="B6250" s="11">
        <v>3353</v>
      </c>
      <c r="C6250" s="11">
        <v>10719</v>
      </c>
      <c r="D6250" s="11">
        <v>16079</v>
      </c>
      <c r="E6250" s="11">
        <v>10683</v>
      </c>
      <c r="F6250" s="11">
        <v>2441</v>
      </c>
      <c r="G6250" s="11">
        <v>14845</v>
      </c>
      <c r="H6250" s="11">
        <v>2085</v>
      </c>
      <c r="I6250" s="13">
        <v>26.675523529462957</v>
      </c>
      <c r="J6250" s="13">
        <v>19.00478925459867</v>
      </c>
      <c r="K6250" s="13">
        <v>15.016779491096816</v>
      </c>
      <c r="L6250" s="13">
        <v>24.446099740507918</v>
      </c>
      <c r="M6250" s="13">
        <v>8.8823541867224378</v>
      </c>
      <c r="N6250" s="13">
        <v>12.383244479809191</v>
      </c>
      <c r="O6250" s="13">
        <v>17.006299877904574</v>
      </c>
      <c r="P6250" s="17">
        <v>17.630727222871794</v>
      </c>
      <c r="Q6250" s="17"/>
      <c r="R6250" s="18">
        <f t="shared" si="195"/>
        <v>12.815705513641696</v>
      </c>
      <c r="S6250">
        <f t="shared" si="196"/>
        <v>22.445748932101893</v>
      </c>
      <c r="T6250" s="3">
        <v>6002.9004222695785</v>
      </c>
      <c r="U6250">
        <v>2756.9364804106667</v>
      </c>
      <c r="V6250">
        <v>3.4546019378467463E-2</v>
      </c>
      <c r="Y6250">
        <v>1231.7725772369608</v>
      </c>
      <c r="Z6250">
        <v>7404.5703470068929</v>
      </c>
    </row>
    <row r="6251" spans="1:26" ht="92.25" x14ac:dyDescent="1.35">
      <c r="A6251" t="s">
        <v>6251</v>
      </c>
      <c r="B6251" s="11">
        <v>4337</v>
      </c>
      <c r="C6251" s="11">
        <v>16938</v>
      </c>
      <c r="D6251" s="11">
        <v>7540</v>
      </c>
      <c r="E6251" s="11">
        <v>12239</v>
      </c>
      <c r="F6251" s="11">
        <v>3160</v>
      </c>
      <c r="G6251" s="11">
        <v>12164</v>
      </c>
      <c r="H6251" s="11">
        <v>17836</v>
      </c>
      <c r="I6251" s="13">
        <v>15.915268089101362</v>
      </c>
      <c r="J6251" s="13">
        <v>18.55948511022596</v>
      </c>
      <c r="K6251" s="13">
        <v>0.6065747837125528</v>
      </c>
      <c r="L6251" s="13">
        <v>25.70035693841713</v>
      </c>
      <c r="M6251" s="13">
        <v>28.517607015104502</v>
      </c>
      <c r="N6251" s="13">
        <v>11.172579157607899</v>
      </c>
      <c r="O6251" s="13">
        <v>21.87670388072015</v>
      </c>
      <c r="P6251" s="17">
        <v>17.47836785355565</v>
      </c>
      <c r="Q6251" s="17"/>
      <c r="R6251" s="18">
        <f t="shared" si="195"/>
        <v>12.663346144325551</v>
      </c>
      <c r="S6251">
        <f t="shared" si="196"/>
        <v>22.293389562785748</v>
      </c>
      <c r="T6251" s="3">
        <v>6749.4268640063465</v>
      </c>
      <c r="U6251">
        <v>3398.8948379667868</v>
      </c>
      <c r="V6251">
        <v>-0.99216777016408741</v>
      </c>
      <c r="Y6251">
        <v>1849.8005230140175</v>
      </c>
      <c r="Z6251">
        <v>8790.2533312602936</v>
      </c>
    </row>
    <row r="6252" spans="1:26" ht="92.25" x14ac:dyDescent="1.35">
      <c r="A6252" t="s">
        <v>6252</v>
      </c>
      <c r="B6252" s="11">
        <v>7386</v>
      </c>
      <c r="C6252" s="11">
        <v>15718</v>
      </c>
      <c r="D6252" s="11">
        <v>5374</v>
      </c>
      <c r="E6252" s="11">
        <v>14244</v>
      </c>
      <c r="F6252" s="11">
        <v>16614</v>
      </c>
      <c r="G6252" s="11">
        <v>1895</v>
      </c>
      <c r="H6252" s="11">
        <v>10239</v>
      </c>
      <c r="I6252" s="13">
        <v>19.838808290515232</v>
      </c>
      <c r="J6252" s="13">
        <v>24.54053828323045</v>
      </c>
      <c r="K6252" s="13">
        <v>10.174660128672848</v>
      </c>
      <c r="L6252" s="13">
        <v>9.3193648385575454</v>
      </c>
      <c r="M6252" s="13">
        <v>15.882144926426609</v>
      </c>
      <c r="N6252" s="13">
        <v>11.015511545343729</v>
      </c>
      <c r="O6252" s="13">
        <v>22.711600457289176</v>
      </c>
      <c r="P6252" s="17">
        <v>16.211804067147941</v>
      </c>
      <c r="Q6252" s="17"/>
      <c r="R6252" s="18">
        <f t="shared" si="195"/>
        <v>11.396782357917843</v>
      </c>
      <c r="S6252">
        <f t="shared" si="196"/>
        <v>21.02682577637804</v>
      </c>
      <c r="T6252" s="3">
        <v>6506.1752062367905</v>
      </c>
      <c r="U6252">
        <v>3273.2640982813473</v>
      </c>
      <c r="V6252">
        <v>-0.65140284277731553</v>
      </c>
      <c r="Y6252">
        <v>1778.8063549551789</v>
      </c>
      <c r="Z6252">
        <v>8469.1228649209879</v>
      </c>
    </row>
    <row r="6253" spans="1:26" ht="92.25" x14ac:dyDescent="1.35">
      <c r="A6253" t="s">
        <v>6253</v>
      </c>
      <c r="B6253" s="11">
        <v>8783</v>
      </c>
      <c r="C6253" s="11">
        <v>3440</v>
      </c>
      <c r="D6253" s="11">
        <v>4779</v>
      </c>
      <c r="E6253" s="11">
        <v>7658</v>
      </c>
      <c r="F6253" s="11">
        <v>5276</v>
      </c>
      <c r="G6253" s="11">
        <v>1196</v>
      </c>
      <c r="H6253" s="11">
        <v>813</v>
      </c>
      <c r="I6253" s="13">
        <v>33.304239258345405</v>
      </c>
      <c r="J6253" s="13">
        <v>7.1482357668558958</v>
      </c>
      <c r="K6253" s="13">
        <v>23.570647769118164</v>
      </c>
      <c r="L6253" s="13">
        <v>25.486981700101715</v>
      </c>
      <c r="M6253" s="13">
        <v>7.796595455773784</v>
      </c>
      <c r="N6253" s="13">
        <v>14.938356420199948</v>
      </c>
      <c r="O6253" s="13">
        <v>24.954917709423341</v>
      </c>
      <c r="P6253" s="17">
        <v>19.599996297116892</v>
      </c>
      <c r="Q6253" s="17"/>
      <c r="R6253" s="18">
        <f t="shared" si="195"/>
        <v>14.784974587886794</v>
      </c>
      <c r="S6253">
        <f t="shared" si="196"/>
        <v>24.41501800634699</v>
      </c>
      <c r="T6253" s="3">
        <v>3117.5453607927684</v>
      </c>
      <c r="U6253">
        <v>1463.7847059438711</v>
      </c>
      <c r="V6253">
        <v>0.76057176556787454</v>
      </c>
      <c r="Y6253">
        <v>697.15816779226111</v>
      </c>
      <c r="Z6253">
        <v>3902.9379903038644</v>
      </c>
    </row>
    <row r="6254" spans="1:26" ht="92.25" x14ac:dyDescent="1.35">
      <c r="A6254" t="s">
        <v>6254</v>
      </c>
      <c r="B6254" s="11">
        <v>18564</v>
      </c>
      <c r="C6254" s="11">
        <v>17443</v>
      </c>
      <c r="D6254" s="11">
        <v>3313</v>
      </c>
      <c r="E6254" s="11">
        <v>13831</v>
      </c>
      <c r="F6254" s="11">
        <v>19058</v>
      </c>
      <c r="G6254" s="11">
        <v>7899</v>
      </c>
      <c r="H6254" s="11">
        <v>18826</v>
      </c>
      <c r="I6254" s="13">
        <v>14.11797303350364</v>
      </c>
      <c r="J6254" s="13">
        <v>7.0820609468736659</v>
      </c>
      <c r="K6254" s="13">
        <v>6.8643377530627934</v>
      </c>
      <c r="L6254" s="13">
        <v>29.062344130654957</v>
      </c>
      <c r="M6254" s="13">
        <v>13.601820438392028</v>
      </c>
      <c r="N6254" s="13">
        <v>7.48179335167824</v>
      </c>
      <c r="O6254" s="13">
        <v>14.774143729835478</v>
      </c>
      <c r="P6254" s="17">
        <v>13.283496197714399</v>
      </c>
      <c r="Q6254" s="17"/>
      <c r="R6254" s="18">
        <f t="shared" si="195"/>
        <v>8.4684744884843006</v>
      </c>
      <c r="S6254">
        <f t="shared" si="196"/>
        <v>18.098517906944497</v>
      </c>
      <c r="T6254" s="3">
        <v>8453.0385067694515</v>
      </c>
      <c r="U6254">
        <v>4528.3288546325093</v>
      </c>
      <c r="V6254">
        <v>6.549043973791413E-2</v>
      </c>
      <c r="Y6254">
        <v>2736.5079912189731</v>
      </c>
      <c r="Z6254">
        <v>11428.788984052437</v>
      </c>
    </row>
    <row r="6255" spans="1:26" ht="92.25" x14ac:dyDescent="1.35">
      <c r="A6255" t="s">
        <v>6255</v>
      </c>
      <c r="B6255" s="11">
        <v>7803</v>
      </c>
      <c r="C6255" s="11">
        <v>3551</v>
      </c>
      <c r="D6255" s="11">
        <v>8390</v>
      </c>
      <c r="E6255" s="11">
        <v>40</v>
      </c>
      <c r="F6255" s="11">
        <v>4631</v>
      </c>
      <c r="G6255" s="11">
        <v>16127</v>
      </c>
      <c r="H6255" s="11">
        <v>18717</v>
      </c>
      <c r="I6255" s="13">
        <v>22.070775113137682</v>
      </c>
      <c r="J6255" s="13">
        <v>2.4744167753516031</v>
      </c>
      <c r="K6255" s="13">
        <v>21.726472247616851</v>
      </c>
      <c r="L6255" s="13">
        <v>26.873052639650147</v>
      </c>
      <c r="M6255" s="13">
        <v>6.7042013731450911</v>
      </c>
      <c r="N6255" s="13">
        <v>11.973332089499623</v>
      </c>
      <c r="O6255" s="13">
        <v>25.41334873396157</v>
      </c>
      <c r="P6255" s="17">
        <v>16.747942710337508</v>
      </c>
      <c r="Q6255" s="17"/>
      <c r="R6255" s="18">
        <f t="shared" si="195"/>
        <v>11.93292100110741</v>
      </c>
      <c r="S6255">
        <f t="shared" si="196"/>
        <v>21.562964419567606</v>
      </c>
      <c r="T6255" s="3">
        <v>6339.8539981158865</v>
      </c>
      <c r="U6255">
        <v>2715.3396169593602</v>
      </c>
      <c r="V6255">
        <v>0.38247549127845559</v>
      </c>
      <c r="Y6255">
        <v>993.61041437711901</v>
      </c>
      <c r="Z6255">
        <v>7512.8984030725405</v>
      </c>
    </row>
    <row r="6256" spans="1:26" ht="92.25" x14ac:dyDescent="1.35">
      <c r="A6256" t="s">
        <v>6256</v>
      </c>
      <c r="B6256" s="11">
        <v>19860</v>
      </c>
      <c r="C6256" s="11">
        <v>740</v>
      </c>
      <c r="D6256" s="11">
        <v>15595</v>
      </c>
      <c r="E6256" s="11">
        <v>1856</v>
      </c>
      <c r="F6256" s="11">
        <v>15655</v>
      </c>
      <c r="G6256" s="11">
        <v>3471</v>
      </c>
      <c r="H6256" s="11">
        <v>12316</v>
      </c>
      <c r="I6256" s="13">
        <v>20.042914751589144</v>
      </c>
      <c r="J6256" s="13">
        <v>16.916690655949935</v>
      </c>
      <c r="K6256" s="13">
        <v>6.1770594667755443</v>
      </c>
      <c r="L6256" s="13">
        <v>15.772267730506325</v>
      </c>
      <c r="M6256" s="13">
        <v>8.3933599115113164</v>
      </c>
      <c r="N6256" s="13">
        <v>13.47741426274921</v>
      </c>
      <c r="O6256" s="13">
        <v>9.106016910339795</v>
      </c>
      <c r="P6256" s="17">
        <v>12.840817669917323</v>
      </c>
      <c r="Q6256" s="17"/>
      <c r="R6256" s="18">
        <f t="shared" si="195"/>
        <v>8.0257959606872245</v>
      </c>
      <c r="S6256">
        <f t="shared" si="196"/>
        <v>17.655839379147423</v>
      </c>
      <c r="T6256" s="3">
        <v>7354.7967728864587</v>
      </c>
      <c r="U6256">
        <v>3181.1926868316459</v>
      </c>
      <c r="V6256">
        <v>0.80040763350552879</v>
      </c>
      <c r="Y6256">
        <v>1198.7976652053621</v>
      </c>
      <c r="Z6256">
        <v>8761.7538902263168</v>
      </c>
    </row>
    <row r="6257" spans="1:26" ht="92.25" x14ac:dyDescent="1.35">
      <c r="A6257" t="s">
        <v>6257</v>
      </c>
      <c r="B6257" s="11">
        <v>13355</v>
      </c>
      <c r="C6257" s="11">
        <v>7750</v>
      </c>
      <c r="D6257" s="11">
        <v>9874</v>
      </c>
      <c r="E6257" s="11">
        <v>6087</v>
      </c>
      <c r="F6257" s="11">
        <v>17065</v>
      </c>
      <c r="G6257" s="11">
        <v>17084</v>
      </c>
      <c r="H6257" s="11">
        <v>2821</v>
      </c>
      <c r="I6257" s="13">
        <v>17.227968045792039</v>
      </c>
      <c r="J6257" s="13">
        <v>17.71056060090606</v>
      </c>
      <c r="K6257" s="13">
        <v>12.777831858837478</v>
      </c>
      <c r="L6257" s="13">
        <v>16.943410123010231</v>
      </c>
      <c r="M6257" s="13">
        <v>17.472802097775865</v>
      </c>
      <c r="N6257" s="13">
        <v>12.120110133388115</v>
      </c>
      <c r="O6257" s="13">
        <v>18.315159181624281</v>
      </c>
      <c r="P6257" s="17">
        <v>16.081120291619154</v>
      </c>
      <c r="Q6257" s="17"/>
      <c r="R6257" s="18">
        <f t="shared" si="195"/>
        <v>11.266098582389056</v>
      </c>
      <c r="S6257">
        <f t="shared" si="196"/>
        <v>20.896142000849252</v>
      </c>
      <c r="T6257" s="3">
        <v>6619.4709888135667</v>
      </c>
      <c r="U6257">
        <v>3391.0153940722507</v>
      </c>
      <c r="V6257">
        <v>-5.200377017899882E-2</v>
      </c>
      <c r="Y6257">
        <v>1904.3206541365739</v>
      </c>
      <c r="Z6257">
        <v>8711.1395054405475</v>
      </c>
    </row>
    <row r="6258" spans="1:26" ht="92.25" x14ac:dyDescent="1.35">
      <c r="A6258" t="s">
        <v>6258</v>
      </c>
      <c r="B6258" s="11">
        <v>2508</v>
      </c>
      <c r="C6258" s="11">
        <v>488</v>
      </c>
      <c r="D6258" s="11">
        <v>13866</v>
      </c>
      <c r="E6258" s="11">
        <v>14255</v>
      </c>
      <c r="F6258" s="11">
        <v>4994</v>
      </c>
      <c r="G6258" s="11">
        <v>16173</v>
      </c>
      <c r="H6258" s="11">
        <v>16447</v>
      </c>
      <c r="I6258" s="13">
        <v>6.3111128090740536</v>
      </c>
      <c r="J6258" s="13">
        <v>9.8248178902097436</v>
      </c>
      <c r="K6258" s="13">
        <v>16.58716002793901</v>
      </c>
      <c r="L6258" s="13">
        <v>16.09572069825008</v>
      </c>
      <c r="M6258" s="13">
        <v>14.475124875038615</v>
      </c>
      <c r="N6258" s="13">
        <v>10.975247404823701</v>
      </c>
      <c r="O6258" s="13">
        <v>17.762258663243902</v>
      </c>
      <c r="P6258" s="17">
        <v>13.147348909797016</v>
      </c>
      <c r="Q6258" s="17"/>
      <c r="R6258" s="18">
        <f t="shared" si="195"/>
        <v>8.3323272005669171</v>
      </c>
      <c r="S6258">
        <f t="shared" si="196"/>
        <v>17.962370619027112</v>
      </c>
      <c r="T6258" s="3">
        <v>6900.6347683574113</v>
      </c>
      <c r="U6258">
        <v>3147.7176520271519</v>
      </c>
      <c r="V6258">
        <v>0.47457433538511395</v>
      </c>
      <c r="Y6258">
        <v>1380.0637026622462</v>
      </c>
      <c r="Z6258">
        <v>8476.0039834788131</v>
      </c>
    </row>
    <row r="6259" spans="1:26" ht="92.25" x14ac:dyDescent="1.35">
      <c r="A6259" t="s">
        <v>6259</v>
      </c>
      <c r="B6259" s="11">
        <v>18871</v>
      </c>
      <c r="C6259" s="11">
        <v>5037</v>
      </c>
      <c r="D6259" s="11">
        <v>17142</v>
      </c>
      <c r="E6259" s="11">
        <v>15956</v>
      </c>
      <c r="F6259" s="11">
        <v>9321</v>
      </c>
      <c r="G6259" s="11">
        <v>4048</v>
      </c>
      <c r="H6259" s="11">
        <v>14703</v>
      </c>
      <c r="I6259" s="13">
        <v>13.130256121287857</v>
      </c>
      <c r="J6259" s="13">
        <v>21.129333698021725</v>
      </c>
      <c r="K6259" s="13">
        <v>22.593778808819813</v>
      </c>
      <c r="L6259" s="13">
        <v>19.42534221262661</v>
      </c>
      <c r="M6259" s="13">
        <v>22.61692519663918</v>
      </c>
      <c r="N6259" s="13">
        <v>9.6199294283410346</v>
      </c>
      <c r="O6259" s="13">
        <v>18.272565629950428</v>
      </c>
      <c r="P6259" s="17">
        <v>18.112590156526664</v>
      </c>
      <c r="Q6259" s="17"/>
      <c r="R6259" s="18">
        <f t="shared" si="195"/>
        <v>13.297568447296566</v>
      </c>
      <c r="S6259">
        <f t="shared" si="196"/>
        <v>22.927611865756763</v>
      </c>
      <c r="T6259" s="3">
        <v>7487.022432536307</v>
      </c>
      <c r="U6259">
        <v>3897.7384149624177</v>
      </c>
      <c r="V6259">
        <v>1.515031726739835</v>
      </c>
      <c r="Y6259">
        <v>2249.0719618161438</v>
      </c>
      <c r="Z6259">
        <v>9947.9961689087304</v>
      </c>
    </row>
    <row r="6260" spans="1:26" ht="92.25" x14ac:dyDescent="1.35">
      <c r="A6260" t="s">
        <v>6260</v>
      </c>
      <c r="B6260" s="11">
        <v>4467</v>
      </c>
      <c r="C6260" s="11">
        <v>9318</v>
      </c>
      <c r="D6260" s="11">
        <v>529</v>
      </c>
      <c r="E6260" s="11">
        <v>514</v>
      </c>
      <c r="F6260" s="11">
        <v>15522</v>
      </c>
      <c r="G6260" s="11">
        <v>19817</v>
      </c>
      <c r="H6260" s="11">
        <v>15582</v>
      </c>
      <c r="I6260" s="13">
        <v>12.942219931230971</v>
      </c>
      <c r="J6260" s="13">
        <v>11.52584220301539</v>
      </c>
      <c r="K6260" s="13">
        <v>23.851331611804429</v>
      </c>
      <c r="L6260" s="13">
        <v>12.222684944589329</v>
      </c>
      <c r="M6260" s="13">
        <v>13.666272471442545</v>
      </c>
      <c r="N6260" s="13">
        <v>20.907503445592386</v>
      </c>
      <c r="O6260" s="13">
        <v>15.11771646729078</v>
      </c>
      <c r="P6260" s="17">
        <v>15.747653010709403</v>
      </c>
      <c r="Q6260" s="17"/>
      <c r="R6260" s="18">
        <f t="shared" si="195"/>
        <v>10.932631301479304</v>
      </c>
      <c r="S6260">
        <f t="shared" si="196"/>
        <v>20.562674719939501</v>
      </c>
      <c r="T6260" s="3">
        <v>7191.7275784311241</v>
      </c>
      <c r="U6260">
        <v>3012.1543664289657</v>
      </c>
      <c r="V6260">
        <v>-2.1051346266176552</v>
      </c>
      <c r="Y6260">
        <v>1018.8346798974162</v>
      </c>
      <c r="Z6260">
        <v>8414.1064375702535</v>
      </c>
    </row>
    <row r="6261" spans="1:26" ht="92.25" x14ac:dyDescent="1.35">
      <c r="A6261" t="s">
        <v>6261</v>
      </c>
      <c r="B6261" s="11">
        <v>13320</v>
      </c>
      <c r="C6261" s="11">
        <v>15515</v>
      </c>
      <c r="D6261" s="11">
        <v>8972</v>
      </c>
      <c r="E6261" s="11">
        <v>11677</v>
      </c>
      <c r="F6261" s="11">
        <v>2382</v>
      </c>
      <c r="G6261" s="11">
        <v>1405</v>
      </c>
      <c r="H6261" s="11">
        <v>11738</v>
      </c>
      <c r="I6261" s="13">
        <v>14.531802846168121</v>
      </c>
      <c r="J6261" s="13">
        <v>18.589579051595564</v>
      </c>
      <c r="K6261" s="13">
        <v>10.971859087495526</v>
      </c>
      <c r="L6261" s="13">
        <v>7.607923269872229</v>
      </c>
      <c r="M6261" s="13">
        <v>10.25700635905811</v>
      </c>
      <c r="N6261" s="13">
        <v>19.012497297361151</v>
      </c>
      <c r="O6261" s="13">
        <v>11.306511648138219</v>
      </c>
      <c r="P6261" s="17">
        <v>13.1824542228127</v>
      </c>
      <c r="Q6261" s="17"/>
      <c r="R6261" s="18">
        <f t="shared" si="195"/>
        <v>8.3674325135826013</v>
      </c>
      <c r="S6261">
        <f t="shared" si="196"/>
        <v>17.997475932042796</v>
      </c>
      <c r="T6261" s="3">
        <v>6053.3376912590766</v>
      </c>
      <c r="U6261">
        <v>2976.2943322012684</v>
      </c>
      <c r="V6261">
        <v>-8.3518898463808E-2</v>
      </c>
      <c r="Y6261">
        <v>1548.1752664561163</v>
      </c>
      <c r="Z6261">
        <v>7772.8378081913897</v>
      </c>
    </row>
    <row r="6262" spans="1:26" ht="92.25" x14ac:dyDescent="1.35">
      <c r="A6262" t="s">
        <v>6262</v>
      </c>
      <c r="B6262" s="11">
        <v>808</v>
      </c>
      <c r="C6262" s="11">
        <v>12995</v>
      </c>
      <c r="D6262" s="11">
        <v>12098</v>
      </c>
      <c r="E6262" s="11">
        <v>7</v>
      </c>
      <c r="F6262" s="11">
        <v>7481</v>
      </c>
      <c r="G6262" s="11">
        <v>19288</v>
      </c>
      <c r="H6262" s="11">
        <v>6346</v>
      </c>
      <c r="I6262" s="13">
        <v>25.627088054873951</v>
      </c>
      <c r="J6262" s="13">
        <v>17.918723131875467</v>
      </c>
      <c r="K6262" s="13">
        <v>16.449283345668704</v>
      </c>
      <c r="L6262" s="13">
        <v>7.6754886232864052</v>
      </c>
      <c r="M6262" s="13">
        <v>13.955260664960464</v>
      </c>
      <c r="N6262" s="13">
        <v>9.301871437155544</v>
      </c>
      <c r="O6262" s="13">
        <v>18.725458110943478</v>
      </c>
      <c r="P6262" s="17">
        <v>15.664739052680572</v>
      </c>
      <c r="Q6262" s="17"/>
      <c r="R6262" s="18">
        <f t="shared" si="195"/>
        <v>10.849717343450473</v>
      </c>
      <c r="S6262">
        <f t="shared" si="196"/>
        <v>20.479760761910669</v>
      </c>
      <c r="T6262" s="3">
        <v>6403.2389368430022</v>
      </c>
      <c r="U6262">
        <v>2704.0445895393555</v>
      </c>
      <c r="V6262">
        <v>1.1489964890643023</v>
      </c>
      <c r="Y6262">
        <v>943.39367938681517</v>
      </c>
      <c r="Z6262">
        <v>7527.8605617650692</v>
      </c>
    </row>
    <row r="6263" spans="1:26" ht="92.25" x14ac:dyDescent="1.35">
      <c r="A6263" t="s">
        <v>6263</v>
      </c>
      <c r="B6263" s="11">
        <v>10682</v>
      </c>
      <c r="C6263" s="11">
        <v>12760</v>
      </c>
      <c r="D6263" s="11">
        <v>18030</v>
      </c>
      <c r="E6263" s="11">
        <v>18087</v>
      </c>
      <c r="F6263" s="11">
        <v>7896</v>
      </c>
      <c r="G6263" s="11">
        <v>673</v>
      </c>
      <c r="H6263" s="11">
        <v>13467</v>
      </c>
      <c r="I6263" s="13">
        <v>22.207148806339134</v>
      </c>
      <c r="J6263" s="13">
        <v>18.615899945745944</v>
      </c>
      <c r="K6263" s="13">
        <v>21.07563009264889</v>
      </c>
      <c r="L6263" s="13">
        <v>27.042945331590701</v>
      </c>
      <c r="M6263" s="13">
        <v>13.758849751162574</v>
      </c>
      <c r="N6263" s="13">
        <v>18.200746875571106</v>
      </c>
      <c r="O6263" s="13">
        <v>11.423314731116969</v>
      </c>
      <c r="P6263" s="17">
        <v>18.903505076310758</v>
      </c>
      <c r="Q6263" s="17"/>
      <c r="R6263" s="18">
        <f t="shared" si="195"/>
        <v>14.088483367080659</v>
      </c>
      <c r="S6263">
        <f t="shared" si="196"/>
        <v>23.718526785540856</v>
      </c>
      <c r="T6263" s="3">
        <v>7310.1901653450823</v>
      </c>
      <c r="U6263">
        <v>3736.5606790580482</v>
      </c>
      <c r="V6263">
        <v>-0.3860986907966435</v>
      </c>
      <c r="Y6263">
        <v>2088.4526927820698</v>
      </c>
      <c r="Z6263">
        <v>9605.5398298323289</v>
      </c>
    </row>
    <row r="6264" spans="1:26" ht="92.25" x14ac:dyDescent="1.35">
      <c r="A6264" t="s">
        <v>6264</v>
      </c>
      <c r="B6264" s="11">
        <v>5231</v>
      </c>
      <c r="C6264" s="11">
        <v>9537</v>
      </c>
      <c r="D6264" s="11">
        <v>19809</v>
      </c>
      <c r="E6264" s="11">
        <v>16293</v>
      </c>
      <c r="F6264" s="11">
        <v>7293</v>
      </c>
      <c r="G6264" s="11">
        <v>11961</v>
      </c>
      <c r="H6264" s="11">
        <v>3923</v>
      </c>
      <c r="I6264" s="13">
        <v>8.0295675870792742</v>
      </c>
      <c r="J6264" s="13">
        <v>16.454588595113947</v>
      </c>
      <c r="K6264" s="13">
        <v>13.5402367013481</v>
      </c>
      <c r="L6264" s="13">
        <v>16.548125429348566</v>
      </c>
      <c r="M6264" s="13">
        <v>15.93517424291092</v>
      </c>
      <c r="N6264" s="13">
        <v>16.497721871102343</v>
      </c>
      <c r="O6264" s="13">
        <v>13.648970706364945</v>
      </c>
      <c r="P6264" s="17">
        <v>14.379197876181157</v>
      </c>
      <c r="Q6264" s="17"/>
      <c r="R6264" s="18">
        <f t="shared" si="195"/>
        <v>9.564176166951059</v>
      </c>
      <c r="S6264">
        <f t="shared" si="196"/>
        <v>19.194219585411254</v>
      </c>
      <c r="T6264" s="3">
        <v>6755.3100399202531</v>
      </c>
      <c r="U6264">
        <v>3391.8917713954161</v>
      </c>
      <c r="V6264">
        <v>-0.16440594663436059</v>
      </c>
      <c r="Y6264">
        <v>1835.8465285610228</v>
      </c>
      <c r="Z6264">
        <v>8782.3490215606544</v>
      </c>
    </row>
    <row r="6265" spans="1:26" ht="92.25" x14ac:dyDescent="1.35">
      <c r="A6265" t="s">
        <v>6265</v>
      </c>
      <c r="B6265" s="11">
        <v>10702</v>
      </c>
      <c r="C6265" s="11">
        <v>15426</v>
      </c>
      <c r="D6265" s="11">
        <v>15616</v>
      </c>
      <c r="E6265" s="11">
        <v>14827</v>
      </c>
      <c r="F6265" s="11">
        <v>10034</v>
      </c>
      <c r="G6265" s="11">
        <v>7405</v>
      </c>
      <c r="H6265" s="11">
        <v>1929</v>
      </c>
      <c r="I6265" s="13">
        <v>3.3880803168600906</v>
      </c>
      <c r="J6265" s="13">
        <v>14.252712664585783</v>
      </c>
      <c r="K6265" s="13">
        <v>14.572031473736173</v>
      </c>
      <c r="L6265" s="13">
        <v>16.387503604323435</v>
      </c>
      <c r="M6265" s="13">
        <v>3.1169728145374904</v>
      </c>
      <c r="N6265" s="13">
        <v>15.375784615473085</v>
      </c>
      <c r="O6265" s="13">
        <v>4.7083586578995185</v>
      </c>
      <c r="P6265" s="17">
        <v>10.257349163916512</v>
      </c>
      <c r="Q6265" s="17"/>
      <c r="R6265" s="18">
        <f t="shared" si="195"/>
        <v>5.4423274546864135</v>
      </c>
      <c r="S6265">
        <f t="shared" si="196"/>
        <v>15.07237087314661</v>
      </c>
      <c r="T6265" s="3">
        <v>6568.9097546062831</v>
      </c>
      <c r="U6265">
        <v>3476.5772473826614</v>
      </c>
      <c r="V6265">
        <v>-0.44321154746285174</v>
      </c>
      <c r="Y6265">
        <v>2063.8466381238336</v>
      </c>
      <c r="Z6265">
        <v>8818.6732437137707</v>
      </c>
    </row>
    <row r="6266" spans="1:26" ht="92.25" x14ac:dyDescent="1.35">
      <c r="A6266" t="s">
        <v>6266</v>
      </c>
      <c r="B6266" s="11">
        <v>15222</v>
      </c>
      <c r="C6266" s="11">
        <v>5946</v>
      </c>
      <c r="D6266" s="11">
        <v>14289</v>
      </c>
      <c r="E6266" s="11">
        <v>8971</v>
      </c>
      <c r="F6266" s="11">
        <v>4129</v>
      </c>
      <c r="G6266" s="11">
        <v>10992</v>
      </c>
      <c r="H6266" s="11">
        <v>297</v>
      </c>
      <c r="I6266" s="13">
        <v>16.385550403639808</v>
      </c>
      <c r="J6266" s="13">
        <v>21.720386323272493</v>
      </c>
      <c r="K6266" s="13">
        <v>10.597733401090437</v>
      </c>
      <c r="L6266" s="13">
        <v>9.7950452541213302</v>
      </c>
      <c r="M6266" s="13">
        <v>20.389279989018391</v>
      </c>
      <c r="N6266" s="13">
        <v>12.76912414567567</v>
      </c>
      <c r="O6266" s="13">
        <v>15.290456747546116</v>
      </c>
      <c r="P6266" s="17">
        <v>15.278225180623465</v>
      </c>
      <c r="Q6266" s="17"/>
      <c r="R6266" s="18">
        <f t="shared" si="195"/>
        <v>10.463203471393367</v>
      </c>
      <c r="S6266">
        <f t="shared" si="196"/>
        <v>20.093246889853564</v>
      </c>
      <c r="T6266" s="3">
        <v>5761.752516757284</v>
      </c>
      <c r="U6266">
        <v>2741.469092016428</v>
      </c>
      <c r="V6266">
        <v>0.41686348595249001</v>
      </c>
      <c r="Y6266">
        <v>1331.6203056632598</v>
      </c>
      <c r="Z6266">
        <v>7256.4450709487719</v>
      </c>
    </row>
    <row r="6267" spans="1:26" ht="92.25" x14ac:dyDescent="1.35">
      <c r="A6267" t="s">
        <v>6267</v>
      </c>
      <c r="B6267" s="11">
        <v>1195</v>
      </c>
      <c r="C6267" s="11">
        <v>5005</v>
      </c>
      <c r="D6267" s="11">
        <v>15848</v>
      </c>
      <c r="E6267" s="11">
        <v>18425</v>
      </c>
      <c r="F6267" s="11">
        <v>3957</v>
      </c>
      <c r="G6267" s="11">
        <v>8621</v>
      </c>
      <c r="H6267" s="11">
        <v>7404</v>
      </c>
      <c r="I6267" s="13">
        <v>16.896471521559814</v>
      </c>
      <c r="J6267" s="13">
        <v>18.149435789860767</v>
      </c>
      <c r="K6267" s="13">
        <v>13.060611876425256</v>
      </c>
      <c r="L6267" s="13">
        <v>14.74239645410289</v>
      </c>
      <c r="M6267" s="13">
        <v>20.81398219004431</v>
      </c>
      <c r="N6267" s="13">
        <v>24.167999829657482</v>
      </c>
      <c r="O6267" s="13">
        <v>24.127188174087294</v>
      </c>
      <c r="P6267" s="17">
        <v>18.851155119391112</v>
      </c>
      <c r="Q6267" s="17"/>
      <c r="R6267" s="18">
        <f t="shared" si="195"/>
        <v>14.036133410161014</v>
      </c>
      <c r="S6267">
        <f t="shared" si="196"/>
        <v>23.666176828621211</v>
      </c>
      <c r="T6267" s="3">
        <v>6192.3077888665093</v>
      </c>
      <c r="U6267">
        <v>2769.6903677451205</v>
      </c>
      <c r="V6267">
        <v>0.61448417909559794</v>
      </c>
      <c r="Y6267">
        <v>1154.2925584591908</v>
      </c>
      <c r="Z6267">
        <v>7521.8584049691817</v>
      </c>
    </row>
    <row r="6268" spans="1:26" ht="92.25" x14ac:dyDescent="1.35">
      <c r="A6268" t="s">
        <v>6268</v>
      </c>
      <c r="B6268" s="11">
        <v>19553</v>
      </c>
      <c r="C6268" s="11">
        <v>7644</v>
      </c>
      <c r="D6268" s="11">
        <v>12462</v>
      </c>
      <c r="E6268" s="11">
        <v>3803</v>
      </c>
      <c r="F6268" s="11">
        <v>16108</v>
      </c>
      <c r="G6268" s="11">
        <v>16524</v>
      </c>
      <c r="H6268" s="11">
        <v>15108</v>
      </c>
      <c r="I6268" s="13">
        <v>13.797537611815157</v>
      </c>
      <c r="J6268" s="13">
        <v>8.3742385709778375</v>
      </c>
      <c r="K6268" s="13">
        <v>10.323475380222348</v>
      </c>
      <c r="L6268" s="13">
        <v>12.848873319423383</v>
      </c>
      <c r="M6268" s="13">
        <v>18.149773708530809</v>
      </c>
      <c r="N6268" s="13">
        <v>17.267567976886649</v>
      </c>
      <c r="O6268" s="13">
        <v>18.784972692955421</v>
      </c>
      <c r="P6268" s="17">
        <v>14.220919894401659</v>
      </c>
      <c r="Q6268" s="17"/>
      <c r="R6268" s="18">
        <f t="shared" si="195"/>
        <v>9.4058981851715604</v>
      </c>
      <c r="S6268">
        <f t="shared" si="196"/>
        <v>19.035941603631755</v>
      </c>
      <c r="T6268" s="3">
        <v>7715.3508938882451</v>
      </c>
      <c r="U6268">
        <v>4175.9180269613398</v>
      </c>
      <c r="V6268">
        <v>-4.1511611925670877E-2</v>
      </c>
      <c r="Y6268">
        <v>2565.8103048113067</v>
      </c>
      <c r="Z6268">
        <v>10499.525249358001</v>
      </c>
    </row>
    <row r="6269" spans="1:26" ht="92.25" x14ac:dyDescent="1.35">
      <c r="A6269" t="s">
        <v>6269</v>
      </c>
      <c r="B6269" s="11">
        <v>17541</v>
      </c>
      <c r="C6269" s="11">
        <v>5797</v>
      </c>
      <c r="D6269" s="11">
        <v>11476</v>
      </c>
      <c r="E6269" s="11">
        <v>16159</v>
      </c>
      <c r="F6269" s="11">
        <v>17519</v>
      </c>
      <c r="G6269" s="11">
        <v>19922</v>
      </c>
      <c r="H6269" s="11">
        <v>16718</v>
      </c>
      <c r="I6269" s="13">
        <v>14.469900956163798</v>
      </c>
      <c r="J6269" s="13">
        <v>26.421934031240326</v>
      </c>
      <c r="K6269" s="13">
        <v>11.577071009722882</v>
      </c>
      <c r="L6269" s="13">
        <v>22.291422514380351</v>
      </c>
      <c r="M6269" s="13">
        <v>10.614288301042423</v>
      </c>
      <c r="N6269" s="13">
        <v>20.577488675267006</v>
      </c>
      <c r="O6269" s="13">
        <v>10.896530804307831</v>
      </c>
      <c r="P6269" s="17">
        <v>16.692662327446374</v>
      </c>
      <c r="Q6269" s="17"/>
      <c r="R6269" s="18">
        <f t="shared" si="195"/>
        <v>11.877640618216276</v>
      </c>
      <c r="S6269">
        <f t="shared" si="196"/>
        <v>21.507684036676473</v>
      </c>
      <c r="T6269" s="3">
        <v>8431.4441521124936</v>
      </c>
      <c r="U6269">
        <v>4813.3002421546744</v>
      </c>
      <c r="V6269">
        <v>-0.35642983675643336</v>
      </c>
      <c r="Y6269">
        <v>3192.3438740921683</v>
      </c>
      <c r="Z6269">
        <v>11862.419337116811</v>
      </c>
    </row>
    <row r="6270" spans="1:26" ht="92.25" x14ac:dyDescent="1.35">
      <c r="A6270" t="s">
        <v>6270</v>
      </c>
      <c r="B6270" s="11">
        <v>16162</v>
      </c>
      <c r="C6270" s="11">
        <v>3342</v>
      </c>
      <c r="D6270" s="11">
        <v>17644</v>
      </c>
      <c r="E6270" s="11">
        <v>8253</v>
      </c>
      <c r="F6270" s="11">
        <v>19053</v>
      </c>
      <c r="G6270" s="11">
        <v>7365</v>
      </c>
      <c r="H6270" s="11">
        <v>7342</v>
      </c>
      <c r="I6270" s="13">
        <v>27.157284487215314</v>
      </c>
      <c r="J6270" s="13">
        <v>15.238706728876398</v>
      </c>
      <c r="K6270" s="13">
        <v>24.292176125124037</v>
      </c>
      <c r="L6270" s="13">
        <v>7.8815817317828563</v>
      </c>
      <c r="M6270" s="13">
        <v>3.6714573058263671</v>
      </c>
      <c r="N6270" s="13">
        <v>27.163753187801802</v>
      </c>
      <c r="O6270" s="13">
        <v>23.946940770668363</v>
      </c>
      <c r="P6270" s="17">
        <v>18.478842905327877</v>
      </c>
      <c r="Q6270" s="17"/>
      <c r="R6270" s="18">
        <f t="shared" si="195"/>
        <v>13.663821196097778</v>
      </c>
      <c r="S6270">
        <f t="shared" si="196"/>
        <v>23.293864614557975</v>
      </c>
      <c r="T6270" s="3">
        <v>7191.2297172984463</v>
      </c>
      <c r="U6270">
        <v>3625.7097754764072</v>
      </c>
      <c r="V6270">
        <v>0.75659272624761797</v>
      </c>
      <c r="Y6270">
        <v>1976.6198045820897</v>
      </c>
      <c r="Z6270">
        <v>9371.3796103861187</v>
      </c>
    </row>
    <row r="6271" spans="1:26" ht="92.25" x14ac:dyDescent="1.35">
      <c r="A6271" t="s">
        <v>6271</v>
      </c>
      <c r="B6271" s="11">
        <v>9713</v>
      </c>
      <c r="C6271" s="11">
        <v>12901</v>
      </c>
      <c r="D6271" s="11">
        <v>9775</v>
      </c>
      <c r="E6271" s="11">
        <v>9756</v>
      </c>
      <c r="F6271" s="11">
        <v>12245</v>
      </c>
      <c r="G6271" s="11">
        <v>2781</v>
      </c>
      <c r="H6271" s="11">
        <v>1762</v>
      </c>
      <c r="I6271" s="13">
        <v>17.210623065716163</v>
      </c>
      <c r="J6271" s="13">
        <v>11.143938860722471</v>
      </c>
      <c r="K6271" s="13">
        <v>22.828043323785071</v>
      </c>
      <c r="L6271" s="13">
        <v>25.134823067692587</v>
      </c>
      <c r="M6271" s="13">
        <v>22.876569814137955</v>
      </c>
      <c r="N6271" s="13">
        <v>22.224987606788687</v>
      </c>
      <c r="O6271" s="13">
        <v>6.7920978092264317</v>
      </c>
      <c r="P6271" s="17">
        <v>18.315869078295623</v>
      </c>
      <c r="Q6271" s="17"/>
      <c r="R6271" s="18">
        <f t="shared" si="195"/>
        <v>13.500847369065525</v>
      </c>
      <c r="S6271">
        <f t="shared" si="196"/>
        <v>23.130890787525722</v>
      </c>
      <c r="T6271" s="3">
        <v>5274.9936784650172</v>
      </c>
      <c r="U6271">
        <v>2700.9329910815923</v>
      </c>
      <c r="V6271">
        <v>7.078142516547814E-2</v>
      </c>
      <c r="Y6271">
        <v>1518.6263790807989</v>
      </c>
      <c r="Z6271">
        <v>6942.9157931085101</v>
      </c>
    </row>
    <row r="6272" spans="1:26" ht="92.25" x14ac:dyDescent="1.35">
      <c r="A6272" t="s">
        <v>6272</v>
      </c>
      <c r="B6272" s="11">
        <v>3058</v>
      </c>
      <c r="C6272" s="11">
        <v>15326</v>
      </c>
      <c r="D6272" s="11">
        <v>11969</v>
      </c>
      <c r="E6272" s="11">
        <v>635</v>
      </c>
      <c r="F6272" s="11">
        <v>4986</v>
      </c>
      <c r="G6272" s="11">
        <v>5766</v>
      </c>
      <c r="H6272" s="11">
        <v>16480</v>
      </c>
      <c r="I6272" s="13">
        <v>23.199454661218248</v>
      </c>
      <c r="J6272" s="13">
        <v>9.0518507793123764</v>
      </c>
      <c r="K6272" s="13">
        <v>3.7359459239286519</v>
      </c>
      <c r="L6272" s="13">
        <v>9.6744959350692667</v>
      </c>
      <c r="M6272" s="13">
        <v>20.011335485645159</v>
      </c>
      <c r="N6272" s="13">
        <v>7.8300750474650043</v>
      </c>
      <c r="O6272" s="13">
        <v>9.6587980873483463</v>
      </c>
      <c r="P6272" s="17">
        <v>11.880279417141008</v>
      </c>
      <c r="Q6272" s="17"/>
      <c r="R6272" s="18">
        <f t="shared" si="195"/>
        <v>7.0652577079109093</v>
      </c>
      <c r="S6272">
        <f t="shared" si="196"/>
        <v>16.695301126371106</v>
      </c>
      <c r="T6272" s="3">
        <v>6036.5233162843397</v>
      </c>
      <c r="U6272">
        <v>2664.5183839418278</v>
      </c>
      <c r="V6272">
        <v>-0.32860498322406784</v>
      </c>
      <c r="Y6272">
        <v>1070.2554464273148</v>
      </c>
      <c r="Z6272">
        <v>7277.6277236166225</v>
      </c>
    </row>
    <row r="6273" spans="1:26" ht="92.25" x14ac:dyDescent="1.35">
      <c r="A6273" t="s">
        <v>6273</v>
      </c>
      <c r="B6273" s="11">
        <v>8212</v>
      </c>
      <c r="C6273" s="11">
        <v>12807</v>
      </c>
      <c r="D6273" s="11">
        <v>7565</v>
      </c>
      <c r="E6273" s="11">
        <v>10686</v>
      </c>
      <c r="F6273" s="11">
        <v>18634</v>
      </c>
      <c r="G6273" s="11">
        <v>18787</v>
      </c>
      <c r="H6273" s="11">
        <v>7881</v>
      </c>
      <c r="I6273" s="13">
        <v>13.654579134767538</v>
      </c>
      <c r="J6273" s="13">
        <v>7.6640948032962113</v>
      </c>
      <c r="K6273" s="13">
        <v>20.342729933005515</v>
      </c>
      <c r="L6273" s="13">
        <v>12.2894803876009</v>
      </c>
      <c r="M6273" s="13">
        <v>16.200200906976082</v>
      </c>
      <c r="N6273" s="13">
        <v>6.8474634931642449</v>
      </c>
      <c r="O6273" s="13">
        <v>24.304856421438561</v>
      </c>
      <c r="P6273" s="17">
        <v>14.47191501146415</v>
      </c>
      <c r="Q6273" s="17"/>
      <c r="R6273" s="18">
        <f t="shared" si="195"/>
        <v>9.6568933022340513</v>
      </c>
      <c r="S6273">
        <f t="shared" si="196"/>
        <v>19.28693672069425</v>
      </c>
      <c r="T6273" s="3">
        <v>7076.5398017134321</v>
      </c>
      <c r="U6273">
        <v>3873.283501591211</v>
      </c>
      <c r="V6273">
        <v>0.71705244408803992</v>
      </c>
      <c r="Y6273">
        <v>2421.9572095598342</v>
      </c>
      <c r="Z6273">
        <v>9698.7810835080072</v>
      </c>
    </row>
    <row r="6274" spans="1:26" ht="92.25" x14ac:dyDescent="1.35">
      <c r="A6274" t="s">
        <v>6274</v>
      </c>
      <c r="B6274" s="11">
        <v>11705</v>
      </c>
      <c r="C6274" s="11">
        <v>13008</v>
      </c>
      <c r="D6274" s="11">
        <v>2300</v>
      </c>
      <c r="E6274" s="11">
        <v>11153</v>
      </c>
      <c r="F6274" s="11">
        <v>14454</v>
      </c>
      <c r="G6274" s="11">
        <v>11503</v>
      </c>
      <c r="H6274" s="11">
        <v>8116</v>
      </c>
      <c r="I6274" s="13">
        <v>19.663887368926055</v>
      </c>
      <c r="J6274" s="13">
        <v>9.2065779618776364</v>
      </c>
      <c r="K6274" s="13">
        <v>29.735979206374864</v>
      </c>
      <c r="L6274" s="13">
        <v>15.345162322890124</v>
      </c>
      <c r="M6274" s="13">
        <v>17.241207560348094</v>
      </c>
      <c r="N6274" s="13">
        <v>24.058161592704547</v>
      </c>
      <c r="O6274" s="13">
        <v>18.735914518305002</v>
      </c>
      <c r="P6274" s="17">
        <v>19.140984361632331</v>
      </c>
      <c r="Q6274" s="17"/>
      <c r="R6274" s="18">
        <f t="shared" si="195"/>
        <v>14.325962652402232</v>
      </c>
      <c r="S6274">
        <f t="shared" si="196"/>
        <v>23.956006070862429</v>
      </c>
      <c r="T6274" s="3">
        <v>5995.3979616307915</v>
      </c>
      <c r="U6274">
        <v>3309.6054261692348</v>
      </c>
      <c r="V6274">
        <v>0.37294512367225252</v>
      </c>
      <c r="Y6274">
        <v>2098.1382644612117</v>
      </c>
      <c r="Z6274">
        <v>8263.2212348773046</v>
      </c>
    </row>
    <row r="6275" spans="1:26" ht="92.25" x14ac:dyDescent="1.35">
      <c r="A6275" t="s">
        <v>6275</v>
      </c>
      <c r="B6275" s="11">
        <v>12598</v>
      </c>
      <c r="C6275" s="11">
        <v>11876</v>
      </c>
      <c r="D6275" s="11">
        <v>10586</v>
      </c>
      <c r="E6275" s="11">
        <v>11053</v>
      </c>
      <c r="F6275" s="11">
        <v>9936</v>
      </c>
      <c r="G6275" s="11">
        <v>15672</v>
      </c>
      <c r="H6275" s="11">
        <v>5392</v>
      </c>
      <c r="I6275" s="13">
        <v>7.9344339890220139</v>
      </c>
      <c r="J6275" s="13">
        <v>19.165406145773069</v>
      </c>
      <c r="K6275" s="13">
        <v>5.6108096477713918</v>
      </c>
      <c r="L6275" s="13">
        <v>13.382263178464681</v>
      </c>
      <c r="M6275" s="13">
        <v>22.423551570609263</v>
      </c>
      <c r="N6275" s="13">
        <v>6.9134949765011058</v>
      </c>
      <c r="O6275" s="13">
        <v>9.3000805393884072</v>
      </c>
      <c r="P6275" s="17">
        <v>12.10429143536142</v>
      </c>
      <c r="Q6275" s="17"/>
      <c r="R6275" s="18">
        <f t="shared" ref="R6275:R6338" si="197">P6275-1.9599*6.5/SQRT(7)</f>
        <v>7.2892697261313213</v>
      </c>
      <c r="S6275">
        <f t="shared" ref="S6275:S6338" si="198">P6275+1.9599*6.5/SQRT(7)</f>
        <v>16.91931314459152</v>
      </c>
      <c r="T6275" s="3">
        <v>6076.9002250903786</v>
      </c>
      <c r="U6275">
        <v>3530.1728192735927</v>
      </c>
      <c r="V6275">
        <v>1.07544792626868</v>
      </c>
      <c r="Y6275">
        <v>2400.456486185577</v>
      </c>
      <c r="Z6275">
        <v>8649.3484413797851</v>
      </c>
    </row>
    <row r="6276" spans="1:26" ht="92.25" x14ac:dyDescent="1.35">
      <c r="A6276" t="s">
        <v>6276</v>
      </c>
      <c r="B6276" s="11">
        <v>6927</v>
      </c>
      <c r="C6276" s="11">
        <v>2876</v>
      </c>
      <c r="D6276" s="11">
        <v>15934</v>
      </c>
      <c r="E6276" s="11">
        <v>7775</v>
      </c>
      <c r="F6276" s="11">
        <v>17829</v>
      </c>
      <c r="G6276" s="11">
        <v>5814</v>
      </c>
      <c r="H6276" s="11">
        <v>19194</v>
      </c>
      <c r="I6276" s="13">
        <v>14.154940875526759</v>
      </c>
      <c r="J6276" s="13">
        <v>22.031516338355864</v>
      </c>
      <c r="K6276" s="13">
        <v>16.562474012002351</v>
      </c>
      <c r="L6276" s="13">
        <v>15.97516964002954</v>
      </c>
      <c r="M6276" s="13">
        <v>18.235968862804576</v>
      </c>
      <c r="N6276" s="13">
        <v>19.878914753132207</v>
      </c>
      <c r="O6276" s="13">
        <v>19.636320839415571</v>
      </c>
      <c r="P6276" s="17">
        <v>18.067900760180979</v>
      </c>
      <c r="Q6276" s="17"/>
      <c r="R6276" s="18">
        <f t="shared" si="197"/>
        <v>13.252879050950881</v>
      </c>
      <c r="S6276">
        <f t="shared" si="198"/>
        <v>22.882922469411078</v>
      </c>
      <c r="T6276" s="3">
        <v>7185.5259942798421</v>
      </c>
      <c r="U6276">
        <v>3497.5437546148369</v>
      </c>
      <c r="V6276">
        <v>-1.8106675270246342</v>
      </c>
      <c r="Y6276">
        <v>1779.5334437864835</v>
      </c>
      <c r="Z6276">
        <v>9168.4280967057475</v>
      </c>
    </row>
    <row r="6277" spans="1:26" ht="92.25" x14ac:dyDescent="1.35">
      <c r="A6277" t="s">
        <v>6277</v>
      </c>
      <c r="B6277" s="11">
        <v>7937</v>
      </c>
      <c r="C6277" s="11">
        <v>8953</v>
      </c>
      <c r="D6277" s="11">
        <v>5453</v>
      </c>
      <c r="E6277" s="11">
        <v>12150</v>
      </c>
      <c r="F6277" s="11">
        <v>19988</v>
      </c>
      <c r="G6277" s="11">
        <v>10787</v>
      </c>
      <c r="H6277" s="11">
        <v>19380</v>
      </c>
      <c r="I6277" s="13">
        <v>20.754293845966778</v>
      </c>
      <c r="J6277" s="13">
        <v>23.319275461414556</v>
      </c>
      <c r="K6277" s="13">
        <v>7.7679137080450413</v>
      </c>
      <c r="L6277" s="13">
        <v>7.5923196537268502</v>
      </c>
      <c r="M6277" s="13">
        <v>22.994675921117121</v>
      </c>
      <c r="N6277" s="13">
        <v>11.222470793349967</v>
      </c>
      <c r="O6277" s="13">
        <v>3.5139279011765012</v>
      </c>
      <c r="P6277" s="17">
        <v>13.880696754970973</v>
      </c>
      <c r="Q6277" s="17"/>
      <c r="R6277" s="18">
        <f t="shared" si="197"/>
        <v>9.0656750457408748</v>
      </c>
      <c r="S6277">
        <f t="shared" si="198"/>
        <v>18.695718464201072</v>
      </c>
      <c r="T6277" s="3">
        <v>7322.6858572949814</v>
      </c>
      <c r="U6277">
        <v>3876.0483095512218</v>
      </c>
      <c r="V6277">
        <v>-0.33604237614781596</v>
      </c>
      <c r="Y6277">
        <v>2299.7157270954367</v>
      </c>
      <c r="Z6277">
        <v>9829.6522159546839</v>
      </c>
    </row>
    <row r="6278" spans="1:26" ht="92.25" x14ac:dyDescent="1.35">
      <c r="A6278" t="s">
        <v>6278</v>
      </c>
      <c r="B6278" s="11">
        <v>16384</v>
      </c>
      <c r="C6278" s="11">
        <v>1943</v>
      </c>
      <c r="D6278" s="11">
        <v>6797</v>
      </c>
      <c r="E6278" s="11">
        <v>2320</v>
      </c>
      <c r="F6278" s="11">
        <v>16211</v>
      </c>
      <c r="G6278" s="11">
        <v>9096</v>
      </c>
      <c r="H6278" s="11">
        <v>1821</v>
      </c>
      <c r="I6278" s="13">
        <v>6.2903550983517516</v>
      </c>
      <c r="J6278" s="13">
        <v>19.696154087964864</v>
      </c>
      <c r="K6278" s="13">
        <v>14.987123728559409</v>
      </c>
      <c r="L6278" s="13">
        <v>19.632126401085038</v>
      </c>
      <c r="M6278" s="13">
        <v>16.367547172807615</v>
      </c>
      <c r="N6278" s="13">
        <v>19.705362011146953</v>
      </c>
      <c r="O6278" s="13">
        <v>17.486564743938267</v>
      </c>
      <c r="P6278" s="17">
        <v>16.309319034836271</v>
      </c>
      <c r="Q6278" s="17"/>
      <c r="R6278" s="18">
        <f t="shared" si="197"/>
        <v>11.494297325606173</v>
      </c>
      <c r="S6278">
        <f t="shared" si="198"/>
        <v>21.12434074406637</v>
      </c>
      <c r="T6278" s="3">
        <v>5933.7168242884818</v>
      </c>
      <c r="U6278">
        <v>2500.8037734750296</v>
      </c>
      <c r="V6278">
        <v>-0.39451947486668359</v>
      </c>
      <c r="Y6278">
        <v>867.61662423626376</v>
      </c>
      <c r="Z6278">
        <v>6969.272724266335</v>
      </c>
    </row>
    <row r="6279" spans="1:26" ht="92.25" x14ac:dyDescent="1.35">
      <c r="A6279" t="s">
        <v>6279</v>
      </c>
      <c r="B6279" s="11">
        <v>6799</v>
      </c>
      <c r="C6279" s="11">
        <v>12550</v>
      </c>
      <c r="D6279" s="11">
        <v>13922</v>
      </c>
      <c r="E6279" s="11">
        <v>12878</v>
      </c>
      <c r="F6279" s="11">
        <v>7091</v>
      </c>
      <c r="G6279" s="11">
        <v>9654</v>
      </c>
      <c r="H6279" s="11">
        <v>12636</v>
      </c>
      <c r="I6279" s="13">
        <v>10.99553877671546</v>
      </c>
      <c r="J6279" s="13">
        <v>6.488622865207974</v>
      </c>
      <c r="K6279" s="13">
        <v>17.99297471402997</v>
      </c>
      <c r="L6279" s="13">
        <v>9.8884369200634765</v>
      </c>
      <c r="M6279" s="13">
        <v>17.361575567718862</v>
      </c>
      <c r="N6279" s="13">
        <v>8.7597688118424841</v>
      </c>
      <c r="O6279" s="13">
        <v>18.945263683571092</v>
      </c>
      <c r="P6279" s="17">
        <v>12.918883048449901</v>
      </c>
      <c r="Q6279" s="17"/>
      <c r="R6279" s="18">
        <f t="shared" si="197"/>
        <v>8.1038613392198027</v>
      </c>
      <c r="S6279">
        <f t="shared" si="198"/>
        <v>17.733904757680001</v>
      </c>
      <c r="T6279" s="3">
        <v>5925.2015921682032</v>
      </c>
      <c r="U6279">
        <v>3458.3084619116876</v>
      </c>
      <c r="V6279">
        <v>-0.56567955653008539</v>
      </c>
      <c r="Y6279">
        <v>2366.2993076737207</v>
      </c>
      <c r="Z6279">
        <v>8459.1991728600278</v>
      </c>
    </row>
    <row r="6280" spans="1:26" ht="92.25" x14ac:dyDescent="1.35">
      <c r="A6280" t="s">
        <v>6280</v>
      </c>
      <c r="B6280" s="11">
        <v>4567</v>
      </c>
      <c r="C6280" s="11">
        <v>16647</v>
      </c>
      <c r="D6280" s="11">
        <v>6405</v>
      </c>
      <c r="E6280" s="11">
        <v>9331</v>
      </c>
      <c r="F6280" s="11">
        <v>1388</v>
      </c>
      <c r="G6280" s="11">
        <v>7951</v>
      </c>
      <c r="H6280" s="11">
        <v>19259</v>
      </c>
      <c r="I6280" s="13">
        <v>22.129065995707165</v>
      </c>
      <c r="J6280" s="13">
        <v>13.889689722902373</v>
      </c>
      <c r="K6280" s="13">
        <v>7.7959946524300641</v>
      </c>
      <c r="L6280" s="13">
        <v>14.951321822606646</v>
      </c>
      <c r="M6280" s="13">
        <v>25.613351887742944</v>
      </c>
      <c r="N6280" s="13">
        <v>18.028122828777558</v>
      </c>
      <c r="O6280" s="13">
        <v>26.590065573126598</v>
      </c>
      <c r="P6280" s="17">
        <v>18.428230354756192</v>
      </c>
      <c r="Q6280" s="17"/>
      <c r="R6280" s="18">
        <f t="shared" si="197"/>
        <v>13.613208645526093</v>
      </c>
      <c r="S6280">
        <f t="shared" si="198"/>
        <v>23.24325206398629</v>
      </c>
      <c r="T6280" s="3">
        <v>6520.4599607685504</v>
      </c>
      <c r="U6280">
        <v>3002.4853507639168</v>
      </c>
      <c r="V6280">
        <v>1.4230272427084856</v>
      </c>
      <c r="Y6280">
        <v>1348.8780834732711</v>
      </c>
      <c r="Z6280">
        <v>8053.8836428506347</v>
      </c>
    </row>
    <row r="6281" spans="1:26" ht="92.25" x14ac:dyDescent="1.35">
      <c r="A6281" t="s">
        <v>6281</v>
      </c>
      <c r="B6281" s="11">
        <v>12893</v>
      </c>
      <c r="C6281" s="11">
        <v>16711</v>
      </c>
      <c r="D6281" s="11">
        <v>19331</v>
      </c>
      <c r="E6281" s="11">
        <v>9167</v>
      </c>
      <c r="F6281" s="11">
        <v>10842</v>
      </c>
      <c r="G6281" s="11">
        <v>6109</v>
      </c>
      <c r="H6281" s="11">
        <v>5447</v>
      </c>
      <c r="I6281" s="13">
        <v>18.994759692509795</v>
      </c>
      <c r="J6281" s="13">
        <v>25.752571401589964</v>
      </c>
      <c r="K6281" s="13">
        <v>9.6283003112740122</v>
      </c>
      <c r="L6281" s="13">
        <v>2.3629755188436246</v>
      </c>
      <c r="M6281" s="13">
        <v>15.918985248858807</v>
      </c>
      <c r="N6281" s="13">
        <v>14.717616442860985</v>
      </c>
      <c r="O6281" s="13">
        <v>26.834804474043679</v>
      </c>
      <c r="P6281" s="17">
        <v>16.315716155711552</v>
      </c>
      <c r="Q6281" s="17"/>
      <c r="R6281" s="18">
        <f t="shared" si="197"/>
        <v>11.500694446481454</v>
      </c>
      <c r="S6281">
        <f t="shared" si="198"/>
        <v>21.130737864941651</v>
      </c>
      <c r="T6281" s="3">
        <v>6916.5892968585895</v>
      </c>
      <c r="U6281">
        <v>3686.294777623792</v>
      </c>
      <c r="V6281">
        <v>1.4169472706271335</v>
      </c>
      <c r="Y6281">
        <v>2212.3769197436777</v>
      </c>
      <c r="Z6281">
        <v>9324.7232827908356</v>
      </c>
    </row>
    <row r="6282" spans="1:26" ht="92.25" x14ac:dyDescent="1.35">
      <c r="A6282" t="s">
        <v>6282</v>
      </c>
      <c r="B6282" s="11">
        <v>17647</v>
      </c>
      <c r="C6282" s="11">
        <v>18325</v>
      </c>
      <c r="D6282" s="11">
        <v>9704</v>
      </c>
      <c r="E6282" s="11">
        <v>13216</v>
      </c>
      <c r="F6282" s="11">
        <v>11645</v>
      </c>
      <c r="G6282" s="11">
        <v>3161</v>
      </c>
      <c r="H6282" s="11">
        <v>11368</v>
      </c>
      <c r="I6282" s="13">
        <v>12.315696897722516</v>
      </c>
      <c r="J6282" s="13">
        <v>15.623458589564143</v>
      </c>
      <c r="K6282" s="13">
        <v>22.701060373556494</v>
      </c>
      <c r="L6282" s="13">
        <v>12.450047549794343</v>
      </c>
      <c r="M6282" s="13">
        <v>14.917540041302814</v>
      </c>
      <c r="N6282" s="13">
        <v>13.402416662441894</v>
      </c>
      <c r="O6282" s="13">
        <v>8.993164812018799</v>
      </c>
      <c r="P6282" s="17">
        <v>14.343340703771572</v>
      </c>
      <c r="Q6282" s="17"/>
      <c r="R6282" s="18">
        <f t="shared" si="197"/>
        <v>9.5283189945414737</v>
      </c>
      <c r="S6282">
        <f t="shared" si="198"/>
        <v>19.158362413001669</v>
      </c>
      <c r="T6282" s="3">
        <v>7182.7723834174922</v>
      </c>
      <c r="U6282">
        <v>3895.9731441485142</v>
      </c>
      <c r="V6282">
        <v>1.1598717719607521</v>
      </c>
      <c r="Y6282">
        <v>2402.7475878558985</v>
      </c>
      <c r="Z6282">
        <v>9788.8106957228974</v>
      </c>
    </row>
    <row r="6283" spans="1:26" ht="92.25" x14ac:dyDescent="1.35">
      <c r="A6283" t="s">
        <v>6283</v>
      </c>
      <c r="B6283" s="11">
        <v>19291</v>
      </c>
      <c r="C6283" s="11">
        <v>14757</v>
      </c>
      <c r="D6283" s="11">
        <v>15411</v>
      </c>
      <c r="E6283" s="11">
        <v>14195</v>
      </c>
      <c r="F6283" s="11">
        <v>4589</v>
      </c>
      <c r="G6283" s="11">
        <v>10606</v>
      </c>
      <c r="H6283" s="11">
        <v>13661</v>
      </c>
      <c r="I6283" s="13">
        <v>11.933346841957601</v>
      </c>
      <c r="J6283" s="13">
        <v>16.216278977235657</v>
      </c>
      <c r="K6283" s="13">
        <v>15.690231847571436</v>
      </c>
      <c r="L6283" s="13">
        <v>16.591531235683973</v>
      </c>
      <c r="M6283" s="13">
        <v>14.357538289250632</v>
      </c>
      <c r="N6283" s="13">
        <v>18.957852079871561</v>
      </c>
      <c r="O6283" s="13">
        <v>19.649671990354562</v>
      </c>
      <c r="P6283" s="17">
        <v>16.199493037417916</v>
      </c>
      <c r="Q6283" s="17"/>
      <c r="R6283" s="18">
        <f t="shared" si="197"/>
        <v>11.384471328187818</v>
      </c>
      <c r="S6283">
        <f t="shared" si="198"/>
        <v>21.014514746648015</v>
      </c>
      <c r="T6283" s="3">
        <v>7515.3322485413846</v>
      </c>
      <c r="U6283">
        <v>4236.4502917087375</v>
      </c>
      <c r="V6283">
        <v>0.2801243681460619</v>
      </c>
      <c r="Y6283">
        <v>2763.1182361867582</v>
      </c>
      <c r="Z6283">
        <v>10491.153499070051</v>
      </c>
    </row>
    <row r="6284" spans="1:26" ht="92.25" x14ac:dyDescent="1.35">
      <c r="A6284" t="s">
        <v>6284</v>
      </c>
      <c r="B6284" s="11">
        <v>18991</v>
      </c>
      <c r="C6284" s="11">
        <v>13189</v>
      </c>
      <c r="D6284" s="11">
        <v>6427</v>
      </c>
      <c r="E6284" s="11">
        <v>13092</v>
      </c>
      <c r="F6284" s="11">
        <v>14976</v>
      </c>
      <c r="G6284" s="11">
        <v>8618</v>
      </c>
      <c r="H6284" s="11">
        <v>11008</v>
      </c>
      <c r="I6284" s="13">
        <v>21.905550993210866</v>
      </c>
      <c r="J6284" s="13">
        <v>11.71326297103702</v>
      </c>
      <c r="K6284" s="13">
        <v>17.42278238937644</v>
      </c>
      <c r="L6284" s="13">
        <v>22.947320910898505</v>
      </c>
      <c r="M6284" s="13">
        <v>14.370268397766308</v>
      </c>
      <c r="N6284" s="13">
        <v>15.374910478434135</v>
      </c>
      <c r="O6284" s="13">
        <v>26.392809376909128</v>
      </c>
      <c r="P6284" s="17">
        <v>18.589557931090344</v>
      </c>
      <c r="Q6284" s="17"/>
      <c r="R6284" s="18">
        <f t="shared" si="197"/>
        <v>13.774536221860245</v>
      </c>
      <c r="S6284">
        <f t="shared" si="198"/>
        <v>23.404579640320442</v>
      </c>
      <c r="T6284" s="3">
        <v>6971.3275457961327</v>
      </c>
      <c r="U6284">
        <v>3952.0949369157765</v>
      </c>
      <c r="V6284">
        <v>0.65433823692728765</v>
      </c>
      <c r="Y6284">
        <v>2599.0472231577687</v>
      </c>
      <c r="Z6284">
        <v>9767.6810667883583</v>
      </c>
    </row>
    <row r="6285" spans="1:26" ht="92.25" x14ac:dyDescent="1.35">
      <c r="A6285" t="s">
        <v>6285</v>
      </c>
      <c r="B6285" s="11">
        <v>3363</v>
      </c>
      <c r="C6285" s="11">
        <v>12888</v>
      </c>
      <c r="D6285" s="11">
        <v>16187</v>
      </c>
      <c r="E6285" s="11">
        <v>10640</v>
      </c>
      <c r="F6285" s="11">
        <v>2579</v>
      </c>
      <c r="G6285" s="11">
        <v>19174</v>
      </c>
      <c r="H6285" s="11">
        <v>3946</v>
      </c>
      <c r="I6285" s="13">
        <v>23.094943277450898</v>
      </c>
      <c r="J6285" s="13">
        <v>15.373817983991257</v>
      </c>
      <c r="K6285" s="13">
        <v>12.439166294347043</v>
      </c>
      <c r="L6285" s="13">
        <v>22.734259278920394</v>
      </c>
      <c r="M6285" s="13">
        <v>14.972971560122982</v>
      </c>
      <c r="N6285" s="13">
        <v>12.5691721360574</v>
      </c>
      <c r="O6285" s="13">
        <v>23.375556050064219</v>
      </c>
      <c r="P6285" s="17">
        <v>17.794269511564885</v>
      </c>
      <c r="Q6285" s="17"/>
      <c r="R6285" s="18">
        <f t="shared" si="197"/>
        <v>12.979247802334786</v>
      </c>
      <c r="S6285">
        <f t="shared" si="198"/>
        <v>22.609291220794983</v>
      </c>
      <c r="T6285" s="3">
        <v>6803.8250441311757</v>
      </c>
      <c r="U6285">
        <v>3151.186839098134</v>
      </c>
      <c r="V6285">
        <v>-0.1188902842841344</v>
      </c>
      <c r="Y6285">
        <v>1435.2526412351176</v>
      </c>
      <c r="Z6285">
        <v>8431.6432364399061</v>
      </c>
    </row>
    <row r="6286" spans="1:26" ht="92.25" x14ac:dyDescent="1.35">
      <c r="A6286" t="s">
        <v>6286</v>
      </c>
      <c r="B6286" s="11">
        <v>2605</v>
      </c>
      <c r="C6286" s="11">
        <v>17235</v>
      </c>
      <c r="D6286" s="11">
        <v>10291</v>
      </c>
      <c r="E6286" s="11">
        <v>1014</v>
      </c>
      <c r="F6286" s="11">
        <v>5436</v>
      </c>
      <c r="G6286" s="11">
        <v>5001</v>
      </c>
      <c r="H6286" s="11">
        <v>8649</v>
      </c>
      <c r="I6286" s="13">
        <v>16.795722066129954</v>
      </c>
      <c r="J6286" s="13">
        <v>11.121318162064929</v>
      </c>
      <c r="K6286" s="13">
        <v>19.659569565731047</v>
      </c>
      <c r="L6286" s="13">
        <v>31.872114299897326</v>
      </c>
      <c r="M6286" s="13">
        <v>12.515803887430025</v>
      </c>
      <c r="N6286" s="13">
        <v>9.5295015679441324</v>
      </c>
      <c r="O6286" s="13">
        <v>12.817680541265991</v>
      </c>
      <c r="P6286" s="17">
        <v>16.330244298637631</v>
      </c>
      <c r="Q6286" s="17"/>
      <c r="R6286" s="18">
        <f t="shared" si="197"/>
        <v>11.515222589407532</v>
      </c>
      <c r="S6286">
        <f t="shared" si="198"/>
        <v>21.145266007867729</v>
      </c>
      <c r="T6286" s="3">
        <v>5248.6557271833899</v>
      </c>
      <c r="U6286">
        <v>2300.4741617551631</v>
      </c>
      <c r="V6286">
        <v>-0.94640199677087367</v>
      </c>
      <c r="Y6286">
        <v>907.2025067202635</v>
      </c>
      <c r="Z6286">
        <v>6304.4085384669015</v>
      </c>
    </row>
    <row r="6287" spans="1:26" ht="92.25" x14ac:dyDescent="1.35">
      <c r="A6287" t="s">
        <v>6287</v>
      </c>
      <c r="B6287" s="11">
        <v>14174</v>
      </c>
      <c r="C6287" s="11">
        <v>14171</v>
      </c>
      <c r="D6287" s="11">
        <v>9973</v>
      </c>
      <c r="E6287" s="11">
        <v>15699</v>
      </c>
      <c r="F6287" s="11">
        <v>7000</v>
      </c>
      <c r="G6287" s="11">
        <v>8533</v>
      </c>
      <c r="H6287" s="11">
        <v>12181</v>
      </c>
      <c r="I6287" s="13">
        <v>22.363584446456901</v>
      </c>
      <c r="J6287" s="13">
        <v>24.983895831345816</v>
      </c>
      <c r="K6287" s="13">
        <v>12.106690966934387</v>
      </c>
      <c r="L6287" s="13">
        <v>16.163519863415637</v>
      </c>
      <c r="M6287" s="13">
        <v>17.939426868513983</v>
      </c>
      <c r="N6287" s="13">
        <v>24.886412883114403</v>
      </c>
      <c r="O6287" s="13">
        <v>19.50940883763068</v>
      </c>
      <c r="P6287" s="17">
        <v>19.707562813915974</v>
      </c>
      <c r="Q6287" s="17"/>
      <c r="R6287" s="18">
        <f t="shared" si="197"/>
        <v>14.892541104685876</v>
      </c>
      <c r="S6287">
        <f t="shared" si="198"/>
        <v>24.522584523146072</v>
      </c>
      <c r="T6287" s="3">
        <v>6429.9583785397344</v>
      </c>
      <c r="U6287">
        <v>3743.4281774654964</v>
      </c>
      <c r="V6287">
        <v>-0.11557858670130372</v>
      </c>
      <c r="Y6287">
        <v>2551.7425663742902</v>
      </c>
      <c r="Z6287">
        <v>9163.6851185976102</v>
      </c>
    </row>
    <row r="6288" spans="1:26" ht="92.25" x14ac:dyDescent="1.35">
      <c r="A6288" t="s">
        <v>6288</v>
      </c>
      <c r="B6288" s="11">
        <v>11377</v>
      </c>
      <c r="C6288" s="11">
        <v>19482</v>
      </c>
      <c r="D6288" s="11">
        <v>8450</v>
      </c>
      <c r="E6288" s="11">
        <v>13775</v>
      </c>
      <c r="F6288" s="11">
        <v>12012</v>
      </c>
      <c r="G6288" s="11">
        <v>8420</v>
      </c>
      <c r="H6288" s="11">
        <v>13862</v>
      </c>
      <c r="I6288" s="13">
        <v>19.346781040859494</v>
      </c>
      <c r="J6288" s="13">
        <v>13.839848269630934</v>
      </c>
      <c r="K6288" s="13">
        <v>6.0659140677331411</v>
      </c>
      <c r="L6288" s="13">
        <v>13.132784462209182</v>
      </c>
      <c r="M6288" s="13">
        <v>13.026205991706668</v>
      </c>
      <c r="N6288" s="13">
        <v>27.01413729411307</v>
      </c>
      <c r="O6288" s="13">
        <v>10.166741040900906</v>
      </c>
      <c r="P6288" s="17">
        <v>14.656058881021911</v>
      </c>
      <c r="Q6288" s="17"/>
      <c r="R6288" s="18">
        <f t="shared" si="197"/>
        <v>9.8410371717918128</v>
      </c>
      <c r="S6288">
        <f t="shared" si="198"/>
        <v>19.471080590252008</v>
      </c>
      <c r="T6288" s="3">
        <v>6955.8318413301249</v>
      </c>
      <c r="U6288">
        <v>4000.8148751865879</v>
      </c>
      <c r="V6288">
        <v>1.0292683327861596</v>
      </c>
      <c r="Y6288">
        <v>2683.0478525086933</v>
      </c>
      <c r="Z6288">
        <v>9835.7474238308623</v>
      </c>
    </row>
    <row r="6289" spans="1:26" ht="92.25" x14ac:dyDescent="1.35">
      <c r="A6289" t="s">
        <v>6289</v>
      </c>
      <c r="B6289" s="11">
        <v>13638</v>
      </c>
      <c r="C6289" s="11">
        <v>9060</v>
      </c>
      <c r="D6289" s="11">
        <v>10508</v>
      </c>
      <c r="E6289" s="11">
        <v>1329</v>
      </c>
      <c r="F6289" s="11">
        <v>13933</v>
      </c>
      <c r="G6289" s="11">
        <v>4628</v>
      </c>
      <c r="H6289" s="11">
        <v>17026</v>
      </c>
      <c r="I6289" s="13">
        <v>16.517793592967898</v>
      </c>
      <c r="J6289" s="13">
        <v>16.477274630639414</v>
      </c>
      <c r="K6289" s="13">
        <v>20.037128376311937</v>
      </c>
      <c r="L6289" s="13">
        <v>17.720334722345413</v>
      </c>
      <c r="M6289" s="13">
        <v>15.129396768436138</v>
      </c>
      <c r="N6289" s="13">
        <v>11.531115806079457</v>
      </c>
      <c r="O6289" s="13">
        <v>13.423726630059262</v>
      </c>
      <c r="P6289" s="17">
        <v>15.833824360977074</v>
      </c>
      <c r="Q6289" s="17"/>
      <c r="R6289" s="18">
        <f t="shared" si="197"/>
        <v>11.018802651746975</v>
      </c>
      <c r="S6289">
        <f t="shared" si="198"/>
        <v>20.648846070207171</v>
      </c>
      <c r="T6289" s="3">
        <v>6396.07092954574</v>
      </c>
      <c r="U6289">
        <v>3211.6291623320831</v>
      </c>
      <c r="V6289">
        <v>0.71932845457922667</v>
      </c>
      <c r="Y6289">
        <v>1739.2276633954502</v>
      </c>
      <c r="Z6289">
        <v>8316.3236656414792</v>
      </c>
    </row>
    <row r="6290" spans="1:26" ht="92.25" x14ac:dyDescent="1.35">
      <c r="A6290" t="s">
        <v>6290</v>
      </c>
      <c r="B6290" s="11">
        <v>12932</v>
      </c>
      <c r="C6290" s="11">
        <v>12063</v>
      </c>
      <c r="D6290" s="11">
        <v>4772</v>
      </c>
      <c r="E6290" s="11">
        <v>16208</v>
      </c>
      <c r="F6290" s="11">
        <v>18010</v>
      </c>
      <c r="G6290" s="11">
        <v>437</v>
      </c>
      <c r="H6290" s="11">
        <v>19244</v>
      </c>
      <c r="I6290" s="13">
        <v>17.010996437849908</v>
      </c>
      <c r="J6290" s="13">
        <v>15.845302087676217</v>
      </c>
      <c r="K6290" s="13">
        <v>25.555596847393758</v>
      </c>
      <c r="L6290" s="13">
        <v>11.501889116927556</v>
      </c>
      <c r="M6290" s="13">
        <v>1.5992064123618324</v>
      </c>
      <c r="N6290" s="13">
        <v>2.0175741617879197</v>
      </c>
      <c r="O6290" s="13">
        <v>17.666935527328413</v>
      </c>
      <c r="P6290" s="17">
        <v>13.028214370189374</v>
      </c>
      <c r="Q6290" s="17"/>
      <c r="R6290" s="18">
        <f t="shared" si="197"/>
        <v>8.213192660959276</v>
      </c>
      <c r="S6290">
        <f t="shared" si="198"/>
        <v>17.843236079419473</v>
      </c>
      <c r="T6290" s="3">
        <v>7796.4642623130567</v>
      </c>
      <c r="U6290">
        <v>3830.5324354354211</v>
      </c>
      <c r="V6290">
        <v>0.71142494562081993</v>
      </c>
      <c r="Y6290">
        <v>1985.0888031878503</v>
      </c>
      <c r="Z6290">
        <v>10002.212830759428</v>
      </c>
    </row>
    <row r="6291" spans="1:26" ht="92.25" x14ac:dyDescent="1.35">
      <c r="A6291" t="s">
        <v>6291</v>
      </c>
      <c r="B6291" s="11">
        <v>5678</v>
      </c>
      <c r="C6291" s="11">
        <v>2632</v>
      </c>
      <c r="D6291" s="11">
        <v>4163</v>
      </c>
      <c r="E6291" s="11">
        <v>16824</v>
      </c>
      <c r="F6291" s="11">
        <v>20</v>
      </c>
      <c r="G6291" s="11">
        <v>17916</v>
      </c>
      <c r="H6291" s="11">
        <v>6618</v>
      </c>
      <c r="I6291" s="13">
        <v>15.222964039529085</v>
      </c>
      <c r="J6291" s="13">
        <v>11.416754936734783</v>
      </c>
      <c r="K6291" s="13">
        <v>16.026939166737865</v>
      </c>
      <c r="L6291" s="13">
        <v>14.560424980432376</v>
      </c>
      <c r="M6291" s="13">
        <v>24.271944521540206</v>
      </c>
      <c r="N6291" s="13">
        <v>24.956231095547523</v>
      </c>
      <c r="O6291" s="13">
        <v>13.702121099344733</v>
      </c>
      <c r="P6291" s="17">
        <v>17.165339977123796</v>
      </c>
      <c r="Q6291" s="17"/>
      <c r="R6291" s="18">
        <f t="shared" si="197"/>
        <v>12.350318267893698</v>
      </c>
      <c r="S6291">
        <f t="shared" si="198"/>
        <v>21.980361686353895</v>
      </c>
      <c r="T6291" s="3">
        <v>6171.795724961562</v>
      </c>
      <c r="U6291">
        <v>2466.7604801379971</v>
      </c>
      <c r="V6291">
        <v>1.36114749693661</v>
      </c>
      <c r="Y6291">
        <v>692.07928232204267</v>
      </c>
      <c r="Z6291">
        <v>7038.5525213558021</v>
      </c>
    </row>
    <row r="6292" spans="1:26" ht="92.25" x14ac:dyDescent="1.35">
      <c r="A6292" t="s">
        <v>6292</v>
      </c>
      <c r="B6292" s="11">
        <v>7426</v>
      </c>
      <c r="C6292" s="11">
        <v>19619</v>
      </c>
      <c r="D6292" s="11">
        <v>2217</v>
      </c>
      <c r="E6292" s="11">
        <v>12006</v>
      </c>
      <c r="F6292" s="11">
        <v>7729</v>
      </c>
      <c r="G6292" s="11">
        <v>8388</v>
      </c>
      <c r="H6292" s="11">
        <v>6679</v>
      </c>
      <c r="I6292" s="13">
        <v>19.802971874172151</v>
      </c>
      <c r="J6292" s="13">
        <v>8.9742151045124672</v>
      </c>
      <c r="K6292" s="13">
        <v>9.491531438323733</v>
      </c>
      <c r="L6292" s="13">
        <v>8.9625832399939984</v>
      </c>
      <c r="M6292" s="13">
        <v>14.670137582144644</v>
      </c>
      <c r="N6292" s="13">
        <v>18.21720876987969</v>
      </c>
      <c r="O6292" s="13">
        <v>17.019477876542275</v>
      </c>
      <c r="P6292" s="17">
        <v>13.876875126509853</v>
      </c>
      <c r="Q6292" s="17"/>
      <c r="R6292" s="18">
        <f t="shared" si="197"/>
        <v>9.0618534172797549</v>
      </c>
      <c r="S6292">
        <f t="shared" si="198"/>
        <v>18.691896835739954</v>
      </c>
      <c r="T6292" s="3">
        <v>6002.9701623276997</v>
      </c>
      <c r="U6292">
        <v>2933.2403990694997</v>
      </c>
      <c r="V6292">
        <v>-0.2798856257868465</v>
      </c>
      <c r="Y6292">
        <v>1506.8808045404544</v>
      </c>
      <c r="Z6292">
        <v>7679.7502881895034</v>
      </c>
    </row>
    <row r="6293" spans="1:26" ht="92.25" x14ac:dyDescent="1.35">
      <c r="A6293" t="s">
        <v>6293</v>
      </c>
      <c r="B6293" s="11">
        <v>2519</v>
      </c>
      <c r="C6293" s="11">
        <v>810</v>
      </c>
      <c r="D6293" s="11">
        <v>14322</v>
      </c>
      <c r="E6293" s="11">
        <v>9948</v>
      </c>
      <c r="F6293" s="11">
        <v>16403</v>
      </c>
      <c r="G6293" s="11">
        <v>3038</v>
      </c>
      <c r="H6293" s="11">
        <v>13599</v>
      </c>
      <c r="I6293" s="13">
        <v>14.16062851165837</v>
      </c>
      <c r="J6293" s="13">
        <v>13.632941937063645</v>
      </c>
      <c r="K6293" s="13">
        <v>12.731870783821872</v>
      </c>
      <c r="L6293" s="13">
        <v>13.810103473059284</v>
      </c>
      <c r="M6293" s="13">
        <v>23.330352850131877</v>
      </c>
      <c r="N6293" s="13">
        <v>29.061191893849006</v>
      </c>
      <c r="O6293" s="13">
        <v>11.050427515697972</v>
      </c>
      <c r="P6293" s="17">
        <v>16.825359566468858</v>
      </c>
      <c r="Q6293" s="17"/>
      <c r="R6293" s="18">
        <f t="shared" si="197"/>
        <v>12.01033785723876</v>
      </c>
      <c r="S6293">
        <f t="shared" si="198"/>
        <v>21.640381275698957</v>
      </c>
      <c r="T6293" s="3">
        <v>6258.4508109148373</v>
      </c>
      <c r="U6293">
        <v>2778.5884895553668</v>
      </c>
      <c r="V6293">
        <v>0.17993443179875612</v>
      </c>
      <c r="Y6293">
        <v>1134.1716598777298</v>
      </c>
      <c r="Z6293">
        <v>7569.7525441636426</v>
      </c>
    </row>
    <row r="6294" spans="1:26" ht="92.25" x14ac:dyDescent="1.35">
      <c r="A6294" t="s">
        <v>6294</v>
      </c>
      <c r="B6294" s="11">
        <v>12648</v>
      </c>
      <c r="C6294" s="11">
        <v>18680</v>
      </c>
      <c r="D6294" s="11">
        <v>17357</v>
      </c>
      <c r="E6294" s="11">
        <v>6926</v>
      </c>
      <c r="F6294" s="11">
        <v>16880</v>
      </c>
      <c r="G6294" s="11">
        <v>9369</v>
      </c>
      <c r="H6294" s="11">
        <v>16618</v>
      </c>
      <c r="I6294" s="13">
        <v>15.201172454197486</v>
      </c>
      <c r="J6294" s="13">
        <v>14.104656716529821</v>
      </c>
      <c r="K6294" s="13">
        <v>21.446050369722627</v>
      </c>
      <c r="L6294" s="13">
        <v>16.659351831624278</v>
      </c>
      <c r="M6294" s="13">
        <v>19.37472583301782</v>
      </c>
      <c r="N6294" s="13">
        <v>3.9310370824205823</v>
      </c>
      <c r="O6294" s="13">
        <v>14.491832602492103</v>
      </c>
      <c r="P6294" s="17">
        <v>15.029832412857818</v>
      </c>
      <c r="Q6294" s="17"/>
      <c r="R6294" s="18">
        <f t="shared" si="197"/>
        <v>10.21481070362772</v>
      </c>
      <c r="S6294">
        <f t="shared" si="198"/>
        <v>19.844854122087916</v>
      </c>
      <c r="T6294" s="3">
        <v>7897.0562717816783</v>
      </c>
      <c r="U6294">
        <v>4508.9942713913524</v>
      </c>
      <c r="V6294">
        <v>-6.0815636970801279E-2</v>
      </c>
      <c r="Y6294">
        <v>2992.1929543031829</v>
      </c>
      <c r="Z6294">
        <v>11112.756001019749</v>
      </c>
    </row>
    <row r="6295" spans="1:26" ht="92.25" x14ac:dyDescent="1.35">
      <c r="A6295" t="s">
        <v>6295</v>
      </c>
      <c r="B6295" s="11">
        <v>6455</v>
      </c>
      <c r="C6295" s="11">
        <v>8725</v>
      </c>
      <c r="D6295" s="11">
        <v>5099</v>
      </c>
      <c r="E6295" s="11">
        <v>17350</v>
      </c>
      <c r="F6295" s="11">
        <v>19592</v>
      </c>
      <c r="G6295" s="11">
        <v>14257</v>
      </c>
      <c r="H6295" s="11">
        <v>11802</v>
      </c>
      <c r="I6295" s="13">
        <v>9.7413987129631057</v>
      </c>
      <c r="J6295" s="13">
        <v>6.3987448527182362</v>
      </c>
      <c r="K6295" s="13">
        <v>16.611906127241809</v>
      </c>
      <c r="L6295" s="13">
        <v>24.038805716567651</v>
      </c>
      <c r="M6295" s="13">
        <v>9.5346285167062028</v>
      </c>
      <c r="N6295" s="13">
        <v>3.5395171472198896</v>
      </c>
      <c r="O6295" s="13">
        <v>19.039403136640878</v>
      </c>
      <c r="P6295" s="17">
        <v>12.700629172865396</v>
      </c>
      <c r="Q6295" s="17"/>
      <c r="R6295" s="18">
        <f t="shared" si="197"/>
        <v>7.8856074636352975</v>
      </c>
      <c r="S6295">
        <f t="shared" si="198"/>
        <v>17.515650882095493</v>
      </c>
      <c r="T6295" s="3">
        <v>7195.3559136458198</v>
      </c>
      <c r="U6295">
        <v>3812.3578294388321</v>
      </c>
      <c r="V6295">
        <v>-1.4983697838033549</v>
      </c>
      <c r="Y6295">
        <v>2265.7857030465007</v>
      </c>
      <c r="Z6295">
        <v>9664.7884870475718</v>
      </c>
    </row>
    <row r="6296" spans="1:26" ht="92.25" x14ac:dyDescent="1.35">
      <c r="A6296" t="s">
        <v>6296</v>
      </c>
      <c r="B6296" s="11">
        <v>42</v>
      </c>
      <c r="C6296" s="11">
        <v>16087</v>
      </c>
      <c r="D6296" s="11">
        <v>5012</v>
      </c>
      <c r="E6296" s="11">
        <v>10419</v>
      </c>
      <c r="F6296" s="11">
        <v>6195</v>
      </c>
      <c r="G6296" s="11">
        <v>8053</v>
      </c>
      <c r="H6296" s="11">
        <v>17847</v>
      </c>
      <c r="I6296" s="13">
        <v>22.03731298102236</v>
      </c>
      <c r="J6296" s="13">
        <v>14.997035783669775</v>
      </c>
      <c r="K6296" s="13">
        <v>14.837059300140284</v>
      </c>
      <c r="L6296" s="13">
        <v>16.130149307354262</v>
      </c>
      <c r="M6296" s="13">
        <v>13.682214883323528</v>
      </c>
      <c r="N6296" s="13">
        <v>15.873126699073577</v>
      </c>
      <c r="O6296" s="13">
        <v>2.5463702763609835</v>
      </c>
      <c r="P6296" s="17">
        <v>14.300467032992112</v>
      </c>
      <c r="Q6296" s="17"/>
      <c r="R6296" s="18">
        <f t="shared" si="197"/>
        <v>9.4854453237620131</v>
      </c>
      <c r="S6296">
        <f t="shared" si="198"/>
        <v>19.115488742222212</v>
      </c>
      <c r="T6296" s="3">
        <v>6339.4058633407458</v>
      </c>
      <c r="U6296">
        <v>2915.3665630542187</v>
      </c>
      <c r="V6296">
        <v>1.4357738109538332</v>
      </c>
      <c r="Y6296">
        <v>1306.0076279339005</v>
      </c>
      <c r="Z6296">
        <v>7824.8347985004239</v>
      </c>
    </row>
    <row r="6297" spans="1:26" ht="92.25" x14ac:dyDescent="1.35">
      <c r="A6297" t="s">
        <v>6297</v>
      </c>
      <c r="B6297" s="11">
        <v>15406</v>
      </c>
      <c r="C6297" s="11">
        <v>7559</v>
      </c>
      <c r="D6297" s="11">
        <v>9123</v>
      </c>
      <c r="E6297" s="11">
        <v>9371</v>
      </c>
      <c r="F6297" s="11">
        <v>16285</v>
      </c>
      <c r="G6297" s="11">
        <v>18821</v>
      </c>
      <c r="H6297" s="11">
        <v>19729</v>
      </c>
      <c r="I6297" s="13">
        <v>17.178026308275495</v>
      </c>
      <c r="J6297" s="13">
        <v>4.546695959544655</v>
      </c>
      <c r="K6297" s="13">
        <v>0.52347070634857396</v>
      </c>
      <c r="L6297" s="13">
        <v>19.12416868024</v>
      </c>
      <c r="M6297" s="13">
        <v>14.018472882564893</v>
      </c>
      <c r="N6297" s="13">
        <v>16.331196356885677</v>
      </c>
      <c r="O6297" s="13">
        <v>8.5016093411458549</v>
      </c>
      <c r="P6297" s="17">
        <v>11.460520033572163</v>
      </c>
      <c r="Q6297" s="17"/>
      <c r="R6297" s="18">
        <f t="shared" si="197"/>
        <v>6.6454983243420642</v>
      </c>
      <c r="S6297">
        <f t="shared" si="198"/>
        <v>16.275541742802261</v>
      </c>
      <c r="T6297" s="3">
        <v>7886.3454390085981</v>
      </c>
      <c r="U6297">
        <v>4408.5033427386707</v>
      </c>
      <c r="V6297">
        <v>-0.45395495362754446</v>
      </c>
      <c r="Y6297">
        <v>2840.8714117849072</v>
      </c>
      <c r="Z6297">
        <v>10950.420481922954</v>
      </c>
    </row>
    <row r="6298" spans="1:26" ht="92.25" x14ac:dyDescent="1.35">
      <c r="A6298" t="s">
        <v>6298</v>
      </c>
      <c r="B6298" s="11">
        <v>15105</v>
      </c>
      <c r="C6298" s="11">
        <v>11882</v>
      </c>
      <c r="D6298" s="11">
        <v>12337</v>
      </c>
      <c r="E6298" s="11">
        <v>16095</v>
      </c>
      <c r="F6298" s="11">
        <v>4414</v>
      </c>
      <c r="G6298" s="11">
        <v>17572</v>
      </c>
      <c r="H6298" s="11">
        <v>17282</v>
      </c>
      <c r="I6298" s="13">
        <v>21.700429661530354</v>
      </c>
      <c r="J6298" s="13">
        <v>17.310689725362938</v>
      </c>
      <c r="K6298" s="13">
        <v>11.526400441617376</v>
      </c>
      <c r="L6298" s="13">
        <v>17.127861299392638</v>
      </c>
      <c r="M6298" s="13">
        <v>14.459476931315168</v>
      </c>
      <c r="N6298" s="13">
        <v>10.285862572318031</v>
      </c>
      <c r="O6298" s="13">
        <v>3.7547848056815614</v>
      </c>
      <c r="P6298" s="17">
        <v>13.737929348174008</v>
      </c>
      <c r="Q6298" s="17"/>
      <c r="R6298" s="18">
        <f t="shared" si="197"/>
        <v>8.9229076389439097</v>
      </c>
      <c r="S6298">
        <f t="shared" si="198"/>
        <v>18.552951057404108</v>
      </c>
      <c r="T6298" s="3">
        <v>7664.7768222896066</v>
      </c>
      <c r="U6298">
        <v>4335.2792555381857</v>
      </c>
      <c r="V6298">
        <v>-1.2524810699687805</v>
      </c>
      <c r="Y6298">
        <v>2840.5159475911337</v>
      </c>
      <c r="Z6298">
        <v>10722.225445701615</v>
      </c>
    </row>
    <row r="6299" spans="1:26" ht="92.25" x14ac:dyDescent="1.35">
      <c r="A6299" t="s">
        <v>6299</v>
      </c>
      <c r="B6299" s="11">
        <v>6737</v>
      </c>
      <c r="C6299" s="11">
        <v>17334</v>
      </c>
      <c r="D6299" s="11">
        <v>1010</v>
      </c>
      <c r="E6299" s="11">
        <v>2665</v>
      </c>
      <c r="F6299" s="11">
        <v>17449</v>
      </c>
      <c r="G6299" s="11">
        <v>5080</v>
      </c>
      <c r="H6299" s="11">
        <v>1586</v>
      </c>
      <c r="I6299" s="13">
        <v>22.822386287358789</v>
      </c>
      <c r="J6299" s="13">
        <v>25.744526652410723</v>
      </c>
      <c r="K6299" s="13">
        <v>13.757351013959752</v>
      </c>
      <c r="L6299" s="13">
        <v>2.0115128830422133</v>
      </c>
      <c r="M6299" s="13">
        <v>11.152960948954416</v>
      </c>
      <c r="N6299" s="13">
        <v>17.728771998207556</v>
      </c>
      <c r="O6299" s="13">
        <v>19.41663281504799</v>
      </c>
      <c r="P6299" s="17">
        <v>16.09059179985449</v>
      </c>
      <c r="Q6299" s="17"/>
      <c r="R6299" s="18">
        <f t="shared" si="197"/>
        <v>11.275570090624392</v>
      </c>
      <c r="S6299">
        <f t="shared" si="198"/>
        <v>20.905613509084588</v>
      </c>
      <c r="T6299" s="3">
        <v>6156.5773677745701</v>
      </c>
      <c r="U6299">
        <v>2375.5844881890389</v>
      </c>
      <c r="V6299">
        <v>0.30463638722721953</v>
      </c>
      <c r="Y6299">
        <v>557.61240074487887</v>
      </c>
      <c r="Z6299">
        <v>6888.4365643825304</v>
      </c>
    </row>
    <row r="6300" spans="1:26" ht="92.25" x14ac:dyDescent="1.35">
      <c r="A6300" t="s">
        <v>6300</v>
      </c>
      <c r="B6300" s="11">
        <v>18397</v>
      </c>
      <c r="C6300" s="11">
        <v>7387</v>
      </c>
      <c r="D6300" s="11">
        <v>12437</v>
      </c>
      <c r="E6300" s="11">
        <v>8599</v>
      </c>
      <c r="F6300" s="11">
        <v>3636</v>
      </c>
      <c r="G6300" s="11">
        <v>15512</v>
      </c>
      <c r="H6300" s="11">
        <v>7406</v>
      </c>
      <c r="I6300" s="13">
        <v>13.67468185621793</v>
      </c>
      <c r="J6300" s="13">
        <v>15.992200937760623</v>
      </c>
      <c r="K6300" s="13">
        <v>7.2372190374647705</v>
      </c>
      <c r="L6300" s="13">
        <v>17.565254682314425</v>
      </c>
      <c r="M6300" s="13">
        <v>10.7985250818501</v>
      </c>
      <c r="N6300" s="13">
        <v>11.815342776655314</v>
      </c>
      <c r="O6300" s="13">
        <v>16.507565277760559</v>
      </c>
      <c r="P6300" s="17">
        <v>13.370112807146246</v>
      </c>
      <c r="Q6300" s="17"/>
      <c r="R6300" s="18">
        <f t="shared" si="197"/>
        <v>8.5550910979161472</v>
      </c>
      <c r="S6300">
        <f t="shared" si="198"/>
        <v>18.185134516376344</v>
      </c>
      <c r="T6300" s="3">
        <v>6464.4719986143018</v>
      </c>
      <c r="U6300">
        <v>3359.3414996536048</v>
      </c>
      <c r="V6300">
        <v>0.27781879907706752</v>
      </c>
      <c r="Y6300">
        <v>1934.5825498649206</v>
      </c>
      <c r="Z6300">
        <v>8582.0155453800562</v>
      </c>
    </row>
    <row r="6301" spans="1:26" ht="92.25" x14ac:dyDescent="1.35">
      <c r="A6301" t="s">
        <v>6301</v>
      </c>
      <c r="B6301" s="11">
        <v>5617</v>
      </c>
      <c r="C6301" s="11">
        <v>1653</v>
      </c>
      <c r="D6301" s="11">
        <v>12485</v>
      </c>
      <c r="E6301" s="11">
        <v>9107</v>
      </c>
      <c r="F6301" s="11">
        <v>13452</v>
      </c>
      <c r="G6301" s="11">
        <v>13860</v>
      </c>
      <c r="H6301" s="11">
        <v>3322</v>
      </c>
      <c r="I6301" s="13">
        <v>7.4949544738184066</v>
      </c>
      <c r="J6301" s="13">
        <v>10.355343517942506</v>
      </c>
      <c r="K6301" s="13">
        <v>13.969430666631716</v>
      </c>
      <c r="L6301" s="13">
        <v>3.6787653887392171</v>
      </c>
      <c r="M6301" s="13">
        <v>8.7303797675355845</v>
      </c>
      <c r="N6301" s="13">
        <v>19.223965608024212</v>
      </c>
      <c r="O6301" s="13">
        <v>18.566517782225528</v>
      </c>
      <c r="P6301" s="17">
        <v>11.717051029273881</v>
      </c>
      <c r="Q6301" s="17"/>
      <c r="R6301" s="18">
        <f t="shared" si="197"/>
        <v>6.9020293200437823</v>
      </c>
      <c r="S6301">
        <f t="shared" si="198"/>
        <v>16.532072738503977</v>
      </c>
      <c r="T6301" s="3">
        <v>5562.1910154804173</v>
      </c>
      <c r="U6301">
        <v>2724.8232461915563</v>
      </c>
      <c r="V6301">
        <v>-0.69525981416518334</v>
      </c>
      <c r="Y6301">
        <v>1408.2472028091192</v>
      </c>
      <c r="Z6301">
        <v>7127.8623688409352</v>
      </c>
    </row>
    <row r="6302" spans="1:26" ht="92.25" x14ac:dyDescent="1.35">
      <c r="A6302" t="s">
        <v>6302</v>
      </c>
      <c r="B6302" s="11">
        <v>6720</v>
      </c>
      <c r="C6302" s="11">
        <v>4914</v>
      </c>
      <c r="D6302" s="11">
        <v>14478</v>
      </c>
      <c r="E6302" s="11">
        <v>16761</v>
      </c>
      <c r="F6302" s="11">
        <v>3881</v>
      </c>
      <c r="G6302" s="11">
        <v>18187</v>
      </c>
      <c r="H6302" s="11">
        <v>17726</v>
      </c>
      <c r="I6302" s="13">
        <v>21.79376965450615</v>
      </c>
      <c r="J6302" s="13">
        <v>12.517249032345681</v>
      </c>
      <c r="K6302" s="13">
        <v>6.7119286074075024</v>
      </c>
      <c r="L6302" s="13">
        <v>7.5665962270064089</v>
      </c>
      <c r="M6302" s="13">
        <v>16.947282248838455</v>
      </c>
      <c r="N6302" s="13">
        <v>11.963575894437977</v>
      </c>
      <c r="O6302" s="13">
        <v>13.011034264649965</v>
      </c>
      <c r="P6302" s="17">
        <v>12.930205132741735</v>
      </c>
      <c r="Q6302" s="17"/>
      <c r="R6302" s="18">
        <f t="shared" si="197"/>
        <v>8.1151834235116365</v>
      </c>
      <c r="S6302">
        <f t="shared" si="198"/>
        <v>17.745226841971835</v>
      </c>
      <c r="T6302" s="3">
        <v>7488.2924737012409</v>
      </c>
      <c r="U6302">
        <v>3784.5020263161687</v>
      </c>
      <c r="V6302">
        <v>-0.19246613192080986</v>
      </c>
      <c r="Y6302">
        <v>2071.6995700449356</v>
      </c>
      <c r="Z6302">
        <v>9771.9297636971769</v>
      </c>
    </row>
    <row r="6303" spans="1:26" ht="92.25" x14ac:dyDescent="1.35">
      <c r="A6303" t="s">
        <v>6303</v>
      </c>
      <c r="B6303" s="11">
        <v>10901</v>
      </c>
      <c r="C6303" s="11">
        <v>10195</v>
      </c>
      <c r="D6303" s="11">
        <v>10542</v>
      </c>
      <c r="E6303" s="11">
        <v>15151</v>
      </c>
      <c r="F6303" s="11">
        <v>7121</v>
      </c>
      <c r="G6303" s="11">
        <v>14293</v>
      </c>
      <c r="H6303" s="11">
        <v>17639</v>
      </c>
      <c r="I6303" s="13">
        <v>24.885537379125591</v>
      </c>
      <c r="J6303" s="13">
        <v>11.599266660513376</v>
      </c>
      <c r="K6303" s="13">
        <v>16.67595597395708</v>
      </c>
      <c r="L6303" s="13">
        <v>25.843269599986126</v>
      </c>
      <c r="M6303" s="13">
        <v>10.292144642630698</v>
      </c>
      <c r="N6303" s="13">
        <v>11.199034277181447</v>
      </c>
      <c r="O6303" s="13">
        <v>5.3093388124530794</v>
      </c>
      <c r="P6303" s="17">
        <v>15.114935335121059</v>
      </c>
      <c r="Q6303" s="17"/>
      <c r="R6303" s="18">
        <f t="shared" si="197"/>
        <v>10.29991362589096</v>
      </c>
      <c r="S6303">
        <f t="shared" si="198"/>
        <v>19.929957044351156</v>
      </c>
      <c r="T6303" s="3">
        <v>6795.2916038378762</v>
      </c>
      <c r="U6303">
        <v>3930.0237586237213</v>
      </c>
      <c r="V6303">
        <v>-0.10149619811272714</v>
      </c>
      <c r="Y6303">
        <v>2655.1115213187513</v>
      </c>
      <c r="Z6303">
        <v>9642.727158169153</v>
      </c>
    </row>
    <row r="6304" spans="1:26" ht="92.25" x14ac:dyDescent="1.35">
      <c r="A6304" t="s">
        <v>6304</v>
      </c>
      <c r="B6304" s="11">
        <v>6654</v>
      </c>
      <c r="C6304" s="11">
        <v>14642</v>
      </c>
      <c r="D6304" s="11">
        <v>7636</v>
      </c>
      <c r="E6304" s="11">
        <v>18000</v>
      </c>
      <c r="F6304" s="11">
        <v>11428</v>
      </c>
      <c r="G6304" s="11">
        <v>1427</v>
      </c>
      <c r="H6304" s="11">
        <v>16264</v>
      </c>
      <c r="I6304" s="13">
        <v>23.378366583606326</v>
      </c>
      <c r="J6304" s="13">
        <v>12.669293759630254</v>
      </c>
      <c r="K6304" s="13">
        <v>6.0240999370412371</v>
      </c>
      <c r="L6304" s="13">
        <v>16.075479212737147</v>
      </c>
      <c r="M6304" s="13">
        <v>22.175168247478737</v>
      </c>
      <c r="N6304" s="13">
        <v>3.7306023329796396</v>
      </c>
      <c r="O6304" s="13">
        <v>5.4648107293033643</v>
      </c>
      <c r="P6304" s="17">
        <v>12.788260114682387</v>
      </c>
      <c r="Q6304" s="17"/>
      <c r="R6304" s="18">
        <f t="shared" si="197"/>
        <v>7.9732384054522889</v>
      </c>
      <c r="S6304">
        <f t="shared" si="198"/>
        <v>17.603281823912486</v>
      </c>
      <c r="T6304" s="3">
        <v>6919.0471915268381</v>
      </c>
      <c r="U6304">
        <v>3482.0613313474605</v>
      </c>
      <c r="V6304">
        <v>0.38807797864137683</v>
      </c>
      <c r="Y6304">
        <v>1892.3816214574654</v>
      </c>
      <c r="Z6304">
        <v>9007.2554438424813</v>
      </c>
    </row>
    <row r="6305" spans="1:26" ht="92.25" x14ac:dyDescent="1.35">
      <c r="A6305" t="s">
        <v>6305</v>
      </c>
      <c r="B6305" s="11">
        <v>18155</v>
      </c>
      <c r="C6305" s="11">
        <v>2364</v>
      </c>
      <c r="D6305" s="11">
        <v>8621</v>
      </c>
      <c r="E6305" s="11">
        <v>18833</v>
      </c>
      <c r="F6305" s="11">
        <v>3452</v>
      </c>
      <c r="G6305" s="11">
        <v>16434</v>
      </c>
      <c r="H6305" s="11">
        <v>15710</v>
      </c>
      <c r="I6305" s="13">
        <v>15.305069183423496</v>
      </c>
      <c r="J6305" s="13">
        <v>16.120392676129953</v>
      </c>
      <c r="K6305" s="13">
        <v>24.167999829657482</v>
      </c>
      <c r="L6305" s="13">
        <v>14.996769325676603</v>
      </c>
      <c r="M6305" s="13">
        <v>20.24878476085123</v>
      </c>
      <c r="N6305" s="13">
        <v>19.246796258789665</v>
      </c>
      <c r="O6305" s="13">
        <v>9.5593783160550831</v>
      </c>
      <c r="P6305" s="17">
        <v>17.092170050083361</v>
      </c>
      <c r="Q6305" s="17"/>
      <c r="R6305" s="18">
        <f t="shared" si="197"/>
        <v>12.277148340853262</v>
      </c>
      <c r="S6305">
        <f t="shared" si="198"/>
        <v>21.907191759313459</v>
      </c>
      <c r="T6305" s="3">
        <v>7800.2832463217719</v>
      </c>
      <c r="U6305">
        <v>3827.1333195835459</v>
      </c>
      <c r="V6305">
        <v>0.23520442482549697</v>
      </c>
      <c r="Y6305">
        <v>1977.8205267462449</v>
      </c>
      <c r="Z6305">
        <v>9998.8716252857739</v>
      </c>
    </row>
    <row r="6306" spans="1:26" ht="92.25" x14ac:dyDescent="1.35">
      <c r="A6306" t="s">
        <v>6306</v>
      </c>
      <c r="B6306" s="11">
        <v>2615</v>
      </c>
      <c r="C6306" s="11">
        <v>5412</v>
      </c>
      <c r="D6306" s="11">
        <v>13546</v>
      </c>
      <c r="E6306" s="11">
        <v>17795</v>
      </c>
      <c r="F6306" s="11">
        <v>14472</v>
      </c>
      <c r="G6306" s="11">
        <v>11885</v>
      </c>
      <c r="H6306" s="11">
        <v>4043</v>
      </c>
      <c r="I6306" s="13">
        <v>17.12439658964983</v>
      </c>
      <c r="J6306" s="13">
        <v>7.7587050826882455</v>
      </c>
      <c r="K6306" s="13">
        <v>17.618385238822484</v>
      </c>
      <c r="L6306" s="13">
        <v>21.489595130264341</v>
      </c>
      <c r="M6306" s="13">
        <v>16.622459614175426</v>
      </c>
      <c r="N6306" s="13">
        <v>12.829658920453507</v>
      </c>
      <c r="O6306" s="13">
        <v>20.805775541352325</v>
      </c>
      <c r="P6306" s="17">
        <v>16.321282302486594</v>
      </c>
      <c r="Q6306" s="17"/>
      <c r="R6306" s="18">
        <f t="shared" si="197"/>
        <v>11.506260593256496</v>
      </c>
      <c r="S6306">
        <f t="shared" si="198"/>
        <v>21.136304011716692</v>
      </c>
      <c r="T6306" s="3">
        <v>6521.2827862430531</v>
      </c>
      <c r="U6306">
        <v>3196.1435519865067</v>
      </c>
      <c r="V6306">
        <v>-5.6523958846810274E-2</v>
      </c>
      <c r="Y6306">
        <v>1650.6826166397304</v>
      </c>
      <c r="Z6306">
        <v>8356.534289544994</v>
      </c>
    </row>
    <row r="6307" spans="1:26" ht="92.25" x14ac:dyDescent="1.35">
      <c r="A6307" t="s">
        <v>6307</v>
      </c>
      <c r="B6307" s="11">
        <v>17091</v>
      </c>
      <c r="C6307" s="11">
        <v>11495</v>
      </c>
      <c r="D6307" s="11">
        <v>16074</v>
      </c>
      <c r="E6307" s="11">
        <v>6317</v>
      </c>
      <c r="F6307" s="11">
        <v>16026</v>
      </c>
      <c r="G6307" s="11">
        <v>12106</v>
      </c>
      <c r="H6307" s="11">
        <v>17607</v>
      </c>
      <c r="I6307" s="13">
        <v>21.717328545358541</v>
      </c>
      <c r="J6307" s="13">
        <v>18.695926435392948</v>
      </c>
      <c r="K6307" s="13">
        <v>17.606542724138613</v>
      </c>
      <c r="L6307" s="13">
        <v>3.5133285049939573</v>
      </c>
      <c r="M6307" s="13">
        <v>16.687311295229957</v>
      </c>
      <c r="N6307" s="13">
        <v>15.38472870453921</v>
      </c>
      <c r="O6307" s="13">
        <v>6.2881832158155255</v>
      </c>
      <c r="P6307" s="17">
        <v>14.27047848935268</v>
      </c>
      <c r="Q6307" s="17"/>
      <c r="R6307" s="18">
        <f t="shared" si="197"/>
        <v>9.4554567801225815</v>
      </c>
      <c r="S6307">
        <f t="shared" si="198"/>
        <v>19.085500198582778</v>
      </c>
      <c r="T6307" s="3">
        <v>7668.4540096544943</v>
      </c>
      <c r="U6307">
        <v>4427.6134063736581</v>
      </c>
      <c r="V6307">
        <v>-0.21441223907459062</v>
      </c>
      <c r="Y6307">
        <v>2982.7241865819515</v>
      </c>
      <c r="Z6307">
        <v>10868.214945810942</v>
      </c>
    </row>
    <row r="6308" spans="1:26" ht="92.25" x14ac:dyDescent="1.35">
      <c r="A6308" t="s">
        <v>6308</v>
      </c>
      <c r="B6308" s="11">
        <v>16669</v>
      </c>
      <c r="C6308" s="11">
        <v>16501</v>
      </c>
      <c r="D6308" s="11">
        <v>487</v>
      </c>
      <c r="E6308" s="11">
        <v>10200</v>
      </c>
      <c r="F6308" s="11">
        <v>9487</v>
      </c>
      <c r="G6308" s="11">
        <v>16939</v>
      </c>
      <c r="H6308" s="11">
        <v>1226</v>
      </c>
      <c r="I6308" s="13">
        <v>5.2009795758015009</v>
      </c>
      <c r="J6308" s="13">
        <v>9.5359332220311721</v>
      </c>
      <c r="K6308" s="13">
        <v>15.500422811601267</v>
      </c>
      <c r="L6308" s="13">
        <v>23.800569595748541</v>
      </c>
      <c r="M6308" s="13">
        <v>21.524929819814929</v>
      </c>
      <c r="N6308" s="13">
        <v>14.064346890829349</v>
      </c>
      <c r="O6308" s="13">
        <v>13.312583950112007</v>
      </c>
      <c r="P6308" s="17">
        <v>14.705680837991252</v>
      </c>
      <c r="Q6308" s="17"/>
      <c r="R6308" s="18">
        <f t="shared" si="197"/>
        <v>9.8906591287611541</v>
      </c>
      <c r="S6308">
        <f t="shared" si="198"/>
        <v>19.520702547221351</v>
      </c>
      <c r="T6308" s="3">
        <v>7152.1191860709678</v>
      </c>
      <c r="U6308">
        <v>3274.7036906878166</v>
      </c>
      <c r="V6308">
        <v>-0.98555574368219823</v>
      </c>
      <c r="Y6308">
        <v>1448.9400985089287</v>
      </c>
      <c r="Z6308">
        <v>8803.4824455925245</v>
      </c>
    </row>
    <row r="6309" spans="1:26" ht="92.25" x14ac:dyDescent="1.35">
      <c r="A6309" t="s">
        <v>6309</v>
      </c>
      <c r="B6309" s="11">
        <v>746</v>
      </c>
      <c r="C6309" s="11">
        <v>3149</v>
      </c>
      <c r="D6309" s="11">
        <v>6109</v>
      </c>
      <c r="E6309" s="11">
        <v>11321</v>
      </c>
      <c r="F6309" s="11">
        <v>1347</v>
      </c>
      <c r="G6309" s="11">
        <v>2899</v>
      </c>
      <c r="H6309" s="11">
        <v>4295</v>
      </c>
      <c r="I6309" s="13">
        <v>10.805818099027878</v>
      </c>
      <c r="J6309" s="13">
        <v>24.728080339707468</v>
      </c>
      <c r="K6309" s="13">
        <v>14.717616442860985</v>
      </c>
      <c r="L6309" s="13">
        <v>24.279477847375283</v>
      </c>
      <c r="M6309" s="13">
        <v>16.953399937164697</v>
      </c>
      <c r="N6309" s="13">
        <v>11.902270115411179</v>
      </c>
      <c r="O6309" s="13">
        <v>11.511156429472477</v>
      </c>
      <c r="P6309" s="17">
        <v>16.413974173002856</v>
      </c>
      <c r="Q6309" s="17"/>
      <c r="R6309" s="18">
        <f t="shared" si="197"/>
        <v>11.598952463772758</v>
      </c>
      <c r="S6309">
        <f t="shared" si="198"/>
        <v>21.228995882232955</v>
      </c>
      <c r="T6309" s="3">
        <v>3279.3230194709017</v>
      </c>
      <c r="U6309">
        <v>1369.0723039643663</v>
      </c>
      <c r="V6309">
        <v>0.64470214056200348</v>
      </c>
      <c r="Y6309">
        <v>466.16955409021716</v>
      </c>
      <c r="Z6309">
        <v>3838.3057544258299</v>
      </c>
    </row>
    <row r="6310" spans="1:26" ht="92.25" x14ac:dyDescent="1.35">
      <c r="A6310" t="s">
        <v>6310</v>
      </c>
      <c r="B6310" s="11">
        <v>1662</v>
      </c>
      <c r="C6310" s="11">
        <v>7379</v>
      </c>
      <c r="D6310" s="11">
        <v>18800</v>
      </c>
      <c r="E6310" s="11">
        <v>16512</v>
      </c>
      <c r="F6310" s="11">
        <v>5683</v>
      </c>
      <c r="G6310" s="11">
        <v>7317</v>
      </c>
      <c r="H6310" s="11">
        <v>19036</v>
      </c>
      <c r="I6310" s="13">
        <v>17.002102578182999</v>
      </c>
      <c r="J6310" s="13">
        <v>12.106876452078465</v>
      </c>
      <c r="K6310" s="13">
        <v>17.326142681696972</v>
      </c>
      <c r="L6310" s="13">
        <v>16.406344559485049</v>
      </c>
      <c r="M6310" s="13">
        <v>16.425897888968844</v>
      </c>
      <c r="N6310" s="13">
        <v>12.903517021907414</v>
      </c>
      <c r="O6310" s="13">
        <v>23.662143621878858</v>
      </c>
      <c r="P6310" s="17">
        <v>16.547574972028372</v>
      </c>
      <c r="Q6310" s="17"/>
      <c r="R6310" s="18">
        <f t="shared" si="197"/>
        <v>11.732553262798273</v>
      </c>
      <c r="S6310">
        <f t="shared" si="198"/>
        <v>21.36259668125847</v>
      </c>
      <c r="T6310" s="3">
        <v>7399.8566011465573</v>
      </c>
      <c r="U6310">
        <v>3498.2793617157458</v>
      </c>
      <c r="V6310">
        <v>0.12297505236347206</v>
      </c>
      <c r="Y6310">
        <v>1670.4830956603628</v>
      </c>
      <c r="Z6310">
        <v>9279.774456669631</v>
      </c>
    </row>
    <row r="6311" spans="1:26" ht="92.25" x14ac:dyDescent="1.35">
      <c r="A6311" t="s">
        <v>6311</v>
      </c>
      <c r="B6311" s="11">
        <v>5317</v>
      </c>
      <c r="C6311" s="11">
        <v>15902</v>
      </c>
      <c r="D6311" s="11">
        <v>2136</v>
      </c>
      <c r="E6311" s="11">
        <v>9086</v>
      </c>
      <c r="F6311" s="11">
        <v>851</v>
      </c>
      <c r="G6311" s="11">
        <v>4260</v>
      </c>
      <c r="H6311" s="11">
        <v>6471</v>
      </c>
      <c r="I6311" s="13">
        <v>26.297413541200125</v>
      </c>
      <c r="J6311" s="13">
        <v>11.804616246884532</v>
      </c>
      <c r="K6311" s="13">
        <v>16.282824025373436</v>
      </c>
      <c r="L6311" s="13">
        <v>7.5310019566149311</v>
      </c>
      <c r="M6311" s="13">
        <v>12.625844791954696</v>
      </c>
      <c r="N6311" s="13">
        <v>16.884463485432079</v>
      </c>
      <c r="O6311" s="13">
        <v>17.480075719497769</v>
      </c>
      <c r="P6311" s="17">
        <v>15.558034252422507</v>
      </c>
      <c r="Q6311" s="17"/>
      <c r="R6311" s="18">
        <f t="shared" si="197"/>
        <v>10.743012543192409</v>
      </c>
      <c r="S6311">
        <f t="shared" si="198"/>
        <v>20.373055961652604</v>
      </c>
      <c r="T6311" s="3">
        <v>4714.6940090053977</v>
      </c>
      <c r="U6311">
        <v>2016.7959443513403</v>
      </c>
      <c r="V6311">
        <v>2.3025859263725579</v>
      </c>
      <c r="Y6311">
        <v>739.02463710373377</v>
      </c>
      <c r="Z6311">
        <v>5587.1564761677846</v>
      </c>
    </row>
    <row r="6312" spans="1:26" ht="92.25" x14ac:dyDescent="1.35">
      <c r="A6312" t="s">
        <v>6312</v>
      </c>
      <c r="B6312" s="11">
        <v>13167</v>
      </c>
      <c r="C6312" s="11">
        <v>12986</v>
      </c>
      <c r="D6312" s="11">
        <v>16377</v>
      </c>
      <c r="E6312" s="11">
        <v>6041</v>
      </c>
      <c r="F6312" s="11">
        <v>8827</v>
      </c>
      <c r="G6312" s="11">
        <v>2258</v>
      </c>
      <c r="H6312" s="11">
        <v>10621</v>
      </c>
      <c r="I6312" s="13">
        <v>17.259717203467041</v>
      </c>
      <c r="J6312" s="13">
        <v>13.874164714160488</v>
      </c>
      <c r="K6312" s="13">
        <v>18.107806650313801</v>
      </c>
      <c r="L6312" s="13">
        <v>9.9090443789753895</v>
      </c>
      <c r="M6312" s="13">
        <v>16.979301206479189</v>
      </c>
      <c r="N6312" s="13">
        <v>29.909014730005971</v>
      </c>
      <c r="O6312" s="13">
        <v>16.531316085533692</v>
      </c>
      <c r="P6312" s="17">
        <v>17.510052138419365</v>
      </c>
      <c r="Q6312" s="17"/>
      <c r="R6312" s="18">
        <f t="shared" si="197"/>
        <v>12.695030429189266</v>
      </c>
      <c r="S6312">
        <f t="shared" si="198"/>
        <v>22.325073847649463</v>
      </c>
      <c r="T6312" s="3">
        <v>6120.647113172211</v>
      </c>
      <c r="U6312">
        <v>3219.1192965317323</v>
      </c>
      <c r="V6312">
        <v>-1.3807266441290267</v>
      </c>
      <c r="Y6312">
        <v>1892.5264501784732</v>
      </c>
      <c r="Z6312">
        <v>8186.4034416368377</v>
      </c>
    </row>
    <row r="6313" spans="1:26" ht="92.25" x14ac:dyDescent="1.35">
      <c r="A6313" t="s">
        <v>6313</v>
      </c>
      <c r="B6313" s="11">
        <v>6536</v>
      </c>
      <c r="C6313" s="11">
        <v>19713</v>
      </c>
      <c r="D6313" s="11">
        <v>2289</v>
      </c>
      <c r="E6313" s="11">
        <v>7017</v>
      </c>
      <c r="F6313" s="11">
        <v>10747</v>
      </c>
      <c r="G6313" s="11">
        <v>17422</v>
      </c>
      <c r="H6313" s="11">
        <v>7837</v>
      </c>
      <c r="I6313" s="13">
        <v>15.883302242002973</v>
      </c>
      <c r="J6313" s="13">
        <v>11.010918236986882</v>
      </c>
      <c r="K6313" s="13">
        <v>18.449854545139569</v>
      </c>
      <c r="L6313" s="13">
        <v>19.698261199709052</v>
      </c>
      <c r="M6313" s="13">
        <v>10.650240185599811</v>
      </c>
      <c r="N6313" s="13">
        <v>21.1082793850705</v>
      </c>
      <c r="O6313" s="13">
        <v>14.199826160981786</v>
      </c>
      <c r="P6313" s="17">
        <v>15.857240279355796</v>
      </c>
      <c r="Q6313" s="17"/>
      <c r="R6313" s="18">
        <f t="shared" si="197"/>
        <v>11.042218570125698</v>
      </c>
      <c r="S6313">
        <f t="shared" si="198"/>
        <v>20.672261988585895</v>
      </c>
      <c r="T6313" s="3">
        <v>6781.4430989905313</v>
      </c>
      <c r="U6313">
        <v>3277.0871032627265</v>
      </c>
      <c r="V6313">
        <v>-2.1894265955779701</v>
      </c>
      <c r="Y6313">
        <v>1643.2432902929859</v>
      </c>
      <c r="Z6313">
        <v>8616.6184743917147</v>
      </c>
    </row>
    <row r="6314" spans="1:26" ht="92.25" x14ac:dyDescent="1.35">
      <c r="A6314" t="s">
        <v>6314</v>
      </c>
      <c r="B6314" s="11">
        <v>8727</v>
      </c>
      <c r="C6314" s="11">
        <v>14319</v>
      </c>
      <c r="D6314" s="11">
        <v>588</v>
      </c>
      <c r="E6314" s="11">
        <v>14914</v>
      </c>
      <c r="F6314" s="11">
        <v>4547</v>
      </c>
      <c r="G6314" s="11">
        <v>3986</v>
      </c>
      <c r="H6314" s="11">
        <v>8617</v>
      </c>
      <c r="I6314" s="13">
        <v>14.427336643688625</v>
      </c>
      <c r="J6314" s="13">
        <v>14.452273168259579</v>
      </c>
      <c r="K6314" s="13">
        <v>17.873847646681753</v>
      </c>
      <c r="L6314" s="13">
        <v>23.69210699664113</v>
      </c>
      <c r="M6314" s="13">
        <v>12.834658224702366</v>
      </c>
      <c r="N6314" s="13">
        <v>14.591852242797508</v>
      </c>
      <c r="O6314" s="13">
        <v>21.344993516951995</v>
      </c>
      <c r="P6314" s="17">
        <v>17.031009777103282</v>
      </c>
      <c r="Q6314" s="17"/>
      <c r="R6314" s="18">
        <f t="shared" si="197"/>
        <v>12.215988067873184</v>
      </c>
      <c r="S6314">
        <f t="shared" si="198"/>
        <v>21.846031486333381</v>
      </c>
      <c r="T6314" s="3">
        <v>5483.6787466828637</v>
      </c>
      <c r="U6314">
        <v>2552.4899969673706</v>
      </c>
      <c r="V6314">
        <v>0.52467271416389849</v>
      </c>
      <c r="Y6314">
        <v>1179.6670224561985</v>
      </c>
      <c r="Z6314">
        <v>6818.5478228245101</v>
      </c>
    </row>
    <row r="6315" spans="1:26" ht="92.25" x14ac:dyDescent="1.35">
      <c r="A6315" t="s">
        <v>6315</v>
      </c>
      <c r="B6315" s="11">
        <v>4560</v>
      </c>
      <c r="C6315" s="11">
        <v>9399</v>
      </c>
      <c r="D6315" s="11">
        <v>5324</v>
      </c>
      <c r="E6315" s="11">
        <v>8607</v>
      </c>
      <c r="F6315" s="11">
        <v>2336</v>
      </c>
      <c r="G6315" s="11">
        <v>19982</v>
      </c>
      <c r="H6315" s="11">
        <v>18598</v>
      </c>
      <c r="I6315" s="13">
        <v>16.42543072051955</v>
      </c>
      <c r="J6315" s="13">
        <v>16.288700487484856</v>
      </c>
      <c r="K6315" s="13">
        <v>8.9172270511118548</v>
      </c>
      <c r="L6315" s="13">
        <v>14.45636869844772</v>
      </c>
      <c r="M6315" s="13">
        <v>8.2974025951334553</v>
      </c>
      <c r="N6315" s="13">
        <v>14.365107318622911</v>
      </c>
      <c r="O6315" s="13">
        <v>5.8482509457633629</v>
      </c>
      <c r="P6315" s="17">
        <v>12.085498259583387</v>
      </c>
      <c r="Q6315" s="17"/>
      <c r="R6315" s="18">
        <f t="shared" si="197"/>
        <v>7.2704765503532887</v>
      </c>
      <c r="S6315">
        <f t="shared" si="198"/>
        <v>16.900519968813484</v>
      </c>
      <c r="T6315" s="3">
        <v>6915.9651534399654</v>
      </c>
      <c r="U6315">
        <v>3149.6438978827</v>
      </c>
      <c r="V6315">
        <v>-0.37475047065527178</v>
      </c>
      <c r="Y6315">
        <v>1375.1877107268601</v>
      </c>
      <c r="Z6315">
        <v>8486.892265509432</v>
      </c>
    </row>
    <row r="6316" spans="1:26" ht="92.25" x14ac:dyDescent="1.35">
      <c r="A6316" t="s">
        <v>6316</v>
      </c>
      <c r="B6316" s="11">
        <v>19379</v>
      </c>
      <c r="C6316" s="11">
        <v>9850</v>
      </c>
      <c r="D6316" s="11">
        <v>1661</v>
      </c>
      <c r="E6316" s="11">
        <v>17353</v>
      </c>
      <c r="F6316" s="11">
        <v>5289</v>
      </c>
      <c r="G6316" s="11">
        <v>9812</v>
      </c>
      <c r="H6316" s="11">
        <v>4981</v>
      </c>
      <c r="I6316" s="13">
        <v>17.782624702395417</v>
      </c>
      <c r="J6316" s="13">
        <v>4.1914994490031408</v>
      </c>
      <c r="K6316" s="13">
        <v>9.392322885237034</v>
      </c>
      <c r="L6316" s="13">
        <v>26.579376959435997</v>
      </c>
      <c r="M6316" s="13">
        <v>14.809116389027317</v>
      </c>
      <c r="N6316" s="13">
        <v>19.623368363476406</v>
      </c>
      <c r="O6316" s="13">
        <v>9.9929425844867978</v>
      </c>
      <c r="P6316" s="17">
        <v>14.624464476151729</v>
      </c>
      <c r="Q6316" s="17"/>
      <c r="R6316" s="18">
        <f t="shared" si="197"/>
        <v>9.8094427669216309</v>
      </c>
      <c r="S6316">
        <f t="shared" si="198"/>
        <v>19.439486185381828</v>
      </c>
      <c r="T6316" s="3">
        <v>6734.6679389999645</v>
      </c>
      <c r="U6316">
        <v>3128.7163532627105</v>
      </c>
      <c r="V6316">
        <v>-0.44954958866583183</v>
      </c>
      <c r="Y6316">
        <v>1435.7418807042</v>
      </c>
      <c r="Z6316">
        <v>8361.0180488340375</v>
      </c>
    </row>
    <row r="6317" spans="1:26" ht="92.25" x14ac:dyDescent="1.35">
      <c r="A6317" t="s">
        <v>6317</v>
      </c>
      <c r="B6317" s="11">
        <v>902</v>
      </c>
      <c r="C6317" s="11">
        <v>5773</v>
      </c>
      <c r="D6317" s="11">
        <v>3750</v>
      </c>
      <c r="E6317" s="11">
        <v>3292</v>
      </c>
      <c r="F6317" s="11">
        <v>2693</v>
      </c>
      <c r="G6317" s="11">
        <v>648</v>
      </c>
      <c r="H6317" s="11">
        <v>1363</v>
      </c>
      <c r="I6317" s="13">
        <v>29.570268426438389</v>
      </c>
      <c r="J6317" s="13">
        <v>15.660162802405065</v>
      </c>
      <c r="K6317" s="13">
        <v>10.100720858615414</v>
      </c>
      <c r="L6317" s="13">
        <v>14.614479071593681</v>
      </c>
      <c r="M6317" s="13">
        <v>5.1832707387380097</v>
      </c>
      <c r="N6317" s="13">
        <v>31.415475333261316</v>
      </c>
      <c r="O6317" s="13">
        <v>21.079471417356377</v>
      </c>
      <c r="P6317" s="17">
        <v>18.231978378344035</v>
      </c>
      <c r="Q6317" s="17"/>
      <c r="R6317" s="18">
        <f t="shared" si="197"/>
        <v>13.416956669113937</v>
      </c>
      <c r="S6317">
        <f t="shared" si="198"/>
        <v>23.047000087574133</v>
      </c>
      <c r="T6317" s="3">
        <v>1832.810770254855</v>
      </c>
      <c r="U6317">
        <v>845.04633230114928</v>
      </c>
      <c r="V6317">
        <v>1.2976624930161051</v>
      </c>
      <c r="Y6317">
        <v>392.08828463690759</v>
      </c>
      <c r="Z6317">
        <v>2276.7722605809968</v>
      </c>
    </row>
    <row r="6318" spans="1:26" ht="92.25" x14ac:dyDescent="1.35">
      <c r="A6318" t="s">
        <v>6318</v>
      </c>
      <c r="B6318" s="11">
        <v>1757</v>
      </c>
      <c r="C6318" s="11">
        <v>1747</v>
      </c>
      <c r="D6318" s="11">
        <v>14685</v>
      </c>
      <c r="E6318" s="11">
        <v>664</v>
      </c>
      <c r="F6318" s="11">
        <v>4525</v>
      </c>
      <c r="G6318" s="11">
        <v>381</v>
      </c>
      <c r="H6318" s="11">
        <v>6990</v>
      </c>
      <c r="I6318" s="13">
        <v>23.969235878345881</v>
      </c>
      <c r="J6318" s="13">
        <v>26.394853632670561</v>
      </c>
      <c r="K6318" s="13">
        <v>13.47941836860932</v>
      </c>
      <c r="L6318" s="13">
        <v>16.465884390525733</v>
      </c>
      <c r="M6318" s="13">
        <v>14.054368562965832</v>
      </c>
      <c r="N6318" s="13">
        <v>19.693588152551115</v>
      </c>
      <c r="O6318" s="13">
        <v>14.130292641490364</v>
      </c>
      <c r="P6318" s="17">
        <v>18.312520232451256</v>
      </c>
      <c r="Q6318" s="17"/>
      <c r="R6318" s="18">
        <f t="shared" si="197"/>
        <v>13.497498523221157</v>
      </c>
      <c r="S6318">
        <f t="shared" si="198"/>
        <v>23.127541941681354</v>
      </c>
      <c r="T6318" s="3">
        <v>4140.7854086986845</v>
      </c>
      <c r="U6318">
        <v>1410.9711453789773</v>
      </c>
      <c r="V6318">
        <v>-0.51687493396457285</v>
      </c>
      <c r="Y6318">
        <v>88.635898688104135</v>
      </c>
      <c r="Z6318">
        <v>4346.616064590522</v>
      </c>
    </row>
    <row r="6319" spans="1:26" ht="92.25" x14ac:dyDescent="1.35">
      <c r="A6319" t="s">
        <v>6319</v>
      </c>
      <c r="B6319" s="11">
        <v>4340</v>
      </c>
      <c r="C6319" s="11">
        <v>19578</v>
      </c>
      <c r="D6319" s="11">
        <v>18218</v>
      </c>
      <c r="E6319" s="11">
        <v>16787</v>
      </c>
      <c r="F6319" s="11">
        <v>17957</v>
      </c>
      <c r="G6319" s="11">
        <v>12410</v>
      </c>
      <c r="H6319" s="11">
        <v>927</v>
      </c>
      <c r="I6319" s="13">
        <v>21.260867900584167</v>
      </c>
      <c r="J6319" s="13">
        <v>16.21483945633814</v>
      </c>
      <c r="K6319" s="13">
        <v>20.11385143708198</v>
      </c>
      <c r="L6319" s="13">
        <v>12.300396569466542</v>
      </c>
      <c r="M6319" s="13">
        <v>12.439334111774325</v>
      </c>
      <c r="N6319" s="13">
        <v>2.435540091947523</v>
      </c>
      <c r="O6319" s="13">
        <v>13.606442966193773</v>
      </c>
      <c r="P6319" s="17">
        <v>14.053038933340924</v>
      </c>
      <c r="Q6319" s="17"/>
      <c r="R6319" s="18">
        <f t="shared" si="197"/>
        <v>9.2380172241108252</v>
      </c>
      <c r="S6319">
        <f t="shared" si="198"/>
        <v>18.868060642571024</v>
      </c>
      <c r="T6319" s="3">
        <v>8359.562164200579</v>
      </c>
      <c r="U6319">
        <v>4131.0419887875005</v>
      </c>
      <c r="V6319">
        <v>-0.29295733838807791</v>
      </c>
      <c r="Y6319">
        <v>2164.5536496776249</v>
      </c>
      <c r="Z6319">
        <v>10760.712681734465</v>
      </c>
    </row>
    <row r="6320" spans="1:26" ht="92.25" x14ac:dyDescent="1.35">
      <c r="A6320" t="s">
        <v>6320</v>
      </c>
      <c r="B6320" s="11">
        <v>14356</v>
      </c>
      <c r="C6320" s="11">
        <v>3156</v>
      </c>
      <c r="D6320" s="11">
        <v>19529</v>
      </c>
      <c r="E6320" s="11">
        <v>15121</v>
      </c>
      <c r="F6320" s="11">
        <v>18135</v>
      </c>
      <c r="G6320" s="11">
        <v>18250</v>
      </c>
      <c r="H6320" s="11">
        <v>13186</v>
      </c>
      <c r="I6320" s="13">
        <v>14.921037774592698</v>
      </c>
      <c r="J6320" s="13">
        <v>11.283997544770649</v>
      </c>
      <c r="K6320" s="13">
        <v>20.430322852871132</v>
      </c>
      <c r="L6320" s="13">
        <v>20.332856837304796</v>
      </c>
      <c r="M6320" s="13">
        <v>31.43340680818833</v>
      </c>
      <c r="N6320" s="13">
        <v>16.704857300528644</v>
      </c>
      <c r="O6320" s="13">
        <v>13.394949908007863</v>
      </c>
      <c r="P6320" s="17">
        <v>18.357347003752015</v>
      </c>
      <c r="Q6320" s="17"/>
      <c r="R6320" s="18">
        <f t="shared" si="197"/>
        <v>13.542325294521916</v>
      </c>
      <c r="S6320">
        <f t="shared" si="198"/>
        <v>23.172368712982113</v>
      </c>
      <c r="T6320" s="3">
        <v>8404.9601892956543</v>
      </c>
      <c r="U6320">
        <v>4659.7727242036472</v>
      </c>
      <c r="V6320">
        <v>0.80992776929633692</v>
      </c>
      <c r="Y6320">
        <v>2966.3619450925662</v>
      </c>
      <c r="Z6320">
        <v>11609.203881803165</v>
      </c>
    </row>
    <row r="6321" spans="1:26" ht="92.25" x14ac:dyDescent="1.35">
      <c r="A6321" t="s">
        <v>6321</v>
      </c>
      <c r="B6321" s="11">
        <v>17240</v>
      </c>
      <c r="C6321" s="11">
        <v>6057</v>
      </c>
      <c r="D6321" s="11">
        <v>17178</v>
      </c>
      <c r="E6321" s="11">
        <v>8812</v>
      </c>
      <c r="F6321" s="11">
        <v>3129</v>
      </c>
      <c r="G6321" s="11">
        <v>3870</v>
      </c>
      <c r="H6321" s="11">
        <v>7643</v>
      </c>
      <c r="I6321" s="13">
        <v>17.052157609916751</v>
      </c>
      <c r="J6321" s="13">
        <v>24.824676319205281</v>
      </c>
      <c r="K6321" s="13">
        <v>8.6699218206596989</v>
      </c>
      <c r="L6321" s="13">
        <v>8.1296989152556609</v>
      </c>
      <c r="M6321" s="13">
        <v>12.130621086738152</v>
      </c>
      <c r="N6321" s="13">
        <v>18.567478806252296</v>
      </c>
      <c r="O6321" s="13">
        <v>22.027041758299248</v>
      </c>
      <c r="P6321" s="17">
        <v>15.914513759475296</v>
      </c>
      <c r="Q6321" s="17"/>
      <c r="R6321" s="18">
        <f t="shared" si="197"/>
        <v>11.099492050245198</v>
      </c>
      <c r="S6321">
        <f t="shared" si="198"/>
        <v>20.729535468705393</v>
      </c>
      <c r="T6321" s="3">
        <v>6174.9556977742568</v>
      </c>
      <c r="U6321">
        <v>2927.1376071663576</v>
      </c>
      <c r="V6321">
        <v>0.3096079126407858</v>
      </c>
      <c r="Y6321">
        <v>1408.930060768942</v>
      </c>
      <c r="Z6321">
        <v>7758.6527078818981</v>
      </c>
    </row>
    <row r="6322" spans="1:26" ht="92.25" x14ac:dyDescent="1.35">
      <c r="A6322" t="s">
        <v>6322</v>
      </c>
      <c r="B6322" s="11">
        <v>8226</v>
      </c>
      <c r="C6322" s="11">
        <v>19574</v>
      </c>
      <c r="D6322" s="11">
        <v>6117</v>
      </c>
      <c r="E6322" s="11">
        <v>5504</v>
      </c>
      <c r="F6322" s="11">
        <v>434</v>
      </c>
      <c r="G6322" s="11">
        <v>4737</v>
      </c>
      <c r="H6322" s="11">
        <v>16492</v>
      </c>
      <c r="I6322" s="13">
        <v>13.428398099922516</v>
      </c>
      <c r="J6322" s="13">
        <v>17.134289265742783</v>
      </c>
      <c r="K6322" s="13">
        <v>7.7797390044307058</v>
      </c>
      <c r="L6322" s="13">
        <v>10.874468986565979</v>
      </c>
      <c r="M6322" s="13">
        <v>12.645025396745236</v>
      </c>
      <c r="N6322" s="13">
        <v>9.3823007513838768</v>
      </c>
      <c r="O6322" s="13">
        <v>19.036039557495265</v>
      </c>
      <c r="P6322" s="17">
        <v>12.897180151755196</v>
      </c>
      <c r="Q6322" s="17"/>
      <c r="R6322" s="18">
        <f t="shared" si="197"/>
        <v>8.0821584425250972</v>
      </c>
      <c r="S6322">
        <f t="shared" si="198"/>
        <v>17.712201860985296</v>
      </c>
      <c r="T6322" s="3">
        <v>6471.9169784486703</v>
      </c>
      <c r="U6322">
        <v>2796.9039646001006</v>
      </c>
      <c r="V6322">
        <v>-9.9958015198353678E-2</v>
      </c>
      <c r="Y6322">
        <v>1053.0013239249074</v>
      </c>
      <c r="Z6322">
        <v>7708.0900111365245</v>
      </c>
    </row>
    <row r="6323" spans="1:26" ht="92.25" x14ac:dyDescent="1.35">
      <c r="A6323" t="s">
        <v>6323</v>
      </c>
      <c r="B6323" s="11">
        <v>2668</v>
      </c>
      <c r="C6323" s="11">
        <v>2532</v>
      </c>
      <c r="D6323" s="11">
        <v>9523</v>
      </c>
      <c r="E6323" s="11">
        <v>19862</v>
      </c>
      <c r="F6323" s="11">
        <v>7789</v>
      </c>
      <c r="G6323" s="11">
        <v>5348</v>
      </c>
      <c r="H6323" s="11">
        <v>9198</v>
      </c>
      <c r="I6323" s="13">
        <v>21.705914032286508</v>
      </c>
      <c r="J6323" s="13">
        <v>19.537722653393651</v>
      </c>
      <c r="K6323" s="13">
        <v>10.381352425822291</v>
      </c>
      <c r="L6323" s="13">
        <v>16.115857553811797</v>
      </c>
      <c r="M6323" s="13">
        <v>26.103503754267933</v>
      </c>
      <c r="N6323" s="13">
        <v>14.613885336723536</v>
      </c>
      <c r="O6323" s="13">
        <v>16.956566667319187</v>
      </c>
      <c r="P6323" s="17">
        <v>17.91640034623213</v>
      </c>
      <c r="Q6323" s="17"/>
      <c r="R6323" s="18">
        <f t="shared" si="197"/>
        <v>13.101378637002032</v>
      </c>
      <c r="S6323">
        <f t="shared" si="198"/>
        <v>22.731422055462229</v>
      </c>
      <c r="T6323" s="3">
        <v>5810.3326829684484</v>
      </c>
      <c r="U6323">
        <v>2608.214902622391</v>
      </c>
      <c r="V6323">
        <v>-2.0680363377323374</v>
      </c>
      <c r="Y6323">
        <v>1098.6830974964487</v>
      </c>
      <c r="Z6323">
        <v>7073.4629712376745</v>
      </c>
    </row>
    <row r="6324" spans="1:26" ht="92.25" x14ac:dyDescent="1.35">
      <c r="A6324" t="s">
        <v>6324</v>
      </c>
      <c r="B6324" s="11">
        <v>7905</v>
      </c>
      <c r="C6324" s="11">
        <v>2082</v>
      </c>
      <c r="D6324" s="11">
        <v>2405</v>
      </c>
      <c r="E6324" s="11">
        <v>15525</v>
      </c>
      <c r="F6324" s="11">
        <v>10321</v>
      </c>
      <c r="G6324" s="11">
        <v>6477</v>
      </c>
      <c r="H6324" s="11">
        <v>17342</v>
      </c>
      <c r="I6324" s="13">
        <v>16.560890653092166</v>
      </c>
      <c r="J6324" s="13">
        <v>27.522745111446397</v>
      </c>
      <c r="K6324" s="13">
        <v>13.471220160948306</v>
      </c>
      <c r="L6324" s="13">
        <v>7.8330875723902142</v>
      </c>
      <c r="M6324" s="13">
        <v>4.5937512027998597</v>
      </c>
      <c r="N6324" s="13">
        <v>20.172065192391589</v>
      </c>
      <c r="O6324" s="13">
        <v>16.96250149404268</v>
      </c>
      <c r="P6324" s="17">
        <v>15.302323055301603</v>
      </c>
      <c r="Q6324" s="17"/>
      <c r="R6324" s="18">
        <f t="shared" si="197"/>
        <v>10.487301346071504</v>
      </c>
      <c r="S6324">
        <f t="shared" si="198"/>
        <v>20.117344764531701</v>
      </c>
      <c r="T6324" s="3">
        <v>6111.8847017334629</v>
      </c>
      <c r="U6324">
        <v>2841.5474121463535</v>
      </c>
      <c r="V6324">
        <v>-0.20416905499587301</v>
      </c>
      <c r="Y6324">
        <v>1307.7840017034036</v>
      </c>
      <c r="Z6324">
        <v>7592.6505831962368</v>
      </c>
    </row>
    <row r="6325" spans="1:26" ht="92.25" x14ac:dyDescent="1.35">
      <c r="A6325" t="s">
        <v>6325</v>
      </c>
      <c r="B6325" s="11">
        <v>9030</v>
      </c>
      <c r="C6325" s="11">
        <v>16512</v>
      </c>
      <c r="D6325" s="11">
        <v>3897</v>
      </c>
      <c r="E6325" s="11">
        <v>1758</v>
      </c>
      <c r="F6325" s="11">
        <v>7474</v>
      </c>
      <c r="G6325" s="11">
        <v>10644</v>
      </c>
      <c r="H6325" s="11">
        <v>10122</v>
      </c>
      <c r="I6325" s="13">
        <v>22.604242905137905</v>
      </c>
      <c r="J6325" s="13">
        <v>16.406344559485049</v>
      </c>
      <c r="K6325" s="13">
        <v>16.997901329286364</v>
      </c>
      <c r="L6325" s="13">
        <v>25.564009472412234</v>
      </c>
      <c r="M6325" s="13">
        <v>8.6066340235443572</v>
      </c>
      <c r="N6325" s="13">
        <v>25.303800364773213</v>
      </c>
      <c r="O6325" s="13">
        <v>12.624512790867399</v>
      </c>
      <c r="P6325" s="17">
        <v>18.30106363507236</v>
      </c>
      <c r="Q6325" s="17"/>
      <c r="R6325" s="18">
        <f t="shared" si="197"/>
        <v>13.486041925842262</v>
      </c>
      <c r="S6325">
        <f t="shared" si="198"/>
        <v>23.116085344302459</v>
      </c>
      <c r="T6325" s="3">
        <v>5473.818627640072</v>
      </c>
      <c r="U6325">
        <v>2722.45591061922</v>
      </c>
      <c r="V6325">
        <v>0.20549691726046149</v>
      </c>
      <c r="Y6325">
        <v>1449.9894582445718</v>
      </c>
      <c r="Z6325">
        <v>7078.7310731266116</v>
      </c>
    </row>
    <row r="6326" spans="1:26" ht="92.25" x14ac:dyDescent="1.35">
      <c r="A6326" t="s">
        <v>6326</v>
      </c>
      <c r="B6326" s="11">
        <v>8526</v>
      </c>
      <c r="C6326" s="11">
        <v>11174</v>
      </c>
      <c r="D6326" s="11">
        <v>8788</v>
      </c>
      <c r="E6326" s="11">
        <v>5953</v>
      </c>
      <c r="F6326" s="11">
        <v>16570</v>
      </c>
      <c r="G6326" s="11">
        <v>18602</v>
      </c>
      <c r="H6326" s="11">
        <v>10400</v>
      </c>
      <c r="I6326" s="13">
        <v>12.142740992208505</v>
      </c>
      <c r="J6326" s="13">
        <v>17.776673042462726</v>
      </c>
      <c r="K6326" s="13">
        <v>20.002415944557239</v>
      </c>
      <c r="L6326" s="13">
        <v>5.1688531367653852</v>
      </c>
      <c r="M6326" s="13">
        <v>11.123288844971716</v>
      </c>
      <c r="N6326" s="13">
        <v>2.6706260069150733</v>
      </c>
      <c r="O6326" s="13">
        <v>27.621287845069155</v>
      </c>
      <c r="P6326" s="17">
        <v>13.786555116135686</v>
      </c>
      <c r="Q6326" s="17"/>
      <c r="R6326" s="18">
        <f t="shared" si="197"/>
        <v>8.9715334069055874</v>
      </c>
      <c r="S6326">
        <f t="shared" si="198"/>
        <v>18.601576825365782</v>
      </c>
      <c r="T6326" s="3">
        <v>6672.8235931071758</v>
      </c>
      <c r="U6326">
        <v>3663.5919503057371</v>
      </c>
      <c r="V6326">
        <v>0.61236050896695815</v>
      </c>
      <c r="Y6326">
        <v>2302.2787945727373</v>
      </c>
      <c r="Z6326">
        <v>9163.9602645490522</v>
      </c>
    </row>
    <row r="6327" spans="1:26" ht="92.25" x14ac:dyDescent="1.35">
      <c r="A6327" t="s">
        <v>6327</v>
      </c>
      <c r="B6327" s="11">
        <v>5118</v>
      </c>
      <c r="C6327" s="11">
        <v>14851</v>
      </c>
      <c r="D6327" s="11">
        <v>4130</v>
      </c>
      <c r="E6327" s="11">
        <v>19031</v>
      </c>
      <c r="F6327" s="11">
        <v>1562</v>
      </c>
      <c r="G6327" s="11">
        <v>3164</v>
      </c>
      <c r="H6327" s="11">
        <v>17645</v>
      </c>
      <c r="I6327" s="13">
        <v>22.798903333716943</v>
      </c>
      <c r="J6327" s="13">
        <v>23.149066569606418</v>
      </c>
      <c r="K6327" s="13">
        <v>28.974996910791859</v>
      </c>
      <c r="L6327" s="13">
        <v>8.9537345998223934</v>
      </c>
      <c r="M6327" s="13">
        <v>6.38146485104585</v>
      </c>
      <c r="N6327" s="13">
        <v>6.3338890448684086</v>
      </c>
      <c r="O6327" s="13">
        <v>17.9479114985281</v>
      </c>
      <c r="P6327" s="17">
        <v>16.362852401197141</v>
      </c>
      <c r="Q6327" s="17"/>
      <c r="R6327" s="18">
        <f t="shared" si="197"/>
        <v>11.547830691967043</v>
      </c>
      <c r="S6327">
        <f t="shared" si="198"/>
        <v>21.17787411042724</v>
      </c>
      <c r="T6327" s="3">
        <v>7022.144096438843</v>
      </c>
      <c r="U6327">
        <v>2999.2040137225226</v>
      </c>
      <c r="V6327">
        <v>0.57621491578174755</v>
      </c>
      <c r="Y6327">
        <v>1085.8156146720248</v>
      </c>
      <c r="Z6327">
        <v>8306.7042465564791</v>
      </c>
    </row>
    <row r="6328" spans="1:26" ht="92.25" x14ac:dyDescent="1.35">
      <c r="A6328" t="s">
        <v>6328</v>
      </c>
      <c r="B6328" s="11">
        <v>12018</v>
      </c>
      <c r="C6328" s="11">
        <v>8102</v>
      </c>
      <c r="D6328" s="11">
        <v>13830</v>
      </c>
      <c r="E6328" s="11">
        <v>19008</v>
      </c>
      <c r="F6328" s="11">
        <v>7835</v>
      </c>
      <c r="G6328" s="11">
        <v>15782</v>
      </c>
      <c r="H6328" s="11">
        <v>12898</v>
      </c>
      <c r="I6328" s="13">
        <v>5.085378845092972</v>
      </c>
      <c r="J6328" s="13">
        <v>17.603863013305581</v>
      </c>
      <c r="K6328" s="13">
        <v>14.288754186894179</v>
      </c>
      <c r="L6328" s="13">
        <v>19.478294563636684</v>
      </c>
      <c r="M6328" s="13">
        <v>26.421327096220139</v>
      </c>
      <c r="N6328" s="13">
        <v>19.336313498152741</v>
      </c>
      <c r="O6328" s="13">
        <v>8.7989316774909483</v>
      </c>
      <c r="P6328" s="17">
        <v>15.858980411541893</v>
      </c>
      <c r="Q6328" s="17"/>
      <c r="R6328" s="18">
        <f t="shared" si="197"/>
        <v>11.043958702311794</v>
      </c>
      <c r="S6328">
        <f t="shared" si="198"/>
        <v>20.674002120771991</v>
      </c>
      <c r="T6328" s="3">
        <v>7148.6089108019787</v>
      </c>
      <c r="U6328">
        <v>4097.0435928883753</v>
      </c>
      <c r="V6328">
        <v>1.5247451301547699</v>
      </c>
      <c r="Y6328">
        <v>2734.1081002530977</v>
      </c>
      <c r="Z6328">
        <v>10085.04082235086</v>
      </c>
    </row>
    <row r="6329" spans="1:26" ht="92.25" x14ac:dyDescent="1.35">
      <c r="A6329" t="s">
        <v>6329</v>
      </c>
      <c r="B6329" s="11">
        <v>12535</v>
      </c>
      <c r="C6329" s="11">
        <v>4297</v>
      </c>
      <c r="D6329" s="11">
        <v>6476</v>
      </c>
      <c r="E6329" s="11">
        <v>1400</v>
      </c>
      <c r="F6329" s="11">
        <v>13134</v>
      </c>
      <c r="G6329" s="11">
        <v>10429</v>
      </c>
      <c r="H6329" s="11">
        <v>18868</v>
      </c>
      <c r="I6329" s="13">
        <v>24.661967731319098</v>
      </c>
      <c r="J6329" s="13">
        <v>21.631204875485384</v>
      </c>
      <c r="K6329" s="13">
        <v>15.821238790131417</v>
      </c>
      <c r="L6329" s="13">
        <v>20.273982194417595</v>
      </c>
      <c r="M6329" s="13">
        <v>17.634501100683625</v>
      </c>
      <c r="N6329" s="13">
        <v>8.6505251014171716</v>
      </c>
      <c r="O6329" s="13">
        <v>11.183237297152488</v>
      </c>
      <c r="P6329" s="17">
        <v>17.122379584372396</v>
      </c>
      <c r="Q6329" s="17"/>
      <c r="R6329" s="18">
        <f t="shared" si="197"/>
        <v>12.307357875142298</v>
      </c>
      <c r="S6329">
        <f t="shared" si="198"/>
        <v>21.937401293602495</v>
      </c>
      <c r="T6329" s="3">
        <v>6398.1459854426666</v>
      </c>
      <c r="U6329">
        <v>3075.4779886140695</v>
      </c>
      <c r="V6329">
        <v>0.79935375651984941</v>
      </c>
      <c r="Y6329">
        <v>1525.6800142635198</v>
      </c>
      <c r="Z6329">
        <v>8104.909801765285</v>
      </c>
    </row>
    <row r="6330" spans="1:26" ht="92.25" x14ac:dyDescent="1.35">
      <c r="A6330" t="s">
        <v>6330</v>
      </c>
      <c r="B6330" s="11">
        <v>10743</v>
      </c>
      <c r="C6330" s="11">
        <v>6139</v>
      </c>
      <c r="D6330" s="11">
        <v>11210</v>
      </c>
      <c r="E6330" s="11">
        <v>10265</v>
      </c>
      <c r="F6330" s="11">
        <v>18145</v>
      </c>
      <c r="G6330" s="11">
        <v>7746</v>
      </c>
      <c r="H6330" s="11">
        <v>5629</v>
      </c>
      <c r="I6330" s="13">
        <v>16.81603822580264</v>
      </c>
      <c r="J6330" s="13">
        <v>18.605254258837338</v>
      </c>
      <c r="K6330" s="13">
        <v>18.481247048313602</v>
      </c>
      <c r="L6330" s="13">
        <v>16.081018268139754</v>
      </c>
      <c r="M6330" s="13">
        <v>16.153855181446811</v>
      </c>
      <c r="N6330" s="13">
        <v>7.445175500882149</v>
      </c>
      <c r="O6330" s="13">
        <v>1.3824341416110109</v>
      </c>
      <c r="P6330" s="17">
        <v>13.566431803576188</v>
      </c>
      <c r="Q6330" s="17"/>
      <c r="R6330" s="18">
        <f t="shared" si="197"/>
        <v>8.75141009434609</v>
      </c>
      <c r="S6330">
        <f t="shared" si="198"/>
        <v>18.381453512806289</v>
      </c>
      <c r="T6330" s="3">
        <v>5908.5178756458663</v>
      </c>
      <c r="U6330">
        <v>3199.5633490974578</v>
      </c>
      <c r="V6330">
        <v>-1.6602416508249007</v>
      </c>
      <c r="Y6330">
        <v>1971.0734911846639</v>
      </c>
      <c r="Z6330">
        <v>8046.8174482438762</v>
      </c>
    </row>
    <row r="6331" spans="1:26" ht="92.25" x14ac:dyDescent="1.35">
      <c r="A6331" t="s">
        <v>6331</v>
      </c>
      <c r="B6331" s="11">
        <v>15958</v>
      </c>
      <c r="C6331" s="11">
        <v>3441</v>
      </c>
      <c r="D6331" s="11">
        <v>2702</v>
      </c>
      <c r="E6331" s="11">
        <v>12566</v>
      </c>
      <c r="F6331" s="11">
        <v>6791</v>
      </c>
      <c r="G6331" s="11">
        <v>8885</v>
      </c>
      <c r="H6331" s="11">
        <v>4507</v>
      </c>
      <c r="I6331" s="13">
        <v>20.906904444617012</v>
      </c>
      <c r="J6331" s="13">
        <v>24.850758422263805</v>
      </c>
      <c r="K6331" s="13">
        <v>21.588790835124051</v>
      </c>
      <c r="L6331" s="13">
        <v>18.371822185947874</v>
      </c>
      <c r="M6331" s="13">
        <v>21.738564805988482</v>
      </c>
      <c r="N6331" s="13">
        <v>15.583199316432184</v>
      </c>
      <c r="O6331" s="13">
        <v>13.204672919801293</v>
      </c>
      <c r="P6331" s="17">
        <v>19.463530418596388</v>
      </c>
      <c r="Q6331" s="17"/>
      <c r="R6331" s="18">
        <f t="shared" si="197"/>
        <v>14.64850870936629</v>
      </c>
      <c r="S6331">
        <f t="shared" si="198"/>
        <v>24.278552127826487</v>
      </c>
      <c r="T6331" s="3">
        <v>5261.9965141868788</v>
      </c>
      <c r="U6331">
        <v>2513.6119644160676</v>
      </c>
      <c r="V6331">
        <v>-0.49964000936597586</v>
      </c>
      <c r="Y6331">
        <v>1232.9712428680191</v>
      </c>
      <c r="Z6331">
        <v>6643.8956398163537</v>
      </c>
    </row>
    <row r="6332" spans="1:26" ht="92.25" x14ac:dyDescent="1.35">
      <c r="A6332" t="s">
        <v>6332</v>
      </c>
      <c r="B6332" s="11">
        <v>5665</v>
      </c>
      <c r="C6332" s="11">
        <v>18847</v>
      </c>
      <c r="D6332" s="11">
        <v>16322</v>
      </c>
      <c r="E6332" s="11">
        <v>16619</v>
      </c>
      <c r="F6332" s="11">
        <v>14606</v>
      </c>
      <c r="G6332" s="11">
        <v>13076</v>
      </c>
      <c r="H6332" s="11">
        <v>6912</v>
      </c>
      <c r="I6332" s="13">
        <v>12.92574268252344</v>
      </c>
      <c r="J6332" s="13">
        <v>6.6818153481651379</v>
      </c>
      <c r="K6332" s="13">
        <v>18.133025619932415</v>
      </c>
      <c r="L6332" s="13">
        <v>15.403805392324289</v>
      </c>
      <c r="M6332" s="13">
        <v>10.722540583485159</v>
      </c>
      <c r="N6332" s="13">
        <v>10.215071986497726</v>
      </c>
      <c r="O6332" s="13">
        <v>12.136664544940201</v>
      </c>
      <c r="P6332" s="17">
        <v>12.316952308266909</v>
      </c>
      <c r="Q6332" s="17"/>
      <c r="R6332" s="18">
        <f t="shared" si="197"/>
        <v>7.501930599036811</v>
      </c>
      <c r="S6332">
        <f t="shared" si="198"/>
        <v>17.131974017497008</v>
      </c>
      <c r="T6332" s="3">
        <v>7614.8544570168751</v>
      </c>
      <c r="U6332">
        <v>4213.3730231491772</v>
      </c>
      <c r="V6332">
        <v>-0.15286332200048491</v>
      </c>
      <c r="Y6332">
        <v>2675.9338325509907</v>
      </c>
      <c r="Z6332">
        <v>10506.308035497497</v>
      </c>
    </row>
    <row r="6333" spans="1:26" ht="92.25" x14ac:dyDescent="1.35">
      <c r="A6333" t="s">
        <v>6333</v>
      </c>
      <c r="B6333" s="11">
        <v>5695</v>
      </c>
      <c r="C6333" s="11">
        <v>3481</v>
      </c>
      <c r="D6333" s="11">
        <v>1743</v>
      </c>
      <c r="E6333" s="11">
        <v>6049</v>
      </c>
      <c r="F6333" s="11">
        <v>13887</v>
      </c>
      <c r="G6333" s="11">
        <v>4659</v>
      </c>
      <c r="H6333" s="11">
        <v>168</v>
      </c>
      <c r="I6333" s="13">
        <v>24.103427356028035</v>
      </c>
      <c r="J6333" s="13">
        <v>21.233357344002748</v>
      </c>
      <c r="K6333" s="13">
        <v>19.261264383287937</v>
      </c>
      <c r="L6333" s="13">
        <v>23.583553391771122</v>
      </c>
      <c r="M6333" s="13">
        <v>1.0013827758640588</v>
      </c>
      <c r="N6333" s="13">
        <v>15.32072292597735</v>
      </c>
      <c r="O6333" s="13">
        <v>21.348374399077898</v>
      </c>
      <c r="P6333" s="17">
        <v>17.97886893942988</v>
      </c>
      <c r="Q6333" s="17"/>
      <c r="R6333" s="18">
        <f t="shared" si="197"/>
        <v>13.163847230199782</v>
      </c>
      <c r="S6333">
        <f t="shared" si="198"/>
        <v>22.793890648659978</v>
      </c>
      <c r="T6333" s="3">
        <v>3985.3341515466723</v>
      </c>
      <c r="U6333">
        <v>1635.3867272032912</v>
      </c>
      <c r="V6333">
        <v>0.53576627578877378</v>
      </c>
      <c r="Y6333">
        <v>518.78964906979218</v>
      </c>
      <c r="Z6333">
        <v>4616.918891925734</v>
      </c>
    </row>
    <row r="6334" spans="1:26" ht="92.25" x14ac:dyDescent="1.35">
      <c r="A6334" t="s">
        <v>6334</v>
      </c>
      <c r="B6334" s="11">
        <v>15460</v>
      </c>
      <c r="C6334" s="11">
        <v>15956</v>
      </c>
      <c r="D6334" s="11">
        <v>5743</v>
      </c>
      <c r="E6334" s="11">
        <v>5764</v>
      </c>
      <c r="F6334" s="11">
        <v>6433</v>
      </c>
      <c r="G6334" s="11">
        <v>7030</v>
      </c>
      <c r="H6334" s="11">
        <v>18123</v>
      </c>
      <c r="I6334" s="13">
        <v>23.404989827315177</v>
      </c>
      <c r="J6334" s="13">
        <v>19.42534221262661</v>
      </c>
      <c r="K6334" s="13">
        <v>13.205167442529349</v>
      </c>
      <c r="L6334" s="13">
        <v>21.00516984706886</v>
      </c>
      <c r="M6334" s="13">
        <v>21.096331319858585</v>
      </c>
      <c r="N6334" s="13">
        <v>10.77040890026877</v>
      </c>
      <c r="O6334" s="13">
        <v>20.829332244809031</v>
      </c>
      <c r="P6334" s="17">
        <v>18.533820256353767</v>
      </c>
      <c r="Q6334" s="17"/>
      <c r="R6334" s="18">
        <f t="shared" si="197"/>
        <v>13.718798547123669</v>
      </c>
      <c r="S6334">
        <f t="shared" si="198"/>
        <v>23.348841965583865</v>
      </c>
      <c r="T6334" s="3">
        <v>6676.6997371678935</v>
      </c>
      <c r="U6334">
        <v>3413.2179055190672</v>
      </c>
      <c r="V6334">
        <v>-0.61180571719887666</v>
      </c>
      <c r="Y6334">
        <v>1909.5461872737737</v>
      </c>
      <c r="Z6334">
        <v>8775.2135060448709</v>
      </c>
    </row>
    <row r="6335" spans="1:26" ht="92.25" x14ac:dyDescent="1.35">
      <c r="A6335" t="s">
        <v>6335</v>
      </c>
      <c r="B6335" s="11">
        <v>6353</v>
      </c>
      <c r="C6335" s="11">
        <v>6791</v>
      </c>
      <c r="D6335" s="11">
        <v>12915</v>
      </c>
      <c r="E6335" s="11">
        <v>220</v>
      </c>
      <c r="F6335" s="11">
        <v>13482</v>
      </c>
      <c r="G6335" s="11">
        <v>6188</v>
      </c>
      <c r="H6335" s="11">
        <v>10460</v>
      </c>
      <c r="I6335" s="13">
        <v>10.014471089687611</v>
      </c>
      <c r="J6335" s="13">
        <v>21.738564805988482</v>
      </c>
      <c r="K6335" s="13">
        <v>23.291877787168374</v>
      </c>
      <c r="L6335" s="13">
        <v>16.475475743293647</v>
      </c>
      <c r="M6335" s="13">
        <v>26.394158467851636</v>
      </c>
      <c r="N6335" s="13">
        <v>12.461139286107866</v>
      </c>
      <c r="O6335" s="13">
        <v>15.396127462676183</v>
      </c>
      <c r="P6335" s="17">
        <v>17.967402091824827</v>
      </c>
      <c r="Q6335" s="17"/>
      <c r="R6335" s="18">
        <f t="shared" si="197"/>
        <v>13.152380382594728</v>
      </c>
      <c r="S6335">
        <f t="shared" si="198"/>
        <v>22.782423801054925</v>
      </c>
      <c r="T6335" s="3">
        <v>5213.6370037764191</v>
      </c>
      <c r="U6335">
        <v>2584.0586261075759</v>
      </c>
      <c r="V6335">
        <v>-3.0540104489773512</v>
      </c>
      <c r="Y6335">
        <v>1367.7760806050974</v>
      </c>
      <c r="Z6335">
        <v>6728.9722700187176</v>
      </c>
    </row>
    <row r="6336" spans="1:26" ht="92.25" x14ac:dyDescent="1.35">
      <c r="A6336" t="s">
        <v>6336</v>
      </c>
      <c r="B6336" s="11">
        <v>8534</v>
      </c>
      <c r="C6336" s="11">
        <v>13402</v>
      </c>
      <c r="D6336" s="11">
        <v>18109</v>
      </c>
      <c r="E6336" s="11">
        <v>16462</v>
      </c>
      <c r="F6336" s="11">
        <v>9617</v>
      </c>
      <c r="G6336" s="11">
        <v>13117</v>
      </c>
      <c r="H6336" s="11">
        <v>12697</v>
      </c>
      <c r="I6336" s="13">
        <v>28.285000271771199</v>
      </c>
      <c r="J6336" s="13">
        <v>11.901979396362396</v>
      </c>
      <c r="K6336" s="13">
        <v>6.5274178086949117</v>
      </c>
      <c r="L6336" s="13">
        <v>19.971824846821569</v>
      </c>
      <c r="M6336" s="13">
        <v>9.1511201775362636</v>
      </c>
      <c r="N6336" s="13">
        <v>25.521562943384193</v>
      </c>
      <c r="O6336" s="13">
        <v>23.972413593266516</v>
      </c>
      <c r="P6336" s="17">
        <v>17.904474148262434</v>
      </c>
      <c r="Q6336" s="17"/>
      <c r="R6336" s="18">
        <f t="shared" si="197"/>
        <v>13.089452439032335</v>
      </c>
      <c r="S6336">
        <f t="shared" si="198"/>
        <v>22.719495857492532</v>
      </c>
      <c r="T6336" s="3">
        <v>7178.6278808974657</v>
      </c>
      <c r="U6336">
        <v>4210.027816881583</v>
      </c>
      <c r="V6336">
        <v>-3.7761083149234764E-2</v>
      </c>
      <c r="Y6336">
        <v>2894.999672951642</v>
      </c>
      <c r="Z6336">
        <v>10276.800978337706</v>
      </c>
    </row>
    <row r="6337" spans="1:26" ht="92.25" x14ac:dyDescent="1.35">
      <c r="A6337" t="s">
        <v>6337</v>
      </c>
      <c r="B6337" s="11">
        <v>1203</v>
      </c>
      <c r="C6337" s="11">
        <v>9389</v>
      </c>
      <c r="D6337" s="11">
        <v>13739</v>
      </c>
      <c r="E6337" s="11">
        <v>8965</v>
      </c>
      <c r="F6337" s="11">
        <v>3203</v>
      </c>
      <c r="G6337" s="11">
        <v>11753</v>
      </c>
      <c r="H6337" s="11">
        <v>500</v>
      </c>
      <c r="I6337" s="13">
        <v>15.008200309738712</v>
      </c>
      <c r="J6337" s="13">
        <v>-1.6757849413690291</v>
      </c>
      <c r="K6337" s="13">
        <v>18.817972340420845</v>
      </c>
      <c r="L6337" s="13">
        <v>21.850689997830944</v>
      </c>
      <c r="M6337" s="13">
        <v>19.747857987536548</v>
      </c>
      <c r="N6337" s="13">
        <v>10.633211569529362</v>
      </c>
      <c r="O6337" s="13">
        <v>17.154391172210747</v>
      </c>
      <c r="P6337" s="17">
        <v>14.505219776556876</v>
      </c>
      <c r="Q6337" s="17"/>
      <c r="R6337" s="18">
        <f t="shared" si="197"/>
        <v>9.6901980673267776</v>
      </c>
      <c r="S6337">
        <f t="shared" si="198"/>
        <v>19.320241485786973</v>
      </c>
      <c r="T6337" s="3">
        <v>5082.6581356275647</v>
      </c>
      <c r="U6337">
        <v>2233.1400146469409</v>
      </c>
      <c r="V6337">
        <v>0.26868633540289011</v>
      </c>
      <c r="Y6337">
        <v>887.46710972586197</v>
      </c>
      <c r="Z6337">
        <v>6113.9773959389495</v>
      </c>
    </row>
    <row r="6338" spans="1:26" ht="92.25" x14ac:dyDescent="1.35">
      <c r="A6338" t="s">
        <v>6338</v>
      </c>
      <c r="B6338" s="11">
        <v>15655</v>
      </c>
      <c r="C6338" s="11">
        <v>6733</v>
      </c>
      <c r="D6338" s="11">
        <v>10548</v>
      </c>
      <c r="E6338" s="11">
        <v>765</v>
      </c>
      <c r="F6338" s="11">
        <v>9153</v>
      </c>
      <c r="G6338" s="11">
        <v>2605</v>
      </c>
      <c r="H6338" s="11">
        <v>14708</v>
      </c>
      <c r="I6338" s="13">
        <v>22.917889830209901</v>
      </c>
      <c r="J6338" s="13">
        <v>26.081973489341436</v>
      </c>
      <c r="K6338" s="13">
        <v>22.354326867574915</v>
      </c>
      <c r="L6338" s="13">
        <v>16.210825561677897</v>
      </c>
      <c r="M6338" s="13">
        <v>19.065015876727401</v>
      </c>
      <c r="N6338" s="13">
        <v>20.2529133858786</v>
      </c>
      <c r="O6338" s="13">
        <v>18.806475344952627</v>
      </c>
      <c r="P6338" s="17">
        <v>20.812774336623253</v>
      </c>
      <c r="Q6338" s="17"/>
      <c r="R6338" s="18">
        <f t="shared" si="197"/>
        <v>15.997752627393155</v>
      </c>
      <c r="S6338">
        <f t="shared" si="198"/>
        <v>25.627796045853351</v>
      </c>
      <c r="T6338" s="3">
        <v>5869.8991581955843</v>
      </c>
      <c r="U6338">
        <v>2758.0382775560811</v>
      </c>
      <c r="V6338">
        <v>-0.76353671829565428</v>
      </c>
      <c r="Y6338">
        <v>1301.8748370762469</v>
      </c>
      <c r="Z6338">
        <v>7337.9070687728135</v>
      </c>
    </row>
    <row r="6339" spans="1:26" ht="92.25" x14ac:dyDescent="1.35">
      <c r="A6339" t="s">
        <v>6339</v>
      </c>
      <c r="B6339" s="11">
        <v>10821</v>
      </c>
      <c r="C6339" s="11">
        <v>6170</v>
      </c>
      <c r="D6339" s="11">
        <v>4141</v>
      </c>
      <c r="E6339" s="11">
        <v>17562</v>
      </c>
      <c r="F6339" s="11">
        <v>18590</v>
      </c>
      <c r="G6339" s="11">
        <v>3211</v>
      </c>
      <c r="H6339" s="11">
        <v>18488</v>
      </c>
      <c r="I6339" s="13">
        <v>21.396751474219943</v>
      </c>
      <c r="J6339" s="13">
        <v>14.834157533924719</v>
      </c>
      <c r="K6339" s="13">
        <v>15.623131052094593</v>
      </c>
      <c r="L6339" s="13">
        <v>11.711019433541329</v>
      </c>
      <c r="M6339" s="13">
        <v>24.725291073967824</v>
      </c>
      <c r="N6339" s="13">
        <v>18.794655393526266</v>
      </c>
      <c r="O6339" s="13">
        <v>23.757987633973247</v>
      </c>
      <c r="P6339" s="17">
        <v>18.691856227892565</v>
      </c>
      <c r="Q6339" s="17"/>
      <c r="R6339" s="18">
        <f t="shared" ref="R6339:R6402" si="199">P6339-1.9599*6.5/SQRT(7)</f>
        <v>13.876834518662466</v>
      </c>
      <c r="S6339">
        <f t="shared" ref="S6339:S6402" si="200">P6339+1.9599*6.5/SQRT(7)</f>
        <v>23.506877937122663</v>
      </c>
      <c r="T6339" s="3">
        <v>7492.0561325966955</v>
      </c>
      <c r="U6339">
        <v>3617.8339206037754</v>
      </c>
      <c r="V6339">
        <v>1.0093344826600514</v>
      </c>
      <c r="Y6339">
        <v>1809.6582744155999</v>
      </c>
      <c r="Z6339">
        <v>9513.7586480811296</v>
      </c>
    </row>
    <row r="6340" spans="1:26" ht="92.25" x14ac:dyDescent="1.35">
      <c r="A6340" t="s">
        <v>6340</v>
      </c>
      <c r="B6340" s="11">
        <v>14767</v>
      </c>
      <c r="C6340" s="11">
        <v>6571</v>
      </c>
      <c r="D6340" s="11">
        <v>16069</v>
      </c>
      <c r="E6340" s="11">
        <v>11</v>
      </c>
      <c r="F6340" s="11">
        <v>16671</v>
      </c>
      <c r="G6340" s="11">
        <v>12374</v>
      </c>
      <c r="H6340" s="11">
        <v>16190</v>
      </c>
      <c r="I6340" s="13">
        <v>12.099639003399909</v>
      </c>
      <c r="J6340" s="13">
        <v>26.709902753208873</v>
      </c>
      <c r="K6340" s="13">
        <v>8.5148584353208463</v>
      </c>
      <c r="L6340" s="13">
        <v>19.231082259770162</v>
      </c>
      <c r="M6340" s="13">
        <v>14.555739578060319</v>
      </c>
      <c r="N6340" s="13">
        <v>16.423160267326143</v>
      </c>
      <c r="O6340" s="13">
        <v>3.8410070534895109</v>
      </c>
      <c r="P6340" s="17">
        <v>14.482198478653681</v>
      </c>
      <c r="Q6340" s="17"/>
      <c r="R6340" s="18">
        <f t="shared" si="199"/>
        <v>9.6671767694235822</v>
      </c>
      <c r="S6340">
        <f t="shared" si="200"/>
        <v>19.297220187883781</v>
      </c>
      <c r="T6340" s="3">
        <v>7449.7857088666742</v>
      </c>
      <c r="U6340">
        <v>3785.2830034305066</v>
      </c>
      <c r="V6340">
        <v>0.98904365586349741</v>
      </c>
      <c r="Y6340">
        <v>2092.7166835863177</v>
      </c>
      <c r="Z6340">
        <v>9753.3502730353521</v>
      </c>
    </row>
    <row r="6341" spans="1:26" ht="92.25" x14ac:dyDescent="1.35">
      <c r="A6341" t="s">
        <v>6341</v>
      </c>
      <c r="B6341" s="11">
        <v>15104</v>
      </c>
      <c r="C6341" s="11">
        <v>16462</v>
      </c>
      <c r="D6341" s="11">
        <v>1404</v>
      </c>
      <c r="E6341" s="11">
        <v>4319</v>
      </c>
      <c r="F6341" s="11">
        <v>16846</v>
      </c>
      <c r="G6341" s="11">
        <v>16395</v>
      </c>
      <c r="H6341" s="11">
        <v>3531</v>
      </c>
      <c r="I6341" s="13">
        <v>4.3900951528128349</v>
      </c>
      <c r="J6341" s="13">
        <v>19.971824846821569</v>
      </c>
      <c r="K6341" s="13">
        <v>17.424716026468602</v>
      </c>
      <c r="L6341" s="13">
        <v>11.016289148285082</v>
      </c>
      <c r="M6341" s="13">
        <v>14.955212544701979</v>
      </c>
      <c r="N6341" s="13">
        <v>21.062133532667115</v>
      </c>
      <c r="O6341" s="13">
        <v>17.890709681073233</v>
      </c>
      <c r="P6341" s="17">
        <v>15.244425847547202</v>
      </c>
      <c r="Q6341" s="17"/>
      <c r="R6341" s="18">
        <f t="shared" si="199"/>
        <v>10.429404138317103</v>
      </c>
      <c r="S6341">
        <f t="shared" si="200"/>
        <v>20.0594475567773</v>
      </c>
      <c r="T6341" s="3">
        <v>7286.2000749445879</v>
      </c>
      <c r="U6341">
        <v>3392.1995005556773</v>
      </c>
      <c r="V6341">
        <v>1.827470441639889</v>
      </c>
      <c r="Y6341">
        <v>1563.3689914576757</v>
      </c>
      <c r="Z6341">
        <v>9055.7870575416109</v>
      </c>
    </row>
    <row r="6342" spans="1:26" ht="92.25" x14ac:dyDescent="1.35">
      <c r="A6342" t="s">
        <v>6342</v>
      </c>
      <c r="B6342" s="11">
        <v>979</v>
      </c>
      <c r="C6342" s="11">
        <v>18903</v>
      </c>
      <c r="D6342" s="11">
        <v>12894</v>
      </c>
      <c r="E6342" s="11">
        <v>10269</v>
      </c>
      <c r="F6342" s="11">
        <v>15244</v>
      </c>
      <c r="G6342" s="11">
        <v>11601</v>
      </c>
      <c r="H6342" s="11">
        <v>5957</v>
      </c>
      <c r="I6342" s="13">
        <v>13.946695770515412</v>
      </c>
      <c r="J6342" s="13">
        <v>16.057869269633297</v>
      </c>
      <c r="K6342" s="13">
        <v>19.594115999321271</v>
      </c>
      <c r="L6342" s="13">
        <v>10.380058037636523</v>
      </c>
      <c r="M6342" s="13">
        <v>11.470968034887363</v>
      </c>
      <c r="N6342" s="13">
        <v>17.334707955267405</v>
      </c>
      <c r="O6342" s="13">
        <v>11.436190045150429</v>
      </c>
      <c r="P6342" s="17">
        <v>14.317229301773098</v>
      </c>
      <c r="Q6342" s="17"/>
      <c r="R6342" s="18">
        <f t="shared" si="199"/>
        <v>9.5022075925429998</v>
      </c>
      <c r="S6342">
        <f t="shared" si="200"/>
        <v>19.132251011003198</v>
      </c>
      <c r="T6342" s="3">
        <v>6899.1893014882498</v>
      </c>
      <c r="U6342">
        <v>3473.1311340663092</v>
      </c>
      <c r="V6342">
        <v>0.47954699766705744</v>
      </c>
      <c r="Y6342">
        <v>1888.6549028219297</v>
      </c>
      <c r="Z6342">
        <v>8983.1088063810748</v>
      </c>
    </row>
    <row r="6343" spans="1:26" ht="92.25" x14ac:dyDescent="1.35">
      <c r="A6343" t="s">
        <v>6343</v>
      </c>
      <c r="B6343" s="11">
        <v>11978</v>
      </c>
      <c r="C6343" s="11">
        <v>4901</v>
      </c>
      <c r="D6343" s="11">
        <v>678</v>
      </c>
      <c r="E6343" s="11">
        <v>9888</v>
      </c>
      <c r="F6343" s="11">
        <v>15637</v>
      </c>
      <c r="G6343" s="11">
        <v>2317</v>
      </c>
      <c r="H6343" s="11">
        <v>12920</v>
      </c>
      <c r="I6343" s="13">
        <v>21.045362368325939</v>
      </c>
      <c r="J6343" s="13">
        <v>23.372312564606826</v>
      </c>
      <c r="K6343" s="13">
        <v>15.615275907902779</v>
      </c>
      <c r="L6343" s="13">
        <v>12.764597367991568</v>
      </c>
      <c r="M6343" s="13">
        <v>15.443949747093804</v>
      </c>
      <c r="N6343" s="13">
        <v>17.970300183153974</v>
      </c>
      <c r="O6343" s="13">
        <v>18.349108166467605</v>
      </c>
      <c r="P6343" s="17">
        <v>17.794415186506068</v>
      </c>
      <c r="Q6343" s="17"/>
      <c r="R6343" s="18">
        <f t="shared" si="199"/>
        <v>12.97939347727597</v>
      </c>
      <c r="S6343">
        <f t="shared" si="200"/>
        <v>22.609436895736167</v>
      </c>
      <c r="T6343" s="3">
        <v>5800.1507035653094</v>
      </c>
      <c r="U6343">
        <v>2671.7364563834294</v>
      </c>
      <c r="V6343">
        <v>-0.22365838958648965</v>
      </c>
      <c r="Y6343">
        <v>1203.0514211537115</v>
      </c>
      <c r="Z6343">
        <v>7167.3611395816206</v>
      </c>
    </row>
    <row r="6344" spans="1:26" ht="92.25" x14ac:dyDescent="1.35">
      <c r="A6344" t="s">
        <v>6344</v>
      </c>
      <c r="B6344" s="11">
        <v>15086</v>
      </c>
      <c r="C6344" s="11">
        <v>5432</v>
      </c>
      <c r="D6344" s="11">
        <v>14560</v>
      </c>
      <c r="E6344" s="11">
        <v>13635</v>
      </c>
      <c r="F6344" s="11">
        <v>13819</v>
      </c>
      <c r="G6344" s="11">
        <v>5861</v>
      </c>
      <c r="H6344" s="11">
        <v>16272</v>
      </c>
      <c r="I6344" s="13">
        <v>32.524512578287947</v>
      </c>
      <c r="J6344" s="13">
        <v>24.476486714272475</v>
      </c>
      <c r="K6344" s="13">
        <v>14.326289673441666</v>
      </c>
      <c r="L6344" s="13">
        <v>15.29832288631034</v>
      </c>
      <c r="M6344" s="13">
        <v>19.883065961635801</v>
      </c>
      <c r="N6344" s="13">
        <v>15.778097398076346</v>
      </c>
      <c r="O6344" s="13">
        <v>17.658256386460494</v>
      </c>
      <c r="P6344" s="17">
        <v>19.992147371212152</v>
      </c>
      <c r="Q6344" s="17"/>
      <c r="R6344" s="18">
        <f t="shared" si="199"/>
        <v>15.177125661982053</v>
      </c>
      <c r="S6344">
        <f t="shared" si="200"/>
        <v>24.80716908044225</v>
      </c>
      <c r="T6344" s="3">
        <v>6961.7296409501669</v>
      </c>
      <c r="U6344">
        <v>3876.5708496814323</v>
      </c>
      <c r="V6344">
        <v>9.0428784460527822E-2</v>
      </c>
      <c r="Y6344">
        <v>2486.1173132323697</v>
      </c>
      <c r="Z6344">
        <v>9644.8816069021032</v>
      </c>
    </row>
    <row r="6345" spans="1:26" ht="92.25" x14ac:dyDescent="1.35">
      <c r="A6345" t="s">
        <v>6345</v>
      </c>
      <c r="B6345" s="11">
        <v>17855</v>
      </c>
      <c r="C6345" s="11">
        <v>1651</v>
      </c>
      <c r="D6345" s="11">
        <v>8064</v>
      </c>
      <c r="E6345" s="11">
        <v>3266</v>
      </c>
      <c r="F6345" s="11">
        <v>10727</v>
      </c>
      <c r="G6345" s="11">
        <v>10749</v>
      </c>
      <c r="H6345" s="11">
        <v>11384</v>
      </c>
      <c r="I6345" s="13">
        <v>18.893835031687093</v>
      </c>
      <c r="J6345" s="13">
        <v>14.720946693162251</v>
      </c>
      <c r="K6345" s="13">
        <v>11.608026697454852</v>
      </c>
      <c r="L6345" s="13">
        <v>20.864934411908063</v>
      </c>
      <c r="M6345" s="13">
        <v>14.96872659265002</v>
      </c>
      <c r="N6345" s="13">
        <v>18.619701979869397</v>
      </c>
      <c r="O6345" s="13">
        <v>12.84180553008715</v>
      </c>
      <c r="P6345" s="17">
        <v>16.073996705259834</v>
      </c>
      <c r="Q6345" s="17"/>
      <c r="R6345" s="18">
        <f t="shared" si="199"/>
        <v>11.258974996029735</v>
      </c>
      <c r="S6345">
        <f t="shared" si="200"/>
        <v>20.889018414489932</v>
      </c>
      <c r="T6345" s="3">
        <v>5981.6400730643891</v>
      </c>
      <c r="U6345">
        <v>2917.9642441934593</v>
      </c>
      <c r="V6345">
        <v>1.233433977176901</v>
      </c>
      <c r="Y6345">
        <v>1494.0073668127875</v>
      </c>
      <c r="Z6345">
        <v>7644.9430654293374</v>
      </c>
    </row>
    <row r="6346" spans="1:26" ht="92.25" x14ac:dyDescent="1.35">
      <c r="A6346" t="s">
        <v>6346</v>
      </c>
      <c r="B6346" s="11">
        <v>11458</v>
      </c>
      <c r="C6346" s="11">
        <v>7351</v>
      </c>
      <c r="D6346" s="11">
        <v>19798</v>
      </c>
      <c r="E6346" s="11">
        <v>2688</v>
      </c>
      <c r="F6346" s="11">
        <v>19426</v>
      </c>
      <c r="G6346" s="11">
        <v>14814</v>
      </c>
      <c r="H6346" s="11">
        <v>3625</v>
      </c>
      <c r="I6346" s="13">
        <v>12.785810754408871</v>
      </c>
      <c r="J6346" s="13">
        <v>18.459869121209774</v>
      </c>
      <c r="K6346" s="13">
        <v>20.447954248874932</v>
      </c>
      <c r="L6346" s="13">
        <v>11.057637369368958</v>
      </c>
      <c r="M6346" s="13">
        <v>14.013935020897552</v>
      </c>
      <c r="N6346" s="13">
        <v>19.203524816666025</v>
      </c>
      <c r="O6346" s="13">
        <v>15.278255994016375</v>
      </c>
      <c r="P6346" s="17">
        <v>15.892426760777498</v>
      </c>
      <c r="Q6346" s="17"/>
      <c r="R6346" s="18">
        <f t="shared" si="199"/>
        <v>11.0774050515474</v>
      </c>
      <c r="S6346">
        <f t="shared" si="200"/>
        <v>20.707448470007598</v>
      </c>
      <c r="T6346" s="3">
        <v>7564.3829130222766</v>
      </c>
      <c r="U6346">
        <v>3625.4128117392379</v>
      </c>
      <c r="V6346">
        <v>-0.8582424015912693</v>
      </c>
      <c r="Y6346">
        <v>1784.2991658672222</v>
      </c>
      <c r="Z6346">
        <v>9562.7733517734814</v>
      </c>
    </row>
    <row r="6347" spans="1:26" ht="92.25" x14ac:dyDescent="1.35">
      <c r="A6347" t="s">
        <v>6347</v>
      </c>
      <c r="B6347" s="11">
        <v>805</v>
      </c>
      <c r="C6347" s="11">
        <v>10219</v>
      </c>
      <c r="D6347" s="11">
        <v>13404</v>
      </c>
      <c r="E6347" s="11">
        <v>14752</v>
      </c>
      <c r="F6347" s="11">
        <v>13693</v>
      </c>
      <c r="G6347" s="11">
        <v>7959</v>
      </c>
      <c r="H6347" s="11">
        <v>18057</v>
      </c>
      <c r="I6347" s="13">
        <v>12.004040332788165</v>
      </c>
      <c r="J6347" s="13">
        <v>24.852789939168922</v>
      </c>
      <c r="K6347" s="13">
        <v>15.076743663843631</v>
      </c>
      <c r="L6347" s="13">
        <v>16.275624618253904</v>
      </c>
      <c r="M6347" s="13">
        <v>13.802450752962283</v>
      </c>
      <c r="N6347" s="13">
        <v>23.924579017006266</v>
      </c>
      <c r="O6347" s="13">
        <v>13.126891344629236</v>
      </c>
      <c r="P6347" s="17">
        <v>17.009017095521774</v>
      </c>
      <c r="Q6347" s="17"/>
      <c r="R6347" s="18">
        <f t="shared" si="199"/>
        <v>12.193995386291675</v>
      </c>
      <c r="S6347">
        <f t="shared" si="200"/>
        <v>21.824038804751872</v>
      </c>
      <c r="T6347" s="3">
        <v>6969.678715892278</v>
      </c>
      <c r="U6347">
        <v>3613.9379564621913</v>
      </c>
      <c r="V6347">
        <v>-2.5797271518968046</v>
      </c>
      <c r="Y6347">
        <v>2072.1591532215375</v>
      </c>
      <c r="Z6347">
        <v>9239.0975008689729</v>
      </c>
    </row>
    <row r="6348" spans="1:26" ht="92.25" x14ac:dyDescent="1.35">
      <c r="A6348" t="s">
        <v>6348</v>
      </c>
      <c r="B6348" s="11">
        <v>8456</v>
      </c>
      <c r="C6348" s="11">
        <v>7819</v>
      </c>
      <c r="D6348" s="11">
        <v>7930</v>
      </c>
      <c r="E6348" s="11">
        <v>5764</v>
      </c>
      <c r="F6348" s="11">
        <v>7694</v>
      </c>
      <c r="G6348" s="11">
        <v>12486</v>
      </c>
      <c r="H6348" s="11">
        <v>4931</v>
      </c>
      <c r="I6348" s="13">
        <v>14.065619974712856</v>
      </c>
      <c r="J6348" s="13">
        <v>21.82616958745659</v>
      </c>
      <c r="K6348" s="13">
        <v>12.274014301965131</v>
      </c>
      <c r="L6348" s="13">
        <v>21.00516984706886</v>
      </c>
      <c r="M6348" s="13">
        <v>15.35151766249605</v>
      </c>
      <c r="N6348" s="13">
        <v>17.700913200141773</v>
      </c>
      <c r="O6348" s="13">
        <v>17.769697766768427</v>
      </c>
      <c r="P6348" s="17">
        <v>17.141871762944241</v>
      </c>
      <c r="Q6348" s="17"/>
      <c r="R6348" s="18">
        <f t="shared" si="199"/>
        <v>12.326850053714143</v>
      </c>
      <c r="S6348">
        <f t="shared" si="200"/>
        <v>21.95689347217434</v>
      </c>
      <c r="T6348" s="3">
        <v>4379.5484709617112</v>
      </c>
      <c r="U6348">
        <v>2523.4011871288631</v>
      </c>
      <c r="V6348">
        <v>-0.21276946426951326</v>
      </c>
      <c r="Y6348">
        <v>1701.9603198843215</v>
      </c>
      <c r="Z6348">
        <v>6205.4611498932118</v>
      </c>
    </row>
    <row r="6349" spans="1:26" ht="92.25" x14ac:dyDescent="1.35">
      <c r="A6349" t="s">
        <v>6349</v>
      </c>
      <c r="B6349" s="11">
        <v>7464</v>
      </c>
      <c r="C6349" s="11">
        <v>4980</v>
      </c>
      <c r="D6349" s="11">
        <v>2218</v>
      </c>
      <c r="E6349" s="11">
        <v>6703</v>
      </c>
      <c r="F6349" s="11">
        <v>19783</v>
      </c>
      <c r="G6349" s="11">
        <v>19547</v>
      </c>
      <c r="H6349" s="11">
        <v>3549</v>
      </c>
      <c r="I6349" s="13">
        <v>15.867087380961836</v>
      </c>
      <c r="J6349" s="13">
        <v>10.280289817830594</v>
      </c>
      <c r="K6349" s="13">
        <v>5.6539359675710479</v>
      </c>
      <c r="L6349" s="13">
        <v>1.8917397027637985</v>
      </c>
      <c r="M6349" s="13">
        <v>16.689806789121125</v>
      </c>
      <c r="N6349" s="13">
        <v>17.376716284435297</v>
      </c>
      <c r="O6349" s="13">
        <v>21.293595188772521</v>
      </c>
      <c r="P6349" s="17">
        <v>12.721881590208032</v>
      </c>
      <c r="Q6349" s="17"/>
      <c r="R6349" s="18">
        <f t="shared" si="199"/>
        <v>7.9068598809779331</v>
      </c>
      <c r="S6349">
        <f t="shared" si="200"/>
        <v>17.53690329943813</v>
      </c>
      <c r="T6349" s="3">
        <v>6903.0838553313852</v>
      </c>
      <c r="U6349">
        <v>2941.0666287657145</v>
      </c>
      <c r="V6349">
        <v>-1.0426128937979229</v>
      </c>
      <c r="Y6349">
        <v>1056.3000047813616</v>
      </c>
      <c r="Z6349">
        <v>8154.7586879613646</v>
      </c>
    </row>
    <row r="6350" spans="1:26" ht="92.25" x14ac:dyDescent="1.35">
      <c r="A6350" t="s">
        <v>6350</v>
      </c>
      <c r="B6350" s="11">
        <v>324</v>
      </c>
      <c r="C6350" s="11">
        <v>4065</v>
      </c>
      <c r="D6350" s="11">
        <v>18107</v>
      </c>
      <c r="E6350" s="11">
        <v>9850</v>
      </c>
      <c r="F6350" s="11">
        <v>6649</v>
      </c>
      <c r="G6350" s="11">
        <v>9322</v>
      </c>
      <c r="H6350" s="11">
        <v>6219</v>
      </c>
      <c r="I6350" s="13">
        <v>6.4137162800905703</v>
      </c>
      <c r="J6350" s="13">
        <v>29.886159322736532</v>
      </c>
      <c r="K6350" s="13">
        <v>10.355963991468743</v>
      </c>
      <c r="L6350" s="13">
        <v>4.1914994490031408</v>
      </c>
      <c r="M6350" s="13">
        <v>20.970439893040759</v>
      </c>
      <c r="N6350" s="13">
        <v>20.497622987547206</v>
      </c>
      <c r="O6350" s="13">
        <v>14.285419603002886</v>
      </c>
      <c r="P6350" s="17">
        <v>15.22868878955569</v>
      </c>
      <c r="Q6350" s="17"/>
      <c r="R6350" s="18">
        <f t="shared" si="199"/>
        <v>10.413667080325592</v>
      </c>
      <c r="S6350">
        <f t="shared" si="200"/>
        <v>20.043710498785789</v>
      </c>
      <c r="T6350" s="3">
        <v>5524.9593513452046</v>
      </c>
      <c r="U6350">
        <v>2498.1313319372339</v>
      </c>
      <c r="V6350">
        <v>-1.2654936654143967</v>
      </c>
      <c r="Y6350">
        <v>1073.6091229330045</v>
      </c>
      <c r="Z6350">
        <v>6754.9388740533777</v>
      </c>
    </row>
    <row r="6351" spans="1:26" ht="92.25" x14ac:dyDescent="1.35">
      <c r="A6351" t="s">
        <v>6351</v>
      </c>
      <c r="B6351" s="11">
        <v>910</v>
      </c>
      <c r="C6351" s="11">
        <v>8116</v>
      </c>
      <c r="D6351" s="11">
        <v>19054</v>
      </c>
      <c r="E6351" s="11">
        <v>6258</v>
      </c>
      <c r="F6351" s="11">
        <v>7618</v>
      </c>
      <c r="G6351" s="11">
        <v>712</v>
      </c>
      <c r="H6351" s="11">
        <v>842</v>
      </c>
      <c r="I6351" s="13">
        <v>22.803046885540201</v>
      </c>
      <c r="J6351" s="13">
        <v>18.735914518305002</v>
      </c>
      <c r="K6351" s="13">
        <v>19.372774125505533</v>
      </c>
      <c r="L6351" s="13">
        <v>2.2119779068302492</v>
      </c>
      <c r="M6351" s="13">
        <v>14.298098142585541</v>
      </c>
      <c r="N6351" s="13">
        <v>10.617293163504247</v>
      </c>
      <c r="O6351" s="13">
        <v>17.502650209579603</v>
      </c>
      <c r="P6351" s="17">
        <v>15.077393564550052</v>
      </c>
      <c r="Q6351" s="17"/>
      <c r="R6351" s="18">
        <f t="shared" si="199"/>
        <v>10.262371855319953</v>
      </c>
      <c r="S6351">
        <f t="shared" si="200"/>
        <v>19.892415273780152</v>
      </c>
      <c r="T6351" s="3">
        <v>5487.4147867848196</v>
      </c>
      <c r="U6351">
        <v>1992.5416740693774</v>
      </c>
      <c r="V6351">
        <v>-1.0947451301035471</v>
      </c>
      <c r="Y6351">
        <v>303.87747622636562</v>
      </c>
      <c r="Z6351">
        <v>5946.6000561323781</v>
      </c>
    </row>
    <row r="6352" spans="1:26" ht="92.25" x14ac:dyDescent="1.35">
      <c r="A6352" t="s">
        <v>6352</v>
      </c>
      <c r="B6352" s="11">
        <v>9035</v>
      </c>
      <c r="C6352" s="11">
        <v>7580</v>
      </c>
      <c r="D6352" s="11">
        <v>17522</v>
      </c>
      <c r="E6352" s="11">
        <v>2516</v>
      </c>
      <c r="F6352" s="11">
        <v>10958</v>
      </c>
      <c r="G6352" s="11">
        <v>6843</v>
      </c>
      <c r="H6352" s="11">
        <v>51</v>
      </c>
      <c r="I6352" s="13">
        <v>6.6884775104265426</v>
      </c>
      <c r="J6352" s="13">
        <v>27.905979379734411</v>
      </c>
      <c r="K6352" s="13">
        <v>18.769915124522296</v>
      </c>
      <c r="L6352" s="13">
        <v>8.9226881253864079</v>
      </c>
      <c r="M6352" s="13">
        <v>24.388002109878947</v>
      </c>
      <c r="N6352" s="13">
        <v>21.849179109206396</v>
      </c>
      <c r="O6352" s="13">
        <v>17.088696251662366</v>
      </c>
      <c r="P6352" s="17">
        <v>17.94470537297391</v>
      </c>
      <c r="Q6352" s="17"/>
      <c r="R6352" s="18">
        <f t="shared" si="199"/>
        <v>13.129683663743812</v>
      </c>
      <c r="S6352">
        <f t="shared" si="200"/>
        <v>22.759727082204009</v>
      </c>
      <c r="T6352" s="3">
        <v>5582.2787967224513</v>
      </c>
      <c r="U6352">
        <v>2496.7496735341992</v>
      </c>
      <c r="V6352">
        <v>0.77103322837501764</v>
      </c>
      <c r="Y6352">
        <v>1041.9820082793499</v>
      </c>
      <c r="Z6352">
        <v>6782.2534908461621</v>
      </c>
    </row>
    <row r="6353" spans="1:26" ht="92.25" x14ac:dyDescent="1.35">
      <c r="A6353" t="s">
        <v>6353</v>
      </c>
      <c r="B6353" s="11">
        <v>495</v>
      </c>
      <c r="C6353" s="11">
        <v>11447</v>
      </c>
      <c r="D6353" s="11">
        <v>1878</v>
      </c>
      <c r="E6353" s="11">
        <v>4973</v>
      </c>
      <c r="F6353" s="11">
        <v>7801</v>
      </c>
      <c r="G6353" s="11">
        <v>8386</v>
      </c>
      <c r="H6353" s="11">
        <v>2416</v>
      </c>
      <c r="I6353" s="13">
        <v>19.543727084333231</v>
      </c>
      <c r="J6353" s="13">
        <v>21.219936243225501</v>
      </c>
      <c r="K6353" s="13">
        <v>16.923699315053813</v>
      </c>
      <c r="L6353" s="13">
        <v>16.149809965261408</v>
      </c>
      <c r="M6353" s="13">
        <v>20.604294480424148</v>
      </c>
      <c r="N6353" s="13">
        <v>6.1498828773588698</v>
      </c>
      <c r="O6353" s="13">
        <v>9.3058190780109058</v>
      </c>
      <c r="P6353" s="17">
        <v>15.699595577666839</v>
      </c>
      <c r="Q6353" s="17"/>
      <c r="R6353" s="18">
        <f t="shared" si="199"/>
        <v>10.884573868436741</v>
      </c>
      <c r="S6353">
        <f t="shared" si="200"/>
        <v>20.514617286896936</v>
      </c>
      <c r="T6353" s="3">
        <v>3875.5618758895575</v>
      </c>
      <c r="U6353">
        <v>1713.8420225827108</v>
      </c>
      <c r="V6353">
        <v>0.88508613771409728</v>
      </c>
      <c r="Y6353">
        <v>697.66840215520187</v>
      </c>
      <c r="Z6353">
        <v>4682.9185347988478</v>
      </c>
    </row>
    <row r="6354" spans="1:26" ht="92.25" x14ac:dyDescent="1.35">
      <c r="A6354" t="s">
        <v>6354</v>
      </c>
      <c r="B6354" s="11">
        <v>11603</v>
      </c>
      <c r="C6354" s="11">
        <v>17079</v>
      </c>
      <c r="D6354" s="11">
        <v>8973</v>
      </c>
      <c r="E6354" s="11">
        <v>1333</v>
      </c>
      <c r="F6354" s="11">
        <v>16068</v>
      </c>
      <c r="G6354" s="11">
        <v>14849</v>
      </c>
      <c r="H6354" s="11">
        <v>15533</v>
      </c>
      <c r="I6354" s="13">
        <v>22.925695933960348</v>
      </c>
      <c r="J6354" s="13">
        <v>26.534235178714859</v>
      </c>
      <c r="K6354" s="13">
        <v>16.905050997662485</v>
      </c>
      <c r="L6354" s="13">
        <v>18.414137376395217</v>
      </c>
      <c r="M6354" s="13">
        <v>10.204115722943765</v>
      </c>
      <c r="N6354" s="13">
        <v>18.592782022457914</v>
      </c>
      <c r="O6354" s="13">
        <v>10.450663119154706</v>
      </c>
      <c r="P6354" s="17">
        <v>17.718097193041327</v>
      </c>
      <c r="Q6354" s="17"/>
      <c r="R6354" s="18">
        <f t="shared" si="199"/>
        <v>12.903075483811229</v>
      </c>
      <c r="S6354">
        <f t="shared" si="200"/>
        <v>22.533118902271426</v>
      </c>
      <c r="T6354" s="3">
        <v>7358.2886678879231</v>
      </c>
      <c r="U6354">
        <v>3912.8118180300467</v>
      </c>
      <c r="V6354">
        <v>0.66890606831293553</v>
      </c>
      <c r="Y6354">
        <v>2338.7845015515149</v>
      </c>
      <c r="Z6354">
        <v>9905.3314510824675</v>
      </c>
    </row>
    <row r="6355" spans="1:26" ht="92.25" x14ac:dyDescent="1.35">
      <c r="A6355" t="s">
        <v>6355</v>
      </c>
      <c r="B6355" s="11">
        <v>2778</v>
      </c>
      <c r="C6355" s="11">
        <v>8909</v>
      </c>
      <c r="D6355" s="11">
        <v>7266</v>
      </c>
      <c r="E6355" s="11">
        <v>15770</v>
      </c>
      <c r="F6355" s="11">
        <v>12173</v>
      </c>
      <c r="G6355" s="11">
        <v>771</v>
      </c>
      <c r="H6355" s="11">
        <v>6278</v>
      </c>
      <c r="I6355" s="13">
        <v>12.896360272526696</v>
      </c>
      <c r="J6355" s="13">
        <v>13.962179935712131</v>
      </c>
      <c r="K6355" s="13">
        <v>9.8334176031747624</v>
      </c>
      <c r="L6355" s="13">
        <v>13.032163529260673</v>
      </c>
      <c r="M6355" s="13">
        <v>31.17922807352668</v>
      </c>
      <c r="N6355" s="13">
        <v>7.9445174698227135</v>
      </c>
      <c r="O6355" s="13">
        <v>9.9364125879318976</v>
      </c>
      <c r="P6355" s="17">
        <v>14.112039924565078</v>
      </c>
      <c r="Q6355" s="17"/>
      <c r="R6355" s="18">
        <f t="shared" si="199"/>
        <v>9.2970182153349796</v>
      </c>
      <c r="S6355">
        <f t="shared" si="200"/>
        <v>18.927061633795176</v>
      </c>
      <c r="T6355" s="3">
        <v>5311.7701937085822</v>
      </c>
      <c r="U6355">
        <v>2471.7305551239647</v>
      </c>
      <c r="V6355">
        <v>0.23638335733267013</v>
      </c>
      <c r="Y6355">
        <v>1142.018919857243</v>
      </c>
      <c r="Z6355">
        <v>6604.1257180336579</v>
      </c>
    </row>
    <row r="6356" spans="1:26" ht="92.25" x14ac:dyDescent="1.35">
      <c r="A6356" t="s">
        <v>6356</v>
      </c>
      <c r="B6356" s="11">
        <v>616</v>
      </c>
      <c r="C6356" s="11">
        <v>6225</v>
      </c>
      <c r="D6356" s="11">
        <v>18982</v>
      </c>
      <c r="E6356" s="11">
        <v>1104</v>
      </c>
      <c r="F6356" s="11">
        <v>4474</v>
      </c>
      <c r="G6356" s="11">
        <v>8271</v>
      </c>
      <c r="H6356" s="11">
        <v>4121</v>
      </c>
      <c r="I6356" s="13">
        <v>24.907079834467652</v>
      </c>
      <c r="J6356" s="13">
        <v>16.525279056697904</v>
      </c>
      <c r="K6356" s="13">
        <v>12.413506550631492</v>
      </c>
      <c r="L6356" s="13">
        <v>20.065590264496826</v>
      </c>
      <c r="M6356" s="13">
        <v>12.864806366461508</v>
      </c>
      <c r="N6356" s="13">
        <v>21.077760165772776</v>
      </c>
      <c r="O6356" s="13">
        <v>19.483867459098235</v>
      </c>
      <c r="P6356" s="17">
        <v>18.191127099660914</v>
      </c>
      <c r="Q6356" s="17"/>
      <c r="R6356" s="18">
        <f t="shared" si="199"/>
        <v>13.376105390430816</v>
      </c>
      <c r="S6356">
        <f t="shared" si="200"/>
        <v>23.006148808891012</v>
      </c>
      <c r="T6356" s="3">
        <v>5315.840512735861</v>
      </c>
      <c r="U6356">
        <v>2007.2206299118284</v>
      </c>
      <c r="V6356">
        <v>-0.42522287913016044</v>
      </c>
      <c r="Y6356">
        <v>415.00093463113399</v>
      </c>
      <c r="Z6356">
        <v>5881.2932522142401</v>
      </c>
    </row>
    <row r="6357" spans="1:26" ht="92.25" x14ac:dyDescent="1.35">
      <c r="A6357" t="s">
        <v>6357</v>
      </c>
      <c r="B6357" s="11">
        <v>9818</v>
      </c>
      <c r="C6357" s="11">
        <v>3763</v>
      </c>
      <c r="D6357" s="11">
        <v>2083</v>
      </c>
      <c r="E6357" s="11">
        <v>12900</v>
      </c>
      <c r="F6357" s="11">
        <v>11573</v>
      </c>
      <c r="G6357" s="11">
        <v>13251</v>
      </c>
      <c r="H6357" s="11">
        <v>11501</v>
      </c>
      <c r="I6357" s="13">
        <v>26.782863552122748</v>
      </c>
      <c r="J6357" s="13">
        <v>13.86886365341836</v>
      </c>
      <c r="K6357" s="13">
        <v>18.838683587497712</v>
      </c>
      <c r="L6357" s="13">
        <v>14.370779721947468</v>
      </c>
      <c r="M6357" s="13">
        <v>2.8288557261078076</v>
      </c>
      <c r="N6357" s="13">
        <v>23.469910316732634</v>
      </c>
      <c r="O6357" s="13">
        <v>23.708440590811975</v>
      </c>
      <c r="P6357" s="17">
        <v>17.695485306948388</v>
      </c>
      <c r="Q6357" s="17"/>
      <c r="R6357" s="18">
        <f t="shared" si="199"/>
        <v>12.88046359771829</v>
      </c>
      <c r="S6357">
        <f t="shared" si="200"/>
        <v>22.510507016178487</v>
      </c>
      <c r="T6357" s="3">
        <v>5683.8576438872788</v>
      </c>
      <c r="U6357">
        <v>2971.6772225234545</v>
      </c>
      <c r="V6357">
        <v>-1.5753448678879067</v>
      </c>
      <c r="Y6357">
        <v>1730.938331551009</v>
      </c>
      <c r="Z6357">
        <v>7575.6636009753711</v>
      </c>
    </row>
    <row r="6358" spans="1:26" ht="92.25" x14ac:dyDescent="1.35">
      <c r="A6358" t="s">
        <v>6358</v>
      </c>
      <c r="B6358" s="11">
        <v>15955</v>
      </c>
      <c r="C6358" s="11">
        <v>15425</v>
      </c>
      <c r="D6358" s="11">
        <v>15783</v>
      </c>
      <c r="E6358" s="11">
        <v>19724</v>
      </c>
      <c r="F6358" s="11">
        <v>13055</v>
      </c>
      <c r="G6358" s="11">
        <v>5397</v>
      </c>
      <c r="H6358" s="11">
        <v>19308</v>
      </c>
      <c r="I6358" s="13">
        <v>15.879193897456469</v>
      </c>
      <c r="J6358" s="13">
        <v>20.635336938152818</v>
      </c>
      <c r="K6358" s="13">
        <v>4.5516924108678722</v>
      </c>
      <c r="L6358" s="13">
        <v>23.288876236192042</v>
      </c>
      <c r="M6358" s="13">
        <v>16.192241275833112</v>
      </c>
      <c r="N6358" s="13">
        <v>15.244178597124954</v>
      </c>
      <c r="O6358" s="13">
        <v>7.6860191646080978</v>
      </c>
      <c r="P6358" s="17">
        <v>14.782505502890768</v>
      </c>
      <c r="Q6358" s="17"/>
      <c r="R6358" s="18">
        <f t="shared" si="199"/>
        <v>9.9674837936606693</v>
      </c>
      <c r="S6358">
        <f t="shared" si="200"/>
        <v>19.597527212120866</v>
      </c>
      <c r="T6358" s="3">
        <v>8398.9552533282695</v>
      </c>
      <c r="U6358">
        <v>4791.0773380358478</v>
      </c>
      <c r="V6358">
        <v>-0.82520728028612211</v>
      </c>
      <c r="Y6358">
        <v>3174.3664905529758</v>
      </c>
      <c r="Z6358">
        <v>11811.033536337589</v>
      </c>
    </row>
    <row r="6359" spans="1:26" ht="92.25" x14ac:dyDescent="1.35">
      <c r="A6359" t="s">
        <v>6359</v>
      </c>
      <c r="B6359" s="11">
        <v>7678</v>
      </c>
      <c r="C6359" s="11">
        <v>3829</v>
      </c>
      <c r="D6359" s="11">
        <v>14013</v>
      </c>
      <c r="E6359" s="11">
        <v>5549</v>
      </c>
      <c r="F6359" s="11">
        <v>14295</v>
      </c>
      <c r="G6359" s="11">
        <v>9428</v>
      </c>
      <c r="H6359" s="11">
        <v>12376</v>
      </c>
      <c r="I6359" s="13">
        <v>15.383243216992698</v>
      </c>
      <c r="J6359" s="13">
        <v>5.2411325556472299</v>
      </c>
      <c r="K6359" s="13">
        <v>15.125982097182632</v>
      </c>
      <c r="L6359" s="13">
        <v>7.8237599427975981</v>
      </c>
      <c r="M6359" s="13">
        <v>17.140688968769741</v>
      </c>
      <c r="N6359" s="13">
        <v>7.4684001366686577</v>
      </c>
      <c r="O6359" s="13">
        <v>8.4779797838574691</v>
      </c>
      <c r="P6359" s="17">
        <v>10.951598100273719</v>
      </c>
      <c r="Q6359" s="17"/>
      <c r="R6359" s="18">
        <f t="shared" si="199"/>
        <v>6.1365763910436204</v>
      </c>
      <c r="S6359">
        <f t="shared" si="200"/>
        <v>15.766619809503817</v>
      </c>
      <c r="T6359" s="3">
        <v>5702.2826683016683</v>
      </c>
      <c r="U6359">
        <v>3074.8645894466008</v>
      </c>
      <c r="V6359">
        <v>1.0321309673599899</v>
      </c>
      <c r="Y6359">
        <v>1882.501738257447</v>
      </c>
      <c r="Z6359">
        <v>7746.1735071424982</v>
      </c>
    </row>
    <row r="6360" spans="1:26" ht="92.25" x14ac:dyDescent="1.35">
      <c r="A6360" t="s">
        <v>6360</v>
      </c>
      <c r="B6360" s="11">
        <v>8485</v>
      </c>
      <c r="C6360" s="11">
        <v>12844</v>
      </c>
      <c r="D6360" s="11">
        <v>888</v>
      </c>
      <c r="E6360" s="11">
        <v>17565</v>
      </c>
      <c r="F6360" s="11">
        <v>1487</v>
      </c>
      <c r="G6360" s="11">
        <v>17494</v>
      </c>
      <c r="H6360" s="11">
        <v>6767</v>
      </c>
      <c r="I6360" s="13">
        <v>9.5300417576083447</v>
      </c>
      <c r="J6360" s="13">
        <v>15.27321274433217</v>
      </c>
      <c r="K6360" s="13">
        <v>23.111975250588841</v>
      </c>
      <c r="L6360" s="13">
        <v>8.1587719040012043</v>
      </c>
      <c r="M6360" s="13">
        <v>9.5548169884555634</v>
      </c>
      <c r="N6360" s="13">
        <v>17.346051276085859</v>
      </c>
      <c r="O6360" s="13">
        <v>17.16464186691535</v>
      </c>
      <c r="P6360" s="17">
        <v>14.305644541141048</v>
      </c>
      <c r="Q6360" s="17"/>
      <c r="R6360" s="18">
        <f t="shared" si="199"/>
        <v>9.4906228319109491</v>
      </c>
      <c r="S6360">
        <f t="shared" si="200"/>
        <v>19.120666250371144</v>
      </c>
      <c r="T6360" s="3">
        <v>6744.0622920165488</v>
      </c>
      <c r="U6360">
        <v>3000.7296775025106</v>
      </c>
      <c r="V6360">
        <v>-1.4123679648037069</v>
      </c>
      <c r="Y6360">
        <v>1231.1727151439163</v>
      </c>
      <c r="Z6360">
        <v>8166.1091203708193</v>
      </c>
    </row>
    <row r="6361" spans="1:26" ht="92.25" x14ac:dyDescent="1.35">
      <c r="A6361" t="s">
        <v>6361</v>
      </c>
      <c r="B6361" s="11">
        <v>10054</v>
      </c>
      <c r="C6361" s="11">
        <v>5631</v>
      </c>
      <c r="D6361" s="11">
        <v>6956</v>
      </c>
      <c r="E6361" s="11">
        <v>16325</v>
      </c>
      <c r="F6361" s="11">
        <v>5827</v>
      </c>
      <c r="G6361" s="11">
        <v>17199</v>
      </c>
      <c r="H6361" s="11">
        <v>13466</v>
      </c>
      <c r="I6361" s="13">
        <v>11.301099069727362</v>
      </c>
      <c r="J6361" s="13">
        <v>15.556747647904151</v>
      </c>
      <c r="K6361" s="13">
        <v>23.522744439192174</v>
      </c>
      <c r="L6361" s="13">
        <v>15.418189614302216</v>
      </c>
      <c r="M6361" s="13">
        <v>10.338534144565175</v>
      </c>
      <c r="N6361" s="13">
        <v>24.045488104050058</v>
      </c>
      <c r="O6361" s="13">
        <v>6.654138651660654</v>
      </c>
      <c r="P6361" s="17">
        <v>15.262420238771684</v>
      </c>
      <c r="Q6361" s="17"/>
      <c r="R6361" s="18">
        <f t="shared" si="199"/>
        <v>10.447398529541585</v>
      </c>
      <c r="S6361">
        <f t="shared" si="200"/>
        <v>20.077441948001784</v>
      </c>
      <c r="T6361" s="3">
        <v>6499.7930192379254</v>
      </c>
      <c r="U6361">
        <v>3455.8618211282087</v>
      </c>
      <c r="V6361">
        <v>-1.0716371434682515</v>
      </c>
      <c r="Y6361">
        <v>2067.054109108331</v>
      </c>
      <c r="Z6361">
        <v>8750.8077999531215</v>
      </c>
    </row>
    <row r="6362" spans="1:26" ht="92.25" x14ac:dyDescent="1.35">
      <c r="A6362" t="s">
        <v>6362</v>
      </c>
      <c r="B6362" s="11">
        <v>14978</v>
      </c>
      <c r="C6362" s="11">
        <v>19678</v>
      </c>
      <c r="D6362" s="11">
        <v>14300</v>
      </c>
      <c r="E6362" s="11">
        <v>12064</v>
      </c>
      <c r="F6362" s="11">
        <v>16026</v>
      </c>
      <c r="G6362" s="11">
        <v>11589</v>
      </c>
      <c r="H6362" s="11">
        <v>1202</v>
      </c>
      <c r="I6362" s="13">
        <v>15.25244305837918</v>
      </c>
      <c r="J6362" s="13">
        <v>2.1033914690434425</v>
      </c>
      <c r="K6362" s="13">
        <v>7.8657915575278672</v>
      </c>
      <c r="L6362" s="13">
        <v>12.38494561057605</v>
      </c>
      <c r="M6362" s="13">
        <v>16.687311295229957</v>
      </c>
      <c r="N6362" s="13">
        <v>14.420642560544053</v>
      </c>
      <c r="O6362" s="13">
        <v>7.4668517181307976</v>
      </c>
      <c r="P6362" s="17">
        <v>10.883053895633051</v>
      </c>
      <c r="Q6362" s="17"/>
      <c r="R6362" s="18">
        <f t="shared" si="199"/>
        <v>6.0680321864029523</v>
      </c>
      <c r="S6362">
        <f t="shared" si="200"/>
        <v>15.698075604863149</v>
      </c>
      <c r="T6362" s="3">
        <v>7719.5891635206162</v>
      </c>
      <c r="U6362">
        <v>4112.5609229377596</v>
      </c>
      <c r="V6362">
        <v>-7.7454842539737001E-2</v>
      </c>
      <c r="Y6362">
        <v>2464.7545912576152</v>
      </c>
      <c r="Z6362">
        <v>10402.82775924532</v>
      </c>
    </row>
    <row r="6363" spans="1:26" ht="92.25" x14ac:dyDescent="1.35">
      <c r="A6363" t="s">
        <v>6363</v>
      </c>
      <c r="B6363" s="11">
        <v>1930</v>
      </c>
      <c r="C6363" s="11">
        <v>9055</v>
      </c>
      <c r="D6363" s="11">
        <v>15429</v>
      </c>
      <c r="E6363" s="11">
        <v>3132</v>
      </c>
      <c r="F6363" s="11">
        <v>13885</v>
      </c>
      <c r="G6363" s="11">
        <v>10247</v>
      </c>
      <c r="H6363" s="11">
        <v>12374</v>
      </c>
      <c r="I6363" s="13">
        <v>2.1107594330825155</v>
      </c>
      <c r="J6363" s="13">
        <v>10.308109566476354</v>
      </c>
      <c r="K6363" s="13">
        <v>16.427392325793249</v>
      </c>
      <c r="L6363" s="13">
        <v>26.751879879206889</v>
      </c>
      <c r="M6363" s="13">
        <v>10.383660527673069</v>
      </c>
      <c r="N6363" s="13">
        <v>7.7457047498368601</v>
      </c>
      <c r="O6363" s="13">
        <v>16.423160267326143</v>
      </c>
      <c r="P6363" s="17">
        <v>12.878666678485009</v>
      </c>
      <c r="Q6363" s="17"/>
      <c r="R6363" s="18">
        <f t="shared" si="199"/>
        <v>8.063644969254911</v>
      </c>
      <c r="S6363">
        <f t="shared" si="200"/>
        <v>17.693688387715106</v>
      </c>
      <c r="T6363" s="3">
        <v>6013.9619771496473</v>
      </c>
      <c r="U6363">
        <v>3026.2936537357759</v>
      </c>
      <c r="V6363">
        <v>-1.2044893082929775</v>
      </c>
      <c r="Y6363">
        <v>1646.4504690470258</v>
      </c>
      <c r="Z6363">
        <v>7830.622863829989</v>
      </c>
    </row>
    <row r="6364" spans="1:26" ht="92.25" x14ac:dyDescent="1.35">
      <c r="A6364" t="s">
        <v>6364</v>
      </c>
      <c r="B6364" s="11">
        <v>18409</v>
      </c>
      <c r="C6364" s="11">
        <v>18932</v>
      </c>
      <c r="D6364" s="11">
        <v>5065</v>
      </c>
      <c r="E6364" s="11">
        <v>3125</v>
      </c>
      <c r="F6364" s="11">
        <v>13661</v>
      </c>
      <c r="G6364" s="11">
        <v>9436</v>
      </c>
      <c r="H6364" s="11">
        <v>2368</v>
      </c>
      <c r="I6364" s="13">
        <v>10.434326613283559</v>
      </c>
      <c r="J6364" s="13">
        <v>19.124922979693125</v>
      </c>
      <c r="K6364" s="13">
        <v>17.852354526149654</v>
      </c>
      <c r="L6364" s="13">
        <v>11.912225285965176</v>
      </c>
      <c r="M6364" s="13">
        <v>19.649671990354562</v>
      </c>
      <c r="N6364" s="13">
        <v>17.915562283659472</v>
      </c>
      <c r="O6364" s="13">
        <v>17.047809702562041</v>
      </c>
      <c r="P6364" s="17">
        <v>16.276696197381085</v>
      </c>
      <c r="Q6364" s="17"/>
      <c r="R6364" s="18">
        <f t="shared" si="199"/>
        <v>11.461674488150987</v>
      </c>
      <c r="S6364">
        <f t="shared" si="200"/>
        <v>21.091717906611184</v>
      </c>
      <c r="T6364" s="3">
        <v>7077.5160792566885</v>
      </c>
      <c r="U6364">
        <v>3252.0971470974841</v>
      </c>
      <c r="V6364">
        <v>-0.60361685427778866</v>
      </c>
      <c r="Y6364">
        <v>1452.0170717031397</v>
      </c>
      <c r="Z6364">
        <v>8729.8448543317445</v>
      </c>
    </row>
    <row r="6365" spans="1:26" ht="92.25" x14ac:dyDescent="1.35">
      <c r="A6365" t="s">
        <v>6365</v>
      </c>
      <c r="B6365" s="11">
        <v>11624</v>
      </c>
      <c r="C6365" s="11">
        <v>4679</v>
      </c>
      <c r="D6365" s="11">
        <v>19996</v>
      </c>
      <c r="E6365" s="11">
        <v>17655</v>
      </c>
      <c r="F6365" s="11">
        <v>9467</v>
      </c>
      <c r="G6365" s="11">
        <v>346</v>
      </c>
      <c r="H6365" s="11">
        <v>16035</v>
      </c>
      <c r="I6365" s="13">
        <v>21.751308774378863</v>
      </c>
      <c r="J6365" s="13">
        <v>10.536206390974435</v>
      </c>
      <c r="K6365" s="13">
        <v>12.20804056632641</v>
      </c>
      <c r="L6365" s="13">
        <v>21.551329682751085</v>
      </c>
      <c r="M6365" s="13">
        <v>7.0280532971963776</v>
      </c>
      <c r="N6365" s="13">
        <v>11.372453021326255</v>
      </c>
      <c r="O6365" s="13">
        <v>13.057543088913581</v>
      </c>
      <c r="P6365" s="17">
        <v>13.929276403123856</v>
      </c>
      <c r="Q6365" s="17"/>
      <c r="R6365" s="18">
        <f t="shared" si="199"/>
        <v>9.1142546938937574</v>
      </c>
      <c r="S6365">
        <f t="shared" si="200"/>
        <v>18.744298112353952</v>
      </c>
      <c r="T6365" s="3">
        <v>7633.9494735133467</v>
      </c>
      <c r="U6365">
        <v>3654.3383805101794</v>
      </c>
      <c r="V6365">
        <v>-1.3284579836181365</v>
      </c>
      <c r="Y6365">
        <v>1793.6733601989658</v>
      </c>
      <c r="Z6365">
        <v>9643.6830171679758</v>
      </c>
    </row>
    <row r="6366" spans="1:26" ht="92.25" x14ac:dyDescent="1.35">
      <c r="A6366" t="s">
        <v>6366</v>
      </c>
      <c r="B6366" s="11">
        <v>881</v>
      </c>
      <c r="C6366" s="11">
        <v>16093</v>
      </c>
      <c r="D6366" s="11">
        <v>17837</v>
      </c>
      <c r="E6366" s="11">
        <v>15484</v>
      </c>
      <c r="F6366" s="11">
        <v>16085</v>
      </c>
      <c r="G6366" s="11">
        <v>6892</v>
      </c>
      <c r="H6366" s="11">
        <v>7586</v>
      </c>
      <c r="I6366" s="13">
        <v>3.9655025582812851</v>
      </c>
      <c r="J6366" s="13">
        <v>18.271324609924257</v>
      </c>
      <c r="K6366" s="13">
        <v>19.44135482136419</v>
      </c>
      <c r="L6366" s="13">
        <v>22.636487528588884</v>
      </c>
      <c r="M6366" s="13">
        <v>22.95413104503238</v>
      </c>
      <c r="N6366" s="13">
        <v>14.918665523159454</v>
      </c>
      <c r="O6366" s="13">
        <v>21.459980920779628</v>
      </c>
      <c r="P6366" s="17">
        <v>17.663921001018586</v>
      </c>
      <c r="Q6366" s="17"/>
      <c r="R6366" s="18">
        <f t="shared" si="199"/>
        <v>12.848899291788488</v>
      </c>
      <c r="S6366">
        <f t="shared" si="200"/>
        <v>22.478942710248685</v>
      </c>
      <c r="T6366" s="3">
        <v>7396.2820850760691</v>
      </c>
      <c r="U6366">
        <v>3703.8941550131117</v>
      </c>
      <c r="V6366">
        <v>3.9368615034618415E-2</v>
      </c>
      <c r="Y6366">
        <v>1993.2082692406248</v>
      </c>
      <c r="Z6366">
        <v>9598.8239462845086</v>
      </c>
    </row>
    <row r="6367" spans="1:26" ht="92.25" x14ac:dyDescent="1.35">
      <c r="A6367" t="s">
        <v>6367</v>
      </c>
      <c r="B6367" s="11">
        <v>19837</v>
      </c>
      <c r="C6367" s="11">
        <v>5677</v>
      </c>
      <c r="D6367" s="11">
        <v>15629</v>
      </c>
      <c r="E6367" s="11">
        <v>8517</v>
      </c>
      <c r="F6367" s="11">
        <v>8180</v>
      </c>
      <c r="G6367" s="11">
        <v>10339</v>
      </c>
      <c r="H6367" s="11">
        <v>7109</v>
      </c>
      <c r="I6367" s="13">
        <v>7.3674606134743055</v>
      </c>
      <c r="J6367" s="13">
        <v>19.46325435759433</v>
      </c>
      <c r="K6367" s="13">
        <v>7.7798919050376707</v>
      </c>
      <c r="L6367" s="13">
        <v>12.887545611037833</v>
      </c>
      <c r="M6367" s="13">
        <v>21.686048336234084</v>
      </c>
      <c r="N6367" s="13">
        <v>15.634135818570863</v>
      </c>
      <c r="O6367" s="13">
        <v>9.8264135313245689</v>
      </c>
      <c r="P6367" s="17">
        <v>13.52067859618195</v>
      </c>
      <c r="Q6367" s="17"/>
      <c r="R6367" s="18">
        <f t="shared" si="199"/>
        <v>8.7056568869518518</v>
      </c>
      <c r="S6367">
        <f t="shared" si="200"/>
        <v>18.335700305412047</v>
      </c>
      <c r="T6367" s="3">
        <v>6558.5656653480182</v>
      </c>
      <c r="U6367">
        <v>3447.9585524204435</v>
      </c>
      <c r="V6367">
        <v>0.84734665506402962</v>
      </c>
      <c r="Y6367">
        <v>2024.5020494623832</v>
      </c>
      <c r="Z6367">
        <v>8768.6918017627286</v>
      </c>
    </row>
    <row r="6368" spans="1:26" ht="92.25" x14ac:dyDescent="1.35">
      <c r="A6368" t="s">
        <v>6368</v>
      </c>
      <c r="B6368" s="11">
        <v>8772</v>
      </c>
      <c r="C6368" s="11">
        <v>2206</v>
      </c>
      <c r="D6368" s="11">
        <v>3413</v>
      </c>
      <c r="E6368" s="11">
        <v>10115</v>
      </c>
      <c r="F6368" s="11">
        <v>7544</v>
      </c>
      <c r="G6368" s="11">
        <v>2650</v>
      </c>
      <c r="H6368" s="11">
        <v>8171</v>
      </c>
      <c r="I6368" s="13">
        <v>21.161010805402277</v>
      </c>
      <c r="J6368" s="13">
        <v>32.257255524587251</v>
      </c>
      <c r="K6368" s="13">
        <v>27.721379099964114</v>
      </c>
      <c r="L6368" s="13">
        <v>15.034411724744551</v>
      </c>
      <c r="M6368" s="13">
        <v>18.143893534233623</v>
      </c>
      <c r="N6368" s="13">
        <v>14.286833072018444</v>
      </c>
      <c r="O6368" s="13">
        <v>27.208081242085129</v>
      </c>
      <c r="P6368" s="17">
        <v>22.258980714719346</v>
      </c>
      <c r="Q6368" s="17"/>
      <c r="R6368" s="18">
        <f t="shared" si="199"/>
        <v>17.443959005489248</v>
      </c>
      <c r="S6368">
        <f t="shared" si="200"/>
        <v>27.074002423949445</v>
      </c>
      <c r="T6368" s="3">
        <v>3856.3156409113503</v>
      </c>
      <c r="U6368">
        <v>1966.3389516956099</v>
      </c>
      <c r="V6368">
        <v>-0.92706613941118121</v>
      </c>
      <c r="Y6368">
        <v>1101.6165849595593</v>
      </c>
      <c r="Z6368">
        <v>5067.0757652313805</v>
      </c>
    </row>
    <row r="6369" spans="1:26" ht="92.25" x14ac:dyDescent="1.35">
      <c r="A6369" t="s">
        <v>6369</v>
      </c>
      <c r="B6369" s="11">
        <v>17706</v>
      </c>
      <c r="C6369" s="11">
        <v>14383</v>
      </c>
      <c r="D6369" s="11">
        <v>1781</v>
      </c>
      <c r="E6369" s="11">
        <v>3483</v>
      </c>
      <c r="F6369" s="11">
        <v>19954</v>
      </c>
      <c r="G6369" s="11">
        <v>31</v>
      </c>
      <c r="H6369" s="11">
        <v>18023</v>
      </c>
      <c r="I6369" s="13">
        <v>32.910747847694118</v>
      </c>
      <c r="J6369" s="13">
        <v>18.678957417201907</v>
      </c>
      <c r="K6369" s="13">
        <v>16.203239454203114</v>
      </c>
      <c r="L6369" s="13">
        <v>13.273594746823028</v>
      </c>
      <c r="M6369" s="13">
        <v>11.614147059148635</v>
      </c>
      <c r="N6369" s="13">
        <v>6.6768771242441023</v>
      </c>
      <c r="O6369" s="13">
        <v>14.983894727147435</v>
      </c>
      <c r="P6369" s="17">
        <v>16.334494053780332</v>
      </c>
      <c r="Q6369" s="17"/>
      <c r="R6369" s="18">
        <f t="shared" si="199"/>
        <v>11.519472344550234</v>
      </c>
      <c r="S6369">
        <f t="shared" si="200"/>
        <v>21.149515763010431</v>
      </c>
      <c r="T6369" s="3">
        <v>8087.5562815652556</v>
      </c>
      <c r="U6369">
        <v>3450.7625297961581</v>
      </c>
      <c r="V6369">
        <v>-1.0791382010211237</v>
      </c>
      <c r="Y6369">
        <v>1242.7455337124275</v>
      </c>
      <c r="Z6369">
        <v>9559.2002249365032</v>
      </c>
    </row>
    <row r="6370" spans="1:26" ht="92.25" x14ac:dyDescent="1.35">
      <c r="A6370" t="s">
        <v>6370</v>
      </c>
      <c r="B6370" s="11">
        <v>15340</v>
      </c>
      <c r="C6370" s="11">
        <v>9313</v>
      </c>
      <c r="D6370" s="11">
        <v>11078</v>
      </c>
      <c r="E6370" s="11">
        <v>2474</v>
      </c>
      <c r="F6370" s="11">
        <v>4733</v>
      </c>
      <c r="G6370" s="11">
        <v>7624</v>
      </c>
      <c r="H6370" s="11">
        <v>16889</v>
      </c>
      <c r="I6370" s="13">
        <v>14.133858885757688</v>
      </c>
      <c r="J6370" s="13">
        <v>20.017394871778873</v>
      </c>
      <c r="K6370" s="13">
        <v>7.1911491594502905</v>
      </c>
      <c r="L6370" s="13">
        <v>19.576367592858471</v>
      </c>
      <c r="M6370" s="13">
        <v>13.885824727345447</v>
      </c>
      <c r="N6370" s="13">
        <v>20.438381452566368</v>
      </c>
      <c r="O6370" s="13">
        <v>15.766936818313578</v>
      </c>
      <c r="P6370" s="17">
        <v>15.858559072581532</v>
      </c>
      <c r="Q6370" s="17"/>
      <c r="R6370" s="18">
        <f t="shared" si="199"/>
        <v>11.043537363351433</v>
      </c>
      <c r="S6370">
        <f t="shared" si="200"/>
        <v>20.67358078181163</v>
      </c>
      <c r="T6370" s="3">
        <v>6133.8627127193467</v>
      </c>
      <c r="U6370">
        <v>3089.476451642362</v>
      </c>
      <c r="V6370">
        <v>-1.1936572263948619</v>
      </c>
      <c r="Y6370">
        <v>1683.4079289640249</v>
      </c>
      <c r="Z6370">
        <v>7990.8745550443618</v>
      </c>
    </row>
    <row r="6371" spans="1:26" ht="92.25" x14ac:dyDescent="1.35">
      <c r="A6371" t="s">
        <v>6371</v>
      </c>
      <c r="B6371" s="11">
        <v>1467</v>
      </c>
      <c r="C6371" s="11">
        <v>18538</v>
      </c>
      <c r="D6371" s="11">
        <v>13028</v>
      </c>
      <c r="E6371" s="11">
        <v>15045</v>
      </c>
      <c r="F6371" s="11">
        <v>10190</v>
      </c>
      <c r="G6371" s="11">
        <v>9178</v>
      </c>
      <c r="H6371" s="11">
        <v>2666</v>
      </c>
      <c r="I6371" s="13">
        <v>13.69056544912439</v>
      </c>
      <c r="J6371" s="13">
        <v>18.576946506108847</v>
      </c>
      <c r="K6371" s="13">
        <v>18.226848557423335</v>
      </c>
      <c r="L6371" s="13">
        <v>17.477052367403694</v>
      </c>
      <c r="M6371" s="13">
        <v>8.1791918799650851</v>
      </c>
      <c r="N6371" s="13">
        <v>23.306594059525544</v>
      </c>
      <c r="O6371" s="13">
        <v>13.807697830140715</v>
      </c>
      <c r="P6371" s="17">
        <v>16.180699521384515</v>
      </c>
      <c r="Q6371" s="17"/>
      <c r="R6371" s="18">
        <f t="shared" si="199"/>
        <v>11.365677812154416</v>
      </c>
      <c r="S6371">
        <f t="shared" si="200"/>
        <v>20.995721230614613</v>
      </c>
      <c r="T6371" s="3">
        <v>6698.242513015758</v>
      </c>
      <c r="U6371">
        <v>3211.3444386483538</v>
      </c>
      <c r="V6371">
        <v>0.4885771431872854</v>
      </c>
      <c r="Y6371">
        <v>1583.4214129932393</v>
      </c>
      <c r="Z6371">
        <v>8471.2412229526017</v>
      </c>
    </row>
    <row r="6372" spans="1:26" ht="92.25" x14ac:dyDescent="1.35">
      <c r="A6372" t="s">
        <v>6372</v>
      </c>
      <c r="B6372" s="11">
        <v>7039</v>
      </c>
      <c r="C6372" s="11">
        <v>18038</v>
      </c>
      <c r="D6372" s="11">
        <v>18998</v>
      </c>
      <c r="E6372" s="11">
        <v>4908</v>
      </c>
      <c r="F6372" s="11">
        <v>311</v>
      </c>
      <c r="G6372" s="11">
        <v>6028</v>
      </c>
      <c r="H6372" s="11">
        <v>14269</v>
      </c>
      <c r="I6372" s="13">
        <v>12.47150728864322</v>
      </c>
      <c r="J6372" s="13">
        <v>11.571252694974827</v>
      </c>
      <c r="K6372" s="13">
        <v>13.462770661021391</v>
      </c>
      <c r="L6372" s="13">
        <v>19.281530280927747</v>
      </c>
      <c r="M6372" s="13">
        <v>15.518673217174223</v>
      </c>
      <c r="N6372" s="13">
        <v>18.29542775802053</v>
      </c>
      <c r="O6372" s="13">
        <v>14.486863161920668</v>
      </c>
      <c r="P6372" s="17">
        <v>15.012575008954656</v>
      </c>
      <c r="Q6372" s="17"/>
      <c r="R6372" s="18">
        <f t="shared" si="199"/>
        <v>10.197553299724557</v>
      </c>
      <c r="S6372">
        <f t="shared" si="200"/>
        <v>19.827596718184754</v>
      </c>
      <c r="T6372" s="3">
        <v>7079.1596765672866</v>
      </c>
      <c r="U6372">
        <v>3186.9959937561525</v>
      </c>
      <c r="V6372">
        <v>0.48152060116990469</v>
      </c>
      <c r="Y6372">
        <v>1349.5736074209067</v>
      </c>
      <c r="Z6372">
        <v>8629.0915053437147</v>
      </c>
    </row>
    <row r="6373" spans="1:26" ht="92.25" x14ac:dyDescent="1.35">
      <c r="A6373" t="s">
        <v>6373</v>
      </c>
      <c r="B6373" s="11">
        <v>8721</v>
      </c>
      <c r="C6373" s="11">
        <v>5121</v>
      </c>
      <c r="D6373" s="11">
        <v>4475</v>
      </c>
      <c r="E6373" s="11">
        <v>8820</v>
      </c>
      <c r="F6373" s="11">
        <v>10871</v>
      </c>
      <c r="G6373" s="11">
        <v>16299</v>
      </c>
      <c r="H6373" s="11">
        <v>6988</v>
      </c>
      <c r="I6373" s="13">
        <v>14.708022886267631</v>
      </c>
      <c r="J6373" s="13">
        <v>22.328009259616646</v>
      </c>
      <c r="K6373" s="13">
        <v>17.389130593197372</v>
      </c>
      <c r="L6373" s="13">
        <v>19.544634220147035</v>
      </c>
      <c r="M6373" s="13">
        <v>7.0927677757386434</v>
      </c>
      <c r="N6373" s="13">
        <v>19.146847609584729</v>
      </c>
      <c r="O6373" s="13">
        <v>8.9907408823785744</v>
      </c>
      <c r="P6373" s="17">
        <v>15.600021889561519</v>
      </c>
      <c r="Q6373" s="17"/>
      <c r="R6373" s="18">
        <f t="shared" si="199"/>
        <v>10.785000180331421</v>
      </c>
      <c r="S6373">
        <f t="shared" si="200"/>
        <v>20.41504359879162</v>
      </c>
      <c r="T6373" s="3">
        <v>5278.0289653332939</v>
      </c>
      <c r="U6373">
        <v>2807.3260727185548</v>
      </c>
      <c r="V6373">
        <v>-0.1647936187509913</v>
      </c>
      <c r="Y6373">
        <v>1683.1053534614261</v>
      </c>
      <c r="Z6373">
        <v>7110.515960694609</v>
      </c>
    </row>
    <row r="6374" spans="1:26" ht="92.25" x14ac:dyDescent="1.35">
      <c r="A6374" t="s">
        <v>6374</v>
      </c>
      <c r="B6374" s="11">
        <v>18308</v>
      </c>
      <c r="C6374" s="11">
        <v>2599</v>
      </c>
      <c r="D6374" s="11">
        <v>8036</v>
      </c>
      <c r="E6374" s="11">
        <v>587</v>
      </c>
      <c r="F6374" s="11">
        <v>18213</v>
      </c>
      <c r="G6374" s="11">
        <v>2701</v>
      </c>
      <c r="H6374" s="11">
        <v>19773</v>
      </c>
      <c r="I6374" s="13">
        <v>29.751396774389626</v>
      </c>
      <c r="J6374" s="13">
        <v>17.407482300662249</v>
      </c>
      <c r="K6374" s="13">
        <v>8.3118127914944751</v>
      </c>
      <c r="L6374" s="13">
        <v>8.331781749930073</v>
      </c>
      <c r="M6374" s="13">
        <v>27.482736475652082</v>
      </c>
      <c r="N6374" s="13">
        <v>10.908910742383455</v>
      </c>
      <c r="O6374" s="13">
        <v>18.561064274962895</v>
      </c>
      <c r="P6374" s="17">
        <v>17.250740729924978</v>
      </c>
      <c r="Q6374" s="17"/>
      <c r="R6374" s="18">
        <f t="shared" si="199"/>
        <v>12.435719020694879</v>
      </c>
      <c r="S6374">
        <f t="shared" si="200"/>
        <v>22.065762439155076</v>
      </c>
      <c r="T6374" s="3">
        <v>7756.68029071195</v>
      </c>
      <c r="U6374">
        <v>3215.3090662586906</v>
      </c>
      <c r="V6374">
        <v>0.97713837021728978</v>
      </c>
      <c r="Y6374">
        <v>1045.4115758155499</v>
      </c>
      <c r="Z6374">
        <v>9021.6256442179165</v>
      </c>
    </row>
    <row r="6375" spans="1:26" ht="92.25" x14ac:dyDescent="1.35">
      <c r="A6375" t="s">
        <v>6375</v>
      </c>
      <c r="B6375" s="11">
        <v>786</v>
      </c>
      <c r="C6375" s="11">
        <v>3872</v>
      </c>
      <c r="D6375" s="11">
        <v>483</v>
      </c>
      <c r="E6375" s="11">
        <v>15094</v>
      </c>
      <c r="F6375" s="11">
        <v>3749</v>
      </c>
      <c r="G6375" s="11">
        <v>13630</v>
      </c>
      <c r="H6375" s="11">
        <v>14904</v>
      </c>
      <c r="I6375" s="13">
        <v>17.11721675057511</v>
      </c>
      <c r="J6375" s="13">
        <v>1.72670453993263</v>
      </c>
      <c r="K6375" s="13">
        <v>9.9586823571555829</v>
      </c>
      <c r="L6375" s="13">
        <v>14.993096205664777</v>
      </c>
      <c r="M6375" s="13">
        <v>5.1234135319647542</v>
      </c>
      <c r="N6375" s="13">
        <v>18.906235248751191</v>
      </c>
      <c r="O6375" s="13">
        <v>17.216417136854535</v>
      </c>
      <c r="P6375" s="17">
        <v>12.148823681556939</v>
      </c>
      <c r="Q6375" s="17"/>
      <c r="R6375" s="18">
        <f t="shared" si="199"/>
        <v>7.3338019723268406</v>
      </c>
      <c r="S6375">
        <f t="shared" si="200"/>
        <v>16.963845390787036</v>
      </c>
      <c r="T6375" s="3">
        <v>5992.2052965033254</v>
      </c>
      <c r="U6375">
        <v>2405.0887466813497</v>
      </c>
      <c r="V6375">
        <v>0.1323064680036623</v>
      </c>
      <c r="Y6375">
        <v>688.16955698177435</v>
      </c>
      <c r="Z6375">
        <v>6849.9695017282538</v>
      </c>
    </row>
    <row r="6376" spans="1:26" ht="92.25" x14ac:dyDescent="1.35">
      <c r="A6376" t="s">
        <v>6376</v>
      </c>
      <c r="B6376" s="11">
        <v>18404</v>
      </c>
      <c r="C6376" s="11">
        <v>5165</v>
      </c>
      <c r="D6376" s="11">
        <v>6946</v>
      </c>
      <c r="E6376" s="11">
        <v>16593</v>
      </c>
      <c r="F6376" s="11">
        <v>6170</v>
      </c>
      <c r="G6376" s="11">
        <v>435</v>
      </c>
      <c r="H6376" s="11">
        <v>18190</v>
      </c>
      <c r="I6376" s="13">
        <v>11.102280755946193</v>
      </c>
      <c r="J6376" s="13">
        <v>22.344387735690958</v>
      </c>
      <c r="K6376" s="13">
        <v>33.450540918762222</v>
      </c>
      <c r="L6376" s="13">
        <v>14.746218886251668</v>
      </c>
      <c r="M6376" s="13">
        <v>14.834157533924719</v>
      </c>
      <c r="N6376" s="13">
        <v>22.211199697400403</v>
      </c>
      <c r="O6376" s="13">
        <v>13.518180963828398</v>
      </c>
      <c r="P6376" s="17">
        <v>18.886709498829223</v>
      </c>
      <c r="Q6376" s="17"/>
      <c r="R6376" s="18">
        <f t="shared" si="199"/>
        <v>14.071687789599125</v>
      </c>
      <c r="S6376">
        <f t="shared" si="200"/>
        <v>23.701731208059321</v>
      </c>
      <c r="T6376" s="3">
        <v>7263.4329588756191</v>
      </c>
      <c r="U6376">
        <v>3294.2217291075849</v>
      </c>
      <c r="V6376">
        <v>7.2468537837266922E-2</v>
      </c>
      <c r="Y6376">
        <v>1422.1682951690091</v>
      </c>
      <c r="Z6376">
        <v>8891.1748779017853</v>
      </c>
    </row>
    <row r="6377" spans="1:26" ht="92.25" x14ac:dyDescent="1.35">
      <c r="A6377" t="s">
        <v>6377</v>
      </c>
      <c r="B6377" s="11">
        <v>14635</v>
      </c>
      <c r="C6377" s="11">
        <v>4350</v>
      </c>
      <c r="D6377" s="11">
        <v>19042</v>
      </c>
      <c r="E6377" s="11">
        <v>8728</v>
      </c>
      <c r="F6377" s="11">
        <v>10532</v>
      </c>
      <c r="G6377" s="11">
        <v>15486</v>
      </c>
      <c r="H6377" s="11">
        <v>1589</v>
      </c>
      <c r="I6377" s="13">
        <v>-1.3767408585850713</v>
      </c>
      <c r="J6377" s="13">
        <v>19.418534831940388</v>
      </c>
      <c r="K6377" s="13">
        <v>17.990571329330969</v>
      </c>
      <c r="L6377" s="13">
        <v>13.485702268011805</v>
      </c>
      <c r="M6377" s="13">
        <v>16.519256555812824</v>
      </c>
      <c r="N6377" s="13">
        <v>22.276493803299189</v>
      </c>
      <c r="O6377" s="13">
        <v>8.2153226099632057</v>
      </c>
      <c r="P6377" s="17">
        <v>13.789877219967618</v>
      </c>
      <c r="Q6377" s="17"/>
      <c r="R6377" s="18">
        <f t="shared" si="199"/>
        <v>8.9748555107375196</v>
      </c>
      <c r="S6377">
        <f t="shared" si="200"/>
        <v>18.604898929197716</v>
      </c>
      <c r="T6377" s="3">
        <v>6947.5098769836923</v>
      </c>
      <c r="U6377">
        <v>3405.1337064460313</v>
      </c>
      <c r="V6377">
        <v>-1.5996192814782262</v>
      </c>
      <c r="Y6377">
        <v>1757.6924164035395</v>
      </c>
      <c r="Z6377">
        <v>8901.8344906252751</v>
      </c>
    </row>
    <row r="6378" spans="1:26" ht="92.25" x14ac:dyDescent="1.35">
      <c r="A6378" t="s">
        <v>6378</v>
      </c>
      <c r="B6378" s="11">
        <v>12502</v>
      </c>
      <c r="C6378" s="11">
        <v>12417</v>
      </c>
      <c r="D6378" s="11">
        <v>15982</v>
      </c>
      <c r="E6378" s="11">
        <v>8846</v>
      </c>
      <c r="F6378" s="11">
        <v>9151</v>
      </c>
      <c r="G6378" s="11">
        <v>16949</v>
      </c>
      <c r="H6378" s="11">
        <v>7206</v>
      </c>
      <c r="I6378" s="13">
        <v>21.99083593146322</v>
      </c>
      <c r="J6378" s="13">
        <v>10.054355415258787</v>
      </c>
      <c r="K6378" s="13">
        <v>15.344706042726269</v>
      </c>
      <c r="L6378" s="13">
        <v>12.514027873979581</v>
      </c>
      <c r="M6378" s="13">
        <v>14.57261518134608</v>
      </c>
      <c r="N6378" s="13">
        <v>14.927128981262641</v>
      </c>
      <c r="O6378" s="13">
        <v>20.006579511480275</v>
      </c>
      <c r="P6378" s="17">
        <v>15.630035562502409</v>
      </c>
      <c r="Q6378" s="17"/>
      <c r="R6378" s="18">
        <f t="shared" si="199"/>
        <v>10.81501385327231</v>
      </c>
      <c r="S6378">
        <f t="shared" si="200"/>
        <v>20.445057271732509</v>
      </c>
      <c r="T6378" s="3">
        <v>6630.1805944673033</v>
      </c>
      <c r="U6378">
        <v>3802.6205642133928</v>
      </c>
      <c r="V6378">
        <v>-1.2469695320760366</v>
      </c>
      <c r="Y6378">
        <v>2541.1751045734004</v>
      </c>
      <c r="Z6378">
        <v>9359.0066706059515</v>
      </c>
    </row>
    <row r="6379" spans="1:26" ht="92.25" x14ac:dyDescent="1.35">
      <c r="A6379" t="s">
        <v>6379</v>
      </c>
      <c r="B6379" s="11">
        <v>6467</v>
      </c>
      <c r="C6379" s="11">
        <v>1072</v>
      </c>
      <c r="D6379" s="11">
        <v>8592</v>
      </c>
      <c r="E6379" s="11">
        <v>16921</v>
      </c>
      <c r="F6379" s="11">
        <v>11295</v>
      </c>
      <c r="G6379" s="11">
        <v>5846</v>
      </c>
      <c r="H6379" s="11">
        <v>11397</v>
      </c>
      <c r="I6379" s="13">
        <v>22.275566578529691</v>
      </c>
      <c r="J6379" s="13">
        <v>14.233257675416558</v>
      </c>
      <c r="K6379" s="13">
        <v>12.227248127013963</v>
      </c>
      <c r="L6379" s="13">
        <v>24.945245297468958</v>
      </c>
      <c r="M6379" s="13">
        <v>13.869080508812978</v>
      </c>
      <c r="N6379" s="13">
        <v>16.313154412943554</v>
      </c>
      <c r="O6379" s="13">
        <v>21.362088096626991</v>
      </c>
      <c r="P6379" s="17">
        <v>17.889377242401814</v>
      </c>
      <c r="Q6379" s="17"/>
      <c r="R6379" s="18">
        <f t="shared" si="199"/>
        <v>13.074355533171715</v>
      </c>
      <c r="S6379">
        <f t="shared" si="200"/>
        <v>22.704398951631912</v>
      </c>
      <c r="T6379" s="3">
        <v>5693.9055456803844</v>
      </c>
      <c r="U6379">
        <v>2821.2051789813227</v>
      </c>
      <c r="V6379">
        <v>0.21010919226682745</v>
      </c>
      <c r="Y6379">
        <v>1490.9419438685873</v>
      </c>
      <c r="Z6379">
        <v>7345.9994962589062</v>
      </c>
    </row>
    <row r="6380" spans="1:26" ht="92.25" x14ac:dyDescent="1.35">
      <c r="A6380" t="s">
        <v>6380</v>
      </c>
      <c r="B6380" s="11">
        <v>16491</v>
      </c>
      <c r="C6380" s="11">
        <v>17163</v>
      </c>
      <c r="D6380" s="11">
        <v>14260</v>
      </c>
      <c r="E6380" s="11">
        <v>11904</v>
      </c>
      <c r="F6380" s="11">
        <v>2179</v>
      </c>
      <c r="G6380" s="11">
        <v>1575</v>
      </c>
      <c r="H6380" s="11">
        <v>790</v>
      </c>
      <c r="I6380" s="13">
        <v>19.545077108034086</v>
      </c>
      <c r="J6380" s="13">
        <v>26.711310672235442</v>
      </c>
      <c r="K6380" s="13">
        <v>20.069919922136947</v>
      </c>
      <c r="L6380" s="13">
        <v>18.149610564792184</v>
      </c>
      <c r="M6380" s="13">
        <v>13.489532688272419</v>
      </c>
      <c r="N6380" s="13">
        <v>9.3083662542920713</v>
      </c>
      <c r="O6380" s="13">
        <v>32.887283570203323</v>
      </c>
      <c r="P6380" s="17">
        <v>20.023014397138066</v>
      </c>
      <c r="Q6380" s="17"/>
      <c r="R6380" s="18">
        <f t="shared" si="199"/>
        <v>15.207992687907968</v>
      </c>
      <c r="S6380">
        <f t="shared" si="200"/>
        <v>24.838036106368165</v>
      </c>
      <c r="T6380" s="3">
        <v>6910.5142717258259</v>
      </c>
      <c r="U6380">
        <v>2949.4594984615564</v>
      </c>
      <c r="V6380">
        <v>-0.83470808931451757</v>
      </c>
      <c r="Y6380">
        <v>1065.5777585968126</v>
      </c>
      <c r="Z6380">
        <v>8171.6771578509843</v>
      </c>
    </row>
    <row r="6381" spans="1:26" ht="92.25" x14ac:dyDescent="1.35">
      <c r="A6381" t="s">
        <v>6381</v>
      </c>
      <c r="B6381" s="11">
        <v>18807</v>
      </c>
      <c r="C6381" s="11">
        <v>7754</v>
      </c>
      <c r="D6381" s="11">
        <v>5302</v>
      </c>
      <c r="E6381" s="11">
        <v>7925</v>
      </c>
      <c r="F6381" s="11">
        <v>7366</v>
      </c>
      <c r="G6381" s="11">
        <v>9136</v>
      </c>
      <c r="H6381" s="11">
        <v>19540</v>
      </c>
      <c r="I6381" s="13">
        <v>14.025873834345438</v>
      </c>
      <c r="J6381" s="13">
        <v>29.981233570770527</v>
      </c>
      <c r="K6381" s="13">
        <v>11.092835561131908</v>
      </c>
      <c r="L6381" s="13">
        <v>16.11633284133088</v>
      </c>
      <c r="M6381" s="13">
        <v>9.0570503959450974</v>
      </c>
      <c r="N6381" s="13">
        <v>22.402813547752693</v>
      </c>
      <c r="O6381" s="13">
        <v>17.882260611629114</v>
      </c>
      <c r="P6381" s="17">
        <v>17.222628623272236</v>
      </c>
      <c r="Q6381" s="17"/>
      <c r="R6381" s="18">
        <f t="shared" si="199"/>
        <v>12.407606914042137</v>
      </c>
      <c r="S6381">
        <f t="shared" si="200"/>
        <v>22.037650332502334</v>
      </c>
      <c r="T6381" s="3">
        <v>6853.4453393273334</v>
      </c>
      <c r="U6381">
        <v>3473.2210137118218</v>
      </c>
      <c r="V6381">
        <v>1.1171641745022498</v>
      </c>
      <c r="Y6381">
        <v>1912.3144874413038</v>
      </c>
      <c r="Z6381">
        <v>8959.7297583821528</v>
      </c>
    </row>
    <row r="6382" spans="1:26" ht="92.25" x14ac:dyDescent="1.35">
      <c r="A6382" t="s">
        <v>6382</v>
      </c>
      <c r="B6382" s="11">
        <v>12566</v>
      </c>
      <c r="C6382" s="11">
        <v>147</v>
      </c>
      <c r="D6382" s="11">
        <v>10029</v>
      </c>
      <c r="E6382" s="11">
        <v>7298</v>
      </c>
      <c r="F6382" s="11">
        <v>18625</v>
      </c>
      <c r="G6382" s="11">
        <v>2391</v>
      </c>
      <c r="H6382" s="11">
        <v>6960</v>
      </c>
      <c r="I6382" s="13">
        <v>9.0929067550172409</v>
      </c>
      <c r="J6382" s="13">
        <v>7.9017699366378196</v>
      </c>
      <c r="K6382" s="13">
        <v>6.9539825814454872</v>
      </c>
      <c r="L6382" s="13">
        <v>17.152102263594415</v>
      </c>
      <c r="M6382" s="13">
        <v>30.287120775091424</v>
      </c>
      <c r="N6382" s="13">
        <v>16.190510812845876</v>
      </c>
      <c r="O6382" s="13">
        <v>16.161640123409835</v>
      </c>
      <c r="P6382" s="17">
        <v>14.820004749720299</v>
      </c>
      <c r="Q6382" s="17"/>
      <c r="R6382" s="18">
        <f t="shared" si="199"/>
        <v>10.004983040490201</v>
      </c>
      <c r="S6382">
        <f t="shared" si="200"/>
        <v>19.635026458950399</v>
      </c>
      <c r="T6382" s="3">
        <v>6015.5349650536318</v>
      </c>
      <c r="U6382">
        <v>2656.3262341759551</v>
      </c>
      <c r="V6382">
        <v>0.80219933806802146</v>
      </c>
      <c r="Y6382">
        <v>1068.2617703386322</v>
      </c>
      <c r="Z6382">
        <v>7254.0516725834159</v>
      </c>
    </row>
    <row r="6383" spans="1:26" ht="92.25" x14ac:dyDescent="1.35">
      <c r="A6383" t="s">
        <v>6383</v>
      </c>
      <c r="B6383" s="11">
        <v>10985</v>
      </c>
      <c r="C6383" s="11">
        <v>18256</v>
      </c>
      <c r="D6383" s="11">
        <v>17644</v>
      </c>
      <c r="E6383" s="11">
        <v>9004</v>
      </c>
      <c r="F6383" s="11">
        <v>6816</v>
      </c>
      <c r="G6383" s="11">
        <v>2466</v>
      </c>
      <c r="H6383" s="11">
        <v>4946</v>
      </c>
      <c r="I6383" s="13">
        <v>16.289923979558402</v>
      </c>
      <c r="J6383" s="13">
        <v>17.389552384118161</v>
      </c>
      <c r="K6383" s="13">
        <v>24.292176125124037</v>
      </c>
      <c r="L6383" s="13">
        <v>5.4998053027844787</v>
      </c>
      <c r="M6383" s="13">
        <v>9.3597847156533067</v>
      </c>
      <c r="N6383" s="13">
        <v>24.747286113573409</v>
      </c>
      <c r="O6383" s="13">
        <v>-0.66737509823377827</v>
      </c>
      <c r="P6383" s="17">
        <v>13.844450503225431</v>
      </c>
      <c r="Q6383" s="17"/>
      <c r="R6383" s="18">
        <f t="shared" si="199"/>
        <v>9.0294287939953328</v>
      </c>
      <c r="S6383">
        <f t="shared" si="200"/>
        <v>18.65947221245553</v>
      </c>
      <c r="T6383" s="3">
        <v>6619.993239188515</v>
      </c>
      <c r="U6383">
        <v>3210.4925282900572</v>
      </c>
      <c r="V6383">
        <v>-0.49038817451219074</v>
      </c>
      <c r="Y6383">
        <v>1622.323865081009</v>
      </c>
      <c r="Z6383">
        <v>8429.67974777364</v>
      </c>
    </row>
    <row r="6384" spans="1:26" ht="92.25" x14ac:dyDescent="1.35">
      <c r="A6384" t="s">
        <v>6384</v>
      </c>
      <c r="B6384" s="11">
        <v>7363</v>
      </c>
      <c r="C6384" s="11">
        <v>1056</v>
      </c>
      <c r="D6384" s="11">
        <v>18521</v>
      </c>
      <c r="E6384" s="11">
        <v>8655</v>
      </c>
      <c r="F6384" s="11">
        <v>14252</v>
      </c>
      <c r="G6384" s="11">
        <v>1553</v>
      </c>
      <c r="H6384" s="11">
        <v>12442</v>
      </c>
      <c r="I6384" s="13">
        <v>6.7523943304881957</v>
      </c>
      <c r="J6384" s="13">
        <v>24.089963538875061</v>
      </c>
      <c r="K6384" s="13">
        <v>28.65996438380818</v>
      </c>
      <c r="L6384" s="13">
        <v>18.922864999477731</v>
      </c>
      <c r="M6384" s="13">
        <v>20.392718879603517</v>
      </c>
      <c r="N6384" s="13">
        <v>-4.4832320698950578</v>
      </c>
      <c r="O6384" s="13">
        <v>14.864213858090281</v>
      </c>
      <c r="P6384" s="17">
        <v>15.599841131492559</v>
      </c>
      <c r="Q6384" s="17"/>
      <c r="R6384" s="18">
        <f t="shared" si="199"/>
        <v>10.78481942226246</v>
      </c>
      <c r="S6384">
        <f t="shared" si="200"/>
        <v>20.414862840722655</v>
      </c>
      <c r="T6384" s="3">
        <v>6445.5153286734485</v>
      </c>
      <c r="U6384">
        <v>2924.1011527423379</v>
      </c>
      <c r="V6384">
        <v>-0.64696450863266364</v>
      </c>
      <c r="Y6384">
        <v>1265.0827196047339</v>
      </c>
      <c r="Z6384">
        <v>7893.0225232123285</v>
      </c>
    </row>
    <row r="6385" spans="1:26" ht="92.25" x14ac:dyDescent="1.35">
      <c r="A6385" t="s">
        <v>6385</v>
      </c>
      <c r="B6385" s="11">
        <v>19566</v>
      </c>
      <c r="C6385" s="11">
        <v>17745</v>
      </c>
      <c r="D6385" s="11">
        <v>5519</v>
      </c>
      <c r="E6385" s="11">
        <v>3145</v>
      </c>
      <c r="F6385" s="11">
        <v>16065</v>
      </c>
      <c r="G6385" s="11">
        <v>5695</v>
      </c>
      <c r="H6385" s="11">
        <v>14824</v>
      </c>
      <c r="I6385" s="13">
        <v>19.725449102307692</v>
      </c>
      <c r="J6385" s="13">
        <v>10.36283193249626</v>
      </c>
      <c r="K6385" s="13">
        <v>12.645866441470814</v>
      </c>
      <c r="L6385" s="13">
        <v>7.6572953833983179</v>
      </c>
      <c r="M6385" s="13">
        <v>21.004790499491008</v>
      </c>
      <c r="N6385" s="13">
        <v>29.001528335126427</v>
      </c>
      <c r="O6385" s="13">
        <v>18.895937901493578</v>
      </c>
      <c r="P6385" s="17">
        <v>17.041957085112013</v>
      </c>
      <c r="Q6385" s="17"/>
      <c r="R6385" s="18">
        <f t="shared" si="199"/>
        <v>12.226935375881915</v>
      </c>
      <c r="S6385">
        <f t="shared" si="200"/>
        <v>21.856978794342112</v>
      </c>
      <c r="T6385" s="3">
        <v>7637.1765651870728</v>
      </c>
      <c r="U6385">
        <v>3781.2959140966018</v>
      </c>
      <c r="V6385">
        <v>-0.67014980231761001</v>
      </c>
      <c r="Y6385">
        <v>1990.1470901957114</v>
      </c>
      <c r="Z6385">
        <v>9843.4751737394017</v>
      </c>
    </row>
    <row r="6386" spans="1:26" ht="92.25" x14ac:dyDescent="1.35">
      <c r="A6386" t="s">
        <v>6386</v>
      </c>
      <c r="B6386" s="11">
        <v>4845</v>
      </c>
      <c r="C6386" s="11">
        <v>8690</v>
      </c>
      <c r="D6386" s="11">
        <v>16577</v>
      </c>
      <c r="E6386" s="11">
        <v>2522</v>
      </c>
      <c r="F6386" s="11">
        <v>15203</v>
      </c>
      <c r="G6386" s="11">
        <v>18915</v>
      </c>
      <c r="H6386" s="11">
        <v>15400</v>
      </c>
      <c r="I6386" s="13">
        <v>14.015391861962838</v>
      </c>
      <c r="J6386" s="13">
        <v>13.131632073115888</v>
      </c>
      <c r="K6386" s="13">
        <v>7.8808831317294974</v>
      </c>
      <c r="L6386" s="13">
        <v>8.4768673826308287</v>
      </c>
      <c r="M6386" s="13">
        <v>9.5024370025802245</v>
      </c>
      <c r="N6386" s="13">
        <v>3.8299054569021216</v>
      </c>
      <c r="O6386" s="13">
        <v>16.234880725848889</v>
      </c>
      <c r="P6386" s="17">
        <v>10.438856804967186</v>
      </c>
      <c r="Q6386" s="17"/>
      <c r="R6386" s="18">
        <f t="shared" si="199"/>
        <v>5.6238350957370873</v>
      </c>
      <c r="S6386">
        <f t="shared" si="200"/>
        <v>15.253878514197284</v>
      </c>
      <c r="T6386" s="3">
        <v>7448.9361377849109</v>
      </c>
      <c r="U6386">
        <v>3761.1413027474227</v>
      </c>
      <c r="V6386">
        <v>-1.1413339962018654</v>
      </c>
      <c r="Y6386">
        <v>2055.4773799723994</v>
      </c>
      <c r="Z6386">
        <v>9715.2373533175723</v>
      </c>
    </row>
    <row r="6387" spans="1:26" ht="92.25" x14ac:dyDescent="1.35">
      <c r="A6387" t="s">
        <v>6387</v>
      </c>
      <c r="B6387" s="11">
        <v>10109</v>
      </c>
      <c r="C6387" s="11">
        <v>4035</v>
      </c>
      <c r="D6387" s="11">
        <v>17839</v>
      </c>
      <c r="E6387" s="11">
        <v>33</v>
      </c>
      <c r="F6387" s="11">
        <v>17289</v>
      </c>
      <c r="G6387" s="11">
        <v>16945</v>
      </c>
      <c r="H6387" s="11">
        <v>17101</v>
      </c>
      <c r="I6387" s="13">
        <v>5.2415098131935824</v>
      </c>
      <c r="J6387" s="13">
        <v>13.445579990045164</v>
      </c>
      <c r="K6387" s="13">
        <v>13.35622174045788</v>
      </c>
      <c r="L6387" s="13">
        <v>15.309424719552576</v>
      </c>
      <c r="M6387" s="13">
        <v>33.258714674246477</v>
      </c>
      <c r="N6387" s="13">
        <v>6.0464776548357992</v>
      </c>
      <c r="O6387" s="13">
        <v>30.660562873157591</v>
      </c>
      <c r="P6387" s="17">
        <v>16.759784495069866</v>
      </c>
      <c r="Q6387" s="17"/>
      <c r="R6387" s="18">
        <f t="shared" si="199"/>
        <v>11.944762785839767</v>
      </c>
      <c r="S6387">
        <f t="shared" si="200"/>
        <v>21.574806204299964</v>
      </c>
      <c r="T6387" s="3">
        <v>7920.5507035738801</v>
      </c>
      <c r="U6387">
        <v>3818.0409033606275</v>
      </c>
      <c r="V6387">
        <v>-0.30047203836147673</v>
      </c>
      <c r="Y6387">
        <v>1901.7950198951203</v>
      </c>
      <c r="Z6387">
        <v>10046.517450570629</v>
      </c>
    </row>
    <row r="6388" spans="1:26" ht="92.25" x14ac:dyDescent="1.35">
      <c r="A6388" t="s">
        <v>6388</v>
      </c>
      <c r="B6388" s="11">
        <v>10801</v>
      </c>
      <c r="C6388" s="11">
        <v>7591</v>
      </c>
      <c r="D6388" s="11">
        <v>322</v>
      </c>
      <c r="E6388" s="11">
        <v>2810</v>
      </c>
      <c r="F6388" s="11">
        <v>17515</v>
      </c>
      <c r="G6388" s="11">
        <v>11212</v>
      </c>
      <c r="H6388" s="11">
        <v>10797</v>
      </c>
      <c r="I6388" s="13">
        <v>16.122219334240011</v>
      </c>
      <c r="J6388" s="13">
        <v>19.628042442720322</v>
      </c>
      <c r="K6388" s="13">
        <v>14.894603198546008</v>
      </c>
      <c r="L6388" s="13">
        <v>1.7114984428009272</v>
      </c>
      <c r="M6388" s="13">
        <v>8.2801262246949694</v>
      </c>
      <c r="N6388" s="13">
        <v>13.059762215838767</v>
      </c>
      <c r="O6388" s="13">
        <v>20.655834572486697</v>
      </c>
      <c r="P6388" s="17">
        <v>13.478869490189672</v>
      </c>
      <c r="Q6388" s="17"/>
      <c r="R6388" s="18">
        <f t="shared" si="199"/>
        <v>8.6638477809595731</v>
      </c>
      <c r="S6388">
        <f t="shared" si="200"/>
        <v>18.293891199419768</v>
      </c>
      <c r="T6388" s="3">
        <v>5968.5730546054219</v>
      </c>
      <c r="U6388">
        <v>2794.8721495557338</v>
      </c>
      <c r="V6388">
        <v>-1.0385360837972257</v>
      </c>
      <c r="Y6388">
        <v>1308.625343546129</v>
      </c>
      <c r="Z6388">
        <v>7446.1241938515159</v>
      </c>
    </row>
    <row r="6389" spans="1:26" ht="92.25" x14ac:dyDescent="1.35">
      <c r="A6389" t="s">
        <v>6389</v>
      </c>
      <c r="B6389" s="11">
        <v>13583</v>
      </c>
      <c r="C6389" s="11">
        <v>10192</v>
      </c>
      <c r="D6389" s="11">
        <v>8984</v>
      </c>
      <c r="E6389" s="11">
        <v>14206</v>
      </c>
      <c r="F6389" s="11">
        <v>6483</v>
      </c>
      <c r="G6389" s="11">
        <v>9678</v>
      </c>
      <c r="H6389" s="11">
        <v>14896</v>
      </c>
      <c r="I6389" s="13">
        <v>22.473146496310278</v>
      </c>
      <c r="J6389" s="13">
        <v>26.118983501846394</v>
      </c>
      <c r="K6389" s="13">
        <v>23.927668372746908</v>
      </c>
      <c r="L6389" s="13">
        <v>22.158594695258241</v>
      </c>
      <c r="M6389" s="13">
        <v>17.726423163153719</v>
      </c>
      <c r="N6389" s="13">
        <v>28.578533574990168</v>
      </c>
      <c r="O6389" s="13">
        <v>21.590463906588532</v>
      </c>
      <c r="P6389" s="17">
        <v>23.224830530127747</v>
      </c>
      <c r="Q6389" s="17"/>
      <c r="R6389" s="18">
        <f t="shared" si="199"/>
        <v>18.409808820897648</v>
      </c>
      <c r="S6389">
        <f t="shared" si="200"/>
        <v>28.039852239357845</v>
      </c>
      <c r="T6389" s="3">
        <v>6141.383540736133</v>
      </c>
      <c r="U6389">
        <v>3574.8393422415843</v>
      </c>
      <c r="V6389">
        <v>-0.78251446211652365</v>
      </c>
      <c r="Y6389">
        <v>2437.0099444253556</v>
      </c>
      <c r="Z6389">
        <v>8752.2102570810384</v>
      </c>
    </row>
    <row r="6390" spans="1:26" ht="92.25" x14ac:dyDescent="1.35">
      <c r="A6390" t="s">
        <v>6390</v>
      </c>
      <c r="B6390" s="11">
        <v>12956</v>
      </c>
      <c r="C6390" s="11">
        <v>12150</v>
      </c>
      <c r="D6390" s="11">
        <v>5895</v>
      </c>
      <c r="E6390" s="11">
        <v>8911</v>
      </c>
      <c r="F6390" s="11">
        <v>2490</v>
      </c>
      <c r="G6390" s="11">
        <v>18523</v>
      </c>
      <c r="H6390" s="11">
        <v>18701</v>
      </c>
      <c r="I6390" s="13">
        <v>15.583513422042154</v>
      </c>
      <c r="J6390" s="13">
        <v>7.5923196537268502</v>
      </c>
      <c r="K6390" s="13">
        <v>13.927628462711795</v>
      </c>
      <c r="L6390" s="13">
        <v>13.658195660452598</v>
      </c>
      <c r="M6390" s="13">
        <v>4.1795249267099752</v>
      </c>
      <c r="N6390" s="13">
        <v>10.89022832490615</v>
      </c>
      <c r="O6390" s="13">
        <v>13.453872682727708</v>
      </c>
      <c r="P6390" s="17">
        <v>11.326469019039605</v>
      </c>
      <c r="Q6390" s="17"/>
      <c r="R6390" s="18">
        <f t="shared" si="199"/>
        <v>6.5114473098095065</v>
      </c>
      <c r="S6390">
        <f t="shared" si="200"/>
        <v>16.141490728269702</v>
      </c>
      <c r="T6390" s="3">
        <v>7196.4978268488894</v>
      </c>
      <c r="U6390">
        <v>3644.6507169183888</v>
      </c>
      <c r="V6390">
        <v>-2.4863311409717426E-3</v>
      </c>
      <c r="Y6390">
        <v>2003.4708825882094</v>
      </c>
      <c r="Z6390">
        <v>9403.647898839914</v>
      </c>
    </row>
    <row r="6391" spans="1:26" ht="92.25" x14ac:dyDescent="1.35">
      <c r="A6391" t="s">
        <v>6391</v>
      </c>
      <c r="B6391" s="11">
        <v>9196</v>
      </c>
      <c r="C6391" s="11">
        <v>7621</v>
      </c>
      <c r="D6391" s="11">
        <v>5359</v>
      </c>
      <c r="E6391" s="11">
        <v>16111</v>
      </c>
      <c r="F6391" s="11">
        <v>3761</v>
      </c>
      <c r="G6391" s="11">
        <v>13006</v>
      </c>
      <c r="H6391" s="11">
        <v>6123</v>
      </c>
      <c r="I6391" s="13">
        <v>9.1615812505166581</v>
      </c>
      <c r="J6391" s="13">
        <v>12.776951588141767</v>
      </c>
      <c r="K6391" s="13">
        <v>23.822578290170373</v>
      </c>
      <c r="L6391" s="13">
        <v>12.487085895354756</v>
      </c>
      <c r="M6391" s="13">
        <v>14.222123595868851</v>
      </c>
      <c r="N6391" s="13">
        <v>10.313412167757392</v>
      </c>
      <c r="O6391" s="13">
        <v>28.237240802144125</v>
      </c>
      <c r="P6391" s="17">
        <v>15.860139084279131</v>
      </c>
      <c r="Q6391" s="17"/>
      <c r="R6391" s="18">
        <f t="shared" si="199"/>
        <v>11.045117375049033</v>
      </c>
      <c r="S6391">
        <f t="shared" si="200"/>
        <v>20.675160793509228</v>
      </c>
      <c r="T6391" s="3">
        <v>5420.8748997570019</v>
      </c>
      <c r="U6391">
        <v>2802.5841884199276</v>
      </c>
      <c r="V6391">
        <v>1.3663839126820676</v>
      </c>
      <c r="Y6391">
        <v>1602.2606373484873</v>
      </c>
      <c r="Z6391">
        <v>7176.56008221093</v>
      </c>
    </row>
    <row r="6392" spans="1:26" ht="92.25" x14ac:dyDescent="1.35">
      <c r="A6392" t="s">
        <v>6392</v>
      </c>
      <c r="B6392" s="11">
        <v>10031</v>
      </c>
      <c r="C6392" s="11">
        <v>9965</v>
      </c>
      <c r="D6392" s="11">
        <v>15532</v>
      </c>
      <c r="E6392" s="11">
        <v>3620</v>
      </c>
      <c r="F6392" s="11">
        <v>1740</v>
      </c>
      <c r="G6392" s="11">
        <v>13687</v>
      </c>
      <c r="H6392" s="11">
        <v>16418</v>
      </c>
      <c r="I6392" s="13">
        <v>24.017697609223578</v>
      </c>
      <c r="J6392" s="13">
        <v>14.461932917848706</v>
      </c>
      <c r="K6392" s="13">
        <v>13.17495471789114</v>
      </c>
      <c r="L6392" s="13">
        <v>10.718697486481584</v>
      </c>
      <c r="M6392" s="13">
        <v>4.8971824045624466</v>
      </c>
      <c r="N6392" s="13">
        <v>25.862957459882725</v>
      </c>
      <c r="O6392" s="13">
        <v>8.2402971081812506</v>
      </c>
      <c r="P6392" s="17">
        <v>14.48195995772449</v>
      </c>
      <c r="Q6392" s="17"/>
      <c r="R6392" s="18">
        <f t="shared" si="199"/>
        <v>9.6669382484943913</v>
      </c>
      <c r="S6392">
        <f t="shared" si="200"/>
        <v>19.296981666954586</v>
      </c>
      <c r="T6392" s="3">
        <v>6515.4014801138565</v>
      </c>
      <c r="U6392">
        <v>3249.8706476535399</v>
      </c>
      <c r="V6392">
        <v>-0.69935708779667038</v>
      </c>
      <c r="Y6392">
        <v>1737.5542796579448</v>
      </c>
      <c r="Z6392">
        <v>8437.3581905142237</v>
      </c>
    </row>
    <row r="6393" spans="1:26" ht="92.25" x14ac:dyDescent="1.35">
      <c r="A6393" t="s">
        <v>6393</v>
      </c>
      <c r="B6393" s="11">
        <v>1663</v>
      </c>
      <c r="C6393" s="11">
        <v>11173</v>
      </c>
      <c r="D6393" s="11">
        <v>18604</v>
      </c>
      <c r="E6393" s="11">
        <v>13045</v>
      </c>
      <c r="F6393" s="11">
        <v>19102</v>
      </c>
      <c r="G6393" s="11">
        <v>6278</v>
      </c>
      <c r="H6393" s="11">
        <v>5140</v>
      </c>
      <c r="I6393" s="13">
        <v>21.792661325868529</v>
      </c>
      <c r="J6393" s="13">
        <v>16.662614610721068</v>
      </c>
      <c r="K6393" s="13">
        <v>6.645529970589255</v>
      </c>
      <c r="L6393" s="13">
        <v>31.689727498215561</v>
      </c>
      <c r="M6393" s="13">
        <v>26.293613925892714</v>
      </c>
      <c r="N6393" s="13">
        <v>9.9364125879318976</v>
      </c>
      <c r="O6393" s="13">
        <v>12.097676972940246</v>
      </c>
      <c r="P6393" s="17">
        <v>17.874033841737038</v>
      </c>
      <c r="Q6393" s="17"/>
      <c r="R6393" s="18">
        <f t="shared" si="199"/>
        <v>13.05901213250694</v>
      </c>
      <c r="S6393">
        <f t="shared" si="200"/>
        <v>22.689055550967137</v>
      </c>
      <c r="T6393" s="3">
        <v>7178.9186016125459</v>
      </c>
      <c r="U6393">
        <v>3434.8901142009463</v>
      </c>
      <c r="V6393">
        <v>1.8418813851894811</v>
      </c>
      <c r="Y6393">
        <v>1685.1518833173741</v>
      </c>
      <c r="Z6393">
        <v>9067.2521375540673</v>
      </c>
    </row>
    <row r="6394" spans="1:26" ht="92.25" x14ac:dyDescent="1.35">
      <c r="A6394" t="s">
        <v>6394</v>
      </c>
      <c r="B6394" s="11">
        <v>17202</v>
      </c>
      <c r="C6394" s="11">
        <v>3143</v>
      </c>
      <c r="D6394" s="11">
        <v>3913</v>
      </c>
      <c r="E6394" s="11">
        <v>12189</v>
      </c>
      <c r="F6394" s="11">
        <v>1597</v>
      </c>
      <c r="G6394" s="11">
        <v>16267</v>
      </c>
      <c r="H6394" s="11">
        <v>8740</v>
      </c>
      <c r="I6394" s="13">
        <v>3.6263012104243053</v>
      </c>
      <c r="J6394" s="13">
        <v>12.64453167290381</v>
      </c>
      <c r="K6394" s="13">
        <v>14.832553707617635</v>
      </c>
      <c r="L6394" s="13">
        <v>18.899078197367928</v>
      </c>
      <c r="M6394" s="13">
        <v>23.595576600684922</v>
      </c>
      <c r="N6394" s="13">
        <v>19.752061173329189</v>
      </c>
      <c r="O6394" s="13">
        <v>20.691123738110029</v>
      </c>
      <c r="P6394" s="17">
        <v>16.291603757205401</v>
      </c>
      <c r="Q6394" s="17"/>
      <c r="R6394" s="18">
        <f t="shared" si="199"/>
        <v>11.476582047975302</v>
      </c>
      <c r="S6394">
        <f t="shared" si="200"/>
        <v>21.106625466435499</v>
      </c>
      <c r="T6394" s="3">
        <v>6366.8290193824578</v>
      </c>
      <c r="U6394">
        <v>2887.5122569489772</v>
      </c>
      <c r="V6394">
        <v>1.1567294677661266</v>
      </c>
      <c r="Y6394">
        <v>1248.4378854910892</v>
      </c>
      <c r="Z6394">
        <v>7795.4643571531878</v>
      </c>
    </row>
    <row r="6395" spans="1:26" ht="92.25" x14ac:dyDescent="1.35">
      <c r="A6395" t="s">
        <v>6395</v>
      </c>
      <c r="B6395" s="11">
        <v>17362</v>
      </c>
      <c r="C6395" s="11">
        <v>1801</v>
      </c>
      <c r="D6395" s="11">
        <v>14317</v>
      </c>
      <c r="E6395" s="11">
        <v>12175</v>
      </c>
      <c r="F6395" s="11">
        <v>4715</v>
      </c>
      <c r="G6395" s="11">
        <v>19898</v>
      </c>
      <c r="H6395" s="11">
        <v>17025</v>
      </c>
      <c r="I6395" s="13">
        <v>20.167088465512411</v>
      </c>
      <c r="J6395" s="13">
        <v>9.3141495798645977</v>
      </c>
      <c r="K6395" s="13">
        <v>13.45995434093607</v>
      </c>
      <c r="L6395" s="13">
        <v>6.2894267741303995</v>
      </c>
      <c r="M6395" s="13">
        <v>17.150560853975243</v>
      </c>
      <c r="N6395" s="13">
        <v>21.924854573474395</v>
      </c>
      <c r="O6395" s="13">
        <v>16.971837527846461</v>
      </c>
      <c r="P6395" s="17">
        <v>15.039696016534224</v>
      </c>
      <c r="Q6395" s="17"/>
      <c r="R6395" s="18">
        <f t="shared" si="199"/>
        <v>10.224674307304126</v>
      </c>
      <c r="S6395">
        <f t="shared" si="200"/>
        <v>19.854717725764324</v>
      </c>
      <c r="T6395" s="3">
        <v>7934.5905901364767</v>
      </c>
      <c r="U6395">
        <v>3997.0149807567664</v>
      </c>
      <c r="V6395">
        <v>0.70366240834118798</v>
      </c>
      <c r="Y6395">
        <v>2173.8875917755204</v>
      </c>
      <c r="Z6395">
        <v>10333.047273507185</v>
      </c>
    </row>
    <row r="6396" spans="1:26" ht="92.25" x14ac:dyDescent="1.35">
      <c r="A6396" t="s">
        <v>6396</v>
      </c>
      <c r="B6396" s="11">
        <v>12088</v>
      </c>
      <c r="C6396" s="11">
        <v>13729</v>
      </c>
      <c r="D6396" s="11">
        <v>16044</v>
      </c>
      <c r="E6396" s="11">
        <v>4266</v>
      </c>
      <c r="F6396" s="11">
        <v>16145</v>
      </c>
      <c r="G6396" s="11">
        <v>16952</v>
      </c>
      <c r="H6396" s="11">
        <v>15040</v>
      </c>
      <c r="I6396" s="13">
        <v>14.19025498743355</v>
      </c>
      <c r="J6396" s="13">
        <v>8.2207421888259038</v>
      </c>
      <c r="K6396" s="13">
        <v>17.763500090039081</v>
      </c>
      <c r="L6396" s="13">
        <v>20.873625289170146</v>
      </c>
      <c r="M6396" s="13">
        <v>12.178586682028097</v>
      </c>
      <c r="N6396" s="13">
        <v>29.50625890943417</v>
      </c>
      <c r="O6396" s="13">
        <v>2.3810799791340926</v>
      </c>
      <c r="P6396" s="17">
        <v>15.016292589437862</v>
      </c>
      <c r="Q6396" s="17"/>
      <c r="R6396" s="18">
        <f t="shared" si="199"/>
        <v>10.201270880207764</v>
      </c>
      <c r="S6396">
        <f t="shared" si="200"/>
        <v>19.831314298667962</v>
      </c>
      <c r="T6396" s="3">
        <v>7576.3038558438711</v>
      </c>
      <c r="U6396">
        <v>4316.5311008334629</v>
      </c>
      <c r="V6396">
        <v>-0.87024318418116309</v>
      </c>
      <c r="Y6396">
        <v>2856.7456201164755</v>
      </c>
      <c r="Z6396">
        <v>10647.478141841484</v>
      </c>
    </row>
    <row r="6397" spans="1:26" ht="92.25" x14ac:dyDescent="1.35">
      <c r="A6397" t="s">
        <v>6397</v>
      </c>
      <c r="B6397" s="11">
        <v>2104</v>
      </c>
      <c r="C6397" s="11">
        <v>6485</v>
      </c>
      <c r="D6397" s="11">
        <v>8226</v>
      </c>
      <c r="E6397" s="11">
        <v>1885</v>
      </c>
      <c r="F6397" s="11">
        <v>10722</v>
      </c>
      <c r="G6397" s="11">
        <v>7171</v>
      </c>
      <c r="H6397" s="11">
        <v>15402</v>
      </c>
      <c r="I6397" s="13">
        <v>21.266181338795661</v>
      </c>
      <c r="J6397" s="13">
        <v>20.646747756344929</v>
      </c>
      <c r="K6397" s="13">
        <v>17.799664100012997</v>
      </c>
      <c r="L6397" s="13">
        <v>16.448214689620979</v>
      </c>
      <c r="M6397" s="13">
        <v>12.000102010033777</v>
      </c>
      <c r="N6397" s="13">
        <v>30.338753593911715</v>
      </c>
      <c r="O6397" s="13">
        <v>15.790046040336616</v>
      </c>
      <c r="P6397" s="17">
        <v>19.184244218436667</v>
      </c>
      <c r="Q6397" s="17"/>
      <c r="R6397" s="18">
        <f t="shared" si="199"/>
        <v>14.369222509206569</v>
      </c>
      <c r="S6397">
        <f t="shared" si="200"/>
        <v>23.999265927666766</v>
      </c>
      <c r="T6397" s="3">
        <v>5008.995791365518</v>
      </c>
      <c r="U6397">
        <v>2382.4243706522166</v>
      </c>
      <c r="V6397">
        <v>-0.21762275537184905</v>
      </c>
      <c r="Y6397">
        <v>1158.3174105022313</v>
      </c>
      <c r="Z6397">
        <v>6309.0805207851736</v>
      </c>
    </row>
    <row r="6398" spans="1:26" ht="92.25" x14ac:dyDescent="1.35">
      <c r="A6398" t="s">
        <v>6398</v>
      </c>
      <c r="B6398" s="11">
        <v>3216</v>
      </c>
      <c r="C6398" s="11">
        <v>2199</v>
      </c>
      <c r="D6398" s="11">
        <v>7654</v>
      </c>
      <c r="E6398" s="11">
        <v>4907</v>
      </c>
      <c r="F6398" s="11">
        <v>14573</v>
      </c>
      <c r="G6398" s="11">
        <v>16105</v>
      </c>
      <c r="H6398" s="11">
        <v>8621</v>
      </c>
      <c r="I6398" s="13">
        <v>17.030423068826927</v>
      </c>
      <c r="J6398" s="13">
        <v>23.537476249913066</v>
      </c>
      <c r="K6398" s="13">
        <v>22.333511267407324</v>
      </c>
      <c r="L6398" s="13">
        <v>15.116528342692511</v>
      </c>
      <c r="M6398" s="13">
        <v>13.75162859267933</v>
      </c>
      <c r="N6398" s="13">
        <v>16.351405972846091</v>
      </c>
      <c r="O6398" s="13">
        <v>24.167999829657482</v>
      </c>
      <c r="P6398" s="17">
        <v>18.898424760574674</v>
      </c>
      <c r="Q6398" s="17"/>
      <c r="R6398" s="18">
        <f t="shared" si="199"/>
        <v>14.083403051344575</v>
      </c>
      <c r="S6398">
        <f t="shared" si="200"/>
        <v>23.713446469804772</v>
      </c>
      <c r="T6398" s="3">
        <v>5597.7624211775801</v>
      </c>
      <c r="U6398">
        <v>2624.0481463515725</v>
      </c>
      <c r="V6398">
        <v>-0.27543364922166802</v>
      </c>
      <c r="Y6398">
        <v>1232.6861042263358</v>
      </c>
      <c r="Z6398">
        <v>6988.8794371956628</v>
      </c>
    </row>
    <row r="6399" spans="1:26" ht="92.25" x14ac:dyDescent="1.35">
      <c r="A6399" t="s">
        <v>6399</v>
      </c>
      <c r="B6399" s="11">
        <v>17673</v>
      </c>
      <c r="C6399" s="11">
        <v>17138</v>
      </c>
      <c r="D6399" s="11">
        <v>5106</v>
      </c>
      <c r="E6399" s="11">
        <v>13543</v>
      </c>
      <c r="F6399" s="11">
        <v>13148</v>
      </c>
      <c r="G6399" s="11">
        <v>19284</v>
      </c>
      <c r="H6399" s="11">
        <v>7097</v>
      </c>
      <c r="I6399" s="13">
        <v>23.781615238716576</v>
      </c>
      <c r="J6399" s="13">
        <v>11.196975400887847</v>
      </c>
      <c r="K6399" s="13">
        <v>12.578734081505054</v>
      </c>
      <c r="L6399" s="13">
        <v>9.6462951361399654</v>
      </c>
      <c r="M6399" s="13">
        <v>21.093571237443903</v>
      </c>
      <c r="N6399" s="13">
        <v>15.225987201349586</v>
      </c>
      <c r="O6399" s="13">
        <v>12.926420414944321</v>
      </c>
      <c r="P6399" s="17">
        <v>15.207085530141034</v>
      </c>
      <c r="Q6399" s="17"/>
      <c r="R6399" s="18">
        <f t="shared" si="199"/>
        <v>10.392063820910936</v>
      </c>
      <c r="S6399">
        <f t="shared" si="200"/>
        <v>20.022107239371131</v>
      </c>
      <c r="T6399" s="3">
        <v>7793.6638515967798</v>
      </c>
      <c r="U6399">
        <v>4257.7047994665927</v>
      </c>
      <c r="V6399">
        <v>-0.2124556885974016</v>
      </c>
      <c r="Y6399">
        <v>2653.1839783634105</v>
      </c>
      <c r="Z6399">
        <v>10667.428336473917</v>
      </c>
    </row>
    <row r="6400" spans="1:26" ht="92.25" x14ac:dyDescent="1.35">
      <c r="A6400" t="s">
        <v>6400</v>
      </c>
      <c r="B6400" s="11">
        <v>15146</v>
      </c>
      <c r="C6400" s="11">
        <v>9731</v>
      </c>
      <c r="D6400" s="11">
        <v>17233</v>
      </c>
      <c r="E6400" s="11">
        <v>11010</v>
      </c>
      <c r="F6400" s="11">
        <v>3205</v>
      </c>
      <c r="G6400" s="11">
        <v>611</v>
      </c>
      <c r="H6400" s="11">
        <v>12092</v>
      </c>
      <c r="I6400" s="13">
        <v>19.025706049501714</v>
      </c>
      <c r="J6400" s="13">
        <v>21.017204258054452</v>
      </c>
      <c r="K6400" s="13">
        <v>21.252714521823492</v>
      </c>
      <c r="L6400" s="13">
        <v>18.935462512387573</v>
      </c>
      <c r="M6400" s="13">
        <v>11.803414317182877</v>
      </c>
      <c r="N6400" s="13">
        <v>4.863860324681319</v>
      </c>
      <c r="O6400" s="13">
        <v>4.8622972271093001</v>
      </c>
      <c r="P6400" s="17">
        <v>14.537237030105819</v>
      </c>
      <c r="Q6400" s="17"/>
      <c r="R6400" s="18">
        <f t="shared" si="199"/>
        <v>9.7222153208757209</v>
      </c>
      <c r="S6400">
        <f t="shared" si="200"/>
        <v>19.352258739335916</v>
      </c>
      <c r="T6400" s="3">
        <v>6542.0314637247284</v>
      </c>
      <c r="U6400">
        <v>3160.7274584293241</v>
      </c>
      <c r="V6400">
        <v>-0.48935362428892404</v>
      </c>
      <c r="Y6400">
        <v>1584.7434606781399</v>
      </c>
      <c r="Z6400">
        <v>8311.9310514023018</v>
      </c>
    </row>
    <row r="6401" spans="1:26" ht="92.25" x14ac:dyDescent="1.35">
      <c r="A6401" t="s">
        <v>6401</v>
      </c>
      <c r="B6401" s="11">
        <v>14388</v>
      </c>
      <c r="C6401" s="11">
        <v>3760</v>
      </c>
      <c r="D6401" s="11">
        <v>10759</v>
      </c>
      <c r="E6401" s="11">
        <v>14717</v>
      </c>
      <c r="F6401" s="11">
        <v>3180</v>
      </c>
      <c r="G6401" s="11">
        <v>15979</v>
      </c>
      <c r="H6401" s="11">
        <v>6827</v>
      </c>
      <c r="I6401" s="13">
        <v>20.22927241420075</v>
      </c>
      <c r="J6401" s="13">
        <v>12.527033166498608</v>
      </c>
      <c r="K6401" s="13">
        <v>5.7741184674728885E-2</v>
      </c>
      <c r="L6401" s="13">
        <v>15.520051176398857</v>
      </c>
      <c r="M6401" s="13">
        <v>12.690106340391701</v>
      </c>
      <c r="N6401" s="13">
        <v>23.449234459160515</v>
      </c>
      <c r="O6401" s="13">
        <v>25.709369565101323</v>
      </c>
      <c r="P6401" s="17">
        <v>15.740401186632356</v>
      </c>
      <c r="Q6401" s="17"/>
      <c r="R6401" s="18">
        <f t="shared" si="199"/>
        <v>10.925379477402258</v>
      </c>
      <c r="S6401">
        <f t="shared" si="200"/>
        <v>20.555422895862456</v>
      </c>
      <c r="T6401" s="3">
        <v>6305.6477532368917</v>
      </c>
      <c r="U6401">
        <v>3187.7914010250502</v>
      </c>
      <c r="V6401">
        <v>0.49712866712070536</v>
      </c>
      <c r="Y6401">
        <v>1748.5170778147021</v>
      </c>
      <c r="Z6401">
        <v>8232.6306979135788</v>
      </c>
    </row>
    <row r="6402" spans="1:26" ht="92.25" x14ac:dyDescent="1.35">
      <c r="A6402" t="s">
        <v>6402</v>
      </c>
      <c r="B6402" s="11">
        <v>5193</v>
      </c>
      <c r="C6402" s="11">
        <v>16470</v>
      </c>
      <c r="D6402" s="11">
        <v>1179</v>
      </c>
      <c r="E6402" s="11">
        <v>10743</v>
      </c>
      <c r="F6402" s="11">
        <v>19272</v>
      </c>
      <c r="G6402" s="11">
        <v>5252</v>
      </c>
      <c r="H6402" s="11">
        <v>1125</v>
      </c>
      <c r="I6402" s="13">
        <v>6.3047394101021172</v>
      </c>
      <c r="J6402" s="13">
        <v>12.673924891687751</v>
      </c>
      <c r="K6402" s="13">
        <v>15.424011766840932</v>
      </c>
      <c r="L6402" s="13">
        <v>17.296378502649787</v>
      </c>
      <c r="M6402" s="13">
        <v>11.461140949176873</v>
      </c>
      <c r="N6402" s="13">
        <v>20.307643974791308</v>
      </c>
      <c r="O6402" s="13">
        <v>26.328010296895474</v>
      </c>
      <c r="P6402" s="17">
        <v>15.685121398877749</v>
      </c>
      <c r="Q6402" s="17"/>
      <c r="R6402" s="18">
        <f t="shared" si="199"/>
        <v>10.870099689647651</v>
      </c>
      <c r="S6402">
        <f t="shared" si="200"/>
        <v>20.500143108107849</v>
      </c>
      <c r="T6402" s="3">
        <v>6578.3824910303574</v>
      </c>
      <c r="U6402">
        <v>2712.5064905321424</v>
      </c>
      <c r="V6402">
        <v>1.4435363482334651</v>
      </c>
      <c r="Y6402">
        <v>866.54924203846758</v>
      </c>
      <c r="Z6402">
        <v>7631.1166865827254</v>
      </c>
    </row>
    <row r="6403" spans="1:26" ht="92.25" x14ac:dyDescent="1.35">
      <c r="A6403" t="s">
        <v>6403</v>
      </c>
      <c r="B6403" s="11">
        <v>693</v>
      </c>
      <c r="C6403" s="11">
        <v>10771</v>
      </c>
      <c r="D6403" s="11">
        <v>13273</v>
      </c>
      <c r="E6403" s="11">
        <v>15784</v>
      </c>
      <c r="F6403" s="11">
        <v>16727</v>
      </c>
      <c r="G6403" s="11">
        <v>9883</v>
      </c>
      <c r="H6403" s="11">
        <v>13620</v>
      </c>
      <c r="I6403" s="13">
        <v>22.514095390875834</v>
      </c>
      <c r="J6403" s="13">
        <v>12.822811824681468</v>
      </c>
      <c r="K6403" s="13">
        <v>20.508254008308217</v>
      </c>
      <c r="L6403" s="13">
        <v>18.544433382534589</v>
      </c>
      <c r="M6403" s="13">
        <v>7.8950626967298474</v>
      </c>
      <c r="N6403" s="13">
        <v>5.602827364922323</v>
      </c>
      <c r="O6403" s="13">
        <v>14.363084767788433</v>
      </c>
      <c r="P6403" s="17">
        <v>14.607224205120103</v>
      </c>
      <c r="Q6403" s="17"/>
      <c r="R6403" s="18">
        <f t="shared" ref="R6403:R6466" si="201">P6403-1.9599*6.5/SQRT(7)</f>
        <v>9.7922024958900042</v>
      </c>
      <c r="S6403">
        <f t="shared" ref="S6403:S6466" si="202">P6403+1.9599*6.5/SQRT(7)</f>
        <v>19.422245914350199</v>
      </c>
      <c r="T6403" s="3">
        <v>6995.0574954809117</v>
      </c>
      <c r="U6403">
        <v>3697.5324783498054</v>
      </c>
      <c r="V6403">
        <v>1.2600594345713034</v>
      </c>
      <c r="Y6403">
        <v>2189.5702183967833</v>
      </c>
      <c r="Z6403">
        <v>9382.6056296341849</v>
      </c>
    </row>
    <row r="6404" spans="1:26" ht="92.25" x14ac:dyDescent="1.35">
      <c r="A6404" t="s">
        <v>6404</v>
      </c>
      <c r="B6404" s="11">
        <v>14218</v>
      </c>
      <c r="C6404" s="11">
        <v>317</v>
      </c>
      <c r="D6404" s="11">
        <v>5065</v>
      </c>
      <c r="E6404" s="11">
        <v>15898</v>
      </c>
      <c r="F6404" s="11">
        <v>3766</v>
      </c>
      <c r="G6404" s="11">
        <v>868</v>
      </c>
      <c r="H6404" s="11">
        <v>4611</v>
      </c>
      <c r="I6404" s="13">
        <v>10.526759977953443</v>
      </c>
      <c r="J6404" s="13">
        <v>22.578835904232964</v>
      </c>
      <c r="K6404" s="13">
        <v>17.852354526149654</v>
      </c>
      <c r="L6404" s="13">
        <v>17.354292186915526</v>
      </c>
      <c r="M6404" s="13">
        <v>21.59124614621566</v>
      </c>
      <c r="N6404" s="13">
        <v>11.866285444665341</v>
      </c>
      <c r="O6404" s="13">
        <v>23.27338259127302</v>
      </c>
      <c r="P6404" s="17">
        <v>17.863308111057943</v>
      </c>
      <c r="Q6404" s="17"/>
      <c r="R6404" s="18">
        <f t="shared" si="201"/>
        <v>13.048286401827845</v>
      </c>
      <c r="S6404">
        <f t="shared" si="202"/>
        <v>22.678329820288042</v>
      </c>
      <c r="T6404" s="3">
        <v>5349.917005247059</v>
      </c>
      <c r="U6404">
        <v>2050.7136972222174</v>
      </c>
      <c r="V6404">
        <v>-1.2671989679802209</v>
      </c>
      <c r="Y6404">
        <v>465.35677686901272</v>
      </c>
      <c r="Z6404">
        <v>5966.6900383588936</v>
      </c>
    </row>
    <row r="6405" spans="1:26" ht="92.25" x14ac:dyDescent="1.35">
      <c r="A6405" t="s">
        <v>6405</v>
      </c>
      <c r="B6405" s="11">
        <v>7275</v>
      </c>
      <c r="C6405" s="11">
        <v>2848</v>
      </c>
      <c r="D6405" s="11">
        <v>9128</v>
      </c>
      <c r="E6405" s="11">
        <v>10035</v>
      </c>
      <c r="F6405" s="11">
        <v>7725</v>
      </c>
      <c r="G6405" s="11">
        <v>4647</v>
      </c>
      <c r="H6405" s="11">
        <v>14476</v>
      </c>
      <c r="I6405" s="13">
        <v>18.623284926472781</v>
      </c>
      <c r="J6405" s="13">
        <v>15.318570509627682</v>
      </c>
      <c r="K6405" s="13">
        <v>21.773527180467141</v>
      </c>
      <c r="L6405" s="13">
        <v>12.58597918574311</v>
      </c>
      <c r="M6405" s="13">
        <v>17.334417449881457</v>
      </c>
      <c r="N6405" s="13">
        <v>3.8745844775898544</v>
      </c>
      <c r="O6405" s="13">
        <v>10.047996999608527</v>
      </c>
      <c r="P6405" s="17">
        <v>14.222622961341505</v>
      </c>
      <c r="Q6405" s="17"/>
      <c r="R6405" s="18">
        <f t="shared" si="201"/>
        <v>9.407601252111407</v>
      </c>
      <c r="S6405">
        <f t="shared" si="202"/>
        <v>19.037644670571602</v>
      </c>
      <c r="T6405" s="3">
        <v>4875.2837979402957</v>
      </c>
      <c r="U6405">
        <v>2569.6988631860299</v>
      </c>
      <c r="V6405">
        <v>-0.87517037172801793</v>
      </c>
      <c r="Y6405">
        <v>1519.3306244194714</v>
      </c>
      <c r="Z6405">
        <v>6532.597351829776</v>
      </c>
    </row>
    <row r="6406" spans="1:26" ht="92.25" x14ac:dyDescent="1.35">
      <c r="A6406" t="s">
        <v>6406</v>
      </c>
      <c r="B6406" s="11">
        <v>1550</v>
      </c>
      <c r="C6406" s="11">
        <v>3580</v>
      </c>
      <c r="D6406" s="11">
        <v>15957</v>
      </c>
      <c r="E6406" s="11">
        <v>19778</v>
      </c>
      <c r="F6406" s="11">
        <v>18160</v>
      </c>
      <c r="G6406" s="11">
        <v>2431</v>
      </c>
      <c r="H6406" s="11">
        <v>18823</v>
      </c>
      <c r="I6406" s="13">
        <v>13.880666926569049</v>
      </c>
      <c r="J6406" s="13">
        <v>17.550306784522729</v>
      </c>
      <c r="K6406" s="13">
        <v>15.767687240811433</v>
      </c>
      <c r="L6406" s="13">
        <v>22.077156431649477</v>
      </c>
      <c r="M6406" s="13">
        <v>22.670941673498831</v>
      </c>
      <c r="N6406" s="13">
        <v>12.162161097007022</v>
      </c>
      <c r="O6406" s="13">
        <v>11.090643289257702</v>
      </c>
      <c r="P6406" s="17">
        <v>16.457080491902321</v>
      </c>
      <c r="Q6406" s="17"/>
      <c r="R6406" s="18">
        <f t="shared" si="201"/>
        <v>11.642058782672223</v>
      </c>
      <c r="S6406">
        <f t="shared" si="202"/>
        <v>21.272102201132419</v>
      </c>
      <c r="T6406" s="3">
        <v>8263.6902673044478</v>
      </c>
      <c r="U6406">
        <v>3676.0569385771091</v>
      </c>
      <c r="V6406">
        <v>-1.1852762327180244</v>
      </c>
      <c r="Y6406">
        <v>1503.7858280746241</v>
      </c>
      <c r="Z6406">
        <v>10001.359544748153</v>
      </c>
    </row>
    <row r="6407" spans="1:26" ht="92.25" x14ac:dyDescent="1.35">
      <c r="A6407" t="s">
        <v>6407</v>
      </c>
      <c r="B6407" s="11">
        <v>4406</v>
      </c>
      <c r="C6407" s="11">
        <v>14548</v>
      </c>
      <c r="D6407" s="11">
        <v>6060</v>
      </c>
      <c r="E6407" s="11">
        <v>9029</v>
      </c>
      <c r="F6407" s="11">
        <v>12894</v>
      </c>
      <c r="G6407" s="11">
        <v>17494</v>
      </c>
      <c r="H6407" s="11">
        <v>1157</v>
      </c>
      <c r="I6407" s="13">
        <v>17.380472481454468</v>
      </c>
      <c r="J6407" s="13">
        <v>18.671874299496896</v>
      </c>
      <c r="K6407" s="13">
        <v>15.406784212134237</v>
      </c>
      <c r="L6407" s="13">
        <v>7.5772980171148259</v>
      </c>
      <c r="M6407" s="13">
        <v>19.594115999321271</v>
      </c>
      <c r="N6407" s="13">
        <v>17.346051276085859</v>
      </c>
      <c r="O6407" s="13">
        <v>15.047747743555639</v>
      </c>
      <c r="P6407" s="17">
        <v>15.860620575594746</v>
      </c>
      <c r="Q6407" s="17"/>
      <c r="R6407" s="18">
        <f t="shared" si="201"/>
        <v>11.045598866364648</v>
      </c>
      <c r="S6407">
        <f t="shared" si="202"/>
        <v>20.675642284824846</v>
      </c>
      <c r="T6407" s="3">
        <v>6284.7079325809373</v>
      </c>
      <c r="U6407">
        <v>3002.7265121492833</v>
      </c>
      <c r="V6407">
        <v>-0.47021330829011276</v>
      </c>
      <c r="Y6407">
        <v>1470.4666507157876</v>
      </c>
      <c r="Z6407">
        <v>7933.0477999835748</v>
      </c>
    </row>
    <row r="6408" spans="1:26" ht="92.25" x14ac:dyDescent="1.35">
      <c r="A6408" t="s">
        <v>6408</v>
      </c>
      <c r="B6408" s="11">
        <v>18751</v>
      </c>
      <c r="C6408" s="11">
        <v>4312</v>
      </c>
      <c r="D6408" s="11">
        <v>430</v>
      </c>
      <c r="E6408" s="11">
        <v>9601</v>
      </c>
      <c r="F6408" s="11">
        <v>14318</v>
      </c>
      <c r="G6408" s="11">
        <v>9838</v>
      </c>
      <c r="H6408" s="11">
        <v>4979</v>
      </c>
      <c r="I6408" s="13">
        <v>16.660851677038913</v>
      </c>
      <c r="J6408" s="13">
        <v>17.5118681145902</v>
      </c>
      <c r="K6408" s="13">
        <v>18.618693367454586</v>
      </c>
      <c r="L6408" s="13">
        <v>19.561522005344294</v>
      </c>
      <c r="M6408" s="13">
        <v>11.68060892124994</v>
      </c>
      <c r="N6408" s="13">
        <v>15.266534132858292</v>
      </c>
      <c r="O6408" s="13">
        <v>20.819202722203848</v>
      </c>
      <c r="P6408" s="17">
        <v>17.159897277248582</v>
      </c>
      <c r="Q6408" s="17"/>
      <c r="R6408" s="18">
        <f t="shared" si="201"/>
        <v>12.344875568018484</v>
      </c>
      <c r="S6408">
        <f t="shared" si="202"/>
        <v>21.974918986478681</v>
      </c>
      <c r="T6408" s="3">
        <v>6263.7701901664705</v>
      </c>
      <c r="U6408">
        <v>2851.0882861230375</v>
      </c>
      <c r="V6408">
        <v>0.23473148758057505</v>
      </c>
      <c r="Y6408">
        <v>1244.5815993094848</v>
      </c>
      <c r="Z6408">
        <v>7685.6324148071881</v>
      </c>
    </row>
    <row r="6409" spans="1:26" ht="92.25" x14ac:dyDescent="1.35">
      <c r="A6409" t="s">
        <v>6409</v>
      </c>
      <c r="B6409" s="11">
        <v>10154</v>
      </c>
      <c r="C6409" s="11">
        <v>2387</v>
      </c>
      <c r="D6409" s="11">
        <v>15747</v>
      </c>
      <c r="E6409" s="11">
        <v>13608</v>
      </c>
      <c r="F6409" s="11">
        <v>2894</v>
      </c>
      <c r="G6409" s="11">
        <v>115</v>
      </c>
      <c r="H6409" s="11">
        <v>17281</v>
      </c>
      <c r="I6409" s="13">
        <v>22.12532603558839</v>
      </c>
      <c r="J6409" s="13">
        <v>10.223403105073373</v>
      </c>
      <c r="K6409" s="13">
        <v>5.1110157672846288</v>
      </c>
      <c r="L6409" s="13">
        <v>15.796657346440472</v>
      </c>
      <c r="M6409" s="13">
        <v>18.455729900264107</v>
      </c>
      <c r="N6409" s="13">
        <v>12.240277543095353</v>
      </c>
      <c r="O6409" s="13">
        <v>22.571509321182912</v>
      </c>
      <c r="P6409" s="17">
        <v>15.217702716989889</v>
      </c>
      <c r="Q6409" s="17"/>
      <c r="R6409" s="18">
        <f t="shared" si="201"/>
        <v>10.40268100775979</v>
      </c>
      <c r="S6409">
        <f t="shared" si="202"/>
        <v>20.032724426219986</v>
      </c>
      <c r="T6409" s="3">
        <v>6625.553822301189</v>
      </c>
      <c r="U6409">
        <v>2846.9790355523728</v>
      </c>
      <c r="V6409">
        <v>-0.98010104920831509</v>
      </c>
      <c r="Y6409">
        <v>1052.1570907624969</v>
      </c>
      <c r="Z6409">
        <v>7865.2309352106149</v>
      </c>
    </row>
    <row r="6410" spans="1:26" ht="92.25" x14ac:dyDescent="1.35">
      <c r="A6410" t="s">
        <v>6410</v>
      </c>
      <c r="B6410" s="11">
        <v>98</v>
      </c>
      <c r="C6410" s="11">
        <v>3945</v>
      </c>
      <c r="D6410" s="11">
        <v>5434</v>
      </c>
      <c r="E6410" s="11">
        <v>4786</v>
      </c>
      <c r="F6410" s="11">
        <v>14513</v>
      </c>
      <c r="G6410" s="11">
        <v>5507</v>
      </c>
      <c r="H6410" s="11">
        <v>13694</v>
      </c>
      <c r="I6410" s="13">
        <v>15.793065826125254</v>
      </c>
      <c r="J6410" s="13">
        <v>21.334577712599202</v>
      </c>
      <c r="K6410" s="13">
        <v>14.009581775654917</v>
      </c>
      <c r="L6410" s="13">
        <v>15.598828762845095</v>
      </c>
      <c r="M6410" s="13">
        <v>15.184536537755909</v>
      </c>
      <c r="N6410" s="13">
        <v>11.481689222583313</v>
      </c>
      <c r="O6410" s="13">
        <v>10.185829863754506</v>
      </c>
      <c r="P6410" s="17">
        <v>14.798301385902599</v>
      </c>
      <c r="Q6410" s="17"/>
      <c r="R6410" s="18">
        <f t="shared" si="201"/>
        <v>9.9832796766725007</v>
      </c>
      <c r="S6410">
        <f t="shared" si="202"/>
        <v>19.613323095132699</v>
      </c>
      <c r="T6410" s="3">
        <v>5040.3508140776212</v>
      </c>
      <c r="U6410">
        <v>2198.1072927642754</v>
      </c>
      <c r="V6410">
        <v>0.54541715144296177</v>
      </c>
      <c r="Y6410">
        <v>854.54657478673062</v>
      </c>
      <c r="Z6410">
        <v>6037.5521346612641</v>
      </c>
    </row>
    <row r="6411" spans="1:26" ht="92.25" x14ac:dyDescent="1.35">
      <c r="A6411" t="s">
        <v>6411</v>
      </c>
      <c r="B6411" s="11">
        <v>3369</v>
      </c>
      <c r="C6411" s="11">
        <v>10281</v>
      </c>
      <c r="D6411" s="11">
        <v>7072</v>
      </c>
      <c r="E6411" s="11">
        <v>9785</v>
      </c>
      <c r="F6411" s="11">
        <v>19837</v>
      </c>
      <c r="G6411" s="11">
        <v>15355</v>
      </c>
      <c r="H6411" s="11">
        <v>5629</v>
      </c>
      <c r="I6411" s="13">
        <v>21.188386637428806</v>
      </c>
      <c r="J6411" s="13">
        <v>10.329808337086639</v>
      </c>
      <c r="K6411" s="13">
        <v>11.221268411300178</v>
      </c>
      <c r="L6411" s="13">
        <v>20.608077802393321</v>
      </c>
      <c r="M6411" s="13">
        <v>10.911282517554943</v>
      </c>
      <c r="N6411" s="13">
        <v>23.593587970082915</v>
      </c>
      <c r="O6411" s="13">
        <v>1.3824341416110109</v>
      </c>
      <c r="P6411" s="17">
        <v>14.176406545351117</v>
      </c>
      <c r="Q6411" s="17"/>
      <c r="R6411" s="18">
        <f t="shared" si="201"/>
        <v>9.3613848361210188</v>
      </c>
      <c r="S6411">
        <f t="shared" si="202"/>
        <v>18.991428254581216</v>
      </c>
      <c r="T6411" s="3">
        <v>6551.6882094814027</v>
      </c>
      <c r="U6411">
        <v>3265.2680198783523</v>
      </c>
      <c r="V6411">
        <v>3.6766323319170624E-2</v>
      </c>
      <c r="Y6411">
        <v>1742.926916532916</v>
      </c>
      <c r="Z6411">
        <v>8480.0445634760508</v>
      </c>
    </row>
    <row r="6412" spans="1:26" ht="92.25" x14ac:dyDescent="1.35">
      <c r="A6412" t="s">
        <v>6412</v>
      </c>
      <c r="B6412" s="11">
        <v>5707</v>
      </c>
      <c r="C6412" s="11">
        <v>14275</v>
      </c>
      <c r="D6412" s="11">
        <v>9134</v>
      </c>
      <c r="E6412" s="11">
        <v>6906</v>
      </c>
      <c r="F6412" s="11">
        <v>9187</v>
      </c>
      <c r="G6412" s="11">
        <v>15852</v>
      </c>
      <c r="H6412" s="11">
        <v>3496</v>
      </c>
      <c r="I6412" s="13">
        <v>14.428416211882745</v>
      </c>
      <c r="J6412" s="13">
        <v>14.974934074422064</v>
      </c>
      <c r="K6412" s="13">
        <v>15.328054516127629</v>
      </c>
      <c r="L6412" s="13">
        <v>25.608260913272296</v>
      </c>
      <c r="M6412" s="13">
        <v>3.3028580284505349</v>
      </c>
      <c r="N6412" s="13">
        <v>18.91257914870955</v>
      </c>
      <c r="O6412" s="13">
        <v>22.476620285680251</v>
      </c>
      <c r="P6412" s="17">
        <v>16.433103311220727</v>
      </c>
      <c r="Q6412" s="17"/>
      <c r="R6412" s="18">
        <f t="shared" si="201"/>
        <v>11.618081601990628</v>
      </c>
      <c r="S6412">
        <f t="shared" si="202"/>
        <v>21.248125020450825</v>
      </c>
      <c r="T6412" s="3">
        <v>5650.4479270670627</v>
      </c>
      <c r="U6412">
        <v>2957.9311432441682</v>
      </c>
      <c r="V6412">
        <v>0.40421355151920579</v>
      </c>
      <c r="Y6412">
        <v>1726.6635220203279</v>
      </c>
      <c r="Z6412">
        <v>7537.0334946765815</v>
      </c>
    </row>
    <row r="6413" spans="1:26" ht="92.25" x14ac:dyDescent="1.35">
      <c r="A6413" t="s">
        <v>6413</v>
      </c>
      <c r="B6413" s="11">
        <v>14071</v>
      </c>
      <c r="C6413" s="11">
        <v>3395</v>
      </c>
      <c r="D6413" s="11">
        <v>5014</v>
      </c>
      <c r="E6413" s="11">
        <v>6122</v>
      </c>
      <c r="F6413" s="11">
        <v>14431</v>
      </c>
      <c r="G6413" s="11">
        <v>1160</v>
      </c>
      <c r="H6413" s="11">
        <v>11847</v>
      </c>
      <c r="I6413" s="13">
        <v>3.3061985955261903</v>
      </c>
      <c r="J6413" s="13">
        <v>18.060997263456382</v>
      </c>
      <c r="K6413" s="13">
        <v>1.5268839103916392</v>
      </c>
      <c r="L6413" s="13">
        <v>15.910507543113916</v>
      </c>
      <c r="M6413" s="13">
        <v>18.838499919003056</v>
      </c>
      <c r="N6413" s="13">
        <v>14.484234092724527</v>
      </c>
      <c r="O6413" s="13">
        <v>19.62273224716731</v>
      </c>
      <c r="P6413" s="17">
        <v>13.107150510197572</v>
      </c>
      <c r="Q6413" s="17"/>
      <c r="R6413" s="18">
        <f t="shared" si="201"/>
        <v>8.2921288009674736</v>
      </c>
      <c r="S6413">
        <f t="shared" si="202"/>
        <v>17.922172219427672</v>
      </c>
      <c r="T6413" s="3">
        <v>5516.8934713381414</v>
      </c>
      <c r="U6413">
        <v>2567.0542790625432</v>
      </c>
      <c r="V6413">
        <v>-0.26535644792602398</v>
      </c>
      <c r="Y6413">
        <v>1185.318994210475</v>
      </c>
      <c r="Z6413">
        <v>6858.3545804078185</v>
      </c>
    </row>
    <row r="6414" spans="1:26" ht="92.25" x14ac:dyDescent="1.35">
      <c r="A6414" t="s">
        <v>6414</v>
      </c>
      <c r="B6414" s="11">
        <v>12895</v>
      </c>
      <c r="C6414" s="11">
        <v>17507</v>
      </c>
      <c r="D6414" s="11">
        <v>9734</v>
      </c>
      <c r="E6414" s="11">
        <v>10595</v>
      </c>
      <c r="F6414" s="11">
        <v>17725</v>
      </c>
      <c r="G6414" s="11">
        <v>882</v>
      </c>
      <c r="H6414" s="11">
        <v>8305</v>
      </c>
      <c r="I6414" s="13">
        <v>11.542377026754952</v>
      </c>
      <c r="J6414" s="13">
        <v>16.653353115939105</v>
      </c>
      <c r="K6414" s="13">
        <v>18.813234307900132</v>
      </c>
      <c r="L6414" s="13">
        <v>11.081466968940102</v>
      </c>
      <c r="M6414" s="13">
        <v>22.179262780979162</v>
      </c>
      <c r="N6414" s="13">
        <v>20.460159107386627</v>
      </c>
      <c r="O6414" s="13">
        <v>7.3875543052504131</v>
      </c>
      <c r="P6414" s="17">
        <v>15.445343944735786</v>
      </c>
      <c r="Q6414" s="17"/>
      <c r="R6414" s="18">
        <f t="shared" si="201"/>
        <v>10.630322235505687</v>
      </c>
      <c r="S6414">
        <f t="shared" si="202"/>
        <v>20.260365653965884</v>
      </c>
      <c r="T6414" s="3">
        <v>6962.5081548926282</v>
      </c>
      <c r="U6414">
        <v>3555.7570316936244</v>
      </c>
      <c r="V6414">
        <v>0.27328951546223834</v>
      </c>
      <c r="Y6414">
        <v>1985.047372769403</v>
      </c>
      <c r="Z6414">
        <v>9144.6122143059529</v>
      </c>
    </row>
    <row r="6415" spans="1:26" ht="92.25" x14ac:dyDescent="1.35">
      <c r="A6415" t="s">
        <v>6415</v>
      </c>
      <c r="B6415" s="11">
        <v>17936</v>
      </c>
      <c r="C6415" s="11">
        <v>2648</v>
      </c>
      <c r="D6415" s="11">
        <v>12403</v>
      </c>
      <c r="E6415" s="11">
        <v>4198</v>
      </c>
      <c r="F6415" s="11">
        <v>5303</v>
      </c>
      <c r="G6415" s="11">
        <v>800</v>
      </c>
      <c r="H6415" s="11">
        <v>1279</v>
      </c>
      <c r="I6415" s="13">
        <v>5.5533382402587552</v>
      </c>
      <c r="J6415" s="13">
        <v>13.990395034461642</v>
      </c>
      <c r="K6415" s="13">
        <v>21.505541977498925</v>
      </c>
      <c r="L6415" s="13">
        <v>6.1376060088106872</v>
      </c>
      <c r="M6415" s="13">
        <v>18.092079295500561</v>
      </c>
      <c r="N6415" s="13">
        <v>19.054501163406314</v>
      </c>
      <c r="O6415" s="13">
        <v>21.158031240286984</v>
      </c>
      <c r="P6415" s="17">
        <v>15.070213280031981</v>
      </c>
      <c r="Q6415" s="17"/>
      <c r="R6415" s="18">
        <f t="shared" si="201"/>
        <v>10.255191570801882</v>
      </c>
      <c r="S6415">
        <f t="shared" si="202"/>
        <v>19.885234989262081</v>
      </c>
      <c r="T6415" s="3">
        <v>5456.7961118593212</v>
      </c>
      <c r="U6415">
        <v>2041.4247468716151</v>
      </c>
      <c r="V6415">
        <v>-0.20659172150772065</v>
      </c>
      <c r="Y6415">
        <v>395.90819169375254</v>
      </c>
      <c r="Z6415">
        <v>6007.1455103096941</v>
      </c>
    </row>
    <row r="6416" spans="1:26" ht="92.25" x14ac:dyDescent="1.35">
      <c r="A6416" t="s">
        <v>6416</v>
      </c>
      <c r="B6416" s="11">
        <v>12652</v>
      </c>
      <c r="C6416" s="11">
        <v>18750</v>
      </c>
      <c r="D6416" s="11">
        <v>5917</v>
      </c>
      <c r="E6416" s="11">
        <v>3409</v>
      </c>
      <c r="F6416" s="11">
        <v>8149</v>
      </c>
      <c r="G6416" s="11">
        <v>3756</v>
      </c>
      <c r="H6416" s="11">
        <v>15018</v>
      </c>
      <c r="I6416" s="13">
        <v>10.588934909025891</v>
      </c>
      <c r="J6416" s="13">
        <v>15.133654857277859</v>
      </c>
      <c r="K6416" s="13">
        <v>14.894015526440432</v>
      </c>
      <c r="L6416" s="13">
        <v>9.6185218221098978</v>
      </c>
      <c r="M6416" s="13">
        <v>15.680112446932121</v>
      </c>
      <c r="N6416" s="13">
        <v>8.6880090031203405</v>
      </c>
      <c r="O6416" s="13">
        <v>15.814318218885138</v>
      </c>
      <c r="P6416" s="17">
        <v>12.916795254827381</v>
      </c>
      <c r="Q6416" s="17"/>
      <c r="R6416" s="18">
        <f t="shared" si="201"/>
        <v>8.1017735455972826</v>
      </c>
      <c r="S6416">
        <f t="shared" si="202"/>
        <v>17.731816964057479</v>
      </c>
      <c r="T6416" s="3">
        <v>6414.9289665260285</v>
      </c>
      <c r="U6416">
        <v>3098.0559453112342</v>
      </c>
      <c r="V6416">
        <v>1.6894773580133915</v>
      </c>
      <c r="Y6416">
        <v>1552.2867188483187</v>
      </c>
      <c r="Z6416">
        <v>8148.7744884777139</v>
      </c>
    </row>
    <row r="6417" spans="1:26" ht="92.25" x14ac:dyDescent="1.35">
      <c r="A6417" t="s">
        <v>6417</v>
      </c>
      <c r="B6417" s="11">
        <v>3196</v>
      </c>
      <c r="C6417" s="11">
        <v>19269</v>
      </c>
      <c r="D6417" s="11">
        <v>11722</v>
      </c>
      <c r="E6417" s="11">
        <v>15793</v>
      </c>
      <c r="F6417" s="11">
        <v>19092</v>
      </c>
      <c r="G6417" s="11">
        <v>5848</v>
      </c>
      <c r="H6417" s="11">
        <v>17531</v>
      </c>
      <c r="I6417" s="13">
        <v>19.665689844322156</v>
      </c>
      <c r="J6417" s="13">
        <v>20.675112085887868</v>
      </c>
      <c r="K6417" s="13">
        <v>15.904302488519813</v>
      </c>
      <c r="L6417" s="13">
        <v>13.563809192248851</v>
      </c>
      <c r="M6417" s="13">
        <v>29.621399805086202</v>
      </c>
      <c r="N6417" s="13">
        <v>19.991905898259368</v>
      </c>
      <c r="O6417" s="13">
        <v>11.382668491099661</v>
      </c>
      <c r="P6417" s="17">
        <v>18.686412543631985</v>
      </c>
      <c r="Q6417" s="17"/>
      <c r="R6417" s="18">
        <f t="shared" si="201"/>
        <v>13.871390834401886</v>
      </c>
      <c r="S6417">
        <f t="shared" si="202"/>
        <v>23.501434252862083</v>
      </c>
      <c r="T6417" s="3">
        <v>8133.4462640714746</v>
      </c>
      <c r="U6417">
        <v>4234.9143848586509</v>
      </c>
      <c r="V6417">
        <v>-2.2438507585320622</v>
      </c>
      <c r="Y6417">
        <v>2442.91715643934</v>
      </c>
      <c r="Z6417">
        <v>10806.560633374118</v>
      </c>
    </row>
    <row r="6418" spans="1:26" ht="92.25" x14ac:dyDescent="1.35">
      <c r="A6418" t="s">
        <v>6418</v>
      </c>
      <c r="B6418" s="11">
        <v>19221</v>
      </c>
      <c r="C6418" s="11">
        <v>8580</v>
      </c>
      <c r="D6418" s="11">
        <v>7075</v>
      </c>
      <c r="E6418" s="11">
        <v>18508</v>
      </c>
      <c r="F6418" s="11">
        <v>3180</v>
      </c>
      <c r="G6418" s="11">
        <v>9398</v>
      </c>
      <c r="H6418" s="11">
        <v>816</v>
      </c>
      <c r="I6418" s="13">
        <v>15.618890029824744</v>
      </c>
      <c r="J6418" s="13">
        <v>13.897421604333163</v>
      </c>
      <c r="K6418" s="13">
        <v>18.573213480699007</v>
      </c>
      <c r="L6418" s="13">
        <v>37.89985789321301</v>
      </c>
      <c r="M6418" s="13">
        <v>12.690106340391701</v>
      </c>
      <c r="N6418" s="13">
        <v>16.869818612594663</v>
      </c>
      <c r="O6418" s="13">
        <v>11.178438275394106</v>
      </c>
      <c r="P6418" s="17">
        <v>18.103963748064341</v>
      </c>
      <c r="Q6418" s="17"/>
      <c r="R6418" s="18">
        <f t="shared" si="201"/>
        <v>13.288942038834243</v>
      </c>
      <c r="S6418">
        <f t="shared" si="202"/>
        <v>22.91898545729444</v>
      </c>
      <c r="T6418" s="3">
        <v>6869.9404790967255</v>
      </c>
      <c r="U6418">
        <v>3059.4227787855248</v>
      </c>
      <c r="V6418">
        <v>0.32844354791450314</v>
      </c>
      <c r="Y6418">
        <v>1258.0501335454655</v>
      </c>
      <c r="Z6418">
        <v>8322.4273986588014</v>
      </c>
    </row>
    <row r="6419" spans="1:26" ht="92.25" x14ac:dyDescent="1.35">
      <c r="A6419" t="s">
        <v>6419</v>
      </c>
      <c r="B6419" s="11">
        <v>14529</v>
      </c>
      <c r="C6419" s="11">
        <v>4532</v>
      </c>
      <c r="D6419" s="11">
        <v>8644</v>
      </c>
      <c r="E6419" s="11">
        <v>4966</v>
      </c>
      <c r="F6419" s="11">
        <v>15101</v>
      </c>
      <c r="G6419" s="11">
        <v>7744</v>
      </c>
      <c r="H6419" s="11">
        <v>17351</v>
      </c>
      <c r="I6419" s="13">
        <v>13.950949210723968</v>
      </c>
      <c r="J6419" s="13">
        <v>16.986167653656544</v>
      </c>
      <c r="K6419" s="13">
        <v>25.76657364800095</v>
      </c>
      <c r="L6419" s="13">
        <v>21.076242580406522</v>
      </c>
      <c r="M6419" s="13">
        <v>8.7040359738831832</v>
      </c>
      <c r="N6419" s="13">
        <v>8.7018219566292068</v>
      </c>
      <c r="O6419" s="13">
        <v>21.914067342170995</v>
      </c>
      <c r="P6419" s="17">
        <v>16.728551195067336</v>
      </c>
      <c r="Q6419" s="17"/>
      <c r="R6419" s="18">
        <f t="shared" si="201"/>
        <v>11.913529485837238</v>
      </c>
      <c r="S6419">
        <f t="shared" si="202"/>
        <v>21.543572904297434</v>
      </c>
      <c r="T6419" s="3">
        <v>6433.667660954643</v>
      </c>
      <c r="U6419">
        <v>3337.1273517147165</v>
      </c>
      <c r="V6419">
        <v>9.3732523964717984E-2</v>
      </c>
      <c r="Y6419">
        <v>1915.7527121840385</v>
      </c>
      <c r="Z6419">
        <v>8531.509528947423</v>
      </c>
    </row>
    <row r="6420" spans="1:26" ht="92.25" x14ac:dyDescent="1.35">
      <c r="A6420" t="s">
        <v>6420</v>
      </c>
      <c r="B6420" s="11">
        <v>2744</v>
      </c>
      <c r="C6420" s="11">
        <v>6150</v>
      </c>
      <c r="D6420" s="11">
        <v>13672</v>
      </c>
      <c r="E6420" s="11">
        <v>26</v>
      </c>
      <c r="F6420" s="11">
        <v>14095</v>
      </c>
      <c r="G6420" s="11">
        <v>16781</v>
      </c>
      <c r="H6420" s="11">
        <v>12078</v>
      </c>
      <c r="I6420" s="13">
        <v>7.608172080303258</v>
      </c>
      <c r="J6420" s="13">
        <v>12.281356455970105</v>
      </c>
      <c r="K6420" s="13">
        <v>3.8698376621065922</v>
      </c>
      <c r="L6420" s="13">
        <v>11.971550259618756</v>
      </c>
      <c r="M6420" s="13">
        <v>31.409837913788678</v>
      </c>
      <c r="N6420" s="13">
        <v>37.249838577048465</v>
      </c>
      <c r="O6420" s="13">
        <v>17.801578143304869</v>
      </c>
      <c r="P6420" s="17">
        <v>17.456024441734389</v>
      </c>
      <c r="Q6420" s="17"/>
      <c r="R6420" s="18">
        <f t="shared" si="201"/>
        <v>12.64100273250429</v>
      </c>
      <c r="S6420">
        <f t="shared" si="202"/>
        <v>22.271046150964487</v>
      </c>
      <c r="T6420" s="3">
        <v>6497.9981046336397</v>
      </c>
      <c r="U6420">
        <v>3002.9901326611425</v>
      </c>
      <c r="V6420">
        <v>0.39575979826622643</v>
      </c>
      <c r="Y6420">
        <v>1361.2146499874752</v>
      </c>
      <c r="Z6420">
        <v>8043.1226255801585</v>
      </c>
    </row>
    <row r="6421" spans="1:26" ht="92.25" x14ac:dyDescent="1.35">
      <c r="A6421" t="s">
        <v>6421</v>
      </c>
      <c r="B6421" s="11">
        <v>17383</v>
      </c>
      <c r="C6421" s="11">
        <v>9689</v>
      </c>
      <c r="D6421" s="11">
        <v>13617</v>
      </c>
      <c r="E6421" s="11">
        <v>15514</v>
      </c>
      <c r="F6421" s="11">
        <v>12610</v>
      </c>
      <c r="G6421" s="11">
        <v>7698</v>
      </c>
      <c r="H6421" s="11">
        <v>2002</v>
      </c>
      <c r="I6421" s="13">
        <v>20.915814523547969</v>
      </c>
      <c r="J6421" s="13">
        <v>14.968023564363349</v>
      </c>
      <c r="K6421" s="13">
        <v>10.572856366817406</v>
      </c>
      <c r="L6421" s="13">
        <v>12.599614277488072</v>
      </c>
      <c r="M6421" s="13">
        <v>14.595860638464911</v>
      </c>
      <c r="N6421" s="13">
        <v>20.662608562891727</v>
      </c>
      <c r="O6421" s="13">
        <v>20.974800570388304</v>
      </c>
      <c r="P6421" s="17">
        <v>16.469939786280246</v>
      </c>
      <c r="Q6421" s="17"/>
      <c r="R6421" s="18">
        <f t="shared" si="201"/>
        <v>11.654918077050148</v>
      </c>
      <c r="S6421">
        <f t="shared" si="202"/>
        <v>21.284961495510345</v>
      </c>
      <c r="T6421" s="3">
        <v>6802.1266985130533</v>
      </c>
      <c r="U6421">
        <v>3594.2651406359491</v>
      </c>
      <c r="V6421">
        <v>1.4971965356380679</v>
      </c>
      <c r="Y6421">
        <v>2127.6043722193372</v>
      </c>
      <c r="Z6421">
        <v>9122.2485543060684</v>
      </c>
    </row>
    <row r="6422" spans="1:26" ht="92.25" x14ac:dyDescent="1.35">
      <c r="A6422" t="s">
        <v>6422</v>
      </c>
      <c r="B6422" s="11">
        <v>4908</v>
      </c>
      <c r="C6422" s="11">
        <v>16938</v>
      </c>
      <c r="D6422" s="11">
        <v>18400</v>
      </c>
      <c r="E6422" s="11">
        <v>13404</v>
      </c>
      <c r="F6422" s="11">
        <v>3178</v>
      </c>
      <c r="G6422" s="11">
        <v>8191</v>
      </c>
      <c r="H6422" s="11">
        <v>1027</v>
      </c>
      <c r="I6422" s="13">
        <v>13.064106396585711</v>
      </c>
      <c r="J6422" s="13">
        <v>18.55948511022596</v>
      </c>
      <c r="K6422" s="13">
        <v>24.722852199265994</v>
      </c>
      <c r="L6422" s="13">
        <v>15.076743663843631</v>
      </c>
      <c r="M6422" s="13">
        <v>7.3346672332894656</v>
      </c>
      <c r="N6422" s="13">
        <v>11.899955053879134</v>
      </c>
      <c r="O6422" s="13">
        <v>23.223537319972785</v>
      </c>
      <c r="P6422" s="17">
        <v>16.268763853866098</v>
      </c>
      <c r="Q6422" s="17"/>
      <c r="R6422" s="18">
        <f t="shared" si="201"/>
        <v>11.453742144635999</v>
      </c>
      <c r="S6422">
        <f t="shared" si="202"/>
        <v>21.083785563096196</v>
      </c>
      <c r="T6422" s="3">
        <v>6756.4825873813597</v>
      </c>
      <c r="U6422">
        <v>3024.7610048542351</v>
      </c>
      <c r="V6422">
        <v>-0.69642965172533877</v>
      </c>
      <c r="Y6422">
        <v>1262.2906649120955</v>
      </c>
      <c r="Z6422">
        <v>8209.9988914478054</v>
      </c>
    </row>
    <row r="6423" spans="1:26" ht="92.25" x14ac:dyDescent="1.35">
      <c r="A6423" t="s">
        <v>6423</v>
      </c>
      <c r="B6423" s="11">
        <v>4148</v>
      </c>
      <c r="C6423" s="11">
        <v>2060</v>
      </c>
      <c r="D6423" s="11">
        <v>9007</v>
      </c>
      <c r="E6423" s="11">
        <v>11812</v>
      </c>
      <c r="F6423" s="11">
        <v>19561</v>
      </c>
      <c r="G6423" s="11">
        <v>8094</v>
      </c>
      <c r="H6423" s="11">
        <v>6429</v>
      </c>
      <c r="I6423" s="13">
        <v>20.30162957221572</v>
      </c>
      <c r="J6423" s="13">
        <v>21.374257084000348</v>
      </c>
      <c r="K6423" s="13">
        <v>19.01196970304472</v>
      </c>
      <c r="L6423" s="13">
        <v>16.487939459666073</v>
      </c>
      <c r="M6423" s="13">
        <v>19.438603752045985</v>
      </c>
      <c r="N6423" s="13">
        <v>7.0952397675003152</v>
      </c>
      <c r="O6423" s="13">
        <v>23.260827788376851</v>
      </c>
      <c r="P6423" s="17">
        <v>18.138638160978569</v>
      </c>
      <c r="Q6423" s="17"/>
      <c r="R6423" s="18">
        <f t="shared" si="201"/>
        <v>13.323616451748471</v>
      </c>
      <c r="S6423">
        <f t="shared" si="202"/>
        <v>22.953659870208668</v>
      </c>
      <c r="T6423" s="3">
        <v>5964.5781626279204</v>
      </c>
      <c r="U6423">
        <v>2799.3381155696925</v>
      </c>
      <c r="V6423">
        <v>-0.60481056607386563</v>
      </c>
      <c r="Y6423">
        <v>1317.6490150036698</v>
      </c>
      <c r="Z6423">
        <v>7451.039907729466</v>
      </c>
    </row>
    <row r="6424" spans="1:26" ht="92.25" x14ac:dyDescent="1.35">
      <c r="A6424" t="s">
        <v>6424</v>
      </c>
      <c r="B6424" s="11">
        <v>234</v>
      </c>
      <c r="C6424" s="11">
        <v>11732</v>
      </c>
      <c r="D6424" s="11">
        <v>16385</v>
      </c>
      <c r="E6424" s="11">
        <v>14647</v>
      </c>
      <c r="F6424" s="11">
        <v>4269</v>
      </c>
      <c r="G6424" s="11">
        <v>5113</v>
      </c>
      <c r="H6424" s="11">
        <v>19095</v>
      </c>
      <c r="I6424" s="13">
        <v>25.981967012508036</v>
      </c>
      <c r="J6424" s="13">
        <v>20.541582954645982</v>
      </c>
      <c r="K6424" s="13">
        <v>4.0306844611916404</v>
      </c>
      <c r="L6424" s="13">
        <v>12.536940961691391</v>
      </c>
      <c r="M6424" s="13">
        <v>15.11728570665575</v>
      </c>
      <c r="N6424" s="13">
        <v>10.86602342101097</v>
      </c>
      <c r="O6424" s="13">
        <v>23.242361420422476</v>
      </c>
      <c r="P6424" s="17">
        <v>16.045263705446608</v>
      </c>
      <c r="Q6424" s="17"/>
      <c r="R6424" s="18">
        <f t="shared" si="201"/>
        <v>11.23024199621651</v>
      </c>
      <c r="S6424">
        <f t="shared" si="202"/>
        <v>20.860285414676706</v>
      </c>
      <c r="T6424" s="3">
        <v>7137.7680371852975</v>
      </c>
      <c r="U6424">
        <v>3272.4548590607633</v>
      </c>
      <c r="V6424">
        <v>0.24607061277492903</v>
      </c>
      <c r="Y6424">
        <v>1452.8091798892842</v>
      </c>
      <c r="Z6424">
        <v>8792.5942040783575</v>
      </c>
    </row>
    <row r="6425" spans="1:26" ht="92.25" x14ac:dyDescent="1.35">
      <c r="A6425" t="s">
        <v>6425</v>
      </c>
      <c r="B6425" s="11">
        <v>9750</v>
      </c>
      <c r="C6425" s="11">
        <v>1295</v>
      </c>
      <c r="D6425" s="11">
        <v>15125</v>
      </c>
      <c r="E6425" s="11">
        <v>18245</v>
      </c>
      <c r="F6425" s="11">
        <v>7811</v>
      </c>
      <c r="G6425" s="11">
        <v>13654</v>
      </c>
      <c r="H6425" s="11">
        <v>14154</v>
      </c>
      <c r="I6425" s="13">
        <v>-3.7196347568774879</v>
      </c>
      <c r="J6425" s="13">
        <v>17.918896393517322</v>
      </c>
      <c r="K6425" s="13">
        <v>11.420262150106957</v>
      </c>
      <c r="L6425" s="13">
        <v>11.102069256146432</v>
      </c>
      <c r="M6425" s="13">
        <v>12.229949374755916</v>
      </c>
      <c r="N6425" s="13">
        <v>15.718137670843143</v>
      </c>
      <c r="O6425" s="13">
        <v>14.042092763911583</v>
      </c>
      <c r="P6425" s="17">
        <v>11.244538978914838</v>
      </c>
      <c r="Q6425" s="17"/>
      <c r="R6425" s="18">
        <f t="shared" si="201"/>
        <v>6.4295172696847391</v>
      </c>
      <c r="S6425">
        <f t="shared" si="202"/>
        <v>16.059560688144934</v>
      </c>
      <c r="T6425" s="3">
        <v>7047.8987623930552</v>
      </c>
      <c r="U6425">
        <v>3664.7354786009687</v>
      </c>
      <c r="V6425">
        <v>-3.3347168937325478</v>
      </c>
      <c r="Y6425">
        <v>2111.2180367973706</v>
      </c>
      <c r="Z6425">
        <v>9358.5902571774041</v>
      </c>
    </row>
    <row r="6426" spans="1:26" ht="92.25" x14ac:dyDescent="1.35">
      <c r="A6426" t="s">
        <v>6426</v>
      </c>
      <c r="B6426" s="11">
        <v>19704</v>
      </c>
      <c r="C6426" s="11">
        <v>920</v>
      </c>
      <c r="D6426" s="11">
        <v>7195</v>
      </c>
      <c r="E6426" s="11">
        <v>16463</v>
      </c>
      <c r="F6426" s="11">
        <v>16508</v>
      </c>
      <c r="G6426" s="11">
        <v>10304</v>
      </c>
      <c r="H6426" s="11">
        <v>14112</v>
      </c>
      <c r="I6426" s="13">
        <v>11.259375057365672</v>
      </c>
      <c r="J6426" s="13">
        <v>22.93034833253018</v>
      </c>
      <c r="K6426" s="13">
        <v>15.934676038053061</v>
      </c>
      <c r="L6426" s="13">
        <v>23.065600432322906</v>
      </c>
      <c r="M6426" s="13">
        <v>10.829942335440485</v>
      </c>
      <c r="N6426" s="13">
        <v>4.9540326700476491</v>
      </c>
      <c r="O6426" s="13">
        <v>18.423969081057898</v>
      </c>
      <c r="P6426" s="17">
        <v>15.342563420973979</v>
      </c>
      <c r="Q6426" s="17"/>
      <c r="R6426" s="18">
        <f t="shared" si="201"/>
        <v>10.527541711743881</v>
      </c>
      <c r="S6426">
        <f t="shared" si="202"/>
        <v>20.157585130204076</v>
      </c>
      <c r="T6426" s="3">
        <v>7684.4361540125856</v>
      </c>
      <c r="U6426">
        <v>3903.0626249600314</v>
      </c>
      <c r="V6426">
        <v>-0.49531081458553672</v>
      </c>
      <c r="Y6426">
        <v>2155.8805345242572</v>
      </c>
      <c r="Z6426">
        <v>10057.80577343973</v>
      </c>
    </row>
    <row r="6427" spans="1:26" ht="92.25" x14ac:dyDescent="1.35">
      <c r="A6427" t="s">
        <v>6427</v>
      </c>
      <c r="B6427" s="11">
        <v>8256</v>
      </c>
      <c r="C6427" s="11">
        <v>16518</v>
      </c>
      <c r="D6427" s="11">
        <v>11744</v>
      </c>
      <c r="E6427" s="11">
        <v>11485</v>
      </c>
      <c r="F6427" s="11">
        <v>19659</v>
      </c>
      <c r="G6427" s="11">
        <v>19959</v>
      </c>
      <c r="H6427" s="11">
        <v>18031</v>
      </c>
      <c r="I6427" s="13">
        <v>24.039566927488245</v>
      </c>
      <c r="J6427" s="13">
        <v>12.275266578283624</v>
      </c>
      <c r="K6427" s="13">
        <v>11.940488337564299</v>
      </c>
      <c r="L6427" s="13">
        <v>21.99612522290316</v>
      </c>
      <c r="M6427" s="13">
        <v>16.623244587461119</v>
      </c>
      <c r="N6427" s="13">
        <v>18.655925478314934</v>
      </c>
      <c r="O6427" s="13">
        <v>10.020162563349766</v>
      </c>
      <c r="P6427" s="17">
        <v>16.507254242195021</v>
      </c>
      <c r="Q6427" s="17"/>
      <c r="R6427" s="18">
        <f t="shared" si="201"/>
        <v>11.692232532964923</v>
      </c>
      <c r="S6427">
        <f t="shared" si="202"/>
        <v>21.322275951425119</v>
      </c>
      <c r="T6427" s="3">
        <v>8410.5256732333728</v>
      </c>
      <c r="U6427">
        <v>4837.4896193847007</v>
      </c>
      <c r="V6427">
        <v>-0.32473167266289238</v>
      </c>
      <c r="Y6427">
        <v>3240.8496534237674</v>
      </c>
      <c r="Z6427">
        <v>11889.414591420711</v>
      </c>
    </row>
    <row r="6428" spans="1:26" ht="92.25" x14ac:dyDescent="1.35">
      <c r="A6428" t="s">
        <v>6428</v>
      </c>
      <c r="B6428" s="11">
        <v>19224</v>
      </c>
      <c r="C6428" s="11">
        <v>15950</v>
      </c>
      <c r="D6428" s="11">
        <v>2882</v>
      </c>
      <c r="E6428" s="11">
        <v>13632</v>
      </c>
      <c r="F6428" s="11">
        <v>14803</v>
      </c>
      <c r="G6428" s="11">
        <v>8355</v>
      </c>
      <c r="H6428" s="11">
        <v>12289</v>
      </c>
      <c r="I6428" s="13">
        <v>15.146569114315595</v>
      </c>
      <c r="J6428" s="13">
        <v>14.425186591196935</v>
      </c>
      <c r="K6428" s="13">
        <v>9.8157391367820619</v>
      </c>
      <c r="L6428" s="13">
        <v>18.851095092736568</v>
      </c>
      <c r="M6428" s="13">
        <v>13.222064277635914</v>
      </c>
      <c r="N6428" s="13">
        <v>17.052720979600533</v>
      </c>
      <c r="O6428" s="13">
        <v>19.139023898206904</v>
      </c>
      <c r="P6428" s="17">
        <v>15.378914155782072</v>
      </c>
      <c r="Q6428" s="17"/>
      <c r="R6428" s="18">
        <f t="shared" si="201"/>
        <v>10.563892446551973</v>
      </c>
      <c r="S6428">
        <f t="shared" si="202"/>
        <v>20.193935865012172</v>
      </c>
      <c r="T6428" s="3">
        <v>7401.8148002842854</v>
      </c>
      <c r="U6428">
        <v>3991.0947765087199</v>
      </c>
      <c r="V6428">
        <v>-1.5640671335859224</v>
      </c>
      <c r="Y6428">
        <v>2438.5757301532403</v>
      </c>
      <c r="Z6428">
        <v>10049.880712315589</v>
      </c>
    </row>
    <row r="6429" spans="1:26" ht="92.25" x14ac:dyDescent="1.35">
      <c r="A6429" t="s">
        <v>6429</v>
      </c>
      <c r="B6429" s="11">
        <v>12008</v>
      </c>
      <c r="C6429" s="11">
        <v>16434</v>
      </c>
      <c r="D6429" s="11">
        <v>14394</v>
      </c>
      <c r="E6429" s="11">
        <v>10137</v>
      </c>
      <c r="F6429" s="11">
        <v>17561</v>
      </c>
      <c r="G6429" s="11">
        <v>14363</v>
      </c>
      <c r="H6429" s="11">
        <v>19261</v>
      </c>
      <c r="I6429" s="13">
        <v>6.236578536609608</v>
      </c>
      <c r="J6429" s="13">
        <v>19.246796258789665</v>
      </c>
      <c r="K6429" s="13">
        <v>15.589435431228235</v>
      </c>
      <c r="L6429" s="13">
        <v>18.11011955984123</v>
      </c>
      <c r="M6429" s="13">
        <v>16.385439945972209</v>
      </c>
      <c r="N6429" s="13">
        <v>25.632526512117945</v>
      </c>
      <c r="O6429" s="13">
        <v>21.545833296751542</v>
      </c>
      <c r="P6429" s="17">
        <v>17.535247077330062</v>
      </c>
      <c r="Q6429" s="17"/>
      <c r="R6429" s="18">
        <f t="shared" si="201"/>
        <v>12.720225368099964</v>
      </c>
      <c r="S6429">
        <f t="shared" si="202"/>
        <v>22.350268786560161</v>
      </c>
      <c r="T6429" s="3">
        <v>7995.3137074026918</v>
      </c>
      <c r="U6429">
        <v>4769.3933622201594</v>
      </c>
      <c r="V6429">
        <v>-0.4349567461758852</v>
      </c>
      <c r="Y6429">
        <v>3348.0587767817051</v>
      </c>
      <c r="Z6429">
        <v>11569.66019441887</v>
      </c>
    </row>
    <row r="6430" spans="1:26" ht="92.25" x14ac:dyDescent="1.35">
      <c r="A6430" t="s">
        <v>6430</v>
      </c>
      <c r="B6430" s="11">
        <v>3327</v>
      </c>
      <c r="C6430" s="11">
        <v>2367</v>
      </c>
      <c r="D6430" s="11">
        <v>7071</v>
      </c>
      <c r="E6430" s="11">
        <v>16869</v>
      </c>
      <c r="F6430" s="11">
        <v>5965</v>
      </c>
      <c r="G6430" s="11">
        <v>4385</v>
      </c>
      <c r="H6430" s="11">
        <v>2315</v>
      </c>
      <c r="I6430" s="13">
        <v>17.506988746339214</v>
      </c>
      <c r="J6430" s="13">
        <v>12.89052222075124</v>
      </c>
      <c r="K6430" s="13">
        <v>19.471781897920273</v>
      </c>
      <c r="L6430" s="13">
        <v>14.86340845172001</v>
      </c>
      <c r="M6430" s="13">
        <v>11.424855172529666</v>
      </c>
      <c r="N6430" s="13">
        <v>25.077190810425911</v>
      </c>
      <c r="O6430" s="13">
        <v>4.8119949336463073</v>
      </c>
      <c r="P6430" s="17">
        <v>15.149534604761802</v>
      </c>
      <c r="Q6430" s="17"/>
      <c r="R6430" s="18">
        <f t="shared" si="201"/>
        <v>10.334512895531704</v>
      </c>
      <c r="S6430">
        <f t="shared" si="202"/>
        <v>19.964556313991899</v>
      </c>
      <c r="T6430" s="3">
        <v>4657.9030730542163</v>
      </c>
      <c r="U6430">
        <v>1937.9439720338271</v>
      </c>
      <c r="V6430">
        <v>-0.99179260359960608</v>
      </c>
      <c r="Y6430">
        <v>645.16550760008204</v>
      </c>
      <c r="Z6430">
        <v>5434.8990828045335</v>
      </c>
    </row>
    <row r="6431" spans="1:26" ht="92.25" x14ac:dyDescent="1.35">
      <c r="A6431" t="s">
        <v>6431</v>
      </c>
      <c r="B6431" s="11">
        <v>16216</v>
      </c>
      <c r="C6431" s="11">
        <v>15051</v>
      </c>
      <c r="D6431" s="11">
        <v>13584</v>
      </c>
      <c r="E6431" s="11">
        <v>3386</v>
      </c>
      <c r="F6431" s="11">
        <v>7064</v>
      </c>
      <c r="G6431" s="11">
        <v>18056</v>
      </c>
      <c r="H6431" s="11">
        <v>11018</v>
      </c>
      <c r="I6431" s="13">
        <v>11.117545955903083</v>
      </c>
      <c r="J6431" s="13">
        <v>12.726289966521581</v>
      </c>
      <c r="K6431" s="13">
        <v>14.57154675308</v>
      </c>
      <c r="L6431" s="13">
        <v>9.5144268365028051</v>
      </c>
      <c r="M6431" s="13">
        <v>12.914182886225973</v>
      </c>
      <c r="N6431" s="13">
        <v>-3.9076556911547993</v>
      </c>
      <c r="O6431" s="13">
        <v>5.5360230345679575</v>
      </c>
      <c r="P6431" s="17">
        <v>8.9246228202352285</v>
      </c>
      <c r="Q6431" s="17"/>
      <c r="R6431" s="18">
        <f t="shared" si="201"/>
        <v>4.10960111100513</v>
      </c>
      <c r="S6431">
        <f t="shared" si="202"/>
        <v>13.739644529465327</v>
      </c>
      <c r="T6431" s="3">
        <v>7188.3815484723627</v>
      </c>
      <c r="U6431">
        <v>3861.4983062266087</v>
      </c>
      <c r="V6431">
        <v>-0.50963194553332869</v>
      </c>
      <c r="Y6431">
        <v>2346.0613773662553</v>
      </c>
      <c r="Z6431">
        <v>9737.8924039234462</v>
      </c>
    </row>
    <row r="6432" spans="1:26" ht="92.25" x14ac:dyDescent="1.35">
      <c r="A6432" t="s">
        <v>6432</v>
      </c>
      <c r="B6432" s="11">
        <v>18942</v>
      </c>
      <c r="C6432" s="11">
        <v>6576</v>
      </c>
      <c r="D6432" s="11">
        <v>14176</v>
      </c>
      <c r="E6432" s="11">
        <v>18448</v>
      </c>
      <c r="F6432" s="11">
        <v>12248</v>
      </c>
      <c r="G6432" s="11">
        <v>2514</v>
      </c>
      <c r="H6432" s="11">
        <v>1308</v>
      </c>
      <c r="I6432" s="13">
        <v>7.6165589515859349</v>
      </c>
      <c r="J6432" s="13">
        <v>18.695880723794556</v>
      </c>
      <c r="K6432" s="13">
        <v>13.910735020287051</v>
      </c>
      <c r="L6432" s="13">
        <v>8.5457977472086917</v>
      </c>
      <c r="M6432" s="13">
        <v>19.227121171468269</v>
      </c>
      <c r="N6432" s="13">
        <v>20.92973820901689</v>
      </c>
      <c r="O6432" s="13">
        <v>21.272650671816766</v>
      </c>
      <c r="P6432" s="17">
        <v>15.742640356454022</v>
      </c>
      <c r="Q6432" s="17"/>
      <c r="R6432" s="18">
        <f t="shared" si="201"/>
        <v>10.927618647223923</v>
      </c>
      <c r="S6432">
        <f t="shared" si="202"/>
        <v>20.55766206568412</v>
      </c>
      <c r="T6432" s="3">
        <v>7365.9386318856805</v>
      </c>
      <c r="U6432">
        <v>3398.1210740576216</v>
      </c>
      <c r="V6432">
        <v>0.69789166445843875</v>
      </c>
      <c r="Y6432">
        <v>1531.6126593147833</v>
      </c>
      <c r="Z6432">
        <v>9106.026086278709</v>
      </c>
    </row>
    <row r="6433" spans="1:26" ht="92.25" x14ac:dyDescent="1.35">
      <c r="A6433" t="s">
        <v>6433</v>
      </c>
      <c r="B6433" s="11">
        <v>10978</v>
      </c>
      <c r="C6433" s="11">
        <v>15941</v>
      </c>
      <c r="D6433" s="11">
        <v>13728</v>
      </c>
      <c r="E6433" s="11">
        <v>14165</v>
      </c>
      <c r="F6433" s="11">
        <v>7864</v>
      </c>
      <c r="G6433" s="11">
        <v>8232</v>
      </c>
      <c r="H6433" s="11">
        <v>8503</v>
      </c>
      <c r="I6433" s="13">
        <v>14.32792855324081</v>
      </c>
      <c r="J6433" s="13">
        <v>23.336659272736071</v>
      </c>
      <c r="K6433" s="13">
        <v>16.17560927432357</v>
      </c>
      <c r="L6433" s="13">
        <v>15.092328997120276</v>
      </c>
      <c r="M6433" s="13">
        <v>20.089367387158202</v>
      </c>
      <c r="N6433" s="13">
        <v>18.625243701942569</v>
      </c>
      <c r="O6433" s="13">
        <v>18.60958556916869</v>
      </c>
      <c r="P6433" s="17">
        <v>18.036674679384312</v>
      </c>
      <c r="Q6433" s="17"/>
      <c r="R6433" s="18">
        <f t="shared" si="201"/>
        <v>13.221652970154214</v>
      </c>
      <c r="S6433">
        <f t="shared" si="202"/>
        <v>22.85169638861441</v>
      </c>
      <c r="T6433" s="3">
        <v>6273.8560964189455</v>
      </c>
      <c r="U6433">
        <v>3638.885410010575</v>
      </c>
      <c r="V6433">
        <v>1.322932803304866</v>
      </c>
      <c r="Y6433">
        <v>2468.8508265035407</v>
      </c>
      <c r="Z6433">
        <v>8920.2730050494174</v>
      </c>
    </row>
    <row r="6434" spans="1:26" ht="92.25" x14ac:dyDescent="1.35">
      <c r="A6434" t="s">
        <v>6434</v>
      </c>
      <c r="B6434" s="11">
        <v>9234</v>
      </c>
      <c r="C6434" s="11">
        <v>7151</v>
      </c>
      <c r="D6434" s="11">
        <v>6659</v>
      </c>
      <c r="E6434" s="11">
        <v>19859</v>
      </c>
      <c r="F6434" s="11">
        <v>15128</v>
      </c>
      <c r="G6434" s="11">
        <v>2009</v>
      </c>
      <c r="H6434" s="11">
        <v>9195</v>
      </c>
      <c r="I6434" s="13">
        <v>8.1602000618796815</v>
      </c>
      <c r="J6434" s="13">
        <v>20.909494480933322</v>
      </c>
      <c r="K6434" s="13">
        <v>9.6206135157080865</v>
      </c>
      <c r="L6434" s="13">
        <v>7.240525792385176</v>
      </c>
      <c r="M6434" s="13">
        <v>26.639879056380991</v>
      </c>
      <c r="N6434" s="13">
        <v>15.734566438523958</v>
      </c>
      <c r="O6434" s="13">
        <v>10.880110772963999</v>
      </c>
      <c r="P6434" s="17">
        <v>14.169341445539317</v>
      </c>
      <c r="Q6434" s="17"/>
      <c r="R6434" s="18">
        <f t="shared" si="201"/>
        <v>9.3543197363092183</v>
      </c>
      <c r="S6434">
        <f t="shared" si="202"/>
        <v>18.984363154769415</v>
      </c>
      <c r="T6434" s="3">
        <v>6489.7373877487616</v>
      </c>
      <c r="U6434">
        <v>3171.2492866320449</v>
      </c>
      <c r="V6434">
        <v>1.6294688975904137</v>
      </c>
      <c r="Y6434">
        <v>1628.051141413906</v>
      </c>
      <c r="Z6434">
        <v>8301.4646008266263</v>
      </c>
    </row>
    <row r="6435" spans="1:26" ht="92.25" x14ac:dyDescent="1.35">
      <c r="A6435" t="s">
        <v>6435</v>
      </c>
      <c r="B6435" s="11">
        <v>2933</v>
      </c>
      <c r="C6435" s="11">
        <v>9563</v>
      </c>
      <c r="D6435" s="11">
        <v>8712</v>
      </c>
      <c r="E6435" s="11">
        <v>2133</v>
      </c>
      <c r="F6435" s="11">
        <v>8506</v>
      </c>
      <c r="G6435" s="11">
        <v>13664</v>
      </c>
      <c r="H6435" s="11">
        <v>3176</v>
      </c>
      <c r="I6435" s="13">
        <v>16.273431743229718</v>
      </c>
      <c r="J6435" s="13">
        <v>12.62190739344668</v>
      </c>
      <c r="K6435" s="13">
        <v>9.5136913406808556</v>
      </c>
      <c r="L6435" s="13">
        <v>12.862392015361714</v>
      </c>
      <c r="M6435" s="13">
        <v>23.871138396735166</v>
      </c>
      <c r="N6435" s="13">
        <v>22.495775486882891</v>
      </c>
      <c r="O6435" s="13">
        <v>16.952142236906408</v>
      </c>
      <c r="P6435" s="17">
        <v>16.370068373320489</v>
      </c>
      <c r="Q6435" s="17"/>
      <c r="R6435" s="18">
        <f t="shared" si="201"/>
        <v>11.555046664090391</v>
      </c>
      <c r="S6435">
        <f t="shared" si="202"/>
        <v>21.185090082550587</v>
      </c>
      <c r="T6435" s="3">
        <v>4627.084178188531</v>
      </c>
      <c r="U6435">
        <v>2231.7399908257803</v>
      </c>
      <c r="V6435">
        <v>0.93651124188909307</v>
      </c>
      <c r="Y6435">
        <v>1119.5161287737396</v>
      </c>
      <c r="Z6435">
        <v>5877.5585560144627</v>
      </c>
    </row>
    <row r="6436" spans="1:26" ht="92.25" x14ac:dyDescent="1.35">
      <c r="A6436" t="s">
        <v>6436</v>
      </c>
      <c r="B6436" s="11">
        <v>8270</v>
      </c>
      <c r="C6436" s="11">
        <v>13267</v>
      </c>
      <c r="D6436" s="11">
        <v>4248</v>
      </c>
      <c r="E6436" s="11">
        <v>8581</v>
      </c>
      <c r="F6436" s="11">
        <v>16734</v>
      </c>
      <c r="G6436" s="11">
        <v>14041</v>
      </c>
      <c r="H6436" s="11">
        <v>1975</v>
      </c>
      <c r="I6436" s="13">
        <v>9.7494080848299305</v>
      </c>
      <c r="J6436" s="13">
        <v>11.954925285090225</v>
      </c>
      <c r="K6436" s="13">
        <v>25.038621133387821</v>
      </c>
      <c r="L6436" s="13">
        <v>21.226555559248368</v>
      </c>
      <c r="M6436" s="13">
        <v>15.999280327051824</v>
      </c>
      <c r="N6436" s="13">
        <v>20.888832821920278</v>
      </c>
      <c r="O6436" s="13">
        <v>10.605238933146044</v>
      </c>
      <c r="P6436" s="17">
        <v>16.494694592096355</v>
      </c>
      <c r="Q6436" s="17"/>
      <c r="R6436" s="18">
        <f t="shared" si="201"/>
        <v>11.679672882866257</v>
      </c>
      <c r="S6436">
        <f t="shared" si="202"/>
        <v>21.309716301326453</v>
      </c>
      <c r="T6436" s="3">
        <v>6156.6632842033569</v>
      </c>
      <c r="U6436">
        <v>3074.607990429392</v>
      </c>
      <c r="V6436">
        <v>-0.59940020946669392</v>
      </c>
      <c r="Y6436">
        <v>1648.4809123172795</v>
      </c>
      <c r="Z6436">
        <v>7979.39342403714</v>
      </c>
    </row>
    <row r="6437" spans="1:26" ht="92.25" x14ac:dyDescent="1.35">
      <c r="A6437" t="s">
        <v>6437</v>
      </c>
      <c r="B6437" s="11">
        <v>18558</v>
      </c>
      <c r="C6437" s="11">
        <v>7966</v>
      </c>
      <c r="D6437" s="11">
        <v>2993</v>
      </c>
      <c r="E6437" s="11">
        <v>11875</v>
      </c>
      <c r="F6437" s="11">
        <v>12935</v>
      </c>
      <c r="G6437" s="11">
        <v>18654</v>
      </c>
      <c r="H6437" s="11">
        <v>15106</v>
      </c>
      <c r="I6437" s="13">
        <v>22.502997746609189</v>
      </c>
      <c r="J6437" s="13">
        <v>20.717478861233012</v>
      </c>
      <c r="K6437" s="13">
        <v>10.378619236722333</v>
      </c>
      <c r="L6437" s="13">
        <v>23.208090627760484</v>
      </c>
      <c r="M6437" s="13">
        <v>20.216559506083716</v>
      </c>
      <c r="N6437" s="13">
        <v>15.997311222801059</v>
      </c>
      <c r="O6437" s="13">
        <v>15.126340489093204</v>
      </c>
      <c r="P6437" s="17">
        <v>18.306771098614714</v>
      </c>
      <c r="Q6437" s="17"/>
      <c r="R6437" s="18">
        <f t="shared" si="201"/>
        <v>13.491749389384616</v>
      </c>
      <c r="S6437">
        <f t="shared" si="202"/>
        <v>23.121792807844813</v>
      </c>
      <c r="T6437" s="3">
        <v>7562.8273844789155</v>
      </c>
      <c r="U6437">
        <v>4034.553003976439</v>
      </c>
      <c r="V6437">
        <v>1.5232762962114066</v>
      </c>
      <c r="Y6437">
        <v>2423.612847564772</v>
      </c>
      <c r="Z6437">
        <v>10200.487479514137</v>
      </c>
    </row>
    <row r="6438" spans="1:26" ht="92.25" x14ac:dyDescent="1.35">
      <c r="A6438" t="s">
        <v>6438</v>
      </c>
      <c r="B6438" s="11">
        <v>4114</v>
      </c>
      <c r="C6438" s="11">
        <v>16941</v>
      </c>
      <c r="D6438" s="11">
        <v>16503</v>
      </c>
      <c r="E6438" s="11">
        <v>8328</v>
      </c>
      <c r="F6438" s="11">
        <v>1155</v>
      </c>
      <c r="G6438" s="11">
        <v>11764</v>
      </c>
      <c r="H6438" s="11">
        <v>963</v>
      </c>
      <c r="I6438" s="13">
        <v>11.959766662014911</v>
      </c>
      <c r="J6438" s="13">
        <v>15.812579099710954</v>
      </c>
      <c r="K6438" s="13">
        <v>11.083437289739972</v>
      </c>
      <c r="L6438" s="13">
        <v>16.70165234683336</v>
      </c>
      <c r="M6438" s="13">
        <v>16.784260722156397</v>
      </c>
      <c r="N6438" s="13">
        <v>18.968868375568146</v>
      </c>
      <c r="O6438" s="13">
        <v>14.221004147664933</v>
      </c>
      <c r="P6438" s="17">
        <v>15.075938377669811</v>
      </c>
      <c r="Q6438" s="17"/>
      <c r="R6438" s="18">
        <f t="shared" si="201"/>
        <v>10.260916668439712</v>
      </c>
      <c r="S6438">
        <f t="shared" si="202"/>
        <v>19.890960086899909</v>
      </c>
      <c r="T6438" s="3">
        <v>6378.8338669781588</v>
      </c>
      <c r="U6438">
        <v>2737.2132244241366</v>
      </c>
      <c r="V6438">
        <v>0.45853994379285723</v>
      </c>
      <c r="Y6438">
        <v>1007.7053367401109</v>
      </c>
      <c r="Z6438">
        <v>7567.0764237135445</v>
      </c>
    </row>
    <row r="6439" spans="1:26" ht="92.25" x14ac:dyDescent="1.35">
      <c r="A6439" t="s">
        <v>6439</v>
      </c>
      <c r="B6439" s="11">
        <v>13731</v>
      </c>
      <c r="C6439" s="11">
        <v>14097</v>
      </c>
      <c r="D6439" s="11">
        <v>2191</v>
      </c>
      <c r="E6439" s="11">
        <v>6021</v>
      </c>
      <c r="F6439" s="11">
        <v>1535</v>
      </c>
      <c r="G6439" s="11">
        <v>84</v>
      </c>
      <c r="H6439" s="11">
        <v>15153</v>
      </c>
      <c r="I6439" s="13">
        <v>21.140129563256064</v>
      </c>
      <c r="J6439" s="13">
        <v>15.502281001076714</v>
      </c>
      <c r="K6439" s="13">
        <v>19.541756217831605</v>
      </c>
      <c r="L6439" s="13">
        <v>14.312201479842116</v>
      </c>
      <c r="M6439" s="13">
        <v>15.867194092326695</v>
      </c>
      <c r="N6439" s="13">
        <v>2.9608658314270127</v>
      </c>
      <c r="O6439" s="13">
        <v>12.808623759742838</v>
      </c>
      <c r="P6439" s="17">
        <v>14.590435992214722</v>
      </c>
      <c r="Q6439" s="17"/>
      <c r="R6439" s="18">
        <f t="shared" si="201"/>
        <v>9.7754142829846238</v>
      </c>
      <c r="S6439">
        <f t="shared" si="202"/>
        <v>19.405457701444821</v>
      </c>
      <c r="T6439" s="3">
        <v>5943.404312945042</v>
      </c>
      <c r="U6439">
        <v>2418.5914105976258</v>
      </c>
      <c r="V6439">
        <v>5.9665126173058525E-2</v>
      </c>
      <c r="Y6439">
        <v>734.33322284537007</v>
      </c>
      <c r="Z6439">
        <v>6845.9509920965475</v>
      </c>
    </row>
    <row r="6440" spans="1:26" ht="92.25" x14ac:dyDescent="1.35">
      <c r="A6440" t="s">
        <v>6440</v>
      </c>
      <c r="B6440" s="11">
        <v>5012</v>
      </c>
      <c r="C6440" s="11">
        <v>4758</v>
      </c>
      <c r="D6440" s="11">
        <v>11844</v>
      </c>
      <c r="E6440" s="11">
        <v>18701</v>
      </c>
      <c r="F6440" s="11">
        <v>250</v>
      </c>
      <c r="G6440" s="11">
        <v>10698</v>
      </c>
      <c r="H6440" s="11">
        <v>5431</v>
      </c>
      <c r="I6440" s="13">
        <v>16.718967724869568</v>
      </c>
      <c r="J6440" s="13">
        <v>18.286331395771093</v>
      </c>
      <c r="K6440" s="13">
        <v>27.066192300302131</v>
      </c>
      <c r="L6440" s="13">
        <v>13.453872682727708</v>
      </c>
      <c r="M6440" s="13">
        <v>19.430176006720842</v>
      </c>
      <c r="N6440" s="13">
        <v>25.905300035781785</v>
      </c>
      <c r="O6440" s="13">
        <v>7.9939393489722432</v>
      </c>
      <c r="P6440" s="17">
        <v>18.407825642163626</v>
      </c>
      <c r="Q6440" s="17"/>
      <c r="R6440" s="18">
        <f t="shared" si="201"/>
        <v>13.592803932933528</v>
      </c>
      <c r="S6440">
        <f t="shared" si="202"/>
        <v>23.222847351393725</v>
      </c>
      <c r="T6440" s="3">
        <v>5881.9120717062815</v>
      </c>
      <c r="U6440">
        <v>2598.7182524208633</v>
      </c>
      <c r="V6440">
        <v>9.9189492175355554E-2</v>
      </c>
      <c r="Y6440">
        <v>1047.0597658283596</v>
      </c>
      <c r="Z6440">
        <v>7095.4449070371638</v>
      </c>
    </row>
    <row r="6441" spans="1:26" ht="92.25" x14ac:dyDescent="1.35">
      <c r="A6441" t="s">
        <v>6441</v>
      </c>
      <c r="B6441" s="11">
        <v>2452</v>
      </c>
      <c r="C6441" s="11">
        <v>1869</v>
      </c>
      <c r="D6441" s="11">
        <v>3402</v>
      </c>
      <c r="E6441" s="11">
        <v>19166</v>
      </c>
      <c r="F6441" s="11">
        <v>628</v>
      </c>
      <c r="G6441" s="11">
        <v>10016</v>
      </c>
      <c r="H6441" s="11">
        <v>17359</v>
      </c>
      <c r="I6441" s="13">
        <v>16.27336117679322</v>
      </c>
      <c r="J6441" s="13">
        <v>15.68205203060079</v>
      </c>
      <c r="K6441" s="13">
        <v>6.8442032087781577</v>
      </c>
      <c r="L6441" s="13">
        <v>18.126540480947927</v>
      </c>
      <c r="M6441" s="13">
        <v>11.254064369365198</v>
      </c>
      <c r="N6441" s="13">
        <v>12.56722791186408</v>
      </c>
      <c r="O6441" s="13">
        <v>11.010528903937418</v>
      </c>
      <c r="P6441" s="17">
        <v>13.108282583183826</v>
      </c>
      <c r="Q6441" s="17"/>
      <c r="R6441" s="18">
        <f t="shared" si="201"/>
        <v>8.2932608739537272</v>
      </c>
      <c r="S6441">
        <f t="shared" si="202"/>
        <v>17.923304292413924</v>
      </c>
      <c r="T6441" s="3">
        <v>6641.1095314503482</v>
      </c>
      <c r="U6441">
        <v>2513.4923203207991</v>
      </c>
      <c r="V6441">
        <v>-1.8532591639086604</v>
      </c>
      <c r="Y6441">
        <v>523.71181206209121</v>
      </c>
      <c r="Z6441">
        <v>7352.7816317869092</v>
      </c>
    </row>
    <row r="6442" spans="1:26" ht="92.25" x14ac:dyDescent="1.35">
      <c r="A6442" t="s">
        <v>6442</v>
      </c>
      <c r="B6442" s="11">
        <v>16149</v>
      </c>
      <c r="C6442" s="11">
        <v>15679</v>
      </c>
      <c r="D6442" s="11">
        <v>11025</v>
      </c>
      <c r="E6442" s="11">
        <v>2287</v>
      </c>
      <c r="F6442" s="11">
        <v>9558</v>
      </c>
      <c r="G6442" s="11">
        <v>1316</v>
      </c>
      <c r="H6442" s="11">
        <v>10837</v>
      </c>
      <c r="I6442" s="13">
        <v>4.2754395313251514</v>
      </c>
      <c r="J6442" s="13">
        <v>28.100310140275127</v>
      </c>
      <c r="K6442" s="13">
        <v>20.110114248107674</v>
      </c>
      <c r="L6442" s="13">
        <v>17.570192709847511</v>
      </c>
      <c r="M6442" s="13">
        <v>17.804816485695056</v>
      </c>
      <c r="N6442" s="13">
        <v>-1.8467978224325581</v>
      </c>
      <c r="O6442" s="13">
        <v>16.736676110712654</v>
      </c>
      <c r="P6442" s="17">
        <v>14.678678771932942</v>
      </c>
      <c r="Q6442" s="17"/>
      <c r="R6442" s="18">
        <f t="shared" si="201"/>
        <v>9.8636570627028437</v>
      </c>
      <c r="S6442">
        <f t="shared" si="202"/>
        <v>19.493700481163039</v>
      </c>
      <c r="T6442" s="3">
        <v>6337.5184829209493</v>
      </c>
      <c r="U6442">
        <v>3062.1888515152727</v>
      </c>
      <c r="V6442">
        <v>0.85746705735800788</v>
      </c>
      <c r="Y6442">
        <v>1536.1123786823823</v>
      </c>
      <c r="Z6442">
        <v>8052.9987511635663</v>
      </c>
    </row>
    <row r="6443" spans="1:26" ht="92.25" x14ac:dyDescent="1.35">
      <c r="A6443" t="s">
        <v>6443</v>
      </c>
      <c r="B6443" s="11">
        <v>10534</v>
      </c>
      <c r="C6443" s="11">
        <v>10498</v>
      </c>
      <c r="D6443" s="11">
        <v>2878</v>
      </c>
      <c r="E6443" s="11">
        <v>3000</v>
      </c>
      <c r="F6443" s="11">
        <v>11822</v>
      </c>
      <c r="G6443" s="11">
        <v>273</v>
      </c>
      <c r="H6443" s="11">
        <v>4351</v>
      </c>
      <c r="I6443" s="13">
        <v>12.270016939405423</v>
      </c>
      <c r="J6443" s="13">
        <v>20.595319810424577</v>
      </c>
      <c r="K6443" s="13">
        <v>21.746700576026349</v>
      </c>
      <c r="L6443" s="13">
        <v>8.4055303691954784</v>
      </c>
      <c r="M6443" s="13">
        <v>14.206227172093838</v>
      </c>
      <c r="N6443" s="13">
        <v>5.8746655614558794</v>
      </c>
      <c r="O6443" s="13">
        <v>7.4460188349579806</v>
      </c>
      <c r="P6443" s="17">
        <v>12.934925609079931</v>
      </c>
      <c r="Q6443" s="17"/>
      <c r="R6443" s="18">
        <f t="shared" si="201"/>
        <v>8.1199038998498327</v>
      </c>
      <c r="S6443">
        <f t="shared" si="202"/>
        <v>17.749947318310028</v>
      </c>
      <c r="T6443" s="3">
        <v>4485.1079358237375</v>
      </c>
      <c r="U6443">
        <v>1985.1884981396456</v>
      </c>
      <c r="V6443">
        <v>0.33620381145738065</v>
      </c>
      <c r="Y6443">
        <v>807.7392770365409</v>
      </c>
      <c r="Z6443">
        <v>5419.7871732038384</v>
      </c>
    </row>
    <row r="6444" spans="1:26" ht="92.25" x14ac:dyDescent="1.35">
      <c r="A6444" t="s">
        <v>6444</v>
      </c>
      <c r="B6444" s="11">
        <v>4168</v>
      </c>
      <c r="C6444" s="11">
        <v>19196</v>
      </c>
      <c r="D6444" s="11">
        <v>5384</v>
      </c>
      <c r="E6444" s="11">
        <v>2994</v>
      </c>
      <c r="F6444" s="11">
        <v>6251</v>
      </c>
      <c r="G6444" s="11">
        <v>10423</v>
      </c>
      <c r="H6444" s="11">
        <v>7223</v>
      </c>
      <c r="I6444" s="13">
        <v>20.083527162587743</v>
      </c>
      <c r="J6444" s="13">
        <v>16.030784392113468</v>
      </c>
      <c r="K6444" s="13">
        <v>22.985796441581861</v>
      </c>
      <c r="L6444" s="13">
        <v>24.129351385486554</v>
      </c>
      <c r="M6444" s="13">
        <v>13.833041086145602</v>
      </c>
      <c r="N6444" s="13">
        <v>11.494104790274353</v>
      </c>
      <c r="O6444" s="13">
        <v>20.866079795893562</v>
      </c>
      <c r="P6444" s="17">
        <v>18.488955007726162</v>
      </c>
      <c r="Q6444" s="17"/>
      <c r="R6444" s="18">
        <f t="shared" si="201"/>
        <v>13.673933298496063</v>
      </c>
      <c r="S6444">
        <f t="shared" si="202"/>
        <v>23.30397671695626</v>
      </c>
      <c r="T6444" s="3">
        <v>5548.8628011608025</v>
      </c>
      <c r="U6444">
        <v>2549.9910541416311</v>
      </c>
      <c r="V6444">
        <v>8.536062523489818E-2</v>
      </c>
      <c r="Y6444">
        <v>1142.2526484179566</v>
      </c>
      <c r="Z6444">
        <v>6848.1623777708774</v>
      </c>
    </row>
    <row r="6445" spans="1:26" ht="92.25" x14ac:dyDescent="1.35">
      <c r="A6445" t="s">
        <v>6445</v>
      </c>
      <c r="B6445" s="11">
        <v>18706</v>
      </c>
      <c r="C6445" s="11">
        <v>13453</v>
      </c>
      <c r="D6445" s="11">
        <v>1010</v>
      </c>
      <c r="E6445" s="11">
        <v>16420</v>
      </c>
      <c r="F6445" s="11">
        <v>14375</v>
      </c>
      <c r="G6445" s="11">
        <v>14474</v>
      </c>
      <c r="H6445" s="11">
        <v>940</v>
      </c>
      <c r="I6445" s="13">
        <v>19.089114338616945</v>
      </c>
      <c r="J6445" s="13">
        <v>17.586310486930156</v>
      </c>
      <c r="K6445" s="13">
        <v>13.757351013959752</v>
      </c>
      <c r="L6445" s="13">
        <v>-1.4067581417147839</v>
      </c>
      <c r="M6445" s="13">
        <v>21.707208320860051</v>
      </c>
      <c r="N6445" s="13">
        <v>7.9755116622038251</v>
      </c>
      <c r="O6445" s="13">
        <v>9.1245768480490987</v>
      </c>
      <c r="P6445" s="17">
        <v>12.54761636127215</v>
      </c>
      <c r="Q6445" s="17"/>
      <c r="R6445" s="18">
        <f t="shared" si="201"/>
        <v>7.7325946520420512</v>
      </c>
      <c r="S6445">
        <f t="shared" si="202"/>
        <v>17.36263807050225</v>
      </c>
      <c r="T6445" s="3">
        <v>7675.8869025822205</v>
      </c>
      <c r="U6445">
        <v>3633.4092683945996</v>
      </c>
      <c r="V6445">
        <v>0.58599539443093818</v>
      </c>
      <c r="Y6445">
        <v>1739.4487080992662</v>
      </c>
      <c r="Z6445">
        <v>9632.5827300278997</v>
      </c>
    </row>
    <row r="6446" spans="1:26" ht="92.25" x14ac:dyDescent="1.35">
      <c r="A6446" t="s">
        <v>6446</v>
      </c>
      <c r="B6446" s="11">
        <v>11467</v>
      </c>
      <c r="C6446" s="11">
        <v>3684</v>
      </c>
      <c r="D6446" s="11">
        <v>12184</v>
      </c>
      <c r="E6446" s="11">
        <v>12436</v>
      </c>
      <c r="F6446" s="11">
        <v>5704</v>
      </c>
      <c r="G6446" s="11">
        <v>16914</v>
      </c>
      <c r="H6446" s="11">
        <v>17937</v>
      </c>
      <c r="I6446" s="13">
        <v>12.425135479712898</v>
      </c>
      <c r="J6446" s="13">
        <v>19.893027587020654</v>
      </c>
      <c r="K6446" s="13">
        <v>17.838425689098919</v>
      </c>
      <c r="L6446" s="13">
        <v>27.604397221604657</v>
      </c>
      <c r="M6446" s="13">
        <v>5.250383042287309</v>
      </c>
      <c r="N6446" s="13">
        <v>11.739406490748095</v>
      </c>
      <c r="O6446" s="13">
        <v>12.699411935524957</v>
      </c>
      <c r="P6446" s="17">
        <v>15.350026777999643</v>
      </c>
      <c r="Q6446" s="17"/>
      <c r="R6446" s="18">
        <f t="shared" si="201"/>
        <v>10.535005068769545</v>
      </c>
      <c r="S6446">
        <f t="shared" si="202"/>
        <v>20.16504848722974</v>
      </c>
      <c r="T6446" s="3">
        <v>6931.4000610392777</v>
      </c>
      <c r="U6446">
        <v>3678.8008526462067</v>
      </c>
      <c r="V6446">
        <v>0.98680175142362714</v>
      </c>
      <c r="Y6446">
        <v>2193.066749140773</v>
      </c>
      <c r="Z6446">
        <v>9320.6430586591359</v>
      </c>
    </row>
    <row r="6447" spans="1:26" ht="92.25" x14ac:dyDescent="1.35">
      <c r="A6447" t="s">
        <v>6447</v>
      </c>
      <c r="B6447" s="11">
        <v>15465</v>
      </c>
      <c r="C6447" s="11">
        <v>6843</v>
      </c>
      <c r="D6447" s="11">
        <v>4800</v>
      </c>
      <c r="E6447" s="11">
        <v>17820</v>
      </c>
      <c r="F6447" s="11">
        <v>19602</v>
      </c>
      <c r="G6447" s="11">
        <v>15911</v>
      </c>
      <c r="H6447" s="11">
        <v>109</v>
      </c>
      <c r="I6447" s="13">
        <v>17.859962052667843</v>
      </c>
      <c r="J6447" s="13">
        <v>21.849179109206396</v>
      </c>
      <c r="K6447" s="13">
        <v>20.870289643401911</v>
      </c>
      <c r="L6447" s="13">
        <v>-0.19483393309255526</v>
      </c>
      <c r="M6447" s="13">
        <v>17.952935676959129</v>
      </c>
      <c r="N6447" s="13">
        <v>26.288849208485225</v>
      </c>
      <c r="O6447" s="13">
        <v>4.7648677378808522</v>
      </c>
      <c r="P6447" s="17">
        <v>15.627321356501259</v>
      </c>
      <c r="Q6447" s="17"/>
      <c r="R6447" s="18">
        <f t="shared" si="201"/>
        <v>10.812299647271161</v>
      </c>
      <c r="S6447">
        <f t="shared" si="202"/>
        <v>20.442343065731357</v>
      </c>
      <c r="T6447" s="3">
        <v>7833.0468655707864</v>
      </c>
      <c r="U6447">
        <v>3688.3635910812718</v>
      </c>
      <c r="V6447">
        <v>1.1257725418545306</v>
      </c>
      <c r="Y6447">
        <v>1744.4077349356326</v>
      </c>
      <c r="Z6447">
        <v>9799.1497464677577</v>
      </c>
    </row>
    <row r="6448" spans="1:26" ht="92.25" x14ac:dyDescent="1.35">
      <c r="A6448" t="s">
        <v>6448</v>
      </c>
      <c r="B6448" s="11">
        <v>19004</v>
      </c>
      <c r="C6448" s="11">
        <v>6451</v>
      </c>
      <c r="D6448" s="11">
        <v>14340</v>
      </c>
      <c r="E6448" s="11">
        <v>1316</v>
      </c>
      <c r="F6448" s="11">
        <v>16766</v>
      </c>
      <c r="G6448" s="11">
        <v>2053</v>
      </c>
      <c r="H6448" s="11">
        <v>1734</v>
      </c>
      <c r="I6448" s="13">
        <v>7.7999058879464416</v>
      </c>
      <c r="J6448" s="13">
        <v>16.807415505939883</v>
      </c>
      <c r="K6448" s="13">
        <v>20.007972357900634</v>
      </c>
      <c r="L6448" s="13">
        <v>-1.8467978224325581</v>
      </c>
      <c r="M6448" s="13">
        <v>15.808939799044108</v>
      </c>
      <c r="N6448" s="13">
        <v>16.746409986865032</v>
      </c>
      <c r="O6448" s="13">
        <v>13.059012461003599</v>
      </c>
      <c r="P6448" s="17">
        <v>12.626122596609592</v>
      </c>
      <c r="Q6448" s="17"/>
      <c r="R6448" s="18">
        <f t="shared" si="201"/>
        <v>7.811100887379494</v>
      </c>
      <c r="S6448">
        <f t="shared" si="202"/>
        <v>17.441144305839693</v>
      </c>
      <c r="T6448" s="3">
        <v>6931.722351686537</v>
      </c>
      <c r="U6448">
        <v>2823.9618102501386</v>
      </c>
      <c r="V6448">
        <v>1.1428028301452287</v>
      </c>
      <c r="Y6448">
        <v>858.81892341107186</v>
      </c>
      <c r="Z6448">
        <v>7986.7266452216063</v>
      </c>
    </row>
    <row r="6449" spans="1:26" ht="92.25" x14ac:dyDescent="1.35">
      <c r="A6449" t="s">
        <v>6449</v>
      </c>
      <c r="B6449" s="11">
        <v>50</v>
      </c>
      <c r="C6449" s="11">
        <v>15731</v>
      </c>
      <c r="D6449" s="11">
        <v>18385</v>
      </c>
      <c r="E6449" s="11">
        <v>1824</v>
      </c>
      <c r="F6449" s="11">
        <v>2653</v>
      </c>
      <c r="G6449" s="11">
        <v>8607</v>
      </c>
      <c r="H6449" s="11">
        <v>2793</v>
      </c>
      <c r="I6449" s="13">
        <v>13.846303277599439</v>
      </c>
      <c r="J6449" s="13">
        <v>22.393716509092112</v>
      </c>
      <c r="K6449" s="13">
        <v>8.3121488251352815</v>
      </c>
      <c r="L6449" s="13">
        <v>11.656376335380983</v>
      </c>
      <c r="M6449" s="13">
        <v>17.690027858776237</v>
      </c>
      <c r="N6449" s="13">
        <v>14.45636869844772</v>
      </c>
      <c r="O6449" s="13">
        <v>13.1604869414716</v>
      </c>
      <c r="P6449" s="17">
        <v>14.50220406370048</v>
      </c>
      <c r="Q6449" s="17"/>
      <c r="R6449" s="18">
        <f t="shared" si="201"/>
        <v>9.6871823544703819</v>
      </c>
      <c r="S6449">
        <f t="shared" si="202"/>
        <v>19.317225772930577</v>
      </c>
      <c r="T6449" s="3">
        <v>6182.62697792583</v>
      </c>
      <c r="U6449">
        <v>2292.898947050368</v>
      </c>
      <c r="V6449">
        <v>-0.45709498408541549</v>
      </c>
      <c r="Y6449">
        <v>415.17794054608976</v>
      </c>
      <c r="Z6449">
        <v>6772.7889845471964</v>
      </c>
    </row>
    <row r="6450" spans="1:26" ht="92.25" x14ac:dyDescent="1.35">
      <c r="A6450" t="s">
        <v>6450</v>
      </c>
      <c r="B6450" s="11">
        <v>5022</v>
      </c>
      <c r="C6450" s="11">
        <v>2074</v>
      </c>
      <c r="D6450" s="11">
        <v>4943</v>
      </c>
      <c r="E6450" s="11">
        <v>11263</v>
      </c>
      <c r="F6450" s="11">
        <v>13471</v>
      </c>
      <c r="G6450" s="11">
        <v>786</v>
      </c>
      <c r="H6450" s="11">
        <v>11570</v>
      </c>
      <c r="I6450" s="13">
        <v>5.2153501334938461</v>
      </c>
      <c r="J6450" s="13">
        <v>8.3896902203256332</v>
      </c>
      <c r="K6450" s="13">
        <v>15.16253161723872</v>
      </c>
      <c r="L6450" s="13">
        <v>20.098850679948796</v>
      </c>
      <c r="M6450" s="13">
        <v>19.728634973325953</v>
      </c>
      <c r="N6450" s="13">
        <v>12.526671092184911</v>
      </c>
      <c r="O6450" s="13">
        <v>16.34719579035114</v>
      </c>
      <c r="P6450" s="17">
        <v>13.924132072409858</v>
      </c>
      <c r="Q6450" s="17"/>
      <c r="R6450" s="18">
        <f t="shared" si="201"/>
        <v>9.1091103631797594</v>
      </c>
      <c r="S6450">
        <f t="shared" si="202"/>
        <v>18.739153781639956</v>
      </c>
      <c r="T6450" s="3">
        <v>4981.4306959615333</v>
      </c>
      <c r="U6450">
        <v>2250.2520177425749</v>
      </c>
      <c r="V6450">
        <v>0.90529965746100061</v>
      </c>
      <c r="Y6450">
        <v>966.21872513542849</v>
      </c>
      <c r="Z6450">
        <v>6088.6365777156152</v>
      </c>
    </row>
    <row r="6451" spans="1:26" ht="92.25" x14ac:dyDescent="1.35">
      <c r="A6451" t="s">
        <v>6451</v>
      </c>
      <c r="B6451" s="11">
        <v>18857</v>
      </c>
      <c r="C6451" s="11">
        <v>2600</v>
      </c>
      <c r="D6451" s="11">
        <v>2088</v>
      </c>
      <c r="E6451" s="11">
        <v>10672</v>
      </c>
      <c r="F6451" s="11">
        <v>14846</v>
      </c>
      <c r="G6451" s="11">
        <v>7482</v>
      </c>
      <c r="H6451" s="11">
        <v>18734</v>
      </c>
      <c r="I6451" s="13">
        <v>10.623681794691462</v>
      </c>
      <c r="J6451" s="13">
        <v>22.920026906099508</v>
      </c>
      <c r="K6451" s="13">
        <v>19.05763095999923</v>
      </c>
      <c r="L6451" s="13">
        <v>15.430965197871622</v>
      </c>
      <c r="M6451" s="13">
        <v>19.468724258194566</v>
      </c>
      <c r="N6451" s="13">
        <v>10.332515434517646</v>
      </c>
      <c r="O6451" s="13">
        <v>6.6372352618882537</v>
      </c>
      <c r="P6451" s="17">
        <v>14.924397116180328</v>
      </c>
      <c r="Q6451" s="17"/>
      <c r="R6451" s="18">
        <f t="shared" si="201"/>
        <v>10.10937540695023</v>
      </c>
      <c r="S6451">
        <f t="shared" si="202"/>
        <v>19.739418825410425</v>
      </c>
      <c r="T6451" s="3">
        <v>7340.7458481305293</v>
      </c>
      <c r="U6451">
        <v>3446.766837583265</v>
      </c>
      <c r="V6451">
        <v>0.301672571367817</v>
      </c>
      <c r="Y6451">
        <v>1620.4832954425806</v>
      </c>
      <c r="Z6451">
        <v>9168.9909188051042</v>
      </c>
    </row>
    <row r="6452" spans="1:26" ht="92.25" x14ac:dyDescent="1.35">
      <c r="A6452" t="s">
        <v>6452</v>
      </c>
      <c r="B6452" s="11">
        <v>14485</v>
      </c>
      <c r="C6452" s="11">
        <v>11571</v>
      </c>
      <c r="D6452" s="11">
        <v>16282</v>
      </c>
      <c r="E6452" s="11">
        <v>14666</v>
      </c>
      <c r="F6452" s="11">
        <v>9620</v>
      </c>
      <c r="G6452" s="11">
        <v>2370</v>
      </c>
      <c r="H6452" s="11">
        <v>5677</v>
      </c>
      <c r="I6452" s="13">
        <v>12.355399379715408</v>
      </c>
      <c r="J6452" s="13">
        <v>6.5895146506376037</v>
      </c>
      <c r="K6452" s="13">
        <v>8.945940291960774</v>
      </c>
      <c r="L6452" s="13">
        <v>21.325478648955606</v>
      </c>
      <c r="M6452" s="13">
        <v>19.36572008980821</v>
      </c>
      <c r="N6452" s="13">
        <v>12.524764071205366</v>
      </c>
      <c r="O6452" s="13">
        <v>19.46325435759433</v>
      </c>
      <c r="P6452" s="17">
        <v>14.367153069982473</v>
      </c>
      <c r="Q6452" s="17"/>
      <c r="R6452" s="18">
        <f t="shared" si="201"/>
        <v>9.5521313607523748</v>
      </c>
      <c r="S6452">
        <f t="shared" si="202"/>
        <v>19.182174779212573</v>
      </c>
      <c r="T6452" s="3">
        <v>6522.9324155432269</v>
      </c>
      <c r="U6452">
        <v>3420.1377891936668</v>
      </c>
      <c r="V6452">
        <v>-0.19722165234270506</v>
      </c>
      <c r="Y6452">
        <v>1999.4051860757613</v>
      </c>
      <c r="Z6452">
        <v>8706.9531769854493</v>
      </c>
    </row>
    <row r="6453" spans="1:26" ht="92.25" x14ac:dyDescent="1.35">
      <c r="A6453" t="s">
        <v>6453</v>
      </c>
      <c r="B6453" s="11">
        <v>7318</v>
      </c>
      <c r="C6453" s="11">
        <v>1600</v>
      </c>
      <c r="D6453" s="11">
        <v>16855</v>
      </c>
      <c r="E6453" s="11">
        <v>15433</v>
      </c>
      <c r="F6453" s="11">
        <v>1809</v>
      </c>
      <c r="G6453" s="11">
        <v>5475</v>
      </c>
      <c r="H6453" s="11">
        <v>18320</v>
      </c>
      <c r="I6453" s="13">
        <v>17.50283475303344</v>
      </c>
      <c r="J6453" s="13">
        <v>14.141331387780642</v>
      </c>
      <c r="K6453" s="13">
        <v>20.727105709599826</v>
      </c>
      <c r="L6453" s="13">
        <v>8.0035925181239769</v>
      </c>
      <c r="M6453" s="13">
        <v>20.539743241214179</v>
      </c>
      <c r="N6453" s="13">
        <v>24.298577947663972</v>
      </c>
      <c r="O6453" s="13">
        <v>15.162315130139419</v>
      </c>
      <c r="P6453" s="17">
        <v>17.196500098222209</v>
      </c>
      <c r="Q6453" s="17"/>
      <c r="R6453" s="18">
        <f t="shared" si="201"/>
        <v>12.381478388992111</v>
      </c>
      <c r="S6453">
        <f t="shared" si="202"/>
        <v>22.011521807452308</v>
      </c>
      <c r="T6453" s="3">
        <v>6938.292317684899</v>
      </c>
      <c r="U6453">
        <v>3060.4539431762655</v>
      </c>
      <c r="V6453">
        <v>0.62709887060918845</v>
      </c>
      <c r="Y6453">
        <v>1224.5162084725043</v>
      </c>
      <c r="Z6453">
        <v>8359.17984302677</v>
      </c>
    </row>
    <row r="6454" spans="1:26" ht="92.25" x14ac:dyDescent="1.35">
      <c r="A6454" t="s">
        <v>6454</v>
      </c>
      <c r="B6454" s="11">
        <v>10848</v>
      </c>
      <c r="C6454" s="11">
        <v>15811</v>
      </c>
      <c r="D6454" s="11">
        <v>2929</v>
      </c>
      <c r="E6454" s="11">
        <v>7762</v>
      </c>
      <c r="F6454" s="11">
        <v>8686</v>
      </c>
      <c r="G6454" s="11">
        <v>9926</v>
      </c>
      <c r="H6454" s="11">
        <v>19422</v>
      </c>
      <c r="I6454" s="13">
        <v>-1.712820552835348</v>
      </c>
      <c r="J6454" s="13">
        <v>12.942462113385716</v>
      </c>
      <c r="K6454" s="13">
        <v>-1.8362352742797743</v>
      </c>
      <c r="L6454" s="13">
        <v>8.341628064162439</v>
      </c>
      <c r="M6454" s="13">
        <v>29.939702068249083</v>
      </c>
      <c r="N6454" s="13">
        <v>17.285837316357675</v>
      </c>
      <c r="O6454" s="13">
        <v>13.083694151878102</v>
      </c>
      <c r="P6454" s="17">
        <v>11.149181126702556</v>
      </c>
      <c r="Q6454" s="17"/>
      <c r="R6454" s="18">
        <f t="shared" si="201"/>
        <v>6.334159417472458</v>
      </c>
      <c r="S6454">
        <f t="shared" si="202"/>
        <v>15.964202835932655</v>
      </c>
      <c r="T6454" s="3">
        <v>6673.9135053296786</v>
      </c>
      <c r="U6454">
        <v>3451.9989870115551</v>
      </c>
      <c r="V6454">
        <v>-1.2920031622343231</v>
      </c>
      <c r="Y6454">
        <v>1971.5014090884583</v>
      </c>
      <c r="Z6454">
        <v>8834.303638574851</v>
      </c>
    </row>
    <row r="6455" spans="1:26" ht="92.25" x14ac:dyDescent="1.35">
      <c r="A6455" t="s">
        <v>6455</v>
      </c>
      <c r="B6455" s="11">
        <v>12224</v>
      </c>
      <c r="C6455" s="11">
        <v>7382</v>
      </c>
      <c r="D6455" s="11">
        <v>19923</v>
      </c>
      <c r="E6455" s="11">
        <v>15309</v>
      </c>
      <c r="F6455" s="11">
        <v>7702</v>
      </c>
      <c r="G6455" s="11">
        <v>17475</v>
      </c>
      <c r="H6455" s="11">
        <v>8824</v>
      </c>
      <c r="I6455" s="13">
        <v>12.447761121698596</v>
      </c>
      <c r="J6455" s="13">
        <v>37.568307598796913</v>
      </c>
      <c r="K6455" s="13">
        <v>5.1808993315599174</v>
      </c>
      <c r="L6455" s="13">
        <v>14.656700817804735</v>
      </c>
      <c r="M6455" s="13">
        <v>18.937926634132321</v>
      </c>
      <c r="N6455" s="13">
        <v>18.145472034863531</v>
      </c>
      <c r="O6455" s="13">
        <v>14.383048449324011</v>
      </c>
      <c r="P6455" s="17">
        <v>17.331445141168576</v>
      </c>
      <c r="Q6455" s="17"/>
      <c r="R6455" s="18">
        <f t="shared" si="201"/>
        <v>12.516423431938478</v>
      </c>
      <c r="S6455">
        <f t="shared" si="202"/>
        <v>22.146466850398674</v>
      </c>
      <c r="T6455" s="3">
        <v>7393.1278519897824</v>
      </c>
      <c r="U6455">
        <v>4068.6889994958619</v>
      </c>
      <c r="V6455">
        <v>-0.87561829786864109</v>
      </c>
      <c r="Y6455">
        <v>2564.1375236101958</v>
      </c>
      <c r="Z6455">
        <v>10166.509694750146</v>
      </c>
    </row>
    <row r="6456" spans="1:26" ht="92.25" x14ac:dyDescent="1.35">
      <c r="A6456" t="s">
        <v>6456</v>
      </c>
      <c r="B6456" s="11">
        <v>8783</v>
      </c>
      <c r="C6456" s="11">
        <v>15332</v>
      </c>
      <c r="D6456" s="11">
        <v>15834</v>
      </c>
      <c r="E6456" s="11">
        <v>18785</v>
      </c>
      <c r="F6456" s="11">
        <v>12564</v>
      </c>
      <c r="G6456" s="11">
        <v>13506</v>
      </c>
      <c r="H6456" s="11">
        <v>3266</v>
      </c>
      <c r="I6456" s="13">
        <v>33.304239258345405</v>
      </c>
      <c r="J6456" s="13">
        <v>14.521652757506601</v>
      </c>
      <c r="K6456" s="13">
        <v>20.86819705312309</v>
      </c>
      <c r="L6456" s="13">
        <v>15.661480721470603</v>
      </c>
      <c r="M6456" s="13">
        <v>9.5316722483509544</v>
      </c>
      <c r="N6456" s="13">
        <v>18.474672956079225</v>
      </c>
      <c r="O6456" s="13">
        <v>20.864934411908063</v>
      </c>
      <c r="P6456" s="17">
        <v>19.032407058111993</v>
      </c>
      <c r="Q6456" s="17"/>
      <c r="R6456" s="18">
        <f t="shared" si="201"/>
        <v>14.217385348881894</v>
      </c>
      <c r="S6456">
        <f t="shared" si="202"/>
        <v>23.847428767342091</v>
      </c>
      <c r="T6456" s="3">
        <v>7386.3247485903657</v>
      </c>
      <c r="U6456">
        <v>4033.5747854414521</v>
      </c>
      <c r="V6456">
        <v>0.24394239517278038</v>
      </c>
      <c r="Y6456">
        <v>2512.8352711454554</v>
      </c>
      <c r="Z6456">
        <v>10108.211793759296</v>
      </c>
    </row>
    <row r="6457" spans="1:26" ht="92.25" x14ac:dyDescent="1.35">
      <c r="A6457" t="s">
        <v>6457</v>
      </c>
      <c r="B6457" s="11">
        <v>5205</v>
      </c>
      <c r="C6457" s="11">
        <v>4884</v>
      </c>
      <c r="D6457" s="11">
        <v>3752</v>
      </c>
      <c r="E6457" s="11">
        <v>492</v>
      </c>
      <c r="F6457" s="11">
        <v>871</v>
      </c>
      <c r="G6457" s="11">
        <v>3264</v>
      </c>
      <c r="H6457" s="11">
        <v>17319</v>
      </c>
      <c r="I6457" s="13">
        <v>24.000280775673076</v>
      </c>
      <c r="J6457" s="13">
        <v>14.158608411739639</v>
      </c>
      <c r="K6457" s="13">
        <v>17.255628395616075</v>
      </c>
      <c r="L6457" s="13">
        <v>21.172782103467579</v>
      </c>
      <c r="M6457" s="13">
        <v>18.393729246786663</v>
      </c>
      <c r="N6457" s="13">
        <v>10.383147317161304</v>
      </c>
      <c r="O6457" s="13">
        <v>-2.6321002641677378</v>
      </c>
      <c r="P6457" s="17">
        <v>14.676010855182371</v>
      </c>
      <c r="Q6457" s="17"/>
      <c r="R6457" s="18">
        <f t="shared" si="201"/>
        <v>9.8609891459522725</v>
      </c>
      <c r="S6457">
        <f t="shared" si="202"/>
        <v>19.491032564412471</v>
      </c>
      <c r="T6457" s="3">
        <v>4672.0716852656042</v>
      </c>
      <c r="U6457">
        <v>1640.5840602826156</v>
      </c>
      <c r="V6457">
        <v>-1.1062365956604481</v>
      </c>
      <c r="Y6457">
        <v>173.81375439787507</v>
      </c>
      <c r="Z6457">
        <v>4978.1169495704889</v>
      </c>
    </row>
    <row r="6458" spans="1:26" ht="92.25" x14ac:dyDescent="1.35">
      <c r="A6458" t="s">
        <v>6458</v>
      </c>
      <c r="B6458" s="11">
        <v>18348</v>
      </c>
      <c r="C6458" s="11">
        <v>16932</v>
      </c>
      <c r="D6458" s="11">
        <v>16769</v>
      </c>
      <c r="E6458" s="11">
        <v>9503</v>
      </c>
      <c r="F6458" s="11">
        <v>13181</v>
      </c>
      <c r="G6458" s="11">
        <v>5064</v>
      </c>
      <c r="H6458" s="11">
        <v>17740</v>
      </c>
      <c r="I6458" s="13">
        <v>19.318452828386366</v>
      </c>
      <c r="J6458" s="13">
        <v>14.262947913923213</v>
      </c>
      <c r="K6458" s="13">
        <v>13.701845842053318</v>
      </c>
      <c r="L6458" s="13">
        <v>9.227821753634025</v>
      </c>
      <c r="M6458" s="13">
        <v>18.466689257704168</v>
      </c>
      <c r="N6458" s="13">
        <v>14.810204260097922</v>
      </c>
      <c r="O6458" s="13">
        <v>12.981640680626631</v>
      </c>
      <c r="P6458" s="17">
        <v>14.681371790917948</v>
      </c>
      <c r="Q6458" s="17"/>
      <c r="R6458" s="18">
        <f t="shared" si="201"/>
        <v>9.86635008168785</v>
      </c>
      <c r="S6458">
        <f t="shared" si="202"/>
        <v>19.496393500148045</v>
      </c>
      <c r="T6458" s="3">
        <v>7971.4519674868743</v>
      </c>
      <c r="U6458">
        <v>4465.1975823236944</v>
      </c>
      <c r="V6458">
        <v>-0.40595750760985538</v>
      </c>
      <c r="Y6458">
        <v>2885.5921592417753</v>
      </c>
      <c r="Z6458">
        <v>11082.656489042409</v>
      </c>
    </row>
    <row r="6459" spans="1:26" ht="92.25" x14ac:dyDescent="1.35">
      <c r="A6459" t="s">
        <v>6459</v>
      </c>
      <c r="B6459" s="11">
        <v>9897</v>
      </c>
      <c r="C6459" s="11">
        <v>7392</v>
      </c>
      <c r="D6459" s="11">
        <v>5158</v>
      </c>
      <c r="E6459" s="11">
        <v>16343</v>
      </c>
      <c r="F6459" s="11">
        <v>3769</v>
      </c>
      <c r="G6459" s="11">
        <v>13001</v>
      </c>
      <c r="H6459" s="11">
        <v>45</v>
      </c>
      <c r="I6459" s="13">
        <v>12.831709122783268</v>
      </c>
      <c r="J6459" s="13">
        <v>17.429676599926154</v>
      </c>
      <c r="K6459" s="13">
        <v>22.36872354791354</v>
      </c>
      <c r="L6459" s="13">
        <v>8.8069615196558217</v>
      </c>
      <c r="M6459" s="13">
        <v>16.376819602897445</v>
      </c>
      <c r="N6459" s="13">
        <v>22.647704958402809</v>
      </c>
      <c r="O6459" s="13">
        <v>14.14212367533087</v>
      </c>
      <c r="P6459" s="17">
        <v>16.371959860987129</v>
      </c>
      <c r="Q6459" s="17"/>
      <c r="R6459" s="18">
        <f t="shared" si="201"/>
        <v>11.556938151757031</v>
      </c>
      <c r="S6459">
        <f t="shared" si="202"/>
        <v>21.186981570217227</v>
      </c>
      <c r="T6459" s="3">
        <v>5591.1072089892386</v>
      </c>
      <c r="U6459">
        <v>2548.3436509084213</v>
      </c>
      <c r="V6459">
        <v>-2.4519977159798145E-2</v>
      </c>
      <c r="Y6459">
        <v>1117.9616557923814</v>
      </c>
      <c r="Z6459">
        <v>6867.3114171440393</v>
      </c>
    </row>
    <row r="6460" spans="1:26" ht="92.25" x14ac:dyDescent="1.35">
      <c r="A6460" t="s">
        <v>6460</v>
      </c>
      <c r="B6460" s="11">
        <v>6200</v>
      </c>
      <c r="C6460" s="11">
        <v>5305</v>
      </c>
      <c r="D6460" s="11">
        <v>209</v>
      </c>
      <c r="E6460" s="11">
        <v>17336</v>
      </c>
      <c r="F6460" s="11">
        <v>8236</v>
      </c>
      <c r="G6460" s="11">
        <v>16904</v>
      </c>
      <c r="H6460" s="11">
        <v>6415</v>
      </c>
      <c r="I6460" s="13">
        <v>21.222741425454213</v>
      </c>
      <c r="J6460" s="13">
        <v>8.5862016019426477</v>
      </c>
      <c r="K6460" s="13">
        <v>24.196007435300238</v>
      </c>
      <c r="L6460" s="13">
        <v>12.767253258078712</v>
      </c>
      <c r="M6460" s="13">
        <v>24.099197900196256</v>
      </c>
      <c r="N6460" s="13">
        <v>6.8613562522427607</v>
      </c>
      <c r="O6460" s="13">
        <v>18.303560805726015</v>
      </c>
      <c r="P6460" s="17">
        <v>16.576616954134405</v>
      </c>
      <c r="Q6460" s="17"/>
      <c r="R6460" s="18">
        <f t="shared" si="201"/>
        <v>11.761595244904306</v>
      </c>
      <c r="S6460">
        <f t="shared" si="202"/>
        <v>21.391638663364503</v>
      </c>
      <c r="T6460" s="3">
        <v>6185.1002134147293</v>
      </c>
      <c r="U6460">
        <v>2775.6755997580603</v>
      </c>
      <c r="V6460">
        <v>4.3349928091629408E-2</v>
      </c>
      <c r="Y6460">
        <v>1167.3390378240779</v>
      </c>
      <c r="Z6460">
        <v>7527.4933161679292</v>
      </c>
    </row>
    <row r="6461" spans="1:26" ht="92.25" x14ac:dyDescent="1.35">
      <c r="A6461" t="s">
        <v>6461</v>
      </c>
      <c r="B6461" s="11">
        <v>10179</v>
      </c>
      <c r="C6461" s="11">
        <v>15216</v>
      </c>
      <c r="D6461" s="11">
        <v>12171</v>
      </c>
      <c r="E6461" s="11">
        <v>4682</v>
      </c>
      <c r="F6461" s="11">
        <v>10728</v>
      </c>
      <c r="G6461" s="11">
        <v>12746</v>
      </c>
      <c r="H6461" s="11">
        <v>18822</v>
      </c>
      <c r="I6461" s="13">
        <v>13.276658551272833</v>
      </c>
      <c r="J6461" s="13">
        <v>19.497594748502831</v>
      </c>
      <c r="K6461" s="13">
        <v>16.899394074437669</v>
      </c>
      <c r="L6461" s="13">
        <v>6.1400470820987998</v>
      </c>
      <c r="M6461" s="13">
        <v>21.454482178413308</v>
      </c>
      <c r="N6461" s="13">
        <v>24.186569812449957</v>
      </c>
      <c r="O6461" s="13">
        <v>12.55168522140119</v>
      </c>
      <c r="P6461" s="17">
        <v>16.286633095510943</v>
      </c>
      <c r="Q6461" s="17"/>
      <c r="R6461" s="18">
        <f t="shared" si="201"/>
        <v>11.471611386280845</v>
      </c>
      <c r="S6461">
        <f t="shared" si="202"/>
        <v>21.101654804741042</v>
      </c>
      <c r="T6461" s="3">
        <v>6922.9487222810167</v>
      </c>
      <c r="U6461">
        <v>3872.5285912933646</v>
      </c>
      <c r="V6461">
        <v>-0.97639713203534484</v>
      </c>
      <c r="Y6461">
        <v>2499.7481273966546</v>
      </c>
      <c r="Z6461">
        <v>9618.633903777898</v>
      </c>
    </row>
    <row r="6462" spans="1:26" ht="92.25" x14ac:dyDescent="1.35">
      <c r="A6462" t="s">
        <v>6462</v>
      </c>
      <c r="B6462" s="11">
        <v>18136</v>
      </c>
      <c r="C6462" s="11">
        <v>11327</v>
      </c>
      <c r="D6462" s="11">
        <v>2729</v>
      </c>
      <c r="E6462" s="11">
        <v>16952</v>
      </c>
      <c r="F6462" s="11">
        <v>17319</v>
      </c>
      <c r="G6462" s="11">
        <v>7133</v>
      </c>
      <c r="H6462" s="11">
        <v>16446</v>
      </c>
      <c r="I6462" s="13">
        <v>14.764762027563092</v>
      </c>
      <c r="J6462" s="13">
        <v>1.4999292593239115</v>
      </c>
      <c r="K6462" s="13">
        <v>13.253991358639428</v>
      </c>
      <c r="L6462" s="13">
        <v>29.50625890943417</v>
      </c>
      <c r="M6462" s="13">
        <v>-2.6321002641677378</v>
      </c>
      <c r="N6462" s="13">
        <v>10.172254968773892</v>
      </c>
      <c r="O6462" s="13">
        <v>11.484073229727255</v>
      </c>
      <c r="P6462" s="17">
        <v>11.149881355613431</v>
      </c>
      <c r="Q6462" s="17"/>
      <c r="R6462" s="18">
        <f t="shared" si="201"/>
        <v>6.3348596463833324</v>
      </c>
      <c r="S6462">
        <f t="shared" si="202"/>
        <v>15.964903064843529</v>
      </c>
      <c r="T6462" s="3">
        <v>7801.5653105812416</v>
      </c>
      <c r="U6462">
        <v>4121.8451270029691</v>
      </c>
      <c r="V6462">
        <v>-1.1883707884408068</v>
      </c>
      <c r="Y6462">
        <v>2437.0956004590121</v>
      </c>
      <c r="Z6462">
        <v>10459.465048936881</v>
      </c>
    </row>
    <row r="6463" spans="1:26" ht="92.25" x14ac:dyDescent="1.35">
      <c r="A6463" t="s">
        <v>6463</v>
      </c>
      <c r="B6463" s="11">
        <v>15266</v>
      </c>
      <c r="C6463" s="11">
        <v>16573</v>
      </c>
      <c r="D6463" s="11">
        <v>698</v>
      </c>
      <c r="E6463" s="11">
        <v>2879</v>
      </c>
      <c r="F6463" s="11">
        <v>8161</v>
      </c>
      <c r="G6463" s="11">
        <v>12470</v>
      </c>
      <c r="H6463" s="11">
        <v>10201</v>
      </c>
      <c r="I6463" s="13">
        <v>18.309349795766718</v>
      </c>
      <c r="J6463" s="13">
        <v>19.639028494115895</v>
      </c>
      <c r="K6463" s="13">
        <v>6.7202787703672744</v>
      </c>
      <c r="L6463" s="13">
        <v>19.653871125951301</v>
      </c>
      <c r="M6463" s="13">
        <v>23.998951334403461</v>
      </c>
      <c r="N6463" s="13">
        <v>21.705015027706516</v>
      </c>
      <c r="O6463" s="13">
        <v>14.538742335760039</v>
      </c>
      <c r="P6463" s="17">
        <v>17.795033840581599</v>
      </c>
      <c r="Q6463" s="17"/>
      <c r="R6463" s="18">
        <f t="shared" si="201"/>
        <v>12.980012131351501</v>
      </c>
      <c r="S6463">
        <f t="shared" si="202"/>
        <v>22.610055549811698</v>
      </c>
      <c r="T6463" s="3">
        <v>6364.7809308175956</v>
      </c>
      <c r="U6463">
        <v>3034.4695618632049</v>
      </c>
      <c r="V6463">
        <v>0.98170858109369874</v>
      </c>
      <c r="Y6463">
        <v>1478.8359744213622</v>
      </c>
      <c r="Z6463">
        <v>8023.7563914038647</v>
      </c>
    </row>
    <row r="6464" spans="1:26" ht="92.25" x14ac:dyDescent="1.35">
      <c r="A6464" t="s">
        <v>6464</v>
      </c>
      <c r="B6464" s="11">
        <v>8059</v>
      </c>
      <c r="C6464" s="11">
        <v>6016</v>
      </c>
      <c r="D6464" s="11">
        <v>11617</v>
      </c>
      <c r="E6464" s="11">
        <v>799</v>
      </c>
      <c r="F6464" s="11">
        <v>155</v>
      </c>
      <c r="G6464" s="11">
        <v>9169</v>
      </c>
      <c r="H6464" s="11">
        <v>9373</v>
      </c>
      <c r="I6464" s="13">
        <v>18.103936429419576</v>
      </c>
      <c r="J6464" s="13">
        <v>22.176149323765113</v>
      </c>
      <c r="K6464" s="13">
        <v>18.92521881094288</v>
      </c>
      <c r="L6464" s="13">
        <v>19.779931268579652</v>
      </c>
      <c r="M6464" s="13">
        <v>17.646801293086032</v>
      </c>
      <c r="N6464" s="13">
        <v>17.947783960843086</v>
      </c>
      <c r="O6464" s="13">
        <v>16.174073626380135</v>
      </c>
      <c r="P6464" s="17">
        <v>18.679127816145208</v>
      </c>
      <c r="Q6464" s="17"/>
      <c r="R6464" s="18">
        <f t="shared" si="201"/>
        <v>13.864106106915109</v>
      </c>
      <c r="S6464">
        <f t="shared" si="202"/>
        <v>23.494149525375306</v>
      </c>
      <c r="T6464" s="3">
        <v>4481.3398531653493</v>
      </c>
      <c r="U6464">
        <v>2070.814755414403</v>
      </c>
      <c r="V6464">
        <v>0.41219436752726324</v>
      </c>
      <c r="Y6464">
        <v>943.3070130136889</v>
      </c>
      <c r="Z6464">
        <v>5551.4801802010224</v>
      </c>
    </row>
    <row r="6465" spans="1:26" ht="92.25" x14ac:dyDescent="1.35">
      <c r="A6465" t="s">
        <v>6465</v>
      </c>
      <c r="B6465" s="11">
        <v>15011</v>
      </c>
      <c r="C6465" s="11">
        <v>14294</v>
      </c>
      <c r="D6465" s="11">
        <v>12712</v>
      </c>
      <c r="E6465" s="11">
        <v>9655</v>
      </c>
      <c r="F6465" s="11">
        <v>2803</v>
      </c>
      <c r="G6465" s="11">
        <v>18227</v>
      </c>
      <c r="H6465" s="11">
        <v>10259</v>
      </c>
      <c r="I6465" s="13">
        <v>20.043737140114185</v>
      </c>
      <c r="J6465" s="13">
        <v>15.67710317292352</v>
      </c>
      <c r="K6465" s="13">
        <v>4.1171072786546841</v>
      </c>
      <c r="L6465" s="13">
        <v>18.872984991649012</v>
      </c>
      <c r="M6465" s="13">
        <v>21.851717763519122</v>
      </c>
      <c r="N6465" s="13">
        <v>18.009607935633984</v>
      </c>
      <c r="O6465" s="13">
        <v>16.915523868808403</v>
      </c>
      <c r="P6465" s="17">
        <v>16.498254593043274</v>
      </c>
      <c r="Q6465" s="17"/>
      <c r="R6465" s="18">
        <f t="shared" si="201"/>
        <v>11.683232883813176</v>
      </c>
      <c r="S6465">
        <f t="shared" si="202"/>
        <v>21.313276302273373</v>
      </c>
      <c r="T6465" s="3">
        <v>6989.3832636801189</v>
      </c>
      <c r="U6465">
        <v>3799.1611001751789</v>
      </c>
      <c r="V6465">
        <v>0.24551809474360198</v>
      </c>
      <c r="Y6465">
        <v>2351.0916736951854</v>
      </c>
      <c r="Z6465">
        <v>9538.2922579420938</v>
      </c>
    </row>
    <row r="6466" spans="1:26" ht="92.25" x14ac:dyDescent="1.35">
      <c r="A6466" t="s">
        <v>6466</v>
      </c>
      <c r="B6466" s="11">
        <v>1701</v>
      </c>
      <c r="C6466" s="11">
        <v>213</v>
      </c>
      <c r="D6466" s="11">
        <v>3799</v>
      </c>
      <c r="E6466" s="11">
        <v>19976</v>
      </c>
      <c r="F6466" s="11">
        <v>8375</v>
      </c>
      <c r="G6466" s="11">
        <v>8757</v>
      </c>
      <c r="H6466" s="11">
        <v>7341</v>
      </c>
      <c r="I6466" s="13">
        <v>24.011650469283936</v>
      </c>
      <c r="J6466" s="13">
        <v>21.791716126050744</v>
      </c>
      <c r="K6466" s="13">
        <v>11.762769658847029</v>
      </c>
      <c r="L6466" s="13">
        <v>16.385392351549388</v>
      </c>
      <c r="M6466" s="13">
        <v>2.8541689849571235</v>
      </c>
      <c r="N6466" s="13">
        <v>5.4550906287465217</v>
      </c>
      <c r="O6466" s="13">
        <v>25.911096021391895</v>
      </c>
      <c r="P6466" s="17">
        <v>15.453126320118091</v>
      </c>
      <c r="Q6466" s="17"/>
      <c r="R6466" s="18">
        <f t="shared" si="201"/>
        <v>10.638104610887993</v>
      </c>
      <c r="S6466">
        <f t="shared" si="202"/>
        <v>20.26814802934819</v>
      </c>
      <c r="T6466" s="3">
        <v>5788.2778999338116</v>
      </c>
      <c r="U6466">
        <v>2297.8124253438191</v>
      </c>
      <c r="V6466">
        <v>-2.1945015760138631</v>
      </c>
      <c r="Y6466">
        <v>625.60111137977856</v>
      </c>
      <c r="Z6466">
        <v>6577.7019956405338</v>
      </c>
    </row>
    <row r="6467" spans="1:26" ht="92.25" x14ac:dyDescent="1.35">
      <c r="A6467" t="s">
        <v>6467</v>
      </c>
      <c r="B6467" s="11">
        <v>14719</v>
      </c>
      <c r="C6467" s="11">
        <v>19949</v>
      </c>
      <c r="D6467" s="11">
        <v>1200</v>
      </c>
      <c r="E6467" s="11">
        <v>10506</v>
      </c>
      <c r="F6467" s="11">
        <v>18387</v>
      </c>
      <c r="G6467" s="11">
        <v>14208</v>
      </c>
      <c r="H6467" s="11">
        <v>19263</v>
      </c>
      <c r="I6467" s="13">
        <v>32.458522935113251</v>
      </c>
      <c r="J6467" s="13">
        <v>23.354364917697104</v>
      </c>
      <c r="K6467" s="13">
        <v>26.086598884206438</v>
      </c>
      <c r="L6467" s="13">
        <v>22.334884800402197</v>
      </c>
      <c r="M6467" s="13">
        <v>17.010880732738546</v>
      </c>
      <c r="N6467" s="13">
        <v>13.12164125215098</v>
      </c>
      <c r="O6467" s="13">
        <v>24.785176881214987</v>
      </c>
      <c r="P6467" s="17">
        <v>22.736010057646212</v>
      </c>
      <c r="Q6467" s="17"/>
      <c r="R6467" s="18">
        <f t="shared" ref="R6467:R6530" si="203">P6467-1.9599*6.5/SQRT(7)</f>
        <v>17.920988348416113</v>
      </c>
      <c r="S6467">
        <f t="shared" ref="S6467:S6530" si="204">P6467+1.9599*6.5/SQRT(7)</f>
        <v>27.55103176687631</v>
      </c>
      <c r="T6467" s="3">
        <v>8522.9809806318444</v>
      </c>
      <c r="U6467">
        <v>4498.6170111294987</v>
      </c>
      <c r="V6467">
        <v>-0.71487647801404819</v>
      </c>
      <c r="Y6467">
        <v>2654.177970458758</v>
      </c>
      <c r="Z6467">
        <v>11418.380987030661</v>
      </c>
    </row>
    <row r="6468" spans="1:26" ht="92.25" x14ac:dyDescent="1.35">
      <c r="A6468" t="s">
        <v>6468</v>
      </c>
      <c r="B6468" s="11">
        <v>6617</v>
      </c>
      <c r="C6468" s="11">
        <v>17004</v>
      </c>
      <c r="D6468" s="11">
        <v>19611</v>
      </c>
      <c r="E6468" s="11">
        <v>9435</v>
      </c>
      <c r="F6468" s="11">
        <v>6579</v>
      </c>
      <c r="G6468" s="11">
        <v>18456</v>
      </c>
      <c r="H6468" s="11">
        <v>10739</v>
      </c>
      <c r="I6468" s="13">
        <v>8.7763684955149408</v>
      </c>
      <c r="J6468" s="13">
        <v>3.4360558857528751</v>
      </c>
      <c r="K6468" s="13">
        <v>20.986630438996603</v>
      </c>
      <c r="L6468" s="13">
        <v>24.284968028001678</v>
      </c>
      <c r="M6468" s="13">
        <v>13.235761360130921</v>
      </c>
      <c r="N6468" s="13">
        <v>10.76272112551867</v>
      </c>
      <c r="O6468" s="13">
        <v>17.698778168648573</v>
      </c>
      <c r="P6468" s="17">
        <v>14.168754786080608</v>
      </c>
      <c r="Q6468" s="17"/>
      <c r="R6468" s="18">
        <f t="shared" si="203"/>
        <v>9.35373307685051</v>
      </c>
      <c r="S6468">
        <f t="shared" si="204"/>
        <v>18.983776495310707</v>
      </c>
      <c r="T6468" s="3">
        <v>7564.4168527629972</v>
      </c>
      <c r="U6468">
        <v>4049.5364516678164</v>
      </c>
      <c r="V6468">
        <v>-0.97541260402067564</v>
      </c>
      <c r="Y6468">
        <v>2446.1791448826157</v>
      </c>
      <c r="Z6468">
        <v>10224.688231110567</v>
      </c>
    </row>
    <row r="6469" spans="1:26" ht="92.25" x14ac:dyDescent="1.35">
      <c r="A6469" t="s">
        <v>6469</v>
      </c>
      <c r="B6469" s="11">
        <v>1535</v>
      </c>
      <c r="C6469" s="11">
        <v>588</v>
      </c>
      <c r="D6469" s="11">
        <v>163</v>
      </c>
      <c r="E6469" s="11">
        <v>8893</v>
      </c>
      <c r="F6469" s="11">
        <v>4880</v>
      </c>
      <c r="G6469" s="11">
        <v>9688</v>
      </c>
      <c r="H6469" s="11">
        <v>13726</v>
      </c>
      <c r="I6469" s="13">
        <v>18.038471536522955</v>
      </c>
      <c r="J6469" s="13">
        <v>17.873847646681753</v>
      </c>
      <c r="K6469" s="13">
        <v>14.149525123877886</v>
      </c>
      <c r="L6469" s="13">
        <v>13.805585222777912</v>
      </c>
      <c r="M6469" s="13">
        <v>15.061307211654356</v>
      </c>
      <c r="N6469" s="13">
        <v>26.135886886550079</v>
      </c>
      <c r="O6469" s="13">
        <v>14.799529042938937</v>
      </c>
      <c r="P6469" s="17">
        <v>17.123450381571985</v>
      </c>
      <c r="Q6469" s="17"/>
      <c r="R6469" s="18">
        <f t="shared" si="203"/>
        <v>12.308428672341886</v>
      </c>
      <c r="S6469">
        <f t="shared" si="204"/>
        <v>21.938472090802083</v>
      </c>
      <c r="T6469" s="3">
        <v>4599.8372831827619</v>
      </c>
      <c r="U6469">
        <v>1809.3047048744293</v>
      </c>
      <c r="V6469">
        <v>-1.9046456145588309</v>
      </c>
      <c r="Y6469">
        <v>474.26261063980382</v>
      </c>
      <c r="Z6469">
        <v>5204.2869864564491</v>
      </c>
    </row>
    <row r="6470" spans="1:26" ht="92.25" x14ac:dyDescent="1.35">
      <c r="A6470" t="s">
        <v>6470</v>
      </c>
      <c r="B6470" s="11">
        <v>4325</v>
      </c>
      <c r="C6470" s="11">
        <v>19496</v>
      </c>
      <c r="D6470" s="11">
        <v>11650</v>
      </c>
      <c r="E6470" s="11">
        <v>16899</v>
      </c>
      <c r="F6470" s="11">
        <v>15042</v>
      </c>
      <c r="G6470" s="11">
        <v>6052</v>
      </c>
      <c r="H6470" s="11">
        <v>7855</v>
      </c>
      <c r="I6470" s="13">
        <v>6.2553598111027799</v>
      </c>
      <c r="J6470" s="13">
        <v>6.9514202907157028</v>
      </c>
      <c r="K6470" s="13">
        <v>10.542399421809023</v>
      </c>
      <c r="L6470" s="13">
        <v>25.076719903651611</v>
      </c>
      <c r="M6470" s="13">
        <v>9.1094438131462194</v>
      </c>
      <c r="N6470" s="13">
        <v>15.85427740529869</v>
      </c>
      <c r="O6470" s="13">
        <v>26.221689527806639</v>
      </c>
      <c r="P6470" s="17">
        <v>14.287330024790094</v>
      </c>
      <c r="Q6470" s="17"/>
      <c r="R6470" s="18">
        <f t="shared" si="203"/>
        <v>9.4723083155599959</v>
      </c>
      <c r="S6470">
        <f t="shared" si="204"/>
        <v>19.102351734020193</v>
      </c>
      <c r="T6470" s="3">
        <v>7175.7729053832936</v>
      </c>
      <c r="U6470">
        <v>3723.6249446223874</v>
      </c>
      <c r="V6470">
        <v>0.49271875468548387</v>
      </c>
      <c r="Y6470">
        <v>2137.3756834060355</v>
      </c>
      <c r="Z6470">
        <v>9516.2412102105918</v>
      </c>
    </row>
    <row r="6471" spans="1:26" ht="92.25" x14ac:dyDescent="1.35">
      <c r="A6471" t="s">
        <v>6471</v>
      </c>
      <c r="B6471" s="11">
        <v>12154</v>
      </c>
      <c r="C6471" s="11">
        <v>17512</v>
      </c>
      <c r="D6471" s="11">
        <v>9197</v>
      </c>
      <c r="E6471" s="11">
        <v>6540</v>
      </c>
      <c r="F6471" s="11">
        <v>7564</v>
      </c>
      <c r="G6471" s="11">
        <v>8972</v>
      </c>
      <c r="H6471" s="11">
        <v>2032</v>
      </c>
      <c r="I6471" s="13">
        <v>17.211737779432472</v>
      </c>
      <c r="J6471" s="13">
        <v>22.993784783203562</v>
      </c>
      <c r="K6471" s="13">
        <v>24.306296966080851</v>
      </c>
      <c r="L6471" s="13">
        <v>26.744109995757434</v>
      </c>
      <c r="M6471" s="13">
        <v>18.179457325206506</v>
      </c>
      <c r="N6471" s="13">
        <v>10.971859087495526</v>
      </c>
      <c r="O6471" s="13">
        <v>15.092680197808159</v>
      </c>
      <c r="P6471" s="17">
        <v>19.357132304997783</v>
      </c>
      <c r="Q6471" s="17"/>
      <c r="R6471" s="18">
        <f t="shared" si="203"/>
        <v>14.542110595767685</v>
      </c>
      <c r="S6471">
        <f t="shared" si="204"/>
        <v>24.172154014227882</v>
      </c>
      <c r="T6471" s="3">
        <v>5742.4808650956656</v>
      </c>
      <c r="U6471">
        <v>2930.9880545235178</v>
      </c>
      <c r="V6471">
        <v>1.2033842722303234</v>
      </c>
      <c r="Y6471">
        <v>1637.2966455165806</v>
      </c>
      <c r="Z6471">
        <v>7542.3043223900804</v>
      </c>
    </row>
    <row r="6472" spans="1:26" ht="92.25" x14ac:dyDescent="1.35">
      <c r="A6472" t="s">
        <v>6472</v>
      </c>
      <c r="B6472" s="11">
        <v>12318</v>
      </c>
      <c r="C6472" s="11">
        <v>16417</v>
      </c>
      <c r="D6472" s="11">
        <v>12426</v>
      </c>
      <c r="E6472" s="11">
        <v>13024</v>
      </c>
      <c r="F6472" s="11">
        <v>5558</v>
      </c>
      <c r="G6472" s="11">
        <v>10689</v>
      </c>
      <c r="H6472" s="11">
        <v>3633</v>
      </c>
      <c r="I6472" s="13">
        <v>20.498054789359042</v>
      </c>
      <c r="J6472" s="13">
        <v>19.966921352112848</v>
      </c>
      <c r="K6472" s="13">
        <v>7.1923591231190667</v>
      </c>
      <c r="L6472" s="13">
        <v>5.2623741256510588</v>
      </c>
      <c r="M6472" s="13">
        <v>15.714874539971245</v>
      </c>
      <c r="N6472" s="13">
        <v>22.366255672555241</v>
      </c>
      <c r="O6472" s="13">
        <v>5.4796698724036208</v>
      </c>
      <c r="P6472" s="17">
        <v>13.78292992502459</v>
      </c>
      <c r="Q6472" s="17"/>
      <c r="R6472" s="18">
        <f t="shared" si="203"/>
        <v>8.9679082157944912</v>
      </c>
      <c r="S6472">
        <f t="shared" si="204"/>
        <v>18.597951634254688</v>
      </c>
      <c r="T6472" s="3">
        <v>6257.6595017749551</v>
      </c>
      <c r="U6472">
        <v>3391.8588670936742</v>
      </c>
      <c r="V6472">
        <v>-9.5269570010714233E-2</v>
      </c>
      <c r="Y6472">
        <v>2091.6628342832464</v>
      </c>
      <c r="Z6472">
        <v>8526.4300133682955</v>
      </c>
    </row>
    <row r="6473" spans="1:26" ht="92.25" x14ac:dyDescent="1.35">
      <c r="A6473" t="s">
        <v>6473</v>
      </c>
      <c r="B6473" s="11">
        <v>6566</v>
      </c>
      <c r="C6473" s="11">
        <v>16521</v>
      </c>
      <c r="D6473" s="11">
        <v>15632</v>
      </c>
      <c r="E6473" s="11">
        <v>12292</v>
      </c>
      <c r="F6473" s="11">
        <v>736</v>
      </c>
      <c r="G6473" s="11">
        <v>17804</v>
      </c>
      <c r="H6473" s="11">
        <v>6013</v>
      </c>
      <c r="I6473" s="13">
        <v>25.829496914697774</v>
      </c>
      <c r="J6473" s="13">
        <v>20.883974105824002</v>
      </c>
      <c r="K6473" s="13">
        <v>20.123100119555758</v>
      </c>
      <c r="L6473" s="13">
        <v>5.9867641662216275</v>
      </c>
      <c r="M6473" s="13">
        <v>16.673913129105447</v>
      </c>
      <c r="N6473" s="13">
        <v>16.099350964567872</v>
      </c>
      <c r="O6473" s="13">
        <v>14.363409438674335</v>
      </c>
      <c r="P6473" s="17">
        <v>17.137144119806688</v>
      </c>
      <c r="Q6473" s="17"/>
      <c r="R6473" s="18">
        <f t="shared" si="203"/>
        <v>12.32212241057659</v>
      </c>
      <c r="S6473">
        <f t="shared" si="204"/>
        <v>21.952165829036787</v>
      </c>
      <c r="T6473" s="3">
        <v>7097.0339010726766</v>
      </c>
      <c r="U6473">
        <v>3459.4018848452956</v>
      </c>
      <c r="V6473">
        <v>0.3346667654113844</v>
      </c>
      <c r="Y6473">
        <v>1765.5066578573824</v>
      </c>
      <c r="Z6473">
        <v>9063.4046662937562</v>
      </c>
    </row>
    <row r="6474" spans="1:26" ht="92.25" x14ac:dyDescent="1.35">
      <c r="A6474" t="s">
        <v>6474</v>
      </c>
      <c r="B6474" s="11">
        <v>8527</v>
      </c>
      <c r="C6474" s="11">
        <v>6474</v>
      </c>
      <c r="D6474" s="11">
        <v>19885</v>
      </c>
      <c r="E6474" s="11">
        <v>6530</v>
      </c>
      <c r="F6474" s="11">
        <v>18630</v>
      </c>
      <c r="G6474" s="11">
        <v>6128</v>
      </c>
      <c r="H6474" s="11">
        <v>17099</v>
      </c>
      <c r="I6474" s="13">
        <v>7.1578967581729209</v>
      </c>
      <c r="J6474" s="13">
        <v>4.1493921001370762</v>
      </c>
      <c r="K6474" s="13">
        <v>29.132507322496448</v>
      </c>
      <c r="L6474" s="13">
        <v>14.23461924412481</v>
      </c>
      <c r="M6474" s="13">
        <v>27.575069569729497</v>
      </c>
      <c r="N6474" s="13">
        <v>9.9904285796128516</v>
      </c>
      <c r="O6474" s="13">
        <v>16.879620701934481</v>
      </c>
      <c r="P6474" s="17">
        <v>15.588504896601155</v>
      </c>
      <c r="Q6474" s="17"/>
      <c r="R6474" s="18">
        <f t="shared" si="203"/>
        <v>10.773483187371056</v>
      </c>
      <c r="S6474">
        <f t="shared" si="204"/>
        <v>20.403526605831253</v>
      </c>
      <c r="T6474" s="3">
        <v>7499.2281833608586</v>
      </c>
      <c r="U6474">
        <v>3814.0066100250933</v>
      </c>
      <c r="V6474">
        <v>0.62747062656853814</v>
      </c>
      <c r="Y6474">
        <v>2112.122515350613</v>
      </c>
      <c r="Z6474">
        <v>9823.5979270556654</v>
      </c>
    </row>
    <row r="6475" spans="1:26" ht="92.25" x14ac:dyDescent="1.35">
      <c r="A6475" t="s">
        <v>6475</v>
      </c>
      <c r="B6475" s="11">
        <v>7916</v>
      </c>
      <c r="C6475" s="11">
        <v>11465</v>
      </c>
      <c r="D6475" s="11">
        <v>5474</v>
      </c>
      <c r="E6475" s="11">
        <v>17021</v>
      </c>
      <c r="F6475" s="11">
        <v>2880</v>
      </c>
      <c r="G6475" s="11">
        <v>2278</v>
      </c>
      <c r="H6475" s="11">
        <v>5193</v>
      </c>
      <c r="I6475" s="13">
        <v>19.002830096676778</v>
      </c>
      <c r="J6475" s="13">
        <v>11.582460253767035</v>
      </c>
      <c r="K6475" s="13">
        <v>22.889359197802317</v>
      </c>
      <c r="L6475" s="13">
        <v>22.50101836692529</v>
      </c>
      <c r="M6475" s="13">
        <v>17.023642072863662</v>
      </c>
      <c r="N6475" s="13">
        <v>8.8462597041040478</v>
      </c>
      <c r="O6475" s="13">
        <v>21.702793243110253</v>
      </c>
      <c r="P6475" s="17">
        <v>17.649766133607056</v>
      </c>
      <c r="Q6475" s="17"/>
      <c r="R6475" s="18">
        <f t="shared" si="203"/>
        <v>12.834744424376957</v>
      </c>
      <c r="S6475">
        <f t="shared" si="204"/>
        <v>22.464787842837154</v>
      </c>
      <c r="T6475" s="3">
        <v>5242.3823300498834</v>
      </c>
      <c r="U6475">
        <v>2393.64614244107</v>
      </c>
      <c r="V6475">
        <v>-0.94401002570521086</v>
      </c>
      <c r="Y6475">
        <v>1055.8343885537329</v>
      </c>
      <c r="Z6475">
        <v>6446.5894700745557</v>
      </c>
    </row>
    <row r="6476" spans="1:26" ht="92.25" x14ac:dyDescent="1.35">
      <c r="A6476" t="s">
        <v>6476</v>
      </c>
      <c r="B6476" s="11">
        <v>1463</v>
      </c>
      <c r="C6476" s="11">
        <v>6076</v>
      </c>
      <c r="D6476" s="11">
        <v>7781</v>
      </c>
      <c r="E6476" s="11">
        <v>8655</v>
      </c>
      <c r="F6476" s="11">
        <v>19755</v>
      </c>
      <c r="G6476" s="11">
        <v>9683</v>
      </c>
      <c r="H6476" s="11">
        <v>231</v>
      </c>
      <c r="I6476" s="13">
        <v>15.980726971500292</v>
      </c>
      <c r="J6476" s="13">
        <v>9.4000190698977519</v>
      </c>
      <c r="K6476" s="13">
        <v>8.4101396268154218</v>
      </c>
      <c r="L6476" s="13">
        <v>18.922864999477731</v>
      </c>
      <c r="M6476" s="13">
        <v>27.763681169761306</v>
      </c>
      <c r="N6476" s="13">
        <v>13.568715851634071</v>
      </c>
      <c r="O6476" s="13">
        <v>21.077521959351543</v>
      </c>
      <c r="P6476" s="17">
        <v>16.446238521205444</v>
      </c>
      <c r="Q6476" s="17"/>
      <c r="R6476" s="18">
        <f t="shared" si="203"/>
        <v>11.631216811975346</v>
      </c>
      <c r="S6476">
        <f t="shared" si="204"/>
        <v>21.261260230435543</v>
      </c>
      <c r="T6476" s="3">
        <v>5891.1478143981149</v>
      </c>
      <c r="U6476">
        <v>2456.4726868343232</v>
      </c>
      <c r="V6476">
        <v>-0.33839114621514454</v>
      </c>
      <c r="Y6476">
        <v>820.31938772994772</v>
      </c>
      <c r="Z6476">
        <v>6878.2016666355266</v>
      </c>
    </row>
    <row r="6477" spans="1:26" ht="92.25" x14ac:dyDescent="1.35">
      <c r="A6477" t="s">
        <v>6477</v>
      </c>
      <c r="B6477" s="11">
        <v>1868</v>
      </c>
      <c r="C6477" s="11">
        <v>8670</v>
      </c>
      <c r="D6477" s="11">
        <v>389</v>
      </c>
      <c r="E6477" s="11">
        <v>612</v>
      </c>
      <c r="F6477" s="11">
        <v>10952</v>
      </c>
      <c r="G6477" s="11">
        <v>16322</v>
      </c>
      <c r="H6477" s="11">
        <v>5662</v>
      </c>
      <c r="I6477" s="13">
        <v>6.2979657205167197</v>
      </c>
      <c r="J6477" s="13">
        <v>6.4015699715875112</v>
      </c>
      <c r="K6477" s="13">
        <v>7.1474806424904038</v>
      </c>
      <c r="L6477" s="13">
        <v>18.661966217103291</v>
      </c>
      <c r="M6477" s="13">
        <v>21.890475721919703</v>
      </c>
      <c r="N6477" s="13">
        <v>18.133025619932415</v>
      </c>
      <c r="O6477" s="13">
        <v>16.517147291607341</v>
      </c>
      <c r="P6477" s="17">
        <v>13.578518740736769</v>
      </c>
      <c r="Q6477" s="17"/>
      <c r="R6477" s="18">
        <f t="shared" si="203"/>
        <v>8.7634970315066703</v>
      </c>
      <c r="S6477">
        <f t="shared" si="204"/>
        <v>18.393540449966867</v>
      </c>
      <c r="T6477" s="3">
        <v>5223.7106007598495</v>
      </c>
      <c r="U6477">
        <v>2037.0933797957496</v>
      </c>
      <c r="V6477">
        <v>-2.0464767658268102E-2</v>
      </c>
      <c r="Y6477">
        <v>508.98976923012151</v>
      </c>
      <c r="Z6477">
        <v>5880.5446640392529</v>
      </c>
    </row>
    <row r="6478" spans="1:26" ht="92.25" x14ac:dyDescent="1.35">
      <c r="A6478" t="s">
        <v>6478</v>
      </c>
      <c r="B6478" s="11">
        <v>5658</v>
      </c>
      <c r="C6478" s="11">
        <v>4708</v>
      </c>
      <c r="D6478" s="11">
        <v>16384</v>
      </c>
      <c r="E6478" s="11">
        <v>19432</v>
      </c>
      <c r="F6478" s="11">
        <v>6443</v>
      </c>
      <c r="G6478" s="11">
        <v>385</v>
      </c>
      <c r="H6478" s="11">
        <v>19294</v>
      </c>
      <c r="I6478" s="13">
        <v>10.576121263210659</v>
      </c>
      <c r="J6478" s="13">
        <v>15.531893734504248</v>
      </c>
      <c r="K6478" s="13">
        <v>12.837295256498525</v>
      </c>
      <c r="L6478" s="13">
        <v>13.784442188601451</v>
      </c>
      <c r="M6478" s="13">
        <v>6.3095064288615319</v>
      </c>
      <c r="N6478" s="13">
        <v>24.331612656650101</v>
      </c>
      <c r="O6478" s="13">
        <v>16.035064092320372</v>
      </c>
      <c r="P6478" s="17">
        <v>14.200847945806698</v>
      </c>
      <c r="Q6478" s="17"/>
      <c r="R6478" s="18">
        <f t="shared" si="203"/>
        <v>9.3858262365765999</v>
      </c>
      <c r="S6478">
        <f t="shared" si="204"/>
        <v>19.015869655036795</v>
      </c>
      <c r="T6478" s="3">
        <v>7535.7485930449984</v>
      </c>
      <c r="U6478">
        <v>3310.3578917770124</v>
      </c>
      <c r="V6478">
        <v>0.80621703091310337</v>
      </c>
      <c r="Y6478">
        <v>1307.3393444466396</v>
      </c>
      <c r="Z6478">
        <v>9056.3687863023551</v>
      </c>
    </row>
    <row r="6479" spans="1:26" ht="92.25" x14ac:dyDescent="1.35">
      <c r="A6479" t="s">
        <v>6479</v>
      </c>
      <c r="B6479" s="11">
        <v>4789</v>
      </c>
      <c r="C6479" s="11">
        <v>18288</v>
      </c>
      <c r="D6479" s="11">
        <v>10253</v>
      </c>
      <c r="E6479" s="11">
        <v>16175</v>
      </c>
      <c r="F6479" s="11">
        <v>12625</v>
      </c>
      <c r="G6479" s="11">
        <v>15538</v>
      </c>
      <c r="H6479" s="11">
        <v>12627</v>
      </c>
      <c r="I6479" s="13">
        <v>26.384217163404763</v>
      </c>
      <c r="J6479" s="13">
        <v>25.678916394195323</v>
      </c>
      <c r="K6479" s="13">
        <v>23.730656528178983</v>
      </c>
      <c r="L6479" s="13">
        <v>17.874533057805817</v>
      </c>
      <c r="M6479" s="13">
        <v>17.831242769387256</v>
      </c>
      <c r="N6479" s="13">
        <v>27.411033731130594</v>
      </c>
      <c r="O6479" s="13">
        <v>14.167399477514712</v>
      </c>
      <c r="P6479" s="17">
        <v>21.868285588802497</v>
      </c>
      <c r="Q6479" s="17"/>
      <c r="R6479" s="18">
        <f t="shared" si="203"/>
        <v>17.053263879572398</v>
      </c>
      <c r="S6479">
        <f t="shared" si="204"/>
        <v>26.683307298032595</v>
      </c>
      <c r="T6479" s="3">
        <v>7328.3629079863795</v>
      </c>
      <c r="U6479">
        <v>4136.5350663849067</v>
      </c>
      <c r="V6479">
        <v>2.2429048840422183</v>
      </c>
      <c r="Y6479">
        <v>2703.3186858528829</v>
      </c>
      <c r="Z6479">
        <v>10239.092900375001</v>
      </c>
    </row>
    <row r="6480" spans="1:26" ht="92.25" x14ac:dyDescent="1.35">
      <c r="A6480" t="s">
        <v>6480</v>
      </c>
      <c r="B6480" s="11">
        <v>8174</v>
      </c>
      <c r="C6480" s="11">
        <v>8622</v>
      </c>
      <c r="D6480" s="11">
        <v>9345</v>
      </c>
      <c r="E6480" s="11">
        <v>8583</v>
      </c>
      <c r="F6480" s="11">
        <v>3151</v>
      </c>
      <c r="G6480" s="11">
        <v>9165</v>
      </c>
      <c r="H6480" s="11">
        <v>9136</v>
      </c>
      <c r="I6480" s="13">
        <v>23.987010067151964</v>
      </c>
      <c r="J6480" s="13">
        <v>20.512612020539347</v>
      </c>
      <c r="K6480" s="13">
        <v>12.334248555099578</v>
      </c>
      <c r="L6480" s="13">
        <v>20.792713238602119</v>
      </c>
      <c r="M6480" s="13">
        <v>21.742045045094549</v>
      </c>
      <c r="N6480" s="13">
        <v>21.31269556961233</v>
      </c>
      <c r="O6480" s="13">
        <v>22.402813547752693</v>
      </c>
      <c r="P6480" s="17">
        <v>20.440591149121797</v>
      </c>
      <c r="Q6480" s="17"/>
      <c r="R6480" s="18">
        <f t="shared" si="203"/>
        <v>15.625569439891699</v>
      </c>
      <c r="S6480">
        <f t="shared" si="204"/>
        <v>25.255612858351896</v>
      </c>
      <c r="T6480" s="3">
        <v>4399.9177650334705</v>
      </c>
      <c r="U6480">
        <v>2575.3415736325373</v>
      </c>
      <c r="V6480">
        <v>-0.5123342816659715</v>
      </c>
      <c r="Y6480">
        <v>1772.5468226606431</v>
      </c>
      <c r="Z6480">
        <v>6296.9934495632315</v>
      </c>
    </row>
    <row r="6481" spans="1:26" ht="92.25" x14ac:dyDescent="1.35">
      <c r="A6481" t="s">
        <v>6481</v>
      </c>
      <c r="B6481" s="11">
        <v>19625</v>
      </c>
      <c r="C6481" s="11">
        <v>16243</v>
      </c>
      <c r="D6481" s="11">
        <v>16268</v>
      </c>
      <c r="E6481" s="11">
        <v>12411</v>
      </c>
      <c r="F6481" s="11">
        <v>10639</v>
      </c>
      <c r="G6481" s="11">
        <v>7224</v>
      </c>
      <c r="H6481" s="11">
        <v>3789</v>
      </c>
      <c r="I6481" s="13">
        <v>28.604097997241603</v>
      </c>
      <c r="J6481" s="13">
        <v>7.4684300678788489</v>
      </c>
      <c r="K6481" s="13">
        <v>29.321628997133924</v>
      </c>
      <c r="L6481" s="13">
        <v>8.5487467149275318</v>
      </c>
      <c r="M6481" s="13">
        <v>28.069684959538478</v>
      </c>
      <c r="N6481" s="13">
        <v>16.051716558949124</v>
      </c>
      <c r="O6481" s="13">
        <v>20.964465614586238</v>
      </c>
      <c r="P6481" s="17">
        <v>19.861252987179395</v>
      </c>
      <c r="Q6481" s="17"/>
      <c r="R6481" s="18">
        <f t="shared" si="203"/>
        <v>15.046231277949296</v>
      </c>
      <c r="S6481">
        <f t="shared" si="204"/>
        <v>24.676274696409493</v>
      </c>
      <c r="T6481" s="3">
        <v>7406.8813954709758</v>
      </c>
      <c r="U6481">
        <v>3948.166047182789</v>
      </c>
      <c r="V6481">
        <v>0.17783577277441509</v>
      </c>
      <c r="Y6481">
        <v>2368.9751388710738</v>
      </c>
      <c r="Z6481">
        <v>9985.4901137483957</v>
      </c>
    </row>
    <row r="6482" spans="1:26" ht="92.25" x14ac:dyDescent="1.35">
      <c r="A6482" t="s">
        <v>6482</v>
      </c>
      <c r="B6482" s="11">
        <v>10129</v>
      </c>
      <c r="C6482" s="11">
        <v>9410</v>
      </c>
      <c r="D6482" s="11">
        <v>1543</v>
      </c>
      <c r="E6482" s="11">
        <v>777</v>
      </c>
      <c r="F6482" s="11">
        <v>5433</v>
      </c>
      <c r="G6482" s="11">
        <v>17236</v>
      </c>
      <c r="H6482" s="11">
        <v>17585</v>
      </c>
      <c r="I6482" s="13">
        <v>14.197130347177158</v>
      </c>
      <c r="J6482" s="13">
        <v>19.848810183516036</v>
      </c>
      <c r="K6482" s="13">
        <v>6.5125218026578757</v>
      </c>
      <c r="L6482" s="13">
        <v>5.7239229692988918</v>
      </c>
      <c r="M6482" s="13">
        <v>26.494585222893654</v>
      </c>
      <c r="N6482" s="13">
        <v>16.58485041005024</v>
      </c>
      <c r="O6482" s="13">
        <v>17.043532341279199</v>
      </c>
      <c r="P6482" s="17">
        <v>15.200764753839008</v>
      </c>
      <c r="Q6482" s="17"/>
      <c r="R6482" s="18">
        <f t="shared" si="203"/>
        <v>10.38574304460891</v>
      </c>
      <c r="S6482">
        <f t="shared" si="204"/>
        <v>20.015786463069105</v>
      </c>
      <c r="T6482" s="3">
        <v>6515.8131249242006</v>
      </c>
      <c r="U6482">
        <v>2845.7008784448221</v>
      </c>
      <c r="V6482">
        <v>0.79893197835190222</v>
      </c>
      <c r="Y6482">
        <v>1106.5856875061377</v>
      </c>
      <c r="Z6482">
        <v>7806.8128937677175</v>
      </c>
    </row>
    <row r="6483" spans="1:26" ht="92.25" x14ac:dyDescent="1.35">
      <c r="A6483" t="s">
        <v>6483</v>
      </c>
      <c r="B6483" s="11">
        <v>7557</v>
      </c>
      <c r="C6483" s="11">
        <v>11370</v>
      </c>
      <c r="D6483" s="11">
        <v>17910</v>
      </c>
      <c r="E6483" s="11">
        <v>17250</v>
      </c>
      <c r="F6483" s="11">
        <v>15734</v>
      </c>
      <c r="G6483" s="11">
        <v>11248</v>
      </c>
      <c r="H6483" s="11">
        <v>8412</v>
      </c>
      <c r="I6483" s="13">
        <v>14.454668188966068</v>
      </c>
      <c r="J6483" s="13">
        <v>15.520412929335603</v>
      </c>
      <c r="K6483" s="13">
        <v>13.07062633590831</v>
      </c>
      <c r="L6483" s="13">
        <v>23.771499800117816</v>
      </c>
      <c r="M6483" s="13">
        <v>7.2028913388575013</v>
      </c>
      <c r="N6483" s="13">
        <v>23.196183645828409</v>
      </c>
      <c r="O6483" s="13">
        <v>19.202309448814017</v>
      </c>
      <c r="P6483" s="17">
        <v>16.631227383975389</v>
      </c>
      <c r="Q6483" s="17"/>
      <c r="R6483" s="18">
        <f t="shared" si="203"/>
        <v>11.816205674745291</v>
      </c>
      <c r="S6483">
        <f t="shared" si="204"/>
        <v>21.446249093205488</v>
      </c>
      <c r="T6483" s="3">
        <v>7201.5277171982616</v>
      </c>
      <c r="U6483">
        <v>4097.8324728577718</v>
      </c>
      <c r="V6483">
        <v>0.22915173758519813</v>
      </c>
      <c r="Y6483">
        <v>2708.1309734805645</v>
      </c>
      <c r="Z6483">
        <v>10113.480238769687</v>
      </c>
    </row>
    <row r="6484" spans="1:26" ht="92.25" x14ac:dyDescent="1.35">
      <c r="A6484" t="s">
        <v>6484</v>
      </c>
      <c r="B6484" s="11">
        <v>4166</v>
      </c>
      <c r="C6484" s="11">
        <v>3895</v>
      </c>
      <c r="D6484" s="11">
        <v>3776</v>
      </c>
      <c r="E6484" s="11">
        <v>3955</v>
      </c>
      <c r="F6484" s="11">
        <v>14603</v>
      </c>
      <c r="G6484" s="11">
        <v>7235</v>
      </c>
      <c r="H6484" s="11">
        <v>9197</v>
      </c>
      <c r="I6484" s="13">
        <v>9.6277197139228541</v>
      </c>
      <c r="J6484" s="13">
        <v>14.845867092100738</v>
      </c>
      <c r="K6484" s="13">
        <v>12.155328512297416</v>
      </c>
      <c r="L6484" s="13">
        <v>12.945698893984471</v>
      </c>
      <c r="M6484" s="13">
        <v>17.513454222961474</v>
      </c>
      <c r="N6484" s="13">
        <v>17.523545671436601</v>
      </c>
      <c r="O6484" s="13">
        <v>24.306296966080851</v>
      </c>
      <c r="P6484" s="17">
        <v>15.559701581826342</v>
      </c>
      <c r="Q6484" s="17"/>
      <c r="R6484" s="18">
        <f t="shared" si="203"/>
        <v>10.744679872596244</v>
      </c>
      <c r="S6484">
        <f t="shared" si="204"/>
        <v>20.374723291056441</v>
      </c>
      <c r="T6484" s="3">
        <v>4421.1233272339059</v>
      </c>
      <c r="U6484">
        <v>2146.2629677493674</v>
      </c>
      <c r="V6484">
        <v>0.87125044956337661</v>
      </c>
      <c r="Y6484">
        <v>1092.0136891226807</v>
      </c>
      <c r="Z6484">
        <v>5638.2660495623368</v>
      </c>
    </row>
    <row r="6485" spans="1:26" ht="92.25" x14ac:dyDescent="1.35">
      <c r="A6485" t="s">
        <v>6485</v>
      </c>
      <c r="B6485" s="11">
        <v>13915</v>
      </c>
      <c r="C6485" s="11">
        <v>11292</v>
      </c>
      <c r="D6485" s="11">
        <v>18467</v>
      </c>
      <c r="E6485" s="11">
        <v>6845</v>
      </c>
      <c r="F6485" s="11">
        <v>1354</v>
      </c>
      <c r="G6485" s="11">
        <v>7803</v>
      </c>
      <c r="H6485" s="11">
        <v>2412</v>
      </c>
      <c r="I6485" s="13">
        <v>10.648381120558561</v>
      </c>
      <c r="J6485" s="13">
        <v>27.261246939058168</v>
      </c>
      <c r="K6485" s="13">
        <v>9.3634132748146044</v>
      </c>
      <c r="L6485" s="13">
        <v>6.6868485995123148</v>
      </c>
      <c r="M6485" s="13">
        <v>18.843814902011978</v>
      </c>
      <c r="N6485" s="13">
        <v>10.922844986516488</v>
      </c>
      <c r="O6485" s="13">
        <v>18.108859438159378</v>
      </c>
      <c r="P6485" s="17">
        <v>14.547915608661643</v>
      </c>
      <c r="Q6485" s="17"/>
      <c r="R6485" s="18">
        <f t="shared" si="203"/>
        <v>9.732893899431545</v>
      </c>
      <c r="S6485">
        <f t="shared" si="204"/>
        <v>19.362937317891742</v>
      </c>
      <c r="T6485" s="3">
        <v>6200.0294692078824</v>
      </c>
      <c r="U6485">
        <v>2844.6842679951351</v>
      </c>
      <c r="V6485">
        <v>0.87192120190593414</v>
      </c>
      <c r="Y6485">
        <v>1267.3597091948773</v>
      </c>
      <c r="Z6485">
        <v>7642.8657792363592</v>
      </c>
    </row>
    <row r="6486" spans="1:26" ht="92.25" x14ac:dyDescent="1.35">
      <c r="A6486" t="s">
        <v>6486</v>
      </c>
      <c r="B6486" s="11">
        <v>13795</v>
      </c>
      <c r="C6486" s="11">
        <v>15467</v>
      </c>
      <c r="D6486" s="11">
        <v>10120</v>
      </c>
      <c r="E6486" s="11">
        <v>17924</v>
      </c>
      <c r="F6486" s="11">
        <v>3028</v>
      </c>
      <c r="G6486" s="11">
        <v>16810</v>
      </c>
      <c r="H6486" s="11">
        <v>11847</v>
      </c>
      <c r="I6486" s="13">
        <v>18.361756816648573</v>
      </c>
      <c r="J6486" s="13">
        <v>11.740367110550727</v>
      </c>
      <c r="K6486" s="13">
        <v>10.750017899638092</v>
      </c>
      <c r="L6486" s="13">
        <v>21.625280340878032</v>
      </c>
      <c r="M6486" s="13">
        <v>17.222916187110535</v>
      </c>
      <c r="N6486" s="13">
        <v>11.871752593550486</v>
      </c>
      <c r="O6486" s="13">
        <v>19.62273224716731</v>
      </c>
      <c r="P6486" s="17">
        <v>15.884974742220535</v>
      </c>
      <c r="Q6486" s="17"/>
      <c r="R6486" s="18">
        <f t="shared" si="203"/>
        <v>11.069953032990437</v>
      </c>
      <c r="S6486">
        <f t="shared" si="204"/>
        <v>20.699996451450634</v>
      </c>
      <c r="T6486" s="3">
        <v>7422.5447575194767</v>
      </c>
      <c r="U6486">
        <v>4075.4307787561784</v>
      </c>
      <c r="V6486">
        <v>0.6968184607103467</v>
      </c>
      <c r="Y6486">
        <v>2559.5341651188719</v>
      </c>
      <c r="Z6486">
        <v>10192.155815023052</v>
      </c>
    </row>
    <row r="6487" spans="1:26" ht="92.25" x14ac:dyDescent="1.35">
      <c r="A6487" t="s">
        <v>6487</v>
      </c>
      <c r="B6487" s="11">
        <v>91</v>
      </c>
      <c r="C6487" s="11">
        <v>19955</v>
      </c>
      <c r="D6487" s="11">
        <v>12624</v>
      </c>
      <c r="E6487" s="11">
        <v>18611</v>
      </c>
      <c r="F6487" s="11">
        <v>8077</v>
      </c>
      <c r="G6487" s="11">
        <v>11546</v>
      </c>
      <c r="H6487" s="11">
        <v>14714</v>
      </c>
      <c r="I6487" s="13">
        <v>15.235634340186188</v>
      </c>
      <c r="J6487" s="13">
        <v>11.525142054319861</v>
      </c>
      <c r="K6487" s="13">
        <v>8.4090145604065825</v>
      </c>
      <c r="L6487" s="13">
        <v>12.868591548539323</v>
      </c>
      <c r="M6487" s="13">
        <v>19.427253518914888</v>
      </c>
      <c r="N6487" s="13">
        <v>15.267419142309798</v>
      </c>
      <c r="O6487" s="13">
        <v>17.271976981840432</v>
      </c>
      <c r="P6487" s="17">
        <v>14.286433163788152</v>
      </c>
      <c r="Q6487" s="17"/>
      <c r="R6487" s="18">
        <f t="shared" si="203"/>
        <v>9.4714114545580532</v>
      </c>
      <c r="S6487">
        <f t="shared" si="204"/>
        <v>19.101454873018248</v>
      </c>
      <c r="T6487" s="3">
        <v>7806.2892203531201</v>
      </c>
      <c r="U6487">
        <v>3920.7203910051198</v>
      </c>
      <c r="V6487">
        <v>0.99479848358896561</v>
      </c>
      <c r="Y6487">
        <v>2120.7867547460805</v>
      </c>
      <c r="Z6487">
        <v>10148.01381165541</v>
      </c>
    </row>
    <row r="6488" spans="1:26" ht="92.25" x14ac:dyDescent="1.35">
      <c r="A6488" t="s">
        <v>6488</v>
      </c>
      <c r="B6488" s="11">
        <v>7271</v>
      </c>
      <c r="C6488" s="11">
        <v>9200</v>
      </c>
      <c r="D6488" s="11">
        <v>2139</v>
      </c>
      <c r="E6488" s="11">
        <v>9216</v>
      </c>
      <c r="F6488" s="11">
        <v>9016</v>
      </c>
      <c r="G6488" s="11">
        <v>5940</v>
      </c>
      <c r="H6488" s="11">
        <v>7057</v>
      </c>
      <c r="I6488" s="13">
        <v>9.082950800776679</v>
      </c>
      <c r="J6488" s="13">
        <v>9.4657287637276468</v>
      </c>
      <c r="K6488" s="13">
        <v>24.1845701606509</v>
      </c>
      <c r="L6488" s="13">
        <v>17.419812055559376</v>
      </c>
      <c r="M6488" s="13">
        <v>14.47401729086492</v>
      </c>
      <c r="N6488" s="13">
        <v>10.055963186386034</v>
      </c>
      <c r="O6488" s="13">
        <v>15.928847346004078</v>
      </c>
      <c r="P6488" s="17">
        <v>14.373127086281375</v>
      </c>
      <c r="Q6488" s="17"/>
      <c r="R6488" s="18">
        <f t="shared" si="203"/>
        <v>9.5581053770512767</v>
      </c>
      <c r="S6488">
        <f t="shared" si="204"/>
        <v>19.188148795511474</v>
      </c>
      <c r="T6488" s="3">
        <v>4057.6847774451189</v>
      </c>
      <c r="U6488">
        <v>2283.6413112971882</v>
      </c>
      <c r="V6488">
        <v>1.9326034816913307</v>
      </c>
      <c r="Y6488">
        <v>1493.2719885106221</v>
      </c>
      <c r="Z6488">
        <v>5665.799563967681</v>
      </c>
    </row>
    <row r="6489" spans="1:26" ht="92.25" x14ac:dyDescent="1.35">
      <c r="A6489" t="s">
        <v>6489</v>
      </c>
      <c r="B6489" s="11">
        <v>934</v>
      </c>
      <c r="C6489" s="11">
        <v>18063</v>
      </c>
      <c r="D6489" s="11">
        <v>14558</v>
      </c>
      <c r="E6489" s="11">
        <v>2988</v>
      </c>
      <c r="F6489" s="11">
        <v>13605</v>
      </c>
      <c r="G6489" s="11">
        <v>5766</v>
      </c>
      <c r="H6489" s="11">
        <v>3974</v>
      </c>
      <c r="I6489" s="13">
        <v>8.0038039060574668</v>
      </c>
      <c r="J6489" s="13">
        <v>14.907935835863734</v>
      </c>
      <c r="K6489" s="13">
        <v>11.34977388942451</v>
      </c>
      <c r="L6489" s="13">
        <v>22.928796560788417</v>
      </c>
      <c r="M6489" s="13">
        <v>16.509896126269712</v>
      </c>
      <c r="N6489" s="13">
        <v>7.8300750474650043</v>
      </c>
      <c r="O6489" s="13">
        <v>12.434323701966793</v>
      </c>
      <c r="P6489" s="17">
        <v>13.423515009690805</v>
      </c>
      <c r="Q6489" s="17"/>
      <c r="R6489" s="18">
        <f t="shared" si="203"/>
        <v>8.6084933004607063</v>
      </c>
      <c r="S6489">
        <f t="shared" si="204"/>
        <v>18.238536718920905</v>
      </c>
      <c r="T6489" s="3">
        <v>6348.0226939999138</v>
      </c>
      <c r="U6489">
        <v>2742.3354176957205</v>
      </c>
      <c r="V6489">
        <v>-0.20706011127913371</v>
      </c>
      <c r="Y6489">
        <v>1031.5407570209509</v>
      </c>
      <c r="Z6489">
        <v>7559.2286364671481</v>
      </c>
    </row>
    <row r="6490" spans="1:26" ht="92.25" x14ac:dyDescent="1.35">
      <c r="A6490" t="s">
        <v>6490</v>
      </c>
      <c r="B6490" s="11">
        <v>17234</v>
      </c>
      <c r="C6490" s="11">
        <v>18927</v>
      </c>
      <c r="D6490" s="11">
        <v>108</v>
      </c>
      <c r="E6490" s="11">
        <v>8820</v>
      </c>
      <c r="F6490" s="11">
        <v>1802</v>
      </c>
      <c r="G6490" s="11">
        <v>9600</v>
      </c>
      <c r="H6490" s="11">
        <v>4703</v>
      </c>
      <c r="I6490" s="13">
        <v>6.5944044403977742</v>
      </c>
      <c r="J6490" s="13">
        <v>12.896238135129479</v>
      </c>
      <c r="K6490" s="13">
        <v>19.310051626372083</v>
      </c>
      <c r="L6490" s="13">
        <v>19.544634220147035</v>
      </c>
      <c r="M6490" s="13">
        <v>12.483154051414903</v>
      </c>
      <c r="N6490" s="13">
        <v>21.381562521963954</v>
      </c>
      <c r="O6490" s="13">
        <v>15.138500783941849</v>
      </c>
      <c r="P6490" s="17">
        <v>15.335506539909582</v>
      </c>
      <c r="Q6490" s="17"/>
      <c r="R6490" s="18">
        <f t="shared" si="203"/>
        <v>10.520484830679484</v>
      </c>
      <c r="S6490">
        <f t="shared" si="204"/>
        <v>20.150528249139683</v>
      </c>
      <c r="T6490" s="3">
        <v>6683.9639403382334</v>
      </c>
      <c r="U6490">
        <v>2803.0236105974755</v>
      </c>
      <c r="V6490">
        <v>-1.4351326171890832</v>
      </c>
      <c r="Y6490">
        <v>953.52757378805063</v>
      </c>
      <c r="Z6490">
        <v>7826.6646911522876</v>
      </c>
    </row>
    <row r="6491" spans="1:26" ht="92.25" x14ac:dyDescent="1.35">
      <c r="A6491" t="s">
        <v>6491</v>
      </c>
      <c r="B6491" s="11">
        <v>13979</v>
      </c>
      <c r="C6491" s="11">
        <v>19413</v>
      </c>
      <c r="D6491" s="11">
        <v>18933</v>
      </c>
      <c r="E6491" s="11">
        <v>3179</v>
      </c>
      <c r="F6491" s="11">
        <v>12064</v>
      </c>
      <c r="G6491" s="11">
        <v>17626</v>
      </c>
      <c r="H6491" s="11">
        <v>9232</v>
      </c>
      <c r="I6491" s="13">
        <v>14.533470212937294</v>
      </c>
      <c r="J6491" s="13">
        <v>20.197457652233815</v>
      </c>
      <c r="K6491" s="13">
        <v>12.582145248888878</v>
      </c>
      <c r="L6491" s="13">
        <v>30.124812961285322</v>
      </c>
      <c r="M6491" s="13">
        <v>12.38494561057605</v>
      </c>
      <c r="N6491" s="13">
        <v>21.543559780824218</v>
      </c>
      <c r="O6491" s="13">
        <v>24.950518373106199</v>
      </c>
      <c r="P6491" s="17">
        <v>19.473844262835971</v>
      </c>
      <c r="Q6491" s="17"/>
      <c r="R6491" s="18">
        <f t="shared" si="203"/>
        <v>14.658822553605873</v>
      </c>
      <c r="S6491">
        <f t="shared" si="204"/>
        <v>24.28886597206607</v>
      </c>
      <c r="T6491" s="3">
        <v>8045.6847929793848</v>
      </c>
      <c r="U6491">
        <v>4325.0447594854922</v>
      </c>
      <c r="V6491">
        <v>-1.6132389646372758</v>
      </c>
      <c r="Y6491">
        <v>2628.6994324309453</v>
      </c>
      <c r="Z6491">
        <v>10902.097565461758</v>
      </c>
    </row>
    <row r="6492" spans="1:26" ht="92.25" x14ac:dyDescent="1.35">
      <c r="A6492" t="s">
        <v>6492</v>
      </c>
      <c r="B6492" s="11">
        <v>11758</v>
      </c>
      <c r="C6492" s="11">
        <v>3440</v>
      </c>
      <c r="D6492" s="11">
        <v>7424</v>
      </c>
      <c r="E6492" s="11">
        <v>1472</v>
      </c>
      <c r="F6492" s="11">
        <v>4548</v>
      </c>
      <c r="G6492" s="11">
        <v>18205</v>
      </c>
      <c r="H6492" s="11">
        <v>11392</v>
      </c>
      <c r="I6492" s="13">
        <v>16.042957368728764</v>
      </c>
      <c r="J6492" s="13">
        <v>7.1482357668558958</v>
      </c>
      <c r="K6492" s="13">
        <v>19.883144779514176</v>
      </c>
      <c r="L6492" s="13">
        <v>14.743834060561685</v>
      </c>
      <c r="M6492" s="13">
        <v>26.276710906817605</v>
      </c>
      <c r="N6492" s="13">
        <v>15.054421748375534</v>
      </c>
      <c r="O6492" s="13">
        <v>19.85874751701753</v>
      </c>
      <c r="P6492" s="17">
        <v>17.001150306838742</v>
      </c>
      <c r="Q6492" s="17"/>
      <c r="R6492" s="18">
        <f t="shared" si="203"/>
        <v>12.186128597608644</v>
      </c>
      <c r="S6492">
        <f t="shared" si="204"/>
        <v>21.81617201606884</v>
      </c>
      <c r="T6492" s="3">
        <v>5848.2527637792591</v>
      </c>
      <c r="U6492">
        <v>2668.6522199252627</v>
      </c>
      <c r="V6492">
        <v>2.4247128749266267</v>
      </c>
      <c r="Y6492">
        <v>1173.5063530376151</v>
      </c>
      <c r="Z6492">
        <v>7187.2795423084644</v>
      </c>
    </row>
    <row r="6493" spans="1:26" ht="92.25" x14ac:dyDescent="1.35">
      <c r="A6493" t="s">
        <v>6493</v>
      </c>
      <c r="B6493" s="11">
        <v>11476</v>
      </c>
      <c r="C6493" s="11">
        <v>16557</v>
      </c>
      <c r="D6493" s="11">
        <v>10821</v>
      </c>
      <c r="E6493" s="11">
        <v>16132</v>
      </c>
      <c r="F6493" s="11">
        <v>3095</v>
      </c>
      <c r="G6493" s="11">
        <v>13436</v>
      </c>
      <c r="H6493" s="11">
        <v>10164</v>
      </c>
      <c r="I6493" s="13">
        <v>16.402958312577248</v>
      </c>
      <c r="J6493" s="13">
        <v>16.152769748351602</v>
      </c>
      <c r="K6493" s="13">
        <v>-1.339857744130919</v>
      </c>
      <c r="L6493" s="13">
        <v>16.237263736570959</v>
      </c>
      <c r="M6493" s="13">
        <v>15.944704506020736</v>
      </c>
      <c r="N6493" s="13">
        <v>8.4318854270219799</v>
      </c>
      <c r="O6493" s="13">
        <v>17.572717503544894</v>
      </c>
      <c r="P6493" s="17">
        <v>12.771777355708071</v>
      </c>
      <c r="Q6493" s="17"/>
      <c r="R6493" s="18">
        <f t="shared" si="203"/>
        <v>7.9567556464779727</v>
      </c>
      <c r="S6493">
        <f t="shared" si="204"/>
        <v>17.58679906493817</v>
      </c>
      <c r="T6493" s="3">
        <v>6778.5929346422417</v>
      </c>
      <c r="U6493">
        <v>3739.0741446724337</v>
      </c>
      <c r="V6493">
        <v>1.208925368700875</v>
      </c>
      <c r="Y6493">
        <v>2365.6966590364782</v>
      </c>
      <c r="Z6493">
        <v>9336.1410118878084</v>
      </c>
    </row>
    <row r="6494" spans="1:26" ht="92.25" x14ac:dyDescent="1.35">
      <c r="A6494" t="s">
        <v>6494</v>
      </c>
      <c r="B6494" s="11">
        <v>8481</v>
      </c>
      <c r="C6494" s="11">
        <v>14352</v>
      </c>
      <c r="D6494" s="11">
        <v>190</v>
      </c>
      <c r="E6494" s="11">
        <v>17500</v>
      </c>
      <c r="F6494" s="11">
        <v>5024</v>
      </c>
      <c r="G6494" s="11">
        <v>6852</v>
      </c>
      <c r="H6494" s="11">
        <v>13875</v>
      </c>
      <c r="I6494" s="13">
        <v>6.3169905430135778</v>
      </c>
      <c r="J6494" s="13">
        <v>34.804267260163101</v>
      </c>
      <c r="K6494" s="13">
        <v>22.433326318678589</v>
      </c>
      <c r="L6494" s="13">
        <v>19.938389376392365</v>
      </c>
      <c r="M6494" s="13">
        <v>12.018609636463996</v>
      </c>
      <c r="N6494" s="13">
        <v>15.638361057009584</v>
      </c>
      <c r="O6494" s="13">
        <v>9.9273776502822226</v>
      </c>
      <c r="P6494" s="17">
        <v>17.296760263143348</v>
      </c>
      <c r="Q6494" s="17"/>
      <c r="R6494" s="18">
        <f t="shared" si="203"/>
        <v>12.481738553913249</v>
      </c>
      <c r="S6494">
        <f t="shared" si="204"/>
        <v>22.111781972373446</v>
      </c>
      <c r="T6494" s="3">
        <v>6399.6972225253994</v>
      </c>
      <c r="U6494">
        <v>3036.6675439850642</v>
      </c>
      <c r="V6494">
        <v>0.21989535525790416</v>
      </c>
      <c r="Y6494">
        <v>1464.3139417641951</v>
      </c>
      <c r="Z6494">
        <v>8045.1388703029761</v>
      </c>
    </row>
    <row r="6495" spans="1:26" ht="92.25" x14ac:dyDescent="1.35">
      <c r="A6495" t="s">
        <v>6495</v>
      </c>
      <c r="B6495" s="11">
        <v>4720</v>
      </c>
      <c r="C6495" s="11">
        <v>3304</v>
      </c>
      <c r="D6495" s="11">
        <v>5235</v>
      </c>
      <c r="E6495" s="11">
        <v>1923</v>
      </c>
      <c r="F6495" s="11">
        <v>16234</v>
      </c>
      <c r="G6495" s="11">
        <v>17418</v>
      </c>
      <c r="H6495" s="11">
        <v>13687</v>
      </c>
      <c r="I6495" s="13">
        <v>6.4529049647386163</v>
      </c>
      <c r="J6495" s="13">
        <v>7.654443307360201</v>
      </c>
      <c r="K6495" s="13">
        <v>21.999006230337557</v>
      </c>
      <c r="L6495" s="13">
        <v>8.8293504300103205</v>
      </c>
      <c r="M6495" s="13">
        <v>17.899105409694698</v>
      </c>
      <c r="N6495" s="13">
        <v>23.683757518694421</v>
      </c>
      <c r="O6495" s="13">
        <v>25.862957459882725</v>
      </c>
      <c r="P6495" s="17">
        <v>16.054503617245505</v>
      </c>
      <c r="Q6495" s="17"/>
      <c r="R6495" s="18">
        <f t="shared" si="203"/>
        <v>11.239481908015406</v>
      </c>
      <c r="S6495">
        <f t="shared" si="204"/>
        <v>20.869525326475603</v>
      </c>
      <c r="T6495" s="3">
        <v>6425.7099750220677</v>
      </c>
      <c r="U6495">
        <v>2864.9515677448189</v>
      </c>
      <c r="V6495">
        <v>-0.56891394706326537</v>
      </c>
      <c r="Y6495">
        <v>1182.9554196922213</v>
      </c>
      <c r="Z6495">
        <v>7790.5293277745113</v>
      </c>
    </row>
    <row r="6496" spans="1:26" ht="92.25" x14ac:dyDescent="1.35">
      <c r="A6496" t="s">
        <v>6496</v>
      </c>
      <c r="B6496" s="11">
        <v>1545</v>
      </c>
      <c r="C6496" s="11">
        <v>1629</v>
      </c>
      <c r="D6496" s="11">
        <v>16980</v>
      </c>
      <c r="E6496" s="11">
        <v>16485</v>
      </c>
      <c r="F6496" s="11">
        <v>9971</v>
      </c>
      <c r="G6496" s="11">
        <v>14721</v>
      </c>
      <c r="H6496" s="11">
        <v>9752</v>
      </c>
      <c r="I6496" s="13">
        <v>5.8165501700687052</v>
      </c>
      <c r="J6496" s="13">
        <v>14.107425258173466</v>
      </c>
      <c r="K6496" s="13">
        <v>23.83355130274763</v>
      </c>
      <c r="L6496" s="13">
        <v>26.805798445647419</v>
      </c>
      <c r="M6496" s="13">
        <v>7.8323175705210559</v>
      </c>
      <c r="N6496" s="13">
        <v>17.289771051932391</v>
      </c>
      <c r="O6496" s="13">
        <v>27.168954677295091</v>
      </c>
      <c r="P6496" s="17">
        <v>17.550624068055107</v>
      </c>
      <c r="Q6496" s="17"/>
      <c r="R6496" s="18">
        <f t="shared" si="203"/>
        <v>12.735602358825009</v>
      </c>
      <c r="S6496">
        <f t="shared" si="204"/>
        <v>22.365645777285206</v>
      </c>
      <c r="T6496" s="3">
        <v>6865.0991839345552</v>
      </c>
      <c r="U6496">
        <v>3255.8825055655102</v>
      </c>
      <c r="V6496">
        <v>-0.12852638064941857</v>
      </c>
      <c r="Y6496">
        <v>1567.13900888527</v>
      </c>
      <c r="Z6496">
        <v>8626.5379578717911</v>
      </c>
    </row>
    <row r="6497" spans="1:26" ht="92.25" x14ac:dyDescent="1.35">
      <c r="A6497" t="s">
        <v>6497</v>
      </c>
      <c r="B6497" s="11">
        <v>3617</v>
      </c>
      <c r="C6497" s="11">
        <v>1228</v>
      </c>
      <c r="D6497" s="11">
        <v>10585</v>
      </c>
      <c r="E6497" s="11">
        <v>16153</v>
      </c>
      <c r="F6497" s="11">
        <v>9213</v>
      </c>
      <c r="G6497" s="11">
        <v>10519</v>
      </c>
      <c r="H6497" s="11">
        <v>17584</v>
      </c>
      <c r="I6497" s="13">
        <v>8.196352030845846</v>
      </c>
      <c r="J6497" s="13">
        <v>11.052790704648459</v>
      </c>
      <c r="K6497" s="13">
        <v>26.668229769617888</v>
      </c>
      <c r="L6497" s="13">
        <v>0.97581261375438366</v>
      </c>
      <c r="M6497" s="13">
        <v>8.1531251396879263</v>
      </c>
      <c r="N6497" s="13">
        <v>25.436573656698243</v>
      </c>
      <c r="O6497" s="13">
        <v>16.518100715728089</v>
      </c>
      <c r="P6497" s="17">
        <v>13.857283518711549</v>
      </c>
      <c r="Q6497" s="17"/>
      <c r="R6497" s="18">
        <f t="shared" si="203"/>
        <v>9.0422618094814506</v>
      </c>
      <c r="S6497">
        <f t="shared" si="204"/>
        <v>18.672305227941649</v>
      </c>
      <c r="T6497" s="3">
        <v>6509.2459641753157</v>
      </c>
      <c r="U6497">
        <v>3154.6447243190596</v>
      </c>
      <c r="V6497">
        <v>0.59291323850629851</v>
      </c>
      <c r="Y6497">
        <v>1592.1073075872655</v>
      </c>
      <c r="Z6497">
        <v>8285.5814857502883</v>
      </c>
    </row>
    <row r="6498" spans="1:26" ht="92.25" x14ac:dyDescent="1.35">
      <c r="A6498" t="s">
        <v>6498</v>
      </c>
      <c r="B6498" s="11">
        <v>1201</v>
      </c>
      <c r="C6498" s="11">
        <v>16250</v>
      </c>
      <c r="D6498" s="11">
        <v>3731</v>
      </c>
      <c r="E6498" s="11">
        <v>3401</v>
      </c>
      <c r="F6498" s="11">
        <v>12793</v>
      </c>
      <c r="G6498" s="11">
        <v>15163</v>
      </c>
      <c r="H6498" s="11">
        <v>16814</v>
      </c>
      <c r="I6498" s="13">
        <v>14.331853051793185</v>
      </c>
      <c r="J6498" s="13">
        <v>11.016297561048322</v>
      </c>
      <c r="K6498" s="13">
        <v>7.3185784373386742</v>
      </c>
      <c r="L6498" s="13">
        <v>26.373504727761958</v>
      </c>
      <c r="M6498" s="13">
        <v>3.157884352927681</v>
      </c>
      <c r="N6498" s="13">
        <v>10.970530604323777</v>
      </c>
      <c r="O6498" s="13">
        <v>9.8727034866117052</v>
      </c>
      <c r="P6498" s="17">
        <v>11.863050317400754</v>
      </c>
      <c r="Q6498" s="17"/>
      <c r="R6498" s="18">
        <f t="shared" si="203"/>
        <v>7.0480286081706556</v>
      </c>
      <c r="S6498">
        <f t="shared" si="204"/>
        <v>16.678072026630851</v>
      </c>
      <c r="T6498" s="3">
        <v>6914.0786878646459</v>
      </c>
      <c r="U6498">
        <v>3174.7764098801345</v>
      </c>
      <c r="V6498">
        <v>-4.1741259337868541E-2</v>
      </c>
      <c r="Y6498">
        <v>1415.3800347446731</v>
      </c>
      <c r="Z6498">
        <v>8525.1447321788073</v>
      </c>
    </row>
    <row r="6499" spans="1:26" ht="92.25" x14ac:dyDescent="1.35">
      <c r="A6499" t="s">
        <v>6499</v>
      </c>
      <c r="B6499" s="11">
        <v>7423</v>
      </c>
      <c r="C6499" s="11">
        <v>6741</v>
      </c>
      <c r="D6499" s="11">
        <v>18723</v>
      </c>
      <c r="E6499" s="11">
        <v>6954</v>
      </c>
      <c r="F6499" s="11">
        <v>17006</v>
      </c>
      <c r="G6499" s="11">
        <v>12895</v>
      </c>
      <c r="H6499" s="11">
        <v>7955</v>
      </c>
      <c r="I6499" s="13">
        <v>9.7987364143402775</v>
      </c>
      <c r="J6499" s="13">
        <v>13.895819857950398</v>
      </c>
      <c r="K6499" s="13">
        <v>16.869635795220997</v>
      </c>
      <c r="L6499" s="13">
        <v>3.4132449038581907</v>
      </c>
      <c r="M6499" s="13">
        <v>32.932451212884629</v>
      </c>
      <c r="N6499" s="13">
        <v>20.496097423602254</v>
      </c>
      <c r="O6499" s="13">
        <v>18.976390010736488</v>
      </c>
      <c r="P6499" s="17">
        <v>16.626053659799034</v>
      </c>
      <c r="Q6499" s="17"/>
      <c r="R6499" s="18">
        <f t="shared" si="203"/>
        <v>11.811031950568935</v>
      </c>
      <c r="S6499">
        <f t="shared" si="204"/>
        <v>21.441075369029132</v>
      </c>
      <c r="T6499" s="3">
        <v>6702.8782194132509</v>
      </c>
      <c r="U6499">
        <v>3558.3552226664347</v>
      </c>
      <c r="V6499">
        <v>-0.52440896070038434</v>
      </c>
      <c r="Y6499">
        <v>2122.5912327816395</v>
      </c>
      <c r="Z6499">
        <v>9015.1779514182781</v>
      </c>
    </row>
    <row r="6500" spans="1:26" ht="92.25" x14ac:dyDescent="1.35">
      <c r="A6500" t="s">
        <v>6500</v>
      </c>
      <c r="B6500" s="11">
        <v>17169</v>
      </c>
      <c r="C6500" s="11">
        <v>5387</v>
      </c>
      <c r="D6500" s="11">
        <v>10491</v>
      </c>
      <c r="E6500" s="11">
        <v>2540</v>
      </c>
      <c r="F6500" s="11">
        <v>2028</v>
      </c>
      <c r="G6500" s="11">
        <v>805</v>
      </c>
      <c r="H6500" s="11">
        <v>9324</v>
      </c>
      <c r="I6500" s="13">
        <v>17.217293061399086</v>
      </c>
      <c r="J6500" s="13">
        <v>28.061350052444954</v>
      </c>
      <c r="K6500" s="13">
        <v>10.538113170790593</v>
      </c>
      <c r="L6500" s="13">
        <v>20.615726310453152</v>
      </c>
      <c r="M6500" s="13">
        <v>14.188957852397719</v>
      </c>
      <c r="N6500" s="13">
        <v>5.4018086227093871</v>
      </c>
      <c r="O6500" s="13">
        <v>4.953308404579138</v>
      </c>
      <c r="P6500" s="17">
        <v>14.425222496396289</v>
      </c>
      <c r="Q6500" s="17"/>
      <c r="R6500" s="18">
        <f t="shared" si="203"/>
        <v>9.6102007871661908</v>
      </c>
      <c r="S6500">
        <f t="shared" si="204"/>
        <v>19.240244205626389</v>
      </c>
      <c r="T6500" s="3">
        <v>5317.0064801472299</v>
      </c>
      <c r="U6500">
        <v>2186.5384575103371</v>
      </c>
      <c r="V6500">
        <v>4.679577614297159E-2</v>
      </c>
      <c r="Y6500">
        <v>694.24911314545216</v>
      </c>
      <c r="Z6500">
        <v>6161.7403979827577</v>
      </c>
    </row>
    <row r="6501" spans="1:26" ht="92.25" x14ac:dyDescent="1.35">
      <c r="A6501" t="s">
        <v>6501</v>
      </c>
      <c r="B6501" s="11">
        <v>2820</v>
      </c>
      <c r="C6501" s="11">
        <v>14808</v>
      </c>
      <c r="D6501" s="11">
        <v>10913</v>
      </c>
      <c r="E6501" s="11">
        <v>11306</v>
      </c>
      <c r="F6501" s="11">
        <v>7426</v>
      </c>
      <c r="G6501" s="11">
        <v>12111</v>
      </c>
      <c r="H6501" s="11">
        <v>342</v>
      </c>
      <c r="I6501" s="13">
        <v>13.735045297172141</v>
      </c>
      <c r="J6501" s="13">
        <v>25.039277193205002</v>
      </c>
      <c r="K6501" s="13">
        <v>17.526832549774774</v>
      </c>
      <c r="L6501" s="13">
        <v>12.906440065148749</v>
      </c>
      <c r="M6501" s="13">
        <v>26.088135952699069</v>
      </c>
      <c r="N6501" s="13">
        <v>15.569593647591056</v>
      </c>
      <c r="O6501" s="13">
        <v>19.819319714719324</v>
      </c>
      <c r="P6501" s="17">
        <v>18.669234917187161</v>
      </c>
      <c r="Q6501" s="17"/>
      <c r="R6501" s="18">
        <f t="shared" si="203"/>
        <v>13.854213207957063</v>
      </c>
      <c r="S6501">
        <f t="shared" si="204"/>
        <v>23.48425662641726</v>
      </c>
      <c r="T6501" s="3">
        <v>5675.3807437950627</v>
      </c>
      <c r="U6501">
        <v>2737.4855663148096</v>
      </c>
      <c r="V6501">
        <v>-4.6336481318576261E-2</v>
      </c>
      <c r="Y6501">
        <v>1369.8116777006849</v>
      </c>
      <c r="Z6501">
        <v>7205.8201292032172</v>
      </c>
    </row>
    <row r="6502" spans="1:26" ht="92.25" x14ac:dyDescent="1.35">
      <c r="A6502" t="s">
        <v>6502</v>
      </c>
      <c r="B6502" s="11">
        <v>639</v>
      </c>
      <c r="C6502" s="11">
        <v>11237</v>
      </c>
      <c r="D6502" s="11">
        <v>14452</v>
      </c>
      <c r="E6502" s="11">
        <v>16336</v>
      </c>
      <c r="F6502" s="11">
        <v>18563</v>
      </c>
      <c r="G6502" s="11">
        <v>4982</v>
      </c>
      <c r="H6502" s="11">
        <v>6392</v>
      </c>
      <c r="I6502" s="13">
        <v>7.1637145334813361</v>
      </c>
      <c r="J6502" s="13">
        <v>22.493595348547782</v>
      </c>
      <c r="K6502" s="13">
        <v>13.617009231920004</v>
      </c>
      <c r="L6502" s="13">
        <v>13.790079753379793</v>
      </c>
      <c r="M6502" s="13">
        <v>13.033052502211975</v>
      </c>
      <c r="N6502" s="13">
        <v>15.733814421717396</v>
      </c>
      <c r="O6502" s="13">
        <v>13.398561942598725</v>
      </c>
      <c r="P6502" s="17">
        <v>14.175689676265288</v>
      </c>
      <c r="Q6502" s="17"/>
      <c r="R6502" s="18">
        <f t="shared" si="203"/>
        <v>9.3606679670351891</v>
      </c>
      <c r="S6502">
        <f t="shared" si="204"/>
        <v>18.990711385495388</v>
      </c>
      <c r="T6502" s="3">
        <v>6980.2263243748348</v>
      </c>
      <c r="U6502">
        <v>3325.2109789312995</v>
      </c>
      <c r="V6502">
        <v>-0.35089215089101344</v>
      </c>
      <c r="Y6502">
        <v>1616.1419059437681</v>
      </c>
      <c r="Z6502">
        <v>8793.9263862166899</v>
      </c>
    </row>
    <row r="6503" spans="1:26" ht="92.25" x14ac:dyDescent="1.35">
      <c r="A6503" t="s">
        <v>6503</v>
      </c>
      <c r="B6503" s="11">
        <v>15686</v>
      </c>
      <c r="C6503" s="11">
        <v>8809</v>
      </c>
      <c r="D6503" s="11">
        <v>6287</v>
      </c>
      <c r="E6503" s="11">
        <v>15755</v>
      </c>
      <c r="F6503" s="11">
        <v>7232</v>
      </c>
      <c r="G6503" s="11">
        <v>14663</v>
      </c>
      <c r="H6503" s="11">
        <v>2043</v>
      </c>
      <c r="I6503" s="13">
        <v>12.224935569665782</v>
      </c>
      <c r="J6503" s="13">
        <v>14.242674913887607</v>
      </c>
      <c r="K6503" s="13">
        <v>13.691108861588535</v>
      </c>
      <c r="L6503" s="13">
        <v>17.549750857375194</v>
      </c>
      <c r="M6503" s="13">
        <v>9.7267174848151949</v>
      </c>
      <c r="N6503" s="13">
        <v>16.156724404468651</v>
      </c>
      <c r="O6503" s="13">
        <v>18.666263216268241</v>
      </c>
      <c r="P6503" s="17">
        <v>14.608310758295598</v>
      </c>
      <c r="Q6503" s="17"/>
      <c r="R6503" s="18">
        <f t="shared" si="203"/>
        <v>9.7932890490654998</v>
      </c>
      <c r="S6503">
        <f t="shared" si="204"/>
        <v>19.423332467525697</v>
      </c>
      <c r="T6503" s="3">
        <v>6358.3289422208127</v>
      </c>
      <c r="U6503">
        <v>3227.2277196817513</v>
      </c>
      <c r="V6503">
        <v>-1.8844002624973655</v>
      </c>
      <c r="Y6503">
        <v>1782.9762333722292</v>
      </c>
      <c r="Z6503">
        <v>8321.2620540730641</v>
      </c>
    </row>
    <row r="6504" spans="1:26" ht="92.25" x14ac:dyDescent="1.35">
      <c r="A6504" t="s">
        <v>6504</v>
      </c>
      <c r="B6504" s="11">
        <v>11373</v>
      </c>
      <c r="C6504" s="11">
        <v>5301</v>
      </c>
      <c r="D6504" s="11">
        <v>17992</v>
      </c>
      <c r="E6504" s="11">
        <v>829</v>
      </c>
      <c r="F6504" s="11">
        <v>15751</v>
      </c>
      <c r="G6504" s="11">
        <v>10218</v>
      </c>
      <c r="H6504" s="11">
        <v>7778</v>
      </c>
      <c r="I6504" s="13">
        <v>13.310623393713184</v>
      </c>
      <c r="J6504" s="13">
        <v>12.581193452716843</v>
      </c>
      <c r="K6504" s="13">
        <v>12.624594851794473</v>
      </c>
      <c r="L6504" s="13">
        <v>8.2783131233890579</v>
      </c>
      <c r="M6504" s="13">
        <v>17.038793089465187</v>
      </c>
      <c r="N6504" s="13">
        <v>9.421969639396556</v>
      </c>
      <c r="O6504" s="13">
        <v>18.41927307516654</v>
      </c>
      <c r="P6504" s="17">
        <v>13.096394375091691</v>
      </c>
      <c r="Q6504" s="17"/>
      <c r="R6504" s="18">
        <f t="shared" si="203"/>
        <v>8.2813726658615927</v>
      </c>
      <c r="S6504">
        <f t="shared" si="204"/>
        <v>17.91141608432179</v>
      </c>
      <c r="T6504" s="3">
        <v>6504.8013817384735</v>
      </c>
      <c r="U6504">
        <v>3169.9807874780709</v>
      </c>
      <c r="V6504">
        <v>0.62709887060918845</v>
      </c>
      <c r="Y6504">
        <v>1618.3263198321943</v>
      </c>
      <c r="Z6504">
        <v>8307.2301225727078</v>
      </c>
    </row>
    <row r="6505" spans="1:26" ht="92.25" x14ac:dyDescent="1.35">
      <c r="A6505" t="s">
        <v>6505</v>
      </c>
      <c r="B6505" s="11">
        <v>18948</v>
      </c>
      <c r="C6505" s="11">
        <v>10790</v>
      </c>
      <c r="D6505" s="11">
        <v>3370</v>
      </c>
      <c r="E6505" s="11">
        <v>18997</v>
      </c>
      <c r="F6505" s="11">
        <v>1908</v>
      </c>
      <c r="G6505" s="11">
        <v>16274</v>
      </c>
      <c r="H6505" s="11">
        <v>11019</v>
      </c>
      <c r="I6505" s="13">
        <v>14.417383773110348</v>
      </c>
      <c r="J6505" s="13">
        <v>18.417514361387969</v>
      </c>
      <c r="K6505" s="13">
        <v>9.6742359993988103</v>
      </c>
      <c r="L6505" s="13">
        <v>23.729786204651294</v>
      </c>
      <c r="M6505" s="13">
        <v>16.448161213579702</v>
      </c>
      <c r="N6505" s="13">
        <v>7.9246643874649596</v>
      </c>
      <c r="O6505" s="13">
        <v>10.272867888661729</v>
      </c>
      <c r="P6505" s="17">
        <v>14.412087689750686</v>
      </c>
      <c r="Q6505" s="17"/>
      <c r="R6505" s="18">
        <f t="shared" si="203"/>
        <v>9.597065980520588</v>
      </c>
      <c r="S6505">
        <f t="shared" si="204"/>
        <v>19.227109398980787</v>
      </c>
      <c r="T6505" s="3">
        <v>7657.9090891603264</v>
      </c>
      <c r="U6505">
        <v>3723.3829785784624</v>
      </c>
      <c r="V6505">
        <v>-1.352696017420385</v>
      </c>
      <c r="Y6505">
        <v>1889.1071335169227</v>
      </c>
      <c r="Z6505">
        <v>9763.7545241857188</v>
      </c>
    </row>
    <row r="6506" spans="1:26" ht="92.25" x14ac:dyDescent="1.35">
      <c r="A6506" t="s">
        <v>6506</v>
      </c>
      <c r="B6506" s="11">
        <v>8666</v>
      </c>
      <c r="C6506" s="11">
        <v>4043</v>
      </c>
      <c r="D6506" s="11">
        <v>13759</v>
      </c>
      <c r="E6506" s="11">
        <v>14394</v>
      </c>
      <c r="F6506" s="11">
        <v>12294</v>
      </c>
      <c r="G6506" s="11">
        <v>11958</v>
      </c>
      <c r="H6506" s="11">
        <v>2653</v>
      </c>
      <c r="I6506" s="13">
        <v>24.385004220467309</v>
      </c>
      <c r="J6506" s="13">
        <v>20.805775541352325</v>
      </c>
      <c r="K6506" s="13">
        <v>9.6128871309454809</v>
      </c>
      <c r="L6506" s="13">
        <v>15.589435431228235</v>
      </c>
      <c r="M6506" s="13">
        <v>11.10129693348533</v>
      </c>
      <c r="N6506" s="13">
        <v>15.084519360849432</v>
      </c>
      <c r="O6506" s="13">
        <v>17.690027858776237</v>
      </c>
      <c r="P6506" s="17">
        <v>16.324135211014905</v>
      </c>
      <c r="Q6506" s="17"/>
      <c r="R6506" s="18">
        <f t="shared" si="203"/>
        <v>11.509113501784807</v>
      </c>
      <c r="S6506">
        <f t="shared" si="204"/>
        <v>21.139156920245004</v>
      </c>
      <c r="T6506" s="3">
        <v>5938.7713818310158</v>
      </c>
      <c r="U6506">
        <v>3104.0298269783011</v>
      </c>
      <c r="V6506">
        <v>-0.34001118365267757</v>
      </c>
      <c r="Y6506">
        <v>1806.4267281229204</v>
      </c>
      <c r="Z6506">
        <v>7913.2804425278664</v>
      </c>
    </row>
    <row r="6507" spans="1:26" ht="92.25" x14ac:dyDescent="1.35">
      <c r="A6507" t="s">
        <v>6507</v>
      </c>
      <c r="B6507" s="11">
        <v>17386</v>
      </c>
      <c r="C6507" s="11">
        <v>11425</v>
      </c>
      <c r="D6507" s="11">
        <v>5565</v>
      </c>
      <c r="E6507" s="11">
        <v>14847</v>
      </c>
      <c r="F6507" s="11">
        <v>4211</v>
      </c>
      <c r="G6507" s="11">
        <v>8748</v>
      </c>
      <c r="H6507" s="11">
        <v>17268</v>
      </c>
      <c r="I6507" s="13">
        <v>5.313262333670048</v>
      </c>
      <c r="J6507" s="13">
        <v>6.688431134651097</v>
      </c>
      <c r="K6507" s="13">
        <v>17.977570563272153</v>
      </c>
      <c r="L6507" s="13">
        <v>3.2661549874856401</v>
      </c>
      <c r="M6507" s="13">
        <v>17.309093868633294</v>
      </c>
      <c r="N6507" s="13">
        <v>22.623608387631982</v>
      </c>
      <c r="O6507" s="13">
        <v>26.201358326286744</v>
      </c>
      <c r="P6507" s="17">
        <v>14.197068514518707</v>
      </c>
      <c r="Q6507" s="17"/>
      <c r="R6507" s="18">
        <f t="shared" si="203"/>
        <v>9.3820468052886081</v>
      </c>
      <c r="S6507">
        <f t="shared" si="204"/>
        <v>19.012090223748807</v>
      </c>
      <c r="T6507" s="3">
        <v>6923.1763069224262</v>
      </c>
      <c r="U6507">
        <v>3637.2181955308788</v>
      </c>
      <c r="V6507">
        <v>0.78023049354669638</v>
      </c>
      <c r="Y6507">
        <v>2132.4001201249321</v>
      </c>
      <c r="Z6507">
        <v>9251.5199223716918</v>
      </c>
    </row>
    <row r="6508" spans="1:26" ht="92.25" x14ac:dyDescent="1.35">
      <c r="A6508" t="s">
        <v>6508</v>
      </c>
      <c r="B6508" s="11">
        <v>17195</v>
      </c>
      <c r="C6508" s="11">
        <v>5759</v>
      </c>
      <c r="D6508" s="11">
        <v>10603</v>
      </c>
      <c r="E6508" s="11">
        <v>15927</v>
      </c>
      <c r="F6508" s="11">
        <v>17919</v>
      </c>
      <c r="G6508" s="11">
        <v>8010</v>
      </c>
      <c r="H6508" s="11">
        <v>12876</v>
      </c>
      <c r="I6508" s="13">
        <v>10.977678050483412</v>
      </c>
      <c r="J6508" s="13">
        <v>18.598319238115899</v>
      </c>
      <c r="K6508" s="13">
        <v>12.181289115364788</v>
      </c>
      <c r="L6508" s="13">
        <v>13.049652938257704</v>
      </c>
      <c r="M6508" s="13">
        <v>13.880819055636781</v>
      </c>
      <c r="N6508" s="13">
        <v>29.708368370761519</v>
      </c>
      <c r="O6508" s="13">
        <v>7.1747906260573302</v>
      </c>
      <c r="P6508" s="17">
        <v>15.081559627811062</v>
      </c>
      <c r="Q6508" s="17"/>
      <c r="R6508" s="18">
        <f t="shared" si="203"/>
        <v>10.266537918580964</v>
      </c>
      <c r="S6508">
        <f t="shared" si="204"/>
        <v>19.896581337041162</v>
      </c>
      <c r="T6508" s="3">
        <v>7263.2139562678767</v>
      </c>
      <c r="U6508">
        <v>4043.2755622408772</v>
      </c>
      <c r="V6508">
        <v>-6.7331029640627094E-2</v>
      </c>
      <c r="Y6508">
        <v>2591.2721043080214</v>
      </c>
      <c r="Z6508">
        <v>10060.053486102326</v>
      </c>
    </row>
    <row r="6509" spans="1:26" ht="92.25" x14ac:dyDescent="1.35">
      <c r="A6509" t="s">
        <v>6509</v>
      </c>
      <c r="B6509" s="11">
        <v>3331</v>
      </c>
      <c r="C6509" s="11">
        <v>6388</v>
      </c>
      <c r="D6509" s="11">
        <v>18400</v>
      </c>
      <c r="E6509" s="11">
        <v>3551</v>
      </c>
      <c r="F6509" s="11">
        <v>8936</v>
      </c>
      <c r="G6509" s="11">
        <v>403</v>
      </c>
      <c r="H6509" s="11">
        <v>1814</v>
      </c>
      <c r="I6509" s="13">
        <v>13.997527040908865</v>
      </c>
      <c r="J6509" s="13">
        <v>12.843151697359168</v>
      </c>
      <c r="K6509" s="13">
        <v>24.722852199265994</v>
      </c>
      <c r="L6509" s="13">
        <v>2.4744167753516031</v>
      </c>
      <c r="M6509" s="13">
        <v>15.615940400128625</v>
      </c>
      <c r="N6509" s="13">
        <v>12.928965248070776</v>
      </c>
      <c r="O6509" s="13">
        <v>16.729234293744778</v>
      </c>
      <c r="P6509" s="17">
        <v>14.187441093547116</v>
      </c>
      <c r="Q6509" s="17"/>
      <c r="R6509" s="18">
        <f t="shared" si="203"/>
        <v>9.372419384317018</v>
      </c>
      <c r="S6509">
        <f t="shared" si="204"/>
        <v>19.002462802777217</v>
      </c>
      <c r="T6509" s="3">
        <v>5217.1549731253181</v>
      </c>
      <c r="U6509">
        <v>1961.7332387331116</v>
      </c>
      <c r="V6509">
        <v>-2.3015127226244658</v>
      </c>
      <c r="Y6509">
        <v>394.75152689890638</v>
      </c>
      <c r="Z6509">
        <v>5759.5652531402975</v>
      </c>
    </row>
    <row r="6510" spans="1:26" ht="92.25" x14ac:dyDescent="1.35">
      <c r="A6510" t="s">
        <v>6510</v>
      </c>
      <c r="B6510" s="11">
        <v>18230</v>
      </c>
      <c r="C6510" s="11">
        <v>9786</v>
      </c>
      <c r="D6510" s="11">
        <v>5149</v>
      </c>
      <c r="E6510" s="11">
        <v>13482</v>
      </c>
      <c r="F6510" s="11">
        <v>17947</v>
      </c>
      <c r="G6510" s="11">
        <v>144</v>
      </c>
      <c r="H6510" s="11">
        <v>115</v>
      </c>
      <c r="I6510" s="13">
        <v>24.116580750212773</v>
      </c>
      <c r="J6510" s="13">
        <v>16.33781238639278</v>
      </c>
      <c r="K6510" s="13">
        <v>14.076957413353922</v>
      </c>
      <c r="L6510" s="13">
        <v>26.394158467851636</v>
      </c>
      <c r="M6510" s="13">
        <v>19.050359675146428</v>
      </c>
      <c r="N6510" s="13">
        <v>21.921011091014083</v>
      </c>
      <c r="O6510" s="13">
        <v>12.240277543095353</v>
      </c>
      <c r="P6510" s="17">
        <v>19.162451046723852</v>
      </c>
      <c r="Q6510" s="17"/>
      <c r="R6510" s="18">
        <f t="shared" si="203"/>
        <v>14.347429337493754</v>
      </c>
      <c r="S6510">
        <f t="shared" si="204"/>
        <v>23.977472755953951</v>
      </c>
      <c r="T6510" s="3">
        <v>7101.648290820257</v>
      </c>
      <c r="U6510">
        <v>2970.4542837568042</v>
      </c>
      <c r="V6510">
        <v>0.85669398686150089</v>
      </c>
      <c r="Y6510">
        <v>1000.0709203941287</v>
      </c>
      <c r="Z6510">
        <v>8302.7139175424672</v>
      </c>
    </row>
    <row r="6511" spans="1:26" ht="92.25" x14ac:dyDescent="1.35">
      <c r="A6511" t="s">
        <v>6511</v>
      </c>
      <c r="B6511" s="11">
        <v>6289</v>
      </c>
      <c r="C6511" s="11">
        <v>10714</v>
      </c>
      <c r="D6511" s="11">
        <v>2001</v>
      </c>
      <c r="E6511" s="11">
        <v>9749</v>
      </c>
      <c r="F6511" s="11">
        <v>4569</v>
      </c>
      <c r="G6511" s="11">
        <v>17578</v>
      </c>
      <c r="H6511" s="11">
        <v>8027</v>
      </c>
      <c r="I6511" s="13">
        <v>20.01238678242828</v>
      </c>
      <c r="J6511" s="13">
        <v>22.837593028928094</v>
      </c>
      <c r="K6511" s="13">
        <v>13.798437604495762</v>
      </c>
      <c r="L6511" s="13">
        <v>21.698422922615261</v>
      </c>
      <c r="M6511" s="13">
        <v>14.354918559176014</v>
      </c>
      <c r="N6511" s="13">
        <v>16.627447468588688</v>
      </c>
      <c r="O6511" s="13">
        <v>7.7935706856018498</v>
      </c>
      <c r="P6511" s="17">
        <v>16.731825293119137</v>
      </c>
      <c r="Q6511" s="17"/>
      <c r="R6511" s="18">
        <f t="shared" si="203"/>
        <v>11.916803583889038</v>
      </c>
      <c r="S6511">
        <f t="shared" si="204"/>
        <v>21.546847002349235</v>
      </c>
      <c r="T6511" s="3">
        <v>5529.7872825821505</v>
      </c>
      <c r="U6511">
        <v>2698.7514654721435</v>
      </c>
      <c r="V6511">
        <v>2.8807698981836438</v>
      </c>
      <c r="Y6511">
        <v>1384.219382853491</v>
      </c>
      <c r="Z6511">
        <v>7070.5137079423857</v>
      </c>
    </row>
    <row r="6512" spans="1:26" ht="92.25" x14ac:dyDescent="1.35">
      <c r="A6512" t="s">
        <v>6512</v>
      </c>
      <c r="B6512" s="11">
        <v>6243</v>
      </c>
      <c r="C6512" s="11">
        <v>12520</v>
      </c>
      <c r="D6512" s="11">
        <v>14620</v>
      </c>
      <c r="E6512" s="11">
        <v>164</v>
      </c>
      <c r="F6512" s="11">
        <v>18178</v>
      </c>
      <c r="G6512" s="11">
        <v>13891</v>
      </c>
      <c r="H6512" s="11">
        <v>11688</v>
      </c>
      <c r="I6512" s="13">
        <v>7.0544826784437031</v>
      </c>
      <c r="J6512" s="13">
        <v>14.477909488825516</v>
      </c>
      <c r="K6512" s="13">
        <v>31.114499358747402</v>
      </c>
      <c r="L6512" s="13">
        <v>1.7490143896635697</v>
      </c>
      <c r="M6512" s="13">
        <v>25.004902002208539</v>
      </c>
      <c r="N6512" s="13">
        <v>24.692792373337571</v>
      </c>
      <c r="O6512" s="13">
        <v>18.526573356750248</v>
      </c>
      <c r="P6512" s="17">
        <v>17.517167663996648</v>
      </c>
      <c r="Q6512" s="17"/>
      <c r="R6512" s="18">
        <f t="shared" si="203"/>
        <v>12.70214595476655</v>
      </c>
      <c r="S6512">
        <f t="shared" si="204"/>
        <v>22.332189373226747</v>
      </c>
      <c r="T6512" s="3">
        <v>7013.1496277255137</v>
      </c>
      <c r="U6512">
        <v>3541.7620344466181</v>
      </c>
      <c r="V6512">
        <v>0.9017321644932963</v>
      </c>
      <c r="Y6512">
        <v>1937.1690699118344</v>
      </c>
      <c r="Z6512">
        <v>9148.8086667451753</v>
      </c>
    </row>
    <row r="6513" spans="1:26" ht="92.25" x14ac:dyDescent="1.35">
      <c r="A6513" t="s">
        <v>6513</v>
      </c>
      <c r="B6513" s="11">
        <v>7310</v>
      </c>
      <c r="C6513" s="11">
        <v>12394</v>
      </c>
      <c r="D6513" s="11">
        <v>8500</v>
      </c>
      <c r="E6513" s="11">
        <v>12540</v>
      </c>
      <c r="F6513" s="11">
        <v>2966</v>
      </c>
      <c r="G6513" s="11">
        <v>14217</v>
      </c>
      <c r="H6513" s="11">
        <v>19022</v>
      </c>
      <c r="I6513" s="13">
        <v>9.4077127247122192</v>
      </c>
      <c r="J6513" s="13">
        <v>17.380358000261491</v>
      </c>
      <c r="K6513" s="13">
        <v>0.64212684712139811</v>
      </c>
      <c r="L6513" s="13">
        <v>14.692498772039787</v>
      </c>
      <c r="M6513" s="13">
        <v>18.292209671477398</v>
      </c>
      <c r="N6513" s="13">
        <v>13.50314197468836</v>
      </c>
      <c r="O6513" s="13">
        <v>10.039650884597961</v>
      </c>
      <c r="P6513" s="17">
        <v>11.993956982128372</v>
      </c>
      <c r="Q6513" s="17"/>
      <c r="R6513" s="18">
        <f t="shared" si="203"/>
        <v>7.1789352728982738</v>
      </c>
      <c r="S6513">
        <f t="shared" si="204"/>
        <v>16.808978691358469</v>
      </c>
      <c r="T6513" s="3">
        <v>6700.550189134563</v>
      </c>
      <c r="U6513">
        <v>3523.2380523545357</v>
      </c>
      <c r="V6513">
        <v>-0.54195766097109299</v>
      </c>
      <c r="Y6513">
        <v>2068.9835021760805</v>
      </c>
      <c r="Z6513">
        <v>8959.1763013568961</v>
      </c>
    </row>
    <row r="6514" spans="1:26" ht="92.25" x14ac:dyDescent="1.35">
      <c r="A6514" t="s">
        <v>6514</v>
      </c>
      <c r="B6514" s="11">
        <v>17568</v>
      </c>
      <c r="C6514" s="11">
        <v>16520</v>
      </c>
      <c r="D6514" s="11">
        <v>13018</v>
      </c>
      <c r="E6514" s="11">
        <v>8086</v>
      </c>
      <c r="F6514" s="11">
        <v>16565</v>
      </c>
      <c r="G6514" s="11">
        <v>15006</v>
      </c>
      <c r="H6514" s="11">
        <v>1584</v>
      </c>
      <c r="I6514" s="13">
        <v>17.513501936874501</v>
      </c>
      <c r="J6514" s="13">
        <v>26.090543329085477</v>
      </c>
      <c r="K6514" s="13">
        <v>7.5741642316515243</v>
      </c>
      <c r="L6514" s="13">
        <v>21.320510924856613</v>
      </c>
      <c r="M6514" s="13">
        <v>10.896089568236189</v>
      </c>
      <c r="N6514" s="13">
        <v>11.204772680230711</v>
      </c>
      <c r="O6514" s="13">
        <v>8.8675270621187607</v>
      </c>
      <c r="P6514" s="17">
        <v>14.781015676150544</v>
      </c>
      <c r="Q6514" s="17"/>
      <c r="R6514" s="18">
        <f t="shared" si="203"/>
        <v>9.9659939669204451</v>
      </c>
      <c r="S6514">
        <f t="shared" si="204"/>
        <v>19.59603738538064</v>
      </c>
      <c r="T6514" s="3">
        <v>7634.0939531302456</v>
      </c>
      <c r="U6514">
        <v>4045.7750163282085</v>
      </c>
      <c r="V6514">
        <v>-0.96878693511825986</v>
      </c>
      <c r="Y6514">
        <v>2404.4843897748574</v>
      </c>
      <c r="Z6514">
        <v>10254.64261550134</v>
      </c>
    </row>
    <row r="6515" spans="1:26" ht="92.25" x14ac:dyDescent="1.35">
      <c r="A6515" t="s">
        <v>6515</v>
      </c>
      <c r="B6515" s="11">
        <v>11974</v>
      </c>
      <c r="C6515" s="11">
        <v>13478</v>
      </c>
      <c r="D6515" s="11">
        <v>12499</v>
      </c>
      <c r="E6515" s="11">
        <v>19080</v>
      </c>
      <c r="F6515" s="11">
        <v>13020</v>
      </c>
      <c r="G6515" s="11">
        <v>6993</v>
      </c>
      <c r="H6515" s="11">
        <v>7867</v>
      </c>
      <c r="I6515" s="13">
        <v>11.245616029376899</v>
      </c>
      <c r="J6515" s="13">
        <v>19.433782446732458</v>
      </c>
      <c r="K6515" s="13">
        <v>14.882179303666124</v>
      </c>
      <c r="L6515" s="13">
        <v>22.145962535111668</v>
      </c>
      <c r="M6515" s="13">
        <v>22.79503840975579</v>
      </c>
      <c r="N6515" s="13">
        <v>11.331500885495467</v>
      </c>
      <c r="O6515" s="13">
        <v>18.641898852417476</v>
      </c>
      <c r="P6515" s="17">
        <v>17.21085406607941</v>
      </c>
      <c r="Q6515" s="17"/>
      <c r="R6515" s="18">
        <f t="shared" si="203"/>
        <v>12.395832356849311</v>
      </c>
      <c r="S6515">
        <f t="shared" si="204"/>
        <v>22.025875775309508</v>
      </c>
      <c r="T6515" s="3">
        <v>6835.4765285121412</v>
      </c>
      <c r="U6515">
        <v>3888.5167495824794</v>
      </c>
      <c r="V6515">
        <v>0.93437847681343555</v>
      </c>
      <c r="Y6515">
        <v>2569.6735667318521</v>
      </c>
      <c r="Z6515">
        <v>9598.6114638162326</v>
      </c>
    </row>
    <row r="6516" spans="1:26" ht="92.25" x14ac:dyDescent="1.35">
      <c r="A6516" t="s">
        <v>6516</v>
      </c>
      <c r="B6516" s="11">
        <v>8743</v>
      </c>
      <c r="C6516" s="11">
        <v>9067</v>
      </c>
      <c r="D6516" s="11">
        <v>201</v>
      </c>
      <c r="E6516" s="11">
        <v>13071</v>
      </c>
      <c r="F6516" s="11">
        <v>12984</v>
      </c>
      <c r="G6516" s="11">
        <v>19675</v>
      </c>
      <c r="H6516" s="11">
        <v>18959</v>
      </c>
      <c r="I6516" s="13">
        <v>22.259758095656949</v>
      </c>
      <c r="J6516" s="13">
        <v>11.195970632164304</v>
      </c>
      <c r="K6516" s="13">
        <v>25.096667909897228</v>
      </c>
      <c r="L6516" s="13">
        <v>6.5254111690029539</v>
      </c>
      <c r="M6516" s="13">
        <v>16.399544468619972</v>
      </c>
      <c r="N6516" s="13">
        <v>7.3287190905686472</v>
      </c>
      <c r="O6516" s="13">
        <v>24.878497233522857</v>
      </c>
      <c r="P6516" s="17">
        <v>16.240652657061847</v>
      </c>
      <c r="Q6516" s="17"/>
      <c r="R6516" s="18">
        <f t="shared" si="203"/>
        <v>11.425630947831749</v>
      </c>
      <c r="S6516">
        <f t="shared" si="204"/>
        <v>21.055674366291946</v>
      </c>
      <c r="T6516" s="3">
        <v>7611.4230475432705</v>
      </c>
      <c r="U6516">
        <v>3786.8797751434809</v>
      </c>
      <c r="V6516">
        <v>1.6343938114005141</v>
      </c>
      <c r="Y6516">
        <v>2012.1026002543013</v>
      </c>
      <c r="Z6516">
        <v>9838.9482761129257</v>
      </c>
    </row>
    <row r="6517" spans="1:26" ht="92.25" x14ac:dyDescent="1.35">
      <c r="A6517" t="s">
        <v>6517</v>
      </c>
      <c r="B6517" s="11">
        <v>709</v>
      </c>
      <c r="C6517" s="11">
        <v>8224</v>
      </c>
      <c r="D6517" s="11">
        <v>12336</v>
      </c>
      <c r="E6517" s="11">
        <v>12916</v>
      </c>
      <c r="F6517" s="11">
        <v>7691</v>
      </c>
      <c r="G6517" s="11">
        <v>10899</v>
      </c>
      <c r="H6517" s="11">
        <v>2147</v>
      </c>
      <c r="I6517" s="13">
        <v>5.8060124336924606</v>
      </c>
      <c r="J6517" s="13">
        <v>17.438023217830942</v>
      </c>
      <c r="K6517" s="13">
        <v>14.971860203898721</v>
      </c>
      <c r="L6517" s="13">
        <v>9.5519288881742241</v>
      </c>
      <c r="M6517" s="13">
        <v>25.530248002932922</v>
      </c>
      <c r="N6517" s="13">
        <v>16.609853586313751</v>
      </c>
      <c r="O6517" s="13">
        <v>10.125383272096887</v>
      </c>
      <c r="P6517" s="17">
        <v>14.2904728007057</v>
      </c>
      <c r="Q6517" s="17"/>
      <c r="R6517" s="18">
        <f t="shared" si="203"/>
        <v>9.4754510914756018</v>
      </c>
      <c r="S6517">
        <f t="shared" si="204"/>
        <v>19.105494509935799</v>
      </c>
      <c r="T6517" s="3">
        <v>5204.761253794265</v>
      </c>
      <c r="U6517">
        <v>2515.9103162728411</v>
      </c>
      <c r="V6517">
        <v>2.647138899192214</v>
      </c>
      <c r="Y6517">
        <v>1265.9856872882979</v>
      </c>
      <c r="Z6517">
        <v>6618.0549204239796</v>
      </c>
    </row>
    <row r="6518" spans="1:26" ht="92.25" x14ac:dyDescent="1.35">
      <c r="A6518" t="s">
        <v>6518</v>
      </c>
      <c r="B6518" s="11">
        <v>18726</v>
      </c>
      <c r="C6518" s="11">
        <v>1786</v>
      </c>
      <c r="D6518" s="11">
        <v>6812</v>
      </c>
      <c r="E6518" s="11">
        <v>3366</v>
      </c>
      <c r="F6518" s="11">
        <v>12448</v>
      </c>
      <c r="G6518" s="11">
        <v>1482</v>
      </c>
      <c r="H6518" s="11">
        <v>7542</v>
      </c>
      <c r="I6518" s="13">
        <v>19.806419634632942</v>
      </c>
      <c r="J6518" s="13">
        <v>11.960313904243591</v>
      </c>
      <c r="K6518" s="13">
        <v>13.55860726481612</v>
      </c>
      <c r="L6518" s="13">
        <v>14.914386051076104</v>
      </c>
      <c r="M6518" s="13">
        <v>13.468703167153231</v>
      </c>
      <c r="N6518" s="13">
        <v>13.895263534500694</v>
      </c>
      <c r="O6518" s="13">
        <v>24.015697148527256</v>
      </c>
      <c r="P6518" s="17">
        <v>15.945627243564278</v>
      </c>
      <c r="Q6518" s="17"/>
      <c r="R6518" s="18">
        <f t="shared" si="203"/>
        <v>11.13060553433418</v>
      </c>
      <c r="S6518">
        <f t="shared" si="204"/>
        <v>20.760648952794376</v>
      </c>
      <c r="T6518" s="3">
        <v>5747.7986394051577</v>
      </c>
      <c r="U6518">
        <v>2388.4878477671059</v>
      </c>
      <c r="V6518">
        <v>1.5844034351175651</v>
      </c>
      <c r="Y6518">
        <v>787.9237932310366</v>
      </c>
      <c r="Z6518">
        <v>6698.3997509502424</v>
      </c>
    </row>
    <row r="6519" spans="1:26" ht="92.25" x14ac:dyDescent="1.35">
      <c r="A6519" t="s">
        <v>6519</v>
      </c>
      <c r="B6519" s="11">
        <v>8475</v>
      </c>
      <c r="C6519" s="11">
        <v>14986</v>
      </c>
      <c r="D6519" s="11">
        <v>14532</v>
      </c>
      <c r="E6519" s="11">
        <v>1566</v>
      </c>
      <c r="F6519" s="11">
        <v>685</v>
      </c>
      <c r="G6519" s="11">
        <v>10153</v>
      </c>
      <c r="H6519" s="11">
        <v>7958</v>
      </c>
      <c r="I6519" s="13">
        <v>26.334454327339785</v>
      </c>
      <c r="J6519" s="13">
        <v>28.136248026426131</v>
      </c>
      <c r="K6519" s="13">
        <v>14.347911806494846</v>
      </c>
      <c r="L6519" s="13">
        <v>6.6397726054996582</v>
      </c>
      <c r="M6519" s="13">
        <v>9.9577222172939344</v>
      </c>
      <c r="N6519" s="13">
        <v>14.141328344829681</v>
      </c>
      <c r="O6519" s="13">
        <v>12.568241543998328</v>
      </c>
      <c r="P6519" s="17">
        <v>16.017954124554624</v>
      </c>
      <c r="Q6519" s="17"/>
      <c r="R6519" s="18">
        <f t="shared" si="203"/>
        <v>11.202932415324526</v>
      </c>
      <c r="S6519">
        <f t="shared" si="204"/>
        <v>20.832975833784722</v>
      </c>
      <c r="T6519" s="3">
        <v>5762.054848658172</v>
      </c>
      <c r="U6519">
        <v>2672.3292690021594</v>
      </c>
      <c r="V6519">
        <v>-0.52616542234318331</v>
      </c>
      <c r="Y6519">
        <v>1223.5636108510048</v>
      </c>
      <c r="Z6519">
        <v>7148.6992647990392</v>
      </c>
    </row>
    <row r="6520" spans="1:26" ht="92.25" x14ac:dyDescent="1.35">
      <c r="A6520" t="s">
        <v>6520</v>
      </c>
      <c r="B6520" s="11">
        <v>14022</v>
      </c>
      <c r="C6520" s="11">
        <v>10050</v>
      </c>
      <c r="D6520" s="11">
        <v>19221</v>
      </c>
      <c r="E6520" s="11">
        <v>6444</v>
      </c>
      <c r="F6520" s="11">
        <v>19580</v>
      </c>
      <c r="G6520" s="11">
        <v>4733</v>
      </c>
      <c r="H6520" s="11">
        <v>17602</v>
      </c>
      <c r="I6520" s="13">
        <v>21.624454339533525</v>
      </c>
      <c r="J6520" s="13">
        <v>19.674117852481793</v>
      </c>
      <c r="K6520" s="13">
        <v>28.249163538755603</v>
      </c>
      <c r="L6520" s="13">
        <v>22.83668298323234</v>
      </c>
      <c r="M6520" s="13">
        <v>18.196745684642636</v>
      </c>
      <c r="N6520" s="13">
        <v>13.885824727345447</v>
      </c>
      <c r="O6520" s="13">
        <v>21.872102086768969</v>
      </c>
      <c r="P6520" s="17">
        <v>20.905584458965759</v>
      </c>
      <c r="Q6520" s="17"/>
      <c r="R6520" s="18">
        <f t="shared" si="203"/>
        <v>16.09056274973566</v>
      </c>
      <c r="S6520">
        <f t="shared" si="204"/>
        <v>25.720606168195857</v>
      </c>
      <c r="T6520" s="3">
        <v>7943.9030263085715</v>
      </c>
      <c r="U6520">
        <v>4198.2680519364185</v>
      </c>
      <c r="V6520">
        <v>0.6528216545120813</v>
      </c>
      <c r="Y6520">
        <v>2483.1799153077636</v>
      </c>
      <c r="Z6520">
        <v>10651.915598836989</v>
      </c>
    </row>
    <row r="6521" spans="1:26" ht="92.25" x14ac:dyDescent="1.35">
      <c r="A6521" t="s">
        <v>6521</v>
      </c>
      <c r="B6521" s="11">
        <v>10099</v>
      </c>
      <c r="C6521" s="11">
        <v>8191</v>
      </c>
      <c r="D6521" s="11">
        <v>14095</v>
      </c>
      <c r="E6521" s="11">
        <v>277</v>
      </c>
      <c r="F6521" s="11">
        <v>8370</v>
      </c>
      <c r="G6521" s="11">
        <v>14107</v>
      </c>
      <c r="H6521" s="11">
        <v>14</v>
      </c>
      <c r="I6521" s="13">
        <v>9.8565625394292216</v>
      </c>
      <c r="J6521" s="13">
        <v>11.899955053879134</v>
      </c>
      <c r="K6521" s="13">
        <v>31.409837913788678</v>
      </c>
      <c r="L6521" s="13">
        <v>14.919419136291346</v>
      </c>
      <c r="M6521" s="13">
        <v>14.097457993510181</v>
      </c>
      <c r="N6521" s="13">
        <v>19.559378236112209</v>
      </c>
      <c r="O6521" s="13">
        <v>7.0236689771265066</v>
      </c>
      <c r="P6521" s="17">
        <v>15.538039978591041</v>
      </c>
      <c r="Q6521" s="17"/>
      <c r="R6521" s="18">
        <f t="shared" si="203"/>
        <v>10.723018269360942</v>
      </c>
      <c r="S6521">
        <f t="shared" si="204"/>
        <v>20.353061687821139</v>
      </c>
      <c r="T6521" s="3">
        <v>5667.4779270787603</v>
      </c>
      <c r="U6521">
        <v>2526.3637478895403</v>
      </c>
      <c r="V6521">
        <v>-1.5827981769689359</v>
      </c>
      <c r="Y6521">
        <v>1044.3931951109789</v>
      </c>
      <c r="Z6521">
        <v>6872.2751600870452</v>
      </c>
    </row>
    <row r="6522" spans="1:26" ht="92.25" x14ac:dyDescent="1.35">
      <c r="A6522" t="s">
        <v>6522</v>
      </c>
      <c r="B6522" s="11">
        <v>3304</v>
      </c>
      <c r="C6522" s="11">
        <v>15242</v>
      </c>
      <c r="D6522" s="11">
        <v>15431</v>
      </c>
      <c r="E6522" s="11">
        <v>4779</v>
      </c>
      <c r="F6522" s="11">
        <v>12986</v>
      </c>
      <c r="G6522" s="11">
        <v>10764</v>
      </c>
      <c r="H6522" s="11">
        <v>9463</v>
      </c>
      <c r="I6522" s="13">
        <v>12.428827443474589</v>
      </c>
      <c r="J6522" s="13">
        <v>9.5169664376229974</v>
      </c>
      <c r="K6522" s="13">
        <v>24.577915345664699</v>
      </c>
      <c r="L6522" s="13">
        <v>23.570647769118164</v>
      </c>
      <c r="M6522" s="13">
        <v>13.874164714160488</v>
      </c>
      <c r="N6522" s="13">
        <v>22.051164545019613</v>
      </c>
      <c r="O6522" s="13">
        <v>13.573078460391013</v>
      </c>
      <c r="P6522" s="17">
        <v>17.084680673635937</v>
      </c>
      <c r="Q6522" s="17"/>
      <c r="R6522" s="18">
        <f t="shared" si="203"/>
        <v>12.269658964405838</v>
      </c>
      <c r="S6522">
        <f t="shared" si="204"/>
        <v>21.899702382866035</v>
      </c>
      <c r="T6522" s="3">
        <v>6233.8359780249384</v>
      </c>
      <c r="U6522">
        <v>3297.8207116287535</v>
      </c>
      <c r="V6522">
        <v>-1.0625808499753475</v>
      </c>
      <c r="Y6522">
        <v>1957.1535496512383</v>
      </c>
      <c r="Z6522">
        <v>8367.4229386802326</v>
      </c>
    </row>
    <row r="6523" spans="1:26" ht="92.25" x14ac:dyDescent="1.35">
      <c r="A6523" t="s">
        <v>6523</v>
      </c>
      <c r="B6523" s="11">
        <v>2349</v>
      </c>
      <c r="C6523" s="11">
        <v>7697</v>
      </c>
      <c r="D6523" s="11">
        <v>18749</v>
      </c>
      <c r="E6523" s="11">
        <v>14620</v>
      </c>
      <c r="F6523" s="11">
        <v>5609</v>
      </c>
      <c r="G6523" s="11">
        <v>12961</v>
      </c>
      <c r="H6523" s="11">
        <v>17631</v>
      </c>
      <c r="I6523" s="13">
        <v>21.518569108829105</v>
      </c>
      <c r="J6523" s="13">
        <v>17.146208693656067</v>
      </c>
      <c r="K6523" s="13">
        <v>24.521849861115051</v>
      </c>
      <c r="L6523" s="13">
        <v>31.114499358747402</v>
      </c>
      <c r="M6523" s="13">
        <v>21.115744109986387</v>
      </c>
      <c r="N6523" s="13">
        <v>16.678726460551655</v>
      </c>
      <c r="O6523" s="13">
        <v>12.192488614897639</v>
      </c>
      <c r="P6523" s="17">
        <v>20.612583743969044</v>
      </c>
      <c r="Q6523" s="17"/>
      <c r="R6523" s="18">
        <f t="shared" si="203"/>
        <v>15.797562034738945</v>
      </c>
      <c r="S6523">
        <f t="shared" si="204"/>
        <v>25.427605453199142</v>
      </c>
      <c r="T6523" s="3">
        <v>7254.1897864167104</v>
      </c>
      <c r="U6523">
        <v>3648.009806404551</v>
      </c>
      <c r="V6523">
        <v>-0.2275032784382347</v>
      </c>
      <c r="Y6523">
        <v>1979.0507630805664</v>
      </c>
      <c r="Z6523">
        <v>9438.5525680681912</v>
      </c>
    </row>
    <row r="6524" spans="1:26" ht="92.25" x14ac:dyDescent="1.35">
      <c r="A6524" t="s">
        <v>6524</v>
      </c>
      <c r="B6524" s="11">
        <v>6570</v>
      </c>
      <c r="C6524" s="11">
        <v>17230</v>
      </c>
      <c r="D6524" s="11">
        <v>12191</v>
      </c>
      <c r="E6524" s="11">
        <v>5422</v>
      </c>
      <c r="F6524" s="11">
        <v>9893</v>
      </c>
      <c r="G6524" s="11">
        <v>15019</v>
      </c>
      <c r="H6524" s="11">
        <v>75</v>
      </c>
      <c r="I6524" s="13">
        <v>13.820896828773229</v>
      </c>
      <c r="J6524" s="13">
        <v>25.321480935140805</v>
      </c>
      <c r="K6524" s="13">
        <v>12.797943921470468</v>
      </c>
      <c r="L6524" s="13">
        <v>23.570652379425027</v>
      </c>
      <c r="M6524" s="13">
        <v>15.136380699038881</v>
      </c>
      <c r="N6524" s="13">
        <v>13.387735023466613</v>
      </c>
      <c r="O6524" s="13">
        <v>6.0932879376265969</v>
      </c>
      <c r="P6524" s="17">
        <v>15.732625389277375</v>
      </c>
      <c r="Q6524" s="17"/>
      <c r="R6524" s="18">
        <f t="shared" si="203"/>
        <v>10.917603680047277</v>
      </c>
      <c r="S6524">
        <f t="shared" si="204"/>
        <v>20.547647098507476</v>
      </c>
      <c r="T6524" s="3">
        <v>6348.5045335676559</v>
      </c>
      <c r="U6524">
        <v>3041.9094937056893</v>
      </c>
      <c r="V6524">
        <v>0.496695520268986</v>
      </c>
      <c r="Y6524">
        <v>1498.815439160941</v>
      </c>
      <c r="Z6524">
        <v>8026.9987954599801</v>
      </c>
    </row>
    <row r="6525" spans="1:26" ht="92.25" x14ac:dyDescent="1.35">
      <c r="A6525" t="s">
        <v>6525</v>
      </c>
      <c r="B6525" s="11">
        <v>6809</v>
      </c>
      <c r="C6525" s="11">
        <v>17170</v>
      </c>
      <c r="D6525" s="11">
        <v>973</v>
      </c>
      <c r="E6525" s="11">
        <v>17924</v>
      </c>
      <c r="F6525" s="11">
        <v>8716</v>
      </c>
      <c r="G6525" s="11">
        <v>9867</v>
      </c>
      <c r="H6525" s="11">
        <v>14820</v>
      </c>
      <c r="I6525" s="13">
        <v>10.669004689193724</v>
      </c>
      <c r="J6525" s="13">
        <v>18.700046055165821</v>
      </c>
      <c r="K6525" s="13">
        <v>20.958898363628983</v>
      </c>
      <c r="L6525" s="13">
        <v>21.625280340878032</v>
      </c>
      <c r="M6525" s="13">
        <v>20.293854715246276</v>
      </c>
      <c r="N6525" s="13">
        <v>26.117356723145299</v>
      </c>
      <c r="O6525" s="13">
        <v>21.921006588687423</v>
      </c>
      <c r="P6525" s="17">
        <v>20.040778210849364</v>
      </c>
      <c r="Q6525" s="17"/>
      <c r="R6525" s="18">
        <f t="shared" si="203"/>
        <v>15.225756501619266</v>
      </c>
      <c r="S6525">
        <f t="shared" si="204"/>
        <v>24.855799920079463</v>
      </c>
      <c r="T6525" s="3">
        <v>7002.9741554363964</v>
      </c>
      <c r="U6525">
        <v>3494.7547995889031</v>
      </c>
      <c r="V6525">
        <v>-1.128951225837227</v>
      </c>
      <c r="Y6525">
        <v>1869.0401943692277</v>
      </c>
      <c r="Z6525">
        <v>9070.2163271711506</v>
      </c>
    </row>
    <row r="6526" spans="1:26" ht="92.25" x14ac:dyDescent="1.35">
      <c r="A6526" t="s">
        <v>6526</v>
      </c>
      <c r="B6526" s="11">
        <v>9141</v>
      </c>
      <c r="C6526" s="11">
        <v>2917</v>
      </c>
      <c r="D6526" s="11">
        <v>12250</v>
      </c>
      <c r="E6526" s="11">
        <v>5687</v>
      </c>
      <c r="F6526" s="11">
        <v>16155</v>
      </c>
      <c r="G6526" s="11">
        <v>942</v>
      </c>
      <c r="H6526" s="11">
        <v>6641</v>
      </c>
      <c r="I6526" s="13">
        <v>19.545630180001112</v>
      </c>
      <c r="J6526" s="13">
        <v>20.656843420501765</v>
      </c>
      <c r="K6526" s="13">
        <v>17.666409259112051</v>
      </c>
      <c r="L6526" s="13">
        <v>2.4730360859884133</v>
      </c>
      <c r="M6526" s="13">
        <v>24.384198932937615</v>
      </c>
      <c r="N6526" s="13">
        <v>11.014668381651873</v>
      </c>
      <c r="O6526" s="13">
        <v>3.3174678872685259</v>
      </c>
      <c r="P6526" s="17">
        <v>14.151179163923048</v>
      </c>
      <c r="Q6526" s="17"/>
      <c r="R6526" s="18">
        <f t="shared" si="203"/>
        <v>9.33615745469295</v>
      </c>
      <c r="S6526">
        <f t="shared" si="204"/>
        <v>18.966200873153149</v>
      </c>
      <c r="T6526" s="3">
        <v>5352.6919021779495</v>
      </c>
      <c r="U6526">
        <v>2459.8436107417492</v>
      </c>
      <c r="V6526">
        <v>1.4494162314804271</v>
      </c>
      <c r="Y6526">
        <v>1102.4279235917716</v>
      </c>
      <c r="Z6526">
        <v>6606.614618652331</v>
      </c>
    </row>
    <row r="6527" spans="1:26" ht="92.25" x14ac:dyDescent="1.35">
      <c r="A6527" t="s">
        <v>6527</v>
      </c>
      <c r="B6527" s="11">
        <v>14110</v>
      </c>
      <c r="C6527" s="11">
        <v>10914</v>
      </c>
      <c r="D6527" s="11">
        <v>11275</v>
      </c>
      <c r="E6527" s="11">
        <v>20000</v>
      </c>
      <c r="F6527" s="11">
        <v>19331</v>
      </c>
      <c r="G6527" s="11">
        <v>15829</v>
      </c>
      <c r="H6527" s="11">
        <v>18818</v>
      </c>
      <c r="I6527" s="13">
        <v>18.639011893658783</v>
      </c>
      <c r="J6527" s="13">
        <v>20.336311334259737</v>
      </c>
      <c r="K6527" s="13">
        <v>21.355604401577761</v>
      </c>
      <c r="L6527" s="13">
        <v>14.464039050573671</v>
      </c>
      <c r="M6527" s="13">
        <v>9.6283003112740122</v>
      </c>
      <c r="N6527" s="13">
        <v>9.7786125574501099</v>
      </c>
      <c r="O6527" s="13">
        <v>17.513790396633251</v>
      </c>
      <c r="P6527" s="17">
        <v>15.959381420775335</v>
      </c>
      <c r="Q6527" s="17"/>
      <c r="R6527" s="18">
        <f t="shared" si="203"/>
        <v>11.144359711545237</v>
      </c>
      <c r="S6527">
        <f t="shared" si="204"/>
        <v>20.774403130005432</v>
      </c>
      <c r="T6527" s="3">
        <v>8551.874922924997</v>
      </c>
      <c r="U6527">
        <v>5049.8616762037009</v>
      </c>
      <c r="V6527">
        <v>0.94867800726206042</v>
      </c>
      <c r="Y6527">
        <v>3499.6076345616566</v>
      </c>
      <c r="Z6527">
        <v>12293.522365471745</v>
      </c>
    </row>
    <row r="6528" spans="1:26" ht="92.25" x14ac:dyDescent="1.35">
      <c r="A6528" t="s">
        <v>6528</v>
      </c>
      <c r="B6528" s="11">
        <v>10526</v>
      </c>
      <c r="C6528" s="11">
        <v>18978</v>
      </c>
      <c r="D6528" s="11">
        <v>1943</v>
      </c>
      <c r="E6528" s="11">
        <v>7063</v>
      </c>
      <c r="F6528" s="11">
        <v>15418</v>
      </c>
      <c r="G6528" s="11">
        <v>12652</v>
      </c>
      <c r="H6528" s="11">
        <v>19337</v>
      </c>
      <c r="I6528" s="13">
        <v>21.421135236853274</v>
      </c>
      <c r="J6528" s="13">
        <v>6.4176737729947657</v>
      </c>
      <c r="K6528" s="13">
        <v>19.696154087964864</v>
      </c>
      <c r="L6528" s="13">
        <v>11.942685295408541</v>
      </c>
      <c r="M6528" s="13">
        <v>22.911227169258911</v>
      </c>
      <c r="N6528" s="13">
        <v>5.57748664115468</v>
      </c>
      <c r="O6528" s="13">
        <v>19.590546111781862</v>
      </c>
      <c r="P6528" s="17">
        <v>15.365272616488127</v>
      </c>
      <c r="Q6528" s="17"/>
      <c r="R6528" s="18">
        <f t="shared" si="203"/>
        <v>10.550250907258029</v>
      </c>
      <c r="S6528">
        <f t="shared" si="204"/>
        <v>20.180294325718226</v>
      </c>
      <c r="T6528" s="3">
        <v>7675.4093030251288</v>
      </c>
      <c r="U6528">
        <v>3934.4095490483246</v>
      </c>
      <c r="V6528">
        <v>0.9718496585264802</v>
      </c>
      <c r="Y6528">
        <v>2209.4424559373047</v>
      </c>
      <c r="Z6528">
        <v>10102.085361026831</v>
      </c>
    </row>
    <row r="6529" spans="1:26" ht="92.25" x14ac:dyDescent="1.35">
      <c r="A6529" t="s">
        <v>6529</v>
      </c>
      <c r="B6529" s="11">
        <v>8293</v>
      </c>
      <c r="C6529" s="11">
        <v>19764</v>
      </c>
      <c r="D6529" s="11">
        <v>6335</v>
      </c>
      <c r="E6529" s="11">
        <v>18383</v>
      </c>
      <c r="F6529" s="11">
        <v>3977</v>
      </c>
      <c r="G6529" s="11">
        <v>12741</v>
      </c>
      <c r="H6529" s="11">
        <v>9836</v>
      </c>
      <c r="I6529" s="13">
        <v>23.447522806261539</v>
      </c>
      <c r="J6529" s="13">
        <v>10.422405836239111</v>
      </c>
      <c r="K6529" s="13">
        <v>12.624723334473446</v>
      </c>
      <c r="L6529" s="13">
        <v>22.902765700734708</v>
      </c>
      <c r="M6529" s="13">
        <v>20.708060354691359</v>
      </c>
      <c r="N6529" s="13">
        <v>19.175991763603555</v>
      </c>
      <c r="O6529" s="13">
        <v>22.548180544427133</v>
      </c>
      <c r="P6529" s="17">
        <v>18.832807191490122</v>
      </c>
      <c r="Q6529" s="17"/>
      <c r="R6529" s="18">
        <f t="shared" si="203"/>
        <v>14.017785482260024</v>
      </c>
      <c r="S6529">
        <f t="shared" si="204"/>
        <v>23.647828900720221</v>
      </c>
      <c r="T6529" s="3">
        <v>7124.2884207367406</v>
      </c>
      <c r="U6529">
        <v>3633.1222383734521</v>
      </c>
      <c r="V6529">
        <v>-0.23890152078820392</v>
      </c>
      <c r="Y6529">
        <v>2022.6058230350845</v>
      </c>
      <c r="Z6529">
        <v>9348.5297233510501</v>
      </c>
    </row>
    <row r="6530" spans="1:26" ht="92.25" x14ac:dyDescent="1.35">
      <c r="A6530" t="s">
        <v>6530</v>
      </c>
      <c r="B6530" s="11">
        <v>16142</v>
      </c>
      <c r="C6530" s="11">
        <v>254</v>
      </c>
      <c r="D6530" s="11">
        <v>6031</v>
      </c>
      <c r="E6530" s="11">
        <v>12403</v>
      </c>
      <c r="F6530" s="11">
        <v>2016</v>
      </c>
      <c r="G6530" s="11">
        <v>12468</v>
      </c>
      <c r="H6530" s="11">
        <v>18269</v>
      </c>
      <c r="I6530" s="13">
        <v>6.3750785804944243</v>
      </c>
      <c r="J6530" s="13">
        <v>17.151674509553811</v>
      </c>
      <c r="K6530" s="13">
        <v>15.697790717590765</v>
      </c>
      <c r="L6530" s="13">
        <v>21.505541977498925</v>
      </c>
      <c r="M6530" s="13">
        <v>11.372775818810402</v>
      </c>
      <c r="N6530" s="13">
        <v>16.736497197726838</v>
      </c>
      <c r="O6530" s="13">
        <v>14.366580231272414</v>
      </c>
      <c r="P6530" s="17">
        <v>14.743705576135367</v>
      </c>
      <c r="Q6530" s="17"/>
      <c r="R6530" s="18">
        <f t="shared" si="203"/>
        <v>9.9286838669052688</v>
      </c>
      <c r="S6530">
        <f t="shared" si="204"/>
        <v>19.558727285365464</v>
      </c>
      <c r="T6530" s="3">
        <v>6880.1360941946477</v>
      </c>
      <c r="U6530">
        <v>3095.1171577883738</v>
      </c>
      <c r="V6530">
        <v>-0.68081817516940646</v>
      </c>
      <c r="Y6530">
        <v>1308.5135410093967</v>
      </c>
      <c r="Z6530">
        <v>8383.3749830556699</v>
      </c>
    </row>
    <row r="6531" spans="1:26" ht="92.25" x14ac:dyDescent="1.35">
      <c r="A6531" t="s">
        <v>6531</v>
      </c>
      <c r="B6531" s="11">
        <v>3905</v>
      </c>
      <c r="C6531" s="11">
        <v>19251</v>
      </c>
      <c r="D6531" s="11">
        <v>17507</v>
      </c>
      <c r="E6531" s="11">
        <v>11647</v>
      </c>
      <c r="F6531" s="11">
        <v>4322</v>
      </c>
      <c r="G6531" s="11">
        <v>17332</v>
      </c>
      <c r="H6531" s="11">
        <v>2720</v>
      </c>
      <c r="I6531" s="13">
        <v>25.705123619717092</v>
      </c>
      <c r="J6531" s="13">
        <v>12.857026412919485</v>
      </c>
      <c r="K6531" s="13">
        <v>16.653353115939105</v>
      </c>
      <c r="L6531" s="13">
        <v>16.856459430457537</v>
      </c>
      <c r="M6531" s="13">
        <v>18.992812516716711</v>
      </c>
      <c r="N6531" s="13">
        <v>21.250773022684946</v>
      </c>
      <c r="O6531" s="13">
        <v>19.208676020956503</v>
      </c>
      <c r="P6531" s="17">
        <v>18.78917487705591</v>
      </c>
      <c r="Q6531" s="17"/>
      <c r="R6531" s="18">
        <f t="shared" ref="R6531:R6594" si="205">P6531-1.9599*6.5/SQRT(7)</f>
        <v>13.974153167825811</v>
      </c>
      <c r="S6531">
        <f t="shared" ref="S6531:S6594" si="206">P6531+1.9599*6.5/SQRT(7)</f>
        <v>23.604196586286008</v>
      </c>
      <c r="T6531" s="3">
        <v>7500.4119811260507</v>
      </c>
      <c r="U6531">
        <v>3512.8772728475046</v>
      </c>
      <c r="V6531">
        <v>0.22208951122593135</v>
      </c>
      <c r="Y6531">
        <v>1641.5642661285578</v>
      </c>
      <c r="Z6531">
        <v>9354.2569800859892</v>
      </c>
    </row>
    <row r="6532" spans="1:26" ht="92.25" x14ac:dyDescent="1.35">
      <c r="A6532" t="s">
        <v>6532</v>
      </c>
      <c r="B6532" s="11">
        <v>14966</v>
      </c>
      <c r="C6532" s="11">
        <v>17830</v>
      </c>
      <c r="D6532" s="11">
        <v>18630</v>
      </c>
      <c r="E6532" s="11">
        <v>9667</v>
      </c>
      <c r="F6532" s="11">
        <v>1830</v>
      </c>
      <c r="G6532" s="11">
        <v>9720</v>
      </c>
      <c r="H6532" s="11">
        <v>12860</v>
      </c>
      <c r="I6532" s="13">
        <v>10.969258360282149</v>
      </c>
      <c r="J6532" s="13">
        <v>-0.78641468674050152</v>
      </c>
      <c r="K6532" s="13">
        <v>27.575069569729497</v>
      </c>
      <c r="L6532" s="13">
        <v>10.885767607254714</v>
      </c>
      <c r="M6532" s="13">
        <v>29.851527391917806</v>
      </c>
      <c r="N6532" s="13">
        <v>15.363913811321467</v>
      </c>
      <c r="O6532" s="13">
        <v>21.066114267005105</v>
      </c>
      <c r="P6532" s="17">
        <v>16.417890902967176</v>
      </c>
      <c r="Q6532" s="17"/>
      <c r="R6532" s="18">
        <f t="shared" si="205"/>
        <v>11.602869193737078</v>
      </c>
      <c r="S6532">
        <f t="shared" si="206"/>
        <v>21.232912612197275</v>
      </c>
      <c r="T6532" s="3">
        <v>7442.5966481107216</v>
      </c>
      <c r="U6532">
        <v>3915.9610807855129</v>
      </c>
      <c r="V6532">
        <v>1.0936309990938753</v>
      </c>
      <c r="Y6532">
        <v>2300.3522606002857</v>
      </c>
      <c r="Z6532">
        <v>9953.5933205919828</v>
      </c>
    </row>
    <row r="6533" spans="1:26" ht="92.25" x14ac:dyDescent="1.35">
      <c r="A6533" t="s">
        <v>6533</v>
      </c>
      <c r="B6533" s="11">
        <v>2289</v>
      </c>
      <c r="C6533" s="11">
        <v>13418</v>
      </c>
      <c r="D6533" s="11">
        <v>3925</v>
      </c>
      <c r="E6533" s="11">
        <v>19503</v>
      </c>
      <c r="F6533" s="11">
        <v>19680</v>
      </c>
      <c r="G6533" s="11">
        <v>11618</v>
      </c>
      <c r="H6533" s="11">
        <v>17467</v>
      </c>
      <c r="I6533" s="13">
        <v>7.8212611376480297</v>
      </c>
      <c r="J6533" s="13">
        <v>23.944920187314416</v>
      </c>
      <c r="K6533" s="13">
        <v>15.99593764334114</v>
      </c>
      <c r="L6533" s="13">
        <v>14.385229506885633</v>
      </c>
      <c r="M6533" s="13">
        <v>11.394011821937124</v>
      </c>
      <c r="N6533" s="13">
        <v>13.789338728983447</v>
      </c>
      <c r="O6533" s="13">
        <v>6.6215380669612358</v>
      </c>
      <c r="P6533" s="17">
        <v>13.421748156153004</v>
      </c>
      <c r="Q6533" s="17"/>
      <c r="R6533" s="18">
        <f t="shared" si="205"/>
        <v>8.6067264469229059</v>
      </c>
      <c r="S6533">
        <f t="shared" si="206"/>
        <v>18.236769865383103</v>
      </c>
      <c r="T6533" s="3">
        <v>8101.1682944235899</v>
      </c>
      <c r="U6533">
        <v>4025.4898992330877</v>
      </c>
      <c r="V6533">
        <v>1.8198079487774521</v>
      </c>
      <c r="Y6533">
        <v>2132.680087616719</v>
      </c>
      <c r="Z6533">
        <v>10463.132046278763</v>
      </c>
    </row>
    <row r="6534" spans="1:26" ht="92.25" x14ac:dyDescent="1.35">
      <c r="A6534" t="s">
        <v>6534</v>
      </c>
      <c r="B6534" s="11">
        <v>4069</v>
      </c>
      <c r="C6534" s="11">
        <v>10350</v>
      </c>
      <c r="D6534" s="11">
        <v>555</v>
      </c>
      <c r="E6534" s="11">
        <v>16905</v>
      </c>
      <c r="F6534" s="11">
        <v>14718</v>
      </c>
      <c r="G6534" s="11">
        <v>10095</v>
      </c>
      <c r="H6534" s="11">
        <v>14012</v>
      </c>
      <c r="I6534" s="13">
        <v>19.601452528947164</v>
      </c>
      <c r="J6534" s="13">
        <v>12.975154512383494</v>
      </c>
      <c r="K6534" s="13">
        <v>20.867824121552822</v>
      </c>
      <c r="L6534" s="13">
        <v>26.224608202049566</v>
      </c>
      <c r="M6534" s="13">
        <v>12.493595378351829</v>
      </c>
      <c r="N6534" s="13">
        <v>17.144641083805499</v>
      </c>
      <c r="O6534" s="13">
        <v>1.0907323677581129</v>
      </c>
      <c r="P6534" s="17">
        <v>15.771144027835495</v>
      </c>
      <c r="Q6534" s="17"/>
      <c r="R6534" s="18">
        <f t="shared" si="205"/>
        <v>10.956122318605397</v>
      </c>
      <c r="S6534">
        <f t="shared" si="206"/>
        <v>20.586165737065592</v>
      </c>
      <c r="T6534" s="3">
        <v>6591.3812644985792</v>
      </c>
      <c r="U6534">
        <v>3238.6686251932306</v>
      </c>
      <c r="V6534">
        <v>1.5380874174297787</v>
      </c>
      <c r="Y6534">
        <v>1681.0070345080471</v>
      </c>
      <c r="Z6534">
        <v>8458.9411508659341</v>
      </c>
    </row>
    <row r="6535" spans="1:26" ht="92.25" x14ac:dyDescent="1.35">
      <c r="A6535" t="s">
        <v>6535</v>
      </c>
      <c r="B6535" s="11">
        <v>12143</v>
      </c>
      <c r="C6535" s="11">
        <v>8801</v>
      </c>
      <c r="D6535" s="11">
        <v>19440</v>
      </c>
      <c r="E6535" s="11">
        <v>12055</v>
      </c>
      <c r="F6535" s="11">
        <v>16362</v>
      </c>
      <c r="G6535" s="11">
        <v>6822</v>
      </c>
      <c r="H6535" s="11">
        <v>14957</v>
      </c>
      <c r="I6535" s="13">
        <v>14.16598402348839</v>
      </c>
      <c r="J6535" s="13">
        <v>15.450287946897921</v>
      </c>
      <c r="K6535" s="13">
        <v>21.762309593390199</v>
      </c>
      <c r="L6535" s="13">
        <v>19.33883357259748</v>
      </c>
      <c r="M6535" s="13">
        <v>18.907276664613434</v>
      </c>
      <c r="N6535" s="13">
        <v>16.130044172464686</v>
      </c>
      <c r="O6535" s="13">
        <v>1.0041375394221195</v>
      </c>
      <c r="P6535" s="17">
        <v>15.251267644696318</v>
      </c>
      <c r="Q6535" s="17"/>
      <c r="R6535" s="18">
        <f t="shared" si="205"/>
        <v>10.43624593546622</v>
      </c>
      <c r="S6535">
        <f t="shared" si="206"/>
        <v>20.066289353926415</v>
      </c>
      <c r="T6535" s="3">
        <v>7321.074269789473</v>
      </c>
      <c r="U6535">
        <v>4147.4651302281836</v>
      </c>
      <c r="V6535">
        <v>-3.0488536140182987E-2</v>
      </c>
      <c r="Y6535">
        <v>2724.1238657693516</v>
      </c>
      <c r="Z6535">
        <v>10252.403155098371</v>
      </c>
    </row>
    <row r="6536" spans="1:26" ht="92.25" x14ac:dyDescent="1.35">
      <c r="A6536" t="s">
        <v>6536</v>
      </c>
      <c r="B6536" s="11">
        <v>8998</v>
      </c>
      <c r="C6536" s="11">
        <v>10951</v>
      </c>
      <c r="D6536" s="11">
        <v>4363</v>
      </c>
      <c r="E6536" s="11">
        <v>6950</v>
      </c>
      <c r="F6536" s="11">
        <v>12034</v>
      </c>
      <c r="G6536" s="11">
        <v>13767</v>
      </c>
      <c r="H6536" s="11">
        <v>13002</v>
      </c>
      <c r="I6536" s="13">
        <v>25.32164794559656</v>
      </c>
      <c r="J6536" s="13">
        <v>5.5355283870792853</v>
      </c>
      <c r="K6536" s="13">
        <v>17.275409290095528</v>
      </c>
      <c r="L6536" s="13">
        <v>17.28082364535388</v>
      </c>
      <c r="M6536" s="13">
        <v>12.975143158735346</v>
      </c>
      <c r="N6536" s="13">
        <v>9.689068622455963</v>
      </c>
      <c r="O6536" s="13">
        <v>17.618427913185453</v>
      </c>
      <c r="P6536" s="17">
        <v>15.099435566071717</v>
      </c>
      <c r="Q6536" s="17"/>
      <c r="R6536" s="18">
        <f t="shared" si="205"/>
        <v>10.284413856841619</v>
      </c>
      <c r="S6536">
        <f t="shared" si="206"/>
        <v>19.914457275301814</v>
      </c>
      <c r="T6536" s="3">
        <v>5674.2078128762068</v>
      </c>
      <c r="U6536">
        <v>3207.9789170789431</v>
      </c>
      <c r="V6536">
        <v>-2.2280073608271778</v>
      </c>
      <c r="Y6536">
        <v>2104.6778432227284</v>
      </c>
      <c r="Z6536">
        <v>7939.4801668786049</v>
      </c>
    </row>
    <row r="6537" spans="1:26" ht="92.25" x14ac:dyDescent="1.35">
      <c r="A6537" t="s">
        <v>6537</v>
      </c>
      <c r="B6537" s="11">
        <v>11405</v>
      </c>
      <c r="C6537" s="11">
        <v>17891</v>
      </c>
      <c r="D6537" s="11">
        <v>15246</v>
      </c>
      <c r="E6537" s="11">
        <v>8715</v>
      </c>
      <c r="F6537" s="11">
        <v>18291</v>
      </c>
      <c r="G6537" s="11">
        <v>10054</v>
      </c>
      <c r="H6537" s="11">
        <v>1953</v>
      </c>
      <c r="I6537" s="13">
        <v>4.9092753455316966</v>
      </c>
      <c r="J6537" s="13">
        <v>21.725626042640741</v>
      </c>
      <c r="K6537" s="13">
        <v>12.311722947468237</v>
      </c>
      <c r="L6537" s="13">
        <v>13.526510636074452</v>
      </c>
      <c r="M6537" s="13">
        <v>17.651188967233445</v>
      </c>
      <c r="N6537" s="13">
        <v>9.0840077830141261</v>
      </c>
      <c r="O6537" s="13">
        <v>10.99922697370198</v>
      </c>
      <c r="P6537" s="17">
        <v>12.886794099380669</v>
      </c>
      <c r="Q6537" s="17"/>
      <c r="R6537" s="18">
        <f t="shared" si="205"/>
        <v>8.0717723901505707</v>
      </c>
      <c r="S6537">
        <f t="shared" si="206"/>
        <v>17.701815808610768</v>
      </c>
      <c r="T6537" s="3">
        <v>7318.3383273357122</v>
      </c>
      <c r="U6537">
        <v>3826.1565786640926</v>
      </c>
      <c r="V6537">
        <v>0.48590663936920464</v>
      </c>
      <c r="Y6537">
        <v>2224.0887945577197</v>
      </c>
      <c r="Z6537">
        <v>9749.5547073039561</v>
      </c>
    </row>
    <row r="6538" spans="1:26" ht="92.25" x14ac:dyDescent="1.35">
      <c r="A6538" t="s">
        <v>6538</v>
      </c>
      <c r="B6538" s="11">
        <v>9825</v>
      </c>
      <c r="C6538" s="11">
        <v>4948</v>
      </c>
      <c r="D6538" s="11">
        <v>12968</v>
      </c>
      <c r="E6538" s="11">
        <v>13770</v>
      </c>
      <c r="F6538" s="11">
        <v>6080</v>
      </c>
      <c r="G6538" s="11">
        <v>12868</v>
      </c>
      <c r="H6538" s="11">
        <v>7078</v>
      </c>
      <c r="I6538" s="13">
        <v>6.2079736340312657</v>
      </c>
      <c r="J6538" s="13">
        <v>18.745330911991331</v>
      </c>
      <c r="K6538" s="13">
        <v>10.367097148185515</v>
      </c>
      <c r="L6538" s="13">
        <v>19.596241298489211</v>
      </c>
      <c r="M6538" s="13">
        <v>29.177732029887402</v>
      </c>
      <c r="N6538" s="13">
        <v>18.562543760507911</v>
      </c>
      <c r="O6538" s="13">
        <v>-0.32988271397526781</v>
      </c>
      <c r="P6538" s="17">
        <v>14.618148009873909</v>
      </c>
      <c r="Q6538" s="17"/>
      <c r="R6538" s="18">
        <f t="shared" si="205"/>
        <v>9.803126300643811</v>
      </c>
      <c r="S6538">
        <f t="shared" si="206"/>
        <v>19.433169719104008</v>
      </c>
      <c r="T6538" s="3">
        <v>5568.3540379309625</v>
      </c>
      <c r="U6538">
        <v>3093.3543091658912</v>
      </c>
      <c r="V6538">
        <v>-1.2795908332918771</v>
      </c>
      <c r="Y6538">
        <v>1980.2168097437457</v>
      </c>
      <c r="Z6538">
        <v>7706.1694274342026</v>
      </c>
    </row>
    <row r="6539" spans="1:26" ht="92.25" x14ac:dyDescent="1.35">
      <c r="A6539" t="s">
        <v>6539</v>
      </c>
      <c r="B6539" s="11">
        <v>2049</v>
      </c>
      <c r="C6539" s="11">
        <v>9499</v>
      </c>
      <c r="D6539" s="11">
        <v>701</v>
      </c>
      <c r="E6539" s="11">
        <v>5571</v>
      </c>
      <c r="F6539" s="11">
        <v>15631</v>
      </c>
      <c r="G6539" s="11">
        <v>1328</v>
      </c>
      <c r="H6539" s="11">
        <v>19878</v>
      </c>
      <c r="I6539" s="13">
        <v>18.634405084905591</v>
      </c>
      <c r="J6539" s="13">
        <v>11.16189749272097</v>
      </c>
      <c r="K6539" s="13">
        <v>26.497423263729555</v>
      </c>
      <c r="L6539" s="13">
        <v>16.947975683828247</v>
      </c>
      <c r="M6539" s="13">
        <v>8.9084274019736327</v>
      </c>
      <c r="N6539" s="13">
        <v>24.479809437667086</v>
      </c>
      <c r="O6539" s="13">
        <v>28.436420865177965</v>
      </c>
      <c r="P6539" s="17">
        <v>19.295194175714723</v>
      </c>
      <c r="Q6539" s="17"/>
      <c r="R6539" s="18">
        <f t="shared" si="205"/>
        <v>14.480172466484625</v>
      </c>
      <c r="S6539">
        <f t="shared" si="206"/>
        <v>24.110215884944822</v>
      </c>
      <c r="T6539" s="3">
        <v>6513.7748461674591</v>
      </c>
      <c r="U6539">
        <v>2504.7485052543134</v>
      </c>
      <c r="V6539">
        <v>3.0030378184164874E-2</v>
      </c>
      <c r="Y6539">
        <v>575.53529687215814</v>
      </c>
      <c r="Z6539">
        <v>7273.6665359047793</v>
      </c>
    </row>
    <row r="6540" spans="1:26" ht="92.25" x14ac:dyDescent="1.35">
      <c r="A6540" t="s">
        <v>6540</v>
      </c>
      <c r="B6540" s="11">
        <v>11863</v>
      </c>
      <c r="C6540" s="11">
        <v>19150</v>
      </c>
      <c r="D6540" s="11">
        <v>3034</v>
      </c>
      <c r="E6540" s="11">
        <v>14651</v>
      </c>
      <c r="F6540" s="11">
        <v>17176</v>
      </c>
      <c r="G6540" s="11">
        <v>4559</v>
      </c>
      <c r="H6540" s="11">
        <v>10769</v>
      </c>
      <c r="I6540" s="13">
        <v>11.215120579458688</v>
      </c>
      <c r="J6540" s="13">
        <v>11.954817069678791</v>
      </c>
      <c r="K6540" s="13">
        <v>8.8979543701704635</v>
      </c>
      <c r="L6540" s="13">
        <v>14.436628644072391</v>
      </c>
      <c r="M6540" s="13">
        <v>17.723022813546098</v>
      </c>
      <c r="N6540" s="13">
        <v>14.291668350515657</v>
      </c>
      <c r="O6540" s="13">
        <v>15.681554315510278</v>
      </c>
      <c r="P6540" s="17">
        <v>13.457252306136054</v>
      </c>
      <c r="Q6540" s="17"/>
      <c r="R6540" s="18">
        <f t="shared" si="205"/>
        <v>8.6422305969059554</v>
      </c>
      <c r="S6540">
        <f t="shared" si="206"/>
        <v>18.27227401536615</v>
      </c>
      <c r="T6540" s="3">
        <v>7281.3211590598075</v>
      </c>
      <c r="U6540">
        <v>3717.952839657421</v>
      </c>
      <c r="V6540">
        <v>1.6245849110418931</v>
      </c>
      <c r="Y6540">
        <v>2074.2558928009175</v>
      </c>
      <c r="Z6540">
        <v>9561.656957273306</v>
      </c>
    </row>
    <row r="6541" spans="1:26" ht="92.25" x14ac:dyDescent="1.35">
      <c r="A6541" t="s">
        <v>6541</v>
      </c>
      <c r="B6541" s="11">
        <v>13329</v>
      </c>
      <c r="C6541" s="11">
        <v>6298</v>
      </c>
      <c r="D6541" s="11">
        <v>13563</v>
      </c>
      <c r="E6541" s="11">
        <v>5058</v>
      </c>
      <c r="F6541" s="11">
        <v>9408</v>
      </c>
      <c r="G6541" s="11">
        <v>19572</v>
      </c>
      <c r="H6541" s="11">
        <v>14300</v>
      </c>
      <c r="I6541" s="13">
        <v>5.9503316631593606</v>
      </c>
      <c r="J6541" s="13">
        <v>16.73819786011833</v>
      </c>
      <c r="K6541" s="13">
        <v>-4.5118986142098958</v>
      </c>
      <c r="L6541" s="13">
        <v>-0.96286939370815539</v>
      </c>
      <c r="M6541" s="13">
        <v>13.361116602652693</v>
      </c>
      <c r="N6541" s="13">
        <v>13.158405307945607</v>
      </c>
      <c r="O6541" s="13">
        <v>7.8657915575278672</v>
      </c>
      <c r="P6541" s="17">
        <v>7.3712964262122584</v>
      </c>
      <c r="Q6541" s="17"/>
      <c r="R6541" s="18">
        <f t="shared" si="205"/>
        <v>2.55627471698216</v>
      </c>
      <c r="S6541">
        <f t="shared" si="206"/>
        <v>12.186318135442356</v>
      </c>
      <c r="T6541" s="3">
        <v>6938.0380953421009</v>
      </c>
      <c r="U6541">
        <v>3730.9192946876024</v>
      </c>
      <c r="V6541">
        <v>-0.71645899879513308</v>
      </c>
      <c r="Y6541">
        <v>2270.9910742893585</v>
      </c>
      <c r="Z6541">
        <v>9405.3932913620283</v>
      </c>
    </row>
    <row r="6542" spans="1:26" ht="92.25" x14ac:dyDescent="1.35">
      <c r="A6542" t="s">
        <v>6542</v>
      </c>
      <c r="B6542" s="11">
        <v>752</v>
      </c>
      <c r="C6542" s="11">
        <v>5765</v>
      </c>
      <c r="D6542" s="11">
        <v>1127</v>
      </c>
      <c r="E6542" s="11">
        <v>7165</v>
      </c>
      <c r="F6542" s="11">
        <v>10566</v>
      </c>
      <c r="G6542" s="11">
        <v>11251</v>
      </c>
      <c r="H6542" s="11">
        <v>19234</v>
      </c>
      <c r="I6542" s="13">
        <v>10.960318061113339</v>
      </c>
      <c r="J6542" s="13">
        <v>7.8385947580573374</v>
      </c>
      <c r="K6542" s="13">
        <v>15.774931207060998</v>
      </c>
      <c r="L6542" s="13">
        <v>17.802231110606943</v>
      </c>
      <c r="M6542" s="13">
        <v>9.6363638155249518</v>
      </c>
      <c r="N6542" s="13">
        <v>17.807898439089801</v>
      </c>
      <c r="O6542" s="13">
        <v>17.609648109563764</v>
      </c>
      <c r="P6542" s="17">
        <v>13.918569357288163</v>
      </c>
      <c r="Q6542" s="17"/>
      <c r="R6542" s="18">
        <f t="shared" si="205"/>
        <v>9.1035476480580648</v>
      </c>
      <c r="S6542">
        <f t="shared" si="206"/>
        <v>18.733591066518262</v>
      </c>
      <c r="T6542" s="3">
        <v>6011.5358750425121</v>
      </c>
      <c r="U6542">
        <v>2557.6571139649413</v>
      </c>
      <c r="V6542">
        <v>-0.66460643211030401</v>
      </c>
      <c r="Y6542">
        <v>916.33253428341504</v>
      </c>
      <c r="Z6542">
        <v>7098.0101620999621</v>
      </c>
    </row>
    <row r="6543" spans="1:26" ht="92.25" x14ac:dyDescent="1.35">
      <c r="A6543" t="s">
        <v>6543</v>
      </c>
      <c r="B6543" s="11">
        <v>7998</v>
      </c>
      <c r="C6543" s="11">
        <v>10808</v>
      </c>
      <c r="D6543" s="11">
        <v>1677</v>
      </c>
      <c r="E6543" s="11">
        <v>203</v>
      </c>
      <c r="F6543" s="11">
        <v>19525</v>
      </c>
      <c r="G6543" s="11">
        <v>14927</v>
      </c>
      <c r="H6543" s="11">
        <v>13005</v>
      </c>
      <c r="I6543" s="13">
        <v>15.407166942589233</v>
      </c>
      <c r="J6543" s="13">
        <v>-0.77981760817967505</v>
      </c>
      <c r="K6543" s="13">
        <v>23.751319713256457</v>
      </c>
      <c r="L6543" s="13">
        <v>20.913928342161384</v>
      </c>
      <c r="M6543" s="13">
        <v>15.243137306248597</v>
      </c>
      <c r="N6543" s="13">
        <v>19.237797177940635</v>
      </c>
      <c r="O6543" s="13">
        <v>21.19226792566549</v>
      </c>
      <c r="P6543" s="17">
        <v>16.423685685668875</v>
      </c>
      <c r="Q6543" s="17"/>
      <c r="R6543" s="18">
        <f t="shared" si="205"/>
        <v>11.608663976438777</v>
      </c>
      <c r="S6543">
        <f t="shared" si="206"/>
        <v>21.238707394898974</v>
      </c>
      <c r="T6543" s="3">
        <v>6919.0932450674445</v>
      </c>
      <c r="U6543">
        <v>3122.0050132333681</v>
      </c>
      <c r="V6543">
        <v>-1.8206083041150123</v>
      </c>
      <c r="Y6543">
        <v>1330.4454983864193</v>
      </c>
      <c r="Z6543">
        <v>8445.3666777443559</v>
      </c>
    </row>
    <row r="6544" spans="1:26" ht="92.25" x14ac:dyDescent="1.35">
      <c r="A6544" t="s">
        <v>6544</v>
      </c>
      <c r="B6544" s="11">
        <v>1575</v>
      </c>
      <c r="C6544" s="11">
        <v>16700</v>
      </c>
      <c r="D6544" s="11">
        <v>13864</v>
      </c>
      <c r="E6544" s="11">
        <v>11429</v>
      </c>
      <c r="F6544" s="11">
        <v>13945</v>
      </c>
      <c r="G6544" s="11">
        <v>4373</v>
      </c>
      <c r="H6544" s="11">
        <v>10172</v>
      </c>
      <c r="I6544" s="13">
        <v>14.308324539974958</v>
      </c>
      <c r="J6544" s="13">
        <v>15.855398159730445</v>
      </c>
      <c r="K6544" s="13">
        <v>28.484719984851388</v>
      </c>
      <c r="L6544" s="13">
        <v>9.5447895881891291</v>
      </c>
      <c r="M6544" s="13">
        <v>34.223536713600325</v>
      </c>
      <c r="N6544" s="13">
        <v>14.73816226511455</v>
      </c>
      <c r="O6544" s="13">
        <v>11.305656524153271</v>
      </c>
      <c r="P6544" s="17">
        <v>18.351512539373438</v>
      </c>
      <c r="Q6544" s="17"/>
      <c r="R6544" s="18">
        <f t="shared" si="205"/>
        <v>13.53649083014334</v>
      </c>
      <c r="S6544">
        <f t="shared" si="206"/>
        <v>23.166534248603536</v>
      </c>
      <c r="T6544" s="3">
        <v>6489.3330682367123</v>
      </c>
      <c r="U6544">
        <v>3301.1597473257298</v>
      </c>
      <c r="V6544">
        <v>-0.64112782638403587</v>
      </c>
      <c r="Y6544">
        <v>1831.0003742910517</v>
      </c>
      <c r="Z6544">
        <v>8503.9980709213341</v>
      </c>
    </row>
    <row r="6545" spans="1:26" ht="92.25" x14ac:dyDescent="1.35">
      <c r="A6545" t="s">
        <v>6545</v>
      </c>
      <c r="B6545" s="11">
        <v>14732</v>
      </c>
      <c r="C6545" s="11">
        <v>17427</v>
      </c>
      <c r="D6545" s="11">
        <v>16803</v>
      </c>
      <c r="E6545" s="11">
        <v>7213</v>
      </c>
      <c r="F6545" s="11">
        <v>15658</v>
      </c>
      <c r="G6545" s="11">
        <v>8633</v>
      </c>
      <c r="H6545" s="11">
        <v>7672</v>
      </c>
      <c r="I6545" s="13">
        <v>15.249078211053307</v>
      </c>
      <c r="J6545" s="13">
        <v>10.073663411094898</v>
      </c>
      <c r="K6545" s="13">
        <v>13.469278170545602</v>
      </c>
      <c r="L6545" s="13">
        <v>3.3065088078306974</v>
      </c>
      <c r="M6545" s="13">
        <v>21.333894235594517</v>
      </c>
      <c r="N6545" s="13">
        <v>15.644310671596394</v>
      </c>
      <c r="O6545" s="13">
        <v>13.20081752979198</v>
      </c>
      <c r="P6545" s="17">
        <v>13.182507291072483</v>
      </c>
      <c r="Q6545" s="17"/>
      <c r="R6545" s="18">
        <f t="shared" si="205"/>
        <v>8.3674855818423843</v>
      </c>
      <c r="S6545">
        <f t="shared" si="206"/>
        <v>17.997529000302581</v>
      </c>
      <c r="T6545" s="3">
        <v>7209.7478743701922</v>
      </c>
      <c r="U6545">
        <v>4035.1207197020226</v>
      </c>
      <c r="V6545">
        <v>-0.87270336734945886</v>
      </c>
      <c r="Y6545">
        <v>2606.035117282534</v>
      </c>
      <c r="Z6545">
        <v>10019.83719109565</v>
      </c>
    </row>
    <row r="6546" spans="1:26" ht="92.25" x14ac:dyDescent="1.35">
      <c r="A6546" t="s">
        <v>6546</v>
      </c>
      <c r="B6546" s="11">
        <v>15990</v>
      </c>
      <c r="C6546" s="11">
        <v>8282</v>
      </c>
      <c r="D6546" s="11">
        <v>4684</v>
      </c>
      <c r="E6546" s="11">
        <v>14645</v>
      </c>
      <c r="F6546" s="11">
        <v>7956</v>
      </c>
      <c r="G6546" s="11">
        <v>6396</v>
      </c>
      <c r="H6546" s="11">
        <v>6217</v>
      </c>
      <c r="I6546" s="13">
        <v>15.969734222460483</v>
      </c>
      <c r="J6546" s="13">
        <v>14.964941729501996</v>
      </c>
      <c r="K6546" s="13">
        <v>18.771729906036164</v>
      </c>
      <c r="L6546" s="13">
        <v>26.987656926564462</v>
      </c>
      <c r="M6546" s="13">
        <v>17.268568558441793</v>
      </c>
      <c r="N6546" s="13">
        <v>7.8022206684518789</v>
      </c>
      <c r="O6546" s="13">
        <v>14.034643403742695</v>
      </c>
      <c r="P6546" s="17">
        <v>16.542785059314209</v>
      </c>
      <c r="Q6546" s="17"/>
      <c r="R6546" s="18">
        <f t="shared" si="205"/>
        <v>11.727763350084111</v>
      </c>
      <c r="S6546">
        <f t="shared" si="206"/>
        <v>21.357806768544307</v>
      </c>
      <c r="T6546" s="3">
        <v>5595.7537379990972</v>
      </c>
      <c r="U6546">
        <v>2938.8699758694447</v>
      </c>
      <c r="V6546">
        <v>-1.2248051461938303</v>
      </c>
      <c r="Y6546">
        <v>1725.0372981970495</v>
      </c>
      <c r="Z6546">
        <v>7479.165097145803</v>
      </c>
    </row>
    <row r="6547" spans="1:26" ht="92.25" x14ac:dyDescent="1.35">
      <c r="A6547" t="s">
        <v>6547</v>
      </c>
      <c r="B6547" s="11">
        <v>2296</v>
      </c>
      <c r="C6547" s="11">
        <v>13671</v>
      </c>
      <c r="D6547" s="11">
        <v>17858</v>
      </c>
      <c r="E6547" s="11">
        <v>56</v>
      </c>
      <c r="F6547" s="11">
        <v>15222</v>
      </c>
      <c r="G6547" s="11">
        <v>19224</v>
      </c>
      <c r="H6547" s="11">
        <v>17253</v>
      </c>
      <c r="I6547" s="13">
        <v>11.990705686418472</v>
      </c>
      <c r="J6547" s="13">
        <v>13.069995486998405</v>
      </c>
      <c r="K6547" s="13">
        <v>9.3982929292996573</v>
      </c>
      <c r="L6547" s="13">
        <v>14.70946838490765</v>
      </c>
      <c r="M6547" s="13">
        <v>17.808529869360466</v>
      </c>
      <c r="N6547" s="13">
        <v>4.7886635229990855</v>
      </c>
      <c r="O6547" s="13">
        <v>17.924837784394921</v>
      </c>
      <c r="P6547" s="17">
        <v>12.812927666339808</v>
      </c>
      <c r="Q6547" s="17"/>
      <c r="R6547" s="18">
        <f t="shared" si="205"/>
        <v>7.99790595710971</v>
      </c>
      <c r="S6547">
        <f t="shared" si="206"/>
        <v>17.627949375569905</v>
      </c>
      <c r="T6547" s="3">
        <v>8244.4599965183534</v>
      </c>
      <c r="U6547">
        <v>3919.2188500132652</v>
      </c>
      <c r="V6547">
        <v>-1.287085069634486</v>
      </c>
      <c r="Y6547">
        <v>1893.1573524933965</v>
      </c>
      <c r="Z6547">
        <v>10370.956532814445</v>
      </c>
    </row>
    <row r="6548" spans="1:26" ht="92.25" x14ac:dyDescent="1.35">
      <c r="A6548" t="s">
        <v>6548</v>
      </c>
      <c r="B6548" s="11">
        <v>14726</v>
      </c>
      <c r="C6548" s="11">
        <v>740</v>
      </c>
      <c r="D6548" s="11">
        <v>2952</v>
      </c>
      <c r="E6548" s="11">
        <v>8522</v>
      </c>
      <c r="F6548" s="11">
        <v>9377</v>
      </c>
      <c r="G6548" s="11">
        <v>8024</v>
      </c>
      <c r="H6548" s="11">
        <v>2863</v>
      </c>
      <c r="I6548" s="13">
        <v>4.3945309500526886</v>
      </c>
      <c r="J6548" s="13">
        <v>16.916690655949935</v>
      </c>
      <c r="K6548" s="13">
        <v>20.875885509896513</v>
      </c>
      <c r="L6548" s="13">
        <v>14.283907570817936</v>
      </c>
      <c r="M6548" s="13">
        <v>21.330379253061437</v>
      </c>
      <c r="N6548" s="13">
        <v>15.976253615883293</v>
      </c>
      <c r="O6548" s="13">
        <v>21.319261789809172</v>
      </c>
      <c r="P6548" s="17">
        <v>16.442415620781567</v>
      </c>
      <c r="Q6548" s="17"/>
      <c r="R6548" s="18">
        <f t="shared" si="205"/>
        <v>11.627393911551469</v>
      </c>
      <c r="S6548">
        <f t="shared" si="206"/>
        <v>21.257437330011665</v>
      </c>
      <c r="T6548" s="3">
        <v>4788.8296802310097</v>
      </c>
      <c r="U6548">
        <v>2164.0168105415869</v>
      </c>
      <c r="V6548">
        <v>0.71024260250851512</v>
      </c>
      <c r="Y6548">
        <v>930.66406905825397</v>
      </c>
      <c r="Z6548">
        <v>5855.0298073727663</v>
      </c>
    </row>
    <row r="6549" spans="1:26" ht="92.25" x14ac:dyDescent="1.35">
      <c r="A6549" t="s">
        <v>6549</v>
      </c>
      <c r="B6549" s="11">
        <v>421</v>
      </c>
      <c r="C6549" s="11">
        <v>12238</v>
      </c>
      <c r="D6549" s="11">
        <v>6893</v>
      </c>
      <c r="E6549" s="11">
        <v>19101</v>
      </c>
      <c r="F6549" s="11">
        <v>14931</v>
      </c>
      <c r="G6549" s="11">
        <v>3477</v>
      </c>
      <c r="H6549" s="11">
        <v>9257</v>
      </c>
      <c r="I6549" s="13">
        <v>28.861542829706053</v>
      </c>
      <c r="J6549" s="13">
        <v>16.957688362905966</v>
      </c>
      <c r="K6549" s="13">
        <v>12.857013492365354</v>
      </c>
      <c r="L6549" s="13">
        <v>9.7097348596642128</v>
      </c>
      <c r="M6549" s="13">
        <v>20.083137794762564</v>
      </c>
      <c r="N6549" s="13">
        <v>5.893397937105016</v>
      </c>
      <c r="O6549" s="13">
        <v>15.848757855557741</v>
      </c>
      <c r="P6549" s="17">
        <v>15.744467590295272</v>
      </c>
      <c r="Q6549" s="17"/>
      <c r="R6549" s="18">
        <f t="shared" si="205"/>
        <v>10.929445881065174</v>
      </c>
      <c r="S6549">
        <f t="shared" si="206"/>
        <v>20.559489299525371</v>
      </c>
      <c r="T6549" s="3">
        <v>6600.8392903228541</v>
      </c>
      <c r="U6549">
        <v>3037.2918256756329</v>
      </c>
      <c r="V6549">
        <v>0.82606902651605196</v>
      </c>
      <c r="Y6549">
        <v>1361.8707606896101</v>
      </c>
      <c r="Z6549">
        <v>8149.5305890546351</v>
      </c>
    </row>
    <row r="6550" spans="1:26" ht="92.25" x14ac:dyDescent="1.35">
      <c r="A6550" t="s">
        <v>6550</v>
      </c>
      <c r="B6550" s="11">
        <v>3637</v>
      </c>
      <c r="C6550" s="11">
        <v>8563</v>
      </c>
      <c r="D6550" s="11">
        <v>5653</v>
      </c>
      <c r="E6550" s="11">
        <v>12500</v>
      </c>
      <c r="F6550" s="11">
        <v>18949</v>
      </c>
      <c r="G6550" s="11">
        <v>2446</v>
      </c>
      <c r="H6550" s="11">
        <v>11293</v>
      </c>
      <c r="I6550" s="13">
        <v>16.889197270265193</v>
      </c>
      <c r="J6550" s="13">
        <v>15.028158235512851</v>
      </c>
      <c r="K6550" s="13">
        <v>8.3665750653928619</v>
      </c>
      <c r="L6550" s="13">
        <v>11.799758007080403</v>
      </c>
      <c r="M6550" s="13">
        <v>23.28119241756368</v>
      </c>
      <c r="N6550" s="13">
        <v>14.847142423701642</v>
      </c>
      <c r="O6550" s="13">
        <v>24.864405874663376</v>
      </c>
      <c r="P6550" s="17">
        <v>16.439489899168571</v>
      </c>
      <c r="Q6550" s="17"/>
      <c r="R6550" s="18">
        <f t="shared" si="205"/>
        <v>11.624468189938472</v>
      </c>
      <c r="S6550">
        <f t="shared" si="206"/>
        <v>21.254511608398669</v>
      </c>
      <c r="T6550" s="3">
        <v>6084.1553091100959</v>
      </c>
      <c r="U6550">
        <v>2886.8599692944567</v>
      </c>
      <c r="V6550">
        <v>-0.22099243324191775</v>
      </c>
      <c r="Y6550">
        <v>1392.7569574400814</v>
      </c>
      <c r="Z6550">
        <v>7649.1093339816553</v>
      </c>
    </row>
    <row r="6551" spans="1:26" ht="92.25" x14ac:dyDescent="1.35">
      <c r="A6551" t="s">
        <v>6551</v>
      </c>
      <c r="B6551" s="11">
        <v>16663</v>
      </c>
      <c r="C6551" s="11">
        <v>3632</v>
      </c>
      <c r="D6551" s="11">
        <v>17199</v>
      </c>
      <c r="E6551" s="11">
        <v>5328</v>
      </c>
      <c r="F6551" s="11">
        <v>15171</v>
      </c>
      <c r="G6551" s="11">
        <v>13298</v>
      </c>
      <c r="H6551" s="11">
        <v>8569</v>
      </c>
      <c r="I6551" s="13">
        <v>21.078156088949385</v>
      </c>
      <c r="J6551" s="13">
        <v>7.2810351784962659</v>
      </c>
      <c r="K6551" s="13">
        <v>24.045488104050058</v>
      </c>
      <c r="L6551" s="13">
        <v>9.9183798813101252</v>
      </c>
      <c r="M6551" s="13">
        <v>23.798901054556609</v>
      </c>
      <c r="N6551" s="13">
        <v>12.028477944885491</v>
      </c>
      <c r="O6551" s="13">
        <v>22.659759741689601</v>
      </c>
      <c r="P6551" s="17">
        <v>17.258599713419649</v>
      </c>
      <c r="Q6551" s="17"/>
      <c r="R6551" s="18">
        <f t="shared" si="205"/>
        <v>12.443578004189551</v>
      </c>
      <c r="S6551">
        <f t="shared" si="206"/>
        <v>22.073621422649747</v>
      </c>
      <c r="T6551" s="3">
        <v>6998.2538335753452</v>
      </c>
      <c r="U6551">
        <v>3658.2286279415944</v>
      </c>
      <c r="V6551">
        <v>0.13361841411096975</v>
      </c>
      <c r="Y6551">
        <v>2126.5882943387242</v>
      </c>
      <c r="Z6551">
        <v>9322.9105081670114</v>
      </c>
    </row>
    <row r="6552" spans="1:26" ht="92.25" x14ac:dyDescent="1.35">
      <c r="A6552" t="s">
        <v>6552</v>
      </c>
      <c r="B6552" s="11">
        <v>19616</v>
      </c>
      <c r="C6552" s="11">
        <v>12470</v>
      </c>
      <c r="D6552" s="11">
        <v>16836</v>
      </c>
      <c r="E6552" s="11">
        <v>6222</v>
      </c>
      <c r="F6552" s="11">
        <v>6325</v>
      </c>
      <c r="G6552" s="11">
        <v>7688</v>
      </c>
      <c r="H6552" s="11">
        <v>18185</v>
      </c>
      <c r="I6552" s="13">
        <v>11.884944846496014</v>
      </c>
      <c r="J6552" s="13">
        <v>21.705015027706516</v>
      </c>
      <c r="K6552" s="13">
        <v>18.503708090778005</v>
      </c>
      <c r="L6552" s="13">
        <v>19.603089295803635</v>
      </c>
      <c r="M6552" s="13">
        <v>16.882285536771853</v>
      </c>
      <c r="N6552" s="13">
        <v>14.537797058843996</v>
      </c>
      <c r="O6552" s="13">
        <v>10.129539715686015</v>
      </c>
      <c r="P6552" s="17">
        <v>16.178054224583718</v>
      </c>
      <c r="Q6552" s="17"/>
      <c r="R6552" s="18">
        <f t="shared" si="205"/>
        <v>11.36303251535362</v>
      </c>
      <c r="S6552">
        <f t="shared" si="206"/>
        <v>20.993075933813817</v>
      </c>
      <c r="T6552" s="3">
        <v>7565.2275255903378</v>
      </c>
      <c r="U6552">
        <v>3999.871932685845</v>
      </c>
      <c r="V6552">
        <v>-0.83600980360643007</v>
      </c>
      <c r="Y6552">
        <v>2368.2547081209232</v>
      </c>
      <c r="Z6552">
        <v>10147.597411278794</v>
      </c>
    </row>
    <row r="6553" spans="1:26" ht="92.25" x14ac:dyDescent="1.35">
      <c r="A6553" t="s">
        <v>6553</v>
      </c>
      <c r="B6553" s="11">
        <v>13628</v>
      </c>
      <c r="C6553" s="11">
        <v>11178</v>
      </c>
      <c r="D6553" s="11">
        <v>15986</v>
      </c>
      <c r="E6553" s="11">
        <v>17465</v>
      </c>
      <c r="F6553" s="11">
        <v>11432</v>
      </c>
      <c r="G6553" s="11">
        <v>15084</v>
      </c>
      <c r="H6553" s="11">
        <v>16080</v>
      </c>
      <c r="I6553" s="13">
        <v>15.408174252574522</v>
      </c>
      <c r="J6553" s="13">
        <v>11.524465081129073</v>
      </c>
      <c r="K6553" s="13">
        <v>19.214056814700449</v>
      </c>
      <c r="L6553" s="13">
        <v>8.5111257057757008</v>
      </c>
      <c r="M6553" s="13">
        <v>29.901409047435887</v>
      </c>
      <c r="N6553" s="13">
        <v>12.186674635043753</v>
      </c>
      <c r="O6553" s="13">
        <v>14.50392201093584</v>
      </c>
      <c r="P6553" s="17">
        <v>15.892832506799319</v>
      </c>
      <c r="Q6553" s="17"/>
      <c r="R6553" s="18">
        <f t="shared" si="205"/>
        <v>11.077810797569221</v>
      </c>
      <c r="S6553">
        <f t="shared" si="206"/>
        <v>20.707854216029418</v>
      </c>
      <c r="T6553" s="3">
        <v>7636.4832460789785</v>
      </c>
      <c r="U6553">
        <v>4616.8163415655126</v>
      </c>
      <c r="V6553">
        <v>-0.22193262338987552</v>
      </c>
      <c r="Y6553">
        <v>3294.436591236296</v>
      </c>
      <c r="Z6553">
        <v>11147.051732978003</v>
      </c>
    </row>
    <row r="6554" spans="1:26" ht="92.25" x14ac:dyDescent="1.35">
      <c r="A6554" t="s">
        <v>6554</v>
      </c>
      <c r="B6554" s="11">
        <v>10454</v>
      </c>
      <c r="C6554" s="11">
        <v>10673</v>
      </c>
      <c r="D6554" s="11">
        <v>9766</v>
      </c>
      <c r="E6554" s="11">
        <v>5158</v>
      </c>
      <c r="F6554" s="11">
        <v>18809</v>
      </c>
      <c r="G6554" s="11">
        <v>12491</v>
      </c>
      <c r="H6554" s="11">
        <v>4903</v>
      </c>
      <c r="I6554" s="13">
        <v>10.636085379665339</v>
      </c>
      <c r="J6554" s="13">
        <v>4.0987429019794526</v>
      </c>
      <c r="K6554" s="13">
        <v>13.562763121665503</v>
      </c>
      <c r="L6554" s="13">
        <v>22.36872354791354</v>
      </c>
      <c r="M6554" s="13">
        <v>15.554425776229555</v>
      </c>
      <c r="N6554" s="13">
        <v>25.940033210276759</v>
      </c>
      <c r="O6554" s="13">
        <v>24.599952891205575</v>
      </c>
      <c r="P6554" s="17">
        <v>16.680103832705104</v>
      </c>
      <c r="Q6554" s="17"/>
      <c r="R6554" s="18">
        <f t="shared" si="205"/>
        <v>11.865082123475005</v>
      </c>
      <c r="S6554">
        <f t="shared" si="206"/>
        <v>21.495125541935202</v>
      </c>
      <c r="T6554" s="3">
        <v>6220.806015452783</v>
      </c>
      <c r="U6554">
        <v>3310.6162417263063</v>
      </c>
      <c r="V6554">
        <v>0.56137537285394501</v>
      </c>
      <c r="Y6554">
        <v>1983.8219297532346</v>
      </c>
      <c r="Z6554">
        <v>8380.6925751337094</v>
      </c>
    </row>
    <row r="6555" spans="1:26" ht="92.25" x14ac:dyDescent="1.35">
      <c r="A6555" t="s">
        <v>6555</v>
      </c>
      <c r="B6555" s="11">
        <v>12737</v>
      </c>
      <c r="C6555" s="11">
        <v>19952</v>
      </c>
      <c r="D6555" s="11">
        <v>5680</v>
      </c>
      <c r="E6555" s="11">
        <v>7653</v>
      </c>
      <c r="F6555" s="11">
        <v>5608</v>
      </c>
      <c r="G6555" s="11">
        <v>19002</v>
      </c>
      <c r="H6555" s="11">
        <v>12888</v>
      </c>
      <c r="I6555" s="13">
        <v>23.123618715861816</v>
      </c>
      <c r="J6555" s="13">
        <v>7.4810910069081853</v>
      </c>
      <c r="K6555" s="13">
        <v>20.965352716046514</v>
      </c>
      <c r="L6555" s="13">
        <v>21.467751655894197</v>
      </c>
      <c r="M6555" s="13">
        <v>-0.88467476690614255</v>
      </c>
      <c r="N6555" s="13">
        <v>13.552489974063869</v>
      </c>
      <c r="O6555" s="13">
        <v>15.373817983991257</v>
      </c>
      <c r="P6555" s="17">
        <v>14.439921040837101</v>
      </c>
      <c r="Q6555" s="17"/>
      <c r="R6555" s="18">
        <f t="shared" si="205"/>
        <v>9.6248993316070024</v>
      </c>
      <c r="S6555">
        <f t="shared" si="206"/>
        <v>19.254942750067201</v>
      </c>
      <c r="T6555" s="3">
        <v>7383.3563666175087</v>
      </c>
      <c r="U6555">
        <v>3823.5872804178562</v>
      </c>
      <c r="V6555">
        <v>-0.48358401727455202</v>
      </c>
      <c r="Y6555">
        <v>2186.6499791028714</v>
      </c>
      <c r="Z6555">
        <v>9778.9741069853426</v>
      </c>
    </row>
    <row r="6556" spans="1:26" ht="92.25" x14ac:dyDescent="1.35">
      <c r="A6556" t="s">
        <v>6556</v>
      </c>
      <c r="B6556" s="11">
        <v>5939</v>
      </c>
      <c r="C6556" s="11">
        <v>11412</v>
      </c>
      <c r="D6556" s="11">
        <v>6720</v>
      </c>
      <c r="E6556" s="11">
        <v>12648</v>
      </c>
      <c r="F6556" s="11">
        <v>971</v>
      </c>
      <c r="G6556" s="11">
        <v>16596</v>
      </c>
      <c r="H6556" s="11">
        <v>12568</v>
      </c>
      <c r="I6556" s="13">
        <v>15.584315354097424</v>
      </c>
      <c r="J6556" s="13">
        <v>19.0552121600556</v>
      </c>
      <c r="K6556" s="13">
        <v>-2.877396540913276</v>
      </c>
      <c r="L6556" s="13">
        <v>5.0915808340804691</v>
      </c>
      <c r="M6556" s="13">
        <v>19.774818313440729</v>
      </c>
      <c r="N6556" s="13">
        <v>19.10093891177306</v>
      </c>
      <c r="O6556" s="13">
        <v>20.865637109900497</v>
      </c>
      <c r="P6556" s="17">
        <v>13.799300877490642</v>
      </c>
      <c r="Q6556" s="17"/>
      <c r="R6556" s="18">
        <f t="shared" si="205"/>
        <v>8.9842791682605441</v>
      </c>
      <c r="S6556">
        <f t="shared" si="206"/>
        <v>18.614322586720739</v>
      </c>
      <c r="T6556" s="3">
        <v>6097.5465726353723</v>
      </c>
      <c r="U6556">
        <v>3061.3359624468067</v>
      </c>
      <c r="V6556">
        <v>0.25009398996189702</v>
      </c>
      <c r="Y6556">
        <v>1658.1632025395415</v>
      </c>
      <c r="Z6556">
        <v>7928.2858494185293</v>
      </c>
    </row>
    <row r="6557" spans="1:26" ht="92.25" x14ac:dyDescent="1.35">
      <c r="A6557" t="s">
        <v>6557</v>
      </c>
      <c r="B6557" s="11">
        <v>8963</v>
      </c>
      <c r="C6557" s="11">
        <v>400</v>
      </c>
      <c r="D6557" s="11">
        <v>12700</v>
      </c>
      <c r="E6557" s="11">
        <v>12055</v>
      </c>
      <c r="F6557" s="11">
        <v>5911</v>
      </c>
      <c r="G6557" s="11">
        <v>17952</v>
      </c>
      <c r="H6557" s="11">
        <v>19616</v>
      </c>
      <c r="I6557" s="13">
        <v>18.315653708063749</v>
      </c>
      <c r="J6557" s="13">
        <v>18.348455424892915</v>
      </c>
      <c r="K6557" s="13">
        <v>16.521272755509941</v>
      </c>
      <c r="L6557" s="13">
        <v>19.33883357259748</v>
      </c>
      <c r="M6557" s="13">
        <v>17.354618969931405</v>
      </c>
      <c r="N6557" s="13">
        <v>19.386267218688747</v>
      </c>
      <c r="O6557" s="13">
        <v>9.6152033295775201</v>
      </c>
      <c r="P6557" s="17">
        <v>16.982900711323108</v>
      </c>
      <c r="Q6557" s="17"/>
      <c r="R6557" s="18">
        <f t="shared" si="205"/>
        <v>12.167879002093009</v>
      </c>
      <c r="S6557">
        <f t="shared" si="206"/>
        <v>21.797922420553206</v>
      </c>
      <c r="T6557" s="3">
        <v>7318.162280628535</v>
      </c>
      <c r="U6557">
        <v>3553.1705876723058</v>
      </c>
      <c r="V6557">
        <v>-0.91421043180162087</v>
      </c>
      <c r="Y6557">
        <v>1798.1508858122115</v>
      </c>
      <c r="Z6557">
        <v>9323.4357692817648</v>
      </c>
    </row>
    <row r="6558" spans="1:26" ht="92.25" x14ac:dyDescent="1.35">
      <c r="A6558" t="s">
        <v>6558</v>
      </c>
      <c r="B6558" s="11">
        <v>2827</v>
      </c>
      <c r="C6558" s="11">
        <v>14726</v>
      </c>
      <c r="D6558" s="11">
        <v>8938</v>
      </c>
      <c r="E6558" s="11">
        <v>11469</v>
      </c>
      <c r="F6558" s="11">
        <v>1442</v>
      </c>
      <c r="G6558" s="11">
        <v>11977</v>
      </c>
      <c r="H6558" s="11">
        <v>9158</v>
      </c>
      <c r="I6558" s="13">
        <v>17.609598201638583</v>
      </c>
      <c r="J6558" s="13">
        <v>20.46895328125801</v>
      </c>
      <c r="K6558" s="13">
        <v>15.030152797578747</v>
      </c>
      <c r="L6558" s="13">
        <v>12.437207661685244</v>
      </c>
      <c r="M6558" s="13">
        <v>22.631365214189906</v>
      </c>
      <c r="N6558" s="13">
        <v>27.538751022294562</v>
      </c>
      <c r="O6558" s="13">
        <v>34.589242851545492</v>
      </c>
      <c r="P6558" s="17">
        <v>21.472181575741509</v>
      </c>
      <c r="Q6558" s="17"/>
      <c r="R6558" s="18">
        <f t="shared" si="205"/>
        <v>16.65715986651141</v>
      </c>
      <c r="S6558">
        <f t="shared" si="206"/>
        <v>26.287203284971607</v>
      </c>
      <c r="T6558" s="3">
        <v>5556.943384288993</v>
      </c>
      <c r="U6558">
        <v>2773.8935926875042</v>
      </c>
      <c r="V6558">
        <v>5.8593059293343686E-2</v>
      </c>
      <c r="Y6558">
        <v>1487.5256276567989</v>
      </c>
      <c r="Z6558">
        <v>7201.7446411895953</v>
      </c>
    </row>
    <row r="6559" spans="1:26" ht="92.25" x14ac:dyDescent="1.35">
      <c r="A6559" t="s">
        <v>6559</v>
      </c>
      <c r="B6559" s="11">
        <v>2572</v>
      </c>
      <c r="C6559" s="11">
        <v>1598</v>
      </c>
      <c r="D6559" s="11">
        <v>8222</v>
      </c>
      <c r="E6559" s="11">
        <v>5035</v>
      </c>
      <c r="F6559" s="11">
        <v>9351</v>
      </c>
      <c r="G6559" s="11">
        <v>5434</v>
      </c>
      <c r="H6559" s="11">
        <v>9478</v>
      </c>
      <c r="I6559" s="13">
        <v>9.3957770764125534</v>
      </c>
      <c r="J6559" s="13">
        <v>9.5961732609740977</v>
      </c>
      <c r="K6559" s="13">
        <v>14.888084548706004</v>
      </c>
      <c r="L6559" s="13">
        <v>20.794946138982667</v>
      </c>
      <c r="M6559" s="13">
        <v>7.6462871331280535</v>
      </c>
      <c r="N6559" s="13">
        <v>14.009581775654917</v>
      </c>
      <c r="O6559" s="13">
        <v>17.209249889016188</v>
      </c>
      <c r="P6559" s="17">
        <v>13.362871403267786</v>
      </c>
      <c r="Q6559" s="17"/>
      <c r="R6559" s="18">
        <f t="shared" si="205"/>
        <v>8.5478496940376871</v>
      </c>
      <c r="S6559">
        <f t="shared" si="206"/>
        <v>18.177893112497884</v>
      </c>
      <c r="T6559" s="3">
        <v>3755.3777826557375</v>
      </c>
      <c r="U6559">
        <v>1909.3417071800923</v>
      </c>
      <c r="V6559">
        <v>0.13755652616964653</v>
      </c>
      <c r="Y6559">
        <v>1064.5626591438863</v>
      </c>
      <c r="Z6559">
        <v>4926.2271830835562</v>
      </c>
    </row>
    <row r="6560" spans="1:26" ht="92.25" x14ac:dyDescent="1.35">
      <c r="A6560" t="s">
        <v>6560</v>
      </c>
      <c r="B6560" s="11">
        <v>11326</v>
      </c>
      <c r="C6560" s="11">
        <v>14910</v>
      </c>
      <c r="D6560" s="11">
        <v>6876</v>
      </c>
      <c r="E6560" s="11">
        <v>623</v>
      </c>
      <c r="F6560" s="11">
        <v>6871</v>
      </c>
      <c r="G6560" s="11">
        <v>1388</v>
      </c>
      <c r="H6560" s="11">
        <v>9321</v>
      </c>
      <c r="I6560" s="13">
        <v>19.652007095466885</v>
      </c>
      <c r="J6560" s="13">
        <v>13.364848894634049</v>
      </c>
      <c r="K6560" s="13">
        <v>8.9829653075441254</v>
      </c>
      <c r="L6560" s="13">
        <v>16.914483101642404</v>
      </c>
      <c r="M6560" s="13">
        <v>18.120978346715169</v>
      </c>
      <c r="N6560" s="13">
        <v>25.613351887742944</v>
      </c>
      <c r="O6560" s="13">
        <v>22.61692519663918</v>
      </c>
      <c r="P6560" s="17">
        <v>17.895079975769253</v>
      </c>
      <c r="Q6560" s="17"/>
      <c r="R6560" s="18">
        <f t="shared" si="205"/>
        <v>13.080058266539154</v>
      </c>
      <c r="S6560">
        <f t="shared" si="206"/>
        <v>22.710101684999351</v>
      </c>
      <c r="T6560" s="3">
        <v>5145.0491332488782</v>
      </c>
      <c r="U6560">
        <v>2351.6353135403047</v>
      </c>
      <c r="V6560">
        <v>0.87091393652372062</v>
      </c>
      <c r="Y6560">
        <v>1040.3152777366631</v>
      </c>
      <c r="Z6560">
        <v>6330.9823854658662</v>
      </c>
    </row>
    <row r="6561" spans="1:26" ht="92.25" x14ac:dyDescent="1.35">
      <c r="A6561" t="s">
        <v>6561</v>
      </c>
      <c r="B6561" s="11">
        <v>5995</v>
      </c>
      <c r="C6561" s="11">
        <v>6720</v>
      </c>
      <c r="D6561" s="11">
        <v>8047</v>
      </c>
      <c r="E6561" s="11">
        <v>5738</v>
      </c>
      <c r="F6561" s="11">
        <v>2266</v>
      </c>
      <c r="G6561" s="11">
        <v>8367</v>
      </c>
      <c r="H6561" s="11">
        <v>9334</v>
      </c>
      <c r="I6561" s="13">
        <v>19.152601350506362</v>
      </c>
      <c r="J6561" s="13">
        <v>-2.877396540913276</v>
      </c>
      <c r="K6561" s="13">
        <v>15.08156327456485</v>
      </c>
      <c r="L6561" s="13">
        <v>19.157689710379362</v>
      </c>
      <c r="M6561" s="13">
        <v>17.886646104614986</v>
      </c>
      <c r="N6561" s="13">
        <v>23.688907922690518</v>
      </c>
      <c r="O6561" s="13">
        <v>18.659268467390788</v>
      </c>
      <c r="P6561" s="17">
        <v>15.821325755604798</v>
      </c>
      <c r="Q6561" s="17"/>
      <c r="R6561" s="18">
        <f t="shared" si="205"/>
        <v>11.0063040463747</v>
      </c>
      <c r="S6561">
        <f t="shared" si="206"/>
        <v>20.636347464834898</v>
      </c>
      <c r="T6561" s="3">
        <v>3773.4144245300913</v>
      </c>
      <c r="U6561">
        <v>2128.729670765887</v>
      </c>
      <c r="V6561">
        <v>1.4004399417899549</v>
      </c>
      <c r="Y6561">
        <v>1397.6711651751616</v>
      </c>
      <c r="Z6561">
        <v>5277.8828138219324</v>
      </c>
    </row>
    <row r="6562" spans="1:26" ht="92.25" x14ac:dyDescent="1.35">
      <c r="A6562" t="s">
        <v>6562</v>
      </c>
      <c r="B6562" s="11">
        <v>16453</v>
      </c>
      <c r="C6562" s="11">
        <v>5250</v>
      </c>
      <c r="D6562" s="11">
        <v>18249</v>
      </c>
      <c r="E6562" s="11">
        <v>12952</v>
      </c>
      <c r="F6562" s="11">
        <v>17370</v>
      </c>
      <c r="G6562" s="11">
        <v>6877</v>
      </c>
      <c r="H6562" s="11">
        <v>18466</v>
      </c>
      <c r="I6562" s="13">
        <v>2.8012270212432657</v>
      </c>
      <c r="J6562" s="13">
        <v>12.512617592452838</v>
      </c>
      <c r="K6562" s="13">
        <v>17.50554706177849</v>
      </c>
      <c r="L6562" s="13">
        <v>17.704350165671872</v>
      </c>
      <c r="M6562" s="13">
        <v>8.6549064939888076</v>
      </c>
      <c r="N6562" s="13">
        <v>18.117820261896945</v>
      </c>
      <c r="O6562" s="13">
        <v>21.952820168629739</v>
      </c>
      <c r="P6562" s="17">
        <v>14.178469823665992</v>
      </c>
      <c r="Q6562" s="17"/>
      <c r="R6562" s="18">
        <f t="shared" si="205"/>
        <v>9.3634481144358936</v>
      </c>
      <c r="S6562">
        <f t="shared" si="206"/>
        <v>18.99349153289609</v>
      </c>
      <c r="T6562" s="3">
        <v>8001.6466192957832</v>
      </c>
      <c r="U6562">
        <v>4378.6582267963322</v>
      </c>
      <c r="V6562">
        <v>0.61605533119291067</v>
      </c>
      <c r="Y6562">
        <v>2735.0121663069112</v>
      </c>
      <c r="Z6562">
        <v>10963.125733348521</v>
      </c>
    </row>
    <row r="6563" spans="1:26" ht="92.25" x14ac:dyDescent="1.35">
      <c r="A6563" t="s">
        <v>6563</v>
      </c>
      <c r="B6563" s="11">
        <v>897</v>
      </c>
      <c r="C6563" s="11">
        <v>3821</v>
      </c>
      <c r="D6563" s="11">
        <v>3949</v>
      </c>
      <c r="E6563" s="11">
        <v>15962</v>
      </c>
      <c r="F6563" s="11">
        <v>5821</v>
      </c>
      <c r="G6563" s="11">
        <v>490</v>
      </c>
      <c r="H6563" s="11">
        <v>19800</v>
      </c>
      <c r="I6563" s="13">
        <v>15.185968545964011</v>
      </c>
      <c r="J6563" s="13">
        <v>16.242454449224997</v>
      </c>
      <c r="K6563" s="13">
        <v>18.55186391606582</v>
      </c>
      <c r="L6563" s="13">
        <v>10.579583528310469</v>
      </c>
      <c r="M6563" s="13">
        <v>8.7422352929273863</v>
      </c>
      <c r="N6563" s="13">
        <v>10.125439520181487</v>
      </c>
      <c r="O6563" s="13">
        <v>12.201580074714185</v>
      </c>
      <c r="P6563" s="17">
        <v>13.089875046769766</v>
      </c>
      <c r="Q6563" s="17"/>
      <c r="R6563" s="18">
        <f t="shared" si="205"/>
        <v>8.2748533375396676</v>
      </c>
      <c r="S6563">
        <f t="shared" si="206"/>
        <v>17.904896755999864</v>
      </c>
      <c r="T6563" s="3">
        <v>6362.0598184754781</v>
      </c>
      <c r="U6563">
        <v>2324.2977304562532</v>
      </c>
      <c r="V6563">
        <v>-1.3939416021457873</v>
      </c>
      <c r="Y6563">
        <v>371.92400480925426</v>
      </c>
      <c r="Z6563">
        <v>6914.0462950504898</v>
      </c>
    </row>
    <row r="6564" spans="1:26" ht="92.25" x14ac:dyDescent="1.35">
      <c r="A6564" t="s">
        <v>6564</v>
      </c>
      <c r="B6564" s="11">
        <v>14204</v>
      </c>
      <c r="C6564" s="11">
        <v>11790</v>
      </c>
      <c r="D6564" s="11">
        <v>13831</v>
      </c>
      <c r="E6564" s="11">
        <v>14229</v>
      </c>
      <c r="F6564" s="11">
        <v>16395</v>
      </c>
      <c r="G6564" s="11">
        <v>1730</v>
      </c>
      <c r="H6564" s="11">
        <v>7980</v>
      </c>
      <c r="I6564" s="13">
        <v>26.206777760321355</v>
      </c>
      <c r="J6564" s="13">
        <v>21.214643641888877</v>
      </c>
      <c r="K6564" s="13">
        <v>29.062344130654957</v>
      </c>
      <c r="L6564" s="13">
        <v>21.737532082854134</v>
      </c>
      <c r="M6564" s="13">
        <v>21.062133532667115</v>
      </c>
      <c r="N6564" s="13">
        <v>13.062255975417154</v>
      </c>
      <c r="O6564" s="13">
        <v>12.864778845622013</v>
      </c>
      <c r="P6564" s="17">
        <v>20.744352281346519</v>
      </c>
      <c r="Q6564" s="17"/>
      <c r="R6564" s="18">
        <f t="shared" si="205"/>
        <v>15.92933057211642</v>
      </c>
      <c r="S6564">
        <f t="shared" si="206"/>
        <v>25.559373990576617</v>
      </c>
      <c r="T6564" s="3">
        <v>6838.0516625798218</v>
      </c>
      <c r="U6564">
        <v>3671.519771835357</v>
      </c>
      <c r="V6564">
        <v>1.3578755897469819E-2</v>
      </c>
      <c r="Y6564">
        <v>2229.6989191987909</v>
      </c>
      <c r="Z6564">
        <v>9261.2848331936075</v>
      </c>
    </row>
    <row r="6565" spans="1:26" ht="92.25" x14ac:dyDescent="1.35">
      <c r="A6565" t="s">
        <v>6565</v>
      </c>
      <c r="B6565" s="11">
        <v>14308</v>
      </c>
      <c r="C6565" s="11">
        <v>529</v>
      </c>
      <c r="D6565" s="11">
        <v>14580</v>
      </c>
      <c r="E6565" s="11">
        <v>18023</v>
      </c>
      <c r="F6565" s="11">
        <v>18299</v>
      </c>
      <c r="G6565" s="11">
        <v>5274</v>
      </c>
      <c r="H6565" s="11">
        <v>1453</v>
      </c>
      <c r="I6565" s="13">
        <v>12.259458551055344</v>
      </c>
      <c r="J6565" s="13">
        <v>23.851331611804429</v>
      </c>
      <c r="K6565" s="13">
        <v>17.263719592081678</v>
      </c>
      <c r="L6565" s="13">
        <v>14.983894727147435</v>
      </c>
      <c r="M6565" s="13">
        <v>10.341192217342872</v>
      </c>
      <c r="N6565" s="13">
        <v>7.9583379074571692</v>
      </c>
      <c r="O6565" s="13">
        <v>22.402407310394484</v>
      </c>
      <c r="P6565" s="17">
        <v>15.580048845326202</v>
      </c>
      <c r="Q6565" s="17"/>
      <c r="R6565" s="18">
        <f t="shared" si="205"/>
        <v>10.765027136096103</v>
      </c>
      <c r="S6565">
        <f t="shared" si="206"/>
        <v>20.395070554556298</v>
      </c>
      <c r="T6565" s="3">
        <v>7490.3410748373244</v>
      </c>
      <c r="U6565">
        <v>3318.840431325933</v>
      </c>
      <c r="V6565">
        <v>0.86712134361732751</v>
      </c>
      <c r="Y6565">
        <v>1343.9237304251392</v>
      </c>
      <c r="Z6565">
        <v>9046.2605058352674</v>
      </c>
    </row>
    <row r="6566" spans="1:26" ht="92.25" x14ac:dyDescent="1.35">
      <c r="A6566" t="s">
        <v>6566</v>
      </c>
      <c r="B6566" s="11">
        <v>19706</v>
      </c>
      <c r="C6566" s="11">
        <v>17939</v>
      </c>
      <c r="D6566" s="11">
        <v>10497</v>
      </c>
      <c r="E6566" s="11">
        <v>12997</v>
      </c>
      <c r="F6566" s="11">
        <v>3946</v>
      </c>
      <c r="G6566" s="11">
        <v>5323</v>
      </c>
      <c r="H6566" s="11">
        <v>15505</v>
      </c>
      <c r="I6566" s="13">
        <v>16.24153150965941</v>
      </c>
      <c r="J6566" s="13">
        <v>-0.58692183588951075</v>
      </c>
      <c r="K6566" s="13">
        <v>13.412255594170956</v>
      </c>
      <c r="L6566" s="13">
        <v>11.22743076753844</v>
      </c>
      <c r="M6566" s="13">
        <v>23.375556050064219</v>
      </c>
      <c r="N6566" s="13">
        <v>8.8451570928879999</v>
      </c>
      <c r="O6566" s="13">
        <v>25.151340069655571</v>
      </c>
      <c r="P6566" s="17">
        <v>13.952335606869584</v>
      </c>
      <c r="Q6566" s="17"/>
      <c r="R6566" s="18">
        <f t="shared" si="205"/>
        <v>9.1373138976394852</v>
      </c>
      <c r="S6566">
        <f t="shared" si="206"/>
        <v>18.767357316099684</v>
      </c>
      <c r="T6566" s="3">
        <v>7561.5178657631541</v>
      </c>
      <c r="U6566">
        <v>3933.5922622012786</v>
      </c>
      <c r="V6566">
        <v>0.48212314140982926</v>
      </c>
      <c r="Y6566">
        <v>2266.724405948843</v>
      </c>
      <c r="Z6566">
        <v>10042.252456472648</v>
      </c>
    </row>
    <row r="6567" spans="1:26" ht="92.25" x14ac:dyDescent="1.35">
      <c r="A6567" t="s">
        <v>6567</v>
      </c>
      <c r="B6567" s="11">
        <v>17330</v>
      </c>
      <c r="C6567" s="11">
        <v>6656</v>
      </c>
      <c r="D6567" s="11">
        <v>2698</v>
      </c>
      <c r="E6567" s="11">
        <v>17950</v>
      </c>
      <c r="F6567" s="11">
        <v>8527</v>
      </c>
      <c r="G6567" s="11">
        <v>256</v>
      </c>
      <c r="H6567" s="11">
        <v>3829</v>
      </c>
      <c r="I6567" s="13">
        <v>17.153143453941418</v>
      </c>
      <c r="J6567" s="13">
        <v>-4.1180375477011921E-2</v>
      </c>
      <c r="K6567" s="13">
        <v>16.61110672058129</v>
      </c>
      <c r="L6567" s="13">
        <v>4.5426708833825362</v>
      </c>
      <c r="M6567" s="13">
        <v>13.494506399771289</v>
      </c>
      <c r="N6567" s="13">
        <v>24.950258521235192</v>
      </c>
      <c r="O6567" s="13">
        <v>5.2411325556472299</v>
      </c>
      <c r="P6567" s="17">
        <v>11.707376879868848</v>
      </c>
      <c r="Q6567" s="17"/>
      <c r="R6567" s="18">
        <f t="shared" si="205"/>
        <v>6.8923551706387496</v>
      </c>
      <c r="S6567">
        <f t="shared" si="206"/>
        <v>16.522398589098948</v>
      </c>
      <c r="T6567" s="3">
        <v>6358.3517779576023</v>
      </c>
      <c r="U6567">
        <v>2620.8612418503221</v>
      </c>
      <c r="V6567">
        <v>0.51731262828980107</v>
      </c>
      <c r="Y6567">
        <v>836.65456045553356</v>
      </c>
      <c r="Z6567">
        <v>7374.9638632025817</v>
      </c>
    </row>
    <row r="6568" spans="1:26" ht="92.25" x14ac:dyDescent="1.35">
      <c r="A6568" t="s">
        <v>6568</v>
      </c>
      <c r="B6568" s="11">
        <v>11050</v>
      </c>
      <c r="C6568" s="11">
        <v>13309</v>
      </c>
      <c r="D6568" s="11">
        <v>10723</v>
      </c>
      <c r="E6568" s="11">
        <v>9727</v>
      </c>
      <c r="F6568" s="11">
        <v>15685</v>
      </c>
      <c r="G6568" s="11">
        <v>11580</v>
      </c>
      <c r="H6568" s="11">
        <v>5660</v>
      </c>
      <c r="I6568" s="13">
        <v>13.583331572422395</v>
      </c>
      <c r="J6568" s="13">
        <v>7.0536042805694557</v>
      </c>
      <c r="K6568" s="13">
        <v>23.500541967098464</v>
      </c>
      <c r="L6568" s="13">
        <v>21.692427722297907</v>
      </c>
      <c r="M6568" s="13">
        <v>24.894211098764877</v>
      </c>
      <c r="N6568" s="13">
        <v>9.2675664049430857</v>
      </c>
      <c r="O6568" s="13">
        <v>10.07558224495391</v>
      </c>
      <c r="P6568" s="17">
        <v>15.723895041578585</v>
      </c>
      <c r="Q6568" s="17"/>
      <c r="R6568" s="18">
        <f t="shared" si="205"/>
        <v>10.908873332348486</v>
      </c>
      <c r="S6568">
        <f t="shared" si="206"/>
        <v>20.538916750808681</v>
      </c>
      <c r="T6568" s="3">
        <v>6116.7642574521687</v>
      </c>
      <c r="U6568">
        <v>3560.1853007417467</v>
      </c>
      <c r="V6568">
        <v>-0.72707962317508645</v>
      </c>
      <c r="Y6568">
        <v>2426.7985349012861</v>
      </c>
      <c r="Z6568">
        <v>8716.6827759485168</v>
      </c>
    </row>
    <row r="6569" spans="1:26" ht="92.25" x14ac:dyDescent="1.35">
      <c r="A6569" t="s">
        <v>6569</v>
      </c>
      <c r="B6569" s="11">
        <v>5080</v>
      </c>
      <c r="C6569" s="11">
        <v>15889</v>
      </c>
      <c r="D6569" s="11">
        <v>2400</v>
      </c>
      <c r="E6569" s="11">
        <v>1789</v>
      </c>
      <c r="F6569" s="11">
        <v>10325</v>
      </c>
      <c r="G6569" s="11">
        <v>11473</v>
      </c>
      <c r="H6569" s="11">
        <v>14060</v>
      </c>
      <c r="I6569" s="13">
        <v>8.8050931574393339</v>
      </c>
      <c r="J6569" s="13">
        <v>18.796001172288793</v>
      </c>
      <c r="K6569" s="13">
        <v>23.16525252269474</v>
      </c>
      <c r="L6569" s="13">
        <v>14.983241530882241</v>
      </c>
      <c r="M6569" s="13">
        <v>18.819101624827351</v>
      </c>
      <c r="N6569" s="13">
        <v>22.992971536091446</v>
      </c>
      <c r="O6569" s="13">
        <v>27.000313906868662</v>
      </c>
      <c r="P6569" s="17">
        <v>19.223139350156082</v>
      </c>
      <c r="Q6569" s="17"/>
      <c r="R6569" s="18">
        <f t="shared" si="205"/>
        <v>14.408117640925983</v>
      </c>
      <c r="S6569">
        <f t="shared" si="206"/>
        <v>24.03816105938618</v>
      </c>
      <c r="T6569" s="3">
        <v>5913.0549227328047</v>
      </c>
      <c r="U6569">
        <v>2796.9045591233712</v>
      </c>
      <c r="V6569">
        <v>1.1073666428274009</v>
      </c>
      <c r="Y6569">
        <v>1340.3418882995811</v>
      </c>
      <c r="Z6569">
        <v>7420.7513024161344</v>
      </c>
    </row>
    <row r="6570" spans="1:26" ht="92.25" x14ac:dyDescent="1.35">
      <c r="A6570" t="s">
        <v>6570</v>
      </c>
      <c r="B6570" s="11">
        <v>18646</v>
      </c>
      <c r="C6570" s="11">
        <v>14319</v>
      </c>
      <c r="D6570" s="11">
        <v>5435</v>
      </c>
      <c r="E6570" s="11">
        <v>6235</v>
      </c>
      <c r="F6570" s="11">
        <v>13396</v>
      </c>
      <c r="G6570" s="11">
        <v>5238</v>
      </c>
      <c r="H6570" s="11">
        <v>17887</v>
      </c>
      <c r="I6570" s="13">
        <v>20.866319595945718</v>
      </c>
      <c r="J6570" s="13">
        <v>14.452273168259579</v>
      </c>
      <c r="K6570" s="13">
        <v>20.791835994561971</v>
      </c>
      <c r="L6570" s="13">
        <v>21.711468825766829</v>
      </c>
      <c r="M6570" s="13">
        <v>9.4456091114950915</v>
      </c>
      <c r="N6570" s="13">
        <v>15.278811346064506</v>
      </c>
      <c r="O6570" s="13">
        <v>15.333582363325363</v>
      </c>
      <c r="P6570" s="17">
        <v>16.83998577220272</v>
      </c>
      <c r="Q6570" s="17"/>
      <c r="R6570" s="18">
        <f t="shared" si="205"/>
        <v>12.024964062972622</v>
      </c>
      <c r="S6570">
        <f t="shared" si="206"/>
        <v>21.655007481432818</v>
      </c>
      <c r="T6570" s="3">
        <v>7202.147208649164</v>
      </c>
      <c r="U6570">
        <v>3717.1157181429662</v>
      </c>
      <c r="V6570">
        <v>1.1077895578637253</v>
      </c>
      <c r="Y6570">
        <v>2113.6568483508477</v>
      </c>
      <c r="Z6570">
        <v>9519.6431382743176</v>
      </c>
    </row>
    <row r="6571" spans="1:26" ht="92.25" x14ac:dyDescent="1.35">
      <c r="A6571" t="s">
        <v>6571</v>
      </c>
      <c r="B6571" s="11">
        <v>2743</v>
      </c>
      <c r="C6571" s="11">
        <v>1552</v>
      </c>
      <c r="D6571" s="11">
        <v>19561</v>
      </c>
      <c r="E6571" s="11">
        <v>17786</v>
      </c>
      <c r="F6571" s="11">
        <v>16996</v>
      </c>
      <c r="G6571" s="11">
        <v>18682</v>
      </c>
      <c r="H6571" s="11">
        <v>12747</v>
      </c>
      <c r="I6571" s="13">
        <v>8.9196639471256631</v>
      </c>
      <c r="J6571" s="13">
        <v>13.847030256796119</v>
      </c>
      <c r="K6571" s="13">
        <v>19.438603752045985</v>
      </c>
      <c r="L6571" s="13">
        <v>18.973431467644755</v>
      </c>
      <c r="M6571" s="13">
        <v>2.6664501113543633</v>
      </c>
      <c r="N6571" s="13">
        <v>31.495110524085469</v>
      </c>
      <c r="O6571" s="13">
        <v>-1.3748162404028168</v>
      </c>
      <c r="P6571" s="17">
        <v>13.423639116949934</v>
      </c>
      <c r="Q6571" s="17"/>
      <c r="R6571" s="18">
        <f t="shared" si="205"/>
        <v>8.6086174077198354</v>
      </c>
      <c r="S6571">
        <f t="shared" si="206"/>
        <v>18.23866082618003</v>
      </c>
      <c r="T6571" s="3">
        <v>8442.3969216903752</v>
      </c>
      <c r="U6571">
        <v>4124.0397517739057</v>
      </c>
      <c r="V6571">
        <v>0.91026549853268079</v>
      </c>
      <c r="Y6571">
        <v>2111.0361963399064</v>
      </c>
      <c r="Z6571">
        <v>10792.374420174698</v>
      </c>
    </row>
    <row r="6572" spans="1:26" ht="92.25" x14ac:dyDescent="1.35">
      <c r="A6572" t="s">
        <v>6572</v>
      </c>
      <c r="B6572" s="11">
        <v>6842</v>
      </c>
      <c r="C6572" s="11">
        <v>15224</v>
      </c>
      <c r="D6572" s="11">
        <v>451</v>
      </c>
      <c r="E6572" s="11">
        <v>6258</v>
      </c>
      <c r="F6572" s="11">
        <v>11563</v>
      </c>
      <c r="G6572" s="11">
        <v>7196</v>
      </c>
      <c r="H6572" s="11">
        <v>1447</v>
      </c>
      <c r="I6572" s="13">
        <v>21.509233593698266</v>
      </c>
      <c r="J6572" s="13">
        <v>23.762196919724495</v>
      </c>
      <c r="K6572" s="13">
        <v>28.22281994690492</v>
      </c>
      <c r="L6572" s="13">
        <v>2.2119779068302492</v>
      </c>
      <c r="M6572" s="13">
        <v>15.889839814996607</v>
      </c>
      <c r="N6572" s="13">
        <v>14.557420918254659</v>
      </c>
      <c r="O6572" s="13">
        <v>16.78399686826782</v>
      </c>
      <c r="P6572" s="17">
        <v>17.562497995525288</v>
      </c>
      <c r="Q6572" s="17"/>
      <c r="R6572" s="18">
        <f t="shared" si="205"/>
        <v>12.747476286295189</v>
      </c>
      <c r="S6572">
        <f t="shared" si="206"/>
        <v>22.377519704755386</v>
      </c>
      <c r="T6572" s="3">
        <v>5055.5005779423491</v>
      </c>
      <c r="U6572">
        <v>2244.4539400907443</v>
      </c>
      <c r="V6572">
        <v>0.43924842429987621</v>
      </c>
      <c r="Y6572">
        <v>919.08698339476905</v>
      </c>
      <c r="Z6572">
        <v>6117.6710839776906</v>
      </c>
    </row>
    <row r="6573" spans="1:26" ht="92.25" x14ac:dyDescent="1.35">
      <c r="A6573" t="s">
        <v>6573</v>
      </c>
      <c r="B6573" s="11">
        <v>16835</v>
      </c>
      <c r="C6573" s="11">
        <v>15309</v>
      </c>
      <c r="D6573" s="11">
        <v>9989</v>
      </c>
      <c r="E6573" s="11">
        <v>10679</v>
      </c>
      <c r="F6573" s="11">
        <v>18629</v>
      </c>
      <c r="G6573" s="11">
        <v>16189</v>
      </c>
      <c r="H6573" s="11">
        <v>5709</v>
      </c>
      <c r="I6573" s="13">
        <v>12.515068136770358</v>
      </c>
      <c r="J6573" s="13">
        <v>14.656700817804735</v>
      </c>
      <c r="K6573" s="13">
        <v>17.379633812621883</v>
      </c>
      <c r="L6573" s="13">
        <v>14.968333347061803</v>
      </c>
      <c r="M6573" s="13">
        <v>5.6527546493873935</v>
      </c>
      <c r="N6573" s="13">
        <v>5.0843038845149504</v>
      </c>
      <c r="O6573" s="13">
        <v>14.838912902340027</v>
      </c>
      <c r="P6573" s="17">
        <v>12.156529650071592</v>
      </c>
      <c r="Q6573" s="17"/>
      <c r="R6573" s="18">
        <f t="shared" si="205"/>
        <v>7.3415079408414936</v>
      </c>
      <c r="S6573">
        <f t="shared" si="206"/>
        <v>16.971551359301692</v>
      </c>
      <c r="T6573" s="3">
        <v>7584.9550483003904</v>
      </c>
      <c r="U6573">
        <v>4272.8025749325261</v>
      </c>
      <c r="V6573">
        <v>0.79200390246114694</v>
      </c>
      <c r="Y6573">
        <v>2784.0538220529315</v>
      </c>
      <c r="Z6573">
        <v>10583.682386981211</v>
      </c>
    </row>
    <row r="6574" spans="1:26" ht="92.25" x14ac:dyDescent="1.35">
      <c r="A6574" t="s">
        <v>6574</v>
      </c>
      <c r="B6574" s="11">
        <v>15009</v>
      </c>
      <c r="C6574" s="11">
        <v>11605</v>
      </c>
      <c r="D6574" s="11">
        <v>15678</v>
      </c>
      <c r="E6574" s="11">
        <v>14350</v>
      </c>
      <c r="F6574" s="11">
        <v>15092</v>
      </c>
      <c r="G6574" s="11">
        <v>17818</v>
      </c>
      <c r="H6574" s="11">
        <v>12233</v>
      </c>
      <c r="I6574" s="13">
        <v>14.768934868284754</v>
      </c>
      <c r="J6574" s="13">
        <v>11.574730300515634</v>
      </c>
      <c r="K6574" s="13">
        <v>14.335708964036602</v>
      </c>
      <c r="L6574" s="13">
        <v>14.871323824964865</v>
      </c>
      <c r="M6574" s="13">
        <v>20.575723791397053</v>
      </c>
      <c r="N6574" s="13">
        <v>21.203052178048694</v>
      </c>
      <c r="O6574" s="13">
        <v>12.026052546356995</v>
      </c>
      <c r="P6574" s="17">
        <v>15.6222180676578</v>
      </c>
      <c r="Q6574" s="17"/>
      <c r="R6574" s="18">
        <f t="shared" si="205"/>
        <v>10.807196358427701</v>
      </c>
      <c r="S6574">
        <f t="shared" si="206"/>
        <v>20.4372397768879</v>
      </c>
      <c r="T6574" s="3">
        <v>7659.8600411211637</v>
      </c>
      <c r="U6574">
        <v>4660.633631824946</v>
      </c>
      <c r="V6574">
        <v>0.10149619811272714</v>
      </c>
      <c r="Y6574">
        <v>3350.7996865701411</v>
      </c>
      <c r="Z6574">
        <v>11227.453246101595</v>
      </c>
    </row>
    <row r="6575" spans="1:26" ht="92.25" x14ac:dyDescent="1.35">
      <c r="A6575" t="s">
        <v>6575</v>
      </c>
      <c r="B6575" s="11">
        <v>7927</v>
      </c>
      <c r="C6575" s="11">
        <v>1226</v>
      </c>
      <c r="D6575" s="11">
        <v>6148</v>
      </c>
      <c r="E6575" s="11">
        <v>16250</v>
      </c>
      <c r="F6575" s="11">
        <v>3818</v>
      </c>
      <c r="G6575" s="11">
        <v>9090</v>
      </c>
      <c r="H6575" s="11">
        <v>7038</v>
      </c>
      <c r="I6575" s="13">
        <v>13.067805043706285</v>
      </c>
      <c r="J6575" s="13">
        <v>13.312583950112007</v>
      </c>
      <c r="K6575" s="13">
        <v>13.93245197868676</v>
      </c>
      <c r="L6575" s="13">
        <v>11.016297561048322</v>
      </c>
      <c r="M6575" s="13">
        <v>15.350191612252827</v>
      </c>
      <c r="N6575" s="13">
        <v>22.672010817681596</v>
      </c>
      <c r="O6575" s="13">
        <v>16.986196649426304</v>
      </c>
      <c r="P6575" s="17">
        <v>15.191076801844872</v>
      </c>
      <c r="Q6575" s="17"/>
      <c r="R6575" s="18">
        <f t="shared" si="205"/>
        <v>10.376055092614774</v>
      </c>
      <c r="S6575">
        <f t="shared" si="206"/>
        <v>20.006098511074971</v>
      </c>
      <c r="T6575" s="3">
        <v>4974.7101759731895</v>
      </c>
      <c r="U6575">
        <v>2358.2562651146122</v>
      </c>
      <c r="V6575">
        <v>-1.0992107490892522</v>
      </c>
      <c r="Y6575">
        <v>1138.2280835416909</v>
      </c>
      <c r="Z6575">
        <v>6253.7352083273872</v>
      </c>
    </row>
    <row r="6576" spans="1:26" ht="92.25" x14ac:dyDescent="1.35">
      <c r="A6576" t="s">
        <v>6576</v>
      </c>
      <c r="B6576" s="11">
        <v>19531</v>
      </c>
      <c r="C6576" s="11">
        <v>1804</v>
      </c>
      <c r="D6576" s="11">
        <v>2504</v>
      </c>
      <c r="E6576" s="11">
        <v>17673</v>
      </c>
      <c r="F6576" s="11">
        <v>15270</v>
      </c>
      <c r="G6576" s="11">
        <v>6562</v>
      </c>
      <c r="H6576" s="11">
        <v>379</v>
      </c>
      <c r="I6576" s="13">
        <v>10.620125439098988</v>
      </c>
      <c r="J6576" s="13">
        <v>12.45364259953721</v>
      </c>
      <c r="K6576" s="13">
        <v>17.854269363078327</v>
      </c>
      <c r="L6576" s="13">
        <v>10.104183490212742</v>
      </c>
      <c r="M6576" s="13">
        <v>12.253843963762518</v>
      </c>
      <c r="N6576" s="13">
        <v>19.79521164693648</v>
      </c>
      <c r="O6576" s="13">
        <v>17.353179101916332</v>
      </c>
      <c r="P6576" s="17">
        <v>14.347779372077513</v>
      </c>
      <c r="Q6576" s="17"/>
      <c r="R6576" s="18">
        <f t="shared" si="205"/>
        <v>9.5327576628474144</v>
      </c>
      <c r="S6576">
        <f t="shared" si="206"/>
        <v>19.162801081307613</v>
      </c>
      <c r="T6576" s="3">
        <v>7270.9871992830867</v>
      </c>
      <c r="U6576">
        <v>2918.6238623795839</v>
      </c>
      <c r="V6576">
        <v>0.73677938416949473</v>
      </c>
      <c r="Y6576">
        <v>832.11731825690504</v>
      </c>
      <c r="Z6576">
        <v>8308.8919456113326</v>
      </c>
    </row>
    <row r="6577" spans="1:26" ht="92.25" x14ac:dyDescent="1.35">
      <c r="A6577" t="s">
        <v>6577</v>
      </c>
      <c r="B6577" s="11">
        <v>10713</v>
      </c>
      <c r="C6577" s="11">
        <v>8228</v>
      </c>
      <c r="D6577" s="11">
        <v>8603</v>
      </c>
      <c r="E6577" s="11">
        <v>15522</v>
      </c>
      <c r="F6577" s="11">
        <v>3178</v>
      </c>
      <c r="G6577" s="11">
        <v>1951</v>
      </c>
      <c r="H6577" s="11">
        <v>3967</v>
      </c>
      <c r="I6577" s="13">
        <v>17.324742186959455</v>
      </c>
      <c r="J6577" s="13">
        <v>20.151153531748662</v>
      </c>
      <c r="K6577" s="13">
        <v>13.549671638484856</v>
      </c>
      <c r="L6577" s="13">
        <v>13.666272471442545</v>
      </c>
      <c r="M6577" s="13">
        <v>7.3346672332894656</v>
      </c>
      <c r="N6577" s="13">
        <v>17.426616959221693</v>
      </c>
      <c r="O6577" s="13">
        <v>10.260499203307981</v>
      </c>
      <c r="P6577" s="17">
        <v>14.244803317779235</v>
      </c>
      <c r="Q6577" s="17"/>
      <c r="R6577" s="18">
        <f t="shared" si="205"/>
        <v>9.4297816085491366</v>
      </c>
      <c r="S6577">
        <f t="shared" si="206"/>
        <v>19.059825027009332</v>
      </c>
      <c r="T6577" s="3">
        <v>5043.9722969610129</v>
      </c>
      <c r="U6577">
        <v>2389.66203603752</v>
      </c>
      <c r="V6577">
        <v>-1.1911652109120041</v>
      </c>
      <c r="Y6577">
        <v>1151.6294682363186</v>
      </c>
      <c r="Z6577">
        <v>6338.3590081693783</v>
      </c>
    </row>
    <row r="6578" spans="1:26" ht="92.25" x14ac:dyDescent="1.35">
      <c r="A6578" t="s">
        <v>6578</v>
      </c>
      <c r="B6578" s="11">
        <v>16832</v>
      </c>
      <c r="C6578" s="11">
        <v>12751</v>
      </c>
      <c r="D6578" s="11">
        <v>5715</v>
      </c>
      <c r="E6578" s="11">
        <v>13983</v>
      </c>
      <c r="F6578" s="11">
        <v>11134</v>
      </c>
      <c r="G6578" s="11">
        <v>10038</v>
      </c>
      <c r="H6578" s="11">
        <v>1973</v>
      </c>
      <c r="I6578" s="13">
        <v>20.506852509802865</v>
      </c>
      <c r="J6578" s="13">
        <v>24.639206224765637</v>
      </c>
      <c r="K6578" s="13">
        <v>11.928666373919302</v>
      </c>
      <c r="L6578" s="13">
        <v>9.5331019722563113</v>
      </c>
      <c r="M6578" s="13">
        <v>23.722921154011345</v>
      </c>
      <c r="N6578" s="13">
        <v>26.410019088793057</v>
      </c>
      <c r="O6578" s="13">
        <v>22.036106111996688</v>
      </c>
      <c r="P6578" s="17">
        <v>19.825267633649315</v>
      </c>
      <c r="Q6578" s="17"/>
      <c r="R6578" s="18">
        <f t="shared" si="205"/>
        <v>15.010245924419216</v>
      </c>
      <c r="S6578">
        <f t="shared" si="206"/>
        <v>24.640289342879413</v>
      </c>
      <c r="T6578" s="3">
        <v>6355.2924709093959</v>
      </c>
      <c r="U6578">
        <v>3318.0877396224746</v>
      </c>
      <c r="V6578">
        <v>-0.49990035222435836</v>
      </c>
      <c r="Y6578">
        <v>1926.3357448099364</v>
      </c>
      <c r="Z6578">
        <v>8461.4991543394081</v>
      </c>
    </row>
    <row r="6579" spans="1:26" ht="92.25" x14ac:dyDescent="1.35">
      <c r="A6579" t="s">
        <v>6579</v>
      </c>
      <c r="B6579" s="11">
        <v>3977</v>
      </c>
      <c r="C6579" s="11">
        <v>10084</v>
      </c>
      <c r="D6579" s="11">
        <v>817</v>
      </c>
      <c r="E6579" s="11">
        <v>4960</v>
      </c>
      <c r="F6579" s="11">
        <v>5980</v>
      </c>
      <c r="G6579" s="11">
        <v>16196</v>
      </c>
      <c r="H6579" s="11">
        <v>18020</v>
      </c>
      <c r="I6579" s="13">
        <v>15.131672675096727</v>
      </c>
      <c r="J6579" s="13">
        <v>8.0832284542729091</v>
      </c>
      <c r="K6579" s="13">
        <v>18.300941304493961</v>
      </c>
      <c r="L6579" s="13">
        <v>8.6906051530950741</v>
      </c>
      <c r="M6579" s="13">
        <v>2.0071912695686578</v>
      </c>
      <c r="N6579" s="13">
        <v>25.808006142104773</v>
      </c>
      <c r="O6579" s="13">
        <v>3.6686972237549842</v>
      </c>
      <c r="P6579" s="17">
        <v>11.670048888912442</v>
      </c>
      <c r="Q6579" s="17"/>
      <c r="R6579" s="18">
        <f t="shared" si="205"/>
        <v>6.8550271796823434</v>
      </c>
      <c r="S6579">
        <f t="shared" si="206"/>
        <v>16.485070598142542</v>
      </c>
      <c r="T6579" s="3">
        <v>6239.0451138856142</v>
      </c>
      <c r="U6579">
        <v>2749.036957261208</v>
      </c>
      <c r="V6579">
        <v>0.24512473828508519</v>
      </c>
      <c r="Y6579">
        <v>1098.0303002702849</v>
      </c>
      <c r="Z6579">
        <v>7513.6562569517964</v>
      </c>
    </row>
    <row r="6580" spans="1:26" ht="92.25" x14ac:dyDescent="1.35">
      <c r="A6580" t="s">
        <v>6580</v>
      </c>
      <c r="B6580" s="11">
        <v>13285</v>
      </c>
      <c r="C6580" s="11">
        <v>15738</v>
      </c>
      <c r="D6580" s="11">
        <v>18456</v>
      </c>
      <c r="E6580" s="11">
        <v>76</v>
      </c>
      <c r="F6580" s="11">
        <v>14303</v>
      </c>
      <c r="G6580" s="11">
        <v>8390</v>
      </c>
      <c r="H6580" s="11">
        <v>4263</v>
      </c>
      <c r="I6580" s="13">
        <v>11.308732952613935</v>
      </c>
      <c r="J6580" s="13">
        <v>27.499841699272181</v>
      </c>
      <c r="K6580" s="13">
        <v>10.76272112551867</v>
      </c>
      <c r="L6580" s="13">
        <v>-0.88528958885610898</v>
      </c>
      <c r="M6580" s="13">
        <v>23.777358323351219</v>
      </c>
      <c r="N6580" s="13">
        <v>21.726472247616851</v>
      </c>
      <c r="O6580" s="13">
        <v>8.6314473033213694</v>
      </c>
      <c r="P6580" s="17">
        <v>14.688754866119732</v>
      </c>
      <c r="Q6580" s="17"/>
      <c r="R6580" s="18">
        <f t="shared" si="205"/>
        <v>9.8737331568896334</v>
      </c>
      <c r="S6580">
        <f t="shared" si="206"/>
        <v>19.503776575349832</v>
      </c>
      <c r="T6580" s="3">
        <v>7118.3120194318462</v>
      </c>
      <c r="U6580">
        <v>3411.8709357389357</v>
      </c>
      <c r="V6580">
        <v>1.586017788213212</v>
      </c>
      <c r="Y6580">
        <v>1680.3885577899623</v>
      </c>
      <c r="Z6580">
        <v>9000.166909445943</v>
      </c>
    </row>
    <row r="6581" spans="1:26" ht="92.25" x14ac:dyDescent="1.35">
      <c r="A6581" t="s">
        <v>6581</v>
      </c>
      <c r="B6581" s="11">
        <v>11954</v>
      </c>
      <c r="C6581" s="11">
        <v>3047</v>
      </c>
      <c r="D6581" s="11">
        <v>4677</v>
      </c>
      <c r="E6581" s="11">
        <v>17864</v>
      </c>
      <c r="F6581" s="11">
        <v>14758</v>
      </c>
      <c r="G6581" s="11">
        <v>15051</v>
      </c>
      <c r="H6581" s="11">
        <v>2393</v>
      </c>
      <c r="I6581" s="13">
        <v>18.283821245373137</v>
      </c>
      <c r="J6581" s="13">
        <v>9.4664727047200437</v>
      </c>
      <c r="K6581" s="13">
        <v>14.40492179630194</v>
      </c>
      <c r="L6581" s="13">
        <v>14.161273709800195</v>
      </c>
      <c r="M6581" s="13">
        <v>19.98131664216891</v>
      </c>
      <c r="N6581" s="13">
        <v>12.726289966521581</v>
      </c>
      <c r="O6581" s="13">
        <v>20.869526621828264</v>
      </c>
      <c r="P6581" s="17">
        <v>15.699088955244864</v>
      </c>
      <c r="Q6581" s="17"/>
      <c r="R6581" s="18">
        <f t="shared" si="205"/>
        <v>10.884067246014766</v>
      </c>
      <c r="S6581">
        <f t="shared" si="206"/>
        <v>20.514110664474963</v>
      </c>
      <c r="T6581" s="3">
        <v>6754.692569783223</v>
      </c>
      <c r="U6581">
        <v>3194.4424086671675</v>
      </c>
      <c r="V6581">
        <v>-0.35317157198733184</v>
      </c>
      <c r="Y6581">
        <v>1528.0198349671982</v>
      </c>
      <c r="Z6581">
        <v>8473.8873818546781</v>
      </c>
    </row>
    <row r="6582" spans="1:26" ht="92.25" x14ac:dyDescent="1.35">
      <c r="A6582" t="s">
        <v>6582</v>
      </c>
      <c r="B6582" s="11">
        <v>12375</v>
      </c>
      <c r="C6582" s="11">
        <v>12233</v>
      </c>
      <c r="D6582" s="11">
        <v>4044</v>
      </c>
      <c r="E6582" s="11">
        <v>5916</v>
      </c>
      <c r="F6582" s="11">
        <v>6083</v>
      </c>
      <c r="G6582" s="11">
        <v>18282</v>
      </c>
      <c r="H6582" s="11">
        <v>16586</v>
      </c>
      <c r="I6582" s="13">
        <v>10.181124757424472</v>
      </c>
      <c r="J6582" s="13">
        <v>12.026052546356995</v>
      </c>
      <c r="K6582" s="13">
        <v>14.600936774478937</v>
      </c>
      <c r="L6582" s="13">
        <v>11.719080533421064</v>
      </c>
      <c r="M6582" s="13">
        <v>7.3139227025289877</v>
      </c>
      <c r="N6582" s="13">
        <v>13.851338220816405</v>
      </c>
      <c r="O6582" s="13">
        <v>19.488066781720491</v>
      </c>
      <c r="P6582" s="17">
        <v>12.740074616678191</v>
      </c>
      <c r="Q6582" s="17"/>
      <c r="R6582" s="18">
        <f t="shared" si="205"/>
        <v>7.9250529074480927</v>
      </c>
      <c r="S6582">
        <f t="shared" si="206"/>
        <v>17.555096325908288</v>
      </c>
      <c r="T6582" s="3">
        <v>6738.9845470087339</v>
      </c>
      <c r="U6582">
        <v>3458.101166935332</v>
      </c>
      <c r="V6582">
        <v>1.652101673244033</v>
      </c>
      <c r="Y6582">
        <v>1947.5682572404194</v>
      </c>
      <c r="Z6582">
        <v>8877.2832043629351</v>
      </c>
    </row>
    <row r="6583" spans="1:26" ht="92.25" x14ac:dyDescent="1.35">
      <c r="A6583" t="s">
        <v>6583</v>
      </c>
      <c r="B6583" s="11">
        <v>571</v>
      </c>
      <c r="C6583" s="11">
        <v>15793</v>
      </c>
      <c r="D6583" s="11">
        <v>9420</v>
      </c>
      <c r="E6583" s="11">
        <v>1650</v>
      </c>
      <c r="F6583" s="11">
        <v>14412</v>
      </c>
      <c r="G6583" s="11">
        <v>4086</v>
      </c>
      <c r="H6583" s="11">
        <v>5597</v>
      </c>
      <c r="I6583" s="13">
        <v>24.638429685602347</v>
      </c>
      <c r="J6583" s="13">
        <v>13.563809192248851</v>
      </c>
      <c r="K6583" s="13">
        <v>9.5659762517965063</v>
      </c>
      <c r="L6583" s="13">
        <v>20.769559486786143</v>
      </c>
      <c r="M6583" s="13">
        <v>27.238213592095445</v>
      </c>
      <c r="N6583" s="13">
        <v>20.614156302912967</v>
      </c>
      <c r="O6583" s="13">
        <v>23.357268831246078</v>
      </c>
      <c r="P6583" s="17">
        <v>19.963916191812618</v>
      </c>
      <c r="Q6583" s="17"/>
      <c r="R6583" s="18">
        <f t="shared" si="205"/>
        <v>15.14889448258252</v>
      </c>
      <c r="S6583">
        <f t="shared" si="206"/>
        <v>24.778937901042717</v>
      </c>
      <c r="T6583" s="3">
        <v>5583.4134919512371</v>
      </c>
      <c r="U6583">
        <v>2361.021558505211</v>
      </c>
      <c r="V6583">
        <v>-1.9393837646930479E-2</v>
      </c>
      <c r="Y6583">
        <v>829.57808222212088</v>
      </c>
      <c r="Z6583">
        <v>6571.0163747782553</v>
      </c>
    </row>
    <row r="6584" spans="1:26" ht="92.25" x14ac:dyDescent="1.35">
      <c r="A6584" t="s">
        <v>6584</v>
      </c>
      <c r="B6584" s="11">
        <v>15984</v>
      </c>
      <c r="C6584" s="11">
        <v>3589</v>
      </c>
      <c r="D6584" s="11">
        <v>17625</v>
      </c>
      <c r="E6584" s="11">
        <v>10545</v>
      </c>
      <c r="F6584" s="11">
        <v>7065</v>
      </c>
      <c r="G6584" s="11">
        <v>13044</v>
      </c>
      <c r="H6584" s="11">
        <v>8523</v>
      </c>
      <c r="I6584" s="13">
        <v>8.2243233941108471</v>
      </c>
      <c r="J6584" s="13">
        <v>14.874784473196287</v>
      </c>
      <c r="K6584" s="13">
        <v>6.60090265389106</v>
      </c>
      <c r="L6584" s="13">
        <v>19.468014156648998</v>
      </c>
      <c r="M6584" s="13">
        <v>11.360061998173883</v>
      </c>
      <c r="N6584" s="13">
        <v>21.256063779701215</v>
      </c>
      <c r="O6584" s="13">
        <v>13.040408655029399</v>
      </c>
      <c r="P6584" s="17">
        <v>13.546365587250239</v>
      </c>
      <c r="Q6584" s="17"/>
      <c r="R6584" s="18">
        <f t="shared" si="205"/>
        <v>8.7313438780201409</v>
      </c>
      <c r="S6584">
        <f t="shared" si="206"/>
        <v>18.361387296480338</v>
      </c>
      <c r="T6584" s="3">
        <v>6582.7368527599619</v>
      </c>
      <c r="U6584">
        <v>3498.0459793821487</v>
      </c>
      <c r="V6584">
        <v>1.4491979527520016</v>
      </c>
      <c r="Y6584">
        <v>2090.2420312582426</v>
      </c>
      <c r="Z6584">
        <v>8859.2870770423215</v>
      </c>
    </row>
    <row r="6585" spans="1:26" ht="92.25" x14ac:dyDescent="1.35">
      <c r="A6585" t="s">
        <v>6585</v>
      </c>
      <c r="B6585" s="11">
        <v>17520</v>
      </c>
      <c r="C6585" s="11">
        <v>4193</v>
      </c>
      <c r="D6585" s="11">
        <v>18451</v>
      </c>
      <c r="E6585" s="11">
        <v>8122</v>
      </c>
      <c r="F6585" s="11">
        <v>1265</v>
      </c>
      <c r="G6585" s="11">
        <v>4921</v>
      </c>
      <c r="H6585" s="11">
        <v>17671</v>
      </c>
      <c r="I6585" s="13">
        <v>17.673401106000231</v>
      </c>
      <c r="J6585" s="13">
        <v>10.08966892974842</v>
      </c>
      <c r="K6585" s="13">
        <v>-1.4417356356614786</v>
      </c>
      <c r="L6585" s="13">
        <v>25.139694136992603</v>
      </c>
      <c r="M6585" s="13">
        <v>12.412399139541174</v>
      </c>
      <c r="N6585" s="13">
        <v>18.356687207746091</v>
      </c>
      <c r="O6585" s="13">
        <v>13.005440872046981</v>
      </c>
      <c r="P6585" s="17">
        <v>13.605079393773432</v>
      </c>
      <c r="Q6585" s="17"/>
      <c r="R6585" s="18">
        <f t="shared" si="205"/>
        <v>8.7900576845433331</v>
      </c>
      <c r="S6585">
        <f t="shared" si="206"/>
        <v>18.420101103003532</v>
      </c>
      <c r="T6585" s="3">
        <v>7310.0244572681449</v>
      </c>
      <c r="U6585">
        <v>3303.5256693522224</v>
      </c>
      <c r="V6585">
        <v>-2.8665090212598443</v>
      </c>
      <c r="Y6585">
        <v>1412.7331672257287</v>
      </c>
      <c r="Z6585">
        <v>8929.6499062390722</v>
      </c>
    </row>
    <row r="6586" spans="1:26" ht="92.25" x14ac:dyDescent="1.35">
      <c r="A6586" t="s">
        <v>6586</v>
      </c>
      <c r="B6586" s="11">
        <v>18509</v>
      </c>
      <c r="C6586" s="11">
        <v>2226</v>
      </c>
      <c r="D6586" s="11">
        <v>6661</v>
      </c>
      <c r="E6586" s="11">
        <v>5576</v>
      </c>
      <c r="F6586" s="11">
        <v>2635</v>
      </c>
      <c r="G6586" s="11">
        <v>12108</v>
      </c>
      <c r="H6586" s="11">
        <v>4042</v>
      </c>
      <c r="I6586" s="13">
        <v>20.961219497021649</v>
      </c>
      <c r="J6586" s="13">
        <v>13.678829028206565</v>
      </c>
      <c r="K6586" s="13">
        <v>8.4552115477854031</v>
      </c>
      <c r="L6586" s="13">
        <v>9.7942684061509695</v>
      </c>
      <c r="M6586" s="13">
        <v>19.540934796351255</v>
      </c>
      <c r="N6586" s="13">
        <v>19.42733310571996</v>
      </c>
      <c r="O6586" s="13">
        <v>26.392606268418341</v>
      </c>
      <c r="P6586" s="17">
        <v>16.892914664236308</v>
      </c>
      <c r="Q6586" s="17"/>
      <c r="R6586" s="18">
        <f t="shared" si="205"/>
        <v>12.07789295500621</v>
      </c>
      <c r="S6586">
        <f t="shared" si="206"/>
        <v>21.707936373466406</v>
      </c>
      <c r="T6586" s="3">
        <v>5543.9847265096296</v>
      </c>
      <c r="U6586">
        <v>2371.2639931341223</v>
      </c>
      <c r="V6586">
        <v>-5.4226347856456414E-2</v>
      </c>
      <c r="Y6586">
        <v>865.83501893885068</v>
      </c>
      <c r="Z6586">
        <v>6566.728611722885</v>
      </c>
    </row>
    <row r="6587" spans="1:26" ht="92.25" x14ac:dyDescent="1.35">
      <c r="A6587" t="s">
        <v>6587</v>
      </c>
      <c r="B6587" s="11">
        <v>17588</v>
      </c>
      <c r="C6587" s="11">
        <v>18661</v>
      </c>
      <c r="D6587" s="11">
        <v>16791</v>
      </c>
      <c r="E6587" s="11">
        <v>3731</v>
      </c>
      <c r="F6587" s="11">
        <v>11820</v>
      </c>
      <c r="G6587" s="11">
        <v>15550</v>
      </c>
      <c r="H6587" s="11">
        <v>4636</v>
      </c>
      <c r="I6587" s="13">
        <v>14.020479333646751</v>
      </c>
      <c r="J6587" s="13">
        <v>18.697589308108398</v>
      </c>
      <c r="K6587" s="13">
        <v>16.978149576443897</v>
      </c>
      <c r="L6587" s="13">
        <v>7.3185784373386742</v>
      </c>
      <c r="M6587" s="13">
        <v>9.7463403504036723</v>
      </c>
      <c r="N6587" s="13">
        <v>17.310184926954779</v>
      </c>
      <c r="O6587" s="13">
        <v>14.877556909153466</v>
      </c>
      <c r="P6587" s="17">
        <v>14.135554120292806</v>
      </c>
      <c r="Q6587" s="17"/>
      <c r="R6587" s="18">
        <f t="shared" si="205"/>
        <v>9.3205324110627075</v>
      </c>
      <c r="S6587">
        <f t="shared" si="206"/>
        <v>18.950575829522904</v>
      </c>
      <c r="T6587" s="3">
        <v>7796.8370878998958</v>
      </c>
      <c r="U6587">
        <v>4064.8931481577947</v>
      </c>
      <c r="V6587">
        <v>1.4522674973704852</v>
      </c>
      <c r="Y6587">
        <v>2350.646010861482</v>
      </c>
      <c r="Z6587">
        <v>10368.153415932113</v>
      </c>
    </row>
    <row r="6588" spans="1:26" ht="92.25" x14ac:dyDescent="1.35">
      <c r="A6588" t="s">
        <v>6588</v>
      </c>
      <c r="B6588" s="11">
        <v>12886</v>
      </c>
      <c r="C6588" s="11">
        <v>13100</v>
      </c>
      <c r="D6588" s="11">
        <v>17088</v>
      </c>
      <c r="E6588" s="11">
        <v>4770</v>
      </c>
      <c r="F6588" s="11">
        <v>17025</v>
      </c>
      <c r="G6588" s="11">
        <v>12791</v>
      </c>
      <c r="H6588" s="11">
        <v>19339</v>
      </c>
      <c r="I6588" s="13">
        <v>11.319518428311163</v>
      </c>
      <c r="J6588" s="13">
        <v>13.448468067967848</v>
      </c>
      <c r="K6588" s="13">
        <v>16.784588157090315</v>
      </c>
      <c r="L6588" s="13">
        <v>4.6515814429258455</v>
      </c>
      <c r="M6588" s="13">
        <v>16.971837527846461</v>
      </c>
      <c r="N6588" s="13">
        <v>18.532233079265286</v>
      </c>
      <c r="O6588" s="13">
        <v>10.219482142670332</v>
      </c>
      <c r="P6588" s="17">
        <v>13.132529835153893</v>
      </c>
      <c r="Q6588" s="17"/>
      <c r="R6588" s="18">
        <f t="shared" si="205"/>
        <v>8.3175081259237942</v>
      </c>
      <c r="S6588">
        <f t="shared" si="206"/>
        <v>17.947551544383991</v>
      </c>
      <c r="T6588" s="3">
        <v>7866.8443590542893</v>
      </c>
      <c r="U6588">
        <v>4440.4521852800835</v>
      </c>
      <c r="V6588">
        <v>-3.385707714187447E-2</v>
      </c>
      <c r="Y6588">
        <v>2900.7580395782434</v>
      </c>
      <c r="Z6588">
        <v>10990.254099607464</v>
      </c>
    </row>
    <row r="6589" spans="1:26" ht="92.25" x14ac:dyDescent="1.35">
      <c r="A6589" t="s">
        <v>6589</v>
      </c>
      <c r="B6589" s="11">
        <v>18063</v>
      </c>
      <c r="C6589" s="11">
        <v>8922</v>
      </c>
      <c r="D6589" s="11">
        <v>8746</v>
      </c>
      <c r="E6589" s="11">
        <v>13537</v>
      </c>
      <c r="F6589" s="11">
        <v>6653</v>
      </c>
      <c r="G6589" s="11">
        <v>7457</v>
      </c>
      <c r="H6589" s="11">
        <v>12889</v>
      </c>
      <c r="I6589" s="13">
        <v>26.478627016614922</v>
      </c>
      <c r="J6589" s="13">
        <v>26.245301277327396</v>
      </c>
      <c r="K6589" s="13">
        <v>24.306064421016547</v>
      </c>
      <c r="L6589" s="13">
        <v>11.429949397698415</v>
      </c>
      <c r="M6589" s="13">
        <v>18.647560517048078</v>
      </c>
      <c r="N6589" s="13">
        <v>8.9340099473184047</v>
      </c>
      <c r="O6589" s="13">
        <v>9.9123775223583461</v>
      </c>
      <c r="P6589" s="17">
        <v>17.993412871340301</v>
      </c>
      <c r="Q6589" s="17"/>
      <c r="R6589" s="18">
        <f t="shared" si="205"/>
        <v>13.178391162110202</v>
      </c>
      <c r="S6589">
        <f t="shared" si="206"/>
        <v>22.808434580570399</v>
      </c>
      <c r="T6589" s="3">
        <v>6284.2859751265687</v>
      </c>
      <c r="U6589">
        <v>3492.2568081644636</v>
      </c>
      <c r="V6589">
        <v>2.1157757146283984</v>
      </c>
      <c r="Y6589">
        <v>2234.656211331519</v>
      </c>
      <c r="Z6589">
        <v>8696.8034606759284</v>
      </c>
    </row>
    <row r="6590" spans="1:26" ht="92.25" x14ac:dyDescent="1.35">
      <c r="A6590" t="s">
        <v>6590</v>
      </c>
      <c r="B6590" s="11">
        <v>19662</v>
      </c>
      <c r="C6590" s="11">
        <v>8007</v>
      </c>
      <c r="D6590" s="11">
        <v>12048</v>
      </c>
      <c r="E6590" s="11">
        <v>10922</v>
      </c>
      <c r="F6590" s="11">
        <v>11286</v>
      </c>
      <c r="G6590" s="11">
        <v>12</v>
      </c>
      <c r="H6590" s="11">
        <v>2912</v>
      </c>
      <c r="I6590" s="13">
        <v>15.007830353559669</v>
      </c>
      <c r="J6590" s="13">
        <v>26.297240610364732</v>
      </c>
      <c r="K6590" s="13">
        <v>14.998045744987214</v>
      </c>
      <c r="L6590" s="13">
        <v>5.9431839256047496</v>
      </c>
      <c r="M6590" s="13">
        <v>15.696660274524168</v>
      </c>
      <c r="N6590" s="13">
        <v>5.4435381995180201</v>
      </c>
      <c r="O6590" s="13">
        <v>18.072405852780513</v>
      </c>
      <c r="P6590" s="17">
        <v>14.494129280191297</v>
      </c>
      <c r="Q6590" s="17"/>
      <c r="R6590" s="18">
        <f t="shared" si="205"/>
        <v>9.6791075709611984</v>
      </c>
      <c r="S6590">
        <f t="shared" si="206"/>
        <v>19.309150989421397</v>
      </c>
      <c r="T6590" s="3">
        <v>6494.7024593850447</v>
      </c>
      <c r="U6590">
        <v>2969.3729403202642</v>
      </c>
      <c r="V6590">
        <v>0.83146119322918821</v>
      </c>
      <c r="Y6590">
        <v>1310.4453211084065</v>
      </c>
      <c r="Z6590">
        <v>7988.9643763110371</v>
      </c>
    </row>
    <row r="6591" spans="1:26" ht="92.25" x14ac:dyDescent="1.35">
      <c r="A6591" t="s">
        <v>6591</v>
      </c>
      <c r="B6591" s="11">
        <v>958</v>
      </c>
      <c r="C6591" s="11">
        <v>15946</v>
      </c>
      <c r="D6591" s="11">
        <v>223</v>
      </c>
      <c r="E6591" s="11">
        <v>559</v>
      </c>
      <c r="F6591" s="11">
        <v>19602</v>
      </c>
      <c r="G6591" s="11">
        <v>8515</v>
      </c>
      <c r="H6591" s="11">
        <v>11600</v>
      </c>
      <c r="I6591" s="13">
        <v>13.829429648972152</v>
      </c>
      <c r="J6591" s="13">
        <v>6.2002655420716746</v>
      </c>
      <c r="K6591" s="13">
        <v>20.033684967420683</v>
      </c>
      <c r="L6591" s="13">
        <v>26.949671748726445</v>
      </c>
      <c r="M6591" s="13">
        <v>17.952935676959129</v>
      </c>
      <c r="N6591" s="13">
        <v>17.443265481709762</v>
      </c>
      <c r="O6591" s="13">
        <v>20.828587601094611</v>
      </c>
      <c r="P6591" s="17">
        <v>17.605405809564921</v>
      </c>
      <c r="Q6591" s="17"/>
      <c r="R6591" s="18">
        <f t="shared" si="205"/>
        <v>12.790384100334823</v>
      </c>
      <c r="S6591">
        <f t="shared" si="206"/>
        <v>22.420427518795019</v>
      </c>
      <c r="T6591" s="3">
        <v>6845.5145852846099</v>
      </c>
      <c r="U6591">
        <v>2630.263254113675</v>
      </c>
      <c r="V6591">
        <v>-0.11180532055732328</v>
      </c>
      <c r="Y6591">
        <v>600.85218735326134</v>
      </c>
      <c r="Z6591">
        <v>7640.1122437438407</v>
      </c>
    </row>
    <row r="6592" spans="1:26" ht="92.25" x14ac:dyDescent="1.35">
      <c r="A6592" t="s">
        <v>6592</v>
      </c>
      <c r="B6592" s="11">
        <v>13432</v>
      </c>
      <c r="C6592" s="11">
        <v>18878</v>
      </c>
      <c r="D6592" s="11">
        <v>14466</v>
      </c>
      <c r="E6592" s="11">
        <v>17493</v>
      </c>
      <c r="F6592" s="11">
        <v>4728</v>
      </c>
      <c r="G6592" s="11">
        <v>14345</v>
      </c>
      <c r="H6592" s="11">
        <v>1907</v>
      </c>
      <c r="I6592" s="13">
        <v>23.369059610457164</v>
      </c>
      <c r="J6592" s="13">
        <v>14.193415934650654</v>
      </c>
      <c r="K6592" s="13">
        <v>7.9475615527026653</v>
      </c>
      <c r="L6592" s="13">
        <v>28.474842718605789</v>
      </c>
      <c r="M6592" s="13">
        <v>20.981216866518082</v>
      </c>
      <c r="N6592" s="13">
        <v>4.3231177831762704</v>
      </c>
      <c r="O6592" s="13">
        <v>5.8536498388094156</v>
      </c>
      <c r="P6592" s="17">
        <v>15.020409186417149</v>
      </c>
      <c r="Q6592" s="17"/>
      <c r="R6592" s="18">
        <f t="shared" si="205"/>
        <v>10.205387477187051</v>
      </c>
      <c r="S6592">
        <f t="shared" si="206"/>
        <v>19.835430895647249</v>
      </c>
      <c r="T6592" s="3">
        <v>7653.4996186893086</v>
      </c>
      <c r="U6592">
        <v>3904.0965433031556</v>
      </c>
      <c r="V6592">
        <v>0.36516667023533955</v>
      </c>
      <c r="Y6592">
        <v>2173.4001510279973</v>
      </c>
      <c r="Z6592">
        <v>10043.513271998036</v>
      </c>
    </row>
    <row r="6593" spans="1:26" ht="92.25" x14ac:dyDescent="1.35">
      <c r="A6593" t="s">
        <v>6593</v>
      </c>
      <c r="B6593" s="11">
        <v>5314</v>
      </c>
      <c r="C6593" s="11">
        <v>1659</v>
      </c>
      <c r="D6593" s="11">
        <v>4601</v>
      </c>
      <c r="E6593" s="11">
        <v>15145</v>
      </c>
      <c r="F6593" s="11">
        <v>3662</v>
      </c>
      <c r="G6593" s="11">
        <v>4165</v>
      </c>
      <c r="H6593" s="11">
        <v>10582</v>
      </c>
      <c r="I6593" s="13">
        <v>20.192823328262694</v>
      </c>
      <c r="J6593" s="13">
        <v>7.5499753812511692</v>
      </c>
      <c r="K6593" s="13">
        <v>23.077552064797807</v>
      </c>
      <c r="L6593" s="13">
        <v>16.299086375002538</v>
      </c>
      <c r="M6593" s="13">
        <v>13.294711576267076</v>
      </c>
      <c r="N6593" s="13">
        <v>20.253695473749659</v>
      </c>
      <c r="O6593" s="13">
        <v>17.501532683061274</v>
      </c>
      <c r="P6593" s="17">
        <v>16.881339554627459</v>
      </c>
      <c r="Q6593" s="17"/>
      <c r="R6593" s="18">
        <f t="shared" si="205"/>
        <v>12.066317845397361</v>
      </c>
      <c r="S6593">
        <f t="shared" si="206"/>
        <v>21.696361263857558</v>
      </c>
      <c r="T6593" s="3">
        <v>4616.862946218338</v>
      </c>
      <c r="U6593">
        <v>2067.7075407285779</v>
      </c>
      <c r="V6593">
        <v>0.51390543376328424</v>
      </c>
      <c r="Y6593">
        <v>868.77844933826782</v>
      </c>
      <c r="Z6593">
        <v>5616.3103577511511</v>
      </c>
    </row>
    <row r="6594" spans="1:26" ht="92.25" x14ac:dyDescent="1.35">
      <c r="A6594" t="s">
        <v>6594</v>
      </c>
      <c r="B6594" s="11">
        <v>18320</v>
      </c>
      <c r="C6594" s="11">
        <v>4904</v>
      </c>
      <c r="D6594" s="11">
        <v>905</v>
      </c>
      <c r="E6594" s="11">
        <v>10569</v>
      </c>
      <c r="F6594" s="11">
        <v>18600</v>
      </c>
      <c r="G6594" s="11">
        <v>4130</v>
      </c>
      <c r="H6594" s="11">
        <v>17547</v>
      </c>
      <c r="I6594" s="13">
        <v>13.19382991261924</v>
      </c>
      <c r="J6594" s="13">
        <v>15.744887382533896</v>
      </c>
      <c r="K6594" s="13">
        <v>15.896093370796088</v>
      </c>
      <c r="L6594" s="13">
        <v>12.555436794655007</v>
      </c>
      <c r="M6594" s="13">
        <v>9.4209726338804352</v>
      </c>
      <c r="N6594" s="13">
        <v>28.974996910791859</v>
      </c>
      <c r="O6594" s="13">
        <v>11.221862470767588</v>
      </c>
      <c r="P6594" s="17">
        <v>15.28686849657773</v>
      </c>
      <c r="Q6594" s="17"/>
      <c r="R6594" s="18">
        <f t="shared" si="205"/>
        <v>10.471846787347632</v>
      </c>
      <c r="S6594">
        <f t="shared" si="206"/>
        <v>20.101890205807827</v>
      </c>
      <c r="T6594" s="3">
        <v>7539.6862032963945</v>
      </c>
      <c r="U6594">
        <v>3432.6481551156135</v>
      </c>
      <c r="V6594">
        <v>1.2106738722650334</v>
      </c>
      <c r="Y6594">
        <v>1496.1639075753665</v>
      </c>
      <c r="Z6594">
        <v>9249.2424040660499</v>
      </c>
    </row>
    <row r="6595" spans="1:26" ht="92.25" x14ac:dyDescent="1.35">
      <c r="A6595" t="s">
        <v>6595</v>
      </c>
      <c r="B6595" s="11">
        <v>2892</v>
      </c>
      <c r="C6595" s="11">
        <v>6199</v>
      </c>
      <c r="D6595" s="11">
        <v>16781</v>
      </c>
      <c r="E6595" s="11">
        <v>583</v>
      </c>
      <c r="F6595" s="11">
        <v>12926</v>
      </c>
      <c r="G6595" s="11">
        <v>13004</v>
      </c>
      <c r="H6595" s="11">
        <v>5376</v>
      </c>
      <c r="I6595" s="13">
        <v>29.566127136430936</v>
      </c>
      <c r="J6595" s="13">
        <v>14.796937438817748</v>
      </c>
      <c r="K6595" s="13">
        <v>37.249838577048465</v>
      </c>
      <c r="L6595" s="13">
        <v>12.625348519903049</v>
      </c>
      <c r="M6595" s="13">
        <v>7.7860779651818408</v>
      </c>
      <c r="N6595" s="13">
        <v>14.992347875170172</v>
      </c>
      <c r="O6595" s="13">
        <v>13.911905817845836</v>
      </c>
      <c r="P6595" s="17">
        <v>18.704083332914006</v>
      </c>
      <c r="Q6595" s="17"/>
      <c r="R6595" s="18">
        <f t="shared" ref="R6595:R6658" si="207">P6595-1.9599*6.5/SQRT(7)</f>
        <v>13.889061623683908</v>
      </c>
      <c r="S6595">
        <f t="shared" ref="S6595:S6658" si="208">P6595+1.9599*6.5/SQRT(7)</f>
        <v>23.519105042144105</v>
      </c>
      <c r="T6595" s="3">
        <v>5904.5657218603774</v>
      </c>
      <c r="U6595">
        <v>2646.465067325541</v>
      </c>
      <c r="V6595">
        <v>-0.96050371212186292</v>
      </c>
      <c r="Y6595">
        <v>1109.9271765483882</v>
      </c>
      <c r="Z6595">
        <v>7181.60712381954</v>
      </c>
    </row>
    <row r="6596" spans="1:26" ht="92.25" x14ac:dyDescent="1.35">
      <c r="A6596" t="s">
        <v>6596</v>
      </c>
      <c r="B6596" s="11">
        <v>15032</v>
      </c>
      <c r="C6596" s="11">
        <v>8512</v>
      </c>
      <c r="D6596" s="11">
        <v>1807</v>
      </c>
      <c r="E6596" s="11">
        <v>18186</v>
      </c>
      <c r="F6596" s="11">
        <v>11332</v>
      </c>
      <c r="G6596" s="11">
        <v>7894</v>
      </c>
      <c r="H6596" s="11">
        <v>300</v>
      </c>
      <c r="I6596" s="13">
        <v>25.107329941270972</v>
      </c>
      <c r="J6596" s="13">
        <v>4.5311115367278472</v>
      </c>
      <c r="K6596" s="13">
        <v>16.955463297992154</v>
      </c>
      <c r="L6596" s="13">
        <v>18.08598654977839</v>
      </c>
      <c r="M6596" s="13">
        <v>17.084261933927554</v>
      </c>
      <c r="N6596" s="13">
        <v>9.9894992730510079</v>
      </c>
      <c r="O6596" s="13">
        <v>19.997884722194666</v>
      </c>
      <c r="P6596" s="17">
        <v>15.964505322134656</v>
      </c>
      <c r="Q6596" s="17"/>
      <c r="R6596" s="18">
        <f t="shared" si="207"/>
        <v>11.149483612904557</v>
      </c>
      <c r="S6596">
        <f t="shared" si="208"/>
        <v>20.779527031364754</v>
      </c>
      <c r="T6596" s="3">
        <v>6426.4169019694054</v>
      </c>
      <c r="U6596">
        <v>2888.0337283926365</v>
      </c>
      <c r="V6596">
        <v>8.8355136540485546E-2</v>
      </c>
      <c r="Y6596">
        <v>1218.6145206167057</v>
      </c>
      <c r="Z6596">
        <v>7826.915363476679</v>
      </c>
    </row>
    <row r="6597" spans="1:26" ht="92.25" x14ac:dyDescent="1.35">
      <c r="A6597" t="s">
        <v>6597</v>
      </c>
      <c r="B6597" s="11">
        <v>4166</v>
      </c>
      <c r="C6597" s="11">
        <v>5524</v>
      </c>
      <c r="D6597" s="11">
        <v>9019</v>
      </c>
      <c r="E6597" s="11">
        <v>18651</v>
      </c>
      <c r="F6597" s="11">
        <v>1976</v>
      </c>
      <c r="G6597" s="11">
        <v>1330</v>
      </c>
      <c r="H6597" s="11">
        <v>3238</v>
      </c>
      <c r="I6597" s="13">
        <v>9.6277197139228541</v>
      </c>
      <c r="J6597" s="13">
        <v>7.9736383353661218</v>
      </c>
      <c r="K6597" s="13">
        <v>19.222967340882565</v>
      </c>
      <c r="L6597" s="13">
        <v>14.523956343208456</v>
      </c>
      <c r="M6597" s="13">
        <v>16.802236049127089</v>
      </c>
      <c r="N6597" s="13">
        <v>11.732460178108745</v>
      </c>
      <c r="O6597" s="13">
        <v>12.083907456631612</v>
      </c>
      <c r="P6597" s="17">
        <v>13.138126488178203</v>
      </c>
      <c r="Q6597" s="17"/>
      <c r="R6597" s="18">
        <f t="shared" si="207"/>
        <v>8.323104778948105</v>
      </c>
      <c r="S6597">
        <f t="shared" si="208"/>
        <v>17.953148197408304</v>
      </c>
      <c r="T6597" s="3">
        <v>5218.4070352223971</v>
      </c>
      <c r="U6597">
        <v>2010.8127220843651</v>
      </c>
      <c r="V6597">
        <v>2.2763015294913203</v>
      </c>
      <c r="Y6597">
        <v>470.70238537131991</v>
      </c>
      <c r="Z6597">
        <v>5836.8036102511669</v>
      </c>
    </row>
    <row r="6598" spans="1:26" ht="92.25" x14ac:dyDescent="1.35">
      <c r="A6598" t="s">
        <v>6598</v>
      </c>
      <c r="B6598" s="11">
        <v>2570</v>
      </c>
      <c r="C6598" s="11">
        <v>3209</v>
      </c>
      <c r="D6598" s="11">
        <v>15056</v>
      </c>
      <c r="E6598" s="11">
        <v>5420</v>
      </c>
      <c r="F6598" s="11">
        <v>17929</v>
      </c>
      <c r="G6598" s="11">
        <v>4278</v>
      </c>
      <c r="H6598" s="11">
        <v>1181</v>
      </c>
      <c r="I6598" s="13">
        <v>7.5320781251224638</v>
      </c>
      <c r="J6598" s="13">
        <v>13.929996114212726</v>
      </c>
      <c r="K6598" s="13">
        <v>15.950398965727715</v>
      </c>
      <c r="L6598" s="13">
        <v>16.39958037128773</v>
      </c>
      <c r="M6598" s="13">
        <v>12.873331462496269</v>
      </c>
      <c r="N6598" s="13">
        <v>4.2685767876904901</v>
      </c>
      <c r="O6598" s="13">
        <v>24.634872632992796</v>
      </c>
      <c r="P6598" s="17">
        <v>13.655547779932885</v>
      </c>
      <c r="Q6598" s="17"/>
      <c r="R6598" s="18">
        <f t="shared" si="207"/>
        <v>8.8405260707027864</v>
      </c>
      <c r="S6598">
        <f t="shared" si="208"/>
        <v>18.470569489162983</v>
      </c>
      <c r="T6598" s="3">
        <v>5793.970213095462</v>
      </c>
      <c r="U6598">
        <v>2272.9836517243953</v>
      </c>
      <c r="V6598">
        <v>1.3181761460145935</v>
      </c>
      <c r="Y6598">
        <v>583.9260273154714</v>
      </c>
      <c r="Z6598">
        <v>6541.8803316760695</v>
      </c>
    </row>
    <row r="6599" spans="1:26" ht="92.25" x14ac:dyDescent="1.35">
      <c r="A6599" t="s">
        <v>6599</v>
      </c>
      <c r="B6599" s="11">
        <v>17975</v>
      </c>
      <c r="C6599" s="11">
        <v>18928</v>
      </c>
      <c r="D6599" s="11">
        <v>643</v>
      </c>
      <c r="E6599" s="11">
        <v>2305</v>
      </c>
      <c r="F6599" s="11">
        <v>3214</v>
      </c>
      <c r="G6599" s="11">
        <v>16711</v>
      </c>
      <c r="H6599" s="11">
        <v>18176</v>
      </c>
      <c r="I6599" s="13">
        <v>3.5517267643120132</v>
      </c>
      <c r="J6599" s="13">
        <v>18.644139190859338</v>
      </c>
      <c r="K6599" s="13">
        <v>18.771195550882315</v>
      </c>
      <c r="L6599" s="13">
        <v>21.652193243381802</v>
      </c>
      <c r="M6599" s="13">
        <v>11.765963855134194</v>
      </c>
      <c r="N6599" s="13">
        <v>25.752571401589964</v>
      </c>
      <c r="O6599" s="13">
        <v>14.715620779893154</v>
      </c>
      <c r="P6599" s="17">
        <v>16.407630112293255</v>
      </c>
      <c r="Q6599" s="17"/>
      <c r="R6599" s="18">
        <f t="shared" si="207"/>
        <v>11.592608403063156</v>
      </c>
      <c r="S6599">
        <f t="shared" si="208"/>
        <v>21.222651821523353</v>
      </c>
      <c r="T6599" s="3">
        <v>8180.2993316141601</v>
      </c>
      <c r="U6599">
        <v>3570.5866606868522</v>
      </c>
      <c r="V6599">
        <v>-2.7658825274556875</v>
      </c>
      <c r="Y6599">
        <v>1382.061962161104</v>
      </c>
      <c r="Z6599">
        <v>9793.8845675987377</v>
      </c>
    </row>
    <row r="6600" spans="1:26" ht="92.25" x14ac:dyDescent="1.35">
      <c r="A6600" t="s">
        <v>6600</v>
      </c>
      <c r="B6600" s="11">
        <v>8487</v>
      </c>
      <c r="C6600" s="11">
        <v>12522</v>
      </c>
      <c r="D6600" s="11">
        <v>14640</v>
      </c>
      <c r="E6600" s="11">
        <v>17683</v>
      </c>
      <c r="F6600" s="11">
        <v>9221</v>
      </c>
      <c r="G6600" s="11">
        <v>12302</v>
      </c>
      <c r="H6600" s="11">
        <v>4160</v>
      </c>
      <c r="I6600" s="13">
        <v>6.5111483969777648</v>
      </c>
      <c r="J6600" s="13">
        <v>1.1968337908741518</v>
      </c>
      <c r="K6600" s="13">
        <v>24.186374014479028</v>
      </c>
      <c r="L6600" s="13">
        <v>20.548492255231064</v>
      </c>
      <c r="M6600" s="13">
        <v>14.058787948597709</v>
      </c>
      <c r="N6600" s="13">
        <v>16.923175428403191</v>
      </c>
      <c r="O6600" s="13">
        <v>25.554589535128017</v>
      </c>
      <c r="P6600" s="17">
        <v>15.568485909955848</v>
      </c>
      <c r="Q6600" s="17"/>
      <c r="R6600" s="18">
        <f t="shared" si="207"/>
        <v>10.75346420072575</v>
      </c>
      <c r="S6600">
        <f t="shared" si="208"/>
        <v>20.383507619185949</v>
      </c>
      <c r="T6600" s="3">
        <v>6568.2269066354966</v>
      </c>
      <c r="U6600">
        <v>3617.5557322928712</v>
      </c>
      <c r="V6600">
        <v>0.29152033675927669</v>
      </c>
      <c r="Y6600">
        <v>2284.2120983183868</v>
      </c>
      <c r="Z6600">
        <v>9038.3365296034626</v>
      </c>
    </row>
    <row r="6601" spans="1:26" ht="92.25" x14ac:dyDescent="1.35">
      <c r="A6601" t="s">
        <v>6601</v>
      </c>
      <c r="B6601" s="11">
        <v>17249</v>
      </c>
      <c r="C6601" s="11">
        <v>15924</v>
      </c>
      <c r="D6601" s="11">
        <v>18098</v>
      </c>
      <c r="E6601" s="11">
        <v>16430</v>
      </c>
      <c r="F6601" s="11">
        <v>17027</v>
      </c>
      <c r="G6601" s="11">
        <v>8883</v>
      </c>
      <c r="H6601" s="11">
        <v>1205</v>
      </c>
      <c r="I6601" s="13">
        <v>15.453368863197603</v>
      </c>
      <c r="J6601" s="13">
        <v>12.268837450737628</v>
      </c>
      <c r="K6601" s="13">
        <v>16.953248057550304</v>
      </c>
      <c r="L6601" s="13">
        <v>19.131465104424631</v>
      </c>
      <c r="M6601" s="13">
        <v>12.402248211703771</v>
      </c>
      <c r="N6601" s="13">
        <v>13.627636472118768</v>
      </c>
      <c r="O6601" s="13">
        <v>6.7410237641413371</v>
      </c>
      <c r="P6601" s="17">
        <v>13.796832560553431</v>
      </c>
      <c r="Q6601" s="17"/>
      <c r="R6601" s="18">
        <f t="shared" si="207"/>
        <v>8.981810851323333</v>
      </c>
      <c r="S6601">
        <f t="shared" si="208"/>
        <v>18.611854269783528</v>
      </c>
      <c r="T6601" s="3">
        <v>8198.3689803976158</v>
      </c>
      <c r="U6601">
        <v>4339.6392189549015</v>
      </c>
      <c r="V6601">
        <v>-0.76435640039562713</v>
      </c>
      <c r="Y6601">
        <v>2572.9731235257068</v>
      </c>
      <c r="Z6601">
        <v>11003.376794759009</v>
      </c>
    </row>
    <row r="6602" spans="1:26" ht="92.25" x14ac:dyDescent="1.35">
      <c r="A6602" t="s">
        <v>6602</v>
      </c>
      <c r="B6602" s="11">
        <v>6699</v>
      </c>
      <c r="C6602" s="11">
        <v>822</v>
      </c>
      <c r="D6602" s="11">
        <v>2870</v>
      </c>
      <c r="E6602" s="11">
        <v>19694</v>
      </c>
      <c r="F6602" s="11">
        <v>1756</v>
      </c>
      <c r="G6602" s="11">
        <v>11271</v>
      </c>
      <c r="H6602" s="11">
        <v>5320</v>
      </c>
      <c r="I6602" s="13">
        <v>28.310201581031517</v>
      </c>
      <c r="J6602" s="13">
        <v>2.0261016595413501</v>
      </c>
      <c r="K6602" s="13">
        <v>28.699842057571558</v>
      </c>
      <c r="L6602" s="13">
        <v>6.9047045672289791</v>
      </c>
      <c r="M6602" s="13">
        <v>15.156082522519105</v>
      </c>
      <c r="N6602" s="13">
        <v>4.2388565397833453</v>
      </c>
      <c r="O6602" s="13">
        <v>26.605682819756872</v>
      </c>
      <c r="P6602" s="17">
        <v>15.991638821061818</v>
      </c>
      <c r="Q6602" s="17"/>
      <c r="R6602" s="18">
        <f t="shared" si="207"/>
        <v>11.176617111831719</v>
      </c>
      <c r="S6602">
        <f t="shared" si="208"/>
        <v>20.806660530291914</v>
      </c>
      <c r="T6602" s="3">
        <v>5756.8132962130085</v>
      </c>
      <c r="U6602">
        <v>2217.9898958977606</v>
      </c>
      <c r="V6602">
        <v>-1.1450106285337824</v>
      </c>
      <c r="Y6602">
        <v>517.20574144291822</v>
      </c>
      <c r="Z6602">
        <v>6436.9514936821706</v>
      </c>
    </row>
    <row r="6603" spans="1:26" ht="92.25" x14ac:dyDescent="1.35">
      <c r="A6603" t="s">
        <v>6603</v>
      </c>
      <c r="B6603" s="11">
        <v>17005</v>
      </c>
      <c r="C6603" s="11">
        <v>1831</v>
      </c>
      <c r="D6603" s="11">
        <v>4682</v>
      </c>
      <c r="E6603" s="11">
        <v>9779</v>
      </c>
      <c r="F6603" s="11">
        <v>9137</v>
      </c>
      <c r="G6603" s="11">
        <v>15699</v>
      </c>
      <c r="H6603" s="11">
        <v>19016</v>
      </c>
      <c r="I6603" s="13">
        <v>18.723262895397422</v>
      </c>
      <c r="J6603" s="13">
        <v>15.20006541549176</v>
      </c>
      <c r="K6603" s="13">
        <v>6.1400470820987998</v>
      </c>
      <c r="L6603" s="13">
        <v>4.4814224713910118</v>
      </c>
      <c r="M6603" s="13">
        <v>18.898898113799238</v>
      </c>
      <c r="N6603" s="13">
        <v>16.163519863415637</v>
      </c>
      <c r="O6603" s="13">
        <v>13.634486121042382</v>
      </c>
      <c r="P6603" s="17">
        <v>13.320243137519466</v>
      </c>
      <c r="Q6603" s="17"/>
      <c r="R6603" s="18">
        <f t="shared" si="207"/>
        <v>8.5052214282893672</v>
      </c>
      <c r="S6603">
        <f t="shared" si="208"/>
        <v>18.135264846749564</v>
      </c>
      <c r="T6603" s="3">
        <v>7199.5652677358421</v>
      </c>
      <c r="U6603">
        <v>3532.1237232860667</v>
      </c>
      <c r="V6603">
        <v>0.16611238606856205</v>
      </c>
      <c r="Y6603">
        <v>1826.281454177672</v>
      </c>
      <c r="Z6603">
        <v>9229.6127276940224</v>
      </c>
    </row>
    <row r="6604" spans="1:26" ht="92.25" x14ac:dyDescent="1.35">
      <c r="A6604" t="s">
        <v>6604</v>
      </c>
      <c r="B6604" s="11">
        <v>2867</v>
      </c>
      <c r="C6604" s="11">
        <v>4514</v>
      </c>
      <c r="D6604" s="11">
        <v>7359</v>
      </c>
      <c r="E6604" s="11">
        <v>11690</v>
      </c>
      <c r="F6604" s="11">
        <v>19686</v>
      </c>
      <c r="G6604" s="11">
        <v>16954</v>
      </c>
      <c r="H6604" s="11">
        <v>14386</v>
      </c>
      <c r="I6604" s="13">
        <v>16.020645240528324</v>
      </c>
      <c r="J6604" s="13">
        <v>16.581319007771409</v>
      </c>
      <c r="K6604" s="13">
        <v>17.603556829860327</v>
      </c>
      <c r="L6604" s="13">
        <v>19.492468193814567</v>
      </c>
      <c r="M6604" s="13">
        <v>16.574961975344195</v>
      </c>
      <c r="N6604" s="13">
        <v>22.214634877500053</v>
      </c>
      <c r="O6604" s="13">
        <v>16.918900437528102</v>
      </c>
      <c r="P6604" s="17">
        <v>17.915212366049566</v>
      </c>
      <c r="Q6604" s="17"/>
      <c r="R6604" s="18">
        <f t="shared" si="207"/>
        <v>13.100190656819468</v>
      </c>
      <c r="S6604">
        <f t="shared" si="208"/>
        <v>22.730234075279665</v>
      </c>
      <c r="T6604" s="3">
        <v>7176.4561207534616</v>
      </c>
      <c r="U6604">
        <v>3548.8274923514846</v>
      </c>
      <c r="V6604">
        <v>-0.52924292504030745</v>
      </c>
      <c r="Y6604">
        <v>1864.2313503486553</v>
      </c>
      <c r="Z6604">
        <v>9243.7994292557923</v>
      </c>
    </row>
    <row r="6605" spans="1:26" ht="92.25" x14ac:dyDescent="1.35">
      <c r="A6605" t="s">
        <v>6605</v>
      </c>
      <c r="B6605" s="11">
        <v>2247</v>
      </c>
      <c r="C6605" s="11">
        <v>16684</v>
      </c>
      <c r="D6605" s="11">
        <v>1340</v>
      </c>
      <c r="E6605" s="11">
        <v>6840</v>
      </c>
      <c r="F6605" s="11">
        <v>10947</v>
      </c>
      <c r="G6605" s="11">
        <v>18534</v>
      </c>
      <c r="H6605" s="11">
        <v>12202</v>
      </c>
      <c r="I6605" s="13">
        <v>17.612155178283754</v>
      </c>
      <c r="J6605" s="13">
        <v>11.691731873002702</v>
      </c>
      <c r="K6605" s="13">
        <v>6.5079934113225146</v>
      </c>
      <c r="L6605" s="13">
        <v>15.379098870775398</v>
      </c>
      <c r="M6605" s="13">
        <v>20.603300260611181</v>
      </c>
      <c r="N6605" s="13">
        <v>17.291931166494273</v>
      </c>
      <c r="O6605" s="13">
        <v>31.815897551331751</v>
      </c>
      <c r="P6605" s="17">
        <v>17.271729758831651</v>
      </c>
      <c r="Q6605" s="17"/>
      <c r="R6605" s="18">
        <f t="shared" si="207"/>
        <v>12.456708049601552</v>
      </c>
      <c r="S6605">
        <f t="shared" si="208"/>
        <v>22.086751468061749</v>
      </c>
      <c r="T6605" s="3">
        <v>6813.0140336555587</v>
      </c>
      <c r="U6605">
        <v>3151.5928314638554</v>
      </c>
      <c r="V6605">
        <v>1.4702891348861158</v>
      </c>
      <c r="Y6605">
        <v>1431.1617119190919</v>
      </c>
      <c r="Z6605">
        <v>8437.0013684196711</v>
      </c>
    </row>
    <row r="6606" spans="1:26" ht="92.25" x14ac:dyDescent="1.35">
      <c r="A6606" t="s">
        <v>6606</v>
      </c>
      <c r="B6606" s="11">
        <v>4131</v>
      </c>
      <c r="C6606" s="11">
        <v>1854</v>
      </c>
      <c r="D6606" s="11">
        <v>8861</v>
      </c>
      <c r="E6606" s="11">
        <v>3858</v>
      </c>
      <c r="F6606" s="11">
        <v>3151</v>
      </c>
      <c r="G6606" s="11">
        <v>7154</v>
      </c>
      <c r="H6606" s="11">
        <v>8378</v>
      </c>
      <c r="I6606" s="13">
        <v>18.240844515433757</v>
      </c>
      <c r="J6606" s="13">
        <v>20.494690653317942</v>
      </c>
      <c r="K6606" s="13">
        <v>24.102104895795513</v>
      </c>
      <c r="L6606" s="13">
        <v>16.524363933678671</v>
      </c>
      <c r="M6606" s="13">
        <v>21.742045045094549</v>
      </c>
      <c r="N6606" s="13">
        <v>7.1796837420997672</v>
      </c>
      <c r="O6606" s="13">
        <v>8.0569204997444608</v>
      </c>
      <c r="P6606" s="17">
        <v>16.620093326452096</v>
      </c>
      <c r="Q6606" s="17"/>
      <c r="R6606" s="18">
        <f t="shared" si="207"/>
        <v>11.805071617221998</v>
      </c>
      <c r="S6606">
        <f t="shared" si="208"/>
        <v>21.435115035682195</v>
      </c>
      <c r="T6606" s="3">
        <v>3327.8750072113899</v>
      </c>
      <c r="U6606">
        <v>1713.2782110417702</v>
      </c>
      <c r="V6606">
        <v>-1.2769919521815609</v>
      </c>
      <c r="Y6606">
        <v>978.38240439156471</v>
      </c>
      <c r="Z6606">
        <v>4400.4447371898368</v>
      </c>
    </row>
    <row r="6607" spans="1:26" ht="92.25" x14ac:dyDescent="1.35">
      <c r="A6607" t="s">
        <v>6607</v>
      </c>
      <c r="B6607" s="11">
        <v>12863</v>
      </c>
      <c r="C6607" s="11">
        <v>15934</v>
      </c>
      <c r="D6607" s="11">
        <v>1260</v>
      </c>
      <c r="E6607" s="11">
        <v>19209</v>
      </c>
      <c r="F6607" s="11">
        <v>3071</v>
      </c>
      <c r="G6607" s="11">
        <v>1947</v>
      </c>
      <c r="H6607" s="11">
        <v>17930</v>
      </c>
      <c r="I6607" s="13">
        <v>16.528302586045658</v>
      </c>
      <c r="J6607" s="13">
        <v>16.562474012002351</v>
      </c>
      <c r="K6607" s="13">
        <v>9.7831444900264088</v>
      </c>
      <c r="L6607" s="13">
        <v>7.4675354333963444</v>
      </c>
      <c r="M6607" s="13">
        <v>13.413710518642519</v>
      </c>
      <c r="N6607" s="13">
        <v>15.73115566908206</v>
      </c>
      <c r="O6607" s="13">
        <v>14.037886324040429</v>
      </c>
      <c r="P6607" s="17">
        <v>13.360601290462252</v>
      </c>
      <c r="Q6607" s="17"/>
      <c r="R6607" s="18">
        <f t="shared" si="207"/>
        <v>8.545579581232154</v>
      </c>
      <c r="S6607">
        <f t="shared" si="208"/>
        <v>18.175622999692351</v>
      </c>
      <c r="T6607" s="3">
        <v>7593.3481142344172</v>
      </c>
      <c r="U6607">
        <v>3306.6997051461003</v>
      </c>
      <c r="V6607">
        <v>-0.68062490754527971</v>
      </c>
      <c r="Y6607">
        <v>1272.0154244178452</v>
      </c>
      <c r="Z6607">
        <v>9080.2746003898956</v>
      </c>
    </row>
    <row r="6608" spans="1:26" ht="92.25" x14ac:dyDescent="1.35">
      <c r="A6608" t="s">
        <v>6608</v>
      </c>
      <c r="B6608" s="11">
        <v>5017</v>
      </c>
      <c r="C6608" s="11">
        <v>18219</v>
      </c>
      <c r="D6608" s="11">
        <v>12274</v>
      </c>
      <c r="E6608" s="11">
        <v>15520</v>
      </c>
      <c r="F6608" s="11">
        <v>17101</v>
      </c>
      <c r="G6608" s="11">
        <v>10948</v>
      </c>
      <c r="H6608" s="11">
        <v>1440</v>
      </c>
      <c r="I6608" s="13">
        <v>15.743698588432487</v>
      </c>
      <c r="J6608" s="13">
        <v>18.324258733543221</v>
      </c>
      <c r="K6608" s="13">
        <v>18.673793087409486</v>
      </c>
      <c r="L6608" s="13">
        <v>19.683747937139955</v>
      </c>
      <c r="M6608" s="13">
        <v>30.660562873157591</v>
      </c>
      <c r="N6608" s="13">
        <v>24.017547646340329</v>
      </c>
      <c r="O6608" s="13">
        <v>21.074543173394655</v>
      </c>
      <c r="P6608" s="17">
        <v>21.168307434202536</v>
      </c>
      <c r="Q6608" s="17"/>
      <c r="R6608" s="18">
        <f t="shared" si="207"/>
        <v>16.353285724972437</v>
      </c>
      <c r="S6608">
        <f t="shared" si="208"/>
        <v>25.983329143432634</v>
      </c>
      <c r="T6608" s="3">
        <v>7319.1896883921563</v>
      </c>
      <c r="U6608">
        <v>3689.2685456686017</v>
      </c>
      <c r="V6608">
        <v>0.69214593167998828</v>
      </c>
      <c r="Y6608">
        <v>2010.0203495885848</v>
      </c>
      <c r="Z6608">
        <v>9536.3617190741988</v>
      </c>
    </row>
    <row r="6609" spans="1:26" ht="92.25" x14ac:dyDescent="1.35">
      <c r="A6609" t="s">
        <v>6609</v>
      </c>
      <c r="B6609" s="11">
        <v>14279</v>
      </c>
      <c r="C6609" s="11">
        <v>19098</v>
      </c>
      <c r="D6609" s="11">
        <v>17294</v>
      </c>
      <c r="E6609" s="11">
        <v>7263</v>
      </c>
      <c r="F6609" s="11">
        <v>5292</v>
      </c>
      <c r="G6609" s="11">
        <v>17291</v>
      </c>
      <c r="H6609" s="11">
        <v>15340</v>
      </c>
      <c r="I6609" s="13">
        <v>22.020632646007346</v>
      </c>
      <c r="J6609" s="13">
        <v>15.494091436889136</v>
      </c>
      <c r="K6609" s="13">
        <v>8.8223621730001707</v>
      </c>
      <c r="L6609" s="13">
        <v>28.971552270936659</v>
      </c>
      <c r="M6609" s="13">
        <v>2.9153336769777134</v>
      </c>
      <c r="N6609" s="13">
        <v>27.246594046567562</v>
      </c>
      <c r="O6609" s="13">
        <v>23.462464386180415</v>
      </c>
      <c r="P6609" s="17">
        <v>18.419004376651287</v>
      </c>
      <c r="Q6609" s="17"/>
      <c r="R6609" s="18">
        <f t="shared" si="207"/>
        <v>13.603982667421189</v>
      </c>
      <c r="S6609">
        <f t="shared" si="208"/>
        <v>23.234026085881386</v>
      </c>
      <c r="T6609" s="3">
        <v>7954.3607172016882</v>
      </c>
      <c r="U6609">
        <v>4390.4065137326461</v>
      </c>
      <c r="V6609">
        <v>-1.404737304255832</v>
      </c>
      <c r="Y6609">
        <v>2777.6589287122811</v>
      </c>
      <c r="Z6609">
        <v>10957.148282381111</v>
      </c>
    </row>
    <row r="6610" spans="1:26" ht="92.25" x14ac:dyDescent="1.35">
      <c r="A6610" t="s">
        <v>6610</v>
      </c>
      <c r="B6610" s="11">
        <v>10553</v>
      </c>
      <c r="C6610" s="11">
        <v>8154</v>
      </c>
      <c r="D6610" s="11">
        <v>2266</v>
      </c>
      <c r="E6610" s="11">
        <v>9912</v>
      </c>
      <c r="F6610" s="11">
        <v>12793</v>
      </c>
      <c r="G6610" s="11">
        <v>4792</v>
      </c>
      <c r="H6610" s="11">
        <v>11953</v>
      </c>
      <c r="I6610" s="13">
        <v>18.914296723864702</v>
      </c>
      <c r="J6610" s="13">
        <v>17.96718848379366</v>
      </c>
      <c r="K6610" s="13">
        <v>17.886646104614986</v>
      </c>
      <c r="L6610" s="13">
        <v>13.44495442657545</v>
      </c>
      <c r="M6610" s="13">
        <v>3.157884352927681</v>
      </c>
      <c r="N6610" s="13">
        <v>12.236044954898851</v>
      </c>
      <c r="O6610" s="13">
        <v>17.53802434570343</v>
      </c>
      <c r="P6610" s="17">
        <v>14.449291341768392</v>
      </c>
      <c r="Q6610" s="17"/>
      <c r="R6610" s="18">
        <f t="shared" si="207"/>
        <v>9.6342696325382935</v>
      </c>
      <c r="S6610">
        <f t="shared" si="208"/>
        <v>19.264313050998489</v>
      </c>
      <c r="T6610" s="3">
        <v>5173.274672303889</v>
      </c>
      <c r="U6610">
        <v>2766.4148531769879</v>
      </c>
      <c r="V6610">
        <v>2.0758852770086378</v>
      </c>
      <c r="Y6610">
        <v>1673.1178851976742</v>
      </c>
      <c r="Z6610">
        <v>6992.8093865155097</v>
      </c>
    </row>
    <row r="6611" spans="1:26" ht="92.25" x14ac:dyDescent="1.35">
      <c r="A6611" t="s">
        <v>6611</v>
      </c>
      <c r="B6611" s="11">
        <v>5794</v>
      </c>
      <c r="C6611" s="11">
        <v>11319</v>
      </c>
      <c r="D6611" s="11">
        <v>3069</v>
      </c>
      <c r="E6611" s="11">
        <v>18106</v>
      </c>
      <c r="F6611" s="11">
        <v>5303</v>
      </c>
      <c r="G6611" s="11">
        <v>7255</v>
      </c>
      <c r="H6611" s="11">
        <v>19220</v>
      </c>
      <c r="I6611" s="13">
        <v>-1.3988744936556738</v>
      </c>
      <c r="J6611" s="13">
        <v>17.934694672628172</v>
      </c>
      <c r="K6611" s="13">
        <v>11.916308376606288</v>
      </c>
      <c r="L6611" s="13">
        <v>20.06106985973739</v>
      </c>
      <c r="M6611" s="13">
        <v>18.092079295500561</v>
      </c>
      <c r="N6611" s="13">
        <v>19.882976243511152</v>
      </c>
      <c r="O6611" s="13">
        <v>20.065033418637586</v>
      </c>
      <c r="P6611" s="17">
        <v>15.221898196137927</v>
      </c>
      <c r="Q6611" s="17"/>
      <c r="R6611" s="18">
        <f t="shared" si="207"/>
        <v>10.406876486907828</v>
      </c>
      <c r="S6611">
        <f t="shared" si="208"/>
        <v>20.036919905368023</v>
      </c>
      <c r="T6611" s="3">
        <v>6769.4607411747411</v>
      </c>
      <c r="U6611">
        <v>3209.3455763836741</v>
      </c>
      <c r="V6611">
        <v>1.3304952517501079</v>
      </c>
      <c r="Y6611">
        <v>1543.6849984892947</v>
      </c>
      <c r="Z6611">
        <v>8504.7386935745617</v>
      </c>
    </row>
    <row r="6612" spans="1:26" ht="92.25" x14ac:dyDescent="1.35">
      <c r="A6612" t="s">
        <v>6612</v>
      </c>
      <c r="B6612" s="11">
        <v>11110</v>
      </c>
      <c r="C6612" s="11">
        <v>5439</v>
      </c>
      <c r="D6612" s="11">
        <v>6247</v>
      </c>
      <c r="E6612" s="11">
        <v>11523</v>
      </c>
      <c r="F6612" s="11">
        <v>19220</v>
      </c>
      <c r="G6612" s="11">
        <v>18811</v>
      </c>
      <c r="H6612" s="11">
        <v>17069</v>
      </c>
      <c r="I6612" s="13">
        <v>24.083823157848876</v>
      </c>
      <c r="J6612" s="13">
        <v>23.480824855070267</v>
      </c>
      <c r="K6612" s="13">
        <v>27.870104314134167</v>
      </c>
      <c r="L6612" s="13">
        <v>13.307483147446858</v>
      </c>
      <c r="M6612" s="13">
        <v>20.065033418637586</v>
      </c>
      <c r="N6612" s="13">
        <v>14.11831472416562</v>
      </c>
      <c r="O6612" s="13">
        <v>20.511777166089203</v>
      </c>
      <c r="P6612" s="17">
        <v>20.491051540484651</v>
      </c>
      <c r="Q6612" s="17"/>
      <c r="R6612" s="18">
        <f t="shared" si="207"/>
        <v>15.676029831254553</v>
      </c>
      <c r="S6612">
        <f t="shared" si="208"/>
        <v>25.30607324971475</v>
      </c>
      <c r="T6612" s="3">
        <v>7669.0430935200402</v>
      </c>
      <c r="U6612">
        <v>4096.055063925075</v>
      </c>
      <c r="V6612">
        <v>1.9748949853237718</v>
      </c>
      <c r="Y6612">
        <v>2464.983481682515</v>
      </c>
      <c r="Z6612">
        <v>10351.079997348503</v>
      </c>
    </row>
    <row r="6613" spans="1:26" ht="92.25" x14ac:dyDescent="1.35">
      <c r="A6613" t="s">
        <v>6613</v>
      </c>
      <c r="B6613" s="11">
        <v>16092</v>
      </c>
      <c r="C6613" s="11">
        <v>14955</v>
      </c>
      <c r="D6613" s="11">
        <v>2717</v>
      </c>
      <c r="E6613" s="11">
        <v>78</v>
      </c>
      <c r="F6613" s="11">
        <v>16482</v>
      </c>
      <c r="G6613" s="11">
        <v>1031</v>
      </c>
      <c r="H6613" s="11">
        <v>11129</v>
      </c>
      <c r="I6613" s="13">
        <v>12.325895312998163</v>
      </c>
      <c r="J6613" s="13">
        <v>13.102052425964526</v>
      </c>
      <c r="K6613" s="13">
        <v>18.374506268428515</v>
      </c>
      <c r="L6613" s="13">
        <v>24.187541437487695</v>
      </c>
      <c r="M6613" s="13">
        <v>15.512676182212417</v>
      </c>
      <c r="N6613" s="13">
        <v>24.066365212041465</v>
      </c>
      <c r="O6613" s="13">
        <v>13.106169684648608</v>
      </c>
      <c r="P6613" s="17">
        <v>17.239315217683053</v>
      </c>
      <c r="Q6613" s="17"/>
      <c r="R6613" s="18">
        <f t="shared" si="207"/>
        <v>12.424293508452955</v>
      </c>
      <c r="S6613">
        <f t="shared" si="208"/>
        <v>22.054336926913152</v>
      </c>
      <c r="T6613" s="3">
        <v>6822.7241536460306</v>
      </c>
      <c r="U6613">
        <v>2863.0372724786735</v>
      </c>
      <c r="V6613">
        <v>1.4649685908807442E-2</v>
      </c>
      <c r="Y6613">
        <v>975.84258026955467</v>
      </c>
      <c r="Z6613">
        <v>7991.6671778494529</v>
      </c>
    </row>
    <row r="6614" spans="1:26" ht="92.25" x14ac:dyDescent="1.35">
      <c r="A6614" t="s">
        <v>6614</v>
      </c>
      <c r="B6614" s="11">
        <v>16074</v>
      </c>
      <c r="C6614" s="11">
        <v>5524</v>
      </c>
      <c r="D6614" s="11">
        <v>4434</v>
      </c>
      <c r="E6614" s="11">
        <v>18709</v>
      </c>
      <c r="F6614" s="11">
        <v>5749</v>
      </c>
      <c r="G6614" s="11">
        <v>16428</v>
      </c>
      <c r="H6614" s="11">
        <v>4181</v>
      </c>
      <c r="I6614" s="13">
        <v>8.9073839788276352</v>
      </c>
      <c r="J6614" s="13">
        <v>7.9736383353661218</v>
      </c>
      <c r="K6614" s="13">
        <v>22.422712996405576</v>
      </c>
      <c r="L6614" s="13">
        <v>18.892799322571015</v>
      </c>
      <c r="M6614" s="13">
        <v>22.384118881195086</v>
      </c>
      <c r="N6614" s="13">
        <v>25.442636204131894</v>
      </c>
      <c r="O6614" s="13">
        <v>6.957930741566738</v>
      </c>
      <c r="P6614" s="17">
        <v>16.140174351437725</v>
      </c>
      <c r="Q6614" s="17"/>
      <c r="R6614" s="18">
        <f t="shared" si="207"/>
        <v>11.325152642207627</v>
      </c>
      <c r="S6614">
        <f t="shared" si="208"/>
        <v>20.955196060667824</v>
      </c>
      <c r="T6614" s="3">
        <v>6878.630112938622</v>
      </c>
      <c r="U6614">
        <v>3256.9057577249819</v>
      </c>
      <c r="V6614">
        <v>-0.31708054848422762</v>
      </c>
      <c r="Y6614">
        <v>1561.7789761644549</v>
      </c>
      <c r="Z6614">
        <v>8635.0918138554043</v>
      </c>
    </row>
    <row r="6615" spans="1:26" ht="92.25" x14ac:dyDescent="1.35">
      <c r="A6615" t="s">
        <v>6615</v>
      </c>
      <c r="B6615" s="11">
        <v>9823</v>
      </c>
      <c r="C6615" s="11">
        <v>857</v>
      </c>
      <c r="D6615" s="11">
        <v>16997</v>
      </c>
      <c r="E6615" s="11">
        <v>13068</v>
      </c>
      <c r="F6615" s="11">
        <v>13487</v>
      </c>
      <c r="G6615" s="11">
        <v>11127</v>
      </c>
      <c r="H6615" s="11">
        <v>6871</v>
      </c>
      <c r="I6615" s="13">
        <v>22.416326393338565</v>
      </c>
      <c r="J6615" s="13">
        <v>15.443020811961</v>
      </c>
      <c r="K6615" s="13">
        <v>10.339320400755184</v>
      </c>
      <c r="L6615" s="13">
        <v>9.685762400183128</v>
      </c>
      <c r="M6615" s="13">
        <v>13.420168489528599</v>
      </c>
      <c r="N6615" s="13">
        <v>15.514885155442238</v>
      </c>
      <c r="O6615" s="13">
        <v>18.120978346715169</v>
      </c>
      <c r="P6615" s="17">
        <v>14.991494571131982</v>
      </c>
      <c r="Q6615" s="17"/>
      <c r="R6615" s="18">
        <f t="shared" si="207"/>
        <v>10.176472861901884</v>
      </c>
      <c r="S6615">
        <f t="shared" si="208"/>
        <v>19.806516280362082</v>
      </c>
      <c r="T6615" s="3">
        <v>6413.1528094261685</v>
      </c>
      <c r="U6615">
        <v>3307.0441518372477</v>
      </c>
      <c r="V6615">
        <v>1.3650196706294082</v>
      </c>
      <c r="Y6615">
        <v>1879.3518927103482</v>
      </c>
      <c r="Z6615">
        <v>8474.0132354771376</v>
      </c>
    </row>
    <row r="6616" spans="1:26" ht="92.25" x14ac:dyDescent="1.35">
      <c r="A6616" t="s">
        <v>6616</v>
      </c>
      <c r="B6616" s="11">
        <v>623</v>
      </c>
      <c r="C6616" s="11">
        <v>13674</v>
      </c>
      <c r="D6616" s="11">
        <v>12075</v>
      </c>
      <c r="E6616" s="11">
        <v>13288</v>
      </c>
      <c r="F6616" s="11">
        <v>5571</v>
      </c>
      <c r="G6616" s="11">
        <v>7331</v>
      </c>
      <c r="H6616" s="11">
        <v>3922</v>
      </c>
      <c r="I6616" s="13">
        <v>13.064056767558418</v>
      </c>
      <c r="J6616" s="13">
        <v>15.422451434719514</v>
      </c>
      <c r="K6616" s="13">
        <v>7.9852178288670332</v>
      </c>
      <c r="L6616" s="13">
        <v>22.088935404652407</v>
      </c>
      <c r="M6616" s="13">
        <v>16.947975683828247</v>
      </c>
      <c r="N6616" s="13">
        <v>9.4190401949846603</v>
      </c>
      <c r="O6616" s="13">
        <v>14.824883626196538</v>
      </c>
      <c r="P6616" s="17">
        <v>14.250365848686688</v>
      </c>
      <c r="Q6616" s="17"/>
      <c r="R6616" s="18">
        <f t="shared" si="207"/>
        <v>9.4353441394565891</v>
      </c>
      <c r="S6616">
        <f t="shared" si="208"/>
        <v>19.065387557916786</v>
      </c>
      <c r="T6616" s="3">
        <v>5405.5954261668812</v>
      </c>
      <c r="U6616">
        <v>2587.5780650502456</v>
      </c>
      <c r="V6616">
        <v>0.75883576755586546</v>
      </c>
      <c r="Y6616">
        <v>1274.5729336869867</v>
      </c>
      <c r="Z6616">
        <v>6833.160457000562</v>
      </c>
    </row>
    <row r="6617" spans="1:26" ht="92.25" x14ac:dyDescent="1.35">
      <c r="A6617" t="s">
        <v>6617</v>
      </c>
      <c r="B6617" s="11">
        <v>7241</v>
      </c>
      <c r="C6617" s="11">
        <v>18742</v>
      </c>
      <c r="D6617" s="11">
        <v>19903</v>
      </c>
      <c r="E6617" s="11">
        <v>100</v>
      </c>
      <c r="F6617" s="11">
        <v>18777</v>
      </c>
      <c r="G6617" s="11">
        <v>2312</v>
      </c>
      <c r="H6617" s="11">
        <v>4550</v>
      </c>
      <c r="I6617" s="13">
        <v>21.900397026952717</v>
      </c>
      <c r="J6617" s="13">
        <v>24.656722578284764</v>
      </c>
      <c r="K6617" s="13">
        <v>20.970770732634321</v>
      </c>
      <c r="L6617" s="13">
        <v>22.464442889494336</v>
      </c>
      <c r="M6617" s="13">
        <v>16.559624939695322</v>
      </c>
      <c r="N6617" s="13">
        <v>17.186247529383635</v>
      </c>
      <c r="O6617" s="13">
        <v>27.212178977395119</v>
      </c>
      <c r="P6617" s="17">
        <v>21.564340667691461</v>
      </c>
      <c r="Q6617" s="17"/>
      <c r="R6617" s="18">
        <f t="shared" si="207"/>
        <v>16.749318958461362</v>
      </c>
      <c r="S6617">
        <f t="shared" si="208"/>
        <v>26.379362376921559</v>
      </c>
      <c r="T6617" s="3">
        <v>7889.8051682589721</v>
      </c>
      <c r="U6617">
        <v>3280.7314871236786</v>
      </c>
      <c r="V6617">
        <v>1.4915713109076023E-3</v>
      </c>
      <c r="Y6617">
        <v>1079.0650351200397</v>
      </c>
      <c r="Z6617">
        <v>9192.1717536444394</v>
      </c>
    </row>
    <row r="6618" spans="1:26" ht="92.25" x14ac:dyDescent="1.35">
      <c r="A6618" t="s">
        <v>6618</v>
      </c>
      <c r="B6618" s="11">
        <v>16972</v>
      </c>
      <c r="C6618" s="11">
        <v>9241</v>
      </c>
      <c r="D6618" s="11">
        <v>8864</v>
      </c>
      <c r="E6618" s="11">
        <v>12431</v>
      </c>
      <c r="F6618" s="11">
        <v>3904</v>
      </c>
      <c r="G6618" s="11">
        <v>14961</v>
      </c>
      <c r="H6618" s="11">
        <v>123</v>
      </c>
      <c r="I6618" s="13">
        <v>14.940963763814633</v>
      </c>
      <c r="J6618" s="13">
        <v>12.137879470736106</v>
      </c>
      <c r="K6618" s="13">
        <v>12.145738396620228</v>
      </c>
      <c r="L6618" s="13">
        <v>33.582962888970137</v>
      </c>
      <c r="M6618" s="13">
        <v>5.7215330933578414</v>
      </c>
      <c r="N6618" s="13">
        <v>15.001108782556603</v>
      </c>
      <c r="O6618" s="13">
        <v>17.139867840038995</v>
      </c>
      <c r="P6618" s="17">
        <v>15.810007748013504</v>
      </c>
      <c r="Q6618" s="17"/>
      <c r="R6618" s="18">
        <f t="shared" si="207"/>
        <v>10.994986038783406</v>
      </c>
      <c r="S6618">
        <f t="shared" si="208"/>
        <v>20.625029457243603</v>
      </c>
      <c r="T6618" s="3">
        <v>6368.3826846695656</v>
      </c>
      <c r="U6618">
        <v>3045.9451748965316</v>
      </c>
      <c r="V6618">
        <v>0.43638578972604591</v>
      </c>
      <c r="Y6618">
        <v>1494.8932424462405</v>
      </c>
      <c r="Z6618">
        <v>8043.5173520740882</v>
      </c>
    </row>
    <row r="6619" spans="1:26" ht="92.25" x14ac:dyDescent="1.35">
      <c r="A6619" t="s">
        <v>6619</v>
      </c>
      <c r="B6619" s="11">
        <v>11928</v>
      </c>
      <c r="C6619" s="11">
        <v>17869</v>
      </c>
      <c r="D6619" s="11">
        <v>4688</v>
      </c>
      <c r="E6619" s="11">
        <v>810</v>
      </c>
      <c r="F6619" s="11">
        <v>654</v>
      </c>
      <c r="G6619" s="11">
        <v>12178</v>
      </c>
      <c r="H6619" s="11">
        <v>16468</v>
      </c>
      <c r="I6619" s="13">
        <v>3.8954036141661526</v>
      </c>
      <c r="J6619" s="13">
        <v>22.284842142354552</v>
      </c>
      <c r="K6619" s="13">
        <v>6.5475454007784872</v>
      </c>
      <c r="L6619" s="13">
        <v>13.632941937063645</v>
      </c>
      <c r="M6619" s="13">
        <v>20.426745875630864</v>
      </c>
      <c r="N6619" s="13">
        <v>13.602503202032562</v>
      </c>
      <c r="O6619" s="13">
        <v>12.809712721805164</v>
      </c>
      <c r="P6619" s="17">
        <v>13.314242127690207</v>
      </c>
      <c r="Q6619" s="17"/>
      <c r="R6619" s="18">
        <f t="shared" si="207"/>
        <v>8.4992204184601086</v>
      </c>
      <c r="S6619">
        <f t="shared" si="208"/>
        <v>18.129263836920305</v>
      </c>
      <c r="T6619" s="3">
        <v>6813.8293720376651</v>
      </c>
      <c r="U6619">
        <v>2959.1735313286354</v>
      </c>
      <c r="V6619">
        <v>0.89246668721898459</v>
      </c>
      <c r="Y6619">
        <v>1130.4483731946625</v>
      </c>
      <c r="Z6619">
        <v>8137.1264442269912</v>
      </c>
    </row>
    <row r="6620" spans="1:26" ht="92.25" x14ac:dyDescent="1.35">
      <c r="A6620" t="s">
        <v>6620</v>
      </c>
      <c r="B6620" s="11">
        <v>7147</v>
      </c>
      <c r="C6620" s="11">
        <v>19886</v>
      </c>
      <c r="D6620" s="11">
        <v>8058</v>
      </c>
      <c r="E6620" s="11">
        <v>17467</v>
      </c>
      <c r="F6620" s="11">
        <v>13910</v>
      </c>
      <c r="G6620" s="11">
        <v>2971</v>
      </c>
      <c r="H6620" s="11">
        <v>13662</v>
      </c>
      <c r="I6620" s="13">
        <v>23.18700526808539</v>
      </c>
      <c r="J6620" s="13">
        <v>5.9418009847266831</v>
      </c>
      <c r="K6620" s="13">
        <v>20.504583877344778</v>
      </c>
      <c r="L6620" s="13">
        <v>6.6215380669612358</v>
      </c>
      <c r="M6620" s="13">
        <v>11.165658943798178</v>
      </c>
      <c r="N6620" s="13">
        <v>17.955148122338422</v>
      </c>
      <c r="O6620" s="13">
        <v>12.81176580069952</v>
      </c>
      <c r="P6620" s="17">
        <v>14.026785866279171</v>
      </c>
      <c r="Q6620" s="17"/>
      <c r="R6620" s="18">
        <f t="shared" si="207"/>
        <v>9.2117641570490729</v>
      </c>
      <c r="S6620">
        <f t="shared" si="208"/>
        <v>18.841807575509272</v>
      </c>
      <c r="T6620" s="3">
        <v>7386.6085328975014</v>
      </c>
      <c r="U6620">
        <v>3804.932517849546</v>
      </c>
      <c r="V6620">
        <v>1.3021144695812836</v>
      </c>
      <c r="Y6620">
        <v>2155.8648079944205</v>
      </c>
      <c r="Z6620">
        <v>9751.5331467329597</v>
      </c>
    </row>
    <row r="6621" spans="1:26" ht="92.25" x14ac:dyDescent="1.35">
      <c r="A6621" t="s">
        <v>6621</v>
      </c>
      <c r="B6621" s="11">
        <v>3602</v>
      </c>
      <c r="C6621" s="11">
        <v>19999</v>
      </c>
      <c r="D6621" s="11">
        <v>7655</v>
      </c>
      <c r="E6621" s="11">
        <v>8667</v>
      </c>
      <c r="F6621" s="11">
        <v>19941</v>
      </c>
      <c r="G6621" s="11">
        <v>5313</v>
      </c>
      <c r="H6621" s="11">
        <v>8882</v>
      </c>
      <c r="I6621" s="13">
        <v>16.901445349831111</v>
      </c>
      <c r="J6621" s="13">
        <v>19.718995567523933</v>
      </c>
      <c r="K6621" s="13">
        <v>16.056768647105855</v>
      </c>
      <c r="L6621" s="13">
        <v>17.854923644690935</v>
      </c>
      <c r="M6621" s="13">
        <v>10.941973181333227</v>
      </c>
      <c r="N6621" s="13">
        <v>13.751112106645957</v>
      </c>
      <c r="O6621" s="13">
        <v>8.4900665027743614</v>
      </c>
      <c r="P6621" s="17">
        <v>14.816469285700768</v>
      </c>
      <c r="Q6621" s="17"/>
      <c r="R6621" s="18">
        <f t="shared" si="207"/>
        <v>10.001447576470669</v>
      </c>
      <c r="S6621">
        <f t="shared" si="208"/>
        <v>19.631490994930864</v>
      </c>
      <c r="T6621" s="3">
        <v>7107.8507751389971</v>
      </c>
      <c r="U6621">
        <v>3392.1359243826842</v>
      </c>
      <c r="V6621">
        <v>-1.0952999218716286</v>
      </c>
      <c r="Y6621">
        <v>1654.968292240374</v>
      </c>
      <c r="Z6621">
        <v>8963.9893197867696</v>
      </c>
    </row>
    <row r="6622" spans="1:26" ht="92.25" x14ac:dyDescent="1.35">
      <c r="A6622" t="s">
        <v>6622</v>
      </c>
      <c r="B6622" s="11">
        <v>12229</v>
      </c>
      <c r="C6622" s="11">
        <v>19164</v>
      </c>
      <c r="D6622" s="11">
        <v>8189</v>
      </c>
      <c r="E6622" s="11">
        <v>2401</v>
      </c>
      <c r="F6622" s="11">
        <v>11756</v>
      </c>
      <c r="G6622" s="11">
        <v>14698</v>
      </c>
      <c r="H6622" s="11">
        <v>9602</v>
      </c>
      <c r="I6622" s="13">
        <v>8.5549692748389585</v>
      </c>
      <c r="J6622" s="13">
        <v>19.155517256560369</v>
      </c>
      <c r="K6622" s="13">
        <v>18.146502347306775</v>
      </c>
      <c r="L6622" s="13">
        <v>16.763749598041255</v>
      </c>
      <c r="M6622" s="13">
        <v>2.8630599222707467</v>
      </c>
      <c r="N6622" s="13">
        <v>9.7690392135145796</v>
      </c>
      <c r="O6622" s="13">
        <v>15.719918522528578</v>
      </c>
      <c r="P6622" s="17">
        <v>12.996108019294466</v>
      </c>
      <c r="Q6622" s="17"/>
      <c r="R6622" s="18">
        <f t="shared" si="207"/>
        <v>8.1810863100643676</v>
      </c>
      <c r="S6622">
        <f t="shared" si="208"/>
        <v>17.811129728524563</v>
      </c>
      <c r="T6622" s="3">
        <v>6783.1722282292531</v>
      </c>
      <c r="U6622">
        <v>3573.838606642762</v>
      </c>
      <c r="V6622">
        <v>-0.84822431745124049</v>
      </c>
      <c r="Y6622">
        <v>2105.4717029552494</v>
      </c>
      <c r="Z6622">
        <v>9080.6249550473804</v>
      </c>
    </row>
    <row r="6623" spans="1:26" ht="92.25" x14ac:dyDescent="1.35">
      <c r="A6623" t="s">
        <v>6623</v>
      </c>
      <c r="B6623" s="11">
        <v>9909</v>
      </c>
      <c r="C6623" s="11">
        <v>12329</v>
      </c>
      <c r="D6623" s="11">
        <v>923</v>
      </c>
      <c r="E6623" s="11">
        <v>7600</v>
      </c>
      <c r="F6623" s="11">
        <v>14053</v>
      </c>
      <c r="G6623" s="11">
        <v>956</v>
      </c>
      <c r="H6623" s="11">
        <v>2178</v>
      </c>
      <c r="I6623" s="13">
        <v>5.9712361806799343</v>
      </c>
      <c r="J6623" s="13">
        <v>12.973843795326209</v>
      </c>
      <c r="K6623" s="13">
        <v>9.7470686683917975</v>
      </c>
      <c r="L6623" s="13">
        <v>9.7741833793082726</v>
      </c>
      <c r="M6623" s="13">
        <v>18.638392136692225</v>
      </c>
      <c r="N6623" s="13">
        <v>14.995345843591968</v>
      </c>
      <c r="O6623" s="13">
        <v>13.607630995263868</v>
      </c>
      <c r="P6623" s="17">
        <v>12.243957285607754</v>
      </c>
      <c r="Q6623" s="17"/>
      <c r="R6623" s="18">
        <f t="shared" si="207"/>
        <v>7.4289355763776559</v>
      </c>
      <c r="S6623">
        <f t="shared" si="208"/>
        <v>17.058978994837851</v>
      </c>
      <c r="T6623" s="3">
        <v>5159.2666683925263</v>
      </c>
      <c r="U6623">
        <v>2196.058556840057</v>
      </c>
      <c r="V6623">
        <v>-0.17736965673975646</v>
      </c>
      <c r="Y6623">
        <v>790.20853112847544</v>
      </c>
      <c r="Z6623">
        <v>6095.4955664014969</v>
      </c>
    </row>
    <row r="6624" spans="1:26" ht="92.25" x14ac:dyDescent="1.35">
      <c r="A6624" t="s">
        <v>6624</v>
      </c>
      <c r="B6624" s="11">
        <v>16932</v>
      </c>
      <c r="C6624" s="11">
        <v>19060</v>
      </c>
      <c r="D6624" s="11">
        <v>11212</v>
      </c>
      <c r="E6624" s="11">
        <v>6002</v>
      </c>
      <c r="F6624" s="11">
        <v>4358</v>
      </c>
      <c r="G6624" s="11">
        <v>8688</v>
      </c>
      <c r="H6624" s="11">
        <v>5668</v>
      </c>
      <c r="I6624" s="13">
        <v>25.45515362002623</v>
      </c>
      <c r="J6624" s="13">
        <v>12.305323534296384</v>
      </c>
      <c r="K6624" s="13">
        <v>13.059762215838767</v>
      </c>
      <c r="L6624" s="13">
        <v>6.9047552855254892</v>
      </c>
      <c r="M6624" s="13">
        <v>16.56813074809887</v>
      </c>
      <c r="N6624" s="13">
        <v>11.349017434939345</v>
      </c>
      <c r="O6624" s="13">
        <v>18.208146101595602</v>
      </c>
      <c r="P6624" s="17">
        <v>14.835755562902955</v>
      </c>
      <c r="Q6624" s="17"/>
      <c r="R6624" s="18">
        <f t="shared" si="207"/>
        <v>10.020733853672857</v>
      </c>
      <c r="S6624">
        <f t="shared" si="208"/>
        <v>19.650777272133055</v>
      </c>
      <c r="T6624" s="3">
        <v>6599.6159866246571</v>
      </c>
      <c r="U6624">
        <v>3293.5596786202254</v>
      </c>
      <c r="V6624">
        <v>1.2355667422525585</v>
      </c>
      <c r="Y6624">
        <v>1762.4374237846082</v>
      </c>
      <c r="Z6624">
        <v>8548.83932584588</v>
      </c>
    </row>
    <row r="6625" spans="1:26" ht="92.25" x14ac:dyDescent="1.35">
      <c r="A6625" t="s">
        <v>6625</v>
      </c>
      <c r="B6625" s="11">
        <v>372</v>
      </c>
      <c r="C6625" s="11">
        <v>1851</v>
      </c>
      <c r="D6625" s="11">
        <v>12151</v>
      </c>
      <c r="E6625" s="11">
        <v>3388</v>
      </c>
      <c r="F6625" s="11">
        <v>5175</v>
      </c>
      <c r="G6625" s="11">
        <v>11800</v>
      </c>
      <c r="H6625" s="11">
        <v>19128</v>
      </c>
      <c r="I6625" s="13">
        <v>20.127273325979758</v>
      </c>
      <c r="J6625" s="13">
        <v>20.513991030046085</v>
      </c>
      <c r="K6625" s="13">
        <v>22.435021028005728</v>
      </c>
      <c r="L6625" s="13">
        <v>3.4331508061283067</v>
      </c>
      <c r="M6625" s="13">
        <v>10.255796099635049</v>
      </c>
      <c r="N6625" s="13">
        <v>11.870795514523232</v>
      </c>
      <c r="O6625" s="13">
        <v>7.8017522036817377</v>
      </c>
      <c r="P6625" s="17">
        <v>13.776825715428558</v>
      </c>
      <c r="Q6625" s="17"/>
      <c r="R6625" s="18">
        <f t="shared" si="207"/>
        <v>8.9618040061984594</v>
      </c>
      <c r="S6625">
        <f t="shared" si="208"/>
        <v>18.591847424658656</v>
      </c>
      <c r="T6625" s="3">
        <v>6111.2257154806985</v>
      </c>
      <c r="U6625">
        <v>2466.3937658416971</v>
      </c>
      <c r="V6625">
        <v>-0.45404021875583567</v>
      </c>
      <c r="Y6625">
        <v>722.64912666874807</v>
      </c>
      <c r="Z6625">
        <v>7006.8380709220419</v>
      </c>
    </row>
    <row r="6626" spans="1:26" ht="92.25" x14ac:dyDescent="1.35">
      <c r="A6626" t="s">
        <v>6626</v>
      </c>
      <c r="B6626" s="11">
        <v>7735</v>
      </c>
      <c r="C6626" s="11">
        <v>11790</v>
      </c>
      <c r="D6626" s="11">
        <v>17176</v>
      </c>
      <c r="E6626" s="11">
        <v>8704</v>
      </c>
      <c r="F6626" s="11">
        <v>8462</v>
      </c>
      <c r="G6626" s="11">
        <v>12582</v>
      </c>
      <c r="H6626" s="11">
        <v>40</v>
      </c>
      <c r="I6626" s="13">
        <v>3.1616323830093567</v>
      </c>
      <c r="J6626" s="13">
        <v>21.214643641888877</v>
      </c>
      <c r="K6626" s="13">
        <v>17.723022813546098</v>
      </c>
      <c r="L6626" s="13">
        <v>11.632644118434762</v>
      </c>
      <c r="M6626" s="13">
        <v>16.856400625242326</v>
      </c>
      <c r="N6626" s="13">
        <v>10.898327692915615</v>
      </c>
      <c r="O6626" s="13">
        <v>26.873052639650147</v>
      </c>
      <c r="P6626" s="17">
        <v>15.479960559241025</v>
      </c>
      <c r="Q6626" s="17"/>
      <c r="R6626" s="18">
        <f t="shared" si="207"/>
        <v>10.664938850010927</v>
      </c>
      <c r="S6626">
        <f t="shared" si="208"/>
        <v>20.294982268471124</v>
      </c>
      <c r="T6626" s="3">
        <v>6084.3401939281348</v>
      </c>
      <c r="U6626">
        <v>3045.3045992732887</v>
      </c>
      <c r="V6626">
        <v>-0.83720351540250704</v>
      </c>
      <c r="Y6626">
        <v>1639.9343526881048</v>
      </c>
      <c r="Z6626">
        <v>7896.4768467582353</v>
      </c>
    </row>
    <row r="6627" spans="1:26" ht="92.25" x14ac:dyDescent="1.35">
      <c r="A6627" t="s">
        <v>6627</v>
      </c>
      <c r="B6627" s="11">
        <v>14016</v>
      </c>
      <c r="C6627" s="11">
        <v>5823</v>
      </c>
      <c r="D6627" s="11">
        <v>10371</v>
      </c>
      <c r="E6627" s="11">
        <v>8140</v>
      </c>
      <c r="F6627" s="11">
        <v>16682</v>
      </c>
      <c r="G6627" s="11">
        <v>4925</v>
      </c>
      <c r="H6627" s="11">
        <v>9065</v>
      </c>
      <c r="I6627" s="13">
        <v>24.139680334952999</v>
      </c>
      <c r="J6627" s="13">
        <v>4.6904407991324994</v>
      </c>
      <c r="K6627" s="13">
        <v>33.096420874540946</v>
      </c>
      <c r="L6627" s="13">
        <v>10.095223194441772</v>
      </c>
      <c r="M6627" s="13">
        <v>17.474031330910723</v>
      </c>
      <c r="N6627" s="13">
        <v>24.278449060208104</v>
      </c>
      <c r="O6627" s="13">
        <v>22.569455454570662</v>
      </c>
      <c r="P6627" s="17">
        <v>19.477671578393959</v>
      </c>
      <c r="Q6627" s="17"/>
      <c r="R6627" s="18">
        <f t="shared" si="207"/>
        <v>14.662649869163861</v>
      </c>
      <c r="S6627">
        <f t="shared" si="208"/>
        <v>24.292693287624058</v>
      </c>
      <c r="T6627" s="3">
        <v>5856.3737727514363</v>
      </c>
      <c r="U6627">
        <v>3161.9097940470824</v>
      </c>
      <c r="V6627">
        <v>0.36181518225930631</v>
      </c>
      <c r="Y6627">
        <v>1939.1204153718159</v>
      </c>
      <c r="Z6627">
        <v>7961.2444588207181</v>
      </c>
    </row>
    <row r="6628" spans="1:26" ht="92.25" x14ac:dyDescent="1.35">
      <c r="A6628" t="s">
        <v>6628</v>
      </c>
      <c r="B6628" s="11">
        <v>19391</v>
      </c>
      <c r="C6628" s="11">
        <v>3207</v>
      </c>
      <c r="D6628" s="11">
        <v>238</v>
      </c>
      <c r="E6628" s="11">
        <v>14899</v>
      </c>
      <c r="F6628" s="11">
        <v>5936</v>
      </c>
      <c r="G6628" s="11">
        <v>3127</v>
      </c>
      <c r="H6628" s="11">
        <v>12143</v>
      </c>
      <c r="I6628" s="13">
        <v>11.483943884337066</v>
      </c>
      <c r="J6628" s="13">
        <v>15.47573102628243</v>
      </c>
      <c r="K6628" s="13">
        <v>30.087606536114297</v>
      </c>
      <c r="L6628" s="13">
        <v>16.912806320214354</v>
      </c>
      <c r="M6628" s="13">
        <v>11.478655070955957</v>
      </c>
      <c r="N6628" s="13">
        <v>10.165516288934313</v>
      </c>
      <c r="O6628" s="13">
        <v>15.05004010531268</v>
      </c>
      <c r="P6628" s="17">
        <v>15.807757033164441</v>
      </c>
      <c r="Q6628" s="17"/>
      <c r="R6628" s="18">
        <f t="shared" si="207"/>
        <v>10.992735323934342</v>
      </c>
      <c r="S6628">
        <f t="shared" si="208"/>
        <v>20.622778742394537</v>
      </c>
      <c r="T6628" s="3">
        <v>6506.5471176153642</v>
      </c>
      <c r="U6628">
        <v>2700.3025512687859</v>
      </c>
      <c r="V6628">
        <v>0.92541995400097221</v>
      </c>
      <c r="Y6628">
        <v>884.43773305315472</v>
      </c>
      <c r="Z6628">
        <v>7575.1366804353329</v>
      </c>
    </row>
    <row r="6629" spans="1:26" ht="92.25" x14ac:dyDescent="1.35">
      <c r="A6629" t="s">
        <v>6629</v>
      </c>
      <c r="B6629" s="11">
        <v>6521</v>
      </c>
      <c r="C6629" s="11">
        <v>17791</v>
      </c>
      <c r="D6629" s="11">
        <v>3702</v>
      </c>
      <c r="E6629" s="11">
        <v>19185</v>
      </c>
      <c r="F6629" s="11">
        <v>17523</v>
      </c>
      <c r="G6629" s="11">
        <v>8549</v>
      </c>
      <c r="H6629" s="11">
        <v>11207</v>
      </c>
      <c r="I6629" s="13">
        <v>28.878081816509393</v>
      </c>
      <c r="J6629" s="13">
        <v>24.649095620193897</v>
      </c>
      <c r="K6629" s="13">
        <v>15.928502659117019</v>
      </c>
      <c r="L6629" s="13">
        <v>17.477808614932002</v>
      </c>
      <c r="M6629" s="13">
        <v>24.010311658076219</v>
      </c>
      <c r="N6629" s="13">
        <v>12.98486945824888</v>
      </c>
      <c r="O6629" s="13">
        <v>26.842531457397271</v>
      </c>
      <c r="P6629" s="17">
        <v>21.53874304063924</v>
      </c>
      <c r="Q6629" s="17"/>
      <c r="R6629" s="18">
        <f t="shared" si="207"/>
        <v>16.723721331409141</v>
      </c>
      <c r="S6629">
        <f t="shared" si="208"/>
        <v>26.353764749869338</v>
      </c>
      <c r="T6629" s="3">
        <v>7510.7998296087499</v>
      </c>
      <c r="U6629">
        <v>3869.616360260241</v>
      </c>
      <c r="V6629">
        <v>-1.0406370165583212</v>
      </c>
      <c r="Y6629">
        <v>2192.9588361612332</v>
      </c>
      <c r="Z6629">
        <v>9916.3334011300249</v>
      </c>
    </row>
    <row r="6630" spans="1:26" ht="92.25" x14ac:dyDescent="1.35">
      <c r="A6630" t="s">
        <v>6630</v>
      </c>
      <c r="B6630" s="11">
        <v>17093</v>
      </c>
      <c r="C6630" s="11">
        <v>3079</v>
      </c>
      <c r="D6630" s="11">
        <v>7100</v>
      </c>
      <c r="E6630" s="11">
        <v>17512</v>
      </c>
      <c r="F6630" s="11">
        <v>7525</v>
      </c>
      <c r="G6630" s="11">
        <v>8259</v>
      </c>
      <c r="H6630" s="11">
        <v>17924</v>
      </c>
      <c r="I6630" s="13">
        <v>22.961478622576049</v>
      </c>
      <c r="J6630" s="13">
        <v>14.085719037361114</v>
      </c>
      <c r="K6630" s="13">
        <v>14.101889385170214</v>
      </c>
      <c r="L6630" s="13">
        <v>22.993784783203562</v>
      </c>
      <c r="M6630" s="13">
        <v>13.570609564127402</v>
      </c>
      <c r="N6630" s="13">
        <v>19.085243813772667</v>
      </c>
      <c r="O6630" s="13">
        <v>21.625280340878032</v>
      </c>
      <c r="P6630" s="17">
        <v>18.346286506727008</v>
      </c>
      <c r="Q6630" s="17"/>
      <c r="R6630" s="18">
        <f t="shared" si="207"/>
        <v>13.53126479749691</v>
      </c>
      <c r="S6630">
        <f t="shared" si="208"/>
        <v>23.161308215957106</v>
      </c>
      <c r="T6630" s="3">
        <v>7134.1257660249894</v>
      </c>
      <c r="U6630">
        <v>3595.3564642873739</v>
      </c>
      <c r="V6630">
        <v>1.5111845641513355</v>
      </c>
      <c r="Y6630">
        <v>1958.6097751354837</v>
      </c>
      <c r="Z6630">
        <v>9294.6494426280115</v>
      </c>
    </row>
    <row r="6631" spans="1:26" ht="92.25" x14ac:dyDescent="1.35">
      <c r="A6631" t="s">
        <v>6631</v>
      </c>
      <c r="B6631" s="11">
        <v>11688</v>
      </c>
      <c r="C6631" s="11">
        <v>12392</v>
      </c>
      <c r="D6631" s="11">
        <v>6728</v>
      </c>
      <c r="E6631" s="11">
        <v>15410</v>
      </c>
      <c r="F6631" s="11">
        <v>16473</v>
      </c>
      <c r="G6631" s="11">
        <v>12483</v>
      </c>
      <c r="H6631" s="11">
        <v>19910</v>
      </c>
      <c r="I6631" s="13">
        <v>29.948192468616853</v>
      </c>
      <c r="J6631" s="13">
        <v>11.887232022166323</v>
      </c>
      <c r="K6631" s="13">
        <v>18.297799992294365</v>
      </c>
      <c r="L6631" s="13">
        <v>9.0326266455837487</v>
      </c>
      <c r="M6631" s="13">
        <v>7.3624890572448187</v>
      </c>
      <c r="N6631" s="13">
        <v>12.828369623018732</v>
      </c>
      <c r="O6631" s="13">
        <v>24.064234014006274</v>
      </c>
      <c r="P6631" s="17">
        <v>16.202991974704442</v>
      </c>
      <c r="Q6631" s="17"/>
      <c r="R6631" s="18">
        <f t="shared" si="207"/>
        <v>11.387970265474344</v>
      </c>
      <c r="S6631">
        <f t="shared" si="208"/>
        <v>21.018013683934541</v>
      </c>
      <c r="T6631" s="3">
        <v>7580.7890882687016</v>
      </c>
      <c r="U6631">
        <v>4354.2286829360592</v>
      </c>
      <c r="V6631">
        <v>0.39625660974706989</v>
      </c>
      <c r="Y6631">
        <v>2913.2712744439432</v>
      </c>
      <c r="Z6631">
        <v>10708.615972077481</v>
      </c>
    </row>
    <row r="6632" spans="1:26" ht="92.25" x14ac:dyDescent="1.35">
      <c r="A6632" t="s">
        <v>6632</v>
      </c>
      <c r="B6632" s="11">
        <v>359</v>
      </c>
      <c r="C6632" s="11">
        <v>14608</v>
      </c>
      <c r="D6632" s="11">
        <v>9159</v>
      </c>
      <c r="E6632" s="11">
        <v>3998</v>
      </c>
      <c r="F6632" s="11">
        <v>14935</v>
      </c>
      <c r="G6632" s="11">
        <v>17031</v>
      </c>
      <c r="H6632" s="11">
        <v>11124</v>
      </c>
      <c r="I6632" s="13">
        <v>14.314050619978506</v>
      </c>
      <c r="J6632" s="13">
        <v>24.239475182253585</v>
      </c>
      <c r="K6632" s="13">
        <v>26.685163203949472</v>
      </c>
      <c r="L6632" s="13">
        <v>11.976952197480939</v>
      </c>
      <c r="M6632" s="13">
        <v>16.331748172455679</v>
      </c>
      <c r="N6632" s="13">
        <v>13.101227651354876</v>
      </c>
      <c r="O6632" s="13">
        <v>13.607557510085618</v>
      </c>
      <c r="P6632" s="17">
        <v>17.179453505365522</v>
      </c>
      <c r="Q6632" s="17"/>
      <c r="R6632" s="18">
        <f t="shared" si="207"/>
        <v>12.364431796135424</v>
      </c>
      <c r="S6632">
        <f t="shared" si="208"/>
        <v>21.994475214595621</v>
      </c>
      <c r="T6632" s="3">
        <v>6709.5853322074663</v>
      </c>
      <c r="U6632">
        <v>3261.9248325988647</v>
      </c>
      <c r="V6632">
        <v>0.39990027289604768</v>
      </c>
      <c r="Y6632">
        <v>1656.526452616064</v>
      </c>
      <c r="Z6632">
        <v>8556.0101123953773</v>
      </c>
    </row>
    <row r="6633" spans="1:26" ht="92.25" x14ac:dyDescent="1.35">
      <c r="A6633" t="s">
        <v>6633</v>
      </c>
      <c r="B6633" s="11">
        <v>8480</v>
      </c>
      <c r="C6633" s="11">
        <v>14681</v>
      </c>
      <c r="D6633" s="11">
        <v>17616</v>
      </c>
      <c r="E6633" s="11">
        <v>5802</v>
      </c>
      <c r="F6633" s="11">
        <v>6436</v>
      </c>
      <c r="G6633" s="11">
        <v>12005</v>
      </c>
      <c r="H6633" s="11">
        <v>18728</v>
      </c>
      <c r="I6633" s="13">
        <v>14.550704566526409</v>
      </c>
      <c r="J6633" s="13">
        <v>19.417229093964345</v>
      </c>
      <c r="K6633" s="13">
        <v>13.274062056443086</v>
      </c>
      <c r="L6633" s="13">
        <v>10.19892720410088</v>
      </c>
      <c r="M6633" s="13">
        <v>13.485464629072053</v>
      </c>
      <c r="N6633" s="13">
        <v>13.820331968085277</v>
      </c>
      <c r="O6633" s="13">
        <v>9.240691258021803</v>
      </c>
      <c r="P6633" s="17">
        <v>13.426772968030551</v>
      </c>
      <c r="Q6633" s="17"/>
      <c r="R6633" s="18">
        <f t="shared" si="207"/>
        <v>8.611751258800453</v>
      </c>
      <c r="S6633">
        <f t="shared" si="208"/>
        <v>18.24179467726065</v>
      </c>
      <c r="T6633" s="3">
        <v>7145.5544227302953</v>
      </c>
      <c r="U6633">
        <v>3834.4967321773033</v>
      </c>
      <c r="V6633">
        <v>2.0005472833872773E-2</v>
      </c>
      <c r="Y6633">
        <v>2325.9417005332816</v>
      </c>
      <c r="Z6633">
        <v>9673.7334847792808</v>
      </c>
    </row>
    <row r="6634" spans="1:26" ht="92.25" x14ac:dyDescent="1.35">
      <c r="A6634" t="s">
        <v>6634</v>
      </c>
      <c r="B6634" s="11">
        <v>527</v>
      </c>
      <c r="C6634" s="11">
        <v>13919</v>
      </c>
      <c r="D6634" s="11">
        <v>15822</v>
      </c>
      <c r="E6634" s="11">
        <v>3692</v>
      </c>
      <c r="F6634" s="11">
        <v>4313</v>
      </c>
      <c r="G6634" s="11">
        <v>14750</v>
      </c>
      <c r="H6634" s="11">
        <v>11735</v>
      </c>
      <c r="I6634" s="13">
        <v>28.755973366189732</v>
      </c>
      <c r="J6634" s="13">
        <v>19.817622739218134</v>
      </c>
      <c r="K6634" s="13">
        <v>8.1830282302874284</v>
      </c>
      <c r="L6634" s="13">
        <v>3.5226153763937269</v>
      </c>
      <c r="M6634" s="13">
        <v>8.2846788761754517</v>
      </c>
      <c r="N6634" s="13">
        <v>14.330860868118068</v>
      </c>
      <c r="O6634" s="13">
        <v>15.568079803168564</v>
      </c>
      <c r="P6634" s="17">
        <v>14.066122751364443</v>
      </c>
      <c r="Q6634" s="17"/>
      <c r="R6634" s="18">
        <f t="shared" si="207"/>
        <v>9.2511010421343443</v>
      </c>
      <c r="S6634">
        <f t="shared" si="208"/>
        <v>18.881144460594541</v>
      </c>
      <c r="T6634" s="3">
        <v>6385.9134575632888</v>
      </c>
      <c r="U6634">
        <v>2964.8004851069377</v>
      </c>
      <c r="V6634">
        <v>1.1454517334641423</v>
      </c>
      <c r="Y6634">
        <v>1359.2434424795142</v>
      </c>
      <c r="Z6634">
        <v>7925.8944904552427</v>
      </c>
    </row>
    <row r="6635" spans="1:26" ht="92.25" x14ac:dyDescent="1.35">
      <c r="A6635" t="s">
        <v>6635</v>
      </c>
      <c r="B6635" s="11">
        <v>12895</v>
      </c>
      <c r="C6635" s="11">
        <v>10548</v>
      </c>
      <c r="D6635" s="11">
        <v>7882</v>
      </c>
      <c r="E6635" s="11">
        <v>3613</v>
      </c>
      <c r="F6635" s="11">
        <v>347</v>
      </c>
      <c r="G6635" s="11">
        <v>1253</v>
      </c>
      <c r="H6635" s="11">
        <v>9402</v>
      </c>
      <c r="I6635" s="13">
        <v>11.542377026754952</v>
      </c>
      <c r="J6635" s="13">
        <v>22.354326867574915</v>
      </c>
      <c r="K6635" s="13">
        <v>11.227148556568663</v>
      </c>
      <c r="L6635" s="13">
        <v>21.760717033557722</v>
      </c>
      <c r="M6635" s="13">
        <v>23.10162928014919</v>
      </c>
      <c r="N6635" s="13">
        <v>14.835140728902392</v>
      </c>
      <c r="O6635" s="13">
        <v>9.9403259826507764</v>
      </c>
      <c r="P6635" s="17">
        <v>16.394523639451229</v>
      </c>
      <c r="Q6635" s="17"/>
      <c r="R6635" s="18">
        <f t="shared" si="207"/>
        <v>11.579501930221131</v>
      </c>
      <c r="S6635">
        <f t="shared" si="208"/>
        <v>21.209545348681328</v>
      </c>
      <c r="T6635" s="3">
        <v>4726.6541470073644</v>
      </c>
      <c r="U6635">
        <v>2104.0813244555175</v>
      </c>
      <c r="V6635">
        <v>-1.9830258679576218</v>
      </c>
      <c r="Y6635">
        <v>869.09495493619625</v>
      </c>
      <c r="Z6635">
        <v>5729.5254343226479</v>
      </c>
    </row>
    <row r="6636" spans="1:26" ht="92.25" x14ac:dyDescent="1.35">
      <c r="A6636" t="s">
        <v>6636</v>
      </c>
      <c r="B6636" s="11">
        <v>3426</v>
      </c>
      <c r="C6636" s="11">
        <v>6255</v>
      </c>
      <c r="D6636" s="11">
        <v>4791</v>
      </c>
      <c r="E6636" s="11">
        <v>12697</v>
      </c>
      <c r="F6636" s="11">
        <v>6860</v>
      </c>
      <c r="G6636" s="11">
        <v>6168</v>
      </c>
      <c r="H6636" s="11">
        <v>17369</v>
      </c>
      <c r="I6636" s="13">
        <v>11.093456027857524</v>
      </c>
      <c r="J6636" s="13">
        <v>3.9054360685644749</v>
      </c>
      <c r="K6636" s="13">
        <v>3.6094747553992743</v>
      </c>
      <c r="L6636" s="13">
        <v>23.972413593266516</v>
      </c>
      <c r="M6636" s="13">
        <v>6.6620376486525021</v>
      </c>
      <c r="N6636" s="13">
        <v>13.224636963974447</v>
      </c>
      <c r="O6636" s="13">
        <v>17.384439661842407</v>
      </c>
      <c r="P6636" s="17">
        <v>11.407413531365307</v>
      </c>
      <c r="Q6636" s="17"/>
      <c r="R6636" s="18">
        <f t="shared" si="207"/>
        <v>6.5923918221352089</v>
      </c>
      <c r="S6636">
        <f t="shared" si="208"/>
        <v>16.222435240595406</v>
      </c>
      <c r="T6636" s="3">
        <v>5428.8027965045067</v>
      </c>
      <c r="U6636">
        <v>2635.8990898351963</v>
      </c>
      <c r="V6636">
        <v>-0.60013235270162113</v>
      </c>
      <c r="Y6636">
        <v>1338.0517740523287</v>
      </c>
      <c r="Z6636">
        <v>6920.5034953011018</v>
      </c>
    </row>
    <row r="6637" spans="1:26" ht="92.25" x14ac:dyDescent="1.35">
      <c r="A6637" t="s">
        <v>6637</v>
      </c>
      <c r="B6637" s="11">
        <v>17500</v>
      </c>
      <c r="C6637" s="11">
        <v>18334</v>
      </c>
      <c r="D6637" s="11">
        <v>6967</v>
      </c>
      <c r="E6637" s="11">
        <v>15913</v>
      </c>
      <c r="F6637" s="11">
        <v>542</v>
      </c>
      <c r="G6637" s="11">
        <v>6521</v>
      </c>
      <c r="H6637" s="11">
        <v>10283</v>
      </c>
      <c r="I6637" s="13">
        <v>15.86377942799197</v>
      </c>
      <c r="J6637" s="13">
        <v>14.989852543112665</v>
      </c>
      <c r="K6637" s="13">
        <v>17.42370953106925</v>
      </c>
      <c r="L6637" s="13">
        <v>12.45774771382472</v>
      </c>
      <c r="M6637" s="13">
        <v>24.286582681546758</v>
      </c>
      <c r="N6637" s="13">
        <v>5.5306593260520369</v>
      </c>
      <c r="O6637" s="13">
        <v>17.373624761898508</v>
      </c>
      <c r="P6637" s="17">
        <v>15.417993712213701</v>
      </c>
      <c r="Q6637" s="17"/>
      <c r="R6637" s="18">
        <f t="shared" si="207"/>
        <v>10.602972002983602</v>
      </c>
      <c r="S6637">
        <f t="shared" si="208"/>
        <v>20.233015421443799</v>
      </c>
      <c r="T6637" s="3">
        <v>7214.9944201662338</v>
      </c>
      <c r="U6637">
        <v>3482.8869478065485</v>
      </c>
      <c r="V6637">
        <v>0.24094788386719301</v>
      </c>
      <c r="Y6637">
        <v>1741.508454213098</v>
      </c>
      <c r="Z6637">
        <v>9160.7055644104039</v>
      </c>
    </row>
    <row r="6638" spans="1:26" ht="92.25" x14ac:dyDescent="1.35">
      <c r="A6638" t="s">
        <v>6638</v>
      </c>
      <c r="B6638" s="11">
        <v>1667</v>
      </c>
      <c r="C6638" s="11">
        <v>12177</v>
      </c>
      <c r="D6638" s="11">
        <v>15383</v>
      </c>
      <c r="E6638" s="11">
        <v>15138</v>
      </c>
      <c r="F6638" s="11">
        <v>16332</v>
      </c>
      <c r="G6638" s="11">
        <v>9333</v>
      </c>
      <c r="H6638" s="11">
        <v>188</v>
      </c>
      <c r="I6638" s="13">
        <v>12.323824954562557</v>
      </c>
      <c r="J6638" s="13">
        <v>2.4001780469352632</v>
      </c>
      <c r="K6638" s="13">
        <v>20.406238489188393</v>
      </c>
      <c r="L6638" s="13">
        <v>26.578176608398586</v>
      </c>
      <c r="M6638" s="13">
        <v>10.325839757659111</v>
      </c>
      <c r="N6638" s="13">
        <v>17.410908554045772</v>
      </c>
      <c r="O6638" s="13">
        <v>8.1186330986218245</v>
      </c>
      <c r="P6638" s="17">
        <v>13.937685644201647</v>
      </c>
      <c r="Q6638" s="17"/>
      <c r="R6638" s="18">
        <f t="shared" si="207"/>
        <v>9.1226639349715484</v>
      </c>
      <c r="S6638">
        <f t="shared" si="208"/>
        <v>18.752707353431745</v>
      </c>
      <c r="T6638" s="3">
        <v>6882.9017649283505</v>
      </c>
      <c r="U6638">
        <v>3216.1703481761811</v>
      </c>
      <c r="V6638">
        <v>-0.25230519895558245</v>
      </c>
      <c r="Y6638">
        <v>1496.0100528928037</v>
      </c>
      <c r="Z6638">
        <v>8573.7154411877254</v>
      </c>
    </row>
    <row r="6639" spans="1:26" ht="92.25" x14ac:dyDescent="1.35">
      <c r="A6639" t="s">
        <v>6639</v>
      </c>
      <c r="B6639" s="11">
        <v>19065</v>
      </c>
      <c r="C6639" s="11">
        <v>3350</v>
      </c>
      <c r="D6639" s="11">
        <v>17638</v>
      </c>
      <c r="E6639" s="11">
        <v>11966</v>
      </c>
      <c r="F6639" s="11">
        <v>17365</v>
      </c>
      <c r="G6639" s="11">
        <v>9319</v>
      </c>
      <c r="H6639" s="11">
        <v>5213</v>
      </c>
      <c r="I6639" s="13">
        <v>5.1958066185912699</v>
      </c>
      <c r="J6639" s="13">
        <v>15.60234468323833</v>
      </c>
      <c r="K6639" s="13">
        <v>9.506316186104808</v>
      </c>
      <c r="L6639" s="13">
        <v>17.247476113556413</v>
      </c>
      <c r="M6639" s="13">
        <v>18.214923592877991</v>
      </c>
      <c r="N6639" s="13">
        <v>24.573691019173467</v>
      </c>
      <c r="O6639" s="13">
        <v>15.636298321196826</v>
      </c>
      <c r="P6639" s="17">
        <v>15.139550933534158</v>
      </c>
      <c r="Q6639" s="17"/>
      <c r="R6639" s="18">
        <f t="shared" si="207"/>
        <v>10.32452922430406</v>
      </c>
      <c r="S6639">
        <f t="shared" si="208"/>
        <v>19.954572642764255</v>
      </c>
      <c r="T6639" s="3">
        <v>7537.412680705067</v>
      </c>
      <c r="U6639">
        <v>3842.2364386181839</v>
      </c>
      <c r="V6639">
        <v>-0.76271817306405865</v>
      </c>
      <c r="Y6639">
        <v>2136.5460487005012</v>
      </c>
      <c r="Z6639">
        <v>9887.2866761288897</v>
      </c>
    </row>
    <row r="6640" spans="1:26" ht="92.25" x14ac:dyDescent="1.35">
      <c r="A6640" t="s">
        <v>6640</v>
      </c>
      <c r="B6640" s="11">
        <v>7897</v>
      </c>
      <c r="C6640" s="11">
        <v>14424</v>
      </c>
      <c r="D6640" s="11">
        <v>13550</v>
      </c>
      <c r="E6640" s="11">
        <v>8165</v>
      </c>
      <c r="F6640" s="11">
        <v>14759</v>
      </c>
      <c r="G6640" s="11">
        <v>4566</v>
      </c>
      <c r="H6640" s="11">
        <v>8334</v>
      </c>
      <c r="I6640" s="13">
        <v>13.972615378195741</v>
      </c>
      <c r="J6640" s="13">
        <v>4.7519829793743593</v>
      </c>
      <c r="K6640" s="13">
        <v>20.020373249713494</v>
      </c>
      <c r="L6640" s="13">
        <v>20.70288201226974</v>
      </c>
      <c r="M6640" s="13">
        <v>11.383953336371116</v>
      </c>
      <c r="N6640" s="13">
        <v>18.457509364776136</v>
      </c>
      <c r="O6640" s="13">
        <v>7.2263212619972848</v>
      </c>
      <c r="P6640" s="17">
        <v>13.787948226099696</v>
      </c>
      <c r="Q6640" s="17"/>
      <c r="R6640" s="18">
        <f t="shared" si="207"/>
        <v>8.9729265168695971</v>
      </c>
      <c r="S6640">
        <f t="shared" si="208"/>
        <v>18.602969935329796</v>
      </c>
      <c r="T6640" s="3">
        <v>5942.7716875220676</v>
      </c>
      <c r="U6640">
        <v>3282.9001672996869</v>
      </c>
      <c r="V6640">
        <v>1.3657972885994241</v>
      </c>
      <c r="Y6640">
        <v>2083.5192687303615</v>
      </c>
      <c r="Z6640">
        <v>8194.4865076503083</v>
      </c>
    </row>
    <row r="6641" spans="1:26" ht="92.25" x14ac:dyDescent="1.35">
      <c r="A6641" t="s">
        <v>6641</v>
      </c>
      <c r="B6641" s="11">
        <v>6066</v>
      </c>
      <c r="C6641" s="11">
        <v>6771</v>
      </c>
      <c r="D6641" s="11">
        <v>6087</v>
      </c>
      <c r="E6641" s="11">
        <v>7340</v>
      </c>
      <c r="F6641" s="11">
        <v>2481</v>
      </c>
      <c r="G6641" s="11">
        <v>8330</v>
      </c>
      <c r="H6641" s="11">
        <v>6278</v>
      </c>
      <c r="I6641" s="13">
        <v>13.475597322599253</v>
      </c>
      <c r="J6641" s="13">
        <v>9.4782756754546469</v>
      </c>
      <c r="K6641" s="13">
        <v>16.943410123010231</v>
      </c>
      <c r="L6641" s="13">
        <v>15.239137073986878</v>
      </c>
      <c r="M6641" s="13">
        <v>1.5798287130164468</v>
      </c>
      <c r="N6641" s="13">
        <v>5.8173548136771078</v>
      </c>
      <c r="O6641" s="13">
        <v>9.9364125879318976</v>
      </c>
      <c r="P6641" s="17">
        <v>10.352859472810923</v>
      </c>
      <c r="Q6641" s="17"/>
      <c r="R6641" s="18">
        <f t="shared" si="207"/>
        <v>5.5378377635808249</v>
      </c>
      <c r="S6641">
        <f t="shared" si="208"/>
        <v>15.167881182041022</v>
      </c>
      <c r="T6641" s="3">
        <v>3429.6574017439234</v>
      </c>
      <c r="U6641">
        <v>1984.4915304412755</v>
      </c>
      <c r="V6641">
        <v>-0.682362042425666</v>
      </c>
      <c r="Y6641">
        <v>1349.3128068051089</v>
      </c>
      <c r="Z6641">
        <v>4876.0382347367704</v>
      </c>
    </row>
    <row r="6642" spans="1:26" ht="92.25" x14ac:dyDescent="1.35">
      <c r="A6642" t="s">
        <v>6642</v>
      </c>
      <c r="B6642" s="11">
        <v>12450</v>
      </c>
      <c r="C6642" s="11">
        <v>6574</v>
      </c>
      <c r="D6642" s="11">
        <v>9825</v>
      </c>
      <c r="E6642" s="11">
        <v>14432</v>
      </c>
      <c r="F6642" s="11">
        <v>13431</v>
      </c>
      <c r="G6642" s="11">
        <v>1834</v>
      </c>
      <c r="H6642" s="11">
        <v>16851</v>
      </c>
      <c r="I6642" s="13">
        <v>15.414092322660373</v>
      </c>
      <c r="J6642" s="13">
        <v>17.408229255694888</v>
      </c>
      <c r="K6642" s="13">
        <v>20.744425379344001</v>
      </c>
      <c r="L6642" s="13">
        <v>0.22697605259154408</v>
      </c>
      <c r="M6642" s="13">
        <v>9.7392478811090832</v>
      </c>
      <c r="N6642" s="13">
        <v>6.5268644349451108</v>
      </c>
      <c r="O6642" s="13">
        <v>24.782477737432526</v>
      </c>
      <c r="P6642" s="17">
        <v>13.548901866253932</v>
      </c>
      <c r="Q6642" s="17"/>
      <c r="R6642" s="18">
        <f t="shared" si="207"/>
        <v>8.7338801570238331</v>
      </c>
      <c r="S6642">
        <f t="shared" si="208"/>
        <v>18.36392357548403</v>
      </c>
      <c r="T6642" s="3">
        <v>6575.4766381180289</v>
      </c>
      <c r="U6642">
        <v>3452.0627874288843</v>
      </c>
      <c r="V6642">
        <v>1.1695192370098084</v>
      </c>
      <c r="Y6642">
        <v>2022.212417976345</v>
      </c>
      <c r="Z6642">
        <v>8783.7917665811856</v>
      </c>
    </row>
    <row r="6643" spans="1:26" ht="92.25" x14ac:dyDescent="1.35">
      <c r="A6643" t="s">
        <v>6643</v>
      </c>
      <c r="B6643" s="11">
        <v>13005</v>
      </c>
      <c r="C6643" s="11">
        <v>1648</v>
      </c>
      <c r="D6643" s="11">
        <v>17928</v>
      </c>
      <c r="E6643" s="11">
        <v>1626</v>
      </c>
      <c r="F6643" s="11">
        <v>1909</v>
      </c>
      <c r="G6643" s="11">
        <v>17645</v>
      </c>
      <c r="H6643" s="11">
        <v>4626</v>
      </c>
      <c r="I6643" s="13">
        <v>24.2486833033111</v>
      </c>
      <c r="J6643" s="13">
        <v>21.216534972736635</v>
      </c>
      <c r="K6643" s="13">
        <v>17.104827306507303</v>
      </c>
      <c r="L6643" s="13">
        <v>18.739789129811417</v>
      </c>
      <c r="M6643" s="13">
        <v>13.572378491363171</v>
      </c>
      <c r="N6643" s="13">
        <v>17.9479114985281</v>
      </c>
      <c r="O6643" s="13">
        <v>13.319147973968203</v>
      </c>
      <c r="P6643" s="17">
        <v>18.021324668032275</v>
      </c>
      <c r="Q6643" s="17"/>
      <c r="R6643" s="18">
        <f t="shared" si="207"/>
        <v>13.206302958802176</v>
      </c>
      <c r="S6643">
        <f t="shared" si="208"/>
        <v>22.836346377262373</v>
      </c>
      <c r="T6643" s="3">
        <v>6716.6969669175851</v>
      </c>
      <c r="U6643">
        <v>2675.1306126623385</v>
      </c>
      <c r="V6643">
        <v>-1.8830451153917238</v>
      </c>
      <c r="Y6643">
        <v>737.10499537948044</v>
      </c>
      <c r="Z6643">
        <v>7643.9015672163023</v>
      </c>
    </row>
    <row r="6644" spans="1:26" ht="92.25" x14ac:dyDescent="1.35">
      <c r="A6644" t="s">
        <v>6644</v>
      </c>
      <c r="B6644" s="11">
        <v>8033</v>
      </c>
      <c r="C6644" s="11">
        <v>17597</v>
      </c>
      <c r="D6644" s="11">
        <v>13920</v>
      </c>
      <c r="E6644" s="11">
        <v>17289</v>
      </c>
      <c r="F6644" s="11">
        <v>1100</v>
      </c>
      <c r="G6644" s="11">
        <v>5740</v>
      </c>
      <c r="H6644" s="11">
        <v>4865</v>
      </c>
      <c r="I6644" s="13">
        <v>20.784299353378664</v>
      </c>
      <c r="J6644" s="13">
        <v>13.29776812206153</v>
      </c>
      <c r="K6644" s="13">
        <v>10.358601133559173</v>
      </c>
      <c r="L6644" s="13">
        <v>33.258714674246477</v>
      </c>
      <c r="M6644" s="13">
        <v>17.250541397507561</v>
      </c>
      <c r="N6644" s="13">
        <v>18.221563393527546</v>
      </c>
      <c r="O6644" s="13">
        <v>19.609550449576137</v>
      </c>
      <c r="P6644" s="17">
        <v>18.968719789122442</v>
      </c>
      <c r="Q6644" s="17"/>
      <c r="R6644" s="18">
        <f t="shared" si="207"/>
        <v>14.153698079892344</v>
      </c>
      <c r="S6644">
        <f t="shared" si="208"/>
        <v>23.783741498352541</v>
      </c>
      <c r="T6644" s="3">
        <v>6715.1116536615164</v>
      </c>
      <c r="U6644">
        <v>3140.8356279958152</v>
      </c>
      <c r="V6644">
        <v>-1.1806559996330179</v>
      </c>
      <c r="Y6644">
        <v>1464.7103977659704</v>
      </c>
      <c r="Z6644">
        <v>8369.8767879500811</v>
      </c>
    </row>
    <row r="6645" spans="1:26" ht="92.25" x14ac:dyDescent="1.35">
      <c r="A6645" t="s">
        <v>6645</v>
      </c>
      <c r="B6645" s="11">
        <v>19097</v>
      </c>
      <c r="C6645" s="11">
        <v>16454</v>
      </c>
      <c r="D6645" s="11">
        <v>2051</v>
      </c>
      <c r="E6645" s="11">
        <v>19605</v>
      </c>
      <c r="F6645" s="11">
        <v>2056</v>
      </c>
      <c r="G6645" s="11">
        <v>16404</v>
      </c>
      <c r="H6645" s="11">
        <v>1063</v>
      </c>
      <c r="I6645" s="13">
        <v>24.019939007213289</v>
      </c>
      <c r="J6645" s="13">
        <v>13.670972222840765</v>
      </c>
      <c r="K6645" s="13">
        <v>18.932797845471793</v>
      </c>
      <c r="L6645" s="13">
        <v>17.695185701815028</v>
      </c>
      <c r="M6645" s="13">
        <v>9.2508041531643119</v>
      </c>
      <c r="N6645" s="13">
        <v>11.812366579385268</v>
      </c>
      <c r="O6645" s="13">
        <v>21.618247220062308</v>
      </c>
      <c r="P6645" s="17">
        <v>16.714330389993254</v>
      </c>
      <c r="Q6645" s="17"/>
      <c r="R6645" s="18">
        <f t="shared" si="207"/>
        <v>11.899308680763156</v>
      </c>
      <c r="S6645">
        <f t="shared" si="208"/>
        <v>21.529352099223352</v>
      </c>
      <c r="T6645" s="3">
        <v>8204.5210011034233</v>
      </c>
      <c r="U6645">
        <v>3513.7402280952056</v>
      </c>
      <c r="V6645">
        <v>0.50789140004781075</v>
      </c>
      <c r="Y6645">
        <v>1280.8924666847615</v>
      </c>
      <c r="Z6645">
        <v>9717.6222764546146</v>
      </c>
    </row>
    <row r="6646" spans="1:26" ht="92.25" x14ac:dyDescent="1.35">
      <c r="A6646" t="s">
        <v>6646</v>
      </c>
      <c r="B6646" s="11">
        <v>16970</v>
      </c>
      <c r="C6646" s="11">
        <v>7242</v>
      </c>
      <c r="D6646" s="11">
        <v>6969</v>
      </c>
      <c r="E6646" s="11">
        <v>8597</v>
      </c>
      <c r="F6646" s="11">
        <v>14791</v>
      </c>
      <c r="G6646" s="11">
        <v>9003</v>
      </c>
      <c r="H6646" s="11">
        <v>46</v>
      </c>
      <c r="I6646" s="13">
        <v>10.802637424931145</v>
      </c>
      <c r="J6646" s="13">
        <v>11.850151687402585</v>
      </c>
      <c r="K6646" s="13">
        <v>13.770245536932432</v>
      </c>
      <c r="L6646" s="13">
        <v>7.9836124728032907</v>
      </c>
      <c r="M6646" s="13">
        <v>8.1473182705016214</v>
      </c>
      <c r="N6646" s="13">
        <v>13.000779288903168</v>
      </c>
      <c r="O6646" s="13">
        <v>17.169109208018231</v>
      </c>
      <c r="P6646" s="17">
        <v>11.817693412784637</v>
      </c>
      <c r="Q6646" s="17"/>
      <c r="R6646" s="18">
        <f t="shared" si="207"/>
        <v>7.0026717035545385</v>
      </c>
      <c r="S6646">
        <f t="shared" si="208"/>
        <v>16.632715122014737</v>
      </c>
      <c r="T6646" s="3">
        <v>6022.1807025527032</v>
      </c>
      <c r="U6646">
        <v>2912.8242349392822</v>
      </c>
      <c r="V6646">
        <v>9.058339855982922E-2</v>
      </c>
      <c r="Y6646">
        <v>1465.1417300504263</v>
      </c>
      <c r="Z6646">
        <v>7657.7654610658092</v>
      </c>
    </row>
    <row r="6647" spans="1:26" ht="92.25" x14ac:dyDescent="1.35">
      <c r="A6647" t="s">
        <v>6647</v>
      </c>
      <c r="B6647" s="11">
        <v>14972</v>
      </c>
      <c r="C6647" s="11">
        <v>11572</v>
      </c>
      <c r="D6647" s="11">
        <v>4668</v>
      </c>
      <c r="E6647" s="11">
        <v>8384</v>
      </c>
      <c r="F6647" s="11">
        <v>10698</v>
      </c>
      <c r="G6647" s="11">
        <v>18857</v>
      </c>
      <c r="H6647" s="11">
        <v>15999</v>
      </c>
      <c r="I6647" s="13">
        <v>13.686469856642859</v>
      </c>
      <c r="J6647" s="13">
        <v>7.5157633607756562</v>
      </c>
      <c r="K6647" s="13">
        <v>22.576682745941586</v>
      </c>
      <c r="L6647" s="13">
        <v>18.760348956384338</v>
      </c>
      <c r="M6647" s="13">
        <v>25.905300035781785</v>
      </c>
      <c r="N6647" s="13">
        <v>10.309764850418148</v>
      </c>
      <c r="O6647" s="13">
        <v>11.75208525102356</v>
      </c>
      <c r="P6647" s="17">
        <v>15.786630722423991</v>
      </c>
      <c r="Q6647" s="17"/>
      <c r="R6647" s="18">
        <f t="shared" si="207"/>
        <v>10.971609013193893</v>
      </c>
      <c r="S6647">
        <f t="shared" si="208"/>
        <v>20.601652431654088</v>
      </c>
      <c r="T6647" s="3">
        <v>7098.2843124828996</v>
      </c>
      <c r="U6647">
        <v>3899.5536614213283</v>
      </c>
      <c r="V6647">
        <v>5.3382791520562023E-2</v>
      </c>
      <c r="Y6647">
        <v>2451.7750772797713</v>
      </c>
      <c r="Z6647">
        <v>9750.958886949109</v>
      </c>
    </row>
    <row r="6648" spans="1:26" ht="92.25" x14ac:dyDescent="1.35">
      <c r="A6648" t="s">
        <v>6648</v>
      </c>
      <c r="B6648" s="11">
        <v>10289</v>
      </c>
      <c r="C6648" s="11">
        <v>578</v>
      </c>
      <c r="D6648" s="11">
        <v>15794</v>
      </c>
      <c r="E6648" s="11">
        <v>14027</v>
      </c>
      <c r="F6648" s="11">
        <v>3276</v>
      </c>
      <c r="G6648" s="11">
        <v>2537</v>
      </c>
      <c r="H6648" s="11">
        <v>4253</v>
      </c>
      <c r="I6648" s="13">
        <v>2.7612661644380427</v>
      </c>
      <c r="J6648" s="13">
        <v>14.728214619493849</v>
      </c>
      <c r="K6648" s="13">
        <v>14.88453338657609</v>
      </c>
      <c r="L6648" s="13">
        <v>6.765725520998517</v>
      </c>
      <c r="M6648" s="13">
        <v>6.2669834318350492</v>
      </c>
      <c r="N6648" s="13">
        <v>27.048964206215388</v>
      </c>
      <c r="O6648" s="13">
        <v>10.421690668040675</v>
      </c>
      <c r="P6648" s="17">
        <v>11.839625428228231</v>
      </c>
      <c r="Q6648" s="17"/>
      <c r="R6648" s="18">
        <f t="shared" si="207"/>
        <v>7.024603718998133</v>
      </c>
      <c r="S6648">
        <f t="shared" si="208"/>
        <v>16.65464713745833</v>
      </c>
      <c r="T6648" s="3">
        <v>5560.5811361960104</v>
      </c>
      <c r="U6648">
        <v>2323.8454061222101</v>
      </c>
      <c r="V6648">
        <v>1.228863766300492</v>
      </c>
      <c r="Y6648">
        <v>783.29938029259802</v>
      </c>
      <c r="Z6648">
        <v>6501.2591033622884</v>
      </c>
    </row>
    <row r="6649" spans="1:26" ht="92.25" x14ac:dyDescent="1.35">
      <c r="A6649" t="s">
        <v>6649</v>
      </c>
      <c r="B6649" s="11">
        <v>13768</v>
      </c>
      <c r="C6649" s="11">
        <v>8221</v>
      </c>
      <c r="D6649" s="11">
        <v>13555</v>
      </c>
      <c r="E6649" s="11">
        <v>9349</v>
      </c>
      <c r="F6649" s="11">
        <v>10156</v>
      </c>
      <c r="G6649" s="11">
        <v>1829</v>
      </c>
      <c r="H6649" s="11">
        <v>9184</v>
      </c>
      <c r="I6649" s="13">
        <v>29.468030512592854</v>
      </c>
      <c r="J6649" s="13">
        <v>2.4640824496089575</v>
      </c>
      <c r="K6649" s="13">
        <v>11.658136379014106</v>
      </c>
      <c r="L6649" s="13">
        <v>23.364996816138504</v>
      </c>
      <c r="M6649" s="13">
        <v>25.197379558667436</v>
      </c>
      <c r="N6649" s="13">
        <v>11.63646498172451</v>
      </c>
      <c r="O6649" s="13">
        <v>10.496664433410608</v>
      </c>
      <c r="P6649" s="17">
        <v>16.32653644730814</v>
      </c>
      <c r="Q6649" s="17"/>
      <c r="R6649" s="18">
        <f t="shared" si="207"/>
        <v>11.511514738078041</v>
      </c>
      <c r="S6649">
        <f t="shared" si="208"/>
        <v>21.141558156538238</v>
      </c>
      <c r="T6649" s="3">
        <v>5582.5037220515524</v>
      </c>
      <c r="U6649">
        <v>3024.6379159133194</v>
      </c>
      <c r="V6649">
        <v>0.63709421738167293</v>
      </c>
      <c r="Y6649">
        <v>1865.7012957269426</v>
      </c>
      <c r="Z6649">
        <v>7606.2040695816604</v>
      </c>
    </row>
    <row r="6650" spans="1:26" ht="92.25" x14ac:dyDescent="1.35">
      <c r="A6650" t="s">
        <v>6650</v>
      </c>
      <c r="B6650" s="11">
        <v>10703</v>
      </c>
      <c r="C6650" s="11">
        <v>16932</v>
      </c>
      <c r="D6650" s="11">
        <v>10795</v>
      </c>
      <c r="E6650" s="11">
        <v>10474</v>
      </c>
      <c r="F6650" s="11">
        <v>6405</v>
      </c>
      <c r="G6650" s="11">
        <v>338</v>
      </c>
      <c r="H6650" s="11">
        <v>12126</v>
      </c>
      <c r="I6650" s="13">
        <v>21.11521565204146</v>
      </c>
      <c r="J6650" s="13">
        <v>14.262947913923213</v>
      </c>
      <c r="K6650" s="13">
        <v>11.830269236616711</v>
      </c>
      <c r="L6650" s="13">
        <v>18.409291926491822</v>
      </c>
      <c r="M6650" s="13">
        <v>7.7959946524300641</v>
      </c>
      <c r="N6650" s="13">
        <v>11.888973606007184</v>
      </c>
      <c r="O6650" s="13">
        <v>24.332784562433407</v>
      </c>
      <c r="P6650" s="17">
        <v>15.662211078563407</v>
      </c>
      <c r="Q6650" s="17"/>
      <c r="R6650" s="18">
        <f t="shared" si="207"/>
        <v>10.847189369333309</v>
      </c>
      <c r="S6650">
        <f t="shared" si="208"/>
        <v>20.477232787793504</v>
      </c>
      <c r="T6650" s="3">
        <v>6107.7259148845333</v>
      </c>
      <c r="U6650">
        <v>3104.4391771206497</v>
      </c>
      <c r="V6650">
        <v>-1.7192223822348751</v>
      </c>
      <c r="Y6650">
        <v>1720.1973816831633</v>
      </c>
      <c r="Z6650">
        <v>8000.7874720833261</v>
      </c>
    </row>
    <row r="6651" spans="1:26" ht="92.25" x14ac:dyDescent="1.35">
      <c r="A6651" t="s">
        <v>6651</v>
      </c>
      <c r="B6651" s="11">
        <v>13694</v>
      </c>
      <c r="C6651" s="11">
        <v>11140</v>
      </c>
      <c r="D6651" s="11">
        <v>5982</v>
      </c>
      <c r="E6651" s="11">
        <v>6134</v>
      </c>
      <c r="F6651" s="11">
        <v>17873</v>
      </c>
      <c r="G6651" s="11">
        <v>14444</v>
      </c>
      <c r="H6651" s="11">
        <v>17046</v>
      </c>
      <c r="I6651" s="13">
        <v>16.704619220225435</v>
      </c>
      <c r="J6651" s="13">
        <v>4.2274026333854682</v>
      </c>
      <c r="K6651" s="13">
        <v>18.443321255016599</v>
      </c>
      <c r="L6651" s="13">
        <v>19.716159211755837</v>
      </c>
      <c r="M6651" s="13">
        <v>19.143632328503337</v>
      </c>
      <c r="N6651" s="13">
        <v>13.882502373918889</v>
      </c>
      <c r="O6651" s="13">
        <v>14.969499199640698</v>
      </c>
      <c r="P6651" s="17">
        <v>15.298162317492325</v>
      </c>
      <c r="Q6651" s="17"/>
      <c r="R6651" s="18">
        <f t="shared" si="207"/>
        <v>10.483140608262227</v>
      </c>
      <c r="S6651">
        <f t="shared" si="208"/>
        <v>20.113184026722422</v>
      </c>
      <c r="T6651" s="3">
        <v>7170.715161789627</v>
      </c>
      <c r="U6651">
        <v>3952.0125004139072</v>
      </c>
      <c r="V6651">
        <v>1.6326521290466189</v>
      </c>
      <c r="Y6651">
        <v>2496.4031745070479</v>
      </c>
      <c r="Z6651">
        <v>9870.0678107122476</v>
      </c>
    </row>
    <row r="6652" spans="1:26" ht="92.25" x14ac:dyDescent="1.35">
      <c r="A6652" t="s">
        <v>6652</v>
      </c>
      <c r="B6652" s="11">
        <v>18927</v>
      </c>
      <c r="C6652" s="11">
        <v>13872</v>
      </c>
      <c r="D6652" s="11">
        <v>14303</v>
      </c>
      <c r="E6652" s="11">
        <v>1594</v>
      </c>
      <c r="F6652" s="11">
        <v>11175</v>
      </c>
      <c r="G6652" s="11">
        <v>4248</v>
      </c>
      <c r="H6652" s="11">
        <v>763</v>
      </c>
      <c r="I6652" s="13">
        <v>8.3550793904563925</v>
      </c>
      <c r="J6652" s="13">
        <v>19.392110259386996</v>
      </c>
      <c r="K6652" s="13">
        <v>23.777358323351219</v>
      </c>
      <c r="L6652" s="13">
        <v>11.717707473393428</v>
      </c>
      <c r="M6652" s="13">
        <v>3.7330051567923306</v>
      </c>
      <c r="N6652" s="13">
        <v>25.038621133387821</v>
      </c>
      <c r="O6652" s="13">
        <v>21.508802105318399</v>
      </c>
      <c r="P6652" s="17">
        <v>16.217526263155225</v>
      </c>
      <c r="Q6652" s="17"/>
      <c r="R6652" s="18">
        <f t="shared" si="207"/>
        <v>11.402504553925127</v>
      </c>
      <c r="S6652">
        <f t="shared" si="208"/>
        <v>21.032547972385323</v>
      </c>
      <c r="T6652" s="3">
        <v>6782.8007736681511</v>
      </c>
      <c r="U6652">
        <v>2972.1266534664619</v>
      </c>
      <c r="V6652">
        <v>-0.91072934083058499</v>
      </c>
      <c r="Y6652">
        <v>1166.6167166596592</v>
      </c>
      <c r="Z6652">
        <v>8141.3880010819903</v>
      </c>
    </row>
    <row r="6653" spans="1:26" ht="92.25" x14ac:dyDescent="1.35">
      <c r="A6653" t="s">
        <v>6653</v>
      </c>
      <c r="B6653" s="11">
        <v>5423</v>
      </c>
      <c r="C6653" s="11">
        <v>9382</v>
      </c>
      <c r="D6653" s="11">
        <v>15067</v>
      </c>
      <c r="E6653" s="11">
        <v>19342</v>
      </c>
      <c r="F6653" s="11">
        <v>14023</v>
      </c>
      <c r="G6653" s="11">
        <v>7979</v>
      </c>
      <c r="H6653" s="11">
        <v>7362</v>
      </c>
      <c r="I6653" s="13">
        <v>15.599868095479072</v>
      </c>
      <c r="J6653" s="13">
        <v>10.462246995017532</v>
      </c>
      <c r="K6653" s="13">
        <v>12.372744873113358</v>
      </c>
      <c r="L6653" s="13">
        <v>17.632275039084277</v>
      </c>
      <c r="M6653" s="13">
        <v>8.4605884563053735</v>
      </c>
      <c r="N6653" s="13">
        <v>10.024165630470124</v>
      </c>
      <c r="O6653" s="13">
        <v>22.472510168742488</v>
      </c>
      <c r="P6653" s="17">
        <v>13.860628465458889</v>
      </c>
      <c r="Q6653" s="17"/>
      <c r="R6653" s="18">
        <f t="shared" si="207"/>
        <v>9.045606756228791</v>
      </c>
      <c r="S6653">
        <f t="shared" si="208"/>
        <v>18.67565017468899</v>
      </c>
      <c r="T6653" s="3">
        <v>6733.4319788618232</v>
      </c>
      <c r="U6653">
        <v>3597.2165848091154</v>
      </c>
      <c r="V6653">
        <v>1.2714781405520625</v>
      </c>
      <c r="Y6653">
        <v>2167.5299435740094</v>
      </c>
      <c r="Z6653">
        <v>9091.5351707507143</v>
      </c>
    </row>
    <row r="6654" spans="1:26" ht="92.25" x14ac:dyDescent="1.35">
      <c r="A6654" t="s">
        <v>6654</v>
      </c>
      <c r="B6654" s="11">
        <v>2316</v>
      </c>
      <c r="C6654" s="11">
        <v>6504</v>
      </c>
      <c r="D6654" s="11">
        <v>1605</v>
      </c>
      <c r="E6654" s="11">
        <v>337</v>
      </c>
      <c r="F6654" s="11">
        <v>6805</v>
      </c>
      <c r="G6654" s="11">
        <v>14028</v>
      </c>
      <c r="H6654" s="11">
        <v>2148</v>
      </c>
      <c r="I6654" s="13">
        <v>4.2576426791924202</v>
      </c>
      <c r="J6654" s="13">
        <v>19.588972497963876</v>
      </c>
      <c r="K6654" s="13">
        <v>20.997902525147744</v>
      </c>
      <c r="L6654" s="13">
        <v>5.0068276186826193</v>
      </c>
      <c r="M6654" s="13">
        <v>9.0710856697618905</v>
      </c>
      <c r="N6654" s="13">
        <v>15.010218765517864</v>
      </c>
      <c r="O6654" s="13">
        <v>24.871257673044038</v>
      </c>
      <c r="P6654" s="17">
        <v>14.114843918472923</v>
      </c>
      <c r="Q6654" s="17"/>
      <c r="R6654" s="18">
        <f t="shared" si="207"/>
        <v>9.2998222092428247</v>
      </c>
      <c r="S6654">
        <f t="shared" si="208"/>
        <v>18.929865627703023</v>
      </c>
      <c r="T6654" s="3">
        <v>4071.6990868769376</v>
      </c>
      <c r="U6654">
        <v>1546.0919203012588</v>
      </c>
      <c r="V6654">
        <v>-0.81290409070788883</v>
      </c>
      <c r="Y6654">
        <v>335.02941055933479</v>
      </c>
      <c r="Z6654">
        <v>4521.9679360439286</v>
      </c>
    </row>
    <row r="6655" spans="1:26" ht="92.25" x14ac:dyDescent="1.35">
      <c r="A6655" t="s">
        <v>6655</v>
      </c>
      <c r="B6655" s="11">
        <v>19016</v>
      </c>
      <c r="C6655" s="11">
        <v>15435</v>
      </c>
      <c r="D6655" s="11">
        <v>9625</v>
      </c>
      <c r="E6655" s="11">
        <v>15996</v>
      </c>
      <c r="F6655" s="11">
        <v>8621</v>
      </c>
      <c r="G6655" s="11">
        <v>11759</v>
      </c>
      <c r="H6655" s="11">
        <v>8600</v>
      </c>
      <c r="I6655" s="13">
        <v>25.126214205113072</v>
      </c>
      <c r="J6655" s="13">
        <v>21.689500714003053</v>
      </c>
      <c r="K6655" s="13">
        <v>24.32994344239259</v>
      </c>
      <c r="L6655" s="13">
        <v>16.111251973394882</v>
      </c>
      <c r="M6655" s="13">
        <v>24.167999829657482</v>
      </c>
      <c r="N6655" s="13">
        <v>14.753779648897813</v>
      </c>
      <c r="O6655" s="13">
        <v>9.8259822627877824</v>
      </c>
      <c r="P6655" s="17">
        <v>19.429238868035242</v>
      </c>
      <c r="Q6655" s="17"/>
      <c r="R6655" s="18">
        <f t="shared" si="207"/>
        <v>14.614217158805143</v>
      </c>
      <c r="S6655">
        <f t="shared" si="208"/>
        <v>24.24426057726534</v>
      </c>
      <c r="T6655" s="3">
        <v>7150.7862397617255</v>
      </c>
      <c r="U6655">
        <v>4079.3552533916627</v>
      </c>
      <c r="V6655">
        <v>-0.57693682720127981</v>
      </c>
      <c r="Y6655">
        <v>2705.3837809261895</v>
      </c>
      <c r="Z6655">
        <v>10058.555455930271</v>
      </c>
    </row>
    <row r="6656" spans="1:26" ht="92.25" x14ac:dyDescent="1.35">
      <c r="A6656" t="s">
        <v>6656</v>
      </c>
      <c r="B6656" s="11">
        <v>8428</v>
      </c>
      <c r="C6656" s="11">
        <v>2544</v>
      </c>
      <c r="D6656" s="11">
        <v>16067</v>
      </c>
      <c r="E6656" s="11">
        <v>2545</v>
      </c>
      <c r="F6656" s="11">
        <v>6651</v>
      </c>
      <c r="G6656" s="11">
        <v>1905</v>
      </c>
      <c r="H6656" s="11">
        <v>11937</v>
      </c>
      <c r="I6656" s="13">
        <v>8.3313631679322455</v>
      </c>
      <c r="J6656" s="13">
        <v>25.655763451627955</v>
      </c>
      <c r="K6656" s="13">
        <v>20.906075719636767</v>
      </c>
      <c r="L6656" s="13">
        <v>25.98667755721441</v>
      </c>
      <c r="M6656" s="13">
        <v>3.6395256441354142</v>
      </c>
      <c r="N6656" s="13">
        <v>3.3808497867070741E-2</v>
      </c>
      <c r="O6656" s="13">
        <v>25.64063013857691</v>
      </c>
      <c r="P6656" s="17">
        <v>15.741977739570112</v>
      </c>
      <c r="Q6656" s="17"/>
      <c r="R6656" s="18">
        <f t="shared" si="207"/>
        <v>10.926956030340014</v>
      </c>
      <c r="S6656">
        <f t="shared" si="208"/>
        <v>20.556999448800212</v>
      </c>
      <c r="T6656" s="3">
        <v>5199.8091004945336</v>
      </c>
      <c r="U6656">
        <v>2294.0838981794614</v>
      </c>
      <c r="V6656">
        <v>-0.27726173357223161</v>
      </c>
      <c r="Y6656">
        <v>922.3442647797724</v>
      </c>
      <c r="Z6656">
        <v>6269.3211860838692</v>
      </c>
    </row>
    <row r="6657" spans="1:26" ht="92.25" x14ac:dyDescent="1.35">
      <c r="A6657" t="s">
        <v>6657</v>
      </c>
      <c r="B6657" s="11">
        <v>3323</v>
      </c>
      <c r="C6657" s="11">
        <v>13353</v>
      </c>
      <c r="D6657" s="11">
        <v>11659</v>
      </c>
      <c r="E6657" s="11">
        <v>18237</v>
      </c>
      <c r="F6657" s="11">
        <v>16683</v>
      </c>
      <c r="G6657" s="11">
        <v>19904</v>
      </c>
      <c r="H6657" s="11">
        <v>16049</v>
      </c>
      <c r="I6657" s="13">
        <v>19.377102741979265</v>
      </c>
      <c r="J6657" s="13">
        <v>12.843036984279642</v>
      </c>
      <c r="K6657" s="13">
        <v>29.055072434462783</v>
      </c>
      <c r="L6657" s="13">
        <v>15.583947097063444</v>
      </c>
      <c r="M6657" s="13">
        <v>9.3848467133287983</v>
      </c>
      <c r="N6657" s="13">
        <v>21.75074940556695</v>
      </c>
      <c r="O6657" s="13">
        <v>0.76333540996106564</v>
      </c>
      <c r="P6657" s="17">
        <v>15.536870112377423</v>
      </c>
      <c r="Q6657" s="17"/>
      <c r="R6657" s="18">
        <f t="shared" si="207"/>
        <v>10.721848403147325</v>
      </c>
      <c r="S6657">
        <f t="shared" si="208"/>
        <v>20.351891821607524</v>
      </c>
      <c r="T6657" s="3">
        <v>8242.4441535856131</v>
      </c>
      <c r="U6657">
        <v>4542.7574716600848</v>
      </c>
      <c r="V6657">
        <v>0.1239766334037995</v>
      </c>
      <c r="Y6657">
        <v>2867.3029882232722</v>
      </c>
      <c r="Z6657">
        <v>11343.029272130236</v>
      </c>
    </row>
    <row r="6658" spans="1:26" ht="92.25" x14ac:dyDescent="1.35">
      <c r="A6658" t="s">
        <v>6658</v>
      </c>
      <c r="B6658" s="11">
        <v>10670</v>
      </c>
      <c r="C6658" s="11">
        <v>2311</v>
      </c>
      <c r="D6658" s="11">
        <v>2777</v>
      </c>
      <c r="E6658" s="11">
        <v>18615</v>
      </c>
      <c r="F6658" s="11">
        <v>473</v>
      </c>
      <c r="G6658" s="11">
        <v>8991</v>
      </c>
      <c r="H6658" s="11">
        <v>12632</v>
      </c>
      <c r="I6658" s="13">
        <v>17.007590046376087</v>
      </c>
      <c r="J6658" s="13">
        <v>19.268895541880834</v>
      </c>
      <c r="K6658" s="13">
        <v>22.973683357169026</v>
      </c>
      <c r="L6658" s="13">
        <v>7.5152718350622099</v>
      </c>
      <c r="M6658" s="13">
        <v>8.821310772842839</v>
      </c>
      <c r="N6658" s="13">
        <v>11.948672618969955</v>
      </c>
      <c r="O6658" s="13">
        <v>11.900601994192693</v>
      </c>
      <c r="P6658" s="17">
        <v>14.205146595213376</v>
      </c>
      <c r="Q6658" s="17"/>
      <c r="R6658" s="18">
        <f t="shared" si="207"/>
        <v>9.390124885983278</v>
      </c>
      <c r="S6658">
        <f t="shared" si="208"/>
        <v>19.020168304443473</v>
      </c>
      <c r="T6658" s="3">
        <v>6103.2817094666798</v>
      </c>
      <c r="U6658">
        <v>2586.1979667772675</v>
      </c>
      <c r="V6658">
        <v>0.49816662794910371</v>
      </c>
      <c r="Y6658">
        <v>913.70282985575159</v>
      </c>
      <c r="Z6658">
        <v>7189.7229325229919</v>
      </c>
    </row>
    <row r="6659" spans="1:26" ht="92.25" x14ac:dyDescent="1.35">
      <c r="A6659" t="s">
        <v>6659</v>
      </c>
      <c r="B6659" s="11">
        <v>4185</v>
      </c>
      <c r="C6659" s="11">
        <v>17646</v>
      </c>
      <c r="D6659" s="11">
        <v>5734</v>
      </c>
      <c r="E6659" s="11">
        <v>13278</v>
      </c>
      <c r="F6659" s="11">
        <v>11078</v>
      </c>
      <c r="G6659" s="11">
        <v>12041</v>
      </c>
      <c r="H6659" s="11">
        <v>9640</v>
      </c>
      <c r="I6659" s="13">
        <v>10.285727576570357</v>
      </c>
      <c r="J6659" s="13">
        <v>16.522392262389491</v>
      </c>
      <c r="K6659" s="13">
        <v>1.9297690837757067</v>
      </c>
      <c r="L6659" s="13">
        <v>16.856408045799185</v>
      </c>
      <c r="M6659" s="13">
        <v>7.1911491594502905</v>
      </c>
      <c r="N6659" s="13">
        <v>21.301277412704252</v>
      </c>
      <c r="O6659" s="13">
        <v>14.445136366423684</v>
      </c>
      <c r="P6659" s="17">
        <v>12.647408558158995</v>
      </c>
      <c r="Q6659" s="17"/>
      <c r="R6659" s="18">
        <f t="shared" ref="R6659:R6722" si="209">P6659-1.9599*6.5/SQRT(7)</f>
        <v>7.8323868489288966</v>
      </c>
      <c r="S6659">
        <f t="shared" ref="S6659:S6722" si="210">P6659+1.9599*6.5/SQRT(7)</f>
        <v>17.462430267389095</v>
      </c>
      <c r="T6659" s="3">
        <v>6257.867744091227</v>
      </c>
      <c r="U6659">
        <v>3370.4757840683119</v>
      </c>
      <c r="V6659">
        <v>0.52344375944812782</v>
      </c>
      <c r="Y6659">
        <v>2058.184818824016</v>
      </c>
      <c r="Z6659">
        <v>8493.1661340124538</v>
      </c>
    </row>
    <row r="6660" spans="1:26" ht="92.25" x14ac:dyDescent="1.35">
      <c r="A6660" t="s">
        <v>6660</v>
      </c>
      <c r="B6660" s="11">
        <v>7992</v>
      </c>
      <c r="C6660" s="11">
        <v>19855</v>
      </c>
      <c r="D6660" s="11">
        <v>3572</v>
      </c>
      <c r="E6660" s="11">
        <v>11221</v>
      </c>
      <c r="F6660" s="11">
        <v>9094</v>
      </c>
      <c r="G6660" s="11">
        <v>4878</v>
      </c>
      <c r="H6660" s="11">
        <v>6044</v>
      </c>
      <c r="I6660" s="13">
        <v>10.699901386327914</v>
      </c>
      <c r="J6660" s="13">
        <v>10.921339107534477</v>
      </c>
      <c r="K6660" s="13">
        <v>16.175528535601448</v>
      </c>
      <c r="L6660" s="13">
        <v>12.160773887077079</v>
      </c>
      <c r="M6660" s="13">
        <v>16.881260535050416</v>
      </c>
      <c r="N6660" s="13">
        <v>22.707296020971775</v>
      </c>
      <c r="O6660" s="13">
        <v>17.763748514586922</v>
      </c>
      <c r="P6660" s="17">
        <v>15.329978283878575</v>
      </c>
      <c r="Q6660" s="17"/>
      <c r="R6660" s="18">
        <f t="shared" si="209"/>
        <v>10.514956574648476</v>
      </c>
      <c r="S6660">
        <f t="shared" si="210"/>
        <v>20.144999993108673</v>
      </c>
      <c r="T6660" s="3">
        <v>5929.0511199753782</v>
      </c>
      <c r="U6660">
        <v>2869.9997569854786</v>
      </c>
      <c r="V6660">
        <v>-2.0680363377323374</v>
      </c>
      <c r="Y6660">
        <v>1446.1915255917324</v>
      </c>
      <c r="Z6660">
        <v>7543.0498700116186</v>
      </c>
    </row>
    <row r="6661" spans="1:26" ht="92.25" x14ac:dyDescent="1.35">
      <c r="A6661" t="s">
        <v>6661</v>
      </c>
      <c r="B6661" s="11">
        <v>18616</v>
      </c>
      <c r="C6661" s="11">
        <v>13678</v>
      </c>
      <c r="D6661" s="11">
        <v>7218</v>
      </c>
      <c r="E6661" s="11">
        <v>15227</v>
      </c>
      <c r="F6661" s="11">
        <v>3587</v>
      </c>
      <c r="G6661" s="11">
        <v>8011</v>
      </c>
      <c r="H6661" s="11">
        <v>14831</v>
      </c>
      <c r="I6661" s="13">
        <v>16.105261497590998</v>
      </c>
      <c r="J6661" s="13">
        <v>14.855132983337651</v>
      </c>
      <c r="K6661" s="13">
        <v>14.960468148541354</v>
      </c>
      <c r="L6661" s="13">
        <v>12.517905831666532</v>
      </c>
      <c r="M6661" s="13">
        <v>23.635260727255599</v>
      </c>
      <c r="N6661" s="13">
        <v>21.180022763765152</v>
      </c>
      <c r="O6661" s="13">
        <v>17.197935995077785</v>
      </c>
      <c r="P6661" s="17">
        <v>17.20742684960501</v>
      </c>
      <c r="Q6661" s="17"/>
      <c r="R6661" s="18">
        <f t="shared" si="209"/>
        <v>12.392405140374912</v>
      </c>
      <c r="S6661">
        <f t="shared" si="210"/>
        <v>22.022448558835109</v>
      </c>
      <c r="T6661" s="3">
        <v>7020.8296371602446</v>
      </c>
      <c r="U6661">
        <v>3717.7992043361828</v>
      </c>
      <c r="V6661">
        <v>0.21120399651408661</v>
      </c>
      <c r="Y6661">
        <v>2207.9481730718021</v>
      </c>
      <c r="Z6661">
        <v>9427.4851431373663</v>
      </c>
    </row>
    <row r="6662" spans="1:26" ht="92.25" x14ac:dyDescent="1.35">
      <c r="A6662" t="s">
        <v>6662</v>
      </c>
      <c r="B6662" s="11">
        <v>4896</v>
      </c>
      <c r="C6662" s="11">
        <v>3660</v>
      </c>
      <c r="D6662" s="11">
        <v>14665</v>
      </c>
      <c r="E6662" s="11">
        <v>13352</v>
      </c>
      <c r="F6662" s="11">
        <v>13627</v>
      </c>
      <c r="G6662" s="11">
        <v>12865</v>
      </c>
      <c r="H6662" s="11">
        <v>5824</v>
      </c>
      <c r="I6662" s="13">
        <v>31.977710338241401</v>
      </c>
      <c r="J6662" s="13">
        <v>13.872126837344691</v>
      </c>
      <c r="K6662" s="13">
        <v>18.082171230932811</v>
      </c>
      <c r="L6662" s="13">
        <v>12.055168795708617</v>
      </c>
      <c r="M6662" s="13">
        <v>11.216802503072866</v>
      </c>
      <c r="N6662" s="13">
        <v>11.707739360932635</v>
      </c>
      <c r="O6662" s="13">
        <v>16.10471228788003</v>
      </c>
      <c r="P6662" s="17">
        <v>16.430918764873294</v>
      </c>
      <c r="Q6662" s="17"/>
      <c r="R6662" s="18">
        <f t="shared" si="209"/>
        <v>11.615897055643195</v>
      </c>
      <c r="S6662">
        <f t="shared" si="210"/>
        <v>21.245940474103392</v>
      </c>
      <c r="T6662" s="3">
        <v>6041.0486096976238</v>
      </c>
      <c r="U6662">
        <v>3154.3640954680163</v>
      </c>
      <c r="V6662">
        <v>-1.1044062375731301</v>
      </c>
      <c r="Y6662">
        <v>1832.3936166593408</v>
      </c>
      <c r="Z6662">
        <v>8044.4192645734802</v>
      </c>
    </row>
    <row r="6663" spans="1:26" ht="92.25" x14ac:dyDescent="1.35">
      <c r="A6663" t="s">
        <v>6663</v>
      </c>
      <c r="B6663" s="11">
        <v>15651</v>
      </c>
      <c r="C6663" s="11">
        <v>9112</v>
      </c>
      <c r="D6663" s="11">
        <v>367</v>
      </c>
      <c r="E6663" s="11">
        <v>19616</v>
      </c>
      <c r="F6663" s="11">
        <v>14938</v>
      </c>
      <c r="G6663" s="11">
        <v>7200</v>
      </c>
      <c r="H6663" s="11">
        <v>4237</v>
      </c>
      <c r="I6663" s="13">
        <v>16.376285592823706</v>
      </c>
      <c r="J6663" s="13">
        <v>-1.1743229866488694</v>
      </c>
      <c r="K6663" s="13">
        <v>4.0655479163865529</v>
      </c>
      <c r="L6663" s="13">
        <v>9.6152033295775201</v>
      </c>
      <c r="M6663" s="13">
        <v>15.451052506485915</v>
      </c>
      <c r="N6663" s="13">
        <v>18.156015325699563</v>
      </c>
      <c r="O6663" s="13">
        <v>5.0563521016240909</v>
      </c>
      <c r="P6663" s="17">
        <v>9.6494476837069243</v>
      </c>
      <c r="Q6663" s="17"/>
      <c r="R6663" s="18">
        <f t="shared" si="209"/>
        <v>4.8344259744768259</v>
      </c>
      <c r="S6663">
        <f t="shared" si="210"/>
        <v>14.464469392937023</v>
      </c>
      <c r="T6663" s="3">
        <v>7030.161670015741</v>
      </c>
      <c r="U6663">
        <v>3254.419645387256</v>
      </c>
      <c r="V6663">
        <v>0.86901536633376963</v>
      </c>
      <c r="Y6663">
        <v>1479.9889474371739</v>
      </c>
      <c r="Z6663">
        <v>8709.1220706196746</v>
      </c>
    </row>
    <row r="6664" spans="1:26" ht="92.25" x14ac:dyDescent="1.35">
      <c r="A6664" t="s">
        <v>6664</v>
      </c>
      <c r="B6664" s="11">
        <v>10024</v>
      </c>
      <c r="C6664" s="11">
        <v>17719</v>
      </c>
      <c r="D6664" s="11">
        <v>2346</v>
      </c>
      <c r="E6664" s="11">
        <v>6745</v>
      </c>
      <c r="F6664" s="11">
        <v>9513</v>
      </c>
      <c r="G6664" s="11">
        <v>18128</v>
      </c>
      <c r="H6664" s="11">
        <v>18730</v>
      </c>
      <c r="I6664" s="13">
        <v>21.888820165850888</v>
      </c>
      <c r="J6664" s="13">
        <v>17.863354976019899</v>
      </c>
      <c r="K6664" s="13">
        <v>10.412438757822791</v>
      </c>
      <c r="L6664" s="13">
        <v>12.159198683471027</v>
      </c>
      <c r="M6664" s="13">
        <v>20.657329677105221</v>
      </c>
      <c r="N6664" s="13">
        <v>18.980903345600392</v>
      </c>
      <c r="O6664" s="13">
        <v>18.647300881706865</v>
      </c>
      <c r="P6664" s="17">
        <v>17.22990664108244</v>
      </c>
      <c r="Q6664" s="17"/>
      <c r="R6664" s="18">
        <f t="shared" si="209"/>
        <v>12.414884931852342</v>
      </c>
      <c r="S6664">
        <f t="shared" si="210"/>
        <v>22.044928350312539</v>
      </c>
      <c r="T6664" s="3">
        <v>7534.1959276971156</v>
      </c>
      <c r="U6664">
        <v>3809.6041870512581</v>
      </c>
      <c r="V6664">
        <v>-1.0971143638016656</v>
      </c>
      <c r="Y6664">
        <v>2087.2732792485149</v>
      </c>
      <c r="Z6664">
        <v>9834.7061113785294</v>
      </c>
    </row>
    <row r="6665" spans="1:26" ht="92.25" x14ac:dyDescent="1.35">
      <c r="A6665" t="s">
        <v>6665</v>
      </c>
      <c r="B6665" s="11">
        <v>6279</v>
      </c>
      <c r="C6665" s="11">
        <v>8738</v>
      </c>
      <c r="D6665" s="11">
        <v>9253</v>
      </c>
      <c r="E6665" s="11">
        <v>19721</v>
      </c>
      <c r="F6665" s="11">
        <v>14131</v>
      </c>
      <c r="G6665" s="11">
        <v>9688</v>
      </c>
      <c r="H6665" s="11">
        <v>939</v>
      </c>
      <c r="I6665" s="13">
        <v>13.057724883602488</v>
      </c>
      <c r="J6665" s="13">
        <v>9.589744994178675</v>
      </c>
      <c r="K6665" s="13">
        <v>8.0319999489800438</v>
      </c>
      <c r="L6665" s="13">
        <v>12.805414340441395</v>
      </c>
      <c r="M6665" s="13">
        <v>11.307330037056843</v>
      </c>
      <c r="N6665" s="13">
        <v>26.135886886550079</v>
      </c>
      <c r="O6665" s="13">
        <v>19.197554357273958</v>
      </c>
      <c r="P6665" s="17">
        <v>14.303665064011925</v>
      </c>
      <c r="Q6665" s="17"/>
      <c r="R6665" s="18">
        <f t="shared" si="209"/>
        <v>9.4886433547818267</v>
      </c>
      <c r="S6665">
        <f t="shared" si="210"/>
        <v>19.118686773242025</v>
      </c>
      <c r="T6665" s="3">
        <v>6472.8178121231977</v>
      </c>
      <c r="U6665">
        <v>3148.2047676308061</v>
      </c>
      <c r="V6665">
        <v>0.3351522082084557</v>
      </c>
      <c r="Y6665">
        <v>1600.7865388699247</v>
      </c>
      <c r="Z6665">
        <v>8256.8015556399041</v>
      </c>
    </row>
    <row r="6666" spans="1:26" ht="92.25" x14ac:dyDescent="1.35">
      <c r="A6666" t="s">
        <v>6666</v>
      </c>
      <c r="B6666" s="11">
        <v>16286</v>
      </c>
      <c r="C6666" s="11">
        <v>13162</v>
      </c>
      <c r="D6666" s="11">
        <v>61</v>
      </c>
      <c r="E6666" s="11">
        <v>11786</v>
      </c>
      <c r="F6666" s="11">
        <v>17136</v>
      </c>
      <c r="G6666" s="11">
        <v>5965</v>
      </c>
      <c r="H6666" s="11">
        <v>13895</v>
      </c>
      <c r="I6666" s="13">
        <v>15.881634955580024</v>
      </c>
      <c r="J6666" s="13">
        <v>9.2798879585960261</v>
      </c>
      <c r="K6666" s="13">
        <v>7.1991081278616296</v>
      </c>
      <c r="L6666" s="13">
        <v>3.5939467265050382</v>
      </c>
      <c r="M6666" s="13">
        <v>6.6227177424981676</v>
      </c>
      <c r="N6666" s="13">
        <v>11.424855172529666</v>
      </c>
      <c r="O6666" s="13">
        <v>22.411401139148111</v>
      </c>
      <c r="P6666" s="17">
        <v>10.916221688959808</v>
      </c>
      <c r="Q6666" s="17"/>
      <c r="R6666" s="18">
        <f t="shared" si="209"/>
        <v>6.1011999797297101</v>
      </c>
      <c r="S6666">
        <f t="shared" si="210"/>
        <v>15.731243398189907</v>
      </c>
      <c r="T6666" s="3">
        <v>7122.3413649857066</v>
      </c>
      <c r="U6666">
        <v>3583.2129096717872</v>
      </c>
      <c r="V6666">
        <v>0.34341724131081719</v>
      </c>
      <c r="Y6666">
        <v>1945.7172200634968</v>
      </c>
      <c r="Z6666">
        <v>9269.6389579992538</v>
      </c>
    </row>
    <row r="6667" spans="1:26" ht="92.25" x14ac:dyDescent="1.35">
      <c r="A6667" t="s">
        <v>6667</v>
      </c>
      <c r="B6667" s="11">
        <v>10500</v>
      </c>
      <c r="C6667" s="11">
        <v>4412</v>
      </c>
      <c r="D6667" s="11">
        <v>10206</v>
      </c>
      <c r="E6667" s="11">
        <v>14477</v>
      </c>
      <c r="F6667" s="11">
        <v>5902</v>
      </c>
      <c r="G6667" s="11">
        <v>14529</v>
      </c>
      <c r="H6667" s="11">
        <v>825</v>
      </c>
      <c r="I6667" s="13">
        <v>4.0970578320483177</v>
      </c>
      <c r="J6667" s="13">
        <v>16.951765585693</v>
      </c>
      <c r="K6667" s="13">
        <v>19.221464455864616</v>
      </c>
      <c r="L6667" s="13">
        <v>12.834322952184209</v>
      </c>
      <c r="M6667" s="13">
        <v>9.7187066868164518</v>
      </c>
      <c r="N6667" s="13">
        <v>13.219043162706738</v>
      </c>
      <c r="O6667" s="13">
        <v>17.458805788130427</v>
      </c>
      <c r="P6667" s="17">
        <v>13.357309494777679</v>
      </c>
      <c r="Q6667" s="17"/>
      <c r="R6667" s="18">
        <f t="shared" si="209"/>
        <v>8.5422877855475807</v>
      </c>
      <c r="S6667">
        <f t="shared" si="210"/>
        <v>18.172331204007776</v>
      </c>
      <c r="T6667" s="3">
        <v>5706.1541861486703</v>
      </c>
      <c r="U6667">
        <v>2787.3262939304573</v>
      </c>
      <c r="V6667">
        <v>1.116166004067054</v>
      </c>
      <c r="Y6667">
        <v>1431.7720968626663</v>
      </c>
      <c r="Z6667">
        <v>7299.424957395172</v>
      </c>
    </row>
    <row r="6668" spans="1:26" ht="92.25" x14ac:dyDescent="1.35">
      <c r="A6668" t="s">
        <v>6668</v>
      </c>
      <c r="B6668" s="11">
        <v>5137</v>
      </c>
      <c r="C6668" s="11">
        <v>15596</v>
      </c>
      <c r="D6668" s="11">
        <v>7440</v>
      </c>
      <c r="E6668" s="11">
        <v>17151</v>
      </c>
      <c r="F6668" s="11">
        <v>17365</v>
      </c>
      <c r="G6668" s="11">
        <v>14460</v>
      </c>
      <c r="H6668" s="11">
        <v>19483</v>
      </c>
      <c r="I6668" s="13">
        <v>15.05343373679208</v>
      </c>
      <c r="J6668" s="13">
        <v>16.540847342650025</v>
      </c>
      <c r="K6668" s="13">
        <v>16.049785582090433</v>
      </c>
      <c r="L6668" s="13">
        <v>21.425441267599034</v>
      </c>
      <c r="M6668" s="13">
        <v>18.214923592877991</v>
      </c>
      <c r="N6668" s="13">
        <v>16.122691431989754</v>
      </c>
      <c r="O6668" s="13">
        <v>13.2112098594227</v>
      </c>
      <c r="P6668" s="17">
        <v>16.659761830488858</v>
      </c>
      <c r="Q6668" s="17"/>
      <c r="R6668" s="18">
        <f t="shared" si="209"/>
        <v>11.844740121258759</v>
      </c>
      <c r="S6668">
        <f t="shared" si="210"/>
        <v>21.474783539718956</v>
      </c>
      <c r="T6668" s="3">
        <v>8032.1120223911275</v>
      </c>
      <c r="U6668">
        <v>4425.0471747564861</v>
      </c>
      <c r="V6668">
        <v>0.91293259174562991</v>
      </c>
      <c r="Y6668">
        <v>2791.7440349044145</v>
      </c>
      <c r="Z6668">
        <v>11051.185253423373</v>
      </c>
    </row>
    <row r="6669" spans="1:26" ht="92.25" x14ac:dyDescent="1.35">
      <c r="A6669" t="s">
        <v>6669</v>
      </c>
      <c r="B6669" s="11">
        <v>3533</v>
      </c>
      <c r="C6669" s="11">
        <v>9000</v>
      </c>
      <c r="D6669" s="11">
        <v>11055</v>
      </c>
      <c r="E6669" s="11">
        <v>4479</v>
      </c>
      <c r="F6669" s="11">
        <v>14809</v>
      </c>
      <c r="G6669" s="11">
        <v>16727</v>
      </c>
      <c r="H6669" s="11">
        <v>6971</v>
      </c>
      <c r="I6669" s="13">
        <v>15.886427963533659</v>
      </c>
      <c r="J6669" s="13">
        <v>5.8032009703666159</v>
      </c>
      <c r="K6669" s="13">
        <v>9.0728456981280665</v>
      </c>
      <c r="L6669" s="13">
        <v>17.184606065501281</v>
      </c>
      <c r="M6669" s="13">
        <v>19.649371349826854</v>
      </c>
      <c r="N6669" s="13">
        <v>7.8950626967298474</v>
      </c>
      <c r="O6669" s="13">
        <v>26.671862957137506</v>
      </c>
      <c r="P6669" s="17">
        <v>14.594768243031977</v>
      </c>
      <c r="Q6669" s="17"/>
      <c r="R6669" s="18">
        <f t="shared" si="209"/>
        <v>9.7797465338018785</v>
      </c>
      <c r="S6669">
        <f t="shared" si="210"/>
        <v>19.409789952262074</v>
      </c>
      <c r="T6669" s="3">
        <v>5976.2000123896814</v>
      </c>
      <c r="U6669">
        <v>3049.5816775647709</v>
      </c>
      <c r="V6669">
        <v>-0.33758055906218942</v>
      </c>
      <c r="Y6669">
        <v>1702.2096745281988</v>
      </c>
      <c r="Z6669">
        <v>7847.5513449187156</v>
      </c>
    </row>
    <row r="6670" spans="1:26" ht="92.25" x14ac:dyDescent="1.35">
      <c r="A6670" t="s">
        <v>6670</v>
      </c>
      <c r="B6670" s="11">
        <v>4319</v>
      </c>
      <c r="C6670" s="11">
        <v>19987</v>
      </c>
      <c r="D6670" s="11">
        <v>7962</v>
      </c>
      <c r="E6670" s="11">
        <v>19341</v>
      </c>
      <c r="F6670" s="11">
        <v>8519</v>
      </c>
      <c r="G6670" s="11">
        <v>7241</v>
      </c>
      <c r="H6670" s="11">
        <v>14267</v>
      </c>
      <c r="I6670" s="13">
        <v>7.9863829380692186</v>
      </c>
      <c r="J6670" s="13">
        <v>13.819113416811762</v>
      </c>
      <c r="K6670" s="13">
        <v>7.5940046368717589</v>
      </c>
      <c r="L6670" s="13">
        <v>9.1152388683052159</v>
      </c>
      <c r="M6670" s="13">
        <v>14.354364465821368</v>
      </c>
      <c r="N6670" s="13">
        <v>21.042811913461151</v>
      </c>
      <c r="O6670" s="13">
        <v>14.453366899388403</v>
      </c>
      <c r="P6670" s="17">
        <v>12.623611876961268</v>
      </c>
      <c r="Q6670" s="17"/>
      <c r="R6670" s="18">
        <f t="shared" si="209"/>
        <v>7.80859016773117</v>
      </c>
      <c r="S6670">
        <f t="shared" si="210"/>
        <v>17.438633586191365</v>
      </c>
      <c r="T6670" s="3">
        <v>7365.7285108970682</v>
      </c>
      <c r="U6670">
        <v>3737.5695323995856</v>
      </c>
      <c r="V6670">
        <v>1.5259684005286545</v>
      </c>
      <c r="Y6670">
        <v>2061.4720222927344</v>
      </c>
      <c r="Z6670">
        <v>9635.6693813097263</v>
      </c>
    </row>
    <row r="6671" spans="1:26" ht="92.25" x14ac:dyDescent="1.35">
      <c r="A6671" t="s">
        <v>6671</v>
      </c>
      <c r="B6671" s="11">
        <v>15046</v>
      </c>
      <c r="C6671" s="11">
        <v>9916</v>
      </c>
      <c r="D6671" s="11">
        <v>7397</v>
      </c>
      <c r="E6671" s="11">
        <v>16929</v>
      </c>
      <c r="F6671" s="11">
        <v>12906</v>
      </c>
      <c r="G6671" s="11">
        <v>12507</v>
      </c>
      <c r="H6671" s="11">
        <v>5863</v>
      </c>
      <c r="I6671" s="13">
        <v>15.470105083876282</v>
      </c>
      <c r="J6671" s="13">
        <v>12.186990230810439</v>
      </c>
      <c r="K6671" s="13">
        <v>10.497642949086227</v>
      </c>
      <c r="L6671" s="13">
        <v>19.975465703502838</v>
      </c>
      <c r="M6671" s="13">
        <v>11.466711801738867</v>
      </c>
      <c r="N6671" s="13">
        <v>17.153660688309628</v>
      </c>
      <c r="O6671" s="13">
        <v>11.0448225467313</v>
      </c>
      <c r="P6671" s="17">
        <v>13.970771286293655</v>
      </c>
      <c r="Q6671" s="17"/>
      <c r="R6671" s="18">
        <f t="shared" si="209"/>
        <v>9.1557495770635562</v>
      </c>
      <c r="S6671">
        <f t="shared" si="210"/>
        <v>18.785792995523753</v>
      </c>
      <c r="T6671" s="3">
        <v>6545.0871904355645</v>
      </c>
      <c r="U6671">
        <v>3688.8640717652556</v>
      </c>
      <c r="V6671">
        <v>0.90841467681457289</v>
      </c>
      <c r="Y6671">
        <v>2407.3949016121246</v>
      </c>
      <c r="Z6671">
        <v>9137.7247038838395</v>
      </c>
    </row>
    <row r="6672" spans="1:26" ht="92.25" x14ac:dyDescent="1.35">
      <c r="A6672" t="s">
        <v>6672</v>
      </c>
      <c r="B6672" s="11">
        <v>766</v>
      </c>
      <c r="C6672" s="11">
        <v>2393</v>
      </c>
      <c r="D6672" s="11">
        <v>7372</v>
      </c>
      <c r="E6672" s="11">
        <v>3390</v>
      </c>
      <c r="F6672" s="11">
        <v>9052</v>
      </c>
      <c r="G6672" s="11">
        <v>12173</v>
      </c>
      <c r="H6672" s="11">
        <v>6570</v>
      </c>
      <c r="I6672" s="13">
        <v>16.408324891024641</v>
      </c>
      <c r="J6672" s="13">
        <v>20.869526621828264</v>
      </c>
      <c r="K6672" s="13">
        <v>12.602068314284502</v>
      </c>
      <c r="L6672" s="13">
        <v>11.782053012752161</v>
      </c>
      <c r="M6672" s="13">
        <v>14.899665782157198</v>
      </c>
      <c r="N6672" s="13">
        <v>31.17922807352668</v>
      </c>
      <c r="O6672" s="13">
        <v>12.421112447830332</v>
      </c>
      <c r="P6672" s="17">
        <v>17.165997020486255</v>
      </c>
      <c r="Q6672" s="17"/>
      <c r="R6672" s="18">
        <f t="shared" si="209"/>
        <v>12.350975311256157</v>
      </c>
      <c r="S6672">
        <f t="shared" si="210"/>
        <v>21.981018729716354</v>
      </c>
      <c r="T6672" s="3">
        <v>4110.2201011219613</v>
      </c>
      <c r="U6672">
        <v>1911.0882309643071</v>
      </c>
      <c r="V6672">
        <v>-0.7708263183303643</v>
      </c>
      <c r="Y6672">
        <v>884.8456964304155</v>
      </c>
      <c r="Z6672">
        <v>5111.395478823224</v>
      </c>
    </row>
    <row r="6673" spans="1:26" ht="92.25" x14ac:dyDescent="1.35">
      <c r="A6673" t="s">
        <v>6673</v>
      </c>
      <c r="B6673" s="11">
        <v>19583</v>
      </c>
      <c r="C6673" s="11">
        <v>18698</v>
      </c>
      <c r="D6673" s="11">
        <v>13113</v>
      </c>
      <c r="E6673" s="11">
        <v>5093</v>
      </c>
      <c r="F6673" s="11">
        <v>19124</v>
      </c>
      <c r="G6673" s="11">
        <v>19513</v>
      </c>
      <c r="H6673" s="11">
        <v>6624</v>
      </c>
      <c r="I6673" s="13">
        <v>21.148845833207488</v>
      </c>
      <c r="J6673" s="13">
        <v>20.057605548672356</v>
      </c>
      <c r="K6673" s="13">
        <v>14.820820127875171</v>
      </c>
      <c r="L6673" s="13">
        <v>13.9534172701877</v>
      </c>
      <c r="M6673" s="13">
        <v>10.020154134547447</v>
      </c>
      <c r="N6673" s="13">
        <v>27.427018029766828</v>
      </c>
      <c r="O6673" s="13">
        <v>14.23420120728907</v>
      </c>
      <c r="P6673" s="17">
        <v>17.380294593078009</v>
      </c>
      <c r="Q6673" s="17"/>
      <c r="R6673" s="18">
        <f t="shared" si="209"/>
        <v>12.565272883847911</v>
      </c>
      <c r="S6673">
        <f t="shared" si="210"/>
        <v>22.195316302308107</v>
      </c>
      <c r="T6673" s="3">
        <v>8672.9286715647413</v>
      </c>
      <c r="U6673">
        <v>4659.6888745684519</v>
      </c>
      <c r="V6673">
        <v>1.5685054677305743</v>
      </c>
      <c r="Y6673">
        <v>2828.4547514752394</v>
      </c>
      <c r="Z6673">
        <v>11746.849359954775</v>
      </c>
    </row>
    <row r="6674" spans="1:26" ht="92.25" x14ac:dyDescent="1.35">
      <c r="A6674" t="s">
        <v>6674</v>
      </c>
      <c r="B6674" s="11">
        <v>14799</v>
      </c>
      <c r="C6674" s="11">
        <v>1670</v>
      </c>
      <c r="D6674" s="11">
        <v>12784</v>
      </c>
      <c r="E6674" s="11">
        <v>6743</v>
      </c>
      <c r="F6674" s="11">
        <v>11805</v>
      </c>
      <c r="G6674" s="11">
        <v>14317</v>
      </c>
      <c r="H6674" s="11">
        <v>12643</v>
      </c>
      <c r="I6674" s="13">
        <v>16.007419273272713</v>
      </c>
      <c r="J6674" s="13">
        <v>6.8035652969726375</v>
      </c>
      <c r="K6674" s="13">
        <v>23.117545222108475</v>
      </c>
      <c r="L6674" s="13">
        <v>14.701003131739924</v>
      </c>
      <c r="M6674" s="13">
        <v>15.727174321281902</v>
      </c>
      <c r="N6674" s="13">
        <v>13.45995434093607</v>
      </c>
      <c r="O6674" s="13">
        <v>20.465743198823986</v>
      </c>
      <c r="P6674" s="17">
        <v>15.754629255019386</v>
      </c>
      <c r="Q6674" s="17"/>
      <c r="R6674" s="18">
        <f t="shared" si="209"/>
        <v>10.939607545789288</v>
      </c>
      <c r="S6674">
        <f t="shared" si="210"/>
        <v>20.569650964249483</v>
      </c>
      <c r="T6674" s="3">
        <v>6402.2011422038022</v>
      </c>
      <c r="U6674">
        <v>3423.8591811771316</v>
      </c>
      <c r="V6674">
        <v>-0.56909357226686552</v>
      </c>
      <c r="Y6674">
        <v>2067.287016520303</v>
      </c>
      <c r="Z6674">
        <v>8650.6867320319252</v>
      </c>
    </row>
    <row r="6675" spans="1:26" ht="92.25" x14ac:dyDescent="1.35">
      <c r="A6675" t="s">
        <v>6675</v>
      </c>
      <c r="B6675" s="11">
        <v>12393</v>
      </c>
      <c r="C6675" s="11">
        <v>17090</v>
      </c>
      <c r="D6675" s="11">
        <v>1763</v>
      </c>
      <c r="E6675" s="11">
        <v>15620</v>
      </c>
      <c r="F6675" s="11">
        <v>18467</v>
      </c>
      <c r="G6675" s="11">
        <v>7776</v>
      </c>
      <c r="H6675" s="11">
        <v>12106</v>
      </c>
      <c r="I6675" s="13">
        <v>8.6474550298211277</v>
      </c>
      <c r="J6675" s="13">
        <v>28.570599778864775</v>
      </c>
      <c r="K6675" s="13">
        <v>-2.4436891023650222</v>
      </c>
      <c r="L6675" s="13">
        <v>7.0821755915261644</v>
      </c>
      <c r="M6675" s="13">
        <v>9.3634132748146044</v>
      </c>
      <c r="N6675" s="13">
        <v>6.2184848018698187</v>
      </c>
      <c r="O6675" s="13">
        <v>15.38472870453921</v>
      </c>
      <c r="P6675" s="17">
        <v>10.403309725581526</v>
      </c>
      <c r="Q6675" s="17"/>
      <c r="R6675" s="18">
        <f t="shared" si="209"/>
        <v>5.5882880163514272</v>
      </c>
      <c r="S6675">
        <f t="shared" si="210"/>
        <v>15.218331434811624</v>
      </c>
      <c r="T6675" s="3">
        <v>7438.7743011885841</v>
      </c>
      <c r="U6675">
        <v>3900.6544513184426</v>
      </c>
      <c r="V6675">
        <v>-0.34764070733217523</v>
      </c>
      <c r="Y6675">
        <v>2278.4296355157526</v>
      </c>
      <c r="Z6675">
        <v>9927.7401664470763</v>
      </c>
    </row>
    <row r="6676" spans="1:26" ht="92.25" x14ac:dyDescent="1.35">
      <c r="A6676" t="s">
        <v>6676</v>
      </c>
      <c r="B6676" s="11">
        <v>7633</v>
      </c>
      <c r="C6676" s="11">
        <v>16889</v>
      </c>
      <c r="D6676" s="11">
        <v>7025</v>
      </c>
      <c r="E6676" s="11">
        <v>1622</v>
      </c>
      <c r="F6676" s="11">
        <v>3212</v>
      </c>
      <c r="G6676" s="11">
        <v>771</v>
      </c>
      <c r="H6676" s="11">
        <v>12836</v>
      </c>
      <c r="I6676" s="13">
        <v>19.009863478284327</v>
      </c>
      <c r="J6676" s="13">
        <v>15.766936818313578</v>
      </c>
      <c r="K6676" s="13">
        <v>17.822134310428229</v>
      </c>
      <c r="L6676" s="13">
        <v>6.1088360812807316</v>
      </c>
      <c r="M6676" s="13">
        <v>20.226836322963422</v>
      </c>
      <c r="N6676" s="13">
        <v>7.9445174698227135</v>
      </c>
      <c r="O6676" s="13">
        <v>16.258048818623411</v>
      </c>
      <c r="P6676" s="17">
        <v>14.733881899959487</v>
      </c>
      <c r="Q6676" s="17"/>
      <c r="R6676" s="18">
        <f t="shared" si="209"/>
        <v>9.9188601907293883</v>
      </c>
      <c r="S6676">
        <f t="shared" si="210"/>
        <v>19.548903609189587</v>
      </c>
      <c r="T6676" s="3">
        <v>5483.5081366570612</v>
      </c>
      <c r="U6676">
        <v>2289.439734728604</v>
      </c>
      <c r="V6676">
        <v>-0.21472487787832506</v>
      </c>
      <c r="Y6676">
        <v>769.23225278782274</v>
      </c>
      <c r="Z6676">
        <v>6407.9376144327362</v>
      </c>
    </row>
    <row r="6677" spans="1:26" ht="92.25" x14ac:dyDescent="1.35">
      <c r="A6677" t="s">
        <v>6677</v>
      </c>
      <c r="B6677" s="11">
        <v>7491</v>
      </c>
      <c r="C6677" s="11">
        <v>8332</v>
      </c>
      <c r="D6677" s="11">
        <v>14681</v>
      </c>
      <c r="E6677" s="11">
        <v>5416</v>
      </c>
      <c r="F6677" s="11">
        <v>18833</v>
      </c>
      <c r="G6677" s="11">
        <v>644</v>
      </c>
      <c r="H6677" s="11">
        <v>10313</v>
      </c>
      <c r="I6677" s="13">
        <v>14.320176232286451</v>
      </c>
      <c r="J6677" s="13">
        <v>33.640609120667428</v>
      </c>
      <c r="K6677" s="13">
        <v>19.417229093964345</v>
      </c>
      <c r="L6677" s="13">
        <v>21.306691864976351</v>
      </c>
      <c r="M6677" s="13">
        <v>14.996769325676603</v>
      </c>
      <c r="N6677" s="13">
        <v>10.308641654664111</v>
      </c>
      <c r="O6677" s="13">
        <v>20.30477519599863</v>
      </c>
      <c r="P6677" s="17">
        <v>19.184984641176275</v>
      </c>
      <c r="Q6677" s="17"/>
      <c r="R6677" s="18">
        <f t="shared" si="209"/>
        <v>14.369962931946176</v>
      </c>
      <c r="S6677">
        <f t="shared" si="210"/>
        <v>24.000006350406373</v>
      </c>
      <c r="T6677" s="3">
        <v>6329.970939285522</v>
      </c>
      <c r="U6677">
        <v>3010.023133348554</v>
      </c>
      <c r="V6677">
        <v>-1.6408284864155576</v>
      </c>
      <c r="Y6677">
        <v>1458.5818986692025</v>
      </c>
      <c r="Z6677">
        <v>7967.7071128364532</v>
      </c>
    </row>
    <row r="6678" spans="1:26" ht="92.25" x14ac:dyDescent="1.35">
      <c r="A6678" t="s">
        <v>6678</v>
      </c>
      <c r="B6678" s="11">
        <v>1742</v>
      </c>
      <c r="C6678" s="11">
        <v>18656</v>
      </c>
      <c r="D6678" s="11">
        <v>8530</v>
      </c>
      <c r="E6678" s="11">
        <v>11499</v>
      </c>
      <c r="F6678" s="11">
        <v>16721</v>
      </c>
      <c r="G6678" s="11">
        <v>3679</v>
      </c>
      <c r="H6678" s="11">
        <v>760</v>
      </c>
      <c r="I6678" s="13">
        <v>14.906642408410061</v>
      </c>
      <c r="J6678" s="13">
        <v>4.055456308026347</v>
      </c>
      <c r="K6678" s="13">
        <v>20.873862840810055</v>
      </c>
      <c r="L6678" s="13">
        <v>27.892780918526356</v>
      </c>
      <c r="M6678" s="13">
        <v>22.355229012182711</v>
      </c>
      <c r="N6678" s="13">
        <v>9.5324170793484271</v>
      </c>
      <c r="O6678" s="13">
        <v>24.183425920617637</v>
      </c>
      <c r="P6678" s="17">
        <v>17.685687783988797</v>
      </c>
      <c r="Q6678" s="17"/>
      <c r="R6678" s="18">
        <f t="shared" si="209"/>
        <v>12.870666074758699</v>
      </c>
      <c r="S6678">
        <f t="shared" si="210"/>
        <v>22.500709493218896</v>
      </c>
      <c r="T6678" s="3">
        <v>6659.211254646335</v>
      </c>
      <c r="U6678">
        <v>2821.1813100147474</v>
      </c>
      <c r="V6678">
        <v>-0.48944002628559247</v>
      </c>
      <c r="Y6678">
        <v>994.59153572717923</v>
      </c>
      <c r="Z6678">
        <v>7842.2754034476402</v>
      </c>
    </row>
    <row r="6679" spans="1:26" ht="92.25" x14ac:dyDescent="1.35">
      <c r="A6679" t="s">
        <v>6679</v>
      </c>
      <c r="B6679" s="11">
        <v>16707</v>
      </c>
      <c r="C6679" s="11">
        <v>3001</v>
      </c>
      <c r="D6679" s="11">
        <v>14599</v>
      </c>
      <c r="E6679" s="11">
        <v>10036</v>
      </c>
      <c r="F6679" s="11">
        <v>8437</v>
      </c>
      <c r="G6679" s="11">
        <v>11318</v>
      </c>
      <c r="H6679" s="11">
        <v>6065</v>
      </c>
      <c r="I6679" s="13">
        <v>6.4464498881370016</v>
      </c>
      <c r="J6679" s="13">
        <v>9.2185420004766883</v>
      </c>
      <c r="K6679" s="13">
        <v>29.203018658678076</v>
      </c>
      <c r="L6679" s="13">
        <v>6.1270746264817291</v>
      </c>
      <c r="M6679" s="13">
        <v>8.9738184198814039</v>
      </c>
      <c r="N6679" s="13">
        <v>11.637254510253175</v>
      </c>
      <c r="O6679" s="13">
        <v>28.326179892658974</v>
      </c>
      <c r="P6679" s="17">
        <v>14.276048285223863</v>
      </c>
      <c r="Q6679" s="17"/>
      <c r="R6679" s="18">
        <f t="shared" si="209"/>
        <v>9.4610265759937651</v>
      </c>
      <c r="S6679">
        <f t="shared" si="210"/>
        <v>19.09106999445396</v>
      </c>
      <c r="T6679" s="3">
        <v>6101.3441518568488</v>
      </c>
      <c r="U6679">
        <v>3212.674738409411</v>
      </c>
      <c r="V6679">
        <v>1.4336319509311579</v>
      </c>
      <c r="Y6679">
        <v>1892.3935617615693</v>
      </c>
      <c r="Z6679">
        <v>8166.4212690113545</v>
      </c>
    </row>
    <row r="6680" spans="1:26" ht="92.25" x14ac:dyDescent="1.35">
      <c r="A6680" t="s">
        <v>6680</v>
      </c>
      <c r="B6680" s="11">
        <v>14716</v>
      </c>
      <c r="C6680" s="11">
        <v>3204</v>
      </c>
      <c r="D6680" s="11">
        <v>17555</v>
      </c>
      <c r="E6680" s="11">
        <v>17383</v>
      </c>
      <c r="F6680" s="11">
        <v>16325</v>
      </c>
      <c r="G6680" s="11">
        <v>18904</v>
      </c>
      <c r="H6680" s="11">
        <v>16951</v>
      </c>
      <c r="I6680" s="13">
        <v>18.106144180794018</v>
      </c>
      <c r="J6680" s="13">
        <v>18.86576520116548</v>
      </c>
      <c r="K6680" s="13">
        <v>15.107116950672784</v>
      </c>
      <c r="L6680" s="13">
        <v>25.194206378358359</v>
      </c>
      <c r="M6680" s="13">
        <v>15.418189614302216</v>
      </c>
      <c r="N6680" s="13">
        <v>15.171679502688605</v>
      </c>
      <c r="O6680" s="13">
        <v>27.069790782272786</v>
      </c>
      <c r="P6680" s="17">
        <v>19.276127515750606</v>
      </c>
      <c r="Q6680" s="17"/>
      <c r="R6680" s="18">
        <f t="shared" si="209"/>
        <v>14.461105806520507</v>
      </c>
      <c r="S6680">
        <f t="shared" si="210"/>
        <v>24.091149224980704</v>
      </c>
      <c r="T6680" s="3">
        <v>8576.6762357298867</v>
      </c>
      <c r="U6680">
        <v>4809.8626048034548</v>
      </c>
      <c r="V6680">
        <v>0.49799382395576686</v>
      </c>
      <c r="Y6680">
        <v>3112.3077551108481</v>
      </c>
      <c r="Z6680">
        <v>11931.725739048663</v>
      </c>
    </row>
    <row r="6681" spans="1:26" ht="92.25" x14ac:dyDescent="1.35">
      <c r="A6681" t="s">
        <v>6681</v>
      </c>
      <c r="B6681" s="11">
        <v>5885</v>
      </c>
      <c r="C6681" s="11">
        <v>3163</v>
      </c>
      <c r="D6681" s="11">
        <v>7031</v>
      </c>
      <c r="E6681" s="11">
        <v>14499</v>
      </c>
      <c r="F6681" s="11">
        <v>17589</v>
      </c>
      <c r="G6681" s="11">
        <v>17131</v>
      </c>
      <c r="H6681" s="11">
        <v>19253</v>
      </c>
      <c r="I6681" s="13">
        <v>10.829257022236661</v>
      </c>
      <c r="J6681" s="13">
        <v>21.272463429802563</v>
      </c>
      <c r="K6681" s="13">
        <v>9.0424737556673538</v>
      </c>
      <c r="L6681" s="13">
        <v>19.196732280725882</v>
      </c>
      <c r="M6681" s="13">
        <v>7.2045390565317327</v>
      </c>
      <c r="N6681" s="13">
        <v>24.150514649733367</v>
      </c>
      <c r="O6681" s="13">
        <v>17.144230187002989</v>
      </c>
      <c r="P6681" s="17">
        <v>15.548601483100077</v>
      </c>
      <c r="Q6681" s="17"/>
      <c r="R6681" s="18">
        <f t="shared" si="209"/>
        <v>10.733579773869979</v>
      </c>
      <c r="S6681">
        <f t="shared" si="210"/>
        <v>20.363623192330174</v>
      </c>
      <c r="T6681" s="3">
        <v>7665.6437087614368</v>
      </c>
      <c r="U6681">
        <v>3872.3324956490619</v>
      </c>
      <c r="V6681">
        <v>0.52669292927021161</v>
      </c>
      <c r="Y6681">
        <v>2117.5845242287733</v>
      </c>
      <c r="Z6681">
        <v>10000.185443902756</v>
      </c>
    </row>
    <row r="6682" spans="1:26" ht="92.25" x14ac:dyDescent="1.35">
      <c r="A6682" t="s">
        <v>6682</v>
      </c>
      <c r="B6682" s="11">
        <v>7303</v>
      </c>
      <c r="C6682" s="11">
        <v>14212</v>
      </c>
      <c r="D6682" s="11">
        <v>9742</v>
      </c>
      <c r="E6682" s="11">
        <v>3123</v>
      </c>
      <c r="F6682" s="11">
        <v>18268</v>
      </c>
      <c r="G6682" s="11">
        <v>18079</v>
      </c>
      <c r="H6682" s="11">
        <v>3862</v>
      </c>
      <c r="I6682" s="13">
        <v>1.7822687246947471</v>
      </c>
      <c r="J6682" s="13">
        <v>30.599613863088667</v>
      </c>
      <c r="K6682" s="13">
        <v>13.096031419481506</v>
      </c>
      <c r="L6682" s="13">
        <v>16.023153639424923</v>
      </c>
      <c r="M6682" s="13">
        <v>20.406368456779937</v>
      </c>
      <c r="N6682" s="13">
        <v>18.633632215920258</v>
      </c>
      <c r="O6682" s="13">
        <v>15.894385982436173</v>
      </c>
      <c r="P6682" s="17">
        <v>16.633636328832317</v>
      </c>
      <c r="Q6682" s="17"/>
      <c r="R6682" s="18">
        <f t="shared" si="209"/>
        <v>11.818614619602219</v>
      </c>
      <c r="S6682">
        <f t="shared" si="210"/>
        <v>21.448658038062415</v>
      </c>
      <c r="T6682" s="3">
        <v>6989.7951519614389</v>
      </c>
      <c r="U6682">
        <v>3416.5133481048779</v>
      </c>
      <c r="V6682">
        <v>1.2314740160945803</v>
      </c>
      <c r="Y6682">
        <v>1753.7107276477541</v>
      </c>
      <c r="Z6682">
        <v>8941.3348576617882</v>
      </c>
    </row>
    <row r="6683" spans="1:26" ht="92.25" x14ac:dyDescent="1.35">
      <c r="A6683" t="s">
        <v>6683</v>
      </c>
      <c r="B6683" s="11">
        <v>9385</v>
      </c>
      <c r="C6683" s="11">
        <v>17098</v>
      </c>
      <c r="D6683" s="11">
        <v>6917</v>
      </c>
      <c r="E6683" s="11">
        <v>16642</v>
      </c>
      <c r="F6683" s="11">
        <v>14203</v>
      </c>
      <c r="G6683" s="11">
        <v>15154</v>
      </c>
      <c r="H6683" s="11">
        <v>9967</v>
      </c>
      <c r="I6683" s="13">
        <v>19.66981293857156</v>
      </c>
      <c r="J6683" s="13">
        <v>18.923872024599735</v>
      </c>
      <c r="K6683" s="13">
        <v>8.1966056562792957</v>
      </c>
      <c r="L6683" s="13">
        <v>7.2059889632304106</v>
      </c>
      <c r="M6683" s="13">
        <v>17.890707835611952</v>
      </c>
      <c r="N6683" s="13">
        <v>19.594640281392991</v>
      </c>
      <c r="O6683" s="13">
        <v>14.37566576864098</v>
      </c>
      <c r="P6683" s="17">
        <v>15.122470495475278</v>
      </c>
      <c r="Q6683" s="17"/>
      <c r="R6683" s="18">
        <f t="shared" si="209"/>
        <v>10.30744878624518</v>
      </c>
      <c r="S6683">
        <f t="shared" si="210"/>
        <v>19.937492204705379</v>
      </c>
      <c r="T6683" s="3">
        <v>7137.4965012180919</v>
      </c>
      <c r="U6683">
        <v>4091.8029735373075</v>
      </c>
      <c r="V6683">
        <v>0.55413693189620972</v>
      </c>
      <c r="Y6683">
        <v>2731.6429246997072</v>
      </c>
      <c r="Z6683">
        <v>10071.148727763179</v>
      </c>
    </row>
    <row r="6684" spans="1:26" ht="92.25" x14ac:dyDescent="1.35">
      <c r="A6684" t="s">
        <v>6684</v>
      </c>
      <c r="B6684" s="11">
        <v>7408</v>
      </c>
      <c r="C6684" s="11">
        <v>4782</v>
      </c>
      <c r="D6684" s="11">
        <v>18245</v>
      </c>
      <c r="E6684" s="11">
        <v>8896</v>
      </c>
      <c r="F6684" s="11">
        <v>13904</v>
      </c>
      <c r="G6684" s="11">
        <v>2793</v>
      </c>
      <c r="H6684" s="11">
        <v>16753</v>
      </c>
      <c r="I6684" s="13">
        <v>9.5761143180711166</v>
      </c>
      <c r="J6684" s="13">
        <v>23.171579708074944</v>
      </c>
      <c r="K6684" s="13">
        <v>11.102069256146432</v>
      </c>
      <c r="L6684" s="13">
        <v>15.39961652351054</v>
      </c>
      <c r="M6684" s="13">
        <v>18.090914921988901</v>
      </c>
      <c r="N6684" s="13">
        <v>13.1604869414716</v>
      </c>
      <c r="O6684" s="13">
        <v>14.70923953881098</v>
      </c>
      <c r="P6684" s="17">
        <v>15.030003029724933</v>
      </c>
      <c r="Q6684" s="17"/>
      <c r="R6684" s="18">
        <f t="shared" si="209"/>
        <v>10.214981320494834</v>
      </c>
      <c r="S6684">
        <f t="shared" si="210"/>
        <v>19.845024738955033</v>
      </c>
      <c r="T6684" s="3">
        <v>6739.4075509374716</v>
      </c>
      <c r="U6684">
        <v>3333.2558000398872</v>
      </c>
      <c r="V6684">
        <v>-0.17107822714024223</v>
      </c>
      <c r="Y6684">
        <v>1752.5141234691769</v>
      </c>
      <c r="Z6684">
        <v>8682.6640466073241</v>
      </c>
    </row>
    <row r="6685" spans="1:26" ht="92.25" x14ac:dyDescent="1.35">
      <c r="A6685" t="s">
        <v>6685</v>
      </c>
      <c r="B6685" s="11">
        <v>6721</v>
      </c>
      <c r="C6685" s="11">
        <v>14474</v>
      </c>
      <c r="D6685" s="11">
        <v>3830</v>
      </c>
      <c r="E6685" s="11">
        <v>15615</v>
      </c>
      <c r="F6685" s="11">
        <v>9653</v>
      </c>
      <c r="G6685" s="11">
        <v>10524</v>
      </c>
      <c r="H6685" s="11">
        <v>12525</v>
      </c>
      <c r="I6685" s="13">
        <v>16.516471529225875</v>
      </c>
      <c r="J6685" s="13">
        <v>7.9755116622038251</v>
      </c>
      <c r="K6685" s="13">
        <v>24.073326366804643</v>
      </c>
      <c r="L6685" s="13">
        <v>10.075415201513628</v>
      </c>
      <c r="M6685" s="13">
        <v>23.347659714193519</v>
      </c>
      <c r="N6685" s="13">
        <v>7.6964272730931711</v>
      </c>
      <c r="O6685" s="13">
        <v>16.46875787556522</v>
      </c>
      <c r="P6685" s="17">
        <v>15.164795660371412</v>
      </c>
      <c r="Q6685" s="17"/>
      <c r="R6685" s="18">
        <f t="shared" si="209"/>
        <v>10.349773951141314</v>
      </c>
      <c r="S6685">
        <f t="shared" si="210"/>
        <v>19.979817369601513</v>
      </c>
      <c r="T6685" s="3">
        <v>6120.2044834898452</v>
      </c>
      <c r="U6685">
        <v>3359.234484359587</v>
      </c>
      <c r="V6685">
        <v>-0.91676838565035723</v>
      </c>
      <c r="Y6685">
        <v>2111.4211198968965</v>
      </c>
      <c r="Z6685">
        <v>8404.8429541272635</v>
      </c>
    </row>
    <row r="6686" spans="1:26" ht="92.25" x14ac:dyDescent="1.35">
      <c r="A6686" t="s">
        <v>6686</v>
      </c>
      <c r="B6686" s="11">
        <v>12078</v>
      </c>
      <c r="C6686" s="11">
        <v>2525</v>
      </c>
      <c r="D6686" s="11">
        <v>2304</v>
      </c>
      <c r="E6686" s="11">
        <v>15771</v>
      </c>
      <c r="F6686" s="11">
        <v>10376</v>
      </c>
      <c r="G6686" s="11">
        <v>8248</v>
      </c>
      <c r="H6686" s="11">
        <v>13939</v>
      </c>
      <c r="I6686" s="13">
        <v>15.228793048994357</v>
      </c>
      <c r="J6686" s="13">
        <v>9.1667970153165399</v>
      </c>
      <c r="K6686" s="13">
        <v>12.889076787455675</v>
      </c>
      <c r="L6686" s="13">
        <v>14.301143376739105</v>
      </c>
      <c r="M6686" s="13">
        <v>14.526465716773732</v>
      </c>
      <c r="N6686" s="13">
        <v>20.824000949820729</v>
      </c>
      <c r="O6686" s="13">
        <v>21.159925885759989</v>
      </c>
      <c r="P6686" s="17">
        <v>15.442314682980017</v>
      </c>
      <c r="Q6686" s="17"/>
      <c r="R6686" s="18">
        <f t="shared" si="209"/>
        <v>10.627292973749919</v>
      </c>
      <c r="S6686">
        <f t="shared" si="210"/>
        <v>20.257336392210114</v>
      </c>
      <c r="T6686" s="3">
        <v>6010.3899661786163</v>
      </c>
      <c r="U6686">
        <v>2989.0578677469007</v>
      </c>
      <c r="V6686">
        <v>-0.41252860683016479</v>
      </c>
      <c r="Y6686">
        <v>1590.1759707347451</v>
      </c>
      <c r="Z6686">
        <v>7770.6752575524697</v>
      </c>
    </row>
    <row r="6687" spans="1:26" ht="92.25" x14ac:dyDescent="1.35">
      <c r="A6687" t="s">
        <v>6687</v>
      </c>
      <c r="B6687" s="11">
        <v>15674</v>
      </c>
      <c r="C6687" s="11">
        <v>10914</v>
      </c>
      <c r="D6687" s="11">
        <v>6196</v>
      </c>
      <c r="E6687" s="11">
        <v>19389</v>
      </c>
      <c r="F6687" s="11">
        <v>14971</v>
      </c>
      <c r="G6687" s="11">
        <v>12281</v>
      </c>
      <c r="H6687" s="11">
        <v>17293</v>
      </c>
      <c r="I6687" s="13">
        <v>15.140250930287843</v>
      </c>
      <c r="J6687" s="13">
        <v>20.336311334259737</v>
      </c>
      <c r="K6687" s="13">
        <v>19.623459453459176</v>
      </c>
      <c r="L6687" s="13">
        <v>21.536171060472398</v>
      </c>
      <c r="M6687" s="13">
        <v>15.138103759354728</v>
      </c>
      <c r="N6687" s="13">
        <v>12.105778642478962</v>
      </c>
      <c r="O6687" s="13">
        <v>17.343607797976951</v>
      </c>
      <c r="P6687" s="17">
        <v>17.317668996898544</v>
      </c>
      <c r="Q6687" s="17"/>
      <c r="R6687" s="18">
        <f t="shared" si="209"/>
        <v>12.502647287668445</v>
      </c>
      <c r="S6687">
        <f t="shared" si="210"/>
        <v>22.132690706128642</v>
      </c>
      <c r="T6687" s="3">
        <v>7752.6719403656261</v>
      </c>
      <c r="U6687">
        <v>4428.6721014001669</v>
      </c>
      <c r="V6687">
        <v>0.59437297750264406</v>
      </c>
      <c r="Y6687">
        <v>2941.0756550342808</v>
      </c>
      <c r="Z6687">
        <v>10913.167926582171</v>
      </c>
    </row>
    <row r="6688" spans="1:26" ht="92.25" x14ac:dyDescent="1.35">
      <c r="A6688" t="s">
        <v>6688</v>
      </c>
      <c r="B6688" s="11">
        <v>18760</v>
      </c>
      <c r="C6688" s="11">
        <v>13274</v>
      </c>
      <c r="D6688" s="11">
        <v>4705</v>
      </c>
      <c r="E6688" s="11">
        <v>11812</v>
      </c>
      <c r="F6688" s="11">
        <v>11634</v>
      </c>
      <c r="G6688" s="11">
        <v>9277</v>
      </c>
      <c r="H6688" s="11">
        <v>3486</v>
      </c>
      <c r="I6688" s="13">
        <v>17.042607837259283</v>
      </c>
      <c r="J6688" s="13">
        <v>11.956115142970875</v>
      </c>
      <c r="K6688" s="13">
        <v>16.828509259231655</v>
      </c>
      <c r="L6688" s="13">
        <v>16.487939459666073</v>
      </c>
      <c r="M6688" s="13">
        <v>17.415256928323629</v>
      </c>
      <c r="N6688" s="13">
        <v>15.784240468069621</v>
      </c>
      <c r="O6688" s="13">
        <v>18.031592181092115</v>
      </c>
      <c r="P6688" s="17">
        <v>16.220894468087607</v>
      </c>
      <c r="Q6688" s="17"/>
      <c r="R6688" s="18">
        <f t="shared" si="209"/>
        <v>11.405872758857509</v>
      </c>
      <c r="S6688">
        <f t="shared" si="210"/>
        <v>21.035916177317706</v>
      </c>
      <c r="T6688" s="3">
        <v>6447.6670816557989</v>
      </c>
      <c r="U6688">
        <v>3341.2643029067262</v>
      </c>
      <c r="V6688">
        <v>-0.65490667111589573</v>
      </c>
      <c r="Y6688">
        <v>1915.0111165496592</v>
      </c>
      <c r="Z6688">
        <v>8545.1635732209761</v>
      </c>
    </row>
    <row r="6689" spans="1:26" ht="92.25" x14ac:dyDescent="1.35">
      <c r="A6689" t="s">
        <v>6689</v>
      </c>
      <c r="B6689" s="11">
        <v>2586</v>
      </c>
      <c r="C6689" s="11">
        <v>4749</v>
      </c>
      <c r="D6689" s="11">
        <v>14863</v>
      </c>
      <c r="E6689" s="11">
        <v>12890</v>
      </c>
      <c r="F6689" s="11">
        <v>12822</v>
      </c>
      <c r="G6689" s="11">
        <v>15557</v>
      </c>
      <c r="H6689" s="11">
        <v>14565</v>
      </c>
      <c r="I6689" s="13">
        <v>7.9127053099571949</v>
      </c>
      <c r="J6689" s="13">
        <v>12.351510306150615</v>
      </c>
      <c r="K6689" s="13">
        <v>20.402713218730863</v>
      </c>
      <c r="L6689" s="13">
        <v>12.000707113029801</v>
      </c>
      <c r="M6689" s="13">
        <v>16.361017015429496</v>
      </c>
      <c r="N6689" s="13">
        <v>12.835197290255218</v>
      </c>
      <c r="O6689" s="13">
        <v>13.542515772009951</v>
      </c>
      <c r="P6689" s="17">
        <v>13.629480860794734</v>
      </c>
      <c r="Q6689" s="17"/>
      <c r="R6689" s="18">
        <f t="shared" si="209"/>
        <v>8.8144591515646358</v>
      </c>
      <c r="S6689">
        <f t="shared" si="210"/>
        <v>18.444502570024831</v>
      </c>
      <c r="T6689" s="3">
        <v>6778.126918007697</v>
      </c>
      <c r="U6689">
        <v>3572.5287611094636</v>
      </c>
      <c r="V6689">
        <v>-0.61198988987598568</v>
      </c>
      <c r="Y6689">
        <v>2106.0215795611166</v>
      </c>
      <c r="Z6689">
        <v>9075.9867263220513</v>
      </c>
    </row>
    <row r="6690" spans="1:26" ht="92.25" x14ac:dyDescent="1.35">
      <c r="A6690" t="s">
        <v>6690</v>
      </c>
      <c r="B6690" s="11">
        <v>7122</v>
      </c>
      <c r="C6690" s="11">
        <v>11951</v>
      </c>
      <c r="D6690" s="11">
        <v>1113</v>
      </c>
      <c r="E6690" s="11">
        <v>17079</v>
      </c>
      <c r="F6690" s="11">
        <v>11151</v>
      </c>
      <c r="G6690" s="11">
        <v>19579</v>
      </c>
      <c r="H6690" s="11">
        <v>10410</v>
      </c>
      <c r="I6690" s="13">
        <v>23.999143711666783</v>
      </c>
      <c r="J6690" s="13">
        <v>14.798620648269274</v>
      </c>
      <c r="K6690" s="13">
        <v>15.248349886733573</v>
      </c>
      <c r="L6690" s="13">
        <v>26.534235178714859</v>
      </c>
      <c r="M6690" s="13">
        <v>18.861294680127127</v>
      </c>
      <c r="N6690" s="13">
        <v>16.080677988638143</v>
      </c>
      <c r="O6690" s="13">
        <v>5.7772816417143975</v>
      </c>
      <c r="P6690" s="17">
        <v>17.328514819409165</v>
      </c>
      <c r="Q6690" s="17"/>
      <c r="R6690" s="18">
        <f t="shared" si="209"/>
        <v>12.513493110179066</v>
      </c>
      <c r="S6690">
        <f t="shared" si="210"/>
        <v>22.143536528639263</v>
      </c>
      <c r="T6690" s="3">
        <v>7128.1123703231979</v>
      </c>
      <c r="U6690">
        <v>3590.4884782349873</v>
      </c>
      <c r="V6690">
        <v>1.30301032186253</v>
      </c>
      <c r="Y6690">
        <v>1954.1044754904169</v>
      </c>
      <c r="Z6690">
        <v>9283.9605528905522</v>
      </c>
    </row>
    <row r="6691" spans="1:26" ht="92.25" x14ac:dyDescent="1.35">
      <c r="A6691" t="s">
        <v>6691</v>
      </c>
      <c r="B6691" s="11">
        <v>18341</v>
      </c>
      <c r="C6691" s="11">
        <v>16825</v>
      </c>
      <c r="D6691" s="11">
        <v>19266</v>
      </c>
      <c r="E6691" s="11">
        <v>5914</v>
      </c>
      <c r="F6691" s="11">
        <v>17153</v>
      </c>
      <c r="G6691" s="11">
        <v>13410</v>
      </c>
      <c r="H6691" s="11">
        <v>3432</v>
      </c>
      <c r="I6691" s="13">
        <v>13.810196258030146</v>
      </c>
      <c r="J6691" s="13">
        <v>13.304755876301879</v>
      </c>
      <c r="K6691" s="13">
        <v>19.471018418665896</v>
      </c>
      <c r="L6691" s="13">
        <v>9.5748265816044515</v>
      </c>
      <c r="M6691" s="13">
        <v>12.990490840705649</v>
      </c>
      <c r="N6691" s="13">
        <v>9.8461733567316063</v>
      </c>
      <c r="O6691" s="13">
        <v>10.742787573760182</v>
      </c>
      <c r="P6691" s="17">
        <v>12.820035557971403</v>
      </c>
      <c r="Q6691" s="17"/>
      <c r="R6691" s="18">
        <f t="shared" si="209"/>
        <v>8.0050138487413047</v>
      </c>
      <c r="S6691">
        <f t="shared" si="210"/>
        <v>17.635057267201503</v>
      </c>
      <c r="T6691" s="3">
        <v>8190.8005302585243</v>
      </c>
      <c r="U6691">
        <v>4320.1318282441252</v>
      </c>
      <c r="V6691">
        <v>1.6387730283895507</v>
      </c>
      <c r="Y6691">
        <v>2546.4207543710754</v>
      </c>
      <c r="Z6691">
        <v>10969.041769079562</v>
      </c>
    </row>
    <row r="6692" spans="1:26" ht="92.25" x14ac:dyDescent="1.35">
      <c r="A6692" t="s">
        <v>6692</v>
      </c>
      <c r="B6692" s="11">
        <v>9283</v>
      </c>
      <c r="C6692" s="11">
        <v>7462</v>
      </c>
      <c r="D6692" s="11">
        <v>6057</v>
      </c>
      <c r="E6692" s="11">
        <v>9923</v>
      </c>
      <c r="F6692" s="11">
        <v>16457</v>
      </c>
      <c r="G6692" s="11">
        <v>2414</v>
      </c>
      <c r="H6692" s="11">
        <v>913</v>
      </c>
      <c r="I6692" s="13">
        <v>9.0533271313593069</v>
      </c>
      <c r="J6692" s="13">
        <v>22.767268682923792</v>
      </c>
      <c r="K6692" s="13">
        <v>24.824676319205281</v>
      </c>
      <c r="L6692" s="13">
        <v>1.3029514734241801</v>
      </c>
      <c r="M6692" s="13">
        <v>21.044795274366333</v>
      </c>
      <c r="N6692" s="13">
        <v>20.635657864783692</v>
      </c>
      <c r="O6692" s="13">
        <v>7.731956212586157</v>
      </c>
      <c r="P6692" s="17">
        <v>15.337233279806963</v>
      </c>
      <c r="Q6692" s="17"/>
      <c r="R6692" s="18">
        <f t="shared" si="209"/>
        <v>10.522211570576864</v>
      </c>
      <c r="S6692">
        <f t="shared" si="210"/>
        <v>20.152254989037061</v>
      </c>
      <c r="T6692" s="3">
        <v>5230.7903267850334</v>
      </c>
      <c r="U6692">
        <v>2404.7879308317411</v>
      </c>
      <c r="V6692">
        <v>0.14636498235631734</v>
      </c>
      <c r="Y6692">
        <v>1079.1825714506776</v>
      </c>
      <c r="Z6692">
        <v>6458.0175665354545</v>
      </c>
    </row>
    <row r="6693" spans="1:26" ht="92.25" x14ac:dyDescent="1.35">
      <c r="A6693" t="s">
        <v>6693</v>
      </c>
      <c r="B6693" s="11">
        <v>8797</v>
      </c>
      <c r="C6693" s="11">
        <v>19134</v>
      </c>
      <c r="D6693" s="11">
        <v>8252</v>
      </c>
      <c r="E6693" s="11">
        <v>7572</v>
      </c>
      <c r="F6693" s="11">
        <v>5985</v>
      </c>
      <c r="G6693" s="11">
        <v>17273</v>
      </c>
      <c r="H6693" s="11">
        <v>15671</v>
      </c>
      <c r="I6693" s="13">
        <v>26.778437646680914</v>
      </c>
      <c r="J6693" s="13">
        <v>10.026633659236913</v>
      </c>
      <c r="K6693" s="13">
        <v>15.512241729492269</v>
      </c>
      <c r="L6693" s="13">
        <v>15.150616108089993</v>
      </c>
      <c r="M6693" s="13">
        <v>9.4727516443297812</v>
      </c>
      <c r="N6693" s="13">
        <v>21.501534160170461</v>
      </c>
      <c r="O6693" s="13">
        <v>10.507662543380249</v>
      </c>
      <c r="P6693" s="17">
        <v>15.564268213054367</v>
      </c>
      <c r="Q6693" s="17"/>
      <c r="R6693" s="18">
        <f t="shared" si="209"/>
        <v>10.749246503824269</v>
      </c>
      <c r="S6693">
        <f t="shared" si="210"/>
        <v>20.379289922284464</v>
      </c>
      <c r="T6693" s="3">
        <v>7110.1571695283892</v>
      </c>
      <c r="U6693">
        <v>3786.6817171911498</v>
      </c>
      <c r="V6693">
        <v>-0.69418888415384572</v>
      </c>
      <c r="Y6693">
        <v>2269.5199948564527</v>
      </c>
      <c r="Z6693">
        <v>9580.9126936186876</v>
      </c>
    </row>
    <row r="6694" spans="1:26" ht="92.25" x14ac:dyDescent="1.35">
      <c r="A6694" t="s">
        <v>6694</v>
      </c>
      <c r="B6694" s="11">
        <v>13716</v>
      </c>
      <c r="C6694" s="11">
        <v>2769</v>
      </c>
      <c r="D6694" s="11">
        <v>15305</v>
      </c>
      <c r="E6694" s="11">
        <v>11686</v>
      </c>
      <c r="F6694" s="11">
        <v>17921</v>
      </c>
      <c r="G6694" s="11">
        <v>16902</v>
      </c>
      <c r="H6694" s="11">
        <v>5792</v>
      </c>
      <c r="I6694" s="13">
        <v>9.831344296470208</v>
      </c>
      <c r="J6694" s="13">
        <v>7.7578869391462373</v>
      </c>
      <c r="K6694" s="13">
        <v>13.798257459789248</v>
      </c>
      <c r="L6694" s="13">
        <v>23.50741460193079</v>
      </c>
      <c r="M6694" s="13">
        <v>12.405064682828437</v>
      </c>
      <c r="N6694" s="13">
        <v>12.723777024697291</v>
      </c>
      <c r="O6694" s="13">
        <v>19.526180407995067</v>
      </c>
      <c r="P6694" s="17">
        <v>14.221417916122467</v>
      </c>
      <c r="Q6694" s="17"/>
      <c r="R6694" s="18">
        <f t="shared" si="209"/>
        <v>9.406396206892369</v>
      </c>
      <c r="S6694">
        <f t="shared" si="210"/>
        <v>19.036439625352564</v>
      </c>
      <c r="T6694" s="3">
        <v>7331.2059599520044</v>
      </c>
      <c r="U6694">
        <v>3851.0291192690411</v>
      </c>
      <c r="V6694">
        <v>1.2950067684869282</v>
      </c>
      <c r="Y6694">
        <v>2256.2895626985223</v>
      </c>
      <c r="Z6694">
        <v>9794.9872947868553</v>
      </c>
    </row>
    <row r="6695" spans="1:26" ht="92.25" x14ac:dyDescent="1.35">
      <c r="A6695" t="s">
        <v>6695</v>
      </c>
      <c r="B6695" s="11">
        <v>3531</v>
      </c>
      <c r="C6695" s="11">
        <v>10726</v>
      </c>
      <c r="D6695" s="11">
        <v>96</v>
      </c>
      <c r="E6695" s="11">
        <v>12863</v>
      </c>
      <c r="F6695" s="11">
        <v>8812</v>
      </c>
      <c r="G6695" s="11">
        <v>68</v>
      </c>
      <c r="H6695" s="11">
        <v>12767</v>
      </c>
      <c r="I6695" s="13">
        <v>25.221859609826808</v>
      </c>
      <c r="J6695" s="13">
        <v>10.664698139443196</v>
      </c>
      <c r="K6695" s="13">
        <v>17.472987541754399</v>
      </c>
      <c r="L6695" s="13">
        <v>4.8649862397626666</v>
      </c>
      <c r="M6695" s="13">
        <v>8.1296989152556609</v>
      </c>
      <c r="N6695" s="13">
        <v>14.120642240921953</v>
      </c>
      <c r="O6695" s="13">
        <v>21.952994771379263</v>
      </c>
      <c r="P6695" s="17">
        <v>14.632552494049136</v>
      </c>
      <c r="Q6695" s="17"/>
      <c r="R6695" s="18">
        <f t="shared" si="209"/>
        <v>9.8175307848190378</v>
      </c>
      <c r="S6695">
        <f t="shared" si="210"/>
        <v>19.447574203279235</v>
      </c>
      <c r="T6695" s="3">
        <v>5272.3316860615932</v>
      </c>
      <c r="U6695">
        <v>2237.8845264760821</v>
      </c>
      <c r="V6695">
        <v>6.5797394199762493E-2</v>
      </c>
      <c r="Y6695">
        <v>797.35061048238913</v>
      </c>
      <c r="Z6695">
        <v>6218.9026909521353</v>
      </c>
    </row>
    <row r="6696" spans="1:26" ht="92.25" x14ac:dyDescent="1.35">
      <c r="A6696" t="s">
        <v>6696</v>
      </c>
      <c r="B6696" s="11">
        <v>13511</v>
      </c>
      <c r="C6696" s="11">
        <v>10158</v>
      </c>
      <c r="D6696" s="11">
        <v>14274</v>
      </c>
      <c r="E6696" s="11">
        <v>2720</v>
      </c>
      <c r="F6696" s="11">
        <v>17767</v>
      </c>
      <c r="G6696" s="11">
        <v>12710</v>
      </c>
      <c r="H6696" s="11">
        <v>9530</v>
      </c>
      <c r="I6696" s="13">
        <v>15.316519705631356</v>
      </c>
      <c r="J6696" s="13">
        <v>9.7522463571245019</v>
      </c>
      <c r="K6696" s="13">
        <v>22.869616242310567</v>
      </c>
      <c r="L6696" s="13">
        <v>19.208676020956503</v>
      </c>
      <c r="M6696" s="13">
        <v>25.151654723043865</v>
      </c>
      <c r="N6696" s="13">
        <v>14.357268761397918</v>
      </c>
      <c r="O6696" s="13">
        <v>17.358472990803797</v>
      </c>
      <c r="P6696" s="17">
        <v>17.716350685895499</v>
      </c>
      <c r="Q6696" s="17"/>
      <c r="R6696" s="18">
        <f t="shared" si="209"/>
        <v>12.9013289766654</v>
      </c>
      <c r="S6696">
        <f t="shared" si="210"/>
        <v>22.531372395125597</v>
      </c>
      <c r="T6696" s="3">
        <v>6775.6747718321558</v>
      </c>
      <c r="U6696">
        <v>3695.203976068959</v>
      </c>
      <c r="V6696">
        <v>-1.1792758414230775</v>
      </c>
      <c r="Y6696">
        <v>2298.7322087270095</v>
      </c>
      <c r="Z6696">
        <v>9266.1758073397559</v>
      </c>
    </row>
    <row r="6697" spans="1:26" ht="92.25" x14ac:dyDescent="1.35">
      <c r="A6697" t="s">
        <v>6697</v>
      </c>
      <c r="B6697" s="11">
        <v>16340</v>
      </c>
      <c r="C6697" s="11">
        <v>17198</v>
      </c>
      <c r="D6697" s="11">
        <v>16653</v>
      </c>
      <c r="E6697" s="11">
        <v>10041</v>
      </c>
      <c r="F6697" s="11">
        <v>8442</v>
      </c>
      <c r="G6697" s="11">
        <v>7610</v>
      </c>
      <c r="H6697" s="11">
        <v>14292</v>
      </c>
      <c r="I6697" s="13">
        <v>15.578534790800006</v>
      </c>
      <c r="J6697" s="13">
        <v>18.032707875323325</v>
      </c>
      <c r="K6697" s="13">
        <v>10.950076379912568</v>
      </c>
      <c r="L6697" s="13">
        <v>14.279387109610596</v>
      </c>
      <c r="M6697" s="13">
        <v>17.459280850239129</v>
      </c>
      <c r="N6697" s="13">
        <v>14.706903344635663</v>
      </c>
      <c r="O6697" s="13">
        <v>5.0270984960368228</v>
      </c>
      <c r="P6697" s="17">
        <v>13.719141263794016</v>
      </c>
      <c r="Q6697" s="17"/>
      <c r="R6697" s="18">
        <f t="shared" si="209"/>
        <v>8.904119554563918</v>
      </c>
      <c r="S6697">
        <f t="shared" si="210"/>
        <v>18.534162973024117</v>
      </c>
      <c r="T6697" s="3">
        <v>7260.1717733156293</v>
      </c>
      <c r="U6697">
        <v>4146.6964816383088</v>
      </c>
      <c r="V6697">
        <v>0.40388158595305867</v>
      </c>
      <c r="Y6697">
        <v>2754.2373905181971</v>
      </c>
      <c r="Z6697">
        <v>10219.890487846345</v>
      </c>
    </row>
    <row r="6698" spans="1:26" ht="92.25" x14ac:dyDescent="1.35">
      <c r="A6698" t="s">
        <v>6698</v>
      </c>
      <c r="B6698" s="11">
        <v>11797</v>
      </c>
      <c r="C6698" s="11">
        <v>18104</v>
      </c>
      <c r="D6698" s="11">
        <v>8001</v>
      </c>
      <c r="E6698" s="11">
        <v>15571</v>
      </c>
      <c r="F6698" s="11">
        <v>17656</v>
      </c>
      <c r="G6698" s="11">
        <v>11358</v>
      </c>
      <c r="H6698" s="11">
        <v>2291</v>
      </c>
      <c r="I6698" s="13">
        <v>14.472648656976723</v>
      </c>
      <c r="J6698" s="13">
        <v>10.448973087973759</v>
      </c>
      <c r="K6698" s="13">
        <v>10.147307030800818</v>
      </c>
      <c r="L6698" s="13">
        <v>24.221629355441557</v>
      </c>
      <c r="M6698" s="13">
        <v>14.020461780303158</v>
      </c>
      <c r="N6698" s="13">
        <v>4.2938984029588063</v>
      </c>
      <c r="O6698" s="13">
        <v>6.6020392113560877</v>
      </c>
      <c r="P6698" s="17">
        <v>12.02956536083013</v>
      </c>
      <c r="Q6698" s="17"/>
      <c r="R6698" s="18">
        <f t="shared" si="209"/>
        <v>7.2145436516000316</v>
      </c>
      <c r="S6698">
        <f t="shared" si="210"/>
        <v>16.844587070060228</v>
      </c>
      <c r="T6698" s="3">
        <v>7354.014310525069</v>
      </c>
      <c r="U6698">
        <v>3881.4399145098346</v>
      </c>
      <c r="V6698">
        <v>-9.2657046479871497E-2</v>
      </c>
      <c r="Y6698">
        <v>2292.0224298295229</v>
      </c>
      <c r="Z6698">
        <v>9854.1740468144362</v>
      </c>
    </row>
    <row r="6699" spans="1:26" ht="92.25" x14ac:dyDescent="1.35">
      <c r="A6699" t="s">
        <v>6699</v>
      </c>
      <c r="B6699" s="11">
        <v>17048</v>
      </c>
      <c r="C6699" s="11">
        <v>9758</v>
      </c>
      <c r="D6699" s="11">
        <v>15614</v>
      </c>
      <c r="E6699" s="11">
        <v>9554</v>
      </c>
      <c r="F6699" s="11">
        <v>18989</v>
      </c>
      <c r="G6699" s="11">
        <v>6396</v>
      </c>
      <c r="H6699" s="11">
        <v>15804</v>
      </c>
      <c r="I6699" s="13">
        <v>5.6635253669153389</v>
      </c>
      <c r="J6699" s="13">
        <v>10.35004173711885</v>
      </c>
      <c r="K6699" s="13">
        <v>14.751235597023847</v>
      </c>
      <c r="L6699" s="13">
        <v>19.300398234615745</v>
      </c>
      <c r="M6699" s="13">
        <v>8.5071125582159119</v>
      </c>
      <c r="N6699" s="13">
        <v>7.8022206684518789</v>
      </c>
      <c r="O6699" s="13">
        <v>9.5260765576762125</v>
      </c>
      <c r="P6699" s="17">
        <v>10.84294438857397</v>
      </c>
      <c r="Q6699" s="17"/>
      <c r="R6699" s="18">
        <f t="shared" si="209"/>
        <v>6.027922679343872</v>
      </c>
      <c r="S6699">
        <f t="shared" si="210"/>
        <v>15.657966097804069</v>
      </c>
      <c r="T6699" s="3">
        <v>7590.547546600721</v>
      </c>
      <c r="U6699">
        <v>4265.1487730272329</v>
      </c>
      <c r="V6699">
        <v>-0.91293259174562991</v>
      </c>
      <c r="Y6699">
        <v>2769.2337268416941</v>
      </c>
      <c r="Z6699">
        <v>10574.61307199409</v>
      </c>
    </row>
    <row r="6700" spans="1:26" ht="92.25" x14ac:dyDescent="1.35">
      <c r="A6700" t="s">
        <v>6700</v>
      </c>
      <c r="B6700" s="11">
        <v>19983</v>
      </c>
      <c r="C6700" s="11">
        <v>17714</v>
      </c>
      <c r="D6700" s="11">
        <v>8472</v>
      </c>
      <c r="E6700" s="11">
        <v>1193</v>
      </c>
      <c r="F6700" s="11">
        <v>6457</v>
      </c>
      <c r="G6700" s="11">
        <v>8795</v>
      </c>
      <c r="H6700" s="11">
        <v>3539</v>
      </c>
      <c r="I6700" s="13">
        <v>12.224098127434665</v>
      </c>
      <c r="J6700" s="13">
        <v>12.873571354011913</v>
      </c>
      <c r="K6700" s="13">
        <v>8.0291799068271583</v>
      </c>
      <c r="L6700" s="13">
        <v>22.519233478395719</v>
      </c>
      <c r="M6700" s="13">
        <v>14.289223043285441</v>
      </c>
      <c r="N6700" s="13">
        <v>8.3582580452144093</v>
      </c>
      <c r="O6700" s="13">
        <v>11.789955280008769</v>
      </c>
      <c r="P6700" s="17">
        <v>12.869074176454012</v>
      </c>
      <c r="Q6700" s="17"/>
      <c r="R6700" s="18">
        <f t="shared" si="209"/>
        <v>8.0540524672239133</v>
      </c>
      <c r="S6700">
        <f t="shared" si="210"/>
        <v>17.684095885684108</v>
      </c>
      <c r="T6700" s="3">
        <v>6811.6777327976397</v>
      </c>
      <c r="U6700">
        <v>3028.0195692973548</v>
      </c>
      <c r="V6700">
        <v>1.5291607269318774</v>
      </c>
      <c r="Y6700">
        <v>1238.997403804668</v>
      </c>
      <c r="Z6700">
        <v>8243.4629387347977</v>
      </c>
    </row>
    <row r="6701" spans="1:26" ht="92.25" x14ac:dyDescent="1.35">
      <c r="A6701" t="s">
        <v>6701</v>
      </c>
      <c r="B6701" s="11">
        <v>15171</v>
      </c>
      <c r="C6701" s="11">
        <v>15467</v>
      </c>
      <c r="D6701" s="11">
        <v>17955</v>
      </c>
      <c r="E6701" s="11">
        <v>10491</v>
      </c>
      <c r="F6701" s="11">
        <v>889</v>
      </c>
      <c r="G6701" s="11">
        <v>13931</v>
      </c>
      <c r="H6701" s="11">
        <v>9658</v>
      </c>
      <c r="I6701" s="13">
        <v>19.309865873434038</v>
      </c>
      <c r="J6701" s="13">
        <v>11.740367110550727</v>
      </c>
      <c r="K6701" s="13">
        <v>10.588912839894771</v>
      </c>
      <c r="L6701" s="13">
        <v>10.538113170790593</v>
      </c>
      <c r="M6701" s="13">
        <v>12.059108106295735</v>
      </c>
      <c r="N6701" s="13">
        <v>19.215645906028477</v>
      </c>
      <c r="O6701" s="13">
        <v>14.514673659408116</v>
      </c>
      <c r="P6701" s="17">
        <v>13.99524095234321</v>
      </c>
      <c r="Q6701" s="17"/>
      <c r="R6701" s="18">
        <f t="shared" si="209"/>
        <v>9.1802192431131111</v>
      </c>
      <c r="S6701">
        <f t="shared" si="210"/>
        <v>18.810262661573308</v>
      </c>
      <c r="T6701" s="3">
        <v>7276.0857778745021</v>
      </c>
      <c r="U6701">
        <v>3826.0587067713318</v>
      </c>
      <c r="V6701">
        <v>-3.0871660783304833E-2</v>
      </c>
      <c r="Y6701">
        <v>2245.6602553867619</v>
      </c>
      <c r="Z6701">
        <v>9727.6777640725759</v>
      </c>
    </row>
    <row r="6702" spans="1:26" ht="92.25" x14ac:dyDescent="1.35">
      <c r="A6702" t="s">
        <v>6702</v>
      </c>
      <c r="B6702" s="11">
        <v>13564</v>
      </c>
      <c r="C6702" s="11">
        <v>3870</v>
      </c>
      <c r="D6702" s="11">
        <v>9424</v>
      </c>
      <c r="E6702" s="11">
        <v>4418</v>
      </c>
      <c r="F6702" s="11">
        <v>17385</v>
      </c>
      <c r="G6702" s="11">
        <v>10371</v>
      </c>
      <c r="H6702" s="11">
        <v>14095</v>
      </c>
      <c r="I6702" s="13">
        <v>-6.1230618544328141</v>
      </c>
      <c r="J6702" s="13">
        <v>18.567478806252296</v>
      </c>
      <c r="K6702" s="13">
        <v>24.648960687691691</v>
      </c>
      <c r="L6702" s="13">
        <v>7.9609220387084312</v>
      </c>
      <c r="M6702" s="13">
        <v>18.624094525244161</v>
      </c>
      <c r="N6702" s="13">
        <v>33.096420874540946</v>
      </c>
      <c r="O6702" s="13">
        <v>31.409837913788678</v>
      </c>
      <c r="P6702" s="17">
        <v>18.312093284541909</v>
      </c>
      <c r="Q6702" s="17"/>
      <c r="R6702" s="18">
        <f t="shared" si="209"/>
        <v>13.497071575311811</v>
      </c>
      <c r="S6702">
        <f t="shared" si="210"/>
        <v>23.127114993772008</v>
      </c>
      <c r="T6702" s="3">
        <v>6389.9123366163922</v>
      </c>
      <c r="U6702">
        <v>3350.1140113511046</v>
      </c>
      <c r="V6702">
        <v>-0.71398744694306515</v>
      </c>
      <c r="Y6702">
        <v>1958.5168574051468</v>
      </c>
      <c r="Z6702">
        <v>8529.279962880446</v>
      </c>
    </row>
    <row r="6703" spans="1:26" ht="92.25" x14ac:dyDescent="1.35">
      <c r="A6703" t="s">
        <v>6703</v>
      </c>
      <c r="B6703" s="11">
        <v>15052</v>
      </c>
      <c r="C6703" s="11">
        <v>8072</v>
      </c>
      <c r="D6703" s="11">
        <v>14911</v>
      </c>
      <c r="E6703" s="11">
        <v>6842</v>
      </c>
      <c r="F6703" s="11">
        <v>3855</v>
      </c>
      <c r="G6703" s="11">
        <v>4047</v>
      </c>
      <c r="H6703" s="11">
        <v>3684</v>
      </c>
      <c r="I6703" s="13">
        <v>19.238466687134185</v>
      </c>
      <c r="J6703" s="13">
        <v>17.295539980560523</v>
      </c>
      <c r="K6703" s="13">
        <v>17.269568026403626</v>
      </c>
      <c r="L6703" s="13">
        <v>15.550503780048626</v>
      </c>
      <c r="M6703" s="13">
        <v>23.661928377783905</v>
      </c>
      <c r="N6703" s="13">
        <v>13.540452980526149</v>
      </c>
      <c r="O6703" s="13">
        <v>19.893027587020654</v>
      </c>
      <c r="P6703" s="17">
        <v>18.06421248849681</v>
      </c>
      <c r="Q6703" s="17"/>
      <c r="R6703" s="18">
        <f t="shared" si="209"/>
        <v>13.249190779266712</v>
      </c>
      <c r="S6703">
        <f t="shared" si="210"/>
        <v>22.879234197726909</v>
      </c>
      <c r="T6703" s="3">
        <v>5376.9552878221421</v>
      </c>
      <c r="U6703">
        <v>2586.3552444509505</v>
      </c>
      <c r="V6703">
        <v>0.51976257964270189</v>
      </c>
      <c r="Y6703">
        <v>1287.3899343531748</v>
      </c>
      <c r="Z6703">
        <v>6816.5267305741518</v>
      </c>
    </row>
    <row r="6704" spans="1:26" ht="92.25" x14ac:dyDescent="1.35">
      <c r="A6704" t="s">
        <v>6704</v>
      </c>
      <c r="B6704" s="11">
        <v>3204</v>
      </c>
      <c r="C6704" s="11">
        <v>13187</v>
      </c>
      <c r="D6704" s="11">
        <v>18974</v>
      </c>
      <c r="E6704" s="11">
        <v>10715</v>
      </c>
      <c r="F6704" s="11">
        <v>1882</v>
      </c>
      <c r="G6704" s="11">
        <v>5632</v>
      </c>
      <c r="H6704" s="11">
        <v>2849</v>
      </c>
      <c r="I6704" s="13">
        <v>23.318610399684527</v>
      </c>
      <c r="J6704" s="13">
        <v>17.264211724462506</v>
      </c>
      <c r="K6704" s="13">
        <v>20.526139701450333</v>
      </c>
      <c r="L6704" s="13">
        <v>17.829411548946016</v>
      </c>
      <c r="M6704" s="13">
        <v>25.921908682604112</v>
      </c>
      <c r="N6704" s="13">
        <v>11.197530916570678</v>
      </c>
      <c r="O6704" s="13">
        <v>19.886205662897709</v>
      </c>
      <c r="P6704" s="17">
        <v>19.420574090945127</v>
      </c>
      <c r="Q6704" s="17"/>
      <c r="R6704" s="18">
        <f t="shared" si="209"/>
        <v>14.605552381715029</v>
      </c>
      <c r="S6704">
        <f t="shared" si="210"/>
        <v>24.235595800175226</v>
      </c>
      <c r="T6704" s="3">
        <v>6029.0506079840279</v>
      </c>
      <c r="U6704">
        <v>2586.3339111156924</v>
      </c>
      <c r="V6704">
        <v>1.4904253475833684</v>
      </c>
      <c r="Y6704">
        <v>952.08100303341234</v>
      </c>
      <c r="Z6704">
        <v>7151.7690752741946</v>
      </c>
    </row>
    <row r="6705" spans="1:26" ht="92.25" x14ac:dyDescent="1.35">
      <c r="A6705" t="s">
        <v>6705</v>
      </c>
      <c r="B6705" s="11">
        <v>2904</v>
      </c>
      <c r="C6705" s="11">
        <v>10267</v>
      </c>
      <c r="D6705" s="11">
        <v>8658</v>
      </c>
      <c r="E6705" s="11">
        <v>14215</v>
      </c>
      <c r="F6705" s="11">
        <v>16670</v>
      </c>
      <c r="G6705" s="11">
        <v>13075</v>
      </c>
      <c r="H6705" s="11">
        <v>11707</v>
      </c>
      <c r="I6705" s="13">
        <v>10.652490596041314</v>
      </c>
      <c r="J6705" s="13">
        <v>2.7166707133351551</v>
      </c>
      <c r="K6705" s="13">
        <v>16.92855529437411</v>
      </c>
      <c r="L6705" s="13">
        <v>10.635812593787232</v>
      </c>
      <c r="M6705" s="13">
        <v>16.283097448083424</v>
      </c>
      <c r="N6705" s="13">
        <v>12.887730513251919</v>
      </c>
      <c r="O6705" s="13">
        <v>23.072005333933181</v>
      </c>
      <c r="P6705" s="17">
        <v>13.310908927543762</v>
      </c>
      <c r="Q6705" s="17"/>
      <c r="R6705" s="18">
        <f t="shared" si="209"/>
        <v>8.4958872183136638</v>
      </c>
      <c r="S6705">
        <f t="shared" si="210"/>
        <v>18.125930636773859</v>
      </c>
      <c r="T6705" s="3">
        <v>6474.0562010919448</v>
      </c>
      <c r="U6705">
        <v>3549.1236910920193</v>
      </c>
      <c r="V6705">
        <v>0.36148890103504527</v>
      </c>
      <c r="Y6705">
        <v>2225.8334169461527</v>
      </c>
      <c r="Z6705">
        <v>8883.1218722419544</v>
      </c>
    </row>
    <row r="6706" spans="1:26" ht="92.25" x14ac:dyDescent="1.35">
      <c r="A6706" t="s">
        <v>6706</v>
      </c>
      <c r="B6706" s="11">
        <v>11282</v>
      </c>
      <c r="C6706" s="11">
        <v>12378</v>
      </c>
      <c r="D6706" s="11">
        <v>28</v>
      </c>
      <c r="E6706" s="11">
        <v>4005</v>
      </c>
      <c r="F6706" s="11">
        <v>19900</v>
      </c>
      <c r="G6706" s="11">
        <v>2823</v>
      </c>
      <c r="H6706" s="11">
        <v>8769</v>
      </c>
      <c r="I6706" s="13">
        <v>13.515256592590061</v>
      </c>
      <c r="J6706" s="13">
        <v>12.04708276294536</v>
      </c>
      <c r="K6706" s="13">
        <v>14.258367591942697</v>
      </c>
      <c r="L6706" s="13">
        <v>20.336727606479023</v>
      </c>
      <c r="M6706" s="13">
        <v>26.514084154066566</v>
      </c>
      <c r="N6706" s="13">
        <v>30.329503426692465</v>
      </c>
      <c r="O6706" s="13">
        <v>24.624658998189638</v>
      </c>
      <c r="P6706" s="17">
        <v>20.232240161843688</v>
      </c>
      <c r="Q6706" s="17"/>
      <c r="R6706" s="18">
        <f t="shared" si="209"/>
        <v>15.417218452613589</v>
      </c>
      <c r="S6706">
        <f t="shared" si="210"/>
        <v>25.047261871073786</v>
      </c>
      <c r="T6706" s="3">
        <v>6353.5393675631831</v>
      </c>
      <c r="U6706">
        <v>2712.1299389754545</v>
      </c>
      <c r="V6706">
        <v>-2.257329470012337</v>
      </c>
      <c r="Y6706">
        <v>981.56496455460046</v>
      </c>
      <c r="Z6706">
        <v>7514.9256534549695</v>
      </c>
    </row>
    <row r="6707" spans="1:26" ht="92.25" x14ac:dyDescent="1.35">
      <c r="A6707" t="s">
        <v>6707</v>
      </c>
      <c r="B6707" s="11">
        <v>11230</v>
      </c>
      <c r="C6707" s="11">
        <v>3182</v>
      </c>
      <c r="D6707" s="11">
        <v>12516</v>
      </c>
      <c r="E6707" s="11">
        <v>17450</v>
      </c>
      <c r="F6707" s="11">
        <v>2651</v>
      </c>
      <c r="G6707" s="11">
        <v>7316</v>
      </c>
      <c r="H6707" s="11">
        <v>18751</v>
      </c>
      <c r="I6707" s="13">
        <v>19.461060358184021</v>
      </c>
      <c r="J6707" s="13">
        <v>14.417410733861418</v>
      </c>
      <c r="K6707" s="13">
        <v>21.699264406592491</v>
      </c>
      <c r="L6707" s="13">
        <v>14.008540644839165</v>
      </c>
      <c r="M6707" s="13">
        <v>4.1818227494619471</v>
      </c>
      <c r="N6707" s="13">
        <v>13.745513083922571</v>
      </c>
      <c r="O6707" s="13">
        <v>11.017730703400867</v>
      </c>
      <c r="P6707" s="17">
        <v>14.075906097180354</v>
      </c>
      <c r="Q6707" s="17"/>
      <c r="R6707" s="18">
        <f t="shared" si="209"/>
        <v>9.2608843879502558</v>
      </c>
      <c r="S6707">
        <f t="shared" si="210"/>
        <v>18.890927806410453</v>
      </c>
      <c r="T6707" s="3">
        <v>6935.5511702872027</v>
      </c>
      <c r="U6707">
        <v>3346.9249324711595</v>
      </c>
      <c r="V6707">
        <v>0.58218574849888682</v>
      </c>
      <c r="Y6707">
        <v>1672.9990050166066</v>
      </c>
      <c r="Z6707">
        <v>8804.8439107310023</v>
      </c>
    </row>
    <row r="6708" spans="1:26" ht="92.25" x14ac:dyDescent="1.35">
      <c r="A6708" t="s">
        <v>6708</v>
      </c>
      <c r="B6708" s="11">
        <v>9690</v>
      </c>
      <c r="C6708" s="11">
        <v>11054</v>
      </c>
      <c r="D6708" s="11">
        <v>16969</v>
      </c>
      <c r="E6708" s="11">
        <v>1552</v>
      </c>
      <c r="F6708" s="11">
        <v>2456</v>
      </c>
      <c r="G6708" s="11">
        <v>12263</v>
      </c>
      <c r="H6708" s="11">
        <v>12381</v>
      </c>
      <c r="I6708" s="13">
        <v>9.2446230623816064</v>
      </c>
      <c r="J6708" s="13">
        <v>16.182150448041774</v>
      </c>
      <c r="K6708" s="13">
        <v>18.782485565433888</v>
      </c>
      <c r="L6708" s="13">
        <v>13.847030256796119</v>
      </c>
      <c r="M6708" s="13">
        <v>8.8844166994406262</v>
      </c>
      <c r="N6708" s="13">
        <v>24.878082354318771</v>
      </c>
      <c r="O6708" s="13">
        <v>16.953593935077542</v>
      </c>
      <c r="P6708" s="17">
        <v>15.538911760212907</v>
      </c>
      <c r="Q6708" s="17"/>
      <c r="R6708" s="18">
        <f t="shared" si="209"/>
        <v>10.723890050982808</v>
      </c>
      <c r="S6708">
        <f t="shared" si="210"/>
        <v>20.353933469443007</v>
      </c>
      <c r="T6708" s="3">
        <v>6195.9315945149983</v>
      </c>
      <c r="U6708">
        <v>3039.5816584350778</v>
      </c>
      <c r="V6708">
        <v>0.48909441829891875</v>
      </c>
      <c r="Y6708">
        <v>1573.628134743492</v>
      </c>
      <c r="Z6708">
        <v>7944.9203498172665</v>
      </c>
    </row>
    <row r="6709" spans="1:26" ht="92.25" x14ac:dyDescent="1.35">
      <c r="A6709" t="s">
        <v>6709</v>
      </c>
      <c r="B6709" s="11">
        <v>15113</v>
      </c>
      <c r="C6709" s="11">
        <v>2023</v>
      </c>
      <c r="D6709" s="11">
        <v>19090</v>
      </c>
      <c r="E6709" s="11">
        <v>16694</v>
      </c>
      <c r="F6709" s="11">
        <v>886</v>
      </c>
      <c r="G6709" s="11">
        <v>11512</v>
      </c>
      <c r="H6709" s="11">
        <v>8078</v>
      </c>
      <c r="I6709" s="13">
        <v>12.158298977127794</v>
      </c>
      <c r="J6709" s="13">
        <v>11.015288640544611</v>
      </c>
      <c r="K6709" s="13">
        <v>17.779341015921723</v>
      </c>
      <c r="L6709" s="13">
        <v>12.838609984266615</v>
      </c>
      <c r="M6709" s="13">
        <v>12.704888873830395</v>
      </c>
      <c r="N6709" s="13">
        <v>18.826437427099552</v>
      </c>
      <c r="O6709" s="13">
        <v>6.7174350420185558</v>
      </c>
      <c r="P6709" s="17">
        <v>13.148614280115606</v>
      </c>
      <c r="Q6709" s="17"/>
      <c r="R6709" s="18">
        <f t="shared" si="209"/>
        <v>8.3335925708855072</v>
      </c>
      <c r="S6709">
        <f t="shared" si="210"/>
        <v>17.963635989345704</v>
      </c>
      <c r="T6709" s="3">
        <v>7268.0589449081035</v>
      </c>
      <c r="U6709">
        <v>3361.0568913897541</v>
      </c>
      <c r="V6709">
        <v>-0.37466861613211222</v>
      </c>
      <c r="Y6709">
        <v>1524.0943807547151</v>
      </c>
      <c r="Z6709">
        <v>8997.8578766887113</v>
      </c>
    </row>
    <row r="6710" spans="1:26" ht="92.25" x14ac:dyDescent="1.35">
      <c r="A6710" t="s">
        <v>6710</v>
      </c>
      <c r="B6710" s="11">
        <v>15494</v>
      </c>
      <c r="C6710" s="11">
        <v>991</v>
      </c>
      <c r="D6710" s="11">
        <v>10532</v>
      </c>
      <c r="E6710" s="11">
        <v>16234</v>
      </c>
      <c r="F6710" s="11">
        <v>4523</v>
      </c>
      <c r="G6710" s="11">
        <v>2302</v>
      </c>
      <c r="H6710" s="11">
        <v>11192</v>
      </c>
      <c r="I6710" s="13">
        <v>16.541835379271475</v>
      </c>
      <c r="J6710" s="13">
        <v>9.5302942368365713</v>
      </c>
      <c r="K6710" s="13">
        <v>16.519256555812824</v>
      </c>
      <c r="L6710" s="13">
        <v>17.899105409694698</v>
      </c>
      <c r="M6710" s="13">
        <v>14.6619889649161</v>
      </c>
      <c r="N6710" s="13">
        <v>13.791550966470119</v>
      </c>
      <c r="O6710" s="13">
        <v>7.3830178271873272</v>
      </c>
      <c r="P6710" s="17">
        <v>13.761007048598445</v>
      </c>
      <c r="Q6710" s="17"/>
      <c r="R6710" s="18">
        <f t="shared" si="209"/>
        <v>8.9459853393683471</v>
      </c>
      <c r="S6710">
        <f t="shared" si="210"/>
        <v>18.576028757828546</v>
      </c>
      <c r="T6710" s="3">
        <v>6178.5248814344413</v>
      </c>
      <c r="U6710">
        <v>2805.4894791649785</v>
      </c>
      <c r="V6710">
        <v>0.29375541998888366</v>
      </c>
      <c r="Y6710">
        <v>1217.2480016692652</v>
      </c>
      <c r="Z6710">
        <v>7570.6408494165271</v>
      </c>
    </row>
    <row r="6711" spans="1:26" ht="92.25" x14ac:dyDescent="1.35">
      <c r="A6711" t="s">
        <v>6711</v>
      </c>
      <c r="B6711" s="11">
        <v>14450</v>
      </c>
      <c r="C6711" s="11">
        <v>18122</v>
      </c>
      <c r="D6711" s="11">
        <v>13937</v>
      </c>
      <c r="E6711" s="11">
        <v>15982</v>
      </c>
      <c r="F6711" s="11">
        <v>6546</v>
      </c>
      <c r="G6711" s="11">
        <v>12822</v>
      </c>
      <c r="H6711" s="11">
        <v>8044</v>
      </c>
      <c r="I6711" s="13">
        <v>26.318672250625337</v>
      </c>
      <c r="J6711" s="13">
        <v>16.227109287120165</v>
      </c>
      <c r="K6711" s="13">
        <v>25.205421589631669</v>
      </c>
      <c r="L6711" s="13">
        <v>15.344706042726269</v>
      </c>
      <c r="M6711" s="13">
        <v>17.722399354899729</v>
      </c>
      <c r="N6711" s="13">
        <v>16.361017015429496</v>
      </c>
      <c r="O6711" s="13">
        <v>22.100480899137764</v>
      </c>
      <c r="P6711" s="17">
        <v>19.89711520565292</v>
      </c>
      <c r="Q6711" s="17"/>
      <c r="R6711" s="18">
        <f t="shared" si="209"/>
        <v>15.082093496422821</v>
      </c>
      <c r="S6711">
        <f t="shared" si="210"/>
        <v>24.712136914883018</v>
      </c>
      <c r="T6711" s="3">
        <v>7221.7823826635358</v>
      </c>
      <c r="U6711">
        <v>4117.3478171841589</v>
      </c>
      <c r="V6711">
        <v>0.35398556974541862</v>
      </c>
      <c r="Y6711">
        <v>2728.1731214960232</v>
      </c>
      <c r="Z6711">
        <v>10154.350310791289</v>
      </c>
    </row>
    <row r="6712" spans="1:26" ht="92.25" x14ac:dyDescent="1.35">
      <c r="A6712" t="s">
        <v>6712</v>
      </c>
      <c r="B6712" s="11">
        <v>17243</v>
      </c>
      <c r="C6712" s="11">
        <v>2682</v>
      </c>
      <c r="D6712" s="11">
        <v>13502</v>
      </c>
      <c r="E6712" s="11">
        <v>13419</v>
      </c>
      <c r="F6712" s="11">
        <v>3808</v>
      </c>
      <c r="G6712" s="11">
        <v>9600</v>
      </c>
      <c r="H6712" s="11">
        <v>5886</v>
      </c>
      <c r="I6712" s="13">
        <v>19.784453970914083</v>
      </c>
      <c r="J6712" s="13">
        <v>13.113224481788366</v>
      </c>
      <c r="K6712" s="13">
        <v>17.918573655342115</v>
      </c>
      <c r="L6712" s="13">
        <v>11.232487006165655</v>
      </c>
      <c r="M6712" s="13">
        <v>12.498374398737614</v>
      </c>
      <c r="N6712" s="13">
        <v>21.381562521963954</v>
      </c>
      <c r="O6712" s="13">
        <v>1.1404145690737533</v>
      </c>
      <c r="P6712" s="17">
        <v>13.867012943426506</v>
      </c>
      <c r="Q6712" s="17"/>
      <c r="R6712" s="18">
        <f t="shared" si="209"/>
        <v>9.0519912341964073</v>
      </c>
      <c r="S6712">
        <f t="shared" si="210"/>
        <v>18.682034652656604</v>
      </c>
      <c r="T6712" s="3">
        <v>6161.1469206117717</v>
      </c>
      <c r="U6712">
        <v>3028.1905436508573</v>
      </c>
      <c r="V6712">
        <v>1.1720999282260891</v>
      </c>
      <c r="Y6712">
        <v>1573.7354746876422</v>
      </c>
      <c r="Z6712">
        <v>7909.2585211282931</v>
      </c>
    </row>
    <row r="6713" spans="1:26" ht="92.25" x14ac:dyDescent="1.35">
      <c r="A6713" t="s">
        <v>6713</v>
      </c>
      <c r="B6713" s="11">
        <v>1927</v>
      </c>
      <c r="C6713" s="11">
        <v>2319</v>
      </c>
      <c r="D6713" s="11">
        <v>11694</v>
      </c>
      <c r="E6713" s="11">
        <v>7903</v>
      </c>
      <c r="F6713" s="11">
        <v>15910</v>
      </c>
      <c r="G6713" s="11">
        <v>1336</v>
      </c>
      <c r="H6713" s="11">
        <v>2721</v>
      </c>
      <c r="I6713" s="13">
        <v>16.321919878282589</v>
      </c>
      <c r="J6713" s="13">
        <v>15.375190943611004</v>
      </c>
      <c r="K6713" s="13">
        <v>22.61259927555281</v>
      </c>
      <c r="L6713" s="13">
        <v>4.2727496254468171</v>
      </c>
      <c r="M6713" s="13">
        <v>18.297481382225513</v>
      </c>
      <c r="N6713" s="13">
        <v>17.435806710712619</v>
      </c>
      <c r="O6713" s="13">
        <v>10.500323014369613</v>
      </c>
      <c r="P6713" s="17">
        <v>14.973724404314423</v>
      </c>
      <c r="Q6713" s="17"/>
      <c r="R6713" s="18">
        <f t="shared" si="209"/>
        <v>10.158702695084324</v>
      </c>
      <c r="S6713">
        <f t="shared" si="210"/>
        <v>19.788746113544519</v>
      </c>
      <c r="T6713" s="3">
        <v>5052.2106775026878</v>
      </c>
      <c r="U6713">
        <v>2007.7826483409997</v>
      </c>
      <c r="V6713">
        <v>7.9987785284174606E-2</v>
      </c>
      <c r="Y6713">
        <v>551.42364893892864</v>
      </c>
      <c r="Z6713">
        <v>5746.6247365334339</v>
      </c>
    </row>
    <row r="6714" spans="1:26" ht="92.25" x14ac:dyDescent="1.35">
      <c r="A6714" t="s">
        <v>6714</v>
      </c>
      <c r="B6714" s="11">
        <v>18798</v>
      </c>
      <c r="C6714" s="11">
        <v>16097</v>
      </c>
      <c r="D6714" s="11">
        <v>2874</v>
      </c>
      <c r="E6714" s="11">
        <v>5170</v>
      </c>
      <c r="F6714" s="11">
        <v>3764</v>
      </c>
      <c r="G6714" s="11">
        <v>14101</v>
      </c>
      <c r="H6714" s="11">
        <v>19062</v>
      </c>
      <c r="I6714" s="13">
        <v>5.7483225688639479</v>
      </c>
      <c r="J6714" s="13">
        <v>12.859443710506977</v>
      </c>
      <c r="K6714" s="13">
        <v>10.611275062131611</v>
      </c>
      <c r="L6714" s="13">
        <v>9.4821208168538931</v>
      </c>
      <c r="M6714" s="13">
        <v>24.715575790747092</v>
      </c>
      <c r="N6714" s="13">
        <v>21.343574586426239</v>
      </c>
      <c r="O6714" s="13">
        <v>23.525312545705603</v>
      </c>
      <c r="P6714" s="17">
        <v>15.469375011605052</v>
      </c>
      <c r="Q6714" s="17"/>
      <c r="R6714" s="18">
        <f t="shared" si="209"/>
        <v>10.654353302374954</v>
      </c>
      <c r="S6714">
        <f t="shared" si="210"/>
        <v>20.284396720835151</v>
      </c>
      <c r="T6714" s="3">
        <v>7672.3261747507549</v>
      </c>
      <c r="U6714">
        <v>3657.4382453230851</v>
      </c>
      <c r="V6714">
        <v>-1.8178070604335517</v>
      </c>
      <c r="Y6714">
        <v>1778.7796531375634</v>
      </c>
      <c r="Z6714">
        <v>9668.2521695820651</v>
      </c>
    </row>
    <row r="6715" spans="1:26" ht="92.25" x14ac:dyDescent="1.35">
      <c r="A6715" t="s">
        <v>6715</v>
      </c>
      <c r="B6715" s="11">
        <v>3084</v>
      </c>
      <c r="C6715" s="11">
        <v>7745</v>
      </c>
      <c r="D6715" s="11">
        <v>18741</v>
      </c>
      <c r="E6715" s="11">
        <v>16976</v>
      </c>
      <c r="F6715" s="11">
        <v>11714</v>
      </c>
      <c r="G6715" s="11">
        <v>10201</v>
      </c>
      <c r="H6715" s="11">
        <v>9461</v>
      </c>
      <c r="I6715" s="13">
        <v>19.284826225611916</v>
      </c>
      <c r="J6715" s="13">
        <v>14.489535712591785</v>
      </c>
      <c r="K6715" s="13">
        <v>19.368685460558446</v>
      </c>
      <c r="L6715" s="13">
        <v>13.5542251678556</v>
      </c>
      <c r="M6715" s="13">
        <v>10.965083228129432</v>
      </c>
      <c r="N6715" s="13">
        <v>14.538742335760039</v>
      </c>
      <c r="O6715" s="13">
        <v>25.698686065960146</v>
      </c>
      <c r="P6715" s="17">
        <v>16.84282631378105</v>
      </c>
      <c r="Q6715" s="17"/>
      <c r="R6715" s="18">
        <f t="shared" si="209"/>
        <v>12.027804604550951</v>
      </c>
      <c r="S6715">
        <f t="shared" si="210"/>
        <v>21.657848023011148</v>
      </c>
      <c r="T6715" s="3">
        <v>6810.3505449776467</v>
      </c>
      <c r="U6715">
        <v>3569.0298599892985</v>
      </c>
      <c r="V6715">
        <v>1.1952192835451569</v>
      </c>
      <c r="Y6715">
        <v>2083.9932925635976</v>
      </c>
      <c r="Z6715">
        <v>9087.0940768833498</v>
      </c>
    </row>
    <row r="6716" spans="1:26" ht="92.25" x14ac:dyDescent="1.35">
      <c r="A6716" t="s">
        <v>6716</v>
      </c>
      <c r="B6716" s="11">
        <v>11180</v>
      </c>
      <c r="C6716" s="11">
        <v>812</v>
      </c>
      <c r="D6716" s="11">
        <v>4845</v>
      </c>
      <c r="E6716" s="11">
        <v>5833</v>
      </c>
      <c r="F6716" s="11">
        <v>17335</v>
      </c>
      <c r="G6716" s="11">
        <v>19909</v>
      </c>
      <c r="H6716" s="11">
        <v>6708</v>
      </c>
      <c r="I6716" s="13">
        <v>15.475928743635482</v>
      </c>
      <c r="J6716" s="13">
        <v>19.296322142444666</v>
      </c>
      <c r="K6716" s="13">
        <v>6.506187566548137</v>
      </c>
      <c r="L6716" s="13">
        <v>17.768059370219351</v>
      </c>
      <c r="M6716" s="13">
        <v>21.648208002051064</v>
      </c>
      <c r="N6716" s="13">
        <v>14.401664190245018</v>
      </c>
      <c r="O6716" s="13">
        <v>22.930146227874417</v>
      </c>
      <c r="P6716" s="17">
        <v>16.860930891859731</v>
      </c>
      <c r="Q6716" s="17"/>
      <c r="R6716" s="18">
        <f t="shared" si="209"/>
        <v>12.045909182629632</v>
      </c>
      <c r="S6716">
        <f t="shared" si="210"/>
        <v>21.675952601089829</v>
      </c>
      <c r="T6716" s="3">
        <v>6823.9185076782423</v>
      </c>
      <c r="U6716">
        <v>3051.9839193994121</v>
      </c>
      <c r="V6716">
        <v>0.12551822692330461</v>
      </c>
      <c r="Y6716">
        <v>1270.1031279709305</v>
      </c>
      <c r="Z6716">
        <v>8287.15588283943</v>
      </c>
    </row>
    <row r="6717" spans="1:26" ht="92.25" x14ac:dyDescent="1.35">
      <c r="A6717" t="s">
        <v>6717</v>
      </c>
      <c r="B6717" s="11">
        <v>7423</v>
      </c>
      <c r="C6717" s="11">
        <v>12522</v>
      </c>
      <c r="D6717" s="11">
        <v>14344</v>
      </c>
      <c r="E6717" s="11">
        <v>1270</v>
      </c>
      <c r="F6717" s="11">
        <v>15281</v>
      </c>
      <c r="G6717" s="11">
        <v>14534</v>
      </c>
      <c r="H6717" s="11">
        <v>9457</v>
      </c>
      <c r="I6717" s="13">
        <v>9.7987364143402775</v>
      </c>
      <c r="J6717" s="13">
        <v>1.1968337908741518</v>
      </c>
      <c r="K6717" s="13">
        <v>16.974944525643551</v>
      </c>
      <c r="L6717" s="13">
        <v>14.280458395661839</v>
      </c>
      <c r="M6717" s="13">
        <v>11.109787936061824</v>
      </c>
      <c r="N6717" s="13">
        <v>12.197623327682535</v>
      </c>
      <c r="O6717" s="13">
        <v>11.805459484393367</v>
      </c>
      <c r="P6717" s="17">
        <v>11.05197769637965</v>
      </c>
      <c r="Q6717" s="17"/>
      <c r="R6717" s="18">
        <f t="shared" si="209"/>
        <v>6.2369559871495515</v>
      </c>
      <c r="S6717">
        <f t="shared" si="210"/>
        <v>15.866999405609748</v>
      </c>
      <c r="T6717" s="3">
        <v>6510.5577911620658</v>
      </c>
      <c r="U6717">
        <v>3425.4591183594803</v>
      </c>
      <c r="V6717">
        <v>0.12459395293262787</v>
      </c>
      <c r="Y6717">
        <v>2014.0722076608522</v>
      </c>
      <c r="Z6717">
        <v>8708.8953408503621</v>
      </c>
    </row>
    <row r="6718" spans="1:26" ht="92.25" x14ac:dyDescent="1.35">
      <c r="A6718" t="s">
        <v>6718</v>
      </c>
      <c r="B6718" s="11">
        <v>1801</v>
      </c>
      <c r="C6718" s="11">
        <v>1488</v>
      </c>
      <c r="D6718" s="11">
        <v>12656</v>
      </c>
      <c r="E6718" s="11">
        <v>16446</v>
      </c>
      <c r="F6718" s="11">
        <v>1042</v>
      </c>
      <c r="G6718" s="11">
        <v>9251</v>
      </c>
      <c r="H6718" s="11">
        <v>867</v>
      </c>
      <c r="I6718" s="13">
        <v>14.714545000957562</v>
      </c>
      <c r="J6718" s="13">
        <v>25.526681390839766</v>
      </c>
      <c r="K6718" s="13">
        <v>9.307012774036771</v>
      </c>
      <c r="L6718" s="13">
        <v>11.484073229727255</v>
      </c>
      <c r="M6718" s="13">
        <v>21.439720701933595</v>
      </c>
      <c r="N6718" s="13">
        <v>8.4473713958947236</v>
      </c>
      <c r="O6718" s="13">
        <v>20.248679277215377</v>
      </c>
      <c r="P6718" s="17">
        <v>15.881154824372148</v>
      </c>
      <c r="Q6718" s="17"/>
      <c r="R6718" s="18">
        <f t="shared" si="209"/>
        <v>11.066133115142049</v>
      </c>
      <c r="S6718">
        <f t="shared" si="210"/>
        <v>20.696176533602248</v>
      </c>
      <c r="T6718" s="3">
        <v>5452.2892389513672</v>
      </c>
      <c r="U6718">
        <v>1995.1249851220216</v>
      </c>
      <c r="V6718">
        <v>-1.0900203051278368</v>
      </c>
      <c r="Y6718">
        <v>325.9688979129196</v>
      </c>
      <c r="Z6718">
        <v>5932.5717876565041</v>
      </c>
    </row>
    <row r="6719" spans="1:26" ht="92.25" x14ac:dyDescent="1.35">
      <c r="A6719" t="s">
        <v>6719</v>
      </c>
      <c r="B6719" s="11">
        <v>13350</v>
      </c>
      <c r="C6719" s="11">
        <v>4784</v>
      </c>
      <c r="D6719" s="11">
        <v>8294</v>
      </c>
      <c r="E6719" s="11">
        <v>3887</v>
      </c>
      <c r="F6719" s="11">
        <v>4744</v>
      </c>
      <c r="G6719" s="11">
        <v>19164</v>
      </c>
      <c r="H6719" s="11">
        <v>9577</v>
      </c>
      <c r="I6719" s="13">
        <v>11.089954117920467</v>
      </c>
      <c r="J6719" s="13">
        <v>15.987169273651739</v>
      </c>
      <c r="K6719" s="13">
        <v>25.619908547475429</v>
      </c>
      <c r="L6719" s="13">
        <v>24.562426295481444</v>
      </c>
      <c r="M6719" s="13">
        <v>15.107310574805828</v>
      </c>
      <c r="N6719" s="13">
        <v>19.155517256560369</v>
      </c>
      <c r="O6719" s="13">
        <v>21.371281062069549</v>
      </c>
      <c r="P6719" s="17">
        <v>18.984795303994975</v>
      </c>
      <c r="Q6719" s="17"/>
      <c r="R6719" s="18">
        <f t="shared" si="209"/>
        <v>14.169773594764877</v>
      </c>
      <c r="S6719">
        <f t="shared" si="210"/>
        <v>23.799817013225073</v>
      </c>
      <c r="T6719" s="3">
        <v>6033.9678002894707</v>
      </c>
      <c r="U6719">
        <v>2922.3706335860579</v>
      </c>
      <c r="V6719">
        <v>-0.32497382562723942</v>
      </c>
      <c r="Y6719">
        <v>1473.9797153015234</v>
      </c>
      <c r="Z6719">
        <v>7678.7241488945556</v>
      </c>
    </row>
    <row r="6720" spans="1:26" ht="92.25" x14ac:dyDescent="1.35">
      <c r="A6720" t="s">
        <v>6720</v>
      </c>
      <c r="B6720" s="11">
        <v>14870</v>
      </c>
      <c r="C6720" s="11">
        <v>12005</v>
      </c>
      <c r="D6720" s="11">
        <v>17193</v>
      </c>
      <c r="E6720" s="11">
        <v>10895</v>
      </c>
      <c r="F6720" s="11">
        <v>18070</v>
      </c>
      <c r="G6720" s="11">
        <v>17032</v>
      </c>
      <c r="H6720" s="11">
        <v>11865</v>
      </c>
      <c r="I6720" s="13">
        <v>17.504573156582794</v>
      </c>
      <c r="J6720" s="13">
        <v>13.820331968085277</v>
      </c>
      <c r="K6720" s="13">
        <v>15.279773495664937</v>
      </c>
      <c r="L6720" s="13">
        <v>7.5491650751126453</v>
      </c>
      <c r="M6720" s="13">
        <v>7.6275989253786882</v>
      </c>
      <c r="N6720" s="13">
        <v>12.129313012822353</v>
      </c>
      <c r="O6720" s="13">
        <v>19.394939172970478</v>
      </c>
      <c r="P6720" s="17">
        <v>13.329384972373882</v>
      </c>
      <c r="Q6720" s="17"/>
      <c r="R6720" s="18">
        <f t="shared" si="209"/>
        <v>8.5143632631437836</v>
      </c>
      <c r="S6720">
        <f t="shared" si="210"/>
        <v>18.144406681603982</v>
      </c>
      <c r="T6720" s="3">
        <v>7803.1537212594449</v>
      </c>
      <c r="U6720">
        <v>4665.5088601010375</v>
      </c>
      <c r="V6720">
        <v>1.2049622455378994</v>
      </c>
      <c r="Y6720">
        <v>3284.7334558046932</v>
      </c>
      <c r="Z6720">
        <v>11308.736271022331</v>
      </c>
    </row>
    <row r="6721" spans="1:26" ht="92.25" x14ac:dyDescent="1.35">
      <c r="A6721" t="s">
        <v>6721</v>
      </c>
      <c r="B6721" s="11">
        <v>18091</v>
      </c>
      <c r="C6721" s="11">
        <v>7379</v>
      </c>
      <c r="D6721" s="11">
        <v>3360</v>
      </c>
      <c r="E6721" s="11">
        <v>11102</v>
      </c>
      <c r="F6721" s="11">
        <v>17072</v>
      </c>
      <c r="G6721" s="11">
        <v>4261</v>
      </c>
      <c r="H6721" s="11">
        <v>9906</v>
      </c>
      <c r="I6721" s="13">
        <v>-2.957978226265185</v>
      </c>
      <c r="J6721" s="13">
        <v>12.106876452078465</v>
      </c>
      <c r="K6721" s="13">
        <v>18.686345105792881</v>
      </c>
      <c r="L6721" s="13">
        <v>17.885570187060001</v>
      </c>
      <c r="M6721" s="13">
        <v>12.330275322663638</v>
      </c>
      <c r="N6721" s="13">
        <v>2.6557289043016006</v>
      </c>
      <c r="O6721" s="13">
        <v>7.7737742979676483</v>
      </c>
      <c r="P6721" s="17">
        <v>9.7829417205141489</v>
      </c>
      <c r="Q6721" s="17"/>
      <c r="R6721" s="18">
        <f t="shared" si="209"/>
        <v>4.9679200112840505</v>
      </c>
      <c r="S6721">
        <f t="shared" si="210"/>
        <v>14.597963429744247</v>
      </c>
      <c r="T6721" s="3">
        <v>6561.3606135145374</v>
      </c>
      <c r="U6721">
        <v>3258.9897258710353</v>
      </c>
      <c r="V6721">
        <v>0.11211341188754886</v>
      </c>
      <c r="Y6721">
        <v>1728.1557829076096</v>
      </c>
      <c r="Z6721">
        <v>8475.2195875152192</v>
      </c>
    </row>
    <row r="6722" spans="1:26" ht="92.25" x14ac:dyDescent="1.35">
      <c r="A6722" t="s">
        <v>6722</v>
      </c>
      <c r="B6722" s="11">
        <v>6822</v>
      </c>
      <c r="C6722" s="11">
        <v>16453</v>
      </c>
      <c r="D6722" s="11">
        <v>18500</v>
      </c>
      <c r="E6722" s="11">
        <v>11968</v>
      </c>
      <c r="F6722" s="11">
        <v>13190</v>
      </c>
      <c r="G6722" s="11">
        <v>11525</v>
      </c>
      <c r="H6722" s="11">
        <v>13602</v>
      </c>
      <c r="I6722" s="13">
        <v>20.73214085025095</v>
      </c>
      <c r="J6722" s="13">
        <v>14.15568409441132</v>
      </c>
      <c r="K6722" s="13">
        <v>7.2721239000604054</v>
      </c>
      <c r="L6722" s="13">
        <v>18.263269806573533</v>
      </c>
      <c r="M6722" s="13">
        <v>18.219120996844236</v>
      </c>
      <c r="N6722" s="13">
        <v>28.98116214325632</v>
      </c>
      <c r="O6722" s="13">
        <v>15.951421304463434</v>
      </c>
      <c r="P6722" s="17">
        <v>17.653560442265743</v>
      </c>
      <c r="Q6722" s="17"/>
      <c r="R6722" s="18">
        <f t="shared" si="209"/>
        <v>12.838538733035644</v>
      </c>
      <c r="S6722">
        <f t="shared" si="210"/>
        <v>22.468582151495841</v>
      </c>
      <c r="T6722" s="3">
        <v>7263.086597839595</v>
      </c>
      <c r="U6722">
        <v>4215.4035849808542</v>
      </c>
      <c r="V6722">
        <v>1.400235305482056</v>
      </c>
      <c r="Y6722">
        <v>2859.9646676633256</v>
      </c>
      <c r="Z6722">
        <v>10328.615086461952</v>
      </c>
    </row>
    <row r="6723" spans="1:26" ht="92.25" x14ac:dyDescent="1.35">
      <c r="A6723" t="s">
        <v>6723</v>
      </c>
      <c r="B6723" s="11">
        <v>536</v>
      </c>
      <c r="C6723" s="11">
        <v>16363</v>
      </c>
      <c r="D6723" s="11">
        <v>6095</v>
      </c>
      <c r="E6723" s="11">
        <v>11005</v>
      </c>
      <c r="F6723" s="11">
        <v>13393</v>
      </c>
      <c r="G6723" s="11">
        <v>11919</v>
      </c>
      <c r="H6723" s="11">
        <v>9548</v>
      </c>
      <c r="I6723" s="13">
        <v>17.78762883560627</v>
      </c>
      <c r="J6723" s="13">
        <v>14.532915147358498</v>
      </c>
      <c r="K6723" s="13">
        <v>0.22545320567143889</v>
      </c>
      <c r="L6723" s="13">
        <v>17.292913909688107</v>
      </c>
      <c r="M6723" s="13">
        <v>17.499884416439983</v>
      </c>
      <c r="N6723" s="13">
        <v>18.835850647346625</v>
      </c>
      <c r="O6723" s="13">
        <v>24.856406404061239</v>
      </c>
      <c r="P6723" s="17">
        <v>15.861578938024593</v>
      </c>
      <c r="Q6723" s="17"/>
      <c r="R6723" s="18">
        <f t="shared" ref="R6723:R6786" si="211">P6723-1.9599*6.5/SQRT(7)</f>
        <v>11.046557228794494</v>
      </c>
      <c r="S6723">
        <f t="shared" ref="S6723:S6786" si="212">P6723+1.9599*6.5/SQRT(7)</f>
        <v>20.676600647254691</v>
      </c>
      <c r="T6723" s="3">
        <v>6187.1403273708811</v>
      </c>
      <c r="U6723">
        <v>3153.6450165901797</v>
      </c>
      <c r="V6723">
        <v>-0.24733253667363897</v>
      </c>
      <c r="Y6723">
        <v>1756.1581626786324</v>
      </c>
      <c r="Z6723">
        <v>8118.4102953916645</v>
      </c>
    </row>
    <row r="6724" spans="1:26" ht="92.25" x14ac:dyDescent="1.35">
      <c r="A6724" t="s">
        <v>6724</v>
      </c>
      <c r="B6724" s="11">
        <v>19743</v>
      </c>
      <c r="C6724" s="11">
        <v>2009</v>
      </c>
      <c r="D6724" s="11">
        <v>18498</v>
      </c>
      <c r="E6724" s="11">
        <v>18229</v>
      </c>
      <c r="F6724" s="11">
        <v>16049</v>
      </c>
      <c r="G6724" s="11">
        <v>5690</v>
      </c>
      <c r="H6724" s="11">
        <v>13815</v>
      </c>
      <c r="I6724" s="13">
        <v>17.372041152318502</v>
      </c>
      <c r="J6724" s="13">
        <v>15.734566438523958</v>
      </c>
      <c r="K6724" s="13">
        <v>14.321781591640175</v>
      </c>
      <c r="L6724" s="13">
        <v>13.098962058609763</v>
      </c>
      <c r="M6724" s="13">
        <v>0.76333540996106564</v>
      </c>
      <c r="N6724" s="13">
        <v>5.7378526504246352</v>
      </c>
      <c r="O6724" s="13">
        <v>18.754457543908323</v>
      </c>
      <c r="P6724" s="17">
        <v>12.254713835055204</v>
      </c>
      <c r="Q6724" s="17"/>
      <c r="R6724" s="18">
        <f t="shared" si="211"/>
        <v>7.4396921258251059</v>
      </c>
      <c r="S6724">
        <f t="shared" si="212"/>
        <v>17.069735544285301</v>
      </c>
      <c r="T6724" s="3">
        <v>8386.7293387964164</v>
      </c>
      <c r="U6724">
        <v>4304.5358531221937</v>
      </c>
      <c r="V6724">
        <v>0.39418864616891369</v>
      </c>
      <c r="Y6724">
        <v>2421.344259016766</v>
      </c>
      <c r="Z6724">
        <v>11045.439365797418</v>
      </c>
    </row>
    <row r="6725" spans="1:26" ht="92.25" x14ac:dyDescent="1.35">
      <c r="A6725" t="s">
        <v>6725</v>
      </c>
      <c r="B6725" s="11">
        <v>15898</v>
      </c>
      <c r="C6725" s="11">
        <v>3607</v>
      </c>
      <c r="D6725" s="11">
        <v>5969</v>
      </c>
      <c r="E6725" s="11">
        <v>7842</v>
      </c>
      <c r="F6725" s="11">
        <v>14856</v>
      </c>
      <c r="G6725" s="11">
        <v>10126</v>
      </c>
      <c r="H6725" s="11">
        <v>4539</v>
      </c>
      <c r="I6725" s="13">
        <v>16.423160466942555</v>
      </c>
      <c r="J6725" s="13">
        <v>18.048158963707198</v>
      </c>
      <c r="K6725" s="13">
        <v>17.760320345106663</v>
      </c>
      <c r="L6725" s="13">
        <v>16.456910871815563</v>
      </c>
      <c r="M6725" s="13">
        <v>14.389576481153533</v>
      </c>
      <c r="N6725" s="13">
        <v>30.123398083574514</v>
      </c>
      <c r="O6725" s="13">
        <v>16.850730837747733</v>
      </c>
      <c r="P6725" s="17">
        <v>18.578893721435399</v>
      </c>
      <c r="Q6725" s="17"/>
      <c r="R6725" s="18">
        <f t="shared" si="211"/>
        <v>13.763872012205301</v>
      </c>
      <c r="S6725">
        <f t="shared" si="212"/>
        <v>23.393915430665498</v>
      </c>
      <c r="T6725" s="3">
        <v>5697.4491030944409</v>
      </c>
      <c r="U6725">
        <v>2879.8895217936038</v>
      </c>
      <c r="V6725">
        <v>0.63465904531767592</v>
      </c>
      <c r="Y6725">
        <v>1580.704198985713</v>
      </c>
      <c r="Z6725">
        <v>7439.4056004762751</v>
      </c>
    </row>
    <row r="6726" spans="1:26" ht="92.25" x14ac:dyDescent="1.35">
      <c r="A6726" t="s">
        <v>6726</v>
      </c>
      <c r="B6726" s="11">
        <v>5974</v>
      </c>
      <c r="C6726" s="11">
        <v>4561</v>
      </c>
      <c r="D6726" s="11">
        <v>5080</v>
      </c>
      <c r="E6726" s="11">
        <v>5226</v>
      </c>
      <c r="F6726" s="11">
        <v>3795</v>
      </c>
      <c r="G6726" s="11">
        <v>7525</v>
      </c>
      <c r="H6726" s="11">
        <v>17610</v>
      </c>
      <c r="I6726" s="13">
        <v>13.596511626393461</v>
      </c>
      <c r="J6726" s="13">
        <v>26.61215563346849</v>
      </c>
      <c r="K6726" s="13">
        <v>17.728771998207556</v>
      </c>
      <c r="L6726" s="13">
        <v>19.260414013446137</v>
      </c>
      <c r="M6726" s="13">
        <v>19.665800022652917</v>
      </c>
      <c r="N6726" s="13">
        <v>13.570609564127402</v>
      </c>
      <c r="O6726" s="13">
        <v>12.816260799733568</v>
      </c>
      <c r="P6726" s="17">
        <v>17.607217665432792</v>
      </c>
      <c r="Q6726" s="17"/>
      <c r="R6726" s="18">
        <f t="shared" si="211"/>
        <v>12.792195956202693</v>
      </c>
      <c r="S6726">
        <f t="shared" si="212"/>
        <v>22.42223937466289</v>
      </c>
      <c r="T6726" s="3">
        <v>4898.2260223682042</v>
      </c>
      <c r="U6726">
        <v>2280.3767727228847</v>
      </c>
      <c r="V6726">
        <v>0.4245521267876029</v>
      </c>
      <c r="Y6726">
        <v>1056.0119222121725</v>
      </c>
      <c r="Z6726">
        <v>6092.8701973444386</v>
      </c>
    </row>
    <row r="6727" spans="1:26" ht="92.25" x14ac:dyDescent="1.35">
      <c r="A6727" t="s">
        <v>6727</v>
      </c>
      <c r="B6727" s="11">
        <v>14379</v>
      </c>
      <c r="C6727" s="11">
        <v>14351</v>
      </c>
      <c r="D6727" s="11">
        <v>9507</v>
      </c>
      <c r="E6727" s="11">
        <v>18862</v>
      </c>
      <c r="F6727" s="11">
        <v>17787</v>
      </c>
      <c r="G6727" s="11">
        <v>8770</v>
      </c>
      <c r="H6727" s="11">
        <v>13343</v>
      </c>
      <c r="I6727" s="13">
        <v>23.904159898561737</v>
      </c>
      <c r="J6727" s="13">
        <v>14.876684565257106</v>
      </c>
      <c r="K6727" s="13">
        <v>20.722539339158253</v>
      </c>
      <c r="L6727" s="13">
        <v>18.790361155335525</v>
      </c>
      <c r="M6727" s="13">
        <v>14.801678752434723</v>
      </c>
      <c r="N6727" s="13">
        <v>12.174494408617464</v>
      </c>
      <c r="O6727" s="13">
        <v>6.7062480278317409</v>
      </c>
      <c r="P6727" s="17">
        <v>15.996595163885221</v>
      </c>
      <c r="Q6727" s="17"/>
      <c r="R6727" s="18">
        <f t="shared" si="211"/>
        <v>11.181573454655123</v>
      </c>
      <c r="S6727">
        <f t="shared" si="212"/>
        <v>20.811616873115319</v>
      </c>
      <c r="T6727" s="3">
        <v>7617.6054078285324</v>
      </c>
      <c r="U6727">
        <v>4442.1102987416543</v>
      </c>
      <c r="V6727">
        <v>0.76876858656760305</v>
      </c>
      <c r="Y6727">
        <v>3031.4922545249619</v>
      </c>
      <c r="Z6727">
        <v>10864.695267186842</v>
      </c>
    </row>
    <row r="6728" spans="1:26" ht="92.25" x14ac:dyDescent="1.35">
      <c r="A6728" t="s">
        <v>6728</v>
      </c>
      <c r="B6728" s="11">
        <v>18742</v>
      </c>
      <c r="C6728" s="11">
        <v>3138</v>
      </c>
      <c r="D6728" s="11">
        <v>3708</v>
      </c>
      <c r="E6728" s="11">
        <v>3812</v>
      </c>
      <c r="F6728" s="11">
        <v>17470</v>
      </c>
      <c r="G6728" s="11">
        <v>9350</v>
      </c>
      <c r="H6728" s="11">
        <v>3335</v>
      </c>
      <c r="I6728" s="13">
        <v>16.704466493040631</v>
      </c>
      <c r="J6728" s="13">
        <v>14.673166657834994</v>
      </c>
      <c r="K6728" s="13">
        <v>8.2501321075867295</v>
      </c>
      <c r="L6728" s="13">
        <v>12.643632883871284</v>
      </c>
      <c r="M6728" s="13">
        <v>16.685526026245991</v>
      </c>
      <c r="N6728" s="13">
        <v>8.4650547598414292</v>
      </c>
      <c r="O6728" s="13">
        <v>9.4631124714393096</v>
      </c>
      <c r="P6728" s="17">
        <v>12.412155914265766</v>
      </c>
      <c r="Q6728" s="17"/>
      <c r="R6728" s="18">
        <f t="shared" si="211"/>
        <v>7.5971342050356672</v>
      </c>
      <c r="S6728">
        <f t="shared" si="212"/>
        <v>17.227177623495862</v>
      </c>
      <c r="T6728" s="3">
        <v>6431.4831939283022</v>
      </c>
      <c r="U6728">
        <v>2727.0083503505916</v>
      </c>
      <c r="V6728">
        <v>1.6166177374543622</v>
      </c>
      <c r="Y6728">
        <v>964.70964940873318</v>
      </c>
      <c r="Z6728">
        <v>7578.2201731737678</v>
      </c>
    </row>
    <row r="6729" spans="1:26" ht="92.25" x14ac:dyDescent="1.35">
      <c r="A6729" t="s">
        <v>6729</v>
      </c>
      <c r="B6729" s="11">
        <v>19498</v>
      </c>
      <c r="C6729" s="11">
        <v>7393</v>
      </c>
      <c r="D6729" s="11">
        <v>275</v>
      </c>
      <c r="E6729" s="11">
        <v>17892</v>
      </c>
      <c r="F6729" s="11">
        <v>3385</v>
      </c>
      <c r="G6729" s="11">
        <v>6033</v>
      </c>
      <c r="H6729" s="11">
        <v>7749</v>
      </c>
      <c r="I6729" s="13">
        <v>21.929690881071028</v>
      </c>
      <c r="J6729" s="13">
        <v>12.729673701795639</v>
      </c>
      <c r="K6729" s="13">
        <v>10.8088530112028</v>
      </c>
      <c r="L6729" s="13">
        <v>21.407572438299475</v>
      </c>
      <c r="M6729" s="13">
        <v>10.14636644242446</v>
      </c>
      <c r="N6729" s="13">
        <v>18.939391776513364</v>
      </c>
      <c r="O6729" s="13">
        <v>13.832814364872416</v>
      </c>
      <c r="P6729" s="17">
        <v>15.684908945168456</v>
      </c>
      <c r="Q6729" s="17"/>
      <c r="R6729" s="18">
        <f t="shared" si="211"/>
        <v>10.869887235938357</v>
      </c>
      <c r="S6729">
        <f t="shared" si="212"/>
        <v>20.499930654398554</v>
      </c>
      <c r="T6729" s="3">
        <v>6703.2950419399176</v>
      </c>
      <c r="U6729">
        <v>2849.5184505463471</v>
      </c>
      <c r="V6729">
        <v>0.86222826212178916</v>
      </c>
      <c r="Y6729">
        <v>1016.1494152094133</v>
      </c>
      <c r="Z6729">
        <v>7909.1647535102165</v>
      </c>
    </row>
    <row r="6730" spans="1:26" ht="92.25" x14ac:dyDescent="1.35">
      <c r="A6730" t="s">
        <v>6730</v>
      </c>
      <c r="B6730" s="11">
        <v>9964</v>
      </c>
      <c r="C6730" s="11">
        <v>7319</v>
      </c>
      <c r="D6730" s="11">
        <v>7350</v>
      </c>
      <c r="E6730" s="11">
        <v>2523</v>
      </c>
      <c r="F6730" s="11">
        <v>11207</v>
      </c>
      <c r="G6730" s="11">
        <v>17837</v>
      </c>
      <c r="H6730" s="11">
        <v>10229</v>
      </c>
      <c r="I6730" s="13">
        <v>3.8024932337058388</v>
      </c>
      <c r="J6730" s="13">
        <v>13.535327007763994</v>
      </c>
      <c r="K6730" s="13">
        <v>17.305374285416455</v>
      </c>
      <c r="L6730" s="13">
        <v>7.7710218490743674</v>
      </c>
      <c r="M6730" s="13">
        <v>26.842531457397271</v>
      </c>
      <c r="N6730" s="13">
        <v>19.44135482136419</v>
      </c>
      <c r="O6730" s="13">
        <v>19.960951222155039</v>
      </c>
      <c r="P6730" s="17">
        <v>15.522721982411023</v>
      </c>
      <c r="Q6730" s="17"/>
      <c r="R6730" s="18">
        <f t="shared" si="211"/>
        <v>10.707700273180924</v>
      </c>
      <c r="S6730">
        <f t="shared" si="212"/>
        <v>20.337743691641123</v>
      </c>
      <c r="T6730" s="3">
        <v>5842.6772572565797</v>
      </c>
      <c r="U6730">
        <v>3043.277747623114</v>
      </c>
      <c r="V6730">
        <v>1.6197373042814434</v>
      </c>
      <c r="Y6730">
        <v>1761.0225060147254</v>
      </c>
      <c r="Z6730">
        <v>7769.0623877496291</v>
      </c>
    </row>
    <row r="6731" spans="1:26" ht="92.25" x14ac:dyDescent="1.35">
      <c r="A6731" t="s">
        <v>6731</v>
      </c>
      <c r="B6731" s="11">
        <v>16678</v>
      </c>
      <c r="C6731" s="11">
        <v>13958</v>
      </c>
      <c r="D6731" s="11">
        <v>2761</v>
      </c>
      <c r="E6731" s="11">
        <v>8086</v>
      </c>
      <c r="F6731" s="11">
        <v>346</v>
      </c>
      <c r="G6731" s="11">
        <v>15701</v>
      </c>
      <c r="H6731" s="11">
        <v>19892</v>
      </c>
      <c r="I6731" s="13">
        <v>10.337202547730524</v>
      </c>
      <c r="J6731" s="13">
        <v>14.395138188050893</v>
      </c>
      <c r="K6731" s="13">
        <v>29.104449974567764</v>
      </c>
      <c r="L6731" s="13">
        <v>21.320510924856613</v>
      </c>
      <c r="M6731" s="13">
        <v>11.372453021326255</v>
      </c>
      <c r="N6731" s="13">
        <v>21.5201148548561</v>
      </c>
      <c r="O6731" s="13">
        <v>12.685687811404286</v>
      </c>
      <c r="P6731" s="17">
        <v>17.247936760398918</v>
      </c>
      <c r="Q6731" s="17"/>
      <c r="R6731" s="18">
        <f t="shared" si="211"/>
        <v>12.43291505116882</v>
      </c>
      <c r="S6731">
        <f t="shared" si="212"/>
        <v>22.062958469629017</v>
      </c>
      <c r="T6731" s="3">
        <v>7632.0219746906005</v>
      </c>
      <c r="U6731">
        <v>3545.8094538480987</v>
      </c>
      <c r="V6731">
        <v>-0.1238993263541488</v>
      </c>
      <c r="Y6731">
        <v>1625.2915646946708</v>
      </c>
      <c r="Z6731">
        <v>9473.3191697225648</v>
      </c>
    </row>
    <row r="6732" spans="1:26" ht="92.25" x14ac:dyDescent="1.35">
      <c r="A6732" t="s">
        <v>6732</v>
      </c>
      <c r="B6732" s="11">
        <v>16655</v>
      </c>
      <c r="C6732" s="11">
        <v>19328</v>
      </c>
      <c r="D6732" s="11">
        <v>2883</v>
      </c>
      <c r="E6732" s="11">
        <v>7659</v>
      </c>
      <c r="F6732" s="11">
        <v>19629</v>
      </c>
      <c r="G6732" s="11">
        <v>13618</v>
      </c>
      <c r="H6732" s="11">
        <v>3627</v>
      </c>
      <c r="I6732" s="13">
        <v>13.204992971052913</v>
      </c>
      <c r="J6732" s="13">
        <v>18.020782108246603</v>
      </c>
      <c r="K6732" s="13">
        <v>3.6993281600082479</v>
      </c>
      <c r="L6732" s="13">
        <v>6.2513741851561875</v>
      </c>
      <c r="M6732" s="13">
        <v>9.095524796103982</v>
      </c>
      <c r="N6732" s="13">
        <v>22.268360384571736</v>
      </c>
      <c r="O6732" s="13">
        <v>16.216175319756267</v>
      </c>
      <c r="P6732" s="17">
        <v>12.679505417842279</v>
      </c>
      <c r="Q6732" s="17"/>
      <c r="R6732" s="18">
        <f t="shared" si="211"/>
        <v>7.8644837086121804</v>
      </c>
      <c r="S6732">
        <f t="shared" si="212"/>
        <v>17.494527127072377</v>
      </c>
      <c r="T6732" s="3">
        <v>7855.0660193661588</v>
      </c>
      <c r="U6732">
        <v>3818.3122452503358</v>
      </c>
      <c r="V6732">
        <v>-0.22428594093071297</v>
      </c>
      <c r="Y6732">
        <v>1935.887516145106</v>
      </c>
      <c r="Z6732">
        <v>10013.271879520362</v>
      </c>
    </row>
    <row r="6733" spans="1:26" ht="92.25" x14ac:dyDescent="1.35">
      <c r="A6733" t="s">
        <v>6733</v>
      </c>
      <c r="B6733" s="11">
        <v>6921</v>
      </c>
      <c r="C6733" s="11">
        <v>17375</v>
      </c>
      <c r="D6733" s="11">
        <v>13015</v>
      </c>
      <c r="E6733" s="11">
        <v>1524</v>
      </c>
      <c r="F6733" s="11">
        <v>12610</v>
      </c>
      <c r="G6733" s="11">
        <v>10649</v>
      </c>
      <c r="H6733" s="11">
        <v>14485</v>
      </c>
      <c r="I6733" s="13">
        <v>11.807167110473069</v>
      </c>
      <c r="J6733" s="13">
        <v>18.222228753734459</v>
      </c>
      <c r="K6733" s="13">
        <v>20.539256803942109</v>
      </c>
      <c r="L6733" s="13">
        <v>8.1200389378438569</v>
      </c>
      <c r="M6733" s="13">
        <v>14.595860638464911</v>
      </c>
      <c r="N6733" s="13">
        <v>16.471605059361444</v>
      </c>
      <c r="O6733" s="13">
        <v>13.345716256660928</v>
      </c>
      <c r="P6733" s="17">
        <v>14.728839080068683</v>
      </c>
      <c r="Q6733" s="17"/>
      <c r="R6733" s="18">
        <f t="shared" si="211"/>
        <v>9.9138173708385846</v>
      </c>
      <c r="S6733">
        <f t="shared" si="212"/>
        <v>19.543860789298783</v>
      </c>
      <c r="T6733" s="3">
        <v>6692.8977275424804</v>
      </c>
      <c r="U6733">
        <v>3505.550634273613</v>
      </c>
      <c r="V6733">
        <v>1.0426128937979229</v>
      </c>
      <c r="Y6733">
        <v>2045.3146201434906</v>
      </c>
      <c r="Z6733">
        <v>8927.6383736087373</v>
      </c>
    </row>
    <row r="6734" spans="1:26" ht="92.25" x14ac:dyDescent="1.35">
      <c r="A6734" t="s">
        <v>6734</v>
      </c>
      <c r="B6734" s="11">
        <v>19545</v>
      </c>
      <c r="C6734" s="11">
        <v>16086</v>
      </c>
      <c r="D6734" s="11">
        <v>9169</v>
      </c>
      <c r="E6734" s="11">
        <v>710</v>
      </c>
      <c r="F6734" s="11">
        <v>8845</v>
      </c>
      <c r="G6734" s="11">
        <v>2512</v>
      </c>
      <c r="H6734" s="11">
        <v>7940</v>
      </c>
      <c r="I6734" s="13">
        <v>20.109220217911023</v>
      </c>
      <c r="J6734" s="13">
        <v>17.02406739225858</v>
      </c>
      <c r="K6734" s="13">
        <v>17.947783960843086</v>
      </c>
      <c r="L6734" s="13">
        <v>14.137514161931197</v>
      </c>
      <c r="M6734" s="13">
        <v>5.0299185867672396</v>
      </c>
      <c r="N6734" s="13">
        <v>22.699653289208818</v>
      </c>
      <c r="O6734" s="13">
        <v>15.956921555813068</v>
      </c>
      <c r="P6734" s="17">
        <v>16.129297023533287</v>
      </c>
      <c r="Q6734" s="17"/>
      <c r="R6734" s="18">
        <f t="shared" si="211"/>
        <v>11.314275314303188</v>
      </c>
      <c r="S6734">
        <f t="shared" si="212"/>
        <v>20.944318732763385</v>
      </c>
      <c r="T6734" s="3">
        <v>6624.7161169104411</v>
      </c>
      <c r="U6734">
        <v>2968.1590188223031</v>
      </c>
      <c r="V6734">
        <v>1.0968346941808704</v>
      </c>
      <c r="Y6734">
        <v>1241.7041590463341</v>
      </c>
      <c r="Z6734">
        <v>8053.9165889108372</v>
      </c>
    </row>
    <row r="6735" spans="1:26" ht="92.25" x14ac:dyDescent="1.35">
      <c r="A6735" t="s">
        <v>6735</v>
      </c>
      <c r="B6735" s="11">
        <v>15844</v>
      </c>
      <c r="C6735" s="11">
        <v>2230</v>
      </c>
      <c r="D6735" s="11">
        <v>13048</v>
      </c>
      <c r="E6735" s="11">
        <v>3318</v>
      </c>
      <c r="F6735" s="11">
        <v>12999</v>
      </c>
      <c r="G6735" s="11">
        <v>19047</v>
      </c>
      <c r="H6735" s="11">
        <v>3831</v>
      </c>
      <c r="I6735" s="13">
        <v>15.851612377319693</v>
      </c>
      <c r="J6735" s="13">
        <v>15.106962855530327</v>
      </c>
      <c r="K6735" s="13">
        <v>20.29915252912463</v>
      </c>
      <c r="L6735" s="13">
        <v>13.594662892801967</v>
      </c>
      <c r="M6735" s="13">
        <v>18.562521232469166</v>
      </c>
      <c r="N6735" s="13">
        <v>22.151038027612174</v>
      </c>
      <c r="O6735" s="13">
        <v>23.819346784321432</v>
      </c>
      <c r="P6735" s="17">
        <v>18.483613814168482</v>
      </c>
      <c r="Q6735" s="17"/>
      <c r="R6735" s="18">
        <f t="shared" si="211"/>
        <v>13.668592104938384</v>
      </c>
      <c r="S6735">
        <f t="shared" si="212"/>
        <v>23.29863552339858</v>
      </c>
      <c r="T6735" s="3">
        <v>6947.9329275106247</v>
      </c>
      <c r="U6735">
        <v>3221.9965885306551</v>
      </c>
      <c r="V6735">
        <v>-0.16611238606856205</v>
      </c>
      <c r="Y6735">
        <v>1471.6667670852116</v>
      </c>
      <c r="Z6735">
        <v>8616.2438652396213</v>
      </c>
    </row>
    <row r="6736" spans="1:26" ht="92.25" x14ac:dyDescent="1.35">
      <c r="A6736" t="s">
        <v>6736</v>
      </c>
      <c r="B6736" s="11">
        <v>2142</v>
      </c>
      <c r="C6736" s="11">
        <v>12874</v>
      </c>
      <c r="D6736" s="11">
        <v>16867</v>
      </c>
      <c r="E6736" s="11">
        <v>1402</v>
      </c>
      <c r="F6736" s="11">
        <v>13002</v>
      </c>
      <c r="G6736" s="11">
        <v>5208</v>
      </c>
      <c r="H6736" s="11">
        <v>6706</v>
      </c>
      <c r="I6736" s="13">
        <v>13.969077292530596</v>
      </c>
      <c r="J6736" s="13">
        <v>11.814049585838886</v>
      </c>
      <c r="K6736" s="13">
        <v>15.069830301908672</v>
      </c>
      <c r="L6736" s="13">
        <v>15.595835689224284</v>
      </c>
      <c r="M6736" s="13">
        <v>17.618427913185453</v>
      </c>
      <c r="N6736" s="13">
        <v>5.0113931327475765</v>
      </c>
      <c r="O6736" s="13">
        <v>14.994262720826695</v>
      </c>
      <c r="P6736" s="17">
        <v>13.43898237660888</v>
      </c>
      <c r="Q6736" s="17"/>
      <c r="R6736" s="18">
        <f t="shared" si="211"/>
        <v>8.6239606673787819</v>
      </c>
      <c r="S6736">
        <f t="shared" si="212"/>
        <v>18.254004085838979</v>
      </c>
      <c r="T6736" s="3">
        <v>5908.9055393154704</v>
      </c>
      <c r="U6736">
        <v>2665.4185937486914</v>
      </c>
      <c r="V6736">
        <v>0.21942469174973667</v>
      </c>
      <c r="Y6736">
        <v>1137.2751775362854</v>
      </c>
      <c r="Z6736">
        <v>7213.4177701327917</v>
      </c>
    </row>
    <row r="6737" spans="1:26" ht="92.25" x14ac:dyDescent="1.35">
      <c r="A6737" t="s">
        <v>6737</v>
      </c>
      <c r="B6737" s="11">
        <v>2906</v>
      </c>
      <c r="C6737" s="11">
        <v>8163</v>
      </c>
      <c r="D6737" s="11">
        <v>16829</v>
      </c>
      <c r="E6737" s="11">
        <v>8257</v>
      </c>
      <c r="F6737" s="11">
        <v>3300</v>
      </c>
      <c r="G6737" s="11">
        <v>16432</v>
      </c>
      <c r="H6737" s="11">
        <v>13863</v>
      </c>
      <c r="I6737" s="13">
        <v>24.974306635620206</v>
      </c>
      <c r="J6737" s="13">
        <v>19.933547502899444</v>
      </c>
      <c r="K6737" s="13">
        <v>17.113477888189021</v>
      </c>
      <c r="L6737" s="13">
        <v>9.4901221111769942</v>
      </c>
      <c r="M6737" s="13">
        <v>8.7983444841041276</v>
      </c>
      <c r="N6737" s="13">
        <v>12.55923366064431</v>
      </c>
      <c r="O6737" s="13">
        <v>17.551551664713905</v>
      </c>
      <c r="P6737" s="17">
        <v>15.77436913533543</v>
      </c>
      <c r="Q6737" s="17"/>
      <c r="R6737" s="18">
        <f t="shared" si="211"/>
        <v>10.959347426105332</v>
      </c>
      <c r="S6737">
        <f t="shared" si="212"/>
        <v>20.589390844565528</v>
      </c>
      <c r="T6737" s="3">
        <v>6501.2462331642146</v>
      </c>
      <c r="U6737">
        <v>3194.4182581436135</v>
      </c>
      <c r="V6737">
        <v>2.0772131392732263</v>
      </c>
      <c r="Y6737">
        <v>1658.2919013197106</v>
      </c>
      <c r="Z6737">
        <v>8343.5399357404676</v>
      </c>
    </row>
    <row r="6738" spans="1:26" ht="92.25" x14ac:dyDescent="1.35">
      <c r="A6738" t="s">
        <v>6738</v>
      </c>
      <c r="B6738" s="11">
        <v>2959</v>
      </c>
      <c r="C6738" s="11">
        <v>18739</v>
      </c>
      <c r="D6738" s="11">
        <v>4272</v>
      </c>
      <c r="E6738" s="11">
        <v>15236</v>
      </c>
      <c r="F6738" s="11">
        <v>18925</v>
      </c>
      <c r="G6738" s="11">
        <v>5071</v>
      </c>
      <c r="H6738" s="11">
        <v>13060</v>
      </c>
      <c r="I6738" s="13">
        <v>10.989519187573881</v>
      </c>
      <c r="J6738" s="13">
        <v>12.097160032841035</v>
      </c>
      <c r="K6738" s="13">
        <v>20.781999356181849</v>
      </c>
      <c r="L6738" s="13">
        <v>11.630941673931897</v>
      </c>
      <c r="M6738" s="13">
        <v>19.040338009686966</v>
      </c>
      <c r="N6738" s="13">
        <v>18.642452232574549</v>
      </c>
      <c r="O6738" s="13">
        <v>19.916135575065546</v>
      </c>
      <c r="P6738" s="17">
        <v>16.156935152550819</v>
      </c>
      <c r="Q6738" s="17"/>
      <c r="R6738" s="18">
        <f t="shared" si="211"/>
        <v>11.34191344332072</v>
      </c>
      <c r="S6738">
        <f t="shared" si="212"/>
        <v>20.971956861780917</v>
      </c>
      <c r="T6738" s="3">
        <v>7462.7278689786217</v>
      </c>
      <c r="U6738">
        <v>3585.3294099355207</v>
      </c>
      <c r="V6738">
        <v>-0.2379567831667373</v>
      </c>
      <c r="Y6738">
        <v>1774.0101268264202</v>
      </c>
      <c r="Z6738">
        <v>9447.9521724308579</v>
      </c>
    </row>
    <row r="6739" spans="1:26" ht="92.25" x14ac:dyDescent="1.35">
      <c r="A6739" t="s">
        <v>6739</v>
      </c>
      <c r="B6739" s="11">
        <v>13731</v>
      </c>
      <c r="C6739" s="11">
        <v>4414</v>
      </c>
      <c r="D6739" s="11">
        <v>4080</v>
      </c>
      <c r="E6739" s="11">
        <v>6479</v>
      </c>
      <c r="F6739" s="11">
        <v>741</v>
      </c>
      <c r="G6739" s="11">
        <v>5167</v>
      </c>
      <c r="H6739" s="11">
        <v>8675</v>
      </c>
      <c r="I6739" s="13">
        <v>21.140129563256064</v>
      </c>
      <c r="J6739" s="13">
        <v>14.459476931315168</v>
      </c>
      <c r="K6739" s="13">
        <v>10.983703268856619</v>
      </c>
      <c r="L6739" s="13">
        <v>25.471354316106947</v>
      </c>
      <c r="M6739" s="13">
        <v>21.005032523110692</v>
      </c>
      <c r="N6739" s="13">
        <v>21.660548707471804</v>
      </c>
      <c r="O6739" s="13">
        <v>14.895199546882143</v>
      </c>
      <c r="P6739" s="17">
        <v>18.516492122428492</v>
      </c>
      <c r="Q6739" s="17"/>
      <c r="R6739" s="18">
        <f t="shared" si="211"/>
        <v>13.701470413198393</v>
      </c>
      <c r="S6739">
        <f t="shared" si="212"/>
        <v>23.33151383165859</v>
      </c>
      <c r="T6739" s="3">
        <v>4239.5419462257541</v>
      </c>
      <c r="U6739">
        <v>1983.5934417960434</v>
      </c>
      <c r="V6739">
        <v>-0.49004256652551703</v>
      </c>
      <c r="Y6739">
        <v>931.5080600024844</v>
      </c>
      <c r="Z6739">
        <v>5291.0398245847318</v>
      </c>
    </row>
    <row r="6740" spans="1:26" ht="92.25" x14ac:dyDescent="1.35">
      <c r="A6740" t="s">
        <v>6740</v>
      </c>
      <c r="B6740" s="11">
        <v>19434</v>
      </c>
      <c r="C6740" s="11">
        <v>13839</v>
      </c>
      <c r="D6740" s="11">
        <v>2162</v>
      </c>
      <c r="E6740" s="11">
        <v>10680</v>
      </c>
      <c r="F6740" s="11">
        <v>4539</v>
      </c>
      <c r="G6740" s="11">
        <v>1687</v>
      </c>
      <c r="H6740" s="11">
        <v>14603</v>
      </c>
      <c r="I6740" s="13">
        <v>7.3450381195884926</v>
      </c>
      <c r="J6740" s="13">
        <v>14.412650892786097</v>
      </c>
      <c r="K6740" s="13">
        <v>0.50715743290508897</v>
      </c>
      <c r="L6740" s="13">
        <v>4.3393942329642012</v>
      </c>
      <c r="M6740" s="13">
        <v>16.850730837747733</v>
      </c>
      <c r="N6740" s="13">
        <v>14.257899111931842</v>
      </c>
      <c r="O6740" s="13">
        <v>17.513454222961474</v>
      </c>
      <c r="P6740" s="17">
        <v>10.746617835840706</v>
      </c>
      <c r="Q6740" s="17"/>
      <c r="R6740" s="18">
        <f t="shared" si="211"/>
        <v>5.9315961266106072</v>
      </c>
      <c r="S6740">
        <f t="shared" si="212"/>
        <v>15.561639545070804</v>
      </c>
      <c r="T6740" s="3">
        <v>6805.8773200992737</v>
      </c>
      <c r="U6740">
        <v>3065.4189525808561</v>
      </c>
      <c r="V6740">
        <v>0.10418716556159779</v>
      </c>
      <c r="Y6740">
        <v>1300.3460594886246</v>
      </c>
      <c r="Z6740">
        <v>8298.8470152904047</v>
      </c>
    </row>
    <row r="6741" spans="1:26" ht="92.25" x14ac:dyDescent="1.35">
      <c r="A6741" t="s">
        <v>6741</v>
      </c>
      <c r="B6741" s="11">
        <v>5380</v>
      </c>
      <c r="C6741" s="11">
        <v>1292</v>
      </c>
      <c r="D6741" s="11">
        <v>5199</v>
      </c>
      <c r="E6741" s="11">
        <v>18025</v>
      </c>
      <c r="F6741" s="11">
        <v>10138</v>
      </c>
      <c r="G6741" s="11">
        <v>16681</v>
      </c>
      <c r="H6741" s="11">
        <v>18431</v>
      </c>
      <c r="I6741" s="13">
        <v>13.449893590735297</v>
      </c>
      <c r="J6741" s="13">
        <v>16.940784204581519</v>
      </c>
      <c r="K6741" s="13">
        <v>10.524340656707523</v>
      </c>
      <c r="L6741" s="13">
        <v>13.284116351642725</v>
      </c>
      <c r="M6741" s="13">
        <v>7.310845990654018</v>
      </c>
      <c r="N6741" s="13">
        <v>17.366524428879544</v>
      </c>
      <c r="O6741" s="13">
        <v>16.529418152618543</v>
      </c>
      <c r="P6741" s="17">
        <v>13.629417625117025</v>
      </c>
      <c r="Q6741" s="17"/>
      <c r="R6741" s="18">
        <f t="shared" si="211"/>
        <v>8.8143959158869265</v>
      </c>
      <c r="S6741">
        <f t="shared" si="212"/>
        <v>18.444439334347123</v>
      </c>
      <c r="T6741" s="3">
        <v>7322.8012537097648</v>
      </c>
      <c r="U6741">
        <v>3441.5299874129823</v>
      </c>
      <c r="V6741">
        <v>-1.7435331756132655</v>
      </c>
      <c r="Y6741">
        <v>1621.5367786833781</v>
      </c>
      <c r="Z6741">
        <v>9151.5919299694051</v>
      </c>
    </row>
    <row r="6742" spans="1:26" ht="92.25" x14ac:dyDescent="1.35">
      <c r="A6742" t="s">
        <v>6742</v>
      </c>
      <c r="B6742" s="11">
        <v>19314</v>
      </c>
      <c r="C6742" s="11">
        <v>1302</v>
      </c>
      <c r="D6742" s="11">
        <v>15361</v>
      </c>
      <c r="E6742" s="11">
        <v>18777</v>
      </c>
      <c r="F6742" s="11">
        <v>12927</v>
      </c>
      <c r="G6742" s="11">
        <v>18773</v>
      </c>
      <c r="H6742" s="11">
        <v>7042</v>
      </c>
      <c r="I6742" s="13">
        <v>8.8602941959159676</v>
      </c>
      <c r="J6742" s="13">
        <v>3.6798965045038994</v>
      </c>
      <c r="K6742" s="13">
        <v>18.590798386338921</v>
      </c>
      <c r="L6742" s="13">
        <v>16.559624939695322</v>
      </c>
      <c r="M6742" s="13">
        <v>16.581555983861008</v>
      </c>
      <c r="N6742" s="13">
        <v>22.454561357758656</v>
      </c>
      <c r="O6742" s="13">
        <v>9.7171751166816804</v>
      </c>
      <c r="P6742" s="17">
        <v>13.777700926393639</v>
      </c>
      <c r="Q6742" s="17"/>
      <c r="R6742" s="18">
        <f t="shared" si="211"/>
        <v>8.9626792171635401</v>
      </c>
      <c r="S6742">
        <f t="shared" si="212"/>
        <v>18.592722635623737</v>
      </c>
      <c r="T6742" s="3">
        <v>8342.4021326747443</v>
      </c>
      <c r="U6742">
        <v>4280.4297636843839</v>
      </c>
      <c r="V6742">
        <v>-0.28322915568423923</v>
      </c>
      <c r="Y6742">
        <v>2406.5146124965204</v>
      </c>
      <c r="Z6742">
        <v>10985.027940496886</v>
      </c>
    </row>
    <row r="6743" spans="1:26" ht="92.25" x14ac:dyDescent="1.35">
      <c r="A6743" t="s">
        <v>6743</v>
      </c>
      <c r="B6743" s="11">
        <v>13239</v>
      </c>
      <c r="C6743" s="11">
        <v>19798</v>
      </c>
      <c r="D6743" s="11">
        <v>8528</v>
      </c>
      <c r="E6743" s="11">
        <v>17596</v>
      </c>
      <c r="F6743" s="11">
        <v>10813</v>
      </c>
      <c r="G6743" s="11">
        <v>14228</v>
      </c>
      <c r="H6743" s="11">
        <v>9480</v>
      </c>
      <c r="I6743" s="13">
        <v>12.292601079842536</v>
      </c>
      <c r="J6743" s="13">
        <v>20.447954248874932</v>
      </c>
      <c r="K6743" s="13">
        <v>18.681348131745224</v>
      </c>
      <c r="L6743" s="13">
        <v>7.8299696307003384</v>
      </c>
      <c r="M6743" s="13">
        <v>-5.8254831258585327E-2</v>
      </c>
      <c r="N6743" s="13">
        <v>3.3693930915253087</v>
      </c>
      <c r="O6743" s="13">
        <v>-1.4878648369208189</v>
      </c>
      <c r="P6743" s="17">
        <v>8.7250209306441331</v>
      </c>
      <c r="Q6743" s="17"/>
      <c r="R6743" s="18">
        <f t="shared" si="211"/>
        <v>3.9099992214140347</v>
      </c>
      <c r="S6743">
        <f t="shared" si="212"/>
        <v>13.540042639874232</v>
      </c>
      <c r="T6743" s="3">
        <v>7488.9172262811408</v>
      </c>
      <c r="U6743">
        <v>4287.5189144452688</v>
      </c>
      <c r="V6743">
        <v>-1.3663839126820676</v>
      </c>
      <c r="Y6743">
        <v>2856.3984594449807</v>
      </c>
      <c r="Z6743">
        <v>10557.271087763895</v>
      </c>
    </row>
    <row r="6744" spans="1:26" ht="92.25" x14ac:dyDescent="1.35">
      <c r="A6744" t="s">
        <v>6744</v>
      </c>
      <c r="B6744" s="11">
        <v>9524</v>
      </c>
      <c r="C6744" s="11">
        <v>19221</v>
      </c>
      <c r="D6744" s="11">
        <v>109</v>
      </c>
      <c r="E6744" s="11">
        <v>5041</v>
      </c>
      <c r="F6744" s="11">
        <v>6231</v>
      </c>
      <c r="G6744" s="11">
        <v>18187</v>
      </c>
      <c r="H6744" s="11">
        <v>3632</v>
      </c>
      <c r="I6744" s="13">
        <v>9.5936494092418485</v>
      </c>
      <c r="J6744" s="13">
        <v>28.249163538755603</v>
      </c>
      <c r="K6744" s="13">
        <v>4.7648677378808522</v>
      </c>
      <c r="L6744" s="13">
        <v>4.1632417637251251</v>
      </c>
      <c r="M6744" s="13">
        <v>19.747511723196808</v>
      </c>
      <c r="N6744" s="13">
        <v>11.963575894437977</v>
      </c>
      <c r="O6744" s="13">
        <v>7.2810351784962659</v>
      </c>
      <c r="P6744" s="17">
        <v>12.251863606533499</v>
      </c>
      <c r="Q6744" s="17"/>
      <c r="R6744" s="18">
        <f t="shared" si="211"/>
        <v>7.4368418973034007</v>
      </c>
      <c r="S6744">
        <f t="shared" si="212"/>
        <v>17.066885315763599</v>
      </c>
      <c r="T6744" s="3">
        <v>6748.8854786467036</v>
      </c>
      <c r="U6744">
        <v>2836.4639713212414</v>
      </c>
      <c r="V6744">
        <v>-0.15092837202246301</v>
      </c>
      <c r="Y6744">
        <v>972.33590376917982</v>
      </c>
      <c r="Z6744">
        <v>7912.2320040733748</v>
      </c>
    </row>
    <row r="6745" spans="1:26" ht="92.25" x14ac:dyDescent="1.35">
      <c r="A6745" t="s">
        <v>6745</v>
      </c>
      <c r="B6745" s="11">
        <v>12306</v>
      </c>
      <c r="C6745" s="11">
        <v>12199</v>
      </c>
      <c r="D6745" s="11">
        <v>6344</v>
      </c>
      <c r="E6745" s="11">
        <v>15909</v>
      </c>
      <c r="F6745" s="11">
        <v>17130</v>
      </c>
      <c r="G6745" s="11">
        <v>5127</v>
      </c>
      <c r="H6745" s="11">
        <v>3423</v>
      </c>
      <c r="I6745" s="13">
        <v>16.615136262620357</v>
      </c>
      <c r="J6745" s="13">
        <v>21.092037132956222</v>
      </c>
      <c r="K6745" s="13">
        <v>15.266126984343515</v>
      </c>
      <c r="L6745" s="13">
        <v>10.346063270547422</v>
      </c>
      <c r="M6745" s="13">
        <v>17.37550002299589</v>
      </c>
      <c r="N6745" s="13">
        <v>17.289792320410527</v>
      </c>
      <c r="O6745" s="13">
        <v>11.765638539818335</v>
      </c>
      <c r="P6745" s="17">
        <v>15.678613504813182</v>
      </c>
      <c r="Q6745" s="17"/>
      <c r="R6745" s="18">
        <f t="shared" si="211"/>
        <v>10.863591795583083</v>
      </c>
      <c r="S6745">
        <f t="shared" si="212"/>
        <v>20.49363521404328</v>
      </c>
      <c r="T6745" s="3">
        <v>6490.2842692400563</v>
      </c>
      <c r="U6745">
        <v>3317.1163769880864</v>
      </c>
      <c r="V6745">
        <v>7.6150854511070065E-2</v>
      </c>
      <c r="Y6745">
        <v>1855.413608448478</v>
      </c>
      <c r="Z6745">
        <v>8529.3894274894319</v>
      </c>
    </row>
    <row r="6746" spans="1:26" ht="92.25" x14ac:dyDescent="1.35">
      <c r="A6746" t="s">
        <v>6746</v>
      </c>
      <c r="B6746" s="11">
        <v>13372</v>
      </c>
      <c r="C6746" s="11">
        <v>8054</v>
      </c>
      <c r="D6746" s="11">
        <v>7286</v>
      </c>
      <c r="E6746" s="11">
        <v>18208</v>
      </c>
      <c r="F6746" s="11">
        <v>2750</v>
      </c>
      <c r="G6746" s="11">
        <v>16390</v>
      </c>
      <c r="H6746" s="11">
        <v>2773</v>
      </c>
      <c r="I6746" s="13">
        <v>-0.30678350579105818</v>
      </c>
      <c r="J6746" s="13">
        <v>29.239210614941534</v>
      </c>
      <c r="K6746" s="13">
        <v>26.450525899713693</v>
      </c>
      <c r="L6746" s="13">
        <v>17.127101643820865</v>
      </c>
      <c r="M6746" s="13">
        <v>15.903362541403038</v>
      </c>
      <c r="N6746" s="13">
        <v>19.628775966158649</v>
      </c>
      <c r="O6746" s="13">
        <v>20.546126054883889</v>
      </c>
      <c r="P6746" s="17">
        <v>18.369759887875801</v>
      </c>
      <c r="Q6746" s="17"/>
      <c r="R6746" s="18">
        <f t="shared" si="211"/>
        <v>13.554738178645703</v>
      </c>
      <c r="S6746">
        <f t="shared" si="212"/>
        <v>23.1847815971059</v>
      </c>
      <c r="T6746" s="3">
        <v>6627.3249324898097</v>
      </c>
      <c r="U6746">
        <v>3153.4223760001737</v>
      </c>
      <c r="V6746">
        <v>0.94067218014970422</v>
      </c>
      <c r="Y6746">
        <v>1529.4892300611623</v>
      </c>
      <c r="Z6746">
        <v>8344.3843116202243</v>
      </c>
    </row>
    <row r="6747" spans="1:26" ht="92.25" x14ac:dyDescent="1.35">
      <c r="A6747" t="s">
        <v>6747</v>
      </c>
      <c r="B6747" s="11">
        <v>6992</v>
      </c>
      <c r="C6747" s="11">
        <v>5292</v>
      </c>
      <c r="D6747" s="11">
        <v>10703</v>
      </c>
      <c r="E6747" s="11">
        <v>18862</v>
      </c>
      <c r="F6747" s="11">
        <v>5068</v>
      </c>
      <c r="G6747" s="11">
        <v>3765</v>
      </c>
      <c r="H6747" s="11">
        <v>11262</v>
      </c>
      <c r="I6747" s="13">
        <v>15.748186066589035</v>
      </c>
      <c r="J6747" s="13">
        <v>2.9153336769777134</v>
      </c>
      <c r="K6747" s="13">
        <v>2.6064763386384655</v>
      </c>
      <c r="L6747" s="13">
        <v>18.790361155335525</v>
      </c>
      <c r="M6747" s="13">
        <v>20.723001090893689</v>
      </c>
      <c r="N6747" s="13">
        <v>11.764527736295923</v>
      </c>
      <c r="O6747" s="13">
        <v>21.60926969172591</v>
      </c>
      <c r="P6747" s="17">
        <v>13.451022250922323</v>
      </c>
      <c r="Q6747" s="17"/>
      <c r="R6747" s="18">
        <f t="shared" si="211"/>
        <v>8.6360005416922245</v>
      </c>
      <c r="S6747">
        <f t="shared" si="212"/>
        <v>18.266043960152423</v>
      </c>
      <c r="T6747" s="3">
        <v>5803.5988324739474</v>
      </c>
      <c r="U6747">
        <v>2835.4378187449538</v>
      </c>
      <c r="V6747">
        <v>0.41678049456095323</v>
      </c>
      <c r="Y6747">
        <v>1456.754796753808</v>
      </c>
      <c r="Z6747">
        <v>7424.6102349071607</v>
      </c>
    </row>
    <row r="6748" spans="1:26" ht="92.25" x14ac:dyDescent="1.35">
      <c r="A6748" t="s">
        <v>6748</v>
      </c>
      <c r="B6748" s="11">
        <v>17204</v>
      </c>
      <c r="C6748" s="11">
        <v>6120</v>
      </c>
      <c r="D6748" s="11">
        <v>7721</v>
      </c>
      <c r="E6748" s="11">
        <v>12124</v>
      </c>
      <c r="F6748" s="11">
        <v>5864</v>
      </c>
      <c r="G6748" s="11">
        <v>17710</v>
      </c>
      <c r="H6748" s="11">
        <v>1502</v>
      </c>
      <c r="I6748" s="13">
        <v>11.106192973990783</v>
      </c>
      <c r="J6748" s="13">
        <v>20.764158354228172</v>
      </c>
      <c r="K6748" s="13">
        <v>23.781677007948304</v>
      </c>
      <c r="L6748" s="13">
        <v>11.960267800894089</v>
      </c>
      <c r="M6748" s="13">
        <v>20.467202733053075</v>
      </c>
      <c r="N6748" s="13">
        <v>19.908489727814175</v>
      </c>
      <c r="O6748" s="13">
        <v>12.468849941695995</v>
      </c>
      <c r="P6748" s="17">
        <v>17.208119791374941</v>
      </c>
      <c r="Q6748" s="17"/>
      <c r="R6748" s="18">
        <f t="shared" si="211"/>
        <v>12.393098082144842</v>
      </c>
      <c r="S6748">
        <f t="shared" si="212"/>
        <v>22.023141500605039</v>
      </c>
      <c r="T6748" s="3">
        <v>6533.6541495872007</v>
      </c>
      <c r="U6748">
        <v>3126.3090749231988</v>
      </c>
      <c r="V6748">
        <v>-0.80716972661321051</v>
      </c>
      <c r="Y6748">
        <v>1535.3365203518401</v>
      </c>
      <c r="Z6748">
        <v>8253.9096976446272</v>
      </c>
    </row>
    <row r="6749" spans="1:26" ht="92.25" x14ac:dyDescent="1.35">
      <c r="A6749" t="s">
        <v>6749</v>
      </c>
      <c r="B6749" s="11">
        <v>19290</v>
      </c>
      <c r="C6749" s="11">
        <v>1316</v>
      </c>
      <c r="D6749" s="11">
        <v>16141</v>
      </c>
      <c r="E6749" s="11">
        <v>14715</v>
      </c>
      <c r="F6749" s="11">
        <v>3769</v>
      </c>
      <c r="G6749" s="11">
        <v>11127</v>
      </c>
      <c r="H6749" s="11">
        <v>8010</v>
      </c>
      <c r="I6749" s="13">
        <v>25.661239149924619</v>
      </c>
      <c r="J6749" s="13">
        <v>-1.8467978224325581</v>
      </c>
      <c r="K6749" s="13">
        <v>18.29898911713364</v>
      </c>
      <c r="L6749" s="13">
        <v>27.936774205203022</v>
      </c>
      <c r="M6749" s="13">
        <v>16.376819602897445</v>
      </c>
      <c r="N6749" s="13">
        <v>15.514885155442238</v>
      </c>
      <c r="O6749" s="13">
        <v>29.708368370761519</v>
      </c>
      <c r="P6749" s="17">
        <v>18.807182539847133</v>
      </c>
      <c r="Q6749" s="17"/>
      <c r="R6749" s="18">
        <f t="shared" si="211"/>
        <v>13.992160830617035</v>
      </c>
      <c r="S6749">
        <f t="shared" si="212"/>
        <v>23.622204249077232</v>
      </c>
      <c r="T6749" s="3">
        <v>7099.5383438124081</v>
      </c>
      <c r="U6749">
        <v>3405.8558264413055</v>
      </c>
      <c r="V6749">
        <v>-0.72937268669193145</v>
      </c>
      <c r="Y6749">
        <v>1680.6537444985411</v>
      </c>
      <c r="Z6749">
        <v>8981.1270777730515</v>
      </c>
    </row>
    <row r="6750" spans="1:26" ht="92.25" x14ac:dyDescent="1.35">
      <c r="A6750" t="s">
        <v>6750</v>
      </c>
      <c r="B6750" s="11">
        <v>18815</v>
      </c>
      <c r="C6750" s="11">
        <v>2802</v>
      </c>
      <c r="D6750" s="11">
        <v>6100</v>
      </c>
      <c r="E6750" s="11">
        <v>2297</v>
      </c>
      <c r="F6750" s="11">
        <v>17871</v>
      </c>
      <c r="G6750" s="11">
        <v>7062</v>
      </c>
      <c r="H6750" s="11">
        <v>2274</v>
      </c>
      <c r="I6750" s="13">
        <v>11.000205072326251</v>
      </c>
      <c r="J6750" s="13">
        <v>18.569366657586709</v>
      </c>
      <c r="K6750" s="13">
        <v>13.56838074763829</v>
      </c>
      <c r="L6750" s="13">
        <v>10.803765578227443</v>
      </c>
      <c r="M6750" s="13">
        <v>6.7414406316492883</v>
      </c>
      <c r="N6750" s="13">
        <v>20.10786774366975</v>
      </c>
      <c r="O6750" s="13">
        <v>25.639884010414001</v>
      </c>
      <c r="P6750" s="17">
        <v>15.20441577735882</v>
      </c>
      <c r="Q6750" s="17"/>
      <c r="R6750" s="18">
        <f t="shared" si="211"/>
        <v>10.389394068128722</v>
      </c>
      <c r="S6750">
        <f t="shared" si="212"/>
        <v>20.01943748658892</v>
      </c>
      <c r="T6750" s="3">
        <v>6460.2780695407328</v>
      </c>
      <c r="U6750">
        <v>2622.1504075118555</v>
      </c>
      <c r="V6750">
        <v>-0.9258906175091397</v>
      </c>
      <c r="Y6750">
        <v>786.26093059783125</v>
      </c>
      <c r="Z6750">
        <v>7429.3812981813335</v>
      </c>
    </row>
    <row r="6751" spans="1:26" ht="92.25" x14ac:dyDescent="1.35">
      <c r="A6751" t="s">
        <v>6751</v>
      </c>
      <c r="B6751" s="11">
        <v>2045</v>
      </c>
      <c r="C6751" s="11">
        <v>15152</v>
      </c>
      <c r="D6751" s="11">
        <v>13316</v>
      </c>
      <c r="E6751" s="11">
        <v>4501</v>
      </c>
      <c r="F6751" s="11">
        <v>8609</v>
      </c>
      <c r="G6751" s="11">
        <v>18759</v>
      </c>
      <c r="H6751" s="11">
        <v>5856</v>
      </c>
      <c r="I6751" s="13">
        <v>13.418905410072512</v>
      </c>
      <c r="J6751" s="13">
        <v>5.1754460164911453</v>
      </c>
      <c r="K6751" s="13">
        <v>15.826955848940203</v>
      </c>
      <c r="L6751" s="13">
        <v>11.94158927859131</v>
      </c>
      <c r="M6751" s="13">
        <v>4.4620911534653462</v>
      </c>
      <c r="N6751" s="13">
        <v>4.5674748620555672</v>
      </c>
      <c r="O6751" s="13">
        <v>9.5553635890066584</v>
      </c>
      <c r="P6751" s="17">
        <v>9.2782608798032467</v>
      </c>
      <c r="Q6751" s="17"/>
      <c r="R6751" s="18">
        <f t="shared" si="211"/>
        <v>4.4632391705731482</v>
      </c>
      <c r="S6751">
        <f t="shared" si="212"/>
        <v>14.093282589033345</v>
      </c>
      <c r="T6751" s="3">
        <v>6544.5549760112581</v>
      </c>
      <c r="U6751">
        <v>3123.8432953386432</v>
      </c>
      <c r="V6751">
        <v>0.68052827373321634</v>
      </c>
      <c r="Y6751">
        <v>1525.8836923815265</v>
      </c>
      <c r="Z6751">
        <v>8255.6662172072902</v>
      </c>
    </row>
    <row r="6752" spans="1:26" ht="92.25" x14ac:dyDescent="1.35">
      <c r="A6752" t="s">
        <v>6752</v>
      </c>
      <c r="B6752" s="11">
        <v>8930</v>
      </c>
      <c r="C6752" s="11">
        <v>3133</v>
      </c>
      <c r="D6752" s="11">
        <v>13283</v>
      </c>
      <c r="E6752" s="11">
        <v>8172</v>
      </c>
      <c r="F6752" s="11">
        <v>8357</v>
      </c>
      <c r="G6752" s="11">
        <v>6948</v>
      </c>
      <c r="H6752" s="11">
        <v>5320</v>
      </c>
      <c r="I6752" s="13">
        <v>7.6429489587860315</v>
      </c>
      <c r="J6752" s="13">
        <v>5.9710263237335948</v>
      </c>
      <c r="K6752" s="13">
        <v>23.336139635976455</v>
      </c>
      <c r="L6752" s="13">
        <v>10.74113866691722</v>
      </c>
      <c r="M6752" s="13">
        <v>14.427793058310428</v>
      </c>
      <c r="N6752" s="13">
        <v>13.895209147768684</v>
      </c>
      <c r="O6752" s="13">
        <v>26.605682819756872</v>
      </c>
      <c r="P6752" s="17">
        <v>14.659991230178472</v>
      </c>
      <c r="Q6752" s="17"/>
      <c r="R6752" s="18">
        <f t="shared" si="211"/>
        <v>9.8449695209483732</v>
      </c>
      <c r="S6752">
        <f t="shared" si="212"/>
        <v>19.475012939408572</v>
      </c>
      <c r="T6752" s="3">
        <v>4537.6861260383002</v>
      </c>
      <c r="U6752">
        <v>2480.8435093416297</v>
      </c>
      <c r="V6752">
        <v>1.7341699276585132</v>
      </c>
      <c r="Y6752">
        <v>1554.2371203747484</v>
      </c>
      <c r="Z6752">
        <v>6220.3513032475457</v>
      </c>
    </row>
    <row r="6753" spans="1:26" ht="92.25" x14ac:dyDescent="1.35">
      <c r="A6753" t="s">
        <v>6753</v>
      </c>
      <c r="B6753" s="11">
        <v>4270</v>
      </c>
      <c r="C6753" s="11">
        <v>11491</v>
      </c>
      <c r="D6753" s="11">
        <v>6966</v>
      </c>
      <c r="E6753" s="11">
        <v>9597</v>
      </c>
      <c r="F6753" s="11">
        <v>12233</v>
      </c>
      <c r="G6753" s="11">
        <v>16343</v>
      </c>
      <c r="H6753" s="11">
        <v>17773</v>
      </c>
      <c r="I6753" s="13">
        <v>7.6480214644105455</v>
      </c>
      <c r="J6753" s="13">
        <v>15.851586163995577</v>
      </c>
      <c r="K6753" s="13">
        <v>8.2228465948498606</v>
      </c>
      <c r="L6753" s="13">
        <v>27.972749150898572</v>
      </c>
      <c r="M6753" s="13">
        <v>12.026052546356995</v>
      </c>
      <c r="N6753" s="13">
        <v>8.8069615196558217</v>
      </c>
      <c r="O6753" s="13">
        <v>2.6192025524074403</v>
      </c>
      <c r="P6753" s="17">
        <v>11.878202856082115</v>
      </c>
      <c r="Q6753" s="17"/>
      <c r="R6753" s="18">
        <f t="shared" si="211"/>
        <v>7.0631811468520169</v>
      </c>
      <c r="S6753">
        <f t="shared" si="212"/>
        <v>16.693224565312214</v>
      </c>
      <c r="T6753" s="3">
        <v>6672.6721627052939</v>
      </c>
      <c r="U6753">
        <v>3601.4709028459092</v>
      </c>
      <c r="V6753">
        <v>0.2160572876164224</v>
      </c>
      <c r="Y6753">
        <v>2205.4090701139403</v>
      </c>
      <c r="Z6753">
        <v>9066.9348238229068</v>
      </c>
    </row>
    <row r="6754" spans="1:26" ht="92.25" x14ac:dyDescent="1.35">
      <c r="A6754" t="s">
        <v>6754</v>
      </c>
      <c r="B6754" s="11">
        <v>7160</v>
      </c>
      <c r="C6754" s="11">
        <v>8328</v>
      </c>
      <c r="D6754" s="11">
        <v>17421</v>
      </c>
      <c r="E6754" s="11">
        <v>1615</v>
      </c>
      <c r="F6754" s="11">
        <v>15485</v>
      </c>
      <c r="G6754" s="11">
        <v>2569</v>
      </c>
      <c r="H6754" s="11">
        <v>957</v>
      </c>
      <c r="I6754" s="13">
        <v>17.61912205858048</v>
      </c>
      <c r="J6754" s="13">
        <v>16.70165234683336</v>
      </c>
      <c r="K6754" s="13">
        <v>11.00025360921331</v>
      </c>
      <c r="L6754" s="13">
        <v>18.614355227248964</v>
      </c>
      <c r="M6754" s="13">
        <v>15.989824381193245</v>
      </c>
      <c r="N6754" s="13">
        <v>9.7914777841698495</v>
      </c>
      <c r="O6754" s="13">
        <v>15.771840668355624</v>
      </c>
      <c r="P6754" s="17">
        <v>15.069789439370689</v>
      </c>
      <c r="Q6754" s="17"/>
      <c r="R6754" s="18">
        <f t="shared" si="211"/>
        <v>10.254767730140591</v>
      </c>
      <c r="S6754">
        <f t="shared" si="212"/>
        <v>19.884811148600789</v>
      </c>
      <c r="T6754" s="3">
        <v>5995.3680867651665</v>
      </c>
      <c r="U6754">
        <v>2452.5619280754267</v>
      </c>
      <c r="V6754">
        <v>-0.3903062406607205</v>
      </c>
      <c r="Y6754">
        <v>760.63117914044733</v>
      </c>
      <c r="Z6754">
        <v>6925.6834291562445</v>
      </c>
    </row>
    <row r="6755" spans="1:26" ht="92.25" x14ac:dyDescent="1.35">
      <c r="A6755" t="s">
        <v>6755</v>
      </c>
      <c r="B6755" s="11">
        <v>6224</v>
      </c>
      <c r="C6755" s="11">
        <v>2591</v>
      </c>
      <c r="D6755" s="11">
        <v>11678</v>
      </c>
      <c r="E6755" s="11">
        <v>170</v>
      </c>
      <c r="F6755" s="11">
        <v>19637</v>
      </c>
      <c r="G6755" s="11">
        <v>12197</v>
      </c>
      <c r="H6755" s="11">
        <v>19513</v>
      </c>
      <c r="I6755" s="13">
        <v>10.545307209761869</v>
      </c>
      <c r="J6755" s="13">
        <v>22.455038379496706</v>
      </c>
      <c r="K6755" s="13">
        <v>20.80613485041907</v>
      </c>
      <c r="L6755" s="13">
        <v>18.73115961577917</v>
      </c>
      <c r="M6755" s="13">
        <v>13.567633441554733</v>
      </c>
      <c r="N6755" s="13">
        <v>20.24665137214858</v>
      </c>
      <c r="O6755" s="13">
        <v>27.427018029766828</v>
      </c>
      <c r="P6755" s="17">
        <v>19.111277556989567</v>
      </c>
      <c r="Q6755" s="17"/>
      <c r="R6755" s="18">
        <f t="shared" si="211"/>
        <v>14.296255847759468</v>
      </c>
      <c r="S6755">
        <f t="shared" si="212"/>
        <v>23.926299266219665</v>
      </c>
      <c r="T6755" s="3">
        <v>7459.9401910681054</v>
      </c>
      <c r="U6755">
        <v>3299.9500540034587</v>
      </c>
      <c r="V6755">
        <v>-5.820993465022184E-2</v>
      </c>
      <c r="Y6755">
        <v>1330.0736118065415</v>
      </c>
      <c r="Z6755">
        <v>9001.1490811264503</v>
      </c>
    </row>
    <row r="6756" spans="1:26" ht="92.25" x14ac:dyDescent="1.35">
      <c r="A6756" t="s">
        <v>6756</v>
      </c>
      <c r="B6756" s="11">
        <v>6481</v>
      </c>
      <c r="C6756" s="11">
        <v>824</v>
      </c>
      <c r="D6756" s="11">
        <v>18810</v>
      </c>
      <c r="E6756" s="11">
        <v>5503</v>
      </c>
      <c r="F6756" s="11">
        <v>11232</v>
      </c>
      <c r="G6756" s="11">
        <v>7237</v>
      </c>
      <c r="H6756" s="11">
        <v>7078</v>
      </c>
      <c r="I6756" s="13">
        <v>13.60853198006787</v>
      </c>
      <c r="J6756" s="13">
        <v>13.208297398726732</v>
      </c>
      <c r="K6756" s="13">
        <v>17.524876491616876</v>
      </c>
      <c r="L6756" s="13">
        <v>14.390963075942951</v>
      </c>
      <c r="M6756" s="13">
        <v>16.073341796661591</v>
      </c>
      <c r="N6756" s="13">
        <v>19.924514303421404</v>
      </c>
      <c r="O6756" s="13">
        <v>-0.32988271397526781</v>
      </c>
      <c r="P6756" s="17">
        <v>13.485806047494593</v>
      </c>
      <c r="Q6756" s="17"/>
      <c r="R6756" s="18">
        <f t="shared" si="211"/>
        <v>8.6707843382644949</v>
      </c>
      <c r="S6756">
        <f t="shared" si="212"/>
        <v>18.300827756724694</v>
      </c>
      <c r="T6756" s="3">
        <v>5683.8585636557273</v>
      </c>
      <c r="U6756">
        <v>2617.8094457031634</v>
      </c>
      <c r="V6756">
        <v>-0.52449649956542999</v>
      </c>
      <c r="Y6756">
        <v>1178.683398642238</v>
      </c>
      <c r="Z6756">
        <v>7023.4096138668347</v>
      </c>
    </row>
    <row r="6757" spans="1:26" ht="92.25" x14ac:dyDescent="1.35">
      <c r="A6757" t="s">
        <v>6757</v>
      </c>
      <c r="B6757" s="11">
        <v>3780</v>
      </c>
      <c r="C6757" s="11">
        <v>17887</v>
      </c>
      <c r="D6757" s="11">
        <v>8899</v>
      </c>
      <c r="E6757" s="11">
        <v>2277</v>
      </c>
      <c r="F6757" s="11">
        <v>11557</v>
      </c>
      <c r="G6757" s="11">
        <v>10169</v>
      </c>
      <c r="H6757" s="11">
        <v>17136</v>
      </c>
      <c r="I6757" s="13">
        <v>15.190977057406187</v>
      </c>
      <c r="J6757" s="13">
        <v>15.333582363325363</v>
      </c>
      <c r="K6757" s="13">
        <v>15.750205663138136</v>
      </c>
      <c r="L6757" s="13">
        <v>23.918600181285605</v>
      </c>
      <c r="M6757" s="13">
        <v>5.7336282964092486</v>
      </c>
      <c r="N6757" s="13">
        <v>4.0826317771944609</v>
      </c>
      <c r="O6757" s="13">
        <v>6.6227177424981676</v>
      </c>
      <c r="P6757" s="17">
        <v>12.376049011608165</v>
      </c>
      <c r="Q6757" s="17"/>
      <c r="R6757" s="18">
        <f t="shared" si="211"/>
        <v>7.5610273023780668</v>
      </c>
      <c r="S6757">
        <f t="shared" si="212"/>
        <v>17.191070720838262</v>
      </c>
      <c r="T6757" s="3">
        <v>6676.7811812630307</v>
      </c>
      <c r="U6757">
        <v>3282.8638711496606</v>
      </c>
      <c r="V6757">
        <v>-0.44642092689173296</v>
      </c>
      <c r="Y6757">
        <v>1706.0707095856269</v>
      </c>
      <c r="Z6757">
        <v>8571.8217775268695</v>
      </c>
    </row>
    <row r="6758" spans="1:26" ht="92.25" x14ac:dyDescent="1.35">
      <c r="A6758" t="s">
        <v>6758</v>
      </c>
      <c r="B6758" s="11">
        <v>171</v>
      </c>
      <c r="C6758" s="11">
        <v>4650</v>
      </c>
      <c r="D6758" s="11">
        <v>18914</v>
      </c>
      <c r="E6758" s="11">
        <v>19847</v>
      </c>
      <c r="F6758" s="11">
        <v>15278</v>
      </c>
      <c r="G6758" s="11">
        <v>9761</v>
      </c>
      <c r="H6758" s="11">
        <v>14067</v>
      </c>
      <c r="I6758" s="13">
        <v>8.5885848890169072</v>
      </c>
      <c r="J6758" s="13">
        <v>15.184173660628224</v>
      </c>
      <c r="K6758" s="13">
        <v>22.820829658193354</v>
      </c>
      <c r="L6758" s="13">
        <v>30.480093593601392</v>
      </c>
      <c r="M6758" s="13">
        <v>15.482601865168988</v>
      </c>
      <c r="N6758" s="13">
        <v>23.933743498938785</v>
      </c>
      <c r="O6758" s="13">
        <v>16.826561440459436</v>
      </c>
      <c r="P6758" s="17">
        <v>19.045226943715299</v>
      </c>
      <c r="Q6758" s="17"/>
      <c r="R6758" s="18">
        <f t="shared" si="211"/>
        <v>14.230205234485201</v>
      </c>
      <c r="S6758">
        <f t="shared" si="212"/>
        <v>23.860248652945398</v>
      </c>
      <c r="T6758" s="3">
        <v>7883.2350517093028</v>
      </c>
      <c r="U6758">
        <v>3788.6152963650611</v>
      </c>
      <c r="V6758">
        <v>1.1713382264133543</v>
      </c>
      <c r="Y6758">
        <v>1875.0586083518683</v>
      </c>
      <c r="Z6758">
        <v>9981.4092593202458</v>
      </c>
    </row>
    <row r="6759" spans="1:26" ht="92.25" x14ac:dyDescent="1.35">
      <c r="A6759" t="s">
        <v>6759</v>
      </c>
      <c r="B6759" s="11">
        <v>3849</v>
      </c>
      <c r="C6759" s="11">
        <v>6080</v>
      </c>
      <c r="D6759" s="11">
        <v>813</v>
      </c>
      <c r="E6759" s="11">
        <v>4360</v>
      </c>
      <c r="F6759" s="11">
        <v>11939</v>
      </c>
      <c r="G6759" s="11">
        <v>14609</v>
      </c>
      <c r="H6759" s="11">
        <v>10400</v>
      </c>
      <c r="I6759" s="13">
        <v>3.2106006782921384</v>
      </c>
      <c r="J6759" s="13">
        <v>29.177732029887402</v>
      </c>
      <c r="K6759" s="13">
        <v>24.954917709423341</v>
      </c>
      <c r="L6759" s="13">
        <v>10.818731985175134</v>
      </c>
      <c r="M6759" s="13">
        <v>9.7590761775428199</v>
      </c>
      <c r="N6759" s="13">
        <v>14.450899262357623</v>
      </c>
      <c r="O6759" s="13">
        <v>27.621287845069155</v>
      </c>
      <c r="P6759" s="17">
        <v>17.141892241106802</v>
      </c>
      <c r="Q6759" s="17"/>
      <c r="R6759" s="18">
        <f t="shared" si="211"/>
        <v>12.326870531876704</v>
      </c>
      <c r="S6759">
        <f t="shared" si="212"/>
        <v>21.956913950336901</v>
      </c>
      <c r="T6759" s="3">
        <v>5113.9169729528421</v>
      </c>
      <c r="U6759">
        <v>2385.2405773576425</v>
      </c>
      <c r="V6759">
        <v>-0.14829879546596203</v>
      </c>
      <c r="Y6759">
        <v>1108.7670906747144</v>
      </c>
      <c r="Z6759">
        <v>6367.4209188015147</v>
      </c>
    </row>
    <row r="6760" spans="1:26" ht="92.25" x14ac:dyDescent="1.35">
      <c r="A6760" t="s">
        <v>6760</v>
      </c>
      <c r="B6760" s="11">
        <v>16631</v>
      </c>
      <c r="C6760" s="11">
        <v>14740</v>
      </c>
      <c r="D6760" s="11">
        <v>2441</v>
      </c>
      <c r="E6760" s="11">
        <v>9563</v>
      </c>
      <c r="F6760" s="11">
        <v>15865</v>
      </c>
      <c r="G6760" s="11">
        <v>14055</v>
      </c>
      <c r="H6760" s="11">
        <v>4200</v>
      </c>
      <c r="I6760" s="13">
        <v>5.5814236446117125</v>
      </c>
      <c r="J6760" s="13">
        <v>12.826723306424197</v>
      </c>
      <c r="K6760" s="13">
        <v>8.8823541867224378</v>
      </c>
      <c r="L6760" s="13">
        <v>12.62190739344668</v>
      </c>
      <c r="M6760" s="13">
        <v>18.157965417024677</v>
      </c>
      <c r="N6760" s="13">
        <v>25.846825754789442</v>
      </c>
      <c r="O6760" s="13">
        <v>7.2430691082387</v>
      </c>
      <c r="P6760" s="17">
        <v>13.022895544465408</v>
      </c>
      <c r="Q6760" s="17"/>
      <c r="R6760" s="18">
        <f t="shared" si="211"/>
        <v>8.2078738352353096</v>
      </c>
      <c r="S6760">
        <f t="shared" si="212"/>
        <v>17.837917253695508</v>
      </c>
      <c r="T6760" s="3">
        <v>6940.7024355517578</v>
      </c>
      <c r="U6760">
        <v>3549.1169472774914</v>
      </c>
      <c r="V6760">
        <v>-0.69321572482294869</v>
      </c>
      <c r="Y6760">
        <v>1985.896137593998</v>
      </c>
      <c r="Z6760">
        <v>9123.0381024797534</v>
      </c>
    </row>
    <row r="6761" spans="1:26" ht="92.25" x14ac:dyDescent="1.35">
      <c r="A6761" t="s">
        <v>6761</v>
      </c>
      <c r="B6761" s="11">
        <v>18342</v>
      </c>
      <c r="C6761" s="11">
        <v>2700</v>
      </c>
      <c r="D6761" s="11">
        <v>15185</v>
      </c>
      <c r="E6761" s="11">
        <v>5003</v>
      </c>
      <c r="F6761" s="11">
        <v>8580</v>
      </c>
      <c r="G6761" s="11">
        <v>1423</v>
      </c>
      <c r="H6761" s="11">
        <v>1070</v>
      </c>
      <c r="I6761" s="13">
        <v>10.43365274112055</v>
      </c>
      <c r="J6761" s="13">
        <v>14.807532478749872</v>
      </c>
      <c r="K6761" s="13">
        <v>22.506381430971896</v>
      </c>
      <c r="L6761" s="13">
        <v>9.4427148251158357</v>
      </c>
      <c r="M6761" s="13">
        <v>13.897421604333163</v>
      </c>
      <c r="N6761" s="13">
        <v>17.842319761712222</v>
      </c>
      <c r="O6761" s="13">
        <v>16.024192906960472</v>
      </c>
      <c r="P6761" s="17">
        <v>14.993459392709143</v>
      </c>
      <c r="Q6761" s="17"/>
      <c r="R6761" s="18">
        <f t="shared" si="211"/>
        <v>10.178437683479045</v>
      </c>
      <c r="S6761">
        <f t="shared" si="212"/>
        <v>19.808481101939243</v>
      </c>
      <c r="T6761" s="3">
        <v>6068.0530413754286</v>
      </c>
      <c r="U6761">
        <v>2396.5463040024151</v>
      </c>
      <c r="V6761">
        <v>-0.11280690159765072</v>
      </c>
      <c r="Y6761">
        <v>635.84080351063676</v>
      </c>
      <c r="Z6761">
        <v>6875.6351771921172</v>
      </c>
    </row>
    <row r="6762" spans="1:26" ht="92.25" x14ac:dyDescent="1.35">
      <c r="A6762" t="s">
        <v>6762</v>
      </c>
      <c r="B6762" s="11">
        <v>4421</v>
      </c>
      <c r="C6762" s="11">
        <v>10304</v>
      </c>
      <c r="D6762" s="11">
        <v>9397</v>
      </c>
      <c r="E6762" s="11">
        <v>19093</v>
      </c>
      <c r="F6762" s="11">
        <v>12459</v>
      </c>
      <c r="G6762" s="11">
        <v>19286</v>
      </c>
      <c r="H6762" s="11">
        <v>618</v>
      </c>
      <c r="I6762" s="13">
        <v>8.4576018237647546</v>
      </c>
      <c r="J6762" s="13">
        <v>4.9540326700476491</v>
      </c>
      <c r="K6762" s="13">
        <v>11.768144916282733</v>
      </c>
      <c r="L6762" s="13">
        <v>19.100467854870065</v>
      </c>
      <c r="M6762" s="13">
        <v>5.996174047088024</v>
      </c>
      <c r="N6762" s="13">
        <v>13.027420111685096</v>
      </c>
      <c r="O6762" s="13">
        <v>10.502367422041386</v>
      </c>
      <c r="P6762" s="17">
        <v>10.543744120825673</v>
      </c>
      <c r="Q6762" s="17"/>
      <c r="R6762" s="18">
        <f t="shared" si="211"/>
        <v>5.7287224115955748</v>
      </c>
      <c r="S6762">
        <f t="shared" si="212"/>
        <v>15.358765830055772</v>
      </c>
      <c r="T6762" s="3">
        <v>7314.8971448768571</v>
      </c>
      <c r="U6762">
        <v>3459.9226193275131</v>
      </c>
      <c r="V6762">
        <v>-0.82198766904184595</v>
      </c>
      <c r="Y6762">
        <v>1654.3046646442026</v>
      </c>
      <c r="Z6762">
        <v>9176.2320007169728</v>
      </c>
    </row>
    <row r="6763" spans="1:26" ht="92.25" x14ac:dyDescent="1.35">
      <c r="A6763" t="s">
        <v>6763</v>
      </c>
      <c r="B6763" s="11">
        <v>2025</v>
      </c>
      <c r="C6763" s="11">
        <v>5597</v>
      </c>
      <c r="D6763" s="11">
        <v>10968</v>
      </c>
      <c r="E6763" s="11">
        <v>5697</v>
      </c>
      <c r="F6763" s="11">
        <v>15039</v>
      </c>
      <c r="G6763" s="11">
        <v>6749</v>
      </c>
      <c r="H6763" s="11">
        <v>3139</v>
      </c>
      <c r="I6763" s="13">
        <v>13.52349421713763</v>
      </c>
      <c r="J6763" s="13">
        <v>23.357268831246078</v>
      </c>
      <c r="K6763" s="13">
        <v>25.980831356952272</v>
      </c>
      <c r="L6763" s="13">
        <v>22.858305908957021</v>
      </c>
      <c r="M6763" s="13">
        <v>10.618085952286773</v>
      </c>
      <c r="N6763" s="13">
        <v>16.209722540531647</v>
      </c>
      <c r="O6763" s="13">
        <v>17.761356398694272</v>
      </c>
      <c r="P6763" s="17">
        <v>18.615580743686529</v>
      </c>
      <c r="Q6763" s="17"/>
      <c r="R6763" s="18">
        <f t="shared" si="211"/>
        <v>13.80055903445643</v>
      </c>
      <c r="S6763">
        <f t="shared" si="212"/>
        <v>23.430602452916627</v>
      </c>
      <c r="T6763" s="3">
        <v>4762.0512720569204</v>
      </c>
      <c r="U6763">
        <v>2255.3186603718382</v>
      </c>
      <c r="V6763">
        <v>0.18343371266382746</v>
      </c>
      <c r="Y6763">
        <v>1086.9200577451029</v>
      </c>
      <c r="Z6763">
        <v>5983.7494908359304</v>
      </c>
    </row>
    <row r="6764" spans="1:26" ht="92.25" x14ac:dyDescent="1.35">
      <c r="A6764" t="s">
        <v>6764</v>
      </c>
      <c r="B6764" s="11">
        <v>4350</v>
      </c>
      <c r="C6764" s="11">
        <v>6727</v>
      </c>
      <c r="D6764" s="11">
        <v>11660</v>
      </c>
      <c r="E6764" s="11">
        <v>12231</v>
      </c>
      <c r="F6764" s="11">
        <v>7964</v>
      </c>
      <c r="G6764" s="11">
        <v>14328</v>
      </c>
      <c r="H6764" s="11">
        <v>9994</v>
      </c>
      <c r="I6764" s="13">
        <v>26.443906972983033</v>
      </c>
      <c r="J6764" s="13">
        <v>20.279274510431822</v>
      </c>
      <c r="K6764" s="13">
        <v>17.283705229043662</v>
      </c>
      <c r="L6764" s="13">
        <v>21.355037484871566</v>
      </c>
      <c r="M6764" s="13">
        <v>7.785563476689493</v>
      </c>
      <c r="N6764" s="13">
        <v>-0.69079379954378162</v>
      </c>
      <c r="O6764" s="13">
        <v>12.185424416710962</v>
      </c>
      <c r="P6764" s="17">
        <v>14.948874041598105</v>
      </c>
      <c r="Q6764" s="17"/>
      <c r="R6764" s="18">
        <f t="shared" si="211"/>
        <v>10.133852332368006</v>
      </c>
      <c r="S6764">
        <f t="shared" si="212"/>
        <v>19.763895750828205</v>
      </c>
      <c r="T6764" s="3">
        <v>5497.7489139174522</v>
      </c>
      <c r="U6764">
        <v>3079.3091840901357</v>
      </c>
      <c r="V6764">
        <v>0.87125044956337661</v>
      </c>
      <c r="Y6764">
        <v>1994.5993681410328</v>
      </c>
      <c r="Z6764">
        <v>7647.9485572575159</v>
      </c>
    </row>
    <row r="6765" spans="1:26" ht="92.25" x14ac:dyDescent="1.35">
      <c r="A6765" t="s">
        <v>6765</v>
      </c>
      <c r="B6765" s="11">
        <v>8883</v>
      </c>
      <c r="C6765" s="11">
        <v>14381</v>
      </c>
      <c r="D6765" s="11">
        <v>10154</v>
      </c>
      <c r="E6765" s="11">
        <v>15329</v>
      </c>
      <c r="F6765" s="11">
        <v>9145</v>
      </c>
      <c r="G6765" s="11">
        <v>7458</v>
      </c>
      <c r="H6765" s="11">
        <v>4079</v>
      </c>
      <c r="I6765" s="13">
        <v>27.204272990034742</v>
      </c>
      <c r="J6765" s="13">
        <v>24.164663755918305</v>
      </c>
      <c r="K6765" s="13">
        <v>12.193026218318582</v>
      </c>
      <c r="L6765" s="13">
        <v>29.041241957611099</v>
      </c>
      <c r="M6765" s="13">
        <v>23.317393648168775</v>
      </c>
      <c r="N6765" s="13">
        <v>7.174544017157519</v>
      </c>
      <c r="O6765" s="13">
        <v>21.512020873324474</v>
      </c>
      <c r="P6765" s="17">
        <v>20.658166208647646</v>
      </c>
      <c r="Q6765" s="17"/>
      <c r="R6765" s="18">
        <f t="shared" si="211"/>
        <v>15.843144499417548</v>
      </c>
      <c r="S6765">
        <f t="shared" si="212"/>
        <v>25.473187917877745</v>
      </c>
      <c r="T6765" s="3">
        <v>5768.8821422078554</v>
      </c>
      <c r="U6765">
        <v>3180.4500211369154</v>
      </c>
      <c r="V6765">
        <v>-2.2544008970726281</v>
      </c>
      <c r="Y6765">
        <v>2013.0386673541461</v>
      </c>
      <c r="Z6765">
        <v>7945.1948446213255</v>
      </c>
    </row>
    <row r="6766" spans="1:26" ht="92.25" x14ac:dyDescent="1.35">
      <c r="A6766" t="s">
        <v>6766</v>
      </c>
      <c r="B6766" s="11">
        <v>5501</v>
      </c>
      <c r="C6766" s="11">
        <v>11437</v>
      </c>
      <c r="D6766" s="11">
        <v>1678</v>
      </c>
      <c r="E6766" s="11">
        <v>10177</v>
      </c>
      <c r="F6766" s="11">
        <v>12761</v>
      </c>
      <c r="G6766" s="11">
        <v>6227</v>
      </c>
      <c r="H6766" s="11">
        <v>14676</v>
      </c>
      <c r="I6766" s="13">
        <v>21.92385197055038</v>
      </c>
      <c r="J6766" s="13">
        <v>11.990721281166282</v>
      </c>
      <c r="K6766" s="13">
        <v>20.304271192614291</v>
      </c>
      <c r="L6766" s="13">
        <v>15.398814242904708</v>
      </c>
      <c r="M6766" s="13">
        <v>25.64707867934581</v>
      </c>
      <c r="N6766" s="13">
        <v>19.776080504305931</v>
      </c>
      <c r="O6766" s="13">
        <v>15.116678147999682</v>
      </c>
      <c r="P6766" s="17">
        <v>18.593928002698156</v>
      </c>
      <c r="Q6766" s="17"/>
      <c r="R6766" s="18">
        <f t="shared" si="211"/>
        <v>13.778906293468058</v>
      </c>
      <c r="S6766">
        <f t="shared" si="212"/>
        <v>23.408949711928255</v>
      </c>
      <c r="T6766" s="3">
        <v>5569.1073028910196</v>
      </c>
      <c r="U6766">
        <v>2862.2383733401584</v>
      </c>
      <c r="V6766">
        <v>-0.23890152078820392</v>
      </c>
      <c r="Y6766">
        <v>1619.1444971007581</v>
      </c>
      <c r="Z6766">
        <v>7345.8716990652156</v>
      </c>
    </row>
    <row r="6767" spans="1:26" ht="92.25" x14ac:dyDescent="1.35">
      <c r="A6767" t="s">
        <v>6767</v>
      </c>
      <c r="B6767" s="11">
        <v>1275</v>
      </c>
      <c r="C6767" s="11">
        <v>18396</v>
      </c>
      <c r="D6767" s="11">
        <v>13031</v>
      </c>
      <c r="E6767" s="11">
        <v>14474</v>
      </c>
      <c r="F6767" s="11">
        <v>4347</v>
      </c>
      <c r="G6767" s="11">
        <v>7808</v>
      </c>
      <c r="H6767" s="11">
        <v>16342</v>
      </c>
      <c r="I6767" s="13">
        <v>20.392568022149998</v>
      </c>
      <c r="J6767" s="13">
        <v>23.138569589247254</v>
      </c>
      <c r="K6767" s="13">
        <v>8.5573312408341042</v>
      </c>
      <c r="L6767" s="13">
        <v>7.9755116622038251</v>
      </c>
      <c r="M6767" s="13">
        <v>13.683441437265222</v>
      </c>
      <c r="N6767" s="13">
        <v>8.4653982381921224</v>
      </c>
      <c r="O6767" s="13">
        <v>-0.51919323233190262</v>
      </c>
      <c r="P6767" s="17">
        <v>11.670518136794374</v>
      </c>
      <c r="Q6767" s="17"/>
      <c r="R6767" s="18">
        <f t="shared" si="211"/>
        <v>6.855496427564276</v>
      </c>
      <c r="S6767">
        <f t="shared" si="212"/>
        <v>16.485539846024473</v>
      </c>
      <c r="T6767" s="3">
        <v>7097.4340370327645</v>
      </c>
      <c r="U6767">
        <v>3463.6517055007935</v>
      </c>
      <c r="V6767">
        <v>4.9340087571181357E-3</v>
      </c>
      <c r="Y6767">
        <v>1771.9332985306842</v>
      </c>
      <c r="Z6767">
        <v>9070.2427677923733</v>
      </c>
    </row>
    <row r="6768" spans="1:26" ht="92.25" x14ac:dyDescent="1.35">
      <c r="A6768" t="s">
        <v>6768</v>
      </c>
      <c r="B6768" s="11">
        <v>13849</v>
      </c>
      <c r="C6768" s="11">
        <v>8994</v>
      </c>
      <c r="D6768" s="11">
        <v>16384</v>
      </c>
      <c r="E6768" s="11">
        <v>18845</v>
      </c>
      <c r="F6768" s="11">
        <v>7692</v>
      </c>
      <c r="G6768" s="11">
        <v>7513</v>
      </c>
      <c r="H6768" s="11">
        <v>1165</v>
      </c>
      <c r="I6768" s="13">
        <v>7.2534087192524925</v>
      </c>
      <c r="J6768" s="13">
        <v>20.126083479252255</v>
      </c>
      <c r="K6768" s="13">
        <v>12.837295256498525</v>
      </c>
      <c r="L6768" s="13">
        <v>17.529433250244558</v>
      </c>
      <c r="M6768" s="13">
        <v>18.378579994258047</v>
      </c>
      <c r="N6768" s="13">
        <v>18.303831625690989</v>
      </c>
      <c r="O6768" s="13">
        <v>11.144941657105345</v>
      </c>
      <c r="P6768" s="17">
        <v>15.081939140328886</v>
      </c>
      <c r="Q6768" s="17"/>
      <c r="R6768" s="18">
        <f t="shared" si="211"/>
        <v>10.266917431098788</v>
      </c>
      <c r="S6768">
        <f t="shared" si="212"/>
        <v>19.896960849558987</v>
      </c>
      <c r="T6768" s="3">
        <v>6874.911253579291</v>
      </c>
      <c r="U6768">
        <v>3409.9996108129444</v>
      </c>
      <c r="V6768">
        <v>-2.592714736238122</v>
      </c>
      <c r="Y6768">
        <v>1802.6129369005712</v>
      </c>
      <c r="Z6768">
        <v>8872.1016620551527</v>
      </c>
    </row>
    <row r="6769" spans="1:26" ht="92.25" x14ac:dyDescent="1.35">
      <c r="A6769" t="s">
        <v>6769</v>
      </c>
      <c r="B6769" s="11">
        <v>86</v>
      </c>
      <c r="C6769" s="11">
        <v>11396</v>
      </c>
      <c r="D6769" s="11">
        <v>5868</v>
      </c>
      <c r="E6769" s="11">
        <v>10942</v>
      </c>
      <c r="F6769" s="11">
        <v>1146</v>
      </c>
      <c r="G6769" s="11">
        <v>13571</v>
      </c>
      <c r="H6769" s="11">
        <v>13026</v>
      </c>
      <c r="I6769" s="13">
        <v>11.190991179281255</v>
      </c>
      <c r="J6769" s="13">
        <v>9.239092912960734</v>
      </c>
      <c r="K6769" s="13">
        <v>11.341107733953097</v>
      </c>
      <c r="L6769" s="13">
        <v>6.2853428984220354</v>
      </c>
      <c r="M6769" s="13">
        <v>17.094621675370103</v>
      </c>
      <c r="N6769" s="13">
        <v>17.300610467123335</v>
      </c>
      <c r="O6769" s="13">
        <v>16.272067664235635</v>
      </c>
      <c r="P6769" s="17">
        <v>12.674833504478029</v>
      </c>
      <c r="Q6769" s="17"/>
      <c r="R6769" s="18">
        <f t="shared" si="211"/>
        <v>7.8598117952479303</v>
      </c>
      <c r="S6769">
        <f t="shared" si="212"/>
        <v>17.489855213708125</v>
      </c>
      <c r="T6769" s="3">
        <v>5636.369123998451</v>
      </c>
      <c r="U6769">
        <v>2565.8182166735137</v>
      </c>
      <c r="V6769">
        <v>0.68323060986585915</v>
      </c>
      <c r="Y6769">
        <v>1121.9614071483693</v>
      </c>
      <c r="Z6769">
        <v>6917.8541108063637</v>
      </c>
    </row>
    <row r="6770" spans="1:26" ht="92.25" x14ac:dyDescent="1.35">
      <c r="A6770" t="s">
        <v>6770</v>
      </c>
      <c r="B6770" s="11">
        <v>11334</v>
      </c>
      <c r="C6770" s="11">
        <v>11801</v>
      </c>
      <c r="D6770" s="11">
        <v>19985</v>
      </c>
      <c r="E6770" s="11">
        <v>19614</v>
      </c>
      <c r="F6770" s="11">
        <v>8215</v>
      </c>
      <c r="G6770" s="11">
        <v>1874</v>
      </c>
      <c r="H6770" s="11">
        <v>6824</v>
      </c>
      <c r="I6770" s="13">
        <v>9.6446191070231126</v>
      </c>
      <c r="J6770" s="13">
        <v>12.101090449862095</v>
      </c>
      <c r="K6770" s="13">
        <v>23.293804637677276</v>
      </c>
      <c r="L6770" s="13">
        <v>21.645607542916778</v>
      </c>
      <c r="M6770" s="13">
        <v>24.228447054279194</v>
      </c>
      <c r="N6770" s="13">
        <v>25.484590131616049</v>
      </c>
      <c r="O6770" s="13">
        <v>8.1613893595020475</v>
      </c>
      <c r="P6770" s="17">
        <v>17.794221183268078</v>
      </c>
      <c r="Q6770" s="17"/>
      <c r="R6770" s="18">
        <f t="shared" si="211"/>
        <v>12.97919947403798</v>
      </c>
      <c r="S6770">
        <f t="shared" si="212"/>
        <v>22.609242892498177</v>
      </c>
      <c r="T6770" s="3">
        <v>7406.2237668214684</v>
      </c>
      <c r="U6770">
        <v>3648.3489007567518</v>
      </c>
      <c r="V6770">
        <v>-0.40512645682611037</v>
      </c>
      <c r="Y6770">
        <v>1901.4114974445938</v>
      </c>
      <c r="Z6770">
        <v>9517.2502311092576</v>
      </c>
    </row>
    <row r="6771" spans="1:26" ht="92.25" x14ac:dyDescent="1.35">
      <c r="A6771" t="s">
        <v>6771</v>
      </c>
      <c r="B6771" s="11">
        <v>17135</v>
      </c>
      <c r="C6771" s="11">
        <v>735</v>
      </c>
      <c r="D6771" s="11">
        <v>14977</v>
      </c>
      <c r="E6771" s="11">
        <v>2425</v>
      </c>
      <c r="F6771" s="11">
        <v>8818</v>
      </c>
      <c r="G6771" s="11">
        <v>7255</v>
      </c>
      <c r="H6771" s="11">
        <v>17010</v>
      </c>
      <c r="I6771" s="13">
        <v>14.204235734287364</v>
      </c>
      <c r="J6771" s="13">
        <v>12.859973029843971</v>
      </c>
      <c r="K6771" s="13">
        <v>17.118053795622018</v>
      </c>
      <c r="L6771" s="13">
        <v>16.026752592181968</v>
      </c>
      <c r="M6771" s="13">
        <v>25.461268511337167</v>
      </c>
      <c r="N6771" s="13">
        <v>19.882976243511152</v>
      </c>
      <c r="O6771" s="13">
        <v>18.19213114078029</v>
      </c>
      <c r="P6771" s="17">
        <v>17.677913006794846</v>
      </c>
      <c r="Q6771" s="17"/>
      <c r="R6771" s="18">
        <f t="shared" si="211"/>
        <v>12.862891297564747</v>
      </c>
      <c r="S6771">
        <f t="shared" si="212"/>
        <v>22.492934716024944</v>
      </c>
      <c r="T6771" s="3">
        <v>6837.310944482836</v>
      </c>
      <c r="U6771">
        <v>3130.8020098393731</v>
      </c>
      <c r="V6771">
        <v>0.71359409048454836</v>
      </c>
      <c r="Y6771">
        <v>1386.2227741295183</v>
      </c>
      <c r="Z6771">
        <v>8417.047005821536</v>
      </c>
    </row>
    <row r="6772" spans="1:26" ht="92.25" x14ac:dyDescent="1.35">
      <c r="A6772" t="s">
        <v>6772</v>
      </c>
      <c r="B6772" s="11">
        <v>16961</v>
      </c>
      <c r="C6772" s="11">
        <v>8447</v>
      </c>
      <c r="D6772" s="11">
        <v>2229</v>
      </c>
      <c r="E6772" s="11">
        <v>11985</v>
      </c>
      <c r="F6772" s="11">
        <v>6205</v>
      </c>
      <c r="G6772" s="11">
        <v>12288</v>
      </c>
      <c r="H6772" s="11">
        <v>7804</v>
      </c>
      <c r="I6772" s="13">
        <v>23.920992254637873</v>
      </c>
      <c r="J6772" s="13">
        <v>12.804348590660712</v>
      </c>
      <c r="K6772" s="13">
        <v>22.851400394978029</v>
      </c>
      <c r="L6772" s="13">
        <v>12.229066287195774</v>
      </c>
      <c r="M6772" s="13">
        <v>10.754167248732092</v>
      </c>
      <c r="N6772" s="13">
        <v>22.736910107592021</v>
      </c>
      <c r="O6772" s="13">
        <v>10.267354148758251</v>
      </c>
      <c r="P6772" s="17">
        <v>16.509177004650677</v>
      </c>
      <c r="Q6772" s="17"/>
      <c r="R6772" s="18">
        <f t="shared" si="211"/>
        <v>11.694155295420579</v>
      </c>
      <c r="S6772">
        <f t="shared" si="212"/>
        <v>21.324198713880776</v>
      </c>
      <c r="T6772" s="3">
        <v>5853.2398693883761</v>
      </c>
      <c r="U6772">
        <v>3018.1804225209276</v>
      </c>
      <c r="V6772">
        <v>-0.35138100429321639</v>
      </c>
      <c r="Y6772">
        <v>1716.4242437177786</v>
      </c>
      <c r="Z6772">
        <v>7735.3256863688384</v>
      </c>
    </row>
    <row r="6773" spans="1:26" ht="92.25" x14ac:dyDescent="1.35">
      <c r="A6773" t="s">
        <v>6773</v>
      </c>
      <c r="B6773" s="11">
        <v>9726</v>
      </c>
      <c r="C6773" s="11">
        <v>11293</v>
      </c>
      <c r="D6773" s="11">
        <v>7218</v>
      </c>
      <c r="E6773" s="11">
        <v>8610</v>
      </c>
      <c r="F6773" s="11">
        <v>19082</v>
      </c>
      <c r="G6773" s="11">
        <v>10292</v>
      </c>
      <c r="H6773" s="11">
        <v>4209</v>
      </c>
      <c r="I6773" s="13">
        <v>10.643662039506147</v>
      </c>
      <c r="J6773" s="13">
        <v>24.864405874663376</v>
      </c>
      <c r="K6773" s="13">
        <v>14.960468148541354</v>
      </c>
      <c r="L6773" s="13">
        <v>25.206863518786136</v>
      </c>
      <c r="M6773" s="13">
        <v>10.129639822415513</v>
      </c>
      <c r="N6773" s="13">
        <v>13.187179450910643</v>
      </c>
      <c r="O6773" s="13">
        <v>14.308946798516935</v>
      </c>
      <c r="P6773" s="17">
        <v>16.185880807620013</v>
      </c>
      <c r="Q6773" s="17"/>
      <c r="R6773" s="18">
        <f t="shared" si="211"/>
        <v>11.370859098389914</v>
      </c>
      <c r="S6773">
        <f t="shared" si="212"/>
        <v>21.000902516850111</v>
      </c>
      <c r="T6773" s="3">
        <v>6071.1159944175879</v>
      </c>
      <c r="U6773">
        <v>3225.6699657621239</v>
      </c>
      <c r="V6773">
        <v>-0.83275836004759185</v>
      </c>
      <c r="Y6773">
        <v>1928.2160679032286</v>
      </c>
      <c r="Z6773">
        <v>8171.1600839871398</v>
      </c>
    </row>
    <row r="6774" spans="1:26" ht="92.25" x14ac:dyDescent="1.35">
      <c r="A6774" t="s">
        <v>6774</v>
      </c>
      <c r="B6774" s="11">
        <v>6108</v>
      </c>
      <c r="C6774" s="11">
        <v>3370</v>
      </c>
      <c r="D6774" s="11">
        <v>15046</v>
      </c>
      <c r="E6774" s="11">
        <v>9663</v>
      </c>
      <c r="F6774" s="11">
        <v>10002</v>
      </c>
      <c r="G6774" s="11">
        <v>5315</v>
      </c>
      <c r="H6774" s="11">
        <v>16694</v>
      </c>
      <c r="I6774" s="13">
        <v>9.0086758672425731</v>
      </c>
      <c r="J6774" s="13">
        <v>9.6742359993988103</v>
      </c>
      <c r="K6774" s="13">
        <v>9.597214299670938</v>
      </c>
      <c r="L6774" s="13">
        <v>21.927338634581844</v>
      </c>
      <c r="M6774" s="13">
        <v>21.496640113947144</v>
      </c>
      <c r="N6774" s="13">
        <v>9.1511004331913206</v>
      </c>
      <c r="O6774" s="13">
        <v>12.838609984266615</v>
      </c>
      <c r="P6774" s="17">
        <v>13.384830761757033</v>
      </c>
      <c r="Q6774" s="17"/>
      <c r="R6774" s="18">
        <f t="shared" si="211"/>
        <v>8.569809052526935</v>
      </c>
      <c r="S6774">
        <f t="shared" si="212"/>
        <v>18.199852470987132</v>
      </c>
      <c r="T6774" s="3">
        <v>5947.649654519214</v>
      </c>
      <c r="U6774">
        <v>3032.1482415086907</v>
      </c>
      <c r="V6774">
        <v>0.26646603146218695</v>
      </c>
      <c r="Y6774">
        <v>1689.6818428214178</v>
      </c>
      <c r="Z6774">
        <v>7805.665107609344</v>
      </c>
    </row>
    <row r="6775" spans="1:26" ht="92.25" x14ac:dyDescent="1.35">
      <c r="A6775" t="s">
        <v>6775</v>
      </c>
      <c r="B6775" s="11">
        <v>18901</v>
      </c>
      <c r="C6775" s="11">
        <v>16521</v>
      </c>
      <c r="D6775" s="11">
        <v>12388</v>
      </c>
      <c r="E6775" s="11">
        <v>14325</v>
      </c>
      <c r="F6775" s="11">
        <v>5608</v>
      </c>
      <c r="G6775" s="11">
        <v>1868</v>
      </c>
      <c r="H6775" s="11">
        <v>369</v>
      </c>
      <c r="I6775" s="13">
        <v>19.353235650908079</v>
      </c>
      <c r="J6775" s="13">
        <v>20.883974105824002</v>
      </c>
      <c r="K6775" s="13">
        <v>22.406254747702874</v>
      </c>
      <c r="L6775" s="13">
        <v>29.894203715555548</v>
      </c>
      <c r="M6775" s="13">
        <v>-0.88467476690614255</v>
      </c>
      <c r="N6775" s="13">
        <v>8.6305718676505379</v>
      </c>
      <c r="O6775" s="13">
        <v>23.117757641129145</v>
      </c>
      <c r="P6775" s="17">
        <v>17.628760423123435</v>
      </c>
      <c r="Q6775" s="17"/>
      <c r="R6775" s="18">
        <f t="shared" si="211"/>
        <v>12.813738713893336</v>
      </c>
      <c r="S6775">
        <f t="shared" si="212"/>
        <v>22.443782132353533</v>
      </c>
      <c r="T6775" s="3">
        <v>7187.6389577197024</v>
      </c>
      <c r="U6775">
        <v>3204.5774694667393</v>
      </c>
      <c r="V6775">
        <v>0.24134237719408702</v>
      </c>
      <c r="Y6775">
        <v>1321.2369157935673</v>
      </c>
      <c r="Z6775">
        <v>8712.3043343913669</v>
      </c>
    </row>
    <row r="6776" spans="1:26" ht="92.25" x14ac:dyDescent="1.35">
      <c r="A6776" t="s">
        <v>6776</v>
      </c>
      <c r="B6776" s="11">
        <v>15830</v>
      </c>
      <c r="C6776" s="11">
        <v>12908</v>
      </c>
      <c r="D6776" s="11">
        <v>9849</v>
      </c>
      <c r="E6776" s="11">
        <v>13156</v>
      </c>
      <c r="F6776" s="11">
        <v>11557</v>
      </c>
      <c r="G6776" s="11">
        <v>12730</v>
      </c>
      <c r="H6776" s="11">
        <v>2088</v>
      </c>
      <c r="I6776" s="13">
        <v>12.494682989331771</v>
      </c>
      <c r="J6776" s="13">
        <v>21.57401765147932</v>
      </c>
      <c r="K6776" s="13">
        <v>20.265719229704011</v>
      </c>
      <c r="L6776" s="13">
        <v>5.108121879466756</v>
      </c>
      <c r="M6776" s="13">
        <v>5.7336282964092486</v>
      </c>
      <c r="N6776" s="13">
        <v>10.971744932972488</v>
      </c>
      <c r="O6776" s="13">
        <v>19.05763095999923</v>
      </c>
      <c r="P6776" s="17">
        <v>13.600792277051832</v>
      </c>
      <c r="Q6776" s="17"/>
      <c r="R6776" s="18">
        <f t="shared" si="211"/>
        <v>8.7857705678217339</v>
      </c>
      <c r="S6776">
        <f t="shared" si="212"/>
        <v>18.415813986281933</v>
      </c>
      <c r="T6776" s="3">
        <v>6495.1966572354149</v>
      </c>
      <c r="U6776">
        <v>3577.5651721585809</v>
      </c>
      <c r="V6776">
        <v>0.35162429412594065</v>
      </c>
      <c r="Y6776">
        <v>2259.3504756298717</v>
      </c>
      <c r="Z6776">
        <v>8938.3777157387976</v>
      </c>
    </row>
    <row r="6777" spans="1:26" ht="92.25" x14ac:dyDescent="1.35">
      <c r="A6777" t="s">
        <v>6777</v>
      </c>
      <c r="B6777" s="11">
        <v>12459</v>
      </c>
      <c r="C6777" s="11">
        <v>12228</v>
      </c>
      <c r="D6777" s="11">
        <v>13625</v>
      </c>
      <c r="E6777" s="11">
        <v>17163</v>
      </c>
      <c r="F6777" s="11">
        <v>16948</v>
      </c>
      <c r="G6777" s="11">
        <v>16435</v>
      </c>
      <c r="H6777" s="11">
        <v>16775</v>
      </c>
      <c r="I6777" s="13">
        <v>11.644040864792032</v>
      </c>
      <c r="J6777" s="13">
        <v>23.985692163973859</v>
      </c>
      <c r="K6777" s="13">
        <v>8.5333833701846729</v>
      </c>
      <c r="L6777" s="13">
        <v>26.711310672235442</v>
      </c>
      <c r="M6777" s="13">
        <v>27.444455796204302</v>
      </c>
      <c r="N6777" s="13">
        <v>11.288013191443129</v>
      </c>
      <c r="O6777" s="13">
        <v>16.729061796219252</v>
      </c>
      <c r="P6777" s="17">
        <v>18.047993979293242</v>
      </c>
      <c r="Q6777" s="17"/>
      <c r="R6777" s="18">
        <f t="shared" si="211"/>
        <v>13.232972270063144</v>
      </c>
      <c r="S6777">
        <f t="shared" si="212"/>
        <v>22.86301568852334</v>
      </c>
      <c r="T6777" s="3">
        <v>7952.8420210813802</v>
      </c>
      <c r="U6777">
        <v>4838.3461984825517</v>
      </c>
      <c r="V6777">
        <v>-1.0301778274879325</v>
      </c>
      <c r="Y6777">
        <v>3477.5050828205922</v>
      </c>
      <c r="Z6777">
        <v>11655.432757406823</v>
      </c>
    </row>
    <row r="6778" spans="1:26" ht="92.25" x14ac:dyDescent="1.35">
      <c r="A6778" t="s">
        <v>6778</v>
      </c>
      <c r="B6778" s="11">
        <v>12925</v>
      </c>
      <c r="C6778" s="11">
        <v>466</v>
      </c>
      <c r="D6778" s="11">
        <v>869</v>
      </c>
      <c r="E6778" s="11">
        <v>1813</v>
      </c>
      <c r="F6778" s="11">
        <v>18602</v>
      </c>
      <c r="G6778" s="11">
        <v>17416</v>
      </c>
      <c r="H6778" s="11">
        <v>10107</v>
      </c>
      <c r="I6778" s="13">
        <v>3.5552852846599361</v>
      </c>
      <c r="J6778" s="13">
        <v>11.508494911426316</v>
      </c>
      <c r="K6778" s="13">
        <v>21.762597705712807</v>
      </c>
      <c r="L6778" s="13">
        <v>22.146989886049873</v>
      </c>
      <c r="M6778" s="13">
        <v>2.6706260069150733</v>
      </c>
      <c r="N6778" s="13">
        <v>13.430212983959606</v>
      </c>
      <c r="O6778" s="13">
        <v>18.547026276050055</v>
      </c>
      <c r="P6778" s="17">
        <v>13.374461864967666</v>
      </c>
      <c r="Q6778" s="17"/>
      <c r="R6778" s="18">
        <f t="shared" si="211"/>
        <v>8.5594401557375672</v>
      </c>
      <c r="S6778">
        <f t="shared" si="212"/>
        <v>18.189483574197766</v>
      </c>
      <c r="T6778" s="3">
        <v>7039.952179639592</v>
      </c>
      <c r="U6778">
        <v>2848.1778509737569</v>
      </c>
      <c r="V6778">
        <v>-1.0326516530767549</v>
      </c>
      <c r="Y6778">
        <v>840.96454825255432</v>
      </c>
      <c r="Z6778">
        <v>8080.1652773788119</v>
      </c>
    </row>
    <row r="6779" spans="1:26" ht="92.25" x14ac:dyDescent="1.35">
      <c r="A6779" t="s">
        <v>6779</v>
      </c>
      <c r="B6779" s="11">
        <v>4998</v>
      </c>
      <c r="C6779" s="11">
        <v>18169</v>
      </c>
      <c r="D6779" s="11">
        <v>7022</v>
      </c>
      <c r="E6779" s="11">
        <v>5941</v>
      </c>
      <c r="F6779" s="11">
        <v>8551</v>
      </c>
      <c r="G6779" s="11">
        <v>10080</v>
      </c>
      <c r="H6779" s="11">
        <v>6054</v>
      </c>
      <c r="I6779" s="13">
        <v>20.86042211415981</v>
      </c>
      <c r="J6779" s="13">
        <v>19.192173330008913</v>
      </c>
      <c r="K6779" s="13">
        <v>15.331365622338264</v>
      </c>
      <c r="L6779" s="13">
        <v>15.972117054714362</v>
      </c>
      <c r="M6779" s="13">
        <v>3.5510131836297969</v>
      </c>
      <c r="N6779" s="13">
        <v>17.962237787945583</v>
      </c>
      <c r="O6779" s="13">
        <v>9.9784512894361619</v>
      </c>
      <c r="P6779" s="17">
        <v>14.692540054604697</v>
      </c>
      <c r="Q6779" s="17"/>
      <c r="R6779" s="18">
        <f t="shared" si="211"/>
        <v>9.8775183453745985</v>
      </c>
      <c r="S6779">
        <f t="shared" si="212"/>
        <v>19.507561763834794</v>
      </c>
      <c r="T6779" s="3">
        <v>5439.3529049616709</v>
      </c>
      <c r="U6779">
        <v>2785.5677240851937</v>
      </c>
      <c r="V6779">
        <v>0.36075334719498642</v>
      </c>
      <c r="Y6779">
        <v>1566.2038489444935</v>
      </c>
      <c r="Z6779">
        <v>7159.5042735490006</v>
      </c>
    </row>
    <row r="6780" spans="1:26" ht="92.25" x14ac:dyDescent="1.35">
      <c r="A6780" t="s">
        <v>6780</v>
      </c>
      <c r="B6780" s="11">
        <v>9592</v>
      </c>
      <c r="C6780" s="11">
        <v>17787</v>
      </c>
      <c r="D6780" s="11">
        <v>14232</v>
      </c>
      <c r="E6780" s="11">
        <v>15719</v>
      </c>
      <c r="F6780" s="11">
        <v>7792</v>
      </c>
      <c r="G6780" s="11">
        <v>16874</v>
      </c>
      <c r="H6780" s="11">
        <v>17477</v>
      </c>
      <c r="I6780" s="13">
        <v>12.054712853051724</v>
      </c>
      <c r="J6780" s="13">
        <v>14.801678752434723</v>
      </c>
      <c r="K6780" s="13">
        <v>9.4860759932331291</v>
      </c>
      <c r="L6780" s="13">
        <v>4.28321446996042</v>
      </c>
      <c r="M6780" s="13">
        <v>9.5367408593462581</v>
      </c>
      <c r="N6780" s="13">
        <v>10.890646970656714</v>
      </c>
      <c r="O6780" s="13">
        <v>24.968826040168608</v>
      </c>
      <c r="P6780" s="17">
        <v>12.288842276978798</v>
      </c>
      <c r="Q6780" s="17"/>
      <c r="R6780" s="18">
        <f t="shared" si="211"/>
        <v>7.4738205677486995</v>
      </c>
      <c r="S6780">
        <f t="shared" si="212"/>
        <v>17.103863986208896</v>
      </c>
      <c r="T6780" s="3">
        <v>7837.0494351596762</v>
      </c>
      <c r="U6780">
        <v>4554.7578231359139</v>
      </c>
      <c r="V6780">
        <v>1.1170209290867206</v>
      </c>
      <c r="Y6780">
        <v>3094.4652317953578</v>
      </c>
      <c r="Z6780">
        <v>11153.32309581439</v>
      </c>
    </row>
    <row r="6781" spans="1:26" ht="92.25" x14ac:dyDescent="1.35">
      <c r="A6781" t="s">
        <v>6781</v>
      </c>
      <c r="B6781" s="11">
        <v>15626</v>
      </c>
      <c r="C6781" s="11">
        <v>16169</v>
      </c>
      <c r="D6781" s="11">
        <v>896</v>
      </c>
      <c r="E6781" s="11">
        <v>13853</v>
      </c>
      <c r="F6781" s="11">
        <v>6324</v>
      </c>
      <c r="G6781" s="11">
        <v>6273</v>
      </c>
      <c r="H6781" s="11">
        <v>11032</v>
      </c>
      <c r="I6781" s="13">
        <v>-0.77036339904710438</v>
      </c>
      <c r="J6781" s="13">
        <v>23.200749691487481</v>
      </c>
      <c r="K6781" s="13">
        <v>13.536893270561814</v>
      </c>
      <c r="L6781" s="13">
        <v>15.348319770431347</v>
      </c>
      <c r="M6781" s="13">
        <v>13.865535772617488</v>
      </c>
      <c r="N6781" s="13">
        <v>11.194455094529609</v>
      </c>
      <c r="O6781" s="13">
        <v>9.9454175238627975</v>
      </c>
      <c r="P6781" s="17">
        <v>12.331572532063348</v>
      </c>
      <c r="Q6781" s="17"/>
      <c r="R6781" s="18">
        <f t="shared" si="211"/>
        <v>7.5165508228332492</v>
      </c>
      <c r="S6781">
        <f t="shared" si="212"/>
        <v>17.146594241293446</v>
      </c>
      <c r="T6781" s="3">
        <v>6474.8695409736547</v>
      </c>
      <c r="U6781">
        <v>3213.8478860496812</v>
      </c>
      <c r="V6781">
        <v>-1.2228633750055451</v>
      </c>
      <c r="Y6781">
        <v>1702.1758500842889</v>
      </c>
      <c r="Z6781">
        <v>8360.3006648488008</v>
      </c>
    </row>
    <row r="6782" spans="1:26" ht="92.25" x14ac:dyDescent="1.35">
      <c r="A6782" t="s">
        <v>6782</v>
      </c>
      <c r="B6782" s="11">
        <v>8745</v>
      </c>
      <c r="C6782" s="11">
        <v>16254</v>
      </c>
      <c r="D6782" s="11">
        <v>9806</v>
      </c>
      <c r="E6782" s="11">
        <v>1420</v>
      </c>
      <c r="F6782" s="11">
        <v>11803</v>
      </c>
      <c r="G6782" s="11">
        <v>13650</v>
      </c>
      <c r="H6782" s="11">
        <v>18986</v>
      </c>
      <c r="I6782" s="13">
        <v>20.369563524755858</v>
      </c>
      <c r="J6782" s="13">
        <v>-1.6935999180883226</v>
      </c>
      <c r="K6782" s="13">
        <v>20.737306987402793</v>
      </c>
      <c r="L6782" s="13">
        <v>15.022383756160295</v>
      </c>
      <c r="M6782" s="13">
        <v>21.178670849514809</v>
      </c>
      <c r="N6782" s="13">
        <v>8.3637484692308455</v>
      </c>
      <c r="O6782" s="13">
        <v>4.6868352171347762</v>
      </c>
      <c r="P6782" s="17">
        <v>12.66641555515872</v>
      </c>
      <c r="Q6782" s="17"/>
      <c r="R6782" s="18">
        <f t="shared" si="211"/>
        <v>7.8513938459286212</v>
      </c>
      <c r="S6782">
        <f t="shared" si="212"/>
        <v>17.481437264388816</v>
      </c>
      <c r="T6782" s="3">
        <v>7111.7258784519909</v>
      </c>
      <c r="U6782">
        <v>3692.6736936025286</v>
      </c>
      <c r="V6782">
        <v>-1.5152727428358048</v>
      </c>
      <c r="Y6782">
        <v>2122.0022860307636</v>
      </c>
      <c r="Z6782">
        <v>9435.0080921684112</v>
      </c>
    </row>
    <row r="6783" spans="1:26" ht="92.25" x14ac:dyDescent="1.35">
      <c r="A6783" t="s">
        <v>6783</v>
      </c>
      <c r="B6783" s="11">
        <v>1306</v>
      </c>
      <c r="C6783" s="11">
        <v>5763</v>
      </c>
      <c r="D6783" s="11">
        <v>18701</v>
      </c>
      <c r="E6783" s="11">
        <v>7273</v>
      </c>
      <c r="F6783" s="11">
        <v>5459</v>
      </c>
      <c r="G6783" s="11">
        <v>14296</v>
      </c>
      <c r="H6783" s="11">
        <v>8780</v>
      </c>
      <c r="I6783" s="13">
        <v>23.227586575258606</v>
      </c>
      <c r="J6783" s="13">
        <v>20.264781979780668</v>
      </c>
      <c r="K6783" s="13">
        <v>13.453872682727708</v>
      </c>
      <c r="L6783" s="13">
        <v>15.568222382950042</v>
      </c>
      <c r="M6783" s="13">
        <v>31.23993808666188</v>
      </c>
      <c r="N6783" s="13">
        <v>21.581466530153328</v>
      </c>
      <c r="O6783" s="13">
        <v>15.283773137032812</v>
      </c>
      <c r="P6783" s="17">
        <v>20.088520196366435</v>
      </c>
      <c r="Q6783" s="17"/>
      <c r="R6783" s="18">
        <f t="shared" si="211"/>
        <v>15.273498487136337</v>
      </c>
      <c r="S6783">
        <f t="shared" si="212"/>
        <v>24.903541905596533</v>
      </c>
      <c r="T6783" s="3">
        <v>6047.1976990079393</v>
      </c>
      <c r="U6783">
        <v>2821.869901500927</v>
      </c>
      <c r="V6783">
        <v>-0.54834799811942503</v>
      </c>
      <c r="Y6783">
        <v>1310.3337157762803</v>
      </c>
      <c r="Z6783">
        <v>7528.6824878655316</v>
      </c>
    </row>
    <row r="6784" spans="1:26" ht="92.25" x14ac:dyDescent="1.35">
      <c r="A6784" t="s">
        <v>6784</v>
      </c>
      <c r="B6784" s="11">
        <v>6421</v>
      </c>
      <c r="C6784" s="11">
        <v>4541</v>
      </c>
      <c r="D6784" s="11">
        <v>9388</v>
      </c>
      <c r="E6784" s="11">
        <v>10720</v>
      </c>
      <c r="F6784" s="11">
        <v>13782</v>
      </c>
      <c r="G6784" s="11">
        <v>11291</v>
      </c>
      <c r="H6784" s="11">
        <v>12847</v>
      </c>
      <c r="I6784" s="13">
        <v>15.019204404468123</v>
      </c>
      <c r="J6784" s="13">
        <v>19.127441791800074</v>
      </c>
      <c r="K6784" s="13">
        <v>19.702633128318187</v>
      </c>
      <c r="L6784" s="13">
        <v>-1.069607712457854</v>
      </c>
      <c r="M6784" s="13">
        <v>8.0828110542637752</v>
      </c>
      <c r="N6784" s="13">
        <v>17.80498920405724</v>
      </c>
      <c r="O6784" s="13">
        <v>16.316943718149872</v>
      </c>
      <c r="P6784" s="17">
        <v>13.569202226942773</v>
      </c>
      <c r="Q6784" s="17"/>
      <c r="R6784" s="18">
        <f t="shared" si="211"/>
        <v>8.7541805177126744</v>
      </c>
      <c r="S6784">
        <f t="shared" si="212"/>
        <v>18.384223936172873</v>
      </c>
      <c r="T6784" s="3">
        <v>5582.3057446069915</v>
      </c>
      <c r="U6784">
        <v>3158.3756398662476</v>
      </c>
      <c r="V6784">
        <v>-0.16502667676832061</v>
      </c>
      <c r="Y6784">
        <v>2074.5173555415954</v>
      </c>
      <c r="Z6784">
        <v>7814.8165486866092</v>
      </c>
    </row>
    <row r="6785" spans="1:26" ht="92.25" x14ac:dyDescent="1.35">
      <c r="A6785" t="s">
        <v>6785</v>
      </c>
      <c r="B6785" s="11">
        <v>10785</v>
      </c>
      <c r="C6785" s="11">
        <v>8181</v>
      </c>
      <c r="D6785" s="11">
        <v>15322</v>
      </c>
      <c r="E6785" s="11">
        <v>13375</v>
      </c>
      <c r="F6785" s="11">
        <v>18944</v>
      </c>
      <c r="G6785" s="11">
        <v>4818</v>
      </c>
      <c r="H6785" s="11">
        <v>3645</v>
      </c>
      <c r="I6785" s="13">
        <v>26.702541720165303</v>
      </c>
      <c r="J6785" s="13">
        <v>15.625907627590015</v>
      </c>
      <c r="K6785" s="13">
        <v>15.477946636699665</v>
      </c>
      <c r="L6785" s="13">
        <v>7.5277063664347601</v>
      </c>
      <c r="M6785" s="13">
        <v>3.1727223806889011</v>
      </c>
      <c r="N6785" s="13">
        <v>9.362933275325668</v>
      </c>
      <c r="O6785" s="13">
        <v>11.928542647947541</v>
      </c>
      <c r="P6785" s="17">
        <v>12.828328664978836</v>
      </c>
      <c r="Q6785" s="17"/>
      <c r="R6785" s="18">
        <f t="shared" si="211"/>
        <v>8.0133069557487371</v>
      </c>
      <c r="S6785">
        <f t="shared" si="212"/>
        <v>17.643350374208936</v>
      </c>
      <c r="T6785" s="3">
        <v>6721.9882496638129</v>
      </c>
      <c r="U6785">
        <v>3435.9220809723292</v>
      </c>
      <c r="V6785">
        <v>0.71388967626262456</v>
      </c>
      <c r="Y6785">
        <v>1921.6937166271914</v>
      </c>
      <c r="Z6785">
        <v>8833.9313279678463</v>
      </c>
    </row>
    <row r="6786" spans="1:26" ht="92.25" x14ac:dyDescent="1.35">
      <c r="A6786" t="s">
        <v>6786</v>
      </c>
      <c r="B6786" s="11">
        <v>3136</v>
      </c>
      <c r="C6786" s="11">
        <v>881</v>
      </c>
      <c r="D6786" s="11">
        <v>14414</v>
      </c>
      <c r="E6786" s="11">
        <v>14308</v>
      </c>
      <c r="F6786" s="11">
        <v>7002</v>
      </c>
      <c r="G6786" s="11">
        <v>6688</v>
      </c>
      <c r="H6786" s="11">
        <v>13039</v>
      </c>
      <c r="I6786" s="13">
        <v>27.570459869212637</v>
      </c>
      <c r="J6786" s="13">
        <v>14.190093896641748</v>
      </c>
      <c r="K6786" s="13">
        <v>13.715559540825689</v>
      </c>
      <c r="L6786" s="13">
        <v>13.319713414544548</v>
      </c>
      <c r="M6786" s="13">
        <v>22.188572349408645</v>
      </c>
      <c r="N6786" s="13">
        <v>21.19362355882749</v>
      </c>
      <c r="O6786" s="13">
        <v>18.799748175349205</v>
      </c>
      <c r="P6786" s="17">
        <v>18.71111011497285</v>
      </c>
      <c r="Q6786" s="17"/>
      <c r="R6786" s="18">
        <f t="shared" si="211"/>
        <v>13.896088405742752</v>
      </c>
      <c r="S6786">
        <f t="shared" si="212"/>
        <v>23.526131824202949</v>
      </c>
      <c r="T6786" s="3">
        <v>5764.583109671943</v>
      </c>
      <c r="U6786">
        <v>2724.1357376155938</v>
      </c>
      <c r="V6786">
        <v>-0.43403133531683125</v>
      </c>
      <c r="Y6786">
        <v>1303.1141080179764</v>
      </c>
      <c r="Z6786">
        <v>7230.8495791959122</v>
      </c>
    </row>
    <row r="6787" spans="1:26" ht="92.25" x14ac:dyDescent="1.35">
      <c r="A6787" t="s">
        <v>6787</v>
      </c>
      <c r="B6787" s="11">
        <v>13197</v>
      </c>
      <c r="C6787" s="11">
        <v>14073</v>
      </c>
      <c r="D6787" s="11">
        <v>7471</v>
      </c>
      <c r="E6787" s="11">
        <v>16511</v>
      </c>
      <c r="F6787" s="11">
        <v>5832</v>
      </c>
      <c r="G6787" s="11">
        <v>6678</v>
      </c>
      <c r="H6787" s="11">
        <v>9638</v>
      </c>
      <c r="I6787" s="13">
        <v>13.035664661360711</v>
      </c>
      <c r="J6787" s="13">
        <v>14.499145947427023</v>
      </c>
      <c r="K6787" s="13">
        <v>9.6097097687138913</v>
      </c>
      <c r="L6787" s="13">
        <v>20.322469297075411</v>
      </c>
      <c r="M6787" s="13">
        <v>6.7040162337906519</v>
      </c>
      <c r="N6787" s="13">
        <v>8.6707350927332083</v>
      </c>
      <c r="O6787" s="13">
        <v>15.111020563150033</v>
      </c>
      <c r="P6787" s="17">
        <v>12.564680223464419</v>
      </c>
      <c r="Q6787" s="17"/>
      <c r="R6787" s="18">
        <f t="shared" ref="R6787:R6850" si="213">P6787-1.9599*6.5/SQRT(7)</f>
        <v>7.7496585142343211</v>
      </c>
      <c r="S6787">
        <f t="shared" ref="S6787:S6850" si="214">P6787+1.9599*6.5/SQRT(7)</f>
        <v>17.379701932694516</v>
      </c>
      <c r="T6787" s="3">
        <v>6107.454333719279</v>
      </c>
      <c r="U6787">
        <v>3360.0139900012186</v>
      </c>
      <c r="V6787">
        <v>2.7658825274556875</v>
      </c>
      <c r="Y6787">
        <v>2119.1931406379472</v>
      </c>
      <c r="Z6787">
        <v>8399.5039634352397</v>
      </c>
    </row>
    <row r="6788" spans="1:26" ht="92.25" x14ac:dyDescent="1.35">
      <c r="A6788" t="s">
        <v>6788</v>
      </c>
      <c r="B6788" s="11">
        <v>9281</v>
      </c>
      <c r="C6788" s="11">
        <v>18816</v>
      </c>
      <c r="D6788" s="11">
        <v>4333</v>
      </c>
      <c r="E6788" s="11">
        <v>9676</v>
      </c>
      <c r="F6788" s="11">
        <v>6717</v>
      </c>
      <c r="G6788" s="11">
        <v>10722</v>
      </c>
      <c r="H6788" s="11">
        <v>17035</v>
      </c>
      <c r="I6788" s="13">
        <v>8.0637043061211457</v>
      </c>
      <c r="J6788" s="13">
        <v>13.550572049975845</v>
      </c>
      <c r="K6788" s="13">
        <v>12.805588354025616</v>
      </c>
      <c r="L6788" s="13">
        <v>17.254966718038986</v>
      </c>
      <c r="M6788" s="13">
        <v>14.68408415704898</v>
      </c>
      <c r="N6788" s="13">
        <v>12.000102010033777</v>
      </c>
      <c r="O6788" s="13">
        <v>25.283586730931763</v>
      </c>
      <c r="P6788" s="17">
        <v>14.806086332310873</v>
      </c>
      <c r="Q6788" s="17"/>
      <c r="R6788" s="18">
        <f t="shared" si="213"/>
        <v>9.9910646230807743</v>
      </c>
      <c r="S6788">
        <f t="shared" si="214"/>
        <v>19.621108041540971</v>
      </c>
      <c r="T6788" s="3">
        <v>6687.3081451280841</v>
      </c>
      <c r="U6788">
        <v>3505.9274835351307</v>
      </c>
      <c r="V6788">
        <v>-0.59811895880557131</v>
      </c>
      <c r="Y6788">
        <v>2048.7766309601298</v>
      </c>
      <c r="Z6788">
        <v>8925.3526026141808</v>
      </c>
    </row>
    <row r="6789" spans="1:26" ht="92.25" x14ac:dyDescent="1.35">
      <c r="A6789" t="s">
        <v>6789</v>
      </c>
      <c r="B6789" s="11">
        <v>9364</v>
      </c>
      <c r="C6789" s="11">
        <v>16163</v>
      </c>
      <c r="D6789" s="11">
        <v>8289</v>
      </c>
      <c r="E6789" s="11">
        <v>4001</v>
      </c>
      <c r="F6789" s="11">
        <v>13837</v>
      </c>
      <c r="G6789" s="11">
        <v>3484</v>
      </c>
      <c r="H6789" s="11">
        <v>1024</v>
      </c>
      <c r="I6789" s="13">
        <v>9.9260421105748229</v>
      </c>
      <c r="J6789" s="13">
        <v>15.058095060539554</v>
      </c>
      <c r="K6789" s="13">
        <v>4.9302558851733718</v>
      </c>
      <c r="L6789" s="13">
        <v>14.017787683612099</v>
      </c>
      <c r="M6789" s="13">
        <v>14.298670658980919</v>
      </c>
      <c r="N6789" s="13">
        <v>26.092542541489195</v>
      </c>
      <c r="O6789" s="13">
        <v>12.568895089019598</v>
      </c>
      <c r="P6789" s="17">
        <v>13.841755575627079</v>
      </c>
      <c r="Q6789" s="17"/>
      <c r="R6789" s="18">
        <f t="shared" si="213"/>
        <v>9.0267338663969809</v>
      </c>
      <c r="S6789">
        <f t="shared" si="214"/>
        <v>18.656777284857178</v>
      </c>
      <c r="T6789" s="3">
        <v>5622.6377602799803</v>
      </c>
      <c r="U6789">
        <v>2572.0918556424044</v>
      </c>
      <c r="V6789">
        <v>1.5179284673649818</v>
      </c>
      <c r="Y6789">
        <v>1138.8121952933511</v>
      </c>
      <c r="Z6789">
        <v>6920.5849027203858</v>
      </c>
    </row>
    <row r="6790" spans="1:26" ht="92.25" x14ac:dyDescent="1.35">
      <c r="A6790" t="s">
        <v>6790</v>
      </c>
      <c r="B6790" s="11">
        <v>17538</v>
      </c>
      <c r="C6790" s="11">
        <v>2179</v>
      </c>
      <c r="D6790" s="11">
        <v>8212</v>
      </c>
      <c r="E6790" s="11">
        <v>952</v>
      </c>
      <c r="F6790" s="11">
        <v>10198</v>
      </c>
      <c r="G6790" s="11">
        <v>13693</v>
      </c>
      <c r="H6790" s="11">
        <v>18040</v>
      </c>
      <c r="I6790" s="13">
        <v>24.225466923041619</v>
      </c>
      <c r="J6790" s="13">
        <v>13.489532688272419</v>
      </c>
      <c r="K6790" s="13">
        <v>15.623393114434814</v>
      </c>
      <c r="L6790" s="13">
        <v>8.9912093475340722</v>
      </c>
      <c r="M6790" s="13">
        <v>10.038480179710337</v>
      </c>
      <c r="N6790" s="13">
        <v>13.802450752962283</v>
      </c>
      <c r="O6790" s="13">
        <v>19.639256986163385</v>
      </c>
      <c r="P6790" s="17">
        <v>15.11568428458842</v>
      </c>
      <c r="Q6790" s="17"/>
      <c r="R6790" s="18">
        <f t="shared" si="213"/>
        <v>10.300662575358322</v>
      </c>
      <c r="S6790">
        <f t="shared" si="214"/>
        <v>19.93070599381852</v>
      </c>
      <c r="T6790" s="3">
        <v>6999.810895858519</v>
      </c>
      <c r="U6790">
        <v>3242.3226359909204</v>
      </c>
      <c r="V6790">
        <v>-1.7951242625713348</v>
      </c>
      <c r="Y6790">
        <v>1476.7149562862137</v>
      </c>
      <c r="Z6790">
        <v>8674.6383012199422</v>
      </c>
    </row>
    <row r="6791" spans="1:26" ht="92.25" x14ac:dyDescent="1.35">
      <c r="A6791" t="s">
        <v>6791</v>
      </c>
      <c r="B6791" s="11">
        <v>18568</v>
      </c>
      <c r="C6791" s="11">
        <v>18670</v>
      </c>
      <c r="D6791" s="11">
        <v>11287</v>
      </c>
      <c r="E6791" s="11">
        <v>12008</v>
      </c>
      <c r="F6791" s="11">
        <v>1108</v>
      </c>
      <c r="G6791" s="11">
        <v>14236</v>
      </c>
      <c r="H6791" s="11">
        <v>17841</v>
      </c>
      <c r="I6791" s="13">
        <v>15.355548906528048</v>
      </c>
      <c r="J6791" s="13">
        <v>16.119212795158528</v>
      </c>
      <c r="K6791" s="13">
        <v>17.892501200464714</v>
      </c>
      <c r="L6791" s="13">
        <v>2.2370462347502897</v>
      </c>
      <c r="M6791" s="13">
        <v>17.982378314625997</v>
      </c>
      <c r="N6791" s="13">
        <v>13.799620036326537</v>
      </c>
      <c r="O6791" s="13">
        <v>10.953619302890296</v>
      </c>
      <c r="P6791" s="17">
        <v>13.477132398677773</v>
      </c>
      <c r="Q6791" s="17"/>
      <c r="R6791" s="18">
        <f t="shared" si="213"/>
        <v>8.6621106894476743</v>
      </c>
      <c r="S6791">
        <f t="shared" si="214"/>
        <v>18.292154107907869</v>
      </c>
      <c r="T6791" s="3">
        <v>8117.1772310528713</v>
      </c>
      <c r="U6791">
        <v>4290.4317337644161</v>
      </c>
      <c r="V6791">
        <v>-0.54178144637262449</v>
      </c>
      <c r="Y6791">
        <v>2537.9235941846691</v>
      </c>
      <c r="Z6791">
        <v>10884.837583093795</v>
      </c>
    </row>
    <row r="6792" spans="1:26" ht="92.25" x14ac:dyDescent="1.35">
      <c r="A6792" t="s">
        <v>6792</v>
      </c>
      <c r="B6792" s="11">
        <v>2597</v>
      </c>
      <c r="C6792" s="11">
        <v>10821</v>
      </c>
      <c r="D6792" s="11">
        <v>3293</v>
      </c>
      <c r="E6792" s="11">
        <v>18726</v>
      </c>
      <c r="F6792" s="11">
        <v>8969</v>
      </c>
      <c r="G6792" s="11">
        <v>9536</v>
      </c>
      <c r="H6792" s="11">
        <v>19781</v>
      </c>
      <c r="I6792" s="13">
        <v>20.535415424277385</v>
      </c>
      <c r="J6792" s="13">
        <v>-1.339857744130919</v>
      </c>
      <c r="K6792" s="13">
        <v>20.706785049080946</v>
      </c>
      <c r="L6792" s="13">
        <v>21.278272718999361</v>
      </c>
      <c r="M6792" s="13">
        <v>10.903443346579179</v>
      </c>
      <c r="N6792" s="13">
        <v>18.890766708916498</v>
      </c>
      <c r="O6792" s="13">
        <v>18.385622219920315</v>
      </c>
      <c r="P6792" s="17">
        <v>15.622921103377539</v>
      </c>
      <c r="Q6792" s="17"/>
      <c r="R6792" s="18">
        <f t="shared" si="213"/>
        <v>10.807899394147441</v>
      </c>
      <c r="S6792">
        <f t="shared" si="214"/>
        <v>20.437942812607638</v>
      </c>
      <c r="T6792" s="3">
        <v>7109.4375950901203</v>
      </c>
      <c r="U6792">
        <v>3376.1575241576079</v>
      </c>
      <c r="V6792">
        <v>1.3781505003862549</v>
      </c>
      <c r="Y6792">
        <v>1629.2161557246523</v>
      </c>
      <c r="Z6792">
        <v>8939.868914262117</v>
      </c>
    </row>
    <row r="6793" spans="1:26" ht="92.25" x14ac:dyDescent="1.35">
      <c r="A6793" t="s">
        <v>6793</v>
      </c>
      <c r="B6793" s="11">
        <v>15219</v>
      </c>
      <c r="C6793" s="11">
        <v>11612</v>
      </c>
      <c r="D6793" s="11">
        <v>9391</v>
      </c>
      <c r="E6793" s="11">
        <v>5625</v>
      </c>
      <c r="F6793" s="11">
        <v>6209</v>
      </c>
      <c r="G6793" s="11">
        <v>16243</v>
      </c>
      <c r="H6793" s="11">
        <v>18527</v>
      </c>
      <c r="I6793" s="13">
        <v>22.267209437912939</v>
      </c>
      <c r="J6793" s="13">
        <v>10.79388446106293</v>
      </c>
      <c r="K6793" s="13">
        <v>10.844949066537687</v>
      </c>
      <c r="L6793" s="13">
        <v>18.898880371414762</v>
      </c>
      <c r="M6793" s="13">
        <v>6.5405241794940618</v>
      </c>
      <c r="N6793" s="13">
        <v>7.4684300678788489</v>
      </c>
      <c r="O6793" s="13">
        <v>34.358405548298805</v>
      </c>
      <c r="P6793" s="17">
        <v>15.881754733228576</v>
      </c>
      <c r="Q6793" s="17"/>
      <c r="R6793" s="18">
        <f t="shared" si="213"/>
        <v>11.066733023998477</v>
      </c>
      <c r="S6793">
        <f t="shared" si="214"/>
        <v>20.696776442458674</v>
      </c>
      <c r="T6793" s="3">
        <v>7010.7618949101279</v>
      </c>
      <c r="U6793">
        <v>3792.3858888462746</v>
      </c>
      <c r="V6793">
        <v>-1.0876669875869993</v>
      </c>
      <c r="Y6793">
        <v>2329.5262674936985</v>
      </c>
      <c r="Z6793">
        <v>9538.7105526009054</v>
      </c>
    </row>
    <row r="6794" spans="1:26" ht="92.25" x14ac:dyDescent="1.35">
      <c r="A6794" t="s">
        <v>6794</v>
      </c>
      <c r="B6794" s="11">
        <v>4801</v>
      </c>
      <c r="C6794" s="11">
        <v>2100</v>
      </c>
      <c r="D6794" s="11">
        <v>7260</v>
      </c>
      <c r="E6794" s="11">
        <v>8579</v>
      </c>
      <c r="F6794" s="11">
        <v>11337</v>
      </c>
      <c r="G6794" s="11">
        <v>10314</v>
      </c>
      <c r="H6794" s="11">
        <v>9598</v>
      </c>
      <c r="I6794" s="13">
        <v>18.979268704585913</v>
      </c>
      <c r="J6794" s="13">
        <v>16.442538702952668</v>
      </c>
      <c r="K6794" s="13">
        <v>2.8763744078340032</v>
      </c>
      <c r="L6794" s="13">
        <v>20.165772953692738</v>
      </c>
      <c r="M6794" s="13">
        <v>13.109809778763978</v>
      </c>
      <c r="N6794" s="13">
        <v>19.821467328794576</v>
      </c>
      <c r="O6794" s="13">
        <v>1.9301119281702128</v>
      </c>
      <c r="P6794" s="17">
        <v>13.332191972113444</v>
      </c>
      <c r="Q6794" s="17"/>
      <c r="R6794" s="18">
        <f t="shared" si="213"/>
        <v>8.5171702628833454</v>
      </c>
      <c r="S6794">
        <f t="shared" si="214"/>
        <v>18.147213681343544</v>
      </c>
      <c r="T6794" s="3">
        <v>4563.2174067628948</v>
      </c>
      <c r="U6794">
        <v>2472.4277705682848</v>
      </c>
      <c r="V6794">
        <v>1.2127475201850757</v>
      </c>
      <c r="Y6794">
        <v>1527.9763780485737</v>
      </c>
      <c r="Z6794">
        <v>6220.3444418172594</v>
      </c>
    </row>
    <row r="6795" spans="1:26" ht="92.25" x14ac:dyDescent="1.35">
      <c r="A6795" t="s">
        <v>6795</v>
      </c>
      <c r="B6795" s="11">
        <v>10417</v>
      </c>
      <c r="C6795" s="11">
        <v>11312</v>
      </c>
      <c r="D6795" s="11">
        <v>7723</v>
      </c>
      <c r="E6795" s="11">
        <v>9810</v>
      </c>
      <c r="F6795" s="11">
        <v>3967</v>
      </c>
      <c r="G6795" s="11">
        <v>5882</v>
      </c>
      <c r="H6795" s="11">
        <v>9708</v>
      </c>
      <c r="I6795" s="13">
        <v>12.727240409435232</v>
      </c>
      <c r="J6795" s="13">
        <v>10.984155557965966</v>
      </c>
      <c r="K6795" s="13">
        <v>28.966037569906312</v>
      </c>
      <c r="L6795" s="13">
        <v>14.622206812019884</v>
      </c>
      <c r="M6795" s="13">
        <v>10.260499203307981</v>
      </c>
      <c r="N6795" s="13">
        <v>18.396724149965046</v>
      </c>
      <c r="O6795" s="13">
        <v>12.272847027070048</v>
      </c>
      <c r="P6795" s="17">
        <v>15.461387247095782</v>
      </c>
      <c r="Q6795" s="17"/>
      <c r="R6795" s="18">
        <f t="shared" si="213"/>
        <v>10.646365537865684</v>
      </c>
      <c r="S6795">
        <f t="shared" si="214"/>
        <v>20.276408956325881</v>
      </c>
      <c r="T6795" s="3">
        <v>4702.801873542724</v>
      </c>
      <c r="U6795">
        <v>2694.7969363803859</v>
      </c>
      <c r="V6795">
        <v>1.0271901373926084</v>
      </c>
      <c r="Y6795">
        <v>1803.2434503792806</v>
      </c>
      <c r="Z6795">
        <v>6639.1465763050182</v>
      </c>
    </row>
    <row r="6796" spans="1:26" ht="92.25" x14ac:dyDescent="1.35">
      <c r="A6796" t="s">
        <v>6796</v>
      </c>
      <c r="B6796" s="11">
        <v>14281</v>
      </c>
      <c r="C6796" s="11">
        <v>6589</v>
      </c>
      <c r="D6796" s="11">
        <v>849</v>
      </c>
      <c r="E6796" s="11">
        <v>1214</v>
      </c>
      <c r="F6796" s="11">
        <v>10007</v>
      </c>
      <c r="G6796" s="11">
        <v>4343</v>
      </c>
      <c r="H6796" s="11">
        <v>3802</v>
      </c>
      <c r="I6796" s="13">
        <v>11.393870413238897</v>
      </c>
      <c r="J6796" s="13">
        <v>27.419077263338664</v>
      </c>
      <c r="K6796" s="13">
        <v>15.744599393288237</v>
      </c>
      <c r="L6796" s="13">
        <v>14.115282336940702</v>
      </c>
      <c r="M6796" s="13">
        <v>19.885421179484972</v>
      </c>
      <c r="N6796" s="13">
        <v>21.679732888558391</v>
      </c>
      <c r="O6796" s="13">
        <v>7.0757307140377623</v>
      </c>
      <c r="P6796" s="17">
        <v>16.759102026983946</v>
      </c>
      <c r="Q6796" s="17"/>
      <c r="R6796" s="18">
        <f t="shared" si="213"/>
        <v>11.944080317753848</v>
      </c>
      <c r="S6796">
        <f t="shared" si="214"/>
        <v>21.574123736214045</v>
      </c>
      <c r="T6796" s="3">
        <v>4479.7357955099906</v>
      </c>
      <c r="U6796">
        <v>1882.7571911906168</v>
      </c>
      <c r="V6796">
        <v>-6.3880634115776047E-2</v>
      </c>
      <c r="Y6796">
        <v>650.64463853157395</v>
      </c>
      <c r="Z6796">
        <v>5257.1683491527374</v>
      </c>
    </row>
    <row r="6797" spans="1:26" ht="92.25" x14ac:dyDescent="1.35">
      <c r="A6797" t="s">
        <v>6797</v>
      </c>
      <c r="B6797" s="11">
        <v>11053</v>
      </c>
      <c r="C6797" s="11">
        <v>16400</v>
      </c>
      <c r="D6797" s="11">
        <v>1787</v>
      </c>
      <c r="E6797" s="11">
        <v>11927</v>
      </c>
      <c r="F6797" s="11">
        <v>10693</v>
      </c>
      <c r="G6797" s="11">
        <v>3587</v>
      </c>
      <c r="H6797" s="11">
        <v>5694</v>
      </c>
      <c r="I6797" s="13">
        <v>9.4134537192107679</v>
      </c>
      <c r="J6797" s="13">
        <v>8.9835643904202662</v>
      </c>
      <c r="K6797" s="13">
        <v>5.7105884975288301</v>
      </c>
      <c r="L6797" s="13">
        <v>11.468420400338083</v>
      </c>
      <c r="M6797" s="13">
        <v>15.742893577386633</v>
      </c>
      <c r="N6797" s="13">
        <v>23.635260727255599</v>
      </c>
      <c r="O6797" s="13">
        <v>10.909042216501756</v>
      </c>
      <c r="P6797" s="17">
        <v>12.266174789805991</v>
      </c>
      <c r="Q6797" s="17"/>
      <c r="R6797" s="18">
        <f t="shared" si="213"/>
        <v>7.4511530805758923</v>
      </c>
      <c r="S6797">
        <f t="shared" si="214"/>
        <v>17.081196499036089</v>
      </c>
      <c r="T6797" s="3">
        <v>5731.744576967274</v>
      </c>
      <c r="U6797">
        <v>2799.4981500039639</v>
      </c>
      <c r="V6797">
        <v>-0.91968331616953947</v>
      </c>
      <c r="Y6797">
        <v>1437.61045266274</v>
      </c>
      <c r="Z6797">
        <v>7331.5779771511225</v>
      </c>
    </row>
    <row r="6798" spans="1:26" ht="92.25" x14ac:dyDescent="1.35">
      <c r="A6798" t="s">
        <v>6798</v>
      </c>
      <c r="B6798" s="11">
        <v>7693</v>
      </c>
      <c r="C6798" s="11">
        <v>17768</v>
      </c>
      <c r="D6798" s="11">
        <v>838</v>
      </c>
      <c r="E6798" s="11">
        <v>18524</v>
      </c>
      <c r="F6798" s="11">
        <v>19166</v>
      </c>
      <c r="G6798" s="11">
        <v>9236</v>
      </c>
      <c r="H6798" s="11">
        <v>5995</v>
      </c>
      <c r="I6798" s="13">
        <v>20.226060825681408</v>
      </c>
      <c r="J6798" s="13">
        <v>11.674555570440502</v>
      </c>
      <c r="K6798" s="13">
        <v>8.1831823824575487</v>
      </c>
      <c r="L6798" s="13">
        <v>21.540637480233752</v>
      </c>
      <c r="M6798" s="13">
        <v>18.126540480947927</v>
      </c>
      <c r="N6798" s="13">
        <v>8.5504279585614196</v>
      </c>
      <c r="O6798" s="13">
        <v>14.684330227097245</v>
      </c>
      <c r="P6798" s="17">
        <v>14.712247846488543</v>
      </c>
      <c r="Q6798" s="17"/>
      <c r="R6798" s="18">
        <f t="shared" si="213"/>
        <v>9.8972261372584445</v>
      </c>
      <c r="S6798">
        <f t="shared" si="214"/>
        <v>19.52726955571864</v>
      </c>
      <c r="T6798" s="3">
        <v>7625.8946833991031</v>
      </c>
      <c r="U6798">
        <v>3628.1904335241184</v>
      </c>
      <c r="V6798">
        <v>-3.5618086258182302E-2</v>
      </c>
      <c r="Y6798">
        <v>1757.0076334655414</v>
      </c>
      <c r="Z6798">
        <v>9598.7345292765094</v>
      </c>
    </row>
    <row r="6799" spans="1:26" ht="92.25" x14ac:dyDescent="1.35">
      <c r="A6799" t="s">
        <v>6799</v>
      </c>
      <c r="B6799" s="11">
        <v>6763</v>
      </c>
      <c r="C6799" s="11">
        <v>14383</v>
      </c>
      <c r="D6799" s="11">
        <v>864</v>
      </c>
      <c r="E6799" s="11">
        <v>15862</v>
      </c>
      <c r="F6799" s="11">
        <v>12117</v>
      </c>
      <c r="G6799" s="11">
        <v>9076</v>
      </c>
      <c r="H6799" s="11">
        <v>1471</v>
      </c>
      <c r="I6799" s="13">
        <v>15.663302249628428</v>
      </c>
      <c r="J6799" s="13">
        <v>18.678957417201907</v>
      </c>
      <c r="K6799" s="13">
        <v>17.082301747378498</v>
      </c>
      <c r="L6799" s="13">
        <v>23.006077403932867</v>
      </c>
      <c r="M6799" s="13">
        <v>18.888200735415065</v>
      </c>
      <c r="N6799" s="13">
        <v>14.983246152833438</v>
      </c>
      <c r="O6799" s="13">
        <v>22.691109696024473</v>
      </c>
      <c r="P6799" s="17">
        <v>18.713313628916385</v>
      </c>
      <c r="Q6799" s="17"/>
      <c r="R6799" s="18">
        <f t="shared" si="213"/>
        <v>13.898291919686287</v>
      </c>
      <c r="S6799">
        <f t="shared" si="214"/>
        <v>23.528335338146483</v>
      </c>
      <c r="T6799" s="3">
        <v>6027.1488781376329</v>
      </c>
      <c r="U6799">
        <v>2773.035782602617</v>
      </c>
      <c r="V6799">
        <v>-0.56738599596428685</v>
      </c>
      <c r="Y6799">
        <v>1244.430156322323</v>
      </c>
      <c r="Z6799">
        <v>7442.162674925903</v>
      </c>
    </row>
    <row r="6800" spans="1:26" ht="92.25" x14ac:dyDescent="1.35">
      <c r="A6800" t="s">
        <v>6800</v>
      </c>
      <c r="B6800" s="11">
        <v>18424</v>
      </c>
      <c r="C6800" s="11">
        <v>10010</v>
      </c>
      <c r="D6800" s="11">
        <v>12073</v>
      </c>
      <c r="E6800" s="11">
        <v>19663</v>
      </c>
      <c r="F6800" s="11">
        <v>11968</v>
      </c>
      <c r="G6800" s="11">
        <v>1587</v>
      </c>
      <c r="H6800" s="11">
        <v>7579</v>
      </c>
      <c r="I6800" s="13">
        <v>11.671437530855792</v>
      </c>
      <c r="J6800" s="13">
        <v>17.564637217365725</v>
      </c>
      <c r="K6800" s="13">
        <v>1.7669624959458741</v>
      </c>
      <c r="L6800" s="13">
        <v>11.926855224069874</v>
      </c>
      <c r="M6800" s="13">
        <v>18.263269806573533</v>
      </c>
      <c r="N6800" s="13">
        <v>16.564263155750886</v>
      </c>
      <c r="O6800" s="13">
        <v>15.950513152630245</v>
      </c>
      <c r="P6800" s="17">
        <v>13.386848369027419</v>
      </c>
      <c r="Q6800" s="17"/>
      <c r="R6800" s="18">
        <f t="shared" si="213"/>
        <v>8.5718266597973205</v>
      </c>
      <c r="S6800">
        <f t="shared" si="214"/>
        <v>18.201870078257517</v>
      </c>
      <c r="T6800" s="3">
        <v>7338.8147094574188</v>
      </c>
      <c r="U6800">
        <v>3722.7510482743101</v>
      </c>
      <c r="V6800">
        <v>-0.56352632782363798</v>
      </c>
      <c r="Y6800">
        <v>2052.183709127693</v>
      </c>
      <c r="Z6800">
        <v>9598.7055376817152</v>
      </c>
    </row>
    <row r="6801" spans="1:26" ht="92.25" x14ac:dyDescent="1.35">
      <c r="A6801" t="s">
        <v>6801</v>
      </c>
      <c r="B6801" s="11">
        <v>2445</v>
      </c>
      <c r="C6801" s="11">
        <v>14030</v>
      </c>
      <c r="D6801" s="11">
        <v>13275</v>
      </c>
      <c r="E6801" s="11">
        <v>11705</v>
      </c>
      <c r="F6801" s="11">
        <v>11520</v>
      </c>
      <c r="G6801" s="11">
        <v>12680</v>
      </c>
      <c r="H6801" s="11">
        <v>8365</v>
      </c>
      <c r="I6801" s="13">
        <v>6.9759497784544315</v>
      </c>
      <c r="J6801" s="13">
        <v>24.974511039477708</v>
      </c>
      <c r="K6801" s="13">
        <v>22.630319733175007</v>
      </c>
      <c r="L6801" s="13">
        <v>11.260480098980342</v>
      </c>
      <c r="M6801" s="13">
        <v>30.829161353950607</v>
      </c>
      <c r="N6801" s="13">
        <v>19.725572313905495</v>
      </c>
      <c r="O6801" s="13">
        <v>16.633383154473659</v>
      </c>
      <c r="P6801" s="17">
        <v>19.004196781773892</v>
      </c>
      <c r="Q6801" s="17"/>
      <c r="R6801" s="18">
        <f t="shared" si="213"/>
        <v>14.189175072543794</v>
      </c>
      <c r="S6801">
        <f t="shared" si="214"/>
        <v>23.819218491003991</v>
      </c>
      <c r="T6801" s="3">
        <v>6108.0078384540157</v>
      </c>
      <c r="U6801">
        <v>3391.6295297360471</v>
      </c>
      <c r="V6801">
        <v>1.3024737199884839</v>
      </c>
      <c r="Y6801">
        <v>2168.2485179348582</v>
      </c>
      <c r="Z6801">
        <v>8449.1285110584595</v>
      </c>
    </row>
    <row r="6802" spans="1:26" ht="92.25" x14ac:dyDescent="1.35">
      <c r="A6802" t="s">
        <v>6802</v>
      </c>
      <c r="B6802" s="11">
        <v>14263</v>
      </c>
      <c r="C6802" s="11">
        <v>1676</v>
      </c>
      <c r="D6802" s="11">
        <v>8543</v>
      </c>
      <c r="E6802" s="11">
        <v>15575</v>
      </c>
      <c r="F6802" s="11">
        <v>8226</v>
      </c>
      <c r="G6802" s="11">
        <v>5621</v>
      </c>
      <c r="H6802" s="11">
        <v>9501</v>
      </c>
      <c r="I6802" s="13">
        <v>17.370812625063223</v>
      </c>
      <c r="J6802" s="13">
        <v>15.618420597061672</v>
      </c>
      <c r="K6802" s="13">
        <v>28.513674139587799</v>
      </c>
      <c r="L6802" s="13">
        <v>8.2802414511653826</v>
      </c>
      <c r="M6802" s="13">
        <v>17.799664100012997</v>
      </c>
      <c r="N6802" s="13">
        <v>14.465550440971294</v>
      </c>
      <c r="O6802" s="13">
        <v>9.4283709356951988</v>
      </c>
      <c r="P6802" s="17">
        <v>15.925247755651084</v>
      </c>
      <c r="Q6802" s="17"/>
      <c r="R6802" s="18">
        <f t="shared" si="213"/>
        <v>11.110226046420985</v>
      </c>
      <c r="S6802">
        <f t="shared" si="214"/>
        <v>20.74026946488118</v>
      </c>
      <c r="T6802" s="3">
        <v>5695.9264588150781</v>
      </c>
      <c r="U6802">
        <v>2904.3197177653478</v>
      </c>
      <c r="V6802">
        <v>-0.73979208536911756</v>
      </c>
      <c r="Y6802">
        <v>1619.6134127456698</v>
      </c>
      <c r="Z6802">
        <v>7476.7490752516351</v>
      </c>
    </row>
    <row r="6803" spans="1:26" ht="92.25" x14ac:dyDescent="1.35">
      <c r="A6803" t="s">
        <v>6803</v>
      </c>
      <c r="B6803" s="11">
        <v>18748</v>
      </c>
      <c r="C6803" s="11">
        <v>4972</v>
      </c>
      <c r="D6803" s="11">
        <v>17451</v>
      </c>
      <c r="E6803" s="11">
        <v>9835</v>
      </c>
      <c r="F6803" s="11">
        <v>8812</v>
      </c>
      <c r="G6803" s="11">
        <v>1336</v>
      </c>
      <c r="H6803" s="11">
        <v>13907</v>
      </c>
      <c r="I6803" s="13">
        <v>12.77851540759645</v>
      </c>
      <c r="J6803" s="13">
        <v>12.852686892350762</v>
      </c>
      <c r="K6803" s="13">
        <v>23.848037637594217</v>
      </c>
      <c r="L6803" s="13">
        <v>19.958457216743501</v>
      </c>
      <c r="M6803" s="13">
        <v>8.1296989152556609</v>
      </c>
      <c r="N6803" s="13">
        <v>17.435806710712619</v>
      </c>
      <c r="O6803" s="13">
        <v>14.230979846367221</v>
      </c>
      <c r="P6803" s="17">
        <v>15.604883232374348</v>
      </c>
      <c r="Q6803" s="17"/>
      <c r="R6803" s="18">
        <f t="shared" si="213"/>
        <v>10.78986152314425</v>
      </c>
      <c r="S6803">
        <f t="shared" si="214"/>
        <v>20.419904941604447</v>
      </c>
      <c r="T6803" s="3">
        <v>7045.1650491962291</v>
      </c>
      <c r="U6803">
        <v>3436.770683830136</v>
      </c>
      <c r="V6803">
        <v>-1.2932378012919798</v>
      </c>
      <c r="Y6803">
        <v>1756.8563040053541</v>
      </c>
      <c r="Z6803">
        <v>9001.41744015318</v>
      </c>
    </row>
    <row r="6804" spans="1:26" ht="92.25" x14ac:dyDescent="1.35">
      <c r="A6804" t="s">
        <v>6804</v>
      </c>
      <c r="B6804" s="11">
        <v>8942</v>
      </c>
      <c r="C6804" s="11">
        <v>8915</v>
      </c>
      <c r="D6804" s="11">
        <v>14424</v>
      </c>
      <c r="E6804" s="11">
        <v>17284</v>
      </c>
      <c r="F6804" s="11">
        <v>17599</v>
      </c>
      <c r="G6804" s="11">
        <v>11348</v>
      </c>
      <c r="H6804" s="11">
        <v>15805</v>
      </c>
      <c r="I6804" s="13">
        <v>22.771647882366494</v>
      </c>
      <c r="J6804" s="13">
        <v>22.041421825764623</v>
      </c>
      <c r="K6804" s="13">
        <v>4.7519829793743593</v>
      </c>
      <c r="L6804" s="13">
        <v>9.7295409425886881</v>
      </c>
      <c r="M6804" s="13">
        <v>16.500566316050119</v>
      </c>
      <c r="N6804" s="13">
        <v>16.811659558650256</v>
      </c>
      <c r="O6804" s="13">
        <v>12.852744668072173</v>
      </c>
      <c r="P6804" s="17">
        <v>15.065652024695245</v>
      </c>
      <c r="Q6804" s="17"/>
      <c r="R6804" s="18">
        <f t="shared" si="213"/>
        <v>10.250630315465147</v>
      </c>
      <c r="S6804">
        <f t="shared" si="214"/>
        <v>19.880673733925342</v>
      </c>
      <c r="T6804" s="3">
        <v>7420.1474592073009</v>
      </c>
      <c r="U6804">
        <v>4318.2888768468038</v>
      </c>
      <c r="V6804">
        <v>-0.47252115109586157</v>
      </c>
      <c r="Y6804">
        <v>2939.7768570115086</v>
      </c>
      <c r="Z6804">
        <v>10569.933358964878</v>
      </c>
    </row>
    <row r="6805" spans="1:26" ht="92.25" x14ac:dyDescent="1.35">
      <c r="A6805" t="s">
        <v>6805</v>
      </c>
      <c r="B6805" s="11">
        <v>312</v>
      </c>
      <c r="C6805" s="11">
        <v>3463</v>
      </c>
      <c r="D6805" s="11">
        <v>18631</v>
      </c>
      <c r="E6805" s="11">
        <v>17297</v>
      </c>
      <c r="F6805" s="11">
        <v>16248</v>
      </c>
      <c r="G6805" s="11">
        <v>15021</v>
      </c>
      <c r="H6805" s="11">
        <v>16001</v>
      </c>
      <c r="I6805" s="13">
        <v>15.78416668661821</v>
      </c>
      <c r="J6805" s="13">
        <v>32.599434899152683</v>
      </c>
      <c r="K6805" s="13">
        <v>6.7010088949637989</v>
      </c>
      <c r="L6805" s="13">
        <v>-2.2469986038478407</v>
      </c>
      <c r="M6805" s="13">
        <v>6.3592393556294056</v>
      </c>
      <c r="N6805" s="13">
        <v>16.915164515725646</v>
      </c>
      <c r="O6805" s="13">
        <v>10.463953460451741</v>
      </c>
      <c r="P6805" s="17">
        <v>12.367995601241947</v>
      </c>
      <c r="Q6805" s="17"/>
      <c r="R6805" s="18">
        <f t="shared" si="213"/>
        <v>7.552973892011849</v>
      </c>
      <c r="S6805">
        <f t="shared" si="214"/>
        <v>17.183017310472046</v>
      </c>
      <c r="T6805" s="3">
        <v>8135.8191609971727</v>
      </c>
      <c r="U6805">
        <v>3982.7796169847775</v>
      </c>
      <c r="V6805">
        <v>0.22201220417628065</v>
      </c>
      <c r="Y6805">
        <v>2048.2096192835434</v>
      </c>
      <c r="Z6805">
        <v>10414.293152161363</v>
      </c>
    </row>
    <row r="6806" spans="1:26" ht="92.25" x14ac:dyDescent="1.35">
      <c r="A6806" t="s">
        <v>6806</v>
      </c>
      <c r="B6806" s="11">
        <v>9055</v>
      </c>
      <c r="C6806" s="11">
        <v>9169</v>
      </c>
      <c r="D6806" s="11">
        <v>19887</v>
      </c>
      <c r="E6806" s="11">
        <v>543</v>
      </c>
      <c r="F6806" s="11">
        <v>15234</v>
      </c>
      <c r="G6806" s="11">
        <v>2415</v>
      </c>
      <c r="H6806" s="11">
        <v>10961</v>
      </c>
      <c r="I6806" s="13">
        <v>7.9465390273681376</v>
      </c>
      <c r="J6806" s="13">
        <v>17.947783960843086</v>
      </c>
      <c r="K6806" s="13">
        <v>18.088802396101514</v>
      </c>
      <c r="L6806" s="13">
        <v>20.534913101415658</v>
      </c>
      <c r="M6806" s="13">
        <v>20.619923259442913</v>
      </c>
      <c r="N6806" s="13">
        <v>10.66367233139772</v>
      </c>
      <c r="O6806" s="13">
        <v>25.249240738424497</v>
      </c>
      <c r="P6806" s="17">
        <v>17.292982116427648</v>
      </c>
      <c r="Q6806" s="17"/>
      <c r="R6806" s="18">
        <f t="shared" si="213"/>
        <v>12.47796040719755</v>
      </c>
      <c r="S6806">
        <f t="shared" si="214"/>
        <v>22.108003825657747</v>
      </c>
      <c r="T6806" s="3">
        <v>6758.7380383638501</v>
      </c>
      <c r="U6806">
        <v>3082.4756549882241</v>
      </c>
      <c r="V6806">
        <v>-0.61180571719887666</v>
      </c>
      <c r="Y6806">
        <v>1351.2018761562995</v>
      </c>
      <c r="Z6806">
        <v>8301.2293886729822</v>
      </c>
    </row>
    <row r="6807" spans="1:26" ht="92.25" x14ac:dyDescent="1.35">
      <c r="A6807" t="s">
        <v>6807</v>
      </c>
      <c r="B6807" s="11">
        <v>1803</v>
      </c>
      <c r="C6807" s="11">
        <v>1111</v>
      </c>
      <c r="D6807" s="11">
        <v>14674</v>
      </c>
      <c r="E6807" s="11">
        <v>18381</v>
      </c>
      <c r="F6807" s="11">
        <v>15964</v>
      </c>
      <c r="G6807" s="11">
        <v>10441</v>
      </c>
      <c r="H6807" s="11">
        <v>9157</v>
      </c>
      <c r="I6807" s="13">
        <v>9.643875501428429</v>
      </c>
      <c r="J6807" s="13">
        <v>8.2743675951237066</v>
      </c>
      <c r="K6807" s="13">
        <v>10.686153586599485</v>
      </c>
      <c r="L6807" s="13">
        <v>19.255950761898159</v>
      </c>
      <c r="M6807" s="13">
        <v>18.584869944992555</v>
      </c>
      <c r="N6807" s="13">
        <v>21.286631253357715</v>
      </c>
      <c r="O6807" s="13">
        <v>22.548764614478799</v>
      </c>
      <c r="P6807" s="17">
        <v>15.75437332255412</v>
      </c>
      <c r="Q6807" s="17"/>
      <c r="R6807" s="18">
        <f t="shared" si="213"/>
        <v>10.939351613324021</v>
      </c>
      <c r="S6807">
        <f t="shared" si="214"/>
        <v>20.569395031784218</v>
      </c>
      <c r="T6807" s="3">
        <v>7001.4238639831719</v>
      </c>
      <c r="U6807">
        <v>3275.8776063464252</v>
      </c>
      <c r="V6807">
        <v>-0.25017243387992494</v>
      </c>
      <c r="Y6807">
        <v>1528.2523306394078</v>
      </c>
      <c r="Z6807">
        <v>8727.8342947975434</v>
      </c>
    </row>
    <row r="6808" spans="1:26" ht="92.25" x14ac:dyDescent="1.35">
      <c r="A6808" t="s">
        <v>6808</v>
      </c>
      <c r="B6808" s="11">
        <v>7111</v>
      </c>
      <c r="C6808" s="11">
        <v>14574</v>
      </c>
      <c r="D6808" s="11">
        <v>9335</v>
      </c>
      <c r="E6808" s="11">
        <v>4966</v>
      </c>
      <c r="F6808" s="11">
        <v>1710</v>
      </c>
      <c r="G6808" s="11">
        <v>8538</v>
      </c>
      <c r="H6808" s="11">
        <v>10962</v>
      </c>
      <c r="I6808" s="13">
        <v>20.718749010491891</v>
      </c>
      <c r="J6808" s="13">
        <v>23.036393245609759</v>
      </c>
      <c r="K6808" s="13">
        <v>13.045439494657092</v>
      </c>
      <c r="L6808" s="13">
        <v>21.076242580406522</v>
      </c>
      <c r="M6808" s="13">
        <v>11.854069429746053</v>
      </c>
      <c r="N6808" s="13">
        <v>7.9536994567294359</v>
      </c>
      <c r="O6808" s="13">
        <v>5.9240996174584595</v>
      </c>
      <c r="P6808" s="17">
        <v>14.801241833585603</v>
      </c>
      <c r="Q6808" s="17"/>
      <c r="R6808" s="18">
        <f t="shared" si="213"/>
        <v>9.9862201243555049</v>
      </c>
      <c r="S6808">
        <f t="shared" si="214"/>
        <v>19.616263542815702</v>
      </c>
      <c r="T6808" s="3">
        <v>5076.8992204019887</v>
      </c>
      <c r="U6808">
        <v>2619.2230452809613</v>
      </c>
      <c r="V6808">
        <v>-2.1002506400691345</v>
      </c>
      <c r="Y6808">
        <v>1492.9584138204245</v>
      </c>
      <c r="Z6808">
        <v>6713.5467928619637</v>
      </c>
    </row>
    <row r="6809" spans="1:26" ht="92.25" x14ac:dyDescent="1.35">
      <c r="A6809" t="s">
        <v>6809</v>
      </c>
      <c r="B6809" s="11">
        <v>6394</v>
      </c>
      <c r="C6809" s="11">
        <v>1587</v>
      </c>
      <c r="D6809" s="11">
        <v>8013</v>
      </c>
      <c r="E6809" s="11">
        <v>2173</v>
      </c>
      <c r="F6809" s="11">
        <v>10573</v>
      </c>
      <c r="G6809" s="11">
        <v>10588</v>
      </c>
      <c r="H6809" s="11">
        <v>14619</v>
      </c>
      <c r="I6809" s="13">
        <v>18.497176994704542</v>
      </c>
      <c r="J6809" s="13">
        <v>16.564263155750886</v>
      </c>
      <c r="K6809" s="13">
        <v>12.069133022290039</v>
      </c>
      <c r="L6809" s="13">
        <v>12.210172330210748</v>
      </c>
      <c r="M6809" s="13">
        <v>25.817564270106821</v>
      </c>
      <c r="N6809" s="13">
        <v>22.383387972081159</v>
      </c>
      <c r="O6809" s="13">
        <v>16.475335345502497</v>
      </c>
      <c r="P6809" s="17">
        <v>17.716719012949525</v>
      </c>
      <c r="Q6809" s="17"/>
      <c r="R6809" s="18">
        <f t="shared" si="213"/>
        <v>12.901697303719427</v>
      </c>
      <c r="S6809">
        <f t="shared" si="214"/>
        <v>22.531740722179624</v>
      </c>
      <c r="T6809" s="3">
        <v>5114.1099051366991</v>
      </c>
      <c r="U6809">
        <v>2471.477337456357</v>
      </c>
      <c r="V6809">
        <v>-2.4641667550895363</v>
      </c>
      <c r="Y6809">
        <v>1243.2510310461671</v>
      </c>
      <c r="Z6809">
        <v>6502.1032518282609</v>
      </c>
    </row>
    <row r="6810" spans="1:26" ht="92.25" x14ac:dyDescent="1.35">
      <c r="A6810" t="s">
        <v>6810</v>
      </c>
      <c r="B6810" s="11">
        <v>10835</v>
      </c>
      <c r="C6810" s="11">
        <v>3049</v>
      </c>
      <c r="D6810" s="11">
        <v>18850</v>
      </c>
      <c r="E6810" s="11">
        <v>15677</v>
      </c>
      <c r="F6810" s="11">
        <v>9802</v>
      </c>
      <c r="G6810" s="11">
        <v>10251</v>
      </c>
      <c r="H6810" s="11">
        <v>13435</v>
      </c>
      <c r="I6810" s="13">
        <v>16.62996784926171</v>
      </c>
      <c r="J6810" s="13">
        <v>16.561677798730774</v>
      </c>
      <c r="K6810" s="13">
        <v>22.711048794167525</v>
      </c>
      <c r="L6810" s="13">
        <v>16.760545273293893</v>
      </c>
      <c r="M6810" s="13">
        <v>21.509749912705338</v>
      </c>
      <c r="N6810" s="13">
        <v>10.40728480853152</v>
      </c>
      <c r="O6810" s="13">
        <v>16.006824213311969</v>
      </c>
      <c r="P6810" s="17">
        <v>17.226728378571817</v>
      </c>
      <c r="Q6810" s="17"/>
      <c r="R6810" s="18">
        <f t="shared" si="213"/>
        <v>12.411706669341719</v>
      </c>
      <c r="S6810">
        <f t="shared" si="214"/>
        <v>22.041750087801915</v>
      </c>
      <c r="T6810" s="3">
        <v>6945.6293479499736</v>
      </c>
      <c r="U6810">
        <v>3751.0579026314008</v>
      </c>
      <c r="V6810">
        <v>-0.19449316823738627</v>
      </c>
      <c r="Y6810">
        <v>2298.5168121365432</v>
      </c>
      <c r="Z6810">
        <v>9440.7251335706642</v>
      </c>
    </row>
    <row r="6811" spans="1:26" ht="92.25" x14ac:dyDescent="1.35">
      <c r="A6811" t="s">
        <v>6811</v>
      </c>
      <c r="B6811" s="11">
        <v>8065</v>
      </c>
      <c r="C6811" s="11">
        <v>12442</v>
      </c>
      <c r="D6811" s="11">
        <v>5905</v>
      </c>
      <c r="E6811" s="11">
        <v>11371</v>
      </c>
      <c r="F6811" s="11">
        <v>8195</v>
      </c>
      <c r="G6811" s="11">
        <v>7555</v>
      </c>
      <c r="H6811" s="11">
        <v>6514</v>
      </c>
      <c r="I6811" s="13">
        <v>9.0739439277672176</v>
      </c>
      <c r="J6811" s="13">
        <v>14.864213858090281</v>
      </c>
      <c r="K6811" s="13">
        <v>21.206249399369259</v>
      </c>
      <c r="L6811" s="13">
        <v>2.360105956025075</v>
      </c>
      <c r="M6811" s="13">
        <v>26.373968671698844</v>
      </c>
      <c r="N6811" s="13">
        <v>18.689604251314016</v>
      </c>
      <c r="O6811" s="13">
        <v>8.0187488324316405</v>
      </c>
      <c r="P6811" s="17">
        <v>14.36954784238519</v>
      </c>
      <c r="Q6811" s="17"/>
      <c r="R6811" s="18">
        <f t="shared" si="213"/>
        <v>9.5545261331550915</v>
      </c>
      <c r="S6811">
        <f t="shared" si="214"/>
        <v>19.18456955161529</v>
      </c>
      <c r="T6811" s="3">
        <v>4730.4259514696305</v>
      </c>
      <c r="U6811">
        <v>2750.3757626043675</v>
      </c>
      <c r="V6811">
        <v>0.93864855443825945</v>
      </c>
      <c r="Y6811">
        <v>1875.7781322846899</v>
      </c>
      <c r="Z6811">
        <v>6740.0871677914984</v>
      </c>
    </row>
    <row r="6812" spans="1:26" ht="92.25" x14ac:dyDescent="1.35">
      <c r="A6812" t="s">
        <v>6812</v>
      </c>
      <c r="B6812" s="11">
        <v>10998</v>
      </c>
      <c r="C6812" s="11">
        <v>1377</v>
      </c>
      <c r="D6812" s="11">
        <v>7694</v>
      </c>
      <c r="E6812" s="11">
        <v>9479</v>
      </c>
      <c r="F6812" s="11">
        <v>16559</v>
      </c>
      <c r="G6812" s="11">
        <v>5391</v>
      </c>
      <c r="H6812" s="11">
        <v>705</v>
      </c>
      <c r="I6812" s="13">
        <v>21.437620214208955</v>
      </c>
      <c r="J6812" s="13">
        <v>13.711787743519571</v>
      </c>
      <c r="K6812" s="13">
        <v>15.35151766249605</v>
      </c>
      <c r="L6812" s="13">
        <v>15.649667795429574</v>
      </c>
      <c r="M6812" s="13">
        <v>23.31877780386456</v>
      </c>
      <c r="N6812" s="13">
        <v>10.067536523004577</v>
      </c>
      <c r="O6812" s="13">
        <v>10.799848309552463</v>
      </c>
      <c r="P6812" s="17">
        <v>15.762393721725108</v>
      </c>
      <c r="Q6812" s="17"/>
      <c r="R6812" s="18">
        <f t="shared" si="213"/>
        <v>10.947372012495009</v>
      </c>
      <c r="S6812">
        <f t="shared" si="214"/>
        <v>20.577415430955206</v>
      </c>
      <c r="T6812" s="3">
        <v>5400.0550502660972</v>
      </c>
      <c r="U6812">
        <v>2391.2207583384825</v>
      </c>
      <c r="V6812">
        <v>0.71290287451120093</v>
      </c>
      <c r="Y6812">
        <v>970.9816469164989</v>
      </c>
      <c r="Z6812">
        <v>6523.8719876019613</v>
      </c>
    </row>
    <row r="6813" spans="1:26" ht="92.25" x14ac:dyDescent="1.35">
      <c r="A6813" t="s">
        <v>6813</v>
      </c>
      <c r="B6813" s="11">
        <v>9207</v>
      </c>
      <c r="C6813" s="11">
        <v>8631</v>
      </c>
      <c r="D6813" s="11">
        <v>11857</v>
      </c>
      <c r="E6813" s="11">
        <v>9263</v>
      </c>
      <c r="F6813" s="11">
        <v>10620</v>
      </c>
      <c r="G6813" s="11">
        <v>17693</v>
      </c>
      <c r="H6813" s="11">
        <v>6615</v>
      </c>
      <c r="I6813" s="13">
        <v>14.213973047733944</v>
      </c>
      <c r="J6813" s="13">
        <v>25.275080275499633</v>
      </c>
      <c r="K6813" s="13">
        <v>23.256355200202492</v>
      </c>
      <c r="L6813" s="13">
        <v>21.290408779732211</v>
      </c>
      <c r="M6813" s="13">
        <v>8.2306233623758498</v>
      </c>
      <c r="N6813" s="13">
        <v>8.5466371987661276</v>
      </c>
      <c r="O6813" s="13">
        <v>12.690237800091175</v>
      </c>
      <c r="P6813" s="17">
        <v>16.214759380628777</v>
      </c>
      <c r="Q6813" s="17"/>
      <c r="R6813" s="18">
        <f t="shared" si="213"/>
        <v>11.399737671398679</v>
      </c>
      <c r="S6813">
        <f t="shared" si="214"/>
        <v>21.029781089858876</v>
      </c>
      <c r="T6813" s="3">
        <v>5964.2055517740655</v>
      </c>
      <c r="U6813">
        <v>3384.2453828175394</v>
      </c>
      <c r="V6813">
        <v>0.58390810409036931</v>
      </c>
      <c r="Y6813">
        <v>2230.6607713579483</v>
      </c>
      <c r="Z6813">
        <v>8363.6685073951649</v>
      </c>
    </row>
    <row r="6814" spans="1:26" ht="92.25" x14ac:dyDescent="1.35">
      <c r="A6814" t="s">
        <v>6814</v>
      </c>
      <c r="B6814" s="11">
        <v>1333</v>
      </c>
      <c r="C6814" s="11">
        <v>5966</v>
      </c>
      <c r="D6814" s="11">
        <v>4844</v>
      </c>
      <c r="E6814" s="11">
        <v>1513</v>
      </c>
      <c r="F6814" s="11">
        <v>2025</v>
      </c>
      <c r="G6814" s="11">
        <v>9272</v>
      </c>
      <c r="H6814" s="11">
        <v>10035</v>
      </c>
      <c r="I6814" s="13">
        <v>10.225794050028631</v>
      </c>
      <c r="J6814" s="13">
        <v>14.501927440947354</v>
      </c>
      <c r="K6814" s="13">
        <v>18.113894216648916</v>
      </c>
      <c r="L6814" s="13">
        <v>12.765106981554537</v>
      </c>
      <c r="M6814" s="13">
        <v>24.160277702888976</v>
      </c>
      <c r="N6814" s="13">
        <v>15.770629298458312</v>
      </c>
      <c r="O6814" s="13">
        <v>12.58597918574311</v>
      </c>
      <c r="P6814" s="17">
        <v>15.44622983946712</v>
      </c>
      <c r="Q6814" s="17"/>
      <c r="R6814" s="18">
        <f t="shared" si="213"/>
        <v>10.631208130237022</v>
      </c>
      <c r="S6814">
        <f t="shared" si="214"/>
        <v>20.261251548697217</v>
      </c>
      <c r="T6814" s="3">
        <v>3564.79593676999</v>
      </c>
      <c r="U6814">
        <v>1603.0445333382402</v>
      </c>
      <c r="V6814">
        <v>-0.15456635082955472</v>
      </c>
      <c r="Y6814">
        <v>684.53591075749</v>
      </c>
      <c r="Z6814">
        <v>4350.2246379176759</v>
      </c>
    </row>
    <row r="6815" spans="1:26" ht="92.25" x14ac:dyDescent="1.35">
      <c r="A6815" t="s">
        <v>6815</v>
      </c>
      <c r="B6815" s="11">
        <v>14781</v>
      </c>
      <c r="C6815" s="11">
        <v>6128</v>
      </c>
      <c r="D6815" s="11">
        <v>7896</v>
      </c>
      <c r="E6815" s="11">
        <v>13485</v>
      </c>
      <c r="F6815" s="11">
        <v>7232</v>
      </c>
      <c r="G6815" s="11">
        <v>10115</v>
      </c>
      <c r="H6815" s="11">
        <v>7724</v>
      </c>
      <c r="I6815" s="13">
        <v>14.629947857801328</v>
      </c>
      <c r="J6815" s="13">
        <v>9.9904285796128516</v>
      </c>
      <c r="K6815" s="13">
        <v>13.758849751162574</v>
      </c>
      <c r="L6815" s="13">
        <v>3.9053562326983684</v>
      </c>
      <c r="M6815" s="13">
        <v>9.7267174848151949</v>
      </c>
      <c r="N6815" s="13">
        <v>15.034411724744551</v>
      </c>
      <c r="O6815" s="13">
        <v>18.695688279720162</v>
      </c>
      <c r="P6815" s="17">
        <v>12.248771415793573</v>
      </c>
      <c r="Q6815" s="17"/>
      <c r="R6815" s="18">
        <f t="shared" si="213"/>
        <v>7.433749706563475</v>
      </c>
      <c r="S6815">
        <f t="shared" si="214"/>
        <v>17.063793125023672</v>
      </c>
      <c r="T6815" s="3">
        <v>5464.069048890884</v>
      </c>
      <c r="U6815">
        <v>3083.9198133268242</v>
      </c>
      <c r="V6815">
        <v>-0.44489979700301774</v>
      </c>
      <c r="Y6815">
        <v>2019.1113710990544</v>
      </c>
      <c r="Z6815">
        <v>7637.8274693598432</v>
      </c>
    </row>
    <row r="6816" spans="1:26" ht="92.25" x14ac:dyDescent="1.35">
      <c r="A6816" t="s">
        <v>6816</v>
      </c>
      <c r="B6816" s="11">
        <v>844</v>
      </c>
      <c r="C6816" s="11">
        <v>19835</v>
      </c>
      <c r="D6816" s="11">
        <v>13130</v>
      </c>
      <c r="E6816" s="11">
        <v>12803</v>
      </c>
      <c r="F6816" s="11">
        <v>1083</v>
      </c>
      <c r="G6816" s="11">
        <v>17001</v>
      </c>
      <c r="H6816" s="11">
        <v>3634</v>
      </c>
      <c r="I6816" s="13">
        <v>13.829580648766933</v>
      </c>
      <c r="J6816" s="13">
        <v>3.8067555913347757</v>
      </c>
      <c r="K6816" s="13">
        <v>6.7934871901666636</v>
      </c>
      <c r="L6816" s="13">
        <v>23.634070006658412</v>
      </c>
      <c r="M6816" s="13">
        <v>12.417592834968252</v>
      </c>
      <c r="N6816" s="13">
        <v>11.172668439607449</v>
      </c>
      <c r="O6816" s="13">
        <v>13.039921492734589</v>
      </c>
      <c r="P6816" s="17">
        <v>12.099153743462439</v>
      </c>
      <c r="Q6816" s="17"/>
      <c r="R6816" s="18">
        <f t="shared" si="213"/>
        <v>7.284132034232341</v>
      </c>
      <c r="S6816">
        <f t="shared" si="214"/>
        <v>16.91417545269254</v>
      </c>
      <c r="T6816" s="3">
        <v>7328.8203623158952</v>
      </c>
      <c r="U6816">
        <v>3127.4097800820377</v>
      </c>
      <c r="V6816">
        <v>0.1385603809467284</v>
      </c>
      <c r="Y6816">
        <v>1128.2185876344029</v>
      </c>
      <c r="Z6816">
        <v>8664.4632036068815</v>
      </c>
    </row>
    <row r="6817" spans="1:26" ht="92.25" x14ac:dyDescent="1.35">
      <c r="A6817" t="s">
        <v>6817</v>
      </c>
      <c r="B6817" s="11">
        <v>14393</v>
      </c>
      <c r="C6817" s="11">
        <v>13511</v>
      </c>
      <c r="D6817" s="11">
        <v>2449</v>
      </c>
      <c r="E6817" s="11">
        <v>4991</v>
      </c>
      <c r="F6817" s="11">
        <v>17804</v>
      </c>
      <c r="G6817" s="11">
        <v>2626</v>
      </c>
      <c r="H6817" s="11">
        <v>5179</v>
      </c>
      <c r="I6817" s="13">
        <v>21.090107780541583</v>
      </c>
      <c r="J6817" s="13">
        <v>13.128237758362724</v>
      </c>
      <c r="K6817" s="13">
        <v>20.912195532707113</v>
      </c>
      <c r="L6817" s="13">
        <v>18.272417464137472</v>
      </c>
      <c r="M6817" s="13">
        <v>16.099350964567872</v>
      </c>
      <c r="N6817" s="13">
        <v>14.421460892697313</v>
      </c>
      <c r="O6817" s="13">
        <v>7.1244351783608817</v>
      </c>
      <c r="P6817" s="17">
        <v>15.864029367339281</v>
      </c>
      <c r="Q6817" s="17"/>
      <c r="R6817" s="18">
        <f t="shared" si="213"/>
        <v>11.049007658109183</v>
      </c>
      <c r="S6817">
        <f t="shared" si="214"/>
        <v>20.67905107656938</v>
      </c>
      <c r="T6817" s="3">
        <v>6224.610171270152</v>
      </c>
      <c r="U6817">
        <v>2791.6778650493961</v>
      </c>
      <c r="V6817">
        <v>0.25514850676700007</v>
      </c>
      <c r="Y6817">
        <v>1171.998458164825</v>
      </c>
      <c r="Z6817">
        <v>7572.7809266463782</v>
      </c>
    </row>
    <row r="6818" spans="1:26" ht="92.25" x14ac:dyDescent="1.35">
      <c r="A6818" t="s">
        <v>6818</v>
      </c>
      <c r="B6818" s="11">
        <v>19264</v>
      </c>
      <c r="C6818" s="11">
        <v>5104</v>
      </c>
      <c r="D6818" s="11">
        <v>15487</v>
      </c>
      <c r="E6818" s="11">
        <v>17610</v>
      </c>
      <c r="F6818" s="11">
        <v>246</v>
      </c>
      <c r="G6818" s="11">
        <v>4879</v>
      </c>
      <c r="H6818" s="11">
        <v>11319</v>
      </c>
      <c r="I6818" s="13">
        <v>15.642346807258674</v>
      </c>
      <c r="J6818" s="13">
        <v>22.237073170388765</v>
      </c>
      <c r="K6818" s="13">
        <v>14.302914209706721</v>
      </c>
      <c r="L6818" s="13">
        <v>12.816260799733568</v>
      </c>
      <c r="M6818" s="13">
        <v>25.390992288828997</v>
      </c>
      <c r="N6818" s="13">
        <v>17.815646374515428</v>
      </c>
      <c r="O6818" s="13">
        <v>17.934694672628172</v>
      </c>
      <c r="P6818" s="17">
        <v>18.019989760437188</v>
      </c>
      <c r="Q6818" s="17"/>
      <c r="R6818" s="18">
        <f t="shared" si="213"/>
        <v>13.204968051207089</v>
      </c>
      <c r="S6818">
        <f t="shared" si="214"/>
        <v>22.835011469667286</v>
      </c>
      <c r="T6818" s="3">
        <v>7368.5311932795003</v>
      </c>
      <c r="U6818">
        <v>3386.2104307608906</v>
      </c>
      <c r="V6818">
        <v>0.11141992217744701</v>
      </c>
      <c r="Y6818">
        <v>1511.6916576652193</v>
      </c>
      <c r="Z6818">
        <v>9088.7710221033703</v>
      </c>
    </row>
    <row r="6819" spans="1:26" ht="92.25" x14ac:dyDescent="1.35">
      <c r="A6819" t="s">
        <v>6819</v>
      </c>
      <c r="B6819" s="11">
        <v>19385</v>
      </c>
      <c r="C6819" s="11">
        <v>4280</v>
      </c>
      <c r="D6819" s="11">
        <v>8503</v>
      </c>
      <c r="E6819" s="11">
        <v>18030</v>
      </c>
      <c r="F6819" s="11">
        <v>10473</v>
      </c>
      <c r="G6819" s="11">
        <v>18926</v>
      </c>
      <c r="H6819" s="11">
        <v>12263</v>
      </c>
      <c r="I6819" s="13">
        <v>12.769273059326729</v>
      </c>
      <c r="J6819" s="13">
        <v>30.929956269339442</v>
      </c>
      <c r="K6819" s="13">
        <v>18.60958556916869</v>
      </c>
      <c r="L6819" s="13">
        <v>21.07563009264889</v>
      </c>
      <c r="M6819" s="13">
        <v>14.016086969681901</v>
      </c>
      <c r="N6819" s="13">
        <v>18.328186049663607</v>
      </c>
      <c r="O6819" s="13">
        <v>24.878082354318771</v>
      </c>
      <c r="P6819" s="17">
        <v>20.086685766306861</v>
      </c>
      <c r="Q6819" s="17"/>
      <c r="R6819" s="18">
        <f t="shared" si="213"/>
        <v>15.271664057076762</v>
      </c>
      <c r="S6819">
        <f t="shared" si="214"/>
        <v>24.901707475536959</v>
      </c>
      <c r="T6819" s="3">
        <v>7859.6268256836629</v>
      </c>
      <c r="U6819">
        <v>4208.2020624137176</v>
      </c>
      <c r="V6819">
        <v>-0.86267164078890346</v>
      </c>
      <c r="Y6819">
        <v>2542.0138837893328</v>
      </c>
      <c r="Z6819">
        <v>10624.088135899139</v>
      </c>
    </row>
    <row r="6820" spans="1:26" ht="92.25" x14ac:dyDescent="1.35">
      <c r="A6820" t="s">
        <v>6820</v>
      </c>
      <c r="B6820" s="11">
        <v>11605</v>
      </c>
      <c r="C6820" s="11">
        <v>4041</v>
      </c>
      <c r="D6820" s="11">
        <v>15352</v>
      </c>
      <c r="E6820" s="11">
        <v>4889</v>
      </c>
      <c r="F6820" s="11">
        <v>4698</v>
      </c>
      <c r="G6820" s="11">
        <v>4633</v>
      </c>
      <c r="H6820" s="11">
        <v>9725</v>
      </c>
      <c r="I6820" s="13">
        <v>15.922117038108606</v>
      </c>
      <c r="J6820" s="13">
        <v>-2.7955929253331089</v>
      </c>
      <c r="K6820" s="13">
        <v>12.293417300503313</v>
      </c>
      <c r="L6820" s="13">
        <v>10.228046817029025</v>
      </c>
      <c r="M6820" s="13">
        <v>6.4162674424203896</v>
      </c>
      <c r="N6820" s="13">
        <v>14.402289875847135</v>
      </c>
      <c r="O6820" s="13">
        <v>4.0935512456975491</v>
      </c>
      <c r="P6820" s="17">
        <v>8.6514423991818425</v>
      </c>
      <c r="Q6820" s="17"/>
      <c r="R6820" s="18">
        <f t="shared" si="213"/>
        <v>3.8364206899517441</v>
      </c>
      <c r="S6820">
        <f t="shared" si="214"/>
        <v>13.466464108411941</v>
      </c>
      <c r="T6820" s="3">
        <v>5048.955331694031</v>
      </c>
      <c r="U6820">
        <v>2514.6639849299199</v>
      </c>
      <c r="V6820">
        <v>-1.0990720511472318</v>
      </c>
      <c r="Y6820">
        <v>1344.1484459404232</v>
      </c>
      <c r="Z6820">
        <v>6536.0020531614482</v>
      </c>
    </row>
    <row r="6821" spans="1:26" ht="92.25" x14ac:dyDescent="1.35">
      <c r="A6821" t="s">
        <v>6821</v>
      </c>
      <c r="B6821" s="11">
        <v>13373</v>
      </c>
      <c r="C6821" s="11">
        <v>15667</v>
      </c>
      <c r="D6821" s="11">
        <v>14347</v>
      </c>
      <c r="E6821" s="11">
        <v>4534</v>
      </c>
      <c r="F6821" s="11">
        <v>17260</v>
      </c>
      <c r="G6821" s="11">
        <v>10003</v>
      </c>
      <c r="H6821" s="11">
        <v>1339</v>
      </c>
      <c r="I6821" s="13">
        <v>15.006932563182476</v>
      </c>
      <c r="J6821" s="13">
        <v>14.635101158071585</v>
      </c>
      <c r="K6821" s="13">
        <v>15.291977776849023</v>
      </c>
      <c r="L6821" s="13">
        <v>14.443393857808154</v>
      </c>
      <c r="M6821" s="13">
        <v>3.8265948334562108</v>
      </c>
      <c r="N6821" s="13">
        <v>19.249358466127291</v>
      </c>
      <c r="O6821" s="13">
        <v>15.421307733420873</v>
      </c>
      <c r="P6821" s="17">
        <v>13.982095198416516</v>
      </c>
      <c r="Q6821" s="17"/>
      <c r="R6821" s="18">
        <f t="shared" si="213"/>
        <v>9.1670734891864178</v>
      </c>
      <c r="S6821">
        <f t="shared" si="214"/>
        <v>18.797116907646615</v>
      </c>
      <c r="T6821" s="3">
        <v>6958.1237604135322</v>
      </c>
      <c r="U6821">
        <v>3504.1164069417268</v>
      </c>
      <c r="V6821">
        <v>-1.0940470929199364</v>
      </c>
      <c r="Y6821">
        <v>1906.7100288543074</v>
      </c>
      <c r="Z6821">
        <v>9061.7663863983598</v>
      </c>
    </row>
    <row r="6822" spans="1:26" ht="92.25" x14ac:dyDescent="1.35">
      <c r="A6822" t="s">
        <v>6822</v>
      </c>
      <c r="B6822" s="11">
        <v>18959</v>
      </c>
      <c r="C6822" s="11">
        <v>17460</v>
      </c>
      <c r="D6822" s="11">
        <v>16338</v>
      </c>
      <c r="E6822" s="11">
        <v>11727</v>
      </c>
      <c r="F6822" s="11">
        <v>18699</v>
      </c>
      <c r="G6822" s="11">
        <v>13712</v>
      </c>
      <c r="H6822" s="11">
        <v>12855</v>
      </c>
      <c r="I6822" s="13">
        <v>11.369503953465298</v>
      </c>
      <c r="J6822" s="13">
        <v>9.8278065662644831</v>
      </c>
      <c r="K6822" s="13">
        <v>25.480249040999233</v>
      </c>
      <c r="L6822" s="13">
        <v>22.146913639047565</v>
      </c>
      <c r="M6822" s="13">
        <v>21.812051446174713</v>
      </c>
      <c r="N6822" s="13">
        <v>9.0956597739372587</v>
      </c>
      <c r="O6822" s="13">
        <v>11.894089707515322</v>
      </c>
      <c r="P6822" s="17">
        <v>15.946610589629122</v>
      </c>
      <c r="Q6822" s="17"/>
      <c r="R6822" s="18">
        <f t="shared" si="213"/>
        <v>11.131588880399024</v>
      </c>
      <c r="S6822">
        <f t="shared" si="214"/>
        <v>20.761632298859219</v>
      </c>
      <c r="T6822" s="3">
        <v>8351.9340892474902</v>
      </c>
      <c r="U6822">
        <v>5026.3774165244758</v>
      </c>
      <c r="V6822">
        <v>0.40271970647154376</v>
      </c>
      <c r="Y6822">
        <v>3565.7573748094574</v>
      </c>
      <c r="Z6822">
        <v>12154.072437993618</v>
      </c>
    </row>
    <row r="6823" spans="1:26" ht="92.25" x14ac:dyDescent="1.35">
      <c r="A6823" t="s">
        <v>6823</v>
      </c>
      <c r="B6823" s="11">
        <v>9493</v>
      </c>
      <c r="C6823" s="11">
        <v>17414</v>
      </c>
      <c r="D6823" s="11">
        <v>16462</v>
      </c>
      <c r="E6823" s="11">
        <v>8840</v>
      </c>
      <c r="F6823" s="11">
        <v>16861</v>
      </c>
      <c r="G6823" s="11">
        <v>16954</v>
      </c>
      <c r="H6823" s="11">
        <v>13580</v>
      </c>
      <c r="I6823" s="13">
        <v>5.9363262588726826</v>
      </c>
      <c r="J6823" s="13">
        <v>10.500844610482638</v>
      </c>
      <c r="K6823" s="13">
        <v>19.971824846821569</v>
      </c>
      <c r="L6823" s="13">
        <v>10.310652222750324</v>
      </c>
      <c r="M6823" s="13">
        <v>16.595343410571118</v>
      </c>
      <c r="N6823" s="13">
        <v>22.214634877500053</v>
      </c>
      <c r="O6823" s="13">
        <v>29.467834723183024</v>
      </c>
      <c r="P6823" s="17">
        <v>16.428208707168771</v>
      </c>
      <c r="Q6823" s="17"/>
      <c r="R6823" s="18">
        <f t="shared" si="213"/>
        <v>11.613186997938673</v>
      </c>
      <c r="S6823">
        <f t="shared" si="214"/>
        <v>21.24323041639887</v>
      </c>
      <c r="T6823" s="3">
        <v>7776.6845578043722</v>
      </c>
      <c r="U6823">
        <v>4561.1350233134681</v>
      </c>
      <c r="V6823">
        <v>-1.9517665350576863</v>
      </c>
      <c r="Y6823">
        <v>3135.454320354645</v>
      </c>
      <c r="Z6823">
        <v>11132.238827479581</v>
      </c>
    </row>
    <row r="6824" spans="1:26" ht="92.25" x14ac:dyDescent="1.35">
      <c r="A6824" t="s">
        <v>6824</v>
      </c>
      <c r="B6824" s="11">
        <v>6616</v>
      </c>
      <c r="C6824" s="11">
        <v>3548</v>
      </c>
      <c r="D6824" s="11">
        <v>8800</v>
      </c>
      <c r="E6824" s="11">
        <v>1182</v>
      </c>
      <c r="F6824" s="11">
        <v>12679</v>
      </c>
      <c r="G6824" s="11">
        <v>15241</v>
      </c>
      <c r="H6824" s="11">
        <v>18100</v>
      </c>
      <c r="I6824" s="13">
        <v>5.7592156940215666</v>
      </c>
      <c r="J6824" s="13">
        <v>18.964229794317312</v>
      </c>
      <c r="K6824" s="13">
        <v>14.265290348029867</v>
      </c>
      <c r="L6824" s="13">
        <v>12.956742028008271</v>
      </c>
      <c r="M6824" s="13">
        <v>14.133401063299019</v>
      </c>
      <c r="N6824" s="13">
        <v>4.8273757820560768</v>
      </c>
      <c r="O6824" s="13">
        <v>13.68590128651425</v>
      </c>
      <c r="P6824" s="17">
        <v>12.084593713749483</v>
      </c>
      <c r="Q6824" s="17"/>
      <c r="R6824" s="18">
        <f t="shared" si="213"/>
        <v>7.2695720045193841</v>
      </c>
      <c r="S6824">
        <f t="shared" si="214"/>
        <v>16.899615422979579</v>
      </c>
      <c r="T6824" s="3">
        <v>6449.9738326468041</v>
      </c>
      <c r="U6824">
        <v>3029.6784660166181</v>
      </c>
      <c r="V6824">
        <v>-1.0395865501777735</v>
      </c>
      <c r="Y6824">
        <v>1427.5568376125966</v>
      </c>
      <c r="Z6824">
        <v>8060.0813321940977</v>
      </c>
    </row>
    <row r="6825" spans="1:26" ht="92.25" x14ac:dyDescent="1.35">
      <c r="A6825" t="s">
        <v>6825</v>
      </c>
      <c r="B6825" s="11">
        <v>12336</v>
      </c>
      <c r="C6825" s="11">
        <v>19358</v>
      </c>
      <c r="D6825" s="11">
        <v>16353</v>
      </c>
      <c r="E6825" s="11">
        <v>19520</v>
      </c>
      <c r="F6825" s="11">
        <v>18864</v>
      </c>
      <c r="G6825" s="11">
        <v>6414</v>
      </c>
      <c r="H6825" s="11">
        <v>3352</v>
      </c>
      <c r="I6825" s="13">
        <v>20.274951713380464</v>
      </c>
      <c r="J6825" s="13">
        <v>8.5471409028123375</v>
      </c>
      <c r="K6825" s="13">
        <v>19.591825546461514</v>
      </c>
      <c r="L6825" s="13">
        <v>18.845216428977348</v>
      </c>
      <c r="M6825" s="13">
        <v>16.062733298548761</v>
      </c>
      <c r="N6825" s="13">
        <v>17.375617272282895</v>
      </c>
      <c r="O6825" s="13">
        <v>14.834601283750311</v>
      </c>
      <c r="P6825" s="17">
        <v>16.504583778030518</v>
      </c>
      <c r="Q6825" s="17"/>
      <c r="R6825" s="18">
        <f t="shared" si="213"/>
        <v>11.68956206880042</v>
      </c>
      <c r="S6825">
        <f t="shared" si="214"/>
        <v>21.319605487260617</v>
      </c>
      <c r="T6825" s="3">
        <v>8408.5996835983606</v>
      </c>
      <c r="U6825">
        <v>4404.3653545035204</v>
      </c>
      <c r="V6825">
        <v>0.11380734576960094</v>
      </c>
      <c r="Y6825">
        <v>2565.8958851214711</v>
      </c>
      <c r="Z6825">
        <v>11212.480323078886</v>
      </c>
    </row>
    <row r="6826" spans="1:26" ht="92.25" x14ac:dyDescent="1.35">
      <c r="A6826" t="s">
        <v>6826</v>
      </c>
      <c r="B6826" s="11">
        <v>14582</v>
      </c>
      <c r="C6826" s="11">
        <v>4189</v>
      </c>
      <c r="D6826" s="11">
        <v>8582</v>
      </c>
      <c r="E6826" s="11">
        <v>13277</v>
      </c>
      <c r="F6826" s="11">
        <v>16889</v>
      </c>
      <c r="G6826" s="11">
        <v>16393</v>
      </c>
      <c r="H6826" s="11">
        <v>11411</v>
      </c>
      <c r="I6826" s="13">
        <v>19.212778470860094</v>
      </c>
      <c r="J6826" s="13">
        <v>21.962421574159066</v>
      </c>
      <c r="K6826" s="13">
        <v>6.8125358083393994</v>
      </c>
      <c r="L6826" s="13">
        <v>6.1279190519168818</v>
      </c>
      <c r="M6826" s="13">
        <v>15.766936818313578</v>
      </c>
      <c r="N6826" s="13">
        <v>23.873012503122052</v>
      </c>
      <c r="O6826" s="13">
        <v>19.701482907143088</v>
      </c>
      <c r="P6826" s="17">
        <v>16.208155304836307</v>
      </c>
      <c r="Q6826" s="17"/>
      <c r="R6826" s="18">
        <f t="shared" si="213"/>
        <v>11.393133595606209</v>
      </c>
      <c r="S6826">
        <f t="shared" si="214"/>
        <v>21.023177014066405</v>
      </c>
      <c r="T6826" s="3">
        <v>7021.8018077026236</v>
      </c>
      <c r="U6826">
        <v>3907.7150835802886</v>
      </c>
      <c r="V6826">
        <v>-0.93971948444959708</v>
      </c>
      <c r="Y6826">
        <v>2503.8355636887086</v>
      </c>
      <c r="Z6826">
        <v>9724.3722191952584</v>
      </c>
    </row>
    <row r="6827" spans="1:26" ht="92.25" x14ac:dyDescent="1.35">
      <c r="A6827" t="s">
        <v>6827</v>
      </c>
      <c r="B6827" s="11">
        <v>4146</v>
      </c>
      <c r="C6827" s="11">
        <v>11061</v>
      </c>
      <c r="D6827" s="11">
        <v>10644</v>
      </c>
      <c r="E6827" s="11">
        <v>11504</v>
      </c>
      <c r="F6827" s="11">
        <v>9591</v>
      </c>
      <c r="G6827" s="11">
        <v>10539</v>
      </c>
      <c r="H6827" s="11">
        <v>7125</v>
      </c>
      <c r="I6827" s="13">
        <v>5.8166379371836943</v>
      </c>
      <c r="J6827" s="13">
        <v>9.9248031928978371</v>
      </c>
      <c r="K6827" s="13">
        <v>25.303800364773213</v>
      </c>
      <c r="L6827" s="13">
        <v>20.918242110870466</v>
      </c>
      <c r="M6827" s="13">
        <v>5.810073577901667</v>
      </c>
      <c r="N6827" s="13">
        <v>13.073845700482678</v>
      </c>
      <c r="O6827" s="13">
        <v>11.781750290691296</v>
      </c>
      <c r="P6827" s="17">
        <v>13.232736167828692</v>
      </c>
      <c r="Q6827" s="17"/>
      <c r="R6827" s="18">
        <f t="shared" si="213"/>
        <v>8.4177144585985939</v>
      </c>
      <c r="S6827">
        <f t="shared" si="214"/>
        <v>18.047757877058793</v>
      </c>
      <c r="T6827" s="3">
        <v>5103.1378013547028</v>
      </c>
      <c r="U6827">
        <v>2958.5265139530143</v>
      </c>
      <c r="V6827">
        <v>2.1259256755001843</v>
      </c>
      <c r="Y6827">
        <v>2008.9928687416786</v>
      </c>
      <c r="Z6827">
        <v>7256.5624473023663</v>
      </c>
    </row>
    <row r="6828" spans="1:26" ht="92.25" x14ac:dyDescent="1.35">
      <c r="A6828" t="s">
        <v>6828</v>
      </c>
      <c r="B6828" s="11">
        <v>23</v>
      </c>
      <c r="C6828" s="11">
        <v>5890</v>
      </c>
      <c r="D6828" s="11">
        <v>6139</v>
      </c>
      <c r="E6828" s="11">
        <v>2545</v>
      </c>
      <c r="F6828" s="11">
        <v>19693</v>
      </c>
      <c r="G6828" s="11">
        <v>12374</v>
      </c>
      <c r="H6828" s="11">
        <v>15566</v>
      </c>
      <c r="I6828" s="13">
        <v>27.923736899616959</v>
      </c>
      <c r="J6828" s="13">
        <v>23.62011374681034</v>
      </c>
      <c r="K6828" s="13">
        <v>18.605254258837338</v>
      </c>
      <c r="L6828" s="13">
        <v>25.98667755721441</v>
      </c>
      <c r="M6828" s="13">
        <v>6.4583709240169611</v>
      </c>
      <c r="N6828" s="13">
        <v>16.423160267326143</v>
      </c>
      <c r="O6828" s="13">
        <v>28.626565550926856</v>
      </c>
      <c r="P6828" s="17">
        <v>21.091982743535571</v>
      </c>
      <c r="Q6828" s="17"/>
      <c r="R6828" s="18">
        <f t="shared" si="213"/>
        <v>16.276961034305472</v>
      </c>
      <c r="S6828">
        <f t="shared" si="214"/>
        <v>25.907004452765669</v>
      </c>
      <c r="T6828" s="3">
        <v>6696.6516820593506</v>
      </c>
      <c r="U6828">
        <v>2851.1358410710036</v>
      </c>
      <c r="V6828">
        <v>9.6729309007059783E-2</v>
      </c>
      <c r="Y6828">
        <v>1022.0892452193052</v>
      </c>
      <c r="Z6828">
        <v>7908.2731996606635</v>
      </c>
    </row>
    <row r="6829" spans="1:26" ht="92.25" x14ac:dyDescent="1.35">
      <c r="A6829" t="s">
        <v>6829</v>
      </c>
      <c r="B6829" s="11">
        <v>8251</v>
      </c>
      <c r="C6829" s="11">
        <v>2386</v>
      </c>
      <c r="D6829" s="11">
        <v>5879</v>
      </c>
      <c r="E6829" s="11">
        <v>14743</v>
      </c>
      <c r="F6829" s="11">
        <v>9721</v>
      </c>
      <c r="G6829" s="11">
        <v>19315</v>
      </c>
      <c r="H6829" s="11">
        <v>16462</v>
      </c>
      <c r="I6829" s="13">
        <v>20.914910762686773</v>
      </c>
      <c r="J6829" s="13">
        <v>15.637932888188486</v>
      </c>
      <c r="K6829" s="13">
        <v>13.745908369148941</v>
      </c>
      <c r="L6829" s="13">
        <v>10.05937915676412</v>
      </c>
      <c r="M6829" s="13">
        <v>13.683378465579096</v>
      </c>
      <c r="N6829" s="13">
        <v>8.0077588848768606</v>
      </c>
      <c r="O6829" s="13">
        <v>19.971824846821569</v>
      </c>
      <c r="P6829" s="17">
        <v>14.574441910580836</v>
      </c>
      <c r="Q6829" s="17"/>
      <c r="R6829" s="18">
        <f t="shared" si="213"/>
        <v>9.7594202013507374</v>
      </c>
      <c r="S6829">
        <f t="shared" si="214"/>
        <v>19.389463619810932</v>
      </c>
      <c r="T6829" s="3">
        <v>7020.6908219979259</v>
      </c>
      <c r="U6829">
        <v>3514.2645145527267</v>
      </c>
      <c r="V6829">
        <v>-0.78147650128812529</v>
      </c>
      <c r="Y6829">
        <v>1890.3784724311863</v>
      </c>
      <c r="Z6829">
        <v>9109.7726985123263</v>
      </c>
    </row>
    <row r="6830" spans="1:26" ht="92.25" x14ac:dyDescent="1.35">
      <c r="A6830" t="s">
        <v>6830</v>
      </c>
      <c r="B6830" s="11">
        <v>5894</v>
      </c>
      <c r="C6830" s="11">
        <v>2310</v>
      </c>
      <c r="D6830" s="11">
        <v>7863</v>
      </c>
      <c r="E6830" s="11">
        <v>12010</v>
      </c>
      <c r="F6830" s="11">
        <v>2632</v>
      </c>
      <c r="G6830" s="11">
        <v>8791</v>
      </c>
      <c r="H6830" s="11">
        <v>11269</v>
      </c>
      <c r="I6830" s="13">
        <v>13.729930417321683</v>
      </c>
      <c r="J6830" s="13">
        <v>10.565728948960114</v>
      </c>
      <c r="K6830" s="13">
        <v>12.513201507978129</v>
      </c>
      <c r="L6830" s="13">
        <v>17.946355018382775</v>
      </c>
      <c r="M6830" s="13">
        <v>11.416754936734783</v>
      </c>
      <c r="N6830" s="13">
        <v>12.480034364834932</v>
      </c>
      <c r="O6830" s="13">
        <v>19.552543830675866</v>
      </c>
      <c r="P6830" s="17">
        <v>14.029221289269755</v>
      </c>
      <c r="Q6830" s="17"/>
      <c r="R6830" s="18">
        <f t="shared" si="213"/>
        <v>9.2141995800396561</v>
      </c>
      <c r="S6830">
        <f t="shared" si="214"/>
        <v>18.844242998499851</v>
      </c>
      <c r="T6830" s="3">
        <v>4568.6103743034228</v>
      </c>
      <c r="U6830">
        <v>2325.7943080696505</v>
      </c>
      <c r="V6830">
        <v>0.69935708779667038</v>
      </c>
      <c r="Y6830">
        <v>1296.363911507809</v>
      </c>
      <c r="Z6830">
        <v>5994.2775775128939</v>
      </c>
    </row>
    <row r="6831" spans="1:26" ht="92.25" x14ac:dyDescent="1.35">
      <c r="A6831" t="s">
        <v>6831</v>
      </c>
      <c r="B6831" s="11">
        <v>15127</v>
      </c>
      <c r="C6831" s="11">
        <v>8434</v>
      </c>
      <c r="D6831" s="11">
        <v>17963</v>
      </c>
      <c r="E6831" s="11">
        <v>16636</v>
      </c>
      <c r="F6831" s="11">
        <v>16124</v>
      </c>
      <c r="G6831" s="11">
        <v>323</v>
      </c>
      <c r="H6831" s="11">
        <v>16889</v>
      </c>
      <c r="I6831" s="13">
        <v>21.008482880547941</v>
      </c>
      <c r="J6831" s="13">
        <v>8.9269073944868325</v>
      </c>
      <c r="K6831" s="13">
        <v>8.8131362500197667</v>
      </c>
      <c r="L6831" s="13">
        <v>18.777333100835403</v>
      </c>
      <c r="M6831" s="13">
        <v>14.72073722279297</v>
      </c>
      <c r="N6831" s="13">
        <v>14.870085631065848</v>
      </c>
      <c r="O6831" s="13">
        <v>15.766936818313578</v>
      </c>
      <c r="P6831" s="17">
        <v>14.697659899723192</v>
      </c>
      <c r="Q6831" s="17"/>
      <c r="R6831" s="18">
        <f t="shared" si="213"/>
        <v>9.8826381904930933</v>
      </c>
      <c r="S6831">
        <f t="shared" si="214"/>
        <v>19.51268160895329</v>
      </c>
      <c r="T6831" s="3">
        <v>8054.8947691392841</v>
      </c>
      <c r="U6831">
        <v>4189.2899784639849</v>
      </c>
      <c r="V6831">
        <v>-1.4533634384861216</v>
      </c>
      <c r="Y6831">
        <v>2412.1019748336676</v>
      </c>
      <c r="Z6831">
        <v>10694.970749770942</v>
      </c>
    </row>
    <row r="6832" spans="1:26" ht="92.25" x14ac:dyDescent="1.35">
      <c r="A6832" t="s">
        <v>6832</v>
      </c>
      <c r="B6832" s="11">
        <v>7333</v>
      </c>
      <c r="C6832" s="11">
        <v>19114</v>
      </c>
      <c r="D6832" s="11">
        <v>18059</v>
      </c>
      <c r="E6832" s="11">
        <v>3832</v>
      </c>
      <c r="F6832" s="11">
        <v>8318</v>
      </c>
      <c r="G6832" s="11">
        <v>6832</v>
      </c>
      <c r="H6832" s="11">
        <v>4</v>
      </c>
      <c r="I6832" s="13">
        <v>9.9589674356699138</v>
      </c>
      <c r="J6832" s="13">
        <v>17.449377945916577</v>
      </c>
      <c r="K6832" s="13">
        <v>17.904074356872844</v>
      </c>
      <c r="L6832" s="13">
        <v>19.212937540930653</v>
      </c>
      <c r="M6832" s="13">
        <v>23.65424123331973</v>
      </c>
      <c r="N6832" s="13">
        <v>12.474031529433407</v>
      </c>
      <c r="O6832" s="13">
        <v>15.832015681539412</v>
      </c>
      <c r="P6832" s="17">
        <v>16.640806531954649</v>
      </c>
      <c r="Q6832" s="17"/>
      <c r="R6832" s="18">
        <f t="shared" si="213"/>
        <v>11.82578482272455</v>
      </c>
      <c r="S6832">
        <f t="shared" si="214"/>
        <v>21.455828241184747</v>
      </c>
      <c r="T6832" s="3">
        <v>6709.7845333729074</v>
      </c>
      <c r="U6832">
        <v>2909.0979020788336</v>
      </c>
      <c r="V6832">
        <v>0.89360582933295518</v>
      </c>
      <c r="Y6832">
        <v>1105.793942540442</v>
      </c>
      <c r="Z6832">
        <v>8005.4824413847527</v>
      </c>
    </row>
    <row r="6833" spans="1:26" ht="92.25" x14ac:dyDescent="1.35">
      <c r="A6833" t="s">
        <v>6833</v>
      </c>
      <c r="B6833" s="11">
        <v>5652</v>
      </c>
      <c r="C6833" s="11">
        <v>19273</v>
      </c>
      <c r="D6833" s="11">
        <v>276</v>
      </c>
      <c r="E6833" s="11">
        <v>14910</v>
      </c>
      <c r="F6833" s="11">
        <v>3769</v>
      </c>
      <c r="G6833" s="11">
        <v>11512</v>
      </c>
      <c r="H6833" s="11">
        <v>19389</v>
      </c>
      <c r="I6833" s="13">
        <v>17.890202627585367</v>
      </c>
      <c r="J6833" s="13">
        <v>22.320497257023764</v>
      </c>
      <c r="K6833" s="13">
        <v>11.477777896881225</v>
      </c>
      <c r="L6833" s="13">
        <v>13.364848894634049</v>
      </c>
      <c r="M6833" s="13">
        <v>16.376819602897445</v>
      </c>
      <c r="N6833" s="13">
        <v>18.826437427099552</v>
      </c>
      <c r="O6833" s="13">
        <v>21.536171060472398</v>
      </c>
      <c r="P6833" s="17">
        <v>17.398964966656255</v>
      </c>
      <c r="Q6833" s="17"/>
      <c r="R6833" s="18">
        <f t="shared" si="213"/>
        <v>12.583943257426156</v>
      </c>
      <c r="S6833">
        <f t="shared" si="214"/>
        <v>22.213986675886353</v>
      </c>
      <c r="T6833" s="3">
        <v>7575.8778001068376</v>
      </c>
      <c r="U6833">
        <v>3425.094974767112</v>
      </c>
      <c r="V6833">
        <v>9.4040615294943564E-2</v>
      </c>
      <c r="Y6833">
        <v>1465.7682793501408</v>
      </c>
      <c r="Z6833">
        <v>9256.0626868772852</v>
      </c>
    </row>
    <row r="6834" spans="1:26" ht="92.25" x14ac:dyDescent="1.35">
      <c r="A6834" t="s">
        <v>6834</v>
      </c>
      <c r="B6834" s="11">
        <v>10989</v>
      </c>
      <c r="C6834" s="11">
        <v>15965</v>
      </c>
      <c r="D6834" s="11">
        <v>16720</v>
      </c>
      <c r="E6834" s="11">
        <v>5094</v>
      </c>
      <c r="F6834" s="11">
        <v>14173</v>
      </c>
      <c r="G6834" s="11">
        <v>15981</v>
      </c>
      <c r="H6834" s="11">
        <v>14028</v>
      </c>
      <c r="I6834" s="13">
        <v>23.559821795517774</v>
      </c>
      <c r="J6834" s="13">
        <v>18.620095390210473</v>
      </c>
      <c r="K6834" s="13">
        <v>17.605412022488473</v>
      </c>
      <c r="L6834" s="13">
        <v>7.1027650439728802</v>
      </c>
      <c r="M6834" s="13">
        <v>22.144227422925084</v>
      </c>
      <c r="N6834" s="13">
        <v>26.71025984618106</v>
      </c>
      <c r="O6834" s="13">
        <v>15.010218765517864</v>
      </c>
      <c r="P6834" s="17">
        <v>18.678971469544802</v>
      </c>
      <c r="Q6834" s="17"/>
      <c r="R6834" s="18">
        <f t="shared" si="213"/>
        <v>13.863949760314703</v>
      </c>
      <c r="S6834">
        <f t="shared" si="214"/>
        <v>23.4939931787749</v>
      </c>
      <c r="T6834" s="3">
        <v>7408.4888087226727</v>
      </c>
      <c r="U6834">
        <v>4256.5935419222815</v>
      </c>
      <c r="V6834">
        <v>-2.5297777028754354</v>
      </c>
      <c r="Y6834">
        <v>2849.4879614869037</v>
      </c>
      <c r="Z6834">
        <v>10467.655843498644</v>
      </c>
    </row>
    <row r="6835" spans="1:26" ht="92.25" x14ac:dyDescent="1.35">
      <c r="A6835" t="s">
        <v>6835</v>
      </c>
      <c r="B6835" s="11">
        <v>4064</v>
      </c>
      <c r="C6835" s="11">
        <v>11981</v>
      </c>
      <c r="D6835" s="11">
        <v>3105</v>
      </c>
      <c r="E6835" s="11">
        <v>19024</v>
      </c>
      <c r="F6835" s="11">
        <v>12322</v>
      </c>
      <c r="G6835" s="11">
        <v>16338</v>
      </c>
      <c r="H6835" s="11">
        <v>2340</v>
      </c>
      <c r="I6835" s="13">
        <v>18.06897198099086</v>
      </c>
      <c r="J6835" s="13">
        <v>14.406933871638332</v>
      </c>
      <c r="K6835" s="13">
        <v>21.296935773080559</v>
      </c>
      <c r="L6835" s="13">
        <v>15.133932518193014</v>
      </c>
      <c r="M6835" s="13">
        <v>10.277567083640392</v>
      </c>
      <c r="N6835" s="13">
        <v>25.480249040999233</v>
      </c>
      <c r="O6835" s="13">
        <v>21.997952711682402</v>
      </c>
      <c r="P6835" s="17">
        <v>18.094648997174968</v>
      </c>
      <c r="Q6835" s="17"/>
      <c r="R6835" s="18">
        <f t="shared" si="213"/>
        <v>13.279627287944869</v>
      </c>
      <c r="S6835">
        <f t="shared" si="214"/>
        <v>22.909670706405066</v>
      </c>
      <c r="T6835" s="3">
        <v>6858.1331021308679</v>
      </c>
      <c r="U6835">
        <v>3168.2683871398913</v>
      </c>
      <c r="V6835">
        <v>0.68410145104280673</v>
      </c>
      <c r="Y6835">
        <v>1433.9879538735495</v>
      </c>
      <c r="Z6835">
        <v>8486.2236632263903</v>
      </c>
    </row>
    <row r="6836" spans="1:26" ht="92.25" x14ac:dyDescent="1.35">
      <c r="A6836" t="s">
        <v>6836</v>
      </c>
      <c r="B6836" s="11">
        <v>6880</v>
      </c>
      <c r="C6836" s="11">
        <v>4185</v>
      </c>
      <c r="D6836" s="11">
        <v>19887</v>
      </c>
      <c r="E6836" s="11">
        <v>10100</v>
      </c>
      <c r="F6836" s="11">
        <v>12391</v>
      </c>
      <c r="G6836" s="11">
        <v>17113</v>
      </c>
      <c r="H6836" s="11">
        <v>10223</v>
      </c>
      <c r="I6836" s="13">
        <v>24.454655784867079</v>
      </c>
      <c r="J6836" s="13">
        <v>22.770814478035859</v>
      </c>
      <c r="K6836" s="13">
        <v>18.088802396101514</v>
      </c>
      <c r="L6836" s="13">
        <v>15.178913984573686</v>
      </c>
      <c r="M6836" s="13">
        <v>29.991340021168714</v>
      </c>
      <c r="N6836" s="13">
        <v>2.7660342840939549</v>
      </c>
      <c r="O6836" s="13">
        <v>20.880805782951462</v>
      </c>
      <c r="P6836" s="17">
        <v>19.161623818827461</v>
      </c>
      <c r="Q6836" s="17"/>
      <c r="R6836" s="18">
        <f t="shared" si="213"/>
        <v>14.346602109597363</v>
      </c>
      <c r="S6836">
        <f t="shared" si="214"/>
        <v>23.97664552805756</v>
      </c>
      <c r="T6836" s="3">
        <v>7039.8055133815888</v>
      </c>
      <c r="U6836">
        <v>3698.7467975846835</v>
      </c>
      <c r="V6836">
        <v>-0.36671963243861683</v>
      </c>
      <c r="Y6836">
        <v>2168.4580635442139</v>
      </c>
      <c r="Z6836">
        <v>9407.5079753843893</v>
      </c>
    </row>
    <row r="6837" spans="1:26" ht="92.25" x14ac:dyDescent="1.35">
      <c r="A6837" t="s">
        <v>6837</v>
      </c>
      <c r="B6837" s="11">
        <v>9355</v>
      </c>
      <c r="C6837" s="11">
        <v>1330</v>
      </c>
      <c r="D6837" s="11">
        <v>14340</v>
      </c>
      <c r="E6837" s="11">
        <v>1294</v>
      </c>
      <c r="F6837" s="11">
        <v>10266</v>
      </c>
      <c r="G6837" s="11">
        <v>9922</v>
      </c>
      <c r="H6837" s="11">
        <v>5486</v>
      </c>
      <c r="I6837" s="13">
        <v>16.188464586877014</v>
      </c>
      <c r="J6837" s="13">
        <v>11.732460178108745</v>
      </c>
      <c r="K6837" s="13">
        <v>20.007972357900634</v>
      </c>
      <c r="L6837" s="13">
        <v>20.467644633564817</v>
      </c>
      <c r="M6837" s="13">
        <v>20.772434382208644</v>
      </c>
      <c r="N6837" s="13">
        <v>20.157368685156261</v>
      </c>
      <c r="O6837" s="13">
        <v>9.0226352370567113</v>
      </c>
      <c r="P6837" s="17">
        <v>16.906997151553263</v>
      </c>
      <c r="Q6837" s="17"/>
      <c r="R6837" s="18">
        <f t="shared" si="213"/>
        <v>12.091975442323164</v>
      </c>
      <c r="S6837">
        <f t="shared" si="214"/>
        <v>21.722018860783361</v>
      </c>
      <c r="T6837" s="3">
        <v>5080.6528397846705</v>
      </c>
      <c r="U6837">
        <v>2381.2990566615799</v>
      </c>
      <c r="V6837">
        <v>0.25649228518886957</v>
      </c>
      <c r="Y6837">
        <v>1119.7186561945559</v>
      </c>
      <c r="Z6837">
        <v>6344.1668915928694</v>
      </c>
    </row>
    <row r="6838" spans="1:26" ht="92.25" x14ac:dyDescent="1.35">
      <c r="A6838" t="s">
        <v>6838</v>
      </c>
      <c r="B6838" s="11">
        <v>12992</v>
      </c>
      <c r="C6838" s="11">
        <v>16094</v>
      </c>
      <c r="D6838" s="11">
        <v>16020</v>
      </c>
      <c r="E6838" s="11">
        <v>11211</v>
      </c>
      <c r="F6838" s="11">
        <v>7286</v>
      </c>
      <c r="G6838" s="11">
        <v>18503</v>
      </c>
      <c r="H6838" s="11">
        <v>19979</v>
      </c>
      <c r="I6838" s="13">
        <v>9.4330457861823689</v>
      </c>
      <c r="J6838" s="13">
        <v>21.685947156165753</v>
      </c>
      <c r="K6838" s="13">
        <v>9.0757385621655278</v>
      </c>
      <c r="L6838" s="13">
        <v>18.989129966450111</v>
      </c>
      <c r="M6838" s="13">
        <v>26.450525899713693</v>
      </c>
      <c r="N6838" s="13">
        <v>5.8977624125645516</v>
      </c>
      <c r="O6838" s="13">
        <v>9.4904780141091578</v>
      </c>
      <c r="P6838" s="17">
        <v>14.431803971050167</v>
      </c>
      <c r="Q6838" s="17"/>
      <c r="R6838" s="18">
        <f t="shared" si="213"/>
        <v>9.6167822618200685</v>
      </c>
      <c r="S6838">
        <f t="shared" si="214"/>
        <v>19.246825680280267</v>
      </c>
      <c r="T6838" s="3">
        <v>8116.8932375358509</v>
      </c>
      <c r="U6838">
        <v>4674.5685607851037</v>
      </c>
      <c r="V6838">
        <v>-0.20003085410280619</v>
      </c>
      <c r="Y6838">
        <v>3137.562668722745</v>
      </c>
      <c r="Z6838">
        <v>11484.184626376114</v>
      </c>
    </row>
    <row r="6839" spans="1:26" ht="92.25" x14ac:dyDescent="1.35">
      <c r="A6839" t="s">
        <v>6839</v>
      </c>
      <c r="B6839" s="11">
        <v>2190</v>
      </c>
      <c r="C6839" s="11">
        <v>12619</v>
      </c>
      <c r="D6839" s="11">
        <v>2242</v>
      </c>
      <c r="E6839" s="11">
        <v>2713</v>
      </c>
      <c r="F6839" s="11">
        <v>17339</v>
      </c>
      <c r="G6839" s="11">
        <v>16108</v>
      </c>
      <c r="H6839" s="11">
        <v>10109</v>
      </c>
      <c r="I6839" s="13">
        <v>15.179965711154319</v>
      </c>
      <c r="J6839" s="13">
        <v>20.322616171656822</v>
      </c>
      <c r="K6839" s="13">
        <v>15.718315211582496</v>
      </c>
      <c r="L6839" s="13">
        <v>15.920349208361365</v>
      </c>
      <c r="M6839" s="13">
        <v>15.0317747020173</v>
      </c>
      <c r="N6839" s="13">
        <v>18.149773708530809</v>
      </c>
      <c r="O6839" s="13">
        <v>17.98477660417706</v>
      </c>
      <c r="P6839" s="17">
        <v>16.901081616782882</v>
      </c>
      <c r="Q6839" s="17"/>
      <c r="R6839" s="18">
        <f t="shared" si="213"/>
        <v>12.086059907552784</v>
      </c>
      <c r="S6839">
        <f t="shared" si="214"/>
        <v>21.716103326012981</v>
      </c>
      <c r="T6839" s="3">
        <v>6504.3825881329121</v>
      </c>
      <c r="U6839">
        <v>2900.0665511368161</v>
      </c>
      <c r="V6839">
        <v>0.37015865927969571</v>
      </c>
      <c r="Y6839">
        <v>1197.3070730022241</v>
      </c>
      <c r="Z6839">
        <v>7885.7802292131346</v>
      </c>
    </row>
    <row r="6840" spans="1:26" ht="92.25" x14ac:dyDescent="1.35">
      <c r="A6840" t="s">
        <v>6840</v>
      </c>
      <c r="B6840" s="11">
        <v>1138</v>
      </c>
      <c r="C6840" s="11">
        <v>1298</v>
      </c>
      <c r="D6840" s="11">
        <v>8640</v>
      </c>
      <c r="E6840" s="11">
        <v>15373</v>
      </c>
      <c r="F6840" s="11">
        <v>4662</v>
      </c>
      <c r="G6840" s="11">
        <v>10837</v>
      </c>
      <c r="H6840" s="11">
        <v>7529</v>
      </c>
      <c r="I6840" s="13">
        <v>3.0084098953245082</v>
      </c>
      <c r="J6840" s="13">
        <v>21.037343237465578</v>
      </c>
      <c r="K6840" s="13">
        <v>18.099675369219526</v>
      </c>
      <c r="L6840" s="13">
        <v>18.756516155305182</v>
      </c>
      <c r="M6840" s="13">
        <v>24.515583563688722</v>
      </c>
      <c r="N6840" s="13">
        <v>16.736676110712654</v>
      </c>
      <c r="O6840" s="13">
        <v>16.947468811963738</v>
      </c>
      <c r="P6840" s="17">
        <v>17.014524734811413</v>
      </c>
      <c r="Q6840" s="17"/>
      <c r="R6840" s="18">
        <f t="shared" si="213"/>
        <v>12.199503025581315</v>
      </c>
      <c r="S6840">
        <f t="shared" si="214"/>
        <v>21.829546444041512</v>
      </c>
      <c r="T6840" s="3">
        <v>5061.5286892261947</v>
      </c>
      <c r="U6840">
        <v>2267.0581782668019</v>
      </c>
      <c r="V6840">
        <v>-0.23095935830497183</v>
      </c>
      <c r="Y6840">
        <v>951.26433346234171</v>
      </c>
      <c r="Z6840">
        <v>6156.0471562081038</v>
      </c>
    </row>
    <row r="6841" spans="1:26" ht="92.25" x14ac:dyDescent="1.35">
      <c r="A6841" t="s">
        <v>6841</v>
      </c>
      <c r="B6841" s="11">
        <v>1405</v>
      </c>
      <c r="C6841" s="11">
        <v>16302</v>
      </c>
      <c r="D6841" s="11">
        <v>16308</v>
      </c>
      <c r="E6841" s="11">
        <v>6996</v>
      </c>
      <c r="F6841" s="11">
        <v>16388</v>
      </c>
      <c r="G6841" s="11">
        <v>11436</v>
      </c>
      <c r="H6841" s="11">
        <v>4357</v>
      </c>
      <c r="I6841" s="13">
        <v>14.319527223005919</v>
      </c>
      <c r="J6841" s="13">
        <v>21.358382171273014</v>
      </c>
      <c r="K6841" s="13">
        <v>18.030903789040426</v>
      </c>
      <c r="L6841" s="13">
        <v>17.683490901749433</v>
      </c>
      <c r="M6841" s="13">
        <v>28.362515437983458</v>
      </c>
      <c r="N6841" s="13">
        <v>5.4587180792389081</v>
      </c>
      <c r="O6841" s="13">
        <v>7.0625863180834472</v>
      </c>
      <c r="P6841" s="17">
        <v>16.03944627433923</v>
      </c>
      <c r="Q6841" s="17"/>
      <c r="R6841" s="18">
        <f t="shared" si="213"/>
        <v>11.224424565109132</v>
      </c>
      <c r="S6841">
        <f t="shared" si="214"/>
        <v>20.854467983569329</v>
      </c>
      <c r="T6841" s="3">
        <v>6881.5932955134795</v>
      </c>
      <c r="U6841">
        <v>3351.7414240985777</v>
      </c>
      <c r="V6841">
        <v>1.1000520316883922</v>
      </c>
      <c r="Y6841">
        <v>1708.2582462079445</v>
      </c>
      <c r="Z6841">
        <v>8784.6181320760788</v>
      </c>
    </row>
    <row r="6842" spans="1:26" ht="92.25" x14ac:dyDescent="1.35">
      <c r="A6842" t="s">
        <v>6842</v>
      </c>
      <c r="B6842" s="11">
        <v>2538</v>
      </c>
      <c r="C6842" s="11">
        <v>15618</v>
      </c>
      <c r="D6842" s="11">
        <v>16927</v>
      </c>
      <c r="E6842" s="11">
        <v>19565</v>
      </c>
      <c r="F6842" s="11">
        <v>5292</v>
      </c>
      <c r="G6842" s="11">
        <v>17976</v>
      </c>
      <c r="H6842" s="11">
        <v>18640</v>
      </c>
      <c r="I6842" s="13">
        <v>5.1493285997998175</v>
      </c>
      <c r="J6842" s="13">
        <v>11.705426829598652</v>
      </c>
      <c r="K6842" s="13">
        <v>21.174399877000138</v>
      </c>
      <c r="L6842" s="13">
        <v>22.331856358200728</v>
      </c>
      <c r="M6842" s="13">
        <v>2.9153336769777134</v>
      </c>
      <c r="N6842" s="13">
        <v>18.572652930268365</v>
      </c>
      <c r="O6842" s="13">
        <v>20.160435914641109</v>
      </c>
      <c r="P6842" s="17">
        <v>14.572776312355217</v>
      </c>
      <c r="Q6842" s="17"/>
      <c r="R6842" s="18">
        <f t="shared" si="213"/>
        <v>9.7577546031251181</v>
      </c>
      <c r="S6842">
        <f t="shared" si="214"/>
        <v>19.387798021585315</v>
      </c>
      <c r="T6842" s="3">
        <v>8542.6386970074855</v>
      </c>
      <c r="U6842">
        <v>4421.4333933738571</v>
      </c>
      <c r="V6842">
        <v>0.22514882402902003</v>
      </c>
      <c r="Y6842">
        <v>2523.6163429231938</v>
      </c>
      <c r="Z6842">
        <v>11308.033439234314</v>
      </c>
    </row>
    <row r="6843" spans="1:26" ht="92.25" x14ac:dyDescent="1.35">
      <c r="A6843" t="s">
        <v>6843</v>
      </c>
      <c r="B6843" s="11">
        <v>3376</v>
      </c>
      <c r="C6843" s="11">
        <v>7634</v>
      </c>
      <c r="D6843" s="11">
        <v>15533</v>
      </c>
      <c r="E6843" s="11">
        <v>18057</v>
      </c>
      <c r="F6843" s="11">
        <v>2719</v>
      </c>
      <c r="G6843" s="11">
        <v>13237</v>
      </c>
      <c r="H6843" s="11">
        <v>1561</v>
      </c>
      <c r="I6843" s="13">
        <v>7.8668317050638707</v>
      </c>
      <c r="J6843" s="13">
        <v>32.793546815462093</v>
      </c>
      <c r="K6843" s="13">
        <v>10.450663119154706</v>
      </c>
      <c r="L6843" s="13">
        <v>13.126891344629236</v>
      </c>
      <c r="M6843" s="13">
        <v>7.562818955692455</v>
      </c>
      <c r="N6843" s="13">
        <v>14.112455672412851</v>
      </c>
      <c r="O6843" s="13">
        <v>12.830190108090795</v>
      </c>
      <c r="P6843" s="17">
        <v>14.106199674357999</v>
      </c>
      <c r="Q6843" s="17"/>
      <c r="R6843" s="18">
        <f t="shared" si="213"/>
        <v>9.2911779651279005</v>
      </c>
      <c r="S6843">
        <f t="shared" si="214"/>
        <v>18.921221383588097</v>
      </c>
      <c r="T6843" s="3">
        <v>6470.0491336031955</v>
      </c>
      <c r="U6843">
        <v>2844.7307634170106</v>
      </c>
      <c r="V6843">
        <v>0.32529669624636881</v>
      </c>
      <c r="Y6843">
        <v>1128.6013172721605</v>
      </c>
      <c r="Z6843">
        <v>7781.7692948791928</v>
      </c>
    </row>
    <row r="6844" spans="1:26" ht="92.25" x14ac:dyDescent="1.35">
      <c r="A6844" t="s">
        <v>6844</v>
      </c>
      <c r="B6844" s="11">
        <v>8402</v>
      </c>
      <c r="C6844" s="11">
        <v>6629</v>
      </c>
      <c r="D6844" s="11">
        <v>7044</v>
      </c>
      <c r="E6844" s="11">
        <v>1207</v>
      </c>
      <c r="F6844" s="11">
        <v>19099</v>
      </c>
      <c r="G6844" s="11">
        <v>1820</v>
      </c>
      <c r="H6844" s="11">
        <v>7384</v>
      </c>
      <c r="I6844" s="13">
        <v>27.883863642825453</v>
      </c>
      <c r="J6844" s="13">
        <v>23.225958608851844</v>
      </c>
      <c r="K6844" s="13">
        <v>22.151410469505528</v>
      </c>
      <c r="L6844" s="13">
        <v>13.925739800626809</v>
      </c>
      <c r="M6844" s="13">
        <v>11.645209580866574</v>
      </c>
      <c r="N6844" s="13">
        <v>18.70835267434671</v>
      </c>
      <c r="O6844" s="13">
        <v>19.792949642176058</v>
      </c>
      <c r="P6844" s="17">
        <v>19.619069202742715</v>
      </c>
      <c r="Q6844" s="17"/>
      <c r="R6844" s="18">
        <f t="shared" si="213"/>
        <v>14.804047493512616</v>
      </c>
      <c r="S6844">
        <f t="shared" si="214"/>
        <v>24.434090911972813</v>
      </c>
      <c r="T6844" s="3">
        <v>5519.6443412209655</v>
      </c>
      <c r="U6844">
        <v>2364.1004431882293</v>
      </c>
      <c r="V6844">
        <v>1.3456633496389259</v>
      </c>
      <c r="Y6844">
        <v>867.17005274066923</v>
      </c>
      <c r="Z6844">
        <v>6543.0343654340631</v>
      </c>
    </row>
    <row r="6845" spans="1:26" ht="92.25" x14ac:dyDescent="1.35">
      <c r="A6845" t="s">
        <v>6845</v>
      </c>
      <c r="B6845" s="11">
        <v>1431</v>
      </c>
      <c r="C6845" s="11">
        <v>10661</v>
      </c>
      <c r="D6845" s="11">
        <v>14828</v>
      </c>
      <c r="E6845" s="11">
        <v>10655</v>
      </c>
      <c r="F6845" s="11">
        <v>5967</v>
      </c>
      <c r="G6845" s="11">
        <v>8598</v>
      </c>
      <c r="H6845" s="11">
        <v>19608</v>
      </c>
      <c r="I6845" s="13">
        <v>16.193859796817247</v>
      </c>
      <c r="J6845" s="13">
        <v>3.4920336573934083</v>
      </c>
      <c r="K6845" s="13">
        <v>20.498560071099313</v>
      </c>
      <c r="L6845" s="13">
        <v>15.494912982395316</v>
      </c>
      <c r="M6845" s="13">
        <v>13.226821989045966</v>
      </c>
      <c r="N6845" s="13">
        <v>13.13592583076311</v>
      </c>
      <c r="O6845" s="13">
        <v>13.535506538052744</v>
      </c>
      <c r="P6845" s="17">
        <v>13.653945837938156</v>
      </c>
      <c r="Q6845" s="17"/>
      <c r="R6845" s="18">
        <f t="shared" si="213"/>
        <v>8.838924128708058</v>
      </c>
      <c r="S6845">
        <f t="shared" si="214"/>
        <v>18.468967547168255</v>
      </c>
      <c r="T6845" s="3">
        <v>6637.9976822185508</v>
      </c>
      <c r="U6845">
        <v>3285.5253532999122</v>
      </c>
      <c r="V6845">
        <v>-0.65756239564507268</v>
      </c>
      <c r="Y6845">
        <v>1730.164867210653</v>
      </c>
      <c r="Z6845">
        <v>8556.0347644568919</v>
      </c>
    </row>
    <row r="6846" spans="1:26" ht="92.25" x14ac:dyDescent="1.35">
      <c r="A6846" t="s">
        <v>6846</v>
      </c>
      <c r="B6846" s="11">
        <v>42</v>
      </c>
      <c r="C6846" s="11">
        <v>917</v>
      </c>
      <c r="D6846" s="11">
        <v>3929</v>
      </c>
      <c r="E6846" s="11">
        <v>1411</v>
      </c>
      <c r="F6846" s="11">
        <v>11429</v>
      </c>
      <c r="G6846" s="11">
        <v>4022</v>
      </c>
      <c r="H6846" s="11">
        <v>8881</v>
      </c>
      <c r="I6846" s="13">
        <v>22.03731298102236</v>
      </c>
      <c r="J6846" s="13">
        <v>20.933749435378136</v>
      </c>
      <c r="K6846" s="13">
        <v>4.9893147355945899</v>
      </c>
      <c r="L6846" s="13">
        <v>18.24935236946175</v>
      </c>
      <c r="M6846" s="13">
        <v>9.5447895881891291</v>
      </c>
      <c r="N6846" s="13">
        <v>16.664380011784406</v>
      </c>
      <c r="O6846" s="13">
        <v>13.973163001439879</v>
      </c>
      <c r="P6846" s="17">
        <v>15.198866017552891</v>
      </c>
      <c r="Q6846" s="17"/>
      <c r="R6846" s="18">
        <f t="shared" si="213"/>
        <v>10.383844308322793</v>
      </c>
      <c r="S6846">
        <f t="shared" si="214"/>
        <v>20.01388772678299</v>
      </c>
      <c r="T6846" s="3">
        <v>3677.8087087950453</v>
      </c>
      <c r="U6846">
        <v>1403.5148183791016</v>
      </c>
      <c r="V6846">
        <v>1.8473292584531009</v>
      </c>
      <c r="Y6846">
        <v>315.03943655515445</v>
      </c>
      <c r="Z6846">
        <v>4096.9394845834659</v>
      </c>
    </row>
    <row r="6847" spans="1:26" ht="92.25" x14ac:dyDescent="1.35">
      <c r="A6847" t="s">
        <v>6847</v>
      </c>
      <c r="B6847" s="11">
        <v>11945</v>
      </c>
      <c r="C6847" s="11">
        <v>5488</v>
      </c>
      <c r="D6847" s="11">
        <v>9940</v>
      </c>
      <c r="E6847" s="11">
        <v>834</v>
      </c>
      <c r="F6847" s="11">
        <v>4673</v>
      </c>
      <c r="G6847" s="11">
        <v>4898</v>
      </c>
      <c r="H6847" s="11">
        <v>17409</v>
      </c>
      <c r="I6847" s="13">
        <v>22.631951737891569</v>
      </c>
      <c r="J6847" s="13">
        <v>2.7062379386301991</v>
      </c>
      <c r="K6847" s="13">
        <v>23.180918296357362</v>
      </c>
      <c r="L6847" s="13">
        <v>33.115356777295553</v>
      </c>
      <c r="M6847" s="13">
        <v>14.227585472220872</v>
      </c>
      <c r="N6847" s="13">
        <v>21.166711043062278</v>
      </c>
      <c r="O6847" s="13">
        <v>15.967814011232003</v>
      </c>
      <c r="P6847" s="17">
        <v>18.999510753812835</v>
      </c>
      <c r="Q6847" s="17"/>
      <c r="R6847" s="18">
        <f t="shared" si="213"/>
        <v>14.184489044582737</v>
      </c>
      <c r="S6847">
        <f t="shared" si="214"/>
        <v>23.814532463042934</v>
      </c>
      <c r="T6847" s="3">
        <v>5557.5584285119385</v>
      </c>
      <c r="U6847">
        <v>2528.3777698351423</v>
      </c>
      <c r="V6847">
        <v>-1.2602276910911314</v>
      </c>
      <c r="Y6847">
        <v>1104.0515755625665</v>
      </c>
      <c r="Z6847">
        <v>6818.9030406338925</v>
      </c>
    </row>
    <row r="6848" spans="1:26" ht="92.25" x14ac:dyDescent="1.35">
      <c r="A6848" t="s">
        <v>6848</v>
      </c>
      <c r="B6848" s="11">
        <v>927</v>
      </c>
      <c r="C6848" s="11">
        <v>4503</v>
      </c>
      <c r="D6848" s="11">
        <v>3696</v>
      </c>
      <c r="E6848" s="11">
        <v>2382</v>
      </c>
      <c r="F6848" s="11">
        <v>2022</v>
      </c>
      <c r="G6848" s="11">
        <v>2792</v>
      </c>
      <c r="H6848" s="11">
        <v>11985</v>
      </c>
      <c r="I6848" s="13">
        <v>17.881675018845257</v>
      </c>
      <c r="J6848" s="13">
        <v>20.252760091595796</v>
      </c>
      <c r="K6848" s="13">
        <v>15.893637098867195</v>
      </c>
      <c r="L6848" s="13">
        <v>10.25700635905811</v>
      </c>
      <c r="M6848" s="13">
        <v>2.4326031788348956</v>
      </c>
      <c r="N6848" s="13">
        <v>15.801012117195221</v>
      </c>
      <c r="O6848" s="13">
        <v>12.229066287195774</v>
      </c>
      <c r="P6848" s="17">
        <v>13.535394307370323</v>
      </c>
      <c r="Q6848" s="17"/>
      <c r="R6848" s="18">
        <f t="shared" si="213"/>
        <v>8.7203725981402247</v>
      </c>
      <c r="S6848">
        <f t="shared" si="214"/>
        <v>18.35041601660042</v>
      </c>
      <c r="T6848" s="3">
        <v>3255.6090775998732</v>
      </c>
      <c r="U6848">
        <v>1296.8788760468699</v>
      </c>
      <c r="V6848">
        <v>1.0075518730445765</v>
      </c>
      <c r="Y6848">
        <v>365.69532861261632</v>
      </c>
      <c r="Z6848">
        <v>3713.4464222170077</v>
      </c>
    </row>
    <row r="6849" spans="1:26" ht="92.25" x14ac:dyDescent="1.35">
      <c r="A6849" t="s">
        <v>6849</v>
      </c>
      <c r="B6849" s="11">
        <v>5580</v>
      </c>
      <c r="C6849" s="11">
        <v>16228</v>
      </c>
      <c r="D6849" s="11">
        <v>1962</v>
      </c>
      <c r="E6849" s="11">
        <v>12866</v>
      </c>
      <c r="F6849" s="11">
        <v>8192</v>
      </c>
      <c r="G6849" s="11">
        <v>8916</v>
      </c>
      <c r="H6849" s="11">
        <v>6356</v>
      </c>
      <c r="I6849" s="13">
        <v>14.538179045422551</v>
      </c>
      <c r="J6849" s="13">
        <v>9.3619812547976835</v>
      </c>
      <c r="K6849" s="13">
        <v>6.6364402745949338</v>
      </c>
      <c r="L6849" s="13">
        <v>19.716007200833147</v>
      </c>
      <c r="M6849" s="13">
        <v>22.444484014021846</v>
      </c>
      <c r="N6849" s="13">
        <v>18.23821157929499</v>
      </c>
      <c r="O6849" s="13">
        <v>18.30657819824663</v>
      </c>
      <c r="P6849" s="17">
        <v>15.605983081030255</v>
      </c>
      <c r="Q6849" s="17"/>
      <c r="R6849" s="18">
        <f t="shared" si="213"/>
        <v>10.790961371800156</v>
      </c>
      <c r="S6849">
        <f t="shared" si="214"/>
        <v>20.421004790260355</v>
      </c>
      <c r="T6849" s="3">
        <v>5481.2879820169937</v>
      </c>
      <c r="U6849">
        <v>2753.0738841859234</v>
      </c>
      <c r="V6849">
        <v>0.78064658737275749</v>
      </c>
      <c r="Y6849">
        <v>1493.9322171913163</v>
      </c>
      <c r="Z6849">
        <v>7130.354588173931</v>
      </c>
    </row>
    <row r="6850" spans="1:26" ht="92.25" x14ac:dyDescent="1.35">
      <c r="A6850" t="s">
        <v>6850</v>
      </c>
      <c r="B6850" s="11">
        <v>5820</v>
      </c>
      <c r="C6850" s="11">
        <v>14719</v>
      </c>
      <c r="D6850" s="11">
        <v>767</v>
      </c>
      <c r="E6850" s="11">
        <v>12613</v>
      </c>
      <c r="F6850" s="11">
        <v>478</v>
      </c>
      <c r="G6850" s="11">
        <v>16163</v>
      </c>
      <c r="H6850" s="11">
        <v>1579</v>
      </c>
      <c r="I6850" s="13">
        <v>22.128047533374854</v>
      </c>
      <c r="J6850" s="13">
        <v>16.50270239626942</v>
      </c>
      <c r="K6850" s="13">
        <v>9.469297522508608</v>
      </c>
      <c r="L6850" s="13">
        <v>18.644333006283983</v>
      </c>
      <c r="M6850" s="13">
        <v>20.032170153144385</v>
      </c>
      <c r="N6850" s="13">
        <v>15.058095060539554</v>
      </c>
      <c r="O6850" s="13">
        <v>21.105091020019607</v>
      </c>
      <c r="P6850" s="17">
        <v>17.562819527448632</v>
      </c>
      <c r="Q6850" s="17"/>
      <c r="R6850" s="18">
        <f t="shared" si="213"/>
        <v>12.747797818218533</v>
      </c>
      <c r="S6850">
        <f t="shared" si="214"/>
        <v>22.37784123667873</v>
      </c>
      <c r="T6850" s="3">
        <v>6063.5583472392427</v>
      </c>
      <c r="U6850">
        <v>2388.9058015151163</v>
      </c>
      <c r="V6850">
        <v>-0.88101842266041785</v>
      </c>
      <c r="Y6850">
        <v>626.22780650434652</v>
      </c>
      <c r="Z6850">
        <v>6861.4002747754503</v>
      </c>
    </row>
    <row r="6851" spans="1:26" ht="92.25" x14ac:dyDescent="1.35">
      <c r="A6851" t="s">
        <v>6851</v>
      </c>
      <c r="B6851" s="11">
        <v>12662</v>
      </c>
      <c r="C6851" s="11">
        <v>6203</v>
      </c>
      <c r="D6851" s="11">
        <v>17612</v>
      </c>
      <c r="E6851" s="11">
        <v>14623</v>
      </c>
      <c r="F6851" s="11">
        <v>17367</v>
      </c>
      <c r="G6851" s="11">
        <v>13448</v>
      </c>
      <c r="H6851" s="11">
        <v>3661</v>
      </c>
      <c r="I6851" s="13">
        <v>14.891079782280642</v>
      </c>
      <c r="J6851" s="13">
        <v>10.58354022243334</v>
      </c>
      <c r="K6851" s="13">
        <v>12.983551966307241</v>
      </c>
      <c r="L6851" s="13">
        <v>14.505955494544633</v>
      </c>
      <c r="M6851" s="13">
        <v>8.9198837059693794</v>
      </c>
      <c r="N6851" s="13">
        <v>22.789551186868781</v>
      </c>
      <c r="O6851" s="13">
        <v>19.336143530045472</v>
      </c>
      <c r="P6851" s="17">
        <v>14.858529412635642</v>
      </c>
      <c r="Q6851" s="17"/>
      <c r="R6851" s="18">
        <f t="shared" ref="R6851:R6914" si="215">P6851-1.9599*6.5/SQRT(7)</f>
        <v>10.043507703405544</v>
      </c>
      <c r="S6851">
        <f t="shared" ref="S6851:S6914" si="216">P6851+1.9599*6.5/SQRT(7)</f>
        <v>19.673551121865742</v>
      </c>
      <c r="T6851" s="3">
        <v>7298.821789186286</v>
      </c>
      <c r="U6851">
        <v>3918.2261635472046</v>
      </c>
      <c r="V6851">
        <v>0.53824010137759615</v>
      </c>
      <c r="Y6851">
        <v>2377.8092291018365</v>
      </c>
      <c r="Z6851">
        <v>9883.206236037895</v>
      </c>
    </row>
    <row r="6852" spans="1:26" ht="92.25" x14ac:dyDescent="1.35">
      <c r="A6852" t="s">
        <v>6852</v>
      </c>
      <c r="B6852" s="11">
        <v>3889</v>
      </c>
      <c r="C6852" s="11">
        <v>1498</v>
      </c>
      <c r="D6852" s="11">
        <v>9416</v>
      </c>
      <c r="E6852" s="11">
        <v>17477</v>
      </c>
      <c r="F6852" s="11">
        <v>17410</v>
      </c>
      <c r="G6852" s="11">
        <v>38</v>
      </c>
      <c r="H6852" s="11">
        <v>1186</v>
      </c>
      <c r="I6852" s="13">
        <v>16.852913874120805</v>
      </c>
      <c r="J6852" s="13">
        <v>11.43928582839238</v>
      </c>
      <c r="K6852" s="13">
        <v>11.76691338982301</v>
      </c>
      <c r="L6852" s="13">
        <v>24.968826040168608</v>
      </c>
      <c r="M6852" s="13">
        <v>10.841115333976113</v>
      </c>
      <c r="N6852" s="13">
        <v>23.677982457822118</v>
      </c>
      <c r="O6852" s="13">
        <v>6.4363645092502502</v>
      </c>
      <c r="P6852" s="17">
        <v>15.14048591907904</v>
      </c>
      <c r="Q6852" s="17"/>
      <c r="R6852" s="18">
        <f t="shared" si="215"/>
        <v>10.325464209848942</v>
      </c>
      <c r="S6852">
        <f t="shared" si="216"/>
        <v>19.955507628309139</v>
      </c>
      <c r="T6852" s="3">
        <v>6378.567695518198</v>
      </c>
      <c r="U6852">
        <v>2332.4860923651127</v>
      </c>
      <c r="V6852">
        <v>-0.76527840064954944</v>
      </c>
      <c r="Y6852">
        <v>376.21541097902855</v>
      </c>
      <c r="Z6852">
        <v>6935.3127931633026</v>
      </c>
    </row>
    <row r="6853" spans="1:26" ht="92.25" x14ac:dyDescent="1.35">
      <c r="A6853" t="s">
        <v>6853</v>
      </c>
      <c r="B6853" s="11">
        <v>2241</v>
      </c>
      <c r="C6853" s="11">
        <v>9503</v>
      </c>
      <c r="D6853" s="11">
        <v>5258</v>
      </c>
      <c r="E6853" s="11">
        <v>2247</v>
      </c>
      <c r="F6853" s="11">
        <v>7955</v>
      </c>
      <c r="G6853" s="11">
        <v>18086</v>
      </c>
      <c r="H6853" s="11">
        <v>4563</v>
      </c>
      <c r="I6853" s="13">
        <v>16.809825389995389</v>
      </c>
      <c r="J6853" s="13">
        <v>9.227821753634025</v>
      </c>
      <c r="K6853" s="13">
        <v>6.1224057096096303</v>
      </c>
      <c r="L6853" s="13">
        <v>8.1633571688981448</v>
      </c>
      <c r="M6853" s="13">
        <v>18.976390010736488</v>
      </c>
      <c r="N6853" s="13">
        <v>8.2022738158669668</v>
      </c>
      <c r="O6853" s="13">
        <v>22.075756460302621</v>
      </c>
      <c r="P6853" s="17">
        <v>12.796832901291895</v>
      </c>
      <c r="Q6853" s="17"/>
      <c r="R6853" s="18">
        <f t="shared" si="215"/>
        <v>7.9818111920617962</v>
      </c>
      <c r="S6853">
        <f t="shared" si="216"/>
        <v>17.611854610521995</v>
      </c>
      <c r="T6853" s="3">
        <v>5261.3557764458919</v>
      </c>
      <c r="U6853">
        <v>2283.7769245090549</v>
      </c>
      <c r="V6853">
        <v>-0.97467363957548514</v>
      </c>
      <c r="Y6853">
        <v>874.6146550896774</v>
      </c>
      <c r="Z6853">
        <v>6284.8801797895403</v>
      </c>
    </row>
    <row r="6854" spans="1:26" ht="92.25" x14ac:dyDescent="1.35">
      <c r="A6854" t="s">
        <v>6854</v>
      </c>
      <c r="B6854" s="11">
        <v>1425</v>
      </c>
      <c r="C6854" s="11">
        <v>18395</v>
      </c>
      <c r="D6854" s="11">
        <v>1064</v>
      </c>
      <c r="E6854" s="11">
        <v>17034</v>
      </c>
      <c r="F6854" s="11">
        <v>5850</v>
      </c>
      <c r="G6854" s="11">
        <v>7714</v>
      </c>
      <c r="H6854" s="11">
        <v>14610</v>
      </c>
      <c r="I6854" s="13">
        <v>15.503561763924708</v>
      </c>
      <c r="J6854" s="13">
        <v>10.87338201678692</v>
      </c>
      <c r="K6854" s="13">
        <v>16.892861204854004</v>
      </c>
      <c r="L6854" s="13">
        <v>14.85461674108269</v>
      </c>
      <c r="M6854" s="13">
        <v>12.851425999437128</v>
      </c>
      <c r="N6854" s="13">
        <v>7.7257537168485175</v>
      </c>
      <c r="O6854" s="13">
        <v>27.662240944971352</v>
      </c>
      <c r="P6854" s="17">
        <v>15.194834626843617</v>
      </c>
      <c r="Q6854" s="17"/>
      <c r="R6854" s="18">
        <f t="shared" si="215"/>
        <v>10.379812917613519</v>
      </c>
      <c r="S6854">
        <f t="shared" si="216"/>
        <v>20.009856336073717</v>
      </c>
      <c r="T6854" s="3">
        <v>6930.5827798150094</v>
      </c>
      <c r="U6854">
        <v>3026.9014461964134</v>
      </c>
      <c r="V6854">
        <v>-0.54905967772356234</v>
      </c>
      <c r="Y6854">
        <v>1176.1172532145088</v>
      </c>
      <c r="Z6854">
        <v>8302.8531503715876</v>
      </c>
    </row>
    <row r="6855" spans="1:26" ht="92.25" x14ac:dyDescent="1.35">
      <c r="A6855" t="s">
        <v>6855</v>
      </c>
      <c r="B6855" s="11">
        <v>8711</v>
      </c>
      <c r="C6855" s="11">
        <v>6152</v>
      </c>
      <c r="D6855" s="11">
        <v>1542</v>
      </c>
      <c r="E6855" s="11">
        <v>15174</v>
      </c>
      <c r="F6855" s="11">
        <v>402</v>
      </c>
      <c r="G6855" s="11">
        <v>11206</v>
      </c>
      <c r="H6855" s="11">
        <v>15604</v>
      </c>
      <c r="I6855" s="13">
        <v>8.2611216285646165</v>
      </c>
      <c r="J6855" s="13">
        <v>4.372960305112473</v>
      </c>
      <c r="K6855" s="13">
        <v>9.5990190545009355</v>
      </c>
      <c r="L6855" s="13">
        <v>24.298199471116334</v>
      </c>
      <c r="M6855" s="13">
        <v>22.500574408986214</v>
      </c>
      <c r="N6855" s="13">
        <v>26.734936352273408</v>
      </c>
      <c r="O6855" s="13">
        <v>13.695769892556076</v>
      </c>
      <c r="P6855" s="17">
        <v>15.63751158758715</v>
      </c>
      <c r="Q6855" s="17"/>
      <c r="R6855" s="18">
        <f t="shared" si="215"/>
        <v>10.822489878357052</v>
      </c>
      <c r="S6855">
        <f t="shared" si="216"/>
        <v>20.452533296817251</v>
      </c>
      <c r="T6855" s="3">
        <v>5990.407725097858</v>
      </c>
      <c r="U6855">
        <v>2692.8570080811301</v>
      </c>
      <c r="V6855">
        <v>-0.74029571806022432</v>
      </c>
      <c r="Y6855">
        <v>1138.1917663983227</v>
      </c>
      <c r="Z6855">
        <v>7298.1432638972838</v>
      </c>
    </row>
    <row r="6856" spans="1:26" ht="92.25" x14ac:dyDescent="1.35">
      <c r="A6856" t="s">
        <v>6856</v>
      </c>
      <c r="B6856" s="11">
        <v>3446</v>
      </c>
      <c r="C6856" s="11">
        <v>16429</v>
      </c>
      <c r="D6856" s="11">
        <v>15472</v>
      </c>
      <c r="E6856" s="11">
        <v>2401</v>
      </c>
      <c r="F6856" s="11">
        <v>5879</v>
      </c>
      <c r="G6856" s="11">
        <v>993</v>
      </c>
      <c r="H6856" s="11">
        <v>6400</v>
      </c>
      <c r="I6856" s="13">
        <v>18.634331918656798</v>
      </c>
      <c r="J6856" s="13">
        <v>17.340764721062971</v>
      </c>
      <c r="K6856" s="13">
        <v>18.242605563238698</v>
      </c>
      <c r="L6856" s="13">
        <v>16.763749598041255</v>
      </c>
      <c r="M6856" s="13">
        <v>13.745908369148941</v>
      </c>
      <c r="N6856" s="13">
        <v>9.9163792375509878</v>
      </c>
      <c r="O6856" s="13">
        <v>9.3700908481216558</v>
      </c>
      <c r="P6856" s="17">
        <v>14.859118607974469</v>
      </c>
      <c r="Q6856" s="17"/>
      <c r="R6856" s="18">
        <f t="shared" si="215"/>
        <v>10.044096898744371</v>
      </c>
      <c r="S6856">
        <f t="shared" si="216"/>
        <v>19.674140317204568</v>
      </c>
      <c r="T6856" s="3">
        <v>5655.3372913768499</v>
      </c>
      <c r="U6856">
        <v>2336.1593225235797</v>
      </c>
      <c r="V6856">
        <v>-0.22193262338987552</v>
      </c>
      <c r="Y6856">
        <v>753.79777312341139</v>
      </c>
      <c r="Z6856">
        <v>6569.1954915332144</v>
      </c>
    </row>
    <row r="6857" spans="1:26" ht="92.25" x14ac:dyDescent="1.35">
      <c r="A6857" t="s">
        <v>6857</v>
      </c>
      <c r="B6857" s="11">
        <v>15426</v>
      </c>
      <c r="C6857" s="11">
        <v>4951</v>
      </c>
      <c r="D6857" s="11">
        <v>8033</v>
      </c>
      <c r="E6857" s="11">
        <v>1841</v>
      </c>
      <c r="F6857" s="11">
        <v>18339</v>
      </c>
      <c r="G6857" s="11">
        <v>14429</v>
      </c>
      <c r="H6857" s="11">
        <v>19000</v>
      </c>
      <c r="I6857" s="13">
        <v>26.348642088546555</v>
      </c>
      <c r="J6857" s="13">
        <v>25.557546091543124</v>
      </c>
      <c r="K6857" s="13">
        <v>16.010606753331253</v>
      </c>
      <c r="L6857" s="13">
        <v>16.603131761339533</v>
      </c>
      <c r="M6857" s="13">
        <v>-0.6547130322500383</v>
      </c>
      <c r="N6857" s="13">
        <v>9.8409870614892174</v>
      </c>
      <c r="O6857" s="13">
        <v>9.5350805769624607</v>
      </c>
      <c r="P6857" s="17">
        <v>14.748754471566015</v>
      </c>
      <c r="Q6857" s="17"/>
      <c r="R6857" s="18">
        <f t="shared" si="215"/>
        <v>9.9337327623359162</v>
      </c>
      <c r="S6857">
        <f t="shared" si="216"/>
        <v>19.563776180796111</v>
      </c>
      <c r="T6857" s="3">
        <v>7607.1955563978709</v>
      </c>
      <c r="U6857">
        <v>3756.153782645451</v>
      </c>
      <c r="V6857">
        <v>5.4685642680851743E-2</v>
      </c>
      <c r="Y6857">
        <v>1966.3244562943564</v>
      </c>
      <c r="Z6857">
        <v>9788.8229922575338</v>
      </c>
    </row>
    <row r="6858" spans="1:26" ht="92.25" x14ac:dyDescent="1.35">
      <c r="A6858" t="s">
        <v>6858</v>
      </c>
      <c r="B6858" s="11">
        <v>13218</v>
      </c>
      <c r="C6858" s="11">
        <v>8208</v>
      </c>
      <c r="D6858" s="11">
        <v>7623</v>
      </c>
      <c r="E6858" s="11">
        <v>7613</v>
      </c>
      <c r="F6858" s="11">
        <v>10485</v>
      </c>
      <c r="G6858" s="11">
        <v>13297</v>
      </c>
      <c r="H6858" s="11">
        <v>1477</v>
      </c>
      <c r="I6858" s="13">
        <v>10.327324437633152</v>
      </c>
      <c r="J6858" s="13">
        <v>20.159375371850238</v>
      </c>
      <c r="K6858" s="13">
        <v>15.80046472411362</v>
      </c>
      <c r="L6858" s="13">
        <v>19.49634907215826</v>
      </c>
      <c r="M6858" s="13">
        <v>17.223276511184022</v>
      </c>
      <c r="N6858" s="13">
        <v>27.582242896990003</v>
      </c>
      <c r="O6858" s="13">
        <v>11.488876529346083</v>
      </c>
      <c r="P6858" s="17">
        <v>17.439701363325057</v>
      </c>
      <c r="Q6858" s="17"/>
      <c r="R6858" s="18">
        <f t="shared" si="215"/>
        <v>12.624679654094958</v>
      </c>
      <c r="S6858">
        <f t="shared" si="216"/>
        <v>22.254723072555155</v>
      </c>
      <c r="T6858" s="3">
        <v>5339.67050821679</v>
      </c>
      <c r="U6858">
        <v>2837.4158891092288</v>
      </c>
      <c r="V6858">
        <v>0.76097990131529514</v>
      </c>
      <c r="Y6858">
        <v>1698.3711581694556</v>
      </c>
      <c r="Z6858">
        <v>7189.1679207059715</v>
      </c>
    </row>
    <row r="6859" spans="1:26" ht="92.25" x14ac:dyDescent="1.35">
      <c r="A6859" t="s">
        <v>6859</v>
      </c>
      <c r="B6859" s="11">
        <v>7300</v>
      </c>
      <c r="C6859" s="11">
        <v>11102</v>
      </c>
      <c r="D6859" s="11">
        <v>4145</v>
      </c>
      <c r="E6859" s="11">
        <v>10294</v>
      </c>
      <c r="F6859" s="11">
        <v>7356</v>
      </c>
      <c r="G6859" s="11">
        <v>18820</v>
      </c>
      <c r="H6859" s="11">
        <v>3280</v>
      </c>
      <c r="I6859" s="13">
        <v>7.0939005282934033</v>
      </c>
      <c r="J6859" s="13">
        <v>17.885570187060001</v>
      </c>
      <c r="K6859" s="13">
        <v>16.246836011545508</v>
      </c>
      <c r="L6859" s="13">
        <v>10.189664489476719</v>
      </c>
      <c r="M6859" s="13">
        <v>23.374339949254608</v>
      </c>
      <c r="N6859" s="13">
        <v>27.16213053014274</v>
      </c>
      <c r="O6859" s="13">
        <v>10.219730773908493</v>
      </c>
      <c r="P6859" s="17">
        <v>16.024596067097356</v>
      </c>
      <c r="Q6859" s="17"/>
      <c r="R6859" s="18">
        <f t="shared" si="215"/>
        <v>11.209574357867258</v>
      </c>
      <c r="S6859">
        <f t="shared" si="216"/>
        <v>20.839617776327454</v>
      </c>
      <c r="T6859" s="3">
        <v>5812.6290904735652</v>
      </c>
      <c r="U6859">
        <v>2853.3084347770859</v>
      </c>
      <c r="V6859">
        <v>-1.3260591913422104</v>
      </c>
      <c r="Y6859">
        <v>1480.0011860868108</v>
      </c>
      <c r="Z6859">
        <v>7457.1424615053802</v>
      </c>
    </row>
    <row r="6860" spans="1:26" ht="92.25" x14ac:dyDescent="1.35">
      <c r="A6860" t="s">
        <v>6860</v>
      </c>
      <c r="B6860" s="11">
        <v>9651</v>
      </c>
      <c r="C6860" s="11">
        <v>5159</v>
      </c>
      <c r="D6860" s="11">
        <v>628</v>
      </c>
      <c r="E6860" s="11">
        <v>1844</v>
      </c>
      <c r="F6860" s="11">
        <v>6688</v>
      </c>
      <c r="G6860" s="11">
        <v>18963</v>
      </c>
      <c r="H6860" s="11">
        <v>8384</v>
      </c>
      <c r="I6860" s="13">
        <v>15.221050796592406</v>
      </c>
      <c r="J6860" s="13">
        <v>20.786066809154686</v>
      </c>
      <c r="K6860" s="13">
        <v>11.254064369365198</v>
      </c>
      <c r="L6860" s="13">
        <v>18.104916443054385</v>
      </c>
      <c r="M6860" s="13">
        <v>21.19362355882749</v>
      </c>
      <c r="N6860" s="13">
        <v>11.660699733287705</v>
      </c>
      <c r="O6860" s="13">
        <v>18.760348956384338</v>
      </c>
      <c r="P6860" s="17">
        <v>16.711538666666598</v>
      </c>
      <c r="Q6860" s="17"/>
      <c r="R6860" s="18">
        <f t="shared" si="215"/>
        <v>11.8965169574365</v>
      </c>
      <c r="S6860">
        <f t="shared" si="216"/>
        <v>21.526560375896697</v>
      </c>
      <c r="T6860" s="3">
        <v>5603.1444166413903</v>
      </c>
      <c r="U6860">
        <v>2350.9073059779398</v>
      </c>
      <c r="V6860">
        <v>1.337948560831137</v>
      </c>
      <c r="Y6860">
        <v>803.64885940712611</v>
      </c>
      <c r="Z6860">
        <v>6565.3765119984591</v>
      </c>
    </row>
    <row r="6861" spans="1:26" ht="92.25" x14ac:dyDescent="1.35">
      <c r="A6861" t="s">
        <v>6861</v>
      </c>
      <c r="B6861" s="11">
        <v>3260</v>
      </c>
      <c r="C6861" s="11">
        <v>922</v>
      </c>
      <c r="D6861" s="11">
        <v>8887</v>
      </c>
      <c r="E6861" s="11">
        <v>1424</v>
      </c>
      <c r="F6861" s="11">
        <v>337</v>
      </c>
      <c r="G6861" s="11">
        <v>19405</v>
      </c>
      <c r="H6861" s="11">
        <v>8874</v>
      </c>
      <c r="I6861" s="13">
        <v>15.915482925994285</v>
      </c>
      <c r="J6861" s="13">
        <v>26.184988720643904</v>
      </c>
      <c r="K6861" s="13">
        <v>12.046970961821316</v>
      </c>
      <c r="L6861" s="13">
        <v>21.055704348458384</v>
      </c>
      <c r="M6861" s="13">
        <v>5.0068276186826193</v>
      </c>
      <c r="N6861" s="13">
        <v>19.935720006506013</v>
      </c>
      <c r="O6861" s="13">
        <v>24.358016609049471</v>
      </c>
      <c r="P6861" s="17">
        <v>17.78624445587943</v>
      </c>
      <c r="Q6861" s="17"/>
      <c r="R6861" s="18">
        <f t="shared" si="215"/>
        <v>12.971222746649332</v>
      </c>
      <c r="S6861">
        <f t="shared" si="216"/>
        <v>22.601266165109529</v>
      </c>
      <c r="T6861" s="3">
        <v>5639.9788444537226</v>
      </c>
      <c r="U6861">
        <v>1975.3811267328954</v>
      </c>
      <c r="V6861">
        <v>0.38264033719315194</v>
      </c>
      <c r="Y6861">
        <v>198.65531409974392</v>
      </c>
      <c r="Z6861">
        <v>5998.2599024815181</v>
      </c>
    </row>
    <row r="6862" spans="1:26" ht="92.25" x14ac:dyDescent="1.35">
      <c r="A6862" t="s">
        <v>6862</v>
      </c>
      <c r="B6862" s="11">
        <v>1367</v>
      </c>
      <c r="C6862" s="11">
        <v>18891</v>
      </c>
      <c r="D6862" s="11">
        <v>13532</v>
      </c>
      <c r="E6862" s="11">
        <v>12846</v>
      </c>
      <c r="F6862" s="11">
        <v>8560</v>
      </c>
      <c r="G6862" s="11">
        <v>14187</v>
      </c>
      <c r="H6862" s="11">
        <v>7149</v>
      </c>
      <c r="I6862" s="13">
        <v>8.6249753429376863</v>
      </c>
      <c r="J6862" s="13">
        <v>19.678112201609416</v>
      </c>
      <c r="K6862" s="13">
        <v>16.075875592465842</v>
      </c>
      <c r="L6862" s="13">
        <v>8.7697597936375988</v>
      </c>
      <c r="M6862" s="13">
        <v>12.073003711005928</v>
      </c>
      <c r="N6862" s="13">
        <v>13.423239212301459</v>
      </c>
      <c r="O6862" s="13">
        <v>18.114817229950322</v>
      </c>
      <c r="P6862" s="17">
        <v>13.822826154844035</v>
      </c>
      <c r="Q6862" s="17"/>
      <c r="R6862" s="18">
        <f t="shared" si="215"/>
        <v>9.007804445613937</v>
      </c>
      <c r="S6862">
        <f t="shared" si="216"/>
        <v>18.637847864074132</v>
      </c>
      <c r="T6862" s="3">
        <v>6858.6854900008475</v>
      </c>
      <c r="U6862">
        <v>3503.8426788637976</v>
      </c>
      <c r="V6862">
        <v>1.3196358850109391</v>
      </c>
      <c r="Y6862">
        <v>1957.4091554823044</v>
      </c>
      <c r="Z6862">
        <v>9010.2128866865842</v>
      </c>
    </row>
    <row r="6863" spans="1:26" ht="92.25" x14ac:dyDescent="1.35">
      <c r="A6863" t="s">
        <v>6863</v>
      </c>
      <c r="B6863" s="11">
        <v>17183</v>
      </c>
      <c r="C6863" s="11">
        <v>15059</v>
      </c>
      <c r="D6863" s="11">
        <v>5639</v>
      </c>
      <c r="E6863" s="11">
        <v>12901</v>
      </c>
      <c r="F6863" s="11">
        <v>19614</v>
      </c>
      <c r="G6863" s="11">
        <v>10729</v>
      </c>
      <c r="H6863" s="11">
        <v>7636</v>
      </c>
      <c r="I6863" s="13">
        <v>5.8012510791585132</v>
      </c>
      <c r="J6863" s="13">
        <v>9.9190868286373579</v>
      </c>
      <c r="K6863" s="13">
        <v>22.746981561172255</v>
      </c>
      <c r="L6863" s="13">
        <v>11.143938860722471</v>
      </c>
      <c r="M6863" s="13">
        <v>21.645607542916778</v>
      </c>
      <c r="N6863" s="13">
        <v>11.641753552394498</v>
      </c>
      <c r="O6863" s="13">
        <v>6.0240999370412371</v>
      </c>
      <c r="P6863" s="17">
        <v>12.703245623149016</v>
      </c>
      <c r="Q6863" s="17"/>
      <c r="R6863" s="18">
        <f t="shared" si="215"/>
        <v>7.8882239139189174</v>
      </c>
      <c r="S6863">
        <f t="shared" si="216"/>
        <v>17.518267332379114</v>
      </c>
      <c r="T6863" s="3">
        <v>7403.5769075071521</v>
      </c>
      <c r="U6863">
        <v>4063.6819133939916</v>
      </c>
      <c r="V6863">
        <v>-1.5456225810339674</v>
      </c>
      <c r="Y6863">
        <v>2550.9509508964657</v>
      </c>
      <c r="Z6863">
        <v>10164.067912397179</v>
      </c>
    </row>
    <row r="6864" spans="1:26" ht="92.25" x14ac:dyDescent="1.35">
      <c r="A6864" t="s">
        <v>6864</v>
      </c>
      <c r="B6864" s="11">
        <v>19141</v>
      </c>
      <c r="C6864" s="11">
        <v>11141</v>
      </c>
      <c r="D6864" s="11">
        <v>10930</v>
      </c>
      <c r="E6864" s="11">
        <v>12382</v>
      </c>
      <c r="F6864" s="11">
        <v>17796</v>
      </c>
      <c r="G6864" s="11">
        <v>3823</v>
      </c>
      <c r="H6864" s="11">
        <v>19700</v>
      </c>
      <c r="I6864" s="13">
        <v>24.768728449537868</v>
      </c>
      <c r="J6864" s="13">
        <v>24.790393622278582</v>
      </c>
      <c r="K6864" s="13">
        <v>11.466988161503094</v>
      </c>
      <c r="L6864" s="13">
        <v>12.768326118186556</v>
      </c>
      <c r="M6864" s="13">
        <v>9.8045774889824635</v>
      </c>
      <c r="N6864" s="13">
        <v>11.1451955381619</v>
      </c>
      <c r="O6864" s="13">
        <v>12.839455281824506</v>
      </c>
      <c r="P6864" s="17">
        <v>15.369094951496423</v>
      </c>
      <c r="Q6864" s="17"/>
      <c r="R6864" s="18">
        <f t="shared" si="215"/>
        <v>10.554073242266325</v>
      </c>
      <c r="S6864">
        <f t="shared" si="216"/>
        <v>20.184116660726524</v>
      </c>
      <c r="T6864" s="3">
        <v>8018.9996566344871</v>
      </c>
      <c r="U6864">
        <v>4345.1684470591526</v>
      </c>
      <c r="V6864">
        <v>-0.67082055466016755</v>
      </c>
      <c r="Y6864">
        <v>2673.8251341569949</v>
      </c>
      <c r="Z6864">
        <v>10919.782873623273</v>
      </c>
    </row>
    <row r="6865" spans="1:26" ht="92.25" x14ac:dyDescent="1.35">
      <c r="A6865" t="s">
        <v>6865</v>
      </c>
      <c r="B6865" s="11">
        <v>7313</v>
      </c>
      <c r="C6865" s="11">
        <v>8231</v>
      </c>
      <c r="D6865" s="11">
        <v>3486</v>
      </c>
      <c r="E6865" s="11">
        <v>10653</v>
      </c>
      <c r="F6865" s="11">
        <v>15849</v>
      </c>
      <c r="G6865" s="11">
        <v>13370</v>
      </c>
      <c r="H6865" s="11">
        <v>14390</v>
      </c>
      <c r="I6865" s="13">
        <v>11.990164675457521</v>
      </c>
      <c r="J6865" s="13">
        <v>13.219471029183026</v>
      </c>
      <c r="K6865" s="13">
        <v>18.031592181092115</v>
      </c>
      <c r="L6865" s="13">
        <v>25.673402390154465</v>
      </c>
      <c r="M6865" s="13">
        <v>22.61546654776221</v>
      </c>
      <c r="N6865" s="13">
        <v>12.649714667407213</v>
      </c>
      <c r="O6865" s="13">
        <v>26.935994411090686</v>
      </c>
      <c r="P6865" s="17">
        <v>18.73082941459246</v>
      </c>
      <c r="Q6865" s="17"/>
      <c r="R6865" s="18">
        <f t="shared" si="215"/>
        <v>13.915807705362361</v>
      </c>
      <c r="S6865">
        <f t="shared" si="216"/>
        <v>23.545851123822558</v>
      </c>
      <c r="T6865" s="3">
        <v>6184.6904591996545</v>
      </c>
      <c r="U6865">
        <v>3357.4523541529252</v>
      </c>
      <c r="V6865">
        <v>1.3675503396370914</v>
      </c>
      <c r="Y6865">
        <v>2075.484338748905</v>
      </c>
      <c r="Z6865">
        <v>8435.2172657913779</v>
      </c>
    </row>
    <row r="6866" spans="1:26" ht="92.25" x14ac:dyDescent="1.35">
      <c r="A6866" t="s">
        <v>6866</v>
      </c>
      <c r="B6866" s="11">
        <v>19749</v>
      </c>
      <c r="C6866" s="11">
        <v>14068</v>
      </c>
      <c r="D6866" s="11">
        <v>10721</v>
      </c>
      <c r="E6866" s="11">
        <v>15544</v>
      </c>
      <c r="F6866" s="11">
        <v>2990</v>
      </c>
      <c r="G6866" s="11">
        <v>17687</v>
      </c>
      <c r="H6866" s="11">
        <v>18544</v>
      </c>
      <c r="I6866" s="13">
        <v>17.02947625052532</v>
      </c>
      <c r="J6866" s="13">
        <v>9.8031418192975295</v>
      </c>
      <c r="K6866" s="13">
        <v>14.072619975446999</v>
      </c>
      <c r="L6866" s="13">
        <v>14.294730827366884</v>
      </c>
      <c r="M6866" s="13">
        <v>11.862598772146836</v>
      </c>
      <c r="N6866" s="13">
        <v>12.795914828445298</v>
      </c>
      <c r="O6866" s="13">
        <v>18.453544113644227</v>
      </c>
      <c r="P6866" s="17">
        <v>14.044575226696155</v>
      </c>
      <c r="Q6866" s="17"/>
      <c r="R6866" s="18">
        <f t="shared" si="215"/>
        <v>9.2295535174660568</v>
      </c>
      <c r="S6866">
        <f t="shared" si="216"/>
        <v>18.859596935926255</v>
      </c>
      <c r="T6866" s="3">
        <v>8332.2931030447908</v>
      </c>
      <c r="U6866">
        <v>4545.4634613892567</v>
      </c>
      <c r="V6866">
        <v>-1.0770872904686257</v>
      </c>
      <c r="Y6866">
        <v>2825.3300684772294</v>
      </c>
      <c r="Z6866">
        <v>11393.448255601556</v>
      </c>
    </row>
    <row r="6867" spans="1:26" ht="92.25" x14ac:dyDescent="1.35">
      <c r="A6867" t="s">
        <v>6867</v>
      </c>
      <c r="B6867" s="11">
        <v>7884</v>
      </c>
      <c r="C6867" s="11">
        <v>487</v>
      </c>
      <c r="D6867" s="11">
        <v>12400</v>
      </c>
      <c r="E6867" s="11">
        <v>9885</v>
      </c>
      <c r="F6867" s="11">
        <v>10263</v>
      </c>
      <c r="G6867" s="11">
        <v>1698</v>
      </c>
      <c r="H6867" s="11">
        <v>10240</v>
      </c>
      <c r="I6867" s="13">
        <v>13.081676997327246</v>
      </c>
      <c r="J6867" s="13">
        <v>15.500422811601267</v>
      </c>
      <c r="K6867" s="13">
        <v>11.669341568474163</v>
      </c>
      <c r="L6867" s="13">
        <v>9.9844861904356108</v>
      </c>
      <c r="M6867" s="13">
        <v>28.52636457892044</v>
      </c>
      <c r="N6867" s="13">
        <v>10.332564760597599</v>
      </c>
      <c r="O6867" s="13">
        <v>6.8487081129521332</v>
      </c>
      <c r="P6867" s="17">
        <v>13.706223574329782</v>
      </c>
      <c r="Q6867" s="17"/>
      <c r="R6867" s="18">
        <f t="shared" si="215"/>
        <v>8.8912018650996831</v>
      </c>
      <c r="S6867">
        <f t="shared" si="216"/>
        <v>18.521245283559878</v>
      </c>
      <c r="T6867" s="3">
        <v>5002.5423488110646</v>
      </c>
      <c r="U6867">
        <v>2421.8088478273012</v>
      </c>
      <c r="V6867">
        <v>0.17006868802127428</v>
      </c>
      <c r="Y6867">
        <v>1223.0998070078499</v>
      </c>
      <c r="Z6867">
        <v>6367.226825900756</v>
      </c>
    </row>
    <row r="6868" spans="1:26" ht="92.25" x14ac:dyDescent="1.35">
      <c r="A6868" t="s">
        <v>6868</v>
      </c>
      <c r="B6868" s="11">
        <v>2880</v>
      </c>
      <c r="C6868" s="11">
        <v>8436</v>
      </c>
      <c r="D6868" s="11">
        <v>7766</v>
      </c>
      <c r="E6868" s="11">
        <v>6764</v>
      </c>
      <c r="F6868" s="11">
        <v>3723</v>
      </c>
      <c r="G6868" s="11">
        <v>15388</v>
      </c>
      <c r="H6868" s="11">
        <v>6114</v>
      </c>
      <c r="I6868" s="13">
        <v>19.244952172676033</v>
      </c>
      <c r="J6868" s="13">
        <v>11.350846897291445</v>
      </c>
      <c r="K6868" s="13">
        <v>18.346533086596956</v>
      </c>
      <c r="L6868" s="13">
        <v>11.935835921778811</v>
      </c>
      <c r="M6868" s="13">
        <v>16.207418758065455</v>
      </c>
      <c r="N6868" s="13">
        <v>21.103782421849999</v>
      </c>
      <c r="O6868" s="13">
        <v>14.958068010949361</v>
      </c>
      <c r="P6868" s="17">
        <v>16.163919609886864</v>
      </c>
      <c r="Q6868" s="17"/>
      <c r="R6868" s="18">
        <f t="shared" si="215"/>
        <v>11.348897900656766</v>
      </c>
      <c r="S6868">
        <f t="shared" si="216"/>
        <v>20.978941319116963</v>
      </c>
      <c r="T6868" s="3">
        <v>4685.5923619046807</v>
      </c>
      <c r="U6868">
        <v>2339.1506868981573</v>
      </c>
      <c r="V6868">
        <v>-0.81247890193480998</v>
      </c>
      <c r="Y6868">
        <v>1257.061755970728</v>
      </c>
      <c r="Z6868">
        <v>6075.2682973147785</v>
      </c>
    </row>
    <row r="6869" spans="1:26" ht="92.25" x14ac:dyDescent="1.35">
      <c r="A6869" t="s">
        <v>6869</v>
      </c>
      <c r="B6869" s="11">
        <v>1655</v>
      </c>
      <c r="C6869" s="11">
        <v>8218</v>
      </c>
      <c r="D6869" s="11">
        <v>10069</v>
      </c>
      <c r="E6869" s="11">
        <v>14193</v>
      </c>
      <c r="F6869" s="11">
        <v>5084</v>
      </c>
      <c r="G6869" s="11">
        <v>6196</v>
      </c>
      <c r="H6869" s="11">
        <v>459</v>
      </c>
      <c r="I6869" s="13">
        <v>12.185205849367076</v>
      </c>
      <c r="J6869" s="13">
        <v>7.2511310246716754</v>
      </c>
      <c r="K6869" s="13">
        <v>19.633646529780329</v>
      </c>
      <c r="L6869" s="13">
        <v>17.227606789035626</v>
      </c>
      <c r="M6869" s="13">
        <v>3.3782337494302865</v>
      </c>
      <c r="N6869" s="13">
        <v>19.623459453459176</v>
      </c>
      <c r="O6869" s="13">
        <v>21.839632395025127</v>
      </c>
      <c r="P6869" s="17">
        <v>14.448416541538469</v>
      </c>
      <c r="Q6869" s="17"/>
      <c r="R6869" s="18">
        <f t="shared" si="215"/>
        <v>9.6333948323083707</v>
      </c>
      <c r="S6869">
        <f t="shared" si="216"/>
        <v>19.263438250768566</v>
      </c>
      <c r="T6869" s="3">
        <v>4687.0817920517411</v>
      </c>
      <c r="U6869">
        <v>2101.2193602351181</v>
      </c>
      <c r="V6869">
        <v>-0.51477854867698625</v>
      </c>
      <c r="Y6869">
        <v>884.97468219402799</v>
      </c>
      <c r="Z6869">
        <v>5704.7128083459638</v>
      </c>
    </row>
    <row r="6870" spans="1:26" ht="92.25" x14ac:dyDescent="1.35">
      <c r="A6870" t="s">
        <v>6870</v>
      </c>
      <c r="B6870" s="11">
        <v>5309</v>
      </c>
      <c r="C6870" s="11">
        <v>19139</v>
      </c>
      <c r="D6870" s="11">
        <v>12580</v>
      </c>
      <c r="E6870" s="11">
        <v>9774</v>
      </c>
      <c r="F6870" s="11">
        <v>11134</v>
      </c>
      <c r="G6870" s="11">
        <v>13515</v>
      </c>
      <c r="H6870" s="11">
        <v>12219</v>
      </c>
      <c r="I6870" s="13">
        <v>22.758834266167192</v>
      </c>
      <c r="J6870" s="13">
        <v>20.40485289607977</v>
      </c>
      <c r="K6870" s="13">
        <v>28.832845411915425</v>
      </c>
      <c r="L6870" s="13">
        <v>21.434214994450556</v>
      </c>
      <c r="M6870" s="13">
        <v>23.722921154011345</v>
      </c>
      <c r="N6870" s="13">
        <v>8.0513506910518338</v>
      </c>
      <c r="O6870" s="13">
        <v>18.996805220112961</v>
      </c>
      <c r="P6870" s="17">
        <v>20.600260661969873</v>
      </c>
      <c r="Q6870" s="17"/>
      <c r="R6870" s="18">
        <f t="shared" si="215"/>
        <v>15.785238952739775</v>
      </c>
      <c r="S6870">
        <f t="shared" si="216"/>
        <v>25.415282371199972</v>
      </c>
      <c r="T6870" s="3">
        <v>6797.7616721365421</v>
      </c>
      <c r="U6870">
        <v>3832.7153952469848</v>
      </c>
      <c r="V6870">
        <v>-1.1561314749997109</v>
      </c>
      <c r="Y6870">
        <v>2501.9797887385635</v>
      </c>
      <c r="Z6870">
        <v>9492.13540310194</v>
      </c>
    </row>
    <row r="6871" spans="1:26" ht="92.25" x14ac:dyDescent="1.35">
      <c r="A6871" t="s">
        <v>6871</v>
      </c>
      <c r="B6871" s="11">
        <v>7823</v>
      </c>
      <c r="C6871" s="11">
        <v>15645</v>
      </c>
      <c r="D6871" s="11">
        <v>15966</v>
      </c>
      <c r="E6871" s="11">
        <v>17123</v>
      </c>
      <c r="F6871" s="11">
        <v>19056</v>
      </c>
      <c r="G6871" s="11">
        <v>10738</v>
      </c>
      <c r="H6871" s="11">
        <v>3344</v>
      </c>
      <c r="I6871" s="13">
        <v>13.856518041576811</v>
      </c>
      <c r="J6871" s="13">
        <v>16.419384036785647</v>
      </c>
      <c r="K6871" s="13">
        <v>12.436519342668538</v>
      </c>
      <c r="L6871" s="13">
        <v>18.776909359835791</v>
      </c>
      <c r="M6871" s="13">
        <v>25.096023208876648</v>
      </c>
      <c r="N6871" s="13">
        <v>12.630363422051035</v>
      </c>
      <c r="O6871" s="13">
        <v>26.901440871580327</v>
      </c>
      <c r="P6871" s="17">
        <v>18.016736897624973</v>
      </c>
      <c r="Q6871" s="17"/>
      <c r="R6871" s="18">
        <f t="shared" si="215"/>
        <v>13.201715188394875</v>
      </c>
      <c r="S6871">
        <f t="shared" si="216"/>
        <v>22.831758606855072</v>
      </c>
      <c r="T6871" s="3">
        <v>7673.6252398247307</v>
      </c>
      <c r="U6871">
        <v>4107.9818166440737</v>
      </c>
      <c r="V6871">
        <v>-0.32674847716407385</v>
      </c>
      <c r="Y6871">
        <v>2481.2407389932773</v>
      </c>
      <c r="Z6871">
        <v>10372.049087356909</v>
      </c>
    </row>
    <row r="6872" spans="1:26" ht="92.25" x14ac:dyDescent="1.35">
      <c r="A6872" t="s">
        <v>6872</v>
      </c>
      <c r="B6872" s="11">
        <v>7976</v>
      </c>
      <c r="C6872" s="11">
        <v>5990</v>
      </c>
      <c r="D6872" s="11">
        <v>6756</v>
      </c>
      <c r="E6872" s="11">
        <v>17887</v>
      </c>
      <c r="F6872" s="11">
        <v>11834</v>
      </c>
      <c r="G6872" s="11">
        <v>17732</v>
      </c>
      <c r="H6872" s="11">
        <v>7636</v>
      </c>
      <c r="I6872" s="13">
        <v>21.884713501007347</v>
      </c>
      <c r="J6872" s="13">
        <v>16.933525448477003</v>
      </c>
      <c r="K6872" s="13">
        <v>5.0364361615481599</v>
      </c>
      <c r="L6872" s="13">
        <v>15.333582363325363</v>
      </c>
      <c r="M6872" s="13">
        <v>13.097856698402092</v>
      </c>
      <c r="N6872" s="13">
        <v>19.150716931292312</v>
      </c>
      <c r="O6872" s="13">
        <v>6.0240999370412371</v>
      </c>
      <c r="P6872" s="17">
        <v>13.922990148727646</v>
      </c>
      <c r="Q6872" s="17"/>
      <c r="R6872" s="18">
        <f t="shared" si="215"/>
        <v>9.1079684394975473</v>
      </c>
      <c r="S6872">
        <f t="shared" si="216"/>
        <v>18.738011857957744</v>
      </c>
      <c r="T6872" s="3">
        <v>6591.0786268536231</v>
      </c>
      <c r="U6872">
        <v>3470.8399754636775</v>
      </c>
      <c r="V6872">
        <v>1.3951557775726542</v>
      </c>
      <c r="Y6872">
        <v>2043.4947614018852</v>
      </c>
      <c r="Z6872">
        <v>8821.1176746998481</v>
      </c>
    </row>
    <row r="6873" spans="1:26" ht="92.25" x14ac:dyDescent="1.35">
      <c r="A6873" t="s">
        <v>6873</v>
      </c>
      <c r="B6873" s="11">
        <v>2939</v>
      </c>
      <c r="C6873" s="11">
        <v>491</v>
      </c>
      <c r="D6873" s="11">
        <v>7202</v>
      </c>
      <c r="E6873" s="11">
        <v>16028</v>
      </c>
      <c r="F6873" s="11">
        <v>8093</v>
      </c>
      <c r="G6873" s="11">
        <v>6502</v>
      </c>
      <c r="H6873" s="11">
        <v>13026</v>
      </c>
      <c r="I6873" s="13">
        <v>11.695841030865989</v>
      </c>
      <c r="J6873" s="13">
        <v>11.236388165722845</v>
      </c>
      <c r="K6873" s="13">
        <v>19.896007701093104</v>
      </c>
      <c r="L6873" s="13">
        <v>21.101343990889085</v>
      </c>
      <c r="M6873" s="13">
        <v>14.703514444380566</v>
      </c>
      <c r="N6873" s="13">
        <v>13.00209150825302</v>
      </c>
      <c r="O6873" s="13">
        <v>16.272067664235635</v>
      </c>
      <c r="P6873" s="17">
        <v>15.41532207220575</v>
      </c>
      <c r="Q6873" s="17"/>
      <c r="R6873" s="18">
        <f t="shared" si="215"/>
        <v>10.600300362975652</v>
      </c>
      <c r="S6873">
        <f t="shared" si="216"/>
        <v>20.230343781435849</v>
      </c>
      <c r="T6873" s="3">
        <v>5424.8033903474106</v>
      </c>
      <c r="U6873">
        <v>2486.7249235010677</v>
      </c>
      <c r="V6873">
        <v>0.3797606495936634</v>
      </c>
      <c r="Y6873">
        <v>1107.3033256207814</v>
      </c>
      <c r="Z6873">
        <v>6685.6424473476054</v>
      </c>
    </row>
    <row r="6874" spans="1:26" ht="92.25" x14ac:dyDescent="1.35">
      <c r="A6874" t="s">
        <v>6874</v>
      </c>
      <c r="B6874" s="11">
        <v>2352</v>
      </c>
      <c r="C6874" s="11">
        <v>11361</v>
      </c>
      <c r="D6874" s="11">
        <v>12894</v>
      </c>
      <c r="E6874" s="11">
        <v>18294</v>
      </c>
      <c r="F6874" s="11">
        <v>16544</v>
      </c>
      <c r="G6874" s="11">
        <v>13747</v>
      </c>
      <c r="H6874" s="11">
        <v>12276</v>
      </c>
      <c r="I6874" s="13">
        <v>16.913363546301806</v>
      </c>
      <c r="J6874" s="13">
        <v>8.7848105697688581</v>
      </c>
      <c r="K6874" s="13">
        <v>19.594115999321271</v>
      </c>
      <c r="L6874" s="13">
        <v>7.2069739920839826</v>
      </c>
      <c r="M6874" s="13">
        <v>11.53728791943908</v>
      </c>
      <c r="N6874" s="13">
        <v>5.855180793748227</v>
      </c>
      <c r="O6874" s="13">
        <v>13.564423848151351</v>
      </c>
      <c r="P6874" s="17">
        <v>11.922308095544938</v>
      </c>
      <c r="Q6874" s="17"/>
      <c r="R6874" s="18">
        <f t="shared" si="215"/>
        <v>7.1072863863148399</v>
      </c>
      <c r="S6874">
        <f t="shared" si="216"/>
        <v>16.737329804775037</v>
      </c>
      <c r="T6874" s="3">
        <v>7334.5647448252039</v>
      </c>
      <c r="U6874">
        <v>4004.7679332998373</v>
      </c>
      <c r="V6874">
        <v>-1.1397219168429729</v>
      </c>
      <c r="Y6874">
        <v>2494.4910850240926</v>
      </c>
      <c r="Z6874">
        <v>10036.642664139024</v>
      </c>
    </row>
    <row r="6875" spans="1:26" ht="92.25" x14ac:dyDescent="1.35">
      <c r="A6875" t="s">
        <v>6875</v>
      </c>
      <c r="B6875" s="11">
        <v>10542</v>
      </c>
      <c r="C6875" s="11">
        <v>11576</v>
      </c>
      <c r="D6875" s="11">
        <v>18862</v>
      </c>
      <c r="E6875" s="11">
        <v>312</v>
      </c>
      <c r="F6875" s="11">
        <v>7164</v>
      </c>
      <c r="G6875" s="11">
        <v>12513</v>
      </c>
      <c r="H6875" s="11">
        <v>19875</v>
      </c>
      <c r="I6875" s="13">
        <v>19.296085546656471</v>
      </c>
      <c r="J6875" s="13">
        <v>15.61304025144457</v>
      </c>
      <c r="K6875" s="13">
        <v>18.790361155335525</v>
      </c>
      <c r="L6875" s="13">
        <v>17.395205811972716</v>
      </c>
      <c r="M6875" s="13">
        <v>17.49523242007924</v>
      </c>
      <c r="N6875" s="13">
        <v>12.397012944682281</v>
      </c>
      <c r="O6875" s="13">
        <v>31.971194164569816</v>
      </c>
      <c r="P6875" s="17">
        <v>18.994018899248662</v>
      </c>
      <c r="Q6875" s="17"/>
      <c r="R6875" s="18">
        <f t="shared" si="215"/>
        <v>14.178997190018563</v>
      </c>
      <c r="S6875">
        <f t="shared" si="216"/>
        <v>23.80904060847876</v>
      </c>
      <c r="T6875" s="3">
        <v>7513.125827016047</v>
      </c>
      <c r="U6875">
        <v>3703.2250495836183</v>
      </c>
      <c r="V6875">
        <v>1.0889129953284282</v>
      </c>
      <c r="Y6875">
        <v>1932.0886889232061</v>
      </c>
      <c r="Z6875">
        <v>9657.8550829409996</v>
      </c>
    </row>
    <row r="6876" spans="1:26" ht="92.25" x14ac:dyDescent="1.35">
      <c r="A6876" t="s">
        <v>6876</v>
      </c>
      <c r="B6876" s="11">
        <v>5499</v>
      </c>
      <c r="C6876" s="11">
        <v>9168</v>
      </c>
      <c r="D6876" s="11">
        <v>15096</v>
      </c>
      <c r="E6876" s="11">
        <v>7225</v>
      </c>
      <c r="F6876" s="11">
        <v>16481</v>
      </c>
      <c r="G6876" s="11">
        <v>2633</v>
      </c>
      <c r="H6876" s="11">
        <v>12559</v>
      </c>
      <c r="I6876" s="13">
        <v>21.71841595717531</v>
      </c>
      <c r="J6876" s="13">
        <v>13.888950014662894</v>
      </c>
      <c r="K6876" s="13">
        <v>24.148584182915016</v>
      </c>
      <c r="L6876" s="13">
        <v>16.234963755566863</v>
      </c>
      <c r="M6876" s="13">
        <v>20.496206158437005</v>
      </c>
      <c r="N6876" s="13">
        <v>19.960848216938693</v>
      </c>
      <c r="O6876" s="13">
        <v>17.437370949848408</v>
      </c>
      <c r="P6876" s="17">
        <v>19.12647703364917</v>
      </c>
      <c r="Q6876" s="17"/>
      <c r="R6876" s="18">
        <f t="shared" si="215"/>
        <v>14.311455324419072</v>
      </c>
      <c r="S6876">
        <f t="shared" si="216"/>
        <v>23.941498742879268</v>
      </c>
      <c r="T6876" s="3">
        <v>6146.099091812348</v>
      </c>
      <c r="U6876">
        <v>3146.0212145869214</v>
      </c>
      <c r="V6876">
        <v>-1.2043301467201672</v>
      </c>
      <c r="Y6876">
        <v>1765.361679586279</v>
      </c>
      <c r="Z6876">
        <v>8085.4110054054172</v>
      </c>
    </row>
    <row r="6877" spans="1:26" ht="92.25" x14ac:dyDescent="1.35">
      <c r="A6877" t="s">
        <v>6877</v>
      </c>
      <c r="B6877" s="11">
        <v>18289</v>
      </c>
      <c r="C6877" s="11">
        <v>10670</v>
      </c>
      <c r="D6877" s="11">
        <v>14809</v>
      </c>
      <c r="E6877" s="11">
        <v>14303</v>
      </c>
      <c r="F6877" s="11">
        <v>15091</v>
      </c>
      <c r="G6877" s="11">
        <v>9460</v>
      </c>
      <c r="H6877" s="11">
        <v>12759</v>
      </c>
      <c r="I6877" s="13">
        <v>7.4227784879602385</v>
      </c>
      <c r="J6877" s="13">
        <v>17.46042969975327</v>
      </c>
      <c r="K6877" s="13">
        <v>19.649371349826854</v>
      </c>
      <c r="L6877" s="13">
        <v>23.777358323351219</v>
      </c>
      <c r="M6877" s="13">
        <v>9.3881294021485999</v>
      </c>
      <c r="N6877" s="13">
        <v>10.075266323649865</v>
      </c>
      <c r="O6877" s="13">
        <v>-1.5260584980578944</v>
      </c>
      <c r="P6877" s="17">
        <v>12.321039298376022</v>
      </c>
      <c r="Q6877" s="17"/>
      <c r="R6877" s="18">
        <f t="shared" si="215"/>
        <v>7.5060175891459231</v>
      </c>
      <c r="S6877">
        <f t="shared" si="216"/>
        <v>17.13606100760612</v>
      </c>
      <c r="T6877" s="3">
        <v>7331.8576434971883</v>
      </c>
      <c r="U6877">
        <v>4367.6542206240538</v>
      </c>
      <c r="V6877">
        <v>0.16572471395193134</v>
      </c>
      <c r="Y6877">
        <v>3062.2119063848208</v>
      </c>
      <c r="Z6877">
        <v>10601.579766319917</v>
      </c>
    </row>
    <row r="6878" spans="1:26" ht="92.25" x14ac:dyDescent="1.35">
      <c r="A6878" t="s">
        <v>6878</v>
      </c>
      <c r="B6878" s="11">
        <v>16441</v>
      </c>
      <c r="C6878" s="11">
        <v>8483</v>
      </c>
      <c r="D6878" s="11">
        <v>15171</v>
      </c>
      <c r="E6878" s="11">
        <v>2150</v>
      </c>
      <c r="F6878" s="11">
        <v>1300</v>
      </c>
      <c r="G6878" s="11">
        <v>15462</v>
      </c>
      <c r="H6878" s="11">
        <v>6040</v>
      </c>
      <c r="I6878" s="13">
        <v>17.59145015208011</v>
      </c>
      <c r="J6878" s="13">
        <v>15.762912226877669</v>
      </c>
      <c r="K6878" s="13">
        <v>23.798901054556609</v>
      </c>
      <c r="L6878" s="13">
        <v>11.903489605109582</v>
      </c>
      <c r="M6878" s="13">
        <v>21.469593100368414</v>
      </c>
      <c r="N6878" s="13">
        <v>14.87529285773709</v>
      </c>
      <c r="O6878" s="13">
        <v>16.610730430285589</v>
      </c>
      <c r="P6878" s="17">
        <v>17.430338489573579</v>
      </c>
      <c r="Q6878" s="17"/>
      <c r="R6878" s="18">
        <f t="shared" si="215"/>
        <v>12.61531678034348</v>
      </c>
      <c r="S6878">
        <f t="shared" si="216"/>
        <v>22.245360198803677</v>
      </c>
      <c r="T6878" s="3">
        <v>6501.6017423097474</v>
      </c>
      <c r="U6878">
        <v>2979.8334307279142</v>
      </c>
      <c r="V6878">
        <v>-0.37877498471061699</v>
      </c>
      <c r="Y6878">
        <v>1323.2229358798722</v>
      </c>
      <c r="Z6878">
        <v>8008.836541259052</v>
      </c>
    </row>
    <row r="6879" spans="1:26" ht="92.25" x14ac:dyDescent="1.35">
      <c r="A6879" t="s">
        <v>6879</v>
      </c>
      <c r="B6879" s="11">
        <v>6166</v>
      </c>
      <c r="C6879" s="11">
        <v>4045</v>
      </c>
      <c r="D6879" s="11">
        <v>17239</v>
      </c>
      <c r="E6879" s="11">
        <v>17589</v>
      </c>
      <c r="F6879" s="11">
        <v>19590</v>
      </c>
      <c r="G6879" s="11">
        <v>13760</v>
      </c>
      <c r="H6879" s="11">
        <v>16754</v>
      </c>
      <c r="I6879" s="13">
        <v>10.560164695065389</v>
      </c>
      <c r="J6879" s="13">
        <v>26.644822031925305</v>
      </c>
      <c r="K6879" s="13">
        <v>10.979274380152397</v>
      </c>
      <c r="L6879" s="13">
        <v>7.2045390565317327</v>
      </c>
      <c r="M6879" s="13">
        <v>10.554068027346538</v>
      </c>
      <c r="N6879" s="13">
        <v>23.864485096967993</v>
      </c>
      <c r="O6879" s="13">
        <v>21.924701145803006</v>
      </c>
      <c r="P6879" s="17">
        <v>15.961722061970338</v>
      </c>
      <c r="Q6879" s="17"/>
      <c r="R6879" s="18">
        <f t="shared" si="215"/>
        <v>11.14670035274024</v>
      </c>
      <c r="S6879">
        <f t="shared" si="216"/>
        <v>20.776743771200437</v>
      </c>
      <c r="T6879" s="3">
        <v>8154.3765408110239</v>
      </c>
      <c r="U6879">
        <v>4357.2759390612791</v>
      </c>
      <c r="V6879">
        <v>0.72977172749233432</v>
      </c>
      <c r="Y6879">
        <v>2623.1161767029516</v>
      </c>
      <c r="Z6879">
        <v>11008.28231043531</v>
      </c>
    </row>
    <row r="6880" spans="1:26" ht="92.25" x14ac:dyDescent="1.35">
      <c r="A6880" t="s">
        <v>6880</v>
      </c>
      <c r="B6880" s="11">
        <v>18398</v>
      </c>
      <c r="C6880" s="11">
        <v>3773</v>
      </c>
      <c r="D6880" s="11">
        <v>10693</v>
      </c>
      <c r="E6880" s="11">
        <v>705</v>
      </c>
      <c r="F6880" s="11">
        <v>8581</v>
      </c>
      <c r="G6880" s="11">
        <v>6015</v>
      </c>
      <c r="H6880" s="11">
        <v>3094</v>
      </c>
      <c r="I6880" s="13">
        <v>21.969245719798902</v>
      </c>
      <c r="J6880" s="13">
        <v>3.5441253916080111</v>
      </c>
      <c r="K6880" s="13">
        <v>15.742893577386633</v>
      </c>
      <c r="L6880" s="13">
        <v>10.799848309552463</v>
      </c>
      <c r="M6880" s="13">
        <v>21.226555559248368</v>
      </c>
      <c r="N6880" s="13">
        <v>34.812138435219119</v>
      </c>
      <c r="O6880" s="13">
        <v>3.2236406517798244</v>
      </c>
      <c r="P6880" s="17">
        <v>15.902635377799044</v>
      </c>
      <c r="Q6880" s="17"/>
      <c r="R6880" s="18">
        <f t="shared" si="215"/>
        <v>11.087613668568945</v>
      </c>
      <c r="S6880">
        <f t="shared" si="216"/>
        <v>20.717657087029142</v>
      </c>
      <c r="T6880" s="3">
        <v>5528.6829912146104</v>
      </c>
      <c r="U6880">
        <v>2348.1552299004543</v>
      </c>
      <c r="V6880">
        <v>-1.2670284377236385</v>
      </c>
      <c r="Y6880">
        <v>837.63834065631181</v>
      </c>
      <c r="Z6880">
        <v>6522.7971201237206</v>
      </c>
    </row>
    <row r="6881" spans="1:26" ht="92.25" x14ac:dyDescent="1.35">
      <c r="A6881" t="s">
        <v>6881</v>
      </c>
      <c r="B6881" s="11">
        <v>12508</v>
      </c>
      <c r="C6881" s="11">
        <v>3792</v>
      </c>
      <c r="D6881" s="11">
        <v>14143</v>
      </c>
      <c r="E6881" s="11">
        <v>5797</v>
      </c>
      <c r="F6881" s="11">
        <v>17726</v>
      </c>
      <c r="G6881" s="11">
        <v>17226</v>
      </c>
      <c r="H6881" s="11">
        <v>2775</v>
      </c>
      <c r="I6881" s="13">
        <v>18.713306271946525</v>
      </c>
      <c r="J6881" s="13">
        <v>19.33014446625096</v>
      </c>
      <c r="K6881" s="13">
        <v>20.134089903839186</v>
      </c>
      <c r="L6881" s="13">
        <v>26.421934031240326</v>
      </c>
      <c r="M6881" s="13">
        <v>13.011034264649965</v>
      </c>
      <c r="N6881" s="13">
        <v>6.890862202599461</v>
      </c>
      <c r="O6881" s="13">
        <v>15.861859250871854</v>
      </c>
      <c r="P6881" s="17">
        <v>17.194747198771186</v>
      </c>
      <c r="Q6881" s="17"/>
      <c r="R6881" s="18">
        <f t="shared" si="215"/>
        <v>12.379725489541087</v>
      </c>
      <c r="S6881">
        <f t="shared" si="216"/>
        <v>22.009768908001284</v>
      </c>
      <c r="T6881" s="3">
        <v>6958.9704874287227</v>
      </c>
      <c r="U6881">
        <v>3387.4404582896004</v>
      </c>
      <c r="V6881">
        <v>-1.0542748896114063</v>
      </c>
      <c r="Y6881">
        <v>1724.187425526166</v>
      </c>
      <c r="Z6881">
        <v>8880.1144746131904</v>
      </c>
    </row>
    <row r="6882" spans="1:26" ht="92.25" x14ac:dyDescent="1.35">
      <c r="A6882" t="s">
        <v>6882</v>
      </c>
      <c r="B6882" s="11">
        <v>13121</v>
      </c>
      <c r="C6882" s="11">
        <v>9482</v>
      </c>
      <c r="D6882" s="11">
        <v>14618</v>
      </c>
      <c r="E6882" s="11">
        <v>10664</v>
      </c>
      <c r="F6882" s="11">
        <v>9883</v>
      </c>
      <c r="G6882" s="11">
        <v>13630</v>
      </c>
      <c r="H6882" s="11">
        <v>16236</v>
      </c>
      <c r="I6882" s="13">
        <v>16.204677923901141</v>
      </c>
      <c r="J6882" s="13">
        <v>8.316132441317805</v>
      </c>
      <c r="K6882" s="13">
        <v>17.582869255194176</v>
      </c>
      <c r="L6882" s="13">
        <v>5.238793683990842</v>
      </c>
      <c r="M6882" s="13">
        <v>5.602827364922323</v>
      </c>
      <c r="N6882" s="13">
        <v>18.906235248751191</v>
      </c>
      <c r="O6882" s="13">
        <v>-1.1461673195270361</v>
      </c>
      <c r="P6882" s="17">
        <v>10.100766942650063</v>
      </c>
      <c r="Q6882" s="17"/>
      <c r="R6882" s="18">
        <f t="shared" si="215"/>
        <v>5.2857452334199646</v>
      </c>
      <c r="S6882">
        <f t="shared" si="216"/>
        <v>14.915788651880161</v>
      </c>
      <c r="T6882" s="3">
        <v>6710.0072263670909</v>
      </c>
      <c r="U6882">
        <v>4010.7661177887971</v>
      </c>
      <c r="V6882">
        <v>-2.8572685550898314</v>
      </c>
      <c r="Y6882">
        <v>2824.969036496916</v>
      </c>
      <c r="Z6882">
        <v>9724.8865311134614</v>
      </c>
    </row>
    <row r="6883" spans="1:26" ht="92.25" x14ac:dyDescent="1.35">
      <c r="A6883" t="s">
        <v>6883</v>
      </c>
      <c r="B6883" s="11">
        <v>18367</v>
      </c>
      <c r="C6883" s="11">
        <v>8481</v>
      </c>
      <c r="D6883" s="11">
        <v>15370</v>
      </c>
      <c r="E6883" s="11">
        <v>2685</v>
      </c>
      <c r="F6883" s="11">
        <v>6267</v>
      </c>
      <c r="G6883" s="11">
        <v>12994</v>
      </c>
      <c r="H6883" s="11">
        <v>13261</v>
      </c>
      <c r="I6883" s="13">
        <v>2.2594772164695378</v>
      </c>
      <c r="J6883" s="13">
        <v>4.0918239044893454</v>
      </c>
      <c r="K6883" s="13">
        <v>19.34609579670542</v>
      </c>
      <c r="L6883" s="13">
        <v>20.95888449919067</v>
      </c>
      <c r="M6883" s="13">
        <v>20.556950668477917</v>
      </c>
      <c r="N6883" s="13">
        <v>12.195144070236825</v>
      </c>
      <c r="O6883" s="13">
        <v>9.2086005337347068</v>
      </c>
      <c r="P6883" s="17">
        <v>12.659568098472061</v>
      </c>
      <c r="Q6883" s="17"/>
      <c r="R6883" s="18">
        <f t="shared" si="215"/>
        <v>7.8445463892419625</v>
      </c>
      <c r="S6883">
        <f t="shared" si="216"/>
        <v>17.474589807702159</v>
      </c>
      <c r="T6883" s="3">
        <v>6824.6600766981628</v>
      </c>
      <c r="U6883">
        <v>3546.2882175418508</v>
      </c>
      <c r="V6883">
        <v>0.18203422769147437</v>
      </c>
      <c r="Y6883">
        <v>2041.14488111522</v>
      </c>
      <c r="Z6883">
        <v>9058.9601932927344</v>
      </c>
    </row>
    <row r="6884" spans="1:26" ht="92.25" x14ac:dyDescent="1.35">
      <c r="A6884" t="s">
        <v>6884</v>
      </c>
      <c r="B6884" s="11">
        <v>3872</v>
      </c>
      <c r="C6884" s="11">
        <v>10245</v>
      </c>
      <c r="D6884" s="11">
        <v>17622</v>
      </c>
      <c r="E6884" s="11">
        <v>7360</v>
      </c>
      <c r="F6884" s="11">
        <v>1406</v>
      </c>
      <c r="G6884" s="11">
        <v>15728</v>
      </c>
      <c r="H6884" s="11">
        <v>13145</v>
      </c>
      <c r="I6884" s="13">
        <v>24.298860528245907</v>
      </c>
      <c r="J6884" s="13">
        <v>8.1013793640986087</v>
      </c>
      <c r="K6884" s="13">
        <v>15.618966011900808</v>
      </c>
      <c r="L6884" s="13">
        <v>11.86525392459224</v>
      </c>
      <c r="M6884" s="13">
        <v>4.2995595209205977</v>
      </c>
      <c r="N6884" s="13">
        <v>4.9370191588027339</v>
      </c>
      <c r="O6884" s="13">
        <v>12.941843259529763</v>
      </c>
      <c r="P6884" s="17">
        <v>11.723268824012951</v>
      </c>
      <c r="Q6884" s="17"/>
      <c r="R6884" s="18">
        <f t="shared" si="215"/>
        <v>6.9082471147828528</v>
      </c>
      <c r="S6884">
        <f t="shared" si="216"/>
        <v>16.53829053324305</v>
      </c>
      <c r="T6884" s="3">
        <v>6567.5263079771148</v>
      </c>
      <c r="U6884">
        <v>3175.9511654651469</v>
      </c>
      <c r="V6884">
        <v>0.39559495235153008</v>
      </c>
      <c r="Y6884">
        <v>1595.3937329870814</v>
      </c>
      <c r="Z6884">
        <v>8348.7977368901011</v>
      </c>
    </row>
    <row r="6885" spans="1:26" ht="92.25" x14ac:dyDescent="1.35">
      <c r="A6885" t="s">
        <v>6885</v>
      </c>
      <c r="B6885" s="11">
        <v>18740</v>
      </c>
      <c r="C6885" s="11">
        <v>7047</v>
      </c>
      <c r="D6885" s="11">
        <v>292</v>
      </c>
      <c r="E6885" s="11">
        <v>4894</v>
      </c>
      <c r="F6885" s="11">
        <v>858</v>
      </c>
      <c r="G6885" s="11">
        <v>1880</v>
      </c>
      <c r="H6885" s="11">
        <v>3032</v>
      </c>
      <c r="I6885" s="13">
        <v>6.2563456706189111</v>
      </c>
      <c r="J6885" s="13">
        <v>22.775095157412217</v>
      </c>
      <c r="K6885" s="13">
        <v>35.797325540284284</v>
      </c>
      <c r="L6885" s="13">
        <v>13.933883728671002</v>
      </c>
      <c r="M6885" s="13">
        <v>12.360423398404514</v>
      </c>
      <c r="N6885" s="13">
        <v>34.703718746076945</v>
      </c>
      <c r="O6885" s="13">
        <v>6.9705486035824666</v>
      </c>
      <c r="P6885" s="17">
        <v>18.971048692150049</v>
      </c>
      <c r="Q6885" s="17"/>
      <c r="R6885" s="18">
        <f t="shared" si="215"/>
        <v>14.156026982919951</v>
      </c>
      <c r="S6885">
        <f t="shared" si="216"/>
        <v>23.786070401380147</v>
      </c>
      <c r="T6885" s="3">
        <v>5117.5110035603175</v>
      </c>
      <c r="U6885">
        <v>1684.6053770315311</v>
      </c>
      <c r="V6885">
        <v>1.329012775386218</v>
      </c>
      <c r="Y6885">
        <v>13.491275329733071</v>
      </c>
      <c r="Z6885">
        <v>5275.8408542699253</v>
      </c>
    </row>
    <row r="6886" spans="1:26" ht="92.25" x14ac:dyDescent="1.35">
      <c r="A6886" t="s">
        <v>6886</v>
      </c>
      <c r="B6886" s="11">
        <v>18281</v>
      </c>
      <c r="C6886" s="11">
        <v>17671</v>
      </c>
      <c r="D6886" s="11">
        <v>13432</v>
      </c>
      <c r="E6886" s="11">
        <v>14688</v>
      </c>
      <c r="F6886" s="11">
        <v>7640</v>
      </c>
      <c r="G6886" s="11">
        <v>5142</v>
      </c>
      <c r="H6886" s="11">
        <v>3184</v>
      </c>
      <c r="I6886" s="13">
        <v>9.3904449832229293</v>
      </c>
      <c r="J6886" s="13">
        <v>13.005440872046981</v>
      </c>
      <c r="K6886" s="13">
        <v>16.143949507718979</v>
      </c>
      <c r="L6886" s="13">
        <v>35.103416708651224</v>
      </c>
      <c r="M6886" s="13">
        <v>17.880765760628094</v>
      </c>
      <c r="N6886" s="13">
        <v>13.164094003309392</v>
      </c>
      <c r="O6886" s="13">
        <v>14.128440393918138</v>
      </c>
      <c r="P6886" s="17">
        <v>16.97379317564225</v>
      </c>
      <c r="Q6886" s="17"/>
      <c r="R6886" s="18">
        <f t="shared" si="215"/>
        <v>12.158771466412151</v>
      </c>
      <c r="S6886">
        <f t="shared" si="216"/>
        <v>21.788814884872348</v>
      </c>
      <c r="T6886" s="3">
        <v>7215.3351147241647</v>
      </c>
      <c r="U6886">
        <v>3666.1445672727509</v>
      </c>
      <c r="V6886">
        <v>6.227196536201518E-2</v>
      </c>
      <c r="Y6886">
        <v>2027.3294806081331</v>
      </c>
      <c r="Z6886">
        <v>9446.8769278857544</v>
      </c>
    </row>
    <row r="6887" spans="1:26" ht="92.25" x14ac:dyDescent="1.35">
      <c r="A6887" t="s">
        <v>6887</v>
      </c>
      <c r="B6887" s="11">
        <v>17467</v>
      </c>
      <c r="C6887" s="11">
        <v>9231</v>
      </c>
      <c r="D6887" s="11">
        <v>15793</v>
      </c>
      <c r="E6887" s="11">
        <v>12218</v>
      </c>
      <c r="F6887" s="11">
        <v>11774</v>
      </c>
      <c r="G6887" s="11">
        <v>6910</v>
      </c>
      <c r="H6887" s="11">
        <v>6305</v>
      </c>
      <c r="I6887" s="13">
        <v>5.4872357380147267</v>
      </c>
      <c r="J6887" s="13">
        <v>15.217913835062799</v>
      </c>
      <c r="K6887" s="13">
        <v>13.563809192248851</v>
      </c>
      <c r="L6887" s="13">
        <v>8.3184168046766764</v>
      </c>
      <c r="M6887" s="13">
        <v>16.779595550820012</v>
      </c>
      <c r="N6887" s="13">
        <v>9.3265224880175115</v>
      </c>
      <c r="O6887" s="13">
        <v>3.639223332683196</v>
      </c>
      <c r="P6887" s="17">
        <v>10.333245277360538</v>
      </c>
      <c r="Q6887" s="17"/>
      <c r="R6887" s="18">
        <f t="shared" si="215"/>
        <v>5.5182235681304395</v>
      </c>
      <c r="S6887">
        <f t="shared" si="216"/>
        <v>15.148266986590636</v>
      </c>
      <c r="T6887" s="3">
        <v>6556.9639456233872</v>
      </c>
      <c r="U6887">
        <v>3647.9069694315072</v>
      </c>
      <c r="V6887">
        <v>-0.23669826987315901</v>
      </c>
      <c r="Y6887">
        <v>2337.3698258338118</v>
      </c>
      <c r="Z6887">
        <v>9079.9125256680982</v>
      </c>
    </row>
    <row r="6888" spans="1:26" ht="92.25" x14ac:dyDescent="1.35">
      <c r="A6888" t="s">
        <v>6888</v>
      </c>
      <c r="B6888" s="11">
        <v>3194</v>
      </c>
      <c r="C6888" s="11">
        <v>4120</v>
      </c>
      <c r="D6888" s="11">
        <v>16470</v>
      </c>
      <c r="E6888" s="11">
        <v>3154</v>
      </c>
      <c r="F6888" s="11">
        <v>19547</v>
      </c>
      <c r="G6888" s="11">
        <v>989</v>
      </c>
      <c r="H6888" s="11">
        <v>253</v>
      </c>
      <c r="I6888" s="13">
        <v>13.242472769801131</v>
      </c>
      <c r="J6888" s="13">
        <v>18.630903972803811</v>
      </c>
      <c r="K6888" s="13">
        <v>12.673924891687751</v>
      </c>
      <c r="L6888" s="13">
        <v>10.916997219896754</v>
      </c>
      <c r="M6888" s="13">
        <v>17.376716284435297</v>
      </c>
      <c r="N6888" s="13">
        <v>19.273717307233099</v>
      </c>
      <c r="O6888" s="13">
        <v>21.039084964738194</v>
      </c>
      <c r="P6888" s="17">
        <v>16.164831058656578</v>
      </c>
      <c r="Q6888" s="17"/>
      <c r="R6888" s="18">
        <f t="shared" si="215"/>
        <v>11.349809349426479</v>
      </c>
      <c r="S6888">
        <f t="shared" si="216"/>
        <v>20.979852767886676</v>
      </c>
      <c r="T6888" s="3">
        <v>6367.2793643999767</v>
      </c>
      <c r="U6888">
        <v>2186.368029593219</v>
      </c>
      <c r="V6888">
        <v>-0.1158093709818786</v>
      </c>
      <c r="Y6888">
        <v>153.98400041304649</v>
      </c>
      <c r="Z6888">
        <v>6701.4735630019004</v>
      </c>
    </row>
    <row r="6889" spans="1:26" ht="92.25" x14ac:dyDescent="1.35">
      <c r="A6889" t="s">
        <v>6889</v>
      </c>
      <c r="B6889" s="11">
        <v>4331</v>
      </c>
      <c r="C6889" s="11">
        <v>4111</v>
      </c>
      <c r="D6889" s="11">
        <v>13837</v>
      </c>
      <c r="E6889" s="11">
        <v>12867</v>
      </c>
      <c r="F6889" s="11">
        <v>227</v>
      </c>
      <c r="G6889" s="11">
        <v>13608</v>
      </c>
      <c r="H6889" s="11">
        <v>16422</v>
      </c>
      <c r="I6889" s="13">
        <v>9.2992776657178773</v>
      </c>
      <c r="J6889" s="13">
        <v>6.854892962191796</v>
      </c>
      <c r="K6889" s="13">
        <v>14.298670658980919</v>
      </c>
      <c r="L6889" s="13">
        <v>16.068498129866637</v>
      </c>
      <c r="M6889" s="13">
        <v>20.792078262936762</v>
      </c>
      <c r="N6889" s="13">
        <v>15.796657346440472</v>
      </c>
      <c r="O6889" s="13">
        <v>14.702056078918117</v>
      </c>
      <c r="P6889" s="17">
        <v>13.973161586436083</v>
      </c>
      <c r="Q6889" s="17"/>
      <c r="R6889" s="18">
        <f t="shared" si="215"/>
        <v>9.1581398772059845</v>
      </c>
      <c r="S6889">
        <f t="shared" si="216"/>
        <v>18.78818329566618</v>
      </c>
      <c r="T6889" s="3">
        <v>6442.1169920826696</v>
      </c>
      <c r="U6889">
        <v>2996.0269068702705</v>
      </c>
      <c r="V6889">
        <v>-1.4752686183783226</v>
      </c>
      <c r="Y6889">
        <v>1379.0790194515048</v>
      </c>
      <c r="Z6889">
        <v>8003.5243049007331</v>
      </c>
    </row>
    <row r="6890" spans="1:26" ht="92.25" x14ac:dyDescent="1.35">
      <c r="A6890" t="s">
        <v>6890</v>
      </c>
      <c r="B6890" s="11">
        <v>13995</v>
      </c>
      <c r="C6890" s="11">
        <v>5286</v>
      </c>
      <c r="D6890" s="11">
        <v>11515</v>
      </c>
      <c r="E6890" s="11">
        <v>12408</v>
      </c>
      <c r="F6890" s="11">
        <v>10769</v>
      </c>
      <c r="G6890" s="11">
        <v>16710</v>
      </c>
      <c r="H6890" s="11">
        <v>5710</v>
      </c>
      <c r="I6890" s="13">
        <v>6.0790504388121391E-2</v>
      </c>
      <c r="J6890" s="13">
        <v>6.8213826079993733</v>
      </c>
      <c r="K6890" s="13">
        <v>13.675110403354591</v>
      </c>
      <c r="L6890" s="13">
        <v>11.875157455121995</v>
      </c>
      <c r="M6890" s="13">
        <v>15.681554315510278</v>
      </c>
      <c r="N6890" s="13">
        <v>18.694082362500367</v>
      </c>
      <c r="O6890" s="13">
        <v>10.906097576403139</v>
      </c>
      <c r="P6890" s="17">
        <v>11.102025032182553</v>
      </c>
      <c r="Q6890" s="17"/>
      <c r="R6890" s="18">
        <f t="shared" si="215"/>
        <v>6.2870033229524545</v>
      </c>
      <c r="S6890">
        <f t="shared" si="216"/>
        <v>15.917046741412651</v>
      </c>
      <c r="T6890" s="3">
        <v>6316.7342321513624</v>
      </c>
      <c r="U6890">
        <v>3497.3980367226518</v>
      </c>
      <c r="V6890">
        <v>1.5527348296018317</v>
      </c>
      <c r="Y6890">
        <v>2225.9964221615451</v>
      </c>
      <c r="Z6890">
        <v>8721.5102967214098</v>
      </c>
    </row>
    <row r="6891" spans="1:26" ht="92.25" x14ac:dyDescent="1.35">
      <c r="A6891" t="s">
        <v>6891</v>
      </c>
      <c r="B6891" s="11">
        <v>3173</v>
      </c>
      <c r="C6891" s="11">
        <v>12763</v>
      </c>
      <c r="D6891" s="11">
        <v>1279</v>
      </c>
      <c r="E6891" s="11">
        <v>10164</v>
      </c>
      <c r="F6891" s="11">
        <v>17755</v>
      </c>
      <c r="G6891" s="11">
        <v>5941</v>
      </c>
      <c r="H6891" s="11">
        <v>537</v>
      </c>
      <c r="I6891" s="13">
        <v>13.044362465162401</v>
      </c>
      <c r="J6891" s="13">
        <v>14.853860115540956</v>
      </c>
      <c r="K6891" s="13">
        <v>21.158031240286984</v>
      </c>
      <c r="L6891" s="13">
        <v>17.572717503544894</v>
      </c>
      <c r="M6891" s="13">
        <v>7.8801125118942821</v>
      </c>
      <c r="N6891" s="13">
        <v>15.972117054714362</v>
      </c>
      <c r="O6891" s="13">
        <v>18.819528624306034</v>
      </c>
      <c r="P6891" s="17">
        <v>15.614389930778557</v>
      </c>
      <c r="Q6891" s="17"/>
      <c r="R6891" s="18">
        <f t="shared" si="215"/>
        <v>10.799368221548459</v>
      </c>
      <c r="S6891">
        <f t="shared" si="216"/>
        <v>20.429411640008656</v>
      </c>
      <c r="T6891" s="3">
        <v>5794.8993746008482</v>
      </c>
      <c r="U6891">
        <v>2364.2094572671281</v>
      </c>
      <c r="V6891">
        <v>0.5107654033054132</v>
      </c>
      <c r="Y6891">
        <v>725.81745729921204</v>
      </c>
      <c r="Z6891">
        <v>6684.7272207986844</v>
      </c>
    </row>
    <row r="6892" spans="1:26" ht="92.25" x14ac:dyDescent="1.35">
      <c r="A6892" t="s">
        <v>6892</v>
      </c>
      <c r="B6892" s="11">
        <v>4296</v>
      </c>
      <c r="C6892" s="11">
        <v>41</v>
      </c>
      <c r="D6892" s="11">
        <v>18020</v>
      </c>
      <c r="E6892" s="11">
        <v>7482</v>
      </c>
      <c r="F6892" s="11">
        <v>2908</v>
      </c>
      <c r="G6892" s="11">
        <v>7881</v>
      </c>
      <c r="H6892" s="11">
        <v>314</v>
      </c>
      <c r="I6892" s="13">
        <v>16.082023458352278</v>
      </c>
      <c r="J6892" s="13">
        <v>15.169373257241972</v>
      </c>
      <c r="K6892" s="13">
        <v>3.6686972237549842</v>
      </c>
      <c r="L6892" s="13">
        <v>10.332515434517646</v>
      </c>
      <c r="M6892" s="13">
        <v>18.409884906620363</v>
      </c>
      <c r="N6892" s="13">
        <v>24.304856421438561</v>
      </c>
      <c r="O6892" s="13">
        <v>22.58386252045284</v>
      </c>
      <c r="P6892" s="17">
        <v>15.793030460339807</v>
      </c>
      <c r="Q6892" s="17"/>
      <c r="R6892" s="18">
        <f t="shared" si="215"/>
        <v>10.978008751109709</v>
      </c>
      <c r="S6892">
        <f t="shared" si="216"/>
        <v>20.608052169569905</v>
      </c>
      <c r="T6892" s="3">
        <v>5177.3701671907156</v>
      </c>
      <c r="U6892">
        <v>1876.8260694317189</v>
      </c>
      <c r="V6892">
        <v>-0.5880860953766387</v>
      </c>
      <c r="Y6892">
        <v>282.69878974593394</v>
      </c>
      <c r="Z6892">
        <v>5606.6016988708561</v>
      </c>
    </row>
    <row r="6893" spans="1:26" ht="92.25" x14ac:dyDescent="1.35">
      <c r="A6893" t="s">
        <v>6893</v>
      </c>
      <c r="B6893" s="11">
        <v>1927</v>
      </c>
      <c r="C6893" s="11">
        <v>3024</v>
      </c>
      <c r="D6893" s="11">
        <v>19704</v>
      </c>
      <c r="E6893" s="11">
        <v>5347</v>
      </c>
      <c r="F6893" s="11">
        <v>5159</v>
      </c>
      <c r="G6893" s="11">
        <v>1750</v>
      </c>
      <c r="H6893" s="11">
        <v>9603</v>
      </c>
      <c r="I6893" s="13">
        <v>16.321919878282589</v>
      </c>
      <c r="J6893" s="13">
        <v>18.507468149851707</v>
      </c>
      <c r="K6893" s="13">
        <v>15.745408799902483</v>
      </c>
      <c r="L6893" s="13">
        <v>15.335478076415324</v>
      </c>
      <c r="M6893" s="13">
        <v>20.786066809154686</v>
      </c>
      <c r="N6893" s="13">
        <v>27.005684412907399</v>
      </c>
      <c r="O6893" s="13">
        <v>28.042511973583782</v>
      </c>
      <c r="P6893" s="17">
        <v>20.249219728585423</v>
      </c>
      <c r="Q6893" s="17"/>
      <c r="R6893" s="18">
        <f t="shared" si="215"/>
        <v>15.434198019355325</v>
      </c>
      <c r="S6893">
        <f t="shared" si="216"/>
        <v>25.064241437815522</v>
      </c>
      <c r="T6893" s="3">
        <v>5512.3386887559654</v>
      </c>
      <c r="U6893">
        <v>2133.1234505760722</v>
      </c>
      <c r="V6893">
        <v>0.39088376979634631</v>
      </c>
      <c r="Y6893">
        <v>510.4580808190467</v>
      </c>
      <c r="Z6893">
        <v>6178.8099725041948</v>
      </c>
    </row>
    <row r="6894" spans="1:26" ht="92.25" x14ac:dyDescent="1.35">
      <c r="A6894" t="s">
        <v>6894</v>
      </c>
      <c r="B6894" s="11">
        <v>11159</v>
      </c>
      <c r="C6894" s="11">
        <v>320</v>
      </c>
      <c r="D6894" s="11">
        <v>13814</v>
      </c>
      <c r="E6894" s="11">
        <v>17310</v>
      </c>
      <c r="F6894" s="11">
        <v>1861</v>
      </c>
      <c r="G6894" s="11">
        <v>4040</v>
      </c>
      <c r="H6894" s="11">
        <v>5787</v>
      </c>
      <c r="I6894" s="13">
        <v>10.715581623239444</v>
      </c>
      <c r="J6894" s="13">
        <v>8.851847436549491</v>
      </c>
      <c r="K6894" s="13">
        <v>19.690573212748461</v>
      </c>
      <c r="L6894" s="13">
        <v>31.059297831534501</v>
      </c>
      <c r="M6894" s="13">
        <v>18.162706724897269</v>
      </c>
      <c r="N6894" s="13">
        <v>20.553492832434564</v>
      </c>
      <c r="O6894" s="13">
        <v>13.204621134556589</v>
      </c>
      <c r="P6894" s="17">
        <v>17.462588685137188</v>
      </c>
      <c r="Q6894" s="17"/>
      <c r="R6894" s="18">
        <f t="shared" si="215"/>
        <v>12.64756697590709</v>
      </c>
      <c r="S6894">
        <f t="shared" si="216"/>
        <v>22.277610394367287</v>
      </c>
      <c r="T6894" s="3">
        <v>5921.1497851514005</v>
      </c>
      <c r="U6894">
        <v>2487.04115065317</v>
      </c>
      <c r="V6894">
        <v>0.37959580367896706</v>
      </c>
      <c r="Y6894">
        <v>852.59970722743537</v>
      </c>
      <c r="Z6894">
        <v>6941.3330889545014</v>
      </c>
    </row>
    <row r="6895" spans="1:26" ht="92.25" x14ac:dyDescent="1.35">
      <c r="A6895" t="s">
        <v>6895</v>
      </c>
      <c r="B6895" s="11">
        <v>14320</v>
      </c>
      <c r="C6895" s="11">
        <v>12717</v>
      </c>
      <c r="D6895" s="11">
        <v>19053</v>
      </c>
      <c r="E6895" s="11">
        <v>2791</v>
      </c>
      <c r="F6895" s="11">
        <v>18448</v>
      </c>
      <c r="G6895" s="11">
        <v>1294</v>
      </c>
      <c r="H6895" s="11">
        <v>15805</v>
      </c>
      <c r="I6895" s="13">
        <v>15.325822179976859</v>
      </c>
      <c r="J6895" s="13">
        <v>13.440840989252051</v>
      </c>
      <c r="K6895" s="13">
        <v>3.6714573058263671</v>
      </c>
      <c r="L6895" s="13">
        <v>18.769688044086514</v>
      </c>
      <c r="M6895" s="13">
        <v>8.5457977472086917</v>
      </c>
      <c r="N6895" s="13">
        <v>20.467644633564817</v>
      </c>
      <c r="O6895" s="13">
        <v>12.852744668072173</v>
      </c>
      <c r="P6895" s="17">
        <v>13.296285081141068</v>
      </c>
      <c r="Q6895" s="17"/>
      <c r="R6895" s="18">
        <f t="shared" si="215"/>
        <v>8.4812633719109698</v>
      </c>
      <c r="S6895">
        <f t="shared" si="216"/>
        <v>18.111306790371167</v>
      </c>
      <c r="T6895" s="3">
        <v>7929.1515107800851</v>
      </c>
      <c r="U6895">
        <v>3865.3420254805951</v>
      </c>
      <c r="V6895">
        <v>-0.38231064536375925</v>
      </c>
      <c r="Y6895">
        <v>1971.19215893622</v>
      </c>
      <c r="Z6895">
        <v>10124.758821533971</v>
      </c>
    </row>
    <row r="6896" spans="1:26" ht="92.25" x14ac:dyDescent="1.35">
      <c r="A6896" t="s">
        <v>6896</v>
      </c>
      <c r="B6896" s="11">
        <v>550</v>
      </c>
      <c r="C6896" s="11">
        <v>4718</v>
      </c>
      <c r="D6896" s="11">
        <v>2452</v>
      </c>
      <c r="E6896" s="11">
        <v>7717</v>
      </c>
      <c r="F6896" s="11">
        <v>8507</v>
      </c>
      <c r="G6896" s="11">
        <v>17112</v>
      </c>
      <c r="H6896" s="11">
        <v>2295</v>
      </c>
      <c r="I6896" s="13">
        <v>13.434830496924539</v>
      </c>
      <c r="J6896" s="13">
        <v>17.35025457335658</v>
      </c>
      <c r="K6896" s="13">
        <v>11.310505684512684</v>
      </c>
      <c r="L6896" s="13">
        <v>14.735158550514997</v>
      </c>
      <c r="M6896" s="13">
        <v>15.855800719318506</v>
      </c>
      <c r="N6896" s="13">
        <v>14.071457338032689</v>
      </c>
      <c r="O6896" s="13">
        <v>20.117839344015362</v>
      </c>
      <c r="P6896" s="17">
        <v>15.267978100953624</v>
      </c>
      <c r="Q6896" s="17"/>
      <c r="R6896" s="18">
        <f t="shared" si="215"/>
        <v>10.452956391723525</v>
      </c>
      <c r="S6896">
        <f t="shared" si="216"/>
        <v>20.082999810183722</v>
      </c>
      <c r="T6896" s="3">
        <v>4982.8783516677331</v>
      </c>
      <c r="U6896">
        <v>1985.8940981725332</v>
      </c>
      <c r="V6896">
        <v>0.10526491678319871</v>
      </c>
      <c r="Y6896">
        <v>552.91116098363091</v>
      </c>
      <c r="Z6896">
        <v>5676.8176416079341</v>
      </c>
    </row>
    <row r="6897" spans="1:26" ht="92.25" x14ac:dyDescent="1.35">
      <c r="A6897" t="s">
        <v>6897</v>
      </c>
      <c r="B6897" s="11">
        <v>14484</v>
      </c>
      <c r="C6897" s="11">
        <v>1218</v>
      </c>
      <c r="D6897" s="11">
        <v>14894</v>
      </c>
      <c r="E6897" s="11">
        <v>10447</v>
      </c>
      <c r="F6897" s="11">
        <v>12133</v>
      </c>
      <c r="G6897" s="11">
        <v>10250</v>
      </c>
      <c r="H6897" s="11">
        <v>5594</v>
      </c>
      <c r="I6897" s="13">
        <v>17.833080921821907</v>
      </c>
      <c r="J6897" s="13">
        <v>9.4086654653601833</v>
      </c>
      <c r="K6897" s="13">
        <v>13.323178809946441</v>
      </c>
      <c r="L6897" s="13">
        <v>12.014990151419548</v>
      </c>
      <c r="M6897" s="13">
        <v>30.259841973615426</v>
      </c>
      <c r="N6897" s="13">
        <v>18.424716695477159</v>
      </c>
      <c r="O6897" s="13">
        <v>9.322886386200814</v>
      </c>
      <c r="P6897" s="17">
        <v>15.798194343405925</v>
      </c>
      <c r="Q6897" s="17"/>
      <c r="R6897" s="18">
        <f t="shared" si="215"/>
        <v>10.983172634175826</v>
      </c>
      <c r="S6897">
        <f t="shared" si="216"/>
        <v>20.613216052636023</v>
      </c>
      <c r="T6897" s="3">
        <v>6095.4693512033737</v>
      </c>
      <c r="U6897">
        <v>3160.8145258184445</v>
      </c>
      <c r="V6897">
        <v>-0.12490204426285345</v>
      </c>
      <c r="Y6897">
        <v>1814.4798180772909</v>
      </c>
      <c r="Z6897">
        <v>8082.4664528753201</v>
      </c>
    </row>
    <row r="6898" spans="1:26" ht="92.25" x14ac:dyDescent="1.35">
      <c r="A6898" t="s">
        <v>6898</v>
      </c>
      <c r="B6898" s="11">
        <v>7512</v>
      </c>
      <c r="C6898" s="11">
        <v>5238</v>
      </c>
      <c r="D6898" s="11">
        <v>12163</v>
      </c>
      <c r="E6898" s="11">
        <v>1113</v>
      </c>
      <c r="F6898" s="11">
        <v>6326</v>
      </c>
      <c r="G6898" s="11">
        <v>8675</v>
      </c>
      <c r="H6898" s="11">
        <v>12078</v>
      </c>
      <c r="I6898" s="13">
        <v>19.97826992010274</v>
      </c>
      <c r="J6898" s="13">
        <v>15.278811346064506</v>
      </c>
      <c r="K6898" s="13">
        <v>28.448679349909934</v>
      </c>
      <c r="L6898" s="13">
        <v>15.248349886733573</v>
      </c>
      <c r="M6898" s="13">
        <v>9.9425554451281677</v>
      </c>
      <c r="N6898" s="13">
        <v>14.895199546882143</v>
      </c>
      <c r="O6898" s="13">
        <v>17.801578143304869</v>
      </c>
      <c r="P6898" s="17">
        <v>17.370491948303705</v>
      </c>
      <c r="Q6898" s="17"/>
      <c r="R6898" s="18">
        <f t="shared" si="215"/>
        <v>12.555470239073607</v>
      </c>
      <c r="S6898">
        <f t="shared" si="216"/>
        <v>22.185513657533804</v>
      </c>
      <c r="T6898" s="3">
        <v>4730.2813884952202</v>
      </c>
      <c r="U6898">
        <v>2431.9899072093817</v>
      </c>
      <c r="V6898">
        <v>0.3474769982858561</v>
      </c>
      <c r="Y6898">
        <v>1378.9719291002739</v>
      </c>
      <c r="Z6898">
        <v>6243.132310132868</v>
      </c>
    </row>
    <row r="6899" spans="1:26" ht="92.25" x14ac:dyDescent="1.35">
      <c r="A6899" t="s">
        <v>6899</v>
      </c>
      <c r="B6899" s="11">
        <v>761</v>
      </c>
      <c r="C6899" s="11">
        <v>1008</v>
      </c>
      <c r="D6899" s="11">
        <v>13827</v>
      </c>
      <c r="E6899" s="11">
        <v>18821</v>
      </c>
      <c r="F6899" s="11">
        <v>2948</v>
      </c>
      <c r="G6899" s="11">
        <v>7120</v>
      </c>
      <c r="H6899" s="11">
        <v>4472</v>
      </c>
      <c r="I6899" s="13">
        <v>21.910855393051868</v>
      </c>
      <c r="J6899" s="13">
        <v>14.953745480241786</v>
      </c>
      <c r="K6899" s="13">
        <v>17.434654475536082</v>
      </c>
      <c r="L6899" s="13">
        <v>16.331196356885677</v>
      </c>
      <c r="M6899" s="13">
        <v>12.128028734102145</v>
      </c>
      <c r="N6899" s="13">
        <v>19.798460660554067</v>
      </c>
      <c r="O6899" s="13">
        <v>13.950148090929051</v>
      </c>
      <c r="P6899" s="17">
        <v>16.643869884471524</v>
      </c>
      <c r="Q6899" s="17"/>
      <c r="R6899" s="18">
        <f t="shared" si="215"/>
        <v>11.828848175241426</v>
      </c>
      <c r="S6899">
        <f t="shared" si="216"/>
        <v>21.458891593701622</v>
      </c>
      <c r="T6899" s="3">
        <v>5905.3864993162451</v>
      </c>
      <c r="U6899">
        <v>2242.9161400037224</v>
      </c>
      <c r="V6899">
        <v>0.79882738646119833</v>
      </c>
      <c r="Y6899">
        <v>479.71712892587129</v>
      </c>
      <c r="Z6899">
        <v>6552.2410837421521</v>
      </c>
    </row>
    <row r="6900" spans="1:26" ht="92.25" x14ac:dyDescent="1.35">
      <c r="A6900" t="s">
        <v>6900</v>
      </c>
      <c r="B6900" s="11">
        <v>9728</v>
      </c>
      <c r="C6900" s="11">
        <v>10265</v>
      </c>
      <c r="D6900" s="11">
        <v>9976</v>
      </c>
      <c r="E6900" s="11">
        <v>5868</v>
      </c>
      <c r="F6900" s="11">
        <v>6697</v>
      </c>
      <c r="G6900" s="11">
        <v>9153</v>
      </c>
      <c r="H6900" s="11">
        <v>10057</v>
      </c>
      <c r="I6900" s="13">
        <v>21.748827296335222</v>
      </c>
      <c r="J6900" s="13">
        <v>16.081018268139754</v>
      </c>
      <c r="K6900" s="13">
        <v>13.43504330912684</v>
      </c>
      <c r="L6900" s="13">
        <v>11.341107733953097</v>
      </c>
      <c r="M6900" s="13">
        <v>22.959833142039198</v>
      </c>
      <c r="N6900" s="13">
        <v>19.065015876727401</v>
      </c>
      <c r="O6900" s="13">
        <v>19.386993759430744</v>
      </c>
      <c r="P6900" s="17">
        <v>17.716834197964609</v>
      </c>
      <c r="Q6900" s="17"/>
      <c r="R6900" s="18">
        <f t="shared" si="215"/>
        <v>12.90181248873451</v>
      </c>
      <c r="S6900">
        <f t="shared" si="216"/>
        <v>22.531855907194707</v>
      </c>
      <c r="T6900" s="3">
        <v>4715.042769128032</v>
      </c>
      <c r="U6900">
        <v>2828.5977603198926</v>
      </c>
      <c r="V6900">
        <v>-0.29679313229280524</v>
      </c>
      <c r="Y6900">
        <v>2005.7625231476586</v>
      </c>
      <c r="Z6900">
        <v>6854.2529931327217</v>
      </c>
    </row>
    <row r="6901" spans="1:26" ht="92.25" x14ac:dyDescent="1.35">
      <c r="A6901" t="s">
        <v>6901</v>
      </c>
      <c r="B6901" s="11">
        <v>14952</v>
      </c>
      <c r="C6901" s="11">
        <v>4612</v>
      </c>
      <c r="D6901" s="11">
        <v>3834</v>
      </c>
      <c r="E6901" s="11">
        <v>14692</v>
      </c>
      <c r="F6901" s="11">
        <v>10006</v>
      </c>
      <c r="G6901" s="11">
        <v>16496</v>
      </c>
      <c r="H6901" s="11">
        <v>10893</v>
      </c>
      <c r="I6901" s="13">
        <v>17.011185303969988</v>
      </c>
      <c r="J6901" s="13">
        <v>7.9368856075804679</v>
      </c>
      <c r="K6901" s="13">
        <v>19.236862771769797</v>
      </c>
      <c r="L6901" s="13">
        <v>20.842159731904694</v>
      </c>
      <c r="M6901" s="13">
        <v>3.924063251478632</v>
      </c>
      <c r="N6901" s="13">
        <v>12.92477248901494</v>
      </c>
      <c r="O6901" s="13">
        <v>13.082439682670982</v>
      </c>
      <c r="P6901" s="17">
        <v>13.565481262627072</v>
      </c>
      <c r="Q6901" s="17"/>
      <c r="R6901" s="18">
        <f t="shared" si="215"/>
        <v>8.7504595533969738</v>
      </c>
      <c r="S6901">
        <f t="shared" si="216"/>
        <v>18.380502971857169</v>
      </c>
      <c r="T6901" s="3">
        <v>6544.0622533550713</v>
      </c>
      <c r="U6901">
        <v>3455.848845253618</v>
      </c>
      <c r="V6901">
        <v>-0.22405060917662922</v>
      </c>
      <c r="Y6901">
        <v>2044.2727756398481</v>
      </c>
      <c r="Z6901">
        <v>8773.548632505248</v>
      </c>
    </row>
    <row r="6902" spans="1:26" ht="92.25" x14ac:dyDescent="1.35">
      <c r="A6902" t="s">
        <v>6902</v>
      </c>
      <c r="B6902" s="11">
        <v>7357</v>
      </c>
      <c r="C6902" s="11">
        <v>13355</v>
      </c>
      <c r="D6902" s="11">
        <v>13097</v>
      </c>
      <c r="E6902" s="11">
        <v>13173</v>
      </c>
      <c r="F6902" s="11">
        <v>9948</v>
      </c>
      <c r="G6902" s="11">
        <v>6976</v>
      </c>
      <c r="H6902" s="11">
        <v>4395</v>
      </c>
      <c r="I6902" s="13">
        <v>14.851691192771371</v>
      </c>
      <c r="J6902" s="13">
        <v>10.297723623119207</v>
      </c>
      <c r="K6902" s="13">
        <v>24.882896540467669</v>
      </c>
      <c r="L6902" s="13">
        <v>2.9807885711760864</v>
      </c>
      <c r="M6902" s="13">
        <v>13.810103473059284</v>
      </c>
      <c r="N6902" s="13">
        <v>16.902014493742126</v>
      </c>
      <c r="O6902" s="13">
        <v>15.917931580751846</v>
      </c>
      <c r="P6902" s="17">
        <v>14.234735639298226</v>
      </c>
      <c r="Q6902" s="17"/>
      <c r="R6902" s="18">
        <f t="shared" si="215"/>
        <v>9.4197139300681272</v>
      </c>
      <c r="S6902">
        <f t="shared" si="216"/>
        <v>19.049757348528324</v>
      </c>
      <c r="T6902" s="3">
        <v>5606.8302317371781</v>
      </c>
      <c r="U6902">
        <v>3128.3733885204192</v>
      </c>
      <c r="V6902">
        <v>-5.3842086344957352E-2</v>
      </c>
      <c r="Y6902">
        <v>2015.0858330301062</v>
      </c>
      <c r="Z6902">
        <v>7780.6036186575739</v>
      </c>
    </row>
    <row r="6903" spans="1:26" ht="92.25" x14ac:dyDescent="1.35">
      <c r="A6903" t="s">
        <v>6903</v>
      </c>
      <c r="B6903" s="11">
        <v>9037</v>
      </c>
      <c r="C6903" s="11">
        <v>4020</v>
      </c>
      <c r="D6903" s="11">
        <v>18150</v>
      </c>
      <c r="E6903" s="11">
        <v>9323</v>
      </c>
      <c r="F6903" s="11">
        <v>10964</v>
      </c>
      <c r="G6903" s="11">
        <v>4879</v>
      </c>
      <c r="H6903" s="11">
        <v>13705</v>
      </c>
      <c r="I6903" s="13">
        <v>26.216319198881877</v>
      </c>
      <c r="J6903" s="13">
        <v>9.5522123344016059</v>
      </c>
      <c r="K6903" s="13">
        <v>17.635639315916006</v>
      </c>
      <c r="L6903" s="13">
        <v>15.583111136740957</v>
      </c>
      <c r="M6903" s="13">
        <v>23.48751342350511</v>
      </c>
      <c r="N6903" s="13">
        <v>17.815646374515428</v>
      </c>
      <c r="O6903" s="13">
        <v>18.695934710761783</v>
      </c>
      <c r="P6903" s="17">
        <v>18.426625213531821</v>
      </c>
      <c r="Q6903" s="17"/>
      <c r="R6903" s="18">
        <f t="shared" si="215"/>
        <v>13.611603504301723</v>
      </c>
      <c r="S6903">
        <f t="shared" si="216"/>
        <v>23.24164692276192</v>
      </c>
      <c r="T6903" s="3">
        <v>6155.8221992696335</v>
      </c>
      <c r="U6903">
        <v>3209.4145965751964</v>
      </c>
      <c r="V6903">
        <v>9.3579046733793803E-2</v>
      </c>
      <c r="Y6903">
        <v>1859.2957496108547</v>
      </c>
      <c r="Z6903">
        <v>8189.3433715544643</v>
      </c>
    </row>
    <row r="6904" spans="1:26" ht="92.25" x14ac:dyDescent="1.35">
      <c r="A6904" t="s">
        <v>6904</v>
      </c>
      <c r="B6904" s="11">
        <v>1494</v>
      </c>
      <c r="C6904" s="11">
        <v>4281</v>
      </c>
      <c r="D6904" s="11">
        <v>8517</v>
      </c>
      <c r="E6904" s="11">
        <v>11207</v>
      </c>
      <c r="F6904" s="11">
        <v>14199</v>
      </c>
      <c r="G6904" s="11">
        <v>4347</v>
      </c>
      <c r="H6904" s="11">
        <v>7262</v>
      </c>
      <c r="I6904" s="13">
        <v>9.2111468703561918</v>
      </c>
      <c r="J6904" s="13">
        <v>22.425072368843153</v>
      </c>
      <c r="K6904" s="13">
        <v>12.887545611037833</v>
      </c>
      <c r="L6904" s="13">
        <v>26.842531457397271</v>
      </c>
      <c r="M6904" s="13">
        <v>14.558311855845579</v>
      </c>
      <c r="N6904" s="13">
        <v>13.683441437265222</v>
      </c>
      <c r="O6904" s="13">
        <v>10.223342305745753</v>
      </c>
      <c r="P6904" s="17">
        <v>15.69019884378443</v>
      </c>
      <c r="Q6904" s="17"/>
      <c r="R6904" s="18">
        <f t="shared" si="215"/>
        <v>10.875177134554331</v>
      </c>
      <c r="S6904">
        <f t="shared" si="216"/>
        <v>20.505220553014528</v>
      </c>
      <c r="T6904" s="3">
        <v>4818.5126857737714</v>
      </c>
      <c r="U6904">
        <v>2351.4219341427561</v>
      </c>
      <c r="V6904">
        <v>1.5321211321861483</v>
      </c>
      <c r="Y6904">
        <v>1207.8714024443543</v>
      </c>
      <c r="Z6904">
        <v>6162.7602508432346</v>
      </c>
    </row>
    <row r="6905" spans="1:26" ht="92.25" x14ac:dyDescent="1.35">
      <c r="A6905" t="s">
        <v>6905</v>
      </c>
      <c r="B6905" s="11">
        <v>15883</v>
      </c>
      <c r="C6905" s="11">
        <v>4166</v>
      </c>
      <c r="D6905" s="11">
        <v>7220</v>
      </c>
      <c r="E6905" s="11">
        <v>6816</v>
      </c>
      <c r="F6905" s="11">
        <v>10847</v>
      </c>
      <c r="G6905" s="11">
        <v>4729</v>
      </c>
      <c r="H6905" s="11">
        <v>19185</v>
      </c>
      <c r="I6905" s="13">
        <v>22.408594039650023</v>
      </c>
      <c r="J6905" s="13">
        <v>2.1500987885664458</v>
      </c>
      <c r="K6905" s="13">
        <v>23.886631262155678</v>
      </c>
      <c r="L6905" s="13">
        <v>9.3597847156533067</v>
      </c>
      <c r="M6905" s="13">
        <v>8.5904439638614569</v>
      </c>
      <c r="N6905" s="13">
        <v>17.304302650828284</v>
      </c>
      <c r="O6905" s="13">
        <v>17.477808614932002</v>
      </c>
      <c r="P6905" s="17">
        <v>14.453952005092455</v>
      </c>
      <c r="Q6905" s="17"/>
      <c r="R6905" s="18">
        <f t="shared" si="215"/>
        <v>9.6389302958623571</v>
      </c>
      <c r="S6905">
        <f t="shared" si="216"/>
        <v>19.268973714322556</v>
      </c>
      <c r="T6905" s="3">
        <v>6418.0714204856449</v>
      </c>
      <c r="U6905">
        <v>3151.5811350669919</v>
      </c>
      <c r="V6905">
        <v>-0.15611476555932313</v>
      </c>
      <c r="Y6905">
        <v>1634.2037049808328</v>
      </c>
      <c r="Z6905">
        <v>8233.9228680082524</v>
      </c>
    </row>
    <row r="6906" spans="1:26" ht="92.25" x14ac:dyDescent="1.35">
      <c r="A6906" t="s">
        <v>6906</v>
      </c>
      <c r="B6906" s="11">
        <v>15050</v>
      </c>
      <c r="C6906" s="11">
        <v>9937</v>
      </c>
      <c r="D6906" s="11">
        <v>17275</v>
      </c>
      <c r="E6906" s="11">
        <v>253</v>
      </c>
      <c r="F6906" s="11">
        <v>1914</v>
      </c>
      <c r="G6906" s="11">
        <v>19414</v>
      </c>
      <c r="H6906" s="11">
        <v>18515</v>
      </c>
      <c r="I6906" s="13">
        <v>22.304501051974903</v>
      </c>
      <c r="J6906" s="13">
        <v>27.64851717855969</v>
      </c>
      <c r="K6906" s="13">
        <v>5.6338096018592978</v>
      </c>
      <c r="L6906" s="13">
        <v>21.039084964738194</v>
      </c>
      <c r="M6906" s="13">
        <v>13.286554777390799</v>
      </c>
      <c r="N6906" s="13">
        <v>15.061117599907323</v>
      </c>
      <c r="O6906" s="13">
        <v>23.2613086835029</v>
      </c>
      <c r="P6906" s="17">
        <v>18.319270551133304</v>
      </c>
      <c r="Q6906" s="17"/>
      <c r="R6906" s="18">
        <f t="shared" si="215"/>
        <v>13.504248841903205</v>
      </c>
      <c r="S6906">
        <f t="shared" si="216"/>
        <v>23.134292260363402</v>
      </c>
      <c r="T6906" s="3">
        <v>8130.5357053424732</v>
      </c>
      <c r="U6906">
        <v>3772.1798441396722</v>
      </c>
      <c r="V6906">
        <v>-1.6812464309623465</v>
      </c>
      <c r="Y6906">
        <v>1722.2591056090823</v>
      </c>
      <c r="Z6906">
        <v>10082.909647601193</v>
      </c>
    </row>
    <row r="6907" spans="1:26" ht="92.25" x14ac:dyDescent="1.35">
      <c r="A6907" t="s">
        <v>6907</v>
      </c>
      <c r="B6907" s="11">
        <v>3196</v>
      </c>
      <c r="C6907" s="11">
        <v>15587</v>
      </c>
      <c r="D6907" s="11">
        <v>8365</v>
      </c>
      <c r="E6907" s="11">
        <v>12364</v>
      </c>
      <c r="F6907" s="11">
        <v>15152</v>
      </c>
      <c r="G6907" s="11">
        <v>2615</v>
      </c>
      <c r="H6907" s="11">
        <v>15857</v>
      </c>
      <c r="I6907" s="13">
        <v>19.665689844322156</v>
      </c>
      <c r="J6907" s="13">
        <v>18.774826698905464</v>
      </c>
      <c r="K6907" s="13">
        <v>16.633383154473659</v>
      </c>
      <c r="L6907" s="13">
        <v>6.3257012849007186</v>
      </c>
      <c r="M6907" s="13">
        <v>5.1754460164911453</v>
      </c>
      <c r="N6907" s="13">
        <v>14.255991921769308</v>
      </c>
      <c r="O6907" s="13">
        <v>4.7577692281629353</v>
      </c>
      <c r="P6907" s="17">
        <v>12.226972592717914</v>
      </c>
      <c r="Q6907" s="17"/>
      <c r="R6907" s="18">
        <f t="shared" si="215"/>
        <v>7.4119508834878154</v>
      </c>
      <c r="S6907">
        <f t="shared" si="216"/>
        <v>17.041994301948012</v>
      </c>
      <c r="T6907" s="3">
        <v>6676.2396656775118</v>
      </c>
      <c r="U6907">
        <v>3347.876018842745</v>
      </c>
      <c r="V6907">
        <v>0.68120243668090552</v>
      </c>
      <c r="Y6907">
        <v>1807.8086328182685</v>
      </c>
      <c r="Z6907">
        <v>8673.0028589058311</v>
      </c>
    </row>
    <row r="6908" spans="1:26" ht="92.25" x14ac:dyDescent="1.35">
      <c r="A6908" t="s">
        <v>6908</v>
      </c>
      <c r="B6908" s="11">
        <v>3246</v>
      </c>
      <c r="C6908" s="11">
        <v>7619</v>
      </c>
      <c r="D6908" s="11">
        <v>4912</v>
      </c>
      <c r="E6908" s="11">
        <v>4380</v>
      </c>
      <c r="F6908" s="11">
        <v>14687</v>
      </c>
      <c r="G6908" s="11">
        <v>4636</v>
      </c>
      <c r="H6908" s="11">
        <v>15829</v>
      </c>
      <c r="I6908" s="13">
        <v>6.9611306158718751</v>
      </c>
      <c r="J6908" s="13">
        <v>14.181787207180738</v>
      </c>
      <c r="K6908" s="13">
        <v>12.455273446624581</v>
      </c>
      <c r="L6908" s="13">
        <v>22.182452442911444</v>
      </c>
      <c r="M6908" s="13">
        <v>20.119484742165859</v>
      </c>
      <c r="N6908" s="13">
        <v>14.877556909153466</v>
      </c>
      <c r="O6908" s="13">
        <v>9.7786125574501099</v>
      </c>
      <c r="P6908" s="17">
        <v>14.365185417336871</v>
      </c>
      <c r="Q6908" s="17"/>
      <c r="R6908" s="18">
        <f t="shared" si="215"/>
        <v>9.5501637081067727</v>
      </c>
      <c r="S6908">
        <f t="shared" si="216"/>
        <v>19.18020712656697</v>
      </c>
      <c r="T6908" s="3">
        <v>5401.3379926666921</v>
      </c>
      <c r="U6908">
        <v>2532.4447103526259</v>
      </c>
      <c r="V6908">
        <v>1.6818739823065698</v>
      </c>
      <c r="Y6908">
        <v>1190.7194752864984</v>
      </c>
      <c r="Z6908">
        <v>6744.9290689050522</v>
      </c>
    </row>
    <row r="6909" spans="1:26" ht="92.25" x14ac:dyDescent="1.35">
      <c r="A6909" t="s">
        <v>6909</v>
      </c>
      <c r="B6909" s="11">
        <v>12719</v>
      </c>
      <c r="C6909" s="11">
        <v>15855</v>
      </c>
      <c r="D6909" s="11">
        <v>11506</v>
      </c>
      <c r="E6909" s="11">
        <v>4530</v>
      </c>
      <c r="F6909" s="11">
        <v>1258</v>
      </c>
      <c r="G6909" s="11">
        <v>1440</v>
      </c>
      <c r="H6909" s="11">
        <v>2460</v>
      </c>
      <c r="I6909" s="13">
        <v>27.78943623877926</v>
      </c>
      <c r="J6909" s="13">
        <v>4.262135927953544</v>
      </c>
      <c r="K6909" s="13">
        <v>6.2338287351371129</v>
      </c>
      <c r="L6909" s="13">
        <v>13.269638012637362</v>
      </c>
      <c r="M6909" s="13">
        <v>12.657954181725163</v>
      </c>
      <c r="N6909" s="13">
        <v>21.074543173394655</v>
      </c>
      <c r="O6909" s="13">
        <v>13.478260700165405</v>
      </c>
      <c r="P6909" s="17">
        <v>14.109399567113215</v>
      </c>
      <c r="Q6909" s="17"/>
      <c r="R6909" s="18">
        <f t="shared" si="215"/>
        <v>9.2943778578831164</v>
      </c>
      <c r="S6909">
        <f t="shared" si="216"/>
        <v>18.924421276343313</v>
      </c>
      <c r="T6909" s="3">
        <v>5528.471697173708</v>
      </c>
      <c r="U6909">
        <v>2277.7381069844573</v>
      </c>
      <c r="V6909">
        <v>-1.0045073395303916</v>
      </c>
      <c r="Y6909">
        <v>727.85234270125602</v>
      </c>
      <c r="Z6909">
        <v>6412.7938479690774</v>
      </c>
    </row>
    <row r="6910" spans="1:26" ht="92.25" x14ac:dyDescent="1.35">
      <c r="A6910" t="s">
        <v>6910</v>
      </c>
      <c r="B6910" s="11">
        <v>17337</v>
      </c>
      <c r="C6910" s="11">
        <v>1160</v>
      </c>
      <c r="D6910" s="11">
        <v>14046</v>
      </c>
      <c r="E6910" s="11">
        <v>12387</v>
      </c>
      <c r="F6910" s="11">
        <v>3383</v>
      </c>
      <c r="G6910" s="11">
        <v>6046</v>
      </c>
      <c r="H6910" s="11">
        <v>7302</v>
      </c>
      <c r="I6910" s="13">
        <v>20.845334803768605</v>
      </c>
      <c r="J6910" s="13">
        <v>14.484234092724527</v>
      </c>
      <c r="K6910" s="13">
        <v>13.322930632647967</v>
      </c>
      <c r="L6910" s="13">
        <v>23.175801031586627</v>
      </c>
      <c r="M6910" s="13">
        <v>18.471209220820935</v>
      </c>
      <c r="N6910" s="13">
        <v>10.410307420084562</v>
      </c>
      <c r="O6910" s="13">
        <v>21.929817235723405</v>
      </c>
      <c r="P6910" s="17">
        <v>17.519947776765232</v>
      </c>
      <c r="Q6910" s="17"/>
      <c r="R6910" s="18">
        <f t="shared" si="215"/>
        <v>12.704926067535133</v>
      </c>
      <c r="S6910">
        <f t="shared" si="216"/>
        <v>22.33496948599533</v>
      </c>
      <c r="T6910" s="3">
        <v>6076.9504995254683</v>
      </c>
      <c r="U6910">
        <v>2824.2577517403292</v>
      </c>
      <c r="V6910">
        <v>-0.4546336640487425</v>
      </c>
      <c r="Y6910">
        <v>1298.762811375339</v>
      </c>
      <c r="Z6910">
        <v>7547.7064638990005</v>
      </c>
    </row>
    <row r="6911" spans="1:26" ht="92.25" x14ac:dyDescent="1.35">
      <c r="A6911" t="s">
        <v>6911</v>
      </c>
      <c r="B6911" s="11">
        <v>13871</v>
      </c>
      <c r="C6911" s="11">
        <v>8598</v>
      </c>
      <c r="D6911" s="11">
        <v>12975</v>
      </c>
      <c r="E6911" s="11">
        <v>17611</v>
      </c>
      <c r="F6911" s="11">
        <v>17132</v>
      </c>
      <c r="G6911" s="11">
        <v>3708</v>
      </c>
      <c r="H6911" s="11">
        <v>4333</v>
      </c>
      <c r="I6911" s="13">
        <v>24.25460316882473</v>
      </c>
      <c r="J6911" s="13">
        <v>13.13592583076311</v>
      </c>
      <c r="K6911" s="13">
        <v>14.24855378675867</v>
      </c>
      <c r="L6911" s="13">
        <v>22.098952669163907</v>
      </c>
      <c r="M6911" s="13">
        <v>17.845277904394504</v>
      </c>
      <c r="N6911" s="13">
        <v>8.2501321075867295</v>
      </c>
      <c r="O6911" s="13">
        <v>12.805588354025616</v>
      </c>
      <c r="P6911" s="17">
        <v>16.091290545931038</v>
      </c>
      <c r="Q6911" s="17"/>
      <c r="R6911" s="18">
        <f t="shared" si="215"/>
        <v>11.27626883670094</v>
      </c>
      <c r="S6911">
        <f t="shared" si="216"/>
        <v>20.906312255161136</v>
      </c>
      <c r="T6911" s="3">
        <v>6966.3676368248935</v>
      </c>
      <c r="U6911">
        <v>3582.1896519568668</v>
      </c>
      <c r="V6911">
        <v>-0.32295815799443517</v>
      </c>
      <c r="Y6911">
        <v>2024.3143904188746</v>
      </c>
      <c r="Z6911">
        <v>9187.8479470411476</v>
      </c>
    </row>
    <row r="6912" spans="1:26" ht="92.25" x14ac:dyDescent="1.35">
      <c r="A6912" t="s">
        <v>6912</v>
      </c>
      <c r="B6912" s="11">
        <v>19624</v>
      </c>
      <c r="C6912" s="11">
        <v>13638</v>
      </c>
      <c r="D6912" s="11">
        <v>15978</v>
      </c>
      <c r="E6912" s="11">
        <v>4010</v>
      </c>
      <c r="F6912" s="11">
        <v>6909</v>
      </c>
      <c r="G6912" s="11">
        <v>8509</v>
      </c>
      <c r="H6912" s="11">
        <v>9382</v>
      </c>
      <c r="I6912" s="13">
        <v>11.069562791214688</v>
      </c>
      <c r="J6912" s="13">
        <v>13.344896498268367</v>
      </c>
      <c r="K6912" s="13">
        <v>19.773232664532227</v>
      </c>
      <c r="L6912" s="13">
        <v>21.998228128921035</v>
      </c>
      <c r="M6912" s="13">
        <v>13.24172045149097</v>
      </c>
      <c r="N6912" s="13">
        <v>14.751711998183287</v>
      </c>
      <c r="O6912" s="13">
        <v>10.462246995017532</v>
      </c>
      <c r="P6912" s="17">
        <v>14.948799932518302</v>
      </c>
      <c r="Q6912" s="17"/>
      <c r="R6912" s="18">
        <f t="shared" si="215"/>
        <v>10.133778223288203</v>
      </c>
      <c r="S6912">
        <f t="shared" si="216"/>
        <v>19.7638216417484</v>
      </c>
      <c r="T6912" s="3">
        <v>6865.2807713270313</v>
      </c>
      <c r="U6912">
        <v>3573.8026613001643</v>
      </c>
      <c r="V6912">
        <v>-0.20541847334243357</v>
      </c>
      <c r="Y6912">
        <v>2063.1993939636432</v>
      </c>
      <c r="Z6912">
        <v>9122.7850697276299</v>
      </c>
    </row>
    <row r="6913" spans="1:26" ht="92.25" x14ac:dyDescent="1.35">
      <c r="A6913" t="s">
        <v>6913</v>
      </c>
      <c r="B6913" s="11">
        <v>8456</v>
      </c>
      <c r="C6913" s="11">
        <v>4250</v>
      </c>
      <c r="D6913" s="11">
        <v>18800</v>
      </c>
      <c r="E6913" s="11">
        <v>8747</v>
      </c>
      <c r="F6913" s="11">
        <v>17232</v>
      </c>
      <c r="G6913" s="11">
        <v>11404</v>
      </c>
      <c r="H6913" s="11">
        <v>9712</v>
      </c>
      <c r="I6913" s="13">
        <v>14.065619974712856</v>
      </c>
      <c r="J6913" s="13">
        <v>11.214220127901726</v>
      </c>
      <c r="K6913" s="13">
        <v>17.326142681696972</v>
      </c>
      <c r="L6913" s="13">
        <v>16.334688418605861</v>
      </c>
      <c r="M6913" s="13">
        <v>13.526380760534741</v>
      </c>
      <c r="N6913" s="13">
        <v>23.567716097294181</v>
      </c>
      <c r="O6913" s="13">
        <v>5.9626443377958367</v>
      </c>
      <c r="P6913" s="17">
        <v>14.571058914077453</v>
      </c>
      <c r="Q6913" s="17"/>
      <c r="R6913" s="18">
        <f t="shared" si="215"/>
        <v>9.7560372048473543</v>
      </c>
      <c r="S6913">
        <f t="shared" si="216"/>
        <v>19.386080623307549</v>
      </c>
      <c r="T6913" s="3">
        <v>6775.5213520161233</v>
      </c>
      <c r="U6913">
        <v>3598.7445384783055</v>
      </c>
      <c r="V6913">
        <v>0.48229367166641168</v>
      </c>
      <c r="Y6913">
        <v>2148.2741996480863</v>
      </c>
      <c r="Z6913">
        <v>9115.5600362738551</v>
      </c>
    </row>
    <row r="6914" spans="1:26" ht="92.25" x14ac:dyDescent="1.35">
      <c r="A6914" t="s">
        <v>6914</v>
      </c>
      <c r="B6914" s="11">
        <v>16878</v>
      </c>
      <c r="C6914" s="11">
        <v>3496</v>
      </c>
      <c r="D6914" s="11">
        <v>8339</v>
      </c>
      <c r="E6914" s="11">
        <v>19576</v>
      </c>
      <c r="F6914" s="11">
        <v>12224</v>
      </c>
      <c r="G6914" s="11">
        <v>5146</v>
      </c>
      <c r="H6914" s="11">
        <v>11759</v>
      </c>
      <c r="I6914" s="13">
        <v>29.886476749212491</v>
      </c>
      <c r="J6914" s="13">
        <v>22.476620285680251</v>
      </c>
      <c r="K6914" s="13">
        <v>13.549309560789213</v>
      </c>
      <c r="L6914" s="13">
        <v>18.25954046540453</v>
      </c>
      <c r="M6914" s="13">
        <v>13.071488304224786</v>
      </c>
      <c r="N6914" s="13">
        <v>20.319575200254299</v>
      </c>
      <c r="O6914" s="13">
        <v>14.753779648897813</v>
      </c>
      <c r="P6914" s="17">
        <v>18.902398602066199</v>
      </c>
      <c r="Q6914" s="17"/>
      <c r="R6914" s="18">
        <f t="shared" si="215"/>
        <v>14.087376892836101</v>
      </c>
      <c r="S6914">
        <f t="shared" si="216"/>
        <v>23.717420311296298</v>
      </c>
      <c r="T6914" s="3">
        <v>6976.645156836219</v>
      </c>
      <c r="U6914">
        <v>3546.5603857084843</v>
      </c>
      <c r="V6914">
        <v>-0.67417659010970965</v>
      </c>
      <c r="Y6914">
        <v>1963.4263110182624</v>
      </c>
      <c r="Z6914">
        <v>9137.5282676042134</v>
      </c>
    </row>
    <row r="6915" spans="1:26" ht="92.25" x14ac:dyDescent="1.35">
      <c r="A6915" t="s">
        <v>6915</v>
      </c>
      <c r="B6915" s="11">
        <v>16586</v>
      </c>
      <c r="C6915" s="11">
        <v>10476</v>
      </c>
      <c r="D6915" s="11">
        <v>12324</v>
      </c>
      <c r="E6915" s="11">
        <v>17316</v>
      </c>
      <c r="F6915" s="11">
        <v>2705</v>
      </c>
      <c r="G6915" s="11">
        <v>19286</v>
      </c>
      <c r="H6915" s="11">
        <v>14445</v>
      </c>
      <c r="I6915" s="13">
        <v>2.2027633429110534</v>
      </c>
      <c r="J6915" s="13">
        <v>14.135227684814017</v>
      </c>
      <c r="K6915" s="13">
        <v>26.334687853823773</v>
      </c>
      <c r="L6915" s="13">
        <v>4.6660019700005364</v>
      </c>
      <c r="M6915" s="13">
        <v>20.543498883544775</v>
      </c>
      <c r="N6915" s="13">
        <v>13.027420111685096</v>
      </c>
      <c r="O6915" s="13">
        <v>11.167284308565716</v>
      </c>
      <c r="P6915" s="17">
        <v>13.153840593620711</v>
      </c>
      <c r="Q6915" s="17"/>
      <c r="R6915" s="18">
        <f t="shared" ref="R6915:R6978" si="217">P6915-1.9599*6.5/SQRT(7)</f>
        <v>8.3388188843906121</v>
      </c>
      <c r="S6915">
        <f t="shared" ref="S6915:S6978" si="218">P6915+1.9599*6.5/SQRT(7)</f>
        <v>17.968862302850809</v>
      </c>
      <c r="T6915" s="3">
        <v>7853.1529997080816</v>
      </c>
      <c r="U6915">
        <v>4263.6905212836173</v>
      </c>
      <c r="V6915">
        <v>-0.68729377744602971</v>
      </c>
      <c r="Y6915">
        <v>2631.9390169023786</v>
      </c>
      <c r="Z6915">
        <v>10707.356217298367</v>
      </c>
    </row>
    <row r="6916" spans="1:26" ht="92.25" x14ac:dyDescent="1.35">
      <c r="A6916" t="s">
        <v>6916</v>
      </c>
      <c r="B6916" s="11">
        <v>5430</v>
      </c>
      <c r="C6916" s="11">
        <v>16061</v>
      </c>
      <c r="D6916" s="11">
        <v>9922</v>
      </c>
      <c r="E6916" s="11">
        <v>19786</v>
      </c>
      <c r="F6916" s="11">
        <v>3535</v>
      </c>
      <c r="G6916" s="11">
        <v>10297</v>
      </c>
      <c r="H6916" s="11">
        <v>11187</v>
      </c>
      <c r="I6916" s="13">
        <v>15.855679826137409</v>
      </c>
      <c r="J6916" s="13">
        <v>9.9001105218189771</v>
      </c>
      <c r="K6916" s="13">
        <v>20.157368685156261</v>
      </c>
      <c r="L6916" s="13">
        <v>10.223957819386071</v>
      </c>
      <c r="M6916" s="13">
        <v>4.5589133545055862</v>
      </c>
      <c r="N6916" s="13">
        <v>21.488811499578752</v>
      </c>
      <c r="O6916" s="13">
        <v>24.465829275341655</v>
      </c>
      <c r="P6916" s="17">
        <v>15.23581014027496</v>
      </c>
      <c r="Q6916" s="17"/>
      <c r="R6916" s="18">
        <f t="shared" si="217"/>
        <v>10.420788431044862</v>
      </c>
      <c r="S6916">
        <f t="shared" si="218"/>
        <v>20.050831849505059</v>
      </c>
      <c r="T6916" s="3">
        <v>6811.2238514221335</v>
      </c>
      <c r="U6916">
        <v>3491.1591424965036</v>
      </c>
      <c r="V6916">
        <v>-0.43243517211521976</v>
      </c>
      <c r="Y6916">
        <v>1962.017389104265</v>
      </c>
      <c r="Z6916">
        <v>8966.016196661727</v>
      </c>
    </row>
    <row r="6917" spans="1:26" ht="92.25" x14ac:dyDescent="1.35">
      <c r="A6917" t="s">
        <v>6917</v>
      </c>
      <c r="B6917" s="11">
        <v>3634</v>
      </c>
      <c r="C6917" s="11">
        <v>11785</v>
      </c>
      <c r="D6917" s="11">
        <v>10983</v>
      </c>
      <c r="E6917" s="11">
        <v>10037</v>
      </c>
      <c r="F6917" s="11">
        <v>5006</v>
      </c>
      <c r="G6917" s="11">
        <v>14233</v>
      </c>
      <c r="H6917" s="11">
        <v>9312</v>
      </c>
      <c r="I6917" s="13">
        <v>21.375009930425595</v>
      </c>
      <c r="J6917" s="13">
        <v>16.475660838591487</v>
      </c>
      <c r="K6917" s="13">
        <v>11.578732418925378</v>
      </c>
      <c r="L6917" s="13">
        <v>24.832104486073099</v>
      </c>
      <c r="M6917" s="13">
        <v>22.941351462269377</v>
      </c>
      <c r="N6917" s="13">
        <v>21.898372536279219</v>
      </c>
      <c r="O6917" s="13">
        <v>19.428036093741898</v>
      </c>
      <c r="P6917" s="17">
        <v>19.78989539518658</v>
      </c>
      <c r="Q6917" s="17"/>
      <c r="R6917" s="18">
        <f t="shared" si="217"/>
        <v>14.974873685956481</v>
      </c>
      <c r="S6917">
        <f t="shared" si="218"/>
        <v>24.604917104416678</v>
      </c>
      <c r="T6917" s="3">
        <v>5432.9142887878752</v>
      </c>
      <c r="U6917">
        <v>2976.4652494123684</v>
      </c>
      <c r="V6917">
        <v>1.3513590602087788</v>
      </c>
      <c r="Y6917">
        <v>1867.4334851744948</v>
      </c>
      <c r="Z6917">
        <v>7454.1130643938995</v>
      </c>
    </row>
    <row r="6918" spans="1:26" ht="92.25" x14ac:dyDescent="1.35">
      <c r="A6918" t="s">
        <v>6918</v>
      </c>
      <c r="B6918" s="11">
        <v>5051</v>
      </c>
      <c r="C6918" s="11">
        <v>4363</v>
      </c>
      <c r="D6918" s="11">
        <v>1136</v>
      </c>
      <c r="E6918" s="11">
        <v>16867</v>
      </c>
      <c r="F6918" s="11">
        <v>13215</v>
      </c>
      <c r="G6918" s="11">
        <v>10206</v>
      </c>
      <c r="H6918" s="11">
        <v>8298</v>
      </c>
      <c r="I6918" s="13">
        <v>14.489338775779535</v>
      </c>
      <c r="J6918" s="13">
        <v>17.275409290095528</v>
      </c>
      <c r="K6918" s="13">
        <v>8.1628115138529971</v>
      </c>
      <c r="L6918" s="13">
        <v>15.069830301908672</v>
      </c>
      <c r="M6918" s="13">
        <v>20.446719927004079</v>
      </c>
      <c r="N6918" s="13">
        <v>19.221464455864616</v>
      </c>
      <c r="O6918" s="13">
        <v>11.784278430310934</v>
      </c>
      <c r="P6918" s="17">
        <v>15.207121813545195</v>
      </c>
      <c r="Q6918" s="17"/>
      <c r="R6918" s="18">
        <f t="shared" si="217"/>
        <v>10.392100104315096</v>
      </c>
      <c r="S6918">
        <f t="shared" si="218"/>
        <v>20.022143522775295</v>
      </c>
      <c r="T6918" s="3">
        <v>5724.300255425188</v>
      </c>
      <c r="U6918">
        <v>2708.7698497789397</v>
      </c>
      <c r="V6918">
        <v>1.8948867364088073</v>
      </c>
      <c r="Y6918">
        <v>1299.8452191149745</v>
      </c>
      <c r="Z6918">
        <v>7186.1577288305043</v>
      </c>
    </row>
    <row r="6919" spans="1:26" ht="92.25" x14ac:dyDescent="1.35">
      <c r="A6919" t="s">
        <v>6919</v>
      </c>
      <c r="B6919" s="11">
        <v>12569</v>
      </c>
      <c r="C6919" s="11">
        <v>8860</v>
      </c>
      <c r="D6919" s="11">
        <v>4176</v>
      </c>
      <c r="E6919" s="11">
        <v>13908</v>
      </c>
      <c r="F6919" s="11">
        <v>11673</v>
      </c>
      <c r="G6919" s="11">
        <v>10748</v>
      </c>
      <c r="H6919" s="11">
        <v>19580</v>
      </c>
      <c r="I6919" s="13">
        <v>21.907802498048408</v>
      </c>
      <c r="J6919" s="13">
        <v>15.255869506396355</v>
      </c>
      <c r="K6919" s="13">
        <v>21.775218032294326</v>
      </c>
      <c r="L6919" s="13">
        <v>13.233907583105244</v>
      </c>
      <c r="M6919" s="13">
        <v>17.321614472450086</v>
      </c>
      <c r="N6919" s="13">
        <v>16.484925073049848</v>
      </c>
      <c r="O6919" s="13">
        <v>18.196745684642636</v>
      </c>
      <c r="P6919" s="17">
        <v>17.739440407140986</v>
      </c>
      <c r="Q6919" s="17"/>
      <c r="R6919" s="18">
        <f t="shared" si="217"/>
        <v>12.924418697910887</v>
      </c>
      <c r="S6919">
        <f t="shared" si="218"/>
        <v>22.554462116371084</v>
      </c>
      <c r="T6919" s="3">
        <v>6819.3976446734914</v>
      </c>
      <c r="U6919">
        <v>3734.0745762555966</v>
      </c>
      <c r="V6919">
        <v>1.7826187104219571</v>
      </c>
      <c r="Y6919">
        <v>2336.9144202346552</v>
      </c>
      <c r="Z6919">
        <v>9349.3183601786841</v>
      </c>
    </row>
    <row r="6920" spans="1:26" ht="92.25" x14ac:dyDescent="1.35">
      <c r="A6920" t="s">
        <v>6920</v>
      </c>
      <c r="B6920" s="11">
        <v>9240</v>
      </c>
      <c r="C6920" s="11">
        <v>1341</v>
      </c>
      <c r="D6920" s="11">
        <v>7558</v>
      </c>
      <c r="E6920" s="11">
        <v>10568</v>
      </c>
      <c r="F6920" s="11">
        <v>15623</v>
      </c>
      <c r="G6920" s="11">
        <v>674</v>
      </c>
      <c r="H6920" s="11">
        <v>2378</v>
      </c>
      <c r="I6920" s="13">
        <v>22.60469899118543</v>
      </c>
      <c r="J6920" s="13">
        <v>12.275015995202018</v>
      </c>
      <c r="K6920" s="13">
        <v>2.4383855725955517</v>
      </c>
      <c r="L6920" s="13">
        <v>7.6514446213172613</v>
      </c>
      <c r="M6920" s="13">
        <v>7.3101964334682439</v>
      </c>
      <c r="N6920" s="13">
        <v>22.520136675678323</v>
      </c>
      <c r="O6920" s="13">
        <v>13.951936632308774</v>
      </c>
      <c r="P6920" s="17">
        <v>12.678830703107943</v>
      </c>
      <c r="Q6920" s="17"/>
      <c r="R6920" s="18">
        <f t="shared" si="217"/>
        <v>7.8638089938778446</v>
      </c>
      <c r="S6920">
        <f t="shared" si="218"/>
        <v>17.493852412338043</v>
      </c>
      <c r="T6920" s="3">
        <v>5146.209679961441</v>
      </c>
      <c r="U6920">
        <v>2169.0802579979609</v>
      </c>
      <c r="V6920">
        <v>-0.51024244385189377</v>
      </c>
      <c r="Y6920">
        <v>754.81882418526311</v>
      </c>
      <c r="Z6920">
        <v>6046.6793250502978</v>
      </c>
    </row>
    <row r="6921" spans="1:26" ht="92.25" x14ac:dyDescent="1.35">
      <c r="A6921" t="s">
        <v>6921</v>
      </c>
      <c r="B6921" s="11">
        <v>14319</v>
      </c>
      <c r="C6921" s="11">
        <v>17875</v>
      </c>
      <c r="D6921" s="11">
        <v>12427</v>
      </c>
      <c r="E6921" s="11">
        <v>19256</v>
      </c>
      <c r="F6921" s="11">
        <v>15108</v>
      </c>
      <c r="G6921" s="11">
        <v>7436</v>
      </c>
      <c r="H6921" s="11">
        <v>12918</v>
      </c>
      <c r="I6921" s="13">
        <v>13.519170844575912</v>
      </c>
      <c r="J6921" s="13">
        <v>16.6360538223486</v>
      </c>
      <c r="K6921" s="13">
        <v>8.119307733662442</v>
      </c>
      <c r="L6921" s="13">
        <v>23.989214119906983</v>
      </c>
      <c r="M6921" s="13">
        <v>18.784972692955421</v>
      </c>
      <c r="N6921" s="13">
        <v>21.934369860403116</v>
      </c>
      <c r="O6921" s="13">
        <v>15.167449315902939</v>
      </c>
      <c r="P6921" s="17">
        <v>16.878648341393628</v>
      </c>
      <c r="Q6921" s="17"/>
      <c r="R6921" s="18">
        <f t="shared" si="217"/>
        <v>12.06362663216353</v>
      </c>
      <c r="S6921">
        <f t="shared" si="218"/>
        <v>21.693670050623727</v>
      </c>
      <c r="T6921" s="3">
        <v>7803.2181797316371</v>
      </c>
      <c r="U6921">
        <v>4548.8133266862706</v>
      </c>
      <c r="V6921">
        <v>-0.38923303691262845</v>
      </c>
      <c r="Y6921">
        <v>3102.5824923967102</v>
      </c>
      <c r="Z6921">
        <v>11126.651590425225</v>
      </c>
    </row>
    <row r="6922" spans="1:26" ht="92.25" x14ac:dyDescent="1.35">
      <c r="A6922" t="s">
        <v>6922</v>
      </c>
      <c r="B6922" s="11">
        <v>3531</v>
      </c>
      <c r="C6922" s="11">
        <v>17166</v>
      </c>
      <c r="D6922" s="11">
        <v>7033</v>
      </c>
      <c r="E6922" s="11">
        <v>7633</v>
      </c>
      <c r="F6922" s="11">
        <v>17682</v>
      </c>
      <c r="G6922" s="11">
        <v>14874</v>
      </c>
      <c r="H6922" s="11">
        <v>4705</v>
      </c>
      <c r="I6922" s="13">
        <v>25.221859609826808</v>
      </c>
      <c r="J6922" s="13">
        <v>15.269190483487613</v>
      </c>
      <c r="K6922" s="13">
        <v>9.5471874360999109</v>
      </c>
      <c r="L6922" s="13">
        <v>17.506098437296298</v>
      </c>
      <c r="M6922" s="13">
        <v>20.546031680180768</v>
      </c>
      <c r="N6922" s="13">
        <v>13.966563827105581</v>
      </c>
      <c r="O6922" s="13">
        <v>16.828509259231655</v>
      </c>
      <c r="P6922" s="17">
        <v>16.98363439046123</v>
      </c>
      <c r="Q6922" s="17"/>
      <c r="R6922" s="18">
        <f t="shared" si="217"/>
        <v>12.168612681231131</v>
      </c>
      <c r="S6922">
        <f t="shared" si="218"/>
        <v>21.798656099691328</v>
      </c>
      <c r="T6922" s="3">
        <v>6744.3681340746298</v>
      </c>
      <c r="U6922">
        <v>3326.566109600868</v>
      </c>
      <c r="V6922">
        <v>-0.15727664504083805</v>
      </c>
      <c r="Y6922">
        <v>1739.5235435030513</v>
      </c>
      <c r="Z6922">
        <v>8674.7744468960445</v>
      </c>
    </row>
    <row r="6923" spans="1:26" ht="92.25" x14ac:dyDescent="1.35">
      <c r="A6923" t="s">
        <v>6923</v>
      </c>
      <c r="B6923" s="11">
        <v>14219</v>
      </c>
      <c r="C6923" s="11">
        <v>8669</v>
      </c>
      <c r="D6923" s="11">
        <v>8557</v>
      </c>
      <c r="E6923" s="11">
        <v>1767</v>
      </c>
      <c r="F6923" s="11">
        <v>10166</v>
      </c>
      <c r="G6923" s="11">
        <v>5903</v>
      </c>
      <c r="H6923" s="11">
        <v>10742</v>
      </c>
      <c r="I6923" s="13">
        <v>15.865420693520445</v>
      </c>
      <c r="J6923" s="13">
        <v>15.068384821020389</v>
      </c>
      <c r="K6923" s="13">
        <v>15.93844596771469</v>
      </c>
      <c r="L6923" s="13">
        <v>25.752476230890366</v>
      </c>
      <c r="M6923" s="13">
        <v>21.65364629392036</v>
      </c>
      <c r="N6923" s="13">
        <v>21.426595905084412</v>
      </c>
      <c r="O6923" s="13">
        <v>16.942145210570089</v>
      </c>
      <c r="P6923" s="17">
        <v>18.949587874674393</v>
      </c>
      <c r="Q6923" s="17"/>
      <c r="R6923" s="18">
        <f t="shared" si="217"/>
        <v>14.134566165444294</v>
      </c>
      <c r="S6923">
        <f t="shared" si="218"/>
        <v>23.764609583904491</v>
      </c>
      <c r="T6923" s="3">
        <v>5169.0831425109318</v>
      </c>
      <c r="U6923">
        <v>2751.0564939933788</v>
      </c>
      <c r="V6923">
        <v>0.57594320423959289</v>
      </c>
      <c r="Y6923">
        <v>1651.3043453309238</v>
      </c>
      <c r="Z6923">
        <v>6966.6856859034797</v>
      </c>
    </row>
    <row r="6924" spans="1:26" ht="92.25" x14ac:dyDescent="1.35">
      <c r="A6924" t="s">
        <v>6924</v>
      </c>
      <c r="B6924" s="11">
        <v>14474</v>
      </c>
      <c r="C6924" s="11">
        <v>9006</v>
      </c>
      <c r="D6924" s="11">
        <v>15768</v>
      </c>
      <c r="E6924" s="11">
        <v>17773</v>
      </c>
      <c r="F6924" s="11">
        <v>9145</v>
      </c>
      <c r="G6924" s="11">
        <v>9918</v>
      </c>
      <c r="H6924" s="11">
        <v>15721</v>
      </c>
      <c r="I6924" s="13">
        <v>15.309415428432755</v>
      </c>
      <c r="J6924" s="13">
        <v>13.999231525567041</v>
      </c>
      <c r="K6924" s="13">
        <v>4.072052019580136</v>
      </c>
      <c r="L6924" s="13">
        <v>2.6192025524074403</v>
      </c>
      <c r="M6924" s="13">
        <v>23.317393648168775</v>
      </c>
      <c r="N6924" s="13">
        <v>33.018782637664231</v>
      </c>
      <c r="O6924" s="13">
        <v>4.5222009573777271</v>
      </c>
      <c r="P6924" s="17">
        <v>13.8368969670283</v>
      </c>
      <c r="Q6924" s="17"/>
      <c r="R6924" s="18">
        <f t="shared" si="217"/>
        <v>9.021875257798202</v>
      </c>
      <c r="S6924">
        <f t="shared" si="218"/>
        <v>18.651918676258397</v>
      </c>
      <c r="T6924" s="3">
        <v>7227.5073509905669</v>
      </c>
      <c r="U6924">
        <v>4202.9799888931584</v>
      </c>
      <c r="V6924">
        <v>-1.1922543308173772</v>
      </c>
      <c r="Y6924">
        <v>2858.8692234450641</v>
      </c>
      <c r="Z6924">
        <v>10290.933412229777</v>
      </c>
    </row>
    <row r="6925" spans="1:26" ht="92.25" x14ac:dyDescent="1.35">
      <c r="A6925" t="s">
        <v>6925</v>
      </c>
      <c r="B6925" s="11">
        <v>767</v>
      </c>
      <c r="C6925" s="11">
        <v>11486</v>
      </c>
      <c r="D6925" s="11">
        <v>17612</v>
      </c>
      <c r="E6925" s="11">
        <v>10940</v>
      </c>
      <c r="F6925" s="11">
        <v>3731</v>
      </c>
      <c r="G6925" s="11">
        <v>4219</v>
      </c>
      <c r="H6925" s="11">
        <v>11267</v>
      </c>
      <c r="I6925" s="13">
        <v>18.758636650448707</v>
      </c>
      <c r="J6925" s="13">
        <v>3.6176876376789462</v>
      </c>
      <c r="K6925" s="13">
        <v>12.983551966307241</v>
      </c>
      <c r="L6925" s="13">
        <v>11.248859145346128</v>
      </c>
      <c r="M6925" s="13">
        <v>7.3185784373386742</v>
      </c>
      <c r="N6925" s="13">
        <v>18.397265407871572</v>
      </c>
      <c r="O6925" s="13">
        <v>9.9774596435811915</v>
      </c>
      <c r="P6925" s="17">
        <v>11.757434126938923</v>
      </c>
      <c r="Q6925" s="17"/>
      <c r="R6925" s="18">
        <f t="shared" si="217"/>
        <v>6.9424124177088249</v>
      </c>
      <c r="S6925">
        <f t="shared" si="218"/>
        <v>16.57245583616902</v>
      </c>
      <c r="T6925" s="3">
        <v>5959.852517609781</v>
      </c>
      <c r="U6925">
        <v>2747.7358751724137</v>
      </c>
      <c r="V6925">
        <v>-1.5494197214138694</v>
      </c>
      <c r="Y6925">
        <v>1239.5470290229159</v>
      </c>
      <c r="Z6925">
        <v>7368.0785289591067</v>
      </c>
    </row>
    <row r="6926" spans="1:26" ht="92.25" x14ac:dyDescent="1.35">
      <c r="A6926" t="s">
        <v>6926</v>
      </c>
      <c r="B6926" s="11">
        <v>3386</v>
      </c>
      <c r="C6926" s="11">
        <v>4823</v>
      </c>
      <c r="D6926" s="11">
        <v>4703</v>
      </c>
      <c r="E6926" s="11">
        <v>779</v>
      </c>
      <c r="F6926" s="11">
        <v>6010</v>
      </c>
      <c r="G6926" s="11">
        <v>3700</v>
      </c>
      <c r="H6926" s="11">
        <v>14549</v>
      </c>
      <c r="I6926" s="13">
        <v>28.406988289908192</v>
      </c>
      <c r="J6926" s="13">
        <v>21.741776121635795</v>
      </c>
      <c r="K6926" s="13">
        <v>15.138500783941849</v>
      </c>
      <c r="L6926" s="13">
        <v>14.256667422933317</v>
      </c>
      <c r="M6926" s="13">
        <v>28.341720140638284</v>
      </c>
      <c r="N6926" s="13">
        <v>13.995309823776106</v>
      </c>
      <c r="O6926" s="13">
        <v>7.8225681510651155</v>
      </c>
      <c r="P6926" s="17">
        <v>18.529075819128384</v>
      </c>
      <c r="Q6926" s="17"/>
      <c r="R6926" s="18">
        <f t="shared" si="217"/>
        <v>13.714054109898285</v>
      </c>
      <c r="S6926">
        <f t="shared" si="218"/>
        <v>23.344097528358482</v>
      </c>
      <c r="T6926" s="3">
        <v>4063.696232614544</v>
      </c>
      <c r="U6926">
        <v>1738.8169949551859</v>
      </c>
      <c r="V6926">
        <v>0.61060745792929083</v>
      </c>
      <c r="Y6926">
        <v>639.91541869140019</v>
      </c>
      <c r="Z6926">
        <v>4818.6245887864834</v>
      </c>
    </row>
    <row r="6927" spans="1:26" ht="92.25" x14ac:dyDescent="1.35">
      <c r="A6927" t="s">
        <v>6927</v>
      </c>
      <c r="B6927" s="11">
        <v>18282</v>
      </c>
      <c r="C6927" s="11">
        <v>2012</v>
      </c>
      <c r="D6927" s="11">
        <v>8967</v>
      </c>
      <c r="E6927" s="11">
        <v>19166</v>
      </c>
      <c r="F6927" s="11">
        <v>4921</v>
      </c>
      <c r="G6927" s="11">
        <v>18281</v>
      </c>
      <c r="H6927" s="11">
        <v>9064</v>
      </c>
      <c r="I6927" s="13">
        <v>10.659164340739029</v>
      </c>
      <c r="J6927" s="13">
        <v>19.208021788815792</v>
      </c>
      <c r="K6927" s="13">
        <v>8.3037386344175133</v>
      </c>
      <c r="L6927" s="13">
        <v>18.126540480947927</v>
      </c>
      <c r="M6927" s="13">
        <v>18.356687207746091</v>
      </c>
      <c r="N6927" s="13">
        <v>12.265963486552559</v>
      </c>
      <c r="O6927" s="13">
        <v>1.6472055114087905</v>
      </c>
      <c r="P6927" s="17">
        <v>12.652474492946814</v>
      </c>
      <c r="Q6927" s="17"/>
      <c r="R6927" s="18">
        <f t="shared" si="217"/>
        <v>7.8374527837167154</v>
      </c>
      <c r="S6927">
        <f t="shared" si="218"/>
        <v>17.46749620217691</v>
      </c>
      <c r="T6927" s="3">
        <v>7638.9896507770081</v>
      </c>
      <c r="U6927">
        <v>3694.8182536520603</v>
      </c>
      <c r="V6927">
        <v>1.6563080862397328</v>
      </c>
      <c r="Y6927">
        <v>1854.2557984319624</v>
      </c>
      <c r="Z6927">
        <v>9709.4482824985116</v>
      </c>
    </row>
    <row r="6928" spans="1:26" ht="92.25" x14ac:dyDescent="1.35">
      <c r="A6928" t="s">
        <v>6928</v>
      </c>
      <c r="B6928" s="11">
        <v>12174</v>
      </c>
      <c r="C6928" s="11">
        <v>11233</v>
      </c>
      <c r="D6928" s="11">
        <v>503</v>
      </c>
      <c r="E6928" s="11">
        <v>1628</v>
      </c>
      <c r="F6928" s="11">
        <v>1300</v>
      </c>
      <c r="G6928" s="11">
        <v>2908</v>
      </c>
      <c r="H6928" s="11">
        <v>2892</v>
      </c>
      <c r="I6928" s="13">
        <v>22.88621447055495</v>
      </c>
      <c r="J6928" s="13">
        <v>16.830449819643224</v>
      </c>
      <c r="K6928" s="13">
        <v>18.834261754930552</v>
      </c>
      <c r="L6928" s="13">
        <v>6.4080641418527318</v>
      </c>
      <c r="M6928" s="13">
        <v>21.469593100368414</v>
      </c>
      <c r="N6928" s="13">
        <v>18.409884906620363</v>
      </c>
      <c r="O6928" s="13">
        <v>23.021214636722569</v>
      </c>
      <c r="P6928" s="17">
        <v>18.265668975813259</v>
      </c>
      <c r="Q6928" s="17"/>
      <c r="R6928" s="18">
        <f t="shared" si="217"/>
        <v>13.450647266583161</v>
      </c>
      <c r="S6928">
        <f t="shared" si="218"/>
        <v>23.080690685043358</v>
      </c>
      <c r="T6928" s="3">
        <v>4098.8899516385436</v>
      </c>
      <c r="U6928">
        <v>1496.8417094903318</v>
      </c>
      <c r="V6928">
        <v>1.355183485429734</v>
      </c>
      <c r="Y6928">
        <v>244.18814374707472</v>
      </c>
      <c r="Z6928">
        <v>4459.0871046131861</v>
      </c>
    </row>
    <row r="6929" spans="1:26" ht="92.25" x14ac:dyDescent="1.35">
      <c r="A6929" t="s">
        <v>6929</v>
      </c>
      <c r="B6929" s="11">
        <v>10430</v>
      </c>
      <c r="C6929" s="11">
        <v>3207</v>
      </c>
      <c r="D6929" s="11">
        <v>16681</v>
      </c>
      <c r="E6929" s="11">
        <v>6163</v>
      </c>
      <c r="F6929" s="11">
        <v>7178</v>
      </c>
      <c r="G6929" s="11">
        <v>2182</v>
      </c>
      <c r="H6929" s="11">
        <v>3006</v>
      </c>
      <c r="I6929" s="13">
        <v>15.099417935608574</v>
      </c>
      <c r="J6929" s="13">
        <v>15.47573102628243</v>
      </c>
      <c r="K6929" s="13">
        <v>17.366524428879544</v>
      </c>
      <c r="L6929" s="13">
        <v>8.0672079989955368</v>
      </c>
      <c r="M6929" s="13">
        <v>18.293867539151361</v>
      </c>
      <c r="N6929" s="13">
        <v>12.469338254003423</v>
      </c>
      <c r="O6929" s="13">
        <v>6.7781400753142069</v>
      </c>
      <c r="P6929" s="17">
        <v>13.364318179747867</v>
      </c>
      <c r="Q6929" s="17"/>
      <c r="R6929" s="18">
        <f t="shared" si="217"/>
        <v>8.5492964705177688</v>
      </c>
      <c r="S6929">
        <f t="shared" si="218"/>
        <v>18.179339888977964</v>
      </c>
      <c r="T6929" s="3">
        <v>5026.8998794218378</v>
      </c>
      <c r="U6929">
        <v>2236.9346413105677</v>
      </c>
      <c r="V6929">
        <v>0.57711758927325718</v>
      </c>
      <c r="Y6929">
        <v>922.05727257881426</v>
      </c>
      <c r="Z6929">
        <v>6091.2312021406869</v>
      </c>
    </row>
    <row r="6930" spans="1:26" ht="92.25" x14ac:dyDescent="1.35">
      <c r="A6930" t="s">
        <v>6930</v>
      </c>
      <c r="B6930" s="11">
        <v>9842</v>
      </c>
      <c r="C6930" s="11">
        <v>5688</v>
      </c>
      <c r="D6930" s="11">
        <v>14585</v>
      </c>
      <c r="E6930" s="11">
        <v>5624</v>
      </c>
      <c r="F6930" s="11">
        <v>14863</v>
      </c>
      <c r="G6930" s="11">
        <v>6483</v>
      </c>
      <c r="H6930" s="11">
        <v>15333</v>
      </c>
      <c r="I6930" s="13">
        <v>4.8462045990162412</v>
      </c>
      <c r="J6930" s="13">
        <v>19.585010525489242</v>
      </c>
      <c r="K6930" s="13">
        <v>7.2332851380137839</v>
      </c>
      <c r="L6930" s="13">
        <v>8.1072765260429946E-2</v>
      </c>
      <c r="M6930" s="13">
        <v>20.402713218730863</v>
      </c>
      <c r="N6930" s="13">
        <v>17.726423163153719</v>
      </c>
      <c r="O6930" s="13">
        <v>9.9727122886591069</v>
      </c>
      <c r="P6930" s="17">
        <v>11.406774528331914</v>
      </c>
      <c r="Q6930" s="17"/>
      <c r="R6930" s="18">
        <f t="shared" si="217"/>
        <v>6.5917528191018153</v>
      </c>
      <c r="S6930">
        <f t="shared" si="218"/>
        <v>16.22179623756201</v>
      </c>
      <c r="T6930" s="3">
        <v>6165.8578669323733</v>
      </c>
      <c r="U6930">
        <v>3316.95349396138</v>
      </c>
      <c r="V6930">
        <v>-1.9830258679576218</v>
      </c>
      <c r="Y6930">
        <v>2021.9636565864589</v>
      </c>
      <c r="Z6930">
        <v>8362.3309811086583</v>
      </c>
    </row>
    <row r="6931" spans="1:26" ht="92.25" x14ac:dyDescent="1.35">
      <c r="A6931" t="s">
        <v>6931</v>
      </c>
      <c r="B6931" s="11">
        <v>3807</v>
      </c>
      <c r="C6931" s="11">
        <v>633</v>
      </c>
      <c r="D6931" s="11">
        <v>4933</v>
      </c>
      <c r="E6931" s="11">
        <v>3414</v>
      </c>
      <c r="F6931" s="11">
        <v>2145</v>
      </c>
      <c r="G6931" s="11">
        <v>16142</v>
      </c>
      <c r="H6931" s="11">
        <v>15271</v>
      </c>
      <c r="I6931" s="13">
        <v>17.44576991161971</v>
      </c>
      <c r="J6931" s="13">
        <v>14.724876645271879</v>
      </c>
      <c r="K6931" s="13">
        <v>16.262395049650596</v>
      </c>
      <c r="L6931" s="13">
        <v>18.807665318074285</v>
      </c>
      <c r="M6931" s="13">
        <v>24.380963514173335</v>
      </c>
      <c r="N6931" s="13">
        <v>16.596551045450102</v>
      </c>
      <c r="O6931" s="13">
        <v>6.6602470505237417</v>
      </c>
      <c r="P6931" s="17">
        <v>16.41120979068052</v>
      </c>
      <c r="Q6931" s="17"/>
      <c r="R6931" s="18">
        <f t="shared" si="217"/>
        <v>11.596188081450421</v>
      </c>
      <c r="S6931">
        <f t="shared" si="218"/>
        <v>21.226231499910618</v>
      </c>
      <c r="T6931" s="3">
        <v>5505.8396119419986</v>
      </c>
      <c r="U6931">
        <v>2123.4246099773322</v>
      </c>
      <c r="V6931">
        <v>-1.5030855138320476</v>
      </c>
      <c r="Y6931">
        <v>498.66334835461112</v>
      </c>
      <c r="Z6931">
        <v>6160.3322228246152</v>
      </c>
    </row>
    <row r="6932" spans="1:26" ht="92.25" x14ac:dyDescent="1.35">
      <c r="A6932" t="s">
        <v>6932</v>
      </c>
      <c r="B6932" s="11">
        <v>2028</v>
      </c>
      <c r="C6932" s="11">
        <v>9211</v>
      </c>
      <c r="D6932" s="11">
        <v>14729</v>
      </c>
      <c r="E6932" s="11">
        <v>9402</v>
      </c>
      <c r="F6932" s="11">
        <v>19298</v>
      </c>
      <c r="G6932" s="11">
        <v>5952</v>
      </c>
      <c r="H6932" s="11">
        <v>19330</v>
      </c>
      <c r="I6932" s="13">
        <v>17.007383875829255</v>
      </c>
      <c r="J6932" s="13">
        <v>3.0977666899309106</v>
      </c>
      <c r="K6932" s="13">
        <v>19.024206982153995</v>
      </c>
      <c r="L6932" s="13">
        <v>9.9403259826507764</v>
      </c>
      <c r="M6932" s="13">
        <v>16.615975496296308</v>
      </c>
      <c r="N6932" s="13">
        <v>12.670861393121026</v>
      </c>
      <c r="O6932" s="13">
        <v>19.017566735705181</v>
      </c>
      <c r="P6932" s="17">
        <v>13.910583879383921</v>
      </c>
      <c r="Q6932" s="17"/>
      <c r="R6932" s="18">
        <f t="shared" si="217"/>
        <v>9.0955621701538227</v>
      </c>
      <c r="S6932">
        <f t="shared" si="218"/>
        <v>18.72560558861402</v>
      </c>
      <c r="T6932" s="3">
        <v>7422.7361146061839</v>
      </c>
      <c r="U6932">
        <v>3661.1796459976499</v>
      </c>
      <c r="V6932">
        <v>-0.93746166385244578</v>
      </c>
      <c r="Y6932">
        <v>1912.9456187025057</v>
      </c>
      <c r="Z6932">
        <v>9545.7640415855731</v>
      </c>
    </row>
    <row r="6933" spans="1:26" ht="92.25" x14ac:dyDescent="1.35">
      <c r="A6933" t="s">
        <v>6933</v>
      </c>
      <c r="B6933" s="11">
        <v>2324</v>
      </c>
      <c r="C6933" s="11">
        <v>573</v>
      </c>
      <c r="D6933" s="11">
        <v>17044</v>
      </c>
      <c r="E6933" s="11">
        <v>10258</v>
      </c>
      <c r="F6933" s="11">
        <v>3118</v>
      </c>
      <c r="G6933" s="11">
        <v>2727</v>
      </c>
      <c r="H6933" s="11">
        <v>7127</v>
      </c>
      <c r="I6933" s="13">
        <v>11.346854566052256</v>
      </c>
      <c r="J6933" s="13">
        <v>7.3802441700059749</v>
      </c>
      <c r="K6933" s="13">
        <v>16.351867891195255</v>
      </c>
      <c r="L6933" s="13">
        <v>15.889364497929144</v>
      </c>
      <c r="M6933" s="13">
        <v>20.84901330511213</v>
      </c>
      <c r="N6933" s="13">
        <v>10.227364410369024</v>
      </c>
      <c r="O6933" s="13">
        <v>14.328700199065249</v>
      </c>
      <c r="P6933" s="17">
        <v>13.767629862818433</v>
      </c>
      <c r="Q6933" s="17"/>
      <c r="R6933" s="18">
        <f t="shared" si="217"/>
        <v>8.9526081535883346</v>
      </c>
      <c r="S6933">
        <f t="shared" si="218"/>
        <v>18.582651572048533</v>
      </c>
      <c r="T6933" s="3">
        <v>5074.4140491803237</v>
      </c>
      <c r="U6933">
        <v>1977.4777865043984</v>
      </c>
      <c r="V6933">
        <v>-0.52871428124490194</v>
      </c>
      <c r="Y6933">
        <v>492.71326976711316</v>
      </c>
      <c r="Z6933">
        <v>5710.7461409215502</v>
      </c>
    </row>
    <row r="6934" spans="1:26" ht="92.25" x14ac:dyDescent="1.35">
      <c r="A6934" t="s">
        <v>6934</v>
      </c>
      <c r="B6934" s="11">
        <v>15818</v>
      </c>
      <c r="C6934" s="11">
        <v>14235</v>
      </c>
      <c r="D6934" s="11">
        <v>4067</v>
      </c>
      <c r="E6934" s="11">
        <v>804</v>
      </c>
      <c r="F6934" s="11">
        <v>19634</v>
      </c>
      <c r="G6934" s="11">
        <v>5038</v>
      </c>
      <c r="H6934" s="11">
        <v>2289</v>
      </c>
      <c r="I6934" s="13">
        <v>13.235789399208409</v>
      </c>
      <c r="J6934" s="13">
        <v>6.3376052228142861</v>
      </c>
      <c r="K6934" s="13">
        <v>28.124018065177019</v>
      </c>
      <c r="L6934" s="13">
        <v>17.958634564058791</v>
      </c>
      <c r="M6934" s="13">
        <v>5.0545193369263473</v>
      </c>
      <c r="N6934" s="13">
        <v>20.962876618957704</v>
      </c>
      <c r="O6934" s="13">
        <v>18.449854545139569</v>
      </c>
      <c r="P6934" s="17">
        <v>15.731899678897449</v>
      </c>
      <c r="Q6934" s="17"/>
      <c r="R6934" s="18">
        <f t="shared" si="217"/>
        <v>10.91687796966735</v>
      </c>
      <c r="S6934">
        <f t="shared" si="218"/>
        <v>20.546921388127547</v>
      </c>
      <c r="T6934" s="3">
        <v>6851.3103843736517</v>
      </c>
      <c r="U6934">
        <v>2834.8048865391875</v>
      </c>
      <c r="V6934">
        <v>0.2922388375736773</v>
      </c>
      <c r="Y6934">
        <v>917.08480112604047</v>
      </c>
      <c r="Z6934">
        <v>7962.304692458767</v>
      </c>
    </row>
    <row r="6935" spans="1:26" ht="92.25" x14ac:dyDescent="1.35">
      <c r="A6935" t="s">
        <v>6935</v>
      </c>
      <c r="B6935" s="11">
        <v>1362</v>
      </c>
      <c r="C6935" s="11">
        <v>17946</v>
      </c>
      <c r="D6935" s="11">
        <v>9015</v>
      </c>
      <c r="E6935" s="11">
        <v>13034</v>
      </c>
      <c r="F6935" s="11">
        <v>16919</v>
      </c>
      <c r="G6935" s="11">
        <v>4783</v>
      </c>
      <c r="H6935" s="11">
        <v>8877</v>
      </c>
      <c r="I6935" s="13">
        <v>20.71080739110527</v>
      </c>
      <c r="J6935" s="13">
        <v>14.999847706284704</v>
      </c>
      <c r="K6935" s="13">
        <v>12.908273050254691</v>
      </c>
      <c r="L6935" s="13">
        <v>13.6819090538465</v>
      </c>
      <c r="M6935" s="13">
        <v>9.9975712355422157</v>
      </c>
      <c r="N6935" s="13">
        <v>21.077868675856038</v>
      </c>
      <c r="O6935" s="13">
        <v>7.853665155610619</v>
      </c>
      <c r="P6935" s="17">
        <v>14.461420324071431</v>
      </c>
      <c r="Q6935" s="17"/>
      <c r="R6935" s="18">
        <f t="shared" si="217"/>
        <v>9.646398614841333</v>
      </c>
      <c r="S6935">
        <f t="shared" si="218"/>
        <v>19.276442033301528</v>
      </c>
      <c r="T6935" s="3">
        <v>6742.1323680964488</v>
      </c>
      <c r="U6935">
        <v>3293.4068799362349</v>
      </c>
      <c r="V6935">
        <v>-4.009343683719635</v>
      </c>
      <c r="Y6935">
        <v>1688.9239837826767</v>
      </c>
      <c r="Z6935">
        <v>8621.8758433346884</v>
      </c>
    </row>
    <row r="6936" spans="1:26" ht="92.25" x14ac:dyDescent="1.35">
      <c r="A6936" t="s">
        <v>6936</v>
      </c>
      <c r="B6936" s="11">
        <v>5314</v>
      </c>
      <c r="C6936" s="11">
        <v>7938</v>
      </c>
      <c r="D6936" s="11">
        <v>14952</v>
      </c>
      <c r="E6936" s="11">
        <v>17599</v>
      </c>
      <c r="F6936" s="11">
        <v>6945</v>
      </c>
      <c r="G6936" s="11">
        <v>15904</v>
      </c>
      <c r="H6936" s="11">
        <v>16594</v>
      </c>
      <c r="I6936" s="13">
        <v>20.192823328262694</v>
      </c>
      <c r="J6936" s="13">
        <v>4.1481396079904762</v>
      </c>
      <c r="K6936" s="13">
        <v>19.922676238260458</v>
      </c>
      <c r="L6936" s="13">
        <v>16.500566316050119</v>
      </c>
      <c r="M6936" s="13">
        <v>1.4006582256670104</v>
      </c>
      <c r="N6936" s="13">
        <v>19.292295103556512</v>
      </c>
      <c r="O6936" s="13">
        <v>13.670323686586809</v>
      </c>
      <c r="P6936" s="17">
        <v>13.58964035805344</v>
      </c>
      <c r="Q6936" s="17"/>
      <c r="R6936" s="18">
        <f t="shared" si="217"/>
        <v>8.774618648823342</v>
      </c>
      <c r="S6936">
        <f t="shared" si="218"/>
        <v>18.404662067283539</v>
      </c>
      <c r="T6936" s="3">
        <v>7228.0498292622515</v>
      </c>
      <c r="U6936">
        <v>3902.3298821312869</v>
      </c>
      <c r="V6936">
        <v>-1.0983717402268667</v>
      </c>
      <c r="Y6936">
        <v>2389.3886078287915</v>
      </c>
      <c r="Z6936">
        <v>9822.0106283998139</v>
      </c>
    </row>
    <row r="6937" spans="1:26" ht="92.25" x14ac:dyDescent="1.35">
      <c r="A6937" t="s">
        <v>6937</v>
      </c>
      <c r="B6937" s="11">
        <v>8112</v>
      </c>
      <c r="C6937" s="11">
        <v>8903</v>
      </c>
      <c r="D6937" s="11">
        <v>16681</v>
      </c>
      <c r="E6937" s="11">
        <v>17878</v>
      </c>
      <c r="F6937" s="11">
        <v>12110</v>
      </c>
      <c r="G6937" s="11">
        <v>8165</v>
      </c>
      <c r="H6937" s="11">
        <v>1637</v>
      </c>
      <c r="I6937" s="13">
        <v>9.6057596535643874</v>
      </c>
      <c r="J6937" s="13">
        <v>9.2412799116884941</v>
      </c>
      <c r="K6937" s="13">
        <v>17.366524428879544</v>
      </c>
      <c r="L6937" s="13">
        <v>14.576328447512694</v>
      </c>
      <c r="M6937" s="13">
        <v>17.072306860330961</v>
      </c>
      <c r="N6937" s="13">
        <v>20.70288201226974</v>
      </c>
      <c r="O6937" s="13">
        <v>11.396636808264471</v>
      </c>
      <c r="P6937" s="17">
        <v>14.2802454460729</v>
      </c>
      <c r="Q6937" s="17"/>
      <c r="R6937" s="18">
        <f t="shared" si="217"/>
        <v>9.4652237368428018</v>
      </c>
      <c r="S6937">
        <f t="shared" si="218"/>
        <v>19.095267155302999</v>
      </c>
      <c r="T6937" s="3">
        <v>6624.9533882646538</v>
      </c>
      <c r="U6937">
        <v>3365.0294650611495</v>
      </c>
      <c r="V6937">
        <v>-7.2545844886917621E-2</v>
      </c>
      <c r="Y6937">
        <v>1860.9476132764903</v>
      </c>
      <c r="Z6937">
        <v>8673.4040298779182</v>
      </c>
    </row>
    <row r="6938" spans="1:26" ht="92.25" x14ac:dyDescent="1.35">
      <c r="A6938" t="s">
        <v>6938</v>
      </c>
      <c r="B6938" s="11">
        <v>7221</v>
      </c>
      <c r="C6938" s="11">
        <v>7196</v>
      </c>
      <c r="D6938" s="11">
        <v>11075</v>
      </c>
      <c r="E6938" s="11">
        <v>5759</v>
      </c>
      <c r="F6938" s="11">
        <v>7472</v>
      </c>
      <c r="G6938" s="11">
        <v>8815</v>
      </c>
      <c r="H6938" s="11">
        <v>17407</v>
      </c>
      <c r="I6938" s="13">
        <v>17.500420218228065</v>
      </c>
      <c r="J6938" s="13">
        <v>14.557420918254659</v>
      </c>
      <c r="K6938" s="13">
        <v>15.040034725562712</v>
      </c>
      <c r="L6938" s="13">
        <v>18.598319238115899</v>
      </c>
      <c r="M6938" s="13">
        <v>22.052802557915939</v>
      </c>
      <c r="N6938" s="13">
        <v>11.542657214225811</v>
      </c>
      <c r="O6938" s="13">
        <v>8.5853680880223635</v>
      </c>
      <c r="P6938" s="17">
        <v>15.411003280046492</v>
      </c>
      <c r="Q6938" s="17"/>
      <c r="R6938" s="18">
        <f t="shared" si="217"/>
        <v>10.595981570816393</v>
      </c>
      <c r="S6938">
        <f t="shared" si="218"/>
        <v>20.226024989276588</v>
      </c>
      <c r="T6938" s="3">
        <v>5495.1653584194573</v>
      </c>
      <c r="U6938">
        <v>2974.6976569007857</v>
      </c>
      <c r="V6938">
        <v>1.2097189028281718</v>
      </c>
      <c r="Y6938">
        <v>1832.6684717006792</v>
      </c>
      <c r="Z6938">
        <v>7483.3609841285179</v>
      </c>
    </row>
    <row r="6939" spans="1:26" ht="92.25" x14ac:dyDescent="1.35">
      <c r="A6939" t="s">
        <v>6939</v>
      </c>
      <c r="B6939" s="11">
        <v>9885</v>
      </c>
      <c r="C6939" s="11">
        <v>14273</v>
      </c>
      <c r="D6939" s="11">
        <v>2052</v>
      </c>
      <c r="E6939" s="11">
        <v>12850</v>
      </c>
      <c r="F6939" s="11">
        <v>13139</v>
      </c>
      <c r="G6939" s="11">
        <v>2220</v>
      </c>
      <c r="H6939" s="11">
        <v>1613</v>
      </c>
      <c r="I6939" s="13">
        <v>6.5384670166400376</v>
      </c>
      <c r="J6939" s="13">
        <v>7.3429583538679868</v>
      </c>
      <c r="K6939" s="13">
        <v>18.487222798770091</v>
      </c>
      <c r="L6939" s="13">
        <v>17.178597270036224</v>
      </c>
      <c r="M6939" s="13">
        <v>12.845464869216872</v>
      </c>
      <c r="N6939" s="13">
        <v>19.412620145367409</v>
      </c>
      <c r="O6939" s="13">
        <v>18.681270365088022</v>
      </c>
      <c r="P6939" s="17">
        <v>14.355228688426664</v>
      </c>
      <c r="Q6939" s="17"/>
      <c r="R6939" s="18">
        <f t="shared" si="217"/>
        <v>9.5402069791965651</v>
      </c>
      <c r="S6939">
        <f t="shared" si="218"/>
        <v>19.170250397656762</v>
      </c>
      <c r="T6939" s="3">
        <v>5713.8570749047449</v>
      </c>
      <c r="U6939">
        <v>2567.5542879351779</v>
      </c>
      <c r="V6939">
        <v>1.4562283467967063</v>
      </c>
      <c r="Y6939">
        <v>1084.8302327209094</v>
      </c>
      <c r="Z6939">
        <v>6960.4039933499562</v>
      </c>
    </row>
    <row r="6940" spans="1:26" ht="92.25" x14ac:dyDescent="1.35">
      <c r="A6940" t="s">
        <v>6940</v>
      </c>
      <c r="B6940" s="11">
        <v>14463</v>
      </c>
      <c r="C6940" s="11">
        <v>5847</v>
      </c>
      <c r="D6940" s="11">
        <v>3988</v>
      </c>
      <c r="E6940" s="11">
        <v>6529</v>
      </c>
      <c r="F6940" s="11">
        <v>11743</v>
      </c>
      <c r="G6940" s="11">
        <v>12897</v>
      </c>
      <c r="H6940" s="11">
        <v>4777</v>
      </c>
      <c r="I6940" s="13">
        <v>19.841885053168959</v>
      </c>
      <c r="J6940" s="13">
        <v>22.795084635363647</v>
      </c>
      <c r="K6940" s="13">
        <v>13.700474273915118</v>
      </c>
      <c r="L6940" s="13">
        <v>12.698155034516006</v>
      </c>
      <c r="M6940" s="13">
        <v>20.551093700109391</v>
      </c>
      <c r="N6940" s="13">
        <v>23.809679213172306</v>
      </c>
      <c r="O6940" s="13">
        <v>12.83361669886045</v>
      </c>
      <c r="P6940" s="17">
        <v>18.032855515586554</v>
      </c>
      <c r="Q6940" s="17"/>
      <c r="R6940" s="18">
        <f t="shared" si="217"/>
        <v>13.217833806356456</v>
      </c>
      <c r="S6940">
        <f t="shared" si="218"/>
        <v>22.847877224816653</v>
      </c>
      <c r="T6940" s="3">
        <v>5316.4157335670498</v>
      </c>
      <c r="U6940">
        <v>2759.5207776730881</v>
      </c>
      <c r="V6940">
        <v>0.81247890193480998</v>
      </c>
      <c r="Y6940">
        <v>1588.7626685163668</v>
      </c>
      <c r="Z6940">
        <v>7055.6464871429871</v>
      </c>
    </row>
    <row r="6941" spans="1:26" ht="92.25" x14ac:dyDescent="1.35">
      <c r="A6941" t="s">
        <v>6941</v>
      </c>
      <c r="B6941" s="11">
        <v>5634</v>
      </c>
      <c r="C6941" s="11">
        <v>19597</v>
      </c>
      <c r="D6941" s="11">
        <v>2153</v>
      </c>
      <c r="E6941" s="11">
        <v>7243</v>
      </c>
      <c r="F6941" s="11">
        <v>2968</v>
      </c>
      <c r="G6941" s="11">
        <v>19856</v>
      </c>
      <c r="H6941" s="11">
        <v>19888</v>
      </c>
      <c r="I6941" s="13">
        <v>20.28272869478031</v>
      </c>
      <c r="J6941" s="13">
        <v>11.264903160987984</v>
      </c>
      <c r="K6941" s="13">
        <v>2.3223458824481309</v>
      </c>
      <c r="L6941" s="13">
        <v>9.8500087594466645</v>
      </c>
      <c r="M6941" s="13">
        <v>14.289651118221952</v>
      </c>
      <c r="N6941" s="13">
        <v>18.203977481109067</v>
      </c>
      <c r="O6941" s="13">
        <v>18.990819700468442</v>
      </c>
      <c r="P6941" s="17">
        <v>13.600633542494652</v>
      </c>
      <c r="Q6941" s="17"/>
      <c r="R6941" s="18">
        <f t="shared" si="217"/>
        <v>8.7856118332645536</v>
      </c>
      <c r="S6941">
        <f t="shared" si="218"/>
        <v>18.41565525172475</v>
      </c>
      <c r="T6941" s="3">
        <v>8045.7817519966738</v>
      </c>
      <c r="U6941">
        <v>3541.0090878306223</v>
      </c>
      <c r="V6941">
        <v>-0.86656427811249159</v>
      </c>
      <c r="Y6941">
        <v>1405.0648838329816</v>
      </c>
      <c r="Z6941">
        <v>9678.5627200678427</v>
      </c>
    </row>
    <row r="6942" spans="1:26" ht="92.25" x14ac:dyDescent="1.35">
      <c r="A6942" t="s">
        <v>6942</v>
      </c>
      <c r="B6942" s="11">
        <v>10669</v>
      </c>
      <c r="C6942" s="11">
        <v>3130</v>
      </c>
      <c r="D6942" s="11">
        <v>12551</v>
      </c>
      <c r="E6942" s="11">
        <v>15979</v>
      </c>
      <c r="F6942" s="11">
        <v>3472</v>
      </c>
      <c r="G6942" s="11">
        <v>5907</v>
      </c>
      <c r="H6942" s="11">
        <v>15304</v>
      </c>
      <c r="I6942" s="13">
        <v>18.836663525522045</v>
      </c>
      <c r="J6942" s="13">
        <v>10.737218674501435</v>
      </c>
      <c r="K6942" s="13">
        <v>24.202852907900748</v>
      </c>
      <c r="L6942" s="13">
        <v>23.449234459160515</v>
      </c>
      <c r="M6942" s="13">
        <v>19.437016751973932</v>
      </c>
      <c r="N6942" s="13">
        <v>21.89463254400188</v>
      </c>
      <c r="O6942" s="13">
        <v>5.2828381980277292</v>
      </c>
      <c r="P6942" s="17">
        <v>17.691493865869756</v>
      </c>
      <c r="Q6942" s="17"/>
      <c r="R6942" s="18">
        <f t="shared" si="217"/>
        <v>12.876472156639657</v>
      </c>
      <c r="S6942">
        <f t="shared" si="218"/>
        <v>22.506515575099854</v>
      </c>
      <c r="T6942" s="3">
        <v>6166.7105007741884</v>
      </c>
      <c r="U6942">
        <v>3069.2033075241575</v>
      </c>
      <c r="V6942">
        <v>0.37819972931174561</v>
      </c>
      <c r="Y6942">
        <v>1634.8804465910703</v>
      </c>
      <c r="Z6942">
        <v>7976.1245366610801</v>
      </c>
    </row>
    <row r="6943" spans="1:26" ht="92.25" x14ac:dyDescent="1.35">
      <c r="A6943" t="s">
        <v>6943</v>
      </c>
      <c r="B6943" s="11">
        <v>4105</v>
      </c>
      <c r="C6943" s="11">
        <v>12044</v>
      </c>
      <c r="D6943" s="11">
        <v>1630</v>
      </c>
      <c r="E6943" s="11">
        <v>17088</v>
      </c>
      <c r="F6943" s="11">
        <v>12714</v>
      </c>
      <c r="G6943" s="11">
        <v>11627</v>
      </c>
      <c r="H6943" s="11">
        <v>5744</v>
      </c>
      <c r="I6943" s="13">
        <v>10.85953178539048</v>
      </c>
      <c r="J6943" s="13">
        <v>12.396307354303087</v>
      </c>
      <c r="K6943" s="13">
        <v>22.681460276838784</v>
      </c>
      <c r="L6943" s="13">
        <v>16.784588157090315</v>
      </c>
      <c r="M6943" s="13">
        <v>16.267369369988156</v>
      </c>
      <c r="N6943" s="13">
        <v>14.817709375501245</v>
      </c>
      <c r="O6943" s="13">
        <v>7.138919124866927</v>
      </c>
      <c r="P6943" s="17">
        <v>14.420840777711286</v>
      </c>
      <c r="Q6943" s="17"/>
      <c r="R6943" s="18">
        <f t="shared" si="217"/>
        <v>9.6058190684811873</v>
      </c>
      <c r="S6943">
        <f t="shared" si="218"/>
        <v>19.235862486941386</v>
      </c>
      <c r="T6943" s="3">
        <v>6093.2396755355203</v>
      </c>
      <c r="U6943">
        <v>2974.7214622758274</v>
      </c>
      <c r="V6943">
        <v>1.1922543308173772</v>
      </c>
      <c r="Y6943">
        <v>1525.2049523291553</v>
      </c>
      <c r="Z6943">
        <v>7790.8988059678013</v>
      </c>
    </row>
    <row r="6944" spans="1:26" ht="92.25" x14ac:dyDescent="1.35">
      <c r="A6944" t="s">
        <v>6944</v>
      </c>
      <c r="B6944" s="11">
        <v>19441</v>
      </c>
      <c r="C6944" s="11">
        <v>14930</v>
      </c>
      <c r="D6944" s="11">
        <v>1730</v>
      </c>
      <c r="E6944" s="11">
        <v>14591</v>
      </c>
      <c r="F6944" s="11">
        <v>18762</v>
      </c>
      <c r="G6944" s="11">
        <v>10567</v>
      </c>
      <c r="H6944" s="11">
        <v>13215</v>
      </c>
      <c r="I6944" s="13">
        <v>26.565209733897287</v>
      </c>
      <c r="J6944" s="13">
        <v>22.064650027916869</v>
      </c>
      <c r="K6944" s="13">
        <v>13.062255975417154</v>
      </c>
      <c r="L6944" s="13">
        <v>19.78117277818783</v>
      </c>
      <c r="M6944" s="13">
        <v>21.627848751970891</v>
      </c>
      <c r="N6944" s="13">
        <v>12.347913630973897</v>
      </c>
      <c r="O6944" s="13">
        <v>20.446719927004079</v>
      </c>
      <c r="P6944" s="17">
        <v>19.413681546481143</v>
      </c>
      <c r="Q6944" s="17"/>
      <c r="R6944" s="18">
        <f t="shared" si="217"/>
        <v>14.598659837251045</v>
      </c>
      <c r="S6944">
        <f t="shared" si="218"/>
        <v>24.228703255711242</v>
      </c>
      <c r="T6944" s="3">
        <v>7992.7566285845332</v>
      </c>
      <c r="U6944">
        <v>4269.9121828787465</v>
      </c>
      <c r="V6944">
        <v>-1.0041276254924014</v>
      </c>
      <c r="Y6944">
        <v>2569.8713065125949</v>
      </c>
      <c r="Z6944">
        <v>10788.843273498322</v>
      </c>
    </row>
    <row r="6945" spans="1:26" ht="92.25" x14ac:dyDescent="1.35">
      <c r="A6945" t="s">
        <v>6945</v>
      </c>
      <c r="B6945" s="11">
        <v>19872</v>
      </c>
      <c r="C6945" s="11">
        <v>17036</v>
      </c>
      <c r="D6945" s="11">
        <v>11886</v>
      </c>
      <c r="E6945" s="11">
        <v>9360</v>
      </c>
      <c r="F6945" s="11">
        <v>11459</v>
      </c>
      <c r="G6945" s="11">
        <v>5251</v>
      </c>
      <c r="H6945" s="11">
        <v>10289</v>
      </c>
      <c r="I6945" s="13">
        <v>20.701509655325122</v>
      </c>
      <c r="J6945" s="13">
        <v>10.394244306421571</v>
      </c>
      <c r="K6945" s="13">
        <v>20.564225271254088</v>
      </c>
      <c r="L6945" s="13">
        <v>16.549200826039375</v>
      </c>
      <c r="M6945" s="13">
        <v>23.270531866015098</v>
      </c>
      <c r="N6945" s="13">
        <v>18.088910379602115</v>
      </c>
      <c r="O6945" s="13">
        <v>23.119945112446516</v>
      </c>
      <c r="P6945" s="17">
        <v>18.955509631014841</v>
      </c>
      <c r="Q6945" s="17"/>
      <c r="R6945" s="18">
        <f t="shared" si="217"/>
        <v>14.140487921784743</v>
      </c>
      <c r="S6945">
        <f t="shared" si="218"/>
        <v>23.77053134024494</v>
      </c>
      <c r="T6945" s="3">
        <v>7112.0411827946564</v>
      </c>
      <c r="U6945">
        <v>3899.7509569848207</v>
      </c>
      <c r="V6945">
        <v>0.12852638064941857</v>
      </c>
      <c r="Y6945">
        <v>2445.0098690608302</v>
      </c>
      <c r="Z6945">
        <v>9758.3399034558679</v>
      </c>
    </row>
    <row r="6946" spans="1:26" ht="92.25" x14ac:dyDescent="1.35">
      <c r="A6946" t="s">
        <v>6946</v>
      </c>
      <c r="B6946" s="11">
        <v>3486</v>
      </c>
      <c r="C6946" s="11">
        <v>7428</v>
      </c>
      <c r="D6946" s="11">
        <v>14600</v>
      </c>
      <c r="E6946" s="11">
        <v>2712</v>
      </c>
      <c r="F6946" s="11">
        <v>4401</v>
      </c>
      <c r="G6946" s="11">
        <v>10247</v>
      </c>
      <c r="H6946" s="11">
        <v>7071</v>
      </c>
      <c r="I6946" s="13">
        <v>12.252391057870634</v>
      </c>
      <c r="J6946" s="13">
        <v>13.03683708660559</v>
      </c>
      <c r="K6946" s="13">
        <v>20.484414878189369</v>
      </c>
      <c r="L6946" s="13">
        <v>14.802941697785675</v>
      </c>
      <c r="M6946" s="13">
        <v>16.602082892415275</v>
      </c>
      <c r="N6946" s="13">
        <v>7.7457047498368601</v>
      </c>
      <c r="O6946" s="13">
        <v>19.471781897920273</v>
      </c>
      <c r="P6946" s="17">
        <v>14.913736322946241</v>
      </c>
      <c r="Q6946" s="17"/>
      <c r="R6946" s="18">
        <f t="shared" si="217"/>
        <v>10.098714613716142</v>
      </c>
      <c r="S6946">
        <f t="shared" si="218"/>
        <v>19.728758032176337</v>
      </c>
      <c r="T6946" s="3">
        <v>4659.0791226197171</v>
      </c>
      <c r="U6946">
        <v>2287.9022857495706</v>
      </c>
      <c r="V6946">
        <v>0.61651689975406043</v>
      </c>
      <c r="Y6946">
        <v>1190.7140992238383</v>
      </c>
      <c r="Z6946">
        <v>5981.6570091872227</v>
      </c>
    </row>
    <row r="6947" spans="1:26" ht="92.25" x14ac:dyDescent="1.35">
      <c r="A6947" t="s">
        <v>6947</v>
      </c>
      <c r="B6947" s="11">
        <v>4844</v>
      </c>
      <c r="C6947" s="11">
        <v>9049</v>
      </c>
      <c r="D6947" s="11">
        <v>12723</v>
      </c>
      <c r="E6947" s="11">
        <v>12128</v>
      </c>
      <c r="F6947" s="11">
        <v>12638</v>
      </c>
      <c r="G6947" s="11">
        <v>9759</v>
      </c>
      <c r="H6947" s="11">
        <v>17189</v>
      </c>
      <c r="I6947" s="13">
        <v>26.578125552734111</v>
      </c>
      <c r="J6947" s="13">
        <v>17.74016473144744</v>
      </c>
      <c r="K6947" s="13">
        <v>5.8368842801721303</v>
      </c>
      <c r="L6947" s="13">
        <v>12.600181226418865</v>
      </c>
      <c r="M6947" s="13">
        <v>15.124628166516265</v>
      </c>
      <c r="N6947" s="13">
        <v>0.53297530867015652</v>
      </c>
      <c r="O6947" s="13">
        <v>22.386628522897212</v>
      </c>
      <c r="P6947" s="17">
        <v>14.399941112693739</v>
      </c>
      <c r="Q6947" s="17"/>
      <c r="R6947" s="18">
        <f t="shared" si="217"/>
        <v>9.5849194034636405</v>
      </c>
      <c r="S6947">
        <f t="shared" si="218"/>
        <v>19.214962821923837</v>
      </c>
      <c r="T6947" s="3">
        <v>6347.9023768147454</v>
      </c>
      <c r="U6947">
        <v>3585.9356443767797</v>
      </c>
      <c r="V6947">
        <v>0.20620063878595829</v>
      </c>
      <c r="Y6947">
        <v>2348.1451750117612</v>
      </c>
      <c r="Z6947">
        <v>8875.7093319904798</v>
      </c>
    </row>
    <row r="6948" spans="1:26" ht="92.25" x14ac:dyDescent="1.35">
      <c r="A6948" t="s">
        <v>6948</v>
      </c>
      <c r="B6948" s="11">
        <v>14281</v>
      </c>
      <c r="C6948" s="11">
        <v>5840</v>
      </c>
      <c r="D6948" s="11">
        <v>551</v>
      </c>
      <c r="E6948" s="11">
        <v>5356</v>
      </c>
      <c r="F6948" s="11">
        <v>9381</v>
      </c>
      <c r="G6948" s="11">
        <v>18448</v>
      </c>
      <c r="H6948" s="11">
        <v>16365</v>
      </c>
      <c r="I6948" s="13">
        <v>11.393870413238897</v>
      </c>
      <c r="J6948" s="13">
        <v>21.466732723510674</v>
      </c>
      <c r="K6948" s="13">
        <v>19.673851521732612</v>
      </c>
      <c r="L6948" s="13">
        <v>12.113029471445232</v>
      </c>
      <c r="M6948" s="13">
        <v>12.596499904857428</v>
      </c>
      <c r="N6948" s="13">
        <v>8.5457977472086917</v>
      </c>
      <c r="O6948" s="13">
        <v>3.8504615897492904</v>
      </c>
      <c r="P6948" s="17">
        <v>12.805749053106117</v>
      </c>
      <c r="Q6948" s="17"/>
      <c r="R6948" s="18">
        <f t="shared" si="217"/>
        <v>7.9907273438760189</v>
      </c>
      <c r="S6948">
        <f t="shared" si="218"/>
        <v>17.620770762336214</v>
      </c>
      <c r="T6948" s="3">
        <v>6842.2831370897511</v>
      </c>
      <c r="U6948">
        <v>3214.7947657887976</v>
      </c>
      <c r="V6948">
        <v>1.5687646737205796</v>
      </c>
      <c r="Y6948">
        <v>1514.7474054871445</v>
      </c>
      <c r="Z6948">
        <v>8550.6845554812826</v>
      </c>
    </row>
    <row r="6949" spans="1:26" ht="92.25" x14ac:dyDescent="1.35">
      <c r="A6949" t="s">
        <v>6949</v>
      </c>
      <c r="B6949" s="11">
        <v>11712</v>
      </c>
      <c r="C6949" s="11">
        <v>14921</v>
      </c>
      <c r="D6949" s="11">
        <v>18422</v>
      </c>
      <c r="E6949" s="11">
        <v>616</v>
      </c>
      <c r="F6949" s="11">
        <v>12091</v>
      </c>
      <c r="G6949" s="11">
        <v>1024</v>
      </c>
      <c r="H6949" s="11">
        <v>7811</v>
      </c>
      <c r="I6949" s="13">
        <v>11.92274435576074</v>
      </c>
      <c r="J6949" s="13">
        <v>19.508935120012346</v>
      </c>
      <c r="K6949" s="13">
        <v>28.059269615654625</v>
      </c>
      <c r="L6949" s="13">
        <v>20.324030229062757</v>
      </c>
      <c r="M6949" s="13">
        <v>13.627517394809285</v>
      </c>
      <c r="N6949" s="13">
        <v>12.568895089019598</v>
      </c>
      <c r="O6949" s="13">
        <v>12.229949374755916</v>
      </c>
      <c r="P6949" s="17">
        <v>16.891620168439324</v>
      </c>
      <c r="Q6949" s="17"/>
      <c r="R6949" s="18">
        <f t="shared" si="217"/>
        <v>12.076598459209226</v>
      </c>
      <c r="S6949">
        <f t="shared" si="218"/>
        <v>21.706641877669423</v>
      </c>
      <c r="T6949" s="3">
        <v>6727.5074364824522</v>
      </c>
      <c r="U6949">
        <v>3050.9102123204993</v>
      </c>
      <c r="V6949">
        <v>-0.31273998502001632</v>
      </c>
      <c r="Y6949">
        <v>1317.9973500368919</v>
      </c>
      <c r="Z6949">
        <v>8235.9103552186043</v>
      </c>
    </row>
    <row r="6950" spans="1:26" ht="92.25" x14ac:dyDescent="1.35">
      <c r="A6950" t="s">
        <v>6950</v>
      </c>
      <c r="B6950" s="11">
        <v>7262</v>
      </c>
      <c r="C6950" s="11">
        <v>13393</v>
      </c>
      <c r="D6950" s="11">
        <v>14075</v>
      </c>
      <c r="E6950" s="11">
        <v>11860</v>
      </c>
      <c r="F6950" s="11">
        <v>14468</v>
      </c>
      <c r="G6950" s="11">
        <v>13501</v>
      </c>
      <c r="H6950" s="11">
        <v>15126</v>
      </c>
      <c r="I6950" s="13">
        <v>14.200291106824393</v>
      </c>
      <c r="J6950" s="13">
        <v>17.499884416439983</v>
      </c>
      <c r="K6950" s="13">
        <v>9.2785615866293902</v>
      </c>
      <c r="L6950" s="13">
        <v>17.737289708270495</v>
      </c>
      <c r="M6950" s="13">
        <v>10.002569296735654</v>
      </c>
      <c r="N6950" s="13">
        <v>8.6879629296546916</v>
      </c>
      <c r="O6950" s="13">
        <v>13.124227367633406</v>
      </c>
      <c r="P6950" s="17">
        <v>12.932969487455432</v>
      </c>
      <c r="Q6950" s="17"/>
      <c r="R6950" s="18">
        <f t="shared" si="217"/>
        <v>8.117947778225334</v>
      </c>
      <c r="S6950">
        <f t="shared" si="218"/>
        <v>17.747991196685533</v>
      </c>
      <c r="T6950" s="3">
        <v>6869.1952337134062</v>
      </c>
      <c r="U6950">
        <v>4106.7889773137458</v>
      </c>
      <c r="V6950">
        <v>-0.59619878811645322</v>
      </c>
      <c r="Y6950">
        <v>2892.9778760804106</v>
      </c>
      <c r="Z6950">
        <v>9956.5888034708969</v>
      </c>
    </row>
    <row r="6951" spans="1:26" ht="92.25" x14ac:dyDescent="1.35">
      <c r="A6951" t="s">
        <v>6951</v>
      </c>
      <c r="B6951" s="11">
        <v>11970</v>
      </c>
      <c r="C6951" s="11">
        <v>4576</v>
      </c>
      <c r="D6951" s="11">
        <v>5934</v>
      </c>
      <c r="E6951" s="11">
        <v>11011</v>
      </c>
      <c r="F6951" s="11">
        <v>16947</v>
      </c>
      <c r="G6951" s="11">
        <v>9184</v>
      </c>
      <c r="H6951" s="11">
        <v>9954</v>
      </c>
      <c r="I6951" s="13">
        <v>22.491193519474379</v>
      </c>
      <c r="J6951" s="13">
        <v>22.599295143485875</v>
      </c>
      <c r="K6951" s="13">
        <v>15.374339483916719</v>
      </c>
      <c r="L6951" s="13">
        <v>15.861292170853739</v>
      </c>
      <c r="M6951" s="13">
        <v>21.009110494091708</v>
      </c>
      <c r="N6951" s="13">
        <v>10.496664433410608</v>
      </c>
      <c r="O6951" s="13">
        <v>16.820482710996679</v>
      </c>
      <c r="P6951" s="17">
        <v>17.807482565175672</v>
      </c>
      <c r="Q6951" s="17"/>
      <c r="R6951" s="18">
        <f t="shared" si="217"/>
        <v>12.992460855945573</v>
      </c>
      <c r="S6951">
        <f t="shared" si="218"/>
        <v>22.62250427440577</v>
      </c>
      <c r="T6951" s="3">
        <v>5836.6245602743766</v>
      </c>
      <c r="U6951">
        <v>3186.8390224739023</v>
      </c>
      <c r="V6951">
        <v>-0.80325662565883249</v>
      </c>
      <c r="Y6951">
        <v>1988.1796442518093</v>
      </c>
      <c r="Z6951">
        <v>7989.9955222877288</v>
      </c>
    </row>
    <row r="6952" spans="1:26" ht="92.25" x14ac:dyDescent="1.35">
      <c r="A6952" t="s">
        <v>6952</v>
      </c>
      <c r="B6952" s="11">
        <v>545</v>
      </c>
      <c r="C6952" s="11">
        <v>13306</v>
      </c>
      <c r="D6952" s="11">
        <v>18797</v>
      </c>
      <c r="E6952" s="11">
        <v>3101</v>
      </c>
      <c r="F6952" s="11">
        <v>16067</v>
      </c>
      <c r="G6952" s="11">
        <v>14753</v>
      </c>
      <c r="H6952" s="11">
        <v>19853</v>
      </c>
      <c r="I6952" s="13">
        <v>3.2945523635186138</v>
      </c>
      <c r="J6952" s="13">
        <v>22.346028815814496</v>
      </c>
      <c r="K6952" s="13">
        <v>6.4187551840764883</v>
      </c>
      <c r="L6952" s="13">
        <v>11.09935054513859</v>
      </c>
      <c r="M6952" s="13">
        <v>20.906075719636767</v>
      </c>
      <c r="N6952" s="13">
        <v>13.286665829061567</v>
      </c>
      <c r="O6952" s="13">
        <v>5.6223276067281418</v>
      </c>
      <c r="P6952" s="17">
        <v>11.853393723424952</v>
      </c>
      <c r="Q6952" s="17"/>
      <c r="R6952" s="18">
        <f t="shared" si="217"/>
        <v>7.038372014194854</v>
      </c>
      <c r="S6952">
        <f t="shared" si="218"/>
        <v>16.668415432655053</v>
      </c>
      <c r="T6952" s="3">
        <v>8198.508232785276</v>
      </c>
      <c r="U6952">
        <v>3956.4614725764759</v>
      </c>
      <c r="V6952">
        <v>-0.59154444898013026</v>
      </c>
      <c r="Y6952">
        <v>1974.9052318603299</v>
      </c>
      <c r="Z6952">
        <v>10405.452096677987</v>
      </c>
    </row>
    <row r="6953" spans="1:26" ht="92.25" x14ac:dyDescent="1.35">
      <c r="A6953" t="s">
        <v>6953</v>
      </c>
      <c r="B6953" s="11">
        <v>17120</v>
      </c>
      <c r="C6953" s="11">
        <v>2479</v>
      </c>
      <c r="D6953" s="11">
        <v>16869</v>
      </c>
      <c r="E6953" s="11">
        <v>15149</v>
      </c>
      <c r="F6953" s="11">
        <v>12955</v>
      </c>
      <c r="G6953" s="11">
        <v>5232</v>
      </c>
      <c r="H6953" s="11">
        <v>18730</v>
      </c>
      <c r="I6953" s="13">
        <v>-3.1767320720929302</v>
      </c>
      <c r="J6953" s="13">
        <v>15.478533713297502</v>
      </c>
      <c r="K6953" s="13">
        <v>14.86340845172001</v>
      </c>
      <c r="L6953" s="13">
        <v>22.034718943052042</v>
      </c>
      <c r="M6953" s="13">
        <v>19.231741746315645</v>
      </c>
      <c r="N6953" s="13">
        <v>20.240179964449986</v>
      </c>
      <c r="O6953" s="13">
        <v>18.647300881706865</v>
      </c>
      <c r="P6953" s="17">
        <v>15.331307375492731</v>
      </c>
      <c r="Q6953" s="17"/>
      <c r="R6953" s="18">
        <f t="shared" si="217"/>
        <v>10.516285666262633</v>
      </c>
      <c r="S6953">
        <f t="shared" si="218"/>
        <v>20.146329084722829</v>
      </c>
      <c r="T6953" s="3">
        <v>7823.5895236961405</v>
      </c>
      <c r="U6953">
        <v>4055.7141747323826</v>
      </c>
      <c r="V6953">
        <v>0.44540684029925615</v>
      </c>
      <c r="Y6953">
        <v>2322.566287970883</v>
      </c>
      <c r="Z6953">
        <v>10367.583290803015</v>
      </c>
    </row>
    <row r="6954" spans="1:26" ht="92.25" x14ac:dyDescent="1.35">
      <c r="A6954" t="s">
        <v>6954</v>
      </c>
      <c r="B6954" s="11">
        <v>4732</v>
      </c>
      <c r="C6954" s="11">
        <v>13093</v>
      </c>
      <c r="D6954" s="11">
        <v>17076</v>
      </c>
      <c r="E6954" s="11">
        <v>19422</v>
      </c>
      <c r="F6954" s="11">
        <v>6689</v>
      </c>
      <c r="G6954" s="11">
        <v>11232</v>
      </c>
      <c r="H6954" s="11">
        <v>5755</v>
      </c>
      <c r="I6954" s="13">
        <v>8.2061646278518872</v>
      </c>
      <c r="J6954" s="13">
        <v>15.42243993297858</v>
      </c>
      <c r="K6954" s="13">
        <v>18.335943020817876</v>
      </c>
      <c r="L6954" s="13">
        <v>13.083694151878102</v>
      </c>
      <c r="M6954" s="13">
        <v>15.509923066705889</v>
      </c>
      <c r="N6954" s="13">
        <v>16.073341796661591</v>
      </c>
      <c r="O6954" s="13">
        <v>15.162240619922972</v>
      </c>
      <c r="P6954" s="17">
        <v>14.541963888116701</v>
      </c>
      <c r="Q6954" s="17"/>
      <c r="R6954" s="18">
        <f t="shared" si="217"/>
        <v>9.7269421788866026</v>
      </c>
      <c r="S6954">
        <f t="shared" si="218"/>
        <v>19.356985597346799</v>
      </c>
      <c r="T6954" s="3">
        <v>6957.2260373053441</v>
      </c>
      <c r="U6954">
        <v>3571.7169125908404</v>
      </c>
      <c r="V6954">
        <v>0.19160893316438887</v>
      </c>
      <c r="Y6954">
        <v>2012.6705495603233</v>
      </c>
      <c r="Z6954">
        <v>9166.8037761492906</v>
      </c>
    </row>
    <row r="6955" spans="1:26" ht="92.25" x14ac:dyDescent="1.35">
      <c r="A6955" t="s">
        <v>6955</v>
      </c>
      <c r="B6955" s="11">
        <v>7069</v>
      </c>
      <c r="C6955" s="11">
        <v>12563</v>
      </c>
      <c r="D6955" s="11">
        <v>19474</v>
      </c>
      <c r="E6955" s="11">
        <v>10060</v>
      </c>
      <c r="F6955" s="11">
        <v>13755</v>
      </c>
      <c r="G6955" s="11">
        <v>12276</v>
      </c>
      <c r="H6955" s="11">
        <v>9670</v>
      </c>
      <c r="I6955" s="13">
        <v>15.60589488340317</v>
      </c>
      <c r="J6955" s="13">
        <v>15.792607725237</v>
      </c>
      <c r="K6955" s="13">
        <v>25.28564447471561</v>
      </c>
      <c r="L6955" s="13">
        <v>20.880810431615334</v>
      </c>
      <c r="M6955" s="13">
        <v>11.900582559311902</v>
      </c>
      <c r="N6955" s="13">
        <v>13.564423848151351</v>
      </c>
      <c r="O6955" s="13">
        <v>5.8529982613230462</v>
      </c>
      <c r="P6955" s="17">
        <v>15.554708883393916</v>
      </c>
      <c r="Q6955" s="17"/>
      <c r="R6955" s="18">
        <f t="shared" si="217"/>
        <v>10.739687174163818</v>
      </c>
      <c r="S6955">
        <f t="shared" si="218"/>
        <v>20.369730592624016</v>
      </c>
      <c r="T6955" s="3">
        <v>6816.9984572023668</v>
      </c>
      <c r="U6955">
        <v>3885.9304679958377</v>
      </c>
      <c r="V6955">
        <v>-2.0081643015146255E-2</v>
      </c>
      <c r="Y6955">
        <v>2575.1378780996351</v>
      </c>
      <c r="Z6955">
        <v>9585.0747274659025</v>
      </c>
    </row>
    <row r="6956" spans="1:26" ht="92.25" x14ac:dyDescent="1.35">
      <c r="A6956" t="s">
        <v>6956</v>
      </c>
      <c r="B6956" s="11">
        <v>5763</v>
      </c>
      <c r="C6956" s="11">
        <v>8328</v>
      </c>
      <c r="D6956" s="11">
        <v>15121</v>
      </c>
      <c r="E6956" s="11">
        <v>13528</v>
      </c>
      <c r="F6956" s="11">
        <v>8208</v>
      </c>
      <c r="G6956" s="11">
        <v>16167</v>
      </c>
      <c r="H6956" s="11">
        <v>3330</v>
      </c>
      <c r="I6956" s="13">
        <v>14.402315722524214</v>
      </c>
      <c r="J6956" s="13">
        <v>16.70165234683336</v>
      </c>
      <c r="K6956" s="13">
        <v>20.332856837304796</v>
      </c>
      <c r="L6956" s="13">
        <v>16.659466249205217</v>
      </c>
      <c r="M6956" s="13">
        <v>20.159375371850238</v>
      </c>
      <c r="N6956" s="13">
        <v>2.7864744160627239</v>
      </c>
      <c r="O6956" s="13">
        <v>27.349786677360637</v>
      </c>
      <c r="P6956" s="17">
        <v>16.913132517305886</v>
      </c>
      <c r="Q6956" s="17"/>
      <c r="R6956" s="18">
        <f t="shared" si="217"/>
        <v>12.098110808075788</v>
      </c>
      <c r="S6956">
        <f t="shared" si="218"/>
        <v>21.728154226535985</v>
      </c>
      <c r="T6956" s="3">
        <v>6183.0644611784564</v>
      </c>
      <c r="U6956">
        <v>3226.0915802937575</v>
      </c>
      <c r="V6956">
        <v>0.46151626520440914</v>
      </c>
      <c r="Y6956">
        <v>1871.3156030291839</v>
      </c>
      <c r="Z6956">
        <v>8229.3765121715005</v>
      </c>
    </row>
    <row r="6957" spans="1:26" ht="92.25" x14ac:dyDescent="1.35">
      <c r="A6957" t="s">
        <v>6957</v>
      </c>
      <c r="B6957" s="11">
        <v>7626</v>
      </c>
      <c r="C6957" s="11">
        <v>4298</v>
      </c>
      <c r="D6957" s="11">
        <v>5805</v>
      </c>
      <c r="E6957" s="11">
        <v>5927</v>
      </c>
      <c r="F6957" s="11">
        <v>15923</v>
      </c>
      <c r="G6957" s="11">
        <v>11815</v>
      </c>
      <c r="H6957" s="11">
        <v>15035</v>
      </c>
      <c r="I6957" s="13">
        <v>23.010588135237917</v>
      </c>
      <c r="J6957" s="13">
        <v>16.233063192837683</v>
      </c>
      <c r="K6957" s="13">
        <v>28.407630539567897</v>
      </c>
      <c r="L6957" s="13">
        <v>12.340478840512134</v>
      </c>
      <c r="M6957" s="13">
        <v>18.842195637173891</v>
      </c>
      <c r="N6957" s="13">
        <v>20.657282916267061</v>
      </c>
      <c r="O6957" s="13">
        <v>4.856609776888785</v>
      </c>
      <c r="P6957" s="17">
        <v>17.763978434069337</v>
      </c>
      <c r="Q6957" s="17"/>
      <c r="R6957" s="18">
        <f t="shared" si="217"/>
        <v>12.948956724839238</v>
      </c>
      <c r="S6957">
        <f t="shared" si="218"/>
        <v>22.579000143299435</v>
      </c>
      <c r="T6957" s="3">
        <v>5862.7909955117802</v>
      </c>
      <c r="U6957">
        <v>3043.0731073413344</v>
      </c>
      <c r="V6957">
        <v>-0.34447225516487379</v>
      </c>
      <c r="Y6957">
        <v>1750.3616354301344</v>
      </c>
      <c r="Z6957">
        <v>7779.0845253626812</v>
      </c>
    </row>
    <row r="6958" spans="1:26" ht="92.25" x14ac:dyDescent="1.35">
      <c r="A6958" t="s">
        <v>6958</v>
      </c>
      <c r="B6958" s="11">
        <v>3867</v>
      </c>
      <c r="C6958" s="11">
        <v>8668</v>
      </c>
      <c r="D6958" s="11">
        <v>16362</v>
      </c>
      <c r="E6958" s="11">
        <v>9006</v>
      </c>
      <c r="F6958" s="11">
        <v>11075</v>
      </c>
      <c r="G6958" s="11">
        <v>18644</v>
      </c>
      <c r="H6958" s="11">
        <v>7978</v>
      </c>
      <c r="I6958" s="13">
        <v>18.151732061814872</v>
      </c>
      <c r="J6958" s="13">
        <v>3.815315524157004</v>
      </c>
      <c r="K6958" s="13">
        <v>18.907276664613434</v>
      </c>
      <c r="L6958" s="13">
        <v>13.999231525567041</v>
      </c>
      <c r="M6958" s="13">
        <v>15.040034725562712</v>
      </c>
      <c r="N6958" s="13">
        <v>12.931361462491012</v>
      </c>
      <c r="O6958" s="13">
        <v>26.404646043171283</v>
      </c>
      <c r="P6958" s="17">
        <v>15.607085429625338</v>
      </c>
      <c r="Q6958" s="17"/>
      <c r="R6958" s="18">
        <f t="shared" si="217"/>
        <v>10.792063720395239</v>
      </c>
      <c r="S6958">
        <f t="shared" si="218"/>
        <v>20.422107138855438</v>
      </c>
      <c r="T6958" s="3">
        <v>6574.0232747068139</v>
      </c>
      <c r="U6958">
        <v>3461.8649607011234</v>
      </c>
      <c r="V6958">
        <v>1.4700617612106726</v>
      </c>
      <c r="Y6958">
        <v>2038.2571711195328</v>
      </c>
      <c r="Z6958">
        <v>8798.3420224326765</v>
      </c>
    </row>
    <row r="6959" spans="1:26" ht="92.25" x14ac:dyDescent="1.35">
      <c r="A6959" t="s">
        <v>6959</v>
      </c>
      <c r="B6959" s="11">
        <v>11226</v>
      </c>
      <c r="C6959" s="11">
        <v>7348</v>
      </c>
      <c r="D6959" s="11">
        <v>3212</v>
      </c>
      <c r="E6959" s="11">
        <v>17426</v>
      </c>
      <c r="F6959" s="11">
        <v>5673</v>
      </c>
      <c r="G6959" s="11">
        <v>3464</v>
      </c>
      <c r="H6959" s="11">
        <v>17563</v>
      </c>
      <c r="I6959" s="13">
        <v>-0.57459185518283995</v>
      </c>
      <c r="J6959" s="13">
        <v>19.57379172237826</v>
      </c>
      <c r="K6959" s="13">
        <v>20.226836322963422</v>
      </c>
      <c r="L6959" s="13">
        <v>23.629798142857631</v>
      </c>
      <c r="M6959" s="13">
        <v>14.654234925680743</v>
      </c>
      <c r="N6959" s="13">
        <v>20.692162031113767</v>
      </c>
      <c r="O6959" s="13">
        <v>7.1025741973560326</v>
      </c>
      <c r="P6959" s="17">
        <v>15.043543641023859</v>
      </c>
      <c r="Q6959" s="17"/>
      <c r="R6959" s="18">
        <f t="shared" si="217"/>
        <v>10.228521931793761</v>
      </c>
      <c r="S6959">
        <f t="shared" si="218"/>
        <v>19.858565350253958</v>
      </c>
      <c r="T6959" s="3">
        <v>6407.7141011144386</v>
      </c>
      <c r="U6959">
        <v>3019.3008942413426</v>
      </c>
      <c r="V6959">
        <v>0.75730667958850972</v>
      </c>
      <c r="Y6959">
        <v>1433.0892472418213</v>
      </c>
      <c r="Z6959">
        <v>8022.1579524208664</v>
      </c>
    </row>
    <row r="6960" spans="1:26" ht="92.25" x14ac:dyDescent="1.35">
      <c r="A6960" t="s">
        <v>6960</v>
      </c>
      <c r="B6960" s="11">
        <v>18696</v>
      </c>
      <c r="C6960" s="11">
        <v>7751</v>
      </c>
      <c r="D6960" s="11">
        <v>4041</v>
      </c>
      <c r="E6960" s="11">
        <v>16774</v>
      </c>
      <c r="F6960" s="11">
        <v>662</v>
      </c>
      <c r="G6960" s="11">
        <v>10933</v>
      </c>
      <c r="H6960" s="11">
        <v>6382</v>
      </c>
      <c r="I6960" s="13">
        <v>16.507846848094001</v>
      </c>
      <c r="J6960" s="13">
        <v>14.302923272547083</v>
      </c>
      <c r="K6960" s="13">
        <v>-2.7955929253331089</v>
      </c>
      <c r="L6960" s="13">
        <v>17.150112326278474</v>
      </c>
      <c r="M6960" s="13">
        <v>18.760575094767258</v>
      </c>
      <c r="N6960" s="13">
        <v>9.1359833869712705</v>
      </c>
      <c r="O6960" s="13">
        <v>14.854237844877874</v>
      </c>
      <c r="P6960" s="17">
        <v>12.559440835457551</v>
      </c>
      <c r="Q6960" s="17"/>
      <c r="R6960" s="18">
        <f t="shared" si="217"/>
        <v>7.7444191262274522</v>
      </c>
      <c r="S6960">
        <f t="shared" si="218"/>
        <v>17.374462544687649</v>
      </c>
      <c r="T6960" s="3">
        <v>6573.2602743723237</v>
      </c>
      <c r="U6960">
        <v>2987.3796360502279</v>
      </c>
      <c r="V6960">
        <v>1.1237580110901035</v>
      </c>
      <c r="Y6960">
        <v>1298.1563978204426</v>
      </c>
      <c r="Z6960">
        <v>8057.4566539492971</v>
      </c>
    </row>
    <row r="6961" spans="1:26" ht="92.25" x14ac:dyDescent="1.35">
      <c r="A6961" t="s">
        <v>6961</v>
      </c>
      <c r="B6961" s="11">
        <v>15409</v>
      </c>
      <c r="C6961" s="11">
        <v>11233</v>
      </c>
      <c r="D6961" s="11">
        <v>4110</v>
      </c>
      <c r="E6961" s="11">
        <v>5130</v>
      </c>
      <c r="F6961" s="11">
        <v>10720</v>
      </c>
      <c r="G6961" s="11">
        <v>12467</v>
      </c>
      <c r="H6961" s="11">
        <v>8222</v>
      </c>
      <c r="I6961" s="13">
        <v>17.241927824345321</v>
      </c>
      <c r="J6961" s="13">
        <v>16.830449819643224</v>
      </c>
      <c r="K6961" s="13">
        <v>5.3171540521036906</v>
      </c>
      <c r="L6961" s="13">
        <v>20.473921075351079</v>
      </c>
      <c r="M6961" s="13">
        <v>-1.069607712457854</v>
      </c>
      <c r="N6961" s="13">
        <v>17.26444467269517</v>
      </c>
      <c r="O6961" s="13">
        <v>14.888084548706004</v>
      </c>
      <c r="P6961" s="17">
        <v>12.992339182912376</v>
      </c>
      <c r="Q6961" s="17"/>
      <c r="R6961" s="18">
        <f t="shared" si="217"/>
        <v>8.1773174736822778</v>
      </c>
      <c r="S6961">
        <f t="shared" si="218"/>
        <v>17.807360892142476</v>
      </c>
      <c r="T6961" s="3">
        <v>5677.6110635649457</v>
      </c>
      <c r="U6961">
        <v>3080.81406339553</v>
      </c>
      <c r="V6961">
        <v>-0.1348530531686265</v>
      </c>
      <c r="Y6961">
        <v>1904.4715656006879</v>
      </c>
      <c r="Z6961">
        <v>7742.7734605943588</v>
      </c>
    </row>
    <row r="6962" spans="1:26" ht="92.25" x14ac:dyDescent="1.35">
      <c r="A6962" t="s">
        <v>6962</v>
      </c>
      <c r="B6962" s="11">
        <v>9229</v>
      </c>
      <c r="C6962" s="11">
        <v>14460</v>
      </c>
      <c r="D6962" s="11">
        <v>19964</v>
      </c>
      <c r="E6962" s="11">
        <v>11736</v>
      </c>
      <c r="F6962" s="11">
        <v>12131</v>
      </c>
      <c r="G6962" s="11">
        <v>11237</v>
      </c>
      <c r="H6962" s="11">
        <v>6924</v>
      </c>
      <c r="I6962" s="13">
        <v>21.583505894970358</v>
      </c>
      <c r="J6962" s="13">
        <v>16.122691431989754</v>
      </c>
      <c r="K6962" s="13">
        <v>24.084065142754227</v>
      </c>
      <c r="L6962" s="13">
        <v>-1.9800232140392797</v>
      </c>
      <c r="M6962" s="13">
        <v>9.0714868859458555</v>
      </c>
      <c r="N6962" s="13">
        <v>22.493595348547782</v>
      </c>
      <c r="O6962" s="13">
        <v>18.021902848195818</v>
      </c>
      <c r="P6962" s="17">
        <v>15.628174905480646</v>
      </c>
      <c r="Q6962" s="17"/>
      <c r="R6962" s="18">
        <f t="shared" si="217"/>
        <v>10.813153196250548</v>
      </c>
      <c r="S6962">
        <f t="shared" si="218"/>
        <v>20.443196614710743</v>
      </c>
      <c r="T6962" s="3">
        <v>6930.9097627178617</v>
      </c>
      <c r="U6962">
        <v>3923.1199829612829</v>
      </c>
      <c r="V6962">
        <v>-0.33741912375262473</v>
      </c>
      <c r="Y6962">
        <v>2574.6090761653527</v>
      </c>
      <c r="Z6962">
        <v>9701.6812106729612</v>
      </c>
    </row>
    <row r="6963" spans="1:26" ht="92.25" x14ac:dyDescent="1.35">
      <c r="A6963" t="s">
        <v>6963</v>
      </c>
      <c r="B6963" s="11">
        <v>12764</v>
      </c>
      <c r="C6963" s="11">
        <v>4965</v>
      </c>
      <c r="D6963" s="11">
        <v>18392</v>
      </c>
      <c r="E6963" s="11">
        <v>18257</v>
      </c>
      <c r="F6963" s="11">
        <v>19286</v>
      </c>
      <c r="G6963" s="11">
        <v>13981</v>
      </c>
      <c r="H6963" s="11">
        <v>12620</v>
      </c>
      <c r="I6963" s="13">
        <v>17.473464158631128</v>
      </c>
      <c r="J6963" s="13">
        <v>13.976484175437855</v>
      </c>
      <c r="K6963" s="13">
        <v>20.426341629027149</v>
      </c>
      <c r="L6963" s="13">
        <v>27.806541996775749</v>
      </c>
      <c r="M6963" s="13">
        <v>13.027420111685096</v>
      </c>
      <c r="N6963" s="13">
        <v>19.08818386428576</v>
      </c>
      <c r="O6963" s="13">
        <v>2.2565641078269465</v>
      </c>
      <c r="P6963" s="17">
        <v>16.293571434809955</v>
      </c>
      <c r="Q6963" s="17"/>
      <c r="R6963" s="18">
        <f t="shared" si="217"/>
        <v>11.478549725579857</v>
      </c>
      <c r="S6963">
        <f t="shared" si="218"/>
        <v>21.108593144040054</v>
      </c>
      <c r="T6963" s="3">
        <v>8152.3125525445266</v>
      </c>
      <c r="U6963">
        <v>4591.1914659673339</v>
      </c>
      <c r="V6963">
        <v>-9.4808001449564472E-2</v>
      </c>
      <c r="Y6963">
        <v>2989.2315077556559</v>
      </c>
      <c r="Z6963">
        <v>11372.275237104794</v>
      </c>
    </row>
    <row r="6964" spans="1:26" ht="92.25" x14ac:dyDescent="1.35">
      <c r="A6964" t="s">
        <v>6964</v>
      </c>
      <c r="B6964" s="11">
        <v>3863</v>
      </c>
      <c r="C6964" s="11">
        <v>8853</v>
      </c>
      <c r="D6964" s="11">
        <v>16817</v>
      </c>
      <c r="E6964" s="11">
        <v>15244</v>
      </c>
      <c r="F6964" s="11">
        <v>4028</v>
      </c>
      <c r="G6964" s="11">
        <v>5573</v>
      </c>
      <c r="H6964" s="11">
        <v>8598</v>
      </c>
      <c r="I6964" s="13">
        <v>22.295039497570961</v>
      </c>
      <c r="J6964" s="13">
        <v>16.37854395527626</v>
      </c>
      <c r="K6964" s="13">
        <v>18.666994969774947</v>
      </c>
      <c r="L6964" s="13">
        <v>11.470968034887363</v>
      </c>
      <c r="M6964" s="13">
        <v>4.9850728741299015</v>
      </c>
      <c r="N6964" s="13">
        <v>14.98051382555424</v>
      </c>
      <c r="O6964" s="13">
        <v>13.13592583076311</v>
      </c>
      <c r="P6964" s="17">
        <v>14.559008426850969</v>
      </c>
      <c r="Q6964" s="17"/>
      <c r="R6964" s="18">
        <f t="shared" si="217"/>
        <v>9.7439867176208708</v>
      </c>
      <c r="S6964">
        <f t="shared" si="218"/>
        <v>19.374030136081068</v>
      </c>
      <c r="T6964" s="3">
        <v>5845.872248216665</v>
      </c>
      <c r="U6964">
        <v>2883.4000221860324</v>
      </c>
      <c r="V6964">
        <v>0.3979948814958334</v>
      </c>
      <c r="Y6964">
        <v>1509.8708205169278</v>
      </c>
      <c r="Z6964">
        <v>7521.1961195810418</v>
      </c>
    </row>
    <row r="6965" spans="1:26" ht="92.25" x14ac:dyDescent="1.35">
      <c r="A6965" t="s">
        <v>6965</v>
      </c>
      <c r="B6965" s="11">
        <v>16190</v>
      </c>
      <c r="C6965" s="11">
        <v>18953</v>
      </c>
      <c r="D6965" s="11">
        <v>12766</v>
      </c>
      <c r="E6965" s="11">
        <v>11603</v>
      </c>
      <c r="F6965" s="11">
        <v>9275</v>
      </c>
      <c r="G6965" s="11">
        <v>10911</v>
      </c>
      <c r="H6965" s="11">
        <v>11383</v>
      </c>
      <c r="I6965" s="13">
        <v>7.1758777810095182</v>
      </c>
      <c r="J6965" s="13">
        <v>6.0026235526014826</v>
      </c>
      <c r="K6965" s="13">
        <v>20.814919389550774</v>
      </c>
      <c r="L6965" s="13">
        <v>23.276681109277341</v>
      </c>
      <c r="M6965" s="13">
        <v>13.834418884217683</v>
      </c>
      <c r="N6965" s="13">
        <v>16.60251670374981</v>
      </c>
      <c r="O6965" s="13">
        <v>11.05050400759157</v>
      </c>
      <c r="P6965" s="17">
        <v>14.108220203999739</v>
      </c>
      <c r="Q6965" s="17"/>
      <c r="R6965" s="18">
        <f t="shared" si="217"/>
        <v>9.2931984947696407</v>
      </c>
      <c r="S6965">
        <f t="shared" si="218"/>
        <v>18.923241913229838</v>
      </c>
      <c r="T6965" s="3">
        <v>7112.1690251734508</v>
      </c>
      <c r="U6965">
        <v>4170.9215133073103</v>
      </c>
      <c r="V6965">
        <v>2.5335248210467398</v>
      </c>
      <c r="Y6965">
        <v>2868.1393516454646</v>
      </c>
      <c r="Z6965">
        <v>10181.600846683725</v>
      </c>
    </row>
    <row r="6966" spans="1:26" ht="92.25" x14ac:dyDescent="1.35">
      <c r="A6966" t="s">
        <v>6966</v>
      </c>
      <c r="B6966" s="11">
        <v>12205</v>
      </c>
      <c r="C6966" s="11">
        <v>2972</v>
      </c>
      <c r="D6966" s="11">
        <v>65</v>
      </c>
      <c r="E6966" s="11">
        <v>7405</v>
      </c>
      <c r="F6966" s="11">
        <v>18037</v>
      </c>
      <c r="G6966" s="11">
        <v>14682</v>
      </c>
      <c r="H6966" s="11">
        <v>4664</v>
      </c>
      <c r="I6966" s="13">
        <v>15.686710844577757</v>
      </c>
      <c r="J6966" s="13">
        <v>6.2498982114669275</v>
      </c>
      <c r="K6966" s="13">
        <v>11.611809292636075</v>
      </c>
      <c r="L6966" s="13">
        <v>15.375784615473085</v>
      </c>
      <c r="M6966" s="13">
        <v>14.79079911322116</v>
      </c>
      <c r="N6966" s="13">
        <v>23.327045399697536</v>
      </c>
      <c r="O6966" s="13">
        <v>27.336132855489197</v>
      </c>
      <c r="P6966" s="17">
        <v>16.339740047508819</v>
      </c>
      <c r="Q6966" s="17"/>
      <c r="R6966" s="18">
        <f t="shared" si="217"/>
        <v>11.524718338278721</v>
      </c>
      <c r="S6966">
        <f t="shared" si="218"/>
        <v>21.154761756738917</v>
      </c>
      <c r="T6966" s="3">
        <v>6297.878438550013</v>
      </c>
      <c r="U6966">
        <v>2749.6952104884399</v>
      </c>
      <c r="V6966">
        <v>0.50858716349466704</v>
      </c>
      <c r="Y6966">
        <v>1068.8083572124365</v>
      </c>
      <c r="Z6966">
        <v>7544.932771261203</v>
      </c>
    </row>
    <row r="6967" spans="1:26" ht="92.25" x14ac:dyDescent="1.35">
      <c r="A6967" t="s">
        <v>6967</v>
      </c>
      <c r="B6967" s="11">
        <v>19947</v>
      </c>
      <c r="C6967" s="11">
        <v>14459</v>
      </c>
      <c r="D6967" s="11">
        <v>9611</v>
      </c>
      <c r="E6967" s="11">
        <v>16305</v>
      </c>
      <c r="F6967" s="11">
        <v>484</v>
      </c>
      <c r="G6967" s="11">
        <v>5795</v>
      </c>
      <c r="H6967" s="11">
        <v>8195</v>
      </c>
      <c r="I6967" s="13">
        <v>19.571058029713988</v>
      </c>
      <c r="J6967" s="13">
        <v>20.12741960123742</v>
      </c>
      <c r="K6967" s="13">
        <v>11.564148584452596</v>
      </c>
      <c r="L6967" s="13">
        <v>26.001627522528679</v>
      </c>
      <c r="M6967" s="13">
        <v>10.830111293492934</v>
      </c>
      <c r="N6967" s="13">
        <v>19.225538277719295</v>
      </c>
      <c r="O6967" s="13">
        <v>26.373968671698844</v>
      </c>
      <c r="P6967" s="17">
        <v>19.099124568691963</v>
      </c>
      <c r="Q6967" s="17"/>
      <c r="R6967" s="18">
        <f t="shared" si="217"/>
        <v>14.284102859461864</v>
      </c>
      <c r="S6967">
        <f t="shared" si="218"/>
        <v>23.914146277922061</v>
      </c>
      <c r="T6967" s="3">
        <v>7143.4508691976544</v>
      </c>
      <c r="U6967">
        <v>3427.0297735924923</v>
      </c>
      <c r="V6967">
        <v>6.5414269556640647E-2</v>
      </c>
      <c r="Y6967">
        <v>1691.1206287297664</v>
      </c>
      <c r="Z6967">
        <v>9036.7493235287529</v>
      </c>
    </row>
    <row r="6968" spans="1:26" ht="92.25" x14ac:dyDescent="1.35">
      <c r="A6968" t="s">
        <v>6968</v>
      </c>
      <c r="B6968" s="11">
        <v>822</v>
      </c>
      <c r="C6968" s="11">
        <v>6141</v>
      </c>
      <c r="D6968" s="11">
        <v>11563</v>
      </c>
      <c r="E6968" s="11">
        <v>11994</v>
      </c>
      <c r="F6968" s="11">
        <v>8525</v>
      </c>
      <c r="G6968" s="11">
        <v>18016</v>
      </c>
      <c r="H6968" s="11">
        <v>19194</v>
      </c>
      <c r="I6968" s="13">
        <v>19.672402582884565</v>
      </c>
      <c r="J6968" s="13">
        <v>9.5029550270056387</v>
      </c>
      <c r="K6968" s="13">
        <v>15.889839814996607</v>
      </c>
      <c r="L6968" s="13">
        <v>21.494003950447112</v>
      </c>
      <c r="M6968" s="13">
        <v>9.5344601679832834</v>
      </c>
      <c r="N6968" s="13">
        <v>15.537960016574411</v>
      </c>
      <c r="O6968" s="13">
        <v>19.636320839415571</v>
      </c>
      <c r="P6968" s="17">
        <v>15.895420342758172</v>
      </c>
      <c r="Q6968" s="17"/>
      <c r="R6968" s="18">
        <f t="shared" si="217"/>
        <v>11.080398633528073</v>
      </c>
      <c r="S6968">
        <f t="shared" si="218"/>
        <v>20.71044205198827</v>
      </c>
      <c r="T6968" s="3">
        <v>7144.3447096771233</v>
      </c>
      <c r="U6968">
        <v>3491.6491748227527</v>
      </c>
      <c r="V6968">
        <v>-8.2136466517113149E-2</v>
      </c>
      <c r="Y6968">
        <v>1791.5076323554172</v>
      </c>
      <c r="Z6968">
        <v>9138.0554655925043</v>
      </c>
    </row>
    <row r="6969" spans="1:26" ht="92.25" x14ac:dyDescent="1.35">
      <c r="A6969" t="s">
        <v>6969</v>
      </c>
      <c r="B6969" s="11">
        <v>7980</v>
      </c>
      <c r="C6969" s="11">
        <v>5479</v>
      </c>
      <c r="D6969" s="11">
        <v>12712</v>
      </c>
      <c r="E6969" s="11">
        <v>16795</v>
      </c>
      <c r="F6969" s="11">
        <v>5970</v>
      </c>
      <c r="G6969" s="11">
        <v>19350</v>
      </c>
      <c r="H6969" s="11">
        <v>549</v>
      </c>
      <c r="I6969" s="13">
        <v>20.599341296693478</v>
      </c>
      <c r="J6969" s="13">
        <v>18.057094547591579</v>
      </c>
      <c r="K6969" s="13">
        <v>4.1171072786546841</v>
      </c>
      <c r="L6969" s="13">
        <v>24.539129199773189</v>
      </c>
      <c r="M6969" s="13">
        <v>27.933032436690709</v>
      </c>
      <c r="N6969" s="13">
        <v>17.678071303515491</v>
      </c>
      <c r="O6969" s="13">
        <v>12.184736539944787</v>
      </c>
      <c r="P6969" s="17">
        <v>17.872644657551991</v>
      </c>
      <c r="Q6969" s="17"/>
      <c r="R6969" s="18">
        <f t="shared" si="217"/>
        <v>13.057622948321892</v>
      </c>
      <c r="S6969">
        <f t="shared" si="218"/>
        <v>22.687666366782089</v>
      </c>
      <c r="T6969" s="3">
        <v>6831.7274645009029</v>
      </c>
      <c r="U6969">
        <v>3152.4435765926446</v>
      </c>
      <c r="V6969">
        <v>-1.0802341421367601</v>
      </c>
      <c r="Y6969">
        <v>1422.8678707163012</v>
      </c>
      <c r="Z6969">
        <v>8447.9505957439451</v>
      </c>
    </row>
    <row r="6970" spans="1:26" ht="92.25" x14ac:dyDescent="1.35">
      <c r="A6970" t="s">
        <v>6970</v>
      </c>
      <c r="B6970" s="11">
        <v>9231</v>
      </c>
      <c r="C6970" s="11">
        <v>2865</v>
      </c>
      <c r="D6970" s="11">
        <v>14443</v>
      </c>
      <c r="E6970" s="11">
        <v>6835</v>
      </c>
      <c r="F6970" s="11">
        <v>11103</v>
      </c>
      <c r="G6970" s="11">
        <v>17102</v>
      </c>
      <c r="H6970" s="11">
        <v>7826</v>
      </c>
      <c r="I6970" s="13">
        <v>21.442500226384482</v>
      </c>
      <c r="J6970" s="13">
        <v>20.6481469685109</v>
      </c>
      <c r="K6970" s="13">
        <v>26.705616475293745</v>
      </c>
      <c r="L6970" s="13">
        <v>7.5294805351639482</v>
      </c>
      <c r="M6970" s="13">
        <v>8.7429351110541376</v>
      </c>
      <c r="N6970" s="13">
        <v>13.112428713973717</v>
      </c>
      <c r="O6970" s="13">
        <v>19.872315218904802</v>
      </c>
      <c r="P6970" s="17">
        <v>16.864774749897958</v>
      </c>
      <c r="Q6970" s="17"/>
      <c r="R6970" s="18">
        <f t="shared" si="217"/>
        <v>12.049753040667859</v>
      </c>
      <c r="S6970">
        <f t="shared" si="218"/>
        <v>21.679796459128056</v>
      </c>
      <c r="T6970" s="3">
        <v>6070.9958108675464</v>
      </c>
      <c r="U6970">
        <v>3178.3465392456555</v>
      </c>
      <c r="V6970">
        <v>0.58300088312535081</v>
      </c>
      <c r="Y6970">
        <v>1854.4237966549699</v>
      </c>
      <c r="Z6970">
        <v>8097.2442276887432</v>
      </c>
    </row>
    <row r="6971" spans="1:26" ht="92.25" x14ac:dyDescent="1.35">
      <c r="A6971" t="s">
        <v>6971</v>
      </c>
      <c r="B6971" s="11">
        <v>5730</v>
      </c>
      <c r="C6971" s="11">
        <v>15814</v>
      </c>
      <c r="D6971" s="11">
        <v>10303</v>
      </c>
      <c r="E6971" s="11">
        <v>2125</v>
      </c>
      <c r="F6971" s="11">
        <v>11927</v>
      </c>
      <c r="G6971" s="11">
        <v>3301</v>
      </c>
      <c r="H6971" s="11">
        <v>17033</v>
      </c>
      <c r="I6971" s="13">
        <v>3.6943752523565916</v>
      </c>
      <c r="J6971" s="13">
        <v>17.278424235762028</v>
      </c>
      <c r="K6971" s="13">
        <v>17.756844639836423</v>
      </c>
      <c r="L6971" s="13">
        <v>21.347325604553291</v>
      </c>
      <c r="M6971" s="13">
        <v>11.468420400338083</v>
      </c>
      <c r="N6971" s="13">
        <v>17.505949378402974</v>
      </c>
      <c r="O6971" s="13">
        <v>18.162104638733599</v>
      </c>
      <c r="P6971" s="17">
        <v>15.316206307140428</v>
      </c>
      <c r="Q6971" s="17"/>
      <c r="R6971" s="18">
        <f t="shared" si="217"/>
        <v>10.50118459791033</v>
      </c>
      <c r="S6971">
        <f t="shared" si="218"/>
        <v>20.131228016370528</v>
      </c>
      <c r="T6971" s="3">
        <v>6330.1870579362476</v>
      </c>
      <c r="U6971">
        <v>3034.0536491551061</v>
      </c>
      <c r="V6971">
        <v>-0.19441472431935836</v>
      </c>
      <c r="Y6971">
        <v>1495.9733748960389</v>
      </c>
      <c r="Z6971">
        <v>8005.3208244214275</v>
      </c>
    </row>
    <row r="6972" spans="1:26" ht="92.25" x14ac:dyDescent="1.35">
      <c r="A6972" t="s">
        <v>6972</v>
      </c>
      <c r="B6972" s="11">
        <v>359</v>
      </c>
      <c r="C6972" s="11">
        <v>12746</v>
      </c>
      <c r="D6972" s="11">
        <v>17801</v>
      </c>
      <c r="E6972" s="11">
        <v>5433</v>
      </c>
      <c r="F6972" s="11">
        <v>3103</v>
      </c>
      <c r="G6972" s="11">
        <v>2551</v>
      </c>
      <c r="H6972" s="11">
        <v>13338</v>
      </c>
      <c r="I6972" s="13">
        <v>14.314050619978506</v>
      </c>
      <c r="J6972" s="13">
        <v>24.186569812449957</v>
      </c>
      <c r="K6972" s="13">
        <v>7.8565717717077677</v>
      </c>
      <c r="L6972" s="13">
        <v>26.494585222893654</v>
      </c>
      <c r="M6972" s="13">
        <v>22.583421870913547</v>
      </c>
      <c r="N6972" s="13">
        <v>4.5608543083470394</v>
      </c>
      <c r="O6972" s="13">
        <v>16.370574268794726</v>
      </c>
      <c r="P6972" s="17">
        <v>16.623803982155028</v>
      </c>
      <c r="Q6972" s="17"/>
      <c r="R6972" s="18">
        <f t="shared" si="217"/>
        <v>11.80878227292493</v>
      </c>
      <c r="S6972">
        <f t="shared" si="218"/>
        <v>21.438825691385127</v>
      </c>
      <c r="T6972" s="3">
        <v>6090.8861569942392</v>
      </c>
      <c r="U6972">
        <v>2534.4771826630927</v>
      </c>
      <c r="V6972">
        <v>0.74594254328985699</v>
      </c>
      <c r="Y6972">
        <v>839.35933440397139</v>
      </c>
      <c r="Z6972">
        <v>7102.6330589415502</v>
      </c>
    </row>
    <row r="6973" spans="1:26" ht="92.25" x14ac:dyDescent="1.35">
      <c r="A6973" t="s">
        <v>6973</v>
      </c>
      <c r="B6973" s="11">
        <v>15839</v>
      </c>
      <c r="C6973" s="11">
        <v>16826</v>
      </c>
      <c r="D6973" s="11">
        <v>9398</v>
      </c>
      <c r="E6973" s="11">
        <v>6551</v>
      </c>
      <c r="F6973" s="11">
        <v>6371</v>
      </c>
      <c r="G6973" s="11">
        <v>13765</v>
      </c>
      <c r="H6973" s="11">
        <v>2187</v>
      </c>
      <c r="I6973" s="13">
        <v>19.769606177238344</v>
      </c>
      <c r="J6973" s="13">
        <v>18.140892676390401</v>
      </c>
      <c r="K6973" s="13">
        <v>16.869818612594663</v>
      </c>
      <c r="L6973" s="13">
        <v>19.048164890524177</v>
      </c>
      <c r="M6973" s="13">
        <v>16.152062707262619</v>
      </c>
      <c r="N6973" s="13">
        <v>29.289441080371972</v>
      </c>
      <c r="O6973" s="13">
        <v>14.674706231691989</v>
      </c>
      <c r="P6973" s="17">
        <v>19.134956053724881</v>
      </c>
      <c r="Q6973" s="17"/>
      <c r="R6973" s="18">
        <f t="shared" si="217"/>
        <v>14.319934344494783</v>
      </c>
      <c r="S6973">
        <f t="shared" si="218"/>
        <v>23.94997776295498</v>
      </c>
      <c r="T6973" s="3">
        <v>6430.5622653786804</v>
      </c>
      <c r="U6973">
        <v>3250.6995467525189</v>
      </c>
      <c r="V6973">
        <v>-2.2607764549320564E-2</v>
      </c>
      <c r="Y6973">
        <v>1782.4680694159119</v>
      </c>
      <c r="Z6973">
        <v>8395.0316000114217</v>
      </c>
    </row>
    <row r="6974" spans="1:26" ht="92.25" x14ac:dyDescent="1.35">
      <c r="A6974" t="s">
        <v>6974</v>
      </c>
      <c r="B6974" s="11">
        <v>4190</v>
      </c>
      <c r="C6974" s="11">
        <v>11311</v>
      </c>
      <c r="D6974" s="11">
        <v>2288</v>
      </c>
      <c r="E6974" s="11">
        <v>10017</v>
      </c>
      <c r="F6974" s="11">
        <v>6805</v>
      </c>
      <c r="G6974" s="11">
        <v>14080</v>
      </c>
      <c r="H6974" s="11">
        <v>5608</v>
      </c>
      <c r="I6974" s="13">
        <v>23.259234833600971</v>
      </c>
      <c r="J6974" s="13">
        <v>-0.24922582892128275</v>
      </c>
      <c r="K6974" s="13">
        <v>8.3195323009489108</v>
      </c>
      <c r="L6974" s="13">
        <v>9.2100952009674337</v>
      </c>
      <c r="M6974" s="13">
        <v>9.0710856697618905</v>
      </c>
      <c r="N6974" s="13">
        <v>15.730547252213706</v>
      </c>
      <c r="O6974" s="13">
        <v>-0.88467476690614255</v>
      </c>
      <c r="P6974" s="17">
        <v>9.208084951666498</v>
      </c>
      <c r="Q6974" s="17"/>
      <c r="R6974" s="18">
        <f t="shared" si="217"/>
        <v>4.3930632424363996</v>
      </c>
      <c r="S6974">
        <f t="shared" si="218"/>
        <v>14.023106660896596</v>
      </c>
      <c r="T6974" s="3">
        <v>4922.7371903191579</v>
      </c>
      <c r="U6974">
        <v>2483.8327897483496</v>
      </c>
      <c r="V6974">
        <v>-1.2025952855765354</v>
      </c>
      <c r="Y6974">
        <v>1360.9277681014141</v>
      </c>
      <c r="Z6974">
        <v>6422.990939570258</v>
      </c>
    </row>
    <row r="6975" spans="1:26" ht="92.25" x14ac:dyDescent="1.35">
      <c r="A6975" t="s">
        <v>6975</v>
      </c>
      <c r="B6975" s="11">
        <v>18795</v>
      </c>
      <c r="C6975" s="11">
        <v>6635</v>
      </c>
      <c r="D6975" s="11">
        <v>10804</v>
      </c>
      <c r="E6975" s="11">
        <v>12568</v>
      </c>
      <c r="F6975" s="11">
        <v>16374</v>
      </c>
      <c r="G6975" s="11">
        <v>8259</v>
      </c>
      <c r="H6975" s="11">
        <v>627</v>
      </c>
      <c r="I6975" s="13">
        <v>16.915094639669707</v>
      </c>
      <c r="J6975" s="13">
        <v>11.157082864599571</v>
      </c>
      <c r="K6975" s="13">
        <v>11.40336183890345</v>
      </c>
      <c r="L6975" s="13">
        <v>20.865637109900497</v>
      </c>
      <c r="M6975" s="13">
        <v>17.308178838717865</v>
      </c>
      <c r="N6975" s="13">
        <v>19.085243813772667</v>
      </c>
      <c r="O6975" s="13">
        <v>7.5794553841114549</v>
      </c>
      <c r="P6975" s="17">
        <v>14.902007784239316</v>
      </c>
      <c r="Q6975" s="17"/>
      <c r="R6975" s="18">
        <f t="shared" si="217"/>
        <v>10.086986075009218</v>
      </c>
      <c r="S6975">
        <f t="shared" si="218"/>
        <v>19.717029493469415</v>
      </c>
      <c r="T6975" s="3">
        <v>6873.1992543669539</v>
      </c>
      <c r="U6975">
        <v>3391.7085689882342</v>
      </c>
      <c r="V6975">
        <v>-0.97504198492970318</v>
      </c>
      <c r="Y6975">
        <v>1774.9477290260706</v>
      </c>
      <c r="Z6975">
        <v>8842.6760010369417</v>
      </c>
    </row>
    <row r="6976" spans="1:26" ht="92.25" x14ac:dyDescent="1.35">
      <c r="A6976" t="s">
        <v>6976</v>
      </c>
      <c r="B6976" s="11">
        <v>1627</v>
      </c>
      <c r="C6976" s="11">
        <v>9685</v>
      </c>
      <c r="D6976" s="11">
        <v>14246</v>
      </c>
      <c r="E6976" s="11">
        <v>12411</v>
      </c>
      <c r="F6976" s="11">
        <v>1936</v>
      </c>
      <c r="G6976" s="11">
        <v>16366</v>
      </c>
      <c r="H6976" s="11">
        <v>10628</v>
      </c>
      <c r="I6976" s="13">
        <v>27.214177840855896</v>
      </c>
      <c r="J6976" s="13">
        <v>13.194593971266396</v>
      </c>
      <c r="K6976" s="13">
        <v>15.69867347407877</v>
      </c>
      <c r="L6976" s="13">
        <v>8.5487467149275318</v>
      </c>
      <c r="M6976" s="13">
        <v>17.586309334681328</v>
      </c>
      <c r="N6976" s="13">
        <v>16.690960068670343</v>
      </c>
      <c r="O6976" s="13">
        <v>11.354428632438793</v>
      </c>
      <c r="P6976" s="17">
        <v>15.755412862417012</v>
      </c>
      <c r="Q6976" s="17"/>
      <c r="R6976" s="18">
        <f t="shared" si="217"/>
        <v>10.940391153186914</v>
      </c>
      <c r="S6976">
        <f t="shared" si="218"/>
        <v>20.570434571647112</v>
      </c>
      <c r="T6976" s="3">
        <v>6299.5527468748105</v>
      </c>
      <c r="U6976">
        <v>3063.5310387984609</v>
      </c>
      <c r="V6976">
        <v>1.8448099581291899</v>
      </c>
      <c r="Y6976">
        <v>1557.7271595075031</v>
      </c>
      <c r="Z6976">
        <v>8035.5732690644727</v>
      </c>
    </row>
    <row r="6977" spans="1:26" ht="92.25" x14ac:dyDescent="1.35">
      <c r="A6977" t="s">
        <v>6977</v>
      </c>
      <c r="B6977" s="11">
        <v>2604</v>
      </c>
      <c r="C6977" s="11">
        <v>7494</v>
      </c>
      <c r="D6977" s="11">
        <v>4056</v>
      </c>
      <c r="E6977" s="11">
        <v>7732</v>
      </c>
      <c r="F6977" s="11">
        <v>3906</v>
      </c>
      <c r="G6977" s="11">
        <v>7728</v>
      </c>
      <c r="H6977" s="11">
        <v>7358</v>
      </c>
      <c r="I6977" s="13">
        <v>19.513146995758444</v>
      </c>
      <c r="J6977" s="13">
        <v>6.4424219092373605</v>
      </c>
      <c r="K6977" s="13">
        <v>18.569667991751178</v>
      </c>
      <c r="L6977" s="13">
        <v>18.422715394081546</v>
      </c>
      <c r="M6977" s="13">
        <v>3.437198694419564</v>
      </c>
      <c r="N6977" s="13">
        <v>11.095970690726247</v>
      </c>
      <c r="O6977" s="13">
        <v>-2.2202217108329965</v>
      </c>
      <c r="P6977" s="17">
        <v>10.751557137877333</v>
      </c>
      <c r="Q6977" s="17"/>
      <c r="R6977" s="18">
        <f t="shared" si="217"/>
        <v>5.9365354286472343</v>
      </c>
      <c r="S6977">
        <f t="shared" si="218"/>
        <v>15.566578847107431</v>
      </c>
      <c r="T6977" s="3">
        <v>3370.5884396978831</v>
      </c>
      <c r="U6977">
        <v>1870.8869965174713</v>
      </c>
      <c r="V6977">
        <v>-1.6396552382502705</v>
      </c>
      <c r="Y6977">
        <v>1202.3892539898688</v>
      </c>
      <c r="Z6977">
        <v>4668.3739180355014</v>
      </c>
    </row>
    <row r="6978" spans="1:26" ht="92.25" x14ac:dyDescent="1.35">
      <c r="A6978" t="s">
        <v>6978</v>
      </c>
      <c r="B6978" s="11">
        <v>11515</v>
      </c>
      <c r="C6978" s="11">
        <v>14309</v>
      </c>
      <c r="D6978" s="11">
        <v>383</v>
      </c>
      <c r="E6978" s="11">
        <v>12731</v>
      </c>
      <c r="F6978" s="11">
        <v>3508</v>
      </c>
      <c r="G6978" s="11">
        <v>17710</v>
      </c>
      <c r="H6978" s="11">
        <v>6980</v>
      </c>
      <c r="I6978" s="13">
        <v>22.286380779579119</v>
      </c>
      <c r="J6978" s="13">
        <v>6.4081330271500523</v>
      </c>
      <c r="K6978" s="13">
        <v>25.559515374669402</v>
      </c>
      <c r="L6978" s="13">
        <v>9.0925169255451053</v>
      </c>
      <c r="M6978" s="13">
        <v>7.303500878523602</v>
      </c>
      <c r="N6978" s="13">
        <v>19.908489727814175</v>
      </c>
      <c r="O6978" s="13">
        <v>12.116286330220461</v>
      </c>
      <c r="P6978" s="17">
        <v>14.667831863357417</v>
      </c>
      <c r="Q6978" s="17"/>
      <c r="R6978" s="18">
        <f t="shared" si="217"/>
        <v>9.8528101541273188</v>
      </c>
      <c r="S6978">
        <f t="shared" si="218"/>
        <v>19.482853572587516</v>
      </c>
      <c r="T6978" s="3">
        <v>6504.0412949392112</v>
      </c>
      <c r="U6978">
        <v>3074.127483868981</v>
      </c>
      <c r="V6978">
        <v>0.7546600500063505</v>
      </c>
      <c r="Y6978">
        <v>1469.1261764467786</v>
      </c>
      <c r="Z6978">
        <v>8157.2483799986894</v>
      </c>
    </row>
    <row r="6979" spans="1:26" ht="92.25" x14ac:dyDescent="1.35">
      <c r="A6979" t="s">
        <v>6979</v>
      </c>
      <c r="B6979" s="11">
        <v>10118</v>
      </c>
      <c r="C6979" s="11">
        <v>3974</v>
      </c>
      <c r="D6979" s="11">
        <v>3798</v>
      </c>
      <c r="E6979" s="11">
        <v>1957</v>
      </c>
      <c r="F6979" s="11">
        <v>1709</v>
      </c>
      <c r="G6979" s="11">
        <v>16674</v>
      </c>
      <c r="H6979" s="11">
        <v>9340</v>
      </c>
      <c r="I6979" s="13">
        <v>23.035125574916481</v>
      </c>
      <c r="J6979" s="13">
        <v>12.434323701966793</v>
      </c>
      <c r="K6979" s="13">
        <v>14.129736735225368</v>
      </c>
      <c r="L6979" s="13">
        <v>23.437905937891319</v>
      </c>
      <c r="M6979" s="13">
        <v>20.298895149002465</v>
      </c>
      <c r="N6979" s="13">
        <v>16.70956015308035</v>
      </c>
      <c r="O6979" s="13">
        <v>11.163271301638826</v>
      </c>
      <c r="P6979" s="17">
        <v>17.315545507674514</v>
      </c>
      <c r="Q6979" s="17"/>
      <c r="R6979" s="18">
        <f t="shared" ref="R6979:R7042" si="219">P6979-1.9599*6.5/SQRT(7)</f>
        <v>12.500523798444416</v>
      </c>
      <c r="S6979">
        <f t="shared" ref="S6979:S7042" si="220">P6979+1.9599*6.5/SQRT(7)</f>
        <v>22.130567216904613</v>
      </c>
      <c r="T6979" s="3">
        <v>5122.6162040201607</v>
      </c>
      <c r="U6979">
        <v>2179.7216207726383</v>
      </c>
      <c r="V6979">
        <v>1.0000826478062663</v>
      </c>
      <c r="Y6979">
        <v>783.55660341296834</v>
      </c>
      <c r="Z6979">
        <v>6051.1558729686894</v>
      </c>
    </row>
    <row r="6980" spans="1:26" ht="92.25" x14ac:dyDescent="1.35">
      <c r="A6980" t="s">
        <v>6980</v>
      </c>
      <c r="B6980" s="11">
        <v>13772</v>
      </c>
      <c r="C6980" s="11">
        <v>18723</v>
      </c>
      <c r="D6980" s="11">
        <v>4834</v>
      </c>
      <c r="E6980" s="11">
        <v>13869</v>
      </c>
      <c r="F6980" s="11">
        <v>63</v>
      </c>
      <c r="G6980" s="11">
        <v>16513</v>
      </c>
      <c r="H6980" s="11">
        <v>16234</v>
      </c>
      <c r="I6980" s="13">
        <v>15.238219570926425</v>
      </c>
      <c r="J6980" s="13">
        <v>16.869635795220997</v>
      </c>
      <c r="K6980" s="13">
        <v>21.510816326546035</v>
      </c>
      <c r="L6980" s="13">
        <v>17.261630819349463</v>
      </c>
      <c r="M6980" s="13">
        <v>15.916543252984095</v>
      </c>
      <c r="N6980" s="13">
        <v>16.535131056510203</v>
      </c>
      <c r="O6980" s="13">
        <v>17.899105409694698</v>
      </c>
      <c r="P6980" s="17">
        <v>17.31872603303313</v>
      </c>
      <c r="Q6980" s="17"/>
      <c r="R6980" s="18">
        <f t="shared" si="219"/>
        <v>12.503704323803031</v>
      </c>
      <c r="S6980">
        <f t="shared" si="220"/>
        <v>22.133747742263228</v>
      </c>
      <c r="T6980" s="3">
        <v>7769.1367347187579</v>
      </c>
      <c r="U6980">
        <v>3848.0104621133414</v>
      </c>
      <c r="V6980">
        <v>1.5955083654262125</v>
      </c>
      <c r="Y6980">
        <v>2026.4159099397507</v>
      </c>
      <c r="Z6980">
        <v>10015.438971391415</v>
      </c>
    </row>
    <row r="6981" spans="1:26" ht="92.25" x14ac:dyDescent="1.35">
      <c r="A6981" t="s">
        <v>6981</v>
      </c>
      <c r="B6981" s="11">
        <v>1742</v>
      </c>
      <c r="C6981" s="11">
        <v>18711</v>
      </c>
      <c r="D6981" s="11">
        <v>10834</v>
      </c>
      <c r="E6981" s="11">
        <v>13214</v>
      </c>
      <c r="F6981" s="11">
        <v>9322</v>
      </c>
      <c r="G6981" s="11">
        <v>14247</v>
      </c>
      <c r="H6981" s="11">
        <v>2580</v>
      </c>
      <c r="I6981" s="13">
        <v>14.906642408410061</v>
      </c>
      <c r="J6981" s="13">
        <v>14.806521818308656</v>
      </c>
      <c r="K6981" s="13">
        <v>7.9465641759908685</v>
      </c>
      <c r="L6981" s="13">
        <v>12.825212054952065</v>
      </c>
      <c r="M6981" s="13">
        <v>20.497622987547206</v>
      </c>
      <c r="N6981" s="13">
        <v>20.590210782873001</v>
      </c>
      <c r="O6981" s="13">
        <v>12.515049385602239</v>
      </c>
      <c r="P6981" s="17">
        <v>14.869689087669157</v>
      </c>
      <c r="Q6981" s="17"/>
      <c r="R6981" s="18">
        <f t="shared" si="219"/>
        <v>10.054667378439058</v>
      </c>
      <c r="S6981">
        <f t="shared" si="220"/>
        <v>19.684710796899253</v>
      </c>
      <c r="T6981" s="3">
        <v>6694.0560768926207</v>
      </c>
      <c r="U6981">
        <v>3235.439200175922</v>
      </c>
      <c r="V6981">
        <v>-0.98506006906973198</v>
      </c>
      <c r="Y6981">
        <v>1623.1767317535946</v>
      </c>
      <c r="Z6981">
        <v>8506.6916188013056</v>
      </c>
    </row>
    <row r="6982" spans="1:26" ht="92.25" x14ac:dyDescent="1.35">
      <c r="A6982" t="s">
        <v>6982</v>
      </c>
      <c r="B6982" s="11">
        <v>14127</v>
      </c>
      <c r="C6982" s="11">
        <v>18432</v>
      </c>
      <c r="D6982" s="11">
        <v>1128</v>
      </c>
      <c r="E6982" s="11">
        <v>8232</v>
      </c>
      <c r="F6982" s="11">
        <v>15501</v>
      </c>
      <c r="G6982" s="11">
        <v>11740</v>
      </c>
      <c r="H6982" s="11">
        <v>9778</v>
      </c>
      <c r="I6982" s="13">
        <v>4.349315517073908</v>
      </c>
      <c r="J6982" s="13">
        <v>6.2021092901579866</v>
      </c>
      <c r="K6982" s="13">
        <v>8.4225297106410046</v>
      </c>
      <c r="L6982" s="13">
        <v>18.625243701942569</v>
      </c>
      <c r="M6982" s="13">
        <v>20.795907743132766</v>
      </c>
      <c r="N6982" s="13">
        <v>12.450571510064922</v>
      </c>
      <c r="O6982" s="13">
        <v>22.041339566186402</v>
      </c>
      <c r="P6982" s="17">
        <v>13.269573862742792</v>
      </c>
      <c r="Q6982" s="17"/>
      <c r="R6982" s="18">
        <f t="shared" si="219"/>
        <v>8.4545521535126937</v>
      </c>
      <c r="S6982">
        <f t="shared" si="220"/>
        <v>18.084595571972891</v>
      </c>
      <c r="T6982" s="3">
        <v>6983.4506404121412</v>
      </c>
      <c r="U6982">
        <v>3615.163832324763</v>
      </c>
      <c r="V6982">
        <v>-1.1970951163675636</v>
      </c>
      <c r="Y6982">
        <v>2066.9914317150178</v>
      </c>
      <c r="Z6982">
        <v>9248.0914843686314</v>
      </c>
    </row>
    <row r="6983" spans="1:26" ht="92.25" x14ac:dyDescent="1.35">
      <c r="A6983" t="s">
        <v>6983</v>
      </c>
      <c r="B6983" s="11">
        <v>5411</v>
      </c>
      <c r="C6983" s="11">
        <v>706</v>
      </c>
      <c r="D6983" s="11">
        <v>13338</v>
      </c>
      <c r="E6983" s="11">
        <v>13806</v>
      </c>
      <c r="F6983" s="11">
        <v>11758</v>
      </c>
      <c r="G6983" s="11">
        <v>7236</v>
      </c>
      <c r="H6983" s="11">
        <v>7799</v>
      </c>
      <c r="I6983" s="13">
        <v>29.245143360011348</v>
      </c>
      <c r="J6983" s="13">
        <v>13.203994090678666</v>
      </c>
      <c r="K6983" s="13">
        <v>16.370574268794726</v>
      </c>
      <c r="L6983" s="13">
        <v>16.24884215363436</v>
      </c>
      <c r="M6983" s="13">
        <v>14.191556652093386</v>
      </c>
      <c r="N6983" s="13">
        <v>8.6133732379199728</v>
      </c>
      <c r="O6983" s="13">
        <v>14.788925812689108</v>
      </c>
      <c r="P6983" s="17">
        <v>16.094629939403081</v>
      </c>
      <c r="Q6983" s="17"/>
      <c r="R6983" s="18">
        <f t="shared" si="219"/>
        <v>11.279608230172983</v>
      </c>
      <c r="S6983">
        <f t="shared" si="220"/>
        <v>20.909651648633179</v>
      </c>
      <c r="T6983" s="3">
        <v>5478.4616684412258</v>
      </c>
      <c r="U6983">
        <v>2749.047343860811</v>
      </c>
      <c r="V6983">
        <v>-0.33119022191385739</v>
      </c>
      <c r="Y6983">
        <v>1489.1014554125277</v>
      </c>
      <c r="Z6983">
        <v>7122.6175209577823</v>
      </c>
    </row>
    <row r="6984" spans="1:26" ht="92.25" x14ac:dyDescent="1.35">
      <c r="A6984" t="s">
        <v>6984</v>
      </c>
      <c r="B6984" s="11">
        <v>3523</v>
      </c>
      <c r="C6984" s="11">
        <v>7166</v>
      </c>
      <c r="D6984" s="11">
        <v>4969</v>
      </c>
      <c r="E6984" s="11">
        <v>3792</v>
      </c>
      <c r="F6984" s="11">
        <v>7202</v>
      </c>
      <c r="G6984" s="11">
        <v>4580</v>
      </c>
      <c r="H6984" s="11">
        <v>6754</v>
      </c>
      <c r="I6984" s="13">
        <v>15.679037051972557</v>
      </c>
      <c r="J6984" s="13">
        <v>13.395150912821682</v>
      </c>
      <c r="K6984" s="13">
        <v>14.290195831425269</v>
      </c>
      <c r="L6984" s="13">
        <v>19.33014446625096</v>
      </c>
      <c r="M6984" s="13">
        <v>19.896007701093104</v>
      </c>
      <c r="N6984" s="13">
        <v>12.290220508704687</v>
      </c>
      <c r="O6984" s="13">
        <v>12.862594552818781</v>
      </c>
      <c r="P6984" s="17">
        <v>15.39190728929815</v>
      </c>
      <c r="Q6984" s="17"/>
      <c r="R6984" s="18">
        <f t="shared" si="219"/>
        <v>10.576885580068051</v>
      </c>
      <c r="S6984">
        <f t="shared" si="220"/>
        <v>20.206928998528248</v>
      </c>
      <c r="T6984" s="3">
        <v>2998.0973614951677</v>
      </c>
      <c r="U6984">
        <v>1740.389565786862</v>
      </c>
      <c r="V6984">
        <v>1.7909223970491439</v>
      </c>
      <c r="Y6984">
        <v>1190.2486246043065</v>
      </c>
      <c r="Z6984">
        <v>4273.1997656784561</v>
      </c>
    </row>
    <row r="6985" spans="1:26" ht="92.25" x14ac:dyDescent="1.35">
      <c r="A6985" t="s">
        <v>6985</v>
      </c>
      <c r="B6985" s="11">
        <v>7903</v>
      </c>
      <c r="C6985" s="11">
        <v>11103</v>
      </c>
      <c r="D6985" s="11">
        <v>5671</v>
      </c>
      <c r="E6985" s="11">
        <v>7534</v>
      </c>
      <c r="F6985" s="11">
        <v>18807</v>
      </c>
      <c r="G6985" s="11">
        <v>10545</v>
      </c>
      <c r="H6985" s="11">
        <v>9931</v>
      </c>
      <c r="I6985" s="13">
        <v>34.698484528389841</v>
      </c>
      <c r="J6985" s="13">
        <v>8.7429351110541376</v>
      </c>
      <c r="K6985" s="13">
        <v>2.417520212717287</v>
      </c>
      <c r="L6985" s="13">
        <v>18.355942200778632</v>
      </c>
      <c r="M6985" s="13">
        <v>13.151344393385568</v>
      </c>
      <c r="N6985" s="13">
        <v>19.468014156648998</v>
      </c>
      <c r="O6985" s="13">
        <v>21.345159592166354</v>
      </c>
      <c r="P6985" s="17">
        <v>16.882771456448687</v>
      </c>
      <c r="Q6985" s="17"/>
      <c r="R6985" s="18">
        <f t="shared" si="219"/>
        <v>12.067749747218588</v>
      </c>
      <c r="S6985">
        <f t="shared" si="220"/>
        <v>21.697793165678785</v>
      </c>
      <c r="T6985" s="3">
        <v>6016.3466606157899</v>
      </c>
      <c r="U6985">
        <v>3273.6473904262393</v>
      </c>
      <c r="V6985">
        <v>2.8193198886583559E-2</v>
      </c>
      <c r="Y6985">
        <v>2031.2504993382372</v>
      </c>
      <c r="Z6985">
        <v>8217.8750701937533</v>
      </c>
    </row>
    <row r="6986" spans="1:26" ht="92.25" x14ac:dyDescent="1.35">
      <c r="A6986" t="s">
        <v>6986</v>
      </c>
      <c r="B6986" s="11">
        <v>6279</v>
      </c>
      <c r="C6986" s="11">
        <v>8315</v>
      </c>
      <c r="D6986" s="11">
        <v>10589</v>
      </c>
      <c r="E6986" s="11">
        <v>4449</v>
      </c>
      <c r="F6986" s="11">
        <v>92</v>
      </c>
      <c r="G6986" s="11">
        <v>2290</v>
      </c>
      <c r="H6986" s="11">
        <v>5326</v>
      </c>
      <c r="I6986" s="13">
        <v>13.057724883602488</v>
      </c>
      <c r="J6986" s="13">
        <v>6.8754779447342411</v>
      </c>
      <c r="K6986" s="13">
        <v>22.343369257867145</v>
      </c>
      <c r="L6986" s="13">
        <v>22.232956609788921</v>
      </c>
      <c r="M6986" s="13">
        <v>21.912264423652577</v>
      </c>
      <c r="N6986" s="13">
        <v>18.662353211566622</v>
      </c>
      <c r="O6986" s="13">
        <v>17.607673210639831</v>
      </c>
      <c r="P6986" s="17">
        <v>17.527402791693117</v>
      </c>
      <c r="Q6986" s="17"/>
      <c r="R6986" s="18">
        <f t="shared" si="219"/>
        <v>12.712381082463018</v>
      </c>
      <c r="S6986">
        <f t="shared" si="220"/>
        <v>22.342424500923215</v>
      </c>
      <c r="T6986" s="3">
        <v>3646.9792813938388</v>
      </c>
      <c r="U6986">
        <v>1713.0969696072452</v>
      </c>
      <c r="V6986">
        <v>-0.86979753177729435</v>
      </c>
      <c r="Y6986">
        <v>814.03168638612624</v>
      </c>
      <c r="Z6986">
        <v>4564.2297558176479</v>
      </c>
    </row>
    <row r="6987" spans="1:26" ht="92.25" x14ac:dyDescent="1.35">
      <c r="A6987" t="s">
        <v>6987</v>
      </c>
      <c r="B6987" s="11">
        <v>3260</v>
      </c>
      <c r="C6987" s="11">
        <v>16554</v>
      </c>
      <c r="D6987" s="11">
        <v>16213</v>
      </c>
      <c r="E6987" s="11">
        <v>9857</v>
      </c>
      <c r="F6987" s="11">
        <v>1202</v>
      </c>
      <c r="G6987" s="11">
        <v>10612</v>
      </c>
      <c r="H6987" s="11">
        <v>13622</v>
      </c>
      <c r="I6987" s="13">
        <v>15.915482925994285</v>
      </c>
      <c r="J6987" s="13">
        <v>15.80302696616341</v>
      </c>
      <c r="K6987" s="13">
        <v>5.6107493618663664</v>
      </c>
      <c r="L6987" s="13">
        <v>21.34040086842516</v>
      </c>
      <c r="M6987" s="13">
        <v>7.4668517181307976</v>
      </c>
      <c r="N6987" s="13">
        <v>18.896743749286756</v>
      </c>
      <c r="O6987" s="13">
        <v>9.9477943875555681</v>
      </c>
      <c r="P6987" s="17">
        <v>13.56872142534605</v>
      </c>
      <c r="Q6987" s="17"/>
      <c r="R6987" s="18">
        <f t="shared" si="219"/>
        <v>8.7536997161159515</v>
      </c>
      <c r="S6987">
        <f t="shared" si="220"/>
        <v>18.38374313457615</v>
      </c>
      <c r="T6987" s="3">
        <v>6669.1183082449434</v>
      </c>
      <c r="U6987">
        <v>3266.8690582787849</v>
      </c>
      <c r="V6987">
        <v>0.69594193519151304</v>
      </c>
      <c r="Y6987">
        <v>1685.0487005061646</v>
      </c>
      <c r="Z6987">
        <v>8542.9200166359988</v>
      </c>
    </row>
    <row r="6988" spans="1:26" ht="92.25" x14ac:dyDescent="1.35">
      <c r="A6988" t="s">
        <v>6988</v>
      </c>
      <c r="B6988" s="11">
        <v>2450</v>
      </c>
      <c r="C6988" s="11">
        <v>12423</v>
      </c>
      <c r="D6988" s="11">
        <v>12708</v>
      </c>
      <c r="E6988" s="11">
        <v>8546</v>
      </c>
      <c r="F6988" s="11">
        <v>16227</v>
      </c>
      <c r="G6988" s="11">
        <v>14419</v>
      </c>
      <c r="H6988" s="11">
        <v>7591</v>
      </c>
      <c r="I6988" s="13">
        <v>5.3027637685973144</v>
      </c>
      <c r="J6988" s="13">
        <v>13.76325857360778</v>
      </c>
      <c r="K6988" s="13">
        <v>4.4049268423434107</v>
      </c>
      <c r="L6988" s="13">
        <v>24.529452902014924</v>
      </c>
      <c r="M6988" s="13">
        <v>15.874396897173515</v>
      </c>
      <c r="N6988" s="13">
        <v>20.806166103619386</v>
      </c>
      <c r="O6988" s="13">
        <v>19.628042442720322</v>
      </c>
      <c r="P6988" s="17">
        <v>14.901286790010952</v>
      </c>
      <c r="Q6988" s="17"/>
      <c r="R6988" s="18">
        <f t="shared" si="219"/>
        <v>10.086265080780853</v>
      </c>
      <c r="S6988">
        <f t="shared" si="220"/>
        <v>19.716308499241052</v>
      </c>
      <c r="T6988" s="3">
        <v>6359.1102352391308</v>
      </c>
      <c r="U6988">
        <v>3406.6667365452508</v>
      </c>
      <c r="V6988">
        <v>2.6680208975449204</v>
      </c>
      <c r="Y6988">
        <v>2062.6113235611192</v>
      </c>
      <c r="Z6988">
        <v>8601.7005498595427</v>
      </c>
    </row>
    <row r="6989" spans="1:26" ht="92.25" x14ac:dyDescent="1.35">
      <c r="A6989" t="s">
        <v>6989</v>
      </c>
      <c r="B6989" s="11">
        <v>12343</v>
      </c>
      <c r="C6989" s="11">
        <v>16144</v>
      </c>
      <c r="D6989" s="11">
        <v>19785</v>
      </c>
      <c r="E6989" s="11">
        <v>2993</v>
      </c>
      <c r="F6989" s="11">
        <v>19414</v>
      </c>
      <c r="G6989" s="11">
        <v>15192</v>
      </c>
      <c r="H6989" s="11">
        <v>19710</v>
      </c>
      <c r="I6989" s="13">
        <v>19.409736921929508</v>
      </c>
      <c r="J6989" s="13">
        <v>14.144314789830137</v>
      </c>
      <c r="K6989" s="13">
        <v>7.1047460790616004</v>
      </c>
      <c r="L6989" s="13">
        <v>10.378619236722333</v>
      </c>
      <c r="M6989" s="13">
        <v>15.061117599907323</v>
      </c>
      <c r="N6989" s="13">
        <v>20.74917085249686</v>
      </c>
      <c r="O6989" s="13">
        <v>11.176708689198678</v>
      </c>
      <c r="P6989" s="17">
        <v>14.00348773844949</v>
      </c>
      <c r="Q6989" s="17"/>
      <c r="R6989" s="18">
        <f t="shared" si="219"/>
        <v>9.1884660292193914</v>
      </c>
      <c r="S6989">
        <f t="shared" si="220"/>
        <v>18.818509447679588</v>
      </c>
      <c r="T6989" s="3">
        <v>8812.6091103813615</v>
      </c>
      <c r="U6989">
        <v>4833.7153984399574</v>
      </c>
      <c r="V6989">
        <v>0.56101725931512192</v>
      </c>
      <c r="Y6989">
        <v>3028.22780408156</v>
      </c>
      <c r="Z6989">
        <v>12090.25616300764</v>
      </c>
    </row>
    <row r="6990" spans="1:26" ht="92.25" x14ac:dyDescent="1.35">
      <c r="A6990" t="s">
        <v>6990</v>
      </c>
      <c r="B6990" s="11">
        <v>2843</v>
      </c>
      <c r="C6990" s="11">
        <v>15650</v>
      </c>
      <c r="D6990" s="11">
        <v>9059</v>
      </c>
      <c r="E6990" s="11">
        <v>3346</v>
      </c>
      <c r="F6990" s="11">
        <v>1167</v>
      </c>
      <c r="G6990" s="11">
        <v>18595</v>
      </c>
      <c r="H6990" s="11">
        <v>2992</v>
      </c>
      <c r="I6990" s="13">
        <v>16.925879605406244</v>
      </c>
      <c r="J6990" s="13">
        <v>15.308708281017537</v>
      </c>
      <c r="K6990" s="13">
        <v>12.494759473538217</v>
      </c>
      <c r="L6990" s="13">
        <v>18.215215978800597</v>
      </c>
      <c r="M6990" s="13">
        <v>10.91037564098475</v>
      </c>
      <c r="N6990" s="13">
        <v>10.589877779379034</v>
      </c>
      <c r="O6990" s="13">
        <v>16.125088040905112</v>
      </c>
      <c r="P6990" s="17">
        <v>14.367129257147356</v>
      </c>
      <c r="Q6990" s="17"/>
      <c r="R6990" s="18">
        <f t="shared" si="219"/>
        <v>9.5521075479172577</v>
      </c>
      <c r="S6990">
        <f t="shared" si="220"/>
        <v>19.182150966377456</v>
      </c>
      <c r="T6990" s="3">
        <v>6169.4245627419514</v>
      </c>
      <c r="U6990">
        <v>2457.3453192712964</v>
      </c>
      <c r="V6990">
        <v>-1.5756086213514209</v>
      </c>
      <c r="Y6990">
        <v>678.60489464994953</v>
      </c>
      <c r="Z6990">
        <v>7022.6398615433491</v>
      </c>
    </row>
    <row r="6991" spans="1:26" ht="92.25" x14ac:dyDescent="1.35">
      <c r="A6991" t="s">
        <v>6991</v>
      </c>
      <c r="B6991" s="11">
        <v>19113</v>
      </c>
      <c r="C6991" s="11">
        <v>17553</v>
      </c>
      <c r="D6991" s="11">
        <v>17537</v>
      </c>
      <c r="E6991" s="11">
        <v>2043</v>
      </c>
      <c r="F6991" s="11">
        <v>8846</v>
      </c>
      <c r="G6991" s="11">
        <v>18574</v>
      </c>
      <c r="H6991" s="11">
        <v>15614</v>
      </c>
      <c r="I6991" s="13">
        <v>16.200458790540225</v>
      </c>
      <c r="J6991" s="13">
        <v>12.568391113895753</v>
      </c>
      <c r="K6991" s="13">
        <v>19.640419743753455</v>
      </c>
      <c r="L6991" s="13">
        <v>18.666263216268241</v>
      </c>
      <c r="M6991" s="13">
        <v>12.514027873979581</v>
      </c>
      <c r="N6991" s="13">
        <v>17.991222798204426</v>
      </c>
      <c r="O6991" s="13">
        <v>14.751235597023847</v>
      </c>
      <c r="P6991" s="17">
        <v>16.047431304809361</v>
      </c>
      <c r="Q6991" s="17"/>
      <c r="R6991" s="18">
        <f t="shared" si="219"/>
        <v>11.232409595579263</v>
      </c>
      <c r="S6991">
        <f t="shared" si="220"/>
        <v>20.86245301403946</v>
      </c>
      <c r="T6991" s="3">
        <v>8522.3212506703585</v>
      </c>
      <c r="U6991">
        <v>4546.8002474808236</v>
      </c>
      <c r="V6991">
        <v>0.37146946851862594</v>
      </c>
      <c r="Y6991">
        <v>2729.7130748870368</v>
      </c>
      <c r="Z6991">
        <v>11493.237689461834</v>
      </c>
    </row>
    <row r="6992" spans="1:26" ht="92.25" x14ac:dyDescent="1.35">
      <c r="A6992" t="s">
        <v>6992</v>
      </c>
      <c r="B6992" s="11">
        <v>11837</v>
      </c>
      <c r="C6992" s="11">
        <v>1012</v>
      </c>
      <c r="D6992" s="11">
        <v>1635</v>
      </c>
      <c r="E6992" s="11">
        <v>11980</v>
      </c>
      <c r="F6992" s="11">
        <v>19381</v>
      </c>
      <c r="G6992" s="11">
        <v>4434</v>
      </c>
      <c r="H6992" s="11">
        <v>4488</v>
      </c>
      <c r="I6992" s="13">
        <v>22.593253231207882</v>
      </c>
      <c r="J6992" s="13">
        <v>16.944759602781968</v>
      </c>
      <c r="K6992" s="13">
        <v>18.178935421505994</v>
      </c>
      <c r="L6992" s="13">
        <v>14.540829139392718</v>
      </c>
      <c r="M6992" s="13">
        <v>14.85104186543038</v>
      </c>
      <c r="N6992" s="13">
        <v>22.422712996405576</v>
      </c>
      <c r="O6992" s="13">
        <v>14.785623421556762</v>
      </c>
      <c r="P6992" s="17">
        <v>17.759593668325898</v>
      </c>
      <c r="Q6992" s="17"/>
      <c r="R6992" s="18">
        <f t="shared" si="219"/>
        <v>12.9445719590958</v>
      </c>
      <c r="S6992">
        <f t="shared" si="220"/>
        <v>22.574615377555997</v>
      </c>
      <c r="T6992" s="3">
        <v>6115.9873264620919</v>
      </c>
      <c r="U6992">
        <v>2509.9430224596645</v>
      </c>
      <c r="V6992">
        <v>-0.83579152487800457</v>
      </c>
      <c r="Y6992">
        <v>788.16494288787544</v>
      </c>
      <c r="Z6992">
        <v>7077.2502638222513</v>
      </c>
    </row>
    <row r="6993" spans="1:26" ht="92.25" x14ac:dyDescent="1.35">
      <c r="A6993" t="s">
        <v>6993</v>
      </c>
      <c r="B6993" s="11">
        <v>8913</v>
      </c>
      <c r="C6993" s="11">
        <v>19200</v>
      </c>
      <c r="D6993" s="11">
        <v>10055</v>
      </c>
      <c r="E6993" s="11">
        <v>19989</v>
      </c>
      <c r="F6993" s="11">
        <v>18102</v>
      </c>
      <c r="G6993" s="11">
        <v>18033</v>
      </c>
      <c r="H6993" s="11">
        <v>8048</v>
      </c>
      <c r="I6993" s="13">
        <v>2.0639242816654733</v>
      </c>
      <c r="J6993" s="13">
        <v>12.175845623946225</v>
      </c>
      <c r="K6993" s="13">
        <v>12.316081830248706</v>
      </c>
      <c r="L6993" s="13">
        <v>19.095423062704505</v>
      </c>
      <c r="M6993" s="13">
        <v>14.064055804510517</v>
      </c>
      <c r="N6993" s="13">
        <v>13.015504770470102</v>
      </c>
      <c r="O6993" s="13">
        <v>10.934702388683666</v>
      </c>
      <c r="P6993" s="17">
        <v>11.952219680318455</v>
      </c>
      <c r="Q6993" s="17"/>
      <c r="R6993" s="18">
        <f t="shared" si="219"/>
        <v>7.1371979710883569</v>
      </c>
      <c r="S6993">
        <f t="shared" si="220"/>
        <v>16.767241389548552</v>
      </c>
      <c r="T6993" s="3">
        <v>8388.3552915393502</v>
      </c>
      <c r="U6993">
        <v>4685.1718045547796</v>
      </c>
      <c r="V6993">
        <v>5.0548578656162135E-2</v>
      </c>
      <c r="Y6993">
        <v>3014.5377826370814</v>
      </c>
      <c r="Z6993">
        <v>11640.304860758137</v>
      </c>
    </row>
    <row r="6994" spans="1:26" ht="92.25" x14ac:dyDescent="1.35">
      <c r="A6994" t="s">
        <v>6994</v>
      </c>
      <c r="B6994" s="11">
        <v>11510</v>
      </c>
      <c r="C6994" s="11">
        <v>7474</v>
      </c>
      <c r="D6994" s="11">
        <v>7482</v>
      </c>
      <c r="E6994" s="11">
        <v>3815</v>
      </c>
      <c r="F6994" s="11">
        <v>1938</v>
      </c>
      <c r="G6994" s="11">
        <v>1415</v>
      </c>
      <c r="H6994" s="11">
        <v>8637</v>
      </c>
      <c r="I6994" s="13">
        <v>10.105846261971152</v>
      </c>
      <c r="J6994" s="13">
        <v>8.6066340235443572</v>
      </c>
      <c r="K6994" s="13">
        <v>10.332515434517646</v>
      </c>
      <c r="L6994" s="13">
        <v>17.043719913684082</v>
      </c>
      <c r="M6994" s="13">
        <v>5.5447721154814467</v>
      </c>
      <c r="N6994" s="13">
        <v>24.890408425515353</v>
      </c>
      <c r="O6994" s="13">
        <v>25.6505029695209</v>
      </c>
      <c r="P6994" s="17">
        <v>14.596342734890708</v>
      </c>
      <c r="Q6994" s="17"/>
      <c r="R6994" s="18">
        <f t="shared" si="219"/>
        <v>9.7813210256606098</v>
      </c>
      <c r="S6994">
        <f t="shared" si="220"/>
        <v>19.411364444120807</v>
      </c>
      <c r="T6994" s="3">
        <v>4021.042729498573</v>
      </c>
      <c r="U6994">
        <v>1935.4903711093834</v>
      </c>
      <c r="V6994">
        <v>-0.63278775996877812</v>
      </c>
      <c r="Y6994">
        <v>968.77891511888856</v>
      </c>
      <c r="Z6994">
        <v>5103.6273794907211</v>
      </c>
    </row>
    <row r="6995" spans="1:26" ht="92.25" x14ac:dyDescent="1.35">
      <c r="A6995" t="s">
        <v>6995</v>
      </c>
      <c r="B6995" s="11">
        <v>15951</v>
      </c>
      <c r="C6995" s="11">
        <v>621</v>
      </c>
      <c r="D6995" s="11">
        <v>6298</v>
      </c>
      <c r="E6995" s="11">
        <v>1232</v>
      </c>
      <c r="F6995" s="11">
        <v>5038</v>
      </c>
      <c r="G6995" s="11">
        <v>10625</v>
      </c>
      <c r="H6995" s="11">
        <v>6967</v>
      </c>
      <c r="I6995" s="13">
        <v>19.575235729115224</v>
      </c>
      <c r="J6995" s="13">
        <v>10.728101853836691</v>
      </c>
      <c r="K6995" s="13">
        <v>16.73819786011833</v>
      </c>
      <c r="L6995" s="13">
        <v>29.297025191608334</v>
      </c>
      <c r="M6995" s="13">
        <v>20.962876618957704</v>
      </c>
      <c r="N6995" s="13">
        <v>24.314284353301399</v>
      </c>
      <c r="O6995" s="13">
        <v>17.42370953106925</v>
      </c>
      <c r="P6995" s="17">
        <v>19.862775876858134</v>
      </c>
      <c r="Q6995" s="17"/>
      <c r="R6995" s="18">
        <f t="shared" si="219"/>
        <v>15.047754167628035</v>
      </c>
      <c r="S6995">
        <f t="shared" si="220"/>
        <v>24.677797586088232</v>
      </c>
      <c r="T6995" s="3">
        <v>4999.303578603206</v>
      </c>
      <c r="U6995">
        <v>2142.1640525444022</v>
      </c>
      <c r="V6995">
        <v>-0.15015530152595602</v>
      </c>
      <c r="Y6995">
        <v>788.3447132620563</v>
      </c>
      <c r="Z6995">
        <v>5929.1412965139352</v>
      </c>
    </row>
    <row r="6996" spans="1:26" ht="92.25" x14ac:dyDescent="1.35">
      <c r="A6996" t="s">
        <v>6996</v>
      </c>
      <c r="B6996" s="11">
        <v>13461</v>
      </c>
      <c r="C6996" s="11">
        <v>3504</v>
      </c>
      <c r="D6996" s="11">
        <v>16547</v>
      </c>
      <c r="E6996" s="11">
        <v>7876</v>
      </c>
      <c r="F6996" s="11">
        <v>12996</v>
      </c>
      <c r="G6996" s="11">
        <v>8642</v>
      </c>
      <c r="H6996" s="11">
        <v>9736</v>
      </c>
      <c r="I6996" s="13">
        <v>20.046224868640916</v>
      </c>
      <c r="J6996" s="13">
        <v>11.455059014870567</v>
      </c>
      <c r="K6996" s="13">
        <v>15.918644986429834</v>
      </c>
      <c r="L6996" s="13">
        <v>18.552430920650053</v>
      </c>
      <c r="M6996" s="13">
        <v>33.593121029375389</v>
      </c>
      <c r="N6996" s="13">
        <v>15.179901865686205</v>
      </c>
      <c r="O6996" s="13">
        <v>13.439395612341043</v>
      </c>
      <c r="P6996" s="17">
        <v>18.312111185427714</v>
      </c>
      <c r="Q6996" s="17"/>
      <c r="R6996" s="18">
        <f t="shared" si="219"/>
        <v>13.497089476197615</v>
      </c>
      <c r="S6996">
        <f t="shared" si="220"/>
        <v>23.127132894657812</v>
      </c>
      <c r="T6996" s="3">
        <v>6118.7314856682724</v>
      </c>
      <c r="U6996">
        <v>3332.7280065048294</v>
      </c>
      <c r="V6996">
        <v>0.46560444388887845</v>
      </c>
      <c r="Y6996">
        <v>2070.8118244953712</v>
      </c>
      <c r="Z6996">
        <v>8362.7189713199386</v>
      </c>
    </row>
    <row r="6997" spans="1:26" ht="92.25" x14ac:dyDescent="1.35">
      <c r="A6997" t="s">
        <v>6997</v>
      </c>
      <c r="B6997" s="11">
        <v>5781</v>
      </c>
      <c r="C6997" s="11">
        <v>11477</v>
      </c>
      <c r="D6997" s="11">
        <v>14761</v>
      </c>
      <c r="E6997" s="11">
        <v>17113</v>
      </c>
      <c r="F6997" s="11">
        <v>4449</v>
      </c>
      <c r="G6997" s="11">
        <v>13174</v>
      </c>
      <c r="H6997" s="11">
        <v>17331</v>
      </c>
      <c r="I6997" s="13">
        <v>19.577261751745436</v>
      </c>
      <c r="J6997" s="13">
        <v>15.403059291058085</v>
      </c>
      <c r="K6997" s="13">
        <v>9.6629714635741664</v>
      </c>
      <c r="L6997" s="13">
        <v>2.7660342840939549</v>
      </c>
      <c r="M6997" s="13">
        <v>22.232956609788921</v>
      </c>
      <c r="N6997" s="13">
        <v>7.5099173350862944</v>
      </c>
      <c r="O6997" s="13">
        <v>14.59011308560857</v>
      </c>
      <c r="P6997" s="17">
        <v>13.106044831565061</v>
      </c>
      <c r="Q6997" s="17"/>
      <c r="R6997" s="18">
        <f t="shared" si="219"/>
        <v>8.2910231223349626</v>
      </c>
      <c r="S6997">
        <f t="shared" si="220"/>
        <v>17.921066540795159</v>
      </c>
      <c r="T6997" s="3">
        <v>7134.7745424662608</v>
      </c>
      <c r="U6997">
        <v>3849.284813658569</v>
      </c>
      <c r="V6997">
        <v>-0.8978349796961993</v>
      </c>
      <c r="Y6997">
        <v>2354.5628209857623</v>
      </c>
      <c r="Z6997">
        <v>9691.2696269427051</v>
      </c>
    </row>
    <row r="6998" spans="1:26" ht="92.25" x14ac:dyDescent="1.35">
      <c r="A6998" t="s">
        <v>6998</v>
      </c>
      <c r="B6998" s="11">
        <v>7093</v>
      </c>
      <c r="C6998" s="11">
        <v>10913</v>
      </c>
      <c r="D6998" s="11">
        <v>7653</v>
      </c>
      <c r="E6998" s="11">
        <v>7144</v>
      </c>
      <c r="F6998" s="11">
        <v>10641</v>
      </c>
      <c r="G6998" s="11">
        <v>5925</v>
      </c>
      <c r="H6998" s="11">
        <v>13966</v>
      </c>
      <c r="I6998" s="13">
        <v>10.578521340014774</v>
      </c>
      <c r="J6998" s="13">
        <v>17.526832549774774</v>
      </c>
      <c r="K6998" s="13">
        <v>21.467751655894197</v>
      </c>
      <c r="L6998" s="13">
        <v>16.730636865537974</v>
      </c>
      <c r="M6998" s="13">
        <v>19.254176299634334</v>
      </c>
      <c r="N6998" s="13">
        <v>8.303961214379239</v>
      </c>
      <c r="O6998" s="13">
        <v>9.5702398970925007</v>
      </c>
      <c r="P6998" s="17">
        <v>14.776017117475401</v>
      </c>
      <c r="Q6998" s="17"/>
      <c r="R6998" s="18">
        <f t="shared" si="219"/>
        <v>9.9609954082453029</v>
      </c>
      <c r="S6998">
        <f t="shared" si="220"/>
        <v>19.5910388267055</v>
      </c>
      <c r="T6998" s="3">
        <v>5064.0857224065085</v>
      </c>
      <c r="U6998">
        <v>2901.5163658083329</v>
      </c>
      <c r="V6998">
        <v>1.33925823320169</v>
      </c>
      <c r="Y6998">
        <v>1940.1001530961807</v>
      </c>
      <c r="Z6998">
        <v>7147.5123795638701</v>
      </c>
    </row>
    <row r="6999" spans="1:26" ht="92.25" x14ac:dyDescent="1.35">
      <c r="A6999" t="s">
        <v>6999</v>
      </c>
      <c r="B6999" s="11">
        <v>5575</v>
      </c>
      <c r="C6999" s="11">
        <v>19336</v>
      </c>
      <c r="D6999" s="11">
        <v>10931</v>
      </c>
      <c r="E6999" s="11">
        <v>16473</v>
      </c>
      <c r="F6999" s="11">
        <v>3163</v>
      </c>
      <c r="G6999" s="11">
        <v>13735</v>
      </c>
      <c r="H6999" s="11">
        <v>19271</v>
      </c>
      <c r="I6999" s="13">
        <v>18.228657165529057</v>
      </c>
      <c r="J6999" s="13">
        <v>9.3489074334900657</v>
      </c>
      <c r="K6999" s="13">
        <v>15.855735291941578</v>
      </c>
      <c r="L6999" s="13">
        <v>7.3624890572448187</v>
      </c>
      <c r="M6999" s="13">
        <v>21.272463429802563</v>
      </c>
      <c r="N6999" s="13">
        <v>24.125167443478301</v>
      </c>
      <c r="O6999" s="13">
        <v>7.0009363783798353</v>
      </c>
      <c r="P6999" s="17">
        <v>14.742050885695175</v>
      </c>
      <c r="Q6999" s="17"/>
      <c r="R6999" s="18">
        <f t="shared" si="219"/>
        <v>9.9270291764650764</v>
      </c>
      <c r="S6999">
        <f t="shared" si="220"/>
        <v>19.557072594925273</v>
      </c>
      <c r="T6999" s="3">
        <v>7860.6715930156442</v>
      </c>
      <c r="U6999">
        <v>4051.9483676477689</v>
      </c>
      <c r="V6999">
        <v>0.79777464634389617</v>
      </c>
      <c r="Y6999">
        <v>2297.6234868722545</v>
      </c>
      <c r="Z6999">
        <v>10380.772075886411</v>
      </c>
    </row>
    <row r="7000" spans="1:26" ht="92.25" x14ac:dyDescent="1.35">
      <c r="A7000" t="s">
        <v>7000</v>
      </c>
      <c r="B7000" s="11">
        <v>8645</v>
      </c>
      <c r="C7000" s="11">
        <v>7014</v>
      </c>
      <c r="D7000" s="11">
        <v>15911</v>
      </c>
      <c r="E7000" s="11">
        <v>19201</v>
      </c>
      <c r="F7000" s="11">
        <v>9842</v>
      </c>
      <c r="G7000" s="11">
        <v>15612</v>
      </c>
      <c r="H7000" s="11">
        <v>16184</v>
      </c>
      <c r="I7000" s="13">
        <v>5.1720975614736311</v>
      </c>
      <c r="J7000" s="13">
        <v>8.8665959618578913</v>
      </c>
      <c r="K7000" s="13">
        <v>26.288849208485225</v>
      </c>
      <c r="L7000" s="13">
        <v>25.813494690362909</v>
      </c>
      <c r="M7000" s="13">
        <v>20.145144751866418</v>
      </c>
      <c r="N7000" s="13">
        <v>5.587941818376267</v>
      </c>
      <c r="O7000" s="13">
        <v>7.590624252428384</v>
      </c>
      <c r="P7000" s="17">
        <v>14.209249749264389</v>
      </c>
      <c r="Q7000" s="17"/>
      <c r="R7000" s="18">
        <f t="shared" si="219"/>
        <v>9.3942280400342906</v>
      </c>
      <c r="S7000">
        <f t="shared" si="220"/>
        <v>19.024271458494489</v>
      </c>
      <c r="T7000" s="3">
        <v>7518.0598939963102</v>
      </c>
      <c r="U7000">
        <v>4231.9046403063985</v>
      </c>
      <c r="V7000">
        <v>-0.97578094937489368</v>
      </c>
      <c r="Y7000">
        <v>2754.6217622297786</v>
      </c>
      <c r="Z7000">
        <v>10485.461869870853</v>
      </c>
    </row>
    <row r="7001" spans="1:26" ht="92.25" x14ac:dyDescent="1.35">
      <c r="A7001" t="s">
        <v>7001</v>
      </c>
      <c r="B7001" s="11">
        <v>15201</v>
      </c>
      <c r="C7001" s="11">
        <v>3532</v>
      </c>
      <c r="D7001" s="11">
        <v>4869</v>
      </c>
      <c r="E7001" s="11">
        <v>9777</v>
      </c>
      <c r="F7001" s="11">
        <v>12525</v>
      </c>
      <c r="G7001" s="11">
        <v>71</v>
      </c>
      <c r="H7001" s="11">
        <v>17467</v>
      </c>
      <c r="I7001" s="13">
        <v>20.126982161918413</v>
      </c>
      <c r="J7001" s="13">
        <v>10.865484811903114</v>
      </c>
      <c r="K7001" s="13">
        <v>23.589488142031016</v>
      </c>
      <c r="L7001" s="13">
        <v>7.2409747466349224</v>
      </c>
      <c r="M7001" s="13">
        <v>16.46875787556522</v>
      </c>
      <c r="N7001" s="13">
        <v>20.781948539724105</v>
      </c>
      <c r="O7001" s="13">
        <v>6.6215380669612358</v>
      </c>
      <c r="P7001" s="17">
        <v>15.09931062067686</v>
      </c>
      <c r="Q7001" s="17"/>
      <c r="R7001" s="18">
        <f t="shared" si="219"/>
        <v>10.284288911446762</v>
      </c>
      <c r="S7001">
        <f t="shared" si="220"/>
        <v>19.914332329906959</v>
      </c>
      <c r="T7001" s="3">
        <v>6414.8211422035974</v>
      </c>
      <c r="U7001">
        <v>2905.8313834073456</v>
      </c>
      <c r="V7001">
        <v>2.5078770704567432</v>
      </c>
      <c r="Y7001">
        <v>1252.3519385128207</v>
      </c>
      <c r="Z7001">
        <v>7848.72883211726</v>
      </c>
    </row>
    <row r="7002" spans="1:26" ht="92.25" x14ac:dyDescent="1.35">
      <c r="A7002" t="s">
        <v>7002</v>
      </c>
      <c r="B7002" s="11">
        <v>9517</v>
      </c>
      <c r="C7002" s="11">
        <v>15000</v>
      </c>
      <c r="D7002" s="11">
        <v>10070</v>
      </c>
      <c r="E7002" s="11">
        <v>1811</v>
      </c>
      <c r="F7002" s="11">
        <v>17572</v>
      </c>
      <c r="G7002" s="11">
        <v>5850</v>
      </c>
      <c r="H7002" s="11">
        <v>12568</v>
      </c>
      <c r="I7002" s="13">
        <v>25.873331444310338</v>
      </c>
      <c r="J7002" s="13">
        <v>13.863191562385422</v>
      </c>
      <c r="K7002" s="13">
        <v>6.1517751459494256</v>
      </c>
      <c r="L7002" s="13">
        <v>16.050463993943612</v>
      </c>
      <c r="M7002" s="13">
        <v>10.285862572318031</v>
      </c>
      <c r="N7002" s="13">
        <v>12.851425999437128</v>
      </c>
      <c r="O7002" s="13">
        <v>20.865637109900497</v>
      </c>
      <c r="P7002" s="17">
        <v>15.134526832606351</v>
      </c>
      <c r="Q7002" s="17"/>
      <c r="R7002" s="18">
        <f t="shared" si="219"/>
        <v>10.319505123376253</v>
      </c>
      <c r="S7002">
        <f t="shared" si="220"/>
        <v>19.94954854183645</v>
      </c>
      <c r="T7002" s="3">
        <v>6470.2154089053529</v>
      </c>
      <c r="U7002">
        <v>3315.188278184929</v>
      </c>
      <c r="V7002">
        <v>-1.0412941264803521</v>
      </c>
      <c r="Y7002">
        <v>1862.7230017057336</v>
      </c>
      <c r="Z7002">
        <v>8516.0619606288165</v>
      </c>
    </row>
    <row r="7003" spans="1:26" ht="92.25" x14ac:dyDescent="1.35">
      <c r="A7003" t="s">
        <v>7003</v>
      </c>
      <c r="B7003" s="11">
        <v>69</v>
      </c>
      <c r="C7003" s="11">
        <v>15636</v>
      </c>
      <c r="D7003" s="11">
        <v>9650</v>
      </c>
      <c r="E7003" s="11">
        <v>18254</v>
      </c>
      <c r="F7003" s="11">
        <v>15510</v>
      </c>
      <c r="G7003" s="11">
        <v>15417</v>
      </c>
      <c r="H7003" s="11">
        <v>19966</v>
      </c>
      <c r="I7003" s="13">
        <v>16.941164709037292</v>
      </c>
      <c r="J7003" s="13">
        <v>17.148264997354065</v>
      </c>
      <c r="K7003" s="13">
        <v>20.15011089641234</v>
      </c>
      <c r="L7003" s="13">
        <v>11.262334655100627</v>
      </c>
      <c r="M7003" s="13">
        <v>26.672381856404868</v>
      </c>
      <c r="N7003" s="13">
        <v>20.166660025295648</v>
      </c>
      <c r="O7003" s="13">
        <v>16.284336552324721</v>
      </c>
      <c r="P7003" s="17">
        <v>18.375036241704226</v>
      </c>
      <c r="Q7003" s="17"/>
      <c r="R7003" s="18">
        <f t="shared" si="219"/>
        <v>13.560014532474128</v>
      </c>
      <c r="S7003">
        <f t="shared" si="220"/>
        <v>23.190057950934325</v>
      </c>
      <c r="T7003" s="3">
        <v>8348.3499740634688</v>
      </c>
      <c r="U7003">
        <v>4328.133205688795</v>
      </c>
      <c r="V7003">
        <v>0.469273118142155</v>
      </c>
      <c r="Y7003">
        <v>2477.9036472562948</v>
      </c>
      <c r="Z7003">
        <v>11062.533155682218</v>
      </c>
    </row>
    <row r="7004" spans="1:26" ht="92.25" x14ac:dyDescent="1.35">
      <c r="A7004" t="s">
        <v>7004</v>
      </c>
      <c r="B7004" s="11">
        <v>18148</v>
      </c>
      <c r="C7004" s="11">
        <v>570</v>
      </c>
      <c r="D7004" s="11">
        <v>9749</v>
      </c>
      <c r="E7004" s="11">
        <v>8071</v>
      </c>
      <c r="F7004" s="11">
        <v>11558</v>
      </c>
      <c r="G7004" s="11">
        <v>4246</v>
      </c>
      <c r="H7004" s="11">
        <v>12699</v>
      </c>
      <c r="I7004" s="13">
        <v>15.482208454055476</v>
      </c>
      <c r="J7004" s="13">
        <v>23.83725652158455</v>
      </c>
      <c r="K7004" s="13">
        <v>21.698422922615261</v>
      </c>
      <c r="L7004" s="13">
        <v>12.648150714142517</v>
      </c>
      <c r="M7004" s="13">
        <v>11.409043745576348</v>
      </c>
      <c r="N7004" s="13">
        <v>17.248565297314926</v>
      </c>
      <c r="O7004" s="13">
        <v>17.100221564088038</v>
      </c>
      <c r="P7004" s="17">
        <v>17.060552745625301</v>
      </c>
      <c r="Q7004" s="17"/>
      <c r="R7004" s="18">
        <f t="shared" si="219"/>
        <v>12.245531036395203</v>
      </c>
      <c r="S7004">
        <f t="shared" si="220"/>
        <v>21.8755744548554</v>
      </c>
      <c r="T7004" s="3">
        <v>6190.4411096822905</v>
      </c>
      <c r="U7004">
        <v>2978.7521386589333</v>
      </c>
      <c r="V7004">
        <v>0.91525635070865974</v>
      </c>
      <c r="Y7004">
        <v>1481.5190806974001</v>
      </c>
      <c r="Z7004">
        <v>7847.1654162552386</v>
      </c>
    </row>
    <row r="7005" spans="1:26" ht="92.25" x14ac:dyDescent="1.35">
      <c r="A7005" t="s">
        <v>7005</v>
      </c>
      <c r="B7005" s="11">
        <v>6047</v>
      </c>
      <c r="C7005" s="11">
        <v>11884</v>
      </c>
      <c r="D7005" s="11">
        <v>2920</v>
      </c>
      <c r="E7005" s="11">
        <v>18062</v>
      </c>
      <c r="F7005" s="11">
        <v>12910</v>
      </c>
      <c r="G7005" s="11">
        <v>124</v>
      </c>
      <c r="H7005" s="11">
        <v>3397</v>
      </c>
      <c r="I7005" s="13">
        <v>16.077150977365132</v>
      </c>
      <c r="J7005" s="13">
        <v>16.222031622288476</v>
      </c>
      <c r="K7005" s="13">
        <v>21.594762280294081</v>
      </c>
      <c r="L7005" s="13">
        <v>19.591620295935734</v>
      </c>
      <c r="M7005" s="13">
        <v>5.0062808958738607</v>
      </c>
      <c r="N7005" s="13">
        <v>25.587415896906684</v>
      </c>
      <c r="O7005" s="13">
        <v>16.411397435918332</v>
      </c>
      <c r="P7005" s="17">
        <v>17.212951343511754</v>
      </c>
      <c r="Q7005" s="17"/>
      <c r="R7005" s="18">
        <f t="shared" si="219"/>
        <v>12.397929634281656</v>
      </c>
      <c r="S7005">
        <f t="shared" si="220"/>
        <v>22.027973052741853</v>
      </c>
      <c r="T7005" s="3">
        <v>6012.1402043498565</v>
      </c>
      <c r="U7005">
        <v>2535.3471888816935</v>
      </c>
      <c r="V7005">
        <v>6.5338099375367165E-2</v>
      </c>
      <c r="Y7005">
        <v>881.2044184578267</v>
      </c>
      <c r="Z7005">
        <v>7063.5034796379423</v>
      </c>
    </row>
    <row r="7006" spans="1:26" ht="92.25" x14ac:dyDescent="1.35">
      <c r="A7006" t="s">
        <v>7006</v>
      </c>
      <c r="B7006" s="11">
        <v>10941</v>
      </c>
      <c r="C7006" s="11">
        <v>8838</v>
      </c>
      <c r="D7006" s="11">
        <v>8646</v>
      </c>
      <c r="E7006" s="11">
        <v>12634</v>
      </c>
      <c r="F7006" s="11">
        <v>7136</v>
      </c>
      <c r="G7006" s="11">
        <v>5149</v>
      </c>
      <c r="H7006" s="11">
        <v>5727</v>
      </c>
      <c r="I7006" s="13">
        <v>17.803575168980778</v>
      </c>
      <c r="J7006" s="13">
        <v>6.2190961542672571</v>
      </c>
      <c r="K7006" s="13">
        <v>8.0874175128435937</v>
      </c>
      <c r="L7006" s="13">
        <v>8.6120898998078861</v>
      </c>
      <c r="M7006" s="13">
        <v>26.741751268774596</v>
      </c>
      <c r="N7006" s="13">
        <v>14.076957413353922</v>
      </c>
      <c r="O7006" s="13">
        <v>15.906848047973634</v>
      </c>
      <c r="P7006" s="17">
        <v>13.921105066571668</v>
      </c>
      <c r="Q7006" s="17"/>
      <c r="R7006" s="18">
        <f t="shared" si="219"/>
        <v>9.1060833573415696</v>
      </c>
      <c r="S7006">
        <f t="shared" si="220"/>
        <v>18.736126775801765</v>
      </c>
      <c r="T7006" s="3">
        <v>4731.3362527939144</v>
      </c>
      <c r="U7006">
        <v>2705.5277498196233</v>
      </c>
      <c r="V7006">
        <v>0.1302237251366023</v>
      </c>
      <c r="Y7006">
        <v>1805.3192254108121</v>
      </c>
      <c r="Z7006">
        <v>6670.5643260843044</v>
      </c>
    </row>
    <row r="7007" spans="1:26" ht="92.25" x14ac:dyDescent="1.35">
      <c r="A7007" t="s">
        <v>7007</v>
      </c>
      <c r="B7007" s="11">
        <v>14686</v>
      </c>
      <c r="C7007" s="11">
        <v>3535</v>
      </c>
      <c r="D7007" s="11">
        <v>7942</v>
      </c>
      <c r="E7007" s="11">
        <v>1604</v>
      </c>
      <c r="F7007" s="11">
        <v>5476</v>
      </c>
      <c r="G7007" s="11">
        <v>10921</v>
      </c>
      <c r="H7007" s="11">
        <v>5112</v>
      </c>
      <c r="I7007" s="13">
        <v>8.33643069545953</v>
      </c>
      <c r="J7007" s="13">
        <v>4.5589133545055862</v>
      </c>
      <c r="K7007" s="13">
        <v>17.316394910393047</v>
      </c>
      <c r="L7007" s="13">
        <v>15.622814988862688</v>
      </c>
      <c r="M7007" s="13">
        <v>31.556157683414845</v>
      </c>
      <c r="N7007" s="13">
        <v>20.295848795332823</v>
      </c>
      <c r="O7007" s="13">
        <v>7.4279223512107304</v>
      </c>
      <c r="P7007" s="17">
        <v>15.016354682739891</v>
      </c>
      <c r="Q7007" s="17"/>
      <c r="R7007" s="18">
        <f t="shared" si="219"/>
        <v>10.201332973509793</v>
      </c>
      <c r="S7007">
        <f t="shared" si="220"/>
        <v>19.831376391969989</v>
      </c>
      <c r="T7007" s="3">
        <v>4755.6178661245385</v>
      </c>
      <c r="U7007">
        <v>2256.9371326853657</v>
      </c>
      <c r="V7007">
        <v>2.3743632482364774</v>
      </c>
      <c r="Y7007">
        <v>1092.7536279309907</v>
      </c>
      <c r="Z7007">
        <v>5982.9675733412123</v>
      </c>
    </row>
    <row r="7008" spans="1:26" ht="92.25" x14ac:dyDescent="1.35">
      <c r="A7008" t="s">
        <v>7008</v>
      </c>
      <c r="B7008" s="11">
        <v>114</v>
      </c>
      <c r="C7008" s="11">
        <v>17544</v>
      </c>
      <c r="D7008" s="11">
        <v>18322</v>
      </c>
      <c r="E7008" s="11">
        <v>3208</v>
      </c>
      <c r="F7008" s="11">
        <v>1337</v>
      </c>
      <c r="G7008" s="11">
        <v>16894</v>
      </c>
      <c r="H7008" s="11">
        <v>4204</v>
      </c>
      <c r="I7008" s="13">
        <v>22.121729270618037</v>
      </c>
      <c r="J7008" s="13">
        <v>19.184476576780426</v>
      </c>
      <c r="K7008" s="13">
        <v>22.667274861641694</v>
      </c>
      <c r="L7008" s="13">
        <v>6.3529098878739756</v>
      </c>
      <c r="M7008" s="13">
        <v>22.109182818124822</v>
      </c>
      <c r="N7008" s="13">
        <v>8.2648013127032325</v>
      </c>
      <c r="O7008" s="13">
        <v>22.65465781207628</v>
      </c>
      <c r="P7008" s="17">
        <v>17.62214750568835</v>
      </c>
      <c r="Q7008" s="17"/>
      <c r="R7008" s="18">
        <f t="shared" si="219"/>
        <v>12.807125796458251</v>
      </c>
      <c r="S7008">
        <f t="shared" si="220"/>
        <v>22.437169214918448</v>
      </c>
      <c r="T7008" s="3">
        <v>7259.5759003437997</v>
      </c>
      <c r="U7008">
        <v>2822.4977064589607</v>
      </c>
      <c r="V7008">
        <v>0.76200194598641247</v>
      </c>
      <c r="Y7008">
        <v>687.96768933640988</v>
      </c>
      <c r="Z7008">
        <v>8153.0080489723041</v>
      </c>
    </row>
    <row r="7009" spans="1:26" ht="92.25" x14ac:dyDescent="1.35">
      <c r="A7009" t="s">
        <v>7009</v>
      </c>
      <c r="B7009" s="11">
        <v>6638</v>
      </c>
      <c r="C7009" s="11">
        <v>10463</v>
      </c>
      <c r="D7009" s="11">
        <v>5023</v>
      </c>
      <c r="E7009" s="11">
        <v>18789</v>
      </c>
      <c r="F7009" s="11">
        <v>1838</v>
      </c>
      <c r="G7009" s="11">
        <v>13908</v>
      </c>
      <c r="H7009" s="11">
        <v>19683</v>
      </c>
      <c r="I7009" s="13">
        <v>24.134653185965028</v>
      </c>
      <c r="J7009" s="13">
        <v>5.5729611306844475</v>
      </c>
      <c r="K7009" s="13">
        <v>19.715045905444853</v>
      </c>
      <c r="L7009" s="13">
        <v>23.900161051551137</v>
      </c>
      <c r="M7009" s="13">
        <v>14.119395104717785</v>
      </c>
      <c r="N7009" s="13">
        <v>13.233907583105244</v>
      </c>
      <c r="O7009" s="13">
        <v>15.208691747186755</v>
      </c>
      <c r="P7009" s="17">
        <v>16.554973672665035</v>
      </c>
      <c r="Q7009" s="17"/>
      <c r="R7009" s="18">
        <f t="shared" si="219"/>
        <v>11.739951963434937</v>
      </c>
      <c r="S7009">
        <f t="shared" si="220"/>
        <v>21.369995381895134</v>
      </c>
      <c r="T7009" s="3">
        <v>7320.4136379808488</v>
      </c>
      <c r="U7009">
        <v>3497.1776957201519</v>
      </c>
      <c r="V7009">
        <v>0.37606355363095645</v>
      </c>
      <c r="Y7009">
        <v>1709.6095100578168</v>
      </c>
      <c r="Z7009">
        <v>9237.2094700180223</v>
      </c>
    </row>
    <row r="7010" spans="1:26" ht="92.25" x14ac:dyDescent="1.35">
      <c r="A7010" t="s">
        <v>7010</v>
      </c>
      <c r="B7010" s="11">
        <v>51</v>
      </c>
      <c r="C7010" s="11">
        <v>18404</v>
      </c>
      <c r="D7010" s="11">
        <v>15625</v>
      </c>
      <c r="E7010" s="11">
        <v>3564</v>
      </c>
      <c r="F7010" s="11">
        <v>12094</v>
      </c>
      <c r="G7010" s="11">
        <v>5594</v>
      </c>
      <c r="H7010" s="11">
        <v>7770</v>
      </c>
      <c r="I7010" s="13">
        <v>33.437591192931492</v>
      </c>
      <c r="J7010" s="13">
        <v>17.957029464897346</v>
      </c>
      <c r="K7010" s="13">
        <v>13.043670692673778</v>
      </c>
      <c r="L7010" s="13">
        <v>20.645068856788733</v>
      </c>
      <c r="M7010" s="13">
        <v>18.195978329502559</v>
      </c>
      <c r="N7010" s="13">
        <v>9.322886386200814</v>
      </c>
      <c r="O7010" s="13">
        <v>19.202781645644109</v>
      </c>
      <c r="P7010" s="17">
        <v>18.829286652662692</v>
      </c>
      <c r="Q7010" s="17"/>
      <c r="R7010" s="18">
        <f t="shared" si="219"/>
        <v>14.014264943432593</v>
      </c>
      <c r="S7010">
        <f t="shared" si="220"/>
        <v>23.64430836189279</v>
      </c>
      <c r="T7010" s="3">
        <v>6485.032497096533</v>
      </c>
      <c r="U7010">
        <v>2890.1209389182823</v>
      </c>
      <c r="V7010">
        <v>-0.70190026235650294</v>
      </c>
      <c r="Y7010">
        <v>1191.734588187624</v>
      </c>
      <c r="Z7010">
        <v>7860.3099965779838</v>
      </c>
    </row>
    <row r="7011" spans="1:26" ht="92.25" x14ac:dyDescent="1.35">
      <c r="A7011" t="s">
        <v>7011</v>
      </c>
      <c r="B7011" s="11">
        <v>15022</v>
      </c>
      <c r="C7011" s="11">
        <v>5132</v>
      </c>
      <c r="D7011" s="11">
        <v>6350</v>
      </c>
      <c r="E7011" s="11">
        <v>7905</v>
      </c>
      <c r="F7011" s="11">
        <v>11869</v>
      </c>
      <c r="G7011" s="11">
        <v>19716</v>
      </c>
      <c r="H7011" s="11">
        <v>19409</v>
      </c>
      <c r="I7011" s="13">
        <v>12.680760602769803</v>
      </c>
      <c r="J7011" s="13">
        <v>17.290512548652007</v>
      </c>
      <c r="K7011" s="13">
        <v>17.792669214974413</v>
      </c>
      <c r="L7011" s="13">
        <v>24.552914697875465</v>
      </c>
      <c r="M7011" s="13">
        <v>24.714632552221747</v>
      </c>
      <c r="N7011" s="13">
        <v>11.773546708352429</v>
      </c>
      <c r="O7011" s="13">
        <v>6.6395971141368335</v>
      </c>
      <c r="P7011" s="17">
        <v>16.492090491283243</v>
      </c>
      <c r="Q7011" s="17"/>
      <c r="R7011" s="18">
        <f t="shared" si="219"/>
        <v>11.677068782053144</v>
      </c>
      <c r="S7011">
        <f t="shared" si="220"/>
        <v>21.307112200513341</v>
      </c>
      <c r="T7011" s="3">
        <v>7529.2743882912227</v>
      </c>
      <c r="U7011">
        <v>3910.7767810583191</v>
      </c>
      <c r="V7011">
        <v>0.50502080739533994</v>
      </c>
      <c r="Y7011">
        <v>2247.6960489470493</v>
      </c>
      <c r="Z7011">
        <v>9990.0680495903671</v>
      </c>
    </row>
    <row r="7012" spans="1:26" ht="92.25" x14ac:dyDescent="1.35">
      <c r="A7012" t="s">
        <v>7012</v>
      </c>
      <c r="B7012" s="11">
        <v>10610</v>
      </c>
      <c r="C7012" s="11">
        <v>14197</v>
      </c>
      <c r="D7012" s="11">
        <v>10855</v>
      </c>
      <c r="E7012" s="11">
        <v>3989</v>
      </c>
      <c r="F7012" s="11">
        <v>7919</v>
      </c>
      <c r="G7012" s="11">
        <v>7992</v>
      </c>
      <c r="H7012" s="11">
        <v>17015</v>
      </c>
      <c r="I7012" s="13">
        <v>17.772348510894791</v>
      </c>
      <c r="J7012" s="13">
        <v>20.776921110502411</v>
      </c>
      <c r="K7012" s="13">
        <v>13.029500497213084</v>
      </c>
      <c r="L7012" s="13">
        <v>17.081050667834358</v>
      </c>
      <c r="M7012" s="13">
        <v>12.273311197657607</v>
      </c>
      <c r="N7012" s="13">
        <v>16.657980256418814</v>
      </c>
      <c r="O7012" s="13">
        <v>27.029259758599647</v>
      </c>
      <c r="P7012" s="17">
        <v>17.802910285588673</v>
      </c>
      <c r="Q7012" s="17"/>
      <c r="R7012" s="18">
        <f t="shared" si="219"/>
        <v>12.987888576358575</v>
      </c>
      <c r="S7012">
        <f t="shared" si="220"/>
        <v>22.617931994818772</v>
      </c>
      <c r="T7012" s="3">
        <v>6107.0369309204452</v>
      </c>
      <c r="U7012">
        <v>3324.5722905869006</v>
      </c>
      <c r="V7012">
        <v>0.22052176973375026</v>
      </c>
      <c r="Y7012">
        <v>2064.0965906565466</v>
      </c>
      <c r="Z7012">
        <v>8343.9781970943313</v>
      </c>
    </row>
    <row r="7013" spans="1:26" ht="92.25" x14ac:dyDescent="1.35">
      <c r="A7013" t="s">
        <v>7013</v>
      </c>
      <c r="B7013" s="11">
        <v>8033</v>
      </c>
      <c r="C7013" s="11">
        <v>13176</v>
      </c>
      <c r="D7013" s="11">
        <v>19393</v>
      </c>
      <c r="E7013" s="11">
        <v>11326</v>
      </c>
      <c r="F7013" s="11">
        <v>15756</v>
      </c>
      <c r="G7013" s="11">
        <v>156</v>
      </c>
      <c r="H7013" s="11">
        <v>14200</v>
      </c>
      <c r="I7013" s="13">
        <v>20.784299353378664</v>
      </c>
      <c r="J7013" s="13">
        <v>18.934868901920588</v>
      </c>
      <c r="K7013" s="13">
        <v>23.824489686700474</v>
      </c>
      <c r="L7013" s="13">
        <v>7.8594276030707233</v>
      </c>
      <c r="M7013" s="13">
        <v>16.844417574356953</v>
      </c>
      <c r="N7013" s="13">
        <v>12.540744942804077</v>
      </c>
      <c r="O7013" s="13">
        <v>10.891947668136977</v>
      </c>
      <c r="P7013" s="17">
        <v>15.954313675766924</v>
      </c>
      <c r="Q7013" s="17"/>
      <c r="R7013" s="18">
        <f t="shared" si="219"/>
        <v>11.139291966536826</v>
      </c>
      <c r="S7013">
        <f t="shared" si="220"/>
        <v>20.769335384997021</v>
      </c>
      <c r="T7013" s="3">
        <v>7383.3646536277192</v>
      </c>
      <c r="U7013">
        <v>3756.6304767888205</v>
      </c>
      <c r="V7013">
        <v>0.77505546869360842</v>
      </c>
      <c r="Y7013">
        <v>2082.1513397637355</v>
      </c>
      <c r="Z7013">
        <v>9674.4839891998799</v>
      </c>
    </row>
    <row r="7014" spans="1:26" ht="92.25" x14ac:dyDescent="1.35">
      <c r="A7014" t="s">
        <v>7014</v>
      </c>
      <c r="B7014" s="11">
        <v>14167</v>
      </c>
      <c r="C7014" s="11">
        <v>10510</v>
      </c>
      <c r="D7014" s="11">
        <v>17146</v>
      </c>
      <c r="E7014" s="11">
        <v>5612</v>
      </c>
      <c r="F7014" s="11">
        <v>19002</v>
      </c>
      <c r="G7014" s="11">
        <v>10244</v>
      </c>
      <c r="H7014" s="11">
        <v>11463</v>
      </c>
      <c r="I7014" s="13">
        <v>28.398239444295228</v>
      </c>
      <c r="J7014" s="13">
        <v>13.375528869713367</v>
      </c>
      <c r="K7014" s="13">
        <v>3.4498789452462635</v>
      </c>
      <c r="L7014" s="13">
        <v>18.021585303632364</v>
      </c>
      <c r="M7014" s="13">
        <v>13.552489974063869</v>
      </c>
      <c r="N7014" s="13">
        <v>7.1357385496446497</v>
      </c>
      <c r="O7014" s="13">
        <v>15.147223127805255</v>
      </c>
      <c r="P7014" s="17">
        <v>14.154383459200144</v>
      </c>
      <c r="Q7014" s="17"/>
      <c r="R7014" s="18">
        <f t="shared" si="219"/>
        <v>9.3393617499700454</v>
      </c>
      <c r="S7014">
        <f t="shared" si="220"/>
        <v>18.969405168430242</v>
      </c>
      <c r="T7014" s="3">
        <v>7212.6655658146947</v>
      </c>
      <c r="U7014">
        <v>4034.566749298785</v>
      </c>
      <c r="V7014">
        <v>-0.84341081674210727</v>
      </c>
      <c r="Y7014">
        <v>2603.6704431434455</v>
      </c>
      <c r="Z7014">
        <v>10020.472786488717</v>
      </c>
    </row>
    <row r="7015" spans="1:26" ht="92.25" x14ac:dyDescent="1.35">
      <c r="A7015" t="s">
        <v>7015</v>
      </c>
      <c r="B7015" s="11">
        <v>19029</v>
      </c>
      <c r="C7015" s="11">
        <v>2095</v>
      </c>
      <c r="D7015" s="11">
        <v>19207</v>
      </c>
      <c r="E7015" s="11">
        <v>6001</v>
      </c>
      <c r="F7015" s="11">
        <v>9504</v>
      </c>
      <c r="G7015" s="11">
        <v>10035</v>
      </c>
      <c r="H7015" s="11">
        <v>14355</v>
      </c>
      <c r="I7015" s="13">
        <v>25.605365254562784</v>
      </c>
      <c r="J7015" s="13">
        <v>18.664324585937369</v>
      </c>
      <c r="K7015" s="13">
        <v>15.526450214906022</v>
      </c>
      <c r="L7015" s="13">
        <v>19.334281332006114</v>
      </c>
      <c r="M7015" s="13">
        <v>17.401957490583293</v>
      </c>
      <c r="N7015" s="13">
        <v>12.58597918574311</v>
      </c>
      <c r="O7015" s="13">
        <v>12.957231584181214</v>
      </c>
      <c r="P7015" s="17">
        <v>17.439369949702844</v>
      </c>
      <c r="Q7015" s="17"/>
      <c r="R7015" s="18">
        <f t="shared" si="219"/>
        <v>12.624348240472745</v>
      </c>
      <c r="S7015">
        <f t="shared" si="220"/>
        <v>22.254391658932942</v>
      </c>
      <c r="T7015" s="3">
        <v>7367.6041674974331</v>
      </c>
      <c r="U7015">
        <v>3674.4224276071891</v>
      </c>
      <c r="V7015">
        <v>0.16588046491960995</v>
      </c>
      <c r="Y7015">
        <v>1961.9587790230794</v>
      </c>
      <c r="Z7015">
        <v>9538.0848804920752</v>
      </c>
    </row>
    <row r="7016" spans="1:26" ht="92.25" x14ac:dyDescent="1.35">
      <c r="A7016" t="s">
        <v>7016</v>
      </c>
      <c r="B7016" s="11">
        <v>10399</v>
      </c>
      <c r="C7016" s="11">
        <v>8869</v>
      </c>
      <c r="D7016" s="11">
        <v>10861</v>
      </c>
      <c r="E7016" s="11">
        <v>13495</v>
      </c>
      <c r="F7016" s="11">
        <v>3084</v>
      </c>
      <c r="G7016" s="11">
        <v>17227</v>
      </c>
      <c r="H7016" s="11">
        <v>5010</v>
      </c>
      <c r="I7016" s="13">
        <v>26.3708124410689</v>
      </c>
      <c r="J7016" s="13">
        <v>8.0547293534292681</v>
      </c>
      <c r="K7016" s="13">
        <v>18.68082377464842</v>
      </c>
      <c r="L7016" s="13">
        <v>20.421540392793457</v>
      </c>
      <c r="M7016" s="13">
        <v>19.649709142587895</v>
      </c>
      <c r="N7016" s="13">
        <v>15.90578552203209</v>
      </c>
      <c r="O7016" s="13">
        <v>13.976092277341051</v>
      </c>
      <c r="P7016" s="17">
        <v>17.579927557700156</v>
      </c>
      <c r="Q7016" s="17"/>
      <c r="R7016" s="18">
        <f t="shared" si="219"/>
        <v>12.764905848470057</v>
      </c>
      <c r="S7016">
        <f t="shared" si="220"/>
        <v>22.394949266930254</v>
      </c>
      <c r="T7016" s="3">
        <v>6052.5302836664114</v>
      </c>
      <c r="U7016">
        <v>3157.2437588485286</v>
      </c>
      <c r="V7016">
        <v>-0.71290287451120093</v>
      </c>
      <c r="Y7016">
        <v>1830.9843704783848</v>
      </c>
      <c r="Z7016">
        <v>8054.8166529328591</v>
      </c>
    </row>
    <row r="7017" spans="1:26" ht="92.25" x14ac:dyDescent="1.35">
      <c r="A7017" t="s">
        <v>7017</v>
      </c>
      <c r="B7017" s="11">
        <v>15373</v>
      </c>
      <c r="C7017" s="11">
        <v>9388</v>
      </c>
      <c r="D7017" s="11">
        <v>2512</v>
      </c>
      <c r="E7017" s="11">
        <v>10999</v>
      </c>
      <c r="F7017" s="11">
        <v>18403</v>
      </c>
      <c r="G7017" s="11">
        <v>10465</v>
      </c>
      <c r="H7017" s="11">
        <v>10890</v>
      </c>
      <c r="I7017" s="13">
        <v>19.767126173460966</v>
      </c>
      <c r="J7017" s="13">
        <v>19.702633128318187</v>
      </c>
      <c r="K7017" s="13">
        <v>22.699653289208818</v>
      </c>
      <c r="L7017" s="13">
        <v>19.338303465775965</v>
      </c>
      <c r="M7017" s="13">
        <v>6.750134237437095</v>
      </c>
      <c r="N7017" s="13">
        <v>16.088405002926539</v>
      </c>
      <c r="O7017" s="13">
        <v>16.307793312812688</v>
      </c>
      <c r="P7017" s="17">
        <v>17.236292658562895</v>
      </c>
      <c r="Q7017" s="17"/>
      <c r="R7017" s="18">
        <f t="shared" si="219"/>
        <v>12.421270949332797</v>
      </c>
      <c r="S7017">
        <f t="shared" si="220"/>
        <v>22.051314367792994</v>
      </c>
      <c r="T7017" s="3">
        <v>6682.9564585565113</v>
      </c>
      <c r="U7017">
        <v>3573.8659010286947</v>
      </c>
      <c r="V7017">
        <v>-1.6103740563266911E-2</v>
      </c>
      <c r="Y7017">
        <v>2157.0403646254667</v>
      </c>
      <c r="Z7017">
        <v>9029.1414859115048</v>
      </c>
    </row>
    <row r="7018" spans="1:26" ht="92.25" x14ac:dyDescent="1.35">
      <c r="A7018" t="s">
        <v>7018</v>
      </c>
      <c r="B7018" s="11">
        <v>1417</v>
      </c>
      <c r="C7018" s="11">
        <v>17526</v>
      </c>
      <c r="D7018" s="11">
        <v>15296</v>
      </c>
      <c r="E7018" s="11">
        <v>19739</v>
      </c>
      <c r="F7018" s="11">
        <v>9035</v>
      </c>
      <c r="G7018" s="11">
        <v>1046</v>
      </c>
      <c r="H7018" s="11">
        <v>756</v>
      </c>
      <c r="I7018" s="13">
        <v>9.2294756695414186</v>
      </c>
      <c r="J7018" s="13">
        <v>15.453116341135466</v>
      </c>
      <c r="K7018" s="13">
        <v>18.523141789908557</v>
      </c>
      <c r="L7018" s="13">
        <v>14.722398171275074</v>
      </c>
      <c r="M7018" s="13">
        <v>13.670878601671824</v>
      </c>
      <c r="N7018" s="13">
        <v>11.53639674020609</v>
      </c>
      <c r="O7018" s="13">
        <v>20.79360391414556</v>
      </c>
      <c r="P7018" s="17">
        <v>14.847001603983427</v>
      </c>
      <c r="Q7018" s="17"/>
      <c r="R7018" s="18">
        <f t="shared" si="219"/>
        <v>10.031979894753329</v>
      </c>
      <c r="S7018">
        <f t="shared" si="220"/>
        <v>19.662023313213524</v>
      </c>
      <c r="T7018" s="3">
        <v>7408.9463678671427</v>
      </c>
      <c r="U7018">
        <v>2968.4443184098996</v>
      </c>
      <c r="V7018">
        <v>0.39791302697267383</v>
      </c>
      <c r="Y7018">
        <v>838.93642367159509</v>
      </c>
      <c r="Z7018">
        <v>8457.5748149151805</v>
      </c>
    </row>
    <row r="7019" spans="1:26" ht="92.25" x14ac:dyDescent="1.35">
      <c r="A7019" t="s">
        <v>7019</v>
      </c>
      <c r="B7019" s="11">
        <v>16523</v>
      </c>
      <c r="C7019" s="11">
        <v>116</v>
      </c>
      <c r="D7019" s="11">
        <v>14323</v>
      </c>
      <c r="E7019" s="11">
        <v>3698</v>
      </c>
      <c r="F7019" s="11">
        <v>4529</v>
      </c>
      <c r="G7019" s="11">
        <v>10233</v>
      </c>
      <c r="H7019" s="11">
        <v>11160</v>
      </c>
      <c r="I7019" s="13">
        <v>13.769583979192426</v>
      </c>
      <c r="J7019" s="13">
        <v>10.416738826568141</v>
      </c>
      <c r="K7019" s="13">
        <v>21.063511525351462</v>
      </c>
      <c r="L7019" s="13">
        <v>24.324328979919038</v>
      </c>
      <c r="M7019" s="13">
        <v>24.425424001009297</v>
      </c>
      <c r="N7019" s="13">
        <v>16.507303819315783</v>
      </c>
      <c r="O7019" s="13">
        <v>19.932338231741973</v>
      </c>
      <c r="P7019" s="17">
        <v>18.634175623299733</v>
      </c>
      <c r="Q7019" s="17"/>
      <c r="R7019" s="18">
        <f t="shared" si="219"/>
        <v>13.819153914069634</v>
      </c>
      <c r="S7019">
        <f t="shared" si="220"/>
        <v>23.449197332529831</v>
      </c>
      <c r="T7019" s="3">
        <v>6057.4318037640724</v>
      </c>
      <c r="U7019">
        <v>2775.9236802495739</v>
      </c>
      <c r="V7019">
        <v>0.40354962038691156</v>
      </c>
      <c r="Y7019">
        <v>1233.3670732873711</v>
      </c>
      <c r="Z7019">
        <v>7462.2396013229791</v>
      </c>
    </row>
    <row r="7020" spans="1:26" ht="92.25" x14ac:dyDescent="1.35">
      <c r="A7020" t="s">
        <v>7020</v>
      </c>
      <c r="B7020" s="11">
        <v>7698</v>
      </c>
      <c r="C7020" s="11">
        <v>16676</v>
      </c>
      <c r="D7020" s="11">
        <v>12476</v>
      </c>
      <c r="E7020" s="11">
        <v>17534</v>
      </c>
      <c r="F7020" s="11">
        <v>17341</v>
      </c>
      <c r="G7020" s="11">
        <v>18551</v>
      </c>
      <c r="H7020" s="11">
        <v>12334</v>
      </c>
      <c r="I7020" s="13">
        <v>11.472903169535002</v>
      </c>
      <c r="J7020" s="13">
        <v>9.6087175905363864</v>
      </c>
      <c r="K7020" s="13">
        <v>22.307067528797177</v>
      </c>
      <c r="L7020" s="13">
        <v>7.2196568097398224</v>
      </c>
      <c r="M7020" s="13">
        <v>15.062486582201432</v>
      </c>
      <c r="N7020" s="13">
        <v>17.087802614281522</v>
      </c>
      <c r="O7020" s="13">
        <v>1.498696577920505</v>
      </c>
      <c r="P7020" s="17">
        <v>12.036761553287407</v>
      </c>
      <c r="Q7020" s="17"/>
      <c r="R7020" s="18">
        <f t="shared" si="219"/>
        <v>7.2217398440573088</v>
      </c>
      <c r="S7020">
        <f t="shared" si="220"/>
        <v>16.851783262517507</v>
      </c>
      <c r="T7020" s="3">
        <v>8046.8964349260659</v>
      </c>
      <c r="U7020">
        <v>4697.6165275065878</v>
      </c>
      <c r="V7020">
        <v>1.2133864402130712</v>
      </c>
      <c r="Y7020">
        <v>3209.5208182459955</v>
      </c>
      <c r="Z7020">
        <v>11484.164885771823</v>
      </c>
    </row>
    <row r="7021" spans="1:26" ht="92.25" x14ac:dyDescent="1.35">
      <c r="A7021" t="s">
        <v>7021</v>
      </c>
      <c r="B7021" s="11">
        <v>11568</v>
      </c>
      <c r="C7021" s="11">
        <v>7478</v>
      </c>
      <c r="D7021" s="11">
        <v>396</v>
      </c>
      <c r="E7021" s="11">
        <v>224</v>
      </c>
      <c r="F7021" s="11">
        <v>7741</v>
      </c>
      <c r="G7021" s="11">
        <v>16715</v>
      </c>
      <c r="H7021" s="11">
        <v>59</v>
      </c>
      <c r="I7021" s="13">
        <v>13.426162776259048</v>
      </c>
      <c r="J7021" s="13">
        <v>9.5940119053373145</v>
      </c>
      <c r="K7021" s="13">
        <v>22.401214575657171</v>
      </c>
      <c r="L7021" s="13">
        <v>10.485805729315414</v>
      </c>
      <c r="M7021" s="13">
        <v>12.373054453775618</v>
      </c>
      <c r="N7021" s="13">
        <v>20.937333345823049</v>
      </c>
      <c r="O7021" s="13">
        <v>24.862583102010728</v>
      </c>
      <c r="P7021" s="17">
        <v>16.297166555454051</v>
      </c>
      <c r="Q7021" s="17"/>
      <c r="R7021" s="18">
        <f t="shared" si="219"/>
        <v>11.482144846223953</v>
      </c>
      <c r="S7021">
        <f t="shared" si="220"/>
        <v>21.11218826468415</v>
      </c>
      <c r="T7021" s="3">
        <v>5465.1226063416079</v>
      </c>
      <c r="U7021">
        <v>2023.5698897328834</v>
      </c>
      <c r="V7021">
        <v>1.314901965088211</v>
      </c>
      <c r="Y7021">
        <v>363.76239970626966</v>
      </c>
      <c r="Z7021">
        <v>5983.5618737728655</v>
      </c>
    </row>
    <row r="7022" spans="1:26" ht="92.25" x14ac:dyDescent="1.35">
      <c r="A7022" t="s">
        <v>7022</v>
      </c>
      <c r="B7022" s="11">
        <v>12108</v>
      </c>
      <c r="C7022" s="11">
        <v>6155</v>
      </c>
      <c r="D7022" s="11">
        <v>1884</v>
      </c>
      <c r="E7022" s="11">
        <v>7769</v>
      </c>
      <c r="F7022" s="11">
        <v>8945</v>
      </c>
      <c r="G7022" s="11">
        <v>7474</v>
      </c>
      <c r="H7022" s="11">
        <v>10338</v>
      </c>
      <c r="I7022" s="13">
        <v>15.87365528138807</v>
      </c>
      <c r="J7022" s="13">
        <v>25.202009273639298</v>
      </c>
      <c r="K7022" s="13">
        <v>9.3638560132812678</v>
      </c>
      <c r="L7022" s="13">
        <v>20.57154897641043</v>
      </c>
      <c r="M7022" s="13">
        <v>14.205058954729978</v>
      </c>
      <c r="N7022" s="13">
        <v>8.6066340235443572</v>
      </c>
      <c r="O7022" s="13">
        <v>18.093856309857113</v>
      </c>
      <c r="P7022" s="17">
        <v>15.988088404692931</v>
      </c>
      <c r="Q7022" s="17"/>
      <c r="R7022" s="18">
        <f t="shared" si="219"/>
        <v>11.173066695462833</v>
      </c>
      <c r="S7022">
        <f t="shared" si="220"/>
        <v>20.803110113923029</v>
      </c>
      <c r="T7022" s="3">
        <v>4604.7203217280075</v>
      </c>
      <c r="U7022">
        <v>2504.110060887424</v>
      </c>
      <c r="V7022">
        <v>1.6994408724713139</v>
      </c>
      <c r="Y7022">
        <v>1556.0817365555617</v>
      </c>
      <c r="Z7022">
        <v>6291.1273533259919</v>
      </c>
    </row>
    <row r="7023" spans="1:26" ht="92.25" x14ac:dyDescent="1.35">
      <c r="A7023" t="s">
        <v>7023</v>
      </c>
      <c r="B7023" s="11">
        <v>4444</v>
      </c>
      <c r="C7023" s="11">
        <v>1665</v>
      </c>
      <c r="D7023" s="11">
        <v>17626</v>
      </c>
      <c r="E7023" s="11">
        <v>4473</v>
      </c>
      <c r="F7023" s="11">
        <v>17231</v>
      </c>
      <c r="G7023" s="11">
        <v>5682</v>
      </c>
      <c r="H7023" s="11">
        <v>7800</v>
      </c>
      <c r="I7023" s="13">
        <v>11.323756088755918</v>
      </c>
      <c r="J7023" s="13">
        <v>12.245770033585405</v>
      </c>
      <c r="K7023" s="13">
        <v>21.543559780824218</v>
      </c>
      <c r="L7023" s="13">
        <v>21.036370812313233</v>
      </c>
      <c r="M7023" s="13">
        <v>15.40273683212104</v>
      </c>
      <c r="N7023" s="13">
        <v>31.690276185625201</v>
      </c>
      <c r="O7023" s="13">
        <v>19.356177172268673</v>
      </c>
      <c r="P7023" s="17">
        <v>18.942663843641956</v>
      </c>
      <c r="Q7023" s="17"/>
      <c r="R7023" s="18">
        <f t="shared" si="219"/>
        <v>14.127642134411857</v>
      </c>
      <c r="S7023">
        <f t="shared" si="220"/>
        <v>23.757685552872054</v>
      </c>
      <c r="T7023" s="3">
        <v>6156.9997997381452</v>
      </c>
      <c r="U7023">
        <v>2700.2058316344942</v>
      </c>
      <c r="V7023">
        <v>-0.56558974392828532</v>
      </c>
      <c r="Y7023">
        <v>1064.006988034992</v>
      </c>
      <c r="Z7023">
        <v>7395.2655395350439</v>
      </c>
    </row>
    <row r="7024" spans="1:26" ht="92.25" x14ac:dyDescent="1.35">
      <c r="A7024" t="s">
        <v>7024</v>
      </c>
      <c r="B7024" s="11">
        <v>10761</v>
      </c>
      <c r="C7024" s="11">
        <v>10456</v>
      </c>
      <c r="D7024" s="11">
        <v>11520</v>
      </c>
      <c r="E7024" s="11">
        <v>14141</v>
      </c>
      <c r="F7024" s="11">
        <v>3045</v>
      </c>
      <c r="G7024" s="11">
        <v>14844</v>
      </c>
      <c r="H7024" s="11">
        <v>14058</v>
      </c>
      <c r="I7024" s="13">
        <v>14.540099331717265</v>
      </c>
      <c r="J7024" s="13">
        <v>14.006045153105818</v>
      </c>
      <c r="K7024" s="13">
        <v>30.829161353950607</v>
      </c>
      <c r="L7024" s="13">
        <v>18.029710089680552</v>
      </c>
      <c r="M7024" s="13">
        <v>14.356361792412612</v>
      </c>
      <c r="N7024" s="13">
        <v>28.776195925858218</v>
      </c>
      <c r="O7024" s="13">
        <v>20.415593564217673</v>
      </c>
      <c r="P7024" s="17">
        <v>20.136166744420393</v>
      </c>
      <c r="Q7024" s="17"/>
      <c r="R7024" s="18">
        <f t="shared" si="219"/>
        <v>15.321145035190295</v>
      </c>
      <c r="S7024">
        <f t="shared" si="220"/>
        <v>24.951188453650492</v>
      </c>
      <c r="T7024" s="3">
        <v>6432.47439290291</v>
      </c>
      <c r="U7024">
        <v>3611.4219482918593</v>
      </c>
      <c r="V7024">
        <v>2.0234074327163398</v>
      </c>
      <c r="Y7024">
        <v>2344.4368968214567</v>
      </c>
      <c r="Z7024">
        <v>8958.9666730127283</v>
      </c>
    </row>
    <row r="7025" spans="1:26" ht="92.25" x14ac:dyDescent="1.35">
      <c r="A7025" t="s">
        <v>7025</v>
      </c>
      <c r="B7025" s="11">
        <v>119</v>
      </c>
      <c r="C7025" s="11">
        <v>7203</v>
      </c>
      <c r="D7025" s="11">
        <v>13600</v>
      </c>
      <c r="E7025" s="11">
        <v>1652</v>
      </c>
      <c r="F7025" s="11">
        <v>1484</v>
      </c>
      <c r="G7025" s="11">
        <v>12363</v>
      </c>
      <c r="H7025" s="11">
        <v>15557</v>
      </c>
      <c r="I7025" s="13">
        <v>24.127283053948382</v>
      </c>
      <c r="J7025" s="13">
        <v>8.9629548343038508</v>
      </c>
      <c r="K7025" s="13">
        <v>26.489128725171945</v>
      </c>
      <c r="L7025" s="13">
        <v>20.72879565340957</v>
      </c>
      <c r="M7025" s="13">
        <v>16.740007688231632</v>
      </c>
      <c r="N7025" s="13">
        <v>13.459616578554163</v>
      </c>
      <c r="O7025" s="13">
        <v>12.835197290255218</v>
      </c>
      <c r="P7025" s="17">
        <v>17.620426260553536</v>
      </c>
      <c r="Q7025" s="17"/>
      <c r="R7025" s="18">
        <f t="shared" si="219"/>
        <v>12.805404551323438</v>
      </c>
      <c r="S7025">
        <f t="shared" si="220"/>
        <v>22.435447969783635</v>
      </c>
      <c r="T7025" s="3">
        <v>5829.4868967972416</v>
      </c>
      <c r="U7025">
        <v>2380.7986198941639</v>
      </c>
      <c r="V7025">
        <v>2.0699917513411492</v>
      </c>
      <c r="Y7025">
        <v>733.9236801191164</v>
      </c>
      <c r="Z7025">
        <v>6728.3998806502132</v>
      </c>
    </row>
    <row r="7026" spans="1:26" ht="92.25" x14ac:dyDescent="1.35">
      <c r="A7026" t="s">
        <v>7026</v>
      </c>
      <c r="B7026" s="11">
        <v>17657</v>
      </c>
      <c r="C7026" s="11">
        <v>11946</v>
      </c>
      <c r="D7026" s="11">
        <v>515</v>
      </c>
      <c r="E7026" s="11">
        <v>11303</v>
      </c>
      <c r="F7026" s="11">
        <v>14442</v>
      </c>
      <c r="G7026" s="11">
        <v>10670</v>
      </c>
      <c r="H7026" s="11">
        <v>9301</v>
      </c>
      <c r="I7026" s="13">
        <v>16.628603578004775</v>
      </c>
      <c r="J7026" s="13">
        <v>13.284954891943265</v>
      </c>
      <c r="K7026" s="13">
        <v>26.392634797489549</v>
      </c>
      <c r="L7026" s="13">
        <v>10.528604138380965</v>
      </c>
      <c r="M7026" s="13">
        <v>7.5944755099793042</v>
      </c>
      <c r="N7026" s="13">
        <v>17.46042969975327</v>
      </c>
      <c r="O7026" s="13">
        <v>26.494636159288277</v>
      </c>
      <c r="P7026" s="17">
        <v>16.912048396405631</v>
      </c>
      <c r="Q7026" s="17"/>
      <c r="R7026" s="18">
        <f t="shared" si="219"/>
        <v>12.097026687175532</v>
      </c>
      <c r="S7026">
        <f t="shared" si="220"/>
        <v>21.727070105635729</v>
      </c>
      <c r="T7026" s="3">
        <v>6667.2977017406383</v>
      </c>
      <c r="U7026">
        <v>3472.6440473702569</v>
      </c>
      <c r="V7026">
        <v>0.98047166829928756</v>
      </c>
      <c r="Y7026">
        <v>2007.1221046152054</v>
      </c>
      <c r="Z7026">
        <v>8863.1212864468071</v>
      </c>
    </row>
    <row r="7027" spans="1:26" ht="92.25" x14ac:dyDescent="1.35">
      <c r="A7027" t="s">
        <v>7027</v>
      </c>
      <c r="B7027" s="11">
        <v>8488</v>
      </c>
      <c r="C7027" s="11">
        <v>19622</v>
      </c>
      <c r="D7027" s="11">
        <v>366</v>
      </c>
      <c r="E7027" s="11">
        <v>2638</v>
      </c>
      <c r="F7027" s="11">
        <v>970</v>
      </c>
      <c r="G7027" s="11">
        <v>3720</v>
      </c>
      <c r="H7027" s="11">
        <v>16032</v>
      </c>
      <c r="I7027" s="13">
        <v>17.661559634640476</v>
      </c>
      <c r="J7027" s="13">
        <v>16.332239204898315</v>
      </c>
      <c r="K7027" s="13">
        <v>19.811313483651354</v>
      </c>
      <c r="L7027" s="13">
        <v>13.872273912293945</v>
      </c>
      <c r="M7027" s="13">
        <v>8.5230541618070728</v>
      </c>
      <c r="N7027" s="13">
        <v>11.391962237470764</v>
      </c>
      <c r="O7027" s="13">
        <v>23.500302305795923</v>
      </c>
      <c r="P7027" s="17">
        <v>15.870386420079694</v>
      </c>
      <c r="Q7027" s="17"/>
      <c r="R7027" s="18">
        <f t="shared" si="219"/>
        <v>11.055364710849595</v>
      </c>
      <c r="S7027">
        <f t="shared" si="220"/>
        <v>20.685408129309792</v>
      </c>
      <c r="T7027" s="3">
        <v>6457.5458222142233</v>
      </c>
      <c r="U7027">
        <v>2374.6389025965736</v>
      </c>
      <c r="V7027">
        <v>1.1362135410308838</v>
      </c>
      <c r="Y7027">
        <v>401.39338386731197</v>
      </c>
      <c r="Z7027">
        <v>7041.7041745767801</v>
      </c>
    </row>
    <row r="7028" spans="1:26" ht="92.25" x14ac:dyDescent="1.35">
      <c r="A7028" t="s">
        <v>7028</v>
      </c>
      <c r="B7028" s="11">
        <v>15586</v>
      </c>
      <c r="C7028" s="11">
        <v>10036</v>
      </c>
      <c r="D7028" s="11">
        <v>7724</v>
      </c>
      <c r="E7028" s="11">
        <v>2979</v>
      </c>
      <c r="F7028" s="11">
        <v>589</v>
      </c>
      <c r="G7028" s="11">
        <v>15446</v>
      </c>
      <c r="H7028" s="11">
        <v>1133</v>
      </c>
      <c r="I7028" s="13">
        <v>13.408517661223136</v>
      </c>
      <c r="J7028" s="13">
        <v>6.1270746264817291</v>
      </c>
      <c r="K7028" s="13">
        <v>18.695688279720162</v>
      </c>
      <c r="L7028" s="13">
        <v>14.129992838177795</v>
      </c>
      <c r="M7028" s="13">
        <v>4.2656444363366894</v>
      </c>
      <c r="N7028" s="13">
        <v>16.431485752565383</v>
      </c>
      <c r="O7028" s="13">
        <v>15.387049374302455</v>
      </c>
      <c r="P7028" s="17">
        <v>12.635064709829621</v>
      </c>
      <c r="Q7028" s="17"/>
      <c r="R7028" s="18">
        <f t="shared" si="219"/>
        <v>7.8200430005995223</v>
      </c>
      <c r="S7028">
        <f t="shared" si="220"/>
        <v>17.450086419059719</v>
      </c>
      <c r="T7028" s="3">
        <v>5858.2038402262742</v>
      </c>
      <c r="U7028">
        <v>2449.5829395695946</v>
      </c>
      <c r="V7028">
        <v>1.1950623957091011</v>
      </c>
      <c r="Y7028">
        <v>826.50527066511086</v>
      </c>
      <c r="Z7028">
        <v>6850.5111771523025</v>
      </c>
    </row>
    <row r="7029" spans="1:26" ht="92.25" x14ac:dyDescent="1.35">
      <c r="A7029" t="s">
        <v>7029</v>
      </c>
      <c r="B7029" s="11">
        <v>12937</v>
      </c>
      <c r="C7029" s="11">
        <v>7990</v>
      </c>
      <c r="D7029" s="11">
        <v>17383</v>
      </c>
      <c r="E7029" s="11">
        <v>17436</v>
      </c>
      <c r="F7029" s="11">
        <v>8213</v>
      </c>
      <c r="G7029" s="11">
        <v>17057</v>
      </c>
      <c r="H7029" s="11">
        <v>13225</v>
      </c>
      <c r="I7029" s="13">
        <v>10.768632413262797</v>
      </c>
      <c r="J7029" s="13">
        <v>22.347628547687993</v>
      </c>
      <c r="K7029" s="13">
        <v>25.194206378358359</v>
      </c>
      <c r="L7029" s="13">
        <v>10.047308081567859</v>
      </c>
      <c r="M7029" s="13">
        <v>4.1133527173951023E-3</v>
      </c>
      <c r="N7029" s="13">
        <v>14.709280363022405</v>
      </c>
      <c r="O7029" s="13">
        <v>14.464941003220654</v>
      </c>
      <c r="P7029" s="17">
        <v>13.93373001997678</v>
      </c>
      <c r="Q7029" s="17"/>
      <c r="R7029" s="18">
        <f t="shared" si="219"/>
        <v>9.1187083107466815</v>
      </c>
      <c r="S7029">
        <f t="shared" si="220"/>
        <v>18.74875172920688</v>
      </c>
      <c r="T7029" s="3">
        <v>7508.894860349239</v>
      </c>
      <c r="U7029">
        <v>4314.6734331591606</v>
      </c>
      <c r="V7029">
        <v>-0.80146037362283096</v>
      </c>
      <c r="Y7029">
        <v>2888.504920552934</v>
      </c>
      <c r="Z7029">
        <v>10609.920600787778</v>
      </c>
    </row>
    <row r="7030" spans="1:26" ht="92.25" x14ac:dyDescent="1.35">
      <c r="A7030" t="s">
        <v>7030</v>
      </c>
      <c r="B7030" s="11">
        <v>1790</v>
      </c>
      <c r="C7030" s="11">
        <v>16030</v>
      </c>
      <c r="D7030" s="11">
        <v>12124</v>
      </c>
      <c r="E7030" s="11">
        <v>6416</v>
      </c>
      <c r="F7030" s="11">
        <v>11254</v>
      </c>
      <c r="G7030" s="11">
        <v>4796</v>
      </c>
      <c r="H7030" s="11">
        <v>8563</v>
      </c>
      <c r="I7030" s="13">
        <v>5.0312714337732469</v>
      </c>
      <c r="J7030" s="13">
        <v>10.777917878341714</v>
      </c>
      <c r="K7030" s="13">
        <v>11.960267800894089</v>
      </c>
      <c r="L7030" s="13">
        <v>7.4641303300472455</v>
      </c>
      <c r="M7030" s="13">
        <v>15.342510663410208</v>
      </c>
      <c r="N7030" s="13">
        <v>32.543667024142671</v>
      </c>
      <c r="O7030" s="13">
        <v>15.028158235512851</v>
      </c>
      <c r="P7030" s="17">
        <v>14.021131909446003</v>
      </c>
      <c r="Q7030" s="17"/>
      <c r="R7030" s="18">
        <f t="shared" si="219"/>
        <v>9.206110200215905</v>
      </c>
      <c r="S7030">
        <f t="shared" si="220"/>
        <v>18.8361536186761</v>
      </c>
      <c r="T7030" s="3">
        <v>5571.6917159029572</v>
      </c>
      <c r="U7030">
        <v>2792.2542260932046</v>
      </c>
      <c r="V7030">
        <v>-3.8603502616751939E-2</v>
      </c>
      <c r="Y7030">
        <v>1508.5967949258279</v>
      </c>
      <c r="Z7030">
        <v>7237.9815553626995</v>
      </c>
    </row>
    <row r="7031" spans="1:26" ht="92.25" x14ac:dyDescent="1.35">
      <c r="A7031" t="s">
        <v>7031</v>
      </c>
      <c r="B7031" s="11">
        <v>6166</v>
      </c>
      <c r="C7031" s="11">
        <v>2539</v>
      </c>
      <c r="D7031" s="11">
        <v>17188</v>
      </c>
      <c r="E7031" s="11">
        <v>19598</v>
      </c>
      <c r="F7031" s="11">
        <v>8436</v>
      </c>
      <c r="G7031" s="11">
        <v>16763</v>
      </c>
      <c r="H7031" s="11">
        <v>15230</v>
      </c>
      <c r="I7031" s="13">
        <v>10.560164695065389</v>
      </c>
      <c r="J7031" s="13">
        <v>16.337390851602066</v>
      </c>
      <c r="K7031" s="13">
        <v>12.210067034649036</v>
      </c>
      <c r="L7031" s="13">
        <v>16.245062763127947</v>
      </c>
      <c r="M7031" s="13">
        <v>11.350846897291445</v>
      </c>
      <c r="N7031" s="13">
        <v>17.444929932441219</v>
      </c>
      <c r="O7031" s="13">
        <v>18.819337015418892</v>
      </c>
      <c r="P7031" s="17">
        <v>14.709685598513714</v>
      </c>
      <c r="Q7031" s="17"/>
      <c r="R7031" s="18">
        <f t="shared" si="219"/>
        <v>9.8946638892836152</v>
      </c>
      <c r="S7031">
        <f t="shared" si="220"/>
        <v>19.52470730774381</v>
      </c>
      <c r="T7031" s="3">
        <v>7733.7884691187364</v>
      </c>
      <c r="U7031">
        <v>3934.6568438938702</v>
      </c>
      <c r="V7031">
        <v>-0.35138100429321639</v>
      </c>
      <c r="Y7031">
        <v>2179.8126676717266</v>
      </c>
      <c r="Z7031">
        <v>10132.487017715222</v>
      </c>
    </row>
    <row r="7032" spans="1:26" ht="92.25" x14ac:dyDescent="1.35">
      <c r="A7032" t="s">
        <v>7032</v>
      </c>
      <c r="B7032" s="11">
        <v>3742</v>
      </c>
      <c r="C7032" s="11">
        <v>19090</v>
      </c>
      <c r="D7032" s="11">
        <v>17994</v>
      </c>
      <c r="E7032" s="11">
        <v>8897</v>
      </c>
      <c r="F7032" s="11">
        <v>4543</v>
      </c>
      <c r="G7032" s="11">
        <v>8288</v>
      </c>
      <c r="H7032" s="11">
        <v>14269</v>
      </c>
      <c r="I7032" s="13">
        <v>18.322246721284184</v>
      </c>
      <c r="J7032" s="13">
        <v>17.779341015921723</v>
      </c>
      <c r="K7032" s="13">
        <v>28.17037650997522</v>
      </c>
      <c r="L7032" s="13">
        <v>16.624447895678014</v>
      </c>
      <c r="M7032" s="13">
        <v>25.567086897941913</v>
      </c>
      <c r="N7032" s="13">
        <v>17.242115959528739</v>
      </c>
      <c r="O7032" s="13">
        <v>14.486863161920668</v>
      </c>
      <c r="P7032" s="17">
        <v>19.741782594607209</v>
      </c>
      <c r="Q7032" s="17"/>
      <c r="R7032" s="18">
        <f t="shared" si="219"/>
        <v>14.92676088537711</v>
      </c>
      <c r="S7032">
        <f t="shared" si="220"/>
        <v>24.556804303837307</v>
      </c>
      <c r="T7032" s="3">
        <v>7069.3511848220851</v>
      </c>
      <c r="U7032">
        <v>3518.996458318135</v>
      </c>
      <c r="V7032">
        <v>0.65234871726715937</v>
      </c>
      <c r="Y7032">
        <v>1872.7444688787782</v>
      </c>
      <c r="Z7032">
        <v>9142.176269796717</v>
      </c>
    </row>
    <row r="7033" spans="1:26" ht="92.25" x14ac:dyDescent="1.35">
      <c r="A7033" t="s">
        <v>7033</v>
      </c>
      <c r="B7033" s="11">
        <v>17753</v>
      </c>
      <c r="C7033" s="11">
        <v>19848</v>
      </c>
      <c r="D7033" s="11">
        <v>4550</v>
      </c>
      <c r="E7033" s="11">
        <v>17558</v>
      </c>
      <c r="F7033" s="11">
        <v>18488</v>
      </c>
      <c r="G7033" s="11">
        <v>11133</v>
      </c>
      <c r="H7033" s="11">
        <v>6246</v>
      </c>
      <c r="I7033" s="13">
        <v>12.028760867810121</v>
      </c>
      <c r="J7033" s="13">
        <v>26.822013382136213</v>
      </c>
      <c r="K7033" s="13">
        <v>27.212178977395119</v>
      </c>
      <c r="L7033" s="13">
        <v>9.647127228170735</v>
      </c>
      <c r="M7033" s="13">
        <v>23.757987633973247</v>
      </c>
      <c r="N7033" s="13">
        <v>19.646966556944324</v>
      </c>
      <c r="O7033" s="13">
        <v>21.542895075044161</v>
      </c>
      <c r="P7033" s="17">
        <v>20.09398996021056</v>
      </c>
      <c r="Q7033" s="17"/>
      <c r="R7033" s="18">
        <f t="shared" si="219"/>
        <v>15.278968250980462</v>
      </c>
      <c r="S7033">
        <f t="shared" si="220"/>
        <v>24.909011669440659</v>
      </c>
      <c r="T7033" s="3">
        <v>8257.4788347312897</v>
      </c>
      <c r="U7033">
        <v>4377.7760713006419</v>
      </c>
      <c r="V7033">
        <v>0.63737388700246811</v>
      </c>
      <c r="Y7033">
        <v>2602.0989946207646</v>
      </c>
      <c r="Z7033">
        <v>11093.285479383459</v>
      </c>
    </row>
    <row r="7034" spans="1:26" ht="92.25" x14ac:dyDescent="1.35">
      <c r="A7034" t="s">
        <v>7034</v>
      </c>
      <c r="B7034" s="11">
        <v>1084</v>
      </c>
      <c r="C7034" s="11">
        <v>1772</v>
      </c>
      <c r="D7034" s="11">
        <v>7972</v>
      </c>
      <c r="E7034" s="11">
        <v>13218</v>
      </c>
      <c r="F7034" s="11">
        <v>11169</v>
      </c>
      <c r="G7034" s="11">
        <v>776</v>
      </c>
      <c r="H7034" s="11">
        <v>4829</v>
      </c>
      <c r="I7034" s="13">
        <v>25.50142085865324</v>
      </c>
      <c r="J7034" s="13">
        <v>-0.24717731236390073</v>
      </c>
      <c r="K7034" s="13">
        <v>23.195802895984027</v>
      </c>
      <c r="L7034" s="13">
        <v>9.3439171539486541</v>
      </c>
      <c r="M7034" s="13">
        <v>26.293182842101665</v>
      </c>
      <c r="N7034" s="13">
        <v>5.882490897761933</v>
      </c>
      <c r="O7034" s="13">
        <v>10.650004909641439</v>
      </c>
      <c r="P7034" s="17">
        <v>14.374234606532436</v>
      </c>
      <c r="Q7034" s="17"/>
      <c r="R7034" s="18">
        <f t="shared" si="219"/>
        <v>9.5592128973023378</v>
      </c>
      <c r="S7034">
        <f t="shared" si="220"/>
        <v>19.189256315762535</v>
      </c>
      <c r="T7034" s="3">
        <v>4564.2431749892012</v>
      </c>
      <c r="U7034">
        <v>1869.5736483331439</v>
      </c>
      <c r="V7034">
        <v>-0.50337121137999929</v>
      </c>
      <c r="Y7034">
        <v>586.62051171036092</v>
      </c>
      <c r="Z7034">
        <v>5280.0433755547165</v>
      </c>
    </row>
    <row r="7035" spans="1:26" ht="92.25" x14ac:dyDescent="1.35">
      <c r="A7035" t="s">
        <v>7035</v>
      </c>
      <c r="B7035" s="11">
        <v>13454</v>
      </c>
      <c r="C7035" s="11">
        <v>11393</v>
      </c>
      <c r="D7035" s="11">
        <v>12976</v>
      </c>
      <c r="E7035" s="11">
        <v>8682</v>
      </c>
      <c r="F7035" s="11">
        <v>7285</v>
      </c>
      <c r="G7035" s="11">
        <v>16119</v>
      </c>
      <c r="H7035" s="11">
        <v>17372</v>
      </c>
      <c r="I7035" s="13">
        <v>26.120042510922456</v>
      </c>
      <c r="J7035" s="13">
        <v>17.151738089657638</v>
      </c>
      <c r="K7035" s="13">
        <v>-0.17863940483204388</v>
      </c>
      <c r="L7035" s="13">
        <v>8.4322233862665588</v>
      </c>
      <c r="M7035" s="13">
        <v>24.373009301773628</v>
      </c>
      <c r="N7035" s="13">
        <v>11.446636045182959</v>
      </c>
      <c r="O7035" s="13">
        <v>23.254870109258363</v>
      </c>
      <c r="P7035" s="17">
        <v>15.799982862604221</v>
      </c>
      <c r="Q7035" s="17"/>
      <c r="R7035" s="18">
        <f t="shared" si="219"/>
        <v>10.984961153374122</v>
      </c>
      <c r="S7035">
        <f t="shared" si="220"/>
        <v>20.615004571834319</v>
      </c>
      <c r="T7035" s="3">
        <v>6916.3359106915759</v>
      </c>
      <c r="U7035">
        <v>3996.7628001205894</v>
      </c>
      <c r="V7035">
        <v>0.12089344636478927</v>
      </c>
      <c r="Y7035">
        <v>2697.030970845381</v>
      </c>
      <c r="Z7035">
        <v>9809.1167762526311</v>
      </c>
    </row>
    <row r="7036" spans="1:26" ht="92.25" x14ac:dyDescent="1.35">
      <c r="A7036" t="s">
        <v>7036</v>
      </c>
      <c r="B7036" s="11">
        <v>15463</v>
      </c>
      <c r="C7036" s="11">
        <v>5725</v>
      </c>
      <c r="D7036" s="11">
        <v>7041</v>
      </c>
      <c r="E7036" s="11">
        <v>10995</v>
      </c>
      <c r="F7036" s="11">
        <v>18132</v>
      </c>
      <c r="G7036" s="11">
        <v>11690</v>
      </c>
      <c r="H7036" s="11">
        <v>13141</v>
      </c>
      <c r="I7036" s="13">
        <v>22.902191562705852</v>
      </c>
      <c r="J7036" s="13">
        <v>7.8655038748945394</v>
      </c>
      <c r="K7036" s="13">
        <v>6.8220086600135996</v>
      </c>
      <c r="L7036" s="13">
        <v>8.6369279303397537</v>
      </c>
      <c r="M7036" s="13">
        <v>13.654285096860248</v>
      </c>
      <c r="N7036" s="13">
        <v>19.492468193814567</v>
      </c>
      <c r="O7036" s="13">
        <v>13.111741146158137</v>
      </c>
      <c r="P7036" s="17">
        <v>13.212160923540955</v>
      </c>
      <c r="Q7036" s="17"/>
      <c r="R7036" s="18">
        <f t="shared" si="219"/>
        <v>8.3971392143108563</v>
      </c>
      <c r="S7036">
        <f t="shared" si="220"/>
        <v>18.027182632771051</v>
      </c>
      <c r="T7036" s="3">
        <v>6767.9674177766256</v>
      </c>
      <c r="U7036">
        <v>3761.4726810196539</v>
      </c>
      <c r="V7036">
        <v>0.3624688815762056</v>
      </c>
      <c r="Y7036">
        <v>2406.1154700310976</v>
      </c>
      <c r="Z7036">
        <v>9365.6335768685167</v>
      </c>
    </row>
    <row r="7037" spans="1:26" ht="92.25" x14ac:dyDescent="1.35">
      <c r="A7037" t="s">
        <v>7037</v>
      </c>
      <c r="B7037" s="11">
        <v>3414</v>
      </c>
      <c r="C7037" s="11">
        <v>9722</v>
      </c>
      <c r="D7037" s="11">
        <v>3224</v>
      </c>
      <c r="E7037" s="11">
        <v>6329</v>
      </c>
      <c r="F7037" s="11">
        <v>18630</v>
      </c>
      <c r="G7037" s="11">
        <v>6992</v>
      </c>
      <c r="H7037" s="11">
        <v>15293</v>
      </c>
      <c r="I7037" s="13">
        <v>14.870473059766322</v>
      </c>
      <c r="J7037" s="13">
        <v>17.485907729323905</v>
      </c>
      <c r="K7037" s="13">
        <v>11.063314555896188</v>
      </c>
      <c r="L7037" s="13">
        <v>16.442856689991398</v>
      </c>
      <c r="M7037" s="13">
        <v>27.575069569729497</v>
      </c>
      <c r="N7037" s="13">
        <v>16.457395405423995</v>
      </c>
      <c r="O7037" s="13">
        <v>18.451229884034422</v>
      </c>
      <c r="P7037" s="17">
        <v>17.478035270595104</v>
      </c>
      <c r="Q7037" s="17"/>
      <c r="R7037" s="18">
        <f t="shared" si="219"/>
        <v>12.663013561365005</v>
      </c>
      <c r="S7037">
        <f t="shared" si="220"/>
        <v>22.293056979825202</v>
      </c>
      <c r="T7037" s="3">
        <v>6171.1106788293864</v>
      </c>
      <c r="U7037">
        <v>2913.4382587538839</v>
      </c>
      <c r="V7037">
        <v>-0.17775846572476439</v>
      </c>
      <c r="Y7037">
        <v>1389.5274535347298</v>
      </c>
      <c r="Z7037">
        <v>7735.2962578886809</v>
      </c>
    </row>
    <row r="7038" spans="1:26" ht="92.25" x14ac:dyDescent="1.35">
      <c r="A7038" t="s">
        <v>7038</v>
      </c>
      <c r="B7038" s="11">
        <v>12192</v>
      </c>
      <c r="C7038" s="11">
        <v>18885</v>
      </c>
      <c r="D7038" s="11">
        <v>15420</v>
      </c>
      <c r="E7038" s="11">
        <v>6967</v>
      </c>
      <c r="F7038" s="11">
        <v>10338</v>
      </c>
      <c r="G7038" s="11">
        <v>18422</v>
      </c>
      <c r="H7038" s="11">
        <v>6701</v>
      </c>
      <c r="I7038" s="13">
        <v>25.102990288801045</v>
      </c>
      <c r="J7038" s="13">
        <v>4.4915767931074644</v>
      </c>
      <c r="K7038" s="13">
        <v>15.586294712011394</v>
      </c>
      <c r="L7038" s="13">
        <v>17.42370953106925</v>
      </c>
      <c r="M7038" s="13">
        <v>18.093856309857113</v>
      </c>
      <c r="N7038" s="13">
        <v>28.059269615654625</v>
      </c>
      <c r="O7038" s="13">
        <v>22.342881104967034</v>
      </c>
      <c r="P7038" s="17">
        <v>18.728654050781131</v>
      </c>
      <c r="Q7038" s="17"/>
      <c r="R7038" s="18">
        <f t="shared" si="219"/>
        <v>13.913632341551033</v>
      </c>
      <c r="S7038">
        <f t="shared" si="220"/>
        <v>23.543675760011229</v>
      </c>
      <c r="T7038" s="3">
        <v>7414.3465690902658</v>
      </c>
      <c r="U7038">
        <v>4071.8920514152119</v>
      </c>
      <c r="V7038">
        <v>0.89932427727035247</v>
      </c>
      <c r="Y7038">
        <v>2558.2266521593474</v>
      </c>
      <c r="Z7038">
        <v>10182.418084053537</v>
      </c>
    </row>
    <row r="7039" spans="1:26" ht="92.25" x14ac:dyDescent="1.35">
      <c r="A7039" t="s">
        <v>7039</v>
      </c>
      <c r="B7039" s="11">
        <v>3822</v>
      </c>
      <c r="C7039" s="11">
        <v>13931</v>
      </c>
      <c r="D7039" s="11">
        <v>7241</v>
      </c>
      <c r="E7039" s="11">
        <v>19544</v>
      </c>
      <c r="F7039" s="11">
        <v>13426</v>
      </c>
      <c r="G7039" s="11">
        <v>19461</v>
      </c>
      <c r="H7039" s="11">
        <v>19155</v>
      </c>
      <c r="I7039" s="13">
        <v>13.723377343080704</v>
      </c>
      <c r="J7039" s="13">
        <v>19.215645906028477</v>
      </c>
      <c r="K7039" s="13">
        <v>21.042811913461151</v>
      </c>
      <c r="L7039" s="13">
        <v>22.894205620364865</v>
      </c>
      <c r="M7039" s="13">
        <v>23.950424945524869</v>
      </c>
      <c r="N7039" s="13">
        <v>5.1049488604680313</v>
      </c>
      <c r="O7039" s="13">
        <v>6.833076011311741</v>
      </c>
      <c r="P7039" s="17">
        <v>16.109212942891407</v>
      </c>
      <c r="Q7039" s="17"/>
      <c r="R7039" s="18">
        <f t="shared" si="219"/>
        <v>11.294191233661309</v>
      </c>
      <c r="S7039">
        <f t="shared" si="220"/>
        <v>20.924234652121505</v>
      </c>
      <c r="T7039" s="3">
        <v>8316.1444892157888</v>
      </c>
      <c r="U7039">
        <v>4422.6062575204187</v>
      </c>
      <c r="V7039">
        <v>-1.7219099390786141</v>
      </c>
      <c r="Y7039">
        <v>2641.8990275030355</v>
      </c>
      <c r="Z7039">
        <v>11193.411553960606</v>
      </c>
    </row>
    <row r="7040" spans="1:26" ht="92.25" x14ac:dyDescent="1.35">
      <c r="A7040" t="s">
        <v>7040</v>
      </c>
      <c r="B7040" s="11">
        <v>17982</v>
      </c>
      <c r="C7040" s="11">
        <v>17363</v>
      </c>
      <c r="D7040" s="11">
        <v>9103</v>
      </c>
      <c r="E7040" s="11">
        <v>6069</v>
      </c>
      <c r="F7040" s="11">
        <v>16411</v>
      </c>
      <c r="G7040" s="11">
        <v>15443</v>
      </c>
      <c r="H7040" s="11">
        <v>18140</v>
      </c>
      <c r="I7040" s="13">
        <v>17.2012795680232</v>
      </c>
      <c r="J7040" s="13">
        <v>10.46306065911206</v>
      </c>
      <c r="K7040" s="13">
        <v>14.303538748233009</v>
      </c>
      <c r="L7040" s="13">
        <v>28.35263065363408</v>
      </c>
      <c r="M7040" s="13">
        <v>14.622552358578165</v>
      </c>
      <c r="N7040" s="13">
        <v>5.1309501623396514</v>
      </c>
      <c r="O7040" s="13">
        <v>20.66964229893005</v>
      </c>
      <c r="P7040" s="17">
        <v>15.820522064121459</v>
      </c>
      <c r="Q7040" s="17"/>
      <c r="R7040" s="18">
        <f t="shared" si="219"/>
        <v>11.00550035489136</v>
      </c>
      <c r="S7040">
        <f t="shared" si="220"/>
        <v>20.635543773351557</v>
      </c>
      <c r="T7040" s="3">
        <v>8115.7867656699673</v>
      </c>
      <c r="U7040">
        <v>4601.6093097966732</v>
      </c>
      <c r="V7040">
        <v>0.82865426520584151</v>
      </c>
      <c r="Y7040">
        <v>3024.2696221166716</v>
      </c>
      <c r="Z7040">
        <v>11369.753791936564</v>
      </c>
    </row>
    <row r="7041" spans="1:26" ht="92.25" x14ac:dyDescent="1.35">
      <c r="A7041" t="s">
        <v>7041</v>
      </c>
      <c r="B7041" s="11">
        <v>4635</v>
      </c>
      <c r="C7041" s="11">
        <v>18857</v>
      </c>
      <c r="D7041" s="11">
        <v>5484</v>
      </c>
      <c r="E7041" s="11">
        <v>18591</v>
      </c>
      <c r="F7041" s="11">
        <v>5734</v>
      </c>
      <c r="G7041" s="11">
        <v>13841</v>
      </c>
      <c r="H7041" s="11">
        <v>7332</v>
      </c>
      <c r="I7041" s="13">
        <v>6.1058851743417062</v>
      </c>
      <c r="J7041" s="13">
        <v>10.309764850418148</v>
      </c>
      <c r="K7041" s="13">
        <v>3.3144975418968965</v>
      </c>
      <c r="L7041" s="13">
        <v>6.3033699114869624</v>
      </c>
      <c r="M7041" s="13">
        <v>1.9297690837757067</v>
      </c>
      <c r="N7041" s="13">
        <v>26.111874597308404</v>
      </c>
      <c r="O7041" s="13">
        <v>24.873302906214938</v>
      </c>
      <c r="P7041" s="17">
        <v>11.278352009348966</v>
      </c>
      <c r="Q7041" s="17"/>
      <c r="R7041" s="18">
        <f t="shared" si="219"/>
        <v>6.4633303001188676</v>
      </c>
      <c r="S7041">
        <f t="shared" si="220"/>
        <v>16.093373718579066</v>
      </c>
      <c r="T7041" s="3">
        <v>6974.7459037866829</v>
      </c>
      <c r="U7041">
        <v>3409.0107996539323</v>
      </c>
      <c r="V7041">
        <v>1.734510988171678</v>
      </c>
      <c r="Y7041">
        <v>1749.7396623674304</v>
      </c>
      <c r="Z7041">
        <v>8921.8886122126878</v>
      </c>
    </row>
    <row r="7042" spans="1:26" ht="92.25" x14ac:dyDescent="1.35">
      <c r="A7042" t="s">
        <v>7042</v>
      </c>
      <c r="B7042" s="11">
        <v>6950</v>
      </c>
      <c r="C7042" s="11">
        <v>4686</v>
      </c>
      <c r="D7042" s="11">
        <v>6481</v>
      </c>
      <c r="E7042" s="11">
        <v>10092</v>
      </c>
      <c r="F7042" s="11">
        <v>9783</v>
      </c>
      <c r="G7042" s="11">
        <v>5947</v>
      </c>
      <c r="H7042" s="11">
        <v>967</v>
      </c>
      <c r="I7042" s="13">
        <v>15.118175677377421</v>
      </c>
      <c r="J7042" s="13">
        <v>29.045848363155997</v>
      </c>
      <c r="K7042" s="13">
        <v>6.953665691795484</v>
      </c>
      <c r="L7042" s="13">
        <v>19.828732500306607</v>
      </c>
      <c r="M7042" s="13">
        <v>22.470939900903787</v>
      </c>
      <c r="N7042" s="13">
        <v>11.281372882999744</v>
      </c>
      <c r="O7042" s="13">
        <v>10.664241956030091</v>
      </c>
      <c r="P7042" s="17">
        <v>16.480425281795593</v>
      </c>
      <c r="Q7042" s="17"/>
      <c r="R7042" s="18">
        <f t="shared" si="219"/>
        <v>11.665403572565495</v>
      </c>
      <c r="S7042">
        <f t="shared" si="220"/>
        <v>21.295446991025692</v>
      </c>
      <c r="T7042" s="3">
        <v>3927.1942616194933</v>
      </c>
      <c r="U7042">
        <v>2056.7536410879925</v>
      </c>
      <c r="V7042">
        <v>5.7366378314327449E-2</v>
      </c>
      <c r="Y7042">
        <v>1206.2775644169999</v>
      </c>
      <c r="Z7042">
        <v>5244.6214106093958</v>
      </c>
    </row>
    <row r="7043" spans="1:26" ht="92.25" x14ac:dyDescent="1.35">
      <c r="A7043" t="s">
        <v>7043</v>
      </c>
      <c r="B7043" s="11">
        <v>3989</v>
      </c>
      <c r="C7043" s="11">
        <v>19287</v>
      </c>
      <c r="D7043" s="11">
        <v>4684</v>
      </c>
      <c r="E7043" s="11">
        <v>15200</v>
      </c>
      <c r="F7043" s="11">
        <v>6375</v>
      </c>
      <c r="G7043" s="11">
        <v>11050</v>
      </c>
      <c r="H7043" s="11">
        <v>10289</v>
      </c>
      <c r="I7043" s="13">
        <v>15.194314961543132</v>
      </c>
      <c r="J7043" s="13">
        <v>23.80700749827048</v>
      </c>
      <c r="K7043" s="13">
        <v>18.771729906036164</v>
      </c>
      <c r="L7043" s="13">
        <v>23.958070127275544</v>
      </c>
      <c r="M7043" s="13">
        <v>12.455422457658932</v>
      </c>
      <c r="N7043" s="13">
        <v>4.090988320756157</v>
      </c>
      <c r="O7043" s="13">
        <v>23.119945112446516</v>
      </c>
      <c r="P7043" s="17">
        <v>17.342496911998129</v>
      </c>
      <c r="Q7043" s="17"/>
      <c r="R7043" s="18">
        <f t="shared" ref="R7043:R7106" si="221">P7043-1.9599*6.5/SQRT(7)</f>
        <v>12.527475202768031</v>
      </c>
      <c r="S7043">
        <f t="shared" ref="S7043:S7106" si="222">P7043+1.9599*6.5/SQRT(7)</f>
        <v>22.157518621228228</v>
      </c>
      <c r="T7043" s="3">
        <v>6492.1154395402518</v>
      </c>
      <c r="U7043">
        <v>3246.4904133888135</v>
      </c>
      <c r="V7043">
        <v>-0.80051222539623268</v>
      </c>
      <c r="Y7043">
        <v>1744.2515531232816</v>
      </c>
      <c r="Z7043">
        <v>8420.110369240645</v>
      </c>
    </row>
    <row r="7044" spans="1:26" ht="92.25" x14ac:dyDescent="1.35">
      <c r="A7044" t="s">
        <v>7044</v>
      </c>
      <c r="B7044" s="11">
        <v>12264</v>
      </c>
      <c r="C7044" s="11">
        <v>4555</v>
      </c>
      <c r="D7044" s="11">
        <v>6636</v>
      </c>
      <c r="E7044" s="11">
        <v>13499</v>
      </c>
      <c r="F7044" s="11">
        <v>1803</v>
      </c>
      <c r="G7044" s="11">
        <v>6561</v>
      </c>
      <c r="H7044" s="11">
        <v>5966</v>
      </c>
      <c r="I7044" s="13">
        <v>22.38565767035864</v>
      </c>
      <c r="J7044" s="13">
        <v>22.085154915053145</v>
      </c>
      <c r="K7044" s="13">
        <v>26.359916755163646</v>
      </c>
      <c r="L7044" s="13">
        <v>13.793397936993051</v>
      </c>
      <c r="M7044" s="13">
        <v>10.571589970475602</v>
      </c>
      <c r="N7044" s="13">
        <v>16.639968887846951</v>
      </c>
      <c r="O7044" s="13">
        <v>14.501927440947354</v>
      </c>
      <c r="P7044" s="17">
        <v>18.048230510976911</v>
      </c>
      <c r="Q7044" s="17"/>
      <c r="R7044" s="18">
        <f t="shared" si="221"/>
        <v>13.233208801746812</v>
      </c>
      <c r="S7044">
        <f t="shared" si="222"/>
        <v>22.863252220207009</v>
      </c>
      <c r="T7044" s="3">
        <v>4718.5108436734736</v>
      </c>
      <c r="U7044">
        <v>2349.9174349640116</v>
      </c>
      <c r="V7044">
        <v>1.2587088349391706</v>
      </c>
      <c r="Y7044">
        <v>1256.9395195504494</v>
      </c>
      <c r="Z7044">
        <v>6108.9962194100044</v>
      </c>
    </row>
    <row r="7045" spans="1:26" ht="92.25" x14ac:dyDescent="1.35">
      <c r="A7045" t="s">
        <v>7045</v>
      </c>
      <c r="B7045" s="11">
        <v>8070</v>
      </c>
      <c r="C7045" s="11">
        <v>19582</v>
      </c>
      <c r="D7045" s="11">
        <v>12178</v>
      </c>
      <c r="E7045" s="11">
        <v>2679</v>
      </c>
      <c r="F7045" s="11">
        <v>2178</v>
      </c>
      <c r="G7045" s="11">
        <v>14057</v>
      </c>
      <c r="H7045" s="11">
        <v>2667</v>
      </c>
      <c r="I7045" s="13">
        <v>9.7342605627816781</v>
      </c>
      <c r="J7045" s="13">
        <v>23.339896418309337</v>
      </c>
      <c r="K7045" s="13">
        <v>13.602503202032562</v>
      </c>
      <c r="L7045" s="13">
        <v>9.5582597572459065</v>
      </c>
      <c r="M7045" s="13">
        <v>13.607630995263868</v>
      </c>
      <c r="N7045" s="13">
        <v>18.92779789920839</v>
      </c>
      <c r="O7045" s="13">
        <v>17.943819843176314</v>
      </c>
      <c r="P7045" s="17">
        <v>15.244881239716863</v>
      </c>
      <c r="Q7045" s="17"/>
      <c r="R7045" s="18">
        <f t="shared" si="221"/>
        <v>10.429859530486764</v>
      </c>
      <c r="S7045">
        <f t="shared" si="222"/>
        <v>20.059902948946963</v>
      </c>
      <c r="T7045" s="3">
        <v>6456.2217029935036</v>
      </c>
      <c r="U7045">
        <v>2812.634915002126</v>
      </c>
      <c r="V7045">
        <v>-0.24559767553000711</v>
      </c>
      <c r="Y7045">
        <v>1085.6211647041546</v>
      </c>
      <c r="Z7045">
        <v>7724.5703602516824</v>
      </c>
    </row>
    <row r="7046" spans="1:26" ht="92.25" x14ac:dyDescent="1.35">
      <c r="A7046" t="s">
        <v>7046</v>
      </c>
      <c r="B7046" s="11">
        <v>3233</v>
      </c>
      <c r="C7046" s="11">
        <v>65</v>
      </c>
      <c r="D7046" s="11">
        <v>1754</v>
      </c>
      <c r="E7046" s="11">
        <v>14821</v>
      </c>
      <c r="F7046" s="11">
        <v>18140</v>
      </c>
      <c r="G7046" s="11">
        <v>13445</v>
      </c>
      <c r="H7046" s="11">
        <v>15283</v>
      </c>
      <c r="I7046" s="13">
        <v>15.531780402123825</v>
      </c>
      <c r="J7046" s="13">
        <v>11.611809292636075</v>
      </c>
      <c r="K7046" s="13">
        <v>10.751109562909518</v>
      </c>
      <c r="L7046" s="13">
        <v>4.4717512031977105</v>
      </c>
      <c r="M7046" s="13">
        <v>20.66964229893005</v>
      </c>
      <c r="N7046" s="13">
        <v>11.420361325542238</v>
      </c>
      <c r="O7046" s="13">
        <v>17.253286499402165</v>
      </c>
      <c r="P7046" s="17">
        <v>13.101391512105939</v>
      </c>
      <c r="Q7046" s="17"/>
      <c r="R7046" s="18">
        <f t="shared" si="221"/>
        <v>8.286369802875841</v>
      </c>
      <c r="S7046">
        <f t="shared" si="222"/>
        <v>17.916413221336036</v>
      </c>
      <c r="T7046" s="3">
        <v>7103.8926440931664</v>
      </c>
      <c r="U7046">
        <v>3056.2041609173225</v>
      </c>
      <c r="V7046">
        <v>-0.62300614445121028</v>
      </c>
      <c r="Y7046">
        <v>1132.74027892309</v>
      </c>
      <c r="Z7046">
        <v>8437.6911502494149</v>
      </c>
    </row>
    <row r="7047" spans="1:26" ht="92.25" x14ac:dyDescent="1.35">
      <c r="A7047" t="s">
        <v>7047</v>
      </c>
      <c r="B7047" s="11">
        <v>13871</v>
      </c>
      <c r="C7047" s="11">
        <v>15996</v>
      </c>
      <c r="D7047" s="11">
        <v>6901</v>
      </c>
      <c r="E7047" s="11">
        <v>1263</v>
      </c>
      <c r="F7047" s="11">
        <v>4127</v>
      </c>
      <c r="G7047" s="11">
        <v>1021</v>
      </c>
      <c r="H7047" s="11">
        <v>14677</v>
      </c>
      <c r="I7047" s="13">
        <v>24.25460316882473</v>
      </c>
      <c r="J7047" s="13">
        <v>16.111251973394882</v>
      </c>
      <c r="K7047" s="13">
        <v>9.8667879569416908</v>
      </c>
      <c r="L7047" s="13">
        <v>6.2017227614101227</v>
      </c>
      <c r="M7047" s="13">
        <v>21.443775178660051</v>
      </c>
      <c r="N7047" s="13">
        <v>20.301729164436818</v>
      </c>
      <c r="O7047" s="13">
        <v>21.859921491351894</v>
      </c>
      <c r="P7047" s="17">
        <v>17.148541670717172</v>
      </c>
      <c r="Q7047" s="17"/>
      <c r="R7047" s="18">
        <f t="shared" si="221"/>
        <v>12.333519961487074</v>
      </c>
      <c r="S7047">
        <f t="shared" si="222"/>
        <v>21.963563379947271</v>
      </c>
      <c r="T7047" s="3">
        <v>6137.4466545452406</v>
      </c>
      <c r="U7047">
        <v>2650.3587478495724</v>
      </c>
      <c r="V7047">
        <v>0.95132236310746521</v>
      </c>
      <c r="Y7047">
        <v>996.26771923227898</v>
      </c>
      <c r="Z7047">
        <v>7307.4197218062509</v>
      </c>
    </row>
    <row r="7048" spans="1:26" ht="92.25" x14ac:dyDescent="1.35">
      <c r="A7048" t="s">
        <v>7048</v>
      </c>
      <c r="B7048" s="11">
        <v>14711</v>
      </c>
      <c r="C7048" s="11">
        <v>2609</v>
      </c>
      <c r="D7048" s="11">
        <v>6362</v>
      </c>
      <c r="E7048" s="11">
        <v>8199</v>
      </c>
      <c r="F7048" s="11">
        <v>3298</v>
      </c>
      <c r="G7048" s="11">
        <v>19775</v>
      </c>
      <c r="H7048" s="11">
        <v>19008</v>
      </c>
      <c r="I7048" s="13">
        <v>21.684330998090672</v>
      </c>
      <c r="J7048" s="13">
        <v>8.266357566187061</v>
      </c>
      <c r="K7048" s="13">
        <v>18.781664742182404</v>
      </c>
      <c r="L7048" s="13">
        <v>17.411339430942544</v>
      </c>
      <c r="M7048" s="13">
        <v>15.774049725432645</v>
      </c>
      <c r="N7048" s="13">
        <v>1.8305090207686643</v>
      </c>
      <c r="O7048" s="13">
        <v>19.478294563636684</v>
      </c>
      <c r="P7048" s="17">
        <v>14.746649435320096</v>
      </c>
      <c r="Q7048" s="17"/>
      <c r="R7048" s="18">
        <f t="shared" si="221"/>
        <v>9.9316277260899977</v>
      </c>
      <c r="S7048">
        <f t="shared" si="222"/>
        <v>19.561671144550196</v>
      </c>
      <c r="T7048" s="3">
        <v>7341.2786730797907</v>
      </c>
      <c r="U7048">
        <v>3387.3536673353187</v>
      </c>
      <c r="V7048">
        <v>-0.6542427399836015</v>
      </c>
      <c r="Y7048">
        <v>1527.4877377379512</v>
      </c>
      <c r="Z7048">
        <v>9076.5432663507891</v>
      </c>
    </row>
    <row r="7049" spans="1:26" ht="92.25" x14ac:dyDescent="1.35">
      <c r="A7049" t="s">
        <v>7049</v>
      </c>
      <c r="B7049" s="11">
        <v>10374</v>
      </c>
      <c r="C7049" s="11">
        <v>19090</v>
      </c>
      <c r="D7049" s="11">
        <v>5995</v>
      </c>
      <c r="E7049" s="11">
        <v>18895</v>
      </c>
      <c r="F7049" s="11">
        <v>3272</v>
      </c>
      <c r="G7049" s="11">
        <v>14280</v>
      </c>
      <c r="H7049" s="11">
        <v>11914</v>
      </c>
      <c r="I7049" s="13">
        <v>14.617783450556102</v>
      </c>
      <c r="J7049" s="13">
        <v>17.779341015921723</v>
      </c>
      <c r="K7049" s="13">
        <v>14.684330227097245</v>
      </c>
      <c r="L7049" s="13">
        <v>16.564208327965861</v>
      </c>
      <c r="M7049" s="13">
        <v>14.197015451891444</v>
      </c>
      <c r="N7049" s="13">
        <v>12.099839339406605</v>
      </c>
      <c r="O7049" s="13">
        <v>11.041742253810181</v>
      </c>
      <c r="P7049" s="17">
        <v>14.426322866664165</v>
      </c>
      <c r="Q7049" s="17"/>
      <c r="R7049" s="18">
        <f t="shared" si="221"/>
        <v>9.6113011574340668</v>
      </c>
      <c r="S7049">
        <f t="shared" si="222"/>
        <v>19.241344575894264</v>
      </c>
      <c r="T7049" s="3">
        <v>7425.7917019526003</v>
      </c>
      <c r="U7049">
        <v>3837.4661082526741</v>
      </c>
      <c r="V7049">
        <v>-0.24709606805117801</v>
      </c>
      <c r="Y7049">
        <v>2186.4914259476445</v>
      </c>
      <c r="Z7049">
        <v>9822.4519170694803</v>
      </c>
    </row>
    <row r="7050" spans="1:26" ht="92.25" x14ac:dyDescent="1.35">
      <c r="A7050" t="s">
        <v>7050</v>
      </c>
      <c r="B7050" s="11">
        <v>6767</v>
      </c>
      <c r="C7050" s="11">
        <v>19233</v>
      </c>
      <c r="D7050" s="11">
        <v>8965</v>
      </c>
      <c r="E7050" s="11">
        <v>17304</v>
      </c>
      <c r="F7050" s="11">
        <v>759</v>
      </c>
      <c r="G7050" s="11">
        <v>14412</v>
      </c>
      <c r="H7050" s="11">
        <v>8485</v>
      </c>
      <c r="I7050" s="13">
        <v>18.691978868725855</v>
      </c>
      <c r="J7050" s="13">
        <v>9.3256316267847623</v>
      </c>
      <c r="K7050" s="13">
        <v>21.850689997830944</v>
      </c>
      <c r="L7050" s="13">
        <v>15.398779542654735</v>
      </c>
      <c r="M7050" s="13">
        <v>12.332350582288999</v>
      </c>
      <c r="N7050" s="13">
        <v>27.238213592095445</v>
      </c>
      <c r="O7050" s="13">
        <v>7.5892771319438523</v>
      </c>
      <c r="P7050" s="17">
        <v>16.060988763189226</v>
      </c>
      <c r="Q7050" s="17"/>
      <c r="R7050" s="18">
        <f t="shared" si="221"/>
        <v>11.245967053959127</v>
      </c>
      <c r="S7050">
        <f t="shared" si="222"/>
        <v>20.876010472419324</v>
      </c>
      <c r="T7050" s="3">
        <v>7131.6699821701632</v>
      </c>
      <c r="U7050">
        <v>3477.0656007685998</v>
      </c>
      <c r="V7050">
        <v>1.0937696970358957</v>
      </c>
      <c r="Y7050">
        <v>1775.2648874608881</v>
      </c>
      <c r="Z7050">
        <v>9108.7792661703679</v>
      </c>
    </row>
    <row r="7051" spans="1:26" ht="92.25" x14ac:dyDescent="1.35">
      <c r="A7051" t="s">
        <v>7051</v>
      </c>
      <c r="B7051" s="11">
        <v>8398</v>
      </c>
      <c r="C7051" s="11">
        <v>3307</v>
      </c>
      <c r="D7051" s="11">
        <v>7188</v>
      </c>
      <c r="E7051" s="11">
        <v>7195</v>
      </c>
      <c r="F7051" s="11">
        <v>9379</v>
      </c>
      <c r="G7051" s="11">
        <v>16772</v>
      </c>
      <c r="H7051" s="11">
        <v>2747</v>
      </c>
      <c r="I7051" s="13">
        <v>23.834120810263897</v>
      </c>
      <c r="J7051" s="13">
        <v>24.202862334145689</v>
      </c>
      <c r="K7051" s="13">
        <v>29.356398407235883</v>
      </c>
      <c r="L7051" s="13">
        <v>15.934676038053061</v>
      </c>
      <c r="M7051" s="13">
        <v>16.867336952063205</v>
      </c>
      <c r="N7051" s="13">
        <v>9.33514073913007</v>
      </c>
      <c r="O7051" s="13">
        <v>16.658059366683688</v>
      </c>
      <c r="P7051" s="17">
        <v>19.455513521082214</v>
      </c>
      <c r="Q7051" s="17"/>
      <c r="R7051" s="18">
        <f t="shared" si="221"/>
        <v>14.640491811852115</v>
      </c>
      <c r="S7051">
        <f t="shared" si="222"/>
        <v>24.270535230312312</v>
      </c>
      <c r="T7051" s="3">
        <v>5141.4270356697398</v>
      </c>
      <c r="U7051">
        <v>2519.0324750718428</v>
      </c>
      <c r="V7051">
        <v>0.65234871726715937</v>
      </c>
      <c r="Y7051">
        <v>1303.4215712681266</v>
      </c>
      <c r="Z7051">
        <v>6590.3640668456028</v>
      </c>
    </row>
    <row r="7052" spans="1:26" ht="92.25" x14ac:dyDescent="1.35">
      <c r="A7052" t="s">
        <v>7052</v>
      </c>
      <c r="B7052" s="11">
        <v>4603</v>
      </c>
      <c r="C7052" s="11">
        <v>2559</v>
      </c>
      <c r="D7052" s="11">
        <v>14754</v>
      </c>
      <c r="E7052" s="11">
        <v>8998</v>
      </c>
      <c r="F7052" s="11">
        <v>2846</v>
      </c>
      <c r="G7052" s="11">
        <v>12978</v>
      </c>
      <c r="H7052" s="11">
        <v>483</v>
      </c>
      <c r="I7052" s="13">
        <v>7.5445859763301488</v>
      </c>
      <c r="J7052" s="13">
        <v>24.089376248874295</v>
      </c>
      <c r="K7052" s="13">
        <v>13.466316988902946</v>
      </c>
      <c r="L7052" s="13">
        <v>10.084057638486179</v>
      </c>
      <c r="M7052" s="13">
        <v>11.308282065076074</v>
      </c>
      <c r="N7052" s="13">
        <v>23.309423516230201</v>
      </c>
      <c r="O7052" s="13">
        <v>9.9586823571555829</v>
      </c>
      <c r="P7052" s="17">
        <v>14.251532113007917</v>
      </c>
      <c r="Q7052" s="17"/>
      <c r="R7052" s="18">
        <f t="shared" si="221"/>
        <v>9.4365104037778185</v>
      </c>
      <c r="S7052">
        <f t="shared" si="222"/>
        <v>19.066553822238014</v>
      </c>
      <c r="T7052" s="3">
        <v>5129.223132824558</v>
      </c>
      <c r="U7052">
        <v>2164.0363218327388</v>
      </c>
      <c r="V7052">
        <v>1.6317835616064258</v>
      </c>
      <c r="Y7052">
        <v>755.68079237660095</v>
      </c>
      <c r="Z7052">
        <v>6030.0739836234961</v>
      </c>
    </row>
    <row r="7053" spans="1:26" ht="92.25" x14ac:dyDescent="1.35">
      <c r="A7053" t="s">
        <v>7053</v>
      </c>
      <c r="B7053" s="11">
        <v>7188</v>
      </c>
      <c r="C7053" s="11">
        <v>2161</v>
      </c>
      <c r="D7053" s="11">
        <v>17097</v>
      </c>
      <c r="E7053" s="11">
        <v>8478</v>
      </c>
      <c r="F7053" s="11">
        <v>12737</v>
      </c>
      <c r="G7053" s="11">
        <v>15985</v>
      </c>
      <c r="H7053" s="11">
        <v>4806</v>
      </c>
      <c r="I7053" s="13">
        <v>11.707564759168626</v>
      </c>
      <c r="J7053" s="13">
        <v>16.434137769108851</v>
      </c>
      <c r="K7053" s="13">
        <v>19.9759701750746</v>
      </c>
      <c r="L7053" s="13">
        <v>16.094910063287731</v>
      </c>
      <c r="M7053" s="13">
        <v>23.871285789627095</v>
      </c>
      <c r="N7053" s="13">
        <v>23.060408100810999</v>
      </c>
      <c r="O7053" s="13">
        <v>19.388464870644128</v>
      </c>
      <c r="P7053" s="17">
        <v>18.647534503960291</v>
      </c>
      <c r="Q7053" s="17"/>
      <c r="R7053" s="18">
        <f t="shared" si="221"/>
        <v>13.832512794730192</v>
      </c>
      <c r="S7053">
        <f t="shared" si="222"/>
        <v>23.462556213190389</v>
      </c>
      <c r="T7053" s="3">
        <v>6348.1649441042882</v>
      </c>
      <c r="U7053">
        <v>3136.1536102773121</v>
      </c>
      <c r="V7053">
        <v>-0.24370592655031942</v>
      </c>
      <c r="Y7053">
        <v>1646.069646971885</v>
      </c>
      <c r="Z7053">
        <v>8173.9038025621567</v>
      </c>
    </row>
    <row r="7054" spans="1:26" ht="92.25" x14ac:dyDescent="1.35">
      <c r="A7054" t="s">
        <v>7054</v>
      </c>
      <c r="B7054" s="11">
        <v>56</v>
      </c>
      <c r="C7054" s="11">
        <v>8525</v>
      </c>
      <c r="D7054" s="11">
        <v>7771</v>
      </c>
      <c r="E7054" s="11">
        <v>15236</v>
      </c>
      <c r="F7054" s="11">
        <v>13875</v>
      </c>
      <c r="G7054" s="11">
        <v>15695</v>
      </c>
      <c r="H7054" s="11">
        <v>3290</v>
      </c>
      <c r="I7054" s="13">
        <v>21.031690429142401</v>
      </c>
      <c r="J7054" s="13">
        <v>9.5344601679832834</v>
      </c>
      <c r="K7054" s="13">
        <v>8.1381137869599822</v>
      </c>
      <c r="L7054" s="13">
        <v>11.630941673931897</v>
      </c>
      <c r="M7054" s="13">
        <v>9.9273776502822226</v>
      </c>
      <c r="N7054" s="13">
        <v>7.9525335646140709</v>
      </c>
      <c r="O7054" s="13">
        <v>23.990682421393124</v>
      </c>
      <c r="P7054" s="17">
        <v>13.172257099186712</v>
      </c>
      <c r="Q7054" s="17"/>
      <c r="R7054" s="18">
        <f t="shared" si="221"/>
        <v>8.3572353899566139</v>
      </c>
      <c r="S7054">
        <f t="shared" si="222"/>
        <v>17.987278808416811</v>
      </c>
      <c r="T7054" s="3">
        <v>6301.1551932711009</v>
      </c>
      <c r="U7054">
        <v>2949.9375340577071</v>
      </c>
      <c r="V7054">
        <v>-1.2660166248679161E-2</v>
      </c>
      <c r="Y7054">
        <v>1379.6265373021711</v>
      </c>
      <c r="Z7054">
        <v>7859.1204465635146</v>
      </c>
    </row>
    <row r="7055" spans="1:26" ht="92.25" x14ac:dyDescent="1.35">
      <c r="A7055" t="s">
        <v>7055</v>
      </c>
      <c r="B7055" s="11">
        <v>10379</v>
      </c>
      <c r="C7055" s="11">
        <v>17762</v>
      </c>
      <c r="D7055" s="11">
        <v>11883</v>
      </c>
      <c r="E7055" s="11">
        <v>5644</v>
      </c>
      <c r="F7055" s="11">
        <v>15697</v>
      </c>
      <c r="G7055" s="11">
        <v>14725</v>
      </c>
      <c r="H7055" s="11">
        <v>7109</v>
      </c>
      <c r="I7055" s="13">
        <v>14.103360861945605</v>
      </c>
      <c r="J7055" s="13">
        <v>13.290533782970298</v>
      </c>
      <c r="K7055" s="13">
        <v>9.6073592514235422</v>
      </c>
      <c r="L7055" s="13">
        <v>10.400571596675682</v>
      </c>
      <c r="M7055" s="13">
        <v>20.150419580870796</v>
      </c>
      <c r="N7055" s="13">
        <v>9.9207618655626533</v>
      </c>
      <c r="O7055" s="13">
        <v>9.8264135313245689</v>
      </c>
      <c r="P7055" s="17">
        <v>12.471345781539023</v>
      </c>
      <c r="Q7055" s="17"/>
      <c r="R7055" s="18">
        <f t="shared" si="221"/>
        <v>7.6563240723089248</v>
      </c>
      <c r="S7055">
        <f t="shared" si="222"/>
        <v>17.286367490769123</v>
      </c>
      <c r="T7055" s="3">
        <v>6865.5585890723241</v>
      </c>
      <c r="U7055">
        <v>3808.9389270476222</v>
      </c>
      <c r="V7055">
        <v>-0.43546037886699196</v>
      </c>
      <c r="Y7055">
        <v>2430.0157965170288</v>
      </c>
      <c r="Z7055">
        <v>9489.8871529749977</v>
      </c>
    </row>
    <row r="7056" spans="1:26" ht="92.25" x14ac:dyDescent="1.35">
      <c r="A7056" t="s">
        <v>7056</v>
      </c>
      <c r="B7056" s="11">
        <v>1920</v>
      </c>
      <c r="C7056" s="11">
        <v>12162</v>
      </c>
      <c r="D7056" s="11">
        <v>4486</v>
      </c>
      <c r="E7056" s="11">
        <v>19724</v>
      </c>
      <c r="F7056" s="11">
        <v>5350</v>
      </c>
      <c r="G7056" s="11">
        <v>14340</v>
      </c>
      <c r="H7056" s="11">
        <v>15016</v>
      </c>
      <c r="I7056" s="13">
        <v>20.973013155175703</v>
      </c>
      <c r="J7056" s="13">
        <v>22.562444610460538</v>
      </c>
      <c r="K7056" s="13">
        <v>12.778366188707015</v>
      </c>
      <c r="L7056" s="13">
        <v>23.288876236192042</v>
      </c>
      <c r="M7056" s="13">
        <v>12.392097425979896</v>
      </c>
      <c r="N7056" s="13">
        <v>20.007972357900634</v>
      </c>
      <c r="O7056" s="13">
        <v>21.067271165697207</v>
      </c>
      <c r="P7056" s="17">
        <v>19.010005877159006</v>
      </c>
      <c r="Q7056" s="17"/>
      <c r="R7056" s="18">
        <f t="shared" si="221"/>
        <v>14.194984167928908</v>
      </c>
      <c r="S7056">
        <f t="shared" si="222"/>
        <v>23.825027586389105</v>
      </c>
      <c r="T7056" s="3">
        <v>6999.3419050983075</v>
      </c>
      <c r="U7056">
        <v>3344.3242244157982</v>
      </c>
      <c r="V7056">
        <v>0.1276771399716381</v>
      </c>
      <c r="Y7056">
        <v>1636.1421908215175</v>
      </c>
      <c r="Z7056">
        <v>8833.5832713638629</v>
      </c>
    </row>
    <row r="7057" spans="1:26" ht="92.25" x14ac:dyDescent="1.35">
      <c r="A7057" t="s">
        <v>7057</v>
      </c>
      <c r="B7057" s="11">
        <v>16069</v>
      </c>
      <c r="C7057" s="11">
        <v>6406</v>
      </c>
      <c r="D7057" s="11">
        <v>9969</v>
      </c>
      <c r="E7057" s="11">
        <v>5097</v>
      </c>
      <c r="F7057" s="11">
        <v>8066</v>
      </c>
      <c r="G7057" s="11">
        <v>11315</v>
      </c>
      <c r="H7057" s="11">
        <v>7946</v>
      </c>
      <c r="I7057" s="13">
        <v>14.117255267941625</v>
      </c>
      <c r="J7057" s="13">
        <v>18.054822628105043</v>
      </c>
      <c r="K7057" s="13">
        <v>12.618377748093742</v>
      </c>
      <c r="L7057" s="13">
        <v>14.990522461329419</v>
      </c>
      <c r="M7057" s="13">
        <v>6.0751883381378384</v>
      </c>
      <c r="N7057" s="13">
        <v>19.362793535191713</v>
      </c>
      <c r="O7057" s="13">
        <v>14.473578976721793</v>
      </c>
      <c r="P7057" s="17">
        <v>14.241791279360168</v>
      </c>
      <c r="Q7057" s="17"/>
      <c r="R7057" s="18">
        <f t="shared" si="221"/>
        <v>9.4267695701300696</v>
      </c>
      <c r="S7057">
        <f t="shared" si="222"/>
        <v>19.056812988590266</v>
      </c>
      <c r="T7057" s="3">
        <v>5391.5133543779139</v>
      </c>
      <c r="U7057">
        <v>2970.8709583152427</v>
      </c>
      <c r="V7057">
        <v>-1.9497110770316795</v>
      </c>
      <c r="Y7057">
        <v>1879.9892446429876</v>
      </c>
      <c r="Z7057">
        <v>7424.0961377248495</v>
      </c>
    </row>
    <row r="7058" spans="1:26" ht="92.25" x14ac:dyDescent="1.35">
      <c r="A7058" t="s">
        <v>7058</v>
      </c>
      <c r="B7058" s="11">
        <v>1213</v>
      </c>
      <c r="C7058" s="11">
        <v>6695</v>
      </c>
      <c r="D7058" s="11">
        <v>12176</v>
      </c>
      <c r="E7058" s="11">
        <v>3018</v>
      </c>
      <c r="F7058" s="11">
        <v>10337</v>
      </c>
      <c r="G7058" s="11">
        <v>14336</v>
      </c>
      <c r="H7058" s="11">
        <v>8388</v>
      </c>
      <c r="I7058" s="13">
        <v>14.517959463174449</v>
      </c>
      <c r="J7058" s="13">
        <v>22.182938157943845</v>
      </c>
      <c r="K7058" s="13">
        <v>2.7208641661040325</v>
      </c>
      <c r="L7058" s="13">
        <v>11.015074044857181</v>
      </c>
      <c r="M7058" s="13">
        <v>13.395107740814915</v>
      </c>
      <c r="N7058" s="13">
        <v>10.039415025818066</v>
      </c>
      <c r="O7058" s="13">
        <v>18.21720876987969</v>
      </c>
      <c r="P7058" s="17">
        <v>13.155509624084596</v>
      </c>
      <c r="Q7058" s="17"/>
      <c r="R7058" s="18">
        <f t="shared" si="221"/>
        <v>8.3404879148544975</v>
      </c>
      <c r="S7058">
        <f t="shared" si="222"/>
        <v>17.970531333314696</v>
      </c>
      <c r="T7058" s="3">
        <v>5255.9946095205923</v>
      </c>
      <c r="U7058">
        <v>2571.8119313653106</v>
      </c>
      <c r="V7058">
        <v>0.65803760662674904</v>
      </c>
      <c r="Y7058">
        <v>1326.8853809708603</v>
      </c>
      <c r="Z7058">
        <v>6731.6380040878357</v>
      </c>
    </row>
    <row r="7059" spans="1:26" ht="92.25" x14ac:dyDescent="1.35">
      <c r="A7059" t="s">
        <v>7059</v>
      </c>
      <c r="B7059" s="11">
        <v>14252</v>
      </c>
      <c r="C7059" s="11">
        <v>1135</v>
      </c>
      <c r="D7059" s="11">
        <v>19913</v>
      </c>
      <c r="E7059" s="11">
        <v>9721</v>
      </c>
      <c r="F7059" s="11">
        <v>14578</v>
      </c>
      <c r="G7059" s="11">
        <v>2297</v>
      </c>
      <c r="H7059" s="11">
        <v>13514</v>
      </c>
      <c r="I7059" s="13">
        <v>11.229856570694398</v>
      </c>
      <c r="J7059" s="13">
        <v>15.824417382470939</v>
      </c>
      <c r="K7059" s="13">
        <v>20.11367685059907</v>
      </c>
      <c r="L7059" s="13">
        <v>13.683378465579096</v>
      </c>
      <c r="M7059" s="13">
        <v>20.081112439568482</v>
      </c>
      <c r="N7059" s="13">
        <v>10.803765578227443</v>
      </c>
      <c r="O7059" s="13">
        <v>7.547384726051984</v>
      </c>
      <c r="P7059" s="17">
        <v>14.183370287598773</v>
      </c>
      <c r="Q7059" s="17"/>
      <c r="R7059" s="18">
        <f t="shared" si="221"/>
        <v>9.3683485783686749</v>
      </c>
      <c r="S7059">
        <f t="shared" si="222"/>
        <v>18.998391996828872</v>
      </c>
      <c r="T7059" s="3">
        <v>7269.3283974767937</v>
      </c>
      <c r="U7059">
        <v>3453.0348802745093</v>
      </c>
      <c r="V7059">
        <v>-1.8122409528587013</v>
      </c>
      <c r="Y7059">
        <v>1666.9847248501696</v>
      </c>
      <c r="Z7059">
        <v>9142.0536020888048</v>
      </c>
    </row>
    <row r="7060" spans="1:26" ht="92.25" x14ac:dyDescent="1.35">
      <c r="A7060" t="s">
        <v>7060</v>
      </c>
      <c r="B7060" s="11">
        <v>18471</v>
      </c>
      <c r="C7060" s="11">
        <v>6629</v>
      </c>
      <c r="D7060" s="11">
        <v>950</v>
      </c>
      <c r="E7060" s="11">
        <v>7186</v>
      </c>
      <c r="F7060" s="11">
        <v>19812</v>
      </c>
      <c r="G7060" s="11">
        <v>6260</v>
      </c>
      <c r="H7060" s="11">
        <v>9940</v>
      </c>
      <c r="I7060" s="13">
        <v>12.903836941689995</v>
      </c>
      <c r="J7060" s="13">
        <v>23.225958608851844</v>
      </c>
      <c r="K7060" s="13">
        <v>-1.1392901780988058</v>
      </c>
      <c r="L7060" s="13">
        <v>20.816915860271902</v>
      </c>
      <c r="M7060" s="13">
        <v>18.78206117475553</v>
      </c>
      <c r="N7060" s="13">
        <v>21.257054479505086</v>
      </c>
      <c r="O7060" s="13">
        <v>23.180918296357362</v>
      </c>
      <c r="P7060" s="17">
        <v>17.003922169047559</v>
      </c>
      <c r="Q7060" s="17"/>
      <c r="R7060" s="18">
        <f t="shared" si="221"/>
        <v>12.188900459817461</v>
      </c>
      <c r="S7060">
        <f t="shared" si="222"/>
        <v>21.818943878277658</v>
      </c>
      <c r="T7060" s="3">
        <v>6922.1933628106226</v>
      </c>
      <c r="U7060">
        <v>3172.1703447180143</v>
      </c>
      <c r="V7060">
        <v>0.48470155888935551</v>
      </c>
      <c r="Y7060">
        <v>1407.1407770940723</v>
      </c>
      <c r="Z7060">
        <v>8525.2498154110071</v>
      </c>
    </row>
    <row r="7061" spans="1:26" ht="92.25" x14ac:dyDescent="1.35">
      <c r="A7061" t="s">
        <v>7061</v>
      </c>
      <c r="B7061" s="11">
        <v>6301</v>
      </c>
      <c r="C7061" s="11">
        <v>10533</v>
      </c>
      <c r="D7061" s="11">
        <v>4134</v>
      </c>
      <c r="E7061" s="11">
        <v>6738</v>
      </c>
      <c r="F7061" s="11">
        <v>755</v>
      </c>
      <c r="G7061" s="11">
        <v>12332</v>
      </c>
      <c r="H7061" s="11">
        <v>14296</v>
      </c>
      <c r="I7061" s="13">
        <v>18.868341976447844</v>
      </c>
      <c r="J7061" s="13">
        <v>14.737390253992274</v>
      </c>
      <c r="K7061" s="13">
        <v>20.194348389307201</v>
      </c>
      <c r="L7061" s="13">
        <v>19.271170865275135</v>
      </c>
      <c r="M7061" s="13">
        <v>7.7944451855390744</v>
      </c>
      <c r="N7061" s="13">
        <v>22.583239143737529</v>
      </c>
      <c r="O7061" s="13">
        <v>21.581466530153328</v>
      </c>
      <c r="P7061" s="17">
        <v>17.861486049207485</v>
      </c>
      <c r="Q7061" s="17"/>
      <c r="R7061" s="18">
        <f t="shared" si="221"/>
        <v>13.046464339977387</v>
      </c>
      <c r="S7061">
        <f t="shared" si="222"/>
        <v>22.676507758437584</v>
      </c>
      <c r="T7061" s="3">
        <v>5197.9274827901136</v>
      </c>
      <c r="U7061">
        <v>2524.0188978069118</v>
      </c>
      <c r="V7061">
        <v>-1.4533634384861216</v>
      </c>
      <c r="Y7061">
        <v>1282.1537243322282</v>
      </c>
      <c r="Z7061">
        <v>6627.1957733658619</v>
      </c>
    </row>
    <row r="7062" spans="1:26" ht="92.25" x14ac:dyDescent="1.35">
      <c r="A7062" t="s">
        <v>7062</v>
      </c>
      <c r="B7062" s="11">
        <v>14020</v>
      </c>
      <c r="C7062" s="11">
        <v>13528</v>
      </c>
      <c r="D7062" s="11">
        <v>12007</v>
      </c>
      <c r="E7062" s="11">
        <v>19974</v>
      </c>
      <c r="F7062" s="11">
        <v>8356</v>
      </c>
      <c r="G7062" s="11">
        <v>11181</v>
      </c>
      <c r="H7062" s="11">
        <v>1298</v>
      </c>
      <c r="I7062" s="13">
        <v>23.161214506452659</v>
      </c>
      <c r="J7062" s="13">
        <v>16.659466249205217</v>
      </c>
      <c r="K7062" s="13">
        <v>22.264897078898912</v>
      </c>
      <c r="L7062" s="13">
        <v>23.089440305000707</v>
      </c>
      <c r="M7062" s="13">
        <v>8.9800860555456978</v>
      </c>
      <c r="N7062" s="13">
        <v>26.163514101419651</v>
      </c>
      <c r="O7062" s="13">
        <v>21.037343237465578</v>
      </c>
      <c r="P7062" s="17">
        <v>20.193708790569776</v>
      </c>
      <c r="Q7062" s="17"/>
      <c r="R7062" s="18">
        <f t="shared" si="221"/>
        <v>15.378687081339677</v>
      </c>
      <c r="S7062">
        <f t="shared" si="222"/>
        <v>25.008730499799874</v>
      </c>
      <c r="T7062" s="3">
        <v>7096.05674938008</v>
      </c>
      <c r="U7062">
        <v>3681.4580053222671</v>
      </c>
      <c r="V7062">
        <v>0.45149704419600312</v>
      </c>
      <c r="Y7062">
        <v>2112.5551190642168</v>
      </c>
      <c r="Z7062">
        <v>9409.4483199301685</v>
      </c>
    </row>
    <row r="7063" spans="1:26" ht="92.25" x14ac:dyDescent="1.35">
      <c r="A7063" t="s">
        <v>7063</v>
      </c>
      <c r="B7063" s="11">
        <v>6415</v>
      </c>
      <c r="C7063" s="11">
        <v>18978</v>
      </c>
      <c r="D7063" s="11">
        <v>14215</v>
      </c>
      <c r="E7063" s="11">
        <v>15546</v>
      </c>
      <c r="F7063" s="11">
        <v>10734</v>
      </c>
      <c r="G7063" s="11">
        <v>4836</v>
      </c>
      <c r="H7063" s="11">
        <v>16370</v>
      </c>
      <c r="I7063" s="13">
        <v>14.10009784496186</v>
      </c>
      <c r="J7063" s="13">
        <v>6.4176737729947657</v>
      </c>
      <c r="K7063" s="13">
        <v>10.635812593787232</v>
      </c>
      <c r="L7063" s="13">
        <v>25.366500034135541</v>
      </c>
      <c r="M7063" s="13">
        <v>18.53788622491237</v>
      </c>
      <c r="N7063" s="13">
        <v>6.8581773551442353</v>
      </c>
      <c r="O7063" s="13">
        <v>6.0969659070599089</v>
      </c>
      <c r="P7063" s="17">
        <v>12.57330196185656</v>
      </c>
      <c r="Q7063" s="17"/>
      <c r="R7063" s="18">
        <f t="shared" si="221"/>
        <v>7.7582802526264611</v>
      </c>
      <c r="S7063">
        <f t="shared" si="222"/>
        <v>17.38832367108666</v>
      </c>
      <c r="T7063" s="3">
        <v>7372.5463373171578</v>
      </c>
      <c r="U7063">
        <v>3988.1872956047791</v>
      </c>
      <c r="V7063">
        <v>0.63176116782415193</v>
      </c>
      <c r="Y7063">
        <v>2449.0866638258781</v>
      </c>
      <c r="Z7063">
        <v>10030.294811088579</v>
      </c>
    </row>
    <row r="7064" spans="1:26" ht="92.25" x14ac:dyDescent="1.35">
      <c r="A7064" t="s">
        <v>7064</v>
      </c>
      <c r="B7064" s="11">
        <v>18952</v>
      </c>
      <c r="C7064" s="11">
        <v>12159</v>
      </c>
      <c r="D7064" s="11">
        <v>13606</v>
      </c>
      <c r="E7064" s="11">
        <v>6473</v>
      </c>
      <c r="F7064" s="11">
        <v>19710</v>
      </c>
      <c r="G7064" s="11">
        <v>10096</v>
      </c>
      <c r="H7064" s="11">
        <v>9378</v>
      </c>
      <c r="I7064" s="13">
        <v>9.6953893579616075</v>
      </c>
      <c r="J7064" s="13">
        <v>13.293452975493052</v>
      </c>
      <c r="K7064" s="13">
        <v>18.56610951878876</v>
      </c>
      <c r="L7064" s="13">
        <v>13.302918520145239</v>
      </c>
      <c r="M7064" s="13">
        <v>11.176708689198678</v>
      </c>
      <c r="N7064" s="13">
        <v>17.917718900084616</v>
      </c>
      <c r="O7064" s="13">
        <v>19.78651244678916</v>
      </c>
      <c r="P7064" s="17">
        <v>14.819830058351586</v>
      </c>
      <c r="Q7064" s="17"/>
      <c r="R7064" s="18">
        <f t="shared" si="221"/>
        <v>10.004808349121488</v>
      </c>
      <c r="S7064">
        <f t="shared" si="222"/>
        <v>19.634851767581686</v>
      </c>
      <c r="T7064" s="3">
        <v>7469.2182417567155</v>
      </c>
      <c r="U7064">
        <v>4139.7628541387849</v>
      </c>
      <c r="V7064">
        <v>2.9387592803686857</v>
      </c>
      <c r="Y7064">
        <v>2635.9350991525948</v>
      </c>
      <c r="Z7064">
        <v>10316.551211589953</v>
      </c>
    </row>
    <row r="7065" spans="1:26" ht="92.25" x14ac:dyDescent="1.35">
      <c r="A7065" t="s">
        <v>7065</v>
      </c>
      <c r="B7065" s="11">
        <v>7636</v>
      </c>
      <c r="C7065" s="11">
        <v>13019</v>
      </c>
      <c r="D7065" s="11">
        <v>18519</v>
      </c>
      <c r="E7065" s="11">
        <v>3720</v>
      </c>
      <c r="F7065" s="11">
        <v>14453</v>
      </c>
      <c r="G7065" s="11">
        <v>8924</v>
      </c>
      <c r="H7065" s="11">
        <v>10700</v>
      </c>
      <c r="I7065" s="13">
        <v>23.997479797869431</v>
      </c>
      <c r="J7065" s="13">
        <v>16.04688937674446</v>
      </c>
      <c r="K7065" s="13">
        <v>16.884727754473115</v>
      </c>
      <c r="L7065" s="13">
        <v>11.391962237470764</v>
      </c>
      <c r="M7065" s="13">
        <v>18.985893186017464</v>
      </c>
      <c r="N7065" s="13">
        <v>15.256445223410305</v>
      </c>
      <c r="O7065" s="13">
        <v>14.949133095670341</v>
      </c>
      <c r="P7065" s="17">
        <v>16.787504381665126</v>
      </c>
      <c r="Q7065" s="17"/>
      <c r="R7065" s="18">
        <f t="shared" si="221"/>
        <v>11.972482672435028</v>
      </c>
      <c r="S7065">
        <f t="shared" si="222"/>
        <v>21.602526090895225</v>
      </c>
      <c r="T7065" s="3">
        <v>6571.8747948409409</v>
      </c>
      <c r="U7065">
        <v>3525.354010014044</v>
      </c>
      <c r="V7065">
        <v>-0.72568468567624222</v>
      </c>
      <c r="Y7065">
        <v>2138.4443335609967</v>
      </c>
      <c r="Z7065">
        <v>8896.3198975644154</v>
      </c>
    </row>
    <row r="7066" spans="1:26" ht="92.25" x14ac:dyDescent="1.35">
      <c r="A7066" t="s">
        <v>7066</v>
      </c>
      <c r="B7066" s="11">
        <v>18853</v>
      </c>
      <c r="C7066" s="11">
        <v>75</v>
      </c>
      <c r="D7066" s="11">
        <v>18016</v>
      </c>
      <c r="E7066" s="11">
        <v>12193</v>
      </c>
      <c r="F7066" s="11">
        <v>19262</v>
      </c>
      <c r="G7066" s="11">
        <v>16849</v>
      </c>
      <c r="H7066" s="11">
        <v>6297</v>
      </c>
      <c r="I7066" s="13">
        <v>12.860600084951733</v>
      </c>
      <c r="J7066" s="13">
        <v>6.0932879376265969</v>
      </c>
      <c r="K7066" s="13">
        <v>15.537960016574411</v>
      </c>
      <c r="L7066" s="13">
        <v>11.448003906289694</v>
      </c>
      <c r="M7066" s="13">
        <v>13.326456055795802</v>
      </c>
      <c r="N7066" s="13">
        <v>1.5785535690946748</v>
      </c>
      <c r="O7066" s="13">
        <v>7.2865954545268377</v>
      </c>
      <c r="P7066" s="17">
        <v>9.7330652892656779</v>
      </c>
      <c r="Q7066" s="17"/>
      <c r="R7066" s="18">
        <f t="shared" si="221"/>
        <v>4.9180435800355795</v>
      </c>
      <c r="S7066">
        <f t="shared" si="222"/>
        <v>14.548086998495776</v>
      </c>
      <c r="T7066" s="3">
        <v>8420.0327218648636</v>
      </c>
      <c r="U7066">
        <v>4190.4756912852636</v>
      </c>
      <c r="V7066">
        <v>1.0836674846359529</v>
      </c>
      <c r="Y7066">
        <v>2226.2162837616997</v>
      </c>
      <c r="Z7066">
        <v>10884.557344043107</v>
      </c>
    </row>
    <row r="7067" spans="1:26" ht="92.25" x14ac:dyDescent="1.35">
      <c r="A7067" t="s">
        <v>7067</v>
      </c>
      <c r="B7067" s="11">
        <v>9694</v>
      </c>
      <c r="C7067" s="11">
        <v>15057</v>
      </c>
      <c r="D7067" s="11">
        <v>18702</v>
      </c>
      <c r="E7067" s="11">
        <v>16260</v>
      </c>
      <c r="F7067" s="11">
        <v>19452</v>
      </c>
      <c r="G7067" s="11">
        <v>19627</v>
      </c>
      <c r="H7067" s="11">
        <v>2345</v>
      </c>
      <c r="I7067" s="13">
        <v>7.1028693268019101</v>
      </c>
      <c r="J7067" s="13">
        <v>13.004477352074595</v>
      </c>
      <c r="K7067" s="13">
        <v>6.9181220901150891</v>
      </c>
      <c r="L7067" s="13">
        <v>12.687894009057405</v>
      </c>
      <c r="M7067" s="13">
        <v>13.958893306106887</v>
      </c>
      <c r="N7067" s="13">
        <v>16.044706826856732</v>
      </c>
      <c r="O7067" s="13">
        <v>22.647898653190026</v>
      </c>
      <c r="P7067" s="17">
        <v>13.19498022345752</v>
      </c>
      <c r="Q7067" s="17"/>
      <c r="R7067" s="18">
        <f t="shared" si="221"/>
        <v>8.3799585142274218</v>
      </c>
      <c r="S7067">
        <f t="shared" si="222"/>
        <v>18.010001932687619</v>
      </c>
      <c r="T7067" s="3">
        <v>8636.4979514506886</v>
      </c>
      <c r="U7067">
        <v>4630.6188909580042</v>
      </c>
      <c r="V7067">
        <v>-0.58363639254821464</v>
      </c>
      <c r="Y7067">
        <v>2801.8183454512809</v>
      </c>
      <c r="Z7067">
        <v>11682.751151793156</v>
      </c>
    </row>
    <row r="7068" spans="1:26" ht="92.25" x14ac:dyDescent="1.35">
      <c r="A7068" t="s">
        <v>7068</v>
      </c>
      <c r="B7068" s="11">
        <v>15604</v>
      </c>
      <c r="C7068" s="11">
        <v>4574</v>
      </c>
      <c r="D7068" s="11">
        <v>13005</v>
      </c>
      <c r="E7068" s="11">
        <v>7283</v>
      </c>
      <c r="F7068" s="11">
        <v>18126</v>
      </c>
      <c r="G7068" s="11">
        <v>3982</v>
      </c>
      <c r="H7068" s="11">
        <v>8631</v>
      </c>
      <c r="I7068" s="13">
        <v>20.223714007563682</v>
      </c>
      <c r="J7068" s="13">
        <v>14.145021440374883</v>
      </c>
      <c r="K7068" s="13">
        <v>21.19226792566549</v>
      </c>
      <c r="L7068" s="13">
        <v>9.3455205325312463</v>
      </c>
      <c r="M7068" s="13">
        <v>11.512035182963867</v>
      </c>
      <c r="N7068" s="13">
        <v>20.04848798305612</v>
      </c>
      <c r="O7068" s="13">
        <v>25.275080275499633</v>
      </c>
      <c r="P7068" s="17">
        <v>17.391732478236417</v>
      </c>
      <c r="Q7068" s="17"/>
      <c r="R7068" s="18">
        <f t="shared" si="221"/>
        <v>12.576710769006318</v>
      </c>
      <c r="S7068">
        <f t="shared" si="222"/>
        <v>22.206754187466515</v>
      </c>
      <c r="T7068" s="3">
        <v>6449.046363136923</v>
      </c>
      <c r="U7068">
        <v>3261.0309685621055</v>
      </c>
      <c r="V7068">
        <v>0.59565081755863503</v>
      </c>
      <c r="Y7068">
        <v>1789.0879093897902</v>
      </c>
      <c r="Z7068">
        <v>8420.6586847156977</v>
      </c>
    </row>
    <row r="7069" spans="1:26" ht="92.25" x14ac:dyDescent="1.35">
      <c r="A7069" t="s">
        <v>7069</v>
      </c>
      <c r="B7069" s="11">
        <v>16593</v>
      </c>
      <c r="C7069" s="11">
        <v>14540</v>
      </c>
      <c r="D7069" s="11">
        <v>16198</v>
      </c>
      <c r="E7069" s="11">
        <v>13881</v>
      </c>
      <c r="F7069" s="11">
        <v>18806</v>
      </c>
      <c r="G7069" s="11">
        <v>4680</v>
      </c>
      <c r="H7069" s="11">
        <v>8892</v>
      </c>
      <c r="I7069" s="13">
        <v>12.423333290411621</v>
      </c>
      <c r="J7069" s="13">
        <v>22.619555232758078</v>
      </c>
      <c r="K7069" s="13">
        <v>12.614604696271162</v>
      </c>
      <c r="L7069" s="13">
        <v>21.323058700143562</v>
      </c>
      <c r="M7069" s="13">
        <v>10.300178849977982</v>
      </c>
      <c r="N7069" s="13">
        <v>20.316122976579123</v>
      </c>
      <c r="O7069" s="13">
        <v>9.8533047826270987</v>
      </c>
      <c r="P7069" s="17">
        <v>15.635736932681235</v>
      </c>
      <c r="Q7069" s="17"/>
      <c r="R7069" s="18">
        <f t="shared" si="221"/>
        <v>10.820715223451137</v>
      </c>
      <c r="S7069">
        <f t="shared" si="222"/>
        <v>20.450758641911335</v>
      </c>
      <c r="T7069" s="3">
        <v>7683.0191770126194</v>
      </c>
      <c r="U7069">
        <v>4285.2748215154215</v>
      </c>
      <c r="V7069">
        <v>2.2742642613593489</v>
      </c>
      <c r="Y7069">
        <v>2753.0985099294826</v>
      </c>
      <c r="Z7069">
        <v>10653.566667792475</v>
      </c>
    </row>
    <row r="7070" spans="1:26" ht="92.25" x14ac:dyDescent="1.35">
      <c r="A7070" t="s">
        <v>7070</v>
      </c>
      <c r="B7070" s="11">
        <v>5436</v>
      </c>
      <c r="C7070" s="11">
        <v>9422</v>
      </c>
      <c r="D7070" s="11">
        <v>1689</v>
      </c>
      <c r="E7070" s="11">
        <v>10439</v>
      </c>
      <c r="F7070" s="11">
        <v>18644</v>
      </c>
      <c r="G7070" s="11">
        <v>13070</v>
      </c>
      <c r="H7070" s="11">
        <v>12239</v>
      </c>
      <c r="I7070" s="13">
        <v>18.844373727768218</v>
      </c>
      <c r="J7070" s="13">
        <v>10.952293562416816</v>
      </c>
      <c r="K7070" s="13">
        <v>16.617410406287313</v>
      </c>
      <c r="L7070" s="13">
        <v>11.064305238672699</v>
      </c>
      <c r="M7070" s="13">
        <v>12.931361462491012</v>
      </c>
      <c r="N7070" s="13">
        <v>13.91314538828604</v>
      </c>
      <c r="O7070" s="13">
        <v>25.70035693841713</v>
      </c>
      <c r="P7070" s="17">
        <v>15.717606674905605</v>
      </c>
      <c r="Q7070" s="17"/>
      <c r="R7070" s="18">
        <f t="shared" si="221"/>
        <v>10.902584965675507</v>
      </c>
      <c r="S7070">
        <f t="shared" si="222"/>
        <v>20.532628384135705</v>
      </c>
      <c r="T7070" s="3">
        <v>6421.894246816898</v>
      </c>
      <c r="U7070">
        <v>3249.5213031761909</v>
      </c>
      <c r="V7070">
        <v>0.82166479842271656</v>
      </c>
      <c r="Y7070">
        <v>1785.0859472619954</v>
      </c>
      <c r="Z7070">
        <v>8388.7361323274017</v>
      </c>
    </row>
    <row r="7071" spans="1:26" ht="92.25" x14ac:dyDescent="1.35">
      <c r="A7071" t="s">
        <v>7071</v>
      </c>
      <c r="B7071" s="11">
        <v>16425</v>
      </c>
      <c r="C7071" s="11">
        <v>11942</v>
      </c>
      <c r="D7071" s="11">
        <v>9105</v>
      </c>
      <c r="E7071" s="11">
        <v>11192</v>
      </c>
      <c r="F7071" s="11">
        <v>12501</v>
      </c>
      <c r="G7071" s="11">
        <v>17230</v>
      </c>
      <c r="H7071" s="11">
        <v>16713</v>
      </c>
      <c r="I7071" s="13">
        <v>18.378017349349086</v>
      </c>
      <c r="J7071" s="13">
        <v>11.304514280680785</v>
      </c>
      <c r="K7071" s="13">
        <v>17.412622879915283</v>
      </c>
      <c r="L7071" s="13">
        <v>7.3830178271873272</v>
      </c>
      <c r="M7071" s="13">
        <v>20.935035085790034</v>
      </c>
      <c r="N7071" s="13">
        <v>25.321480935140805</v>
      </c>
      <c r="O7071" s="13">
        <v>15.610344686239301</v>
      </c>
      <c r="P7071" s="17">
        <v>16.620719006328947</v>
      </c>
      <c r="Q7071" s="17"/>
      <c r="R7071" s="18">
        <f t="shared" si="221"/>
        <v>11.805697297098849</v>
      </c>
      <c r="S7071">
        <f t="shared" si="222"/>
        <v>21.435740715559046</v>
      </c>
      <c r="T7071" s="3">
        <v>7355.6623356007685</v>
      </c>
      <c r="U7071">
        <v>4355.017115683926</v>
      </c>
      <c r="V7071">
        <v>1.3109161045576911</v>
      </c>
      <c r="Y7071">
        <v>3030.2509274587001</v>
      </c>
      <c r="Z7071">
        <v>10594.097212819932</v>
      </c>
    </row>
    <row r="7072" spans="1:26" ht="92.25" x14ac:dyDescent="1.35">
      <c r="A7072" t="s">
        <v>7072</v>
      </c>
      <c r="B7072" s="11">
        <v>17283</v>
      </c>
      <c r="C7072" s="11">
        <v>12554</v>
      </c>
      <c r="D7072" s="11">
        <v>5197</v>
      </c>
      <c r="E7072" s="11">
        <v>17050</v>
      </c>
      <c r="F7072" s="11">
        <v>9810</v>
      </c>
      <c r="G7072" s="11">
        <v>8452</v>
      </c>
      <c r="H7072" s="11">
        <v>1204</v>
      </c>
      <c r="I7072" s="13">
        <v>15.81779954097691</v>
      </c>
      <c r="J7072" s="13">
        <v>-4.2003025076992273E-2</v>
      </c>
      <c r="K7072" s="13">
        <v>19.279546039803844</v>
      </c>
      <c r="L7072" s="13">
        <v>16.821925433509143</v>
      </c>
      <c r="M7072" s="13">
        <v>14.622206812019884</v>
      </c>
      <c r="N7072" s="13">
        <v>22.853919363643165</v>
      </c>
      <c r="O7072" s="13">
        <v>23.706593896130595</v>
      </c>
      <c r="P7072" s="17">
        <v>16.151426865858081</v>
      </c>
      <c r="Q7072" s="17"/>
      <c r="R7072" s="18">
        <f t="shared" si="221"/>
        <v>11.336405156627983</v>
      </c>
      <c r="S7072">
        <f t="shared" si="222"/>
        <v>20.966448575088179</v>
      </c>
      <c r="T7072" s="3">
        <v>6648.720010929218</v>
      </c>
      <c r="U7072">
        <v>3277.4192594861847</v>
      </c>
      <c r="V7072">
        <v>4.289063326723408E-2</v>
      </c>
      <c r="Y7072">
        <v>1712.0014056730338</v>
      </c>
      <c r="Z7072">
        <v>8548.8971007996442</v>
      </c>
    </row>
    <row r="7073" spans="1:26" ht="92.25" x14ac:dyDescent="1.35">
      <c r="A7073" t="s">
        <v>7073</v>
      </c>
      <c r="B7073" s="11">
        <v>1432</v>
      </c>
      <c r="C7073" s="11">
        <v>4123</v>
      </c>
      <c r="D7073" s="11">
        <v>18122</v>
      </c>
      <c r="E7073" s="11">
        <v>5187</v>
      </c>
      <c r="F7073" s="11">
        <v>7055</v>
      </c>
      <c r="G7073" s="11">
        <v>8263</v>
      </c>
      <c r="H7073" s="11">
        <v>15085</v>
      </c>
      <c r="I7073" s="13">
        <v>22.269977675232514</v>
      </c>
      <c r="J7073" s="13">
        <v>26.383008081853056</v>
      </c>
      <c r="K7073" s="13">
        <v>16.227109287120165</v>
      </c>
      <c r="L7073" s="13">
        <v>13.782362564852775</v>
      </c>
      <c r="M7073" s="13">
        <v>9.5287024643761384</v>
      </c>
      <c r="N7073" s="13">
        <v>31.243330097123838</v>
      </c>
      <c r="O7073" s="13">
        <v>11.375624334669439</v>
      </c>
      <c r="P7073" s="17">
        <v>18.687159215032562</v>
      </c>
      <c r="Q7073" s="17"/>
      <c r="R7073" s="18">
        <f t="shared" si="221"/>
        <v>13.872137505802463</v>
      </c>
      <c r="S7073">
        <f t="shared" si="222"/>
        <v>23.50218092426266</v>
      </c>
      <c r="T7073" s="3">
        <v>5991.6645192629267</v>
      </c>
      <c r="U7073">
        <v>2715.5487010826268</v>
      </c>
      <c r="V7073">
        <v>0.71349404606735334</v>
      </c>
      <c r="Y7073">
        <v>1172.9587793077226</v>
      </c>
      <c r="Z7073">
        <v>7334.2026414426873</v>
      </c>
    </row>
    <row r="7074" spans="1:26" ht="92.25" x14ac:dyDescent="1.35">
      <c r="A7074" t="s">
        <v>7074</v>
      </c>
      <c r="B7074" s="11">
        <v>8262</v>
      </c>
      <c r="C7074" s="11">
        <v>15801</v>
      </c>
      <c r="D7074" s="11">
        <v>11956</v>
      </c>
      <c r="E7074" s="11">
        <v>18661</v>
      </c>
      <c r="F7074" s="11">
        <v>12813</v>
      </c>
      <c r="G7074" s="11">
        <v>3642</v>
      </c>
      <c r="H7074" s="11">
        <v>17177</v>
      </c>
      <c r="I7074" s="13">
        <v>21.356706028666288</v>
      </c>
      <c r="J7074" s="13">
        <v>2.088634022421898</v>
      </c>
      <c r="K7074" s="13">
        <v>11.081198551909878</v>
      </c>
      <c r="L7074" s="13">
        <v>18.697589308108398</v>
      </c>
      <c r="M7074" s="13">
        <v>15.093401184729947</v>
      </c>
      <c r="N7074" s="13">
        <v>26.545801571515334</v>
      </c>
      <c r="O7074" s="13">
        <v>9.7184374016830368</v>
      </c>
      <c r="P7074" s="17">
        <v>14.940252581290681</v>
      </c>
      <c r="Q7074" s="17"/>
      <c r="R7074" s="18">
        <f t="shared" si="221"/>
        <v>10.125230872060582</v>
      </c>
      <c r="S7074">
        <f t="shared" si="222"/>
        <v>19.755274290520781</v>
      </c>
      <c r="T7074" s="3">
        <v>7448.5141317464368</v>
      </c>
      <c r="U7074">
        <v>4043.9639208329168</v>
      </c>
      <c r="V7074">
        <v>0.10641883818607312</v>
      </c>
      <c r="Y7074">
        <v>2497.0740522472233</v>
      </c>
      <c r="Z7074">
        <v>10156.400075709858</v>
      </c>
    </row>
    <row r="7075" spans="1:26" ht="92.25" x14ac:dyDescent="1.35">
      <c r="A7075" t="s">
        <v>7075</v>
      </c>
      <c r="B7075" s="11">
        <v>4534</v>
      </c>
      <c r="C7075" s="11">
        <v>18080</v>
      </c>
      <c r="D7075" s="11">
        <v>12111</v>
      </c>
      <c r="E7075" s="11">
        <v>9626</v>
      </c>
      <c r="F7075" s="11">
        <v>3396</v>
      </c>
      <c r="G7075" s="11">
        <v>8525</v>
      </c>
      <c r="H7075" s="11">
        <v>15262</v>
      </c>
      <c r="I7075" s="13">
        <v>8.2932147364798041</v>
      </c>
      <c r="J7075" s="13">
        <v>9.8884570179191194</v>
      </c>
      <c r="K7075" s="13">
        <v>15.569593647591056</v>
      </c>
      <c r="L7075" s="13">
        <v>15.091322042712889</v>
      </c>
      <c r="M7075" s="13">
        <v>4.8291823954276225E-2</v>
      </c>
      <c r="N7075" s="13">
        <v>9.5344601679832834</v>
      </c>
      <c r="O7075" s="13">
        <v>18.03841053920981</v>
      </c>
      <c r="P7075" s="17">
        <v>10.92339285369289</v>
      </c>
      <c r="Q7075" s="17"/>
      <c r="R7075" s="18">
        <f t="shared" si="221"/>
        <v>6.1083711444627919</v>
      </c>
      <c r="S7075">
        <f t="shared" si="222"/>
        <v>15.738414562922989</v>
      </c>
      <c r="T7075" s="3">
        <v>6421.1575848415832</v>
      </c>
      <c r="U7075">
        <v>3274.915716033267</v>
      </c>
      <c r="V7075">
        <v>1.1628753782133572</v>
      </c>
      <c r="Y7075">
        <v>1825.0958270009023</v>
      </c>
      <c r="Z7075">
        <v>8427.9885006837394</v>
      </c>
    </row>
    <row r="7076" spans="1:26" ht="92.25" x14ac:dyDescent="1.35">
      <c r="A7076" t="s">
        <v>7076</v>
      </c>
      <c r="B7076" s="11">
        <v>12438</v>
      </c>
      <c r="C7076" s="11">
        <v>5311</v>
      </c>
      <c r="D7076" s="11">
        <v>8252</v>
      </c>
      <c r="E7076" s="11">
        <v>302</v>
      </c>
      <c r="F7076" s="11">
        <v>14028</v>
      </c>
      <c r="G7076" s="11">
        <v>8771</v>
      </c>
      <c r="H7076" s="11">
        <v>16054</v>
      </c>
      <c r="I7076" s="13">
        <v>30.723133896138286</v>
      </c>
      <c r="J7076" s="13">
        <v>19.82244231108929</v>
      </c>
      <c r="K7076" s="13">
        <v>15.512241729492269</v>
      </c>
      <c r="L7076" s="13">
        <v>25.53608035672238</v>
      </c>
      <c r="M7076" s="13">
        <v>15.010218765517864</v>
      </c>
      <c r="N7076" s="13">
        <v>18.346150894047916</v>
      </c>
      <c r="O7076" s="13">
        <v>16.848246336732416</v>
      </c>
      <c r="P7076" s="17">
        <v>20.25693061282006</v>
      </c>
      <c r="Q7076" s="17"/>
      <c r="R7076" s="18">
        <f t="shared" si="221"/>
        <v>15.441908903589962</v>
      </c>
      <c r="S7076">
        <f t="shared" si="222"/>
        <v>25.071952322050159</v>
      </c>
      <c r="T7076" s="3">
        <v>6054.5193234921944</v>
      </c>
      <c r="U7076">
        <v>2985.8698422919824</v>
      </c>
      <c r="V7076">
        <v>0.46372861106647179</v>
      </c>
      <c r="Y7076">
        <v>1562.5114972919828</v>
      </c>
      <c r="Z7076">
        <v>7788.3891144574964</v>
      </c>
    </row>
    <row r="7077" spans="1:26" ht="92.25" x14ac:dyDescent="1.35">
      <c r="A7077" t="s">
        <v>7077</v>
      </c>
      <c r="B7077" s="11">
        <v>18756</v>
      </c>
      <c r="C7077" s="11">
        <v>6733</v>
      </c>
      <c r="D7077" s="11">
        <v>6765</v>
      </c>
      <c r="E7077" s="11">
        <v>13976</v>
      </c>
      <c r="F7077" s="11">
        <v>8186</v>
      </c>
      <c r="G7077" s="11">
        <v>8845</v>
      </c>
      <c r="H7077" s="11">
        <v>3542</v>
      </c>
      <c r="I7077" s="13">
        <v>6.3981151843009041</v>
      </c>
      <c r="J7077" s="13">
        <v>26.081973489341436</v>
      </c>
      <c r="K7077" s="13">
        <v>16.674163278644997</v>
      </c>
      <c r="L7077" s="13">
        <v>16.235057264479082</v>
      </c>
      <c r="M7077" s="13">
        <v>21.371518437181116</v>
      </c>
      <c r="N7077" s="13">
        <v>5.0299185867672396</v>
      </c>
      <c r="O7077" s="13">
        <v>14.159592717475096</v>
      </c>
      <c r="P7077" s="17">
        <v>15.135762708312837</v>
      </c>
      <c r="Q7077" s="17"/>
      <c r="R7077" s="18">
        <f t="shared" si="221"/>
        <v>10.320740999082739</v>
      </c>
      <c r="S7077">
        <f t="shared" si="222"/>
        <v>19.950784417542934</v>
      </c>
      <c r="T7077" s="3">
        <v>6041.8858100042071</v>
      </c>
      <c r="U7077">
        <v>3060.5444504923735</v>
      </c>
      <c r="V7077">
        <v>1.0590883903205395</v>
      </c>
      <c r="Y7077">
        <v>1685.546002058295</v>
      </c>
      <c r="Z7077">
        <v>7898.432545176719</v>
      </c>
    </row>
    <row r="7078" spans="1:26" ht="92.25" x14ac:dyDescent="1.35">
      <c r="A7078" t="s">
        <v>7078</v>
      </c>
      <c r="B7078" s="11">
        <v>5813</v>
      </c>
      <c r="C7078" s="11">
        <v>10326</v>
      </c>
      <c r="D7078" s="11">
        <v>5523</v>
      </c>
      <c r="E7078" s="11">
        <v>4953</v>
      </c>
      <c r="F7078" s="11">
        <v>19261</v>
      </c>
      <c r="G7078" s="11">
        <v>7266</v>
      </c>
      <c r="H7078" s="11">
        <v>2293</v>
      </c>
      <c r="I7078" s="13">
        <v>18.722745895237836</v>
      </c>
      <c r="J7078" s="13">
        <v>14.22341888954883</v>
      </c>
      <c r="K7078" s="13">
        <v>4.8775911909683796</v>
      </c>
      <c r="L7078" s="13">
        <v>4.8539424169954071</v>
      </c>
      <c r="M7078" s="13">
        <v>21.545833296751542</v>
      </c>
      <c r="N7078" s="13">
        <v>9.8334176031747624</v>
      </c>
      <c r="O7078" s="13">
        <v>23.629841958893994</v>
      </c>
      <c r="P7078" s="17">
        <v>13.955255893081537</v>
      </c>
      <c r="Q7078" s="17"/>
      <c r="R7078" s="18">
        <f t="shared" si="221"/>
        <v>9.1402341838514385</v>
      </c>
      <c r="S7078">
        <f t="shared" si="222"/>
        <v>18.770277602311637</v>
      </c>
      <c r="T7078" s="3">
        <v>5567.9857512462186</v>
      </c>
      <c r="U7078">
        <v>2538.6638275078008</v>
      </c>
      <c r="V7078">
        <v>-1.3546082300308626</v>
      </c>
      <c r="Y7078">
        <v>1114.7430203094295</v>
      </c>
      <c r="Z7078">
        <v>6840.3169278654004</v>
      </c>
    </row>
    <row r="7079" spans="1:26" ht="92.25" x14ac:dyDescent="1.35">
      <c r="A7079" t="s">
        <v>7079</v>
      </c>
      <c r="B7079" s="11">
        <v>6530</v>
      </c>
      <c r="C7079" s="11">
        <v>9451</v>
      </c>
      <c r="D7079" s="11">
        <v>4579</v>
      </c>
      <c r="E7079" s="11">
        <v>9020</v>
      </c>
      <c r="F7079" s="11">
        <v>17903</v>
      </c>
      <c r="G7079" s="11">
        <v>10017</v>
      </c>
      <c r="H7079" s="11">
        <v>6693</v>
      </c>
      <c r="I7079" s="13">
        <v>16.682784659341827</v>
      </c>
      <c r="J7079" s="13">
        <v>16.858584102930397</v>
      </c>
      <c r="K7079" s="13">
        <v>16.197770512351035</v>
      </c>
      <c r="L7079" s="13">
        <v>22.801805227955967</v>
      </c>
      <c r="M7079" s="13">
        <v>14.789457545981108</v>
      </c>
      <c r="N7079" s="13">
        <v>9.2100952009674337</v>
      </c>
      <c r="O7079" s="13">
        <v>11.425386791182239</v>
      </c>
      <c r="P7079" s="17">
        <v>15.42369772010143</v>
      </c>
      <c r="Q7079" s="17"/>
      <c r="R7079" s="18">
        <f t="shared" si="221"/>
        <v>10.608676010871331</v>
      </c>
      <c r="S7079">
        <f t="shared" si="222"/>
        <v>20.238719429331528</v>
      </c>
      <c r="T7079" s="3">
        <v>5570.2658964064567</v>
      </c>
      <c r="U7079">
        <v>2939.3508376449518</v>
      </c>
      <c r="V7079">
        <v>-1.2920031622343231</v>
      </c>
      <c r="Y7079">
        <v>1738.8923486716612</v>
      </c>
      <c r="Z7079">
        <v>7466.8109352943811</v>
      </c>
    </row>
    <row r="7080" spans="1:26" ht="92.25" x14ac:dyDescent="1.35">
      <c r="A7080" t="s">
        <v>7080</v>
      </c>
      <c r="B7080" s="11">
        <v>14613</v>
      </c>
      <c r="C7080" s="11">
        <v>17411</v>
      </c>
      <c r="D7080" s="11">
        <v>2881</v>
      </c>
      <c r="E7080" s="11">
        <v>19097</v>
      </c>
      <c r="F7080" s="11">
        <v>16052</v>
      </c>
      <c r="G7080" s="11">
        <v>10766</v>
      </c>
      <c r="H7080" s="11">
        <v>18456</v>
      </c>
      <c r="I7080" s="13">
        <v>13.936484768256211</v>
      </c>
      <c r="J7080" s="13">
        <v>16.946919458710241</v>
      </c>
      <c r="K7080" s="13">
        <v>14.635302592453636</v>
      </c>
      <c r="L7080" s="13">
        <v>5.232066429323412</v>
      </c>
      <c r="M7080" s="13">
        <v>22.952397373964697</v>
      </c>
      <c r="N7080" s="13">
        <v>9.5893785771870679</v>
      </c>
      <c r="O7080" s="13">
        <v>10.76272112551867</v>
      </c>
      <c r="P7080" s="17">
        <v>13.436467189344848</v>
      </c>
      <c r="Q7080" s="17"/>
      <c r="R7080" s="18">
        <f t="shared" si="221"/>
        <v>8.6214454801147493</v>
      </c>
      <c r="S7080">
        <f t="shared" si="222"/>
        <v>18.251488898574948</v>
      </c>
      <c r="T7080" s="3">
        <v>8305.4205951085878</v>
      </c>
      <c r="U7080">
        <v>4544.0134514427064</v>
      </c>
      <c r="V7080">
        <v>-0.11126644494652282</v>
      </c>
      <c r="Y7080">
        <v>2836.8836826282104</v>
      </c>
      <c r="Z7080">
        <v>11377.36880150417</v>
      </c>
    </row>
    <row r="7081" spans="1:26" ht="92.25" x14ac:dyDescent="1.35">
      <c r="A7081" t="s">
        <v>7081</v>
      </c>
      <c r="B7081" s="11">
        <v>4122</v>
      </c>
      <c r="C7081" s="11">
        <v>12775</v>
      </c>
      <c r="D7081" s="11">
        <v>18836</v>
      </c>
      <c r="E7081" s="11">
        <v>13309</v>
      </c>
      <c r="F7081" s="11">
        <v>15282</v>
      </c>
      <c r="G7081" s="11">
        <v>17130</v>
      </c>
      <c r="H7081" s="11">
        <v>15803</v>
      </c>
      <c r="I7081" s="13">
        <v>23.445197905829346</v>
      </c>
      <c r="J7081" s="13">
        <v>14.675669402052147</v>
      </c>
      <c r="K7081" s="13">
        <v>12.296487147336297</v>
      </c>
      <c r="L7081" s="13">
        <v>7.0536042805694557</v>
      </c>
      <c r="M7081" s="13">
        <v>18.811808731835722</v>
      </c>
      <c r="N7081" s="13">
        <v>17.37550002299589</v>
      </c>
      <c r="O7081" s="13">
        <v>10.72893986320879</v>
      </c>
      <c r="P7081" s="17">
        <v>14.912458193403952</v>
      </c>
      <c r="Q7081" s="17"/>
      <c r="R7081" s="18">
        <f t="shared" si="221"/>
        <v>10.097436484173853</v>
      </c>
      <c r="S7081">
        <f t="shared" si="222"/>
        <v>19.727479902634052</v>
      </c>
      <c r="T7081" s="3">
        <v>7893.1456463626946</v>
      </c>
      <c r="U7081">
        <v>4452.1963546611469</v>
      </c>
      <c r="V7081">
        <v>-0.92518575911526568</v>
      </c>
      <c r="Y7081">
        <v>2905.5634290305848</v>
      </c>
      <c r="Z7081">
        <v>11022.105169683975</v>
      </c>
    </row>
    <row r="7082" spans="1:26" ht="92.25" x14ac:dyDescent="1.35">
      <c r="A7082" t="s">
        <v>7082</v>
      </c>
      <c r="B7082" s="11">
        <v>7781</v>
      </c>
      <c r="C7082" s="11">
        <v>16127</v>
      </c>
      <c r="D7082" s="11">
        <v>3601</v>
      </c>
      <c r="E7082" s="11">
        <v>19061</v>
      </c>
      <c r="F7082" s="11">
        <v>18517</v>
      </c>
      <c r="G7082" s="11">
        <v>16416</v>
      </c>
      <c r="H7082" s="11">
        <v>17873</v>
      </c>
      <c r="I7082" s="13">
        <v>16.934002469307309</v>
      </c>
      <c r="J7082" s="13">
        <v>11.973332089499623</v>
      </c>
      <c r="K7082" s="13">
        <v>19.166047806919703</v>
      </c>
      <c r="L7082" s="13">
        <v>17.564237868284085</v>
      </c>
      <c r="M7082" s="13">
        <v>25.272871221188296</v>
      </c>
      <c r="N7082" s="13">
        <v>14.897334380166519</v>
      </c>
      <c r="O7082" s="13">
        <v>19.143632328503337</v>
      </c>
      <c r="P7082" s="17">
        <v>17.850208309124124</v>
      </c>
      <c r="Q7082" s="17"/>
      <c r="R7082" s="18">
        <f t="shared" si="221"/>
        <v>13.035186599894026</v>
      </c>
      <c r="S7082">
        <f t="shared" si="222"/>
        <v>22.665230018354222</v>
      </c>
      <c r="T7082" s="3">
        <v>8409.7896934812252</v>
      </c>
      <c r="U7082">
        <v>4551.0123040203407</v>
      </c>
      <c r="V7082">
        <v>-0.68062490754527971</v>
      </c>
      <c r="Y7082">
        <v>2794.1447536106652</v>
      </c>
      <c r="Z7082">
        <v>11441.952881756857</v>
      </c>
    </row>
    <row r="7083" spans="1:26" ht="92.25" x14ac:dyDescent="1.35">
      <c r="A7083" t="s">
        <v>7083</v>
      </c>
      <c r="B7083" s="11">
        <v>7837</v>
      </c>
      <c r="C7083" s="11">
        <v>19621</v>
      </c>
      <c r="D7083" s="11">
        <v>17608</v>
      </c>
      <c r="E7083" s="11">
        <v>5960</v>
      </c>
      <c r="F7083" s="11">
        <v>2436</v>
      </c>
      <c r="G7083" s="11">
        <v>17324</v>
      </c>
      <c r="H7083" s="11">
        <v>14137</v>
      </c>
      <c r="I7083" s="13">
        <v>27.337063331250796</v>
      </c>
      <c r="J7083" s="13">
        <v>22.467815368204544</v>
      </c>
      <c r="K7083" s="13">
        <v>22.473288763335169</v>
      </c>
      <c r="L7083" s="13">
        <v>11.172470994165556</v>
      </c>
      <c r="M7083" s="13">
        <v>18.901776044072825</v>
      </c>
      <c r="N7083" s="13">
        <v>12.766643637814196</v>
      </c>
      <c r="O7083" s="13">
        <v>11.692165922143026</v>
      </c>
      <c r="P7083" s="17">
        <v>18.115889151569444</v>
      </c>
      <c r="Q7083" s="17"/>
      <c r="R7083" s="18">
        <f t="shared" si="221"/>
        <v>13.300867442339346</v>
      </c>
      <c r="S7083">
        <f t="shared" si="222"/>
        <v>22.930910860799543</v>
      </c>
      <c r="T7083" s="3">
        <v>7742.5930391315724</v>
      </c>
      <c r="U7083">
        <v>3889.8535257837789</v>
      </c>
      <c r="V7083">
        <v>1.9208528101444244</v>
      </c>
      <c r="Y7083">
        <v>2105.3646640851111</v>
      </c>
      <c r="Z7083">
        <v>10067.092775863086</v>
      </c>
    </row>
    <row r="7084" spans="1:26" ht="92.25" x14ac:dyDescent="1.35">
      <c r="A7084" t="s">
        <v>7084</v>
      </c>
      <c r="B7084" s="11">
        <v>11468</v>
      </c>
      <c r="C7084" s="11">
        <v>1892</v>
      </c>
      <c r="D7084" s="11">
        <v>1352</v>
      </c>
      <c r="E7084" s="11">
        <v>17562</v>
      </c>
      <c r="F7084" s="11">
        <v>11210</v>
      </c>
      <c r="G7084" s="11">
        <v>10590</v>
      </c>
      <c r="H7084" s="11">
        <v>5740</v>
      </c>
      <c r="I7084" s="13">
        <v>12.330596593622671</v>
      </c>
      <c r="J7084" s="13">
        <v>27.222236691712506</v>
      </c>
      <c r="K7084" s="13">
        <v>22.703898576259569</v>
      </c>
      <c r="L7084" s="13">
        <v>11.711019433541329</v>
      </c>
      <c r="M7084" s="13">
        <v>18.481247048313602</v>
      </c>
      <c r="N7084" s="13">
        <v>12.254387703037851</v>
      </c>
      <c r="O7084" s="13">
        <v>18.221563393527546</v>
      </c>
      <c r="P7084" s="17">
        <v>17.560707062859297</v>
      </c>
      <c r="Q7084" s="17"/>
      <c r="R7084" s="18">
        <f t="shared" si="221"/>
        <v>12.745685353629199</v>
      </c>
      <c r="S7084">
        <f t="shared" si="222"/>
        <v>22.375728772089396</v>
      </c>
      <c r="T7084" s="3">
        <v>5937.5183964723701</v>
      </c>
      <c r="U7084">
        <v>2739.8002020537624</v>
      </c>
      <c r="V7084">
        <v>0.14535999071085826</v>
      </c>
      <c r="Y7084">
        <v>1238.6455457921829</v>
      </c>
      <c r="Z7084">
        <v>7344.210812166456</v>
      </c>
    </row>
    <row r="7085" spans="1:26" ht="92.25" x14ac:dyDescent="1.35">
      <c r="A7085" t="s">
        <v>7085</v>
      </c>
      <c r="B7085" s="11">
        <v>19940</v>
      </c>
      <c r="C7085" s="11">
        <v>18796</v>
      </c>
      <c r="D7085" s="11">
        <v>3737</v>
      </c>
      <c r="E7085" s="11">
        <v>7471</v>
      </c>
      <c r="F7085" s="11">
        <v>10892</v>
      </c>
      <c r="G7085" s="11">
        <v>5864</v>
      </c>
      <c r="H7085" s="11">
        <v>1509</v>
      </c>
      <c r="I7085" s="13">
        <v>8.3056011987436111</v>
      </c>
      <c r="J7085" s="13">
        <v>15.676595617243269</v>
      </c>
      <c r="K7085" s="13">
        <v>14.68085835535047</v>
      </c>
      <c r="L7085" s="13">
        <v>9.6097097687138913</v>
      </c>
      <c r="M7085" s="13">
        <v>14.664415867957869</v>
      </c>
      <c r="N7085" s="13">
        <v>20.467202733053075</v>
      </c>
      <c r="O7085" s="13">
        <v>24.097273126897356</v>
      </c>
      <c r="P7085" s="17">
        <v>15.35737952399422</v>
      </c>
      <c r="Q7085" s="17"/>
      <c r="R7085" s="18">
        <f t="shared" si="221"/>
        <v>10.542357814764122</v>
      </c>
      <c r="S7085">
        <f t="shared" si="222"/>
        <v>20.172401233224321</v>
      </c>
      <c r="T7085" s="3">
        <v>7022.3579794876441</v>
      </c>
      <c r="U7085">
        <v>3124.0879724233155</v>
      </c>
      <c r="V7085">
        <v>-0.46151626520440914</v>
      </c>
      <c r="Y7085">
        <v>1280.6025194822791</v>
      </c>
      <c r="Z7085">
        <v>8501.711087849726</v>
      </c>
    </row>
    <row r="7086" spans="1:26" ht="92.25" x14ac:dyDescent="1.35">
      <c r="A7086" t="s">
        <v>7086</v>
      </c>
      <c r="B7086" s="11">
        <v>6231</v>
      </c>
      <c r="C7086" s="11">
        <v>3090</v>
      </c>
      <c r="D7086" s="11">
        <v>12701</v>
      </c>
      <c r="E7086" s="11">
        <v>9545</v>
      </c>
      <c r="F7086" s="11">
        <v>4386</v>
      </c>
      <c r="G7086" s="11">
        <v>4220</v>
      </c>
      <c r="H7086" s="11">
        <v>10883</v>
      </c>
      <c r="I7086" s="13">
        <v>15.875121416998478</v>
      </c>
      <c r="J7086" s="13">
        <v>17.244236218692564</v>
      </c>
      <c r="K7086" s="13">
        <v>13.799895293807333</v>
      </c>
      <c r="L7086" s="13">
        <v>23.936052917795287</v>
      </c>
      <c r="M7086" s="13">
        <v>8.9913453716899916</v>
      </c>
      <c r="N7086" s="13">
        <v>4.8324717580956147</v>
      </c>
      <c r="O7086" s="13">
        <v>13.062855483130223</v>
      </c>
      <c r="P7086" s="17">
        <v>13.963139780029925</v>
      </c>
      <c r="Q7086" s="17"/>
      <c r="R7086" s="18">
        <f t="shared" si="221"/>
        <v>9.1481180707998266</v>
      </c>
      <c r="S7086">
        <f t="shared" si="222"/>
        <v>18.778161489260022</v>
      </c>
      <c r="T7086" s="3">
        <v>4543.4641015766174</v>
      </c>
      <c r="U7086">
        <v>2337.7562964080012</v>
      </c>
      <c r="V7086">
        <v>0.20159177438472398</v>
      </c>
      <c r="Y7086">
        <v>1327.9610628084515</v>
      </c>
      <c r="Z7086">
        <v>6000.0167526208606</v>
      </c>
    </row>
    <row r="7087" spans="1:26" ht="92.25" x14ac:dyDescent="1.35">
      <c r="A7087" t="s">
        <v>7087</v>
      </c>
      <c r="B7087" s="11">
        <v>9237</v>
      </c>
      <c r="C7087" s="11">
        <v>4731</v>
      </c>
      <c r="D7087" s="11">
        <v>1320</v>
      </c>
      <c r="E7087" s="11">
        <v>13549</v>
      </c>
      <c r="F7087" s="11">
        <v>17354</v>
      </c>
      <c r="G7087" s="11">
        <v>15719</v>
      </c>
      <c r="H7087" s="11">
        <v>18458</v>
      </c>
      <c r="I7087" s="13">
        <v>25.605360942841465</v>
      </c>
      <c r="J7087" s="13">
        <v>14.481166503274096</v>
      </c>
      <c r="K7087" s="13">
        <v>21.427804043152829</v>
      </c>
      <c r="L7087" s="13">
        <v>9.4171895472331144</v>
      </c>
      <c r="M7087" s="13">
        <v>9.9465155492542827</v>
      </c>
      <c r="N7087" s="13">
        <v>4.28321446996042</v>
      </c>
      <c r="O7087" s="13">
        <v>20.512132966565602</v>
      </c>
      <c r="P7087" s="17">
        <v>15.096197717468829</v>
      </c>
      <c r="Q7087" s="17"/>
      <c r="R7087" s="18">
        <f t="shared" si="221"/>
        <v>10.281176008238731</v>
      </c>
      <c r="S7087">
        <f t="shared" si="222"/>
        <v>19.911219426698928</v>
      </c>
      <c r="T7087" s="3">
        <v>7430.5979518133008</v>
      </c>
      <c r="U7087">
        <v>3679.7532502311215</v>
      </c>
      <c r="V7087">
        <v>-0.46364448280655779</v>
      </c>
      <c r="Y7087">
        <v>1937.8898531608615</v>
      </c>
      <c r="Z7087">
        <v>9578.7926232368882</v>
      </c>
    </row>
    <row r="7088" spans="1:26" ht="92.25" x14ac:dyDescent="1.35">
      <c r="A7088" t="s">
        <v>7088</v>
      </c>
      <c r="B7088" s="11">
        <v>14804</v>
      </c>
      <c r="C7088" s="11">
        <v>6307</v>
      </c>
      <c r="D7088" s="11">
        <v>3976</v>
      </c>
      <c r="E7088" s="11">
        <v>10276</v>
      </c>
      <c r="F7088" s="11">
        <v>4039</v>
      </c>
      <c r="G7088" s="11">
        <v>2350</v>
      </c>
      <c r="H7088" s="11">
        <v>14566</v>
      </c>
      <c r="I7088" s="13">
        <v>26.295429614782329</v>
      </c>
      <c r="J7088" s="13">
        <v>17.282922793745158</v>
      </c>
      <c r="K7088" s="13">
        <v>20.393451474950357</v>
      </c>
      <c r="L7088" s="13">
        <v>25.93403620892521</v>
      </c>
      <c r="M7088" s="13">
        <v>14.664108670043687</v>
      </c>
      <c r="N7088" s="13">
        <v>26.257361299068446</v>
      </c>
      <c r="O7088" s="13">
        <v>26.018680267084399</v>
      </c>
      <c r="P7088" s="17">
        <v>22.406570046942797</v>
      </c>
      <c r="Q7088" s="17"/>
      <c r="R7088" s="18">
        <f t="shared" si="221"/>
        <v>17.591548337712698</v>
      </c>
      <c r="S7088">
        <f t="shared" si="222"/>
        <v>27.221591756172895</v>
      </c>
      <c r="T7088" s="3">
        <v>5445.8194511987122</v>
      </c>
      <c r="U7088">
        <v>2580.556661771147</v>
      </c>
      <c r="V7088">
        <v>0.12729287846013904</v>
      </c>
      <c r="Y7088">
        <v>1242.9339312933816</v>
      </c>
      <c r="Z7088">
        <v>6842.8839218380535</v>
      </c>
    </row>
    <row r="7089" spans="1:26" ht="92.25" x14ac:dyDescent="1.35">
      <c r="A7089" t="s">
        <v>7089</v>
      </c>
      <c r="B7089" s="11">
        <v>5674</v>
      </c>
      <c r="C7089" s="11">
        <v>11206</v>
      </c>
      <c r="D7089" s="11">
        <v>150</v>
      </c>
      <c r="E7089" s="11">
        <v>6353</v>
      </c>
      <c r="F7089" s="11">
        <v>8966</v>
      </c>
      <c r="G7089" s="11">
        <v>16103</v>
      </c>
      <c r="H7089" s="11">
        <v>14621</v>
      </c>
      <c r="I7089" s="13">
        <v>9.293643530590515</v>
      </c>
      <c r="J7089" s="13">
        <v>26.734936352273408</v>
      </c>
      <c r="K7089" s="13">
        <v>19.013210105669462</v>
      </c>
      <c r="L7089" s="13">
        <v>9.3285101589813042</v>
      </c>
      <c r="M7089" s="13">
        <v>13.030496970041535</v>
      </c>
      <c r="N7089" s="13">
        <v>13.684929335385471</v>
      </c>
      <c r="O7089" s="13">
        <v>9.093434853728688</v>
      </c>
      <c r="P7089" s="17">
        <v>14.311308758095768</v>
      </c>
      <c r="Q7089" s="17"/>
      <c r="R7089" s="18">
        <f t="shared" si="221"/>
        <v>9.4962870488656694</v>
      </c>
      <c r="S7089">
        <f t="shared" si="222"/>
        <v>19.126330467325865</v>
      </c>
      <c r="T7089" s="3">
        <v>5982.1714666066173</v>
      </c>
      <c r="U7089">
        <v>2888.2868341877088</v>
      </c>
      <c r="V7089">
        <v>-2.3873872123658657</v>
      </c>
      <c r="Y7089">
        <v>1447.418878990306</v>
      </c>
      <c r="Z7089">
        <v>7598.9010109376795</v>
      </c>
    </row>
    <row r="7090" spans="1:26" ht="92.25" x14ac:dyDescent="1.35">
      <c r="A7090" t="s">
        <v>7090</v>
      </c>
      <c r="B7090" s="11">
        <v>12469</v>
      </c>
      <c r="C7090" s="11">
        <v>2508</v>
      </c>
      <c r="D7090" s="11">
        <v>2127</v>
      </c>
      <c r="E7090" s="11">
        <v>126</v>
      </c>
      <c r="F7090" s="11">
        <v>16143</v>
      </c>
      <c r="G7090" s="11">
        <v>8150</v>
      </c>
      <c r="H7090" s="11">
        <v>1844</v>
      </c>
      <c r="I7090" s="13">
        <v>11.915536967949796</v>
      </c>
      <c r="J7090" s="13">
        <v>6.3204501755508833</v>
      </c>
      <c r="K7090" s="13">
        <v>12.358474269413998</v>
      </c>
      <c r="L7090" s="13">
        <v>16.231175786690258</v>
      </c>
      <c r="M7090" s="13">
        <v>22.390107395215033</v>
      </c>
      <c r="N7090" s="13">
        <v>3.8734172944925387</v>
      </c>
      <c r="O7090" s="13">
        <v>18.104916443054385</v>
      </c>
      <c r="P7090" s="17">
        <v>13.027725476052414</v>
      </c>
      <c r="Q7090" s="17"/>
      <c r="R7090" s="18">
        <f t="shared" si="221"/>
        <v>8.2127037668223153</v>
      </c>
      <c r="S7090">
        <f t="shared" si="222"/>
        <v>17.842747185282512</v>
      </c>
      <c r="T7090" s="3">
        <v>5268.6243868796755</v>
      </c>
      <c r="U7090">
        <v>1986.3616837027923</v>
      </c>
      <c r="V7090">
        <v>-0.92824166131322272</v>
      </c>
      <c r="Y7090">
        <v>406.72419873700892</v>
      </c>
      <c r="Z7090">
        <v>5824.4640540302198</v>
      </c>
    </row>
    <row r="7091" spans="1:26" ht="92.25" x14ac:dyDescent="1.35">
      <c r="A7091" t="s">
        <v>7091</v>
      </c>
      <c r="B7091" s="11">
        <v>9159</v>
      </c>
      <c r="C7091" s="11">
        <v>1186</v>
      </c>
      <c r="D7091" s="11">
        <v>9810</v>
      </c>
      <c r="E7091" s="11">
        <v>10448</v>
      </c>
      <c r="F7091" s="11">
        <v>15207</v>
      </c>
      <c r="G7091" s="11">
        <v>13668</v>
      </c>
      <c r="H7091" s="11">
        <v>18959</v>
      </c>
      <c r="I7091" s="13">
        <v>14.959772068901351</v>
      </c>
      <c r="J7091" s="13">
        <v>6.4363645092502502</v>
      </c>
      <c r="K7091" s="13">
        <v>14.622206812019884</v>
      </c>
      <c r="L7091" s="13">
        <v>21.764392947923099</v>
      </c>
      <c r="M7091" s="13">
        <v>13.632820576521077</v>
      </c>
      <c r="N7091" s="13">
        <v>25.354886140301879</v>
      </c>
      <c r="O7091" s="13">
        <v>24.878497233522857</v>
      </c>
      <c r="P7091" s="17">
        <v>17.378420041205771</v>
      </c>
      <c r="Q7091" s="17"/>
      <c r="R7091" s="18">
        <f t="shared" si="221"/>
        <v>12.563398331975673</v>
      </c>
      <c r="S7091">
        <f t="shared" si="222"/>
        <v>22.19344175043587</v>
      </c>
      <c r="T7091" s="3">
        <v>6938.9516359136078</v>
      </c>
      <c r="U7091">
        <v>3591.5383663069988</v>
      </c>
      <c r="V7091">
        <v>0.28713316169159953</v>
      </c>
      <c r="Y7091">
        <v>2053.0001878770768</v>
      </c>
      <c r="Z7091">
        <v>9188.3418010425885</v>
      </c>
    </row>
    <row r="7092" spans="1:26" ht="92.25" x14ac:dyDescent="1.35">
      <c r="A7092" t="s">
        <v>7092</v>
      </c>
      <c r="B7092" s="11">
        <v>19201</v>
      </c>
      <c r="C7092" s="11">
        <v>12367</v>
      </c>
      <c r="D7092" s="11">
        <v>10619</v>
      </c>
      <c r="E7092" s="11">
        <v>14966</v>
      </c>
      <c r="F7092" s="11">
        <v>1922</v>
      </c>
      <c r="G7092" s="11">
        <v>7492</v>
      </c>
      <c r="H7092" s="11">
        <v>4965</v>
      </c>
      <c r="I7092" s="13">
        <v>32.238810079264248</v>
      </c>
      <c r="J7092" s="13">
        <v>13.054589277684308</v>
      </c>
      <c r="K7092" s="13">
        <v>3.7364410449999461</v>
      </c>
      <c r="L7092" s="13">
        <v>15.662025322344306</v>
      </c>
      <c r="M7092" s="13">
        <v>18.635802448525975</v>
      </c>
      <c r="N7092" s="13">
        <v>14.9859317971795</v>
      </c>
      <c r="O7092" s="13">
        <v>13.976484175437855</v>
      </c>
      <c r="P7092" s="17">
        <v>16.041440592205166</v>
      </c>
      <c r="Q7092" s="17"/>
      <c r="R7092" s="18">
        <f t="shared" si="221"/>
        <v>11.226418882975068</v>
      </c>
      <c r="S7092">
        <f t="shared" si="222"/>
        <v>20.856462301435265</v>
      </c>
      <c r="T7092" s="3">
        <v>6648.4358640619503</v>
      </c>
      <c r="U7092">
        <v>3276.3261806852129</v>
      </c>
      <c r="V7092">
        <v>-0.57098304750979878</v>
      </c>
      <c r="Y7092">
        <v>1710.4416153990092</v>
      </c>
      <c r="Z7092">
        <v>8547.0451215794146</v>
      </c>
    </row>
    <row r="7093" spans="1:26" ht="92.25" x14ac:dyDescent="1.35">
      <c r="A7093" t="s">
        <v>7093</v>
      </c>
      <c r="B7093" s="11">
        <v>6572</v>
      </c>
      <c r="C7093" s="11">
        <v>6637</v>
      </c>
      <c r="D7093" s="11">
        <v>6391</v>
      </c>
      <c r="E7093" s="11">
        <v>15142</v>
      </c>
      <c r="F7093" s="11">
        <v>13070</v>
      </c>
      <c r="G7093" s="11">
        <v>14864</v>
      </c>
      <c r="H7093" s="11">
        <v>11109</v>
      </c>
      <c r="I7093" s="13">
        <v>20.289439339660841</v>
      </c>
      <c r="J7093" s="13">
        <v>10.571185636418186</v>
      </c>
      <c r="K7093" s="13">
        <v>25.96229059660876</v>
      </c>
      <c r="L7093" s="13">
        <v>24.057028458414955</v>
      </c>
      <c r="M7093" s="13">
        <v>13.91314538828604</v>
      </c>
      <c r="N7093" s="13">
        <v>15.535474385819903</v>
      </c>
      <c r="O7093" s="13">
        <v>15.114556718418473</v>
      </c>
      <c r="P7093" s="17">
        <v>17.920445789089595</v>
      </c>
      <c r="Q7093" s="17"/>
      <c r="R7093" s="18">
        <f t="shared" si="221"/>
        <v>13.105424079859496</v>
      </c>
      <c r="S7093">
        <f t="shared" si="222"/>
        <v>22.735467498319693</v>
      </c>
      <c r="T7093" s="3">
        <v>6080.7742908282426</v>
      </c>
      <c r="U7093">
        <v>3380.1338337157786</v>
      </c>
      <c r="V7093">
        <v>-0.19160893316438887</v>
      </c>
      <c r="Y7093">
        <v>2164.3102247403795</v>
      </c>
      <c r="Z7093">
        <v>8417.1858915846969</v>
      </c>
    </row>
    <row r="7094" spans="1:26" ht="92.25" x14ac:dyDescent="1.35">
      <c r="A7094" t="s">
        <v>7094</v>
      </c>
      <c r="B7094" s="11">
        <v>2498</v>
      </c>
      <c r="C7094" s="11">
        <v>16967</v>
      </c>
      <c r="D7094" s="11">
        <v>13844</v>
      </c>
      <c r="E7094" s="11">
        <v>1227</v>
      </c>
      <c r="F7094" s="11">
        <v>11978</v>
      </c>
      <c r="G7094" s="11">
        <v>17856</v>
      </c>
      <c r="H7094" s="11">
        <v>2393</v>
      </c>
      <c r="I7094" s="13">
        <v>29.537375222089736</v>
      </c>
      <c r="J7094" s="13">
        <v>18.223779423597268</v>
      </c>
      <c r="K7094" s="13">
        <v>18.596676226710485</v>
      </c>
      <c r="L7094" s="13">
        <v>10.946353779624953</v>
      </c>
      <c r="M7094" s="13">
        <v>8.4063319598984663</v>
      </c>
      <c r="N7094" s="13">
        <v>17.286429162300404</v>
      </c>
      <c r="O7094" s="13">
        <v>20.869526621828264</v>
      </c>
      <c r="P7094" s="17">
        <v>17.695210342292796</v>
      </c>
      <c r="Q7094" s="17"/>
      <c r="R7094" s="18">
        <f t="shared" si="221"/>
        <v>12.880188633062698</v>
      </c>
      <c r="S7094">
        <f t="shared" si="222"/>
        <v>22.510232051522895</v>
      </c>
      <c r="T7094" s="3">
        <v>6985.9723941127149</v>
      </c>
      <c r="U7094">
        <v>3057.7403039008068</v>
      </c>
      <c r="V7094">
        <v>0.72220473157358356</v>
      </c>
      <c r="Y7094">
        <v>1195.7664666249157</v>
      </c>
      <c r="Z7094">
        <v>8379.4596450217214</v>
      </c>
    </row>
    <row r="7095" spans="1:26" ht="92.25" x14ac:dyDescent="1.35">
      <c r="A7095" t="s">
        <v>7095</v>
      </c>
      <c r="B7095" s="11">
        <v>19949</v>
      </c>
      <c r="C7095" s="11">
        <v>13353</v>
      </c>
      <c r="D7095" s="11">
        <v>14971</v>
      </c>
      <c r="E7095" s="11">
        <v>14257</v>
      </c>
      <c r="F7095" s="11">
        <v>14031</v>
      </c>
      <c r="G7095" s="11">
        <v>9619</v>
      </c>
      <c r="H7095" s="11">
        <v>16641</v>
      </c>
      <c r="I7095" s="13">
        <v>16.492627307840394</v>
      </c>
      <c r="J7095" s="13">
        <v>12.843036984279642</v>
      </c>
      <c r="K7095" s="13">
        <v>15.138103759354728</v>
      </c>
      <c r="L7095" s="13">
        <v>3.5395171472198896</v>
      </c>
      <c r="M7095" s="13">
        <v>23.777643873908474</v>
      </c>
      <c r="N7095" s="13">
        <v>25.922878492133261</v>
      </c>
      <c r="O7095" s="13">
        <v>7.9371390504516013</v>
      </c>
      <c r="P7095" s="17">
        <v>15.092992373598284</v>
      </c>
      <c r="Q7095" s="17"/>
      <c r="R7095" s="18">
        <f t="shared" si="221"/>
        <v>10.277970664368185</v>
      </c>
      <c r="S7095">
        <f t="shared" si="222"/>
        <v>19.90801408282838</v>
      </c>
      <c r="T7095" s="3">
        <v>7901.4630050982996</v>
      </c>
      <c r="U7095">
        <v>4706.0115871608723</v>
      </c>
      <c r="V7095">
        <v>-0.52722043619723991</v>
      </c>
      <c r="Y7095">
        <v>3297.3971306663734</v>
      </c>
      <c r="Z7095">
        <v>11422.49163245887</v>
      </c>
    </row>
    <row r="7096" spans="1:26" ht="92.25" x14ac:dyDescent="1.35">
      <c r="A7096" t="s">
        <v>7096</v>
      </c>
      <c r="B7096" s="11">
        <v>18032</v>
      </c>
      <c r="C7096" s="11">
        <v>10066</v>
      </c>
      <c r="D7096" s="11">
        <v>8763</v>
      </c>
      <c r="E7096" s="11">
        <v>7380</v>
      </c>
      <c r="F7096" s="11">
        <v>18585</v>
      </c>
      <c r="G7096" s="11">
        <v>13655</v>
      </c>
      <c r="H7096" s="11">
        <v>6665</v>
      </c>
      <c r="I7096" s="13">
        <v>1.6935782317070522</v>
      </c>
      <c r="J7096" s="13">
        <v>18.150495560787569</v>
      </c>
      <c r="K7096" s="13">
        <v>29.902966379055762</v>
      </c>
      <c r="L7096" s="13">
        <v>7.6698935914978277</v>
      </c>
      <c r="M7096" s="13">
        <v>14.324367264695674</v>
      </c>
      <c r="N7096" s="13">
        <v>4.7756874169782542</v>
      </c>
      <c r="O7096" s="13">
        <v>22.335025570074009</v>
      </c>
      <c r="P7096" s="17">
        <v>14.12171628782802</v>
      </c>
      <c r="Q7096" s="17"/>
      <c r="R7096" s="18">
        <f t="shared" si="221"/>
        <v>9.3066945785979218</v>
      </c>
      <c r="S7096">
        <f t="shared" si="222"/>
        <v>18.936737997058117</v>
      </c>
      <c r="T7096" s="3">
        <v>7001.2329993184649</v>
      </c>
      <c r="U7096">
        <v>3807.1072656479168</v>
      </c>
      <c r="V7096">
        <v>-2.3953907657414675</v>
      </c>
      <c r="Y7096">
        <v>2357.4000916783848</v>
      </c>
      <c r="Z7096">
        <v>9556.7857892164266</v>
      </c>
    </row>
    <row r="7097" spans="1:26" ht="92.25" x14ac:dyDescent="1.35">
      <c r="A7097" t="s">
        <v>7097</v>
      </c>
      <c r="B7097" s="11">
        <v>15028</v>
      </c>
      <c r="C7097" s="11">
        <v>16201</v>
      </c>
      <c r="D7097" s="11">
        <v>15110</v>
      </c>
      <c r="E7097" s="11">
        <v>1491</v>
      </c>
      <c r="F7097" s="11">
        <v>11758</v>
      </c>
      <c r="G7097" s="11">
        <v>4407</v>
      </c>
      <c r="H7097" s="11">
        <v>3023</v>
      </c>
      <c r="I7097" s="13">
        <v>14.108455656518789</v>
      </c>
      <c r="J7097" s="13">
        <v>20.441344808840249</v>
      </c>
      <c r="K7097" s="13">
        <v>15.139925499388088</v>
      </c>
      <c r="L7097" s="13">
        <v>27.973042096821818</v>
      </c>
      <c r="M7097" s="13">
        <v>14.191556652093386</v>
      </c>
      <c r="N7097" s="13">
        <v>8.0053335788613147</v>
      </c>
      <c r="O7097" s="13">
        <v>14.779108719925446</v>
      </c>
      <c r="P7097" s="17">
        <v>16.376966716064153</v>
      </c>
      <c r="Q7097" s="17"/>
      <c r="R7097" s="18">
        <f t="shared" si="221"/>
        <v>11.561945006834055</v>
      </c>
      <c r="S7097">
        <f t="shared" si="222"/>
        <v>21.191988425294252</v>
      </c>
      <c r="T7097" s="3">
        <v>6577.3170075356084</v>
      </c>
      <c r="U7097">
        <v>3069.1634176532416</v>
      </c>
      <c r="V7097">
        <v>-9.5610630523879081E-4</v>
      </c>
      <c r="Y7097">
        <v>1423.7043359672593</v>
      </c>
      <c r="Z7097">
        <v>8187.1761411243115</v>
      </c>
    </row>
    <row r="7098" spans="1:26" ht="92.25" x14ac:dyDescent="1.35">
      <c r="A7098" t="s">
        <v>7098</v>
      </c>
      <c r="B7098" s="11">
        <v>1281</v>
      </c>
      <c r="C7098" s="11">
        <v>629</v>
      </c>
      <c r="D7098" s="11">
        <v>13627</v>
      </c>
      <c r="E7098" s="11">
        <v>2180</v>
      </c>
      <c r="F7098" s="11">
        <v>7627</v>
      </c>
      <c r="G7098" s="11">
        <v>16395</v>
      </c>
      <c r="H7098" s="11">
        <v>8577</v>
      </c>
      <c r="I7098" s="13">
        <v>16.213610671486151</v>
      </c>
      <c r="J7098" s="13">
        <v>20.993180868236777</v>
      </c>
      <c r="K7098" s="13">
        <v>11.216802503072866</v>
      </c>
      <c r="L7098" s="13">
        <v>7.1742666848743539</v>
      </c>
      <c r="M7098" s="13">
        <v>18.561599069000348</v>
      </c>
      <c r="N7098" s="13">
        <v>21.062133532667115</v>
      </c>
      <c r="O7098" s="13">
        <v>11.220544011893677</v>
      </c>
      <c r="P7098" s="17">
        <v>15.206019620175899</v>
      </c>
      <c r="Q7098" s="17"/>
      <c r="R7098" s="18">
        <f t="shared" si="221"/>
        <v>10.390997910945801</v>
      </c>
      <c r="S7098">
        <f t="shared" si="222"/>
        <v>20.021041329405996</v>
      </c>
      <c r="T7098" s="3">
        <v>5618.3223104091703</v>
      </c>
      <c r="U7098">
        <v>2304.7102904470548</v>
      </c>
      <c r="V7098">
        <v>-2.5392728275619447</v>
      </c>
      <c r="Y7098">
        <v>723.74896600054853</v>
      </c>
      <c r="Z7098">
        <v>6501.0840853511154</v>
      </c>
    </row>
    <row r="7099" spans="1:26" ht="92.25" x14ac:dyDescent="1.35">
      <c r="A7099" t="s">
        <v>7099</v>
      </c>
      <c r="B7099" s="11">
        <v>3930</v>
      </c>
      <c r="C7099" s="11">
        <v>12693</v>
      </c>
      <c r="D7099" s="11">
        <v>17893</v>
      </c>
      <c r="E7099" s="11">
        <v>2383</v>
      </c>
      <c r="F7099" s="11">
        <v>18131</v>
      </c>
      <c r="G7099" s="11">
        <v>5764</v>
      </c>
      <c r="H7099" s="11">
        <v>13861</v>
      </c>
      <c r="I7099" s="13">
        <v>24.818423361451273</v>
      </c>
      <c r="J7099" s="13">
        <v>20.835900240523614</v>
      </c>
      <c r="K7099" s="13">
        <v>13.051138362077548</v>
      </c>
      <c r="L7099" s="13">
        <v>9.9872310434703024</v>
      </c>
      <c r="M7099" s="13">
        <v>22.750119395206859</v>
      </c>
      <c r="N7099" s="13">
        <v>21.00516984706886</v>
      </c>
      <c r="O7099" s="13">
        <v>14.74951169211354</v>
      </c>
      <c r="P7099" s="17">
        <v>18.171070563130286</v>
      </c>
      <c r="Q7099" s="17"/>
      <c r="R7099" s="18">
        <f t="shared" si="221"/>
        <v>13.356048853900187</v>
      </c>
      <c r="S7099">
        <f t="shared" si="222"/>
        <v>22.986092272360384</v>
      </c>
      <c r="T7099" s="3">
        <v>7101.2965252945187</v>
      </c>
      <c r="U7099">
        <v>3419.0575220447572</v>
      </c>
      <c r="V7099">
        <v>9.0045659817405976E-2</v>
      </c>
      <c r="Y7099">
        <v>1700.3526530702411</v>
      </c>
      <c r="Z7099">
        <v>9002.6339288339113</v>
      </c>
    </row>
    <row r="7100" spans="1:26" ht="92.25" x14ac:dyDescent="1.35">
      <c r="A7100" t="s">
        <v>7100</v>
      </c>
      <c r="B7100" s="11">
        <v>602</v>
      </c>
      <c r="C7100" s="11">
        <v>3889</v>
      </c>
      <c r="D7100" s="11">
        <v>3764</v>
      </c>
      <c r="E7100" s="11">
        <v>3986</v>
      </c>
      <c r="F7100" s="11">
        <v>1840</v>
      </c>
      <c r="G7100" s="11">
        <v>7569</v>
      </c>
      <c r="H7100" s="11">
        <v>2965</v>
      </c>
      <c r="I7100" s="13">
        <v>27.788431544810901</v>
      </c>
      <c r="J7100" s="13">
        <v>14.914074253928975</v>
      </c>
      <c r="K7100" s="13">
        <v>24.715575790747092</v>
      </c>
      <c r="L7100" s="13">
        <v>14.591852242797508</v>
      </c>
      <c r="M7100" s="13">
        <v>4.25900126010281</v>
      </c>
      <c r="N7100" s="13">
        <v>18.228809034225119</v>
      </c>
      <c r="O7100" s="13">
        <v>17.168613613076509</v>
      </c>
      <c r="P7100" s="17">
        <v>17.380908248526989</v>
      </c>
      <c r="Q7100" s="17"/>
      <c r="R7100" s="18">
        <f t="shared" si="221"/>
        <v>12.565886539296891</v>
      </c>
      <c r="S7100">
        <f t="shared" si="222"/>
        <v>22.195929957757087</v>
      </c>
      <c r="T7100" s="3">
        <v>2334.3716199766136</v>
      </c>
      <c r="U7100">
        <v>1128.4965236256028</v>
      </c>
      <c r="V7100">
        <v>-0.42028659663628787</v>
      </c>
      <c r="Y7100">
        <v>576.56923905127633</v>
      </c>
      <c r="Z7100">
        <v>2977.0095122480579</v>
      </c>
    </row>
    <row r="7101" spans="1:26" ht="92.25" x14ac:dyDescent="1.35">
      <c r="A7101" t="s">
        <v>7101</v>
      </c>
      <c r="B7101" s="11">
        <v>19877</v>
      </c>
      <c r="C7101" s="11">
        <v>13721</v>
      </c>
      <c r="D7101" s="11">
        <v>11596</v>
      </c>
      <c r="E7101" s="11">
        <v>33</v>
      </c>
      <c r="F7101" s="11">
        <v>14670</v>
      </c>
      <c r="G7101" s="11">
        <v>11610</v>
      </c>
      <c r="H7101" s="11">
        <v>11633</v>
      </c>
      <c r="I7101" s="13">
        <v>19.087555190512273</v>
      </c>
      <c r="J7101" s="13">
        <v>12.612553962042989</v>
      </c>
      <c r="K7101" s="13">
        <v>24.993862524599358</v>
      </c>
      <c r="L7101" s="13">
        <v>15.309424719552576</v>
      </c>
      <c r="M7101" s="13">
        <v>15.408343313647796</v>
      </c>
      <c r="N7101" s="13">
        <v>20.050556324931357</v>
      </c>
      <c r="O7101" s="13">
        <v>15.258817819431657</v>
      </c>
      <c r="P7101" s="17">
        <v>17.531587693531144</v>
      </c>
      <c r="Q7101" s="17"/>
      <c r="R7101" s="18">
        <f t="shared" si="221"/>
        <v>12.716565984301045</v>
      </c>
      <c r="S7101">
        <f t="shared" si="222"/>
        <v>22.346609402761242</v>
      </c>
      <c r="T7101" s="3">
        <v>7371.4536682823355</v>
      </c>
      <c r="U7101">
        <v>3806.9787745833437</v>
      </c>
      <c r="V7101">
        <v>0.37680251807614695</v>
      </c>
      <c r="Y7101">
        <v>2166.8501377814769</v>
      </c>
      <c r="Z7101">
        <v>9746.9346906969804</v>
      </c>
    </row>
    <row r="7102" spans="1:26" ht="92.25" x14ac:dyDescent="1.35">
      <c r="A7102" t="s">
        <v>7102</v>
      </c>
      <c r="B7102" s="11">
        <v>7276</v>
      </c>
      <c r="C7102" s="11">
        <v>8867</v>
      </c>
      <c r="D7102" s="11">
        <v>19617</v>
      </c>
      <c r="E7102" s="11">
        <v>883</v>
      </c>
      <c r="F7102" s="11">
        <v>13443</v>
      </c>
      <c r="G7102" s="11">
        <v>4109</v>
      </c>
      <c r="H7102" s="11">
        <v>1306</v>
      </c>
      <c r="I7102" s="13">
        <v>11.866678501855247</v>
      </c>
      <c r="J7102" s="13">
        <v>14.462576530607025</v>
      </c>
      <c r="K7102" s="13">
        <v>13.192483689072482</v>
      </c>
      <c r="L7102" s="13">
        <v>20.982521985119604</v>
      </c>
      <c r="M7102" s="13">
        <v>6.0355612424907648</v>
      </c>
      <c r="N7102" s="13">
        <v>23.276683842490105</v>
      </c>
      <c r="O7102" s="13">
        <v>15.486651839348539</v>
      </c>
      <c r="P7102" s="17">
        <v>15.043308232997679</v>
      </c>
      <c r="Q7102" s="17"/>
      <c r="R7102" s="18">
        <f t="shared" si="221"/>
        <v>10.228286523767581</v>
      </c>
      <c r="S7102">
        <f t="shared" si="222"/>
        <v>19.858329942227776</v>
      </c>
      <c r="T7102" s="3">
        <v>6165.8682491965055</v>
      </c>
      <c r="U7102">
        <v>2543.1947472512497</v>
      </c>
      <c r="V7102">
        <v>-0.23583311303809751</v>
      </c>
      <c r="Y7102">
        <v>814.41203477322642</v>
      </c>
      <c r="Z7102">
        <v>7154.7900354040357</v>
      </c>
    </row>
    <row r="7103" spans="1:26" ht="92.25" x14ac:dyDescent="1.35">
      <c r="A7103" t="s">
        <v>7103</v>
      </c>
      <c r="B7103" s="11">
        <v>8066</v>
      </c>
      <c r="C7103" s="11">
        <v>16039</v>
      </c>
      <c r="D7103" s="11">
        <v>17426</v>
      </c>
      <c r="E7103" s="11">
        <v>14037</v>
      </c>
      <c r="F7103" s="11">
        <v>3643</v>
      </c>
      <c r="G7103" s="11">
        <v>19820</v>
      </c>
      <c r="H7103" s="11">
        <v>14359</v>
      </c>
      <c r="I7103" s="13">
        <v>-1.298876816364503</v>
      </c>
      <c r="J7103" s="13">
        <v>11.616041817841966</v>
      </c>
      <c r="K7103" s="13">
        <v>23.629798142857631</v>
      </c>
      <c r="L7103" s="13">
        <v>29.110190425402756</v>
      </c>
      <c r="M7103" s="13">
        <v>12.172296549060574</v>
      </c>
      <c r="N7103" s="13">
        <v>14.661010169997219</v>
      </c>
      <c r="O7103" s="13">
        <v>17.085110349029701</v>
      </c>
      <c r="P7103" s="17">
        <v>15.282224376832193</v>
      </c>
      <c r="Q7103" s="17"/>
      <c r="R7103" s="18">
        <f t="shared" si="221"/>
        <v>10.467202667602095</v>
      </c>
      <c r="S7103">
        <f t="shared" si="222"/>
        <v>20.097246086062292</v>
      </c>
      <c r="T7103" s="3">
        <v>7887.3325356735859</v>
      </c>
      <c r="U7103">
        <v>4276.7675129100398</v>
      </c>
      <c r="V7103">
        <v>-1.4675879356218502</v>
      </c>
      <c r="Y7103">
        <v>2634.7738288528403</v>
      </c>
      <c r="Z7103">
        <v>10745.337933001711</v>
      </c>
    </row>
    <row r="7104" spans="1:26" ht="92.25" x14ac:dyDescent="1.35">
      <c r="A7104" t="s">
        <v>7104</v>
      </c>
      <c r="B7104" s="11">
        <v>14183</v>
      </c>
      <c r="C7104" s="11">
        <v>17871</v>
      </c>
      <c r="D7104" s="11">
        <v>10931</v>
      </c>
      <c r="E7104" s="11">
        <v>19886</v>
      </c>
      <c r="F7104" s="11">
        <v>19842</v>
      </c>
      <c r="G7104" s="11">
        <v>12293</v>
      </c>
      <c r="H7104" s="11">
        <v>17991</v>
      </c>
      <c r="I7104" s="13">
        <v>9.7674116802610698</v>
      </c>
      <c r="J7104" s="13">
        <v>6.7414406316492883</v>
      </c>
      <c r="K7104" s="13">
        <v>15.855735291941578</v>
      </c>
      <c r="L7104" s="13">
        <v>5.9418009847266831</v>
      </c>
      <c r="M7104" s="13">
        <v>24.353679453081831</v>
      </c>
      <c r="N7104" s="13">
        <v>14.642601869451095</v>
      </c>
      <c r="O7104" s="13">
        <v>19.168112810102535</v>
      </c>
      <c r="P7104" s="17">
        <v>13.781540388744869</v>
      </c>
      <c r="Q7104" s="17"/>
      <c r="R7104" s="18">
        <f t="shared" si="221"/>
        <v>8.9665186795147704</v>
      </c>
      <c r="S7104">
        <f t="shared" si="222"/>
        <v>18.596562097974967</v>
      </c>
      <c r="T7104" s="3">
        <v>8716.4518020825799</v>
      </c>
      <c r="U7104">
        <v>5173.9045028806513</v>
      </c>
      <c r="V7104">
        <v>0.55895952755236067</v>
      </c>
      <c r="Y7104">
        <v>3608.5744053118788</v>
      </c>
      <c r="Z7104">
        <v>12571.723959583494</v>
      </c>
    </row>
    <row r="7105" spans="1:26" ht="92.25" x14ac:dyDescent="1.35">
      <c r="A7105" t="s">
        <v>7105</v>
      </c>
      <c r="B7105" s="11">
        <v>8322</v>
      </c>
      <c r="C7105" s="11">
        <v>3019</v>
      </c>
      <c r="D7105" s="11">
        <v>1980</v>
      </c>
      <c r="E7105" s="11">
        <v>16680</v>
      </c>
      <c r="F7105" s="11">
        <v>3680</v>
      </c>
      <c r="G7105" s="11">
        <v>4659</v>
      </c>
      <c r="H7105" s="11">
        <v>14839</v>
      </c>
      <c r="I7105" s="13">
        <v>12.846704033278304</v>
      </c>
      <c r="J7105" s="13">
        <v>13.235355901066061</v>
      </c>
      <c r="K7105" s="13">
        <v>16.045597038354938</v>
      </c>
      <c r="L7105" s="13">
        <v>19.345920498229475</v>
      </c>
      <c r="M7105" s="13">
        <v>15.723227889540897</v>
      </c>
      <c r="N7105" s="13">
        <v>15.32072292597735</v>
      </c>
      <c r="O7105" s="13">
        <v>21.199569117943746</v>
      </c>
      <c r="P7105" s="17">
        <v>16.24529962919868</v>
      </c>
      <c r="Q7105" s="17"/>
      <c r="R7105" s="18">
        <f t="shared" si="221"/>
        <v>11.430277919968582</v>
      </c>
      <c r="S7105">
        <f t="shared" si="222"/>
        <v>21.060321338428778</v>
      </c>
      <c r="T7105" s="3">
        <v>5628.6599172909173</v>
      </c>
      <c r="U7105">
        <v>2436.727820587394</v>
      </c>
      <c r="V7105">
        <v>2.3047687136568129</v>
      </c>
      <c r="Y7105">
        <v>924.46356640387376</v>
      </c>
      <c r="Z7105">
        <v>6712.4288731997749</v>
      </c>
    </row>
    <row r="7106" spans="1:26" ht="92.25" x14ac:dyDescent="1.35">
      <c r="A7106" t="s">
        <v>7106</v>
      </c>
      <c r="B7106" s="11">
        <v>6917</v>
      </c>
      <c r="C7106" s="11">
        <v>3317</v>
      </c>
      <c r="D7106" s="11">
        <v>4697</v>
      </c>
      <c r="E7106" s="11">
        <v>14757</v>
      </c>
      <c r="F7106" s="11">
        <v>8230</v>
      </c>
      <c r="G7106" s="11">
        <v>9771</v>
      </c>
      <c r="H7106" s="11">
        <v>12208</v>
      </c>
      <c r="I7106" s="13">
        <v>15.577728974071812</v>
      </c>
      <c r="J7106" s="13">
        <v>19.542012031309696</v>
      </c>
      <c r="K7106" s="13">
        <v>4.0277705157428372</v>
      </c>
      <c r="L7106" s="13">
        <v>16.216278977235657</v>
      </c>
      <c r="M7106" s="13">
        <v>20.728027542264915</v>
      </c>
      <c r="N7106" s="13">
        <v>10.211866336076802</v>
      </c>
      <c r="O7106" s="13">
        <v>17.828030891073233</v>
      </c>
      <c r="P7106" s="17">
        <v>14.87595932396785</v>
      </c>
      <c r="Q7106" s="17"/>
      <c r="R7106" s="18">
        <f t="shared" si="221"/>
        <v>10.060937614737751</v>
      </c>
      <c r="S7106">
        <f t="shared" si="222"/>
        <v>19.69098103319795</v>
      </c>
      <c r="T7106" s="3">
        <v>5207.8073692532926</v>
      </c>
      <c r="U7106">
        <v>2742.6770719043434</v>
      </c>
      <c r="V7106">
        <v>0.68777808337472379</v>
      </c>
      <c r="Y7106">
        <v>1618.3171097150694</v>
      </c>
      <c r="Z7106">
        <v>6973.5186711236274</v>
      </c>
    </row>
    <row r="7107" spans="1:26" ht="92.25" x14ac:dyDescent="1.35">
      <c r="A7107" t="s">
        <v>7107</v>
      </c>
      <c r="B7107" s="11">
        <v>2345</v>
      </c>
      <c r="C7107" s="11">
        <v>6873</v>
      </c>
      <c r="D7107" s="11">
        <v>8262</v>
      </c>
      <c r="E7107" s="11">
        <v>839</v>
      </c>
      <c r="F7107" s="11">
        <v>9422</v>
      </c>
      <c r="G7107" s="11">
        <v>14300</v>
      </c>
      <c r="H7107" s="11">
        <v>13368</v>
      </c>
      <c r="I7107" s="13">
        <v>16.558006218139337</v>
      </c>
      <c r="J7107" s="13">
        <v>23.896339432132599</v>
      </c>
      <c r="K7107" s="13">
        <v>18.733983108820855</v>
      </c>
      <c r="L7107" s="13">
        <v>16.315010375260186</v>
      </c>
      <c r="M7107" s="13">
        <v>10.952293562416816</v>
      </c>
      <c r="N7107" s="13">
        <v>7.8657915575278672</v>
      </c>
      <c r="O7107" s="13">
        <v>6.8112149228913363</v>
      </c>
      <c r="P7107" s="17">
        <v>14.44751988245557</v>
      </c>
      <c r="Q7107" s="17"/>
      <c r="R7107" s="18">
        <f t="shared" ref="R7107:R7170" si="223">P7107-1.9599*6.5/SQRT(7)</f>
        <v>9.6324981732254713</v>
      </c>
      <c r="S7107">
        <f t="shared" ref="S7107:S7170" si="224">P7107+1.9599*6.5/SQRT(7)</f>
        <v>19.262541591685668</v>
      </c>
      <c r="T7107" s="3">
        <v>5351.3474010423715</v>
      </c>
      <c r="U7107">
        <v>2538.2838307155466</v>
      </c>
      <c r="V7107">
        <v>0.19605295165092684</v>
      </c>
      <c r="Y7107">
        <v>1225.5348715032546</v>
      </c>
      <c r="Z7107">
        <v>6728.3390126269933</v>
      </c>
    </row>
    <row r="7108" spans="1:26" ht="92.25" x14ac:dyDescent="1.35">
      <c r="A7108" t="s">
        <v>7108</v>
      </c>
      <c r="B7108" s="11">
        <v>9656</v>
      </c>
      <c r="C7108" s="11">
        <v>18570</v>
      </c>
      <c r="D7108" s="11">
        <v>3766</v>
      </c>
      <c r="E7108" s="11">
        <v>11894</v>
      </c>
      <c r="F7108" s="11">
        <v>170</v>
      </c>
      <c r="G7108" s="11">
        <v>3551</v>
      </c>
      <c r="H7108" s="11">
        <v>11031</v>
      </c>
      <c r="I7108" s="13">
        <v>17.305128208228165</v>
      </c>
      <c r="J7108" s="13">
        <v>13.996190404939624</v>
      </c>
      <c r="K7108" s="13">
        <v>21.59124614621566</v>
      </c>
      <c r="L7108" s="13">
        <v>-0.20331831607699868</v>
      </c>
      <c r="M7108" s="13">
        <v>18.73115961577917</v>
      </c>
      <c r="N7108" s="13">
        <v>2.4744167753516031</v>
      </c>
      <c r="O7108" s="13">
        <v>11.209404056503651</v>
      </c>
      <c r="P7108" s="17">
        <v>12.157746698705839</v>
      </c>
      <c r="Q7108" s="17"/>
      <c r="R7108" s="18">
        <f t="shared" si="223"/>
        <v>7.3427249894757409</v>
      </c>
      <c r="S7108">
        <f t="shared" si="224"/>
        <v>16.972768407935938</v>
      </c>
      <c r="T7108" s="3">
        <v>6079.5963596013053</v>
      </c>
      <c r="U7108">
        <v>2684.6182792797663</v>
      </c>
      <c r="V7108">
        <v>6.0967977333348244E-2</v>
      </c>
      <c r="Y7108">
        <v>1079.4777606533339</v>
      </c>
      <c r="Z7108">
        <v>7331.1421578214777</v>
      </c>
    </row>
    <row r="7109" spans="1:26" ht="92.25" x14ac:dyDescent="1.35">
      <c r="A7109" t="s">
        <v>7109</v>
      </c>
      <c r="B7109" s="11">
        <v>2684</v>
      </c>
      <c r="C7109" s="11">
        <v>8841</v>
      </c>
      <c r="D7109" s="11">
        <v>9375</v>
      </c>
      <c r="E7109" s="11">
        <v>10085</v>
      </c>
      <c r="F7109" s="11">
        <v>6240</v>
      </c>
      <c r="G7109" s="11">
        <v>15708</v>
      </c>
      <c r="H7109" s="11">
        <v>15637</v>
      </c>
      <c r="I7109" s="13">
        <v>7.6511918715244116</v>
      </c>
      <c r="J7109" s="13">
        <v>13.871443688064604</v>
      </c>
      <c r="K7109" s="13">
        <v>-0.96633792389534001</v>
      </c>
      <c r="L7109" s="13">
        <v>18.743832705112631</v>
      </c>
      <c r="M7109" s="13">
        <v>13.012800105392712</v>
      </c>
      <c r="N7109" s="13">
        <v>6.8063834485335875</v>
      </c>
      <c r="O7109" s="13">
        <v>15.443949747093804</v>
      </c>
      <c r="P7109" s="17">
        <v>10.651894805975202</v>
      </c>
      <c r="Q7109" s="17"/>
      <c r="R7109" s="18">
        <f t="shared" si="223"/>
        <v>5.8368730967451032</v>
      </c>
      <c r="S7109">
        <f t="shared" si="224"/>
        <v>15.4669165152053</v>
      </c>
      <c r="T7109" s="3">
        <v>5994.7296198268168</v>
      </c>
      <c r="U7109">
        <v>3138.4568014619563</v>
      </c>
      <c r="V7109">
        <v>0.30575847631553188</v>
      </c>
      <c r="Y7109">
        <v>1831.3832832312992</v>
      </c>
      <c r="Z7109">
        <v>7995.7789960707514</v>
      </c>
    </row>
    <row r="7110" spans="1:26" ht="92.25" x14ac:dyDescent="1.35">
      <c r="A7110" t="s">
        <v>7110</v>
      </c>
      <c r="B7110" s="11">
        <v>15182</v>
      </c>
      <c r="C7110" s="11">
        <v>13725</v>
      </c>
      <c r="D7110" s="11">
        <v>9260</v>
      </c>
      <c r="E7110" s="11">
        <v>13411</v>
      </c>
      <c r="F7110" s="11">
        <v>9656</v>
      </c>
      <c r="G7110" s="11">
        <v>9467</v>
      </c>
      <c r="H7110" s="11">
        <v>13337</v>
      </c>
      <c r="I7110" s="13">
        <v>7.5659511550657506</v>
      </c>
      <c r="J7110" s="13">
        <v>15.61073909534675</v>
      </c>
      <c r="K7110" s="13">
        <v>9.0715635074468715</v>
      </c>
      <c r="L7110" s="13">
        <v>27.615794180886997</v>
      </c>
      <c r="M7110" s="13">
        <v>15.756581499658088</v>
      </c>
      <c r="N7110" s="13">
        <v>7.0280532971963776</v>
      </c>
      <c r="O7110" s="13">
        <v>15.127791582495242</v>
      </c>
      <c r="P7110" s="17">
        <v>13.96806775972801</v>
      </c>
      <c r="Q7110" s="17"/>
      <c r="R7110" s="18">
        <f t="shared" si="223"/>
        <v>9.1530460504979114</v>
      </c>
      <c r="S7110">
        <f t="shared" si="224"/>
        <v>18.78308946895811</v>
      </c>
      <c r="T7110" s="3">
        <v>6431.570250957212</v>
      </c>
      <c r="U7110">
        <v>3847.8926328219454</v>
      </c>
      <c r="V7110">
        <v>-8.79720118973637E-2</v>
      </c>
      <c r="Y7110">
        <v>2713.9435311093134</v>
      </c>
      <c r="Z7110">
        <v>9327.5435758385647</v>
      </c>
    </row>
    <row r="7111" spans="1:26" ht="92.25" x14ac:dyDescent="1.35">
      <c r="A7111" t="s">
        <v>7111</v>
      </c>
      <c r="B7111" s="11">
        <v>13644</v>
      </c>
      <c r="C7111" s="11">
        <v>3229</v>
      </c>
      <c r="D7111" s="11">
        <v>8589</v>
      </c>
      <c r="E7111" s="11">
        <v>8313</v>
      </c>
      <c r="F7111" s="11">
        <v>8409</v>
      </c>
      <c r="G7111" s="11">
        <v>10402</v>
      </c>
      <c r="H7111" s="11">
        <v>3211</v>
      </c>
      <c r="I7111" s="13">
        <v>22.70755871589548</v>
      </c>
      <c r="J7111" s="13">
        <v>22.032239525991873</v>
      </c>
      <c r="K7111" s="13">
        <v>26.358835587339463</v>
      </c>
      <c r="L7111" s="13">
        <v>12.210887749780648</v>
      </c>
      <c r="M7111" s="13">
        <v>8.2450439159412845</v>
      </c>
      <c r="N7111" s="13">
        <v>5.984994285446712</v>
      </c>
      <c r="O7111" s="13">
        <v>18.794655393526266</v>
      </c>
      <c r="P7111" s="17">
        <v>16.619173596274535</v>
      </c>
      <c r="Q7111" s="17"/>
      <c r="R7111" s="18">
        <f t="shared" si="223"/>
        <v>11.804151887044437</v>
      </c>
      <c r="S7111">
        <f t="shared" si="224"/>
        <v>21.434195305504634</v>
      </c>
      <c r="T7111" s="3">
        <v>4836.8457523284897</v>
      </c>
      <c r="U7111">
        <v>2556.4039258362163</v>
      </c>
      <c r="V7111">
        <v>-0.78355469668167643</v>
      </c>
      <c r="Y7111">
        <v>1518.3451993443423</v>
      </c>
      <c r="Z7111">
        <v>6492.0859867029594</v>
      </c>
    </row>
    <row r="7112" spans="1:26" ht="92.25" x14ac:dyDescent="1.35">
      <c r="A7112" t="s">
        <v>7112</v>
      </c>
      <c r="B7112" s="11">
        <v>2875</v>
      </c>
      <c r="C7112" s="11">
        <v>8036</v>
      </c>
      <c r="D7112" s="11">
        <v>9699</v>
      </c>
      <c r="E7112" s="11">
        <v>9804</v>
      </c>
      <c r="F7112" s="11">
        <v>429</v>
      </c>
      <c r="G7112" s="11">
        <v>12267</v>
      </c>
      <c r="H7112" s="11">
        <v>10052</v>
      </c>
      <c r="I7112" s="13">
        <v>14.568240711584579</v>
      </c>
      <c r="J7112" s="13">
        <v>8.3118127914944751</v>
      </c>
      <c r="K7112" s="13">
        <v>13.75424450118879</v>
      </c>
      <c r="L7112" s="13">
        <v>12.924813145437062</v>
      </c>
      <c r="M7112" s="13">
        <v>17.116889857796217</v>
      </c>
      <c r="N7112" s="13">
        <v>11.736769242894137</v>
      </c>
      <c r="O7112" s="13">
        <v>12.862155054639659</v>
      </c>
      <c r="P7112" s="17">
        <v>13.039275043576419</v>
      </c>
      <c r="Q7112" s="17"/>
      <c r="R7112" s="18">
        <f t="shared" si="223"/>
        <v>8.2242533343463204</v>
      </c>
      <c r="S7112">
        <f t="shared" si="224"/>
        <v>17.854296752806519</v>
      </c>
      <c r="T7112" s="3">
        <v>4891.4177070631213</v>
      </c>
      <c r="U7112">
        <v>2434.3413801207539</v>
      </c>
      <c r="V7112">
        <v>0.13469957593770232</v>
      </c>
      <c r="Y7112">
        <v>1299.7932505152739</v>
      </c>
      <c r="Z7112">
        <v>6329.6505177055797</v>
      </c>
    </row>
    <row r="7113" spans="1:26" ht="92.25" x14ac:dyDescent="1.35">
      <c r="A7113" t="s">
        <v>7113</v>
      </c>
      <c r="B7113" s="11">
        <v>19895</v>
      </c>
      <c r="C7113" s="11">
        <v>1333</v>
      </c>
      <c r="D7113" s="11">
        <v>10807</v>
      </c>
      <c r="E7113" s="11">
        <v>18736</v>
      </c>
      <c r="F7113" s="11">
        <v>915</v>
      </c>
      <c r="G7113" s="11">
        <v>19628</v>
      </c>
      <c r="H7113" s="11">
        <v>2756</v>
      </c>
      <c r="I7113" s="13">
        <v>7.0442435603651798</v>
      </c>
      <c r="J7113" s="13">
        <v>18.414137376395217</v>
      </c>
      <c r="K7113" s="13">
        <v>10.469357408026344</v>
      </c>
      <c r="L7113" s="13">
        <v>15.384951757137701</v>
      </c>
      <c r="M7113" s="13">
        <v>20.29874079137074</v>
      </c>
      <c r="N7113" s="13">
        <v>12.517471336308603</v>
      </c>
      <c r="O7113" s="13">
        <v>23.41048957286602</v>
      </c>
      <c r="P7113" s="17">
        <v>15.362770257495688</v>
      </c>
      <c r="Q7113" s="17"/>
      <c r="R7113" s="18">
        <f t="shared" si="223"/>
        <v>10.54774854826559</v>
      </c>
      <c r="S7113">
        <f t="shared" si="224"/>
        <v>20.177791966725785</v>
      </c>
      <c r="T7113" s="3">
        <v>8155.0008303742816</v>
      </c>
      <c r="U7113">
        <v>3391.7614226442111</v>
      </c>
      <c r="V7113">
        <v>1.3700878298550379</v>
      </c>
      <c r="Y7113">
        <v>1115.9903035638454</v>
      </c>
      <c r="Z7113">
        <v>9501.7983958416899</v>
      </c>
    </row>
    <row r="7114" spans="1:26" ht="92.25" x14ac:dyDescent="1.35">
      <c r="A7114" t="s">
        <v>7114</v>
      </c>
      <c r="B7114" s="11">
        <v>756</v>
      </c>
      <c r="C7114" s="11">
        <v>14693</v>
      </c>
      <c r="D7114" s="11">
        <v>16337</v>
      </c>
      <c r="E7114" s="11">
        <v>17592</v>
      </c>
      <c r="F7114" s="11">
        <v>13487</v>
      </c>
      <c r="G7114" s="11">
        <v>16353</v>
      </c>
      <c r="H7114" s="11">
        <v>19824</v>
      </c>
      <c r="I7114" s="13">
        <v>18.985720375642355</v>
      </c>
      <c r="J7114" s="13">
        <v>15.730919757657002</v>
      </c>
      <c r="K7114" s="13">
        <v>21.58277833055169</v>
      </c>
      <c r="L7114" s="13">
        <v>20.975558777813788</v>
      </c>
      <c r="M7114" s="13">
        <v>13.420168489528599</v>
      </c>
      <c r="N7114" s="13">
        <v>19.591825546461514</v>
      </c>
      <c r="O7114" s="13">
        <v>7.1989280254548635</v>
      </c>
      <c r="P7114" s="17">
        <v>16.783699900444258</v>
      </c>
      <c r="Q7114" s="17"/>
      <c r="R7114" s="18">
        <f t="shared" si="223"/>
        <v>11.96867819121416</v>
      </c>
      <c r="S7114">
        <f t="shared" si="224"/>
        <v>21.598721609674357</v>
      </c>
      <c r="T7114" s="3">
        <v>8461.1494414205335</v>
      </c>
      <c r="U7114">
        <v>4535.4166755170545</v>
      </c>
      <c r="V7114">
        <v>0.74574018071871251</v>
      </c>
      <c r="Y7114">
        <v>2743.3991655260725</v>
      </c>
      <c r="Z7114">
        <v>11444.020653087586</v>
      </c>
    </row>
    <row r="7115" spans="1:26" ht="92.25" x14ac:dyDescent="1.35">
      <c r="A7115" t="s">
        <v>7115</v>
      </c>
      <c r="B7115" s="11">
        <v>11536</v>
      </c>
      <c r="C7115" s="11">
        <v>1763</v>
      </c>
      <c r="D7115" s="11">
        <v>3037</v>
      </c>
      <c r="E7115" s="11">
        <v>8583</v>
      </c>
      <c r="F7115" s="11">
        <v>9732</v>
      </c>
      <c r="G7115" s="11">
        <v>6581</v>
      </c>
      <c r="H7115" s="11">
        <v>15719</v>
      </c>
      <c r="I7115" s="13">
        <v>21.28177483930812</v>
      </c>
      <c r="J7115" s="13">
        <v>-2.4436891023650222</v>
      </c>
      <c r="K7115" s="13">
        <v>7.327747663504466</v>
      </c>
      <c r="L7115" s="13">
        <v>20.792713238602119</v>
      </c>
      <c r="M7115" s="13">
        <v>15.734895445648844</v>
      </c>
      <c r="N7115" s="13">
        <v>12.953839789140911</v>
      </c>
      <c r="O7115" s="13">
        <v>4.28321446996042</v>
      </c>
      <c r="P7115" s="17">
        <v>11.418642334828551</v>
      </c>
      <c r="Q7115" s="17"/>
      <c r="R7115" s="18">
        <f t="shared" si="223"/>
        <v>6.6036206255984524</v>
      </c>
      <c r="S7115">
        <f t="shared" si="224"/>
        <v>16.233664044058649</v>
      </c>
      <c r="T7115" s="3">
        <v>5339.6223581977301</v>
      </c>
      <c r="U7115">
        <v>2607.228669943112</v>
      </c>
      <c r="V7115">
        <v>0.55146301747299731</v>
      </c>
      <c r="Y7115">
        <v>1339.1602713412576</v>
      </c>
      <c r="Z7115">
        <v>6829.9075210907276</v>
      </c>
    </row>
    <row r="7116" spans="1:26" ht="92.25" x14ac:dyDescent="1.35">
      <c r="A7116" t="s">
        <v>7116</v>
      </c>
      <c r="B7116" s="11">
        <v>326</v>
      </c>
      <c r="C7116" s="11">
        <v>10397</v>
      </c>
      <c r="D7116" s="11">
        <v>6282</v>
      </c>
      <c r="E7116" s="11">
        <v>17517</v>
      </c>
      <c r="F7116" s="11">
        <v>7515</v>
      </c>
      <c r="G7116" s="11">
        <v>15007</v>
      </c>
      <c r="H7116" s="11">
        <v>15476</v>
      </c>
      <c r="I7116" s="13">
        <v>15.447135012264729</v>
      </c>
      <c r="J7116" s="13">
        <v>15.097392513835258</v>
      </c>
      <c r="K7116" s="13">
        <v>8.3608575941314278</v>
      </c>
      <c r="L7116" s="13">
        <v>11.349859321330348</v>
      </c>
      <c r="M7116" s="13">
        <v>20.512995049456794</v>
      </c>
      <c r="N7116" s="13">
        <v>15.126195638424624</v>
      </c>
      <c r="O7116" s="13">
        <v>15.35439302917816</v>
      </c>
      <c r="P7116" s="17">
        <v>14.464118308374477</v>
      </c>
      <c r="Q7116" s="17"/>
      <c r="R7116" s="18">
        <f t="shared" si="223"/>
        <v>9.6490965991443787</v>
      </c>
      <c r="S7116">
        <f t="shared" si="224"/>
        <v>19.279140017604576</v>
      </c>
      <c r="T7116" s="3">
        <v>6779.4596930400539</v>
      </c>
      <c r="U7116">
        <v>3320.5703443549105</v>
      </c>
      <c r="V7116">
        <v>1.1472229743958451</v>
      </c>
      <c r="Y7116">
        <v>1712.1240401460291</v>
      </c>
      <c r="Z7116">
        <v>8683.4596828620215</v>
      </c>
    </row>
    <row r="7117" spans="1:26" ht="92.25" x14ac:dyDescent="1.35">
      <c r="A7117" t="s">
        <v>7117</v>
      </c>
      <c r="B7117" s="11">
        <v>3074</v>
      </c>
      <c r="C7117" s="11">
        <v>6091</v>
      </c>
      <c r="D7117" s="11">
        <v>11060</v>
      </c>
      <c r="E7117" s="11">
        <v>10076</v>
      </c>
      <c r="F7117" s="11">
        <v>395</v>
      </c>
      <c r="G7117" s="11">
        <v>14294</v>
      </c>
      <c r="H7117" s="11">
        <v>4511</v>
      </c>
      <c r="I7117" s="13">
        <v>24.459170847784584</v>
      </c>
      <c r="J7117" s="13">
        <v>19.544604995599371</v>
      </c>
      <c r="K7117" s="13">
        <v>21.455205286507166</v>
      </c>
      <c r="L7117" s="13">
        <v>5.6284872776322974</v>
      </c>
      <c r="M7117" s="13">
        <v>12.18001802085055</v>
      </c>
      <c r="N7117" s="13">
        <v>15.67710317292352</v>
      </c>
      <c r="O7117" s="13">
        <v>21.569211510660388</v>
      </c>
      <c r="P7117" s="17">
        <v>17.216257301708271</v>
      </c>
      <c r="Q7117" s="17"/>
      <c r="R7117" s="18">
        <f t="shared" si="223"/>
        <v>12.401235592478173</v>
      </c>
      <c r="S7117">
        <f t="shared" si="224"/>
        <v>22.03127901093837</v>
      </c>
      <c r="T7117" s="3">
        <v>4948.3590812853681</v>
      </c>
      <c r="U7117">
        <v>2267.9239997149593</v>
      </c>
      <c r="V7117">
        <v>-0.16906028577068355</v>
      </c>
      <c r="Y7117">
        <v>1010.8018528048619</v>
      </c>
      <c r="Z7117">
        <v>6099.2120799114728</v>
      </c>
    </row>
    <row r="7118" spans="1:26" ht="92.25" x14ac:dyDescent="1.35">
      <c r="A7118" t="s">
        <v>7118</v>
      </c>
      <c r="B7118" s="11">
        <v>18938</v>
      </c>
      <c r="C7118" s="11">
        <v>7647</v>
      </c>
      <c r="D7118" s="11">
        <v>876</v>
      </c>
      <c r="E7118" s="11">
        <v>16314</v>
      </c>
      <c r="F7118" s="11">
        <v>3089</v>
      </c>
      <c r="G7118" s="11">
        <v>3895</v>
      </c>
      <c r="H7118" s="11">
        <v>14512</v>
      </c>
      <c r="I7118" s="13">
        <v>15.937174300644759</v>
      </c>
      <c r="J7118" s="13">
        <v>23.356092539886976</v>
      </c>
      <c r="K7118" s="13">
        <v>14.691151306944258</v>
      </c>
      <c r="L7118" s="13">
        <v>12.510435632162912</v>
      </c>
      <c r="M7118" s="13">
        <v>0.98091472158973403</v>
      </c>
      <c r="N7118" s="13">
        <v>14.845867092100738</v>
      </c>
      <c r="O7118" s="13">
        <v>17.249488095518664</v>
      </c>
      <c r="P7118" s="17">
        <v>14.224446241264003</v>
      </c>
      <c r="Q7118" s="17"/>
      <c r="R7118" s="18">
        <f t="shared" si="223"/>
        <v>9.4094245320339045</v>
      </c>
      <c r="S7118">
        <f t="shared" si="224"/>
        <v>19.0394679504941</v>
      </c>
      <c r="T7118" s="3">
        <v>6865.9436281224225</v>
      </c>
      <c r="U7118">
        <v>2988.3260305853532</v>
      </c>
      <c r="V7118">
        <v>-1.0584176379779819</v>
      </c>
      <c r="Y7118">
        <v>1149.1498451354873</v>
      </c>
      <c r="Z7118">
        <v>8209.4171382278382</v>
      </c>
    </row>
    <row r="7119" spans="1:26" ht="92.25" x14ac:dyDescent="1.35">
      <c r="A7119" t="s">
        <v>7119</v>
      </c>
      <c r="B7119" s="11">
        <v>819</v>
      </c>
      <c r="C7119" s="11">
        <v>1398</v>
      </c>
      <c r="D7119" s="11">
        <v>16858</v>
      </c>
      <c r="E7119" s="11">
        <v>12949</v>
      </c>
      <c r="F7119" s="11">
        <v>9021</v>
      </c>
      <c r="G7119" s="11">
        <v>10574</v>
      </c>
      <c r="H7119" s="11">
        <v>10862</v>
      </c>
      <c r="I7119" s="13">
        <v>20.766771010359104</v>
      </c>
      <c r="J7119" s="13">
        <v>7.858399030461185</v>
      </c>
      <c r="K7119" s="13">
        <v>20.475435892114099</v>
      </c>
      <c r="L7119" s="13">
        <v>19.2127161655681</v>
      </c>
      <c r="M7119" s="13">
        <v>19.235732798813054</v>
      </c>
      <c r="N7119" s="13">
        <v>5.9830295868724708</v>
      </c>
      <c r="O7119" s="13">
        <v>19.568982366887418</v>
      </c>
      <c r="P7119" s="17">
        <v>16.157295264439345</v>
      </c>
      <c r="Q7119" s="17"/>
      <c r="R7119" s="18">
        <f t="shared" si="223"/>
        <v>11.342273555209246</v>
      </c>
      <c r="S7119">
        <f t="shared" si="224"/>
        <v>20.972316973669443</v>
      </c>
      <c r="T7119" s="3">
        <v>6104.8338969645692</v>
      </c>
      <c r="U7119">
        <v>2861.719189496253</v>
      </c>
      <c r="V7119">
        <v>0.5270442215987714</v>
      </c>
      <c r="Y7119">
        <v>1342.8897369316705</v>
      </c>
      <c r="Z7119">
        <v>7620.5059579502486</v>
      </c>
    </row>
    <row r="7120" spans="1:26" ht="92.25" x14ac:dyDescent="1.35">
      <c r="A7120" t="s">
        <v>7120</v>
      </c>
      <c r="B7120" s="11">
        <v>6060</v>
      </c>
      <c r="C7120" s="11">
        <v>4096</v>
      </c>
      <c r="D7120" s="11">
        <v>19734</v>
      </c>
      <c r="E7120" s="11">
        <v>5614</v>
      </c>
      <c r="F7120" s="11">
        <v>19192</v>
      </c>
      <c r="G7120" s="11">
        <v>448</v>
      </c>
      <c r="H7120" s="11">
        <v>13767</v>
      </c>
      <c r="I7120" s="13">
        <v>17.512034931270474</v>
      </c>
      <c r="J7120" s="13">
        <v>21.067749329370418</v>
      </c>
      <c r="K7120" s="13">
        <v>18.840089252743429</v>
      </c>
      <c r="L7120" s="13">
        <v>19.025311246510711</v>
      </c>
      <c r="M7120" s="13">
        <v>17.447340474552259</v>
      </c>
      <c r="N7120" s="13">
        <v>14.0174420868856</v>
      </c>
      <c r="O7120" s="13">
        <v>9.689068622455963</v>
      </c>
      <c r="P7120" s="17">
        <v>16.79986227768412</v>
      </c>
      <c r="Q7120" s="17"/>
      <c r="R7120" s="18">
        <f t="shared" si="223"/>
        <v>11.984840568454022</v>
      </c>
      <c r="S7120">
        <f t="shared" si="224"/>
        <v>21.614883986914219</v>
      </c>
      <c r="T7120" s="3">
        <v>7290.0171337582697</v>
      </c>
      <c r="U7120">
        <v>3155.4301415848136</v>
      </c>
      <c r="V7120">
        <v>1.2340888133621775</v>
      </c>
      <c r="Y7120">
        <v>1191.8985588298815</v>
      </c>
      <c r="Z7120">
        <v>8688.241716198816</v>
      </c>
    </row>
    <row r="7121" spans="1:26" ht="92.25" x14ac:dyDescent="1.35">
      <c r="A7121" t="s">
        <v>7121</v>
      </c>
      <c r="B7121" s="11">
        <v>17247</v>
      </c>
      <c r="C7121" s="11">
        <v>2443</v>
      </c>
      <c r="D7121" s="11">
        <v>11832</v>
      </c>
      <c r="E7121" s="11">
        <v>1075</v>
      </c>
      <c r="F7121" s="11">
        <v>13698</v>
      </c>
      <c r="G7121" s="11">
        <v>10405</v>
      </c>
      <c r="H7121" s="11">
        <v>14506</v>
      </c>
      <c r="I7121" s="13">
        <v>18.654032801936587</v>
      </c>
      <c r="J7121" s="13">
        <v>15.468257674849188</v>
      </c>
      <c r="K7121" s="13">
        <v>24.204954481163952</v>
      </c>
      <c r="L7121" s="13">
        <v>15.153183681374554</v>
      </c>
      <c r="M7121" s="13">
        <v>19.296210307601765</v>
      </c>
      <c r="N7121" s="13">
        <v>20.430909118739685</v>
      </c>
      <c r="O7121" s="13">
        <v>19.917865842209256</v>
      </c>
      <c r="P7121" s="17">
        <v>19.017916272553574</v>
      </c>
      <c r="Q7121" s="17"/>
      <c r="R7121" s="18">
        <f t="shared" si="223"/>
        <v>14.202894563323476</v>
      </c>
      <c r="S7121">
        <f t="shared" si="224"/>
        <v>23.832937981783672</v>
      </c>
      <c r="T7121" s="3">
        <v>6712.9253211887253</v>
      </c>
      <c r="U7121">
        <v>3262.264117384701</v>
      </c>
      <c r="V7121">
        <v>-0.15232217265293002</v>
      </c>
      <c r="Y7121">
        <v>1655.3386889323092</v>
      </c>
      <c r="Z7121">
        <v>8558.2568678747411</v>
      </c>
    </row>
    <row r="7122" spans="1:26" ht="92.25" x14ac:dyDescent="1.35">
      <c r="A7122" t="s">
        <v>7122</v>
      </c>
      <c r="B7122" s="11">
        <v>1479</v>
      </c>
      <c r="C7122" s="11">
        <v>3393</v>
      </c>
      <c r="D7122" s="11">
        <v>19736</v>
      </c>
      <c r="E7122" s="11">
        <v>4479</v>
      </c>
      <c r="F7122" s="11">
        <v>9779</v>
      </c>
      <c r="G7122" s="11">
        <v>728</v>
      </c>
      <c r="H7122" s="11">
        <v>11809</v>
      </c>
      <c r="I7122" s="13">
        <v>27.896884575933655</v>
      </c>
      <c r="J7122" s="13">
        <v>10.816293881260815</v>
      </c>
      <c r="K7122" s="13">
        <v>18.010141798986847</v>
      </c>
      <c r="L7122" s="13">
        <v>17.184606065501281</v>
      </c>
      <c r="M7122" s="13">
        <v>4.4814224713910118</v>
      </c>
      <c r="N7122" s="13">
        <v>18.979918692466075</v>
      </c>
      <c r="O7122" s="13">
        <v>20.439339094648396</v>
      </c>
      <c r="P7122" s="17">
        <v>16.829800940026871</v>
      </c>
      <c r="Q7122" s="17"/>
      <c r="R7122" s="18">
        <f t="shared" si="223"/>
        <v>12.014779230796773</v>
      </c>
      <c r="S7122">
        <f t="shared" si="224"/>
        <v>21.64482264925697</v>
      </c>
      <c r="T7122" s="3">
        <v>6000.8233510807058</v>
      </c>
      <c r="U7122">
        <v>2355.4523921155683</v>
      </c>
      <c r="V7122">
        <v>1.0463077160238754</v>
      </c>
      <c r="Y7122">
        <v>606.27489902316165</v>
      </c>
      <c r="Z7122">
        <v>6776.9368112075244</v>
      </c>
    </row>
    <row r="7123" spans="1:26" ht="92.25" x14ac:dyDescent="1.35">
      <c r="A7123" t="s">
        <v>7123</v>
      </c>
      <c r="B7123" s="11">
        <v>7609</v>
      </c>
      <c r="C7123" s="11">
        <v>14774</v>
      </c>
      <c r="D7123" s="11">
        <v>10317</v>
      </c>
      <c r="E7123" s="11">
        <v>7116</v>
      </c>
      <c r="F7123" s="11">
        <v>7886</v>
      </c>
      <c r="G7123" s="11">
        <v>11048</v>
      </c>
      <c r="H7123" s="11">
        <v>15398</v>
      </c>
      <c r="I7123" s="13">
        <v>21.39345737052269</v>
      </c>
      <c r="J7123" s="13">
        <v>9.566100580771149</v>
      </c>
      <c r="K7123" s="13">
        <v>7.2146277659326827</v>
      </c>
      <c r="L7123" s="13">
        <v>6.2159703337484284</v>
      </c>
      <c r="M7123" s="13">
        <v>13.057800217679196</v>
      </c>
      <c r="N7123" s="13">
        <v>16.393475143760543</v>
      </c>
      <c r="O7123" s="13">
        <v>15.290384458834954</v>
      </c>
      <c r="P7123" s="17">
        <v>12.733116553035662</v>
      </c>
      <c r="Q7123" s="17"/>
      <c r="R7123" s="18">
        <f t="shared" si="223"/>
        <v>7.9180948438055641</v>
      </c>
      <c r="S7123">
        <f t="shared" si="224"/>
        <v>17.548138262265759</v>
      </c>
      <c r="T7123" s="3">
        <v>5942.8292877595823</v>
      </c>
      <c r="U7123">
        <v>3395.7505687358525</v>
      </c>
      <c r="V7123">
        <v>0.51320739657967351</v>
      </c>
      <c r="Y7123">
        <v>2259.6066711757044</v>
      </c>
      <c r="Z7123">
        <v>8370.6331405663677</v>
      </c>
    </row>
    <row r="7124" spans="1:26" ht="92.25" x14ac:dyDescent="1.35">
      <c r="A7124" t="s">
        <v>7124</v>
      </c>
      <c r="B7124" s="11">
        <v>17425</v>
      </c>
      <c r="C7124" s="11">
        <v>1876</v>
      </c>
      <c r="D7124" s="11">
        <v>1204</v>
      </c>
      <c r="E7124" s="11">
        <v>1817</v>
      </c>
      <c r="F7124" s="11">
        <v>8965</v>
      </c>
      <c r="G7124" s="11">
        <v>6577</v>
      </c>
      <c r="H7124" s="11">
        <v>4405</v>
      </c>
      <c r="I7124" s="13">
        <v>10.535513676905348</v>
      </c>
      <c r="J7124" s="13">
        <v>15.692537322305236</v>
      </c>
      <c r="K7124" s="13">
        <v>23.706593896130595</v>
      </c>
      <c r="L7124" s="13">
        <v>13.038944873553643</v>
      </c>
      <c r="M7124" s="13">
        <v>21.850689997830944</v>
      </c>
      <c r="N7124" s="13">
        <v>4.7838821037366515</v>
      </c>
      <c r="O7124" s="13">
        <v>27.888370916163645</v>
      </c>
      <c r="P7124" s="17">
        <v>16.785218969518009</v>
      </c>
      <c r="Q7124" s="17"/>
      <c r="R7124" s="18">
        <f t="shared" si="223"/>
        <v>11.970197260287911</v>
      </c>
      <c r="S7124">
        <f t="shared" si="224"/>
        <v>21.600240678748108</v>
      </c>
      <c r="T7124" s="3">
        <v>5005.5361643486731</v>
      </c>
      <c r="U7124">
        <v>1936.8608615431301</v>
      </c>
      <c r="V7124">
        <v>0.40595750760985538</v>
      </c>
      <c r="Y7124">
        <v>464.73918372523667</v>
      </c>
      <c r="Z7124">
        <v>5611.9447507488258</v>
      </c>
    </row>
    <row r="7125" spans="1:26" ht="92.25" x14ac:dyDescent="1.35">
      <c r="A7125" t="s">
        <v>7125</v>
      </c>
      <c r="B7125" s="11">
        <v>16208</v>
      </c>
      <c r="C7125" s="11">
        <v>17706</v>
      </c>
      <c r="D7125" s="11">
        <v>3995</v>
      </c>
      <c r="E7125" s="11">
        <v>5672</v>
      </c>
      <c r="F7125" s="11">
        <v>5848</v>
      </c>
      <c r="G7125" s="11">
        <v>16376</v>
      </c>
      <c r="H7125" s="11">
        <v>5918</v>
      </c>
      <c r="I7125" s="13">
        <v>24.968699347439362</v>
      </c>
      <c r="J7125" s="13">
        <v>11.033243206732617</v>
      </c>
      <c r="K7125" s="13">
        <v>21.369822483566047</v>
      </c>
      <c r="L7125" s="13">
        <v>15.066358458524126</v>
      </c>
      <c r="M7125" s="13">
        <v>19.991905898259368</v>
      </c>
      <c r="N7125" s="13">
        <v>20.09309706565859</v>
      </c>
      <c r="O7125" s="13">
        <v>8.3606204909667117</v>
      </c>
      <c r="P7125" s="17">
        <v>17.269106707306687</v>
      </c>
      <c r="Q7125" s="17"/>
      <c r="R7125" s="18">
        <f t="shared" si="223"/>
        <v>12.454084998076588</v>
      </c>
      <c r="S7125">
        <f t="shared" si="224"/>
        <v>22.084128416536785</v>
      </c>
      <c r="T7125" s="3">
        <v>6744.8249876388791</v>
      </c>
      <c r="U7125">
        <v>3285.7050950895123</v>
      </c>
      <c r="V7125">
        <v>0.18942728274851106</v>
      </c>
      <c r="Y7125">
        <v>1675.5199816036352</v>
      </c>
      <c r="Z7125">
        <v>8611.240668678538</v>
      </c>
    </row>
    <row r="7126" spans="1:26" ht="92.25" x14ac:dyDescent="1.35">
      <c r="A7126" t="s">
        <v>7126</v>
      </c>
      <c r="B7126" s="11">
        <v>15863</v>
      </c>
      <c r="C7126" s="11">
        <v>2734</v>
      </c>
      <c r="D7126" s="11">
        <v>12070</v>
      </c>
      <c r="E7126" s="11">
        <v>17351</v>
      </c>
      <c r="F7126" s="11">
        <v>10691</v>
      </c>
      <c r="G7126" s="11">
        <v>7879</v>
      </c>
      <c r="H7126" s="11">
        <v>19493</v>
      </c>
      <c r="I7126" s="13">
        <v>9.880869548849617</v>
      </c>
      <c r="J7126" s="13">
        <v>19.423289346531831</v>
      </c>
      <c r="K7126" s="13">
        <v>13.295317895343359</v>
      </c>
      <c r="L7126" s="13">
        <v>21.914067342170995</v>
      </c>
      <c r="M7126" s="13">
        <v>10.163726046183298</v>
      </c>
      <c r="N7126" s="13">
        <v>21.322590574491173</v>
      </c>
      <c r="O7126" s="13">
        <v>17.892256418122276</v>
      </c>
      <c r="P7126" s="17">
        <v>16.270302453098935</v>
      </c>
      <c r="Q7126" s="17"/>
      <c r="R7126" s="18">
        <f t="shared" si="223"/>
        <v>11.455280743868837</v>
      </c>
      <c r="S7126">
        <f t="shared" si="224"/>
        <v>21.085324162329034</v>
      </c>
      <c r="T7126" s="3">
        <v>7492.7143082067641</v>
      </c>
      <c r="U7126">
        <v>3941.4331209672482</v>
      </c>
      <c r="V7126">
        <v>-1.4444049156736583</v>
      </c>
      <c r="Y7126">
        <v>2314.3364730313974</v>
      </c>
      <c r="Z7126">
        <v>10019.11365035052</v>
      </c>
    </row>
    <row r="7127" spans="1:26" ht="92.25" x14ac:dyDescent="1.35">
      <c r="A7127" t="s">
        <v>7127</v>
      </c>
      <c r="B7127" s="11">
        <v>19251</v>
      </c>
      <c r="C7127" s="11">
        <v>8090</v>
      </c>
      <c r="D7127" s="11">
        <v>18629</v>
      </c>
      <c r="E7127" s="11">
        <v>10029</v>
      </c>
      <c r="F7127" s="11">
        <v>10019</v>
      </c>
      <c r="G7127" s="11">
        <v>6964</v>
      </c>
      <c r="H7127" s="11">
        <v>14848</v>
      </c>
      <c r="I7127" s="13">
        <v>17.225159563642105</v>
      </c>
      <c r="J7127" s="13">
        <v>10.42225090529147</v>
      </c>
      <c r="K7127" s="13">
        <v>5.6527546493873935</v>
      </c>
      <c r="L7127" s="13">
        <v>6.9539825814454872</v>
      </c>
      <c r="M7127" s="13">
        <v>18.274820063710411</v>
      </c>
      <c r="N7127" s="13">
        <v>17.86861810552001</v>
      </c>
      <c r="O7127" s="13">
        <v>27.146748916828791</v>
      </c>
      <c r="P7127" s="17">
        <v>14.792047826546524</v>
      </c>
      <c r="Q7127" s="17"/>
      <c r="R7127" s="18">
        <f t="shared" si="223"/>
        <v>9.9770261173164254</v>
      </c>
      <c r="S7127">
        <f t="shared" si="224"/>
        <v>19.607069535776624</v>
      </c>
      <c r="T7127" s="3">
        <v>7330.0043668596982</v>
      </c>
      <c r="U7127">
        <v>4022.8862391302282</v>
      </c>
      <c r="V7127">
        <v>-0.39022324926918373</v>
      </c>
      <c r="Y7127">
        <v>2525.1116677032496</v>
      </c>
      <c r="Z7127">
        <v>10062.573798559079</v>
      </c>
    </row>
    <row r="7128" spans="1:26" ht="92.25" x14ac:dyDescent="1.35">
      <c r="A7128" t="s">
        <v>7128</v>
      </c>
      <c r="B7128" s="11">
        <v>15794</v>
      </c>
      <c r="C7128" s="11">
        <v>10932</v>
      </c>
      <c r="D7128" s="11">
        <v>557</v>
      </c>
      <c r="E7128" s="11">
        <v>10774</v>
      </c>
      <c r="F7128" s="11">
        <v>13148</v>
      </c>
      <c r="G7128" s="11">
        <v>16176</v>
      </c>
      <c r="H7128" s="11">
        <v>14563</v>
      </c>
      <c r="I7128" s="13">
        <v>10.322750006351807</v>
      </c>
      <c r="J7128" s="13">
        <v>18.373823619521648</v>
      </c>
      <c r="K7128" s="13">
        <v>20.585516927077308</v>
      </c>
      <c r="L7128" s="13">
        <v>10.328022664080574</v>
      </c>
      <c r="M7128" s="13">
        <v>21.093571237443903</v>
      </c>
      <c r="N7128" s="13">
        <v>9.7650096087258689</v>
      </c>
      <c r="O7128" s="13">
        <v>16.59289626502613</v>
      </c>
      <c r="P7128" s="17">
        <v>15.294512904032464</v>
      </c>
      <c r="Q7128" s="17"/>
      <c r="R7128" s="18">
        <f t="shared" si="223"/>
        <v>10.479491194802366</v>
      </c>
      <c r="S7128">
        <f t="shared" si="224"/>
        <v>20.109534613262561</v>
      </c>
      <c r="T7128" s="3">
        <v>7067.3600815878553</v>
      </c>
      <c r="U7128">
        <v>3752.3737778112668</v>
      </c>
      <c r="V7128">
        <v>-1.1197380445082672</v>
      </c>
      <c r="Y7128">
        <v>2237.9823867236532</v>
      </c>
      <c r="Z7128">
        <v>9505.3667311223999</v>
      </c>
    </row>
    <row r="7129" spans="1:26" ht="92.25" x14ac:dyDescent="1.35">
      <c r="A7129" t="s">
        <v>7129</v>
      </c>
      <c r="B7129" s="11">
        <v>17401</v>
      </c>
      <c r="C7129" s="11">
        <v>15629</v>
      </c>
      <c r="D7129" s="11">
        <v>13069</v>
      </c>
      <c r="E7129" s="11">
        <v>8103</v>
      </c>
      <c r="F7129" s="11">
        <v>8171</v>
      </c>
      <c r="G7129" s="11">
        <v>11824</v>
      </c>
      <c r="H7129" s="11">
        <v>19065</v>
      </c>
      <c r="I7129" s="13">
        <v>1.084531013889757</v>
      </c>
      <c r="J7129" s="13">
        <v>7.7798919050376707</v>
      </c>
      <c r="K7129" s="13">
        <v>7.8434171160956279</v>
      </c>
      <c r="L7129" s="13">
        <v>7.8152079584439118</v>
      </c>
      <c r="M7129" s="13">
        <v>27.208081242085129</v>
      </c>
      <c r="N7129" s="13">
        <v>8.3032389812780742</v>
      </c>
      <c r="O7129" s="13">
        <v>25.682626793508227</v>
      </c>
      <c r="P7129" s="17">
        <v>12.245285001476914</v>
      </c>
      <c r="Q7129" s="17"/>
      <c r="R7129" s="18">
        <f t="shared" si="223"/>
        <v>7.4302632922468153</v>
      </c>
      <c r="S7129">
        <f t="shared" si="224"/>
        <v>17.06030671070701</v>
      </c>
      <c r="T7129" s="3">
        <v>7487.9978335900114</v>
      </c>
      <c r="U7129">
        <v>4270.2217221267747</v>
      </c>
      <c r="V7129">
        <v>0.55039436119841412</v>
      </c>
      <c r="Y7129">
        <v>2829.876757071946</v>
      </c>
      <c r="Z7129">
        <v>10529.80397154853</v>
      </c>
    </row>
    <row r="7130" spans="1:26" ht="92.25" x14ac:dyDescent="1.35">
      <c r="A7130" t="s">
        <v>7130</v>
      </c>
      <c r="B7130" s="11">
        <v>12249</v>
      </c>
      <c r="C7130" s="11">
        <v>6222</v>
      </c>
      <c r="D7130" s="11">
        <v>19741</v>
      </c>
      <c r="E7130" s="11">
        <v>6418</v>
      </c>
      <c r="F7130" s="11">
        <v>15427</v>
      </c>
      <c r="G7130" s="11">
        <v>13066</v>
      </c>
      <c r="H7130" s="11">
        <v>9866</v>
      </c>
      <c r="I7130" s="13">
        <v>8.6029745862527349</v>
      </c>
      <c r="J7130" s="13">
        <v>19.603089295803635</v>
      </c>
      <c r="K7130" s="13">
        <v>14.014005524959341</v>
      </c>
      <c r="L7130" s="13">
        <v>7.0967865522990365</v>
      </c>
      <c r="M7130" s="13">
        <v>14.879520198914253</v>
      </c>
      <c r="N7130" s="13">
        <v>27.548507156108322</v>
      </c>
      <c r="O7130" s="13">
        <v>11.738383824538388</v>
      </c>
      <c r="P7130" s="17">
        <v>14.783323876982246</v>
      </c>
      <c r="Q7130" s="17"/>
      <c r="R7130" s="18">
        <f t="shared" si="223"/>
        <v>9.9683021677521477</v>
      </c>
      <c r="S7130">
        <f t="shared" si="224"/>
        <v>19.598345586212346</v>
      </c>
      <c r="T7130" s="3">
        <v>6965.3790501839076</v>
      </c>
      <c r="U7130">
        <v>3800.1722460140709</v>
      </c>
      <c r="V7130">
        <v>-7.6228161560720764E-2</v>
      </c>
      <c r="Y7130">
        <v>2365.0114888058379</v>
      </c>
      <c r="Z7130">
        <v>9527.5284792711809</v>
      </c>
    </row>
    <row r="7131" spans="1:26" ht="92.25" x14ac:dyDescent="1.35">
      <c r="A7131" t="s">
        <v>7131</v>
      </c>
      <c r="B7131" s="11">
        <v>18607</v>
      </c>
      <c r="C7131" s="11">
        <v>6635</v>
      </c>
      <c r="D7131" s="11">
        <v>18286</v>
      </c>
      <c r="E7131" s="11">
        <v>12866</v>
      </c>
      <c r="F7131" s="11">
        <v>10539</v>
      </c>
      <c r="G7131" s="11">
        <v>15142</v>
      </c>
      <c r="H7131" s="11">
        <v>12898</v>
      </c>
      <c r="I7131" s="13">
        <v>15.333152761849227</v>
      </c>
      <c r="J7131" s="13">
        <v>11.157082864599571</v>
      </c>
      <c r="K7131" s="13">
        <v>21.26440257972731</v>
      </c>
      <c r="L7131" s="13">
        <v>19.716007200833147</v>
      </c>
      <c r="M7131" s="13">
        <v>13.073845700482678</v>
      </c>
      <c r="N7131" s="13">
        <v>24.057028458414955</v>
      </c>
      <c r="O7131" s="13">
        <v>8.7989316774909483</v>
      </c>
      <c r="P7131" s="17">
        <v>16.200064463342549</v>
      </c>
      <c r="Q7131" s="17"/>
      <c r="R7131" s="18">
        <f t="shared" si="223"/>
        <v>11.385042754112451</v>
      </c>
      <c r="S7131">
        <f t="shared" si="224"/>
        <v>21.015086172572648</v>
      </c>
      <c r="T7131" s="3">
        <v>7589.4571659121066</v>
      </c>
      <c r="U7131">
        <v>4349.7120185222038</v>
      </c>
      <c r="V7131">
        <v>-0.29727289074799046</v>
      </c>
      <c r="Y7131">
        <v>2901.7657575068397</v>
      </c>
      <c r="Z7131">
        <v>10706.023861424263</v>
      </c>
    </row>
    <row r="7132" spans="1:26" ht="92.25" x14ac:dyDescent="1.35">
      <c r="A7132" t="s">
        <v>7132</v>
      </c>
      <c r="B7132" s="11">
        <v>5274</v>
      </c>
      <c r="C7132" s="11">
        <v>16133</v>
      </c>
      <c r="D7132" s="11">
        <v>1510</v>
      </c>
      <c r="E7132" s="11">
        <v>14438</v>
      </c>
      <c r="F7132" s="11">
        <v>16990</v>
      </c>
      <c r="G7132" s="11">
        <v>1029</v>
      </c>
      <c r="H7132" s="11">
        <v>11486</v>
      </c>
      <c r="I7132" s="13">
        <v>22.26947763247896</v>
      </c>
      <c r="J7132" s="13">
        <v>14.546831909133626</v>
      </c>
      <c r="K7132" s="13">
        <v>13.803008409236249</v>
      </c>
      <c r="L7132" s="13">
        <v>26.923097909099781</v>
      </c>
      <c r="M7132" s="13">
        <v>6.232462577436344</v>
      </c>
      <c r="N7132" s="13">
        <v>18.098343639831686</v>
      </c>
      <c r="O7132" s="13">
        <v>3.6176876376789462</v>
      </c>
      <c r="P7132" s="17">
        <v>15.070129959270798</v>
      </c>
      <c r="Q7132" s="17"/>
      <c r="R7132" s="18">
        <f t="shared" si="223"/>
        <v>10.255108250040699</v>
      </c>
      <c r="S7132">
        <f t="shared" si="224"/>
        <v>19.885151668500896</v>
      </c>
      <c r="T7132" s="3">
        <v>6786.7994090055217</v>
      </c>
      <c r="U7132">
        <v>3061.6383294523348</v>
      </c>
      <c r="V7132">
        <v>7.5614252637024038E-2</v>
      </c>
      <c r="Y7132">
        <v>1304.2548614575671</v>
      </c>
      <c r="Z7132">
        <v>8283.1379527659628</v>
      </c>
    </row>
    <row r="7133" spans="1:26" ht="92.25" x14ac:dyDescent="1.35">
      <c r="A7133" t="s">
        <v>7133</v>
      </c>
      <c r="B7133" s="11">
        <v>1626</v>
      </c>
      <c r="C7133" s="11">
        <v>14996</v>
      </c>
      <c r="D7133" s="11">
        <v>13948</v>
      </c>
      <c r="E7133" s="11">
        <v>9405</v>
      </c>
      <c r="F7133" s="11">
        <v>6527</v>
      </c>
      <c r="G7133" s="11">
        <v>19375</v>
      </c>
      <c r="H7133" s="11">
        <v>12840</v>
      </c>
      <c r="I7133" s="13">
        <v>21.374639123742071</v>
      </c>
      <c r="J7133" s="13">
        <v>16.679167030762933</v>
      </c>
      <c r="K7133" s="13">
        <v>9.5510237697660436</v>
      </c>
      <c r="L7133" s="13">
        <v>15.659642287374718</v>
      </c>
      <c r="M7133" s="13">
        <v>15.024331402194692</v>
      </c>
      <c r="N7133" s="13">
        <v>22.679873976180303</v>
      </c>
      <c r="O7133" s="13">
        <v>20.621334484999714</v>
      </c>
      <c r="P7133" s="17">
        <v>17.370001725002925</v>
      </c>
      <c r="Q7133" s="17"/>
      <c r="R7133" s="18">
        <f t="shared" si="223"/>
        <v>12.554980015772827</v>
      </c>
      <c r="S7133">
        <f t="shared" si="224"/>
        <v>22.185023434233024</v>
      </c>
      <c r="T7133" s="3">
        <v>7059.5463586146352</v>
      </c>
      <c r="U7133">
        <v>3604.7026025204673</v>
      </c>
      <c r="V7133">
        <v>1.0747953638201579E-2</v>
      </c>
      <c r="Y7133">
        <v>2011.5406776646819</v>
      </c>
      <c r="Z7133">
        <v>9270.8901508595427</v>
      </c>
    </row>
    <row r="7134" spans="1:26" ht="92.25" x14ac:dyDescent="1.35">
      <c r="A7134" t="s">
        <v>7134</v>
      </c>
      <c r="B7134" s="11">
        <v>2843</v>
      </c>
      <c r="C7134" s="11">
        <v>3163</v>
      </c>
      <c r="D7134" s="11">
        <v>8924</v>
      </c>
      <c r="E7134" s="11">
        <v>8954</v>
      </c>
      <c r="F7134" s="11">
        <v>18414</v>
      </c>
      <c r="G7134" s="11">
        <v>9630</v>
      </c>
      <c r="H7134" s="11">
        <v>17620</v>
      </c>
      <c r="I7134" s="13">
        <v>16.925879605406244</v>
      </c>
      <c r="J7134" s="13">
        <v>21.272463429802563</v>
      </c>
      <c r="K7134" s="13">
        <v>15.256445223410305</v>
      </c>
      <c r="L7134" s="13">
        <v>22.940759268642161</v>
      </c>
      <c r="M7134" s="13">
        <v>4.9795759004404463</v>
      </c>
      <c r="N7134" s="13">
        <v>11.733688221760639</v>
      </c>
      <c r="O7134" s="13">
        <v>26.281895305326898</v>
      </c>
      <c r="P7134" s="17">
        <v>17.055815279255608</v>
      </c>
      <c r="Q7134" s="17"/>
      <c r="R7134" s="18">
        <f t="shared" si="223"/>
        <v>12.240793570025509</v>
      </c>
      <c r="S7134">
        <f t="shared" si="224"/>
        <v>21.870836988485706</v>
      </c>
      <c r="T7134" s="3">
        <v>6631.7302540746305</v>
      </c>
      <c r="U7134">
        <v>3186.8612613860118</v>
      </c>
      <c r="V7134">
        <v>0.26242560124956071</v>
      </c>
      <c r="Y7134">
        <v>1579.4097473705824</v>
      </c>
      <c r="Z7134">
        <v>8398.8348323181763</v>
      </c>
    </row>
    <row r="7135" spans="1:26" ht="92.25" x14ac:dyDescent="1.35">
      <c r="A7135" t="s">
        <v>7135</v>
      </c>
      <c r="B7135" s="11">
        <v>13457</v>
      </c>
      <c r="C7135" s="11">
        <v>10694</v>
      </c>
      <c r="D7135" s="11">
        <v>17531</v>
      </c>
      <c r="E7135" s="11">
        <v>14101</v>
      </c>
      <c r="F7135" s="11">
        <v>4893</v>
      </c>
      <c r="G7135" s="11">
        <v>2529</v>
      </c>
      <c r="H7135" s="11">
        <v>15050</v>
      </c>
      <c r="I7135" s="13">
        <v>14.827367608960285</v>
      </c>
      <c r="J7135" s="13">
        <v>13.75678610374959</v>
      </c>
      <c r="K7135" s="13">
        <v>11.382668491099661</v>
      </c>
      <c r="L7135" s="13">
        <v>21.343574586426239</v>
      </c>
      <c r="M7135" s="13">
        <v>19.343746757089068</v>
      </c>
      <c r="N7135" s="13">
        <v>11.665114837343202</v>
      </c>
      <c r="O7135" s="13">
        <v>24.353170141288437</v>
      </c>
      <c r="P7135" s="17">
        <v>16.667489789422355</v>
      </c>
      <c r="Q7135" s="17"/>
      <c r="R7135" s="18">
        <f t="shared" si="223"/>
        <v>11.852468080192256</v>
      </c>
      <c r="S7135">
        <f t="shared" si="224"/>
        <v>21.482511498652453</v>
      </c>
      <c r="T7135" s="3">
        <v>6896.4644960145115</v>
      </c>
      <c r="U7135">
        <v>3583.0048480946252</v>
      </c>
      <c r="V7135">
        <v>1.5501836969633587</v>
      </c>
      <c r="Y7135">
        <v>2061.5273936101266</v>
      </c>
      <c r="Z7135">
        <v>9153.1793727713666</v>
      </c>
    </row>
    <row r="7136" spans="1:26" ht="92.25" x14ac:dyDescent="1.35">
      <c r="A7136" t="s">
        <v>7136</v>
      </c>
      <c r="B7136" s="11">
        <v>7372</v>
      </c>
      <c r="C7136" s="11">
        <v>2590</v>
      </c>
      <c r="D7136" s="11">
        <v>19924</v>
      </c>
      <c r="E7136" s="11">
        <v>18168</v>
      </c>
      <c r="F7136" s="11">
        <v>15857</v>
      </c>
      <c r="G7136" s="11">
        <v>19295</v>
      </c>
      <c r="H7136" s="11">
        <v>12021</v>
      </c>
      <c r="I7136" s="13">
        <v>16.956015507957211</v>
      </c>
      <c r="J7136" s="13">
        <v>21.869865302936514</v>
      </c>
      <c r="K7136" s="13">
        <v>15.606792358267588</v>
      </c>
      <c r="L7136" s="13">
        <v>10.612193924877609</v>
      </c>
      <c r="M7136" s="13">
        <v>4.7577692281629353</v>
      </c>
      <c r="N7136" s="13">
        <v>27.546125639976346</v>
      </c>
      <c r="O7136" s="13">
        <v>18.337818426363835</v>
      </c>
      <c r="P7136" s="17">
        <v>16.52665434122029</v>
      </c>
      <c r="Q7136" s="17"/>
      <c r="R7136" s="18">
        <f t="shared" si="223"/>
        <v>11.711632631990192</v>
      </c>
      <c r="S7136">
        <f t="shared" si="224"/>
        <v>21.341676050450388</v>
      </c>
      <c r="T7136" s="3">
        <v>8343.2726204151568</v>
      </c>
      <c r="U7136">
        <v>4360.9323763314851</v>
      </c>
      <c r="V7136">
        <v>-0.16432863958470989</v>
      </c>
      <c r="Y7136">
        <v>2531.7013400671249</v>
      </c>
      <c r="Z7136">
        <v>11111.109792824631</v>
      </c>
    </row>
    <row r="7137" spans="1:26" ht="92.25" x14ac:dyDescent="1.35">
      <c r="A7137" t="s">
        <v>7137</v>
      </c>
      <c r="B7137" s="11">
        <v>3131</v>
      </c>
      <c r="C7137" s="11">
        <v>710</v>
      </c>
      <c r="D7137" s="11">
        <v>10987</v>
      </c>
      <c r="E7137" s="11">
        <v>252</v>
      </c>
      <c r="F7137" s="11">
        <v>13588</v>
      </c>
      <c r="G7137" s="11">
        <v>15678</v>
      </c>
      <c r="H7137" s="11">
        <v>14810</v>
      </c>
      <c r="I7137" s="13">
        <v>6.429929599979344</v>
      </c>
      <c r="J7137" s="13">
        <v>14.137514161931197</v>
      </c>
      <c r="K7137" s="13">
        <v>19.741500534788607</v>
      </c>
      <c r="L7137" s="13">
        <v>12.214564855297438</v>
      </c>
      <c r="M7137" s="13">
        <v>24.906078834391547</v>
      </c>
      <c r="N7137" s="13">
        <v>14.335708964036602</v>
      </c>
      <c r="O7137" s="13">
        <v>16.9759129596472</v>
      </c>
      <c r="P7137" s="17">
        <v>15.534458558581704</v>
      </c>
      <c r="Q7137" s="17"/>
      <c r="R7137" s="18">
        <f t="shared" si="223"/>
        <v>10.719436849351606</v>
      </c>
      <c r="S7137">
        <f t="shared" si="224"/>
        <v>20.349480267811803</v>
      </c>
      <c r="T7137" s="3">
        <v>6376.265001755557</v>
      </c>
      <c r="U7137">
        <v>2710.4307171410596</v>
      </c>
      <c r="V7137">
        <v>0.60738443607988302</v>
      </c>
      <c r="Y7137">
        <v>967.22870487224918</v>
      </c>
      <c r="Z7137">
        <v>7523.9582212045834</v>
      </c>
    </row>
    <row r="7138" spans="1:26" ht="92.25" x14ac:dyDescent="1.35">
      <c r="A7138" t="s">
        <v>7138</v>
      </c>
      <c r="B7138" s="11">
        <v>14199</v>
      </c>
      <c r="C7138" s="11">
        <v>10307</v>
      </c>
      <c r="D7138" s="11">
        <v>1660</v>
      </c>
      <c r="E7138" s="11">
        <v>1699</v>
      </c>
      <c r="F7138" s="11">
        <v>4747</v>
      </c>
      <c r="G7138" s="11">
        <v>11450</v>
      </c>
      <c r="H7138" s="11">
        <v>5380</v>
      </c>
      <c r="I7138" s="13">
        <v>33.305273715454462</v>
      </c>
      <c r="J7138" s="13">
        <v>11.981909818039965</v>
      </c>
      <c r="K7138" s="13">
        <v>16.85657513832178</v>
      </c>
      <c r="L7138" s="13">
        <v>13.096129540033823</v>
      </c>
      <c r="M7138" s="13">
        <v>18.655307786907784</v>
      </c>
      <c r="N7138" s="13">
        <v>13.985985919866607</v>
      </c>
      <c r="O7138" s="13">
        <v>19.372411319679863</v>
      </c>
      <c r="P7138" s="17">
        <v>18.179084748329185</v>
      </c>
      <c r="Q7138" s="17"/>
      <c r="R7138" s="18">
        <f t="shared" si="223"/>
        <v>13.364063039099086</v>
      </c>
      <c r="S7138">
        <f t="shared" si="224"/>
        <v>22.994106457559283</v>
      </c>
      <c r="T7138" s="3">
        <v>4959.1801226550087</v>
      </c>
      <c r="U7138">
        <v>2264.3599769308821</v>
      </c>
      <c r="V7138">
        <v>-1.062715000443859</v>
      </c>
      <c r="Y7138">
        <v>999.67610199152114</v>
      </c>
      <c r="Z7138">
        <v>6099.2136334567549</v>
      </c>
    </row>
    <row r="7139" spans="1:26" ht="92.25" x14ac:dyDescent="1.35">
      <c r="A7139" t="s">
        <v>7139</v>
      </c>
      <c r="B7139" s="11">
        <v>1038</v>
      </c>
      <c r="C7139" s="11">
        <v>19567</v>
      </c>
      <c r="D7139" s="11">
        <v>10686</v>
      </c>
      <c r="E7139" s="11">
        <v>5838</v>
      </c>
      <c r="F7139" s="11">
        <v>16506</v>
      </c>
      <c r="G7139" s="11">
        <v>6628</v>
      </c>
      <c r="H7139" s="11">
        <v>10510</v>
      </c>
      <c r="I7139" s="13">
        <v>16.053782948614685</v>
      </c>
      <c r="J7139" s="13">
        <v>6.9599632660059072</v>
      </c>
      <c r="K7139" s="13">
        <v>12.2894803876009</v>
      </c>
      <c r="L7139" s="13">
        <v>19.419245288392169</v>
      </c>
      <c r="M7139" s="13">
        <v>13.327272961757835</v>
      </c>
      <c r="N7139" s="13">
        <v>13.279315130735911</v>
      </c>
      <c r="O7139" s="13">
        <v>13.375528869713367</v>
      </c>
      <c r="P7139" s="17">
        <v>13.529226978974396</v>
      </c>
      <c r="Q7139" s="17"/>
      <c r="R7139" s="18">
        <f t="shared" si="223"/>
        <v>8.7142052697442978</v>
      </c>
      <c r="S7139">
        <f t="shared" si="224"/>
        <v>18.344248688204495</v>
      </c>
      <c r="T7139" s="3">
        <v>6785.9194898476699</v>
      </c>
      <c r="U7139">
        <v>3241.3493231683483</v>
      </c>
      <c r="V7139">
        <v>0.26733914637588896</v>
      </c>
      <c r="Y7139">
        <v>1585.1685195369905</v>
      </c>
      <c r="Z7139">
        <v>8563.1467877377054</v>
      </c>
    </row>
    <row r="7140" spans="1:26" ht="92.25" x14ac:dyDescent="1.35">
      <c r="A7140" t="s">
        <v>7140</v>
      </c>
      <c r="B7140" s="11">
        <v>3399</v>
      </c>
      <c r="C7140" s="11">
        <v>6800</v>
      </c>
      <c r="D7140" s="11">
        <v>2304</v>
      </c>
      <c r="E7140" s="11">
        <v>8210</v>
      </c>
      <c r="F7140" s="11">
        <v>2339</v>
      </c>
      <c r="G7140" s="11">
        <v>10009</v>
      </c>
      <c r="H7140" s="11">
        <v>18345</v>
      </c>
      <c r="I7140" s="13">
        <v>25.470721301087533</v>
      </c>
      <c r="J7140" s="13">
        <v>8.3516312673981723</v>
      </c>
      <c r="K7140" s="13">
        <v>12.889076787455675</v>
      </c>
      <c r="L7140" s="13">
        <v>10.946221407869638</v>
      </c>
      <c r="M7140" s="13">
        <v>21.65113088993952</v>
      </c>
      <c r="N7140" s="13">
        <v>16.765885673325741</v>
      </c>
      <c r="O7140" s="13">
        <v>23.978714557290438</v>
      </c>
      <c r="P7140" s="17">
        <v>17.150483126338099</v>
      </c>
      <c r="Q7140" s="17"/>
      <c r="R7140" s="18">
        <f t="shared" si="223"/>
        <v>12.335461417108</v>
      </c>
      <c r="S7140">
        <f t="shared" si="224"/>
        <v>21.965504835568197</v>
      </c>
      <c r="T7140" s="3">
        <v>5421.4201305789938</v>
      </c>
      <c r="U7140">
        <v>2354.449905154529</v>
      </c>
      <c r="V7140">
        <v>0.85404735727934167</v>
      </c>
      <c r="Y7140">
        <v>902.61129659435801</v>
      </c>
      <c r="Z7140">
        <v>6477.4714036975911</v>
      </c>
    </row>
    <row r="7141" spans="1:26" ht="92.25" x14ac:dyDescent="1.35">
      <c r="A7141" t="s">
        <v>7141</v>
      </c>
      <c r="B7141" s="11">
        <v>365</v>
      </c>
      <c r="C7141" s="11">
        <v>11622</v>
      </c>
      <c r="D7141" s="11">
        <v>7610</v>
      </c>
      <c r="E7141" s="11">
        <v>18986</v>
      </c>
      <c r="F7141" s="11">
        <v>12554</v>
      </c>
      <c r="G7141" s="11">
        <v>548</v>
      </c>
      <c r="H7141" s="11">
        <v>9319</v>
      </c>
      <c r="I7141" s="13">
        <v>14.224269572455885</v>
      </c>
      <c r="J7141" s="13">
        <v>29.910197372049403</v>
      </c>
      <c r="K7141" s="13">
        <v>14.706903344635663</v>
      </c>
      <c r="L7141" s="13">
        <v>4.6868352171347762</v>
      </c>
      <c r="M7141" s="13">
        <v>-4.2003025076992273E-2</v>
      </c>
      <c r="N7141" s="13">
        <v>11.459974022871307</v>
      </c>
      <c r="O7141" s="13">
        <v>24.573691019173467</v>
      </c>
      <c r="P7141" s="17">
        <v>14.217123931891932</v>
      </c>
      <c r="Q7141" s="17"/>
      <c r="R7141" s="18">
        <f t="shared" si="223"/>
        <v>9.4021022226618332</v>
      </c>
      <c r="S7141">
        <f t="shared" si="224"/>
        <v>19.032145641122028</v>
      </c>
      <c r="T7141" s="3">
        <v>6387.6432510864433</v>
      </c>
      <c r="U7141">
        <v>2793.1578299604466</v>
      </c>
      <c r="V7141">
        <v>0.98084228739026003</v>
      </c>
      <c r="Y7141">
        <v>1090.4844612808479</v>
      </c>
      <c r="Z7141">
        <v>7658.9142603353503</v>
      </c>
    </row>
    <row r="7142" spans="1:26" ht="92.25" x14ac:dyDescent="1.35">
      <c r="A7142" t="s">
        <v>7142</v>
      </c>
      <c r="B7142" s="11">
        <v>1970</v>
      </c>
      <c r="C7142" s="11">
        <v>9013</v>
      </c>
      <c r="D7142" s="11">
        <v>432</v>
      </c>
      <c r="E7142" s="11">
        <v>2097</v>
      </c>
      <c r="F7142" s="11">
        <v>16865</v>
      </c>
      <c r="G7142" s="11">
        <v>1265</v>
      </c>
      <c r="H7142" s="11">
        <v>15128</v>
      </c>
      <c r="I7142" s="13">
        <v>19.628984325590249</v>
      </c>
      <c r="J7142" s="13">
        <v>19.58340727183818</v>
      </c>
      <c r="K7142" s="13">
        <v>16.127670979047593</v>
      </c>
      <c r="L7142" s="13">
        <v>8.620720953241797</v>
      </c>
      <c r="M7142" s="13">
        <v>11.667393982910539</v>
      </c>
      <c r="N7142" s="13">
        <v>12.412399139541174</v>
      </c>
      <c r="O7142" s="13">
        <v>26.639879056380991</v>
      </c>
      <c r="P7142" s="17">
        <v>16.382922244078646</v>
      </c>
      <c r="Q7142" s="17"/>
      <c r="R7142" s="18">
        <f t="shared" si="223"/>
        <v>11.567900534848548</v>
      </c>
      <c r="S7142">
        <f t="shared" si="224"/>
        <v>21.197943953308744</v>
      </c>
      <c r="T7142" s="3">
        <v>5860.7025203951571</v>
      </c>
      <c r="U7142">
        <v>2143.2572927318051</v>
      </c>
      <c r="V7142">
        <v>-0.73437149694655091</v>
      </c>
      <c r="Y7142">
        <v>347.16148866908679</v>
      </c>
      <c r="Z7142">
        <v>6373.736794328157</v>
      </c>
    </row>
    <row r="7143" spans="1:26" ht="92.25" x14ac:dyDescent="1.35">
      <c r="A7143" t="s">
        <v>7143</v>
      </c>
      <c r="B7143" s="11">
        <v>8828</v>
      </c>
      <c r="C7143" s="11">
        <v>1347</v>
      </c>
      <c r="D7143" s="11">
        <v>5086</v>
      </c>
      <c r="E7143" s="11">
        <v>19591</v>
      </c>
      <c r="F7143" s="11">
        <v>96</v>
      </c>
      <c r="G7143" s="11">
        <v>12135</v>
      </c>
      <c r="H7143" s="11">
        <v>1770</v>
      </c>
      <c r="I7143" s="13">
        <v>9.2943702715473844</v>
      </c>
      <c r="J7143" s="13">
        <v>16.953399937164697</v>
      </c>
      <c r="K7143" s="13">
        <v>10.375561299206504</v>
      </c>
      <c r="L7143" s="13">
        <v>12.026483452498326</v>
      </c>
      <c r="M7143" s="13">
        <v>17.472987541754399</v>
      </c>
      <c r="N7143" s="13">
        <v>15.815119618221161</v>
      </c>
      <c r="O7143" s="13">
        <v>12.963806788091322</v>
      </c>
      <c r="P7143" s="17">
        <v>13.557389844069112</v>
      </c>
      <c r="Q7143" s="17"/>
      <c r="R7143" s="18">
        <f t="shared" si="223"/>
        <v>8.7423681348390136</v>
      </c>
      <c r="S7143">
        <f t="shared" si="224"/>
        <v>18.372411553299209</v>
      </c>
      <c r="T7143" s="3">
        <v>5996.9336304472845</v>
      </c>
      <c r="U7143">
        <v>2238.1308784738371</v>
      </c>
      <c r="V7143">
        <v>1.5133446140680462</v>
      </c>
      <c r="Y7143">
        <v>425.18006221533506</v>
      </c>
      <c r="Z7143">
        <v>6591.8421647806781</v>
      </c>
    </row>
    <row r="7144" spans="1:26" ht="92.25" x14ac:dyDescent="1.35">
      <c r="A7144" t="s">
        <v>7144</v>
      </c>
      <c r="B7144" s="11">
        <v>4419</v>
      </c>
      <c r="C7144" s="11">
        <v>11590</v>
      </c>
      <c r="D7144" s="11">
        <v>3970</v>
      </c>
      <c r="E7144" s="11">
        <v>2876</v>
      </c>
      <c r="F7144" s="11">
        <v>8966</v>
      </c>
      <c r="G7144" s="11">
        <v>5102</v>
      </c>
      <c r="H7144" s="11">
        <v>4625</v>
      </c>
      <c r="I7144" s="13">
        <v>-0.4083579083178801</v>
      </c>
      <c r="J7144" s="13">
        <v>19.947616493218558</v>
      </c>
      <c r="K7144" s="13">
        <v>18.590886222532866</v>
      </c>
      <c r="L7144" s="13">
        <v>22.031516338355864</v>
      </c>
      <c r="M7144" s="13">
        <v>13.030496970041535</v>
      </c>
      <c r="N7144" s="13">
        <v>12.879968475792227</v>
      </c>
      <c r="O7144" s="13">
        <v>11.198203001809315</v>
      </c>
      <c r="P7144" s="17">
        <v>13.895761370490357</v>
      </c>
      <c r="Q7144" s="17"/>
      <c r="R7144" s="18">
        <f t="shared" si="223"/>
        <v>9.0807396612602584</v>
      </c>
      <c r="S7144">
        <f t="shared" si="224"/>
        <v>18.710783079720457</v>
      </c>
      <c r="T7144" s="3">
        <v>3729.3642407428588</v>
      </c>
      <c r="U7144">
        <v>1904.0689775834489</v>
      </c>
      <c r="V7144">
        <v>0.12413011063472368</v>
      </c>
      <c r="Y7144">
        <v>1069.7088077123053</v>
      </c>
      <c r="Z7144">
        <v>4904.6235403497685</v>
      </c>
    </row>
    <row r="7145" spans="1:26" ht="92.25" x14ac:dyDescent="1.35">
      <c r="A7145" t="s">
        <v>7145</v>
      </c>
      <c r="B7145" s="11">
        <v>17328</v>
      </c>
      <c r="C7145" s="11">
        <v>16356</v>
      </c>
      <c r="D7145" s="11">
        <v>6019</v>
      </c>
      <c r="E7145" s="11">
        <v>987</v>
      </c>
      <c r="F7145" s="11">
        <v>9986</v>
      </c>
      <c r="G7145" s="11">
        <v>7027</v>
      </c>
      <c r="H7145" s="11">
        <v>113</v>
      </c>
      <c r="I7145" s="13">
        <v>10.227005441109</v>
      </c>
      <c r="J7145" s="13">
        <v>20.886882637780424</v>
      </c>
      <c r="K7145" s="13">
        <v>18.707173587195257</v>
      </c>
      <c r="L7145" s="13">
        <v>19.5762516920182</v>
      </c>
      <c r="M7145" s="13">
        <v>26.342737672966582</v>
      </c>
      <c r="N7145" s="13">
        <v>19.182089896592508</v>
      </c>
      <c r="O7145" s="13">
        <v>15.839820628757913</v>
      </c>
      <c r="P7145" s="17">
        <v>18.680280222345694</v>
      </c>
      <c r="Q7145" s="17"/>
      <c r="R7145" s="18">
        <f t="shared" si="223"/>
        <v>13.865258513115595</v>
      </c>
      <c r="S7145">
        <f t="shared" si="224"/>
        <v>23.495301931575792</v>
      </c>
      <c r="T7145" s="3">
        <v>6281.9760324579847</v>
      </c>
      <c r="U7145">
        <v>2649.0903974744992</v>
      </c>
      <c r="V7145">
        <v>1.1086376616731286</v>
      </c>
      <c r="Y7145">
        <v>919.97833807731195</v>
      </c>
      <c r="Z7145">
        <v>7379.7502675013657</v>
      </c>
    </row>
    <row r="7146" spans="1:26" ht="92.25" x14ac:dyDescent="1.35">
      <c r="A7146" t="s">
        <v>7146</v>
      </c>
      <c r="B7146" s="11">
        <v>5511</v>
      </c>
      <c r="C7146" s="11">
        <v>6929</v>
      </c>
      <c r="D7146" s="11">
        <v>18293</v>
      </c>
      <c r="E7146" s="11">
        <v>18753</v>
      </c>
      <c r="F7146" s="11">
        <v>17518</v>
      </c>
      <c r="G7146" s="11">
        <v>7122</v>
      </c>
      <c r="H7146" s="11">
        <v>10492</v>
      </c>
      <c r="I7146" s="13">
        <v>22.689785338535771</v>
      </c>
      <c r="J7146" s="13">
        <v>11.644709577739325</v>
      </c>
      <c r="K7146" s="13">
        <v>10.479381401531001</v>
      </c>
      <c r="L7146" s="13">
        <v>10.811471682483965</v>
      </c>
      <c r="M7146" s="13">
        <v>8.4340419827911042</v>
      </c>
      <c r="N7146" s="13">
        <v>3.5851503686252268</v>
      </c>
      <c r="O7146" s="13">
        <v>20.211636804248286</v>
      </c>
      <c r="P7146" s="17">
        <v>12.550882450850667</v>
      </c>
      <c r="Q7146" s="17"/>
      <c r="R7146" s="18">
        <f t="shared" si="223"/>
        <v>7.7358607416205682</v>
      </c>
      <c r="S7146">
        <f t="shared" si="224"/>
        <v>17.365904160080767</v>
      </c>
      <c r="T7146" s="3">
        <v>7434.0446745617719</v>
      </c>
      <c r="U7146">
        <v>3872.3735154738833</v>
      </c>
      <c r="V7146">
        <v>1.4644501789007336</v>
      </c>
      <c r="Y7146">
        <v>2236.725478657268</v>
      </c>
      <c r="Z7146">
        <v>9881.172522500663</v>
      </c>
    </row>
    <row r="7147" spans="1:26" ht="92.25" x14ac:dyDescent="1.35">
      <c r="A7147" t="s">
        <v>7147</v>
      </c>
      <c r="B7147" s="11">
        <v>18196</v>
      </c>
      <c r="C7147" s="11">
        <v>6032</v>
      </c>
      <c r="D7147" s="11">
        <v>5010</v>
      </c>
      <c r="E7147" s="11">
        <v>12663</v>
      </c>
      <c r="F7147" s="11">
        <v>7042</v>
      </c>
      <c r="G7147" s="11">
        <v>7158</v>
      </c>
      <c r="H7147" s="11">
        <v>14301</v>
      </c>
      <c r="I7147" s="13">
        <v>17.122864329039324</v>
      </c>
      <c r="J7147" s="13">
        <v>19.984362856125863</v>
      </c>
      <c r="K7147" s="13">
        <v>13.976092277341051</v>
      </c>
      <c r="L7147" s="13">
        <v>15.593637419136803</v>
      </c>
      <c r="M7147" s="13">
        <v>9.7171751166816804</v>
      </c>
      <c r="N7147" s="13">
        <v>19.654203674709642</v>
      </c>
      <c r="O7147" s="13">
        <v>12.134710222090597</v>
      </c>
      <c r="P7147" s="17">
        <v>15.454720842160709</v>
      </c>
      <c r="Q7147" s="17"/>
      <c r="R7147" s="18">
        <f t="shared" si="223"/>
        <v>10.639699132930611</v>
      </c>
      <c r="S7147">
        <f t="shared" si="224"/>
        <v>20.269742551390806</v>
      </c>
      <c r="T7147" s="3">
        <v>6211.913221826554</v>
      </c>
      <c r="U7147">
        <v>3224.1910576255273</v>
      </c>
      <c r="V7147">
        <v>0.59136255003977567</v>
      </c>
      <c r="Y7147">
        <v>1853.5169752300121</v>
      </c>
      <c r="Z7147">
        <v>8241.2431383100029</v>
      </c>
    </row>
    <row r="7148" spans="1:26" ht="92.25" x14ac:dyDescent="1.35">
      <c r="A7148" t="s">
        <v>7148</v>
      </c>
      <c r="B7148" s="11">
        <v>17872</v>
      </c>
      <c r="C7148" s="11">
        <v>5347</v>
      </c>
      <c r="D7148" s="11">
        <v>15952</v>
      </c>
      <c r="E7148" s="11">
        <v>19104</v>
      </c>
      <c r="F7148" s="11">
        <v>10355</v>
      </c>
      <c r="G7148" s="11">
        <v>2109</v>
      </c>
      <c r="H7148" s="11">
        <v>18377</v>
      </c>
      <c r="I7148" s="13">
        <v>11.546837263096629</v>
      </c>
      <c r="J7148" s="13">
        <v>15.335478076415324</v>
      </c>
      <c r="K7148" s="13">
        <v>20.724938076340575</v>
      </c>
      <c r="L7148" s="13">
        <v>2.2122963057748883</v>
      </c>
      <c r="M7148" s="13">
        <v>19.603337031994926</v>
      </c>
      <c r="N7148" s="13">
        <v>18.859239029854056</v>
      </c>
      <c r="O7148" s="13">
        <v>19.142228631162627</v>
      </c>
      <c r="P7148" s="17">
        <v>15.34633634494843</v>
      </c>
      <c r="Q7148" s="17"/>
      <c r="R7148" s="18">
        <f t="shared" si="223"/>
        <v>10.531314635718331</v>
      </c>
      <c r="S7148">
        <f t="shared" si="224"/>
        <v>20.161358054178528</v>
      </c>
      <c r="T7148" s="3">
        <v>8068.0574271060123</v>
      </c>
      <c r="U7148">
        <v>4080.8480752650062</v>
      </c>
      <c r="V7148">
        <v>0.99054204838466831</v>
      </c>
      <c r="Y7148">
        <v>2236.0973669128089</v>
      </c>
      <c r="Z7148">
        <v>10532.50133651029</v>
      </c>
    </row>
    <row r="7149" spans="1:26" ht="92.25" x14ac:dyDescent="1.35">
      <c r="A7149" t="s">
        <v>7149</v>
      </c>
      <c r="B7149" s="11">
        <v>13781</v>
      </c>
      <c r="C7149" s="11">
        <v>16735</v>
      </c>
      <c r="D7149" s="11">
        <v>17439</v>
      </c>
      <c r="E7149" s="11">
        <v>12169</v>
      </c>
      <c r="F7149" s="11">
        <v>6356</v>
      </c>
      <c r="G7149" s="11">
        <v>2118</v>
      </c>
      <c r="H7149" s="11">
        <v>7043</v>
      </c>
      <c r="I7149" s="13">
        <v>7.7925684514379316</v>
      </c>
      <c r="J7149" s="13">
        <v>24.753899992343783</v>
      </c>
      <c r="K7149" s="13">
        <v>18.011569089645807</v>
      </c>
      <c r="L7149" s="13">
        <v>12.119760102330744</v>
      </c>
      <c r="M7149" s="13">
        <v>18.30657819824663</v>
      </c>
      <c r="N7149" s="13">
        <v>15.15057024346142</v>
      </c>
      <c r="O7149" s="13">
        <v>17.299235544865827</v>
      </c>
      <c r="P7149" s="17">
        <v>16.204883088904591</v>
      </c>
      <c r="Q7149" s="17"/>
      <c r="R7149" s="18">
        <f t="shared" si="223"/>
        <v>11.389861379674493</v>
      </c>
      <c r="S7149">
        <f t="shared" si="224"/>
        <v>21.019904798134689</v>
      </c>
      <c r="T7149" s="3">
        <v>6822.1170455026995</v>
      </c>
      <c r="U7149">
        <v>3464.6110281672582</v>
      </c>
      <c r="V7149">
        <v>-0.97960537459584884</v>
      </c>
      <c r="Y7149">
        <v>1914.9850215411393</v>
      </c>
      <c r="Z7149">
        <v>8930.1853282733573</v>
      </c>
    </row>
    <row r="7150" spans="1:26" ht="92.25" x14ac:dyDescent="1.35">
      <c r="A7150" t="s">
        <v>7150</v>
      </c>
      <c r="B7150" s="11">
        <v>4315</v>
      </c>
      <c r="C7150" s="11">
        <v>7477</v>
      </c>
      <c r="D7150" s="11">
        <v>11191</v>
      </c>
      <c r="E7150" s="11">
        <v>4497</v>
      </c>
      <c r="F7150" s="11">
        <v>7431</v>
      </c>
      <c r="G7150" s="11">
        <v>9614</v>
      </c>
      <c r="H7150" s="11">
        <v>11468</v>
      </c>
      <c r="I7150" s="13">
        <v>11.930959644231926</v>
      </c>
      <c r="J7150" s="13">
        <v>19.09626153626845</v>
      </c>
      <c r="K7150" s="13">
        <v>19.326385059922082</v>
      </c>
      <c r="L7150" s="13">
        <v>12.113876106578569</v>
      </c>
      <c r="M7150" s="13">
        <v>23.051260227533152</v>
      </c>
      <c r="N7150" s="13">
        <v>8.7114212924605763</v>
      </c>
      <c r="O7150" s="13">
        <v>20.140275107792956</v>
      </c>
      <c r="P7150" s="17">
        <v>16.338634139255387</v>
      </c>
      <c r="Q7150" s="17"/>
      <c r="R7150" s="18">
        <f t="shared" si="223"/>
        <v>11.523612430025288</v>
      </c>
      <c r="S7150">
        <f t="shared" si="224"/>
        <v>21.153655848485485</v>
      </c>
      <c r="T7150" s="3">
        <v>4582.6002575061375</v>
      </c>
      <c r="U7150">
        <v>2565.5045298424479</v>
      </c>
      <c r="V7150">
        <v>-1.0102257874677889</v>
      </c>
      <c r="Y7150">
        <v>1663.2684626163996</v>
      </c>
      <c r="Z7150">
        <v>6375.567961095514</v>
      </c>
    </row>
    <row r="7151" spans="1:26" ht="92.25" x14ac:dyDescent="1.35">
      <c r="A7151" t="s">
        <v>7151</v>
      </c>
      <c r="B7151" s="11">
        <v>19844</v>
      </c>
      <c r="C7151" s="11">
        <v>2778</v>
      </c>
      <c r="D7151" s="11">
        <v>11940</v>
      </c>
      <c r="E7151" s="11">
        <v>16407</v>
      </c>
      <c r="F7151" s="11">
        <v>9368</v>
      </c>
      <c r="G7151" s="11">
        <v>6976</v>
      </c>
      <c r="H7151" s="11">
        <v>11092</v>
      </c>
      <c r="I7151" s="13">
        <v>24.476557348159886</v>
      </c>
      <c r="J7151" s="13">
        <v>15.867202428209543</v>
      </c>
      <c r="K7151" s="13">
        <v>10.83274218179573</v>
      </c>
      <c r="L7151" s="13">
        <v>7.6974096508068692</v>
      </c>
      <c r="M7151" s="13">
        <v>16.752964312865902</v>
      </c>
      <c r="N7151" s="13">
        <v>16.902014493742126</v>
      </c>
      <c r="O7151" s="13">
        <v>22.192507689244131</v>
      </c>
      <c r="P7151" s="17">
        <v>16.388771157832029</v>
      </c>
      <c r="Q7151" s="17"/>
      <c r="R7151" s="18">
        <f t="shared" si="223"/>
        <v>11.57374944860193</v>
      </c>
      <c r="S7151">
        <f t="shared" si="224"/>
        <v>21.203792867062127</v>
      </c>
      <c r="T7151" s="3">
        <v>6965.7402168709214</v>
      </c>
      <c r="U7151">
        <v>3590.2062798135753</v>
      </c>
      <c r="V7151">
        <v>0.9223731467500329</v>
      </c>
      <c r="Y7151">
        <v>2037.1479190852815</v>
      </c>
      <c r="Z7151">
        <v>9200.0362981733379</v>
      </c>
    </row>
    <row r="7152" spans="1:26" ht="92.25" x14ac:dyDescent="1.35">
      <c r="A7152" t="s">
        <v>7152</v>
      </c>
      <c r="B7152" s="11">
        <v>14261</v>
      </c>
      <c r="C7152" s="11">
        <v>4847</v>
      </c>
      <c r="D7152" s="11">
        <v>13210</v>
      </c>
      <c r="E7152" s="11">
        <v>12429</v>
      </c>
      <c r="F7152" s="11">
        <v>19936</v>
      </c>
      <c r="G7152" s="11">
        <v>12689</v>
      </c>
      <c r="H7152" s="11">
        <v>16928</v>
      </c>
      <c r="I7152" s="13">
        <v>13.59309065646088</v>
      </c>
      <c r="J7152" s="13">
        <v>30.570992847477264</v>
      </c>
      <c r="K7152" s="13">
        <v>17.304516876787261</v>
      </c>
      <c r="L7152" s="13">
        <v>15.997687397946805</v>
      </c>
      <c r="M7152" s="13">
        <v>18.636112031343121</v>
      </c>
      <c r="N7152" s="13">
        <v>7.5374072790841939</v>
      </c>
      <c r="O7152" s="13">
        <v>16.546739193072892</v>
      </c>
      <c r="P7152" s="17">
        <v>17.169506611738917</v>
      </c>
      <c r="Q7152" s="17"/>
      <c r="R7152" s="18">
        <f t="shared" si="223"/>
        <v>12.354484902508819</v>
      </c>
      <c r="S7152">
        <f t="shared" si="224"/>
        <v>21.984528320969016</v>
      </c>
      <c r="T7152" s="3">
        <v>7654.010074923176</v>
      </c>
      <c r="U7152">
        <v>4320.0660094587329</v>
      </c>
      <c r="V7152">
        <v>0.73096998676192015</v>
      </c>
      <c r="Y7152">
        <v>2822.3095311583402</v>
      </c>
      <c r="Z7152">
        <v>10692.947555571769</v>
      </c>
    </row>
    <row r="7153" spans="1:26" ht="92.25" x14ac:dyDescent="1.35">
      <c r="A7153" t="s">
        <v>7153</v>
      </c>
      <c r="B7153" s="11">
        <v>13887</v>
      </c>
      <c r="C7153" s="11">
        <v>7537</v>
      </c>
      <c r="D7153" s="11">
        <v>12959</v>
      </c>
      <c r="E7153" s="11">
        <v>2886</v>
      </c>
      <c r="F7153" s="11">
        <v>12126</v>
      </c>
      <c r="G7153" s="11">
        <v>13916</v>
      </c>
      <c r="H7153" s="11">
        <v>13102</v>
      </c>
      <c r="I7153" s="13">
        <v>6.097639579627316</v>
      </c>
      <c r="J7153" s="13">
        <v>21.005553007644107</v>
      </c>
      <c r="K7153" s="13">
        <v>18.109350017094172</v>
      </c>
      <c r="L7153" s="13">
        <v>18.813479356292987</v>
      </c>
      <c r="M7153" s="13">
        <v>24.332784562433407</v>
      </c>
      <c r="N7153" s="13">
        <v>20.114669507054138</v>
      </c>
      <c r="O7153" s="13">
        <v>7.7666508383795581</v>
      </c>
      <c r="P7153" s="17">
        <v>16.605732409789383</v>
      </c>
      <c r="Q7153" s="17"/>
      <c r="R7153" s="18">
        <f t="shared" si="223"/>
        <v>11.790710700559284</v>
      </c>
      <c r="S7153">
        <f t="shared" si="224"/>
        <v>21.420754119019481</v>
      </c>
      <c r="T7153" s="3">
        <v>6313.2728674276377</v>
      </c>
      <c r="U7153">
        <v>3500.303196637271</v>
      </c>
      <c r="V7153">
        <v>2.1640880731865764</v>
      </c>
      <c r="Y7153">
        <v>2232.3099488215307</v>
      </c>
      <c r="Z7153">
        <v>8724.2644932336389</v>
      </c>
    </row>
    <row r="7154" spans="1:26" ht="92.25" x14ac:dyDescent="1.35">
      <c r="A7154" t="s">
        <v>7154</v>
      </c>
      <c r="B7154" s="11">
        <v>6578</v>
      </c>
      <c r="C7154" s="11">
        <v>18127</v>
      </c>
      <c r="D7154" s="11">
        <v>12546</v>
      </c>
      <c r="E7154" s="11">
        <v>9526</v>
      </c>
      <c r="F7154" s="11">
        <v>18989</v>
      </c>
      <c r="G7154" s="11">
        <v>1303</v>
      </c>
      <c r="H7154" s="11">
        <v>5603</v>
      </c>
      <c r="I7154" s="13">
        <v>14.51057778642179</v>
      </c>
      <c r="J7154" s="13">
        <v>13.703001994653379</v>
      </c>
      <c r="K7154" s="13">
        <v>16.796659820016092</v>
      </c>
      <c r="L7154" s="13">
        <v>9.5488327759659377</v>
      </c>
      <c r="M7154" s="13">
        <v>8.5071125582159119</v>
      </c>
      <c r="N7154" s="13">
        <v>14.697756007238958</v>
      </c>
      <c r="O7154" s="13">
        <v>20.440415896490798</v>
      </c>
      <c r="P7154" s="17">
        <v>14.029193834143266</v>
      </c>
      <c r="Q7154" s="17"/>
      <c r="R7154" s="18">
        <f t="shared" si="223"/>
        <v>9.2141721249131674</v>
      </c>
      <c r="S7154">
        <f t="shared" si="224"/>
        <v>18.844215543373366</v>
      </c>
      <c r="T7154" s="3">
        <v>6983.1259138847299</v>
      </c>
      <c r="U7154">
        <v>3327.3195571116157</v>
      </c>
      <c r="V7154">
        <v>-1.997432264033705</v>
      </c>
      <c r="Y7154">
        <v>1617.9417755160475</v>
      </c>
      <c r="Z7154">
        <v>8798.7079110557352</v>
      </c>
    </row>
    <row r="7155" spans="1:26" ht="92.25" x14ac:dyDescent="1.35">
      <c r="A7155" t="s">
        <v>7155</v>
      </c>
      <c r="B7155" s="11">
        <v>3051</v>
      </c>
      <c r="C7155" s="11">
        <v>3118</v>
      </c>
      <c r="D7155" s="11">
        <v>13520</v>
      </c>
      <c r="E7155" s="11">
        <v>12318</v>
      </c>
      <c r="F7155" s="11">
        <v>15551</v>
      </c>
      <c r="G7155" s="11">
        <v>17032</v>
      </c>
      <c r="H7155" s="11">
        <v>18356</v>
      </c>
      <c r="I7155" s="13">
        <v>5.0705806437236109</v>
      </c>
      <c r="J7155" s="13">
        <v>20.84901330511213</v>
      </c>
      <c r="K7155" s="13">
        <v>17.969935078624889</v>
      </c>
      <c r="L7155" s="13">
        <v>22.966151880301851</v>
      </c>
      <c r="M7155" s="13">
        <v>27.874401247012692</v>
      </c>
      <c r="N7155" s="13">
        <v>12.129313012822353</v>
      </c>
      <c r="O7155" s="13">
        <v>12.763726817571948</v>
      </c>
      <c r="P7155" s="17">
        <v>17.089017426452781</v>
      </c>
      <c r="Q7155" s="17"/>
      <c r="R7155" s="18">
        <f t="shared" si="223"/>
        <v>12.273995717222682</v>
      </c>
      <c r="S7155">
        <f t="shared" si="224"/>
        <v>21.904039135682879</v>
      </c>
      <c r="T7155" s="3">
        <v>7480.7793279573843</v>
      </c>
      <c r="U7155">
        <v>3799.9191968223158</v>
      </c>
      <c r="V7155">
        <v>0.77464164860430174</v>
      </c>
      <c r="Y7155">
        <v>2099.622866068848</v>
      </c>
      <c r="Z7155">
        <v>9792.1272728465319</v>
      </c>
    </row>
    <row r="7156" spans="1:26" ht="92.25" x14ac:dyDescent="1.35">
      <c r="A7156" t="s">
        <v>7156</v>
      </c>
      <c r="B7156" s="11">
        <v>7086</v>
      </c>
      <c r="C7156" s="11">
        <v>14101</v>
      </c>
      <c r="D7156" s="11">
        <v>9820</v>
      </c>
      <c r="E7156" s="11">
        <v>8228</v>
      </c>
      <c r="F7156" s="11">
        <v>7285</v>
      </c>
      <c r="G7156" s="11">
        <v>908</v>
      </c>
      <c r="H7156" s="11">
        <v>14377</v>
      </c>
      <c r="I7156" s="13">
        <v>21.948683835879315</v>
      </c>
      <c r="J7156" s="13">
        <v>21.343574586426239</v>
      </c>
      <c r="K7156" s="13">
        <v>16.10412034084932</v>
      </c>
      <c r="L7156" s="13">
        <v>20.151153531748662</v>
      </c>
      <c r="M7156" s="13">
        <v>24.373009301773628</v>
      </c>
      <c r="N7156" s="13">
        <v>11.303980797515816</v>
      </c>
      <c r="O7156" s="13">
        <v>15.291880826394063</v>
      </c>
      <c r="P7156" s="17">
        <v>18.645200460083863</v>
      </c>
      <c r="Q7156" s="17"/>
      <c r="R7156" s="18">
        <f t="shared" si="223"/>
        <v>13.830178750853765</v>
      </c>
      <c r="S7156">
        <f t="shared" si="224"/>
        <v>23.460222169313962</v>
      </c>
      <c r="T7156" s="3">
        <v>5537.0799935383639</v>
      </c>
      <c r="U7156">
        <v>2831.0967439253509</v>
      </c>
      <c r="V7156">
        <v>0.17069055502361152</v>
      </c>
      <c r="Y7156">
        <v>1587.0110121725534</v>
      </c>
      <c r="Z7156">
        <v>7280.8044504832978</v>
      </c>
    </row>
    <row r="7157" spans="1:26" ht="92.25" x14ac:dyDescent="1.35">
      <c r="A7157" t="s">
        <v>7157</v>
      </c>
      <c r="B7157" s="11">
        <v>11241</v>
      </c>
      <c r="C7157" s="11">
        <v>1350</v>
      </c>
      <c r="D7157" s="11">
        <v>11712</v>
      </c>
      <c r="E7157" s="11">
        <v>11517</v>
      </c>
      <c r="F7157" s="11">
        <v>16773</v>
      </c>
      <c r="G7157" s="11">
        <v>6658</v>
      </c>
      <c r="H7157" s="11">
        <v>2924</v>
      </c>
      <c r="I7157" s="13">
        <v>3.4453004701222554</v>
      </c>
      <c r="J7157" s="13">
        <v>14.968285536736008</v>
      </c>
      <c r="K7157" s="13">
        <v>25.736419732102163</v>
      </c>
      <c r="L7157" s="13">
        <v>12.219884386902494</v>
      </c>
      <c r="M7157" s="13">
        <v>14.564660574827093</v>
      </c>
      <c r="N7157" s="13">
        <v>14.115540676793779</v>
      </c>
      <c r="O7157" s="13">
        <v>8.8581819855718908</v>
      </c>
      <c r="P7157" s="17">
        <v>13.415467623293669</v>
      </c>
      <c r="Q7157" s="17"/>
      <c r="R7157" s="18">
        <f t="shared" si="223"/>
        <v>8.6004459140635703</v>
      </c>
      <c r="S7157">
        <f t="shared" si="224"/>
        <v>18.230489332523767</v>
      </c>
      <c r="T7157" s="3">
        <v>5907.5040454370228</v>
      </c>
      <c r="U7157">
        <v>2848.2157893087615</v>
      </c>
      <c r="V7157">
        <v>-1.6639205568935722E-2</v>
      </c>
      <c r="Y7157">
        <v>1423.273403844034</v>
      </c>
      <c r="Z7157">
        <v>7497.9748367212924</v>
      </c>
    </row>
    <row r="7158" spans="1:26" ht="92.25" x14ac:dyDescent="1.35">
      <c r="A7158" t="s">
        <v>7158</v>
      </c>
      <c r="B7158" s="11">
        <v>16813</v>
      </c>
      <c r="C7158" s="11">
        <v>5016</v>
      </c>
      <c r="D7158" s="11">
        <v>9439</v>
      </c>
      <c r="E7158" s="11">
        <v>10887</v>
      </c>
      <c r="F7158" s="11">
        <v>10311</v>
      </c>
      <c r="G7158" s="11">
        <v>13721</v>
      </c>
      <c r="H7158" s="11">
        <v>14775</v>
      </c>
      <c r="I7158" s="13">
        <v>18.607166449572279</v>
      </c>
      <c r="J7158" s="13">
        <v>13.881315628449251</v>
      </c>
      <c r="K7158" s="13">
        <v>15.258735321423872</v>
      </c>
      <c r="L7158" s="13">
        <v>-2.0283543765016407</v>
      </c>
      <c r="M7158" s="13">
        <v>20.851074305971963</v>
      </c>
      <c r="N7158" s="13">
        <v>12.612553962042989</v>
      </c>
      <c r="O7158" s="13">
        <v>14.14825225987587</v>
      </c>
      <c r="P7158" s="17">
        <v>13.332963364404943</v>
      </c>
      <c r="Q7158" s="17"/>
      <c r="R7158" s="18">
        <f t="shared" si="223"/>
        <v>8.5179416551748446</v>
      </c>
      <c r="S7158">
        <f t="shared" si="224"/>
        <v>18.147985073635041</v>
      </c>
      <c r="T7158" s="3">
        <v>6547.1587964902074</v>
      </c>
      <c r="U7158">
        <v>3707.1014785156494</v>
      </c>
      <c r="V7158">
        <v>1.6587273421464488</v>
      </c>
      <c r="Y7158">
        <v>2434.7915130001202</v>
      </c>
      <c r="Z7158">
        <v>9167.2515530459787</v>
      </c>
    </row>
    <row r="7159" spans="1:26" ht="92.25" x14ac:dyDescent="1.35">
      <c r="A7159" t="s">
        <v>7159</v>
      </c>
      <c r="B7159" s="11">
        <v>13464</v>
      </c>
      <c r="C7159" s="11">
        <v>5164</v>
      </c>
      <c r="D7159" s="11">
        <v>12718</v>
      </c>
      <c r="E7159" s="11">
        <v>16525</v>
      </c>
      <c r="F7159" s="11">
        <v>455</v>
      </c>
      <c r="G7159" s="11">
        <v>4495</v>
      </c>
      <c r="H7159" s="11">
        <v>17959</v>
      </c>
      <c r="I7159" s="13">
        <v>16.375048002013386</v>
      </c>
      <c r="J7159" s="13">
        <v>16.805391524580106</v>
      </c>
      <c r="K7159" s="13">
        <v>17.523103911268901</v>
      </c>
      <c r="L7159" s="13">
        <v>8.6846590767494281</v>
      </c>
      <c r="M7159" s="13">
        <v>-0.47059480082558558</v>
      </c>
      <c r="N7159" s="13">
        <v>9.9569066311224432</v>
      </c>
      <c r="O7159" s="13">
        <v>14.085890863795903</v>
      </c>
      <c r="P7159" s="17">
        <v>11.851486458386367</v>
      </c>
      <c r="Q7159" s="17"/>
      <c r="R7159" s="18">
        <f t="shared" si="223"/>
        <v>7.0364647491562682</v>
      </c>
      <c r="S7159">
        <f t="shared" si="224"/>
        <v>16.666508167616463</v>
      </c>
      <c r="T7159" s="3">
        <v>6936.2168391779787</v>
      </c>
      <c r="U7159">
        <v>3240.6068166369259</v>
      </c>
      <c r="V7159">
        <v>-1.3588328329205979</v>
      </c>
      <c r="Y7159">
        <v>1506.7341729394866</v>
      </c>
      <c r="Z7159">
        <v>8639.2635876670829</v>
      </c>
    </row>
    <row r="7160" spans="1:26" ht="92.25" x14ac:dyDescent="1.35">
      <c r="A7160" t="s">
        <v>7160</v>
      </c>
      <c r="B7160" s="11">
        <v>13692</v>
      </c>
      <c r="C7160" s="11">
        <v>5739</v>
      </c>
      <c r="D7160" s="11">
        <v>11965</v>
      </c>
      <c r="E7160" s="11">
        <v>3702</v>
      </c>
      <c r="F7160" s="11">
        <v>1707</v>
      </c>
      <c r="G7160" s="11">
        <v>6644</v>
      </c>
      <c r="H7160" s="11">
        <v>7218</v>
      </c>
      <c r="I7160" s="13">
        <v>11.740525204000321</v>
      </c>
      <c r="J7160" s="13">
        <v>20.315596116613946</v>
      </c>
      <c r="K7160" s="13">
        <v>22.382722731250784</v>
      </c>
      <c r="L7160" s="13">
        <v>15.928502659117019</v>
      </c>
      <c r="M7160" s="13">
        <v>10.916155649700162</v>
      </c>
      <c r="N7160" s="13">
        <v>12.996689457101361</v>
      </c>
      <c r="O7160" s="13">
        <v>14.960468148541354</v>
      </c>
      <c r="P7160" s="17">
        <v>15.605808566617849</v>
      </c>
      <c r="Q7160" s="17"/>
      <c r="R7160" s="18">
        <f t="shared" si="223"/>
        <v>10.790786857387751</v>
      </c>
      <c r="S7160">
        <f t="shared" si="224"/>
        <v>20.420830275847948</v>
      </c>
      <c r="T7160" s="3">
        <v>4731.7053778566715</v>
      </c>
      <c r="U7160">
        <v>2321.8354355470783</v>
      </c>
      <c r="V7160">
        <v>-2.4276232579723001</v>
      </c>
      <c r="Y7160">
        <v>1206.3300975361271</v>
      </c>
      <c r="Z7160">
        <v>6071.9547704503484</v>
      </c>
    </row>
    <row r="7161" spans="1:26" ht="92.25" x14ac:dyDescent="1.35">
      <c r="A7161" t="s">
        <v>7161</v>
      </c>
      <c r="B7161" s="11">
        <v>9436</v>
      </c>
      <c r="C7161" s="11">
        <v>3091</v>
      </c>
      <c r="D7161" s="11">
        <v>12105</v>
      </c>
      <c r="E7161" s="11">
        <v>465</v>
      </c>
      <c r="F7161" s="11">
        <v>5924</v>
      </c>
      <c r="G7161" s="11">
        <v>2520</v>
      </c>
      <c r="H7161" s="11">
        <v>14561</v>
      </c>
      <c r="I7161" s="13">
        <v>3.6120464169032029</v>
      </c>
      <c r="J7161" s="13">
        <v>19.937496056562633</v>
      </c>
      <c r="K7161" s="13">
        <v>14.870965813375502</v>
      </c>
      <c r="L7161" s="13">
        <v>17.147379628902861</v>
      </c>
      <c r="M7161" s="13">
        <v>15.149254022704639</v>
      </c>
      <c r="N7161" s="13">
        <v>12.910933498352527</v>
      </c>
      <c r="O7161" s="13">
        <v>17.201277917025802</v>
      </c>
      <c r="P7161" s="17">
        <v>14.404193336261025</v>
      </c>
      <c r="Q7161" s="17"/>
      <c r="R7161" s="18">
        <f t="shared" si="223"/>
        <v>9.5891716270309271</v>
      </c>
      <c r="S7161">
        <f t="shared" si="224"/>
        <v>19.219215045491126</v>
      </c>
      <c r="T7161" s="3">
        <v>5051.3616989977454</v>
      </c>
      <c r="U7161">
        <v>2203.8957697983046</v>
      </c>
      <c r="V7161">
        <v>-0.86934960563667119</v>
      </c>
      <c r="Y7161">
        <v>857.9189490916001</v>
      </c>
      <c r="Z7161">
        <v>6052.2470299304969</v>
      </c>
    </row>
    <row r="7162" spans="1:26" ht="92.25" x14ac:dyDescent="1.35">
      <c r="A7162" t="s">
        <v>7162</v>
      </c>
      <c r="B7162" s="11">
        <v>8842</v>
      </c>
      <c r="C7162" s="11">
        <v>16840</v>
      </c>
      <c r="D7162" s="11">
        <v>317</v>
      </c>
      <c r="E7162" s="11">
        <v>4561</v>
      </c>
      <c r="F7162" s="11">
        <v>14056</v>
      </c>
      <c r="G7162" s="11">
        <v>14491</v>
      </c>
      <c r="H7162" s="11">
        <v>11854</v>
      </c>
      <c r="I7162" s="13">
        <v>19.885904442848059</v>
      </c>
      <c r="J7162" s="13">
        <v>24.604961079448479</v>
      </c>
      <c r="K7162" s="13">
        <v>22.578835904232964</v>
      </c>
      <c r="L7162" s="13">
        <v>26.61215563346849</v>
      </c>
      <c r="M7162" s="13">
        <v>13.226339330585905</v>
      </c>
      <c r="N7162" s="13">
        <v>3.5525204456374766</v>
      </c>
      <c r="O7162" s="13">
        <v>19.38264632180357</v>
      </c>
      <c r="P7162" s="17">
        <v>18.549051879717847</v>
      </c>
      <c r="Q7162" s="17"/>
      <c r="R7162" s="18">
        <f t="shared" si="223"/>
        <v>13.734030170487749</v>
      </c>
      <c r="S7162">
        <f t="shared" si="224"/>
        <v>23.364073588947946</v>
      </c>
      <c r="T7162" s="3">
        <v>6612.2101534653302</v>
      </c>
      <c r="U7162">
        <v>3250.079827364526</v>
      </c>
      <c r="V7162">
        <v>2.9954208002891392E-2</v>
      </c>
      <c r="Y7162">
        <v>1688.1064279874913</v>
      </c>
      <c r="Z7162">
        <v>8487.4589438383591</v>
      </c>
    </row>
    <row r="7163" spans="1:26" ht="92.25" x14ac:dyDescent="1.35">
      <c r="A7163" t="s">
        <v>7163</v>
      </c>
      <c r="B7163" s="11">
        <v>9633</v>
      </c>
      <c r="C7163" s="11">
        <v>16574</v>
      </c>
      <c r="D7163" s="11">
        <v>4044</v>
      </c>
      <c r="E7163" s="11">
        <v>12425</v>
      </c>
      <c r="F7163" s="11">
        <v>4589</v>
      </c>
      <c r="G7163" s="11">
        <v>2704</v>
      </c>
      <c r="H7163" s="11">
        <v>5933</v>
      </c>
      <c r="I7163" s="13">
        <v>7.860210579265658</v>
      </c>
      <c r="J7163" s="13">
        <v>14.53984605832056</v>
      </c>
      <c r="K7163" s="13">
        <v>14.600936774478937</v>
      </c>
      <c r="L7163" s="13">
        <v>24.092895199035741</v>
      </c>
      <c r="M7163" s="13">
        <v>14.357538289250632</v>
      </c>
      <c r="N7163" s="13">
        <v>6.5819658497888369</v>
      </c>
      <c r="O7163" s="13">
        <v>11.349814259068303</v>
      </c>
      <c r="P7163" s="17">
        <v>13.340458144172667</v>
      </c>
      <c r="Q7163" s="17"/>
      <c r="R7163" s="18">
        <f t="shared" si="223"/>
        <v>8.5254364349425682</v>
      </c>
      <c r="S7163">
        <f t="shared" si="224"/>
        <v>18.155479853402767</v>
      </c>
      <c r="T7163" s="3">
        <v>5382.4011108879295</v>
      </c>
      <c r="U7163">
        <v>2559.9914647337328</v>
      </c>
      <c r="V7163">
        <v>-0.5404524472396588</v>
      </c>
      <c r="Y7163">
        <v>1243.4460164988245</v>
      </c>
      <c r="Z7163">
        <v>6778.1827664272369</v>
      </c>
    </row>
    <row r="7164" spans="1:26" ht="92.25" x14ac:dyDescent="1.35">
      <c r="A7164" t="s">
        <v>7164</v>
      </c>
      <c r="B7164" s="11">
        <v>5570</v>
      </c>
      <c r="C7164" s="11">
        <v>10522</v>
      </c>
      <c r="D7164" s="11">
        <v>6119</v>
      </c>
      <c r="E7164" s="11">
        <v>10326</v>
      </c>
      <c r="F7164" s="11">
        <v>18242</v>
      </c>
      <c r="G7164" s="11">
        <v>17378</v>
      </c>
      <c r="H7164" s="11">
        <v>10477</v>
      </c>
      <c r="I7164" s="13">
        <v>18.719383857320569</v>
      </c>
      <c r="J7164" s="13">
        <v>4.7072625294957291</v>
      </c>
      <c r="K7164" s="13">
        <v>17.134772397744779</v>
      </c>
      <c r="L7164" s="13">
        <v>14.22341888954883</v>
      </c>
      <c r="M7164" s="13">
        <v>24.869398461496068</v>
      </c>
      <c r="N7164" s="13">
        <v>15.47032810910062</v>
      </c>
      <c r="O7164" s="13">
        <v>2.3990468919991521</v>
      </c>
      <c r="P7164" s="17">
        <v>13.93194444810082</v>
      </c>
      <c r="Q7164" s="17"/>
      <c r="R7164" s="18">
        <f t="shared" si="223"/>
        <v>9.1169227388707217</v>
      </c>
      <c r="S7164">
        <f t="shared" si="224"/>
        <v>18.746966157330917</v>
      </c>
      <c r="T7164" s="3">
        <v>6712.2470420267446</v>
      </c>
      <c r="U7164">
        <v>3601.2279707515713</v>
      </c>
      <c r="V7164">
        <v>-1.1053907655877993</v>
      </c>
      <c r="Y7164">
        <v>2184.6824699925637</v>
      </c>
      <c r="Z7164">
        <v>9086.9031727478468</v>
      </c>
    </row>
    <row r="7165" spans="1:26" ht="92.25" x14ac:dyDescent="1.35">
      <c r="A7165" t="s">
        <v>7165</v>
      </c>
      <c r="B7165" s="11">
        <v>19072</v>
      </c>
      <c r="C7165" s="11">
        <v>14315</v>
      </c>
      <c r="D7165" s="11">
        <v>15382</v>
      </c>
      <c r="E7165" s="11">
        <v>11803</v>
      </c>
      <c r="F7165" s="11">
        <v>19500</v>
      </c>
      <c r="G7165" s="11">
        <v>1312</v>
      </c>
      <c r="H7165" s="11">
        <v>11432</v>
      </c>
      <c r="I7165" s="13">
        <v>13.408460608617055</v>
      </c>
      <c r="J7165" s="13">
        <v>7.0083787252867236</v>
      </c>
      <c r="K7165" s="13">
        <v>20.421202123954757</v>
      </c>
      <c r="L7165" s="13">
        <v>21.178670849514809</v>
      </c>
      <c r="M7165" s="13">
        <v>3.3694227564506782</v>
      </c>
      <c r="N7165" s="13">
        <v>15.286500023833279</v>
      </c>
      <c r="O7165" s="13">
        <v>29.901409047435887</v>
      </c>
      <c r="P7165" s="17">
        <v>15.796292019299029</v>
      </c>
      <c r="Q7165" s="17"/>
      <c r="R7165" s="18">
        <f t="shared" si="223"/>
        <v>10.981270310068931</v>
      </c>
      <c r="S7165">
        <f t="shared" si="224"/>
        <v>20.611313728529126</v>
      </c>
      <c r="T7165" s="3">
        <v>8031.7129348366288</v>
      </c>
      <c r="U7165">
        <v>4249.5175558054943</v>
      </c>
      <c r="V7165">
        <v>-0.4762023309012875</v>
      </c>
      <c r="Y7165">
        <v>2518.0135325555057</v>
      </c>
      <c r="Z7165">
        <v>10777.044368327282</v>
      </c>
    </row>
    <row r="7166" spans="1:26" ht="92.25" x14ac:dyDescent="1.35">
      <c r="A7166" t="s">
        <v>7166</v>
      </c>
      <c r="B7166" s="11">
        <v>2609</v>
      </c>
      <c r="C7166" s="11">
        <v>2782</v>
      </c>
      <c r="D7166" s="11">
        <v>19474</v>
      </c>
      <c r="E7166" s="11">
        <v>16460</v>
      </c>
      <c r="F7166" s="11">
        <v>15322</v>
      </c>
      <c r="G7166" s="11">
        <v>10802</v>
      </c>
      <c r="H7166" s="11">
        <v>7141</v>
      </c>
      <c r="I7166" s="13">
        <v>6.2679228435595338</v>
      </c>
      <c r="J7166" s="13">
        <v>15.057558990107466</v>
      </c>
      <c r="K7166" s="13">
        <v>25.28564447471561</v>
      </c>
      <c r="L7166" s="13">
        <v>20.351930927572909</v>
      </c>
      <c r="M7166" s="13">
        <v>15.477946636699665</v>
      </c>
      <c r="N7166" s="13">
        <v>12.394128444369736</v>
      </c>
      <c r="O7166" s="13">
        <v>10.289961064249031</v>
      </c>
      <c r="P7166" s="17">
        <v>15.017870483039136</v>
      </c>
      <c r="Q7166" s="17"/>
      <c r="R7166" s="18">
        <f t="shared" si="223"/>
        <v>10.202848773809038</v>
      </c>
      <c r="S7166">
        <f t="shared" si="224"/>
        <v>19.832892192269234</v>
      </c>
      <c r="T7166" s="3">
        <v>7162.1717743292384</v>
      </c>
      <c r="U7166">
        <v>3416.4567480082987</v>
      </c>
      <c r="V7166">
        <v>-0.34195750231447164</v>
      </c>
      <c r="Y7166">
        <v>1664.9947366224951</v>
      </c>
      <c r="Z7166">
        <v>9029.8741857760942</v>
      </c>
    </row>
    <row r="7167" spans="1:26" ht="92.25" x14ac:dyDescent="1.35">
      <c r="A7167" t="s">
        <v>7167</v>
      </c>
      <c r="B7167" s="11">
        <v>7106</v>
      </c>
      <c r="C7167" s="11">
        <v>2520</v>
      </c>
      <c r="D7167" s="11">
        <v>11540</v>
      </c>
      <c r="E7167" s="11">
        <v>984</v>
      </c>
      <c r="F7167" s="11">
        <v>19652</v>
      </c>
      <c r="G7167" s="11">
        <v>3531</v>
      </c>
      <c r="H7167" s="11">
        <v>2619</v>
      </c>
      <c r="I7167" s="13">
        <v>12.883320278831166</v>
      </c>
      <c r="J7167" s="13">
        <v>12.910933498352527</v>
      </c>
      <c r="K7167" s="13">
        <v>12.131350310048086</v>
      </c>
      <c r="L7167" s="13">
        <v>19.847624682079857</v>
      </c>
      <c r="M7167" s="13">
        <v>13.642300134282639</v>
      </c>
      <c r="N7167" s="13">
        <v>17.890709681073233</v>
      </c>
      <c r="O7167" s="13">
        <v>12.332057940198197</v>
      </c>
      <c r="P7167" s="17">
        <v>14.519756646409386</v>
      </c>
      <c r="Q7167" s="17"/>
      <c r="R7167" s="18">
        <f t="shared" si="223"/>
        <v>9.7047349371792873</v>
      </c>
      <c r="S7167">
        <f t="shared" si="224"/>
        <v>19.334778355639486</v>
      </c>
      <c r="T7167" s="3">
        <v>5754.6891286046557</v>
      </c>
      <c r="U7167">
        <v>2196.6267535744396</v>
      </c>
      <c r="V7167">
        <v>0.89623199528432451</v>
      </c>
      <c r="Y7167">
        <v>484.95805744550125</v>
      </c>
      <c r="Z7167">
        <v>6402.5195227312643</v>
      </c>
    </row>
    <row r="7168" spans="1:26" ht="92.25" x14ac:dyDescent="1.35">
      <c r="A7168" t="s">
        <v>7168</v>
      </c>
      <c r="B7168" s="11">
        <v>4439</v>
      </c>
      <c r="C7168" s="11">
        <v>11185</v>
      </c>
      <c r="D7168" s="11">
        <v>15637</v>
      </c>
      <c r="E7168" s="11">
        <v>4260</v>
      </c>
      <c r="F7168" s="11">
        <v>14050</v>
      </c>
      <c r="G7168" s="11">
        <v>17694</v>
      </c>
      <c r="H7168" s="11">
        <v>11915</v>
      </c>
      <c r="I7168" s="13">
        <v>18.168085785271245</v>
      </c>
      <c r="J7168" s="13">
        <v>9.1298172380403422</v>
      </c>
      <c r="K7168" s="13">
        <v>15.443949747093804</v>
      </c>
      <c r="L7168" s="13">
        <v>16.884463485432079</v>
      </c>
      <c r="M7168" s="13">
        <v>18.617670881387284</v>
      </c>
      <c r="N7168" s="13">
        <v>7.6573190390397672</v>
      </c>
      <c r="O7168" s="13">
        <v>17.786887853693869</v>
      </c>
      <c r="P7168" s="17">
        <v>14.812599147136911</v>
      </c>
      <c r="Q7168" s="17"/>
      <c r="R7168" s="18">
        <f t="shared" si="223"/>
        <v>9.9975774379068127</v>
      </c>
      <c r="S7168">
        <f t="shared" si="224"/>
        <v>19.62762085636701</v>
      </c>
      <c r="T7168" s="3">
        <v>6846.3365574797863</v>
      </c>
      <c r="U7168">
        <v>3625.2529009202399</v>
      </c>
      <c r="V7168">
        <v>-2.0378320186864585</v>
      </c>
      <c r="Y7168">
        <v>2153.2340519523318</v>
      </c>
      <c r="Z7168">
        <v>9193.3393444415105</v>
      </c>
    </row>
    <row r="7169" spans="1:26" ht="92.25" x14ac:dyDescent="1.35">
      <c r="A7169" t="s">
        <v>7169</v>
      </c>
      <c r="B7169" s="11">
        <v>8498</v>
      </c>
      <c r="C7169" s="11">
        <v>16650</v>
      </c>
      <c r="D7169" s="11">
        <v>15397</v>
      </c>
      <c r="E7169" s="11">
        <v>6224</v>
      </c>
      <c r="F7169" s="11">
        <v>14739</v>
      </c>
      <c r="G7169" s="11">
        <v>3011</v>
      </c>
      <c r="H7169" s="11">
        <v>18141</v>
      </c>
      <c r="I7169" s="13">
        <v>12.446338747424102</v>
      </c>
      <c r="J7169" s="13">
        <v>15.009386814818496</v>
      </c>
      <c r="K7169" s="13">
        <v>15.787518482802993</v>
      </c>
      <c r="L7169" s="13">
        <v>20.437730423582195</v>
      </c>
      <c r="M7169" s="13">
        <v>12.652617240121026</v>
      </c>
      <c r="N7169" s="13">
        <v>20.560162420890396</v>
      </c>
      <c r="O7169" s="13">
        <v>12.599792391509441</v>
      </c>
      <c r="P7169" s="17">
        <v>15.641935217306949</v>
      </c>
      <c r="Q7169" s="17"/>
      <c r="R7169" s="18">
        <f t="shared" si="223"/>
        <v>10.826913508076851</v>
      </c>
      <c r="S7169">
        <f t="shared" si="224"/>
        <v>20.456956926537046</v>
      </c>
      <c r="T7169" s="3">
        <v>7282.4432609669266</v>
      </c>
      <c r="U7169">
        <v>3785.5976294016077</v>
      </c>
      <c r="V7169">
        <v>-0.76200194598641247</v>
      </c>
      <c r="Y7169">
        <v>2179.2470287179881</v>
      </c>
      <c r="Z7169">
        <v>9667.801953435006</v>
      </c>
    </row>
    <row r="7170" spans="1:26" ht="92.25" x14ac:dyDescent="1.35">
      <c r="A7170" t="s">
        <v>7170</v>
      </c>
      <c r="B7170" s="11">
        <v>12597</v>
      </c>
      <c r="C7170" s="11">
        <v>13787</v>
      </c>
      <c r="D7170" s="11">
        <v>14851</v>
      </c>
      <c r="E7170" s="11">
        <v>7364</v>
      </c>
      <c r="F7170" s="11">
        <v>9415</v>
      </c>
      <c r="G7170" s="11">
        <v>8723</v>
      </c>
      <c r="H7170" s="11">
        <v>13804</v>
      </c>
      <c r="I7170" s="13">
        <v>21.45077993509183</v>
      </c>
      <c r="J7170" s="13">
        <v>13.712908252715144</v>
      </c>
      <c r="K7170" s="13">
        <v>23.149066569606418</v>
      </c>
      <c r="L7170" s="13">
        <v>17.043266299165634</v>
      </c>
      <c r="M7170" s="13">
        <v>12.72874158447669</v>
      </c>
      <c r="N7170" s="13">
        <v>28.045705755875076</v>
      </c>
      <c r="O7170" s="13">
        <v>20.881907631338869</v>
      </c>
      <c r="P7170" s="17">
        <v>19.573196575467097</v>
      </c>
      <c r="Q7170" s="17"/>
      <c r="R7170" s="18">
        <f t="shared" si="223"/>
        <v>14.758174866236999</v>
      </c>
      <c r="S7170">
        <f t="shared" si="224"/>
        <v>24.388218284697196</v>
      </c>
      <c r="T7170" s="3">
        <v>6278.3363263566798</v>
      </c>
      <c r="U7170">
        <v>3688.5208815831938</v>
      </c>
      <c r="V7170">
        <v>-0.74382114689797163</v>
      </c>
      <c r="Y7170">
        <v>2544.0096068039397</v>
      </c>
      <c r="Z7170">
        <v>9000.0388171881423</v>
      </c>
    </row>
    <row r="7171" spans="1:26" ht="92.25" x14ac:dyDescent="1.35">
      <c r="A7171" t="s">
        <v>7171</v>
      </c>
      <c r="B7171" s="11">
        <v>13939</v>
      </c>
      <c r="C7171" s="11">
        <v>5585</v>
      </c>
      <c r="D7171" s="11">
        <v>11196</v>
      </c>
      <c r="E7171" s="11">
        <v>355</v>
      </c>
      <c r="F7171" s="11">
        <v>10065</v>
      </c>
      <c r="G7171" s="11">
        <v>9505</v>
      </c>
      <c r="H7171" s="11">
        <v>1905</v>
      </c>
      <c r="I7171" s="13">
        <v>12.262019505864391</v>
      </c>
      <c r="J7171" s="13">
        <v>18.060425633777601</v>
      </c>
      <c r="K7171" s="13">
        <v>22.20547098020247</v>
      </c>
      <c r="L7171" s="13">
        <v>14.253207806085552</v>
      </c>
      <c r="M7171" s="13">
        <v>17.983286472567301</v>
      </c>
      <c r="N7171" s="13">
        <v>7.6061041707287913</v>
      </c>
      <c r="O7171" s="13">
        <v>3.3808497867070741E-2</v>
      </c>
      <c r="P7171" s="17">
        <v>13.200617581013313</v>
      </c>
      <c r="Q7171" s="17"/>
      <c r="R7171" s="18">
        <f t="shared" ref="R7171:R7234" si="225">P7171-1.9599*6.5/SQRT(7)</f>
        <v>8.3855958717832149</v>
      </c>
      <c r="S7171">
        <f t="shared" ref="S7171:S7234" si="226">P7171+1.9599*6.5/SQRT(7)</f>
        <v>18.015639290243413</v>
      </c>
      <c r="T7171" s="3">
        <v>5167.7265462803407</v>
      </c>
      <c r="U7171">
        <v>2406.4182023980475</v>
      </c>
      <c r="V7171">
        <v>0.41261159822170157</v>
      </c>
      <c r="Y7171">
        <v>1114.151134923487</v>
      </c>
      <c r="Z7171">
        <v>6428.1374841422621</v>
      </c>
    </row>
    <row r="7172" spans="1:26" ht="92.25" x14ac:dyDescent="1.35">
      <c r="A7172" t="s">
        <v>7172</v>
      </c>
      <c r="B7172" s="11">
        <v>8725</v>
      </c>
      <c r="C7172" s="11">
        <v>1251</v>
      </c>
      <c r="D7172" s="11">
        <v>9623</v>
      </c>
      <c r="E7172" s="11">
        <v>919</v>
      </c>
      <c r="F7172" s="11">
        <v>7078</v>
      </c>
      <c r="G7172" s="11">
        <v>5302</v>
      </c>
      <c r="H7172" s="11">
        <v>16311</v>
      </c>
      <c r="I7172" s="13">
        <v>21.366136184098782</v>
      </c>
      <c r="J7172" s="13">
        <v>17.936066137542067</v>
      </c>
      <c r="K7172" s="13">
        <v>14.364633253372517</v>
      </c>
      <c r="L7172" s="13">
        <v>24.476830900853571</v>
      </c>
      <c r="M7172" s="13">
        <v>-0.32988271397526781</v>
      </c>
      <c r="N7172" s="13">
        <v>11.092835561131908</v>
      </c>
      <c r="O7172" s="13">
        <v>11.801171231076413</v>
      </c>
      <c r="P7172" s="17">
        <v>14.386827222014285</v>
      </c>
      <c r="Q7172" s="17"/>
      <c r="R7172" s="18">
        <f t="shared" si="225"/>
        <v>9.5718055127841861</v>
      </c>
      <c r="S7172">
        <f t="shared" si="226"/>
        <v>19.201848931244385</v>
      </c>
      <c r="T7172" s="3">
        <v>5119.6918377120783</v>
      </c>
      <c r="U7172">
        <v>2253.3562669129051</v>
      </c>
      <c r="V7172">
        <v>0.43352656575734727</v>
      </c>
      <c r="Y7172">
        <v>899.97614831204464</v>
      </c>
      <c r="Z7172">
        <v>6164.5682845564161</v>
      </c>
    </row>
    <row r="7173" spans="1:26" ht="92.25" x14ac:dyDescent="1.35">
      <c r="A7173" t="s">
        <v>7173</v>
      </c>
      <c r="B7173" s="11">
        <v>6061</v>
      </c>
      <c r="C7173" s="11">
        <v>19442</v>
      </c>
      <c r="D7173" s="11">
        <v>6059</v>
      </c>
      <c r="E7173" s="11">
        <v>19187</v>
      </c>
      <c r="F7173" s="11">
        <v>13776</v>
      </c>
      <c r="G7173" s="11">
        <v>10759</v>
      </c>
      <c r="H7173" s="11">
        <v>10708</v>
      </c>
      <c r="I7173" s="13">
        <v>26.025864662097078</v>
      </c>
      <c r="J7173" s="13">
        <v>10.306462837121128</v>
      </c>
      <c r="K7173" s="13">
        <v>15.786526359319982</v>
      </c>
      <c r="L7173" s="13">
        <v>22.177087181368318</v>
      </c>
      <c r="M7173" s="13">
        <v>18.035211958707595</v>
      </c>
      <c r="N7173" s="13">
        <v>5.7741184674728885E-2</v>
      </c>
      <c r="O7173" s="13">
        <v>13.97791554060457</v>
      </c>
      <c r="P7173" s="17">
        <v>15.195258531984772</v>
      </c>
      <c r="Q7173" s="17"/>
      <c r="R7173" s="18">
        <f t="shared" si="225"/>
        <v>10.380236822754673</v>
      </c>
      <c r="S7173">
        <f t="shared" si="226"/>
        <v>20.010280241214872</v>
      </c>
      <c r="T7173" s="3">
        <v>7383.1355521760179</v>
      </c>
      <c r="U7173">
        <v>3936.8458478616385</v>
      </c>
      <c r="V7173">
        <v>-0.52449649956542999</v>
      </c>
      <c r="Y7173">
        <v>2363.5175223784881</v>
      </c>
      <c r="Z7173">
        <v>9955.6145862092362</v>
      </c>
    </row>
    <row r="7174" spans="1:26" ht="92.25" x14ac:dyDescent="1.35">
      <c r="A7174" t="s">
        <v>7174</v>
      </c>
      <c r="B7174" s="11">
        <v>1580</v>
      </c>
      <c r="C7174" s="11">
        <v>699</v>
      </c>
      <c r="D7174" s="11">
        <v>10635</v>
      </c>
      <c r="E7174" s="11">
        <v>1634</v>
      </c>
      <c r="F7174" s="11">
        <v>16020</v>
      </c>
      <c r="G7174" s="11">
        <v>5679</v>
      </c>
      <c r="H7174" s="11">
        <v>6440</v>
      </c>
      <c r="I7174" s="13">
        <v>25.313878649529375</v>
      </c>
      <c r="J7174" s="13">
        <v>15.617804042329706</v>
      </c>
      <c r="K7174" s="13">
        <v>23.681944367868979</v>
      </c>
      <c r="L7174" s="13">
        <v>18.863311452783805</v>
      </c>
      <c r="M7174" s="13">
        <v>9.0757385621655278</v>
      </c>
      <c r="N7174" s="13">
        <v>17.125143085016003</v>
      </c>
      <c r="O7174" s="13">
        <v>19.475605700569581</v>
      </c>
      <c r="P7174" s="17">
        <v>18.450489408608998</v>
      </c>
      <c r="Q7174" s="17"/>
      <c r="R7174" s="18">
        <f t="shared" si="225"/>
        <v>13.6354676993789</v>
      </c>
      <c r="S7174">
        <f t="shared" si="226"/>
        <v>23.265511117839097</v>
      </c>
      <c r="T7174" s="3">
        <v>4940.5826399827911</v>
      </c>
      <c r="U7174">
        <v>1956.2806034202122</v>
      </c>
      <c r="V7174">
        <v>-0.66948018684342969</v>
      </c>
      <c r="Y7174">
        <v>528.44203143204231</v>
      </c>
      <c r="Z7174">
        <v>5608.8557241714971</v>
      </c>
    </row>
    <row r="7175" spans="1:26" ht="92.25" x14ac:dyDescent="1.35">
      <c r="A7175" t="s">
        <v>7175</v>
      </c>
      <c r="B7175" s="11">
        <v>11467</v>
      </c>
      <c r="C7175" s="11">
        <v>2785</v>
      </c>
      <c r="D7175" s="11">
        <v>14216</v>
      </c>
      <c r="E7175" s="11">
        <v>1625</v>
      </c>
      <c r="F7175" s="11">
        <v>178</v>
      </c>
      <c r="G7175" s="11">
        <v>3627</v>
      </c>
      <c r="H7175" s="11">
        <v>18183</v>
      </c>
      <c r="I7175" s="13">
        <v>12.425135479712898</v>
      </c>
      <c r="J7175" s="13">
        <v>26.293784372658529</v>
      </c>
      <c r="K7175" s="13">
        <v>14.948929717892428</v>
      </c>
      <c r="L7175" s="13">
        <v>13.065326683555348</v>
      </c>
      <c r="M7175" s="13">
        <v>14.804174054363479</v>
      </c>
      <c r="N7175" s="13">
        <v>16.216175319756267</v>
      </c>
      <c r="O7175" s="13">
        <v>18.86153783381771</v>
      </c>
      <c r="P7175" s="17">
        <v>16.659294780250953</v>
      </c>
      <c r="Q7175" s="17"/>
      <c r="R7175" s="18">
        <f t="shared" si="225"/>
        <v>11.844273071020854</v>
      </c>
      <c r="S7175">
        <f t="shared" si="226"/>
        <v>21.474316489481051</v>
      </c>
      <c r="T7175" s="3">
        <v>6151.5516000884572</v>
      </c>
      <c r="U7175">
        <v>2386.8303711909871</v>
      </c>
      <c r="V7175">
        <v>1.3370117812883109</v>
      </c>
      <c r="Y7175">
        <v>577.74699779348293</v>
      </c>
      <c r="Z7175">
        <v>6903.4031517388321</v>
      </c>
    </row>
    <row r="7176" spans="1:26" ht="92.25" x14ac:dyDescent="1.35">
      <c r="A7176" t="s">
        <v>7176</v>
      </c>
      <c r="B7176" s="11">
        <v>2187</v>
      </c>
      <c r="C7176" s="11">
        <v>3922</v>
      </c>
      <c r="D7176" s="11">
        <v>505</v>
      </c>
      <c r="E7176" s="11">
        <v>18614</v>
      </c>
      <c r="F7176" s="11">
        <v>1419</v>
      </c>
      <c r="G7176" s="11">
        <v>6045</v>
      </c>
      <c r="H7176" s="11">
        <v>18560</v>
      </c>
      <c r="I7176" s="13">
        <v>23.055450185611882</v>
      </c>
      <c r="J7176" s="13">
        <v>14.824883626196538</v>
      </c>
      <c r="K7176" s="13">
        <v>23.860832979227844</v>
      </c>
      <c r="L7176" s="13">
        <v>16.286645787517138</v>
      </c>
      <c r="M7176" s="13">
        <v>20.242811058140159</v>
      </c>
      <c r="N7176" s="13">
        <v>14.198791234739302</v>
      </c>
      <c r="O7176" s="13">
        <v>16.014579199059433</v>
      </c>
      <c r="P7176" s="17">
        <v>18.354856295784618</v>
      </c>
      <c r="Q7176" s="17"/>
      <c r="R7176" s="18">
        <f t="shared" si="225"/>
        <v>13.53983458655452</v>
      </c>
      <c r="S7176">
        <f t="shared" si="226"/>
        <v>23.169878005014716</v>
      </c>
      <c r="T7176" s="3">
        <v>6564.8584299617078</v>
      </c>
      <c r="U7176">
        <v>2348.6626556584492</v>
      </c>
      <c r="V7176">
        <v>0.59391595641500317</v>
      </c>
      <c r="Y7176">
        <v>305.67932200617042</v>
      </c>
      <c r="Z7176">
        <v>7056.3399401614552</v>
      </c>
    </row>
    <row r="7177" spans="1:26" ht="92.25" x14ac:dyDescent="1.35">
      <c r="A7177" t="s">
        <v>7177</v>
      </c>
      <c r="B7177" s="11">
        <v>14218</v>
      </c>
      <c r="C7177" s="11">
        <v>15419</v>
      </c>
      <c r="D7177" s="11">
        <v>8762</v>
      </c>
      <c r="E7177" s="11">
        <v>2380</v>
      </c>
      <c r="F7177" s="11">
        <v>3439</v>
      </c>
      <c r="G7177" s="11">
        <v>9437</v>
      </c>
      <c r="H7177" s="11">
        <v>12763</v>
      </c>
      <c r="I7177" s="13">
        <v>10.526759977953443</v>
      </c>
      <c r="J7177" s="13">
        <v>13.549468513858166</v>
      </c>
      <c r="K7177" s="13">
        <v>13.990625369662137</v>
      </c>
      <c r="L7177" s="13">
        <v>17.306343427395273</v>
      </c>
      <c r="M7177" s="13">
        <v>16.471691055868504</v>
      </c>
      <c r="N7177" s="13">
        <v>17.538414368788363</v>
      </c>
      <c r="O7177" s="13">
        <v>14.853860115540956</v>
      </c>
      <c r="P7177" s="17">
        <v>14.891023261295263</v>
      </c>
      <c r="Q7177" s="17"/>
      <c r="R7177" s="18">
        <f t="shared" si="225"/>
        <v>10.076001552065165</v>
      </c>
      <c r="S7177">
        <f t="shared" si="226"/>
        <v>19.706044970525362</v>
      </c>
      <c r="T7177" s="3">
        <v>6002.958837459877</v>
      </c>
      <c r="U7177">
        <v>3042.3400678488588</v>
      </c>
      <c r="V7177">
        <v>-0.14961415217840113</v>
      </c>
      <c r="Y7177">
        <v>1677.1501624189177</v>
      </c>
      <c r="Z7177">
        <v>7850.0080006775852</v>
      </c>
    </row>
    <row r="7178" spans="1:26" ht="92.25" x14ac:dyDescent="1.35">
      <c r="A7178" t="s">
        <v>7178</v>
      </c>
      <c r="B7178" s="11">
        <v>2884</v>
      </c>
      <c r="C7178" s="11">
        <v>10785</v>
      </c>
      <c r="D7178" s="11">
        <v>210</v>
      </c>
      <c r="E7178" s="11">
        <v>3207</v>
      </c>
      <c r="F7178" s="11">
        <v>15809</v>
      </c>
      <c r="G7178" s="11">
        <v>7288</v>
      </c>
      <c r="H7178" s="11">
        <v>4663</v>
      </c>
      <c r="I7178" s="13">
        <v>0.71340350287286292</v>
      </c>
      <c r="J7178" s="13">
        <v>16.344064005188141</v>
      </c>
      <c r="K7178" s="13">
        <v>3.1531059052277133</v>
      </c>
      <c r="L7178" s="13">
        <v>15.47573102628243</v>
      </c>
      <c r="M7178" s="13">
        <v>23.137369203376469</v>
      </c>
      <c r="N7178" s="13">
        <v>15.339777931003395</v>
      </c>
      <c r="O7178" s="13">
        <v>22.825350943814442</v>
      </c>
      <c r="P7178" s="17">
        <v>13.855543216823635</v>
      </c>
      <c r="Q7178" s="17"/>
      <c r="R7178" s="18">
        <f t="shared" si="225"/>
        <v>9.040521507593537</v>
      </c>
      <c r="S7178">
        <f t="shared" si="226"/>
        <v>18.670564926053736</v>
      </c>
      <c r="T7178" s="3">
        <v>4917.6735893714213</v>
      </c>
      <c r="U7178">
        <v>2054.9275141347816</v>
      </c>
      <c r="V7178">
        <v>0.6489460702141514</v>
      </c>
      <c r="Y7178">
        <v>694.17146153457998</v>
      </c>
      <c r="Z7178">
        <v>5751.0277192719823</v>
      </c>
    </row>
    <row r="7179" spans="1:26" ht="92.25" x14ac:dyDescent="1.35">
      <c r="A7179" t="s">
        <v>7179</v>
      </c>
      <c r="B7179" s="11">
        <v>10325</v>
      </c>
      <c r="C7179" s="11">
        <v>536</v>
      </c>
      <c r="D7179" s="11">
        <v>6968</v>
      </c>
      <c r="E7179" s="11">
        <v>649</v>
      </c>
      <c r="F7179" s="11">
        <v>5373</v>
      </c>
      <c r="G7179" s="11">
        <v>14203</v>
      </c>
      <c r="H7179" s="11">
        <v>1983</v>
      </c>
      <c r="I7179" s="13">
        <v>20.866875974030293</v>
      </c>
      <c r="J7179" s="13">
        <v>11.051320778621108</v>
      </c>
      <c r="K7179" s="13">
        <v>19.291067805251043</v>
      </c>
      <c r="L7179" s="13">
        <v>9.6510449750863785</v>
      </c>
      <c r="M7179" s="13">
        <v>21.404591468209993</v>
      </c>
      <c r="N7179" s="13">
        <v>17.890707835611952</v>
      </c>
      <c r="O7179" s="13">
        <v>8.1200181140808656</v>
      </c>
      <c r="P7179" s="17">
        <v>15.467946707270231</v>
      </c>
      <c r="Q7179" s="17"/>
      <c r="R7179" s="18">
        <f t="shared" si="225"/>
        <v>10.652924998040133</v>
      </c>
      <c r="S7179">
        <f t="shared" si="226"/>
        <v>20.282968416500331</v>
      </c>
      <c r="T7179" s="3">
        <v>4594.6084263546954</v>
      </c>
      <c r="U7179">
        <v>1834.3499195025856</v>
      </c>
      <c r="V7179">
        <v>-0.88079332272172906</v>
      </c>
      <c r="Y7179">
        <v>516.03719102153218</v>
      </c>
      <c r="Z7179">
        <v>5240.6847200647426</v>
      </c>
    </row>
    <row r="7180" spans="1:26" ht="92.25" x14ac:dyDescent="1.35">
      <c r="A7180" t="s">
        <v>7180</v>
      </c>
      <c r="B7180" s="11">
        <v>2210</v>
      </c>
      <c r="C7180" s="11">
        <v>3718</v>
      </c>
      <c r="D7180" s="11">
        <v>14879</v>
      </c>
      <c r="E7180" s="11">
        <v>2057</v>
      </c>
      <c r="F7180" s="11">
        <v>9531</v>
      </c>
      <c r="G7180" s="11">
        <v>10779</v>
      </c>
      <c r="H7180" s="11">
        <v>10446</v>
      </c>
      <c r="I7180" s="13">
        <v>20.640495248071986</v>
      </c>
      <c r="J7180" s="13">
        <v>14.996845017344949</v>
      </c>
      <c r="K7180" s="13">
        <v>20.404778439478882</v>
      </c>
      <c r="L7180" s="13">
        <v>18.459249122007577</v>
      </c>
      <c r="M7180" s="13">
        <v>8.1799786511024024</v>
      </c>
      <c r="N7180" s="13">
        <v>14.796485095551068</v>
      </c>
      <c r="O7180" s="13">
        <v>21.265185160694408</v>
      </c>
      <c r="P7180" s="17">
        <v>16.963288104893035</v>
      </c>
      <c r="Q7180" s="17"/>
      <c r="R7180" s="18">
        <f t="shared" si="225"/>
        <v>12.148266395662937</v>
      </c>
      <c r="S7180">
        <f t="shared" si="226"/>
        <v>21.778309814123133</v>
      </c>
      <c r="T7180" s="3">
        <v>5211.2666671144207</v>
      </c>
      <c r="U7180">
        <v>2456.5983232000681</v>
      </c>
      <c r="V7180">
        <v>-0.93948074209038168</v>
      </c>
      <c r="Y7180">
        <v>1170.0772151819729</v>
      </c>
      <c r="Z7180">
        <v>6528.8359813782245</v>
      </c>
    </row>
    <row r="7181" spans="1:26" ht="92.25" x14ac:dyDescent="1.35">
      <c r="A7181" t="s">
        <v>7181</v>
      </c>
      <c r="B7181" s="11">
        <v>7412</v>
      </c>
      <c r="C7181" s="11">
        <v>9773</v>
      </c>
      <c r="D7181" s="11">
        <v>16899</v>
      </c>
      <c r="E7181" s="11">
        <v>7309</v>
      </c>
      <c r="F7181" s="11">
        <v>7561</v>
      </c>
      <c r="G7181" s="11">
        <v>776</v>
      </c>
      <c r="H7181" s="11">
        <v>18107</v>
      </c>
      <c r="I7181" s="13">
        <v>15.311723173346916</v>
      </c>
      <c r="J7181" s="13">
        <v>16.262882935421903</v>
      </c>
      <c r="K7181" s="13">
        <v>25.076719903651611</v>
      </c>
      <c r="L7181" s="13">
        <v>20.848697728666473</v>
      </c>
      <c r="M7181" s="13">
        <v>15.618675433522569</v>
      </c>
      <c r="N7181" s="13">
        <v>5.882490897761933</v>
      </c>
      <c r="O7181" s="13">
        <v>10.355963991468743</v>
      </c>
      <c r="P7181" s="17">
        <v>15.622450580548591</v>
      </c>
      <c r="Q7181" s="17"/>
      <c r="R7181" s="18">
        <f t="shared" si="225"/>
        <v>10.807428871318493</v>
      </c>
      <c r="S7181">
        <f t="shared" si="226"/>
        <v>20.43747228977869</v>
      </c>
      <c r="T7181" s="3">
        <v>6468.954083497325</v>
      </c>
      <c r="U7181">
        <v>3106.0812438245298</v>
      </c>
      <c r="V7181">
        <v>0.25025201466633007</v>
      </c>
      <c r="Y7181">
        <v>1537.0341077957787</v>
      </c>
      <c r="Z7181">
        <v>8189.0760425942008</v>
      </c>
    </row>
    <row r="7182" spans="1:26" ht="92.25" x14ac:dyDescent="1.35">
      <c r="A7182" t="s">
        <v>7182</v>
      </c>
      <c r="B7182" s="11">
        <v>10183</v>
      </c>
      <c r="C7182" s="11">
        <v>9871</v>
      </c>
      <c r="D7182" s="11">
        <v>8718</v>
      </c>
      <c r="E7182" s="11">
        <v>14502</v>
      </c>
      <c r="F7182" s="11">
        <v>17808</v>
      </c>
      <c r="G7182" s="11">
        <v>17807</v>
      </c>
      <c r="H7182" s="11">
        <v>19625</v>
      </c>
      <c r="I7182" s="13">
        <v>1.0317167536345817</v>
      </c>
      <c r="J7182" s="13">
        <v>12.85415912308166</v>
      </c>
      <c r="K7182" s="13">
        <v>11.172977118348564</v>
      </c>
      <c r="L7182" s="13">
        <v>12.929067114634883</v>
      </c>
      <c r="M7182" s="13">
        <v>18.538772696869298</v>
      </c>
      <c r="N7182" s="13">
        <v>7.2852178392574825</v>
      </c>
      <c r="O7182" s="13">
        <v>9.236985687612469</v>
      </c>
      <c r="P7182" s="17">
        <v>10.435556619062707</v>
      </c>
      <c r="Q7182" s="17"/>
      <c r="R7182" s="18">
        <f t="shared" si="225"/>
        <v>5.6205349098326085</v>
      </c>
      <c r="S7182">
        <f t="shared" si="226"/>
        <v>15.250578328292805</v>
      </c>
      <c r="T7182" s="3">
        <v>7893.6383555116536</v>
      </c>
      <c r="U7182">
        <v>4510.5625624175154</v>
      </c>
      <c r="V7182">
        <v>0.28203430701978505</v>
      </c>
      <c r="Y7182">
        <v>2996.397792535618</v>
      </c>
      <c r="Z7182">
        <v>11113.446187259857</v>
      </c>
    </row>
    <row r="7183" spans="1:26" ht="92.25" x14ac:dyDescent="1.35">
      <c r="A7183" t="s">
        <v>7183</v>
      </c>
      <c r="B7183" s="11">
        <v>8247</v>
      </c>
      <c r="C7183" s="11">
        <v>565</v>
      </c>
      <c r="D7183" s="11">
        <v>10738</v>
      </c>
      <c r="E7183" s="11">
        <v>16173</v>
      </c>
      <c r="F7183" s="11">
        <v>7273</v>
      </c>
      <c r="G7183" s="11">
        <v>4028</v>
      </c>
      <c r="H7183" s="11">
        <v>3697</v>
      </c>
      <c r="I7183" s="13">
        <v>14.969460895431677</v>
      </c>
      <c r="J7183" s="13">
        <v>29.779513772813139</v>
      </c>
      <c r="K7183" s="13">
        <v>12.630363422051035</v>
      </c>
      <c r="L7183" s="13">
        <v>10.975247404823701</v>
      </c>
      <c r="M7183" s="13">
        <v>15.568222382950042</v>
      </c>
      <c r="N7183" s="13">
        <v>4.9850728741299015</v>
      </c>
      <c r="O7183" s="13">
        <v>10.282892072869394</v>
      </c>
      <c r="P7183" s="17">
        <v>14.170110403581267</v>
      </c>
      <c r="Q7183" s="17"/>
      <c r="R7183" s="18">
        <f t="shared" si="225"/>
        <v>9.3550886943511689</v>
      </c>
      <c r="S7183">
        <f t="shared" si="226"/>
        <v>18.985132112811364</v>
      </c>
      <c r="T7183" s="3">
        <v>5132.8958216393075</v>
      </c>
      <c r="U7183">
        <v>2322.4964118580438</v>
      </c>
      <c r="V7183">
        <v>1.573757799633313</v>
      </c>
      <c r="Y7183">
        <v>1001.0890560807607</v>
      </c>
      <c r="Z7183">
        <v>6279.2588825756175</v>
      </c>
    </row>
    <row r="7184" spans="1:26" ht="92.25" x14ac:dyDescent="1.35">
      <c r="A7184" t="s">
        <v>7184</v>
      </c>
      <c r="B7184" s="11">
        <v>3933</v>
      </c>
      <c r="C7184" s="11">
        <v>3933</v>
      </c>
      <c r="D7184" s="11">
        <v>15854</v>
      </c>
      <c r="E7184" s="11">
        <v>6612</v>
      </c>
      <c r="F7184" s="11">
        <v>14367</v>
      </c>
      <c r="G7184" s="11">
        <v>19871</v>
      </c>
      <c r="H7184" s="11">
        <v>3458</v>
      </c>
      <c r="I7184" s="13">
        <v>16.647194126970707</v>
      </c>
      <c r="J7184" s="13">
        <v>6.4150542577390368</v>
      </c>
      <c r="K7184" s="13">
        <v>27.559059277644501</v>
      </c>
      <c r="L7184" s="13">
        <v>19.484748109846752</v>
      </c>
      <c r="M7184" s="13">
        <v>20.174367239926571</v>
      </c>
      <c r="N7184" s="13">
        <v>22.050842620925078</v>
      </c>
      <c r="O7184" s="13">
        <v>2.8498387036085226</v>
      </c>
      <c r="P7184" s="17">
        <v>16.45444347666588</v>
      </c>
      <c r="Q7184" s="17"/>
      <c r="R7184" s="18">
        <f t="shared" si="225"/>
        <v>11.639421767435781</v>
      </c>
      <c r="S7184">
        <f t="shared" si="226"/>
        <v>21.269465185895978</v>
      </c>
      <c r="T7184" s="3">
        <v>6828.6511889488147</v>
      </c>
      <c r="U7184">
        <v>3115.3411637343256</v>
      </c>
      <c r="V7184">
        <v>0.39915448724059388</v>
      </c>
      <c r="Y7184">
        <v>1366.5466346843782</v>
      </c>
      <c r="Z7184">
        <v>8388.4660177387523</v>
      </c>
    </row>
    <row r="7185" spans="1:26" ht="92.25" x14ac:dyDescent="1.35">
      <c r="A7185" t="s">
        <v>7185</v>
      </c>
      <c r="B7185" s="11">
        <v>13276</v>
      </c>
      <c r="C7185" s="11">
        <v>1392</v>
      </c>
      <c r="D7185" s="11">
        <v>2552</v>
      </c>
      <c r="E7185" s="11">
        <v>14632</v>
      </c>
      <c r="F7185" s="11">
        <v>1234</v>
      </c>
      <c r="G7185" s="11">
        <v>9887</v>
      </c>
      <c r="H7185" s="11">
        <v>15923</v>
      </c>
      <c r="I7185" s="13">
        <v>6.5583108553734277</v>
      </c>
      <c r="J7185" s="13">
        <v>20.640783821277715</v>
      </c>
      <c r="K7185" s="13">
        <v>27.596053039961689</v>
      </c>
      <c r="L7185" s="13">
        <v>7.1233272903796436</v>
      </c>
      <c r="M7185" s="13">
        <v>3.2464547448631613</v>
      </c>
      <c r="N7185" s="13">
        <v>22.599117922699747</v>
      </c>
      <c r="O7185" s="13">
        <v>18.842195637173891</v>
      </c>
      <c r="P7185" s="17">
        <v>15.229463330247039</v>
      </c>
      <c r="Q7185" s="17"/>
      <c r="R7185" s="18">
        <f t="shared" si="225"/>
        <v>10.414441621016941</v>
      </c>
      <c r="S7185">
        <f t="shared" si="226"/>
        <v>20.044485039477138</v>
      </c>
      <c r="T7185" s="3">
        <v>6212.1048846695985</v>
      </c>
      <c r="U7185">
        <v>2697.5685390287431</v>
      </c>
      <c r="V7185">
        <v>-8.3211944001959637E-2</v>
      </c>
      <c r="Y7185">
        <v>1031.5588170509091</v>
      </c>
      <c r="Z7185">
        <v>7419.4820675198062</v>
      </c>
    </row>
    <row r="7186" spans="1:26" ht="92.25" x14ac:dyDescent="1.35">
      <c r="A7186" t="s">
        <v>7186</v>
      </c>
      <c r="B7186" s="11">
        <v>17260</v>
      </c>
      <c r="C7186" s="11">
        <v>4348</v>
      </c>
      <c r="D7186" s="11">
        <v>841</v>
      </c>
      <c r="E7186" s="11">
        <v>9505</v>
      </c>
      <c r="F7186" s="11">
        <v>410</v>
      </c>
      <c r="G7186" s="11">
        <v>18502</v>
      </c>
      <c r="H7186" s="11">
        <v>17218</v>
      </c>
      <c r="I7186" s="13">
        <v>18.139749251534344</v>
      </c>
      <c r="J7186" s="13">
        <v>12.37469563334559</v>
      </c>
      <c r="K7186" s="13">
        <v>26.973206907304359</v>
      </c>
      <c r="L7186" s="13">
        <v>7.6061041707287913</v>
      </c>
      <c r="M7186" s="13">
        <v>11.95447494809873</v>
      </c>
      <c r="N7186" s="13">
        <v>9.2361477468777693</v>
      </c>
      <c r="O7186" s="13">
        <v>20.844757995192442</v>
      </c>
      <c r="P7186" s="17">
        <v>15.304162379011718</v>
      </c>
      <c r="Q7186" s="17"/>
      <c r="R7186" s="18">
        <f t="shared" si="225"/>
        <v>10.489140669781619</v>
      </c>
      <c r="S7186">
        <f t="shared" si="226"/>
        <v>20.119184088241816</v>
      </c>
      <c r="T7186" s="3">
        <v>7407.555441148731</v>
      </c>
      <c r="U7186">
        <v>3117.441666738313</v>
      </c>
      <c r="V7186">
        <v>-7.3006276579690166E-2</v>
      </c>
      <c r="Y7186">
        <v>1072.1803722242548</v>
      </c>
      <c r="Z7186">
        <v>8689.3884699861301</v>
      </c>
    </row>
    <row r="7187" spans="1:26" ht="92.25" x14ac:dyDescent="1.35">
      <c r="A7187" t="s">
        <v>7187</v>
      </c>
      <c r="B7187" s="11">
        <v>17208</v>
      </c>
      <c r="C7187" s="11">
        <v>5097</v>
      </c>
      <c r="D7187" s="11">
        <v>10848</v>
      </c>
      <c r="E7187" s="11">
        <v>14013</v>
      </c>
      <c r="F7187" s="11">
        <v>17280</v>
      </c>
      <c r="G7187" s="11">
        <v>19421</v>
      </c>
      <c r="H7187" s="11">
        <v>14879</v>
      </c>
      <c r="I7187" s="13">
        <v>18.876057274250236</v>
      </c>
      <c r="J7187" s="13">
        <v>14.990522461329419</v>
      </c>
      <c r="K7187" s="13">
        <v>14.333477448118696</v>
      </c>
      <c r="L7187" s="13">
        <v>15.125982097182632</v>
      </c>
      <c r="M7187" s="13">
        <v>16.859706283250883</v>
      </c>
      <c r="N7187" s="13">
        <v>12.925917414305626</v>
      </c>
      <c r="O7187" s="13">
        <v>20.404778439478882</v>
      </c>
      <c r="P7187" s="17">
        <v>16.216634488273769</v>
      </c>
      <c r="Q7187" s="17"/>
      <c r="R7187" s="18">
        <f t="shared" si="225"/>
        <v>11.401612779043671</v>
      </c>
      <c r="S7187">
        <f t="shared" si="226"/>
        <v>21.031656197503867</v>
      </c>
      <c r="T7187" s="3">
        <v>8005.5076642016793</v>
      </c>
      <c r="U7187">
        <v>4521.4897185474292</v>
      </c>
      <c r="V7187">
        <v>0.73677938416949473</v>
      </c>
      <c r="Y7187">
        <v>2955.9332247025523</v>
      </c>
      <c r="Z7187">
        <v>11188.017114039645</v>
      </c>
    </row>
    <row r="7188" spans="1:26" ht="92.25" x14ac:dyDescent="1.35">
      <c r="A7188" t="s">
        <v>7188</v>
      </c>
      <c r="B7188" s="11">
        <v>8070</v>
      </c>
      <c r="C7188" s="11">
        <v>12651</v>
      </c>
      <c r="D7188" s="11">
        <v>18923</v>
      </c>
      <c r="E7188" s="11">
        <v>18641</v>
      </c>
      <c r="F7188" s="11">
        <v>18937</v>
      </c>
      <c r="G7188" s="11">
        <v>5615</v>
      </c>
      <c r="H7188" s="11">
        <v>16443</v>
      </c>
      <c r="I7188" s="13">
        <v>9.7342605627816781</v>
      </c>
      <c r="J7188" s="13">
        <v>2.4813423849051279</v>
      </c>
      <c r="K7188" s="13">
        <v>11.385555867607319</v>
      </c>
      <c r="L7188" s="13">
        <v>13.928043893262418</v>
      </c>
      <c r="M7188" s="13">
        <v>17.925547489373802</v>
      </c>
      <c r="N7188" s="13">
        <v>17.177622846968898</v>
      </c>
      <c r="O7188" s="13">
        <v>18.308338124744722</v>
      </c>
      <c r="P7188" s="17">
        <v>12.991530167091996</v>
      </c>
      <c r="Q7188" s="17"/>
      <c r="R7188" s="18">
        <f t="shared" si="225"/>
        <v>8.1765084578618978</v>
      </c>
      <c r="S7188">
        <f t="shared" si="226"/>
        <v>17.806551876322096</v>
      </c>
      <c r="T7188" s="3">
        <v>8245.0171476467131</v>
      </c>
      <c r="U7188">
        <v>4545.2274694651778</v>
      </c>
      <c r="V7188">
        <v>0.14273155102273449</v>
      </c>
      <c r="Y7188">
        <v>2869.834817314174</v>
      </c>
      <c r="Z7188">
        <v>11348.206917557367</v>
      </c>
    </row>
    <row r="7189" spans="1:26" ht="92.25" x14ac:dyDescent="1.35">
      <c r="A7189" t="s">
        <v>7189</v>
      </c>
      <c r="B7189" s="11">
        <v>15243</v>
      </c>
      <c r="C7189" s="11">
        <v>14303</v>
      </c>
      <c r="D7189" s="11">
        <v>19086</v>
      </c>
      <c r="E7189" s="11">
        <v>1946</v>
      </c>
      <c r="F7189" s="11">
        <v>18536</v>
      </c>
      <c r="G7189" s="11">
        <v>15403</v>
      </c>
      <c r="H7189" s="11">
        <v>14604</v>
      </c>
      <c r="I7189" s="13">
        <v>14.604814220198321</v>
      </c>
      <c r="J7189" s="13">
        <v>23.777358323351219</v>
      </c>
      <c r="K7189" s="13">
        <v>24.532164395943436</v>
      </c>
      <c r="L7189" s="13">
        <v>10.393246545220943</v>
      </c>
      <c r="M7189" s="13">
        <v>14.080597973477188</v>
      </c>
      <c r="N7189" s="13">
        <v>14.42364123390773</v>
      </c>
      <c r="O7189" s="13">
        <v>18.676340478978201</v>
      </c>
      <c r="P7189" s="17">
        <v>17.212594738725294</v>
      </c>
      <c r="Q7189" s="17"/>
      <c r="R7189" s="18">
        <f t="shared" si="225"/>
        <v>12.397573029495195</v>
      </c>
      <c r="S7189">
        <f t="shared" si="226"/>
        <v>22.027616447955392</v>
      </c>
      <c r="T7189" s="3">
        <v>8290.2567069445649</v>
      </c>
      <c r="U7189">
        <v>4539.1930755795429</v>
      </c>
      <c r="V7189">
        <v>0.84921111920266412</v>
      </c>
      <c r="Y7189">
        <v>2837.1574219100494</v>
      </c>
      <c r="Z7189">
        <v>11362.049476024737</v>
      </c>
    </row>
    <row r="7190" spans="1:26" ht="92.25" x14ac:dyDescent="1.35">
      <c r="A7190" t="s">
        <v>7190</v>
      </c>
      <c r="B7190" s="11">
        <v>2437</v>
      </c>
      <c r="C7190" s="11">
        <v>2452</v>
      </c>
      <c r="D7190" s="11">
        <v>5569</v>
      </c>
      <c r="E7190" s="11">
        <v>15023</v>
      </c>
      <c r="F7190" s="11">
        <v>2317</v>
      </c>
      <c r="G7190" s="11">
        <v>10939</v>
      </c>
      <c r="H7190" s="11">
        <v>8202</v>
      </c>
      <c r="I7190" s="13">
        <v>6.4656486653630338</v>
      </c>
      <c r="J7190" s="13">
        <v>11.310505684512684</v>
      </c>
      <c r="K7190" s="13">
        <v>8.372332859064878</v>
      </c>
      <c r="L7190" s="13">
        <v>13.48838917611206</v>
      </c>
      <c r="M7190" s="13">
        <v>17.970300183153974</v>
      </c>
      <c r="N7190" s="13">
        <v>21.918514920629576</v>
      </c>
      <c r="O7190" s="13">
        <v>23.808299499319155</v>
      </c>
      <c r="P7190" s="17">
        <v>14.761998712593623</v>
      </c>
      <c r="Q7190" s="17"/>
      <c r="R7190" s="18">
        <f t="shared" si="225"/>
        <v>9.946977003363525</v>
      </c>
      <c r="S7190">
        <f t="shared" si="226"/>
        <v>19.577020421823722</v>
      </c>
      <c r="T7190" s="3">
        <v>4817.7891955278665</v>
      </c>
      <c r="U7190">
        <v>2151.0911081878062</v>
      </c>
      <c r="V7190">
        <v>0.75934622145723552</v>
      </c>
      <c r="Y7190">
        <v>895.60233925237753</v>
      </c>
      <c r="Z7190">
        <v>5849.7472207915371</v>
      </c>
    </row>
    <row r="7191" spans="1:26" ht="92.25" x14ac:dyDescent="1.35">
      <c r="A7191" t="s">
        <v>7191</v>
      </c>
      <c r="B7191" s="11">
        <v>1235</v>
      </c>
      <c r="C7191" s="11">
        <v>13904</v>
      </c>
      <c r="D7191" s="11">
        <v>411</v>
      </c>
      <c r="E7191" s="11">
        <v>1889</v>
      </c>
      <c r="F7191" s="11">
        <v>11415</v>
      </c>
      <c r="G7191" s="11">
        <v>9764</v>
      </c>
      <c r="H7191" s="11">
        <v>3644</v>
      </c>
      <c r="I7191" s="13">
        <v>14.049706750463701</v>
      </c>
      <c r="J7191" s="13">
        <v>18.090914921988901</v>
      </c>
      <c r="K7191" s="13">
        <v>1.0559065135768471</v>
      </c>
      <c r="L7191" s="13">
        <v>16.196794544359204</v>
      </c>
      <c r="M7191" s="13">
        <v>12.750921181302274</v>
      </c>
      <c r="N7191" s="13">
        <v>24.302011157985373</v>
      </c>
      <c r="O7191" s="13">
        <v>10.712664470549822</v>
      </c>
      <c r="P7191" s="17">
        <v>13.879845648603734</v>
      </c>
      <c r="Q7191" s="17"/>
      <c r="R7191" s="18">
        <f t="shared" si="225"/>
        <v>9.0648239393736354</v>
      </c>
      <c r="S7191">
        <f t="shared" si="226"/>
        <v>18.694867357833832</v>
      </c>
      <c r="T7191" s="3">
        <v>4870.3345725467707</v>
      </c>
      <c r="U7191">
        <v>1936.3406306478882</v>
      </c>
      <c r="V7191">
        <v>0.31965555535862222</v>
      </c>
      <c r="Y7191">
        <v>533.44136936575251</v>
      </c>
      <c r="Z7191">
        <v>5541.6187957178718</v>
      </c>
    </row>
    <row r="7192" spans="1:26" ht="92.25" x14ac:dyDescent="1.35">
      <c r="A7192" t="s">
        <v>7192</v>
      </c>
      <c r="B7192" s="11">
        <v>3569</v>
      </c>
      <c r="C7192" s="11">
        <v>9913</v>
      </c>
      <c r="D7192" s="11">
        <v>19127</v>
      </c>
      <c r="E7192" s="11">
        <v>2910</v>
      </c>
      <c r="F7192" s="11">
        <v>153</v>
      </c>
      <c r="G7192" s="11">
        <v>71</v>
      </c>
      <c r="H7192" s="11">
        <v>17100</v>
      </c>
      <c r="I7192" s="13">
        <v>12.624853164558534</v>
      </c>
      <c r="J7192" s="13">
        <v>5.8822219302393748</v>
      </c>
      <c r="K7192" s="13">
        <v>21.053674515123614</v>
      </c>
      <c r="L7192" s="13">
        <v>14.531470359064867</v>
      </c>
      <c r="M7192" s="13">
        <v>14.605750621469815</v>
      </c>
      <c r="N7192" s="13">
        <v>20.781948539724105</v>
      </c>
      <c r="O7192" s="13">
        <v>25.455860194139511</v>
      </c>
      <c r="P7192" s="17">
        <v>16.419397046331405</v>
      </c>
      <c r="Q7192" s="17"/>
      <c r="R7192" s="18">
        <f t="shared" si="225"/>
        <v>11.604375337101306</v>
      </c>
      <c r="S7192">
        <f t="shared" si="226"/>
        <v>21.234418755561503</v>
      </c>
      <c r="T7192" s="3">
        <v>6657.8788727497049</v>
      </c>
      <c r="U7192">
        <v>2421.1105401125888</v>
      </c>
      <c r="V7192">
        <v>0.14582383300876245</v>
      </c>
      <c r="Y7192">
        <v>370.91663282977697</v>
      </c>
      <c r="Z7192">
        <v>7217.2304088576466</v>
      </c>
    </row>
    <row r="7193" spans="1:26" ht="92.25" x14ac:dyDescent="1.35">
      <c r="A7193" t="s">
        <v>7193</v>
      </c>
      <c r="B7193" s="11">
        <v>17395</v>
      </c>
      <c r="C7193" s="11">
        <v>2929</v>
      </c>
      <c r="D7193" s="11">
        <v>13296</v>
      </c>
      <c r="E7193" s="11">
        <v>10518</v>
      </c>
      <c r="F7193" s="11">
        <v>1289</v>
      </c>
      <c r="G7193" s="11">
        <v>14919</v>
      </c>
      <c r="H7193" s="11">
        <v>11245</v>
      </c>
      <c r="I7193" s="13">
        <v>12.455861279846028</v>
      </c>
      <c r="J7193" s="13">
        <v>-1.8362352742797743</v>
      </c>
      <c r="K7193" s="13">
        <v>17.321701871727598</v>
      </c>
      <c r="L7193" s="13">
        <v>20.369945321175479</v>
      </c>
      <c r="M7193" s="13">
        <v>10.805738291828904</v>
      </c>
      <c r="N7193" s="13">
        <v>9.5515426897998523</v>
      </c>
      <c r="O7193" s="13">
        <v>22.979861228210311</v>
      </c>
      <c r="P7193" s="17">
        <v>13.092630772615484</v>
      </c>
      <c r="Q7193" s="17"/>
      <c r="R7193" s="18">
        <f t="shared" si="225"/>
        <v>8.2776090633853858</v>
      </c>
      <c r="S7193">
        <f t="shared" si="226"/>
        <v>17.907652481845581</v>
      </c>
      <c r="T7193" s="3">
        <v>6684.0073785948225</v>
      </c>
      <c r="U7193">
        <v>3277.430254272253</v>
      </c>
      <c r="V7193">
        <v>-0.1602984411874786</v>
      </c>
      <c r="Y7193">
        <v>1693.8755194437244</v>
      </c>
      <c r="Z7193">
        <v>8567.0573044776793</v>
      </c>
    </row>
    <row r="7194" spans="1:26" ht="92.25" x14ac:dyDescent="1.35">
      <c r="A7194" t="s">
        <v>7194</v>
      </c>
      <c r="B7194" s="11">
        <v>1664</v>
      </c>
      <c r="C7194" s="11">
        <v>709</v>
      </c>
      <c r="D7194" s="11">
        <v>19408</v>
      </c>
      <c r="E7194" s="11">
        <v>9007</v>
      </c>
      <c r="F7194" s="11">
        <v>15870</v>
      </c>
      <c r="G7194" s="11">
        <v>6154</v>
      </c>
      <c r="H7194" s="11">
        <v>8743</v>
      </c>
      <c r="I7194" s="13">
        <v>22.06410077226851</v>
      </c>
      <c r="J7194" s="13">
        <v>16.141346819538789</v>
      </c>
      <c r="K7194" s="13">
        <v>22.896616530325517</v>
      </c>
      <c r="L7194" s="13">
        <v>19.01196970304472</v>
      </c>
      <c r="M7194" s="13">
        <v>16.073832722237896</v>
      </c>
      <c r="N7194" s="13">
        <v>26.464797453723872</v>
      </c>
      <c r="O7194" s="13">
        <v>20.85710110974026</v>
      </c>
      <c r="P7194" s="17">
        <v>20.501395015839936</v>
      </c>
      <c r="Q7194" s="17"/>
      <c r="R7194" s="18">
        <f t="shared" si="225"/>
        <v>15.686373306609838</v>
      </c>
      <c r="S7194">
        <f t="shared" si="226"/>
        <v>25.316416725070034</v>
      </c>
      <c r="T7194" s="3">
        <v>6529.0275342526465</v>
      </c>
      <c r="U7194">
        <v>2820.0496237215821</v>
      </c>
      <c r="V7194">
        <v>1.4245006241253577</v>
      </c>
      <c r="Y7194">
        <v>1059.75952458137</v>
      </c>
      <c r="Z7194">
        <v>7773.5751415600189</v>
      </c>
    </row>
    <row r="7195" spans="1:26" ht="92.25" x14ac:dyDescent="1.35">
      <c r="A7195" t="s">
        <v>7195</v>
      </c>
      <c r="B7195" s="11">
        <v>1419</v>
      </c>
      <c r="C7195" s="11">
        <v>16683</v>
      </c>
      <c r="D7195" s="11">
        <v>7001</v>
      </c>
      <c r="E7195" s="11">
        <v>10703</v>
      </c>
      <c r="F7195" s="11">
        <v>13223</v>
      </c>
      <c r="G7195" s="11">
        <v>10491</v>
      </c>
      <c r="H7195" s="11">
        <v>13250</v>
      </c>
      <c r="I7195" s="13">
        <v>23.363373810281423</v>
      </c>
      <c r="J7195" s="13">
        <v>9.3848467133287983</v>
      </c>
      <c r="K7195" s="13">
        <v>15.095586813238777</v>
      </c>
      <c r="L7195" s="13">
        <v>2.6064763386384655</v>
      </c>
      <c r="M7195" s="13">
        <v>21.559248894324423</v>
      </c>
      <c r="N7195" s="13">
        <v>10.538113170790593</v>
      </c>
      <c r="O7195" s="13">
        <v>26.485870946802102</v>
      </c>
      <c r="P7195" s="17">
        <v>15.576216669629227</v>
      </c>
      <c r="Q7195" s="17"/>
      <c r="R7195" s="18">
        <f t="shared" si="225"/>
        <v>10.761194960399129</v>
      </c>
      <c r="S7195">
        <f t="shared" si="226"/>
        <v>20.391238378859327</v>
      </c>
      <c r="T7195" s="3">
        <v>6346.1050770244556</v>
      </c>
      <c r="U7195">
        <v>3332.0684028325045</v>
      </c>
      <c r="V7195">
        <v>-1.0411645234853495</v>
      </c>
      <c r="Y7195">
        <v>1952.8780102282894</v>
      </c>
      <c r="Z7195">
        <v>8478.5939992620679</v>
      </c>
    </row>
    <row r="7196" spans="1:26" ht="92.25" x14ac:dyDescent="1.35">
      <c r="A7196" t="s">
        <v>7196</v>
      </c>
      <c r="B7196" s="11">
        <v>1370</v>
      </c>
      <c r="C7196" s="11">
        <v>19466</v>
      </c>
      <c r="D7196" s="11">
        <v>3540</v>
      </c>
      <c r="E7196" s="11">
        <v>4212</v>
      </c>
      <c r="F7196" s="11">
        <v>11647</v>
      </c>
      <c r="G7196" s="11">
        <v>12119</v>
      </c>
      <c r="H7196" s="11">
        <v>1123</v>
      </c>
      <c r="I7196" s="13">
        <v>12.266368580624597</v>
      </c>
      <c r="J7196" s="13">
        <v>10.567002125220775</v>
      </c>
      <c r="K7196" s="13">
        <v>17.996429567278113</v>
      </c>
      <c r="L7196" s="13">
        <v>18.186141167303081</v>
      </c>
      <c r="M7196" s="13">
        <v>16.856459430457537</v>
      </c>
      <c r="N7196" s="13">
        <v>12.646376522168119</v>
      </c>
      <c r="O7196" s="13">
        <v>11.103901616216795</v>
      </c>
      <c r="P7196" s="17">
        <v>14.231811287038429</v>
      </c>
      <c r="Q7196" s="17"/>
      <c r="R7196" s="18">
        <f t="shared" si="225"/>
        <v>9.4167895778083306</v>
      </c>
      <c r="S7196">
        <f t="shared" si="226"/>
        <v>19.046832996268527</v>
      </c>
      <c r="T7196" s="3">
        <v>6131.6075893604557</v>
      </c>
      <c r="U7196">
        <v>2448.6881148269126</v>
      </c>
      <c r="V7196">
        <v>0.71546992330695502</v>
      </c>
      <c r="Y7196">
        <v>684.53790065746807</v>
      </c>
      <c r="Z7196">
        <v>6989.6855776530138</v>
      </c>
    </row>
    <row r="7197" spans="1:26" ht="92.25" x14ac:dyDescent="1.35">
      <c r="A7197" t="s">
        <v>7197</v>
      </c>
      <c r="B7197" s="11">
        <v>7937</v>
      </c>
      <c r="C7197" s="11">
        <v>15580</v>
      </c>
      <c r="D7197" s="11">
        <v>15590</v>
      </c>
      <c r="E7197" s="11">
        <v>6548</v>
      </c>
      <c r="F7197" s="11">
        <v>13644</v>
      </c>
      <c r="G7197" s="11">
        <v>18248</v>
      </c>
      <c r="H7197" s="11">
        <v>13905</v>
      </c>
      <c r="I7197" s="13">
        <v>20.754293845966778</v>
      </c>
      <c r="J7197" s="13">
        <v>11.015078273013714</v>
      </c>
      <c r="K7197" s="13">
        <v>26.973905006205317</v>
      </c>
      <c r="L7197" s="13">
        <v>5.9753344046505141</v>
      </c>
      <c r="M7197" s="13">
        <v>24.245647309236801</v>
      </c>
      <c r="N7197" s="13">
        <v>8.5070346349649739</v>
      </c>
      <c r="O7197" s="13">
        <v>3.2545143567740311</v>
      </c>
      <c r="P7197" s="17">
        <v>14.389401118687447</v>
      </c>
      <c r="Q7197" s="17"/>
      <c r="R7197" s="18">
        <f t="shared" si="225"/>
        <v>9.5743794094573484</v>
      </c>
      <c r="S7197">
        <f t="shared" si="226"/>
        <v>19.204422827917547</v>
      </c>
      <c r="T7197" s="3">
        <v>7357.6766181294097</v>
      </c>
      <c r="U7197">
        <v>4186.2667077333017</v>
      </c>
      <c r="V7197">
        <v>-6.999698598519899E-3</v>
      </c>
      <c r="Y7197">
        <v>2765.8593855665608</v>
      </c>
      <c r="Z7197">
        <v>10331.776962774373</v>
      </c>
    </row>
    <row r="7198" spans="1:26" ht="92.25" x14ac:dyDescent="1.35">
      <c r="A7198" t="s">
        <v>7198</v>
      </c>
      <c r="B7198" s="11">
        <v>6780</v>
      </c>
      <c r="C7198" s="11">
        <v>3923</v>
      </c>
      <c r="D7198" s="11">
        <v>7636</v>
      </c>
      <c r="E7198" s="11">
        <v>15521</v>
      </c>
      <c r="F7198" s="11">
        <v>16943</v>
      </c>
      <c r="G7198" s="11">
        <v>3609</v>
      </c>
      <c r="H7198" s="11">
        <v>10674</v>
      </c>
      <c r="I7198" s="13">
        <v>20.351087369888365</v>
      </c>
      <c r="J7198" s="13">
        <v>13.648970706364945</v>
      </c>
      <c r="K7198" s="13">
        <v>6.0240999370412371</v>
      </c>
      <c r="L7198" s="13">
        <v>10.879680609657022</v>
      </c>
      <c r="M7198" s="13">
        <v>14.732758755972091</v>
      </c>
      <c r="N7198" s="13">
        <v>22.156460667868021</v>
      </c>
      <c r="O7198" s="13">
        <v>21.188764080721104</v>
      </c>
      <c r="P7198" s="17">
        <v>15.568831732501824</v>
      </c>
      <c r="Q7198" s="17"/>
      <c r="R7198" s="18">
        <f t="shared" si="225"/>
        <v>10.753810023271726</v>
      </c>
      <c r="S7198">
        <f t="shared" si="226"/>
        <v>20.383853441731922</v>
      </c>
      <c r="T7198" s="3">
        <v>6009.9517383560496</v>
      </c>
      <c r="U7198">
        <v>2981.140433130156</v>
      </c>
      <c r="V7198">
        <v>0.54692691264790483</v>
      </c>
      <c r="Y7198">
        <v>1578.0451495546408</v>
      </c>
      <c r="Z7198">
        <v>7758.0938055879942</v>
      </c>
    </row>
    <row r="7199" spans="1:26" ht="92.25" x14ac:dyDescent="1.35">
      <c r="A7199" t="s">
        <v>7199</v>
      </c>
      <c r="B7199" s="11">
        <v>10313</v>
      </c>
      <c r="C7199" s="11">
        <v>12452</v>
      </c>
      <c r="D7199" s="11">
        <v>17634</v>
      </c>
      <c r="E7199" s="11">
        <v>5656</v>
      </c>
      <c r="F7199" s="11">
        <v>901</v>
      </c>
      <c r="G7199" s="11">
        <v>17505</v>
      </c>
      <c r="H7199" s="11">
        <v>3128</v>
      </c>
      <c r="I7199" s="13">
        <v>18.86009244617388</v>
      </c>
      <c r="J7199" s="13">
        <v>15.590411676514039</v>
      </c>
      <c r="K7199" s="13">
        <v>17.933963210416788</v>
      </c>
      <c r="L7199" s="13">
        <v>12.89187117748088</v>
      </c>
      <c r="M7199" s="13">
        <v>1.6825267379107132</v>
      </c>
      <c r="N7199" s="13">
        <v>23.704917045224867</v>
      </c>
      <c r="O7199" s="13">
        <v>14.446877167972028</v>
      </c>
      <c r="P7199" s="17">
        <v>15.015808494527601</v>
      </c>
      <c r="Q7199" s="17"/>
      <c r="R7199" s="18">
        <f t="shared" si="225"/>
        <v>10.200786785297502</v>
      </c>
      <c r="S7199">
        <f t="shared" si="226"/>
        <v>19.830830203757699</v>
      </c>
      <c r="T7199" s="3">
        <v>6752.4408142538705</v>
      </c>
      <c r="U7199">
        <v>3094.648450705271</v>
      </c>
      <c r="V7199">
        <v>1.3334670256881509</v>
      </c>
      <c r="Y7199">
        <v>1373.4367561475028</v>
      </c>
      <c r="Z7199">
        <v>8316.9888170978702</v>
      </c>
    </row>
    <row r="7200" spans="1:26" ht="92.25" x14ac:dyDescent="1.35">
      <c r="A7200" t="s">
        <v>7200</v>
      </c>
      <c r="B7200" s="11">
        <v>17609</v>
      </c>
      <c r="C7200" s="11">
        <v>19319</v>
      </c>
      <c r="D7200" s="11">
        <v>6711</v>
      </c>
      <c r="E7200" s="11">
        <v>9014</v>
      </c>
      <c r="F7200" s="11">
        <v>14828</v>
      </c>
      <c r="G7200" s="11">
        <v>18185</v>
      </c>
      <c r="H7200" s="11">
        <v>17204</v>
      </c>
      <c r="I7200" s="13">
        <v>20.397435840684313</v>
      </c>
      <c r="J7200" s="13">
        <v>15.419201549285374</v>
      </c>
      <c r="K7200" s="13">
        <v>9.1755733099614396</v>
      </c>
      <c r="L7200" s="13">
        <v>11.570064404886775</v>
      </c>
      <c r="M7200" s="13">
        <v>20.498560071099313</v>
      </c>
      <c r="N7200" s="13">
        <v>10.129539715686015</v>
      </c>
      <c r="O7200" s="13">
        <v>20.48009337045232</v>
      </c>
      <c r="P7200" s="17">
        <v>15.381495466007935</v>
      </c>
      <c r="Q7200" s="17"/>
      <c r="R7200" s="18">
        <f t="shared" si="225"/>
        <v>10.566473756777837</v>
      </c>
      <c r="S7200">
        <f t="shared" si="226"/>
        <v>20.196517175238036</v>
      </c>
      <c r="T7200" s="3">
        <v>8304.1821691748137</v>
      </c>
      <c r="U7200">
        <v>4710.1362332010258</v>
      </c>
      <c r="V7200">
        <v>-1.3626959116663784</v>
      </c>
      <c r="Y7200">
        <v>3096.7755810004119</v>
      </c>
      <c r="Z7200">
        <v>11635.987223339318</v>
      </c>
    </row>
    <row r="7201" spans="1:26" ht="92.25" x14ac:dyDescent="1.35">
      <c r="A7201" t="s">
        <v>7201</v>
      </c>
      <c r="B7201" s="11">
        <v>3077</v>
      </c>
      <c r="C7201" s="11">
        <v>17968</v>
      </c>
      <c r="D7201" s="11">
        <v>8701</v>
      </c>
      <c r="E7201" s="11">
        <v>14882</v>
      </c>
      <c r="F7201" s="11">
        <v>1732</v>
      </c>
      <c r="G7201" s="11">
        <v>6243</v>
      </c>
      <c r="H7201" s="11">
        <v>19140</v>
      </c>
      <c r="I7201" s="13">
        <v>20.59988683348616</v>
      </c>
      <c r="J7201" s="13">
        <v>22.61571624078093</v>
      </c>
      <c r="K7201" s="13">
        <v>20.173811870939659</v>
      </c>
      <c r="L7201" s="13">
        <v>11.511181733753283</v>
      </c>
      <c r="M7201" s="13">
        <v>26.697085813292688</v>
      </c>
      <c r="N7201" s="13">
        <v>19.399310685705217</v>
      </c>
      <c r="O7201" s="13">
        <v>15.842761480011578</v>
      </c>
      <c r="P7201" s="17">
        <v>19.54853637970993</v>
      </c>
      <c r="Q7201" s="17"/>
      <c r="R7201" s="18">
        <f t="shared" si="225"/>
        <v>14.733514670479831</v>
      </c>
      <c r="S7201">
        <f t="shared" si="226"/>
        <v>24.363558088940028</v>
      </c>
      <c r="T7201" s="3">
        <v>7165.2595258332221</v>
      </c>
      <c r="U7201">
        <v>3285.9055680951037</v>
      </c>
      <c r="V7201">
        <v>1.1484053175081499</v>
      </c>
      <c r="Y7201">
        <v>1459.665892137933</v>
      </c>
      <c r="Z7201">
        <v>8827.7204840153208</v>
      </c>
    </row>
    <row r="7202" spans="1:26" ht="92.25" x14ac:dyDescent="1.35">
      <c r="A7202" t="s">
        <v>7202</v>
      </c>
      <c r="B7202" s="11">
        <v>5270</v>
      </c>
      <c r="C7202" s="11">
        <v>10180</v>
      </c>
      <c r="D7202" s="11">
        <v>8062</v>
      </c>
      <c r="E7202" s="11">
        <v>5500</v>
      </c>
      <c r="F7202" s="11">
        <v>7256</v>
      </c>
      <c r="G7202" s="11">
        <v>10978</v>
      </c>
      <c r="H7202" s="11">
        <v>375</v>
      </c>
      <c r="I7202" s="13">
        <v>9.3482792388983338</v>
      </c>
      <c r="J7202" s="13">
        <v>2.305694067717809</v>
      </c>
      <c r="K7202" s="13">
        <v>24.149934312861276</v>
      </c>
      <c r="L7202" s="13">
        <v>21.653924109257936</v>
      </c>
      <c r="M7202" s="13">
        <v>14.868847321686166</v>
      </c>
      <c r="N7202" s="13">
        <v>12.447422253741756</v>
      </c>
      <c r="O7202" s="13">
        <v>14.562518741634033</v>
      </c>
      <c r="P7202" s="17">
        <v>14.190945720828188</v>
      </c>
      <c r="Q7202" s="17"/>
      <c r="R7202" s="18">
        <f t="shared" si="225"/>
        <v>9.3759240115980891</v>
      </c>
      <c r="S7202">
        <f t="shared" si="226"/>
        <v>19.005967430058284</v>
      </c>
      <c r="T7202" s="3">
        <v>4262.5192605096499</v>
      </c>
      <c r="U7202">
        <v>2181.7008922382233</v>
      </c>
      <c r="V7202">
        <v>-1.5900650396361016</v>
      </c>
      <c r="Y7202">
        <v>1228.8654386191215</v>
      </c>
      <c r="Z7202">
        <v>5612.0248339114769</v>
      </c>
    </row>
    <row r="7203" spans="1:26" ht="92.25" x14ac:dyDescent="1.35">
      <c r="A7203" t="s">
        <v>7203</v>
      </c>
      <c r="B7203" s="11">
        <v>16705</v>
      </c>
      <c r="C7203" s="11">
        <v>9930</v>
      </c>
      <c r="D7203" s="11">
        <v>10618</v>
      </c>
      <c r="E7203" s="11">
        <v>18122</v>
      </c>
      <c r="F7203" s="11">
        <v>4511</v>
      </c>
      <c r="G7203" s="11">
        <v>10336</v>
      </c>
      <c r="H7203" s="11">
        <v>4794</v>
      </c>
      <c r="I7203" s="13">
        <v>15.945132478283789</v>
      </c>
      <c r="J7203" s="13">
        <v>24.623845606196909</v>
      </c>
      <c r="K7203" s="13">
        <v>17.849615482774446</v>
      </c>
      <c r="L7203" s="13">
        <v>16.227109287120165</v>
      </c>
      <c r="M7203" s="13">
        <v>21.569211510660388</v>
      </c>
      <c r="N7203" s="13">
        <v>19.466551342941692</v>
      </c>
      <c r="O7203" s="13">
        <v>3.5571238428571998</v>
      </c>
      <c r="P7203" s="17">
        <v>17.034084221547797</v>
      </c>
      <c r="Q7203" s="17"/>
      <c r="R7203" s="18">
        <f t="shared" si="225"/>
        <v>12.219062512317699</v>
      </c>
      <c r="S7203">
        <f t="shared" si="226"/>
        <v>21.849105930777895</v>
      </c>
      <c r="T7203" s="3">
        <v>6587.702943908811</v>
      </c>
      <c r="U7203">
        <v>3435.668311845458</v>
      </c>
      <c r="V7203">
        <v>1.0255075721943285</v>
      </c>
      <c r="Y7203">
        <v>1990.3406391981762</v>
      </c>
      <c r="Z7203">
        <v>8764.492329139528</v>
      </c>
    </row>
    <row r="7204" spans="1:26" ht="92.25" x14ac:dyDescent="1.35">
      <c r="A7204" t="s">
        <v>7204</v>
      </c>
      <c r="B7204" s="11">
        <v>5110</v>
      </c>
      <c r="C7204" s="11">
        <v>6030</v>
      </c>
      <c r="D7204" s="11">
        <v>19209</v>
      </c>
      <c r="E7204" s="11">
        <v>17714</v>
      </c>
      <c r="F7204" s="11">
        <v>7641</v>
      </c>
      <c r="G7204" s="11">
        <v>8291</v>
      </c>
      <c r="H7204" s="11">
        <v>5168</v>
      </c>
      <c r="I7204" s="13">
        <v>13.400858005865656</v>
      </c>
      <c r="J7204" s="13">
        <v>18.691903432175998</v>
      </c>
      <c r="K7204" s="13">
        <v>7.4675354333963444</v>
      </c>
      <c r="L7204" s="13">
        <v>12.873571354011913</v>
      </c>
      <c r="M7204" s="13">
        <v>14.46392992595446</v>
      </c>
      <c r="N7204" s="13">
        <v>15.639180849176912</v>
      </c>
      <c r="O7204" s="13">
        <v>16.06553045042595</v>
      </c>
      <c r="P7204" s="17">
        <v>14.086072778715319</v>
      </c>
      <c r="Q7204" s="17"/>
      <c r="R7204" s="18">
        <f t="shared" si="225"/>
        <v>9.2710510694852211</v>
      </c>
      <c r="S7204">
        <f t="shared" si="226"/>
        <v>18.901094487945418</v>
      </c>
      <c r="T7204" s="3">
        <v>6534.4206076364417</v>
      </c>
      <c r="U7204">
        <v>3166.3431005195666</v>
      </c>
      <c r="V7204">
        <v>-1.6467356545035727</v>
      </c>
      <c r="Y7204">
        <v>1597.420496480659</v>
      </c>
      <c r="Z7204">
        <v>8316.7818245346061</v>
      </c>
    </row>
    <row r="7205" spans="1:26" ht="92.25" x14ac:dyDescent="1.35">
      <c r="A7205" t="s">
        <v>7205</v>
      </c>
      <c r="B7205" s="11">
        <v>4263</v>
      </c>
      <c r="C7205" s="11">
        <v>7514</v>
      </c>
      <c r="D7205" s="11">
        <v>8715</v>
      </c>
      <c r="E7205" s="11">
        <v>850</v>
      </c>
      <c r="F7205" s="11">
        <v>10302</v>
      </c>
      <c r="G7205" s="11">
        <v>4907</v>
      </c>
      <c r="H7205" s="11">
        <v>12263</v>
      </c>
      <c r="I7205" s="13">
        <v>22.639965733131906</v>
      </c>
      <c r="J7205" s="13">
        <v>10.740123420165958</v>
      </c>
      <c r="K7205" s="13">
        <v>13.526510636074452</v>
      </c>
      <c r="L7205" s="13">
        <v>18.007959181692826</v>
      </c>
      <c r="M7205" s="13">
        <v>12.550716110615559</v>
      </c>
      <c r="N7205" s="13">
        <v>15.116528342692511</v>
      </c>
      <c r="O7205" s="13">
        <v>24.878082354318771</v>
      </c>
      <c r="P7205" s="17">
        <v>16.779983682670281</v>
      </c>
      <c r="Q7205" s="17"/>
      <c r="R7205" s="18">
        <f t="shared" si="225"/>
        <v>11.964961973440182</v>
      </c>
      <c r="S7205">
        <f t="shared" si="226"/>
        <v>21.595005391900379</v>
      </c>
      <c r="T7205" s="3">
        <v>4470.9351106504264</v>
      </c>
      <c r="U7205">
        <v>2236.3950086298419</v>
      </c>
      <c r="V7205">
        <v>-9.66531388257863E-2</v>
      </c>
      <c r="Y7205">
        <v>1207.0651017773025</v>
      </c>
      <c r="Z7205">
        <v>5804.5390457769781</v>
      </c>
    </row>
    <row r="7206" spans="1:26" ht="92.25" x14ac:dyDescent="1.35">
      <c r="A7206" t="s">
        <v>7206</v>
      </c>
      <c r="B7206" s="11">
        <v>1980</v>
      </c>
      <c r="C7206" s="11">
        <v>6235</v>
      </c>
      <c r="D7206" s="11">
        <v>11152</v>
      </c>
      <c r="E7206" s="11">
        <v>4916</v>
      </c>
      <c r="F7206" s="11">
        <v>3602</v>
      </c>
      <c r="G7206" s="11">
        <v>17146</v>
      </c>
      <c r="H7206" s="11">
        <v>13472</v>
      </c>
      <c r="I7206" s="13">
        <v>24.481596126633811</v>
      </c>
      <c r="J7206" s="13">
        <v>21.711468825766829</v>
      </c>
      <c r="K7206" s="13">
        <v>17.221270926611602</v>
      </c>
      <c r="L7206" s="13">
        <v>8.207340947075739</v>
      </c>
      <c r="M7206" s="13">
        <v>18.727608080802888</v>
      </c>
      <c r="N7206" s="13">
        <v>3.4498789452462635</v>
      </c>
      <c r="O7206" s="13">
        <v>20.593048958969092</v>
      </c>
      <c r="P7206" s="17">
        <v>16.341744687300888</v>
      </c>
      <c r="Q7206" s="17"/>
      <c r="R7206" s="18">
        <f t="shared" si="225"/>
        <v>11.52672297807079</v>
      </c>
      <c r="S7206">
        <f t="shared" si="226"/>
        <v>21.156766396530987</v>
      </c>
      <c r="T7206" s="3">
        <v>5772.390854114331</v>
      </c>
      <c r="U7206">
        <v>2679.5172059553011</v>
      </c>
      <c r="V7206">
        <v>-0.19854837773891632</v>
      </c>
      <c r="Y7206">
        <v>1229.4670056897612</v>
      </c>
      <c r="Z7206">
        <v>7165.2312003331263</v>
      </c>
    </row>
    <row r="7207" spans="1:26" ht="92.25" x14ac:dyDescent="1.35">
      <c r="A7207" t="s">
        <v>7207</v>
      </c>
      <c r="B7207" s="11">
        <v>13160</v>
      </c>
      <c r="C7207" s="11">
        <v>4581</v>
      </c>
      <c r="D7207" s="11">
        <v>5147</v>
      </c>
      <c r="E7207" s="11">
        <v>10899</v>
      </c>
      <c r="F7207" s="11">
        <v>6220</v>
      </c>
      <c r="G7207" s="11">
        <v>16782</v>
      </c>
      <c r="H7207" s="11">
        <v>17863</v>
      </c>
      <c r="I7207" s="13">
        <v>22.126364959977476</v>
      </c>
      <c r="J7207" s="13">
        <v>13.227078100571498</v>
      </c>
      <c r="K7207" s="13">
        <v>1.1669006403143225</v>
      </c>
      <c r="L7207" s="13">
        <v>16.609853586313751</v>
      </c>
      <c r="M7207" s="13">
        <v>9.9074113105498434</v>
      </c>
      <c r="N7207" s="13">
        <v>15.175570726191289</v>
      </c>
      <c r="O7207" s="13">
        <v>20.349697468843495</v>
      </c>
      <c r="P7207" s="17">
        <v>14.080410970394524</v>
      </c>
      <c r="Q7207" s="17"/>
      <c r="R7207" s="18">
        <f t="shared" si="225"/>
        <v>9.265389261164426</v>
      </c>
      <c r="S7207">
        <f t="shared" si="226"/>
        <v>18.895432679624623</v>
      </c>
      <c r="T7207" s="3">
        <v>6670.1738043464229</v>
      </c>
      <c r="U7207">
        <v>3417.1807030722262</v>
      </c>
      <c r="V7207">
        <v>0.53276608014130034</v>
      </c>
      <c r="Y7207">
        <v>1919.0859399448518</v>
      </c>
      <c r="Z7207">
        <v>8778.042625399994</v>
      </c>
    </row>
    <row r="7208" spans="1:26" ht="92.25" x14ac:dyDescent="1.35">
      <c r="A7208" t="s">
        <v>7208</v>
      </c>
      <c r="B7208" s="11">
        <v>15890</v>
      </c>
      <c r="C7208" s="11">
        <v>17027</v>
      </c>
      <c r="D7208" s="11">
        <v>6923</v>
      </c>
      <c r="E7208" s="11">
        <v>13149</v>
      </c>
      <c r="F7208" s="11">
        <v>5590</v>
      </c>
      <c r="G7208" s="11">
        <v>297</v>
      </c>
      <c r="H7208" s="11">
        <v>15996</v>
      </c>
      <c r="I7208" s="13">
        <v>13.349692241735752</v>
      </c>
      <c r="J7208" s="13">
        <v>12.402248211703771</v>
      </c>
      <c r="K7208" s="13">
        <v>10.824931365723756</v>
      </c>
      <c r="L7208" s="13">
        <v>17.363329057066426</v>
      </c>
      <c r="M7208" s="13">
        <v>11.344502988780665</v>
      </c>
      <c r="N7208" s="13">
        <v>15.290456747546116</v>
      </c>
      <c r="O7208" s="13">
        <v>16.111251973394882</v>
      </c>
      <c r="P7208" s="17">
        <v>13.812344655135911</v>
      </c>
      <c r="Q7208" s="17"/>
      <c r="R7208" s="18">
        <f t="shared" si="225"/>
        <v>8.9973229459058128</v>
      </c>
      <c r="S7208">
        <f t="shared" si="226"/>
        <v>18.627366364366011</v>
      </c>
      <c r="T7208" s="3">
        <v>7056.3344766231785</v>
      </c>
      <c r="U7208">
        <v>3428.6323363262818</v>
      </c>
      <c r="V7208">
        <v>0.35374114304431714</v>
      </c>
      <c r="Y7208">
        <v>1738.412630219143</v>
      </c>
      <c r="Z7208">
        <v>8994.4593169942782</v>
      </c>
    </row>
    <row r="7209" spans="1:26" ht="92.25" x14ac:dyDescent="1.35">
      <c r="A7209" t="s">
        <v>7209</v>
      </c>
      <c r="B7209" s="11">
        <v>6010</v>
      </c>
      <c r="C7209" s="11">
        <v>12202</v>
      </c>
      <c r="D7209" s="11">
        <v>5448</v>
      </c>
      <c r="E7209" s="11">
        <v>4425</v>
      </c>
      <c r="F7209" s="11">
        <v>13974</v>
      </c>
      <c r="G7209" s="11">
        <v>13011</v>
      </c>
      <c r="H7209" s="11">
        <v>14189</v>
      </c>
      <c r="I7209" s="13">
        <v>16.626339081984018</v>
      </c>
      <c r="J7209" s="13">
        <v>31.815897551331751</v>
      </c>
      <c r="K7209" s="13">
        <v>13.775233690527113</v>
      </c>
      <c r="L7209" s="13">
        <v>13.073086857955808</v>
      </c>
      <c r="M7209" s="13">
        <v>12.891203844675502</v>
      </c>
      <c r="N7209" s="13">
        <v>15.291980316387454</v>
      </c>
      <c r="O7209" s="13">
        <v>12.954419642673191</v>
      </c>
      <c r="P7209" s="17">
        <v>16.632594426504976</v>
      </c>
      <c r="Q7209" s="17"/>
      <c r="R7209" s="18">
        <f t="shared" si="225"/>
        <v>11.817572717274878</v>
      </c>
      <c r="S7209">
        <f t="shared" si="226"/>
        <v>21.447616135735075</v>
      </c>
      <c r="T7209" s="3">
        <v>5915.470733975596</v>
      </c>
      <c r="U7209">
        <v>3172.1571381624613</v>
      </c>
      <c r="V7209">
        <v>-0.83319264376768842</v>
      </c>
      <c r="Y7209">
        <v>1924.727886307674</v>
      </c>
      <c r="Z7209">
        <v>8007.621485268668</v>
      </c>
    </row>
    <row r="7210" spans="1:26" ht="92.25" x14ac:dyDescent="1.35">
      <c r="A7210" t="s">
        <v>7210</v>
      </c>
      <c r="B7210" s="11">
        <v>9402</v>
      </c>
      <c r="C7210" s="11">
        <v>5387</v>
      </c>
      <c r="D7210" s="11">
        <v>7249</v>
      </c>
      <c r="E7210" s="11">
        <v>3317</v>
      </c>
      <c r="F7210" s="11">
        <v>9872</v>
      </c>
      <c r="G7210" s="11">
        <v>6406</v>
      </c>
      <c r="H7210" s="11">
        <v>17598</v>
      </c>
      <c r="I7210" s="13">
        <v>18.287685224725664</v>
      </c>
      <c r="J7210" s="13">
        <v>28.061350052444954</v>
      </c>
      <c r="K7210" s="13">
        <v>20.881478922854672</v>
      </c>
      <c r="L7210" s="13">
        <v>19.542012031309696</v>
      </c>
      <c r="M7210" s="13">
        <v>15.201897757818347</v>
      </c>
      <c r="N7210" s="13">
        <v>18.054822628105043</v>
      </c>
      <c r="O7210" s="13">
        <v>19.030488262142551</v>
      </c>
      <c r="P7210" s="17">
        <v>19.865676411342985</v>
      </c>
      <c r="Q7210" s="17"/>
      <c r="R7210" s="18">
        <f t="shared" si="225"/>
        <v>15.050654702112887</v>
      </c>
      <c r="S7210">
        <f t="shared" si="226"/>
        <v>24.680698120573084</v>
      </c>
      <c r="T7210" s="3">
        <v>5379.0325921182548</v>
      </c>
      <c r="U7210">
        <v>2714.1393718585869</v>
      </c>
      <c r="V7210">
        <v>0.73257069743704051</v>
      </c>
      <c r="Y7210">
        <v>1485.7448309484239</v>
      </c>
      <c r="Z7210">
        <v>7017.017724459738</v>
      </c>
    </row>
    <row r="7211" spans="1:26" ht="92.25" x14ac:dyDescent="1.35">
      <c r="A7211" t="s">
        <v>7211</v>
      </c>
      <c r="B7211" s="11">
        <v>14545</v>
      </c>
      <c r="C7211" s="11">
        <v>11365</v>
      </c>
      <c r="D7211" s="11">
        <v>16022</v>
      </c>
      <c r="E7211" s="11">
        <v>1506</v>
      </c>
      <c r="F7211" s="11">
        <v>5844</v>
      </c>
      <c r="G7211" s="11">
        <v>11007</v>
      </c>
      <c r="H7211" s="11">
        <v>19753</v>
      </c>
      <c r="I7211" s="13">
        <v>24.937926378082054</v>
      </c>
      <c r="J7211" s="13">
        <v>15.874870212523168</v>
      </c>
      <c r="K7211" s="13">
        <v>18.535498722270653</v>
      </c>
      <c r="L7211" s="13">
        <v>9.9399349301332478</v>
      </c>
      <c r="M7211" s="13">
        <v>21.575340249367255</v>
      </c>
      <c r="N7211" s="13">
        <v>17.675212897758563</v>
      </c>
      <c r="O7211" s="13">
        <v>16.358145032567439</v>
      </c>
      <c r="P7211" s="17">
        <v>17.842418346100338</v>
      </c>
      <c r="Q7211" s="17"/>
      <c r="R7211" s="18">
        <f t="shared" si="225"/>
        <v>13.02739663687024</v>
      </c>
      <c r="S7211">
        <f t="shared" si="226"/>
        <v>22.657440055330436</v>
      </c>
      <c r="T7211" s="3">
        <v>7255.8393255570909</v>
      </c>
      <c r="U7211">
        <v>3666.1396463770698</v>
      </c>
      <c r="V7211">
        <v>0.49782101996243</v>
      </c>
      <c r="Y7211">
        <v>2006.4965094399759</v>
      </c>
      <c r="Z7211">
        <v>9467.69453972048</v>
      </c>
    </row>
    <row r="7212" spans="1:26" ht="92.25" x14ac:dyDescent="1.35">
      <c r="A7212" t="s">
        <v>7212</v>
      </c>
      <c r="B7212" s="11">
        <v>12838</v>
      </c>
      <c r="C7212" s="11">
        <v>10632</v>
      </c>
      <c r="D7212" s="11">
        <v>8882</v>
      </c>
      <c r="E7212" s="11">
        <v>19037</v>
      </c>
      <c r="F7212" s="11">
        <v>12136</v>
      </c>
      <c r="G7212" s="11">
        <v>1696</v>
      </c>
      <c r="H7212" s="11">
        <v>13038</v>
      </c>
      <c r="I7212" s="13">
        <v>16.636555302014052</v>
      </c>
      <c r="J7212" s="13">
        <v>-1.0287179495767891</v>
      </c>
      <c r="K7212" s="13">
        <v>8.4900665027743614</v>
      </c>
      <c r="L7212" s="13">
        <v>23.694671635438194</v>
      </c>
      <c r="M7212" s="13">
        <v>17.831840376183923</v>
      </c>
      <c r="N7212" s="13">
        <v>32.258285259346295</v>
      </c>
      <c r="O7212" s="13">
        <v>20.248584887563457</v>
      </c>
      <c r="P7212" s="17">
        <v>16.875898001963357</v>
      </c>
      <c r="Q7212" s="17"/>
      <c r="R7212" s="18">
        <f t="shared" si="225"/>
        <v>12.060876292733258</v>
      </c>
      <c r="S7212">
        <f t="shared" si="226"/>
        <v>21.690919711193455</v>
      </c>
      <c r="T7212" s="3">
        <v>6786.8302232762371</v>
      </c>
      <c r="U7212">
        <v>3584.4088586695884</v>
      </c>
      <c r="V7212">
        <v>-0.30111209525784943</v>
      </c>
      <c r="Y7212">
        <v>2120.0871266010895</v>
      </c>
      <c r="Z7212">
        <v>9099.0019043024222</v>
      </c>
    </row>
    <row r="7213" spans="1:26" ht="92.25" x14ac:dyDescent="1.35">
      <c r="A7213" t="s">
        <v>7213</v>
      </c>
      <c r="B7213" s="11">
        <v>11442</v>
      </c>
      <c r="C7213" s="11">
        <v>17691</v>
      </c>
      <c r="D7213" s="11">
        <v>11508</v>
      </c>
      <c r="E7213" s="11">
        <v>3850</v>
      </c>
      <c r="F7213" s="11">
        <v>12789</v>
      </c>
      <c r="G7213" s="11">
        <v>12092</v>
      </c>
      <c r="H7213" s="11">
        <v>11908</v>
      </c>
      <c r="I7213" s="13">
        <v>18.394693758255716</v>
      </c>
      <c r="J7213" s="13">
        <v>13.043211730347419</v>
      </c>
      <c r="K7213" s="13">
        <v>3.3550944326322067</v>
      </c>
      <c r="L7213" s="13">
        <v>13.354547963274918</v>
      </c>
      <c r="M7213" s="13">
        <v>29.47020811773865</v>
      </c>
      <c r="N7213" s="13">
        <v>4.8622972271093001</v>
      </c>
      <c r="O7213" s="13">
        <v>6.4038288569923729</v>
      </c>
      <c r="P7213" s="17">
        <v>12.697697440907225</v>
      </c>
      <c r="Q7213" s="17"/>
      <c r="R7213" s="18">
        <f t="shared" si="225"/>
        <v>7.8826757316771268</v>
      </c>
      <c r="S7213">
        <f t="shared" si="226"/>
        <v>17.512719150137322</v>
      </c>
      <c r="T7213" s="3">
        <v>6611.1122747074769</v>
      </c>
      <c r="U7213">
        <v>3720.6283401596424</v>
      </c>
      <c r="V7213">
        <v>-5.3153144108364359E-2</v>
      </c>
      <c r="Y7213">
        <v>2423.0200925216654</v>
      </c>
      <c r="Z7213">
        <v>9221.243656853896</v>
      </c>
    </row>
    <row r="7214" spans="1:26" ht="92.25" x14ac:dyDescent="1.35">
      <c r="A7214" t="s">
        <v>7214</v>
      </c>
      <c r="B7214" s="11">
        <v>13269</v>
      </c>
      <c r="C7214" s="11">
        <v>10868</v>
      </c>
      <c r="D7214" s="11">
        <v>4863</v>
      </c>
      <c r="E7214" s="11">
        <v>1797</v>
      </c>
      <c r="F7214" s="11">
        <v>8616</v>
      </c>
      <c r="G7214" s="11">
        <v>11830</v>
      </c>
      <c r="H7214" s="11">
        <v>14168</v>
      </c>
      <c r="I7214" s="13">
        <v>10.875306924311637</v>
      </c>
      <c r="J7214" s="13">
        <v>15.395862944851205</v>
      </c>
      <c r="K7214" s="13">
        <v>8.4431897791570112</v>
      </c>
      <c r="L7214" s="13">
        <v>15.473268337756595</v>
      </c>
      <c r="M7214" s="13">
        <v>6.3922998147290766</v>
      </c>
      <c r="N7214" s="13">
        <v>3.6845465945561084</v>
      </c>
      <c r="O7214" s="13">
        <v>8.2442670838693459</v>
      </c>
      <c r="P7214" s="17">
        <v>9.7869630684615689</v>
      </c>
      <c r="Q7214" s="17"/>
      <c r="R7214" s="18">
        <f t="shared" si="225"/>
        <v>4.9719413592314705</v>
      </c>
      <c r="S7214">
        <f t="shared" si="226"/>
        <v>14.601984777691667</v>
      </c>
      <c r="T7214" s="3">
        <v>5739.472114172193</v>
      </c>
      <c r="U7214">
        <v>2994.3105363526247</v>
      </c>
      <c r="V7214">
        <v>9.5192262961063534E-2</v>
      </c>
      <c r="Y7214">
        <v>1737.6661682434597</v>
      </c>
      <c r="Z7214">
        <v>7639.5799388910118</v>
      </c>
    </row>
    <row r="7215" spans="1:26" ht="92.25" x14ac:dyDescent="1.35">
      <c r="A7215" t="s">
        <v>7215</v>
      </c>
      <c r="B7215" s="11">
        <v>3276</v>
      </c>
      <c r="C7215" s="11">
        <v>8281</v>
      </c>
      <c r="D7215" s="11">
        <v>14860</v>
      </c>
      <c r="E7215" s="11">
        <v>5792</v>
      </c>
      <c r="F7215" s="11">
        <v>7157</v>
      </c>
      <c r="G7215" s="11">
        <v>9851</v>
      </c>
      <c r="H7215" s="11">
        <v>18918</v>
      </c>
      <c r="I7215" s="13">
        <v>10.054651096340628</v>
      </c>
      <c r="J7215" s="13">
        <v>17.264292225075934</v>
      </c>
      <c r="K7215" s="13">
        <v>12.718522222016698</v>
      </c>
      <c r="L7215" s="13">
        <v>19.526180407995067</v>
      </c>
      <c r="M7215" s="13">
        <v>19.326986441863127</v>
      </c>
      <c r="N7215" s="13">
        <v>15.487101178175649</v>
      </c>
      <c r="O7215" s="13">
        <v>15.913116154830261</v>
      </c>
      <c r="P7215" s="17">
        <v>15.755835675185338</v>
      </c>
      <c r="Q7215" s="17"/>
      <c r="R7215" s="18">
        <f t="shared" si="225"/>
        <v>10.94081396595524</v>
      </c>
      <c r="S7215">
        <f t="shared" si="226"/>
        <v>20.570857384415437</v>
      </c>
      <c r="T7215" s="3">
        <v>6235.5274817248319</v>
      </c>
      <c r="U7215">
        <v>3121.631166691684</v>
      </c>
      <c r="V7215">
        <v>-0.75080038186570164</v>
      </c>
      <c r="Y7215">
        <v>1681.3182709776906</v>
      </c>
      <c r="Z7215">
        <v>8093.327037562829</v>
      </c>
    </row>
    <row r="7216" spans="1:26" ht="92.25" x14ac:dyDescent="1.35">
      <c r="A7216" t="s">
        <v>7216</v>
      </c>
      <c r="B7216" s="11">
        <v>1095</v>
      </c>
      <c r="C7216" s="11">
        <v>17971</v>
      </c>
      <c r="D7216" s="11">
        <v>4921</v>
      </c>
      <c r="E7216" s="11">
        <v>4711</v>
      </c>
      <c r="F7216" s="11">
        <v>11299</v>
      </c>
      <c r="G7216" s="11">
        <v>3370</v>
      </c>
      <c r="H7216" s="11">
        <v>4531</v>
      </c>
      <c r="I7216" s="13">
        <v>5.1474319068616463</v>
      </c>
      <c r="J7216" s="13">
        <v>24.359466899644524</v>
      </c>
      <c r="K7216" s="13">
        <v>18.356687207746091</v>
      </c>
      <c r="L7216" s="13">
        <v>16.445871283178857</v>
      </c>
      <c r="M7216" s="13">
        <v>16.679402607843411</v>
      </c>
      <c r="N7216" s="13">
        <v>9.6742359993988103</v>
      </c>
      <c r="O7216" s="13">
        <v>20.463788014509475</v>
      </c>
      <c r="P7216" s="17">
        <v>15.875269131311834</v>
      </c>
      <c r="Q7216" s="17"/>
      <c r="R7216" s="18">
        <f t="shared" si="225"/>
        <v>11.060247422081735</v>
      </c>
      <c r="S7216">
        <f t="shared" si="226"/>
        <v>20.690290840541934</v>
      </c>
      <c r="T7216" s="3">
        <v>5293.8146321375807</v>
      </c>
      <c r="U7216">
        <v>2195.3335401145782</v>
      </c>
      <c r="V7216">
        <v>-0.49306436267215759</v>
      </c>
      <c r="Y7216">
        <v>719.89904616189688</v>
      </c>
      <c r="Z7216">
        <v>6163.5420947133362</v>
      </c>
    </row>
    <row r="7217" spans="1:26" ht="92.25" x14ac:dyDescent="1.35">
      <c r="A7217" t="s">
        <v>7217</v>
      </c>
      <c r="B7217" s="11">
        <v>9893</v>
      </c>
      <c r="C7217" s="11">
        <v>11177</v>
      </c>
      <c r="D7217" s="11">
        <v>11002</v>
      </c>
      <c r="E7217" s="11">
        <v>16353</v>
      </c>
      <c r="F7217" s="11">
        <v>17272</v>
      </c>
      <c r="G7217" s="11">
        <v>2431</v>
      </c>
      <c r="H7217" s="11">
        <v>10231</v>
      </c>
      <c r="I7217" s="13">
        <v>1.9391031956883094</v>
      </c>
      <c r="J7217" s="13">
        <v>15.652860931172501</v>
      </c>
      <c r="K7217" s="13">
        <v>14.951000733416203</v>
      </c>
      <c r="L7217" s="13">
        <v>19.591825546461514</v>
      </c>
      <c r="M7217" s="13">
        <v>8.2006634837166903</v>
      </c>
      <c r="N7217" s="13">
        <v>12.162161097007022</v>
      </c>
      <c r="O7217" s="13">
        <v>20.187843207567219</v>
      </c>
      <c r="P7217" s="17">
        <v>13.240779742147067</v>
      </c>
      <c r="Q7217" s="17"/>
      <c r="R7217" s="18">
        <f t="shared" si="225"/>
        <v>8.4257580329169688</v>
      </c>
      <c r="S7217">
        <f t="shared" si="226"/>
        <v>18.055801451377164</v>
      </c>
      <c r="T7217" s="3">
        <v>6672.2697625800229</v>
      </c>
      <c r="U7217">
        <v>3588.1106968720919</v>
      </c>
      <c r="V7217">
        <v>1.1008933142875321</v>
      </c>
      <c r="Y7217">
        <v>2184.7657097837027</v>
      </c>
      <c r="Z7217">
        <v>9045.8776744205388</v>
      </c>
    </row>
    <row r="7218" spans="1:26" ht="92.25" x14ac:dyDescent="1.35">
      <c r="A7218" t="s">
        <v>7218</v>
      </c>
      <c r="B7218" s="11">
        <v>12876</v>
      </c>
      <c r="C7218" s="11">
        <v>14537</v>
      </c>
      <c r="D7218" s="11">
        <v>15603</v>
      </c>
      <c r="E7218" s="11">
        <v>14047</v>
      </c>
      <c r="F7218" s="11">
        <v>7499</v>
      </c>
      <c r="G7218" s="11">
        <v>1762</v>
      </c>
      <c r="H7218" s="11">
        <v>9548</v>
      </c>
      <c r="I7218" s="13">
        <v>17.66900257781554</v>
      </c>
      <c r="J7218" s="13">
        <v>17.395060878517668</v>
      </c>
      <c r="K7218" s="13">
        <v>18.713229510534461</v>
      </c>
      <c r="L7218" s="13">
        <v>14.029575264076774</v>
      </c>
      <c r="M7218" s="13">
        <v>20.406804225923111</v>
      </c>
      <c r="N7218" s="13">
        <v>6.7920978092264317</v>
      </c>
      <c r="O7218" s="13">
        <v>24.856406404061239</v>
      </c>
      <c r="P7218" s="17">
        <v>17.123168095736464</v>
      </c>
      <c r="Q7218" s="17"/>
      <c r="R7218" s="18">
        <f t="shared" si="225"/>
        <v>12.308146386506365</v>
      </c>
      <c r="S7218">
        <f t="shared" si="226"/>
        <v>21.938189804966562</v>
      </c>
      <c r="T7218" s="3">
        <v>6529.8032153735694</v>
      </c>
      <c r="U7218">
        <v>3474.983964564663</v>
      </c>
      <c r="V7218">
        <v>2.5285089577664621E-2</v>
      </c>
      <c r="Y7218">
        <v>2081.4667999744784</v>
      </c>
      <c r="Z7218">
        <v>8796.0800518223514</v>
      </c>
    </row>
    <row r="7219" spans="1:26" ht="92.25" x14ac:dyDescent="1.35">
      <c r="A7219" t="s">
        <v>7219</v>
      </c>
      <c r="B7219" s="11">
        <v>14815</v>
      </c>
      <c r="C7219" s="11">
        <v>7474</v>
      </c>
      <c r="D7219" s="11">
        <v>5784</v>
      </c>
      <c r="E7219" s="11">
        <v>11923</v>
      </c>
      <c r="F7219" s="11">
        <v>16431</v>
      </c>
      <c r="G7219" s="11">
        <v>12507</v>
      </c>
      <c r="H7219" s="11">
        <v>10672</v>
      </c>
      <c r="I7219" s="13">
        <v>14.607069442517219</v>
      </c>
      <c r="J7219" s="13">
        <v>8.6066340235443572</v>
      </c>
      <c r="K7219" s="13">
        <v>12.332424709031176</v>
      </c>
      <c r="L7219" s="13">
        <v>21.070337921369749</v>
      </c>
      <c r="M7219" s="13">
        <v>15.917055174571351</v>
      </c>
      <c r="N7219" s="13">
        <v>17.153660688309628</v>
      </c>
      <c r="O7219" s="13">
        <v>15.430965197871622</v>
      </c>
      <c r="P7219" s="17">
        <v>15.016878165316443</v>
      </c>
      <c r="Q7219" s="17"/>
      <c r="R7219" s="18">
        <f t="shared" si="225"/>
        <v>10.201856456086345</v>
      </c>
      <c r="S7219">
        <f t="shared" si="226"/>
        <v>19.831899874546544</v>
      </c>
      <c r="T7219" s="3">
        <v>6418.9116907626385</v>
      </c>
      <c r="U7219">
        <v>3645.5470469634683</v>
      </c>
      <c r="V7219">
        <v>1.8948867364088073</v>
      </c>
      <c r="Y7219">
        <v>2404.6666171331703</v>
      </c>
      <c r="Z7219">
        <v>9005.249832223255</v>
      </c>
    </row>
    <row r="7220" spans="1:26" ht="92.25" x14ac:dyDescent="1.35">
      <c r="A7220" t="s">
        <v>7220</v>
      </c>
      <c r="B7220" s="11">
        <v>16482</v>
      </c>
      <c r="C7220" s="11">
        <v>9434</v>
      </c>
      <c r="D7220" s="11">
        <v>2472</v>
      </c>
      <c r="E7220" s="11">
        <v>11800</v>
      </c>
      <c r="F7220" s="11">
        <v>15867</v>
      </c>
      <c r="G7220" s="11">
        <v>1255</v>
      </c>
      <c r="H7220" s="11">
        <v>12649</v>
      </c>
      <c r="I7220" s="13">
        <v>22.673298825535088</v>
      </c>
      <c r="J7220" s="13">
        <v>9.7642329004218986</v>
      </c>
      <c r="K7220" s="13">
        <v>31.380851830819484</v>
      </c>
      <c r="L7220" s="13">
        <v>11.870795514523232</v>
      </c>
      <c r="M7220" s="13">
        <v>27.343914889954604</v>
      </c>
      <c r="N7220" s="13">
        <v>23.087315242635377</v>
      </c>
      <c r="O7220" s="13">
        <v>23.029978868890151</v>
      </c>
      <c r="P7220" s="17">
        <v>21.307198296111405</v>
      </c>
      <c r="Q7220" s="17"/>
      <c r="R7220" s="18">
        <f t="shared" si="225"/>
        <v>16.492176586881307</v>
      </c>
      <c r="S7220">
        <f t="shared" si="226"/>
        <v>26.122220005341504</v>
      </c>
      <c r="T7220" s="3">
        <v>6604.0694580593636</v>
      </c>
      <c r="U7220">
        <v>3204.748411758464</v>
      </c>
      <c r="V7220">
        <v>1.6263038560282439</v>
      </c>
      <c r="Y7220">
        <v>1621.5466926628869</v>
      </c>
      <c r="Z7220">
        <v>8412.5281107257742</v>
      </c>
    </row>
    <row r="7221" spans="1:26" ht="92.25" x14ac:dyDescent="1.35">
      <c r="A7221" t="s">
        <v>7221</v>
      </c>
      <c r="B7221" s="11">
        <v>14550</v>
      </c>
      <c r="C7221" s="11">
        <v>4205</v>
      </c>
      <c r="D7221" s="11">
        <v>1562</v>
      </c>
      <c r="E7221" s="11">
        <v>6326</v>
      </c>
      <c r="F7221" s="11">
        <v>10266</v>
      </c>
      <c r="G7221" s="11">
        <v>815</v>
      </c>
      <c r="H7221" s="11">
        <v>4180</v>
      </c>
      <c r="I7221" s="13">
        <v>19.900947168419407</v>
      </c>
      <c r="J7221" s="13">
        <v>17.419561689695648</v>
      </c>
      <c r="K7221" s="13">
        <v>6.38146485104585</v>
      </c>
      <c r="L7221" s="13">
        <v>9.9425554451281677</v>
      </c>
      <c r="M7221" s="13">
        <v>20.772434382208644</v>
      </c>
      <c r="N7221" s="13">
        <v>25.236365260180655</v>
      </c>
      <c r="O7221" s="13">
        <v>20.09324537694377</v>
      </c>
      <c r="P7221" s="17">
        <v>17.106653453374594</v>
      </c>
      <c r="Q7221" s="17"/>
      <c r="R7221" s="18">
        <f t="shared" si="225"/>
        <v>12.291631744144496</v>
      </c>
      <c r="S7221">
        <f t="shared" si="226"/>
        <v>21.921675162604693</v>
      </c>
      <c r="T7221" s="3">
        <v>4542.4505044881453</v>
      </c>
      <c r="U7221">
        <v>1921.1820754936336</v>
      </c>
      <c r="V7221">
        <v>0.77505546869360842</v>
      </c>
      <c r="Y7221">
        <v>678.36657854339001</v>
      </c>
      <c r="Z7221">
        <v>5349.379983892115</v>
      </c>
    </row>
    <row r="7222" spans="1:26" ht="92.25" x14ac:dyDescent="1.35">
      <c r="A7222" t="s">
        <v>7222</v>
      </c>
      <c r="B7222" s="11">
        <v>19285</v>
      </c>
      <c r="C7222" s="11">
        <v>7251</v>
      </c>
      <c r="D7222" s="11">
        <v>18774</v>
      </c>
      <c r="E7222" s="11">
        <v>12552</v>
      </c>
      <c r="F7222" s="11">
        <v>6697</v>
      </c>
      <c r="G7222" s="11">
        <v>11691</v>
      </c>
      <c r="H7222" s="11">
        <v>10998</v>
      </c>
      <c r="I7222" s="13">
        <v>17.969865524701941</v>
      </c>
      <c r="J7222" s="13">
        <v>2.5070498581800358</v>
      </c>
      <c r="K7222" s="13">
        <v>10.154733531911081</v>
      </c>
      <c r="L7222" s="13">
        <v>11.663829855555372</v>
      </c>
      <c r="M7222" s="13">
        <v>22.959833142039198</v>
      </c>
      <c r="N7222" s="13">
        <v>10.949870497096429</v>
      </c>
      <c r="O7222" s="13">
        <v>18.946289616656745</v>
      </c>
      <c r="P7222" s="17">
        <v>13.593067432305828</v>
      </c>
      <c r="Q7222" s="17"/>
      <c r="R7222" s="18">
        <f t="shared" si="225"/>
        <v>8.7780457230757296</v>
      </c>
      <c r="S7222">
        <f t="shared" si="226"/>
        <v>18.408089141535925</v>
      </c>
      <c r="T7222" s="3">
        <v>7286.7079363207449</v>
      </c>
      <c r="U7222">
        <v>3994.40409841053</v>
      </c>
      <c r="V7222">
        <v>1.7519869288662449</v>
      </c>
      <c r="Y7222">
        <v>2502.922677005899</v>
      </c>
      <c r="Z7222">
        <v>9995.8629782344415</v>
      </c>
    </row>
    <row r="7223" spans="1:26" ht="92.25" x14ac:dyDescent="1.35">
      <c r="A7223" t="s">
        <v>7223</v>
      </c>
      <c r="B7223" s="11">
        <v>16400</v>
      </c>
      <c r="C7223" s="11">
        <v>14930</v>
      </c>
      <c r="D7223" s="11">
        <v>10747</v>
      </c>
      <c r="E7223" s="11">
        <v>10605</v>
      </c>
      <c r="F7223" s="11">
        <v>2274</v>
      </c>
      <c r="G7223" s="11">
        <v>18765</v>
      </c>
      <c r="H7223" s="11">
        <v>3767</v>
      </c>
      <c r="I7223" s="13">
        <v>14.71682837495154</v>
      </c>
      <c r="J7223" s="13">
        <v>22.064650027916869</v>
      </c>
      <c r="K7223" s="13">
        <v>10.650240185599811</v>
      </c>
      <c r="L7223" s="13">
        <v>25.183794076086919</v>
      </c>
      <c r="M7223" s="13">
        <v>25.639884010414001</v>
      </c>
      <c r="N7223" s="13">
        <v>23.97804816358471</v>
      </c>
      <c r="O7223" s="13">
        <v>10.098015331595137</v>
      </c>
      <c r="P7223" s="17">
        <v>18.904494310021285</v>
      </c>
      <c r="Q7223" s="17"/>
      <c r="R7223" s="18">
        <f t="shared" si="225"/>
        <v>14.089472600791186</v>
      </c>
      <c r="S7223">
        <f t="shared" si="226"/>
        <v>23.719516019251383</v>
      </c>
      <c r="T7223" s="3">
        <v>7121.8135052345215</v>
      </c>
      <c r="U7223">
        <v>3549.3302518781466</v>
      </c>
      <c r="V7223">
        <v>2.0311745174694806</v>
      </c>
      <c r="Y7223">
        <v>1893.1105390589109</v>
      </c>
      <c r="Z7223">
        <v>9216.4894774701625</v>
      </c>
    </row>
    <row r="7224" spans="1:26" ht="92.25" x14ac:dyDescent="1.35">
      <c r="A7224" t="s">
        <v>7224</v>
      </c>
      <c r="B7224" s="11">
        <v>14100</v>
      </c>
      <c r="C7224" s="11">
        <v>3571</v>
      </c>
      <c r="D7224" s="11">
        <v>19660</v>
      </c>
      <c r="E7224" s="11">
        <v>18405</v>
      </c>
      <c r="F7224" s="11">
        <v>11711</v>
      </c>
      <c r="G7224" s="11">
        <v>4182</v>
      </c>
      <c r="H7224" s="11">
        <v>8906</v>
      </c>
      <c r="I7224" s="13">
        <v>23.592048741756258</v>
      </c>
      <c r="J7224" s="13">
        <v>14.253367420960434</v>
      </c>
      <c r="K7224" s="13">
        <v>26.091083619580125</v>
      </c>
      <c r="L7224" s="13">
        <v>14.515586068521879</v>
      </c>
      <c r="M7224" s="13">
        <v>14.898991897882761</v>
      </c>
      <c r="N7224" s="13">
        <v>17.258562617898988</v>
      </c>
      <c r="O7224" s="13">
        <v>19.966233170020359</v>
      </c>
      <c r="P7224" s="17">
        <v>18.653696219517258</v>
      </c>
      <c r="Q7224" s="17"/>
      <c r="R7224" s="18">
        <f t="shared" si="225"/>
        <v>13.838674510287159</v>
      </c>
      <c r="S7224">
        <f t="shared" si="226"/>
        <v>23.468717928747356</v>
      </c>
      <c r="T7224" s="3">
        <v>7361.1086312752832</v>
      </c>
      <c r="U7224">
        <v>3688.3583737014728</v>
      </c>
      <c r="V7224">
        <v>2.1688902052119374</v>
      </c>
      <c r="Y7224">
        <v>1987.0472358081101</v>
      </c>
      <c r="Z7224">
        <v>9556.4939608615332</v>
      </c>
    </row>
    <row r="7225" spans="1:26" ht="92.25" x14ac:dyDescent="1.35">
      <c r="A7225" t="s">
        <v>7225</v>
      </c>
      <c r="B7225" s="11">
        <v>6405</v>
      </c>
      <c r="C7225" s="11">
        <v>18448</v>
      </c>
      <c r="D7225" s="11">
        <v>17146</v>
      </c>
      <c r="E7225" s="11">
        <v>19160</v>
      </c>
      <c r="F7225" s="11">
        <v>12190</v>
      </c>
      <c r="G7225" s="11">
        <v>16492</v>
      </c>
      <c r="H7225" s="11">
        <v>11805</v>
      </c>
      <c r="I7225" s="13">
        <v>16.072747063104636</v>
      </c>
      <c r="J7225" s="13">
        <v>8.5457977472086917</v>
      </c>
      <c r="K7225" s="13">
        <v>3.4498789452462635</v>
      </c>
      <c r="L7225" s="13">
        <v>14.166145070724244</v>
      </c>
      <c r="M7225" s="13">
        <v>25.407044637871095</v>
      </c>
      <c r="N7225" s="13">
        <v>19.036039557495265</v>
      </c>
      <c r="O7225" s="13">
        <v>15.727174321281902</v>
      </c>
      <c r="P7225" s="17">
        <v>14.629261048990301</v>
      </c>
      <c r="Q7225" s="17"/>
      <c r="R7225" s="18">
        <f t="shared" si="225"/>
        <v>9.8142393397602028</v>
      </c>
      <c r="S7225">
        <f t="shared" si="226"/>
        <v>19.4442827582204</v>
      </c>
      <c r="T7225" s="3">
        <v>8138.1701947851416</v>
      </c>
      <c r="U7225">
        <v>4653.0328544941003</v>
      </c>
      <c r="V7225">
        <v>-1.3805265552946366</v>
      </c>
      <c r="Y7225">
        <v>3093.0139591970083</v>
      </c>
      <c r="Z7225">
        <v>11461.515066097742</v>
      </c>
    </row>
    <row r="7226" spans="1:26" ht="92.25" x14ac:dyDescent="1.35">
      <c r="A7226" t="s">
        <v>7226</v>
      </c>
      <c r="B7226" s="11">
        <v>12255</v>
      </c>
      <c r="C7226" s="11">
        <v>19712</v>
      </c>
      <c r="D7226" s="11">
        <v>11824</v>
      </c>
      <c r="E7226" s="11">
        <v>8004</v>
      </c>
      <c r="F7226" s="11">
        <v>9765</v>
      </c>
      <c r="G7226" s="11">
        <v>16344</v>
      </c>
      <c r="H7226" s="11">
        <v>2615</v>
      </c>
      <c r="I7226" s="13">
        <v>24.33103312856451</v>
      </c>
      <c r="J7226" s="13">
        <v>18.47984334525524</v>
      </c>
      <c r="K7226" s="13">
        <v>8.3032389812780742</v>
      </c>
      <c r="L7226" s="13">
        <v>13.277480978138948</v>
      </c>
      <c r="M7226" s="13">
        <v>3.959399057042198</v>
      </c>
      <c r="N7226" s="13">
        <v>15.77503148769107</v>
      </c>
      <c r="O7226" s="13">
        <v>14.255991921769308</v>
      </c>
      <c r="P7226" s="17">
        <v>14.05457412853419</v>
      </c>
      <c r="Q7226" s="17"/>
      <c r="R7226" s="18">
        <f t="shared" si="225"/>
        <v>9.2395524193040917</v>
      </c>
      <c r="S7226">
        <f t="shared" si="226"/>
        <v>18.869595837764287</v>
      </c>
      <c r="T7226" s="3">
        <v>7048.3459827820679</v>
      </c>
      <c r="U7226">
        <v>3687.4075111111474</v>
      </c>
      <c r="V7226">
        <v>-1.9813887774944305</v>
      </c>
      <c r="Y7226">
        <v>2146.3706104632524</v>
      </c>
      <c r="Z7226">
        <v>9394.2027087066017</v>
      </c>
    </row>
    <row r="7227" spans="1:26" ht="92.25" x14ac:dyDescent="1.35">
      <c r="A7227" t="s">
        <v>7227</v>
      </c>
      <c r="B7227" s="11">
        <v>1828</v>
      </c>
      <c r="C7227" s="11">
        <v>5448</v>
      </c>
      <c r="D7227" s="11">
        <v>58</v>
      </c>
      <c r="E7227" s="11">
        <v>19439</v>
      </c>
      <c r="F7227" s="11">
        <v>16087</v>
      </c>
      <c r="G7227" s="11">
        <v>6218</v>
      </c>
      <c r="H7227" s="11">
        <v>4123</v>
      </c>
      <c r="I7227" s="13">
        <v>13.552468453544629</v>
      </c>
      <c r="J7227" s="13">
        <v>13.775233690527113</v>
      </c>
      <c r="K7227" s="13">
        <v>20.845825915654554</v>
      </c>
      <c r="L7227" s="13">
        <v>6.7615200947814085</v>
      </c>
      <c r="M7227" s="13">
        <v>14.997035783669775</v>
      </c>
      <c r="N7227" s="13">
        <v>22.368684713276465</v>
      </c>
      <c r="O7227" s="13">
        <v>26.383008081853056</v>
      </c>
      <c r="P7227" s="17">
        <v>16.954825247615286</v>
      </c>
      <c r="Q7227" s="17"/>
      <c r="R7227" s="18">
        <f t="shared" si="225"/>
        <v>12.139803538385188</v>
      </c>
      <c r="S7227">
        <f t="shared" si="226"/>
        <v>21.769846956845385</v>
      </c>
      <c r="T7227" s="3">
        <v>6331.8625250564719</v>
      </c>
      <c r="U7227">
        <v>2437.0408363687884</v>
      </c>
      <c r="V7227">
        <v>-0.73237060860265046</v>
      </c>
      <c r="Y7227">
        <v>563.39955135423497</v>
      </c>
      <c r="Z7227">
        <v>7074.4698879801117</v>
      </c>
    </row>
    <row r="7228" spans="1:26" ht="92.25" x14ac:dyDescent="1.35">
      <c r="A7228" t="s">
        <v>7228</v>
      </c>
      <c r="B7228" s="11">
        <v>12147</v>
      </c>
      <c r="C7228" s="11">
        <v>4239</v>
      </c>
      <c r="D7228" s="11">
        <v>16754</v>
      </c>
      <c r="E7228" s="11">
        <v>12269</v>
      </c>
      <c r="F7228" s="11">
        <v>8588</v>
      </c>
      <c r="G7228" s="11">
        <v>19003</v>
      </c>
      <c r="H7228" s="11">
        <v>16224</v>
      </c>
      <c r="I7228" s="13">
        <v>21.801224558183499</v>
      </c>
      <c r="J7228" s="13">
        <v>15.143382044741301</v>
      </c>
      <c r="K7228" s="13">
        <v>21.924701145803006</v>
      </c>
      <c r="L7228" s="13">
        <v>19.998027585486994</v>
      </c>
      <c r="M7228" s="13">
        <v>21.510333846680989</v>
      </c>
      <c r="N7228" s="13">
        <v>1.4493276585989765</v>
      </c>
      <c r="O7228" s="13">
        <v>16.070686225800941</v>
      </c>
      <c r="P7228" s="17">
        <v>16.842526152185101</v>
      </c>
      <c r="Q7228" s="17"/>
      <c r="R7228" s="18">
        <f t="shared" si="225"/>
        <v>12.027504442955003</v>
      </c>
      <c r="S7228">
        <f t="shared" si="226"/>
        <v>21.6575478614152</v>
      </c>
      <c r="T7228" s="3">
        <v>7457.0959056082538</v>
      </c>
      <c r="U7228">
        <v>4085.5789110018113</v>
      </c>
      <c r="V7228">
        <v>0.87404941950808279</v>
      </c>
      <c r="Y7228">
        <v>2557.6070646875564</v>
      </c>
      <c r="Z7228">
        <v>10225.757748036</v>
      </c>
    </row>
    <row r="7229" spans="1:26" ht="92.25" x14ac:dyDescent="1.35">
      <c r="A7229" t="s">
        <v>7229</v>
      </c>
      <c r="B7229" s="11">
        <v>1887</v>
      </c>
      <c r="C7229" s="11">
        <v>2159</v>
      </c>
      <c r="D7229" s="11">
        <v>10632</v>
      </c>
      <c r="E7229" s="11">
        <v>954</v>
      </c>
      <c r="F7229" s="11">
        <v>12783</v>
      </c>
      <c r="G7229" s="11">
        <v>2845</v>
      </c>
      <c r="H7229" s="11">
        <v>14173</v>
      </c>
      <c r="I7229" s="13">
        <v>17.955284490486815</v>
      </c>
      <c r="J7229" s="13">
        <v>14.322300761205783</v>
      </c>
      <c r="K7229" s="13">
        <v>-1.0287179495767891</v>
      </c>
      <c r="L7229" s="13">
        <v>18.556021242902379</v>
      </c>
      <c r="M7229" s="13">
        <v>15.891966840710488</v>
      </c>
      <c r="N7229" s="13">
        <v>16.069063529635368</v>
      </c>
      <c r="O7229" s="13">
        <v>22.144227422925084</v>
      </c>
      <c r="P7229" s="17">
        <v>14.844306619755589</v>
      </c>
      <c r="Q7229" s="17"/>
      <c r="R7229" s="18">
        <f t="shared" si="225"/>
        <v>10.02928491052549</v>
      </c>
      <c r="S7229">
        <f t="shared" si="226"/>
        <v>19.659328328985687</v>
      </c>
      <c r="T7229" s="3">
        <v>5154.4896214021783</v>
      </c>
      <c r="U7229">
        <v>2081.6920278647376</v>
      </c>
      <c r="V7229">
        <v>-1.2073383004462812</v>
      </c>
      <c r="Y7229">
        <v>614.18153357284746</v>
      </c>
      <c r="Z7229">
        <v>5914.5563192775244</v>
      </c>
    </row>
    <row r="7230" spans="1:26" ht="92.25" x14ac:dyDescent="1.35">
      <c r="A7230" t="s">
        <v>7230</v>
      </c>
      <c r="B7230" s="11">
        <v>3491</v>
      </c>
      <c r="C7230" s="11">
        <v>19043</v>
      </c>
      <c r="D7230" s="11">
        <v>11852</v>
      </c>
      <c r="E7230" s="11">
        <v>18178</v>
      </c>
      <c r="F7230" s="11">
        <v>10697</v>
      </c>
      <c r="G7230" s="11">
        <v>7118</v>
      </c>
      <c r="H7230" s="11">
        <v>2129</v>
      </c>
      <c r="I7230" s="13">
        <v>16.877146826234348</v>
      </c>
      <c r="J7230" s="13">
        <v>14.335514392203041</v>
      </c>
      <c r="K7230" s="13">
        <v>8.1706133538692853</v>
      </c>
      <c r="L7230" s="13">
        <v>25.004902002208539</v>
      </c>
      <c r="M7230" s="13">
        <v>24.645293621348614</v>
      </c>
      <c r="N7230" s="13">
        <v>23.718035167869601</v>
      </c>
      <c r="O7230" s="13">
        <v>5.5204925965822866</v>
      </c>
      <c r="P7230" s="17">
        <v>16.895999708616532</v>
      </c>
      <c r="Q7230" s="17"/>
      <c r="R7230" s="18">
        <f t="shared" si="225"/>
        <v>12.080977999386434</v>
      </c>
      <c r="S7230">
        <f t="shared" si="226"/>
        <v>21.711021417846631</v>
      </c>
      <c r="T7230" s="3">
        <v>7000.0015961261342</v>
      </c>
      <c r="U7230">
        <v>3321.2327583458909</v>
      </c>
      <c r="V7230">
        <v>0.44667444853985216</v>
      </c>
      <c r="Y7230">
        <v>1599.7659192646283</v>
      </c>
      <c r="Z7230">
        <v>8797.8853617685036</v>
      </c>
    </row>
    <row r="7231" spans="1:26" ht="92.25" x14ac:dyDescent="1.35">
      <c r="A7231" t="s">
        <v>7231</v>
      </c>
      <c r="B7231" s="11">
        <v>14310</v>
      </c>
      <c r="C7231" s="11">
        <v>15188</v>
      </c>
      <c r="D7231" s="11">
        <v>2169</v>
      </c>
      <c r="E7231" s="11">
        <v>16996</v>
      </c>
      <c r="F7231" s="11">
        <v>12814</v>
      </c>
      <c r="G7231" s="11">
        <v>15940</v>
      </c>
      <c r="H7231" s="11">
        <v>14377</v>
      </c>
      <c r="I7231" s="13">
        <v>6.3560669646771508</v>
      </c>
      <c r="J7231" s="13">
        <v>23.577058257013171</v>
      </c>
      <c r="K7231" s="13">
        <v>3.693864082299406</v>
      </c>
      <c r="L7231" s="13">
        <v>2.6664501113543633</v>
      </c>
      <c r="M7231" s="13">
        <v>17.280338984387509</v>
      </c>
      <c r="N7231" s="13">
        <v>16.057586547336722</v>
      </c>
      <c r="O7231" s="13">
        <v>15.291880826394063</v>
      </c>
      <c r="P7231" s="17">
        <v>12.13189225335177</v>
      </c>
      <c r="Q7231" s="17"/>
      <c r="R7231" s="18">
        <f t="shared" si="225"/>
        <v>7.3168705441216719</v>
      </c>
      <c r="S7231">
        <f t="shared" si="226"/>
        <v>16.946913962581867</v>
      </c>
      <c r="T7231" s="3">
        <v>7589.9834538700607</v>
      </c>
      <c r="U7231">
        <v>4202.6943289338569</v>
      </c>
      <c r="V7231">
        <v>-0.41678049456095323</v>
      </c>
      <c r="Y7231">
        <v>2672.0558665364974</v>
      </c>
      <c r="Z7231">
        <v>10476.855153699451</v>
      </c>
    </row>
    <row r="7232" spans="1:26" ht="92.25" x14ac:dyDescent="1.35">
      <c r="A7232" t="s">
        <v>7232</v>
      </c>
      <c r="B7232" s="11">
        <v>11865</v>
      </c>
      <c r="C7232" s="11">
        <v>15109</v>
      </c>
      <c r="D7232" s="11">
        <v>4844</v>
      </c>
      <c r="E7232" s="11">
        <v>19650</v>
      </c>
      <c r="F7232" s="11">
        <v>16226</v>
      </c>
      <c r="G7232" s="11">
        <v>3635</v>
      </c>
      <c r="H7232" s="11">
        <v>19555</v>
      </c>
      <c r="I7232" s="13">
        <v>18.592972939053375</v>
      </c>
      <c r="J7232" s="13">
        <v>12.878438070617122</v>
      </c>
      <c r="K7232" s="13">
        <v>18.113894216648916</v>
      </c>
      <c r="L7232" s="13">
        <v>4.2939707710944326</v>
      </c>
      <c r="M7232" s="13">
        <v>12.119348991970263</v>
      </c>
      <c r="N7232" s="13">
        <v>8.6973381780908667</v>
      </c>
      <c r="O7232" s="13">
        <v>15.387442575082943</v>
      </c>
      <c r="P7232" s="17">
        <v>12.869057963222557</v>
      </c>
      <c r="Q7232" s="17"/>
      <c r="R7232" s="18">
        <f t="shared" si="225"/>
        <v>8.054036253992459</v>
      </c>
      <c r="S7232">
        <f t="shared" si="226"/>
        <v>17.684079672452654</v>
      </c>
      <c r="T7232" s="3">
        <v>8058.7833943583855</v>
      </c>
      <c r="U7232">
        <v>4161.3317693663748</v>
      </c>
      <c r="V7232">
        <v>7.4310264608357102E-2</v>
      </c>
      <c r="Y7232">
        <v>2366.4703878592909</v>
      </c>
      <c r="Z7232">
        <v>10653.337845998252</v>
      </c>
    </row>
    <row r="7233" spans="1:26" ht="92.25" x14ac:dyDescent="1.35">
      <c r="A7233" t="s">
        <v>7233</v>
      </c>
      <c r="B7233" s="11">
        <v>4409</v>
      </c>
      <c r="C7233" s="11">
        <v>2194</v>
      </c>
      <c r="D7233" s="11">
        <v>11867</v>
      </c>
      <c r="E7233" s="11">
        <v>15001</v>
      </c>
      <c r="F7233" s="11">
        <v>16159</v>
      </c>
      <c r="G7233" s="11">
        <v>6503</v>
      </c>
      <c r="H7233" s="11">
        <v>15101</v>
      </c>
      <c r="I7233" s="13">
        <v>13.550520899030476</v>
      </c>
      <c r="J7233" s="13">
        <v>14.268192235794462</v>
      </c>
      <c r="K7233" s="13">
        <v>17.9577687371807</v>
      </c>
      <c r="L7233" s="13">
        <v>14.127789471502147</v>
      </c>
      <c r="M7233" s="13">
        <v>22.291422514380351</v>
      </c>
      <c r="N7233" s="13">
        <v>17.371345250917564</v>
      </c>
      <c r="O7233" s="13">
        <v>8.7040359738831832</v>
      </c>
      <c r="P7233" s="17">
        <v>15.467296440384123</v>
      </c>
      <c r="Q7233" s="17"/>
      <c r="R7233" s="18">
        <f t="shared" si="225"/>
        <v>10.652274731154025</v>
      </c>
      <c r="S7233">
        <f t="shared" si="226"/>
        <v>20.28231814961422</v>
      </c>
      <c r="T7233" s="3">
        <v>6542.1383241694921</v>
      </c>
      <c r="U7233">
        <v>3262.6098005141107</v>
      </c>
      <c r="V7233">
        <v>-0.70739133661845699</v>
      </c>
      <c r="Y7233">
        <v>1743.6885219126962</v>
      </c>
      <c r="Z7233">
        <v>8470.9859975039562</v>
      </c>
    </row>
    <row r="7234" spans="1:26" ht="92.25" x14ac:dyDescent="1.35">
      <c r="A7234" t="s">
        <v>7234</v>
      </c>
      <c r="B7234" s="11">
        <v>5052</v>
      </c>
      <c r="C7234" s="11">
        <v>9276</v>
      </c>
      <c r="D7234" s="11">
        <v>10260</v>
      </c>
      <c r="E7234" s="11">
        <v>8669</v>
      </c>
      <c r="F7234" s="11">
        <v>10986</v>
      </c>
      <c r="G7234" s="11">
        <v>18808</v>
      </c>
      <c r="H7234" s="11">
        <v>7576</v>
      </c>
      <c r="I7234" s="13">
        <v>11.556253219149021</v>
      </c>
      <c r="J7234" s="13">
        <v>11.766278698591426</v>
      </c>
      <c r="K7234" s="13">
        <v>12.770005318186556</v>
      </c>
      <c r="L7234" s="13">
        <v>15.068384821020389</v>
      </c>
      <c r="M7234" s="13">
        <v>23.408245182836332</v>
      </c>
      <c r="N7234" s="13">
        <v>9.5166980593714499</v>
      </c>
      <c r="O7234" s="13">
        <v>21.250471013713437</v>
      </c>
      <c r="P7234" s="17">
        <v>15.048048044695516</v>
      </c>
      <c r="Q7234" s="17"/>
      <c r="R7234" s="18">
        <f t="shared" si="225"/>
        <v>10.233026335465418</v>
      </c>
      <c r="S7234">
        <f t="shared" si="226"/>
        <v>19.863069753925615</v>
      </c>
      <c r="T7234" s="3">
        <v>5981.1776820785381</v>
      </c>
      <c r="U7234">
        <v>3233.7268913727703</v>
      </c>
      <c r="V7234">
        <v>-0.8218785296776332</v>
      </c>
      <c r="Y7234">
        <v>1987.0317950817443</v>
      </c>
      <c r="Z7234">
        <v>8137.4920158716704</v>
      </c>
    </row>
    <row r="7235" spans="1:26" ht="92.25" x14ac:dyDescent="1.35">
      <c r="A7235" t="s">
        <v>7235</v>
      </c>
      <c r="B7235" s="11">
        <v>8927</v>
      </c>
      <c r="C7235" s="11">
        <v>16978</v>
      </c>
      <c r="D7235" s="11">
        <v>19293</v>
      </c>
      <c r="E7235" s="11">
        <v>19791</v>
      </c>
      <c r="F7235" s="11">
        <v>3846</v>
      </c>
      <c r="G7235" s="11">
        <v>14117</v>
      </c>
      <c r="H7235" s="11">
        <v>1434</v>
      </c>
      <c r="I7235" s="13">
        <v>23.472641025693612</v>
      </c>
      <c r="J7235" s="13">
        <v>29.663223165736159</v>
      </c>
      <c r="K7235" s="13">
        <v>26.03785224379768</v>
      </c>
      <c r="L7235" s="13">
        <v>6.6029203099830696</v>
      </c>
      <c r="M7235" s="13">
        <v>24.274875500112586</v>
      </c>
      <c r="N7235" s="13">
        <v>8.9925536278546119</v>
      </c>
      <c r="O7235" s="13">
        <v>15.803479030225338</v>
      </c>
      <c r="P7235" s="17">
        <v>19.263934986200436</v>
      </c>
      <c r="Q7235" s="17"/>
      <c r="R7235" s="18">
        <f t="shared" ref="R7235:R7298" si="227">P7235-1.9599*6.5/SQRT(7)</f>
        <v>14.448913276970337</v>
      </c>
      <c r="S7235">
        <f t="shared" ref="S7235:S7298" si="228">P7235+1.9599*6.5/SQRT(7)</f>
        <v>24.078956695430534</v>
      </c>
      <c r="T7235" s="3">
        <v>8019.5443263805018</v>
      </c>
      <c r="U7235">
        <v>3864.7803930471937</v>
      </c>
      <c r="V7235">
        <v>0.46620016291853972</v>
      </c>
      <c r="Y7235">
        <v>1923.8400809401628</v>
      </c>
      <c r="Z7235">
        <v>10170.357905691379</v>
      </c>
    </row>
    <row r="7236" spans="1:26" ht="92.25" x14ac:dyDescent="1.35">
      <c r="A7236" t="s">
        <v>7236</v>
      </c>
      <c r="B7236" s="11">
        <v>14693</v>
      </c>
      <c r="C7236" s="11">
        <v>1437</v>
      </c>
      <c r="D7236" s="11">
        <v>8138</v>
      </c>
      <c r="E7236" s="11">
        <v>10668</v>
      </c>
      <c r="F7236" s="11">
        <v>5847</v>
      </c>
      <c r="G7236" s="11">
        <v>10448</v>
      </c>
      <c r="H7236" s="11">
        <v>11246</v>
      </c>
      <c r="I7236" s="13">
        <v>16.712324996275512</v>
      </c>
      <c r="J7236" s="13">
        <v>12.231967526293067</v>
      </c>
      <c r="K7236" s="13">
        <v>12.120580764632091</v>
      </c>
      <c r="L7236" s="13">
        <v>14.378947053463174</v>
      </c>
      <c r="M7236" s="13">
        <v>22.795084635363647</v>
      </c>
      <c r="N7236" s="13">
        <v>21.764392947923099</v>
      </c>
      <c r="O7236" s="13">
        <v>20.141467298832509</v>
      </c>
      <c r="P7236" s="17">
        <v>17.163537888969014</v>
      </c>
      <c r="Q7236" s="17"/>
      <c r="R7236" s="18">
        <f t="shared" si="227"/>
        <v>12.348516179738915</v>
      </c>
      <c r="S7236">
        <f t="shared" si="228"/>
        <v>21.978559598199112</v>
      </c>
      <c r="T7236" s="3">
        <v>5454.0461927213264</v>
      </c>
      <c r="U7236">
        <v>2861.3327900523586</v>
      </c>
      <c r="V7236">
        <v>0.42338115235907026</v>
      </c>
      <c r="Y7236">
        <v>1676.8900384017902</v>
      </c>
      <c r="Z7236">
        <v>7285.299608175008</v>
      </c>
    </row>
    <row r="7237" spans="1:26" ht="92.25" x14ac:dyDescent="1.35">
      <c r="A7237" t="s">
        <v>7237</v>
      </c>
      <c r="B7237" s="11">
        <v>10483</v>
      </c>
      <c r="C7237" s="11">
        <v>637</v>
      </c>
      <c r="D7237" s="11">
        <v>18985</v>
      </c>
      <c r="E7237" s="11">
        <v>18261</v>
      </c>
      <c r="F7237" s="11">
        <v>4471</v>
      </c>
      <c r="G7237" s="11">
        <v>470</v>
      </c>
      <c r="H7237" s="11">
        <v>18982</v>
      </c>
      <c r="I7237" s="13">
        <v>26.648155143431548</v>
      </c>
      <c r="J7237" s="13">
        <v>15.273447741726576</v>
      </c>
      <c r="K7237" s="13">
        <v>7.2902522316594762</v>
      </c>
      <c r="L7237" s="13">
        <v>7.2334639473355775</v>
      </c>
      <c r="M7237" s="13">
        <v>24.015982021303149</v>
      </c>
      <c r="N7237" s="13">
        <v>27.234314431570319</v>
      </c>
      <c r="O7237" s="13">
        <v>12.413506550631492</v>
      </c>
      <c r="P7237" s="17">
        <v>17.15844600966545</v>
      </c>
      <c r="Q7237" s="17"/>
      <c r="R7237" s="18">
        <f t="shared" si="227"/>
        <v>12.343424300435352</v>
      </c>
      <c r="S7237">
        <f t="shared" si="228"/>
        <v>21.973467718895549</v>
      </c>
      <c r="T7237" s="3">
        <v>7887.6054582806319</v>
      </c>
      <c r="U7237">
        <v>3310.5416953572362</v>
      </c>
      <c r="V7237">
        <v>-0.17915681382874027</v>
      </c>
      <c r="Y7237">
        <v>1126.7185380288893</v>
      </c>
      <c r="Z7237">
        <v>9237.5632891886344</v>
      </c>
    </row>
    <row r="7238" spans="1:26" ht="92.25" x14ac:dyDescent="1.35">
      <c r="A7238" t="s">
        <v>7238</v>
      </c>
      <c r="B7238" s="11">
        <v>11225</v>
      </c>
      <c r="C7238" s="11">
        <v>9169</v>
      </c>
      <c r="D7238" s="11">
        <v>7402</v>
      </c>
      <c r="E7238" s="11">
        <v>15394</v>
      </c>
      <c r="F7238" s="11">
        <v>13837</v>
      </c>
      <c r="G7238" s="11">
        <v>15481</v>
      </c>
      <c r="H7238" s="11">
        <v>4120</v>
      </c>
      <c r="I7238" s="13">
        <v>11.388692802733988</v>
      </c>
      <c r="J7238" s="13">
        <v>17.947783960843086</v>
      </c>
      <c r="K7238" s="13">
        <v>12.323631149689287</v>
      </c>
      <c r="L7238" s="13">
        <v>5.4957521837859762</v>
      </c>
      <c r="M7238" s="13">
        <v>14.298670658980919</v>
      </c>
      <c r="N7238" s="13">
        <v>13.280243731779159</v>
      </c>
      <c r="O7238" s="13">
        <v>18.630903972803811</v>
      </c>
      <c r="P7238" s="17">
        <v>13.337954065802318</v>
      </c>
      <c r="Q7238" s="17"/>
      <c r="R7238" s="18">
        <f t="shared" si="227"/>
        <v>8.5229323565722197</v>
      </c>
      <c r="S7238">
        <f t="shared" si="228"/>
        <v>18.152975775032417</v>
      </c>
      <c r="T7238" s="3">
        <v>6372.4190915969393</v>
      </c>
      <c r="U7238">
        <v>3508.221274756555</v>
      </c>
      <c r="V7238">
        <v>0.43319005271769129</v>
      </c>
      <c r="Y7238">
        <v>2214.2569832972431</v>
      </c>
      <c r="Z7238">
        <v>8767.0317404332091</v>
      </c>
    </row>
    <row r="7239" spans="1:26" ht="92.25" x14ac:dyDescent="1.35">
      <c r="A7239" t="s">
        <v>7239</v>
      </c>
      <c r="B7239" s="11">
        <v>10675</v>
      </c>
      <c r="C7239" s="11">
        <v>7552</v>
      </c>
      <c r="D7239" s="11">
        <v>10202</v>
      </c>
      <c r="E7239" s="11">
        <v>15225</v>
      </c>
      <c r="F7239" s="11">
        <v>8387</v>
      </c>
      <c r="G7239" s="11">
        <v>12975</v>
      </c>
      <c r="H7239" s="11">
        <v>2884</v>
      </c>
      <c r="I7239" s="13">
        <v>18.287901383070643</v>
      </c>
      <c r="J7239" s="13">
        <v>20.390015983693512</v>
      </c>
      <c r="K7239" s="13">
        <v>21.72270705964582</v>
      </c>
      <c r="L7239" s="13">
        <v>23.587414427919875</v>
      </c>
      <c r="M7239" s="13">
        <v>13.931915578741265</v>
      </c>
      <c r="N7239" s="13">
        <v>14.24855378675867</v>
      </c>
      <c r="O7239" s="13">
        <v>23.542332388413076</v>
      </c>
      <c r="P7239" s="17">
        <v>19.387262944034696</v>
      </c>
      <c r="Q7239" s="17"/>
      <c r="R7239" s="18">
        <f t="shared" si="227"/>
        <v>14.572241234804597</v>
      </c>
      <c r="S7239">
        <f t="shared" si="228"/>
        <v>24.202284653264794</v>
      </c>
      <c r="T7239" s="3">
        <v>5695.2911814798599</v>
      </c>
      <c r="U7239">
        <v>3111.5027014143848</v>
      </c>
      <c r="V7239">
        <v>0.78719949669903144</v>
      </c>
      <c r="Y7239">
        <v>1943.2747281141756</v>
      </c>
      <c r="Z7239">
        <v>7799.7571333208061</v>
      </c>
    </row>
    <row r="7240" spans="1:26" ht="92.25" x14ac:dyDescent="1.35">
      <c r="A7240" t="s">
        <v>7240</v>
      </c>
      <c r="B7240" s="11">
        <v>4579</v>
      </c>
      <c r="C7240" s="11">
        <v>2693</v>
      </c>
      <c r="D7240" s="11">
        <v>19983</v>
      </c>
      <c r="E7240" s="11">
        <v>9440</v>
      </c>
      <c r="F7240" s="11">
        <v>12658</v>
      </c>
      <c r="G7240" s="11">
        <v>8976</v>
      </c>
      <c r="H7240" s="11">
        <v>9805</v>
      </c>
      <c r="I7240" s="13">
        <v>26.820764971244518</v>
      </c>
      <c r="J7240" s="13">
        <v>5.1832707387380097</v>
      </c>
      <c r="K7240" s="13">
        <v>18.025952154788477</v>
      </c>
      <c r="L7240" s="13">
        <v>17.856065780900973</v>
      </c>
      <c r="M7240" s="13">
        <v>13.125812024058996</v>
      </c>
      <c r="N7240" s="13">
        <v>15.564108534095253</v>
      </c>
      <c r="O7240" s="13">
        <v>16.69660437595536</v>
      </c>
      <c r="P7240" s="17">
        <v>16.181796939968798</v>
      </c>
      <c r="Q7240" s="17"/>
      <c r="R7240" s="18">
        <f t="shared" si="227"/>
        <v>11.3667752307387</v>
      </c>
      <c r="S7240">
        <f t="shared" si="228"/>
        <v>20.996818649198897</v>
      </c>
      <c r="T7240" s="3">
        <v>6322.7619038579014</v>
      </c>
      <c r="U7240">
        <v>3119.2940166092949</v>
      </c>
      <c r="V7240">
        <v>-1.0983717402268667</v>
      </c>
      <c r="Y7240">
        <v>1632.819169971488</v>
      </c>
      <c r="Z7240">
        <v>8134.5313146757308</v>
      </c>
    </row>
    <row r="7241" spans="1:26" ht="92.25" x14ac:dyDescent="1.35">
      <c r="A7241" t="s">
        <v>7241</v>
      </c>
      <c r="B7241" s="11">
        <v>1521</v>
      </c>
      <c r="C7241" s="11">
        <v>7896</v>
      </c>
      <c r="D7241" s="11">
        <v>1165</v>
      </c>
      <c r="E7241" s="11">
        <v>13798</v>
      </c>
      <c r="F7241" s="11">
        <v>7252</v>
      </c>
      <c r="G7241" s="11">
        <v>16444</v>
      </c>
      <c r="H7241" s="11">
        <v>15137</v>
      </c>
      <c r="I7241" s="13">
        <v>21.85833334438302</v>
      </c>
      <c r="J7241" s="13">
        <v>13.758849751162574</v>
      </c>
      <c r="K7241" s="13">
        <v>11.144941657105345</v>
      </c>
      <c r="L7241" s="13">
        <v>20.301822434427823</v>
      </c>
      <c r="M7241" s="13">
        <v>31.072503190951444</v>
      </c>
      <c r="N7241" s="13">
        <v>16.679700998425918</v>
      </c>
      <c r="O7241" s="13">
        <v>1.4922106053732165</v>
      </c>
      <c r="P7241" s="17">
        <v>16.615480283118476</v>
      </c>
      <c r="Q7241" s="17"/>
      <c r="R7241" s="18">
        <f t="shared" si="227"/>
        <v>11.800458573888378</v>
      </c>
      <c r="S7241">
        <f t="shared" si="228"/>
        <v>21.430501992348574</v>
      </c>
      <c r="T7241" s="3">
        <v>6330.3739246992154</v>
      </c>
      <c r="U7241">
        <v>2894.1902969428997</v>
      </c>
      <c r="V7241">
        <v>1.1391375664970838</v>
      </c>
      <c r="Y7241">
        <v>1277.6032266529432</v>
      </c>
      <c r="Z7241">
        <v>7787.1428317458995</v>
      </c>
    </row>
    <row r="7242" spans="1:26" ht="92.25" x14ac:dyDescent="1.35">
      <c r="A7242" t="s">
        <v>7242</v>
      </c>
      <c r="B7242" s="11">
        <v>4610</v>
      </c>
      <c r="C7242" s="11">
        <v>17445</v>
      </c>
      <c r="D7242" s="11">
        <v>13603</v>
      </c>
      <c r="E7242" s="11">
        <v>2928</v>
      </c>
      <c r="F7242" s="11">
        <v>3773</v>
      </c>
      <c r="G7242" s="11">
        <v>8157</v>
      </c>
      <c r="H7242" s="11">
        <v>17499</v>
      </c>
      <c r="I7242" s="13">
        <v>6.3530041497308805</v>
      </c>
      <c r="J7242" s="13">
        <v>15.952617105515907</v>
      </c>
      <c r="K7242" s="13">
        <v>14.979774647937035</v>
      </c>
      <c r="L7242" s="13">
        <v>18.073745863592169</v>
      </c>
      <c r="M7242" s="13">
        <v>3.5441253916080111</v>
      </c>
      <c r="N7242" s="13">
        <v>12.879377295326695</v>
      </c>
      <c r="O7242" s="13">
        <v>6.9870215369159006</v>
      </c>
      <c r="P7242" s="17">
        <v>11.252809427232373</v>
      </c>
      <c r="Q7242" s="17"/>
      <c r="R7242" s="18">
        <f t="shared" si="227"/>
        <v>6.4377877180022747</v>
      </c>
      <c r="S7242">
        <f t="shared" si="228"/>
        <v>16.067831136462473</v>
      </c>
      <c r="T7242" s="3">
        <v>6641.1495786983087</v>
      </c>
      <c r="U7242">
        <v>3114.3553436631969</v>
      </c>
      <c r="V7242">
        <v>-1.3141743693267927</v>
      </c>
      <c r="Y7242">
        <v>1461.4123317807098</v>
      </c>
      <c r="Z7242">
        <v>8290.5233321924479</v>
      </c>
    </row>
    <row r="7243" spans="1:26" ht="92.25" x14ac:dyDescent="1.35">
      <c r="A7243" t="s">
        <v>7243</v>
      </c>
      <c r="B7243" s="11">
        <v>7515</v>
      </c>
      <c r="C7243" s="11">
        <v>867</v>
      </c>
      <c r="D7243" s="11">
        <v>748</v>
      </c>
      <c r="E7243" s="11">
        <v>3118</v>
      </c>
      <c r="F7243" s="11">
        <v>18083</v>
      </c>
      <c r="G7243" s="11">
        <v>11723</v>
      </c>
      <c r="H7243" s="11">
        <v>16449</v>
      </c>
      <c r="I7243" s="13">
        <v>4.3480865905900608</v>
      </c>
      <c r="J7243" s="13">
        <v>20.248679277215377</v>
      </c>
      <c r="K7243" s="13">
        <v>27.34840908026559</v>
      </c>
      <c r="L7243" s="13">
        <v>20.84901330511213</v>
      </c>
      <c r="M7243" s="13">
        <v>20.360578254044643</v>
      </c>
      <c r="N7243" s="13">
        <v>20.630530246151974</v>
      </c>
      <c r="O7243" s="13">
        <v>1.1697573396746943</v>
      </c>
      <c r="P7243" s="17">
        <v>16.422150584722068</v>
      </c>
      <c r="Q7243" s="17"/>
      <c r="R7243" s="18">
        <f t="shared" si="227"/>
        <v>11.60712887549197</v>
      </c>
      <c r="S7243">
        <f t="shared" si="228"/>
        <v>21.237172293952167</v>
      </c>
      <c r="T7243" s="3">
        <v>6537.8387589763797</v>
      </c>
      <c r="U7243">
        <v>2680.7338909110122</v>
      </c>
      <c r="V7243">
        <v>-0.78657308222318534</v>
      </c>
      <c r="Y7243">
        <v>837.80977957576988</v>
      </c>
      <c r="Z7243">
        <v>7560.6860013450332</v>
      </c>
    </row>
    <row r="7244" spans="1:26" ht="92.25" x14ac:dyDescent="1.35">
      <c r="A7244" t="s">
        <v>7244</v>
      </c>
      <c r="B7244" s="11">
        <v>13706</v>
      </c>
      <c r="C7244" s="11">
        <v>5896</v>
      </c>
      <c r="D7244" s="11">
        <v>14797</v>
      </c>
      <c r="E7244" s="11">
        <v>9059</v>
      </c>
      <c r="F7244" s="11">
        <v>15352</v>
      </c>
      <c r="G7244" s="11">
        <v>3037</v>
      </c>
      <c r="H7244" s="11">
        <v>6555</v>
      </c>
      <c r="I7244" s="13">
        <v>14.351697905834889</v>
      </c>
      <c r="J7244" s="13">
        <v>21.374208014693203</v>
      </c>
      <c r="K7244" s="13">
        <v>11.906004532189874</v>
      </c>
      <c r="L7244" s="13">
        <v>12.494759473538217</v>
      </c>
      <c r="M7244" s="13">
        <v>12.293417300503313</v>
      </c>
      <c r="N7244" s="13">
        <v>7.327747663504466</v>
      </c>
      <c r="O7244" s="13">
        <v>14.692671558286102</v>
      </c>
      <c r="P7244" s="17">
        <v>13.491500921221439</v>
      </c>
      <c r="Q7244" s="17"/>
      <c r="R7244" s="18">
        <f t="shared" si="227"/>
        <v>8.6764792119913405</v>
      </c>
      <c r="S7244">
        <f t="shared" si="228"/>
        <v>18.306522630451539</v>
      </c>
      <c r="T7244" s="3">
        <v>6043.457216899852</v>
      </c>
      <c r="U7244">
        <v>3132.5486811846922</v>
      </c>
      <c r="V7244">
        <v>0.6657523954345379</v>
      </c>
      <c r="Y7244">
        <v>1797.1095743633168</v>
      </c>
      <c r="Z7244">
        <v>8011.6119991886671</v>
      </c>
    </row>
    <row r="7245" spans="1:26" ht="92.25" x14ac:dyDescent="1.35">
      <c r="A7245" t="s">
        <v>7245</v>
      </c>
      <c r="B7245" s="11">
        <v>2378</v>
      </c>
      <c r="C7245" s="11">
        <v>17995</v>
      </c>
      <c r="D7245" s="11">
        <v>13633</v>
      </c>
      <c r="E7245" s="11">
        <v>7965</v>
      </c>
      <c r="F7245" s="11">
        <v>867</v>
      </c>
      <c r="G7245" s="11">
        <v>12825</v>
      </c>
      <c r="H7245" s="11">
        <v>2388</v>
      </c>
      <c r="I7245" s="13">
        <v>17.255550552960983</v>
      </c>
      <c r="J7245" s="13">
        <v>14.839883157180408</v>
      </c>
      <c r="K7245" s="13">
        <v>3.3865785883520338</v>
      </c>
      <c r="L7245" s="13">
        <v>15.207939121847053</v>
      </c>
      <c r="M7245" s="13">
        <v>20.248679277215377</v>
      </c>
      <c r="N7245" s="13">
        <v>10.598372273055439</v>
      </c>
      <c r="O7245" s="13">
        <v>31.692797927998448</v>
      </c>
      <c r="P7245" s="17">
        <v>16.175685842658535</v>
      </c>
      <c r="Q7245" s="17"/>
      <c r="R7245" s="18">
        <f t="shared" si="227"/>
        <v>11.360664133428436</v>
      </c>
      <c r="S7245">
        <f t="shared" si="228"/>
        <v>20.990707551888633</v>
      </c>
      <c r="T7245" s="3">
        <v>6243.1799445061151</v>
      </c>
      <c r="U7245">
        <v>2659.7763583196538</v>
      </c>
      <c r="V7245">
        <v>-0.84024804891669191</v>
      </c>
      <c r="Y7245">
        <v>956.60216040899058</v>
      </c>
      <c r="Z7245">
        <v>7376.4799739325572</v>
      </c>
    </row>
    <row r="7246" spans="1:26" ht="92.25" x14ac:dyDescent="1.35">
      <c r="A7246" t="s">
        <v>7246</v>
      </c>
      <c r="B7246" s="11">
        <v>19552</v>
      </c>
      <c r="C7246" s="11">
        <v>9813</v>
      </c>
      <c r="D7246" s="11">
        <v>16694</v>
      </c>
      <c r="E7246" s="11">
        <v>19277</v>
      </c>
      <c r="F7246" s="11">
        <v>10661</v>
      </c>
      <c r="G7246" s="11">
        <v>2100</v>
      </c>
      <c r="H7246" s="11">
        <v>18139</v>
      </c>
      <c r="I7246" s="13">
        <v>16.148249633893421</v>
      </c>
      <c r="J7246" s="13">
        <v>10.042478571531632</v>
      </c>
      <c r="K7246" s="13">
        <v>12.838609984266615</v>
      </c>
      <c r="L7246" s="13">
        <v>28.153870725380145</v>
      </c>
      <c r="M7246" s="13">
        <v>3.4920336573934083</v>
      </c>
      <c r="N7246" s="13">
        <v>16.442538702952668</v>
      </c>
      <c r="O7246" s="13">
        <v>19.417713384381042</v>
      </c>
      <c r="P7246" s="17">
        <v>15.219356379971275</v>
      </c>
      <c r="Q7246" s="17"/>
      <c r="R7246" s="18">
        <f t="shared" si="227"/>
        <v>10.404334670741177</v>
      </c>
      <c r="S7246">
        <f t="shared" si="228"/>
        <v>20.034378089201375</v>
      </c>
      <c r="T7246" s="3">
        <v>8370.8247518742246</v>
      </c>
      <c r="U7246">
        <v>4406.4107742877768</v>
      </c>
      <c r="V7246">
        <v>2.7229543775320053</v>
      </c>
      <c r="Y7246">
        <v>2588.5100450110094</v>
      </c>
      <c r="Z7246">
        <v>11196.250424613745</v>
      </c>
    </row>
    <row r="7247" spans="1:26" ht="92.25" x14ac:dyDescent="1.35">
      <c r="A7247" t="s">
        <v>7247</v>
      </c>
      <c r="B7247" s="11">
        <v>9781</v>
      </c>
      <c r="C7247" s="11">
        <v>15537</v>
      </c>
      <c r="D7247" s="11">
        <v>1349</v>
      </c>
      <c r="E7247" s="11">
        <v>15549</v>
      </c>
      <c r="F7247" s="11">
        <v>16895</v>
      </c>
      <c r="G7247" s="11">
        <v>5879</v>
      </c>
      <c r="H7247" s="11">
        <v>18833</v>
      </c>
      <c r="I7247" s="13">
        <v>22.595262686926322</v>
      </c>
      <c r="J7247" s="13">
        <v>12.890588151053628</v>
      </c>
      <c r="K7247" s="13">
        <v>16.519420609050655</v>
      </c>
      <c r="L7247" s="13">
        <v>13.883725853154294</v>
      </c>
      <c r="M7247" s="13">
        <v>18.730451833057053</v>
      </c>
      <c r="N7247" s="13">
        <v>13.745908369148941</v>
      </c>
      <c r="O7247" s="13">
        <v>14.996769325676603</v>
      </c>
      <c r="P7247" s="17">
        <v>16.194589546866784</v>
      </c>
      <c r="Q7247" s="17"/>
      <c r="R7247" s="18">
        <f t="shared" si="227"/>
        <v>11.379567837636685</v>
      </c>
      <c r="S7247">
        <f t="shared" si="228"/>
        <v>21.009611256096882</v>
      </c>
      <c r="T7247" s="3">
        <v>7598.2861161268193</v>
      </c>
      <c r="U7247">
        <v>3837.7544395461728</v>
      </c>
      <c r="V7247">
        <v>0.65870381149579771</v>
      </c>
      <c r="Y7247">
        <v>2098.2531802378808</v>
      </c>
      <c r="Z7247">
        <v>9911.5901161133697</v>
      </c>
    </row>
    <row r="7248" spans="1:26" ht="92.25" x14ac:dyDescent="1.35">
      <c r="A7248" t="s">
        <v>7248</v>
      </c>
      <c r="B7248" s="11">
        <v>18060</v>
      </c>
      <c r="C7248" s="11">
        <v>17946</v>
      </c>
      <c r="D7248" s="11">
        <v>19275</v>
      </c>
      <c r="E7248" s="11">
        <v>17364</v>
      </c>
      <c r="F7248" s="11">
        <v>11764</v>
      </c>
      <c r="G7248" s="11">
        <v>6498</v>
      </c>
      <c r="H7248" s="11">
        <v>14281</v>
      </c>
      <c r="I7248" s="13">
        <v>14.542786474801519</v>
      </c>
      <c r="J7248" s="13">
        <v>14.999847706284704</v>
      </c>
      <c r="K7248" s="13">
        <v>15.103552721709713</v>
      </c>
      <c r="L7248" s="13">
        <v>19.570389317366729</v>
      </c>
      <c r="M7248" s="13">
        <v>18.968868375568146</v>
      </c>
      <c r="N7248" s="13">
        <v>15.55202462483571</v>
      </c>
      <c r="O7248" s="13">
        <v>14.166768632077671</v>
      </c>
      <c r="P7248" s="17">
        <v>16.129176836092029</v>
      </c>
      <c r="Q7248" s="17"/>
      <c r="R7248" s="18">
        <f t="shared" si="227"/>
        <v>11.31415512686193</v>
      </c>
      <c r="S7248">
        <f t="shared" si="228"/>
        <v>20.944198545322127</v>
      </c>
      <c r="T7248" s="3">
        <v>8373.2604530061672</v>
      </c>
      <c r="U7248">
        <v>4816.7671152089542</v>
      </c>
      <c r="V7248">
        <v>0.7506992005801294</v>
      </c>
      <c r="Y7248">
        <v>3227.6695814266423</v>
      </c>
      <c r="Z7248">
        <v>11837.914598697413</v>
      </c>
    </row>
    <row r="7249" spans="1:26" ht="92.25" x14ac:dyDescent="1.35">
      <c r="A7249" t="s">
        <v>7249</v>
      </c>
      <c r="B7249" s="11">
        <v>4450</v>
      </c>
      <c r="C7249" s="11">
        <v>18391</v>
      </c>
      <c r="D7249" s="11">
        <v>990</v>
      </c>
      <c r="E7249" s="11">
        <v>8756</v>
      </c>
      <c r="F7249" s="11">
        <v>15314</v>
      </c>
      <c r="G7249" s="11">
        <v>12667</v>
      </c>
      <c r="H7249" s="11">
        <v>8482</v>
      </c>
      <c r="I7249" s="13">
        <v>7.8832798819251479</v>
      </c>
      <c r="J7249" s="13">
        <v>19.833978327256375</v>
      </c>
      <c r="K7249" s="13">
        <v>5.3134379859507579</v>
      </c>
      <c r="L7249" s="13">
        <v>12.078763032791425</v>
      </c>
      <c r="M7249" s="13">
        <v>20.844440030790878</v>
      </c>
      <c r="N7249" s="13">
        <v>13.604029312460909</v>
      </c>
      <c r="O7249" s="13">
        <v>2.6541663548542154</v>
      </c>
      <c r="P7249" s="17">
        <v>11.744584989432814</v>
      </c>
      <c r="Q7249" s="17"/>
      <c r="R7249" s="18">
        <f t="shared" si="227"/>
        <v>6.9295632802027161</v>
      </c>
      <c r="S7249">
        <f t="shared" si="228"/>
        <v>16.559606698662911</v>
      </c>
      <c r="T7249" s="3">
        <v>6560.7470279273703</v>
      </c>
      <c r="U7249">
        <v>3161.9255137175396</v>
      </c>
      <c r="V7249">
        <v>-0.48797346607898362</v>
      </c>
      <c r="Y7249">
        <v>1576.9905430934841</v>
      </c>
      <c r="Z7249">
        <v>8323.4233960814454</v>
      </c>
    </row>
    <row r="7250" spans="1:26" ht="92.25" x14ac:dyDescent="1.35">
      <c r="A7250" t="s">
        <v>7250</v>
      </c>
      <c r="B7250" s="11">
        <v>15794</v>
      </c>
      <c r="C7250" s="11">
        <v>287</v>
      </c>
      <c r="D7250" s="11">
        <v>10187</v>
      </c>
      <c r="E7250" s="11">
        <v>9087</v>
      </c>
      <c r="F7250" s="11">
        <v>8677</v>
      </c>
      <c r="G7250" s="11">
        <v>1020</v>
      </c>
      <c r="H7250" s="11">
        <v>3367</v>
      </c>
      <c r="I7250" s="13">
        <v>10.322750006351807</v>
      </c>
      <c r="J7250" s="13">
        <v>18.725588703682881</v>
      </c>
      <c r="K7250" s="13">
        <v>1.0443246568382687</v>
      </c>
      <c r="L7250" s="13">
        <v>7.9697673016596307</v>
      </c>
      <c r="M7250" s="13">
        <v>15.78795322321024</v>
      </c>
      <c r="N7250" s="13">
        <v>31.10446044694638</v>
      </c>
      <c r="O7250" s="13">
        <v>21.823736933707153</v>
      </c>
      <c r="P7250" s="17">
        <v>15.254083038913764</v>
      </c>
      <c r="Q7250" s="17"/>
      <c r="R7250" s="18">
        <f t="shared" si="227"/>
        <v>10.439061329683666</v>
      </c>
      <c r="S7250">
        <f t="shared" si="228"/>
        <v>20.069104748143864</v>
      </c>
      <c r="T7250" s="3">
        <v>5220.412141210646</v>
      </c>
      <c r="U7250">
        <v>2218.2072599893718</v>
      </c>
      <c r="V7250">
        <v>2.1794585336465389</v>
      </c>
      <c r="Y7250">
        <v>793.33630089493772</v>
      </c>
      <c r="Z7250">
        <v>6161.4993813615438</v>
      </c>
    </row>
    <row r="7251" spans="1:26" ht="92.25" x14ac:dyDescent="1.35">
      <c r="A7251" t="s">
        <v>7251</v>
      </c>
      <c r="B7251" s="11">
        <v>1826</v>
      </c>
      <c r="C7251" s="11">
        <v>15961</v>
      </c>
      <c r="D7251" s="11">
        <v>8317</v>
      </c>
      <c r="E7251" s="11">
        <v>15250</v>
      </c>
      <c r="F7251" s="11">
        <v>2405</v>
      </c>
      <c r="G7251" s="11">
        <v>16850</v>
      </c>
      <c r="H7251" s="11">
        <v>13822</v>
      </c>
      <c r="I7251" s="13">
        <v>8.3074371492657377</v>
      </c>
      <c r="J7251" s="13">
        <v>19.250120816050501</v>
      </c>
      <c r="K7251" s="13">
        <v>0.90187558671632218</v>
      </c>
      <c r="L7251" s="13">
        <v>10.231039605795118</v>
      </c>
      <c r="M7251" s="13">
        <v>13.471220160948306</v>
      </c>
      <c r="N7251" s="13">
        <v>15.215403126837947</v>
      </c>
      <c r="O7251" s="13">
        <v>15.976181500089444</v>
      </c>
      <c r="P7251" s="17">
        <v>11.907611135100481</v>
      </c>
      <c r="Q7251" s="17"/>
      <c r="R7251" s="18">
        <f t="shared" si="227"/>
        <v>7.0925894258703828</v>
      </c>
      <c r="S7251">
        <f t="shared" si="228"/>
        <v>16.72263284433058</v>
      </c>
      <c r="T7251" s="3">
        <v>7029.1082625180115</v>
      </c>
      <c r="U7251">
        <v>3407.7443298840076</v>
      </c>
      <c r="V7251">
        <v>-1.2788950698450208</v>
      </c>
      <c r="Y7251">
        <v>1719.8127036903384</v>
      </c>
      <c r="Z7251">
        <v>8947.8626052640775</v>
      </c>
    </row>
    <row r="7252" spans="1:26" ht="92.25" x14ac:dyDescent="1.35">
      <c r="A7252" t="s">
        <v>7252</v>
      </c>
      <c r="B7252" s="11">
        <v>1430</v>
      </c>
      <c r="C7252" s="11">
        <v>4322</v>
      </c>
      <c r="D7252" s="11">
        <v>15237</v>
      </c>
      <c r="E7252" s="11">
        <v>10288</v>
      </c>
      <c r="F7252" s="11">
        <v>14864</v>
      </c>
      <c r="G7252" s="11">
        <v>15700</v>
      </c>
      <c r="H7252" s="11">
        <v>18352</v>
      </c>
      <c r="I7252" s="13">
        <v>2.0820055682470926</v>
      </c>
      <c r="J7252" s="13">
        <v>18.992812516716711</v>
      </c>
      <c r="K7252" s="13">
        <v>17.721141613443166</v>
      </c>
      <c r="L7252" s="13">
        <v>7.6511917743157722</v>
      </c>
      <c r="M7252" s="13">
        <v>15.535474385819903</v>
      </c>
      <c r="N7252" s="13">
        <v>20.009279561296903</v>
      </c>
      <c r="O7252" s="13">
        <v>11.522318168028153</v>
      </c>
      <c r="P7252" s="17">
        <v>13.359174798266812</v>
      </c>
      <c r="Q7252" s="17"/>
      <c r="R7252" s="18">
        <f t="shared" si="227"/>
        <v>8.5441530890367137</v>
      </c>
      <c r="S7252">
        <f t="shared" si="228"/>
        <v>18.174196507496909</v>
      </c>
      <c r="T7252" s="3">
        <v>7340.7801278068218</v>
      </c>
      <c r="U7252">
        <v>3672.7569216989768</v>
      </c>
      <c r="V7252">
        <v>1.0212443157797679</v>
      </c>
      <c r="Y7252">
        <v>1973.151165046248</v>
      </c>
      <c r="Z7252">
        <v>9521.694038287078</v>
      </c>
    </row>
    <row r="7253" spans="1:26" ht="92.25" x14ac:dyDescent="1.35">
      <c r="A7253" t="s">
        <v>7253</v>
      </c>
      <c r="B7253" s="11">
        <v>8220</v>
      </c>
      <c r="C7253" s="11">
        <v>14393</v>
      </c>
      <c r="D7253" s="11">
        <v>8161</v>
      </c>
      <c r="E7253" s="11">
        <v>9627</v>
      </c>
      <c r="F7253" s="11">
        <v>6872</v>
      </c>
      <c r="G7253" s="11">
        <v>3973</v>
      </c>
      <c r="H7253" s="11">
        <v>12203</v>
      </c>
      <c r="I7253" s="13">
        <v>14.04877672415615</v>
      </c>
      <c r="J7253" s="13">
        <v>22.522555506093422</v>
      </c>
      <c r="K7253" s="13">
        <v>23.998951334403461</v>
      </c>
      <c r="L7253" s="13">
        <v>15.265952817855695</v>
      </c>
      <c r="M7253" s="13">
        <v>16.736195349311448</v>
      </c>
      <c r="N7253" s="13">
        <v>2.6701677820075478</v>
      </c>
      <c r="O7253" s="13">
        <v>21.847716296548565</v>
      </c>
      <c r="P7253" s="17">
        <v>16.727187972910901</v>
      </c>
      <c r="Q7253" s="17"/>
      <c r="R7253" s="18">
        <f t="shared" si="227"/>
        <v>11.912166263680803</v>
      </c>
      <c r="S7253">
        <f t="shared" si="228"/>
        <v>21.542209682140999</v>
      </c>
      <c r="T7253" s="3">
        <v>5232.4893226812355</v>
      </c>
      <c r="U7253">
        <v>2906.4903442057703</v>
      </c>
      <c r="V7253">
        <v>-0.34406639315420762</v>
      </c>
      <c r="Y7253">
        <v>1861.277736750515</v>
      </c>
      <c r="Z7253">
        <v>7241.8598136359524</v>
      </c>
    </row>
    <row r="7254" spans="1:26" ht="92.25" x14ac:dyDescent="1.35">
      <c r="A7254" t="s">
        <v>7254</v>
      </c>
      <c r="B7254" s="11">
        <v>15148</v>
      </c>
      <c r="C7254" s="11">
        <v>19575</v>
      </c>
      <c r="D7254" s="11">
        <v>19866</v>
      </c>
      <c r="E7254" s="11">
        <v>6345</v>
      </c>
      <c r="F7254" s="11">
        <v>1524</v>
      </c>
      <c r="G7254" s="11">
        <v>628</v>
      </c>
      <c r="H7254" s="11">
        <v>8177</v>
      </c>
      <c r="I7254" s="13">
        <v>8.784284011708138</v>
      </c>
      <c r="J7254" s="13">
        <v>21.23508551279803</v>
      </c>
      <c r="K7254" s="13">
        <v>8.4804265761671456</v>
      </c>
      <c r="L7254" s="13">
        <v>23.131445129434947</v>
      </c>
      <c r="M7254" s="13">
        <v>8.1200389378438569</v>
      </c>
      <c r="N7254" s="13">
        <v>11.254064369365198</v>
      </c>
      <c r="O7254" s="13">
        <v>6.8194958856863064</v>
      </c>
      <c r="P7254" s="17">
        <v>12.546405774714803</v>
      </c>
      <c r="Q7254" s="17"/>
      <c r="R7254" s="18">
        <f t="shared" si="227"/>
        <v>7.7313840654847041</v>
      </c>
      <c r="S7254">
        <f t="shared" si="228"/>
        <v>17.361427483944901</v>
      </c>
      <c r="T7254" s="3">
        <v>7606.2399791216449</v>
      </c>
      <c r="U7254">
        <v>3261.9854688494038</v>
      </c>
      <c r="V7254">
        <v>1.6051399143179879</v>
      </c>
      <c r="Y7254">
        <v>1195.6049561689751</v>
      </c>
      <c r="Z7254">
        <v>9017.1208695889472</v>
      </c>
    </row>
    <row r="7255" spans="1:26" ht="92.25" x14ac:dyDescent="1.35">
      <c r="A7255" t="s">
        <v>7255</v>
      </c>
      <c r="B7255" s="11">
        <v>8346</v>
      </c>
      <c r="C7255" s="11">
        <v>15183</v>
      </c>
      <c r="D7255" s="11">
        <v>12711</v>
      </c>
      <c r="E7255" s="11">
        <v>12736</v>
      </c>
      <c r="F7255" s="11">
        <v>18504</v>
      </c>
      <c r="G7255" s="11">
        <v>1722</v>
      </c>
      <c r="H7255" s="11">
        <v>5394</v>
      </c>
      <c r="I7255" s="13">
        <v>29.39079272337122</v>
      </c>
      <c r="J7255" s="13">
        <v>13.538376683081156</v>
      </c>
      <c r="K7255" s="13">
        <v>22.128748758456886</v>
      </c>
      <c r="L7255" s="13">
        <v>14.148986693880769</v>
      </c>
      <c r="M7255" s="13">
        <v>-2.6568449379922701</v>
      </c>
      <c r="N7255" s="13">
        <v>19.958869033261273</v>
      </c>
      <c r="O7255" s="13">
        <v>10.286893353281318</v>
      </c>
      <c r="P7255" s="17">
        <v>15.256546043905763</v>
      </c>
      <c r="Q7255" s="17"/>
      <c r="R7255" s="18">
        <f t="shared" si="227"/>
        <v>10.441524334675664</v>
      </c>
      <c r="S7255">
        <f t="shared" si="228"/>
        <v>20.071567753135859</v>
      </c>
      <c r="T7255" s="3">
        <v>6783.63045532046</v>
      </c>
      <c r="U7255">
        <v>3415.9716180211135</v>
      </c>
      <c r="V7255">
        <v>-1.4779971024836414</v>
      </c>
      <c r="Y7255">
        <v>1858.8651317274953</v>
      </c>
      <c r="Z7255">
        <v>8834.4895799027981</v>
      </c>
    </row>
    <row r="7256" spans="1:26" ht="92.25" x14ac:dyDescent="1.35">
      <c r="A7256" t="s">
        <v>7256</v>
      </c>
      <c r="B7256" s="11">
        <v>7989</v>
      </c>
      <c r="C7256" s="11">
        <v>12548</v>
      </c>
      <c r="D7256" s="11">
        <v>11590</v>
      </c>
      <c r="E7256" s="11">
        <v>18616</v>
      </c>
      <c r="F7256" s="11">
        <v>14674</v>
      </c>
      <c r="G7256" s="11">
        <v>170</v>
      </c>
      <c r="H7256" s="11">
        <v>16877</v>
      </c>
      <c r="I7256" s="13">
        <v>24.98790376423268</v>
      </c>
      <c r="J7256" s="13">
        <v>9.8052021015462056</v>
      </c>
      <c r="K7256" s="13">
        <v>19.947616493218558</v>
      </c>
      <c r="L7256" s="13">
        <v>16.137666523722466</v>
      </c>
      <c r="M7256" s="13">
        <v>10.686153586599485</v>
      </c>
      <c r="N7256" s="13">
        <v>18.73115961577917</v>
      </c>
      <c r="O7256" s="13">
        <v>23.343157381922587</v>
      </c>
      <c r="P7256" s="17">
        <v>17.662694209574454</v>
      </c>
      <c r="Q7256" s="17"/>
      <c r="R7256" s="18">
        <f t="shared" si="227"/>
        <v>12.847672500344355</v>
      </c>
      <c r="S7256">
        <f t="shared" si="228"/>
        <v>22.477715918804552</v>
      </c>
      <c r="T7256" s="3">
        <v>7407.7036076921195</v>
      </c>
      <c r="U7256">
        <v>3777.0319949912146</v>
      </c>
      <c r="V7256">
        <v>0.74584022513590753</v>
      </c>
      <c r="Y7256">
        <v>2101.4765296081196</v>
      </c>
      <c r="Z7256">
        <v>9718.8369874033524</v>
      </c>
    </row>
    <row r="7257" spans="1:26" ht="92.25" x14ac:dyDescent="1.35">
      <c r="A7257" t="s">
        <v>7257</v>
      </c>
      <c r="B7257" s="11">
        <v>12418</v>
      </c>
      <c r="C7257" s="11">
        <v>11137</v>
      </c>
      <c r="D7257" s="11">
        <v>4270</v>
      </c>
      <c r="E7257" s="11">
        <v>19444</v>
      </c>
      <c r="F7257" s="11">
        <v>8861</v>
      </c>
      <c r="G7257" s="11">
        <v>5689</v>
      </c>
      <c r="H7257" s="11">
        <v>1121</v>
      </c>
      <c r="I7257" s="13">
        <v>17.329072684087638</v>
      </c>
      <c r="J7257" s="13">
        <v>20.370603663371057</v>
      </c>
      <c r="K7257" s="13">
        <v>14.941304549882442</v>
      </c>
      <c r="L7257" s="13">
        <v>23.202317310636456</v>
      </c>
      <c r="M7257" s="13">
        <v>24.102104895795513</v>
      </c>
      <c r="N7257" s="13">
        <v>15.101792702754901</v>
      </c>
      <c r="O7257" s="13">
        <v>7.9282134435195557</v>
      </c>
      <c r="P7257" s="17">
        <v>17.567915607149654</v>
      </c>
      <c r="Q7257" s="17"/>
      <c r="R7257" s="18">
        <f t="shared" si="227"/>
        <v>12.752893897919556</v>
      </c>
      <c r="S7257">
        <f t="shared" si="228"/>
        <v>22.382937316379753</v>
      </c>
      <c r="T7257" s="3">
        <v>6209.5246791079016</v>
      </c>
      <c r="U7257">
        <v>2883.3717344502725</v>
      </c>
      <c r="V7257">
        <v>1.5037994671729393</v>
      </c>
      <c r="Y7257">
        <v>1322.8543142723393</v>
      </c>
      <c r="Z7257">
        <v>7708.1243328006058</v>
      </c>
    </row>
    <row r="7258" spans="1:26" ht="92.25" x14ac:dyDescent="1.35">
      <c r="A7258" t="s">
        <v>7258</v>
      </c>
      <c r="B7258" s="11">
        <v>16766</v>
      </c>
      <c r="C7258" s="11">
        <v>13586</v>
      </c>
      <c r="D7258" s="11">
        <v>4889</v>
      </c>
      <c r="E7258" s="11">
        <v>15744</v>
      </c>
      <c r="F7258" s="11">
        <v>13685</v>
      </c>
      <c r="G7258" s="11">
        <v>4348</v>
      </c>
      <c r="H7258" s="11">
        <v>1575</v>
      </c>
      <c r="I7258" s="13">
        <v>23.587411662721664</v>
      </c>
      <c r="J7258" s="13">
        <v>18.37467250236924</v>
      </c>
      <c r="K7258" s="13">
        <v>10.228046817029025</v>
      </c>
      <c r="L7258" s="13">
        <v>21.02357204991079</v>
      </c>
      <c r="M7258" s="13">
        <v>6.5525454336966327</v>
      </c>
      <c r="N7258" s="13">
        <v>12.37469563334559</v>
      </c>
      <c r="O7258" s="13">
        <v>9.3083662542920713</v>
      </c>
      <c r="P7258" s="17">
        <v>14.492758621909287</v>
      </c>
      <c r="Q7258" s="17"/>
      <c r="R7258" s="18">
        <f t="shared" si="227"/>
        <v>9.6777369126791886</v>
      </c>
      <c r="S7258">
        <f t="shared" si="228"/>
        <v>19.307780331139384</v>
      </c>
      <c r="T7258" s="3">
        <v>6723.5106682140331</v>
      </c>
      <c r="U7258">
        <v>3232.3973145601581</v>
      </c>
      <c r="V7258">
        <v>0.43335830923751928</v>
      </c>
      <c r="Y7258">
        <v>1603.2853772099852</v>
      </c>
      <c r="Z7258">
        <v>8517.0884954173853</v>
      </c>
    </row>
    <row r="7259" spans="1:26" ht="92.25" x14ac:dyDescent="1.35">
      <c r="A7259" t="s">
        <v>7259</v>
      </c>
      <c r="B7259" s="11">
        <v>6708</v>
      </c>
      <c r="C7259" s="11">
        <v>5084</v>
      </c>
      <c r="D7259" s="11">
        <v>19062</v>
      </c>
      <c r="E7259" s="11">
        <v>19848</v>
      </c>
      <c r="F7259" s="11">
        <v>2572</v>
      </c>
      <c r="G7259" s="11">
        <v>9270</v>
      </c>
      <c r="H7259" s="11">
        <v>10541</v>
      </c>
      <c r="I7259" s="13">
        <v>14.495590757479857</v>
      </c>
      <c r="J7259" s="13">
        <v>3.3782337494302865</v>
      </c>
      <c r="K7259" s="13">
        <v>23.525312545705603</v>
      </c>
      <c r="L7259" s="13">
        <v>26.822013382136213</v>
      </c>
      <c r="M7259" s="13">
        <v>17.88493698713522</v>
      </c>
      <c r="N7259" s="13">
        <v>17.023488921235845</v>
      </c>
      <c r="O7259" s="13">
        <v>13.694564589089021</v>
      </c>
      <c r="P7259" s="17">
        <v>16.68916299031601</v>
      </c>
      <c r="Q7259" s="17"/>
      <c r="R7259" s="18">
        <f t="shared" si="227"/>
        <v>11.874141281085912</v>
      </c>
      <c r="S7259">
        <f t="shared" si="228"/>
        <v>21.504184699546109</v>
      </c>
      <c r="T7259" s="3">
        <v>7056.7399300384122</v>
      </c>
      <c r="U7259">
        <v>3347.9097953509267</v>
      </c>
      <c r="V7259">
        <v>-0.7215112418634817</v>
      </c>
      <c r="Y7259">
        <v>1612.22665050666</v>
      </c>
      <c r="Z7259">
        <v>8868.6902660597607</v>
      </c>
    </row>
    <row r="7260" spans="1:26" ht="92.25" x14ac:dyDescent="1.35">
      <c r="A7260" t="s">
        <v>7260</v>
      </c>
      <c r="B7260" s="11">
        <v>7310</v>
      </c>
      <c r="C7260" s="11">
        <v>1640</v>
      </c>
      <c r="D7260" s="11">
        <v>5683</v>
      </c>
      <c r="E7260" s="11">
        <v>17313</v>
      </c>
      <c r="F7260" s="11">
        <v>13308</v>
      </c>
      <c r="G7260" s="11">
        <v>5118</v>
      </c>
      <c r="H7260" s="11">
        <v>4801</v>
      </c>
      <c r="I7260" s="13">
        <v>9.4077127247122192</v>
      </c>
      <c r="J7260" s="13">
        <v>14.470767638217586</v>
      </c>
      <c r="K7260" s="13">
        <v>16.425897888968844</v>
      </c>
      <c r="L7260" s="13">
        <v>14.729667270823201</v>
      </c>
      <c r="M7260" s="13">
        <v>7.4551145826238248</v>
      </c>
      <c r="N7260" s="13">
        <v>20.30745944664595</v>
      </c>
      <c r="O7260" s="13">
        <v>10.333717144663028</v>
      </c>
      <c r="P7260" s="17">
        <v>13.304333813807807</v>
      </c>
      <c r="Q7260" s="17"/>
      <c r="R7260" s="18">
        <f t="shared" si="227"/>
        <v>8.4893121045777082</v>
      </c>
      <c r="S7260">
        <f t="shared" si="228"/>
        <v>18.119355523037903</v>
      </c>
      <c r="T7260" s="3">
        <v>5513.0600583836831</v>
      </c>
      <c r="U7260">
        <v>2526.712704417956</v>
      </c>
      <c r="V7260">
        <v>-0.13114913599565625</v>
      </c>
      <c r="Y7260">
        <v>1124.3319284941781</v>
      </c>
      <c r="Z7260">
        <v>6793.4256064019719</v>
      </c>
    </row>
    <row r="7261" spans="1:26" ht="92.25" x14ac:dyDescent="1.35">
      <c r="A7261" t="s">
        <v>7261</v>
      </c>
      <c r="B7261" s="11">
        <v>6464</v>
      </c>
      <c r="C7261" s="11">
        <v>12120</v>
      </c>
      <c r="D7261" s="11">
        <v>10299</v>
      </c>
      <c r="E7261" s="11">
        <v>10590</v>
      </c>
      <c r="F7261" s="11">
        <v>3132</v>
      </c>
      <c r="G7261" s="11">
        <v>12634</v>
      </c>
      <c r="H7261" s="11">
        <v>16135</v>
      </c>
      <c r="I7261" s="13">
        <v>3.1440922240629625</v>
      </c>
      <c r="J7261" s="13">
        <v>18.81600621182368</v>
      </c>
      <c r="K7261" s="13">
        <v>14.481156373339767</v>
      </c>
      <c r="L7261" s="13">
        <v>12.254387703037851</v>
      </c>
      <c r="M7261" s="13">
        <v>26.751879879206889</v>
      </c>
      <c r="N7261" s="13">
        <v>8.6120898998078861</v>
      </c>
      <c r="O7261" s="13">
        <v>23.976064724262379</v>
      </c>
      <c r="P7261" s="17">
        <v>15.433668145077345</v>
      </c>
      <c r="Q7261" s="17"/>
      <c r="R7261" s="18">
        <f t="shared" si="227"/>
        <v>10.618646435847246</v>
      </c>
      <c r="S7261">
        <f t="shared" si="228"/>
        <v>20.248689854307443</v>
      </c>
      <c r="T7261" s="3">
        <v>6012.4774093137621</v>
      </c>
      <c r="U7261">
        <v>3269.5783103381209</v>
      </c>
      <c r="V7261">
        <v>1.2326154319453053</v>
      </c>
      <c r="Y7261">
        <v>2026.8895767526706</v>
      </c>
      <c r="Z7261">
        <v>8209.5353866546939</v>
      </c>
    </row>
    <row r="7262" spans="1:26" ht="92.25" x14ac:dyDescent="1.35">
      <c r="A7262" t="s">
        <v>7262</v>
      </c>
      <c r="B7262" s="11">
        <v>19395</v>
      </c>
      <c r="C7262" s="11">
        <v>2851</v>
      </c>
      <c r="D7262" s="11">
        <v>15902</v>
      </c>
      <c r="E7262" s="11">
        <v>2199</v>
      </c>
      <c r="F7262" s="11">
        <v>16287</v>
      </c>
      <c r="G7262" s="11">
        <v>1696</v>
      </c>
      <c r="H7262" s="11">
        <v>15927</v>
      </c>
      <c r="I7262" s="13">
        <v>7.8307581285338976</v>
      </c>
      <c r="J7262" s="13">
        <v>29.007436515562397</v>
      </c>
      <c r="K7262" s="13">
        <v>11.804616246884532</v>
      </c>
      <c r="L7262" s="13">
        <v>23.537476249913066</v>
      </c>
      <c r="M7262" s="13">
        <v>13.03987675525287</v>
      </c>
      <c r="N7262" s="13">
        <v>32.258285259346295</v>
      </c>
      <c r="O7262" s="13">
        <v>13.049652938257704</v>
      </c>
      <c r="P7262" s="17">
        <v>18.646871727678679</v>
      </c>
      <c r="Q7262" s="17"/>
      <c r="R7262" s="18">
        <f t="shared" si="227"/>
        <v>13.831850018448581</v>
      </c>
      <c r="S7262">
        <f t="shared" si="228"/>
        <v>23.461893436908777</v>
      </c>
      <c r="T7262" s="3">
        <v>7680.5543917091682</v>
      </c>
      <c r="U7262">
        <v>3402.0228745089426</v>
      </c>
      <c r="V7262">
        <v>-0.42438500713615213</v>
      </c>
      <c r="Y7262">
        <v>1375.9418088497796</v>
      </c>
      <c r="Z7262">
        <v>9273.8754217172136</v>
      </c>
    </row>
    <row r="7263" spans="1:26" ht="92.25" x14ac:dyDescent="1.35">
      <c r="A7263" t="s">
        <v>7263</v>
      </c>
      <c r="B7263" s="11">
        <v>434</v>
      </c>
      <c r="C7263" s="11">
        <v>808</v>
      </c>
      <c r="D7263" s="11">
        <v>9151</v>
      </c>
      <c r="E7263" s="11">
        <v>7167</v>
      </c>
      <c r="F7263" s="11">
        <v>19453</v>
      </c>
      <c r="G7263" s="11">
        <v>6324</v>
      </c>
      <c r="H7263" s="11">
        <v>19690</v>
      </c>
      <c r="I7263" s="13">
        <v>10.714285863881774</v>
      </c>
      <c r="J7263" s="13">
        <v>18.494170842786641</v>
      </c>
      <c r="K7263" s="13">
        <v>14.57261518134608</v>
      </c>
      <c r="L7263" s="13">
        <v>2.8992045549199101</v>
      </c>
      <c r="M7263" s="13">
        <v>33.097505654869039</v>
      </c>
      <c r="N7263" s="13">
        <v>13.865535772617488</v>
      </c>
      <c r="O7263" s="13">
        <v>20.784311318789804</v>
      </c>
      <c r="P7263" s="17">
        <v>16.34680416988725</v>
      </c>
      <c r="Q7263" s="17"/>
      <c r="R7263" s="18">
        <f t="shared" si="227"/>
        <v>11.531782460657151</v>
      </c>
      <c r="S7263">
        <f t="shared" si="228"/>
        <v>21.161825879117348</v>
      </c>
      <c r="T7263" s="3">
        <v>7103.6309892386153</v>
      </c>
      <c r="U7263">
        <v>2886.5486953058007</v>
      </c>
      <c r="V7263">
        <v>-1.1379665920685511</v>
      </c>
      <c r="Y7263">
        <v>868.1064586416519</v>
      </c>
      <c r="Z7263">
        <v>8172.7882696156466</v>
      </c>
    </row>
    <row r="7264" spans="1:26" ht="92.25" x14ac:dyDescent="1.35">
      <c r="A7264" t="s">
        <v>7264</v>
      </c>
      <c r="B7264" s="11">
        <v>11937</v>
      </c>
      <c r="C7264" s="11">
        <v>15638</v>
      </c>
      <c r="D7264" s="11">
        <v>11799</v>
      </c>
      <c r="E7264" s="11">
        <v>10055</v>
      </c>
      <c r="F7264" s="11">
        <v>4016</v>
      </c>
      <c r="G7264" s="11">
        <v>19581</v>
      </c>
      <c r="H7264" s="11">
        <v>7217</v>
      </c>
      <c r="I7264" s="13">
        <v>20.88124904641834</v>
      </c>
      <c r="J7264" s="13">
        <v>14.655452675255827</v>
      </c>
      <c r="K7264" s="13">
        <v>19.115779602788159</v>
      </c>
      <c r="L7264" s="13">
        <v>12.316081830248706</v>
      </c>
      <c r="M7264" s="13">
        <v>12.81359818428464</v>
      </c>
      <c r="N7264" s="13">
        <v>18.788860316394388</v>
      </c>
      <c r="O7264" s="13">
        <v>15.75248750974713</v>
      </c>
      <c r="P7264" s="17">
        <v>16.331929880733885</v>
      </c>
      <c r="Q7264" s="17"/>
      <c r="R7264" s="18">
        <f t="shared" si="227"/>
        <v>11.516908171503786</v>
      </c>
      <c r="S7264">
        <f t="shared" si="228"/>
        <v>21.146951589963983</v>
      </c>
      <c r="T7264" s="3">
        <v>6883.970828046733</v>
      </c>
      <c r="U7264">
        <v>3674.7481910703818</v>
      </c>
      <c r="V7264">
        <v>7.2928969530039467E-2</v>
      </c>
      <c r="Y7264">
        <v>2211.1278696489062</v>
      </c>
      <c r="Z7264">
        <v>9289.9325782671185</v>
      </c>
    </row>
    <row r="7265" spans="1:26" ht="92.25" x14ac:dyDescent="1.35">
      <c r="A7265" t="s">
        <v>7265</v>
      </c>
      <c r="B7265" s="11">
        <v>17307</v>
      </c>
      <c r="C7265" s="11">
        <v>15185</v>
      </c>
      <c r="D7265" s="11">
        <v>15731</v>
      </c>
      <c r="E7265" s="11">
        <v>16180</v>
      </c>
      <c r="F7265" s="11">
        <v>8092</v>
      </c>
      <c r="G7265" s="11">
        <v>17448</v>
      </c>
      <c r="H7265" s="11">
        <v>10844</v>
      </c>
      <c r="I7265" s="13">
        <v>13.642599704488235</v>
      </c>
      <c r="J7265" s="13">
        <v>22.506381430971896</v>
      </c>
      <c r="K7265" s="13">
        <v>22.393716509092112</v>
      </c>
      <c r="L7265" s="13">
        <v>13.301477600985578</v>
      </c>
      <c r="M7265" s="13">
        <v>19.277557035385346</v>
      </c>
      <c r="N7265" s="13">
        <v>2.7544239092932479</v>
      </c>
      <c r="O7265" s="13">
        <v>17.933585641814499</v>
      </c>
      <c r="P7265" s="17">
        <v>15.972820261718704</v>
      </c>
      <c r="Q7265" s="17"/>
      <c r="R7265" s="18">
        <f t="shared" si="227"/>
        <v>11.157798552488606</v>
      </c>
      <c r="S7265">
        <f t="shared" si="228"/>
        <v>20.787841970948804</v>
      </c>
      <c r="T7265" s="3">
        <v>7832.6277250463318</v>
      </c>
      <c r="U7265">
        <v>4614.9423803939144</v>
      </c>
      <c r="V7265">
        <v>-1.8605533114168793</v>
      </c>
      <c r="Y7265">
        <v>3190.6641096470585</v>
      </c>
      <c r="Z7265">
        <v>11244.975117911999</v>
      </c>
    </row>
    <row r="7266" spans="1:26" ht="92.25" x14ac:dyDescent="1.35">
      <c r="A7266" t="s">
        <v>7266</v>
      </c>
      <c r="B7266" s="11">
        <v>11572</v>
      </c>
      <c r="C7266" s="11">
        <v>18592</v>
      </c>
      <c r="D7266" s="11">
        <v>2985</v>
      </c>
      <c r="E7266" s="11">
        <v>18959</v>
      </c>
      <c r="F7266" s="11">
        <v>2006</v>
      </c>
      <c r="G7266" s="11">
        <v>2511</v>
      </c>
      <c r="H7266" s="11">
        <v>6482</v>
      </c>
      <c r="I7266" s="13">
        <v>22.787397972746199</v>
      </c>
      <c r="J7266" s="13">
        <v>-1.9633969181047153</v>
      </c>
      <c r="K7266" s="13">
        <v>13.964692758339309</v>
      </c>
      <c r="L7266" s="13">
        <v>24.878497233522857</v>
      </c>
      <c r="M7266" s="13">
        <v>12.305982872049618</v>
      </c>
      <c r="N7266" s="13">
        <v>32.04049795060542</v>
      </c>
      <c r="O7266" s="13">
        <v>22.454795455836177</v>
      </c>
      <c r="P7266" s="17">
        <v>18.066923903570693</v>
      </c>
      <c r="Q7266" s="17"/>
      <c r="R7266" s="18">
        <f t="shared" si="227"/>
        <v>13.251902194340595</v>
      </c>
      <c r="S7266">
        <f t="shared" si="228"/>
        <v>22.881945612800791</v>
      </c>
      <c r="T7266" s="3">
        <v>6869.2000305242691</v>
      </c>
      <c r="U7266">
        <v>2890.6136486370333</v>
      </c>
      <c r="V7266">
        <v>0.79966866906033829</v>
      </c>
      <c r="Y7266">
        <v>994.9832968944711</v>
      </c>
      <c r="Z7266">
        <v>8058.5991568577674</v>
      </c>
    </row>
    <row r="7267" spans="1:26" ht="92.25" x14ac:dyDescent="1.35">
      <c r="A7267" t="s">
        <v>7267</v>
      </c>
      <c r="B7267" s="11">
        <v>13405</v>
      </c>
      <c r="C7267" s="11">
        <v>14261</v>
      </c>
      <c r="D7267" s="11">
        <v>2919</v>
      </c>
      <c r="E7267" s="11">
        <v>330</v>
      </c>
      <c r="F7267" s="11">
        <v>7285</v>
      </c>
      <c r="G7267" s="11">
        <v>11580</v>
      </c>
      <c r="H7267" s="11">
        <v>6637</v>
      </c>
      <c r="I7267" s="13">
        <v>11.374199584004336</v>
      </c>
      <c r="J7267" s="13">
        <v>4.8609863008340284</v>
      </c>
      <c r="K7267" s="13">
        <v>20.019405761792875</v>
      </c>
      <c r="L7267" s="13">
        <v>15.870978942191915</v>
      </c>
      <c r="M7267" s="13">
        <v>24.373009301773628</v>
      </c>
      <c r="N7267" s="13">
        <v>9.2675664049430857</v>
      </c>
      <c r="O7267" s="13">
        <v>10.571185636418186</v>
      </c>
      <c r="P7267" s="17">
        <v>13.76247599027972</v>
      </c>
      <c r="Q7267" s="17"/>
      <c r="R7267" s="18">
        <f t="shared" si="227"/>
        <v>8.9474542810496214</v>
      </c>
      <c r="S7267">
        <f t="shared" si="228"/>
        <v>18.57749769950982</v>
      </c>
      <c r="T7267" s="3">
        <v>5501.665540439556</v>
      </c>
      <c r="U7267">
        <v>2584.1195747478969</v>
      </c>
      <c r="V7267">
        <v>-1.4441866369452327</v>
      </c>
      <c r="Y7267">
        <v>1219.7809601434346</v>
      </c>
      <c r="Z7267">
        <v>6877.1576262726931</v>
      </c>
    </row>
    <row r="7268" spans="1:26" ht="92.25" x14ac:dyDescent="1.35">
      <c r="A7268" t="s">
        <v>7268</v>
      </c>
      <c r="B7268" s="11">
        <v>12726</v>
      </c>
      <c r="C7268" s="11">
        <v>2819</v>
      </c>
      <c r="D7268" s="11">
        <v>18550</v>
      </c>
      <c r="E7268" s="11">
        <v>5052</v>
      </c>
      <c r="F7268" s="11">
        <v>12911</v>
      </c>
      <c r="G7268" s="11">
        <v>2473</v>
      </c>
      <c r="H7268" s="11">
        <v>11990</v>
      </c>
      <c r="I7268" s="13">
        <v>4.109694933865855</v>
      </c>
      <c r="J7268" s="13">
        <v>16.604280020312725</v>
      </c>
      <c r="K7268" s="13">
        <v>26.741861067427166</v>
      </c>
      <c r="L7268" s="13">
        <v>18.014087555930121</v>
      </c>
      <c r="M7268" s="13">
        <v>23.130749301819851</v>
      </c>
      <c r="N7268" s="13">
        <v>13.20110983680712</v>
      </c>
      <c r="O7268" s="13">
        <v>24.822551956113138</v>
      </c>
      <c r="P7268" s="17">
        <v>18.089190667467996</v>
      </c>
      <c r="Q7268" s="17"/>
      <c r="R7268" s="18">
        <f t="shared" si="227"/>
        <v>13.274168958237897</v>
      </c>
      <c r="S7268">
        <f t="shared" si="228"/>
        <v>22.904212376698094</v>
      </c>
      <c r="T7268" s="3">
        <v>6429.123445261459</v>
      </c>
      <c r="U7268">
        <v>3047.6244261333359</v>
      </c>
      <c r="V7268">
        <v>-2.5412009563297033</v>
      </c>
      <c r="Y7268">
        <v>1466.2839825324481</v>
      </c>
      <c r="Z7268">
        <v>8077.3679707424581</v>
      </c>
    </row>
    <row r="7269" spans="1:26" ht="92.25" x14ac:dyDescent="1.35">
      <c r="A7269" t="s">
        <v>7269</v>
      </c>
      <c r="B7269" s="11">
        <v>19034</v>
      </c>
      <c r="C7269" s="11">
        <v>6272</v>
      </c>
      <c r="D7269" s="11">
        <v>9007</v>
      </c>
      <c r="E7269" s="11">
        <v>801</v>
      </c>
      <c r="F7269" s="11">
        <v>8425</v>
      </c>
      <c r="G7269" s="11">
        <v>2183</v>
      </c>
      <c r="H7269" s="11">
        <v>5116</v>
      </c>
      <c r="I7269" s="13">
        <v>22.163187151501042</v>
      </c>
      <c r="J7269" s="13">
        <v>20.845653364091476</v>
      </c>
      <c r="K7269" s="13">
        <v>19.01196970304472</v>
      </c>
      <c r="L7269" s="13">
        <v>13.968903857231551</v>
      </c>
      <c r="M7269" s="13">
        <v>12.90779977545829</v>
      </c>
      <c r="N7269" s="13">
        <v>15.036499417656945</v>
      </c>
      <c r="O7269" s="13">
        <v>6.2116667702425037</v>
      </c>
      <c r="P7269" s="17">
        <v>15.735097148460932</v>
      </c>
      <c r="Q7269" s="17"/>
      <c r="R7269" s="18">
        <f t="shared" si="227"/>
        <v>10.920075439230834</v>
      </c>
      <c r="S7269">
        <f t="shared" si="228"/>
        <v>20.550118857691032</v>
      </c>
      <c r="T7269" s="3">
        <v>5538.11270850867</v>
      </c>
      <c r="U7269">
        <v>2329.5584651730901</v>
      </c>
      <c r="V7269">
        <v>1.8262562662130222</v>
      </c>
      <c r="Y7269">
        <v>803.76748664767774</v>
      </c>
      <c r="Z7269">
        <v>6498.6228683886129</v>
      </c>
    </row>
    <row r="7270" spans="1:26" ht="92.25" x14ac:dyDescent="1.35">
      <c r="A7270" t="s">
        <v>7270</v>
      </c>
      <c r="B7270" s="11">
        <v>11166</v>
      </c>
      <c r="C7270" s="11">
        <v>15505</v>
      </c>
      <c r="D7270" s="11">
        <v>8787</v>
      </c>
      <c r="E7270" s="11">
        <v>12189</v>
      </c>
      <c r="F7270" s="11">
        <v>11644</v>
      </c>
      <c r="G7270" s="11">
        <v>7830</v>
      </c>
      <c r="H7270" s="11">
        <v>1035</v>
      </c>
      <c r="I7270" s="13">
        <v>12.980543971623051</v>
      </c>
      <c r="J7270" s="13">
        <v>25.151340069655571</v>
      </c>
      <c r="K7270" s="13">
        <v>15.980501918567224</v>
      </c>
      <c r="L7270" s="13">
        <v>18.899078197367928</v>
      </c>
      <c r="M7270" s="13">
        <v>19.173710489258646</v>
      </c>
      <c r="N7270" s="13">
        <v>32.576816016723541</v>
      </c>
      <c r="O7270" s="13">
        <v>15.642462009557066</v>
      </c>
      <c r="P7270" s="17">
        <v>20.057778953250438</v>
      </c>
      <c r="Q7270" s="17"/>
      <c r="R7270" s="18">
        <f t="shared" si="227"/>
        <v>15.242757244020339</v>
      </c>
      <c r="S7270">
        <f t="shared" si="228"/>
        <v>24.872800662480536</v>
      </c>
      <c r="T7270" s="3">
        <v>5911.5863206302756</v>
      </c>
      <c r="U7270">
        <v>3122.310719526547</v>
      </c>
      <c r="V7270">
        <v>1.6314925233018585</v>
      </c>
      <c r="Y7270">
        <v>1848.9335571498505</v>
      </c>
      <c r="Z7270">
        <v>7927.8328039896751</v>
      </c>
    </row>
    <row r="7271" spans="1:26" ht="92.25" x14ac:dyDescent="1.35">
      <c r="A7271" t="s">
        <v>7271</v>
      </c>
      <c r="B7271" s="11">
        <v>3389</v>
      </c>
      <c r="C7271" s="11">
        <v>9869</v>
      </c>
      <c r="D7271" s="11">
        <v>5274</v>
      </c>
      <c r="E7271" s="11">
        <v>13554</v>
      </c>
      <c r="F7271" s="11">
        <v>18458</v>
      </c>
      <c r="G7271" s="11">
        <v>5237</v>
      </c>
      <c r="H7271" s="11">
        <v>15594</v>
      </c>
      <c r="I7271" s="13">
        <v>26.919246593181985</v>
      </c>
      <c r="J7271" s="13">
        <v>21.054365426783669</v>
      </c>
      <c r="K7271" s="13">
        <v>7.9583379074571692</v>
      </c>
      <c r="L7271" s="13">
        <v>26.609816780735869</v>
      </c>
      <c r="M7271" s="13">
        <v>20.512132966565602</v>
      </c>
      <c r="N7271" s="13">
        <v>15.830107158261892</v>
      </c>
      <c r="O7271" s="13">
        <v>12.190025206662909</v>
      </c>
      <c r="P7271" s="17">
        <v>18.724861719949871</v>
      </c>
      <c r="Q7271" s="17"/>
      <c r="R7271" s="18">
        <f t="shared" si="227"/>
        <v>13.909840010719773</v>
      </c>
      <c r="S7271">
        <f t="shared" si="228"/>
        <v>23.539883429179969</v>
      </c>
      <c r="T7271" s="3">
        <v>6593.4549921626758</v>
      </c>
      <c r="U7271">
        <v>3268.8172205429223</v>
      </c>
      <c r="V7271">
        <v>7.3159753810614347E-2</v>
      </c>
      <c r="Y7271">
        <v>1726.9914389924379</v>
      </c>
      <c r="Z7271">
        <v>8507.0579747808661</v>
      </c>
    </row>
    <row r="7272" spans="1:26" ht="92.25" x14ac:dyDescent="1.35">
      <c r="A7272" t="s">
        <v>7272</v>
      </c>
      <c r="B7272" s="11">
        <v>18814</v>
      </c>
      <c r="C7272" s="11">
        <v>14134</v>
      </c>
      <c r="D7272" s="11">
        <v>11281</v>
      </c>
      <c r="E7272" s="11">
        <v>18425</v>
      </c>
      <c r="F7272" s="11">
        <v>8245</v>
      </c>
      <c r="G7272" s="11">
        <v>15334</v>
      </c>
      <c r="H7272" s="11">
        <v>17700</v>
      </c>
      <c r="I7272" s="13">
        <v>20.366403122476761</v>
      </c>
      <c r="J7272" s="13">
        <v>18.018877621791951</v>
      </c>
      <c r="K7272" s="13">
        <v>1.9049016780922603</v>
      </c>
      <c r="L7272" s="13">
        <v>14.74239645410289</v>
      </c>
      <c r="M7272" s="13">
        <v>14.298815432727837</v>
      </c>
      <c r="N7272" s="13">
        <v>8.032623877861667</v>
      </c>
      <c r="O7272" s="13">
        <v>7.9392036854241681</v>
      </c>
      <c r="P7272" s="17">
        <v>12.186174553211076</v>
      </c>
      <c r="Q7272" s="17"/>
      <c r="R7272" s="18">
        <f t="shared" si="227"/>
        <v>7.3711528439809779</v>
      </c>
      <c r="S7272">
        <f t="shared" si="228"/>
        <v>17.001196262441177</v>
      </c>
      <c r="T7272" s="3">
        <v>8142.989450097235</v>
      </c>
      <c r="U7272">
        <v>4757.1480054842104</v>
      </c>
      <c r="V7272">
        <v>-0.40878262552723754</v>
      </c>
      <c r="Y7272">
        <v>3253.02071124534</v>
      </c>
      <c r="Z7272">
        <v>11626.477470639009</v>
      </c>
    </row>
    <row r="7273" spans="1:26" ht="92.25" x14ac:dyDescent="1.35">
      <c r="A7273" t="s">
        <v>7273</v>
      </c>
      <c r="B7273" s="11">
        <v>11552</v>
      </c>
      <c r="C7273" s="11">
        <v>13709</v>
      </c>
      <c r="D7273" s="11">
        <v>696</v>
      </c>
      <c r="E7273" s="11">
        <v>16591</v>
      </c>
      <c r="F7273" s="11">
        <v>2433</v>
      </c>
      <c r="G7273" s="11">
        <v>16883</v>
      </c>
      <c r="H7273" s="11">
        <v>17563</v>
      </c>
      <c r="I7273" s="13">
        <v>2.690233931841675</v>
      </c>
      <c r="J7273" s="13">
        <v>14.006359396041034</v>
      </c>
      <c r="K7273" s="13">
        <v>23.096383994684675</v>
      </c>
      <c r="L7273" s="13">
        <v>15.477073850418897</v>
      </c>
      <c r="M7273" s="13">
        <v>11.621578706269686</v>
      </c>
      <c r="N7273" s="13">
        <v>13.151107349962329</v>
      </c>
      <c r="O7273" s="13">
        <v>7.1025741973560326</v>
      </c>
      <c r="P7273" s="17">
        <v>12.449330203796332</v>
      </c>
      <c r="Q7273" s="17"/>
      <c r="R7273" s="18">
        <f t="shared" si="227"/>
        <v>7.6343084945662341</v>
      </c>
      <c r="S7273">
        <f t="shared" si="228"/>
        <v>17.264351913026431</v>
      </c>
      <c r="T7273" s="3">
        <v>7561.3535559203174</v>
      </c>
      <c r="U7273">
        <v>3636.1289315469221</v>
      </c>
      <c r="V7273">
        <v>-0.44388684727891814</v>
      </c>
      <c r="Y7273">
        <v>1802.5805448479687</v>
      </c>
      <c r="Z7273">
        <v>9577.9396351425385</v>
      </c>
    </row>
    <row r="7274" spans="1:26" ht="92.25" x14ac:dyDescent="1.35">
      <c r="A7274" t="s">
        <v>7274</v>
      </c>
      <c r="B7274" s="11">
        <v>9190</v>
      </c>
      <c r="C7274" s="11">
        <v>18307</v>
      </c>
      <c r="D7274" s="11">
        <v>8534</v>
      </c>
      <c r="E7274" s="11">
        <v>18660</v>
      </c>
      <c r="F7274" s="11">
        <v>9987</v>
      </c>
      <c r="G7274" s="11">
        <v>2009</v>
      </c>
      <c r="H7274" s="11">
        <v>9738</v>
      </c>
      <c r="I7274" s="13">
        <v>20.446416838000033</v>
      </c>
      <c r="J7274" s="13">
        <v>21.342865267474409</v>
      </c>
      <c r="K7274" s="13">
        <v>25.844164747938812</v>
      </c>
      <c r="L7274" s="13">
        <v>10.531664179011472</v>
      </c>
      <c r="M7274" s="13">
        <v>9.8106259101360749</v>
      </c>
      <c r="N7274" s="13">
        <v>15.734566438523958</v>
      </c>
      <c r="O7274" s="13">
        <v>3.290822827932443</v>
      </c>
      <c r="P7274" s="17">
        <v>15.285875172716745</v>
      </c>
      <c r="Q7274" s="17"/>
      <c r="R7274" s="18">
        <f t="shared" si="227"/>
        <v>10.470853463486646</v>
      </c>
      <c r="S7274">
        <f t="shared" si="228"/>
        <v>20.100896881946845</v>
      </c>
      <c r="T7274" s="3">
        <v>6903.161097400216</v>
      </c>
      <c r="U7274">
        <v>3498.6121688690082</v>
      </c>
      <c r="V7274">
        <v>-0.4146113496972248</v>
      </c>
      <c r="Y7274">
        <v>1926.3791072175982</v>
      </c>
      <c r="Z7274">
        <v>9024.9172186134092</v>
      </c>
    </row>
    <row r="7275" spans="1:26" ht="92.25" x14ac:dyDescent="1.35">
      <c r="A7275" t="s">
        <v>7275</v>
      </c>
      <c r="B7275" s="11">
        <v>10755</v>
      </c>
      <c r="C7275" s="11">
        <v>15896</v>
      </c>
      <c r="D7275" s="11">
        <v>8266</v>
      </c>
      <c r="E7275" s="11">
        <v>8652</v>
      </c>
      <c r="F7275" s="11">
        <v>15352</v>
      </c>
      <c r="G7275" s="11">
        <v>6219</v>
      </c>
      <c r="H7275" s="11">
        <v>7698</v>
      </c>
      <c r="I7275" s="13">
        <v>12.033056743134381</v>
      </c>
      <c r="J7275" s="13">
        <v>9.1320337175722059</v>
      </c>
      <c r="K7275" s="13">
        <v>18.184994984756898</v>
      </c>
      <c r="L7275" s="13">
        <v>9.1674959000098362</v>
      </c>
      <c r="M7275" s="13">
        <v>12.293417300503313</v>
      </c>
      <c r="N7275" s="13">
        <v>14.285419603002886</v>
      </c>
      <c r="O7275" s="13">
        <v>20.662608562891727</v>
      </c>
      <c r="P7275" s="17">
        <v>13.679860973124464</v>
      </c>
      <c r="Q7275" s="17"/>
      <c r="R7275" s="18">
        <f t="shared" si="227"/>
        <v>8.8648392638943658</v>
      </c>
      <c r="S7275">
        <f t="shared" si="228"/>
        <v>18.494882682354564</v>
      </c>
      <c r="T7275" s="3">
        <v>5972.1280089376341</v>
      </c>
      <c r="U7275">
        <v>3334.992556611694</v>
      </c>
      <c r="V7275">
        <v>-0.99756334748235531</v>
      </c>
      <c r="Y7275">
        <v>2149.7222991648305</v>
      </c>
      <c r="Z7275">
        <v>8290.8767180503837</v>
      </c>
    </row>
    <row r="7276" spans="1:26" ht="92.25" x14ac:dyDescent="1.35">
      <c r="A7276" t="s">
        <v>7276</v>
      </c>
      <c r="B7276" s="11">
        <v>10101</v>
      </c>
      <c r="C7276" s="11">
        <v>19608</v>
      </c>
      <c r="D7276" s="11">
        <v>8280</v>
      </c>
      <c r="E7276" s="11">
        <v>5173</v>
      </c>
      <c r="F7276" s="11">
        <v>14374</v>
      </c>
      <c r="G7276" s="11">
        <v>12346</v>
      </c>
      <c r="H7276" s="11">
        <v>6030</v>
      </c>
      <c r="I7276" s="13">
        <v>19.214971631443213</v>
      </c>
      <c r="J7276" s="13">
        <v>13.535506538052744</v>
      </c>
      <c r="K7276" s="13">
        <v>27.731655009094972</v>
      </c>
      <c r="L7276" s="13">
        <v>9.8354421221589767</v>
      </c>
      <c r="M7276" s="13">
        <v>17.918408957546887</v>
      </c>
      <c r="N7276" s="13">
        <v>18.156085671556735</v>
      </c>
      <c r="O7276" s="13">
        <v>18.691903432175998</v>
      </c>
      <c r="P7276" s="17">
        <v>17.869139051718502</v>
      </c>
      <c r="Q7276" s="17"/>
      <c r="R7276" s="18">
        <f t="shared" si="227"/>
        <v>13.054117342488404</v>
      </c>
      <c r="S7276">
        <f t="shared" si="228"/>
        <v>22.6841607609486</v>
      </c>
      <c r="T7276" s="3">
        <v>6578.429247458861</v>
      </c>
      <c r="U7276">
        <v>3477.2689198483677</v>
      </c>
      <c r="V7276">
        <v>-0.42329702409915626</v>
      </c>
      <c r="Y7276">
        <v>2060.031619252853</v>
      </c>
      <c r="Z7276">
        <v>8824.6471435514432</v>
      </c>
    </row>
    <row r="7277" spans="1:26" ht="92.25" x14ac:dyDescent="1.35">
      <c r="A7277" t="s">
        <v>7277</v>
      </c>
      <c r="B7277" s="11">
        <v>13473</v>
      </c>
      <c r="C7277" s="11">
        <v>8665</v>
      </c>
      <c r="D7277" s="11">
        <v>3730</v>
      </c>
      <c r="E7277" s="11">
        <v>7154</v>
      </c>
      <c r="F7277" s="11">
        <v>9714</v>
      </c>
      <c r="G7277" s="11">
        <v>3449</v>
      </c>
      <c r="H7277" s="11">
        <v>15421</v>
      </c>
      <c r="I7277" s="13">
        <v>16.288346227755472</v>
      </c>
      <c r="J7277" s="13">
        <v>16.21377524423955</v>
      </c>
      <c r="K7277" s="13">
        <v>15.06379387896304</v>
      </c>
      <c r="L7277" s="13">
        <v>7.1796837420997672</v>
      </c>
      <c r="M7277" s="13">
        <v>11.715645507514367</v>
      </c>
      <c r="N7277" s="13">
        <v>19.034627784181815</v>
      </c>
      <c r="O7277" s="13">
        <v>8.7285369916738276</v>
      </c>
      <c r="P7277" s="17">
        <v>13.460629910918263</v>
      </c>
      <c r="Q7277" s="17"/>
      <c r="R7277" s="18">
        <f t="shared" si="227"/>
        <v>8.6456082016881641</v>
      </c>
      <c r="S7277">
        <f t="shared" si="228"/>
        <v>18.275651620148359</v>
      </c>
      <c r="T7277" s="3">
        <v>5495.339441271457</v>
      </c>
      <c r="U7277">
        <v>2820.6055209962028</v>
      </c>
      <c r="V7277">
        <v>0.90219145931769162</v>
      </c>
      <c r="Y7277">
        <v>1592.0991184313416</v>
      </c>
      <c r="Z7277">
        <v>7242.9706406985888</v>
      </c>
    </row>
    <row r="7278" spans="1:26" ht="92.25" x14ac:dyDescent="1.35">
      <c r="A7278" t="s">
        <v>7278</v>
      </c>
      <c r="B7278" s="11">
        <v>16938</v>
      </c>
      <c r="C7278" s="11">
        <v>12362</v>
      </c>
      <c r="D7278" s="11">
        <v>19958</v>
      </c>
      <c r="E7278" s="11">
        <v>1805</v>
      </c>
      <c r="F7278" s="11">
        <v>18122</v>
      </c>
      <c r="G7278" s="11">
        <v>2801</v>
      </c>
      <c r="H7278" s="11">
        <v>14910</v>
      </c>
      <c r="I7278" s="13">
        <v>9.6601117408539849</v>
      </c>
      <c r="J7278" s="13">
        <v>12.192680968281435</v>
      </c>
      <c r="K7278" s="13">
        <v>18.662959459924306</v>
      </c>
      <c r="L7278" s="13">
        <v>10.357815080620384</v>
      </c>
      <c r="M7278" s="13">
        <v>16.227109287120165</v>
      </c>
      <c r="N7278" s="13">
        <v>14.973152912217827</v>
      </c>
      <c r="O7278" s="13">
        <v>13.364848894634049</v>
      </c>
      <c r="P7278" s="17">
        <v>13.634096906236023</v>
      </c>
      <c r="Q7278" s="17"/>
      <c r="R7278" s="18">
        <f t="shared" si="227"/>
        <v>8.8190751970059242</v>
      </c>
      <c r="S7278">
        <f t="shared" si="228"/>
        <v>18.449118615466119</v>
      </c>
      <c r="T7278" s="3">
        <v>8121.4978715392199</v>
      </c>
      <c r="U7278">
        <v>3978.4439542196283</v>
      </c>
      <c r="V7278">
        <v>-1.4152783478493802</v>
      </c>
      <c r="Y7278">
        <v>2048.8065901462833</v>
      </c>
      <c r="Z7278">
        <v>10400.163504655036</v>
      </c>
    </row>
    <row r="7279" spans="1:26" ht="92.25" x14ac:dyDescent="1.35">
      <c r="A7279" t="s">
        <v>7279</v>
      </c>
      <c r="B7279" s="11">
        <v>358</v>
      </c>
      <c r="C7279" s="11">
        <v>16689</v>
      </c>
      <c r="D7279" s="11">
        <v>18543</v>
      </c>
      <c r="E7279" s="11">
        <v>5665</v>
      </c>
      <c r="F7279" s="11">
        <v>10225</v>
      </c>
      <c r="G7279" s="11">
        <v>9739</v>
      </c>
      <c r="H7279" s="11">
        <v>9438</v>
      </c>
      <c r="I7279" s="13">
        <v>5.3221743725436568</v>
      </c>
      <c r="J7279" s="13">
        <v>5.6411835356721234</v>
      </c>
      <c r="K7279" s="13">
        <v>22.242353133601057</v>
      </c>
      <c r="L7279" s="13">
        <v>24.818000471302177</v>
      </c>
      <c r="M7279" s="13">
        <v>7.5588192250661788</v>
      </c>
      <c r="N7279" s="13">
        <v>17.44308144127957</v>
      </c>
      <c r="O7279" s="13">
        <v>18.039335168890229</v>
      </c>
      <c r="P7279" s="17">
        <v>14.437849621193573</v>
      </c>
      <c r="Q7279" s="17"/>
      <c r="R7279" s="18">
        <f t="shared" si="227"/>
        <v>9.6228279119634745</v>
      </c>
      <c r="S7279">
        <f t="shared" si="228"/>
        <v>19.252871330423673</v>
      </c>
      <c r="T7279" s="3">
        <v>6702.4338520835945</v>
      </c>
      <c r="U7279">
        <v>3235.173371946858</v>
      </c>
      <c r="V7279">
        <v>-6.35748165223049E-2</v>
      </c>
      <c r="Y7279">
        <v>1618.4544301366336</v>
      </c>
      <c r="Z7279">
        <v>8510.5842047181486</v>
      </c>
    </row>
    <row r="7280" spans="1:26" ht="92.25" x14ac:dyDescent="1.35">
      <c r="A7280" t="s">
        <v>7280</v>
      </c>
      <c r="B7280" s="11">
        <v>17301</v>
      </c>
      <c r="C7280" s="11">
        <v>16777</v>
      </c>
      <c r="D7280" s="11">
        <v>4275</v>
      </c>
      <c r="E7280" s="11">
        <v>12475</v>
      </c>
      <c r="F7280" s="11">
        <v>5691</v>
      </c>
      <c r="G7280" s="11">
        <v>9752</v>
      </c>
      <c r="H7280" s="11">
        <v>11213</v>
      </c>
      <c r="I7280" s="13">
        <v>15.68296706136988</v>
      </c>
      <c r="J7280" s="13">
        <v>15.515459293741726</v>
      </c>
      <c r="K7280" s="13">
        <v>13.675194064166719</v>
      </c>
      <c r="L7280" s="13">
        <v>21.524123781378883</v>
      </c>
      <c r="M7280" s="13">
        <v>13.718288675709916</v>
      </c>
      <c r="N7280" s="13">
        <v>27.168954677295091</v>
      </c>
      <c r="O7280" s="13">
        <v>1.1064539377298761</v>
      </c>
      <c r="P7280" s="17">
        <v>15.484491641627441</v>
      </c>
      <c r="Q7280" s="17"/>
      <c r="R7280" s="18">
        <f t="shared" si="227"/>
        <v>10.669469932397343</v>
      </c>
      <c r="S7280">
        <f t="shared" si="228"/>
        <v>20.299513350857538</v>
      </c>
      <c r="T7280" s="3">
        <v>6658.4799319611884</v>
      </c>
      <c r="U7280">
        <v>3547.6766845914622</v>
      </c>
      <c r="V7280">
        <v>-0.35195057535020169</v>
      </c>
      <c r="Y7280">
        <v>2128.7534884982515</v>
      </c>
      <c r="Z7280">
        <v>8975.6853352418002</v>
      </c>
    </row>
    <row r="7281" spans="1:26" ht="92.25" x14ac:dyDescent="1.35">
      <c r="A7281" t="s">
        <v>7281</v>
      </c>
      <c r="B7281" s="11">
        <v>2908</v>
      </c>
      <c r="C7281" s="11">
        <v>16639</v>
      </c>
      <c r="D7281" s="11">
        <v>474</v>
      </c>
      <c r="E7281" s="11">
        <v>15483</v>
      </c>
      <c r="F7281" s="11">
        <v>5668</v>
      </c>
      <c r="G7281" s="11">
        <v>14397</v>
      </c>
      <c r="H7281" s="11">
        <v>1175</v>
      </c>
      <c r="I7281" s="13">
        <v>19.227231822500933</v>
      </c>
      <c r="J7281" s="13">
        <v>15.991885634683472</v>
      </c>
      <c r="K7281" s="13">
        <v>21.18634404248381</v>
      </c>
      <c r="L7281" s="13">
        <v>17.369267126993545</v>
      </c>
      <c r="M7281" s="13">
        <v>18.208146101595602</v>
      </c>
      <c r="N7281" s="13">
        <v>5.488366686858889</v>
      </c>
      <c r="O7281" s="13">
        <v>17.231718239703653</v>
      </c>
      <c r="P7281" s="17">
        <v>16.386137093545702</v>
      </c>
      <c r="Q7281" s="17"/>
      <c r="R7281" s="18">
        <f t="shared" si="227"/>
        <v>11.571115384315604</v>
      </c>
      <c r="S7281">
        <f t="shared" si="228"/>
        <v>21.201158802775801</v>
      </c>
      <c r="T7281" s="3">
        <v>6408.9120380313898</v>
      </c>
      <c r="U7281">
        <v>2599.0256437894523</v>
      </c>
      <c r="V7281">
        <v>-1.2651526049012318</v>
      </c>
      <c r="Y7281">
        <v>776.58178532729016</v>
      </c>
      <c r="Z7281">
        <v>7366.8823320844249</v>
      </c>
    </row>
    <row r="7282" spans="1:26" ht="92.25" x14ac:dyDescent="1.35">
      <c r="A7282" t="s">
        <v>7282</v>
      </c>
      <c r="B7282" s="11">
        <v>18258</v>
      </c>
      <c r="C7282" s="11">
        <v>13769</v>
      </c>
      <c r="D7282" s="11">
        <v>552</v>
      </c>
      <c r="E7282" s="11">
        <v>19094</v>
      </c>
      <c r="F7282" s="11">
        <v>10583</v>
      </c>
      <c r="G7282" s="11">
        <v>2908</v>
      </c>
      <c r="H7282" s="11">
        <v>8060</v>
      </c>
      <c r="I7282" s="13">
        <v>15.405076299294176</v>
      </c>
      <c r="J7282" s="13">
        <v>9.9694142496669595</v>
      </c>
      <c r="K7282" s="13">
        <v>17.202481352301074</v>
      </c>
      <c r="L7282" s="13">
        <v>9.801410678389626</v>
      </c>
      <c r="M7282" s="13">
        <v>11.779680717448056</v>
      </c>
      <c r="N7282" s="13">
        <v>18.409884906620363</v>
      </c>
      <c r="O7282" s="13">
        <v>18.278216115365378</v>
      </c>
      <c r="P7282" s="17">
        <v>14.406594902726521</v>
      </c>
      <c r="Q7282" s="17"/>
      <c r="R7282" s="18">
        <f t="shared" si="227"/>
        <v>9.5915731934964228</v>
      </c>
      <c r="S7282">
        <f t="shared" si="228"/>
        <v>19.22161661195662</v>
      </c>
      <c r="T7282" s="3">
        <v>7272.7619157039089</v>
      </c>
      <c r="U7282">
        <v>3353.1125139388555</v>
      </c>
      <c r="V7282">
        <v>-0.60389311329345219</v>
      </c>
      <c r="Y7282">
        <v>1509.2781581407539</v>
      </c>
      <c r="Z7282">
        <v>8987.8777309038687</v>
      </c>
    </row>
    <row r="7283" spans="1:26" ht="92.25" x14ac:dyDescent="1.35">
      <c r="A7283" t="s">
        <v>7283</v>
      </c>
      <c r="B7283" s="11">
        <v>4922</v>
      </c>
      <c r="C7283" s="11">
        <v>2597</v>
      </c>
      <c r="D7283" s="11">
        <v>15804</v>
      </c>
      <c r="E7283" s="11">
        <v>3409</v>
      </c>
      <c r="F7283" s="11">
        <v>8279</v>
      </c>
      <c r="G7283" s="11">
        <v>1365</v>
      </c>
      <c r="H7283" s="11">
        <v>8963</v>
      </c>
      <c r="I7283" s="13">
        <v>9.8865073588607295</v>
      </c>
      <c r="J7283" s="13">
        <v>15.856807993525811</v>
      </c>
      <c r="K7283" s="13">
        <v>9.5260765576762125</v>
      </c>
      <c r="L7283" s="13">
        <v>9.6185218221098978</v>
      </c>
      <c r="M7283" s="13">
        <v>10.879964796156326</v>
      </c>
      <c r="N7283" s="13">
        <v>12.646142599066399</v>
      </c>
      <c r="O7283" s="13">
        <v>10.011982561723848</v>
      </c>
      <c r="P7283" s="17">
        <v>11.203714812731318</v>
      </c>
      <c r="Q7283" s="17"/>
      <c r="R7283" s="18">
        <f t="shared" si="227"/>
        <v>6.38869310350122</v>
      </c>
      <c r="S7283">
        <f t="shared" si="228"/>
        <v>16.018736521961415</v>
      </c>
      <c r="T7283" s="3">
        <v>4761.4455206746061</v>
      </c>
      <c r="U7283">
        <v>2076.1909305360214</v>
      </c>
      <c r="V7283">
        <v>-0.5848153250553878</v>
      </c>
      <c r="Y7283">
        <v>807.68051453209182</v>
      </c>
      <c r="Z7283">
        <v>5703.8870519360426</v>
      </c>
    </row>
    <row r="7284" spans="1:26" ht="92.25" x14ac:dyDescent="1.35">
      <c r="A7284" t="s">
        <v>7284</v>
      </c>
      <c r="B7284" s="11">
        <v>4550</v>
      </c>
      <c r="C7284" s="11">
        <v>1687</v>
      </c>
      <c r="D7284" s="11">
        <v>3715</v>
      </c>
      <c r="E7284" s="11">
        <v>6309</v>
      </c>
      <c r="F7284" s="11">
        <v>19387</v>
      </c>
      <c r="G7284" s="11">
        <v>12896</v>
      </c>
      <c r="H7284" s="11">
        <v>6521</v>
      </c>
      <c r="I7284" s="13">
        <v>12.052276003607266</v>
      </c>
      <c r="J7284" s="13">
        <v>14.257899111931842</v>
      </c>
      <c r="K7284" s="13">
        <v>8.2879183009551838</v>
      </c>
      <c r="L7284" s="13">
        <v>11.899556130079311</v>
      </c>
      <c r="M7284" s="13">
        <v>14.241654821592075</v>
      </c>
      <c r="N7284" s="13">
        <v>12.068313529919351</v>
      </c>
      <c r="O7284" s="13">
        <v>5.5306593260520369</v>
      </c>
      <c r="P7284" s="17">
        <v>11.191182460591008</v>
      </c>
      <c r="Q7284" s="17"/>
      <c r="R7284" s="18">
        <f t="shared" si="227"/>
        <v>6.37616075136091</v>
      </c>
      <c r="S7284">
        <f t="shared" si="228"/>
        <v>16.006204169821107</v>
      </c>
      <c r="T7284" s="3">
        <v>5839.3165030259452</v>
      </c>
      <c r="U7284">
        <v>2522.0213004238117</v>
      </c>
      <c r="V7284">
        <v>-1.0902977010118775</v>
      </c>
      <c r="Y7284">
        <v>949.26524610577417</v>
      </c>
      <c r="Z7284">
        <v>6953.849255718821</v>
      </c>
    </row>
    <row r="7285" spans="1:26" ht="92.25" x14ac:dyDescent="1.35">
      <c r="A7285" t="s">
        <v>7285</v>
      </c>
      <c r="B7285" s="11">
        <v>18861</v>
      </c>
      <c r="C7285" s="11">
        <v>17096</v>
      </c>
      <c r="D7285" s="11">
        <v>13895</v>
      </c>
      <c r="E7285" s="11">
        <v>5440</v>
      </c>
      <c r="F7285" s="11">
        <v>13027</v>
      </c>
      <c r="G7285" s="11">
        <v>4722</v>
      </c>
      <c r="H7285" s="11">
        <v>1855</v>
      </c>
      <c r="I7285" s="13">
        <v>13.0467356052475</v>
      </c>
      <c r="J7285" s="13">
        <v>21.834390986561218</v>
      </c>
      <c r="K7285" s="13">
        <v>22.411401139148111</v>
      </c>
      <c r="L7285" s="13">
        <v>18.114819443269461</v>
      </c>
      <c r="M7285" s="13">
        <v>8.6112312534608648</v>
      </c>
      <c r="N7285" s="13">
        <v>14.10326196332241</v>
      </c>
      <c r="O7285" s="13">
        <v>22.027704365680364</v>
      </c>
      <c r="P7285" s="17">
        <v>17.16422067952713</v>
      </c>
      <c r="Q7285" s="17"/>
      <c r="R7285" s="18">
        <f t="shared" si="227"/>
        <v>12.349198970297032</v>
      </c>
      <c r="S7285">
        <f t="shared" si="228"/>
        <v>21.979242388757228</v>
      </c>
      <c r="T7285" s="3">
        <v>7139.6356636999553</v>
      </c>
      <c r="U7285">
        <v>3429.8860343024007</v>
      </c>
      <c r="V7285">
        <v>-1.0460416888236068</v>
      </c>
      <c r="Y7285">
        <v>1697.5397698129423</v>
      </c>
      <c r="Z7285">
        <v>9039.2452790964671</v>
      </c>
    </row>
    <row r="7286" spans="1:26" ht="92.25" x14ac:dyDescent="1.35">
      <c r="A7286" t="s">
        <v>7286</v>
      </c>
      <c r="B7286" s="11">
        <v>4659</v>
      </c>
      <c r="C7286" s="11">
        <v>17616</v>
      </c>
      <c r="D7286" s="11">
        <v>14193</v>
      </c>
      <c r="E7286" s="11">
        <v>7922</v>
      </c>
      <c r="F7286" s="11">
        <v>1178</v>
      </c>
      <c r="G7286" s="11">
        <v>12754</v>
      </c>
      <c r="H7286" s="11">
        <v>13519</v>
      </c>
      <c r="I7286" s="13">
        <v>15.837683520396062</v>
      </c>
      <c r="J7286" s="13">
        <v>13.274062056443086</v>
      </c>
      <c r="K7286" s="13">
        <v>17.227606789035626</v>
      </c>
      <c r="L7286" s="13">
        <v>11.67253991714896</v>
      </c>
      <c r="M7286" s="13">
        <v>13.314834710288221</v>
      </c>
      <c r="N7286" s="13">
        <v>20.541492973710213</v>
      </c>
      <c r="O7286" s="13">
        <v>7.8241898713097591</v>
      </c>
      <c r="P7286" s="17">
        <v>14.241772834047415</v>
      </c>
      <c r="Q7286" s="17"/>
      <c r="R7286" s="18">
        <f t="shared" si="227"/>
        <v>9.4267511248173168</v>
      </c>
      <c r="S7286">
        <f t="shared" si="228"/>
        <v>19.056794543277512</v>
      </c>
      <c r="T7286" s="3">
        <v>6633.2255570770803</v>
      </c>
      <c r="U7286">
        <v>3288.871435580716</v>
      </c>
      <c r="V7286">
        <v>-0.8168490239768289</v>
      </c>
      <c r="Y7286">
        <v>1737.8404369265645</v>
      </c>
      <c r="Z7286">
        <v>8558.8031457541765</v>
      </c>
    </row>
    <row r="7287" spans="1:26" ht="92.25" x14ac:dyDescent="1.35">
      <c r="A7287" t="s">
        <v>7287</v>
      </c>
      <c r="B7287" s="11">
        <v>5612</v>
      </c>
      <c r="C7287" s="11">
        <v>8196</v>
      </c>
      <c r="D7287" s="11">
        <v>1029</v>
      </c>
      <c r="E7287" s="11">
        <v>5806</v>
      </c>
      <c r="F7287" s="11">
        <v>18764</v>
      </c>
      <c r="G7287" s="11">
        <v>8807</v>
      </c>
      <c r="H7287" s="11">
        <v>14531</v>
      </c>
      <c r="I7287" s="13">
        <v>25.297414978817091</v>
      </c>
      <c r="J7287" s="13">
        <v>23.03301313753866</v>
      </c>
      <c r="K7287" s="13">
        <v>18.098343639831686</v>
      </c>
      <c r="L7287" s="13">
        <v>16.656175585642249</v>
      </c>
      <c r="M7287" s="13">
        <v>9.0207836893197335</v>
      </c>
      <c r="N7287" s="13">
        <v>15.406002587315321</v>
      </c>
      <c r="O7287" s="13">
        <v>27.844721012774119</v>
      </c>
      <c r="P7287" s="17">
        <v>19.336636375891263</v>
      </c>
      <c r="Q7287" s="17"/>
      <c r="R7287" s="18">
        <f t="shared" si="227"/>
        <v>14.521614666661165</v>
      </c>
      <c r="S7287">
        <f t="shared" si="228"/>
        <v>24.151658085121362</v>
      </c>
      <c r="T7287" s="3">
        <v>6143.4570637993138</v>
      </c>
      <c r="U7287">
        <v>2874.0504220896728</v>
      </c>
      <c r="V7287">
        <v>0.60159891290822998</v>
      </c>
      <c r="Y7287">
        <v>1342.2760011552655</v>
      </c>
      <c r="Z7287">
        <v>7659.6085228498468</v>
      </c>
    </row>
    <row r="7288" spans="1:26" ht="92.25" x14ac:dyDescent="1.35">
      <c r="A7288" t="s">
        <v>7288</v>
      </c>
      <c r="B7288" s="11">
        <v>1393</v>
      </c>
      <c r="C7288" s="11">
        <v>18830</v>
      </c>
      <c r="D7288" s="11">
        <v>12142</v>
      </c>
      <c r="E7288" s="11">
        <v>16880</v>
      </c>
      <c r="F7288" s="11">
        <v>13004</v>
      </c>
      <c r="G7288" s="11">
        <v>14228</v>
      </c>
      <c r="H7288" s="11">
        <v>16025</v>
      </c>
      <c r="I7288" s="13">
        <v>26.037084885918844</v>
      </c>
      <c r="J7288" s="13">
        <v>10.173936445038491</v>
      </c>
      <c r="K7288" s="13">
        <v>9.8227037172233373</v>
      </c>
      <c r="L7288" s="13">
        <v>19.37472583301782</v>
      </c>
      <c r="M7288" s="13">
        <v>14.992347875170172</v>
      </c>
      <c r="N7288" s="13">
        <v>3.3693930915253087</v>
      </c>
      <c r="O7288" s="13">
        <v>13.609917559016107</v>
      </c>
      <c r="P7288" s="17">
        <v>13.911444200987154</v>
      </c>
      <c r="Q7288" s="17"/>
      <c r="R7288" s="18">
        <f t="shared" si="227"/>
        <v>9.0964224917570551</v>
      </c>
      <c r="S7288">
        <f t="shared" si="228"/>
        <v>18.72646591021725</v>
      </c>
      <c r="T7288" s="3">
        <v>7859.1938847484535</v>
      </c>
      <c r="U7288">
        <v>4234.3936701991624</v>
      </c>
      <c r="V7288">
        <v>0.48014726417022757</v>
      </c>
      <c r="Y7288">
        <v>2583.1117263149577</v>
      </c>
      <c r="Z7288">
        <v>10664.740784160107</v>
      </c>
    </row>
    <row r="7289" spans="1:26" ht="92.25" x14ac:dyDescent="1.35">
      <c r="A7289" t="s">
        <v>7289</v>
      </c>
      <c r="B7289" s="11">
        <v>11699</v>
      </c>
      <c r="C7289" s="11">
        <v>11985</v>
      </c>
      <c r="D7289" s="11">
        <v>7015</v>
      </c>
      <c r="E7289" s="11">
        <v>308</v>
      </c>
      <c r="F7289" s="11">
        <v>10052</v>
      </c>
      <c r="G7289" s="11">
        <v>1100</v>
      </c>
      <c r="H7289" s="11">
        <v>1273</v>
      </c>
      <c r="I7289" s="13">
        <v>17.58189000039641</v>
      </c>
      <c r="J7289" s="13">
        <v>12.229066287195774</v>
      </c>
      <c r="K7289" s="13">
        <v>18.619091998328255</v>
      </c>
      <c r="L7289" s="13">
        <v>19.098236133300148</v>
      </c>
      <c r="M7289" s="13">
        <v>12.862155054639659</v>
      </c>
      <c r="N7289" s="13">
        <v>17.250541397507561</v>
      </c>
      <c r="O7289" s="13">
        <v>13.086689790704352</v>
      </c>
      <c r="P7289" s="17">
        <v>15.818238666010307</v>
      </c>
      <c r="Q7289" s="17"/>
      <c r="R7289" s="18">
        <f t="shared" si="227"/>
        <v>11.003216956780209</v>
      </c>
      <c r="S7289">
        <f t="shared" si="228"/>
        <v>20.633260375240404</v>
      </c>
      <c r="T7289" s="3">
        <v>4782.3346643071163</v>
      </c>
      <c r="U7289">
        <v>1990.0331749942982</v>
      </c>
      <c r="V7289">
        <v>1.5669320418965071</v>
      </c>
      <c r="Y7289">
        <v>662.48049446218874</v>
      </c>
      <c r="Z7289">
        <v>5580.1673913851482</v>
      </c>
    </row>
    <row r="7290" spans="1:26" ht="92.25" x14ac:dyDescent="1.35">
      <c r="A7290" t="s">
        <v>7290</v>
      </c>
      <c r="B7290" s="11">
        <v>396</v>
      </c>
      <c r="C7290" s="11">
        <v>12720</v>
      </c>
      <c r="D7290" s="11">
        <v>18617</v>
      </c>
      <c r="E7290" s="11">
        <v>12562</v>
      </c>
      <c r="F7290" s="11">
        <v>13616</v>
      </c>
      <c r="G7290" s="11">
        <v>13721</v>
      </c>
      <c r="H7290" s="11">
        <v>1356</v>
      </c>
      <c r="I7290" s="13">
        <v>18.229062997716543</v>
      </c>
      <c r="J7290" s="13">
        <v>7.2619970405281844</v>
      </c>
      <c r="K7290" s="13">
        <v>19.920252127406926</v>
      </c>
      <c r="L7290" s="13">
        <v>12.484503497300508</v>
      </c>
      <c r="M7290" s="13">
        <v>24.51266137131762</v>
      </c>
      <c r="N7290" s="13">
        <v>12.612553962042989</v>
      </c>
      <c r="O7290" s="13">
        <v>12.132031782800546</v>
      </c>
      <c r="P7290" s="17">
        <v>15.30758039701619</v>
      </c>
      <c r="Q7290" s="17"/>
      <c r="R7290" s="18">
        <f t="shared" si="227"/>
        <v>10.492558687786092</v>
      </c>
      <c r="S7290">
        <f t="shared" si="228"/>
        <v>20.122602106246291</v>
      </c>
      <c r="T7290" s="3">
        <v>7118.1146414337918</v>
      </c>
      <c r="U7290">
        <v>3342.3578574760609</v>
      </c>
      <c r="V7290">
        <v>-0.71172053139889613</v>
      </c>
      <c r="Y7290">
        <v>1572.006278448534</v>
      </c>
      <c r="Z7290">
        <v>8891.5816658071763</v>
      </c>
    </row>
    <row r="7291" spans="1:26" ht="92.25" x14ac:dyDescent="1.35">
      <c r="A7291" t="s">
        <v>7291</v>
      </c>
      <c r="B7291" s="11">
        <v>16696</v>
      </c>
      <c r="C7291" s="11">
        <v>1199</v>
      </c>
      <c r="D7291" s="11">
        <v>19870</v>
      </c>
      <c r="E7291" s="11">
        <v>13965</v>
      </c>
      <c r="F7291" s="11">
        <v>7717</v>
      </c>
      <c r="G7291" s="11">
        <v>3249</v>
      </c>
      <c r="H7291" s="11">
        <v>16078</v>
      </c>
      <c r="I7291" s="13">
        <v>18.27790368553147</v>
      </c>
      <c r="J7291" s="13">
        <v>13.823352477869223</v>
      </c>
      <c r="K7291" s="13">
        <v>2.9373909598266525</v>
      </c>
      <c r="L7291" s="13">
        <v>11.994069797555875</v>
      </c>
      <c r="M7291" s="13">
        <v>14.735158550514997</v>
      </c>
      <c r="N7291" s="13">
        <v>17.239131315336365</v>
      </c>
      <c r="O7291" s="13">
        <v>26.209590430194993</v>
      </c>
      <c r="P7291" s="17">
        <v>15.030942459547081</v>
      </c>
      <c r="Q7291" s="17"/>
      <c r="R7291" s="18">
        <f t="shared" si="227"/>
        <v>10.215920750316982</v>
      </c>
      <c r="S7291">
        <f t="shared" si="228"/>
        <v>19.845964168777179</v>
      </c>
      <c r="T7291" s="3">
        <v>7607.5544149336001</v>
      </c>
      <c r="U7291">
        <v>3607.8583059863281</v>
      </c>
      <c r="V7291">
        <v>-0.65348558564437553</v>
      </c>
      <c r="Y7291">
        <v>1734.7065045128943</v>
      </c>
      <c r="Z7291">
        <v>9557.5740556209494</v>
      </c>
    </row>
    <row r="7292" spans="1:26" ht="92.25" x14ac:dyDescent="1.35">
      <c r="A7292" t="s">
        <v>7292</v>
      </c>
      <c r="B7292" s="11">
        <v>4038</v>
      </c>
      <c r="C7292" s="11">
        <v>629</v>
      </c>
      <c r="D7292" s="11">
        <v>5879</v>
      </c>
      <c r="E7292" s="11">
        <v>6670</v>
      </c>
      <c r="F7292" s="11">
        <v>17453</v>
      </c>
      <c r="G7292" s="11">
        <v>11853</v>
      </c>
      <c r="H7292" s="11">
        <v>10754</v>
      </c>
      <c r="I7292" s="13">
        <v>14.596185217273078</v>
      </c>
      <c r="J7292" s="13">
        <v>20.993180868236777</v>
      </c>
      <c r="K7292" s="13">
        <v>13.745908369148941</v>
      </c>
      <c r="L7292" s="13">
        <v>17.177945561296685</v>
      </c>
      <c r="M7292" s="13">
        <v>17.576945839278604</v>
      </c>
      <c r="N7292" s="13">
        <v>17.526458060259298</v>
      </c>
      <c r="O7292" s="13">
        <v>6.8902817582446669</v>
      </c>
      <c r="P7292" s="17">
        <v>15.500986524819723</v>
      </c>
      <c r="Q7292" s="17"/>
      <c r="R7292" s="18">
        <f t="shared" si="227"/>
        <v>10.685964815589625</v>
      </c>
      <c r="S7292">
        <f t="shared" si="228"/>
        <v>20.316008234049821</v>
      </c>
      <c r="T7292" s="3">
        <v>5684.4775054951297</v>
      </c>
      <c r="U7292">
        <v>2623.3746022314881</v>
      </c>
      <c r="V7292">
        <v>0.34739628063107375</v>
      </c>
      <c r="Y7292">
        <v>1187.050284408519</v>
      </c>
      <c r="Z7292">
        <v>7032.4129591005603</v>
      </c>
    </row>
    <row r="7293" spans="1:26" ht="92.25" x14ac:dyDescent="1.35">
      <c r="A7293" t="s">
        <v>7293</v>
      </c>
      <c r="B7293" s="11">
        <v>19492</v>
      </c>
      <c r="C7293" s="11">
        <v>17549</v>
      </c>
      <c r="D7293" s="11">
        <v>11748</v>
      </c>
      <c r="E7293" s="11">
        <v>6015</v>
      </c>
      <c r="F7293" s="11">
        <v>18733</v>
      </c>
      <c r="G7293" s="11">
        <v>4057</v>
      </c>
      <c r="H7293" s="11">
        <v>13717</v>
      </c>
      <c r="I7293" s="13">
        <v>27.138108058888267</v>
      </c>
      <c r="J7293" s="13">
        <v>24.663351108066539</v>
      </c>
      <c r="K7293" s="13">
        <v>11.33780566739034</v>
      </c>
      <c r="L7293" s="13">
        <v>34.812138435219119</v>
      </c>
      <c r="M7293" s="13">
        <v>15.97912062037217</v>
      </c>
      <c r="N7293" s="13">
        <v>10.196823039600144</v>
      </c>
      <c r="O7293" s="13">
        <v>24.307497177845562</v>
      </c>
      <c r="P7293" s="17">
        <v>21.204977729626023</v>
      </c>
      <c r="Q7293" s="17"/>
      <c r="R7293" s="18">
        <f t="shared" si="227"/>
        <v>16.389956020395925</v>
      </c>
      <c r="S7293">
        <f t="shared" si="228"/>
        <v>26.019999438856122</v>
      </c>
      <c r="T7293" s="3">
        <v>7933.309575587662</v>
      </c>
      <c r="U7293">
        <v>4183.0252382094586</v>
      </c>
      <c r="V7293">
        <v>-0.80388872447656468</v>
      </c>
      <c r="Y7293">
        <v>2464.8382542111326</v>
      </c>
      <c r="Z7293">
        <v>10622.680665424596</v>
      </c>
    </row>
    <row r="7294" spans="1:26" ht="92.25" x14ac:dyDescent="1.35">
      <c r="A7294" t="s">
        <v>7294</v>
      </c>
      <c r="B7294" s="11">
        <v>16294</v>
      </c>
      <c r="C7294" s="11">
        <v>18662</v>
      </c>
      <c r="D7294" s="11">
        <v>366</v>
      </c>
      <c r="E7294" s="11">
        <v>6660</v>
      </c>
      <c r="F7294" s="11">
        <v>12201</v>
      </c>
      <c r="G7294" s="11">
        <v>18162</v>
      </c>
      <c r="H7294" s="11">
        <v>15016</v>
      </c>
      <c r="I7294" s="13">
        <v>17.501060960344109</v>
      </c>
      <c r="J7294" s="13">
        <v>12.663498200909778</v>
      </c>
      <c r="K7294" s="13">
        <v>19.811313483651354</v>
      </c>
      <c r="L7294" s="13">
        <v>11.622225065455357</v>
      </c>
      <c r="M7294" s="13">
        <v>14.466276180428313</v>
      </c>
      <c r="N7294" s="13">
        <v>22.283549366090813</v>
      </c>
      <c r="O7294" s="13">
        <v>21.067271165697207</v>
      </c>
      <c r="P7294" s="17">
        <v>17.059313488939559</v>
      </c>
      <c r="Q7294" s="17"/>
      <c r="R7294" s="18">
        <f t="shared" si="227"/>
        <v>12.24429177970946</v>
      </c>
      <c r="S7294">
        <f t="shared" si="228"/>
        <v>21.874335198169657</v>
      </c>
      <c r="T7294" s="3">
        <v>7913.1414902495726</v>
      </c>
      <c r="U7294">
        <v>4000.5710820201589</v>
      </c>
      <c r="V7294">
        <v>0.8563642950321082</v>
      </c>
      <c r="Y7294">
        <v>2190.4654098758565</v>
      </c>
      <c r="Z7294">
        <v>10327.568927648135</v>
      </c>
    </row>
    <row r="7295" spans="1:26" ht="92.25" x14ac:dyDescent="1.35">
      <c r="A7295" t="s">
        <v>7295</v>
      </c>
      <c r="B7295" s="11">
        <v>1483</v>
      </c>
      <c r="C7295" s="11">
        <v>7951</v>
      </c>
      <c r="D7295" s="11">
        <v>2722</v>
      </c>
      <c r="E7295" s="11">
        <v>13928</v>
      </c>
      <c r="F7295" s="11">
        <v>6255</v>
      </c>
      <c r="G7295" s="11">
        <v>19959</v>
      </c>
      <c r="H7295" s="11">
        <v>15982</v>
      </c>
      <c r="I7295" s="13">
        <v>29.933524045560066</v>
      </c>
      <c r="J7295" s="13">
        <v>18.028122828777558</v>
      </c>
      <c r="K7295" s="13">
        <v>13.434870119434494</v>
      </c>
      <c r="L7295" s="13">
        <v>21.355826673391455</v>
      </c>
      <c r="M7295" s="13">
        <v>3.9054360685644749</v>
      </c>
      <c r="N7295" s="13">
        <v>18.655925478314934</v>
      </c>
      <c r="O7295" s="13">
        <v>15.344706042726269</v>
      </c>
      <c r="P7295" s="17">
        <v>17.236915893824179</v>
      </c>
      <c r="Q7295" s="17"/>
      <c r="R7295" s="18">
        <f t="shared" si="227"/>
        <v>12.42189418459408</v>
      </c>
      <c r="S7295">
        <f t="shared" si="228"/>
        <v>22.051937603054277</v>
      </c>
      <c r="T7295" s="3">
        <v>6929.110434763882</v>
      </c>
      <c r="U7295">
        <v>3127.210341133401</v>
      </c>
      <c r="V7295">
        <v>-0.82005726653733291</v>
      </c>
      <c r="Y7295">
        <v>1333.4187059605592</v>
      </c>
      <c r="Z7295">
        <v>8458.6405869573464</v>
      </c>
    </row>
    <row r="7296" spans="1:26" ht="92.25" x14ac:dyDescent="1.35">
      <c r="A7296" t="s">
        <v>7296</v>
      </c>
      <c r="B7296" s="11">
        <v>11715</v>
      </c>
      <c r="C7296" s="11">
        <v>18612</v>
      </c>
      <c r="D7296" s="11">
        <v>11213</v>
      </c>
      <c r="E7296" s="11">
        <v>11379</v>
      </c>
      <c r="F7296" s="11">
        <v>9055</v>
      </c>
      <c r="G7296" s="11">
        <v>19665</v>
      </c>
      <c r="H7296" s="11">
        <v>1288</v>
      </c>
      <c r="I7296" s="13">
        <v>31.275531549849688</v>
      </c>
      <c r="J7296" s="13">
        <v>23.043124169798602</v>
      </c>
      <c r="K7296" s="13">
        <v>1.1064539377298761</v>
      </c>
      <c r="L7296" s="13">
        <v>9.8911313889465688</v>
      </c>
      <c r="M7296" s="13">
        <v>10.308109566476354</v>
      </c>
      <c r="N7296" s="13">
        <v>19.823768521441924</v>
      </c>
      <c r="O7296" s="13">
        <v>18.793328820359754</v>
      </c>
      <c r="P7296" s="17">
        <v>16.320206850657538</v>
      </c>
      <c r="Q7296" s="17"/>
      <c r="R7296" s="18">
        <f t="shared" si="227"/>
        <v>11.50518514142744</v>
      </c>
      <c r="S7296">
        <f t="shared" si="228"/>
        <v>21.135228559887636</v>
      </c>
      <c r="T7296" s="3">
        <v>7416.5161325389245</v>
      </c>
      <c r="U7296">
        <v>3797.0148602053882</v>
      </c>
      <c r="V7296">
        <v>0.11319116310914978</v>
      </c>
      <c r="Y7296">
        <v>2128.1312929766659</v>
      </c>
      <c r="Z7296">
        <v>9754.5536924823755</v>
      </c>
    </row>
    <row r="7297" spans="1:26" ht="92.25" x14ac:dyDescent="1.35">
      <c r="A7297" t="s">
        <v>7297</v>
      </c>
      <c r="B7297" s="11">
        <v>9646</v>
      </c>
      <c r="C7297" s="11">
        <v>1532</v>
      </c>
      <c r="D7297" s="11">
        <v>11495</v>
      </c>
      <c r="E7297" s="11">
        <v>18996</v>
      </c>
      <c r="F7297" s="11">
        <v>17331</v>
      </c>
      <c r="G7297" s="11">
        <v>16109</v>
      </c>
      <c r="H7297" s="11">
        <v>9925</v>
      </c>
      <c r="I7297" s="13">
        <v>16.133491777861543</v>
      </c>
      <c r="J7297" s="13">
        <v>25.61198913735219</v>
      </c>
      <c r="K7297" s="13">
        <v>18.695926435392948</v>
      </c>
      <c r="L7297" s="13">
        <v>-1.1274284829240901</v>
      </c>
      <c r="M7297" s="13">
        <v>14.59011308560857</v>
      </c>
      <c r="N7297" s="13">
        <v>7.3719092314255779</v>
      </c>
      <c r="O7297" s="13">
        <v>22.61305721208187</v>
      </c>
      <c r="P7297" s="17">
        <v>14.841294056685514</v>
      </c>
      <c r="Q7297" s="17"/>
      <c r="R7297" s="18">
        <f t="shared" si="227"/>
        <v>10.026272347455416</v>
      </c>
      <c r="S7297">
        <f t="shared" si="228"/>
        <v>19.656315765915615</v>
      </c>
      <c r="T7297" s="3">
        <v>7480.9650267721308</v>
      </c>
      <c r="U7297">
        <v>3892.2279635512164</v>
      </c>
      <c r="V7297">
        <v>-1.1786619324993808</v>
      </c>
      <c r="Y7297">
        <v>2243.5866432973862</v>
      </c>
      <c r="Z7297">
        <v>9936.2820046385132</v>
      </c>
    </row>
    <row r="7298" spans="1:26" ht="92.25" x14ac:dyDescent="1.35">
      <c r="A7298" t="s">
        <v>7298</v>
      </c>
      <c r="B7298" s="11">
        <v>8542</v>
      </c>
      <c r="C7298" s="11">
        <v>1384</v>
      </c>
      <c r="D7298" s="11">
        <v>3748</v>
      </c>
      <c r="E7298" s="11">
        <v>3006</v>
      </c>
      <c r="F7298" s="11">
        <v>14817</v>
      </c>
      <c r="G7298" s="11">
        <v>5308</v>
      </c>
      <c r="H7298" s="11">
        <v>7958</v>
      </c>
      <c r="I7298" s="13">
        <v>20.982313805346053</v>
      </c>
      <c r="J7298" s="13">
        <v>19.722208799733846</v>
      </c>
      <c r="K7298" s="13">
        <v>19.527060317881038</v>
      </c>
      <c r="L7298" s="13">
        <v>6.7781400753142069</v>
      </c>
      <c r="M7298" s="13">
        <v>23.844203079540478</v>
      </c>
      <c r="N7298" s="13">
        <v>25.237585813934128</v>
      </c>
      <c r="O7298" s="13">
        <v>12.568241543998328</v>
      </c>
      <c r="P7298" s="17">
        <v>18.379964776535441</v>
      </c>
      <c r="Q7298" s="17"/>
      <c r="R7298" s="18">
        <f t="shared" si="227"/>
        <v>13.564943067305343</v>
      </c>
      <c r="S7298">
        <f t="shared" si="228"/>
        <v>23.19498648576554</v>
      </c>
      <c r="T7298" s="3">
        <v>4507.0157005780038</v>
      </c>
      <c r="U7298">
        <v>2051.9736184153267</v>
      </c>
      <c r="V7298">
        <v>-0.13794192454952281</v>
      </c>
      <c r="Y7298">
        <v>900.70181737414259</v>
      </c>
      <c r="Z7298">
        <v>5535.2775237503347</v>
      </c>
    </row>
    <row r="7299" spans="1:26" ht="92.25" x14ac:dyDescent="1.35">
      <c r="A7299" t="s">
        <v>7299</v>
      </c>
      <c r="B7299" s="11">
        <v>4315</v>
      </c>
      <c r="C7299" s="11">
        <v>8000</v>
      </c>
      <c r="D7299" s="11">
        <v>1105</v>
      </c>
      <c r="E7299" s="11">
        <v>16618</v>
      </c>
      <c r="F7299" s="11">
        <v>6597</v>
      </c>
      <c r="G7299" s="11">
        <v>7174</v>
      </c>
      <c r="H7299" s="11">
        <v>5066</v>
      </c>
      <c r="I7299" s="13">
        <v>11.930959644231926</v>
      </c>
      <c r="J7299" s="13">
        <v>18.206326153179688</v>
      </c>
      <c r="K7299" s="13">
        <v>9.0002560694362401</v>
      </c>
      <c r="L7299" s="13">
        <v>14.491832602492103</v>
      </c>
      <c r="M7299" s="13">
        <v>10.2900556947104</v>
      </c>
      <c r="N7299" s="13">
        <v>17.174320151236522</v>
      </c>
      <c r="O7299" s="13">
        <v>24.833042057695426</v>
      </c>
      <c r="P7299" s="17">
        <v>15.132398910426044</v>
      </c>
      <c r="Q7299" s="17"/>
      <c r="R7299" s="18">
        <f t="shared" ref="R7299:R7362" si="229">P7299-1.9599*6.5/SQRT(7)</f>
        <v>10.317377201195946</v>
      </c>
      <c r="S7299">
        <f t="shared" ref="S7299:S7362" si="230">P7299+1.9599*6.5/SQRT(7)</f>
        <v>19.947420619656143</v>
      </c>
      <c r="T7299" s="3">
        <v>4870.0039346563508</v>
      </c>
      <c r="U7299">
        <v>2238.2542723984579</v>
      </c>
      <c r="V7299">
        <v>-0.36762003219337203</v>
      </c>
      <c r="Y7299">
        <v>1004.7849697041825</v>
      </c>
      <c r="Z7299">
        <v>6012.6224002727613</v>
      </c>
    </row>
    <row r="7300" spans="1:26" ht="92.25" x14ac:dyDescent="1.35">
      <c r="A7300" t="s">
        <v>7300</v>
      </c>
      <c r="B7300" s="11">
        <v>1312</v>
      </c>
      <c r="C7300" s="11">
        <v>17385</v>
      </c>
      <c r="D7300" s="11">
        <v>14374</v>
      </c>
      <c r="E7300" s="11">
        <v>8359</v>
      </c>
      <c r="F7300" s="11">
        <v>16737</v>
      </c>
      <c r="G7300" s="11">
        <v>4784</v>
      </c>
      <c r="H7300" s="11">
        <v>7647</v>
      </c>
      <c r="I7300" s="13">
        <v>24.723096445435075</v>
      </c>
      <c r="J7300" s="13">
        <v>18.624094525244161</v>
      </c>
      <c r="K7300" s="13">
        <v>17.918408957546887</v>
      </c>
      <c r="L7300" s="13">
        <v>15.209166610893675</v>
      </c>
      <c r="M7300" s="13">
        <v>29.452477613826478</v>
      </c>
      <c r="N7300" s="13">
        <v>15.987169273651739</v>
      </c>
      <c r="O7300" s="13">
        <v>23.356092539886976</v>
      </c>
      <c r="P7300" s="17">
        <v>20.75292942378357</v>
      </c>
      <c r="Q7300" s="17"/>
      <c r="R7300" s="18">
        <f t="shared" si="229"/>
        <v>15.937907714553472</v>
      </c>
      <c r="S7300">
        <f t="shared" si="230"/>
        <v>25.567951133013668</v>
      </c>
      <c r="T7300" s="3">
        <v>6696.9545755038871</v>
      </c>
      <c r="U7300">
        <v>3234.4282122092645</v>
      </c>
      <c r="V7300">
        <v>-0.38239249988691881</v>
      </c>
      <c r="Y7300">
        <v>1620.1086931664186</v>
      </c>
      <c r="Z7300">
        <v>8506.6041137070606</v>
      </c>
    </row>
    <row r="7301" spans="1:26" ht="92.25" x14ac:dyDescent="1.35">
      <c r="A7301" t="s">
        <v>7301</v>
      </c>
      <c r="B7301" s="11">
        <v>7712</v>
      </c>
      <c r="C7301" s="11">
        <v>15639</v>
      </c>
      <c r="D7301" s="11">
        <v>3030</v>
      </c>
      <c r="E7301" s="11">
        <v>14967</v>
      </c>
      <c r="F7301" s="11">
        <v>6857</v>
      </c>
      <c r="G7301" s="11">
        <v>18580</v>
      </c>
      <c r="H7301" s="11">
        <v>12092</v>
      </c>
      <c r="I7301" s="13">
        <v>21.615643316754316</v>
      </c>
      <c r="J7301" s="13">
        <v>24.032351649021308</v>
      </c>
      <c r="K7301" s="13">
        <v>14.658066977876739</v>
      </c>
      <c r="L7301" s="13">
        <v>20.569836541779075</v>
      </c>
      <c r="M7301" s="13">
        <v>14.043742097282957</v>
      </c>
      <c r="N7301" s="13">
        <v>14.202027772229656</v>
      </c>
      <c r="O7301" s="13">
        <v>4.8622972271093001</v>
      </c>
      <c r="P7301" s="17">
        <v>16.28342365457905</v>
      </c>
      <c r="Q7301" s="17"/>
      <c r="R7301" s="18">
        <f t="shared" si="229"/>
        <v>11.468401945348951</v>
      </c>
      <c r="S7301">
        <f t="shared" si="230"/>
        <v>21.098445363809148</v>
      </c>
      <c r="T7301" s="3">
        <v>6953.9693963855079</v>
      </c>
      <c r="U7301">
        <v>3610.9553708399731</v>
      </c>
      <c r="V7301">
        <v>-1.6945023162406869E-2</v>
      </c>
      <c r="Y7301">
        <v>2075.5814258356368</v>
      </c>
      <c r="Z7301">
        <v>9226.3658402850033</v>
      </c>
    </row>
    <row r="7302" spans="1:26" ht="92.25" x14ac:dyDescent="1.35">
      <c r="A7302" t="s">
        <v>7302</v>
      </c>
      <c r="B7302" s="11">
        <v>7774</v>
      </c>
      <c r="C7302" s="11">
        <v>10212</v>
      </c>
      <c r="D7302" s="11">
        <v>15690</v>
      </c>
      <c r="E7302" s="11">
        <v>5364</v>
      </c>
      <c r="F7302" s="11">
        <v>8957</v>
      </c>
      <c r="G7302" s="11">
        <v>5976</v>
      </c>
      <c r="H7302" s="11">
        <v>10665</v>
      </c>
      <c r="I7302" s="13">
        <v>16.946199563694552</v>
      </c>
      <c r="J7302" s="13">
        <v>19.336944481957786</v>
      </c>
      <c r="K7302" s="13">
        <v>19.090421909609528</v>
      </c>
      <c r="L7302" s="13">
        <v>14.311768498722504</v>
      </c>
      <c r="M7302" s="13">
        <v>19.459158624547864</v>
      </c>
      <c r="N7302" s="13">
        <v>11.979628268779599</v>
      </c>
      <c r="O7302" s="13">
        <v>10.271355957932261</v>
      </c>
      <c r="P7302" s="17">
        <v>15.913639615034871</v>
      </c>
      <c r="Q7302" s="17"/>
      <c r="R7302" s="18">
        <f t="shared" si="229"/>
        <v>11.098617905804772</v>
      </c>
      <c r="S7302">
        <f t="shared" si="230"/>
        <v>20.728661324264969</v>
      </c>
      <c r="T7302" s="3">
        <v>5325.2967276140544</v>
      </c>
      <c r="U7302">
        <v>2959.686442824292</v>
      </c>
      <c r="V7302">
        <v>-0.6623190529353451</v>
      </c>
      <c r="Y7302">
        <v>1896.5797868822615</v>
      </c>
      <c r="Z7302">
        <v>7372.5959542720429</v>
      </c>
    </row>
    <row r="7303" spans="1:26" ht="92.25" x14ac:dyDescent="1.35">
      <c r="A7303" t="s">
        <v>7303</v>
      </c>
      <c r="B7303" s="11">
        <v>1374</v>
      </c>
      <c r="C7303" s="11">
        <v>1378</v>
      </c>
      <c r="D7303" s="11">
        <v>6850</v>
      </c>
      <c r="E7303" s="11">
        <v>18752</v>
      </c>
      <c r="F7303" s="11">
        <v>9131</v>
      </c>
      <c r="G7303" s="11">
        <v>16367</v>
      </c>
      <c r="H7303" s="11">
        <v>16065</v>
      </c>
      <c r="I7303" s="13">
        <v>14.86893864646002</v>
      </c>
      <c r="J7303" s="13">
        <v>9.9774183459861305</v>
      </c>
      <c r="K7303" s="13">
        <v>22.303085754320673</v>
      </c>
      <c r="L7303" s="13">
        <v>15.708181488306165</v>
      </c>
      <c r="M7303" s="13">
        <v>19.883064228185795</v>
      </c>
      <c r="N7303" s="13">
        <v>12.698836028507912</v>
      </c>
      <c r="O7303" s="13">
        <v>21.004790499491008</v>
      </c>
      <c r="P7303" s="17">
        <v>16.634902141608244</v>
      </c>
      <c r="Q7303" s="17"/>
      <c r="R7303" s="18">
        <f t="shared" si="229"/>
        <v>11.819880432378145</v>
      </c>
      <c r="S7303">
        <f t="shared" si="230"/>
        <v>21.449923850838342</v>
      </c>
      <c r="T7303" s="3">
        <v>7123.7239793728677</v>
      </c>
      <c r="U7303">
        <v>3202.9850958528873</v>
      </c>
      <c r="V7303">
        <v>-0.77670847531408072</v>
      </c>
      <c r="Y7303">
        <v>1351.6137870846205</v>
      </c>
      <c r="Z7303">
        <v>8676.9572709107233</v>
      </c>
    </row>
    <row r="7304" spans="1:26" ht="92.25" x14ac:dyDescent="1.35">
      <c r="A7304" t="s">
        <v>7304</v>
      </c>
      <c r="B7304" s="11">
        <v>16870</v>
      </c>
      <c r="C7304" s="11">
        <v>9722</v>
      </c>
      <c r="D7304" s="11">
        <v>12929</v>
      </c>
      <c r="E7304" s="11">
        <v>14958</v>
      </c>
      <c r="F7304" s="11">
        <v>12787</v>
      </c>
      <c r="G7304" s="11">
        <v>4346</v>
      </c>
      <c r="H7304" s="11">
        <v>15198</v>
      </c>
      <c r="I7304" s="13">
        <v>5.9031629208819751</v>
      </c>
      <c r="J7304" s="13">
        <v>17.485907729323905</v>
      </c>
      <c r="K7304" s="13">
        <v>15.079648532699208</v>
      </c>
      <c r="L7304" s="13">
        <v>24.661141317514755</v>
      </c>
      <c r="M7304" s="13">
        <v>24.60575180285359</v>
      </c>
      <c r="N7304" s="13">
        <v>6.5020941736346067</v>
      </c>
      <c r="O7304" s="13">
        <v>14.099058965976528</v>
      </c>
      <c r="P7304" s="17">
        <v>15.476680777554936</v>
      </c>
      <c r="Q7304" s="17"/>
      <c r="R7304" s="18">
        <f t="shared" si="229"/>
        <v>10.661659068324838</v>
      </c>
      <c r="S7304">
        <f t="shared" si="230"/>
        <v>20.291702486785034</v>
      </c>
      <c r="T7304" s="3">
        <v>7024.6461857445174</v>
      </c>
      <c r="U7304">
        <v>3976.661931222417</v>
      </c>
      <c r="V7304">
        <v>0.41161229091812856</v>
      </c>
      <c r="Y7304">
        <v>2609.9732116321547</v>
      </c>
      <c r="Z7304">
        <v>9833.4347483125202</v>
      </c>
    </row>
    <row r="7305" spans="1:26" ht="92.25" x14ac:dyDescent="1.35">
      <c r="A7305" t="s">
        <v>7305</v>
      </c>
      <c r="B7305" s="11">
        <v>9654</v>
      </c>
      <c r="C7305" s="11">
        <v>17538</v>
      </c>
      <c r="D7305" s="11">
        <v>8073</v>
      </c>
      <c r="E7305" s="11">
        <v>17646</v>
      </c>
      <c r="F7305" s="11">
        <v>18956</v>
      </c>
      <c r="G7305" s="11">
        <v>7864</v>
      </c>
      <c r="H7305" s="11">
        <v>14356</v>
      </c>
      <c r="I7305" s="13">
        <v>16.787593469565262</v>
      </c>
      <c r="J7305" s="13">
        <v>28.736945613976403</v>
      </c>
      <c r="K7305" s="13">
        <v>21.371832625863032</v>
      </c>
      <c r="L7305" s="13">
        <v>16.522392262389491</v>
      </c>
      <c r="M7305" s="13">
        <v>8.9249323817698318</v>
      </c>
      <c r="N7305" s="13">
        <v>20.089367387158202</v>
      </c>
      <c r="O7305" s="13">
        <v>12.862524862188028</v>
      </c>
      <c r="P7305" s="17">
        <v>17.899369800415752</v>
      </c>
      <c r="Q7305" s="17"/>
      <c r="R7305" s="18">
        <f t="shared" si="229"/>
        <v>13.084348091185653</v>
      </c>
      <c r="S7305">
        <f t="shared" si="230"/>
        <v>22.71439150964585</v>
      </c>
      <c r="T7305" s="3">
        <v>7687.7746712086582</v>
      </c>
      <c r="U7305">
        <v>4309.890686782348</v>
      </c>
      <c r="V7305">
        <v>0.26266434360877611</v>
      </c>
      <c r="Y7305">
        <v>2789.0695707229238</v>
      </c>
      <c r="Z7305">
        <v>10694.427815361063</v>
      </c>
    </row>
    <row r="7306" spans="1:26" ht="92.25" x14ac:dyDescent="1.35">
      <c r="A7306" t="s">
        <v>7306</v>
      </c>
      <c r="B7306" s="11">
        <v>15812</v>
      </c>
      <c r="C7306" s="11">
        <v>14821</v>
      </c>
      <c r="D7306" s="11">
        <v>2043</v>
      </c>
      <c r="E7306" s="11">
        <v>12927</v>
      </c>
      <c r="F7306" s="11">
        <v>13422</v>
      </c>
      <c r="G7306" s="11">
        <v>15558</v>
      </c>
      <c r="H7306" s="11">
        <v>10186</v>
      </c>
      <c r="I7306" s="13">
        <v>11.735697622670536</v>
      </c>
      <c r="J7306" s="13">
        <v>4.4717512031977105</v>
      </c>
      <c r="K7306" s="13">
        <v>18.666263216268241</v>
      </c>
      <c r="L7306" s="13">
        <v>16.581555983861008</v>
      </c>
      <c r="M7306" s="13">
        <v>16.340935210698927</v>
      </c>
      <c r="N7306" s="13">
        <v>9.5649066227521775</v>
      </c>
      <c r="O7306" s="13">
        <v>13.736987534739288</v>
      </c>
      <c r="P7306" s="17">
        <v>13.014013913455413</v>
      </c>
      <c r="Q7306" s="17"/>
      <c r="R7306" s="18">
        <f t="shared" si="229"/>
        <v>8.1989922042253145</v>
      </c>
      <c r="S7306">
        <f t="shared" si="230"/>
        <v>17.82903562268551</v>
      </c>
      <c r="T7306" s="3">
        <v>7076.0838468962684</v>
      </c>
      <c r="U7306">
        <v>3880.1723716224833</v>
      </c>
      <c r="V7306">
        <v>0.39121459849411622</v>
      </c>
      <c r="Y7306">
        <v>2432.9425735514887</v>
      </c>
      <c r="Z7306">
        <v>9709.2975880016656</v>
      </c>
    </row>
    <row r="7307" spans="1:26" ht="92.25" x14ac:dyDescent="1.35">
      <c r="A7307" t="s">
        <v>7307</v>
      </c>
      <c r="B7307" s="11">
        <v>18142</v>
      </c>
      <c r="C7307" s="11">
        <v>12222</v>
      </c>
      <c r="D7307" s="11">
        <v>1179</v>
      </c>
      <c r="E7307" s="11">
        <v>2614</v>
      </c>
      <c r="F7307" s="11">
        <v>5968</v>
      </c>
      <c r="G7307" s="11">
        <v>10833</v>
      </c>
      <c r="H7307" s="11">
        <v>5766</v>
      </c>
      <c r="I7307" s="13">
        <v>25.241878875980497</v>
      </c>
      <c r="J7307" s="13">
        <v>11.32431670834529</v>
      </c>
      <c r="K7307" s="13">
        <v>15.424011766840932</v>
      </c>
      <c r="L7307" s="13">
        <v>27.604199471158765</v>
      </c>
      <c r="M7307" s="13">
        <v>23.989840208274664</v>
      </c>
      <c r="N7307" s="13">
        <v>17.672536610613196</v>
      </c>
      <c r="O7307" s="13">
        <v>7.8300750474650043</v>
      </c>
      <c r="P7307" s="17">
        <v>18.440979812668335</v>
      </c>
      <c r="Q7307" s="17"/>
      <c r="R7307" s="18">
        <f t="shared" si="229"/>
        <v>13.625958103438236</v>
      </c>
      <c r="S7307">
        <f t="shared" si="230"/>
        <v>23.256001521898433</v>
      </c>
      <c r="T7307" s="3">
        <v>5824.2010965422032</v>
      </c>
      <c r="U7307">
        <v>2598.4401216325073</v>
      </c>
      <c r="V7307">
        <v>-0.46160039346432313</v>
      </c>
      <c r="Y7307">
        <v>1076.2978795729282</v>
      </c>
      <c r="Z7307">
        <v>7065.3386782598245</v>
      </c>
    </row>
    <row r="7308" spans="1:26" ht="92.25" x14ac:dyDescent="1.35">
      <c r="A7308" t="s">
        <v>7308</v>
      </c>
      <c r="B7308" s="11">
        <v>5417</v>
      </c>
      <c r="C7308" s="11">
        <v>5961</v>
      </c>
      <c r="D7308" s="11">
        <v>7081</v>
      </c>
      <c r="E7308" s="11">
        <v>19643</v>
      </c>
      <c r="F7308" s="11">
        <v>14045</v>
      </c>
      <c r="G7308" s="11">
        <v>11463</v>
      </c>
      <c r="H7308" s="11">
        <v>1348</v>
      </c>
      <c r="I7308" s="13">
        <v>11.177753669362263</v>
      </c>
      <c r="J7308" s="13">
        <v>16.701367614991788</v>
      </c>
      <c r="K7308" s="13">
        <v>16.422527489007624</v>
      </c>
      <c r="L7308" s="13">
        <v>17.919158270914686</v>
      </c>
      <c r="M7308" s="13">
        <v>12.005215630221697</v>
      </c>
      <c r="N7308" s="13">
        <v>15.147223127805255</v>
      </c>
      <c r="O7308" s="13">
        <v>11.663226073384763</v>
      </c>
      <c r="P7308" s="17">
        <v>14.433781696526866</v>
      </c>
      <c r="Q7308" s="17"/>
      <c r="R7308" s="18">
        <f t="shared" si="229"/>
        <v>9.6187599872967677</v>
      </c>
      <c r="S7308">
        <f t="shared" si="230"/>
        <v>19.248803405756966</v>
      </c>
      <c r="T7308" s="3">
        <v>6372.2929496565994</v>
      </c>
      <c r="U7308">
        <v>2973.3489742404549</v>
      </c>
      <c r="V7308">
        <v>2.5840199668891728</v>
      </c>
      <c r="Y7308">
        <v>1379.5874191827279</v>
      </c>
      <c r="Z7308">
        <v>7932.2324642406602</v>
      </c>
    </row>
    <row r="7309" spans="1:26" ht="92.25" x14ac:dyDescent="1.35">
      <c r="A7309" t="s">
        <v>7309</v>
      </c>
      <c r="B7309" s="11">
        <v>611</v>
      </c>
      <c r="C7309" s="11">
        <v>18520</v>
      </c>
      <c r="D7309" s="11">
        <v>5970</v>
      </c>
      <c r="E7309" s="11">
        <v>6771</v>
      </c>
      <c r="F7309" s="11">
        <v>77</v>
      </c>
      <c r="G7309" s="11">
        <v>16558</v>
      </c>
      <c r="H7309" s="11">
        <v>19174</v>
      </c>
      <c r="I7309" s="13">
        <v>22.464388307231211</v>
      </c>
      <c r="J7309" s="13">
        <v>22.547725414320272</v>
      </c>
      <c r="K7309" s="13">
        <v>27.933032436690709</v>
      </c>
      <c r="L7309" s="13">
        <v>9.4782756754546469</v>
      </c>
      <c r="M7309" s="13">
        <v>14.46211881137731</v>
      </c>
      <c r="N7309" s="13">
        <v>15.158261652060347</v>
      </c>
      <c r="O7309" s="13">
        <v>12.5691721360574</v>
      </c>
      <c r="P7309" s="17">
        <v>17.801853490455986</v>
      </c>
      <c r="Q7309" s="17"/>
      <c r="R7309" s="18">
        <f t="shared" si="229"/>
        <v>12.986831781225888</v>
      </c>
      <c r="S7309">
        <f t="shared" si="230"/>
        <v>22.616875199686085</v>
      </c>
      <c r="T7309" s="3">
        <v>7528.5036831586749</v>
      </c>
      <c r="U7309">
        <v>3100.3830820466301</v>
      </c>
      <c r="V7309">
        <v>-1.7939737517735921</v>
      </c>
      <c r="Y7309">
        <v>983.37264724464649</v>
      </c>
      <c r="Z7309">
        <v>8724.9521298402396</v>
      </c>
    </row>
    <row r="7310" spans="1:26" ht="92.25" x14ac:dyDescent="1.35">
      <c r="A7310" t="s">
        <v>7310</v>
      </c>
      <c r="B7310" s="11">
        <v>7863</v>
      </c>
      <c r="C7310" s="11">
        <v>8002</v>
      </c>
      <c r="D7310" s="11">
        <v>1720</v>
      </c>
      <c r="E7310" s="11">
        <v>1894</v>
      </c>
      <c r="F7310" s="11">
        <v>3949</v>
      </c>
      <c r="G7310" s="11">
        <v>17989</v>
      </c>
      <c r="H7310" s="11">
        <v>8701</v>
      </c>
      <c r="I7310" s="13">
        <v>19.381172273660436</v>
      </c>
      <c r="J7310" s="13">
        <v>7.3309898163365563</v>
      </c>
      <c r="K7310" s="13">
        <v>14.352837048794889</v>
      </c>
      <c r="L7310" s="13">
        <v>18.019616448829936</v>
      </c>
      <c r="M7310" s="13">
        <v>18.55186391606582</v>
      </c>
      <c r="N7310" s="13">
        <v>23.798508776962528</v>
      </c>
      <c r="O7310" s="13">
        <v>20.173811870939659</v>
      </c>
      <c r="P7310" s="17">
        <v>17.372685735941406</v>
      </c>
      <c r="Q7310" s="17"/>
      <c r="R7310" s="18">
        <f t="shared" si="229"/>
        <v>12.557664026711308</v>
      </c>
      <c r="S7310">
        <f t="shared" si="230"/>
        <v>22.187707445171505</v>
      </c>
      <c r="T7310" s="3">
        <v>5305.9105257312622</v>
      </c>
      <c r="U7310">
        <v>2296.2185796650178</v>
      </c>
      <c r="V7310">
        <v>1.3141743693267927</v>
      </c>
      <c r="Y7310">
        <v>871.12351672881141</v>
      </c>
      <c r="Z7310">
        <v>6327.2048034228428</v>
      </c>
    </row>
    <row r="7311" spans="1:26" ht="92.25" x14ac:dyDescent="1.35">
      <c r="A7311" t="s">
        <v>7311</v>
      </c>
      <c r="B7311" s="11">
        <v>13858</v>
      </c>
      <c r="C7311" s="11">
        <v>7918</v>
      </c>
      <c r="D7311" s="11">
        <v>6063</v>
      </c>
      <c r="E7311" s="11">
        <v>4250</v>
      </c>
      <c r="F7311" s="11">
        <v>18918</v>
      </c>
      <c r="G7311" s="11">
        <v>9409</v>
      </c>
      <c r="H7311" s="11">
        <v>18486</v>
      </c>
      <c r="I7311" s="13">
        <v>18.647473610471497</v>
      </c>
      <c r="J7311" s="13">
        <v>10.079098852344973</v>
      </c>
      <c r="K7311" s="13">
        <v>4.3084516453448884</v>
      </c>
      <c r="L7311" s="13">
        <v>11.214220127901726</v>
      </c>
      <c r="M7311" s="13">
        <v>15.913116154830261</v>
      </c>
      <c r="N7311" s="13">
        <v>13.452149523533642</v>
      </c>
      <c r="O7311" s="13">
        <v>26.599447540267743</v>
      </c>
      <c r="P7311" s="17">
        <v>14.316279636384962</v>
      </c>
      <c r="Q7311" s="17"/>
      <c r="R7311" s="18">
        <f t="shared" si="229"/>
        <v>9.5012579271548638</v>
      </c>
      <c r="S7311">
        <f t="shared" si="230"/>
        <v>19.131301345615061</v>
      </c>
      <c r="T7311" s="3">
        <v>7071.8058626815155</v>
      </c>
      <c r="U7311">
        <v>3613.1491873240925</v>
      </c>
      <c r="V7311">
        <v>-0.52853920351481065</v>
      </c>
      <c r="Y7311">
        <v>2018.4193789865103</v>
      </c>
      <c r="Z7311">
        <v>9290.3753313896195</v>
      </c>
    </row>
    <row r="7312" spans="1:26" ht="92.25" x14ac:dyDescent="1.35">
      <c r="A7312" t="s">
        <v>7312</v>
      </c>
      <c r="B7312" s="11">
        <v>14945</v>
      </c>
      <c r="C7312" s="11">
        <v>15260</v>
      </c>
      <c r="D7312" s="11">
        <v>6829</v>
      </c>
      <c r="E7312" s="11">
        <v>10418</v>
      </c>
      <c r="F7312" s="11">
        <v>19720</v>
      </c>
      <c r="G7312" s="11">
        <v>14080</v>
      </c>
      <c r="H7312" s="11">
        <v>19294</v>
      </c>
      <c r="I7312" s="13">
        <v>9.9810644382619707</v>
      </c>
      <c r="J7312" s="13">
        <v>-0.25971746803821993</v>
      </c>
      <c r="K7312" s="13">
        <v>22.244280821239602</v>
      </c>
      <c r="L7312" s="13">
        <v>20.918943158392089</v>
      </c>
      <c r="M7312" s="13">
        <v>24.258476343591809</v>
      </c>
      <c r="N7312" s="13">
        <v>15.730547252213706</v>
      </c>
      <c r="O7312" s="13">
        <v>16.035064092320372</v>
      </c>
      <c r="P7312" s="17">
        <v>15.558379805425904</v>
      </c>
      <c r="Q7312" s="17"/>
      <c r="R7312" s="18">
        <f t="shared" si="229"/>
        <v>10.743358096195806</v>
      </c>
      <c r="S7312">
        <f t="shared" si="230"/>
        <v>20.373401514656003</v>
      </c>
      <c r="T7312" s="3">
        <v>8060.7678012390779</v>
      </c>
      <c r="U7312">
        <v>4604.6700583108959</v>
      </c>
      <c r="V7312">
        <v>0.46330342229339294</v>
      </c>
      <c r="Y7312">
        <v>3057.3343694874866</v>
      </c>
      <c r="Z7312">
        <v>11346.24239826827</v>
      </c>
    </row>
    <row r="7313" spans="1:26" ht="92.25" x14ac:dyDescent="1.35">
      <c r="A7313" t="s">
        <v>7313</v>
      </c>
      <c r="B7313" s="11">
        <v>1544</v>
      </c>
      <c r="C7313" s="11">
        <v>12852</v>
      </c>
      <c r="D7313" s="11">
        <v>5672</v>
      </c>
      <c r="E7313" s="11">
        <v>240</v>
      </c>
      <c r="F7313" s="11">
        <v>3262</v>
      </c>
      <c r="G7313" s="11">
        <v>13555</v>
      </c>
      <c r="H7313" s="11">
        <v>18259</v>
      </c>
      <c r="I7313" s="13">
        <v>26.261435795705715</v>
      </c>
      <c r="J7313" s="13">
        <v>19.885334321104857</v>
      </c>
      <c r="K7313" s="13">
        <v>15.066358458524126</v>
      </c>
      <c r="L7313" s="13">
        <v>10.605511098486623</v>
      </c>
      <c r="M7313" s="13">
        <v>19.146067473037814</v>
      </c>
      <c r="N7313" s="13">
        <v>11.658136379014106</v>
      </c>
      <c r="O7313" s="13">
        <v>15.33604332552062</v>
      </c>
      <c r="P7313" s="17">
        <v>16.851269550199124</v>
      </c>
      <c r="Q7313" s="17"/>
      <c r="R7313" s="18">
        <f t="shared" si="229"/>
        <v>12.036247840969025</v>
      </c>
      <c r="S7313">
        <f t="shared" si="230"/>
        <v>21.666291259429222</v>
      </c>
      <c r="T7313" s="3">
        <v>6242.0530511042725</v>
      </c>
      <c r="U7313">
        <v>2536.189251722938</v>
      </c>
      <c r="V7313">
        <v>0.47440380512853153</v>
      </c>
      <c r="Y7313">
        <v>764.30857923803842</v>
      </c>
      <c r="Z7313">
        <v>7183.027605410769</v>
      </c>
    </row>
    <row r="7314" spans="1:26" ht="92.25" x14ac:dyDescent="1.35">
      <c r="A7314" t="s">
        <v>7314</v>
      </c>
      <c r="B7314" s="11">
        <v>18712</v>
      </c>
      <c r="C7314" s="11">
        <v>13306</v>
      </c>
      <c r="D7314" s="11">
        <v>4599</v>
      </c>
      <c r="E7314" s="11">
        <v>12782</v>
      </c>
      <c r="F7314" s="11">
        <v>2616</v>
      </c>
      <c r="G7314" s="11">
        <v>8450</v>
      </c>
      <c r="H7314" s="11">
        <v>19654</v>
      </c>
      <c r="I7314" s="13">
        <v>11.168991597450241</v>
      </c>
      <c r="J7314" s="13">
        <v>22.346028815814496</v>
      </c>
      <c r="K7314" s="13">
        <v>16.551038074837383</v>
      </c>
      <c r="L7314" s="13">
        <v>23.672263292080491</v>
      </c>
      <c r="M7314" s="13">
        <v>21.5643410567823</v>
      </c>
      <c r="N7314" s="13">
        <v>6.0659140677331411</v>
      </c>
      <c r="O7314" s="13">
        <v>21.962874684697177</v>
      </c>
      <c r="P7314" s="17">
        <v>17.618778798485032</v>
      </c>
      <c r="Q7314" s="17"/>
      <c r="R7314" s="18">
        <f t="shared" si="229"/>
        <v>12.803757089254933</v>
      </c>
      <c r="S7314">
        <f t="shared" si="230"/>
        <v>22.43380050771513</v>
      </c>
      <c r="T7314" s="3">
        <v>7412.7330974666293</v>
      </c>
      <c r="U7314">
        <v>3670.7268878258901</v>
      </c>
      <c r="V7314">
        <v>-0.58173213801637758</v>
      </c>
      <c r="Y7314">
        <v>1932.9883351127373</v>
      </c>
      <c r="Z7314">
        <v>9555.5206300332375</v>
      </c>
    </row>
    <row r="7315" spans="1:26" ht="92.25" x14ac:dyDescent="1.35">
      <c r="A7315" t="s">
        <v>7315</v>
      </c>
      <c r="B7315" s="11">
        <v>19181</v>
      </c>
      <c r="C7315" s="11">
        <v>16730</v>
      </c>
      <c r="D7315" s="11">
        <v>4091</v>
      </c>
      <c r="E7315" s="11">
        <v>34</v>
      </c>
      <c r="F7315" s="11">
        <v>16193</v>
      </c>
      <c r="G7315" s="11">
        <v>7571</v>
      </c>
      <c r="H7315" s="11">
        <v>7898</v>
      </c>
      <c r="I7315" s="13">
        <v>15.08572012507428</v>
      </c>
      <c r="J7315" s="13">
        <v>20.666775776030761</v>
      </c>
      <c r="K7315" s="13">
        <v>11.208314744684269</v>
      </c>
      <c r="L7315" s="13">
        <v>5.8183616934259152</v>
      </c>
      <c r="M7315" s="13">
        <v>12.435144540689951</v>
      </c>
      <c r="N7315" s="13">
        <v>15.236947042285196</v>
      </c>
      <c r="O7315" s="13">
        <v>12.524459822171139</v>
      </c>
      <c r="P7315" s="17">
        <v>13.2822462491945</v>
      </c>
      <c r="Q7315" s="17"/>
      <c r="R7315" s="18">
        <f t="shared" si="229"/>
        <v>8.4672245399644019</v>
      </c>
      <c r="S7315">
        <f t="shared" si="230"/>
        <v>18.097267958424599</v>
      </c>
      <c r="T7315" s="3">
        <v>7215.5274616214947</v>
      </c>
      <c r="U7315">
        <v>3282.5416002814272</v>
      </c>
      <c r="V7315">
        <v>-1.810271896829363</v>
      </c>
      <c r="Y7315">
        <v>1428.570680941843</v>
      </c>
      <c r="Z7315">
        <v>8848.3159190231327</v>
      </c>
    </row>
    <row r="7316" spans="1:26" ht="92.25" x14ac:dyDescent="1.35">
      <c r="A7316" t="s">
        <v>7316</v>
      </c>
      <c r="B7316" s="11">
        <v>6385</v>
      </c>
      <c r="C7316" s="11">
        <v>1818</v>
      </c>
      <c r="D7316" s="11">
        <v>17159</v>
      </c>
      <c r="E7316" s="11">
        <v>1790</v>
      </c>
      <c r="F7316" s="11">
        <v>11014</v>
      </c>
      <c r="G7316" s="11">
        <v>19445</v>
      </c>
      <c r="H7316" s="11">
        <v>3856</v>
      </c>
      <c r="I7316" s="13">
        <v>13.944890304753775</v>
      </c>
      <c r="J7316" s="13">
        <v>4.5679062152924654</v>
      </c>
      <c r="K7316" s="13">
        <v>12.907919191018832</v>
      </c>
      <c r="L7316" s="13">
        <v>5.3117149929126999</v>
      </c>
      <c r="M7316" s="13">
        <v>23.780284930995037</v>
      </c>
      <c r="N7316" s="13">
        <v>15.798530643454407</v>
      </c>
      <c r="O7316" s="13">
        <v>20.74194907386342</v>
      </c>
      <c r="P7316" s="17">
        <v>13.864742193184378</v>
      </c>
      <c r="Q7316" s="17"/>
      <c r="R7316" s="18">
        <f t="shared" si="229"/>
        <v>9.04972048395428</v>
      </c>
      <c r="S7316">
        <f t="shared" si="230"/>
        <v>18.679763902414479</v>
      </c>
      <c r="T7316" s="3">
        <v>6702.1626056585492</v>
      </c>
      <c r="U7316">
        <v>2814.755120807657</v>
      </c>
      <c r="V7316">
        <v>-2.635715645737946E-2</v>
      </c>
      <c r="Y7316">
        <v>962.479180435324</v>
      </c>
      <c r="Z7316">
        <v>7854.3300316281766</v>
      </c>
    </row>
    <row r="7317" spans="1:26" ht="92.25" x14ac:dyDescent="1.35">
      <c r="A7317" t="s">
        <v>7317</v>
      </c>
      <c r="B7317" s="11">
        <v>4396</v>
      </c>
      <c r="C7317" s="11">
        <v>10531</v>
      </c>
      <c r="D7317" s="11">
        <v>356</v>
      </c>
      <c r="E7317" s="11">
        <v>15452</v>
      </c>
      <c r="F7317" s="11">
        <v>13013</v>
      </c>
      <c r="G7317" s="11">
        <v>17776</v>
      </c>
      <c r="H7317" s="11">
        <v>3976</v>
      </c>
      <c r="I7317" s="13">
        <v>17.280756013738532</v>
      </c>
      <c r="J7317" s="13">
        <v>7.7392211593881006</v>
      </c>
      <c r="K7317" s="13">
        <v>20.970323974811777</v>
      </c>
      <c r="L7317" s="13">
        <v>4.2957023490050492</v>
      </c>
      <c r="M7317" s="13">
        <v>14.949529223715974</v>
      </c>
      <c r="N7317" s="13">
        <v>26.55032668373471</v>
      </c>
      <c r="O7317" s="13">
        <v>20.393451474950357</v>
      </c>
      <c r="P7317" s="17">
        <v>16.025615839906358</v>
      </c>
      <c r="Q7317" s="17"/>
      <c r="R7317" s="18">
        <f t="shared" si="229"/>
        <v>11.21059413067626</v>
      </c>
      <c r="S7317">
        <f t="shared" si="230"/>
        <v>20.840637549136456</v>
      </c>
      <c r="T7317" s="3">
        <v>6570.4005991644735</v>
      </c>
      <c r="U7317">
        <v>3000.6988510215115</v>
      </c>
      <c r="V7317">
        <v>-0.31531158128927927</v>
      </c>
      <c r="Y7317">
        <v>1320.4129867985253</v>
      </c>
      <c r="Z7317">
        <v>8076.7726316389108</v>
      </c>
    </row>
    <row r="7318" spans="1:26" ht="92.25" x14ac:dyDescent="1.35">
      <c r="A7318" t="s">
        <v>7318</v>
      </c>
      <c r="B7318" s="11">
        <v>5801</v>
      </c>
      <c r="C7318" s="11">
        <v>11181</v>
      </c>
      <c r="D7318" s="11">
        <v>4692</v>
      </c>
      <c r="E7318" s="11">
        <v>17890</v>
      </c>
      <c r="F7318" s="11">
        <v>16276</v>
      </c>
      <c r="G7318" s="11">
        <v>380</v>
      </c>
      <c r="H7318" s="11">
        <v>15635</v>
      </c>
      <c r="I7318" s="13">
        <v>9.2138797867507236</v>
      </c>
      <c r="J7318" s="13">
        <v>26.163514101419651</v>
      </c>
      <c r="K7318" s="13">
        <v>5.0000786956061116</v>
      </c>
      <c r="L7318" s="13">
        <v>10.880922536315881</v>
      </c>
      <c r="M7318" s="13">
        <v>23.768637147441488</v>
      </c>
      <c r="N7318" s="13">
        <v>12.495911313857775</v>
      </c>
      <c r="O7318" s="13">
        <v>12.143941844034744</v>
      </c>
      <c r="P7318" s="17">
        <v>14.238126489346625</v>
      </c>
      <c r="Q7318" s="17"/>
      <c r="R7318" s="18">
        <f t="shared" si="229"/>
        <v>9.4231047801165264</v>
      </c>
      <c r="S7318">
        <f t="shared" si="230"/>
        <v>19.053148198576721</v>
      </c>
      <c r="T7318" s="3">
        <v>7009.7229219944702</v>
      </c>
      <c r="U7318">
        <v>3290.767740502507</v>
      </c>
      <c r="V7318">
        <v>-0.67754172050626948</v>
      </c>
      <c r="Y7318">
        <v>1547.2232565474542</v>
      </c>
      <c r="Z7318">
        <v>8755.3391631633531</v>
      </c>
    </row>
    <row r="7319" spans="1:26" ht="92.25" x14ac:dyDescent="1.35">
      <c r="A7319" t="s">
        <v>7319</v>
      </c>
      <c r="B7319" s="11">
        <v>17114</v>
      </c>
      <c r="C7319" s="11">
        <v>15741</v>
      </c>
      <c r="D7319" s="11">
        <v>3107</v>
      </c>
      <c r="E7319" s="11">
        <v>1328</v>
      </c>
      <c r="F7319" s="11">
        <v>15016</v>
      </c>
      <c r="G7319" s="11">
        <v>11001</v>
      </c>
      <c r="H7319" s="11">
        <v>8852</v>
      </c>
      <c r="I7319" s="13">
        <v>24.768569189629886</v>
      </c>
      <c r="J7319" s="13">
        <v>16.485728686570415</v>
      </c>
      <c r="K7319" s="13">
        <v>16.237211237226482</v>
      </c>
      <c r="L7319" s="13">
        <v>24.479809437667086</v>
      </c>
      <c r="M7319" s="13">
        <v>21.067271165697207</v>
      </c>
      <c r="N7319" s="13">
        <v>3.9791581699940988</v>
      </c>
      <c r="O7319" s="13">
        <v>2.5276034281357109</v>
      </c>
      <c r="P7319" s="17">
        <v>15.649335902131554</v>
      </c>
      <c r="Q7319" s="17"/>
      <c r="R7319" s="18">
        <f t="shared" si="229"/>
        <v>10.834314192901456</v>
      </c>
      <c r="S7319">
        <f t="shared" si="230"/>
        <v>20.464357611361653</v>
      </c>
      <c r="T7319" s="3">
        <v>6807.5878679724856</v>
      </c>
      <c r="U7319">
        <v>3304.1231507869479</v>
      </c>
      <c r="V7319">
        <v>0.47654452828282956</v>
      </c>
      <c r="Y7319">
        <v>1671.994022190036</v>
      </c>
      <c r="Z7319">
        <v>8672.253938719814</v>
      </c>
    </row>
    <row r="7320" spans="1:26" ht="92.25" x14ac:dyDescent="1.35">
      <c r="A7320" t="s">
        <v>7320</v>
      </c>
      <c r="B7320" s="11">
        <v>9745</v>
      </c>
      <c r="C7320" s="11">
        <v>5596</v>
      </c>
      <c r="D7320" s="11">
        <v>1524</v>
      </c>
      <c r="E7320" s="11">
        <v>19667</v>
      </c>
      <c r="F7320" s="11">
        <v>10928</v>
      </c>
      <c r="G7320" s="11">
        <v>6197</v>
      </c>
      <c r="H7320" s="11">
        <v>1564</v>
      </c>
      <c r="I7320" s="13">
        <v>13.633481134327557</v>
      </c>
      <c r="J7320" s="13">
        <v>18.980794398094794</v>
      </c>
      <c r="K7320" s="13">
        <v>8.1200389378438569</v>
      </c>
      <c r="L7320" s="13">
        <v>14.724956940848644</v>
      </c>
      <c r="M7320" s="13">
        <v>11.214958895077235</v>
      </c>
      <c r="N7320" s="13">
        <v>26.657091089644975</v>
      </c>
      <c r="O7320" s="13">
        <v>18.132046836326381</v>
      </c>
      <c r="P7320" s="17">
        <v>15.923338318880493</v>
      </c>
      <c r="Q7320" s="17"/>
      <c r="R7320" s="18">
        <f t="shared" si="229"/>
        <v>11.108316609650394</v>
      </c>
      <c r="S7320">
        <f t="shared" si="230"/>
        <v>20.738360028110591</v>
      </c>
      <c r="T7320" s="3">
        <v>5921.0416408995934</v>
      </c>
      <c r="U7320">
        <v>2529.6760574487494</v>
      </c>
      <c r="V7320">
        <v>0.73237060860265046</v>
      </c>
      <c r="Y7320">
        <v>919.19235823492818</v>
      </c>
      <c r="Z7320">
        <v>7007.8145349528459</v>
      </c>
    </row>
    <row r="7321" spans="1:26" ht="92.25" x14ac:dyDescent="1.35">
      <c r="A7321" t="s">
        <v>7321</v>
      </c>
      <c r="B7321" s="11">
        <v>14137</v>
      </c>
      <c r="C7321" s="11">
        <v>7141</v>
      </c>
      <c r="D7321" s="11">
        <v>18656</v>
      </c>
      <c r="E7321" s="11">
        <v>18307</v>
      </c>
      <c r="F7321" s="11">
        <v>18768</v>
      </c>
      <c r="G7321" s="11">
        <v>922</v>
      </c>
      <c r="H7321" s="11">
        <v>7871</v>
      </c>
      <c r="I7321" s="13">
        <v>20.033547269908148</v>
      </c>
      <c r="J7321" s="13">
        <v>10.289961064249031</v>
      </c>
      <c r="K7321" s="13">
        <v>4.055456308026347</v>
      </c>
      <c r="L7321" s="13">
        <v>21.342865267474409</v>
      </c>
      <c r="M7321" s="13">
        <v>28.858023423912705</v>
      </c>
      <c r="N7321" s="13">
        <v>26.184988720643904</v>
      </c>
      <c r="O7321" s="13">
        <v>18.119897933280747</v>
      </c>
      <c r="P7321" s="17">
        <v>18.412105712499329</v>
      </c>
      <c r="Q7321" s="17"/>
      <c r="R7321" s="18">
        <f t="shared" si="229"/>
        <v>13.597084003269231</v>
      </c>
      <c r="S7321">
        <f t="shared" si="230"/>
        <v>23.227127421729428</v>
      </c>
      <c r="T7321" s="3">
        <v>7941.2888751234095</v>
      </c>
      <c r="U7321">
        <v>3929.8425260569238</v>
      </c>
      <c r="V7321">
        <v>-0.77691538535873406</v>
      </c>
      <c r="Y7321">
        <v>2065.6127312854937</v>
      </c>
      <c r="Z7321">
        <v>10231.660276503157</v>
      </c>
    </row>
    <row r="7322" spans="1:26" ht="92.25" x14ac:dyDescent="1.35">
      <c r="A7322" t="s">
        <v>7322</v>
      </c>
      <c r="B7322" s="11">
        <v>3323</v>
      </c>
      <c r="C7322" s="11">
        <v>13092</v>
      </c>
      <c r="D7322" s="11">
        <v>4170</v>
      </c>
      <c r="E7322" s="11">
        <v>3612</v>
      </c>
      <c r="F7322" s="11">
        <v>17238</v>
      </c>
      <c r="G7322" s="11">
        <v>11691</v>
      </c>
      <c r="H7322" s="11">
        <v>15346</v>
      </c>
      <c r="I7322" s="13">
        <v>19.377102741979265</v>
      </c>
      <c r="J7322" s="13">
        <v>22.947320910898505</v>
      </c>
      <c r="K7322" s="13">
        <v>22.96956088547276</v>
      </c>
      <c r="L7322" s="13">
        <v>12.113074925482772</v>
      </c>
      <c r="M7322" s="13">
        <v>6.234109439451025</v>
      </c>
      <c r="N7322" s="13">
        <v>10.949870497096429</v>
      </c>
      <c r="O7322" s="13">
        <v>18.640540384245796</v>
      </c>
      <c r="P7322" s="17">
        <v>16.175939969232363</v>
      </c>
      <c r="Q7322" s="17"/>
      <c r="R7322" s="18">
        <f t="shared" si="229"/>
        <v>11.360918260002265</v>
      </c>
      <c r="S7322">
        <f t="shared" si="230"/>
        <v>20.990961678462462</v>
      </c>
      <c r="T7322" s="3">
        <v>6473.3767549392787</v>
      </c>
      <c r="U7322">
        <v>3135.9922097774506</v>
      </c>
      <c r="V7322">
        <v>0.38865550777700264</v>
      </c>
      <c r="Y7322">
        <v>1581.43994976766</v>
      </c>
      <c r="Z7322">
        <v>8238.0297288568236</v>
      </c>
    </row>
    <row r="7323" spans="1:26" ht="92.25" x14ac:dyDescent="1.35">
      <c r="A7323" t="s">
        <v>7323</v>
      </c>
      <c r="B7323" s="11">
        <v>9492</v>
      </c>
      <c r="C7323" s="11">
        <v>14838</v>
      </c>
      <c r="D7323" s="11">
        <v>5229</v>
      </c>
      <c r="E7323" s="11">
        <v>3311</v>
      </c>
      <c r="F7323" s="11">
        <v>360</v>
      </c>
      <c r="G7323" s="11">
        <v>13553</v>
      </c>
      <c r="H7323" s="11">
        <v>11928</v>
      </c>
      <c r="I7323" s="13">
        <v>11.337348406860107</v>
      </c>
      <c r="J7323" s="13">
        <v>24.940292455394982</v>
      </c>
      <c r="K7323" s="13">
        <v>12.224702445908909</v>
      </c>
      <c r="L7323" s="13">
        <v>26.026446720088273</v>
      </c>
      <c r="M7323" s="13">
        <v>15.85020471527646</v>
      </c>
      <c r="N7323" s="13">
        <v>20.893675797348802</v>
      </c>
      <c r="O7323" s="13">
        <v>11.990450723493193</v>
      </c>
      <c r="P7323" s="17">
        <v>17.609017323481535</v>
      </c>
      <c r="Q7323" s="17"/>
      <c r="R7323" s="18">
        <f t="shared" si="229"/>
        <v>12.793995614251436</v>
      </c>
      <c r="S7323">
        <f t="shared" si="230"/>
        <v>22.424039032711633</v>
      </c>
      <c r="T7323" s="3">
        <v>5725.5126144130945</v>
      </c>
      <c r="U7323">
        <v>2689.7550862967237</v>
      </c>
      <c r="V7323">
        <v>0.84330167737789452</v>
      </c>
      <c r="Y7323">
        <v>1269.546991539934</v>
      </c>
      <c r="Z7323">
        <v>7157.1061730857928</v>
      </c>
    </row>
    <row r="7324" spans="1:26" ht="92.25" x14ac:dyDescent="1.35">
      <c r="A7324" t="s">
        <v>7324</v>
      </c>
      <c r="B7324" s="11">
        <v>13076</v>
      </c>
      <c r="C7324" s="11">
        <v>9056</v>
      </c>
      <c r="D7324" s="11">
        <v>10991</v>
      </c>
      <c r="E7324" s="11">
        <v>18002</v>
      </c>
      <c r="F7324" s="11">
        <v>6632</v>
      </c>
      <c r="G7324" s="11">
        <v>4321</v>
      </c>
      <c r="H7324" s="11">
        <v>5045</v>
      </c>
      <c r="I7324" s="13">
        <v>16.438837168023436</v>
      </c>
      <c r="J7324" s="13">
        <v>17.88152473212886</v>
      </c>
      <c r="K7324" s="13">
        <v>8.8989388108711811</v>
      </c>
      <c r="L7324" s="13">
        <v>21.188125880406634</v>
      </c>
      <c r="M7324" s="13">
        <v>23.887203820538229</v>
      </c>
      <c r="N7324" s="13">
        <v>25.049238585974031</v>
      </c>
      <c r="O7324" s="13">
        <v>21.409923665906597</v>
      </c>
      <c r="P7324" s="17">
        <v>19.25054180912128</v>
      </c>
      <c r="Q7324" s="17"/>
      <c r="R7324" s="18">
        <f t="shared" si="229"/>
        <v>14.435520099891182</v>
      </c>
      <c r="S7324">
        <f t="shared" si="230"/>
        <v>24.065563518351379</v>
      </c>
      <c r="T7324" s="3">
        <v>5956.9994050286496</v>
      </c>
      <c r="U7324">
        <v>3075.8282454494965</v>
      </c>
      <c r="V7324">
        <v>-1.2239956959092524</v>
      </c>
      <c r="Y7324">
        <v>1753.0427086467489</v>
      </c>
      <c r="Z7324">
        <v>7878.6403456602138</v>
      </c>
    </row>
    <row r="7325" spans="1:26" ht="92.25" x14ac:dyDescent="1.35">
      <c r="A7325" t="s">
        <v>7325</v>
      </c>
      <c r="B7325" s="11">
        <v>19094</v>
      </c>
      <c r="C7325" s="11">
        <v>12457</v>
      </c>
      <c r="D7325" s="11">
        <v>10955</v>
      </c>
      <c r="E7325" s="11">
        <v>891</v>
      </c>
      <c r="F7325" s="11">
        <v>14809</v>
      </c>
      <c r="G7325" s="11">
        <v>11464</v>
      </c>
      <c r="H7325" s="11">
        <v>9076</v>
      </c>
      <c r="I7325" s="13">
        <v>17.524780393501928</v>
      </c>
      <c r="J7325" s="13">
        <v>1.7166568252685757</v>
      </c>
      <c r="K7325" s="13">
        <v>22.033647672971231</v>
      </c>
      <c r="L7325" s="13">
        <v>21.433197916606733</v>
      </c>
      <c r="M7325" s="13">
        <v>19.649371349826854</v>
      </c>
      <c r="N7325" s="13">
        <v>14.804137034049925</v>
      </c>
      <c r="O7325" s="13">
        <v>14.983246152833438</v>
      </c>
      <c r="P7325" s="17">
        <v>16.020719620722669</v>
      </c>
      <c r="Q7325" s="17"/>
      <c r="R7325" s="18">
        <f t="shared" si="229"/>
        <v>11.205697911492571</v>
      </c>
      <c r="S7325">
        <f t="shared" si="230"/>
        <v>20.835741329952768</v>
      </c>
      <c r="T7325" s="3">
        <v>6948.8979386735737</v>
      </c>
      <c r="U7325">
        <v>3606.4868896321686</v>
      </c>
      <c r="V7325">
        <v>-1.2275631888769567</v>
      </c>
      <c r="Y7325">
        <v>2071.2153043276403</v>
      </c>
      <c r="Z7325">
        <v>9216.7847259149603</v>
      </c>
    </row>
    <row r="7326" spans="1:26" ht="92.25" x14ac:dyDescent="1.35">
      <c r="A7326" t="s">
        <v>7326</v>
      </c>
      <c r="B7326" s="11">
        <v>13095</v>
      </c>
      <c r="C7326" s="11">
        <v>13693</v>
      </c>
      <c r="D7326" s="11">
        <v>5784</v>
      </c>
      <c r="E7326" s="11">
        <v>5493</v>
      </c>
      <c r="F7326" s="11">
        <v>13537</v>
      </c>
      <c r="G7326" s="11">
        <v>539</v>
      </c>
      <c r="H7326" s="11">
        <v>9491</v>
      </c>
      <c r="I7326" s="13">
        <v>6.9539402513678468</v>
      </c>
      <c r="J7326" s="13">
        <v>13.802450752962283</v>
      </c>
      <c r="K7326" s="13">
        <v>12.332424709031176</v>
      </c>
      <c r="L7326" s="13">
        <v>12.642842205457294</v>
      </c>
      <c r="M7326" s="13">
        <v>11.429949397698415</v>
      </c>
      <c r="N7326" s="13">
        <v>7.0144213242722007</v>
      </c>
      <c r="O7326" s="13">
        <v>15.18542686190316</v>
      </c>
      <c r="P7326" s="17">
        <v>11.337350786098909</v>
      </c>
      <c r="Q7326" s="17"/>
      <c r="R7326" s="18">
        <f t="shared" si="229"/>
        <v>6.5223290768688109</v>
      </c>
      <c r="S7326">
        <f t="shared" si="230"/>
        <v>16.152372495329008</v>
      </c>
      <c r="T7326" s="3">
        <v>5702.7314893482753</v>
      </c>
      <c r="U7326">
        <v>2822.0352151702641</v>
      </c>
      <c r="V7326">
        <v>-0.78688572102691978</v>
      </c>
      <c r="Y7326">
        <v>1487.6994479066202</v>
      </c>
      <c r="Z7326">
        <v>7351.8327406152621</v>
      </c>
    </row>
    <row r="7327" spans="1:26" ht="92.25" x14ac:dyDescent="1.35">
      <c r="A7327" t="s">
        <v>7327</v>
      </c>
      <c r="B7327" s="11">
        <v>5501</v>
      </c>
      <c r="C7327" s="11">
        <v>13976</v>
      </c>
      <c r="D7327" s="11">
        <v>16614</v>
      </c>
      <c r="E7327" s="11">
        <v>11110</v>
      </c>
      <c r="F7327" s="11">
        <v>1499</v>
      </c>
      <c r="G7327" s="11">
        <v>14744</v>
      </c>
      <c r="H7327" s="11">
        <v>13793</v>
      </c>
      <c r="I7327" s="13">
        <v>21.92385197055038</v>
      </c>
      <c r="J7327" s="13">
        <v>16.235057264479082</v>
      </c>
      <c r="K7327" s="13">
        <v>15.882144926426609</v>
      </c>
      <c r="L7327" s="13">
        <v>23.663480485333181</v>
      </c>
      <c r="M7327" s="13">
        <v>4.8637377263304149</v>
      </c>
      <c r="N7327" s="13">
        <v>29.021666166022818</v>
      </c>
      <c r="O7327" s="13">
        <v>23.181257300622111</v>
      </c>
      <c r="P7327" s="17">
        <v>19.25302797710923</v>
      </c>
      <c r="Q7327" s="17"/>
      <c r="R7327" s="18">
        <f t="shared" si="229"/>
        <v>14.438006267879132</v>
      </c>
      <c r="S7327">
        <f t="shared" si="230"/>
        <v>24.068049686339329</v>
      </c>
      <c r="T7327" s="3">
        <v>6825.7564290510036</v>
      </c>
      <c r="U7327">
        <v>3538.1688466555138</v>
      </c>
      <c r="V7327">
        <v>-0.2269541710120393</v>
      </c>
      <c r="Y7327">
        <v>2027.9099070465832</v>
      </c>
      <c r="Z7327">
        <v>9046.8526011365793</v>
      </c>
    </row>
    <row r="7328" spans="1:26" ht="92.25" x14ac:dyDescent="1.35">
      <c r="A7328" t="s">
        <v>7328</v>
      </c>
      <c r="B7328" s="11">
        <v>12072</v>
      </c>
      <c r="C7328" s="11">
        <v>4836</v>
      </c>
      <c r="D7328" s="11">
        <v>3155</v>
      </c>
      <c r="E7328" s="11">
        <v>7597</v>
      </c>
      <c r="F7328" s="11">
        <v>367</v>
      </c>
      <c r="G7328" s="11">
        <v>10902</v>
      </c>
      <c r="H7328" s="11">
        <v>18274</v>
      </c>
      <c r="I7328" s="13">
        <v>18.203640843572952</v>
      </c>
      <c r="J7328" s="13">
        <v>6.8581773551442353</v>
      </c>
      <c r="K7328" s="13">
        <v>3.5190222276662642</v>
      </c>
      <c r="L7328" s="13">
        <v>13.84659905873013</v>
      </c>
      <c r="M7328" s="13">
        <v>4.0655479163865529</v>
      </c>
      <c r="N7328" s="13">
        <v>14.228863548159136</v>
      </c>
      <c r="O7328" s="13">
        <v>25.78750222974805</v>
      </c>
      <c r="P7328" s="17">
        <v>12.358479025629618</v>
      </c>
      <c r="Q7328" s="17"/>
      <c r="R7328" s="18">
        <f t="shared" si="229"/>
        <v>7.54345731639952</v>
      </c>
      <c r="S7328">
        <f t="shared" si="230"/>
        <v>17.173500734859715</v>
      </c>
      <c r="T7328" s="3">
        <v>5909.5326746729079</v>
      </c>
      <c r="U7328">
        <v>2619.4581129547551</v>
      </c>
      <c r="V7328">
        <v>-0.47038383854669519</v>
      </c>
      <c r="Y7328">
        <v>1065.2257167981707</v>
      </c>
      <c r="Z7328">
        <v>7142.0131942775524</v>
      </c>
    </row>
    <row r="7329" spans="1:26" ht="92.25" x14ac:dyDescent="1.35">
      <c r="A7329" t="s">
        <v>7329</v>
      </c>
      <c r="B7329" s="11">
        <v>10616</v>
      </c>
      <c r="C7329" s="11">
        <v>15198</v>
      </c>
      <c r="D7329" s="11">
        <v>4181</v>
      </c>
      <c r="E7329" s="11">
        <v>15824</v>
      </c>
      <c r="F7329" s="11">
        <v>16617</v>
      </c>
      <c r="G7329" s="11">
        <v>3608</v>
      </c>
      <c r="H7329" s="11">
        <v>15639</v>
      </c>
      <c r="I7329" s="13">
        <v>24.192738722796321</v>
      </c>
      <c r="J7329" s="13">
        <v>14.099058965976528</v>
      </c>
      <c r="K7329" s="13">
        <v>6.957930741566738</v>
      </c>
      <c r="L7329" s="13">
        <v>10.760232502391016</v>
      </c>
      <c r="M7329" s="13">
        <v>30.168184624637092</v>
      </c>
      <c r="N7329" s="13">
        <v>10.93632723542181</v>
      </c>
      <c r="O7329" s="13">
        <v>24.032351649021308</v>
      </c>
      <c r="P7329" s="17">
        <v>17.306689205972976</v>
      </c>
      <c r="Q7329" s="17"/>
      <c r="R7329" s="18">
        <f t="shared" si="229"/>
        <v>12.491667496742878</v>
      </c>
      <c r="S7329">
        <f t="shared" si="230"/>
        <v>22.121710915203074</v>
      </c>
      <c r="T7329" s="3">
        <v>7155.2170665916692</v>
      </c>
      <c r="U7329">
        <v>3740.9634431910445</v>
      </c>
      <c r="V7329">
        <v>7.2316197474719957E-2</v>
      </c>
      <c r="Y7329">
        <v>2175.0033668673923</v>
      </c>
      <c r="Z7329">
        <v>9532.7312723684263</v>
      </c>
    </row>
    <row r="7330" spans="1:26" ht="92.25" x14ac:dyDescent="1.35">
      <c r="A7330" t="s">
        <v>7330</v>
      </c>
      <c r="B7330" s="11">
        <v>17579</v>
      </c>
      <c r="C7330" s="11">
        <v>18216</v>
      </c>
      <c r="D7330" s="11">
        <v>8337</v>
      </c>
      <c r="E7330" s="11">
        <v>2618</v>
      </c>
      <c r="F7330" s="11">
        <v>17436</v>
      </c>
      <c r="G7330" s="11">
        <v>4291</v>
      </c>
      <c r="H7330" s="11">
        <v>13838</v>
      </c>
      <c r="I7330" s="13">
        <v>11.755981577491891</v>
      </c>
      <c r="J7330" s="13">
        <v>5.1037267756790961</v>
      </c>
      <c r="K7330" s="13">
        <v>13.464676630371811</v>
      </c>
      <c r="L7330" s="13">
        <v>5.5168581158931023</v>
      </c>
      <c r="M7330" s="13">
        <v>10.047308081567859</v>
      </c>
      <c r="N7330" s="13">
        <v>12.251514935790539</v>
      </c>
      <c r="O7330" s="13">
        <v>14.059798990663658</v>
      </c>
      <c r="P7330" s="17">
        <v>10.314266443922564</v>
      </c>
      <c r="Q7330" s="17"/>
      <c r="R7330" s="18">
        <f t="shared" si="229"/>
        <v>5.499244734692466</v>
      </c>
      <c r="S7330">
        <f t="shared" si="230"/>
        <v>15.129288153152663</v>
      </c>
      <c r="T7330" s="3">
        <v>7567.4229102275722</v>
      </c>
      <c r="U7330">
        <v>3768.0148072408479</v>
      </c>
      <c r="V7330">
        <v>-0.38519260670000222</v>
      </c>
      <c r="Y7330">
        <v>2005.284209682578</v>
      </c>
      <c r="Z7330">
        <v>9786.8844324458441</v>
      </c>
    </row>
    <row r="7331" spans="1:26" ht="92.25" x14ac:dyDescent="1.35">
      <c r="A7331" t="s">
        <v>7331</v>
      </c>
      <c r="B7331" s="11">
        <v>13968</v>
      </c>
      <c r="C7331" s="11">
        <v>488</v>
      </c>
      <c r="D7331" s="11">
        <v>15437</v>
      </c>
      <c r="E7331" s="11">
        <v>19631</v>
      </c>
      <c r="F7331" s="11">
        <v>12565</v>
      </c>
      <c r="G7331" s="11">
        <v>2157</v>
      </c>
      <c r="H7331" s="11">
        <v>9288</v>
      </c>
      <c r="I7331" s="13">
        <v>14.459167351799351</v>
      </c>
      <c r="J7331" s="13">
        <v>9.8248178902097436</v>
      </c>
      <c r="K7331" s="13">
        <v>13.839693333756388</v>
      </c>
      <c r="L7331" s="13">
        <v>21.72556632587311</v>
      </c>
      <c r="M7331" s="13">
        <v>22.613606965170046</v>
      </c>
      <c r="N7331" s="13">
        <v>17.435672253134459</v>
      </c>
      <c r="O7331" s="13">
        <v>17.190805362158617</v>
      </c>
      <c r="P7331" s="17">
        <v>16.727047068871673</v>
      </c>
      <c r="Q7331" s="17"/>
      <c r="R7331" s="18">
        <f t="shared" si="229"/>
        <v>11.912025359641575</v>
      </c>
      <c r="S7331">
        <f t="shared" si="230"/>
        <v>21.542068778101772</v>
      </c>
      <c r="T7331" s="3">
        <v>7225.3900432836381</v>
      </c>
      <c r="U7331">
        <v>3368.3593721435805</v>
      </c>
      <c r="V7331">
        <v>-0.65301151153107639</v>
      </c>
      <c r="Y7331">
        <v>1557.4290757422655</v>
      </c>
      <c r="Z7331">
        <v>8987.316031627568</v>
      </c>
    </row>
    <row r="7332" spans="1:26" ht="92.25" x14ac:dyDescent="1.35">
      <c r="A7332" t="s">
        <v>7332</v>
      </c>
      <c r="B7332" s="11">
        <v>15016</v>
      </c>
      <c r="C7332" s="11">
        <v>3130</v>
      </c>
      <c r="D7332" s="11">
        <v>7760</v>
      </c>
      <c r="E7332" s="11">
        <v>18496</v>
      </c>
      <c r="F7332" s="11">
        <v>17956</v>
      </c>
      <c r="G7332" s="11">
        <v>13636</v>
      </c>
      <c r="H7332" s="11">
        <v>16166</v>
      </c>
      <c r="I7332" s="13">
        <v>4.6712707832329183</v>
      </c>
      <c r="J7332" s="13">
        <v>10.737218674501435</v>
      </c>
      <c r="K7332" s="13">
        <v>7.0096580468580818</v>
      </c>
      <c r="L7332" s="13">
        <v>10.600011437458935</v>
      </c>
      <c r="M7332" s="13">
        <v>13.721101297748307</v>
      </c>
      <c r="N7332" s="13">
        <v>16.282092699045116</v>
      </c>
      <c r="O7332" s="13">
        <v>4.9330735127431726</v>
      </c>
      <c r="P7332" s="17">
        <v>9.7077752073697088</v>
      </c>
      <c r="Q7332" s="17"/>
      <c r="R7332" s="18">
        <f t="shared" si="229"/>
        <v>4.8927534981396104</v>
      </c>
      <c r="S7332">
        <f t="shared" si="230"/>
        <v>14.522796916599807</v>
      </c>
      <c r="T7332" s="3">
        <v>7832.4187534777493</v>
      </c>
      <c r="U7332">
        <v>4218.9860717446045</v>
      </c>
      <c r="V7332">
        <v>0.70150804276636336</v>
      </c>
      <c r="Y7332">
        <v>2572.8327298872555</v>
      </c>
      <c r="Z7332">
        <v>10626.928852156803</v>
      </c>
    </row>
    <row r="7333" spans="1:26" ht="92.25" x14ac:dyDescent="1.35">
      <c r="A7333" t="s">
        <v>7333</v>
      </c>
      <c r="B7333" s="11">
        <v>11869</v>
      </c>
      <c r="C7333" s="11">
        <v>10062</v>
      </c>
      <c r="D7333" s="11">
        <v>10828</v>
      </c>
      <c r="E7333" s="11">
        <v>8778</v>
      </c>
      <c r="F7333" s="11">
        <v>17496</v>
      </c>
      <c r="G7333" s="11">
        <v>15851</v>
      </c>
      <c r="H7333" s="11">
        <v>16637</v>
      </c>
      <c r="I7333" s="13">
        <v>13.227043766942874</v>
      </c>
      <c r="J7333" s="13">
        <v>21.311641630298794</v>
      </c>
      <c r="K7333" s="13">
        <v>14.857700928506988</v>
      </c>
      <c r="L7333" s="13">
        <v>15.481888633255563</v>
      </c>
      <c r="M7333" s="13">
        <v>14.449159888651099</v>
      </c>
      <c r="N7333" s="13">
        <v>15.14012075366799</v>
      </c>
      <c r="O7333" s="13">
        <v>15.823139396561292</v>
      </c>
      <c r="P7333" s="17">
        <v>15.755813571126369</v>
      </c>
      <c r="Q7333" s="17"/>
      <c r="R7333" s="18">
        <f t="shared" si="229"/>
        <v>10.940791861896271</v>
      </c>
      <c r="S7333">
        <f t="shared" si="230"/>
        <v>20.570835280356469</v>
      </c>
      <c r="T7333" s="3">
        <v>7172.1251199684948</v>
      </c>
      <c r="U7333">
        <v>4191.4104482154107</v>
      </c>
      <c r="V7333">
        <v>-1.36114749693661</v>
      </c>
      <c r="Y7333">
        <v>2869.2883678833241</v>
      </c>
      <c r="Z7333">
        <v>10244.402867669418</v>
      </c>
    </row>
    <row r="7334" spans="1:26" ht="92.25" x14ac:dyDescent="1.35">
      <c r="A7334" t="s">
        <v>7334</v>
      </c>
      <c r="B7334" s="11">
        <v>3644</v>
      </c>
      <c r="C7334" s="11">
        <v>18830</v>
      </c>
      <c r="D7334" s="11">
        <v>9023</v>
      </c>
      <c r="E7334" s="11">
        <v>9641</v>
      </c>
      <c r="F7334" s="11">
        <v>18264</v>
      </c>
      <c r="G7334" s="11">
        <v>5615</v>
      </c>
      <c r="H7334" s="11">
        <v>4552</v>
      </c>
      <c r="I7334" s="13">
        <v>27.112652205554948</v>
      </c>
      <c r="J7334" s="13">
        <v>10.173936445038491</v>
      </c>
      <c r="K7334" s="13">
        <v>20.251830367886079</v>
      </c>
      <c r="L7334" s="13">
        <v>14.892231627720484</v>
      </c>
      <c r="M7334" s="13">
        <v>8.6746771960382283</v>
      </c>
      <c r="N7334" s="13">
        <v>17.177622846968898</v>
      </c>
      <c r="O7334" s="13">
        <v>14.179393341339823</v>
      </c>
      <c r="P7334" s="17">
        <v>16.066049147220994</v>
      </c>
      <c r="Q7334" s="17"/>
      <c r="R7334" s="18">
        <f t="shared" si="229"/>
        <v>11.251027437990896</v>
      </c>
      <c r="S7334">
        <f t="shared" si="230"/>
        <v>20.881070856451093</v>
      </c>
      <c r="T7334" s="3">
        <v>6677.674789751989</v>
      </c>
      <c r="U7334">
        <v>3186.4139039004331</v>
      </c>
      <c r="V7334">
        <v>0.26432644517626613</v>
      </c>
      <c r="Y7334">
        <v>1555.0891492122155</v>
      </c>
      <c r="Z7334">
        <v>8421.7591170351261</v>
      </c>
    </row>
    <row r="7335" spans="1:26" ht="92.25" x14ac:dyDescent="1.35">
      <c r="A7335" t="s">
        <v>7335</v>
      </c>
      <c r="B7335" s="11">
        <v>13944</v>
      </c>
      <c r="C7335" s="11">
        <v>7763</v>
      </c>
      <c r="D7335" s="11">
        <v>7679</v>
      </c>
      <c r="E7335" s="11">
        <v>19637</v>
      </c>
      <c r="F7335" s="11">
        <v>10107</v>
      </c>
      <c r="G7335" s="11">
        <v>19038</v>
      </c>
      <c r="H7335" s="11">
        <v>3761</v>
      </c>
      <c r="I7335" s="13">
        <v>4.0234450317332993</v>
      </c>
      <c r="J7335" s="13">
        <v>12.983860005937068</v>
      </c>
      <c r="K7335" s="13">
        <v>17.100557334592057</v>
      </c>
      <c r="L7335" s="13">
        <v>13.567633441554733</v>
      </c>
      <c r="M7335" s="13">
        <v>18.547026276050055</v>
      </c>
      <c r="N7335" s="13">
        <v>22.635383817323849</v>
      </c>
      <c r="O7335" s="13">
        <v>14.222123595868851</v>
      </c>
      <c r="P7335" s="17">
        <v>14.725718500437129</v>
      </c>
      <c r="Q7335" s="17"/>
      <c r="R7335" s="18">
        <f t="shared" si="229"/>
        <v>9.9106967912070303</v>
      </c>
      <c r="S7335">
        <f t="shared" si="230"/>
        <v>19.540740209667227</v>
      </c>
      <c r="T7335" s="3">
        <v>7314.7857394585544</v>
      </c>
      <c r="U7335">
        <v>3751.5776340404141</v>
      </c>
      <c r="V7335">
        <v>-1.7431830201530829</v>
      </c>
      <c r="Y7335">
        <v>2109.5256892398374</v>
      </c>
      <c r="Z7335">
        <v>9631.3384668376584</v>
      </c>
    </row>
    <row r="7336" spans="1:26" ht="92.25" x14ac:dyDescent="1.35">
      <c r="A7336" t="s">
        <v>7336</v>
      </c>
      <c r="B7336" s="11">
        <v>15768</v>
      </c>
      <c r="C7336" s="11">
        <v>6143</v>
      </c>
      <c r="D7336" s="11">
        <v>10956</v>
      </c>
      <c r="E7336" s="11">
        <v>7729</v>
      </c>
      <c r="F7336" s="11">
        <v>16201</v>
      </c>
      <c r="G7336" s="11">
        <v>6911</v>
      </c>
      <c r="H7336" s="11">
        <v>19796</v>
      </c>
      <c r="I7336" s="13">
        <v>28.762911809607125</v>
      </c>
      <c r="J7336" s="13">
        <v>7.0301165687811871</v>
      </c>
      <c r="K7336" s="13">
        <v>12.615829518713037</v>
      </c>
      <c r="L7336" s="13">
        <v>14.670137582144644</v>
      </c>
      <c r="M7336" s="13">
        <v>20.441344808840249</v>
      </c>
      <c r="N7336" s="13">
        <v>24.644638122139988</v>
      </c>
      <c r="O7336" s="13">
        <v>13.021428870236338</v>
      </c>
      <c r="P7336" s="17">
        <v>17.312343897208937</v>
      </c>
      <c r="Q7336" s="17"/>
      <c r="R7336" s="18">
        <f t="shared" si="229"/>
        <v>12.497322187978838</v>
      </c>
      <c r="S7336">
        <f t="shared" si="230"/>
        <v>22.127365606439035</v>
      </c>
      <c r="T7336" s="3">
        <v>7162.0807266266684</v>
      </c>
      <c r="U7336">
        <v>3824.86806713742</v>
      </c>
      <c r="V7336">
        <v>0.76497144618770108</v>
      </c>
      <c r="Y7336">
        <v>2302.4179569439639</v>
      </c>
      <c r="Z7336">
        <v>9667.2037815134736</v>
      </c>
    </row>
    <row r="7337" spans="1:26" ht="92.25" x14ac:dyDescent="1.35">
      <c r="A7337" t="s">
        <v>7337</v>
      </c>
      <c r="B7337" s="11">
        <v>6736</v>
      </c>
      <c r="C7337" s="11">
        <v>15491</v>
      </c>
      <c r="D7337" s="11">
        <v>19054</v>
      </c>
      <c r="E7337" s="11">
        <v>11850</v>
      </c>
      <c r="F7337" s="11">
        <v>7635</v>
      </c>
      <c r="G7337" s="11">
        <v>15640</v>
      </c>
      <c r="H7337" s="11">
        <v>6134</v>
      </c>
      <c r="I7337" s="13">
        <v>9.2981079179916151</v>
      </c>
      <c r="J7337" s="13">
        <v>17.002051074611316</v>
      </c>
      <c r="K7337" s="13">
        <v>19.372774125505533</v>
      </c>
      <c r="L7337" s="13">
        <v>7.4329771408760692</v>
      </c>
      <c r="M7337" s="13">
        <v>6.0759816331066325</v>
      </c>
      <c r="N7337" s="13">
        <v>10.801413773550037</v>
      </c>
      <c r="O7337" s="13">
        <v>19.716159211755837</v>
      </c>
      <c r="P7337" s="17">
        <v>12.814209268199576</v>
      </c>
      <c r="Q7337" s="17"/>
      <c r="R7337" s="18">
        <f t="shared" si="229"/>
        <v>7.9991875589694779</v>
      </c>
      <c r="S7337">
        <f t="shared" si="230"/>
        <v>17.629230977429675</v>
      </c>
      <c r="T7337" s="3">
        <v>7014.5147635782478</v>
      </c>
      <c r="U7337">
        <v>3779.8262261878431</v>
      </c>
      <c r="V7337">
        <v>1.2127475201850757</v>
      </c>
      <c r="Y7337">
        <v>2307.9958173478608</v>
      </c>
      <c r="Z7337">
        <v>9521.0391868501501</v>
      </c>
    </row>
    <row r="7338" spans="1:26" ht="92.25" x14ac:dyDescent="1.35">
      <c r="A7338" t="s">
        <v>7338</v>
      </c>
      <c r="B7338" s="11">
        <v>7944</v>
      </c>
      <c r="C7338" s="11">
        <v>12711</v>
      </c>
      <c r="D7338" s="11">
        <v>6309</v>
      </c>
      <c r="E7338" s="11">
        <v>1601</v>
      </c>
      <c r="F7338" s="11">
        <v>13209</v>
      </c>
      <c r="G7338" s="11">
        <v>13408</v>
      </c>
      <c r="H7338" s="11">
        <v>11338</v>
      </c>
      <c r="I7338" s="13">
        <v>8.4379777181671543</v>
      </c>
      <c r="J7338" s="13">
        <v>22.128748758456886</v>
      </c>
      <c r="K7338" s="13">
        <v>11.899556130079311</v>
      </c>
      <c r="L7338" s="13">
        <v>30.248604432425616</v>
      </c>
      <c r="M7338" s="13">
        <v>7.1859237595669789</v>
      </c>
      <c r="N7338" s="13">
        <v>-2.7196019753328695</v>
      </c>
      <c r="O7338" s="13">
        <v>16.788862898601145</v>
      </c>
      <c r="P7338" s="17">
        <v>13.424295960280602</v>
      </c>
      <c r="Q7338" s="17"/>
      <c r="R7338" s="18">
        <f t="shared" si="229"/>
        <v>8.609274251050504</v>
      </c>
      <c r="S7338">
        <f t="shared" si="230"/>
        <v>18.239317669510701</v>
      </c>
      <c r="T7338" s="3">
        <v>5760.4088929301352</v>
      </c>
      <c r="U7338">
        <v>3046.2921950129839</v>
      </c>
      <c r="V7338">
        <v>0.56558974392828532</v>
      </c>
      <c r="Y7338">
        <v>1808.0253083551193</v>
      </c>
      <c r="Z7338">
        <v>7731.468421842299</v>
      </c>
    </row>
    <row r="7339" spans="1:26" ht="92.25" x14ac:dyDescent="1.35">
      <c r="A7339" t="s">
        <v>7339</v>
      </c>
      <c r="B7339" s="11">
        <v>6695</v>
      </c>
      <c r="C7339" s="11">
        <v>16667</v>
      </c>
      <c r="D7339" s="11">
        <v>8661</v>
      </c>
      <c r="E7339" s="11">
        <v>16817</v>
      </c>
      <c r="F7339" s="11">
        <v>3134</v>
      </c>
      <c r="G7339" s="11">
        <v>17648</v>
      </c>
      <c r="H7339" s="11">
        <v>6854</v>
      </c>
      <c r="I7339" s="13">
        <v>10.983854987560484</v>
      </c>
      <c r="J7339" s="13">
        <v>12.235678548962369</v>
      </c>
      <c r="K7339" s="13">
        <v>21.964192880120869</v>
      </c>
      <c r="L7339" s="13">
        <v>18.666994969774947</v>
      </c>
      <c r="M7339" s="13">
        <v>17.125940493100927</v>
      </c>
      <c r="N7339" s="13">
        <v>20.782270695328606</v>
      </c>
      <c r="O7339" s="13">
        <v>12.569596035945185</v>
      </c>
      <c r="P7339" s="17">
        <v>16.332646944399055</v>
      </c>
      <c r="Q7339" s="17"/>
      <c r="R7339" s="18">
        <f t="shared" si="229"/>
        <v>11.517625235168957</v>
      </c>
      <c r="S7339">
        <f t="shared" si="230"/>
        <v>21.147668653629154</v>
      </c>
      <c r="T7339" s="3">
        <v>6949.6130150845147</v>
      </c>
      <c r="U7339">
        <v>3503.211230284096</v>
      </c>
      <c r="V7339">
        <v>1.3521230357582681</v>
      </c>
      <c r="Y7339">
        <v>1909.6731991888732</v>
      </c>
      <c r="Z7339">
        <v>9055.9779356680247</v>
      </c>
    </row>
    <row r="7340" spans="1:26" ht="92.25" x14ac:dyDescent="1.35">
      <c r="A7340" t="s">
        <v>7340</v>
      </c>
      <c r="B7340" s="11">
        <v>18323</v>
      </c>
      <c r="C7340" s="11">
        <v>16551</v>
      </c>
      <c r="D7340" s="11">
        <v>14839</v>
      </c>
      <c r="E7340" s="11">
        <v>18891</v>
      </c>
      <c r="F7340" s="11">
        <v>19173</v>
      </c>
      <c r="G7340" s="11">
        <v>12730</v>
      </c>
      <c r="H7340" s="11">
        <v>19777</v>
      </c>
      <c r="I7340" s="13">
        <v>23.958865220579987</v>
      </c>
      <c r="J7340" s="13">
        <v>11.662704568951519</v>
      </c>
      <c r="K7340" s="13">
        <v>21.199569117943746</v>
      </c>
      <c r="L7340" s="13">
        <v>19.678112201609416</v>
      </c>
      <c r="M7340" s="13">
        <v>24.722247473175997</v>
      </c>
      <c r="N7340" s="13">
        <v>10.971744932972488</v>
      </c>
      <c r="O7340" s="13">
        <v>15.957629243609178</v>
      </c>
      <c r="P7340" s="17">
        <v>18.307267536977474</v>
      </c>
      <c r="Q7340" s="17"/>
      <c r="R7340" s="18">
        <f t="shared" si="229"/>
        <v>13.492245827747375</v>
      </c>
      <c r="S7340">
        <f t="shared" si="230"/>
        <v>23.122289246207572</v>
      </c>
      <c r="T7340" s="3">
        <v>9068.2647043725246</v>
      </c>
      <c r="U7340">
        <v>5508.8022940491501</v>
      </c>
      <c r="V7340">
        <v>-0.3784452928812243</v>
      </c>
      <c r="Y7340">
        <v>3950.3388039590973</v>
      </c>
      <c r="Z7340">
        <v>13275.258460325891</v>
      </c>
    </row>
    <row r="7341" spans="1:26" ht="92.25" x14ac:dyDescent="1.35">
      <c r="A7341" t="s">
        <v>7341</v>
      </c>
      <c r="B7341" s="11">
        <v>12575</v>
      </c>
      <c r="C7341" s="11">
        <v>11946</v>
      </c>
      <c r="D7341" s="11">
        <v>19010</v>
      </c>
      <c r="E7341" s="11">
        <v>9200</v>
      </c>
      <c r="F7341" s="11">
        <v>12649</v>
      </c>
      <c r="G7341" s="11">
        <v>11564</v>
      </c>
      <c r="H7341" s="11">
        <v>14077</v>
      </c>
      <c r="I7341" s="13">
        <v>11.034592089042004</v>
      </c>
      <c r="J7341" s="13">
        <v>13.284954891943265</v>
      </c>
      <c r="K7341" s="13">
        <v>6.6607598789646634</v>
      </c>
      <c r="L7341" s="13">
        <v>9.4657287637276468</v>
      </c>
      <c r="M7341" s="13">
        <v>23.029978868890151</v>
      </c>
      <c r="N7341" s="13">
        <v>25.307184966462621</v>
      </c>
      <c r="O7341" s="13">
        <v>12.359570656285864</v>
      </c>
      <c r="P7341" s="17">
        <v>14.448967159330889</v>
      </c>
      <c r="Q7341" s="17"/>
      <c r="R7341" s="18">
        <f t="shared" si="229"/>
        <v>9.6339454501007911</v>
      </c>
      <c r="S7341">
        <f t="shared" si="230"/>
        <v>19.263988868560986</v>
      </c>
      <c r="T7341" s="3">
        <v>7037.0413381036187</v>
      </c>
      <c r="U7341">
        <v>4167.3258690464672</v>
      </c>
      <c r="V7341">
        <v>-0.75333787208364811</v>
      </c>
      <c r="Y7341">
        <v>2901.154899616402</v>
      </c>
      <c r="Z7341">
        <v>10137.362402988863</v>
      </c>
    </row>
    <row r="7342" spans="1:26" ht="92.25" x14ac:dyDescent="1.35">
      <c r="A7342" t="s">
        <v>7342</v>
      </c>
      <c r="B7342" s="11">
        <v>6059</v>
      </c>
      <c r="C7342" s="11">
        <v>13777</v>
      </c>
      <c r="D7342" s="11">
        <v>4773</v>
      </c>
      <c r="E7342" s="11">
        <v>11073</v>
      </c>
      <c r="F7342" s="11">
        <v>2037</v>
      </c>
      <c r="G7342" s="11">
        <v>18589</v>
      </c>
      <c r="H7342" s="11">
        <v>4986</v>
      </c>
      <c r="I7342" s="13">
        <v>9.2143866158353411</v>
      </c>
      <c r="J7342" s="13">
        <v>14.729341279751443</v>
      </c>
      <c r="K7342" s="13">
        <v>21.327662460894985</v>
      </c>
      <c r="L7342" s="13">
        <v>16.924550955406637</v>
      </c>
      <c r="M7342" s="13">
        <v>22.683500226424435</v>
      </c>
      <c r="N7342" s="13">
        <v>15.366205563452979</v>
      </c>
      <c r="O7342" s="13">
        <v>20.011335485645159</v>
      </c>
      <c r="P7342" s="17">
        <v>17.179568941058712</v>
      </c>
      <c r="Q7342" s="17"/>
      <c r="R7342" s="18">
        <f t="shared" si="229"/>
        <v>12.364547231828613</v>
      </c>
      <c r="S7342">
        <f t="shared" si="230"/>
        <v>21.99459065028881</v>
      </c>
      <c r="T7342" s="3">
        <v>6048.6449416185687</v>
      </c>
      <c r="U7342">
        <v>2808.5620191566245</v>
      </c>
      <c r="V7342">
        <v>0.33588094083825126</v>
      </c>
      <c r="Y7342">
        <v>1288.8210167809048</v>
      </c>
      <c r="Z7342">
        <v>7508.6579921270459</v>
      </c>
    </row>
    <row r="7343" spans="1:26" ht="92.25" x14ac:dyDescent="1.35">
      <c r="A7343" t="s">
        <v>7343</v>
      </c>
      <c r="B7343" s="11">
        <v>980</v>
      </c>
      <c r="C7343" s="11">
        <v>748</v>
      </c>
      <c r="D7343" s="11">
        <v>7893</v>
      </c>
      <c r="E7343" s="11">
        <v>1435</v>
      </c>
      <c r="F7343" s="11">
        <v>9464</v>
      </c>
      <c r="G7343" s="11">
        <v>1850</v>
      </c>
      <c r="H7343" s="11">
        <v>18370</v>
      </c>
      <c r="I7343" s="13">
        <v>12.417188861813631</v>
      </c>
      <c r="J7343" s="13">
        <v>27.34840908026559</v>
      </c>
      <c r="K7343" s="13">
        <v>26.178556243767247</v>
      </c>
      <c r="L7343" s="13">
        <v>8.5572160774481318</v>
      </c>
      <c r="M7343" s="13">
        <v>15.700592322023494</v>
      </c>
      <c r="N7343" s="13">
        <v>21.503558134530284</v>
      </c>
      <c r="O7343" s="13">
        <v>7.2990229862394997</v>
      </c>
      <c r="P7343" s="17">
        <v>17.000649100869698</v>
      </c>
      <c r="Q7343" s="17"/>
      <c r="R7343" s="18">
        <f t="shared" si="229"/>
        <v>12.185627391639599</v>
      </c>
      <c r="S7343">
        <f t="shared" si="230"/>
        <v>21.815670810099796</v>
      </c>
      <c r="T7343" s="3">
        <v>5378.3725276370042</v>
      </c>
      <c r="U7343">
        <v>1868.4337766835649</v>
      </c>
      <c r="V7343">
        <v>-2.5132248993031681</v>
      </c>
      <c r="Y7343">
        <v>166.25595909078856</v>
      </c>
      <c r="Z7343">
        <v>5696.8501066174695</v>
      </c>
    </row>
    <row r="7344" spans="1:26" ht="92.25" x14ac:dyDescent="1.35">
      <c r="A7344" t="s">
        <v>7344</v>
      </c>
      <c r="B7344" s="11">
        <v>5436</v>
      </c>
      <c r="C7344" s="11">
        <v>8945</v>
      </c>
      <c r="D7344" s="11">
        <v>11074</v>
      </c>
      <c r="E7344" s="11">
        <v>14921</v>
      </c>
      <c r="F7344" s="11">
        <v>16368</v>
      </c>
      <c r="G7344" s="11">
        <v>19827</v>
      </c>
      <c r="H7344" s="11">
        <v>18124</v>
      </c>
      <c r="I7344" s="13">
        <v>18.844373727768218</v>
      </c>
      <c r="J7344" s="13">
        <v>14.205058954729978</v>
      </c>
      <c r="K7344" s="13">
        <v>12.834599543202703</v>
      </c>
      <c r="L7344" s="13">
        <v>19.508935120012346</v>
      </c>
      <c r="M7344" s="13">
        <v>11.016590810233726</v>
      </c>
      <c r="N7344" s="13">
        <v>-4.9430826218998316</v>
      </c>
      <c r="O7344" s="13">
        <v>20.361175258757939</v>
      </c>
      <c r="P7344" s="17">
        <v>13.118235827543581</v>
      </c>
      <c r="Q7344" s="17"/>
      <c r="R7344" s="18">
        <f t="shared" si="229"/>
        <v>8.3032141183134822</v>
      </c>
      <c r="S7344">
        <f t="shared" si="230"/>
        <v>17.933257536773681</v>
      </c>
      <c r="T7344" s="3">
        <v>7848.7454709465783</v>
      </c>
      <c r="U7344">
        <v>4334.2763784264789</v>
      </c>
      <c r="V7344">
        <v>0.26266434360877611</v>
      </c>
      <c r="Y7344">
        <v>2744.3631191175746</v>
      </c>
      <c r="Z7344">
        <v>10815.248046479635</v>
      </c>
    </row>
    <row r="7345" spans="1:26" ht="92.25" x14ac:dyDescent="1.35">
      <c r="A7345" t="s">
        <v>7345</v>
      </c>
      <c r="B7345" s="11">
        <v>13619</v>
      </c>
      <c r="C7345" s="11">
        <v>11753</v>
      </c>
      <c r="D7345" s="11">
        <v>17314</v>
      </c>
      <c r="E7345" s="11">
        <v>16824</v>
      </c>
      <c r="F7345" s="11">
        <v>12264</v>
      </c>
      <c r="G7345" s="11">
        <v>4334</v>
      </c>
      <c r="H7345" s="11">
        <v>10612</v>
      </c>
      <c r="I7345" s="13">
        <v>-7.0785358671949705</v>
      </c>
      <c r="J7345" s="13">
        <v>10.633211569529362</v>
      </c>
      <c r="K7345" s="13">
        <v>16.338544805676097</v>
      </c>
      <c r="L7345" s="13">
        <v>14.560424980432376</v>
      </c>
      <c r="M7345" s="13">
        <v>15.043330012585242</v>
      </c>
      <c r="N7345" s="13">
        <v>22.488719164702097</v>
      </c>
      <c r="O7345" s="13">
        <v>18.896743749286756</v>
      </c>
      <c r="P7345" s="17">
        <v>12.983205487859564</v>
      </c>
      <c r="Q7345" s="17"/>
      <c r="R7345" s="18">
        <f t="shared" si="229"/>
        <v>8.1681837786294658</v>
      </c>
      <c r="S7345">
        <f t="shared" si="230"/>
        <v>17.798227197089663</v>
      </c>
      <c r="T7345" s="3">
        <v>7060.1091179165724</v>
      </c>
      <c r="U7345">
        <v>3970.5484500084749</v>
      </c>
      <c r="V7345">
        <v>0.39882252167444676</v>
      </c>
      <c r="Y7345">
        <v>2582.1990559322994</v>
      </c>
      <c r="Z7345">
        <v>9842.1272159484542</v>
      </c>
    </row>
    <row r="7346" spans="1:26" ht="92.25" x14ac:dyDescent="1.35">
      <c r="A7346" t="s">
        <v>7346</v>
      </c>
      <c r="B7346" s="11">
        <v>9854</v>
      </c>
      <c r="C7346" s="11">
        <v>6529</v>
      </c>
      <c r="D7346" s="11">
        <v>14550</v>
      </c>
      <c r="E7346" s="11">
        <v>14726</v>
      </c>
      <c r="F7346" s="11">
        <v>17296</v>
      </c>
      <c r="G7346" s="11">
        <v>6271</v>
      </c>
      <c r="H7346" s="11">
        <v>15394</v>
      </c>
      <c r="I7346" s="13">
        <v>13.112402950639529</v>
      </c>
      <c r="J7346" s="13">
        <v>12.698155034516006</v>
      </c>
      <c r="K7346" s="13">
        <v>14.304567877939659</v>
      </c>
      <c r="L7346" s="13">
        <v>20.46895328125801</v>
      </c>
      <c r="M7346" s="13">
        <v>16.458646941117394</v>
      </c>
      <c r="N7346" s="13">
        <v>10.502379678552233</v>
      </c>
      <c r="O7346" s="13">
        <v>5.4957521837859762</v>
      </c>
      <c r="P7346" s="17">
        <v>13.29155113540126</v>
      </c>
      <c r="Q7346" s="17"/>
      <c r="R7346" s="18">
        <f t="shared" si="229"/>
        <v>8.4765294261711617</v>
      </c>
      <c r="S7346">
        <f t="shared" si="230"/>
        <v>18.106572844631359</v>
      </c>
      <c r="T7346" s="3">
        <v>6957.7168981778641</v>
      </c>
      <c r="U7346">
        <v>3874.2156788450334</v>
      </c>
      <c r="V7346">
        <v>-0.1350076672679279</v>
      </c>
      <c r="Y7346">
        <v>2484.5049344674994</v>
      </c>
      <c r="Z7346">
        <v>9639.1429145399525</v>
      </c>
    </row>
    <row r="7347" spans="1:26" ht="92.25" x14ac:dyDescent="1.35">
      <c r="A7347" t="s">
        <v>7347</v>
      </c>
      <c r="B7347" s="11">
        <v>2103</v>
      </c>
      <c r="C7347" s="11">
        <v>4787</v>
      </c>
      <c r="D7347" s="11">
        <v>3671</v>
      </c>
      <c r="E7347" s="11">
        <v>19434</v>
      </c>
      <c r="F7347" s="11">
        <v>9097</v>
      </c>
      <c r="G7347" s="11">
        <v>18195</v>
      </c>
      <c r="H7347" s="11">
        <v>15621</v>
      </c>
      <c r="I7347" s="13">
        <v>18.239809952207533</v>
      </c>
      <c r="J7347" s="13">
        <v>22.638496910615089</v>
      </c>
      <c r="K7347" s="13">
        <v>17.444983486131743</v>
      </c>
      <c r="L7347" s="13">
        <v>17.476196248166509</v>
      </c>
      <c r="M7347" s="13">
        <v>19.963896938755394</v>
      </c>
      <c r="N7347" s="13">
        <v>7.1099382998038294</v>
      </c>
      <c r="O7347" s="13">
        <v>16.073050253692415</v>
      </c>
      <c r="P7347" s="17">
        <v>16.992338869910359</v>
      </c>
      <c r="Q7347" s="17"/>
      <c r="R7347" s="18">
        <f t="shared" si="229"/>
        <v>12.177317160680261</v>
      </c>
      <c r="S7347">
        <f t="shared" si="230"/>
        <v>21.807360579140457</v>
      </c>
      <c r="T7347" s="3">
        <v>7304.6956888162722</v>
      </c>
      <c r="U7347">
        <v>3340.1526816926685</v>
      </c>
      <c r="V7347">
        <v>-0.51958750191261061</v>
      </c>
      <c r="Y7347">
        <v>1472.6339459762462</v>
      </c>
      <c r="Z7347">
        <v>8984.0710988393166</v>
      </c>
    </row>
    <row r="7348" spans="1:26" ht="92.25" x14ac:dyDescent="1.35">
      <c r="A7348" t="s">
        <v>7348</v>
      </c>
      <c r="B7348" s="11">
        <v>12719</v>
      </c>
      <c r="C7348" s="11">
        <v>4883</v>
      </c>
      <c r="D7348" s="11">
        <v>9886</v>
      </c>
      <c r="E7348" s="11">
        <v>8413</v>
      </c>
      <c r="F7348" s="11">
        <v>18599</v>
      </c>
      <c r="G7348" s="11">
        <v>13089</v>
      </c>
      <c r="H7348" s="11">
        <v>14519</v>
      </c>
      <c r="I7348" s="13">
        <v>27.78943623877926</v>
      </c>
      <c r="J7348" s="13">
        <v>18.053379056019669</v>
      </c>
      <c r="K7348" s="13">
        <v>25.600364653936069</v>
      </c>
      <c r="L7348" s="13">
        <v>-1.758333839041649</v>
      </c>
      <c r="M7348" s="13">
        <v>14.064412528415128</v>
      </c>
      <c r="N7348" s="13">
        <v>11.35371689647347</v>
      </c>
      <c r="O7348" s="13">
        <v>15.475738241403731</v>
      </c>
      <c r="P7348" s="17">
        <v>15.796959110855097</v>
      </c>
      <c r="Q7348" s="17"/>
      <c r="R7348" s="18">
        <f t="shared" si="229"/>
        <v>10.981937401624998</v>
      </c>
      <c r="S7348">
        <f t="shared" si="230"/>
        <v>20.611980820085193</v>
      </c>
      <c r="T7348" s="3">
        <v>6780.3758809942619</v>
      </c>
      <c r="U7348">
        <v>3759.6870863985741</v>
      </c>
      <c r="V7348">
        <v>-0.3855222985293949</v>
      </c>
      <c r="Y7348">
        <v>2396.9490015008191</v>
      </c>
      <c r="Z7348">
        <v>9369.2267626200155</v>
      </c>
    </row>
    <row r="7349" spans="1:26" ht="92.25" x14ac:dyDescent="1.35">
      <c r="A7349" t="s">
        <v>7349</v>
      </c>
      <c r="B7349" s="11">
        <v>10306</v>
      </c>
      <c r="C7349" s="11">
        <v>12566</v>
      </c>
      <c r="D7349" s="11">
        <v>4044</v>
      </c>
      <c r="E7349" s="11">
        <v>15166</v>
      </c>
      <c r="F7349" s="11">
        <v>45</v>
      </c>
      <c r="G7349" s="11">
        <v>15452</v>
      </c>
      <c r="H7349" s="11">
        <v>12709</v>
      </c>
      <c r="I7349" s="13">
        <v>16.070784839219161</v>
      </c>
      <c r="J7349" s="13">
        <v>18.371822185947874</v>
      </c>
      <c r="K7349" s="13">
        <v>14.600936774478937</v>
      </c>
      <c r="L7349" s="13">
        <v>18.416952482078919</v>
      </c>
      <c r="M7349" s="13">
        <v>14.14212367533087</v>
      </c>
      <c r="N7349" s="13">
        <v>4.2957023490050492</v>
      </c>
      <c r="O7349" s="13">
        <v>23.915395601554323</v>
      </c>
      <c r="P7349" s="17">
        <v>15.687673986802162</v>
      </c>
      <c r="Q7349" s="17"/>
      <c r="R7349" s="18">
        <f t="shared" si="229"/>
        <v>10.872652277572064</v>
      </c>
      <c r="S7349">
        <f t="shared" si="230"/>
        <v>20.502695696032262</v>
      </c>
      <c r="T7349" s="3">
        <v>6536.0361885451075</v>
      </c>
      <c r="U7349">
        <v>3218.6095694452738</v>
      </c>
      <c r="V7349">
        <v>1.700414031802211</v>
      </c>
      <c r="Y7349">
        <v>1678.1581367005833</v>
      </c>
      <c r="Z7349">
        <v>8399.1807707113803</v>
      </c>
    </row>
    <row r="7350" spans="1:26" ht="92.25" x14ac:dyDescent="1.35">
      <c r="A7350" t="s">
        <v>7350</v>
      </c>
      <c r="B7350" s="11">
        <v>11607</v>
      </c>
      <c r="C7350" s="11">
        <v>15944</v>
      </c>
      <c r="D7350" s="11">
        <v>18733</v>
      </c>
      <c r="E7350" s="11">
        <v>4133</v>
      </c>
      <c r="F7350" s="11">
        <v>18384</v>
      </c>
      <c r="G7350" s="11">
        <v>19938</v>
      </c>
      <c r="H7350" s="11">
        <v>7102</v>
      </c>
      <c r="I7350" s="13">
        <v>24.019275346796597</v>
      </c>
      <c r="J7350" s="13">
        <v>9.1154968798507774</v>
      </c>
      <c r="K7350" s="13">
        <v>15.97912062037217</v>
      </c>
      <c r="L7350" s="13">
        <v>10.717326091578819</v>
      </c>
      <c r="M7350" s="13">
        <v>12.733716292188261</v>
      </c>
      <c r="N7350" s="13">
        <v>6.9352255935539375</v>
      </c>
      <c r="O7350" s="13">
        <v>7.5324436397821106</v>
      </c>
      <c r="P7350" s="17">
        <v>12.433229209160382</v>
      </c>
      <c r="Q7350" s="17"/>
      <c r="R7350" s="18">
        <f t="shared" si="229"/>
        <v>7.6182074999302838</v>
      </c>
      <c r="S7350">
        <f t="shared" si="230"/>
        <v>17.248250918390482</v>
      </c>
      <c r="T7350" s="3">
        <v>8243.3687652140416</v>
      </c>
      <c r="U7350">
        <v>4387.945241658892</v>
      </c>
      <c r="V7350">
        <v>0.27464011509437114</v>
      </c>
      <c r="Y7350">
        <v>2625.2239536734241</v>
      </c>
      <c r="Z7350">
        <v>11101.901018069217</v>
      </c>
    </row>
    <row r="7351" spans="1:26" ht="92.25" x14ac:dyDescent="1.35">
      <c r="A7351" t="s">
        <v>7351</v>
      </c>
      <c r="B7351" s="11">
        <v>8594</v>
      </c>
      <c r="C7351" s="11">
        <v>12336</v>
      </c>
      <c r="D7351" s="11">
        <v>233</v>
      </c>
      <c r="E7351" s="11">
        <v>2243</v>
      </c>
      <c r="F7351" s="11">
        <v>7832</v>
      </c>
      <c r="G7351" s="11">
        <v>11454</v>
      </c>
      <c r="H7351" s="11">
        <v>19423</v>
      </c>
      <c r="I7351" s="13">
        <v>15.027032573635035</v>
      </c>
      <c r="J7351" s="13">
        <v>14.971860203898721</v>
      </c>
      <c r="K7351" s="13">
        <v>14.14808177376373</v>
      </c>
      <c r="L7351" s="13">
        <v>2.0334390121637238</v>
      </c>
      <c r="M7351" s="13">
        <v>21.636733482770993</v>
      </c>
      <c r="N7351" s="13">
        <v>22.706770038283391</v>
      </c>
      <c r="O7351" s="13">
        <v>7.9924895623958152</v>
      </c>
      <c r="P7351" s="17">
        <v>14.073772378130203</v>
      </c>
      <c r="Q7351" s="17"/>
      <c r="R7351" s="18">
        <f t="shared" si="229"/>
        <v>9.2587506689001042</v>
      </c>
      <c r="S7351">
        <f t="shared" si="230"/>
        <v>18.888794087360303</v>
      </c>
      <c r="T7351" s="3">
        <v>6343.2528200013949</v>
      </c>
      <c r="U7351">
        <v>2844.6106817368427</v>
      </c>
      <c r="V7351">
        <v>0.20510697140707634</v>
      </c>
      <c r="Y7351">
        <v>1193.6064008108042</v>
      </c>
      <c r="Z7351">
        <v>7716.3894066943958</v>
      </c>
    </row>
    <row r="7352" spans="1:26" ht="92.25" x14ac:dyDescent="1.35">
      <c r="A7352" t="s">
        <v>7352</v>
      </c>
      <c r="B7352" s="11">
        <v>8593</v>
      </c>
      <c r="C7352" s="11">
        <v>2284</v>
      </c>
      <c r="D7352" s="11">
        <v>15019</v>
      </c>
      <c r="E7352" s="11">
        <v>19668</v>
      </c>
      <c r="F7352" s="11">
        <v>10939</v>
      </c>
      <c r="G7352" s="11">
        <v>15227</v>
      </c>
      <c r="H7352" s="11">
        <v>7183</v>
      </c>
      <c r="I7352" s="13">
        <v>28.923922859108039</v>
      </c>
      <c r="J7352" s="13">
        <v>1.5166751149565485</v>
      </c>
      <c r="K7352" s="13">
        <v>13.387735023466613</v>
      </c>
      <c r="L7352" s="13">
        <v>13.727029450134919</v>
      </c>
      <c r="M7352" s="13">
        <v>21.918514920629576</v>
      </c>
      <c r="N7352" s="13">
        <v>12.517905831666532</v>
      </c>
      <c r="O7352" s="13">
        <v>24.542266745377475</v>
      </c>
      <c r="P7352" s="17">
        <v>16.647721420762814</v>
      </c>
      <c r="Q7352" s="17"/>
      <c r="R7352" s="18">
        <f t="shared" si="229"/>
        <v>11.832699711532715</v>
      </c>
      <c r="S7352">
        <f t="shared" si="230"/>
        <v>21.462743129992912</v>
      </c>
      <c r="T7352" s="3">
        <v>7054.3051006750338</v>
      </c>
      <c r="U7352">
        <v>3613.4423939452672</v>
      </c>
      <c r="V7352">
        <v>-0.38461621443275362</v>
      </c>
      <c r="Y7352">
        <v>2027.8750032438834</v>
      </c>
      <c r="Z7352">
        <v>9281.83487757078</v>
      </c>
    </row>
    <row r="7353" spans="1:26" ht="92.25" x14ac:dyDescent="1.35">
      <c r="A7353" t="s">
        <v>7353</v>
      </c>
      <c r="B7353" s="11">
        <v>3216</v>
      </c>
      <c r="C7353" s="11">
        <v>7608</v>
      </c>
      <c r="D7353" s="11">
        <v>585</v>
      </c>
      <c r="E7353" s="11">
        <v>14384</v>
      </c>
      <c r="F7353" s="11">
        <v>8795</v>
      </c>
      <c r="G7353" s="11">
        <v>18019</v>
      </c>
      <c r="H7353" s="11">
        <v>11989</v>
      </c>
      <c r="I7353" s="13">
        <v>17.030423068826927</v>
      </c>
      <c r="J7353" s="13">
        <v>20.814601403110057</v>
      </c>
      <c r="K7353" s="13">
        <v>17.765113588858267</v>
      </c>
      <c r="L7353" s="13">
        <v>20.526896986151428</v>
      </c>
      <c r="M7353" s="13">
        <v>8.3582580452144093</v>
      </c>
      <c r="N7353" s="13">
        <v>17.859344350474544</v>
      </c>
      <c r="O7353" s="13">
        <v>14.406505270372209</v>
      </c>
      <c r="P7353" s="17">
        <v>16.680163244715406</v>
      </c>
      <c r="Q7353" s="17"/>
      <c r="R7353" s="18">
        <f t="shared" si="229"/>
        <v>11.865141535485307</v>
      </c>
      <c r="S7353">
        <f t="shared" si="230"/>
        <v>21.495184953945504</v>
      </c>
      <c r="T7353" s="3">
        <v>6328.7265557718247</v>
      </c>
      <c r="U7353">
        <v>2959.0594034876235</v>
      </c>
      <c r="V7353">
        <v>-1.8385526345809922</v>
      </c>
      <c r="Y7353">
        <v>1379.6864923727867</v>
      </c>
      <c r="Z7353">
        <v>7887.5321038084003</v>
      </c>
    </row>
    <row r="7354" spans="1:26" ht="92.25" x14ac:dyDescent="1.35">
      <c r="A7354" t="s">
        <v>7354</v>
      </c>
      <c r="B7354" s="11">
        <v>18985</v>
      </c>
      <c r="C7354" s="11">
        <v>19406</v>
      </c>
      <c r="D7354" s="11">
        <v>15613</v>
      </c>
      <c r="E7354" s="11">
        <v>8672</v>
      </c>
      <c r="F7354" s="11">
        <v>12615</v>
      </c>
      <c r="G7354" s="11">
        <v>13094</v>
      </c>
      <c r="H7354" s="11">
        <v>7752</v>
      </c>
      <c r="I7354" s="13">
        <v>21.015996438108463</v>
      </c>
      <c r="J7354" s="13">
        <v>10.153434274181098</v>
      </c>
      <c r="K7354" s="13">
        <v>12.223243530357122</v>
      </c>
      <c r="L7354" s="13">
        <v>3.4225801360678396</v>
      </c>
      <c r="M7354" s="13">
        <v>14.383775809890338</v>
      </c>
      <c r="N7354" s="13">
        <v>16.303315724953656</v>
      </c>
      <c r="O7354" s="13">
        <v>11.363243969876734</v>
      </c>
      <c r="P7354" s="17">
        <v>12.695084269062178</v>
      </c>
      <c r="Q7354" s="17"/>
      <c r="R7354" s="18">
        <f t="shared" si="229"/>
        <v>7.8800625598320799</v>
      </c>
      <c r="S7354">
        <f t="shared" si="230"/>
        <v>17.510105978292277</v>
      </c>
      <c r="T7354" s="3">
        <v>7762.9098301853764</v>
      </c>
      <c r="U7354">
        <v>4400.4917388617414</v>
      </c>
      <c r="V7354">
        <v>-0.3777063284360338</v>
      </c>
      <c r="Y7354">
        <v>2891.8328876544442</v>
      </c>
      <c r="Z7354">
        <v>10874.452807339236</v>
      </c>
    </row>
    <row r="7355" spans="1:26" ht="92.25" x14ac:dyDescent="1.35">
      <c r="A7355" t="s">
        <v>7355</v>
      </c>
      <c r="B7355" s="11">
        <v>14666</v>
      </c>
      <c r="C7355" s="11">
        <v>19160</v>
      </c>
      <c r="D7355" s="11">
        <v>12729</v>
      </c>
      <c r="E7355" s="11">
        <v>19759</v>
      </c>
      <c r="F7355" s="11">
        <v>16409</v>
      </c>
      <c r="G7355" s="11">
        <v>3105</v>
      </c>
      <c r="H7355" s="11">
        <v>17657</v>
      </c>
      <c r="I7355" s="13">
        <v>7.3263029522726573</v>
      </c>
      <c r="J7355" s="13">
        <v>14.166145070724244</v>
      </c>
      <c r="K7355" s="13">
        <v>16.010592883038992</v>
      </c>
      <c r="L7355" s="13">
        <v>20.448492792388492</v>
      </c>
      <c r="M7355" s="13">
        <v>17.973716481471726</v>
      </c>
      <c r="N7355" s="13">
        <v>21.296935773080559</v>
      </c>
      <c r="O7355" s="13">
        <v>5.1839149872935657</v>
      </c>
      <c r="P7355" s="17">
        <v>14.629442991467176</v>
      </c>
      <c r="Q7355" s="17"/>
      <c r="R7355" s="18">
        <f t="shared" si="229"/>
        <v>9.8144212822370775</v>
      </c>
      <c r="S7355">
        <f t="shared" si="230"/>
        <v>19.444464700697274</v>
      </c>
      <c r="T7355" s="3">
        <v>8576.199510090064</v>
      </c>
      <c r="U7355">
        <v>4739.5308450172806</v>
      </c>
      <c r="V7355">
        <v>0.76179730967851356</v>
      </c>
      <c r="Y7355">
        <v>3002.791448878409</v>
      </c>
      <c r="Z7355">
        <v>11821.719214628469</v>
      </c>
    </row>
    <row r="7356" spans="1:26" ht="92.25" x14ac:dyDescent="1.35">
      <c r="A7356" t="s">
        <v>7356</v>
      </c>
      <c r="B7356" s="11">
        <v>2776</v>
      </c>
      <c r="C7356" s="11">
        <v>18323</v>
      </c>
      <c r="D7356" s="11">
        <v>14685</v>
      </c>
      <c r="E7356" s="11">
        <v>7654</v>
      </c>
      <c r="F7356" s="11">
        <v>17386</v>
      </c>
      <c r="G7356" s="11">
        <v>9648</v>
      </c>
      <c r="H7356" s="11">
        <v>9860</v>
      </c>
      <c r="I7356" s="13">
        <v>14.863859666209811</v>
      </c>
      <c r="J7356" s="13">
        <v>19.425673007426504</v>
      </c>
      <c r="K7356" s="13">
        <v>13.47941836860932</v>
      </c>
      <c r="L7356" s="13">
        <v>22.333511267407324</v>
      </c>
      <c r="M7356" s="13">
        <v>24.237489136726122</v>
      </c>
      <c r="N7356" s="13">
        <v>21.251054411319497</v>
      </c>
      <c r="O7356" s="13">
        <v>31.260501057348243</v>
      </c>
      <c r="P7356" s="17">
        <v>20.978786702149545</v>
      </c>
      <c r="Q7356" s="17"/>
      <c r="R7356" s="18">
        <f t="shared" si="229"/>
        <v>16.163764992919447</v>
      </c>
      <c r="S7356">
        <f t="shared" si="230"/>
        <v>25.793808411379644</v>
      </c>
      <c r="T7356" s="3">
        <v>7048.8364742659442</v>
      </c>
      <c r="U7356">
        <v>3680.3098793098343</v>
      </c>
      <c r="V7356">
        <v>-0.27773921829066239</v>
      </c>
      <c r="Y7356">
        <v>2135.0416908222214</v>
      </c>
      <c r="Z7356">
        <v>9383.378162705776</v>
      </c>
    </row>
    <row r="7357" spans="1:26" ht="92.25" x14ac:dyDescent="1.35">
      <c r="A7357" t="s">
        <v>7357</v>
      </c>
      <c r="B7357" s="11">
        <v>13073</v>
      </c>
      <c r="C7357" s="11">
        <v>467</v>
      </c>
      <c r="D7357" s="11">
        <v>1051</v>
      </c>
      <c r="E7357" s="11">
        <v>7402</v>
      </c>
      <c r="F7357" s="11">
        <v>14773</v>
      </c>
      <c r="G7357" s="11">
        <v>16643</v>
      </c>
      <c r="H7357" s="11">
        <v>17534</v>
      </c>
      <c r="I7357" s="13">
        <v>30.631701815851216</v>
      </c>
      <c r="J7357" s="13">
        <v>22.362979367277006</v>
      </c>
      <c r="K7357" s="13">
        <v>10.75321722142106</v>
      </c>
      <c r="L7357" s="13">
        <v>12.323631149689287</v>
      </c>
      <c r="M7357" s="13">
        <v>6.2889562868045132</v>
      </c>
      <c r="N7357" s="13">
        <v>11.741254392795257</v>
      </c>
      <c r="O7357" s="13">
        <v>7.2196568097398224</v>
      </c>
      <c r="P7357" s="17">
        <v>14.474485291939734</v>
      </c>
      <c r="Q7357" s="17"/>
      <c r="R7357" s="18">
        <f t="shared" si="229"/>
        <v>9.6594635827096358</v>
      </c>
      <c r="S7357">
        <f t="shared" si="230"/>
        <v>19.289507001169831</v>
      </c>
      <c r="T7357" s="3">
        <v>7168.1899683395595</v>
      </c>
      <c r="U7357">
        <v>3247.0893822032708</v>
      </c>
      <c r="V7357">
        <v>-0.57684701459947973</v>
      </c>
      <c r="Y7357">
        <v>1397.5817394652076</v>
      </c>
      <c r="Z7357">
        <v>8768.6497128240626</v>
      </c>
    </row>
    <row r="7358" spans="1:26" ht="92.25" x14ac:dyDescent="1.35">
      <c r="A7358" t="s">
        <v>7358</v>
      </c>
      <c r="B7358" s="11">
        <v>5655</v>
      </c>
      <c r="C7358" s="11">
        <v>19804</v>
      </c>
      <c r="D7358" s="11">
        <v>1983</v>
      </c>
      <c r="E7358" s="11">
        <v>11756</v>
      </c>
      <c r="F7358" s="11">
        <v>16380</v>
      </c>
      <c r="G7358" s="11">
        <v>2497</v>
      </c>
      <c r="H7358" s="11">
        <v>1020</v>
      </c>
      <c r="I7358" s="13">
        <v>16.211856692813498</v>
      </c>
      <c r="J7358" s="13">
        <v>17.857974116061634</v>
      </c>
      <c r="K7358" s="13">
        <v>8.1200181140808656</v>
      </c>
      <c r="L7358" s="13">
        <v>2.8630599222707467</v>
      </c>
      <c r="M7358" s="13">
        <v>21.872400420717167</v>
      </c>
      <c r="N7358" s="13">
        <v>26.845705798655295</v>
      </c>
      <c r="O7358" s="13">
        <v>31.10446044694638</v>
      </c>
      <c r="P7358" s="17">
        <v>17.83935364450651</v>
      </c>
      <c r="Q7358" s="17"/>
      <c r="R7358" s="18">
        <f t="shared" si="229"/>
        <v>13.024331935276411</v>
      </c>
      <c r="S7358">
        <f t="shared" si="230"/>
        <v>22.654375353736608</v>
      </c>
      <c r="T7358" s="3">
        <v>6738.3415823368814</v>
      </c>
      <c r="U7358">
        <v>2706.6531355828647</v>
      </c>
      <c r="V7358">
        <v>0.6422555998142343</v>
      </c>
      <c r="Y7358">
        <v>775.17118704989616</v>
      </c>
      <c r="Z7358">
        <v>7704.2249719652664</v>
      </c>
    </row>
    <row r="7359" spans="1:26" ht="92.25" x14ac:dyDescent="1.35">
      <c r="A7359" t="s">
        <v>7359</v>
      </c>
      <c r="B7359" s="11">
        <v>12658</v>
      </c>
      <c r="C7359" s="11">
        <v>10942</v>
      </c>
      <c r="D7359" s="11">
        <v>19703</v>
      </c>
      <c r="E7359" s="11">
        <v>5733</v>
      </c>
      <c r="F7359" s="11">
        <v>15942</v>
      </c>
      <c r="G7359" s="11">
        <v>18837</v>
      </c>
      <c r="H7359" s="11">
        <v>12683</v>
      </c>
      <c r="I7359" s="13">
        <v>14.705694508818411</v>
      </c>
      <c r="J7359" s="13">
        <v>6.2853428984220354</v>
      </c>
      <c r="K7359" s="13">
        <v>24.133212643371529</v>
      </c>
      <c r="L7359" s="13">
        <v>20.539407796535091</v>
      </c>
      <c r="M7359" s="13">
        <v>15.735942102203959</v>
      </c>
      <c r="N7359" s="13">
        <v>18.13246271215781</v>
      </c>
      <c r="O7359" s="13">
        <v>7.9816475972364689</v>
      </c>
      <c r="P7359" s="17">
        <v>15.359101465535044</v>
      </c>
      <c r="Q7359" s="17"/>
      <c r="R7359" s="18">
        <f t="shared" si="229"/>
        <v>10.544079756304946</v>
      </c>
      <c r="S7359">
        <f t="shared" si="230"/>
        <v>20.174123174765143</v>
      </c>
      <c r="T7359" s="3">
        <v>7854.5859146644134</v>
      </c>
      <c r="U7359">
        <v>4419.0170258627804</v>
      </c>
      <c r="V7359">
        <v>-4.4192347559146583E-2</v>
      </c>
      <c r="Y7359">
        <v>2873.6085152860128</v>
      </c>
      <c r="Z7359">
        <v>10950.499185775543</v>
      </c>
    </row>
    <row r="7360" spans="1:26" ht="92.25" x14ac:dyDescent="1.35">
      <c r="A7360" t="s">
        <v>7360</v>
      </c>
      <c r="B7360" s="11">
        <v>11515</v>
      </c>
      <c r="C7360" s="11">
        <v>2255</v>
      </c>
      <c r="D7360" s="11">
        <v>19454</v>
      </c>
      <c r="E7360" s="11">
        <v>13927</v>
      </c>
      <c r="F7360" s="11">
        <v>16817</v>
      </c>
      <c r="G7360" s="11">
        <v>3895</v>
      </c>
      <c r="H7360" s="11">
        <v>13255</v>
      </c>
      <c r="I7360" s="13">
        <v>22.286380779579119</v>
      </c>
      <c r="J7360" s="13">
        <v>11.323653391441267</v>
      </c>
      <c r="K7360" s="13">
        <v>10.742647718075554</v>
      </c>
      <c r="L7360" s="13">
        <v>9.5402441198906924</v>
      </c>
      <c r="M7360" s="13">
        <v>18.666994969774947</v>
      </c>
      <c r="N7360" s="13">
        <v>14.845867092100738</v>
      </c>
      <c r="O7360" s="13">
        <v>24.543378173017395</v>
      </c>
      <c r="P7360" s="17">
        <v>15.992738034839959</v>
      </c>
      <c r="Q7360" s="17"/>
      <c r="R7360" s="18">
        <f t="shared" si="229"/>
        <v>11.177716325609861</v>
      </c>
      <c r="S7360">
        <f t="shared" si="230"/>
        <v>20.807759744070058</v>
      </c>
      <c r="T7360" s="3">
        <v>7393.0486540300135</v>
      </c>
      <c r="U7360">
        <v>3715.5587841718452</v>
      </c>
      <c r="V7360">
        <v>1.1442739378253464</v>
      </c>
      <c r="Y7360">
        <v>2013.074839327981</v>
      </c>
      <c r="Z7360">
        <v>9615.3655710044986</v>
      </c>
    </row>
    <row r="7361" spans="1:26" ht="92.25" x14ac:dyDescent="1.35">
      <c r="A7361" t="s">
        <v>7361</v>
      </c>
      <c r="B7361" s="11">
        <v>6827</v>
      </c>
      <c r="C7361" s="11">
        <v>18563</v>
      </c>
      <c r="D7361" s="11">
        <v>12777</v>
      </c>
      <c r="E7361" s="11">
        <v>6409</v>
      </c>
      <c r="F7361" s="11">
        <v>18534</v>
      </c>
      <c r="G7361" s="11">
        <v>6658</v>
      </c>
      <c r="H7361" s="11">
        <v>2680</v>
      </c>
      <c r="I7361" s="13">
        <v>10.14538845549921</v>
      </c>
      <c r="J7361" s="13">
        <v>13.033052502211975</v>
      </c>
      <c r="K7361" s="13">
        <v>21.424480965043507</v>
      </c>
      <c r="L7361" s="13">
        <v>21.651426397387848</v>
      </c>
      <c r="M7361" s="13">
        <v>17.291931166494273</v>
      </c>
      <c r="N7361" s="13">
        <v>14.115540676793779</v>
      </c>
      <c r="O7361" s="13">
        <v>21.277704455243221</v>
      </c>
      <c r="P7361" s="17">
        <v>16.991360659810546</v>
      </c>
      <c r="Q7361" s="17"/>
      <c r="R7361" s="18">
        <f t="shared" si="229"/>
        <v>12.176338950580448</v>
      </c>
      <c r="S7361">
        <f t="shared" si="230"/>
        <v>21.806382369040644</v>
      </c>
      <c r="T7361" s="3">
        <v>6864.4049297887323</v>
      </c>
      <c r="U7361">
        <v>3319.6003483193426</v>
      </c>
      <c r="V7361">
        <v>-0.14590114005841315</v>
      </c>
      <c r="Y7361">
        <v>1666.935539803465</v>
      </c>
      <c r="Z7361">
        <v>8725.6205854863292</v>
      </c>
    </row>
    <row r="7362" spans="1:26" ht="92.25" x14ac:dyDescent="1.35">
      <c r="A7362" t="s">
        <v>7362</v>
      </c>
      <c r="B7362" s="11">
        <v>13714</v>
      </c>
      <c r="C7362" s="11">
        <v>11115</v>
      </c>
      <c r="D7362" s="11">
        <v>16659</v>
      </c>
      <c r="E7362" s="11">
        <v>15072</v>
      </c>
      <c r="F7362" s="11">
        <v>1335</v>
      </c>
      <c r="G7362" s="11">
        <v>18616</v>
      </c>
      <c r="H7362" s="11">
        <v>12032</v>
      </c>
      <c r="I7362" s="13">
        <v>2.6345308513668169</v>
      </c>
      <c r="J7362" s="13">
        <v>12.76604555812807</v>
      </c>
      <c r="K7362" s="13">
        <v>16.627662298292623</v>
      </c>
      <c r="L7362" s="13">
        <v>30.425196583386288</v>
      </c>
      <c r="M7362" s="13">
        <v>23.863933347052829</v>
      </c>
      <c r="N7362" s="13">
        <v>16.137666523722466</v>
      </c>
      <c r="O7362" s="13">
        <v>18.311086092110237</v>
      </c>
      <c r="P7362" s="17">
        <v>17.25230303629419</v>
      </c>
      <c r="Q7362" s="17"/>
      <c r="R7362" s="18">
        <f t="shared" si="229"/>
        <v>12.437281327064092</v>
      </c>
      <c r="S7362">
        <f t="shared" si="230"/>
        <v>22.067324745524289</v>
      </c>
      <c r="T7362" s="3">
        <v>7574.1019801845323</v>
      </c>
      <c r="U7362">
        <v>4055.8316192440193</v>
      </c>
      <c r="V7362">
        <v>-0.8168490239768289</v>
      </c>
      <c r="Y7362">
        <v>2451.0239123896213</v>
      </c>
      <c r="Z7362">
        <v>10239.492239774698</v>
      </c>
    </row>
    <row r="7363" spans="1:26" ht="92.25" x14ac:dyDescent="1.35">
      <c r="A7363" t="s">
        <v>7363</v>
      </c>
      <c r="B7363" s="11">
        <v>10695</v>
      </c>
      <c r="C7363" s="11">
        <v>16652</v>
      </c>
      <c r="D7363" s="11">
        <v>10243</v>
      </c>
      <c r="E7363" s="11">
        <v>11804</v>
      </c>
      <c r="F7363" s="11">
        <v>9697</v>
      </c>
      <c r="G7363" s="11">
        <v>3767</v>
      </c>
      <c r="H7363" s="11">
        <v>11311</v>
      </c>
      <c r="I7363" s="13">
        <v>10.877891515596961</v>
      </c>
      <c r="J7363" s="13">
        <v>7.5867009718648202</v>
      </c>
      <c r="K7363" s="13">
        <v>13.629570402834098</v>
      </c>
      <c r="L7363" s="13">
        <v>14.795780195064077</v>
      </c>
      <c r="M7363" s="13">
        <v>16.394542487450785</v>
      </c>
      <c r="N7363" s="13">
        <v>10.098015331595137</v>
      </c>
      <c r="O7363" s="13">
        <v>-0.24922582892128275</v>
      </c>
      <c r="P7363" s="17">
        <v>10.447610725069227</v>
      </c>
      <c r="Q7363" s="17"/>
      <c r="R7363" s="18">
        <f t="shared" ref="R7363:R7426" si="231">P7363-1.9599*6.5/SQRT(7)</f>
        <v>5.6325890158391285</v>
      </c>
      <c r="S7363">
        <f t="shared" ref="S7363:S7426" si="232">P7363+1.9599*6.5/SQRT(7)</f>
        <v>15.262632434299325</v>
      </c>
      <c r="T7363" s="3">
        <v>6057.1868318373845</v>
      </c>
      <c r="U7363">
        <v>3394.1916535094319</v>
      </c>
      <c r="V7363">
        <v>1.3544172361434903</v>
      </c>
      <c r="Y7363">
        <v>2198.3767143403893</v>
      </c>
      <c r="Z7363">
        <v>8426.9973371208125</v>
      </c>
    </row>
    <row r="7364" spans="1:26" ht="92.25" x14ac:dyDescent="1.35">
      <c r="A7364" t="s">
        <v>7364</v>
      </c>
      <c r="B7364" s="11">
        <v>11378</v>
      </c>
      <c r="C7364" s="11">
        <v>6835</v>
      </c>
      <c r="D7364" s="11">
        <v>12370</v>
      </c>
      <c r="E7364" s="11">
        <v>19186</v>
      </c>
      <c r="F7364" s="11">
        <v>11469</v>
      </c>
      <c r="G7364" s="11">
        <v>19812</v>
      </c>
      <c r="H7364" s="11">
        <v>13993</v>
      </c>
      <c r="I7364" s="13">
        <v>22.413882316499659</v>
      </c>
      <c r="J7364" s="13">
        <v>7.5294805351639482</v>
      </c>
      <c r="K7364" s="13">
        <v>25.6932924018564</v>
      </c>
      <c r="L7364" s="13">
        <v>16.617125693003963</v>
      </c>
      <c r="M7364" s="13">
        <v>12.437207661685244</v>
      </c>
      <c r="N7364" s="13">
        <v>18.78206117475553</v>
      </c>
      <c r="O7364" s="13">
        <v>17.711912974460411</v>
      </c>
      <c r="P7364" s="17">
        <v>17.312137536775023</v>
      </c>
      <c r="Q7364" s="17"/>
      <c r="R7364" s="18">
        <f t="shared" si="231"/>
        <v>12.497115827544924</v>
      </c>
      <c r="S7364">
        <f t="shared" si="232"/>
        <v>22.127159246005121</v>
      </c>
      <c r="T7364" s="3">
        <v>7687.1251377139415</v>
      </c>
      <c r="U7364">
        <v>4352.7048655350309</v>
      </c>
      <c r="V7364">
        <v>-1.4995475794421509</v>
      </c>
      <c r="Y7364">
        <v>2856.2203537736</v>
      </c>
      <c r="Z7364">
        <v>10760.91068146734</v>
      </c>
    </row>
    <row r="7365" spans="1:26" ht="92.25" x14ac:dyDescent="1.35">
      <c r="A7365" t="s">
        <v>7365</v>
      </c>
      <c r="B7365" s="11">
        <v>8827</v>
      </c>
      <c r="C7365" s="11">
        <v>15515</v>
      </c>
      <c r="D7365" s="11">
        <v>2619</v>
      </c>
      <c r="E7365" s="11">
        <v>13016</v>
      </c>
      <c r="F7365" s="11">
        <v>4723</v>
      </c>
      <c r="G7365" s="11">
        <v>8158</v>
      </c>
      <c r="H7365" s="11">
        <v>19970</v>
      </c>
      <c r="I7365" s="13">
        <v>12.065143888546071</v>
      </c>
      <c r="J7365" s="13">
        <v>18.589579051595564</v>
      </c>
      <c r="K7365" s="13">
        <v>12.332057940198197</v>
      </c>
      <c r="L7365" s="13">
        <v>13.694319559330165</v>
      </c>
      <c r="M7365" s="13">
        <v>19.977306448351285</v>
      </c>
      <c r="N7365" s="13">
        <v>6.699909159315462</v>
      </c>
      <c r="O7365" s="13">
        <v>11.017747083288718</v>
      </c>
      <c r="P7365" s="17">
        <v>13.482294732946498</v>
      </c>
      <c r="Q7365" s="17"/>
      <c r="R7365" s="18">
        <f t="shared" si="231"/>
        <v>8.6672730237163993</v>
      </c>
      <c r="S7365">
        <f t="shared" si="232"/>
        <v>18.297316442176594</v>
      </c>
      <c r="T7365" s="3">
        <v>6799.6599942172015</v>
      </c>
      <c r="U7365">
        <v>3335.0714009941898</v>
      </c>
      <c r="V7365">
        <v>-5.1927599997725338E-2</v>
      </c>
      <c r="Y7365">
        <v>1724.3687231309814</v>
      </c>
      <c r="Z7365">
        <v>8716.4763869173876</v>
      </c>
    </row>
    <row r="7366" spans="1:26" ht="92.25" x14ac:dyDescent="1.35">
      <c r="A7366" t="s">
        <v>7366</v>
      </c>
      <c r="B7366" s="11">
        <v>18378</v>
      </c>
      <c r="C7366" s="11">
        <v>5474</v>
      </c>
      <c r="D7366" s="11">
        <v>6012</v>
      </c>
      <c r="E7366" s="11">
        <v>11160</v>
      </c>
      <c r="F7366" s="11">
        <v>17151</v>
      </c>
      <c r="G7366" s="11">
        <v>6464</v>
      </c>
      <c r="H7366" s="11">
        <v>81</v>
      </c>
      <c r="I7366" s="13">
        <v>16.90487779771847</v>
      </c>
      <c r="J7366" s="13">
        <v>22.889359197802317</v>
      </c>
      <c r="K7366" s="13">
        <v>6.3990576749552766</v>
      </c>
      <c r="L7366" s="13">
        <v>19.932338231741973</v>
      </c>
      <c r="M7366" s="13">
        <v>21.425441267599034</v>
      </c>
      <c r="N7366" s="13">
        <v>17.873922674304698</v>
      </c>
      <c r="O7366" s="13">
        <v>14.307547701753894</v>
      </c>
      <c r="P7366" s="17">
        <v>17.104649220839381</v>
      </c>
      <c r="Q7366" s="17"/>
      <c r="R7366" s="18">
        <f t="shared" si="231"/>
        <v>12.289627511609282</v>
      </c>
      <c r="S7366">
        <f t="shared" si="232"/>
        <v>21.919670930069479</v>
      </c>
      <c r="T7366" s="3">
        <v>6578.7695719400381</v>
      </c>
      <c r="U7366">
        <v>2964.7642036944185</v>
      </c>
      <c r="V7366">
        <v>-1.6294688975904137</v>
      </c>
      <c r="Y7366">
        <v>1260.0296044189754</v>
      </c>
      <c r="Z7366">
        <v>8024.9950852470147</v>
      </c>
    </row>
    <row r="7367" spans="1:26" ht="92.25" x14ac:dyDescent="1.35">
      <c r="A7367" t="s">
        <v>7367</v>
      </c>
      <c r="B7367" s="11">
        <v>2529</v>
      </c>
      <c r="C7367" s="11">
        <v>16077</v>
      </c>
      <c r="D7367" s="11">
        <v>15477</v>
      </c>
      <c r="E7367" s="11">
        <v>5098</v>
      </c>
      <c r="F7367" s="11">
        <v>4316</v>
      </c>
      <c r="G7367" s="11">
        <v>9500</v>
      </c>
      <c r="H7367" s="11">
        <v>2833</v>
      </c>
      <c r="I7367" s="13">
        <v>12.586731910956789</v>
      </c>
      <c r="J7367" s="13">
        <v>19.281529552502381</v>
      </c>
      <c r="K7367" s="13">
        <v>13.885801070078458</v>
      </c>
      <c r="L7367" s="13">
        <v>9.8921568337718533</v>
      </c>
      <c r="M7367" s="13">
        <v>10.438250927099464</v>
      </c>
      <c r="N7367" s="13">
        <v>19.642551082905534</v>
      </c>
      <c r="O7367" s="13">
        <v>21.013345839348862</v>
      </c>
      <c r="P7367" s="17">
        <v>15.248623888094764</v>
      </c>
      <c r="Q7367" s="17"/>
      <c r="R7367" s="18">
        <f t="shared" si="231"/>
        <v>10.433602178864666</v>
      </c>
      <c r="S7367">
        <f t="shared" si="232"/>
        <v>20.063645597324864</v>
      </c>
      <c r="T7367" s="3">
        <v>5701.5151169309174</v>
      </c>
      <c r="U7367">
        <v>2557.2443556698058</v>
      </c>
      <c r="V7367">
        <v>-1.3462295100907795</v>
      </c>
      <c r="Y7367">
        <v>1075.0859408603233</v>
      </c>
      <c r="Z7367">
        <v>6937.968434718925</v>
      </c>
    </row>
    <row r="7368" spans="1:26" ht="92.25" x14ac:dyDescent="1.35">
      <c r="A7368" t="s">
        <v>7368</v>
      </c>
      <c r="B7368" s="11">
        <v>9586</v>
      </c>
      <c r="C7368" s="11">
        <v>12449</v>
      </c>
      <c r="D7368" s="11">
        <v>15590</v>
      </c>
      <c r="E7368" s="11">
        <v>7955</v>
      </c>
      <c r="F7368" s="11">
        <v>12748</v>
      </c>
      <c r="G7368" s="11">
        <v>2</v>
      </c>
      <c r="H7368" s="11">
        <v>15172</v>
      </c>
      <c r="I7368" s="13">
        <v>17.555835028143964</v>
      </c>
      <c r="J7368" s="13">
        <v>22.259270919678592</v>
      </c>
      <c r="K7368" s="13">
        <v>26.973905006205317</v>
      </c>
      <c r="L7368" s="13">
        <v>18.976390010736488</v>
      </c>
      <c r="M7368" s="13">
        <v>15.455491530826743</v>
      </c>
      <c r="N7368" s="13">
        <v>7.4919799228274773</v>
      </c>
      <c r="O7368" s="13">
        <v>7.5821999421519362</v>
      </c>
      <c r="P7368" s="17">
        <v>16.613581765795789</v>
      </c>
      <c r="Q7368" s="17"/>
      <c r="R7368" s="18">
        <f t="shared" si="231"/>
        <v>11.798560056565691</v>
      </c>
      <c r="S7368">
        <f t="shared" si="232"/>
        <v>21.428603475025888</v>
      </c>
      <c r="T7368" s="3">
        <v>6547.3300581470476</v>
      </c>
      <c r="U7368">
        <v>3366.1019809310219</v>
      </c>
      <c r="V7368">
        <v>0.42296278479625471</v>
      </c>
      <c r="Y7368">
        <v>1902.5315409039504</v>
      </c>
      <c r="Z7368">
        <v>8635.1676897470606</v>
      </c>
    </row>
    <row r="7369" spans="1:26" ht="92.25" x14ac:dyDescent="1.35">
      <c r="A7369" t="s">
        <v>7369</v>
      </c>
      <c r="B7369" s="11">
        <v>12117</v>
      </c>
      <c r="C7369" s="11">
        <v>6343</v>
      </c>
      <c r="D7369" s="11">
        <v>13627</v>
      </c>
      <c r="E7369" s="11">
        <v>14682</v>
      </c>
      <c r="F7369" s="11">
        <v>5398</v>
      </c>
      <c r="G7369" s="11">
        <v>11288</v>
      </c>
      <c r="H7369" s="11">
        <v>19867</v>
      </c>
      <c r="I7369" s="13">
        <v>8.8755214307821362</v>
      </c>
      <c r="J7369" s="13">
        <v>20.310858762571772</v>
      </c>
      <c r="K7369" s="13">
        <v>11.216802503072866</v>
      </c>
      <c r="L7369" s="13">
        <v>23.327045399697536</v>
      </c>
      <c r="M7369" s="13">
        <v>3.0767581699174205</v>
      </c>
      <c r="N7369" s="13">
        <v>4.2458030747534288</v>
      </c>
      <c r="O7369" s="13">
        <v>20.232180955094776</v>
      </c>
      <c r="P7369" s="17">
        <v>13.040710042269991</v>
      </c>
      <c r="Q7369" s="17"/>
      <c r="R7369" s="18">
        <f t="shared" si="231"/>
        <v>8.2256883330398924</v>
      </c>
      <c r="S7369">
        <f t="shared" si="232"/>
        <v>17.855731751500088</v>
      </c>
      <c r="T7369" s="3">
        <v>7019.9471170574598</v>
      </c>
      <c r="U7369">
        <v>3815.3415069340685</v>
      </c>
      <c r="V7369">
        <v>6.4953837863868102E-2</v>
      </c>
      <c r="Y7369">
        <v>2360.6287568351468</v>
      </c>
      <c r="Z7369">
        <v>9579.2582292347415</v>
      </c>
    </row>
    <row r="7370" spans="1:26" ht="92.25" x14ac:dyDescent="1.35">
      <c r="A7370" t="s">
        <v>7370</v>
      </c>
      <c r="B7370" s="11">
        <v>8991</v>
      </c>
      <c r="C7370" s="11">
        <v>13391</v>
      </c>
      <c r="D7370" s="11">
        <v>7724</v>
      </c>
      <c r="E7370" s="11">
        <v>19956</v>
      </c>
      <c r="F7370" s="11">
        <v>17359</v>
      </c>
      <c r="G7370" s="11">
        <v>4282</v>
      </c>
      <c r="H7370" s="11">
        <v>8919</v>
      </c>
      <c r="I7370" s="13">
        <v>14.465324620354025</v>
      </c>
      <c r="J7370" s="13">
        <v>21.406594917698342</v>
      </c>
      <c r="K7370" s="13">
        <v>18.695688279720162</v>
      </c>
      <c r="L7370" s="13">
        <v>26.963533184490991</v>
      </c>
      <c r="M7370" s="13">
        <v>11.010528903937418</v>
      </c>
      <c r="N7370" s="13">
        <v>3.2822254752801623</v>
      </c>
      <c r="O7370" s="13">
        <v>9.7666891247076535</v>
      </c>
      <c r="P7370" s="17">
        <v>15.08436921516982</v>
      </c>
      <c r="Q7370" s="17"/>
      <c r="R7370" s="18">
        <f t="shared" si="231"/>
        <v>10.269347505939722</v>
      </c>
      <c r="S7370">
        <f t="shared" si="232"/>
        <v>19.899390924399917</v>
      </c>
      <c r="T7370" s="3">
        <v>7071.0295611889269</v>
      </c>
      <c r="U7370">
        <v>3692.0430221501001</v>
      </c>
      <c r="V7370">
        <v>0.6352206582960207</v>
      </c>
      <c r="Y7370">
        <v>2141.9421084448181</v>
      </c>
      <c r="Z7370">
        <v>9413.0997880489394</v>
      </c>
    </row>
    <row r="7371" spans="1:26" ht="92.25" x14ac:dyDescent="1.35">
      <c r="A7371" t="s">
        <v>7371</v>
      </c>
      <c r="B7371" s="11">
        <v>2546</v>
      </c>
      <c r="C7371" s="11">
        <v>9720</v>
      </c>
      <c r="D7371" s="11">
        <v>19131</v>
      </c>
      <c r="E7371" s="11">
        <v>9538</v>
      </c>
      <c r="F7371" s="11">
        <v>1966</v>
      </c>
      <c r="G7371" s="11">
        <v>14855</v>
      </c>
      <c r="H7371" s="11">
        <v>3810</v>
      </c>
      <c r="I7371" s="13">
        <v>7.5540132353751464</v>
      </c>
      <c r="J7371" s="13">
        <v>15.363913811321467</v>
      </c>
      <c r="K7371" s="13">
        <v>17.344195522482398</v>
      </c>
      <c r="L7371" s="13">
        <v>11.316207044161917</v>
      </c>
      <c r="M7371" s="13">
        <v>27.706576845185864</v>
      </c>
      <c r="N7371" s="13">
        <v>4.3747640651107513</v>
      </c>
      <c r="O7371" s="13">
        <v>0.509584185146986</v>
      </c>
      <c r="P7371" s="17">
        <v>12.024179244112077</v>
      </c>
      <c r="Q7371" s="17"/>
      <c r="R7371" s="18">
        <f t="shared" si="231"/>
        <v>7.2091575348819781</v>
      </c>
      <c r="S7371">
        <f t="shared" si="232"/>
        <v>16.839200953342175</v>
      </c>
      <c r="T7371" s="3">
        <v>6349.9036652514906</v>
      </c>
      <c r="U7371">
        <v>2818.6750569745263</v>
      </c>
      <c r="V7371">
        <v>0.10472604117239825</v>
      </c>
      <c r="Y7371">
        <v>1149.7111080632903</v>
      </c>
      <c r="Z7371">
        <v>7679.3331950308484</v>
      </c>
    </row>
    <row r="7372" spans="1:26" ht="92.25" x14ac:dyDescent="1.35">
      <c r="A7372" t="s">
        <v>7372</v>
      </c>
      <c r="B7372" s="11">
        <v>590</v>
      </c>
      <c r="C7372" s="11">
        <v>11415</v>
      </c>
      <c r="D7372" s="11">
        <v>8193</v>
      </c>
      <c r="E7372" s="11">
        <v>19828</v>
      </c>
      <c r="F7372" s="11">
        <v>19990</v>
      </c>
      <c r="G7372" s="11">
        <v>17323</v>
      </c>
      <c r="H7372" s="11">
        <v>16029</v>
      </c>
      <c r="I7372" s="13">
        <v>15.926243276676066</v>
      </c>
      <c r="J7372" s="13">
        <v>12.750921181302274</v>
      </c>
      <c r="K7372" s="13">
        <v>8.8800987852402109</v>
      </c>
      <c r="L7372" s="13">
        <v>24.857003822168785</v>
      </c>
      <c r="M7372" s="13">
        <v>24.347843578804259</v>
      </c>
      <c r="N7372" s="13">
        <v>18.399321408728817</v>
      </c>
      <c r="O7372" s="13">
        <v>12.258974030161419</v>
      </c>
      <c r="P7372" s="17">
        <v>16.774343726154548</v>
      </c>
      <c r="Q7372" s="17"/>
      <c r="R7372" s="18">
        <f t="shared" si="231"/>
        <v>11.95932201692445</v>
      </c>
      <c r="S7372">
        <f t="shared" si="232"/>
        <v>21.589365435384646</v>
      </c>
      <c r="T7372" s="3">
        <v>8417.609640551982</v>
      </c>
      <c r="U7372">
        <v>4276.2506944510433</v>
      </c>
      <c r="V7372">
        <v>0.90714593170559965</v>
      </c>
      <c r="Y7372">
        <v>2361.3246219584335</v>
      </c>
      <c r="Z7372">
        <v>11017.174021563838</v>
      </c>
    </row>
    <row r="7373" spans="1:26" ht="92.25" x14ac:dyDescent="1.35">
      <c r="A7373" t="s">
        <v>7373</v>
      </c>
      <c r="B7373" s="11">
        <v>2841</v>
      </c>
      <c r="C7373" s="11">
        <v>11068</v>
      </c>
      <c r="D7373" s="11">
        <v>36</v>
      </c>
      <c r="E7373" s="11">
        <v>19982</v>
      </c>
      <c r="F7373" s="11">
        <v>10085</v>
      </c>
      <c r="G7373" s="11">
        <v>12518</v>
      </c>
      <c r="H7373" s="11">
        <v>12277</v>
      </c>
      <c r="I7373" s="13">
        <v>23.726451533994847</v>
      </c>
      <c r="J7373" s="13">
        <v>14.190338654832733</v>
      </c>
      <c r="K7373" s="13">
        <v>14.146786717538667</v>
      </c>
      <c r="L7373" s="13">
        <v>14.365107318622911</v>
      </c>
      <c r="M7373" s="13">
        <v>18.743832705112631</v>
      </c>
      <c r="N7373" s="13">
        <v>8.0195746480103764</v>
      </c>
      <c r="O7373" s="13">
        <v>15.448489629735176</v>
      </c>
      <c r="P7373" s="17">
        <v>15.520083029692476</v>
      </c>
      <c r="Q7373" s="17"/>
      <c r="R7373" s="18">
        <f t="shared" si="231"/>
        <v>10.705061320462377</v>
      </c>
      <c r="S7373">
        <f t="shared" si="232"/>
        <v>20.335104738922574</v>
      </c>
      <c r="T7373" s="3">
        <v>6784.4125501799463</v>
      </c>
      <c r="U7373">
        <v>3150.7357928859597</v>
      </c>
      <c r="V7373">
        <v>-0.2383512764936313</v>
      </c>
      <c r="Y7373">
        <v>1444.5296862483365</v>
      </c>
      <c r="Z7373">
        <v>8420.9583645565399</v>
      </c>
    </row>
    <row r="7374" spans="1:26" ht="92.25" x14ac:dyDescent="1.35">
      <c r="A7374" t="s">
        <v>7374</v>
      </c>
      <c r="B7374" s="11">
        <v>15843</v>
      </c>
      <c r="C7374" s="11">
        <v>5144</v>
      </c>
      <c r="D7374" s="11">
        <v>3004</v>
      </c>
      <c r="E7374" s="11">
        <v>8724</v>
      </c>
      <c r="F7374" s="11">
        <v>4253</v>
      </c>
      <c r="G7374" s="11">
        <v>8990</v>
      </c>
      <c r="H7374" s="11">
        <v>10589</v>
      </c>
      <c r="I7374" s="13">
        <v>15.823999494477494</v>
      </c>
      <c r="J7374" s="13">
        <v>22.25999621017019</v>
      </c>
      <c r="K7374" s="13">
        <v>22.403002261568716</v>
      </c>
      <c r="L7374" s="13">
        <v>23.186200124789259</v>
      </c>
      <c r="M7374" s="13">
        <v>10.421690668040675</v>
      </c>
      <c r="N7374" s="13">
        <v>16.022082384507367</v>
      </c>
      <c r="O7374" s="13">
        <v>22.343369257867145</v>
      </c>
      <c r="P7374" s="17">
        <v>18.922905771631552</v>
      </c>
      <c r="Q7374" s="17"/>
      <c r="R7374" s="18">
        <f t="shared" si="231"/>
        <v>14.107884062401453</v>
      </c>
      <c r="S7374">
        <f t="shared" si="232"/>
        <v>23.73792748086165</v>
      </c>
      <c r="T7374" s="3">
        <v>5137.0351463235911</v>
      </c>
      <c r="U7374">
        <v>2590.5266695326209</v>
      </c>
      <c r="V7374">
        <v>-0.14822148841631133</v>
      </c>
      <c r="Y7374">
        <v>1417.255205257452</v>
      </c>
      <c r="Z7374">
        <v>6699.6815098515799</v>
      </c>
    </row>
    <row r="7375" spans="1:26" ht="92.25" x14ac:dyDescent="1.35">
      <c r="A7375" t="s">
        <v>7375</v>
      </c>
      <c r="B7375" s="11">
        <v>11921</v>
      </c>
      <c r="C7375" s="11">
        <v>9823</v>
      </c>
      <c r="D7375" s="11">
        <v>11985</v>
      </c>
      <c r="E7375" s="11">
        <v>3144</v>
      </c>
      <c r="F7375" s="11">
        <v>2717</v>
      </c>
      <c r="G7375" s="11">
        <v>16394</v>
      </c>
      <c r="H7375" s="11">
        <v>9635</v>
      </c>
      <c r="I7375" s="13">
        <v>15.316820050019608</v>
      </c>
      <c r="J7375" s="13">
        <v>17.571615347500739</v>
      </c>
      <c r="K7375" s="13">
        <v>12.229066287195774</v>
      </c>
      <c r="L7375" s="13">
        <v>18.051332101511065</v>
      </c>
      <c r="M7375" s="13">
        <v>18.374506268428515</v>
      </c>
      <c r="N7375" s="13">
        <v>12.248682835742937</v>
      </c>
      <c r="O7375" s="13">
        <v>20.116303131917071</v>
      </c>
      <c r="P7375" s="17">
        <v>16.272618003187961</v>
      </c>
      <c r="Q7375" s="17"/>
      <c r="R7375" s="18">
        <f t="shared" si="231"/>
        <v>11.457596293957863</v>
      </c>
      <c r="S7375">
        <f t="shared" si="232"/>
        <v>21.08763971241806</v>
      </c>
      <c r="T7375" s="3">
        <v>5889.4593781729318</v>
      </c>
      <c r="U7375">
        <v>3006.3029415244455</v>
      </c>
      <c r="V7375">
        <v>-0.54603788157692179</v>
      </c>
      <c r="Y7375">
        <v>1679.2656581837832</v>
      </c>
      <c r="Z7375">
        <v>7735.4117138252641</v>
      </c>
    </row>
    <row r="7376" spans="1:26" ht="92.25" x14ac:dyDescent="1.35">
      <c r="A7376" t="s">
        <v>7376</v>
      </c>
      <c r="B7376" s="11">
        <v>11429</v>
      </c>
      <c r="C7376" s="11">
        <v>11810</v>
      </c>
      <c r="D7376" s="11">
        <v>3616</v>
      </c>
      <c r="E7376" s="11">
        <v>16016</v>
      </c>
      <c r="F7376" s="11">
        <v>1714</v>
      </c>
      <c r="G7376" s="11">
        <v>5971</v>
      </c>
      <c r="H7376" s="11">
        <v>7306</v>
      </c>
      <c r="I7376" s="13">
        <v>11.484654920051854</v>
      </c>
      <c r="J7376" s="13">
        <v>7.0352253234150286</v>
      </c>
      <c r="K7376" s="13">
        <v>26.734267989225781</v>
      </c>
      <c r="L7376" s="13">
        <v>9.8059722511724647</v>
      </c>
      <c r="M7376" s="13">
        <v>12.060094213687197</v>
      </c>
      <c r="N7376" s="13">
        <v>19.598123258019896</v>
      </c>
      <c r="O7376" s="13">
        <v>4.089047957345203</v>
      </c>
      <c r="P7376" s="17">
        <v>12.972483701845347</v>
      </c>
      <c r="Q7376" s="17"/>
      <c r="R7376" s="18">
        <f t="shared" si="231"/>
        <v>8.1574619926152483</v>
      </c>
      <c r="S7376">
        <f t="shared" si="232"/>
        <v>17.787505411075443</v>
      </c>
      <c r="T7376" s="3">
        <v>5480.5646342104801</v>
      </c>
      <c r="U7376">
        <v>2649.6943827652312</v>
      </c>
      <c r="V7376">
        <v>-0.5207266440265812</v>
      </c>
      <c r="Y7376">
        <v>1332.9676212872291</v>
      </c>
      <c r="Z7376">
        <v>6968.6461718809114</v>
      </c>
    </row>
    <row r="7377" spans="1:26" ht="92.25" x14ac:dyDescent="1.35">
      <c r="A7377" t="s">
        <v>7377</v>
      </c>
      <c r="B7377" s="11">
        <v>9506</v>
      </c>
      <c r="C7377" s="11">
        <v>11601</v>
      </c>
      <c r="D7377" s="11">
        <v>7141</v>
      </c>
      <c r="E7377" s="11">
        <v>1903</v>
      </c>
      <c r="F7377" s="11">
        <v>2685</v>
      </c>
      <c r="G7377" s="11">
        <v>6938</v>
      </c>
      <c r="H7377" s="11">
        <v>9923</v>
      </c>
      <c r="I7377" s="13">
        <v>13.476995093257093</v>
      </c>
      <c r="J7377" s="13">
        <v>17.334707955267405</v>
      </c>
      <c r="K7377" s="13">
        <v>10.289961064249031</v>
      </c>
      <c r="L7377" s="13">
        <v>23.369925564667</v>
      </c>
      <c r="M7377" s="13">
        <v>20.95888449919067</v>
      </c>
      <c r="N7377" s="13">
        <v>21.978118849940124</v>
      </c>
      <c r="O7377" s="13">
        <v>1.3029514734241801</v>
      </c>
      <c r="P7377" s="17">
        <v>15.530220642856502</v>
      </c>
      <c r="Q7377" s="17"/>
      <c r="R7377" s="18">
        <f t="shared" si="231"/>
        <v>10.715198933626404</v>
      </c>
      <c r="S7377">
        <f t="shared" si="232"/>
        <v>20.345242352086601</v>
      </c>
      <c r="T7377" s="3">
        <v>4429.9646377446888</v>
      </c>
      <c r="U7377">
        <v>2276.6028484576323</v>
      </c>
      <c r="V7377">
        <v>0.77474624049500562</v>
      </c>
      <c r="Y7377">
        <v>1290.8794326449279</v>
      </c>
      <c r="Z7377">
        <v>5846.2233351665318</v>
      </c>
    </row>
    <row r="7378" spans="1:26" ht="92.25" x14ac:dyDescent="1.35">
      <c r="A7378" t="s">
        <v>7378</v>
      </c>
      <c r="B7378" s="11">
        <v>9923</v>
      </c>
      <c r="C7378" s="11">
        <v>9696</v>
      </c>
      <c r="D7378" s="11">
        <v>7146</v>
      </c>
      <c r="E7378" s="11">
        <v>6116</v>
      </c>
      <c r="F7378" s="11">
        <v>19959</v>
      </c>
      <c r="G7378" s="11">
        <v>5352</v>
      </c>
      <c r="H7378" s="11">
        <v>12973</v>
      </c>
      <c r="I7378" s="13">
        <v>5.1780569634517537</v>
      </c>
      <c r="J7378" s="13">
        <v>12.552902671285793</v>
      </c>
      <c r="K7378" s="13">
        <v>25.276761385923223</v>
      </c>
      <c r="L7378" s="13">
        <v>11.050185536957429</v>
      </c>
      <c r="M7378" s="13">
        <v>18.655925478314934</v>
      </c>
      <c r="N7378" s="13">
        <v>14.947483767784904</v>
      </c>
      <c r="O7378" s="13">
        <v>17.709488138098898</v>
      </c>
      <c r="P7378" s="17">
        <v>15.052971991688135</v>
      </c>
      <c r="Q7378" s="17"/>
      <c r="R7378" s="18">
        <f t="shared" si="231"/>
        <v>10.237950282458037</v>
      </c>
      <c r="S7378">
        <f t="shared" si="232"/>
        <v>19.867993700918234</v>
      </c>
      <c r="T7378" s="3">
        <v>6274.8740176533429</v>
      </c>
      <c r="U7378">
        <v>3259.1597967442849</v>
      </c>
      <c r="V7378">
        <v>0.64564460444671568</v>
      </c>
      <c r="Y7378">
        <v>1875.7186470869974</v>
      </c>
      <c r="Z7378">
        <v>8328.1875566268063</v>
      </c>
    </row>
    <row r="7379" spans="1:26" ht="92.25" x14ac:dyDescent="1.35">
      <c r="A7379" t="s">
        <v>7379</v>
      </c>
      <c r="B7379" s="11">
        <v>12446</v>
      </c>
      <c r="C7379" s="11">
        <v>9788</v>
      </c>
      <c r="D7379" s="11">
        <v>7645</v>
      </c>
      <c r="E7379" s="11">
        <v>3835</v>
      </c>
      <c r="F7379" s="11">
        <v>6249</v>
      </c>
      <c r="G7379" s="11">
        <v>464</v>
      </c>
      <c r="H7379" s="11">
        <v>3569</v>
      </c>
      <c r="I7379" s="13">
        <v>27.7679490603178</v>
      </c>
      <c r="J7379" s="13">
        <v>9.3148244226968924</v>
      </c>
      <c r="K7379" s="13">
        <v>17.894891099990328</v>
      </c>
      <c r="L7379" s="13">
        <v>15.140469470096946</v>
      </c>
      <c r="M7379" s="13">
        <v>17.824883827911428</v>
      </c>
      <c r="N7379" s="13">
        <v>19.700118264033492</v>
      </c>
      <c r="O7379" s="13">
        <v>7.2747071732601878</v>
      </c>
      <c r="P7379" s="17">
        <v>16.416834759758153</v>
      </c>
      <c r="Q7379" s="17"/>
      <c r="R7379" s="18">
        <f t="shared" si="231"/>
        <v>11.601813050528055</v>
      </c>
      <c r="S7379">
        <f t="shared" si="232"/>
        <v>21.231856468988251</v>
      </c>
      <c r="T7379" s="3">
        <v>4260.2206896326261</v>
      </c>
      <c r="U7379">
        <v>2015.9517285608777</v>
      </c>
      <c r="V7379">
        <v>-0.20432480596355163</v>
      </c>
      <c r="Y7379">
        <v>971.37516890845018</v>
      </c>
      <c r="Z7379">
        <v>5352.1709379226286</v>
      </c>
    </row>
    <row r="7380" spans="1:26" ht="92.25" x14ac:dyDescent="1.35">
      <c r="A7380" t="s">
        <v>7380</v>
      </c>
      <c r="B7380" s="11">
        <v>10542</v>
      </c>
      <c r="C7380" s="11">
        <v>7641</v>
      </c>
      <c r="D7380" s="11">
        <v>2080</v>
      </c>
      <c r="E7380" s="11">
        <v>19830</v>
      </c>
      <c r="F7380" s="11">
        <v>14749</v>
      </c>
      <c r="G7380" s="11">
        <v>5408</v>
      </c>
      <c r="H7380" s="11">
        <v>1944</v>
      </c>
      <c r="I7380" s="13">
        <v>19.296085546656471</v>
      </c>
      <c r="J7380" s="13">
        <v>14.46392992595446</v>
      </c>
      <c r="K7380" s="13">
        <v>7.805635101004337</v>
      </c>
      <c r="L7380" s="13">
        <v>6.023815150263216</v>
      </c>
      <c r="M7380" s="13">
        <v>24.377951776695959</v>
      </c>
      <c r="N7380" s="13">
        <v>-1.8793600441828939</v>
      </c>
      <c r="O7380" s="13">
        <v>20.640225216772926</v>
      </c>
      <c r="P7380" s="17">
        <v>12.961183239023496</v>
      </c>
      <c r="Q7380" s="17"/>
      <c r="R7380" s="18">
        <f t="shared" si="231"/>
        <v>8.1461615297933978</v>
      </c>
      <c r="S7380">
        <f t="shared" si="232"/>
        <v>17.776204948253593</v>
      </c>
      <c r="T7380" s="3">
        <v>6441.0955528193062</v>
      </c>
      <c r="U7380">
        <v>2846.9721940761206</v>
      </c>
      <c r="V7380">
        <v>1.6338117347913794</v>
      </c>
      <c r="Y7380">
        <v>1146.9858675875903</v>
      </c>
      <c r="Z7380">
        <v>7770.3808044447514</v>
      </c>
    </row>
    <row r="7381" spans="1:26" ht="92.25" x14ac:dyDescent="1.35">
      <c r="A7381" t="s">
        <v>7381</v>
      </c>
      <c r="B7381" s="11">
        <v>9550</v>
      </c>
      <c r="C7381" s="11">
        <v>12854</v>
      </c>
      <c r="D7381" s="11">
        <v>18010</v>
      </c>
      <c r="E7381" s="11">
        <v>3998</v>
      </c>
      <c r="F7381" s="11">
        <v>5764</v>
      </c>
      <c r="G7381" s="11">
        <v>13986</v>
      </c>
      <c r="H7381" s="11">
        <v>455</v>
      </c>
      <c r="I7381" s="13">
        <v>17.092514158460919</v>
      </c>
      <c r="J7381" s="13">
        <v>9.1104803105883612</v>
      </c>
      <c r="K7381" s="13">
        <v>1.5992064123618324</v>
      </c>
      <c r="L7381" s="13">
        <v>11.976952197480939</v>
      </c>
      <c r="M7381" s="13">
        <v>21.00516984706886</v>
      </c>
      <c r="N7381" s="13">
        <v>23.817044851011236</v>
      </c>
      <c r="O7381" s="13">
        <v>-0.47059480082558558</v>
      </c>
      <c r="P7381" s="17">
        <v>12.018681853735222</v>
      </c>
      <c r="Q7381" s="17"/>
      <c r="R7381" s="18">
        <f t="shared" si="231"/>
        <v>7.2036601445051236</v>
      </c>
      <c r="S7381">
        <f t="shared" si="232"/>
        <v>16.833703562965319</v>
      </c>
      <c r="T7381" s="3">
        <v>6356.6479931074555</v>
      </c>
      <c r="U7381">
        <v>2958.9128133373224</v>
      </c>
      <c r="V7381">
        <v>-0.13554881661548279</v>
      </c>
      <c r="Y7381">
        <v>1365.1018777927816</v>
      </c>
      <c r="Z7381">
        <v>7901.6591742456494</v>
      </c>
    </row>
    <row r="7382" spans="1:26" ht="92.25" x14ac:dyDescent="1.35">
      <c r="A7382" t="s">
        <v>7382</v>
      </c>
      <c r="B7382" s="11">
        <v>14698</v>
      </c>
      <c r="C7382" s="11">
        <v>8636</v>
      </c>
      <c r="D7382" s="11">
        <v>15999</v>
      </c>
      <c r="E7382" s="11">
        <v>11741</v>
      </c>
      <c r="F7382" s="11">
        <v>13652</v>
      </c>
      <c r="G7382" s="11">
        <v>11436</v>
      </c>
      <c r="H7382" s="11">
        <v>9234</v>
      </c>
      <c r="I7382" s="13">
        <v>21.213758349923083</v>
      </c>
      <c r="J7382" s="13">
        <v>23.562525495762848</v>
      </c>
      <c r="K7382" s="13">
        <v>11.75208525102356</v>
      </c>
      <c r="L7382" s="13">
        <v>8.4303724694773372</v>
      </c>
      <c r="M7382" s="13">
        <v>19.814943818609201</v>
      </c>
      <c r="N7382" s="13">
        <v>5.4587180792389081</v>
      </c>
      <c r="O7382" s="13">
        <v>16.119028951587747</v>
      </c>
      <c r="P7382" s="17">
        <v>15.193061773660386</v>
      </c>
      <c r="Q7382" s="17"/>
      <c r="R7382" s="18">
        <f t="shared" si="231"/>
        <v>10.378040064430287</v>
      </c>
      <c r="S7382">
        <f t="shared" si="232"/>
        <v>20.008083482890484</v>
      </c>
      <c r="T7382" s="3">
        <v>6581.2968329507494</v>
      </c>
      <c r="U7382">
        <v>3909.4175087072749</v>
      </c>
      <c r="V7382">
        <v>1.0455141818965785</v>
      </c>
      <c r="Y7382">
        <v>2732.9786016667504</v>
      </c>
      <c r="Z7382">
        <v>9500.542871419002</v>
      </c>
    </row>
    <row r="7383" spans="1:26" ht="92.25" x14ac:dyDescent="1.35">
      <c r="A7383" t="s">
        <v>7383</v>
      </c>
      <c r="B7383" s="11">
        <v>2318</v>
      </c>
      <c r="C7383" s="11">
        <v>19463</v>
      </c>
      <c r="D7383" s="11">
        <v>3653</v>
      </c>
      <c r="E7383" s="11">
        <v>3686</v>
      </c>
      <c r="F7383" s="11">
        <v>5955</v>
      </c>
      <c r="G7383" s="11">
        <v>2038</v>
      </c>
      <c r="H7383" s="11">
        <v>5335</v>
      </c>
      <c r="I7383" s="13">
        <v>21.605376957105712</v>
      </c>
      <c r="J7383" s="13">
        <v>12.14494043245123</v>
      </c>
      <c r="K7383" s="13">
        <v>20.598671300218982</v>
      </c>
      <c r="L7383" s="13">
        <v>13.826931846327051</v>
      </c>
      <c r="M7383" s="13">
        <v>16.842038761764428</v>
      </c>
      <c r="N7383" s="13">
        <v>20.762934315658729</v>
      </c>
      <c r="O7383" s="13">
        <v>13.861909602907067</v>
      </c>
      <c r="P7383" s="17">
        <v>17.091829030919026</v>
      </c>
      <c r="Q7383" s="17"/>
      <c r="R7383" s="18">
        <f t="shared" si="231"/>
        <v>12.276807321688928</v>
      </c>
      <c r="S7383">
        <f t="shared" si="232"/>
        <v>21.906850740149125</v>
      </c>
      <c r="T7383" s="3">
        <v>5180.6370872938278</v>
      </c>
      <c r="U7383">
        <v>1944.9134210001916</v>
      </c>
      <c r="V7383">
        <v>1.8477476260159165</v>
      </c>
      <c r="Y7383">
        <v>387.27783715812257</v>
      </c>
      <c r="Z7383">
        <v>5714.5401285329472</v>
      </c>
    </row>
    <row r="7384" spans="1:26" ht="92.25" x14ac:dyDescent="1.35">
      <c r="A7384" t="s">
        <v>7384</v>
      </c>
      <c r="B7384" s="11">
        <v>1122</v>
      </c>
      <c r="C7384" s="11">
        <v>16636</v>
      </c>
      <c r="D7384" s="11">
        <v>14868</v>
      </c>
      <c r="E7384" s="11">
        <v>6163</v>
      </c>
      <c r="F7384" s="11">
        <v>7002</v>
      </c>
      <c r="G7384" s="11">
        <v>5099</v>
      </c>
      <c r="H7384" s="11">
        <v>9986</v>
      </c>
      <c r="I7384" s="13">
        <v>11.203112706268525</v>
      </c>
      <c r="J7384" s="13">
        <v>18.777333100835403</v>
      </c>
      <c r="K7384" s="13">
        <v>21.463808249331112</v>
      </c>
      <c r="L7384" s="13">
        <v>8.0672079989955368</v>
      </c>
      <c r="M7384" s="13">
        <v>22.188572349408645</v>
      </c>
      <c r="N7384" s="13">
        <v>16.611906127241809</v>
      </c>
      <c r="O7384" s="13">
        <v>26.342737672966582</v>
      </c>
      <c r="P7384" s="17">
        <v>17.807811172149659</v>
      </c>
      <c r="Q7384" s="17"/>
      <c r="R7384" s="18">
        <f t="shared" si="231"/>
        <v>12.992789462919561</v>
      </c>
      <c r="S7384">
        <f t="shared" si="232"/>
        <v>22.622832881379757</v>
      </c>
      <c r="T7384" s="3">
        <v>5849.2147462095863</v>
      </c>
      <c r="U7384">
        <v>2788.5775815484776</v>
      </c>
      <c r="V7384">
        <v>-1.753055585140828</v>
      </c>
      <c r="Y7384">
        <v>1360.1701171896448</v>
      </c>
      <c r="Z7384">
        <v>7374.9325154399494</v>
      </c>
    </row>
    <row r="7385" spans="1:26" ht="92.25" x14ac:dyDescent="1.35">
      <c r="A7385" t="s">
        <v>7385</v>
      </c>
      <c r="B7385" s="11">
        <v>12869</v>
      </c>
      <c r="C7385" s="11">
        <v>17802</v>
      </c>
      <c r="D7385" s="11">
        <v>16477</v>
      </c>
      <c r="E7385" s="11">
        <v>5318</v>
      </c>
      <c r="F7385" s="11">
        <v>19536</v>
      </c>
      <c r="G7385" s="11">
        <v>8124</v>
      </c>
      <c r="H7385" s="11">
        <v>11527</v>
      </c>
      <c r="I7385" s="13">
        <v>-1.1012893896867819</v>
      </c>
      <c r="J7385" s="13">
        <v>11.558847097765788</v>
      </c>
      <c r="K7385" s="13">
        <v>16.750834496114464</v>
      </c>
      <c r="L7385" s="13">
        <v>9.6805504201710715</v>
      </c>
      <c r="M7385" s="13">
        <v>6.8167938622622213</v>
      </c>
      <c r="N7385" s="13">
        <v>13.299117760682414</v>
      </c>
      <c r="O7385" s="13">
        <v>9.1877661139118167</v>
      </c>
      <c r="P7385" s="17">
        <v>9.4560886230315724</v>
      </c>
      <c r="Q7385" s="17"/>
      <c r="R7385" s="18">
        <f t="shared" si="231"/>
        <v>4.641066913801474</v>
      </c>
      <c r="S7385">
        <f t="shared" si="232"/>
        <v>14.271110332261671</v>
      </c>
      <c r="T7385" s="3">
        <v>7644.1266835865272</v>
      </c>
      <c r="U7385">
        <v>4196.0772233806701</v>
      </c>
      <c r="V7385">
        <v>0.87315129349008203</v>
      </c>
      <c r="Y7385">
        <v>2633.8912439925375</v>
      </c>
      <c r="Z7385">
        <v>10494.366151960739</v>
      </c>
    </row>
    <row r="7386" spans="1:26" ht="92.25" x14ac:dyDescent="1.35">
      <c r="A7386" t="s">
        <v>7386</v>
      </c>
      <c r="B7386" s="11">
        <v>13548</v>
      </c>
      <c r="C7386" s="11">
        <v>1886</v>
      </c>
      <c r="D7386" s="11">
        <v>2407</v>
      </c>
      <c r="E7386" s="11">
        <v>12409</v>
      </c>
      <c r="F7386" s="11">
        <v>6411</v>
      </c>
      <c r="G7386" s="11">
        <v>13729</v>
      </c>
      <c r="H7386" s="11">
        <v>767</v>
      </c>
      <c r="I7386" s="13">
        <v>25.131409710481229</v>
      </c>
      <c r="J7386" s="13">
        <v>11.644161230019318</v>
      </c>
      <c r="K7386" s="13">
        <v>9.3617408870525569</v>
      </c>
      <c r="L7386" s="13">
        <v>13.399629727511893</v>
      </c>
      <c r="M7386" s="13">
        <v>4.715563752767709</v>
      </c>
      <c r="N7386" s="13">
        <v>8.2207421888259038</v>
      </c>
      <c r="O7386" s="13">
        <v>9.469297522508608</v>
      </c>
      <c r="P7386" s="17">
        <v>11.706077859881033</v>
      </c>
      <c r="Q7386" s="17"/>
      <c r="R7386" s="18">
        <f t="shared" si="231"/>
        <v>6.8910561506509342</v>
      </c>
      <c r="S7386">
        <f t="shared" si="232"/>
        <v>16.521099569111129</v>
      </c>
      <c r="T7386" s="3">
        <v>5465.3227626589096</v>
      </c>
      <c r="U7386">
        <v>2343.0094190596924</v>
      </c>
      <c r="V7386">
        <v>-0.46509285311913118</v>
      </c>
      <c r="Y7386">
        <v>862.18440807486877</v>
      </c>
      <c r="Z7386">
        <v>6482.1897033915484</v>
      </c>
    </row>
    <row r="7387" spans="1:26" ht="92.25" x14ac:dyDescent="1.35">
      <c r="A7387" t="s">
        <v>7387</v>
      </c>
      <c r="B7387" s="11">
        <v>6506</v>
      </c>
      <c r="C7387" s="11">
        <v>11195</v>
      </c>
      <c r="D7387" s="11">
        <v>6767</v>
      </c>
      <c r="E7387" s="11">
        <v>934</v>
      </c>
      <c r="F7387" s="11">
        <v>3124</v>
      </c>
      <c r="G7387" s="11">
        <v>7419</v>
      </c>
      <c r="H7387" s="11">
        <v>7283</v>
      </c>
      <c r="I7387" s="13">
        <v>20.573983452704045</v>
      </c>
      <c r="J7387" s="13">
        <v>17.091167327424003</v>
      </c>
      <c r="K7387" s="13">
        <v>17.16464186691535</v>
      </c>
      <c r="L7387" s="13">
        <v>23.921443660103648</v>
      </c>
      <c r="M7387" s="13">
        <v>20.810267364225197</v>
      </c>
      <c r="N7387" s="13">
        <v>18.096873422131235</v>
      </c>
      <c r="O7387" s="13">
        <v>9.3455205325312463</v>
      </c>
      <c r="P7387" s="17">
        <v>18.143413946576391</v>
      </c>
      <c r="Q7387" s="17"/>
      <c r="R7387" s="18">
        <f t="shared" si="231"/>
        <v>13.328392237346293</v>
      </c>
      <c r="S7387">
        <f t="shared" si="232"/>
        <v>22.95843565580649</v>
      </c>
      <c r="T7387" s="3">
        <v>3891.2853560808567</v>
      </c>
      <c r="U7387">
        <v>1982.3937414936804</v>
      </c>
      <c r="V7387">
        <v>6.6165739553980529E-3</v>
      </c>
      <c r="Y7387">
        <v>1108.6923478433894</v>
      </c>
      <c r="Z7387">
        <v>5110.1109751530148</v>
      </c>
    </row>
    <row r="7388" spans="1:26" ht="92.25" x14ac:dyDescent="1.35">
      <c r="A7388" t="s">
        <v>7388</v>
      </c>
      <c r="B7388" s="11">
        <v>5328</v>
      </c>
      <c r="C7388" s="11">
        <v>4739</v>
      </c>
      <c r="D7388" s="11">
        <v>7593</v>
      </c>
      <c r="E7388" s="11">
        <v>1700</v>
      </c>
      <c r="F7388" s="11">
        <v>11572</v>
      </c>
      <c r="G7388" s="11">
        <v>6088</v>
      </c>
      <c r="H7388" s="11">
        <v>15752</v>
      </c>
      <c r="I7388" s="13">
        <v>10.707556355689089</v>
      </c>
      <c r="J7388" s="13">
        <v>10.351678607823262</v>
      </c>
      <c r="K7388" s="13">
        <v>16.681125756055593</v>
      </c>
      <c r="L7388" s="13">
        <v>25.988039434861648</v>
      </c>
      <c r="M7388" s="13">
        <v>7.5157633607756562</v>
      </c>
      <c r="N7388" s="13">
        <v>21.250428136857447</v>
      </c>
      <c r="O7388" s="13">
        <v>21.98043860292459</v>
      </c>
      <c r="P7388" s="17">
        <v>16.353575750712469</v>
      </c>
      <c r="Q7388" s="17"/>
      <c r="R7388" s="18">
        <f t="shared" si="231"/>
        <v>11.538554041482371</v>
      </c>
      <c r="S7388">
        <f t="shared" si="232"/>
        <v>21.168597459942568</v>
      </c>
      <c r="T7388" s="3">
        <v>5035.1587298252516</v>
      </c>
      <c r="U7388">
        <v>2417.4983401434588</v>
      </c>
      <c r="V7388">
        <v>0.75955085776513442</v>
      </c>
      <c r="Y7388">
        <v>1199.6029725329531</v>
      </c>
      <c r="Z7388">
        <v>6377.2694989671527</v>
      </c>
    </row>
    <row r="7389" spans="1:26" ht="92.25" x14ac:dyDescent="1.35">
      <c r="A7389" t="s">
        <v>7389</v>
      </c>
      <c r="B7389" s="11">
        <v>15177</v>
      </c>
      <c r="C7389" s="11">
        <v>11098</v>
      </c>
      <c r="D7389" s="11">
        <v>19101</v>
      </c>
      <c r="E7389" s="11">
        <v>6527</v>
      </c>
      <c r="F7389" s="11">
        <v>19763</v>
      </c>
      <c r="G7389" s="11">
        <v>13468</v>
      </c>
      <c r="H7389" s="11">
        <v>1916</v>
      </c>
      <c r="I7389" s="13">
        <v>21.442992620620846</v>
      </c>
      <c r="J7389" s="13">
        <v>13.674955486327557</v>
      </c>
      <c r="K7389" s="13">
        <v>9.7097348596642128</v>
      </c>
      <c r="L7389" s="13">
        <v>15.024331402194692</v>
      </c>
      <c r="M7389" s="13">
        <v>15.322054494530818</v>
      </c>
      <c r="N7389" s="13">
        <v>20.523016288577292</v>
      </c>
      <c r="O7389" s="13">
        <v>17.794329108068116</v>
      </c>
      <c r="P7389" s="17">
        <v>16.213059179997646</v>
      </c>
      <c r="Q7389" s="17"/>
      <c r="R7389" s="18">
        <f t="shared" si="231"/>
        <v>11.398037470767548</v>
      </c>
      <c r="S7389">
        <f t="shared" si="232"/>
        <v>21.028080889227745</v>
      </c>
      <c r="T7389" s="3">
        <v>7805.9409080911037</v>
      </c>
      <c r="U7389">
        <v>3986.0703986081157</v>
      </c>
      <c r="V7389">
        <v>-1.4245006241253577</v>
      </c>
      <c r="Y7389">
        <v>2222.9526144468632</v>
      </c>
      <c r="Z7389">
        <v>10249.821500971393</v>
      </c>
    </row>
    <row r="7390" spans="1:26" ht="92.25" x14ac:dyDescent="1.35">
      <c r="A7390" t="s">
        <v>7390</v>
      </c>
      <c r="B7390" s="11">
        <v>14554</v>
      </c>
      <c r="C7390" s="11">
        <v>10133</v>
      </c>
      <c r="D7390" s="11">
        <v>6233</v>
      </c>
      <c r="E7390" s="11">
        <v>12274</v>
      </c>
      <c r="F7390" s="11">
        <v>10588</v>
      </c>
      <c r="G7390" s="11">
        <v>13088</v>
      </c>
      <c r="H7390" s="11">
        <v>13043</v>
      </c>
      <c r="I7390" s="13">
        <v>14.832629474720543</v>
      </c>
      <c r="J7390" s="13">
        <v>3.9499512686651013</v>
      </c>
      <c r="K7390" s="13">
        <v>23.860166190613249</v>
      </c>
      <c r="L7390" s="13">
        <v>18.673793087409486</v>
      </c>
      <c r="M7390" s="13">
        <v>22.383387972081159</v>
      </c>
      <c r="N7390" s="13">
        <v>23.611614977793366</v>
      </c>
      <c r="O7390" s="13">
        <v>18.84214867884679</v>
      </c>
      <c r="P7390" s="17">
        <v>18.02195595001853</v>
      </c>
      <c r="Q7390" s="17"/>
      <c r="R7390" s="18">
        <f t="shared" si="231"/>
        <v>13.206934240788431</v>
      </c>
      <c r="S7390">
        <f t="shared" si="232"/>
        <v>22.836977659248628</v>
      </c>
      <c r="T7390" s="3">
        <v>6191.2785744825478</v>
      </c>
      <c r="U7390">
        <v>3659.8792902324617</v>
      </c>
      <c r="V7390">
        <v>0.19262188288848847</v>
      </c>
      <c r="Y7390">
        <v>2544.0717126710665</v>
      </c>
      <c r="Z7390">
        <v>8910.5792154127084</v>
      </c>
    </row>
    <row r="7391" spans="1:26" ht="92.25" x14ac:dyDescent="1.35">
      <c r="A7391" t="s">
        <v>7391</v>
      </c>
      <c r="B7391" s="11">
        <v>2249</v>
      </c>
      <c r="C7391" s="11">
        <v>10108</v>
      </c>
      <c r="D7391" s="11">
        <v>14504</v>
      </c>
      <c r="E7391" s="11">
        <v>9756</v>
      </c>
      <c r="F7391" s="11">
        <v>5145</v>
      </c>
      <c r="G7391" s="11">
        <v>15164</v>
      </c>
      <c r="H7391" s="11">
        <v>12691</v>
      </c>
      <c r="I7391" s="13">
        <v>20.818595203683863</v>
      </c>
      <c r="J7391" s="13">
        <v>10.293080211387402</v>
      </c>
      <c r="K7391" s="13">
        <v>17.70596362368109</v>
      </c>
      <c r="L7391" s="13">
        <v>25.134823067692587</v>
      </c>
      <c r="M7391" s="13">
        <v>26.450583865472883</v>
      </c>
      <c r="N7391" s="13">
        <v>14.998054952964953</v>
      </c>
      <c r="O7391" s="13">
        <v>9.8457494384345097</v>
      </c>
      <c r="P7391" s="17">
        <v>17.89240719475961</v>
      </c>
      <c r="Q7391" s="17"/>
      <c r="R7391" s="18">
        <f t="shared" si="231"/>
        <v>13.077385485529511</v>
      </c>
      <c r="S7391">
        <f t="shared" si="232"/>
        <v>22.707428903989708</v>
      </c>
      <c r="T7391" s="3">
        <v>6084.6485821604811</v>
      </c>
      <c r="U7391">
        <v>3189.2047082472845</v>
      </c>
      <c r="V7391">
        <v>-1.4666920833406039</v>
      </c>
      <c r="Y7391">
        <v>1864.3497234569136</v>
      </c>
      <c r="Z7391">
        <v>8121.2093339306066</v>
      </c>
    </row>
    <row r="7392" spans="1:26" ht="92.25" x14ac:dyDescent="1.35">
      <c r="A7392" t="s">
        <v>7392</v>
      </c>
      <c r="B7392" s="11">
        <v>9694</v>
      </c>
      <c r="C7392" s="11">
        <v>3282</v>
      </c>
      <c r="D7392" s="11">
        <v>9888</v>
      </c>
      <c r="E7392" s="11">
        <v>6370</v>
      </c>
      <c r="F7392" s="11">
        <v>19852</v>
      </c>
      <c r="G7392" s="11">
        <v>1101</v>
      </c>
      <c r="H7392" s="11">
        <v>15003</v>
      </c>
      <c r="I7392" s="13">
        <v>7.1028693268019101</v>
      </c>
      <c r="J7392" s="13">
        <v>10.123510068842364</v>
      </c>
      <c r="K7392" s="13">
        <v>12.764597367991568</v>
      </c>
      <c r="L7392" s="13">
        <v>24.631475088858352</v>
      </c>
      <c r="M7392" s="13">
        <v>12.070619035770401</v>
      </c>
      <c r="N7392" s="13">
        <v>29.420922082671332</v>
      </c>
      <c r="O7392" s="13">
        <v>22.965980601722343</v>
      </c>
      <c r="P7392" s="17">
        <v>17.01142479609404</v>
      </c>
      <c r="Q7392" s="17"/>
      <c r="R7392" s="18">
        <f t="shared" si="231"/>
        <v>12.196403086863942</v>
      </c>
      <c r="S7392">
        <f t="shared" si="232"/>
        <v>21.826446505324139</v>
      </c>
      <c r="T7392" s="3">
        <v>6547.0058366813691</v>
      </c>
      <c r="U7392">
        <v>2987.2129012139567</v>
      </c>
      <c r="V7392">
        <v>3.2785010262159631E-2</v>
      </c>
      <c r="Y7392">
        <v>1311.394939995228</v>
      </c>
      <c r="Z7392">
        <v>8043.6976910806761</v>
      </c>
    </row>
    <row r="7393" spans="1:26" ht="92.25" x14ac:dyDescent="1.35">
      <c r="A7393" t="s">
        <v>7393</v>
      </c>
      <c r="B7393" s="11">
        <v>15306</v>
      </c>
      <c r="C7393" s="11">
        <v>4405</v>
      </c>
      <c r="D7393" s="11">
        <v>16954</v>
      </c>
      <c r="E7393" s="11">
        <v>14880</v>
      </c>
      <c r="F7393" s="11">
        <v>9915</v>
      </c>
      <c r="G7393" s="11">
        <v>1743</v>
      </c>
      <c r="H7393" s="11">
        <v>18450</v>
      </c>
      <c r="I7393" s="13">
        <v>9.6706517080884904</v>
      </c>
      <c r="J7393" s="13">
        <v>27.888370916163645</v>
      </c>
      <c r="K7393" s="13">
        <v>22.214634877500053</v>
      </c>
      <c r="L7393" s="13">
        <v>14.442275055173793</v>
      </c>
      <c r="M7393" s="13">
        <v>15.079579403297314</v>
      </c>
      <c r="N7393" s="13">
        <v>19.261264383287937</v>
      </c>
      <c r="O7393" s="13">
        <v>11.583228503263012</v>
      </c>
      <c r="P7393" s="17">
        <v>17.162857835253465</v>
      </c>
      <c r="Q7393" s="17"/>
      <c r="R7393" s="18">
        <f t="shared" si="231"/>
        <v>12.347836126023367</v>
      </c>
      <c r="S7393">
        <f t="shared" si="232"/>
        <v>21.977879544483564</v>
      </c>
      <c r="T7393" s="3">
        <v>7467.2283559321713</v>
      </c>
      <c r="U7393">
        <v>3739.7310592610552</v>
      </c>
      <c r="V7393">
        <v>-0.85283659245760646</v>
      </c>
      <c r="Y7393">
        <v>2012.6590780848815</v>
      </c>
      <c r="Z7393">
        <v>9691.2289858685235</v>
      </c>
    </row>
    <row r="7394" spans="1:26" ht="92.25" x14ac:dyDescent="1.35">
      <c r="A7394" t="s">
        <v>7394</v>
      </c>
      <c r="B7394" s="11">
        <v>5416</v>
      </c>
      <c r="C7394" s="11">
        <v>1333</v>
      </c>
      <c r="D7394" s="11">
        <v>14673</v>
      </c>
      <c r="E7394" s="11">
        <v>11291</v>
      </c>
      <c r="F7394" s="11">
        <v>1739</v>
      </c>
      <c r="G7394" s="11">
        <v>2788</v>
      </c>
      <c r="H7394" s="11">
        <v>279</v>
      </c>
      <c r="I7394" s="13">
        <v>26.440846355808141</v>
      </c>
      <c r="J7394" s="13">
        <v>18.414137376395217</v>
      </c>
      <c r="K7394" s="13">
        <v>21.51669526179473</v>
      </c>
      <c r="L7394" s="13">
        <v>17.80498920405724</v>
      </c>
      <c r="M7394" s="13">
        <v>19.646555021914196</v>
      </c>
      <c r="N7394" s="13">
        <v>22.56458233527102</v>
      </c>
      <c r="O7394" s="13">
        <v>19.091474220885178</v>
      </c>
      <c r="P7394" s="17">
        <v>20.782754253732243</v>
      </c>
      <c r="Q7394" s="17"/>
      <c r="R7394" s="18">
        <f t="shared" si="231"/>
        <v>15.967732544502145</v>
      </c>
      <c r="S7394">
        <f t="shared" si="232"/>
        <v>25.597775962962341</v>
      </c>
      <c r="T7394" s="3">
        <v>4662.2719187733283</v>
      </c>
      <c r="U7394">
        <v>1721.5030688366601</v>
      </c>
      <c r="V7394">
        <v>-0.66909706220030785</v>
      </c>
      <c r="Y7394">
        <v>305.13644409507742</v>
      </c>
      <c r="Z7394">
        <v>5099.362514462593</v>
      </c>
    </row>
    <row r="7395" spans="1:26" ht="92.25" x14ac:dyDescent="1.35">
      <c r="A7395" t="s">
        <v>7395</v>
      </c>
      <c r="B7395" s="11">
        <v>512</v>
      </c>
      <c r="C7395" s="11">
        <v>9171</v>
      </c>
      <c r="D7395" s="11">
        <v>2004</v>
      </c>
      <c r="E7395" s="11">
        <v>7854</v>
      </c>
      <c r="F7395" s="11">
        <v>5320</v>
      </c>
      <c r="G7395" s="11">
        <v>4400</v>
      </c>
      <c r="H7395" s="11">
        <v>3188</v>
      </c>
      <c r="I7395" s="13">
        <v>16.013688094782911</v>
      </c>
      <c r="J7395" s="13">
        <v>21.61810845431382</v>
      </c>
      <c r="K7395" s="13">
        <v>14.545466444644809</v>
      </c>
      <c r="L7395" s="13">
        <v>18.628564213172901</v>
      </c>
      <c r="M7395" s="13">
        <v>26.605682819756872</v>
      </c>
      <c r="N7395" s="13">
        <v>9.1103415008622548</v>
      </c>
      <c r="O7395" s="13">
        <v>13.043698647449744</v>
      </c>
      <c r="P7395" s="17">
        <v>17.080792882140475</v>
      </c>
      <c r="Q7395" s="17"/>
      <c r="R7395" s="18">
        <f t="shared" si="231"/>
        <v>12.265771172910377</v>
      </c>
      <c r="S7395">
        <f t="shared" si="232"/>
        <v>21.895814591370574</v>
      </c>
      <c r="T7395" s="3">
        <v>3179.9245633688656</v>
      </c>
      <c r="U7395">
        <v>1487.5561161288206</v>
      </c>
      <c r="V7395">
        <v>1.1065185390179977</v>
      </c>
      <c r="Y7395">
        <v>702.18404898847075</v>
      </c>
      <c r="Z7395">
        <v>3972.1085641411992</v>
      </c>
    </row>
    <row r="7396" spans="1:26" ht="92.25" x14ac:dyDescent="1.35">
      <c r="A7396" t="s">
        <v>7396</v>
      </c>
      <c r="B7396" s="11">
        <v>2259</v>
      </c>
      <c r="C7396" s="11">
        <v>11298</v>
      </c>
      <c r="D7396" s="11">
        <v>18183</v>
      </c>
      <c r="E7396" s="11">
        <v>6912</v>
      </c>
      <c r="F7396" s="11">
        <v>4066</v>
      </c>
      <c r="G7396" s="11">
        <v>7025</v>
      </c>
      <c r="H7396" s="11">
        <v>3119</v>
      </c>
      <c r="I7396" s="13">
        <v>10.990147332969464</v>
      </c>
      <c r="J7396" s="13">
        <v>18.656123933672671</v>
      </c>
      <c r="K7396" s="13">
        <v>18.86153783381771</v>
      </c>
      <c r="L7396" s="13">
        <v>12.136664544940201</v>
      </c>
      <c r="M7396" s="13">
        <v>16.608590187237937</v>
      </c>
      <c r="N7396" s="13">
        <v>17.822134310428229</v>
      </c>
      <c r="O7396" s="13">
        <v>12.161751389026712</v>
      </c>
      <c r="P7396" s="17">
        <v>15.319564218870417</v>
      </c>
      <c r="Q7396" s="17"/>
      <c r="R7396" s="18">
        <f t="shared" si="231"/>
        <v>10.504542509640318</v>
      </c>
      <c r="S7396">
        <f t="shared" si="232"/>
        <v>20.134585928100513</v>
      </c>
      <c r="T7396" s="3">
        <v>5443.4244378129051</v>
      </c>
      <c r="U7396">
        <v>2421.4372093933794</v>
      </c>
      <c r="V7396">
        <v>1.2624332157429308</v>
      </c>
      <c r="Y7396">
        <v>995.83973258988271</v>
      </c>
      <c r="Z7396">
        <v>6593.3269247793396</v>
      </c>
    </row>
    <row r="7397" spans="1:26" ht="92.25" x14ac:dyDescent="1.35">
      <c r="A7397" t="s">
        <v>7397</v>
      </c>
      <c r="B7397" s="11">
        <v>15452</v>
      </c>
      <c r="C7397" s="11">
        <v>19882</v>
      </c>
      <c r="D7397" s="11">
        <v>10035</v>
      </c>
      <c r="E7397" s="11">
        <v>2397</v>
      </c>
      <c r="F7397" s="11">
        <v>11612</v>
      </c>
      <c r="G7397" s="11">
        <v>19244</v>
      </c>
      <c r="H7397" s="11">
        <v>10226</v>
      </c>
      <c r="I7397" s="13">
        <v>23.047407236693417</v>
      </c>
      <c r="J7397" s="13">
        <v>3.1269694134762762</v>
      </c>
      <c r="K7397" s="13">
        <v>12.58597918574311</v>
      </c>
      <c r="L7397" s="13">
        <v>10.601134460090563</v>
      </c>
      <c r="M7397" s="13">
        <v>10.79388446106293</v>
      </c>
      <c r="N7397" s="13">
        <v>17.666935527328413</v>
      </c>
      <c r="O7397" s="13">
        <v>18.358555487438405</v>
      </c>
      <c r="P7397" s="17">
        <v>13.740123681690447</v>
      </c>
      <c r="Q7397" s="17"/>
      <c r="R7397" s="18">
        <f t="shared" si="231"/>
        <v>8.9251019724603484</v>
      </c>
      <c r="S7397">
        <f t="shared" si="232"/>
        <v>18.555145390920543</v>
      </c>
      <c r="T7397" s="3">
        <v>7763.1777765416182</v>
      </c>
      <c r="U7397">
        <v>4067.1052768600593</v>
      </c>
      <c r="V7397">
        <v>-1.5565728972433135</v>
      </c>
      <c r="Y7397">
        <v>2371.4042892051029</v>
      </c>
      <c r="Z7397">
        <v>10354.299738809412</v>
      </c>
    </row>
    <row r="7398" spans="1:26" ht="92.25" x14ac:dyDescent="1.35">
      <c r="A7398" t="s">
        <v>7398</v>
      </c>
      <c r="B7398" s="11">
        <v>9267</v>
      </c>
      <c r="C7398" s="11">
        <v>417</v>
      </c>
      <c r="D7398" s="11">
        <v>14855</v>
      </c>
      <c r="E7398" s="11">
        <v>10717</v>
      </c>
      <c r="F7398" s="11">
        <v>2174</v>
      </c>
      <c r="G7398" s="11">
        <v>6100</v>
      </c>
      <c r="H7398" s="11">
        <v>19191</v>
      </c>
      <c r="I7398" s="13">
        <v>14.967180509075027</v>
      </c>
      <c r="J7398" s="13">
        <v>15.119115977177348</v>
      </c>
      <c r="K7398" s="13">
        <v>4.3747640651107513</v>
      </c>
      <c r="L7398" s="13">
        <v>18.280513260377553</v>
      </c>
      <c r="M7398" s="13">
        <v>16.545632820293712</v>
      </c>
      <c r="N7398" s="13">
        <v>13.56838074763829</v>
      </c>
      <c r="O7398" s="13">
        <v>19.57658559785299</v>
      </c>
      <c r="P7398" s="17">
        <v>14.633167568217951</v>
      </c>
      <c r="Q7398" s="17"/>
      <c r="R7398" s="18">
        <f t="shared" si="231"/>
        <v>9.8181458589878527</v>
      </c>
      <c r="S7398">
        <f t="shared" si="232"/>
        <v>19.448189277448051</v>
      </c>
      <c r="T7398" s="3">
        <v>6496.4248881111153</v>
      </c>
      <c r="U7398">
        <v>2871.8548239696452</v>
      </c>
      <c r="V7398">
        <v>0.46568857214879245</v>
      </c>
      <c r="Y7398">
        <v>1157.3706428905657</v>
      </c>
      <c r="Z7398">
        <v>7837.6608759324008</v>
      </c>
    </row>
    <row r="7399" spans="1:26" ht="92.25" x14ac:dyDescent="1.35">
      <c r="A7399" t="s">
        <v>7399</v>
      </c>
      <c r="B7399" s="11">
        <v>6098</v>
      </c>
      <c r="C7399" s="11">
        <v>19653</v>
      </c>
      <c r="D7399" s="11">
        <v>10380</v>
      </c>
      <c r="E7399" s="11">
        <v>3590</v>
      </c>
      <c r="F7399" s="11">
        <v>19880</v>
      </c>
      <c r="G7399" s="11">
        <v>8492</v>
      </c>
      <c r="H7399" s="11">
        <v>12434</v>
      </c>
      <c r="I7399" s="13">
        <v>13.162162687608809</v>
      </c>
      <c r="J7399" s="13">
        <v>17.443295401897394</v>
      </c>
      <c r="K7399" s="13">
        <v>16.491925637352043</v>
      </c>
      <c r="L7399" s="13">
        <v>26.152898461227366</v>
      </c>
      <c r="M7399" s="13">
        <v>17.930172140428237</v>
      </c>
      <c r="N7399" s="13">
        <v>17.433494794653644</v>
      </c>
      <c r="O7399" s="13">
        <v>14.431812887058497</v>
      </c>
      <c r="P7399" s="17">
        <v>17.577966001460855</v>
      </c>
      <c r="Q7399" s="17"/>
      <c r="R7399" s="18">
        <f t="shared" si="231"/>
        <v>12.762944292230756</v>
      </c>
      <c r="S7399">
        <f t="shared" si="232"/>
        <v>22.392987710690953</v>
      </c>
      <c r="T7399" s="3">
        <v>7335.7185385341272</v>
      </c>
      <c r="U7399">
        <v>3688.640102096861</v>
      </c>
      <c r="V7399">
        <v>-0.34699041862040758</v>
      </c>
      <c r="Y7399">
        <v>2000.5412563022428</v>
      </c>
      <c r="Z7399">
        <v>9543.8792844221898</v>
      </c>
    </row>
    <row r="7400" spans="1:26" ht="92.25" x14ac:dyDescent="1.35">
      <c r="A7400" t="s">
        <v>7400</v>
      </c>
      <c r="B7400" s="11">
        <v>3834</v>
      </c>
      <c r="C7400" s="11">
        <v>13152</v>
      </c>
      <c r="D7400" s="11">
        <v>371</v>
      </c>
      <c r="E7400" s="11">
        <v>16922</v>
      </c>
      <c r="F7400" s="11">
        <v>1580</v>
      </c>
      <c r="G7400" s="11">
        <v>2384</v>
      </c>
      <c r="H7400" s="11">
        <v>17050</v>
      </c>
      <c r="I7400" s="13">
        <v>11.913615760057183</v>
      </c>
      <c r="J7400" s="13">
        <v>11.559143692706652</v>
      </c>
      <c r="K7400" s="13">
        <v>14.025826581758942</v>
      </c>
      <c r="L7400" s="13">
        <v>13.8193529022024</v>
      </c>
      <c r="M7400" s="13">
        <v>19.740409499782928</v>
      </c>
      <c r="N7400" s="13">
        <v>22.720239792694315</v>
      </c>
      <c r="O7400" s="13">
        <v>16.821925433509143</v>
      </c>
      <c r="P7400" s="17">
        <v>15.800073380387365</v>
      </c>
      <c r="Q7400" s="17"/>
      <c r="R7400" s="18">
        <f t="shared" si="231"/>
        <v>10.985051671157267</v>
      </c>
      <c r="S7400">
        <f t="shared" si="232"/>
        <v>20.615095089617462</v>
      </c>
      <c r="T7400" s="3">
        <v>6520.1266262610816</v>
      </c>
      <c r="U7400">
        <v>2532.4921105192957</v>
      </c>
      <c r="V7400">
        <v>0.16851799955475144</v>
      </c>
      <c r="Y7400">
        <v>615.56685059422853</v>
      </c>
      <c r="Z7400">
        <v>7320.2296412498827</v>
      </c>
    </row>
    <row r="7401" spans="1:26" ht="92.25" x14ac:dyDescent="1.35">
      <c r="A7401" t="s">
        <v>7401</v>
      </c>
      <c r="B7401" s="11">
        <v>17472</v>
      </c>
      <c r="C7401" s="11">
        <v>1531</v>
      </c>
      <c r="D7401" s="11">
        <v>2605</v>
      </c>
      <c r="E7401" s="11">
        <v>3256</v>
      </c>
      <c r="F7401" s="11">
        <v>1482</v>
      </c>
      <c r="G7401" s="11">
        <v>17057</v>
      </c>
      <c r="H7401" s="11">
        <v>16949</v>
      </c>
      <c r="I7401" s="13">
        <v>27.202398375670136</v>
      </c>
      <c r="J7401" s="13">
        <v>16.447973984789186</v>
      </c>
      <c r="K7401" s="13">
        <v>20.2529133858786</v>
      </c>
      <c r="L7401" s="13">
        <v>5.0056594054012962</v>
      </c>
      <c r="M7401" s="13">
        <v>13.895263534500694</v>
      </c>
      <c r="N7401" s="13">
        <v>14.709280363022405</v>
      </c>
      <c r="O7401" s="13">
        <v>14.927128981262641</v>
      </c>
      <c r="P7401" s="17">
        <v>16.062945432932136</v>
      </c>
      <c r="Q7401" s="17"/>
      <c r="R7401" s="18">
        <f t="shared" si="231"/>
        <v>11.247923723702037</v>
      </c>
      <c r="S7401">
        <f t="shared" si="232"/>
        <v>20.877967142162234</v>
      </c>
      <c r="T7401" s="3">
        <v>7033.6824218829388</v>
      </c>
      <c r="U7401">
        <v>2763.4902455250822</v>
      </c>
      <c r="V7401">
        <v>-2.0275729184504598</v>
      </c>
      <c r="Y7401">
        <v>712.02266302916178</v>
      </c>
      <c r="Z7401">
        <v>7944.7761843100761</v>
      </c>
    </row>
    <row r="7402" spans="1:26" ht="92.25" x14ac:dyDescent="1.35">
      <c r="A7402" t="s">
        <v>7402</v>
      </c>
      <c r="B7402" s="11">
        <v>11517</v>
      </c>
      <c r="C7402" s="11">
        <v>18186</v>
      </c>
      <c r="D7402" s="11">
        <v>3504</v>
      </c>
      <c r="E7402" s="11">
        <v>7576</v>
      </c>
      <c r="F7402" s="11">
        <v>17608</v>
      </c>
      <c r="G7402" s="11">
        <v>2497</v>
      </c>
      <c r="H7402" s="11">
        <v>13567</v>
      </c>
      <c r="I7402" s="13">
        <v>8.7899356882018029</v>
      </c>
      <c r="J7402" s="13">
        <v>18.08598654977839</v>
      </c>
      <c r="K7402" s="13">
        <v>11.455059014870567</v>
      </c>
      <c r="L7402" s="13">
        <v>21.250471013713437</v>
      </c>
      <c r="M7402" s="13">
        <v>22.473288763335169</v>
      </c>
      <c r="N7402" s="13">
        <v>26.845705798655295</v>
      </c>
      <c r="O7402" s="13">
        <v>19.660769871137262</v>
      </c>
      <c r="P7402" s="17">
        <v>18.365888099955988</v>
      </c>
      <c r="Q7402" s="17"/>
      <c r="R7402" s="18">
        <f t="shared" si="231"/>
        <v>13.55086639072589</v>
      </c>
      <c r="S7402">
        <f t="shared" si="232"/>
        <v>23.180909809186087</v>
      </c>
      <c r="T7402" s="3">
        <v>6984.95539270273</v>
      </c>
      <c r="U7402">
        <v>3411.4242892494112</v>
      </c>
      <c r="V7402">
        <v>-8.7511580204591155E-2</v>
      </c>
      <c r="Y7402">
        <v>1748.256989864251</v>
      </c>
      <c r="Z7402">
        <v>8930.9043831249073</v>
      </c>
    </row>
    <row r="7403" spans="1:26" ht="92.25" x14ac:dyDescent="1.35">
      <c r="A7403" t="s">
        <v>7403</v>
      </c>
      <c r="B7403" s="11">
        <v>5974</v>
      </c>
      <c r="C7403" s="11">
        <v>6695</v>
      </c>
      <c r="D7403" s="11">
        <v>11407</v>
      </c>
      <c r="E7403" s="11">
        <v>7654</v>
      </c>
      <c r="F7403" s="11">
        <v>6440</v>
      </c>
      <c r="G7403" s="11">
        <v>5075</v>
      </c>
      <c r="H7403" s="11">
        <v>3196</v>
      </c>
      <c r="I7403" s="13">
        <v>13.596511626393461</v>
      </c>
      <c r="J7403" s="13">
        <v>22.182938157943845</v>
      </c>
      <c r="K7403" s="13">
        <v>18.514540489093655</v>
      </c>
      <c r="L7403" s="13">
        <v>22.333511267407324</v>
      </c>
      <c r="M7403" s="13">
        <v>19.475605700569581</v>
      </c>
      <c r="N7403" s="13">
        <v>14.391768173964151</v>
      </c>
      <c r="O7403" s="13">
        <v>16.723859691917106</v>
      </c>
      <c r="P7403" s="17">
        <v>18.174105015327019</v>
      </c>
      <c r="Q7403" s="17"/>
      <c r="R7403" s="18">
        <f t="shared" si="231"/>
        <v>13.35908330609692</v>
      </c>
      <c r="S7403">
        <f t="shared" si="232"/>
        <v>22.989126724557117</v>
      </c>
      <c r="T7403" s="3">
        <v>3831.7502182480102</v>
      </c>
      <c r="U7403">
        <v>2127.653161696498</v>
      </c>
      <c r="V7403">
        <v>-0.73377123044338077</v>
      </c>
      <c r="Y7403">
        <v>1365.9977170299439</v>
      </c>
      <c r="Z7403">
        <v>5306.1962107064683</v>
      </c>
    </row>
    <row r="7404" spans="1:26" ht="92.25" x14ac:dyDescent="1.35">
      <c r="A7404" t="s">
        <v>7404</v>
      </c>
      <c r="B7404" s="11">
        <v>17674</v>
      </c>
      <c r="C7404" s="11">
        <v>2843</v>
      </c>
      <c r="D7404" s="11">
        <v>9589</v>
      </c>
      <c r="E7404" s="11">
        <v>16420</v>
      </c>
      <c r="F7404" s="11">
        <v>8797</v>
      </c>
      <c r="G7404" s="11">
        <v>7298</v>
      </c>
      <c r="H7404" s="11">
        <v>5889</v>
      </c>
      <c r="I7404" s="13">
        <v>18.2183820244584</v>
      </c>
      <c r="J7404" s="13">
        <v>17.684973816985462</v>
      </c>
      <c r="K7404" s="13">
        <v>13.383429999524651</v>
      </c>
      <c r="L7404" s="13">
        <v>-1.4067581417147839</v>
      </c>
      <c r="M7404" s="13">
        <v>12.560997880907356</v>
      </c>
      <c r="N7404" s="13">
        <v>17.152102263594415</v>
      </c>
      <c r="O7404" s="13">
        <v>16.86039151215158</v>
      </c>
      <c r="P7404" s="17">
        <v>13.493359907986726</v>
      </c>
      <c r="Q7404" s="17"/>
      <c r="R7404" s="18">
        <f t="shared" si="231"/>
        <v>8.6783381987566273</v>
      </c>
      <c r="S7404">
        <f t="shared" si="232"/>
        <v>18.308381617216824</v>
      </c>
      <c r="T7404" s="3">
        <v>6260.4685515251267</v>
      </c>
      <c r="U7404">
        <v>3137.8182599348329</v>
      </c>
      <c r="V7404">
        <v>0.20596644390025176</v>
      </c>
      <c r="Y7404">
        <v>1693.7567505294405</v>
      </c>
      <c r="Z7404">
        <v>8131.412482616086</v>
      </c>
    </row>
    <row r="7405" spans="1:26" ht="92.25" x14ac:dyDescent="1.35">
      <c r="A7405" t="s">
        <v>7405</v>
      </c>
      <c r="B7405" s="11">
        <v>3396</v>
      </c>
      <c r="C7405" s="11">
        <v>12452</v>
      </c>
      <c r="D7405" s="11">
        <v>14572</v>
      </c>
      <c r="E7405" s="11">
        <v>7840</v>
      </c>
      <c r="F7405" s="11">
        <v>14937</v>
      </c>
      <c r="G7405" s="11">
        <v>14837</v>
      </c>
      <c r="H7405" s="11">
        <v>9272</v>
      </c>
      <c r="I7405" s="13">
        <v>27.334229753744324</v>
      </c>
      <c r="J7405" s="13">
        <v>15.590411676514039</v>
      </c>
      <c r="K7405" s="13">
        <v>6.1854424114532236</v>
      </c>
      <c r="L7405" s="13">
        <v>11.437841086672517</v>
      </c>
      <c r="M7405" s="13">
        <v>22.055073149491061</v>
      </c>
      <c r="N7405" s="13">
        <v>25.239826449827024</v>
      </c>
      <c r="O7405" s="13">
        <v>15.770629298458312</v>
      </c>
      <c r="P7405" s="17">
        <v>17.659064832308644</v>
      </c>
      <c r="Q7405" s="17"/>
      <c r="R7405" s="18">
        <f t="shared" si="231"/>
        <v>12.844043123078546</v>
      </c>
      <c r="S7405">
        <f t="shared" si="232"/>
        <v>22.474086541538743</v>
      </c>
      <c r="T7405" s="3">
        <v>6445.4935465016415</v>
      </c>
      <c r="U7405">
        <v>3539.3441481090013</v>
      </c>
      <c r="V7405">
        <v>-0.65908352553378791</v>
      </c>
      <c r="Y7405">
        <v>2225.2567549912774</v>
      </c>
      <c r="Z7405">
        <v>8853.1741599362103</v>
      </c>
    </row>
    <row r="7406" spans="1:26" ht="92.25" x14ac:dyDescent="1.35">
      <c r="A7406" t="s">
        <v>7406</v>
      </c>
      <c r="B7406" s="11">
        <v>1013</v>
      </c>
      <c r="C7406" s="11">
        <v>10606</v>
      </c>
      <c r="D7406" s="11">
        <v>7888</v>
      </c>
      <c r="E7406" s="11">
        <v>13371</v>
      </c>
      <c r="F7406" s="11">
        <v>18084</v>
      </c>
      <c r="G7406" s="11">
        <v>10608</v>
      </c>
      <c r="H7406" s="11">
        <v>1747</v>
      </c>
      <c r="I7406" s="13">
        <v>10.913104891369429</v>
      </c>
      <c r="J7406" s="13">
        <v>18.957852079871561</v>
      </c>
      <c r="K7406" s="13">
        <v>18.168354170213433</v>
      </c>
      <c r="L7406" s="13">
        <v>14.817054758787718</v>
      </c>
      <c r="M7406" s="13">
        <v>8.2587733633600937</v>
      </c>
      <c r="N7406" s="13">
        <v>12.253631289686405</v>
      </c>
      <c r="O7406" s="13">
        <v>26.394853632670561</v>
      </c>
      <c r="P7406" s="17">
        <v>15.680517740851315</v>
      </c>
      <c r="Q7406" s="17"/>
      <c r="R7406" s="18">
        <f t="shared" si="231"/>
        <v>10.865496031621216</v>
      </c>
      <c r="S7406">
        <f t="shared" si="232"/>
        <v>20.495539450081413</v>
      </c>
      <c r="T7406" s="3">
        <v>6254.170461972416</v>
      </c>
      <c r="U7406">
        <v>2899.5991504948456</v>
      </c>
      <c r="V7406">
        <v>0.12675172911258414</v>
      </c>
      <c r="Y7406">
        <v>1325.2245192692189</v>
      </c>
      <c r="Z7406">
        <v>7756.4039098525882</v>
      </c>
    </row>
    <row r="7407" spans="1:26" ht="92.25" x14ac:dyDescent="1.35">
      <c r="A7407" t="s">
        <v>7407</v>
      </c>
      <c r="B7407" s="11">
        <v>18005</v>
      </c>
      <c r="C7407" s="11">
        <v>16611</v>
      </c>
      <c r="D7407" s="11">
        <v>11582</v>
      </c>
      <c r="E7407" s="11">
        <v>1724</v>
      </c>
      <c r="F7407" s="11">
        <v>17298</v>
      </c>
      <c r="G7407" s="11">
        <v>3048</v>
      </c>
      <c r="H7407" s="11">
        <v>17023</v>
      </c>
      <c r="I7407" s="13">
        <v>13.755689775020976</v>
      </c>
      <c r="J7407" s="13">
        <v>18.396359208951331</v>
      </c>
      <c r="K7407" s="13">
        <v>11.690659552371454</v>
      </c>
      <c r="L7407" s="13">
        <v>24.301161231527374</v>
      </c>
      <c r="M7407" s="13">
        <v>21.022184210685161</v>
      </c>
      <c r="N7407" s="13">
        <v>20.603935831039983</v>
      </c>
      <c r="O7407" s="13">
        <v>10.496808428306242</v>
      </c>
      <c r="P7407" s="17">
        <v>17.180971176843219</v>
      </c>
      <c r="Q7407" s="17"/>
      <c r="R7407" s="18">
        <f t="shared" si="231"/>
        <v>12.36594946761312</v>
      </c>
      <c r="S7407">
        <f t="shared" si="232"/>
        <v>21.995992886073317</v>
      </c>
      <c r="T7407" s="3">
        <v>7906.520047572938</v>
      </c>
      <c r="U7407">
        <v>3905.9190053123161</v>
      </c>
      <c r="V7407">
        <v>0.70611349656246603</v>
      </c>
      <c r="Y7407">
        <v>2046.1535533094866</v>
      </c>
      <c r="Z7407">
        <v>10176.448224738861</v>
      </c>
    </row>
    <row r="7408" spans="1:26" ht="92.25" x14ac:dyDescent="1.35">
      <c r="A7408" t="s">
        <v>7408</v>
      </c>
      <c r="B7408" s="11">
        <v>8361</v>
      </c>
      <c r="C7408" s="11">
        <v>6386</v>
      </c>
      <c r="D7408" s="11">
        <v>13967</v>
      </c>
      <c r="E7408" s="11">
        <v>4501</v>
      </c>
      <c r="F7408" s="11">
        <v>4507</v>
      </c>
      <c r="G7408" s="11">
        <v>17892</v>
      </c>
      <c r="H7408" s="11">
        <v>18027</v>
      </c>
      <c r="I7408" s="13">
        <v>14.314834532091</v>
      </c>
      <c r="J7408" s="13">
        <v>23.639599218947957</v>
      </c>
      <c r="K7408" s="13">
        <v>14.914981642847552</v>
      </c>
      <c r="L7408" s="13">
        <v>11.94158927859131</v>
      </c>
      <c r="M7408" s="13">
        <v>13.204672919801293</v>
      </c>
      <c r="N7408" s="13">
        <v>21.407572438299475</v>
      </c>
      <c r="O7408" s="13">
        <v>12.803283102613578</v>
      </c>
      <c r="P7408" s="17">
        <v>16.03236187617031</v>
      </c>
      <c r="Q7408" s="17"/>
      <c r="R7408" s="18">
        <f t="shared" si="231"/>
        <v>11.217340166940211</v>
      </c>
      <c r="S7408">
        <f t="shared" si="232"/>
        <v>20.847383585400408</v>
      </c>
      <c r="T7408" s="3">
        <v>6801.4345433279204</v>
      </c>
      <c r="U7408">
        <v>3372.3333728360508</v>
      </c>
      <c r="V7408">
        <v>-0.78553057392127812</v>
      </c>
      <c r="Y7408">
        <v>1781.6082550085571</v>
      </c>
      <c r="Z7408">
        <v>8775.5406921582453</v>
      </c>
    </row>
    <row r="7409" spans="1:26" ht="92.25" x14ac:dyDescent="1.35">
      <c r="A7409" t="s">
        <v>7409</v>
      </c>
      <c r="B7409" s="11">
        <v>16739</v>
      </c>
      <c r="C7409" s="11">
        <v>16737</v>
      </c>
      <c r="D7409" s="11">
        <v>11126</v>
      </c>
      <c r="E7409" s="11">
        <v>11251</v>
      </c>
      <c r="F7409" s="11">
        <v>5641</v>
      </c>
      <c r="G7409" s="11">
        <v>9459</v>
      </c>
      <c r="H7409" s="11">
        <v>3678</v>
      </c>
      <c r="I7409" s="13">
        <v>13.14163966742878</v>
      </c>
      <c r="J7409" s="13">
        <v>29.452477613826478</v>
      </c>
      <c r="K7409" s="13">
        <v>9.70446470427704</v>
      </c>
      <c r="L7409" s="13">
        <v>17.807898439089801</v>
      </c>
      <c r="M7409" s="13">
        <v>8.7049871671109074</v>
      </c>
      <c r="N7409" s="13">
        <v>15.680856608409494</v>
      </c>
      <c r="O7409" s="13">
        <v>22.884775824110719</v>
      </c>
      <c r="P7409" s="17">
        <v>16.768157146321887</v>
      </c>
      <c r="Q7409" s="17"/>
      <c r="R7409" s="18">
        <f t="shared" si="231"/>
        <v>11.953135437091788</v>
      </c>
      <c r="S7409">
        <f t="shared" si="232"/>
        <v>21.583178855551985</v>
      </c>
      <c r="T7409" s="3">
        <v>6473.2543384720648</v>
      </c>
      <c r="U7409">
        <v>3418.4999606848987</v>
      </c>
      <c r="V7409">
        <v>1.9748949853237718</v>
      </c>
      <c r="Y7409">
        <v>2022.3911984845372</v>
      </c>
      <c r="Z7409">
        <v>8678.8550964091555</v>
      </c>
    </row>
    <row r="7410" spans="1:26" ht="92.25" x14ac:dyDescent="1.35">
      <c r="A7410" t="s">
        <v>7410</v>
      </c>
      <c r="B7410" s="11">
        <v>922</v>
      </c>
      <c r="C7410" s="11">
        <v>8402</v>
      </c>
      <c r="D7410" s="11">
        <v>9879</v>
      </c>
      <c r="E7410" s="11">
        <v>8678</v>
      </c>
      <c r="F7410" s="11">
        <v>12872</v>
      </c>
      <c r="G7410" s="11">
        <v>19947</v>
      </c>
      <c r="H7410" s="11">
        <v>3911</v>
      </c>
      <c r="I7410" s="13">
        <v>13.071643729811338</v>
      </c>
      <c r="J7410" s="13">
        <v>19.959559874233861</v>
      </c>
      <c r="K7410" s="13">
        <v>10.063410842113235</v>
      </c>
      <c r="L7410" s="13">
        <v>12.578927753335895</v>
      </c>
      <c r="M7410" s="13">
        <v>18.033751549379033</v>
      </c>
      <c r="N7410" s="13">
        <v>13.006659938091115</v>
      </c>
      <c r="O7410" s="13">
        <v>18.727000684405652</v>
      </c>
      <c r="P7410" s="17">
        <v>15.062993481624305</v>
      </c>
      <c r="Q7410" s="17"/>
      <c r="R7410" s="18">
        <f t="shared" si="231"/>
        <v>10.247971772394207</v>
      </c>
      <c r="S7410">
        <f t="shared" si="232"/>
        <v>19.878015190854406</v>
      </c>
      <c r="T7410" s="3">
        <v>6339.5240885488165</v>
      </c>
      <c r="U7410">
        <v>2960.0532170237498</v>
      </c>
      <c r="V7410">
        <v>0.42589249460434075</v>
      </c>
      <c r="Y7410">
        <v>1375.6858961826547</v>
      </c>
      <c r="Z7410">
        <v>7894.634638031288</v>
      </c>
    </row>
    <row r="7411" spans="1:26" ht="92.25" x14ac:dyDescent="1.35">
      <c r="A7411" t="s">
        <v>7411</v>
      </c>
      <c r="B7411" s="11">
        <v>6940</v>
      </c>
      <c r="C7411" s="11">
        <v>19904</v>
      </c>
      <c r="D7411" s="11">
        <v>6758</v>
      </c>
      <c r="E7411" s="11">
        <v>5979</v>
      </c>
      <c r="F7411" s="11">
        <v>5195</v>
      </c>
      <c r="G7411" s="11">
        <v>9523</v>
      </c>
      <c r="H7411" s="11">
        <v>19959</v>
      </c>
      <c r="I7411" s="13">
        <v>22.89552218114072</v>
      </c>
      <c r="J7411" s="13">
        <v>21.75074940556695</v>
      </c>
      <c r="K7411" s="13">
        <v>10.552704168942483</v>
      </c>
      <c r="L7411" s="13">
        <v>24.769026173391438</v>
      </c>
      <c r="M7411" s="13">
        <v>25.935408999128477</v>
      </c>
      <c r="N7411" s="13">
        <v>10.381352425822291</v>
      </c>
      <c r="O7411" s="13">
        <v>18.655925478314934</v>
      </c>
      <c r="P7411" s="17">
        <v>19.277241261758185</v>
      </c>
      <c r="Q7411" s="17"/>
      <c r="R7411" s="18">
        <f t="shared" si="231"/>
        <v>14.462219552528087</v>
      </c>
      <c r="S7411">
        <f t="shared" si="232"/>
        <v>24.092262970988283</v>
      </c>
      <c r="T7411" s="3">
        <v>7043.2183590229388</v>
      </c>
      <c r="U7411">
        <v>3401.8813238995572</v>
      </c>
      <c r="V7411">
        <v>-1.1096290108980611</v>
      </c>
      <c r="Y7411">
        <v>1703.4080331933346</v>
      </c>
      <c r="Z7411">
        <v>8945.9673828854757</v>
      </c>
    </row>
    <row r="7412" spans="1:26" ht="92.25" x14ac:dyDescent="1.35">
      <c r="A7412" t="s">
        <v>7412</v>
      </c>
      <c r="B7412" s="11">
        <v>4746</v>
      </c>
      <c r="C7412" s="11">
        <v>9310</v>
      </c>
      <c r="D7412" s="11">
        <v>14545</v>
      </c>
      <c r="E7412" s="11">
        <v>9166</v>
      </c>
      <c r="F7412" s="11">
        <v>4448</v>
      </c>
      <c r="G7412" s="11">
        <v>15493</v>
      </c>
      <c r="H7412" s="11">
        <v>552</v>
      </c>
      <c r="I7412" s="13">
        <v>1.3915216286157328</v>
      </c>
      <c r="J7412" s="13">
        <v>12.083340376730371</v>
      </c>
      <c r="K7412" s="13">
        <v>21.588132327385672</v>
      </c>
      <c r="L7412" s="13">
        <v>11.696331736839408</v>
      </c>
      <c r="M7412" s="13">
        <v>16.1845683539444</v>
      </c>
      <c r="N7412" s="13">
        <v>18.991747696707503</v>
      </c>
      <c r="O7412" s="13">
        <v>17.202481352301074</v>
      </c>
      <c r="P7412" s="17">
        <v>14.162589067503452</v>
      </c>
      <c r="Q7412" s="17"/>
      <c r="R7412" s="18">
        <f t="shared" si="231"/>
        <v>9.3475673582733538</v>
      </c>
      <c r="S7412">
        <f t="shared" si="232"/>
        <v>18.977610776733549</v>
      </c>
      <c r="T7412" s="3">
        <v>5684.6496251930403</v>
      </c>
      <c r="U7412">
        <v>2669.6111463243174</v>
      </c>
      <c r="V7412">
        <v>-0.53232497521094047</v>
      </c>
      <c r="Y7412">
        <v>1259.1196380868701</v>
      </c>
      <c r="Z7412">
        <v>7104.659303901979</v>
      </c>
    </row>
    <row r="7413" spans="1:26" ht="92.25" x14ac:dyDescent="1.35">
      <c r="A7413" t="s">
        <v>7413</v>
      </c>
      <c r="B7413" s="11">
        <v>19297</v>
      </c>
      <c r="C7413" s="11">
        <v>2565</v>
      </c>
      <c r="D7413" s="11">
        <v>12634</v>
      </c>
      <c r="E7413" s="11">
        <v>2204</v>
      </c>
      <c r="F7413" s="11">
        <v>19612</v>
      </c>
      <c r="G7413" s="11">
        <v>10534</v>
      </c>
      <c r="H7413" s="11">
        <v>8663</v>
      </c>
      <c r="I7413" s="13">
        <v>19.16172982202113</v>
      </c>
      <c r="J7413" s="13">
        <v>18.785997984069702</v>
      </c>
      <c r="K7413" s="13">
        <v>8.6120898998078861</v>
      </c>
      <c r="L7413" s="13">
        <v>11.99990966982832</v>
      </c>
      <c r="M7413" s="13">
        <v>14.642262369378118</v>
      </c>
      <c r="N7413" s="13">
        <v>13.207249662106262</v>
      </c>
      <c r="O7413" s="13">
        <v>10.640754809595542</v>
      </c>
      <c r="P7413" s="17">
        <v>13.86428488811528</v>
      </c>
      <c r="Q7413" s="17"/>
      <c r="R7413" s="18">
        <f t="shared" si="231"/>
        <v>9.0492631788851821</v>
      </c>
      <c r="S7413">
        <f t="shared" si="232"/>
        <v>18.679306597345381</v>
      </c>
      <c r="T7413" s="3">
        <v>7360.6333943079353</v>
      </c>
      <c r="U7413">
        <v>3456.6225026328448</v>
      </c>
      <c r="V7413">
        <v>-1.5121440810617059</v>
      </c>
      <c r="Y7413">
        <v>1625.6390733241246</v>
      </c>
      <c r="Z7413">
        <v>9194.5971109954826</v>
      </c>
    </row>
    <row r="7414" spans="1:26" ht="92.25" x14ac:dyDescent="1.35">
      <c r="A7414" t="s">
        <v>7414</v>
      </c>
      <c r="B7414" s="11">
        <v>3603</v>
      </c>
      <c r="C7414" s="11">
        <v>11467</v>
      </c>
      <c r="D7414" s="11">
        <v>6181</v>
      </c>
      <c r="E7414" s="11">
        <v>1699</v>
      </c>
      <c r="F7414" s="11">
        <v>18259</v>
      </c>
      <c r="G7414" s="11">
        <v>11748</v>
      </c>
      <c r="H7414" s="11">
        <v>12547</v>
      </c>
      <c r="I7414" s="13">
        <v>14.409389005601753</v>
      </c>
      <c r="J7414" s="13">
        <v>19.719161688744517</v>
      </c>
      <c r="K7414" s="13">
        <v>19.670904495240187</v>
      </c>
      <c r="L7414" s="13">
        <v>13.096129540033823</v>
      </c>
      <c r="M7414" s="13">
        <v>15.33604332552062</v>
      </c>
      <c r="N7414" s="13">
        <v>11.33780566739034</v>
      </c>
      <c r="O7414" s="13">
        <v>16.650260833691163</v>
      </c>
      <c r="P7414" s="17">
        <v>15.745670650888915</v>
      </c>
      <c r="Q7414" s="17"/>
      <c r="R7414" s="18">
        <f t="shared" si="231"/>
        <v>10.930648941658816</v>
      </c>
      <c r="S7414">
        <f t="shared" si="232"/>
        <v>20.560692360119013</v>
      </c>
      <c r="T7414" s="3">
        <v>6234.8981274510024</v>
      </c>
      <c r="U7414">
        <v>3000.6824739724511</v>
      </c>
      <c r="V7414">
        <v>0.2009676336456323</v>
      </c>
      <c r="Y7414">
        <v>1492.886450814407</v>
      </c>
      <c r="Z7414">
        <v>7904.2480507993005</v>
      </c>
    </row>
    <row r="7415" spans="1:26" ht="92.25" x14ac:dyDescent="1.35">
      <c r="A7415" t="s">
        <v>7415</v>
      </c>
      <c r="B7415" s="11">
        <v>18713</v>
      </c>
      <c r="C7415" s="11">
        <v>8232</v>
      </c>
      <c r="D7415" s="11">
        <v>18367</v>
      </c>
      <c r="E7415" s="11">
        <v>13367</v>
      </c>
      <c r="F7415" s="11">
        <v>6025</v>
      </c>
      <c r="G7415" s="11">
        <v>13995</v>
      </c>
      <c r="H7415" s="11">
        <v>3393</v>
      </c>
      <c r="I7415" s="13">
        <v>14.472033342733017</v>
      </c>
      <c r="J7415" s="13">
        <v>18.625243701942569</v>
      </c>
      <c r="K7415" s="13">
        <v>18.241611384536359</v>
      </c>
      <c r="L7415" s="13">
        <v>11.71277610033238</v>
      </c>
      <c r="M7415" s="13">
        <v>14.238240766195679</v>
      </c>
      <c r="N7415" s="13">
        <v>20.349945422162197</v>
      </c>
      <c r="O7415" s="13">
        <v>10.816293881260815</v>
      </c>
      <c r="P7415" s="17">
        <v>15.493734942737573</v>
      </c>
      <c r="Q7415" s="17"/>
      <c r="R7415" s="18">
        <f t="shared" si="231"/>
        <v>10.678713233507475</v>
      </c>
      <c r="S7415">
        <f t="shared" si="232"/>
        <v>20.30875665196767</v>
      </c>
      <c r="T7415" s="3">
        <v>7301.6683068517295</v>
      </c>
      <c r="U7415">
        <v>3759.8268298739877</v>
      </c>
      <c r="V7415">
        <v>-0.53664962251787074</v>
      </c>
      <c r="Y7415">
        <v>2129.1439249031914</v>
      </c>
      <c r="Z7415">
        <v>9637.4680131934019</v>
      </c>
    </row>
    <row r="7416" spans="1:26" ht="92.25" x14ac:dyDescent="1.35">
      <c r="A7416" t="s">
        <v>7416</v>
      </c>
      <c r="B7416" s="11">
        <v>19889</v>
      </c>
      <c r="C7416" s="11">
        <v>8915</v>
      </c>
      <c r="D7416" s="11">
        <v>8617</v>
      </c>
      <c r="E7416" s="11">
        <v>13592</v>
      </c>
      <c r="F7416" s="11">
        <v>11587</v>
      </c>
      <c r="G7416" s="11">
        <v>7888</v>
      </c>
      <c r="H7416" s="11">
        <v>14336</v>
      </c>
      <c r="I7416" s="13">
        <v>11.389458947126311</v>
      </c>
      <c r="J7416" s="13">
        <v>22.041421825764623</v>
      </c>
      <c r="K7416" s="13">
        <v>21.344993516951995</v>
      </c>
      <c r="L7416" s="13">
        <v>17.586474241773868</v>
      </c>
      <c r="M7416" s="13">
        <v>11.842862824208348</v>
      </c>
      <c r="N7416" s="13">
        <v>18.168354170213433</v>
      </c>
      <c r="O7416" s="13">
        <v>10.039415025818066</v>
      </c>
      <c r="P7416" s="17">
        <v>16.058997221693804</v>
      </c>
      <c r="Q7416" s="17"/>
      <c r="R7416" s="18">
        <f t="shared" si="231"/>
        <v>11.243975512463706</v>
      </c>
      <c r="S7416">
        <f t="shared" si="232"/>
        <v>20.874018930923903</v>
      </c>
      <c r="T7416" s="3">
        <v>6899.3988327453053</v>
      </c>
      <c r="U7416">
        <v>3884.8251300705442</v>
      </c>
      <c r="V7416">
        <v>0.60233332987991162</v>
      </c>
      <c r="Y7416">
        <v>2531.0466036131529</v>
      </c>
      <c r="Z7416">
        <v>9625.7159686967716</v>
      </c>
    </row>
    <row r="7417" spans="1:26" ht="92.25" x14ac:dyDescent="1.35">
      <c r="A7417" t="s">
        <v>7417</v>
      </c>
      <c r="B7417" s="11">
        <v>8183</v>
      </c>
      <c r="C7417" s="11">
        <v>9347</v>
      </c>
      <c r="D7417" s="11">
        <v>6200</v>
      </c>
      <c r="E7417" s="11">
        <v>7271</v>
      </c>
      <c r="F7417" s="11">
        <v>10721</v>
      </c>
      <c r="G7417" s="11">
        <v>14695</v>
      </c>
      <c r="H7417" s="11">
        <v>8955</v>
      </c>
      <c r="I7417" s="13">
        <v>4.9092616028216209</v>
      </c>
      <c r="J7417" s="13">
        <v>13.610836548615097</v>
      </c>
      <c r="K7417" s="13">
        <v>32.144637235293608</v>
      </c>
      <c r="L7417" s="13">
        <v>21.293917927807417</v>
      </c>
      <c r="M7417" s="13">
        <v>14.072619975446999</v>
      </c>
      <c r="N7417" s="13">
        <v>26.188761134553395</v>
      </c>
      <c r="O7417" s="13">
        <v>19.75868838737609</v>
      </c>
      <c r="P7417" s="17">
        <v>18.854103258844891</v>
      </c>
      <c r="Q7417" s="17"/>
      <c r="R7417" s="18">
        <f t="shared" si="231"/>
        <v>14.039081549614792</v>
      </c>
      <c r="S7417">
        <f t="shared" si="232"/>
        <v>23.669124968074989</v>
      </c>
      <c r="T7417" s="3">
        <v>5179.2974037846388</v>
      </c>
      <c r="U7417">
        <v>2995.532114690187</v>
      </c>
      <c r="V7417">
        <v>-1.1455995263531804</v>
      </c>
      <c r="Y7417">
        <v>2027.5871320364354</v>
      </c>
      <c r="Z7417">
        <v>7353.4718234519078</v>
      </c>
    </row>
    <row r="7418" spans="1:26" ht="92.25" x14ac:dyDescent="1.35">
      <c r="A7418" t="s">
        <v>7418</v>
      </c>
      <c r="B7418" s="11">
        <v>15530</v>
      </c>
      <c r="C7418" s="11">
        <v>15155</v>
      </c>
      <c r="D7418" s="11">
        <v>11401</v>
      </c>
      <c r="E7418" s="11">
        <v>8099</v>
      </c>
      <c r="F7418" s="11">
        <v>1442</v>
      </c>
      <c r="G7418" s="11">
        <v>8085</v>
      </c>
      <c r="H7418" s="11">
        <v>5457</v>
      </c>
      <c r="I7418" s="13">
        <v>17.511145887806496</v>
      </c>
      <c r="J7418" s="13">
        <v>2.9847061890696409</v>
      </c>
      <c r="K7418" s="13">
        <v>22.252721386480246</v>
      </c>
      <c r="L7418" s="13">
        <v>20.605973426689506</v>
      </c>
      <c r="M7418" s="13">
        <v>22.631365214189906</v>
      </c>
      <c r="N7418" s="13">
        <v>12.425109831494369</v>
      </c>
      <c r="O7418" s="13">
        <v>1.2917587419703853</v>
      </c>
      <c r="P7418" s="17">
        <v>14.243254382528647</v>
      </c>
      <c r="Q7418" s="17"/>
      <c r="R7418" s="18">
        <f t="shared" si="231"/>
        <v>9.4282326732985489</v>
      </c>
      <c r="S7418">
        <f t="shared" si="232"/>
        <v>19.058276091758746</v>
      </c>
      <c r="T7418" s="3">
        <v>5935.2816321681103</v>
      </c>
      <c r="U7418">
        <v>2984.3625284732821</v>
      </c>
      <c r="V7418">
        <v>-1.5174464351730421</v>
      </c>
      <c r="Y7418">
        <v>1621.4653581411617</v>
      </c>
      <c r="Z7418">
        <v>7724.7305540932066</v>
      </c>
    </row>
    <row r="7419" spans="1:26" ht="92.25" x14ac:dyDescent="1.35">
      <c r="A7419" t="s">
        <v>7419</v>
      </c>
      <c r="B7419" s="11">
        <v>497</v>
      </c>
      <c r="C7419" s="11">
        <v>10736</v>
      </c>
      <c r="D7419" s="11">
        <v>2553</v>
      </c>
      <c r="E7419" s="11">
        <v>18759</v>
      </c>
      <c r="F7419" s="11">
        <v>1868</v>
      </c>
      <c r="G7419" s="11">
        <v>15176</v>
      </c>
      <c r="H7419" s="11">
        <v>19389</v>
      </c>
      <c r="I7419" s="13">
        <v>18.661825028379667</v>
      </c>
      <c r="J7419" s="13">
        <v>12.438610324614165</v>
      </c>
      <c r="K7419" s="13">
        <v>20.638504030820947</v>
      </c>
      <c r="L7419" s="13">
        <v>4.5674748620555672</v>
      </c>
      <c r="M7419" s="13">
        <v>8.6305718676505379</v>
      </c>
      <c r="N7419" s="13">
        <v>18.140800102344436</v>
      </c>
      <c r="O7419" s="13">
        <v>21.536171060472398</v>
      </c>
      <c r="P7419" s="17">
        <v>14.944851039476818</v>
      </c>
      <c r="Q7419" s="17"/>
      <c r="R7419" s="18">
        <f t="shared" si="231"/>
        <v>10.12982933024672</v>
      </c>
      <c r="S7419">
        <f t="shared" si="232"/>
        <v>19.759872748706918</v>
      </c>
      <c r="T7419" s="3">
        <v>7550.8709989614454</v>
      </c>
      <c r="U7419">
        <v>3159.2773154148022</v>
      </c>
      <c r="V7419">
        <v>0.52625409807660617</v>
      </c>
      <c r="Y7419">
        <v>1063.7842032398216</v>
      </c>
      <c r="Z7419">
        <v>8828.3640535561372</v>
      </c>
    </row>
    <row r="7420" spans="1:26" ht="92.25" x14ac:dyDescent="1.35">
      <c r="A7420" t="s">
        <v>7420</v>
      </c>
      <c r="B7420" s="11">
        <v>16197</v>
      </c>
      <c r="C7420" s="11">
        <v>2008</v>
      </c>
      <c r="D7420" s="11">
        <v>8110</v>
      </c>
      <c r="E7420" s="11">
        <v>13155</v>
      </c>
      <c r="F7420" s="11">
        <v>6427</v>
      </c>
      <c r="G7420" s="11">
        <v>18433</v>
      </c>
      <c r="H7420" s="11">
        <v>3694</v>
      </c>
      <c r="I7420" s="13">
        <v>5.6919577429613391</v>
      </c>
      <c r="J7420" s="13">
        <v>33.04304417632224</v>
      </c>
      <c r="K7420" s="13">
        <v>25.245429070229605</v>
      </c>
      <c r="L7420" s="13">
        <v>15.523267607271483</v>
      </c>
      <c r="M7420" s="13">
        <v>17.42278238937644</v>
      </c>
      <c r="N7420" s="13">
        <v>13.257159430525556</v>
      </c>
      <c r="O7420" s="13">
        <v>16.37123425246736</v>
      </c>
      <c r="P7420" s="17">
        <v>18.079267809879145</v>
      </c>
      <c r="Q7420" s="17"/>
      <c r="R7420" s="18">
        <f t="shared" si="231"/>
        <v>13.264246100649046</v>
      </c>
      <c r="S7420">
        <f t="shared" si="232"/>
        <v>22.894289519109243</v>
      </c>
      <c r="T7420" s="3">
        <v>6602.284950738419</v>
      </c>
      <c r="U7420">
        <v>3116.3952738996995</v>
      </c>
      <c r="V7420">
        <v>-0.38906819099793211</v>
      </c>
      <c r="Y7420">
        <v>1484.5781932567747</v>
      </c>
      <c r="Z7420">
        <v>8273.7245979034797</v>
      </c>
    </row>
    <row r="7421" spans="1:26" ht="92.25" x14ac:dyDescent="1.35">
      <c r="A7421" t="s">
        <v>7421</v>
      </c>
      <c r="B7421" s="11">
        <v>6387</v>
      </c>
      <c r="C7421" s="11">
        <v>5283</v>
      </c>
      <c r="D7421" s="11">
        <v>19244</v>
      </c>
      <c r="E7421" s="11">
        <v>11244</v>
      </c>
      <c r="F7421" s="11">
        <v>14486</v>
      </c>
      <c r="G7421" s="11">
        <v>5492</v>
      </c>
      <c r="H7421" s="11">
        <v>11523</v>
      </c>
      <c r="I7421" s="13">
        <v>5.2018018427616841</v>
      </c>
      <c r="J7421" s="13">
        <v>11.380753500937066</v>
      </c>
      <c r="K7421" s="13">
        <v>17.666935527328413</v>
      </c>
      <c r="L7421" s="13">
        <v>15.479721437061196</v>
      </c>
      <c r="M7421" s="13">
        <v>25.959861582370948</v>
      </c>
      <c r="N7421" s="13">
        <v>20.748447218659486</v>
      </c>
      <c r="O7421" s="13">
        <v>13.307483147446858</v>
      </c>
      <c r="P7421" s="17">
        <v>15.67785775093795</v>
      </c>
      <c r="Q7421" s="17"/>
      <c r="R7421" s="18">
        <f t="shared" si="231"/>
        <v>10.862836041707851</v>
      </c>
      <c r="S7421">
        <f t="shared" si="232"/>
        <v>20.492879460168048</v>
      </c>
      <c r="T7421" s="3">
        <v>6491.7382018859389</v>
      </c>
      <c r="U7421">
        <v>3373.7964211887224</v>
      </c>
      <c r="V7421">
        <v>3.4810909710358828E-3</v>
      </c>
      <c r="Y7421">
        <v>1943.1222907639212</v>
      </c>
      <c r="Z7421">
        <v>8618.5931924420292</v>
      </c>
    </row>
    <row r="7422" spans="1:26" ht="92.25" x14ac:dyDescent="1.35">
      <c r="A7422" t="s">
        <v>7422</v>
      </c>
      <c r="B7422" s="11">
        <v>2344</v>
      </c>
      <c r="C7422" s="11">
        <v>9363</v>
      </c>
      <c r="D7422" s="11">
        <v>1363</v>
      </c>
      <c r="E7422" s="11">
        <v>10564</v>
      </c>
      <c r="F7422" s="11">
        <v>14599</v>
      </c>
      <c r="G7422" s="11">
        <v>1590</v>
      </c>
      <c r="H7422" s="11">
        <v>8818</v>
      </c>
      <c r="I7422" s="13">
        <v>10.734176089627523</v>
      </c>
      <c r="J7422" s="13">
        <v>15.491243947329357</v>
      </c>
      <c r="K7422" s="13">
        <v>21.079471417356377</v>
      </c>
      <c r="L7422" s="13">
        <v>13.037689242443276</v>
      </c>
      <c r="M7422" s="13">
        <v>29.203018658678076</v>
      </c>
      <c r="N7422" s="13">
        <v>8.3016808703726213</v>
      </c>
      <c r="O7422" s="13">
        <v>25.461268511337167</v>
      </c>
      <c r="P7422" s="17">
        <v>17.615506962449199</v>
      </c>
      <c r="Q7422" s="17"/>
      <c r="R7422" s="18">
        <f t="shared" si="231"/>
        <v>12.800485253219101</v>
      </c>
      <c r="S7422">
        <f t="shared" si="232"/>
        <v>22.430528671679298</v>
      </c>
      <c r="T7422" s="3">
        <v>5030.631132971328</v>
      </c>
      <c r="U7422">
        <v>2229.8942215753859</v>
      </c>
      <c r="V7422">
        <v>1.7235970517504029</v>
      </c>
      <c r="Y7422">
        <v>909.15139751077095</v>
      </c>
      <c r="Z7422">
        <v>6082.162184586271</v>
      </c>
    </row>
    <row r="7423" spans="1:26" ht="92.25" x14ac:dyDescent="1.35">
      <c r="A7423" t="s">
        <v>7423</v>
      </c>
      <c r="B7423" s="11">
        <v>13441</v>
      </c>
      <c r="C7423" s="11">
        <v>16940</v>
      </c>
      <c r="D7423" s="11">
        <v>12390</v>
      </c>
      <c r="E7423" s="11">
        <v>14087</v>
      </c>
      <c r="F7423" s="11">
        <v>2937</v>
      </c>
      <c r="G7423" s="11">
        <v>9692</v>
      </c>
      <c r="H7423" s="11">
        <v>12464</v>
      </c>
      <c r="I7423" s="13">
        <v>15.339504443375336</v>
      </c>
      <c r="J7423" s="13">
        <v>14.378175153674018</v>
      </c>
      <c r="K7423" s="13">
        <v>24.719572452603138</v>
      </c>
      <c r="L7423" s="13">
        <v>2.6657079261647603</v>
      </c>
      <c r="M7423" s="13">
        <v>25.174511295447186</v>
      </c>
      <c r="N7423" s="13">
        <v>14.719193151976457</v>
      </c>
      <c r="O7423" s="13">
        <v>19.71554781127621</v>
      </c>
      <c r="P7423" s="17">
        <v>16.673173176359587</v>
      </c>
      <c r="Q7423" s="17"/>
      <c r="R7423" s="18">
        <f t="shared" si="231"/>
        <v>11.858151467129488</v>
      </c>
      <c r="S7423">
        <f t="shared" si="232"/>
        <v>21.488194885589685</v>
      </c>
      <c r="T7423" s="3">
        <v>6763.5421353752381</v>
      </c>
      <c r="U7423">
        <v>3752.9879735928075</v>
      </c>
      <c r="V7423">
        <v>0.61799823924957309</v>
      </c>
      <c r="Y7423">
        <v>2395.1492986070789</v>
      </c>
      <c r="Z7423">
        <v>9350.1168762975303</v>
      </c>
    </row>
    <row r="7424" spans="1:26" ht="92.25" x14ac:dyDescent="1.35">
      <c r="A7424" t="s">
        <v>7424</v>
      </c>
      <c r="B7424" s="11">
        <v>16659</v>
      </c>
      <c r="C7424" s="11">
        <v>17815</v>
      </c>
      <c r="D7424" s="11">
        <v>16608</v>
      </c>
      <c r="E7424" s="11">
        <v>19085</v>
      </c>
      <c r="F7424" s="11">
        <v>5543</v>
      </c>
      <c r="G7424" s="11">
        <v>17754</v>
      </c>
      <c r="H7424" s="11">
        <v>12228</v>
      </c>
      <c r="I7424" s="13">
        <v>5.9499408271764445</v>
      </c>
      <c r="J7424" s="13">
        <v>21.557605685693609</v>
      </c>
      <c r="K7424" s="13">
        <v>17.040859678314952</v>
      </c>
      <c r="L7424" s="13">
        <v>12.452544181407065</v>
      </c>
      <c r="M7424" s="13">
        <v>21.223821262898021</v>
      </c>
      <c r="N7424" s="13">
        <v>10.88377000064512</v>
      </c>
      <c r="O7424" s="13">
        <v>23.985692163973859</v>
      </c>
      <c r="P7424" s="17">
        <v>16.156319114301294</v>
      </c>
      <c r="Q7424" s="17"/>
      <c r="R7424" s="18">
        <f t="shared" si="231"/>
        <v>11.341297405071195</v>
      </c>
      <c r="S7424">
        <f t="shared" si="232"/>
        <v>20.971340823531392</v>
      </c>
      <c r="T7424" s="3">
        <v>8449.9655521149343</v>
      </c>
      <c r="U7424">
        <v>4840.466293411002</v>
      </c>
      <c r="V7424">
        <v>0.92424670583568513</v>
      </c>
      <c r="Y7424">
        <v>3225.2170577563274</v>
      </c>
      <c r="Z7424">
        <v>11914.338123503938</v>
      </c>
    </row>
    <row r="7425" spans="1:26" ht="92.25" x14ac:dyDescent="1.35">
      <c r="A7425" t="s">
        <v>7425</v>
      </c>
      <c r="B7425" s="11">
        <v>12493</v>
      </c>
      <c r="C7425" s="11">
        <v>15508</v>
      </c>
      <c r="D7425" s="11">
        <v>2298</v>
      </c>
      <c r="E7425" s="11">
        <v>790</v>
      </c>
      <c r="F7425" s="11">
        <v>11154</v>
      </c>
      <c r="G7425" s="11">
        <v>4795</v>
      </c>
      <c r="H7425" s="11">
        <v>13807</v>
      </c>
      <c r="I7425" s="13">
        <v>8.9041949324092258</v>
      </c>
      <c r="J7425" s="13">
        <v>11.249636308671448</v>
      </c>
      <c r="K7425" s="13">
        <v>3.561704708997679</v>
      </c>
      <c r="L7425" s="13">
        <v>32.887283570203323</v>
      </c>
      <c r="M7425" s="13">
        <v>15.601239451635445</v>
      </c>
      <c r="N7425" s="13">
        <v>15.131182358138853</v>
      </c>
      <c r="O7425" s="13">
        <v>19.937060863985085</v>
      </c>
      <c r="P7425" s="17">
        <v>15.324614599148722</v>
      </c>
      <c r="Q7425" s="17"/>
      <c r="R7425" s="18">
        <f t="shared" si="231"/>
        <v>10.509592889918624</v>
      </c>
      <c r="S7425">
        <f t="shared" si="232"/>
        <v>20.139636308378819</v>
      </c>
      <c r="T7425" s="3">
        <v>6036.7057030707001</v>
      </c>
      <c r="U7425">
        <v>2787.2488442343079</v>
      </c>
      <c r="V7425">
        <v>-0.55958480515982956</v>
      </c>
      <c r="Y7425">
        <v>1261.697744300222</v>
      </c>
      <c r="Z7425">
        <v>7469.2575702857594</v>
      </c>
    </row>
    <row r="7426" spans="1:26" ht="92.25" x14ac:dyDescent="1.35">
      <c r="A7426" t="s">
        <v>7426</v>
      </c>
      <c r="B7426" s="11">
        <v>17460</v>
      </c>
      <c r="C7426" s="11">
        <v>14303</v>
      </c>
      <c r="D7426" s="11">
        <v>12173</v>
      </c>
      <c r="E7426" s="11">
        <v>17841</v>
      </c>
      <c r="F7426" s="11">
        <v>18088</v>
      </c>
      <c r="G7426" s="11">
        <v>18685</v>
      </c>
      <c r="H7426" s="11">
        <v>10420</v>
      </c>
      <c r="I7426" s="13">
        <v>21.724374042036608</v>
      </c>
      <c r="J7426" s="13">
        <v>23.777358323351219</v>
      </c>
      <c r="K7426" s="13">
        <v>31.17922807352668</v>
      </c>
      <c r="L7426" s="13">
        <v>10.953619302890296</v>
      </c>
      <c r="M7426" s="13">
        <v>15.477248634497469</v>
      </c>
      <c r="N7426" s="13">
        <v>14.082880869655481</v>
      </c>
      <c r="O7426" s="13">
        <v>20.438106560331299</v>
      </c>
      <c r="P7426" s="17">
        <v>19.661830829469864</v>
      </c>
      <c r="Q7426" s="17"/>
      <c r="R7426" s="18">
        <f t="shared" si="231"/>
        <v>14.846809120239765</v>
      </c>
      <c r="S7426">
        <f t="shared" si="232"/>
        <v>24.476852538699962</v>
      </c>
      <c r="T7426" s="3">
        <v>8359.0750232936352</v>
      </c>
      <c r="U7426">
        <v>4990.0271556055013</v>
      </c>
      <c r="V7426">
        <v>-0.67149130700272508</v>
      </c>
      <c r="Y7426">
        <v>3505.3567736581035</v>
      </c>
      <c r="Z7426">
        <v>12101.014877481517</v>
      </c>
    </row>
    <row r="7427" spans="1:26" ht="92.25" x14ac:dyDescent="1.35">
      <c r="A7427" t="s">
        <v>7427</v>
      </c>
      <c r="B7427" s="11">
        <v>1684</v>
      </c>
      <c r="C7427" s="11">
        <v>169</v>
      </c>
      <c r="D7427" s="11">
        <v>9016</v>
      </c>
      <c r="E7427" s="11">
        <v>9753</v>
      </c>
      <c r="F7427" s="11">
        <v>1196</v>
      </c>
      <c r="G7427" s="11">
        <v>15268</v>
      </c>
      <c r="H7427" s="11">
        <v>5993</v>
      </c>
      <c r="I7427" s="13">
        <v>26.893689708774726</v>
      </c>
      <c r="J7427" s="13">
        <v>13.652217781180919</v>
      </c>
      <c r="K7427" s="13">
        <v>14.47401729086492</v>
      </c>
      <c r="L7427" s="13">
        <v>22.354905152747975</v>
      </c>
      <c r="M7427" s="13">
        <v>14.938356420199948</v>
      </c>
      <c r="N7427" s="13">
        <v>16.013488323724207</v>
      </c>
      <c r="O7427" s="13">
        <v>19.375344630548792</v>
      </c>
      <c r="P7427" s="17">
        <v>18.2431456154345</v>
      </c>
      <c r="Q7427" s="17"/>
      <c r="R7427" s="18">
        <f t="shared" ref="R7427:R7490" si="233">P7427-1.9599*6.5/SQRT(7)</f>
        <v>13.428123906204402</v>
      </c>
      <c r="S7427">
        <f t="shared" ref="S7427:S7490" si="234">P7427+1.9599*6.5/SQRT(7)</f>
        <v>23.058167324664598</v>
      </c>
      <c r="T7427" s="3">
        <v>4926.8018454971434</v>
      </c>
      <c r="U7427">
        <v>1973.9138353228154</v>
      </c>
      <c r="V7427">
        <v>-1.499074642197229</v>
      </c>
      <c r="Y7427">
        <v>563.04628509240501</v>
      </c>
      <c r="Z7427">
        <v>5629.2891518173074</v>
      </c>
    </row>
    <row r="7428" spans="1:26" ht="92.25" x14ac:dyDescent="1.35">
      <c r="A7428" t="s">
        <v>7428</v>
      </c>
      <c r="B7428" s="11">
        <v>17597</v>
      </c>
      <c r="C7428" s="11">
        <v>114</v>
      </c>
      <c r="D7428" s="11">
        <v>13374</v>
      </c>
      <c r="E7428" s="11">
        <v>19404</v>
      </c>
      <c r="F7428" s="11">
        <v>6239</v>
      </c>
      <c r="G7428" s="11">
        <v>19999</v>
      </c>
      <c r="H7428" s="11">
        <v>19768</v>
      </c>
      <c r="I7428" s="13">
        <v>19.119520597866174</v>
      </c>
      <c r="J7428" s="13">
        <v>-11.315883254621122</v>
      </c>
      <c r="K7428" s="13">
        <v>14.690452881457844</v>
      </c>
      <c r="L7428" s="13">
        <v>16.829098196276991</v>
      </c>
      <c r="M7428" s="13">
        <v>2.7678799142297823</v>
      </c>
      <c r="N7428" s="13">
        <v>19.718995567523933</v>
      </c>
      <c r="O7428" s="13">
        <v>22.464481963208151</v>
      </c>
      <c r="P7428" s="17">
        <v>12.039220837991678</v>
      </c>
      <c r="Q7428" s="17"/>
      <c r="R7428" s="18">
        <f t="shared" si="233"/>
        <v>7.2241991287615797</v>
      </c>
      <c r="S7428">
        <f t="shared" si="234"/>
        <v>16.854242547221777</v>
      </c>
      <c r="T7428" s="3">
        <v>8885.9566196728392</v>
      </c>
      <c r="U7428">
        <v>4416.9638979832653</v>
      </c>
      <c r="V7428">
        <v>0.38338157537509687</v>
      </c>
      <c r="Y7428">
        <v>2340.1237957543053</v>
      </c>
      <c r="Z7428">
        <v>11477.575585009658</v>
      </c>
    </row>
    <row r="7429" spans="1:26" ht="92.25" x14ac:dyDescent="1.35">
      <c r="A7429" t="s">
        <v>7429</v>
      </c>
      <c r="B7429" s="11">
        <v>11916</v>
      </c>
      <c r="C7429" s="11">
        <v>14503</v>
      </c>
      <c r="D7429" s="11">
        <v>17790</v>
      </c>
      <c r="E7429" s="11">
        <v>19331</v>
      </c>
      <c r="F7429" s="11">
        <v>8647</v>
      </c>
      <c r="G7429" s="11">
        <v>4469</v>
      </c>
      <c r="H7429" s="11">
        <v>17362</v>
      </c>
      <c r="I7429" s="13">
        <v>21.565320522715513</v>
      </c>
      <c r="J7429" s="13">
        <v>16.859892160876829</v>
      </c>
      <c r="K7429" s="13">
        <v>15.528272354215382</v>
      </c>
      <c r="L7429" s="13">
        <v>9.6283003112740122</v>
      </c>
      <c r="M7429" s="13">
        <v>13.311658227950584</v>
      </c>
      <c r="N7429" s="13">
        <v>4.059663499616212</v>
      </c>
      <c r="O7429" s="13">
        <v>27.610450090401393</v>
      </c>
      <c r="P7429" s="17">
        <v>15.509079595292844</v>
      </c>
      <c r="Q7429" s="17"/>
      <c r="R7429" s="18">
        <f t="shared" si="233"/>
        <v>10.694057886062746</v>
      </c>
      <c r="S7429">
        <f t="shared" si="234"/>
        <v>20.324101304522941</v>
      </c>
      <c r="T7429" s="3">
        <v>7862.8421802465764</v>
      </c>
      <c r="U7429">
        <v>4305.4205195473887</v>
      </c>
      <c r="V7429">
        <v>1.142657310992945</v>
      </c>
      <c r="Y7429">
        <v>2692.082139157143</v>
      </c>
      <c r="Z7429">
        <v>10777.462748540735</v>
      </c>
    </row>
    <row r="7430" spans="1:26" ht="92.25" x14ac:dyDescent="1.35">
      <c r="A7430" t="s">
        <v>7430</v>
      </c>
      <c r="B7430" s="11">
        <v>16072</v>
      </c>
      <c r="C7430" s="11">
        <v>11028</v>
      </c>
      <c r="D7430" s="11">
        <v>1844</v>
      </c>
      <c r="E7430" s="11">
        <v>15546</v>
      </c>
      <c r="F7430" s="11">
        <v>18134</v>
      </c>
      <c r="G7430" s="11">
        <v>15914</v>
      </c>
      <c r="H7430" s="11">
        <v>8388</v>
      </c>
      <c r="I7430" s="13">
        <v>5.4356367159884726</v>
      </c>
      <c r="J7430" s="13">
        <v>22.284217021930875</v>
      </c>
      <c r="K7430" s="13">
        <v>18.104916443054385</v>
      </c>
      <c r="L7430" s="13">
        <v>25.366500034135541</v>
      </c>
      <c r="M7430" s="13">
        <v>16.549705117188708</v>
      </c>
      <c r="N7430" s="13">
        <v>19.801717856981558</v>
      </c>
      <c r="O7430" s="13">
        <v>18.21720876987969</v>
      </c>
      <c r="P7430" s="17">
        <v>17.96570027987989</v>
      </c>
      <c r="Q7430" s="17"/>
      <c r="R7430" s="18">
        <f t="shared" si="233"/>
        <v>13.150678570649792</v>
      </c>
      <c r="S7430">
        <f t="shared" si="234"/>
        <v>22.780721989109988</v>
      </c>
      <c r="T7430" s="3">
        <v>7514.4928735276553</v>
      </c>
      <c r="U7430">
        <v>3982.1043936465558</v>
      </c>
      <c r="V7430">
        <v>0.25775761969271116</v>
      </c>
      <c r="Y7430">
        <v>2366.6115504272129</v>
      </c>
      <c r="Z7430">
        <v>10093.783681849332</v>
      </c>
    </row>
    <row r="7431" spans="1:26" ht="92.25" x14ac:dyDescent="1.35">
      <c r="A7431" t="s">
        <v>7431</v>
      </c>
      <c r="B7431" s="11">
        <v>12982</v>
      </c>
      <c r="C7431" s="11">
        <v>7859</v>
      </c>
      <c r="D7431" s="11">
        <v>14420</v>
      </c>
      <c r="E7431" s="11">
        <v>5450</v>
      </c>
      <c r="F7431" s="11">
        <v>14037</v>
      </c>
      <c r="G7431" s="11">
        <v>17452</v>
      </c>
      <c r="H7431" s="11">
        <v>1373</v>
      </c>
      <c r="I7431" s="13">
        <v>11.630227588085535</v>
      </c>
      <c r="J7431" s="13">
        <v>12.243701731371498</v>
      </c>
      <c r="K7431" s="13">
        <v>16.477312197464499</v>
      </c>
      <c r="L7431" s="13">
        <v>-1.379280691570278</v>
      </c>
      <c r="M7431" s="13">
        <v>29.110190425402756</v>
      </c>
      <c r="N7431" s="13">
        <v>11.814609492104768</v>
      </c>
      <c r="O7431" s="13">
        <v>20.823896305611829</v>
      </c>
      <c r="P7431" s="17">
        <v>14.388665292638658</v>
      </c>
      <c r="Q7431" s="17"/>
      <c r="R7431" s="18">
        <f t="shared" si="233"/>
        <v>9.5736435834085594</v>
      </c>
      <c r="S7431">
        <f t="shared" si="234"/>
        <v>19.203687001868758</v>
      </c>
      <c r="T7431" s="3">
        <v>6692.5059820681618</v>
      </c>
      <c r="U7431">
        <v>3368.4422544272206</v>
      </c>
      <c r="V7431">
        <v>0.7478638508473523</v>
      </c>
      <c r="Y7431">
        <v>1831.5414414470647</v>
      </c>
      <c r="Z7431">
        <v>8713.4623620448474</v>
      </c>
    </row>
    <row r="7432" spans="1:26" ht="92.25" x14ac:dyDescent="1.35">
      <c r="A7432" t="s">
        <v>7432</v>
      </c>
      <c r="B7432" s="11">
        <v>5435</v>
      </c>
      <c r="C7432" s="11">
        <v>14971</v>
      </c>
      <c r="D7432" s="11">
        <v>5992</v>
      </c>
      <c r="E7432" s="11">
        <v>18000</v>
      </c>
      <c r="F7432" s="11">
        <v>8255</v>
      </c>
      <c r="G7432" s="11">
        <v>14243</v>
      </c>
      <c r="H7432" s="11">
        <v>6551</v>
      </c>
      <c r="I7432" s="13">
        <v>16.868997750289097</v>
      </c>
      <c r="J7432" s="13">
        <v>15.138103759354728</v>
      </c>
      <c r="K7432" s="13">
        <v>14.352425571895234</v>
      </c>
      <c r="L7432" s="13">
        <v>16.075479212737147</v>
      </c>
      <c r="M7432" s="13">
        <v>12.379311956589554</v>
      </c>
      <c r="N7432" s="13">
        <v>14.938166007300698</v>
      </c>
      <c r="O7432" s="13">
        <v>19.048164890524177</v>
      </c>
      <c r="P7432" s="17">
        <v>15.542949878384377</v>
      </c>
      <c r="Q7432" s="17"/>
      <c r="R7432" s="18">
        <f t="shared" si="233"/>
        <v>10.727928169154278</v>
      </c>
      <c r="S7432">
        <f t="shared" si="234"/>
        <v>20.357971587614475</v>
      </c>
      <c r="T7432" s="3">
        <v>6441.2291218150422</v>
      </c>
      <c r="U7432">
        <v>3364.0072000539612</v>
      </c>
      <c r="V7432">
        <v>-2.1065352484583855</v>
      </c>
      <c r="Y7432">
        <v>1953.8143074215386</v>
      </c>
      <c r="Z7432">
        <v>8577.3465936166849</v>
      </c>
    </row>
    <row r="7433" spans="1:26" ht="92.25" x14ac:dyDescent="1.35">
      <c r="A7433" t="s">
        <v>7433</v>
      </c>
      <c r="B7433" s="11">
        <v>17980</v>
      </c>
      <c r="C7433" s="11">
        <v>8990</v>
      </c>
      <c r="D7433" s="11">
        <v>5760</v>
      </c>
      <c r="E7433" s="11">
        <v>18701</v>
      </c>
      <c r="F7433" s="11">
        <v>7908</v>
      </c>
      <c r="G7433" s="11">
        <v>4284</v>
      </c>
      <c r="H7433" s="11">
        <v>7462</v>
      </c>
      <c r="I7433" s="13">
        <v>21.111195652477249</v>
      </c>
      <c r="J7433" s="13">
        <v>16.022082384507367</v>
      </c>
      <c r="K7433" s="13">
        <v>19.544312671748568</v>
      </c>
      <c r="L7433" s="13">
        <v>13.453872682727708</v>
      </c>
      <c r="M7433" s="13">
        <v>18.638256351564891</v>
      </c>
      <c r="N7433" s="13">
        <v>11.426644969959625</v>
      </c>
      <c r="O7433" s="13">
        <v>22.767268682923792</v>
      </c>
      <c r="P7433" s="17">
        <v>17.566233342272742</v>
      </c>
      <c r="Q7433" s="17"/>
      <c r="R7433" s="18">
        <f t="shared" si="233"/>
        <v>12.751211633042644</v>
      </c>
      <c r="S7433">
        <f t="shared" si="234"/>
        <v>22.381255051502841</v>
      </c>
      <c r="T7433" s="3">
        <v>6563.8008233728679</v>
      </c>
      <c r="U7433">
        <v>3255.1057741621207</v>
      </c>
      <c r="V7433">
        <v>-1.8502851162338629</v>
      </c>
      <c r="Y7433">
        <v>1720.8397585909024</v>
      </c>
      <c r="Z7433">
        <v>8470.4128372013583</v>
      </c>
    </row>
    <row r="7434" spans="1:26" ht="92.25" x14ac:dyDescent="1.35">
      <c r="A7434" t="s">
        <v>7434</v>
      </c>
      <c r="B7434" s="11">
        <v>19861</v>
      </c>
      <c r="C7434" s="11">
        <v>5673</v>
      </c>
      <c r="D7434" s="11">
        <v>11946</v>
      </c>
      <c r="E7434" s="11">
        <v>10723</v>
      </c>
      <c r="F7434" s="11">
        <v>3513</v>
      </c>
      <c r="G7434" s="11">
        <v>14588</v>
      </c>
      <c r="H7434" s="11">
        <v>1593</v>
      </c>
      <c r="I7434" s="13">
        <v>18.985774890916467</v>
      </c>
      <c r="J7434" s="13">
        <v>14.654234925680743</v>
      </c>
      <c r="K7434" s="13">
        <v>13.284954891943265</v>
      </c>
      <c r="L7434" s="13">
        <v>23.500541967098464</v>
      </c>
      <c r="M7434" s="13">
        <v>20.596035202734534</v>
      </c>
      <c r="N7434" s="13">
        <v>12.894861702640755</v>
      </c>
      <c r="O7434" s="13">
        <v>15.542081333788101</v>
      </c>
      <c r="P7434" s="17">
        <v>17.065497844971762</v>
      </c>
      <c r="Q7434" s="17"/>
      <c r="R7434" s="18">
        <f t="shared" si="233"/>
        <v>12.250476135741664</v>
      </c>
      <c r="S7434">
        <f t="shared" si="234"/>
        <v>21.880519554201861</v>
      </c>
      <c r="T7434" s="3">
        <v>6680.2869028641835</v>
      </c>
      <c r="U7434">
        <v>3109.9360938035643</v>
      </c>
      <c r="V7434">
        <v>-0.94556526164524257</v>
      </c>
      <c r="Y7434">
        <v>1434.3930404697689</v>
      </c>
      <c r="Z7434">
        <v>8303.749050848628</v>
      </c>
    </row>
    <row r="7435" spans="1:26" ht="92.25" x14ac:dyDescent="1.35">
      <c r="A7435" t="s">
        <v>7435</v>
      </c>
      <c r="B7435" s="11">
        <v>9135</v>
      </c>
      <c r="C7435" s="11">
        <v>4098</v>
      </c>
      <c r="D7435" s="11">
        <v>17147</v>
      </c>
      <c r="E7435" s="11">
        <v>4505</v>
      </c>
      <c r="F7435" s="11">
        <v>3259</v>
      </c>
      <c r="G7435" s="11">
        <v>11954</v>
      </c>
      <c r="H7435" s="11">
        <v>17299</v>
      </c>
      <c r="I7435" s="13">
        <v>6.2882438955237685</v>
      </c>
      <c r="J7435" s="13">
        <v>18.510554697740591</v>
      </c>
      <c r="K7435" s="13">
        <v>22.83576354978943</v>
      </c>
      <c r="L7435" s="13">
        <v>7.4210243436572583</v>
      </c>
      <c r="M7435" s="13">
        <v>13.239843232504517</v>
      </c>
      <c r="N7435" s="13">
        <v>14.58029924584701</v>
      </c>
      <c r="O7435" s="13">
        <v>18.284442928329188</v>
      </c>
      <c r="P7435" s="17">
        <v>14.451453127627394</v>
      </c>
      <c r="Q7435" s="17"/>
      <c r="R7435" s="18">
        <f t="shared" si="233"/>
        <v>9.6364314183972954</v>
      </c>
      <c r="S7435">
        <f t="shared" si="234"/>
        <v>19.266474836857491</v>
      </c>
      <c r="T7435" s="3">
        <v>6446.8580321675781</v>
      </c>
      <c r="U7435">
        <v>3087.0461854512541</v>
      </c>
      <c r="V7435">
        <v>-0.23410279936797451</v>
      </c>
      <c r="Y7435">
        <v>1518.6882563333711</v>
      </c>
      <c r="Z7435">
        <v>8148.0087653585124</v>
      </c>
    </row>
    <row r="7436" spans="1:26" ht="92.25" x14ac:dyDescent="1.35">
      <c r="A7436" t="s">
        <v>7436</v>
      </c>
      <c r="B7436" s="11">
        <v>546</v>
      </c>
      <c r="C7436" s="11">
        <v>8554</v>
      </c>
      <c r="D7436" s="11">
        <v>16565</v>
      </c>
      <c r="E7436" s="11">
        <v>2644</v>
      </c>
      <c r="F7436" s="11">
        <v>3954</v>
      </c>
      <c r="G7436" s="11">
        <v>4982</v>
      </c>
      <c r="H7436" s="11">
        <v>1760</v>
      </c>
      <c r="I7436" s="13">
        <v>14.248170714772549</v>
      </c>
      <c r="J7436" s="13">
        <v>14.2393275626668</v>
      </c>
      <c r="K7436" s="13">
        <v>10.896089568236189</v>
      </c>
      <c r="L7436" s="13">
        <v>10.954759269108209</v>
      </c>
      <c r="M7436" s="13">
        <v>7.6856789719175369</v>
      </c>
      <c r="N7436" s="13">
        <v>15.733814421717396</v>
      </c>
      <c r="O7436" s="13">
        <v>24.126447043705333</v>
      </c>
      <c r="P7436" s="17">
        <v>13.983469650303432</v>
      </c>
      <c r="Q7436" s="17"/>
      <c r="R7436" s="18">
        <f t="shared" si="233"/>
        <v>9.1684479410733335</v>
      </c>
      <c r="S7436">
        <f t="shared" si="234"/>
        <v>18.798491359533529</v>
      </c>
      <c r="T7436" s="3">
        <v>4708.6287748835039</v>
      </c>
      <c r="U7436">
        <v>1787.9325918444158</v>
      </c>
      <c r="V7436">
        <v>0.29447505767166149</v>
      </c>
      <c r="Y7436">
        <v>384.97349947974544</v>
      </c>
      <c r="Z7436">
        <v>5226.8684428721872</v>
      </c>
    </row>
    <row r="7437" spans="1:26" ht="92.25" x14ac:dyDescent="1.35">
      <c r="A7437" t="s">
        <v>7437</v>
      </c>
      <c r="B7437" s="11">
        <v>9486</v>
      </c>
      <c r="C7437" s="11">
        <v>11762</v>
      </c>
      <c r="D7437" s="11">
        <v>10835</v>
      </c>
      <c r="E7437" s="11">
        <v>12108</v>
      </c>
      <c r="F7437" s="11">
        <v>17415</v>
      </c>
      <c r="G7437" s="11">
        <v>8356</v>
      </c>
      <c r="H7437" s="11">
        <v>15888</v>
      </c>
      <c r="I7437" s="13">
        <v>16.356833851447011</v>
      </c>
      <c r="J7437" s="13">
        <v>11.809666602552127</v>
      </c>
      <c r="K7437" s="13">
        <v>17.25458532897451</v>
      </c>
      <c r="L7437" s="13">
        <v>19.42733310571996</v>
      </c>
      <c r="M7437" s="13">
        <v>18.36656061326148</v>
      </c>
      <c r="N7437" s="13">
        <v>8.9800860555456978</v>
      </c>
      <c r="O7437" s="13">
        <v>7.3740874844956341</v>
      </c>
      <c r="P7437" s="17">
        <v>14.224164720285202</v>
      </c>
      <c r="Q7437" s="17"/>
      <c r="R7437" s="18">
        <f t="shared" si="233"/>
        <v>9.4091430110551038</v>
      </c>
      <c r="S7437">
        <f t="shared" si="234"/>
        <v>19.039186429515301</v>
      </c>
      <c r="T7437" s="3">
        <v>6727.9423048359913</v>
      </c>
      <c r="U7437">
        <v>3930.4472203185328</v>
      </c>
      <c r="V7437">
        <v>-1.2411646821419708</v>
      </c>
      <c r="Y7437">
        <v>2690.4001134180817</v>
      </c>
      <c r="Z7437">
        <v>9608.7602948336225</v>
      </c>
    </row>
    <row r="7438" spans="1:26" ht="92.25" x14ac:dyDescent="1.35">
      <c r="A7438" t="s">
        <v>7438</v>
      </c>
      <c r="B7438" s="11">
        <v>16536</v>
      </c>
      <c r="C7438" s="11">
        <v>3935</v>
      </c>
      <c r="D7438" s="11">
        <v>1018</v>
      </c>
      <c r="E7438" s="11">
        <v>17842</v>
      </c>
      <c r="F7438" s="11">
        <v>19239</v>
      </c>
      <c r="G7438" s="11">
        <v>14511</v>
      </c>
      <c r="H7438" s="11">
        <v>3880</v>
      </c>
      <c r="I7438" s="13">
        <v>-0.38643642276535672</v>
      </c>
      <c r="J7438" s="13">
        <v>19.9984935437902</v>
      </c>
      <c r="K7438" s="13">
        <v>27.431232009094295</v>
      </c>
      <c r="L7438" s="13">
        <v>8.0079598023958241</v>
      </c>
      <c r="M7438" s="13">
        <v>6.3431703655066798</v>
      </c>
      <c r="N7438" s="13">
        <v>17.289297547394767</v>
      </c>
      <c r="O7438" s="13">
        <v>19.731793940528142</v>
      </c>
      <c r="P7438" s="17">
        <v>14.059358683706364</v>
      </c>
      <c r="Q7438" s="17"/>
      <c r="R7438" s="18">
        <f t="shared" si="233"/>
        <v>9.2443369744762656</v>
      </c>
      <c r="S7438">
        <f t="shared" si="234"/>
        <v>18.874380392936462</v>
      </c>
      <c r="T7438" s="3">
        <v>7735.2798499063056</v>
      </c>
      <c r="U7438">
        <v>3525.6321939297391</v>
      </c>
      <c r="V7438">
        <v>-0.81770394899649546</v>
      </c>
      <c r="Y7438">
        <v>1540.7122856408896</v>
      </c>
      <c r="Z7438">
        <v>9494.9202263408697</v>
      </c>
    </row>
    <row r="7439" spans="1:26" ht="92.25" x14ac:dyDescent="1.35">
      <c r="A7439" t="s">
        <v>7439</v>
      </c>
      <c r="B7439" s="11">
        <v>18206</v>
      </c>
      <c r="C7439" s="11">
        <v>12113</v>
      </c>
      <c r="D7439" s="11">
        <v>12403</v>
      </c>
      <c r="E7439" s="11">
        <v>1931</v>
      </c>
      <c r="F7439" s="11">
        <v>7361</v>
      </c>
      <c r="G7439" s="11">
        <v>7914</v>
      </c>
      <c r="H7439" s="11">
        <v>5796</v>
      </c>
      <c r="I7439" s="13">
        <v>23.737320738817552</v>
      </c>
      <c r="J7439" s="13">
        <v>6.8314714477024214</v>
      </c>
      <c r="K7439" s="13">
        <v>21.505541977498925</v>
      </c>
      <c r="L7439" s="13">
        <v>12.284508712249311</v>
      </c>
      <c r="M7439" s="13">
        <v>7.5408832183415608</v>
      </c>
      <c r="N7439" s="13">
        <v>11.147793545066314</v>
      </c>
      <c r="O7439" s="13">
        <v>4.5414451534892333</v>
      </c>
      <c r="P7439" s="17">
        <v>12.512709256166472</v>
      </c>
      <c r="Q7439" s="17"/>
      <c r="R7439" s="18">
        <f t="shared" si="233"/>
        <v>7.6976875469363737</v>
      </c>
      <c r="S7439">
        <f t="shared" si="234"/>
        <v>17.327730965396569</v>
      </c>
      <c r="T7439" s="3">
        <v>6048.2391058411658</v>
      </c>
      <c r="U7439">
        <v>3008.2431680094787</v>
      </c>
      <c r="V7439">
        <v>1.3807266441290267</v>
      </c>
      <c r="Y7439">
        <v>1600.656822862587</v>
      </c>
      <c r="Z7439">
        <v>7820.0764762467716</v>
      </c>
    </row>
    <row r="7440" spans="1:26" ht="92.25" x14ac:dyDescent="1.35">
      <c r="A7440" t="s">
        <v>7440</v>
      </c>
      <c r="B7440" s="11">
        <v>13830</v>
      </c>
      <c r="C7440" s="11">
        <v>8125</v>
      </c>
      <c r="D7440" s="11">
        <v>13531</v>
      </c>
      <c r="E7440" s="11">
        <v>6939</v>
      </c>
      <c r="F7440" s="11">
        <v>4067</v>
      </c>
      <c r="G7440" s="11">
        <v>4118</v>
      </c>
      <c r="H7440" s="11">
        <v>1358</v>
      </c>
      <c r="I7440" s="13">
        <v>16.595686169746465</v>
      </c>
      <c r="J7440" s="13">
        <v>24.500272118318527</v>
      </c>
      <c r="K7440" s="13">
        <v>23.956575643587062</v>
      </c>
      <c r="L7440" s="13">
        <v>3.9940421586839037</v>
      </c>
      <c r="M7440" s="13">
        <v>28.124018065177019</v>
      </c>
      <c r="N7440" s="13">
        <v>19.940055894691994</v>
      </c>
      <c r="O7440" s="13">
        <v>9.2131379244965874</v>
      </c>
      <c r="P7440" s="17">
        <v>18.046255424957362</v>
      </c>
      <c r="Q7440" s="17"/>
      <c r="R7440" s="18">
        <f t="shared" si="233"/>
        <v>13.231233715727264</v>
      </c>
      <c r="S7440">
        <f t="shared" si="234"/>
        <v>22.861277134187461</v>
      </c>
      <c r="T7440" s="3">
        <v>5030.1987653332635</v>
      </c>
      <c r="U7440">
        <v>2381.1367168667398</v>
      </c>
      <c r="V7440">
        <v>-1.4481065591098741</v>
      </c>
      <c r="Y7440">
        <v>1145.4063313859961</v>
      </c>
      <c r="Z7440">
        <v>6317.9725137197502</v>
      </c>
    </row>
    <row r="7441" spans="1:26" ht="92.25" x14ac:dyDescent="1.35">
      <c r="A7441" t="s">
        <v>7441</v>
      </c>
      <c r="B7441" s="11">
        <v>7659</v>
      </c>
      <c r="C7441" s="11">
        <v>9530</v>
      </c>
      <c r="D7441" s="11">
        <v>2691</v>
      </c>
      <c r="E7441" s="11">
        <v>9786</v>
      </c>
      <c r="F7441" s="11">
        <v>4287</v>
      </c>
      <c r="G7441" s="11">
        <v>1233</v>
      </c>
      <c r="H7441" s="11">
        <v>13903</v>
      </c>
      <c r="I7441" s="13">
        <v>14.876793370859573</v>
      </c>
      <c r="J7441" s="13">
        <v>17.358472990803797</v>
      </c>
      <c r="K7441" s="13">
        <v>12.305222048220793</v>
      </c>
      <c r="L7441" s="13">
        <v>16.33781238639278</v>
      </c>
      <c r="M7441" s="13">
        <v>7.7478676137435034</v>
      </c>
      <c r="N7441" s="13">
        <v>20.213371725343475</v>
      </c>
      <c r="O7441" s="13">
        <v>22.807338948565761</v>
      </c>
      <c r="P7441" s="17">
        <v>15.949554154847098</v>
      </c>
      <c r="Q7441" s="17"/>
      <c r="R7441" s="18">
        <f t="shared" si="233"/>
        <v>11.134532445616999</v>
      </c>
      <c r="S7441">
        <f t="shared" si="234"/>
        <v>20.764575864077194</v>
      </c>
      <c r="T7441" s="3">
        <v>4736.133641866948</v>
      </c>
      <c r="U7441">
        <v>2249.7069806258464</v>
      </c>
      <c r="V7441">
        <v>-0.48771539695735555</v>
      </c>
      <c r="Y7441">
        <v>1091.4879195230865</v>
      </c>
      <c r="Z7441">
        <v>5961.6661875802783</v>
      </c>
    </row>
    <row r="7442" spans="1:26" ht="92.25" x14ac:dyDescent="1.35">
      <c r="A7442" t="s">
        <v>7442</v>
      </c>
      <c r="B7442" s="11">
        <v>6585</v>
      </c>
      <c r="C7442" s="11">
        <v>18583</v>
      </c>
      <c r="D7442" s="11">
        <v>17489</v>
      </c>
      <c r="E7442" s="11">
        <v>10166</v>
      </c>
      <c r="F7442" s="11">
        <v>9234</v>
      </c>
      <c r="G7442" s="11">
        <v>3591</v>
      </c>
      <c r="H7442" s="11">
        <v>15265</v>
      </c>
      <c r="I7442" s="13">
        <v>13.016610315408856</v>
      </c>
      <c r="J7442" s="13">
        <v>14.653124950125672</v>
      </c>
      <c r="K7442" s="13">
        <v>21.396040980366756</v>
      </c>
      <c r="L7442" s="13">
        <v>21.65364629392036</v>
      </c>
      <c r="M7442" s="13">
        <v>16.119028951587747</v>
      </c>
      <c r="N7442" s="13">
        <v>20.920179659855698</v>
      </c>
      <c r="O7442" s="13">
        <v>10.054320046804285</v>
      </c>
      <c r="P7442" s="17">
        <v>16.830421599724197</v>
      </c>
      <c r="Q7442" s="17"/>
      <c r="R7442" s="18">
        <f t="shared" si="233"/>
        <v>12.015399890494098</v>
      </c>
      <c r="S7442">
        <f t="shared" si="234"/>
        <v>21.645443308954295</v>
      </c>
      <c r="T7442" s="3">
        <v>7116.3391698575742</v>
      </c>
      <c r="U7442">
        <v>3705.6760780334089</v>
      </c>
      <c r="V7442">
        <v>-0.67062956077279523</v>
      </c>
      <c r="Y7442">
        <v>2139.9221864536712</v>
      </c>
      <c r="Z7442">
        <v>9457.6718518754133</v>
      </c>
    </row>
    <row r="7443" spans="1:26" ht="92.25" x14ac:dyDescent="1.35">
      <c r="A7443" t="s">
        <v>7443</v>
      </c>
      <c r="B7443" s="11">
        <v>13753</v>
      </c>
      <c r="C7443" s="11">
        <v>19382</v>
      </c>
      <c r="D7443" s="11">
        <v>2350</v>
      </c>
      <c r="E7443" s="11">
        <v>12760</v>
      </c>
      <c r="F7443" s="11">
        <v>4656</v>
      </c>
      <c r="G7443" s="11">
        <v>9442</v>
      </c>
      <c r="H7443" s="11">
        <v>16652</v>
      </c>
      <c r="I7443" s="13">
        <v>15.996362980473933</v>
      </c>
      <c r="J7443" s="13">
        <v>12.804983234356099</v>
      </c>
      <c r="K7443" s="13">
        <v>26.257361299068446</v>
      </c>
      <c r="L7443" s="13">
        <v>18.615899945745944</v>
      </c>
      <c r="M7443" s="13">
        <v>16.006202996066243</v>
      </c>
      <c r="N7443" s="13">
        <v>26.755639225446686</v>
      </c>
      <c r="O7443" s="13">
        <v>7.5867009718648202</v>
      </c>
      <c r="P7443" s="17">
        <v>17.717592950431737</v>
      </c>
      <c r="Q7443" s="17"/>
      <c r="R7443" s="18">
        <f t="shared" si="233"/>
        <v>12.902571241201638</v>
      </c>
      <c r="S7443">
        <f t="shared" si="234"/>
        <v>22.532614659661835</v>
      </c>
      <c r="T7443" s="3">
        <v>7192.165226084915</v>
      </c>
      <c r="U7443">
        <v>3618.1279023828824</v>
      </c>
      <c r="V7443">
        <v>0.24796349862299394</v>
      </c>
      <c r="Y7443">
        <v>1964.3063602634279</v>
      </c>
      <c r="Z7443">
        <v>9360.0281521316083</v>
      </c>
    </row>
    <row r="7444" spans="1:26" ht="92.25" x14ac:dyDescent="1.35">
      <c r="A7444" t="s">
        <v>7444</v>
      </c>
      <c r="B7444" s="11">
        <v>10666</v>
      </c>
      <c r="C7444" s="11">
        <v>13074</v>
      </c>
      <c r="D7444" s="11">
        <v>2577</v>
      </c>
      <c r="E7444" s="11">
        <v>7099</v>
      </c>
      <c r="F7444" s="11">
        <v>14109</v>
      </c>
      <c r="G7444" s="11">
        <v>16389</v>
      </c>
      <c r="H7444" s="11">
        <v>17299</v>
      </c>
      <c r="I7444" s="13">
        <v>21.750943461492795</v>
      </c>
      <c r="J7444" s="13">
        <v>7.7649327230380099</v>
      </c>
      <c r="K7444" s="13">
        <v>17.740875838337594</v>
      </c>
      <c r="L7444" s="13">
        <v>7.9785126105863347</v>
      </c>
      <c r="M7444" s="13">
        <v>17.119172213221812</v>
      </c>
      <c r="N7444" s="13">
        <v>6.5364227717482546</v>
      </c>
      <c r="O7444" s="13">
        <v>18.284442928329188</v>
      </c>
      <c r="P7444" s="17">
        <v>13.882186078107711</v>
      </c>
      <c r="Q7444" s="17"/>
      <c r="R7444" s="18">
        <f t="shared" si="233"/>
        <v>9.0671643688776129</v>
      </c>
      <c r="S7444">
        <f t="shared" si="234"/>
        <v>18.69720778733781</v>
      </c>
      <c r="T7444" s="3">
        <v>6986.8939990299032</v>
      </c>
      <c r="U7444">
        <v>3718.6759425876053</v>
      </c>
      <c r="V7444">
        <v>-0.8875781531969551</v>
      </c>
      <c r="Y7444">
        <v>2226.764483111665</v>
      </c>
      <c r="Z7444">
        <v>9411.4053501884846</v>
      </c>
    </row>
    <row r="7445" spans="1:26" ht="92.25" x14ac:dyDescent="1.35">
      <c r="A7445" t="s">
        <v>7445</v>
      </c>
      <c r="B7445" s="11">
        <v>16309</v>
      </c>
      <c r="C7445" s="11">
        <v>10276</v>
      </c>
      <c r="D7445" s="11">
        <v>18029</v>
      </c>
      <c r="E7445" s="11">
        <v>3269</v>
      </c>
      <c r="F7445" s="11">
        <v>18318</v>
      </c>
      <c r="G7445" s="11">
        <v>11729</v>
      </c>
      <c r="H7445" s="11">
        <v>12593</v>
      </c>
      <c r="I7445" s="13">
        <v>23.104910392450194</v>
      </c>
      <c r="J7445" s="13">
        <v>25.93403620892521</v>
      </c>
      <c r="K7445" s="13">
        <v>4.8754047149294113</v>
      </c>
      <c r="L7445" s="13">
        <v>22.982005208526669</v>
      </c>
      <c r="M7445" s="13">
        <v>10.711388112388118</v>
      </c>
      <c r="N7445" s="13">
        <v>21.988119711566455</v>
      </c>
      <c r="O7445" s="13">
        <v>10.484681354506577</v>
      </c>
      <c r="P7445" s="17">
        <v>17.154363671898945</v>
      </c>
      <c r="Q7445" s="17"/>
      <c r="R7445" s="18">
        <f t="shared" si="233"/>
        <v>12.339341962668847</v>
      </c>
      <c r="S7445">
        <f t="shared" si="234"/>
        <v>21.969385381129044</v>
      </c>
      <c r="T7445" s="3">
        <v>7596.5654918071759</v>
      </c>
      <c r="U7445">
        <v>4145.625096843055</v>
      </c>
      <c r="V7445">
        <v>0.48513129513594322</v>
      </c>
      <c r="Y7445">
        <v>2579.6081038598904</v>
      </c>
      <c r="Z7445">
        <v>10391.175717371894</v>
      </c>
    </row>
    <row r="7446" spans="1:26" ht="92.25" x14ac:dyDescent="1.35">
      <c r="A7446" t="s">
        <v>7446</v>
      </c>
      <c r="B7446" s="11">
        <v>6871</v>
      </c>
      <c r="C7446" s="11">
        <v>11503</v>
      </c>
      <c r="D7446" s="11">
        <v>13038</v>
      </c>
      <c r="E7446" s="11">
        <v>24</v>
      </c>
      <c r="F7446" s="11">
        <v>19442</v>
      </c>
      <c r="G7446" s="11">
        <v>12341</v>
      </c>
      <c r="H7446" s="11">
        <v>9295</v>
      </c>
      <c r="I7446" s="13">
        <v>22.048715244205674</v>
      </c>
      <c r="J7446" s="13">
        <v>24.058161592704547</v>
      </c>
      <c r="K7446" s="13">
        <v>20.248584887563457</v>
      </c>
      <c r="L7446" s="13">
        <v>4.6718313169484151</v>
      </c>
      <c r="M7446" s="13">
        <v>10.306462837121128</v>
      </c>
      <c r="N7446" s="13">
        <v>18.683977776220345</v>
      </c>
      <c r="O7446" s="13">
        <v>6.959719024251326</v>
      </c>
      <c r="P7446" s="17">
        <v>15.282493239859269</v>
      </c>
      <c r="Q7446" s="17"/>
      <c r="R7446" s="18">
        <f t="shared" si="233"/>
        <v>10.467471530629171</v>
      </c>
      <c r="S7446">
        <f t="shared" si="234"/>
        <v>20.097514949089366</v>
      </c>
      <c r="T7446" s="3">
        <v>6725.71251769028</v>
      </c>
      <c r="U7446">
        <v>3320.3088889246837</v>
      </c>
      <c r="V7446">
        <v>-0.19956246433139313</v>
      </c>
      <c r="Y7446">
        <v>1739.3501851361289</v>
      </c>
      <c r="Z7446">
        <v>8655.4174707593211</v>
      </c>
    </row>
    <row r="7447" spans="1:26" ht="92.25" x14ac:dyDescent="1.35">
      <c r="A7447" t="s">
        <v>7447</v>
      </c>
      <c r="B7447" s="11">
        <v>1999</v>
      </c>
      <c r="C7447" s="11">
        <v>9898</v>
      </c>
      <c r="D7447" s="11">
        <v>9080</v>
      </c>
      <c r="E7447" s="11">
        <v>12880</v>
      </c>
      <c r="F7447" s="11">
        <v>9170</v>
      </c>
      <c r="G7447" s="11">
        <v>17174</v>
      </c>
      <c r="H7447" s="11">
        <v>2012</v>
      </c>
      <c r="I7447" s="13">
        <v>12.848584934448706</v>
      </c>
      <c r="J7447" s="13">
        <v>12.448966135375015</v>
      </c>
      <c r="K7447" s="13">
        <v>12.621837155585744</v>
      </c>
      <c r="L7447" s="13">
        <v>20.905764541941799</v>
      </c>
      <c r="M7447" s="13">
        <v>16.992764337618762</v>
      </c>
      <c r="N7447" s="13">
        <v>18.962625556351899</v>
      </c>
      <c r="O7447" s="13">
        <v>19.208021788815792</v>
      </c>
      <c r="P7447" s="17">
        <v>16.284080635733961</v>
      </c>
      <c r="Q7447" s="17"/>
      <c r="R7447" s="18">
        <f t="shared" si="233"/>
        <v>11.469058926503862</v>
      </c>
      <c r="S7447">
        <f t="shared" si="234"/>
        <v>21.099102344964059</v>
      </c>
      <c r="T7447" s="3">
        <v>5913.4775808716513</v>
      </c>
      <c r="U7447">
        <v>2849.543702514246</v>
      </c>
      <c r="V7447">
        <v>1.4407260096049868</v>
      </c>
      <c r="Y7447">
        <v>1422.2744759030957</v>
      </c>
      <c r="Z7447">
        <v>7503.1185104586566</v>
      </c>
    </row>
    <row r="7448" spans="1:26" ht="92.25" x14ac:dyDescent="1.35">
      <c r="A7448" t="s">
        <v>7448</v>
      </c>
      <c r="B7448" s="11">
        <v>7925</v>
      </c>
      <c r="C7448" s="11">
        <v>14904</v>
      </c>
      <c r="D7448" s="11">
        <v>12768</v>
      </c>
      <c r="E7448" s="11">
        <v>9081</v>
      </c>
      <c r="F7448" s="11">
        <v>121</v>
      </c>
      <c r="G7448" s="11">
        <v>16828</v>
      </c>
      <c r="H7448" s="11">
        <v>7116</v>
      </c>
      <c r="I7448" s="13">
        <v>17.525667405181331</v>
      </c>
      <c r="J7448" s="13">
        <v>17.216417136854535</v>
      </c>
      <c r="K7448" s="13">
        <v>15.547588370996968</v>
      </c>
      <c r="L7448" s="13">
        <v>7.7299100247137087</v>
      </c>
      <c r="M7448" s="13">
        <v>21.983867068433771</v>
      </c>
      <c r="N7448" s="13">
        <v>16.780404978932239</v>
      </c>
      <c r="O7448" s="13">
        <v>6.2159703337484284</v>
      </c>
      <c r="P7448" s="17">
        <v>14.714260759837284</v>
      </c>
      <c r="Q7448" s="17"/>
      <c r="R7448" s="18">
        <f t="shared" si="233"/>
        <v>9.8992390506071857</v>
      </c>
      <c r="S7448">
        <f t="shared" si="234"/>
        <v>19.529282469067383</v>
      </c>
      <c r="T7448" s="3">
        <v>6349.1947725376722</v>
      </c>
      <c r="U7448">
        <v>3148.8076889699869</v>
      </c>
      <c r="V7448">
        <v>0.20596644390025176</v>
      </c>
      <c r="Y7448">
        <v>1665.2884152279748</v>
      </c>
      <c r="Z7448">
        <v>8194.1815460151793</v>
      </c>
    </row>
    <row r="7449" spans="1:26" ht="92.25" x14ac:dyDescent="1.35">
      <c r="A7449" t="s">
        <v>7449</v>
      </c>
      <c r="B7449" s="11">
        <v>1309</v>
      </c>
      <c r="C7449" s="11">
        <v>9542</v>
      </c>
      <c r="D7449" s="11">
        <v>3070</v>
      </c>
      <c r="E7449" s="11">
        <v>18135</v>
      </c>
      <c r="F7449" s="11">
        <v>19644</v>
      </c>
      <c r="G7449" s="11">
        <v>2292</v>
      </c>
      <c r="H7449" s="11">
        <v>7576</v>
      </c>
      <c r="I7449" s="13">
        <v>13.17160085369505</v>
      </c>
      <c r="J7449" s="13">
        <v>11.565320907845205</v>
      </c>
      <c r="K7449" s="13">
        <v>19.402503606137898</v>
      </c>
      <c r="L7449" s="13">
        <v>31.43340680818833</v>
      </c>
      <c r="M7449" s="13">
        <v>19.059938443588443</v>
      </c>
      <c r="N7449" s="13">
        <v>16.507114762406893</v>
      </c>
      <c r="O7449" s="13">
        <v>21.250471013713437</v>
      </c>
      <c r="P7449" s="17">
        <v>18.912908056510755</v>
      </c>
      <c r="Q7449" s="17"/>
      <c r="R7449" s="18">
        <f t="shared" si="233"/>
        <v>14.097886347280657</v>
      </c>
      <c r="S7449">
        <f t="shared" si="234"/>
        <v>23.727929765740853</v>
      </c>
      <c r="T7449" s="3">
        <v>6828.9877907850805</v>
      </c>
      <c r="U7449">
        <v>2821.5166681927226</v>
      </c>
      <c r="V7449">
        <v>0.58735849961522035</v>
      </c>
      <c r="Y7449">
        <v>907.82408173839576</v>
      </c>
      <c r="Z7449">
        <v>7930.0895933169904</v>
      </c>
    </row>
    <row r="7450" spans="1:26" ht="92.25" x14ac:dyDescent="1.35">
      <c r="A7450" t="s">
        <v>7450</v>
      </c>
      <c r="B7450" s="11">
        <v>12331</v>
      </c>
      <c r="C7450" s="11">
        <v>5016</v>
      </c>
      <c r="D7450" s="11">
        <v>2589</v>
      </c>
      <c r="E7450" s="11">
        <v>18987</v>
      </c>
      <c r="F7450" s="11">
        <v>9008</v>
      </c>
      <c r="G7450" s="11">
        <v>16762</v>
      </c>
      <c r="H7450" s="11">
        <v>2384</v>
      </c>
      <c r="I7450" s="13">
        <v>17.823499718019441</v>
      </c>
      <c r="J7450" s="13">
        <v>13.881315628449251</v>
      </c>
      <c r="K7450" s="13">
        <v>6.9905232174676613</v>
      </c>
      <c r="L7450" s="13">
        <v>17.807858375663081</v>
      </c>
      <c r="M7450" s="13">
        <v>14.913191674514817</v>
      </c>
      <c r="N7450" s="13">
        <v>25.639244086405562</v>
      </c>
      <c r="O7450" s="13">
        <v>22.720239792694315</v>
      </c>
      <c r="P7450" s="17">
        <v>17.110838927602021</v>
      </c>
      <c r="Q7450" s="17"/>
      <c r="R7450" s="18">
        <f t="shared" si="233"/>
        <v>12.295817218371923</v>
      </c>
      <c r="S7450">
        <f t="shared" si="234"/>
        <v>21.92586063683212</v>
      </c>
      <c r="T7450" s="3">
        <v>6727.2798574219678</v>
      </c>
      <c r="U7450">
        <v>3072.1134125687149</v>
      </c>
      <c r="V7450">
        <v>0.3161153472319711</v>
      </c>
      <c r="Y7450">
        <v>1351.2045781719175</v>
      </c>
      <c r="Z7450">
        <v>8268.8835632269947</v>
      </c>
    </row>
    <row r="7451" spans="1:26" ht="92.25" x14ac:dyDescent="1.35">
      <c r="A7451" t="s">
        <v>7451</v>
      </c>
      <c r="B7451" s="11">
        <v>3935</v>
      </c>
      <c r="C7451" s="11">
        <v>2658</v>
      </c>
      <c r="D7451" s="11">
        <v>9125</v>
      </c>
      <c r="E7451" s="11">
        <v>17591</v>
      </c>
      <c r="F7451" s="11">
        <v>2454</v>
      </c>
      <c r="G7451" s="11">
        <v>9730</v>
      </c>
      <c r="H7451" s="11">
        <v>13417</v>
      </c>
      <c r="I7451" s="13">
        <v>12.814657127234685</v>
      </c>
      <c r="J7451" s="13">
        <v>11.862170651200158</v>
      </c>
      <c r="K7451" s="13">
        <v>20.230378582331642</v>
      </c>
      <c r="L7451" s="13">
        <v>6.0647728417851567</v>
      </c>
      <c r="M7451" s="13">
        <v>31.337420913311799</v>
      </c>
      <c r="N7451" s="13">
        <v>20.916890873574559</v>
      </c>
      <c r="O7451" s="13">
        <v>26.106088550083982</v>
      </c>
      <c r="P7451" s="17">
        <v>18.476054219931711</v>
      </c>
      <c r="Q7451" s="17"/>
      <c r="R7451" s="18">
        <f t="shared" si="233"/>
        <v>13.661032510701613</v>
      </c>
      <c r="S7451">
        <f t="shared" si="234"/>
        <v>23.29107592916181</v>
      </c>
      <c r="T7451" s="3">
        <v>5855.2070120730732</v>
      </c>
      <c r="U7451">
        <v>2699.441797055898</v>
      </c>
      <c r="V7451">
        <v>3.865352482534945E-5</v>
      </c>
      <c r="Y7451">
        <v>1217.9817630309358</v>
      </c>
      <c r="Z7451">
        <v>7238.9060235071702</v>
      </c>
    </row>
    <row r="7452" spans="1:26" ht="92.25" x14ac:dyDescent="1.35">
      <c r="A7452" t="s">
        <v>7452</v>
      </c>
      <c r="B7452" s="11">
        <v>1738</v>
      </c>
      <c r="C7452" s="11">
        <v>12731</v>
      </c>
      <c r="D7452" s="11">
        <v>19680</v>
      </c>
      <c r="E7452" s="11">
        <v>1196</v>
      </c>
      <c r="F7452" s="11">
        <v>15177</v>
      </c>
      <c r="G7452" s="11">
        <v>13559</v>
      </c>
      <c r="H7452" s="11">
        <v>1368</v>
      </c>
      <c r="I7452" s="13">
        <v>22.181691408689989</v>
      </c>
      <c r="J7452" s="13">
        <v>9.0925169255451053</v>
      </c>
      <c r="K7452" s="13">
        <v>11.394011821937124</v>
      </c>
      <c r="L7452" s="13">
        <v>14.938356420199948</v>
      </c>
      <c r="M7452" s="13">
        <v>20.966382664208901</v>
      </c>
      <c r="N7452" s="13">
        <v>14.172369569666243</v>
      </c>
      <c r="O7452" s="13">
        <v>11.951085740542643</v>
      </c>
      <c r="P7452" s="17">
        <v>14.956630650112851</v>
      </c>
      <c r="Q7452" s="17"/>
      <c r="R7452" s="18">
        <f t="shared" si="233"/>
        <v>10.141608940882753</v>
      </c>
      <c r="S7452">
        <f t="shared" si="234"/>
        <v>19.771652359342951</v>
      </c>
      <c r="T7452" s="3">
        <v>7133.7525609812737</v>
      </c>
      <c r="U7452">
        <v>2997.1471340150224</v>
      </c>
      <c r="V7452">
        <v>1.8866558093577623</v>
      </c>
      <c r="Y7452">
        <v>1025.2219653750622</v>
      </c>
      <c r="Z7452">
        <v>8360.8778651720659</v>
      </c>
    </row>
    <row r="7453" spans="1:26" ht="92.25" x14ac:dyDescent="1.35">
      <c r="A7453" t="s">
        <v>7453</v>
      </c>
      <c r="B7453" s="11">
        <v>10945</v>
      </c>
      <c r="C7453" s="11">
        <v>9944</v>
      </c>
      <c r="D7453" s="11">
        <v>18672</v>
      </c>
      <c r="E7453" s="11">
        <v>7876</v>
      </c>
      <c r="F7453" s="11">
        <v>9266</v>
      </c>
      <c r="G7453" s="11">
        <v>10131</v>
      </c>
      <c r="H7453" s="11">
        <v>12029</v>
      </c>
      <c r="I7453" s="13">
        <v>20.944893704451914</v>
      </c>
      <c r="J7453" s="13">
        <v>22.405020507650288</v>
      </c>
      <c r="K7453" s="13">
        <v>21.558513197449965</v>
      </c>
      <c r="L7453" s="13">
        <v>18.552430920650053</v>
      </c>
      <c r="M7453" s="13">
        <v>22.40477449617725</v>
      </c>
      <c r="N7453" s="13">
        <v>27.359892542311393</v>
      </c>
      <c r="O7453" s="13">
        <v>12.569341375466706</v>
      </c>
      <c r="P7453" s="17">
        <v>20.827838106308228</v>
      </c>
      <c r="Q7453" s="17"/>
      <c r="R7453" s="18">
        <f t="shared" si="233"/>
        <v>16.012816397078129</v>
      </c>
      <c r="S7453">
        <f t="shared" si="234"/>
        <v>25.642859815538326</v>
      </c>
      <c r="T7453" s="3">
        <v>6294.4074370959279</v>
      </c>
      <c r="U7453">
        <v>3612.7798974782527</v>
      </c>
      <c r="V7453">
        <v>-0.78241100709419698</v>
      </c>
      <c r="Y7453">
        <v>2417.5434454673964</v>
      </c>
      <c r="Z7453">
        <v>8890.09861989407</v>
      </c>
    </row>
    <row r="7454" spans="1:26" ht="92.25" x14ac:dyDescent="1.35">
      <c r="A7454" t="s">
        <v>7454</v>
      </c>
      <c r="B7454" s="11">
        <v>12662</v>
      </c>
      <c r="C7454" s="11">
        <v>7203</v>
      </c>
      <c r="D7454" s="11">
        <v>18461</v>
      </c>
      <c r="E7454" s="11">
        <v>7827</v>
      </c>
      <c r="F7454" s="11">
        <v>17799</v>
      </c>
      <c r="G7454" s="11">
        <v>7303</v>
      </c>
      <c r="H7454" s="11">
        <v>7309</v>
      </c>
      <c r="I7454" s="13">
        <v>14.891079782280642</v>
      </c>
      <c r="J7454" s="13">
        <v>8.9629548343038508</v>
      </c>
      <c r="K7454" s="13">
        <v>26.26736820539589</v>
      </c>
      <c r="L7454" s="13">
        <v>16.314797655991431</v>
      </c>
      <c r="M7454" s="13">
        <v>20.248490876250074</v>
      </c>
      <c r="N7454" s="13">
        <v>17.054545716833598</v>
      </c>
      <c r="O7454" s="13">
        <v>20.848697728666473</v>
      </c>
      <c r="P7454" s="17">
        <v>17.79827639996028</v>
      </c>
      <c r="Q7454" s="17"/>
      <c r="R7454" s="18">
        <f t="shared" si="233"/>
        <v>12.983254690730181</v>
      </c>
      <c r="S7454">
        <f t="shared" si="234"/>
        <v>22.613298109190378</v>
      </c>
      <c r="T7454" s="3">
        <v>6759.2232187512509</v>
      </c>
      <c r="U7454">
        <v>3598.2444374352112</v>
      </c>
      <c r="V7454">
        <v>-1.0526764526730403</v>
      </c>
      <c r="Y7454">
        <v>2155.8734360198391</v>
      </c>
      <c r="Z7454">
        <v>9106.3998607627127</v>
      </c>
    </row>
    <row r="7455" spans="1:26" ht="92.25" x14ac:dyDescent="1.35">
      <c r="A7455" t="s">
        <v>7455</v>
      </c>
      <c r="B7455" s="11">
        <v>12795</v>
      </c>
      <c r="C7455" s="11">
        <v>16352</v>
      </c>
      <c r="D7455" s="11">
        <v>7457</v>
      </c>
      <c r="E7455" s="11">
        <v>19481</v>
      </c>
      <c r="F7455" s="11">
        <v>16230</v>
      </c>
      <c r="G7455" s="11">
        <v>16569</v>
      </c>
      <c r="H7455" s="11">
        <v>13512</v>
      </c>
      <c r="I7455" s="13">
        <v>22.885881728721984</v>
      </c>
      <c r="J7455" s="13">
        <v>21.976965198427749</v>
      </c>
      <c r="K7455" s="13">
        <v>8.9340099473184047</v>
      </c>
      <c r="L7455" s="13">
        <v>16.834899624632651</v>
      </c>
      <c r="M7455" s="13">
        <v>7.254265802061882</v>
      </c>
      <c r="N7455" s="13">
        <v>17.905197885355445</v>
      </c>
      <c r="O7455" s="13">
        <v>12.682280201668004</v>
      </c>
      <c r="P7455" s="17">
        <v>15.496214341169447</v>
      </c>
      <c r="Q7455" s="17"/>
      <c r="R7455" s="18">
        <f t="shared" si="233"/>
        <v>10.681192631939348</v>
      </c>
      <c r="S7455">
        <f t="shared" si="234"/>
        <v>20.311236050399543</v>
      </c>
      <c r="T7455" s="3">
        <v>8009.6174157710293</v>
      </c>
      <c r="U7455">
        <v>4688.5762857367663</v>
      </c>
      <c r="V7455">
        <v>1.439643710909877</v>
      </c>
      <c r="Y7455">
        <v>3214.5794572533487</v>
      </c>
      <c r="Z7455">
        <v>11450.889414580421</v>
      </c>
    </row>
    <row r="7456" spans="1:26" ht="92.25" x14ac:dyDescent="1.35">
      <c r="A7456" t="s">
        <v>7456</v>
      </c>
      <c r="B7456" s="11">
        <v>969</v>
      </c>
      <c r="C7456" s="11">
        <v>19713</v>
      </c>
      <c r="D7456" s="11">
        <v>7101</v>
      </c>
      <c r="E7456" s="11">
        <v>3614</v>
      </c>
      <c r="F7456" s="11">
        <v>7232</v>
      </c>
      <c r="G7456" s="11">
        <v>11885</v>
      </c>
      <c r="H7456" s="11">
        <v>9915</v>
      </c>
      <c r="I7456" s="13">
        <v>16.713843670759289</v>
      </c>
      <c r="J7456" s="13">
        <v>11.010918236986882</v>
      </c>
      <c r="K7456" s="13">
        <v>11.404691877770297</v>
      </c>
      <c r="L7456" s="13">
        <v>28.531859456087517</v>
      </c>
      <c r="M7456" s="13">
        <v>9.7267174848151949</v>
      </c>
      <c r="N7456" s="13">
        <v>12.829658920453507</v>
      </c>
      <c r="O7456" s="13">
        <v>15.079579403297314</v>
      </c>
      <c r="P7456" s="17">
        <v>15.042467007167144</v>
      </c>
      <c r="Q7456" s="17"/>
      <c r="R7456" s="18">
        <f t="shared" si="233"/>
        <v>10.227445297937045</v>
      </c>
      <c r="S7456">
        <f t="shared" si="234"/>
        <v>19.857488716397242</v>
      </c>
      <c r="T7456" s="3">
        <v>6088.6438328383665</v>
      </c>
      <c r="U7456">
        <v>2767.1615675927819</v>
      </c>
      <c r="V7456">
        <v>0.43394720705691725</v>
      </c>
      <c r="Y7456">
        <v>1203.6450076620808</v>
      </c>
      <c r="Z7456">
        <v>7464.6129445678816</v>
      </c>
    </row>
    <row r="7457" spans="1:26" ht="92.25" x14ac:dyDescent="1.35">
      <c r="A7457" t="s">
        <v>7457</v>
      </c>
      <c r="B7457" s="11">
        <v>9330</v>
      </c>
      <c r="C7457" s="11">
        <v>7807</v>
      </c>
      <c r="D7457" s="11">
        <v>3668</v>
      </c>
      <c r="E7457" s="11">
        <v>5682</v>
      </c>
      <c r="F7457" s="11">
        <v>2591</v>
      </c>
      <c r="G7457" s="11">
        <v>15783</v>
      </c>
      <c r="H7457" s="11">
        <v>2879</v>
      </c>
      <c r="I7457" s="13">
        <v>16.166455732726028</v>
      </c>
      <c r="J7457" s="13">
        <v>20.717710782633457</v>
      </c>
      <c r="K7457" s="13">
        <v>15.493372278618251</v>
      </c>
      <c r="L7457" s="13">
        <v>31.690276185625201</v>
      </c>
      <c r="M7457" s="13">
        <v>22.455038379496706</v>
      </c>
      <c r="N7457" s="13">
        <v>4.5516924108678722</v>
      </c>
      <c r="O7457" s="13">
        <v>19.653871125951301</v>
      </c>
      <c r="P7457" s="17">
        <v>18.675488127988398</v>
      </c>
      <c r="Q7457" s="17"/>
      <c r="R7457" s="18">
        <f t="shared" si="233"/>
        <v>13.8604664187583</v>
      </c>
      <c r="S7457">
        <f t="shared" si="234"/>
        <v>23.490509837218497</v>
      </c>
      <c r="T7457" s="3">
        <v>4748.7589692211968</v>
      </c>
      <c r="U7457">
        <v>2187.8556747615239</v>
      </c>
      <c r="V7457">
        <v>-0.34349795896559954</v>
      </c>
      <c r="Y7457">
        <v>988.46997396084589</v>
      </c>
      <c r="Z7457">
        <v>5871.6308982429864</v>
      </c>
    </row>
    <row r="7458" spans="1:26" ht="92.25" x14ac:dyDescent="1.35">
      <c r="A7458" t="s">
        <v>7458</v>
      </c>
      <c r="B7458" s="11">
        <v>8956</v>
      </c>
      <c r="C7458" s="11">
        <v>1787</v>
      </c>
      <c r="D7458" s="11">
        <v>17454</v>
      </c>
      <c r="E7458" s="11">
        <v>806</v>
      </c>
      <c r="F7458" s="11">
        <v>17232</v>
      </c>
      <c r="G7458" s="11">
        <v>5673</v>
      </c>
      <c r="H7458" s="11">
        <v>12138</v>
      </c>
      <c r="I7458" s="13">
        <v>0.71387028596402047</v>
      </c>
      <c r="J7458" s="13">
        <v>5.7105884975288301</v>
      </c>
      <c r="K7458" s="13">
        <v>14.777469815970063</v>
      </c>
      <c r="L7458" s="13">
        <v>19.27963758913716</v>
      </c>
      <c r="M7458" s="13">
        <v>13.526380760534741</v>
      </c>
      <c r="N7458" s="13">
        <v>14.654234925680743</v>
      </c>
      <c r="O7458" s="13">
        <v>16.955601476056039</v>
      </c>
      <c r="P7458" s="17">
        <v>12.231111907267373</v>
      </c>
      <c r="Q7458" s="17"/>
      <c r="R7458" s="18">
        <f t="shared" si="233"/>
        <v>7.4160901980372742</v>
      </c>
      <c r="S7458">
        <f t="shared" si="234"/>
        <v>17.046133616497471</v>
      </c>
      <c r="T7458" s="3">
        <v>6621.3587214998806</v>
      </c>
      <c r="U7458">
        <v>2932.476184043825</v>
      </c>
      <c r="V7458">
        <v>7.0758687797933817E-3</v>
      </c>
      <c r="Y7458">
        <v>1187.7428884260812</v>
      </c>
      <c r="Z7458">
        <v>7996.5029000519517</v>
      </c>
    </row>
    <row r="7459" spans="1:26" ht="92.25" x14ac:dyDescent="1.35">
      <c r="A7459" t="s">
        <v>7459</v>
      </c>
      <c r="B7459" s="11">
        <v>3704</v>
      </c>
      <c r="C7459" s="11">
        <v>16554</v>
      </c>
      <c r="D7459" s="11">
        <v>6902</v>
      </c>
      <c r="E7459" s="11">
        <v>649</v>
      </c>
      <c r="F7459" s="11">
        <v>15612</v>
      </c>
      <c r="G7459" s="11">
        <v>9498</v>
      </c>
      <c r="H7459" s="11">
        <v>19957</v>
      </c>
      <c r="I7459" s="13">
        <v>14.546697195925681</v>
      </c>
      <c r="J7459" s="13">
        <v>15.80302696616341</v>
      </c>
      <c r="K7459" s="13">
        <v>14.889789625650376</v>
      </c>
      <c r="L7459" s="13">
        <v>9.6510449750863785</v>
      </c>
      <c r="M7459" s="13">
        <v>5.587941818376267</v>
      </c>
      <c r="N7459" s="13">
        <v>13.981158959973722</v>
      </c>
      <c r="O7459" s="13">
        <v>9.6063332865147864</v>
      </c>
      <c r="P7459" s="17">
        <v>12.009427546812946</v>
      </c>
      <c r="Q7459" s="17"/>
      <c r="R7459" s="18">
        <f t="shared" si="233"/>
        <v>7.1944058375828472</v>
      </c>
      <c r="S7459">
        <f t="shared" si="234"/>
        <v>16.824449256043046</v>
      </c>
      <c r="T7459" s="3">
        <v>7266.2712017980966</v>
      </c>
      <c r="U7459">
        <v>3335.702431249556</v>
      </c>
      <c r="V7459">
        <v>1.1338829608575907</v>
      </c>
      <c r="Y7459">
        <v>1485.4447782594357</v>
      </c>
      <c r="Z7459">
        <v>8957.3699334071298</v>
      </c>
    </row>
    <row r="7460" spans="1:26" ht="92.25" x14ac:dyDescent="1.35">
      <c r="A7460" t="s">
        <v>7460</v>
      </c>
      <c r="B7460" s="11">
        <v>850</v>
      </c>
      <c r="C7460" s="11">
        <v>16907</v>
      </c>
      <c r="D7460" s="11">
        <v>2940</v>
      </c>
      <c r="E7460" s="11">
        <v>19228</v>
      </c>
      <c r="F7460" s="11">
        <v>18267</v>
      </c>
      <c r="G7460" s="11">
        <v>13355</v>
      </c>
      <c r="H7460" s="11">
        <v>4034</v>
      </c>
      <c r="I7460" s="13">
        <v>10.069642465573471</v>
      </c>
      <c r="J7460" s="13">
        <v>13.628055647842269</v>
      </c>
      <c r="K7460" s="13">
        <v>13.872299315390876</v>
      </c>
      <c r="L7460" s="13">
        <v>10.81489220037874</v>
      </c>
      <c r="M7460" s="13">
        <v>28.885835519862006</v>
      </c>
      <c r="N7460" s="13">
        <v>10.297723623119207</v>
      </c>
      <c r="O7460" s="13">
        <v>7.4970278971176807</v>
      </c>
      <c r="P7460" s="17">
        <v>13.580782381326321</v>
      </c>
      <c r="Q7460" s="17"/>
      <c r="R7460" s="18">
        <f t="shared" si="233"/>
        <v>8.7657606720962225</v>
      </c>
      <c r="S7460">
        <f t="shared" si="234"/>
        <v>18.395804090556418</v>
      </c>
      <c r="T7460" s="3">
        <v>7757.9142196989897</v>
      </c>
      <c r="U7460">
        <v>3461.2496147243173</v>
      </c>
      <c r="V7460">
        <v>1.9393837646930479E-2</v>
      </c>
      <c r="Y7460">
        <v>1428.5978128659399</v>
      </c>
      <c r="Z7460">
        <v>9406.0807335835962</v>
      </c>
    </row>
    <row r="7461" spans="1:26" ht="92.25" x14ac:dyDescent="1.35">
      <c r="A7461" t="s">
        <v>7461</v>
      </c>
      <c r="B7461" s="11">
        <v>12938</v>
      </c>
      <c r="C7461" s="11">
        <v>17480</v>
      </c>
      <c r="D7461" s="11">
        <v>2525</v>
      </c>
      <c r="E7461" s="11">
        <v>6645</v>
      </c>
      <c r="F7461" s="11">
        <v>14993</v>
      </c>
      <c r="G7461" s="11">
        <v>16060</v>
      </c>
      <c r="H7461" s="11">
        <v>13416</v>
      </c>
      <c r="I7461" s="13">
        <v>15.61252979059778</v>
      </c>
      <c r="J7461" s="13">
        <v>10.210339260737499</v>
      </c>
      <c r="K7461" s="13">
        <v>9.1667970153165399</v>
      </c>
      <c r="L7461" s="13">
        <v>17.218075076781357</v>
      </c>
      <c r="M7461" s="13">
        <v>12.94281105150565</v>
      </c>
      <c r="N7461" s="13">
        <v>16.886869585250682</v>
      </c>
      <c r="O7461" s="13">
        <v>25.062061354842612</v>
      </c>
      <c r="P7461" s="17">
        <v>15.299926162147445</v>
      </c>
      <c r="Q7461" s="17"/>
      <c r="R7461" s="18">
        <f t="shared" si="233"/>
        <v>10.484904452917347</v>
      </c>
      <c r="S7461">
        <f t="shared" si="234"/>
        <v>20.114947871377545</v>
      </c>
      <c r="T7461" s="3">
        <v>7224.0545448731373</v>
      </c>
      <c r="U7461">
        <v>3848.9722769564037</v>
      </c>
      <c r="V7461">
        <v>0.3096079126407858</v>
      </c>
      <c r="Y7461">
        <v>2308.1716420245252</v>
      </c>
      <c r="Z7461">
        <v>9736.6853014980989</v>
      </c>
    </row>
    <row r="7462" spans="1:26" ht="92.25" x14ac:dyDescent="1.35">
      <c r="A7462" t="s">
        <v>7462</v>
      </c>
      <c r="B7462" s="11">
        <v>12267</v>
      </c>
      <c r="C7462" s="11">
        <v>10499</v>
      </c>
      <c r="D7462" s="11">
        <v>3399</v>
      </c>
      <c r="E7462" s="11">
        <v>10190</v>
      </c>
      <c r="F7462" s="11">
        <v>2996</v>
      </c>
      <c r="G7462" s="11">
        <v>391</v>
      </c>
      <c r="H7462" s="11">
        <v>8305</v>
      </c>
      <c r="I7462" s="13">
        <v>13.304064287531283</v>
      </c>
      <c r="J7462" s="13">
        <v>19.632317909897772</v>
      </c>
      <c r="K7462" s="13">
        <v>16.716958152210093</v>
      </c>
      <c r="L7462" s="13">
        <v>8.1791918799650851</v>
      </c>
      <c r="M7462" s="13">
        <v>19.451882772456976</v>
      </c>
      <c r="N7462" s="13">
        <v>16.499750595078222</v>
      </c>
      <c r="O7462" s="13">
        <v>7.3875543052504131</v>
      </c>
      <c r="P7462" s="17">
        <v>14.453102843198552</v>
      </c>
      <c r="Q7462" s="17"/>
      <c r="R7462" s="18">
        <f t="shared" si="233"/>
        <v>9.6380811339684538</v>
      </c>
      <c r="S7462">
        <f t="shared" si="234"/>
        <v>19.268124552428652</v>
      </c>
      <c r="T7462" s="3">
        <v>4703.9416799339306</v>
      </c>
      <c r="U7462">
        <v>2200.2306181110212</v>
      </c>
      <c r="V7462">
        <v>1.8079117580782622</v>
      </c>
      <c r="Y7462">
        <v>1030.8254708397776</v>
      </c>
      <c r="Z7462">
        <v>5867.900662576154</v>
      </c>
    </row>
    <row r="7463" spans="1:26" ht="92.25" x14ac:dyDescent="1.35">
      <c r="A7463" t="s">
        <v>7463</v>
      </c>
      <c r="B7463" s="11">
        <v>3002</v>
      </c>
      <c r="C7463" s="11">
        <v>4991</v>
      </c>
      <c r="D7463" s="11">
        <v>13229</v>
      </c>
      <c r="E7463" s="11">
        <v>5219</v>
      </c>
      <c r="F7463" s="11">
        <v>12482</v>
      </c>
      <c r="G7463" s="11">
        <v>3701</v>
      </c>
      <c r="H7463" s="11">
        <v>10399</v>
      </c>
      <c r="I7463" s="13">
        <v>11.412004477345185</v>
      </c>
      <c r="J7463" s="13">
        <v>18.272417464137472</v>
      </c>
      <c r="K7463" s="13">
        <v>13.604918818944723</v>
      </c>
      <c r="L7463" s="13">
        <v>9.8883676289060709</v>
      </c>
      <c r="M7463" s="13">
        <v>17.03433815231352</v>
      </c>
      <c r="N7463" s="13">
        <v>17.528872601927951</v>
      </c>
      <c r="O7463" s="13">
        <v>17.0024278882758</v>
      </c>
      <c r="P7463" s="17">
        <v>14.963335290264391</v>
      </c>
      <c r="Q7463" s="17"/>
      <c r="R7463" s="18">
        <f t="shared" si="233"/>
        <v>10.148313581034293</v>
      </c>
      <c r="S7463">
        <f t="shared" si="234"/>
        <v>19.778356999494491</v>
      </c>
      <c r="T7463" s="3">
        <v>4890.5370437232777</v>
      </c>
      <c r="U7463">
        <v>2429.4366799181648</v>
      </c>
      <c r="V7463">
        <v>-1.1403085409256164</v>
      </c>
      <c r="Y7463">
        <v>1292.5916530248746</v>
      </c>
      <c r="Z7463">
        <v>6321.5433318632658</v>
      </c>
    </row>
    <row r="7464" spans="1:26" ht="92.25" x14ac:dyDescent="1.35">
      <c r="A7464" t="s">
        <v>7464</v>
      </c>
      <c r="B7464" s="11">
        <v>570</v>
      </c>
      <c r="C7464" s="11">
        <v>18606</v>
      </c>
      <c r="D7464" s="11">
        <v>8186</v>
      </c>
      <c r="E7464" s="11">
        <v>16289</v>
      </c>
      <c r="F7464" s="11">
        <v>12235</v>
      </c>
      <c r="G7464" s="11">
        <v>6005</v>
      </c>
      <c r="H7464" s="11">
        <v>5315</v>
      </c>
      <c r="I7464" s="13">
        <v>16.997953438770949</v>
      </c>
      <c r="J7464" s="13">
        <v>14.791281186385918</v>
      </c>
      <c r="K7464" s="13">
        <v>21.371518437181116</v>
      </c>
      <c r="L7464" s="13">
        <v>13.430191176657893</v>
      </c>
      <c r="M7464" s="13">
        <v>3.135065273132561</v>
      </c>
      <c r="N7464" s="13">
        <v>16.674369247402204</v>
      </c>
      <c r="O7464" s="13">
        <v>9.1511004331913206</v>
      </c>
      <c r="P7464" s="17">
        <v>13.650211313245993</v>
      </c>
      <c r="Q7464" s="17"/>
      <c r="R7464" s="18">
        <f t="shared" si="233"/>
        <v>8.8351896040158948</v>
      </c>
      <c r="S7464">
        <f t="shared" si="234"/>
        <v>18.465233022476092</v>
      </c>
      <c r="T7464" s="3">
        <v>6608.6747505458434</v>
      </c>
      <c r="U7464">
        <v>3077.855349568179</v>
      </c>
      <c r="V7464">
        <v>0.94496726887882687</v>
      </c>
      <c r="Y7464">
        <v>1421.146547983762</v>
      </c>
      <c r="Z7464">
        <v>8216.8636000218885</v>
      </c>
    </row>
    <row r="7465" spans="1:26" ht="92.25" x14ac:dyDescent="1.35">
      <c r="A7465" t="s">
        <v>7465</v>
      </c>
      <c r="B7465" s="11">
        <v>2607</v>
      </c>
      <c r="C7465" s="11">
        <v>12617</v>
      </c>
      <c r="D7465" s="11">
        <v>7090</v>
      </c>
      <c r="E7465" s="11">
        <v>16200</v>
      </c>
      <c r="F7465" s="11">
        <v>18693</v>
      </c>
      <c r="G7465" s="11">
        <v>12612</v>
      </c>
      <c r="H7465" s="11">
        <v>966</v>
      </c>
      <c r="I7465" s="13">
        <v>18.329958765637784</v>
      </c>
      <c r="J7465" s="13">
        <v>10.276323026404521</v>
      </c>
      <c r="K7465" s="13">
        <v>22.682830932574714</v>
      </c>
      <c r="L7465" s="13">
        <v>12.347033383737385</v>
      </c>
      <c r="M7465" s="13">
        <v>7.1944415190098692</v>
      </c>
      <c r="N7465" s="13">
        <v>10.063938897098595</v>
      </c>
      <c r="O7465" s="13">
        <v>17.825748775430629</v>
      </c>
      <c r="P7465" s="17">
        <v>14.102896471413356</v>
      </c>
      <c r="Q7465" s="17"/>
      <c r="R7465" s="18">
        <f t="shared" si="233"/>
        <v>9.2878747621832574</v>
      </c>
      <c r="S7465">
        <f t="shared" si="234"/>
        <v>18.917918180643454</v>
      </c>
      <c r="T7465" s="3">
        <v>6949.6901510272128</v>
      </c>
      <c r="U7465">
        <v>3240.4764887514234</v>
      </c>
      <c r="V7465">
        <v>-0.32384491532866377</v>
      </c>
      <c r="Y7465">
        <v>1499.603459726131</v>
      </c>
      <c r="Z7465">
        <v>8645.9875152913173</v>
      </c>
    </row>
    <row r="7466" spans="1:26" ht="92.25" x14ac:dyDescent="1.35">
      <c r="A7466" t="s">
        <v>7466</v>
      </c>
      <c r="B7466" s="11">
        <v>19521</v>
      </c>
      <c r="C7466" s="11">
        <v>14105</v>
      </c>
      <c r="D7466" s="11">
        <v>11984</v>
      </c>
      <c r="E7466" s="11">
        <v>15631</v>
      </c>
      <c r="F7466" s="11">
        <v>8058</v>
      </c>
      <c r="G7466" s="11">
        <v>12624</v>
      </c>
      <c r="H7466" s="11">
        <v>8910</v>
      </c>
      <c r="I7466" s="13">
        <v>18.707829867957905</v>
      </c>
      <c r="J7466" s="13">
        <v>17.888377721755916</v>
      </c>
      <c r="K7466" s="13">
        <v>18.233468156369685</v>
      </c>
      <c r="L7466" s="13">
        <v>8.9084274019736327</v>
      </c>
      <c r="M7466" s="13">
        <v>20.504583877344778</v>
      </c>
      <c r="N7466" s="13">
        <v>8.4090145604065825</v>
      </c>
      <c r="O7466" s="13">
        <v>18.255582651812126</v>
      </c>
      <c r="P7466" s="17">
        <v>15.843897748231516</v>
      </c>
      <c r="Q7466" s="17"/>
      <c r="R7466" s="18">
        <f t="shared" si="233"/>
        <v>11.028876039001418</v>
      </c>
      <c r="S7466">
        <f t="shared" si="234"/>
        <v>20.658919457461614</v>
      </c>
      <c r="T7466" s="3">
        <v>7225.2115284902493</v>
      </c>
      <c r="U7466">
        <v>4160.4065608180654</v>
      </c>
      <c r="V7466">
        <v>0.4245521267876029</v>
      </c>
      <c r="Y7466">
        <v>2793.6085201517121</v>
      </c>
      <c r="Z7466">
        <v>10223.311908821004</v>
      </c>
    </row>
    <row r="7467" spans="1:26" ht="92.25" x14ac:dyDescent="1.35">
      <c r="A7467" t="s">
        <v>7467</v>
      </c>
      <c r="B7467" s="11">
        <v>16203</v>
      </c>
      <c r="C7467" s="11">
        <v>16733</v>
      </c>
      <c r="D7467" s="11">
        <v>11346</v>
      </c>
      <c r="E7467" s="11">
        <v>14886</v>
      </c>
      <c r="F7467" s="11">
        <v>14399</v>
      </c>
      <c r="G7467" s="11">
        <v>302</v>
      </c>
      <c r="H7467" s="11">
        <v>10768</v>
      </c>
      <c r="I7467" s="13">
        <v>18.055823466535141</v>
      </c>
      <c r="J7467" s="13">
        <v>9.651241920325214</v>
      </c>
      <c r="K7467" s="13">
        <v>17.611069531905418</v>
      </c>
      <c r="L7467" s="13">
        <v>19.213176944806289</v>
      </c>
      <c r="M7467" s="13">
        <v>5.8396826872541254</v>
      </c>
      <c r="N7467" s="13">
        <v>25.53608035672238</v>
      </c>
      <c r="O7467" s="13">
        <v>17.464216975176768</v>
      </c>
      <c r="P7467" s="17">
        <v>16.195898840389336</v>
      </c>
      <c r="Q7467" s="17"/>
      <c r="R7467" s="18">
        <f t="shared" si="233"/>
        <v>11.380877131159238</v>
      </c>
      <c r="S7467">
        <f t="shared" si="234"/>
        <v>21.010920549619435</v>
      </c>
      <c r="T7467" s="3">
        <v>7344.6769311171029</v>
      </c>
      <c r="U7467">
        <v>3876.2741132698352</v>
      </c>
      <c r="V7467">
        <v>1.2912983038404491</v>
      </c>
      <c r="Y7467">
        <v>2288.761383175935</v>
      </c>
      <c r="Z7467">
        <v>9841.3113491704098</v>
      </c>
    </row>
    <row r="7468" spans="1:26" ht="92.25" x14ac:dyDescent="1.35">
      <c r="A7468" t="s">
        <v>7468</v>
      </c>
      <c r="B7468" s="11">
        <v>4928</v>
      </c>
      <c r="C7468" s="11">
        <v>16047</v>
      </c>
      <c r="D7468" s="11">
        <v>15819</v>
      </c>
      <c r="E7468" s="11">
        <v>8649</v>
      </c>
      <c r="F7468" s="11">
        <v>7608</v>
      </c>
      <c r="G7468" s="11">
        <v>115</v>
      </c>
      <c r="H7468" s="11">
        <v>5921</v>
      </c>
      <c r="I7468" s="13">
        <v>31.111853867474391</v>
      </c>
      <c r="J7468" s="13">
        <v>8.9319845164047393</v>
      </c>
      <c r="K7468" s="13">
        <v>21.881527582111477</v>
      </c>
      <c r="L7468" s="13">
        <v>12.817680541265991</v>
      </c>
      <c r="M7468" s="13">
        <v>20.814601403110057</v>
      </c>
      <c r="N7468" s="13">
        <v>12.240277543095353</v>
      </c>
      <c r="O7468" s="13">
        <v>21.650303982629723</v>
      </c>
      <c r="P7468" s="17">
        <v>18.49260420515596</v>
      </c>
      <c r="Q7468" s="17"/>
      <c r="R7468" s="18">
        <f t="shared" si="233"/>
        <v>13.677582495925861</v>
      </c>
      <c r="S7468">
        <f t="shared" si="234"/>
        <v>23.307625914386058</v>
      </c>
      <c r="T7468" s="3">
        <v>5871.1780200701578</v>
      </c>
      <c r="U7468">
        <v>2706.9415256821044</v>
      </c>
      <c r="V7468">
        <v>0.44980424718232825</v>
      </c>
      <c r="Y7468">
        <v>1221.4745036410941</v>
      </c>
      <c r="Z7468">
        <v>7258.8217922554677</v>
      </c>
    </row>
    <row r="7469" spans="1:26" ht="92.25" x14ac:dyDescent="1.35">
      <c r="A7469" t="s">
        <v>7469</v>
      </c>
      <c r="B7469" s="11">
        <v>17335</v>
      </c>
      <c r="C7469" s="11">
        <v>2292</v>
      </c>
      <c r="D7469" s="11">
        <v>18104</v>
      </c>
      <c r="E7469" s="11">
        <v>3408</v>
      </c>
      <c r="F7469" s="11">
        <v>5477</v>
      </c>
      <c r="G7469" s="11">
        <v>428</v>
      </c>
      <c r="H7469" s="11">
        <v>19365</v>
      </c>
      <c r="I7469" s="13">
        <v>23.774986849871919</v>
      </c>
      <c r="J7469" s="13">
        <v>16.507114762406893</v>
      </c>
      <c r="K7469" s="13">
        <v>10.448973087973759</v>
      </c>
      <c r="L7469" s="13">
        <v>6.9916987055651934</v>
      </c>
      <c r="M7469" s="13">
        <v>9.414048474720488</v>
      </c>
      <c r="N7469" s="13">
        <v>5.9671109855142355</v>
      </c>
      <c r="O7469" s="13">
        <v>24.19820600479752</v>
      </c>
      <c r="P7469" s="17">
        <v>13.900305552978571</v>
      </c>
      <c r="Q7469" s="17"/>
      <c r="R7469" s="18">
        <f t="shared" si="233"/>
        <v>9.0852838437484724</v>
      </c>
      <c r="S7469">
        <f t="shared" si="234"/>
        <v>18.715327262208667</v>
      </c>
      <c r="T7469" s="3">
        <v>7508.6037433796728</v>
      </c>
      <c r="U7469">
        <v>3041.0410946496208</v>
      </c>
      <c r="V7469">
        <v>1.6777994460426271</v>
      </c>
      <c r="Y7469">
        <v>900.99371115400891</v>
      </c>
      <c r="Z7469">
        <v>8622.1100350687284</v>
      </c>
    </row>
    <row r="7470" spans="1:26" ht="92.25" x14ac:dyDescent="1.35">
      <c r="A7470" t="s">
        <v>7470</v>
      </c>
      <c r="B7470" s="11">
        <v>15413</v>
      </c>
      <c r="C7470" s="11">
        <v>1033</v>
      </c>
      <c r="D7470" s="11">
        <v>17834</v>
      </c>
      <c r="E7470" s="11">
        <v>10479</v>
      </c>
      <c r="F7470" s="11">
        <v>6133</v>
      </c>
      <c r="G7470" s="11">
        <v>13829</v>
      </c>
      <c r="H7470" s="11">
        <v>7829</v>
      </c>
      <c r="I7470" s="13">
        <v>13.262211891951447</v>
      </c>
      <c r="J7470" s="13">
        <v>21.702392857316976</v>
      </c>
      <c r="K7470" s="13">
        <v>13.873441534399197</v>
      </c>
      <c r="L7470" s="13">
        <v>17.74978002619628</v>
      </c>
      <c r="M7470" s="13">
        <v>31.186771652276953</v>
      </c>
      <c r="N7470" s="13">
        <v>8.8598362228611336</v>
      </c>
      <c r="O7470" s="13">
        <v>13.2419521838208</v>
      </c>
      <c r="P7470" s="17">
        <v>17.125198052688969</v>
      </c>
      <c r="Q7470" s="17"/>
      <c r="R7470" s="18">
        <f t="shared" si="233"/>
        <v>12.31017634345887</v>
      </c>
      <c r="S7470">
        <f t="shared" si="234"/>
        <v>21.940219761919067</v>
      </c>
      <c r="T7470" s="3">
        <v>6667.5624751461646</v>
      </c>
      <c r="U7470">
        <v>3322.7400511303886</v>
      </c>
      <c r="V7470">
        <v>0.49237314669881016</v>
      </c>
      <c r="Y7470">
        <v>1773.0422329487296</v>
      </c>
      <c r="Z7470">
        <v>8629.3136819465599</v>
      </c>
    </row>
    <row r="7471" spans="1:26" ht="92.25" x14ac:dyDescent="1.35">
      <c r="A7471" t="s">
        <v>7471</v>
      </c>
      <c r="B7471" s="11">
        <v>3581</v>
      </c>
      <c r="C7471" s="11">
        <v>12868</v>
      </c>
      <c r="D7471" s="11">
        <v>2635</v>
      </c>
      <c r="E7471" s="11">
        <v>1736</v>
      </c>
      <c r="F7471" s="11">
        <v>6678</v>
      </c>
      <c r="G7471" s="11">
        <v>1751</v>
      </c>
      <c r="H7471" s="11">
        <v>16834</v>
      </c>
      <c r="I7471" s="13">
        <v>12.843554061299399</v>
      </c>
      <c r="J7471" s="13">
        <v>18.562543760507911</v>
      </c>
      <c r="K7471" s="13">
        <v>19.540934796351255</v>
      </c>
      <c r="L7471" s="13">
        <v>14.059862803478374</v>
      </c>
      <c r="M7471" s="13">
        <v>8.6707350927332083</v>
      </c>
      <c r="N7471" s="13">
        <v>25.396047214473299</v>
      </c>
      <c r="O7471" s="13">
        <v>16.757488983547557</v>
      </c>
      <c r="P7471" s="17">
        <v>16.547309530341572</v>
      </c>
      <c r="Q7471" s="17"/>
      <c r="R7471" s="18">
        <f t="shared" si="233"/>
        <v>11.732287821111473</v>
      </c>
      <c r="S7471">
        <f t="shared" si="234"/>
        <v>21.36233123957167</v>
      </c>
      <c r="T7471" s="3">
        <v>5305.0526607998809</v>
      </c>
      <c r="U7471">
        <v>2112.2768885507139</v>
      </c>
      <c r="V7471">
        <v>-0.93118842414696701</v>
      </c>
      <c r="Y7471">
        <v>584.50081567207144</v>
      </c>
      <c r="Z7471">
        <v>6039.6999576755879</v>
      </c>
    </row>
    <row r="7472" spans="1:26" ht="92.25" x14ac:dyDescent="1.35">
      <c r="A7472" t="s">
        <v>7472</v>
      </c>
      <c r="B7472" s="11">
        <v>2159</v>
      </c>
      <c r="C7472" s="11">
        <v>11358</v>
      </c>
      <c r="D7472" s="11">
        <v>5032</v>
      </c>
      <c r="E7472" s="11">
        <v>3500</v>
      </c>
      <c r="F7472" s="11">
        <v>12999</v>
      </c>
      <c r="G7472" s="11">
        <v>15456</v>
      </c>
      <c r="H7472" s="11">
        <v>18149</v>
      </c>
      <c r="I7472" s="13">
        <v>-2.0497464195807655</v>
      </c>
      <c r="J7472" s="13">
        <v>4.2938984029588063</v>
      </c>
      <c r="K7472" s="13">
        <v>18.431526648368138</v>
      </c>
      <c r="L7472" s="13">
        <v>20.534807730531789</v>
      </c>
      <c r="M7472" s="13">
        <v>18.562521232469166</v>
      </c>
      <c r="N7472" s="13">
        <v>18.165577041346346</v>
      </c>
      <c r="O7472" s="13">
        <v>5.7951817050316521</v>
      </c>
      <c r="P7472" s="17">
        <v>11.961966620160734</v>
      </c>
      <c r="Q7472" s="17"/>
      <c r="R7472" s="18">
        <f t="shared" si="233"/>
        <v>7.1469449109306353</v>
      </c>
      <c r="S7472">
        <f t="shared" si="234"/>
        <v>16.776988329390832</v>
      </c>
      <c r="T7472" s="3">
        <v>6617.6675942339043</v>
      </c>
      <c r="U7472">
        <v>3144.013845558788</v>
      </c>
      <c r="V7472">
        <v>1.1829638424387667</v>
      </c>
      <c r="Y7472">
        <v>1519.7713866618874</v>
      </c>
      <c r="Z7472">
        <v>8324.7358027335104</v>
      </c>
    </row>
    <row r="7473" spans="1:26" ht="92.25" x14ac:dyDescent="1.35">
      <c r="A7473" t="s">
        <v>7473</v>
      </c>
      <c r="B7473" s="11">
        <v>8050</v>
      </c>
      <c r="C7473" s="11">
        <v>18921</v>
      </c>
      <c r="D7473" s="11">
        <v>1136</v>
      </c>
      <c r="E7473" s="11">
        <v>9735</v>
      </c>
      <c r="F7473" s="11">
        <v>12286</v>
      </c>
      <c r="G7473" s="11">
        <v>3571</v>
      </c>
      <c r="H7473" s="11">
        <v>4238</v>
      </c>
      <c r="I7473" s="13">
        <v>15.65618896061126</v>
      </c>
      <c r="J7473" s="13">
        <v>17.474441310546563</v>
      </c>
      <c r="K7473" s="13">
        <v>8.1628115138529971</v>
      </c>
      <c r="L7473" s="13">
        <v>9.7128468034032451</v>
      </c>
      <c r="M7473" s="13">
        <v>16.26836923107178</v>
      </c>
      <c r="N7473" s="13">
        <v>14.253367420960434</v>
      </c>
      <c r="O7473" s="13">
        <v>24.588003524377527</v>
      </c>
      <c r="P7473" s="17">
        <v>15.159432680689116</v>
      </c>
      <c r="Q7473" s="17"/>
      <c r="R7473" s="18">
        <f t="shared" si="233"/>
        <v>10.344410971459018</v>
      </c>
      <c r="S7473">
        <f t="shared" si="234"/>
        <v>19.974454389919217</v>
      </c>
      <c r="T7473" s="3">
        <v>5940.3461395548256</v>
      </c>
      <c r="U7473">
        <v>2653.0163755156477</v>
      </c>
      <c r="V7473">
        <v>-2.0421248336788267</v>
      </c>
      <c r="Y7473">
        <v>1101.7547565087084</v>
      </c>
      <c r="Z7473">
        <v>7210.2277982857031</v>
      </c>
    </row>
    <row r="7474" spans="1:26" ht="92.25" x14ac:dyDescent="1.35">
      <c r="A7474" t="s">
        <v>7474</v>
      </c>
      <c r="B7474" s="11">
        <v>12201</v>
      </c>
      <c r="C7474" s="11">
        <v>14421</v>
      </c>
      <c r="D7474" s="11">
        <v>5760</v>
      </c>
      <c r="E7474" s="11">
        <v>15782</v>
      </c>
      <c r="F7474" s="11">
        <v>10832</v>
      </c>
      <c r="G7474" s="11">
        <v>2819</v>
      </c>
      <c r="H7474" s="11">
        <v>9253</v>
      </c>
      <c r="I7474" s="13">
        <v>21.072945722399631</v>
      </c>
      <c r="J7474" s="13">
        <v>18.190860954959032</v>
      </c>
      <c r="K7474" s="13">
        <v>19.544312671748568</v>
      </c>
      <c r="L7474" s="13">
        <v>19.336313498152741</v>
      </c>
      <c r="M7474" s="13">
        <v>23.568549191218963</v>
      </c>
      <c r="N7474" s="13">
        <v>16.604280020312725</v>
      </c>
      <c r="O7474" s="13">
        <v>8.0319999489800438</v>
      </c>
      <c r="P7474" s="17">
        <v>18.049894572538815</v>
      </c>
      <c r="Q7474" s="17"/>
      <c r="R7474" s="18">
        <f t="shared" si="233"/>
        <v>13.234872863308716</v>
      </c>
      <c r="S7474">
        <f t="shared" si="234"/>
        <v>22.864916281768913</v>
      </c>
      <c r="T7474" s="3">
        <v>6116.3390252554791</v>
      </c>
      <c r="U7474">
        <v>3255.8709560210314</v>
      </c>
      <c r="V7474">
        <v>-1.5262139640981331</v>
      </c>
      <c r="Y7474">
        <v>1952.096972036014</v>
      </c>
      <c r="Z7474">
        <v>8241.5439457340108</v>
      </c>
    </row>
    <row r="7475" spans="1:26" ht="92.25" x14ac:dyDescent="1.35">
      <c r="A7475" t="s">
        <v>7475</v>
      </c>
      <c r="B7475" s="11">
        <v>8020</v>
      </c>
      <c r="C7475" s="11">
        <v>6711</v>
      </c>
      <c r="D7475" s="11">
        <v>16109</v>
      </c>
      <c r="E7475" s="11">
        <v>7905</v>
      </c>
      <c r="F7475" s="11">
        <v>2276</v>
      </c>
      <c r="G7475" s="11">
        <v>14533</v>
      </c>
      <c r="H7475" s="11">
        <v>16987</v>
      </c>
      <c r="I7475" s="13">
        <v>7.3360935881319111</v>
      </c>
      <c r="J7475" s="13">
        <v>9.1755733099614396</v>
      </c>
      <c r="K7475" s="13">
        <v>7.3719092314255779</v>
      </c>
      <c r="L7475" s="13">
        <v>24.552914697875465</v>
      </c>
      <c r="M7475" s="13">
        <v>19.002347079823185</v>
      </c>
      <c r="N7475" s="13">
        <v>17.547170537160142</v>
      </c>
      <c r="O7475" s="13">
        <v>10.936759251580582</v>
      </c>
      <c r="P7475" s="17">
        <v>13.703252527994042</v>
      </c>
      <c r="Q7475" s="17"/>
      <c r="R7475" s="18">
        <f t="shared" si="233"/>
        <v>8.8882308187639438</v>
      </c>
      <c r="S7475">
        <f t="shared" si="234"/>
        <v>18.518274237224141</v>
      </c>
      <c r="T7475" s="3">
        <v>6549.5588937603052</v>
      </c>
      <c r="U7475">
        <v>3322.4700716005054</v>
      </c>
      <c r="V7475">
        <v>-0.32957359508145601</v>
      </c>
      <c r="Y7475">
        <v>1833.292587892789</v>
      </c>
      <c r="Z7475">
        <v>8568.2206540650059</v>
      </c>
    </row>
    <row r="7476" spans="1:26" ht="92.25" x14ac:dyDescent="1.35">
      <c r="A7476" t="s">
        <v>7476</v>
      </c>
      <c r="B7476" s="11">
        <v>10862</v>
      </c>
      <c r="C7476" s="11">
        <v>19582</v>
      </c>
      <c r="D7476" s="11">
        <v>1942</v>
      </c>
      <c r="E7476" s="11">
        <v>1813</v>
      </c>
      <c r="F7476" s="11">
        <v>15766</v>
      </c>
      <c r="G7476" s="11">
        <v>1235</v>
      </c>
      <c r="H7476" s="11">
        <v>16899</v>
      </c>
      <c r="I7476" s="13">
        <v>12.166715795175195</v>
      </c>
      <c r="J7476" s="13">
        <v>23.339896418309337</v>
      </c>
      <c r="K7476" s="13">
        <v>18.212933537686382</v>
      </c>
      <c r="L7476" s="13">
        <v>22.146989886049873</v>
      </c>
      <c r="M7476" s="13">
        <v>8.9610514985745731</v>
      </c>
      <c r="N7476" s="13">
        <v>14.421831205007242</v>
      </c>
      <c r="O7476" s="13">
        <v>25.076719903651611</v>
      </c>
      <c r="P7476" s="17">
        <v>17.760876892064886</v>
      </c>
      <c r="Q7476" s="17"/>
      <c r="R7476" s="18">
        <f t="shared" si="233"/>
        <v>12.945855182834787</v>
      </c>
      <c r="S7476">
        <f t="shared" si="234"/>
        <v>22.575898601294984</v>
      </c>
      <c r="T7476" s="3">
        <v>7390.9085249172085</v>
      </c>
      <c r="U7476">
        <v>3120.0530663632235</v>
      </c>
      <c r="V7476">
        <v>-0.8679012353240978</v>
      </c>
      <c r="Y7476">
        <v>1084.8148176700593</v>
      </c>
      <c r="Z7476">
        <v>8684.9048491374688</v>
      </c>
    </row>
    <row r="7477" spans="1:26" ht="92.25" x14ac:dyDescent="1.35">
      <c r="A7477" t="s">
        <v>7477</v>
      </c>
      <c r="B7477" s="11">
        <v>6858</v>
      </c>
      <c r="C7477" s="11">
        <v>13916</v>
      </c>
      <c r="D7477" s="11">
        <v>17458</v>
      </c>
      <c r="E7477" s="11">
        <v>11090</v>
      </c>
      <c r="F7477" s="11">
        <v>5247</v>
      </c>
      <c r="G7477" s="11">
        <v>8480</v>
      </c>
      <c r="H7477" s="11">
        <v>9829</v>
      </c>
      <c r="I7477" s="13">
        <v>11.414586073641653</v>
      </c>
      <c r="J7477" s="13">
        <v>20.114669507054138</v>
      </c>
      <c r="K7477" s="13">
        <v>25.468486447632909</v>
      </c>
      <c r="L7477" s="13">
        <v>16.999554079032595</v>
      </c>
      <c r="M7477" s="13">
        <v>13.424227604004866</v>
      </c>
      <c r="N7477" s="13">
        <v>13.146515838775418</v>
      </c>
      <c r="O7477" s="13">
        <v>21.891782204222185</v>
      </c>
      <c r="P7477" s="17">
        <v>17.494260250623395</v>
      </c>
      <c r="Q7477" s="17"/>
      <c r="R7477" s="18">
        <f t="shared" si="233"/>
        <v>12.679238541393296</v>
      </c>
      <c r="S7477">
        <f t="shared" si="234"/>
        <v>22.309281959853493</v>
      </c>
      <c r="T7477" s="3">
        <v>6090.1228168534763</v>
      </c>
      <c r="U7477">
        <v>3338.7390900407354</v>
      </c>
      <c r="V7477">
        <v>0.98829559647128917</v>
      </c>
      <c r="Y7477">
        <v>2094.9020477255985</v>
      </c>
      <c r="Z7477">
        <v>8357.3908276552356</v>
      </c>
    </row>
    <row r="7478" spans="1:26" ht="92.25" x14ac:dyDescent="1.35">
      <c r="A7478" t="s">
        <v>7478</v>
      </c>
      <c r="B7478" s="11">
        <v>1481</v>
      </c>
      <c r="C7478" s="11">
        <v>16938</v>
      </c>
      <c r="D7478" s="11">
        <v>16697</v>
      </c>
      <c r="E7478" s="11">
        <v>17946</v>
      </c>
      <c r="F7478" s="11">
        <v>5657</v>
      </c>
      <c r="G7478" s="11">
        <v>13306</v>
      </c>
      <c r="H7478" s="11">
        <v>17835</v>
      </c>
      <c r="I7478" s="13">
        <v>23.618271279909926</v>
      </c>
      <c r="J7478" s="13">
        <v>18.55948511022596</v>
      </c>
      <c r="K7478" s="13">
        <v>14.361031173675498</v>
      </c>
      <c r="L7478" s="13">
        <v>14.999847706284704</v>
      </c>
      <c r="M7478" s="13">
        <v>24.024925970889814</v>
      </c>
      <c r="N7478" s="13">
        <v>22.346028815814496</v>
      </c>
      <c r="O7478" s="13">
        <v>8.5152724922148266</v>
      </c>
      <c r="P7478" s="17">
        <v>18.060694649859318</v>
      </c>
      <c r="Q7478" s="17"/>
      <c r="R7478" s="18">
        <f t="shared" si="233"/>
        <v>13.24567294062922</v>
      </c>
      <c r="S7478">
        <f t="shared" si="234"/>
        <v>22.875716359089417</v>
      </c>
      <c r="T7478" s="3">
        <v>8022.0038172918494</v>
      </c>
      <c r="U7478">
        <v>4116.1867640347782</v>
      </c>
      <c r="V7478">
        <v>-1.7826187104219571</v>
      </c>
      <c r="Y7478">
        <v>2314.9262862584528</v>
      </c>
      <c r="Z7478">
        <v>10563.973211768363</v>
      </c>
    </row>
    <row r="7479" spans="1:26" ht="92.25" x14ac:dyDescent="1.35">
      <c r="A7479" t="s">
        <v>7479</v>
      </c>
      <c r="B7479" s="11">
        <v>16505</v>
      </c>
      <c r="C7479" s="11">
        <v>3575</v>
      </c>
      <c r="D7479" s="11">
        <v>9073</v>
      </c>
      <c r="E7479" s="11">
        <v>9014</v>
      </c>
      <c r="F7479" s="11">
        <v>945</v>
      </c>
      <c r="G7479" s="11">
        <v>10699</v>
      </c>
      <c r="H7479" s="11">
        <v>10136</v>
      </c>
      <c r="I7479" s="13">
        <v>14.953960711602775</v>
      </c>
      <c r="J7479" s="13">
        <v>15.259659970841858</v>
      </c>
      <c r="K7479" s="13">
        <v>21.974592723943829</v>
      </c>
      <c r="L7479" s="13">
        <v>11.570064404886775</v>
      </c>
      <c r="M7479" s="13">
        <v>22.811315186270747</v>
      </c>
      <c r="N7479" s="13">
        <v>14.138585662106021</v>
      </c>
      <c r="O7479" s="13">
        <v>9.2627180965819171</v>
      </c>
      <c r="P7479" s="17">
        <v>15.710128108033418</v>
      </c>
      <c r="Q7479" s="17"/>
      <c r="R7479" s="18">
        <f t="shared" si="233"/>
        <v>10.895106398803319</v>
      </c>
      <c r="S7479">
        <f t="shared" si="234"/>
        <v>20.525149817263518</v>
      </c>
      <c r="T7479" s="3">
        <v>5602.1046013621226</v>
      </c>
      <c r="U7479">
        <v>2745.5549473745173</v>
      </c>
      <c r="V7479">
        <v>-1.166340553027112</v>
      </c>
      <c r="Y7479">
        <v>1420.0799673055162</v>
      </c>
      <c r="Z7479">
        <v>7180.7383752008982</v>
      </c>
    </row>
    <row r="7480" spans="1:26" ht="92.25" x14ac:dyDescent="1.35">
      <c r="A7480" t="s">
        <v>7480</v>
      </c>
      <c r="B7480" s="11">
        <v>6531</v>
      </c>
      <c r="C7480" s="11">
        <v>3269</v>
      </c>
      <c r="D7480" s="11">
        <v>16276</v>
      </c>
      <c r="E7480" s="11">
        <v>12340</v>
      </c>
      <c r="F7480" s="11">
        <v>425</v>
      </c>
      <c r="G7480" s="11">
        <v>7087</v>
      </c>
      <c r="H7480" s="11">
        <v>12333</v>
      </c>
      <c r="I7480" s="13">
        <v>19.579229727661691</v>
      </c>
      <c r="J7480" s="13">
        <v>22.982005208526669</v>
      </c>
      <c r="K7480" s="13">
        <v>23.768637147441488</v>
      </c>
      <c r="L7480" s="13">
        <v>12.098304148436302</v>
      </c>
      <c r="M7480" s="13">
        <v>13.72410883015454</v>
      </c>
      <c r="N7480" s="13">
        <v>15.99839047086977</v>
      </c>
      <c r="O7480" s="13">
        <v>13.101148294997168</v>
      </c>
      <c r="P7480" s="17">
        <v>17.321689118298231</v>
      </c>
      <c r="Q7480" s="17"/>
      <c r="R7480" s="18">
        <f t="shared" si="233"/>
        <v>12.506667409068132</v>
      </c>
      <c r="S7480">
        <f t="shared" si="234"/>
        <v>22.136710827528329</v>
      </c>
      <c r="T7480" s="3">
        <v>5738.9059501214169</v>
      </c>
      <c r="U7480">
        <v>2670.0608582971154</v>
      </c>
      <c r="V7480">
        <v>-1.5769364836160094</v>
      </c>
      <c r="Y7480">
        <v>1231.9255108266429</v>
      </c>
      <c r="Z7480">
        <v>7133.2570935410113</v>
      </c>
    </row>
    <row r="7481" spans="1:26" ht="92.25" x14ac:dyDescent="1.35">
      <c r="A7481" t="s">
        <v>7481</v>
      </c>
      <c r="B7481" s="11">
        <v>5761</v>
      </c>
      <c r="C7481" s="11">
        <v>14613</v>
      </c>
      <c r="D7481" s="11">
        <v>18260</v>
      </c>
      <c r="E7481" s="11">
        <v>5238</v>
      </c>
      <c r="F7481" s="11">
        <v>14921</v>
      </c>
      <c r="G7481" s="11">
        <v>5673</v>
      </c>
      <c r="H7481" s="11">
        <v>10940</v>
      </c>
      <c r="I7481" s="13">
        <v>13.105717862108284</v>
      </c>
      <c r="J7481" s="13">
        <v>22.117093739365071</v>
      </c>
      <c r="K7481" s="13">
        <v>18.627980545879975</v>
      </c>
      <c r="L7481" s="13">
        <v>15.278811346064506</v>
      </c>
      <c r="M7481" s="13">
        <v>19.508935120012346</v>
      </c>
      <c r="N7481" s="13">
        <v>14.654234925680743</v>
      </c>
      <c r="O7481" s="13">
        <v>11.248859145346128</v>
      </c>
      <c r="P7481" s="17">
        <v>16.363090383493862</v>
      </c>
      <c r="Q7481" s="17"/>
      <c r="R7481" s="18">
        <f t="shared" si="233"/>
        <v>11.548068674263764</v>
      </c>
      <c r="S7481">
        <f t="shared" si="234"/>
        <v>21.178112092723961</v>
      </c>
      <c r="T7481" s="3">
        <v>6638.7457422136849</v>
      </c>
      <c r="U7481">
        <v>3454.1276862567847</v>
      </c>
      <c r="V7481">
        <v>-3.0030378184164874E-2</v>
      </c>
      <c r="Y7481">
        <v>1992.9050578284891</v>
      </c>
      <c r="Z7481">
        <v>8819.5441870700615</v>
      </c>
    </row>
    <row r="7482" spans="1:26" ht="92.25" x14ac:dyDescent="1.35">
      <c r="A7482" t="s">
        <v>7482</v>
      </c>
      <c r="B7482" s="11">
        <v>16790</v>
      </c>
      <c r="C7482" s="11">
        <v>6985</v>
      </c>
      <c r="D7482" s="11">
        <v>1800</v>
      </c>
      <c r="E7482" s="11">
        <v>11018</v>
      </c>
      <c r="F7482" s="11">
        <v>8946</v>
      </c>
      <c r="G7482" s="11">
        <v>19827</v>
      </c>
      <c r="H7482" s="11">
        <v>8596</v>
      </c>
      <c r="I7482" s="13">
        <v>16.764621476760801</v>
      </c>
      <c r="J7482" s="13">
        <v>16.252170105530119</v>
      </c>
      <c r="K7482" s="13">
        <v>7.4393096253448832</v>
      </c>
      <c r="L7482" s="13">
        <v>5.5360230345679575</v>
      </c>
      <c r="M7482" s="13">
        <v>20.520310944475451</v>
      </c>
      <c r="N7482" s="13">
        <v>-4.9430826218998316</v>
      </c>
      <c r="O7482" s="13">
        <v>12.669070852182346</v>
      </c>
      <c r="P7482" s="17">
        <v>10.60548905956596</v>
      </c>
      <c r="Q7482" s="17"/>
      <c r="R7482" s="18">
        <f t="shared" si="233"/>
        <v>5.7904673503358612</v>
      </c>
      <c r="S7482">
        <f t="shared" si="234"/>
        <v>15.420510768796058</v>
      </c>
      <c r="T7482" s="3">
        <v>6846.0386081580791</v>
      </c>
      <c r="U7482">
        <v>3385.3884463007939</v>
      </c>
      <c r="V7482">
        <v>0.17853608369478025</v>
      </c>
      <c r="Y7482">
        <v>1779.0490761844485</v>
      </c>
      <c r="Z7482">
        <v>8818.8479866284215</v>
      </c>
    </row>
    <row r="7483" spans="1:26" ht="92.25" x14ac:dyDescent="1.35">
      <c r="A7483" t="s">
        <v>7483</v>
      </c>
      <c r="B7483" s="11">
        <v>14144</v>
      </c>
      <c r="C7483" s="11">
        <v>16401</v>
      </c>
      <c r="D7483" s="11">
        <v>9809</v>
      </c>
      <c r="E7483" s="11">
        <v>11468</v>
      </c>
      <c r="F7483" s="11">
        <v>16510</v>
      </c>
      <c r="G7483" s="11">
        <v>12813</v>
      </c>
      <c r="H7483" s="11">
        <v>15913</v>
      </c>
      <c r="I7483" s="13">
        <v>8.3689771412827962</v>
      </c>
      <c r="J7483" s="13">
        <v>23.720052952435179</v>
      </c>
      <c r="K7483" s="13">
        <v>8.6856979374792616</v>
      </c>
      <c r="L7483" s="13">
        <v>20.140275107792956</v>
      </c>
      <c r="M7483" s="13">
        <v>3.2674652257455303</v>
      </c>
      <c r="N7483" s="13">
        <v>15.093401184729947</v>
      </c>
      <c r="O7483" s="13">
        <v>12.45774771382472</v>
      </c>
      <c r="P7483" s="17">
        <v>13.104802466184339</v>
      </c>
      <c r="Q7483" s="17"/>
      <c r="R7483" s="18">
        <f t="shared" si="233"/>
        <v>8.2897807569542401</v>
      </c>
      <c r="S7483">
        <f t="shared" si="234"/>
        <v>17.919824175414437</v>
      </c>
      <c r="T7483" s="3">
        <v>7389.8590147504892</v>
      </c>
      <c r="U7483">
        <v>4445.4107986243635</v>
      </c>
      <c r="V7483">
        <v>-0.1606076693860814</v>
      </c>
      <c r="Y7483">
        <v>3153.7391906420294</v>
      </c>
      <c r="Z7483">
        <v>10752.750008136067</v>
      </c>
    </row>
    <row r="7484" spans="1:26" ht="92.25" x14ac:dyDescent="1.35">
      <c r="A7484" t="s">
        <v>7484</v>
      </c>
      <c r="B7484" s="11">
        <v>808</v>
      </c>
      <c r="C7484" s="11">
        <v>5671</v>
      </c>
      <c r="D7484" s="11">
        <v>17004</v>
      </c>
      <c r="E7484" s="11">
        <v>8859</v>
      </c>
      <c r="F7484" s="11">
        <v>8967</v>
      </c>
      <c r="G7484" s="11">
        <v>13287</v>
      </c>
      <c r="H7484" s="11">
        <v>17886</v>
      </c>
      <c r="I7484" s="13">
        <v>25.627088054873951</v>
      </c>
      <c r="J7484" s="13">
        <v>2.417520212717287</v>
      </c>
      <c r="K7484" s="13">
        <v>3.4360558857528751</v>
      </c>
      <c r="L7484" s="13">
        <v>19.270311488325518</v>
      </c>
      <c r="M7484" s="13">
        <v>8.3037386344175133</v>
      </c>
      <c r="N7484" s="13">
        <v>18.900554788519656</v>
      </c>
      <c r="O7484" s="13">
        <v>8.5588234325038357</v>
      </c>
      <c r="P7484" s="17">
        <v>12.359156071015803</v>
      </c>
      <c r="Q7484" s="17"/>
      <c r="R7484" s="18">
        <f t="shared" si="233"/>
        <v>7.5441343617857051</v>
      </c>
      <c r="S7484">
        <f t="shared" si="234"/>
        <v>17.174177780245902</v>
      </c>
      <c r="T7484" s="3">
        <v>6791.1066969039239</v>
      </c>
      <c r="U7484">
        <v>3318.5361946234734</v>
      </c>
      <c r="V7484">
        <v>-0.5672063707606867</v>
      </c>
      <c r="Y7484">
        <v>1702.9611759000809</v>
      </c>
      <c r="Z7484">
        <v>8686.2734623079596</v>
      </c>
    </row>
    <row r="7485" spans="1:26" ht="92.25" x14ac:dyDescent="1.35">
      <c r="A7485" t="s">
        <v>7485</v>
      </c>
      <c r="B7485" s="11">
        <v>13029</v>
      </c>
      <c r="C7485" s="11">
        <v>3963</v>
      </c>
      <c r="D7485" s="11">
        <v>2186</v>
      </c>
      <c r="E7485" s="11">
        <v>13767</v>
      </c>
      <c r="F7485" s="11">
        <v>6602</v>
      </c>
      <c r="G7485" s="11">
        <v>18807</v>
      </c>
      <c r="H7485" s="11">
        <v>14589</v>
      </c>
      <c r="I7485" s="13">
        <v>20.137674859407948</v>
      </c>
      <c r="J7485" s="13">
        <v>22.168668942454765</v>
      </c>
      <c r="K7485" s="13">
        <v>24.355111747283424</v>
      </c>
      <c r="L7485" s="13">
        <v>9.689068622455963</v>
      </c>
      <c r="M7485" s="13">
        <v>16.958913199838548</v>
      </c>
      <c r="N7485" s="13">
        <v>13.151344393385568</v>
      </c>
      <c r="O7485" s="13">
        <v>11.073405357816185</v>
      </c>
      <c r="P7485" s="17">
        <v>16.790598160377485</v>
      </c>
      <c r="Q7485" s="17"/>
      <c r="R7485" s="18">
        <f t="shared" si="233"/>
        <v>11.975576451147386</v>
      </c>
      <c r="S7485">
        <f t="shared" si="234"/>
        <v>21.605619869607583</v>
      </c>
      <c r="T7485" s="3">
        <v>6834.8812924791055</v>
      </c>
      <c r="U7485">
        <v>3339.7997404115722</v>
      </c>
      <c r="V7485">
        <v>0.10695657692849636</v>
      </c>
      <c r="Y7485">
        <v>1713.6388066800587</v>
      </c>
      <c r="Z7485">
        <v>8741.9646210379651</v>
      </c>
    </row>
    <row r="7486" spans="1:26" ht="92.25" x14ac:dyDescent="1.35">
      <c r="A7486" t="s">
        <v>7486</v>
      </c>
      <c r="B7486" s="11">
        <v>18765</v>
      </c>
      <c r="C7486" s="11">
        <v>8054</v>
      </c>
      <c r="D7486" s="11">
        <v>2114</v>
      </c>
      <c r="E7486" s="11">
        <v>3981</v>
      </c>
      <c r="F7486" s="11">
        <v>17885</v>
      </c>
      <c r="G7486" s="11">
        <v>5203</v>
      </c>
      <c r="H7486" s="11">
        <v>4902</v>
      </c>
      <c r="I7486" s="13">
        <v>3.1946623882273553</v>
      </c>
      <c r="J7486" s="13">
        <v>29.239210614941534</v>
      </c>
      <c r="K7486" s="13">
        <v>22.124161944807987</v>
      </c>
      <c r="L7486" s="13">
        <v>12.765210574504531</v>
      </c>
      <c r="M7486" s="13">
        <v>20.510494935787037</v>
      </c>
      <c r="N7486" s="13">
        <v>7.3710043897502331</v>
      </c>
      <c r="O7486" s="13">
        <v>20.761950571995033</v>
      </c>
      <c r="P7486" s="17">
        <v>16.566670774287676</v>
      </c>
      <c r="Q7486" s="17"/>
      <c r="R7486" s="18">
        <f t="shared" si="233"/>
        <v>11.751649065057578</v>
      </c>
      <c r="S7486">
        <f t="shared" si="234"/>
        <v>21.381692483517774</v>
      </c>
      <c r="T7486" s="3">
        <v>6450.9788656572564</v>
      </c>
      <c r="U7486">
        <v>2789.9254689215895</v>
      </c>
      <c r="V7486">
        <v>-0.15983346202119719</v>
      </c>
      <c r="Y7486">
        <v>1052.8758750825846</v>
      </c>
      <c r="Z7486">
        <v>7686.4338476645617</v>
      </c>
    </row>
    <row r="7487" spans="1:26" ht="92.25" x14ac:dyDescent="1.35">
      <c r="A7487" t="s">
        <v>7487</v>
      </c>
      <c r="B7487" s="11">
        <v>16623</v>
      </c>
      <c r="C7487" s="11">
        <v>14327</v>
      </c>
      <c r="D7487" s="11">
        <v>6543</v>
      </c>
      <c r="E7487" s="11">
        <v>8687</v>
      </c>
      <c r="F7487" s="11">
        <v>9449</v>
      </c>
      <c r="G7487" s="11">
        <v>16248</v>
      </c>
      <c r="H7487" s="11">
        <v>17178</v>
      </c>
      <c r="I7487" s="13">
        <v>7.9096819666059659</v>
      </c>
      <c r="J7487" s="13">
        <v>25.518197551414492</v>
      </c>
      <c r="K7487" s="13">
        <v>19.338940653910001</v>
      </c>
      <c r="L7487" s="13">
        <v>16.894082585608299</v>
      </c>
      <c r="M7487" s="13">
        <v>26.376560550215196</v>
      </c>
      <c r="N7487" s="13">
        <v>6.3592393556294056</v>
      </c>
      <c r="O7487" s="13">
        <v>8.6699218206596989</v>
      </c>
      <c r="P7487" s="17">
        <v>15.86666064057758</v>
      </c>
      <c r="Q7487" s="17"/>
      <c r="R7487" s="18">
        <f t="shared" si="233"/>
        <v>11.051638931347481</v>
      </c>
      <c r="S7487">
        <f t="shared" si="234"/>
        <v>20.68168234980768</v>
      </c>
      <c r="T7487" s="3">
        <v>7222.7886572871575</v>
      </c>
      <c r="U7487">
        <v>4078.8323110378215</v>
      </c>
      <c r="V7487">
        <v>-2.0845436665695161</v>
      </c>
      <c r="Y7487">
        <v>2667.5475301414385</v>
      </c>
      <c r="Z7487">
        <v>10094.75947419116</v>
      </c>
    </row>
    <row r="7488" spans="1:26" ht="92.25" x14ac:dyDescent="1.35">
      <c r="A7488" t="s">
        <v>7488</v>
      </c>
      <c r="B7488" s="11">
        <v>6838</v>
      </c>
      <c r="C7488" s="11">
        <v>9621</v>
      </c>
      <c r="D7488" s="11">
        <v>3815</v>
      </c>
      <c r="E7488" s="11">
        <v>4449</v>
      </c>
      <c r="F7488" s="11">
        <v>11584</v>
      </c>
      <c r="G7488" s="11">
        <v>2661</v>
      </c>
      <c r="H7488" s="11">
        <v>1963</v>
      </c>
      <c r="I7488" s="13">
        <v>22.676089275730721</v>
      </c>
      <c r="J7488" s="13">
        <v>4.7090493078424966</v>
      </c>
      <c r="K7488" s="13">
        <v>17.043719913684082</v>
      </c>
      <c r="L7488" s="13">
        <v>22.232956609788921</v>
      </c>
      <c r="M7488" s="13">
        <v>4.6220763649604795</v>
      </c>
      <c r="N7488" s="13">
        <v>19.183126046706029</v>
      </c>
      <c r="O7488" s="13">
        <v>14.955622852564399</v>
      </c>
      <c r="P7488" s="17">
        <v>15.060377195896731</v>
      </c>
      <c r="Q7488" s="17"/>
      <c r="R7488" s="18">
        <f t="shared" si="233"/>
        <v>10.245355486666632</v>
      </c>
      <c r="S7488">
        <f t="shared" si="234"/>
        <v>19.875398905126829</v>
      </c>
      <c r="T7488" s="3">
        <v>3899.4890473836708</v>
      </c>
      <c r="U7488">
        <v>1874.8928628664421</v>
      </c>
      <c r="V7488">
        <v>-0.85107785707805306</v>
      </c>
      <c r="Y7488">
        <v>936.70598424252921</v>
      </c>
      <c r="Z7488">
        <v>4946.5604881810632</v>
      </c>
    </row>
    <row r="7489" spans="1:26" ht="92.25" x14ac:dyDescent="1.35">
      <c r="A7489" t="s">
        <v>7489</v>
      </c>
      <c r="B7489" s="11">
        <v>3295</v>
      </c>
      <c r="C7489" s="11">
        <v>9367</v>
      </c>
      <c r="D7489" s="11">
        <v>4324</v>
      </c>
      <c r="E7489" s="11">
        <v>15925</v>
      </c>
      <c r="F7489" s="11">
        <v>7889</v>
      </c>
      <c r="G7489" s="11">
        <v>14032</v>
      </c>
      <c r="H7489" s="11">
        <v>12655</v>
      </c>
      <c r="I7489" s="13">
        <v>14.78829185360655</v>
      </c>
      <c r="J7489" s="13">
        <v>15.236594057510512</v>
      </c>
      <c r="K7489" s="13">
        <v>24.411362735302667</v>
      </c>
      <c r="L7489" s="13">
        <v>12.15980156880534</v>
      </c>
      <c r="M7489" s="13">
        <v>21.738036586088178</v>
      </c>
      <c r="N7489" s="13">
        <v>14.042216480050282</v>
      </c>
      <c r="O7489" s="13">
        <v>16.892041339249616</v>
      </c>
      <c r="P7489" s="17">
        <v>17.038334945801878</v>
      </c>
      <c r="Q7489" s="17"/>
      <c r="R7489" s="18">
        <f t="shared" si="233"/>
        <v>12.22331323657178</v>
      </c>
      <c r="S7489">
        <f t="shared" si="234"/>
        <v>21.853356655031977</v>
      </c>
      <c r="T7489" s="3">
        <v>5962.5913754470021</v>
      </c>
      <c r="U7489">
        <v>3091.6620650828831</v>
      </c>
      <c r="V7489">
        <v>-0.71596332418266684</v>
      </c>
      <c r="Y7489">
        <v>1774.8782250596028</v>
      </c>
      <c r="Z7489">
        <v>7906.226099474803</v>
      </c>
    </row>
    <row r="7490" spans="1:26" ht="92.25" x14ac:dyDescent="1.35">
      <c r="A7490" t="s">
        <v>7490</v>
      </c>
      <c r="B7490" s="11">
        <v>15865</v>
      </c>
      <c r="C7490" s="11">
        <v>9292</v>
      </c>
      <c r="D7490" s="11">
        <v>18061</v>
      </c>
      <c r="E7490" s="11">
        <v>18819</v>
      </c>
      <c r="F7490" s="11">
        <v>13958</v>
      </c>
      <c r="G7490" s="11">
        <v>3370</v>
      </c>
      <c r="H7490" s="11">
        <v>6037</v>
      </c>
      <c r="I7490" s="13">
        <v>9.9640407400576727</v>
      </c>
      <c r="J7490" s="13">
        <v>25.369033495288999</v>
      </c>
      <c r="K7490" s="13">
        <v>23.704370683183463</v>
      </c>
      <c r="L7490" s="13">
        <v>24.553965566052966</v>
      </c>
      <c r="M7490" s="13">
        <v>14.395138188050893</v>
      </c>
      <c r="N7490" s="13">
        <v>9.6742359993988103</v>
      </c>
      <c r="O7490" s="13">
        <v>26.234884117954202</v>
      </c>
      <c r="P7490" s="17">
        <v>19.127952684283859</v>
      </c>
      <c r="Q7490" s="17"/>
      <c r="R7490" s="18">
        <f t="shared" si="233"/>
        <v>14.31293097505376</v>
      </c>
      <c r="S7490">
        <f t="shared" si="234"/>
        <v>23.942974393513957</v>
      </c>
      <c r="T7490" s="3">
        <v>7527.6452751772931</v>
      </c>
      <c r="U7490">
        <v>3911.6319235438891</v>
      </c>
      <c r="V7490">
        <v>0.9809673429117538</v>
      </c>
      <c r="Y7490">
        <v>2249.8682152062279</v>
      </c>
      <c r="Z7490">
        <v>9990.5649946916092</v>
      </c>
    </row>
    <row r="7491" spans="1:26" ht="92.25" x14ac:dyDescent="1.35">
      <c r="A7491" t="s">
        <v>7491</v>
      </c>
      <c r="B7491" s="11">
        <v>19001</v>
      </c>
      <c r="C7491" s="11">
        <v>5187</v>
      </c>
      <c r="D7491" s="11">
        <v>17316</v>
      </c>
      <c r="E7491" s="11">
        <v>19292</v>
      </c>
      <c r="F7491" s="11">
        <v>12079</v>
      </c>
      <c r="G7491" s="11">
        <v>6642</v>
      </c>
      <c r="H7491" s="11">
        <v>6542</v>
      </c>
      <c r="I7491" s="13">
        <v>6.1894500714803442</v>
      </c>
      <c r="J7491" s="13">
        <v>13.782362564852775</v>
      </c>
      <c r="K7491" s="13">
        <v>4.6660019700005364</v>
      </c>
      <c r="L7491" s="13">
        <v>16.002191423360628</v>
      </c>
      <c r="M7491" s="13">
        <v>19.835476361677301</v>
      </c>
      <c r="N7491" s="13">
        <v>29.897641610083003</v>
      </c>
      <c r="O7491" s="13">
        <v>5.7917197375873961</v>
      </c>
      <c r="P7491" s="17">
        <v>13.73783481986314</v>
      </c>
      <c r="Q7491" s="17"/>
      <c r="R7491" s="18">
        <f t="shared" ref="R7491:R7554" si="235">P7491-1.9599*6.5/SQRT(7)</f>
        <v>8.9228131106330419</v>
      </c>
      <c r="S7491">
        <f t="shared" ref="S7491:S7554" si="236">P7491+1.9599*6.5/SQRT(7)</f>
        <v>18.552856529093241</v>
      </c>
      <c r="T7491" s="3">
        <v>7649.8061369122279</v>
      </c>
      <c r="U7491">
        <v>3940.1634653139245</v>
      </c>
      <c r="V7491">
        <v>-1.7327920431853272</v>
      </c>
      <c r="Y7491">
        <v>2231.5860547797652</v>
      </c>
      <c r="Z7491">
        <v>10097.901159045799</v>
      </c>
    </row>
    <row r="7492" spans="1:26" ht="92.25" x14ac:dyDescent="1.35">
      <c r="A7492" t="s">
        <v>7492</v>
      </c>
      <c r="B7492" s="11">
        <v>13710</v>
      </c>
      <c r="C7492" s="11">
        <v>9718</v>
      </c>
      <c r="D7492" s="11">
        <v>7127</v>
      </c>
      <c r="E7492" s="11">
        <v>13317</v>
      </c>
      <c r="F7492" s="11">
        <v>8525</v>
      </c>
      <c r="G7492" s="11">
        <v>8825</v>
      </c>
      <c r="H7492" s="11">
        <v>11801</v>
      </c>
      <c r="I7492" s="13">
        <v>11.126006502969453</v>
      </c>
      <c r="J7492" s="13">
        <v>1.2333803662023914</v>
      </c>
      <c r="K7492" s="13">
        <v>14.328700199065249</v>
      </c>
      <c r="L7492" s="13">
        <v>28.475505324553467</v>
      </c>
      <c r="M7492" s="13">
        <v>9.5344601679832834</v>
      </c>
      <c r="N7492" s="13">
        <v>19.494184147839086</v>
      </c>
      <c r="O7492" s="13">
        <v>12.101090449862095</v>
      </c>
      <c r="P7492" s="17">
        <v>13.756189594067862</v>
      </c>
      <c r="Q7492" s="17"/>
      <c r="R7492" s="18">
        <f t="shared" si="235"/>
        <v>8.941167884837764</v>
      </c>
      <c r="S7492">
        <f t="shared" si="236"/>
        <v>18.571211303297961</v>
      </c>
      <c r="T7492" s="3">
        <v>5661.229460579144</v>
      </c>
      <c r="U7492">
        <v>3344.7651966445237</v>
      </c>
      <c r="V7492">
        <v>-0.16084072740341071</v>
      </c>
      <c r="Y7492">
        <v>2324.8225973376075</v>
      </c>
      <c r="Z7492">
        <v>8146.2792483220865</v>
      </c>
    </row>
    <row r="7493" spans="1:26" ht="92.25" x14ac:dyDescent="1.35">
      <c r="A7493" t="s">
        <v>7493</v>
      </c>
      <c r="B7493" s="11">
        <v>4228</v>
      </c>
      <c r="C7493" s="11">
        <v>9176</v>
      </c>
      <c r="D7493" s="11">
        <v>607</v>
      </c>
      <c r="E7493" s="11">
        <v>17852</v>
      </c>
      <c r="F7493" s="11">
        <v>18910</v>
      </c>
      <c r="G7493" s="11">
        <v>7027</v>
      </c>
      <c r="H7493" s="11">
        <v>2936</v>
      </c>
      <c r="I7493" s="13">
        <v>15.62416065144291</v>
      </c>
      <c r="J7493" s="13">
        <v>23.353241228549379</v>
      </c>
      <c r="K7493" s="13">
        <v>31.033761538638977</v>
      </c>
      <c r="L7493" s="13">
        <v>18.596711637899222</v>
      </c>
      <c r="M7493" s="13">
        <v>1.1527758607194389</v>
      </c>
      <c r="N7493" s="13">
        <v>19.182089896592508</v>
      </c>
      <c r="O7493" s="13">
        <v>11.305693073692193</v>
      </c>
      <c r="P7493" s="17">
        <v>17.178347698219234</v>
      </c>
      <c r="Q7493" s="17"/>
      <c r="R7493" s="18">
        <f t="shared" si="235"/>
        <v>12.363325988989136</v>
      </c>
      <c r="S7493">
        <f t="shared" si="236"/>
        <v>21.993369407449332</v>
      </c>
      <c r="T7493" s="3">
        <v>6627.0315280543455</v>
      </c>
      <c r="U7493">
        <v>2782.1163323346941</v>
      </c>
      <c r="V7493">
        <v>0.41769794734136667</v>
      </c>
      <c r="Y7493">
        <v>950.17105076373718</v>
      </c>
      <c r="Z7493">
        <v>7764.7644237956747</v>
      </c>
    </row>
    <row r="7494" spans="1:26" ht="92.25" x14ac:dyDescent="1.35">
      <c r="A7494" t="s">
        <v>7494</v>
      </c>
      <c r="B7494" s="11">
        <v>983</v>
      </c>
      <c r="C7494" s="11">
        <v>8778</v>
      </c>
      <c r="D7494" s="11">
        <v>8320</v>
      </c>
      <c r="E7494" s="11">
        <v>4159</v>
      </c>
      <c r="F7494" s="11">
        <v>11384</v>
      </c>
      <c r="G7494" s="11">
        <v>3582</v>
      </c>
      <c r="H7494" s="11">
        <v>19023</v>
      </c>
      <c r="I7494" s="13">
        <v>16.430685861498578</v>
      </c>
      <c r="J7494" s="13">
        <v>15.481888633255563</v>
      </c>
      <c r="K7494" s="13">
        <v>6.5081321276779303</v>
      </c>
      <c r="L7494" s="13">
        <v>19.966019123861866</v>
      </c>
      <c r="M7494" s="13">
        <v>12.84180553008715</v>
      </c>
      <c r="N7494" s="13">
        <v>17.766340245035639</v>
      </c>
      <c r="O7494" s="13">
        <v>18.097962699144524</v>
      </c>
      <c r="P7494" s="17">
        <v>15.298976317223037</v>
      </c>
      <c r="Q7494" s="17"/>
      <c r="R7494" s="18">
        <f t="shared" si="235"/>
        <v>10.483954607992938</v>
      </c>
      <c r="S7494">
        <f t="shared" si="236"/>
        <v>20.113998026453135</v>
      </c>
      <c r="T7494" s="3">
        <v>5823.8753971115466</v>
      </c>
      <c r="U7494">
        <v>2575.5214132973197</v>
      </c>
      <c r="V7494">
        <v>1.6001649782992899</v>
      </c>
      <c r="Y7494">
        <v>1040.6978575985413</v>
      </c>
      <c r="Z7494">
        <v>7029.4037387326307</v>
      </c>
    </row>
    <row r="7495" spans="1:26" ht="92.25" x14ac:dyDescent="1.35">
      <c r="A7495" t="s">
        <v>7495</v>
      </c>
      <c r="B7495" s="11">
        <v>12482</v>
      </c>
      <c r="C7495" s="11">
        <v>209</v>
      </c>
      <c r="D7495" s="11">
        <v>13738</v>
      </c>
      <c r="E7495" s="11">
        <v>3610</v>
      </c>
      <c r="F7495" s="11">
        <v>3963</v>
      </c>
      <c r="G7495" s="11">
        <v>5002</v>
      </c>
      <c r="H7495" s="11">
        <v>4002</v>
      </c>
      <c r="I7495" s="13">
        <v>16.954490713622288</v>
      </c>
      <c r="J7495" s="13">
        <v>24.196007435300238</v>
      </c>
      <c r="K7495" s="13">
        <v>16.572432538938042</v>
      </c>
      <c r="L7495" s="13">
        <v>14.841029520446094</v>
      </c>
      <c r="M7495" s="13">
        <v>22.168668942454765</v>
      </c>
      <c r="N7495" s="13">
        <v>13.890683207250834</v>
      </c>
      <c r="O7495" s="13">
        <v>5.2460237709093054</v>
      </c>
      <c r="P7495" s="17">
        <v>16.267048018417366</v>
      </c>
      <c r="Q7495" s="17"/>
      <c r="R7495" s="18">
        <f t="shared" si="235"/>
        <v>11.452026309187268</v>
      </c>
      <c r="S7495">
        <f t="shared" si="236"/>
        <v>21.082069727647465</v>
      </c>
      <c r="T7495" s="3">
        <v>4645.5650071127702</v>
      </c>
      <c r="U7495">
        <v>1971.1104135264254</v>
      </c>
      <c r="V7495">
        <v>-1.0518783710722346</v>
      </c>
      <c r="Y7495">
        <v>703.26947648283976</v>
      </c>
      <c r="Z7495">
        <v>5480.3157871036419</v>
      </c>
    </row>
    <row r="7496" spans="1:26" ht="92.25" x14ac:dyDescent="1.35">
      <c r="A7496" t="s">
        <v>7496</v>
      </c>
      <c r="B7496" s="11">
        <v>5739</v>
      </c>
      <c r="C7496" s="11">
        <v>10987</v>
      </c>
      <c r="D7496" s="11">
        <v>11098</v>
      </c>
      <c r="E7496" s="11">
        <v>13206</v>
      </c>
      <c r="F7496" s="11">
        <v>17347</v>
      </c>
      <c r="G7496" s="11">
        <v>11423</v>
      </c>
      <c r="H7496" s="11">
        <v>11938</v>
      </c>
      <c r="I7496" s="13">
        <v>18.853621945866667</v>
      </c>
      <c r="J7496" s="13">
        <v>19.741500534788607</v>
      </c>
      <c r="K7496" s="13">
        <v>13.674955486327557</v>
      </c>
      <c r="L7496" s="13">
        <v>14.794060391456929</v>
      </c>
      <c r="M7496" s="13">
        <v>28.687293675841758</v>
      </c>
      <c r="N7496" s="13">
        <v>19.164939902167987</v>
      </c>
      <c r="O7496" s="13">
        <v>11.889501769882568</v>
      </c>
      <c r="P7496" s="17">
        <v>18.115124815190295</v>
      </c>
      <c r="Q7496" s="17"/>
      <c r="R7496" s="18">
        <f t="shared" si="235"/>
        <v>13.300103105960197</v>
      </c>
      <c r="S7496">
        <f t="shared" si="236"/>
        <v>22.930146524420394</v>
      </c>
      <c r="T7496" s="3">
        <v>6471.8856949677911</v>
      </c>
      <c r="U7496">
        <v>3744.5295475671733</v>
      </c>
      <c r="V7496">
        <v>-1.3401972864812706</v>
      </c>
      <c r="Y7496">
        <v>2531.9044076696127</v>
      </c>
      <c r="Z7496">
        <v>9186.9609259982863</v>
      </c>
    </row>
    <row r="7497" spans="1:26" ht="92.25" x14ac:dyDescent="1.35">
      <c r="A7497" t="s">
        <v>7497</v>
      </c>
      <c r="B7497" s="11">
        <v>2514</v>
      </c>
      <c r="C7497" s="11">
        <v>18739</v>
      </c>
      <c r="D7497" s="11">
        <v>19909</v>
      </c>
      <c r="E7497" s="11">
        <v>14700</v>
      </c>
      <c r="F7497" s="11">
        <v>16467</v>
      </c>
      <c r="G7497" s="11">
        <v>4110</v>
      </c>
      <c r="H7497" s="11">
        <v>15022</v>
      </c>
      <c r="I7497" s="13">
        <v>8.8396187751457838</v>
      </c>
      <c r="J7497" s="13">
        <v>12.097160032841035</v>
      </c>
      <c r="K7497" s="13">
        <v>14.401664190245018</v>
      </c>
      <c r="L7497" s="13">
        <v>10.368625065719382</v>
      </c>
      <c r="M7497" s="13">
        <v>21.001013036852513</v>
      </c>
      <c r="N7497" s="13">
        <v>5.3171540521036906</v>
      </c>
      <c r="O7497" s="13">
        <v>18.314101252877574</v>
      </c>
      <c r="P7497" s="17">
        <v>12.905619486540715</v>
      </c>
      <c r="Q7497" s="17"/>
      <c r="R7497" s="18">
        <f t="shared" si="235"/>
        <v>8.0905977773106166</v>
      </c>
      <c r="S7497">
        <f t="shared" si="236"/>
        <v>17.720641195770813</v>
      </c>
      <c r="T7497" s="3">
        <v>8240.6303862011973</v>
      </c>
      <c r="U7497">
        <v>4187.8501832978109</v>
      </c>
      <c r="V7497">
        <v>-2.1713094611186534</v>
      </c>
      <c r="Y7497">
        <v>2314.358792611496</v>
      </c>
      <c r="Z7497">
        <v>10788.219974904603</v>
      </c>
    </row>
    <row r="7498" spans="1:26" ht="92.25" x14ac:dyDescent="1.35">
      <c r="A7498" t="s">
        <v>7498</v>
      </c>
      <c r="B7498" s="11">
        <v>6641</v>
      </c>
      <c r="C7498" s="11">
        <v>11861</v>
      </c>
      <c r="D7498" s="11">
        <v>10656</v>
      </c>
      <c r="E7498" s="11">
        <v>10523</v>
      </c>
      <c r="F7498" s="11">
        <v>7585</v>
      </c>
      <c r="G7498" s="11">
        <v>7621</v>
      </c>
      <c r="H7498" s="11">
        <v>11683</v>
      </c>
      <c r="I7498" s="13">
        <v>27.44695365685488</v>
      </c>
      <c r="J7498" s="13">
        <v>25.189516021932114</v>
      </c>
      <c r="K7498" s="13">
        <v>19.367000965365268</v>
      </c>
      <c r="L7498" s="13">
        <v>15.388714184760854</v>
      </c>
      <c r="M7498" s="13">
        <v>29.391988875874592</v>
      </c>
      <c r="N7498" s="13">
        <v>12.776951588141767</v>
      </c>
      <c r="O7498" s="13">
        <v>13.085232872619788</v>
      </c>
      <c r="P7498" s="17">
        <v>20.378051166507039</v>
      </c>
      <c r="Q7498" s="17"/>
      <c r="R7498" s="18">
        <f t="shared" si="235"/>
        <v>15.56302945727694</v>
      </c>
      <c r="S7498">
        <f t="shared" si="236"/>
        <v>25.193072875737137</v>
      </c>
      <c r="T7498" s="3">
        <v>5127.5320443658902</v>
      </c>
      <c r="U7498">
        <v>3050.6765021481438</v>
      </c>
      <c r="V7498">
        <v>-0.5859055818291381</v>
      </c>
      <c r="Y7498">
        <v>2140.2619986378977</v>
      </c>
      <c r="Z7498">
        <v>7412.9162393222578</v>
      </c>
    </row>
    <row r="7499" spans="1:26" ht="92.25" x14ac:dyDescent="1.35">
      <c r="A7499" t="s">
        <v>7499</v>
      </c>
      <c r="B7499" s="11">
        <v>5314</v>
      </c>
      <c r="C7499" s="11">
        <v>13779</v>
      </c>
      <c r="D7499" s="11">
        <v>9588</v>
      </c>
      <c r="E7499" s="11">
        <v>6767</v>
      </c>
      <c r="F7499" s="11">
        <v>2584</v>
      </c>
      <c r="G7499" s="11">
        <v>14463</v>
      </c>
      <c r="H7499" s="11">
        <v>6929</v>
      </c>
      <c r="I7499" s="13">
        <v>20.192823328262694</v>
      </c>
      <c r="J7499" s="13">
        <v>13.403746245342994</v>
      </c>
      <c r="K7499" s="13">
        <v>18.214895478977169</v>
      </c>
      <c r="L7499" s="13">
        <v>17.16464186691535</v>
      </c>
      <c r="M7499" s="13">
        <v>22.534963727365096</v>
      </c>
      <c r="N7499" s="13">
        <v>22.263633457649668</v>
      </c>
      <c r="O7499" s="13">
        <v>11.644709577739325</v>
      </c>
      <c r="P7499" s="17">
        <v>17.917059097464612</v>
      </c>
      <c r="Q7499" s="17"/>
      <c r="R7499" s="18">
        <f t="shared" si="235"/>
        <v>13.102037388234514</v>
      </c>
      <c r="S7499">
        <f t="shared" si="236"/>
        <v>22.732080806694711</v>
      </c>
      <c r="T7499" s="3">
        <v>5298.8923036112719</v>
      </c>
      <c r="U7499">
        <v>2723.1014989429505</v>
      </c>
      <c r="V7499">
        <v>1.6721969586797059</v>
      </c>
      <c r="Y7499">
        <v>1540.9355706418114</v>
      </c>
      <c r="Z7499">
        <v>6989.8000016823135</v>
      </c>
    </row>
    <row r="7500" spans="1:26" ht="92.25" x14ac:dyDescent="1.35">
      <c r="A7500" t="s">
        <v>7500</v>
      </c>
      <c r="B7500" s="11">
        <v>1265</v>
      </c>
      <c r="C7500" s="11">
        <v>860</v>
      </c>
      <c r="D7500" s="11">
        <v>17632</v>
      </c>
      <c r="E7500" s="11">
        <v>12559</v>
      </c>
      <c r="F7500" s="11">
        <v>19979</v>
      </c>
      <c r="G7500" s="11">
        <v>19265</v>
      </c>
      <c r="H7500" s="11">
        <v>5076</v>
      </c>
      <c r="I7500" s="13">
        <v>22.0762190133084</v>
      </c>
      <c r="J7500" s="13">
        <v>14.202857478657874</v>
      </c>
      <c r="K7500" s="13">
        <v>21.577305805572053</v>
      </c>
      <c r="L7500" s="13">
        <v>17.437370949848408</v>
      </c>
      <c r="M7500" s="13">
        <v>9.4904780141091578</v>
      </c>
      <c r="N7500" s="13">
        <v>12.778619370808116</v>
      </c>
      <c r="O7500" s="13">
        <v>13.238932331476354</v>
      </c>
      <c r="P7500" s="17">
        <v>15.828826137682908</v>
      </c>
      <c r="Q7500" s="17"/>
      <c r="R7500" s="18">
        <f t="shared" si="235"/>
        <v>11.01380442845281</v>
      </c>
      <c r="S7500">
        <f t="shared" si="236"/>
        <v>20.643847846913005</v>
      </c>
      <c r="T7500" s="3">
        <v>8059.9807217429752</v>
      </c>
      <c r="U7500">
        <v>3510.2027517274978</v>
      </c>
      <c r="V7500">
        <v>-0.5552965376409702</v>
      </c>
      <c r="Y7500">
        <v>1349.6873654370702</v>
      </c>
      <c r="Z7500">
        <v>9637.7860383704465</v>
      </c>
    </row>
    <row r="7501" spans="1:26" ht="92.25" x14ac:dyDescent="1.35">
      <c r="A7501" t="s">
        <v>7501</v>
      </c>
      <c r="B7501" s="11">
        <v>19147</v>
      </c>
      <c r="C7501" s="11">
        <v>2192</v>
      </c>
      <c r="D7501" s="11">
        <v>18623</v>
      </c>
      <c r="E7501" s="11">
        <v>14070</v>
      </c>
      <c r="F7501" s="11">
        <v>18147</v>
      </c>
      <c r="G7501" s="11">
        <v>12671</v>
      </c>
      <c r="H7501" s="11">
        <v>16148</v>
      </c>
      <c r="I7501" s="13">
        <v>9.9727462457331946</v>
      </c>
      <c r="J7501" s="13">
        <v>21.014567203575282</v>
      </c>
      <c r="K7501" s="13">
        <v>28.103452930526238</v>
      </c>
      <c r="L7501" s="13">
        <v>22.737553120332393</v>
      </c>
      <c r="M7501" s="13">
        <v>11.075146694424607</v>
      </c>
      <c r="N7501" s="13">
        <v>5.1560059711043209</v>
      </c>
      <c r="O7501" s="13">
        <v>11.31840266637224</v>
      </c>
      <c r="P7501" s="17">
        <v>15.625410690295467</v>
      </c>
      <c r="Q7501" s="17"/>
      <c r="R7501" s="18">
        <f t="shared" si="235"/>
        <v>10.810388981065369</v>
      </c>
      <c r="S7501">
        <f t="shared" si="236"/>
        <v>20.440432399525566</v>
      </c>
      <c r="T7501" s="3">
        <v>8477.2652911778459</v>
      </c>
      <c r="U7501">
        <v>4625.2786386803873</v>
      </c>
      <c r="V7501">
        <v>-0.15162527233769652</v>
      </c>
      <c r="Y7501">
        <v>2875.3538956143284</v>
      </c>
      <c r="Z7501">
        <v>11592.54735246436</v>
      </c>
    </row>
    <row r="7502" spans="1:26" ht="92.25" x14ac:dyDescent="1.35">
      <c r="A7502" t="s">
        <v>7502</v>
      </c>
      <c r="B7502" s="11">
        <v>4560</v>
      </c>
      <c r="C7502" s="11">
        <v>14211</v>
      </c>
      <c r="D7502" s="11">
        <v>17112</v>
      </c>
      <c r="E7502" s="11">
        <v>935</v>
      </c>
      <c r="F7502" s="11">
        <v>4354</v>
      </c>
      <c r="G7502" s="11">
        <v>18972</v>
      </c>
      <c r="H7502" s="11">
        <v>8422</v>
      </c>
      <c r="I7502" s="13">
        <v>16.42543072051955</v>
      </c>
      <c r="J7502" s="13">
        <v>-4.9254208315346677</v>
      </c>
      <c r="K7502" s="13">
        <v>14.071457338032689</v>
      </c>
      <c r="L7502" s="13">
        <v>20.659622440508521</v>
      </c>
      <c r="M7502" s="13">
        <v>10.097311257523938</v>
      </c>
      <c r="N7502" s="13">
        <v>11.661859848586918</v>
      </c>
      <c r="O7502" s="13">
        <v>11.153472163423508</v>
      </c>
      <c r="P7502" s="17">
        <v>11.306247562437209</v>
      </c>
      <c r="Q7502" s="17"/>
      <c r="R7502" s="18">
        <f t="shared" si="235"/>
        <v>6.4912258532071103</v>
      </c>
      <c r="S7502">
        <f t="shared" si="236"/>
        <v>16.121269271667309</v>
      </c>
      <c r="T7502" s="3">
        <v>6950.8856617472384</v>
      </c>
      <c r="U7502">
        <v>3139.3913419362252</v>
      </c>
      <c r="V7502">
        <v>-0.5068466180091491</v>
      </c>
      <c r="Y7502">
        <v>1341.2329045794022</v>
      </c>
      <c r="Z7502">
        <v>8488.8463068582096</v>
      </c>
    </row>
    <row r="7503" spans="1:26" ht="92.25" x14ac:dyDescent="1.35">
      <c r="A7503" t="s">
        <v>7503</v>
      </c>
      <c r="B7503" s="11">
        <v>17809</v>
      </c>
      <c r="C7503" s="11">
        <v>10832</v>
      </c>
      <c r="D7503" s="11">
        <v>13092</v>
      </c>
      <c r="E7503" s="11">
        <v>19032</v>
      </c>
      <c r="F7503" s="11">
        <v>17100</v>
      </c>
      <c r="G7503" s="11">
        <v>2268</v>
      </c>
      <c r="H7503" s="11">
        <v>16334</v>
      </c>
      <c r="I7503" s="13">
        <v>14.639331487261371</v>
      </c>
      <c r="J7503" s="13">
        <v>23.568549191218963</v>
      </c>
      <c r="K7503" s="13">
        <v>22.947320910898505</v>
      </c>
      <c r="L7503" s="13">
        <v>19.223734412226914</v>
      </c>
      <c r="M7503" s="13">
        <v>25.455860194139511</v>
      </c>
      <c r="N7503" s="13">
        <v>12.649248392619199</v>
      </c>
      <c r="O7503" s="13">
        <v>12.098641740658444</v>
      </c>
      <c r="P7503" s="17">
        <v>18.654669475574703</v>
      </c>
      <c r="Q7503" s="17"/>
      <c r="R7503" s="18">
        <f t="shared" si="235"/>
        <v>13.839647766344605</v>
      </c>
      <c r="S7503">
        <f t="shared" si="236"/>
        <v>23.469691184804802</v>
      </c>
      <c r="T7503" s="3">
        <v>8150.8981844935315</v>
      </c>
      <c r="U7503">
        <v>4418.8361779127117</v>
      </c>
      <c r="V7503">
        <v>1.0772237146738917</v>
      </c>
      <c r="Y7503">
        <v>2720.9769493803942</v>
      </c>
      <c r="Z7503">
        <v>11102.566280465915</v>
      </c>
    </row>
    <row r="7504" spans="1:26" ht="92.25" x14ac:dyDescent="1.35">
      <c r="A7504" t="s">
        <v>7504</v>
      </c>
      <c r="B7504" s="11">
        <v>9013</v>
      </c>
      <c r="C7504" s="11">
        <v>8672</v>
      </c>
      <c r="D7504" s="11">
        <v>9842</v>
      </c>
      <c r="E7504" s="11">
        <v>9737</v>
      </c>
      <c r="F7504" s="11">
        <v>3421</v>
      </c>
      <c r="G7504" s="11">
        <v>2205</v>
      </c>
      <c r="H7504" s="11">
        <v>4342</v>
      </c>
      <c r="I7504" s="13">
        <v>12.079457389492674</v>
      </c>
      <c r="J7504" s="13">
        <v>3.4225801360678396</v>
      </c>
      <c r="K7504" s="13">
        <v>20.145144751866418</v>
      </c>
      <c r="L7504" s="13">
        <v>9.4824272797739013</v>
      </c>
      <c r="M7504" s="13">
        <v>10.454926351470679</v>
      </c>
      <c r="N7504" s="13">
        <v>21.6958970476621</v>
      </c>
      <c r="O7504" s="13">
        <v>12.81258935602723</v>
      </c>
      <c r="P7504" s="17">
        <v>12.870431758908692</v>
      </c>
      <c r="Q7504" s="17"/>
      <c r="R7504" s="18">
        <f t="shared" si="235"/>
        <v>8.0554100496785939</v>
      </c>
      <c r="S7504">
        <f t="shared" si="236"/>
        <v>17.685453468138789</v>
      </c>
      <c r="T7504" s="3">
        <v>4136.6096808064458</v>
      </c>
      <c r="U7504">
        <v>2163.7145053122335</v>
      </c>
      <c r="V7504">
        <v>1.4586657925974578</v>
      </c>
      <c r="Y7504">
        <v>1265.5320263462313</v>
      </c>
      <c r="Z7504">
        <v>5519.2182806380624</v>
      </c>
    </row>
    <row r="7505" spans="1:26" ht="92.25" x14ac:dyDescent="1.35">
      <c r="A7505" t="s">
        <v>7505</v>
      </c>
      <c r="B7505" s="11">
        <v>201</v>
      </c>
      <c r="C7505" s="11">
        <v>14883</v>
      </c>
      <c r="D7505" s="11">
        <v>5472</v>
      </c>
      <c r="E7505" s="11">
        <v>14682</v>
      </c>
      <c r="F7505" s="11">
        <v>7986</v>
      </c>
      <c r="G7505" s="11">
        <v>9742</v>
      </c>
      <c r="H7505" s="11">
        <v>9928</v>
      </c>
      <c r="I7505" s="13">
        <v>23.366994471064405</v>
      </c>
      <c r="J7505" s="13">
        <v>16.353541365521146</v>
      </c>
      <c r="K7505" s="13">
        <v>12.421357956544437</v>
      </c>
      <c r="L7505" s="13">
        <v>23.327045399697536</v>
      </c>
      <c r="M7505" s="13">
        <v>12.782176182545159</v>
      </c>
      <c r="N7505" s="13">
        <v>13.096031419481506</v>
      </c>
      <c r="O7505" s="13">
        <v>-4.7012394733827225</v>
      </c>
      <c r="P7505" s="17">
        <v>13.806558188781638</v>
      </c>
      <c r="Q7505" s="17"/>
      <c r="R7505" s="18">
        <f t="shared" si="235"/>
        <v>8.9915364795515398</v>
      </c>
      <c r="S7505">
        <f t="shared" si="236"/>
        <v>18.621579898011738</v>
      </c>
      <c r="T7505" s="3">
        <v>5815.178468700904</v>
      </c>
      <c r="U7505">
        <v>2879.6106630685604</v>
      </c>
      <c r="V7505">
        <v>-4.0287204683409072E-2</v>
      </c>
      <c r="Y7505">
        <v>1519.7383024128776</v>
      </c>
      <c r="Z7505">
        <v>7499.5011099457624</v>
      </c>
    </row>
    <row r="7506" spans="1:26" ht="92.25" x14ac:dyDescent="1.35">
      <c r="A7506" t="s">
        <v>7506</v>
      </c>
      <c r="B7506" s="11">
        <v>18980</v>
      </c>
      <c r="C7506" s="11">
        <v>7666</v>
      </c>
      <c r="D7506" s="11">
        <v>18148</v>
      </c>
      <c r="E7506" s="11">
        <v>9408</v>
      </c>
      <c r="F7506" s="11">
        <v>9955</v>
      </c>
      <c r="G7506" s="11">
        <v>17251</v>
      </c>
      <c r="H7506" s="11">
        <v>19888</v>
      </c>
      <c r="I7506" s="13">
        <v>26.789658164406074</v>
      </c>
      <c r="J7506" s="13">
        <v>26.328149980633434</v>
      </c>
      <c r="K7506" s="13">
        <v>14.281967959028027</v>
      </c>
      <c r="L7506" s="13">
        <v>13.361116602652693</v>
      </c>
      <c r="M7506" s="13">
        <v>24.715652864251268</v>
      </c>
      <c r="N7506" s="13">
        <v>21.704294742363555</v>
      </c>
      <c r="O7506" s="13">
        <v>18.990819700468442</v>
      </c>
      <c r="P7506" s="17">
        <v>20.88166571625764</v>
      </c>
      <c r="Q7506" s="17"/>
      <c r="R7506" s="18">
        <f t="shared" si="235"/>
        <v>16.066644007027541</v>
      </c>
      <c r="S7506">
        <f t="shared" si="236"/>
        <v>25.696687425487738</v>
      </c>
      <c r="T7506" s="3">
        <v>8284.292142967799</v>
      </c>
      <c r="U7506">
        <v>4638.9357391263711</v>
      </c>
      <c r="V7506">
        <v>-0.85382680481416173</v>
      </c>
      <c r="Y7506">
        <v>2995.8848805681309</v>
      </c>
      <c r="Z7506">
        <v>11514.643558377451</v>
      </c>
    </row>
    <row r="7507" spans="1:26" ht="92.25" x14ac:dyDescent="1.35">
      <c r="A7507" t="s">
        <v>7507</v>
      </c>
      <c r="B7507" s="11">
        <v>10804</v>
      </c>
      <c r="C7507" s="11">
        <v>19291</v>
      </c>
      <c r="D7507" s="11">
        <v>18359</v>
      </c>
      <c r="E7507" s="11">
        <v>18800</v>
      </c>
      <c r="F7507" s="11">
        <v>7195</v>
      </c>
      <c r="G7507" s="11">
        <v>19353</v>
      </c>
      <c r="H7507" s="11">
        <v>5091</v>
      </c>
      <c r="I7507" s="13">
        <v>17.396952252477231</v>
      </c>
      <c r="J7507" s="13">
        <v>15.077684269504005</v>
      </c>
      <c r="K7507" s="13">
        <v>17.596875233597078</v>
      </c>
      <c r="L7507" s="13">
        <v>17.326142681696972</v>
      </c>
      <c r="M7507" s="13">
        <v>15.934676038053061</v>
      </c>
      <c r="N7507" s="13">
        <v>14.537410239760986</v>
      </c>
      <c r="O7507" s="13">
        <v>18.679201860551178</v>
      </c>
      <c r="P7507" s="17">
        <v>16.649848939377215</v>
      </c>
      <c r="Q7507" s="17"/>
      <c r="R7507" s="18">
        <f t="shared" si="235"/>
        <v>11.834827230147116</v>
      </c>
      <c r="S7507">
        <f t="shared" si="236"/>
        <v>21.464870648607313</v>
      </c>
      <c r="T7507" s="3">
        <v>8454.2679109980327</v>
      </c>
      <c r="U7507">
        <v>4528.8274676218953</v>
      </c>
      <c r="V7507">
        <v>-0.2083891104120994</v>
      </c>
      <c r="Y7507">
        <v>2736.654038749366</v>
      </c>
      <c r="Z7507">
        <v>11430.199231077489</v>
      </c>
    </row>
    <row r="7508" spans="1:26" ht="92.25" x14ac:dyDescent="1.35">
      <c r="A7508" t="s">
        <v>7508</v>
      </c>
      <c r="B7508" s="11">
        <v>11230</v>
      </c>
      <c r="C7508" s="11">
        <v>19126</v>
      </c>
      <c r="D7508" s="11">
        <v>9378</v>
      </c>
      <c r="E7508" s="11">
        <v>13743</v>
      </c>
      <c r="F7508" s="11">
        <v>10869</v>
      </c>
      <c r="G7508" s="11">
        <v>8279</v>
      </c>
      <c r="H7508" s="11">
        <v>1878</v>
      </c>
      <c r="I7508" s="13">
        <v>19.461060358184021</v>
      </c>
      <c r="J7508" s="13">
        <v>22.241983398713661</v>
      </c>
      <c r="K7508" s="13">
        <v>19.78651244678916</v>
      </c>
      <c r="L7508" s="13">
        <v>22.663467434495445</v>
      </c>
      <c r="M7508" s="13">
        <v>22.616917139938121</v>
      </c>
      <c r="N7508" s="13">
        <v>10.879964796156326</v>
      </c>
      <c r="O7508" s="13">
        <v>16.923699315053813</v>
      </c>
      <c r="P7508" s="17">
        <v>19.224800698475796</v>
      </c>
      <c r="Q7508" s="17"/>
      <c r="R7508" s="18">
        <f t="shared" si="235"/>
        <v>14.409778989245698</v>
      </c>
      <c r="S7508">
        <f t="shared" si="236"/>
        <v>24.039822407705895</v>
      </c>
      <c r="T7508" s="3">
        <v>6558.429433943701</v>
      </c>
      <c r="U7508">
        <v>3414.226747640555</v>
      </c>
      <c r="V7508">
        <v>0.43445197661640123</v>
      </c>
      <c r="Y7508">
        <v>1971.9294370426551</v>
      </c>
      <c r="Z7508">
        <v>8715.9791022434983</v>
      </c>
    </row>
    <row r="7509" spans="1:26" ht="92.25" x14ac:dyDescent="1.35">
      <c r="A7509" t="s">
        <v>7509</v>
      </c>
      <c r="B7509" s="11">
        <v>12353</v>
      </c>
      <c r="C7509" s="11">
        <v>1360</v>
      </c>
      <c r="D7509" s="11">
        <v>302</v>
      </c>
      <c r="E7509" s="11">
        <v>12558</v>
      </c>
      <c r="F7509" s="11">
        <v>12016</v>
      </c>
      <c r="G7509" s="11">
        <v>9617</v>
      </c>
      <c r="H7509" s="11">
        <v>14039</v>
      </c>
      <c r="I7509" s="13">
        <v>15.941294854424317</v>
      </c>
      <c r="J7509" s="13">
        <v>14.409739314865179</v>
      </c>
      <c r="K7509" s="13">
        <v>25.53608035672238</v>
      </c>
      <c r="L7509" s="13">
        <v>20.568064363877689</v>
      </c>
      <c r="M7509" s="13">
        <v>4.438206053920716</v>
      </c>
      <c r="N7509" s="13">
        <v>9.1511201775362636</v>
      </c>
      <c r="O7509" s="13">
        <v>21.844024833285491</v>
      </c>
      <c r="P7509" s="17">
        <v>15.984075707804575</v>
      </c>
      <c r="Q7509" s="17"/>
      <c r="R7509" s="18">
        <f t="shared" si="235"/>
        <v>11.169053998574476</v>
      </c>
      <c r="S7509">
        <f t="shared" si="236"/>
        <v>20.799097417034673</v>
      </c>
      <c r="T7509" s="3">
        <v>5994.2347895438543</v>
      </c>
      <c r="U7509">
        <v>2851.1661350360828</v>
      </c>
      <c r="V7509">
        <v>0.54719293984817341</v>
      </c>
      <c r="Y7509">
        <v>1383.2850611210806</v>
      </c>
      <c r="Z7509">
        <v>7547.1719387221956</v>
      </c>
    </row>
    <row r="7510" spans="1:26" ht="92.25" x14ac:dyDescent="1.35">
      <c r="A7510" t="s">
        <v>7510</v>
      </c>
      <c r="B7510" s="11">
        <v>5665</v>
      </c>
      <c r="C7510" s="11">
        <v>8945</v>
      </c>
      <c r="D7510" s="11">
        <v>19048</v>
      </c>
      <c r="E7510" s="11">
        <v>3920</v>
      </c>
      <c r="F7510" s="11">
        <v>13812</v>
      </c>
      <c r="G7510" s="11">
        <v>2355</v>
      </c>
      <c r="H7510" s="11">
        <v>13813</v>
      </c>
      <c r="I7510" s="13">
        <v>12.92574268252344</v>
      </c>
      <c r="J7510" s="13">
        <v>14.205058954729978</v>
      </c>
      <c r="K7510" s="13">
        <v>16.392210165777236</v>
      </c>
      <c r="L7510" s="13">
        <v>18.490357718759615</v>
      </c>
      <c r="M7510" s="13">
        <v>21.345562346985503</v>
      </c>
      <c r="N7510" s="13">
        <v>18.83146788520623</v>
      </c>
      <c r="O7510" s="13">
        <v>12.385335272912613</v>
      </c>
      <c r="P7510" s="17">
        <v>16.367962146699231</v>
      </c>
      <c r="Q7510" s="17"/>
      <c r="R7510" s="18">
        <f t="shared" si="235"/>
        <v>11.552940437469132</v>
      </c>
      <c r="S7510">
        <f t="shared" si="236"/>
        <v>21.182983855929329</v>
      </c>
      <c r="T7510" s="3">
        <v>6497.6343303547537</v>
      </c>
      <c r="U7510">
        <v>3094.3088478625291</v>
      </c>
      <c r="V7510">
        <v>-1.1674001143546775</v>
      </c>
      <c r="Y7510">
        <v>1503.9158415694124</v>
      </c>
      <c r="Z7510">
        <v>8185.4497471460272</v>
      </c>
    </row>
    <row r="7511" spans="1:26" ht="92.25" x14ac:dyDescent="1.35">
      <c r="A7511" t="s">
        <v>7511</v>
      </c>
      <c r="B7511" s="11">
        <v>11858</v>
      </c>
      <c r="C7511" s="11">
        <v>12285</v>
      </c>
      <c r="D7511" s="11">
        <v>12544</v>
      </c>
      <c r="E7511" s="11">
        <v>12618</v>
      </c>
      <c r="F7511" s="11">
        <v>2041</v>
      </c>
      <c r="G7511" s="11">
        <v>8112</v>
      </c>
      <c r="H7511" s="11">
        <v>4215</v>
      </c>
      <c r="I7511" s="13">
        <v>4.9834431035938547</v>
      </c>
      <c r="J7511" s="13">
        <v>15.457027161748767</v>
      </c>
      <c r="K7511" s="13">
        <v>18.544218642932286</v>
      </c>
      <c r="L7511" s="13">
        <v>14.836287130057366</v>
      </c>
      <c r="M7511" s="13">
        <v>28.196075164369454</v>
      </c>
      <c r="N7511" s="13">
        <v>8.1584702630549852</v>
      </c>
      <c r="O7511" s="13">
        <v>6.2411832121146382</v>
      </c>
      <c r="P7511" s="17">
        <v>13.773814953981619</v>
      </c>
      <c r="Q7511" s="17"/>
      <c r="R7511" s="18">
        <f t="shared" si="235"/>
        <v>8.9587932447515204</v>
      </c>
      <c r="S7511">
        <f t="shared" si="236"/>
        <v>18.588836663211715</v>
      </c>
      <c r="T7511" s="3">
        <v>5573.457507400567</v>
      </c>
      <c r="U7511">
        <v>2916.5768019785069</v>
      </c>
      <c r="V7511">
        <v>-1.5750811144243926</v>
      </c>
      <c r="Y7511">
        <v>1701.7096766741702</v>
      </c>
      <c r="Z7511">
        <v>7432.9102049984922</v>
      </c>
    </row>
    <row r="7512" spans="1:26" ht="92.25" x14ac:dyDescent="1.35">
      <c r="A7512" t="s">
        <v>7512</v>
      </c>
      <c r="B7512" s="11">
        <v>6193</v>
      </c>
      <c r="C7512" s="11">
        <v>9526</v>
      </c>
      <c r="D7512" s="11">
        <v>16035</v>
      </c>
      <c r="E7512" s="11">
        <v>6697</v>
      </c>
      <c r="F7512" s="11">
        <v>18906</v>
      </c>
      <c r="G7512" s="11">
        <v>13365</v>
      </c>
      <c r="H7512" s="11">
        <v>13097</v>
      </c>
      <c r="I7512" s="13">
        <v>4.4789960880481008</v>
      </c>
      <c r="J7512" s="13">
        <v>9.5488327759659377</v>
      </c>
      <c r="K7512" s="13">
        <v>13.057543088913581</v>
      </c>
      <c r="L7512" s="13">
        <v>22.959833142039198</v>
      </c>
      <c r="M7512" s="13">
        <v>12.14359449196477</v>
      </c>
      <c r="N7512" s="13">
        <v>13.111460576815531</v>
      </c>
      <c r="O7512" s="13">
        <v>24.882896540467669</v>
      </c>
      <c r="P7512" s="17">
        <v>14.31187952917354</v>
      </c>
      <c r="Q7512" s="17"/>
      <c r="R7512" s="18">
        <f t="shared" si="235"/>
        <v>9.4968578199434415</v>
      </c>
      <c r="S7512">
        <f t="shared" si="236"/>
        <v>19.12690123840364</v>
      </c>
      <c r="T7512" s="3">
        <v>6981.220678959995</v>
      </c>
      <c r="U7512">
        <v>3838.8203522282638</v>
      </c>
      <c r="V7512">
        <v>1.2138661986682564</v>
      </c>
      <c r="Y7512">
        <v>2417.1816480214334</v>
      </c>
      <c r="Z7512">
        <v>9595.988625642949</v>
      </c>
    </row>
    <row r="7513" spans="1:26" ht="92.25" x14ac:dyDescent="1.35">
      <c r="A7513" t="s">
        <v>7513</v>
      </c>
      <c r="B7513" s="11">
        <v>14536</v>
      </c>
      <c r="C7513" s="11">
        <v>3850</v>
      </c>
      <c r="D7513" s="11">
        <v>4903</v>
      </c>
      <c r="E7513" s="11">
        <v>3761</v>
      </c>
      <c r="F7513" s="11">
        <v>10303</v>
      </c>
      <c r="G7513" s="11">
        <v>15416</v>
      </c>
      <c r="H7513" s="11">
        <v>6940</v>
      </c>
      <c r="I7513" s="13">
        <v>-0.75791733628389046</v>
      </c>
      <c r="J7513" s="13">
        <v>13.354547963274918</v>
      </c>
      <c r="K7513" s="13">
        <v>24.599952891205575</v>
      </c>
      <c r="L7513" s="13">
        <v>14.222123595868851</v>
      </c>
      <c r="M7513" s="13">
        <v>17.756844639836423</v>
      </c>
      <c r="N7513" s="13">
        <v>24.181348240869639</v>
      </c>
      <c r="O7513" s="13">
        <v>23.832647256953187</v>
      </c>
      <c r="P7513" s="17">
        <v>16.741363893103532</v>
      </c>
      <c r="Q7513" s="17"/>
      <c r="R7513" s="18">
        <f t="shared" si="235"/>
        <v>11.926342183873434</v>
      </c>
      <c r="S7513">
        <f t="shared" si="236"/>
        <v>21.556385602333631</v>
      </c>
      <c r="T7513" s="3">
        <v>5541.4962156341971</v>
      </c>
      <c r="U7513">
        <v>2735.8830605936787</v>
      </c>
      <c r="V7513">
        <v>-6.3650986703578383E-2</v>
      </c>
      <c r="Y7513">
        <v>1436.147669588574</v>
      </c>
      <c r="Z7513">
        <v>7134.4823203110445</v>
      </c>
    </row>
    <row r="7514" spans="1:26" ht="92.25" x14ac:dyDescent="1.35">
      <c r="A7514" t="s">
        <v>7514</v>
      </c>
      <c r="B7514" s="11">
        <v>7000</v>
      </c>
      <c r="C7514" s="11">
        <v>16567</v>
      </c>
      <c r="D7514" s="11">
        <v>4907</v>
      </c>
      <c r="E7514" s="11">
        <v>6577</v>
      </c>
      <c r="F7514" s="11">
        <v>7080</v>
      </c>
      <c r="G7514" s="11">
        <v>6658</v>
      </c>
      <c r="H7514" s="11">
        <v>10798</v>
      </c>
      <c r="I7514" s="13">
        <v>17.692152676675544</v>
      </c>
      <c r="J7514" s="13">
        <v>17.311620739143173</v>
      </c>
      <c r="K7514" s="13">
        <v>15.116528342692511</v>
      </c>
      <c r="L7514" s="13">
        <v>4.7838821037366515</v>
      </c>
      <c r="M7514" s="13">
        <v>8.5833529726940334</v>
      </c>
      <c r="N7514" s="13">
        <v>14.115540676793779</v>
      </c>
      <c r="O7514" s="13">
        <v>21.343930047982269</v>
      </c>
      <c r="P7514" s="17">
        <v>14.135286794245422</v>
      </c>
      <c r="Q7514" s="17"/>
      <c r="R7514" s="18">
        <f t="shared" si="235"/>
        <v>9.3202650850153237</v>
      </c>
      <c r="S7514">
        <f t="shared" si="236"/>
        <v>18.950308503475519</v>
      </c>
      <c r="T7514" s="3">
        <v>5159.6905279843877</v>
      </c>
      <c r="U7514">
        <v>2728.9244781258894</v>
      </c>
      <c r="V7514">
        <v>-2.420401870040223</v>
      </c>
      <c r="Y7514">
        <v>1621.5938202378252</v>
      </c>
      <c r="Z7514">
        <v>6927.3167114070438</v>
      </c>
    </row>
    <row r="7515" spans="1:26" ht="92.25" x14ac:dyDescent="1.35">
      <c r="A7515" t="s">
        <v>7515</v>
      </c>
      <c r="B7515" s="11">
        <v>1831</v>
      </c>
      <c r="C7515" s="11">
        <v>1718</v>
      </c>
      <c r="D7515" s="11">
        <v>8970</v>
      </c>
      <c r="E7515" s="11">
        <v>4686</v>
      </c>
      <c r="F7515" s="11">
        <v>11192</v>
      </c>
      <c r="G7515" s="11">
        <v>8270</v>
      </c>
      <c r="H7515" s="11">
        <v>7885</v>
      </c>
      <c r="I7515" s="13">
        <v>29.164374061375703</v>
      </c>
      <c r="J7515" s="13">
        <v>9.7858127812236351</v>
      </c>
      <c r="K7515" s="13">
        <v>17.8829672681115</v>
      </c>
      <c r="L7515" s="13">
        <v>29.045848363155997</v>
      </c>
      <c r="M7515" s="13">
        <v>7.3830178271873272</v>
      </c>
      <c r="N7515" s="13">
        <v>17.388261247825998</v>
      </c>
      <c r="O7515" s="13">
        <v>9.0968791230787645</v>
      </c>
      <c r="P7515" s="17">
        <v>17.106737238851274</v>
      </c>
      <c r="Q7515" s="17"/>
      <c r="R7515" s="18">
        <f t="shared" si="235"/>
        <v>12.291715529621175</v>
      </c>
      <c r="S7515">
        <f t="shared" si="236"/>
        <v>21.921758948081372</v>
      </c>
      <c r="T7515" s="3">
        <v>4123.4027528063552</v>
      </c>
      <c r="U7515">
        <v>2041.8458559838919</v>
      </c>
      <c r="V7515">
        <v>-0.12359123502392322</v>
      </c>
      <c r="Y7515">
        <v>1082.1312755655558</v>
      </c>
      <c r="Z7515">
        <v>5322.2368122092939</v>
      </c>
    </row>
    <row r="7516" spans="1:26" ht="92.25" x14ac:dyDescent="1.35">
      <c r="A7516" t="s">
        <v>7516</v>
      </c>
      <c r="B7516" s="11">
        <v>8482</v>
      </c>
      <c r="C7516" s="11">
        <v>11560</v>
      </c>
      <c r="D7516" s="11">
        <v>11668</v>
      </c>
      <c r="E7516" s="11">
        <v>1743</v>
      </c>
      <c r="F7516" s="11">
        <v>9766</v>
      </c>
      <c r="G7516" s="11">
        <v>9528</v>
      </c>
      <c r="H7516" s="11">
        <v>10008</v>
      </c>
      <c r="I7516" s="13">
        <v>16.896318649233145</v>
      </c>
      <c r="J7516" s="13">
        <v>13.102059427442891</v>
      </c>
      <c r="K7516" s="13">
        <v>14.908615903516806</v>
      </c>
      <c r="L7516" s="13">
        <v>19.261264383287937</v>
      </c>
      <c r="M7516" s="13">
        <v>13.562763121665503</v>
      </c>
      <c r="N7516" s="13">
        <v>12.318092191652937</v>
      </c>
      <c r="O7516" s="13">
        <v>16.198927596364872</v>
      </c>
      <c r="P7516" s="17">
        <v>15.17829161045201</v>
      </c>
      <c r="Q7516" s="17"/>
      <c r="R7516" s="18">
        <f t="shared" si="235"/>
        <v>10.363269901221912</v>
      </c>
      <c r="S7516">
        <f t="shared" si="236"/>
        <v>19.993313319682109</v>
      </c>
      <c r="T7516" s="3">
        <v>5169.4769836787773</v>
      </c>
      <c r="U7516">
        <v>2874.4815651468789</v>
      </c>
      <c r="V7516">
        <v>0.57811121223494411</v>
      </c>
      <c r="Y7516">
        <v>1843.7219498776089</v>
      </c>
      <c r="Z7516">
        <v>7159.5082783246107</v>
      </c>
    </row>
    <row r="7517" spans="1:26" ht="92.25" x14ac:dyDescent="1.35">
      <c r="A7517" t="s">
        <v>7517</v>
      </c>
      <c r="B7517" s="11">
        <v>14396</v>
      </c>
      <c r="C7517" s="11">
        <v>12436</v>
      </c>
      <c r="D7517" s="11">
        <v>15711</v>
      </c>
      <c r="E7517" s="11">
        <v>17370</v>
      </c>
      <c r="F7517" s="11">
        <v>2095</v>
      </c>
      <c r="G7517" s="11">
        <v>2383</v>
      </c>
      <c r="H7517" s="11">
        <v>7492</v>
      </c>
      <c r="I7517" s="13">
        <v>23.536476937001133</v>
      </c>
      <c r="J7517" s="13">
        <v>27.604397221604657</v>
      </c>
      <c r="K7517" s="13">
        <v>20.198142186429262</v>
      </c>
      <c r="L7517" s="13">
        <v>8.6549064939888076</v>
      </c>
      <c r="M7517" s="13">
        <v>18.664324585937369</v>
      </c>
      <c r="N7517" s="13">
        <v>9.9872310434703024</v>
      </c>
      <c r="O7517" s="13">
        <v>14.9859317971795</v>
      </c>
      <c r="P7517" s="17">
        <v>17.66163003794443</v>
      </c>
      <c r="Q7517" s="17"/>
      <c r="R7517" s="18">
        <f t="shared" si="235"/>
        <v>12.846608328714332</v>
      </c>
      <c r="S7517">
        <f t="shared" si="236"/>
        <v>22.476651747174529</v>
      </c>
      <c r="T7517" s="3">
        <v>6821.1398218077838</v>
      </c>
      <c r="U7517">
        <v>3292.1681453661313</v>
      </c>
      <c r="V7517">
        <v>-0.11788870324380696</v>
      </c>
      <c r="Y7517">
        <v>1646.3690023968161</v>
      </c>
      <c r="Z7517">
        <v>8660.5644275184441</v>
      </c>
    </row>
    <row r="7518" spans="1:26" ht="92.25" x14ac:dyDescent="1.35">
      <c r="A7518" t="s">
        <v>7518</v>
      </c>
      <c r="B7518" s="11">
        <v>1862</v>
      </c>
      <c r="C7518" s="11">
        <v>10177</v>
      </c>
      <c r="D7518" s="11">
        <v>17534</v>
      </c>
      <c r="E7518" s="11">
        <v>16372</v>
      </c>
      <c r="F7518" s="11">
        <v>16797</v>
      </c>
      <c r="G7518" s="11">
        <v>13330</v>
      </c>
      <c r="H7518" s="11">
        <v>8476</v>
      </c>
      <c r="I7518" s="13">
        <v>7.0211563795809191</v>
      </c>
      <c r="J7518" s="13">
        <v>15.398814242904708</v>
      </c>
      <c r="K7518" s="13">
        <v>7.2196568097398224</v>
      </c>
      <c r="L7518" s="13">
        <v>-2.0536106079214651</v>
      </c>
      <c r="M7518" s="13">
        <v>9.456795220873687</v>
      </c>
      <c r="N7518" s="13">
        <v>11.58855726550696</v>
      </c>
      <c r="O7518" s="13">
        <v>19.0203833532013</v>
      </c>
      <c r="P7518" s="17">
        <v>9.6645360948408463</v>
      </c>
      <c r="Q7518" s="17"/>
      <c r="R7518" s="18">
        <f t="shared" si="235"/>
        <v>4.8495143856107479</v>
      </c>
      <c r="S7518">
        <f t="shared" si="236"/>
        <v>14.479557804070945</v>
      </c>
      <c r="T7518" s="3">
        <v>7341.5861640483499</v>
      </c>
      <c r="U7518">
        <v>3870.8218329651568</v>
      </c>
      <c r="V7518">
        <v>-1.0203439160250127</v>
      </c>
      <c r="Y7518">
        <v>2281.8415468107214</v>
      </c>
      <c r="Z7518">
        <v>9831.2132691684874</v>
      </c>
    </row>
    <row r="7519" spans="1:26" ht="92.25" x14ac:dyDescent="1.35">
      <c r="A7519" t="s">
        <v>7519</v>
      </c>
      <c r="B7519" s="11">
        <v>1773</v>
      </c>
      <c r="C7519" s="11">
        <v>5399</v>
      </c>
      <c r="D7519" s="11">
        <v>646</v>
      </c>
      <c r="E7519" s="11">
        <v>5508</v>
      </c>
      <c r="F7519" s="11">
        <v>6966</v>
      </c>
      <c r="G7519" s="11">
        <v>18357</v>
      </c>
      <c r="H7519" s="11">
        <v>216</v>
      </c>
      <c r="I7519" s="13">
        <v>17.209243597358597</v>
      </c>
      <c r="J7519" s="13">
        <v>2.1370700036492352</v>
      </c>
      <c r="K7519" s="13">
        <v>28.148111950331483</v>
      </c>
      <c r="L7519" s="13">
        <v>24.426356551822316</v>
      </c>
      <c r="M7519" s="13">
        <v>8.2228465948498606</v>
      </c>
      <c r="N7519" s="13">
        <v>12.765234550117674</v>
      </c>
      <c r="O7519" s="13">
        <v>8.7315162366183596</v>
      </c>
      <c r="P7519" s="17">
        <v>14.520054212106787</v>
      </c>
      <c r="Q7519" s="17"/>
      <c r="R7519" s="18">
        <f t="shared" si="235"/>
        <v>9.7050325028766888</v>
      </c>
      <c r="S7519">
        <f t="shared" si="236"/>
        <v>19.335075921336887</v>
      </c>
      <c r="T7519" s="3">
        <v>5109.5433008599421</v>
      </c>
      <c r="U7519">
        <v>1779.7905596480221</v>
      </c>
      <c r="V7519">
        <v>-0.564962192584062</v>
      </c>
      <c r="Y7519">
        <v>166.13613728904011</v>
      </c>
      <c r="Z7519">
        <v>5420.2925072803373</v>
      </c>
    </row>
    <row r="7520" spans="1:26" ht="92.25" x14ac:dyDescent="1.35">
      <c r="A7520" t="s">
        <v>7520</v>
      </c>
      <c r="B7520" s="11">
        <v>4782</v>
      </c>
      <c r="C7520" s="11">
        <v>17060</v>
      </c>
      <c r="D7520" s="11">
        <v>8979</v>
      </c>
      <c r="E7520" s="11">
        <v>13536</v>
      </c>
      <c r="F7520" s="11">
        <v>6876</v>
      </c>
      <c r="G7520" s="11">
        <v>2089</v>
      </c>
      <c r="H7520" s="11">
        <v>8099</v>
      </c>
      <c r="I7520" s="13">
        <v>9.8951108358310655</v>
      </c>
      <c r="J7520" s="13">
        <v>21.764734847128235</v>
      </c>
      <c r="K7520" s="13">
        <v>14.656114765085647</v>
      </c>
      <c r="L7520" s="13">
        <v>9.0652077561701674</v>
      </c>
      <c r="M7520" s="13">
        <v>8.9829653075441254</v>
      </c>
      <c r="N7520" s="13">
        <v>18.621324177635501</v>
      </c>
      <c r="O7520" s="13">
        <v>20.605973426689506</v>
      </c>
      <c r="P7520" s="17">
        <v>14.798775873726319</v>
      </c>
      <c r="Q7520" s="17"/>
      <c r="R7520" s="18">
        <f t="shared" si="235"/>
        <v>9.9837541644962204</v>
      </c>
      <c r="S7520">
        <f t="shared" si="236"/>
        <v>19.613797582956416</v>
      </c>
      <c r="T7520" s="3">
        <v>5706.0528497879668</v>
      </c>
      <c r="U7520">
        <v>2813.0903019688203</v>
      </c>
      <c r="V7520">
        <v>0.99417093224474229</v>
      </c>
      <c r="Y7520">
        <v>1472.0321221500808</v>
      </c>
      <c r="Z7520">
        <v>7339.580778245173</v>
      </c>
    </row>
    <row r="7521" spans="1:26" ht="92.25" x14ac:dyDescent="1.35">
      <c r="A7521" t="s">
        <v>7521</v>
      </c>
      <c r="B7521" s="11">
        <v>12354</v>
      </c>
      <c r="C7521" s="11">
        <v>11108</v>
      </c>
      <c r="D7521" s="11">
        <v>13862</v>
      </c>
      <c r="E7521" s="11">
        <v>6132</v>
      </c>
      <c r="F7521" s="11">
        <v>19932</v>
      </c>
      <c r="G7521" s="11">
        <v>19983</v>
      </c>
      <c r="H7521" s="11">
        <v>7663</v>
      </c>
      <c r="I7521" s="13">
        <v>6.15851631244829</v>
      </c>
      <c r="J7521" s="13">
        <v>28.300096857326473</v>
      </c>
      <c r="K7521" s="13">
        <v>10.166741040900906</v>
      </c>
      <c r="L7521" s="13">
        <v>21.053595045191027</v>
      </c>
      <c r="M7521" s="13">
        <v>20.579884036452508</v>
      </c>
      <c r="N7521" s="13">
        <v>18.025952154788477</v>
      </c>
      <c r="O7521" s="13">
        <v>12.195962759610868</v>
      </c>
      <c r="P7521" s="17">
        <v>16.640106886674079</v>
      </c>
      <c r="Q7521" s="17"/>
      <c r="R7521" s="18">
        <f t="shared" si="235"/>
        <v>11.825085177443981</v>
      </c>
      <c r="S7521">
        <f t="shared" si="236"/>
        <v>21.455128595904178</v>
      </c>
      <c r="T7521" s="3">
        <v>7675.1829933228282</v>
      </c>
      <c r="U7521">
        <v>4168.3653997604106</v>
      </c>
      <c r="V7521">
        <v>1.1038423508580308</v>
      </c>
      <c r="Y7521">
        <v>2574.6758725093327</v>
      </c>
      <c r="Z7521">
        <v>10467.086062756471</v>
      </c>
    </row>
    <row r="7522" spans="1:26" ht="92.25" x14ac:dyDescent="1.35">
      <c r="A7522" t="s">
        <v>7522</v>
      </c>
      <c r="B7522" s="11">
        <v>781</v>
      </c>
      <c r="C7522" s="11">
        <v>12286</v>
      </c>
      <c r="D7522" s="11">
        <v>7107</v>
      </c>
      <c r="E7522" s="11">
        <v>3484</v>
      </c>
      <c r="F7522" s="11">
        <v>18452</v>
      </c>
      <c r="G7522" s="11">
        <v>4243</v>
      </c>
      <c r="H7522" s="11">
        <v>18657</v>
      </c>
      <c r="I7522" s="13">
        <v>19.046254370903135</v>
      </c>
      <c r="J7522" s="13">
        <v>16.26836923107178</v>
      </c>
      <c r="K7522" s="13">
        <v>15.938108898208682</v>
      </c>
      <c r="L7522" s="13">
        <v>26.092542541489195</v>
      </c>
      <c r="M7522" s="13">
        <v>26.552807846792632</v>
      </c>
      <c r="N7522" s="13">
        <v>23.34698752019262</v>
      </c>
      <c r="O7522" s="13">
        <v>12.239923010084475</v>
      </c>
      <c r="P7522" s="17">
        <v>19.926427631248934</v>
      </c>
      <c r="Q7522" s="17"/>
      <c r="R7522" s="18">
        <f t="shared" si="235"/>
        <v>15.111405922018836</v>
      </c>
      <c r="S7522">
        <f t="shared" si="236"/>
        <v>24.741449340479033</v>
      </c>
      <c r="T7522" s="3">
        <v>6884.7834917736691</v>
      </c>
      <c r="U7522">
        <v>2978.8014092561907</v>
      </c>
      <c r="V7522">
        <v>0.2875322024920024</v>
      </c>
      <c r="Y7522">
        <v>1124.5989549433893</v>
      </c>
      <c r="Z7522">
        <v>8204.2393277386382</v>
      </c>
    </row>
    <row r="7523" spans="1:26" ht="92.25" x14ac:dyDescent="1.35">
      <c r="A7523" t="s">
        <v>7523</v>
      </c>
      <c r="B7523" s="11">
        <v>18582</v>
      </c>
      <c r="C7523" s="11">
        <v>13159</v>
      </c>
      <c r="D7523" s="11">
        <v>1907</v>
      </c>
      <c r="E7523" s="11">
        <v>13917</v>
      </c>
      <c r="F7523" s="11">
        <v>6852</v>
      </c>
      <c r="G7523" s="11">
        <v>13239</v>
      </c>
      <c r="H7523" s="11">
        <v>7821</v>
      </c>
      <c r="I7523" s="13">
        <v>24.409816704745428</v>
      </c>
      <c r="J7523" s="13">
        <v>14.982640620422016</v>
      </c>
      <c r="K7523" s="13">
        <v>5.8536498388094156</v>
      </c>
      <c r="L7523" s="13">
        <v>26.478959766305131</v>
      </c>
      <c r="M7523" s="13">
        <v>15.638361057009584</v>
      </c>
      <c r="N7523" s="13">
        <v>13.27939727012866</v>
      </c>
      <c r="O7523" s="13">
        <v>12.505965049836679</v>
      </c>
      <c r="P7523" s="17">
        <v>16.164112901036702</v>
      </c>
      <c r="Q7523" s="17"/>
      <c r="R7523" s="18">
        <f t="shared" si="235"/>
        <v>11.349091191806604</v>
      </c>
      <c r="S7523">
        <f t="shared" si="236"/>
        <v>20.979134610266801</v>
      </c>
      <c r="T7523" s="3">
        <v>6734.2222456142454</v>
      </c>
      <c r="U7523">
        <v>3456.0681128674687</v>
      </c>
      <c r="V7523">
        <v>0.659273382552783</v>
      </c>
      <c r="Y7523">
        <v>1946.8439680763308</v>
      </c>
      <c r="Z7523">
        <v>8871.6618285642217</v>
      </c>
    </row>
    <row r="7524" spans="1:26" ht="92.25" x14ac:dyDescent="1.35">
      <c r="A7524" t="s">
        <v>7524</v>
      </c>
      <c r="B7524" s="11">
        <v>11574</v>
      </c>
      <c r="C7524" s="11">
        <v>15299</v>
      </c>
      <c r="D7524" s="11">
        <v>6977</v>
      </c>
      <c r="E7524" s="11">
        <v>18338</v>
      </c>
      <c r="F7524" s="11">
        <v>10697</v>
      </c>
      <c r="G7524" s="11">
        <v>6011</v>
      </c>
      <c r="H7524" s="11">
        <v>7604</v>
      </c>
      <c r="I7524" s="13">
        <v>23.96500626707769</v>
      </c>
      <c r="J7524" s="13">
        <v>13.587685926015517</v>
      </c>
      <c r="K7524" s="13">
        <v>20.215660683949086</v>
      </c>
      <c r="L7524" s="13">
        <v>4.699674526512899</v>
      </c>
      <c r="M7524" s="13">
        <v>24.645293621348614</v>
      </c>
      <c r="N7524" s="13">
        <v>16.756500471516052</v>
      </c>
      <c r="O7524" s="13">
        <v>10.413359826198052</v>
      </c>
      <c r="P7524" s="17">
        <v>16.326168760373985</v>
      </c>
      <c r="Q7524" s="17"/>
      <c r="R7524" s="18">
        <f t="shared" si="235"/>
        <v>11.511147051143887</v>
      </c>
      <c r="S7524">
        <f t="shared" si="236"/>
        <v>21.141190469604084</v>
      </c>
      <c r="T7524" s="3">
        <v>6447.8519095128086</v>
      </c>
      <c r="U7524">
        <v>3503.4484624406973</v>
      </c>
      <c r="V7524">
        <v>-0.91618630904122256</v>
      </c>
      <c r="Y7524">
        <v>2168.0245397550621</v>
      </c>
      <c r="Z7524">
        <v>8798.3670553817628</v>
      </c>
    </row>
    <row r="7525" spans="1:26" ht="92.25" x14ac:dyDescent="1.35">
      <c r="A7525" t="s">
        <v>7525</v>
      </c>
      <c r="B7525" s="11">
        <v>7728</v>
      </c>
      <c r="C7525" s="11">
        <v>11811</v>
      </c>
      <c r="D7525" s="11">
        <v>4558</v>
      </c>
      <c r="E7525" s="11">
        <v>11382</v>
      </c>
      <c r="F7525" s="11">
        <v>4251</v>
      </c>
      <c r="G7525" s="11">
        <v>13286</v>
      </c>
      <c r="H7525" s="11">
        <v>13184</v>
      </c>
      <c r="I7525" s="13">
        <v>9.240612512718787</v>
      </c>
      <c r="J7525" s="13">
        <v>16.766044950443664</v>
      </c>
      <c r="K7525" s="13">
        <v>25.799664693740311</v>
      </c>
      <c r="L7525" s="13">
        <v>5.3813488044832223</v>
      </c>
      <c r="M7525" s="13">
        <v>21.093376126325172</v>
      </c>
      <c r="N7525" s="13">
        <v>11.498949241846244</v>
      </c>
      <c r="O7525" s="13">
        <v>28.606201562782889</v>
      </c>
      <c r="P7525" s="17">
        <v>16.912313984620042</v>
      </c>
      <c r="Q7525" s="17"/>
      <c r="R7525" s="18">
        <f t="shared" si="235"/>
        <v>12.097292275389943</v>
      </c>
      <c r="S7525">
        <f t="shared" si="236"/>
        <v>21.72733569385014</v>
      </c>
      <c r="T7525" s="3">
        <v>5561.8118789447108</v>
      </c>
      <c r="U7525">
        <v>3033.5319904654862</v>
      </c>
      <c r="V7525">
        <v>-2.3927168513182551</v>
      </c>
      <c r="Y7525">
        <v>1890.2203372296876</v>
      </c>
      <c r="Z7525">
        <v>7609.4456361976809</v>
      </c>
    </row>
    <row r="7526" spans="1:26" ht="92.25" x14ac:dyDescent="1.35">
      <c r="A7526" t="s">
        <v>7526</v>
      </c>
      <c r="B7526" s="11">
        <v>15869</v>
      </c>
      <c r="C7526" s="11">
        <v>17242</v>
      </c>
      <c r="D7526" s="11">
        <v>7716</v>
      </c>
      <c r="E7526" s="11">
        <v>19330</v>
      </c>
      <c r="F7526" s="11">
        <v>15902</v>
      </c>
      <c r="G7526" s="11">
        <v>10712</v>
      </c>
      <c r="H7526" s="11">
        <v>14285</v>
      </c>
      <c r="I7526" s="13">
        <v>14.68902065064515</v>
      </c>
      <c r="J7526" s="13">
        <v>22.367746826518481</v>
      </c>
      <c r="K7526" s="13">
        <v>18.909845570672566</v>
      </c>
      <c r="L7526" s="13">
        <v>19.017566735705181</v>
      </c>
      <c r="M7526" s="13">
        <v>11.804616246884532</v>
      </c>
      <c r="N7526" s="13">
        <v>11.702846563704274</v>
      </c>
      <c r="O7526" s="13">
        <v>5.7576002778344648</v>
      </c>
      <c r="P7526" s="17">
        <v>14.892748981709236</v>
      </c>
      <c r="Q7526" s="17"/>
      <c r="R7526" s="18">
        <f t="shared" si="235"/>
        <v>10.077727272479137</v>
      </c>
      <c r="S7526">
        <f t="shared" si="236"/>
        <v>19.707770690939334</v>
      </c>
      <c r="T7526" s="3">
        <v>7946.2477375515082</v>
      </c>
      <c r="U7526">
        <v>4626.9569028266405</v>
      </c>
      <c r="V7526">
        <v>0.67927430791314691</v>
      </c>
      <c r="Y7526">
        <v>3150.9963849081641</v>
      </c>
      <c r="Z7526">
        <v>11322.143140971173</v>
      </c>
    </row>
    <row r="7527" spans="1:26" ht="92.25" x14ac:dyDescent="1.35">
      <c r="A7527" t="s">
        <v>7527</v>
      </c>
      <c r="B7527" s="11">
        <v>19418</v>
      </c>
      <c r="C7527" s="11">
        <v>16885</v>
      </c>
      <c r="D7527" s="11">
        <v>33</v>
      </c>
      <c r="E7527" s="11">
        <v>10770</v>
      </c>
      <c r="F7527" s="11">
        <v>700</v>
      </c>
      <c r="G7527" s="11">
        <v>13572</v>
      </c>
      <c r="H7527" s="11">
        <v>1156</v>
      </c>
      <c r="I7527" s="13">
        <v>13.316816479295177</v>
      </c>
      <c r="J7527" s="13">
        <v>20.571514637487855</v>
      </c>
      <c r="K7527" s="13">
        <v>15.309424719552576</v>
      </c>
      <c r="L7527" s="13">
        <v>11.490750496867813</v>
      </c>
      <c r="M7527" s="13">
        <v>7.7395595851322918</v>
      </c>
      <c r="N7527" s="13">
        <v>21.126936852345999</v>
      </c>
      <c r="O7527" s="13">
        <v>22.324070184124004</v>
      </c>
      <c r="P7527" s="17">
        <v>15.982724707829387</v>
      </c>
      <c r="Q7527" s="17"/>
      <c r="R7527" s="18">
        <f t="shared" si="235"/>
        <v>11.167702998599289</v>
      </c>
      <c r="S7527">
        <f t="shared" si="236"/>
        <v>20.797746417059486</v>
      </c>
      <c r="T7527" s="3">
        <v>7245.1255591675417</v>
      </c>
      <c r="U7527">
        <v>2864.9002121453477</v>
      </c>
      <c r="V7527">
        <v>-0.11057409210479818</v>
      </c>
      <c r="Y7527">
        <v>761.57170843632503</v>
      </c>
      <c r="Z7527">
        <v>8211.752745493035</v>
      </c>
    </row>
    <row r="7528" spans="1:26" ht="92.25" x14ac:dyDescent="1.35">
      <c r="A7528" t="s">
        <v>7528</v>
      </c>
      <c r="B7528" s="11">
        <v>2489</v>
      </c>
      <c r="C7528" s="11">
        <v>11344</v>
      </c>
      <c r="D7528" s="11">
        <v>7984</v>
      </c>
      <c r="E7528" s="11">
        <v>18259</v>
      </c>
      <c r="F7528" s="11">
        <v>3632</v>
      </c>
      <c r="G7528" s="11">
        <v>10254</v>
      </c>
      <c r="H7528" s="11">
        <v>8313</v>
      </c>
      <c r="I7528" s="13">
        <v>10.653104161815929</v>
      </c>
      <c r="J7528" s="13">
        <v>8.5294032962031778</v>
      </c>
      <c r="K7528" s="13">
        <v>17.116373247706665</v>
      </c>
      <c r="L7528" s="13">
        <v>15.33604332552062</v>
      </c>
      <c r="M7528" s="13">
        <v>7.2810351784962659</v>
      </c>
      <c r="N7528" s="13">
        <v>20.29278631921165</v>
      </c>
      <c r="O7528" s="13">
        <v>12.210887749780648</v>
      </c>
      <c r="P7528" s="17">
        <v>13.059947611247852</v>
      </c>
      <c r="Q7528" s="17"/>
      <c r="R7528" s="18">
        <f t="shared" si="235"/>
        <v>8.2449259020177532</v>
      </c>
      <c r="S7528">
        <f t="shared" si="236"/>
        <v>17.874969320477952</v>
      </c>
      <c r="T7528" s="3">
        <v>5820.5545656691665</v>
      </c>
      <c r="U7528">
        <v>2850.7620574240418</v>
      </c>
      <c r="V7528">
        <v>-0.91840092864003964</v>
      </c>
      <c r="Y7528">
        <v>1471.9523559413947</v>
      </c>
      <c r="Z7528">
        <v>7457.2434176583147</v>
      </c>
    </row>
    <row r="7529" spans="1:26" ht="92.25" x14ac:dyDescent="1.35">
      <c r="A7529" t="s">
        <v>7529</v>
      </c>
      <c r="B7529" s="11">
        <v>7145</v>
      </c>
      <c r="C7529" s="11">
        <v>17976</v>
      </c>
      <c r="D7529" s="11">
        <v>762</v>
      </c>
      <c r="E7529" s="11">
        <v>4701</v>
      </c>
      <c r="F7529" s="11">
        <v>19320</v>
      </c>
      <c r="G7529" s="11">
        <v>19061</v>
      </c>
      <c r="H7529" s="11">
        <v>16564</v>
      </c>
      <c r="I7529" s="13">
        <v>8.4970999049615088</v>
      </c>
      <c r="J7529" s="13">
        <v>18.572652930268365</v>
      </c>
      <c r="K7529" s="13">
        <v>25.921611234632074</v>
      </c>
      <c r="L7529" s="13">
        <v>9.6508288602469534</v>
      </c>
      <c r="M7529" s="13">
        <v>9.5556111798545906</v>
      </c>
      <c r="N7529" s="13">
        <v>17.564237868284085</v>
      </c>
      <c r="O7529" s="13">
        <v>26.628810304449864</v>
      </c>
      <c r="P7529" s="17">
        <v>16.627264611813921</v>
      </c>
      <c r="Q7529" s="17"/>
      <c r="R7529" s="18">
        <f t="shared" si="235"/>
        <v>11.812242902583822</v>
      </c>
      <c r="S7529">
        <f t="shared" si="236"/>
        <v>21.442286321044019</v>
      </c>
      <c r="T7529" s="3">
        <v>8237.0863316625055</v>
      </c>
      <c r="U7529">
        <v>3916.8725654901646</v>
      </c>
      <c r="V7529">
        <v>-1.3716544344788417</v>
      </c>
      <c r="Y7529">
        <v>1893.2868642829035</v>
      </c>
      <c r="Z7529">
        <v>10363.503686281241</v>
      </c>
    </row>
    <row r="7530" spans="1:26" ht="92.25" x14ac:dyDescent="1.35">
      <c r="A7530" t="s">
        <v>7530</v>
      </c>
      <c r="B7530" s="11">
        <v>6685</v>
      </c>
      <c r="C7530" s="11">
        <v>545</v>
      </c>
      <c r="D7530" s="11">
        <v>2392</v>
      </c>
      <c r="E7530" s="11">
        <v>399</v>
      </c>
      <c r="F7530" s="11">
        <v>2912</v>
      </c>
      <c r="G7530" s="11">
        <v>8520</v>
      </c>
      <c r="H7530" s="11">
        <v>19756</v>
      </c>
      <c r="I7530" s="13">
        <v>24.498175345096698</v>
      </c>
      <c r="J7530" s="13">
        <v>7.8451250195243496</v>
      </c>
      <c r="K7530" s="13">
        <v>17.728773957737012</v>
      </c>
      <c r="L7530" s="13">
        <v>13.50273407742711</v>
      </c>
      <c r="M7530" s="13">
        <v>18.072405852780513</v>
      </c>
      <c r="N7530" s="13">
        <v>16.948900551883675</v>
      </c>
      <c r="O7530" s="13">
        <v>16.402926738368592</v>
      </c>
      <c r="P7530" s="17">
        <v>16.428434506116847</v>
      </c>
      <c r="Q7530" s="17"/>
      <c r="R7530" s="18">
        <f t="shared" si="235"/>
        <v>11.613412796886749</v>
      </c>
      <c r="S7530">
        <f t="shared" si="236"/>
        <v>21.243456215346946</v>
      </c>
      <c r="T7530" s="3">
        <v>5543.0309329115553</v>
      </c>
      <c r="U7530">
        <v>1888.0327252560273</v>
      </c>
      <c r="V7530">
        <v>1.1967813406954519</v>
      </c>
      <c r="Y7530">
        <v>112.18321544462469</v>
      </c>
      <c r="Z7530">
        <v>5812.0960198462335</v>
      </c>
    </row>
    <row r="7531" spans="1:26" ht="92.25" x14ac:dyDescent="1.35">
      <c r="A7531" t="s">
        <v>7531</v>
      </c>
      <c r="B7531" s="11">
        <v>5529</v>
      </c>
      <c r="C7531" s="11">
        <v>16427</v>
      </c>
      <c r="D7531" s="11">
        <v>12377</v>
      </c>
      <c r="E7531" s="11">
        <v>17326</v>
      </c>
      <c r="F7531" s="11">
        <v>9121</v>
      </c>
      <c r="G7531" s="11">
        <v>10487</v>
      </c>
      <c r="H7531" s="11">
        <v>14194</v>
      </c>
      <c r="I7531" s="13">
        <v>23.450560197545794</v>
      </c>
      <c r="J7531" s="13">
        <v>4.1757597474149293</v>
      </c>
      <c r="K7531" s="13">
        <v>4.539634656377741</v>
      </c>
      <c r="L7531" s="13">
        <v>24.732730547661433</v>
      </c>
      <c r="M7531" s="13">
        <v>10.990902843655451</v>
      </c>
      <c r="N7531" s="13">
        <v>12.925755056136591</v>
      </c>
      <c r="O7531" s="13">
        <v>12.638139162119092</v>
      </c>
      <c r="P7531" s="17">
        <v>13.350497458701577</v>
      </c>
      <c r="Q7531" s="17"/>
      <c r="R7531" s="18">
        <f t="shared" si="235"/>
        <v>8.5354757494714786</v>
      </c>
      <c r="S7531">
        <f t="shared" si="236"/>
        <v>18.165519167931677</v>
      </c>
      <c r="T7531" s="3">
        <v>6927.6079316442419</v>
      </c>
      <c r="U7531">
        <v>3912.2796658519351</v>
      </c>
      <c r="V7531">
        <v>-0.82252313404751476</v>
      </c>
      <c r="Y7531">
        <v>2559.3890603755121</v>
      </c>
      <c r="Z7531">
        <v>9683.0659135934657</v>
      </c>
    </row>
    <row r="7532" spans="1:26" ht="92.25" x14ac:dyDescent="1.35">
      <c r="A7532" t="s">
        <v>7532</v>
      </c>
      <c r="B7532" s="11">
        <v>13515</v>
      </c>
      <c r="C7532" s="11">
        <v>7010</v>
      </c>
      <c r="D7532" s="11">
        <v>10011</v>
      </c>
      <c r="E7532" s="11">
        <v>15034</v>
      </c>
      <c r="F7532" s="11">
        <v>1408</v>
      </c>
      <c r="G7532" s="11">
        <v>2974</v>
      </c>
      <c r="H7532" s="11">
        <v>16728</v>
      </c>
      <c r="I7532" s="13">
        <v>13.071051788499748</v>
      </c>
      <c r="J7532" s="13">
        <v>20.15413150166269</v>
      </c>
      <c r="K7532" s="13">
        <v>12.747636604242661</v>
      </c>
      <c r="L7532" s="13">
        <v>5.4679382321713437</v>
      </c>
      <c r="M7532" s="13">
        <v>15.767393291822133</v>
      </c>
      <c r="N7532" s="13">
        <v>20.975722861317969</v>
      </c>
      <c r="O7532" s="13">
        <v>18.53557373714407</v>
      </c>
      <c r="P7532" s="17">
        <v>15.245635430980087</v>
      </c>
      <c r="Q7532" s="17"/>
      <c r="R7532" s="18">
        <f t="shared" si="235"/>
        <v>10.430613721749989</v>
      </c>
      <c r="S7532">
        <f t="shared" si="236"/>
        <v>20.060657140210186</v>
      </c>
      <c r="T7532" s="3">
        <v>6377.1927318180669</v>
      </c>
      <c r="U7532">
        <v>3053.5721217498044</v>
      </c>
      <c r="V7532">
        <v>0.76835817708342802</v>
      </c>
      <c r="Y7532">
        <v>1502.2663399696858</v>
      </c>
      <c r="Z7532">
        <v>8059.9498434845436</v>
      </c>
    </row>
    <row r="7533" spans="1:26" ht="92.25" x14ac:dyDescent="1.35">
      <c r="A7533" t="s">
        <v>7533</v>
      </c>
      <c r="B7533" s="11">
        <v>5332</v>
      </c>
      <c r="C7533" s="11">
        <v>17021</v>
      </c>
      <c r="D7533" s="11">
        <v>11693</v>
      </c>
      <c r="E7533" s="11">
        <v>1451</v>
      </c>
      <c r="F7533" s="11">
        <v>14663</v>
      </c>
      <c r="G7533" s="11">
        <v>3732</v>
      </c>
      <c r="H7533" s="11">
        <v>6701</v>
      </c>
      <c r="I7533" s="13">
        <v>25.928537759548515</v>
      </c>
      <c r="J7533" s="13">
        <v>22.50101836692529</v>
      </c>
      <c r="K7533" s="13">
        <v>12.84080818305759</v>
      </c>
      <c r="L7533" s="13">
        <v>13.399170235335367</v>
      </c>
      <c r="M7533" s="13">
        <v>16.156724404468651</v>
      </c>
      <c r="N7533" s="13">
        <v>6.1748059055832698</v>
      </c>
      <c r="O7533" s="13">
        <v>22.342881104967034</v>
      </c>
      <c r="P7533" s="17">
        <v>17.04913513712653</v>
      </c>
      <c r="Q7533" s="17"/>
      <c r="R7533" s="18">
        <f t="shared" si="235"/>
        <v>12.234113427896432</v>
      </c>
      <c r="S7533">
        <f t="shared" si="236"/>
        <v>21.864156846356629</v>
      </c>
      <c r="T7533" s="3">
        <v>5989.4250495729502</v>
      </c>
      <c r="U7533">
        <v>2775.0842357908805</v>
      </c>
      <c r="V7533">
        <v>1.1243309927522205</v>
      </c>
      <c r="Y7533">
        <v>1267.0227754598127</v>
      </c>
      <c r="Z7533">
        <v>7425.9637852175383</v>
      </c>
    </row>
    <row r="7534" spans="1:26" ht="92.25" x14ac:dyDescent="1.35">
      <c r="A7534" t="s">
        <v>7534</v>
      </c>
      <c r="B7534" s="11">
        <v>3227</v>
      </c>
      <c r="C7534" s="11">
        <v>15245</v>
      </c>
      <c r="D7534" s="11">
        <v>16042</v>
      </c>
      <c r="E7534" s="11">
        <v>2367</v>
      </c>
      <c r="F7534" s="11">
        <v>6112</v>
      </c>
      <c r="G7534" s="11">
        <v>17706</v>
      </c>
      <c r="H7534" s="11">
        <v>5924</v>
      </c>
      <c r="I7534" s="13">
        <v>19.115631994093466</v>
      </c>
      <c r="J7534" s="13">
        <v>13.436960766372492</v>
      </c>
      <c r="K7534" s="13">
        <v>19.255872890019397</v>
      </c>
      <c r="L7534" s="13">
        <v>12.89052222075124</v>
      </c>
      <c r="M7534" s="13">
        <v>12.194827987106057</v>
      </c>
      <c r="N7534" s="13">
        <v>11.033243206732617</v>
      </c>
      <c r="O7534" s="13">
        <v>15.149254022704639</v>
      </c>
      <c r="P7534" s="17">
        <v>14.725187583968559</v>
      </c>
      <c r="Q7534" s="17"/>
      <c r="R7534" s="18">
        <f t="shared" si="235"/>
        <v>9.9101658747384604</v>
      </c>
      <c r="S7534">
        <f t="shared" si="236"/>
        <v>19.540209293198657</v>
      </c>
      <c r="T7534" s="3">
        <v>6634.7651677145896</v>
      </c>
      <c r="U7534">
        <v>3051.0273143281165</v>
      </c>
      <c r="V7534">
        <v>-0.25325221031380352</v>
      </c>
      <c r="Y7534">
        <v>1365.8636576223298</v>
      </c>
      <c r="Z7534">
        <v>8188.4095519837674</v>
      </c>
    </row>
    <row r="7535" spans="1:26" ht="92.25" x14ac:dyDescent="1.35">
      <c r="A7535" t="s">
        <v>7535</v>
      </c>
      <c r="B7535" s="11">
        <v>7602</v>
      </c>
      <c r="C7535" s="11">
        <v>2763</v>
      </c>
      <c r="D7535" s="11">
        <v>10782</v>
      </c>
      <c r="E7535" s="11">
        <v>17505</v>
      </c>
      <c r="F7535" s="11">
        <v>14436</v>
      </c>
      <c r="G7535" s="11">
        <v>13111</v>
      </c>
      <c r="H7535" s="11">
        <v>3704</v>
      </c>
      <c r="I7535" s="13">
        <v>12.279350476988766</v>
      </c>
      <c r="J7535" s="13">
        <v>6.9899938631903371</v>
      </c>
      <c r="K7535" s="13">
        <v>9.7204376697292751</v>
      </c>
      <c r="L7535" s="13">
        <v>23.704917045224867</v>
      </c>
      <c r="M7535" s="13">
        <v>11.331108736010091</v>
      </c>
      <c r="N7535" s="13">
        <v>16.77329365543801</v>
      </c>
      <c r="O7535" s="13">
        <v>12.98150358049821</v>
      </c>
      <c r="P7535" s="17">
        <v>13.397229289582794</v>
      </c>
      <c r="Q7535" s="17"/>
      <c r="R7535" s="18">
        <f t="shared" si="235"/>
        <v>8.582207580352696</v>
      </c>
      <c r="S7535">
        <f t="shared" si="236"/>
        <v>18.212250998812891</v>
      </c>
      <c r="T7535" s="3">
        <v>6389.0676841757277</v>
      </c>
      <c r="U7535">
        <v>3200.6108296648481</v>
      </c>
      <c r="V7535">
        <v>-0.86567297330475412</v>
      </c>
      <c r="Y7535">
        <v>1725.6329191634127</v>
      </c>
      <c r="Z7535">
        <v>8295.5274663860018</v>
      </c>
    </row>
    <row r="7536" spans="1:26" ht="92.25" x14ac:dyDescent="1.35">
      <c r="A7536" t="s">
        <v>7536</v>
      </c>
      <c r="B7536" s="11">
        <v>8353</v>
      </c>
      <c r="C7536" s="11">
        <v>18570</v>
      </c>
      <c r="D7536" s="11">
        <v>3808</v>
      </c>
      <c r="E7536" s="11">
        <v>14474</v>
      </c>
      <c r="F7536" s="11">
        <v>18299</v>
      </c>
      <c r="G7536" s="11">
        <v>5788</v>
      </c>
      <c r="H7536" s="11">
        <v>14724</v>
      </c>
      <c r="I7536" s="13">
        <v>25.259870037594503</v>
      </c>
      <c r="J7536" s="13">
        <v>13.996190404939624</v>
      </c>
      <c r="K7536" s="13">
        <v>12.498374398737614</v>
      </c>
      <c r="L7536" s="13">
        <v>7.9755116622038251</v>
      </c>
      <c r="M7536" s="13">
        <v>10.341192217342872</v>
      </c>
      <c r="N7536" s="13">
        <v>10.256080830033159</v>
      </c>
      <c r="O7536" s="13">
        <v>6.2397000802347993</v>
      </c>
      <c r="P7536" s="17">
        <v>12.366702804440916</v>
      </c>
      <c r="Q7536" s="17"/>
      <c r="R7536" s="18">
        <f t="shared" si="235"/>
        <v>7.5516810952108173</v>
      </c>
      <c r="S7536">
        <f t="shared" si="236"/>
        <v>17.181724513671014</v>
      </c>
      <c r="T7536" s="3">
        <v>7426.8079454243034</v>
      </c>
      <c r="U7536">
        <v>3845.0441474007948</v>
      </c>
      <c r="V7536">
        <v>0.77794993558200076</v>
      </c>
      <c r="Y7536">
        <v>2197.7953910147985</v>
      </c>
      <c r="Z7536">
        <v>9834.8008878829223</v>
      </c>
    </row>
    <row r="7537" spans="1:26" ht="92.25" x14ac:dyDescent="1.35">
      <c r="A7537" t="s">
        <v>7537</v>
      </c>
      <c r="B7537" s="11">
        <v>12516</v>
      </c>
      <c r="C7537" s="11">
        <v>1502</v>
      </c>
      <c r="D7537" s="11">
        <v>4030</v>
      </c>
      <c r="E7537" s="11">
        <v>6030</v>
      </c>
      <c r="F7537" s="11">
        <v>4257</v>
      </c>
      <c r="G7537" s="11">
        <v>7597</v>
      </c>
      <c r="H7537" s="11">
        <v>1845</v>
      </c>
      <c r="I7537" s="13">
        <v>22.065442665503323</v>
      </c>
      <c r="J7537" s="13">
        <v>12.468849941695995</v>
      </c>
      <c r="K7537" s="13">
        <v>13.492614862701574</v>
      </c>
      <c r="L7537" s="13">
        <v>18.691903432175998</v>
      </c>
      <c r="M7537" s="13">
        <v>11.742755102352561</v>
      </c>
      <c r="N7537" s="13">
        <v>13.84659905873013</v>
      </c>
      <c r="O7537" s="13">
        <v>12.218101846329551</v>
      </c>
      <c r="P7537" s="17">
        <v>14.932323844212732</v>
      </c>
      <c r="Q7537" s="17"/>
      <c r="R7537" s="18">
        <f t="shared" si="235"/>
        <v>10.117302134982634</v>
      </c>
      <c r="S7537">
        <f t="shared" si="236"/>
        <v>19.74734555344283</v>
      </c>
      <c r="T7537" s="3">
        <v>3797.8696781355557</v>
      </c>
      <c r="U7537">
        <v>1730.2603106521096</v>
      </c>
      <c r="V7537">
        <v>-0.69282577896956354</v>
      </c>
      <c r="Y7537">
        <v>763.23671485845966</v>
      </c>
      <c r="Z7537">
        <v>4668.5957629781497</v>
      </c>
    </row>
    <row r="7538" spans="1:26" ht="92.25" x14ac:dyDescent="1.35">
      <c r="A7538" t="s">
        <v>7538</v>
      </c>
      <c r="B7538" s="11">
        <v>5545</v>
      </c>
      <c r="C7538" s="11">
        <v>4877</v>
      </c>
      <c r="D7538" s="11">
        <v>19330</v>
      </c>
      <c r="E7538" s="11">
        <v>7339</v>
      </c>
      <c r="F7538" s="11">
        <v>10399</v>
      </c>
      <c r="G7538" s="11">
        <v>16821</v>
      </c>
      <c r="H7538" s="11">
        <v>9544</v>
      </c>
      <c r="I7538" s="13">
        <v>12.496533683665827</v>
      </c>
      <c r="J7538" s="13">
        <v>12.04436803225941</v>
      </c>
      <c r="K7538" s="13">
        <v>19.017566735705181</v>
      </c>
      <c r="L7538" s="13">
        <v>20.767426323916311</v>
      </c>
      <c r="M7538" s="13">
        <v>17.0024278882758</v>
      </c>
      <c r="N7538" s="13">
        <v>21.430612546277331</v>
      </c>
      <c r="O7538" s="13">
        <v>15.168406491185175</v>
      </c>
      <c r="P7538" s="17">
        <v>16.846763100183576</v>
      </c>
      <c r="Q7538" s="17"/>
      <c r="R7538" s="18">
        <f t="shared" si="235"/>
        <v>12.031741390953478</v>
      </c>
      <c r="S7538">
        <f t="shared" si="236"/>
        <v>21.661784809413675</v>
      </c>
      <c r="T7538" s="3">
        <v>6631.7742232547798</v>
      </c>
      <c r="U7538">
        <v>3382.777508679309</v>
      </c>
      <c r="V7538">
        <v>-0.59227431847830303</v>
      </c>
      <c r="Y7538">
        <v>1885.1386908377076</v>
      </c>
      <c r="Z7538">
        <v>8704.6089894050638</v>
      </c>
    </row>
    <row r="7539" spans="1:26" ht="92.25" x14ac:dyDescent="1.35">
      <c r="A7539" t="s">
        <v>7539</v>
      </c>
      <c r="B7539" s="11">
        <v>13980</v>
      </c>
      <c r="C7539" s="11">
        <v>3576</v>
      </c>
      <c r="D7539" s="11">
        <v>6335</v>
      </c>
      <c r="E7539" s="11">
        <v>17846</v>
      </c>
      <c r="F7539" s="11">
        <v>8727</v>
      </c>
      <c r="G7539" s="11">
        <v>177</v>
      </c>
      <c r="H7539" s="11">
        <v>15239</v>
      </c>
      <c r="I7539" s="13">
        <v>11.995197820909551</v>
      </c>
      <c r="J7539" s="13">
        <v>19.937650776106207</v>
      </c>
      <c r="K7539" s="13">
        <v>12.624723334473446</v>
      </c>
      <c r="L7539" s="13">
        <v>15.960985453892308</v>
      </c>
      <c r="M7539" s="13">
        <v>15.773175541278531</v>
      </c>
      <c r="N7539" s="13">
        <v>20.745540260327942</v>
      </c>
      <c r="O7539" s="13">
        <v>26.265130251491087</v>
      </c>
      <c r="P7539" s="17">
        <v>17.614629062639867</v>
      </c>
      <c r="Q7539" s="17"/>
      <c r="R7539" s="18">
        <f t="shared" si="235"/>
        <v>12.799607353409769</v>
      </c>
      <c r="S7539">
        <f t="shared" si="236"/>
        <v>22.429650771869966</v>
      </c>
      <c r="T7539" s="3">
        <v>6577.3828575208154</v>
      </c>
      <c r="U7539">
        <v>3019.2401587676723</v>
      </c>
      <c r="V7539">
        <v>-1.2313103070482612</v>
      </c>
      <c r="Y7539">
        <v>1345.7590551759786</v>
      </c>
      <c r="Z7539">
        <v>8109.2985740402764</v>
      </c>
    </row>
    <row r="7540" spans="1:26" ht="92.25" x14ac:dyDescent="1.35">
      <c r="A7540" t="s">
        <v>7540</v>
      </c>
      <c r="B7540" s="11">
        <v>15892</v>
      </c>
      <c r="C7540" s="11">
        <v>1184</v>
      </c>
      <c r="D7540" s="11">
        <v>15051</v>
      </c>
      <c r="E7540" s="11">
        <v>1063</v>
      </c>
      <c r="F7540" s="11">
        <v>8043</v>
      </c>
      <c r="G7540" s="11">
        <v>3308</v>
      </c>
      <c r="H7540" s="11">
        <v>1539</v>
      </c>
      <c r="I7540" s="13">
        <v>1.5957228591261323</v>
      </c>
      <c r="J7540" s="13">
        <v>4.4203291392620301</v>
      </c>
      <c r="K7540" s="13">
        <v>12.726289966521581</v>
      </c>
      <c r="L7540" s="13">
        <v>21.618247220062308</v>
      </c>
      <c r="M7540" s="13">
        <v>11.720218690260765</v>
      </c>
      <c r="N7540" s="13">
        <v>20.947994111695568</v>
      </c>
      <c r="O7540" s="13">
        <v>18.957554063379828</v>
      </c>
      <c r="P7540" s="17">
        <v>13.140908007186889</v>
      </c>
      <c r="Q7540" s="17"/>
      <c r="R7540" s="18">
        <f t="shared" si="235"/>
        <v>8.3258862979567905</v>
      </c>
      <c r="S7540">
        <f t="shared" si="236"/>
        <v>17.955929716416989</v>
      </c>
      <c r="T7540" s="3">
        <v>5590.1290034368685</v>
      </c>
      <c r="U7540">
        <v>2111.0930761832346</v>
      </c>
      <c r="V7540">
        <v>0.67206656240159646</v>
      </c>
      <c r="Y7540">
        <v>436.08096591980802</v>
      </c>
      <c r="Z7540">
        <v>6184.4248360143574</v>
      </c>
    </row>
    <row r="7541" spans="1:26" ht="92.25" x14ac:dyDescent="1.35">
      <c r="A7541" t="s">
        <v>7541</v>
      </c>
      <c r="B7541" s="11">
        <v>1337</v>
      </c>
      <c r="C7541" s="11">
        <v>11194</v>
      </c>
      <c r="D7541" s="11">
        <v>16944</v>
      </c>
      <c r="E7541" s="11">
        <v>7880</v>
      </c>
      <c r="F7541" s="11">
        <v>6928</v>
      </c>
      <c r="G7541" s="11">
        <v>19953</v>
      </c>
      <c r="H7541" s="11">
        <v>2591</v>
      </c>
      <c r="I7541" s="13">
        <v>12.682292491181613</v>
      </c>
      <c r="J7541" s="13">
        <v>12.473075827277246</v>
      </c>
      <c r="K7541" s="13">
        <v>0.46862705463863286</v>
      </c>
      <c r="L7541" s="13">
        <v>15.15180786023511</v>
      </c>
      <c r="M7541" s="13">
        <v>19.336399476928268</v>
      </c>
      <c r="N7541" s="13">
        <v>14.690638924198044</v>
      </c>
      <c r="O7541" s="13">
        <v>22.455038379496706</v>
      </c>
      <c r="P7541" s="17">
        <v>13.893982859136518</v>
      </c>
      <c r="Q7541" s="17"/>
      <c r="R7541" s="18">
        <f t="shared" si="235"/>
        <v>9.0789611499064193</v>
      </c>
      <c r="S7541">
        <f t="shared" si="236"/>
        <v>18.709004568366616</v>
      </c>
      <c r="T7541" s="3">
        <v>6836.4740897291522</v>
      </c>
      <c r="U7541">
        <v>3060.9503575547278</v>
      </c>
      <c r="V7541">
        <v>-1.0964163266180549</v>
      </c>
      <c r="Y7541">
        <v>1277.6408959125861</v>
      </c>
      <c r="Z7541">
        <v>8307.6045877332454</v>
      </c>
    </row>
    <row r="7542" spans="1:26" ht="92.25" x14ac:dyDescent="1.35">
      <c r="A7542" t="s">
        <v>7542</v>
      </c>
      <c r="B7542" s="11">
        <v>8685</v>
      </c>
      <c r="C7542" s="11">
        <v>19337</v>
      </c>
      <c r="D7542" s="11">
        <v>10901</v>
      </c>
      <c r="E7542" s="11">
        <v>13073</v>
      </c>
      <c r="F7542" s="11">
        <v>7143</v>
      </c>
      <c r="G7542" s="11">
        <v>15338</v>
      </c>
      <c r="H7542" s="11">
        <v>1483</v>
      </c>
      <c r="I7542" s="13">
        <v>6.6426693792024292</v>
      </c>
      <c r="J7542" s="13">
        <v>19.590546111781862</v>
      </c>
      <c r="K7542" s="13">
        <v>14.678032101941847</v>
      </c>
      <c r="L7542" s="13">
        <v>6.9463132910589351</v>
      </c>
      <c r="M7542" s="13">
        <v>20.75532968110884</v>
      </c>
      <c r="N7542" s="13">
        <v>15.675849307599135</v>
      </c>
      <c r="O7542" s="13">
        <v>22.32211570285374</v>
      </c>
      <c r="P7542" s="17">
        <v>15.230122225078114</v>
      </c>
      <c r="Q7542" s="17"/>
      <c r="R7542" s="18">
        <f t="shared" si="235"/>
        <v>10.415100515848016</v>
      </c>
      <c r="S7542">
        <f t="shared" si="236"/>
        <v>20.045143934308214</v>
      </c>
      <c r="T7542" s="3">
        <v>6863.5866295100159</v>
      </c>
      <c r="U7542">
        <v>3479.423650598746</v>
      </c>
      <c r="V7542">
        <v>-0.26020984478236642</v>
      </c>
      <c r="Y7542">
        <v>1916.7803126925342</v>
      </c>
      <c r="Z7542">
        <v>8974.6238981178321</v>
      </c>
    </row>
    <row r="7543" spans="1:26" ht="92.25" x14ac:dyDescent="1.35">
      <c r="A7543" t="s">
        <v>7543</v>
      </c>
      <c r="B7543" s="11">
        <v>6191</v>
      </c>
      <c r="C7543" s="11">
        <v>19021</v>
      </c>
      <c r="D7543" s="11">
        <v>9820</v>
      </c>
      <c r="E7543" s="11">
        <v>16595</v>
      </c>
      <c r="F7543" s="11">
        <v>18358</v>
      </c>
      <c r="G7543" s="11">
        <v>4493</v>
      </c>
      <c r="H7543" s="11">
        <v>9870</v>
      </c>
      <c r="I7543" s="13">
        <v>30.599506094271689</v>
      </c>
      <c r="J7543" s="13">
        <v>12.942798633161722</v>
      </c>
      <c r="K7543" s="13">
        <v>16.10412034084932</v>
      </c>
      <c r="L7543" s="13">
        <v>14.049523269760417</v>
      </c>
      <c r="M7543" s="13">
        <v>14.128882485986022</v>
      </c>
      <c r="N7543" s="13">
        <v>20.747936592271518</v>
      </c>
      <c r="O7543" s="13">
        <v>18.836297629139402</v>
      </c>
      <c r="P7543" s="17">
        <v>18.201295006491442</v>
      </c>
      <c r="Q7543" s="17"/>
      <c r="R7543" s="18">
        <f t="shared" si="235"/>
        <v>13.386273297261344</v>
      </c>
      <c r="S7543">
        <f t="shared" si="236"/>
        <v>23.01631671572154</v>
      </c>
      <c r="T7543" s="3">
        <v>7417.1497481524893</v>
      </c>
      <c r="U7543">
        <v>3862.8018084666269</v>
      </c>
      <c r="V7543">
        <v>0.88237356976605952</v>
      </c>
      <c r="Y7543">
        <v>2230.4741931841586</v>
      </c>
      <c r="Z7543">
        <v>9857.5481412366007</v>
      </c>
    </row>
    <row r="7544" spans="1:26" ht="92.25" x14ac:dyDescent="1.35">
      <c r="A7544" t="s">
        <v>7544</v>
      </c>
      <c r="B7544" s="11">
        <v>925</v>
      </c>
      <c r="C7544" s="11">
        <v>4937</v>
      </c>
      <c r="D7544" s="11">
        <v>18516</v>
      </c>
      <c r="E7544" s="11">
        <v>1690</v>
      </c>
      <c r="F7544" s="11">
        <v>9353</v>
      </c>
      <c r="G7544" s="11">
        <v>5832</v>
      </c>
      <c r="H7544" s="11">
        <v>1919</v>
      </c>
      <c r="I7544" s="13">
        <v>7.0789167682273426</v>
      </c>
      <c r="J7544" s="13">
        <v>27.768406854604997</v>
      </c>
      <c r="K7544" s="13">
        <v>20.263751128995047</v>
      </c>
      <c r="L7544" s="13">
        <v>22.772058244739945</v>
      </c>
      <c r="M7544" s="13">
        <v>24.901640339068727</v>
      </c>
      <c r="N7544" s="13">
        <v>6.7040162337906519</v>
      </c>
      <c r="O7544" s="13">
        <v>12.418982224212389</v>
      </c>
      <c r="P7544" s="17">
        <v>17.415395970519871</v>
      </c>
      <c r="Q7544" s="17"/>
      <c r="R7544" s="18">
        <f t="shared" si="235"/>
        <v>12.600374261289772</v>
      </c>
      <c r="S7544">
        <f t="shared" si="236"/>
        <v>22.230417679749969</v>
      </c>
      <c r="T7544" s="3">
        <v>5271.3724411843214</v>
      </c>
      <c r="U7544">
        <v>1979.0049176435189</v>
      </c>
      <c r="V7544">
        <v>-1.3594126357929781</v>
      </c>
      <c r="Y7544">
        <v>393.8301392214421</v>
      </c>
      <c r="Z7544">
        <v>5814.3958257445029</v>
      </c>
    </row>
    <row r="7545" spans="1:26" ht="92.25" x14ac:dyDescent="1.35">
      <c r="A7545" t="s">
        <v>7545</v>
      </c>
      <c r="B7545" s="11">
        <v>6655</v>
      </c>
      <c r="C7545" s="11">
        <v>12780</v>
      </c>
      <c r="D7545" s="11">
        <v>14999</v>
      </c>
      <c r="E7545" s="11">
        <v>3473</v>
      </c>
      <c r="F7545" s="11">
        <v>12942</v>
      </c>
      <c r="G7545" s="11">
        <v>3816</v>
      </c>
      <c r="H7545" s="11">
        <v>4248</v>
      </c>
      <c r="I7545" s="13">
        <v>21.418279191066024</v>
      </c>
      <c r="J7545" s="13">
        <v>11.419586590588626</v>
      </c>
      <c r="K7545" s="13">
        <v>14.075080602919801</v>
      </c>
      <c r="L7545" s="13">
        <v>10.373397559584406</v>
      </c>
      <c r="M7545" s="13">
        <v>18.802433162758597</v>
      </c>
      <c r="N7545" s="13">
        <v>7.9301673335257483</v>
      </c>
      <c r="O7545" s="13">
        <v>25.038621133387821</v>
      </c>
      <c r="P7545" s="17">
        <v>15.579652224833003</v>
      </c>
      <c r="Q7545" s="17"/>
      <c r="R7545" s="18">
        <f t="shared" si="235"/>
        <v>10.764630515602905</v>
      </c>
      <c r="S7545">
        <f t="shared" si="236"/>
        <v>20.3946739340631</v>
      </c>
      <c r="T7545" s="3">
        <v>5510.0149742701606</v>
      </c>
      <c r="U7545">
        <v>2698.2679011188784</v>
      </c>
      <c r="V7545">
        <v>1.208925368700875</v>
      </c>
      <c r="Y7545">
        <v>1393.6306782942238</v>
      </c>
      <c r="Z7545">
        <v>7059.5930884643449</v>
      </c>
    </row>
    <row r="7546" spans="1:26" ht="92.25" x14ac:dyDescent="1.35">
      <c r="A7546" t="s">
        <v>7546</v>
      </c>
      <c r="B7546" s="11">
        <v>11162</v>
      </c>
      <c r="C7546" s="11">
        <v>13664</v>
      </c>
      <c r="D7546" s="11">
        <v>17745</v>
      </c>
      <c r="E7546" s="11">
        <v>16665</v>
      </c>
      <c r="F7546" s="11">
        <v>960</v>
      </c>
      <c r="G7546" s="11">
        <v>18468</v>
      </c>
      <c r="H7546" s="11">
        <v>10003</v>
      </c>
      <c r="I7546" s="13">
        <v>11.430399017488952</v>
      </c>
      <c r="J7546" s="13">
        <v>22.495775486882891</v>
      </c>
      <c r="K7546" s="13">
        <v>10.36283193249626</v>
      </c>
      <c r="L7546" s="13">
        <v>22.365799297846568</v>
      </c>
      <c r="M7546" s="13">
        <v>14.099579935952232</v>
      </c>
      <c r="N7546" s="13">
        <v>22.20604871353018</v>
      </c>
      <c r="O7546" s="13">
        <v>19.249358466127291</v>
      </c>
      <c r="P7546" s="17">
        <v>17.458541835760624</v>
      </c>
      <c r="Q7546" s="17"/>
      <c r="R7546" s="18">
        <f t="shared" si="235"/>
        <v>12.643520126530525</v>
      </c>
      <c r="S7546">
        <f t="shared" si="236"/>
        <v>22.273563544990722</v>
      </c>
      <c r="T7546" s="3">
        <v>7749.4523513327949</v>
      </c>
      <c r="U7546">
        <v>4061.6421857764744</v>
      </c>
      <c r="V7546">
        <v>0.17348497749480885</v>
      </c>
      <c r="Y7546">
        <v>2369.935404286316</v>
      </c>
      <c r="Z7546">
        <v>10338.716964244237</v>
      </c>
    </row>
    <row r="7547" spans="1:26" ht="92.25" x14ac:dyDescent="1.35">
      <c r="A7547" t="s">
        <v>7547</v>
      </c>
      <c r="B7547" s="11">
        <v>10870</v>
      </c>
      <c r="C7547" s="11">
        <v>6317</v>
      </c>
      <c r="D7547" s="11">
        <v>14619</v>
      </c>
      <c r="E7547" s="11">
        <v>8431</v>
      </c>
      <c r="F7547" s="11">
        <v>4424</v>
      </c>
      <c r="G7547" s="11">
        <v>5391</v>
      </c>
      <c r="H7547" s="11">
        <v>7661</v>
      </c>
      <c r="I7547" s="13">
        <v>23.426529273893692</v>
      </c>
      <c r="J7547" s="13">
        <v>3.5133285049939573</v>
      </c>
      <c r="K7547" s="13">
        <v>16.475335345502497</v>
      </c>
      <c r="L7547" s="13">
        <v>8.0823060241006264</v>
      </c>
      <c r="M7547" s="13">
        <v>18.509055692612385</v>
      </c>
      <c r="N7547" s="13">
        <v>10.067536523004577</v>
      </c>
      <c r="O7547" s="13">
        <v>10.148197486097661</v>
      </c>
      <c r="P7547" s="17">
        <v>12.888898407172197</v>
      </c>
      <c r="Q7547" s="17"/>
      <c r="R7547" s="18">
        <f t="shared" si="235"/>
        <v>8.0738766979420991</v>
      </c>
      <c r="S7547">
        <f t="shared" si="236"/>
        <v>17.703920116402294</v>
      </c>
      <c r="T7547" s="3">
        <v>4885.8139072199956</v>
      </c>
      <c r="U7547">
        <v>2642.4090767546422</v>
      </c>
      <c r="V7547">
        <v>1.2360578693915159</v>
      </c>
      <c r="Y7547">
        <v>1627.3898421527197</v>
      </c>
      <c r="Z7547">
        <v>6651.4847077137129</v>
      </c>
    </row>
    <row r="7548" spans="1:26" ht="92.25" x14ac:dyDescent="1.35">
      <c r="A7548" t="s">
        <v>7548</v>
      </c>
      <c r="B7548" s="11">
        <v>11226</v>
      </c>
      <c r="C7548" s="11">
        <v>18815</v>
      </c>
      <c r="D7548" s="11">
        <v>1564</v>
      </c>
      <c r="E7548" s="11">
        <v>688</v>
      </c>
      <c r="F7548" s="11">
        <v>9429</v>
      </c>
      <c r="G7548" s="11">
        <v>16790</v>
      </c>
      <c r="H7548" s="11">
        <v>8607</v>
      </c>
      <c r="I7548" s="13">
        <v>-0.57459185518283995</v>
      </c>
      <c r="J7548" s="13">
        <v>20.588336049147191</v>
      </c>
      <c r="K7548" s="13">
        <v>18.132046836326381</v>
      </c>
      <c r="L7548" s="13">
        <v>1.7552700286058798</v>
      </c>
      <c r="M7548" s="13">
        <v>4.2485911165841017</v>
      </c>
      <c r="N7548" s="13">
        <v>17.924638930897338</v>
      </c>
      <c r="O7548" s="13">
        <v>14.45636869844772</v>
      </c>
      <c r="P7548" s="17">
        <v>10.932951400689396</v>
      </c>
      <c r="Q7548" s="17"/>
      <c r="R7548" s="18">
        <f t="shared" si="235"/>
        <v>6.1179296914592971</v>
      </c>
      <c r="S7548">
        <f t="shared" si="236"/>
        <v>15.747973109919494</v>
      </c>
      <c r="T7548" s="3">
        <v>6814.5075556093825</v>
      </c>
      <c r="U7548">
        <v>3073.3948009585674</v>
      </c>
      <c r="V7548">
        <v>-6.0201728047104552E-2</v>
      </c>
      <c r="Y7548">
        <v>1308.3561114031327</v>
      </c>
      <c r="Z7548">
        <v>8315.731560326898</v>
      </c>
    </row>
    <row r="7549" spans="1:26" ht="92.25" x14ac:dyDescent="1.35">
      <c r="A7549" t="s">
        <v>7549</v>
      </c>
      <c r="B7549" s="11">
        <v>17205</v>
      </c>
      <c r="C7549" s="11">
        <v>308</v>
      </c>
      <c r="D7549" s="11">
        <v>13347</v>
      </c>
      <c r="E7549" s="11">
        <v>18763</v>
      </c>
      <c r="F7549" s="11">
        <v>6531</v>
      </c>
      <c r="G7549" s="11">
        <v>15344</v>
      </c>
      <c r="H7549" s="11">
        <v>18448</v>
      </c>
      <c r="I7549" s="13">
        <v>21.900690966337635</v>
      </c>
      <c r="J7549" s="13">
        <v>19.098236133300148</v>
      </c>
      <c r="K7549" s="13">
        <v>21.468744212916718</v>
      </c>
      <c r="L7549" s="13">
        <v>21.400260178890587</v>
      </c>
      <c r="M7549" s="13">
        <v>12.776484399817285</v>
      </c>
      <c r="N7549" s="13">
        <v>27.203484058359159</v>
      </c>
      <c r="O7549" s="13">
        <v>8.5457977472086917</v>
      </c>
      <c r="P7549" s="17">
        <v>18.91338538526146</v>
      </c>
      <c r="Q7549" s="17"/>
      <c r="R7549" s="18">
        <f t="shared" si="235"/>
        <v>14.098363676031362</v>
      </c>
      <c r="S7549">
        <f t="shared" si="236"/>
        <v>23.728407094491558</v>
      </c>
      <c r="T7549" s="3">
        <v>8149.2266134877746</v>
      </c>
      <c r="U7549">
        <v>4119.3488281607088</v>
      </c>
      <c r="V7549">
        <v>0.20065499484189786</v>
      </c>
      <c r="Y7549">
        <v>2254.4493162307199</v>
      </c>
      <c r="Z7549">
        <v>10634.319766600169</v>
      </c>
    </row>
    <row r="7550" spans="1:26" ht="92.25" x14ac:dyDescent="1.35">
      <c r="A7550" t="s">
        <v>7550</v>
      </c>
      <c r="B7550" s="11">
        <v>6752</v>
      </c>
      <c r="C7550" s="11">
        <v>17246</v>
      </c>
      <c r="D7550" s="11">
        <v>2358</v>
      </c>
      <c r="E7550" s="11">
        <v>16215</v>
      </c>
      <c r="F7550" s="11">
        <v>9296</v>
      </c>
      <c r="G7550" s="11">
        <v>17940</v>
      </c>
      <c r="H7550" s="11">
        <v>6407</v>
      </c>
      <c r="I7550" s="13">
        <v>15.800851102228329</v>
      </c>
      <c r="J7550" s="13">
        <v>17.823875100335599</v>
      </c>
      <c r="K7550" s="13">
        <v>19.720088127662528</v>
      </c>
      <c r="L7550" s="13">
        <v>13.205568117563104</v>
      </c>
      <c r="M7550" s="13">
        <v>18.437358068143904</v>
      </c>
      <c r="N7550" s="13">
        <v>18.73337718915376</v>
      </c>
      <c r="O7550" s="13">
        <v>14.146362559155815</v>
      </c>
      <c r="P7550" s="17">
        <v>16.838211466320434</v>
      </c>
      <c r="Q7550" s="17"/>
      <c r="R7550" s="18">
        <f t="shared" si="235"/>
        <v>12.023189757090336</v>
      </c>
      <c r="S7550">
        <f t="shared" si="236"/>
        <v>21.653233175550533</v>
      </c>
      <c r="T7550" s="3">
        <v>7033.8902273355679</v>
      </c>
      <c r="U7550">
        <v>3489.7934220457887</v>
      </c>
      <c r="V7550">
        <v>0.39849169297667686</v>
      </c>
      <c r="Y7550">
        <v>1845.401813021464</v>
      </c>
      <c r="Z7550">
        <v>9078.3690211777721</v>
      </c>
    </row>
    <row r="7551" spans="1:26" ht="92.25" x14ac:dyDescent="1.35">
      <c r="A7551" t="s">
        <v>7551</v>
      </c>
      <c r="B7551" s="11">
        <v>12405</v>
      </c>
      <c r="C7551" s="11">
        <v>13396</v>
      </c>
      <c r="D7551" s="11">
        <v>11952</v>
      </c>
      <c r="E7551" s="11">
        <v>8363</v>
      </c>
      <c r="F7551" s="11">
        <v>6480</v>
      </c>
      <c r="G7551" s="11">
        <v>893</v>
      </c>
      <c r="H7551" s="11">
        <v>1693</v>
      </c>
      <c r="I7551" s="13">
        <v>9.339514906393898</v>
      </c>
      <c r="J7551" s="13">
        <v>9.4456091114950915</v>
      </c>
      <c r="K7551" s="13">
        <v>6.1141742388908877</v>
      </c>
      <c r="L7551" s="13">
        <v>13.968515619720955</v>
      </c>
      <c r="M7551" s="13">
        <v>25.085836373220239</v>
      </c>
      <c r="N7551" s="13">
        <v>11.905787037025462</v>
      </c>
      <c r="O7551" s="13">
        <v>7.7156074422601177</v>
      </c>
      <c r="P7551" s="17">
        <v>11.939292104143806</v>
      </c>
      <c r="Q7551" s="17"/>
      <c r="R7551" s="18">
        <f t="shared" si="235"/>
        <v>7.1242703949137081</v>
      </c>
      <c r="S7551">
        <f t="shared" si="236"/>
        <v>16.754313813373905</v>
      </c>
      <c r="T7551" s="3">
        <v>5351.6321712576391</v>
      </c>
      <c r="U7551">
        <v>2527.1523789883881</v>
      </c>
      <c r="V7551">
        <v>1.3249564290163107</v>
      </c>
      <c r="Y7551">
        <v>1208.016448498729</v>
      </c>
      <c r="Z7551">
        <v>6711.1134195590066</v>
      </c>
    </row>
    <row r="7552" spans="1:26" ht="92.25" x14ac:dyDescent="1.35">
      <c r="A7552" t="s">
        <v>7552</v>
      </c>
      <c r="B7552" s="11">
        <v>9380</v>
      </c>
      <c r="C7552" s="11">
        <v>7244</v>
      </c>
      <c r="D7552" s="11">
        <v>7576</v>
      </c>
      <c r="E7552" s="11">
        <v>10192</v>
      </c>
      <c r="F7552" s="11">
        <v>7561</v>
      </c>
      <c r="G7552" s="11">
        <v>13349</v>
      </c>
      <c r="H7552" s="11">
        <v>5496</v>
      </c>
      <c r="I7552" s="13">
        <v>29.15083777862894</v>
      </c>
      <c r="J7552" s="13">
        <v>19.829386202664626</v>
      </c>
      <c r="K7552" s="13">
        <v>21.250471013713437</v>
      </c>
      <c r="L7552" s="13">
        <v>26.118983501846394</v>
      </c>
      <c r="M7552" s="13">
        <v>15.618675433522569</v>
      </c>
      <c r="N7552" s="13">
        <v>7.6015584299508614</v>
      </c>
      <c r="O7552" s="13">
        <v>7.592106649426551</v>
      </c>
      <c r="P7552" s="17">
        <v>18.166002715679053</v>
      </c>
      <c r="Q7552" s="17"/>
      <c r="R7552" s="18">
        <f t="shared" si="235"/>
        <v>13.350981006448954</v>
      </c>
      <c r="S7552">
        <f t="shared" si="236"/>
        <v>22.981024424909151</v>
      </c>
      <c r="T7552" s="3">
        <v>4812.5002398019678</v>
      </c>
      <c r="U7552">
        <v>2784.3329084890911</v>
      </c>
      <c r="V7552">
        <v>-0.50832568376790732</v>
      </c>
      <c r="Y7552">
        <v>1886.5738612315054</v>
      </c>
      <c r="Z7552">
        <v>6835.2800961477551</v>
      </c>
    </row>
    <row r="7553" spans="1:26" ht="92.25" x14ac:dyDescent="1.35">
      <c r="A7553" t="s">
        <v>7553</v>
      </c>
      <c r="B7553" s="11">
        <v>18769</v>
      </c>
      <c r="C7553" s="11">
        <v>12091</v>
      </c>
      <c r="D7553" s="11">
        <v>10078</v>
      </c>
      <c r="E7553" s="11">
        <v>14169</v>
      </c>
      <c r="F7553" s="11">
        <v>2851</v>
      </c>
      <c r="G7553" s="11">
        <v>2612</v>
      </c>
      <c r="H7553" s="11">
        <v>17324</v>
      </c>
      <c r="I7553" s="13">
        <v>22.05092348909708</v>
      </c>
      <c r="J7553" s="13">
        <v>13.627517394809285</v>
      </c>
      <c r="K7553" s="13">
        <v>19.202048380949385</v>
      </c>
      <c r="L7553" s="13">
        <v>24.191941837125249</v>
      </c>
      <c r="M7553" s="13">
        <v>29.007436515562397</v>
      </c>
      <c r="N7553" s="13">
        <v>16.664785411457473</v>
      </c>
      <c r="O7553" s="13">
        <v>12.766643637814196</v>
      </c>
      <c r="P7553" s="17">
        <v>19.644470952402148</v>
      </c>
      <c r="Q7553" s="17"/>
      <c r="R7553" s="18">
        <f t="shared" si="235"/>
        <v>14.82944924317205</v>
      </c>
      <c r="S7553">
        <f t="shared" si="236"/>
        <v>24.459492661632247</v>
      </c>
      <c r="T7553" s="3">
        <v>7228.6159891668913</v>
      </c>
      <c r="U7553">
        <v>3568.3527407601773</v>
      </c>
      <c r="V7553">
        <v>-0.33329115467495285</v>
      </c>
      <c r="Y7553">
        <v>1867.884854246548</v>
      </c>
      <c r="Z7553">
        <v>9301.0890584872741</v>
      </c>
    </row>
    <row r="7554" spans="1:26" ht="92.25" x14ac:dyDescent="1.35">
      <c r="A7554" t="s">
        <v>7554</v>
      </c>
      <c r="B7554" s="11">
        <v>9378</v>
      </c>
      <c r="C7554" s="11">
        <v>19239</v>
      </c>
      <c r="D7554" s="11">
        <v>9957</v>
      </c>
      <c r="E7554" s="11">
        <v>8306</v>
      </c>
      <c r="F7554" s="11">
        <v>8341</v>
      </c>
      <c r="G7554" s="11">
        <v>17318</v>
      </c>
      <c r="H7554" s="11">
        <v>2071</v>
      </c>
      <c r="I7554" s="13">
        <v>29.768666752000257</v>
      </c>
      <c r="J7554" s="13">
        <v>6.3431703655066798</v>
      </c>
      <c r="K7554" s="13">
        <v>11.728178023546755</v>
      </c>
      <c r="L7554" s="13">
        <v>24.545628392112416</v>
      </c>
      <c r="M7554" s="13">
        <v>19.881135698985528</v>
      </c>
      <c r="N7554" s="13">
        <v>16.971144783051599</v>
      </c>
      <c r="O7554" s="13">
        <v>15.226122799856103</v>
      </c>
      <c r="P7554" s="17">
        <v>17.780578116437049</v>
      </c>
      <c r="Q7554" s="17"/>
      <c r="R7554" s="18">
        <f t="shared" si="235"/>
        <v>12.96555640720695</v>
      </c>
      <c r="S7554">
        <f t="shared" si="236"/>
        <v>22.595599825667147</v>
      </c>
      <c r="T7554" s="3">
        <v>6790.7314164211903</v>
      </c>
      <c r="U7554">
        <v>3417.3662873625822</v>
      </c>
      <c r="V7554">
        <v>0.59482886172190774</v>
      </c>
      <c r="Y7554">
        <v>1857.3907176586608</v>
      </c>
      <c r="Z7554">
        <v>8840.3171021917951</v>
      </c>
    </row>
    <row r="7555" spans="1:26" ht="92.25" x14ac:dyDescent="1.35">
      <c r="A7555" t="s">
        <v>7555</v>
      </c>
      <c r="B7555" s="11">
        <v>9489</v>
      </c>
      <c r="C7555" s="11">
        <v>17940</v>
      </c>
      <c r="D7555" s="11">
        <v>15087</v>
      </c>
      <c r="E7555" s="11">
        <v>19540</v>
      </c>
      <c r="F7555" s="11">
        <v>16442</v>
      </c>
      <c r="G7555" s="11">
        <v>17505</v>
      </c>
      <c r="H7555" s="11">
        <v>245</v>
      </c>
      <c r="I7555" s="13">
        <v>15.044941758477002</v>
      </c>
      <c r="J7555" s="13">
        <v>18.73337718915376</v>
      </c>
      <c r="K7555" s="13">
        <v>18.901244166402101</v>
      </c>
      <c r="L7555" s="13">
        <v>17.882260611629114</v>
      </c>
      <c r="M7555" s="13">
        <v>16.671783391433529</v>
      </c>
      <c r="N7555" s="13">
        <v>23.704917045224867</v>
      </c>
      <c r="O7555" s="13">
        <v>14.119387695779425</v>
      </c>
      <c r="P7555" s="17">
        <v>17.865415979728546</v>
      </c>
      <c r="Q7555" s="17"/>
      <c r="R7555" s="18">
        <f t="shared" ref="R7555:R7618" si="237">P7555-1.9599*6.5/SQRT(7)</f>
        <v>13.050394270498447</v>
      </c>
      <c r="S7555">
        <f t="shared" ref="S7555:S7618" si="238">P7555+1.9599*6.5/SQRT(7)</f>
        <v>22.680437688958644</v>
      </c>
      <c r="T7555" s="3">
        <v>8469.333404377785</v>
      </c>
      <c r="U7555">
        <v>4408.4664435213381</v>
      </c>
      <c r="V7555">
        <v>0.14273155102273449</v>
      </c>
      <c r="Y7555">
        <v>2541.0698223174213</v>
      </c>
      <c r="Z7555">
        <v>11250.106899799932</v>
      </c>
    </row>
    <row r="7556" spans="1:26" ht="92.25" x14ac:dyDescent="1.35">
      <c r="A7556" t="s">
        <v>7556</v>
      </c>
      <c r="B7556" s="11">
        <v>10993</v>
      </c>
      <c r="C7556" s="11">
        <v>2352</v>
      </c>
      <c r="D7556" s="11">
        <v>8976</v>
      </c>
      <c r="E7556" s="11">
        <v>13867</v>
      </c>
      <c r="F7556" s="11">
        <v>14287</v>
      </c>
      <c r="G7556" s="11">
        <v>875</v>
      </c>
      <c r="H7556" s="11">
        <v>10310</v>
      </c>
      <c r="I7556" s="13">
        <v>20.328100579759752</v>
      </c>
      <c r="J7556" s="13">
        <v>9.9165303023838742</v>
      </c>
      <c r="K7556" s="13">
        <v>15.564108534095253</v>
      </c>
      <c r="L7556" s="13">
        <v>13.511364781033759</v>
      </c>
      <c r="M7556" s="13">
        <v>13.653628604196737</v>
      </c>
      <c r="N7556" s="13">
        <v>18.582682897163526</v>
      </c>
      <c r="O7556" s="13">
        <v>8.3792831892621358</v>
      </c>
      <c r="P7556" s="17">
        <v>14.276528412556434</v>
      </c>
      <c r="Q7556" s="17"/>
      <c r="R7556" s="18">
        <f t="shared" si="237"/>
        <v>9.4615067033263358</v>
      </c>
      <c r="S7556">
        <f t="shared" si="238"/>
        <v>19.091550121786533</v>
      </c>
      <c r="T7556" s="3">
        <v>5795.4278367326688</v>
      </c>
      <c r="U7556">
        <v>2823.7995332812884</v>
      </c>
      <c r="V7556">
        <v>-0.62700564740225673</v>
      </c>
      <c r="Y7556">
        <v>1442.7929397964735</v>
      </c>
      <c r="Z7556">
        <v>7402.2461222499905</v>
      </c>
    </row>
    <row r="7557" spans="1:26" ht="92.25" x14ac:dyDescent="1.35">
      <c r="A7557" t="s">
        <v>7557</v>
      </c>
      <c r="B7557" s="11">
        <v>12615</v>
      </c>
      <c r="C7557" s="11">
        <v>7821</v>
      </c>
      <c r="D7557" s="11">
        <v>10862</v>
      </c>
      <c r="E7557" s="11">
        <v>5493</v>
      </c>
      <c r="F7557" s="11">
        <v>517</v>
      </c>
      <c r="G7557" s="11">
        <v>17574</v>
      </c>
      <c r="H7557" s="11">
        <v>6074</v>
      </c>
      <c r="I7557" s="13">
        <v>10.04616780349782</v>
      </c>
      <c r="J7557" s="13">
        <v>12.505965049836679</v>
      </c>
      <c r="K7557" s="13">
        <v>19.568982366887418</v>
      </c>
      <c r="L7557" s="13">
        <v>12.642842205457294</v>
      </c>
      <c r="M7557" s="13">
        <v>16.767339686873576</v>
      </c>
      <c r="N7557" s="13">
        <v>10.451330507836101</v>
      </c>
      <c r="O7557" s="13">
        <v>15.275123132431355</v>
      </c>
      <c r="P7557" s="17">
        <v>13.893964393260035</v>
      </c>
      <c r="Q7557" s="17"/>
      <c r="R7557" s="18">
        <f t="shared" si="237"/>
        <v>9.0789426840299363</v>
      </c>
      <c r="S7557">
        <f t="shared" si="238"/>
        <v>18.708986102490133</v>
      </c>
      <c r="T7557" s="3">
        <v>5862.8328167197897</v>
      </c>
      <c r="U7557">
        <v>2791.6958970954524</v>
      </c>
      <c r="V7557">
        <v>-0.43680643102561589</v>
      </c>
      <c r="Y7557">
        <v>1358.0348862515507</v>
      </c>
      <c r="Z7557">
        <v>7386.8007810386462</v>
      </c>
    </row>
    <row r="7558" spans="1:26" ht="92.25" x14ac:dyDescent="1.35">
      <c r="A7558" t="s">
        <v>7558</v>
      </c>
      <c r="B7558" s="11">
        <v>854</v>
      </c>
      <c r="C7558" s="11">
        <v>4279</v>
      </c>
      <c r="D7558" s="11">
        <v>19896</v>
      </c>
      <c r="E7558" s="11">
        <v>17292</v>
      </c>
      <c r="F7558" s="11">
        <v>17814</v>
      </c>
      <c r="G7558" s="11">
        <v>16320</v>
      </c>
      <c r="H7558" s="11">
        <v>18661</v>
      </c>
      <c r="I7558" s="13">
        <v>4.9529592648641998</v>
      </c>
      <c r="J7558" s="13">
        <v>11.816582805924904</v>
      </c>
      <c r="K7558" s="13">
        <v>7.9099927649351942</v>
      </c>
      <c r="L7558" s="13">
        <v>13.725307636493545</v>
      </c>
      <c r="M7558" s="13">
        <v>10.112207253258468</v>
      </c>
      <c r="N7558" s="13">
        <v>11.943846710569424</v>
      </c>
      <c r="O7558" s="13">
        <v>18.697589308108398</v>
      </c>
      <c r="P7558" s="17">
        <v>11.308355106307733</v>
      </c>
      <c r="Q7558" s="17"/>
      <c r="R7558" s="18">
        <f t="shared" si="237"/>
        <v>6.4933333970776346</v>
      </c>
      <c r="S7558">
        <f t="shared" si="238"/>
        <v>16.123376815537831</v>
      </c>
      <c r="T7558" s="3">
        <v>8754.0162546295087</v>
      </c>
      <c r="U7558">
        <v>4354.8246147666941</v>
      </c>
      <c r="V7558">
        <v>0.31370404940389562</v>
      </c>
      <c r="Y7558">
        <v>2310.9850604577177</v>
      </c>
      <c r="Z7558">
        <v>11312.762236810835</v>
      </c>
    </row>
    <row r="7559" spans="1:26" ht="92.25" x14ac:dyDescent="1.35">
      <c r="A7559" t="s">
        <v>7559</v>
      </c>
      <c r="B7559" s="11">
        <v>17001</v>
      </c>
      <c r="C7559" s="11">
        <v>9279</v>
      </c>
      <c r="D7559" s="11">
        <v>18088</v>
      </c>
      <c r="E7559" s="11">
        <v>18363</v>
      </c>
      <c r="F7559" s="11">
        <v>7212</v>
      </c>
      <c r="G7559" s="11">
        <v>3838</v>
      </c>
      <c r="H7559" s="11">
        <v>5855</v>
      </c>
      <c r="I7559" s="13">
        <v>7.8377354409737494</v>
      </c>
      <c r="J7559" s="13">
        <v>21.705830193878199</v>
      </c>
      <c r="K7559" s="13">
        <v>15.477248634497469</v>
      </c>
      <c r="L7559" s="13">
        <v>7.591442188592934</v>
      </c>
      <c r="M7559" s="13">
        <v>15.844111429458502</v>
      </c>
      <c r="N7559" s="13">
        <v>13.230788436768522</v>
      </c>
      <c r="O7559" s="13">
        <v>20.614549390867232</v>
      </c>
      <c r="P7559" s="17">
        <v>14.614529387862373</v>
      </c>
      <c r="Q7559" s="17"/>
      <c r="R7559" s="18">
        <f t="shared" si="237"/>
        <v>9.7995076786322741</v>
      </c>
      <c r="S7559">
        <f t="shared" si="238"/>
        <v>19.429551097092471</v>
      </c>
      <c r="T7559" s="3">
        <v>7256.8135906320431</v>
      </c>
      <c r="U7559">
        <v>3646.8053891387517</v>
      </c>
      <c r="V7559">
        <v>0.22036601876607165</v>
      </c>
      <c r="Y7559">
        <v>1975.8220886064332</v>
      </c>
      <c r="Z7559">
        <v>9438.0219581410947</v>
      </c>
    </row>
    <row r="7560" spans="1:26" ht="92.25" x14ac:dyDescent="1.35">
      <c r="A7560" t="s">
        <v>7560</v>
      </c>
      <c r="B7560" s="11">
        <v>5934</v>
      </c>
      <c r="C7560" s="11">
        <v>11139</v>
      </c>
      <c r="D7560" s="11">
        <v>12293</v>
      </c>
      <c r="E7560" s="11">
        <v>19573</v>
      </c>
      <c r="F7560" s="11">
        <v>9139</v>
      </c>
      <c r="G7560" s="11">
        <v>15285</v>
      </c>
      <c r="H7560" s="11">
        <v>2494</v>
      </c>
      <c r="I7560" s="13">
        <v>9.7859358415852444</v>
      </c>
      <c r="J7560" s="13">
        <v>19.223619663088563</v>
      </c>
      <c r="K7560" s="13">
        <v>14.642601869451095</v>
      </c>
      <c r="L7560" s="13">
        <v>22.55354501990152</v>
      </c>
      <c r="M7560" s="13">
        <v>17.578871299778477</v>
      </c>
      <c r="N7560" s="13">
        <v>10.492255717818509</v>
      </c>
      <c r="O7560" s="13">
        <v>25.514535089312929</v>
      </c>
      <c r="P7560" s="17">
        <v>17.113052071562333</v>
      </c>
      <c r="Q7560" s="17"/>
      <c r="R7560" s="18">
        <f t="shared" si="237"/>
        <v>12.298030362332234</v>
      </c>
      <c r="S7560">
        <f t="shared" si="238"/>
        <v>21.928073780792431</v>
      </c>
      <c r="T7560" s="3">
        <v>6809.6340053093727</v>
      </c>
      <c r="U7560">
        <v>3474.8423601129207</v>
      </c>
      <c r="V7560">
        <v>0.67619566834764555</v>
      </c>
      <c r="Y7560">
        <v>1937.3704522483195</v>
      </c>
      <c r="Z7560">
        <v>8939.7344170050055</v>
      </c>
    </row>
    <row r="7561" spans="1:26" ht="92.25" x14ac:dyDescent="1.35">
      <c r="A7561" t="s">
        <v>7561</v>
      </c>
      <c r="B7561" s="11">
        <v>2441</v>
      </c>
      <c r="C7561" s="11">
        <v>11375</v>
      </c>
      <c r="D7561" s="11">
        <v>19639</v>
      </c>
      <c r="E7561" s="11">
        <v>17778</v>
      </c>
      <c r="F7561" s="11">
        <v>16970</v>
      </c>
      <c r="G7561" s="11">
        <v>12326</v>
      </c>
      <c r="H7561" s="11">
        <v>936</v>
      </c>
      <c r="I7561" s="13">
        <v>8.2243930404253014</v>
      </c>
      <c r="J7561" s="13">
        <v>18.843448543994871</v>
      </c>
      <c r="K7561" s="13">
        <v>17.288435110022689</v>
      </c>
      <c r="L7561" s="13">
        <v>14.547492095431455</v>
      </c>
      <c r="M7561" s="13">
        <v>25.079641355061003</v>
      </c>
      <c r="N7561" s="13">
        <v>3.4262046412241265</v>
      </c>
      <c r="O7561" s="13">
        <v>29.717019299982024</v>
      </c>
      <c r="P7561" s="17">
        <v>16.73237629802021</v>
      </c>
      <c r="Q7561" s="17"/>
      <c r="R7561" s="18">
        <f t="shared" si="237"/>
        <v>11.917354588790111</v>
      </c>
      <c r="S7561">
        <f t="shared" si="238"/>
        <v>21.547398007250308</v>
      </c>
      <c r="T7561" s="3">
        <v>7848.0861790894705</v>
      </c>
      <c r="U7561">
        <v>3731.029991147182</v>
      </c>
      <c r="V7561">
        <v>1.1117549547634553</v>
      </c>
      <c r="Y7561">
        <v>1803.2614504161384</v>
      </c>
      <c r="Z7561">
        <v>9873.4684262849369</v>
      </c>
    </row>
    <row r="7562" spans="1:26" ht="92.25" x14ac:dyDescent="1.35">
      <c r="A7562" t="s">
        <v>7562</v>
      </c>
      <c r="B7562" s="11">
        <v>5425</v>
      </c>
      <c r="C7562" s="11">
        <v>18926</v>
      </c>
      <c r="D7562" s="11">
        <v>8233</v>
      </c>
      <c r="E7562" s="11">
        <v>6493</v>
      </c>
      <c r="F7562" s="11">
        <v>13347</v>
      </c>
      <c r="G7562" s="11">
        <v>13773</v>
      </c>
      <c r="H7562" s="11">
        <v>3416</v>
      </c>
      <c r="I7562" s="13">
        <v>22.021266811357933</v>
      </c>
      <c r="J7562" s="13">
        <v>18.328186049663607</v>
      </c>
      <c r="K7562" s="13">
        <v>7.1173344922915653</v>
      </c>
      <c r="L7562" s="13">
        <v>21.812702346785617</v>
      </c>
      <c r="M7562" s="13">
        <v>21.468744212916718</v>
      </c>
      <c r="N7562" s="13">
        <v>15.033138754496683</v>
      </c>
      <c r="O7562" s="13">
        <v>21.432411145819643</v>
      </c>
      <c r="P7562" s="17">
        <v>18.173397687618824</v>
      </c>
      <c r="Q7562" s="17"/>
      <c r="R7562" s="18">
        <f t="shared" si="237"/>
        <v>13.358375978388725</v>
      </c>
      <c r="S7562">
        <f t="shared" si="238"/>
        <v>22.988419396848922</v>
      </c>
      <c r="T7562" s="3">
        <v>6375.4220474881886</v>
      </c>
      <c r="U7562">
        <v>3187.8728430817719</v>
      </c>
      <c r="V7562">
        <v>1.1749943951144814</v>
      </c>
      <c r="Y7562">
        <v>1712.7696361150615</v>
      </c>
      <c r="Z7562">
        <v>8268.632340430604</v>
      </c>
    </row>
    <row r="7563" spans="1:26" ht="92.25" x14ac:dyDescent="1.35">
      <c r="A7563" t="s">
        <v>7563</v>
      </c>
      <c r="B7563" s="11">
        <v>7425</v>
      </c>
      <c r="C7563" s="11">
        <v>16015</v>
      </c>
      <c r="D7563" s="11">
        <v>6649</v>
      </c>
      <c r="E7563" s="11">
        <v>19628</v>
      </c>
      <c r="F7563" s="11">
        <v>16048</v>
      </c>
      <c r="G7563" s="11">
        <v>15128</v>
      </c>
      <c r="H7563" s="11">
        <v>284</v>
      </c>
      <c r="I7563" s="13">
        <v>26.351955244123804</v>
      </c>
      <c r="J7563" s="13">
        <v>10.34278988139971</v>
      </c>
      <c r="K7563" s="13">
        <v>20.970439893040759</v>
      </c>
      <c r="L7563" s="13">
        <v>12.517471336308603</v>
      </c>
      <c r="M7563" s="13">
        <v>23.334329148580949</v>
      </c>
      <c r="N7563" s="13">
        <v>26.639879056380991</v>
      </c>
      <c r="O7563" s="13">
        <v>23.209620983806651</v>
      </c>
      <c r="P7563" s="17">
        <v>20.480926506234493</v>
      </c>
      <c r="Q7563" s="17"/>
      <c r="R7563" s="18">
        <f t="shared" si="237"/>
        <v>15.665904797004394</v>
      </c>
      <c r="S7563">
        <f t="shared" si="238"/>
        <v>25.295948215464591</v>
      </c>
      <c r="T7563" s="3">
        <v>7612.6577665299901</v>
      </c>
      <c r="U7563">
        <v>3719.2379638476236</v>
      </c>
      <c r="V7563">
        <v>0.55538521337439306</v>
      </c>
      <c r="Y7563">
        <v>1905.9043501151596</v>
      </c>
      <c r="Z7563">
        <v>9734.019690647754</v>
      </c>
    </row>
    <row r="7564" spans="1:26" ht="92.25" x14ac:dyDescent="1.35">
      <c r="A7564" t="s">
        <v>7564</v>
      </c>
      <c r="B7564" s="11">
        <v>5423</v>
      </c>
      <c r="C7564" s="11">
        <v>7028</v>
      </c>
      <c r="D7564" s="11">
        <v>16542</v>
      </c>
      <c r="E7564" s="11">
        <v>6502</v>
      </c>
      <c r="F7564" s="11">
        <v>14904</v>
      </c>
      <c r="G7564" s="11">
        <v>19193</v>
      </c>
      <c r="H7564" s="11">
        <v>11683</v>
      </c>
      <c r="I7564" s="13">
        <v>15.599868095479072</v>
      </c>
      <c r="J7564" s="13">
        <v>10.786119284332454</v>
      </c>
      <c r="K7564" s="13">
        <v>-2.5578737920897776</v>
      </c>
      <c r="L7564" s="13">
        <v>13.00209150825302</v>
      </c>
      <c r="M7564" s="13">
        <v>17.216417136854535</v>
      </c>
      <c r="N7564" s="13">
        <v>15.877582754820217</v>
      </c>
      <c r="O7564" s="13">
        <v>13.085232872619788</v>
      </c>
      <c r="P7564" s="17">
        <v>11.858491122895614</v>
      </c>
      <c r="Q7564" s="17"/>
      <c r="R7564" s="18">
        <f t="shared" si="237"/>
        <v>7.043469413665516</v>
      </c>
      <c r="S7564">
        <f t="shared" si="238"/>
        <v>16.673512832125713</v>
      </c>
      <c r="T7564" s="3">
        <v>7054.6334044761206</v>
      </c>
      <c r="U7564">
        <v>3721.4158911463242</v>
      </c>
      <c r="V7564">
        <v>-0.70975033850118052</v>
      </c>
      <c r="Y7564">
        <v>2196.2122104887071</v>
      </c>
      <c r="Z7564">
        <v>9450.5096804491477</v>
      </c>
    </row>
    <row r="7565" spans="1:26" ht="92.25" x14ac:dyDescent="1.35">
      <c r="A7565" t="s">
        <v>7565</v>
      </c>
      <c r="B7565" s="11">
        <v>14206</v>
      </c>
      <c r="C7565" s="11">
        <v>11033</v>
      </c>
      <c r="D7565" s="11">
        <v>9670</v>
      </c>
      <c r="E7565" s="11">
        <v>18412</v>
      </c>
      <c r="F7565" s="11">
        <v>4330</v>
      </c>
      <c r="G7565" s="11">
        <v>6140</v>
      </c>
      <c r="H7565" s="11">
        <v>14016</v>
      </c>
      <c r="I7565" s="13">
        <v>18.564780409620489</v>
      </c>
      <c r="J7565" s="13">
        <v>24.20055119471683</v>
      </c>
      <c r="K7565" s="13">
        <v>5.8529982613230462</v>
      </c>
      <c r="L7565" s="13">
        <v>21.173264469413201</v>
      </c>
      <c r="M7565" s="13">
        <v>23.830433967928961</v>
      </c>
      <c r="N7565" s="13">
        <v>13.991483981643118</v>
      </c>
      <c r="O7565" s="13">
        <v>18.144977124817817</v>
      </c>
      <c r="P7565" s="17">
        <v>17.96549848706621</v>
      </c>
      <c r="Q7565" s="17"/>
      <c r="R7565" s="18">
        <f t="shared" si="237"/>
        <v>13.150476777836111</v>
      </c>
      <c r="S7565">
        <f t="shared" si="238"/>
        <v>22.780520196296308</v>
      </c>
      <c r="T7565" s="3">
        <v>6641.7825856903055</v>
      </c>
      <c r="U7565">
        <v>3563.8104808234921</v>
      </c>
      <c r="V7565">
        <v>-0.83460008681868203</v>
      </c>
      <c r="Y7565">
        <v>2162.517236035018</v>
      </c>
      <c r="Z7565">
        <v>8992.2791591463829</v>
      </c>
    </row>
    <row r="7566" spans="1:26" ht="92.25" x14ac:dyDescent="1.35">
      <c r="A7566" t="s">
        <v>7566</v>
      </c>
      <c r="B7566" s="11">
        <v>13929</v>
      </c>
      <c r="C7566" s="11">
        <v>7410</v>
      </c>
      <c r="D7566" s="11">
        <v>9903</v>
      </c>
      <c r="E7566" s="11">
        <v>3798</v>
      </c>
      <c r="F7566" s="11">
        <v>3755</v>
      </c>
      <c r="G7566" s="11">
        <v>663</v>
      </c>
      <c r="H7566" s="11">
        <v>15884</v>
      </c>
      <c r="I7566" s="13">
        <v>13.016777515226106</v>
      </c>
      <c r="J7566" s="13">
        <v>7.2317677389995598</v>
      </c>
      <c r="K7566" s="13">
        <v>16.591464597467404</v>
      </c>
      <c r="L7566" s="13">
        <v>14.129736735225368</v>
      </c>
      <c r="M7566" s="13">
        <v>10.101572499887274</v>
      </c>
      <c r="N7566" s="13">
        <v>13.449821284770511</v>
      </c>
      <c r="O7566" s="13">
        <v>2.4722885257665084E-2</v>
      </c>
      <c r="P7566" s="17">
        <v>10.649409036690555</v>
      </c>
      <c r="Q7566" s="17"/>
      <c r="R7566" s="18">
        <f t="shared" si="237"/>
        <v>5.8343873274604565</v>
      </c>
      <c r="S7566">
        <f t="shared" si="238"/>
        <v>15.464430745920653</v>
      </c>
      <c r="T7566" s="3">
        <v>5599.3420616690519</v>
      </c>
      <c r="U7566">
        <v>2534.1742366993922</v>
      </c>
      <c r="V7566">
        <v>-0.40504346543457359</v>
      </c>
      <c r="Y7566">
        <v>1091.6145713522637</v>
      </c>
      <c r="Z7566">
        <v>6849.4322526560418</v>
      </c>
    </row>
    <row r="7567" spans="1:26" ht="92.25" x14ac:dyDescent="1.35">
      <c r="A7567" t="s">
        <v>7567</v>
      </c>
      <c r="B7567" s="11">
        <v>2086</v>
      </c>
      <c r="C7567" s="11">
        <v>16776</v>
      </c>
      <c r="D7567" s="11">
        <v>2687</v>
      </c>
      <c r="E7567" s="11">
        <v>3078</v>
      </c>
      <c r="F7567" s="11">
        <v>16194</v>
      </c>
      <c r="G7567" s="11">
        <v>14022</v>
      </c>
      <c r="H7567" s="11">
        <v>10296</v>
      </c>
      <c r="I7567" s="13">
        <v>16.143640278125151</v>
      </c>
      <c r="J7567" s="13">
        <v>19.617646225090468</v>
      </c>
      <c r="K7567" s="13">
        <v>14.831684735998303</v>
      </c>
      <c r="L7567" s="13">
        <v>16.405823591175071</v>
      </c>
      <c r="M7567" s="13">
        <v>24.245828278716026</v>
      </c>
      <c r="N7567" s="13">
        <v>11.280946976877996</v>
      </c>
      <c r="O7567" s="13">
        <v>13.999365841456925</v>
      </c>
      <c r="P7567" s="17">
        <v>16.646419418205706</v>
      </c>
      <c r="Q7567" s="17"/>
      <c r="R7567" s="18">
        <f t="shared" si="237"/>
        <v>11.831397708975608</v>
      </c>
      <c r="S7567">
        <f t="shared" si="238"/>
        <v>21.461441127435805</v>
      </c>
      <c r="T7567" s="3">
        <v>6573.0117182121621</v>
      </c>
      <c r="U7567">
        <v>2984.3467039664242</v>
      </c>
      <c r="V7567">
        <v>-0.49297796067548916</v>
      </c>
      <c r="Y7567">
        <v>1293.5509274171714</v>
      </c>
      <c r="Z7567">
        <v>8052.595592614447</v>
      </c>
    </row>
    <row r="7568" spans="1:26" ht="92.25" x14ac:dyDescent="1.35">
      <c r="A7568" t="s">
        <v>7568</v>
      </c>
      <c r="B7568" s="11">
        <v>6492</v>
      </c>
      <c r="C7568" s="11">
        <v>10117</v>
      </c>
      <c r="D7568" s="11">
        <v>13705</v>
      </c>
      <c r="E7568" s="11">
        <v>4291</v>
      </c>
      <c r="F7568" s="11">
        <v>10657</v>
      </c>
      <c r="G7568" s="11">
        <v>19525</v>
      </c>
      <c r="H7568" s="11">
        <v>18149</v>
      </c>
      <c r="I7568" s="13">
        <v>21.426187072553358</v>
      </c>
      <c r="J7568" s="13">
        <v>17.664381935449622</v>
      </c>
      <c r="K7568" s="13">
        <v>18.695934710761783</v>
      </c>
      <c r="L7568" s="13">
        <v>12.251514935790539</v>
      </c>
      <c r="M7568" s="13">
        <v>15.902671988438852</v>
      </c>
      <c r="N7568" s="13">
        <v>15.243137306248597</v>
      </c>
      <c r="O7568" s="13">
        <v>5.7951817050316521</v>
      </c>
      <c r="P7568" s="17">
        <v>15.282715664896344</v>
      </c>
      <c r="Q7568" s="17"/>
      <c r="R7568" s="18">
        <f t="shared" si="237"/>
        <v>10.467693955666245</v>
      </c>
      <c r="S7568">
        <f t="shared" si="238"/>
        <v>20.097737374126442</v>
      </c>
      <c r="T7568" s="3">
        <v>7234.7311024554474</v>
      </c>
      <c r="U7568">
        <v>3798.2755572344363</v>
      </c>
      <c r="V7568">
        <v>-0.5404524472396588</v>
      </c>
      <c r="Y7568">
        <v>2223.563771072676</v>
      </c>
      <c r="Z7568">
        <v>9663.0561618589345</v>
      </c>
    </row>
    <row r="7569" spans="1:26" ht="92.25" x14ac:dyDescent="1.35">
      <c r="A7569" t="s">
        <v>7569</v>
      </c>
      <c r="B7569" s="11">
        <v>8483</v>
      </c>
      <c r="C7569" s="11">
        <v>4357</v>
      </c>
      <c r="D7569" s="11">
        <v>15975</v>
      </c>
      <c r="E7569" s="11">
        <v>9222</v>
      </c>
      <c r="F7569" s="11">
        <v>14538</v>
      </c>
      <c r="G7569" s="11">
        <v>3510</v>
      </c>
      <c r="H7569" s="11">
        <v>16002</v>
      </c>
      <c r="I7569" s="13">
        <v>18.566388580885718</v>
      </c>
      <c r="J7569" s="13">
        <v>7.0625863180834472</v>
      </c>
      <c r="K7569" s="13">
        <v>4.5169241325728162</v>
      </c>
      <c r="L7569" s="13">
        <v>21.303076991712924</v>
      </c>
      <c r="M7569" s="13">
        <v>10.089999515742706</v>
      </c>
      <c r="N7569" s="13">
        <v>11.913689574898605</v>
      </c>
      <c r="O7569" s="13">
        <v>23.807097418583201</v>
      </c>
      <c r="P7569" s="17">
        <v>13.894251790354202</v>
      </c>
      <c r="Q7569" s="17"/>
      <c r="R7569" s="18">
        <f t="shared" si="237"/>
        <v>9.0792300811241038</v>
      </c>
      <c r="S7569">
        <f t="shared" si="238"/>
        <v>18.709273499584299</v>
      </c>
      <c r="T7569" s="3">
        <v>6427.1869395806543</v>
      </c>
      <c r="U7569">
        <v>3301.6441684022448</v>
      </c>
      <c r="V7569">
        <v>3.0791852623224258</v>
      </c>
      <c r="Y7569">
        <v>1863.7088844005816</v>
      </c>
      <c r="Z7569">
        <v>8472.8015588944309</v>
      </c>
    </row>
    <row r="7570" spans="1:26" ht="92.25" x14ac:dyDescent="1.35">
      <c r="A7570" t="s">
        <v>7570</v>
      </c>
      <c r="B7570" s="11">
        <v>19050</v>
      </c>
      <c r="C7570" s="11">
        <v>18919</v>
      </c>
      <c r="D7570" s="11">
        <v>4417</v>
      </c>
      <c r="E7570" s="11">
        <v>6872</v>
      </c>
      <c r="F7570" s="11">
        <v>6775</v>
      </c>
      <c r="G7570" s="11">
        <v>10486</v>
      </c>
      <c r="H7570" s="11">
        <v>13390</v>
      </c>
      <c r="I7570" s="13">
        <v>29.340520121507872</v>
      </c>
      <c r="J7570" s="13">
        <v>4.1450209423417128</v>
      </c>
      <c r="K7570" s="13">
        <v>10.890661608068715</v>
      </c>
      <c r="L7570" s="13">
        <v>16.736195349311448</v>
      </c>
      <c r="M7570" s="13">
        <v>18.89963097605003</v>
      </c>
      <c r="N7570" s="13">
        <v>3.2114028253502038</v>
      </c>
      <c r="O7570" s="13">
        <v>16.242920717303491</v>
      </c>
      <c r="P7570" s="17">
        <v>14.209478934276209</v>
      </c>
      <c r="Q7570" s="17"/>
      <c r="R7570" s="18">
        <f t="shared" si="237"/>
        <v>9.3944572250461107</v>
      </c>
      <c r="S7570">
        <f t="shared" si="238"/>
        <v>19.024500643506308</v>
      </c>
      <c r="T7570" s="3">
        <v>7147.0693261242859</v>
      </c>
      <c r="U7570">
        <v>3657.7223262351845</v>
      </c>
      <c r="V7570">
        <v>-9.6268877314287238E-2</v>
      </c>
      <c r="Y7570">
        <v>2049.284473151441</v>
      </c>
      <c r="Z7570">
        <v>9398.6340364099233</v>
      </c>
    </row>
    <row r="7571" spans="1:26" ht="92.25" x14ac:dyDescent="1.35">
      <c r="A7571" t="s">
        <v>7571</v>
      </c>
      <c r="B7571" s="11">
        <v>6744</v>
      </c>
      <c r="C7571" s="11">
        <v>15700</v>
      </c>
      <c r="D7571" s="11">
        <v>18964</v>
      </c>
      <c r="E7571" s="11">
        <v>6524</v>
      </c>
      <c r="F7571" s="11">
        <v>11816</v>
      </c>
      <c r="G7571" s="11">
        <v>18362</v>
      </c>
      <c r="H7571" s="11">
        <v>1841</v>
      </c>
      <c r="I7571" s="13">
        <v>20.194720123797975</v>
      </c>
      <c r="J7571" s="13">
        <v>20.009279561296903</v>
      </c>
      <c r="K7571" s="13">
        <v>19.508365315094267</v>
      </c>
      <c r="L7571" s="13">
        <v>28.873222148129713</v>
      </c>
      <c r="M7571" s="13">
        <v>20.159738345621172</v>
      </c>
      <c r="N7571" s="13">
        <v>21.853403954659441</v>
      </c>
      <c r="O7571" s="13">
        <v>16.603131761339533</v>
      </c>
      <c r="P7571" s="17">
        <v>21.028837315705577</v>
      </c>
      <c r="Q7571" s="17"/>
      <c r="R7571" s="18">
        <f t="shared" si="237"/>
        <v>16.213815606475478</v>
      </c>
      <c r="S7571">
        <f t="shared" si="238"/>
        <v>25.843859024935675</v>
      </c>
      <c r="T7571" s="3">
        <v>7414.0893644466478</v>
      </c>
      <c r="U7571">
        <v>3662.0297562311112</v>
      </c>
      <c r="V7571">
        <v>-0.7608787200297229</v>
      </c>
      <c r="Y7571">
        <v>1918.7180585195088</v>
      </c>
      <c r="Z7571">
        <v>9542.6450062245876</v>
      </c>
    </row>
    <row r="7572" spans="1:26" ht="92.25" x14ac:dyDescent="1.35">
      <c r="A7572" t="s">
        <v>7572</v>
      </c>
      <c r="B7572" s="11">
        <v>11653</v>
      </c>
      <c r="C7572" s="11">
        <v>10704</v>
      </c>
      <c r="D7572" s="11">
        <v>10012</v>
      </c>
      <c r="E7572" s="11">
        <v>9295</v>
      </c>
      <c r="F7572" s="11">
        <v>9734</v>
      </c>
      <c r="G7572" s="11">
        <v>18345</v>
      </c>
      <c r="H7572" s="11">
        <v>6975</v>
      </c>
      <c r="I7572" s="13">
        <v>15.357256459077917</v>
      </c>
      <c r="J7572" s="13">
        <v>11.593955828126258</v>
      </c>
      <c r="K7572" s="13">
        <v>19.455872291795664</v>
      </c>
      <c r="L7572" s="13">
        <v>6.959719024251326</v>
      </c>
      <c r="M7572" s="13">
        <v>18.813234307900132</v>
      </c>
      <c r="N7572" s="13">
        <v>23.978714557290438</v>
      </c>
      <c r="O7572" s="13">
        <v>22.084063377158657</v>
      </c>
      <c r="P7572" s="17">
        <v>16.891830835085774</v>
      </c>
      <c r="Q7572" s="17"/>
      <c r="R7572" s="18">
        <f t="shared" si="237"/>
        <v>12.076809125855675</v>
      </c>
      <c r="S7572">
        <f t="shared" si="238"/>
        <v>21.706852544315872</v>
      </c>
      <c r="T7572" s="3">
        <v>6162.6832577497535</v>
      </c>
      <c r="U7572">
        <v>3513.1731037648251</v>
      </c>
      <c r="V7572">
        <v>-0.37565314414678141</v>
      </c>
      <c r="Y7572">
        <v>2329.8208709521623</v>
      </c>
      <c r="Z7572">
        <v>8666.92373677875</v>
      </c>
    </row>
    <row r="7573" spans="1:26" ht="92.25" x14ac:dyDescent="1.35">
      <c r="A7573" t="s">
        <v>7573</v>
      </c>
      <c r="B7573" s="11">
        <v>525</v>
      </c>
      <c r="C7573" s="11">
        <v>16243</v>
      </c>
      <c r="D7573" s="11">
        <v>19878</v>
      </c>
      <c r="E7573" s="11">
        <v>11577</v>
      </c>
      <c r="F7573" s="11">
        <v>16465</v>
      </c>
      <c r="G7573" s="11">
        <v>8326</v>
      </c>
      <c r="H7573" s="11">
        <v>12011</v>
      </c>
      <c r="I7573" s="13">
        <v>14.206382844555812</v>
      </c>
      <c r="J7573" s="13">
        <v>7.4684300678788489</v>
      </c>
      <c r="K7573" s="13">
        <v>28.436420865177965</v>
      </c>
      <c r="L7573" s="13">
        <v>2.6414315238574613</v>
      </c>
      <c r="M7573" s="13">
        <v>6.1265166929377024</v>
      </c>
      <c r="N7573" s="13">
        <v>25.906661466495304</v>
      </c>
      <c r="O7573" s="13">
        <v>14.832377013041569</v>
      </c>
      <c r="P7573" s="17">
        <v>14.231174353420666</v>
      </c>
      <c r="Q7573" s="17"/>
      <c r="R7573" s="18">
        <f t="shared" si="237"/>
        <v>9.4161526441905679</v>
      </c>
      <c r="S7573">
        <f t="shared" si="238"/>
        <v>19.046196062650765</v>
      </c>
      <c r="T7573" s="3">
        <v>7638.625579663455</v>
      </c>
      <c r="U7573">
        <v>3893.0959098532212</v>
      </c>
      <c r="V7573">
        <v>0.31201693673210684</v>
      </c>
      <c r="Y7573">
        <v>2163.879807180972</v>
      </c>
      <c r="Z7573">
        <v>10018.697915995612</v>
      </c>
    </row>
    <row r="7574" spans="1:26" ht="92.25" x14ac:dyDescent="1.35">
      <c r="A7574" t="s">
        <v>7574</v>
      </c>
      <c r="B7574" s="11">
        <v>12075</v>
      </c>
      <c r="C7574" s="11">
        <v>3737</v>
      </c>
      <c r="D7574" s="11">
        <v>394</v>
      </c>
      <c r="E7574" s="11">
        <v>505</v>
      </c>
      <c r="F7574" s="11">
        <v>16084</v>
      </c>
      <c r="G7574" s="11">
        <v>13732</v>
      </c>
      <c r="H7574" s="11">
        <v>1928</v>
      </c>
      <c r="I7574" s="13">
        <v>15.870676880320378</v>
      </c>
      <c r="J7574" s="13">
        <v>14.68085835535047</v>
      </c>
      <c r="K7574" s="13">
        <v>13.159322252391842</v>
      </c>
      <c r="L7574" s="13">
        <v>23.860832979227844</v>
      </c>
      <c r="M7574" s="13">
        <v>11.80956192445924</v>
      </c>
      <c r="N7574" s="13">
        <v>16.368353350589398</v>
      </c>
      <c r="O7574" s="13">
        <v>23.359720376666179</v>
      </c>
      <c r="P7574" s="17">
        <v>17.015618017000765</v>
      </c>
      <c r="Q7574" s="17"/>
      <c r="R7574" s="18">
        <f t="shared" si="237"/>
        <v>12.200596307770667</v>
      </c>
      <c r="S7574">
        <f t="shared" si="238"/>
        <v>21.830639726230864</v>
      </c>
      <c r="T7574" s="3">
        <v>5828.2564604798072</v>
      </c>
      <c r="U7574">
        <v>2220.2218352455743</v>
      </c>
      <c r="V7574">
        <v>0.30527758099196944</v>
      </c>
      <c r="Y7574">
        <v>483.95636526870567</v>
      </c>
      <c r="Z7574">
        <v>6477.1673050055488</v>
      </c>
    </row>
    <row r="7575" spans="1:26" ht="92.25" x14ac:dyDescent="1.35">
      <c r="A7575" t="s">
        <v>7575</v>
      </c>
      <c r="B7575" s="11">
        <v>4764</v>
      </c>
      <c r="C7575" s="11">
        <v>5302</v>
      </c>
      <c r="D7575" s="11">
        <v>2322</v>
      </c>
      <c r="E7575" s="11">
        <v>19031</v>
      </c>
      <c r="F7575" s="11">
        <v>9208</v>
      </c>
      <c r="G7575" s="11">
        <v>415</v>
      </c>
      <c r="H7575" s="11">
        <v>18290</v>
      </c>
      <c r="I7575" s="13">
        <v>15.841064408641035</v>
      </c>
      <c r="J7575" s="13">
        <v>11.092835561131908</v>
      </c>
      <c r="K7575" s="13">
        <v>15.863312649786977</v>
      </c>
      <c r="L7575" s="13">
        <v>8.9537345998223934</v>
      </c>
      <c r="M7575" s="13">
        <v>8.6888301187308699</v>
      </c>
      <c r="N7575" s="13">
        <v>16.399829631973773</v>
      </c>
      <c r="O7575" s="13">
        <v>14.750573566317769</v>
      </c>
      <c r="P7575" s="17">
        <v>13.084311505200674</v>
      </c>
      <c r="Q7575" s="17"/>
      <c r="R7575" s="18">
        <f t="shared" si="237"/>
        <v>8.2692897959705753</v>
      </c>
      <c r="S7575">
        <f t="shared" si="238"/>
        <v>17.899333214430772</v>
      </c>
      <c r="T7575" s="3">
        <v>6704.2822369826426</v>
      </c>
      <c r="U7575">
        <v>2717.028843991513</v>
      </c>
      <c r="V7575">
        <v>-0.33976903068833053</v>
      </c>
      <c r="Y7575">
        <v>808.87541982850325</v>
      </c>
      <c r="Z7575">
        <v>7702.9058933022052</v>
      </c>
    </row>
    <row r="7576" spans="1:26" ht="92.25" x14ac:dyDescent="1.35">
      <c r="A7576" t="s">
        <v>7576</v>
      </c>
      <c r="B7576" s="11">
        <v>13180</v>
      </c>
      <c r="C7576" s="11">
        <v>5128</v>
      </c>
      <c r="D7576" s="11">
        <v>394</v>
      </c>
      <c r="E7576" s="11">
        <v>4068</v>
      </c>
      <c r="F7576" s="11">
        <v>14331</v>
      </c>
      <c r="G7576" s="11">
        <v>7327</v>
      </c>
      <c r="H7576" s="11">
        <v>19758</v>
      </c>
      <c r="I7576" s="13">
        <v>7.4617076775399482</v>
      </c>
      <c r="J7576" s="13">
        <v>30.867640126368933</v>
      </c>
      <c r="K7576" s="13">
        <v>13.159322252391842</v>
      </c>
      <c r="L7576" s="13">
        <v>9.6991432244282834</v>
      </c>
      <c r="M7576" s="13">
        <v>24.526963408840935</v>
      </c>
      <c r="N7576" s="13">
        <v>21.309844883043368</v>
      </c>
      <c r="O7576" s="13">
        <v>16.395955166699643</v>
      </c>
      <c r="P7576" s="17">
        <v>17.631510962758991</v>
      </c>
      <c r="Q7576" s="17"/>
      <c r="R7576" s="18">
        <f t="shared" si="237"/>
        <v>12.816489253528893</v>
      </c>
      <c r="S7576">
        <f t="shared" si="238"/>
        <v>22.44653267198909</v>
      </c>
      <c r="T7576" s="3">
        <v>6618.2529616145875</v>
      </c>
      <c r="U7576">
        <v>2940.1278556146817</v>
      </c>
      <c r="V7576">
        <v>1.6632839106023312</v>
      </c>
      <c r="Y7576">
        <v>1201.2810992687673</v>
      </c>
      <c r="Z7576">
        <v>8006.847450106553</v>
      </c>
    </row>
    <row r="7577" spans="1:26" ht="92.25" x14ac:dyDescent="1.35">
      <c r="A7577" t="s">
        <v>7577</v>
      </c>
      <c r="B7577" s="11">
        <v>3622</v>
      </c>
      <c r="C7577" s="11">
        <v>7636</v>
      </c>
      <c r="D7577" s="11">
        <v>17039</v>
      </c>
      <c r="E7577" s="11">
        <v>14249</v>
      </c>
      <c r="F7577" s="11">
        <v>3399</v>
      </c>
      <c r="G7577" s="11">
        <v>7973</v>
      </c>
      <c r="H7577" s="11">
        <v>4839</v>
      </c>
      <c r="I7577" s="13">
        <v>-1.7870859942933794</v>
      </c>
      <c r="J7577" s="13">
        <v>6.0240999370412371</v>
      </c>
      <c r="K7577" s="13">
        <v>18.421538570902602</v>
      </c>
      <c r="L7577" s="13">
        <v>29.437659006272035</v>
      </c>
      <c r="M7577" s="13">
        <v>16.716958152210093</v>
      </c>
      <c r="N7577" s="13">
        <v>26.659493284405372</v>
      </c>
      <c r="O7577" s="13">
        <v>14.505671218254005</v>
      </c>
      <c r="P7577" s="17">
        <v>15.711190596398852</v>
      </c>
      <c r="Q7577" s="17"/>
      <c r="R7577" s="18">
        <f t="shared" si="237"/>
        <v>10.896168887168754</v>
      </c>
      <c r="S7577">
        <f t="shared" si="238"/>
        <v>20.526212305628952</v>
      </c>
      <c r="T7577" s="3">
        <v>5646.2576715028654</v>
      </c>
      <c r="U7577">
        <v>2691.8357681402849</v>
      </c>
      <c r="V7577">
        <v>-1.3681346899829805</v>
      </c>
      <c r="Y7577">
        <v>1313.5431827307766</v>
      </c>
      <c r="Z7577">
        <v>7119.6043049344244</v>
      </c>
    </row>
    <row r="7578" spans="1:26" ht="92.25" x14ac:dyDescent="1.35">
      <c r="A7578" t="s">
        <v>7578</v>
      </c>
      <c r="B7578" s="11">
        <v>14391</v>
      </c>
      <c r="C7578" s="11">
        <v>8750</v>
      </c>
      <c r="D7578" s="11">
        <v>4121</v>
      </c>
      <c r="E7578" s="11">
        <v>15344</v>
      </c>
      <c r="F7578" s="11">
        <v>2233</v>
      </c>
      <c r="G7578" s="11">
        <v>16171</v>
      </c>
      <c r="H7578" s="11">
        <v>19670</v>
      </c>
      <c r="I7578" s="13">
        <v>8.8861632927971748</v>
      </c>
      <c r="J7578" s="13">
        <v>19.312902368378531</v>
      </c>
      <c r="K7578" s="13">
        <v>19.483867459098235</v>
      </c>
      <c r="L7578" s="13">
        <v>27.203484058359159</v>
      </c>
      <c r="M7578" s="13">
        <v>15.955139841807531</v>
      </c>
      <c r="N7578" s="13">
        <v>16.681924316046171</v>
      </c>
      <c r="O7578" s="13">
        <v>14.068125743688196</v>
      </c>
      <c r="P7578" s="17">
        <v>17.370229582882143</v>
      </c>
      <c r="Q7578" s="17"/>
      <c r="R7578" s="18">
        <f t="shared" si="237"/>
        <v>12.555207873652044</v>
      </c>
      <c r="S7578">
        <f t="shared" si="238"/>
        <v>22.185251292112241</v>
      </c>
      <c r="T7578" s="3">
        <v>7449.1817308252166</v>
      </c>
      <c r="U7578">
        <v>3695.2866031286799</v>
      </c>
      <c r="V7578">
        <v>-0.20346647033875342</v>
      </c>
      <c r="Y7578">
        <v>1952.5766991393748</v>
      </c>
      <c r="Z7578">
        <v>9612.5892164324432</v>
      </c>
    </row>
    <row r="7579" spans="1:26" ht="92.25" x14ac:dyDescent="1.35">
      <c r="A7579" t="s">
        <v>7579</v>
      </c>
      <c r="B7579" s="11">
        <v>8254</v>
      </c>
      <c r="C7579" s="11">
        <v>3103</v>
      </c>
      <c r="D7579" s="11">
        <v>4922</v>
      </c>
      <c r="E7579" s="11">
        <v>5417</v>
      </c>
      <c r="F7579" s="11">
        <v>3393</v>
      </c>
      <c r="G7579" s="11">
        <v>5219</v>
      </c>
      <c r="H7579" s="11">
        <v>19417</v>
      </c>
      <c r="I7579" s="13">
        <v>9.6734617182873208</v>
      </c>
      <c r="J7579" s="13">
        <v>22.583421870913547</v>
      </c>
      <c r="K7579" s="13">
        <v>8.9319992359123095</v>
      </c>
      <c r="L7579" s="13">
        <v>24.42109810716542</v>
      </c>
      <c r="M7579" s="13">
        <v>10.816293881260815</v>
      </c>
      <c r="N7579" s="13">
        <v>9.8883676289060709</v>
      </c>
      <c r="O7579" s="13">
        <v>22.342844659097047</v>
      </c>
      <c r="P7579" s="17">
        <v>15.522498157363218</v>
      </c>
      <c r="Q7579" s="17"/>
      <c r="R7579" s="18">
        <f t="shared" si="237"/>
        <v>10.70747644813312</v>
      </c>
      <c r="S7579">
        <f t="shared" si="238"/>
        <v>20.337519866593318</v>
      </c>
      <c r="T7579" s="3">
        <v>5323.7089978409786</v>
      </c>
      <c r="U7579">
        <v>2279.2195769245745</v>
      </c>
      <c r="V7579">
        <v>3.3091964724007994E-2</v>
      </c>
      <c r="Y7579">
        <v>835.44336210854135</v>
      </c>
      <c r="Z7579">
        <v>6309.8268629350259</v>
      </c>
    </row>
    <row r="7580" spans="1:26" ht="92.25" x14ac:dyDescent="1.35">
      <c r="A7580" t="s">
        <v>7580</v>
      </c>
      <c r="B7580" s="11">
        <v>8972</v>
      </c>
      <c r="C7580" s="11">
        <v>6194</v>
      </c>
      <c r="D7580" s="11">
        <v>6415</v>
      </c>
      <c r="E7580" s="11">
        <v>5887</v>
      </c>
      <c r="F7580" s="11">
        <v>8495</v>
      </c>
      <c r="G7580" s="11">
        <v>8141</v>
      </c>
      <c r="H7580" s="11">
        <v>4348</v>
      </c>
      <c r="I7580" s="13">
        <v>22.691794317104375</v>
      </c>
      <c r="J7580" s="13">
        <v>13.851234432261048</v>
      </c>
      <c r="K7580" s="13">
        <v>18.303560805726015</v>
      </c>
      <c r="L7580" s="13">
        <v>13.084644924446096</v>
      </c>
      <c r="M7580" s="13">
        <v>21.38933593822583</v>
      </c>
      <c r="N7580" s="13">
        <v>11.165490504188359</v>
      </c>
      <c r="O7580" s="13">
        <v>12.37469563334559</v>
      </c>
      <c r="P7580" s="17">
        <v>16.122965222185329</v>
      </c>
      <c r="Q7580" s="17"/>
      <c r="R7580" s="18">
        <f t="shared" si="237"/>
        <v>11.30794351295523</v>
      </c>
      <c r="S7580">
        <f t="shared" si="238"/>
        <v>20.937986931415427</v>
      </c>
      <c r="T7580" s="3">
        <v>3748.9430084007395</v>
      </c>
      <c r="U7580">
        <v>2218.4501975961507</v>
      </c>
      <c r="V7580">
        <v>0.11465431271062698</v>
      </c>
      <c r="Y7580">
        <v>1550.273160724588</v>
      </c>
      <c r="Z7580">
        <v>5405.320789934025</v>
      </c>
    </row>
    <row r="7581" spans="1:26" ht="92.25" x14ac:dyDescent="1.35">
      <c r="A7581" t="s">
        <v>7581</v>
      </c>
      <c r="B7581" s="11">
        <v>17707</v>
      </c>
      <c r="C7581" s="11">
        <v>5822</v>
      </c>
      <c r="D7581" s="11">
        <v>12253</v>
      </c>
      <c r="E7581" s="11">
        <v>3386</v>
      </c>
      <c r="F7581" s="11">
        <v>801</v>
      </c>
      <c r="G7581" s="11">
        <v>18325</v>
      </c>
      <c r="H7581" s="11">
        <v>4350</v>
      </c>
      <c r="I7581" s="13">
        <v>21.856764980215512</v>
      </c>
      <c r="J7581" s="13">
        <v>24.977167712145722</v>
      </c>
      <c r="K7581" s="13">
        <v>28.697347583290245</v>
      </c>
      <c r="L7581" s="13">
        <v>9.5144268365028051</v>
      </c>
      <c r="M7581" s="13">
        <v>13.968903857231551</v>
      </c>
      <c r="N7581" s="13">
        <v>15.623458589564143</v>
      </c>
      <c r="O7581" s="13">
        <v>19.418534831940388</v>
      </c>
      <c r="P7581" s="17">
        <v>19.15094348441291</v>
      </c>
      <c r="Q7581" s="17"/>
      <c r="R7581" s="18">
        <f t="shared" si="237"/>
        <v>14.335921775182811</v>
      </c>
      <c r="S7581">
        <f t="shared" si="238"/>
        <v>23.965965193643008</v>
      </c>
      <c r="T7581" s="3">
        <v>6688.6005745168359</v>
      </c>
      <c r="U7581">
        <v>2870.139903107206</v>
      </c>
      <c r="V7581">
        <v>-0.80886593423201703</v>
      </c>
      <c r="Y7581">
        <v>1055.8869231283629</v>
      </c>
      <c r="Z7581">
        <v>7933.7919032095542</v>
      </c>
    </row>
    <row r="7582" spans="1:26" ht="92.25" x14ac:dyDescent="1.35">
      <c r="A7582" t="s">
        <v>7582</v>
      </c>
      <c r="B7582" s="11">
        <v>17347</v>
      </c>
      <c r="C7582" s="11">
        <v>15987</v>
      </c>
      <c r="D7582" s="11">
        <v>5525</v>
      </c>
      <c r="E7582" s="11">
        <v>19962</v>
      </c>
      <c r="F7582" s="11">
        <v>10629</v>
      </c>
      <c r="G7582" s="11">
        <v>1592</v>
      </c>
      <c r="H7582" s="11">
        <v>6442</v>
      </c>
      <c r="I7582" s="13">
        <v>6.8267005941885053</v>
      </c>
      <c r="J7582" s="13">
        <v>18.029135948394622</v>
      </c>
      <c r="K7582" s="13">
        <v>13.108088868679635</v>
      </c>
      <c r="L7582" s="13">
        <v>18.819732404890324</v>
      </c>
      <c r="M7582" s="13">
        <v>14.669281039668629</v>
      </c>
      <c r="N7582" s="13">
        <v>16.844450744787824</v>
      </c>
      <c r="O7582" s="13">
        <v>13.268810659021629</v>
      </c>
      <c r="P7582" s="17">
        <v>14.509457179947308</v>
      </c>
      <c r="Q7582" s="17"/>
      <c r="R7582" s="18">
        <f t="shared" si="237"/>
        <v>9.6944354707172096</v>
      </c>
      <c r="S7582">
        <f t="shared" si="238"/>
        <v>19.324478889177406</v>
      </c>
      <c r="T7582" s="3">
        <v>7393.8037246701097</v>
      </c>
      <c r="U7582">
        <v>3548.8470158567002</v>
      </c>
      <c r="V7582">
        <v>-0.44667444853985216</v>
      </c>
      <c r="Y7582">
        <v>1752.5122722803726</v>
      </c>
      <c r="Z7582">
        <v>9355.5794450162684</v>
      </c>
    </row>
    <row r="7583" spans="1:26" ht="92.25" x14ac:dyDescent="1.35">
      <c r="A7583" t="s">
        <v>7583</v>
      </c>
      <c r="B7583" s="11">
        <v>18355</v>
      </c>
      <c r="C7583" s="11">
        <v>4858</v>
      </c>
      <c r="D7583" s="11">
        <v>19945</v>
      </c>
      <c r="E7583" s="11">
        <v>19774</v>
      </c>
      <c r="F7583" s="11">
        <v>11669</v>
      </c>
      <c r="G7583" s="11">
        <v>6711</v>
      </c>
      <c r="H7583" s="11">
        <v>21</v>
      </c>
      <c r="I7583" s="13">
        <v>25.647246527153396</v>
      </c>
      <c r="J7583" s="13">
        <v>7.0278756097841857</v>
      </c>
      <c r="K7583" s="13">
        <v>15.767271784476902</v>
      </c>
      <c r="L7583" s="13">
        <v>27.906488251963353</v>
      </c>
      <c r="M7583" s="13">
        <v>6.3594375857310066</v>
      </c>
      <c r="N7583" s="13">
        <v>9.1755733099614396</v>
      </c>
      <c r="O7583" s="13">
        <v>20.026954007636697</v>
      </c>
      <c r="P7583" s="17">
        <v>15.987263868100996</v>
      </c>
      <c r="Q7583" s="17"/>
      <c r="R7583" s="18">
        <f t="shared" si="237"/>
        <v>11.172242158870898</v>
      </c>
      <c r="S7583">
        <f t="shared" si="238"/>
        <v>20.802285577331094</v>
      </c>
      <c r="T7583" s="3">
        <v>8110.603444687039</v>
      </c>
      <c r="U7583">
        <v>3723.8731120941761</v>
      </c>
      <c r="V7583">
        <v>1.8631544662639499</v>
      </c>
      <c r="Y7583">
        <v>1657.1186690250634</v>
      </c>
      <c r="Z7583">
        <v>9997.2728166968736</v>
      </c>
    </row>
    <row r="7584" spans="1:26" ht="92.25" x14ac:dyDescent="1.35">
      <c r="A7584" t="s">
        <v>7584</v>
      </c>
      <c r="B7584" s="11">
        <v>9019</v>
      </c>
      <c r="C7584" s="11">
        <v>2528</v>
      </c>
      <c r="D7584" s="11">
        <v>318</v>
      </c>
      <c r="E7584" s="11">
        <v>16283</v>
      </c>
      <c r="F7584" s="11">
        <v>9117</v>
      </c>
      <c r="G7584" s="11">
        <v>10064</v>
      </c>
      <c r="H7584" s="11">
        <v>760</v>
      </c>
      <c r="I7584" s="13">
        <v>1.8462330745969933</v>
      </c>
      <c r="J7584" s="13">
        <v>23.523722819980698</v>
      </c>
      <c r="K7584" s="13">
        <v>21.465710185660633</v>
      </c>
      <c r="L7584" s="13">
        <v>23.896341272054507</v>
      </c>
      <c r="M7584" s="13">
        <v>15.709464628941973</v>
      </c>
      <c r="N7584" s="13">
        <v>18.302939758983907</v>
      </c>
      <c r="O7584" s="13">
        <v>24.183425920617637</v>
      </c>
      <c r="P7584" s="17">
        <v>18.418262522976622</v>
      </c>
      <c r="Q7584" s="17"/>
      <c r="R7584" s="18">
        <f t="shared" si="237"/>
        <v>13.603240813746524</v>
      </c>
      <c r="S7584">
        <f t="shared" si="238"/>
        <v>23.233284232206721</v>
      </c>
      <c r="T7584" s="3">
        <v>5340.2537226406312</v>
      </c>
      <c r="U7584">
        <v>2204.689224517896</v>
      </c>
      <c r="V7584">
        <v>0.21723053578170948</v>
      </c>
      <c r="Y7584">
        <v>710.62303209219908</v>
      </c>
      <c r="Z7584">
        <v>6202.0195155038818</v>
      </c>
    </row>
    <row r="7585" spans="1:26" ht="92.25" x14ac:dyDescent="1.35">
      <c r="A7585" t="s">
        <v>7585</v>
      </c>
      <c r="B7585" s="11">
        <v>3524</v>
      </c>
      <c r="C7585" s="11">
        <v>14545</v>
      </c>
      <c r="D7585" s="11">
        <v>14588</v>
      </c>
      <c r="E7585" s="11">
        <v>19112</v>
      </c>
      <c r="F7585" s="11">
        <v>5637</v>
      </c>
      <c r="G7585" s="11">
        <v>9756</v>
      </c>
      <c r="H7585" s="11">
        <v>16762</v>
      </c>
      <c r="I7585" s="13">
        <v>22.798768228157865</v>
      </c>
      <c r="J7585" s="13">
        <v>21.588132327385672</v>
      </c>
      <c r="K7585" s="13">
        <v>12.894861702640755</v>
      </c>
      <c r="L7585" s="13">
        <v>5.8204036304532671</v>
      </c>
      <c r="M7585" s="13">
        <v>14.694046741086879</v>
      </c>
      <c r="N7585" s="13">
        <v>25.134823067692587</v>
      </c>
      <c r="O7585" s="13">
        <v>25.639244086405562</v>
      </c>
      <c r="P7585" s="17">
        <v>18.367182826260372</v>
      </c>
      <c r="Q7585" s="17"/>
      <c r="R7585" s="18">
        <f t="shared" si="237"/>
        <v>13.552161117030273</v>
      </c>
      <c r="S7585">
        <f t="shared" si="238"/>
        <v>23.18220453549047</v>
      </c>
      <c r="T7585" s="3">
        <v>7356.277980259787</v>
      </c>
      <c r="U7585">
        <v>3844.1833452368587</v>
      </c>
      <c r="V7585">
        <v>-1.9507388060446829</v>
      </c>
      <c r="Y7585">
        <v>2232.7150739752733</v>
      </c>
      <c r="Z7585">
        <v>9797.1944283049743</v>
      </c>
    </row>
    <row r="7586" spans="1:26" ht="92.25" x14ac:dyDescent="1.35">
      <c r="A7586" t="s">
        <v>7586</v>
      </c>
      <c r="B7586" s="11">
        <v>13633</v>
      </c>
      <c r="C7586" s="11">
        <v>12328</v>
      </c>
      <c r="D7586" s="11">
        <v>5478</v>
      </c>
      <c r="E7586" s="11">
        <v>3318</v>
      </c>
      <c r="F7586" s="11">
        <v>11881</v>
      </c>
      <c r="G7586" s="11">
        <v>4919</v>
      </c>
      <c r="H7586" s="11">
        <v>3727</v>
      </c>
      <c r="I7586" s="13">
        <v>11.169128241362955</v>
      </c>
      <c r="J7586" s="13">
        <v>11.904841042580202</v>
      </c>
      <c r="K7586" s="13">
        <v>20.036087983534749</v>
      </c>
      <c r="L7586" s="13">
        <v>13.594662892801967</v>
      </c>
      <c r="M7586" s="13">
        <v>14.565111407939103</v>
      </c>
      <c r="N7586" s="13">
        <v>20.453725441472884</v>
      </c>
      <c r="O7586" s="13">
        <v>9.931418444686086</v>
      </c>
      <c r="P7586" s="17">
        <v>14.522139350625421</v>
      </c>
      <c r="Q7586" s="17"/>
      <c r="R7586" s="18">
        <f t="shared" si="237"/>
        <v>9.7071176413953228</v>
      </c>
      <c r="S7586">
        <f t="shared" si="238"/>
        <v>19.337161059855518</v>
      </c>
      <c r="T7586" s="3">
        <v>5097.3638497567317</v>
      </c>
      <c r="U7586">
        <v>2532.0943802301917</v>
      </c>
      <c r="V7586">
        <v>0.23378788682748564</v>
      </c>
      <c r="Y7586">
        <v>1346.4614338586694</v>
      </c>
      <c r="Z7586">
        <v>6588.0936433078368</v>
      </c>
    </row>
    <row r="7587" spans="1:26" ht="92.25" x14ac:dyDescent="1.35">
      <c r="A7587" t="s">
        <v>7587</v>
      </c>
      <c r="B7587" s="11">
        <v>8931</v>
      </c>
      <c r="C7587" s="11">
        <v>12784</v>
      </c>
      <c r="D7587" s="11">
        <v>8124</v>
      </c>
      <c r="E7587" s="11">
        <v>1939</v>
      </c>
      <c r="F7587" s="11">
        <v>18432</v>
      </c>
      <c r="G7587" s="11">
        <v>10576</v>
      </c>
      <c r="H7587" s="11">
        <v>10723</v>
      </c>
      <c r="I7587" s="13">
        <v>16.361715164931439</v>
      </c>
      <c r="J7587" s="13">
        <v>23.117545222108475</v>
      </c>
      <c r="K7587" s="13">
        <v>13.299117760682414</v>
      </c>
      <c r="L7587" s="13">
        <v>22.911625525176852</v>
      </c>
      <c r="M7587" s="13">
        <v>6.2021092901579866</v>
      </c>
      <c r="N7587" s="13">
        <v>22.753014129029875</v>
      </c>
      <c r="O7587" s="13">
        <v>23.500541967098464</v>
      </c>
      <c r="P7587" s="17">
        <v>18.306524151312214</v>
      </c>
      <c r="Q7587" s="17"/>
      <c r="R7587" s="18">
        <f t="shared" si="237"/>
        <v>13.491502442082115</v>
      </c>
      <c r="S7587">
        <f t="shared" si="238"/>
        <v>23.121545860542312</v>
      </c>
      <c r="T7587" s="3">
        <v>6272.7047995237644</v>
      </c>
      <c r="U7587">
        <v>3275.3848962517623</v>
      </c>
      <c r="V7587">
        <v>-0.10765006663859822</v>
      </c>
      <c r="Y7587">
        <v>1902.1552291281132</v>
      </c>
      <c r="Z7587">
        <v>8352.3935261488932</v>
      </c>
    </row>
    <row r="7588" spans="1:26" ht="92.25" x14ac:dyDescent="1.35">
      <c r="A7588" t="s">
        <v>7588</v>
      </c>
      <c r="B7588" s="11">
        <v>15688</v>
      </c>
      <c r="C7588" s="11">
        <v>14369</v>
      </c>
      <c r="D7588" s="11">
        <v>17532</v>
      </c>
      <c r="E7588" s="11">
        <v>9332</v>
      </c>
      <c r="F7588" s="11">
        <v>1757</v>
      </c>
      <c r="G7588" s="11">
        <v>16594</v>
      </c>
      <c r="H7588" s="11">
        <v>9188</v>
      </c>
      <c r="I7588" s="13">
        <v>11.623700609779975</v>
      </c>
      <c r="J7588" s="13">
        <v>15.017308319774138</v>
      </c>
      <c r="K7588" s="13">
        <v>9.170381736308272</v>
      </c>
      <c r="L7588" s="13">
        <v>14.739703414400042</v>
      </c>
      <c r="M7588" s="13">
        <v>17.843764536461354</v>
      </c>
      <c r="N7588" s="13">
        <v>13.670323686586809</v>
      </c>
      <c r="O7588" s="13">
        <v>10.807988228720181</v>
      </c>
      <c r="P7588" s="17">
        <v>13.267595790290111</v>
      </c>
      <c r="Q7588" s="17"/>
      <c r="R7588" s="18">
        <f t="shared" si="237"/>
        <v>8.4525740810600123</v>
      </c>
      <c r="S7588">
        <f t="shared" si="238"/>
        <v>18.082617499520211</v>
      </c>
      <c r="T7588" s="3">
        <v>7323.8404485561205</v>
      </c>
      <c r="U7588">
        <v>3867.3978439663297</v>
      </c>
      <c r="V7588">
        <v>-3.220047801733017</v>
      </c>
      <c r="Y7588">
        <v>2285.621970413265</v>
      </c>
      <c r="Z7588">
        <v>9816.7457284025004</v>
      </c>
    </row>
    <row r="7589" spans="1:26" ht="92.25" x14ac:dyDescent="1.35">
      <c r="A7589" t="s">
        <v>7589</v>
      </c>
      <c r="B7589" s="11">
        <v>16354</v>
      </c>
      <c r="C7589" s="11">
        <v>2742</v>
      </c>
      <c r="D7589" s="11">
        <v>1312</v>
      </c>
      <c r="E7589" s="11">
        <v>9835</v>
      </c>
      <c r="F7589" s="11">
        <v>10699</v>
      </c>
      <c r="G7589" s="11">
        <v>288</v>
      </c>
      <c r="H7589" s="11">
        <v>5978</v>
      </c>
      <c r="I7589" s="13">
        <v>15.554556903254166</v>
      </c>
      <c r="J7589" s="13">
        <v>17.372633489565406</v>
      </c>
      <c r="K7589" s="13">
        <v>15.286500023833279</v>
      </c>
      <c r="L7589" s="13">
        <v>19.958457216743501</v>
      </c>
      <c r="M7589" s="13">
        <v>14.138585662106021</v>
      </c>
      <c r="N7589" s="13">
        <v>10.817338328865585</v>
      </c>
      <c r="O7589" s="13">
        <v>17.854076608937433</v>
      </c>
      <c r="P7589" s="17">
        <v>15.854592604757913</v>
      </c>
      <c r="Q7589" s="17"/>
      <c r="R7589" s="18">
        <f t="shared" si="237"/>
        <v>11.039570895527815</v>
      </c>
      <c r="S7589">
        <f t="shared" si="238"/>
        <v>20.669614313988014</v>
      </c>
      <c r="T7589" s="3">
        <v>5282.4031938905982</v>
      </c>
      <c r="U7589">
        <v>2162.8733109352315</v>
      </c>
      <c r="V7589">
        <v>1.7125512385973707</v>
      </c>
      <c r="Y7589">
        <v>675.10804677033502</v>
      </c>
      <c r="Z7589">
        <v>6107.0166843527841</v>
      </c>
    </row>
    <row r="7590" spans="1:26" ht="92.25" x14ac:dyDescent="1.35">
      <c r="A7590" t="s">
        <v>7590</v>
      </c>
      <c r="B7590" s="11">
        <v>18864</v>
      </c>
      <c r="C7590" s="11">
        <v>2959</v>
      </c>
      <c r="D7590" s="11">
        <v>10442</v>
      </c>
      <c r="E7590" s="11">
        <v>12048</v>
      </c>
      <c r="F7590" s="11">
        <v>1902</v>
      </c>
      <c r="G7590" s="11">
        <v>9618</v>
      </c>
      <c r="H7590" s="11">
        <v>482</v>
      </c>
      <c r="I7590" s="13">
        <v>14.333065011356267</v>
      </c>
      <c r="J7590" s="13">
        <v>15.065631846792158</v>
      </c>
      <c r="K7590" s="13">
        <v>15.949042555173017</v>
      </c>
      <c r="L7590" s="13">
        <v>14.998045744987214</v>
      </c>
      <c r="M7590" s="13">
        <v>15.497773998140675</v>
      </c>
      <c r="N7590" s="13">
        <v>13.610126292353385</v>
      </c>
      <c r="O7590" s="13">
        <v>17.457816346790626</v>
      </c>
      <c r="P7590" s="17">
        <v>15.273071685084762</v>
      </c>
      <c r="Q7590" s="17"/>
      <c r="R7590" s="18">
        <f t="shared" si="237"/>
        <v>10.458049975854664</v>
      </c>
      <c r="S7590">
        <f t="shared" si="238"/>
        <v>20.088093394314861</v>
      </c>
      <c r="T7590" s="3">
        <v>6117.9065593499272</v>
      </c>
      <c r="U7590">
        <v>2579.2811977266169</v>
      </c>
      <c r="V7590">
        <v>0.95723180493223481</v>
      </c>
      <c r="Y7590">
        <v>895.3889705774227</v>
      </c>
      <c r="Z7590">
        <v>7186.4478435710244</v>
      </c>
    </row>
    <row r="7591" spans="1:26" ht="92.25" x14ac:dyDescent="1.35">
      <c r="A7591" t="s">
        <v>7591</v>
      </c>
      <c r="B7591" s="11">
        <v>3909</v>
      </c>
      <c r="C7591" s="11">
        <v>6687</v>
      </c>
      <c r="D7591" s="11">
        <v>1072</v>
      </c>
      <c r="E7591" s="11">
        <v>11379</v>
      </c>
      <c r="F7591" s="11">
        <v>1940</v>
      </c>
      <c r="G7591" s="11">
        <v>17125</v>
      </c>
      <c r="H7591" s="11">
        <v>3377</v>
      </c>
      <c r="I7591" s="13">
        <v>15.881859264850219</v>
      </c>
      <c r="J7591" s="13">
        <v>14.120709927885743</v>
      </c>
      <c r="K7591" s="13">
        <v>14.233257675416558</v>
      </c>
      <c r="L7591" s="13">
        <v>9.8911313889465688</v>
      </c>
      <c r="M7591" s="13">
        <v>27.587493441573489</v>
      </c>
      <c r="N7591" s="13">
        <v>14.267169060666111</v>
      </c>
      <c r="O7591" s="13">
        <v>11.515432206632012</v>
      </c>
      <c r="P7591" s="17">
        <v>15.356721852281527</v>
      </c>
      <c r="Q7591" s="17"/>
      <c r="R7591" s="18">
        <f t="shared" si="237"/>
        <v>10.541700143051429</v>
      </c>
      <c r="S7591">
        <f t="shared" si="238"/>
        <v>20.171743561511626</v>
      </c>
      <c r="T7591" s="3">
        <v>5184.9042805571353</v>
      </c>
      <c r="U7591">
        <v>2084.6989530482074</v>
      </c>
      <c r="V7591">
        <v>2.0116931409575045</v>
      </c>
      <c r="Y7591">
        <v>603.23647677815052</v>
      </c>
      <c r="Z7591">
        <v>5934.8867338372311</v>
      </c>
    </row>
    <row r="7592" spans="1:26" ht="92.25" x14ac:dyDescent="1.35">
      <c r="A7592" t="s">
        <v>7592</v>
      </c>
      <c r="B7592" s="11">
        <v>12891</v>
      </c>
      <c r="C7592" s="11">
        <v>12638</v>
      </c>
      <c r="D7592" s="11">
        <v>6246</v>
      </c>
      <c r="E7592" s="11">
        <v>4844</v>
      </c>
      <c r="F7592" s="11">
        <v>14515</v>
      </c>
      <c r="G7592" s="11">
        <v>7164</v>
      </c>
      <c r="H7592" s="11">
        <v>10161</v>
      </c>
      <c r="I7592" s="13">
        <v>19.106322592505094</v>
      </c>
      <c r="J7592" s="13">
        <v>15.124628166516265</v>
      </c>
      <c r="K7592" s="13">
        <v>21.542895075044161</v>
      </c>
      <c r="L7592" s="13">
        <v>18.113894216648916</v>
      </c>
      <c r="M7592" s="13">
        <v>13.067502546969035</v>
      </c>
      <c r="N7592" s="13">
        <v>17.49523242007924</v>
      </c>
      <c r="O7592" s="13">
        <v>16.57599458058716</v>
      </c>
      <c r="P7592" s="17">
        <v>17.289495656907128</v>
      </c>
      <c r="Q7592" s="17"/>
      <c r="R7592" s="18">
        <f t="shared" si="237"/>
        <v>12.47447394767703</v>
      </c>
      <c r="S7592">
        <f t="shared" si="238"/>
        <v>22.104517366137227</v>
      </c>
      <c r="T7592" s="3">
        <v>5658.4396988270719</v>
      </c>
      <c r="U7592">
        <v>3135.7515223611172</v>
      </c>
      <c r="V7592">
        <v>0.64573896452202462</v>
      </c>
      <c r="Y7592">
        <v>2000.065250871658</v>
      </c>
      <c r="Z7592">
        <v>7818.6531827520375</v>
      </c>
    </row>
    <row r="7593" spans="1:26" ht="92.25" x14ac:dyDescent="1.35">
      <c r="A7593" t="s">
        <v>7593</v>
      </c>
      <c r="B7593" s="11">
        <v>12434</v>
      </c>
      <c r="C7593" s="11">
        <v>11802</v>
      </c>
      <c r="D7593" s="11">
        <v>15250</v>
      </c>
      <c r="E7593" s="11">
        <v>11887</v>
      </c>
      <c r="F7593" s="11">
        <v>12013</v>
      </c>
      <c r="G7593" s="11">
        <v>7913</v>
      </c>
      <c r="H7593" s="11">
        <v>4088</v>
      </c>
      <c r="I7593" s="13">
        <v>15.378114186164929</v>
      </c>
      <c r="J7593" s="13">
        <v>19.039403136640878</v>
      </c>
      <c r="K7593" s="13">
        <v>10.231039605795118</v>
      </c>
      <c r="L7593" s="13">
        <v>20.931057883848862</v>
      </c>
      <c r="M7593" s="13">
        <v>15.124824830113978</v>
      </c>
      <c r="N7593" s="13">
        <v>16.383549672605373</v>
      </c>
      <c r="O7593" s="13">
        <v>19.715212019519861</v>
      </c>
      <c r="P7593" s="17">
        <v>16.686171619241286</v>
      </c>
      <c r="Q7593" s="17"/>
      <c r="R7593" s="18">
        <f t="shared" si="237"/>
        <v>11.871149910011187</v>
      </c>
      <c r="S7593">
        <f t="shared" si="238"/>
        <v>21.501193328471384</v>
      </c>
      <c r="T7593" s="3">
        <v>6091.6024076549493</v>
      </c>
      <c r="U7593">
        <v>3453.4905106034635</v>
      </c>
      <c r="V7593">
        <v>0.841773726278916</v>
      </c>
      <c r="Y7593">
        <v>2273.2251075294034</v>
      </c>
      <c r="Z7593">
        <v>8537.235354442837</v>
      </c>
    </row>
    <row r="7594" spans="1:26" ht="92.25" x14ac:dyDescent="1.35">
      <c r="A7594" t="s">
        <v>7594</v>
      </c>
      <c r="B7594" s="11">
        <v>6779</v>
      </c>
      <c r="C7594" s="11">
        <v>9585</v>
      </c>
      <c r="D7594" s="11">
        <v>13791</v>
      </c>
      <c r="E7594" s="11">
        <v>11929</v>
      </c>
      <c r="F7594" s="11">
        <v>18228</v>
      </c>
      <c r="G7594" s="11">
        <v>16394</v>
      </c>
      <c r="H7594" s="11">
        <v>8578</v>
      </c>
      <c r="I7594" s="13">
        <v>20.516121364620194</v>
      </c>
      <c r="J7594" s="13">
        <v>23.032382662355523</v>
      </c>
      <c r="K7594" s="13">
        <v>15.210600562734685</v>
      </c>
      <c r="L7594" s="13">
        <v>32.029631177112897</v>
      </c>
      <c r="M7594" s="13">
        <v>17.10242917819253</v>
      </c>
      <c r="N7594" s="13">
        <v>12.248682835742937</v>
      </c>
      <c r="O7594" s="13">
        <v>3.3692935812225908</v>
      </c>
      <c r="P7594" s="17">
        <v>17.644163051711622</v>
      </c>
      <c r="Q7594" s="17"/>
      <c r="R7594" s="18">
        <f t="shared" si="237"/>
        <v>12.829141342481524</v>
      </c>
      <c r="S7594">
        <f t="shared" si="238"/>
        <v>22.459184760941721</v>
      </c>
      <c r="T7594" s="3">
        <v>6918.631379568681</v>
      </c>
      <c r="U7594">
        <v>3905.1790426468642</v>
      </c>
      <c r="V7594">
        <v>-0.85250576375983655</v>
      </c>
      <c r="Y7594">
        <v>2552.9229647622724</v>
      </c>
      <c r="Z7594">
        <v>9667.3692066532931</v>
      </c>
    </row>
    <row r="7595" spans="1:26" ht="92.25" x14ac:dyDescent="1.35">
      <c r="A7595" t="s">
        <v>7595</v>
      </c>
      <c r="B7595" s="11">
        <v>793</v>
      </c>
      <c r="C7595" s="11">
        <v>8486</v>
      </c>
      <c r="D7595" s="11">
        <v>5437</v>
      </c>
      <c r="E7595" s="11">
        <v>10038</v>
      </c>
      <c r="F7595" s="11">
        <v>19570</v>
      </c>
      <c r="G7595" s="11">
        <v>8716</v>
      </c>
      <c r="H7595" s="11">
        <v>15240</v>
      </c>
      <c r="I7595" s="13">
        <v>9.2155769369061211</v>
      </c>
      <c r="J7595" s="13">
        <v>23.274610869448757</v>
      </c>
      <c r="K7595" s="13">
        <v>17.297495473060472</v>
      </c>
      <c r="L7595" s="13">
        <v>26.410019088793057</v>
      </c>
      <c r="M7595" s="13">
        <v>23.176173079560122</v>
      </c>
      <c r="N7595" s="13">
        <v>20.293854715246276</v>
      </c>
      <c r="O7595" s="13">
        <v>24.06089905992749</v>
      </c>
      <c r="P7595" s="17">
        <v>20.532661317563189</v>
      </c>
      <c r="Q7595" s="17"/>
      <c r="R7595" s="18">
        <f t="shared" si="237"/>
        <v>15.717639608333091</v>
      </c>
      <c r="S7595">
        <f t="shared" si="238"/>
        <v>25.347683026793288</v>
      </c>
      <c r="T7595" s="3">
        <v>6552.8856333094473</v>
      </c>
      <c r="U7595">
        <v>3129.0180316194078</v>
      </c>
      <c r="V7595">
        <v>1.4457100405707024</v>
      </c>
      <c r="Y7595">
        <v>1529.6762907248235</v>
      </c>
      <c r="Z7595">
        <v>8268.0252516354194</v>
      </c>
    </row>
    <row r="7596" spans="1:26" ht="92.25" x14ac:dyDescent="1.35">
      <c r="A7596" t="s">
        <v>7596</v>
      </c>
      <c r="B7596" s="11">
        <v>17849</v>
      </c>
      <c r="C7596" s="11">
        <v>18014</v>
      </c>
      <c r="D7596" s="11">
        <v>7696</v>
      </c>
      <c r="E7596" s="11">
        <v>710</v>
      </c>
      <c r="F7596" s="11">
        <v>9476</v>
      </c>
      <c r="G7596" s="11">
        <v>6227</v>
      </c>
      <c r="H7596" s="11">
        <v>10404</v>
      </c>
      <c r="I7596" s="13">
        <v>17.634782758423757</v>
      </c>
      <c r="J7596" s="13">
        <v>6.259046273947023</v>
      </c>
      <c r="K7596" s="13">
        <v>13.527549148191547</v>
      </c>
      <c r="L7596" s="13">
        <v>14.137514161931197</v>
      </c>
      <c r="M7596" s="13">
        <v>18.174069277414748</v>
      </c>
      <c r="N7596" s="13">
        <v>19.776080504305931</v>
      </c>
      <c r="O7596" s="13">
        <v>16.268593446708977</v>
      </c>
      <c r="P7596" s="17">
        <v>15.111090795846168</v>
      </c>
      <c r="Q7596" s="17"/>
      <c r="R7596" s="18">
        <f t="shared" si="237"/>
        <v>10.29606908661607</v>
      </c>
      <c r="S7596">
        <f t="shared" si="238"/>
        <v>19.926112505076269</v>
      </c>
      <c r="T7596" s="3">
        <v>6697.7769919998864</v>
      </c>
      <c r="U7596">
        <v>3223.3921329899354</v>
      </c>
      <c r="V7596">
        <v>0.12019995665468741</v>
      </c>
      <c r="Y7596">
        <v>1602.4626792446925</v>
      </c>
      <c r="Z7596">
        <v>8489.8037927595997</v>
      </c>
    </row>
    <row r="7597" spans="1:26" ht="92.25" x14ac:dyDescent="1.35">
      <c r="A7597" t="s">
        <v>7597</v>
      </c>
      <c r="B7597" s="11">
        <v>15672</v>
      </c>
      <c r="C7597" s="11">
        <v>8071</v>
      </c>
      <c r="D7597" s="11">
        <v>10127</v>
      </c>
      <c r="E7597" s="11">
        <v>15470</v>
      </c>
      <c r="F7597" s="11">
        <v>6965</v>
      </c>
      <c r="G7597" s="11">
        <v>5774</v>
      </c>
      <c r="H7597" s="11">
        <v>2579</v>
      </c>
      <c r="I7597" s="13">
        <v>15.725269118704457</v>
      </c>
      <c r="J7597" s="13">
        <v>12.648150714142517</v>
      </c>
      <c r="K7597" s="13">
        <v>2.6212224980044976</v>
      </c>
      <c r="L7597" s="13">
        <v>15.556727945885168</v>
      </c>
      <c r="M7597" s="13">
        <v>17.627578581569043</v>
      </c>
      <c r="N7597" s="13">
        <v>22.660592737866647</v>
      </c>
      <c r="O7597" s="13">
        <v>14.972971560122982</v>
      </c>
      <c r="P7597" s="17">
        <v>14.544644736613616</v>
      </c>
      <c r="Q7597" s="17"/>
      <c r="R7597" s="18">
        <f t="shared" si="237"/>
        <v>9.7296230273835178</v>
      </c>
      <c r="S7597">
        <f t="shared" si="238"/>
        <v>19.359666445843715</v>
      </c>
      <c r="T7597" s="3">
        <v>5819.3674664168584</v>
      </c>
      <c r="U7597">
        <v>2960.6822707071015</v>
      </c>
      <c r="V7597">
        <v>-1.6214426068472676</v>
      </c>
      <c r="Y7597">
        <v>1644.1068009623505</v>
      </c>
      <c r="Z7597">
        <v>7628.1771654992936</v>
      </c>
    </row>
    <row r="7598" spans="1:26" ht="92.25" x14ac:dyDescent="1.35">
      <c r="A7598" t="s">
        <v>7598</v>
      </c>
      <c r="B7598" s="11">
        <v>10294</v>
      </c>
      <c r="C7598" s="11">
        <v>1826</v>
      </c>
      <c r="D7598" s="11">
        <v>17576</v>
      </c>
      <c r="E7598" s="11">
        <v>9377</v>
      </c>
      <c r="F7598" s="11">
        <v>5832</v>
      </c>
      <c r="G7598" s="11">
        <v>11645</v>
      </c>
      <c r="H7598" s="11">
        <v>7547</v>
      </c>
      <c r="I7598" s="13">
        <v>13.907051419867255</v>
      </c>
      <c r="J7598" s="13">
        <v>2.4846662936582291</v>
      </c>
      <c r="K7598" s="13">
        <v>15.897886749895203</v>
      </c>
      <c r="L7598" s="13">
        <v>21.330379253061437</v>
      </c>
      <c r="M7598" s="13">
        <v>6.7040162337906519</v>
      </c>
      <c r="N7598" s="13">
        <v>14.917540041302814</v>
      </c>
      <c r="O7598" s="13">
        <v>24.604752100508925</v>
      </c>
      <c r="P7598" s="17">
        <v>14.263756013154932</v>
      </c>
      <c r="Q7598" s="17"/>
      <c r="R7598" s="18">
        <f t="shared" si="237"/>
        <v>9.4487343039248337</v>
      </c>
      <c r="S7598">
        <f t="shared" si="238"/>
        <v>19.078777722385031</v>
      </c>
      <c r="T7598" s="3">
        <v>5798.7404861320583</v>
      </c>
      <c r="U7598">
        <v>2934.4064697075128</v>
      </c>
      <c r="V7598">
        <v>9.4808001449564472E-2</v>
      </c>
      <c r="Y7598">
        <v>1613.7055497796605</v>
      </c>
      <c r="Z7598">
        <v>7576.5651380347335</v>
      </c>
    </row>
    <row r="7599" spans="1:26" ht="92.25" x14ac:dyDescent="1.35">
      <c r="A7599" t="s">
        <v>7599</v>
      </c>
      <c r="B7599" s="11">
        <v>18197</v>
      </c>
      <c r="C7599" s="11">
        <v>15339</v>
      </c>
      <c r="D7599" s="11">
        <v>6883</v>
      </c>
      <c r="E7599" s="11">
        <v>15010</v>
      </c>
      <c r="F7599" s="11">
        <v>5422</v>
      </c>
      <c r="G7599" s="11">
        <v>18325</v>
      </c>
      <c r="H7599" s="11">
        <v>19477</v>
      </c>
      <c r="I7599" s="13">
        <v>11.15722282968698</v>
      </c>
      <c r="J7599" s="13">
        <v>13.145676128568484</v>
      </c>
      <c r="K7599" s="13">
        <v>22.436237519258206</v>
      </c>
      <c r="L7599" s="13">
        <v>23.457290618175172</v>
      </c>
      <c r="M7599" s="13">
        <v>23.570652379425027</v>
      </c>
      <c r="N7599" s="13">
        <v>15.623458589564143</v>
      </c>
      <c r="O7599" s="13">
        <v>14.577404762571376</v>
      </c>
      <c r="P7599" s="17">
        <v>17.709706118178485</v>
      </c>
      <c r="Q7599" s="17"/>
      <c r="R7599" s="18">
        <f t="shared" si="237"/>
        <v>12.894684408948386</v>
      </c>
      <c r="S7599">
        <f t="shared" si="238"/>
        <v>22.524727827408583</v>
      </c>
      <c r="T7599" s="3">
        <v>8248.3509066949373</v>
      </c>
      <c r="U7599">
        <v>4518.3913896323884</v>
      </c>
      <c r="V7599">
        <v>-0.669192559143994</v>
      </c>
      <c r="Y7599">
        <v>2826.2397370782901</v>
      </c>
      <c r="Z7599">
        <v>11308.039950228616</v>
      </c>
    </row>
    <row r="7600" spans="1:26" ht="92.25" x14ac:dyDescent="1.35">
      <c r="A7600" t="s">
        <v>7600</v>
      </c>
      <c r="B7600" s="11">
        <v>3904</v>
      </c>
      <c r="C7600" s="11">
        <v>18718</v>
      </c>
      <c r="D7600" s="11">
        <v>3189</v>
      </c>
      <c r="E7600" s="11">
        <v>19325</v>
      </c>
      <c r="F7600" s="11">
        <v>11858</v>
      </c>
      <c r="G7600" s="11">
        <v>7094</v>
      </c>
      <c r="H7600" s="11">
        <v>4038</v>
      </c>
      <c r="I7600" s="13">
        <v>10.978675248311085</v>
      </c>
      <c r="J7600" s="13">
        <v>16.304368655503144</v>
      </c>
      <c r="K7600" s="13">
        <v>20.624611080138237</v>
      </c>
      <c r="L7600" s="13">
        <v>5.5303381585769227</v>
      </c>
      <c r="M7600" s="13">
        <v>7.8722032750264814</v>
      </c>
      <c r="N7600" s="13">
        <v>8.7018945578889149</v>
      </c>
      <c r="O7600" s="13">
        <v>15.966398110192838</v>
      </c>
      <c r="P7600" s="17">
        <v>12.282641297948233</v>
      </c>
      <c r="Q7600" s="17"/>
      <c r="R7600" s="18">
        <f t="shared" si="237"/>
        <v>7.4676195887181347</v>
      </c>
      <c r="S7600">
        <f t="shared" si="238"/>
        <v>17.097663007178333</v>
      </c>
      <c r="T7600" s="3">
        <v>6920.7361414769666</v>
      </c>
      <c r="U7600">
        <v>3119.0177672346531</v>
      </c>
      <c r="V7600">
        <v>0.24835799194988795</v>
      </c>
      <c r="Y7600">
        <v>1324.9388340292767</v>
      </c>
      <c r="Z7600">
        <v>8441.5494079430573</v>
      </c>
    </row>
    <row r="7601" spans="1:26" ht="92.25" x14ac:dyDescent="1.35">
      <c r="A7601" t="s">
        <v>7601</v>
      </c>
      <c r="B7601" s="11">
        <v>2986</v>
      </c>
      <c r="C7601" s="11">
        <v>5809</v>
      </c>
      <c r="D7601" s="11">
        <v>7201</v>
      </c>
      <c r="E7601" s="11">
        <v>10402</v>
      </c>
      <c r="F7601" s="11">
        <v>12588</v>
      </c>
      <c r="G7601" s="11">
        <v>8516</v>
      </c>
      <c r="H7601" s="11">
        <v>13485</v>
      </c>
      <c r="I7601" s="13">
        <v>8.974009520446586</v>
      </c>
      <c r="J7601" s="13">
        <v>15.097429923941942</v>
      </c>
      <c r="K7601" s="13">
        <v>18.044078129126643</v>
      </c>
      <c r="L7601" s="13">
        <v>5.984994285446712</v>
      </c>
      <c r="M7601" s="13">
        <v>4.4154467097530468</v>
      </c>
      <c r="N7601" s="13">
        <v>14.175935566822943</v>
      </c>
      <c r="O7601" s="13">
        <v>3.9053562326983684</v>
      </c>
      <c r="P7601" s="17">
        <v>10.085321481176605</v>
      </c>
      <c r="Q7601" s="17"/>
      <c r="R7601" s="18">
        <f t="shared" si="237"/>
        <v>5.2702997719465063</v>
      </c>
      <c r="S7601">
        <f t="shared" si="238"/>
        <v>14.900343190406703</v>
      </c>
      <c r="T7601" s="3">
        <v>5172.4618636284085</v>
      </c>
      <c r="U7601">
        <v>2792.2994690205192</v>
      </c>
      <c r="V7601">
        <v>0.25823283067438751</v>
      </c>
      <c r="Y7601">
        <v>1713.9319382866306</v>
      </c>
      <c r="Z7601">
        <v>7032.7876263764738</v>
      </c>
    </row>
    <row r="7602" spans="1:26" ht="92.25" x14ac:dyDescent="1.35">
      <c r="A7602" t="s">
        <v>7602</v>
      </c>
      <c r="B7602" s="11">
        <v>3561</v>
      </c>
      <c r="C7602" s="11">
        <v>3502</v>
      </c>
      <c r="D7602" s="11">
        <v>9452</v>
      </c>
      <c r="E7602" s="11">
        <v>14677</v>
      </c>
      <c r="F7602" s="11">
        <v>11594</v>
      </c>
      <c r="G7602" s="11">
        <v>15159</v>
      </c>
      <c r="H7602" s="11">
        <v>12183</v>
      </c>
      <c r="I7602" s="13">
        <v>16.59768096676229</v>
      </c>
      <c r="J7602" s="13">
        <v>8.1865413477112519</v>
      </c>
      <c r="K7602" s="13">
        <v>13.526888089892967</v>
      </c>
      <c r="L7602" s="13">
        <v>21.859921491351894</v>
      </c>
      <c r="M7602" s="13">
        <v>26.320783215889129</v>
      </c>
      <c r="N7602" s="13">
        <v>-0.79330309729795623</v>
      </c>
      <c r="O7602" s="13">
        <v>9.9922788094910935</v>
      </c>
      <c r="P7602" s="17">
        <v>13.670112974828669</v>
      </c>
      <c r="Q7602" s="17"/>
      <c r="R7602" s="18">
        <f t="shared" si="237"/>
        <v>8.8550912655985705</v>
      </c>
      <c r="S7602">
        <f t="shared" si="238"/>
        <v>18.485134684058767</v>
      </c>
      <c r="T7602" s="3">
        <v>6129.6713472290512</v>
      </c>
      <c r="U7602">
        <v>3211.7652499444812</v>
      </c>
      <c r="V7602">
        <v>-0.15162527233769652</v>
      </c>
      <c r="Y7602">
        <v>1876.4097289357119</v>
      </c>
      <c r="Z7602">
        <v>8179.5663632236137</v>
      </c>
    </row>
    <row r="7603" spans="1:26" ht="92.25" x14ac:dyDescent="1.35">
      <c r="A7603" t="s">
        <v>7603</v>
      </c>
      <c r="B7603" s="11">
        <v>7498</v>
      </c>
      <c r="C7603" s="11">
        <v>6681</v>
      </c>
      <c r="D7603" s="11">
        <v>14748</v>
      </c>
      <c r="E7603" s="11">
        <v>12193</v>
      </c>
      <c r="F7603" s="11">
        <v>9538</v>
      </c>
      <c r="G7603" s="11">
        <v>2814</v>
      </c>
      <c r="H7603" s="11">
        <v>17228</v>
      </c>
      <c r="I7603" s="13">
        <v>18.017763003764301</v>
      </c>
      <c r="J7603" s="13">
        <v>28.102887892487566</v>
      </c>
      <c r="K7603" s="13">
        <v>19.790430327721058</v>
      </c>
      <c r="L7603" s="13">
        <v>11.448003906289694</v>
      </c>
      <c r="M7603" s="13">
        <v>11.316207044161917</v>
      </c>
      <c r="N7603" s="13">
        <v>14.603401922425979</v>
      </c>
      <c r="O7603" s="13">
        <v>21.428038107258956</v>
      </c>
      <c r="P7603" s="17">
        <v>17.815247457729924</v>
      </c>
      <c r="Q7603" s="17"/>
      <c r="R7603" s="18">
        <f t="shared" si="237"/>
        <v>13.000225748499826</v>
      </c>
      <c r="S7603">
        <f t="shared" si="238"/>
        <v>22.630269166960023</v>
      </c>
      <c r="T7603" s="3">
        <v>6218.743077121323</v>
      </c>
      <c r="U7603">
        <v>3239.3504355667533</v>
      </c>
      <c r="V7603">
        <v>1.5903378880466335</v>
      </c>
      <c r="Y7603">
        <v>1873.6634818309021</v>
      </c>
      <c r="Z7603">
        <v>8268.4128024790225</v>
      </c>
    </row>
    <row r="7604" spans="1:26" ht="92.25" x14ac:dyDescent="1.35">
      <c r="A7604" t="s">
        <v>7604</v>
      </c>
      <c r="B7604" s="11">
        <v>19154</v>
      </c>
      <c r="C7604" s="11">
        <v>8822</v>
      </c>
      <c r="D7604" s="11">
        <v>5359</v>
      </c>
      <c r="E7604" s="11">
        <v>6230</v>
      </c>
      <c r="F7604" s="11">
        <v>9044</v>
      </c>
      <c r="G7604" s="11">
        <v>7933</v>
      </c>
      <c r="H7604" s="11">
        <v>4271</v>
      </c>
      <c r="I7604" s="13">
        <v>9.7904986452645399</v>
      </c>
      <c r="J7604" s="13">
        <v>8.6884036446093127</v>
      </c>
      <c r="K7604" s="13">
        <v>23.822578290170373</v>
      </c>
      <c r="L7604" s="13">
        <v>19.282357155240454</v>
      </c>
      <c r="M7604" s="13">
        <v>13.498776259543057</v>
      </c>
      <c r="N7604" s="13">
        <v>14.554222744983255</v>
      </c>
      <c r="O7604" s="13">
        <v>24.554699707262674</v>
      </c>
      <c r="P7604" s="17">
        <v>16.313076635296238</v>
      </c>
      <c r="Q7604" s="17"/>
      <c r="R7604" s="18">
        <f t="shared" si="237"/>
        <v>11.498054926066139</v>
      </c>
      <c r="S7604">
        <f t="shared" si="238"/>
        <v>21.128098344526336</v>
      </c>
      <c r="T7604" s="3">
        <v>5607.0216649024533</v>
      </c>
      <c r="U7604">
        <v>2785.816044497823</v>
      </c>
      <c r="V7604">
        <v>-0.91688434622483328</v>
      </c>
      <c r="Y7604">
        <v>1480.3842775634412</v>
      </c>
      <c r="Z7604">
        <v>7246.0989144015812</v>
      </c>
    </row>
    <row r="7605" spans="1:26" ht="92.25" x14ac:dyDescent="1.35">
      <c r="A7605" t="s">
        <v>7605</v>
      </c>
      <c r="B7605" s="11">
        <v>19308</v>
      </c>
      <c r="C7605" s="11">
        <v>8974</v>
      </c>
      <c r="D7605" s="11">
        <v>5042</v>
      </c>
      <c r="E7605" s="11">
        <v>11261</v>
      </c>
      <c r="F7605" s="11">
        <v>16028</v>
      </c>
      <c r="G7605" s="11">
        <v>18043</v>
      </c>
      <c r="H7605" s="11">
        <v>1187</v>
      </c>
      <c r="I7605" s="13">
        <v>16.183241266425838</v>
      </c>
      <c r="J7605" s="13">
        <v>17.846304129460169</v>
      </c>
      <c r="K7605" s="13">
        <v>28.029582690769896</v>
      </c>
      <c r="L7605" s="13">
        <v>-2.1388355460118316</v>
      </c>
      <c r="M7605" s="13">
        <v>21.101343990889085</v>
      </c>
      <c r="N7605" s="13">
        <v>20.851052641752005</v>
      </c>
      <c r="O7605" s="13">
        <v>18.197032308601457</v>
      </c>
      <c r="P7605" s="17">
        <v>17.152817354555228</v>
      </c>
      <c r="Q7605" s="17"/>
      <c r="R7605" s="18">
        <f t="shared" si="237"/>
        <v>12.33779564532513</v>
      </c>
      <c r="S7605">
        <f t="shared" si="238"/>
        <v>21.967839063785327</v>
      </c>
      <c r="T7605" s="3">
        <v>7498.3955075484746</v>
      </c>
      <c r="U7605">
        <v>3657.0113575734745</v>
      </c>
      <c r="V7605">
        <v>-0.46628656491520815</v>
      </c>
      <c r="Y7605">
        <v>1867.540115670567</v>
      </c>
      <c r="Z7605">
        <v>9578.1592847202264</v>
      </c>
    </row>
    <row r="7606" spans="1:26" ht="92.25" x14ac:dyDescent="1.35">
      <c r="A7606" t="s">
        <v>7606</v>
      </c>
      <c r="B7606" s="11">
        <v>17990</v>
      </c>
      <c r="C7606" s="11">
        <v>17907</v>
      </c>
      <c r="D7606" s="11">
        <v>6505</v>
      </c>
      <c r="E7606" s="11">
        <v>17540</v>
      </c>
      <c r="F7606" s="11">
        <v>12157</v>
      </c>
      <c r="G7606" s="11">
        <v>5856</v>
      </c>
      <c r="H7606" s="11">
        <v>13120</v>
      </c>
      <c r="I7606" s="13">
        <v>22.399072178551929</v>
      </c>
      <c r="J7606" s="13">
        <v>4.8473889685967748</v>
      </c>
      <c r="K7606" s="13">
        <v>22.347386848487425</v>
      </c>
      <c r="L7606" s="13">
        <v>7.1683447126834547</v>
      </c>
      <c r="M7606" s="13">
        <v>14.532460411960347</v>
      </c>
      <c r="N7606" s="13">
        <v>9.5553635890066584</v>
      </c>
      <c r="O7606" s="13">
        <v>15.526427221276446</v>
      </c>
      <c r="P7606" s="17">
        <v>13.768063418651863</v>
      </c>
      <c r="Q7606" s="17"/>
      <c r="R7606" s="18">
        <f t="shared" si="237"/>
        <v>8.9530417094217647</v>
      </c>
      <c r="S7606">
        <f t="shared" si="238"/>
        <v>18.583085127881962</v>
      </c>
      <c r="T7606" s="3">
        <v>7608.7065397486585</v>
      </c>
      <c r="U7606">
        <v>4170.5293942787494</v>
      </c>
      <c r="V7606">
        <v>0.1907528712763451</v>
      </c>
      <c r="Y7606">
        <v>2612.2320068996778</v>
      </c>
      <c r="Z7606">
        <v>10436.284290884945</v>
      </c>
    </row>
    <row r="7607" spans="1:26" ht="92.25" x14ac:dyDescent="1.35">
      <c r="A7607" t="s">
        <v>7607</v>
      </c>
      <c r="B7607" s="11">
        <v>7670</v>
      </c>
      <c r="C7607" s="11">
        <v>3445</v>
      </c>
      <c r="D7607" s="11">
        <v>7038</v>
      </c>
      <c r="E7607" s="11">
        <v>14126</v>
      </c>
      <c r="F7607" s="11">
        <v>12206</v>
      </c>
      <c r="G7607" s="11">
        <v>6232</v>
      </c>
      <c r="H7607" s="11">
        <v>1170</v>
      </c>
      <c r="I7607" s="13">
        <v>8.9426075222354164</v>
      </c>
      <c r="J7607" s="13">
        <v>14.013483965196315</v>
      </c>
      <c r="K7607" s="13">
        <v>16.986196649426304</v>
      </c>
      <c r="L7607" s="13">
        <v>16.262710676533072</v>
      </c>
      <c r="M7607" s="13">
        <v>23.580108783516447</v>
      </c>
      <c r="N7607" s="13">
        <v>23.991542228167773</v>
      </c>
      <c r="O7607" s="13">
        <v>0.98980984435344332</v>
      </c>
      <c r="P7607" s="17">
        <v>14.966637095632683</v>
      </c>
      <c r="Q7607" s="17"/>
      <c r="R7607" s="18">
        <f t="shared" si="237"/>
        <v>10.151615386402584</v>
      </c>
      <c r="S7607">
        <f t="shared" si="238"/>
        <v>19.781658804862779</v>
      </c>
      <c r="T7607" s="3">
        <v>4920.1754072163858</v>
      </c>
      <c r="U7607">
        <v>2377.0617409981655</v>
      </c>
      <c r="V7607">
        <v>0.29503439691325184</v>
      </c>
      <c r="Y7607">
        <v>1195.615476700716</v>
      </c>
      <c r="Z7607">
        <v>6255.0443600902909</v>
      </c>
    </row>
    <row r="7608" spans="1:26" ht="92.25" x14ac:dyDescent="1.35">
      <c r="A7608" t="s">
        <v>7608</v>
      </c>
      <c r="B7608" s="11">
        <v>19559</v>
      </c>
      <c r="C7608" s="11">
        <v>7813</v>
      </c>
      <c r="D7608" s="11">
        <v>15993</v>
      </c>
      <c r="E7608" s="11">
        <v>10555</v>
      </c>
      <c r="F7608" s="11">
        <v>10751</v>
      </c>
      <c r="G7608" s="11">
        <v>17611</v>
      </c>
      <c r="H7608" s="11">
        <v>14955</v>
      </c>
      <c r="I7608" s="13">
        <v>19.031359850686265</v>
      </c>
      <c r="J7608" s="13">
        <v>17.660177246666002</v>
      </c>
      <c r="K7608" s="13">
        <v>21.520235525426934</v>
      </c>
      <c r="L7608" s="13">
        <v>13.722173299144011</v>
      </c>
      <c r="M7608" s="13">
        <v>13.074614360403482</v>
      </c>
      <c r="N7608" s="13">
        <v>22.098952669163907</v>
      </c>
      <c r="O7608" s="13">
        <v>13.102052425964526</v>
      </c>
      <c r="P7608" s="17">
        <v>17.172795053922162</v>
      </c>
      <c r="Q7608" s="17"/>
      <c r="R7608" s="18">
        <f t="shared" si="237"/>
        <v>12.357773344692063</v>
      </c>
      <c r="S7608">
        <f t="shared" si="238"/>
        <v>21.98781676315226</v>
      </c>
      <c r="T7608" s="3">
        <v>7750.4939898700304</v>
      </c>
      <c r="U7608">
        <v>4453.3713929389414</v>
      </c>
      <c r="V7608">
        <v>-1.5591467672493309</v>
      </c>
      <c r="Y7608">
        <v>2980.7417522538644</v>
      </c>
      <c r="Z7608">
        <v>10950.594431768543</v>
      </c>
    </row>
    <row r="7609" spans="1:26" ht="92.25" x14ac:dyDescent="1.35">
      <c r="A7609" t="s">
        <v>7609</v>
      </c>
      <c r="B7609" s="11">
        <v>10158</v>
      </c>
      <c r="C7609" s="11">
        <v>10356</v>
      </c>
      <c r="D7609" s="11">
        <v>3632</v>
      </c>
      <c r="E7609" s="11">
        <v>6474</v>
      </c>
      <c r="F7609" s="11">
        <v>18474</v>
      </c>
      <c r="G7609" s="11">
        <v>5553</v>
      </c>
      <c r="H7609" s="11">
        <v>12384</v>
      </c>
      <c r="I7609" s="13">
        <v>11.385656604609359</v>
      </c>
      <c r="J7609" s="13">
        <v>4.2512734421569291</v>
      </c>
      <c r="K7609" s="13">
        <v>7.2810351784962659</v>
      </c>
      <c r="L7609" s="13">
        <v>4.1493921001370762</v>
      </c>
      <c r="M7609" s="13">
        <v>14.463839558654559</v>
      </c>
      <c r="N7609" s="13">
        <v>15.628913753270222</v>
      </c>
      <c r="O7609" s="13">
        <v>19.384346230079572</v>
      </c>
      <c r="P7609" s="17">
        <v>10.934922409629142</v>
      </c>
      <c r="Q7609" s="17"/>
      <c r="R7609" s="18">
        <f t="shared" si="237"/>
        <v>6.1199007003990431</v>
      </c>
      <c r="S7609">
        <f t="shared" si="238"/>
        <v>15.74994411885924</v>
      </c>
      <c r="T7609" s="3">
        <v>5999.4263192842982</v>
      </c>
      <c r="U7609">
        <v>3068.4469870625053</v>
      </c>
      <c r="V7609">
        <v>0.22609128791373223</v>
      </c>
      <c r="Y7609">
        <v>1719.7094895265805</v>
      </c>
      <c r="Z7609">
        <v>7888.9348303620045</v>
      </c>
    </row>
    <row r="7610" spans="1:26" ht="92.25" x14ac:dyDescent="1.35">
      <c r="A7610" t="s">
        <v>7610</v>
      </c>
      <c r="B7610" s="11">
        <v>2403</v>
      </c>
      <c r="C7610" s="11">
        <v>10737</v>
      </c>
      <c r="D7610" s="11">
        <v>1054</v>
      </c>
      <c r="E7610" s="11">
        <v>3417</v>
      </c>
      <c r="F7610" s="11">
        <v>3523</v>
      </c>
      <c r="G7610" s="11">
        <v>527</v>
      </c>
      <c r="H7610" s="11">
        <v>18558</v>
      </c>
      <c r="I7610" s="13">
        <v>9.169717479759905</v>
      </c>
      <c r="J7610" s="13">
        <v>7.6425349933137907</v>
      </c>
      <c r="K7610" s="13">
        <v>12.249440365972514</v>
      </c>
      <c r="L7610" s="13">
        <v>18.285240423940824</v>
      </c>
      <c r="M7610" s="13">
        <v>11.164463446406787</v>
      </c>
      <c r="N7610" s="13">
        <v>15.879556957838597</v>
      </c>
      <c r="O7610" s="13">
        <v>18.051873674569091</v>
      </c>
      <c r="P7610" s="17">
        <v>13.206118191685931</v>
      </c>
      <c r="Q7610" s="17"/>
      <c r="R7610" s="18">
        <f t="shared" si="237"/>
        <v>8.3910964824558327</v>
      </c>
      <c r="S7610">
        <f t="shared" si="238"/>
        <v>18.02113990091603</v>
      </c>
      <c r="T7610" s="3">
        <v>5363.0658108150647</v>
      </c>
      <c r="U7610">
        <v>1842.7960884964893</v>
      </c>
      <c r="V7610">
        <v>-0.65604353949311189</v>
      </c>
      <c r="Y7610">
        <v>134.11514169993143</v>
      </c>
      <c r="Z7610">
        <v>5648.9693533931877</v>
      </c>
    </row>
    <row r="7611" spans="1:26" ht="92.25" x14ac:dyDescent="1.35">
      <c r="A7611" t="s">
        <v>7611</v>
      </c>
      <c r="B7611" s="11">
        <v>4818</v>
      </c>
      <c r="C7611" s="11">
        <v>12477</v>
      </c>
      <c r="D7611" s="11">
        <v>10606</v>
      </c>
      <c r="E7611" s="11">
        <v>11157</v>
      </c>
      <c r="F7611" s="11">
        <v>19668</v>
      </c>
      <c r="G7611" s="11">
        <v>19514</v>
      </c>
      <c r="H7611" s="11">
        <v>14890</v>
      </c>
      <c r="I7611" s="13">
        <v>19.655825183364438</v>
      </c>
      <c r="J7611" s="13">
        <v>15.982636266700393</v>
      </c>
      <c r="K7611" s="13">
        <v>18.957852079871561</v>
      </c>
      <c r="L7611" s="13">
        <v>17.112169349458746</v>
      </c>
      <c r="M7611" s="13">
        <v>13.727029450134919</v>
      </c>
      <c r="N7611" s="13">
        <v>10.272349026846623</v>
      </c>
      <c r="O7611" s="13">
        <v>6.5199281996992191</v>
      </c>
      <c r="P7611" s="17">
        <v>14.603969936582274</v>
      </c>
      <c r="Q7611" s="17"/>
      <c r="R7611" s="18">
        <f t="shared" si="237"/>
        <v>9.7889482273521757</v>
      </c>
      <c r="S7611">
        <f t="shared" si="238"/>
        <v>19.418991645812373</v>
      </c>
      <c r="T7611" s="3">
        <v>7757.7530641827607</v>
      </c>
      <c r="U7611">
        <v>4263.9240967314881</v>
      </c>
      <c r="V7611">
        <v>-6.1352238844847307E-2</v>
      </c>
      <c r="Y7611">
        <v>2681.3535384485644</v>
      </c>
      <c r="Z7611">
        <v>10658.67074253906</v>
      </c>
    </row>
    <row r="7612" spans="1:26" ht="92.25" x14ac:dyDescent="1.35">
      <c r="A7612" t="s">
        <v>7612</v>
      </c>
      <c r="B7612" s="11">
        <v>14165</v>
      </c>
      <c r="C7612" s="11">
        <v>3743</v>
      </c>
      <c r="D7612" s="11">
        <v>9243</v>
      </c>
      <c r="E7612" s="11">
        <v>14594</v>
      </c>
      <c r="F7612" s="11">
        <v>15288</v>
      </c>
      <c r="G7612" s="11">
        <v>6959</v>
      </c>
      <c r="H7612" s="11">
        <v>18225</v>
      </c>
      <c r="I7612" s="13">
        <v>17.241008518268334</v>
      </c>
      <c r="J7612" s="13">
        <v>16.567679203762477</v>
      </c>
      <c r="K7612" s="13">
        <v>12.943382046181569</v>
      </c>
      <c r="L7612" s="13">
        <v>11.863943094870264</v>
      </c>
      <c r="M7612" s="13">
        <v>15.145568061181319</v>
      </c>
      <c r="N7612" s="13">
        <v>20.346295965471398</v>
      </c>
      <c r="O7612" s="13">
        <v>23.074791956707156</v>
      </c>
      <c r="P7612" s="17">
        <v>16.740381263777504</v>
      </c>
      <c r="Q7612" s="17"/>
      <c r="R7612" s="18">
        <f t="shared" si="237"/>
        <v>11.925359554547406</v>
      </c>
      <c r="S7612">
        <f t="shared" si="238"/>
        <v>21.555402973007602</v>
      </c>
      <c r="T7612" s="3">
        <v>7023.982465587048</v>
      </c>
      <c r="U7612">
        <v>3765.4610955866065</v>
      </c>
      <c r="V7612">
        <v>0.51329379857634194</v>
      </c>
      <c r="Y7612">
        <v>2280.7094222059768</v>
      </c>
      <c r="Z7612">
        <v>9503.4884537605558</v>
      </c>
    </row>
    <row r="7613" spans="1:26" ht="92.25" x14ac:dyDescent="1.35">
      <c r="A7613" t="s">
        <v>7613</v>
      </c>
      <c r="B7613" s="11">
        <v>12899</v>
      </c>
      <c r="C7613" s="11">
        <v>450</v>
      </c>
      <c r="D7613" s="11">
        <v>6499</v>
      </c>
      <c r="E7613" s="11">
        <v>5425</v>
      </c>
      <c r="F7613" s="11">
        <v>7860</v>
      </c>
      <c r="G7613" s="11">
        <v>8957</v>
      </c>
      <c r="H7613" s="11">
        <v>12469</v>
      </c>
      <c r="I7613" s="13">
        <v>22.652356980915474</v>
      </c>
      <c r="J7613" s="13">
        <v>17.689047666391065</v>
      </c>
      <c r="K7613" s="13">
        <v>4.4747862058662466</v>
      </c>
      <c r="L7613" s="13">
        <v>25.226769787526557</v>
      </c>
      <c r="M7613" s="13">
        <v>18.799351213778756</v>
      </c>
      <c r="N7613" s="13">
        <v>19.459158624547864</v>
      </c>
      <c r="O7613" s="13">
        <v>20.896404459414253</v>
      </c>
      <c r="P7613" s="17">
        <v>18.456839276920029</v>
      </c>
      <c r="Q7613" s="17"/>
      <c r="R7613" s="18">
        <f t="shared" si="237"/>
        <v>13.64181756768993</v>
      </c>
      <c r="S7613">
        <f t="shared" si="238"/>
        <v>23.271860986150127</v>
      </c>
      <c r="T7613" s="3">
        <v>4969.9125250705893</v>
      </c>
      <c r="U7613">
        <v>2499.0778173581302</v>
      </c>
      <c r="V7613">
        <v>-0.56514068091928493</v>
      </c>
      <c r="Y7613">
        <v>1360.4642620474847</v>
      </c>
      <c r="Z7613">
        <v>6471.0379502094711</v>
      </c>
    </row>
    <row r="7614" spans="1:26" ht="92.25" x14ac:dyDescent="1.35">
      <c r="A7614" t="s">
        <v>7614</v>
      </c>
      <c r="B7614" s="11">
        <v>1087</v>
      </c>
      <c r="C7614" s="11">
        <v>5481</v>
      </c>
      <c r="D7614" s="11">
        <v>13531</v>
      </c>
      <c r="E7614" s="11">
        <v>17788</v>
      </c>
      <c r="F7614" s="11">
        <v>15579</v>
      </c>
      <c r="G7614" s="11">
        <v>889</v>
      </c>
      <c r="H7614" s="11">
        <v>234</v>
      </c>
      <c r="I7614" s="13">
        <v>9.6862087994436994</v>
      </c>
      <c r="J7614" s="13">
        <v>14.662360533485915</v>
      </c>
      <c r="K7614" s="13">
        <v>23.956575643587062</v>
      </c>
      <c r="L7614" s="13">
        <v>17.063139533485579</v>
      </c>
      <c r="M7614" s="13">
        <v>11.10248561465648</v>
      </c>
      <c r="N7614" s="13">
        <v>12.059108106295735</v>
      </c>
      <c r="O7614" s="13">
        <v>15.794575764204591</v>
      </c>
      <c r="P7614" s="17">
        <v>14.903493427879868</v>
      </c>
      <c r="Q7614" s="17"/>
      <c r="R7614" s="18">
        <f t="shared" si="237"/>
        <v>10.088471718649769</v>
      </c>
      <c r="S7614">
        <f t="shared" si="238"/>
        <v>19.718515137109968</v>
      </c>
      <c r="T7614" s="3">
        <v>6560.0953545957491</v>
      </c>
      <c r="U7614">
        <v>2500.1584769277702</v>
      </c>
      <c r="V7614">
        <v>0.23056600184645504</v>
      </c>
      <c r="Y7614">
        <v>544.55624130620663</v>
      </c>
      <c r="Z7614">
        <v>7290.3189769500368</v>
      </c>
    </row>
    <row r="7615" spans="1:26" ht="92.25" x14ac:dyDescent="1.35">
      <c r="A7615" t="s">
        <v>7615</v>
      </c>
      <c r="B7615" s="11">
        <v>8376</v>
      </c>
      <c r="C7615" s="11">
        <v>17468</v>
      </c>
      <c r="D7615" s="11">
        <v>17323</v>
      </c>
      <c r="E7615" s="11">
        <v>13853</v>
      </c>
      <c r="F7615" s="11">
        <v>12337</v>
      </c>
      <c r="G7615" s="11">
        <v>3771</v>
      </c>
      <c r="H7615" s="11">
        <v>18664</v>
      </c>
      <c r="I7615" s="13">
        <v>24.079109015675687</v>
      </c>
      <c r="J7615" s="13">
        <v>21.225314738143101</v>
      </c>
      <c r="K7615" s="13">
        <v>18.399321408728817</v>
      </c>
      <c r="L7615" s="13">
        <v>15.348319770431347</v>
      </c>
      <c r="M7615" s="13">
        <v>11.526400441617376</v>
      </c>
      <c r="N7615" s="13">
        <v>4.8646967503222136</v>
      </c>
      <c r="O7615" s="13">
        <v>16.174562122627041</v>
      </c>
      <c r="P7615" s="17">
        <v>15.945389178220797</v>
      </c>
      <c r="Q7615" s="17"/>
      <c r="R7615" s="18">
        <f t="shared" si="237"/>
        <v>11.130367468990698</v>
      </c>
      <c r="S7615">
        <f t="shared" si="238"/>
        <v>20.760410887450895</v>
      </c>
      <c r="T7615" s="3">
        <v>7730.2048222339708</v>
      </c>
      <c r="U7615">
        <v>4203.1151511835906</v>
      </c>
      <c r="V7615">
        <v>-9.3809831014368683E-2</v>
      </c>
      <c r="Y7615">
        <v>2600.6176168998873</v>
      </c>
      <c r="Z7615">
        <v>10549.606893738463</v>
      </c>
    </row>
    <row r="7616" spans="1:26" ht="92.25" x14ac:dyDescent="1.35">
      <c r="A7616" t="s">
        <v>7616</v>
      </c>
      <c r="B7616" s="11">
        <v>1424</v>
      </c>
      <c r="C7616" s="11">
        <v>11794</v>
      </c>
      <c r="D7616" s="11">
        <v>12264</v>
      </c>
      <c r="E7616" s="11">
        <v>11549</v>
      </c>
      <c r="F7616" s="11">
        <v>3315</v>
      </c>
      <c r="G7616" s="11">
        <v>15961</v>
      </c>
      <c r="H7616" s="11">
        <v>9340</v>
      </c>
      <c r="I7616" s="13">
        <v>4.360924796481104</v>
      </c>
      <c r="J7616" s="13">
        <v>21.65458932883427</v>
      </c>
      <c r="K7616" s="13">
        <v>15.043330012585242</v>
      </c>
      <c r="L7616" s="13">
        <v>9.0593336498118475</v>
      </c>
      <c r="M7616" s="13">
        <v>5.400682463624932</v>
      </c>
      <c r="N7616" s="13">
        <v>19.250120816050501</v>
      </c>
      <c r="O7616" s="13">
        <v>11.163271301638826</v>
      </c>
      <c r="P7616" s="17">
        <v>12.276036052718103</v>
      </c>
      <c r="Q7616" s="17"/>
      <c r="R7616" s="18">
        <f t="shared" si="237"/>
        <v>7.4610143434880047</v>
      </c>
      <c r="S7616">
        <f t="shared" si="238"/>
        <v>17.0910577619482</v>
      </c>
      <c r="T7616" s="3">
        <v>5997.8617233808291</v>
      </c>
      <c r="U7616">
        <v>3006.4457448436751</v>
      </c>
      <c r="V7616">
        <v>1.6815602066344582</v>
      </c>
      <c r="Y7616">
        <v>1623.7533168128243</v>
      </c>
      <c r="Z7616">
        <v>7791.3697797018976</v>
      </c>
    </row>
    <row r="7617" spans="1:26" ht="92.25" x14ac:dyDescent="1.35">
      <c r="A7617" t="s">
        <v>7617</v>
      </c>
      <c r="B7617" s="11">
        <v>658</v>
      </c>
      <c r="C7617" s="11">
        <v>14569</v>
      </c>
      <c r="D7617" s="11">
        <v>302</v>
      </c>
      <c r="E7617" s="11">
        <v>8349</v>
      </c>
      <c r="F7617" s="11">
        <v>6851</v>
      </c>
      <c r="G7617" s="11">
        <v>2972</v>
      </c>
      <c r="H7617" s="11">
        <v>18843</v>
      </c>
      <c r="I7617" s="13">
        <v>12.00048383284301</v>
      </c>
      <c r="J7617" s="13">
        <v>16.702462166848385</v>
      </c>
      <c r="K7617" s="13">
        <v>25.53608035672238</v>
      </c>
      <c r="L7617" s="13">
        <v>12.19883779661048</v>
      </c>
      <c r="M7617" s="13">
        <v>29.486773636920738</v>
      </c>
      <c r="N7617" s="13">
        <v>6.2498982114669275</v>
      </c>
      <c r="O7617" s="13">
        <v>24.112776662086652</v>
      </c>
      <c r="P7617" s="17">
        <v>18.041044666214081</v>
      </c>
      <c r="Q7617" s="17"/>
      <c r="R7617" s="18">
        <f t="shared" si="237"/>
        <v>13.226022956983982</v>
      </c>
      <c r="S7617">
        <f t="shared" si="238"/>
        <v>22.856066375444179</v>
      </c>
      <c r="T7617" s="3">
        <v>6164.1187030542451</v>
      </c>
      <c r="U7617">
        <v>2408.1957407896807</v>
      </c>
      <c r="V7617">
        <v>-0.62700564740225673</v>
      </c>
      <c r="Y7617">
        <v>604.62890923739496</v>
      </c>
      <c r="Z7617">
        <v>6943.2078471209697</v>
      </c>
    </row>
    <row r="7618" spans="1:26" ht="92.25" x14ac:dyDescent="1.35">
      <c r="A7618" t="s">
        <v>7618</v>
      </c>
      <c r="B7618" s="11">
        <v>11439</v>
      </c>
      <c r="C7618" s="11">
        <v>8025</v>
      </c>
      <c r="D7618" s="11">
        <v>4349</v>
      </c>
      <c r="E7618" s="11">
        <v>5243</v>
      </c>
      <c r="F7618" s="11">
        <v>7726</v>
      </c>
      <c r="G7618" s="11">
        <v>16211</v>
      </c>
      <c r="H7618" s="11">
        <v>4827</v>
      </c>
      <c r="I7618" s="13">
        <v>17.10662989448679</v>
      </c>
      <c r="J7618" s="13">
        <v>9.9583702532166463</v>
      </c>
      <c r="K7618" s="13">
        <v>16.999219127951111</v>
      </c>
      <c r="L7618" s="13">
        <v>19.969664330627353</v>
      </c>
      <c r="M7618" s="13">
        <v>-1.0228056390692419</v>
      </c>
      <c r="N7618" s="13">
        <v>16.367547172807615</v>
      </c>
      <c r="O7618" s="13">
        <v>15.824091659227523</v>
      </c>
      <c r="P7618" s="17">
        <v>13.600388114178257</v>
      </c>
      <c r="Q7618" s="17"/>
      <c r="R7618" s="18">
        <f t="shared" si="237"/>
        <v>8.7853664049481583</v>
      </c>
      <c r="S7618">
        <f t="shared" si="238"/>
        <v>18.415409823408353</v>
      </c>
      <c r="T7618" s="3">
        <v>5163.5826150812236</v>
      </c>
      <c r="U7618">
        <v>2647.7634347240664</v>
      </c>
      <c r="V7618">
        <v>-0.94365304903476499</v>
      </c>
      <c r="Y7618">
        <v>1492.9308460795683</v>
      </c>
      <c r="Z7618">
        <v>6802.6559803081536</v>
      </c>
    </row>
    <row r="7619" spans="1:26" ht="92.25" x14ac:dyDescent="1.35">
      <c r="A7619" t="s">
        <v>7619</v>
      </c>
      <c r="B7619" s="11">
        <v>6028</v>
      </c>
      <c r="C7619" s="11">
        <v>10511</v>
      </c>
      <c r="D7619" s="11">
        <v>10395</v>
      </c>
      <c r="E7619" s="11">
        <v>13844</v>
      </c>
      <c r="F7619" s="11">
        <v>14791</v>
      </c>
      <c r="G7619" s="11">
        <v>11746</v>
      </c>
      <c r="H7619" s="11">
        <v>4277</v>
      </c>
      <c r="I7619" s="13">
        <v>32.320264003138035</v>
      </c>
      <c r="J7619" s="13">
        <v>15.333255058989781</v>
      </c>
      <c r="K7619" s="13">
        <v>11.469472393545503</v>
      </c>
      <c r="L7619" s="13">
        <v>18.596676226710485</v>
      </c>
      <c r="M7619" s="13">
        <v>8.1473182705016214</v>
      </c>
      <c r="N7619" s="13">
        <v>0.75894389390700745</v>
      </c>
      <c r="O7619" s="13">
        <v>6.2925345490501705</v>
      </c>
      <c r="P7619" s="17">
        <v>13.274066342263227</v>
      </c>
      <c r="Q7619" s="17"/>
      <c r="R7619" s="18">
        <f t="shared" ref="R7619:R7682" si="239">P7619-1.9599*6.5/SQRT(7)</f>
        <v>8.4590446330331286</v>
      </c>
      <c r="S7619">
        <f t="shared" ref="S7619:S7682" si="240">P7619+1.9599*6.5/SQRT(7)</f>
        <v>18.089088051493327</v>
      </c>
      <c r="T7619" s="3">
        <v>5904.1427317052039</v>
      </c>
      <c r="U7619">
        <v>3277.0931949017067</v>
      </c>
      <c r="V7619">
        <v>0.96695430329418741</v>
      </c>
      <c r="Y7619">
        <v>2094.3178963894184</v>
      </c>
      <c r="Z7619">
        <v>8165.5628818083278</v>
      </c>
    </row>
    <row r="7620" spans="1:26" ht="92.25" x14ac:dyDescent="1.35">
      <c r="A7620" t="s">
        <v>7620</v>
      </c>
      <c r="B7620" s="11">
        <v>6533</v>
      </c>
      <c r="C7620" s="11">
        <v>19989</v>
      </c>
      <c r="D7620" s="11">
        <v>10302</v>
      </c>
      <c r="E7620" s="11">
        <v>9960</v>
      </c>
      <c r="F7620" s="11">
        <v>5492</v>
      </c>
      <c r="G7620" s="11">
        <v>19976</v>
      </c>
      <c r="H7620" s="11">
        <v>2980</v>
      </c>
      <c r="I7620" s="13">
        <v>16.326910278962082</v>
      </c>
      <c r="J7620" s="13">
        <v>19.095423062704505</v>
      </c>
      <c r="K7620" s="13">
        <v>12.550716110615559</v>
      </c>
      <c r="L7620" s="13">
        <v>15.002479665546222</v>
      </c>
      <c r="M7620" s="13">
        <v>20.748447218659486</v>
      </c>
      <c r="N7620" s="13">
        <v>16.385392351549388</v>
      </c>
      <c r="O7620" s="13">
        <v>20.147099996518207</v>
      </c>
      <c r="P7620" s="17">
        <v>17.179495526365063</v>
      </c>
      <c r="Q7620" s="17"/>
      <c r="R7620" s="18">
        <f t="shared" si="239"/>
        <v>12.364473817134964</v>
      </c>
      <c r="S7620">
        <f t="shared" si="240"/>
        <v>21.994517235595161</v>
      </c>
      <c r="T7620" s="3">
        <v>7224.2432247890583</v>
      </c>
      <c r="U7620">
        <v>3445.8167930907971</v>
      </c>
      <c r="V7620">
        <v>-6.3114384829532355E-2</v>
      </c>
      <c r="Y7620">
        <v>1678.9006053614348</v>
      </c>
      <c r="Z7620">
        <v>9107.6082848723672</v>
      </c>
    </row>
    <row r="7621" spans="1:26" ht="92.25" x14ac:dyDescent="1.35">
      <c r="A7621" t="s">
        <v>7621</v>
      </c>
      <c r="B7621" s="11">
        <v>2644</v>
      </c>
      <c r="C7621" s="11">
        <v>19528</v>
      </c>
      <c r="D7621" s="11">
        <v>13574</v>
      </c>
      <c r="E7621" s="11">
        <v>17983</v>
      </c>
      <c r="F7621" s="11">
        <v>13028</v>
      </c>
      <c r="G7621" s="11">
        <v>1454</v>
      </c>
      <c r="H7621" s="11">
        <v>3241</v>
      </c>
      <c r="I7621" s="13">
        <v>24.181667171351943</v>
      </c>
      <c r="J7621" s="13">
        <v>28.59913691328769</v>
      </c>
      <c r="K7621" s="13">
        <v>20.455812095373137</v>
      </c>
      <c r="L7621" s="13">
        <v>24.011506426904575</v>
      </c>
      <c r="M7621" s="13">
        <v>18.226848557423335</v>
      </c>
      <c r="N7621" s="13">
        <v>18.681021118136279</v>
      </c>
      <c r="O7621" s="13">
        <v>8.2851142831724296</v>
      </c>
      <c r="P7621" s="17">
        <v>20.348729509378483</v>
      </c>
      <c r="Q7621" s="17"/>
      <c r="R7621" s="18">
        <f t="shared" si="239"/>
        <v>15.533707800148385</v>
      </c>
      <c r="S7621">
        <f t="shared" si="240"/>
        <v>25.163751218608581</v>
      </c>
      <c r="T7621" s="3">
        <v>7393.2490931909442</v>
      </c>
      <c r="U7621">
        <v>3274.1899192244646</v>
      </c>
      <c r="V7621">
        <v>1.1141719369334169</v>
      </c>
      <c r="Y7621">
        <v>1324.161046210671</v>
      </c>
      <c r="Z7621">
        <v>8926.6578899860961</v>
      </c>
    </row>
    <row r="7622" spans="1:26" ht="92.25" x14ac:dyDescent="1.35">
      <c r="A7622" t="s">
        <v>7622</v>
      </c>
      <c r="B7622" s="11">
        <v>18849</v>
      </c>
      <c r="C7622" s="11">
        <v>5196</v>
      </c>
      <c r="D7622" s="11">
        <v>4870</v>
      </c>
      <c r="E7622" s="11">
        <v>16103</v>
      </c>
      <c r="F7622" s="11">
        <v>6367</v>
      </c>
      <c r="G7622" s="11">
        <v>2382</v>
      </c>
      <c r="H7622" s="11">
        <v>3744</v>
      </c>
      <c r="I7622" s="13">
        <v>23.515464341805618</v>
      </c>
      <c r="J7622" s="13">
        <v>22.792978718395055</v>
      </c>
      <c r="K7622" s="13">
        <v>17.893148055278459</v>
      </c>
      <c r="L7622" s="13">
        <v>13.684929335385471</v>
      </c>
      <c r="M7622" s="13">
        <v>15.872828105226771</v>
      </c>
      <c r="N7622" s="13">
        <v>10.25700635905811</v>
      </c>
      <c r="O7622" s="13">
        <v>19.781604159000832</v>
      </c>
      <c r="P7622" s="17">
        <v>17.685422724878617</v>
      </c>
      <c r="Q7622" s="17"/>
      <c r="R7622" s="18">
        <f t="shared" si="239"/>
        <v>12.870401015648518</v>
      </c>
      <c r="S7622">
        <f t="shared" si="240"/>
        <v>22.500444434108715</v>
      </c>
      <c r="T7622" s="3">
        <v>6121.3790239112368</v>
      </c>
      <c r="U7622">
        <v>2634.3817827939142</v>
      </c>
      <c r="V7622">
        <v>0.45786009650328197</v>
      </c>
      <c r="Y7622">
        <v>979.59488069228291</v>
      </c>
      <c r="Z7622">
        <v>7274.2244978248582</v>
      </c>
    </row>
    <row r="7623" spans="1:26" ht="92.25" x14ac:dyDescent="1.35">
      <c r="A7623" t="s">
        <v>7623</v>
      </c>
      <c r="B7623" s="11">
        <v>19347</v>
      </c>
      <c r="C7623" s="11">
        <v>3760</v>
      </c>
      <c r="D7623" s="11">
        <v>10613</v>
      </c>
      <c r="E7623" s="11">
        <v>19922</v>
      </c>
      <c r="F7623" s="11">
        <v>17687</v>
      </c>
      <c r="G7623" s="11">
        <v>13082</v>
      </c>
      <c r="H7623" s="11">
        <v>6993</v>
      </c>
      <c r="I7623" s="13">
        <v>20.715530996445345</v>
      </c>
      <c r="J7623" s="13">
        <v>12.527033166498608</v>
      </c>
      <c r="K7623" s="13">
        <v>7.7169855134880976</v>
      </c>
      <c r="L7623" s="13">
        <v>20.577488675267006</v>
      </c>
      <c r="M7623" s="13">
        <v>12.795914828445298</v>
      </c>
      <c r="N7623" s="13">
        <v>33.765645675022512</v>
      </c>
      <c r="O7623" s="13">
        <v>11.331500885495467</v>
      </c>
      <c r="P7623" s="17">
        <v>17.061442820094619</v>
      </c>
      <c r="Q7623" s="17"/>
      <c r="R7623" s="18">
        <f t="shared" si="239"/>
        <v>12.246421110864521</v>
      </c>
      <c r="S7623">
        <f t="shared" si="240"/>
        <v>21.876464529324718</v>
      </c>
      <c r="T7623" s="3">
        <v>7993.4800402263236</v>
      </c>
      <c r="U7623">
        <v>4185.5798845387317</v>
      </c>
      <c r="V7623">
        <v>1.9107847037957981</v>
      </c>
      <c r="Y7623">
        <v>2437.8883750665509</v>
      </c>
      <c r="Z7623">
        <v>10657.60422808319</v>
      </c>
    </row>
    <row r="7624" spans="1:26" ht="92.25" x14ac:dyDescent="1.35">
      <c r="A7624" t="s">
        <v>7624</v>
      </c>
      <c r="B7624" s="11">
        <v>17760</v>
      </c>
      <c r="C7624" s="11">
        <v>10752</v>
      </c>
      <c r="D7624" s="11">
        <v>18109</v>
      </c>
      <c r="E7624" s="11">
        <v>18135</v>
      </c>
      <c r="F7624" s="11">
        <v>5276</v>
      </c>
      <c r="G7624" s="11">
        <v>757</v>
      </c>
      <c r="H7624" s="11">
        <v>876</v>
      </c>
      <c r="I7624" s="13">
        <v>18.254065658908203</v>
      </c>
      <c r="J7624" s="13">
        <v>26.915104738738453</v>
      </c>
      <c r="K7624" s="13">
        <v>6.5274178086949117</v>
      </c>
      <c r="L7624" s="13">
        <v>31.43340680818833</v>
      </c>
      <c r="M7624" s="13">
        <v>7.796595455773784</v>
      </c>
      <c r="N7624" s="13">
        <v>27.120072528451853</v>
      </c>
      <c r="O7624" s="13">
        <v>14.691151306944258</v>
      </c>
      <c r="P7624" s="17">
        <v>18.962544900814258</v>
      </c>
      <c r="Q7624" s="17"/>
      <c r="R7624" s="18">
        <f t="shared" si="239"/>
        <v>14.14752319158416</v>
      </c>
      <c r="S7624">
        <f t="shared" si="240"/>
        <v>23.777566610044357</v>
      </c>
      <c r="T7624" s="3">
        <v>7580.8093939825721</v>
      </c>
      <c r="U7624">
        <v>3283.91794010798</v>
      </c>
      <c r="V7624">
        <v>-0.33725655157468282</v>
      </c>
      <c r="Y7624">
        <v>1242.9084595907279</v>
      </c>
      <c r="Z7624">
        <v>9038.2740376414768</v>
      </c>
    </row>
    <row r="7625" spans="1:26" ht="92.25" x14ac:dyDescent="1.35">
      <c r="A7625" t="s">
        <v>7625</v>
      </c>
      <c r="B7625" s="11">
        <v>11228</v>
      </c>
      <c r="C7625" s="11">
        <v>6732</v>
      </c>
      <c r="D7625" s="11">
        <v>7024</v>
      </c>
      <c r="E7625" s="11">
        <v>17983</v>
      </c>
      <c r="F7625" s="11">
        <v>6764</v>
      </c>
      <c r="G7625" s="11">
        <v>18484</v>
      </c>
      <c r="H7625" s="11">
        <v>18807</v>
      </c>
      <c r="I7625" s="13">
        <v>25.267156587718979</v>
      </c>
      <c r="J7625" s="13">
        <v>27.957473185727821</v>
      </c>
      <c r="K7625" s="13">
        <v>17.752243705402421</v>
      </c>
      <c r="L7625" s="13">
        <v>24.011506426904575</v>
      </c>
      <c r="M7625" s="13">
        <v>11.935835921778811</v>
      </c>
      <c r="N7625" s="13">
        <v>14.723861149117672</v>
      </c>
      <c r="O7625" s="13">
        <v>13.151344393385568</v>
      </c>
      <c r="P7625" s="17">
        <v>19.257060195719408</v>
      </c>
      <c r="Q7625" s="17"/>
      <c r="R7625" s="18">
        <f t="shared" si="239"/>
        <v>14.442038486489309</v>
      </c>
      <c r="S7625">
        <f t="shared" si="240"/>
        <v>24.072081904949506</v>
      </c>
      <c r="T7625" s="3">
        <v>7550.2690771627877</v>
      </c>
      <c r="U7625">
        <v>3984.8606191908634</v>
      </c>
      <c r="V7625">
        <v>-4.8939909902401268E-2</v>
      </c>
      <c r="Y7625">
        <v>2352.5186009075319</v>
      </c>
      <c r="Z7625">
        <v>10116.479493507584</v>
      </c>
    </row>
    <row r="7626" spans="1:26" ht="92.25" x14ac:dyDescent="1.35">
      <c r="A7626" t="s">
        <v>7626</v>
      </c>
      <c r="B7626" s="11">
        <v>5576</v>
      </c>
      <c r="C7626" s="11">
        <v>14262</v>
      </c>
      <c r="D7626" s="11">
        <v>8500</v>
      </c>
      <c r="E7626" s="11">
        <v>8067</v>
      </c>
      <c r="F7626" s="11">
        <v>9697</v>
      </c>
      <c r="G7626" s="11">
        <v>6409</v>
      </c>
      <c r="H7626" s="11">
        <v>13198</v>
      </c>
      <c r="I7626" s="13">
        <v>25.14003553006037</v>
      </c>
      <c r="J7626" s="13">
        <v>13.269632436084281</v>
      </c>
      <c r="K7626" s="13">
        <v>0.64212684712139811</v>
      </c>
      <c r="L7626" s="13">
        <v>15.291590369775628</v>
      </c>
      <c r="M7626" s="13">
        <v>16.394542487450785</v>
      </c>
      <c r="N7626" s="13">
        <v>21.651426397387848</v>
      </c>
      <c r="O7626" s="13">
        <v>6.4335296931807271</v>
      </c>
      <c r="P7626" s="17">
        <v>14.117554823008721</v>
      </c>
      <c r="Q7626" s="17"/>
      <c r="R7626" s="18">
        <f t="shared" si="239"/>
        <v>9.3025331137786225</v>
      </c>
      <c r="S7626">
        <f t="shared" si="240"/>
        <v>18.932576532238819</v>
      </c>
      <c r="T7626" s="3">
        <v>5337.780961510226</v>
      </c>
      <c r="U7626">
        <v>3008.869275202951</v>
      </c>
      <c r="V7626">
        <v>-0.53170879255048931</v>
      </c>
      <c r="Y7626">
        <v>1966.9168988899278</v>
      </c>
      <c r="Z7626">
        <v>7455.7706357429124</v>
      </c>
    </row>
    <row r="7627" spans="1:26" ht="92.25" x14ac:dyDescent="1.35">
      <c r="A7627" t="s">
        <v>7627</v>
      </c>
      <c r="B7627" s="11">
        <v>14467</v>
      </c>
      <c r="C7627" s="11">
        <v>10345</v>
      </c>
      <c r="D7627" s="11">
        <v>4548</v>
      </c>
      <c r="E7627" s="11">
        <v>12275</v>
      </c>
      <c r="F7627" s="11">
        <v>15327</v>
      </c>
      <c r="G7627" s="11">
        <v>9275</v>
      </c>
      <c r="H7627" s="11">
        <v>13636</v>
      </c>
      <c r="I7627" s="13">
        <v>26.885502707296816</v>
      </c>
      <c r="J7627" s="13">
        <v>21.127549162087739</v>
      </c>
      <c r="K7627" s="13">
        <v>26.276710906817605</v>
      </c>
      <c r="L7627" s="13">
        <v>6.9086697497750116</v>
      </c>
      <c r="M7627" s="13">
        <v>21.990078492488756</v>
      </c>
      <c r="N7627" s="13">
        <v>13.834418884217683</v>
      </c>
      <c r="O7627" s="13">
        <v>16.282092699045116</v>
      </c>
      <c r="P7627" s="17">
        <v>19.043574657389819</v>
      </c>
      <c r="Q7627" s="17"/>
      <c r="R7627" s="18">
        <f t="shared" si="239"/>
        <v>14.22855294815972</v>
      </c>
      <c r="S7627">
        <f t="shared" si="240"/>
        <v>23.858596366619917</v>
      </c>
      <c r="T7627" s="3">
        <v>6420.5861224627461</v>
      </c>
      <c r="U7627">
        <v>3657.6384240321477</v>
      </c>
      <c r="V7627">
        <v>0.56657654567970894</v>
      </c>
      <c r="Y7627">
        <v>2422.6757962764832</v>
      </c>
      <c r="Z7627">
        <v>9024.9808337419163</v>
      </c>
    </row>
    <row r="7628" spans="1:26" ht="92.25" x14ac:dyDescent="1.35">
      <c r="A7628" t="s">
        <v>7628</v>
      </c>
      <c r="B7628" s="11">
        <v>8903</v>
      </c>
      <c r="C7628" s="11">
        <v>7087</v>
      </c>
      <c r="D7628" s="11">
        <v>934</v>
      </c>
      <c r="E7628" s="11">
        <v>13456</v>
      </c>
      <c r="F7628" s="11">
        <v>13638</v>
      </c>
      <c r="G7628" s="11">
        <v>6571</v>
      </c>
      <c r="H7628" s="11">
        <v>3003</v>
      </c>
      <c r="I7628" s="13">
        <v>21.361951710016093</v>
      </c>
      <c r="J7628" s="13">
        <v>15.99839047086977</v>
      </c>
      <c r="K7628" s="13">
        <v>23.921443660103648</v>
      </c>
      <c r="L7628" s="13">
        <v>12.795943570107349</v>
      </c>
      <c r="M7628" s="13">
        <v>13.344896498268367</v>
      </c>
      <c r="N7628" s="13">
        <v>26.709902753208873</v>
      </c>
      <c r="O7628" s="13">
        <v>20.708122113531445</v>
      </c>
      <c r="P7628" s="17">
        <v>19.262950110872225</v>
      </c>
      <c r="Q7628" s="17"/>
      <c r="R7628" s="18">
        <f t="shared" si="239"/>
        <v>14.447928401642127</v>
      </c>
      <c r="S7628">
        <f t="shared" si="240"/>
        <v>24.077971820102324</v>
      </c>
      <c r="T7628" s="3">
        <v>5132.4774294486269</v>
      </c>
      <c r="U7628">
        <v>2455.0241709017077</v>
      </c>
      <c r="V7628">
        <v>-0.34528511605458334</v>
      </c>
      <c r="Y7628">
        <v>1208.1301424325802</v>
      </c>
      <c r="Z7628">
        <v>6485.8697351737765</v>
      </c>
    </row>
    <row r="7629" spans="1:26" ht="92.25" x14ac:dyDescent="1.35">
      <c r="A7629" t="s">
        <v>7629</v>
      </c>
      <c r="B7629" s="11">
        <v>12868</v>
      </c>
      <c r="C7629" s="11">
        <v>3651</v>
      </c>
      <c r="D7629" s="11">
        <v>13103</v>
      </c>
      <c r="E7629" s="11">
        <v>4340</v>
      </c>
      <c r="F7629" s="11">
        <v>17087</v>
      </c>
      <c r="G7629" s="11">
        <v>17498</v>
      </c>
      <c r="H7629" s="11">
        <v>10589</v>
      </c>
      <c r="I7629" s="13">
        <v>11.069195729517991</v>
      </c>
      <c r="J7629" s="13">
        <v>21.383487866698793</v>
      </c>
      <c r="K7629" s="13">
        <v>12.18761767358831</v>
      </c>
      <c r="L7629" s="13">
        <v>23.990265350418937</v>
      </c>
      <c r="M7629" s="13">
        <v>16.471297307929717</v>
      </c>
      <c r="N7629" s="13">
        <v>18.506393959438348</v>
      </c>
      <c r="O7629" s="13">
        <v>22.343369257867145</v>
      </c>
      <c r="P7629" s="17">
        <v>17.993089592208463</v>
      </c>
      <c r="Q7629" s="17"/>
      <c r="R7629" s="18">
        <f t="shared" si="239"/>
        <v>13.178067882978365</v>
      </c>
      <c r="S7629">
        <f t="shared" si="240"/>
        <v>22.808111301438561</v>
      </c>
      <c r="T7629" s="3">
        <v>6957.2640072481208</v>
      </c>
      <c r="U7629">
        <v>3624.8060529261056</v>
      </c>
      <c r="V7629">
        <v>0.5038918970967643</v>
      </c>
      <c r="Y7629">
        <v>2095.5032010118243</v>
      </c>
      <c r="Z7629">
        <v>9249.6754721895068</v>
      </c>
    </row>
    <row r="7630" spans="1:26" ht="92.25" x14ac:dyDescent="1.35">
      <c r="A7630" t="s">
        <v>7630</v>
      </c>
      <c r="B7630" s="11">
        <v>4923</v>
      </c>
      <c r="C7630" s="11">
        <v>821</v>
      </c>
      <c r="D7630" s="11">
        <v>8238</v>
      </c>
      <c r="E7630" s="11">
        <v>18764</v>
      </c>
      <c r="F7630" s="11">
        <v>16290</v>
      </c>
      <c r="G7630" s="11">
        <v>1437</v>
      </c>
      <c r="H7630" s="11">
        <v>14531</v>
      </c>
      <c r="I7630" s="13">
        <v>15.904446728938488</v>
      </c>
      <c r="J7630" s="13">
        <v>15.471363646598816</v>
      </c>
      <c r="K7630" s="13">
        <v>16.665173968501186</v>
      </c>
      <c r="L7630" s="13">
        <v>9.0207836893197335</v>
      </c>
      <c r="M7630" s="13">
        <v>12.38164719831812</v>
      </c>
      <c r="N7630" s="13">
        <v>12.231967526293067</v>
      </c>
      <c r="O7630" s="13">
        <v>27.844721012774119</v>
      </c>
      <c r="P7630" s="17">
        <v>15.645729110106217</v>
      </c>
      <c r="Q7630" s="17"/>
      <c r="R7630" s="18">
        <f t="shared" si="239"/>
        <v>10.830707400876118</v>
      </c>
      <c r="S7630">
        <f t="shared" si="240"/>
        <v>20.460750819336315</v>
      </c>
      <c r="T7630" s="3">
        <v>6902.5339510332742</v>
      </c>
      <c r="U7630">
        <v>2976.2749991190085</v>
      </c>
      <c r="V7630">
        <v>-0.20190441318845842</v>
      </c>
      <c r="Y7630">
        <v>1111.5297580603283</v>
      </c>
      <c r="Z7630">
        <v>8209.4229732521635</v>
      </c>
    </row>
    <row r="7631" spans="1:26" ht="92.25" x14ac:dyDescent="1.35">
      <c r="A7631" t="s">
        <v>7631</v>
      </c>
      <c r="B7631" s="11">
        <v>10665</v>
      </c>
      <c r="C7631" s="11">
        <v>18577</v>
      </c>
      <c r="D7631" s="11">
        <v>5493</v>
      </c>
      <c r="E7631" s="11">
        <v>14978</v>
      </c>
      <c r="F7631" s="11">
        <v>15892</v>
      </c>
      <c r="G7631" s="11">
        <v>11033</v>
      </c>
      <c r="H7631" s="11">
        <v>5259</v>
      </c>
      <c r="I7631" s="13">
        <v>17.177670359427239</v>
      </c>
      <c r="J7631" s="13">
        <v>3.8235354154762984</v>
      </c>
      <c r="K7631" s="13">
        <v>12.642842205457294</v>
      </c>
      <c r="L7631" s="13">
        <v>-0.199881132145034</v>
      </c>
      <c r="M7631" s="13">
        <v>10.457536047786288</v>
      </c>
      <c r="N7631" s="13">
        <v>24.20055119471683</v>
      </c>
      <c r="O7631" s="13">
        <v>22.632440625424877</v>
      </c>
      <c r="P7631" s="17">
        <v>12.962099245163401</v>
      </c>
      <c r="Q7631" s="17"/>
      <c r="R7631" s="18">
        <f t="shared" si="239"/>
        <v>8.1470775359333025</v>
      </c>
      <c r="S7631">
        <f t="shared" si="240"/>
        <v>17.777120954393499</v>
      </c>
      <c r="T7631" s="3">
        <v>6980.3032540031645</v>
      </c>
      <c r="U7631">
        <v>3749.4027889196173</v>
      </c>
      <c r="V7631">
        <v>1.7616548575460911</v>
      </c>
      <c r="Y7631">
        <v>2278.1061694686582</v>
      </c>
      <c r="Z7631">
        <v>9455.9697566740269</v>
      </c>
    </row>
    <row r="7632" spans="1:26" ht="92.25" x14ac:dyDescent="1.35">
      <c r="A7632" t="s">
        <v>7632</v>
      </c>
      <c r="B7632" s="11">
        <v>3897</v>
      </c>
      <c r="C7632" s="11">
        <v>17633</v>
      </c>
      <c r="D7632" s="11">
        <v>12839</v>
      </c>
      <c r="E7632" s="11">
        <v>18074</v>
      </c>
      <c r="F7632" s="11">
        <v>9430</v>
      </c>
      <c r="G7632" s="11">
        <v>10857</v>
      </c>
      <c r="H7632" s="11">
        <v>14631</v>
      </c>
      <c r="I7632" s="13">
        <v>34.792260356234102</v>
      </c>
      <c r="J7632" s="13">
        <v>13.273248686623861</v>
      </c>
      <c r="K7632" s="13">
        <v>27.159621777374134</v>
      </c>
      <c r="L7632" s="13">
        <v>6.0539090729743901</v>
      </c>
      <c r="M7632" s="13">
        <v>15.749463433232451</v>
      </c>
      <c r="N7632" s="13">
        <v>11.086744633337428</v>
      </c>
      <c r="O7632" s="13">
        <v>18.914847369278842</v>
      </c>
      <c r="P7632" s="17">
        <v>18.147156475579315</v>
      </c>
      <c r="Q7632" s="17"/>
      <c r="R7632" s="18">
        <f t="shared" si="239"/>
        <v>13.332134766349217</v>
      </c>
      <c r="S7632">
        <f t="shared" si="240"/>
        <v>22.962178184809414</v>
      </c>
      <c r="T7632" s="3">
        <v>7285.7980026695814</v>
      </c>
      <c r="U7632">
        <v>4000.5131363915875</v>
      </c>
      <c r="V7632">
        <v>-1.2491364032030106</v>
      </c>
      <c r="Y7632">
        <v>2512.9244303667924</v>
      </c>
      <c r="Z7632">
        <v>10004.929044507855</v>
      </c>
    </row>
    <row r="7633" spans="1:26" ht="92.25" x14ac:dyDescent="1.35">
      <c r="A7633" t="s">
        <v>7633</v>
      </c>
      <c r="B7633" s="11">
        <v>4815</v>
      </c>
      <c r="C7633" s="11">
        <v>6421</v>
      </c>
      <c r="D7633" s="11">
        <v>5212</v>
      </c>
      <c r="E7633" s="11">
        <v>6464</v>
      </c>
      <c r="F7633" s="11">
        <v>5341</v>
      </c>
      <c r="G7633" s="11">
        <v>7723</v>
      </c>
      <c r="H7633" s="11">
        <v>13989</v>
      </c>
      <c r="I7633" s="13">
        <v>10.095366704977515</v>
      </c>
      <c r="J7633" s="13">
        <v>9.6269234068188752</v>
      </c>
      <c r="K7633" s="13">
        <v>12.83671605439115</v>
      </c>
      <c r="L7633" s="13">
        <v>17.873922674304698</v>
      </c>
      <c r="M7633" s="13">
        <v>13.526104286874824</v>
      </c>
      <c r="N7633" s="13">
        <v>28.966037569906312</v>
      </c>
      <c r="O7633" s="13">
        <v>14.848443658256871</v>
      </c>
      <c r="P7633" s="17">
        <v>15.396216336504322</v>
      </c>
      <c r="Q7633" s="17"/>
      <c r="R7633" s="18">
        <f t="shared" si="239"/>
        <v>10.581194627274224</v>
      </c>
      <c r="S7633">
        <f t="shared" si="240"/>
        <v>20.211238045734419</v>
      </c>
      <c r="T7633" s="3">
        <v>4270.6313265574845</v>
      </c>
      <c r="U7633">
        <v>2288.5643921161245</v>
      </c>
      <c r="V7633">
        <v>-1.5299019651138224</v>
      </c>
      <c r="Y7633">
        <v>1391.4683264128007</v>
      </c>
      <c r="Z7633">
        <v>5782.9693798513636</v>
      </c>
    </row>
    <row r="7634" spans="1:26" ht="92.25" x14ac:dyDescent="1.35">
      <c r="A7634" t="s">
        <v>7634</v>
      </c>
      <c r="B7634" s="11">
        <v>4452</v>
      </c>
      <c r="C7634" s="11">
        <v>3781</v>
      </c>
      <c r="D7634" s="11">
        <v>17873</v>
      </c>
      <c r="E7634" s="11">
        <v>9664</v>
      </c>
      <c r="F7634" s="11">
        <v>19923</v>
      </c>
      <c r="G7634" s="11">
        <v>4467</v>
      </c>
      <c r="H7634" s="11">
        <v>14096</v>
      </c>
      <c r="I7634" s="13">
        <v>10.732929932348192</v>
      </c>
      <c r="J7634" s="13">
        <v>15.462339284299324</v>
      </c>
      <c r="K7634" s="13">
        <v>19.143632328503337</v>
      </c>
      <c r="L7634" s="13">
        <v>12.651900831965078</v>
      </c>
      <c r="M7634" s="13">
        <v>5.1808993315599174</v>
      </c>
      <c r="N7634" s="13">
        <v>9.0441664870199112</v>
      </c>
      <c r="O7634" s="13">
        <v>18.4418645405649</v>
      </c>
      <c r="P7634" s="17">
        <v>12.951104676608667</v>
      </c>
      <c r="Q7634" s="17"/>
      <c r="R7634" s="18">
        <f t="shared" si="239"/>
        <v>8.1360829673785684</v>
      </c>
      <c r="S7634">
        <f t="shared" si="240"/>
        <v>17.766126385838767</v>
      </c>
      <c r="T7634" s="3">
        <v>7158.2369166031604</v>
      </c>
      <c r="U7634">
        <v>3399.7379776074977</v>
      </c>
      <c r="V7634">
        <v>-0.17364072846248746</v>
      </c>
      <c r="Y7634">
        <v>1640.9261384187962</v>
      </c>
      <c r="Z7634">
        <v>9001.7593633662127</v>
      </c>
    </row>
    <row r="7635" spans="1:26" ht="92.25" x14ac:dyDescent="1.35">
      <c r="A7635" t="s">
        <v>7635</v>
      </c>
      <c r="B7635" s="11">
        <v>14423</v>
      </c>
      <c r="C7635" s="11">
        <v>16663</v>
      </c>
      <c r="D7635" s="11">
        <v>2552</v>
      </c>
      <c r="E7635" s="11">
        <v>19286</v>
      </c>
      <c r="F7635" s="11">
        <v>9815</v>
      </c>
      <c r="G7635" s="11">
        <v>7966</v>
      </c>
      <c r="H7635" s="11">
        <v>4873</v>
      </c>
      <c r="I7635" s="13">
        <v>19.071436545767689</v>
      </c>
      <c r="J7635" s="13">
        <v>12.20751072557662</v>
      </c>
      <c r="K7635" s="13">
        <v>27.596053039961689</v>
      </c>
      <c r="L7635" s="13">
        <v>13.027420111685096</v>
      </c>
      <c r="M7635" s="13">
        <v>19.290915439683175</v>
      </c>
      <c r="N7635" s="13">
        <v>20.717478861233012</v>
      </c>
      <c r="O7635" s="13">
        <v>7.3062704627334796</v>
      </c>
      <c r="P7635" s="17">
        <v>17.03101216952011</v>
      </c>
      <c r="Q7635" s="17"/>
      <c r="R7635" s="18">
        <f t="shared" si="239"/>
        <v>12.215990460290012</v>
      </c>
      <c r="S7635">
        <f t="shared" si="240"/>
        <v>21.846033878750209</v>
      </c>
      <c r="T7635" s="3">
        <v>6998.6225600956059</v>
      </c>
      <c r="U7635">
        <v>3461.6520502742728</v>
      </c>
      <c r="V7635">
        <v>1.0864255273190793</v>
      </c>
      <c r="Y7635">
        <v>1819.616635582071</v>
      </c>
      <c r="Z7635">
        <v>9016.3180118288237</v>
      </c>
    </row>
    <row r="7636" spans="1:26" ht="92.25" x14ac:dyDescent="1.35">
      <c r="A7636" t="s">
        <v>7636</v>
      </c>
      <c r="B7636" s="11">
        <v>19585</v>
      </c>
      <c r="C7636" s="11">
        <v>358</v>
      </c>
      <c r="D7636" s="11">
        <v>15663</v>
      </c>
      <c r="E7636" s="11">
        <v>12465</v>
      </c>
      <c r="F7636" s="11">
        <v>17936</v>
      </c>
      <c r="G7636" s="11">
        <v>3752</v>
      </c>
      <c r="H7636" s="11">
        <v>856</v>
      </c>
      <c r="I7636" s="13">
        <v>6.7478501990554616</v>
      </c>
      <c r="J7636" s="13">
        <v>14.721228533402519</v>
      </c>
      <c r="K7636" s="13">
        <v>22.118816622342468</v>
      </c>
      <c r="L7636" s="13">
        <v>20.607699837231316</v>
      </c>
      <c r="M7636" s="13">
        <v>7.5321013643121972</v>
      </c>
      <c r="N7636" s="13">
        <v>17.255628395616075</v>
      </c>
      <c r="O7636" s="13">
        <v>17.699755373548296</v>
      </c>
      <c r="P7636" s="17">
        <v>15.24044004650119</v>
      </c>
      <c r="Q7636" s="17"/>
      <c r="R7636" s="18">
        <f t="shared" si="239"/>
        <v>10.425418337271092</v>
      </c>
      <c r="S7636">
        <f t="shared" si="240"/>
        <v>20.055461755731287</v>
      </c>
      <c r="T7636" s="3">
        <v>7656.3855484680971</v>
      </c>
      <c r="U7636">
        <v>3234.2351156839686</v>
      </c>
      <c r="V7636">
        <v>0.54470660870720167</v>
      </c>
      <c r="Y7636">
        <v>1126.5146874613201</v>
      </c>
      <c r="Z7636">
        <v>8999.5954173618902</v>
      </c>
    </row>
    <row r="7637" spans="1:26" ht="92.25" x14ac:dyDescent="1.35">
      <c r="A7637" t="s">
        <v>7637</v>
      </c>
      <c r="B7637" s="11">
        <v>7342</v>
      </c>
      <c r="C7637" s="11">
        <v>11758</v>
      </c>
      <c r="D7637" s="11">
        <v>5557</v>
      </c>
      <c r="E7637" s="11">
        <v>18291</v>
      </c>
      <c r="F7637" s="11">
        <v>14993</v>
      </c>
      <c r="G7637" s="11">
        <v>1859</v>
      </c>
      <c r="H7637" s="11">
        <v>12587</v>
      </c>
      <c r="I7637" s="13">
        <v>10.070278630579796</v>
      </c>
      <c r="J7637" s="13">
        <v>14.191556652093386</v>
      </c>
      <c r="K7637" s="13">
        <v>18.861229091316037</v>
      </c>
      <c r="L7637" s="13">
        <v>17.651188967233445</v>
      </c>
      <c r="M7637" s="13">
        <v>12.94281105150565</v>
      </c>
      <c r="N7637" s="13">
        <v>30.525623743917286</v>
      </c>
      <c r="O7637" s="13">
        <v>7.2778836447580684</v>
      </c>
      <c r="P7637" s="17">
        <v>15.931510254486238</v>
      </c>
      <c r="Q7637" s="17"/>
      <c r="R7637" s="18">
        <f t="shared" si="239"/>
        <v>11.116488545256139</v>
      </c>
      <c r="S7637">
        <f t="shared" si="240"/>
        <v>20.746531963716336</v>
      </c>
      <c r="T7637" s="3">
        <v>6605.6105624869697</v>
      </c>
      <c r="U7637">
        <v>3315.3853128670744</v>
      </c>
      <c r="V7637">
        <v>-1.7355432646581903</v>
      </c>
      <c r="Y7637">
        <v>1793.4169083411211</v>
      </c>
      <c r="Z7637">
        <v>8585.9830480059882</v>
      </c>
    </row>
    <row r="7638" spans="1:26" ht="92.25" x14ac:dyDescent="1.35">
      <c r="A7638" t="s">
        <v>7638</v>
      </c>
      <c r="B7638" s="11">
        <v>2718</v>
      </c>
      <c r="C7638" s="11">
        <v>18203</v>
      </c>
      <c r="D7638" s="11">
        <v>15088</v>
      </c>
      <c r="E7638" s="11">
        <v>14306</v>
      </c>
      <c r="F7638" s="11">
        <v>11651</v>
      </c>
      <c r="G7638" s="11">
        <v>17056</v>
      </c>
      <c r="H7638" s="11">
        <v>11649</v>
      </c>
      <c r="I7638" s="13">
        <v>22.766341599082853</v>
      </c>
      <c r="J7638" s="13">
        <v>5.3730418388698524</v>
      </c>
      <c r="K7638" s="13">
        <v>17.5660964996889</v>
      </c>
      <c r="L7638" s="13">
        <v>21.74797251866433</v>
      </c>
      <c r="M7638" s="13">
        <v>11.976779734934494</v>
      </c>
      <c r="N7638" s="13">
        <v>25.672438844188108</v>
      </c>
      <c r="O7638" s="13">
        <v>15.855489049387694</v>
      </c>
      <c r="P7638" s="17">
        <v>17.279737154973748</v>
      </c>
      <c r="Q7638" s="17"/>
      <c r="R7638" s="18">
        <f t="shared" si="239"/>
        <v>12.46471544574365</v>
      </c>
      <c r="S7638">
        <f t="shared" si="240"/>
        <v>22.094758864203847</v>
      </c>
      <c r="T7638" s="3">
        <v>7558.8476712168995</v>
      </c>
      <c r="U7638">
        <v>4152.0177093808788</v>
      </c>
      <c r="V7638">
        <v>-1.3909175322623923</v>
      </c>
      <c r="Y7638">
        <v>2608.9772322829967</v>
      </c>
      <c r="Z7638">
        <v>10381.759514964506</v>
      </c>
    </row>
    <row r="7639" spans="1:26" ht="92.25" x14ac:dyDescent="1.35">
      <c r="A7639" t="s">
        <v>7639</v>
      </c>
      <c r="B7639" s="11">
        <v>3423</v>
      </c>
      <c r="C7639" s="11">
        <v>11248</v>
      </c>
      <c r="D7639" s="11">
        <v>13607</v>
      </c>
      <c r="E7639" s="11">
        <v>8132</v>
      </c>
      <c r="F7639" s="11">
        <v>4790</v>
      </c>
      <c r="G7639" s="11">
        <v>15775</v>
      </c>
      <c r="H7639" s="11">
        <v>8628</v>
      </c>
      <c r="I7639" s="13">
        <v>20.550135456347881</v>
      </c>
      <c r="J7639" s="13">
        <v>23.196183645828409</v>
      </c>
      <c r="K7639" s="13">
        <v>14.228406551425619</v>
      </c>
      <c r="L7639" s="13">
        <v>20.819459893478466</v>
      </c>
      <c r="M7639" s="13">
        <v>8.8324263570998589</v>
      </c>
      <c r="N7639" s="13">
        <v>14.880012477983454</v>
      </c>
      <c r="O7639" s="13">
        <v>8.1977215938158174</v>
      </c>
      <c r="P7639" s="17">
        <v>15.814906567997072</v>
      </c>
      <c r="Q7639" s="17"/>
      <c r="R7639" s="18">
        <f t="shared" si="239"/>
        <v>10.999884858766974</v>
      </c>
      <c r="S7639">
        <f t="shared" si="240"/>
        <v>20.629928277227172</v>
      </c>
      <c r="T7639" s="3">
        <v>5724.3975060058565</v>
      </c>
      <c r="U7639">
        <v>3004.1605993150215</v>
      </c>
      <c r="V7639">
        <v>-0.37106019590282813</v>
      </c>
      <c r="Y7639">
        <v>1760.7890394853689</v>
      </c>
      <c r="Z7639">
        <v>7647.201552220311</v>
      </c>
    </row>
    <row r="7640" spans="1:26" ht="92.25" x14ac:dyDescent="1.35">
      <c r="A7640" t="s">
        <v>7640</v>
      </c>
      <c r="B7640" s="11">
        <v>16755</v>
      </c>
      <c r="C7640" s="11">
        <v>14624</v>
      </c>
      <c r="D7640" s="11">
        <v>14331</v>
      </c>
      <c r="E7640" s="11">
        <v>4462</v>
      </c>
      <c r="F7640" s="11">
        <v>15472</v>
      </c>
      <c r="G7640" s="11">
        <v>15940</v>
      </c>
      <c r="H7640" s="11">
        <v>8436</v>
      </c>
      <c r="I7640" s="13">
        <v>2.0533947788540434</v>
      </c>
      <c r="J7640" s="13">
        <v>12.935912524925842</v>
      </c>
      <c r="K7640" s="13">
        <v>24.526963408840935</v>
      </c>
      <c r="L7640" s="13">
        <v>17.788917291887621</v>
      </c>
      <c r="M7640" s="13">
        <v>18.242605563238698</v>
      </c>
      <c r="N7640" s="13">
        <v>16.057586547336722</v>
      </c>
      <c r="O7640" s="13">
        <v>11.350846897291445</v>
      </c>
      <c r="P7640" s="17">
        <v>14.70803243033933</v>
      </c>
      <c r="Q7640" s="17"/>
      <c r="R7640" s="18">
        <f t="shared" si="239"/>
        <v>9.8930107211092313</v>
      </c>
      <c r="S7640">
        <f t="shared" si="240"/>
        <v>19.523054139569428</v>
      </c>
      <c r="T7640" s="3">
        <v>7349.1285119705153</v>
      </c>
      <c r="U7640">
        <v>4122.8879219443061</v>
      </c>
      <c r="V7640">
        <v>-0.61707169152214192</v>
      </c>
      <c r="Y7640">
        <v>2671.3439663057711</v>
      </c>
      <c r="Z7640">
        <v>10228.47150421231</v>
      </c>
    </row>
    <row r="7641" spans="1:26" ht="92.25" x14ac:dyDescent="1.35">
      <c r="A7641" t="s">
        <v>7641</v>
      </c>
      <c r="B7641" s="11">
        <v>4589</v>
      </c>
      <c r="C7641" s="11">
        <v>4782</v>
      </c>
      <c r="D7641" s="11">
        <v>19587</v>
      </c>
      <c r="E7641" s="11">
        <v>13070</v>
      </c>
      <c r="F7641" s="11">
        <v>13848</v>
      </c>
      <c r="G7641" s="11">
        <v>8767</v>
      </c>
      <c r="H7641" s="11">
        <v>16682</v>
      </c>
      <c r="I7641" s="13">
        <v>13.339664392402499</v>
      </c>
      <c r="J7641" s="13">
        <v>23.171579708074944</v>
      </c>
      <c r="K7641" s="13">
        <v>20.420083351292149</v>
      </c>
      <c r="L7641" s="13">
        <v>13.91314538828604</v>
      </c>
      <c r="M7641" s="13">
        <v>22.889254724336915</v>
      </c>
      <c r="N7641" s="13">
        <v>8.316700631406837</v>
      </c>
      <c r="O7641" s="13">
        <v>17.474031330910723</v>
      </c>
      <c r="P7641" s="17">
        <v>17.074922789530014</v>
      </c>
      <c r="Q7641" s="17"/>
      <c r="R7641" s="18">
        <f t="shared" si="239"/>
        <v>12.259901080299915</v>
      </c>
      <c r="S7641">
        <f t="shared" si="240"/>
        <v>21.889944498760112</v>
      </c>
      <c r="T7641" s="3">
        <v>7177.2232959894691</v>
      </c>
      <c r="U7641">
        <v>3725.0564170713906</v>
      </c>
      <c r="V7641">
        <v>-1.4602164810639806</v>
      </c>
      <c r="Y7641">
        <v>2138.8639531457775</v>
      </c>
      <c r="Z7641">
        <v>9519.2209202990489</v>
      </c>
    </row>
    <row r="7642" spans="1:26" ht="92.25" x14ac:dyDescent="1.35">
      <c r="A7642" t="s">
        <v>7642</v>
      </c>
      <c r="B7642" s="11">
        <v>19254</v>
      </c>
      <c r="C7642" s="11">
        <v>18974</v>
      </c>
      <c r="D7642" s="11">
        <v>16118</v>
      </c>
      <c r="E7642" s="11">
        <v>819</v>
      </c>
      <c r="F7642" s="11">
        <v>7766</v>
      </c>
      <c r="G7642" s="11">
        <v>5082</v>
      </c>
      <c r="H7642" s="11">
        <v>3499</v>
      </c>
      <c r="I7642" s="13">
        <v>15.822441929356403</v>
      </c>
      <c r="J7642" s="13">
        <v>20.526139701450333</v>
      </c>
      <c r="K7642" s="13">
        <v>9.3184443291792185</v>
      </c>
      <c r="L7642" s="13">
        <v>15.298118616032072</v>
      </c>
      <c r="M7642" s="13">
        <v>18.346533086596956</v>
      </c>
      <c r="N7642" s="13">
        <v>12.641965503123116</v>
      </c>
      <c r="O7642" s="13">
        <v>22.309442246344442</v>
      </c>
      <c r="P7642" s="17">
        <v>16.323297916011793</v>
      </c>
      <c r="Q7642" s="17"/>
      <c r="R7642" s="18">
        <f t="shared" si="239"/>
        <v>11.508276206781694</v>
      </c>
      <c r="S7642">
        <f t="shared" si="240"/>
        <v>21.138319625241891</v>
      </c>
      <c r="T7642" s="3">
        <v>7449.4103074129725</v>
      </c>
      <c r="U7642">
        <v>3276.0229496299153</v>
      </c>
      <c r="V7642">
        <v>-0.50675907914410345</v>
      </c>
      <c r="Y7642">
        <v>1298.1463573101159</v>
      </c>
      <c r="Z7642">
        <v>8958.3939204896524</v>
      </c>
    </row>
    <row r="7643" spans="1:26" ht="92.25" x14ac:dyDescent="1.35">
      <c r="A7643" t="s">
        <v>7643</v>
      </c>
      <c r="B7643" s="11">
        <v>12274</v>
      </c>
      <c r="C7643" s="11">
        <v>14450</v>
      </c>
      <c r="D7643" s="11">
        <v>17495</v>
      </c>
      <c r="E7643" s="11">
        <v>12417</v>
      </c>
      <c r="F7643" s="11">
        <v>17985</v>
      </c>
      <c r="G7643" s="11">
        <v>5702</v>
      </c>
      <c r="H7643" s="11">
        <v>10386</v>
      </c>
      <c r="I7643" s="13">
        <v>18.242559280685803</v>
      </c>
      <c r="J7643" s="13">
        <v>21.476286712340197</v>
      </c>
      <c r="K7643" s="13">
        <v>17.033437865444167</v>
      </c>
      <c r="L7643" s="13">
        <v>10.054355415258787</v>
      </c>
      <c r="M7643" s="13">
        <v>19.671410810712192</v>
      </c>
      <c r="N7643" s="13">
        <v>15.546669201708088</v>
      </c>
      <c r="O7643" s="13">
        <v>15.409999890514714</v>
      </c>
      <c r="P7643" s="17">
        <v>16.776388453809133</v>
      </c>
      <c r="Q7643" s="17"/>
      <c r="R7643" s="18">
        <f t="shared" si="239"/>
        <v>11.961366744579035</v>
      </c>
      <c r="S7643">
        <f t="shared" si="240"/>
        <v>21.591410163039232</v>
      </c>
      <c r="T7643" s="3">
        <v>7296.2926440106066</v>
      </c>
      <c r="U7643">
        <v>4155.0744116843271</v>
      </c>
      <c r="V7643">
        <v>-0.39774704418960027</v>
      </c>
      <c r="Y7643">
        <v>2748.7405956022326</v>
      </c>
      <c r="Z7643">
        <v>10251.536876122451</v>
      </c>
    </row>
    <row r="7644" spans="1:26" ht="92.25" x14ac:dyDescent="1.35">
      <c r="A7644" t="s">
        <v>7644</v>
      </c>
      <c r="B7644" s="11">
        <v>11577</v>
      </c>
      <c r="C7644" s="11">
        <v>11213</v>
      </c>
      <c r="D7644" s="11">
        <v>389</v>
      </c>
      <c r="E7644" s="11">
        <v>16921</v>
      </c>
      <c r="F7644" s="11">
        <v>2450</v>
      </c>
      <c r="G7644" s="11">
        <v>15961</v>
      </c>
      <c r="H7644" s="11">
        <v>7170</v>
      </c>
      <c r="I7644" s="13">
        <v>15.303153438379084</v>
      </c>
      <c r="J7644" s="13">
        <v>1.1064539377298761</v>
      </c>
      <c r="K7644" s="13">
        <v>7.1474806424904038</v>
      </c>
      <c r="L7644" s="13">
        <v>24.945245297468958</v>
      </c>
      <c r="M7644" s="13">
        <v>15.618368026128932</v>
      </c>
      <c r="N7644" s="13">
        <v>19.250120816050501</v>
      </c>
      <c r="O7644" s="13">
        <v>11.121182111808615</v>
      </c>
      <c r="P7644" s="17">
        <v>13.498857752865193</v>
      </c>
      <c r="Q7644" s="17"/>
      <c r="R7644" s="18">
        <f t="shared" si="239"/>
        <v>8.683836043635095</v>
      </c>
      <c r="S7644">
        <f t="shared" si="240"/>
        <v>18.313879462095294</v>
      </c>
      <c r="T7644" s="3">
        <v>6492.5221137206836</v>
      </c>
      <c r="U7644">
        <v>3007.3230826697372</v>
      </c>
      <c r="V7644">
        <v>-5.6447788665536791E-2</v>
      </c>
      <c r="Y7644">
        <v>1370.7922424076373</v>
      </c>
      <c r="Z7644">
        <v>8047.0692426189235</v>
      </c>
    </row>
    <row r="7645" spans="1:26" ht="92.25" x14ac:dyDescent="1.35">
      <c r="A7645" t="s">
        <v>7645</v>
      </c>
      <c r="B7645" s="11">
        <v>11950</v>
      </c>
      <c r="C7645" s="11">
        <v>1641</v>
      </c>
      <c r="D7645" s="11">
        <v>8839</v>
      </c>
      <c r="E7645" s="11">
        <v>5503</v>
      </c>
      <c r="F7645" s="11">
        <v>9680</v>
      </c>
      <c r="G7645" s="11">
        <v>18057</v>
      </c>
      <c r="H7645" s="11">
        <v>7776</v>
      </c>
      <c r="I7645" s="13">
        <v>22.449524545219138</v>
      </c>
      <c r="J7645" s="13">
        <v>10.256228279024171</v>
      </c>
      <c r="K7645" s="13">
        <v>11.182106815385595</v>
      </c>
      <c r="L7645" s="13">
        <v>14.390963075942951</v>
      </c>
      <c r="M7645" s="13">
        <v>24.882682665365458</v>
      </c>
      <c r="N7645" s="13">
        <v>13.126891344629236</v>
      </c>
      <c r="O7645" s="13">
        <v>6.2184848018698187</v>
      </c>
      <c r="P7645" s="17">
        <v>14.643840218205195</v>
      </c>
      <c r="Q7645" s="17"/>
      <c r="R7645" s="18">
        <f t="shared" si="239"/>
        <v>9.8288185089750968</v>
      </c>
      <c r="S7645">
        <f t="shared" si="240"/>
        <v>19.458861927435294</v>
      </c>
      <c r="T7645" s="3">
        <v>5845.9838532596586</v>
      </c>
      <c r="U7645">
        <v>2905.7195603625896</v>
      </c>
      <c r="V7645">
        <v>-0.22891754269949161</v>
      </c>
      <c r="Y7645">
        <v>1544.6458402077837</v>
      </c>
      <c r="Z7645">
        <v>7556.0859030214233</v>
      </c>
    </row>
    <row r="7646" spans="1:26" ht="92.25" x14ac:dyDescent="1.35">
      <c r="A7646" t="s">
        <v>7646</v>
      </c>
      <c r="B7646" s="11">
        <v>15123</v>
      </c>
      <c r="C7646" s="11">
        <v>18986</v>
      </c>
      <c r="D7646" s="11">
        <v>7677</v>
      </c>
      <c r="E7646" s="11">
        <v>2911</v>
      </c>
      <c r="F7646" s="11">
        <v>18540</v>
      </c>
      <c r="G7646" s="11">
        <v>6511</v>
      </c>
      <c r="H7646" s="11">
        <v>4730</v>
      </c>
      <c r="I7646" s="13">
        <v>15.067140903768173</v>
      </c>
      <c r="J7646" s="13">
        <v>4.6868352171347762</v>
      </c>
      <c r="K7646" s="13">
        <v>13.237688110536077</v>
      </c>
      <c r="L7646" s="13">
        <v>22.045421150566117</v>
      </c>
      <c r="M7646" s="13">
        <v>16.168852473686176</v>
      </c>
      <c r="N7646" s="13">
        <v>14.06524236191226</v>
      </c>
      <c r="O7646" s="13">
        <v>21.054728180798243</v>
      </c>
      <c r="P7646" s="17">
        <v>15.189415485485975</v>
      </c>
      <c r="Q7646" s="17"/>
      <c r="R7646" s="18">
        <f t="shared" si="239"/>
        <v>10.374393776255877</v>
      </c>
      <c r="S7646">
        <f t="shared" si="240"/>
        <v>20.004437194716076</v>
      </c>
      <c r="T7646" s="3">
        <v>7158.1996554775933</v>
      </c>
      <c r="U7646">
        <v>3410.7307219301902</v>
      </c>
      <c r="V7646">
        <v>1.2593818610184826</v>
      </c>
      <c r="Y7646">
        <v>1658.1008342391983</v>
      </c>
      <c r="Z7646">
        <v>9018.8957434764379</v>
      </c>
    </row>
    <row r="7647" spans="1:26" ht="92.25" x14ac:dyDescent="1.35">
      <c r="A7647" t="s">
        <v>7647</v>
      </c>
      <c r="B7647" s="11">
        <v>19780</v>
      </c>
      <c r="C7647" s="11">
        <v>6615</v>
      </c>
      <c r="D7647" s="11">
        <v>445</v>
      </c>
      <c r="E7647" s="11">
        <v>4459</v>
      </c>
      <c r="F7647" s="11">
        <v>10982</v>
      </c>
      <c r="G7647" s="11">
        <v>1679</v>
      </c>
      <c r="H7647" s="11">
        <v>13657</v>
      </c>
      <c r="I7647" s="13">
        <v>8.9525280561360514</v>
      </c>
      <c r="J7647" s="13">
        <v>12.690237800091175</v>
      </c>
      <c r="K7647" s="13">
        <v>3.1201687343827142</v>
      </c>
      <c r="L7647" s="13">
        <v>20.421311272805898</v>
      </c>
      <c r="M7647" s="13">
        <v>24.672525445306402</v>
      </c>
      <c r="N7647" s="13">
        <v>22.630553839515983</v>
      </c>
      <c r="O7647" s="13">
        <v>16.00646137188005</v>
      </c>
      <c r="P7647" s="17">
        <v>15.499112360016897</v>
      </c>
      <c r="Q7647" s="17"/>
      <c r="R7647" s="18">
        <f t="shared" si="239"/>
        <v>10.684090650786798</v>
      </c>
      <c r="S7647">
        <f t="shared" si="240"/>
        <v>20.314134069246997</v>
      </c>
      <c r="T7647" s="3">
        <v>6358.4449370535885</v>
      </c>
      <c r="U7647">
        <v>2640.1070336664156</v>
      </c>
      <c r="V7647">
        <v>-0.56039084483927581</v>
      </c>
      <c r="Y7647">
        <v>866.64210255458011</v>
      </c>
      <c r="Z7647">
        <v>7405.0472010369376</v>
      </c>
    </row>
    <row r="7648" spans="1:26" ht="92.25" x14ac:dyDescent="1.35">
      <c r="A7648" t="s">
        <v>7648</v>
      </c>
      <c r="B7648" s="11">
        <v>13163</v>
      </c>
      <c r="C7648" s="11">
        <v>4997</v>
      </c>
      <c r="D7648" s="11">
        <v>16050</v>
      </c>
      <c r="E7648" s="11">
        <v>3371</v>
      </c>
      <c r="F7648" s="11">
        <v>13205</v>
      </c>
      <c r="G7648" s="11">
        <v>4561</v>
      </c>
      <c r="H7648" s="11">
        <v>6448</v>
      </c>
      <c r="I7648" s="13">
        <v>26.319134565382093</v>
      </c>
      <c r="J7648" s="13">
        <v>16.724031809610548</v>
      </c>
      <c r="K7648" s="13">
        <v>10.620041256503839</v>
      </c>
      <c r="L7648" s="13">
        <v>22.722916272022026</v>
      </c>
      <c r="M7648" s="13">
        <v>23.285832362554956</v>
      </c>
      <c r="N7648" s="13">
        <v>26.61215563346849</v>
      </c>
      <c r="O7648" s="13">
        <v>7.3381174853724787</v>
      </c>
      <c r="P7648" s="17">
        <v>19.088889912130632</v>
      </c>
      <c r="Q7648" s="17"/>
      <c r="R7648" s="18">
        <f t="shared" si="239"/>
        <v>14.273868202900534</v>
      </c>
      <c r="S7648">
        <f t="shared" si="240"/>
        <v>23.903911621360731</v>
      </c>
      <c r="T7648" s="3">
        <v>5744.2546138149528</v>
      </c>
      <c r="U7648">
        <v>2830.0072033028573</v>
      </c>
      <c r="V7648">
        <v>1.7826187104219571</v>
      </c>
      <c r="Y7648">
        <v>1478.7915547500756</v>
      </c>
      <c r="Z7648">
        <v>7385.6231819423137</v>
      </c>
    </row>
    <row r="7649" spans="1:26" ht="92.25" x14ac:dyDescent="1.35">
      <c r="A7649" t="s">
        <v>7649</v>
      </c>
      <c r="B7649" s="11">
        <v>6963</v>
      </c>
      <c r="C7649" s="11">
        <v>6910</v>
      </c>
      <c r="D7649" s="11">
        <v>13124</v>
      </c>
      <c r="E7649" s="11">
        <v>2206</v>
      </c>
      <c r="F7649" s="11">
        <v>8775</v>
      </c>
      <c r="G7649" s="11">
        <v>2654</v>
      </c>
      <c r="H7649" s="11">
        <v>5975</v>
      </c>
      <c r="I7649" s="13">
        <v>11.337633410139212</v>
      </c>
      <c r="J7649" s="13">
        <v>9.3265224880175115</v>
      </c>
      <c r="K7649" s="13">
        <v>13.068936523447171</v>
      </c>
      <c r="L7649" s="13">
        <v>32.257255524587251</v>
      </c>
      <c r="M7649" s="13">
        <v>8.3460439518705503</v>
      </c>
      <c r="N7649" s="13">
        <v>10.629191371576217</v>
      </c>
      <c r="O7649" s="13">
        <v>22.830022484034835</v>
      </c>
      <c r="P7649" s="17">
        <v>15.39937225052468</v>
      </c>
      <c r="Q7649" s="17"/>
      <c r="R7649" s="18">
        <f t="shared" si="239"/>
        <v>10.584350541294581</v>
      </c>
      <c r="S7649">
        <f t="shared" si="240"/>
        <v>20.21439395975478</v>
      </c>
      <c r="T7649" s="3">
        <v>4262.3142335054681</v>
      </c>
      <c r="U7649">
        <v>2135.3522956440015</v>
      </c>
      <c r="V7649">
        <v>0.45904926082585007</v>
      </c>
      <c r="Y7649">
        <v>1156.6381324782164</v>
      </c>
      <c r="Z7649">
        <v>5539.5866979807815</v>
      </c>
    </row>
    <row r="7650" spans="1:26" ht="92.25" x14ac:dyDescent="1.35">
      <c r="A7650" t="s">
        <v>7650</v>
      </c>
      <c r="B7650" s="11">
        <v>4887</v>
      </c>
      <c r="C7650" s="11">
        <v>11093</v>
      </c>
      <c r="D7650" s="11">
        <v>13768</v>
      </c>
      <c r="E7650" s="11">
        <v>10650</v>
      </c>
      <c r="F7650" s="11">
        <v>3545</v>
      </c>
      <c r="G7650" s="11">
        <v>6750</v>
      </c>
      <c r="H7650" s="11">
        <v>3300</v>
      </c>
      <c r="I7650" s="13">
        <v>14.6015174296392</v>
      </c>
      <c r="J7650" s="13">
        <v>20.134674651597251</v>
      </c>
      <c r="K7650" s="13">
        <v>13.340244372999097</v>
      </c>
      <c r="L7650" s="13">
        <v>13.810150619282989</v>
      </c>
      <c r="M7650" s="13">
        <v>20.485272505762346</v>
      </c>
      <c r="N7650" s="13">
        <v>-6.0429000489527933</v>
      </c>
      <c r="O7650" s="13">
        <v>8.7983444841041276</v>
      </c>
      <c r="P7650" s="17">
        <v>12.161043430633173</v>
      </c>
      <c r="Q7650" s="17"/>
      <c r="R7650" s="18">
        <f t="shared" si="239"/>
        <v>7.3460217214030745</v>
      </c>
      <c r="S7650">
        <f t="shared" si="240"/>
        <v>16.976065139863273</v>
      </c>
      <c r="T7650" s="3">
        <v>4874.8989462994396</v>
      </c>
      <c r="U7650">
        <v>2471.8171294061999</v>
      </c>
      <c r="V7650">
        <v>1.6491139831487089</v>
      </c>
      <c r="Y7650">
        <v>1366.7719370825539</v>
      </c>
      <c r="Z7650">
        <v>6379.6429205718778</v>
      </c>
    </row>
    <row r="7651" spans="1:26" ht="92.25" x14ac:dyDescent="1.35">
      <c r="A7651" t="s">
        <v>7651</v>
      </c>
      <c r="B7651" s="11">
        <v>10690</v>
      </c>
      <c r="C7651" s="11">
        <v>13905</v>
      </c>
      <c r="D7651" s="11">
        <v>3476</v>
      </c>
      <c r="E7651" s="11">
        <v>3885</v>
      </c>
      <c r="F7651" s="11">
        <v>12894</v>
      </c>
      <c r="G7651" s="11">
        <v>9573</v>
      </c>
      <c r="H7651" s="11">
        <v>15912</v>
      </c>
      <c r="I7651" s="13">
        <v>15.024973612340876</v>
      </c>
      <c r="J7651" s="13">
        <v>3.2545143567740311</v>
      </c>
      <c r="K7651" s="13">
        <v>10.701169536903944</v>
      </c>
      <c r="L7651" s="13">
        <v>22.778214814253147</v>
      </c>
      <c r="M7651" s="13">
        <v>19.594115999321271</v>
      </c>
      <c r="N7651" s="13">
        <v>12.383691897947829</v>
      </c>
      <c r="O7651" s="13">
        <v>20.327583884684756</v>
      </c>
      <c r="P7651" s="17">
        <v>14.866323443175121</v>
      </c>
      <c r="Q7651" s="17"/>
      <c r="R7651" s="18">
        <f t="shared" si="239"/>
        <v>10.051301733945023</v>
      </c>
      <c r="S7651">
        <f t="shared" si="240"/>
        <v>19.681345152405221</v>
      </c>
      <c r="T7651" s="3">
        <v>6138.149804722254</v>
      </c>
      <c r="U7651">
        <v>3221.7522678152282</v>
      </c>
      <c r="V7651">
        <v>-5.4608335631201044E-2</v>
      </c>
      <c r="Y7651">
        <v>1887.6364966045708</v>
      </c>
      <c r="Z7651">
        <v>8199.5115502936969</v>
      </c>
    </row>
    <row r="7652" spans="1:26" ht="92.25" x14ac:dyDescent="1.35">
      <c r="A7652" t="s">
        <v>7652</v>
      </c>
      <c r="B7652" s="11">
        <v>15473</v>
      </c>
      <c r="C7652" s="11">
        <v>195</v>
      </c>
      <c r="D7652" s="11">
        <v>14983</v>
      </c>
      <c r="E7652" s="11">
        <v>17136</v>
      </c>
      <c r="F7652" s="11">
        <v>7581</v>
      </c>
      <c r="G7652" s="11">
        <v>12969</v>
      </c>
      <c r="H7652" s="11">
        <v>11619</v>
      </c>
      <c r="I7652" s="13">
        <v>18.759238076009883</v>
      </c>
      <c r="J7652" s="13">
        <v>14.832793900817856</v>
      </c>
      <c r="K7652" s="13">
        <v>12.876891475226675</v>
      </c>
      <c r="L7652" s="13">
        <v>6.6227177424981676</v>
      </c>
      <c r="M7652" s="13">
        <v>18.272972583779776</v>
      </c>
      <c r="N7652" s="13">
        <v>-0.76365569304695491</v>
      </c>
      <c r="O7652" s="13">
        <v>13.090382929351268</v>
      </c>
      <c r="P7652" s="17">
        <v>11.955905859233809</v>
      </c>
      <c r="Q7652" s="17"/>
      <c r="R7652" s="18">
        <f t="shared" si="239"/>
        <v>7.1408841500037106</v>
      </c>
      <c r="S7652">
        <f t="shared" si="240"/>
        <v>16.770927568463907</v>
      </c>
      <c r="T7652" s="3">
        <v>7119.9122147434036</v>
      </c>
      <c r="U7652">
        <v>3660.030368115109</v>
      </c>
      <c r="V7652">
        <v>0.14644228940596804</v>
      </c>
      <c r="Y7652">
        <v>2066.849321492889</v>
      </c>
      <c r="Z7652">
        <v>9388.2731580570871</v>
      </c>
    </row>
    <row r="7653" spans="1:26" ht="92.25" x14ac:dyDescent="1.35">
      <c r="A7653" t="s">
        <v>7653</v>
      </c>
      <c r="B7653" s="11">
        <v>6282</v>
      </c>
      <c r="C7653" s="11">
        <v>1806</v>
      </c>
      <c r="D7653" s="11">
        <v>16035</v>
      </c>
      <c r="E7653" s="11">
        <v>7607</v>
      </c>
      <c r="F7653" s="11">
        <v>3084</v>
      </c>
      <c r="G7653" s="11">
        <v>19266</v>
      </c>
      <c r="H7653" s="11">
        <v>2166</v>
      </c>
      <c r="I7653" s="13">
        <v>11.847970396750039</v>
      </c>
      <c r="J7653" s="13">
        <v>17.848837914655785</v>
      </c>
      <c r="K7653" s="13">
        <v>13.057543088913581</v>
      </c>
      <c r="L7653" s="13">
        <v>13.66985022937115</v>
      </c>
      <c r="M7653" s="13">
        <v>19.649709142587895</v>
      </c>
      <c r="N7653" s="13">
        <v>19.471018418665896</v>
      </c>
      <c r="O7653" s="13">
        <v>4.6237646058483222</v>
      </c>
      <c r="P7653" s="17">
        <v>14.30981339954181</v>
      </c>
      <c r="Q7653" s="17"/>
      <c r="R7653" s="18">
        <f t="shared" si="239"/>
        <v>9.4947916903117111</v>
      </c>
      <c r="S7653">
        <f t="shared" si="240"/>
        <v>19.124835108771908</v>
      </c>
      <c r="T7653" s="3">
        <v>6294.1546769562747</v>
      </c>
      <c r="U7653">
        <v>2576.4929974137031</v>
      </c>
      <c r="V7653">
        <v>0.53162011681706645</v>
      </c>
      <c r="Y7653">
        <v>800.41944515522073</v>
      </c>
      <c r="Z7653">
        <v>7272.7147056875128</v>
      </c>
    </row>
    <row r="7654" spans="1:26" ht="92.25" x14ac:dyDescent="1.35">
      <c r="A7654" t="s">
        <v>7654</v>
      </c>
      <c r="B7654" s="11">
        <v>16024</v>
      </c>
      <c r="C7654" s="11">
        <v>19566</v>
      </c>
      <c r="D7654" s="11">
        <v>17952</v>
      </c>
      <c r="E7654" s="11">
        <v>17965</v>
      </c>
      <c r="F7654" s="11">
        <v>19049</v>
      </c>
      <c r="G7654" s="11">
        <v>10399</v>
      </c>
      <c r="H7654" s="11">
        <v>10759</v>
      </c>
      <c r="I7654" s="13">
        <v>16.780200201555711</v>
      </c>
      <c r="J7654" s="13">
        <v>17.466373825207182</v>
      </c>
      <c r="K7654" s="13">
        <v>19.386267218688747</v>
      </c>
      <c r="L7654" s="13">
        <v>15.798728470419549</v>
      </c>
      <c r="M7654" s="13">
        <v>16.034911947818422</v>
      </c>
      <c r="N7654" s="13">
        <v>17.0024278882758</v>
      </c>
      <c r="O7654" s="13">
        <v>5.7741184674728885E-2</v>
      </c>
      <c r="P7654" s="17">
        <v>14.646664390948592</v>
      </c>
      <c r="Q7654" s="17"/>
      <c r="R7654" s="18">
        <f t="shared" si="239"/>
        <v>9.8316426817184936</v>
      </c>
      <c r="S7654">
        <f t="shared" si="240"/>
        <v>19.461686100178689</v>
      </c>
      <c r="T7654" s="3">
        <v>8664.8192257269657</v>
      </c>
      <c r="U7654">
        <v>5114.3409826057559</v>
      </c>
      <c r="V7654">
        <v>-1.6333387975464575E-2</v>
      </c>
      <c r="Y7654">
        <v>3542.1651151930109</v>
      </c>
      <c r="Z7654">
        <v>12452.220759895006</v>
      </c>
    </row>
    <row r="7655" spans="1:26" ht="92.25" x14ac:dyDescent="1.35">
      <c r="A7655" t="s">
        <v>7655</v>
      </c>
      <c r="B7655" s="11">
        <v>18909</v>
      </c>
      <c r="C7655" s="11">
        <v>19590</v>
      </c>
      <c r="D7655" s="11">
        <v>8016</v>
      </c>
      <c r="E7655" s="11">
        <v>1429</v>
      </c>
      <c r="F7655" s="11">
        <v>7904</v>
      </c>
      <c r="G7655" s="11">
        <v>10687</v>
      </c>
      <c r="H7655" s="11">
        <v>16139</v>
      </c>
      <c r="I7655" s="13">
        <v>12.902264649991769</v>
      </c>
      <c r="J7655" s="13">
        <v>10.554068027346538</v>
      </c>
      <c r="K7655" s="13">
        <v>14.25595811921338</v>
      </c>
      <c r="L7655" s="13">
        <v>11.438920647776614</v>
      </c>
      <c r="M7655" s="13">
        <v>12.766741474376568</v>
      </c>
      <c r="N7655" s="13">
        <v>15.439453466536044</v>
      </c>
      <c r="O7655" s="13">
        <v>18.629291031704131</v>
      </c>
      <c r="P7655" s="17">
        <v>13.712385345277864</v>
      </c>
      <c r="Q7655" s="17"/>
      <c r="R7655" s="18">
        <f t="shared" si="239"/>
        <v>8.8973636360477659</v>
      </c>
      <c r="S7655">
        <f t="shared" si="240"/>
        <v>18.527407054507961</v>
      </c>
      <c r="T7655" s="3">
        <v>7614.3845250887134</v>
      </c>
      <c r="U7655">
        <v>3784.9656050508656</v>
      </c>
      <c r="V7655">
        <v>0.91444235295057297</v>
      </c>
      <c r="Y7655">
        <v>2007.5926534836731</v>
      </c>
      <c r="Z7655">
        <v>9837.4836242334004</v>
      </c>
    </row>
    <row r="7656" spans="1:26" ht="92.25" x14ac:dyDescent="1.35">
      <c r="A7656" t="s">
        <v>7656</v>
      </c>
      <c r="B7656" s="11">
        <v>3164</v>
      </c>
      <c r="C7656" s="11">
        <v>6821</v>
      </c>
      <c r="D7656" s="11">
        <v>9816</v>
      </c>
      <c r="E7656" s="11">
        <v>8725</v>
      </c>
      <c r="F7656" s="11">
        <v>6575</v>
      </c>
      <c r="G7656" s="11">
        <v>1071</v>
      </c>
      <c r="H7656" s="11">
        <v>5034</v>
      </c>
      <c r="I7656" s="13">
        <v>18.017784407946795</v>
      </c>
      <c r="J7656" s="13">
        <v>-1.85223976871122</v>
      </c>
      <c r="K7656" s="13">
        <v>21.58118433860599</v>
      </c>
      <c r="L7656" s="13">
        <v>6.3987448527182362</v>
      </c>
      <c r="M7656" s="13">
        <v>4.9550738808333552</v>
      </c>
      <c r="N7656" s="13">
        <v>8.9831994245305733</v>
      </c>
      <c r="O7656" s="13">
        <v>15.591434458333714</v>
      </c>
      <c r="P7656" s="17">
        <v>10.525025942036779</v>
      </c>
      <c r="Q7656" s="17"/>
      <c r="R7656" s="18">
        <f t="shared" si="239"/>
        <v>5.7100042328066802</v>
      </c>
      <c r="S7656">
        <f t="shared" si="240"/>
        <v>15.340047651266877</v>
      </c>
      <c r="T7656" s="3">
        <v>3681.1119443628327</v>
      </c>
      <c r="U7656">
        <v>1886.2337468737553</v>
      </c>
      <c r="V7656">
        <v>-1.1197380445082672</v>
      </c>
      <c r="Y7656">
        <v>1066.6837024588938</v>
      </c>
      <c r="Z7656">
        <v>4851.9804760217849</v>
      </c>
    </row>
    <row r="7657" spans="1:26" ht="92.25" x14ac:dyDescent="1.35">
      <c r="A7657" t="s">
        <v>7657</v>
      </c>
      <c r="B7657" s="11">
        <v>10507</v>
      </c>
      <c r="C7657" s="11">
        <v>19016</v>
      </c>
      <c r="D7657" s="11">
        <v>9747</v>
      </c>
      <c r="E7657" s="11">
        <v>5669</v>
      </c>
      <c r="F7657" s="11">
        <v>6109</v>
      </c>
      <c r="G7657" s="11">
        <v>17589</v>
      </c>
      <c r="H7657" s="11">
        <v>1560</v>
      </c>
      <c r="I7657" s="13">
        <v>27.76582890732271</v>
      </c>
      <c r="J7657" s="13">
        <v>13.634486121042382</v>
      </c>
      <c r="K7657" s="13">
        <v>20.210545654900734</v>
      </c>
      <c r="L7657" s="13">
        <v>9.2335567968043524</v>
      </c>
      <c r="M7657" s="13">
        <v>14.717616442860985</v>
      </c>
      <c r="N7657" s="13">
        <v>7.2045390565317327</v>
      </c>
      <c r="O7657" s="13">
        <v>16.519981320848785</v>
      </c>
      <c r="P7657" s="17">
        <v>15.612364900044525</v>
      </c>
      <c r="Q7657" s="17"/>
      <c r="R7657" s="18">
        <f t="shared" si="239"/>
        <v>10.797343190814427</v>
      </c>
      <c r="S7657">
        <f t="shared" si="240"/>
        <v>20.427386609274624</v>
      </c>
      <c r="T7657" s="3">
        <v>6758.736049092865</v>
      </c>
      <c r="U7657">
        <v>3214.1582317832926</v>
      </c>
      <c r="V7657">
        <v>0.41377802517672535</v>
      </c>
      <c r="Y7657">
        <v>1556.709856919751</v>
      </c>
      <c r="Z7657">
        <v>8506.7353238640208</v>
      </c>
    </row>
    <row r="7658" spans="1:26" ht="92.25" x14ac:dyDescent="1.35">
      <c r="A7658" t="s">
        <v>7658</v>
      </c>
      <c r="B7658" s="11">
        <v>6219</v>
      </c>
      <c r="C7658" s="11">
        <v>6952</v>
      </c>
      <c r="D7658" s="11">
        <v>12179</v>
      </c>
      <c r="E7658" s="11">
        <v>18920</v>
      </c>
      <c r="F7658" s="11">
        <v>2783</v>
      </c>
      <c r="G7658" s="11">
        <v>12840</v>
      </c>
      <c r="H7658" s="11">
        <v>12770</v>
      </c>
      <c r="I7658" s="13">
        <v>19.890012646226253</v>
      </c>
      <c r="J7658" s="13">
        <v>6.2040676212685195</v>
      </c>
      <c r="K7658" s="13">
        <v>17.107936204841927</v>
      </c>
      <c r="L7658" s="13">
        <v>-1.1859687797992198</v>
      </c>
      <c r="M7658" s="13">
        <v>20.049957689407016</v>
      </c>
      <c r="N7658" s="13">
        <v>20.621334484999714</v>
      </c>
      <c r="O7658" s="13">
        <v>25.381407995820936</v>
      </c>
      <c r="P7658" s="17">
        <v>15.438392551823593</v>
      </c>
      <c r="Q7658" s="17"/>
      <c r="R7658" s="18">
        <f t="shared" si="239"/>
        <v>10.623370842593495</v>
      </c>
      <c r="S7658">
        <f t="shared" si="240"/>
        <v>20.253414261053692</v>
      </c>
      <c r="T7658" s="3">
        <v>6499.5033840751248</v>
      </c>
      <c r="U7658">
        <v>3327.6569704827384</v>
      </c>
      <c r="V7658">
        <v>-0.93544485935126431</v>
      </c>
      <c r="Y7658">
        <v>1867.1234894742652</v>
      </c>
      <c r="Z7658">
        <v>8550.5793477445968</v>
      </c>
    </row>
    <row r="7659" spans="1:26" ht="92.25" x14ac:dyDescent="1.35">
      <c r="A7659" t="s">
        <v>7659</v>
      </c>
      <c r="B7659" s="11">
        <v>85</v>
      </c>
      <c r="C7659" s="11">
        <v>18847</v>
      </c>
      <c r="D7659" s="11">
        <v>8943</v>
      </c>
      <c r="E7659" s="11">
        <v>13169</v>
      </c>
      <c r="F7659" s="11">
        <v>6936</v>
      </c>
      <c r="G7659" s="11">
        <v>12952</v>
      </c>
      <c r="H7659" s="11">
        <v>13715</v>
      </c>
      <c r="I7659" s="13">
        <v>15.608511683727192</v>
      </c>
      <c r="J7659" s="13">
        <v>6.6818153481651379</v>
      </c>
      <c r="K7659" s="13">
        <v>6.9356535944938731</v>
      </c>
      <c r="L7659" s="13">
        <v>15.757867091559948</v>
      </c>
      <c r="M7659" s="13">
        <v>13.903496261040321</v>
      </c>
      <c r="N7659" s="13">
        <v>17.704350165671872</v>
      </c>
      <c r="O7659" s="13">
        <v>9.6968300639290934</v>
      </c>
      <c r="P7659" s="17">
        <v>12.326932029798204</v>
      </c>
      <c r="Q7659" s="17"/>
      <c r="R7659" s="18">
        <f t="shared" si="239"/>
        <v>7.5119103205681057</v>
      </c>
      <c r="S7659">
        <f t="shared" si="240"/>
        <v>17.141953739028303</v>
      </c>
      <c r="T7659" s="3">
        <v>6860.6111986270453</v>
      </c>
      <c r="U7659">
        <v>3418.1690204946485</v>
      </c>
      <c r="V7659">
        <v>-0.3951811322622234</v>
      </c>
      <c r="Y7659">
        <v>1822.7147031823074</v>
      </c>
      <c r="Z7659">
        <v>8877.4986454640384</v>
      </c>
    </row>
    <row r="7660" spans="1:26" ht="92.25" x14ac:dyDescent="1.35">
      <c r="A7660" t="s">
        <v>7660</v>
      </c>
      <c r="B7660" s="11">
        <v>16305</v>
      </c>
      <c r="C7660" s="11">
        <v>17507</v>
      </c>
      <c r="D7660" s="11">
        <v>5566</v>
      </c>
      <c r="E7660" s="11">
        <v>4293</v>
      </c>
      <c r="F7660" s="11">
        <v>8518</v>
      </c>
      <c r="G7660" s="11">
        <v>5004</v>
      </c>
      <c r="H7660" s="11">
        <v>3758</v>
      </c>
      <c r="I7660" s="13">
        <v>10.60642159038118</v>
      </c>
      <c r="J7660" s="13">
        <v>16.653353115939105</v>
      </c>
      <c r="K7660" s="13">
        <v>23.799741812374727</v>
      </c>
      <c r="L7660" s="13">
        <v>19.397559122601404</v>
      </c>
      <c r="M7660" s="13">
        <v>21.279107260103792</v>
      </c>
      <c r="N7660" s="13">
        <v>11.460623776266159</v>
      </c>
      <c r="O7660" s="13">
        <v>17.445533696269543</v>
      </c>
      <c r="P7660" s="17">
        <v>17.234620053419416</v>
      </c>
      <c r="Q7660" s="17"/>
      <c r="R7660" s="18">
        <f t="shared" si="239"/>
        <v>12.419598344189318</v>
      </c>
      <c r="S7660">
        <f t="shared" si="240"/>
        <v>22.049641762649514</v>
      </c>
      <c r="T7660" s="3">
        <v>5985.1743450453614</v>
      </c>
      <c r="U7660">
        <v>2792.5657884765142</v>
      </c>
      <c r="V7660">
        <v>-1.1221754903090186</v>
      </c>
      <c r="Y7660">
        <v>1296.49040706086</v>
      </c>
      <c r="Z7660">
        <v>7451.0604065432008</v>
      </c>
    </row>
    <row r="7661" spans="1:26" ht="92.25" x14ac:dyDescent="1.35">
      <c r="A7661" t="s">
        <v>7661</v>
      </c>
      <c r="B7661" s="11">
        <v>2804</v>
      </c>
      <c r="C7661" s="11">
        <v>18278</v>
      </c>
      <c r="D7661" s="11">
        <v>2654</v>
      </c>
      <c r="E7661" s="11">
        <v>14399</v>
      </c>
      <c r="F7661" s="11">
        <v>10433</v>
      </c>
      <c r="G7661" s="11">
        <v>13985</v>
      </c>
      <c r="H7661" s="11">
        <v>5238</v>
      </c>
      <c r="I7661" s="13">
        <v>25.071753515131689</v>
      </c>
      <c r="J7661" s="13">
        <v>21.357834682105285</v>
      </c>
      <c r="K7661" s="13">
        <v>10.629191371576217</v>
      </c>
      <c r="L7661" s="13">
        <v>5.8396826872541254</v>
      </c>
      <c r="M7661" s="13">
        <v>19.740880521338781</v>
      </c>
      <c r="N7661" s="13">
        <v>12.603509892735669</v>
      </c>
      <c r="O7661" s="13">
        <v>15.278811346064506</v>
      </c>
      <c r="P7661" s="17">
        <v>15.788809145172324</v>
      </c>
      <c r="Q7661" s="17"/>
      <c r="R7661" s="18">
        <f t="shared" si="239"/>
        <v>10.973787435942226</v>
      </c>
      <c r="S7661">
        <f t="shared" si="240"/>
        <v>20.603830854402425</v>
      </c>
      <c r="T7661" s="3">
        <v>6548.4597254326782</v>
      </c>
      <c r="U7661">
        <v>3104.4673646118426</v>
      </c>
      <c r="V7661">
        <v>-1.6358535503968596</v>
      </c>
      <c r="Y7661">
        <v>1493.6375226588525</v>
      </c>
      <c r="Z7661">
        <v>8227.4353112445533</v>
      </c>
    </row>
    <row r="7662" spans="1:26" ht="92.25" x14ac:dyDescent="1.35">
      <c r="A7662" t="s">
        <v>7662</v>
      </c>
      <c r="B7662" s="11">
        <v>6956</v>
      </c>
      <c r="C7662" s="11">
        <v>12016</v>
      </c>
      <c r="D7662" s="11">
        <v>1304</v>
      </c>
      <c r="E7662" s="11">
        <v>8245</v>
      </c>
      <c r="F7662" s="11">
        <v>16935</v>
      </c>
      <c r="G7662" s="11">
        <v>13091</v>
      </c>
      <c r="H7662" s="11">
        <v>14807</v>
      </c>
      <c r="I7662" s="13">
        <v>11.794901789347314</v>
      </c>
      <c r="J7662" s="13">
        <v>4.438206053920716</v>
      </c>
      <c r="K7662" s="13">
        <v>9.3465815838265378</v>
      </c>
      <c r="L7662" s="13">
        <v>14.298815432727837</v>
      </c>
      <c r="M7662" s="13">
        <v>16.440902558276445</v>
      </c>
      <c r="N7662" s="13">
        <v>21.828790140096395</v>
      </c>
      <c r="O7662" s="13">
        <v>9.2357826124579372</v>
      </c>
      <c r="P7662" s="17">
        <v>12.48342573866474</v>
      </c>
      <c r="Q7662" s="17"/>
      <c r="R7662" s="18">
        <f t="shared" si="239"/>
        <v>7.6684040294346421</v>
      </c>
      <c r="S7662">
        <f t="shared" si="240"/>
        <v>17.298447447894837</v>
      </c>
      <c r="T7662" s="3">
        <v>6523.0303503704617</v>
      </c>
      <c r="U7662">
        <v>3357.8003717065749</v>
      </c>
      <c r="V7662">
        <v>-0.11180532055732328</v>
      </c>
      <c r="Y7662">
        <v>1902.0695779620837</v>
      </c>
      <c r="Z7662">
        <v>8609.7182755036683</v>
      </c>
    </row>
    <row r="7663" spans="1:26" ht="92.25" x14ac:dyDescent="1.35">
      <c r="A7663" t="s">
        <v>7663</v>
      </c>
      <c r="B7663" s="11">
        <v>15135</v>
      </c>
      <c r="C7663" s="11">
        <v>18650</v>
      </c>
      <c r="D7663" s="11">
        <v>7737</v>
      </c>
      <c r="E7663" s="11">
        <v>16850</v>
      </c>
      <c r="F7663" s="11">
        <v>6166</v>
      </c>
      <c r="G7663" s="11">
        <v>17679</v>
      </c>
      <c r="H7663" s="11">
        <v>4860</v>
      </c>
      <c r="I7663" s="13">
        <v>10.840027031846621</v>
      </c>
      <c r="J7663" s="13">
        <v>24.465699943598182</v>
      </c>
      <c r="K7663" s="13">
        <v>14.177376689329638</v>
      </c>
      <c r="L7663" s="13">
        <v>15.215403126837947</v>
      </c>
      <c r="M7663" s="13">
        <v>21.053860863953936</v>
      </c>
      <c r="N7663" s="13">
        <v>24.03530196622382</v>
      </c>
      <c r="O7663" s="13">
        <v>9.1546880457180091</v>
      </c>
      <c r="P7663" s="17">
        <v>16.991765381072589</v>
      </c>
      <c r="Q7663" s="17"/>
      <c r="R7663" s="18">
        <f t="shared" si="239"/>
        <v>12.176743671842491</v>
      </c>
      <c r="S7663">
        <f t="shared" si="240"/>
        <v>21.806787090302688</v>
      </c>
      <c r="T7663" s="3">
        <v>7594.8903701837507</v>
      </c>
      <c r="U7663">
        <v>3987.9942122252601</v>
      </c>
      <c r="V7663">
        <v>-0.55208602134371176</v>
      </c>
      <c r="Y7663">
        <v>2334.4668661043293</v>
      </c>
      <c r="Z7663">
        <v>10144.311947791082</v>
      </c>
    </row>
    <row r="7664" spans="1:26" ht="92.25" x14ac:dyDescent="1.35">
      <c r="A7664" t="s">
        <v>7664</v>
      </c>
      <c r="B7664" s="11">
        <v>8164</v>
      </c>
      <c r="C7664" s="11">
        <v>14675</v>
      </c>
      <c r="D7664" s="11">
        <v>16310</v>
      </c>
      <c r="E7664" s="11">
        <v>6518</v>
      </c>
      <c r="F7664" s="11">
        <v>11152</v>
      </c>
      <c r="G7664" s="11">
        <v>18368</v>
      </c>
      <c r="H7664" s="11">
        <v>18528</v>
      </c>
      <c r="I7664" s="13">
        <v>2.2509556191345741</v>
      </c>
      <c r="J7664" s="13">
        <v>9.6470872221251156</v>
      </c>
      <c r="K7664" s="13">
        <v>20.254566387702134</v>
      </c>
      <c r="L7664" s="13">
        <v>21.626055942184667</v>
      </c>
      <c r="M7664" s="13">
        <v>17.221270926611602</v>
      </c>
      <c r="N7664" s="13">
        <v>14.931545843029022</v>
      </c>
      <c r="O7664" s="13">
        <v>18.158014374466198</v>
      </c>
      <c r="P7664" s="17">
        <v>14.869928045036188</v>
      </c>
      <c r="Q7664" s="17"/>
      <c r="R7664" s="18">
        <f t="shared" si="239"/>
        <v>10.05490633580609</v>
      </c>
      <c r="S7664">
        <f t="shared" si="240"/>
        <v>19.684949754266285</v>
      </c>
      <c r="T7664" s="3">
        <v>7670.2026562649098</v>
      </c>
      <c r="U7664">
        <v>4290.966779217958</v>
      </c>
      <c r="V7664">
        <v>3.0947830964578316E-2</v>
      </c>
      <c r="Y7664">
        <v>2768.5711447934414</v>
      </c>
      <c r="Z7664">
        <v>10655.86004177878</v>
      </c>
    </row>
    <row r="7665" spans="1:26" ht="92.25" x14ac:dyDescent="1.35">
      <c r="A7665" t="s">
        <v>7665</v>
      </c>
      <c r="B7665" s="11">
        <v>18741</v>
      </c>
      <c r="C7665" s="11">
        <v>3695</v>
      </c>
      <c r="D7665" s="11">
        <v>4322</v>
      </c>
      <c r="E7665" s="11">
        <v>15644</v>
      </c>
      <c r="F7665" s="11">
        <v>19332</v>
      </c>
      <c r="G7665" s="11">
        <v>10588</v>
      </c>
      <c r="H7665" s="11">
        <v>5633</v>
      </c>
      <c r="I7665" s="13">
        <v>17.525515115663751</v>
      </c>
      <c r="J7665" s="13">
        <v>16.383317798547118</v>
      </c>
      <c r="K7665" s="13">
        <v>18.992812516716711</v>
      </c>
      <c r="L7665" s="13">
        <v>16.803375402879169</v>
      </c>
      <c r="M7665" s="13">
        <v>16.221415411076723</v>
      </c>
      <c r="N7665" s="13">
        <v>22.383387972081159</v>
      </c>
      <c r="O7665" s="13">
        <v>15.519857747376694</v>
      </c>
      <c r="P7665" s="17">
        <v>17.689954566334471</v>
      </c>
      <c r="Q7665" s="17"/>
      <c r="R7665" s="18">
        <f t="shared" si="239"/>
        <v>12.874932857104373</v>
      </c>
      <c r="S7665">
        <f t="shared" si="240"/>
        <v>22.504976275564569</v>
      </c>
      <c r="T7665" s="3">
        <v>7384.1830412282934</v>
      </c>
      <c r="U7665">
        <v>3570.1215992936959</v>
      </c>
      <c r="V7665">
        <v>0.1222042556037195</v>
      </c>
      <c r="Y7665">
        <v>1790.6603792769233</v>
      </c>
      <c r="Z7665">
        <v>9383.8345787639209</v>
      </c>
    </row>
    <row r="7666" spans="1:26" ht="92.25" x14ac:dyDescent="1.35">
      <c r="A7666" t="s">
        <v>7666</v>
      </c>
      <c r="B7666" s="11">
        <v>5143</v>
      </c>
      <c r="C7666" s="11">
        <v>6268</v>
      </c>
      <c r="D7666" s="11">
        <v>3685</v>
      </c>
      <c r="E7666" s="11">
        <v>13776</v>
      </c>
      <c r="F7666" s="11">
        <v>4316</v>
      </c>
      <c r="G7666" s="11">
        <v>14136</v>
      </c>
      <c r="H7666" s="11">
        <v>10265</v>
      </c>
      <c r="I7666" s="13">
        <v>17.131877491781527</v>
      </c>
      <c r="J7666" s="13">
        <v>12.307536302654762</v>
      </c>
      <c r="K7666" s="13">
        <v>27.012677862945779</v>
      </c>
      <c r="L7666" s="13">
        <v>18.035211958707595</v>
      </c>
      <c r="M7666" s="13">
        <v>10.438250927099464</v>
      </c>
      <c r="N7666" s="13">
        <v>11.056060018093113</v>
      </c>
      <c r="O7666" s="13">
        <v>16.081018268139754</v>
      </c>
      <c r="P7666" s="17">
        <v>16.008947547060284</v>
      </c>
      <c r="Q7666" s="17"/>
      <c r="R7666" s="18">
        <f t="shared" si="239"/>
        <v>11.193925837830186</v>
      </c>
      <c r="S7666">
        <f t="shared" si="240"/>
        <v>20.823969256290383</v>
      </c>
      <c r="T7666" s="3">
        <v>5217.4557201177886</v>
      </c>
      <c r="U7666">
        <v>2637.8567512485274</v>
      </c>
      <c r="V7666">
        <v>-0.88939486886374652</v>
      </c>
      <c r="Y7666">
        <v>1449.7713150209288</v>
      </c>
      <c r="Z7666">
        <v>6814.8943001594853</v>
      </c>
    </row>
    <row r="7667" spans="1:26" ht="92.25" x14ac:dyDescent="1.35">
      <c r="A7667" t="s">
        <v>7667</v>
      </c>
      <c r="B7667" s="11">
        <v>5489</v>
      </c>
      <c r="C7667" s="11">
        <v>11843</v>
      </c>
      <c r="D7667" s="11">
        <v>19311</v>
      </c>
      <c r="E7667" s="11">
        <v>9755</v>
      </c>
      <c r="F7667" s="11">
        <v>1805</v>
      </c>
      <c r="G7667" s="11">
        <v>15776</v>
      </c>
      <c r="H7667" s="11">
        <v>5884</v>
      </c>
      <c r="I7667" s="13">
        <v>18.971836335724451</v>
      </c>
      <c r="J7667" s="13">
        <v>20.458172359203729</v>
      </c>
      <c r="K7667" s="13">
        <v>14.654432805030961</v>
      </c>
      <c r="L7667" s="13">
        <v>22.857478693251899</v>
      </c>
      <c r="M7667" s="13">
        <v>10.357815080620384</v>
      </c>
      <c r="N7667" s="13">
        <v>26.370617316314799</v>
      </c>
      <c r="O7667" s="13">
        <v>13.21680182716346</v>
      </c>
      <c r="P7667" s="17">
        <v>18.126736345329956</v>
      </c>
      <c r="Q7667" s="17"/>
      <c r="R7667" s="18">
        <f t="shared" si="239"/>
        <v>13.311714636099858</v>
      </c>
      <c r="S7667">
        <f t="shared" si="240"/>
        <v>22.941758054560054</v>
      </c>
      <c r="T7667" s="3">
        <v>6644.5935571942582</v>
      </c>
      <c r="U7667">
        <v>3199.7356086976256</v>
      </c>
      <c r="V7667">
        <v>1.9032449927181005</v>
      </c>
      <c r="Y7667">
        <v>1592.8880760103575</v>
      </c>
      <c r="Z7667">
        <v>8425.5405282676184</v>
      </c>
    </row>
    <row r="7668" spans="1:26" ht="92.25" x14ac:dyDescent="1.35">
      <c r="A7668" t="s">
        <v>7668</v>
      </c>
      <c r="B7668" s="11">
        <v>2649</v>
      </c>
      <c r="C7668" s="11">
        <v>8928</v>
      </c>
      <c r="D7668" s="11">
        <v>19671</v>
      </c>
      <c r="E7668" s="11">
        <v>19049</v>
      </c>
      <c r="F7668" s="11">
        <v>2685</v>
      </c>
      <c r="G7668" s="11">
        <v>948</v>
      </c>
      <c r="H7668" s="11">
        <v>15478</v>
      </c>
      <c r="I7668" s="13">
        <v>12.211174561950278</v>
      </c>
      <c r="J7668" s="13">
        <v>19.162330905140138</v>
      </c>
      <c r="K7668" s="13">
        <v>16.990506897856108</v>
      </c>
      <c r="L7668" s="13">
        <v>16.034911947818422</v>
      </c>
      <c r="M7668" s="13">
        <v>20.95888449919067</v>
      </c>
      <c r="N7668" s="13">
        <v>6.3473504822101532</v>
      </c>
      <c r="O7668" s="13">
        <v>17.825061369250101</v>
      </c>
      <c r="P7668" s="17">
        <v>15.647174380487984</v>
      </c>
      <c r="Q7668" s="17"/>
      <c r="R7668" s="18">
        <f t="shared" si="239"/>
        <v>10.832152671257886</v>
      </c>
      <c r="S7668">
        <f t="shared" si="240"/>
        <v>20.462196089718084</v>
      </c>
      <c r="T7668" s="3">
        <v>7531.4840311121707</v>
      </c>
      <c r="U7668">
        <v>3179.3667215939954</v>
      </c>
      <c r="V7668">
        <v>-0.85316742115537636</v>
      </c>
      <c r="Y7668">
        <v>1105.104041995427</v>
      </c>
      <c r="Z7668">
        <v>8849.7482239707097</v>
      </c>
    </row>
    <row r="7669" spans="1:26" ht="92.25" x14ac:dyDescent="1.35">
      <c r="A7669" t="s">
        <v>7669</v>
      </c>
      <c r="B7669" s="11">
        <v>19089</v>
      </c>
      <c r="C7669" s="11">
        <v>2255</v>
      </c>
      <c r="D7669" s="11">
        <v>8550</v>
      </c>
      <c r="E7669" s="11">
        <v>886</v>
      </c>
      <c r="F7669" s="11">
        <v>16107</v>
      </c>
      <c r="G7669" s="11">
        <v>9172</v>
      </c>
      <c r="H7669" s="11">
        <v>1496</v>
      </c>
      <c r="I7669" s="13">
        <v>7.4059963994109452</v>
      </c>
      <c r="J7669" s="13">
        <v>11.323653391441267</v>
      </c>
      <c r="K7669" s="13">
        <v>14.997903323687611</v>
      </c>
      <c r="L7669" s="13">
        <v>12.704888873830395</v>
      </c>
      <c r="M7669" s="13">
        <v>5.6761022016313056</v>
      </c>
      <c r="N7669" s="13">
        <v>22.835679239006215</v>
      </c>
      <c r="O7669" s="13">
        <v>18.406388690810644</v>
      </c>
      <c r="P7669" s="17">
        <v>13.335801731402626</v>
      </c>
      <c r="Q7669" s="17"/>
      <c r="R7669" s="18">
        <f t="shared" si="239"/>
        <v>8.5207800221725272</v>
      </c>
      <c r="S7669">
        <f t="shared" si="240"/>
        <v>18.150823440632724</v>
      </c>
      <c r="T7669" s="3">
        <v>6508.2416025735001</v>
      </c>
      <c r="U7669">
        <v>2634.9459648179145</v>
      </c>
      <c r="V7669">
        <v>-0.668235315970378</v>
      </c>
      <c r="Y7669">
        <v>781.56946984268234</v>
      </c>
      <c r="Z7669">
        <v>7474.010860416437</v>
      </c>
    </row>
    <row r="7670" spans="1:26" ht="92.25" x14ac:dyDescent="1.35">
      <c r="A7670" t="s">
        <v>7670</v>
      </c>
      <c r="B7670" s="11">
        <v>17156</v>
      </c>
      <c r="C7670" s="11">
        <v>3871</v>
      </c>
      <c r="D7670" s="11">
        <v>4294</v>
      </c>
      <c r="E7670" s="11">
        <v>4070</v>
      </c>
      <c r="F7670" s="11">
        <v>5707</v>
      </c>
      <c r="G7670" s="11">
        <v>19934</v>
      </c>
      <c r="H7670" s="11">
        <v>11320</v>
      </c>
      <c r="I7670" s="13">
        <v>22.65523266066733</v>
      </c>
      <c r="J7670" s="13">
        <v>23.607821921743756</v>
      </c>
      <c r="K7670" s="13">
        <v>11.555805639377258</v>
      </c>
      <c r="L7670" s="13">
        <v>17.052217889815228</v>
      </c>
      <c r="M7670" s="13">
        <v>20.362127964134434</v>
      </c>
      <c r="N7670" s="13">
        <v>14.819152063643552</v>
      </c>
      <c r="O7670" s="13">
        <v>7.0067704494088794</v>
      </c>
      <c r="P7670" s="17">
        <v>16.722732655541488</v>
      </c>
      <c r="Q7670" s="17"/>
      <c r="R7670" s="18">
        <f t="shared" si="239"/>
        <v>11.90771094631139</v>
      </c>
      <c r="S7670">
        <f t="shared" si="240"/>
        <v>21.537754364771587</v>
      </c>
      <c r="T7670" s="3">
        <v>6710.5139468305306</v>
      </c>
      <c r="U7670">
        <v>3039.1598854526969</v>
      </c>
      <c r="V7670">
        <v>2.2662061383016407</v>
      </c>
      <c r="Y7670">
        <v>1308.3967350643688</v>
      </c>
      <c r="Z7670">
        <v>8208.8352916220738</v>
      </c>
    </row>
    <row r="7671" spans="1:26" ht="92.25" x14ac:dyDescent="1.35">
      <c r="A7671" t="s">
        <v>7671</v>
      </c>
      <c r="B7671" s="11">
        <v>8408</v>
      </c>
      <c r="C7671" s="11">
        <v>186</v>
      </c>
      <c r="D7671" s="11">
        <v>6910</v>
      </c>
      <c r="E7671" s="11">
        <v>10876</v>
      </c>
      <c r="F7671" s="11">
        <v>18647</v>
      </c>
      <c r="G7671" s="11">
        <v>10303</v>
      </c>
      <c r="H7671" s="11">
        <v>13806</v>
      </c>
      <c r="I7671" s="13">
        <v>13.33606698461152</v>
      </c>
      <c r="J7671" s="13">
        <v>13.971702192632389</v>
      </c>
      <c r="K7671" s="13">
        <v>9.3265224880175115</v>
      </c>
      <c r="L7671" s="13">
        <v>19.280359938866837</v>
      </c>
      <c r="M7671" s="13">
        <v>17.079561366369372</v>
      </c>
      <c r="N7671" s="13">
        <v>17.756844639836423</v>
      </c>
      <c r="O7671" s="13">
        <v>16.24884215363436</v>
      </c>
      <c r="P7671" s="17">
        <v>15.2856999662812</v>
      </c>
      <c r="Q7671" s="17"/>
      <c r="R7671" s="18">
        <f t="shared" si="239"/>
        <v>10.470678257051102</v>
      </c>
      <c r="S7671">
        <f t="shared" si="240"/>
        <v>20.100721675511299</v>
      </c>
      <c r="T7671" s="3">
        <v>6428.1130697553126</v>
      </c>
      <c r="U7671">
        <v>3166.7005247890424</v>
      </c>
      <c r="V7671">
        <v>-0.55869122661533765</v>
      </c>
      <c r="Y7671">
        <v>1652.6364570607652</v>
      </c>
      <c r="Z7671">
        <v>8262.6814735683911</v>
      </c>
    </row>
    <row r="7672" spans="1:26" ht="92.25" x14ac:dyDescent="1.35">
      <c r="A7672" t="s">
        <v>7672</v>
      </c>
      <c r="B7672" s="11">
        <v>16317</v>
      </c>
      <c r="C7672" s="11">
        <v>18876</v>
      </c>
      <c r="D7672" s="11">
        <v>16755</v>
      </c>
      <c r="E7672" s="11">
        <v>10190</v>
      </c>
      <c r="F7672" s="11">
        <v>926</v>
      </c>
      <c r="G7672" s="11">
        <v>16396</v>
      </c>
      <c r="H7672" s="11">
        <v>1591</v>
      </c>
      <c r="I7672" s="13">
        <v>2.5573241719642095</v>
      </c>
      <c r="J7672" s="13">
        <v>12.837939128477368</v>
      </c>
      <c r="K7672" s="13">
        <v>18.658172244425298</v>
      </c>
      <c r="L7672" s="13">
        <v>8.1791918799650851</v>
      </c>
      <c r="M7672" s="13">
        <v>20.14712063249943</v>
      </c>
      <c r="N7672" s="13">
        <v>15.997337879693239</v>
      </c>
      <c r="O7672" s="13">
        <v>10.606230446985546</v>
      </c>
      <c r="P7672" s="17">
        <v>12.711902340572882</v>
      </c>
      <c r="Q7672" s="17"/>
      <c r="R7672" s="18">
        <f t="shared" si="239"/>
        <v>7.8968806313427837</v>
      </c>
      <c r="S7672">
        <f t="shared" si="240"/>
        <v>17.526924049802979</v>
      </c>
      <c r="T7672" s="3">
        <v>7879.7762916993552</v>
      </c>
      <c r="U7672">
        <v>3711.2561043598821</v>
      </c>
      <c r="V7672">
        <v>0.57992110669147223</v>
      </c>
      <c r="Y7672">
        <v>1756.1083411976156</v>
      </c>
      <c r="Z7672">
        <v>9858.9023404520358</v>
      </c>
    </row>
    <row r="7673" spans="1:26" ht="92.25" x14ac:dyDescent="1.35">
      <c r="A7673" t="s">
        <v>7673</v>
      </c>
      <c r="B7673" s="11">
        <v>5491</v>
      </c>
      <c r="C7673" s="11">
        <v>12244</v>
      </c>
      <c r="D7673" s="11">
        <v>3959</v>
      </c>
      <c r="E7673" s="11">
        <v>17567</v>
      </c>
      <c r="F7673" s="11">
        <v>5800</v>
      </c>
      <c r="G7673" s="11">
        <v>6977</v>
      </c>
      <c r="H7673" s="11">
        <v>279</v>
      </c>
      <c r="I7673" s="13">
        <v>16.061900815959994</v>
      </c>
      <c r="J7673" s="13">
        <v>21.365172241741131</v>
      </c>
      <c r="K7673" s="13">
        <v>17.213205552069205</v>
      </c>
      <c r="L7673" s="13">
        <v>19.806471511675277</v>
      </c>
      <c r="M7673" s="13">
        <v>17.774579976584317</v>
      </c>
      <c r="N7673" s="13">
        <v>20.215660683949086</v>
      </c>
      <c r="O7673" s="13">
        <v>19.091474220885178</v>
      </c>
      <c r="P7673" s="17">
        <v>18.789780714694881</v>
      </c>
      <c r="Q7673" s="17"/>
      <c r="R7673" s="18">
        <f t="shared" si="239"/>
        <v>13.974759005464783</v>
      </c>
      <c r="S7673">
        <f t="shared" si="240"/>
        <v>23.60480242392498</v>
      </c>
      <c r="T7673" s="3">
        <v>5469.9074504490254</v>
      </c>
      <c r="U7673">
        <v>2398.6119490048191</v>
      </c>
      <c r="V7673">
        <v>-0.34780214264173992</v>
      </c>
      <c r="Y7673">
        <v>946.60181430442026</v>
      </c>
      <c r="Z7673">
        <v>6571.3215557346703</v>
      </c>
    </row>
    <row r="7674" spans="1:26" ht="92.25" x14ac:dyDescent="1.35">
      <c r="A7674" t="s">
        <v>7674</v>
      </c>
      <c r="B7674" s="11">
        <v>645</v>
      </c>
      <c r="C7674" s="11">
        <v>1791</v>
      </c>
      <c r="D7674" s="11">
        <v>5662</v>
      </c>
      <c r="E7674" s="11">
        <v>3644</v>
      </c>
      <c r="F7674" s="11">
        <v>313</v>
      </c>
      <c r="G7674" s="11">
        <v>11545</v>
      </c>
      <c r="H7674" s="11">
        <v>2314</v>
      </c>
      <c r="I7674" s="13">
        <v>14.16760720757819</v>
      </c>
      <c r="J7674" s="13">
        <v>18.701635698612051</v>
      </c>
      <c r="K7674" s="13">
        <v>16.517147291607341</v>
      </c>
      <c r="L7674" s="13">
        <v>10.712664470549822</v>
      </c>
      <c r="M7674" s="13">
        <v>20.350300073368864</v>
      </c>
      <c r="N7674" s="13">
        <v>11.241906030729059</v>
      </c>
      <c r="O7674" s="13">
        <v>9.7848992058342432</v>
      </c>
      <c r="P7674" s="17">
        <v>14.496594282611365</v>
      </c>
      <c r="Q7674" s="17"/>
      <c r="R7674" s="18">
        <f t="shared" si="239"/>
        <v>9.681572573381267</v>
      </c>
      <c r="S7674">
        <f t="shared" si="240"/>
        <v>19.311615991841464</v>
      </c>
      <c r="T7674" s="3">
        <v>3266.5158716935489</v>
      </c>
      <c r="U7674">
        <v>1189.1119191648977</v>
      </c>
      <c r="V7674">
        <v>-0.44203034121892415</v>
      </c>
      <c r="Y7674">
        <v>191.90391322874098</v>
      </c>
      <c r="Z7674">
        <v>3550.8704909359531</v>
      </c>
    </row>
    <row r="7675" spans="1:26" ht="92.25" x14ac:dyDescent="1.35">
      <c r="A7675" t="s">
        <v>7675</v>
      </c>
      <c r="B7675" s="11">
        <v>4722</v>
      </c>
      <c r="C7675" s="11">
        <v>5233</v>
      </c>
      <c r="D7675" s="11">
        <v>6757</v>
      </c>
      <c r="E7675" s="11">
        <v>16549</v>
      </c>
      <c r="F7675" s="11">
        <v>15504</v>
      </c>
      <c r="G7675" s="11">
        <v>3181</v>
      </c>
      <c r="H7675" s="11">
        <v>12456</v>
      </c>
      <c r="I7675" s="13">
        <v>22.992426554154427</v>
      </c>
      <c r="J7675" s="13">
        <v>13.876245628399685</v>
      </c>
      <c r="K7675" s="13">
        <v>17.751504162029157</v>
      </c>
      <c r="L7675" s="13">
        <v>8.1378116539460468</v>
      </c>
      <c r="M7675" s="13">
        <v>23.81385587330999</v>
      </c>
      <c r="N7675" s="13">
        <v>5.784191536707187</v>
      </c>
      <c r="O7675" s="13">
        <v>23.880495147850333</v>
      </c>
      <c r="P7675" s="17">
        <v>16.60521865091383</v>
      </c>
      <c r="Q7675" s="17"/>
      <c r="R7675" s="18">
        <f t="shared" si="239"/>
        <v>11.790196941683732</v>
      </c>
      <c r="S7675">
        <f t="shared" si="240"/>
        <v>21.420240360143929</v>
      </c>
      <c r="T7675" s="3">
        <v>6053.9045520747295</v>
      </c>
      <c r="U7675">
        <v>2948.3876729323583</v>
      </c>
      <c r="V7675">
        <v>-1.306234480580315</v>
      </c>
      <c r="Y7675">
        <v>1504.3320187608788</v>
      </c>
      <c r="Z7675">
        <v>7729.5774649144314</v>
      </c>
    </row>
    <row r="7676" spans="1:26" ht="92.25" x14ac:dyDescent="1.35">
      <c r="A7676" t="s">
        <v>7676</v>
      </c>
      <c r="B7676" s="11">
        <v>17130</v>
      </c>
      <c r="C7676" s="11">
        <v>13257</v>
      </c>
      <c r="D7676" s="11">
        <v>3656</v>
      </c>
      <c r="E7676" s="11">
        <v>5814</v>
      </c>
      <c r="F7676" s="11">
        <v>2746</v>
      </c>
      <c r="G7676" s="11">
        <v>2993</v>
      </c>
      <c r="H7676" s="11">
        <v>13313</v>
      </c>
      <c r="I7676" s="13">
        <v>11.452003757848914</v>
      </c>
      <c r="J7676" s="13">
        <v>15.637061653407342</v>
      </c>
      <c r="K7676" s="13">
        <v>16.512769963199879</v>
      </c>
      <c r="L7676" s="13">
        <v>19.878914753132207</v>
      </c>
      <c r="M7676" s="13">
        <v>16.274703438230521</v>
      </c>
      <c r="N7676" s="13">
        <v>10.378619236722333</v>
      </c>
      <c r="O7676" s="13">
        <v>32.580437907155655</v>
      </c>
      <c r="P7676" s="17">
        <v>17.530644387099549</v>
      </c>
      <c r="Q7676" s="17"/>
      <c r="R7676" s="18">
        <f t="shared" si="239"/>
        <v>12.715622677869451</v>
      </c>
      <c r="S7676">
        <f t="shared" si="240"/>
        <v>22.345666096329648</v>
      </c>
      <c r="T7676" s="3">
        <v>5947.2613207432405</v>
      </c>
      <c r="U7676">
        <v>2699.4258419749049</v>
      </c>
      <c r="V7676">
        <v>-0.76856395025970414</v>
      </c>
      <c r="Y7676">
        <v>1170.6270233013061</v>
      </c>
      <c r="Z7676">
        <v>7286.2109634798544</v>
      </c>
    </row>
    <row r="7677" spans="1:26" ht="92.25" x14ac:dyDescent="1.35">
      <c r="A7677" t="s">
        <v>7677</v>
      </c>
      <c r="B7677" s="11">
        <v>15657</v>
      </c>
      <c r="C7677" s="11">
        <v>13998</v>
      </c>
      <c r="D7677" s="11">
        <v>13207</v>
      </c>
      <c r="E7677" s="11">
        <v>18832</v>
      </c>
      <c r="F7677" s="11">
        <v>19952</v>
      </c>
      <c r="G7677" s="11">
        <v>14937</v>
      </c>
      <c r="H7677" s="11">
        <v>17756</v>
      </c>
      <c r="I7677" s="13">
        <v>22.086599544662256</v>
      </c>
      <c r="J7677" s="13">
        <v>28.083726932095274</v>
      </c>
      <c r="K7677" s="13">
        <v>3.8344014582574584</v>
      </c>
      <c r="L7677" s="13">
        <v>14.021738704225182</v>
      </c>
      <c r="M7677" s="13">
        <v>7.4810910069081853</v>
      </c>
      <c r="N7677" s="13">
        <v>22.055073149491061</v>
      </c>
      <c r="O7677" s="13">
        <v>19.391501643849526</v>
      </c>
      <c r="P7677" s="17">
        <v>16.707733205641279</v>
      </c>
      <c r="Q7677" s="17"/>
      <c r="R7677" s="18">
        <f t="shared" si="239"/>
        <v>11.892711496411181</v>
      </c>
      <c r="S7677">
        <f t="shared" si="240"/>
        <v>21.522754914871378</v>
      </c>
      <c r="T7677" s="3">
        <v>8631.2978542185174</v>
      </c>
      <c r="U7677">
        <v>5235.3745114515868</v>
      </c>
      <c r="V7677">
        <v>0.97738393378676847</v>
      </c>
      <c r="Y7677">
        <v>3748.2879717151773</v>
      </c>
      <c r="Z7677">
        <v>12623.873504849214</v>
      </c>
    </row>
    <row r="7678" spans="1:26" ht="92.25" x14ac:dyDescent="1.35">
      <c r="A7678" t="s">
        <v>7678</v>
      </c>
      <c r="B7678" s="11">
        <v>6230</v>
      </c>
      <c r="C7678" s="11">
        <v>3830</v>
      </c>
      <c r="D7678" s="11">
        <v>2711</v>
      </c>
      <c r="E7678" s="11">
        <v>9366</v>
      </c>
      <c r="F7678" s="11">
        <v>8525</v>
      </c>
      <c r="G7678" s="11">
        <v>6991</v>
      </c>
      <c r="H7678" s="11">
        <v>15660</v>
      </c>
      <c r="I7678" s="13">
        <v>20.443414808571109</v>
      </c>
      <c r="J7678" s="13">
        <v>24.073326366804643</v>
      </c>
      <c r="K7678" s="13">
        <v>9.303664310088493</v>
      </c>
      <c r="L7678" s="13">
        <v>21.665115667563111</v>
      </c>
      <c r="M7678" s="13">
        <v>9.5344601679832834</v>
      </c>
      <c r="N7678" s="13">
        <v>23.849206368154686</v>
      </c>
      <c r="O7678" s="13">
        <v>2.463796395402392</v>
      </c>
      <c r="P7678" s="17">
        <v>15.904712012081104</v>
      </c>
      <c r="Q7678" s="17"/>
      <c r="R7678" s="18">
        <f t="shared" si="239"/>
        <v>11.089690302851006</v>
      </c>
      <c r="S7678">
        <f t="shared" si="240"/>
        <v>20.719733721311201</v>
      </c>
      <c r="T7678" s="3">
        <v>4885.2023836558838</v>
      </c>
      <c r="U7678">
        <v>2442.7110968666611</v>
      </c>
      <c r="V7678">
        <v>0.59464582591317594</v>
      </c>
      <c r="Y7678">
        <v>1316.0508457567585</v>
      </c>
      <c r="Z7678">
        <v>6339.5168800816537</v>
      </c>
    </row>
    <row r="7679" spans="1:26" ht="92.25" x14ac:dyDescent="1.35">
      <c r="A7679" t="s">
        <v>7679</v>
      </c>
      <c r="B7679" s="11">
        <v>14729</v>
      </c>
      <c r="C7679" s="11">
        <v>7207</v>
      </c>
      <c r="D7679" s="11">
        <v>12</v>
      </c>
      <c r="E7679" s="11">
        <v>193</v>
      </c>
      <c r="F7679" s="11">
        <v>12952</v>
      </c>
      <c r="G7679" s="11">
        <v>7255</v>
      </c>
      <c r="H7679" s="11">
        <v>5640</v>
      </c>
      <c r="I7679" s="13">
        <v>23.463887574557951</v>
      </c>
      <c r="J7679" s="13">
        <v>10.522877039456022</v>
      </c>
      <c r="K7679" s="13">
        <v>5.4435381995180201</v>
      </c>
      <c r="L7679" s="13">
        <v>11.111446210438571</v>
      </c>
      <c r="M7679" s="13">
        <v>17.704350165671872</v>
      </c>
      <c r="N7679" s="13">
        <v>19.882976243511152</v>
      </c>
      <c r="O7679" s="13">
        <v>17.870510467985152</v>
      </c>
      <c r="P7679" s="17">
        <v>15.142797985876964</v>
      </c>
      <c r="Q7679" s="17"/>
      <c r="R7679" s="18">
        <f t="shared" si="239"/>
        <v>10.327776276646865</v>
      </c>
      <c r="S7679">
        <f t="shared" si="240"/>
        <v>19.957819695107062</v>
      </c>
      <c r="T7679" s="3">
        <v>5225.2208802332862</v>
      </c>
      <c r="U7679">
        <v>2197.8313631206888</v>
      </c>
      <c r="V7679">
        <v>-0.67850464802177157</v>
      </c>
      <c r="Y7679">
        <v>759.0647728502604</v>
      </c>
      <c r="Z7679">
        <v>6132.1726918826116</v>
      </c>
    </row>
    <row r="7680" spans="1:26" ht="92.25" x14ac:dyDescent="1.35">
      <c r="A7680" t="s">
        <v>7680</v>
      </c>
      <c r="B7680" s="11">
        <v>18226</v>
      </c>
      <c r="C7680" s="11">
        <v>5925</v>
      </c>
      <c r="D7680" s="11">
        <v>6970</v>
      </c>
      <c r="E7680" s="11">
        <v>10002</v>
      </c>
      <c r="F7680" s="11">
        <v>3416</v>
      </c>
      <c r="G7680" s="11">
        <v>8761</v>
      </c>
      <c r="H7680" s="11">
        <v>13927</v>
      </c>
      <c r="I7680" s="13">
        <v>21.094967594282679</v>
      </c>
      <c r="J7680" s="13">
        <v>8.303961214379239</v>
      </c>
      <c r="K7680" s="13">
        <v>11.012263988044268</v>
      </c>
      <c r="L7680" s="13">
        <v>21.496640113947144</v>
      </c>
      <c r="M7680" s="13">
        <v>21.432411145819643</v>
      </c>
      <c r="N7680" s="13">
        <v>27.699908425184127</v>
      </c>
      <c r="O7680" s="13">
        <v>9.5402441198906924</v>
      </c>
      <c r="P7680" s="17">
        <v>17.225770943078256</v>
      </c>
      <c r="Q7680" s="17"/>
      <c r="R7680" s="18">
        <f t="shared" si="239"/>
        <v>12.410749233848158</v>
      </c>
      <c r="S7680">
        <f t="shared" si="240"/>
        <v>22.040792652308355</v>
      </c>
      <c r="T7680" s="3">
        <v>6031.7343808760816</v>
      </c>
      <c r="U7680">
        <v>3079.0201283194024</v>
      </c>
      <c r="V7680">
        <v>-0.1303783392359037</v>
      </c>
      <c r="Y7680">
        <v>1719.5989540305291</v>
      </c>
      <c r="Z7680">
        <v>7922.0467567611231</v>
      </c>
    </row>
    <row r="7681" spans="1:26" ht="92.25" x14ac:dyDescent="1.35">
      <c r="A7681" t="s">
        <v>7681</v>
      </c>
      <c r="B7681" s="11">
        <v>16368</v>
      </c>
      <c r="C7681" s="11">
        <v>9785</v>
      </c>
      <c r="D7681" s="11">
        <v>15453</v>
      </c>
      <c r="E7681" s="11">
        <v>11204</v>
      </c>
      <c r="F7681" s="11">
        <v>14366</v>
      </c>
      <c r="G7681" s="11">
        <v>17176</v>
      </c>
      <c r="H7681" s="11">
        <v>11085</v>
      </c>
      <c r="I7681" s="13">
        <v>14.542597887547302</v>
      </c>
      <c r="J7681" s="13">
        <v>20.608077802393321</v>
      </c>
      <c r="K7681" s="13">
        <v>23.233836644214385</v>
      </c>
      <c r="L7681" s="13">
        <v>20.195329565039899</v>
      </c>
      <c r="M7681" s="13">
        <v>28.800447380255886</v>
      </c>
      <c r="N7681" s="13">
        <v>17.723022813546098</v>
      </c>
      <c r="O7681" s="13">
        <v>16.130534898547349</v>
      </c>
      <c r="P7681" s="17">
        <v>20.176263855934895</v>
      </c>
      <c r="Q7681" s="17"/>
      <c r="R7681" s="18">
        <f t="shared" si="239"/>
        <v>15.361242146704797</v>
      </c>
      <c r="S7681">
        <f t="shared" si="240"/>
        <v>24.991285565164993</v>
      </c>
      <c r="T7681" s="3">
        <v>7324.9718937882226</v>
      </c>
      <c r="U7681">
        <v>4372.0962815660841</v>
      </c>
      <c r="V7681">
        <v>-2.5994086172431707</v>
      </c>
      <c r="Y7681">
        <v>3072.6846091975522</v>
      </c>
      <c r="Z7681">
        <v>10604.971835196258</v>
      </c>
    </row>
    <row r="7682" spans="1:26" ht="92.25" x14ac:dyDescent="1.35">
      <c r="A7682" t="s">
        <v>7682</v>
      </c>
      <c r="B7682" s="11">
        <v>715</v>
      </c>
      <c r="C7682" s="11">
        <v>8650</v>
      </c>
      <c r="D7682" s="11">
        <v>12959</v>
      </c>
      <c r="E7682" s="11">
        <v>19414</v>
      </c>
      <c r="F7682" s="11">
        <v>7857</v>
      </c>
      <c r="G7682" s="11">
        <v>1532</v>
      </c>
      <c r="H7682" s="11">
        <v>18490</v>
      </c>
      <c r="I7682" s="13">
        <v>11.829008384699071</v>
      </c>
      <c r="J7682" s="13">
        <v>18.359406336507782</v>
      </c>
      <c r="K7682" s="13">
        <v>18.109350017094172</v>
      </c>
      <c r="L7682" s="13">
        <v>15.061117599907323</v>
      </c>
      <c r="M7682" s="13">
        <v>18.516687609187901</v>
      </c>
      <c r="N7682" s="13">
        <v>25.61198913735219</v>
      </c>
      <c r="O7682" s="13">
        <v>16.690680779946646</v>
      </c>
      <c r="P7682" s="17">
        <v>17.739748552099297</v>
      </c>
      <c r="Q7682" s="17"/>
      <c r="R7682" s="18">
        <f t="shared" si="239"/>
        <v>12.924726842869198</v>
      </c>
      <c r="S7682">
        <f t="shared" si="240"/>
        <v>22.554770261329395</v>
      </c>
      <c r="T7682" s="3">
        <v>7217.4521160036729</v>
      </c>
      <c r="U7682">
        <v>3189.1213908768163</v>
      </c>
      <c r="V7682">
        <v>1.575872374814935</v>
      </c>
      <c r="Y7682">
        <v>1281.7873190874125</v>
      </c>
      <c r="Z7682">
        <v>8703.5116841643467</v>
      </c>
    </row>
    <row r="7683" spans="1:26" ht="92.25" x14ac:dyDescent="1.35">
      <c r="A7683" t="s">
        <v>7683</v>
      </c>
      <c r="B7683" s="11">
        <v>19178</v>
      </c>
      <c r="C7683" s="11">
        <v>10553</v>
      </c>
      <c r="D7683" s="11">
        <v>2787</v>
      </c>
      <c r="E7683" s="11">
        <v>3994</v>
      </c>
      <c r="F7683" s="11">
        <v>10557</v>
      </c>
      <c r="G7683" s="11">
        <v>8625</v>
      </c>
      <c r="H7683" s="11">
        <v>13532</v>
      </c>
      <c r="I7683" s="13">
        <v>8.8964768742780613</v>
      </c>
      <c r="J7683" s="13">
        <v>12.948268027150332</v>
      </c>
      <c r="K7683" s="13">
        <v>20.365657159944508</v>
      </c>
      <c r="L7683" s="13">
        <v>13.847531391810977</v>
      </c>
      <c r="M7683" s="13">
        <v>16.922858229334132</v>
      </c>
      <c r="N7683" s="13">
        <v>15.377799272433634</v>
      </c>
      <c r="O7683" s="13">
        <v>16.075875592465842</v>
      </c>
      <c r="P7683" s="17">
        <v>14.919209506773926</v>
      </c>
      <c r="Q7683" s="17"/>
      <c r="R7683" s="18">
        <f t="shared" ref="R7683:R7746" si="241">P7683-1.9599*6.5/SQRT(7)</f>
        <v>10.104187797543828</v>
      </c>
      <c r="S7683">
        <f t="shared" ref="S7683:S7746" si="242">P7683+1.9599*6.5/SQRT(7)</f>
        <v>19.734231216004027</v>
      </c>
      <c r="T7683" s="3">
        <v>6367.9394664168867</v>
      </c>
      <c r="U7683">
        <v>3169.4873402132107</v>
      </c>
      <c r="V7683">
        <v>0.23182337827165611</v>
      </c>
      <c r="Y7683">
        <v>1687.9239620914045</v>
      </c>
      <c r="Z7683">
        <v>8236.0923092629055</v>
      </c>
    </row>
    <row r="7684" spans="1:26" ht="92.25" x14ac:dyDescent="1.35">
      <c r="A7684" t="s">
        <v>7684</v>
      </c>
      <c r="B7684" s="11">
        <v>1616</v>
      </c>
      <c r="C7684" s="11">
        <v>1659</v>
      </c>
      <c r="D7684" s="11">
        <v>19787</v>
      </c>
      <c r="E7684" s="11">
        <v>18320</v>
      </c>
      <c r="F7684" s="11">
        <v>10206</v>
      </c>
      <c r="G7684" s="11">
        <v>16406</v>
      </c>
      <c r="H7684" s="11">
        <v>12624</v>
      </c>
      <c r="I7684" s="13">
        <v>7.5482153596423611</v>
      </c>
      <c r="J7684" s="13">
        <v>7.5499753812511692</v>
      </c>
      <c r="K7684" s="13">
        <v>9.2496504917146538</v>
      </c>
      <c r="L7684" s="13">
        <v>15.162315130139419</v>
      </c>
      <c r="M7684" s="13">
        <v>19.221464455864616</v>
      </c>
      <c r="N7684" s="13">
        <v>14.206765011863608</v>
      </c>
      <c r="O7684" s="13">
        <v>8.4090145604065825</v>
      </c>
      <c r="P7684" s="17">
        <v>11.621057198697486</v>
      </c>
      <c r="Q7684" s="17"/>
      <c r="R7684" s="18">
        <f t="shared" si="241"/>
        <v>6.8060354894673871</v>
      </c>
      <c r="S7684">
        <f t="shared" si="242"/>
        <v>16.436078907927584</v>
      </c>
      <c r="T7684" s="3">
        <v>7835.4990221274584</v>
      </c>
      <c r="U7684">
        <v>3691.1532924136036</v>
      </c>
      <c r="V7684">
        <v>1.2957139006175566</v>
      </c>
      <c r="Y7684">
        <v>1747.5006297034897</v>
      </c>
      <c r="Z7684">
        <v>9804.7642000587475</v>
      </c>
    </row>
    <row r="7685" spans="1:26" ht="92.25" x14ac:dyDescent="1.35">
      <c r="A7685" t="s">
        <v>7685</v>
      </c>
      <c r="B7685" s="11">
        <v>5204</v>
      </c>
      <c r="C7685" s="11">
        <v>1315</v>
      </c>
      <c r="D7685" s="11">
        <v>16642</v>
      </c>
      <c r="E7685" s="11">
        <v>1165</v>
      </c>
      <c r="F7685" s="11">
        <v>9987</v>
      </c>
      <c r="G7685" s="11">
        <v>12414</v>
      </c>
      <c r="H7685" s="11">
        <v>7253</v>
      </c>
      <c r="I7685" s="13">
        <v>14.374712451076316</v>
      </c>
      <c r="J7685" s="13">
        <v>28.398081517471581</v>
      </c>
      <c r="K7685" s="13">
        <v>7.2059889632304106</v>
      </c>
      <c r="L7685" s="13">
        <v>11.144941657105345</v>
      </c>
      <c r="M7685" s="13">
        <v>9.8106259101360749</v>
      </c>
      <c r="N7685" s="13">
        <v>12.086997148918908</v>
      </c>
      <c r="O7685" s="13">
        <v>11.056670348447025</v>
      </c>
      <c r="P7685" s="17">
        <v>13.439716856626523</v>
      </c>
      <c r="Q7685" s="17"/>
      <c r="R7685" s="18">
        <f t="shared" si="241"/>
        <v>8.6246951473964248</v>
      </c>
      <c r="S7685">
        <f t="shared" si="242"/>
        <v>18.25473856585662</v>
      </c>
      <c r="T7685" s="3">
        <v>5571.7936325938526</v>
      </c>
      <c r="U7685">
        <v>2471.808771557181</v>
      </c>
      <c r="V7685">
        <v>0.6968184607103467</v>
      </c>
      <c r="Y7685">
        <v>1008.4496045548149</v>
      </c>
      <c r="Z7685">
        <v>6737.9391661841119</v>
      </c>
    </row>
    <row r="7686" spans="1:26" ht="92.25" x14ac:dyDescent="1.35">
      <c r="A7686" t="s">
        <v>7686</v>
      </c>
      <c r="B7686" s="11">
        <v>16145</v>
      </c>
      <c r="C7686" s="11">
        <v>11104</v>
      </c>
      <c r="D7686" s="11">
        <v>12561</v>
      </c>
      <c r="E7686" s="11">
        <v>9614</v>
      </c>
      <c r="F7686" s="11">
        <v>12526</v>
      </c>
      <c r="G7686" s="11">
        <v>8200</v>
      </c>
      <c r="H7686" s="11">
        <v>18494</v>
      </c>
      <c r="I7686" s="13">
        <v>11.131708125602033</v>
      </c>
      <c r="J7686" s="13">
        <v>-0.60437862546742416</v>
      </c>
      <c r="K7686" s="13">
        <v>14.109222603831617</v>
      </c>
      <c r="L7686" s="13">
        <v>8.7114212924605763</v>
      </c>
      <c r="M7686" s="13">
        <v>14.494432021155752</v>
      </c>
      <c r="N7686" s="13">
        <v>25.035598237033419</v>
      </c>
      <c r="O7686" s="13">
        <v>22.726295367794499</v>
      </c>
      <c r="P7686" s="17">
        <v>13.657757003201498</v>
      </c>
      <c r="Q7686" s="17"/>
      <c r="R7686" s="18">
        <f t="shared" si="241"/>
        <v>8.8427352939713995</v>
      </c>
      <c r="S7686">
        <f t="shared" si="242"/>
        <v>18.472778712431598</v>
      </c>
      <c r="T7686" s="3">
        <v>6993.6992708302723</v>
      </c>
      <c r="U7686">
        <v>4058.8646801562118</v>
      </c>
      <c r="V7686">
        <v>0.37532458918576594</v>
      </c>
      <c r="Y7686">
        <v>2754.172170316293</v>
      </c>
      <c r="Z7686">
        <v>9945.8109156914361</v>
      </c>
    </row>
    <row r="7687" spans="1:26" ht="92.25" x14ac:dyDescent="1.35">
      <c r="A7687" t="s">
        <v>7687</v>
      </c>
      <c r="B7687" s="11">
        <v>18264</v>
      </c>
      <c r="C7687" s="11">
        <v>4357</v>
      </c>
      <c r="D7687" s="11">
        <v>3084</v>
      </c>
      <c r="E7687" s="11">
        <v>15206</v>
      </c>
      <c r="F7687" s="11">
        <v>5806</v>
      </c>
      <c r="G7687" s="11">
        <v>8400</v>
      </c>
      <c r="H7687" s="11">
        <v>654</v>
      </c>
      <c r="I7687" s="13">
        <v>16.48778667583311</v>
      </c>
      <c r="J7687" s="13">
        <v>7.0625863180834472</v>
      </c>
      <c r="K7687" s="13">
        <v>19.649709142587895</v>
      </c>
      <c r="L7687" s="13">
        <v>6.362287359355431</v>
      </c>
      <c r="M7687" s="13">
        <v>16.656175585642249</v>
      </c>
      <c r="N7687" s="13">
        <v>25.513961083740618</v>
      </c>
      <c r="O7687" s="13">
        <v>20.426745875630864</v>
      </c>
      <c r="P7687" s="17">
        <v>16.022750291553372</v>
      </c>
      <c r="Q7687" s="17"/>
      <c r="R7687" s="18">
        <f t="shared" si="241"/>
        <v>11.207728582323274</v>
      </c>
      <c r="S7687">
        <f t="shared" si="242"/>
        <v>20.83777200078347</v>
      </c>
      <c r="T7687" s="3">
        <v>6037.1466881180713</v>
      </c>
      <c r="U7687">
        <v>2554.2181484616317</v>
      </c>
      <c r="V7687">
        <v>0.4612604698195355</v>
      </c>
      <c r="Y7687">
        <v>897.79777090565358</v>
      </c>
      <c r="Z7687">
        <v>7105.8110629368402</v>
      </c>
    </row>
    <row r="7688" spans="1:26" ht="92.25" x14ac:dyDescent="1.35">
      <c r="A7688" t="s">
        <v>7688</v>
      </c>
      <c r="B7688" s="11">
        <v>16311</v>
      </c>
      <c r="C7688" s="11">
        <v>1878</v>
      </c>
      <c r="D7688" s="11">
        <v>18019</v>
      </c>
      <c r="E7688" s="11">
        <v>12085</v>
      </c>
      <c r="F7688" s="11">
        <v>8021</v>
      </c>
      <c r="G7688" s="11">
        <v>3387</v>
      </c>
      <c r="H7688" s="11">
        <v>986</v>
      </c>
      <c r="I7688" s="13">
        <v>18.788466030542498</v>
      </c>
      <c r="J7688" s="13">
        <v>16.923699315053813</v>
      </c>
      <c r="K7688" s="13">
        <v>17.859344350474544</v>
      </c>
      <c r="L7688" s="13">
        <v>15.172188942337323</v>
      </c>
      <c r="M7688" s="13">
        <v>13.987696157165171</v>
      </c>
      <c r="N7688" s="13">
        <v>10.882558883279438</v>
      </c>
      <c r="O7688" s="13">
        <v>15.919088943014136</v>
      </c>
      <c r="P7688" s="17">
        <v>15.647577517409561</v>
      </c>
      <c r="Q7688" s="17"/>
      <c r="R7688" s="18">
        <f t="shared" si="241"/>
        <v>10.832555808179462</v>
      </c>
      <c r="S7688">
        <f t="shared" si="242"/>
        <v>20.462599226639661</v>
      </c>
      <c r="T7688" s="3">
        <v>6514.7512165684911</v>
      </c>
      <c r="U7688">
        <v>2779.7440224475458</v>
      </c>
      <c r="V7688">
        <v>0.8838424037094228</v>
      </c>
      <c r="Y7688">
        <v>1004.1978325069208</v>
      </c>
      <c r="Z7688">
        <v>7703.3330757058611</v>
      </c>
    </row>
    <row r="7689" spans="1:26" ht="92.25" x14ac:dyDescent="1.35">
      <c r="A7689" t="s">
        <v>7689</v>
      </c>
      <c r="B7689" s="11">
        <v>12653</v>
      </c>
      <c r="C7689" s="11">
        <v>7915</v>
      </c>
      <c r="D7689" s="11">
        <v>7215</v>
      </c>
      <c r="E7689" s="11">
        <v>13782</v>
      </c>
      <c r="F7689" s="11">
        <v>14201</v>
      </c>
      <c r="G7689" s="11">
        <v>13514</v>
      </c>
      <c r="H7689" s="11">
        <v>6881</v>
      </c>
      <c r="I7689" s="13">
        <v>12.84220500281387</v>
      </c>
      <c r="J7689" s="13">
        <v>16.992929543086532</v>
      </c>
      <c r="K7689" s="13">
        <v>25.535571600135189</v>
      </c>
      <c r="L7689" s="13">
        <v>8.0828110542637752</v>
      </c>
      <c r="M7689" s="13">
        <v>13.704443984106048</v>
      </c>
      <c r="N7689" s="13">
        <v>7.547384726051984</v>
      </c>
      <c r="O7689" s="13">
        <v>11.471618943614747</v>
      </c>
      <c r="P7689" s="17">
        <v>13.739566407724592</v>
      </c>
      <c r="Q7689" s="17"/>
      <c r="R7689" s="18">
        <f t="shared" si="241"/>
        <v>8.9245446984944934</v>
      </c>
      <c r="S7689">
        <f t="shared" si="242"/>
        <v>18.55458811695469</v>
      </c>
      <c r="T7689" s="3">
        <v>6071.2689374478796</v>
      </c>
      <c r="U7689">
        <v>3488.0790290681621</v>
      </c>
      <c r="V7689">
        <v>-0.67956420934933703</v>
      </c>
      <c r="Y7689">
        <v>2337.6592507912237</v>
      </c>
      <c r="Z7689">
        <v>8580.7605385821225</v>
      </c>
    </row>
    <row r="7690" spans="1:26" ht="92.25" x14ac:dyDescent="1.35">
      <c r="A7690" t="s">
        <v>7690</v>
      </c>
      <c r="B7690" s="11">
        <v>7195</v>
      </c>
      <c r="C7690" s="11">
        <v>2296</v>
      </c>
      <c r="D7690" s="11">
        <v>2716</v>
      </c>
      <c r="E7690" s="11">
        <v>13150</v>
      </c>
      <c r="F7690" s="11">
        <v>10422</v>
      </c>
      <c r="G7690" s="11">
        <v>12406</v>
      </c>
      <c r="H7690" s="11">
        <v>11344</v>
      </c>
      <c r="I7690" s="13">
        <v>19.683250758185828</v>
      </c>
      <c r="J7690" s="13">
        <v>17.103937946974462</v>
      </c>
      <c r="K7690" s="13">
        <v>21.356047088840594</v>
      </c>
      <c r="L7690" s="13">
        <v>10.652217365273232</v>
      </c>
      <c r="M7690" s="13">
        <v>23.560607002301161</v>
      </c>
      <c r="N7690" s="13">
        <v>16.840300576768406</v>
      </c>
      <c r="O7690" s="13">
        <v>8.5294032962031778</v>
      </c>
      <c r="P7690" s="17">
        <v>16.817966290649554</v>
      </c>
      <c r="Q7690" s="17"/>
      <c r="R7690" s="18">
        <f t="shared" si="241"/>
        <v>12.002944581419456</v>
      </c>
      <c r="S7690">
        <f t="shared" si="242"/>
        <v>21.632987999879653</v>
      </c>
      <c r="T7690" s="3">
        <v>5357.5301193610703</v>
      </c>
      <c r="U7690">
        <v>2727.050044587379</v>
      </c>
      <c r="V7690">
        <v>-0.37540758057730272</v>
      </c>
      <c r="Y7690">
        <v>1516.9490572609452</v>
      </c>
      <c r="Z7690">
        <v>7026.1109033546345</v>
      </c>
    </row>
    <row r="7691" spans="1:26" ht="92.25" x14ac:dyDescent="1.35">
      <c r="A7691" t="s">
        <v>7691</v>
      </c>
      <c r="B7691" s="11">
        <v>17308</v>
      </c>
      <c r="C7691" s="11">
        <v>7220</v>
      </c>
      <c r="D7691" s="11">
        <v>5913</v>
      </c>
      <c r="E7691" s="11">
        <v>2690</v>
      </c>
      <c r="F7691" s="11">
        <v>19903</v>
      </c>
      <c r="G7691" s="11">
        <v>12412</v>
      </c>
      <c r="H7691" s="11">
        <v>12302</v>
      </c>
      <c r="I7691" s="13">
        <v>10.543641768451909</v>
      </c>
      <c r="J7691" s="13">
        <v>23.886631262155678</v>
      </c>
      <c r="K7691" s="13">
        <v>11.434382378565296</v>
      </c>
      <c r="L7691" s="13">
        <v>19.766972033618263</v>
      </c>
      <c r="M7691" s="13">
        <v>20.970770732634321</v>
      </c>
      <c r="N7691" s="13">
        <v>26.982827657186274</v>
      </c>
      <c r="O7691" s="13">
        <v>16.923175428403191</v>
      </c>
      <c r="P7691" s="17">
        <v>18.644057323002134</v>
      </c>
      <c r="Q7691" s="17"/>
      <c r="R7691" s="18">
        <f t="shared" si="241"/>
        <v>13.829035613772035</v>
      </c>
      <c r="S7691">
        <f t="shared" si="242"/>
        <v>23.459079032232232</v>
      </c>
      <c r="T7691" s="3">
        <v>7128.3843843163695</v>
      </c>
      <c r="U7691">
        <v>3561.2065554517258</v>
      </c>
      <c r="V7691">
        <v>-6.4642335928510875E-3</v>
      </c>
      <c r="Y7691">
        <v>1908.2665547486386</v>
      </c>
      <c r="Z7691">
        <v>9238.4023448296903</v>
      </c>
    </row>
    <row r="7692" spans="1:26" ht="92.25" x14ac:dyDescent="1.35">
      <c r="A7692" t="s">
        <v>7692</v>
      </c>
      <c r="B7692" s="11">
        <v>7949</v>
      </c>
      <c r="C7692" s="11">
        <v>9229</v>
      </c>
      <c r="D7692" s="11">
        <v>17744</v>
      </c>
      <c r="E7692" s="11">
        <v>19219</v>
      </c>
      <c r="F7692" s="11">
        <v>19745</v>
      </c>
      <c r="G7692" s="11">
        <v>5970</v>
      </c>
      <c r="H7692" s="11">
        <v>19661</v>
      </c>
      <c r="I7692" s="13">
        <v>16.06025969451985</v>
      </c>
      <c r="J7692" s="13">
        <v>9.8508225037606607</v>
      </c>
      <c r="K7692" s="13">
        <v>23.389519719236802</v>
      </c>
      <c r="L7692" s="13">
        <v>-4.2015860684170985</v>
      </c>
      <c r="M7692" s="13">
        <v>18.074442747681708</v>
      </c>
      <c r="N7692" s="13">
        <v>27.933032436690709</v>
      </c>
      <c r="O7692" s="13">
        <v>16.883109672414413</v>
      </c>
      <c r="P7692" s="17">
        <v>15.427085815126718</v>
      </c>
      <c r="Q7692" s="17"/>
      <c r="R7692" s="18">
        <f t="shared" si="241"/>
        <v>10.61206410589662</v>
      </c>
      <c r="S7692">
        <f t="shared" si="242"/>
        <v>20.242107524356818</v>
      </c>
      <c r="T7692" s="3">
        <v>8473.4141915554246</v>
      </c>
      <c r="U7692">
        <v>4557.3091579469101</v>
      </c>
      <c r="V7692">
        <v>-1.4932174963178113</v>
      </c>
      <c r="Y7692">
        <v>2771.2591568703592</v>
      </c>
      <c r="Z7692">
        <v>11484.492518185198</v>
      </c>
    </row>
    <row r="7693" spans="1:26" ht="92.25" x14ac:dyDescent="1.35">
      <c r="A7693" t="s">
        <v>7693</v>
      </c>
      <c r="B7693" s="11">
        <v>14558</v>
      </c>
      <c r="C7693" s="11">
        <v>3174</v>
      </c>
      <c r="D7693" s="11">
        <v>16617</v>
      </c>
      <c r="E7693" s="11">
        <v>11791</v>
      </c>
      <c r="F7693" s="11">
        <v>5300</v>
      </c>
      <c r="G7693" s="11">
        <v>15716</v>
      </c>
      <c r="H7693" s="11">
        <v>6262</v>
      </c>
      <c r="I7693" s="13">
        <v>27.854335501780646</v>
      </c>
      <c r="J7693" s="13">
        <v>0.31017636038417962</v>
      </c>
      <c r="K7693" s="13">
        <v>30.168184624637092</v>
      </c>
      <c r="L7693" s="13">
        <v>24.949979550866182</v>
      </c>
      <c r="M7693" s="13">
        <v>14.47919605942692</v>
      </c>
      <c r="N7693" s="13">
        <v>13.643418498005948</v>
      </c>
      <c r="O7693" s="13">
        <v>20.878349655771412</v>
      </c>
      <c r="P7693" s="17">
        <v>18.897662892981767</v>
      </c>
      <c r="Q7693" s="17"/>
      <c r="R7693" s="18">
        <f t="shared" si="241"/>
        <v>14.082641183751669</v>
      </c>
      <c r="S7693">
        <f t="shared" si="242"/>
        <v>23.712684602211866</v>
      </c>
      <c r="T7693" s="3">
        <v>6584.6159136212018</v>
      </c>
      <c r="U7693">
        <v>3362.5942092009541</v>
      </c>
      <c r="V7693">
        <v>0.55663576858933084</v>
      </c>
      <c r="Y7693">
        <v>1877.8866589997274</v>
      </c>
      <c r="Z7693">
        <v>8648.8639478459245</v>
      </c>
    </row>
    <row r="7694" spans="1:26" ht="92.25" x14ac:dyDescent="1.35">
      <c r="A7694" t="s">
        <v>7694</v>
      </c>
      <c r="B7694" s="11">
        <v>18073</v>
      </c>
      <c r="C7694" s="11">
        <v>3178</v>
      </c>
      <c r="D7694" s="11">
        <v>17459</v>
      </c>
      <c r="E7694" s="11">
        <v>1023</v>
      </c>
      <c r="F7694" s="11">
        <v>16375</v>
      </c>
      <c r="G7694" s="11">
        <v>8921</v>
      </c>
      <c r="H7694" s="11">
        <v>11561</v>
      </c>
      <c r="I7694" s="13">
        <v>18.720898510542707</v>
      </c>
      <c r="J7694" s="13">
        <v>7.3346672332894656</v>
      </c>
      <c r="K7694" s="13">
        <v>19.56976355491312</v>
      </c>
      <c r="L7694" s="13">
        <v>16.093209719230675</v>
      </c>
      <c r="M7694" s="13">
        <v>7.5374818136844191</v>
      </c>
      <c r="N7694" s="13">
        <v>22.751186338998139</v>
      </c>
      <c r="O7694" s="13">
        <v>11.182078988780093</v>
      </c>
      <c r="P7694" s="17">
        <v>14.741326594205518</v>
      </c>
      <c r="Q7694" s="17"/>
      <c r="R7694" s="18">
        <f t="shared" si="241"/>
        <v>9.9263048849754192</v>
      </c>
      <c r="S7694">
        <f t="shared" si="242"/>
        <v>19.556348303435616</v>
      </c>
      <c r="T7694" s="3">
        <v>7349.9559276468644</v>
      </c>
      <c r="U7694">
        <v>3506.8100398988686</v>
      </c>
      <c r="V7694">
        <v>-1.0735402611317113</v>
      </c>
      <c r="Y7694">
        <v>1709.4527694416233</v>
      </c>
      <c r="Z7694">
        <v>9267.4311409922939</v>
      </c>
    </row>
    <row r="7695" spans="1:26" ht="92.25" x14ac:dyDescent="1.35">
      <c r="A7695" t="s">
        <v>7695</v>
      </c>
      <c r="B7695" s="11">
        <v>15128</v>
      </c>
      <c r="C7695" s="11">
        <v>1989</v>
      </c>
      <c r="D7695" s="11">
        <v>2813</v>
      </c>
      <c r="E7695" s="11">
        <v>14479</v>
      </c>
      <c r="F7695" s="11">
        <v>11569</v>
      </c>
      <c r="G7695" s="11">
        <v>13308</v>
      </c>
      <c r="H7695" s="11">
        <v>3341</v>
      </c>
      <c r="I7695" s="13">
        <v>18.719002763985252</v>
      </c>
      <c r="J7695" s="13">
        <v>20.159805985775421</v>
      </c>
      <c r="K7695" s="13">
        <v>11.192293495691118</v>
      </c>
      <c r="L7695" s="13">
        <v>14.665520449050057</v>
      </c>
      <c r="M7695" s="13">
        <v>11.569712905452363</v>
      </c>
      <c r="N7695" s="13">
        <v>7.4551145826238248</v>
      </c>
      <c r="O7695" s="13">
        <v>23.741158871252107</v>
      </c>
      <c r="P7695" s="17">
        <v>15.357515579118592</v>
      </c>
      <c r="Q7695" s="17"/>
      <c r="R7695" s="18">
        <f t="shared" si="241"/>
        <v>10.542493869888494</v>
      </c>
      <c r="S7695">
        <f t="shared" si="242"/>
        <v>20.172537288348693</v>
      </c>
      <c r="T7695" s="3">
        <v>6139.6130963252999</v>
      </c>
      <c r="U7695">
        <v>2868.2095199176183</v>
      </c>
      <c r="V7695">
        <v>2.9504008125513792</v>
      </c>
      <c r="Y7695">
        <v>1335.1369312166739</v>
      </c>
      <c r="Z7695">
        <v>7648.5166913824069</v>
      </c>
    </row>
    <row r="7696" spans="1:26" ht="92.25" x14ac:dyDescent="1.35">
      <c r="A7696" t="s">
        <v>7696</v>
      </c>
      <c r="B7696" s="11">
        <v>5995</v>
      </c>
      <c r="C7696" s="11">
        <v>2964</v>
      </c>
      <c r="D7696" s="11">
        <v>11495</v>
      </c>
      <c r="E7696" s="11">
        <v>5038</v>
      </c>
      <c r="F7696" s="11">
        <v>5191</v>
      </c>
      <c r="G7696" s="11">
        <v>394</v>
      </c>
      <c r="H7696" s="11">
        <v>12340</v>
      </c>
      <c r="I7696" s="13">
        <v>19.152601350506362</v>
      </c>
      <c r="J7696" s="13">
        <v>5.7987026053804946</v>
      </c>
      <c r="K7696" s="13">
        <v>18.695926435392948</v>
      </c>
      <c r="L7696" s="13">
        <v>20.962876618957704</v>
      </c>
      <c r="M7696" s="13">
        <v>7.6579605616282818</v>
      </c>
      <c r="N7696" s="13">
        <v>13.159322252391842</v>
      </c>
      <c r="O7696" s="13">
        <v>12.098304148436302</v>
      </c>
      <c r="P7696" s="17">
        <v>13.932241996099135</v>
      </c>
      <c r="Q7696" s="17"/>
      <c r="R7696" s="18">
        <f t="shared" si="241"/>
        <v>9.1172202868690366</v>
      </c>
      <c r="S7696">
        <f t="shared" si="242"/>
        <v>18.747263705329232</v>
      </c>
      <c r="T7696" s="3">
        <v>4345.404508673364</v>
      </c>
      <c r="U7696">
        <v>1988.4055262163808</v>
      </c>
      <c r="V7696">
        <v>0.81845200838870369</v>
      </c>
      <c r="Y7696">
        <v>884.58854219038676</v>
      </c>
      <c r="Z7696">
        <v>5352.9790489490824</v>
      </c>
    </row>
    <row r="7697" spans="1:26" ht="92.25" x14ac:dyDescent="1.35">
      <c r="A7697" t="s">
        <v>7697</v>
      </c>
      <c r="B7697" s="11">
        <v>15965</v>
      </c>
      <c r="C7697" s="11">
        <v>11621</v>
      </c>
      <c r="D7697" s="11">
        <v>6789</v>
      </c>
      <c r="E7697" s="11">
        <v>3116</v>
      </c>
      <c r="F7697" s="11">
        <v>2061</v>
      </c>
      <c r="G7697" s="11">
        <v>8092</v>
      </c>
      <c r="H7697" s="11">
        <v>9143</v>
      </c>
      <c r="I7697" s="13">
        <v>11.893828559517942</v>
      </c>
      <c r="J7697" s="13">
        <v>16.005158888438171</v>
      </c>
      <c r="K7697" s="13">
        <v>18.353249017252701</v>
      </c>
      <c r="L7697" s="13">
        <v>12.768681441742872</v>
      </c>
      <c r="M7697" s="13">
        <v>18.488436839829813</v>
      </c>
      <c r="N7697" s="13">
        <v>19.277557035385346</v>
      </c>
      <c r="O7697" s="13">
        <v>17.478572801679537</v>
      </c>
      <c r="P7697" s="17">
        <v>16.323640654835195</v>
      </c>
      <c r="Q7697" s="17"/>
      <c r="R7697" s="18">
        <f t="shared" si="241"/>
        <v>11.508618945605097</v>
      </c>
      <c r="S7697">
        <f t="shared" si="242"/>
        <v>21.138662364065294</v>
      </c>
      <c r="T7697" s="3">
        <v>5310.7489075602016</v>
      </c>
      <c r="U7697">
        <v>2600.8135485658754</v>
      </c>
      <c r="V7697">
        <v>-0.30223304747778457</v>
      </c>
      <c r="Y7697">
        <v>1343.9940018621251</v>
      </c>
      <c r="Z7697">
        <v>6805.0506088950006</v>
      </c>
    </row>
    <row r="7698" spans="1:26" ht="92.25" x14ac:dyDescent="1.35">
      <c r="A7698" t="s">
        <v>7698</v>
      </c>
      <c r="B7698" s="11">
        <v>6839</v>
      </c>
      <c r="C7698" s="11">
        <v>1374</v>
      </c>
      <c r="D7698" s="11">
        <v>12396</v>
      </c>
      <c r="E7698" s="11">
        <v>10477</v>
      </c>
      <c r="F7698" s="11">
        <v>9927</v>
      </c>
      <c r="G7698" s="11">
        <v>13751</v>
      </c>
      <c r="H7698" s="11">
        <v>11448</v>
      </c>
      <c r="I7698" s="13">
        <v>22.982411253659507</v>
      </c>
      <c r="J7698" s="13">
        <v>24.592233955917983</v>
      </c>
      <c r="K7698" s="13">
        <v>17.934521070995334</v>
      </c>
      <c r="L7698" s="13">
        <v>2.3990468919991521</v>
      </c>
      <c r="M7698" s="13">
        <v>11.520237780985564</v>
      </c>
      <c r="N7698" s="13">
        <v>16.539597046027641</v>
      </c>
      <c r="O7698" s="13">
        <v>1.995599238431744</v>
      </c>
      <c r="P7698" s="17">
        <v>13.994806748288132</v>
      </c>
      <c r="Q7698" s="17"/>
      <c r="R7698" s="18">
        <f t="shared" si="241"/>
        <v>9.179785039058034</v>
      </c>
      <c r="S7698">
        <f t="shared" si="242"/>
        <v>18.809828457518229</v>
      </c>
      <c r="T7698" s="3">
        <v>5652.9264916321408</v>
      </c>
      <c r="U7698">
        <v>3031.2776703749337</v>
      </c>
      <c r="V7698">
        <v>2.3157917894423008</v>
      </c>
      <c r="Y7698">
        <v>1839.8554977694503</v>
      </c>
      <c r="Z7698">
        <v>7652.7741846710351</v>
      </c>
    </row>
    <row r="7699" spans="1:26" ht="92.25" x14ac:dyDescent="1.35">
      <c r="A7699" t="s">
        <v>7699</v>
      </c>
      <c r="B7699" s="11">
        <v>10627</v>
      </c>
      <c r="C7699" s="11">
        <v>15458</v>
      </c>
      <c r="D7699" s="11">
        <v>11020</v>
      </c>
      <c r="E7699" s="11">
        <v>19767</v>
      </c>
      <c r="F7699" s="11">
        <v>7087</v>
      </c>
      <c r="G7699" s="11">
        <v>13657</v>
      </c>
      <c r="H7699" s="11">
        <v>644</v>
      </c>
      <c r="I7699" s="13">
        <v>20.104020692597757</v>
      </c>
      <c r="J7699" s="13">
        <v>10.658393827180571</v>
      </c>
      <c r="K7699" s="13">
        <v>29.063021732468961</v>
      </c>
      <c r="L7699" s="13">
        <v>23.715409285243709</v>
      </c>
      <c r="M7699" s="13">
        <v>15.99839047086977</v>
      </c>
      <c r="N7699" s="13">
        <v>16.00646137188005</v>
      </c>
      <c r="O7699" s="13">
        <v>10.308641654664111</v>
      </c>
      <c r="P7699" s="17">
        <v>17.979191290700705</v>
      </c>
      <c r="Q7699" s="17"/>
      <c r="R7699" s="18">
        <f t="shared" si="241"/>
        <v>13.164169581470606</v>
      </c>
      <c r="S7699">
        <f t="shared" si="242"/>
        <v>22.794212999930803</v>
      </c>
      <c r="T7699" s="3">
        <v>7128.9045366345254</v>
      </c>
      <c r="U7699">
        <v>3584.5239543790913</v>
      </c>
      <c r="V7699">
        <v>0.45964497985551134</v>
      </c>
      <c r="Y7699">
        <v>1944.3888045342642</v>
      </c>
      <c r="Z7699">
        <v>9275.0594685668384</v>
      </c>
    </row>
    <row r="7700" spans="1:26" ht="92.25" x14ac:dyDescent="1.35">
      <c r="A7700" t="s">
        <v>7700</v>
      </c>
      <c r="B7700" s="11">
        <v>5628</v>
      </c>
      <c r="C7700" s="11">
        <v>6678</v>
      </c>
      <c r="D7700" s="11">
        <v>16163</v>
      </c>
      <c r="E7700" s="11">
        <v>10000</v>
      </c>
      <c r="F7700" s="11">
        <v>14124</v>
      </c>
      <c r="G7700" s="11">
        <v>4364</v>
      </c>
      <c r="H7700" s="11">
        <v>1686</v>
      </c>
      <c r="I7700" s="13">
        <v>12.858302227173791</v>
      </c>
      <c r="J7700" s="13">
        <v>8.6707350927332083</v>
      </c>
      <c r="K7700" s="13">
        <v>15.058095060539554</v>
      </c>
      <c r="L7700" s="13">
        <v>12.487213295788706</v>
      </c>
      <c r="M7700" s="13">
        <v>18.566285242973208</v>
      </c>
      <c r="N7700" s="13">
        <v>12.602432345212122</v>
      </c>
      <c r="O7700" s="13">
        <v>7.6847021233005544</v>
      </c>
      <c r="P7700" s="17">
        <v>12.56110934110302</v>
      </c>
      <c r="Q7700" s="17"/>
      <c r="R7700" s="18">
        <f t="shared" si="241"/>
        <v>7.7460876318729213</v>
      </c>
      <c r="S7700">
        <f t="shared" si="242"/>
        <v>17.376131050333118</v>
      </c>
      <c r="T7700" s="3">
        <v>5623.4055883454512</v>
      </c>
      <c r="U7700">
        <v>2685.9379693835322</v>
      </c>
      <c r="V7700">
        <v>0.49929440137930214</v>
      </c>
      <c r="Y7700">
        <v>1316.0883654780205</v>
      </c>
      <c r="Z7700">
        <v>7098.6506324573875</v>
      </c>
    </row>
    <row r="7701" spans="1:26" ht="92.25" x14ac:dyDescent="1.35">
      <c r="A7701" t="s">
        <v>7701</v>
      </c>
      <c r="B7701" s="11">
        <v>8014</v>
      </c>
      <c r="C7701" s="11">
        <v>19401</v>
      </c>
      <c r="D7701" s="11">
        <v>10851</v>
      </c>
      <c r="E7701" s="11">
        <v>6406</v>
      </c>
      <c r="F7701" s="11">
        <v>5446</v>
      </c>
      <c r="G7701" s="11">
        <v>5953</v>
      </c>
      <c r="H7701" s="11">
        <v>19918</v>
      </c>
      <c r="I7701" s="13">
        <v>12.074081159587367</v>
      </c>
      <c r="J7701" s="13">
        <v>13.912577546337005</v>
      </c>
      <c r="K7701" s="13">
        <v>18.895487098681421</v>
      </c>
      <c r="L7701" s="13">
        <v>18.054822628105043</v>
      </c>
      <c r="M7701" s="13">
        <v>9.4135218119628554</v>
      </c>
      <c r="N7701" s="13">
        <v>5.1688531367653852</v>
      </c>
      <c r="O7701" s="13">
        <v>16.204475931889238</v>
      </c>
      <c r="P7701" s="17">
        <v>13.389117044761189</v>
      </c>
      <c r="Q7701" s="17"/>
      <c r="R7701" s="18">
        <f t="shared" si="241"/>
        <v>8.5740953355310907</v>
      </c>
      <c r="S7701">
        <f t="shared" si="242"/>
        <v>18.204138753991288</v>
      </c>
      <c r="T7701" s="3">
        <v>7050.0688479523624</v>
      </c>
      <c r="U7701">
        <v>3479.1342669097548</v>
      </c>
      <c r="V7701">
        <v>-1.4342731446959078</v>
      </c>
      <c r="Y7701">
        <v>1820.4486239050798</v>
      </c>
      <c r="Z7701">
        <v>9070.0523487843402</v>
      </c>
    </row>
    <row r="7702" spans="1:26" ht="92.25" x14ac:dyDescent="1.35">
      <c r="A7702" t="s">
        <v>7702</v>
      </c>
      <c r="B7702" s="11">
        <v>2735</v>
      </c>
      <c r="C7702" s="11">
        <v>19741</v>
      </c>
      <c r="D7702" s="11">
        <v>12029</v>
      </c>
      <c r="E7702" s="11">
        <v>18350</v>
      </c>
      <c r="F7702" s="11">
        <v>16815</v>
      </c>
      <c r="G7702" s="11">
        <v>15904</v>
      </c>
      <c r="H7702" s="11">
        <v>19331</v>
      </c>
      <c r="I7702" s="13">
        <v>24.071503888199075</v>
      </c>
      <c r="J7702" s="13">
        <v>14.014005524959341</v>
      </c>
      <c r="K7702" s="13">
        <v>12.569341375466706</v>
      </c>
      <c r="L7702" s="13">
        <v>6.6958765104321198</v>
      </c>
      <c r="M7702" s="13">
        <v>22.505742284800348</v>
      </c>
      <c r="N7702" s="13">
        <v>19.292295103556512</v>
      </c>
      <c r="O7702" s="13">
        <v>9.6283003112740122</v>
      </c>
      <c r="P7702" s="17">
        <v>15.539580714098305</v>
      </c>
      <c r="Q7702" s="17"/>
      <c r="R7702" s="18">
        <f t="shared" si="241"/>
        <v>10.724559004868206</v>
      </c>
      <c r="S7702">
        <f t="shared" si="242"/>
        <v>20.354602423328402</v>
      </c>
      <c r="T7702" s="3">
        <v>8763.1890736143032</v>
      </c>
      <c r="U7702">
        <v>4802.420606379188</v>
      </c>
      <c r="V7702">
        <v>-0.93781636678613722</v>
      </c>
      <c r="Y7702">
        <v>3004.7977828043167</v>
      </c>
      <c r="Z7702">
        <v>12016.00739224624</v>
      </c>
    </row>
    <row r="7703" spans="1:26" ht="92.25" x14ac:dyDescent="1.35">
      <c r="A7703" t="s">
        <v>7703</v>
      </c>
      <c r="B7703" s="11">
        <v>10992</v>
      </c>
      <c r="C7703" s="11">
        <v>3104</v>
      </c>
      <c r="D7703" s="11">
        <v>10984</v>
      </c>
      <c r="E7703" s="11">
        <v>239</v>
      </c>
      <c r="F7703" s="11">
        <v>18537</v>
      </c>
      <c r="G7703" s="11">
        <v>17390</v>
      </c>
      <c r="H7703" s="11">
        <v>3337</v>
      </c>
      <c r="I7703" s="13">
        <v>23.146410876872778</v>
      </c>
      <c r="J7703" s="13">
        <v>21.485004016655221</v>
      </c>
      <c r="K7703" s="13">
        <v>24.773532667712409</v>
      </c>
      <c r="L7703" s="13">
        <v>23.58815503032848</v>
      </c>
      <c r="M7703" s="13">
        <v>19.051882635794161</v>
      </c>
      <c r="N7703" s="13">
        <v>18.089869622427699</v>
      </c>
      <c r="O7703" s="13">
        <v>20.785237454493405</v>
      </c>
      <c r="P7703" s="17">
        <v>21.560013186326309</v>
      </c>
      <c r="Q7703" s="17"/>
      <c r="R7703" s="18">
        <f t="shared" si="241"/>
        <v>16.74499147709621</v>
      </c>
      <c r="S7703">
        <f t="shared" si="242"/>
        <v>26.375034895556407</v>
      </c>
      <c r="T7703" s="3">
        <v>6836.8084968480553</v>
      </c>
      <c r="U7703">
        <v>2959.7280719695159</v>
      </c>
      <c r="V7703">
        <v>-1.9711387722054496</v>
      </c>
      <c r="Y7703">
        <v>1119.4990562545336</v>
      </c>
      <c r="Z7703">
        <v>8149.8066197659682</v>
      </c>
    </row>
    <row r="7704" spans="1:26" ht="92.25" x14ac:dyDescent="1.35">
      <c r="A7704" t="s">
        <v>7704</v>
      </c>
      <c r="B7704" s="11">
        <v>16096</v>
      </c>
      <c r="C7704" s="11">
        <v>10010</v>
      </c>
      <c r="D7704" s="11">
        <v>4773</v>
      </c>
      <c r="E7704" s="11">
        <v>8779</v>
      </c>
      <c r="F7704" s="11">
        <v>6267</v>
      </c>
      <c r="G7704" s="11">
        <v>16080</v>
      </c>
      <c r="H7704" s="11">
        <v>15737</v>
      </c>
      <c r="I7704" s="13">
        <v>17.420037437196477</v>
      </c>
      <c r="J7704" s="13">
        <v>17.564637217365725</v>
      </c>
      <c r="K7704" s="13">
        <v>21.327662460894985</v>
      </c>
      <c r="L7704" s="13">
        <v>17.739980286250532</v>
      </c>
      <c r="M7704" s="13">
        <v>20.556950668477917</v>
      </c>
      <c r="N7704" s="13">
        <v>14.50392201093584</v>
      </c>
      <c r="O7704" s="13">
        <v>12.623540916899342</v>
      </c>
      <c r="P7704" s="17">
        <v>17.39096157114583</v>
      </c>
      <c r="Q7704" s="17"/>
      <c r="R7704" s="18">
        <f t="shared" si="241"/>
        <v>12.575939861915732</v>
      </c>
      <c r="S7704">
        <f t="shared" si="242"/>
        <v>22.205983280375929</v>
      </c>
      <c r="T7704" s="3">
        <v>6623.3057828978162</v>
      </c>
      <c r="U7704">
        <v>3559.1261550588429</v>
      </c>
      <c r="V7704">
        <v>0.96183839559671469</v>
      </c>
      <c r="Y7704">
        <v>2164.7066376016437</v>
      </c>
      <c r="Z7704">
        <v>8975.468817414443</v>
      </c>
    </row>
    <row r="7705" spans="1:26" ht="92.25" x14ac:dyDescent="1.35">
      <c r="A7705" t="s">
        <v>7705</v>
      </c>
      <c r="B7705" s="11">
        <v>14359</v>
      </c>
      <c r="C7705" s="11">
        <v>16898</v>
      </c>
      <c r="D7705" s="11">
        <v>13320</v>
      </c>
      <c r="E7705" s="11">
        <v>13706</v>
      </c>
      <c r="F7705" s="11">
        <v>14054</v>
      </c>
      <c r="G7705" s="11">
        <v>8687</v>
      </c>
      <c r="H7705" s="11">
        <v>10904</v>
      </c>
      <c r="I7705" s="13">
        <v>4.3972178906721116</v>
      </c>
      <c r="J7705" s="13">
        <v>11.23045368718082</v>
      </c>
      <c r="K7705" s="13">
        <v>13.021395458781971</v>
      </c>
      <c r="L7705" s="13">
        <v>17.003304374662005</v>
      </c>
      <c r="M7705" s="13">
        <v>7.5556956586993351</v>
      </c>
      <c r="N7705" s="13">
        <v>16.894082585608299</v>
      </c>
      <c r="O7705" s="13">
        <v>26.353518709108265</v>
      </c>
      <c r="P7705" s="17">
        <v>13.779381194958972</v>
      </c>
      <c r="Q7705" s="17"/>
      <c r="R7705" s="18">
        <f t="shared" si="241"/>
        <v>8.964359485728874</v>
      </c>
      <c r="S7705">
        <f t="shared" si="242"/>
        <v>18.594402904189071</v>
      </c>
      <c r="T7705" s="3">
        <v>7024.7936402545229</v>
      </c>
      <c r="U7705">
        <v>4210.5771292949394</v>
      </c>
      <c r="V7705">
        <v>-0.12151076589361764</v>
      </c>
      <c r="Y7705">
        <v>2974.9510133840135</v>
      </c>
      <c r="Z7705">
        <v>10198.564177911998</v>
      </c>
    </row>
    <row r="7706" spans="1:26" ht="92.25" x14ac:dyDescent="1.35">
      <c r="A7706" t="s">
        <v>7706</v>
      </c>
      <c r="B7706" s="11">
        <v>19100</v>
      </c>
      <c r="C7706" s="11">
        <v>4563</v>
      </c>
      <c r="D7706" s="11">
        <v>16530</v>
      </c>
      <c r="E7706" s="11">
        <v>525</v>
      </c>
      <c r="F7706" s="11">
        <v>6369</v>
      </c>
      <c r="G7706" s="11">
        <v>9129</v>
      </c>
      <c r="H7706" s="11">
        <v>7221</v>
      </c>
      <c r="I7706" s="13">
        <v>11.902523664709559</v>
      </c>
      <c r="J7706" s="13">
        <v>22.075756460302621</v>
      </c>
      <c r="K7706" s="13">
        <v>14.122195809050931</v>
      </c>
      <c r="L7706" s="13">
        <v>12.939792831312497</v>
      </c>
      <c r="M7706" s="13">
        <v>12.426632769116665</v>
      </c>
      <c r="N7706" s="13">
        <v>12.541773793184001</v>
      </c>
      <c r="O7706" s="13">
        <v>19.324657238523198</v>
      </c>
      <c r="P7706" s="17">
        <v>15.047618938028496</v>
      </c>
      <c r="Q7706" s="17"/>
      <c r="R7706" s="18">
        <f t="shared" si="241"/>
        <v>10.232597228798397</v>
      </c>
      <c r="S7706">
        <f t="shared" si="242"/>
        <v>19.862640647258594</v>
      </c>
      <c r="T7706" s="3">
        <v>6475.9971220906955</v>
      </c>
      <c r="U7706">
        <v>2906.4665218558389</v>
      </c>
      <c r="V7706">
        <v>0.29343709684326313</v>
      </c>
      <c r="Y7706">
        <v>1221.8894428206213</v>
      </c>
      <c r="Z7706">
        <v>7881.1737521152563</v>
      </c>
    </row>
    <row r="7707" spans="1:26" ht="92.25" x14ac:dyDescent="1.35">
      <c r="A7707" t="s">
        <v>7707</v>
      </c>
      <c r="B7707" s="11">
        <v>12287</v>
      </c>
      <c r="C7707" s="11">
        <v>12594</v>
      </c>
      <c r="D7707" s="11">
        <v>10842</v>
      </c>
      <c r="E7707" s="11">
        <v>5201</v>
      </c>
      <c r="F7707" s="11">
        <v>8396</v>
      </c>
      <c r="G7707" s="11">
        <v>2685</v>
      </c>
      <c r="H7707" s="11">
        <v>622</v>
      </c>
      <c r="I7707" s="13">
        <v>19.34429738471168</v>
      </c>
      <c r="J7707" s="13">
        <v>7.4413055221569255</v>
      </c>
      <c r="K7707" s="13">
        <v>15.918985248858807</v>
      </c>
      <c r="L7707" s="13">
        <v>4.6304885772009126</v>
      </c>
      <c r="M7707" s="13">
        <v>10.884092811720988</v>
      </c>
      <c r="N7707" s="13">
        <v>20.95888449919067</v>
      </c>
      <c r="O7707" s="13">
        <v>16.428481636377281</v>
      </c>
      <c r="P7707" s="17">
        <v>13.658076525745324</v>
      </c>
      <c r="Q7707" s="17"/>
      <c r="R7707" s="18">
        <f t="shared" si="241"/>
        <v>8.8430548165152256</v>
      </c>
      <c r="S7707">
        <f t="shared" si="242"/>
        <v>18.473098234975424</v>
      </c>
      <c r="T7707" s="3">
        <v>5058.9409314579725</v>
      </c>
      <c r="U7707">
        <v>2409.3558556548196</v>
      </c>
      <c r="V7707">
        <v>-1.2501368473749608</v>
      </c>
      <c r="Y7707">
        <v>1174.6679685747731</v>
      </c>
      <c r="Z7707">
        <v>6376.7897934267294</v>
      </c>
    </row>
    <row r="7708" spans="1:26" ht="92.25" x14ac:dyDescent="1.35">
      <c r="A7708" t="s">
        <v>7708</v>
      </c>
      <c r="B7708" s="11">
        <v>4553</v>
      </c>
      <c r="C7708" s="11">
        <v>594</v>
      </c>
      <c r="D7708" s="11">
        <v>3876</v>
      </c>
      <c r="E7708" s="11">
        <v>2597</v>
      </c>
      <c r="F7708" s="11">
        <v>12311</v>
      </c>
      <c r="G7708" s="11">
        <v>16822</v>
      </c>
      <c r="H7708" s="11">
        <v>14639</v>
      </c>
      <c r="I7708" s="13">
        <v>24.606584397580281</v>
      </c>
      <c r="J7708" s="13">
        <v>10.934137149110917</v>
      </c>
      <c r="K7708" s="13">
        <v>18.334851930153345</v>
      </c>
      <c r="L7708" s="13">
        <v>15.856807993525811</v>
      </c>
      <c r="M7708" s="13">
        <v>19.994216537797783</v>
      </c>
      <c r="N7708" s="13">
        <v>9.0623876224135529</v>
      </c>
      <c r="O7708" s="13">
        <v>18.958892361641155</v>
      </c>
      <c r="P7708" s="17">
        <v>16.821125427460405</v>
      </c>
      <c r="Q7708" s="17"/>
      <c r="R7708" s="18">
        <f t="shared" si="241"/>
        <v>12.006103718230307</v>
      </c>
      <c r="S7708">
        <f t="shared" si="242"/>
        <v>21.636147136690504</v>
      </c>
      <c r="T7708" s="3">
        <v>6016.1579271602359</v>
      </c>
      <c r="U7708">
        <v>2536.9652463172888</v>
      </c>
      <c r="V7708">
        <v>-1.7580578060005791</v>
      </c>
      <c r="Y7708">
        <v>881.66388004350392</v>
      </c>
      <c r="Z7708">
        <v>7068.0943758067187</v>
      </c>
    </row>
    <row r="7709" spans="1:26" ht="92.25" x14ac:dyDescent="1.35">
      <c r="A7709" t="s">
        <v>7709</v>
      </c>
      <c r="B7709" s="11">
        <v>18666</v>
      </c>
      <c r="C7709" s="11">
        <v>13356</v>
      </c>
      <c r="D7709" s="11">
        <v>4585</v>
      </c>
      <c r="E7709" s="11">
        <v>16099</v>
      </c>
      <c r="F7709" s="11">
        <v>128</v>
      </c>
      <c r="G7709" s="11">
        <v>4186</v>
      </c>
      <c r="H7709" s="11">
        <v>1430</v>
      </c>
      <c r="I7709" s="13">
        <v>23.994966214669756</v>
      </c>
      <c r="J7709" s="13">
        <v>15.148693391598421</v>
      </c>
      <c r="K7709" s="13">
        <v>16.168260993339722</v>
      </c>
      <c r="L7709" s="13">
        <v>23.115771720511958</v>
      </c>
      <c r="M7709" s="13">
        <v>23.059975878793168</v>
      </c>
      <c r="N7709" s="13">
        <v>17.299278290166178</v>
      </c>
      <c r="O7709" s="13">
        <v>14.810310476586011</v>
      </c>
      <c r="P7709" s="17">
        <v>19.085322423666462</v>
      </c>
      <c r="Q7709" s="17"/>
      <c r="R7709" s="18">
        <f t="shared" si="241"/>
        <v>14.270300714436363</v>
      </c>
      <c r="S7709">
        <f t="shared" si="242"/>
        <v>23.90034413289656</v>
      </c>
      <c r="T7709" s="3">
        <v>6681.1237265532445</v>
      </c>
      <c r="U7709">
        <v>2677.7765549901546</v>
      </c>
      <c r="V7709">
        <v>-5.6677436077734455E-2</v>
      </c>
      <c r="Y7709">
        <v>759.52434260612063</v>
      </c>
      <c r="Z7709">
        <v>7629.7408609125087</v>
      </c>
    </row>
    <row r="7710" spans="1:26" ht="92.25" x14ac:dyDescent="1.35">
      <c r="A7710" t="s">
        <v>7710</v>
      </c>
      <c r="B7710" s="11">
        <v>3495</v>
      </c>
      <c r="C7710" s="11">
        <v>12041</v>
      </c>
      <c r="D7710" s="11">
        <v>15196</v>
      </c>
      <c r="E7710" s="11">
        <v>16251</v>
      </c>
      <c r="F7710" s="11">
        <v>18310</v>
      </c>
      <c r="G7710" s="11">
        <v>17824</v>
      </c>
      <c r="H7710" s="11">
        <v>19671</v>
      </c>
      <c r="I7710" s="13">
        <v>11.691146700547959</v>
      </c>
      <c r="J7710" s="13">
        <v>21.301277412704252</v>
      </c>
      <c r="K7710" s="13">
        <v>0.34910891202221528</v>
      </c>
      <c r="L7710" s="13">
        <v>24.127800162032443</v>
      </c>
      <c r="M7710" s="13">
        <v>15.629451192490674</v>
      </c>
      <c r="N7710" s="13">
        <v>18.611204188757654</v>
      </c>
      <c r="O7710" s="13">
        <v>16.990506897856108</v>
      </c>
      <c r="P7710" s="17">
        <v>15.52864220948733</v>
      </c>
      <c r="Q7710" s="17"/>
      <c r="R7710" s="18">
        <f t="shared" si="241"/>
        <v>10.713620500257232</v>
      </c>
      <c r="S7710">
        <f t="shared" si="242"/>
        <v>20.343663918717429</v>
      </c>
      <c r="T7710" s="3">
        <v>8476.0790357452952</v>
      </c>
      <c r="U7710">
        <v>4705.393755734377</v>
      </c>
      <c r="V7710">
        <v>0.22185531634022482</v>
      </c>
      <c r="Y7710">
        <v>3000.9933654734205</v>
      </c>
      <c r="Z7710">
        <v>11716.966992845479</v>
      </c>
    </row>
    <row r="7711" spans="1:26" ht="92.25" x14ac:dyDescent="1.35">
      <c r="A7711" t="s">
        <v>7711</v>
      </c>
      <c r="B7711" s="11">
        <v>5056</v>
      </c>
      <c r="C7711" s="11">
        <v>4203</v>
      </c>
      <c r="D7711" s="11">
        <v>2179</v>
      </c>
      <c r="E7711" s="11">
        <v>2257</v>
      </c>
      <c r="F7711" s="11">
        <v>3656</v>
      </c>
      <c r="G7711" s="11">
        <v>16706</v>
      </c>
      <c r="H7711" s="11">
        <v>9425</v>
      </c>
      <c r="I7711" s="13">
        <v>12.728538810901565</v>
      </c>
      <c r="J7711" s="13">
        <v>8.7994210666224966</v>
      </c>
      <c r="K7711" s="13">
        <v>13.489532688272419</v>
      </c>
      <c r="L7711" s="13">
        <v>18.613438923864557</v>
      </c>
      <c r="M7711" s="13">
        <v>16.512769963199879</v>
      </c>
      <c r="N7711" s="13">
        <v>20.690052006553231</v>
      </c>
      <c r="O7711" s="13">
        <v>8.4477315622541429</v>
      </c>
      <c r="P7711" s="17">
        <v>14.183069288809756</v>
      </c>
      <c r="Q7711" s="17"/>
      <c r="R7711" s="18">
        <f t="shared" si="241"/>
        <v>9.3680475795796578</v>
      </c>
      <c r="S7711">
        <f t="shared" si="242"/>
        <v>18.998090998039856</v>
      </c>
      <c r="T7711" s="3">
        <v>4784.2555158445739</v>
      </c>
      <c r="U7711">
        <v>1993.2860819926998</v>
      </c>
      <c r="V7711">
        <v>-1.5798605090822093</v>
      </c>
      <c r="Y7711">
        <v>666.56945014895473</v>
      </c>
      <c r="Z7711">
        <v>5586.2315635926625</v>
      </c>
    </row>
    <row r="7712" spans="1:26" ht="92.25" x14ac:dyDescent="1.35">
      <c r="A7712" t="s">
        <v>7712</v>
      </c>
      <c r="B7712" s="11">
        <v>12935</v>
      </c>
      <c r="C7712" s="11">
        <v>11546</v>
      </c>
      <c r="D7712" s="11">
        <v>6994</v>
      </c>
      <c r="E7712" s="11">
        <v>8883</v>
      </c>
      <c r="F7712" s="11">
        <v>7678</v>
      </c>
      <c r="G7712" s="11">
        <v>16941</v>
      </c>
      <c r="H7712" s="11">
        <v>1986</v>
      </c>
      <c r="I7712" s="13">
        <v>29.514126538758802</v>
      </c>
      <c r="J7712" s="13">
        <v>15.267419142309798</v>
      </c>
      <c r="K7712" s="13">
        <v>29.222764506509243</v>
      </c>
      <c r="L7712" s="13">
        <v>13.627636472118768</v>
      </c>
      <c r="M7712" s="13">
        <v>27.497187862508536</v>
      </c>
      <c r="N7712" s="13">
        <v>15.812579099710954</v>
      </c>
      <c r="O7712" s="13">
        <v>0.57725395674163771</v>
      </c>
      <c r="P7712" s="17">
        <v>18.788423939808247</v>
      </c>
      <c r="Q7712" s="17"/>
      <c r="R7712" s="18">
        <f t="shared" si="241"/>
        <v>13.973402230578149</v>
      </c>
      <c r="S7712">
        <f t="shared" si="242"/>
        <v>23.603445649038346</v>
      </c>
      <c r="T7712" s="3">
        <v>5918.9342376565528</v>
      </c>
      <c r="U7712">
        <v>3067.4639593325692</v>
      </c>
      <c r="V7712">
        <v>6.6718257585307583E-2</v>
      </c>
      <c r="Y7712">
        <v>1759.5604592113573</v>
      </c>
      <c r="Z7712">
        <v>7846.0155878152691</v>
      </c>
    </row>
    <row r="7713" spans="1:26" ht="92.25" x14ac:dyDescent="1.35">
      <c r="A7713" t="s">
        <v>7713</v>
      </c>
      <c r="B7713" s="11">
        <v>8217</v>
      </c>
      <c r="C7713" s="11">
        <v>18076</v>
      </c>
      <c r="D7713" s="11">
        <v>8307</v>
      </c>
      <c r="E7713" s="11">
        <v>2721</v>
      </c>
      <c r="F7713" s="11">
        <v>16711</v>
      </c>
      <c r="G7713" s="11">
        <v>2637</v>
      </c>
      <c r="H7713" s="11">
        <v>1189</v>
      </c>
      <c r="I7713" s="13">
        <v>14.268353862694052</v>
      </c>
      <c r="J7713" s="13">
        <v>0.4314452071542334</v>
      </c>
      <c r="K7713" s="13">
        <v>23.907634037233585</v>
      </c>
      <c r="L7713" s="13">
        <v>10.500323014369613</v>
      </c>
      <c r="M7713" s="13">
        <v>25.752571401589964</v>
      </c>
      <c r="N7713" s="13">
        <v>2.8845453499560811</v>
      </c>
      <c r="O7713" s="13">
        <v>1.3767514390720414</v>
      </c>
      <c r="P7713" s="17">
        <v>11.303089187438511</v>
      </c>
      <c r="Q7713" s="17"/>
      <c r="R7713" s="18">
        <f t="shared" si="241"/>
        <v>6.4880674782084125</v>
      </c>
      <c r="S7713">
        <f t="shared" si="242"/>
        <v>16.118110896668611</v>
      </c>
      <c r="T7713" s="3">
        <v>6308.1761205657012</v>
      </c>
      <c r="U7713">
        <v>2648.6227579524266</v>
      </c>
      <c r="V7713">
        <v>-1.0395865501777735</v>
      </c>
      <c r="Y7713">
        <v>905.77772011419802</v>
      </c>
      <c r="Z7713">
        <v>7392.4912667670014</v>
      </c>
    </row>
    <row r="7714" spans="1:26" ht="92.25" x14ac:dyDescent="1.35">
      <c r="A7714" t="s">
        <v>7714</v>
      </c>
      <c r="B7714" s="11">
        <v>9046</v>
      </c>
      <c r="C7714" s="11">
        <v>16677</v>
      </c>
      <c r="D7714" s="11">
        <v>11976</v>
      </c>
      <c r="E7714" s="11">
        <v>1243</v>
      </c>
      <c r="F7714" s="11">
        <v>13360</v>
      </c>
      <c r="G7714" s="11">
        <v>893</v>
      </c>
      <c r="H7714" s="11">
        <v>13652</v>
      </c>
      <c r="I7714" s="13">
        <v>10.948615026606545</v>
      </c>
      <c r="J7714" s="13">
        <v>26.786147346787146</v>
      </c>
      <c r="K7714" s="13">
        <v>8.2841625765963887</v>
      </c>
      <c r="L7714" s="13">
        <v>13.936629689757048</v>
      </c>
      <c r="M7714" s="13">
        <v>26.774427788124207</v>
      </c>
      <c r="N7714" s="13">
        <v>11.905787037025462</v>
      </c>
      <c r="O7714" s="13">
        <v>19.814943818609201</v>
      </c>
      <c r="P7714" s="17">
        <v>16.921530469072284</v>
      </c>
      <c r="Q7714" s="17"/>
      <c r="R7714" s="18">
        <f t="shared" si="241"/>
        <v>12.106508759842185</v>
      </c>
      <c r="S7714">
        <f t="shared" si="242"/>
        <v>21.736552178302382</v>
      </c>
      <c r="T7714" s="3">
        <v>6497.3734804121777</v>
      </c>
      <c r="U7714">
        <v>3062.1008885985557</v>
      </c>
      <c r="V7714">
        <v>0.51556526159401983</v>
      </c>
      <c r="Y7714">
        <v>1453.7854514465871</v>
      </c>
      <c r="Z7714">
        <v>8135.051124363903</v>
      </c>
    </row>
    <row r="7715" spans="1:26" ht="92.25" x14ac:dyDescent="1.35">
      <c r="A7715" t="s">
        <v>7715</v>
      </c>
      <c r="B7715" s="11">
        <v>19531</v>
      </c>
      <c r="C7715" s="11">
        <v>3349</v>
      </c>
      <c r="D7715" s="11">
        <v>13666</v>
      </c>
      <c r="E7715" s="11">
        <v>8950</v>
      </c>
      <c r="F7715" s="11">
        <v>16638</v>
      </c>
      <c r="G7715" s="11">
        <v>9560</v>
      </c>
      <c r="H7715" s="11">
        <v>8513</v>
      </c>
      <c r="I7715" s="13">
        <v>10.620125439098988</v>
      </c>
      <c r="J7715" s="13">
        <v>11.594672865034187</v>
      </c>
      <c r="K7715" s="13">
        <v>11.433643825936382</v>
      </c>
      <c r="L7715" s="13">
        <v>11.708843211070544</v>
      </c>
      <c r="M7715" s="13">
        <v>6.1753742580607405</v>
      </c>
      <c r="N7715" s="13">
        <v>21.637647718910017</v>
      </c>
      <c r="O7715" s="13">
        <v>13.8330448771117</v>
      </c>
      <c r="P7715" s="17">
        <v>12.429050313603224</v>
      </c>
      <c r="Q7715" s="17"/>
      <c r="R7715" s="18">
        <f t="shared" si="241"/>
        <v>7.6140286043731251</v>
      </c>
      <c r="S7715">
        <f t="shared" si="242"/>
        <v>17.244072022833322</v>
      </c>
      <c r="T7715" s="3">
        <v>7005.1789640759407</v>
      </c>
      <c r="U7715">
        <v>3672.1667094013351</v>
      </c>
      <c r="V7715">
        <v>0.76938704296480864</v>
      </c>
      <c r="Y7715">
        <v>2144.7798307657499</v>
      </c>
      <c r="Z7715">
        <v>9348.2231738986065</v>
      </c>
    </row>
    <row r="7716" spans="1:26" ht="92.25" x14ac:dyDescent="1.35">
      <c r="A7716" t="s">
        <v>7716</v>
      </c>
      <c r="B7716" s="11">
        <v>9944</v>
      </c>
      <c r="C7716" s="11">
        <v>4359</v>
      </c>
      <c r="D7716" s="11">
        <v>10493</v>
      </c>
      <c r="E7716" s="11">
        <v>18484</v>
      </c>
      <c r="F7716" s="11">
        <v>8184</v>
      </c>
      <c r="G7716" s="11">
        <v>17901</v>
      </c>
      <c r="H7716" s="11">
        <v>5776</v>
      </c>
      <c r="I7716" s="13">
        <v>12.845611435524411</v>
      </c>
      <c r="J7716" s="13">
        <v>30.662040957294796</v>
      </c>
      <c r="K7716" s="13">
        <v>14.704950896213774</v>
      </c>
      <c r="L7716" s="13">
        <v>14.723861149117672</v>
      </c>
      <c r="M7716" s="13">
        <v>22.261506925884273</v>
      </c>
      <c r="N7716" s="13">
        <v>25.992029022815089</v>
      </c>
      <c r="O7716" s="13">
        <v>9.4029092971050829</v>
      </c>
      <c r="P7716" s="17">
        <v>18.65612995485073</v>
      </c>
      <c r="Q7716" s="17"/>
      <c r="R7716" s="18">
        <f t="shared" si="241"/>
        <v>13.841108245620632</v>
      </c>
      <c r="S7716">
        <f t="shared" si="242"/>
        <v>23.471151664080828</v>
      </c>
      <c r="T7716" s="3">
        <v>6702.7059840400761</v>
      </c>
      <c r="U7716">
        <v>3442.4266943195189</v>
      </c>
      <c r="V7716">
        <v>1.5581190382363275</v>
      </c>
      <c r="Y7716">
        <v>1941.7589721472846</v>
      </c>
      <c r="Z7716">
        <v>8834.1685807116883</v>
      </c>
    </row>
    <row r="7717" spans="1:26" ht="92.25" x14ac:dyDescent="1.35">
      <c r="A7717" t="s">
        <v>7717</v>
      </c>
      <c r="B7717" s="11">
        <v>14353</v>
      </c>
      <c r="C7717" s="11">
        <v>976</v>
      </c>
      <c r="D7717" s="11">
        <v>11051</v>
      </c>
      <c r="E7717" s="11">
        <v>212</v>
      </c>
      <c r="F7717" s="11">
        <v>7485</v>
      </c>
      <c r="G7717" s="11">
        <v>19068</v>
      </c>
      <c r="H7717" s="11">
        <v>16218</v>
      </c>
      <c r="I7717" s="13">
        <v>27.248295719975339</v>
      </c>
      <c r="J7717" s="13">
        <v>19.908010729506209</v>
      </c>
      <c r="K7717" s="13">
        <v>10.213503676798432</v>
      </c>
      <c r="L7717" s="13">
        <v>10.555310842629845</v>
      </c>
      <c r="M7717" s="13">
        <v>22.186360127865854</v>
      </c>
      <c r="N7717" s="13">
        <v>18.859924367325906</v>
      </c>
      <c r="O7717" s="13">
        <v>21.095404959727464</v>
      </c>
      <c r="P7717" s="17">
        <v>18.580972917689866</v>
      </c>
      <c r="Q7717" s="17"/>
      <c r="R7717" s="18">
        <f t="shared" si="241"/>
        <v>13.765951208459768</v>
      </c>
      <c r="S7717">
        <f t="shared" si="242"/>
        <v>23.395994626919965</v>
      </c>
      <c r="T7717" s="3">
        <v>7154.9041167354162</v>
      </c>
      <c r="U7717">
        <v>3176.8144260837007</v>
      </c>
      <c r="V7717">
        <v>2.1072446543257684</v>
      </c>
      <c r="Y7717">
        <v>1294.7399107860092</v>
      </c>
      <c r="Z7717">
        <v>8652.1460091540175</v>
      </c>
    </row>
    <row r="7718" spans="1:26" ht="92.25" x14ac:dyDescent="1.35">
      <c r="A7718" t="s">
        <v>7718</v>
      </c>
      <c r="B7718" s="11">
        <v>9008</v>
      </c>
      <c r="C7718" s="11">
        <v>18766</v>
      </c>
      <c r="D7718" s="11">
        <v>5667</v>
      </c>
      <c r="E7718" s="11">
        <v>15605</v>
      </c>
      <c r="F7718" s="11">
        <v>4139</v>
      </c>
      <c r="G7718" s="11">
        <v>15109</v>
      </c>
      <c r="H7718" s="11">
        <v>4204</v>
      </c>
      <c r="I7718" s="13">
        <v>29.285299029626437</v>
      </c>
      <c r="J7718" s="13">
        <v>27.633526497571118</v>
      </c>
      <c r="K7718" s="13">
        <v>21.206505334157299</v>
      </c>
      <c r="L7718" s="13">
        <v>12.811134750608014</v>
      </c>
      <c r="M7718" s="13">
        <v>8.8416579551308327</v>
      </c>
      <c r="N7718" s="13">
        <v>12.878438070617122</v>
      </c>
      <c r="O7718" s="13">
        <v>22.65465781207628</v>
      </c>
      <c r="P7718" s="17">
        <v>19.330174207112442</v>
      </c>
      <c r="Q7718" s="17"/>
      <c r="R7718" s="18">
        <f t="shared" si="241"/>
        <v>14.515152497882344</v>
      </c>
      <c r="S7718">
        <f t="shared" si="242"/>
        <v>24.145195916342541</v>
      </c>
      <c r="T7718" s="3">
        <v>6758.520595616631</v>
      </c>
      <c r="U7718">
        <v>3320.6001751834769</v>
      </c>
      <c r="V7718">
        <v>7.6840933616040275E-2</v>
      </c>
      <c r="Y7718">
        <v>1722.9364584104569</v>
      </c>
      <c r="Z7718">
        <v>8672.7403739972106</v>
      </c>
    </row>
    <row r="7719" spans="1:26" ht="92.25" x14ac:dyDescent="1.35">
      <c r="A7719" t="s">
        <v>7719</v>
      </c>
      <c r="B7719" s="11">
        <v>7727</v>
      </c>
      <c r="C7719" s="11">
        <v>17238</v>
      </c>
      <c r="D7719" s="11">
        <v>12660</v>
      </c>
      <c r="E7719" s="11">
        <v>13869</v>
      </c>
      <c r="F7719" s="11">
        <v>1541</v>
      </c>
      <c r="G7719" s="11">
        <v>19379</v>
      </c>
      <c r="H7719" s="11">
        <v>4168</v>
      </c>
      <c r="I7719" s="13">
        <v>16.846857605921283</v>
      </c>
      <c r="J7719" s="13">
        <v>6.234109439451025</v>
      </c>
      <c r="K7719" s="13">
        <v>1.6705575920901996</v>
      </c>
      <c r="L7719" s="13">
        <v>17.261630819349463</v>
      </c>
      <c r="M7719" s="13">
        <v>17.308285515337186</v>
      </c>
      <c r="N7719" s="13">
        <v>13.069903828267943</v>
      </c>
      <c r="O7719" s="13">
        <v>14.902052406516269</v>
      </c>
      <c r="P7719" s="17">
        <v>12.470485315276196</v>
      </c>
      <c r="Q7719" s="17"/>
      <c r="R7719" s="18">
        <f t="shared" si="241"/>
        <v>7.6554636060460979</v>
      </c>
      <c r="S7719">
        <f t="shared" si="242"/>
        <v>17.285507024506295</v>
      </c>
      <c r="T7719" s="3">
        <v>7249.0962411340115</v>
      </c>
      <c r="U7719">
        <v>3506.568165910368</v>
      </c>
      <c r="V7719">
        <v>0.27559281079447828</v>
      </c>
      <c r="Y7719">
        <v>1760.9324312136528</v>
      </c>
      <c r="Z7719">
        <v>9215.1965306340444</v>
      </c>
    </row>
    <row r="7720" spans="1:26" ht="92.25" x14ac:dyDescent="1.35">
      <c r="A7720" t="s">
        <v>7720</v>
      </c>
      <c r="B7720" s="11">
        <v>12818</v>
      </c>
      <c r="C7720" s="11">
        <v>15540</v>
      </c>
      <c r="D7720" s="11">
        <v>18882</v>
      </c>
      <c r="E7720" s="11">
        <v>9875</v>
      </c>
      <c r="F7720" s="11">
        <v>18993</v>
      </c>
      <c r="G7720" s="11">
        <v>8463</v>
      </c>
      <c r="H7720" s="11">
        <v>1513</v>
      </c>
      <c r="I7720" s="13">
        <v>-0.5815852282751468</v>
      </c>
      <c r="J7720" s="13">
        <v>16.763262863885366</v>
      </c>
      <c r="K7720" s="13">
        <v>2.2180837322006806</v>
      </c>
      <c r="L7720" s="13">
        <v>15.799913367342347</v>
      </c>
      <c r="M7720" s="13">
        <v>23.403563264293826</v>
      </c>
      <c r="N7720" s="13">
        <v>16.774800882036271</v>
      </c>
      <c r="O7720" s="13">
        <v>12.765106981554537</v>
      </c>
      <c r="P7720" s="17">
        <v>12.449020837576841</v>
      </c>
      <c r="Q7720" s="17"/>
      <c r="R7720" s="18">
        <f t="shared" si="241"/>
        <v>7.6339991283467423</v>
      </c>
      <c r="S7720">
        <f t="shared" si="242"/>
        <v>17.264042546806941</v>
      </c>
      <c r="T7720" s="3">
        <v>7656.9831500997288</v>
      </c>
      <c r="U7720">
        <v>3941.1691699026496</v>
      </c>
      <c r="V7720">
        <v>-7.4463741839281283E-2</v>
      </c>
      <c r="Y7720">
        <v>2229.4655107993162</v>
      </c>
      <c r="Z7720">
        <v>10103.160755977411</v>
      </c>
    </row>
    <row r="7721" spans="1:26" ht="92.25" x14ac:dyDescent="1.35">
      <c r="A7721" t="s">
        <v>7721</v>
      </c>
      <c r="B7721" s="11">
        <v>15162</v>
      </c>
      <c r="C7721" s="11">
        <v>15354</v>
      </c>
      <c r="D7721" s="11">
        <v>16921</v>
      </c>
      <c r="E7721" s="11">
        <v>15684</v>
      </c>
      <c r="F7721" s="11">
        <v>4799</v>
      </c>
      <c r="G7721" s="11">
        <v>11527</v>
      </c>
      <c r="H7721" s="11">
        <v>2872</v>
      </c>
      <c r="I7721" s="13">
        <v>-0.21927012285239833</v>
      </c>
      <c r="J7721" s="13">
        <v>13.03648935005895</v>
      </c>
      <c r="K7721" s="13">
        <v>24.945245297468958</v>
      </c>
      <c r="L7721" s="13">
        <v>13.223514085010242</v>
      </c>
      <c r="M7721" s="13">
        <v>13.380402144189564</v>
      </c>
      <c r="N7721" s="13">
        <v>9.1877661139118167</v>
      </c>
      <c r="O7721" s="13">
        <v>28.123763614045139</v>
      </c>
      <c r="P7721" s="17">
        <v>14.525415783118897</v>
      </c>
      <c r="Q7721" s="17"/>
      <c r="R7721" s="18">
        <f t="shared" si="241"/>
        <v>9.7103940738887982</v>
      </c>
      <c r="S7721">
        <f t="shared" si="242"/>
        <v>19.340437492348997</v>
      </c>
      <c r="T7721" s="3">
        <v>7204.3439256234515</v>
      </c>
      <c r="U7721">
        <v>3770.7273056333588</v>
      </c>
      <c r="V7721">
        <v>-0.49877371566253714</v>
      </c>
      <c r="Y7721">
        <v>2196.1949207142711</v>
      </c>
      <c r="Z7721">
        <v>9604.4401002887153</v>
      </c>
    </row>
    <row r="7722" spans="1:26" ht="92.25" x14ac:dyDescent="1.35">
      <c r="A7722" t="s">
        <v>7722</v>
      </c>
      <c r="B7722" s="11">
        <v>5519</v>
      </c>
      <c r="C7722" s="11">
        <v>18218</v>
      </c>
      <c r="D7722" s="11">
        <v>12426</v>
      </c>
      <c r="E7722" s="11">
        <v>2160</v>
      </c>
      <c r="F7722" s="11">
        <v>4299</v>
      </c>
      <c r="G7722" s="11">
        <v>4654</v>
      </c>
      <c r="H7722" s="11">
        <v>18178</v>
      </c>
      <c r="I7722" s="13">
        <v>26.928456314290919</v>
      </c>
      <c r="J7722" s="13">
        <v>20.11385143708198</v>
      </c>
      <c r="K7722" s="13">
        <v>7.1923591231190667</v>
      </c>
      <c r="L7722" s="13">
        <v>25.580955916114867</v>
      </c>
      <c r="M7722" s="13">
        <v>15.151574980611402</v>
      </c>
      <c r="N7722" s="13">
        <v>18.973862743170208</v>
      </c>
      <c r="O7722" s="13">
        <v>25.004902002208539</v>
      </c>
      <c r="P7722" s="17">
        <v>19.84942321665671</v>
      </c>
      <c r="Q7722" s="17"/>
      <c r="R7722" s="18">
        <f t="shared" si="241"/>
        <v>15.034401507426612</v>
      </c>
      <c r="S7722">
        <f t="shared" si="242"/>
        <v>24.664444925886809</v>
      </c>
      <c r="T7722" s="3">
        <v>6699.9076736614988</v>
      </c>
      <c r="U7722">
        <v>2997.7899736338477</v>
      </c>
      <c r="V7722">
        <v>1.2265900295460597</v>
      </c>
      <c r="Y7722">
        <v>1249.2870966128899</v>
      </c>
      <c r="Z7722">
        <v>8138.8191954988179</v>
      </c>
    </row>
    <row r="7723" spans="1:26" ht="92.25" x14ac:dyDescent="1.35">
      <c r="A7723" t="s">
        <v>7723</v>
      </c>
      <c r="B7723" s="11">
        <v>8813</v>
      </c>
      <c r="C7723" s="11">
        <v>19078</v>
      </c>
      <c r="D7723" s="11">
        <v>10263</v>
      </c>
      <c r="E7723" s="11">
        <v>2101</v>
      </c>
      <c r="F7723" s="11">
        <v>13956</v>
      </c>
      <c r="G7723" s="11">
        <v>12076</v>
      </c>
      <c r="H7723" s="11">
        <v>3780</v>
      </c>
      <c r="I7723" s="13">
        <v>15.028315618131256</v>
      </c>
      <c r="J7723" s="13">
        <v>24.70099756397051</v>
      </c>
      <c r="K7723" s="13">
        <v>28.52636457892044</v>
      </c>
      <c r="L7723" s="13">
        <v>20.096859813522201</v>
      </c>
      <c r="M7723" s="13">
        <v>29.140742445206399</v>
      </c>
      <c r="N7723" s="13">
        <v>21.616349031191184</v>
      </c>
      <c r="O7723" s="13">
        <v>15.121029369387896</v>
      </c>
      <c r="P7723" s="17">
        <v>22.032951202904265</v>
      </c>
      <c r="Q7723" s="17"/>
      <c r="R7723" s="18">
        <f t="shared" si="241"/>
        <v>17.217929493674166</v>
      </c>
      <c r="S7723">
        <f t="shared" si="242"/>
        <v>26.847972912134363</v>
      </c>
      <c r="T7723" s="3">
        <v>6521.2526902680365</v>
      </c>
      <c r="U7723">
        <v>3209.5613147681233</v>
      </c>
      <c r="V7723">
        <v>-0.67446535467752255</v>
      </c>
      <c r="Y7723">
        <v>1671.6381699115923</v>
      </c>
      <c r="Z7723">
        <v>8377.4588950492125</v>
      </c>
    </row>
    <row r="7724" spans="1:26" ht="92.25" x14ac:dyDescent="1.35">
      <c r="A7724" t="s">
        <v>7724</v>
      </c>
      <c r="B7724" s="11">
        <v>3876</v>
      </c>
      <c r="C7724" s="11">
        <v>813</v>
      </c>
      <c r="D7724" s="11">
        <v>577</v>
      </c>
      <c r="E7724" s="11">
        <v>9961</v>
      </c>
      <c r="F7724" s="11">
        <v>13689</v>
      </c>
      <c r="G7724" s="11">
        <v>18648</v>
      </c>
      <c r="H7724" s="11">
        <v>6879</v>
      </c>
      <c r="I7724" s="13">
        <v>13.094446073470001</v>
      </c>
      <c r="J7724" s="13">
        <v>24.954917709423341</v>
      </c>
      <c r="K7724" s="13">
        <v>14.951184690043563</v>
      </c>
      <c r="L7724" s="13">
        <v>11.725212696846867</v>
      </c>
      <c r="M7724" s="13">
        <v>9.9139774014219189</v>
      </c>
      <c r="N7724" s="13">
        <v>14.362516778856904</v>
      </c>
      <c r="O7724" s="13">
        <v>16.558787900809669</v>
      </c>
      <c r="P7724" s="17">
        <v>15.080149035838891</v>
      </c>
      <c r="Q7724" s="17"/>
      <c r="R7724" s="18">
        <f t="shared" si="241"/>
        <v>10.265127326608793</v>
      </c>
      <c r="S7724">
        <f t="shared" si="242"/>
        <v>19.895170745068988</v>
      </c>
      <c r="T7724" s="3">
        <v>6101.1541864682276</v>
      </c>
      <c r="U7724">
        <v>2494.1186294586296</v>
      </c>
      <c r="V7724">
        <v>-0.92120217232150026</v>
      </c>
      <c r="Y7724">
        <v>771.09549698896581</v>
      </c>
      <c r="Z7724">
        <v>7044.9278623465452</v>
      </c>
    </row>
    <row r="7725" spans="1:26" ht="92.25" x14ac:dyDescent="1.35">
      <c r="A7725" t="s">
        <v>7725</v>
      </c>
      <c r="B7725" s="11">
        <v>14032</v>
      </c>
      <c r="C7725" s="11">
        <v>7191</v>
      </c>
      <c r="D7725" s="11">
        <v>13954</v>
      </c>
      <c r="E7725" s="11">
        <v>1099</v>
      </c>
      <c r="F7725" s="11">
        <v>17571</v>
      </c>
      <c r="G7725" s="11">
        <v>8101</v>
      </c>
      <c r="H7725" s="11">
        <v>11742</v>
      </c>
      <c r="I7725" s="13">
        <v>14.827659264346931</v>
      </c>
      <c r="J7725" s="13">
        <v>18.949653408085325</v>
      </c>
      <c r="K7725" s="13">
        <v>18.470519981370284</v>
      </c>
      <c r="L7725" s="13">
        <v>7.3380098508338598</v>
      </c>
      <c r="M7725" s="13">
        <v>20.013677328335199</v>
      </c>
      <c r="N7725" s="13">
        <v>27.141734822387956</v>
      </c>
      <c r="O7725" s="13">
        <v>25.094499295098181</v>
      </c>
      <c r="P7725" s="17">
        <v>18.833679135779676</v>
      </c>
      <c r="Q7725" s="17"/>
      <c r="R7725" s="18">
        <f t="shared" si="241"/>
        <v>14.018657426549577</v>
      </c>
      <c r="S7725">
        <f t="shared" si="242"/>
        <v>23.648700845009774</v>
      </c>
      <c r="T7725" s="3">
        <v>6598.9600990897961</v>
      </c>
      <c r="U7725">
        <v>3374.9637300865838</v>
      </c>
      <c r="V7725">
        <v>1.3644375940202735</v>
      </c>
      <c r="Y7725">
        <v>1889.8157459823155</v>
      </c>
      <c r="Z7725">
        <v>8675.5431972235474</v>
      </c>
    </row>
    <row r="7726" spans="1:26" ht="92.25" x14ac:dyDescent="1.35">
      <c r="A7726" t="s">
        <v>7726</v>
      </c>
      <c r="B7726" s="11">
        <v>4731</v>
      </c>
      <c r="C7726" s="11">
        <v>6092</v>
      </c>
      <c r="D7726" s="11">
        <v>8191</v>
      </c>
      <c r="E7726" s="11">
        <v>17663</v>
      </c>
      <c r="F7726" s="11">
        <v>6592</v>
      </c>
      <c r="G7726" s="11">
        <v>12999</v>
      </c>
      <c r="H7726" s="11">
        <v>19885</v>
      </c>
      <c r="I7726" s="13">
        <v>17.061080523699808</v>
      </c>
      <c r="J7726" s="13">
        <v>21.363087992991879</v>
      </c>
      <c r="K7726" s="13">
        <v>11.899955053879134</v>
      </c>
      <c r="L7726" s="13">
        <v>6.4766473699612899</v>
      </c>
      <c r="M7726" s="13">
        <v>16.726062927595901</v>
      </c>
      <c r="N7726" s="13">
        <v>18.562521232469166</v>
      </c>
      <c r="O7726" s="13">
        <v>29.132507322496448</v>
      </c>
      <c r="P7726" s="17">
        <v>17.317408917584803</v>
      </c>
      <c r="Q7726" s="17"/>
      <c r="R7726" s="18">
        <f t="shared" si="241"/>
        <v>12.502387208354705</v>
      </c>
      <c r="S7726">
        <f t="shared" si="242"/>
        <v>22.132430626814902</v>
      </c>
      <c r="T7726" s="3">
        <v>6956.5473781967421</v>
      </c>
      <c r="U7726">
        <v>3488.4445767202583</v>
      </c>
      <c r="V7726">
        <v>-2.4738255888223648</v>
      </c>
      <c r="Y7726">
        <v>1883.0626971866677</v>
      </c>
      <c r="Z7726">
        <v>9036.4980568884093</v>
      </c>
    </row>
    <row r="7727" spans="1:26" ht="92.25" x14ac:dyDescent="1.35">
      <c r="A7727" t="s">
        <v>7727</v>
      </c>
      <c r="B7727" s="11">
        <v>1352</v>
      </c>
      <c r="C7727" s="11">
        <v>13605</v>
      </c>
      <c r="D7727" s="11">
        <v>1733</v>
      </c>
      <c r="E7727" s="11">
        <v>2529</v>
      </c>
      <c r="F7727" s="11">
        <v>4243</v>
      </c>
      <c r="G7727" s="11">
        <v>19879</v>
      </c>
      <c r="H7727" s="11">
        <v>751</v>
      </c>
      <c r="I7727" s="13">
        <v>8.4860696532719224</v>
      </c>
      <c r="J7727" s="13">
        <v>16.509896126269712</v>
      </c>
      <c r="K7727" s="13">
        <v>16.991470416480173</v>
      </c>
      <c r="L7727" s="13">
        <v>11.665114837343202</v>
      </c>
      <c r="M7727" s="13">
        <v>23.34698752019262</v>
      </c>
      <c r="N7727" s="13">
        <v>15.221462604306756</v>
      </c>
      <c r="O7727" s="13">
        <v>19.472238964324465</v>
      </c>
      <c r="P7727" s="17">
        <v>15.956177160312691</v>
      </c>
      <c r="Q7727" s="17"/>
      <c r="R7727" s="18">
        <f t="shared" si="241"/>
        <v>11.141155451082593</v>
      </c>
      <c r="S7727">
        <f t="shared" si="242"/>
        <v>20.77119886954279</v>
      </c>
      <c r="T7727" s="3">
        <v>6009.7582529359661</v>
      </c>
      <c r="U7727">
        <v>2020.4024665863151</v>
      </c>
      <c r="V7727">
        <v>0.67149130700272508</v>
      </c>
      <c r="Y7727">
        <v>78.794133680677987</v>
      </c>
      <c r="Z7727">
        <v>6258.6438281645196</v>
      </c>
    </row>
    <row r="7728" spans="1:26" ht="92.25" x14ac:dyDescent="1.35">
      <c r="A7728" t="s">
        <v>7728</v>
      </c>
      <c r="B7728" s="11">
        <v>3318</v>
      </c>
      <c r="C7728" s="11">
        <v>12270</v>
      </c>
      <c r="D7728" s="11">
        <v>5780</v>
      </c>
      <c r="E7728" s="11">
        <v>15279</v>
      </c>
      <c r="F7728" s="11">
        <v>8738</v>
      </c>
      <c r="G7728" s="11">
        <v>5309</v>
      </c>
      <c r="H7728" s="11">
        <v>17329</v>
      </c>
      <c r="I7728" s="13">
        <v>25.430311835324936</v>
      </c>
      <c r="J7728" s="13">
        <v>16.559380031496332</v>
      </c>
      <c r="K7728" s="13">
        <v>14.508872303308458</v>
      </c>
      <c r="L7728" s="13">
        <v>15.236900558210765</v>
      </c>
      <c r="M7728" s="13">
        <v>9.589744994178675</v>
      </c>
      <c r="N7728" s="13">
        <v>20.612699091763524</v>
      </c>
      <c r="O7728" s="13">
        <v>22.895713240722753</v>
      </c>
      <c r="P7728" s="17">
        <v>17.833374579286492</v>
      </c>
      <c r="Q7728" s="17"/>
      <c r="R7728" s="18">
        <f t="shared" si="241"/>
        <v>13.018352870056393</v>
      </c>
      <c r="S7728">
        <f t="shared" si="242"/>
        <v>22.64839628851659</v>
      </c>
      <c r="T7728" s="3">
        <v>6203.3514576929338</v>
      </c>
      <c r="U7728">
        <v>3115.1349846759972</v>
      </c>
      <c r="V7728">
        <v>-0.81984353528241627</v>
      </c>
      <c r="Y7728">
        <v>1687.7235186502676</v>
      </c>
      <c r="Z7728">
        <v>8066.6455978988415</v>
      </c>
    </row>
    <row r="7729" spans="1:26" ht="92.25" x14ac:dyDescent="1.35">
      <c r="A7729" t="s">
        <v>7729</v>
      </c>
      <c r="B7729" s="11">
        <v>16426</v>
      </c>
      <c r="C7729" s="11">
        <v>19662</v>
      </c>
      <c r="D7729" s="11">
        <v>19667</v>
      </c>
      <c r="E7729" s="11">
        <v>4102</v>
      </c>
      <c r="F7729" s="11">
        <v>13298</v>
      </c>
      <c r="G7729" s="11">
        <v>5726</v>
      </c>
      <c r="H7729" s="11">
        <v>10348</v>
      </c>
      <c r="I7729" s="13">
        <v>14.104553091338094</v>
      </c>
      <c r="J7729" s="13">
        <v>23.762101106186648</v>
      </c>
      <c r="K7729" s="13">
        <v>14.724956940848644</v>
      </c>
      <c r="L7729" s="13">
        <v>9.2653935234861819</v>
      </c>
      <c r="M7729" s="13">
        <v>12.028477944885491</v>
      </c>
      <c r="N7729" s="13">
        <v>22.246485089937213</v>
      </c>
      <c r="O7729" s="13">
        <v>15.283336727084064</v>
      </c>
      <c r="P7729" s="17">
        <v>15.916472060538046</v>
      </c>
      <c r="Q7729" s="17"/>
      <c r="R7729" s="18">
        <f t="shared" si="241"/>
        <v>11.101450351307948</v>
      </c>
      <c r="S7729">
        <f t="shared" si="242"/>
        <v>20.731493769768143</v>
      </c>
      <c r="T7729" s="3">
        <v>7866.8662805724625</v>
      </c>
      <c r="U7729">
        <v>4086.5620269106657</v>
      </c>
      <c r="V7729">
        <v>-1.7559068510308862</v>
      </c>
      <c r="Y7729">
        <v>2348.4573794158191</v>
      </c>
      <c r="Z7729">
        <v>10437.975981397924</v>
      </c>
    </row>
    <row r="7730" spans="1:26" ht="92.25" x14ac:dyDescent="1.35">
      <c r="A7730" t="s">
        <v>7730</v>
      </c>
      <c r="B7730" s="11">
        <v>1155</v>
      </c>
      <c r="C7730" s="11">
        <v>13570</v>
      </c>
      <c r="D7730" s="11">
        <v>6645</v>
      </c>
      <c r="E7730" s="11">
        <v>9256</v>
      </c>
      <c r="F7730" s="11">
        <v>18979</v>
      </c>
      <c r="G7730" s="11">
        <v>3039</v>
      </c>
      <c r="H7730" s="11">
        <v>926</v>
      </c>
      <c r="I7730" s="13">
        <v>10.998073568390279</v>
      </c>
      <c r="J7730" s="13">
        <v>13.164393981964103</v>
      </c>
      <c r="K7730" s="13">
        <v>17.218075076781357</v>
      </c>
      <c r="L7730" s="13">
        <v>16.504792084632047</v>
      </c>
      <c r="M7730" s="13">
        <v>22.389804240119883</v>
      </c>
      <c r="N7730" s="13">
        <v>18.062657596328485</v>
      </c>
      <c r="O7730" s="13">
        <v>20.14712063249943</v>
      </c>
      <c r="P7730" s="17">
        <v>16.926416740102223</v>
      </c>
      <c r="Q7730" s="17"/>
      <c r="R7730" s="18">
        <f t="shared" si="241"/>
        <v>12.111395030872124</v>
      </c>
      <c r="S7730">
        <f t="shared" si="242"/>
        <v>21.741438449332321</v>
      </c>
      <c r="T7730" s="3">
        <v>6067.1849241215796</v>
      </c>
      <c r="U7730">
        <v>2454.4461101781922</v>
      </c>
      <c r="V7730">
        <v>0.39385895433952101</v>
      </c>
      <c r="Y7730">
        <v>726.64696025313287</v>
      </c>
      <c r="Z7730">
        <v>6965.5486467548326</v>
      </c>
    </row>
    <row r="7731" spans="1:26" ht="92.25" x14ac:dyDescent="1.35">
      <c r="A7731" t="s">
        <v>7731</v>
      </c>
      <c r="B7731" s="11">
        <v>6850</v>
      </c>
      <c r="C7731" s="11">
        <v>9461</v>
      </c>
      <c r="D7731" s="11">
        <v>7877</v>
      </c>
      <c r="E7731" s="11">
        <v>17304</v>
      </c>
      <c r="F7731" s="11">
        <v>14243</v>
      </c>
      <c r="G7731" s="11">
        <v>2719</v>
      </c>
      <c r="H7731" s="11">
        <v>7257</v>
      </c>
      <c r="I7731" s="13">
        <v>23.8916412325013</v>
      </c>
      <c r="J7731" s="13">
        <v>25.698686065960146</v>
      </c>
      <c r="K7731" s="13">
        <v>27.808504365992349</v>
      </c>
      <c r="L7731" s="13">
        <v>15.398779542654735</v>
      </c>
      <c r="M7731" s="13">
        <v>14.938166007300698</v>
      </c>
      <c r="N7731" s="13">
        <v>7.562818955692455</v>
      </c>
      <c r="O7731" s="13">
        <v>15.954251983826328</v>
      </c>
      <c r="P7731" s="17">
        <v>18.750406879132573</v>
      </c>
      <c r="Q7731" s="17"/>
      <c r="R7731" s="18">
        <f t="shared" si="241"/>
        <v>13.935385169902474</v>
      </c>
      <c r="S7731">
        <f t="shared" si="242"/>
        <v>23.565428588362671</v>
      </c>
      <c r="T7731" s="3">
        <v>5881.4058475962011</v>
      </c>
      <c r="U7731">
        <v>3010.9504396120724</v>
      </c>
      <c r="V7731">
        <v>0.79609435488237068</v>
      </c>
      <c r="Y7731">
        <v>1690.6593871049017</v>
      </c>
      <c r="Z7731">
        <v>7738.5239767739686</v>
      </c>
    </row>
    <row r="7732" spans="1:26" ht="92.25" x14ac:dyDescent="1.35">
      <c r="A7732" t="s">
        <v>7732</v>
      </c>
      <c r="B7732" s="11">
        <v>376</v>
      </c>
      <c r="C7732" s="11">
        <v>16897</v>
      </c>
      <c r="D7732" s="11">
        <v>16858</v>
      </c>
      <c r="E7732" s="11">
        <v>16423</v>
      </c>
      <c r="F7732" s="11">
        <v>15520</v>
      </c>
      <c r="G7732" s="11">
        <v>1062</v>
      </c>
      <c r="H7732" s="11">
        <v>19866</v>
      </c>
      <c r="I7732" s="13">
        <v>7.6246246591414488</v>
      </c>
      <c r="J7732" s="13">
        <v>19.758540103609608</v>
      </c>
      <c r="K7732" s="13">
        <v>20.475435892114099</v>
      </c>
      <c r="L7732" s="13">
        <v>15.443559832307416</v>
      </c>
      <c r="M7732" s="13">
        <v>19.683747937139955</v>
      </c>
      <c r="N7732" s="13">
        <v>16.332685450873974</v>
      </c>
      <c r="O7732" s="13">
        <v>8.4804265761671456</v>
      </c>
      <c r="P7732" s="17">
        <v>15.399860064479094</v>
      </c>
      <c r="Q7732" s="17"/>
      <c r="R7732" s="18">
        <f t="shared" si="241"/>
        <v>10.584838355248996</v>
      </c>
      <c r="S7732">
        <f t="shared" si="242"/>
        <v>20.214881773709195</v>
      </c>
      <c r="T7732" s="3">
        <v>8468.6311519091614</v>
      </c>
      <c r="U7732">
        <v>3983.9237173423503</v>
      </c>
      <c r="V7732">
        <v>-2.2065614757593721</v>
      </c>
      <c r="Y7732">
        <v>1878.8794211814384</v>
      </c>
      <c r="Z7732">
        <v>10587.194370664616</v>
      </c>
    </row>
    <row r="7733" spans="1:26" ht="92.25" x14ac:dyDescent="1.35">
      <c r="A7733" t="s">
        <v>7733</v>
      </c>
      <c r="B7733" s="11">
        <v>1897</v>
      </c>
      <c r="C7733" s="11">
        <v>12289</v>
      </c>
      <c r="D7733" s="11">
        <v>15261</v>
      </c>
      <c r="E7733" s="11">
        <v>16958</v>
      </c>
      <c r="F7733" s="11">
        <v>6025</v>
      </c>
      <c r="G7733" s="11">
        <v>106</v>
      </c>
      <c r="H7733" s="11">
        <v>4267</v>
      </c>
      <c r="I7733" s="13">
        <v>25.275522574997602</v>
      </c>
      <c r="J7733" s="13">
        <v>19.139023898206904</v>
      </c>
      <c r="K7733" s="13">
        <v>10.130440061961664</v>
      </c>
      <c r="L7733" s="13">
        <v>21.119841981304621</v>
      </c>
      <c r="M7733" s="13">
        <v>14.238240766195679</v>
      </c>
      <c r="N7733" s="13">
        <v>-0.95734802397255869</v>
      </c>
      <c r="O7733" s="13">
        <v>12.695824373869456</v>
      </c>
      <c r="P7733" s="17">
        <v>14.52022080465191</v>
      </c>
      <c r="Q7733" s="17"/>
      <c r="R7733" s="18">
        <f t="shared" si="241"/>
        <v>9.7051990954218113</v>
      </c>
      <c r="S7733">
        <f t="shared" si="242"/>
        <v>19.335242513882008</v>
      </c>
      <c r="T7733" s="3">
        <v>6183.9502060573996</v>
      </c>
      <c r="U7733">
        <v>2601.2644033174274</v>
      </c>
      <c r="V7733">
        <v>-0.54692691264790483</v>
      </c>
      <c r="Y7733">
        <v>895.74005858873579</v>
      </c>
      <c r="Z7733">
        <v>7254.7117814425437</v>
      </c>
    </row>
    <row r="7734" spans="1:26" ht="92.25" x14ac:dyDescent="1.35">
      <c r="A7734" t="s">
        <v>7734</v>
      </c>
      <c r="B7734" s="11">
        <v>13514</v>
      </c>
      <c r="C7734" s="11">
        <v>14709</v>
      </c>
      <c r="D7734" s="11">
        <v>13345</v>
      </c>
      <c r="E7734" s="11">
        <v>19018</v>
      </c>
      <c r="F7734" s="11">
        <v>12580</v>
      </c>
      <c r="G7734" s="11">
        <v>9394</v>
      </c>
      <c r="H7734" s="11">
        <v>6556</v>
      </c>
      <c r="I7734" s="13">
        <v>12.659444112434196</v>
      </c>
      <c r="J7734" s="13">
        <v>11.063902139138991</v>
      </c>
      <c r="K7734" s="13">
        <v>20.228357550613332</v>
      </c>
      <c r="L7734" s="13">
        <v>15.52956461652845</v>
      </c>
      <c r="M7734" s="13">
        <v>28.832845411915425</v>
      </c>
      <c r="N7734" s="13">
        <v>17.953603772619111</v>
      </c>
      <c r="O7734" s="13">
        <v>16.428177718967074</v>
      </c>
      <c r="P7734" s="17">
        <v>17.527985046030942</v>
      </c>
      <c r="Q7734" s="17"/>
      <c r="R7734" s="18">
        <f t="shared" si="241"/>
        <v>12.712963336800843</v>
      </c>
      <c r="S7734">
        <f t="shared" si="242"/>
        <v>22.34300675526104</v>
      </c>
      <c r="T7734" s="3">
        <v>7111.8432177953864</v>
      </c>
      <c r="U7734">
        <v>4081.2854307239172</v>
      </c>
      <c r="V7734">
        <v>0.12883447197964415</v>
      </c>
      <c r="Y7734">
        <v>2728.4186657903733</v>
      </c>
      <c r="Z7734">
        <v>10041.545132273232</v>
      </c>
    </row>
    <row r="7735" spans="1:26" ht="92.25" x14ac:dyDescent="1.35">
      <c r="A7735" t="s">
        <v>7735</v>
      </c>
      <c r="B7735" s="11">
        <v>1024</v>
      </c>
      <c r="C7735" s="11">
        <v>3275</v>
      </c>
      <c r="D7735" s="11">
        <v>13910</v>
      </c>
      <c r="E7735" s="11">
        <v>7422</v>
      </c>
      <c r="F7735" s="11">
        <v>6155</v>
      </c>
      <c r="G7735" s="11">
        <v>16702</v>
      </c>
      <c r="H7735" s="11">
        <v>5815</v>
      </c>
      <c r="I7735" s="13">
        <v>5.3604100952924849</v>
      </c>
      <c r="J7735" s="13">
        <v>11.245678445609187</v>
      </c>
      <c r="K7735" s="13">
        <v>11.165658943798178</v>
      </c>
      <c r="L7735" s="13">
        <v>14.08980195585203</v>
      </c>
      <c r="M7735" s="13">
        <v>25.202009273639298</v>
      </c>
      <c r="N7735" s="13">
        <v>15.032145273809689</v>
      </c>
      <c r="O7735" s="13">
        <v>26.917753795113526</v>
      </c>
      <c r="P7735" s="17">
        <v>15.573351111873484</v>
      </c>
      <c r="Q7735" s="17"/>
      <c r="R7735" s="18">
        <f t="shared" si="241"/>
        <v>10.758329402643385</v>
      </c>
      <c r="S7735">
        <f t="shared" si="242"/>
        <v>20.38837282110358</v>
      </c>
      <c r="T7735" s="3">
        <v>5535.2575904547921</v>
      </c>
      <c r="U7735">
        <v>2487.7228396548558</v>
      </c>
      <c r="V7735">
        <v>-1.4072020348976366</v>
      </c>
      <c r="Y7735">
        <v>1052.0705298504254</v>
      </c>
      <c r="Z7735">
        <v>6743.9899864359095</v>
      </c>
    </row>
    <row r="7736" spans="1:26" ht="92.25" x14ac:dyDescent="1.35">
      <c r="A7736" t="s">
        <v>7736</v>
      </c>
      <c r="B7736" s="11">
        <v>18838</v>
      </c>
      <c r="C7736" s="11">
        <v>16059</v>
      </c>
      <c r="D7736" s="11">
        <v>996</v>
      </c>
      <c r="E7736" s="11">
        <v>3348</v>
      </c>
      <c r="F7736" s="11">
        <v>5840</v>
      </c>
      <c r="G7736" s="11">
        <v>14123</v>
      </c>
      <c r="H7736" s="11">
        <v>19684</v>
      </c>
      <c r="I7736" s="13">
        <v>1.9536646927041872</v>
      </c>
      <c r="J7736" s="13">
        <v>9.5078485506722412</v>
      </c>
      <c r="K7736" s="13">
        <v>22.47633612248287</v>
      </c>
      <c r="L7736" s="13">
        <v>12.770848640495396</v>
      </c>
      <c r="M7736" s="13">
        <v>21.466732723510674</v>
      </c>
      <c r="N7736" s="13">
        <v>17.582099880191549</v>
      </c>
      <c r="O7736" s="13">
        <v>9.1871480222360766</v>
      </c>
      <c r="P7736" s="17">
        <v>13.563525518898999</v>
      </c>
      <c r="Q7736" s="17"/>
      <c r="R7736" s="18">
        <f t="shared" si="241"/>
        <v>8.7485038096689003</v>
      </c>
      <c r="S7736">
        <f t="shared" si="242"/>
        <v>18.378547228129097</v>
      </c>
      <c r="T7736" s="3">
        <v>7837.3926257542089</v>
      </c>
      <c r="U7736">
        <v>3612.6868417586288</v>
      </c>
      <c r="V7736">
        <v>-0.49678192226565443</v>
      </c>
      <c r="Y7736">
        <v>1624.0704238237213</v>
      </c>
      <c r="Z7736">
        <v>9683.2811916038554</v>
      </c>
    </row>
    <row r="7737" spans="1:26" ht="92.25" x14ac:dyDescent="1.35">
      <c r="A7737" t="s">
        <v>7737</v>
      </c>
      <c r="B7737" s="11">
        <v>11098</v>
      </c>
      <c r="C7737" s="11">
        <v>4630</v>
      </c>
      <c r="D7737" s="11">
        <v>10890</v>
      </c>
      <c r="E7737" s="11">
        <v>5192</v>
      </c>
      <c r="F7737" s="11">
        <v>18869</v>
      </c>
      <c r="G7737" s="11">
        <v>9269</v>
      </c>
      <c r="H7737" s="11">
        <v>8565</v>
      </c>
      <c r="I7737" s="13">
        <v>13.368997059301151</v>
      </c>
      <c r="J7737" s="13">
        <v>17.916446746722055</v>
      </c>
      <c r="K7737" s="13">
        <v>16.307793312812688</v>
      </c>
      <c r="L7737" s="13">
        <v>5.868049831438368</v>
      </c>
      <c r="M7737" s="13">
        <v>11.12844454187657</v>
      </c>
      <c r="N7737" s="13">
        <v>21.323476317997766</v>
      </c>
      <c r="O7737" s="13">
        <v>23.716440699916177</v>
      </c>
      <c r="P7737" s="17">
        <v>15.661378358580683</v>
      </c>
      <c r="Q7737" s="17"/>
      <c r="R7737" s="18">
        <f t="shared" si="241"/>
        <v>10.846356649350584</v>
      </c>
      <c r="S7737">
        <f t="shared" si="242"/>
        <v>20.476400067810779</v>
      </c>
      <c r="T7737" s="3">
        <v>5997.9628381710781</v>
      </c>
      <c r="U7737">
        <v>3137.5423875182946</v>
      </c>
      <c r="V7737">
        <v>-5.5528062148368917E-2</v>
      </c>
      <c r="Y7737">
        <v>1828.293863782581</v>
      </c>
      <c r="Z7737">
        <v>7996.014303267606</v>
      </c>
    </row>
    <row r="7738" spans="1:26" ht="92.25" x14ac:dyDescent="1.35">
      <c r="A7738" t="s">
        <v>7738</v>
      </c>
      <c r="B7738" s="11">
        <v>8120</v>
      </c>
      <c r="C7738" s="11">
        <v>5646</v>
      </c>
      <c r="D7738" s="11">
        <v>10219</v>
      </c>
      <c r="E7738" s="11">
        <v>3885</v>
      </c>
      <c r="F7738" s="11">
        <v>15512</v>
      </c>
      <c r="G7738" s="11">
        <v>13466</v>
      </c>
      <c r="H7738" s="11">
        <v>15426</v>
      </c>
      <c r="I7738" s="13">
        <v>13.082991259210051</v>
      </c>
      <c r="J7738" s="13">
        <v>15.713674425751728</v>
      </c>
      <c r="K7738" s="13">
        <v>24.852789939168922</v>
      </c>
      <c r="L7738" s="13">
        <v>22.778214814253147</v>
      </c>
      <c r="M7738" s="13">
        <v>11.815342776655314</v>
      </c>
      <c r="N7738" s="13">
        <v>6.654138651660654</v>
      </c>
      <c r="O7738" s="13">
        <v>14.252712664585783</v>
      </c>
      <c r="P7738" s="17">
        <v>15.592837790183657</v>
      </c>
      <c r="Q7738" s="17"/>
      <c r="R7738" s="18">
        <f t="shared" si="241"/>
        <v>10.777816080953558</v>
      </c>
      <c r="S7738">
        <f t="shared" si="242"/>
        <v>20.407859499413753</v>
      </c>
      <c r="T7738" s="3">
        <v>6211.4256464282262</v>
      </c>
      <c r="U7738">
        <v>3309.4284913941992</v>
      </c>
      <c r="V7738">
        <v>2.2022140910848975</v>
      </c>
      <c r="Y7738">
        <v>1986.7912270265797</v>
      </c>
      <c r="Z7738">
        <v>8374.0160150845513</v>
      </c>
    </row>
    <row r="7739" spans="1:26" ht="92.25" x14ac:dyDescent="1.35">
      <c r="A7739" t="s">
        <v>7739</v>
      </c>
      <c r="B7739" s="11">
        <v>1392</v>
      </c>
      <c r="C7739" s="11">
        <v>19741</v>
      </c>
      <c r="D7739" s="11">
        <v>16927</v>
      </c>
      <c r="E7739" s="11">
        <v>9188</v>
      </c>
      <c r="F7739" s="11">
        <v>15523</v>
      </c>
      <c r="G7739" s="11">
        <v>15626</v>
      </c>
      <c r="H7739" s="11">
        <v>17338</v>
      </c>
      <c r="I7739" s="13">
        <v>9.6086501267020576</v>
      </c>
      <c r="J7739" s="13">
        <v>14.014005524959341</v>
      </c>
      <c r="K7739" s="13">
        <v>21.174399877000138</v>
      </c>
      <c r="L7739" s="13">
        <v>10.807988228720181</v>
      </c>
      <c r="M7739" s="13">
        <v>16.847890103689885</v>
      </c>
      <c r="N7739" s="13">
        <v>23.845287308095173</v>
      </c>
      <c r="O7739" s="13">
        <v>10.783380869261997</v>
      </c>
      <c r="P7739" s="17">
        <v>15.297371719775539</v>
      </c>
      <c r="Q7739" s="17"/>
      <c r="R7739" s="18">
        <f t="shared" si="241"/>
        <v>10.48235001054544</v>
      </c>
      <c r="S7739">
        <f t="shared" si="242"/>
        <v>20.112393429005635</v>
      </c>
      <c r="T7739" s="3">
        <v>8273.6922459640446</v>
      </c>
      <c r="U7739">
        <v>4384.4184851733198</v>
      </c>
      <c r="V7739">
        <v>-0.99229282568558119</v>
      </c>
      <c r="Y7739">
        <v>2604.1291575258865</v>
      </c>
      <c r="Z7739">
        <v>11111.987934290402</v>
      </c>
    </row>
    <row r="7740" spans="1:26" ht="92.25" x14ac:dyDescent="1.35">
      <c r="A7740" t="s">
        <v>7740</v>
      </c>
      <c r="B7740" s="11">
        <v>11777</v>
      </c>
      <c r="C7740" s="11">
        <v>7453</v>
      </c>
      <c r="D7740" s="11">
        <v>10105</v>
      </c>
      <c r="E7740" s="11">
        <v>16704</v>
      </c>
      <c r="F7740" s="11">
        <v>15523</v>
      </c>
      <c r="G7740" s="11">
        <v>6041</v>
      </c>
      <c r="H7740" s="11">
        <v>16390</v>
      </c>
      <c r="I7740" s="13">
        <v>12.281003068617352</v>
      </c>
      <c r="J7740" s="13">
        <v>22.239915130372374</v>
      </c>
      <c r="K7740" s="13">
        <v>25.503919646573564</v>
      </c>
      <c r="L7740" s="13">
        <v>18.252503892825143</v>
      </c>
      <c r="M7740" s="13">
        <v>16.847890103689885</v>
      </c>
      <c r="N7740" s="13">
        <v>9.9090443789753895</v>
      </c>
      <c r="O7740" s="13">
        <v>19.628775966158649</v>
      </c>
      <c r="P7740" s="17">
        <v>17.809007455316049</v>
      </c>
      <c r="Q7740" s="17"/>
      <c r="R7740" s="18">
        <f t="shared" si="241"/>
        <v>12.993985746085951</v>
      </c>
      <c r="S7740">
        <f t="shared" si="242"/>
        <v>22.624029164546148</v>
      </c>
      <c r="T7740" s="3">
        <v>6872.75400226085</v>
      </c>
      <c r="U7740">
        <v>3847.7464388996668</v>
      </c>
      <c r="V7740">
        <v>0.9393625077791512</v>
      </c>
      <c r="Y7740">
        <v>2486.8801906964882</v>
      </c>
      <c r="Z7740">
        <v>9554.1506088343631</v>
      </c>
    </row>
    <row r="7741" spans="1:26" ht="92.25" x14ac:dyDescent="1.35">
      <c r="A7741" t="s">
        <v>7741</v>
      </c>
      <c r="B7741" s="11">
        <v>2264</v>
      </c>
      <c r="C7741" s="11">
        <v>4712</v>
      </c>
      <c r="D7741" s="11">
        <v>16082</v>
      </c>
      <c r="E7741" s="11">
        <v>17423</v>
      </c>
      <c r="F7741" s="11">
        <v>9144</v>
      </c>
      <c r="G7741" s="11">
        <v>19283</v>
      </c>
      <c r="H7741" s="11">
        <v>4299</v>
      </c>
      <c r="I7741" s="13">
        <v>10.667189281410163</v>
      </c>
      <c r="J7741" s="13">
        <v>24.113026545619391</v>
      </c>
      <c r="K7741" s="13">
        <v>20.882234038770363</v>
      </c>
      <c r="L7741" s="13">
        <v>5.901284349164726</v>
      </c>
      <c r="M7741" s="13">
        <v>17.991053935254509</v>
      </c>
      <c r="N7741" s="13">
        <v>10.547564765364118</v>
      </c>
      <c r="O7741" s="13">
        <v>15.151574980611402</v>
      </c>
      <c r="P7741" s="17">
        <v>15.036275413742095</v>
      </c>
      <c r="Q7741" s="17"/>
      <c r="R7741" s="18">
        <f t="shared" si="241"/>
        <v>10.221253704511996</v>
      </c>
      <c r="S7741">
        <f t="shared" si="242"/>
        <v>19.851297122972191</v>
      </c>
      <c r="T7741" s="3">
        <v>7220.8970498941835</v>
      </c>
      <c r="U7741">
        <v>3353.0155289025192</v>
      </c>
      <c r="V7741">
        <v>1.2978421182197053</v>
      </c>
      <c r="Y7741">
        <v>1535.7931876917919</v>
      </c>
      <c r="Z7741">
        <v>8961.0599870489059</v>
      </c>
    </row>
    <row r="7742" spans="1:26" ht="92.25" x14ac:dyDescent="1.35">
      <c r="A7742" t="s">
        <v>7742</v>
      </c>
      <c r="B7742" s="11">
        <v>11848</v>
      </c>
      <c r="C7742" s="11">
        <v>3306</v>
      </c>
      <c r="D7742" s="11">
        <v>935</v>
      </c>
      <c r="E7742" s="11">
        <v>18711</v>
      </c>
      <c r="F7742" s="11">
        <v>7646</v>
      </c>
      <c r="G7742" s="11">
        <v>1226</v>
      </c>
      <c r="H7742" s="11">
        <v>13294</v>
      </c>
      <c r="I7742" s="13">
        <v>14.144257199343032</v>
      </c>
      <c r="J7742" s="13">
        <v>19.072130224939631</v>
      </c>
      <c r="K7742" s="13">
        <v>20.659622440508521</v>
      </c>
      <c r="L7742" s="13">
        <v>14.806521818308656</v>
      </c>
      <c r="M7742" s="13">
        <v>13.997994841583679</v>
      </c>
      <c r="N7742" s="13">
        <v>13.312583950112007</v>
      </c>
      <c r="O7742" s="13">
        <v>19.298327311351528</v>
      </c>
      <c r="P7742" s="17">
        <v>16.470205398021005</v>
      </c>
      <c r="Q7742" s="17"/>
      <c r="R7742" s="18">
        <f t="shared" si="241"/>
        <v>11.655183688790906</v>
      </c>
      <c r="S7742">
        <f t="shared" si="242"/>
        <v>21.285227107251103</v>
      </c>
      <c r="T7742" s="3">
        <v>6232.3534069475927</v>
      </c>
      <c r="U7742">
        <v>2609.9803379583641</v>
      </c>
      <c r="V7742">
        <v>-1.8562514014774933</v>
      </c>
      <c r="Y7742">
        <v>884.45578598718248</v>
      </c>
      <c r="Z7742">
        <v>7293.2006434071209</v>
      </c>
    </row>
    <row r="7743" spans="1:26" ht="92.25" x14ac:dyDescent="1.35">
      <c r="A7743" t="s">
        <v>7743</v>
      </c>
      <c r="B7743" s="11">
        <v>12964</v>
      </c>
      <c r="C7743" s="11">
        <v>4698</v>
      </c>
      <c r="D7743" s="11">
        <v>15370</v>
      </c>
      <c r="E7743" s="11">
        <v>10382</v>
      </c>
      <c r="F7743" s="11">
        <v>14379</v>
      </c>
      <c r="G7743" s="11">
        <v>9999</v>
      </c>
      <c r="H7743" s="11">
        <v>7272</v>
      </c>
      <c r="I7743" s="13">
        <v>12.711124548543644</v>
      </c>
      <c r="J7743" s="13">
        <v>6.4162674424203896</v>
      </c>
      <c r="K7743" s="13">
        <v>19.34609579670542</v>
      </c>
      <c r="L7743" s="13">
        <v>17.308523502233381</v>
      </c>
      <c r="M7743" s="13">
        <v>15.309325451752654</v>
      </c>
      <c r="N7743" s="13">
        <v>10.639074128914352</v>
      </c>
      <c r="O7743" s="13">
        <v>24.908230371359618</v>
      </c>
      <c r="P7743" s="17">
        <v>15.234091605989923</v>
      </c>
      <c r="Q7743" s="17"/>
      <c r="R7743" s="18">
        <f t="shared" si="241"/>
        <v>10.419069896759824</v>
      </c>
      <c r="S7743">
        <f t="shared" si="242"/>
        <v>20.049113315220019</v>
      </c>
      <c r="T7743" s="3">
        <v>6130.2401177957081</v>
      </c>
      <c r="U7743">
        <v>3437.5226326231245</v>
      </c>
      <c r="V7743">
        <v>-0.43950194594799541</v>
      </c>
      <c r="Y7743">
        <v>2228.4396299770701</v>
      </c>
      <c r="Z7743">
        <v>8532.181132485066</v>
      </c>
    </row>
    <row r="7744" spans="1:26" ht="92.25" x14ac:dyDescent="1.35">
      <c r="A7744" t="s">
        <v>7744</v>
      </c>
      <c r="B7744" s="11">
        <v>12157</v>
      </c>
      <c r="C7744" s="11">
        <v>4694</v>
      </c>
      <c r="D7744" s="11">
        <v>4063</v>
      </c>
      <c r="E7744" s="11">
        <v>135</v>
      </c>
      <c r="F7744" s="11">
        <v>777</v>
      </c>
      <c r="G7744" s="11">
        <v>5636</v>
      </c>
      <c r="H7744" s="11">
        <v>10155</v>
      </c>
      <c r="I7744" s="13">
        <v>13.982390313734818</v>
      </c>
      <c r="J7744" s="13">
        <v>6.9825674604453845</v>
      </c>
      <c r="K7744" s="13">
        <v>18.963850282715804</v>
      </c>
      <c r="L7744" s="13">
        <v>9.8486102302489975</v>
      </c>
      <c r="M7744" s="13">
        <v>5.7239229692988918</v>
      </c>
      <c r="N7744" s="13">
        <v>-5.4402643249683695</v>
      </c>
      <c r="O7744" s="13">
        <v>5.4026407039212998</v>
      </c>
      <c r="P7744" s="17">
        <v>7.923388233628117</v>
      </c>
      <c r="Q7744" s="17"/>
      <c r="R7744" s="18">
        <f t="shared" si="241"/>
        <v>3.1083665243980185</v>
      </c>
      <c r="S7744">
        <f t="shared" si="242"/>
        <v>12.738409942858215</v>
      </c>
      <c r="T7744" s="3">
        <v>4110.2803342992393</v>
      </c>
      <c r="U7744">
        <v>1721.6648607224768</v>
      </c>
      <c r="V7744">
        <v>0.24228711481555365</v>
      </c>
      <c r="Y7744">
        <v>589.19611537874607</v>
      </c>
      <c r="Z7744">
        <v>4815.8078357009244</v>
      </c>
    </row>
    <row r="7745" spans="1:26" ht="92.25" x14ac:dyDescent="1.35">
      <c r="A7745" t="s">
        <v>7745</v>
      </c>
      <c r="B7745" s="11">
        <v>12632</v>
      </c>
      <c r="C7745" s="11">
        <v>14091</v>
      </c>
      <c r="D7745" s="11">
        <v>15824</v>
      </c>
      <c r="E7745" s="11">
        <v>3212</v>
      </c>
      <c r="F7745" s="11">
        <v>17576</v>
      </c>
      <c r="G7745" s="11">
        <v>15066</v>
      </c>
      <c r="H7745" s="11">
        <v>694</v>
      </c>
      <c r="I7745" s="13">
        <v>18.454663463012928</v>
      </c>
      <c r="J7745" s="13">
        <v>31.205310325217326</v>
      </c>
      <c r="K7745" s="13">
        <v>10.760232502391016</v>
      </c>
      <c r="L7745" s="13">
        <v>20.226836322963422</v>
      </c>
      <c r="M7745" s="13">
        <v>15.897886749895203</v>
      </c>
      <c r="N7745" s="13">
        <v>6.137347991457359</v>
      </c>
      <c r="O7745" s="13">
        <v>15.861175661777818</v>
      </c>
      <c r="P7745" s="17">
        <v>16.934779002387867</v>
      </c>
      <c r="Q7745" s="17"/>
      <c r="R7745" s="18">
        <f t="shared" si="241"/>
        <v>12.119757293157768</v>
      </c>
      <c r="S7745">
        <f t="shared" si="242"/>
        <v>21.749800711617965</v>
      </c>
      <c r="T7745" s="3">
        <v>7366.3023373672422</v>
      </c>
      <c r="U7745">
        <v>3622.154458669736</v>
      </c>
      <c r="V7745">
        <v>-0.96378471425850876</v>
      </c>
      <c r="Y7745">
        <v>1881.0574824874943</v>
      </c>
      <c r="Z7745">
        <v>9455.8449087230238</v>
      </c>
    </row>
    <row r="7746" spans="1:26" ht="92.25" x14ac:dyDescent="1.35">
      <c r="A7746" t="s">
        <v>7746</v>
      </c>
      <c r="B7746" s="11">
        <v>6745</v>
      </c>
      <c r="C7746" s="11">
        <v>6368</v>
      </c>
      <c r="D7746" s="11">
        <v>15614</v>
      </c>
      <c r="E7746" s="11">
        <v>16074</v>
      </c>
      <c r="F7746" s="11">
        <v>13249</v>
      </c>
      <c r="G7746" s="11">
        <v>2845</v>
      </c>
      <c r="H7746" s="11">
        <v>3194</v>
      </c>
      <c r="I7746" s="13">
        <v>21.022708171395895</v>
      </c>
      <c r="J7746" s="13">
        <v>13.330541463089741</v>
      </c>
      <c r="K7746" s="13">
        <v>14.751235597023847</v>
      </c>
      <c r="L7746" s="13">
        <v>17.606542724138613</v>
      </c>
      <c r="M7746" s="13">
        <v>18.942750105297417</v>
      </c>
      <c r="N7746" s="13">
        <v>16.069063529635368</v>
      </c>
      <c r="O7746" s="13">
        <v>26.089217191331272</v>
      </c>
      <c r="P7746" s="17">
        <v>18.258865540273167</v>
      </c>
      <c r="Q7746" s="17"/>
      <c r="R7746" s="18">
        <f t="shared" si="241"/>
        <v>13.443843831043068</v>
      </c>
      <c r="S7746">
        <f t="shared" si="242"/>
        <v>23.073887249503265</v>
      </c>
      <c r="T7746" s="3">
        <v>6114.4959387922027</v>
      </c>
      <c r="U7746">
        <v>2936.5911182006662</v>
      </c>
      <c r="V7746">
        <v>-0.54426209317171015</v>
      </c>
      <c r="Y7746">
        <v>1454.7688966500264</v>
      </c>
      <c r="Z7746">
        <v>7742.3206198508124</v>
      </c>
    </row>
    <row r="7747" spans="1:26" ht="92.25" x14ac:dyDescent="1.35">
      <c r="A7747" t="s">
        <v>7747</v>
      </c>
      <c r="B7747" s="11">
        <v>5036</v>
      </c>
      <c r="C7747" s="11">
        <v>6257</v>
      </c>
      <c r="D7747" s="11">
        <v>6601</v>
      </c>
      <c r="E7747" s="11">
        <v>18058</v>
      </c>
      <c r="F7747" s="11">
        <v>6927</v>
      </c>
      <c r="G7747" s="11">
        <v>13054</v>
      </c>
      <c r="H7747" s="11">
        <v>2653</v>
      </c>
      <c r="I7747" s="13">
        <v>13.271818176552046</v>
      </c>
      <c r="J7747" s="13">
        <v>5.9022936395874819</v>
      </c>
      <c r="K7747" s="13">
        <v>8.5849674085858929</v>
      </c>
      <c r="L7747" s="13">
        <v>9.8449510648771152</v>
      </c>
      <c r="M7747" s="13">
        <v>12.114996966042304</v>
      </c>
      <c r="N7747" s="13">
        <v>19.785347189301305</v>
      </c>
      <c r="O7747" s="13">
        <v>17.690027858776237</v>
      </c>
      <c r="P7747" s="17">
        <v>12.456343186246054</v>
      </c>
      <c r="Q7747" s="17"/>
      <c r="R7747" s="18">
        <f t="shared" ref="R7747:R7810" si="243">P7747-1.9599*6.5/SQRT(7)</f>
        <v>7.6413214770159552</v>
      </c>
      <c r="S7747">
        <f t="shared" ref="S7747:S7810" si="244">P7747+1.9599*6.5/SQRT(7)</f>
        <v>17.271364895476154</v>
      </c>
      <c r="T7747" s="3">
        <v>5633.1934897612791</v>
      </c>
      <c r="U7747">
        <v>2681.9949024014713</v>
      </c>
      <c r="V7747">
        <v>-1.6188823792617768</v>
      </c>
      <c r="Y7747">
        <v>1304.9022595045453</v>
      </c>
      <c r="Z7747">
        <v>7097.5294504007261</v>
      </c>
    </row>
    <row r="7748" spans="1:26" ht="92.25" x14ac:dyDescent="1.35">
      <c r="A7748" t="s">
        <v>7748</v>
      </c>
      <c r="B7748" s="11">
        <v>5055</v>
      </c>
      <c r="C7748" s="11">
        <v>13026</v>
      </c>
      <c r="D7748" s="11">
        <v>4409</v>
      </c>
      <c r="E7748" s="11">
        <v>12864</v>
      </c>
      <c r="F7748" s="11">
        <v>12220</v>
      </c>
      <c r="G7748" s="11">
        <v>13647</v>
      </c>
      <c r="H7748" s="11">
        <v>10725</v>
      </c>
      <c r="I7748" s="13">
        <v>13.539128081914704</v>
      </c>
      <c r="J7748" s="13">
        <v>16.272067664235635</v>
      </c>
      <c r="K7748" s="13">
        <v>13.120277173458847</v>
      </c>
      <c r="L7748" s="13">
        <v>16.511188281873309</v>
      </c>
      <c r="M7748" s="13">
        <v>15.965317341333781</v>
      </c>
      <c r="N7748" s="13">
        <v>0.50584394307765024</v>
      </c>
      <c r="O7748" s="13">
        <v>8.1545703630267674</v>
      </c>
      <c r="P7748" s="17">
        <v>12.00977040698867</v>
      </c>
      <c r="Q7748" s="17"/>
      <c r="R7748" s="18">
        <f t="shared" si="243"/>
        <v>7.1947486977585715</v>
      </c>
      <c r="S7748">
        <f t="shared" si="244"/>
        <v>16.824792116218767</v>
      </c>
      <c r="T7748" s="3">
        <v>5937.86204251043</v>
      </c>
      <c r="U7748">
        <v>3294.8847800307044</v>
      </c>
      <c r="V7748">
        <v>1.2062309906468727</v>
      </c>
      <c r="Y7748">
        <v>2104.7470403248108</v>
      </c>
      <c r="Z7748">
        <v>8210.665678793921</v>
      </c>
    </row>
    <row r="7749" spans="1:26" ht="92.25" x14ac:dyDescent="1.35">
      <c r="A7749" t="s">
        <v>7749</v>
      </c>
      <c r="B7749" s="11">
        <v>2452</v>
      </c>
      <c r="C7749" s="11">
        <v>10752</v>
      </c>
      <c r="D7749" s="11">
        <v>15440</v>
      </c>
      <c r="E7749" s="11">
        <v>1620</v>
      </c>
      <c r="F7749" s="11">
        <v>11658</v>
      </c>
      <c r="G7749" s="11">
        <v>6039</v>
      </c>
      <c r="H7749" s="11">
        <v>15151</v>
      </c>
      <c r="I7749" s="13">
        <v>16.27336117679322</v>
      </c>
      <c r="J7749" s="13">
        <v>26.915104738738453</v>
      </c>
      <c r="K7749" s="13">
        <v>14.478529336866487</v>
      </c>
      <c r="L7749" s="13">
        <v>20.622552534471943</v>
      </c>
      <c r="M7749" s="13">
        <v>17.063186712755144</v>
      </c>
      <c r="N7749" s="13">
        <v>14.887222993153028</v>
      </c>
      <c r="O7749" s="13">
        <v>25.843269599986126</v>
      </c>
      <c r="P7749" s="17">
        <v>19.440461013252055</v>
      </c>
      <c r="Q7749" s="17"/>
      <c r="R7749" s="18">
        <f t="shared" si="243"/>
        <v>14.625439304021956</v>
      </c>
      <c r="S7749">
        <f t="shared" si="244"/>
        <v>24.255482722482153</v>
      </c>
      <c r="T7749" s="3">
        <v>6060.3338706920922</v>
      </c>
      <c r="U7749">
        <v>2891.896556637525</v>
      </c>
      <c r="V7749">
        <v>2.2083077055867761</v>
      </c>
      <c r="Y7749">
        <v>1412.8649981632821</v>
      </c>
      <c r="Z7749">
        <v>7644.7217290010121</v>
      </c>
    </row>
    <row r="7750" spans="1:26" ht="92.25" x14ac:dyDescent="1.35">
      <c r="A7750" t="s">
        <v>7750</v>
      </c>
      <c r="B7750" s="11">
        <v>15383</v>
      </c>
      <c r="C7750" s="11">
        <v>17190</v>
      </c>
      <c r="D7750" s="11">
        <v>865</v>
      </c>
      <c r="E7750" s="11">
        <v>3892</v>
      </c>
      <c r="F7750" s="11">
        <v>13955</v>
      </c>
      <c r="G7750" s="11">
        <v>9133</v>
      </c>
      <c r="H7750" s="11">
        <v>4082</v>
      </c>
      <c r="I7750" s="13">
        <v>24.405956270958772</v>
      </c>
      <c r="J7750" s="13">
        <v>15.403701670384569</v>
      </c>
      <c r="K7750" s="13">
        <v>25.773194746815498</v>
      </c>
      <c r="L7750" s="13">
        <v>25.692734829473387</v>
      </c>
      <c r="M7750" s="13">
        <v>23.145912778695546</v>
      </c>
      <c r="N7750" s="13">
        <v>21.944921704291666</v>
      </c>
      <c r="O7750" s="13">
        <v>22.129212476332555</v>
      </c>
      <c r="P7750" s="17">
        <v>22.64223349670743</v>
      </c>
      <c r="Q7750" s="17"/>
      <c r="R7750" s="18">
        <f t="shared" si="243"/>
        <v>17.827211787477331</v>
      </c>
      <c r="S7750">
        <f t="shared" si="244"/>
        <v>27.457255205937528</v>
      </c>
      <c r="T7750" s="3">
        <v>6463.203980527428</v>
      </c>
      <c r="U7750">
        <v>2955.2945714288326</v>
      </c>
      <c r="V7750">
        <v>0.18545733837527223</v>
      </c>
      <c r="Y7750">
        <v>1304.6692670855437</v>
      </c>
      <c r="Z7750">
        <v>7950.7983563773405</v>
      </c>
    </row>
    <row r="7751" spans="1:26" ht="92.25" x14ac:dyDescent="1.35">
      <c r="A7751" t="s">
        <v>7751</v>
      </c>
      <c r="B7751" s="11">
        <v>404</v>
      </c>
      <c r="C7751" s="11">
        <v>15822</v>
      </c>
      <c r="D7751" s="11">
        <v>14653</v>
      </c>
      <c r="E7751" s="11">
        <v>19684</v>
      </c>
      <c r="F7751" s="11">
        <v>3288</v>
      </c>
      <c r="G7751" s="11">
        <v>906</v>
      </c>
      <c r="H7751" s="11">
        <v>3243</v>
      </c>
      <c r="I7751" s="13">
        <v>7.3567406601705585</v>
      </c>
      <c r="J7751" s="13">
        <v>8.1830282302874284</v>
      </c>
      <c r="K7751" s="13">
        <v>19.667358615186981</v>
      </c>
      <c r="L7751" s="13">
        <v>9.1871480222360766</v>
      </c>
      <c r="M7751" s="13">
        <v>0.35122148295413069</v>
      </c>
      <c r="N7751" s="13">
        <v>25.596011310342206</v>
      </c>
      <c r="O7751" s="13">
        <v>7.3872930099785332</v>
      </c>
      <c r="P7751" s="17">
        <v>11.104114475879417</v>
      </c>
      <c r="Q7751" s="17"/>
      <c r="R7751" s="18">
        <f t="shared" si="243"/>
        <v>6.2890927666493184</v>
      </c>
      <c r="S7751">
        <f t="shared" si="244"/>
        <v>15.919136185109515</v>
      </c>
      <c r="T7751" s="3">
        <v>6976.267958030232</v>
      </c>
      <c r="U7751">
        <v>2654.906765886004</v>
      </c>
      <c r="V7751">
        <v>0.20534116629278287</v>
      </c>
      <c r="Y7751">
        <v>572.08442447548305</v>
      </c>
      <c r="Z7751">
        <v>7745.7985065700104</v>
      </c>
    </row>
    <row r="7752" spans="1:26" ht="92.25" x14ac:dyDescent="1.35">
      <c r="A7752" t="s">
        <v>7752</v>
      </c>
      <c r="B7752" s="11">
        <v>5512</v>
      </c>
      <c r="C7752" s="11">
        <v>17218</v>
      </c>
      <c r="D7752" s="11">
        <v>19939</v>
      </c>
      <c r="E7752" s="11">
        <v>11391</v>
      </c>
      <c r="F7752" s="11">
        <v>10629</v>
      </c>
      <c r="G7752" s="11">
        <v>11235</v>
      </c>
      <c r="H7752" s="11">
        <v>826</v>
      </c>
      <c r="I7752" s="13">
        <v>14.458559998836824</v>
      </c>
      <c r="J7752" s="13">
        <v>20.844757995192442</v>
      </c>
      <c r="K7752" s="13">
        <v>14.438709539049885</v>
      </c>
      <c r="L7752" s="13">
        <v>11.007772608745785</v>
      </c>
      <c r="M7752" s="13">
        <v>14.669281039668629</v>
      </c>
      <c r="N7752" s="13">
        <v>18.629673325567676</v>
      </c>
      <c r="O7752" s="13">
        <v>12.134034143857949</v>
      </c>
      <c r="P7752" s="17">
        <v>15.16896980727417</v>
      </c>
      <c r="Q7752" s="17"/>
      <c r="R7752" s="18">
        <f t="shared" si="243"/>
        <v>10.353948098044071</v>
      </c>
      <c r="S7752">
        <f t="shared" si="244"/>
        <v>19.983991516504268</v>
      </c>
      <c r="T7752" s="3">
        <v>7181.5429663717032</v>
      </c>
      <c r="U7752">
        <v>3514.6476968346146</v>
      </c>
      <c r="V7752">
        <v>-0.12428472473402508</v>
      </c>
      <c r="Y7752">
        <v>1808.274141248668</v>
      </c>
      <c r="Z7752">
        <v>9193.0730364410374</v>
      </c>
    </row>
    <row r="7753" spans="1:26" ht="92.25" x14ac:dyDescent="1.35">
      <c r="A7753" t="s">
        <v>7753</v>
      </c>
      <c r="B7753" s="11">
        <v>2923</v>
      </c>
      <c r="C7753" s="11">
        <v>19700</v>
      </c>
      <c r="D7753" s="11">
        <v>13951</v>
      </c>
      <c r="E7753" s="11">
        <v>11157</v>
      </c>
      <c r="F7753" s="11">
        <v>372</v>
      </c>
      <c r="G7753" s="11">
        <v>2621</v>
      </c>
      <c r="H7753" s="11">
        <v>11172</v>
      </c>
      <c r="I7753" s="13">
        <v>32.772593551604864</v>
      </c>
      <c r="J7753" s="13">
        <v>12.839455281824506</v>
      </c>
      <c r="K7753" s="13">
        <v>11.99020880465822</v>
      </c>
      <c r="L7753" s="13">
        <v>17.112169349458746</v>
      </c>
      <c r="M7753" s="13">
        <v>11.973590097476428</v>
      </c>
      <c r="N7753" s="13">
        <v>23.859282709901407</v>
      </c>
      <c r="O7753" s="13">
        <v>20.017278909057815</v>
      </c>
      <c r="P7753" s="17">
        <v>18.652082671997427</v>
      </c>
      <c r="Q7753" s="17"/>
      <c r="R7753" s="18">
        <f t="shared" si="243"/>
        <v>13.837060962767328</v>
      </c>
      <c r="S7753">
        <f t="shared" si="244"/>
        <v>23.467104381227525</v>
      </c>
      <c r="T7753" s="3">
        <v>6630.4971577395609</v>
      </c>
      <c r="U7753">
        <v>2835.4192288964923</v>
      </c>
      <c r="V7753">
        <v>-1.5291607269318774</v>
      </c>
      <c r="Y7753">
        <v>1031.5749596460805</v>
      </c>
      <c r="Z7753">
        <v>7849.7320484965221</v>
      </c>
    </row>
    <row r="7754" spans="1:26" ht="92.25" x14ac:dyDescent="1.35">
      <c r="A7754" t="s">
        <v>7754</v>
      </c>
      <c r="B7754" s="11">
        <v>14498</v>
      </c>
      <c r="C7754" s="11">
        <v>15537</v>
      </c>
      <c r="D7754" s="11">
        <v>8505</v>
      </c>
      <c r="E7754" s="11">
        <v>13393</v>
      </c>
      <c r="F7754" s="11">
        <v>3736</v>
      </c>
      <c r="G7754" s="11">
        <v>11857</v>
      </c>
      <c r="H7754" s="11">
        <v>1362</v>
      </c>
      <c r="I7754" s="13">
        <v>10.053904206057364</v>
      </c>
      <c r="J7754" s="13">
        <v>12.890588151053628</v>
      </c>
      <c r="K7754" s="13">
        <v>18.513771867489492</v>
      </c>
      <c r="L7754" s="13">
        <v>17.499884416439983</v>
      </c>
      <c r="M7754" s="13">
        <v>4.0170536674390398</v>
      </c>
      <c r="N7754" s="13">
        <v>23.256355200202492</v>
      </c>
      <c r="O7754" s="13">
        <v>17.272841504458594</v>
      </c>
      <c r="P7754" s="17">
        <v>14.786342716162943</v>
      </c>
      <c r="Q7754" s="17"/>
      <c r="R7754" s="18">
        <f t="shared" si="243"/>
        <v>9.9713210069328451</v>
      </c>
      <c r="S7754">
        <f t="shared" si="244"/>
        <v>19.601364425393044</v>
      </c>
      <c r="T7754" s="3">
        <v>6314.908745741066</v>
      </c>
      <c r="U7754">
        <v>3153.7913121581828</v>
      </c>
      <c r="V7754">
        <v>-0.32949401429505087</v>
      </c>
      <c r="Y7754">
        <v>1690.6941802534475</v>
      </c>
      <c r="Z7754">
        <v>8184.3309024953396</v>
      </c>
    </row>
    <row r="7755" spans="1:26" ht="92.25" x14ac:dyDescent="1.35">
      <c r="A7755" t="s">
        <v>7755</v>
      </c>
      <c r="B7755" s="11">
        <v>4965</v>
      </c>
      <c r="C7755" s="11">
        <v>5797</v>
      </c>
      <c r="D7755" s="11">
        <v>2809</v>
      </c>
      <c r="E7755" s="11">
        <v>12245</v>
      </c>
      <c r="F7755" s="11">
        <v>1399</v>
      </c>
      <c r="G7755" s="11">
        <v>13043</v>
      </c>
      <c r="H7755" s="11">
        <v>14249</v>
      </c>
      <c r="I7755" s="13">
        <v>15.0133470138653</v>
      </c>
      <c r="J7755" s="13">
        <v>26.421934031240326</v>
      </c>
      <c r="K7755" s="13">
        <v>12.012796267838674</v>
      </c>
      <c r="L7755" s="13">
        <v>22.876569814137955</v>
      </c>
      <c r="M7755" s="13">
        <v>11.853735691208762</v>
      </c>
      <c r="N7755" s="13">
        <v>18.84214867884679</v>
      </c>
      <c r="O7755" s="13">
        <v>29.437659006272035</v>
      </c>
      <c r="P7755" s="17">
        <v>19.494027214772839</v>
      </c>
      <c r="Q7755" s="17"/>
      <c r="R7755" s="18">
        <f t="shared" si="243"/>
        <v>14.67900550554274</v>
      </c>
      <c r="S7755">
        <f t="shared" si="244"/>
        <v>24.309048924002937</v>
      </c>
      <c r="T7755" s="3">
        <v>5382.9378327155655</v>
      </c>
      <c r="U7755">
        <v>2498.3776801884437</v>
      </c>
      <c r="V7755">
        <v>-1.3247699826024473</v>
      </c>
      <c r="Y7755">
        <v>1147.0141242526543</v>
      </c>
      <c r="Z7755">
        <v>6682.3027866013235</v>
      </c>
    </row>
    <row r="7756" spans="1:26" ht="92.25" x14ac:dyDescent="1.35">
      <c r="A7756" t="s">
        <v>7756</v>
      </c>
      <c r="B7756" s="11">
        <v>13507</v>
      </c>
      <c r="C7756" s="11">
        <v>7245</v>
      </c>
      <c r="D7756" s="11">
        <v>3640</v>
      </c>
      <c r="E7756" s="11">
        <v>15563</v>
      </c>
      <c r="F7756" s="11">
        <v>9526</v>
      </c>
      <c r="G7756" s="11">
        <v>16693</v>
      </c>
      <c r="H7756" s="11">
        <v>16978</v>
      </c>
      <c r="I7756" s="13">
        <v>24.671842034034949</v>
      </c>
      <c r="J7756" s="13">
        <v>14.341879520229055</v>
      </c>
      <c r="K7756" s="13">
        <v>20.107642839472891</v>
      </c>
      <c r="L7756" s="13">
        <v>13.232122016885935</v>
      </c>
      <c r="M7756" s="13">
        <v>9.5488327759659377</v>
      </c>
      <c r="N7756" s="13">
        <v>23.683444681688073</v>
      </c>
      <c r="O7756" s="13">
        <v>29.663223165736159</v>
      </c>
      <c r="P7756" s="17">
        <v>19.321283862001856</v>
      </c>
      <c r="Q7756" s="17"/>
      <c r="R7756" s="18">
        <f t="shared" si="243"/>
        <v>14.506262152771757</v>
      </c>
      <c r="S7756">
        <f t="shared" si="244"/>
        <v>24.136305571231954</v>
      </c>
      <c r="T7756" s="3">
        <v>7075.0093650134204</v>
      </c>
      <c r="U7756">
        <v>3809.1505413328391</v>
      </c>
      <c r="V7756">
        <v>-0.68187887336534914</v>
      </c>
      <c r="Y7756">
        <v>2322.6566640284391</v>
      </c>
      <c r="Z7756">
        <v>9597.9067860260438</v>
      </c>
    </row>
    <row r="7757" spans="1:26" ht="92.25" x14ac:dyDescent="1.35">
      <c r="A7757" t="s">
        <v>7757</v>
      </c>
      <c r="B7757" s="11">
        <v>4836</v>
      </c>
      <c r="C7757" s="11">
        <v>1110</v>
      </c>
      <c r="D7757" s="11">
        <v>16534</v>
      </c>
      <c r="E7757" s="11">
        <v>15955</v>
      </c>
      <c r="F7757" s="11">
        <v>19691</v>
      </c>
      <c r="G7757" s="11">
        <v>1263</v>
      </c>
      <c r="H7757" s="11">
        <v>12558</v>
      </c>
      <c r="I7757" s="13">
        <v>15.781983313564314</v>
      </c>
      <c r="J7757" s="13">
        <v>14.245819696917746</v>
      </c>
      <c r="K7757" s="13">
        <v>8.6959941559853871</v>
      </c>
      <c r="L7757" s="13">
        <v>23.438009994901726</v>
      </c>
      <c r="M7757" s="13">
        <v>14.408194691229287</v>
      </c>
      <c r="N7757" s="13">
        <v>6.2017227614101227</v>
      </c>
      <c r="O7757" s="13">
        <v>20.568064363877689</v>
      </c>
      <c r="P7757" s="17">
        <v>14.762826996840898</v>
      </c>
      <c r="Q7757" s="17"/>
      <c r="R7757" s="18">
        <f t="shared" si="243"/>
        <v>9.9478052876107999</v>
      </c>
      <c r="S7757">
        <f t="shared" si="244"/>
        <v>19.577848706070995</v>
      </c>
      <c r="T7757" s="3">
        <v>7478.6602738109568</v>
      </c>
      <c r="U7757">
        <v>3295.334998827756</v>
      </c>
      <c r="V7757">
        <v>0.14002807802171446</v>
      </c>
      <c r="Y7757">
        <v>1313.2462927056922</v>
      </c>
      <c r="Z7757">
        <v>9003.5716707157881</v>
      </c>
    </row>
    <row r="7758" spans="1:26" ht="92.25" x14ac:dyDescent="1.35">
      <c r="A7758" t="s">
        <v>7758</v>
      </c>
      <c r="B7758" s="11">
        <v>2951</v>
      </c>
      <c r="C7758" s="11">
        <v>12664</v>
      </c>
      <c r="D7758" s="11">
        <v>2584</v>
      </c>
      <c r="E7758" s="11">
        <v>10076</v>
      </c>
      <c r="F7758" s="11">
        <v>18565</v>
      </c>
      <c r="G7758" s="11">
        <v>718</v>
      </c>
      <c r="H7758" s="11">
        <v>18442</v>
      </c>
      <c r="I7758" s="13">
        <v>25.191777949991376</v>
      </c>
      <c r="J7758" s="13">
        <v>13.905328103524491</v>
      </c>
      <c r="K7758" s="13">
        <v>22.534963727365096</v>
      </c>
      <c r="L7758" s="13">
        <v>5.6284872776322974</v>
      </c>
      <c r="M7758" s="13">
        <v>14.721963803381742</v>
      </c>
      <c r="N7758" s="13">
        <v>19.91292511319725</v>
      </c>
      <c r="O7758" s="13">
        <v>13.840528697765487</v>
      </c>
      <c r="P7758" s="17">
        <v>16.533710667551105</v>
      </c>
      <c r="Q7758" s="17"/>
      <c r="R7758" s="18">
        <f t="shared" si="243"/>
        <v>11.718688958321007</v>
      </c>
      <c r="S7758">
        <f t="shared" si="244"/>
        <v>21.348732376781204</v>
      </c>
      <c r="T7758" s="3">
        <v>7065.3107870953791</v>
      </c>
      <c r="U7758">
        <v>3022.9522951893678</v>
      </c>
      <c r="V7758">
        <v>0.281397660728544</v>
      </c>
      <c r="Y7758">
        <v>1100.6835380736788</v>
      </c>
      <c r="Z7758">
        <v>8365.9605877343965</v>
      </c>
    </row>
    <row r="7759" spans="1:26" ht="92.25" x14ac:dyDescent="1.35">
      <c r="A7759" t="s">
        <v>7759</v>
      </c>
      <c r="B7759" s="11">
        <v>5193</v>
      </c>
      <c r="C7759" s="11">
        <v>8384</v>
      </c>
      <c r="D7759" s="11">
        <v>10383</v>
      </c>
      <c r="E7759" s="11">
        <v>17292</v>
      </c>
      <c r="F7759" s="11">
        <v>9034</v>
      </c>
      <c r="G7759" s="11">
        <v>17308</v>
      </c>
      <c r="H7759" s="11">
        <v>13178</v>
      </c>
      <c r="I7759" s="13">
        <v>6.3047394101021172</v>
      </c>
      <c r="J7759" s="13">
        <v>18.760348956384338</v>
      </c>
      <c r="K7759" s="13">
        <v>16.3171239905008</v>
      </c>
      <c r="L7759" s="13">
        <v>13.725307636493545</v>
      </c>
      <c r="M7759" s="13">
        <v>20.072233805515523</v>
      </c>
      <c r="N7759" s="13">
        <v>17.33516348531743</v>
      </c>
      <c r="O7759" s="13">
        <v>4.1208982008302861</v>
      </c>
      <c r="P7759" s="17">
        <v>13.805116497877719</v>
      </c>
      <c r="Q7759" s="17"/>
      <c r="R7759" s="18">
        <f t="shared" si="243"/>
        <v>8.990094788647621</v>
      </c>
      <c r="S7759">
        <f t="shared" si="244"/>
        <v>18.620138207107818</v>
      </c>
      <c r="T7759" s="3">
        <v>6736.1419361126709</v>
      </c>
      <c r="U7759">
        <v>3698.9718248006729</v>
      </c>
      <c r="V7759">
        <v>-1.2109921954106539</v>
      </c>
      <c r="Y7759">
        <v>2324.9382607293455</v>
      </c>
      <c r="Z7759">
        <v>9251.7301438385948</v>
      </c>
    </row>
    <row r="7760" spans="1:26" ht="92.25" x14ac:dyDescent="1.35">
      <c r="A7760" t="s">
        <v>7760</v>
      </c>
      <c r="B7760" s="11">
        <v>16099</v>
      </c>
      <c r="C7760" s="11">
        <v>4319</v>
      </c>
      <c r="D7760" s="11">
        <v>2998</v>
      </c>
      <c r="E7760" s="11">
        <v>7481</v>
      </c>
      <c r="F7760" s="11">
        <v>1859</v>
      </c>
      <c r="G7760" s="11">
        <v>19564</v>
      </c>
      <c r="H7760" s="11">
        <v>8693</v>
      </c>
      <c r="I7760" s="13">
        <v>5.13657104932763</v>
      </c>
      <c r="J7760" s="13">
        <v>11.016289148285082</v>
      </c>
      <c r="K7760" s="13">
        <v>21.173156524526249</v>
      </c>
      <c r="L7760" s="13">
        <v>13.955260664960464</v>
      </c>
      <c r="M7760" s="13">
        <v>30.525623743917286</v>
      </c>
      <c r="N7760" s="13">
        <v>17.784481559766245</v>
      </c>
      <c r="O7760" s="13">
        <v>9.2197366720790512</v>
      </c>
      <c r="P7760" s="17">
        <v>15.544445623266</v>
      </c>
      <c r="Q7760" s="17"/>
      <c r="R7760" s="18">
        <f t="shared" si="243"/>
        <v>10.729423914035902</v>
      </c>
      <c r="S7760">
        <f t="shared" si="244"/>
        <v>20.359467332496099</v>
      </c>
      <c r="T7760" s="3">
        <v>6422.592012962994</v>
      </c>
      <c r="U7760">
        <v>2795.3254266999988</v>
      </c>
      <c r="V7760">
        <v>-0.55663576858933084</v>
      </c>
      <c r="Y7760">
        <v>1075.8983138955823</v>
      </c>
      <c r="Z7760">
        <v>7680.2660136634586</v>
      </c>
    </row>
    <row r="7761" spans="1:26" ht="92.25" x14ac:dyDescent="1.35">
      <c r="A7761" t="s">
        <v>7761</v>
      </c>
      <c r="B7761" s="11">
        <v>17849</v>
      </c>
      <c r="C7761" s="11">
        <v>6977</v>
      </c>
      <c r="D7761" s="11">
        <v>11670</v>
      </c>
      <c r="E7761" s="11">
        <v>2502</v>
      </c>
      <c r="F7761" s="11">
        <v>2819</v>
      </c>
      <c r="G7761" s="11">
        <v>17211</v>
      </c>
      <c r="H7761" s="11">
        <v>2079</v>
      </c>
      <c r="I7761" s="13">
        <v>17.634782758423757</v>
      </c>
      <c r="J7761" s="13">
        <v>20.215660683949086</v>
      </c>
      <c r="K7761" s="13">
        <v>14.711504072538276</v>
      </c>
      <c r="L7761" s="13">
        <v>18.70586934175239</v>
      </c>
      <c r="M7761" s="13">
        <v>16.604280020312725</v>
      </c>
      <c r="N7761" s="13">
        <v>21.114319600184952</v>
      </c>
      <c r="O7761" s="13">
        <v>18.46396555241758</v>
      </c>
      <c r="P7761" s="17">
        <v>18.207197432796967</v>
      </c>
      <c r="Q7761" s="17"/>
      <c r="R7761" s="18">
        <f t="shared" si="243"/>
        <v>13.392175723566869</v>
      </c>
      <c r="S7761">
        <f t="shared" si="244"/>
        <v>23.022219142027065</v>
      </c>
      <c r="T7761" s="3">
        <v>6499.1383252759397</v>
      </c>
      <c r="U7761">
        <v>2799.4012268215988</v>
      </c>
      <c r="V7761">
        <v>-1.0000826478062663</v>
      </c>
      <c r="Y7761">
        <v>1042.9027205963594</v>
      </c>
      <c r="Z7761">
        <v>7725.9831879751328</v>
      </c>
    </row>
    <row r="7762" spans="1:26" ht="92.25" x14ac:dyDescent="1.35">
      <c r="A7762" t="s">
        <v>7762</v>
      </c>
      <c r="B7762" s="11">
        <v>3842</v>
      </c>
      <c r="C7762" s="11">
        <v>10857</v>
      </c>
      <c r="D7762" s="11">
        <v>19189</v>
      </c>
      <c r="E7762" s="11">
        <v>6435</v>
      </c>
      <c r="F7762" s="11">
        <v>12214</v>
      </c>
      <c r="G7762" s="11">
        <v>9008</v>
      </c>
      <c r="H7762" s="11">
        <v>2832</v>
      </c>
      <c r="I7762" s="13">
        <v>7.5215259783889721</v>
      </c>
      <c r="J7762" s="13">
        <v>11.086744633337428</v>
      </c>
      <c r="K7762" s="13">
        <v>24.933171352274044</v>
      </c>
      <c r="L7762" s="13">
        <v>16.750863542594626</v>
      </c>
      <c r="M7762" s="13">
        <v>7.5795656042729522</v>
      </c>
      <c r="N7762" s="13">
        <v>14.913191674514817</v>
      </c>
      <c r="O7762" s="13">
        <v>16.10778181261901</v>
      </c>
      <c r="P7762" s="17">
        <v>14.12754922828598</v>
      </c>
      <c r="Q7762" s="17"/>
      <c r="R7762" s="18">
        <f t="shared" si="243"/>
        <v>9.3125275190558821</v>
      </c>
      <c r="S7762">
        <f t="shared" si="244"/>
        <v>18.942570937516081</v>
      </c>
      <c r="T7762" s="3">
        <v>6090.9688896814723</v>
      </c>
      <c r="U7762">
        <v>2947.9356150719291</v>
      </c>
      <c r="V7762">
        <v>5.5833879741840065E-2</v>
      </c>
      <c r="Y7762">
        <v>1484.5698502151531</v>
      </c>
      <c r="Z7762">
        <v>7747.9286489854057</v>
      </c>
    </row>
    <row r="7763" spans="1:26" ht="92.25" x14ac:dyDescent="1.35">
      <c r="A7763" t="s">
        <v>7763</v>
      </c>
      <c r="B7763" s="11">
        <v>19094</v>
      </c>
      <c r="C7763" s="11">
        <v>8655</v>
      </c>
      <c r="D7763" s="11">
        <v>2977</v>
      </c>
      <c r="E7763" s="11">
        <v>254</v>
      </c>
      <c r="F7763" s="11">
        <v>10647</v>
      </c>
      <c r="G7763" s="11">
        <v>15083</v>
      </c>
      <c r="H7763" s="11">
        <v>7528</v>
      </c>
      <c r="I7763" s="13">
        <v>17.524780393501928</v>
      </c>
      <c r="J7763" s="13">
        <v>18.922864999477731</v>
      </c>
      <c r="K7763" s="13">
        <v>21.092812327517457</v>
      </c>
      <c r="L7763" s="13">
        <v>17.151674509553811</v>
      </c>
      <c r="M7763" s="13">
        <v>13.380629655276291</v>
      </c>
      <c r="N7763" s="13">
        <v>9.9262838118054511</v>
      </c>
      <c r="O7763" s="13">
        <v>22.086383844245205</v>
      </c>
      <c r="P7763" s="17">
        <v>17.155061363053981</v>
      </c>
      <c r="Q7763" s="17"/>
      <c r="R7763" s="18">
        <f t="shared" si="243"/>
        <v>12.340039653823883</v>
      </c>
      <c r="S7763">
        <f t="shared" si="244"/>
        <v>21.97008307228408</v>
      </c>
      <c r="T7763" s="3">
        <v>6496.3252422385567</v>
      </c>
      <c r="U7763">
        <v>2943.0318111435022</v>
      </c>
      <c r="V7763">
        <v>4.0976146920002066E-2</v>
      </c>
      <c r="Y7763">
        <v>1268.5023732118348</v>
      </c>
      <c r="Z7763">
        <v>7948.6901401495161</v>
      </c>
    </row>
    <row r="7764" spans="1:26" ht="92.25" x14ac:dyDescent="1.35">
      <c r="A7764" t="s">
        <v>7764</v>
      </c>
      <c r="B7764" s="11">
        <v>18350</v>
      </c>
      <c r="C7764" s="11">
        <v>816</v>
      </c>
      <c r="D7764" s="11">
        <v>5113</v>
      </c>
      <c r="E7764" s="11">
        <v>14131</v>
      </c>
      <c r="F7764" s="11">
        <v>4632</v>
      </c>
      <c r="G7764" s="11">
        <v>16437</v>
      </c>
      <c r="H7764" s="11">
        <v>15732</v>
      </c>
      <c r="I7764" s="13">
        <v>11.016934015288406</v>
      </c>
      <c r="J7764" s="13">
        <v>11.178438275394106</v>
      </c>
      <c r="K7764" s="13">
        <v>10.86602342101097</v>
      </c>
      <c r="L7764" s="13">
        <v>11.307330037056843</v>
      </c>
      <c r="M7764" s="13">
        <v>-0.67689180352393841</v>
      </c>
      <c r="N7764" s="13">
        <v>2.8760102450242044</v>
      </c>
      <c r="O7764" s="13">
        <v>14.192469732878132</v>
      </c>
      <c r="P7764" s="17">
        <v>8.6800448461612465</v>
      </c>
      <c r="Q7764" s="17"/>
      <c r="R7764" s="18">
        <f t="shared" si="243"/>
        <v>3.8650231369311481</v>
      </c>
      <c r="S7764">
        <f t="shared" si="244"/>
        <v>13.495066555391345</v>
      </c>
      <c r="T7764" s="3">
        <v>7316.0503677039869</v>
      </c>
      <c r="U7764">
        <v>3442.9992239936128</v>
      </c>
      <c r="V7764">
        <v>0.7355743036896456</v>
      </c>
      <c r="Y7764">
        <v>1627.3006808222499</v>
      </c>
      <c r="Z7764">
        <v>9150.4138788608361</v>
      </c>
    </row>
    <row r="7765" spans="1:26" ht="92.25" x14ac:dyDescent="1.35">
      <c r="A7765" t="s">
        <v>7765</v>
      </c>
      <c r="B7765" s="11">
        <v>15368</v>
      </c>
      <c r="C7765" s="11">
        <v>14971</v>
      </c>
      <c r="D7765" s="11">
        <v>3422</v>
      </c>
      <c r="E7765" s="11">
        <v>18599</v>
      </c>
      <c r="F7765" s="11">
        <v>7468</v>
      </c>
      <c r="G7765" s="11">
        <v>12621</v>
      </c>
      <c r="H7765" s="11">
        <v>2507</v>
      </c>
      <c r="I7765" s="13">
        <v>11.035987568667206</v>
      </c>
      <c r="J7765" s="13">
        <v>15.138103759354728</v>
      </c>
      <c r="K7765" s="13">
        <v>8.0816276992806007</v>
      </c>
      <c r="L7765" s="13">
        <v>14.064412528415128</v>
      </c>
      <c r="M7765" s="13">
        <v>17.401505944065516</v>
      </c>
      <c r="N7765" s="13">
        <v>14.671494181693749</v>
      </c>
      <c r="O7765" s="13">
        <v>8.5021757870715753</v>
      </c>
      <c r="P7765" s="17">
        <v>12.699329638364071</v>
      </c>
      <c r="Q7765" s="17"/>
      <c r="R7765" s="18">
        <f t="shared" si="243"/>
        <v>7.884307929133973</v>
      </c>
      <c r="S7765">
        <f t="shared" si="244"/>
        <v>17.514351347594172</v>
      </c>
      <c r="T7765" s="3">
        <v>6991.0824978702531</v>
      </c>
      <c r="U7765">
        <v>3431.849344963749</v>
      </c>
      <c r="V7765">
        <v>-0.42037072489620186</v>
      </c>
      <c r="Y7765">
        <v>1776.9825581759592</v>
      </c>
      <c r="Z7765">
        <v>8965.9304692617843</v>
      </c>
    </row>
    <row r="7766" spans="1:26" ht="92.25" x14ac:dyDescent="1.35">
      <c r="A7766" t="s">
        <v>7766</v>
      </c>
      <c r="B7766" s="11">
        <v>2757</v>
      </c>
      <c r="C7766" s="11">
        <v>18031</v>
      </c>
      <c r="D7766" s="11">
        <v>17355</v>
      </c>
      <c r="E7766" s="11">
        <v>10531</v>
      </c>
      <c r="F7766" s="11">
        <v>9104</v>
      </c>
      <c r="G7766" s="11">
        <v>18520</v>
      </c>
      <c r="H7766" s="11">
        <v>13254</v>
      </c>
      <c r="I7766" s="13">
        <v>14.433879365421019</v>
      </c>
      <c r="J7766" s="13">
        <v>10.020162563349766</v>
      </c>
      <c r="K7766" s="13">
        <v>18.422095833215003</v>
      </c>
      <c r="L7766" s="13">
        <v>7.7392211593881006</v>
      </c>
      <c r="M7766" s="13">
        <v>7.993102192355674</v>
      </c>
      <c r="N7766" s="13">
        <v>22.547725414320272</v>
      </c>
      <c r="O7766" s="13">
        <v>19.043855243871096</v>
      </c>
      <c r="P7766" s="17">
        <v>14.314291681702988</v>
      </c>
      <c r="Q7766" s="17"/>
      <c r="R7766" s="18">
        <f t="shared" si="243"/>
        <v>9.4992699724728897</v>
      </c>
      <c r="S7766">
        <f t="shared" si="244"/>
        <v>19.129313390933085</v>
      </c>
      <c r="T7766" s="3">
        <v>7698.8781709511504</v>
      </c>
      <c r="U7766">
        <v>4099.4670886081185</v>
      </c>
      <c r="V7766">
        <v>-1.5375871953438036</v>
      </c>
      <c r="Y7766">
        <v>2454.9686254718258</v>
      </c>
      <c r="Z7766">
        <v>10371.744627131693</v>
      </c>
    </row>
    <row r="7767" spans="1:26" ht="92.25" x14ac:dyDescent="1.35">
      <c r="A7767" t="s">
        <v>7767</v>
      </c>
      <c r="B7767" s="11">
        <v>15891</v>
      </c>
      <c r="C7767" s="11">
        <v>1653</v>
      </c>
      <c r="D7767" s="11">
        <v>10471</v>
      </c>
      <c r="E7767" s="11">
        <v>11667</v>
      </c>
      <c r="F7767" s="11">
        <v>9049</v>
      </c>
      <c r="G7767" s="11">
        <v>15807</v>
      </c>
      <c r="H7767" s="11">
        <v>18563</v>
      </c>
      <c r="I7767" s="13">
        <v>7.0764309147728515</v>
      </c>
      <c r="J7767" s="13">
        <v>10.355343517942506</v>
      </c>
      <c r="K7767" s="13">
        <v>22.672012944531332</v>
      </c>
      <c r="L7767" s="13">
        <v>12.64062628101639</v>
      </c>
      <c r="M7767" s="13">
        <v>17.74016473144744</v>
      </c>
      <c r="N7767" s="13">
        <v>15.476371774433556</v>
      </c>
      <c r="O7767" s="13">
        <v>13.033052502211975</v>
      </c>
      <c r="P7767" s="17">
        <v>14.142000380908007</v>
      </c>
      <c r="Q7767" s="17"/>
      <c r="R7767" s="18">
        <f t="shared" si="243"/>
        <v>9.3269786716779084</v>
      </c>
      <c r="S7767">
        <f t="shared" si="244"/>
        <v>18.957022090138103</v>
      </c>
      <c r="T7767" s="3">
        <v>7238.0000006381924</v>
      </c>
      <c r="U7767">
        <v>3805.2113446716644</v>
      </c>
      <c r="V7767">
        <v>1.156431608251296</v>
      </c>
      <c r="Y7767">
        <v>2232.707217576663</v>
      </c>
      <c r="Z7767">
        <v>9675.561024677143</v>
      </c>
    </row>
    <row r="7768" spans="1:26" ht="92.25" x14ac:dyDescent="1.35">
      <c r="A7768" t="s">
        <v>7768</v>
      </c>
      <c r="B7768" s="11">
        <v>16696</v>
      </c>
      <c r="C7768" s="11">
        <v>8495</v>
      </c>
      <c r="D7768" s="11">
        <v>10461</v>
      </c>
      <c r="E7768" s="11">
        <v>15329</v>
      </c>
      <c r="F7768" s="11">
        <v>1600</v>
      </c>
      <c r="G7768" s="11">
        <v>1588</v>
      </c>
      <c r="H7768" s="11">
        <v>15187</v>
      </c>
      <c r="I7768" s="13">
        <v>18.27790368553147</v>
      </c>
      <c r="J7768" s="13">
        <v>21.38933593822583</v>
      </c>
      <c r="K7768" s="13">
        <v>17.320445316640726</v>
      </c>
      <c r="L7768" s="13">
        <v>29.041241957611099</v>
      </c>
      <c r="M7768" s="13">
        <v>14.141331387780642</v>
      </c>
      <c r="N7768" s="13">
        <v>12.966400083509455</v>
      </c>
      <c r="O7768" s="13">
        <v>14.279308840981273</v>
      </c>
      <c r="P7768" s="17">
        <v>18.202281030040073</v>
      </c>
      <c r="Q7768" s="17"/>
      <c r="R7768" s="18">
        <f t="shared" si="243"/>
        <v>13.387259320809974</v>
      </c>
      <c r="S7768">
        <f t="shared" si="244"/>
        <v>23.017302739270171</v>
      </c>
      <c r="T7768" s="3">
        <v>6705.4199620540639</v>
      </c>
      <c r="U7768">
        <v>3178.1562302155007</v>
      </c>
      <c r="V7768">
        <v>-1.0986514098476619</v>
      </c>
      <c r="Y7768">
        <v>1527.9368118489106</v>
      </c>
      <c r="Z7768">
        <v>8423.1372109068234</v>
      </c>
    </row>
    <row r="7769" spans="1:26" ht="92.25" x14ac:dyDescent="1.35">
      <c r="A7769" t="s">
        <v>7769</v>
      </c>
      <c r="B7769" s="11">
        <v>2408</v>
      </c>
      <c r="C7769" s="11">
        <v>4510</v>
      </c>
      <c r="D7769" s="11">
        <v>12028</v>
      </c>
      <c r="E7769" s="11">
        <v>7885</v>
      </c>
      <c r="F7769" s="11">
        <v>4543</v>
      </c>
      <c r="G7769" s="11">
        <v>2145</v>
      </c>
      <c r="H7769" s="11">
        <v>8133</v>
      </c>
      <c r="I7769" s="13">
        <v>19.172067844049113</v>
      </c>
      <c r="J7769" s="13">
        <v>15.342528542146782</v>
      </c>
      <c r="K7769" s="13">
        <v>10.212878909003656</v>
      </c>
      <c r="L7769" s="13">
        <v>9.0968791230787645</v>
      </c>
      <c r="M7769" s="13">
        <v>25.567086897941913</v>
      </c>
      <c r="N7769" s="13">
        <v>24.380963514173335</v>
      </c>
      <c r="O7769" s="13">
        <v>17.61714382616978</v>
      </c>
      <c r="P7769" s="17">
        <v>17.341364093794763</v>
      </c>
      <c r="Q7769" s="17"/>
      <c r="R7769" s="18">
        <f t="shared" si="243"/>
        <v>12.526342384564664</v>
      </c>
      <c r="S7769">
        <f t="shared" si="244"/>
        <v>22.156385803024861</v>
      </c>
      <c r="T7769" s="3">
        <v>3911.4309024626418</v>
      </c>
      <c r="U7769">
        <v>1908.5367481242522</v>
      </c>
      <c r="V7769">
        <v>0.64885171013884246</v>
      </c>
      <c r="Y7769">
        <v>983.07151094388701</v>
      </c>
      <c r="Z7769">
        <v>5005.2058548286122</v>
      </c>
    </row>
    <row r="7770" spans="1:26" ht="92.25" x14ac:dyDescent="1.35">
      <c r="A7770" t="s">
        <v>7770</v>
      </c>
      <c r="B7770" s="11">
        <v>5780</v>
      </c>
      <c r="C7770" s="11">
        <v>6399</v>
      </c>
      <c r="D7770" s="11">
        <v>14521</v>
      </c>
      <c r="E7770" s="11">
        <v>12243</v>
      </c>
      <c r="F7770" s="11">
        <v>1933</v>
      </c>
      <c r="G7770" s="11">
        <v>14151</v>
      </c>
      <c r="H7770" s="11">
        <v>15272</v>
      </c>
      <c r="I7770" s="13">
        <v>17.955352770519116</v>
      </c>
      <c r="J7770" s="13">
        <v>23.34881602123982</v>
      </c>
      <c r="K7770" s="13">
        <v>16.140133807286361</v>
      </c>
      <c r="L7770" s="13">
        <v>21.128806341348664</v>
      </c>
      <c r="M7770" s="13">
        <v>6.9079874272157635</v>
      </c>
      <c r="N7770" s="13">
        <v>4.9706937748626849</v>
      </c>
      <c r="O7770" s="13">
        <v>17.825647466195313</v>
      </c>
      <c r="P7770" s="17">
        <v>15.468205372666818</v>
      </c>
      <c r="Q7770" s="17"/>
      <c r="R7770" s="18">
        <f t="shared" si="243"/>
        <v>10.653183663436719</v>
      </c>
      <c r="S7770">
        <f t="shared" si="244"/>
        <v>20.283227081896918</v>
      </c>
      <c r="T7770" s="3">
        <v>6304.7424790379937</v>
      </c>
      <c r="U7770">
        <v>3219.4087021330306</v>
      </c>
      <c r="V7770">
        <v>0.82155793279525824</v>
      </c>
      <c r="Y7770">
        <v>1798.3252369959896</v>
      </c>
      <c r="Z7770">
        <v>8281.5079613340004</v>
      </c>
    </row>
    <row r="7771" spans="1:26" ht="92.25" x14ac:dyDescent="1.35">
      <c r="A7771" t="s">
        <v>7771</v>
      </c>
      <c r="B7771" s="11">
        <v>12616</v>
      </c>
      <c r="C7771" s="11">
        <v>14580</v>
      </c>
      <c r="D7771" s="11">
        <v>19523</v>
      </c>
      <c r="E7771" s="11">
        <v>90</v>
      </c>
      <c r="F7771" s="11">
        <v>12209</v>
      </c>
      <c r="G7771" s="11">
        <v>9352</v>
      </c>
      <c r="H7771" s="11">
        <v>3284</v>
      </c>
      <c r="I7771" s="13">
        <v>19.569529751573235</v>
      </c>
      <c r="J7771" s="13">
        <v>17.263719592081678</v>
      </c>
      <c r="K7771" s="13">
        <v>15.3041245088843</v>
      </c>
      <c r="L7771" s="13">
        <v>17.1842222594363</v>
      </c>
      <c r="M7771" s="13">
        <v>16.996960478046663</v>
      </c>
      <c r="N7771" s="13">
        <v>27.611004755756312</v>
      </c>
      <c r="O7771" s="13">
        <v>9.1350790910113489</v>
      </c>
      <c r="P7771" s="17">
        <v>17.580662919541403</v>
      </c>
      <c r="Q7771" s="17"/>
      <c r="R7771" s="18">
        <f t="shared" si="243"/>
        <v>12.765641210311305</v>
      </c>
      <c r="S7771">
        <f t="shared" si="244"/>
        <v>22.395684628771502</v>
      </c>
      <c r="T7771" s="3">
        <v>6965.105129759324</v>
      </c>
      <c r="U7771">
        <v>3282.167939017866</v>
      </c>
      <c r="V7771">
        <v>-0.12035457075398881</v>
      </c>
      <c r="Y7771">
        <v>1556.7424966387221</v>
      </c>
      <c r="Z7771">
        <v>8718.9778140348772</v>
      </c>
    </row>
    <row r="7772" spans="1:26" ht="92.25" x14ac:dyDescent="1.35">
      <c r="A7772" t="s">
        <v>7772</v>
      </c>
      <c r="B7772" s="11">
        <v>2319</v>
      </c>
      <c r="C7772" s="11">
        <v>6471</v>
      </c>
      <c r="D7772" s="11">
        <v>13217</v>
      </c>
      <c r="E7772" s="11">
        <v>10254</v>
      </c>
      <c r="F7772" s="11">
        <v>18495</v>
      </c>
      <c r="G7772" s="11">
        <v>10276</v>
      </c>
      <c r="H7772" s="11">
        <v>4825</v>
      </c>
      <c r="I7772" s="13">
        <v>28.754372436310856</v>
      </c>
      <c r="J7772" s="13">
        <v>17.480075719497769</v>
      </c>
      <c r="K7772" s="13">
        <v>21.585394982873872</v>
      </c>
      <c r="L7772" s="13">
        <v>20.29278631921165</v>
      </c>
      <c r="M7772" s="13">
        <v>16.841578480030144</v>
      </c>
      <c r="N7772" s="13">
        <v>25.93403620892521</v>
      </c>
      <c r="O7772" s="13">
        <v>18.67306198005415</v>
      </c>
      <c r="P7772" s="17">
        <v>21.365900875271951</v>
      </c>
      <c r="Q7772" s="17"/>
      <c r="R7772" s="18">
        <f t="shared" si="243"/>
        <v>16.550879166041852</v>
      </c>
      <c r="S7772">
        <f t="shared" si="244"/>
        <v>26.180922584502049</v>
      </c>
      <c r="T7772" s="3">
        <v>6111.5177143748633</v>
      </c>
      <c r="U7772">
        <v>3017.3283622154499</v>
      </c>
      <c r="V7772">
        <v>-0.65367430579499342</v>
      </c>
      <c r="Y7772">
        <v>1582.3006157572163</v>
      </c>
      <c r="Z7772">
        <v>7866.7898232159423</v>
      </c>
    </row>
    <row r="7773" spans="1:26" ht="92.25" x14ac:dyDescent="1.35">
      <c r="A7773" t="s">
        <v>7773</v>
      </c>
      <c r="B7773" s="11">
        <v>3176</v>
      </c>
      <c r="C7773" s="11">
        <v>14272</v>
      </c>
      <c r="D7773" s="11">
        <v>823</v>
      </c>
      <c r="E7773" s="11">
        <v>7528</v>
      </c>
      <c r="F7773" s="11">
        <v>5800</v>
      </c>
      <c r="G7773" s="11">
        <v>5014</v>
      </c>
      <c r="H7773" s="11">
        <v>1596</v>
      </c>
      <c r="I7773" s="13">
        <v>16.917982267079136</v>
      </c>
      <c r="J7773" s="13">
        <v>29.769479824503541</v>
      </c>
      <c r="K7773" s="13">
        <v>22.622293325518115</v>
      </c>
      <c r="L7773" s="13">
        <v>22.086383844245205</v>
      </c>
      <c r="M7773" s="13">
        <v>17.774579976584317</v>
      </c>
      <c r="N7773" s="13">
        <v>1.5268839103916392</v>
      </c>
      <c r="O7773" s="13">
        <v>19.773444633144432</v>
      </c>
      <c r="P7773" s="17">
        <v>18.638721111638056</v>
      </c>
      <c r="Q7773" s="17"/>
      <c r="R7773" s="18">
        <f t="shared" si="243"/>
        <v>13.823699402407957</v>
      </c>
      <c r="S7773">
        <f t="shared" si="244"/>
        <v>23.453742820868154</v>
      </c>
      <c r="T7773" s="3">
        <v>4175.4572377131663</v>
      </c>
      <c r="U7773">
        <v>1751.7785854934154</v>
      </c>
      <c r="V7773">
        <v>-0.42087208385055419</v>
      </c>
      <c r="Y7773">
        <v>602.68152196106985</v>
      </c>
      <c r="Z7773">
        <v>4896.3148178105475</v>
      </c>
    </row>
    <row r="7774" spans="1:26" ht="92.25" x14ac:dyDescent="1.35">
      <c r="A7774" t="s">
        <v>7774</v>
      </c>
      <c r="B7774" s="11">
        <v>3603</v>
      </c>
      <c r="C7774" s="11">
        <v>10211</v>
      </c>
      <c r="D7774" s="11">
        <v>18737</v>
      </c>
      <c r="E7774" s="11">
        <v>2615</v>
      </c>
      <c r="F7774" s="11">
        <v>4411</v>
      </c>
      <c r="G7774" s="11">
        <v>14409</v>
      </c>
      <c r="H7774" s="11">
        <v>15696</v>
      </c>
      <c r="I7774" s="13">
        <v>14.409389005601753</v>
      </c>
      <c r="J7774" s="13">
        <v>23.909227369084238</v>
      </c>
      <c r="K7774" s="13">
        <v>6.7579543435858742</v>
      </c>
      <c r="L7774" s="13">
        <v>14.255991921769308</v>
      </c>
      <c r="M7774" s="13">
        <v>7.2088911745071815</v>
      </c>
      <c r="N7774" s="13">
        <v>18.814733741653331</v>
      </c>
      <c r="O7774" s="13">
        <v>22.426854717448826</v>
      </c>
      <c r="P7774" s="17">
        <v>15.397577467664357</v>
      </c>
      <c r="Q7774" s="17"/>
      <c r="R7774" s="18">
        <f t="shared" si="243"/>
        <v>10.582555758434259</v>
      </c>
      <c r="S7774">
        <f t="shared" si="244"/>
        <v>20.212599176894457</v>
      </c>
      <c r="T7774" s="3">
        <v>6789.3889904896887</v>
      </c>
      <c r="U7774">
        <v>3191.0060171663622</v>
      </c>
      <c r="V7774">
        <v>0.3351522082084557</v>
      </c>
      <c r="Y7774">
        <v>1504.8177119229872</v>
      </c>
      <c r="Z7774">
        <v>8486.363676456931</v>
      </c>
    </row>
    <row r="7775" spans="1:26" ht="92.25" x14ac:dyDescent="1.35">
      <c r="A7775" t="s">
        <v>7775</v>
      </c>
      <c r="B7775" s="11">
        <v>3962</v>
      </c>
      <c r="C7775" s="11">
        <v>11526</v>
      </c>
      <c r="D7775" s="11">
        <v>2666</v>
      </c>
      <c r="E7775" s="11">
        <v>655</v>
      </c>
      <c r="F7775" s="11">
        <v>8105</v>
      </c>
      <c r="G7775" s="11">
        <v>16026</v>
      </c>
      <c r="H7775" s="11">
        <v>18281</v>
      </c>
      <c r="I7775" s="13">
        <v>24.878067726018145</v>
      </c>
      <c r="J7775" s="13">
        <v>2.2688690371659206</v>
      </c>
      <c r="K7775" s="13">
        <v>13.807697830140715</v>
      </c>
      <c r="L7775" s="13">
        <v>11.435050889737298</v>
      </c>
      <c r="M7775" s="13">
        <v>9.8703808634494585</v>
      </c>
      <c r="N7775" s="13">
        <v>16.687311295229957</v>
      </c>
      <c r="O7775" s="13">
        <v>12.265963486552559</v>
      </c>
      <c r="P7775" s="17">
        <v>13.030477304042009</v>
      </c>
      <c r="Q7775" s="17"/>
      <c r="R7775" s="18">
        <f t="shared" si="243"/>
        <v>8.2154555948119103</v>
      </c>
      <c r="S7775">
        <f t="shared" si="244"/>
        <v>17.845499013272107</v>
      </c>
      <c r="T7775" s="3">
        <v>6462.9143976692476</v>
      </c>
      <c r="U7775">
        <v>2803.0825999796862</v>
      </c>
      <c r="V7775">
        <v>0.23166649043560028</v>
      </c>
      <c r="Y7775">
        <v>1067.272537450413</v>
      </c>
      <c r="Z7775">
        <v>7713.1038479527251</v>
      </c>
    </row>
    <row r="7776" spans="1:26" ht="92.25" x14ac:dyDescent="1.35">
      <c r="A7776" t="s">
        <v>7776</v>
      </c>
      <c r="B7776" s="11">
        <v>16039</v>
      </c>
      <c r="C7776" s="11">
        <v>17150</v>
      </c>
      <c r="D7776" s="11">
        <v>7124</v>
      </c>
      <c r="E7776" s="11">
        <v>6056</v>
      </c>
      <c r="F7776" s="11">
        <v>11411</v>
      </c>
      <c r="G7776" s="11">
        <v>14912</v>
      </c>
      <c r="H7776" s="11">
        <v>7337</v>
      </c>
      <c r="I7776" s="13">
        <v>16.334411214500527</v>
      </c>
      <c r="J7776" s="13">
        <v>15.945392376593215</v>
      </c>
      <c r="K7776" s="13">
        <v>3.5525829210418571</v>
      </c>
      <c r="L7776" s="13">
        <v>15.281331907121428</v>
      </c>
      <c r="M7776" s="13">
        <v>19.701482907143088</v>
      </c>
      <c r="N7776" s="13">
        <v>14.099572971700127</v>
      </c>
      <c r="O7776" s="13">
        <v>8.524258045635225</v>
      </c>
      <c r="P7776" s="17">
        <v>13.34843319196221</v>
      </c>
      <c r="Q7776" s="17"/>
      <c r="R7776" s="18">
        <f t="shared" si="243"/>
        <v>8.5334114827321113</v>
      </c>
      <c r="S7776">
        <f t="shared" si="244"/>
        <v>18.16345490119231</v>
      </c>
      <c r="T7776" s="3">
        <v>6708.8022335958976</v>
      </c>
      <c r="U7776">
        <v>3663.4654185981954</v>
      </c>
      <c r="V7776">
        <v>-0.42765122998389415</v>
      </c>
      <c r="Y7776">
        <v>2283.5828624290552</v>
      </c>
      <c r="Z7776">
        <v>9182.2612599146505</v>
      </c>
    </row>
    <row r="7777" spans="1:26" ht="92.25" x14ac:dyDescent="1.35">
      <c r="A7777" t="s">
        <v>7777</v>
      </c>
      <c r="B7777" s="11">
        <v>13060</v>
      </c>
      <c r="C7777" s="11">
        <v>11371</v>
      </c>
      <c r="D7777" s="11">
        <v>9989</v>
      </c>
      <c r="E7777" s="11">
        <v>12912</v>
      </c>
      <c r="F7777" s="11">
        <v>14328</v>
      </c>
      <c r="G7777" s="11">
        <v>1511</v>
      </c>
      <c r="H7777" s="11">
        <v>8535</v>
      </c>
      <c r="I7777" s="13">
        <v>17.212109731121153</v>
      </c>
      <c r="J7777" s="13">
        <v>2.360105956025075</v>
      </c>
      <c r="K7777" s="13">
        <v>17.379633812621883</v>
      </c>
      <c r="L7777" s="13">
        <v>18.399665954246927</v>
      </c>
      <c r="M7777" s="13">
        <v>-0.69079379954378162</v>
      </c>
      <c r="N7777" s="13">
        <v>12.914336216955968</v>
      </c>
      <c r="O7777" s="13">
        <v>32.541075978062807</v>
      </c>
      <c r="P7777" s="17">
        <v>14.302304835641433</v>
      </c>
      <c r="Q7777" s="17"/>
      <c r="R7777" s="18">
        <f t="shared" si="243"/>
        <v>9.4872831264113344</v>
      </c>
      <c r="S7777">
        <f t="shared" si="244"/>
        <v>19.117326544871531</v>
      </c>
      <c r="T7777" s="3">
        <v>6056.7206826996799</v>
      </c>
      <c r="U7777">
        <v>3283.7719235016834</v>
      </c>
      <c r="V7777">
        <v>-0.6045343070582021</v>
      </c>
      <c r="Y7777">
        <v>2026.2927314127787</v>
      </c>
      <c r="Z7777">
        <v>8254.4340118494692</v>
      </c>
    </row>
    <row r="7778" spans="1:26" ht="92.25" x14ac:dyDescent="1.35">
      <c r="A7778" t="s">
        <v>7778</v>
      </c>
      <c r="B7778" s="11">
        <v>15121</v>
      </c>
      <c r="C7778" s="11">
        <v>8727</v>
      </c>
      <c r="D7778" s="11">
        <v>17020</v>
      </c>
      <c r="E7778" s="11">
        <v>411</v>
      </c>
      <c r="F7778" s="11">
        <v>3730</v>
      </c>
      <c r="G7778" s="11">
        <v>9319</v>
      </c>
      <c r="H7778" s="11">
        <v>15874</v>
      </c>
      <c r="I7778" s="13">
        <v>11.069079703711134</v>
      </c>
      <c r="J7778" s="13">
        <v>15.773175541278531</v>
      </c>
      <c r="K7778" s="13">
        <v>12.45158282271772</v>
      </c>
      <c r="L7778" s="13">
        <v>1.0559065135768471</v>
      </c>
      <c r="M7778" s="13">
        <v>15.06379387896304</v>
      </c>
      <c r="N7778" s="13">
        <v>24.573691019173467</v>
      </c>
      <c r="O7778" s="13">
        <v>7.3254322925675357</v>
      </c>
      <c r="P7778" s="17">
        <v>12.473237395998325</v>
      </c>
      <c r="Q7778" s="17"/>
      <c r="R7778" s="18">
        <f t="shared" si="243"/>
        <v>7.6582156867682265</v>
      </c>
      <c r="S7778">
        <f t="shared" si="244"/>
        <v>17.288259105228423</v>
      </c>
      <c r="T7778" s="3">
        <v>6753.8956367038736</v>
      </c>
      <c r="U7778">
        <v>3214.0275136409605</v>
      </c>
      <c r="V7778">
        <v>-0.40786858335195575</v>
      </c>
      <c r="Y7778">
        <v>1558.9945592655649</v>
      </c>
      <c r="Z7778">
        <v>8504.0426178409252</v>
      </c>
    </row>
    <row r="7779" spans="1:26" ht="92.25" x14ac:dyDescent="1.35">
      <c r="A7779" t="s">
        <v>7779</v>
      </c>
      <c r="B7779" s="11">
        <v>10362</v>
      </c>
      <c r="C7779" s="11">
        <v>4455</v>
      </c>
      <c r="D7779" s="11">
        <v>14415</v>
      </c>
      <c r="E7779" s="11">
        <v>1081</v>
      </c>
      <c r="F7779" s="11">
        <v>18064</v>
      </c>
      <c r="G7779" s="11">
        <v>17815</v>
      </c>
      <c r="H7779" s="11">
        <v>12185</v>
      </c>
      <c r="I7779" s="13">
        <v>23.668913867975306</v>
      </c>
      <c r="J7779" s="13">
        <v>17.998031833858075</v>
      </c>
      <c r="K7779" s="13">
        <v>19.269199346602775</v>
      </c>
      <c r="L7779" s="13">
        <v>19.420752310569863</v>
      </c>
      <c r="M7779" s="13">
        <v>14.137234593515128</v>
      </c>
      <c r="N7779" s="13">
        <v>21.557605685693609</v>
      </c>
      <c r="O7779" s="13">
        <v>16.119438115044375</v>
      </c>
      <c r="P7779" s="17">
        <v>18.881596536179877</v>
      </c>
      <c r="Q7779" s="17"/>
      <c r="R7779" s="18">
        <f t="shared" si="243"/>
        <v>14.066574826949779</v>
      </c>
      <c r="S7779">
        <f t="shared" si="244"/>
        <v>23.696618245409976</v>
      </c>
      <c r="T7779" s="3">
        <v>7265.9157705994348</v>
      </c>
      <c r="U7779">
        <v>3590.5930999712591</v>
      </c>
      <c r="V7779">
        <v>0.95662699095555581</v>
      </c>
      <c r="Y7779">
        <v>1883.4159571866867</v>
      </c>
      <c r="Z7779">
        <v>9354.9756215289235</v>
      </c>
    </row>
    <row r="7780" spans="1:26" ht="92.25" x14ac:dyDescent="1.35">
      <c r="A7780" t="s">
        <v>7780</v>
      </c>
      <c r="B7780" s="11">
        <v>6848</v>
      </c>
      <c r="C7780" s="11">
        <v>8442</v>
      </c>
      <c r="D7780" s="11">
        <v>19126</v>
      </c>
      <c r="E7780" s="11">
        <v>13767</v>
      </c>
      <c r="F7780" s="11">
        <v>14057</v>
      </c>
      <c r="G7780" s="11">
        <v>5304</v>
      </c>
      <c r="H7780" s="11">
        <v>4739</v>
      </c>
      <c r="I7780" s="13">
        <v>14.293382080290396</v>
      </c>
      <c r="J7780" s="13">
        <v>17.459280850239129</v>
      </c>
      <c r="K7780" s="13">
        <v>22.241983398713661</v>
      </c>
      <c r="L7780" s="13">
        <v>9.689068622455963</v>
      </c>
      <c r="M7780" s="13">
        <v>18.92779789920839</v>
      </c>
      <c r="N7780" s="13">
        <v>24.887176982838859</v>
      </c>
      <c r="O7780" s="13">
        <v>10.351678607823262</v>
      </c>
      <c r="P7780" s="17">
        <v>16.835766920224238</v>
      </c>
      <c r="Q7780" s="17"/>
      <c r="R7780" s="18">
        <f t="shared" si="243"/>
        <v>12.020745210994139</v>
      </c>
      <c r="S7780">
        <f t="shared" si="244"/>
        <v>21.650788629454336</v>
      </c>
      <c r="T7780" s="3">
        <v>6480.3030724638793</v>
      </c>
      <c r="U7780">
        <v>3309.74344501532</v>
      </c>
      <c r="V7780">
        <v>0.628122052148683</v>
      </c>
      <c r="Y7780">
        <v>1849.0390806528635</v>
      </c>
      <c r="Z7780">
        <v>8512.7512096664013</v>
      </c>
    </row>
    <row r="7781" spans="1:26" ht="92.25" x14ac:dyDescent="1.35">
      <c r="A7781" t="s">
        <v>7781</v>
      </c>
      <c r="B7781" s="11">
        <v>8547</v>
      </c>
      <c r="C7781" s="11">
        <v>3861</v>
      </c>
      <c r="D7781" s="11">
        <v>14548</v>
      </c>
      <c r="E7781" s="11">
        <v>4210</v>
      </c>
      <c r="F7781" s="11">
        <v>10788</v>
      </c>
      <c r="G7781" s="11">
        <v>11817</v>
      </c>
      <c r="H7781" s="11">
        <v>6394</v>
      </c>
      <c r="I7781" s="13">
        <v>18.260203650733892</v>
      </c>
      <c r="J7781" s="13">
        <v>9.7612342678369757</v>
      </c>
      <c r="K7781" s="13">
        <v>18.671874299496896</v>
      </c>
      <c r="L7781" s="13">
        <v>10.844389835981975</v>
      </c>
      <c r="M7781" s="13">
        <v>17.924466349627259</v>
      </c>
      <c r="N7781" s="13">
        <v>13.135761160027334</v>
      </c>
      <c r="O7781" s="13">
        <v>18.081829321306028</v>
      </c>
      <c r="P7781" s="17">
        <v>15.239965555001479</v>
      </c>
      <c r="Q7781" s="17"/>
      <c r="R7781" s="18">
        <f t="shared" si="243"/>
        <v>10.424943845771381</v>
      </c>
      <c r="S7781">
        <f t="shared" si="244"/>
        <v>20.054987264231578</v>
      </c>
      <c r="T7781" s="3">
        <v>5214.8094070416373</v>
      </c>
      <c r="U7781">
        <v>2755.2582996454985</v>
      </c>
      <c r="V7781">
        <v>-1.8422997527522966</v>
      </c>
      <c r="Y7781">
        <v>1634.3515660117569</v>
      </c>
      <c r="Z7781">
        <v>6996.7533406844559</v>
      </c>
    </row>
    <row r="7782" spans="1:26" ht="92.25" x14ac:dyDescent="1.35">
      <c r="A7782" t="s">
        <v>7782</v>
      </c>
      <c r="B7782" s="11">
        <v>833</v>
      </c>
      <c r="C7782" s="11">
        <v>9919</v>
      </c>
      <c r="D7782" s="11">
        <v>19721</v>
      </c>
      <c r="E7782" s="11">
        <v>18397</v>
      </c>
      <c r="F7782" s="11">
        <v>19469</v>
      </c>
      <c r="G7782" s="11">
        <v>2453</v>
      </c>
      <c r="H7782" s="11">
        <v>2057</v>
      </c>
      <c r="I7782" s="13">
        <v>2.8877750090874663</v>
      </c>
      <c r="J7782" s="13">
        <v>14.813866971673093</v>
      </c>
      <c r="K7782" s="13">
        <v>12.805414340441395</v>
      </c>
      <c r="L7782" s="13">
        <v>14.586149709110295</v>
      </c>
      <c r="M7782" s="13">
        <v>15.999840026680998</v>
      </c>
      <c r="N7782" s="13">
        <v>15.226468289968677</v>
      </c>
      <c r="O7782" s="13">
        <v>18.459249122007577</v>
      </c>
      <c r="P7782" s="17">
        <v>13.539823352709929</v>
      </c>
      <c r="Q7782" s="17"/>
      <c r="R7782" s="18">
        <f t="shared" si="243"/>
        <v>8.7248016434798306</v>
      </c>
      <c r="S7782">
        <f t="shared" si="244"/>
        <v>18.354845061940026</v>
      </c>
      <c r="T7782" s="3">
        <v>8008.3838190659917</v>
      </c>
      <c r="U7782">
        <v>3337.2299622144442</v>
      </c>
      <c r="V7782">
        <v>-0.72817556429072283</v>
      </c>
      <c r="Y7782">
        <v>1106.2705336004101</v>
      </c>
      <c r="Z7782">
        <v>9341.3119802986221</v>
      </c>
    </row>
    <row r="7783" spans="1:26" ht="92.25" x14ac:dyDescent="1.35">
      <c r="A7783" t="s">
        <v>7783</v>
      </c>
      <c r="B7783" s="11">
        <v>10323</v>
      </c>
      <c r="C7783" s="11">
        <v>18083</v>
      </c>
      <c r="D7783" s="11">
        <v>5803</v>
      </c>
      <c r="E7783" s="11">
        <v>19139</v>
      </c>
      <c r="F7783" s="11">
        <v>18234</v>
      </c>
      <c r="G7783" s="11">
        <v>14451</v>
      </c>
      <c r="H7783" s="11">
        <v>13567</v>
      </c>
      <c r="I7783" s="13">
        <v>7.4600055739620768</v>
      </c>
      <c r="J7783" s="13">
        <v>20.360578254044643</v>
      </c>
      <c r="K7783" s="13">
        <v>12.037627416652452</v>
      </c>
      <c r="L7783" s="13">
        <v>20.40485289607977</v>
      </c>
      <c r="M7783" s="13">
        <v>22.749097385447222</v>
      </c>
      <c r="N7783" s="13">
        <v>20.599130582801443</v>
      </c>
      <c r="O7783" s="13">
        <v>19.660769871137262</v>
      </c>
      <c r="P7783" s="17">
        <v>17.610294568589268</v>
      </c>
      <c r="Q7783" s="17"/>
      <c r="R7783" s="18">
        <f t="shared" si="243"/>
        <v>12.795272859359169</v>
      </c>
      <c r="S7783">
        <f t="shared" si="244"/>
        <v>22.425316277819366</v>
      </c>
      <c r="T7783" s="3">
        <v>8068.4544112936155</v>
      </c>
      <c r="U7783">
        <v>4561.6343673316451</v>
      </c>
      <c r="V7783">
        <v>-7.2085413194145076E-2</v>
      </c>
      <c r="Y7783">
        <v>2986.219767332168</v>
      </c>
      <c r="Z7783">
        <v>11283.031956779305</v>
      </c>
    </row>
    <row r="7784" spans="1:26" ht="92.25" x14ac:dyDescent="1.35">
      <c r="A7784" t="s">
        <v>7784</v>
      </c>
      <c r="B7784" s="11">
        <v>18114</v>
      </c>
      <c r="C7784" s="11">
        <v>2856</v>
      </c>
      <c r="D7784" s="11">
        <v>7083</v>
      </c>
      <c r="E7784" s="11">
        <v>6701</v>
      </c>
      <c r="F7784" s="11">
        <v>13690</v>
      </c>
      <c r="G7784" s="11">
        <v>10292</v>
      </c>
      <c r="H7784" s="11">
        <v>1838</v>
      </c>
      <c r="I7784" s="13">
        <v>12.746721567682137</v>
      </c>
      <c r="J7784" s="13">
        <v>24.583585811985898</v>
      </c>
      <c r="K7784" s="13">
        <v>16.214229306768686</v>
      </c>
      <c r="L7784" s="13">
        <v>22.342881104967034</v>
      </c>
      <c r="M7784" s="13">
        <v>10.799009042912775</v>
      </c>
      <c r="N7784" s="13">
        <v>13.187179450910643</v>
      </c>
      <c r="O7784" s="13">
        <v>14.119395104717785</v>
      </c>
      <c r="P7784" s="17">
        <v>16.284714484277849</v>
      </c>
      <c r="Q7784" s="17"/>
      <c r="R7784" s="18">
        <f t="shared" si="243"/>
        <v>11.469692775047751</v>
      </c>
      <c r="S7784">
        <f t="shared" si="244"/>
        <v>21.099736193507947</v>
      </c>
      <c r="T7784" s="3">
        <v>5970.6650119305032</v>
      </c>
      <c r="U7784">
        <v>2776.0486673614364</v>
      </c>
      <c r="V7784">
        <v>-0.3144270976918051</v>
      </c>
      <c r="Y7784">
        <v>1278.1733874901629</v>
      </c>
      <c r="Z7784">
        <v>7417.8234028328397</v>
      </c>
    </row>
    <row r="7785" spans="1:26" ht="92.25" x14ac:dyDescent="1.35">
      <c r="A7785" t="s">
        <v>7785</v>
      </c>
      <c r="B7785" s="11">
        <v>2139</v>
      </c>
      <c r="C7785" s="11">
        <v>10140</v>
      </c>
      <c r="D7785" s="11">
        <v>13311</v>
      </c>
      <c r="E7785" s="11">
        <v>1654</v>
      </c>
      <c r="F7785" s="11">
        <v>13037</v>
      </c>
      <c r="G7785" s="11">
        <v>18392</v>
      </c>
      <c r="H7785" s="11">
        <v>4427</v>
      </c>
      <c r="I7785" s="13">
        <v>14.475149765590141</v>
      </c>
      <c r="J7785" s="13">
        <v>9.5442347412474078</v>
      </c>
      <c r="K7785" s="13">
        <v>24.176564466887285</v>
      </c>
      <c r="L7785" s="13">
        <v>16.460784869472185</v>
      </c>
      <c r="M7785" s="13">
        <v>22.447214311197417</v>
      </c>
      <c r="N7785" s="13">
        <v>20.426341629027149</v>
      </c>
      <c r="O7785" s="13">
        <v>9.4196657567808746</v>
      </c>
      <c r="P7785" s="17">
        <v>16.707136505743208</v>
      </c>
      <c r="Q7785" s="17"/>
      <c r="R7785" s="18">
        <f t="shared" si="243"/>
        <v>11.892114796513109</v>
      </c>
      <c r="S7785">
        <f t="shared" si="244"/>
        <v>21.522158214973306</v>
      </c>
      <c r="T7785" s="3">
        <v>6375.3844806857278</v>
      </c>
      <c r="U7785">
        <v>2890.061818889993</v>
      </c>
      <c r="V7785">
        <v>1.2165855878265575</v>
      </c>
      <c r="Y7785">
        <v>1248.0179911235114</v>
      </c>
      <c r="Z7785">
        <v>7803.8420654005495</v>
      </c>
    </row>
    <row r="7786" spans="1:26" ht="92.25" x14ac:dyDescent="1.35">
      <c r="A7786" t="s">
        <v>7786</v>
      </c>
      <c r="B7786" s="11">
        <v>7752</v>
      </c>
      <c r="C7786" s="11">
        <v>3728</v>
      </c>
      <c r="D7786" s="11">
        <v>16700</v>
      </c>
      <c r="E7786" s="11">
        <v>9810</v>
      </c>
      <c r="F7786" s="11">
        <v>9068</v>
      </c>
      <c r="G7786" s="11">
        <v>3176</v>
      </c>
      <c r="H7786" s="11">
        <v>858</v>
      </c>
      <c r="I7786" s="13">
        <v>14.24555118192659</v>
      </c>
      <c r="J7786" s="13">
        <v>16.050104619102918</v>
      </c>
      <c r="K7786" s="13">
        <v>15.855398159730445</v>
      </c>
      <c r="L7786" s="13">
        <v>14.622206812019884</v>
      </c>
      <c r="M7786" s="13">
        <v>19.53933464210774</v>
      </c>
      <c r="N7786" s="13">
        <v>16.952142236906408</v>
      </c>
      <c r="O7786" s="13">
        <v>12.360423398404514</v>
      </c>
      <c r="P7786" s="17">
        <v>15.6607372928855</v>
      </c>
      <c r="Q7786" s="17"/>
      <c r="R7786" s="18">
        <f t="shared" si="243"/>
        <v>10.845715583655402</v>
      </c>
      <c r="S7786">
        <f t="shared" si="244"/>
        <v>20.475759002115598</v>
      </c>
      <c r="T7786" s="3">
        <v>5217.076606365943</v>
      </c>
      <c r="U7786">
        <v>2340.3677209277103</v>
      </c>
      <c r="V7786">
        <v>1.3710678103961982</v>
      </c>
      <c r="Y7786">
        <v>985.69778811292417</v>
      </c>
      <c r="Z7786">
        <v>6350.4309296163601</v>
      </c>
    </row>
    <row r="7787" spans="1:26" ht="92.25" x14ac:dyDescent="1.35">
      <c r="A7787" t="s">
        <v>7787</v>
      </c>
      <c r="B7787" s="11">
        <v>7558</v>
      </c>
      <c r="C7787" s="11">
        <v>7671</v>
      </c>
      <c r="D7787" s="11">
        <v>16341</v>
      </c>
      <c r="E7787" s="11">
        <v>19254</v>
      </c>
      <c r="F7787" s="11">
        <v>11306</v>
      </c>
      <c r="G7787" s="11">
        <v>1598</v>
      </c>
      <c r="H7787" s="11">
        <v>2236</v>
      </c>
      <c r="I7787" s="13">
        <v>8.7003277239712737</v>
      </c>
      <c r="J7787" s="13">
        <v>13.832135198748936</v>
      </c>
      <c r="K7787" s="13">
        <v>9.4009463463344041</v>
      </c>
      <c r="L7787" s="13">
        <v>10.057679557520011</v>
      </c>
      <c r="M7787" s="13">
        <v>12.906440065148749</v>
      </c>
      <c r="N7787" s="13">
        <v>9.5961732609740977</v>
      </c>
      <c r="O7787" s="13">
        <v>18.855381688021581</v>
      </c>
      <c r="P7787" s="17">
        <v>11.907011977245578</v>
      </c>
      <c r="Q7787" s="17"/>
      <c r="R7787" s="18">
        <f t="shared" si="243"/>
        <v>7.0919902680154792</v>
      </c>
      <c r="S7787">
        <f t="shared" si="244"/>
        <v>16.722033686475676</v>
      </c>
      <c r="T7787" s="3">
        <v>6656.3955159441366</v>
      </c>
      <c r="U7787">
        <v>3020.3502153167215</v>
      </c>
      <c r="V7787">
        <v>1.4057604857953265</v>
      </c>
      <c r="Y7787">
        <v>1306.8669770060346</v>
      </c>
      <c r="Z7787">
        <v>8151.6554134585185</v>
      </c>
    </row>
    <row r="7788" spans="1:26" ht="92.25" x14ac:dyDescent="1.35">
      <c r="A7788" t="s">
        <v>7788</v>
      </c>
      <c r="B7788" s="11">
        <v>14426</v>
      </c>
      <c r="C7788" s="11">
        <v>9990</v>
      </c>
      <c r="D7788" s="11">
        <v>19325</v>
      </c>
      <c r="E7788" s="11">
        <v>1451</v>
      </c>
      <c r="F7788" s="11">
        <v>8126</v>
      </c>
      <c r="G7788" s="11">
        <v>12116</v>
      </c>
      <c r="H7788" s="11">
        <v>8096</v>
      </c>
      <c r="I7788" s="13">
        <v>15.69175552419747</v>
      </c>
      <c r="J7788" s="13">
        <v>6.2311703087018646</v>
      </c>
      <c r="K7788" s="13">
        <v>5.5303381585769227</v>
      </c>
      <c r="L7788" s="13">
        <v>13.399170235335367</v>
      </c>
      <c r="M7788" s="13">
        <v>11.949369869524919</v>
      </c>
      <c r="N7788" s="13">
        <v>14.838702177317963</v>
      </c>
      <c r="O7788" s="13">
        <v>21.157236868112587</v>
      </c>
      <c r="P7788" s="17">
        <v>12.685391877395299</v>
      </c>
      <c r="Q7788" s="17"/>
      <c r="R7788" s="18">
        <f t="shared" si="243"/>
        <v>7.8703701681652003</v>
      </c>
      <c r="S7788">
        <f t="shared" si="244"/>
        <v>17.500413586625399</v>
      </c>
      <c r="T7788" s="3">
        <v>6639.6587203035315</v>
      </c>
      <c r="U7788">
        <v>3366.6191203125754</v>
      </c>
      <c r="V7788">
        <v>0.99831822808482684</v>
      </c>
      <c r="Y7788">
        <v>1855.8677018644653</v>
      </c>
      <c r="Z7788">
        <v>8683.4456487975585</v>
      </c>
    </row>
    <row r="7789" spans="1:26" ht="92.25" x14ac:dyDescent="1.35">
      <c r="A7789" t="s">
        <v>7789</v>
      </c>
      <c r="B7789" s="11">
        <v>2927</v>
      </c>
      <c r="C7789" s="11">
        <v>9311</v>
      </c>
      <c r="D7789" s="11">
        <v>10740</v>
      </c>
      <c r="E7789" s="11">
        <v>16708</v>
      </c>
      <c r="F7789" s="11">
        <v>12633</v>
      </c>
      <c r="G7789" s="11">
        <v>402</v>
      </c>
      <c r="H7789" s="11">
        <v>16697</v>
      </c>
      <c r="I7789" s="13">
        <v>13.138601313315142</v>
      </c>
      <c r="J7789" s="13">
        <v>10.937179988919615</v>
      </c>
      <c r="K7789" s="13">
        <v>22.241168212398929</v>
      </c>
      <c r="L7789" s="13">
        <v>8.5585235482731914</v>
      </c>
      <c r="M7789" s="13">
        <v>6.7871188518126022</v>
      </c>
      <c r="N7789" s="13">
        <v>22.500574408986214</v>
      </c>
      <c r="O7789" s="13">
        <v>14.361031173675498</v>
      </c>
      <c r="P7789" s="17">
        <v>14.074885356768743</v>
      </c>
      <c r="Q7789" s="17"/>
      <c r="R7789" s="18">
        <f t="shared" si="243"/>
        <v>9.2598636475386442</v>
      </c>
      <c r="S7789">
        <f t="shared" si="244"/>
        <v>18.889907065998841</v>
      </c>
      <c r="T7789" s="3">
        <v>6689.3697411829562</v>
      </c>
      <c r="U7789">
        <v>3178.3128263588706</v>
      </c>
      <c r="V7789">
        <v>-0.87876514953677543</v>
      </c>
      <c r="Y7789">
        <v>1536.4334409797725</v>
      </c>
      <c r="Z7789">
        <v>8415.1293570997477</v>
      </c>
    </row>
    <row r="7790" spans="1:26" ht="92.25" x14ac:dyDescent="1.35">
      <c r="A7790" t="s">
        <v>7790</v>
      </c>
      <c r="B7790" s="11">
        <v>11112</v>
      </c>
      <c r="C7790" s="11">
        <v>11118</v>
      </c>
      <c r="D7790" s="11">
        <v>17457</v>
      </c>
      <c r="E7790" s="11">
        <v>17474</v>
      </c>
      <c r="F7790" s="11">
        <v>14165</v>
      </c>
      <c r="G7790" s="11">
        <v>5339</v>
      </c>
      <c r="H7790" s="11">
        <v>4374</v>
      </c>
      <c r="I7790" s="13">
        <v>13.839290925844063</v>
      </c>
      <c r="J7790" s="13">
        <v>10.794055328781603</v>
      </c>
      <c r="K7790" s="13">
        <v>19.279861192224185</v>
      </c>
      <c r="L7790" s="13">
        <v>15.797355901158038</v>
      </c>
      <c r="M7790" s="13">
        <v>15.092328997120276</v>
      </c>
      <c r="N7790" s="13">
        <v>17.112601165080019</v>
      </c>
      <c r="O7790" s="13">
        <v>8.2735431865780455</v>
      </c>
      <c r="P7790" s="17">
        <v>14.312719528112321</v>
      </c>
      <c r="Q7790" s="17"/>
      <c r="R7790" s="18">
        <f t="shared" si="243"/>
        <v>9.497697818882223</v>
      </c>
      <c r="S7790">
        <f t="shared" si="244"/>
        <v>19.12774123734242</v>
      </c>
      <c r="T7790" s="3">
        <v>6979.8409260823801</v>
      </c>
      <c r="U7790">
        <v>3711.1571278102333</v>
      </c>
      <c r="V7790">
        <v>0.11280690159765072</v>
      </c>
      <c r="Y7790">
        <v>2218.656788555516</v>
      </c>
      <c r="Z7790">
        <v>9396.0449627842281</v>
      </c>
    </row>
    <row r="7791" spans="1:26" ht="92.25" x14ac:dyDescent="1.35">
      <c r="A7791" t="s">
        <v>7791</v>
      </c>
      <c r="B7791" s="11">
        <v>15415</v>
      </c>
      <c r="C7791" s="11">
        <v>1038</v>
      </c>
      <c r="D7791" s="11">
        <v>18649</v>
      </c>
      <c r="E7791" s="11">
        <v>3280</v>
      </c>
      <c r="F7791" s="11">
        <v>9194</v>
      </c>
      <c r="G7791" s="11">
        <v>916</v>
      </c>
      <c r="H7791" s="11">
        <v>16974</v>
      </c>
      <c r="I7791" s="13">
        <v>28.02445077070864</v>
      </c>
      <c r="J7791" s="13">
        <v>11.057001977255856</v>
      </c>
      <c r="K7791" s="13">
        <v>15.239291916662671</v>
      </c>
      <c r="L7791" s="13">
        <v>10.219730773908493</v>
      </c>
      <c r="M7791" s="13">
        <v>16.552453728390951</v>
      </c>
      <c r="N7791" s="13">
        <v>3.4468865431367082</v>
      </c>
      <c r="O7791" s="13">
        <v>9.8452474644101677</v>
      </c>
      <c r="P7791" s="17">
        <v>13.483580453496213</v>
      </c>
      <c r="Q7791" s="17"/>
      <c r="R7791" s="18">
        <f t="shared" si="243"/>
        <v>8.6685587442661145</v>
      </c>
      <c r="S7791">
        <f t="shared" si="244"/>
        <v>18.298602162726311</v>
      </c>
      <c r="T7791" s="3">
        <v>7138.1118805021233</v>
      </c>
      <c r="U7791">
        <v>2997.2894338584347</v>
      </c>
      <c r="V7791">
        <v>0.16859530660440214</v>
      </c>
      <c r="Y7791">
        <v>1023.2026922169944</v>
      </c>
      <c r="Z7791">
        <v>8363.3412913631619</v>
      </c>
    </row>
    <row r="7792" spans="1:26" ht="92.25" x14ac:dyDescent="1.35">
      <c r="A7792" t="s">
        <v>7792</v>
      </c>
      <c r="B7792" s="11">
        <v>6919</v>
      </c>
      <c r="C7792" s="11">
        <v>17326</v>
      </c>
      <c r="D7792" s="11">
        <v>9378</v>
      </c>
      <c r="E7792" s="11">
        <v>13682</v>
      </c>
      <c r="F7792" s="11">
        <v>15692</v>
      </c>
      <c r="G7792" s="11">
        <v>16282</v>
      </c>
      <c r="H7792" s="11">
        <v>5424</v>
      </c>
      <c r="I7792" s="13">
        <v>5.8062386929250422</v>
      </c>
      <c r="J7792" s="13">
        <v>24.732730547661433</v>
      </c>
      <c r="K7792" s="13">
        <v>19.78651244678916</v>
      </c>
      <c r="L7792" s="13">
        <v>16.346727229923417</v>
      </c>
      <c r="M7792" s="13">
        <v>18.825664220035602</v>
      </c>
      <c r="N7792" s="13">
        <v>8.945940291960774</v>
      </c>
      <c r="O7792" s="13">
        <v>16.590375911797377</v>
      </c>
      <c r="P7792" s="17">
        <v>15.862027048727544</v>
      </c>
      <c r="Q7792" s="17"/>
      <c r="R7792" s="18">
        <f t="shared" si="243"/>
        <v>11.047005339497446</v>
      </c>
      <c r="S7792">
        <f t="shared" si="244"/>
        <v>20.677048757957643</v>
      </c>
      <c r="T7792" s="3">
        <v>7060.9078384238237</v>
      </c>
      <c r="U7792">
        <v>3879.6038449904954</v>
      </c>
      <c r="V7792">
        <v>1.0857343113457318</v>
      </c>
      <c r="Y7792">
        <v>2439.8580814346737</v>
      </c>
      <c r="Z7792">
        <v>9700.6075677796052</v>
      </c>
    </row>
    <row r="7793" spans="1:26" ht="92.25" x14ac:dyDescent="1.35">
      <c r="A7793" t="s">
        <v>7793</v>
      </c>
      <c r="B7793" s="11">
        <v>5812</v>
      </c>
      <c r="C7793" s="11">
        <v>9971</v>
      </c>
      <c r="D7793" s="11">
        <v>6336</v>
      </c>
      <c r="E7793" s="11">
        <v>10365</v>
      </c>
      <c r="F7793" s="11">
        <v>3431</v>
      </c>
      <c r="G7793" s="11">
        <v>8638</v>
      </c>
      <c r="H7793" s="11">
        <v>12146</v>
      </c>
      <c r="I7793" s="13">
        <v>5.995260145393468</v>
      </c>
      <c r="J7793" s="13">
        <v>7.8323175705210559</v>
      </c>
      <c r="K7793" s="13">
        <v>2.483335523373988</v>
      </c>
      <c r="L7793" s="13">
        <v>13.774708965305319</v>
      </c>
      <c r="M7793" s="13">
        <v>20.366298978871892</v>
      </c>
      <c r="N7793" s="13">
        <v>3.128462522700687</v>
      </c>
      <c r="O7793" s="13">
        <v>17.948595757150535</v>
      </c>
      <c r="P7793" s="17">
        <v>10.218425637616706</v>
      </c>
      <c r="Q7793" s="17"/>
      <c r="R7793" s="18">
        <f t="shared" si="243"/>
        <v>5.4034039283866075</v>
      </c>
      <c r="S7793">
        <f t="shared" si="244"/>
        <v>15.033447346846804</v>
      </c>
      <c r="T7793" s="3">
        <v>4666.5831753703415</v>
      </c>
      <c r="U7793">
        <v>2596.3093404050428</v>
      </c>
      <c r="V7793">
        <v>7.4539912020554766E-2</v>
      </c>
      <c r="Y7793">
        <v>1668.1632578628769</v>
      </c>
      <c r="Z7793">
        <v>6466.8226043527529</v>
      </c>
    </row>
    <row r="7794" spans="1:26" ht="92.25" x14ac:dyDescent="1.35">
      <c r="A7794" t="s">
        <v>7794</v>
      </c>
      <c r="B7794" s="11">
        <v>13539</v>
      </c>
      <c r="C7794" s="11">
        <v>19929</v>
      </c>
      <c r="D7794" s="11">
        <v>12704</v>
      </c>
      <c r="E7794" s="11">
        <v>13624</v>
      </c>
      <c r="F7794" s="11">
        <v>34</v>
      </c>
      <c r="G7794" s="11">
        <v>2295</v>
      </c>
      <c r="H7794" s="11">
        <v>11313</v>
      </c>
      <c r="I7794" s="13">
        <v>19.260774934100983</v>
      </c>
      <c r="J7794" s="13">
        <v>6.5546916925933818</v>
      </c>
      <c r="K7794" s="13">
        <v>17.801367324719717</v>
      </c>
      <c r="L7794" s="13">
        <v>16.246293762933746</v>
      </c>
      <c r="M7794" s="13">
        <v>5.8183616934259152</v>
      </c>
      <c r="N7794" s="13">
        <v>20.117839344015362</v>
      </c>
      <c r="O7794" s="13">
        <v>23.370612861082208</v>
      </c>
      <c r="P7794" s="17">
        <v>15.595705944695903</v>
      </c>
      <c r="Q7794" s="17"/>
      <c r="R7794" s="18">
        <f t="shared" si="243"/>
        <v>10.780684235465804</v>
      </c>
      <c r="S7794">
        <f t="shared" si="244"/>
        <v>20.410727653926003</v>
      </c>
      <c r="T7794" s="3">
        <v>7194.6458188307734</v>
      </c>
      <c r="U7794">
        <v>3362.5581600676078</v>
      </c>
      <c r="V7794">
        <v>-6.7177552409702912E-2</v>
      </c>
      <c r="Y7794">
        <v>1564.1827484403548</v>
      </c>
      <c r="Z7794">
        <v>8962.4553401373214</v>
      </c>
    </row>
    <row r="7795" spans="1:26" ht="92.25" x14ac:dyDescent="1.35">
      <c r="A7795" t="s">
        <v>7795</v>
      </c>
      <c r="B7795" s="11">
        <v>19764</v>
      </c>
      <c r="C7795" s="11">
        <v>4937</v>
      </c>
      <c r="D7795" s="11">
        <v>14693</v>
      </c>
      <c r="E7795" s="11">
        <v>18183</v>
      </c>
      <c r="F7795" s="11">
        <v>18119</v>
      </c>
      <c r="G7795" s="11">
        <v>3506</v>
      </c>
      <c r="H7795" s="11">
        <v>11903</v>
      </c>
      <c r="I7795" s="13">
        <v>16.772245934901218</v>
      </c>
      <c r="J7795" s="13">
        <v>27.768406854604997</v>
      </c>
      <c r="K7795" s="13">
        <v>15.730919757657002</v>
      </c>
      <c r="L7795" s="13">
        <v>18.86153783381771</v>
      </c>
      <c r="M7795" s="13">
        <v>3.7540126511886278</v>
      </c>
      <c r="N7795" s="13">
        <v>21.836100282891145</v>
      </c>
      <c r="O7795" s="13">
        <v>17.626745398188902</v>
      </c>
      <c r="P7795" s="17">
        <v>17.478566959035657</v>
      </c>
      <c r="Q7795" s="17"/>
      <c r="R7795" s="18">
        <f t="shared" si="243"/>
        <v>12.663545249805559</v>
      </c>
      <c r="S7795">
        <f t="shared" si="244"/>
        <v>22.293588668265755</v>
      </c>
      <c r="T7795" s="3">
        <v>8072.5223715193852</v>
      </c>
      <c r="U7795">
        <v>4173.0788864850911</v>
      </c>
      <c r="V7795">
        <v>-3.4162894735345617E-2</v>
      </c>
      <c r="Y7795">
        <v>2377.7393053564956</v>
      </c>
      <c r="Z7795">
        <v>10678.734588648733</v>
      </c>
    </row>
    <row r="7796" spans="1:26" ht="92.25" x14ac:dyDescent="1.35">
      <c r="A7796" t="s">
        <v>7796</v>
      </c>
      <c r="B7796" s="11">
        <v>11002</v>
      </c>
      <c r="C7796" s="11">
        <v>15494</v>
      </c>
      <c r="D7796" s="11">
        <v>14025</v>
      </c>
      <c r="E7796" s="11">
        <v>2256</v>
      </c>
      <c r="F7796" s="11">
        <v>14145</v>
      </c>
      <c r="G7796" s="11">
        <v>2988</v>
      </c>
      <c r="H7796" s="11">
        <v>19065</v>
      </c>
      <c r="I7796" s="13">
        <v>6.0214393716952515</v>
      </c>
      <c r="J7796" s="13">
        <v>21.163598871036193</v>
      </c>
      <c r="K7796" s="13">
        <v>-2.102839075576318</v>
      </c>
      <c r="L7796" s="13">
        <v>14.212513239739978</v>
      </c>
      <c r="M7796" s="13">
        <v>24.0236516868965</v>
      </c>
      <c r="N7796" s="13">
        <v>22.928796560788417</v>
      </c>
      <c r="O7796" s="13">
        <v>25.682626793508227</v>
      </c>
      <c r="P7796" s="17">
        <v>15.989969635441176</v>
      </c>
      <c r="Q7796" s="17"/>
      <c r="R7796" s="18">
        <f t="shared" si="243"/>
        <v>11.174947926211077</v>
      </c>
      <c r="S7796">
        <f t="shared" si="244"/>
        <v>20.804991344671272</v>
      </c>
      <c r="T7796" s="3">
        <v>7268.0468898479094</v>
      </c>
      <c r="U7796">
        <v>3617.5405774312576</v>
      </c>
      <c r="V7796">
        <v>-0.40388158595305867</v>
      </c>
      <c r="Y7796">
        <v>1924.3751130813566</v>
      </c>
      <c r="Z7796">
        <v>9398.1262127662994</v>
      </c>
    </row>
    <row r="7797" spans="1:26" ht="92.25" x14ac:dyDescent="1.35">
      <c r="A7797" t="s">
        <v>7797</v>
      </c>
      <c r="B7797" s="11">
        <v>5124</v>
      </c>
      <c r="C7797" s="11">
        <v>9946</v>
      </c>
      <c r="D7797" s="11">
        <v>18630</v>
      </c>
      <c r="E7797" s="11">
        <v>8428</v>
      </c>
      <c r="F7797" s="11">
        <v>11293</v>
      </c>
      <c r="G7797" s="11">
        <v>6453</v>
      </c>
      <c r="H7797" s="11">
        <v>8604</v>
      </c>
      <c r="I7797" s="13">
        <v>7.4598743674979495</v>
      </c>
      <c r="J7797" s="13">
        <v>31.038826015859293</v>
      </c>
      <c r="K7797" s="13">
        <v>27.575069569729497</v>
      </c>
      <c r="L7797" s="13">
        <v>13.360788951964919</v>
      </c>
      <c r="M7797" s="13">
        <v>24.864405874663376</v>
      </c>
      <c r="N7797" s="13">
        <v>14.82632120945526</v>
      </c>
      <c r="O7797" s="13">
        <v>31.044477527552907</v>
      </c>
      <c r="P7797" s="17">
        <v>21.452823359531887</v>
      </c>
      <c r="Q7797" s="17"/>
      <c r="R7797" s="18">
        <f t="shared" si="243"/>
        <v>16.637801650301789</v>
      </c>
      <c r="S7797">
        <f t="shared" si="244"/>
        <v>26.267845068761986</v>
      </c>
      <c r="T7797" s="3">
        <v>5872.7352561618163</v>
      </c>
      <c r="U7797">
        <v>3139.2177448113011</v>
      </c>
      <c r="V7797">
        <v>-0.51722508942475542</v>
      </c>
      <c r="Y7797">
        <v>1895.2943866974147</v>
      </c>
      <c r="Z7797">
        <v>7934.2429851449378</v>
      </c>
    </row>
    <row r="7798" spans="1:26" ht="92.25" x14ac:dyDescent="1.35">
      <c r="A7798" t="s">
        <v>7798</v>
      </c>
      <c r="B7798" s="11">
        <v>14872</v>
      </c>
      <c r="C7798" s="11">
        <v>10155</v>
      </c>
      <c r="D7798" s="11">
        <v>5552</v>
      </c>
      <c r="E7798" s="11">
        <v>8720</v>
      </c>
      <c r="F7798" s="11">
        <v>7770</v>
      </c>
      <c r="G7798" s="11">
        <v>4497</v>
      </c>
      <c r="H7798" s="11">
        <v>11390</v>
      </c>
      <c r="I7798" s="13">
        <v>7.6110208005407554</v>
      </c>
      <c r="J7798" s="13">
        <v>5.4026407039212998</v>
      </c>
      <c r="K7798" s="13">
        <v>11.687039526767972</v>
      </c>
      <c r="L7798" s="13">
        <v>9.9865294824433377</v>
      </c>
      <c r="M7798" s="13">
        <v>19.202781645644109</v>
      </c>
      <c r="N7798" s="13">
        <v>12.113876106578569</v>
      </c>
      <c r="O7798" s="13">
        <v>20.208343038726039</v>
      </c>
      <c r="P7798" s="17">
        <v>12.316033043517439</v>
      </c>
      <c r="Q7798" s="17"/>
      <c r="R7798" s="18">
        <f t="shared" si="243"/>
        <v>7.501011334287341</v>
      </c>
      <c r="S7798">
        <f t="shared" si="244"/>
        <v>17.131054752747538</v>
      </c>
      <c r="T7798" s="3">
        <v>5233.1511912886263</v>
      </c>
      <c r="U7798">
        <v>2883.6601997150278</v>
      </c>
      <c r="V7798">
        <v>0.469273118142155</v>
      </c>
      <c r="Y7798">
        <v>1825.3081702534787</v>
      </c>
      <c r="Z7798">
        <v>7206.5708483110466</v>
      </c>
    </row>
    <row r="7799" spans="1:26" ht="92.25" x14ac:dyDescent="1.35">
      <c r="A7799" t="s">
        <v>7799</v>
      </c>
      <c r="B7799" s="11">
        <v>12809</v>
      </c>
      <c r="C7799" s="11">
        <v>4710</v>
      </c>
      <c r="D7799" s="11">
        <v>4767</v>
      </c>
      <c r="E7799" s="11">
        <v>745</v>
      </c>
      <c r="F7799" s="11">
        <v>16053</v>
      </c>
      <c r="G7799" s="11">
        <v>7983</v>
      </c>
      <c r="H7799" s="11">
        <v>3880</v>
      </c>
      <c r="I7799" s="13">
        <v>10.942705952249415</v>
      </c>
      <c r="J7799" s="13">
        <v>19.458642235327449</v>
      </c>
      <c r="K7799" s="13">
        <v>3.0478470454265736</v>
      </c>
      <c r="L7799" s="13">
        <v>9.1833382295826524</v>
      </c>
      <c r="M7799" s="13">
        <v>12.83297556352472</v>
      </c>
      <c r="N7799" s="13">
        <v>18.6146259952306</v>
      </c>
      <c r="O7799" s="13">
        <v>19.731793940528142</v>
      </c>
      <c r="P7799" s="17">
        <v>13.401704137409935</v>
      </c>
      <c r="Q7799" s="17"/>
      <c r="R7799" s="18">
        <f t="shared" si="243"/>
        <v>8.5866824281798362</v>
      </c>
      <c r="S7799">
        <f t="shared" si="244"/>
        <v>18.216725846640031</v>
      </c>
      <c r="T7799" s="3">
        <v>5254.565070093885</v>
      </c>
      <c r="U7799">
        <v>2332.4799260949871</v>
      </c>
      <c r="V7799">
        <v>0.65083554545708466</v>
      </c>
      <c r="Y7799">
        <v>954.11316679893889</v>
      </c>
      <c r="Z7799">
        <v>6357.3957908880693</v>
      </c>
    </row>
    <row r="7800" spans="1:26" ht="92.25" x14ac:dyDescent="1.35">
      <c r="A7800" t="s">
        <v>7800</v>
      </c>
      <c r="B7800" s="11">
        <v>4903</v>
      </c>
      <c r="C7800" s="11">
        <v>15077</v>
      </c>
      <c r="D7800" s="11">
        <v>8011</v>
      </c>
      <c r="E7800" s="11">
        <v>13663</v>
      </c>
      <c r="F7800" s="11">
        <v>12240</v>
      </c>
      <c r="G7800" s="11">
        <v>16458</v>
      </c>
      <c r="H7800" s="11">
        <v>7200</v>
      </c>
      <c r="I7800" s="13">
        <v>10.255732658698188</v>
      </c>
      <c r="J7800" s="13">
        <v>14.821363102983918</v>
      </c>
      <c r="K7800" s="13">
        <v>21.180022763765152</v>
      </c>
      <c r="L7800" s="13">
        <v>16.974547176971949</v>
      </c>
      <c r="M7800" s="13">
        <v>13.68480611998489</v>
      </c>
      <c r="N7800" s="13">
        <v>13.245329841410623</v>
      </c>
      <c r="O7800" s="13">
        <v>18.156015325699563</v>
      </c>
      <c r="P7800" s="17">
        <v>15.473973855644898</v>
      </c>
      <c r="Q7800" s="17"/>
      <c r="R7800" s="18">
        <f t="shared" si="243"/>
        <v>10.6589521464148</v>
      </c>
      <c r="S7800">
        <f t="shared" si="244"/>
        <v>20.288995564874995</v>
      </c>
      <c r="T7800" s="3">
        <v>6458.9074194427249</v>
      </c>
      <c r="U7800">
        <v>3551.1851141354437</v>
      </c>
      <c r="V7800">
        <v>0.1908301783259958</v>
      </c>
      <c r="Y7800">
        <v>2236.8392880716701</v>
      </c>
      <c r="Z7800">
        <v>8878.5502126737883</v>
      </c>
    </row>
    <row r="7801" spans="1:26" ht="92.25" x14ac:dyDescent="1.35">
      <c r="A7801" t="s">
        <v>7801</v>
      </c>
      <c r="B7801" s="11">
        <v>14021</v>
      </c>
      <c r="C7801" s="11">
        <v>4221</v>
      </c>
      <c r="D7801" s="11">
        <v>19930</v>
      </c>
      <c r="E7801" s="11">
        <v>14746</v>
      </c>
      <c r="F7801" s="11">
        <v>12632</v>
      </c>
      <c r="G7801" s="11">
        <v>3138</v>
      </c>
      <c r="H7801" s="11">
        <v>16588</v>
      </c>
      <c r="I7801" s="13">
        <v>15.040188004757834</v>
      </c>
      <c r="J7801" s="13">
        <v>18.116935275729396</v>
      </c>
      <c r="K7801" s="13">
        <v>13.11951421670714</v>
      </c>
      <c r="L7801" s="13">
        <v>15.199571950492841</v>
      </c>
      <c r="M7801" s="13">
        <v>11.900601994192693</v>
      </c>
      <c r="N7801" s="13">
        <v>14.673166657834994</v>
      </c>
      <c r="O7801" s="13">
        <v>19.129972877282192</v>
      </c>
      <c r="P7801" s="17">
        <v>15.311421568142439</v>
      </c>
      <c r="Q7801" s="17"/>
      <c r="R7801" s="18">
        <f t="shared" si="243"/>
        <v>10.496399858912341</v>
      </c>
      <c r="S7801">
        <f t="shared" si="244"/>
        <v>20.126443277372537</v>
      </c>
      <c r="T7801" s="3">
        <v>7599.9492124552335</v>
      </c>
      <c r="U7801">
        <v>3905.635261481978</v>
      </c>
      <c r="V7801">
        <v>0.52055156629648991</v>
      </c>
      <c r="Y7801">
        <v>2203.3345206314611</v>
      </c>
      <c r="Z7801">
        <v>10018.381622690762</v>
      </c>
    </row>
    <row r="7802" spans="1:26" ht="92.25" x14ac:dyDescent="1.35">
      <c r="A7802" t="s">
        <v>7802</v>
      </c>
      <c r="B7802" s="11">
        <v>12430</v>
      </c>
      <c r="C7802" s="11">
        <v>3667</v>
      </c>
      <c r="D7802" s="11">
        <v>15991</v>
      </c>
      <c r="E7802" s="11">
        <v>8921</v>
      </c>
      <c r="F7802" s="11">
        <v>8573</v>
      </c>
      <c r="G7802" s="11">
        <v>10171</v>
      </c>
      <c r="H7802" s="11">
        <v>14879</v>
      </c>
      <c r="I7802" s="13">
        <v>31.312640201511446</v>
      </c>
      <c r="J7802" s="13">
        <v>29.345282637420453</v>
      </c>
      <c r="K7802" s="13">
        <v>13.014965284654657</v>
      </c>
      <c r="L7802" s="13">
        <v>22.751186338998139</v>
      </c>
      <c r="M7802" s="13">
        <v>15.159625108470486</v>
      </c>
      <c r="N7802" s="13">
        <v>16.55857943461454</v>
      </c>
      <c r="O7802" s="13">
        <v>20.404778439478882</v>
      </c>
      <c r="P7802" s="17">
        <v>21.221008206449799</v>
      </c>
      <c r="Q7802" s="17"/>
      <c r="R7802" s="18">
        <f t="shared" si="243"/>
        <v>16.4059864972197</v>
      </c>
      <c r="S7802">
        <f t="shared" si="244"/>
        <v>26.036029915679897</v>
      </c>
      <c r="T7802" s="3">
        <v>6204.7891755191404</v>
      </c>
      <c r="U7802">
        <v>3419.850563266185</v>
      </c>
      <c r="V7802">
        <v>1.4319266483653337</v>
      </c>
      <c r="Y7802">
        <v>2162.5306858512995</v>
      </c>
      <c r="Z7802">
        <v>8542.9311739967197</v>
      </c>
    </row>
    <row r="7803" spans="1:26" ht="92.25" x14ac:dyDescent="1.35">
      <c r="A7803" t="s">
        <v>7803</v>
      </c>
      <c r="B7803" s="11">
        <v>3669</v>
      </c>
      <c r="C7803" s="11">
        <v>12116</v>
      </c>
      <c r="D7803" s="11">
        <v>7301</v>
      </c>
      <c r="E7803" s="11">
        <v>16417</v>
      </c>
      <c r="F7803" s="11">
        <v>5853</v>
      </c>
      <c r="G7803" s="11">
        <v>3101</v>
      </c>
      <c r="H7803" s="11">
        <v>11886</v>
      </c>
      <c r="I7803" s="13">
        <v>13.452794120067786</v>
      </c>
      <c r="J7803" s="13">
        <v>14.838702177317963</v>
      </c>
      <c r="K7803" s="13">
        <v>13.042586747270708</v>
      </c>
      <c r="L7803" s="13">
        <v>19.966921352112848</v>
      </c>
      <c r="M7803" s="13">
        <v>10.909618201831117</v>
      </c>
      <c r="N7803" s="13">
        <v>11.09935054513859</v>
      </c>
      <c r="O7803" s="13">
        <v>20.564225271254088</v>
      </c>
      <c r="P7803" s="17">
        <v>14.839171202141872</v>
      </c>
      <c r="Q7803" s="17"/>
      <c r="R7803" s="18">
        <f t="shared" si="243"/>
        <v>10.024149492911773</v>
      </c>
      <c r="S7803">
        <f t="shared" si="244"/>
        <v>19.654192911371972</v>
      </c>
      <c r="T7803" s="3">
        <v>5588.394157160652</v>
      </c>
      <c r="U7803">
        <v>2763.3704600263504</v>
      </c>
      <c r="V7803">
        <v>0.19722165234270506</v>
      </c>
      <c r="Y7803">
        <v>1454.9325219458528</v>
      </c>
      <c r="Z7803">
        <v>7201.4924452028044</v>
      </c>
    </row>
    <row r="7804" spans="1:26" ht="92.25" x14ac:dyDescent="1.35">
      <c r="A7804" t="s">
        <v>7804</v>
      </c>
      <c r="B7804" s="11">
        <v>14607</v>
      </c>
      <c r="C7804" s="11">
        <v>11360</v>
      </c>
      <c r="D7804" s="11">
        <v>9131</v>
      </c>
      <c r="E7804" s="11">
        <v>2045</v>
      </c>
      <c r="F7804" s="11">
        <v>14435</v>
      </c>
      <c r="G7804" s="11">
        <v>15870</v>
      </c>
      <c r="H7804" s="11">
        <v>3844</v>
      </c>
      <c r="I7804" s="13">
        <v>16.370274695966941</v>
      </c>
      <c r="J7804" s="13">
        <v>11.22265578263592</v>
      </c>
      <c r="K7804" s="13">
        <v>19.883064228185795</v>
      </c>
      <c r="L7804" s="13">
        <v>5.2366243339293721</v>
      </c>
      <c r="M7804" s="13">
        <v>1.6560234886813685</v>
      </c>
      <c r="N7804" s="13">
        <v>16.073832722237896</v>
      </c>
      <c r="O7804" s="13">
        <v>15.594702696130348</v>
      </c>
      <c r="P7804" s="17">
        <v>12.291025421109664</v>
      </c>
      <c r="Q7804" s="17"/>
      <c r="R7804" s="18">
        <f t="shared" si="243"/>
        <v>7.4760037118795655</v>
      </c>
      <c r="S7804">
        <f t="shared" si="244"/>
        <v>17.106047130339761</v>
      </c>
      <c r="T7804" s="3">
        <v>6442.3453496066268</v>
      </c>
      <c r="U7804">
        <v>3263.7948705749518</v>
      </c>
      <c r="V7804">
        <v>0.79598976299166679</v>
      </c>
      <c r="Y7804">
        <v>1796.8466551652987</v>
      </c>
      <c r="Z7804">
        <v>8421.5267612371317</v>
      </c>
    </row>
    <row r="7805" spans="1:26" ht="92.25" x14ac:dyDescent="1.35">
      <c r="A7805" t="s">
        <v>7805</v>
      </c>
      <c r="B7805" s="11">
        <v>6493</v>
      </c>
      <c r="C7805" s="11">
        <v>10544</v>
      </c>
      <c r="D7805" s="11">
        <v>4448</v>
      </c>
      <c r="E7805" s="11">
        <v>16643</v>
      </c>
      <c r="F7805" s="11">
        <v>19227</v>
      </c>
      <c r="G7805" s="11">
        <v>12414</v>
      </c>
      <c r="H7805" s="11">
        <v>14320</v>
      </c>
      <c r="I7805" s="13">
        <v>8.654439922865329</v>
      </c>
      <c r="J7805" s="13">
        <v>18.587964847404315</v>
      </c>
      <c r="K7805" s="13">
        <v>16.1845683539444</v>
      </c>
      <c r="L7805" s="13">
        <v>11.741254392795257</v>
      </c>
      <c r="M7805" s="13">
        <v>16.579744605887143</v>
      </c>
      <c r="N7805" s="13">
        <v>12.086997148918908</v>
      </c>
      <c r="O7805" s="13">
        <v>19.209362439349388</v>
      </c>
      <c r="P7805" s="17">
        <v>14.720618815880679</v>
      </c>
      <c r="Q7805" s="17"/>
      <c r="R7805" s="18">
        <f t="shared" si="243"/>
        <v>9.9055971066505801</v>
      </c>
      <c r="S7805">
        <f t="shared" si="244"/>
        <v>19.535640525110779</v>
      </c>
      <c r="T7805" s="3">
        <v>7183.9709160587454</v>
      </c>
      <c r="U7805">
        <v>3850.0514909969006</v>
      </c>
      <c r="V7805">
        <v>0.41477733248029836</v>
      </c>
      <c r="Y7805">
        <v>2330.4649378188801</v>
      </c>
      <c r="Z7805">
        <v>9717.7604998487823</v>
      </c>
    </row>
    <row r="7806" spans="1:26" ht="92.25" x14ac:dyDescent="1.35">
      <c r="A7806" t="s">
        <v>7806</v>
      </c>
      <c r="B7806" s="11">
        <v>6582</v>
      </c>
      <c r="C7806" s="11">
        <v>19342</v>
      </c>
      <c r="D7806" s="11">
        <v>5937</v>
      </c>
      <c r="E7806" s="11">
        <v>7468</v>
      </c>
      <c r="F7806" s="11">
        <v>13505</v>
      </c>
      <c r="G7806" s="11">
        <v>6320</v>
      </c>
      <c r="H7806" s="11">
        <v>18751</v>
      </c>
      <c r="I7806" s="13">
        <v>24.967286146424364</v>
      </c>
      <c r="J7806" s="13">
        <v>17.632275039084277</v>
      </c>
      <c r="K7806" s="13">
        <v>8.0094324709857965</v>
      </c>
      <c r="L7806" s="13">
        <v>17.401505944065516</v>
      </c>
      <c r="M7806" s="13">
        <v>9.6009883508126421</v>
      </c>
      <c r="N7806" s="13">
        <v>10.291515423055234</v>
      </c>
      <c r="O7806" s="13">
        <v>11.017730703400867</v>
      </c>
      <c r="P7806" s="17">
        <v>14.131533439689814</v>
      </c>
      <c r="Q7806" s="17"/>
      <c r="R7806" s="18">
        <f t="shared" si="243"/>
        <v>9.316511730459716</v>
      </c>
      <c r="S7806">
        <f t="shared" si="244"/>
        <v>18.946555148919913</v>
      </c>
      <c r="T7806" s="3">
        <v>7050.8483760459903</v>
      </c>
      <c r="U7806">
        <v>3566.3431859559869</v>
      </c>
      <c r="V7806">
        <v>2.4594191927462816</v>
      </c>
      <c r="Y7806">
        <v>1956.1481395945648</v>
      </c>
      <c r="Z7806">
        <v>9206.5534551948658</v>
      </c>
    </row>
    <row r="7807" spans="1:26" ht="92.25" x14ac:dyDescent="1.35">
      <c r="A7807" t="s">
        <v>7807</v>
      </c>
      <c r="B7807" s="11">
        <v>17949</v>
      </c>
      <c r="C7807" s="11">
        <v>19921</v>
      </c>
      <c r="D7807" s="11">
        <v>4281</v>
      </c>
      <c r="E7807" s="11">
        <v>882</v>
      </c>
      <c r="F7807" s="11">
        <v>18381</v>
      </c>
      <c r="G7807" s="11">
        <v>7503</v>
      </c>
      <c r="H7807" s="11">
        <v>16791</v>
      </c>
      <c r="I7807" s="13">
        <v>20.323015207224731</v>
      </c>
      <c r="J7807" s="13">
        <v>14.83955627782248</v>
      </c>
      <c r="K7807" s="13">
        <v>22.425072368843153</v>
      </c>
      <c r="L7807" s="13">
        <v>20.460159107386627</v>
      </c>
      <c r="M7807" s="13">
        <v>19.255950761898159</v>
      </c>
      <c r="N7807" s="13">
        <v>14.778405911624604</v>
      </c>
      <c r="O7807" s="13">
        <v>16.978149576443897</v>
      </c>
      <c r="P7807" s="17">
        <v>18.437187030177661</v>
      </c>
      <c r="Q7807" s="17"/>
      <c r="R7807" s="18">
        <f t="shared" si="243"/>
        <v>13.622165320947563</v>
      </c>
      <c r="S7807">
        <f t="shared" si="244"/>
        <v>23.252208739407759</v>
      </c>
      <c r="T7807" s="3">
        <v>8255.9464858029478</v>
      </c>
      <c r="U7807">
        <v>3925.6519679481366</v>
      </c>
      <c r="V7807">
        <v>-0.60867250795126893</v>
      </c>
      <c r="Y7807">
        <v>1897.2912361153367</v>
      </c>
      <c r="Z7807">
        <v>10386.902002578212</v>
      </c>
    </row>
    <row r="7808" spans="1:26" ht="92.25" x14ac:dyDescent="1.35">
      <c r="A7808" t="s">
        <v>7808</v>
      </c>
      <c r="B7808" s="11">
        <v>18556</v>
      </c>
      <c r="C7808" s="11">
        <v>16903</v>
      </c>
      <c r="D7808" s="11">
        <v>17579</v>
      </c>
      <c r="E7808" s="11">
        <v>16581</v>
      </c>
      <c r="F7808" s="11">
        <v>4648</v>
      </c>
      <c r="G7808" s="11">
        <v>16311</v>
      </c>
      <c r="H7808" s="11">
        <v>11111</v>
      </c>
      <c r="I7808" s="13">
        <v>19.157709596819263</v>
      </c>
      <c r="J7808" s="13">
        <v>16.52357032245601</v>
      </c>
      <c r="K7808" s="13">
        <v>12.69987819814064</v>
      </c>
      <c r="L7808" s="13">
        <v>6.0368841110683054</v>
      </c>
      <c r="M7808" s="13">
        <v>8.8942731616947963</v>
      </c>
      <c r="N7808" s="13">
        <v>11.801171231076413</v>
      </c>
      <c r="O7808" s="13">
        <v>11.034580008750529</v>
      </c>
      <c r="P7808" s="17">
        <v>12.306866661429421</v>
      </c>
      <c r="Q7808" s="17"/>
      <c r="R7808" s="18">
        <f t="shared" si="243"/>
        <v>7.4918449521993224</v>
      </c>
      <c r="S7808">
        <f t="shared" si="244"/>
        <v>17.121888370659519</v>
      </c>
      <c r="T7808" s="3">
        <v>8241.9182760667827</v>
      </c>
      <c r="U7808">
        <v>4654.9934304177023</v>
      </c>
      <c r="V7808">
        <v>0.53311850933823735</v>
      </c>
      <c r="Y7808">
        <v>3042.7314726563263</v>
      </c>
      <c r="Z7808">
        <v>11517.916995373358</v>
      </c>
    </row>
    <row r="7809" spans="1:26" ht="92.25" x14ac:dyDescent="1.35">
      <c r="A7809" t="s">
        <v>7809</v>
      </c>
      <c r="B7809" s="11">
        <v>9437</v>
      </c>
      <c r="C7809" s="11">
        <v>11256</v>
      </c>
      <c r="D7809" s="11">
        <v>14398</v>
      </c>
      <c r="E7809" s="11">
        <v>5523</v>
      </c>
      <c r="F7809" s="11">
        <v>15020</v>
      </c>
      <c r="G7809" s="11">
        <v>11695</v>
      </c>
      <c r="H7809" s="11">
        <v>7027</v>
      </c>
      <c r="I7809" s="13">
        <v>18.476201577342838</v>
      </c>
      <c r="J7809" s="13">
        <v>11.536496634395837</v>
      </c>
      <c r="K7809" s="13">
        <v>14.377434439661744</v>
      </c>
      <c r="L7809" s="13">
        <v>4.8775911909683796</v>
      </c>
      <c r="M7809" s="13">
        <v>18.285596622187033</v>
      </c>
      <c r="N7809" s="13">
        <v>4.4354819041802642</v>
      </c>
      <c r="O7809" s="13">
        <v>19.182089896592508</v>
      </c>
      <c r="P7809" s="17">
        <v>13.024413180761229</v>
      </c>
      <c r="Q7809" s="17"/>
      <c r="R7809" s="18">
        <f t="shared" si="243"/>
        <v>8.2093914715311307</v>
      </c>
      <c r="S7809">
        <f t="shared" si="244"/>
        <v>17.839434889991328</v>
      </c>
      <c r="T7809" s="3">
        <v>5998.0643007253793</v>
      </c>
      <c r="U7809">
        <v>3404.9630383536487</v>
      </c>
      <c r="V7809">
        <v>0.97062184067908674</v>
      </c>
      <c r="Y7809">
        <v>2245.5847179907341</v>
      </c>
      <c r="Z7809">
        <v>8413.4094916783688</v>
      </c>
    </row>
    <row r="7810" spans="1:26" ht="92.25" x14ac:dyDescent="1.35">
      <c r="A7810" t="s">
        <v>7810</v>
      </c>
      <c r="B7810" s="11">
        <v>4013</v>
      </c>
      <c r="C7810" s="11">
        <v>19112</v>
      </c>
      <c r="D7810" s="11">
        <v>17031</v>
      </c>
      <c r="E7810" s="11">
        <v>6717</v>
      </c>
      <c r="F7810" s="11">
        <v>5316</v>
      </c>
      <c r="G7810" s="11">
        <v>8430</v>
      </c>
      <c r="H7810" s="11">
        <v>2764</v>
      </c>
      <c r="I7810" s="13">
        <v>19.710651575750664</v>
      </c>
      <c r="J7810" s="13">
        <v>5.8204036304532671</v>
      </c>
      <c r="K7810" s="13">
        <v>13.101227651354876</v>
      </c>
      <c r="L7810" s="13">
        <v>14.68408415704898</v>
      </c>
      <c r="M7810" s="13">
        <v>23.880124363508038</v>
      </c>
      <c r="N7810" s="13">
        <v>14.057173736938569</v>
      </c>
      <c r="O7810" s="13">
        <v>4.1318030427695263</v>
      </c>
      <c r="P7810" s="17">
        <v>13.626495451117702</v>
      </c>
      <c r="Q7810" s="17"/>
      <c r="R7810" s="18">
        <f t="shared" si="243"/>
        <v>8.8114737418876032</v>
      </c>
      <c r="S7810">
        <f t="shared" si="244"/>
        <v>18.4415171603478</v>
      </c>
      <c r="T7810" s="3">
        <v>6410.8843675685594</v>
      </c>
      <c r="U7810">
        <v>2902.5416074750328</v>
      </c>
      <c r="V7810">
        <v>2.1561936591751873</v>
      </c>
      <c r="Y7810">
        <v>1249.2419337157253</v>
      </c>
      <c r="Z7810">
        <v>7841.5706319516221</v>
      </c>
    </row>
    <row r="7811" spans="1:26" ht="92.25" x14ac:dyDescent="1.35">
      <c r="A7811" t="s">
        <v>7811</v>
      </c>
      <c r="B7811" s="11">
        <v>11061</v>
      </c>
      <c r="C7811" s="11">
        <v>14997</v>
      </c>
      <c r="D7811" s="11">
        <v>4956</v>
      </c>
      <c r="E7811" s="11">
        <v>11276</v>
      </c>
      <c r="F7811" s="11">
        <v>7837</v>
      </c>
      <c r="G7811" s="11">
        <v>17711</v>
      </c>
      <c r="H7811" s="11">
        <v>152</v>
      </c>
      <c r="I7811" s="13">
        <v>17.689594537306039</v>
      </c>
      <c r="J7811" s="13">
        <v>12.109328347989063</v>
      </c>
      <c r="K7811" s="13">
        <v>8.6418368131300731</v>
      </c>
      <c r="L7811" s="13">
        <v>18.943818175526236</v>
      </c>
      <c r="M7811" s="13">
        <v>14.199826160981786</v>
      </c>
      <c r="N7811" s="13">
        <v>2.5408933581029451</v>
      </c>
      <c r="O7811" s="13">
        <v>4.9351032382163336</v>
      </c>
      <c r="P7811" s="17">
        <v>11.294342947321782</v>
      </c>
      <c r="Q7811" s="17"/>
      <c r="R7811" s="18">
        <f t="shared" ref="R7811:R7874" si="245">P7811-1.9599*6.5/SQRT(7)</f>
        <v>6.4793212380916838</v>
      </c>
      <c r="S7811">
        <f t="shared" ref="S7811:S7874" si="246">P7811+1.9599*6.5/SQRT(7)</f>
        <v>16.109364656551882</v>
      </c>
      <c r="T7811" s="3">
        <v>6455.4189609879995</v>
      </c>
      <c r="U7811">
        <v>3112.1108800107181</v>
      </c>
      <c r="V7811">
        <v>1.5321211321861483</v>
      </c>
      <c r="Y7811">
        <v>1553.4032017336367</v>
      </c>
      <c r="Z7811">
        <v>8191.5269356355084</v>
      </c>
    </row>
    <row r="7812" spans="1:26" ht="92.25" x14ac:dyDescent="1.35">
      <c r="A7812" t="s">
        <v>7812</v>
      </c>
      <c r="B7812" s="11">
        <v>17201</v>
      </c>
      <c r="C7812" s="11">
        <v>11766</v>
      </c>
      <c r="D7812" s="11">
        <v>17117</v>
      </c>
      <c r="E7812" s="11">
        <v>14520</v>
      </c>
      <c r="F7812" s="11">
        <v>17366</v>
      </c>
      <c r="G7812" s="11">
        <v>4353</v>
      </c>
      <c r="H7812" s="11">
        <v>2198</v>
      </c>
      <c r="I7812" s="13">
        <v>11.335580908971556</v>
      </c>
      <c r="J7812" s="13">
        <v>26.715415689575636</v>
      </c>
      <c r="K7812" s="13">
        <v>23.979028889596044</v>
      </c>
      <c r="L7812" s="13">
        <v>5.9839185556074295</v>
      </c>
      <c r="M7812" s="13">
        <v>12.73238800780476</v>
      </c>
      <c r="N7812" s="13">
        <v>17.094827336251004</v>
      </c>
      <c r="O7812" s="13">
        <v>15.295577185518237</v>
      </c>
      <c r="P7812" s="17">
        <v>16.162390939046382</v>
      </c>
      <c r="Q7812" s="17"/>
      <c r="R7812" s="18">
        <f t="shared" si="245"/>
        <v>11.347369229816284</v>
      </c>
      <c r="S7812">
        <f t="shared" si="246"/>
        <v>20.977412648276481</v>
      </c>
      <c r="T7812" s="3">
        <v>7597.0133812452214</v>
      </c>
      <c r="U7812">
        <v>3869.6277653019233</v>
      </c>
      <c r="V7812">
        <v>-0.63194761423801538</v>
      </c>
      <c r="Y7812">
        <v>2148.6498279445786</v>
      </c>
      <c r="Z7812">
        <v>9960.6780073047194</v>
      </c>
    </row>
    <row r="7813" spans="1:26" ht="92.25" x14ac:dyDescent="1.35">
      <c r="A7813" t="s">
        <v>7813</v>
      </c>
      <c r="B7813" s="11">
        <v>937</v>
      </c>
      <c r="C7813" s="11">
        <v>7306</v>
      </c>
      <c r="D7813" s="11">
        <v>14483</v>
      </c>
      <c r="E7813" s="11">
        <v>4186</v>
      </c>
      <c r="F7813" s="11">
        <v>3980</v>
      </c>
      <c r="G7813" s="11">
        <v>10546</v>
      </c>
      <c r="H7813" s="11">
        <v>3048</v>
      </c>
      <c r="I7813" s="13">
        <v>10.691346277871638</v>
      </c>
      <c r="J7813" s="13">
        <v>4.089047957345203</v>
      </c>
      <c r="K7813" s="13">
        <v>17.294969399961104</v>
      </c>
      <c r="L7813" s="13">
        <v>17.299278290166178</v>
      </c>
      <c r="M7813" s="13">
        <v>7.9915603646103337</v>
      </c>
      <c r="N7813" s="13">
        <v>15.287001885869717</v>
      </c>
      <c r="O7813" s="13">
        <v>20.603935831039983</v>
      </c>
      <c r="P7813" s="17">
        <v>13.322448572409163</v>
      </c>
      <c r="Q7813" s="17"/>
      <c r="R7813" s="18">
        <f t="shared" si="245"/>
        <v>8.5074268631790648</v>
      </c>
      <c r="S7813">
        <f t="shared" si="246"/>
        <v>18.13747028163926</v>
      </c>
      <c r="T7813" s="3">
        <v>4599.4824421039393</v>
      </c>
      <c r="U7813">
        <v>2037.1011956591512</v>
      </c>
      <c r="V7813">
        <v>-1.7314232536591589</v>
      </c>
      <c r="Y7813">
        <v>829.94966834034722</v>
      </c>
      <c r="Z7813">
        <v>5559.6091601732678</v>
      </c>
    </row>
    <row r="7814" spans="1:26" ht="92.25" x14ac:dyDescent="1.35">
      <c r="A7814" t="s">
        <v>7814</v>
      </c>
      <c r="B7814" s="11">
        <v>11607</v>
      </c>
      <c r="C7814" s="11">
        <v>13316</v>
      </c>
      <c r="D7814" s="11">
        <v>10664</v>
      </c>
      <c r="E7814" s="11">
        <v>16011</v>
      </c>
      <c r="F7814" s="11">
        <v>15506</v>
      </c>
      <c r="G7814" s="11">
        <v>19357</v>
      </c>
      <c r="H7814" s="11">
        <v>12689</v>
      </c>
      <c r="I7814" s="13">
        <v>24.019275346796597</v>
      </c>
      <c r="J7814" s="13">
        <v>15.826955848940203</v>
      </c>
      <c r="K7814" s="13">
        <v>5.238793683990842</v>
      </c>
      <c r="L7814" s="13">
        <v>21.390429116165482</v>
      </c>
      <c r="M7814" s="13">
        <v>18.347891679419583</v>
      </c>
      <c r="N7814" s="13">
        <v>13.851600289554357</v>
      </c>
      <c r="O7814" s="13">
        <v>7.5374072790841939</v>
      </c>
      <c r="P7814" s="17">
        <v>15.173193320564465</v>
      </c>
      <c r="Q7814" s="17"/>
      <c r="R7814" s="18">
        <f t="shared" si="245"/>
        <v>10.358171611334367</v>
      </c>
      <c r="S7814">
        <f t="shared" si="246"/>
        <v>19.988215029794564</v>
      </c>
      <c r="T7814" s="3">
        <v>7607.9754211013969</v>
      </c>
      <c r="U7814">
        <v>4539.7253734836631</v>
      </c>
      <c r="V7814">
        <v>3.2066600397229195</v>
      </c>
      <c r="Y7814">
        <v>3188.78392931285</v>
      </c>
      <c r="Z7814">
        <v>11012.084402133882</v>
      </c>
    </row>
    <row r="7815" spans="1:26" ht="92.25" x14ac:dyDescent="1.35">
      <c r="A7815" t="s">
        <v>7815</v>
      </c>
      <c r="B7815" s="11">
        <v>912</v>
      </c>
      <c r="C7815" s="11">
        <v>10611</v>
      </c>
      <c r="D7815" s="11">
        <v>19169</v>
      </c>
      <c r="E7815" s="11">
        <v>16847</v>
      </c>
      <c r="F7815" s="11">
        <v>18736</v>
      </c>
      <c r="G7815" s="11">
        <v>17659</v>
      </c>
      <c r="H7815" s="11">
        <v>13842</v>
      </c>
      <c r="I7815" s="13">
        <v>6.2093361013776498</v>
      </c>
      <c r="J7815" s="13">
        <v>6.0399838736473015</v>
      </c>
      <c r="K7815" s="13">
        <v>12.370809526699819</v>
      </c>
      <c r="L7815" s="13">
        <v>12.950540540353561</v>
      </c>
      <c r="M7815" s="13">
        <v>15.384951757137701</v>
      </c>
      <c r="N7815" s="13">
        <v>26.921049637807485</v>
      </c>
      <c r="O7815" s="13">
        <v>7.930769815563063</v>
      </c>
      <c r="P7815" s="17">
        <v>12.54392017894094</v>
      </c>
      <c r="Q7815" s="17"/>
      <c r="R7815" s="18">
        <f t="shared" si="245"/>
        <v>7.7288984697108418</v>
      </c>
      <c r="S7815">
        <f t="shared" si="246"/>
        <v>17.358941888171039</v>
      </c>
      <c r="T7815" s="3">
        <v>8470.60137295612</v>
      </c>
      <c r="U7815">
        <v>4476.8199696920137</v>
      </c>
      <c r="V7815">
        <v>-1.5560635802103207</v>
      </c>
      <c r="Y7815">
        <v>2647.0920316059792</v>
      </c>
      <c r="Z7815">
        <v>11357.432964402073</v>
      </c>
    </row>
    <row r="7816" spans="1:26" ht="92.25" x14ac:dyDescent="1.35">
      <c r="A7816" t="s">
        <v>7816</v>
      </c>
      <c r="B7816" s="11">
        <v>18316</v>
      </c>
      <c r="C7816" s="11">
        <v>11147</v>
      </c>
      <c r="D7816" s="11">
        <v>16194</v>
      </c>
      <c r="E7816" s="11">
        <v>15936</v>
      </c>
      <c r="F7816" s="11">
        <v>17091</v>
      </c>
      <c r="G7816" s="11">
        <v>19081</v>
      </c>
      <c r="H7816" s="11">
        <v>11423</v>
      </c>
      <c r="I7816" s="13">
        <v>17.263648839702729</v>
      </c>
      <c r="J7816" s="13">
        <v>14.974277916955042</v>
      </c>
      <c r="K7816" s="13">
        <v>24.245828278716026</v>
      </c>
      <c r="L7816" s="13">
        <v>23.344393934489162</v>
      </c>
      <c r="M7816" s="13">
        <v>21.987096485820057</v>
      </c>
      <c r="N7816" s="13">
        <v>11.417398016133866</v>
      </c>
      <c r="O7816" s="13">
        <v>19.164939902167987</v>
      </c>
      <c r="P7816" s="17">
        <v>18.913940481997837</v>
      </c>
      <c r="Q7816" s="17"/>
      <c r="R7816" s="18">
        <f t="shared" si="245"/>
        <v>14.098918772767739</v>
      </c>
      <c r="S7816">
        <f t="shared" si="246"/>
        <v>23.728962191227936</v>
      </c>
      <c r="T7816" s="3">
        <v>8351.0032727314738</v>
      </c>
      <c r="U7816">
        <v>5000.4859060873041</v>
      </c>
      <c r="V7816">
        <v>-1.0195708455285057</v>
      </c>
      <c r="Y7816">
        <v>3525.8290489631108</v>
      </c>
      <c r="Z7816">
        <v>12113.186951156758</v>
      </c>
    </row>
    <row r="7817" spans="1:26" ht="92.25" x14ac:dyDescent="1.35">
      <c r="A7817" t="s">
        <v>7817</v>
      </c>
      <c r="B7817" s="11">
        <v>7923</v>
      </c>
      <c r="C7817" s="11">
        <v>5753</v>
      </c>
      <c r="D7817" s="11">
        <v>18509</v>
      </c>
      <c r="E7817" s="11">
        <v>4076</v>
      </c>
      <c r="F7817" s="11">
        <v>17744</v>
      </c>
      <c r="G7817" s="11">
        <v>10329</v>
      </c>
      <c r="H7817" s="11">
        <v>7396</v>
      </c>
      <c r="I7817" s="13">
        <v>23.998426029786643</v>
      </c>
      <c r="J7817" s="13">
        <v>18.125589759340556</v>
      </c>
      <c r="K7817" s="13">
        <v>18.544484854871609</v>
      </c>
      <c r="L7817" s="13">
        <v>6.994867992195271</v>
      </c>
      <c r="M7817" s="13">
        <v>23.389519719236802</v>
      </c>
      <c r="N7817" s="13">
        <v>20.395029440307468</v>
      </c>
      <c r="O7817" s="13">
        <v>15.381264064790077</v>
      </c>
      <c r="P7817" s="17">
        <v>18.118454551504062</v>
      </c>
      <c r="Q7817" s="17"/>
      <c r="R7817" s="18">
        <f t="shared" si="245"/>
        <v>13.303432842273963</v>
      </c>
      <c r="S7817">
        <f t="shared" si="246"/>
        <v>22.93347626073416</v>
      </c>
      <c r="T7817" s="3">
        <v>6569.1763461060746</v>
      </c>
      <c r="U7817">
        <v>3285.5885482682434</v>
      </c>
      <c r="V7817">
        <v>-0.4752598670165753</v>
      </c>
      <c r="Y7817">
        <v>1765.6480682492306</v>
      </c>
      <c r="Z7817">
        <v>8520.7488105563534</v>
      </c>
    </row>
    <row r="7818" spans="1:26" ht="92.25" x14ac:dyDescent="1.35">
      <c r="A7818" t="s">
        <v>7818</v>
      </c>
      <c r="B7818" s="11">
        <v>7367</v>
      </c>
      <c r="C7818" s="11">
        <v>19040</v>
      </c>
      <c r="D7818" s="11">
        <v>1148</v>
      </c>
      <c r="E7818" s="11">
        <v>17050</v>
      </c>
      <c r="F7818" s="11">
        <v>16339</v>
      </c>
      <c r="G7818" s="11">
        <v>767</v>
      </c>
      <c r="H7818" s="11">
        <v>8188</v>
      </c>
      <c r="I7818" s="13">
        <v>19.860783272377468</v>
      </c>
      <c r="J7818" s="13">
        <v>16.626051990160033</v>
      </c>
      <c r="K7818" s="13">
        <v>12.067565514368759</v>
      </c>
      <c r="L7818" s="13">
        <v>16.821925433509143</v>
      </c>
      <c r="M7818" s="13">
        <v>19.871449568971691</v>
      </c>
      <c r="N7818" s="13">
        <v>9.469297522508608</v>
      </c>
      <c r="O7818" s="13">
        <v>15.021766899379902</v>
      </c>
      <c r="P7818" s="17">
        <v>15.676977171610801</v>
      </c>
      <c r="Q7818" s="17"/>
      <c r="R7818" s="18">
        <f t="shared" si="245"/>
        <v>10.861955462380703</v>
      </c>
      <c r="S7818">
        <f t="shared" si="246"/>
        <v>20.491998880840899</v>
      </c>
      <c r="T7818" s="3">
        <v>7295.6954129137648</v>
      </c>
      <c r="U7818">
        <v>3200.610813962167</v>
      </c>
      <c r="V7818">
        <v>-0.94867800726206042</v>
      </c>
      <c r="Y7818">
        <v>1259.48909513645</v>
      </c>
      <c r="Z7818">
        <v>8761.671241401009</v>
      </c>
    </row>
    <row r="7819" spans="1:26" ht="92.25" x14ac:dyDescent="1.35">
      <c r="A7819" t="s">
        <v>7819</v>
      </c>
      <c r="B7819" s="11">
        <v>1937</v>
      </c>
      <c r="C7819" s="11">
        <v>5211</v>
      </c>
      <c r="D7819" s="11">
        <v>12255</v>
      </c>
      <c r="E7819" s="11">
        <v>3147</v>
      </c>
      <c r="F7819" s="11">
        <v>14564</v>
      </c>
      <c r="G7819" s="11">
        <v>6295</v>
      </c>
      <c r="H7819" s="11">
        <v>13409</v>
      </c>
      <c r="I7819" s="13">
        <v>11.479933358274135</v>
      </c>
      <c r="J7819" s="13">
        <v>13.706595656875045</v>
      </c>
      <c r="K7819" s="13">
        <v>2.0369694814264765</v>
      </c>
      <c r="L7819" s="13">
        <v>19.269438505354675</v>
      </c>
      <c r="M7819" s="13">
        <v>2.9584878191674928</v>
      </c>
      <c r="N7819" s="13">
        <v>9.663678134416557</v>
      </c>
      <c r="O7819" s="13">
        <v>10.076400648444544</v>
      </c>
      <c r="P7819" s="17">
        <v>9.8845005148512737</v>
      </c>
      <c r="Q7819" s="17"/>
      <c r="R7819" s="18">
        <f t="shared" si="245"/>
        <v>5.0694788056211753</v>
      </c>
      <c r="S7819">
        <f t="shared" si="246"/>
        <v>14.699522224081372</v>
      </c>
      <c r="T7819" s="3">
        <v>5479.2217541639611</v>
      </c>
      <c r="U7819">
        <v>2599.9591503527745</v>
      </c>
      <c r="V7819">
        <v>-1.8335958884563297</v>
      </c>
      <c r="Y7819">
        <v>1256.0400794142192</v>
      </c>
      <c r="Z7819">
        <v>6890.3377430410819</v>
      </c>
    </row>
    <row r="7820" spans="1:26" ht="92.25" x14ac:dyDescent="1.35">
      <c r="A7820" t="s">
        <v>7820</v>
      </c>
      <c r="B7820" s="11">
        <v>11921</v>
      </c>
      <c r="C7820" s="11">
        <v>14427</v>
      </c>
      <c r="D7820" s="11">
        <v>1398</v>
      </c>
      <c r="E7820" s="11">
        <v>10774</v>
      </c>
      <c r="F7820" s="11">
        <v>13223</v>
      </c>
      <c r="G7820" s="11">
        <v>17142</v>
      </c>
      <c r="H7820" s="11">
        <v>14617</v>
      </c>
      <c r="I7820" s="13">
        <v>15.316820050019608</v>
      </c>
      <c r="J7820" s="13">
        <v>13.667003956046877</v>
      </c>
      <c r="K7820" s="13">
        <v>7.858399030461185</v>
      </c>
      <c r="L7820" s="13">
        <v>10.328022664080574</v>
      </c>
      <c r="M7820" s="13">
        <v>21.559248894324423</v>
      </c>
      <c r="N7820" s="13">
        <v>22.593778808819813</v>
      </c>
      <c r="O7820" s="13">
        <v>26.760599313927074</v>
      </c>
      <c r="P7820" s="17">
        <v>16.869124673954225</v>
      </c>
      <c r="Q7820" s="17"/>
      <c r="R7820" s="18">
        <f t="shared" si="245"/>
        <v>12.054102964724127</v>
      </c>
      <c r="S7820">
        <f t="shared" si="246"/>
        <v>21.684146383184324</v>
      </c>
      <c r="T7820" s="3">
        <v>7066.4398257689454</v>
      </c>
      <c r="U7820">
        <v>3825.1408395427557</v>
      </c>
      <c r="V7820">
        <v>-0.50954440666828305</v>
      </c>
      <c r="Y7820">
        <v>2352.017542825291</v>
      </c>
      <c r="Z7820">
        <v>9618.4555858252152</v>
      </c>
    </row>
    <row r="7821" spans="1:26" ht="92.25" x14ac:dyDescent="1.35">
      <c r="A7821" t="s">
        <v>7821</v>
      </c>
      <c r="B7821" s="11">
        <v>11879</v>
      </c>
      <c r="C7821" s="11">
        <v>16739</v>
      </c>
      <c r="D7821" s="11">
        <v>12165</v>
      </c>
      <c r="E7821" s="11">
        <v>8615</v>
      </c>
      <c r="F7821" s="11">
        <v>5537</v>
      </c>
      <c r="G7821" s="11">
        <v>18861</v>
      </c>
      <c r="H7821" s="11">
        <v>3724</v>
      </c>
      <c r="I7821" s="13">
        <v>12.089450654013753</v>
      </c>
      <c r="J7821" s="13">
        <v>18.395412674701831</v>
      </c>
      <c r="K7821" s="13">
        <v>18.352583790211732</v>
      </c>
      <c r="L7821" s="13">
        <v>19.12511771362848</v>
      </c>
      <c r="M7821" s="13">
        <v>19.122909913778045</v>
      </c>
      <c r="N7821" s="13">
        <v>17.766991286223746</v>
      </c>
      <c r="O7821" s="13">
        <v>16.967929945559355</v>
      </c>
      <c r="P7821" s="17">
        <v>17.402913711159563</v>
      </c>
      <c r="Q7821" s="17"/>
      <c r="R7821" s="18">
        <f t="shared" si="245"/>
        <v>12.587892001929465</v>
      </c>
      <c r="S7821">
        <f t="shared" si="246"/>
        <v>22.217935420389662</v>
      </c>
      <c r="T7821" s="3">
        <v>6858.1008754453551</v>
      </c>
      <c r="U7821">
        <v>3550.930252325868</v>
      </c>
      <c r="V7821">
        <v>-1.9543404050637037</v>
      </c>
      <c r="Y7821">
        <v>2031.1957216923861</v>
      </c>
      <c r="Z7821">
        <v>9083.3982922625619</v>
      </c>
    </row>
    <row r="7822" spans="1:26" ht="92.25" x14ac:dyDescent="1.35">
      <c r="A7822" t="s">
        <v>7822</v>
      </c>
      <c r="B7822" s="11">
        <v>10407</v>
      </c>
      <c r="C7822" s="11">
        <v>13355</v>
      </c>
      <c r="D7822" s="11">
        <v>4982</v>
      </c>
      <c r="E7822" s="11">
        <v>19955</v>
      </c>
      <c r="F7822" s="11">
        <v>13251</v>
      </c>
      <c r="G7822" s="11">
        <v>16208</v>
      </c>
      <c r="H7822" s="11">
        <v>1089</v>
      </c>
      <c r="I7822" s="13">
        <v>13.641501783387442</v>
      </c>
      <c r="J7822" s="13">
        <v>10.297723623119207</v>
      </c>
      <c r="K7822" s="13">
        <v>15.733814421717396</v>
      </c>
      <c r="L7822" s="13">
        <v>11.525142054319861</v>
      </c>
      <c r="M7822" s="13">
        <v>23.469910316732634</v>
      </c>
      <c r="N7822" s="13">
        <v>11.501889116927556</v>
      </c>
      <c r="O7822" s="13">
        <v>23.874249254344043</v>
      </c>
      <c r="P7822" s="17">
        <v>15.720604367221162</v>
      </c>
      <c r="Q7822" s="17"/>
      <c r="R7822" s="18">
        <f t="shared" si="245"/>
        <v>10.905582657991063</v>
      </c>
      <c r="S7822">
        <f t="shared" si="246"/>
        <v>20.535626076451258</v>
      </c>
      <c r="T7822" s="3">
        <v>7326.1451067578655</v>
      </c>
      <c r="U7822">
        <v>3628.6259955481487</v>
      </c>
      <c r="V7822">
        <v>-0.17294155441049952</v>
      </c>
      <c r="Y7822">
        <v>1911.8040078747422</v>
      </c>
      <c r="Z7822">
        <v>9445.2976517536463</v>
      </c>
    </row>
    <row r="7823" spans="1:26" ht="92.25" x14ac:dyDescent="1.35">
      <c r="A7823" t="s">
        <v>7823</v>
      </c>
      <c r="B7823" s="11">
        <v>1371</v>
      </c>
      <c r="C7823" s="11">
        <v>14923</v>
      </c>
      <c r="D7823" s="11">
        <v>10885</v>
      </c>
      <c r="E7823" s="11">
        <v>13223</v>
      </c>
      <c r="F7823" s="11">
        <v>8121</v>
      </c>
      <c r="G7823" s="11">
        <v>285</v>
      </c>
      <c r="H7823" s="11">
        <v>6773</v>
      </c>
      <c r="I7823" s="13">
        <v>8.2183476005795892</v>
      </c>
      <c r="J7823" s="13">
        <v>26.297520424830982</v>
      </c>
      <c r="K7823" s="13">
        <v>12.405562148665503</v>
      </c>
      <c r="L7823" s="13">
        <v>21.559248894324423</v>
      </c>
      <c r="M7823" s="13">
        <v>9.1341238681393335</v>
      </c>
      <c r="N7823" s="13">
        <v>17.110201734837645</v>
      </c>
      <c r="O7823" s="13">
        <v>11.645569666247201</v>
      </c>
      <c r="P7823" s="17">
        <v>15.195796333946381</v>
      </c>
      <c r="Q7823" s="17"/>
      <c r="R7823" s="18">
        <f t="shared" si="245"/>
        <v>10.380774624716283</v>
      </c>
      <c r="S7823">
        <f t="shared" si="246"/>
        <v>20.010818043176478</v>
      </c>
      <c r="T7823" s="3">
        <v>5596.0208701811353</v>
      </c>
      <c r="U7823">
        <v>2545.8401593929175</v>
      </c>
      <c r="V7823">
        <v>-1.4956640370655805E-2</v>
      </c>
      <c r="Y7823">
        <v>1111.52828230352</v>
      </c>
      <c r="Z7823">
        <v>6865.9307739543874</v>
      </c>
    </row>
    <row r="7824" spans="1:26" ht="92.25" x14ac:dyDescent="1.35">
      <c r="A7824" t="s">
        <v>7824</v>
      </c>
      <c r="B7824" s="11">
        <v>16004</v>
      </c>
      <c r="C7824" s="11">
        <v>2873</v>
      </c>
      <c r="D7824" s="11">
        <v>12784</v>
      </c>
      <c r="E7824" s="11">
        <v>11311</v>
      </c>
      <c r="F7824" s="11">
        <v>9002</v>
      </c>
      <c r="G7824" s="11">
        <v>17933</v>
      </c>
      <c r="H7824" s="11">
        <v>10876</v>
      </c>
      <c r="I7824" s="13">
        <v>23.527360842814751</v>
      </c>
      <c r="J7824" s="13">
        <v>10.452389925477872</v>
      </c>
      <c r="K7824" s="13">
        <v>23.117545222108475</v>
      </c>
      <c r="L7824" s="13">
        <v>-0.24922582892128275</v>
      </c>
      <c r="M7824" s="13">
        <v>26.006819513726349</v>
      </c>
      <c r="N7824" s="13">
        <v>14.886667056097258</v>
      </c>
      <c r="O7824" s="13">
        <v>19.280359938866837</v>
      </c>
      <c r="P7824" s="17">
        <v>16.717416667167178</v>
      </c>
      <c r="Q7824" s="17"/>
      <c r="R7824" s="18">
        <f t="shared" si="245"/>
        <v>11.90239495793708</v>
      </c>
      <c r="S7824">
        <f t="shared" si="246"/>
        <v>21.532438376397277</v>
      </c>
      <c r="T7824" s="3">
        <v>6835.3606515818856</v>
      </c>
      <c r="U7824">
        <v>3699.947638955301</v>
      </c>
      <c r="V7824">
        <v>-1.9797516870312393</v>
      </c>
      <c r="Y7824">
        <v>2275.4477107667772</v>
      </c>
      <c r="Z7824">
        <v>9304.2664513090967</v>
      </c>
    </row>
    <row r="7825" spans="1:26" ht="92.25" x14ac:dyDescent="1.35">
      <c r="A7825" t="s">
        <v>7825</v>
      </c>
      <c r="B7825" s="11">
        <v>16647</v>
      </c>
      <c r="C7825" s="11">
        <v>15700</v>
      </c>
      <c r="D7825" s="11">
        <v>11455</v>
      </c>
      <c r="E7825" s="11">
        <v>14174</v>
      </c>
      <c r="F7825" s="11">
        <v>18823</v>
      </c>
      <c r="G7825" s="11">
        <v>11284</v>
      </c>
      <c r="H7825" s="11">
        <v>14796</v>
      </c>
      <c r="I7825" s="13">
        <v>15.547429911670822</v>
      </c>
      <c r="J7825" s="13">
        <v>20.009279561296903</v>
      </c>
      <c r="K7825" s="13">
        <v>10.48012155857446</v>
      </c>
      <c r="L7825" s="13">
        <v>11.408683440932998</v>
      </c>
      <c r="M7825" s="13">
        <v>11.090643289257702</v>
      </c>
      <c r="N7825" s="13">
        <v>25.849320417346213</v>
      </c>
      <c r="O7825" s="13">
        <v>19.707548347941369</v>
      </c>
      <c r="P7825" s="17">
        <v>16.29900378957435</v>
      </c>
      <c r="Q7825" s="17"/>
      <c r="R7825" s="18">
        <f t="shared" si="245"/>
        <v>11.483982080344251</v>
      </c>
      <c r="S7825">
        <f t="shared" si="246"/>
        <v>21.114025498804448</v>
      </c>
      <c r="T7825" s="3">
        <v>7825.9149587722886</v>
      </c>
      <c r="U7825">
        <v>4711.5284140124231</v>
      </c>
      <c r="V7825">
        <v>-1.2797636372852139</v>
      </c>
      <c r="Y7825">
        <v>3344.8499458035003</v>
      </c>
      <c r="Z7825">
        <v>11392.258199438083</v>
      </c>
    </row>
    <row r="7826" spans="1:26" ht="92.25" x14ac:dyDescent="1.35">
      <c r="A7826" t="s">
        <v>7826</v>
      </c>
      <c r="B7826" s="11">
        <v>5147</v>
      </c>
      <c r="C7826" s="11">
        <v>13809</v>
      </c>
      <c r="D7826" s="11">
        <v>7102</v>
      </c>
      <c r="E7826" s="11">
        <v>13119</v>
      </c>
      <c r="F7826" s="11">
        <v>12771</v>
      </c>
      <c r="G7826" s="11">
        <v>4196</v>
      </c>
      <c r="H7826" s="11">
        <v>16959</v>
      </c>
      <c r="I7826" s="13">
        <v>19.097797542737812</v>
      </c>
      <c r="J7826" s="13">
        <v>15.922250058789954</v>
      </c>
      <c r="K7826" s="13">
        <v>7.5324436397821106</v>
      </c>
      <c r="L7826" s="13">
        <v>15.294645070498619</v>
      </c>
      <c r="M7826" s="13">
        <v>12.01425061718461</v>
      </c>
      <c r="N7826" s="13">
        <v>10.901127446743441</v>
      </c>
      <c r="O7826" s="13">
        <v>9.7292829887345551</v>
      </c>
      <c r="P7826" s="17">
        <v>12.927399623495871</v>
      </c>
      <c r="Q7826" s="17"/>
      <c r="R7826" s="18">
        <f t="shared" si="245"/>
        <v>8.1123779142657728</v>
      </c>
      <c r="S7826">
        <f t="shared" si="246"/>
        <v>17.742421332725968</v>
      </c>
      <c r="T7826" s="3">
        <v>6347.071072055357</v>
      </c>
      <c r="U7826">
        <v>3347.4309122786435</v>
      </c>
      <c r="V7826">
        <v>1.3628869055537507</v>
      </c>
      <c r="Y7826">
        <v>1976.3564398925755</v>
      </c>
      <c r="Z7826">
        <v>8503.0657640731824</v>
      </c>
    </row>
    <row r="7827" spans="1:26" ht="92.25" x14ac:dyDescent="1.35">
      <c r="A7827" t="s">
        <v>7827</v>
      </c>
      <c r="B7827" s="11">
        <v>7125</v>
      </c>
      <c r="C7827" s="11">
        <v>3136</v>
      </c>
      <c r="D7827" s="11">
        <v>12405</v>
      </c>
      <c r="E7827" s="11">
        <v>9460</v>
      </c>
      <c r="F7827" s="11">
        <v>9178</v>
      </c>
      <c r="G7827" s="11">
        <v>1910</v>
      </c>
      <c r="H7827" s="11">
        <v>9226</v>
      </c>
      <c r="I7827" s="13">
        <v>22.345695219487254</v>
      </c>
      <c r="J7827" s="13">
        <v>18.0424595327808</v>
      </c>
      <c r="K7827" s="13">
        <v>10.134831584256128</v>
      </c>
      <c r="L7827" s="13">
        <v>10.075266323649865</v>
      </c>
      <c r="M7827" s="13">
        <v>23.306594059525544</v>
      </c>
      <c r="N7827" s="13">
        <v>9.8810430517539132</v>
      </c>
      <c r="O7827" s="13">
        <v>9.9696149545550199</v>
      </c>
      <c r="P7827" s="17">
        <v>14.822214960858361</v>
      </c>
      <c r="Q7827" s="17"/>
      <c r="R7827" s="18">
        <f t="shared" si="245"/>
        <v>10.007193251628262</v>
      </c>
      <c r="S7827">
        <f t="shared" si="246"/>
        <v>19.637236670088459</v>
      </c>
      <c r="T7827" s="3">
        <v>4629.1158628847661</v>
      </c>
      <c r="U7827">
        <v>2402.4108370275326</v>
      </c>
      <c r="V7827">
        <v>0.59693093135138042</v>
      </c>
      <c r="Y7827">
        <v>1384.8245130348791</v>
      </c>
      <c r="Z7827">
        <v>6144.9561268153739</v>
      </c>
    </row>
    <row r="7828" spans="1:26" ht="92.25" x14ac:dyDescent="1.35">
      <c r="A7828" t="s">
        <v>7828</v>
      </c>
      <c r="B7828" s="11">
        <v>79</v>
      </c>
      <c r="C7828" s="11">
        <v>7195</v>
      </c>
      <c r="D7828" s="11">
        <v>12834</v>
      </c>
      <c r="E7828" s="11">
        <v>13413</v>
      </c>
      <c r="F7828" s="11">
        <v>4871</v>
      </c>
      <c r="G7828" s="11">
        <v>19648</v>
      </c>
      <c r="H7828" s="11">
        <v>13831</v>
      </c>
      <c r="I7828" s="13">
        <v>14.310527620285386</v>
      </c>
      <c r="J7828" s="13">
        <v>15.934676038053061</v>
      </c>
      <c r="K7828" s="13">
        <v>9.474990232379195</v>
      </c>
      <c r="L7828" s="13">
        <v>17.978641953411149</v>
      </c>
      <c r="M7828" s="13">
        <v>6.1831660689067292</v>
      </c>
      <c r="N7828" s="13">
        <v>14.772055378043472</v>
      </c>
      <c r="O7828" s="13">
        <v>29.062344130654957</v>
      </c>
      <c r="P7828" s="17">
        <v>15.388057345961991</v>
      </c>
      <c r="Q7828" s="17"/>
      <c r="R7828" s="18">
        <f t="shared" si="245"/>
        <v>10.573035636731893</v>
      </c>
      <c r="S7828">
        <f t="shared" si="246"/>
        <v>20.203079055192092</v>
      </c>
      <c r="T7828" s="3">
        <v>6937.4855364331261</v>
      </c>
      <c r="U7828">
        <v>3292.2092601302638</v>
      </c>
      <c r="V7828">
        <v>1.3010458133067004</v>
      </c>
      <c r="Y7828">
        <v>1586.6138699646767</v>
      </c>
      <c r="Z7828">
        <v>8720.447889306075</v>
      </c>
    </row>
    <row r="7829" spans="1:26" ht="92.25" x14ac:dyDescent="1.35">
      <c r="A7829" t="s">
        <v>7829</v>
      </c>
      <c r="B7829" s="11">
        <v>16703</v>
      </c>
      <c r="C7829" s="11">
        <v>15565</v>
      </c>
      <c r="D7829" s="11">
        <v>4671</v>
      </c>
      <c r="E7829" s="11">
        <v>19950</v>
      </c>
      <c r="F7829" s="11">
        <v>3040</v>
      </c>
      <c r="G7829" s="11">
        <v>16434</v>
      </c>
      <c r="H7829" s="11">
        <v>4233</v>
      </c>
      <c r="I7829" s="13">
        <v>26.870602284267783</v>
      </c>
      <c r="J7829" s="13">
        <v>10.084077026060248</v>
      </c>
      <c r="K7829" s="13">
        <v>5.6021252951591087</v>
      </c>
      <c r="L7829" s="13">
        <v>13.170041666535251</v>
      </c>
      <c r="M7829" s="13">
        <v>10.624474473563614</v>
      </c>
      <c r="N7829" s="13">
        <v>19.246796258789665</v>
      </c>
      <c r="O7829" s="13">
        <v>22.484678244806407</v>
      </c>
      <c r="P7829" s="17">
        <v>15.440399321311725</v>
      </c>
      <c r="Q7829" s="17"/>
      <c r="R7829" s="18">
        <f t="shared" si="245"/>
        <v>10.625377612081627</v>
      </c>
      <c r="S7829">
        <f t="shared" si="246"/>
        <v>20.255421030541825</v>
      </c>
      <c r="T7829" s="3">
        <v>7703.4525452117805</v>
      </c>
      <c r="U7829">
        <v>3690.3356432928545</v>
      </c>
      <c r="V7829">
        <v>1.5276873455150053</v>
      </c>
      <c r="Y7829">
        <v>1814.1164510644285</v>
      </c>
      <c r="Z7829">
        <v>9735.5962934092677</v>
      </c>
    </row>
    <row r="7830" spans="1:26" ht="92.25" x14ac:dyDescent="1.35">
      <c r="A7830" t="s">
        <v>7830</v>
      </c>
      <c r="B7830" s="11">
        <v>16432</v>
      </c>
      <c r="C7830" s="11">
        <v>18907</v>
      </c>
      <c r="D7830" s="11">
        <v>12808</v>
      </c>
      <c r="E7830" s="11">
        <v>19381</v>
      </c>
      <c r="F7830" s="11">
        <v>6444</v>
      </c>
      <c r="G7830" s="11">
        <v>11517</v>
      </c>
      <c r="H7830" s="11">
        <v>14106</v>
      </c>
      <c r="I7830" s="13">
        <v>28.035985777374044</v>
      </c>
      <c r="J7830" s="13">
        <v>22.910788469077122</v>
      </c>
      <c r="K7830" s="13">
        <v>12.683432951076984</v>
      </c>
      <c r="L7830" s="13">
        <v>14.85104186543038</v>
      </c>
      <c r="M7830" s="13">
        <v>22.83668298323234</v>
      </c>
      <c r="N7830" s="13">
        <v>12.219884386902494</v>
      </c>
      <c r="O7830" s="13">
        <v>20.22255875438654</v>
      </c>
      <c r="P7830" s="17">
        <v>19.108625026782843</v>
      </c>
      <c r="Q7830" s="17"/>
      <c r="R7830" s="18">
        <f t="shared" si="245"/>
        <v>14.293603317552744</v>
      </c>
      <c r="S7830">
        <f t="shared" si="246"/>
        <v>23.923646736012941</v>
      </c>
      <c r="T7830" s="3">
        <v>7980.1174350615411</v>
      </c>
      <c r="U7830">
        <v>4561.0581512561421</v>
      </c>
      <c r="V7830">
        <v>-0.2228739504062105</v>
      </c>
      <c r="Y7830">
        <v>3030.7390794859575</v>
      </c>
      <c r="Z7830">
        <v>11236.714131630157</v>
      </c>
    </row>
    <row r="7831" spans="1:26" ht="92.25" x14ac:dyDescent="1.35">
      <c r="A7831" t="s">
        <v>7831</v>
      </c>
      <c r="B7831" s="11">
        <v>8871</v>
      </c>
      <c r="C7831" s="11">
        <v>14678</v>
      </c>
      <c r="D7831" s="11">
        <v>6916</v>
      </c>
      <c r="E7831" s="11">
        <v>13218</v>
      </c>
      <c r="F7831" s="11">
        <v>15377</v>
      </c>
      <c r="G7831" s="11">
        <v>5364</v>
      </c>
      <c r="H7831" s="11">
        <v>12991</v>
      </c>
      <c r="I7831" s="13">
        <v>11.381758011697272</v>
      </c>
      <c r="J7831" s="13">
        <v>16.042549460919922</v>
      </c>
      <c r="K7831" s="13">
        <v>30.263086148500218</v>
      </c>
      <c r="L7831" s="13">
        <v>9.3439171539486541</v>
      </c>
      <c r="M7831" s="13">
        <v>18.640411204490654</v>
      </c>
      <c r="N7831" s="13">
        <v>14.311768498722504</v>
      </c>
      <c r="O7831" s="13">
        <v>20.425549238475533</v>
      </c>
      <c r="P7831" s="17">
        <v>17.201291388107819</v>
      </c>
      <c r="Q7831" s="17"/>
      <c r="R7831" s="18">
        <f t="shared" si="245"/>
        <v>12.386269678877721</v>
      </c>
      <c r="S7831">
        <f t="shared" si="246"/>
        <v>22.016313097337918</v>
      </c>
      <c r="T7831" s="3">
        <v>6322.6206155195114</v>
      </c>
      <c r="U7831">
        <v>3545.3698569376788</v>
      </c>
      <c r="V7831">
        <v>1.3586395652964711</v>
      </c>
      <c r="Y7831">
        <v>2297.8358930525969</v>
      </c>
      <c r="Z7831">
        <v>8799.4027505991726</v>
      </c>
    </row>
    <row r="7832" spans="1:26" ht="92.25" x14ac:dyDescent="1.35">
      <c r="A7832" t="s">
        <v>7832</v>
      </c>
      <c r="B7832" s="11">
        <v>7834</v>
      </c>
      <c r="C7832" s="11">
        <v>12414</v>
      </c>
      <c r="D7832" s="11">
        <v>3047</v>
      </c>
      <c r="E7832" s="11">
        <v>6831</v>
      </c>
      <c r="F7832" s="11">
        <v>16189</v>
      </c>
      <c r="G7832" s="11">
        <v>19103</v>
      </c>
      <c r="H7832" s="11">
        <v>5895</v>
      </c>
      <c r="I7832" s="13">
        <v>12.136484482702503</v>
      </c>
      <c r="J7832" s="13">
        <v>12.086997148918908</v>
      </c>
      <c r="K7832" s="13">
        <v>9.4664727047200437</v>
      </c>
      <c r="L7832" s="13">
        <v>19.874827920042403</v>
      </c>
      <c r="M7832" s="13">
        <v>5.0843038845149504</v>
      </c>
      <c r="N7832" s="13">
        <v>18.776674200401189</v>
      </c>
      <c r="O7832" s="13">
        <v>13.927628462711795</v>
      </c>
      <c r="P7832" s="17">
        <v>13.050484114858829</v>
      </c>
      <c r="Q7832" s="17"/>
      <c r="R7832" s="18">
        <f t="shared" si="245"/>
        <v>8.2354624056287307</v>
      </c>
      <c r="S7832">
        <f t="shared" si="246"/>
        <v>17.865505824088928</v>
      </c>
      <c r="T7832" s="3">
        <v>6606.693735563008</v>
      </c>
      <c r="U7832">
        <v>3265.2840506381981</v>
      </c>
      <c r="V7832">
        <v>-0.93509015641757287</v>
      </c>
      <c r="Y7832">
        <v>1714.6707733424219</v>
      </c>
      <c r="Z7832">
        <v>8508.3507426359211</v>
      </c>
    </row>
    <row r="7833" spans="1:26" ht="92.25" x14ac:dyDescent="1.35">
      <c r="A7833" t="s">
        <v>7833</v>
      </c>
      <c r="B7833" s="11">
        <v>19478</v>
      </c>
      <c r="C7833" s="11">
        <v>18598</v>
      </c>
      <c r="D7833" s="11">
        <v>2619</v>
      </c>
      <c r="E7833" s="11">
        <v>9996</v>
      </c>
      <c r="F7833" s="11">
        <v>15813</v>
      </c>
      <c r="G7833" s="11">
        <v>14985</v>
      </c>
      <c r="H7833" s="11">
        <v>13487</v>
      </c>
      <c r="I7833" s="13">
        <v>15.055666376814463</v>
      </c>
      <c r="J7833" s="13">
        <v>5.8482509457633629</v>
      </c>
      <c r="K7833" s="13">
        <v>12.332057940198197</v>
      </c>
      <c r="L7833" s="13">
        <v>13.103303029737882</v>
      </c>
      <c r="M7833" s="13">
        <v>15.985870127354428</v>
      </c>
      <c r="N7833" s="13">
        <v>22.515802024279715</v>
      </c>
      <c r="O7833" s="13">
        <v>13.420168489528599</v>
      </c>
      <c r="P7833" s="17">
        <v>14.03730270481095</v>
      </c>
      <c r="Q7833" s="17"/>
      <c r="R7833" s="18">
        <f t="shared" si="245"/>
        <v>9.2222809955808511</v>
      </c>
      <c r="S7833">
        <f t="shared" si="246"/>
        <v>18.85232441404105</v>
      </c>
      <c r="T7833" s="3">
        <v>8041.8361151142235</v>
      </c>
      <c r="U7833">
        <v>4348.9187055898437</v>
      </c>
      <c r="V7833">
        <v>1.7523461792734452</v>
      </c>
      <c r="Y7833">
        <v>2667.9364825576977</v>
      </c>
      <c r="Z7833">
        <v>10937.377010352466</v>
      </c>
    </row>
    <row r="7834" spans="1:26" ht="92.25" x14ac:dyDescent="1.35">
      <c r="A7834" t="s">
        <v>7834</v>
      </c>
      <c r="B7834" s="11">
        <v>17028</v>
      </c>
      <c r="C7834" s="11">
        <v>10474</v>
      </c>
      <c r="D7834" s="11">
        <v>7381</v>
      </c>
      <c r="E7834" s="11">
        <v>14962</v>
      </c>
      <c r="F7834" s="11">
        <v>5501</v>
      </c>
      <c r="G7834" s="11">
        <v>7413</v>
      </c>
      <c r="H7834" s="11">
        <v>899</v>
      </c>
      <c r="I7834" s="13">
        <v>5.9459666679230292</v>
      </c>
      <c r="J7834" s="13">
        <v>18.409291926491822</v>
      </c>
      <c r="K7834" s="13">
        <v>12.221066835302258</v>
      </c>
      <c r="L7834" s="13">
        <v>15.040251636081637</v>
      </c>
      <c r="M7834" s="13">
        <v>20.125500185522167</v>
      </c>
      <c r="N7834" s="13">
        <v>26.32552562524198</v>
      </c>
      <c r="O7834" s="13">
        <v>12.240916460972203</v>
      </c>
      <c r="P7834" s="17">
        <v>15.758359905362155</v>
      </c>
      <c r="Q7834" s="17"/>
      <c r="R7834" s="18">
        <f t="shared" si="245"/>
        <v>10.943338196132057</v>
      </c>
      <c r="S7834">
        <f t="shared" si="246"/>
        <v>20.573381614592254</v>
      </c>
      <c r="T7834" s="3">
        <v>6026.8438164127056</v>
      </c>
      <c r="U7834">
        <v>2915.6020586362256</v>
      </c>
      <c r="V7834">
        <v>0.80716972661321051</v>
      </c>
      <c r="Y7834">
        <v>1467.0793217895257</v>
      </c>
      <c r="Z7834">
        <v>7664.4981446455822</v>
      </c>
    </row>
    <row r="7835" spans="1:26" ht="92.25" x14ac:dyDescent="1.35">
      <c r="A7835" t="s">
        <v>7835</v>
      </c>
      <c r="B7835" s="11">
        <v>4187</v>
      </c>
      <c r="C7835" s="11">
        <v>16974</v>
      </c>
      <c r="D7835" s="11">
        <v>10984</v>
      </c>
      <c r="E7835" s="11">
        <v>6754</v>
      </c>
      <c r="F7835" s="11">
        <v>5436</v>
      </c>
      <c r="G7835" s="11">
        <v>16951</v>
      </c>
      <c r="H7835" s="11">
        <v>13094</v>
      </c>
      <c r="I7835" s="13">
        <v>9.0369514721952253</v>
      </c>
      <c r="J7835" s="13">
        <v>9.8452474644101677</v>
      </c>
      <c r="K7835" s="13">
        <v>24.773532667712409</v>
      </c>
      <c r="L7835" s="13">
        <v>12.862594552818781</v>
      </c>
      <c r="M7835" s="13">
        <v>12.515803887430025</v>
      </c>
      <c r="N7835" s="13">
        <v>27.069790782272786</v>
      </c>
      <c r="O7835" s="13">
        <v>16.303315724953656</v>
      </c>
      <c r="P7835" s="17">
        <v>16.058176650256151</v>
      </c>
      <c r="Q7835" s="17"/>
      <c r="R7835" s="18">
        <f t="shared" si="245"/>
        <v>11.243154941026052</v>
      </c>
      <c r="S7835">
        <f t="shared" si="246"/>
        <v>20.873198359486249</v>
      </c>
      <c r="T7835" s="3">
        <v>6575.4950032978686</v>
      </c>
      <c r="U7835">
        <v>3407.3430153112631</v>
      </c>
      <c r="V7835">
        <v>0.1078808509191731</v>
      </c>
      <c r="Y7835">
        <v>1952.4122366372103</v>
      </c>
      <c r="Z7835">
        <v>8714.010470203184</v>
      </c>
    </row>
    <row r="7836" spans="1:26" ht="92.25" x14ac:dyDescent="1.35">
      <c r="A7836" t="s">
        <v>7836</v>
      </c>
      <c r="B7836" s="11">
        <v>5779</v>
      </c>
      <c r="C7836" s="11">
        <v>8956</v>
      </c>
      <c r="D7836" s="11">
        <v>150</v>
      </c>
      <c r="E7836" s="11">
        <v>13213</v>
      </c>
      <c r="F7836" s="11">
        <v>18162</v>
      </c>
      <c r="G7836" s="11">
        <v>13536</v>
      </c>
      <c r="H7836" s="11">
        <v>9180</v>
      </c>
      <c r="I7836" s="13">
        <v>7.4351602626036168</v>
      </c>
      <c r="J7836" s="13">
        <v>14.413208709139083</v>
      </c>
      <c r="K7836" s="13">
        <v>19.013210105669462</v>
      </c>
      <c r="L7836" s="13">
        <v>14.174619600767146</v>
      </c>
      <c r="M7836" s="13">
        <v>22.283549366090813</v>
      </c>
      <c r="N7836" s="13">
        <v>9.0652077561701674</v>
      </c>
      <c r="O7836" s="13">
        <v>27.446142567504744</v>
      </c>
      <c r="P7836" s="17">
        <v>16.261585481135004</v>
      </c>
      <c r="Q7836" s="17"/>
      <c r="R7836" s="18">
        <f t="shared" si="245"/>
        <v>11.446563771904906</v>
      </c>
      <c r="S7836">
        <f t="shared" si="246"/>
        <v>21.076607190365102</v>
      </c>
      <c r="T7836" s="3">
        <v>6462.7738418035024</v>
      </c>
      <c r="U7836">
        <v>3159.886914810189</v>
      </c>
      <c r="V7836">
        <v>0.39816086427890696</v>
      </c>
      <c r="Y7836">
        <v>1624.1820954237569</v>
      </c>
      <c r="Z7836">
        <v>8269.8688719718848</v>
      </c>
    </row>
    <row r="7837" spans="1:26" ht="92.25" x14ac:dyDescent="1.35">
      <c r="A7837" t="s">
        <v>7837</v>
      </c>
      <c r="B7837" s="11">
        <v>1486</v>
      </c>
      <c r="C7837" s="11">
        <v>8968</v>
      </c>
      <c r="D7837" s="11">
        <v>6554</v>
      </c>
      <c r="E7837" s="11">
        <v>15266</v>
      </c>
      <c r="F7837" s="11">
        <v>9107</v>
      </c>
      <c r="G7837" s="11">
        <v>16074</v>
      </c>
      <c r="H7837" s="11">
        <v>14211</v>
      </c>
      <c r="I7837" s="13">
        <v>11.559528831399462</v>
      </c>
      <c r="J7837" s="13">
        <v>14.062546902645719</v>
      </c>
      <c r="K7837" s="13">
        <v>18.377599991627992</v>
      </c>
      <c r="L7837" s="13">
        <v>9.6936769173671884</v>
      </c>
      <c r="M7837" s="13">
        <v>3.6787653887392171</v>
      </c>
      <c r="N7837" s="13">
        <v>17.606542724138613</v>
      </c>
      <c r="O7837" s="13">
        <v>-4.9254208315346677</v>
      </c>
      <c r="P7837" s="17">
        <v>10.00760570348336</v>
      </c>
      <c r="Q7837" s="17"/>
      <c r="R7837" s="18">
        <f t="shared" si="245"/>
        <v>5.1925839942532619</v>
      </c>
      <c r="S7837">
        <f t="shared" si="246"/>
        <v>14.822627412713459</v>
      </c>
      <c r="T7837" s="3">
        <v>6400.9646249736952</v>
      </c>
      <c r="U7837">
        <v>3280.9578548465838</v>
      </c>
      <c r="V7837">
        <v>-0.22263861865212675</v>
      </c>
      <c r="Y7837">
        <v>1844.9075683791471</v>
      </c>
      <c r="Z7837">
        <v>8427.0357700785516</v>
      </c>
    </row>
    <row r="7838" spans="1:26" ht="92.25" x14ac:dyDescent="1.35">
      <c r="A7838" t="s">
        <v>7838</v>
      </c>
      <c r="B7838" s="11">
        <v>7050</v>
      </c>
      <c r="C7838" s="11">
        <v>12044</v>
      </c>
      <c r="D7838" s="11">
        <v>5991</v>
      </c>
      <c r="E7838" s="11">
        <v>18678</v>
      </c>
      <c r="F7838" s="11">
        <v>13991</v>
      </c>
      <c r="G7838" s="11">
        <v>15296</v>
      </c>
      <c r="H7838" s="11">
        <v>5514</v>
      </c>
      <c r="I7838" s="13">
        <v>29.570780467546626</v>
      </c>
      <c r="J7838" s="13">
        <v>12.396307354303087</v>
      </c>
      <c r="K7838" s="13">
        <v>20.562140957095266</v>
      </c>
      <c r="L7838" s="13">
        <v>12.920799254237435</v>
      </c>
      <c r="M7838" s="13">
        <v>8.6684985312619851</v>
      </c>
      <c r="N7838" s="13">
        <v>18.523141789908557</v>
      </c>
      <c r="O7838" s="13">
        <v>22.831266642630766</v>
      </c>
      <c r="P7838" s="17">
        <v>17.924704999569105</v>
      </c>
      <c r="Q7838" s="17"/>
      <c r="R7838" s="18">
        <f t="shared" si="245"/>
        <v>13.109683290339007</v>
      </c>
      <c r="S7838">
        <f t="shared" si="246"/>
        <v>22.739726708799203</v>
      </c>
      <c r="T7838" s="3">
        <v>6770.6071426222197</v>
      </c>
      <c r="U7838">
        <v>3597.4166964745409</v>
      </c>
      <c r="V7838">
        <v>0.69029965743538924</v>
      </c>
      <c r="Y7838">
        <v>2148.7285848773336</v>
      </c>
      <c r="Z7838">
        <v>9110.9611274863746</v>
      </c>
    </row>
    <row r="7839" spans="1:26" ht="92.25" x14ac:dyDescent="1.35">
      <c r="A7839" t="s">
        <v>7839</v>
      </c>
      <c r="B7839" s="11">
        <v>17001</v>
      </c>
      <c r="C7839" s="11">
        <v>2817</v>
      </c>
      <c r="D7839" s="11">
        <v>2057</v>
      </c>
      <c r="E7839" s="11">
        <v>5798</v>
      </c>
      <c r="F7839" s="11">
        <v>10465</v>
      </c>
      <c r="G7839" s="11">
        <v>7161</v>
      </c>
      <c r="H7839" s="11">
        <v>1973</v>
      </c>
      <c r="I7839" s="13">
        <v>7.8377354409737494</v>
      </c>
      <c r="J7839" s="13">
        <v>31.947651905218969</v>
      </c>
      <c r="K7839" s="13">
        <v>18.459249122007577</v>
      </c>
      <c r="L7839" s="13">
        <v>5.2716915920664853</v>
      </c>
      <c r="M7839" s="13">
        <v>16.088405002926539</v>
      </c>
      <c r="N7839" s="13">
        <v>10.132183365134821</v>
      </c>
      <c r="O7839" s="13">
        <v>22.036106111996688</v>
      </c>
      <c r="P7839" s="17">
        <v>15.967574648617832</v>
      </c>
      <c r="Q7839" s="17"/>
      <c r="R7839" s="18">
        <f t="shared" si="245"/>
        <v>11.152552939387734</v>
      </c>
      <c r="S7839">
        <f t="shared" si="246"/>
        <v>20.782596357847929</v>
      </c>
      <c r="T7839" s="3">
        <v>5099.6087624696229</v>
      </c>
      <c r="U7839">
        <v>2166.0326031032878</v>
      </c>
      <c r="V7839">
        <v>0.54071733757155016</v>
      </c>
      <c r="Y7839">
        <v>774.02250252992326</v>
      </c>
      <c r="Z7839">
        <v>6017.9631614306345</v>
      </c>
    </row>
    <row r="7840" spans="1:26" ht="92.25" x14ac:dyDescent="1.35">
      <c r="A7840" t="s">
        <v>7840</v>
      </c>
      <c r="B7840" s="11">
        <v>9241</v>
      </c>
      <c r="C7840" s="11">
        <v>16822</v>
      </c>
      <c r="D7840" s="11">
        <v>5112</v>
      </c>
      <c r="E7840" s="11">
        <v>5780</v>
      </c>
      <c r="F7840" s="11">
        <v>18514</v>
      </c>
      <c r="G7840" s="11">
        <v>16483</v>
      </c>
      <c r="H7840" s="11">
        <v>10674</v>
      </c>
      <c r="I7840" s="13">
        <v>14.795683369048394</v>
      </c>
      <c r="J7840" s="13">
        <v>9.0623876224135529</v>
      </c>
      <c r="K7840" s="13">
        <v>7.4279223512107304</v>
      </c>
      <c r="L7840" s="13">
        <v>14.508872303308458</v>
      </c>
      <c r="M7840" s="13">
        <v>4.3394315852467216</v>
      </c>
      <c r="N7840" s="13">
        <v>14.648285865447441</v>
      </c>
      <c r="O7840" s="13">
        <v>21.188764080721104</v>
      </c>
      <c r="P7840" s="17">
        <v>12.281621025342343</v>
      </c>
      <c r="Q7840" s="17"/>
      <c r="R7840" s="18">
        <f t="shared" si="245"/>
        <v>7.4665993161122444</v>
      </c>
      <c r="S7840">
        <f t="shared" si="246"/>
        <v>17.096642734572441</v>
      </c>
      <c r="T7840" s="3">
        <v>7156.1617053445107</v>
      </c>
      <c r="U7840">
        <v>3783.1592858745576</v>
      </c>
      <c r="V7840">
        <v>1.5793284546816722</v>
      </c>
      <c r="Y7840">
        <v>2240.3695142694532</v>
      </c>
      <c r="Z7840">
        <v>9599.0687942022778</v>
      </c>
    </row>
    <row r="7841" spans="1:26" ht="92.25" x14ac:dyDescent="1.35">
      <c r="A7841" t="s">
        <v>7841</v>
      </c>
      <c r="B7841" s="11">
        <v>11319</v>
      </c>
      <c r="C7841" s="11">
        <v>17552</v>
      </c>
      <c r="D7841" s="11">
        <v>6638</v>
      </c>
      <c r="E7841" s="11">
        <v>7426</v>
      </c>
      <c r="F7841" s="11">
        <v>13251</v>
      </c>
      <c r="G7841" s="11">
        <v>15494</v>
      </c>
      <c r="H7841" s="11">
        <v>15215</v>
      </c>
      <c r="I7841" s="13">
        <v>24.60046685713964</v>
      </c>
      <c r="J7841" s="13">
        <v>26.488539652620286</v>
      </c>
      <c r="K7841" s="13">
        <v>13.007563286825897</v>
      </c>
      <c r="L7841" s="13">
        <v>26.088135952699069</v>
      </c>
      <c r="M7841" s="13">
        <v>23.469910316732634</v>
      </c>
      <c r="N7841" s="13">
        <v>21.163598871036193</v>
      </c>
      <c r="O7841" s="13">
        <v>24.480343883603162</v>
      </c>
      <c r="P7841" s="17">
        <v>22.756936974379553</v>
      </c>
      <c r="Q7841" s="17"/>
      <c r="R7841" s="18">
        <f t="shared" si="245"/>
        <v>17.941915265149454</v>
      </c>
      <c r="S7841">
        <f t="shared" si="246"/>
        <v>27.571958683609651</v>
      </c>
      <c r="T7841" s="3">
        <v>7013.1004664072725</v>
      </c>
      <c r="U7841">
        <v>3981.3059539055698</v>
      </c>
      <c r="V7841">
        <v>-0.31233867048285902</v>
      </c>
      <c r="Y7841">
        <v>2623.1570300460658</v>
      </c>
      <c r="Z7841">
        <v>9834.7460741708419</v>
      </c>
    </row>
    <row r="7842" spans="1:26" ht="92.25" x14ac:dyDescent="1.35">
      <c r="A7842" t="s">
        <v>7842</v>
      </c>
      <c r="B7842" s="11">
        <v>17575</v>
      </c>
      <c r="C7842" s="11">
        <v>11264</v>
      </c>
      <c r="D7842" s="11">
        <v>9974</v>
      </c>
      <c r="E7842" s="11">
        <v>7830</v>
      </c>
      <c r="F7842" s="11">
        <v>5376</v>
      </c>
      <c r="G7842" s="11">
        <v>19041</v>
      </c>
      <c r="H7842" s="11">
        <v>334</v>
      </c>
      <c r="I7842" s="13">
        <v>7.7567209062698668</v>
      </c>
      <c r="J7842" s="13">
        <v>30.266845955777622</v>
      </c>
      <c r="K7842" s="13">
        <v>21.770089107349811</v>
      </c>
      <c r="L7842" s="13">
        <v>32.576816016723541</v>
      </c>
      <c r="M7842" s="13">
        <v>13.911905817845836</v>
      </c>
      <c r="N7842" s="13">
        <v>12.831137070815998</v>
      </c>
      <c r="O7842" s="13">
        <v>12.253711898024337</v>
      </c>
      <c r="P7842" s="17">
        <v>18.766746681829574</v>
      </c>
      <c r="Q7842" s="17"/>
      <c r="R7842" s="18">
        <f t="shared" si="245"/>
        <v>13.951724972599475</v>
      </c>
      <c r="S7842">
        <f t="shared" si="246"/>
        <v>23.581768391059672</v>
      </c>
      <c r="T7842" s="3">
        <v>6912.1326863040867</v>
      </c>
      <c r="U7842">
        <v>3270.9071272016749</v>
      </c>
      <c r="V7842">
        <v>1.2508075997175183</v>
      </c>
      <c r="Y7842">
        <v>1566.4044553318117</v>
      </c>
      <c r="Z7842">
        <v>8674.168074412486</v>
      </c>
    </row>
    <row r="7843" spans="1:26" ht="92.25" x14ac:dyDescent="1.35">
      <c r="A7843" t="s">
        <v>7843</v>
      </c>
      <c r="B7843" s="11">
        <v>6995</v>
      </c>
      <c r="C7843" s="11">
        <v>13580</v>
      </c>
      <c r="D7843" s="11">
        <v>8001</v>
      </c>
      <c r="E7843" s="11">
        <v>16307</v>
      </c>
      <c r="F7843" s="11">
        <v>1514</v>
      </c>
      <c r="G7843" s="11">
        <v>14464</v>
      </c>
      <c r="H7843" s="11">
        <v>11248</v>
      </c>
      <c r="I7843" s="13">
        <v>19.905035638573743</v>
      </c>
      <c r="J7843" s="13">
        <v>29.467834723183024</v>
      </c>
      <c r="K7843" s="13">
        <v>10.147307030800818</v>
      </c>
      <c r="L7843" s="13">
        <v>21.024428871602201</v>
      </c>
      <c r="M7843" s="13">
        <v>24.739731130139262</v>
      </c>
      <c r="N7843" s="13">
        <v>14.361278074351654</v>
      </c>
      <c r="O7843" s="13">
        <v>23.196183645828409</v>
      </c>
      <c r="P7843" s="17">
        <v>20.405971302068444</v>
      </c>
      <c r="Q7843" s="17"/>
      <c r="R7843" s="18">
        <f t="shared" si="245"/>
        <v>15.590949592838346</v>
      </c>
      <c r="S7843">
        <f t="shared" si="246"/>
        <v>25.220993011298543</v>
      </c>
      <c r="T7843" s="3">
        <v>6366.7257113664382</v>
      </c>
      <c r="U7843">
        <v>3303.4933228406039</v>
      </c>
      <c r="V7843">
        <v>0.26187194634985644</v>
      </c>
      <c r="Y7843">
        <v>1897.6809361145965</v>
      </c>
      <c r="Z7843">
        <v>8444.6011758811073</v>
      </c>
    </row>
    <row r="7844" spans="1:26" ht="92.25" x14ac:dyDescent="1.35">
      <c r="A7844" t="s">
        <v>7844</v>
      </c>
      <c r="B7844" s="11">
        <v>13538</v>
      </c>
      <c r="C7844" s="11">
        <v>8210</v>
      </c>
      <c r="D7844" s="11">
        <v>2894</v>
      </c>
      <c r="E7844" s="11">
        <v>9473</v>
      </c>
      <c r="F7844" s="11">
        <v>6107</v>
      </c>
      <c r="G7844" s="11">
        <v>10558</v>
      </c>
      <c r="H7844" s="11">
        <v>130</v>
      </c>
      <c r="I7844" s="13">
        <v>21.67816955181312</v>
      </c>
      <c r="J7844" s="13">
        <v>10.946221407869638</v>
      </c>
      <c r="K7844" s="13">
        <v>18.455729900264107</v>
      </c>
      <c r="L7844" s="13">
        <v>25.313591499069133</v>
      </c>
      <c r="M7844" s="13">
        <v>16.18744644997847</v>
      </c>
      <c r="N7844" s="13">
        <v>20.67716309182876</v>
      </c>
      <c r="O7844" s="13">
        <v>12.640829600835414</v>
      </c>
      <c r="P7844" s="17">
        <v>17.985593071665519</v>
      </c>
      <c r="Q7844" s="17"/>
      <c r="R7844" s="18">
        <f t="shared" si="245"/>
        <v>13.170571362435421</v>
      </c>
      <c r="S7844">
        <f t="shared" si="246"/>
        <v>22.800614780895618</v>
      </c>
      <c r="T7844" s="3">
        <v>4888.4374203228399</v>
      </c>
      <c r="U7844">
        <v>2331.4703232320894</v>
      </c>
      <c r="V7844">
        <v>-1.8803530110744759</v>
      </c>
      <c r="Y7844">
        <v>1140.7825532504708</v>
      </c>
      <c r="Z7844">
        <v>6167.5751840067896</v>
      </c>
    </row>
    <row r="7845" spans="1:26" ht="92.25" x14ac:dyDescent="1.35">
      <c r="A7845" t="s">
        <v>7845</v>
      </c>
      <c r="B7845" s="11">
        <v>9187</v>
      </c>
      <c r="C7845" s="11">
        <v>18984</v>
      </c>
      <c r="D7845" s="11">
        <v>18619</v>
      </c>
      <c r="E7845" s="11">
        <v>15520</v>
      </c>
      <c r="F7845" s="11">
        <v>9857</v>
      </c>
      <c r="G7845" s="11">
        <v>2638</v>
      </c>
      <c r="H7845" s="11">
        <v>11033</v>
      </c>
      <c r="I7845" s="13">
        <v>8.3843472518490056</v>
      </c>
      <c r="J7845" s="13">
        <v>6.8182187372691576</v>
      </c>
      <c r="K7845" s="13">
        <v>18.901548259721999</v>
      </c>
      <c r="L7845" s="13">
        <v>19.683747937139955</v>
      </c>
      <c r="M7845" s="13">
        <v>21.34040086842516</v>
      </c>
      <c r="N7845" s="13">
        <v>13.872273912293945</v>
      </c>
      <c r="O7845" s="13">
        <v>24.20055119471683</v>
      </c>
      <c r="P7845" s="17">
        <v>16.171584023059438</v>
      </c>
      <c r="Q7845" s="17"/>
      <c r="R7845" s="18">
        <f t="shared" si="245"/>
        <v>11.35656231382934</v>
      </c>
      <c r="S7845">
        <f t="shared" si="246"/>
        <v>20.986605732289537</v>
      </c>
      <c r="T7845" s="3">
        <v>7487.0468628438357</v>
      </c>
      <c r="U7845">
        <v>3930.5741152213336</v>
      </c>
      <c r="V7845">
        <v>0.22687572709401138</v>
      </c>
      <c r="Y7845">
        <v>2300.3035749060709</v>
      </c>
      <c r="Z7845">
        <v>9999.2529037460172</v>
      </c>
    </row>
    <row r="7846" spans="1:26" ht="92.25" x14ac:dyDescent="1.35">
      <c r="A7846" t="s">
        <v>7846</v>
      </c>
      <c r="B7846" s="11">
        <v>12475</v>
      </c>
      <c r="C7846" s="11">
        <v>8628</v>
      </c>
      <c r="D7846" s="11">
        <v>18195</v>
      </c>
      <c r="E7846" s="11">
        <v>7124</v>
      </c>
      <c r="F7846" s="11">
        <v>2879</v>
      </c>
      <c r="G7846" s="11">
        <v>2219</v>
      </c>
      <c r="H7846" s="11">
        <v>13920</v>
      </c>
      <c r="I7846" s="13">
        <v>7.5651450219875613</v>
      </c>
      <c r="J7846" s="13">
        <v>8.1977215938158174</v>
      </c>
      <c r="K7846" s="13">
        <v>7.1099382998038294</v>
      </c>
      <c r="L7846" s="13">
        <v>3.5525829210418571</v>
      </c>
      <c r="M7846" s="13">
        <v>19.653871125951301</v>
      </c>
      <c r="N7846" s="13">
        <v>0.60087281272972071</v>
      </c>
      <c r="O7846" s="13">
        <v>10.358601133559173</v>
      </c>
      <c r="P7846" s="17">
        <v>8.1483904155556086</v>
      </c>
      <c r="Q7846" s="17"/>
      <c r="R7846" s="18">
        <f t="shared" si="245"/>
        <v>3.3333687063255102</v>
      </c>
      <c r="S7846">
        <f t="shared" si="246"/>
        <v>12.963412124785707</v>
      </c>
      <c r="T7846" s="3">
        <v>6268.64600375995</v>
      </c>
      <c r="U7846">
        <v>2995.667905897435</v>
      </c>
      <c r="V7846">
        <v>-0.27305077310302295</v>
      </c>
      <c r="Y7846">
        <v>1467.7090832208432</v>
      </c>
      <c r="Z7846">
        <v>7913.773710236057</v>
      </c>
    </row>
    <row r="7847" spans="1:26" ht="92.25" x14ac:dyDescent="1.35">
      <c r="A7847" t="s">
        <v>7847</v>
      </c>
      <c r="B7847" s="11">
        <v>4306</v>
      </c>
      <c r="C7847" s="11">
        <v>661</v>
      </c>
      <c r="D7847" s="11">
        <v>2534</v>
      </c>
      <c r="E7847" s="11">
        <v>16223</v>
      </c>
      <c r="F7847" s="11">
        <v>15666</v>
      </c>
      <c r="G7847" s="11">
        <v>13294</v>
      </c>
      <c r="H7847" s="11">
        <v>3971</v>
      </c>
      <c r="I7847" s="13">
        <v>5.4032118917801863</v>
      </c>
      <c r="J7847" s="13">
        <v>9.7234882962534392</v>
      </c>
      <c r="K7847" s="13">
        <v>12.718591812027009</v>
      </c>
      <c r="L7847" s="13">
        <v>15.674449211784443</v>
      </c>
      <c r="M7847" s="13">
        <v>17.689705047741583</v>
      </c>
      <c r="N7847" s="13">
        <v>19.298327311351528</v>
      </c>
      <c r="O7847" s="13">
        <v>11.920881210771348</v>
      </c>
      <c r="P7847" s="17">
        <v>13.204093540244218</v>
      </c>
      <c r="Q7847" s="17"/>
      <c r="R7847" s="18">
        <f t="shared" si="245"/>
        <v>8.3890718310141192</v>
      </c>
      <c r="S7847">
        <f t="shared" si="246"/>
        <v>18.019115249474318</v>
      </c>
      <c r="T7847" s="3">
        <v>6171.3573077668134</v>
      </c>
      <c r="U7847">
        <v>2595.2129613671927</v>
      </c>
      <c r="V7847">
        <v>-1.8142236513085663</v>
      </c>
      <c r="Y7847">
        <v>892.77068917385986</v>
      </c>
      <c r="Z7847">
        <v>7238.7931026913511</v>
      </c>
    </row>
    <row r="7848" spans="1:26" ht="92.25" x14ac:dyDescent="1.35">
      <c r="A7848" t="s">
        <v>7848</v>
      </c>
      <c r="B7848" s="11">
        <v>19383</v>
      </c>
      <c r="C7848" s="11">
        <v>12258</v>
      </c>
      <c r="D7848" s="11">
        <v>5693</v>
      </c>
      <c r="E7848" s="11">
        <v>3434</v>
      </c>
      <c r="F7848" s="11">
        <v>18525</v>
      </c>
      <c r="G7848" s="11">
        <v>7984</v>
      </c>
      <c r="H7848" s="11">
        <v>17808</v>
      </c>
      <c r="I7848" s="13">
        <v>21.298606533982412</v>
      </c>
      <c r="J7848" s="13">
        <v>23.960710559259407</v>
      </c>
      <c r="K7848" s="13">
        <v>15.958843522480187</v>
      </c>
      <c r="L7848" s="13">
        <v>5.2082776893771623</v>
      </c>
      <c r="M7848" s="13">
        <v>19.807619288024146</v>
      </c>
      <c r="N7848" s="13">
        <v>17.116373247706665</v>
      </c>
      <c r="O7848" s="13">
        <v>18.538772696869298</v>
      </c>
      <c r="P7848" s="17">
        <v>17.412743362528467</v>
      </c>
      <c r="Q7848" s="17"/>
      <c r="R7848" s="18">
        <f t="shared" si="245"/>
        <v>12.597721653298368</v>
      </c>
      <c r="S7848">
        <f t="shared" si="246"/>
        <v>22.227765071758565</v>
      </c>
      <c r="T7848" s="3">
        <v>7715.8337065527194</v>
      </c>
      <c r="U7848">
        <v>3896.243384051716</v>
      </c>
      <c r="V7848">
        <v>1.8723403627518564</v>
      </c>
      <c r="Y7848">
        <v>2129.0951735842432</v>
      </c>
      <c r="Z7848">
        <v>10063.306595621623</v>
      </c>
    </row>
    <row r="7849" spans="1:26" ht="92.25" x14ac:dyDescent="1.35">
      <c r="A7849" t="s">
        <v>7849</v>
      </c>
      <c r="B7849" s="11">
        <v>16903</v>
      </c>
      <c r="C7849" s="11">
        <v>1358</v>
      </c>
      <c r="D7849" s="11">
        <v>4389</v>
      </c>
      <c r="E7849" s="11">
        <v>14584</v>
      </c>
      <c r="F7849" s="11">
        <v>7264</v>
      </c>
      <c r="G7849" s="11">
        <v>18070</v>
      </c>
      <c r="H7849" s="11">
        <v>4199</v>
      </c>
      <c r="I7849" s="13">
        <v>14.915907217030865</v>
      </c>
      <c r="J7849" s="13">
        <v>9.2131379244965874</v>
      </c>
      <c r="K7849" s="13">
        <v>16.129944370903562</v>
      </c>
      <c r="L7849" s="13">
        <v>18.839436648128885</v>
      </c>
      <c r="M7849" s="13">
        <v>19.572278739192544</v>
      </c>
      <c r="N7849" s="13">
        <v>7.6275989253786882</v>
      </c>
      <c r="O7849" s="13">
        <v>9.8059895562995827</v>
      </c>
      <c r="P7849" s="17">
        <v>13.729184768775815</v>
      </c>
      <c r="Q7849" s="17"/>
      <c r="R7849" s="18">
        <f t="shared" si="245"/>
        <v>8.9141630595457162</v>
      </c>
      <c r="S7849">
        <f t="shared" si="246"/>
        <v>18.544206478005911</v>
      </c>
      <c r="T7849" s="3">
        <v>6769.9012145331217</v>
      </c>
      <c r="U7849">
        <v>3056.5496185591005</v>
      </c>
      <c r="V7849">
        <v>-1.7456386558478698</v>
      </c>
      <c r="Y7849">
        <v>1305.0015265097859</v>
      </c>
      <c r="Z7849">
        <v>8266.5081614696119</v>
      </c>
    </row>
    <row r="7850" spans="1:26" ht="92.25" x14ac:dyDescent="1.35">
      <c r="A7850" t="s">
        <v>7850</v>
      </c>
      <c r="B7850" s="11">
        <v>7271</v>
      </c>
      <c r="C7850" s="11">
        <v>1852</v>
      </c>
      <c r="D7850" s="11">
        <v>3770</v>
      </c>
      <c r="E7850" s="11">
        <v>16598</v>
      </c>
      <c r="F7850" s="11">
        <v>9418</v>
      </c>
      <c r="G7850" s="11">
        <v>19390</v>
      </c>
      <c r="H7850" s="11">
        <v>18357</v>
      </c>
      <c r="I7850" s="13">
        <v>9.082950800776679</v>
      </c>
      <c r="J7850" s="13">
        <v>33.590156387449682</v>
      </c>
      <c r="K7850" s="13">
        <v>7.1800756942801947</v>
      </c>
      <c r="L7850" s="13">
        <v>27.846146262190409</v>
      </c>
      <c r="M7850" s="13">
        <v>18.213675997789544</v>
      </c>
      <c r="N7850" s="13">
        <v>8.8976658535496558</v>
      </c>
      <c r="O7850" s="13">
        <v>12.765234550117674</v>
      </c>
      <c r="P7850" s="17">
        <v>16.796557935164834</v>
      </c>
      <c r="Q7850" s="17"/>
      <c r="R7850" s="18">
        <f t="shared" si="245"/>
        <v>11.981536225934736</v>
      </c>
      <c r="S7850">
        <f t="shared" si="246"/>
        <v>21.611579644394933</v>
      </c>
      <c r="T7850" s="3">
        <v>7467.2682983427449</v>
      </c>
      <c r="U7850">
        <v>3511.3235067552546</v>
      </c>
      <c r="V7850">
        <v>-0.46338755055330694</v>
      </c>
      <c r="Y7850">
        <v>1656.1802884949575</v>
      </c>
      <c r="Z7850">
        <v>9334.7912691609672</v>
      </c>
    </row>
    <row r="7851" spans="1:26" ht="92.25" x14ac:dyDescent="1.35">
      <c r="A7851" t="s">
        <v>7851</v>
      </c>
      <c r="B7851" s="11">
        <v>10474</v>
      </c>
      <c r="C7851" s="11">
        <v>3311</v>
      </c>
      <c r="D7851" s="11">
        <v>13485</v>
      </c>
      <c r="E7851" s="11">
        <v>11117</v>
      </c>
      <c r="F7851" s="11">
        <v>8941</v>
      </c>
      <c r="G7851" s="11">
        <v>7748</v>
      </c>
      <c r="H7851" s="11">
        <v>4667</v>
      </c>
      <c r="I7851" s="13">
        <v>11.176056283482028</v>
      </c>
      <c r="J7851" s="13">
        <v>26.026446720088273</v>
      </c>
      <c r="K7851" s="13">
        <v>3.9053562326983684</v>
      </c>
      <c r="L7851" s="13">
        <v>18.609260351846519</v>
      </c>
      <c r="M7851" s="13">
        <v>9.6845063309667356</v>
      </c>
      <c r="N7851" s="13">
        <v>11.772316975730082</v>
      </c>
      <c r="O7851" s="13">
        <v>19.012486809228186</v>
      </c>
      <c r="P7851" s="17">
        <v>14.312347100577171</v>
      </c>
      <c r="Q7851" s="17"/>
      <c r="R7851" s="18">
        <f t="shared" si="245"/>
        <v>9.4973253913470721</v>
      </c>
      <c r="S7851">
        <f t="shared" si="246"/>
        <v>19.127368809807269</v>
      </c>
      <c r="T7851" s="3">
        <v>5044.2746459098971</v>
      </c>
      <c r="U7851">
        <v>2735.9166987059625</v>
      </c>
      <c r="V7851">
        <v>-1.0814687811944168</v>
      </c>
      <c r="Y7851">
        <v>1691.8472683240034</v>
      </c>
      <c r="Z7851">
        <v>6878.8877144500839</v>
      </c>
    </row>
    <row r="7852" spans="1:26" ht="92.25" x14ac:dyDescent="1.35">
      <c r="A7852" t="s">
        <v>7852</v>
      </c>
      <c r="B7852" s="11">
        <v>11957</v>
      </c>
      <c r="C7852" s="11">
        <v>15947</v>
      </c>
      <c r="D7852" s="11">
        <v>9104</v>
      </c>
      <c r="E7852" s="11">
        <v>12343</v>
      </c>
      <c r="F7852" s="11">
        <v>15868</v>
      </c>
      <c r="G7852" s="11">
        <v>10969</v>
      </c>
      <c r="H7852" s="11">
        <v>19246</v>
      </c>
      <c r="I7852" s="13">
        <v>20.19842573217867</v>
      </c>
      <c r="J7852" s="13">
        <v>15.097273915168776</v>
      </c>
      <c r="K7852" s="13">
        <v>7.993102192355674</v>
      </c>
      <c r="L7852" s="13">
        <v>9.5143558649494153</v>
      </c>
      <c r="M7852" s="13">
        <v>15.096796541540231</v>
      </c>
      <c r="N7852" s="13">
        <v>23.181701428323976</v>
      </c>
      <c r="O7852" s="13">
        <v>27.470263470759811</v>
      </c>
      <c r="P7852" s="17">
        <v>16.935988449325219</v>
      </c>
      <c r="Q7852" s="17"/>
      <c r="R7852" s="18">
        <f t="shared" si="245"/>
        <v>12.12096674009512</v>
      </c>
      <c r="S7852">
        <f t="shared" si="246"/>
        <v>21.751010158555317</v>
      </c>
      <c r="T7852" s="3">
        <v>7446.3712645250544</v>
      </c>
      <c r="U7852">
        <v>4370.2808142469439</v>
      </c>
      <c r="V7852">
        <v>0.73437149694655091</v>
      </c>
      <c r="Y7852">
        <v>3007.4337069404223</v>
      </c>
      <c r="Z7852">
        <v>10664.556214589937</v>
      </c>
    </row>
    <row r="7853" spans="1:26" ht="92.25" x14ac:dyDescent="1.35">
      <c r="A7853" t="s">
        <v>7853</v>
      </c>
      <c r="B7853" s="11">
        <v>8808</v>
      </c>
      <c r="C7853" s="11">
        <v>13548</v>
      </c>
      <c r="D7853" s="11">
        <v>2886</v>
      </c>
      <c r="E7853" s="11">
        <v>5904</v>
      </c>
      <c r="F7853" s="11">
        <v>11999</v>
      </c>
      <c r="G7853" s="11">
        <v>3602</v>
      </c>
      <c r="H7853" s="11">
        <v>12821</v>
      </c>
      <c r="I7853" s="13">
        <v>3.1058749602251741</v>
      </c>
      <c r="J7853" s="13">
        <v>29.593235436841411</v>
      </c>
      <c r="K7853" s="13">
        <v>18.813479356292987</v>
      </c>
      <c r="L7853" s="13">
        <v>8.7822956332386326</v>
      </c>
      <c r="M7853" s="13">
        <v>12.530269939603887</v>
      </c>
      <c r="N7853" s="13">
        <v>18.727608080802888</v>
      </c>
      <c r="O7853" s="13">
        <v>18.330425710810715</v>
      </c>
      <c r="P7853" s="17">
        <v>15.697598445402244</v>
      </c>
      <c r="Q7853" s="17"/>
      <c r="R7853" s="18">
        <f t="shared" si="245"/>
        <v>10.882576736172146</v>
      </c>
      <c r="S7853">
        <f t="shared" si="246"/>
        <v>20.512620154632344</v>
      </c>
      <c r="T7853" s="3">
        <v>5335.0706305881049</v>
      </c>
      <c r="U7853">
        <v>2728.1558099253198</v>
      </c>
      <c r="V7853">
        <v>1.4597708286601119</v>
      </c>
      <c r="Y7853">
        <v>1530.2223156292707</v>
      </c>
      <c r="Z7853">
        <v>7016.2890123025863</v>
      </c>
    </row>
    <row r="7854" spans="1:26" ht="92.25" x14ac:dyDescent="1.35">
      <c r="A7854" t="s">
        <v>7854</v>
      </c>
      <c r="B7854" s="11">
        <v>17727</v>
      </c>
      <c r="C7854" s="11">
        <v>6277</v>
      </c>
      <c r="D7854" s="11">
        <v>170</v>
      </c>
      <c r="E7854" s="11">
        <v>816</v>
      </c>
      <c r="F7854" s="11">
        <v>19883</v>
      </c>
      <c r="G7854" s="11">
        <v>17654</v>
      </c>
      <c r="H7854" s="11">
        <v>2352</v>
      </c>
      <c r="I7854" s="13">
        <v>13.992224624010582</v>
      </c>
      <c r="J7854" s="13">
        <v>19.255384268132584</v>
      </c>
      <c r="K7854" s="13">
        <v>18.73115961577917</v>
      </c>
      <c r="L7854" s="13">
        <v>11.178438275394106</v>
      </c>
      <c r="M7854" s="13">
        <v>20.751114099323161</v>
      </c>
      <c r="N7854" s="13">
        <v>28.337715690881645</v>
      </c>
      <c r="O7854" s="13">
        <v>9.9165303023838742</v>
      </c>
      <c r="P7854" s="17">
        <v>17.451795267986448</v>
      </c>
      <c r="Q7854" s="17"/>
      <c r="R7854" s="18">
        <f t="shared" si="245"/>
        <v>12.636773558756349</v>
      </c>
      <c r="S7854">
        <f t="shared" si="246"/>
        <v>22.266816977216546</v>
      </c>
      <c r="T7854" s="3">
        <v>7663.8002037907681</v>
      </c>
      <c r="U7854">
        <v>2972.7697078940055</v>
      </c>
      <c r="V7854">
        <v>1.4302213457995094</v>
      </c>
      <c r="Y7854">
        <v>714.65330547642588</v>
      </c>
      <c r="Z7854">
        <v>8595.3585443009815</v>
      </c>
    </row>
    <row r="7855" spans="1:26" ht="92.25" x14ac:dyDescent="1.35">
      <c r="A7855" t="s">
        <v>7855</v>
      </c>
      <c r="B7855" s="11">
        <v>19454</v>
      </c>
      <c r="C7855" s="11">
        <v>12998</v>
      </c>
      <c r="D7855" s="11">
        <v>3135</v>
      </c>
      <c r="E7855" s="11">
        <v>17261</v>
      </c>
      <c r="F7855" s="11">
        <v>12574</v>
      </c>
      <c r="G7855" s="11">
        <v>11227</v>
      </c>
      <c r="H7855" s="11">
        <v>1483</v>
      </c>
      <c r="I7855" s="13">
        <v>13.408976864822016</v>
      </c>
      <c r="J7855" s="13">
        <v>19.754632664191323</v>
      </c>
      <c r="K7855" s="13">
        <v>17.435229402787581</v>
      </c>
      <c r="L7855" s="13">
        <v>14.61831676645966</v>
      </c>
      <c r="M7855" s="13">
        <v>18.629681115788188</v>
      </c>
      <c r="N7855" s="13">
        <v>20.284777686773065</v>
      </c>
      <c r="O7855" s="13">
        <v>22.32211570285374</v>
      </c>
      <c r="P7855" s="17">
        <v>18.064818600525083</v>
      </c>
      <c r="Q7855" s="17"/>
      <c r="R7855" s="18">
        <f t="shared" si="245"/>
        <v>13.249796891294984</v>
      </c>
      <c r="S7855">
        <f t="shared" si="246"/>
        <v>22.879840309755181</v>
      </c>
      <c r="T7855" s="3">
        <v>7351.0752872506955</v>
      </c>
      <c r="U7855">
        <v>3578.3557950649538</v>
      </c>
      <c r="V7855">
        <v>-0.90196181190549396</v>
      </c>
      <c r="Y7855">
        <v>1820.5332546374102</v>
      </c>
      <c r="Z7855">
        <v>9379.6626665152635</v>
      </c>
    </row>
    <row r="7856" spans="1:26" ht="92.25" x14ac:dyDescent="1.35">
      <c r="A7856" t="s">
        <v>7856</v>
      </c>
      <c r="B7856" s="11">
        <v>11992</v>
      </c>
      <c r="C7856" s="11">
        <v>9082</v>
      </c>
      <c r="D7856" s="11">
        <v>5775</v>
      </c>
      <c r="E7856" s="11">
        <v>17200</v>
      </c>
      <c r="F7856" s="11">
        <v>2815</v>
      </c>
      <c r="G7856" s="11">
        <v>13271</v>
      </c>
      <c r="H7856" s="11">
        <v>9428</v>
      </c>
      <c r="I7856" s="13">
        <v>22.803570417472091</v>
      </c>
      <c r="J7856" s="13">
        <v>29.023692418321581</v>
      </c>
      <c r="K7856" s="13">
        <v>15.040400660733866</v>
      </c>
      <c r="L7856" s="13">
        <v>20.321749691265602</v>
      </c>
      <c r="M7856" s="13">
        <v>18.88569873862042</v>
      </c>
      <c r="N7856" s="13">
        <v>16.411232895568808</v>
      </c>
      <c r="O7856" s="13">
        <v>7.4684001366686577</v>
      </c>
      <c r="P7856" s="17">
        <v>18.564963565521577</v>
      </c>
      <c r="Q7856" s="17"/>
      <c r="R7856" s="18">
        <f t="shared" si="245"/>
        <v>13.749941856291478</v>
      </c>
      <c r="S7856">
        <f t="shared" si="246"/>
        <v>23.379985274751675</v>
      </c>
      <c r="T7856" s="3">
        <v>6077.1469191493752</v>
      </c>
      <c r="U7856">
        <v>3186.1720766889271</v>
      </c>
      <c r="V7856">
        <v>-0.99844328360632062</v>
      </c>
      <c r="Y7856">
        <v>1863.4739161706379</v>
      </c>
      <c r="Z7856">
        <v>8112.6195474930628</v>
      </c>
    </row>
    <row r="7857" spans="1:26" ht="92.25" x14ac:dyDescent="1.35">
      <c r="A7857" t="s">
        <v>7857</v>
      </c>
      <c r="B7857" s="11">
        <v>10218</v>
      </c>
      <c r="C7857" s="11">
        <v>6584</v>
      </c>
      <c r="D7857" s="11">
        <v>15939</v>
      </c>
      <c r="E7857" s="11">
        <v>17035</v>
      </c>
      <c r="F7857" s="11">
        <v>9591</v>
      </c>
      <c r="G7857" s="11">
        <v>16427</v>
      </c>
      <c r="H7857" s="11">
        <v>9049</v>
      </c>
      <c r="I7857" s="13">
        <v>14.279552480417761</v>
      </c>
      <c r="J7857" s="13">
        <v>15.416970478994529</v>
      </c>
      <c r="K7857" s="13">
        <v>19.51563616701241</v>
      </c>
      <c r="L7857" s="13">
        <v>25.283586730931763</v>
      </c>
      <c r="M7857" s="13">
        <v>5.810073577901667</v>
      </c>
      <c r="N7857" s="13">
        <v>4.1757597474149293</v>
      </c>
      <c r="O7857" s="13">
        <v>17.74016473144744</v>
      </c>
      <c r="P7857" s="17">
        <v>14.603106273445785</v>
      </c>
      <c r="Q7857" s="17"/>
      <c r="R7857" s="18">
        <f t="shared" si="245"/>
        <v>9.7880845642156871</v>
      </c>
      <c r="S7857">
        <f t="shared" si="246"/>
        <v>19.418127982675884</v>
      </c>
      <c r="T7857" s="3">
        <v>6897.7133280641183</v>
      </c>
      <c r="U7857">
        <v>3884.7204120325714</v>
      </c>
      <c r="V7857">
        <v>1.9466551748337224</v>
      </c>
      <c r="Y7857">
        <v>2531.7497825300852</v>
      </c>
      <c r="Z7857">
        <v>9624.6859388637513</v>
      </c>
    </row>
    <row r="7858" spans="1:26" ht="92.25" x14ac:dyDescent="1.35">
      <c r="A7858" t="s">
        <v>7858</v>
      </c>
      <c r="B7858" s="11">
        <v>7085</v>
      </c>
      <c r="C7858" s="11">
        <v>19040</v>
      </c>
      <c r="D7858" s="11">
        <v>7245</v>
      </c>
      <c r="E7858" s="11">
        <v>17680</v>
      </c>
      <c r="F7858" s="11">
        <v>12436</v>
      </c>
      <c r="G7858" s="11">
        <v>15266</v>
      </c>
      <c r="H7858" s="11">
        <v>1893</v>
      </c>
      <c r="I7858" s="13">
        <v>15.346045386737943</v>
      </c>
      <c r="J7858" s="13">
        <v>16.626051990160033</v>
      </c>
      <c r="K7858" s="13">
        <v>14.341879520229055</v>
      </c>
      <c r="L7858" s="13">
        <v>24.183637668856743</v>
      </c>
      <c r="M7858" s="13">
        <v>27.604397221604657</v>
      </c>
      <c r="N7858" s="13">
        <v>9.6936769173671884</v>
      </c>
      <c r="O7858" s="13">
        <v>16.627891702141572</v>
      </c>
      <c r="P7858" s="17">
        <v>17.774797201013886</v>
      </c>
      <c r="Q7858" s="17"/>
      <c r="R7858" s="18">
        <f t="shared" si="245"/>
        <v>12.959775491783788</v>
      </c>
      <c r="S7858">
        <f t="shared" si="246"/>
        <v>22.589818910243984</v>
      </c>
      <c r="T7858" s="3">
        <v>7346.2317019925367</v>
      </c>
      <c r="U7858">
        <v>3692.8951738167439</v>
      </c>
      <c r="V7858">
        <v>0.77867525760666467</v>
      </c>
      <c r="Y7858">
        <v>2001.7764659642589</v>
      </c>
      <c r="Z7858">
        <v>9555.9252068037713</v>
      </c>
    </row>
    <row r="7859" spans="1:26" ht="92.25" x14ac:dyDescent="1.35">
      <c r="A7859" t="s">
        <v>7859</v>
      </c>
      <c r="B7859" s="11">
        <v>4631</v>
      </c>
      <c r="C7859" s="11">
        <v>785</v>
      </c>
      <c r="D7859" s="11">
        <v>19064</v>
      </c>
      <c r="E7859" s="11">
        <v>12494</v>
      </c>
      <c r="F7859" s="11">
        <v>17898</v>
      </c>
      <c r="G7859" s="11">
        <v>4499</v>
      </c>
      <c r="H7859" s="11">
        <v>177</v>
      </c>
      <c r="I7859" s="13">
        <v>19.475660664840937</v>
      </c>
      <c r="J7859" s="13">
        <v>15.772874711343913</v>
      </c>
      <c r="K7859" s="13">
        <v>21.484453859360219</v>
      </c>
      <c r="L7859" s="13">
        <v>21.49481074224073</v>
      </c>
      <c r="M7859" s="13">
        <v>21.516081534934845</v>
      </c>
      <c r="N7859" s="13">
        <v>16.24173524934114</v>
      </c>
      <c r="O7859" s="13">
        <v>20.745540260327942</v>
      </c>
      <c r="P7859" s="17">
        <v>19.533022431769957</v>
      </c>
      <c r="Q7859" s="17"/>
      <c r="R7859" s="18">
        <f t="shared" si="245"/>
        <v>14.718000722539859</v>
      </c>
      <c r="S7859">
        <f t="shared" si="246"/>
        <v>24.348044141000056</v>
      </c>
      <c r="T7859" s="3">
        <v>6942.4957877327688</v>
      </c>
      <c r="U7859">
        <v>2728.2118407779562</v>
      </c>
      <c r="V7859">
        <v>0.42681449485826306</v>
      </c>
      <c r="Y7859">
        <v>703.85007029876624</v>
      </c>
      <c r="Z7859">
        <v>7842.8361437928015</v>
      </c>
    </row>
    <row r="7860" spans="1:26" ht="92.25" x14ac:dyDescent="1.35">
      <c r="A7860" t="s">
        <v>7860</v>
      </c>
      <c r="B7860" s="11">
        <v>17173</v>
      </c>
      <c r="C7860" s="11">
        <v>19749</v>
      </c>
      <c r="D7860" s="11">
        <v>9798</v>
      </c>
      <c r="E7860" s="11">
        <v>16940</v>
      </c>
      <c r="F7860" s="11">
        <v>518</v>
      </c>
      <c r="G7860" s="11">
        <v>16226</v>
      </c>
      <c r="H7860" s="11">
        <v>10223</v>
      </c>
      <c r="I7860" s="13">
        <v>4.3611640783439576</v>
      </c>
      <c r="J7860" s="13">
        <v>14.600726242509007</v>
      </c>
      <c r="K7860" s="13">
        <v>6.7369773333047291</v>
      </c>
      <c r="L7860" s="13">
        <v>14.378175153674018</v>
      </c>
      <c r="M7860" s="13">
        <v>10.838777101574777</v>
      </c>
      <c r="N7860" s="13">
        <v>12.119348991970263</v>
      </c>
      <c r="O7860" s="13">
        <v>20.880805782951462</v>
      </c>
      <c r="P7860" s="17">
        <v>11.98799638347546</v>
      </c>
      <c r="Q7860" s="17"/>
      <c r="R7860" s="18">
        <f t="shared" si="245"/>
        <v>7.1729746742453617</v>
      </c>
      <c r="S7860">
        <f t="shared" si="246"/>
        <v>16.803018092705557</v>
      </c>
      <c r="T7860" s="3">
        <v>8067.3115335088887</v>
      </c>
      <c r="U7860">
        <v>4149.4605469051785</v>
      </c>
      <c r="V7860">
        <v>-0.25831127459241543</v>
      </c>
      <c r="Y7860">
        <v>2343.5591224514847</v>
      </c>
      <c r="Z7860">
        <v>10639.196087766215</v>
      </c>
    </row>
    <row r="7861" spans="1:26" ht="92.25" x14ac:dyDescent="1.35">
      <c r="A7861" t="s">
        <v>7861</v>
      </c>
      <c r="B7861" s="11">
        <v>14962</v>
      </c>
      <c r="C7861" s="11">
        <v>8675</v>
      </c>
      <c r="D7861" s="11">
        <v>4987</v>
      </c>
      <c r="E7861" s="11">
        <v>465</v>
      </c>
      <c r="F7861" s="11">
        <v>7511</v>
      </c>
      <c r="G7861" s="11">
        <v>5904</v>
      </c>
      <c r="H7861" s="11">
        <v>4865</v>
      </c>
      <c r="I7861" s="13">
        <v>19.493401774696309</v>
      </c>
      <c r="J7861" s="13">
        <v>14.895199546882143</v>
      </c>
      <c r="K7861" s="13">
        <v>29.172989279242202</v>
      </c>
      <c r="L7861" s="13">
        <v>17.147379628902861</v>
      </c>
      <c r="M7861" s="13">
        <v>11.789375072955615</v>
      </c>
      <c r="N7861" s="13">
        <v>8.7822956332386326</v>
      </c>
      <c r="O7861" s="13">
        <v>19.609550449576137</v>
      </c>
      <c r="P7861" s="17">
        <v>17.270027340784843</v>
      </c>
      <c r="Q7861" s="17"/>
      <c r="R7861" s="18">
        <f t="shared" si="245"/>
        <v>12.455005631554744</v>
      </c>
      <c r="S7861">
        <f t="shared" si="246"/>
        <v>22.085049050014941</v>
      </c>
      <c r="T7861" s="3">
        <v>4616.2616738342658</v>
      </c>
      <c r="U7861">
        <v>2170.6740689294838</v>
      </c>
      <c r="V7861">
        <v>0.36966639527236111</v>
      </c>
      <c r="Y7861">
        <v>1029.7796045790369</v>
      </c>
      <c r="Z7861">
        <v>5776.693223070326</v>
      </c>
    </row>
    <row r="7862" spans="1:26" ht="92.25" x14ac:dyDescent="1.35">
      <c r="A7862" t="s">
        <v>7862</v>
      </c>
      <c r="B7862" s="11">
        <v>17114</v>
      </c>
      <c r="C7862" s="11">
        <v>2749</v>
      </c>
      <c r="D7862" s="11">
        <v>19127</v>
      </c>
      <c r="E7862" s="11">
        <v>9973</v>
      </c>
      <c r="F7862" s="11">
        <v>12727</v>
      </c>
      <c r="G7862" s="11">
        <v>10785</v>
      </c>
      <c r="H7862" s="11">
        <v>11733</v>
      </c>
      <c r="I7862" s="13">
        <v>24.768569189629886</v>
      </c>
      <c r="J7862" s="13">
        <v>24.214883009391158</v>
      </c>
      <c r="K7862" s="13">
        <v>21.053674515123614</v>
      </c>
      <c r="L7862" s="13">
        <v>12.106690966934387</v>
      </c>
      <c r="M7862" s="13">
        <v>25.990976840614522</v>
      </c>
      <c r="N7862" s="13">
        <v>16.344064005188141</v>
      </c>
      <c r="O7862" s="13">
        <v>25.977516896351666</v>
      </c>
      <c r="P7862" s="17">
        <v>21.493767917604767</v>
      </c>
      <c r="Q7862" s="17"/>
      <c r="R7862" s="18">
        <f t="shared" si="245"/>
        <v>16.678746208374669</v>
      </c>
      <c r="S7862">
        <f t="shared" si="246"/>
        <v>26.308789626834866</v>
      </c>
      <c r="T7862" s="3">
        <v>7187.0044796957191</v>
      </c>
      <c r="U7862">
        <v>3858.3759910258673</v>
      </c>
      <c r="V7862">
        <v>-0.54683710004610475</v>
      </c>
      <c r="Y7862">
        <v>2341.896639743733</v>
      </c>
      <c r="Z7862">
        <v>9732.3116229759762</v>
      </c>
    </row>
    <row r="7863" spans="1:26" ht="92.25" x14ac:dyDescent="1.35">
      <c r="A7863" t="s">
        <v>7863</v>
      </c>
      <c r="B7863" s="11">
        <v>18736</v>
      </c>
      <c r="C7863" s="11">
        <v>4735</v>
      </c>
      <c r="D7863" s="11">
        <v>10080</v>
      </c>
      <c r="E7863" s="11">
        <v>7667</v>
      </c>
      <c r="F7863" s="11">
        <v>16472</v>
      </c>
      <c r="G7863" s="11">
        <v>7025</v>
      </c>
      <c r="H7863" s="11">
        <v>1296</v>
      </c>
      <c r="I7863" s="13">
        <v>18.450564134414627</v>
      </c>
      <c r="J7863" s="13">
        <v>5.8124618476497876</v>
      </c>
      <c r="K7863" s="13">
        <v>17.962237787945583</v>
      </c>
      <c r="L7863" s="13">
        <v>9.5504014306690461</v>
      </c>
      <c r="M7863" s="13">
        <v>21.605133621700205</v>
      </c>
      <c r="N7863" s="13">
        <v>17.822134310428229</v>
      </c>
      <c r="O7863" s="13">
        <v>15.980124332393483</v>
      </c>
      <c r="P7863" s="17">
        <v>15.311865352171566</v>
      </c>
      <c r="Q7863" s="17"/>
      <c r="R7863" s="18">
        <f t="shared" si="245"/>
        <v>10.496843642941467</v>
      </c>
      <c r="S7863">
        <f t="shared" si="246"/>
        <v>20.126887061401664</v>
      </c>
      <c r="T7863" s="3">
        <v>6459.6270611426999</v>
      </c>
      <c r="U7863">
        <v>3023.5778071121149</v>
      </c>
      <c r="V7863">
        <v>7.1165686676977202E-2</v>
      </c>
      <c r="Y7863">
        <v>1413.0727846760055</v>
      </c>
      <c r="Z7863">
        <v>8055.5237186682771</v>
      </c>
    </row>
    <row r="7864" spans="1:26" ht="92.25" x14ac:dyDescent="1.35">
      <c r="A7864" t="s">
        <v>7864</v>
      </c>
      <c r="B7864" s="11">
        <v>2652</v>
      </c>
      <c r="C7864" s="11">
        <v>12065</v>
      </c>
      <c r="D7864" s="11">
        <v>2420</v>
      </c>
      <c r="E7864" s="11">
        <v>10214</v>
      </c>
      <c r="F7864" s="11">
        <v>6906</v>
      </c>
      <c r="G7864" s="11">
        <v>16663</v>
      </c>
      <c r="H7864" s="11">
        <v>7562</v>
      </c>
      <c r="I7864" s="13">
        <v>23.02174295096161</v>
      </c>
      <c r="J7864" s="13">
        <v>12.866899475397318</v>
      </c>
      <c r="K7864" s="13">
        <v>17.174188436573417</v>
      </c>
      <c r="L7864" s="13">
        <v>14.599876452532275</v>
      </c>
      <c r="M7864" s="13">
        <v>25.608260913272296</v>
      </c>
      <c r="N7864" s="13">
        <v>12.20751072557662</v>
      </c>
      <c r="O7864" s="13">
        <v>25.954133476054313</v>
      </c>
      <c r="P7864" s="17">
        <v>18.77608749005255</v>
      </c>
      <c r="Q7864" s="17"/>
      <c r="R7864" s="18">
        <f t="shared" si="245"/>
        <v>13.961065780822452</v>
      </c>
      <c r="S7864">
        <f t="shared" si="246"/>
        <v>23.591109199282648</v>
      </c>
      <c r="T7864" s="3">
        <v>5536.8022905450398</v>
      </c>
      <c r="U7864">
        <v>2680.4575147445248</v>
      </c>
      <c r="V7864">
        <v>0.70975033850118052</v>
      </c>
      <c r="Y7864">
        <v>1352.062633440341</v>
      </c>
      <c r="Z7864">
        <v>7045.5705090568445</v>
      </c>
    </row>
    <row r="7865" spans="1:26" ht="92.25" x14ac:dyDescent="1.35">
      <c r="A7865" t="s">
        <v>7865</v>
      </c>
      <c r="B7865" s="11">
        <v>19500</v>
      </c>
      <c r="C7865" s="11">
        <v>15270</v>
      </c>
      <c r="D7865" s="11">
        <v>15258</v>
      </c>
      <c r="E7865" s="11">
        <v>9618</v>
      </c>
      <c r="F7865" s="11">
        <v>12283</v>
      </c>
      <c r="G7865" s="11">
        <v>1637</v>
      </c>
      <c r="H7865" s="11">
        <v>7081</v>
      </c>
      <c r="I7865" s="13">
        <v>24.61934014236239</v>
      </c>
      <c r="J7865" s="13">
        <v>12.253843963762518</v>
      </c>
      <c r="K7865" s="13">
        <v>18.788186694828916</v>
      </c>
      <c r="L7865" s="13">
        <v>13.610126292353385</v>
      </c>
      <c r="M7865" s="13">
        <v>9.9551960010715526</v>
      </c>
      <c r="N7865" s="13">
        <v>11.396636808264471</v>
      </c>
      <c r="O7865" s="13">
        <v>16.422527489007624</v>
      </c>
      <c r="P7865" s="17">
        <v>15.292265341664407</v>
      </c>
      <c r="Q7865" s="17"/>
      <c r="R7865" s="18">
        <f t="shared" si="245"/>
        <v>10.477243632434309</v>
      </c>
      <c r="S7865">
        <f t="shared" si="246"/>
        <v>20.107287050894506</v>
      </c>
      <c r="T7865" s="3">
        <v>7207.2310020616233</v>
      </c>
      <c r="U7865">
        <v>3691.4838064258947</v>
      </c>
      <c r="V7865">
        <v>-0.54186898523767013</v>
      </c>
      <c r="Y7865">
        <v>2071.0412390924762</v>
      </c>
      <c r="Z7865">
        <v>9482.2552067102115</v>
      </c>
    </row>
    <row r="7866" spans="1:26" ht="92.25" x14ac:dyDescent="1.35">
      <c r="A7866" t="s">
        <v>7866</v>
      </c>
      <c r="B7866" s="11">
        <v>13671</v>
      </c>
      <c r="C7866" s="11">
        <v>2538</v>
      </c>
      <c r="D7866" s="11">
        <v>12222</v>
      </c>
      <c r="E7866" s="11">
        <v>14846</v>
      </c>
      <c r="F7866" s="11">
        <v>14844</v>
      </c>
      <c r="G7866" s="11">
        <v>18582</v>
      </c>
      <c r="H7866" s="11">
        <v>15125</v>
      </c>
      <c r="I7866" s="13">
        <v>15.223581583855806</v>
      </c>
      <c r="J7866" s="13">
        <v>15.356679295713967</v>
      </c>
      <c r="K7866" s="13">
        <v>11.32431670834529</v>
      </c>
      <c r="L7866" s="13">
        <v>19.468724258194566</v>
      </c>
      <c r="M7866" s="13">
        <v>28.776195925858218</v>
      </c>
      <c r="N7866" s="13">
        <v>7.1835409415656475</v>
      </c>
      <c r="O7866" s="13">
        <v>11.420262150106957</v>
      </c>
      <c r="P7866" s="17">
        <v>15.536185837662922</v>
      </c>
      <c r="Q7866" s="17"/>
      <c r="R7866" s="18">
        <f t="shared" si="245"/>
        <v>10.721164128432823</v>
      </c>
      <c r="S7866">
        <f t="shared" si="246"/>
        <v>20.351207546893022</v>
      </c>
      <c r="T7866" s="3">
        <v>7604.7085958649659</v>
      </c>
      <c r="U7866">
        <v>4204.8166343555622</v>
      </c>
      <c r="V7866">
        <v>-0.41319481169921346</v>
      </c>
      <c r="Y7866">
        <v>2667.7970363213035</v>
      </c>
      <c r="Z7866">
        <v>10487.738224444081</v>
      </c>
    </row>
    <row r="7867" spans="1:26" ht="92.25" x14ac:dyDescent="1.35">
      <c r="A7867" t="s">
        <v>7867</v>
      </c>
      <c r="B7867" s="11">
        <v>1797</v>
      </c>
      <c r="C7867" s="11">
        <v>17554</v>
      </c>
      <c r="D7867" s="11">
        <v>10771</v>
      </c>
      <c r="E7867" s="11">
        <v>3481</v>
      </c>
      <c r="F7867" s="11">
        <v>9698</v>
      </c>
      <c r="G7867" s="11">
        <v>8021</v>
      </c>
      <c r="H7867" s="11">
        <v>15795</v>
      </c>
      <c r="I7867" s="13">
        <v>8.1900658452429695</v>
      </c>
      <c r="J7867" s="13">
        <v>5.872390031401908</v>
      </c>
      <c r="K7867" s="13">
        <v>12.822811824681468</v>
      </c>
      <c r="L7867" s="13">
        <v>21.233357344002748</v>
      </c>
      <c r="M7867" s="13">
        <v>17.596383378727282</v>
      </c>
      <c r="N7867" s="13">
        <v>13.987696157165171</v>
      </c>
      <c r="O7867" s="13">
        <v>16.179020384688201</v>
      </c>
      <c r="P7867" s="17">
        <v>13.69738928084425</v>
      </c>
      <c r="Q7867" s="17"/>
      <c r="R7867" s="18">
        <f t="shared" si="245"/>
        <v>8.8823675716141519</v>
      </c>
      <c r="S7867">
        <f t="shared" si="246"/>
        <v>18.512410990074351</v>
      </c>
      <c r="T7867" s="3">
        <v>6343.821485625228</v>
      </c>
      <c r="U7867">
        <v>3073.6324218168179</v>
      </c>
      <c r="V7867">
        <v>0.69623411036445759</v>
      </c>
      <c r="Y7867">
        <v>1550.7307895266504</v>
      </c>
      <c r="Z7867">
        <v>8074.0985557173635</v>
      </c>
    </row>
    <row r="7868" spans="1:26" ht="92.25" x14ac:dyDescent="1.35">
      <c r="A7868" t="s">
        <v>7868</v>
      </c>
      <c r="B7868" s="11">
        <v>1581</v>
      </c>
      <c r="C7868" s="11">
        <v>9994</v>
      </c>
      <c r="D7868" s="11">
        <v>7239</v>
      </c>
      <c r="E7868" s="11">
        <v>18496</v>
      </c>
      <c r="F7868" s="11">
        <v>15572</v>
      </c>
      <c r="G7868" s="11">
        <v>672</v>
      </c>
      <c r="H7868" s="11">
        <v>4594</v>
      </c>
      <c r="I7868" s="13">
        <v>27.478695209568762</v>
      </c>
      <c r="J7868" s="13">
        <v>12.185424416710962</v>
      </c>
      <c r="K7868" s="13">
        <v>11.11244826833676</v>
      </c>
      <c r="L7868" s="13">
        <v>10.600011437458935</v>
      </c>
      <c r="M7868" s="13">
        <v>18.843520151065572</v>
      </c>
      <c r="N7868" s="13">
        <v>12.406024159995814</v>
      </c>
      <c r="O7868" s="13">
        <v>19.05285022621003</v>
      </c>
      <c r="P7868" s="17">
        <v>15.954139124192405</v>
      </c>
      <c r="Q7868" s="17"/>
      <c r="R7868" s="18">
        <f t="shared" si="245"/>
        <v>11.139117414962307</v>
      </c>
      <c r="S7868">
        <f t="shared" si="246"/>
        <v>20.769160833422504</v>
      </c>
      <c r="T7868" s="3">
        <v>6309.1421555723782</v>
      </c>
      <c r="U7868">
        <v>2662.2105822350991</v>
      </c>
      <c r="V7868">
        <v>1.168759808933828</v>
      </c>
      <c r="Y7868">
        <v>926.48651339424578</v>
      </c>
      <c r="Z7868">
        <v>7414.1934363010696</v>
      </c>
    </row>
    <row r="7869" spans="1:26" ht="92.25" x14ac:dyDescent="1.35">
      <c r="A7869" t="s">
        <v>7869</v>
      </c>
      <c r="B7869" s="11">
        <v>12411</v>
      </c>
      <c r="C7869" s="11">
        <v>5752</v>
      </c>
      <c r="D7869" s="11">
        <v>16538</v>
      </c>
      <c r="E7869" s="11">
        <v>10661</v>
      </c>
      <c r="F7869" s="11">
        <v>1915</v>
      </c>
      <c r="G7869" s="11">
        <v>18424</v>
      </c>
      <c r="H7869" s="11">
        <v>11682</v>
      </c>
      <c r="I7869" s="13">
        <v>22.538112195945725</v>
      </c>
      <c r="J7869" s="13">
        <v>5.4025957777398226</v>
      </c>
      <c r="K7869" s="13">
        <v>15.309252657023814</v>
      </c>
      <c r="L7869" s="13">
        <v>3.4920336573934083</v>
      </c>
      <c r="M7869" s="13">
        <v>18.442552686561715</v>
      </c>
      <c r="N7869" s="13">
        <v>11.145230310543939</v>
      </c>
      <c r="O7869" s="13">
        <v>16.812474009496171</v>
      </c>
      <c r="P7869" s="17">
        <v>13.306035899243513</v>
      </c>
      <c r="Q7869" s="17"/>
      <c r="R7869" s="18">
        <f t="shared" si="245"/>
        <v>8.4910141900134146</v>
      </c>
      <c r="S7869">
        <f t="shared" si="246"/>
        <v>18.121057608473613</v>
      </c>
      <c r="T7869" s="3">
        <v>6926.7652377130844</v>
      </c>
      <c r="U7869">
        <v>3541.7482820973737</v>
      </c>
      <c r="V7869">
        <v>0.78490643318218645</v>
      </c>
      <c r="Y7869">
        <v>1981.5622516327599</v>
      </c>
      <c r="Z7869">
        <v>9104.3725605383079</v>
      </c>
    </row>
    <row r="7870" spans="1:26" ht="92.25" x14ac:dyDescent="1.35">
      <c r="A7870" t="s">
        <v>7870</v>
      </c>
      <c r="B7870" s="11">
        <v>7102</v>
      </c>
      <c r="C7870" s="11">
        <v>9094</v>
      </c>
      <c r="D7870" s="11">
        <v>7310</v>
      </c>
      <c r="E7870" s="11">
        <v>8749</v>
      </c>
      <c r="F7870" s="11">
        <v>7653</v>
      </c>
      <c r="G7870" s="11">
        <v>6495</v>
      </c>
      <c r="H7870" s="11">
        <v>7117</v>
      </c>
      <c r="I7870" s="13">
        <v>28.929806650911722</v>
      </c>
      <c r="J7870" s="13">
        <v>16.881260535050416</v>
      </c>
      <c r="K7870" s="13">
        <v>24.762172279723977</v>
      </c>
      <c r="L7870" s="13">
        <v>0.91140766039250209</v>
      </c>
      <c r="M7870" s="13">
        <v>21.467751655894197</v>
      </c>
      <c r="N7870" s="13">
        <v>17.769026754738285</v>
      </c>
      <c r="O7870" s="13">
        <v>30.638199756456821</v>
      </c>
      <c r="P7870" s="17">
        <v>20.194232184738276</v>
      </c>
      <c r="Q7870" s="17"/>
      <c r="R7870" s="18">
        <f t="shared" si="245"/>
        <v>15.379210475508177</v>
      </c>
      <c r="S7870">
        <f t="shared" si="246"/>
        <v>25.009253893968374</v>
      </c>
      <c r="T7870" s="3">
        <v>3998.6367198546927</v>
      </c>
      <c r="U7870">
        <v>2452.0722099961299</v>
      </c>
      <c r="V7870">
        <v>0.21817186279804446</v>
      </c>
      <c r="Y7870">
        <v>1786.488884640692</v>
      </c>
      <c r="Z7870">
        <v>5898.2971923165896</v>
      </c>
    </row>
    <row r="7871" spans="1:26" ht="92.25" x14ac:dyDescent="1.35">
      <c r="A7871" t="s">
        <v>7871</v>
      </c>
      <c r="B7871" s="11">
        <v>15468</v>
      </c>
      <c r="C7871" s="11">
        <v>6103</v>
      </c>
      <c r="D7871" s="11">
        <v>2044</v>
      </c>
      <c r="E7871" s="11">
        <v>1319</v>
      </c>
      <c r="F7871" s="11">
        <v>8472</v>
      </c>
      <c r="G7871" s="11">
        <v>17469</v>
      </c>
      <c r="H7871" s="11">
        <v>12951</v>
      </c>
      <c r="I7871" s="13">
        <v>9.6525028563717541</v>
      </c>
      <c r="J7871" s="13">
        <v>16.462347074824137</v>
      </c>
      <c r="K7871" s="13">
        <v>17.791177887150468</v>
      </c>
      <c r="L7871" s="13">
        <v>23.061159847191853</v>
      </c>
      <c r="M7871" s="13">
        <v>8.0291799068271583</v>
      </c>
      <c r="N7871" s="13">
        <v>19.127079432397242</v>
      </c>
      <c r="O7871" s="13">
        <v>7.7445534320949951</v>
      </c>
      <c r="P7871" s="17">
        <v>14.552571490979656</v>
      </c>
      <c r="Q7871" s="17"/>
      <c r="R7871" s="18">
        <f t="shared" si="245"/>
        <v>9.7375497817495571</v>
      </c>
      <c r="S7871">
        <f t="shared" si="246"/>
        <v>19.367593200209754</v>
      </c>
      <c r="T7871" s="3">
        <v>6406.8274263543271</v>
      </c>
      <c r="U7871">
        <v>2923.9178389927415</v>
      </c>
      <c r="V7871">
        <v>-1.0947451301035471</v>
      </c>
      <c r="Y7871">
        <v>1284.6880699813896</v>
      </c>
      <c r="Z7871">
        <v>7872.8450052497719</v>
      </c>
    </row>
    <row r="7872" spans="1:26" ht="92.25" x14ac:dyDescent="1.35">
      <c r="A7872" t="s">
        <v>7872</v>
      </c>
      <c r="B7872" s="11">
        <v>1350</v>
      </c>
      <c r="C7872" s="11">
        <v>1982</v>
      </c>
      <c r="D7872" s="11">
        <v>1647</v>
      </c>
      <c r="E7872" s="11">
        <v>4239</v>
      </c>
      <c r="F7872" s="11">
        <v>3919</v>
      </c>
      <c r="G7872" s="11">
        <v>3571</v>
      </c>
      <c r="H7872" s="11">
        <v>7831</v>
      </c>
      <c r="I7872" s="13">
        <v>25.206490897663247</v>
      </c>
      <c r="J7872" s="13">
        <v>16.976508648055773</v>
      </c>
      <c r="K7872" s="13">
        <v>21.49764956970353</v>
      </c>
      <c r="L7872" s="13">
        <v>15.143382044741301</v>
      </c>
      <c r="M7872" s="13">
        <v>12.331681394955659</v>
      </c>
      <c r="N7872" s="13">
        <v>14.253367420960434</v>
      </c>
      <c r="O7872" s="13">
        <v>21.703868221028678</v>
      </c>
      <c r="P7872" s="17">
        <v>18.158992599586949</v>
      </c>
      <c r="Q7872" s="17"/>
      <c r="R7872" s="18">
        <f t="shared" si="245"/>
        <v>13.34397089035685</v>
      </c>
      <c r="S7872">
        <f t="shared" si="246"/>
        <v>22.974014308817047</v>
      </c>
      <c r="T7872" s="3">
        <v>2353.3921583265164</v>
      </c>
      <c r="U7872">
        <v>1124.5450252941991</v>
      </c>
      <c r="V7872">
        <v>0.19340177459525876</v>
      </c>
      <c r="Y7872">
        <v>560.62300289460995</v>
      </c>
      <c r="Z7872">
        <v>2980.6221440463787</v>
      </c>
    </row>
    <row r="7873" spans="1:26" ht="92.25" x14ac:dyDescent="1.35">
      <c r="A7873" t="s">
        <v>7873</v>
      </c>
      <c r="B7873" s="11">
        <v>10033</v>
      </c>
      <c r="C7873" s="11">
        <v>12000</v>
      </c>
      <c r="D7873" s="11">
        <v>12045</v>
      </c>
      <c r="E7873" s="11">
        <v>4718</v>
      </c>
      <c r="F7873" s="11">
        <v>13895</v>
      </c>
      <c r="G7873" s="11">
        <v>14789</v>
      </c>
      <c r="H7873" s="11">
        <v>3476</v>
      </c>
      <c r="I7873" s="13">
        <v>-2.1445063355791216</v>
      </c>
      <c r="J7873" s="13">
        <v>13.020417661469073</v>
      </c>
      <c r="K7873" s="13">
        <v>14.242738158203906</v>
      </c>
      <c r="L7873" s="13">
        <v>17.35025457335658</v>
      </c>
      <c r="M7873" s="13">
        <v>22.411401139148111</v>
      </c>
      <c r="N7873" s="13">
        <v>14.179498108376638</v>
      </c>
      <c r="O7873" s="13">
        <v>10.701169536903944</v>
      </c>
      <c r="P7873" s="17">
        <v>12.822996120268447</v>
      </c>
      <c r="Q7873" s="17"/>
      <c r="R7873" s="18">
        <f t="shared" si="245"/>
        <v>8.0079744110383491</v>
      </c>
      <c r="S7873">
        <f t="shared" si="246"/>
        <v>17.638017829498544</v>
      </c>
      <c r="T7873" s="3">
        <v>6036.5204131423434</v>
      </c>
      <c r="U7873">
        <v>3249.1165503073598</v>
      </c>
      <c r="V7873">
        <v>0.21316054699127562</v>
      </c>
      <c r="Y7873">
        <v>1982.59472691062</v>
      </c>
      <c r="Z7873">
        <v>8189.9640187916302</v>
      </c>
    </row>
    <row r="7874" spans="1:26" ht="92.25" x14ac:dyDescent="1.35">
      <c r="A7874" t="s">
        <v>7874</v>
      </c>
      <c r="B7874" s="11">
        <v>15535</v>
      </c>
      <c r="C7874" s="11">
        <v>18712</v>
      </c>
      <c r="D7874" s="11">
        <v>2394</v>
      </c>
      <c r="E7874" s="11">
        <v>5348</v>
      </c>
      <c r="F7874" s="11">
        <v>9375</v>
      </c>
      <c r="G7874" s="11">
        <v>18415</v>
      </c>
      <c r="H7874" s="11">
        <v>2286</v>
      </c>
      <c r="I7874" s="13">
        <v>22.836960630708866</v>
      </c>
      <c r="J7874" s="13">
        <v>14.175493527152131</v>
      </c>
      <c r="K7874" s="13">
        <v>10.010224448200528</v>
      </c>
      <c r="L7874" s="13">
        <v>14.613885336723536</v>
      </c>
      <c r="M7874" s="13">
        <v>-0.96633792389534001</v>
      </c>
      <c r="N7874" s="13">
        <v>26.171076375854021</v>
      </c>
      <c r="O7874" s="13">
        <v>23.970025754472232</v>
      </c>
      <c r="P7874" s="17">
        <v>15.830189735602284</v>
      </c>
      <c r="Q7874" s="17"/>
      <c r="R7874" s="18">
        <f t="shared" si="245"/>
        <v>11.015168026372185</v>
      </c>
      <c r="S7874">
        <f t="shared" si="246"/>
        <v>20.645211444832384</v>
      </c>
      <c r="T7874" s="3">
        <v>7255.6051133441833</v>
      </c>
      <c r="U7874">
        <v>3300.5288322763058</v>
      </c>
      <c r="V7874">
        <v>-0.59428202803246677</v>
      </c>
      <c r="Y7874">
        <v>1436.0360069570443</v>
      </c>
      <c r="Z7874">
        <v>8896.9931962234077</v>
      </c>
    </row>
    <row r="7875" spans="1:26" ht="92.25" x14ac:dyDescent="1.35">
      <c r="A7875" t="s">
        <v>7875</v>
      </c>
      <c r="B7875" s="11">
        <v>18476</v>
      </c>
      <c r="C7875" s="11">
        <v>6005</v>
      </c>
      <c r="D7875" s="11">
        <v>18385</v>
      </c>
      <c r="E7875" s="11">
        <v>17186</v>
      </c>
      <c r="F7875" s="11">
        <v>15517</v>
      </c>
      <c r="G7875" s="11">
        <v>6913</v>
      </c>
      <c r="H7875" s="11">
        <v>12302</v>
      </c>
      <c r="I7875" s="13">
        <v>13.61191167450505</v>
      </c>
      <c r="J7875" s="13">
        <v>16.674369247402204</v>
      </c>
      <c r="K7875" s="13">
        <v>8.3121488251352815</v>
      </c>
      <c r="L7875" s="13">
        <v>-7.2586807254926509</v>
      </c>
      <c r="M7875" s="13">
        <v>17.112841642546829</v>
      </c>
      <c r="N7875" s="13">
        <v>23.104745645290457</v>
      </c>
      <c r="O7875" s="13">
        <v>16.923175428403191</v>
      </c>
      <c r="P7875" s="17">
        <v>12.640073105398626</v>
      </c>
      <c r="Q7875" s="17"/>
      <c r="R7875" s="18">
        <f t="shared" ref="R7875:R7938" si="247">P7875-1.9599*6.5/SQRT(7)</f>
        <v>7.8250513961685275</v>
      </c>
      <c r="S7875">
        <f t="shared" ref="S7875:S7938" si="248">P7875+1.9599*6.5/SQRT(7)</f>
        <v>17.455094814628723</v>
      </c>
      <c r="T7875" s="3">
        <v>7872.5791093232801</v>
      </c>
      <c r="U7875">
        <v>4339.3273174986589</v>
      </c>
      <c r="V7875">
        <v>-8.5822193796047941E-2</v>
      </c>
      <c r="Y7875">
        <v>2739.9916391620864</v>
      </c>
      <c r="Z7875">
        <v>10835.384757476546</v>
      </c>
    </row>
    <row r="7876" spans="1:26" ht="92.25" x14ac:dyDescent="1.35">
      <c r="A7876" t="s">
        <v>7876</v>
      </c>
      <c r="B7876" s="11">
        <v>18388</v>
      </c>
      <c r="C7876" s="11">
        <v>8179</v>
      </c>
      <c r="D7876" s="11">
        <v>3340</v>
      </c>
      <c r="E7876" s="11">
        <v>2386</v>
      </c>
      <c r="F7876" s="11">
        <v>8515</v>
      </c>
      <c r="G7876" s="11">
        <v>12367</v>
      </c>
      <c r="H7876" s="11">
        <v>16955</v>
      </c>
      <c r="I7876" s="13">
        <v>10.124026301378441</v>
      </c>
      <c r="J7876" s="13">
        <v>15.239045472968611</v>
      </c>
      <c r="K7876" s="13">
        <v>11.645219463453621</v>
      </c>
      <c r="L7876" s="13">
        <v>15.637932888188486</v>
      </c>
      <c r="M7876" s="13">
        <v>17.443265481709762</v>
      </c>
      <c r="N7876" s="13">
        <v>13.054589277684308</v>
      </c>
      <c r="O7876" s="13">
        <v>21.484837093130121</v>
      </c>
      <c r="P7876" s="17">
        <v>14.94698799693048</v>
      </c>
      <c r="Q7876" s="17"/>
      <c r="R7876" s="18">
        <f t="shared" si="247"/>
        <v>10.131966287700381</v>
      </c>
      <c r="S7876">
        <f t="shared" si="248"/>
        <v>19.762009706160576</v>
      </c>
      <c r="T7876" s="3">
        <v>6684.089515134775</v>
      </c>
      <c r="U7876">
        <v>3212.1501652254233</v>
      </c>
      <c r="V7876">
        <v>-0.32360276236431673</v>
      </c>
      <c r="Y7876">
        <v>1591.9556308888268</v>
      </c>
      <c r="Z7876">
        <v>8465.2218771356893</v>
      </c>
    </row>
    <row r="7877" spans="1:26" ht="92.25" x14ac:dyDescent="1.35">
      <c r="A7877" t="s">
        <v>7877</v>
      </c>
      <c r="B7877" s="11">
        <v>2747</v>
      </c>
      <c r="C7877" s="11">
        <v>7405</v>
      </c>
      <c r="D7877" s="11">
        <v>14424</v>
      </c>
      <c r="E7877" s="11">
        <v>586</v>
      </c>
      <c r="F7877" s="11">
        <v>4838</v>
      </c>
      <c r="G7877" s="11">
        <v>10997</v>
      </c>
      <c r="H7877" s="11">
        <v>558</v>
      </c>
      <c r="I7877" s="13">
        <v>8.818179188809145</v>
      </c>
      <c r="J7877" s="13">
        <v>15.375784615473085</v>
      </c>
      <c r="K7877" s="13">
        <v>4.7519829793743593</v>
      </c>
      <c r="L7877" s="13">
        <v>17.499558846345117</v>
      </c>
      <c r="M7877" s="13">
        <v>17.5968012650026</v>
      </c>
      <c r="N7877" s="13">
        <v>4.7625538901275934</v>
      </c>
      <c r="O7877" s="13">
        <v>6.9037462185724756</v>
      </c>
      <c r="P7877" s="17">
        <v>10.815515286243482</v>
      </c>
      <c r="Q7877" s="17"/>
      <c r="R7877" s="18">
        <f t="shared" si="247"/>
        <v>6.0004935770133834</v>
      </c>
      <c r="S7877">
        <f t="shared" si="248"/>
        <v>15.63053699547358</v>
      </c>
      <c r="T7877" s="3">
        <v>4729.1708657144063</v>
      </c>
      <c r="U7877">
        <v>1902.4142346572894</v>
      </c>
      <c r="V7877">
        <v>1.3373846741160378</v>
      </c>
      <c r="Y7877">
        <v>553.07452908913365</v>
      </c>
      <c r="Z7877">
        <v>5416.0929567221256</v>
      </c>
    </row>
    <row r="7878" spans="1:26" ht="92.25" x14ac:dyDescent="1.35">
      <c r="A7878" t="s">
        <v>7878</v>
      </c>
      <c r="B7878" s="11">
        <v>16285</v>
      </c>
      <c r="C7878" s="11">
        <v>15137</v>
      </c>
      <c r="D7878" s="11">
        <v>6539</v>
      </c>
      <c r="E7878" s="11">
        <v>6421</v>
      </c>
      <c r="F7878" s="11">
        <v>2045</v>
      </c>
      <c r="G7878" s="11">
        <v>3717</v>
      </c>
      <c r="H7878" s="11">
        <v>5193</v>
      </c>
      <c r="I7878" s="13">
        <v>2.7699956485510349</v>
      </c>
      <c r="J7878" s="13">
        <v>1.4922106053732165</v>
      </c>
      <c r="K7878" s="13">
        <v>10.461527913250166</v>
      </c>
      <c r="L7878" s="13">
        <v>9.6269234068188752</v>
      </c>
      <c r="M7878" s="13">
        <v>5.2366243339293721</v>
      </c>
      <c r="N7878" s="13">
        <v>23.714764052402359</v>
      </c>
      <c r="O7878" s="13">
        <v>21.702793243110253</v>
      </c>
      <c r="P7878" s="17">
        <v>10.714977029062183</v>
      </c>
      <c r="Q7878" s="17"/>
      <c r="R7878" s="18">
        <f t="shared" si="247"/>
        <v>5.8999553198320847</v>
      </c>
      <c r="S7878">
        <f t="shared" si="248"/>
        <v>15.529998738292282</v>
      </c>
      <c r="T7878" s="3">
        <v>5564.9345701748116</v>
      </c>
      <c r="U7878">
        <v>2534.2639092399786</v>
      </c>
      <c r="V7878">
        <v>1.8063474271912128</v>
      </c>
      <c r="Y7878">
        <v>1109.4451719510103</v>
      </c>
      <c r="Z7878">
        <v>6831.8815422520111</v>
      </c>
    </row>
    <row r="7879" spans="1:26" ht="92.25" x14ac:dyDescent="1.35">
      <c r="A7879" t="s">
        <v>7879</v>
      </c>
      <c r="B7879" s="11">
        <v>7725</v>
      </c>
      <c r="C7879" s="11">
        <v>693</v>
      </c>
      <c r="D7879" s="11">
        <v>7460</v>
      </c>
      <c r="E7879" s="11">
        <v>9844</v>
      </c>
      <c r="F7879" s="11">
        <v>9921</v>
      </c>
      <c r="G7879" s="11">
        <v>16455</v>
      </c>
      <c r="H7879" s="11">
        <v>18591</v>
      </c>
      <c r="I7879" s="13">
        <v>15.537894463928589</v>
      </c>
      <c r="J7879" s="13">
        <v>13.269670736843638</v>
      </c>
      <c r="K7879" s="13">
        <v>18.886004813768846</v>
      </c>
      <c r="L7879" s="13">
        <v>18.7004830557266</v>
      </c>
      <c r="M7879" s="13">
        <v>17.841738926530279</v>
      </c>
      <c r="N7879" s="13">
        <v>24.386810651790693</v>
      </c>
      <c r="O7879" s="13">
        <v>6.3033699114869624</v>
      </c>
      <c r="P7879" s="17">
        <v>16.417996080010802</v>
      </c>
      <c r="Q7879" s="17"/>
      <c r="R7879" s="18">
        <f t="shared" si="247"/>
        <v>11.602974370780704</v>
      </c>
      <c r="S7879">
        <f t="shared" si="248"/>
        <v>21.2330177892409</v>
      </c>
      <c r="T7879" s="3">
        <v>6610.3948165131496</v>
      </c>
      <c r="U7879">
        <v>3236.9797650236242</v>
      </c>
      <c r="V7879">
        <v>2.3340544430539012</v>
      </c>
      <c r="Y7879">
        <v>1668.5955172576296</v>
      </c>
      <c r="Z7879">
        <v>8466.0813175041148</v>
      </c>
    </row>
    <row r="7880" spans="1:26" ht="92.25" x14ac:dyDescent="1.35">
      <c r="A7880" t="s">
        <v>7880</v>
      </c>
      <c r="B7880" s="11">
        <v>14012</v>
      </c>
      <c r="C7880" s="11">
        <v>2448</v>
      </c>
      <c r="D7880" s="11">
        <v>1542</v>
      </c>
      <c r="E7880" s="11">
        <v>11397</v>
      </c>
      <c r="F7880" s="11">
        <v>8217</v>
      </c>
      <c r="G7880" s="11">
        <v>7924</v>
      </c>
      <c r="H7880" s="11">
        <v>7601</v>
      </c>
      <c r="I7880" s="13">
        <v>17.528449523005797</v>
      </c>
      <c r="J7880" s="13">
        <v>23.558134323080619</v>
      </c>
      <c r="K7880" s="13">
        <v>9.5990190545009355</v>
      </c>
      <c r="L7880" s="13">
        <v>21.362088096626991</v>
      </c>
      <c r="M7880" s="13">
        <v>18.264139316822487</v>
      </c>
      <c r="N7880" s="13">
        <v>24.303553399618405</v>
      </c>
      <c r="O7880" s="13">
        <v>8.3224202809627421</v>
      </c>
      <c r="P7880" s="17">
        <v>17.56254342780257</v>
      </c>
      <c r="Q7880" s="17"/>
      <c r="R7880" s="18">
        <f t="shared" si="247"/>
        <v>12.747521718572472</v>
      </c>
      <c r="S7880">
        <f t="shared" si="248"/>
        <v>22.377565137032668</v>
      </c>
      <c r="T7880" s="3">
        <v>4953.2828296816788</v>
      </c>
      <c r="U7880">
        <v>2434.499882265367</v>
      </c>
      <c r="V7880">
        <v>-0.55057171266525984</v>
      </c>
      <c r="Y7880">
        <v>1268.2325812712579</v>
      </c>
      <c r="Z7880">
        <v>6361.7059113750302</v>
      </c>
    </row>
    <row r="7881" spans="1:26" ht="92.25" x14ac:dyDescent="1.35">
      <c r="A7881" t="s">
        <v>7881</v>
      </c>
      <c r="B7881" s="11">
        <v>6712</v>
      </c>
      <c r="C7881" s="11">
        <v>4260</v>
      </c>
      <c r="D7881" s="11">
        <v>1960</v>
      </c>
      <c r="E7881" s="11">
        <v>12538</v>
      </c>
      <c r="F7881" s="11">
        <v>18832</v>
      </c>
      <c r="G7881" s="11">
        <v>10553</v>
      </c>
      <c r="H7881" s="11">
        <v>5156</v>
      </c>
      <c r="I7881" s="13">
        <v>21.248451779507398</v>
      </c>
      <c r="J7881" s="13">
        <v>16.884463485432079</v>
      </c>
      <c r="K7881" s="13">
        <v>13.623406605443733</v>
      </c>
      <c r="L7881" s="13">
        <v>10.372131354529184</v>
      </c>
      <c r="M7881" s="13">
        <v>14.021738704225182</v>
      </c>
      <c r="N7881" s="13">
        <v>12.948268027150332</v>
      </c>
      <c r="O7881" s="13">
        <v>7.2375833028416103</v>
      </c>
      <c r="P7881" s="17">
        <v>13.762291894161361</v>
      </c>
      <c r="Q7881" s="17"/>
      <c r="R7881" s="18">
        <f t="shared" si="247"/>
        <v>8.9472701849312628</v>
      </c>
      <c r="S7881">
        <f t="shared" si="248"/>
        <v>18.57731360339146</v>
      </c>
      <c r="T7881" s="3">
        <v>5932.526272598996</v>
      </c>
      <c r="U7881">
        <v>2747.8044462104167</v>
      </c>
      <c r="V7881">
        <v>1.3017597666475922</v>
      </c>
      <c r="Y7881">
        <v>1253.7038662320069</v>
      </c>
      <c r="Z7881">
        <v>7354.1357189321734</v>
      </c>
    </row>
    <row r="7882" spans="1:26" ht="92.25" x14ac:dyDescent="1.35">
      <c r="A7882" t="s">
        <v>7882</v>
      </c>
      <c r="B7882" s="11">
        <v>11822</v>
      </c>
      <c r="C7882" s="11">
        <v>18619</v>
      </c>
      <c r="D7882" s="11">
        <v>15898</v>
      </c>
      <c r="E7882" s="11">
        <v>19009</v>
      </c>
      <c r="F7882" s="11">
        <v>16212</v>
      </c>
      <c r="G7882" s="11">
        <v>14527</v>
      </c>
      <c r="H7882" s="11">
        <v>1713</v>
      </c>
      <c r="I7882" s="13">
        <v>24.652903457002971</v>
      </c>
      <c r="J7882" s="13">
        <v>18.901548259721999</v>
      </c>
      <c r="K7882" s="13">
        <v>17.354292186915526</v>
      </c>
      <c r="L7882" s="13">
        <v>19.957172702809217</v>
      </c>
      <c r="M7882" s="13">
        <v>13.196516054373943</v>
      </c>
      <c r="N7882" s="13">
        <v>20.786816071225754</v>
      </c>
      <c r="O7882" s="13">
        <v>25.401212320154084</v>
      </c>
      <c r="P7882" s="17">
        <v>20.035780150314785</v>
      </c>
      <c r="Q7882" s="17"/>
      <c r="R7882" s="18">
        <f t="shared" si="247"/>
        <v>15.220758441084687</v>
      </c>
      <c r="S7882">
        <f t="shared" si="248"/>
        <v>24.850801859544884</v>
      </c>
      <c r="T7882" s="3">
        <v>8273.339075532238</v>
      </c>
      <c r="U7882">
        <v>4480.3571404270779</v>
      </c>
      <c r="V7882">
        <v>-1.4228135114535689</v>
      </c>
      <c r="Y7882">
        <v>2754.0348853367077</v>
      </c>
      <c r="Z7882">
        <v>11261.530496048072</v>
      </c>
    </row>
    <row r="7883" spans="1:26" ht="92.25" x14ac:dyDescent="1.35">
      <c r="A7883" t="s">
        <v>7883</v>
      </c>
      <c r="B7883" s="11">
        <v>8576</v>
      </c>
      <c r="C7883" s="11">
        <v>13885</v>
      </c>
      <c r="D7883" s="11">
        <v>8558</v>
      </c>
      <c r="E7883" s="11">
        <v>11890</v>
      </c>
      <c r="F7883" s="11">
        <v>1932</v>
      </c>
      <c r="G7883" s="11">
        <v>12311</v>
      </c>
      <c r="H7883" s="11">
        <v>16595</v>
      </c>
      <c r="I7883" s="13">
        <v>15.333176281391507</v>
      </c>
      <c r="J7883" s="13">
        <v>10.383660527673069</v>
      </c>
      <c r="K7883" s="13">
        <v>9.2918420882501334</v>
      </c>
      <c r="L7883" s="13">
        <v>13.622685881301516</v>
      </c>
      <c r="M7883" s="13">
        <v>19.595127992233188</v>
      </c>
      <c r="N7883" s="13">
        <v>19.994216537797783</v>
      </c>
      <c r="O7883" s="13">
        <v>14.049523269760417</v>
      </c>
      <c r="P7883" s="17">
        <v>14.6100332254868</v>
      </c>
      <c r="Q7883" s="17"/>
      <c r="R7883" s="18">
        <f t="shared" si="247"/>
        <v>9.795011516256702</v>
      </c>
      <c r="S7883">
        <f t="shared" si="248"/>
        <v>19.425054934716897</v>
      </c>
      <c r="T7883" s="3">
        <v>6328.2060777862353</v>
      </c>
      <c r="U7883">
        <v>3376.5751855584676</v>
      </c>
      <c r="V7883">
        <v>-0.37787003748235293</v>
      </c>
      <c r="Y7883">
        <v>2031.5391459990146</v>
      </c>
      <c r="Z7883">
        <v>8538.8495485984549</v>
      </c>
    </row>
    <row r="7884" spans="1:26" ht="92.25" x14ac:dyDescent="1.35">
      <c r="A7884" t="s">
        <v>7884</v>
      </c>
      <c r="B7884" s="11">
        <v>2325</v>
      </c>
      <c r="C7884" s="11">
        <v>12537</v>
      </c>
      <c r="D7884" s="11">
        <v>3857</v>
      </c>
      <c r="E7884" s="11">
        <v>6492</v>
      </c>
      <c r="F7884" s="11">
        <v>1102</v>
      </c>
      <c r="G7884" s="11">
        <v>8984</v>
      </c>
      <c r="H7884" s="11">
        <v>2952</v>
      </c>
      <c r="I7884" s="13">
        <v>6.7302724054534373</v>
      </c>
      <c r="J7884" s="13">
        <v>8.4735641433356488</v>
      </c>
      <c r="K7884" s="13">
        <v>25.474420840455601</v>
      </c>
      <c r="L7884" s="13">
        <v>20.073738406616933</v>
      </c>
      <c r="M7884" s="13">
        <v>8.2763167472846426</v>
      </c>
      <c r="N7884" s="13">
        <v>23.927668372746908</v>
      </c>
      <c r="O7884" s="13">
        <v>20.875885509896513</v>
      </c>
      <c r="P7884" s="17">
        <v>16.261695203684241</v>
      </c>
      <c r="Q7884" s="17"/>
      <c r="R7884" s="18">
        <f t="shared" si="247"/>
        <v>11.446673494454142</v>
      </c>
      <c r="S7884">
        <f t="shared" si="248"/>
        <v>21.076716912914339</v>
      </c>
      <c r="T7884" s="3">
        <v>3963.5088496343215</v>
      </c>
      <c r="U7884">
        <v>1753.6119104299842</v>
      </c>
      <c r="V7884">
        <v>-1.0773601388791576</v>
      </c>
      <c r="Y7884">
        <v>714.51618564102182</v>
      </c>
      <c r="Z7884">
        <v>4790.2024150381167</v>
      </c>
    </row>
    <row r="7885" spans="1:26" ht="92.25" x14ac:dyDescent="1.35">
      <c r="A7885" t="s">
        <v>7885</v>
      </c>
      <c r="B7885" s="11">
        <v>19727</v>
      </c>
      <c r="C7885" s="11">
        <v>16677</v>
      </c>
      <c r="D7885" s="11">
        <v>278</v>
      </c>
      <c r="E7885" s="11">
        <v>2285</v>
      </c>
      <c r="F7885" s="11">
        <v>1246</v>
      </c>
      <c r="G7885" s="11">
        <v>8182</v>
      </c>
      <c r="H7885" s="11">
        <v>13979</v>
      </c>
      <c r="I7885" s="13">
        <v>20.862793601091429</v>
      </c>
      <c r="J7885" s="13">
        <v>26.786147346787146</v>
      </c>
      <c r="K7885" s="13">
        <v>13.453156485388874</v>
      </c>
      <c r="L7885" s="13">
        <v>-0.31265205476807445</v>
      </c>
      <c r="M7885" s="13">
        <v>14.981290044867498</v>
      </c>
      <c r="N7885" s="13">
        <v>22.885679493407423</v>
      </c>
      <c r="O7885" s="13">
        <v>25.217361032780921</v>
      </c>
      <c r="P7885" s="17">
        <v>17.696253707079315</v>
      </c>
      <c r="Q7885" s="17"/>
      <c r="R7885" s="18">
        <f t="shared" si="247"/>
        <v>12.881231997849216</v>
      </c>
      <c r="S7885">
        <f t="shared" si="248"/>
        <v>22.511275416309413</v>
      </c>
      <c r="T7885" s="3">
        <v>7104.336037154153</v>
      </c>
      <c r="U7885">
        <v>2857.5776315533317</v>
      </c>
      <c r="V7885">
        <v>-0.20463858163566329</v>
      </c>
      <c r="Y7885">
        <v>822.53102694719882</v>
      </c>
      <c r="Z7885">
        <v>8127.937840485698</v>
      </c>
    </row>
    <row r="7886" spans="1:26" ht="92.25" x14ac:dyDescent="1.35">
      <c r="A7886" t="s">
        <v>7886</v>
      </c>
      <c r="B7886" s="11">
        <v>4420</v>
      </c>
      <c r="C7886" s="11">
        <v>6652</v>
      </c>
      <c r="D7886" s="11">
        <v>8355</v>
      </c>
      <c r="E7886" s="11">
        <v>14236</v>
      </c>
      <c r="F7886" s="11">
        <v>9423</v>
      </c>
      <c r="G7886" s="11">
        <v>17958</v>
      </c>
      <c r="H7886" s="11">
        <v>5844</v>
      </c>
      <c r="I7886" s="13">
        <v>16.622585897252584</v>
      </c>
      <c r="J7886" s="13">
        <v>12.161346630441823</v>
      </c>
      <c r="K7886" s="13">
        <v>17.052720979600533</v>
      </c>
      <c r="L7886" s="13">
        <v>13.799620036326537</v>
      </c>
      <c r="M7886" s="13">
        <v>14.790547883050454</v>
      </c>
      <c r="N7886" s="13">
        <v>14.684976543882325</v>
      </c>
      <c r="O7886" s="13">
        <v>21.575340249367255</v>
      </c>
      <c r="P7886" s="17">
        <v>15.812448317131645</v>
      </c>
      <c r="Q7886" s="17"/>
      <c r="R7886" s="18">
        <f t="shared" si="247"/>
        <v>10.997426607901547</v>
      </c>
      <c r="S7886">
        <f t="shared" si="248"/>
        <v>20.627470026361742</v>
      </c>
      <c r="T7886" s="3">
        <v>5945.465832069649</v>
      </c>
      <c r="U7886">
        <v>3063.9259822700715</v>
      </c>
      <c r="V7886">
        <v>0.54364136303775012</v>
      </c>
      <c r="Y7886">
        <v>1740.3977551464418</v>
      </c>
      <c r="Z7886">
        <v>7854.1353897559566</v>
      </c>
    </row>
    <row r="7887" spans="1:26" ht="92.25" x14ac:dyDescent="1.35">
      <c r="A7887" t="s">
        <v>7887</v>
      </c>
      <c r="B7887" s="11">
        <v>324</v>
      </c>
      <c r="C7887" s="11">
        <v>17597</v>
      </c>
      <c r="D7887" s="11">
        <v>3950</v>
      </c>
      <c r="E7887" s="11">
        <v>19863</v>
      </c>
      <c r="F7887" s="11">
        <v>12855</v>
      </c>
      <c r="G7887" s="11">
        <v>3969</v>
      </c>
      <c r="H7887" s="11">
        <v>11953</v>
      </c>
      <c r="I7887" s="13">
        <v>6.4137162800905703</v>
      </c>
      <c r="J7887" s="13">
        <v>13.29776812206153</v>
      </c>
      <c r="K7887" s="13">
        <v>23.945615958712118</v>
      </c>
      <c r="L7887" s="13">
        <v>-1.7827554367114171</v>
      </c>
      <c r="M7887" s="13">
        <v>11.894089707515322</v>
      </c>
      <c r="N7887" s="13">
        <v>10.844321133348611</v>
      </c>
      <c r="O7887" s="13">
        <v>17.53802434570343</v>
      </c>
      <c r="P7887" s="17">
        <v>11.73582573010288</v>
      </c>
      <c r="Q7887" s="17"/>
      <c r="R7887" s="18">
        <f t="shared" si="247"/>
        <v>6.9208040208727812</v>
      </c>
      <c r="S7887">
        <f t="shared" si="248"/>
        <v>16.550847439332976</v>
      </c>
      <c r="T7887" s="3">
        <v>7265.2989740693611</v>
      </c>
      <c r="U7887">
        <v>3228.473188086366</v>
      </c>
      <c r="V7887">
        <v>0.9584414328855928</v>
      </c>
      <c r="Y7887">
        <v>1318.6001458549104</v>
      </c>
      <c r="Z7887">
        <v>8789.5255567567419</v>
      </c>
    </row>
    <row r="7888" spans="1:26" ht="92.25" x14ac:dyDescent="1.35">
      <c r="A7888" t="s">
        <v>7888</v>
      </c>
      <c r="B7888" s="11">
        <v>9220</v>
      </c>
      <c r="C7888" s="11">
        <v>16540</v>
      </c>
      <c r="D7888" s="11">
        <v>506</v>
      </c>
      <c r="E7888" s="11">
        <v>5706</v>
      </c>
      <c r="F7888" s="11">
        <v>3716</v>
      </c>
      <c r="G7888" s="11">
        <v>4985</v>
      </c>
      <c r="H7888" s="11">
        <v>12066</v>
      </c>
      <c r="I7888" s="13">
        <v>1.1077392373869674</v>
      </c>
      <c r="J7888" s="13">
        <v>16.116890868579262</v>
      </c>
      <c r="K7888" s="13">
        <v>9.0898740674138789</v>
      </c>
      <c r="L7888" s="13">
        <v>14.572281775094119</v>
      </c>
      <c r="M7888" s="13">
        <v>17.114438086928178</v>
      </c>
      <c r="N7888" s="13">
        <v>25.454679126918393</v>
      </c>
      <c r="O7888" s="13">
        <v>12.896126518958066</v>
      </c>
      <c r="P7888" s="17">
        <v>13.764575668754123</v>
      </c>
      <c r="Q7888" s="17"/>
      <c r="R7888" s="18">
        <f t="shared" si="247"/>
        <v>8.9495539595240245</v>
      </c>
      <c r="S7888">
        <f t="shared" si="248"/>
        <v>18.579597377984221</v>
      </c>
      <c r="T7888" s="3">
        <v>5370.4376347702691</v>
      </c>
      <c r="U7888">
        <v>2416.3062084451294</v>
      </c>
      <c r="V7888">
        <v>1.4759461919311434</v>
      </c>
      <c r="Y7888">
        <v>1025.3584281913468</v>
      </c>
      <c r="Z7888">
        <v>6547.7931052045005</v>
      </c>
    </row>
    <row r="7889" spans="1:26" ht="92.25" x14ac:dyDescent="1.35">
      <c r="A7889" t="s">
        <v>7889</v>
      </c>
      <c r="B7889" s="11">
        <v>8300</v>
      </c>
      <c r="C7889" s="11">
        <v>2188</v>
      </c>
      <c r="D7889" s="11">
        <v>13224</v>
      </c>
      <c r="E7889" s="11">
        <v>9566</v>
      </c>
      <c r="F7889" s="11">
        <v>3089</v>
      </c>
      <c r="G7889" s="11">
        <v>16668</v>
      </c>
      <c r="H7889" s="11">
        <v>19666</v>
      </c>
      <c r="I7889" s="13">
        <v>8.6286882995161456</v>
      </c>
      <c r="J7889" s="13">
        <v>17.87782180280146</v>
      </c>
      <c r="K7889" s="13">
        <v>6.8902331067725822</v>
      </c>
      <c r="L7889" s="13">
        <v>18.619565307376394</v>
      </c>
      <c r="M7889" s="13">
        <v>0.98091472158973403</v>
      </c>
      <c r="N7889" s="13">
        <v>18.94816186516994</v>
      </c>
      <c r="O7889" s="13">
        <v>6.4593837514778052</v>
      </c>
      <c r="P7889" s="17">
        <v>11.200681264957723</v>
      </c>
      <c r="Q7889" s="17"/>
      <c r="R7889" s="18">
        <f t="shared" si="247"/>
        <v>6.3856595557276243</v>
      </c>
      <c r="S7889">
        <f t="shared" si="248"/>
        <v>16.015702974187821</v>
      </c>
      <c r="T7889" s="3">
        <v>6983.6164394265388</v>
      </c>
      <c r="U7889">
        <v>3329.1488446004855</v>
      </c>
      <c r="V7889">
        <v>-0.22405060917662922</v>
      </c>
      <c r="Y7889">
        <v>1620.5444007019732</v>
      </c>
      <c r="Z7889">
        <v>8801.8149449037228</v>
      </c>
    </row>
    <row r="7890" spans="1:26" ht="92.25" x14ac:dyDescent="1.35">
      <c r="A7890" t="s">
        <v>7890</v>
      </c>
      <c r="B7890" s="11">
        <v>17730</v>
      </c>
      <c r="C7890" s="11">
        <v>10975</v>
      </c>
      <c r="D7890" s="11">
        <v>9567</v>
      </c>
      <c r="E7890" s="11">
        <v>3332</v>
      </c>
      <c r="F7890" s="11">
        <v>15665</v>
      </c>
      <c r="G7890" s="11">
        <v>422</v>
      </c>
      <c r="H7890" s="11">
        <v>15805</v>
      </c>
      <c r="I7890" s="13">
        <v>16.714798690517192</v>
      </c>
      <c r="J7890" s="13">
        <v>3.1130849284671385</v>
      </c>
      <c r="K7890" s="13">
        <v>10.532786009667916</v>
      </c>
      <c r="L7890" s="13">
        <v>26.909231292643693</v>
      </c>
      <c r="M7890" s="13">
        <v>4.8930064785734793</v>
      </c>
      <c r="N7890" s="13">
        <v>24.923569726540748</v>
      </c>
      <c r="O7890" s="13">
        <v>12.852744668072173</v>
      </c>
      <c r="P7890" s="17">
        <v>14.277031684926049</v>
      </c>
      <c r="Q7890" s="17"/>
      <c r="R7890" s="18">
        <f t="shared" si="247"/>
        <v>9.4620099756959508</v>
      </c>
      <c r="S7890">
        <f t="shared" si="248"/>
        <v>19.092053394156146</v>
      </c>
      <c r="T7890" s="3">
        <v>7039.8813630225332</v>
      </c>
      <c r="U7890">
        <v>3365.6854199609943</v>
      </c>
      <c r="V7890">
        <v>0.12135615179431625</v>
      </c>
      <c r="Y7890">
        <v>1648.635566269234</v>
      </c>
      <c r="Z7890">
        <v>8887.7634744880816</v>
      </c>
    </row>
    <row r="7891" spans="1:26" ht="92.25" x14ac:dyDescent="1.35">
      <c r="A7891" t="s">
        <v>7891</v>
      </c>
      <c r="B7891" s="11">
        <v>585</v>
      </c>
      <c r="C7891" s="11">
        <v>1782</v>
      </c>
      <c r="D7891" s="11">
        <v>4121</v>
      </c>
      <c r="E7891" s="11">
        <v>5359</v>
      </c>
      <c r="F7891" s="11">
        <v>18745</v>
      </c>
      <c r="G7891" s="11">
        <v>809</v>
      </c>
      <c r="H7891" s="11">
        <v>3113</v>
      </c>
      <c r="I7891" s="13">
        <v>10.88241103541422</v>
      </c>
      <c r="J7891" s="13">
        <v>-2.2088559010001436</v>
      </c>
      <c r="K7891" s="13">
        <v>19.483867459098235</v>
      </c>
      <c r="L7891" s="13">
        <v>23.822578290170373</v>
      </c>
      <c r="M7891" s="13">
        <v>18.041166944282917</v>
      </c>
      <c r="N7891" s="13">
        <v>16.452299278455765</v>
      </c>
      <c r="O7891" s="13">
        <v>12.084134211431854</v>
      </c>
      <c r="P7891" s="17">
        <v>14.07965733112189</v>
      </c>
      <c r="Q7891" s="17"/>
      <c r="R7891" s="18">
        <f t="shared" si="247"/>
        <v>9.2646356218917916</v>
      </c>
      <c r="S7891">
        <f t="shared" si="248"/>
        <v>18.894679040351988</v>
      </c>
      <c r="T7891" s="3">
        <v>4997.398077179816</v>
      </c>
      <c r="U7891">
        <v>1580.9266572027482</v>
      </c>
      <c r="V7891">
        <v>-1.0449866749695502</v>
      </c>
      <c r="Y7891">
        <v>-86.555984301715853</v>
      </c>
      <c r="Z7891">
        <v>5052.281166990746</v>
      </c>
    </row>
    <row r="7892" spans="1:26" ht="92.25" x14ac:dyDescent="1.35">
      <c r="A7892" t="s">
        <v>7892</v>
      </c>
      <c r="B7892" s="11">
        <v>7589</v>
      </c>
      <c r="C7892" s="11">
        <v>12209</v>
      </c>
      <c r="D7892" s="11">
        <v>10501</v>
      </c>
      <c r="E7892" s="11">
        <v>12306</v>
      </c>
      <c r="F7892" s="11">
        <v>12299</v>
      </c>
      <c r="G7892" s="11">
        <v>1189</v>
      </c>
      <c r="H7892" s="11">
        <v>16261</v>
      </c>
      <c r="I7892" s="13">
        <v>13.584174161283467</v>
      </c>
      <c r="J7892" s="13">
        <v>16.996960478046663</v>
      </c>
      <c r="K7892" s="13">
        <v>10.633977212486396</v>
      </c>
      <c r="L7892" s="13">
        <v>4.2318782547564524</v>
      </c>
      <c r="M7892" s="13">
        <v>13.51237682846506</v>
      </c>
      <c r="N7892" s="13">
        <v>1.3767514390720414</v>
      </c>
      <c r="O7892" s="13">
        <v>12.607318372923231</v>
      </c>
      <c r="P7892" s="17">
        <v>10.420490963861903</v>
      </c>
      <c r="Q7892" s="17"/>
      <c r="R7892" s="18">
        <f t="shared" si="247"/>
        <v>5.6054692546318048</v>
      </c>
      <c r="S7892">
        <f t="shared" si="248"/>
        <v>15.235512673092002</v>
      </c>
      <c r="T7892" s="3">
        <v>6258.6999375780815</v>
      </c>
      <c r="U7892">
        <v>3311.853695307876</v>
      </c>
      <c r="V7892">
        <v>0.14365923561854288</v>
      </c>
      <c r="Y7892">
        <v>1966.2699209697521</v>
      </c>
      <c r="Z7892">
        <v>8402.1069828370164</v>
      </c>
    </row>
    <row r="7893" spans="1:26" ht="92.25" x14ac:dyDescent="1.35">
      <c r="A7893" t="s">
        <v>7893</v>
      </c>
      <c r="B7893" s="11">
        <v>1958</v>
      </c>
      <c r="C7893" s="11">
        <v>6702</v>
      </c>
      <c r="D7893" s="11">
        <v>9322</v>
      </c>
      <c r="E7893" s="11">
        <v>4510</v>
      </c>
      <c r="F7893" s="11">
        <v>3507</v>
      </c>
      <c r="G7893" s="11">
        <v>19740</v>
      </c>
      <c r="H7893" s="11">
        <v>18520</v>
      </c>
      <c r="I7893" s="13">
        <v>10.347092110174355</v>
      </c>
      <c r="J7893" s="13">
        <v>13.481556842126011</v>
      </c>
      <c r="K7893" s="13">
        <v>20.497622987547206</v>
      </c>
      <c r="L7893" s="13">
        <v>15.342528542146782</v>
      </c>
      <c r="M7893" s="13">
        <v>10.098147971313391</v>
      </c>
      <c r="N7893" s="13">
        <v>16.09032065527478</v>
      </c>
      <c r="O7893" s="13">
        <v>22.547725414320272</v>
      </c>
      <c r="P7893" s="17">
        <v>15.486427788986115</v>
      </c>
      <c r="Q7893" s="17"/>
      <c r="R7893" s="18">
        <f t="shared" si="247"/>
        <v>10.671406079756016</v>
      </c>
      <c r="S7893">
        <f t="shared" si="248"/>
        <v>20.301449498216215</v>
      </c>
      <c r="T7893" s="3">
        <v>6814.5467381891631</v>
      </c>
      <c r="U7893">
        <v>2942.6867752649132</v>
      </c>
      <c r="V7893">
        <v>-3.5540779208531603E-2</v>
      </c>
      <c r="Y7893">
        <v>1104.3499152557843</v>
      </c>
      <c r="Z7893">
        <v>8111.7656557259807</v>
      </c>
    </row>
    <row r="7894" spans="1:26" ht="92.25" x14ac:dyDescent="1.35">
      <c r="A7894" t="s">
        <v>7894</v>
      </c>
      <c r="B7894" s="11">
        <v>13092</v>
      </c>
      <c r="C7894" s="11">
        <v>7777</v>
      </c>
      <c r="D7894" s="11">
        <v>16216</v>
      </c>
      <c r="E7894" s="11">
        <v>12608</v>
      </c>
      <c r="F7894" s="11">
        <v>12865</v>
      </c>
      <c r="G7894" s="11">
        <v>6130</v>
      </c>
      <c r="H7894" s="11">
        <v>623</v>
      </c>
      <c r="I7894" s="13">
        <v>12.304880095723366</v>
      </c>
      <c r="J7894" s="13">
        <v>28.046554141518673</v>
      </c>
      <c r="K7894" s="13">
        <v>7.3836632919490697</v>
      </c>
      <c r="L7894" s="13">
        <v>17.937140549602951</v>
      </c>
      <c r="M7894" s="13">
        <v>11.707739360932635</v>
      </c>
      <c r="N7894" s="13">
        <v>14.187088729284314</v>
      </c>
      <c r="O7894" s="13">
        <v>16.914483101642404</v>
      </c>
      <c r="P7894" s="17">
        <v>15.497364181521917</v>
      </c>
      <c r="Q7894" s="17"/>
      <c r="R7894" s="18">
        <f t="shared" si="247"/>
        <v>10.682342472291818</v>
      </c>
      <c r="S7894">
        <f t="shared" si="248"/>
        <v>20.312385890752015</v>
      </c>
      <c r="T7894" s="3">
        <v>6272.1215853844224</v>
      </c>
      <c r="U7894">
        <v>3174.9959733931664</v>
      </c>
      <c r="V7894">
        <v>-0.28076101443730295</v>
      </c>
      <c r="Y7894">
        <v>1745.7857512776804</v>
      </c>
      <c r="Z7894">
        <v>8195.4243277158439</v>
      </c>
    </row>
    <row r="7895" spans="1:26" ht="92.25" x14ac:dyDescent="1.35">
      <c r="A7895" t="s">
        <v>7895</v>
      </c>
      <c r="B7895" s="11">
        <v>17365</v>
      </c>
      <c r="C7895" s="11">
        <v>19134</v>
      </c>
      <c r="D7895" s="11">
        <v>13161</v>
      </c>
      <c r="E7895" s="11">
        <v>15392</v>
      </c>
      <c r="F7895" s="11">
        <v>3036</v>
      </c>
      <c r="G7895" s="11">
        <v>457</v>
      </c>
      <c r="H7895" s="11">
        <v>9372</v>
      </c>
      <c r="I7895" s="13">
        <v>19.042066134260871</v>
      </c>
      <c r="J7895" s="13">
        <v>10.026633659236913</v>
      </c>
      <c r="K7895" s="13">
        <v>11.00914769014604</v>
      </c>
      <c r="L7895" s="13">
        <v>28.327503218779206</v>
      </c>
      <c r="M7895" s="13">
        <v>16.618741969792531</v>
      </c>
      <c r="N7895" s="13">
        <v>15.150542394441961</v>
      </c>
      <c r="O7895" s="13">
        <v>11.615531147302253</v>
      </c>
      <c r="P7895" s="17">
        <v>15.970023744851392</v>
      </c>
      <c r="Q7895" s="17"/>
      <c r="R7895" s="18">
        <f t="shared" si="247"/>
        <v>11.155002035621294</v>
      </c>
      <c r="S7895">
        <f t="shared" si="248"/>
        <v>20.785045454081491</v>
      </c>
      <c r="T7895" s="3">
        <v>7537.5599382884548</v>
      </c>
      <c r="U7895">
        <v>3567.7928281995646</v>
      </c>
      <c r="V7895">
        <v>0.34812728699762374</v>
      </c>
      <c r="Y7895">
        <v>1708.167117133989</v>
      </c>
      <c r="Z7895">
        <v>9459.059169909855</v>
      </c>
    </row>
    <row r="7896" spans="1:26" ht="92.25" x14ac:dyDescent="1.35">
      <c r="A7896" t="s">
        <v>7896</v>
      </c>
      <c r="B7896" s="11">
        <v>1579</v>
      </c>
      <c r="C7896" s="11">
        <v>8059</v>
      </c>
      <c r="D7896" s="11">
        <v>4952</v>
      </c>
      <c r="E7896" s="11">
        <v>18597</v>
      </c>
      <c r="F7896" s="11">
        <v>3249</v>
      </c>
      <c r="G7896" s="11">
        <v>17304</v>
      </c>
      <c r="H7896" s="11">
        <v>2454</v>
      </c>
      <c r="I7896" s="13">
        <v>14.965831472715312</v>
      </c>
      <c r="J7896" s="13">
        <v>9.5481460525614459</v>
      </c>
      <c r="K7896" s="13">
        <v>21.394578135053756</v>
      </c>
      <c r="L7896" s="13">
        <v>13.800606411851021</v>
      </c>
      <c r="M7896" s="13">
        <v>17.239131315336365</v>
      </c>
      <c r="N7896" s="13">
        <v>15.398779542654735</v>
      </c>
      <c r="O7896" s="13">
        <v>31.337420913311799</v>
      </c>
      <c r="P7896" s="17">
        <v>17.669213406212062</v>
      </c>
      <c r="Q7896" s="17"/>
      <c r="R7896" s="18">
        <f t="shared" si="247"/>
        <v>12.854191696981964</v>
      </c>
      <c r="S7896">
        <f t="shared" si="248"/>
        <v>22.484235115442161</v>
      </c>
      <c r="T7896" s="3">
        <v>6361.4560443133068</v>
      </c>
      <c r="U7896">
        <v>2574.4955358180009</v>
      </c>
      <c r="V7896">
        <v>-0.14381384971784428</v>
      </c>
      <c r="Y7896">
        <v>762.69907553022949</v>
      </c>
      <c r="Z7896">
        <v>7304.2005032650886</v>
      </c>
    </row>
    <row r="7897" spans="1:26" ht="92.25" x14ac:dyDescent="1.35">
      <c r="A7897" t="s">
        <v>7897</v>
      </c>
      <c r="B7897" s="11">
        <v>3006</v>
      </c>
      <c r="C7897" s="11">
        <v>11525</v>
      </c>
      <c r="D7897" s="11">
        <v>7382</v>
      </c>
      <c r="E7897" s="11">
        <v>11997</v>
      </c>
      <c r="F7897" s="11">
        <v>4240</v>
      </c>
      <c r="G7897" s="11">
        <v>253</v>
      </c>
      <c r="H7897" s="11">
        <v>7948</v>
      </c>
      <c r="I7897" s="13">
        <v>23.677871979155853</v>
      </c>
      <c r="J7897" s="13">
        <v>28.98116214325632</v>
      </c>
      <c r="K7897" s="13">
        <v>37.568307598796913</v>
      </c>
      <c r="L7897" s="13">
        <v>9.3169215175589244</v>
      </c>
      <c r="M7897" s="13">
        <v>15.824153505072335</v>
      </c>
      <c r="N7897" s="13">
        <v>21.039084964738194</v>
      </c>
      <c r="O7897" s="13">
        <v>19.386611369867477</v>
      </c>
      <c r="P7897" s="17">
        <v>22.256301868349428</v>
      </c>
      <c r="Q7897" s="17"/>
      <c r="R7897" s="18">
        <f t="shared" si="247"/>
        <v>17.44128015911933</v>
      </c>
      <c r="S7897">
        <f t="shared" si="248"/>
        <v>27.071323577579527</v>
      </c>
      <c r="T7897" s="3">
        <v>4524.4847680642069</v>
      </c>
      <c r="U7897">
        <v>2124.8319211464905</v>
      </c>
      <c r="V7897">
        <v>0.3166780970786931</v>
      </c>
      <c r="Y7897">
        <v>1005.4244723880424</v>
      </c>
      <c r="Z7897">
        <v>5657.963665284642</v>
      </c>
    </row>
    <row r="7898" spans="1:26" ht="92.25" x14ac:dyDescent="1.35">
      <c r="A7898" t="s">
        <v>7898</v>
      </c>
      <c r="B7898" s="11">
        <v>133</v>
      </c>
      <c r="C7898" s="11">
        <v>12824</v>
      </c>
      <c r="D7898" s="11">
        <v>2073</v>
      </c>
      <c r="E7898" s="11">
        <v>7851</v>
      </c>
      <c r="F7898" s="11">
        <v>12547</v>
      </c>
      <c r="G7898" s="11">
        <v>2825</v>
      </c>
      <c r="H7898" s="11">
        <v>14054</v>
      </c>
      <c r="I7898" s="13">
        <v>9.046813332591066</v>
      </c>
      <c r="J7898" s="13">
        <v>13.217884890689039</v>
      </c>
      <c r="K7898" s="13">
        <v>14.667662761447577</v>
      </c>
      <c r="L7898" s="13">
        <v>19.144246942999608</v>
      </c>
      <c r="M7898" s="13">
        <v>16.650260833691163</v>
      </c>
      <c r="N7898" s="13">
        <v>17.976194233634303</v>
      </c>
      <c r="O7898" s="13">
        <v>7.5556956586993351</v>
      </c>
      <c r="P7898" s="17">
        <v>14.036965521964584</v>
      </c>
      <c r="Q7898" s="17"/>
      <c r="R7898" s="18">
        <f t="shared" si="247"/>
        <v>9.2219438127344855</v>
      </c>
      <c r="S7898">
        <f t="shared" si="248"/>
        <v>18.851987231194684</v>
      </c>
      <c r="T7898" s="3">
        <v>5519.0248786528082</v>
      </c>
      <c r="U7898">
        <v>2395.9900383140184</v>
      </c>
      <c r="V7898">
        <v>-1.6420062820543535</v>
      </c>
      <c r="Y7898">
        <v>917.25621002219077</v>
      </c>
      <c r="Z7898">
        <v>6592.4835277814364</v>
      </c>
    </row>
    <row r="7899" spans="1:26" ht="92.25" x14ac:dyDescent="1.35">
      <c r="A7899" t="s">
        <v>7899</v>
      </c>
      <c r="B7899" s="11">
        <v>3495</v>
      </c>
      <c r="C7899" s="11">
        <v>18147</v>
      </c>
      <c r="D7899" s="11">
        <v>18617</v>
      </c>
      <c r="E7899" s="11">
        <v>13928</v>
      </c>
      <c r="F7899" s="11">
        <v>4038</v>
      </c>
      <c r="G7899" s="11">
        <v>10014</v>
      </c>
      <c r="H7899" s="11">
        <v>11488</v>
      </c>
      <c r="I7899" s="13">
        <v>11.691146700547959</v>
      </c>
      <c r="J7899" s="13">
        <v>11.075146694424607</v>
      </c>
      <c r="K7899" s="13">
        <v>19.920252127406926</v>
      </c>
      <c r="L7899" s="13">
        <v>21.355826673391455</v>
      </c>
      <c r="M7899" s="13">
        <v>15.966398110192838</v>
      </c>
      <c r="N7899" s="13">
        <v>7.3149826712654828</v>
      </c>
      <c r="O7899" s="13">
        <v>6.1930085816395088</v>
      </c>
      <c r="P7899" s="17">
        <v>13.359537365552683</v>
      </c>
      <c r="Q7899" s="17"/>
      <c r="R7899" s="18">
        <f t="shared" si="247"/>
        <v>8.5445156563225844</v>
      </c>
      <c r="S7899">
        <f t="shared" si="248"/>
        <v>18.174559074782781</v>
      </c>
      <c r="T7899" s="3">
        <v>7198.446354260208</v>
      </c>
      <c r="U7899">
        <v>3651.2592425070006</v>
      </c>
      <c r="V7899">
        <v>-1.7935917639988475</v>
      </c>
      <c r="Y7899">
        <v>2012.782466786869</v>
      </c>
      <c r="Z7899">
        <v>9414.9631587307958</v>
      </c>
    </row>
    <row r="7900" spans="1:26" ht="92.25" x14ac:dyDescent="1.35">
      <c r="A7900" t="s">
        <v>7900</v>
      </c>
      <c r="B7900" s="11">
        <v>7762</v>
      </c>
      <c r="C7900" s="11">
        <v>9257</v>
      </c>
      <c r="D7900" s="11">
        <v>5184</v>
      </c>
      <c r="E7900" s="11">
        <v>4034</v>
      </c>
      <c r="F7900" s="11">
        <v>2066</v>
      </c>
      <c r="G7900" s="11">
        <v>16171</v>
      </c>
      <c r="H7900" s="11">
        <v>3295</v>
      </c>
      <c r="I7900" s="13">
        <v>7.2023426774075006</v>
      </c>
      <c r="J7900" s="13">
        <v>15.848757855557741</v>
      </c>
      <c r="K7900" s="13">
        <v>17.626572029122428</v>
      </c>
      <c r="L7900" s="13">
        <v>7.4970278971176807</v>
      </c>
      <c r="M7900" s="13">
        <v>9.406600885801625</v>
      </c>
      <c r="N7900" s="13">
        <v>16.681924316046171</v>
      </c>
      <c r="O7900" s="13">
        <v>11.124173097251916</v>
      </c>
      <c r="P7900" s="17">
        <v>12.19819982261501</v>
      </c>
      <c r="Q7900" s="17"/>
      <c r="R7900" s="18">
        <f t="shared" si="247"/>
        <v>7.3831781133849113</v>
      </c>
      <c r="S7900">
        <f t="shared" si="248"/>
        <v>17.013221531845108</v>
      </c>
      <c r="T7900" s="3">
        <v>4812.2932630180721</v>
      </c>
      <c r="U7900">
        <v>2187.6866685083046</v>
      </c>
      <c r="V7900">
        <v>-0.64649270825611893</v>
      </c>
      <c r="Y7900">
        <v>955.53998084623117</v>
      </c>
      <c r="Z7900">
        <v>5904.0333810092543</v>
      </c>
    </row>
    <row r="7901" spans="1:26" ht="92.25" x14ac:dyDescent="1.35">
      <c r="A7901" t="s">
        <v>7901</v>
      </c>
      <c r="B7901" s="11">
        <v>6109</v>
      </c>
      <c r="C7901" s="11">
        <v>19798</v>
      </c>
      <c r="D7901" s="11">
        <v>4386</v>
      </c>
      <c r="E7901" s="11">
        <v>3323</v>
      </c>
      <c r="F7901" s="11">
        <v>14619</v>
      </c>
      <c r="G7901" s="11">
        <v>2942</v>
      </c>
      <c r="H7901" s="11">
        <v>19344</v>
      </c>
      <c r="I7901" s="13">
        <v>0.87171687919718543</v>
      </c>
      <c r="J7901" s="13">
        <v>20.447954248874932</v>
      </c>
      <c r="K7901" s="13">
        <v>8.9913453716899916</v>
      </c>
      <c r="L7901" s="13">
        <v>17.312657246522743</v>
      </c>
      <c r="M7901" s="13">
        <v>16.475335345502497</v>
      </c>
      <c r="N7901" s="13">
        <v>19.862397259657552</v>
      </c>
      <c r="O7901" s="13">
        <v>25.407944074623423</v>
      </c>
      <c r="P7901" s="17">
        <v>15.624192918009763</v>
      </c>
      <c r="Q7901" s="17"/>
      <c r="R7901" s="18">
        <f t="shared" si="247"/>
        <v>10.809171208779665</v>
      </c>
      <c r="S7901">
        <f t="shared" si="248"/>
        <v>20.439214627239863</v>
      </c>
      <c r="T7901" s="3">
        <v>7328.2987019297807</v>
      </c>
      <c r="U7901">
        <v>3230.2353363743941</v>
      </c>
      <c r="V7901">
        <v>0.32166894925467204</v>
      </c>
      <c r="Y7901">
        <v>1288.9588061553773</v>
      </c>
      <c r="Z7901">
        <v>8824.6669974262168</v>
      </c>
    </row>
    <row r="7902" spans="1:26" ht="92.25" x14ac:dyDescent="1.35">
      <c r="A7902" t="s">
        <v>7902</v>
      </c>
      <c r="B7902" s="11">
        <v>1034</v>
      </c>
      <c r="C7902" s="11">
        <v>17505</v>
      </c>
      <c r="D7902" s="11">
        <v>16086</v>
      </c>
      <c r="E7902" s="11">
        <v>17881</v>
      </c>
      <c r="F7902" s="11">
        <v>3106</v>
      </c>
      <c r="G7902" s="11">
        <v>15177</v>
      </c>
      <c r="H7902" s="11">
        <v>5533</v>
      </c>
      <c r="I7902" s="13">
        <v>9.7326384857422035</v>
      </c>
      <c r="J7902" s="13">
        <v>23.704917045224867</v>
      </c>
      <c r="K7902" s="13">
        <v>17.02406739225858</v>
      </c>
      <c r="L7902" s="13">
        <v>14.936777952241023</v>
      </c>
      <c r="M7902" s="13">
        <v>15.555467408055422</v>
      </c>
      <c r="N7902" s="13">
        <v>20.966382664208901</v>
      </c>
      <c r="O7902" s="13">
        <v>20.294770215672472</v>
      </c>
      <c r="P7902" s="17">
        <v>17.45928873762907</v>
      </c>
      <c r="Q7902" s="17"/>
      <c r="R7902" s="18">
        <f t="shared" si="247"/>
        <v>12.644267028398971</v>
      </c>
      <c r="S7902">
        <f t="shared" si="248"/>
        <v>22.274310446859168</v>
      </c>
      <c r="T7902" s="3">
        <v>7532.6649822550899</v>
      </c>
      <c r="U7902">
        <v>3495.3525281428629</v>
      </c>
      <c r="V7902">
        <v>-0.88712567958282307</v>
      </c>
      <c r="Y7902">
        <v>1597.6318116334901</v>
      </c>
      <c r="Z7902">
        <v>9343.4903686722319</v>
      </c>
    </row>
    <row r="7903" spans="1:26" ht="92.25" x14ac:dyDescent="1.35">
      <c r="A7903" t="s">
        <v>7903</v>
      </c>
      <c r="B7903" s="11">
        <v>929</v>
      </c>
      <c r="C7903" s="11">
        <v>2954</v>
      </c>
      <c r="D7903" s="11">
        <v>7505</v>
      </c>
      <c r="E7903" s="11">
        <v>15170</v>
      </c>
      <c r="F7903" s="11">
        <v>1339</v>
      </c>
      <c r="G7903" s="11">
        <v>4592</v>
      </c>
      <c r="H7903" s="11">
        <v>2342</v>
      </c>
      <c r="I7903" s="13">
        <v>19.177312565044556</v>
      </c>
      <c r="J7903" s="13">
        <v>10.705483164356687</v>
      </c>
      <c r="K7903" s="13">
        <v>11.921861354165445</v>
      </c>
      <c r="L7903" s="13">
        <v>15.643294489333201</v>
      </c>
      <c r="M7903" s="13">
        <v>15.421307733420873</v>
      </c>
      <c r="N7903" s="13">
        <v>10.300419550980365</v>
      </c>
      <c r="O7903" s="13">
        <v>16.711609918765845</v>
      </c>
      <c r="P7903" s="17">
        <v>14.268755539438137</v>
      </c>
      <c r="Q7903" s="17"/>
      <c r="R7903" s="18">
        <f t="shared" si="247"/>
        <v>9.4537338302080389</v>
      </c>
      <c r="S7903">
        <f t="shared" si="248"/>
        <v>19.083777248668234</v>
      </c>
      <c r="T7903" s="3">
        <v>4264.9482731489243</v>
      </c>
      <c r="U7903">
        <v>1596.2491598021165</v>
      </c>
      <c r="V7903">
        <v>0.56397539083263837</v>
      </c>
      <c r="Y7903">
        <v>313.9466753634415</v>
      </c>
      <c r="Z7903">
        <v>4699.6038305298125</v>
      </c>
    </row>
    <row r="7904" spans="1:26" ht="92.25" x14ac:dyDescent="1.35">
      <c r="A7904" t="s">
        <v>7904</v>
      </c>
      <c r="B7904" s="11">
        <v>18745</v>
      </c>
      <c r="C7904" s="11">
        <v>7282</v>
      </c>
      <c r="D7904" s="11">
        <v>8223</v>
      </c>
      <c r="E7904" s="11">
        <v>134</v>
      </c>
      <c r="F7904" s="11">
        <v>9128</v>
      </c>
      <c r="G7904" s="11">
        <v>15005</v>
      </c>
      <c r="H7904" s="11">
        <v>7691</v>
      </c>
      <c r="I7904" s="13">
        <v>13.539736388155125</v>
      </c>
      <c r="J7904" s="13">
        <v>13.075112859881596</v>
      </c>
      <c r="K7904" s="13">
        <v>20.868108652556284</v>
      </c>
      <c r="L7904" s="13">
        <v>2.0887706516690816</v>
      </c>
      <c r="M7904" s="13">
        <v>21.773527180467141</v>
      </c>
      <c r="N7904" s="13">
        <v>17.965308376918124</v>
      </c>
      <c r="O7904" s="13">
        <v>25.530248002932922</v>
      </c>
      <c r="P7904" s="17">
        <v>16.405830301797181</v>
      </c>
      <c r="Q7904" s="17"/>
      <c r="R7904" s="18">
        <f t="shared" si="247"/>
        <v>11.590808592567083</v>
      </c>
      <c r="S7904">
        <f t="shared" si="248"/>
        <v>21.220852011027279</v>
      </c>
      <c r="T7904" s="3">
        <v>6348.7681586207927</v>
      </c>
      <c r="U7904">
        <v>3032.8093724482019</v>
      </c>
      <c r="V7904">
        <v>-0.23158690964919515</v>
      </c>
      <c r="Y7904">
        <v>1484.4780305615218</v>
      </c>
      <c r="Z7904">
        <v>8012.9324731731067</v>
      </c>
    </row>
    <row r="7905" spans="1:26" ht="92.25" x14ac:dyDescent="1.35">
      <c r="A7905" t="s">
        <v>7905</v>
      </c>
      <c r="B7905" s="11">
        <v>18527</v>
      </c>
      <c r="C7905" s="11">
        <v>16081</v>
      </c>
      <c r="D7905" s="11">
        <v>10209</v>
      </c>
      <c r="E7905" s="11">
        <v>9839</v>
      </c>
      <c r="F7905" s="11">
        <v>3764</v>
      </c>
      <c r="G7905" s="11">
        <v>6626</v>
      </c>
      <c r="H7905" s="11">
        <v>14076</v>
      </c>
      <c r="I7905" s="13">
        <v>7.0111074786339724</v>
      </c>
      <c r="J7905" s="13">
        <v>14.534347455107206</v>
      </c>
      <c r="K7905" s="13">
        <v>9.3629745048834163</v>
      </c>
      <c r="L7905" s="13">
        <v>18.947048428040755</v>
      </c>
      <c r="M7905" s="13">
        <v>24.715575790747092</v>
      </c>
      <c r="N7905" s="13">
        <v>9.8113193839987076</v>
      </c>
      <c r="O7905" s="13">
        <v>23.809951330333046</v>
      </c>
      <c r="P7905" s="17">
        <v>15.456046338820601</v>
      </c>
      <c r="Q7905" s="17"/>
      <c r="R7905" s="18">
        <f t="shared" si="247"/>
        <v>10.641024629590502</v>
      </c>
      <c r="S7905">
        <f t="shared" si="248"/>
        <v>20.271068048050701</v>
      </c>
      <c r="T7905" s="3">
        <v>6842.8803477316087</v>
      </c>
      <c r="U7905">
        <v>3624.395082583319</v>
      </c>
      <c r="V7905">
        <v>-0.54381871450459585</v>
      </c>
      <c r="Y7905">
        <v>2153.6723349115741</v>
      </c>
      <c r="Z7905">
        <v>9190.2235981274589</v>
      </c>
    </row>
    <row r="7906" spans="1:26" ht="92.25" x14ac:dyDescent="1.35">
      <c r="A7906" t="s">
        <v>7906</v>
      </c>
      <c r="B7906" s="11">
        <v>7682</v>
      </c>
      <c r="C7906" s="11">
        <v>829</v>
      </c>
      <c r="D7906" s="11">
        <v>3579</v>
      </c>
      <c r="E7906" s="11">
        <v>1401</v>
      </c>
      <c r="F7906" s="11">
        <v>17413</v>
      </c>
      <c r="G7906" s="11">
        <v>9453</v>
      </c>
      <c r="H7906" s="11">
        <v>19627</v>
      </c>
      <c r="I7906" s="13">
        <v>15.022273513018371</v>
      </c>
      <c r="J7906" s="13">
        <v>8.2783131233890579</v>
      </c>
      <c r="K7906" s="13">
        <v>12.676705793063229</v>
      </c>
      <c r="L7906" s="13">
        <v>18.184036853102192</v>
      </c>
      <c r="M7906" s="13">
        <v>22.57099267902268</v>
      </c>
      <c r="N7906" s="13">
        <v>15.350254777223991</v>
      </c>
      <c r="O7906" s="13">
        <v>16.044706826856732</v>
      </c>
      <c r="P7906" s="17">
        <v>15.446754795096609</v>
      </c>
      <c r="Q7906" s="17"/>
      <c r="R7906" s="18">
        <f t="shared" si="247"/>
        <v>10.631733085866511</v>
      </c>
      <c r="S7906">
        <f t="shared" si="248"/>
        <v>20.261776504326708</v>
      </c>
      <c r="T7906" s="3">
        <v>6754.3192865112151</v>
      </c>
      <c r="U7906">
        <v>2747.2148690833419</v>
      </c>
      <c r="V7906">
        <v>1.1034217095584609</v>
      </c>
      <c r="Y7906">
        <v>830.25783513508213</v>
      </c>
      <c r="Z7906">
        <v>7775.7415338846859</v>
      </c>
    </row>
    <row r="7907" spans="1:26" ht="92.25" x14ac:dyDescent="1.35">
      <c r="A7907" t="s">
        <v>7907</v>
      </c>
      <c r="B7907" s="11">
        <v>19423</v>
      </c>
      <c r="C7907" s="11">
        <v>12852</v>
      </c>
      <c r="D7907" s="11">
        <v>16145</v>
      </c>
      <c r="E7907" s="11">
        <v>19428</v>
      </c>
      <c r="F7907" s="11">
        <v>18755</v>
      </c>
      <c r="G7907" s="11">
        <v>17332</v>
      </c>
      <c r="H7907" s="11">
        <v>15852</v>
      </c>
      <c r="I7907" s="13">
        <v>13.249732604929871</v>
      </c>
      <c r="J7907" s="13">
        <v>19.885334321104857</v>
      </c>
      <c r="K7907" s="13">
        <v>12.178586682028097</v>
      </c>
      <c r="L7907" s="13">
        <v>13.150080184857861</v>
      </c>
      <c r="M7907" s="13">
        <v>24.599604436589068</v>
      </c>
      <c r="N7907" s="13">
        <v>21.250773022684946</v>
      </c>
      <c r="O7907" s="13">
        <v>18.91257914870955</v>
      </c>
      <c r="P7907" s="17">
        <v>17.603812914414892</v>
      </c>
      <c r="Q7907" s="17"/>
      <c r="R7907" s="18">
        <f t="shared" si="247"/>
        <v>12.788791205184793</v>
      </c>
      <c r="S7907">
        <f t="shared" si="248"/>
        <v>22.41883462364499</v>
      </c>
      <c r="T7907" s="3">
        <v>9004.381353953795</v>
      </c>
      <c r="U7907">
        <v>5486.0533829897904</v>
      </c>
      <c r="V7907">
        <v>0.17107822714024223</v>
      </c>
      <c r="Y7907">
        <v>3947.6820187175545</v>
      </c>
      <c r="Z7907">
        <v>13206.910263391554</v>
      </c>
    </row>
    <row r="7908" spans="1:26" ht="92.25" x14ac:dyDescent="1.35">
      <c r="A7908" t="s">
        <v>7908</v>
      </c>
      <c r="B7908" s="11">
        <v>7108</v>
      </c>
      <c r="C7908" s="11">
        <v>16838</v>
      </c>
      <c r="D7908" s="11">
        <v>15580</v>
      </c>
      <c r="E7908" s="11">
        <v>14615</v>
      </c>
      <c r="F7908" s="11">
        <v>12310</v>
      </c>
      <c r="G7908" s="11">
        <v>2827</v>
      </c>
      <c r="H7908" s="11">
        <v>12397</v>
      </c>
      <c r="I7908" s="13">
        <v>8.0148224936407964</v>
      </c>
      <c r="J7908" s="13">
        <v>17.433319444316222</v>
      </c>
      <c r="K7908" s="13">
        <v>11.015078273013714</v>
      </c>
      <c r="L7908" s="13">
        <v>19.348009389284321</v>
      </c>
      <c r="M7908" s="13">
        <v>12.734770443356744</v>
      </c>
      <c r="N7908" s="13">
        <v>12.818277071774309</v>
      </c>
      <c r="O7908" s="13">
        <v>13.716713735475114</v>
      </c>
      <c r="P7908" s="17">
        <v>13.582998692980173</v>
      </c>
      <c r="Q7908" s="17"/>
      <c r="R7908" s="18">
        <f t="shared" si="247"/>
        <v>8.7679769837500743</v>
      </c>
      <c r="S7908">
        <f t="shared" si="248"/>
        <v>18.398020402210271</v>
      </c>
      <c r="T7908" s="3">
        <v>6928.5744730392817</v>
      </c>
      <c r="U7908">
        <v>3740.2079246717717</v>
      </c>
      <c r="V7908">
        <v>-0.21903360902797431</v>
      </c>
      <c r="Y7908">
        <v>2290.3528643702489</v>
      </c>
      <c r="Z7908">
        <v>9415.0236145626641</v>
      </c>
    </row>
    <row r="7909" spans="1:26" ht="92.25" x14ac:dyDescent="1.35">
      <c r="A7909" t="s">
        <v>7909</v>
      </c>
      <c r="B7909" s="11">
        <v>17982</v>
      </c>
      <c r="C7909" s="11">
        <v>16617</v>
      </c>
      <c r="D7909" s="11">
        <v>11198</v>
      </c>
      <c r="E7909" s="11">
        <v>4294</v>
      </c>
      <c r="F7909" s="11">
        <v>1397</v>
      </c>
      <c r="G7909" s="11">
        <v>12092</v>
      </c>
      <c r="H7909" s="11">
        <v>1246</v>
      </c>
      <c r="I7909" s="13">
        <v>17.2012795680232</v>
      </c>
      <c r="J7909" s="13">
        <v>30.168184624637092</v>
      </c>
      <c r="K7909" s="13">
        <v>14.308811638538478</v>
      </c>
      <c r="L7909" s="13">
        <v>11.555805639377258</v>
      </c>
      <c r="M7909" s="13">
        <v>22.683534700988652</v>
      </c>
      <c r="N7909" s="13">
        <v>4.8622972271093001</v>
      </c>
      <c r="O7909" s="13">
        <v>14.981290044867498</v>
      </c>
      <c r="P7909" s="17">
        <v>16.537314777648781</v>
      </c>
      <c r="Q7909" s="17"/>
      <c r="R7909" s="18">
        <f t="shared" si="247"/>
        <v>11.722293068418683</v>
      </c>
      <c r="S7909">
        <f t="shared" si="248"/>
        <v>21.35233648687888</v>
      </c>
      <c r="T7909" s="3">
        <v>6740.2699412822267</v>
      </c>
      <c r="U7909">
        <v>2968.2511885126501</v>
      </c>
      <c r="V7909">
        <v>1.2252894521225244</v>
      </c>
      <c r="Y7909">
        <v>1182.4358555258186</v>
      </c>
      <c r="Z7909">
        <v>8113.4725768485605</v>
      </c>
    </row>
    <row r="7910" spans="1:26" ht="92.25" x14ac:dyDescent="1.35">
      <c r="A7910" t="s">
        <v>7910</v>
      </c>
      <c r="B7910" s="11">
        <v>7013</v>
      </c>
      <c r="C7910" s="11">
        <v>5105</v>
      </c>
      <c r="D7910" s="11">
        <v>19017</v>
      </c>
      <c r="E7910" s="11">
        <v>5608</v>
      </c>
      <c r="F7910" s="11">
        <v>18929</v>
      </c>
      <c r="G7910" s="11">
        <v>5942</v>
      </c>
      <c r="H7910" s="11">
        <v>6822</v>
      </c>
      <c r="I7910" s="13">
        <v>17.329725985960124</v>
      </c>
      <c r="J7910" s="13">
        <v>6.8746646317071178</v>
      </c>
      <c r="K7910" s="13">
        <v>11.018100781504959</v>
      </c>
      <c r="L7910" s="13">
        <v>-0.88467476690614255</v>
      </c>
      <c r="M7910" s="13">
        <v>20.824253751686438</v>
      </c>
      <c r="N7910" s="13">
        <v>12.993032356494302</v>
      </c>
      <c r="O7910" s="13">
        <v>16.130044172464686</v>
      </c>
      <c r="P7910" s="17">
        <v>12.040735273273068</v>
      </c>
      <c r="Q7910" s="17"/>
      <c r="R7910" s="18">
        <f t="shared" si="247"/>
        <v>7.2257135640429695</v>
      </c>
      <c r="S7910">
        <f t="shared" si="248"/>
        <v>16.855756982503166</v>
      </c>
      <c r="T7910" s="3">
        <v>6631.0928601439218</v>
      </c>
      <c r="U7910">
        <v>3133.2855869626978</v>
      </c>
      <c r="V7910">
        <v>-0.52722043619723991</v>
      </c>
      <c r="Y7910">
        <v>1496.1259938673379</v>
      </c>
      <c r="Z7910">
        <v>8314.8956450150727</v>
      </c>
    </row>
    <row r="7911" spans="1:26" ht="92.25" x14ac:dyDescent="1.35">
      <c r="A7911" t="s">
        <v>7911</v>
      </c>
      <c r="B7911" s="11">
        <v>15897</v>
      </c>
      <c r="C7911" s="11">
        <v>11348</v>
      </c>
      <c r="D7911" s="11">
        <v>1698</v>
      </c>
      <c r="E7911" s="11">
        <v>14394</v>
      </c>
      <c r="F7911" s="11">
        <v>7678</v>
      </c>
      <c r="G7911" s="11">
        <v>11050</v>
      </c>
      <c r="H7911" s="11">
        <v>511</v>
      </c>
      <c r="I7911" s="13">
        <v>9.1788499957586076</v>
      </c>
      <c r="J7911" s="13">
        <v>16.811659558650256</v>
      </c>
      <c r="K7911" s="13">
        <v>10.332564760597599</v>
      </c>
      <c r="L7911" s="13">
        <v>15.589435431228235</v>
      </c>
      <c r="M7911" s="13">
        <v>27.497187862508536</v>
      </c>
      <c r="N7911" s="13">
        <v>4.090988320756157</v>
      </c>
      <c r="O7911" s="13">
        <v>15.041610049442067</v>
      </c>
      <c r="P7911" s="17">
        <v>14.077470854134495</v>
      </c>
      <c r="Q7911" s="17"/>
      <c r="R7911" s="18">
        <f t="shared" si="247"/>
        <v>9.2624491449043962</v>
      </c>
      <c r="S7911">
        <f t="shared" si="248"/>
        <v>18.892492563364591</v>
      </c>
      <c r="T7911" s="3">
        <v>6145.0850662180037</v>
      </c>
      <c r="U7911">
        <v>2865.8099831254394</v>
      </c>
      <c r="V7911">
        <v>-0.18615764929563738</v>
      </c>
      <c r="Y7911">
        <v>1328.5787368104648</v>
      </c>
      <c r="Z7911">
        <v>7647.5853375322422</v>
      </c>
    </row>
    <row r="7912" spans="1:26" ht="92.25" x14ac:dyDescent="1.35">
      <c r="A7912" t="s">
        <v>7912</v>
      </c>
      <c r="B7912" s="11">
        <v>18385</v>
      </c>
      <c r="C7912" s="11">
        <v>1779</v>
      </c>
      <c r="D7912" s="11">
        <v>16595</v>
      </c>
      <c r="E7912" s="11">
        <v>4993</v>
      </c>
      <c r="F7912" s="11">
        <v>586</v>
      </c>
      <c r="G7912" s="11">
        <v>7179</v>
      </c>
      <c r="H7912" s="11">
        <v>3382</v>
      </c>
      <c r="I7912" s="13">
        <v>25.256734781964163</v>
      </c>
      <c r="J7912" s="13">
        <v>13.231423411669882</v>
      </c>
      <c r="K7912" s="13">
        <v>14.049523269760417</v>
      </c>
      <c r="L7912" s="13">
        <v>14.81389341794527</v>
      </c>
      <c r="M7912" s="13">
        <v>17.499558846345117</v>
      </c>
      <c r="N7912" s="13">
        <v>21.123752503915004</v>
      </c>
      <c r="O7912" s="13">
        <v>12.855022770693818</v>
      </c>
      <c r="P7912" s="17">
        <v>16.97570128604195</v>
      </c>
      <c r="Q7912" s="17"/>
      <c r="R7912" s="18">
        <f t="shared" si="247"/>
        <v>12.160679576811852</v>
      </c>
      <c r="S7912">
        <f t="shared" si="248"/>
        <v>21.790722995272048</v>
      </c>
      <c r="T7912" s="3">
        <v>6219.9873677873038</v>
      </c>
      <c r="U7912">
        <v>2423.3471426522692</v>
      </c>
      <c r="V7912">
        <v>1.1165934665768873</v>
      </c>
      <c r="Y7912">
        <v>599.54960195420563</v>
      </c>
      <c r="Z7912">
        <v>6995.5784298584222</v>
      </c>
    </row>
    <row r="7913" spans="1:26" ht="92.25" x14ac:dyDescent="1.35">
      <c r="A7913" t="s">
        <v>7913</v>
      </c>
      <c r="B7913" s="11">
        <v>15748</v>
      </c>
      <c r="C7913" s="11">
        <v>15624</v>
      </c>
      <c r="D7913" s="11">
        <v>3703</v>
      </c>
      <c r="E7913" s="11">
        <v>13292</v>
      </c>
      <c r="F7913" s="11">
        <v>17584</v>
      </c>
      <c r="G7913" s="11">
        <v>17602</v>
      </c>
      <c r="H7913" s="11">
        <v>19258</v>
      </c>
      <c r="I7913" s="13">
        <v>16.385638765016814</v>
      </c>
      <c r="J7913" s="13">
        <v>26.746704429338777</v>
      </c>
      <c r="K7913" s="13">
        <v>17.483791746020515</v>
      </c>
      <c r="L7913" s="13">
        <v>14.208319297845863</v>
      </c>
      <c r="M7913" s="13">
        <v>16.518100715728089</v>
      </c>
      <c r="N7913" s="13">
        <v>21.872102086768969</v>
      </c>
      <c r="O7913" s="13">
        <v>22.562353567875054</v>
      </c>
      <c r="P7913" s="17">
        <v>19.396715801227725</v>
      </c>
      <c r="Q7913" s="17"/>
      <c r="R7913" s="18">
        <f t="shared" si="247"/>
        <v>14.581694091997626</v>
      </c>
      <c r="S7913">
        <f t="shared" si="248"/>
        <v>24.211737510457823</v>
      </c>
      <c r="T7913" s="3">
        <v>8381.2310017790915</v>
      </c>
      <c r="U7913">
        <v>4708.7435725061923</v>
      </c>
      <c r="V7913">
        <v>1.3323506209417246</v>
      </c>
      <c r="Y7913">
        <v>3054.9874063797924</v>
      </c>
      <c r="Z7913">
        <v>11673.428559223099</v>
      </c>
    </row>
    <row r="7914" spans="1:26" ht="92.25" x14ac:dyDescent="1.35">
      <c r="A7914" t="s">
        <v>7914</v>
      </c>
      <c r="B7914" s="11">
        <v>5053</v>
      </c>
      <c r="C7914" s="11">
        <v>4714</v>
      </c>
      <c r="D7914" s="11">
        <v>10208</v>
      </c>
      <c r="E7914" s="11">
        <v>17066</v>
      </c>
      <c r="F7914" s="11">
        <v>9360</v>
      </c>
      <c r="G7914" s="11">
        <v>364</v>
      </c>
      <c r="H7914" s="11">
        <v>17870</v>
      </c>
      <c r="I7914" s="13">
        <v>16.580065379831332</v>
      </c>
      <c r="J7914" s="13">
        <v>20.283331351761547</v>
      </c>
      <c r="K7914" s="13">
        <v>15.71759863232019</v>
      </c>
      <c r="L7914" s="13">
        <v>16.48473773424233</v>
      </c>
      <c r="M7914" s="13">
        <v>16.549200826039375</v>
      </c>
      <c r="N7914" s="13">
        <v>15.977130459960435</v>
      </c>
      <c r="O7914" s="13">
        <v>14.841961416186566</v>
      </c>
      <c r="P7914" s="17">
        <v>16.633432257191679</v>
      </c>
      <c r="Q7914" s="17"/>
      <c r="R7914" s="18">
        <f t="shared" si="247"/>
        <v>11.81841054796158</v>
      </c>
      <c r="S7914">
        <f t="shared" si="248"/>
        <v>21.448453966421777</v>
      </c>
      <c r="T7914" s="3">
        <v>6500.6001437853329</v>
      </c>
      <c r="U7914">
        <v>2960.9457861055712</v>
      </c>
      <c r="V7914">
        <v>0.47457433538511395</v>
      </c>
      <c r="Y7914">
        <v>1294.26140208779</v>
      </c>
      <c r="Z7914">
        <v>7978.8450611572207</v>
      </c>
    </row>
    <row r="7915" spans="1:26" ht="92.25" x14ac:dyDescent="1.35">
      <c r="A7915" t="s">
        <v>7915</v>
      </c>
      <c r="B7915" s="11">
        <v>7901</v>
      </c>
      <c r="C7915" s="11">
        <v>3903</v>
      </c>
      <c r="D7915" s="11">
        <v>7875</v>
      </c>
      <c r="E7915" s="11">
        <v>16192</v>
      </c>
      <c r="F7915" s="11">
        <v>3207</v>
      </c>
      <c r="G7915" s="11">
        <v>18470</v>
      </c>
      <c r="H7915" s="11">
        <v>2194</v>
      </c>
      <c r="I7915" s="13">
        <v>7.2979519646357769</v>
      </c>
      <c r="J7915" s="13">
        <v>24.137970149105747</v>
      </c>
      <c r="K7915" s="13">
        <v>18.986491766161226</v>
      </c>
      <c r="L7915" s="13">
        <v>7.9761779359589982</v>
      </c>
      <c r="M7915" s="13">
        <v>15.47573102628243</v>
      </c>
      <c r="N7915" s="13">
        <v>7.718804645271403</v>
      </c>
      <c r="O7915" s="13">
        <v>14.268192235794462</v>
      </c>
      <c r="P7915" s="17">
        <v>13.694474246172863</v>
      </c>
      <c r="Q7915" s="17"/>
      <c r="R7915" s="18">
        <f t="shared" si="247"/>
        <v>8.8794525369427646</v>
      </c>
      <c r="S7915">
        <f t="shared" si="248"/>
        <v>18.509495955402961</v>
      </c>
      <c r="T7915" s="3">
        <v>6208.3062132123223</v>
      </c>
      <c r="U7915">
        <v>2735.7089860488131</v>
      </c>
      <c r="V7915">
        <v>-0.86979753177729435</v>
      </c>
      <c r="Y7915">
        <v>1093.0347966046515</v>
      </c>
      <c r="Z7915">
        <v>7477.0518635538992</v>
      </c>
    </row>
    <row r="7916" spans="1:26" ht="92.25" x14ac:dyDescent="1.35">
      <c r="A7916" t="s">
        <v>7916</v>
      </c>
      <c r="B7916" s="11">
        <v>14825</v>
      </c>
      <c r="C7916" s="11">
        <v>10684</v>
      </c>
      <c r="D7916" s="11">
        <v>17210</v>
      </c>
      <c r="E7916" s="11">
        <v>76</v>
      </c>
      <c r="F7916" s="11">
        <v>13717</v>
      </c>
      <c r="G7916" s="11">
        <v>8189</v>
      </c>
      <c r="H7916" s="11">
        <v>12060</v>
      </c>
      <c r="I7916" s="13">
        <v>6.4295210343681681</v>
      </c>
      <c r="J7916" s="13">
        <v>27.590252280255015</v>
      </c>
      <c r="K7916" s="13">
        <v>16.914746438674175</v>
      </c>
      <c r="L7916" s="13">
        <v>-0.88528958885610898</v>
      </c>
      <c r="M7916" s="13">
        <v>24.307497177845562</v>
      </c>
      <c r="N7916" s="13">
        <v>18.146502347306775</v>
      </c>
      <c r="O7916" s="13">
        <v>25.79219071021938</v>
      </c>
      <c r="P7916" s="17">
        <v>16.899345771401851</v>
      </c>
      <c r="Q7916" s="17"/>
      <c r="R7916" s="18">
        <f t="shared" si="247"/>
        <v>12.084324062171753</v>
      </c>
      <c r="S7916">
        <f t="shared" si="248"/>
        <v>21.71436748063195</v>
      </c>
      <c r="T7916" s="3">
        <v>6832.0551513859218</v>
      </c>
      <c r="U7916">
        <v>3516.3365634617603</v>
      </c>
      <c r="V7916">
        <v>-1.2159443940618075</v>
      </c>
      <c r="Y7916">
        <v>1990.5994310863466</v>
      </c>
      <c r="Z7916">
        <v>9016.0191173711737</v>
      </c>
    </row>
    <row r="7917" spans="1:26" ht="92.25" x14ac:dyDescent="1.35">
      <c r="A7917" t="s">
        <v>7917</v>
      </c>
      <c r="B7917" s="11">
        <v>9114</v>
      </c>
      <c r="C7917" s="11">
        <v>14749</v>
      </c>
      <c r="D7917" s="11">
        <v>5600</v>
      </c>
      <c r="E7917" s="11">
        <v>890</v>
      </c>
      <c r="F7917" s="11">
        <v>5489</v>
      </c>
      <c r="G7917" s="11">
        <v>5061</v>
      </c>
      <c r="H7917" s="11">
        <v>1838</v>
      </c>
      <c r="I7917" s="13">
        <v>10.772184157129761</v>
      </c>
      <c r="J7917" s="13">
        <v>24.377951776695959</v>
      </c>
      <c r="K7917" s="13">
        <v>13.416038905712481</v>
      </c>
      <c r="L7917" s="13">
        <v>14.047316490294588</v>
      </c>
      <c r="M7917" s="13">
        <v>13.548824569150025</v>
      </c>
      <c r="N7917" s="13">
        <v>15.308149505248352</v>
      </c>
      <c r="O7917" s="13">
        <v>14.119395104717785</v>
      </c>
      <c r="P7917" s="17">
        <v>15.084265786992708</v>
      </c>
      <c r="Q7917" s="17"/>
      <c r="R7917" s="18">
        <f t="shared" si="247"/>
        <v>10.269244077762609</v>
      </c>
      <c r="S7917">
        <f t="shared" si="248"/>
        <v>19.899287496222804</v>
      </c>
      <c r="T7917" s="3">
        <v>4469.8433967125266</v>
      </c>
      <c r="U7917">
        <v>1958.8099191749559</v>
      </c>
      <c r="V7917">
        <v>0.4584535417961888</v>
      </c>
      <c r="Y7917">
        <v>774.42052217180208</v>
      </c>
      <c r="Z7917">
        <v>5370.7718539528751</v>
      </c>
    </row>
    <row r="7918" spans="1:26" ht="92.25" x14ac:dyDescent="1.35">
      <c r="A7918" t="s">
        <v>7918</v>
      </c>
      <c r="B7918" s="11">
        <v>6303</v>
      </c>
      <c r="C7918" s="11">
        <v>3672</v>
      </c>
      <c r="D7918" s="11">
        <v>6162</v>
      </c>
      <c r="E7918" s="11">
        <v>15065</v>
      </c>
      <c r="F7918" s="11">
        <v>7314</v>
      </c>
      <c r="G7918" s="11">
        <v>17085</v>
      </c>
      <c r="H7918" s="11">
        <v>11293</v>
      </c>
      <c r="I7918" s="13">
        <v>16.964746193334403</v>
      </c>
      <c r="J7918" s="13">
        <v>13.782097823461434</v>
      </c>
      <c r="K7918" s="13">
        <v>20.728294477160077</v>
      </c>
      <c r="L7918" s="13">
        <v>18.111345577541393</v>
      </c>
      <c r="M7918" s="13">
        <v>12.91885446575812</v>
      </c>
      <c r="N7918" s="13">
        <v>27.795919259374536</v>
      </c>
      <c r="O7918" s="13">
        <v>24.864405874663376</v>
      </c>
      <c r="P7918" s="17">
        <v>19.309380524470473</v>
      </c>
      <c r="Q7918" s="17"/>
      <c r="R7918" s="18">
        <f t="shared" si="247"/>
        <v>14.494358815240375</v>
      </c>
      <c r="S7918">
        <f t="shared" si="248"/>
        <v>24.124402233700572</v>
      </c>
      <c r="T7918" s="3">
        <v>6005.790695755737</v>
      </c>
      <c r="U7918">
        <v>3063.8663159292801</v>
      </c>
      <c r="V7918">
        <v>-8.9880813902709633E-3</v>
      </c>
      <c r="Y7918">
        <v>1709.2885330692548</v>
      </c>
      <c r="Z7918">
        <v>7885.0583784150531</v>
      </c>
    </row>
    <row r="7919" spans="1:26" ht="92.25" x14ac:dyDescent="1.35">
      <c r="A7919" t="s">
        <v>7919</v>
      </c>
      <c r="B7919" s="11">
        <v>14255</v>
      </c>
      <c r="C7919" s="11">
        <v>11231</v>
      </c>
      <c r="D7919" s="11">
        <v>10660</v>
      </c>
      <c r="E7919" s="11">
        <v>14606</v>
      </c>
      <c r="F7919" s="11">
        <v>4774</v>
      </c>
      <c r="G7919" s="11">
        <v>10373</v>
      </c>
      <c r="H7919" s="11">
        <v>3631</v>
      </c>
      <c r="I7919" s="13">
        <v>14.684848180833974</v>
      </c>
      <c r="J7919" s="13">
        <v>22.93168194647955</v>
      </c>
      <c r="K7919" s="13">
        <v>25.979760161733878</v>
      </c>
      <c r="L7919" s="13">
        <v>10.722540583485159</v>
      </c>
      <c r="M7919" s="13">
        <v>12.493088114722958</v>
      </c>
      <c r="N7919" s="13">
        <v>16.34714170040882</v>
      </c>
      <c r="O7919" s="13">
        <v>22.986962282107996</v>
      </c>
      <c r="P7919" s="17">
        <v>18.020860424253193</v>
      </c>
      <c r="Q7919" s="17"/>
      <c r="R7919" s="18">
        <f t="shared" si="247"/>
        <v>13.205838715023095</v>
      </c>
      <c r="S7919">
        <f t="shared" si="248"/>
        <v>22.835882133483292</v>
      </c>
      <c r="T7919" s="3">
        <v>5895.5267591636302</v>
      </c>
      <c r="U7919">
        <v>3184.9909370516307</v>
      </c>
      <c r="V7919">
        <v>9.6345047495560721E-2</v>
      </c>
      <c r="Y7919">
        <v>1955.0108377794563</v>
      </c>
      <c r="Z7919">
        <v>8017.3959967231986</v>
      </c>
    </row>
    <row r="7920" spans="1:26" ht="92.25" x14ac:dyDescent="1.35">
      <c r="A7920" t="s">
        <v>7920</v>
      </c>
      <c r="B7920" s="11">
        <v>10932</v>
      </c>
      <c r="C7920" s="11">
        <v>2029</v>
      </c>
      <c r="D7920" s="11">
        <v>7247</v>
      </c>
      <c r="E7920" s="11">
        <v>1486</v>
      </c>
      <c r="F7920" s="11">
        <v>4311</v>
      </c>
      <c r="G7920" s="11">
        <v>15454</v>
      </c>
      <c r="H7920" s="11">
        <v>14640</v>
      </c>
      <c r="I7920" s="13">
        <v>15.045275199596853</v>
      </c>
      <c r="J7920" s="13">
        <v>18.003119754598227</v>
      </c>
      <c r="K7920" s="13">
        <v>32.904432864674007</v>
      </c>
      <c r="L7920" s="13">
        <v>21.010935545177311</v>
      </c>
      <c r="M7920" s="13">
        <v>1.3220444707547028</v>
      </c>
      <c r="N7920" s="13">
        <v>21.005412360217047</v>
      </c>
      <c r="O7920" s="13">
        <v>24.186374014479028</v>
      </c>
      <c r="P7920" s="17">
        <v>19.068227744213882</v>
      </c>
      <c r="Q7920" s="17"/>
      <c r="R7920" s="18">
        <f t="shared" si="247"/>
        <v>14.253206034983783</v>
      </c>
      <c r="S7920">
        <f t="shared" si="248"/>
        <v>23.88324945344398</v>
      </c>
      <c r="T7920" s="3">
        <v>5704.8495494946164</v>
      </c>
      <c r="U7920">
        <v>2570.354127279375</v>
      </c>
      <c r="V7920">
        <v>-0.57874558478943072</v>
      </c>
      <c r="Y7920">
        <v>1093.8309591653338</v>
      </c>
      <c r="Z7920">
        <v>6960.1422585087475</v>
      </c>
    </row>
    <row r="7921" spans="1:26" ht="92.25" x14ac:dyDescent="1.35">
      <c r="A7921" t="s">
        <v>7921</v>
      </c>
      <c r="B7921" s="11">
        <v>6739</v>
      </c>
      <c r="C7921" s="11">
        <v>5043</v>
      </c>
      <c r="D7921" s="11">
        <v>4517</v>
      </c>
      <c r="E7921" s="11">
        <v>2442</v>
      </c>
      <c r="F7921" s="11">
        <v>1937</v>
      </c>
      <c r="G7921" s="11">
        <v>5268</v>
      </c>
      <c r="H7921" s="11">
        <v>4784</v>
      </c>
      <c r="I7921" s="13">
        <v>19.017991508605991</v>
      </c>
      <c r="J7921" s="13">
        <v>13.927707653190964</v>
      </c>
      <c r="K7921" s="13">
        <v>11.729111945665309</v>
      </c>
      <c r="L7921" s="13">
        <v>14.605259026660683</v>
      </c>
      <c r="M7921" s="13">
        <v>18.768240372918672</v>
      </c>
      <c r="N7921" s="13">
        <v>6.6324238459353069</v>
      </c>
      <c r="O7921" s="13">
        <v>15.987169273651739</v>
      </c>
      <c r="P7921" s="17">
        <v>14.381129089518382</v>
      </c>
      <c r="Q7921" s="17"/>
      <c r="R7921" s="18">
        <f t="shared" si="247"/>
        <v>9.5661073802882832</v>
      </c>
      <c r="S7921">
        <f t="shared" si="248"/>
        <v>19.19615079874848</v>
      </c>
      <c r="T7921" s="3">
        <v>2527.1736511297822</v>
      </c>
      <c r="U7921">
        <v>1408.5037683936775</v>
      </c>
      <c r="V7921">
        <v>0.94664073913008906</v>
      </c>
      <c r="Y7921">
        <v>914.42578842755961</v>
      </c>
      <c r="Z7921">
        <v>3513.12488056031</v>
      </c>
    </row>
    <row r="7922" spans="1:26" ht="92.25" x14ac:dyDescent="1.35">
      <c r="A7922" t="s">
        <v>7922</v>
      </c>
      <c r="B7922" s="11">
        <v>18256</v>
      </c>
      <c r="C7922" s="11">
        <v>7690</v>
      </c>
      <c r="D7922" s="11">
        <v>12716</v>
      </c>
      <c r="E7922" s="11">
        <v>4487</v>
      </c>
      <c r="F7922" s="11">
        <v>5702</v>
      </c>
      <c r="G7922" s="11">
        <v>6927</v>
      </c>
      <c r="H7922" s="11">
        <v>1145</v>
      </c>
      <c r="I7922" s="13">
        <v>31.466407910262809</v>
      </c>
      <c r="J7922" s="13">
        <v>20.928801685022954</v>
      </c>
      <c r="K7922" s="13">
        <v>31.866300570357907</v>
      </c>
      <c r="L7922" s="13">
        <v>19.958335837644654</v>
      </c>
      <c r="M7922" s="13">
        <v>15.546669201708088</v>
      </c>
      <c r="N7922" s="13">
        <v>12.114996966042304</v>
      </c>
      <c r="O7922" s="13">
        <v>19.117431897915584</v>
      </c>
      <c r="P7922" s="17">
        <v>21.57127772413633</v>
      </c>
      <c r="Q7922" s="17"/>
      <c r="R7922" s="18">
        <f t="shared" si="247"/>
        <v>16.756256014906231</v>
      </c>
      <c r="S7922">
        <f t="shared" si="248"/>
        <v>26.386299433366428</v>
      </c>
      <c r="T7922" s="3">
        <v>5698.3840353646192</v>
      </c>
      <c r="U7922">
        <v>2609.4388350035319</v>
      </c>
      <c r="V7922">
        <v>-0.79284291132353246</v>
      </c>
      <c r="Y7922">
        <v>1158.1517349595629</v>
      </c>
      <c r="Z7922">
        <v>7017.814529681109</v>
      </c>
    </row>
    <row r="7923" spans="1:26" ht="92.25" x14ac:dyDescent="1.35">
      <c r="A7923" t="s">
        <v>7923</v>
      </c>
      <c r="B7923" s="11">
        <v>10207</v>
      </c>
      <c r="C7923" s="11">
        <v>15371</v>
      </c>
      <c r="D7923" s="11">
        <v>17085</v>
      </c>
      <c r="E7923" s="11">
        <v>16406</v>
      </c>
      <c r="F7923" s="11">
        <v>11877</v>
      </c>
      <c r="G7923" s="11">
        <v>12616</v>
      </c>
      <c r="H7923" s="11">
        <v>17089</v>
      </c>
      <c r="I7923" s="13">
        <v>27.7421625170448</v>
      </c>
      <c r="J7923" s="13">
        <v>20.302882494327044</v>
      </c>
      <c r="K7923" s="13">
        <v>27.795919259374536</v>
      </c>
      <c r="L7923" s="13">
        <v>14.206765011863608</v>
      </c>
      <c r="M7923" s="13">
        <v>28.207547458595482</v>
      </c>
      <c r="N7923" s="13">
        <v>15.362067290241415</v>
      </c>
      <c r="O7923" s="13">
        <v>9.8872519154860417</v>
      </c>
      <c r="P7923" s="17">
        <v>20.500656563847564</v>
      </c>
      <c r="Q7923" s="17"/>
      <c r="R7923" s="18">
        <f t="shared" si="247"/>
        <v>15.685634854617465</v>
      </c>
      <c r="S7923">
        <f t="shared" si="248"/>
        <v>25.315678273077662</v>
      </c>
      <c r="T7923" s="3">
        <v>7675.1596049322588</v>
      </c>
      <c r="U7923">
        <v>4610.632413622996</v>
      </c>
      <c r="V7923">
        <v>-0.20354491425678134</v>
      </c>
      <c r="Y7923">
        <v>3264.9003072840205</v>
      </c>
      <c r="Z7923">
        <v>11157.286447189659</v>
      </c>
    </row>
    <row r="7924" spans="1:26" ht="92.25" x14ac:dyDescent="1.35">
      <c r="A7924" t="s">
        <v>7924</v>
      </c>
      <c r="B7924" s="11">
        <v>12498</v>
      </c>
      <c r="C7924" s="11">
        <v>15609</v>
      </c>
      <c r="D7924" s="11">
        <v>15585</v>
      </c>
      <c r="E7924" s="11">
        <v>3036</v>
      </c>
      <c r="F7924" s="11">
        <v>3041</v>
      </c>
      <c r="G7924" s="11">
        <v>4526</v>
      </c>
      <c r="H7924" s="11">
        <v>11158</v>
      </c>
      <c r="I7924" s="13">
        <v>17.809107053608059</v>
      </c>
      <c r="J7924" s="13">
        <v>12.610303158155411</v>
      </c>
      <c r="K7924" s="13">
        <v>17.397829554414972</v>
      </c>
      <c r="L7924" s="13">
        <v>16.618741969792531</v>
      </c>
      <c r="M7924" s="13">
        <v>28.403900673239917</v>
      </c>
      <c r="N7924" s="13">
        <v>11.093369462315113</v>
      </c>
      <c r="O7924" s="13">
        <v>24.046416580762305</v>
      </c>
      <c r="P7924" s="17">
        <v>18.282809778898329</v>
      </c>
      <c r="Q7924" s="17"/>
      <c r="R7924" s="18">
        <f t="shared" si="247"/>
        <v>13.467788069668231</v>
      </c>
      <c r="S7924">
        <f t="shared" si="248"/>
        <v>23.097831488128428</v>
      </c>
      <c r="T7924" s="3">
        <v>6187.2466565419272</v>
      </c>
      <c r="U7924">
        <v>2998.1198070712217</v>
      </c>
      <c r="V7924">
        <v>1.2340888133621775</v>
      </c>
      <c r="Y7924">
        <v>1513.3871563196853</v>
      </c>
      <c r="Z7924">
        <v>7875.7486275897018</v>
      </c>
    </row>
    <row r="7925" spans="1:26" ht="92.25" x14ac:dyDescent="1.35">
      <c r="A7925" t="s">
        <v>7925</v>
      </c>
      <c r="B7925" s="11">
        <v>17060</v>
      </c>
      <c r="C7925" s="11">
        <v>2832</v>
      </c>
      <c r="D7925" s="11">
        <v>12388</v>
      </c>
      <c r="E7925" s="11">
        <v>18675</v>
      </c>
      <c r="F7925" s="11">
        <v>16968</v>
      </c>
      <c r="G7925" s="11">
        <v>8747</v>
      </c>
      <c r="H7925" s="11">
        <v>2976</v>
      </c>
      <c r="I7925" s="13">
        <v>17.718038321440659</v>
      </c>
      <c r="J7925" s="13">
        <v>16.10778181261901</v>
      </c>
      <c r="K7925" s="13">
        <v>22.406254747702874</v>
      </c>
      <c r="L7925" s="13">
        <v>14.917540272172973</v>
      </c>
      <c r="M7925" s="13">
        <v>12.527205500095697</v>
      </c>
      <c r="N7925" s="13">
        <v>16.334688418605861</v>
      </c>
      <c r="O7925" s="13">
        <v>10.949381057038561</v>
      </c>
      <c r="P7925" s="17">
        <v>15.851555732810807</v>
      </c>
      <c r="Q7925" s="17"/>
      <c r="R7925" s="18">
        <f t="shared" si="247"/>
        <v>11.036534023580709</v>
      </c>
      <c r="S7925">
        <f t="shared" si="248"/>
        <v>20.666577442040904</v>
      </c>
      <c r="T7925" s="3">
        <v>7433.8396132724947</v>
      </c>
      <c r="U7925">
        <v>3647.7014736113661</v>
      </c>
      <c r="V7925">
        <v>-0.92073605628684163</v>
      </c>
      <c r="Y7925">
        <v>1886.202384692614</v>
      </c>
      <c r="Z7925">
        <v>9530.4385634907703</v>
      </c>
    </row>
    <row r="7926" spans="1:26" ht="92.25" x14ac:dyDescent="1.35">
      <c r="A7926" t="s">
        <v>7926</v>
      </c>
      <c r="B7926" s="11">
        <v>8203</v>
      </c>
      <c r="C7926" s="11">
        <v>13422</v>
      </c>
      <c r="D7926" s="11">
        <v>2043</v>
      </c>
      <c r="E7926" s="11">
        <v>6967</v>
      </c>
      <c r="F7926" s="11">
        <v>18931</v>
      </c>
      <c r="G7926" s="11">
        <v>3594</v>
      </c>
      <c r="H7926" s="11">
        <v>15787</v>
      </c>
      <c r="I7926" s="13">
        <v>21.341515924556351</v>
      </c>
      <c r="J7926" s="13">
        <v>16.340935210698927</v>
      </c>
      <c r="K7926" s="13">
        <v>18.666263216268241</v>
      </c>
      <c r="L7926" s="13">
        <v>17.42370953106925</v>
      </c>
      <c r="M7926" s="13">
        <v>16.968365767191369</v>
      </c>
      <c r="N7926" s="13">
        <v>7.5430502206764185</v>
      </c>
      <c r="O7926" s="13">
        <v>12.984007491822302</v>
      </c>
      <c r="P7926" s="17">
        <v>15.895406766040407</v>
      </c>
      <c r="Q7926" s="17"/>
      <c r="R7926" s="18">
        <f t="shared" si="247"/>
        <v>11.080385056810309</v>
      </c>
      <c r="S7926">
        <f t="shared" si="248"/>
        <v>20.710428475270504</v>
      </c>
      <c r="T7926" s="3">
        <v>6670.3985738316987</v>
      </c>
      <c r="U7926">
        <v>3158.3615314543258</v>
      </c>
      <c r="V7926">
        <v>0.84997964222566225</v>
      </c>
      <c r="Y7926">
        <v>1515.0510259470329</v>
      </c>
      <c r="Z7926">
        <v>8374.2388424354795</v>
      </c>
    </row>
    <row r="7927" spans="1:26" ht="92.25" x14ac:dyDescent="1.35">
      <c r="A7927" t="s">
        <v>7927</v>
      </c>
      <c r="B7927" s="11">
        <v>809</v>
      </c>
      <c r="C7927" s="11">
        <v>15382</v>
      </c>
      <c r="D7927" s="11">
        <v>19396</v>
      </c>
      <c r="E7927" s="11">
        <v>7018</v>
      </c>
      <c r="F7927" s="11">
        <v>13635</v>
      </c>
      <c r="G7927" s="11">
        <v>15210</v>
      </c>
      <c r="H7927" s="11">
        <v>2458</v>
      </c>
      <c r="I7927" s="13">
        <v>6.1338820651126262</v>
      </c>
      <c r="J7927" s="13">
        <v>20.421202123954757</v>
      </c>
      <c r="K7927" s="13">
        <v>27.472516832697842</v>
      </c>
      <c r="L7927" s="13">
        <v>17.04958239175723</v>
      </c>
      <c r="M7927" s="13">
        <v>15.29832288631034</v>
      </c>
      <c r="N7927" s="13">
        <v>16.841776188511783</v>
      </c>
      <c r="O7927" s="13">
        <v>16.174060782770244</v>
      </c>
      <c r="P7927" s="17">
        <v>17.055906181587833</v>
      </c>
      <c r="Q7927" s="17"/>
      <c r="R7927" s="18">
        <f t="shared" si="247"/>
        <v>12.240884472357735</v>
      </c>
      <c r="S7927">
        <f t="shared" si="248"/>
        <v>21.870927890817931</v>
      </c>
      <c r="T7927" s="3">
        <v>7301.505477366054</v>
      </c>
      <c r="U7927">
        <v>3384.881039785178</v>
      </c>
      <c r="V7927">
        <v>-0.87989292296697386</v>
      </c>
      <c r="Y7927">
        <v>1544.0783355847475</v>
      </c>
      <c r="Z7927">
        <v>9052.2349859007591</v>
      </c>
    </row>
    <row r="7928" spans="1:26" ht="92.25" x14ac:dyDescent="1.35">
      <c r="A7928" t="s">
        <v>7928</v>
      </c>
      <c r="B7928" s="11">
        <v>15224</v>
      </c>
      <c r="C7928" s="11">
        <v>4317</v>
      </c>
      <c r="D7928" s="11">
        <v>13190</v>
      </c>
      <c r="E7928" s="11">
        <v>18259</v>
      </c>
      <c r="F7928" s="11">
        <v>6646</v>
      </c>
      <c r="G7928" s="11">
        <v>9103</v>
      </c>
      <c r="H7928" s="11">
        <v>15872</v>
      </c>
      <c r="I7928" s="13">
        <v>9.8741767082194034</v>
      </c>
      <c r="J7928" s="13">
        <v>13.188811468359257</v>
      </c>
      <c r="K7928" s="13">
        <v>18.219120996844236</v>
      </c>
      <c r="L7928" s="13">
        <v>15.33604332552062</v>
      </c>
      <c r="M7928" s="13">
        <v>19.747146830826566</v>
      </c>
      <c r="N7928" s="13">
        <v>14.303538748233009</v>
      </c>
      <c r="O7928" s="13">
        <v>19.794323654162557</v>
      </c>
      <c r="P7928" s="17">
        <v>15.780451676023663</v>
      </c>
      <c r="Q7928" s="17"/>
      <c r="R7928" s="18">
        <f t="shared" si="247"/>
        <v>10.965429966793565</v>
      </c>
      <c r="S7928">
        <f t="shared" si="248"/>
        <v>20.595473385253761</v>
      </c>
      <c r="T7928" s="3">
        <v>7050.8035543985561</v>
      </c>
      <c r="U7928">
        <v>3782.6590609000141</v>
      </c>
      <c r="V7928">
        <v>0.27948885872319806</v>
      </c>
      <c r="Y7928">
        <v>2293.7588785626758</v>
      </c>
      <c r="Z7928">
        <v>9544.1181039489366</v>
      </c>
    </row>
    <row r="7929" spans="1:26" ht="92.25" x14ac:dyDescent="1.35">
      <c r="A7929" t="s">
        <v>7929</v>
      </c>
      <c r="B7929" s="11">
        <v>14451</v>
      </c>
      <c r="C7929" s="11">
        <v>11386</v>
      </c>
      <c r="D7929" s="11">
        <v>2633</v>
      </c>
      <c r="E7929" s="11">
        <v>9150</v>
      </c>
      <c r="F7929" s="11">
        <v>5910</v>
      </c>
      <c r="G7929" s="11">
        <v>3110</v>
      </c>
      <c r="H7929" s="11">
        <v>10033</v>
      </c>
      <c r="I7929" s="13">
        <v>23.449212255942076</v>
      </c>
      <c r="J7929" s="13">
        <v>20.271725363433688</v>
      </c>
      <c r="K7929" s="13">
        <v>19.960848216938693</v>
      </c>
      <c r="L7929" s="13">
        <v>4.8185258486758009</v>
      </c>
      <c r="M7929" s="13">
        <v>23.734306134227431</v>
      </c>
      <c r="N7929" s="13">
        <v>16.494450304183086</v>
      </c>
      <c r="O7929" s="13">
        <v>6.4360618054078813</v>
      </c>
      <c r="P7929" s="17">
        <v>16.452161418401236</v>
      </c>
      <c r="Q7929" s="17"/>
      <c r="R7929" s="18">
        <f t="shared" si="247"/>
        <v>11.637139709171137</v>
      </c>
      <c r="S7929">
        <f t="shared" si="248"/>
        <v>21.267183127631334</v>
      </c>
      <c r="T7929" s="3">
        <v>5134.5658959629845</v>
      </c>
      <c r="U7929">
        <v>2596.7283558215604</v>
      </c>
      <c r="V7929">
        <v>-1.8622813513502479</v>
      </c>
      <c r="Y7929">
        <v>1428.2032724377</v>
      </c>
      <c r="Z7929">
        <v>6708.090440606642</v>
      </c>
    </row>
    <row r="7930" spans="1:26" ht="92.25" x14ac:dyDescent="1.35">
      <c r="A7930" t="s">
        <v>7930</v>
      </c>
      <c r="B7930" s="11">
        <v>573</v>
      </c>
      <c r="C7930" s="11">
        <v>2032</v>
      </c>
      <c r="D7930" s="11">
        <v>10952</v>
      </c>
      <c r="E7930" s="11">
        <v>18322</v>
      </c>
      <c r="F7930" s="11">
        <v>1261</v>
      </c>
      <c r="G7930" s="11">
        <v>4016</v>
      </c>
      <c r="H7930" s="11">
        <v>8955</v>
      </c>
      <c r="I7930" s="13">
        <v>11.332308255665417</v>
      </c>
      <c r="J7930" s="13">
        <v>15.092680197808159</v>
      </c>
      <c r="K7930" s="13">
        <v>21.890475721919703</v>
      </c>
      <c r="L7930" s="13">
        <v>22.667274861641694</v>
      </c>
      <c r="M7930" s="13">
        <v>19.913641983450688</v>
      </c>
      <c r="N7930" s="13">
        <v>12.81359818428464</v>
      </c>
      <c r="O7930" s="13">
        <v>19.75868838737609</v>
      </c>
      <c r="P7930" s="17">
        <v>17.638381084592343</v>
      </c>
      <c r="Q7930" s="17"/>
      <c r="R7930" s="18">
        <f t="shared" si="247"/>
        <v>12.823359375362244</v>
      </c>
      <c r="S7930">
        <f t="shared" si="248"/>
        <v>22.453402793822441</v>
      </c>
      <c r="T7930" s="3">
        <v>5576.9921137804886</v>
      </c>
      <c r="U7930">
        <v>2113.1194952453689</v>
      </c>
      <c r="V7930">
        <v>1.4830311556579545</v>
      </c>
      <c r="Y7930">
        <v>445.99779217420064</v>
      </c>
      <c r="Z7930">
        <v>6180.8329652276025</v>
      </c>
    </row>
    <row r="7931" spans="1:26" ht="92.25" x14ac:dyDescent="1.35">
      <c r="A7931" t="s">
        <v>7931</v>
      </c>
      <c r="B7931" s="11">
        <v>10167</v>
      </c>
      <c r="C7931" s="11">
        <v>18562</v>
      </c>
      <c r="D7931" s="11">
        <v>19779</v>
      </c>
      <c r="E7931" s="11">
        <v>14877</v>
      </c>
      <c r="F7931" s="11">
        <v>8996</v>
      </c>
      <c r="G7931" s="11">
        <v>5553</v>
      </c>
      <c r="H7931" s="11">
        <v>897</v>
      </c>
      <c r="I7931" s="13">
        <v>14.632137273717223</v>
      </c>
      <c r="J7931" s="13">
        <v>8.8358034746587641</v>
      </c>
      <c r="K7931" s="13">
        <v>19.262635612666326</v>
      </c>
      <c r="L7931" s="13">
        <v>22.190025041062999</v>
      </c>
      <c r="M7931" s="13">
        <v>2.9670897763925943</v>
      </c>
      <c r="N7931" s="13">
        <v>15.628913753270222</v>
      </c>
      <c r="O7931" s="13">
        <v>29.82933972789559</v>
      </c>
      <c r="P7931" s="17">
        <v>16.192277808523389</v>
      </c>
      <c r="Q7931" s="17"/>
      <c r="R7931" s="18">
        <f t="shared" si="247"/>
        <v>11.377256099293291</v>
      </c>
      <c r="S7931">
        <f t="shared" si="248"/>
        <v>21.007299517753488</v>
      </c>
      <c r="T7931" s="3">
        <v>7474.3907466546088</v>
      </c>
      <c r="U7931">
        <v>3609.7870342693273</v>
      </c>
      <c r="V7931">
        <v>0.26559519028523937</v>
      </c>
      <c r="Y7931">
        <v>1806.1827930609525</v>
      </c>
      <c r="Z7931">
        <v>9492.1178054386455</v>
      </c>
    </row>
    <row r="7932" spans="1:26" ht="92.25" x14ac:dyDescent="1.35">
      <c r="A7932" t="s">
        <v>7932</v>
      </c>
      <c r="B7932" s="11">
        <v>17969</v>
      </c>
      <c r="C7932" s="11">
        <v>426</v>
      </c>
      <c r="D7932" s="11">
        <v>14978</v>
      </c>
      <c r="E7932" s="11">
        <v>16758</v>
      </c>
      <c r="F7932" s="11">
        <v>5375</v>
      </c>
      <c r="G7932" s="11">
        <v>11198</v>
      </c>
      <c r="H7932" s="11">
        <v>3232</v>
      </c>
      <c r="I7932" s="13">
        <v>8.0882169392498469</v>
      </c>
      <c r="J7932" s="13">
        <v>16.119098710202561</v>
      </c>
      <c r="K7932" s="13">
        <v>-0.199881132145034</v>
      </c>
      <c r="L7932" s="13">
        <v>13.854628994058789</v>
      </c>
      <c r="M7932" s="13">
        <v>12.237931245734185</v>
      </c>
      <c r="N7932" s="13">
        <v>14.308811638538478</v>
      </c>
      <c r="O7932" s="13">
        <v>9.5591954424069954</v>
      </c>
      <c r="P7932" s="17">
        <v>10.566857405435115</v>
      </c>
      <c r="Q7932" s="17"/>
      <c r="R7932" s="18">
        <f t="shared" si="247"/>
        <v>5.751835696205017</v>
      </c>
      <c r="S7932">
        <f t="shared" si="248"/>
        <v>15.381879114665214</v>
      </c>
      <c r="T7932" s="3">
        <v>7023.6186012853059</v>
      </c>
      <c r="U7932">
        <v>3201.5667811166463</v>
      </c>
      <c r="V7932">
        <v>-0.31378476705867797</v>
      </c>
      <c r="Y7932">
        <v>1400.8696388388312</v>
      </c>
      <c r="Z7932">
        <v>8623.2745078066127</v>
      </c>
    </row>
    <row r="7933" spans="1:26" ht="92.25" x14ac:dyDescent="1.35">
      <c r="A7933" t="s">
        <v>7933</v>
      </c>
      <c r="B7933" s="11">
        <v>17984</v>
      </c>
      <c r="C7933" s="11">
        <v>7956</v>
      </c>
      <c r="D7933" s="11">
        <v>13049</v>
      </c>
      <c r="E7933" s="11">
        <v>14888</v>
      </c>
      <c r="F7933" s="11">
        <v>6336</v>
      </c>
      <c r="G7933" s="11">
        <v>10584</v>
      </c>
      <c r="H7933" s="11">
        <v>12476</v>
      </c>
      <c r="I7933" s="13">
        <v>20.963181403765446</v>
      </c>
      <c r="J7933" s="13">
        <v>17.268568558441793</v>
      </c>
      <c r="K7933" s="13">
        <v>19.207839164840493</v>
      </c>
      <c r="L7933" s="13">
        <v>17.864172716701599</v>
      </c>
      <c r="M7933" s="13">
        <v>2.483335523373988</v>
      </c>
      <c r="N7933" s="13">
        <v>17.333881018127734</v>
      </c>
      <c r="O7933" s="13">
        <v>22.307067528797177</v>
      </c>
      <c r="P7933" s="17">
        <v>16.77543513057832</v>
      </c>
      <c r="Q7933" s="17"/>
      <c r="R7933" s="18">
        <f t="shared" si="247"/>
        <v>11.960413421348221</v>
      </c>
      <c r="S7933">
        <f t="shared" si="248"/>
        <v>21.590456839808418</v>
      </c>
      <c r="T7933" s="3">
        <v>6723.9442870341618</v>
      </c>
      <c r="U7933">
        <v>3814.5549542864715</v>
      </c>
      <c r="V7933">
        <v>-0.13763383321929723</v>
      </c>
      <c r="Y7933">
        <v>2511.5914755140711</v>
      </c>
      <c r="Z7933">
        <v>9425.840485056915</v>
      </c>
    </row>
    <row r="7934" spans="1:26" ht="92.25" x14ac:dyDescent="1.35">
      <c r="A7934" t="s">
        <v>7934</v>
      </c>
      <c r="B7934" s="11">
        <v>12366</v>
      </c>
      <c r="C7934" s="11">
        <v>540</v>
      </c>
      <c r="D7934" s="11">
        <v>10336</v>
      </c>
      <c r="E7934" s="11">
        <v>1900</v>
      </c>
      <c r="F7934" s="11">
        <v>13932</v>
      </c>
      <c r="G7934" s="11">
        <v>10203</v>
      </c>
      <c r="H7934" s="11">
        <v>1114</v>
      </c>
      <c r="I7934" s="13">
        <v>21.654550274805757</v>
      </c>
      <c r="J7934" s="13">
        <v>18.783715769142546</v>
      </c>
      <c r="K7934" s="13">
        <v>19.466551342941692</v>
      </c>
      <c r="L7934" s="13">
        <v>18.224315347548089</v>
      </c>
      <c r="M7934" s="13">
        <v>10.044114849653504</v>
      </c>
      <c r="N7934" s="13">
        <v>20.053608174395269</v>
      </c>
      <c r="O7934" s="13">
        <v>18.111163239254417</v>
      </c>
      <c r="P7934" s="17">
        <v>18.048288428248753</v>
      </c>
      <c r="Q7934" s="17"/>
      <c r="R7934" s="18">
        <f t="shared" si="247"/>
        <v>13.233266719018655</v>
      </c>
      <c r="S7934">
        <f t="shared" si="248"/>
        <v>22.863310137478852</v>
      </c>
      <c r="T7934" s="3">
        <v>5404.3626069003749</v>
      </c>
      <c r="U7934">
        <v>2309.4150281430379</v>
      </c>
      <c r="V7934">
        <v>-0.5527988378162263</v>
      </c>
      <c r="Y7934">
        <v>841.09894504012755</v>
      </c>
      <c r="Z7934">
        <v>6398.418757166859</v>
      </c>
    </row>
    <row r="7935" spans="1:26" ht="92.25" x14ac:dyDescent="1.35">
      <c r="A7935" t="s">
        <v>7935</v>
      </c>
      <c r="B7935" s="11">
        <v>13210</v>
      </c>
      <c r="C7935" s="11">
        <v>17987</v>
      </c>
      <c r="D7935" s="11">
        <v>15430</v>
      </c>
      <c r="E7935" s="11">
        <v>8904</v>
      </c>
      <c r="F7935" s="11">
        <v>10003</v>
      </c>
      <c r="G7935" s="11">
        <v>16686</v>
      </c>
      <c r="H7935" s="11">
        <v>16949</v>
      </c>
      <c r="I7935" s="13">
        <v>20.281643432899116</v>
      </c>
      <c r="J7935" s="13">
        <v>16.701020700024564</v>
      </c>
      <c r="K7935" s="13">
        <v>21.656514505538883</v>
      </c>
      <c r="L7935" s="13">
        <v>6.4211954026531401</v>
      </c>
      <c r="M7935" s="13">
        <v>19.249358466127291</v>
      </c>
      <c r="N7935" s="13">
        <v>18.958586398290521</v>
      </c>
      <c r="O7935" s="13">
        <v>14.927128981262641</v>
      </c>
      <c r="P7935" s="17">
        <v>16.885063983828022</v>
      </c>
      <c r="Q7935" s="17"/>
      <c r="R7935" s="18">
        <f t="shared" si="247"/>
        <v>12.070042274597924</v>
      </c>
      <c r="S7935">
        <f t="shared" si="248"/>
        <v>21.700085693058121</v>
      </c>
      <c r="T7935" s="3">
        <v>7718.8673122232176</v>
      </c>
      <c r="U7935">
        <v>4542.35394271525</v>
      </c>
      <c r="V7935">
        <v>-2.2683934730594046E-2</v>
      </c>
      <c r="Y7935">
        <v>3135.870930086598</v>
      </c>
      <c r="Z7935">
        <v>11073.201816549499</v>
      </c>
    </row>
    <row r="7936" spans="1:26" ht="92.25" x14ac:dyDescent="1.35">
      <c r="A7936" t="s">
        <v>7936</v>
      </c>
      <c r="B7936" s="11">
        <v>3264</v>
      </c>
      <c r="C7936" s="11">
        <v>14228</v>
      </c>
      <c r="D7936" s="11">
        <v>14118</v>
      </c>
      <c r="E7936" s="11">
        <v>9079</v>
      </c>
      <c r="F7936" s="11">
        <v>5127</v>
      </c>
      <c r="G7936" s="11">
        <v>13944</v>
      </c>
      <c r="H7936" s="11">
        <v>3198</v>
      </c>
      <c r="I7936" s="13">
        <v>17.691007523426805</v>
      </c>
      <c r="J7936" s="13">
        <v>3.3693930915253087</v>
      </c>
      <c r="K7936" s="13">
        <v>21.020890078646552</v>
      </c>
      <c r="L7936" s="13">
        <v>26.39417168395698</v>
      </c>
      <c r="M7936" s="13">
        <v>17.289792320410527</v>
      </c>
      <c r="N7936" s="13">
        <v>5.6230951000510689</v>
      </c>
      <c r="O7936" s="13">
        <v>19.876472940195228</v>
      </c>
      <c r="P7936" s="17">
        <v>15.894974676887497</v>
      </c>
      <c r="Q7936" s="17"/>
      <c r="R7936" s="18">
        <f t="shared" si="247"/>
        <v>11.079952967657398</v>
      </c>
      <c r="S7936">
        <f t="shared" si="248"/>
        <v>20.709996386117595</v>
      </c>
      <c r="T7936" s="3">
        <v>5819.1422130164983</v>
      </c>
      <c r="U7936">
        <v>2884.146876957509</v>
      </c>
      <c r="V7936">
        <v>5.8516889112070203E-2</v>
      </c>
      <c r="Y7936">
        <v>1524.7796614035224</v>
      </c>
      <c r="Z7936">
        <v>7508.6183972960489</v>
      </c>
    </row>
    <row r="7937" spans="1:26" ht="92.25" x14ac:dyDescent="1.35">
      <c r="A7937" t="s">
        <v>7937</v>
      </c>
      <c r="B7937" s="11">
        <v>12306</v>
      </c>
      <c r="C7937" s="11">
        <v>11035</v>
      </c>
      <c r="D7937" s="11">
        <v>3278</v>
      </c>
      <c r="E7937" s="11">
        <v>19779</v>
      </c>
      <c r="F7937" s="11">
        <v>9762</v>
      </c>
      <c r="G7937" s="11">
        <v>15750</v>
      </c>
      <c r="H7937" s="11">
        <v>13130</v>
      </c>
      <c r="I7937" s="13">
        <v>16.615136262620357</v>
      </c>
      <c r="J7937" s="13">
        <v>19.52453181258975</v>
      </c>
      <c r="K7937" s="13">
        <v>21.937091237040409</v>
      </c>
      <c r="L7937" s="13">
        <v>19.262635612666326</v>
      </c>
      <c r="M7937" s="13">
        <v>14.230047236373817</v>
      </c>
      <c r="N7937" s="13">
        <v>6.4111326994450728</v>
      </c>
      <c r="O7937" s="13">
        <v>6.7934871901666636</v>
      </c>
      <c r="P7937" s="17">
        <v>14.967723150128915</v>
      </c>
      <c r="Q7937" s="17"/>
      <c r="R7937" s="18">
        <f t="shared" si="247"/>
        <v>10.152701440898817</v>
      </c>
      <c r="S7937">
        <f t="shared" si="248"/>
        <v>19.782744859359013</v>
      </c>
      <c r="T7937" s="3">
        <v>7185.0830703366437</v>
      </c>
      <c r="U7937">
        <v>3894.4834101313381</v>
      </c>
      <c r="V7937">
        <v>-3.8630787457805127E-3</v>
      </c>
      <c r="Y7937">
        <v>2399.2346309367249</v>
      </c>
      <c r="Z7937">
        <v>9787.6738240388295</v>
      </c>
    </row>
    <row r="7938" spans="1:26" ht="92.25" x14ac:dyDescent="1.35">
      <c r="A7938" t="s">
        <v>7938</v>
      </c>
      <c r="B7938" s="11">
        <v>5161</v>
      </c>
      <c r="C7938" s="11">
        <v>10240</v>
      </c>
      <c r="D7938" s="11">
        <v>2186</v>
      </c>
      <c r="E7938" s="11">
        <v>15176</v>
      </c>
      <c r="F7938" s="11">
        <v>12844</v>
      </c>
      <c r="G7938" s="11">
        <v>5317</v>
      </c>
      <c r="H7938" s="11">
        <v>350</v>
      </c>
      <c r="I7938" s="13">
        <v>24.197681176844661</v>
      </c>
      <c r="J7938" s="13">
        <v>6.8487081129521332</v>
      </c>
      <c r="K7938" s="13">
        <v>24.355111747283424</v>
      </c>
      <c r="L7938" s="13">
        <v>18.140800102344436</v>
      </c>
      <c r="M7938" s="13">
        <v>15.27321274433217</v>
      </c>
      <c r="N7938" s="13">
        <v>12.04772735706997</v>
      </c>
      <c r="O7938" s="13">
        <v>18.429904287267458</v>
      </c>
      <c r="P7938" s="17">
        <v>17.041877932584892</v>
      </c>
      <c r="Q7938" s="17"/>
      <c r="R7938" s="18">
        <f t="shared" si="247"/>
        <v>12.226856223354794</v>
      </c>
      <c r="S7938">
        <f t="shared" si="248"/>
        <v>21.856899641814991</v>
      </c>
      <c r="T7938" s="3">
        <v>5336.894238532821</v>
      </c>
      <c r="U7938">
        <v>2348.688530634764</v>
      </c>
      <c r="V7938">
        <v>1.4615534382755868</v>
      </c>
      <c r="Y7938">
        <v>937.07905350643205</v>
      </c>
      <c r="Z7938">
        <v>6425.020970866788</v>
      </c>
    </row>
    <row r="7939" spans="1:26" ht="92.25" x14ac:dyDescent="1.35">
      <c r="A7939" t="s">
        <v>7939</v>
      </c>
      <c r="B7939" s="11">
        <v>13033</v>
      </c>
      <c r="C7939" s="11">
        <v>11191</v>
      </c>
      <c r="D7939" s="11">
        <v>12913</v>
      </c>
      <c r="E7939" s="11">
        <v>2178</v>
      </c>
      <c r="F7939" s="11">
        <v>3460</v>
      </c>
      <c r="G7939" s="11">
        <v>17404</v>
      </c>
      <c r="H7939" s="11">
        <v>19311</v>
      </c>
      <c r="I7939" s="13">
        <v>10.015780775017632</v>
      </c>
      <c r="J7939" s="13">
        <v>19.326385059922082</v>
      </c>
      <c r="K7939" s="13">
        <v>23.100476640970726</v>
      </c>
      <c r="L7939" s="13">
        <v>13.607630995263868</v>
      </c>
      <c r="M7939" s="13">
        <v>3.7905044538561778</v>
      </c>
      <c r="N7939" s="13">
        <v>14.489833098112248</v>
      </c>
      <c r="O7939" s="13">
        <v>14.654432805030961</v>
      </c>
      <c r="P7939" s="17">
        <v>14.140720546881955</v>
      </c>
      <c r="Q7939" s="17"/>
      <c r="R7939" s="18">
        <f t="shared" ref="R7939:R8002" si="249">P7939-1.9599*6.5/SQRT(7)</f>
        <v>9.3256988376518564</v>
      </c>
      <c r="S7939">
        <f t="shared" ref="S7939:S8002" si="250">P7939+1.9599*6.5/SQRT(7)</f>
        <v>18.955742256112053</v>
      </c>
      <c r="T7939" s="3">
        <v>7337.8868035915593</v>
      </c>
      <c r="U7939">
        <v>3640.6345252325955</v>
      </c>
      <c r="V7939">
        <v>-0.36075334719498642</v>
      </c>
      <c r="Y7939">
        <v>1924.507796252753</v>
      </c>
      <c r="Z7939">
        <v>9470.0754568452212</v>
      </c>
    </row>
    <row r="7940" spans="1:26" ht="92.25" x14ac:dyDescent="1.35">
      <c r="A7940" t="s">
        <v>7940</v>
      </c>
      <c r="B7940" s="11">
        <v>3958</v>
      </c>
      <c r="C7940" s="11">
        <v>12866</v>
      </c>
      <c r="D7940" s="11">
        <v>5152</v>
      </c>
      <c r="E7940" s="11">
        <v>19053</v>
      </c>
      <c r="F7940" s="11">
        <v>10649</v>
      </c>
      <c r="G7940" s="11">
        <v>15216</v>
      </c>
      <c r="H7940" s="11">
        <v>2073</v>
      </c>
      <c r="I7940" s="13">
        <v>5.8750845008635757</v>
      </c>
      <c r="J7940" s="13">
        <v>19.716007200833147</v>
      </c>
      <c r="K7940" s="13">
        <v>22.233788648100528</v>
      </c>
      <c r="L7940" s="13">
        <v>3.6714573058263671</v>
      </c>
      <c r="M7940" s="13">
        <v>16.471605059361444</v>
      </c>
      <c r="N7940" s="13">
        <v>19.497594748502831</v>
      </c>
      <c r="O7940" s="13">
        <v>14.667662761447577</v>
      </c>
      <c r="P7940" s="17">
        <v>14.590457174990783</v>
      </c>
      <c r="Q7940" s="17"/>
      <c r="R7940" s="18">
        <f t="shared" si="249"/>
        <v>9.775435465760685</v>
      </c>
      <c r="S7940">
        <f t="shared" si="250"/>
        <v>19.405478884220884</v>
      </c>
      <c r="T7940" s="3">
        <v>6665.8036219985806</v>
      </c>
      <c r="U7940">
        <v>3158.7991137540885</v>
      </c>
      <c r="V7940">
        <v>-1.6234389477176592</v>
      </c>
      <c r="Y7940">
        <v>1518.0964276080549</v>
      </c>
      <c r="Z7940">
        <v>8372.5592434414102</v>
      </c>
    </row>
    <row r="7941" spans="1:26" ht="92.25" x14ac:dyDescent="1.35">
      <c r="A7941" t="s">
        <v>7941</v>
      </c>
      <c r="B7941" s="11">
        <v>135</v>
      </c>
      <c r="C7941" s="11">
        <v>19780</v>
      </c>
      <c r="D7941" s="11">
        <v>18114</v>
      </c>
      <c r="E7941" s="11">
        <v>13559</v>
      </c>
      <c r="F7941" s="11">
        <v>14819</v>
      </c>
      <c r="G7941" s="11">
        <v>5384</v>
      </c>
      <c r="H7941" s="11">
        <v>16320</v>
      </c>
      <c r="I7941" s="13">
        <v>8.8959558627722934</v>
      </c>
      <c r="J7941" s="13">
        <v>14.326822758835419</v>
      </c>
      <c r="K7941" s="13">
        <v>30.918936784522362</v>
      </c>
      <c r="L7941" s="13">
        <v>14.172369569666243</v>
      </c>
      <c r="M7941" s="13">
        <v>14.608347228294356</v>
      </c>
      <c r="N7941" s="13">
        <v>22.985796441581861</v>
      </c>
      <c r="O7941" s="13">
        <v>11.943846710569424</v>
      </c>
      <c r="P7941" s="17">
        <v>16.836010765177427</v>
      </c>
      <c r="Q7941" s="17"/>
      <c r="R7941" s="18">
        <f t="shared" si="249"/>
        <v>12.020989055947329</v>
      </c>
      <c r="S7941">
        <f t="shared" si="250"/>
        <v>21.651032474407526</v>
      </c>
      <c r="T7941" s="3">
        <v>8135.8080839254117</v>
      </c>
      <c r="U7941">
        <v>4034.2247916853607</v>
      </c>
      <c r="V7941">
        <v>-1.4338456821860746</v>
      </c>
      <c r="Y7941">
        <v>2128.5018764916613</v>
      </c>
      <c r="Z7941">
        <v>10494.574018788422</v>
      </c>
    </row>
    <row r="7942" spans="1:26" ht="92.25" x14ac:dyDescent="1.35">
      <c r="A7942" t="s">
        <v>7942</v>
      </c>
      <c r="B7942" s="11">
        <v>19584</v>
      </c>
      <c r="C7942" s="11">
        <v>4731</v>
      </c>
      <c r="D7942" s="11">
        <v>493</v>
      </c>
      <c r="E7942" s="11">
        <v>1138</v>
      </c>
      <c r="F7942" s="11">
        <v>8781</v>
      </c>
      <c r="G7942" s="11">
        <v>10552</v>
      </c>
      <c r="H7942" s="11">
        <v>4060</v>
      </c>
      <c r="I7942" s="13">
        <v>15.989210542512922</v>
      </c>
      <c r="J7942" s="13">
        <v>14.481166503274096</v>
      </c>
      <c r="K7942" s="13">
        <v>26.656962727504975</v>
      </c>
      <c r="L7942" s="13">
        <v>16.359704219702678</v>
      </c>
      <c r="M7942" s="13">
        <v>10.681611121574939</v>
      </c>
      <c r="N7942" s="13">
        <v>7.7616718661851793</v>
      </c>
      <c r="O7942" s="13">
        <v>17.363840606820084</v>
      </c>
      <c r="P7942" s="17">
        <v>15.613452512510699</v>
      </c>
      <c r="Q7942" s="17"/>
      <c r="R7942" s="18">
        <f t="shared" si="249"/>
        <v>10.798430803280601</v>
      </c>
      <c r="S7942">
        <f t="shared" si="250"/>
        <v>20.4284742217408</v>
      </c>
      <c r="T7942" s="3">
        <v>5795.9974940320071</v>
      </c>
      <c r="U7942">
        <v>2259.970804345412</v>
      </c>
      <c r="V7942">
        <v>-2.3146822059061378</v>
      </c>
      <c r="Y7942">
        <v>562.5755394538769</v>
      </c>
      <c r="Z7942">
        <v>6522.6145019569594</v>
      </c>
    </row>
    <row r="7943" spans="1:26" ht="92.25" x14ac:dyDescent="1.35">
      <c r="A7943" t="s">
        <v>7943</v>
      </c>
      <c r="B7943" s="11">
        <v>2407</v>
      </c>
      <c r="C7943" s="11">
        <v>10764</v>
      </c>
      <c r="D7943" s="11">
        <v>306</v>
      </c>
      <c r="E7943" s="11">
        <v>11411</v>
      </c>
      <c r="F7943" s="11">
        <v>538</v>
      </c>
      <c r="G7943" s="11">
        <v>13505</v>
      </c>
      <c r="H7943" s="11">
        <v>223</v>
      </c>
      <c r="I7943" s="13">
        <v>18.693304309838556</v>
      </c>
      <c r="J7943" s="13">
        <v>22.051164545019613</v>
      </c>
      <c r="K7943" s="13">
        <v>13.392972640868964</v>
      </c>
      <c r="L7943" s="13">
        <v>19.701482907143088</v>
      </c>
      <c r="M7943" s="13">
        <v>25.95723354344949</v>
      </c>
      <c r="N7943" s="13">
        <v>9.6009883508126421</v>
      </c>
      <c r="O7943" s="13">
        <v>20.033684967420683</v>
      </c>
      <c r="P7943" s="17">
        <v>18.490118752079006</v>
      </c>
      <c r="Q7943" s="17"/>
      <c r="R7943" s="18">
        <f t="shared" si="249"/>
        <v>13.675097042848908</v>
      </c>
      <c r="S7943">
        <f t="shared" si="250"/>
        <v>23.305140461309104</v>
      </c>
      <c r="T7943" s="3">
        <v>4989.7610011004172</v>
      </c>
      <c r="U7943">
        <v>1794.6099732979637</v>
      </c>
      <c r="V7943">
        <v>0.67225755628896877</v>
      </c>
      <c r="Y7943">
        <v>250.84988805013973</v>
      </c>
      <c r="Z7943">
        <v>5381.8338145888483</v>
      </c>
    </row>
    <row r="7944" spans="1:26" ht="92.25" x14ac:dyDescent="1.35">
      <c r="A7944" t="s">
        <v>7944</v>
      </c>
      <c r="B7944" s="11">
        <v>17775</v>
      </c>
      <c r="C7944" s="11">
        <v>12255</v>
      </c>
      <c r="D7944" s="11">
        <v>3386</v>
      </c>
      <c r="E7944" s="11">
        <v>10343</v>
      </c>
      <c r="F7944" s="11">
        <v>7180</v>
      </c>
      <c r="G7944" s="11">
        <v>4684</v>
      </c>
      <c r="H7944" s="11">
        <v>8497</v>
      </c>
      <c r="I7944" s="13">
        <v>28.287561563014567</v>
      </c>
      <c r="J7944" s="13">
        <v>2.0369694814264765</v>
      </c>
      <c r="K7944" s="13">
        <v>9.5144268365028051</v>
      </c>
      <c r="L7944" s="13">
        <v>21.131968221724861</v>
      </c>
      <c r="M7944" s="13">
        <v>17.063365415949601</v>
      </c>
      <c r="N7944" s="13">
        <v>18.771729906036164</v>
      </c>
      <c r="O7944" s="13">
        <v>19.98708763265466</v>
      </c>
      <c r="P7944" s="17">
        <v>16.684729865329878</v>
      </c>
      <c r="Q7944" s="17"/>
      <c r="R7944" s="18">
        <f t="shared" si="249"/>
        <v>11.869708156099779</v>
      </c>
      <c r="S7944">
        <f t="shared" si="250"/>
        <v>21.499751574559976</v>
      </c>
      <c r="T7944" s="3">
        <v>5778.9486151959154</v>
      </c>
      <c r="U7944">
        <v>2937.0911032887011</v>
      </c>
      <c r="V7944">
        <v>0.61503783399530221</v>
      </c>
      <c r="Y7944">
        <v>1628.071268337826</v>
      </c>
      <c r="Z7944">
        <v>7570.578825377961</v>
      </c>
    </row>
    <row r="7945" spans="1:26" ht="92.25" x14ac:dyDescent="1.35">
      <c r="A7945" t="s">
        <v>7945</v>
      </c>
      <c r="B7945" s="11">
        <v>10969</v>
      </c>
      <c r="C7945" s="11">
        <v>17765</v>
      </c>
      <c r="D7945" s="11">
        <v>19007</v>
      </c>
      <c r="E7945" s="11">
        <v>6794</v>
      </c>
      <c r="F7945" s="11">
        <v>5163</v>
      </c>
      <c r="G7945" s="11">
        <v>7693</v>
      </c>
      <c r="H7945" s="11">
        <v>3245</v>
      </c>
      <c r="I7945" s="13">
        <v>30.472391210712964</v>
      </c>
      <c r="J7945" s="13">
        <v>17.387967696883006</v>
      </c>
      <c r="K7945" s="13">
        <v>20.822273154671109</v>
      </c>
      <c r="L7945" s="13">
        <v>15.110299770110039</v>
      </c>
      <c r="M7945" s="13">
        <v>14.619618164036257</v>
      </c>
      <c r="N7945" s="13">
        <v>20.04851976778437</v>
      </c>
      <c r="O7945" s="13">
        <v>14.207103098395509</v>
      </c>
      <c r="P7945" s="17">
        <v>18.952596123227607</v>
      </c>
      <c r="Q7945" s="17"/>
      <c r="R7945" s="18">
        <f t="shared" si="249"/>
        <v>14.137574413997509</v>
      </c>
      <c r="S7945">
        <f t="shared" si="250"/>
        <v>23.767617832457706</v>
      </c>
      <c r="T7945" s="3">
        <v>6684.5860411752656</v>
      </c>
      <c r="U7945">
        <v>3234.0437297851086</v>
      </c>
      <c r="V7945">
        <v>-0.79179471867973916</v>
      </c>
      <c r="Y7945">
        <v>1625.8679584122401</v>
      </c>
      <c r="Z7945">
        <v>8499.6447836492189</v>
      </c>
    </row>
    <row r="7946" spans="1:26" ht="92.25" x14ac:dyDescent="1.35">
      <c r="A7946" t="s">
        <v>7946</v>
      </c>
      <c r="B7946" s="11">
        <v>2689</v>
      </c>
      <c r="C7946" s="11">
        <v>331</v>
      </c>
      <c r="D7946" s="11">
        <v>11761</v>
      </c>
      <c r="E7946" s="11">
        <v>10060</v>
      </c>
      <c r="F7946" s="11">
        <v>6092</v>
      </c>
      <c r="G7946" s="11">
        <v>355</v>
      </c>
      <c r="H7946" s="11">
        <v>18479</v>
      </c>
      <c r="I7946" s="13">
        <v>14.883007477388343</v>
      </c>
      <c r="J7946" s="13">
        <v>18.111686045896164</v>
      </c>
      <c r="K7946" s="13">
        <v>10.495386819395636</v>
      </c>
      <c r="L7946" s="13">
        <v>20.880810431615334</v>
      </c>
      <c r="M7946" s="13">
        <v>21.363087992991879</v>
      </c>
      <c r="N7946" s="13">
        <v>14.253207806085552</v>
      </c>
      <c r="O7946" s="13">
        <v>10.980907773239498</v>
      </c>
      <c r="P7946" s="17">
        <v>15.852584906658915</v>
      </c>
      <c r="Q7946" s="17"/>
      <c r="R7946" s="18">
        <f t="shared" si="249"/>
        <v>11.037563197428817</v>
      </c>
      <c r="S7946">
        <f t="shared" si="250"/>
        <v>20.667606615889014</v>
      </c>
      <c r="T7946" s="3">
        <v>5863.0752060602936</v>
      </c>
      <c r="U7946">
        <v>2279.3982552922598</v>
      </c>
      <c r="V7946">
        <v>1.3485077943187207</v>
      </c>
      <c r="Y7946">
        <v>558.40639004642208</v>
      </c>
      <c r="Z7946">
        <v>6587.4215344087606</v>
      </c>
    </row>
    <row r="7947" spans="1:26" ht="92.25" x14ac:dyDescent="1.35">
      <c r="A7947" t="s">
        <v>7947</v>
      </c>
      <c r="B7947" s="11">
        <v>18910</v>
      </c>
      <c r="C7947" s="11">
        <v>10500</v>
      </c>
      <c r="D7947" s="11">
        <v>9603</v>
      </c>
      <c r="E7947" s="11">
        <v>1306</v>
      </c>
      <c r="F7947" s="11">
        <v>4561</v>
      </c>
      <c r="G7947" s="11">
        <v>14056</v>
      </c>
      <c r="H7947" s="11">
        <v>15376</v>
      </c>
      <c r="I7947" s="13">
        <v>15.149288794404933</v>
      </c>
      <c r="J7947" s="13">
        <v>1.8717093822596613</v>
      </c>
      <c r="K7947" s="13">
        <v>28.042511973583782</v>
      </c>
      <c r="L7947" s="13">
        <v>15.486651839348539</v>
      </c>
      <c r="M7947" s="13">
        <v>26.61215563346849</v>
      </c>
      <c r="N7947" s="13">
        <v>13.226339330585905</v>
      </c>
      <c r="O7947" s="13">
        <v>15.541731500154283</v>
      </c>
      <c r="P7947" s="17">
        <v>16.561484064829369</v>
      </c>
      <c r="Q7947" s="17"/>
      <c r="R7947" s="18">
        <f t="shared" si="249"/>
        <v>11.74646235559927</v>
      </c>
      <c r="S7947">
        <f t="shared" si="250"/>
        <v>21.376505774059467</v>
      </c>
      <c r="T7947" s="3">
        <v>6901.2016863646677</v>
      </c>
      <c r="U7947">
        <v>3404.0885334051536</v>
      </c>
      <c r="V7947">
        <v>0.21237838154775091</v>
      </c>
      <c r="Y7947">
        <v>1779.8707096121107</v>
      </c>
      <c r="Z7947">
        <v>8876.3939536572288</v>
      </c>
    </row>
    <row r="7948" spans="1:26" ht="92.25" x14ac:dyDescent="1.35">
      <c r="A7948" t="s">
        <v>7948</v>
      </c>
      <c r="B7948" s="11">
        <v>19294</v>
      </c>
      <c r="C7948" s="11">
        <v>19031</v>
      </c>
      <c r="D7948" s="11">
        <v>9138</v>
      </c>
      <c r="E7948" s="11">
        <v>3233</v>
      </c>
      <c r="F7948" s="11">
        <v>8700</v>
      </c>
      <c r="G7948" s="11">
        <v>10777</v>
      </c>
      <c r="H7948" s="11">
        <v>7072</v>
      </c>
      <c r="I7948" s="13">
        <v>6.5779925150944614</v>
      </c>
      <c r="J7948" s="13">
        <v>8.9537345998223934</v>
      </c>
      <c r="K7948" s="13">
        <v>12.319713347082491</v>
      </c>
      <c r="L7948" s="13">
        <v>15.287603634356755</v>
      </c>
      <c r="M7948" s="13">
        <v>16.861406263367943</v>
      </c>
      <c r="N7948" s="13">
        <v>9.6152748639351202</v>
      </c>
      <c r="O7948" s="13">
        <v>11.221268411300178</v>
      </c>
      <c r="P7948" s="17">
        <v>11.548141947851333</v>
      </c>
      <c r="Q7948" s="17"/>
      <c r="R7948" s="18">
        <f t="shared" si="249"/>
        <v>6.7331202386212343</v>
      </c>
      <c r="S7948">
        <f t="shared" si="250"/>
        <v>16.363163657081429</v>
      </c>
      <c r="T7948" s="3">
        <v>7024.2323366537021</v>
      </c>
      <c r="U7948">
        <v>3536.4071781654629</v>
      </c>
      <c r="V7948">
        <v>-1.0172584552492481</v>
      </c>
      <c r="Y7948">
        <v>1923.1139650868095</v>
      </c>
      <c r="Z7948">
        <v>9146.1499396946583</v>
      </c>
    </row>
    <row r="7949" spans="1:26" ht="92.25" x14ac:dyDescent="1.35">
      <c r="A7949" t="s">
        <v>7949</v>
      </c>
      <c r="B7949" s="11">
        <v>9276</v>
      </c>
      <c r="C7949" s="11">
        <v>10487</v>
      </c>
      <c r="D7949" s="11">
        <v>2543</v>
      </c>
      <c r="E7949" s="11">
        <v>2475</v>
      </c>
      <c r="F7949" s="11">
        <v>49</v>
      </c>
      <c r="G7949" s="11">
        <v>310</v>
      </c>
      <c r="H7949" s="11">
        <v>11173</v>
      </c>
      <c r="I7949" s="13">
        <v>11.102916042941757</v>
      </c>
      <c r="J7949" s="13">
        <v>12.925755056136591</v>
      </c>
      <c r="K7949" s="13">
        <v>20.908998892296609</v>
      </c>
      <c r="L7949" s="13">
        <v>16.464896672481199</v>
      </c>
      <c r="M7949" s="13">
        <v>5.4622770738954056</v>
      </c>
      <c r="N7949" s="13">
        <v>10.895424406839396</v>
      </c>
      <c r="O7949" s="13">
        <v>16.662614610721068</v>
      </c>
      <c r="P7949" s="17">
        <v>13.488983250758862</v>
      </c>
      <c r="Q7949" s="17"/>
      <c r="R7949" s="18">
        <f t="shared" si="249"/>
        <v>8.6739615415287634</v>
      </c>
      <c r="S7949">
        <f t="shared" si="250"/>
        <v>18.304004959988958</v>
      </c>
      <c r="T7949" s="3">
        <v>4279.8852148314554</v>
      </c>
      <c r="U7949">
        <v>1663.0844383035594</v>
      </c>
      <c r="V7949">
        <v>8.8509750639786944E-2</v>
      </c>
      <c r="Y7949">
        <v>410.57155136570645</v>
      </c>
      <c r="Z7949">
        <v>4811.5884016493001</v>
      </c>
    </row>
    <row r="7950" spans="1:26" ht="92.25" x14ac:dyDescent="1.35">
      <c r="A7950" t="s">
        <v>7950</v>
      </c>
      <c r="B7950" s="11">
        <v>15788</v>
      </c>
      <c r="C7950" s="11">
        <v>4336</v>
      </c>
      <c r="D7950" s="11">
        <v>12739</v>
      </c>
      <c r="E7950" s="11">
        <v>14384</v>
      </c>
      <c r="F7950" s="11">
        <v>14360</v>
      </c>
      <c r="G7950" s="11">
        <v>6306</v>
      </c>
      <c r="H7950" s="11">
        <v>11287</v>
      </c>
      <c r="I7950" s="13">
        <v>21.008773953940782</v>
      </c>
      <c r="J7950" s="13">
        <v>11.356556079302013</v>
      </c>
      <c r="K7950" s="13">
        <v>9.4477944704061283</v>
      </c>
      <c r="L7950" s="13">
        <v>20.526896986151428</v>
      </c>
      <c r="M7950" s="13">
        <v>32.148398727305683</v>
      </c>
      <c r="N7950" s="13">
        <v>10.73576322172884</v>
      </c>
      <c r="O7950" s="13">
        <v>17.892501200464714</v>
      </c>
      <c r="P7950" s="17">
        <v>17.588097805614229</v>
      </c>
      <c r="Q7950" s="17"/>
      <c r="R7950" s="18">
        <f t="shared" si="249"/>
        <v>12.773076096384131</v>
      </c>
      <c r="S7950">
        <f t="shared" si="250"/>
        <v>22.403119514844327</v>
      </c>
      <c r="T7950" s="3">
        <v>6560.6765696701841</v>
      </c>
      <c r="U7950">
        <v>3627.2135194740363</v>
      </c>
      <c r="V7950">
        <v>-1.747748683555983</v>
      </c>
      <c r="Y7950">
        <v>2303.166285802622</v>
      </c>
      <c r="Z7950">
        <v>9049.5266863855395</v>
      </c>
    </row>
    <row r="7951" spans="1:26" ht="92.25" x14ac:dyDescent="1.35">
      <c r="A7951" t="s">
        <v>7951</v>
      </c>
      <c r="B7951" s="11">
        <v>697</v>
      </c>
      <c r="C7951" s="11">
        <v>368</v>
      </c>
      <c r="D7951" s="11">
        <v>7343</v>
      </c>
      <c r="E7951" s="11">
        <v>5986</v>
      </c>
      <c r="F7951" s="11">
        <v>14573</v>
      </c>
      <c r="G7951" s="11">
        <v>5164</v>
      </c>
      <c r="H7951" s="11">
        <v>6722</v>
      </c>
      <c r="I7951" s="13">
        <v>10.966882633001108</v>
      </c>
      <c r="J7951" s="13">
        <v>14.060936702470446</v>
      </c>
      <c r="K7951" s="13">
        <v>34.765639868386273</v>
      </c>
      <c r="L7951" s="13">
        <v>16.198328031851844</v>
      </c>
      <c r="M7951" s="13">
        <v>13.75162859267933</v>
      </c>
      <c r="N7951" s="13">
        <v>16.805391524580106</v>
      </c>
      <c r="O7951" s="13">
        <v>27.077857827337272</v>
      </c>
      <c r="P7951" s="17">
        <v>19.089523597186624</v>
      </c>
      <c r="Q7951" s="17"/>
      <c r="R7951" s="18">
        <f t="shared" si="249"/>
        <v>14.274501887956525</v>
      </c>
      <c r="S7951">
        <f t="shared" si="250"/>
        <v>23.904545306416722</v>
      </c>
      <c r="T7951" s="3">
        <v>4417.8836395744702</v>
      </c>
      <c r="U7951">
        <v>1872.9688474132342</v>
      </c>
      <c r="V7951">
        <v>-0.48582023737253621</v>
      </c>
      <c r="Y7951">
        <v>667.17008129264423</v>
      </c>
      <c r="Z7951">
        <v>5210.0910626734822</v>
      </c>
    </row>
    <row r="7952" spans="1:26" ht="92.25" x14ac:dyDescent="1.35">
      <c r="A7952" t="s">
        <v>7952</v>
      </c>
      <c r="B7952" s="11">
        <v>8839</v>
      </c>
      <c r="C7952" s="11">
        <v>18127</v>
      </c>
      <c r="D7952" s="11">
        <v>6016</v>
      </c>
      <c r="E7952" s="11">
        <v>4806</v>
      </c>
      <c r="F7952" s="11">
        <v>1722</v>
      </c>
      <c r="G7952" s="11">
        <v>6110</v>
      </c>
      <c r="H7952" s="11">
        <v>19463</v>
      </c>
      <c r="I7952" s="13">
        <v>24.167562166817113</v>
      </c>
      <c r="J7952" s="13">
        <v>13.703001994653379</v>
      </c>
      <c r="K7952" s="13">
        <v>22.176149323765113</v>
      </c>
      <c r="L7952" s="13">
        <v>19.388464870644128</v>
      </c>
      <c r="M7952" s="13">
        <v>19.958869033261273</v>
      </c>
      <c r="N7952" s="13">
        <v>17.528691464904217</v>
      </c>
      <c r="O7952" s="13">
        <v>12.14494043245123</v>
      </c>
      <c r="P7952" s="17">
        <v>18.438239898070922</v>
      </c>
      <c r="Q7952" s="17"/>
      <c r="R7952" s="18">
        <f t="shared" si="249"/>
        <v>13.623218188840823</v>
      </c>
      <c r="S7952">
        <f t="shared" si="250"/>
        <v>23.25326160730102</v>
      </c>
      <c r="T7952" s="3">
        <v>6678.7428704024487</v>
      </c>
      <c r="U7952">
        <v>2982.1375074674684</v>
      </c>
      <c r="V7952">
        <v>-0.15363752936536912</v>
      </c>
      <c r="Y7952">
        <v>1235.7413965355295</v>
      </c>
      <c r="Z7952">
        <v>8103.5096744074672</v>
      </c>
    </row>
    <row r="7953" spans="1:26" ht="92.25" x14ac:dyDescent="1.35">
      <c r="A7953" t="s">
        <v>7953</v>
      </c>
      <c r="B7953" s="11">
        <v>13462</v>
      </c>
      <c r="C7953" s="11">
        <v>15965</v>
      </c>
      <c r="D7953" s="11">
        <v>19036</v>
      </c>
      <c r="E7953" s="11">
        <v>1910</v>
      </c>
      <c r="F7953" s="11">
        <v>12979</v>
      </c>
      <c r="G7953" s="11">
        <v>3857</v>
      </c>
      <c r="H7953" s="11">
        <v>6252</v>
      </c>
      <c r="I7953" s="13">
        <v>17.890142290473566</v>
      </c>
      <c r="J7953" s="13">
        <v>18.620095390210473</v>
      </c>
      <c r="K7953" s="13">
        <v>23.662143621878858</v>
      </c>
      <c r="L7953" s="13">
        <v>9.8810430517539132</v>
      </c>
      <c r="M7953" s="13">
        <v>12.46355482715458</v>
      </c>
      <c r="N7953" s="13">
        <v>25.474420840455601</v>
      </c>
      <c r="O7953" s="13">
        <v>22.012904571581362</v>
      </c>
      <c r="P7953" s="17">
        <v>18.572043513358334</v>
      </c>
      <c r="Q7953" s="17"/>
      <c r="R7953" s="18">
        <f t="shared" si="249"/>
        <v>13.757021804128236</v>
      </c>
      <c r="S7953">
        <f t="shared" si="250"/>
        <v>23.387065222588433</v>
      </c>
      <c r="T7953" s="3">
        <v>6994.4466699288832</v>
      </c>
      <c r="U7953">
        <v>3365.8343742609209</v>
      </c>
      <c r="V7953">
        <v>0.83048917076666839</v>
      </c>
      <c r="Y7953">
        <v>1672.2283331136591</v>
      </c>
      <c r="Z7953">
        <v>8864.6356308825616</v>
      </c>
    </row>
    <row r="7954" spans="1:26" ht="92.25" x14ac:dyDescent="1.35">
      <c r="A7954" t="s">
        <v>7954</v>
      </c>
      <c r="B7954" s="11">
        <v>11601</v>
      </c>
      <c r="C7954" s="11">
        <v>4167</v>
      </c>
      <c r="D7954" s="11">
        <v>15062</v>
      </c>
      <c r="E7954" s="11">
        <v>8357</v>
      </c>
      <c r="F7954" s="11">
        <v>3522</v>
      </c>
      <c r="G7954" s="11">
        <v>4234</v>
      </c>
      <c r="H7954" s="11">
        <v>19309</v>
      </c>
      <c r="I7954" s="13">
        <v>22.950175448402018</v>
      </c>
      <c r="J7954" s="13">
        <v>10.846909769570514</v>
      </c>
      <c r="K7954" s="13">
        <v>18.951205106808764</v>
      </c>
      <c r="L7954" s="13">
        <v>14.427793058310428</v>
      </c>
      <c r="M7954" s="13">
        <v>9.785191393434804</v>
      </c>
      <c r="N7954" s="13">
        <v>21.059545150377716</v>
      </c>
      <c r="O7954" s="13">
        <v>16.729242931245846</v>
      </c>
      <c r="P7954" s="17">
        <v>16.392866122592871</v>
      </c>
      <c r="Q7954" s="17"/>
      <c r="R7954" s="18">
        <f t="shared" si="249"/>
        <v>11.577844413362772</v>
      </c>
      <c r="S7954">
        <f t="shared" si="250"/>
        <v>21.207887831822969</v>
      </c>
      <c r="T7954" s="3">
        <v>6419.5961368291037</v>
      </c>
      <c r="U7954">
        <v>3034.7587442333638</v>
      </c>
      <c r="V7954">
        <v>-0.4922003427054733</v>
      </c>
      <c r="Y7954">
        <v>1451.1039714297349</v>
      </c>
      <c r="Z7954">
        <v>8052.3910041505314</v>
      </c>
    </row>
    <row r="7955" spans="1:26" ht="92.25" x14ac:dyDescent="1.35">
      <c r="A7955" t="s">
        <v>7955</v>
      </c>
      <c r="B7955" s="11">
        <v>11659</v>
      </c>
      <c r="C7955" s="11">
        <v>1504</v>
      </c>
      <c r="D7955" s="11">
        <v>10794</v>
      </c>
      <c r="E7955" s="11">
        <v>12131</v>
      </c>
      <c r="F7955" s="11">
        <v>3655</v>
      </c>
      <c r="G7955" s="11">
        <v>7904</v>
      </c>
      <c r="H7955" s="11">
        <v>10759</v>
      </c>
      <c r="I7955" s="13">
        <v>16.640604752712377</v>
      </c>
      <c r="J7955" s="13">
        <v>26.52069937997658</v>
      </c>
      <c r="K7955" s="13">
        <v>16.778943119809458</v>
      </c>
      <c r="L7955" s="13">
        <v>9.0714868859458555</v>
      </c>
      <c r="M7955" s="13">
        <v>24.456937634173585</v>
      </c>
      <c r="N7955" s="13">
        <v>12.766741474376568</v>
      </c>
      <c r="O7955" s="13">
        <v>5.7741184674728885E-2</v>
      </c>
      <c r="P7955" s="17">
        <v>15.184736347381307</v>
      </c>
      <c r="Q7955" s="17"/>
      <c r="R7955" s="18">
        <f t="shared" si="249"/>
        <v>10.369714638151208</v>
      </c>
      <c r="S7955">
        <f t="shared" si="250"/>
        <v>19.999758056611405</v>
      </c>
      <c r="T7955" s="3">
        <v>5170.4028005920973</v>
      </c>
      <c r="U7955">
        <v>2675.7643665038031</v>
      </c>
      <c r="V7955">
        <v>-1.1175916370120831</v>
      </c>
      <c r="Y7955">
        <v>1533.123158433491</v>
      </c>
      <c r="Z7955">
        <v>6849.8615067668379</v>
      </c>
    </row>
    <row r="7956" spans="1:26" ht="92.25" x14ac:dyDescent="1.35">
      <c r="A7956" t="s">
        <v>7956</v>
      </c>
      <c r="B7956" s="11">
        <v>3704</v>
      </c>
      <c r="C7956" s="11">
        <v>4518</v>
      </c>
      <c r="D7956" s="11">
        <v>17932</v>
      </c>
      <c r="E7956" s="11">
        <v>2743</v>
      </c>
      <c r="F7956" s="11">
        <v>19602</v>
      </c>
      <c r="G7956" s="11">
        <v>5293</v>
      </c>
      <c r="H7956" s="11">
        <v>19554</v>
      </c>
      <c r="I7956" s="13">
        <v>14.546697195925681</v>
      </c>
      <c r="J7956" s="13">
        <v>7.733097835525597</v>
      </c>
      <c r="K7956" s="13">
        <v>7.4488071317667348</v>
      </c>
      <c r="L7956" s="13">
        <v>21.755755804679477</v>
      </c>
      <c r="M7956" s="13">
        <v>17.952935676959129</v>
      </c>
      <c r="N7956" s="13">
        <v>18.140162993196405</v>
      </c>
      <c r="O7956" s="13">
        <v>8.4420123882735503</v>
      </c>
      <c r="P7956" s="17">
        <v>13.717067003760942</v>
      </c>
      <c r="Q7956" s="17"/>
      <c r="R7956" s="18">
        <f t="shared" si="249"/>
        <v>8.9020452945308435</v>
      </c>
      <c r="S7956">
        <f t="shared" si="250"/>
        <v>18.53208871299104</v>
      </c>
      <c r="T7956" s="3">
        <v>7699.9469354758976</v>
      </c>
      <c r="U7956">
        <v>3359.3749306880204</v>
      </c>
      <c r="V7956">
        <v>0.50484686653362587</v>
      </c>
      <c r="Y7956">
        <v>1299.4137134197999</v>
      </c>
      <c r="Z7956">
        <v>9217.2887283583623</v>
      </c>
    </row>
    <row r="7957" spans="1:26" ht="92.25" x14ac:dyDescent="1.35">
      <c r="A7957" t="s">
        <v>7957</v>
      </c>
      <c r="B7957" s="11">
        <v>11245</v>
      </c>
      <c r="C7957" s="11">
        <v>6071</v>
      </c>
      <c r="D7957" s="11">
        <v>6676</v>
      </c>
      <c r="E7957" s="11">
        <v>1730</v>
      </c>
      <c r="F7957" s="11">
        <v>5625</v>
      </c>
      <c r="G7957" s="11">
        <v>5916</v>
      </c>
      <c r="H7957" s="11">
        <v>16433</v>
      </c>
      <c r="I7957" s="13">
        <v>16.777948834059536</v>
      </c>
      <c r="J7957" s="13">
        <v>12.31820475436702</v>
      </c>
      <c r="K7957" s="13">
        <v>13.770543066947123</v>
      </c>
      <c r="L7957" s="13">
        <v>13.062255975417154</v>
      </c>
      <c r="M7957" s="13">
        <v>18.898880371414762</v>
      </c>
      <c r="N7957" s="13">
        <v>11.719080533421064</v>
      </c>
      <c r="O7957" s="13">
        <v>5.2163883564968785</v>
      </c>
      <c r="P7957" s="17">
        <v>13.109043127446219</v>
      </c>
      <c r="Q7957" s="17"/>
      <c r="R7957" s="18">
        <f t="shared" si="249"/>
        <v>8.2940214182161203</v>
      </c>
      <c r="S7957">
        <f t="shared" si="250"/>
        <v>17.924064836676315</v>
      </c>
      <c r="T7957" s="3">
        <v>5112.3083391566897</v>
      </c>
      <c r="U7957">
        <v>2458.7433863962938</v>
      </c>
      <c r="V7957">
        <v>-1.3056956049695145</v>
      </c>
      <c r="Y7957">
        <v>1224.3044019167255</v>
      </c>
      <c r="Z7957">
        <v>6481.3040678201405</v>
      </c>
    </row>
    <row r="7958" spans="1:26" ht="92.25" x14ac:dyDescent="1.35">
      <c r="A7958" t="s">
        <v>7958</v>
      </c>
      <c r="B7958" s="11">
        <v>10805</v>
      </c>
      <c r="C7958" s="11">
        <v>8229</v>
      </c>
      <c r="D7958" s="11">
        <v>6557</v>
      </c>
      <c r="E7958" s="11">
        <v>6496</v>
      </c>
      <c r="F7958" s="11">
        <v>18856</v>
      </c>
      <c r="G7958" s="11">
        <v>2311</v>
      </c>
      <c r="H7958" s="11">
        <v>555</v>
      </c>
      <c r="I7958" s="13">
        <v>17.876513858167502</v>
      </c>
      <c r="J7958" s="13">
        <v>21.951948903357113</v>
      </c>
      <c r="K7958" s="13">
        <v>15.28865944471953</v>
      </c>
      <c r="L7958" s="13">
        <v>13.944317630325305</v>
      </c>
      <c r="M7958" s="13">
        <v>23.017516547056651</v>
      </c>
      <c r="N7958" s="13">
        <v>19.268895541880834</v>
      </c>
      <c r="O7958" s="13">
        <v>20.867824121552822</v>
      </c>
      <c r="P7958" s="17">
        <v>18.887953721008536</v>
      </c>
      <c r="Q7958" s="17"/>
      <c r="R7958" s="18">
        <f t="shared" si="249"/>
        <v>14.072932011778438</v>
      </c>
      <c r="S7958">
        <f t="shared" si="250"/>
        <v>23.702975430238634</v>
      </c>
      <c r="T7958" s="3">
        <v>5696.2427369558945</v>
      </c>
      <c r="U7958">
        <v>2466.2025087319726</v>
      </c>
      <c r="V7958">
        <v>0.41511157178319991</v>
      </c>
      <c r="Y7958">
        <v>935.71467234466854</v>
      </c>
      <c r="Z7958">
        <v>6793.1755644671393</v>
      </c>
    </row>
    <row r="7959" spans="1:26" ht="92.25" x14ac:dyDescent="1.35">
      <c r="A7959" t="s">
        <v>7959</v>
      </c>
      <c r="B7959" s="11">
        <v>3728</v>
      </c>
      <c r="C7959" s="11">
        <v>12763</v>
      </c>
      <c r="D7959" s="11">
        <v>6856</v>
      </c>
      <c r="E7959" s="11">
        <v>11921</v>
      </c>
      <c r="F7959" s="11">
        <v>12952</v>
      </c>
      <c r="G7959" s="11">
        <v>15815</v>
      </c>
      <c r="H7959" s="11">
        <v>12099</v>
      </c>
      <c r="I7959" s="13">
        <v>23.427167983011955</v>
      </c>
      <c r="J7959" s="13">
        <v>14.853860115540956</v>
      </c>
      <c r="K7959" s="13">
        <v>9.5890987863651631</v>
      </c>
      <c r="L7959" s="13">
        <v>14.690970422836442</v>
      </c>
      <c r="M7959" s="13">
        <v>17.704350165671872</v>
      </c>
      <c r="N7959" s="13">
        <v>3.9802517803176265</v>
      </c>
      <c r="O7959" s="13">
        <v>23.785120533596938</v>
      </c>
      <c r="P7959" s="17">
        <v>15.432974255334424</v>
      </c>
      <c r="Q7959" s="17"/>
      <c r="R7959" s="18">
        <f t="shared" si="249"/>
        <v>10.617952546104325</v>
      </c>
      <c r="S7959">
        <f t="shared" si="250"/>
        <v>20.247995964564524</v>
      </c>
      <c r="T7959" s="3">
        <v>6283.6806218364763</v>
      </c>
      <c r="U7959">
        <v>3486.6232469651918</v>
      </c>
      <c r="V7959">
        <v>-1.6642025002511218</v>
      </c>
      <c r="Y7959">
        <v>2226.1755850406339</v>
      </c>
      <c r="Z7959">
        <v>8687.7003480574112</v>
      </c>
    </row>
    <row r="7960" spans="1:26" ht="92.25" x14ac:dyDescent="1.35">
      <c r="A7960" t="s">
        <v>7960</v>
      </c>
      <c r="B7960" s="11">
        <v>2228</v>
      </c>
      <c r="C7960" s="11">
        <v>9752</v>
      </c>
      <c r="D7960" s="11">
        <v>19476</v>
      </c>
      <c r="E7960" s="11">
        <v>6314</v>
      </c>
      <c r="F7960" s="11">
        <v>17108</v>
      </c>
      <c r="G7960" s="11">
        <v>17793</v>
      </c>
      <c r="H7960" s="11">
        <v>2129</v>
      </c>
      <c r="I7960" s="13">
        <v>11.595346151717273</v>
      </c>
      <c r="J7960" s="13">
        <v>27.168954677295091</v>
      </c>
      <c r="K7960" s="13">
        <v>6.8053832694384191</v>
      </c>
      <c r="L7960" s="13">
        <v>10.26349933850384</v>
      </c>
      <c r="M7960" s="13">
        <v>2.4419479136789857</v>
      </c>
      <c r="N7960" s="13">
        <v>6.349366139518775</v>
      </c>
      <c r="O7960" s="13">
        <v>5.5204925965822866</v>
      </c>
      <c r="P7960" s="17">
        <v>10.020712869533524</v>
      </c>
      <c r="Q7960" s="17"/>
      <c r="R7960" s="18">
        <f t="shared" si="249"/>
        <v>5.2056911603034255</v>
      </c>
      <c r="S7960">
        <f t="shared" si="250"/>
        <v>14.835734578763622</v>
      </c>
      <c r="T7960" s="3">
        <v>7499.0811637686775</v>
      </c>
      <c r="U7960">
        <v>3423.6369265349413</v>
      </c>
      <c r="V7960">
        <v>1.5056957636261359</v>
      </c>
      <c r="Y7960">
        <v>1502.9779028587222</v>
      </c>
      <c r="Z7960">
        <v>9214.3021339432598</v>
      </c>
    </row>
    <row r="7961" spans="1:26" ht="92.25" x14ac:dyDescent="1.35">
      <c r="A7961" t="s">
        <v>7961</v>
      </c>
      <c r="B7961" s="11">
        <v>15532</v>
      </c>
      <c r="C7961" s="11">
        <v>10177</v>
      </c>
      <c r="D7961" s="11">
        <v>11815</v>
      </c>
      <c r="E7961" s="11">
        <v>9403</v>
      </c>
      <c r="F7961" s="11">
        <v>16225</v>
      </c>
      <c r="G7961" s="11">
        <v>4708</v>
      </c>
      <c r="H7961" s="11">
        <v>15738</v>
      </c>
      <c r="I7961" s="13">
        <v>9.3023712574215853</v>
      </c>
      <c r="J7961" s="13">
        <v>15.398814242904708</v>
      </c>
      <c r="K7961" s="13">
        <v>20.657282916267061</v>
      </c>
      <c r="L7961" s="13">
        <v>17.770082279870937</v>
      </c>
      <c r="M7961" s="13">
        <v>10.509560069373862</v>
      </c>
      <c r="N7961" s="13">
        <v>15.531893734504248</v>
      </c>
      <c r="O7961" s="13">
        <v>27.499841699272181</v>
      </c>
      <c r="P7961" s="17">
        <v>16.667120885659227</v>
      </c>
      <c r="Q7961" s="17"/>
      <c r="R7961" s="18">
        <f t="shared" si="249"/>
        <v>11.852099176429128</v>
      </c>
      <c r="S7961">
        <f t="shared" si="250"/>
        <v>21.482142594889325</v>
      </c>
      <c r="T7961" s="3">
        <v>6813.6076111197272</v>
      </c>
      <c r="U7961">
        <v>3828.5929486691884</v>
      </c>
      <c r="V7961">
        <v>0.67994960772921331</v>
      </c>
      <c r="Y7961">
        <v>2487.3989909879847</v>
      </c>
      <c r="Z7961">
        <v>9493.8490247044538</v>
      </c>
    </row>
    <row r="7962" spans="1:26" ht="92.25" x14ac:dyDescent="1.35">
      <c r="A7962" t="s">
        <v>7962</v>
      </c>
      <c r="B7962" s="11">
        <v>15716</v>
      </c>
      <c r="C7962" s="11">
        <v>1414</v>
      </c>
      <c r="D7962" s="11">
        <v>44</v>
      </c>
      <c r="E7962" s="11">
        <v>18571</v>
      </c>
      <c r="F7962" s="11">
        <v>4072</v>
      </c>
      <c r="G7962" s="11">
        <v>12621</v>
      </c>
      <c r="H7962" s="11">
        <v>19717</v>
      </c>
      <c r="I7962" s="13">
        <v>23.453336982034287</v>
      </c>
      <c r="J7962" s="13">
        <v>8.7853475162594954</v>
      </c>
      <c r="K7962" s="13">
        <v>24.092417132092628</v>
      </c>
      <c r="L7962" s="13">
        <v>18.899407697211259</v>
      </c>
      <c r="M7962" s="13">
        <v>19.494888211923353</v>
      </c>
      <c r="N7962" s="13">
        <v>14.671494181693749</v>
      </c>
      <c r="O7962" s="13">
        <v>23.33616114272732</v>
      </c>
      <c r="P7962" s="17">
        <v>18.961864694848867</v>
      </c>
      <c r="Q7962" s="17"/>
      <c r="R7962" s="18">
        <f t="shared" si="249"/>
        <v>14.146842985618768</v>
      </c>
      <c r="S7962">
        <f t="shared" si="250"/>
        <v>23.776886404078965</v>
      </c>
      <c r="T7962" s="3">
        <v>7764.540333340914</v>
      </c>
      <c r="U7962">
        <v>3305.3691503930522</v>
      </c>
      <c r="V7962">
        <v>5.499146027432289E-2</v>
      </c>
      <c r="Y7962">
        <v>1181.9202319307456</v>
      </c>
      <c r="Z7962">
        <v>9166.2168021567923</v>
      </c>
    </row>
    <row r="7963" spans="1:26" ht="92.25" x14ac:dyDescent="1.35">
      <c r="A7963" t="s">
        <v>7963</v>
      </c>
      <c r="B7963" s="11">
        <v>1106</v>
      </c>
      <c r="C7963" s="11">
        <v>4713</v>
      </c>
      <c r="D7963" s="11">
        <v>1147</v>
      </c>
      <c r="E7963" s="11">
        <v>1871</v>
      </c>
      <c r="F7963" s="11">
        <v>16897</v>
      </c>
      <c r="G7963" s="11">
        <v>12464</v>
      </c>
      <c r="H7963" s="11">
        <v>16266</v>
      </c>
      <c r="I7963" s="13">
        <v>17.573295213981634</v>
      </c>
      <c r="J7963" s="13">
        <v>8.379251630168298</v>
      </c>
      <c r="K7963" s="13">
        <v>29.656845104263894</v>
      </c>
      <c r="L7963" s="13">
        <v>7.1843160467993865</v>
      </c>
      <c r="M7963" s="13">
        <v>19.758540103609608</v>
      </c>
      <c r="N7963" s="13">
        <v>19.71554781127621</v>
      </c>
      <c r="O7963" s="13">
        <v>15.771168352385779</v>
      </c>
      <c r="P7963" s="17">
        <v>16.862709180354976</v>
      </c>
      <c r="Q7963" s="17"/>
      <c r="R7963" s="18">
        <f t="shared" si="249"/>
        <v>12.047687471124878</v>
      </c>
      <c r="S7963">
        <f t="shared" si="250"/>
        <v>21.677730889585074</v>
      </c>
      <c r="T7963" s="3">
        <v>6322.5932635170984</v>
      </c>
      <c r="U7963">
        <v>2495.4940992491938</v>
      </c>
      <c r="V7963">
        <v>-1.3360772754822392</v>
      </c>
      <c r="Y7963">
        <v>659.38890479606607</v>
      </c>
      <c r="Z7963">
        <v>7160.927636209004</v>
      </c>
    </row>
    <row r="7964" spans="1:26" ht="92.25" x14ac:dyDescent="1.35">
      <c r="A7964" t="s">
        <v>7964</v>
      </c>
      <c r="B7964" s="11">
        <v>10218</v>
      </c>
      <c r="C7964" s="11">
        <v>3671</v>
      </c>
      <c r="D7964" s="11">
        <v>2003</v>
      </c>
      <c r="E7964" s="11">
        <v>9891</v>
      </c>
      <c r="F7964" s="11">
        <v>2232</v>
      </c>
      <c r="G7964" s="11">
        <v>13815</v>
      </c>
      <c r="H7964" s="11">
        <v>15050</v>
      </c>
      <c r="I7964" s="13">
        <v>14.279552480417761</v>
      </c>
      <c r="J7964" s="13">
        <v>17.444983486131743</v>
      </c>
      <c r="K7964" s="13">
        <v>15.32608812608985</v>
      </c>
      <c r="L7964" s="13">
        <v>10.814192699044348</v>
      </c>
      <c r="M7964" s="13">
        <v>23.255524364646938</v>
      </c>
      <c r="N7964" s="13">
        <v>18.754457543908323</v>
      </c>
      <c r="O7964" s="13">
        <v>24.353170141288437</v>
      </c>
      <c r="P7964" s="17">
        <v>17.746852691646772</v>
      </c>
      <c r="Q7964" s="17"/>
      <c r="R7964" s="18">
        <f t="shared" si="249"/>
        <v>12.931830982416674</v>
      </c>
      <c r="S7964">
        <f t="shared" si="250"/>
        <v>22.561874400876871</v>
      </c>
      <c r="T7964" s="3">
        <v>5606.5694245406848</v>
      </c>
      <c r="U7964">
        <v>2606.6466392527732</v>
      </c>
      <c r="V7964">
        <v>0.2400042831141036</v>
      </c>
      <c r="Y7964">
        <v>1201.0007668302151</v>
      </c>
      <c r="Z7964">
        <v>6966.2503637542877</v>
      </c>
    </row>
    <row r="7965" spans="1:26" ht="92.25" x14ac:dyDescent="1.35">
      <c r="A7965" t="s">
        <v>7965</v>
      </c>
      <c r="B7965" s="11">
        <v>18541</v>
      </c>
      <c r="C7965" s="11">
        <v>9734</v>
      </c>
      <c r="D7965" s="11">
        <v>12927</v>
      </c>
      <c r="E7965" s="11">
        <v>19395</v>
      </c>
      <c r="F7965" s="11">
        <v>16376</v>
      </c>
      <c r="G7965" s="11">
        <v>12665</v>
      </c>
      <c r="H7965" s="11">
        <v>1897</v>
      </c>
      <c r="I7965" s="13">
        <v>20.075483856698909</v>
      </c>
      <c r="J7965" s="13">
        <v>18.813234307900132</v>
      </c>
      <c r="K7965" s="13">
        <v>16.581555983861008</v>
      </c>
      <c r="L7965" s="13">
        <v>24.746624013410525</v>
      </c>
      <c r="M7965" s="13">
        <v>20.09309706565859</v>
      </c>
      <c r="N7965" s="13">
        <v>11.849904762674047</v>
      </c>
      <c r="O7965" s="13">
        <v>23.001786537211412</v>
      </c>
      <c r="P7965" s="17">
        <v>19.308812361059232</v>
      </c>
      <c r="Q7965" s="17"/>
      <c r="R7965" s="18">
        <f t="shared" si="249"/>
        <v>14.493790651829134</v>
      </c>
      <c r="S7965">
        <f t="shared" si="250"/>
        <v>24.12383407028933</v>
      </c>
      <c r="T7965" s="3">
        <v>7901.6253825898211</v>
      </c>
      <c r="U7965">
        <v>4192.9689273575768</v>
      </c>
      <c r="V7965">
        <v>-0.2444153324177023</v>
      </c>
      <c r="Y7965">
        <v>2496.6470798633791</v>
      </c>
      <c r="Z7965">
        <v>10621.90855484334</v>
      </c>
    </row>
    <row r="7966" spans="1:26" ht="92.25" x14ac:dyDescent="1.35">
      <c r="A7966" t="s">
        <v>7966</v>
      </c>
      <c r="B7966" s="11">
        <v>4039</v>
      </c>
      <c r="C7966" s="11">
        <v>1560</v>
      </c>
      <c r="D7966" s="11">
        <v>9220</v>
      </c>
      <c r="E7966" s="11">
        <v>6714</v>
      </c>
      <c r="F7966" s="11">
        <v>8645</v>
      </c>
      <c r="G7966" s="11">
        <v>9238</v>
      </c>
      <c r="H7966" s="11">
        <v>19668</v>
      </c>
      <c r="I7966" s="13">
        <v>34.027692688260096</v>
      </c>
      <c r="J7966" s="13">
        <v>16.519981320848785</v>
      </c>
      <c r="K7966" s="13">
        <v>16.814355470957523</v>
      </c>
      <c r="L7966" s="13">
        <v>18.585551866837093</v>
      </c>
      <c r="M7966" s="13">
        <v>23.473367161738125</v>
      </c>
      <c r="N7966" s="13">
        <v>18.009256947347055</v>
      </c>
      <c r="O7966" s="13">
        <v>13.727029450134919</v>
      </c>
      <c r="P7966" s="17">
        <v>20.165319272303371</v>
      </c>
      <c r="Q7966" s="17"/>
      <c r="R7966" s="18">
        <f t="shared" si="249"/>
        <v>15.350297563073273</v>
      </c>
      <c r="S7966">
        <f t="shared" si="250"/>
        <v>24.98034098153347</v>
      </c>
      <c r="T7966" s="3">
        <v>5845.0483094569663</v>
      </c>
      <c r="U7966">
        <v>2706.5355666762325</v>
      </c>
      <c r="V7966">
        <v>0.40529243960918393</v>
      </c>
      <c r="Y7966">
        <v>1234.2755783074776</v>
      </c>
      <c r="Z7966">
        <v>7244.753619049694</v>
      </c>
    </row>
    <row r="7967" spans="1:26" ht="92.25" x14ac:dyDescent="1.35">
      <c r="A7967" t="s">
        <v>7967</v>
      </c>
      <c r="B7967" s="11">
        <v>19774</v>
      </c>
      <c r="C7967" s="11">
        <v>14570</v>
      </c>
      <c r="D7967" s="11">
        <v>11739</v>
      </c>
      <c r="E7967" s="11">
        <v>5927</v>
      </c>
      <c r="F7967" s="11">
        <v>660</v>
      </c>
      <c r="G7967" s="11">
        <v>7073</v>
      </c>
      <c r="H7967" s="11">
        <v>17263</v>
      </c>
      <c r="I7967" s="13">
        <v>6.2689630071429292</v>
      </c>
      <c r="J7967" s="13">
        <v>13.022816156927643</v>
      </c>
      <c r="K7967" s="13">
        <v>21.73235578189858</v>
      </c>
      <c r="L7967" s="13">
        <v>12.340478840512134</v>
      </c>
      <c r="M7967" s="13">
        <v>13.720344103354694</v>
      </c>
      <c r="N7967" s="13">
        <v>24.844381499957962</v>
      </c>
      <c r="O7967" s="13">
        <v>17.140523451618538</v>
      </c>
      <c r="P7967" s="17">
        <v>15.581408977344639</v>
      </c>
      <c r="Q7967" s="17"/>
      <c r="R7967" s="18">
        <f t="shared" si="249"/>
        <v>10.76638726811454</v>
      </c>
      <c r="S7967">
        <f t="shared" si="250"/>
        <v>20.396430686574739</v>
      </c>
      <c r="T7967" s="3">
        <v>7327.8528268383634</v>
      </c>
      <c r="U7967">
        <v>3527.3850007539349</v>
      </c>
      <c r="V7967">
        <v>-0.17636011762078851</v>
      </c>
      <c r="Y7967">
        <v>1752.92687957522</v>
      </c>
      <c r="Z7967">
        <v>9288.1765763556814</v>
      </c>
    </row>
    <row r="7968" spans="1:26" ht="92.25" x14ac:dyDescent="1.35">
      <c r="A7968" t="s">
        <v>7968</v>
      </c>
      <c r="B7968" s="11">
        <v>3789</v>
      </c>
      <c r="C7968" s="11">
        <v>2282</v>
      </c>
      <c r="D7968" s="11">
        <v>9148</v>
      </c>
      <c r="E7968" s="11">
        <v>7367</v>
      </c>
      <c r="F7968" s="11">
        <v>9175</v>
      </c>
      <c r="G7968" s="11">
        <v>5434</v>
      </c>
      <c r="H7968" s="11">
        <v>15432</v>
      </c>
      <c r="I7968" s="13">
        <v>14.414081098394252</v>
      </c>
      <c r="J7968" s="13">
        <v>21.19952257250112</v>
      </c>
      <c r="K7968" s="13">
        <v>19.367690269886925</v>
      </c>
      <c r="L7968" s="13">
        <v>21.363807203348685</v>
      </c>
      <c r="M7968" s="13">
        <v>25.131229965518479</v>
      </c>
      <c r="N7968" s="13">
        <v>14.009581775654917</v>
      </c>
      <c r="O7968" s="13">
        <v>11.301888391345015</v>
      </c>
      <c r="P7968" s="17">
        <v>18.112543039521345</v>
      </c>
      <c r="Q7968" s="17"/>
      <c r="R7968" s="18">
        <f t="shared" si="249"/>
        <v>13.297521330291246</v>
      </c>
      <c r="S7968">
        <f t="shared" si="250"/>
        <v>22.927564748751443</v>
      </c>
      <c r="T7968" s="3">
        <v>4878.2650656665464</v>
      </c>
      <c r="U7968">
        <v>2412.1460392950721</v>
      </c>
      <c r="V7968">
        <v>-0.55967461776162963</v>
      </c>
      <c r="Y7968">
        <v>1271.9171215840452</v>
      </c>
      <c r="Z7968">
        <v>6288.2494941787036</v>
      </c>
    </row>
    <row r="7969" spans="1:26" ht="92.25" x14ac:dyDescent="1.35">
      <c r="A7969" t="s">
        <v>7969</v>
      </c>
      <c r="B7969" s="11">
        <v>16637</v>
      </c>
      <c r="C7969" s="11">
        <v>7543</v>
      </c>
      <c r="D7969" s="11">
        <v>7271</v>
      </c>
      <c r="E7969" s="11">
        <v>1904</v>
      </c>
      <c r="F7969" s="11">
        <v>2508</v>
      </c>
      <c r="G7969" s="11">
        <v>12959</v>
      </c>
      <c r="H7969" s="11">
        <v>1430</v>
      </c>
      <c r="I7969" s="13">
        <v>15.783864728533628</v>
      </c>
      <c r="J7969" s="13">
        <v>4.6413109275224649</v>
      </c>
      <c r="K7969" s="13">
        <v>21.293917927807417</v>
      </c>
      <c r="L7969" s="13">
        <v>12.733494614191509</v>
      </c>
      <c r="M7969" s="13">
        <v>6.3204501755508833</v>
      </c>
      <c r="N7969" s="13">
        <v>18.109350017094172</v>
      </c>
      <c r="O7969" s="13">
        <v>14.810310476586011</v>
      </c>
      <c r="P7969" s="17">
        <v>13.384671266755154</v>
      </c>
      <c r="Q7969" s="17"/>
      <c r="R7969" s="18">
        <f t="shared" si="249"/>
        <v>8.5696495575250555</v>
      </c>
      <c r="S7969">
        <f t="shared" si="250"/>
        <v>18.199692975985251</v>
      </c>
      <c r="T7969" s="3">
        <v>5438.0122337568309</v>
      </c>
      <c r="U7969">
        <v>2300.5582270180762</v>
      </c>
      <c r="V7969">
        <v>-0.38387497625080869</v>
      </c>
      <c r="Y7969">
        <v>809.9758123425795</v>
      </c>
      <c r="Z7969">
        <v>6401.8976213377828</v>
      </c>
    </row>
    <row r="7970" spans="1:26" ht="92.25" x14ac:dyDescent="1.35">
      <c r="A7970" t="s">
        <v>7970</v>
      </c>
      <c r="B7970" s="11">
        <v>13559</v>
      </c>
      <c r="C7970" s="11">
        <v>2356</v>
      </c>
      <c r="D7970" s="11">
        <v>17950</v>
      </c>
      <c r="E7970" s="11">
        <v>11215</v>
      </c>
      <c r="F7970" s="11">
        <v>4337</v>
      </c>
      <c r="G7970" s="11">
        <v>3439</v>
      </c>
      <c r="H7970" s="11">
        <v>1337</v>
      </c>
      <c r="I7970" s="13">
        <v>20.9302248544751</v>
      </c>
      <c r="J7970" s="13">
        <v>26.661377979289476</v>
      </c>
      <c r="K7970" s="13">
        <v>4.5426708833825362</v>
      </c>
      <c r="L7970" s="13">
        <v>20.186674640084938</v>
      </c>
      <c r="M7970" s="13">
        <v>12.544900847017164</v>
      </c>
      <c r="N7970" s="13">
        <v>16.471691055868504</v>
      </c>
      <c r="O7970" s="13">
        <v>22.109182818124822</v>
      </c>
      <c r="P7970" s="17">
        <v>17.63524615403465</v>
      </c>
      <c r="Q7970" s="17"/>
      <c r="R7970" s="18">
        <f t="shared" si="249"/>
        <v>12.820224444804552</v>
      </c>
      <c r="S7970">
        <f t="shared" si="250"/>
        <v>22.450267863264749</v>
      </c>
      <c r="T7970" s="3">
        <v>5935.0471326202996</v>
      </c>
      <c r="U7970">
        <v>2482.9296963265288</v>
      </c>
      <c r="V7970">
        <v>-0.63353581936098635</v>
      </c>
      <c r="Y7970">
        <v>839.03793504990517</v>
      </c>
      <c r="Z7970">
        <v>6942.0619945205981</v>
      </c>
    </row>
    <row r="7971" spans="1:26" ht="92.25" x14ac:dyDescent="1.35">
      <c r="A7971" t="s">
        <v>7971</v>
      </c>
      <c r="B7971" s="11">
        <v>12667</v>
      </c>
      <c r="C7971" s="11">
        <v>16907</v>
      </c>
      <c r="D7971" s="11">
        <v>1362</v>
      </c>
      <c r="E7971" s="11">
        <v>3062</v>
      </c>
      <c r="F7971" s="11">
        <v>18763</v>
      </c>
      <c r="G7971" s="11">
        <v>13358</v>
      </c>
      <c r="H7971" s="11">
        <v>14858</v>
      </c>
      <c r="I7971" s="13">
        <v>14.73797583309906</v>
      </c>
      <c r="J7971" s="13">
        <v>13.628055647842269</v>
      </c>
      <c r="K7971" s="13">
        <v>17.272841504458594</v>
      </c>
      <c r="L7971" s="13">
        <v>17.737135080160403</v>
      </c>
      <c r="M7971" s="13">
        <v>21.400260178890587</v>
      </c>
      <c r="N7971" s="13">
        <v>9.0899023766861333</v>
      </c>
      <c r="O7971" s="13">
        <v>13.66757549313764</v>
      </c>
      <c r="P7971" s="17">
        <v>15.36196373061067</v>
      </c>
      <c r="Q7971" s="17"/>
      <c r="R7971" s="18">
        <f t="shared" si="249"/>
        <v>10.546942021380572</v>
      </c>
      <c r="S7971">
        <f t="shared" si="250"/>
        <v>20.17698543984077</v>
      </c>
      <c r="T7971" s="3">
        <v>7530.6316106997465</v>
      </c>
      <c r="U7971">
        <v>3708.879400772802</v>
      </c>
      <c r="V7971">
        <v>0.51059032557532191</v>
      </c>
      <c r="Y7971">
        <v>1931.9123827902786</v>
      </c>
      <c r="Z7971">
        <v>9675.6800186877372</v>
      </c>
    </row>
    <row r="7972" spans="1:26" ht="92.25" x14ac:dyDescent="1.35">
      <c r="A7972" t="s">
        <v>7972</v>
      </c>
      <c r="B7972" s="11">
        <v>5397</v>
      </c>
      <c r="C7972" s="11">
        <v>10891</v>
      </c>
      <c r="D7972" s="11">
        <v>13239</v>
      </c>
      <c r="E7972" s="11">
        <v>9810</v>
      </c>
      <c r="F7972" s="11">
        <v>17060</v>
      </c>
      <c r="G7972" s="11">
        <v>2584</v>
      </c>
      <c r="H7972" s="11">
        <v>1490</v>
      </c>
      <c r="I7972" s="13">
        <v>12.397763134752759</v>
      </c>
      <c r="J7972" s="13">
        <v>13.783931441675383</v>
      </c>
      <c r="K7972" s="13">
        <v>13.27939727012866</v>
      </c>
      <c r="L7972" s="13">
        <v>14.622206812019884</v>
      </c>
      <c r="M7972" s="13">
        <v>21.764734847128235</v>
      </c>
      <c r="N7972" s="13">
        <v>22.534963727365096</v>
      </c>
      <c r="O7972" s="13">
        <v>11.002463937526313</v>
      </c>
      <c r="P7972" s="17">
        <v>15.626494452942334</v>
      </c>
      <c r="Q7972" s="17"/>
      <c r="R7972" s="18">
        <f t="shared" si="249"/>
        <v>10.811472743712235</v>
      </c>
      <c r="S7972">
        <f t="shared" si="250"/>
        <v>20.441516162172434</v>
      </c>
      <c r="T7972" s="3">
        <v>5920.6417109076765</v>
      </c>
      <c r="U7972">
        <v>2769.974829264565</v>
      </c>
      <c r="V7972">
        <v>1.9232811609981582</v>
      </c>
      <c r="Y7972">
        <v>1294.4139552748206</v>
      </c>
      <c r="Z7972">
        <v>7382.6248829650176</v>
      </c>
    </row>
    <row r="7973" spans="1:26" ht="92.25" x14ac:dyDescent="1.35">
      <c r="A7973" t="s">
        <v>7973</v>
      </c>
      <c r="B7973" s="11">
        <v>16508</v>
      </c>
      <c r="C7973" s="11">
        <v>8342</v>
      </c>
      <c r="D7973" s="11">
        <v>322</v>
      </c>
      <c r="E7973" s="11">
        <v>2083</v>
      </c>
      <c r="F7973" s="11">
        <v>1546</v>
      </c>
      <c r="G7973" s="11">
        <v>10462</v>
      </c>
      <c r="H7973" s="11">
        <v>9713</v>
      </c>
      <c r="I7973" s="13">
        <v>19.534325845901137</v>
      </c>
      <c r="J7973" s="13">
        <v>10.801119098944085</v>
      </c>
      <c r="K7973" s="13">
        <v>14.894603198546008</v>
      </c>
      <c r="L7973" s="13">
        <v>18.838683587497712</v>
      </c>
      <c r="M7973" s="13">
        <v>6.6461609034771669</v>
      </c>
      <c r="N7973" s="13">
        <v>4.1801093198783459</v>
      </c>
      <c r="O7973" s="13">
        <v>10.342586716830652</v>
      </c>
      <c r="P7973" s="17">
        <v>12.176798381582158</v>
      </c>
      <c r="Q7973" s="17"/>
      <c r="R7973" s="18">
        <f t="shared" si="249"/>
        <v>7.3617766723520592</v>
      </c>
      <c r="S7973">
        <f t="shared" si="250"/>
        <v>16.991820090812254</v>
      </c>
      <c r="T7973" s="3">
        <v>5405.170834126895</v>
      </c>
      <c r="U7973">
        <v>2242.1604812689188</v>
      </c>
      <c r="V7973">
        <v>0.43748059397330508</v>
      </c>
      <c r="Y7973">
        <v>735.72435023931621</v>
      </c>
      <c r="Z7973">
        <v>6293.8752644784236</v>
      </c>
    </row>
    <row r="7974" spans="1:26" ht="92.25" x14ac:dyDescent="1.35">
      <c r="A7974" t="s">
        <v>7974</v>
      </c>
      <c r="B7974" s="11">
        <v>9996</v>
      </c>
      <c r="C7974" s="11">
        <v>16730</v>
      </c>
      <c r="D7974" s="11">
        <v>2410</v>
      </c>
      <c r="E7974" s="11">
        <v>14070</v>
      </c>
      <c r="F7974" s="11">
        <v>19030</v>
      </c>
      <c r="G7974" s="11">
        <v>9398</v>
      </c>
      <c r="H7974" s="11">
        <v>2810</v>
      </c>
      <c r="I7974" s="13">
        <v>11.620931383063423</v>
      </c>
      <c r="J7974" s="13">
        <v>20.666775776030761</v>
      </c>
      <c r="K7974" s="13">
        <v>15.679790558207024</v>
      </c>
      <c r="L7974" s="13">
        <v>22.737553120332393</v>
      </c>
      <c r="M7974" s="13">
        <v>6.0450458679240278</v>
      </c>
      <c r="N7974" s="13">
        <v>16.869818612594663</v>
      </c>
      <c r="O7974" s="13">
        <v>1.7114984428009272</v>
      </c>
      <c r="P7974" s="17">
        <v>13.61877339442189</v>
      </c>
      <c r="Q7974" s="17"/>
      <c r="R7974" s="18">
        <f t="shared" si="249"/>
        <v>8.8037516851917914</v>
      </c>
      <c r="S7974">
        <f t="shared" si="250"/>
        <v>18.433795103651988</v>
      </c>
      <c r="T7974" s="3">
        <v>7034.0876790793864</v>
      </c>
      <c r="U7974">
        <v>3409.7440532744808</v>
      </c>
      <c r="V7974">
        <v>0.65632889345579315</v>
      </c>
      <c r="Y7974">
        <v>1720.3733461682723</v>
      </c>
      <c r="Z7974">
        <v>8953.5435944548735</v>
      </c>
    </row>
    <row r="7975" spans="1:26" ht="92.25" x14ac:dyDescent="1.35">
      <c r="A7975" t="s">
        <v>7975</v>
      </c>
      <c r="B7975" s="11">
        <v>7247</v>
      </c>
      <c r="C7975" s="11">
        <v>11772</v>
      </c>
      <c r="D7975" s="11">
        <v>9609</v>
      </c>
      <c r="E7975" s="11">
        <v>19430</v>
      </c>
      <c r="F7975" s="11">
        <v>862</v>
      </c>
      <c r="G7975" s="11">
        <v>12121</v>
      </c>
      <c r="H7975" s="11">
        <v>9132</v>
      </c>
      <c r="I7975" s="13">
        <v>9.9883027024824358</v>
      </c>
      <c r="J7975" s="13">
        <v>16.96403889423393</v>
      </c>
      <c r="K7975" s="13">
        <v>23.214161976742322</v>
      </c>
      <c r="L7975" s="13">
        <v>4.6556577458806121</v>
      </c>
      <c r="M7975" s="13">
        <v>21.542578564274656</v>
      </c>
      <c r="N7975" s="13">
        <v>19.990524164009887</v>
      </c>
      <c r="O7975" s="13">
        <v>18.100112396557339</v>
      </c>
      <c r="P7975" s="17">
        <v>16.350768063454453</v>
      </c>
      <c r="Q7975" s="17"/>
      <c r="R7975" s="18">
        <f t="shared" si="249"/>
        <v>11.535746354224354</v>
      </c>
      <c r="S7975">
        <f t="shared" si="250"/>
        <v>21.165789772684551</v>
      </c>
      <c r="T7975" s="3">
        <v>6429.5993180091573</v>
      </c>
      <c r="U7975">
        <v>3214.9579390204303</v>
      </c>
      <c r="V7975">
        <v>-0.60600541473831981</v>
      </c>
      <c r="Y7975">
        <v>1727.1839678229999</v>
      </c>
      <c r="Z7975">
        <v>8338.7572971896261</v>
      </c>
    </row>
    <row r="7976" spans="1:26" ht="92.25" x14ac:dyDescent="1.35">
      <c r="A7976" t="s">
        <v>7976</v>
      </c>
      <c r="B7976" s="11">
        <v>5389</v>
      </c>
      <c r="C7976" s="11">
        <v>15970</v>
      </c>
      <c r="D7976" s="11">
        <v>12634</v>
      </c>
      <c r="E7976" s="11">
        <v>19357</v>
      </c>
      <c r="F7976" s="11">
        <v>16090</v>
      </c>
      <c r="G7976" s="11">
        <v>12643</v>
      </c>
      <c r="H7976" s="11">
        <v>8897</v>
      </c>
      <c r="I7976" s="13">
        <v>9.9336494183737507</v>
      </c>
      <c r="J7976" s="13">
        <v>16.172890258003285</v>
      </c>
      <c r="K7976" s="13">
        <v>8.6120898998078861</v>
      </c>
      <c r="L7976" s="13">
        <v>13.851600289554357</v>
      </c>
      <c r="M7976" s="13">
        <v>15.097205322395594</v>
      </c>
      <c r="N7976" s="13">
        <v>20.465743198823986</v>
      </c>
      <c r="O7976" s="13">
        <v>16.624447895678014</v>
      </c>
      <c r="P7976" s="17">
        <v>14.393946611805267</v>
      </c>
      <c r="Q7976" s="17"/>
      <c r="R7976" s="18">
        <f t="shared" si="249"/>
        <v>9.578924902575169</v>
      </c>
      <c r="S7976">
        <f t="shared" si="250"/>
        <v>19.208968321035364</v>
      </c>
      <c r="T7976" s="3">
        <v>7450.9970187044701</v>
      </c>
      <c r="U7976">
        <v>4165.8407588893579</v>
      </c>
      <c r="V7976">
        <v>-0.87348780652973801</v>
      </c>
      <c r="Y7976">
        <v>2686.0013618890735</v>
      </c>
      <c r="Z7976">
        <v>10347.880544324709</v>
      </c>
    </row>
    <row r="7977" spans="1:26" ht="92.25" x14ac:dyDescent="1.35">
      <c r="A7977" t="s">
        <v>7977</v>
      </c>
      <c r="B7977" s="11">
        <v>5194</v>
      </c>
      <c r="C7977" s="11">
        <v>7571</v>
      </c>
      <c r="D7977" s="11">
        <v>16978</v>
      </c>
      <c r="E7977" s="11">
        <v>11661</v>
      </c>
      <c r="F7977" s="11">
        <v>10723</v>
      </c>
      <c r="G7977" s="11">
        <v>19591</v>
      </c>
      <c r="H7977" s="11">
        <v>19347</v>
      </c>
      <c r="I7977" s="13">
        <v>18.822105716610235</v>
      </c>
      <c r="J7977" s="13">
        <v>15.236947042285196</v>
      </c>
      <c r="K7977" s="13">
        <v>29.663223165736159</v>
      </c>
      <c r="L7977" s="13">
        <v>15.661929778298319</v>
      </c>
      <c r="M7977" s="13">
        <v>23.500541967098464</v>
      </c>
      <c r="N7977" s="13">
        <v>12.026483452498326</v>
      </c>
      <c r="O7977" s="13">
        <v>13.695228303469744</v>
      </c>
      <c r="P7977" s="17">
        <v>18.37235134657092</v>
      </c>
      <c r="Q7977" s="17"/>
      <c r="R7977" s="18">
        <f t="shared" si="249"/>
        <v>13.557329637340821</v>
      </c>
      <c r="S7977">
        <f t="shared" si="250"/>
        <v>23.187373055801018</v>
      </c>
      <c r="T7977" s="3">
        <v>7773.0488024870965</v>
      </c>
      <c r="U7977">
        <v>4171.4951101378265</v>
      </c>
      <c r="V7977">
        <v>-1.1024371815437917</v>
      </c>
      <c r="Y7977">
        <v>2529.2423426631426</v>
      </c>
      <c r="Z7977">
        <v>10522.288193349492</v>
      </c>
    </row>
    <row r="7978" spans="1:26" ht="92.25" x14ac:dyDescent="1.35">
      <c r="A7978" t="s">
        <v>7978</v>
      </c>
      <c r="B7978" s="11">
        <v>16183</v>
      </c>
      <c r="C7978" s="11">
        <v>7334</v>
      </c>
      <c r="D7978" s="11">
        <v>10275</v>
      </c>
      <c r="E7978" s="11">
        <v>5601</v>
      </c>
      <c r="F7978" s="11">
        <v>10968</v>
      </c>
      <c r="G7978" s="11">
        <v>11223</v>
      </c>
      <c r="H7978" s="11">
        <v>8204</v>
      </c>
      <c r="I7978" s="13">
        <v>8.3904422036167379</v>
      </c>
      <c r="J7978" s="13">
        <v>9.7551910664998829</v>
      </c>
      <c r="K7978" s="13">
        <v>6.668756691783333</v>
      </c>
      <c r="L7978" s="13">
        <v>18.790647384532161</v>
      </c>
      <c r="M7978" s="13">
        <v>25.980831356952272</v>
      </c>
      <c r="N7978" s="13">
        <v>8.2568582893148346</v>
      </c>
      <c r="O7978" s="13">
        <v>8.9219298215971854</v>
      </c>
      <c r="P7978" s="17">
        <v>12.394950973470916</v>
      </c>
      <c r="Q7978" s="17"/>
      <c r="R7978" s="18">
        <f t="shared" si="249"/>
        <v>7.5799292642408176</v>
      </c>
      <c r="S7978">
        <f t="shared" si="250"/>
        <v>17.209972682701014</v>
      </c>
      <c r="T7978" s="3">
        <v>5656.3660286367522</v>
      </c>
      <c r="U7978">
        <v>3195.1196462031894</v>
      </c>
      <c r="V7978">
        <v>-1.4775423551327549</v>
      </c>
      <c r="Y7978">
        <v>2093.7827356249259</v>
      </c>
      <c r="Z7978">
        <v>7910.2383071751956</v>
      </c>
    </row>
    <row r="7979" spans="1:26" ht="92.25" x14ac:dyDescent="1.35">
      <c r="A7979" t="s">
        <v>7979</v>
      </c>
      <c r="B7979" s="11">
        <v>13919</v>
      </c>
      <c r="C7979" s="11">
        <v>15422</v>
      </c>
      <c r="D7979" s="11">
        <v>11213</v>
      </c>
      <c r="E7979" s="11">
        <v>18763</v>
      </c>
      <c r="F7979" s="11">
        <v>4144</v>
      </c>
      <c r="G7979" s="11">
        <v>17261</v>
      </c>
      <c r="H7979" s="11">
        <v>7553</v>
      </c>
      <c r="I7979" s="13">
        <v>11.9840926838088</v>
      </c>
      <c r="J7979" s="13">
        <v>20.21326935488144</v>
      </c>
      <c r="K7979" s="13">
        <v>1.1064539377298761</v>
      </c>
      <c r="L7979" s="13">
        <v>21.400260178890587</v>
      </c>
      <c r="M7979" s="13">
        <v>15.089699920199733</v>
      </c>
      <c r="N7979" s="13">
        <v>14.61831676645966</v>
      </c>
      <c r="O7979" s="13">
        <v>20.345629238763248</v>
      </c>
      <c r="P7979" s="17">
        <v>14.965388868676191</v>
      </c>
      <c r="Q7979" s="17"/>
      <c r="R7979" s="18">
        <f t="shared" si="249"/>
        <v>10.150367159446093</v>
      </c>
      <c r="S7979">
        <f t="shared" si="250"/>
        <v>19.780410577906288</v>
      </c>
      <c r="T7979" s="3">
        <v>7449.3593926284702</v>
      </c>
      <c r="U7979">
        <v>4043.1065705357696</v>
      </c>
      <c r="V7979">
        <v>1.0833923624886665</v>
      </c>
      <c r="Y7979">
        <v>2495.3014590465514</v>
      </c>
      <c r="Z7979">
        <v>10155.496666423705</v>
      </c>
    </row>
    <row r="7980" spans="1:26" ht="92.25" x14ac:dyDescent="1.35">
      <c r="A7980" t="s">
        <v>7980</v>
      </c>
      <c r="B7980" s="11">
        <v>9674</v>
      </c>
      <c r="C7980" s="11">
        <v>6166</v>
      </c>
      <c r="D7980" s="11">
        <v>9443</v>
      </c>
      <c r="E7980" s="11">
        <v>8486</v>
      </c>
      <c r="F7980" s="11">
        <v>11767</v>
      </c>
      <c r="G7980" s="11">
        <v>219</v>
      </c>
      <c r="H7980" s="11">
        <v>18867</v>
      </c>
      <c r="I7980" s="13">
        <v>5.1071205096752106</v>
      </c>
      <c r="J7980" s="13">
        <v>21.053860863953936</v>
      </c>
      <c r="K7980" s="13">
        <v>11.832788267330312</v>
      </c>
      <c r="L7980" s="13">
        <v>23.274610869448757</v>
      </c>
      <c r="M7980" s="13">
        <v>17.170166232966931</v>
      </c>
      <c r="N7980" s="13">
        <v>11.510756595762571</v>
      </c>
      <c r="O7980" s="13">
        <v>13.482930504592485</v>
      </c>
      <c r="P7980" s="17">
        <v>14.776033406247171</v>
      </c>
      <c r="Q7980" s="17"/>
      <c r="R7980" s="18">
        <f t="shared" si="249"/>
        <v>9.9610116970170726</v>
      </c>
      <c r="S7980">
        <f t="shared" si="250"/>
        <v>19.591055115477268</v>
      </c>
      <c r="T7980" s="3">
        <v>6117.0495359397728</v>
      </c>
      <c r="U7980">
        <v>2960.410991990193</v>
      </c>
      <c r="V7980">
        <v>5.3689745982410386E-2</v>
      </c>
      <c r="Y7980">
        <v>1490.6298223991839</v>
      </c>
      <c r="Z7980">
        <v>7780.8074160406886</v>
      </c>
    </row>
    <row r="7981" spans="1:26" ht="92.25" x14ac:dyDescent="1.35">
      <c r="A7981" t="s">
        <v>7981</v>
      </c>
      <c r="B7981" s="11">
        <v>8789</v>
      </c>
      <c r="C7981" s="11">
        <v>16259</v>
      </c>
      <c r="D7981" s="11">
        <v>14235</v>
      </c>
      <c r="E7981" s="11">
        <v>9387</v>
      </c>
      <c r="F7981" s="11">
        <v>13771</v>
      </c>
      <c r="G7981" s="11">
        <v>5119</v>
      </c>
      <c r="H7981" s="11">
        <v>15997</v>
      </c>
      <c r="I7981" s="13">
        <v>18.739306770785603</v>
      </c>
      <c r="J7981" s="13">
        <v>28.403160744172453</v>
      </c>
      <c r="K7981" s="13">
        <v>6.3376052228142861</v>
      </c>
      <c r="L7981" s="13">
        <v>8.2829509896269329</v>
      </c>
      <c r="M7981" s="13">
        <v>18.780408565844397</v>
      </c>
      <c r="N7981" s="13">
        <v>4.3874705442525492</v>
      </c>
      <c r="O7981" s="13">
        <v>14.562709639787519</v>
      </c>
      <c r="P7981" s="17">
        <v>14.213373211040535</v>
      </c>
      <c r="Q7981" s="17"/>
      <c r="R7981" s="18">
        <f t="shared" si="249"/>
        <v>9.3983515018104367</v>
      </c>
      <c r="S7981">
        <f t="shared" si="250"/>
        <v>19.028394920270635</v>
      </c>
      <c r="T7981" s="3">
        <v>6806.2001615168629</v>
      </c>
      <c r="U7981">
        <v>3826.6657258865916</v>
      </c>
      <c r="V7981">
        <v>-3.7072140912641771E-2</v>
      </c>
      <c r="Y7981">
        <v>2488.1998709567979</v>
      </c>
      <c r="Z7981">
        <v>9487.0328054092806</v>
      </c>
    </row>
    <row r="7982" spans="1:26" ht="92.25" x14ac:dyDescent="1.35">
      <c r="A7982" t="s">
        <v>7982</v>
      </c>
      <c r="B7982" s="11">
        <v>6704</v>
      </c>
      <c r="C7982" s="11">
        <v>17101</v>
      </c>
      <c r="D7982" s="11">
        <v>10519</v>
      </c>
      <c r="E7982" s="11">
        <v>11286</v>
      </c>
      <c r="F7982" s="11">
        <v>5349</v>
      </c>
      <c r="G7982" s="11">
        <v>1070</v>
      </c>
      <c r="H7982" s="11">
        <v>2408</v>
      </c>
      <c r="I7982" s="13">
        <v>4.9166945157774684</v>
      </c>
      <c r="J7982" s="13">
        <v>30.660562873157591</v>
      </c>
      <c r="K7982" s="13">
        <v>25.436573656698243</v>
      </c>
      <c r="L7982" s="13">
        <v>15.696660274524168</v>
      </c>
      <c r="M7982" s="13">
        <v>17.894873308227432</v>
      </c>
      <c r="N7982" s="13">
        <v>16.024192906960472</v>
      </c>
      <c r="O7982" s="13">
        <v>14.28441305283965</v>
      </c>
      <c r="P7982" s="17">
        <v>17.84485294116929</v>
      </c>
      <c r="Q7982" s="17"/>
      <c r="R7982" s="18">
        <f t="shared" si="249"/>
        <v>13.029831231939191</v>
      </c>
      <c r="S7982">
        <f t="shared" si="250"/>
        <v>22.659874650399388</v>
      </c>
      <c r="T7982" s="3">
        <v>5528.4526558051848</v>
      </c>
      <c r="U7982">
        <v>2493.1928524140662</v>
      </c>
      <c r="V7982">
        <v>-1.1914767128473613</v>
      </c>
      <c r="Y7982">
        <v>1064.1059275265084</v>
      </c>
      <c r="Z7982">
        <v>6749.0278525066551</v>
      </c>
    </row>
    <row r="7983" spans="1:26" ht="92.25" x14ac:dyDescent="1.35">
      <c r="A7983" t="s">
        <v>7983</v>
      </c>
      <c r="B7983" s="11">
        <v>13388</v>
      </c>
      <c r="C7983" s="11">
        <v>1553</v>
      </c>
      <c r="D7983" s="11">
        <v>219</v>
      </c>
      <c r="E7983" s="11">
        <v>11596</v>
      </c>
      <c r="F7983" s="11">
        <v>1380</v>
      </c>
      <c r="G7983" s="11">
        <v>5304</v>
      </c>
      <c r="H7983" s="11">
        <v>3965</v>
      </c>
      <c r="I7983" s="13">
        <v>19.843547961301809</v>
      </c>
      <c r="J7983" s="13">
        <v>-4.4832320698950578</v>
      </c>
      <c r="K7983" s="13">
        <v>11.510756595762571</v>
      </c>
      <c r="L7983" s="13">
        <v>24.993862524599358</v>
      </c>
      <c r="M7983" s="13">
        <v>19.855953050057472</v>
      </c>
      <c r="N7983" s="13">
        <v>24.887176982838859</v>
      </c>
      <c r="O7983" s="13">
        <v>13.596460485098438</v>
      </c>
      <c r="P7983" s="17">
        <v>15.743503647109064</v>
      </c>
      <c r="Q7983" s="17"/>
      <c r="R7983" s="18">
        <f t="shared" si="249"/>
        <v>10.928481937878965</v>
      </c>
      <c r="S7983">
        <f t="shared" si="250"/>
        <v>20.55852535633916</v>
      </c>
      <c r="T7983" s="3">
        <v>4477.6274080125822</v>
      </c>
      <c r="U7983">
        <v>1713.7295684202816</v>
      </c>
      <c r="V7983">
        <v>-1.469611561333295</v>
      </c>
      <c r="Y7983">
        <v>387.94014464140855</v>
      </c>
      <c r="Z7983">
        <v>4992.2957950372966</v>
      </c>
    </row>
    <row r="7984" spans="1:26" ht="92.25" x14ac:dyDescent="1.35">
      <c r="A7984" t="s">
        <v>7984</v>
      </c>
      <c r="B7984" s="11">
        <v>17842</v>
      </c>
      <c r="C7984" s="11">
        <v>16363</v>
      </c>
      <c r="D7984" s="11">
        <v>2588</v>
      </c>
      <c r="E7984" s="11">
        <v>1633</v>
      </c>
      <c r="F7984" s="11">
        <v>1256</v>
      </c>
      <c r="G7984" s="11">
        <v>7837</v>
      </c>
      <c r="H7984" s="11">
        <v>17218</v>
      </c>
      <c r="I7984" s="13">
        <v>21.525963133771686</v>
      </c>
      <c r="J7984" s="13">
        <v>14.532915147358498</v>
      </c>
      <c r="K7984" s="13">
        <v>14.54140169878699</v>
      </c>
      <c r="L7984" s="13">
        <v>21.018444492144091</v>
      </c>
      <c r="M7984" s="13">
        <v>17.397298173003652</v>
      </c>
      <c r="N7984" s="13">
        <v>14.199826160981786</v>
      </c>
      <c r="O7984" s="13">
        <v>20.844757995192442</v>
      </c>
      <c r="P7984" s="17">
        <v>17.722943828748448</v>
      </c>
      <c r="Q7984" s="17"/>
      <c r="R7984" s="18">
        <f t="shared" si="249"/>
        <v>12.90792211951835</v>
      </c>
      <c r="S7984">
        <f t="shared" si="250"/>
        <v>22.537965537978547</v>
      </c>
      <c r="T7984" s="3">
        <v>7087.1229715762984</v>
      </c>
      <c r="U7984">
        <v>2965.9654004335589</v>
      </c>
      <c r="V7984">
        <v>1.3396356735029258</v>
      </c>
      <c r="Y7984">
        <v>1000.5336737874563</v>
      </c>
      <c r="Z7984">
        <v>8288.2402482189227</v>
      </c>
    </row>
    <row r="7985" spans="1:26" ht="92.25" x14ac:dyDescent="1.35">
      <c r="A7985" t="s">
        <v>7985</v>
      </c>
      <c r="B7985" s="11">
        <v>7541</v>
      </c>
      <c r="C7985" s="11">
        <v>2399</v>
      </c>
      <c r="D7985" s="11">
        <v>3273</v>
      </c>
      <c r="E7985" s="11">
        <v>8724</v>
      </c>
      <c r="F7985" s="11">
        <v>18771</v>
      </c>
      <c r="G7985" s="11">
        <v>6952</v>
      </c>
      <c r="H7985" s="11">
        <v>16721</v>
      </c>
      <c r="I7985" s="13">
        <v>-3.9689984775208753</v>
      </c>
      <c r="J7985" s="13">
        <v>18.473071896880022</v>
      </c>
      <c r="K7985" s="13">
        <v>7.0417318325176321</v>
      </c>
      <c r="L7985" s="13">
        <v>23.186200124789259</v>
      </c>
      <c r="M7985" s="13">
        <v>11.205436546508786</v>
      </c>
      <c r="N7985" s="13">
        <v>6.2040676212685195</v>
      </c>
      <c r="O7985" s="13">
        <v>22.355229012182711</v>
      </c>
      <c r="P7985" s="17">
        <v>12.07096265094658</v>
      </c>
      <c r="Q7985" s="17"/>
      <c r="R7985" s="18">
        <f t="shared" si="249"/>
        <v>7.2559409417164815</v>
      </c>
      <c r="S7985">
        <f t="shared" si="250"/>
        <v>16.885984360176678</v>
      </c>
      <c r="T7985" s="3">
        <v>6392.6550168699814</v>
      </c>
      <c r="U7985">
        <v>2948.6896337247208</v>
      </c>
      <c r="V7985">
        <v>-1.6803005564725026</v>
      </c>
      <c r="Y7985">
        <v>1330.6342837470761</v>
      </c>
      <c r="Z7985">
        <v>7904.2176943018567</v>
      </c>
    </row>
    <row r="7986" spans="1:26" ht="92.25" x14ac:dyDescent="1.35">
      <c r="A7986" t="s">
        <v>7986</v>
      </c>
      <c r="B7986" s="11">
        <v>2303</v>
      </c>
      <c r="C7986" s="11">
        <v>11233</v>
      </c>
      <c r="D7986" s="11">
        <v>5978</v>
      </c>
      <c r="E7986" s="11">
        <v>19491</v>
      </c>
      <c r="F7986" s="11">
        <v>2502</v>
      </c>
      <c r="G7986" s="11">
        <v>6820</v>
      </c>
      <c r="H7986" s="11">
        <v>10996</v>
      </c>
      <c r="I7986" s="13">
        <v>5.8368788758628956</v>
      </c>
      <c r="J7986" s="13">
        <v>16.830449819643224</v>
      </c>
      <c r="K7986" s="13">
        <v>17.854076608937433</v>
      </c>
      <c r="L7986" s="13">
        <v>19.1899349191429</v>
      </c>
      <c r="M7986" s="13">
        <v>18.70586934175239</v>
      </c>
      <c r="N7986" s="13">
        <v>17.345973831487843</v>
      </c>
      <c r="O7986" s="13">
        <v>29.942665551630839</v>
      </c>
      <c r="P7986" s="17">
        <v>17.957978421208217</v>
      </c>
      <c r="Q7986" s="17"/>
      <c r="R7986" s="18">
        <f t="shared" si="249"/>
        <v>13.142956711978119</v>
      </c>
      <c r="S7986">
        <f t="shared" si="250"/>
        <v>22.773000130438316</v>
      </c>
      <c r="T7986" s="3">
        <v>5993.7158647824772</v>
      </c>
      <c r="U7986">
        <v>2718.3083820819734</v>
      </c>
      <c r="V7986">
        <v>1.3053363545623142</v>
      </c>
      <c r="Y7986">
        <v>1176.2109011350472</v>
      </c>
      <c r="Z7986">
        <v>7339.5641670843961</v>
      </c>
    </row>
    <row r="7987" spans="1:26" ht="92.25" x14ac:dyDescent="1.35">
      <c r="A7987" t="s">
        <v>7987</v>
      </c>
      <c r="B7987" s="11">
        <v>2047</v>
      </c>
      <c r="C7987" s="11">
        <v>1009</v>
      </c>
      <c r="D7987" s="11">
        <v>3057</v>
      </c>
      <c r="E7987" s="11">
        <v>8977</v>
      </c>
      <c r="F7987" s="11">
        <v>14714</v>
      </c>
      <c r="G7987" s="11">
        <v>7378</v>
      </c>
      <c r="H7987" s="11">
        <v>2072</v>
      </c>
      <c r="I7987" s="13">
        <v>20.972264284541623</v>
      </c>
      <c r="J7987" s="13">
        <v>14.728525139316073</v>
      </c>
      <c r="K7987" s="13">
        <v>2.1930106950870556</v>
      </c>
      <c r="L7987" s="13">
        <v>7.7982735788390727</v>
      </c>
      <c r="M7987" s="13">
        <v>17.271976981840432</v>
      </c>
      <c r="N7987" s="13">
        <v>23.351960139192879</v>
      </c>
      <c r="O7987" s="13">
        <v>23.645560731792472</v>
      </c>
      <c r="P7987" s="17">
        <v>15.708795935801373</v>
      </c>
      <c r="Q7987" s="17"/>
      <c r="R7987" s="18">
        <f t="shared" si="249"/>
        <v>10.893774226571274</v>
      </c>
      <c r="S7987">
        <f t="shared" si="250"/>
        <v>20.523817645031471</v>
      </c>
      <c r="T7987" s="3">
        <v>4462.5506499066769</v>
      </c>
      <c r="U7987">
        <v>1798.4131925071777</v>
      </c>
      <c r="V7987">
        <v>-0.40048007576842792</v>
      </c>
      <c r="Y7987">
        <v>527.8511547301564</v>
      </c>
      <c r="Z7987">
        <v>5116.7033364251074</v>
      </c>
    </row>
    <row r="7988" spans="1:26" ht="92.25" x14ac:dyDescent="1.35">
      <c r="A7988" t="s">
        <v>7988</v>
      </c>
      <c r="B7988" s="11">
        <v>3443</v>
      </c>
      <c r="C7988" s="11">
        <v>16387</v>
      </c>
      <c r="D7988" s="11">
        <v>18002</v>
      </c>
      <c r="E7988" s="11">
        <v>5512</v>
      </c>
      <c r="F7988" s="11">
        <v>2177</v>
      </c>
      <c r="G7988" s="11">
        <v>19069</v>
      </c>
      <c r="H7988" s="11">
        <v>1505</v>
      </c>
      <c r="I7988" s="13">
        <v>16.68769397317606</v>
      </c>
      <c r="J7988" s="13">
        <v>18.209946599919846</v>
      </c>
      <c r="K7988" s="13">
        <v>21.188125880406634</v>
      </c>
      <c r="L7988" s="13">
        <v>0.55726549982403384</v>
      </c>
      <c r="M7988" s="13">
        <v>9.0854533717024459</v>
      </c>
      <c r="N7988" s="13">
        <v>15.092482715708764</v>
      </c>
      <c r="O7988" s="13">
        <v>15.776094629323469</v>
      </c>
      <c r="P7988" s="17">
        <v>13.799580381437323</v>
      </c>
      <c r="Q7988" s="17"/>
      <c r="R7988" s="18">
        <f t="shared" si="249"/>
        <v>8.9845586722072248</v>
      </c>
      <c r="S7988">
        <f t="shared" si="250"/>
        <v>18.614602090667422</v>
      </c>
      <c r="T7988" s="3">
        <v>7291.2665720205405</v>
      </c>
      <c r="U7988">
        <v>3026.4744056150726</v>
      </c>
      <c r="V7988">
        <v>-1.8001264834310859</v>
      </c>
      <c r="Y7988">
        <v>990.00477316010802</v>
      </c>
      <c r="Z7988">
        <v>8487.6327310714933</v>
      </c>
    </row>
    <row r="7989" spans="1:26" ht="92.25" x14ac:dyDescent="1.35">
      <c r="A7989" t="s">
        <v>7989</v>
      </c>
      <c r="B7989" s="11">
        <v>1409</v>
      </c>
      <c r="C7989" s="11">
        <v>650</v>
      </c>
      <c r="D7989" s="11">
        <v>5964</v>
      </c>
      <c r="E7989" s="11">
        <v>441</v>
      </c>
      <c r="F7989" s="11">
        <v>3193</v>
      </c>
      <c r="G7989" s="11">
        <v>14897</v>
      </c>
      <c r="H7989" s="11">
        <v>17660</v>
      </c>
      <c r="I7989" s="13">
        <v>19.671091325144708</v>
      </c>
      <c r="J7989" s="13">
        <v>-0.41506365053371219</v>
      </c>
      <c r="K7989" s="13">
        <v>14.85479343950608</v>
      </c>
      <c r="L7989" s="13">
        <v>27.568702958203868</v>
      </c>
      <c r="M7989" s="13">
        <v>15.194398690992609</v>
      </c>
      <c r="N7989" s="13">
        <v>22.147949830727704</v>
      </c>
      <c r="O7989" s="13">
        <v>5.1899564681071801</v>
      </c>
      <c r="P7989" s="17">
        <v>14.887404151735494</v>
      </c>
      <c r="Q7989" s="17"/>
      <c r="R7989" s="18">
        <f t="shared" si="249"/>
        <v>10.072382442505395</v>
      </c>
      <c r="S7989">
        <f t="shared" si="250"/>
        <v>19.70242586096559</v>
      </c>
      <c r="T7989" s="3">
        <v>5824.2368152805248</v>
      </c>
      <c r="U7989">
        <v>2025.0064355979803</v>
      </c>
      <c r="V7989">
        <v>-0.62170556702767499</v>
      </c>
      <c r="Y7989">
        <v>181.36528016918874</v>
      </c>
      <c r="Z7989">
        <v>6170.4428085255349</v>
      </c>
    </row>
    <row r="7990" spans="1:26" ht="92.25" x14ac:dyDescent="1.35">
      <c r="A7990" t="s">
        <v>7990</v>
      </c>
      <c r="B7990" s="11">
        <v>5368</v>
      </c>
      <c r="C7990" s="11">
        <v>8934</v>
      </c>
      <c r="D7990" s="11">
        <v>4268</v>
      </c>
      <c r="E7990" s="11">
        <v>7397</v>
      </c>
      <c r="F7990" s="11">
        <v>14384</v>
      </c>
      <c r="G7990" s="11">
        <v>7577</v>
      </c>
      <c r="H7990" s="11">
        <v>8203</v>
      </c>
      <c r="I7990" s="13">
        <v>2.6239680395082221</v>
      </c>
      <c r="J7990" s="13">
        <v>23.377356724147305</v>
      </c>
      <c r="K7990" s="13">
        <v>9.2036444134431044</v>
      </c>
      <c r="L7990" s="13">
        <v>10.497642949086227</v>
      </c>
      <c r="M7990" s="13">
        <v>20.526896986151428</v>
      </c>
      <c r="N7990" s="13">
        <v>21.389259356437677</v>
      </c>
      <c r="O7990" s="13">
        <v>24.097761069614958</v>
      </c>
      <c r="P7990" s="17">
        <v>15.959504219769846</v>
      </c>
      <c r="Q7990" s="17"/>
      <c r="R7990" s="18">
        <f t="shared" si="249"/>
        <v>11.144482510539747</v>
      </c>
      <c r="S7990">
        <f t="shared" si="250"/>
        <v>20.774525928999942</v>
      </c>
      <c r="T7990" s="3">
        <v>4689.3182767058106</v>
      </c>
      <c r="U7990">
        <v>2572.0390853029526</v>
      </c>
      <c r="V7990">
        <v>-1.1417751011322252</v>
      </c>
      <c r="Y7990">
        <v>1618.5972398567742</v>
      </c>
      <c r="Z7990">
        <v>6440.6351488659366</v>
      </c>
    </row>
    <row r="7991" spans="1:26" ht="92.25" x14ac:dyDescent="1.35">
      <c r="A7991" t="s">
        <v>7991</v>
      </c>
      <c r="B7991" s="11">
        <v>14804</v>
      </c>
      <c r="C7991" s="11">
        <v>10935</v>
      </c>
      <c r="D7991" s="11">
        <v>13688</v>
      </c>
      <c r="E7991" s="11">
        <v>15544</v>
      </c>
      <c r="F7991" s="11">
        <v>12664</v>
      </c>
      <c r="G7991" s="11">
        <v>14475</v>
      </c>
      <c r="H7991" s="11">
        <v>9615</v>
      </c>
      <c r="I7991" s="13">
        <v>26.295429614782329</v>
      </c>
      <c r="J7991" s="13">
        <v>16.664145230136722</v>
      </c>
      <c r="K7991" s="13">
        <v>15.905089226292128</v>
      </c>
      <c r="L7991" s="13">
        <v>14.294730827366884</v>
      </c>
      <c r="M7991" s="13">
        <v>13.905328103524491</v>
      </c>
      <c r="N7991" s="13">
        <v>7.1836882633641199</v>
      </c>
      <c r="O7991" s="13">
        <v>14.458393375649569</v>
      </c>
      <c r="P7991" s="17">
        <v>15.529543520159462</v>
      </c>
      <c r="Q7991" s="17"/>
      <c r="R7991" s="18">
        <f t="shared" si="249"/>
        <v>10.714521810929364</v>
      </c>
      <c r="S7991">
        <f t="shared" si="250"/>
        <v>20.344565229389559</v>
      </c>
      <c r="T7991" s="3">
        <v>6937.7624619354401</v>
      </c>
      <c r="U7991">
        <v>4200.053788005328</v>
      </c>
      <c r="V7991">
        <v>2.0082370610907674</v>
      </c>
      <c r="Y7991">
        <v>3003.2752279387823</v>
      </c>
      <c r="Z7991">
        <v>10137.39401047844</v>
      </c>
    </row>
    <row r="7992" spans="1:26" ht="92.25" x14ac:dyDescent="1.35">
      <c r="A7992" t="s">
        <v>7992</v>
      </c>
      <c r="B7992" s="11">
        <v>8552</v>
      </c>
      <c r="C7992" s="11">
        <v>2859</v>
      </c>
      <c r="D7992" s="11">
        <v>12158</v>
      </c>
      <c r="E7992" s="11">
        <v>16980</v>
      </c>
      <c r="F7992" s="11">
        <v>5616</v>
      </c>
      <c r="G7992" s="11">
        <v>7559</v>
      </c>
      <c r="H7992" s="11">
        <v>14337</v>
      </c>
      <c r="I7992" s="13">
        <v>20.252222796759888</v>
      </c>
      <c r="J7992" s="13">
        <v>20.630245894353379</v>
      </c>
      <c r="K7992" s="13">
        <v>26.9202255058809</v>
      </c>
      <c r="L7992" s="13">
        <v>23.83355130274763</v>
      </c>
      <c r="M7992" s="13">
        <v>11.733395788827933</v>
      </c>
      <c r="N7992" s="13">
        <v>4.546695959544655</v>
      </c>
      <c r="O7992" s="13">
        <v>8.9153272460104489</v>
      </c>
      <c r="P7992" s="17">
        <v>16.690237784874974</v>
      </c>
      <c r="Q7992" s="17"/>
      <c r="R7992" s="18">
        <f t="shared" si="249"/>
        <v>11.875216075644875</v>
      </c>
      <c r="S7992">
        <f t="shared" si="250"/>
        <v>21.505259494105072</v>
      </c>
      <c r="T7992" s="3">
        <v>6064.9949770226794</v>
      </c>
      <c r="U7992">
        <v>3117.4638103662755</v>
      </c>
      <c r="V7992">
        <v>-0.34041704566334374</v>
      </c>
      <c r="Y7992">
        <v>1762.4940998116972</v>
      </c>
      <c r="Z7992">
        <v>7999.1438581425</v>
      </c>
    </row>
    <row r="7993" spans="1:26" ht="92.25" x14ac:dyDescent="1.35">
      <c r="A7993" t="s">
        <v>7993</v>
      </c>
      <c r="B7993" s="11">
        <v>19055</v>
      </c>
      <c r="C7993" s="11">
        <v>12694</v>
      </c>
      <c r="D7993" s="11">
        <v>12610</v>
      </c>
      <c r="E7993" s="11">
        <v>11047</v>
      </c>
      <c r="F7993" s="11">
        <v>18784</v>
      </c>
      <c r="G7993" s="11">
        <v>11860</v>
      </c>
      <c r="H7993" s="11">
        <v>7187</v>
      </c>
      <c r="I7993" s="13">
        <v>21.744201697810809</v>
      </c>
      <c r="J7993" s="13">
        <v>10.991215249781815</v>
      </c>
      <c r="K7993" s="13">
        <v>14.595860638464911</v>
      </c>
      <c r="L7993" s="13">
        <v>16.702508730098778</v>
      </c>
      <c r="M7993" s="13">
        <v>14.67474921761586</v>
      </c>
      <c r="N7993" s="13">
        <v>17.737289708270495</v>
      </c>
      <c r="O7993" s="13">
        <v>6.3238776156798462</v>
      </c>
      <c r="P7993" s="17">
        <v>14.681386122531789</v>
      </c>
      <c r="Q7993" s="17"/>
      <c r="R7993" s="18">
        <f t="shared" si="249"/>
        <v>9.8663644133016906</v>
      </c>
      <c r="S7993">
        <f t="shared" si="250"/>
        <v>19.496407831761886</v>
      </c>
      <c r="T7993" s="3">
        <v>7474.2175097391018</v>
      </c>
      <c r="U7993">
        <v>4268.6592274682162</v>
      </c>
      <c r="V7993">
        <v>-0.92190475697861984</v>
      </c>
      <c r="Y7993">
        <v>2834.5234618144996</v>
      </c>
      <c r="Z7993">
        <v>10520.280334231429</v>
      </c>
    </row>
    <row r="7994" spans="1:26" ht="92.25" x14ac:dyDescent="1.35">
      <c r="A7994" t="s">
        <v>7994</v>
      </c>
      <c r="B7994" s="11">
        <v>5522</v>
      </c>
      <c r="C7994" s="11">
        <v>1711</v>
      </c>
      <c r="D7994" s="11">
        <v>17117</v>
      </c>
      <c r="E7994" s="11">
        <v>16878</v>
      </c>
      <c r="F7994" s="11">
        <v>19520</v>
      </c>
      <c r="G7994" s="11">
        <v>11627</v>
      </c>
      <c r="H7994" s="11">
        <v>3724</v>
      </c>
      <c r="I7994" s="13">
        <v>12.336775332701992</v>
      </c>
      <c r="J7994" s="13">
        <v>9.2326885285993043</v>
      </c>
      <c r="K7994" s="13">
        <v>23.979028889596044</v>
      </c>
      <c r="L7994" s="13">
        <v>16.615761890175786</v>
      </c>
      <c r="M7994" s="13">
        <v>18.845216428977348</v>
      </c>
      <c r="N7994" s="13">
        <v>14.817709375501245</v>
      </c>
      <c r="O7994" s="13">
        <v>16.967929945559355</v>
      </c>
      <c r="P7994" s="17">
        <v>16.113587198730155</v>
      </c>
      <c r="Q7994" s="17"/>
      <c r="R7994" s="18">
        <f t="shared" si="249"/>
        <v>11.298565489500056</v>
      </c>
      <c r="S7994">
        <f t="shared" si="250"/>
        <v>20.928608907960253</v>
      </c>
      <c r="T7994" s="3">
        <v>7466.7137790638408</v>
      </c>
      <c r="U7994">
        <v>3485.482057364824</v>
      </c>
      <c r="V7994">
        <v>1.2524810699687805</v>
      </c>
      <c r="Y7994">
        <v>1616.1366154046209</v>
      </c>
      <c r="Z7994">
        <v>9294.1773824859756</v>
      </c>
    </row>
    <row r="7995" spans="1:26" ht="92.25" x14ac:dyDescent="1.35">
      <c r="A7995" t="s">
        <v>7995</v>
      </c>
      <c r="B7995" s="11">
        <v>6235</v>
      </c>
      <c r="C7995" s="11">
        <v>7821</v>
      </c>
      <c r="D7995" s="11">
        <v>11378</v>
      </c>
      <c r="E7995" s="11">
        <v>3339</v>
      </c>
      <c r="F7995" s="11">
        <v>12087</v>
      </c>
      <c r="G7995" s="11">
        <v>6868</v>
      </c>
      <c r="H7995" s="11">
        <v>11034</v>
      </c>
      <c r="I7995" s="13">
        <v>13.039033578799716</v>
      </c>
      <c r="J7995" s="13">
        <v>12.505965049836679</v>
      </c>
      <c r="K7995" s="13">
        <v>23.418638364388375</v>
      </c>
      <c r="L7995" s="13">
        <v>4.731335849887472</v>
      </c>
      <c r="M7995" s="13">
        <v>2.8823690248152705</v>
      </c>
      <c r="N7995" s="13">
        <v>15.577811946301031</v>
      </c>
      <c r="O7995" s="13">
        <v>23.094012295884554</v>
      </c>
      <c r="P7995" s="17">
        <v>13.607023729987585</v>
      </c>
      <c r="Q7995" s="17"/>
      <c r="R7995" s="18">
        <f t="shared" si="249"/>
        <v>8.7920020207574865</v>
      </c>
      <c r="S7995">
        <f t="shared" si="250"/>
        <v>18.422045439217683</v>
      </c>
      <c r="T7995" s="3">
        <v>4860.2214684311621</v>
      </c>
      <c r="U7995">
        <v>2690.1744366587122</v>
      </c>
      <c r="V7995">
        <v>7.5383468356449157E-2</v>
      </c>
      <c r="Y7995">
        <v>1715.091982615018</v>
      </c>
      <c r="Z7995">
        <v>6712.8700782871383</v>
      </c>
    </row>
    <row r="7996" spans="1:26" ht="92.25" x14ac:dyDescent="1.35">
      <c r="A7996" t="s">
        <v>7996</v>
      </c>
      <c r="B7996" s="11">
        <v>6853</v>
      </c>
      <c r="C7996" s="11">
        <v>7491</v>
      </c>
      <c r="D7996" s="11">
        <v>13758</v>
      </c>
      <c r="E7996" s="11">
        <v>16625</v>
      </c>
      <c r="F7996" s="11">
        <v>7297</v>
      </c>
      <c r="G7996" s="11">
        <v>8586</v>
      </c>
      <c r="H7996" s="11">
        <v>11386</v>
      </c>
      <c r="I7996" s="13">
        <v>3.9986172800060089</v>
      </c>
      <c r="J7996" s="13">
        <v>9.4611035504160697</v>
      </c>
      <c r="K7996" s="13">
        <v>12.948532582778435</v>
      </c>
      <c r="L7996" s="13">
        <v>9.0527065132770765</v>
      </c>
      <c r="M7996" s="13">
        <v>14.465966572175022</v>
      </c>
      <c r="N7996" s="13">
        <v>11.118592694700338</v>
      </c>
      <c r="O7996" s="13">
        <v>20.271725363433688</v>
      </c>
      <c r="P7996" s="17">
        <v>11.61674922239809</v>
      </c>
      <c r="Q7996" s="17"/>
      <c r="R7996" s="18">
        <f t="shared" si="249"/>
        <v>6.8017275131679913</v>
      </c>
      <c r="S7996">
        <f t="shared" si="250"/>
        <v>16.431770931628186</v>
      </c>
      <c r="T7996" s="3">
        <v>5901.4217684659507</v>
      </c>
      <c r="U7996">
        <v>3295.8088720702544</v>
      </c>
      <c r="V7996">
        <v>-1.5827981769689359</v>
      </c>
      <c r="Y7996">
        <v>2124.9250135514335</v>
      </c>
      <c r="Z7996">
        <v>8193.3720255519311</v>
      </c>
    </row>
    <row r="7997" spans="1:26" ht="92.25" x14ac:dyDescent="1.35">
      <c r="A7997" t="s">
        <v>7997</v>
      </c>
      <c r="B7997" s="11">
        <v>505</v>
      </c>
      <c r="C7997" s="11">
        <v>1017</v>
      </c>
      <c r="D7997" s="11">
        <v>4095</v>
      </c>
      <c r="E7997" s="11">
        <v>12276</v>
      </c>
      <c r="F7997" s="11">
        <v>17214</v>
      </c>
      <c r="G7997" s="11">
        <v>9867</v>
      </c>
      <c r="H7997" s="11">
        <v>69</v>
      </c>
      <c r="I7997" s="13">
        <v>15.119952817006176</v>
      </c>
      <c r="J7997" s="13">
        <v>15.348911680462008</v>
      </c>
      <c r="K7997" s="13">
        <v>21.847970569174485</v>
      </c>
      <c r="L7997" s="13">
        <v>13.564423848151351</v>
      </c>
      <c r="M7997" s="13">
        <v>16.22753456326247</v>
      </c>
      <c r="N7997" s="13">
        <v>26.117356723145299</v>
      </c>
      <c r="O7997" s="13">
        <v>25.620796679155376</v>
      </c>
      <c r="P7997" s="17">
        <v>19.120992411479595</v>
      </c>
      <c r="Q7997" s="17"/>
      <c r="R7997" s="18">
        <f t="shared" si="249"/>
        <v>14.305970702249496</v>
      </c>
      <c r="S7997">
        <f t="shared" si="250"/>
        <v>23.936014120709693</v>
      </c>
      <c r="T7997" s="3">
        <v>5654.2966744947244</v>
      </c>
      <c r="U7997">
        <v>2065.2836516214552</v>
      </c>
      <c r="V7997">
        <v>-0.46961531552369706</v>
      </c>
      <c r="Y7997">
        <v>331.59779990343986</v>
      </c>
      <c r="Z7997">
        <v>6145.9254493270346</v>
      </c>
    </row>
    <row r="7998" spans="1:26" ht="92.25" x14ac:dyDescent="1.35">
      <c r="A7998" t="s">
        <v>7998</v>
      </c>
      <c r="B7998" s="11">
        <v>10221</v>
      </c>
      <c r="C7998" s="11">
        <v>5734</v>
      </c>
      <c r="D7998" s="11">
        <v>859</v>
      </c>
      <c r="E7998" s="11">
        <v>5854</v>
      </c>
      <c r="F7998" s="11">
        <v>16341</v>
      </c>
      <c r="G7998" s="11">
        <v>17843</v>
      </c>
      <c r="H7998" s="11">
        <v>1151</v>
      </c>
      <c r="I7998" s="13">
        <v>17.398045534135498</v>
      </c>
      <c r="J7998" s="13">
        <v>1.9297690837757067</v>
      </c>
      <c r="K7998" s="13">
        <v>12.963534726898937</v>
      </c>
      <c r="L7998" s="13">
        <v>25.286916820595689</v>
      </c>
      <c r="M7998" s="13">
        <v>9.4009463463344041</v>
      </c>
      <c r="N7998" s="13">
        <v>14.429213455072702</v>
      </c>
      <c r="O7998" s="13">
        <v>14.113290274521409</v>
      </c>
      <c r="P7998" s="17">
        <v>13.645959463047763</v>
      </c>
      <c r="Q7998" s="17"/>
      <c r="R7998" s="18">
        <f t="shared" si="249"/>
        <v>8.8309377538176648</v>
      </c>
      <c r="S7998">
        <f t="shared" si="250"/>
        <v>18.460981172277862</v>
      </c>
      <c r="T7998" s="3">
        <v>6304.975761187522</v>
      </c>
      <c r="U7998">
        <v>2655.8329812568859</v>
      </c>
      <c r="V7998">
        <v>-1.3843055057805032</v>
      </c>
      <c r="Y7998">
        <v>918.67563475357974</v>
      </c>
      <c r="Z7998">
        <v>7402.0982437191942</v>
      </c>
    </row>
    <row r="7999" spans="1:26" ht="92.25" x14ac:dyDescent="1.35">
      <c r="A7999" t="s">
        <v>7999</v>
      </c>
      <c r="B7999" s="11">
        <v>13515</v>
      </c>
      <c r="C7999" s="11">
        <v>10138</v>
      </c>
      <c r="D7999" s="11">
        <v>4499</v>
      </c>
      <c r="E7999" s="11">
        <v>9786</v>
      </c>
      <c r="F7999" s="11">
        <v>5983</v>
      </c>
      <c r="G7999" s="11">
        <v>3106</v>
      </c>
      <c r="H7999" s="11">
        <v>10791</v>
      </c>
      <c r="I7999" s="13">
        <v>13.071051788499748</v>
      </c>
      <c r="J7999" s="13">
        <v>7.310845990654018</v>
      </c>
      <c r="K7999" s="13">
        <v>16.24173524934114</v>
      </c>
      <c r="L7999" s="13">
        <v>16.33781238639278</v>
      </c>
      <c r="M7999" s="13">
        <v>5.8878271978106032</v>
      </c>
      <c r="N7999" s="13">
        <v>15.555467408055422</v>
      </c>
      <c r="O7999" s="13">
        <v>23.799850778989953</v>
      </c>
      <c r="P7999" s="17">
        <v>14.029227257106239</v>
      </c>
      <c r="Q7999" s="17"/>
      <c r="R7999" s="18">
        <f t="shared" si="249"/>
        <v>9.2142055478761407</v>
      </c>
      <c r="S7999">
        <f t="shared" si="250"/>
        <v>18.844248966336338</v>
      </c>
      <c r="T7999" s="3">
        <v>4981.5405560807858</v>
      </c>
      <c r="U7999">
        <v>2647.1659482415575</v>
      </c>
      <c r="V7999">
        <v>-0.25791564439714421</v>
      </c>
      <c r="Y7999">
        <v>1585.5955505835504</v>
      </c>
      <c r="Z7999">
        <v>6708.1263726037432</v>
      </c>
    </row>
    <row r="8000" spans="1:26" ht="92.25" x14ac:dyDescent="1.35">
      <c r="A8000" t="s">
        <v>8000</v>
      </c>
      <c r="B8000" s="11">
        <v>265</v>
      </c>
      <c r="C8000" s="11">
        <v>9336</v>
      </c>
      <c r="D8000" s="11">
        <v>14796</v>
      </c>
      <c r="E8000" s="11">
        <v>3751</v>
      </c>
      <c r="F8000" s="11">
        <v>15284</v>
      </c>
      <c r="G8000" s="11">
        <v>1878</v>
      </c>
      <c r="H8000" s="11">
        <v>11354</v>
      </c>
      <c r="I8000" s="13">
        <v>7.4891991033996934</v>
      </c>
      <c r="J8000" s="13">
        <v>9.6365852107356176</v>
      </c>
      <c r="K8000" s="13">
        <v>19.707548347941369</v>
      </c>
      <c r="L8000" s="13">
        <v>7.8347362558733096</v>
      </c>
      <c r="M8000" s="13">
        <v>13.768611671211522</v>
      </c>
      <c r="N8000" s="13">
        <v>16.923699315053813</v>
      </c>
      <c r="O8000" s="13">
        <v>10.358913291789221</v>
      </c>
      <c r="P8000" s="17">
        <v>12.245613313714935</v>
      </c>
      <c r="Q8000" s="17"/>
      <c r="R8000" s="18">
        <f t="shared" si="249"/>
        <v>7.430591604484837</v>
      </c>
      <c r="S8000">
        <f t="shared" si="250"/>
        <v>17.060635022945036</v>
      </c>
      <c r="T8000" s="3">
        <v>5915.6300995376387</v>
      </c>
      <c r="U8000">
        <v>2594.84636580919</v>
      </c>
      <c r="V8000">
        <v>-0.38626467357971705</v>
      </c>
      <c r="Y8000">
        <v>1023.6810407080293</v>
      </c>
      <c r="Z8000">
        <v>7106.7385156817427</v>
      </c>
    </row>
    <row r="8001" spans="1:26" ht="92.25" x14ac:dyDescent="1.35">
      <c r="A8001" t="s">
        <v>8001</v>
      </c>
      <c r="B8001" s="11">
        <v>82</v>
      </c>
      <c r="C8001" s="11">
        <v>9108</v>
      </c>
      <c r="D8001" s="11">
        <v>9709</v>
      </c>
      <c r="E8001" s="11">
        <v>15351</v>
      </c>
      <c r="F8001" s="11">
        <v>835</v>
      </c>
      <c r="G8001" s="11">
        <v>19051</v>
      </c>
      <c r="H8001" s="11">
        <v>16064</v>
      </c>
      <c r="I8001" s="13">
        <v>13.205120288330185</v>
      </c>
      <c r="J8001" s="13">
        <v>2.4736600627929661</v>
      </c>
      <c r="K8001" s="13">
        <v>4.4095830845490092</v>
      </c>
      <c r="L8001" s="13">
        <v>13.620414851998174</v>
      </c>
      <c r="M8001" s="13">
        <v>15.929364786909876</v>
      </c>
      <c r="N8001" s="13">
        <v>27.704271897812692</v>
      </c>
      <c r="O8001" s="13">
        <v>20.184442766468404</v>
      </c>
      <c r="P8001" s="17">
        <v>13.932408248408759</v>
      </c>
      <c r="Q8001" s="17"/>
      <c r="R8001" s="18">
        <f t="shared" si="249"/>
        <v>9.1173865391786606</v>
      </c>
      <c r="S8001">
        <f t="shared" si="250"/>
        <v>18.747429957638857</v>
      </c>
      <c r="T8001" s="3">
        <v>7232.5339603800921</v>
      </c>
      <c r="U8001">
        <v>3214.7131358320312</v>
      </c>
      <c r="V8001">
        <v>-1.0094618119182996</v>
      </c>
      <c r="Y8001">
        <v>1313.9720548328601</v>
      </c>
      <c r="Z8001">
        <v>8751.2051188356345</v>
      </c>
    </row>
    <row r="8002" spans="1:26" ht="92.25" x14ac:dyDescent="1.35">
      <c r="A8002" t="s">
        <v>8002</v>
      </c>
      <c r="B8002" s="11">
        <v>14030</v>
      </c>
      <c r="C8002" s="11">
        <v>237</v>
      </c>
      <c r="D8002" s="11">
        <v>15085</v>
      </c>
      <c r="E8002" s="11">
        <v>10722</v>
      </c>
      <c r="F8002" s="11">
        <v>18661</v>
      </c>
      <c r="G8002" s="11">
        <v>13205</v>
      </c>
      <c r="H8002" s="11">
        <v>9815</v>
      </c>
      <c r="I8002" s="13">
        <v>21.702101931546764</v>
      </c>
      <c r="J8002" s="13">
        <v>8.3145212230890362</v>
      </c>
      <c r="K8002" s="13">
        <v>11.375624334669439</v>
      </c>
      <c r="L8002" s="13">
        <v>12.000102010033777</v>
      </c>
      <c r="M8002" s="13">
        <v>18.697589308108398</v>
      </c>
      <c r="N8002" s="13">
        <v>23.285832362554956</v>
      </c>
      <c r="O8002" s="13">
        <v>19.290915439683175</v>
      </c>
      <c r="P8002" s="17">
        <v>16.380955229955081</v>
      </c>
      <c r="Q8002" s="17"/>
      <c r="R8002" s="18">
        <f t="shared" si="249"/>
        <v>11.565933520724982</v>
      </c>
      <c r="S8002">
        <f t="shared" si="250"/>
        <v>21.195976939185179</v>
      </c>
      <c r="T8002" s="3">
        <v>7221.4178236500411</v>
      </c>
      <c r="U8002">
        <v>3743.6983127654757</v>
      </c>
      <c r="V8002">
        <v>-0.84210114437155426</v>
      </c>
      <c r="Y8002">
        <v>2145.2342658859084</v>
      </c>
      <c r="Z8002">
        <v>9571.0365782205135</v>
      </c>
    </row>
    <row r="8003" spans="1:26" ht="92.25" x14ac:dyDescent="1.35">
      <c r="A8003" t="s">
        <v>8003</v>
      </c>
      <c r="B8003" s="11">
        <v>12388</v>
      </c>
      <c r="C8003" s="11">
        <v>18454</v>
      </c>
      <c r="D8003" s="11">
        <v>6667</v>
      </c>
      <c r="E8003" s="11">
        <v>10031</v>
      </c>
      <c r="F8003" s="11">
        <v>7408</v>
      </c>
      <c r="G8003" s="11">
        <v>16878</v>
      </c>
      <c r="H8003" s="11">
        <v>9473</v>
      </c>
      <c r="I8003" s="13">
        <v>20.740107654026609</v>
      </c>
      <c r="J8003" s="13">
        <v>8.70358885525809</v>
      </c>
      <c r="K8003" s="13">
        <v>10.883328276333344</v>
      </c>
      <c r="L8003" s="13">
        <v>19.395552528109402</v>
      </c>
      <c r="M8003" s="13">
        <v>10.886215734554561</v>
      </c>
      <c r="N8003" s="13">
        <v>16.615761890175786</v>
      </c>
      <c r="O8003" s="13">
        <v>25.313591499069133</v>
      </c>
      <c r="P8003" s="17">
        <v>16.076878062503845</v>
      </c>
      <c r="Q8003" s="17"/>
      <c r="R8003" s="18">
        <f t="shared" ref="R8003:R8066" si="251">P8003-1.9599*6.5/SQRT(7)</f>
        <v>11.261856353273746</v>
      </c>
      <c r="S8003">
        <f t="shared" ref="S8003:S8066" si="252">P8003+1.9599*6.5/SQRT(7)</f>
        <v>20.891899771733943</v>
      </c>
      <c r="T8003" s="3">
        <v>6755.9945913447109</v>
      </c>
      <c r="U8003">
        <v>3723.2701532104593</v>
      </c>
      <c r="V8003">
        <v>0.98617874755291268</v>
      </c>
      <c r="Y8003">
        <v>2352.6515414162932</v>
      </c>
      <c r="Z8003">
        <v>9299.8579603865292</v>
      </c>
    </row>
    <row r="8004" spans="1:26" ht="92.25" x14ac:dyDescent="1.35">
      <c r="A8004" t="s">
        <v>8004</v>
      </c>
      <c r="B8004" s="11">
        <v>10756</v>
      </c>
      <c r="C8004" s="11">
        <v>14686</v>
      </c>
      <c r="D8004" s="11">
        <v>1969</v>
      </c>
      <c r="E8004" s="11">
        <v>12026</v>
      </c>
      <c r="F8004" s="11">
        <v>9984</v>
      </c>
      <c r="G8004" s="11">
        <v>16372</v>
      </c>
      <c r="H8004" s="11">
        <v>8580</v>
      </c>
      <c r="I8004" s="13">
        <v>19.62131325116512</v>
      </c>
      <c r="J8004" s="13">
        <v>7.6130375571791769</v>
      </c>
      <c r="K8004" s="13">
        <v>15.283154423490307</v>
      </c>
      <c r="L8004" s="13">
        <v>5.0616673894306263</v>
      </c>
      <c r="M8004" s="13">
        <v>16.483126975854546</v>
      </c>
      <c r="N8004" s="13">
        <v>-2.0536106079214651</v>
      </c>
      <c r="O8004" s="13">
        <v>13.897421604333163</v>
      </c>
      <c r="P8004" s="17">
        <v>10.843730084790211</v>
      </c>
      <c r="Q8004" s="17"/>
      <c r="R8004" s="18">
        <f t="shared" si="251"/>
        <v>6.0287083755601127</v>
      </c>
      <c r="S8004">
        <f t="shared" si="252"/>
        <v>15.65875179402031</v>
      </c>
      <c r="T8004" s="3">
        <v>6347.8700466057162</v>
      </c>
      <c r="U8004">
        <v>3403.875251754062</v>
      </c>
      <c r="V8004">
        <v>0.35569655665312894</v>
      </c>
      <c r="Y8004">
        <v>2064.0340233513639</v>
      </c>
      <c r="Z8004">
        <v>8591.564935093922</v>
      </c>
    </row>
    <row r="8005" spans="1:26" ht="92.25" x14ac:dyDescent="1.35">
      <c r="A8005" t="s">
        <v>8005</v>
      </c>
      <c r="B8005" s="11">
        <v>5522</v>
      </c>
      <c r="C8005" s="11">
        <v>3811</v>
      </c>
      <c r="D8005" s="11">
        <v>3507</v>
      </c>
      <c r="E8005" s="11">
        <v>10156</v>
      </c>
      <c r="F8005" s="11">
        <v>15923</v>
      </c>
      <c r="G8005" s="11">
        <v>13584</v>
      </c>
      <c r="H8005" s="11">
        <v>5883</v>
      </c>
      <c r="I8005" s="13">
        <v>12.336775332701992</v>
      </c>
      <c r="J8005" s="13">
        <v>22.029993124354291</v>
      </c>
      <c r="K8005" s="13">
        <v>10.098147971313391</v>
      </c>
      <c r="L8005" s="13">
        <v>25.197379558667436</v>
      </c>
      <c r="M8005" s="13">
        <v>18.842195637173891</v>
      </c>
      <c r="N8005" s="13">
        <v>14.57154675308</v>
      </c>
      <c r="O8005" s="13">
        <v>12.113228878912592</v>
      </c>
      <c r="P8005" s="17">
        <v>16.455609608029086</v>
      </c>
      <c r="Q8005" s="17"/>
      <c r="R8005" s="18">
        <f t="shared" si="251"/>
        <v>11.640587898798987</v>
      </c>
      <c r="S8005">
        <f t="shared" si="252"/>
        <v>21.270631317259184</v>
      </c>
      <c r="T8005" s="3">
        <v>5459.9200142772488</v>
      </c>
      <c r="U8005">
        <v>2673.9141216755784</v>
      </c>
      <c r="V8005">
        <v>6.8328063207445666E-2</v>
      </c>
      <c r="Y8005">
        <v>1381.3799788532519</v>
      </c>
      <c r="Z8005">
        <v>6995.8296142697236</v>
      </c>
    </row>
    <row r="8006" spans="1:26" ht="92.25" x14ac:dyDescent="1.35">
      <c r="A8006" t="s">
        <v>8006</v>
      </c>
      <c r="B8006" s="11">
        <v>149</v>
      </c>
      <c r="C8006" s="11">
        <v>2530</v>
      </c>
      <c r="D8006" s="11">
        <v>270</v>
      </c>
      <c r="E8006" s="11">
        <v>17824</v>
      </c>
      <c r="F8006" s="11">
        <v>486</v>
      </c>
      <c r="G8006" s="11">
        <v>3418</v>
      </c>
      <c r="H8006" s="11">
        <v>1132</v>
      </c>
      <c r="I8006" s="13">
        <v>8.0722137586817286</v>
      </c>
      <c r="J8006" s="13">
        <v>15.913848026186166</v>
      </c>
      <c r="K8006" s="13">
        <v>23.353046012827679</v>
      </c>
      <c r="L8006" s="13">
        <v>18.611204188757654</v>
      </c>
      <c r="M8006" s="13">
        <v>8.9061224785651945</v>
      </c>
      <c r="N8006" s="13">
        <v>-5.5354334977196817</v>
      </c>
      <c r="O8006" s="13">
        <v>4.6642068264979919</v>
      </c>
      <c r="P8006" s="17">
        <v>10.569315399113819</v>
      </c>
      <c r="Q8006" s="17"/>
      <c r="R8006" s="18">
        <f t="shared" si="251"/>
        <v>5.7542936898837205</v>
      </c>
      <c r="S8006">
        <f t="shared" si="252"/>
        <v>15.384337108343917</v>
      </c>
      <c r="T8006" s="3">
        <v>4715.2366355167396</v>
      </c>
      <c r="U8006">
        <v>1181.149875801937</v>
      </c>
      <c r="V8006">
        <v>-0.92459913503262214</v>
      </c>
      <c r="Y8006">
        <v>-565.38346360193123</v>
      </c>
      <c r="Z8006">
        <v>4283.3063596836482</v>
      </c>
    </row>
    <row r="8007" spans="1:26" ht="92.25" x14ac:dyDescent="1.35">
      <c r="A8007" t="s">
        <v>8007</v>
      </c>
      <c r="B8007" s="11">
        <v>18195</v>
      </c>
      <c r="C8007" s="11">
        <v>19091</v>
      </c>
      <c r="D8007" s="11">
        <v>16208</v>
      </c>
      <c r="E8007" s="11">
        <v>18611</v>
      </c>
      <c r="F8007" s="11">
        <v>4841</v>
      </c>
      <c r="G8007" s="11">
        <v>16128</v>
      </c>
      <c r="H8007" s="11">
        <v>17956</v>
      </c>
      <c r="I8007" s="13">
        <v>18.236239790714947</v>
      </c>
      <c r="J8007" s="13">
        <v>13.684531999583008</v>
      </c>
      <c r="K8007" s="13">
        <v>11.501889116927556</v>
      </c>
      <c r="L8007" s="13">
        <v>12.868591548539323</v>
      </c>
      <c r="M8007" s="13">
        <v>17.101223466355211</v>
      </c>
      <c r="N8007" s="13">
        <v>24.694819237621218</v>
      </c>
      <c r="O8007" s="13">
        <v>13.721101297748307</v>
      </c>
      <c r="P8007" s="17">
        <v>15.972628065355652</v>
      </c>
      <c r="Q8007" s="17"/>
      <c r="R8007" s="18">
        <f t="shared" si="251"/>
        <v>11.157606356125553</v>
      </c>
      <c r="S8007">
        <f t="shared" si="252"/>
        <v>20.787649774585752</v>
      </c>
      <c r="T8007" s="3">
        <v>8882.0955711816987</v>
      </c>
      <c r="U8007">
        <v>5084.5875726171371</v>
      </c>
      <c r="V8007">
        <v>-0.79221308624255471</v>
      </c>
      <c r="Y8007">
        <v>3384.0183273714238</v>
      </c>
      <c r="Z8007">
        <v>12517.499790644579</v>
      </c>
    </row>
    <row r="8008" spans="1:26" ht="92.25" x14ac:dyDescent="1.35">
      <c r="A8008" t="s">
        <v>8008</v>
      </c>
      <c r="B8008" s="11">
        <v>13735</v>
      </c>
      <c r="C8008" s="11">
        <v>3027</v>
      </c>
      <c r="D8008" s="11">
        <v>3564</v>
      </c>
      <c r="E8008" s="11">
        <v>12941</v>
      </c>
      <c r="F8008" s="11">
        <v>1972</v>
      </c>
      <c r="G8008" s="11">
        <v>9879</v>
      </c>
      <c r="H8008" s="11">
        <v>7541</v>
      </c>
      <c r="I8008" s="13">
        <v>12.308628118641728</v>
      </c>
      <c r="J8008" s="13">
        <v>23.212493386299261</v>
      </c>
      <c r="K8008" s="13">
        <v>20.645068856788733</v>
      </c>
      <c r="L8008" s="13">
        <v>8.0600876790202349</v>
      </c>
      <c r="M8008" s="13">
        <v>16.209232242341439</v>
      </c>
      <c r="N8008" s="13">
        <v>10.063410842113235</v>
      </c>
      <c r="O8008" s="13">
        <v>25.704048348336375</v>
      </c>
      <c r="P8008" s="17">
        <v>16.60042421050586</v>
      </c>
      <c r="Q8008" s="17"/>
      <c r="R8008" s="18">
        <f t="shared" si="251"/>
        <v>11.785402501275762</v>
      </c>
      <c r="S8008">
        <f t="shared" si="252"/>
        <v>21.415445919735959</v>
      </c>
      <c r="T8008" s="3">
        <v>5083.773782944214</v>
      </c>
      <c r="U8008">
        <v>2414.2658509081853</v>
      </c>
      <c r="V8008">
        <v>1.0042549547506496</v>
      </c>
      <c r="Y8008">
        <v>1169.5627816561928</v>
      </c>
      <c r="Z8008">
        <v>6397.2202908421141</v>
      </c>
    </row>
    <row r="8009" spans="1:26" ht="92.25" x14ac:dyDescent="1.35">
      <c r="A8009" t="s">
        <v>8009</v>
      </c>
      <c r="B8009" s="11">
        <v>9309</v>
      </c>
      <c r="C8009" s="11">
        <v>6326</v>
      </c>
      <c r="D8009" s="11">
        <v>7485</v>
      </c>
      <c r="E8009" s="11">
        <v>9924</v>
      </c>
      <c r="F8009" s="11">
        <v>5827</v>
      </c>
      <c r="G8009" s="11">
        <v>2746</v>
      </c>
      <c r="H8009" s="11">
        <v>16932</v>
      </c>
      <c r="I8009" s="13">
        <v>15.499331548308064</v>
      </c>
      <c r="J8009" s="13">
        <v>9.9425554451281677</v>
      </c>
      <c r="K8009" s="13">
        <v>22.186360127865854</v>
      </c>
      <c r="L8009" s="13">
        <v>17.474252636635619</v>
      </c>
      <c r="M8009" s="13">
        <v>10.338534144565175</v>
      </c>
      <c r="N8009" s="13">
        <v>16.274703438230521</v>
      </c>
      <c r="O8009" s="13">
        <v>14.262947913923213</v>
      </c>
      <c r="P8009" s="17">
        <v>15.139812179236657</v>
      </c>
      <c r="Q8009" s="17"/>
      <c r="R8009" s="18">
        <f t="shared" si="251"/>
        <v>10.324790470006558</v>
      </c>
      <c r="S8009">
        <f t="shared" si="252"/>
        <v>19.954833888466755</v>
      </c>
      <c r="T8009" s="3">
        <v>5279.4022959612666</v>
      </c>
      <c r="U8009">
        <v>2681.805388515404</v>
      </c>
      <c r="V8009">
        <v>-1.0705502972996328</v>
      </c>
      <c r="Y8009">
        <v>1486.5086917742278</v>
      </c>
      <c r="Z8009">
        <v>6915.3314983845739</v>
      </c>
    </row>
    <row r="8010" spans="1:26" ht="92.25" x14ac:dyDescent="1.35">
      <c r="A8010" t="s">
        <v>8010</v>
      </c>
      <c r="B8010" s="11">
        <v>410</v>
      </c>
      <c r="C8010" s="11">
        <v>14783</v>
      </c>
      <c r="D8010" s="11">
        <v>10656</v>
      </c>
      <c r="E8010" s="11">
        <v>11002</v>
      </c>
      <c r="F8010" s="11">
        <v>18231</v>
      </c>
      <c r="G8010" s="11">
        <v>1115</v>
      </c>
      <c r="H8010" s="11">
        <v>8163</v>
      </c>
      <c r="I8010" s="13">
        <v>17.12132945425633</v>
      </c>
      <c r="J8010" s="13">
        <v>9.3624415324826735</v>
      </c>
      <c r="K8010" s="13">
        <v>19.367000965365268</v>
      </c>
      <c r="L8010" s="13">
        <v>14.951000733416203</v>
      </c>
      <c r="M8010" s="13">
        <v>9.2920852091229875</v>
      </c>
      <c r="N8010" s="13">
        <v>6.378119391462727</v>
      </c>
      <c r="O8010" s="13">
        <v>19.933547502899444</v>
      </c>
      <c r="P8010" s="17">
        <v>13.772217827000805</v>
      </c>
      <c r="Q8010" s="17"/>
      <c r="R8010" s="18">
        <f t="shared" si="251"/>
        <v>8.9571961177707067</v>
      </c>
      <c r="S8010">
        <f t="shared" si="252"/>
        <v>18.587239536230904</v>
      </c>
      <c r="T8010" s="3">
        <v>6537.3619107798731</v>
      </c>
      <c r="U8010">
        <v>2946.2080660269849</v>
      </c>
      <c r="V8010">
        <v>2.5883491616696119</v>
      </c>
      <c r="Y8010">
        <v>1252.3602567380262</v>
      </c>
      <c r="Z8010">
        <v>7974.7461342941842</v>
      </c>
    </row>
    <row r="8011" spans="1:26" ht="92.25" x14ac:dyDescent="1.35">
      <c r="A8011" t="s">
        <v>8011</v>
      </c>
      <c r="B8011" s="11">
        <v>7644</v>
      </c>
      <c r="C8011" s="11">
        <v>9589</v>
      </c>
      <c r="D8011" s="11">
        <v>2985</v>
      </c>
      <c r="E8011" s="11">
        <v>9023</v>
      </c>
      <c r="F8011" s="11">
        <v>2670</v>
      </c>
      <c r="G8011" s="11">
        <v>8464</v>
      </c>
      <c r="H8011" s="11">
        <v>11265</v>
      </c>
      <c r="I8011" s="13">
        <v>14.820009358393525</v>
      </c>
      <c r="J8011" s="13">
        <v>13.383429999524651</v>
      </c>
      <c r="K8011" s="13">
        <v>13.964692758339309</v>
      </c>
      <c r="L8011" s="13">
        <v>20.251830367886079</v>
      </c>
      <c r="M8011" s="13">
        <v>18.592795744028848</v>
      </c>
      <c r="N8011" s="13">
        <v>16.530994069849754</v>
      </c>
      <c r="O8011" s="13">
        <v>16.060904305896031</v>
      </c>
      <c r="P8011" s="17">
        <v>16.2292366577026</v>
      </c>
      <c r="Q8011" s="17"/>
      <c r="R8011" s="18">
        <f t="shared" si="251"/>
        <v>11.414214948472502</v>
      </c>
      <c r="S8011">
        <f t="shared" si="252"/>
        <v>21.044258366932699</v>
      </c>
      <c r="T8011" s="3">
        <v>4418.5205315890707</v>
      </c>
      <c r="U8011">
        <v>2366.6812284125053</v>
      </c>
      <c r="V8011">
        <v>0.70798023443785496</v>
      </c>
      <c r="Y8011">
        <v>1437.3418942954008</v>
      </c>
      <c r="Z8011">
        <v>5980.917793354487</v>
      </c>
    </row>
    <row r="8012" spans="1:26" ht="92.25" x14ac:dyDescent="1.35">
      <c r="A8012" t="s">
        <v>8012</v>
      </c>
      <c r="B8012" s="11">
        <v>7131</v>
      </c>
      <c r="C8012" s="11">
        <v>11280</v>
      </c>
      <c r="D8012" s="11">
        <v>4444</v>
      </c>
      <c r="E8012" s="11">
        <v>18050</v>
      </c>
      <c r="F8012" s="11">
        <v>17113</v>
      </c>
      <c r="G8012" s="11">
        <v>18390</v>
      </c>
      <c r="H8012" s="11">
        <v>5955</v>
      </c>
      <c r="I8012" s="13">
        <v>17.529536984009273</v>
      </c>
      <c r="J8012" s="13">
        <v>11.491219924209034</v>
      </c>
      <c r="K8012" s="13">
        <v>14.278165290459551</v>
      </c>
      <c r="L8012" s="13">
        <v>16.780761324535163</v>
      </c>
      <c r="M8012" s="13">
        <v>2.7660342840939549</v>
      </c>
      <c r="N8012" s="13">
        <v>11.356239450501185</v>
      </c>
      <c r="O8012" s="13">
        <v>16.842038761764428</v>
      </c>
      <c r="P8012" s="17">
        <v>13.006285145653226</v>
      </c>
      <c r="Q8012" s="17"/>
      <c r="R8012" s="18">
        <f t="shared" si="251"/>
        <v>8.191263436423128</v>
      </c>
      <c r="S8012">
        <f t="shared" si="252"/>
        <v>17.821306854883325</v>
      </c>
      <c r="T8012" s="3">
        <v>7352.7251906606934</v>
      </c>
      <c r="U8012">
        <v>3770.6215126210673</v>
      </c>
      <c r="V8012">
        <v>-0.68361714511411265</v>
      </c>
      <c r="Y8012">
        <v>2119.7394015379341</v>
      </c>
      <c r="Z8012">
        <v>9680.5654132880409</v>
      </c>
    </row>
    <row r="8013" spans="1:26" ht="92.25" x14ac:dyDescent="1.35">
      <c r="A8013" t="s">
        <v>8013</v>
      </c>
      <c r="B8013" s="11">
        <v>793</v>
      </c>
      <c r="C8013" s="11">
        <v>142</v>
      </c>
      <c r="D8013" s="11">
        <v>19040</v>
      </c>
      <c r="E8013" s="11">
        <v>7889</v>
      </c>
      <c r="F8013" s="11">
        <v>18834</v>
      </c>
      <c r="G8013" s="11">
        <v>7044</v>
      </c>
      <c r="H8013" s="11">
        <v>18920</v>
      </c>
      <c r="I8013" s="13">
        <v>9.2155769369061211</v>
      </c>
      <c r="J8013" s="13">
        <v>15.866474368435755</v>
      </c>
      <c r="K8013" s="13">
        <v>16.626051990160033</v>
      </c>
      <c r="L8013" s="13">
        <v>21.738036586088178</v>
      </c>
      <c r="M8013" s="13">
        <v>22.161260910298502</v>
      </c>
      <c r="N8013" s="13">
        <v>22.151410469505528</v>
      </c>
      <c r="O8013" s="13">
        <v>-1.1859687797992198</v>
      </c>
      <c r="P8013" s="17">
        <v>15.224691783084987</v>
      </c>
      <c r="Q8013" s="17"/>
      <c r="R8013" s="18">
        <f t="shared" si="251"/>
        <v>10.409670073854889</v>
      </c>
      <c r="S8013">
        <f t="shared" si="252"/>
        <v>20.039713492315087</v>
      </c>
      <c r="T8013" s="3">
        <v>7882.6327410041276</v>
      </c>
      <c r="U8013">
        <v>3328.2171687613868</v>
      </c>
      <c r="V8013">
        <v>0.44878788685309701</v>
      </c>
      <c r="Y8013">
        <v>1156.8600306834983</v>
      </c>
      <c r="Z8013">
        <v>9262.5913240220507</v>
      </c>
    </row>
    <row r="8014" spans="1:26" ht="92.25" x14ac:dyDescent="1.35">
      <c r="A8014" t="s">
        <v>8014</v>
      </c>
      <c r="B8014" s="11">
        <v>14863</v>
      </c>
      <c r="C8014" s="11">
        <v>3546</v>
      </c>
      <c r="D8014" s="11">
        <v>11147</v>
      </c>
      <c r="E8014" s="11">
        <v>3549</v>
      </c>
      <c r="F8014" s="11">
        <v>15313</v>
      </c>
      <c r="G8014" s="11">
        <v>2361</v>
      </c>
      <c r="H8014" s="11">
        <v>7729</v>
      </c>
      <c r="I8014" s="13">
        <v>14.390083529698925</v>
      </c>
      <c r="J8014" s="13">
        <v>9.7349221189714559</v>
      </c>
      <c r="K8014" s="13">
        <v>14.974277916955042</v>
      </c>
      <c r="L8014" s="13">
        <v>21.293595188772521</v>
      </c>
      <c r="M8014" s="13">
        <v>19.793117309773891</v>
      </c>
      <c r="N8014" s="13">
        <v>15.713643622100012</v>
      </c>
      <c r="O8014" s="13">
        <v>14.670137582144644</v>
      </c>
      <c r="P8014" s="17">
        <v>15.795682466916642</v>
      </c>
      <c r="Q8014" s="17"/>
      <c r="R8014" s="18">
        <f t="shared" si="251"/>
        <v>10.980660757686543</v>
      </c>
      <c r="S8014">
        <f t="shared" si="252"/>
        <v>20.61070417614674</v>
      </c>
      <c r="T8014" s="3">
        <v>5707.2893340012615</v>
      </c>
      <c r="U8014">
        <v>2679.863825039924</v>
      </c>
      <c r="V8014">
        <v>8.9585228124633431E-2</v>
      </c>
      <c r="Y8014">
        <v>1263.479977012169</v>
      </c>
      <c r="Z8014">
        <v>7132.3001129682079</v>
      </c>
    </row>
    <row r="8015" spans="1:26" ht="92.25" x14ac:dyDescent="1.35">
      <c r="A8015" t="s">
        <v>8015</v>
      </c>
      <c r="B8015" s="11">
        <v>2963</v>
      </c>
      <c r="C8015" s="11">
        <v>3930</v>
      </c>
      <c r="D8015" s="11">
        <v>11143</v>
      </c>
      <c r="E8015" s="11">
        <v>14925</v>
      </c>
      <c r="F8015" s="11">
        <v>8392</v>
      </c>
      <c r="G8015" s="11">
        <v>5480</v>
      </c>
      <c r="H8015" s="11">
        <v>17520</v>
      </c>
      <c r="I8015" s="13">
        <v>14.347102059514389</v>
      </c>
      <c r="J8015" s="13">
        <v>17.547641319784169</v>
      </c>
      <c r="K8015" s="13">
        <v>14.009784924423524</v>
      </c>
      <c r="L8015" s="13">
        <v>25.361364050929986</v>
      </c>
      <c r="M8015" s="13">
        <v>21.458550613849731</v>
      </c>
      <c r="N8015" s="13">
        <v>17.219406348610384</v>
      </c>
      <c r="O8015" s="13">
        <v>16.437088609164444</v>
      </c>
      <c r="P8015" s="17">
        <v>18.054419703753805</v>
      </c>
      <c r="Q8015" s="17"/>
      <c r="R8015" s="18">
        <f t="shared" si="251"/>
        <v>13.239397994523706</v>
      </c>
      <c r="S8015">
        <f t="shared" si="252"/>
        <v>22.869441412983903</v>
      </c>
      <c r="T8015" s="3">
        <v>6077.9219724999321</v>
      </c>
      <c r="U8015">
        <v>2947.9870648556807</v>
      </c>
      <c r="V8015">
        <v>0.3341813226143131</v>
      </c>
      <c r="Y8015">
        <v>1491.3582330282989</v>
      </c>
      <c r="Z8015">
        <v>7741.3008536820853</v>
      </c>
    </row>
    <row r="8016" spans="1:26" ht="92.25" x14ac:dyDescent="1.35">
      <c r="A8016" t="s">
        <v>8016</v>
      </c>
      <c r="B8016" s="11">
        <v>3687</v>
      </c>
      <c r="C8016" s="11">
        <v>18954</v>
      </c>
      <c r="D8016" s="11">
        <v>10708</v>
      </c>
      <c r="E8016" s="11">
        <v>16</v>
      </c>
      <c r="F8016" s="11">
        <v>9046</v>
      </c>
      <c r="G8016" s="11">
        <v>9318</v>
      </c>
      <c r="H8016" s="11">
        <v>8616</v>
      </c>
      <c r="I8016" s="13">
        <v>16.395694454635205</v>
      </c>
      <c r="J8016" s="13">
        <v>20.263602266724824</v>
      </c>
      <c r="K8016" s="13">
        <v>13.97791554060457</v>
      </c>
      <c r="L8016" s="13">
        <v>7.5169648393450768</v>
      </c>
      <c r="M8016" s="13">
        <v>16.263019176249948</v>
      </c>
      <c r="N8016" s="13">
        <v>11.52584220301539</v>
      </c>
      <c r="O8016" s="13">
        <v>6.3922998147290766</v>
      </c>
      <c r="P8016" s="17">
        <v>13.190762613614869</v>
      </c>
      <c r="Q8016" s="17"/>
      <c r="R8016" s="18">
        <f t="shared" si="251"/>
        <v>8.3757409043847701</v>
      </c>
      <c r="S8016">
        <f t="shared" si="252"/>
        <v>18.005784322844967</v>
      </c>
      <c r="T8016" s="3">
        <v>6001.5447228483717</v>
      </c>
      <c r="U8016">
        <v>2762.9453772418906</v>
      </c>
      <c r="V8016">
        <v>-4.4344687921693549E-2</v>
      </c>
      <c r="Y8016">
        <v>1241.8472389776471</v>
      </c>
      <c r="Z8016">
        <v>7413.2509395851703</v>
      </c>
    </row>
    <row r="8017" spans="1:26" ht="92.25" x14ac:dyDescent="1.35">
      <c r="A8017" t="s">
        <v>8017</v>
      </c>
      <c r="B8017" s="11">
        <v>9966</v>
      </c>
      <c r="C8017" s="11">
        <v>18822</v>
      </c>
      <c r="D8017" s="11">
        <v>10231</v>
      </c>
      <c r="E8017" s="11">
        <v>7016</v>
      </c>
      <c r="F8017" s="11">
        <v>1416</v>
      </c>
      <c r="G8017" s="11">
        <v>1741</v>
      </c>
      <c r="H8017" s="11">
        <v>82</v>
      </c>
      <c r="I8017" s="13">
        <v>11.185373879783288</v>
      </c>
      <c r="J8017" s="13">
        <v>12.55168522140119</v>
      </c>
      <c r="K8017" s="13">
        <v>20.187843207567219</v>
      </c>
      <c r="L8017" s="13">
        <v>19.72413778675336</v>
      </c>
      <c r="M8017" s="13">
        <v>25.45007898997445</v>
      </c>
      <c r="N8017" s="13">
        <v>9.1634616658296757</v>
      </c>
      <c r="O8017" s="13">
        <v>-1.0125570560368669</v>
      </c>
      <c r="P8017" s="17">
        <v>13.892860527896046</v>
      </c>
      <c r="Q8017" s="17"/>
      <c r="R8017" s="18">
        <f t="shared" si="251"/>
        <v>9.0778388186659473</v>
      </c>
      <c r="S8017">
        <f t="shared" si="252"/>
        <v>18.707882237126142</v>
      </c>
      <c r="T8017" s="3">
        <v>5800.8177608063597</v>
      </c>
      <c r="U8017">
        <v>2256.1654242570448</v>
      </c>
      <c r="V8017">
        <v>-9.5731138571863994E-2</v>
      </c>
      <c r="Y8017">
        <v>554.15842658531983</v>
      </c>
      <c r="Z8017">
        <v>6519.1540816705474</v>
      </c>
    </row>
    <row r="8018" spans="1:26" ht="92.25" x14ac:dyDescent="1.35">
      <c r="A8018" t="s">
        <v>8018</v>
      </c>
      <c r="B8018" s="11">
        <v>3631</v>
      </c>
      <c r="C8018" s="11">
        <v>8014</v>
      </c>
      <c r="D8018" s="11">
        <v>154</v>
      </c>
      <c r="E8018" s="11">
        <v>10514</v>
      </c>
      <c r="F8018" s="11">
        <v>5656</v>
      </c>
      <c r="G8018" s="11">
        <v>13410</v>
      </c>
      <c r="H8018" s="11">
        <v>515</v>
      </c>
      <c r="I8018" s="13">
        <v>7.0633817459451489</v>
      </c>
      <c r="J8018" s="13">
        <v>22.917441776303807</v>
      </c>
      <c r="K8018" s="13">
        <v>19.136375568911138</v>
      </c>
      <c r="L8018" s="13">
        <v>28.569881240982724</v>
      </c>
      <c r="M8018" s="13">
        <v>12.89187117748088</v>
      </c>
      <c r="N8018" s="13">
        <v>9.8461733567316063</v>
      </c>
      <c r="O8018" s="13">
        <v>26.392634797489549</v>
      </c>
      <c r="P8018" s="17">
        <v>18.116822809120695</v>
      </c>
      <c r="Q8018" s="17"/>
      <c r="R8018" s="18">
        <f t="shared" si="251"/>
        <v>13.301801099890596</v>
      </c>
      <c r="S8018">
        <f t="shared" si="252"/>
        <v>22.931844518350793</v>
      </c>
      <c r="T8018" s="3">
        <v>4583.4918302808992</v>
      </c>
      <c r="U8018">
        <v>1919.7193786560708</v>
      </c>
      <c r="V8018">
        <v>0.22060021365177818</v>
      </c>
      <c r="Y8018">
        <v>654.98240926566086</v>
      </c>
      <c r="Z8018">
        <v>5368.198714296359</v>
      </c>
    </row>
    <row r="8019" spans="1:26" ht="92.25" x14ac:dyDescent="1.35">
      <c r="A8019" t="s">
        <v>8019</v>
      </c>
      <c r="B8019" s="11">
        <v>11014</v>
      </c>
      <c r="C8019" s="11">
        <v>5850</v>
      </c>
      <c r="D8019" s="11">
        <v>19198</v>
      </c>
      <c r="E8019" s="11">
        <v>19618</v>
      </c>
      <c r="F8019" s="11">
        <v>10901</v>
      </c>
      <c r="G8019" s="11">
        <v>517</v>
      </c>
      <c r="H8019" s="11">
        <v>9005</v>
      </c>
      <c r="I8019" s="13">
        <v>14.338932857387078</v>
      </c>
      <c r="J8019" s="13">
        <v>12.851425999437128</v>
      </c>
      <c r="K8019" s="13">
        <v>21.762943053590227</v>
      </c>
      <c r="L8019" s="13">
        <v>19.537093234438281</v>
      </c>
      <c r="M8019" s="13">
        <v>14.678032101941847</v>
      </c>
      <c r="N8019" s="13">
        <v>16.767339686873576</v>
      </c>
      <c r="O8019" s="13">
        <v>9.1096832284728784</v>
      </c>
      <c r="P8019" s="17">
        <v>15.577921451734429</v>
      </c>
      <c r="Q8019" s="17"/>
      <c r="R8019" s="18">
        <f t="shared" si="251"/>
        <v>10.762899742504331</v>
      </c>
      <c r="S8019">
        <f t="shared" si="252"/>
        <v>20.392943160964528</v>
      </c>
      <c r="T8019" s="3">
        <v>7298.0022914047158</v>
      </c>
      <c r="U8019">
        <v>3486.2101306594163</v>
      </c>
      <c r="V8019">
        <v>5.5298414736171253E-2</v>
      </c>
      <c r="Y8019">
        <v>1704.0160897854162</v>
      </c>
      <c r="Z8019">
        <v>9208.5704050686782</v>
      </c>
    </row>
    <row r="8020" spans="1:26" ht="92.25" x14ac:dyDescent="1.35">
      <c r="A8020" t="s">
        <v>8020</v>
      </c>
      <c r="B8020" s="11">
        <v>12616</v>
      </c>
      <c r="C8020" s="11">
        <v>16849</v>
      </c>
      <c r="D8020" s="11">
        <v>16929</v>
      </c>
      <c r="E8020" s="11">
        <v>1649</v>
      </c>
      <c r="F8020" s="11">
        <v>12165</v>
      </c>
      <c r="G8020" s="11">
        <v>10195</v>
      </c>
      <c r="H8020" s="11">
        <v>13141</v>
      </c>
      <c r="I8020" s="13">
        <v>19.569529751573235</v>
      </c>
      <c r="J8020" s="13">
        <v>1.5785535690946748</v>
      </c>
      <c r="K8020" s="13">
        <v>19.975465703502838</v>
      </c>
      <c r="L8020" s="13">
        <v>13.561826555855909</v>
      </c>
      <c r="M8020" s="13">
        <v>18.352583790211732</v>
      </c>
      <c r="N8020" s="13">
        <v>11.599266660513376</v>
      </c>
      <c r="O8020" s="13">
        <v>13.111741146158137</v>
      </c>
      <c r="P8020" s="17">
        <v>13.964138168129987</v>
      </c>
      <c r="Q8020" s="17"/>
      <c r="R8020" s="18">
        <f t="shared" si="251"/>
        <v>9.1491164588998881</v>
      </c>
      <c r="S8020">
        <f t="shared" si="252"/>
        <v>18.779159877360087</v>
      </c>
      <c r="T8020" s="3">
        <v>7100.8316182777917</v>
      </c>
      <c r="U8020">
        <v>3825.1322790478107</v>
      </c>
      <c r="V8020">
        <v>0.7535413715231698</v>
      </c>
      <c r="Y8020">
        <v>2334.321599265405</v>
      </c>
      <c r="Z8020">
        <v>9636.1248099615041</v>
      </c>
    </row>
    <row r="8021" spans="1:26" ht="92.25" x14ac:dyDescent="1.35">
      <c r="A8021" t="s">
        <v>8021</v>
      </c>
      <c r="B8021" s="11">
        <v>3937</v>
      </c>
      <c r="C8021" s="11">
        <v>19180</v>
      </c>
      <c r="D8021" s="11">
        <v>15805</v>
      </c>
      <c r="E8021" s="11">
        <v>4728</v>
      </c>
      <c r="F8021" s="11">
        <v>18465</v>
      </c>
      <c r="G8021" s="11">
        <v>15084</v>
      </c>
      <c r="H8021" s="11">
        <v>826</v>
      </c>
      <c r="I8021" s="13">
        <v>12.570122758046987</v>
      </c>
      <c r="J8021" s="13">
        <v>19.201443123734279</v>
      </c>
      <c r="K8021" s="13">
        <v>12.852744668072173</v>
      </c>
      <c r="L8021" s="13">
        <v>20.981216866518082</v>
      </c>
      <c r="M8021" s="13">
        <v>13.816654936639848</v>
      </c>
      <c r="N8021" s="13">
        <v>12.186674635043753</v>
      </c>
      <c r="O8021" s="13">
        <v>12.134034143857949</v>
      </c>
      <c r="P8021" s="17">
        <v>14.820413018844723</v>
      </c>
      <c r="Q8021" s="17"/>
      <c r="R8021" s="18">
        <f t="shared" si="251"/>
        <v>10.005391309614625</v>
      </c>
      <c r="S8021">
        <f t="shared" si="252"/>
        <v>19.63543472807482</v>
      </c>
      <c r="T8021" s="3">
        <v>7781.2163815113145</v>
      </c>
      <c r="U8021">
        <v>3572.4044100331394</v>
      </c>
      <c r="V8021">
        <v>-0.31049125936988275</v>
      </c>
      <c r="Y8021">
        <v>1590.0877912137576</v>
      </c>
      <c r="Z8021">
        <v>9591.5323841811005</v>
      </c>
    </row>
    <row r="8022" spans="1:26" ht="92.25" x14ac:dyDescent="1.35">
      <c r="A8022" t="s">
        <v>8022</v>
      </c>
      <c r="B8022" s="11">
        <v>17836</v>
      </c>
      <c r="C8022" s="11">
        <v>11691</v>
      </c>
      <c r="D8022" s="11">
        <v>12103</v>
      </c>
      <c r="E8022" s="11">
        <v>11097</v>
      </c>
      <c r="F8022" s="11">
        <v>2346</v>
      </c>
      <c r="G8022" s="11">
        <v>18970</v>
      </c>
      <c r="H8022" s="11">
        <v>18321</v>
      </c>
      <c r="I8022" s="13">
        <v>17.146282160011538</v>
      </c>
      <c r="J8022" s="13">
        <v>10.949870497096429</v>
      </c>
      <c r="K8022" s="13">
        <v>29.578732471615254</v>
      </c>
      <c r="L8022" s="13">
        <v>11.370163694828735</v>
      </c>
      <c r="M8022" s="13">
        <v>10.412438757822791</v>
      </c>
      <c r="N8022" s="13">
        <v>9.084541904971065</v>
      </c>
      <c r="O8022" s="13">
        <v>5.7450413487410028</v>
      </c>
      <c r="P8022" s="17">
        <v>13.469581547869543</v>
      </c>
      <c r="Q8022" s="17"/>
      <c r="R8022" s="18">
        <f t="shared" si="251"/>
        <v>8.6545598386394449</v>
      </c>
      <c r="S8022">
        <f t="shared" si="252"/>
        <v>18.28460325709964</v>
      </c>
      <c r="T8022" s="3">
        <v>7907.5519987742828</v>
      </c>
      <c r="U8022">
        <v>4228.6201886274212</v>
      </c>
      <c r="V8022">
        <v>-0.27305077310302295</v>
      </c>
      <c r="Y8022">
        <v>2549.2381079882025</v>
      </c>
      <c r="Z8022">
        <v>10680.593937462203</v>
      </c>
    </row>
    <row r="8023" spans="1:26" ht="92.25" x14ac:dyDescent="1.35">
      <c r="A8023" t="s">
        <v>8023</v>
      </c>
      <c r="B8023" s="11">
        <v>5872</v>
      </c>
      <c r="C8023" s="11">
        <v>15618</v>
      </c>
      <c r="D8023" s="11">
        <v>4283</v>
      </c>
      <c r="E8023" s="11">
        <v>6574</v>
      </c>
      <c r="F8023" s="11">
        <v>15234</v>
      </c>
      <c r="G8023" s="11">
        <v>15983</v>
      </c>
      <c r="H8023" s="11">
        <v>2530</v>
      </c>
      <c r="I8023" s="13">
        <v>13.070268151243953</v>
      </c>
      <c r="J8023" s="13">
        <v>11.705426829598652</v>
      </c>
      <c r="K8023" s="13">
        <v>19.612156447670785</v>
      </c>
      <c r="L8023" s="13">
        <v>17.408229255694888</v>
      </c>
      <c r="M8023" s="13">
        <v>20.619923259442913</v>
      </c>
      <c r="N8023" s="13">
        <v>21.859662305245536</v>
      </c>
      <c r="O8023" s="13">
        <v>15.913848026186166</v>
      </c>
      <c r="P8023" s="17">
        <v>17.16993061072613</v>
      </c>
      <c r="Q8023" s="17"/>
      <c r="R8023" s="18">
        <f t="shared" si="251"/>
        <v>12.354908901496032</v>
      </c>
      <c r="S8023">
        <f t="shared" si="252"/>
        <v>21.984952319956228</v>
      </c>
      <c r="T8023" s="3">
        <v>6319.2060165474268</v>
      </c>
      <c r="U8023">
        <v>3028.5132868807204</v>
      </c>
      <c r="V8023">
        <v>0.38684106584696565</v>
      </c>
      <c r="Y8023">
        <v>1492.9728702904322</v>
      </c>
      <c r="Z8023">
        <v>7991.0284870305895</v>
      </c>
    </row>
    <row r="8024" spans="1:26" ht="92.25" x14ac:dyDescent="1.35">
      <c r="A8024" t="s">
        <v>8024</v>
      </c>
      <c r="B8024" s="11">
        <v>8786</v>
      </c>
      <c r="C8024" s="11">
        <v>15701</v>
      </c>
      <c r="D8024" s="11">
        <v>14879</v>
      </c>
      <c r="E8024" s="11">
        <v>13516</v>
      </c>
      <c r="F8024" s="11">
        <v>16504</v>
      </c>
      <c r="G8024" s="11">
        <v>16950</v>
      </c>
      <c r="H8024" s="11">
        <v>6791</v>
      </c>
      <c r="I8024" s="13">
        <v>27.037179522005836</v>
      </c>
      <c r="J8024" s="13">
        <v>21.5201148548561</v>
      </c>
      <c r="K8024" s="13">
        <v>20.404778439478882</v>
      </c>
      <c r="L8024" s="13">
        <v>15.770187925188049</v>
      </c>
      <c r="M8024" s="13">
        <v>27.930765919119061</v>
      </c>
      <c r="N8024" s="13">
        <v>13.901604170084958</v>
      </c>
      <c r="O8024" s="13">
        <v>21.738564805988482</v>
      </c>
      <c r="P8024" s="17">
        <v>21.186170805245915</v>
      </c>
      <c r="Q8024" s="17"/>
      <c r="R8024" s="18">
        <f t="shared" si="251"/>
        <v>16.371149096015817</v>
      </c>
      <c r="S8024">
        <f t="shared" si="252"/>
        <v>26.001192514476013</v>
      </c>
      <c r="T8024" s="3">
        <v>7392.6274788420578</v>
      </c>
      <c r="U8024">
        <v>4264.958884307307</v>
      </c>
      <c r="V8024">
        <v>-1.0701432984205894</v>
      </c>
      <c r="Y8024">
        <v>2870.6982364901901</v>
      </c>
      <c r="Z8024">
        <v>10472.555872649871</v>
      </c>
    </row>
    <row r="8025" spans="1:26" ht="92.25" x14ac:dyDescent="1.35">
      <c r="A8025" t="s">
        <v>8025</v>
      </c>
      <c r="B8025" s="11">
        <v>13419</v>
      </c>
      <c r="C8025" s="11">
        <v>15326</v>
      </c>
      <c r="D8025" s="11">
        <v>6957</v>
      </c>
      <c r="E8025" s="11">
        <v>5839</v>
      </c>
      <c r="F8025" s="11">
        <v>7709</v>
      </c>
      <c r="G8025" s="11">
        <v>5303</v>
      </c>
      <c r="H8025" s="11">
        <v>5924</v>
      </c>
      <c r="I8025" s="13">
        <v>18.531665425088743</v>
      </c>
      <c r="J8025" s="13">
        <v>9.0518507793123764</v>
      </c>
      <c r="K8025" s="13">
        <v>14.003609070699078</v>
      </c>
      <c r="L8025" s="13">
        <v>19.596291647283518</v>
      </c>
      <c r="M8025" s="13">
        <v>24.766770481257261</v>
      </c>
      <c r="N8025" s="13">
        <v>18.092079295500561</v>
      </c>
      <c r="O8025" s="13">
        <v>15.149254022704639</v>
      </c>
      <c r="P8025" s="17">
        <v>17.027360103120881</v>
      </c>
      <c r="Q8025" s="17"/>
      <c r="R8025" s="18">
        <f t="shared" si="251"/>
        <v>12.212338393890782</v>
      </c>
      <c r="S8025">
        <f t="shared" si="252"/>
        <v>21.842381812350979</v>
      </c>
      <c r="T8025" s="3">
        <v>5236.6871851116384</v>
      </c>
      <c r="U8025">
        <v>2770.5548061853565</v>
      </c>
      <c r="V8025">
        <v>1.0809208106365986</v>
      </c>
      <c r="Y8025">
        <v>1646.9751701331561</v>
      </c>
      <c r="Z8025">
        <v>7031.8739196310626</v>
      </c>
    </row>
    <row r="8026" spans="1:26" ht="92.25" x14ac:dyDescent="1.35">
      <c r="A8026" t="s">
        <v>8026</v>
      </c>
      <c r="B8026" s="11">
        <v>2558</v>
      </c>
      <c r="C8026" s="11">
        <v>9760</v>
      </c>
      <c r="D8026" s="11">
        <v>15192</v>
      </c>
      <c r="E8026" s="11">
        <v>16547</v>
      </c>
      <c r="F8026" s="11">
        <v>5821</v>
      </c>
      <c r="G8026" s="11">
        <v>13940</v>
      </c>
      <c r="H8026" s="11">
        <v>14799</v>
      </c>
      <c r="I8026" s="13">
        <v>10.741033410866859</v>
      </c>
      <c r="J8026" s="13">
        <v>11.139866255688014</v>
      </c>
      <c r="K8026" s="13">
        <v>20.74917085249686</v>
      </c>
      <c r="L8026" s="13">
        <v>15.918644986429834</v>
      </c>
      <c r="M8026" s="13">
        <v>8.7422352929273863</v>
      </c>
      <c r="N8026" s="13">
        <v>8.4909612494293452</v>
      </c>
      <c r="O8026" s="13">
        <v>23.357195012338817</v>
      </c>
      <c r="P8026" s="17">
        <v>14.162729580025303</v>
      </c>
      <c r="Q8026" s="17"/>
      <c r="R8026" s="18">
        <f t="shared" si="251"/>
        <v>9.3477078707952046</v>
      </c>
      <c r="S8026">
        <f t="shared" si="252"/>
        <v>18.977751289255401</v>
      </c>
      <c r="T8026" s="3">
        <v>6846.1621417967763</v>
      </c>
      <c r="U8026">
        <v>3599.8829453853423</v>
      </c>
      <c r="V8026">
        <v>0.3915442903235089</v>
      </c>
      <c r="Y8026">
        <v>2113.7307726279714</v>
      </c>
      <c r="Z8026">
        <v>9153.6567130267649</v>
      </c>
    </row>
    <row r="8027" spans="1:26" ht="92.25" x14ac:dyDescent="1.35">
      <c r="A8027" t="s">
        <v>8027</v>
      </c>
      <c r="B8027" s="11">
        <v>2697</v>
      </c>
      <c r="C8027" s="11">
        <v>1501</v>
      </c>
      <c r="D8027" s="11">
        <v>16444</v>
      </c>
      <c r="E8027" s="11">
        <v>10339</v>
      </c>
      <c r="F8027" s="11">
        <v>13329</v>
      </c>
      <c r="G8027" s="11">
        <v>11831</v>
      </c>
      <c r="H8027" s="11">
        <v>18416</v>
      </c>
      <c r="I8027" s="13">
        <v>9.4226867082317778</v>
      </c>
      <c r="J8027" s="13">
        <v>18.024776961373902</v>
      </c>
      <c r="K8027" s="13">
        <v>16.679700998425918</v>
      </c>
      <c r="L8027" s="13">
        <v>15.634135818570863</v>
      </c>
      <c r="M8027" s="13">
        <v>27.402119606118326</v>
      </c>
      <c r="N8027" s="13">
        <v>4.460432352109283</v>
      </c>
      <c r="O8027" s="13">
        <v>14.856280310998189</v>
      </c>
      <c r="P8027" s="17">
        <v>15.211447536546894</v>
      </c>
      <c r="Q8027" s="17"/>
      <c r="R8027" s="18">
        <f t="shared" si="251"/>
        <v>10.396425827316795</v>
      </c>
      <c r="S8027">
        <f t="shared" si="252"/>
        <v>20.026469245776994</v>
      </c>
      <c r="T8027" s="3">
        <v>7037.0674186862807</v>
      </c>
      <c r="U8027">
        <v>3414.5121076588662</v>
      </c>
      <c r="V8027">
        <v>-0.34739628063107375</v>
      </c>
      <c r="Y8027">
        <v>1726.2824482165206</v>
      </c>
      <c r="Z8027">
        <v>8962.5167703184561</v>
      </c>
    </row>
    <row r="8028" spans="1:26" ht="92.25" x14ac:dyDescent="1.35">
      <c r="A8028" t="s">
        <v>8028</v>
      </c>
      <c r="B8028" s="11">
        <v>16332</v>
      </c>
      <c r="C8028" s="11">
        <v>8341</v>
      </c>
      <c r="D8028" s="11">
        <v>2802</v>
      </c>
      <c r="E8028" s="11">
        <v>4942</v>
      </c>
      <c r="F8028" s="11">
        <v>7484</v>
      </c>
      <c r="G8028" s="11">
        <v>16705</v>
      </c>
      <c r="H8028" s="11">
        <v>19271</v>
      </c>
      <c r="I8028" s="13">
        <v>13.772392767097298</v>
      </c>
      <c r="J8028" s="13">
        <v>19.881135698985528</v>
      </c>
      <c r="K8028" s="13">
        <v>18.569366657586709</v>
      </c>
      <c r="L8028" s="13">
        <v>26.87210511105015</v>
      </c>
      <c r="M8028" s="13">
        <v>17.923407193560561</v>
      </c>
      <c r="N8028" s="13">
        <v>12.50549548133214</v>
      </c>
      <c r="O8028" s="13">
        <v>7.0009363783798353</v>
      </c>
      <c r="P8028" s="17">
        <v>16.646405612570316</v>
      </c>
      <c r="Q8028" s="17"/>
      <c r="R8028" s="18">
        <f t="shared" si="251"/>
        <v>11.831383903340218</v>
      </c>
      <c r="S8028">
        <f t="shared" si="252"/>
        <v>21.461427321800414</v>
      </c>
      <c r="T8028" s="3">
        <v>7128.640201610152</v>
      </c>
      <c r="U8028">
        <v>3476.276107348408</v>
      </c>
      <c r="V8028">
        <v>0.48918082029558718</v>
      </c>
      <c r="Y8028">
        <v>1775.5905507991961</v>
      </c>
      <c r="Z8028">
        <v>9105.9893984539958</v>
      </c>
    </row>
    <row r="8029" spans="1:26" ht="92.25" x14ac:dyDescent="1.35">
      <c r="A8029" t="s">
        <v>8029</v>
      </c>
      <c r="B8029" s="11">
        <v>3463</v>
      </c>
      <c r="C8029" s="11">
        <v>5026</v>
      </c>
      <c r="D8029" s="11">
        <v>3031</v>
      </c>
      <c r="E8029" s="11">
        <v>7374</v>
      </c>
      <c r="F8029" s="11">
        <v>7697</v>
      </c>
      <c r="G8029" s="11">
        <v>14668</v>
      </c>
      <c r="H8029" s="11">
        <v>11602</v>
      </c>
      <c r="I8029" s="13">
        <v>15.404779324415701</v>
      </c>
      <c r="J8029" s="13">
        <v>23.45360205092874</v>
      </c>
      <c r="K8029" s="13">
        <v>17.75060181934932</v>
      </c>
      <c r="L8029" s="13">
        <v>10.820131539030792</v>
      </c>
      <c r="M8029" s="13">
        <v>17.146208693656067</v>
      </c>
      <c r="N8029" s="13">
        <v>15.954671888814838</v>
      </c>
      <c r="O8029" s="13">
        <v>19.639698978086571</v>
      </c>
      <c r="P8029" s="17">
        <v>17.167099184897435</v>
      </c>
      <c r="Q8029" s="17"/>
      <c r="R8029" s="18">
        <f t="shared" si="251"/>
        <v>12.352077475667336</v>
      </c>
      <c r="S8029">
        <f t="shared" si="252"/>
        <v>21.982120894127533</v>
      </c>
      <c r="T8029" s="3">
        <v>4869.0567394126056</v>
      </c>
      <c r="U8029">
        <v>2421.8087508091176</v>
      </c>
      <c r="V8029">
        <v>0.43361069401726127</v>
      </c>
      <c r="Y8029">
        <v>1291.7314514000755</v>
      </c>
      <c r="Z8029">
        <v>6298.5948786907657</v>
      </c>
    </row>
    <row r="8030" spans="1:26" ht="92.25" x14ac:dyDescent="1.35">
      <c r="A8030" t="s">
        <v>8030</v>
      </c>
      <c r="B8030" s="11">
        <v>10856</v>
      </c>
      <c r="C8030" s="11">
        <v>13767</v>
      </c>
      <c r="D8030" s="11">
        <v>11806</v>
      </c>
      <c r="E8030" s="11">
        <v>14674</v>
      </c>
      <c r="F8030" s="11">
        <v>6602</v>
      </c>
      <c r="G8030" s="11">
        <v>15578</v>
      </c>
      <c r="H8030" s="11">
        <v>7479</v>
      </c>
      <c r="I8030" s="13">
        <v>20.575831778159731</v>
      </c>
      <c r="J8030" s="13">
        <v>9.689068622455963</v>
      </c>
      <c r="K8030" s="13">
        <v>6.9707560599368588</v>
      </c>
      <c r="L8030" s="13">
        <v>10.686153586599485</v>
      </c>
      <c r="M8030" s="13">
        <v>16.958913199838548</v>
      </c>
      <c r="N8030" s="13">
        <v>25.372941244208715</v>
      </c>
      <c r="O8030" s="13">
        <v>19.839172810808126</v>
      </c>
      <c r="P8030" s="17">
        <v>15.72754818600106</v>
      </c>
      <c r="Q8030" s="17"/>
      <c r="R8030" s="18">
        <f t="shared" si="251"/>
        <v>10.912526476770962</v>
      </c>
      <c r="S8030">
        <f t="shared" si="252"/>
        <v>20.542569895231161</v>
      </c>
      <c r="T8030" s="3">
        <v>6417.1157669350559</v>
      </c>
      <c r="U8030">
        <v>3698.6594799794498</v>
      </c>
      <c r="V8030">
        <v>-0.27154328563483432</v>
      </c>
      <c r="Y8030">
        <v>2488.4785185094584</v>
      </c>
      <c r="Z8030">
        <v>9087.2149805605532</v>
      </c>
    </row>
    <row r="8031" spans="1:26" ht="92.25" x14ac:dyDescent="1.35">
      <c r="A8031" t="s">
        <v>8031</v>
      </c>
      <c r="B8031" s="11">
        <v>1285</v>
      </c>
      <c r="C8031" s="11">
        <v>16198</v>
      </c>
      <c r="D8031" s="11">
        <v>16740</v>
      </c>
      <c r="E8031" s="11">
        <v>18779</v>
      </c>
      <c r="F8031" s="11">
        <v>16953</v>
      </c>
      <c r="G8031" s="11">
        <v>12756</v>
      </c>
      <c r="H8031" s="11">
        <v>3797</v>
      </c>
      <c r="I8031" s="13">
        <v>9.0976946699668613</v>
      </c>
      <c r="J8031" s="13">
        <v>12.614604696271162</v>
      </c>
      <c r="K8031" s="13">
        <v>18.438473681967032</v>
      </c>
      <c r="L8031" s="13">
        <v>5.9671399470593371</v>
      </c>
      <c r="M8031" s="13">
        <v>9.9734092645388923</v>
      </c>
      <c r="N8031" s="13">
        <v>26.687389898717758</v>
      </c>
      <c r="O8031" s="13">
        <v>16.558572727533857</v>
      </c>
      <c r="P8031" s="17">
        <v>14.191040698007843</v>
      </c>
      <c r="Q8031" s="17"/>
      <c r="R8031" s="18">
        <f t="shared" si="251"/>
        <v>9.3760189887777443</v>
      </c>
      <c r="S8031">
        <f t="shared" si="252"/>
        <v>19.006062407237941</v>
      </c>
      <c r="T8031" s="3">
        <v>7959.5574593296342</v>
      </c>
      <c r="U8031">
        <v>3961.6691003499886</v>
      </c>
      <c r="V8031">
        <v>-0.9571112968842499</v>
      </c>
      <c r="Y8031">
        <v>2105.8892234926871</v>
      </c>
      <c r="Z8031">
        <v>10290.72240030715</v>
      </c>
    </row>
    <row r="8032" spans="1:26" ht="92.25" x14ac:dyDescent="1.35">
      <c r="A8032" t="s">
        <v>8032</v>
      </c>
      <c r="B8032" s="11">
        <v>18599</v>
      </c>
      <c r="C8032" s="11">
        <v>8163</v>
      </c>
      <c r="D8032" s="11">
        <v>19800</v>
      </c>
      <c r="E8032" s="11">
        <v>1892</v>
      </c>
      <c r="F8032" s="11">
        <v>18185</v>
      </c>
      <c r="G8032" s="11">
        <v>571</v>
      </c>
      <c r="H8032" s="11">
        <v>4563</v>
      </c>
      <c r="I8032" s="13">
        <v>1.0403151600719198</v>
      </c>
      <c r="J8032" s="13">
        <v>19.933547502899444</v>
      </c>
      <c r="K8032" s="13">
        <v>12.201580074714185</v>
      </c>
      <c r="L8032" s="13">
        <v>27.222236691712506</v>
      </c>
      <c r="M8032" s="13">
        <v>10.129539715686015</v>
      </c>
      <c r="N8032" s="13">
        <v>22.207586145791179</v>
      </c>
      <c r="O8032" s="13">
        <v>22.075756460302621</v>
      </c>
      <c r="P8032" s="17">
        <v>16.401508821596842</v>
      </c>
      <c r="Q8032" s="17"/>
      <c r="R8032" s="18">
        <f t="shared" si="251"/>
        <v>11.586487112366743</v>
      </c>
      <c r="S8032">
        <f t="shared" si="252"/>
        <v>21.21653053082694</v>
      </c>
      <c r="T8032" s="3">
        <v>7791.0479999632371</v>
      </c>
      <c r="U8032">
        <v>3288.3091299982466</v>
      </c>
      <c r="V8032">
        <v>0.35235757422924507</v>
      </c>
      <c r="Y8032">
        <v>1141.6670082768424</v>
      </c>
      <c r="Z8032">
        <v>9153.2214795003893</v>
      </c>
    </row>
    <row r="8033" spans="1:26" ht="92.25" x14ac:dyDescent="1.35">
      <c r="A8033" t="s">
        <v>8033</v>
      </c>
      <c r="B8033" s="11">
        <v>18059</v>
      </c>
      <c r="C8033" s="11">
        <v>7464</v>
      </c>
      <c r="D8033" s="11">
        <v>6426</v>
      </c>
      <c r="E8033" s="11">
        <v>13688</v>
      </c>
      <c r="F8033" s="11">
        <v>10730</v>
      </c>
      <c r="G8033" s="11">
        <v>18097</v>
      </c>
      <c r="H8033" s="11">
        <v>8491</v>
      </c>
      <c r="I8033" s="13">
        <v>26.379142369229534</v>
      </c>
      <c r="J8033" s="13">
        <v>12.697951096262411</v>
      </c>
      <c r="K8033" s="13">
        <v>5.9903142045948901</v>
      </c>
      <c r="L8033" s="13">
        <v>15.905089226292128</v>
      </c>
      <c r="M8033" s="13">
        <v>11.468233712287155</v>
      </c>
      <c r="N8033" s="13">
        <v>21.337901368858365</v>
      </c>
      <c r="O8033" s="13">
        <v>15.754584302972857</v>
      </c>
      <c r="P8033" s="17">
        <v>15.647602325785334</v>
      </c>
      <c r="Q8033" s="17"/>
      <c r="R8033" s="18">
        <f t="shared" si="251"/>
        <v>10.832580616555235</v>
      </c>
      <c r="S8033">
        <f t="shared" si="252"/>
        <v>20.46262403501543</v>
      </c>
      <c r="T8033" s="3">
        <v>6966.9353452586656</v>
      </c>
      <c r="U8033">
        <v>3797.2354710836971</v>
      </c>
      <c r="V8033">
        <v>-0.30768205760978162</v>
      </c>
      <c r="Y8033">
        <v>2359.6281169834679</v>
      </c>
      <c r="Z8033">
        <v>9523.7454496318878</v>
      </c>
    </row>
    <row r="8034" spans="1:26" ht="92.25" x14ac:dyDescent="1.35">
      <c r="A8034" t="s">
        <v>8034</v>
      </c>
      <c r="B8034" s="11">
        <v>16888</v>
      </c>
      <c r="C8034" s="11">
        <v>4255</v>
      </c>
      <c r="D8034" s="11">
        <v>14445</v>
      </c>
      <c r="E8034" s="11">
        <v>7927</v>
      </c>
      <c r="F8034" s="11">
        <v>4206</v>
      </c>
      <c r="G8034" s="11">
        <v>17788</v>
      </c>
      <c r="H8034" s="11">
        <v>1903</v>
      </c>
      <c r="I8034" s="13">
        <v>19.421112030536122</v>
      </c>
      <c r="J8034" s="13">
        <v>15.506492270342205</v>
      </c>
      <c r="K8034" s="13">
        <v>11.167284308565716</v>
      </c>
      <c r="L8034" s="13">
        <v>15.894711070297372</v>
      </c>
      <c r="M8034" s="13">
        <v>10.950478891531358</v>
      </c>
      <c r="N8034" s="13">
        <v>17.063139533485579</v>
      </c>
      <c r="O8034" s="13">
        <v>23.369925564667</v>
      </c>
      <c r="P8034" s="17">
        <v>16.19616338134648</v>
      </c>
      <c r="Q8034" s="17"/>
      <c r="R8034" s="18">
        <f t="shared" si="251"/>
        <v>11.381141672116382</v>
      </c>
      <c r="S8034">
        <f t="shared" si="252"/>
        <v>21.011185090576578</v>
      </c>
      <c r="T8034" s="3">
        <v>6709.8788663367668</v>
      </c>
      <c r="U8034">
        <v>3088.0642791612704</v>
      </c>
      <c r="V8034">
        <v>0.24993596525746398</v>
      </c>
      <c r="Y8034">
        <v>1385.0446212430916</v>
      </c>
      <c r="Z8034">
        <v>8284.8301229140307</v>
      </c>
    </row>
    <row r="8035" spans="1:26" ht="92.25" x14ac:dyDescent="1.35">
      <c r="A8035" t="s">
        <v>8035</v>
      </c>
      <c r="B8035" s="11">
        <v>559</v>
      </c>
      <c r="C8035" s="11">
        <v>12750</v>
      </c>
      <c r="D8035" s="11">
        <v>2151</v>
      </c>
      <c r="E8035" s="11">
        <v>5440</v>
      </c>
      <c r="F8035" s="11">
        <v>653</v>
      </c>
      <c r="G8035" s="11">
        <v>12984</v>
      </c>
      <c r="H8035" s="11">
        <v>13866</v>
      </c>
      <c r="I8035" s="13">
        <v>5.2618333709864267</v>
      </c>
      <c r="J8035" s="13">
        <v>15.404332493370029</v>
      </c>
      <c r="K8035" s="13">
        <v>5.4121490571172171</v>
      </c>
      <c r="L8035" s="13">
        <v>18.114819443269461</v>
      </c>
      <c r="M8035" s="13">
        <v>17.619986856649358</v>
      </c>
      <c r="N8035" s="13">
        <v>16.399544468619972</v>
      </c>
      <c r="O8035" s="13">
        <v>16.58716002793901</v>
      </c>
      <c r="P8035" s="17">
        <v>13.542832245421639</v>
      </c>
      <c r="Q8035" s="17"/>
      <c r="R8035" s="18">
        <f t="shared" si="251"/>
        <v>8.7278105361915408</v>
      </c>
      <c r="S8035">
        <f t="shared" si="252"/>
        <v>18.357853954651738</v>
      </c>
      <c r="T8035" s="3">
        <v>5472.1113350724654</v>
      </c>
      <c r="U8035">
        <v>2217.1240207596193</v>
      </c>
      <c r="V8035">
        <v>-0.11111296771559864</v>
      </c>
      <c r="Y8035">
        <v>662.23431145319819</v>
      </c>
      <c r="Z8035">
        <v>6289.2203130462731</v>
      </c>
    </row>
    <row r="8036" spans="1:26" ht="92.25" x14ac:dyDescent="1.35">
      <c r="A8036" t="s">
        <v>8036</v>
      </c>
      <c r="B8036" s="11">
        <v>4157</v>
      </c>
      <c r="C8036" s="11">
        <v>13300</v>
      </c>
      <c r="D8036" s="11">
        <v>17197</v>
      </c>
      <c r="E8036" s="11">
        <v>5486</v>
      </c>
      <c r="F8036" s="11">
        <v>13134</v>
      </c>
      <c r="G8036" s="11">
        <v>16983</v>
      </c>
      <c r="H8036" s="11">
        <v>1524</v>
      </c>
      <c r="I8036" s="13">
        <v>15.291390884341629</v>
      </c>
      <c r="J8036" s="13">
        <v>24.021710587929533</v>
      </c>
      <c r="K8036" s="13">
        <v>19.26690716908087</v>
      </c>
      <c r="L8036" s="13">
        <v>9.0226352370567113</v>
      </c>
      <c r="M8036" s="13">
        <v>17.634501100683625</v>
      </c>
      <c r="N8036" s="13">
        <v>27.28047812753811</v>
      </c>
      <c r="O8036" s="13">
        <v>8.1200389378438569</v>
      </c>
      <c r="P8036" s="17">
        <v>17.23395172063919</v>
      </c>
      <c r="Q8036" s="17"/>
      <c r="R8036" s="18">
        <f t="shared" si="251"/>
        <v>12.418930011409092</v>
      </c>
      <c r="S8036">
        <f t="shared" si="252"/>
        <v>22.048973429869289</v>
      </c>
      <c r="T8036" s="3">
        <v>6864.1368174372665</v>
      </c>
      <c r="U8036">
        <v>3287.5038875396608</v>
      </c>
      <c r="V8036">
        <v>-0.53523649512499105</v>
      </c>
      <c r="Y8036">
        <v>1616.98289084107</v>
      </c>
      <c r="Z8036">
        <v>8675.392235911102</v>
      </c>
    </row>
    <row r="8037" spans="1:26" ht="92.25" x14ac:dyDescent="1.35">
      <c r="A8037" t="s">
        <v>8037</v>
      </c>
      <c r="B8037" s="11">
        <v>1649</v>
      </c>
      <c r="C8037" s="11">
        <v>17674</v>
      </c>
      <c r="D8037" s="11">
        <v>14816</v>
      </c>
      <c r="E8037" s="11">
        <v>2930</v>
      </c>
      <c r="F8037" s="11">
        <v>6320</v>
      </c>
      <c r="G8037" s="11">
        <v>10101</v>
      </c>
      <c r="H8037" s="11">
        <v>10449</v>
      </c>
      <c r="I8037" s="13">
        <v>13.346328517639082</v>
      </c>
      <c r="J8037" s="13">
        <v>16.730617482484327</v>
      </c>
      <c r="K8037" s="13">
        <v>18.496940073326325</v>
      </c>
      <c r="L8037" s="13">
        <v>22.139126034139203</v>
      </c>
      <c r="M8037" s="13">
        <v>10.291515423055234</v>
      </c>
      <c r="N8037" s="13">
        <v>19.306220170127986</v>
      </c>
      <c r="O8037" s="13">
        <v>-1.457728156663558</v>
      </c>
      <c r="P8037" s="17">
        <v>14.121859934872655</v>
      </c>
      <c r="Q8037" s="17"/>
      <c r="R8037" s="18">
        <f t="shared" si="251"/>
        <v>9.3068382256425561</v>
      </c>
      <c r="S8037">
        <f t="shared" si="252"/>
        <v>18.936881644102755</v>
      </c>
      <c r="T8037" s="3">
        <v>6202.1843590626831</v>
      </c>
      <c r="U8037">
        <v>2927.8503643750682</v>
      </c>
      <c r="V8037">
        <v>-0.97762949735624716</v>
      </c>
      <c r="Y8037">
        <v>1396.0427557800876</v>
      </c>
      <c r="Z8037">
        <v>7773.7647045392087</v>
      </c>
    </row>
    <row r="8038" spans="1:26" ht="92.25" x14ac:dyDescent="1.35">
      <c r="A8038" t="s">
        <v>8038</v>
      </c>
      <c r="B8038" s="11">
        <v>8795</v>
      </c>
      <c r="C8038" s="11">
        <v>14946</v>
      </c>
      <c r="D8038" s="11">
        <v>6990</v>
      </c>
      <c r="E8038" s="11">
        <v>16438</v>
      </c>
      <c r="F8038" s="11">
        <v>4587</v>
      </c>
      <c r="G8038" s="11">
        <v>8954</v>
      </c>
      <c r="H8038" s="11">
        <v>285</v>
      </c>
      <c r="I8038" s="13">
        <v>6.6017337406467789</v>
      </c>
      <c r="J8038" s="13">
        <v>16.236942189686843</v>
      </c>
      <c r="K8038" s="13">
        <v>14.130292641490364</v>
      </c>
      <c r="L8038" s="13">
        <v>21.730742747951048</v>
      </c>
      <c r="M8038" s="13">
        <v>30.905522678250414</v>
      </c>
      <c r="N8038" s="13">
        <v>22.940759268642161</v>
      </c>
      <c r="O8038" s="13">
        <v>17.110201734837645</v>
      </c>
      <c r="P8038" s="17">
        <v>18.522313571643604</v>
      </c>
      <c r="Q8038" s="17"/>
      <c r="R8038" s="18">
        <f t="shared" si="251"/>
        <v>13.707291862413506</v>
      </c>
      <c r="S8038">
        <f t="shared" si="252"/>
        <v>23.337335280873702</v>
      </c>
      <c r="T8038" s="3">
        <v>5901.7265743006974</v>
      </c>
      <c r="U8038">
        <v>2795.2754487874449</v>
      </c>
      <c r="V8038">
        <v>-2.0778679754585028</v>
      </c>
      <c r="Y8038">
        <v>1343.6239447540211</v>
      </c>
      <c r="Z8038">
        <v>7412.3843893695193</v>
      </c>
    </row>
    <row r="8039" spans="1:26" ht="92.25" x14ac:dyDescent="1.35">
      <c r="A8039" t="s">
        <v>8039</v>
      </c>
      <c r="B8039" s="11">
        <v>18402</v>
      </c>
      <c r="C8039" s="11">
        <v>10148</v>
      </c>
      <c r="D8039" s="11">
        <v>1691</v>
      </c>
      <c r="E8039" s="11">
        <v>2424</v>
      </c>
      <c r="F8039" s="11">
        <v>15015</v>
      </c>
      <c r="G8039" s="11">
        <v>13722</v>
      </c>
      <c r="H8039" s="11">
        <v>2017</v>
      </c>
      <c r="I8039" s="13">
        <v>23.326865672207965</v>
      </c>
      <c r="J8039" s="13">
        <v>18.430136863847267</v>
      </c>
      <c r="K8039" s="13">
        <v>19.125596179445477</v>
      </c>
      <c r="L8039" s="13">
        <v>2.3187596176026908</v>
      </c>
      <c r="M8039" s="13">
        <v>14.821425052425425</v>
      </c>
      <c r="N8039" s="13">
        <v>10.155629979096194</v>
      </c>
      <c r="O8039" s="13">
        <v>5.1273972780177868</v>
      </c>
      <c r="P8039" s="17">
        <v>13.329401520377543</v>
      </c>
      <c r="Q8039" s="17"/>
      <c r="R8039" s="18">
        <f t="shared" si="251"/>
        <v>8.5143798111474442</v>
      </c>
      <c r="S8039">
        <f t="shared" si="252"/>
        <v>18.144423229607639</v>
      </c>
      <c r="T8039" s="3">
        <v>6673.3688080336433</v>
      </c>
      <c r="U8039">
        <v>2902.5157229195552</v>
      </c>
      <c r="V8039">
        <v>0.52467271416389849</v>
      </c>
      <c r="Y8039">
        <v>1114.2448288455575</v>
      </c>
      <c r="Z8039">
        <v>7976.486944717255</v>
      </c>
    </row>
    <row r="8040" spans="1:26" ht="92.25" x14ac:dyDescent="1.35">
      <c r="A8040" t="s">
        <v>8040</v>
      </c>
      <c r="B8040" s="11">
        <v>8896</v>
      </c>
      <c r="C8040" s="11">
        <v>1442</v>
      </c>
      <c r="D8040" s="11">
        <v>17833</v>
      </c>
      <c r="E8040" s="11">
        <v>19730</v>
      </c>
      <c r="F8040" s="11">
        <v>13418</v>
      </c>
      <c r="G8040" s="11">
        <v>5669</v>
      </c>
      <c r="H8040" s="11">
        <v>5127</v>
      </c>
      <c r="I8040" s="13">
        <v>7.2514503273533037</v>
      </c>
      <c r="J8040" s="13">
        <v>22.631365214189906</v>
      </c>
      <c r="K8040" s="13">
        <v>13.2740880087776</v>
      </c>
      <c r="L8040" s="13">
        <v>24.122163854377149</v>
      </c>
      <c r="M8040" s="13">
        <v>23.944920187314416</v>
      </c>
      <c r="N8040" s="13">
        <v>9.2335567968043524</v>
      </c>
      <c r="O8040" s="13">
        <v>17.289792320410527</v>
      </c>
      <c r="P8040" s="17">
        <v>16.82104810131818</v>
      </c>
      <c r="Q8040" s="17"/>
      <c r="R8040" s="18">
        <f t="shared" si="251"/>
        <v>12.006026392088081</v>
      </c>
      <c r="S8040">
        <f t="shared" si="252"/>
        <v>21.636069810548278</v>
      </c>
      <c r="T8040" s="3">
        <v>7084.6752566493115</v>
      </c>
      <c r="U8040">
        <v>3304.0925007456854</v>
      </c>
      <c r="V8040">
        <v>0.14706074580317363</v>
      </c>
      <c r="Y8040">
        <v>1529.4813557986017</v>
      </c>
      <c r="Z8040">
        <v>8814.6709387460378</v>
      </c>
    </row>
    <row r="8041" spans="1:26" ht="92.25" x14ac:dyDescent="1.35">
      <c r="A8041" t="s">
        <v>8041</v>
      </c>
      <c r="B8041" s="11">
        <v>16419</v>
      </c>
      <c r="C8041" s="11">
        <v>551</v>
      </c>
      <c r="D8041" s="11">
        <v>9439</v>
      </c>
      <c r="E8041" s="11">
        <v>2871</v>
      </c>
      <c r="F8041" s="11">
        <v>17431</v>
      </c>
      <c r="G8041" s="11">
        <v>6928</v>
      </c>
      <c r="H8041" s="11">
        <v>1208</v>
      </c>
      <c r="I8041" s="13">
        <v>19.183898475671224</v>
      </c>
      <c r="J8041" s="13">
        <v>19.673851521732612</v>
      </c>
      <c r="K8041" s="13">
        <v>15.258735321423872</v>
      </c>
      <c r="L8041" s="13">
        <v>19.854344888247482</v>
      </c>
      <c r="M8041" s="13">
        <v>25.126942951423736</v>
      </c>
      <c r="N8041" s="13">
        <v>19.336399476928268</v>
      </c>
      <c r="O8041" s="13">
        <v>-5.844176753980074</v>
      </c>
      <c r="P8041" s="17">
        <v>16.084285125921014</v>
      </c>
      <c r="Q8041" s="17"/>
      <c r="R8041" s="18">
        <f t="shared" si="251"/>
        <v>11.269263416690915</v>
      </c>
      <c r="S8041">
        <f t="shared" si="252"/>
        <v>20.899306835151112</v>
      </c>
      <c r="T8041" s="3">
        <v>6223.8403927307399</v>
      </c>
      <c r="U8041">
        <v>2512.5979133800597</v>
      </c>
      <c r="V8041">
        <v>1.0922394722001627</v>
      </c>
      <c r="Y8041">
        <v>736.85543757671985</v>
      </c>
      <c r="Z8041">
        <v>7136.846340828627</v>
      </c>
    </row>
    <row r="8042" spans="1:26" ht="92.25" x14ac:dyDescent="1.35">
      <c r="A8042" t="s">
        <v>8042</v>
      </c>
      <c r="B8042" s="11">
        <v>1357</v>
      </c>
      <c r="C8042" s="11">
        <v>17447</v>
      </c>
      <c r="D8042" s="11">
        <v>16488</v>
      </c>
      <c r="E8042" s="11">
        <v>7081</v>
      </c>
      <c r="F8042" s="11">
        <v>18389</v>
      </c>
      <c r="G8042" s="11">
        <v>5474</v>
      </c>
      <c r="H8042" s="11">
        <v>11321</v>
      </c>
      <c r="I8042" s="13">
        <v>20.929700374041783</v>
      </c>
      <c r="J8042" s="13">
        <v>20.492918507293428</v>
      </c>
      <c r="K8042" s="13">
        <v>23.133366367098283</v>
      </c>
      <c r="L8042" s="13">
        <v>16.422527489007624</v>
      </c>
      <c r="M8042" s="13">
        <v>16.991642974001415</v>
      </c>
      <c r="N8042" s="13">
        <v>22.889359197802317</v>
      </c>
      <c r="O8042" s="13">
        <v>24.279477847375283</v>
      </c>
      <c r="P8042" s="17">
        <v>20.734141822374308</v>
      </c>
      <c r="Q8042" s="17"/>
      <c r="R8042" s="18">
        <f t="shared" si="251"/>
        <v>15.91912011314421</v>
      </c>
      <c r="S8042">
        <f t="shared" si="252"/>
        <v>25.549163531604407</v>
      </c>
      <c r="T8042" s="3">
        <v>7293.2330541910042</v>
      </c>
      <c r="U8042">
        <v>3553.8095993495594</v>
      </c>
      <c r="V8042">
        <v>-1.5911518858047202</v>
      </c>
      <c r="Y8042">
        <v>1811.9655360886668</v>
      </c>
      <c r="Z8042">
        <v>9311.615632616762</v>
      </c>
    </row>
    <row r="8043" spans="1:26" ht="92.25" x14ac:dyDescent="1.35">
      <c r="A8043" t="s">
        <v>8043</v>
      </c>
      <c r="B8043" s="11">
        <v>627</v>
      </c>
      <c r="C8043" s="11">
        <v>12984</v>
      </c>
      <c r="D8043" s="11">
        <v>10469</v>
      </c>
      <c r="E8043" s="11">
        <v>5581</v>
      </c>
      <c r="F8043" s="11">
        <v>1742</v>
      </c>
      <c r="G8043" s="11">
        <v>17305</v>
      </c>
      <c r="H8043" s="11">
        <v>9677</v>
      </c>
      <c r="I8043" s="13">
        <v>16.0565619200319</v>
      </c>
      <c r="J8043" s="13">
        <v>16.399544468619972</v>
      </c>
      <c r="K8043" s="13">
        <v>13.736387669337098</v>
      </c>
      <c r="L8043" s="13">
        <v>26.0759613417084</v>
      </c>
      <c r="M8043" s="13">
        <v>16.371669059777936</v>
      </c>
      <c r="N8043" s="13">
        <v>5.8127417808764967</v>
      </c>
      <c r="O8043" s="13">
        <v>8.1106491768809388</v>
      </c>
      <c r="P8043" s="17">
        <v>14.651930773890394</v>
      </c>
      <c r="Q8043" s="17"/>
      <c r="R8043" s="18">
        <f t="shared" si="251"/>
        <v>9.8369090646602952</v>
      </c>
      <c r="S8043">
        <f t="shared" si="252"/>
        <v>19.466952483120494</v>
      </c>
      <c r="T8043" s="3">
        <v>5950.7407852125534</v>
      </c>
      <c r="U8043">
        <v>2673.5048003655224</v>
      </c>
      <c r="V8043">
        <v>-0.18055629880109336</v>
      </c>
      <c r="Y8043">
        <v>1128.3850588296368</v>
      </c>
      <c r="Z8043">
        <v>7247.546941170358</v>
      </c>
    </row>
    <row r="8044" spans="1:26" ht="92.25" x14ac:dyDescent="1.35">
      <c r="A8044" t="s">
        <v>8044</v>
      </c>
      <c r="B8044" s="11">
        <v>1855</v>
      </c>
      <c r="C8044" s="11">
        <v>10493</v>
      </c>
      <c r="D8044" s="11">
        <v>2733</v>
      </c>
      <c r="E8044" s="11">
        <v>6593</v>
      </c>
      <c r="F8044" s="11">
        <v>18661</v>
      </c>
      <c r="G8044" s="11">
        <v>2418</v>
      </c>
      <c r="H8044" s="11">
        <v>19564</v>
      </c>
      <c r="I8044" s="13">
        <v>15.731598224851691</v>
      </c>
      <c r="J8044" s="13">
        <v>14.704950896213774</v>
      </c>
      <c r="K8044" s="13">
        <v>7.6882372610971927</v>
      </c>
      <c r="L8044" s="13">
        <v>17.534820759501336</v>
      </c>
      <c r="M8044" s="13">
        <v>18.697589308108398</v>
      </c>
      <c r="N8044" s="13">
        <v>21.557279380867115</v>
      </c>
      <c r="O8044" s="13">
        <v>17.784481559766245</v>
      </c>
      <c r="P8044" s="17">
        <v>16.242708198629394</v>
      </c>
      <c r="Q8044" s="17"/>
      <c r="R8044" s="18">
        <f t="shared" si="251"/>
        <v>11.427686489399296</v>
      </c>
      <c r="S8044">
        <f t="shared" si="252"/>
        <v>21.057729907859493</v>
      </c>
      <c r="T8044" s="3">
        <v>6914.5902999164655</v>
      </c>
      <c r="U8044">
        <v>2854.5259089112387</v>
      </c>
      <c r="V8044">
        <v>-1.0482926882104948</v>
      </c>
      <c r="Y8044">
        <v>915.32644815164667</v>
      </c>
      <c r="Z8044">
        <v>8025.6172375597107</v>
      </c>
    </row>
    <row r="8045" spans="1:26" ht="92.25" x14ac:dyDescent="1.35">
      <c r="A8045" t="s">
        <v>8045</v>
      </c>
      <c r="B8045" s="11">
        <v>16747</v>
      </c>
      <c r="C8045" s="11">
        <v>3228</v>
      </c>
      <c r="D8045" s="11">
        <v>1133</v>
      </c>
      <c r="E8045" s="11">
        <v>18490</v>
      </c>
      <c r="F8045" s="11">
        <v>509</v>
      </c>
      <c r="G8045" s="11">
        <v>16978</v>
      </c>
      <c r="H8045" s="11">
        <v>7407</v>
      </c>
      <c r="I8045" s="13">
        <v>32.593614882895061</v>
      </c>
      <c r="J8045" s="13">
        <v>15.81472867855968</v>
      </c>
      <c r="K8045" s="13">
        <v>15.387049374302455</v>
      </c>
      <c r="L8045" s="13">
        <v>16.690680779946646</v>
      </c>
      <c r="M8045" s="13">
        <v>22.559384622318994</v>
      </c>
      <c r="N8045" s="13">
        <v>29.663223165736159</v>
      </c>
      <c r="O8045" s="13">
        <v>6.6093887664669744</v>
      </c>
      <c r="P8045" s="17">
        <v>19.902581467175136</v>
      </c>
      <c r="Q8045" s="17"/>
      <c r="R8045" s="18">
        <f t="shared" si="251"/>
        <v>15.087559757945037</v>
      </c>
      <c r="S8045">
        <f t="shared" si="252"/>
        <v>24.717603176405234</v>
      </c>
      <c r="T8045" s="3">
        <v>7220.9093746550188</v>
      </c>
      <c r="U8045">
        <v>2954.2468496244519</v>
      </c>
      <c r="V8045">
        <v>1.294474714086391</v>
      </c>
      <c r="Y8045">
        <v>913.45897572081503</v>
      </c>
      <c r="Z8045">
        <v>8338.7384486608389</v>
      </c>
    </row>
    <row r="8046" spans="1:26" ht="92.25" x14ac:dyDescent="1.35">
      <c r="A8046" t="s">
        <v>8046</v>
      </c>
      <c r="B8046" s="11">
        <v>13768</v>
      </c>
      <c r="C8046" s="11">
        <v>10724</v>
      </c>
      <c r="D8046" s="11">
        <v>19835</v>
      </c>
      <c r="E8046" s="11">
        <v>4984</v>
      </c>
      <c r="F8046" s="11">
        <v>16096</v>
      </c>
      <c r="G8046" s="11">
        <v>19744</v>
      </c>
      <c r="H8046" s="11">
        <v>506</v>
      </c>
      <c r="I8046" s="13">
        <v>29.468030512592854</v>
      </c>
      <c r="J8046" s="13">
        <v>13.901265270573166</v>
      </c>
      <c r="K8046" s="13">
        <v>3.8067555913347757</v>
      </c>
      <c r="L8046" s="13">
        <v>5.7667360395056342</v>
      </c>
      <c r="M8046" s="13">
        <v>21.068260112423545</v>
      </c>
      <c r="N8046" s="13">
        <v>15.946000087962803</v>
      </c>
      <c r="O8046" s="13">
        <v>9.0898740674138789</v>
      </c>
      <c r="P8046" s="17">
        <v>14.149560240258094</v>
      </c>
      <c r="Q8046" s="17"/>
      <c r="R8046" s="18">
        <f t="shared" si="251"/>
        <v>9.3345385310279951</v>
      </c>
      <c r="S8046">
        <f t="shared" si="252"/>
        <v>18.964581949488192</v>
      </c>
      <c r="T8046" s="3">
        <v>8062.0310101686446</v>
      </c>
      <c r="U8046">
        <v>3921.6124044935395</v>
      </c>
      <c r="V8046">
        <v>-1.0887742973864079</v>
      </c>
      <c r="Y8046">
        <v>1990.6888857762997</v>
      </c>
      <c r="Z8046">
        <v>10280.895875511735</v>
      </c>
    </row>
    <row r="8047" spans="1:26" ht="92.25" x14ac:dyDescent="1.35">
      <c r="A8047" t="s">
        <v>8047</v>
      </c>
      <c r="B8047" s="11">
        <v>9332</v>
      </c>
      <c r="C8047" s="11">
        <v>9094</v>
      </c>
      <c r="D8047" s="11">
        <v>524</v>
      </c>
      <c r="E8047" s="11">
        <v>11869</v>
      </c>
      <c r="F8047" s="11">
        <v>8223</v>
      </c>
      <c r="G8047" s="11">
        <v>13062</v>
      </c>
      <c r="H8047" s="11">
        <v>10711</v>
      </c>
      <c r="I8047" s="13">
        <v>17.667777871930909</v>
      </c>
      <c r="J8047" s="13">
        <v>16.881260535050416</v>
      </c>
      <c r="K8047" s="13">
        <v>17.163586308899657</v>
      </c>
      <c r="L8047" s="13">
        <v>24.714632552221747</v>
      </c>
      <c r="M8047" s="13">
        <v>20.868108652556284</v>
      </c>
      <c r="N8047" s="13">
        <v>20.864936539186225</v>
      </c>
      <c r="O8047" s="13">
        <v>27.488567688629331</v>
      </c>
      <c r="P8047" s="17">
        <v>20.806981449782082</v>
      </c>
      <c r="Q8047" s="17"/>
      <c r="R8047" s="18">
        <f t="shared" si="251"/>
        <v>15.991959740551984</v>
      </c>
      <c r="S8047">
        <f t="shared" si="252"/>
        <v>25.622003159012181</v>
      </c>
      <c r="T8047" s="3">
        <v>5403.3414665778246</v>
      </c>
      <c r="U8047">
        <v>2877.8729683095466</v>
      </c>
      <c r="V8047">
        <v>0.58417981563252397</v>
      </c>
      <c r="Y8047">
        <v>1728.7729329845861</v>
      </c>
      <c r="Z8047">
        <v>7285.0427039208498</v>
      </c>
    </row>
    <row r="8048" spans="1:26" ht="92.25" x14ac:dyDescent="1.35">
      <c r="A8048" t="s">
        <v>8048</v>
      </c>
      <c r="B8048" s="11">
        <v>18096</v>
      </c>
      <c r="C8048" s="11">
        <v>15214</v>
      </c>
      <c r="D8048" s="11">
        <v>11880</v>
      </c>
      <c r="E8048" s="11">
        <v>6759</v>
      </c>
      <c r="F8048" s="11">
        <v>18278</v>
      </c>
      <c r="G8048" s="11">
        <v>1449</v>
      </c>
      <c r="H8048" s="11">
        <v>6580</v>
      </c>
      <c r="I8048" s="13">
        <v>24.644848495171537</v>
      </c>
      <c r="J8048" s="13">
        <v>7.2851287282367654</v>
      </c>
      <c r="K8048" s="13">
        <v>13.880368273231422</v>
      </c>
      <c r="L8048" s="13">
        <v>21.644057878830399</v>
      </c>
      <c r="M8048" s="13">
        <v>21.357834682105285</v>
      </c>
      <c r="N8048" s="13">
        <v>14.145490578665871</v>
      </c>
      <c r="O8048" s="13">
        <v>20.623972550425947</v>
      </c>
      <c r="P8048" s="17">
        <v>17.654528740952461</v>
      </c>
      <c r="Q8048" s="17"/>
      <c r="R8048" s="18">
        <f t="shared" si="251"/>
        <v>12.839507031722363</v>
      </c>
      <c r="S8048">
        <f t="shared" si="252"/>
        <v>22.46955045018256</v>
      </c>
      <c r="T8048" s="3">
        <v>7257.256021199848</v>
      </c>
      <c r="U8048">
        <v>3584.6015109959494</v>
      </c>
      <c r="V8048">
        <v>-0.7521202860516496</v>
      </c>
      <c r="Y8048">
        <v>1878.5177622431543</v>
      </c>
      <c r="Z8048">
        <v>9341.1725842558026</v>
      </c>
    </row>
    <row r="8049" spans="1:26" ht="92.25" x14ac:dyDescent="1.35">
      <c r="A8049" t="s">
        <v>8049</v>
      </c>
      <c r="B8049" s="11">
        <v>7618</v>
      </c>
      <c r="C8049" s="11">
        <v>16215</v>
      </c>
      <c r="D8049" s="11">
        <v>11489</v>
      </c>
      <c r="E8049" s="11">
        <v>9391</v>
      </c>
      <c r="F8049" s="11">
        <v>734</v>
      </c>
      <c r="G8049" s="11">
        <v>14709</v>
      </c>
      <c r="H8049" s="11">
        <v>15101</v>
      </c>
      <c r="I8049" s="13">
        <v>23.448705101139989</v>
      </c>
      <c r="J8049" s="13">
        <v>13.205568117563104</v>
      </c>
      <c r="K8049" s="13">
        <v>12.762925149802555</v>
      </c>
      <c r="L8049" s="13">
        <v>10.844949066537687</v>
      </c>
      <c r="M8049" s="13">
        <v>10.044809760140453</v>
      </c>
      <c r="N8049" s="13">
        <v>11.063902139138991</v>
      </c>
      <c r="O8049" s="13">
        <v>8.7040359738831832</v>
      </c>
      <c r="P8049" s="17">
        <v>12.867842186886566</v>
      </c>
      <c r="Q8049" s="17"/>
      <c r="R8049" s="18">
        <f t="shared" si="251"/>
        <v>8.0528204776564678</v>
      </c>
      <c r="S8049">
        <f t="shared" si="252"/>
        <v>17.682863896116665</v>
      </c>
      <c r="T8049" s="3">
        <v>6673.9456060974317</v>
      </c>
      <c r="U8049">
        <v>3445.1798962767202</v>
      </c>
      <c r="V8049">
        <v>-1.3763747119810432</v>
      </c>
      <c r="Y8049">
        <v>1960.8428694231429</v>
      </c>
      <c r="Z8049">
        <v>8823.67810821065</v>
      </c>
    </row>
    <row r="8050" spans="1:26" ht="92.25" x14ac:dyDescent="1.35">
      <c r="A8050" t="s">
        <v>8050</v>
      </c>
      <c r="B8050" s="11">
        <v>3662</v>
      </c>
      <c r="C8050" s="11">
        <v>1542</v>
      </c>
      <c r="D8050" s="11">
        <v>19986</v>
      </c>
      <c r="E8050" s="11">
        <v>804</v>
      </c>
      <c r="F8050" s="11">
        <v>18734</v>
      </c>
      <c r="G8050" s="11">
        <v>19644</v>
      </c>
      <c r="H8050" s="11">
        <v>18396</v>
      </c>
      <c r="I8050" s="13">
        <v>20.379795592851242</v>
      </c>
      <c r="J8050" s="13">
        <v>9.5990190545009355</v>
      </c>
      <c r="K8050" s="13">
        <v>23.023030377277621</v>
      </c>
      <c r="L8050" s="13">
        <v>17.958634564058791</v>
      </c>
      <c r="M8050" s="13">
        <v>6.6372352618882537</v>
      </c>
      <c r="N8050" s="13">
        <v>19.059938443588443</v>
      </c>
      <c r="O8050" s="13">
        <v>23.138569589247254</v>
      </c>
      <c r="P8050" s="17">
        <v>17.113746126201793</v>
      </c>
      <c r="Q8050" s="17"/>
      <c r="R8050" s="18">
        <f t="shared" si="251"/>
        <v>12.298724416971694</v>
      </c>
      <c r="S8050">
        <f t="shared" si="252"/>
        <v>21.928767835431891</v>
      </c>
      <c r="T8050" s="3">
        <v>8764.8689012963241</v>
      </c>
      <c r="U8050">
        <v>3790.3633418536583</v>
      </c>
      <c r="V8050">
        <v>-3.2249545256490819E-2</v>
      </c>
      <c r="Y8050">
        <v>1424.4934848975699</v>
      </c>
      <c r="Z8050">
        <v>10437.430465416768</v>
      </c>
    </row>
    <row r="8051" spans="1:26" ht="92.25" x14ac:dyDescent="1.35">
      <c r="A8051" t="s">
        <v>8051</v>
      </c>
      <c r="B8051" s="11">
        <v>10046</v>
      </c>
      <c r="C8051" s="11">
        <v>18550</v>
      </c>
      <c r="D8051" s="11">
        <v>16175</v>
      </c>
      <c r="E8051" s="11">
        <v>5450</v>
      </c>
      <c r="F8051" s="11">
        <v>10655</v>
      </c>
      <c r="G8051" s="11">
        <v>9398</v>
      </c>
      <c r="H8051" s="11">
        <v>3889</v>
      </c>
      <c r="I8051" s="13">
        <v>23.472506654842562</v>
      </c>
      <c r="J8051" s="13">
        <v>26.741861067427166</v>
      </c>
      <c r="K8051" s="13">
        <v>17.874533057805817</v>
      </c>
      <c r="L8051" s="13">
        <v>-1.379280691570278</v>
      </c>
      <c r="M8051" s="13">
        <v>15.494912982395316</v>
      </c>
      <c r="N8051" s="13">
        <v>16.869818612594663</v>
      </c>
      <c r="O8051" s="13">
        <v>14.914074253928975</v>
      </c>
      <c r="P8051" s="17">
        <v>16.28406084820346</v>
      </c>
      <c r="Q8051" s="17"/>
      <c r="R8051" s="18">
        <f t="shared" si="251"/>
        <v>11.469039138973361</v>
      </c>
      <c r="S8051">
        <f t="shared" si="252"/>
        <v>21.099082557433558</v>
      </c>
      <c r="T8051" s="3">
        <v>6549.3089458127388</v>
      </c>
      <c r="U8051">
        <v>3396.811046318066</v>
      </c>
      <c r="V8051">
        <v>9.0659568741102703E-2</v>
      </c>
      <c r="Y8051">
        <v>1949.4393903505461</v>
      </c>
      <c r="Z8051">
        <v>8684.1104344126561</v>
      </c>
    </row>
    <row r="8052" spans="1:26" ht="92.25" x14ac:dyDescent="1.35">
      <c r="A8052" t="s">
        <v>8052</v>
      </c>
      <c r="B8052" s="11">
        <v>19866</v>
      </c>
      <c r="C8052" s="11">
        <v>2076</v>
      </c>
      <c r="D8052" s="11">
        <v>6567</v>
      </c>
      <c r="E8052" s="11">
        <v>2893</v>
      </c>
      <c r="F8052" s="11">
        <v>3562</v>
      </c>
      <c r="G8052" s="11">
        <v>17860</v>
      </c>
      <c r="H8052" s="11">
        <v>10250</v>
      </c>
      <c r="I8052" s="13">
        <v>16.495487254082516</v>
      </c>
      <c r="J8052" s="13">
        <v>26.811555204360392</v>
      </c>
      <c r="K8052" s="13">
        <v>20.248014033965674</v>
      </c>
      <c r="L8052" s="13">
        <v>17.454236426621527</v>
      </c>
      <c r="M8052" s="13">
        <v>1.7077715948461805</v>
      </c>
      <c r="N8052" s="13">
        <v>8.6317570266321191</v>
      </c>
      <c r="O8052" s="13">
        <v>18.424716695477159</v>
      </c>
      <c r="P8052" s="17">
        <v>15.681934033712224</v>
      </c>
      <c r="Q8052" s="17"/>
      <c r="R8052" s="18">
        <f t="shared" si="251"/>
        <v>10.866912324482126</v>
      </c>
      <c r="S8052">
        <f t="shared" si="252"/>
        <v>20.496955742942323</v>
      </c>
      <c r="T8052" s="3">
        <v>6797.9631660660052</v>
      </c>
      <c r="U8052">
        <v>2888.4624745826159</v>
      </c>
      <c r="V8052">
        <v>0.11211341188754886</v>
      </c>
      <c r="Y8052">
        <v>1028.25264799558</v>
      </c>
      <c r="Z8052">
        <v>8018.6154590790284</v>
      </c>
    </row>
    <row r="8053" spans="1:26" ht="92.25" x14ac:dyDescent="1.35">
      <c r="A8053" t="s">
        <v>8053</v>
      </c>
      <c r="B8053" s="11">
        <v>6694</v>
      </c>
      <c r="C8053" s="11">
        <v>7119</v>
      </c>
      <c r="D8053" s="11">
        <v>1290</v>
      </c>
      <c r="E8053" s="11">
        <v>4394</v>
      </c>
      <c r="F8053" s="11">
        <v>13875</v>
      </c>
      <c r="G8053" s="11">
        <v>12146</v>
      </c>
      <c r="H8053" s="11">
        <v>16628</v>
      </c>
      <c r="I8053" s="13">
        <v>16.944996796849782</v>
      </c>
      <c r="J8053" s="13">
        <v>15.543798861271968</v>
      </c>
      <c r="K8053" s="13">
        <v>30.131914416115116</v>
      </c>
      <c r="L8053" s="13">
        <v>17.155920095412274</v>
      </c>
      <c r="M8053" s="13">
        <v>9.9273776502822226</v>
      </c>
      <c r="N8053" s="13">
        <v>17.948595757150535</v>
      </c>
      <c r="O8053" s="13">
        <v>1.9646258231059353</v>
      </c>
      <c r="P8053" s="17">
        <v>15.659604200026832</v>
      </c>
      <c r="Q8053" s="17"/>
      <c r="R8053" s="18">
        <f t="shared" si="251"/>
        <v>10.844582490796734</v>
      </c>
      <c r="S8053">
        <f t="shared" si="252"/>
        <v>20.474625909256929</v>
      </c>
      <c r="T8053" s="3">
        <v>5914.7427986063985</v>
      </c>
      <c r="U8053">
        <v>2846.5199240780771</v>
      </c>
      <c r="V8053">
        <v>0.74190666055073962</v>
      </c>
      <c r="Y8053">
        <v>1416.9049821269509</v>
      </c>
      <c r="Z8053">
        <v>7499.0500432966383</v>
      </c>
    </row>
    <row r="8054" spans="1:26" ht="92.25" x14ac:dyDescent="1.35">
      <c r="A8054" t="s">
        <v>8054</v>
      </c>
      <c r="B8054" s="11">
        <v>8262</v>
      </c>
      <c r="C8054" s="11">
        <v>3054</v>
      </c>
      <c r="D8054" s="11">
        <v>14155</v>
      </c>
      <c r="E8054" s="11">
        <v>15185</v>
      </c>
      <c r="F8054" s="11">
        <v>11503</v>
      </c>
      <c r="G8054" s="11">
        <v>9910</v>
      </c>
      <c r="H8054" s="11">
        <v>14542</v>
      </c>
      <c r="I8054" s="13">
        <v>21.356706028666288</v>
      </c>
      <c r="J8054" s="13">
        <v>27.86072184268712</v>
      </c>
      <c r="K8054" s="13">
        <v>17.828006615566288</v>
      </c>
      <c r="L8054" s="13">
        <v>22.506381430971896</v>
      </c>
      <c r="M8054" s="13">
        <v>24.058161592704547</v>
      </c>
      <c r="N8054" s="13">
        <v>13.429467749709863</v>
      </c>
      <c r="O8054" s="13">
        <v>15.353239466356543</v>
      </c>
      <c r="P8054" s="17">
        <v>20.341812103808937</v>
      </c>
      <c r="Q8054" s="17"/>
      <c r="R8054" s="18">
        <f t="shared" si="251"/>
        <v>15.526790394578839</v>
      </c>
      <c r="S8054">
        <f t="shared" si="252"/>
        <v>25.156833813039036</v>
      </c>
      <c r="T8054" s="3">
        <v>6374.5851532096949</v>
      </c>
      <c r="U8054">
        <v>3509.2243719242992</v>
      </c>
      <c r="V8054">
        <v>0.47243474909919314</v>
      </c>
      <c r="Y8054">
        <v>2214.7087572373161</v>
      </c>
      <c r="Z8054">
        <v>8769.710881038036</v>
      </c>
    </row>
    <row r="8055" spans="1:26" ht="92.25" x14ac:dyDescent="1.35">
      <c r="A8055" t="s">
        <v>8055</v>
      </c>
      <c r="B8055" s="11">
        <v>10207</v>
      </c>
      <c r="C8055" s="11">
        <v>1245</v>
      </c>
      <c r="D8055" s="11">
        <v>2797</v>
      </c>
      <c r="E8055" s="11">
        <v>12265</v>
      </c>
      <c r="F8055" s="11">
        <v>10378</v>
      </c>
      <c r="G8055" s="11">
        <v>19013</v>
      </c>
      <c r="H8055" s="11">
        <v>13435</v>
      </c>
      <c r="I8055" s="13">
        <v>27.7421625170448</v>
      </c>
      <c r="J8055" s="13">
        <v>17.481132897596115</v>
      </c>
      <c r="K8055" s="13">
        <v>18.873618749109013</v>
      </c>
      <c r="L8055" s="13">
        <v>16.79262396797229</v>
      </c>
      <c r="M8055" s="13">
        <v>16.442710683511596</v>
      </c>
      <c r="N8055" s="13">
        <v>11.434997656721883</v>
      </c>
      <c r="O8055" s="13">
        <v>16.006824213311969</v>
      </c>
      <c r="P8055" s="17">
        <v>17.824867240752525</v>
      </c>
      <c r="Q8055" s="17"/>
      <c r="R8055" s="18">
        <f t="shared" si="251"/>
        <v>13.009845531522426</v>
      </c>
      <c r="S8055">
        <f t="shared" si="252"/>
        <v>22.639888949982623</v>
      </c>
      <c r="T8055" s="3">
        <v>6607.4086347079365</v>
      </c>
      <c r="U8055">
        <v>3176.2256571758535</v>
      </c>
      <c r="V8055">
        <v>0.3717968866112642</v>
      </c>
      <c r="Y8055">
        <v>1575.3165622728175</v>
      </c>
      <c r="Z8055">
        <v>8369.7316641750549</v>
      </c>
    </row>
    <row r="8056" spans="1:26" ht="92.25" x14ac:dyDescent="1.35">
      <c r="A8056" t="s">
        <v>8056</v>
      </c>
      <c r="B8056" s="11">
        <v>1072</v>
      </c>
      <c r="C8056" s="11">
        <v>4769</v>
      </c>
      <c r="D8056" s="11">
        <v>3470</v>
      </c>
      <c r="E8056" s="11">
        <v>11593</v>
      </c>
      <c r="F8056" s="11">
        <v>18378</v>
      </c>
      <c r="G8056" s="11">
        <v>2020</v>
      </c>
      <c r="H8056" s="11">
        <v>4769</v>
      </c>
      <c r="I8056" s="13">
        <v>19.804464833574109</v>
      </c>
      <c r="J8056" s="13">
        <v>12.404397631686807</v>
      </c>
      <c r="K8056" s="13">
        <v>5.8239212227671953</v>
      </c>
      <c r="L8056" s="13">
        <v>16.071054456284692</v>
      </c>
      <c r="M8056" s="13">
        <v>14.236860878570562</v>
      </c>
      <c r="N8056" s="13">
        <v>16.455074533717042</v>
      </c>
      <c r="O8056" s="13">
        <v>12.404397631686807</v>
      </c>
      <c r="P8056" s="17">
        <v>13.885738741183888</v>
      </c>
      <c r="Q8056" s="17"/>
      <c r="R8056" s="18">
        <f t="shared" si="251"/>
        <v>9.0707170319537891</v>
      </c>
      <c r="S8056">
        <f t="shared" si="252"/>
        <v>18.700760450413988</v>
      </c>
      <c r="T8056" s="3">
        <v>5418.3802968466789</v>
      </c>
      <c r="U8056">
        <v>2110.1488069112579</v>
      </c>
      <c r="V8056">
        <v>0.75669504440156743</v>
      </c>
      <c r="Y8056">
        <v>522.91213273349877</v>
      </c>
      <c r="Z8056">
        <v>6094.6463710794078</v>
      </c>
    </row>
    <row r="8057" spans="1:26" ht="92.25" x14ac:dyDescent="1.35">
      <c r="A8057" t="s">
        <v>8057</v>
      </c>
      <c r="B8057" s="11">
        <v>8645</v>
      </c>
      <c r="C8057" s="11">
        <v>15945</v>
      </c>
      <c r="D8057" s="11">
        <v>9921</v>
      </c>
      <c r="E8057" s="11">
        <v>4321</v>
      </c>
      <c r="F8057" s="11">
        <v>14409</v>
      </c>
      <c r="G8057" s="11">
        <v>10783</v>
      </c>
      <c r="H8057" s="11">
        <v>16442</v>
      </c>
      <c r="I8057" s="13">
        <v>5.1720975614736311</v>
      </c>
      <c r="J8057" s="13">
        <v>16.189255604790315</v>
      </c>
      <c r="K8057" s="13">
        <v>17.841738926530279</v>
      </c>
      <c r="L8057" s="13">
        <v>25.049238585974031</v>
      </c>
      <c r="M8057" s="13">
        <v>18.814733741653331</v>
      </c>
      <c r="N8057" s="13">
        <v>14.573931034091984</v>
      </c>
      <c r="O8057" s="13">
        <v>16.671783391433529</v>
      </c>
      <c r="P8057" s="17">
        <v>16.330396977992443</v>
      </c>
      <c r="Q8057" s="17"/>
      <c r="R8057" s="18">
        <f t="shared" si="251"/>
        <v>11.515375268762345</v>
      </c>
      <c r="S8057">
        <f t="shared" si="252"/>
        <v>21.145418687222541</v>
      </c>
      <c r="T8057" s="3">
        <v>6648.6610876586064</v>
      </c>
      <c r="U8057">
        <v>3685.5448827189457</v>
      </c>
      <c r="V8057">
        <v>6.3107563619269058E-3</v>
      </c>
      <c r="Y8057">
        <v>2348.9622453732895</v>
      </c>
      <c r="Z8057">
        <v>9185.7973495508868</v>
      </c>
    </row>
    <row r="8058" spans="1:26" ht="92.25" x14ac:dyDescent="1.35">
      <c r="A8058" t="s">
        <v>8058</v>
      </c>
      <c r="B8058" s="11">
        <v>14182</v>
      </c>
      <c r="C8058" s="11">
        <v>1407</v>
      </c>
      <c r="D8058" s="11">
        <v>4112</v>
      </c>
      <c r="E8058" s="11">
        <v>3035</v>
      </c>
      <c r="F8058" s="11">
        <v>8125</v>
      </c>
      <c r="G8058" s="11">
        <v>12804</v>
      </c>
      <c r="H8058" s="11">
        <v>6872</v>
      </c>
      <c r="I8058" s="13">
        <v>12.99237816968955</v>
      </c>
      <c r="J8058" s="13">
        <v>18.919776824813106</v>
      </c>
      <c r="K8058" s="13">
        <v>3.660532428840833</v>
      </c>
      <c r="L8058" s="13">
        <v>15.275524274293117</v>
      </c>
      <c r="M8058" s="13">
        <v>24.500272118318527</v>
      </c>
      <c r="N8058" s="13">
        <v>18.275413105010053</v>
      </c>
      <c r="O8058" s="13">
        <v>16.736195349311448</v>
      </c>
      <c r="P8058" s="17">
        <v>15.765727467182376</v>
      </c>
      <c r="Q8058" s="17"/>
      <c r="R8058" s="18">
        <f t="shared" si="251"/>
        <v>10.950705757952278</v>
      </c>
      <c r="S8058">
        <f t="shared" si="252"/>
        <v>20.580749176412475</v>
      </c>
      <c r="T8058" s="3">
        <v>4976.1806420335015</v>
      </c>
      <c r="U8058">
        <v>2316.374933043483</v>
      </c>
      <c r="V8058">
        <v>1.4649003787781112</v>
      </c>
      <c r="Y8058">
        <v>1072.1110396632139</v>
      </c>
      <c r="Z8058">
        <v>6189.1302484381667</v>
      </c>
    </row>
    <row r="8059" spans="1:26" ht="92.25" x14ac:dyDescent="1.35">
      <c r="A8059" t="s">
        <v>8059</v>
      </c>
      <c r="B8059" s="11">
        <v>18742</v>
      </c>
      <c r="C8059" s="11">
        <v>12915</v>
      </c>
      <c r="D8059" s="11">
        <v>8661</v>
      </c>
      <c r="E8059" s="11">
        <v>1187</v>
      </c>
      <c r="F8059" s="11">
        <v>14942</v>
      </c>
      <c r="G8059" s="11">
        <v>4576</v>
      </c>
      <c r="H8059" s="11">
        <v>8634</v>
      </c>
      <c r="I8059" s="13">
        <v>16.704466493040631</v>
      </c>
      <c r="J8059" s="13">
        <v>23.291877787168374</v>
      </c>
      <c r="K8059" s="13">
        <v>21.964192880120869</v>
      </c>
      <c r="L8059" s="13">
        <v>18.197032308601457</v>
      </c>
      <c r="M8059" s="13">
        <v>3.4221951797373276</v>
      </c>
      <c r="N8059" s="13">
        <v>22.599295143485875</v>
      </c>
      <c r="O8059" s="13">
        <v>18.485307809551326</v>
      </c>
      <c r="P8059" s="17">
        <v>17.809195371672267</v>
      </c>
      <c r="Q8059" s="17"/>
      <c r="R8059" s="18">
        <f t="shared" si="251"/>
        <v>12.994173662442169</v>
      </c>
      <c r="S8059">
        <f t="shared" si="252"/>
        <v>22.624217080902365</v>
      </c>
      <c r="T8059" s="3">
        <v>6584.7440484666686</v>
      </c>
      <c r="U8059">
        <v>3192.0283193815358</v>
      </c>
      <c r="V8059">
        <v>-0.14845340956526343</v>
      </c>
      <c r="Y8059">
        <v>1611.6315981988964</v>
      </c>
      <c r="Z8059">
        <v>8382.7406484325365</v>
      </c>
    </row>
    <row r="8060" spans="1:26" ht="92.25" x14ac:dyDescent="1.35">
      <c r="A8060" t="s">
        <v>8060</v>
      </c>
      <c r="B8060" s="11">
        <v>14395</v>
      </c>
      <c r="C8060" s="11">
        <v>2442</v>
      </c>
      <c r="D8060" s="11">
        <v>622</v>
      </c>
      <c r="E8060" s="11">
        <v>16410</v>
      </c>
      <c r="F8060" s="11">
        <v>18038</v>
      </c>
      <c r="G8060" s="11">
        <v>12868</v>
      </c>
      <c r="H8060" s="11">
        <v>17496</v>
      </c>
      <c r="I8060" s="13">
        <v>20.12397412025993</v>
      </c>
      <c r="J8060" s="13">
        <v>14.605259026660683</v>
      </c>
      <c r="K8060" s="13">
        <v>16.428481636377281</v>
      </c>
      <c r="L8060" s="13">
        <v>8.7678987447838992</v>
      </c>
      <c r="M8060" s="13">
        <v>11.571252694974827</v>
      </c>
      <c r="N8060" s="13">
        <v>18.562543760507911</v>
      </c>
      <c r="O8060" s="13">
        <v>14.449159888651099</v>
      </c>
      <c r="P8060" s="17">
        <v>14.929795696030803</v>
      </c>
      <c r="Q8060" s="17"/>
      <c r="R8060" s="18">
        <f t="shared" si="251"/>
        <v>10.114773986800705</v>
      </c>
      <c r="S8060">
        <f t="shared" si="252"/>
        <v>19.744817405260903</v>
      </c>
      <c r="T8060" s="3">
        <v>7811.9996588117856</v>
      </c>
      <c r="U8060">
        <v>3767.6452074422104</v>
      </c>
      <c r="V8060">
        <v>-0.8640040505270008</v>
      </c>
      <c r="Y8060">
        <v>1878.9579571880854</v>
      </c>
      <c r="Z8060">
        <v>9912.0570724862719</v>
      </c>
    </row>
    <row r="8061" spans="1:26" ht="92.25" x14ac:dyDescent="1.35">
      <c r="A8061" t="s">
        <v>8061</v>
      </c>
      <c r="B8061" s="11">
        <v>615</v>
      </c>
      <c r="C8061" s="11">
        <v>983</v>
      </c>
      <c r="D8061" s="11">
        <v>9355</v>
      </c>
      <c r="E8061" s="11">
        <v>16191</v>
      </c>
      <c r="F8061" s="11">
        <v>7793</v>
      </c>
      <c r="G8061" s="11">
        <v>19002</v>
      </c>
      <c r="H8061" s="11">
        <v>16166</v>
      </c>
      <c r="I8061" s="13">
        <v>7.0223397606781166</v>
      </c>
      <c r="J8061" s="13">
        <v>16.552845402344953</v>
      </c>
      <c r="K8061" s="13">
        <v>26.099737165407987</v>
      </c>
      <c r="L8061" s="13">
        <v>19.123979867244213</v>
      </c>
      <c r="M8061" s="13">
        <v>18.084175842156675</v>
      </c>
      <c r="N8061" s="13">
        <v>13.552489974063869</v>
      </c>
      <c r="O8061" s="13">
        <v>4.9330735127431726</v>
      </c>
      <c r="P8061" s="17">
        <v>15.052663074948429</v>
      </c>
      <c r="Q8061" s="17"/>
      <c r="R8061" s="18">
        <f t="shared" si="251"/>
        <v>10.23764136571833</v>
      </c>
      <c r="S8061">
        <f t="shared" si="252"/>
        <v>19.867684784178529</v>
      </c>
      <c r="T8061" s="3">
        <v>7234.5879239318892</v>
      </c>
      <c r="U8061">
        <v>3211.0716451805952</v>
      </c>
      <c r="V8061">
        <v>0.20112338461331092</v>
      </c>
      <c r="Y8061">
        <v>1307.2330100326799</v>
      </c>
      <c r="Z8061">
        <v>8746.5781699790568</v>
      </c>
    </row>
    <row r="8062" spans="1:26" ht="92.25" x14ac:dyDescent="1.35">
      <c r="A8062" t="s">
        <v>8062</v>
      </c>
      <c r="B8062" s="11">
        <v>8065</v>
      </c>
      <c r="C8062" s="11">
        <v>18533</v>
      </c>
      <c r="D8062" s="11">
        <v>3742</v>
      </c>
      <c r="E8062" s="11">
        <v>19398</v>
      </c>
      <c r="F8062" s="11">
        <v>22</v>
      </c>
      <c r="G8062" s="11">
        <v>6695</v>
      </c>
      <c r="H8062" s="11">
        <v>2961</v>
      </c>
      <c r="I8062" s="13">
        <v>9.0739439277672176</v>
      </c>
      <c r="J8062" s="13">
        <v>13.1805068092546</v>
      </c>
      <c r="K8062" s="13">
        <v>25.128180920417762</v>
      </c>
      <c r="L8062" s="13">
        <v>17.369172961307367</v>
      </c>
      <c r="M8062" s="13">
        <v>23.779049817067886</v>
      </c>
      <c r="N8062" s="13">
        <v>22.182938157943845</v>
      </c>
      <c r="O8062" s="13">
        <v>8.6990802511992822</v>
      </c>
      <c r="P8062" s="17">
        <v>17.058981834993993</v>
      </c>
      <c r="Q8062" s="17"/>
      <c r="R8062" s="18">
        <f t="shared" si="251"/>
        <v>12.243960125763895</v>
      </c>
      <c r="S8062">
        <f t="shared" si="252"/>
        <v>21.874003544224092</v>
      </c>
      <c r="T8062" s="3">
        <v>6781.953848807043</v>
      </c>
      <c r="U8062">
        <v>2721.9230117295315</v>
      </c>
      <c r="V8062">
        <v>-0.14172769624565262</v>
      </c>
      <c r="Y8062">
        <v>776.57841630031271</v>
      </c>
      <c r="Z8062">
        <v>7750.4788057342112</v>
      </c>
    </row>
    <row r="8063" spans="1:26" ht="92.25" x14ac:dyDescent="1.35">
      <c r="A8063" t="s">
        <v>8063</v>
      </c>
      <c r="B8063" s="11">
        <v>10131</v>
      </c>
      <c r="C8063" s="11">
        <v>6226</v>
      </c>
      <c r="D8063" s="11">
        <v>13018</v>
      </c>
      <c r="E8063" s="11">
        <v>9432</v>
      </c>
      <c r="F8063" s="11">
        <v>19339</v>
      </c>
      <c r="G8063" s="11">
        <v>11222</v>
      </c>
      <c r="H8063" s="11">
        <v>10587</v>
      </c>
      <c r="I8063" s="13">
        <v>6.5778260425159196</v>
      </c>
      <c r="J8063" s="13">
        <v>24.498865436680966</v>
      </c>
      <c r="K8063" s="13">
        <v>7.5741642316515243</v>
      </c>
      <c r="L8063" s="13">
        <v>14.248856937884657</v>
      </c>
      <c r="M8063" s="13">
        <v>10.219482142670332</v>
      </c>
      <c r="N8063" s="13">
        <v>11.947956204453444</v>
      </c>
      <c r="O8063" s="13">
        <v>21.847001828675669</v>
      </c>
      <c r="P8063" s="17">
        <v>13.844878974933218</v>
      </c>
      <c r="Q8063" s="17"/>
      <c r="R8063" s="18">
        <f t="shared" si="251"/>
        <v>9.0298572657031198</v>
      </c>
      <c r="S8063">
        <f t="shared" si="252"/>
        <v>18.659900684163318</v>
      </c>
      <c r="T8063" s="3">
        <v>6518.6133009725781</v>
      </c>
      <c r="U8063">
        <v>3660.8414679332345</v>
      </c>
      <c r="V8063">
        <v>-0.19402477846597321</v>
      </c>
      <c r="Y8063">
        <v>2377.2737442154516</v>
      </c>
      <c r="Z8063">
        <v>9080.380378628508</v>
      </c>
    </row>
    <row r="8064" spans="1:26" ht="92.25" x14ac:dyDescent="1.35">
      <c r="A8064" t="s">
        <v>8064</v>
      </c>
      <c r="B8064" s="11">
        <v>705</v>
      </c>
      <c r="C8064" s="11">
        <v>16819</v>
      </c>
      <c r="D8064" s="11">
        <v>19653</v>
      </c>
      <c r="E8064" s="11">
        <v>11394</v>
      </c>
      <c r="F8064" s="11">
        <v>18306</v>
      </c>
      <c r="G8064" s="11">
        <v>3794</v>
      </c>
      <c r="H8064" s="11">
        <v>6383</v>
      </c>
      <c r="I8064" s="13">
        <v>19.112656566886042</v>
      </c>
      <c r="J8064" s="13">
        <v>22.105911668356775</v>
      </c>
      <c r="K8064" s="13">
        <v>17.443295401897394</v>
      </c>
      <c r="L8064" s="13">
        <v>26.875479279824852</v>
      </c>
      <c r="M8064" s="13">
        <v>17.54091437560438</v>
      </c>
      <c r="N8064" s="13">
        <v>15.054400014695984</v>
      </c>
      <c r="O8064" s="13">
        <v>16.419690141033602</v>
      </c>
      <c r="P8064" s="17">
        <v>19.221763921185577</v>
      </c>
      <c r="Q8064" s="17"/>
      <c r="R8064" s="18">
        <f t="shared" si="251"/>
        <v>14.406742211955478</v>
      </c>
      <c r="S8064">
        <f t="shared" si="252"/>
        <v>24.036785630415675</v>
      </c>
      <c r="T8064" s="3">
        <v>7657.7468123642657</v>
      </c>
      <c r="U8064">
        <v>3530.3562762336742</v>
      </c>
      <c r="V8064">
        <v>-0.35243829188402742</v>
      </c>
      <c r="Y8064">
        <v>1587.9485105599497</v>
      </c>
      <c r="Z8064">
        <v>9462.429031586682</v>
      </c>
    </row>
    <row r="8065" spans="1:26" ht="92.25" x14ac:dyDescent="1.35">
      <c r="A8065" t="s">
        <v>8065</v>
      </c>
      <c r="B8065" s="11">
        <v>17807</v>
      </c>
      <c r="C8065" s="11">
        <v>8187</v>
      </c>
      <c r="D8065" s="11">
        <v>2679</v>
      </c>
      <c r="E8065" s="11">
        <v>10564</v>
      </c>
      <c r="F8065" s="11">
        <v>17091</v>
      </c>
      <c r="G8065" s="11">
        <v>15415</v>
      </c>
      <c r="H8065" s="11">
        <v>1766</v>
      </c>
      <c r="I8065" s="13">
        <v>5.4022674582988177</v>
      </c>
      <c r="J8065" s="13">
        <v>21.655428692863563</v>
      </c>
      <c r="K8065" s="13">
        <v>9.5582597572459065</v>
      </c>
      <c r="L8065" s="13">
        <v>13.037689242443276</v>
      </c>
      <c r="M8065" s="13">
        <v>21.987096485820057</v>
      </c>
      <c r="N8065" s="13">
        <v>11.877463654646776</v>
      </c>
      <c r="O8065" s="13">
        <v>2.1520880926824919</v>
      </c>
      <c r="P8065" s="17">
        <v>12.238613340571556</v>
      </c>
      <c r="Q8065" s="17"/>
      <c r="R8065" s="18">
        <f t="shared" si="251"/>
        <v>7.4235916313414574</v>
      </c>
      <c r="S8065">
        <f t="shared" si="252"/>
        <v>17.053635049801656</v>
      </c>
      <c r="T8065" s="3">
        <v>7057.4099449541854</v>
      </c>
      <c r="U8065">
        <v>3364.4191842697128</v>
      </c>
      <c r="V8065">
        <v>0.3538229975674767</v>
      </c>
      <c r="Y8065">
        <v>1637.64710607707</v>
      </c>
      <c r="Z8065">
        <v>8894.7996996719266</v>
      </c>
    </row>
    <row r="8066" spans="1:26" ht="92.25" x14ac:dyDescent="1.35">
      <c r="A8066" t="s">
        <v>8066</v>
      </c>
      <c r="B8066" s="11">
        <v>9106</v>
      </c>
      <c r="C8066" s="11">
        <v>7485</v>
      </c>
      <c r="D8066" s="11">
        <v>10398</v>
      </c>
      <c r="E8066" s="11">
        <v>8720</v>
      </c>
      <c r="F8066" s="11">
        <v>9490</v>
      </c>
      <c r="G8066" s="11">
        <v>9186</v>
      </c>
      <c r="H8066" s="11">
        <v>14294</v>
      </c>
      <c r="I8066" s="13">
        <v>14.762180139713472</v>
      </c>
      <c r="J8066" s="13">
        <v>22.186360127865854</v>
      </c>
      <c r="K8066" s="13">
        <v>17.902123415343627</v>
      </c>
      <c r="L8066" s="13">
        <v>9.9865294824433377</v>
      </c>
      <c r="M8066" s="13">
        <v>20.008416525769526</v>
      </c>
      <c r="N8066" s="13">
        <v>9.5270348868126682</v>
      </c>
      <c r="O8066" s="13">
        <v>15.67710317292352</v>
      </c>
      <c r="P8066" s="17">
        <v>15.721392535838859</v>
      </c>
      <c r="Q8066" s="17"/>
      <c r="R8066" s="18">
        <f t="shared" si="251"/>
        <v>10.906370826608761</v>
      </c>
      <c r="S8066">
        <f t="shared" si="252"/>
        <v>20.536414245068958</v>
      </c>
      <c r="T8066" s="3">
        <v>5280.1996414355754</v>
      </c>
      <c r="U8066">
        <v>3145.1459882501686</v>
      </c>
      <c r="V8066">
        <v>1.0426128937979229</v>
      </c>
      <c r="Y8066">
        <v>2209.1990839856862</v>
      </c>
      <c r="Z8066">
        <v>7638.8418029749373</v>
      </c>
    </row>
    <row r="8067" spans="1:26" ht="92.25" x14ac:dyDescent="1.35">
      <c r="A8067" t="s">
        <v>8067</v>
      </c>
      <c r="B8067" s="11">
        <v>6692</v>
      </c>
      <c r="C8067" s="11">
        <v>13196</v>
      </c>
      <c r="D8067" s="11">
        <v>15287</v>
      </c>
      <c r="E8067" s="11">
        <v>5304</v>
      </c>
      <c r="F8067" s="11">
        <v>11446</v>
      </c>
      <c r="G8067" s="11">
        <v>13790</v>
      </c>
      <c r="H8067" s="11">
        <v>1208</v>
      </c>
      <c r="I8067" s="13">
        <v>6.0437986149509921</v>
      </c>
      <c r="J8067" s="13">
        <v>14.070923226679701</v>
      </c>
      <c r="K8067" s="13">
        <v>15.732797683720566</v>
      </c>
      <c r="L8067" s="13">
        <v>24.887176982838859</v>
      </c>
      <c r="M8067" s="13">
        <v>16.523399721616762</v>
      </c>
      <c r="N8067" s="13">
        <v>4.47492203328218</v>
      </c>
      <c r="O8067" s="13">
        <v>-5.844176753980074</v>
      </c>
      <c r="P8067" s="17">
        <v>10.841263072729856</v>
      </c>
      <c r="Q8067" s="17"/>
      <c r="R8067" s="18">
        <f t="shared" ref="R8067:R8130" si="253">P8067-1.9599*6.5/SQRT(7)</f>
        <v>6.0262413634997571</v>
      </c>
      <c r="S8067">
        <f t="shared" ref="S8067:S8130" si="254">P8067+1.9599*6.5/SQRT(7)</f>
        <v>15.656284781959954</v>
      </c>
      <c r="T8067" s="3">
        <v>6084.0440549688501</v>
      </c>
      <c r="U8067">
        <v>3063.9795421819663</v>
      </c>
      <c r="V8067">
        <v>0.31338231565314345</v>
      </c>
      <c r="Y8067">
        <v>1669.2311725096215</v>
      </c>
      <c r="Z8067">
        <v>7925.4691461348293</v>
      </c>
    </row>
    <row r="8068" spans="1:26" ht="92.25" x14ac:dyDescent="1.35">
      <c r="A8068" t="s">
        <v>8068</v>
      </c>
      <c r="B8068" s="11">
        <v>12330</v>
      </c>
      <c r="C8068" s="11">
        <v>6268</v>
      </c>
      <c r="D8068" s="11">
        <v>16998</v>
      </c>
      <c r="E8068" s="11">
        <v>14073</v>
      </c>
      <c r="F8068" s="11">
        <v>1425</v>
      </c>
      <c r="G8068" s="11">
        <v>19715</v>
      </c>
      <c r="H8068" s="11">
        <v>11504</v>
      </c>
      <c r="I8068" s="13">
        <v>30.047135919975631</v>
      </c>
      <c r="J8068" s="13">
        <v>12.307536302654762</v>
      </c>
      <c r="K8068" s="13">
        <v>12.643151386473333</v>
      </c>
      <c r="L8068" s="13">
        <v>14.499145947427023</v>
      </c>
      <c r="M8068" s="13">
        <v>20.558953594753149</v>
      </c>
      <c r="N8068" s="13">
        <v>17.583692789496929</v>
      </c>
      <c r="O8068" s="13">
        <v>20.918242110870466</v>
      </c>
      <c r="P8068" s="17">
        <v>18.365408293093044</v>
      </c>
      <c r="Q8068" s="17"/>
      <c r="R8068" s="18">
        <f t="shared" si="253"/>
        <v>13.550386583862945</v>
      </c>
      <c r="S8068">
        <f t="shared" si="254"/>
        <v>23.180430002323142</v>
      </c>
      <c r="T8068" s="3">
        <v>7413.0797741430806</v>
      </c>
      <c r="U8068">
        <v>3769.126439593656</v>
      </c>
      <c r="V8068">
        <v>1.8985883798450232</v>
      </c>
      <c r="Y8068">
        <v>2086.3747692108927</v>
      </c>
      <c r="Z8068">
        <v>9709.2635526393969</v>
      </c>
    </row>
    <row r="8069" spans="1:26" ht="92.25" x14ac:dyDescent="1.35">
      <c r="A8069" t="s">
        <v>8069</v>
      </c>
      <c r="B8069" s="11">
        <v>12427</v>
      </c>
      <c r="C8069" s="11">
        <v>9839</v>
      </c>
      <c r="D8069" s="11">
        <v>6500</v>
      </c>
      <c r="E8069" s="11">
        <v>10047</v>
      </c>
      <c r="F8069" s="11">
        <v>12867</v>
      </c>
      <c r="G8069" s="11">
        <v>6057</v>
      </c>
      <c r="H8069" s="11">
        <v>18233</v>
      </c>
      <c r="I8069" s="13">
        <v>11.430501432164743</v>
      </c>
      <c r="J8069" s="13">
        <v>18.947048428040755</v>
      </c>
      <c r="K8069" s="13">
        <v>17.052602244322852</v>
      </c>
      <c r="L8069" s="13">
        <v>21.049060740554729</v>
      </c>
      <c r="M8069" s="13">
        <v>16.068498129866637</v>
      </c>
      <c r="N8069" s="13">
        <v>24.824676319205281</v>
      </c>
      <c r="O8069" s="13">
        <v>13.311475838391726</v>
      </c>
      <c r="P8069" s="17">
        <v>17.526266161792389</v>
      </c>
      <c r="Q8069" s="17"/>
      <c r="R8069" s="18">
        <f t="shared" si="253"/>
        <v>12.711244452562291</v>
      </c>
      <c r="S8069">
        <f t="shared" si="254"/>
        <v>22.341287871022487</v>
      </c>
      <c r="T8069" s="3">
        <v>6287.3335587854363</v>
      </c>
      <c r="U8069">
        <v>3479.7192481820553</v>
      </c>
      <c r="V8069">
        <v>0.67446535467752255</v>
      </c>
      <c r="Y8069">
        <v>2213.522878331305</v>
      </c>
      <c r="Z8069">
        <v>8678.8039657022218</v>
      </c>
    </row>
    <row r="8070" spans="1:26" ht="92.25" x14ac:dyDescent="1.35">
      <c r="A8070" t="s">
        <v>8070</v>
      </c>
      <c r="B8070" s="11">
        <v>1383</v>
      </c>
      <c r="C8070" s="11">
        <v>10359</v>
      </c>
      <c r="D8070" s="11">
        <v>17986</v>
      </c>
      <c r="E8070" s="11">
        <v>11783</v>
      </c>
      <c r="F8070" s="11">
        <v>5543</v>
      </c>
      <c r="G8070" s="11">
        <v>14173</v>
      </c>
      <c r="H8070" s="11">
        <v>90</v>
      </c>
      <c r="I8070" s="13">
        <v>10.642303585349687</v>
      </c>
      <c r="J8070" s="13">
        <v>15.670628887359177</v>
      </c>
      <c r="K8070" s="13">
        <v>17.803285290221485</v>
      </c>
      <c r="L8070" s="13">
        <v>17.115111743322711</v>
      </c>
      <c r="M8070" s="13">
        <v>21.223821262898021</v>
      </c>
      <c r="N8070" s="13">
        <v>22.144227422925084</v>
      </c>
      <c r="O8070" s="13">
        <v>17.1842222594363</v>
      </c>
      <c r="P8070" s="17">
        <v>17.397657207358925</v>
      </c>
      <c r="Q8070" s="17"/>
      <c r="R8070" s="18">
        <f t="shared" si="253"/>
        <v>12.582635498128827</v>
      </c>
      <c r="S8070">
        <f t="shared" si="254"/>
        <v>22.212678916589024</v>
      </c>
      <c r="T8070" s="3">
        <v>6397.5427891386644</v>
      </c>
      <c r="U8070">
        <v>2809.8257247107208</v>
      </c>
      <c r="V8070">
        <v>-2.4364635464735329</v>
      </c>
      <c r="Y8070">
        <v>1111.4069137617221</v>
      </c>
      <c r="Z8070">
        <v>7690.0164329701365</v>
      </c>
    </row>
    <row r="8071" spans="1:26" ht="92.25" x14ac:dyDescent="1.35">
      <c r="A8071" t="s">
        <v>8071</v>
      </c>
      <c r="B8071" s="11">
        <v>11633</v>
      </c>
      <c r="C8071" s="11">
        <v>4937</v>
      </c>
      <c r="D8071" s="11">
        <v>8041</v>
      </c>
      <c r="E8071" s="11">
        <v>2477</v>
      </c>
      <c r="F8071" s="11">
        <v>17914</v>
      </c>
      <c r="G8071" s="11">
        <v>18287</v>
      </c>
      <c r="H8071" s="11">
        <v>18608</v>
      </c>
      <c r="I8071" s="13">
        <v>20.976594208735968</v>
      </c>
      <c r="J8071" s="13">
        <v>27.768406854604997</v>
      </c>
      <c r="K8071" s="13">
        <v>15.64504863443601</v>
      </c>
      <c r="L8071" s="13">
        <v>8.6374864585498035</v>
      </c>
      <c r="M8071" s="13">
        <v>22.963229963845365</v>
      </c>
      <c r="N8071" s="13">
        <v>6.6137479140891191</v>
      </c>
      <c r="O8071" s="13">
        <v>15.102608818473199</v>
      </c>
      <c r="P8071" s="17">
        <v>16.815303264676352</v>
      </c>
      <c r="Q8071" s="17"/>
      <c r="R8071" s="18">
        <f t="shared" si="253"/>
        <v>12.000281555446254</v>
      </c>
      <c r="S8071">
        <f t="shared" si="254"/>
        <v>21.63032497390645</v>
      </c>
      <c r="T8071" s="3">
        <v>7594.6336265969303</v>
      </c>
      <c r="U8071">
        <v>3750.8875871858513</v>
      </c>
      <c r="V8071">
        <v>0.71162048698170111</v>
      </c>
      <c r="Y8071">
        <v>1964.5646387210159</v>
      </c>
      <c r="Z8071">
        <v>9774.1457103245339</v>
      </c>
    </row>
    <row r="8072" spans="1:26" ht="92.25" x14ac:dyDescent="1.35">
      <c r="A8072" t="s">
        <v>8072</v>
      </c>
      <c r="B8072" s="11">
        <v>14979</v>
      </c>
      <c r="C8072" s="11">
        <v>18903</v>
      </c>
      <c r="D8072" s="11">
        <v>14655</v>
      </c>
      <c r="E8072" s="11">
        <v>13429</v>
      </c>
      <c r="F8072" s="11">
        <v>19874</v>
      </c>
      <c r="G8072" s="11">
        <v>15215</v>
      </c>
      <c r="H8072" s="11">
        <v>808</v>
      </c>
      <c r="I8072" s="13">
        <v>24.414902973625789</v>
      </c>
      <c r="J8072" s="13">
        <v>16.057869269633297</v>
      </c>
      <c r="K8072" s="13">
        <v>12.154860042488794</v>
      </c>
      <c r="L8072" s="13">
        <v>9.355108056289394</v>
      </c>
      <c r="M8072" s="13">
        <v>7.5955871394260104</v>
      </c>
      <c r="N8072" s="13">
        <v>24.480343883603162</v>
      </c>
      <c r="O8072" s="13">
        <v>18.494170842786641</v>
      </c>
      <c r="P8072" s="17">
        <v>16.078977458264728</v>
      </c>
      <c r="Q8072" s="17"/>
      <c r="R8072" s="18">
        <f t="shared" si="253"/>
        <v>11.263955749034629</v>
      </c>
      <c r="S8072">
        <f t="shared" si="254"/>
        <v>20.893999167494826</v>
      </c>
      <c r="T8072" s="3">
        <v>8393.8733611308435</v>
      </c>
      <c r="U8072">
        <v>4481.9766367767497</v>
      </c>
      <c r="V8072">
        <v>-1.2430518836481497E-2</v>
      </c>
      <c r="Y8072">
        <v>2694.5894536158121</v>
      </c>
      <c r="Z8072">
        <v>11326.030776730411</v>
      </c>
    </row>
    <row r="8073" spans="1:26" ht="92.25" x14ac:dyDescent="1.35">
      <c r="A8073" t="s">
        <v>8073</v>
      </c>
      <c r="B8073" s="11">
        <v>12085</v>
      </c>
      <c r="C8073" s="11">
        <v>2096</v>
      </c>
      <c r="D8073" s="11">
        <v>19097</v>
      </c>
      <c r="E8073" s="11">
        <v>9878</v>
      </c>
      <c r="F8073" s="11">
        <v>8289</v>
      </c>
      <c r="G8073" s="11">
        <v>1236</v>
      </c>
      <c r="H8073" s="11">
        <v>191</v>
      </c>
      <c r="I8073" s="13">
        <v>10.948932873644006</v>
      </c>
      <c r="J8073" s="13">
        <v>6.4101486611164216</v>
      </c>
      <c r="K8073" s="13">
        <v>5.232066429323412</v>
      </c>
      <c r="L8073" s="13">
        <v>18.341810463105698</v>
      </c>
      <c r="M8073" s="13">
        <v>4.9302558851733718</v>
      </c>
      <c r="N8073" s="13">
        <v>14.476349539277509</v>
      </c>
      <c r="O8073" s="13">
        <v>26.603455816243688</v>
      </c>
      <c r="P8073" s="17">
        <v>12.420431381126301</v>
      </c>
      <c r="Q8073" s="17"/>
      <c r="R8073" s="18">
        <f t="shared" si="253"/>
        <v>7.6054096718962025</v>
      </c>
      <c r="S8073">
        <f t="shared" si="254"/>
        <v>17.235453090356401</v>
      </c>
      <c r="T8073" s="3">
        <v>6085.7383992448658</v>
      </c>
      <c r="U8073">
        <v>2421.1843082496102</v>
      </c>
      <c r="V8073">
        <v>-1.4059673958399799</v>
      </c>
      <c r="Y8073">
        <v>665.19850907449472</v>
      </c>
      <c r="Z8073">
        <v>6923.178781227497</v>
      </c>
    </row>
    <row r="8074" spans="1:26" ht="92.25" x14ac:dyDescent="1.35">
      <c r="A8074" t="s">
        <v>8074</v>
      </c>
      <c r="B8074" s="11">
        <v>13663</v>
      </c>
      <c r="C8074" s="11">
        <v>10997</v>
      </c>
      <c r="D8074" s="11">
        <v>15441</v>
      </c>
      <c r="E8074" s="11">
        <v>12865</v>
      </c>
      <c r="F8074" s="11">
        <v>17784</v>
      </c>
      <c r="G8074" s="11">
        <v>2987</v>
      </c>
      <c r="H8074" s="11">
        <v>10441</v>
      </c>
      <c r="I8074" s="13">
        <v>17.385734443963823</v>
      </c>
      <c r="J8074" s="13">
        <v>4.7625538901275934</v>
      </c>
      <c r="K8074" s="13">
        <v>23.367676175585729</v>
      </c>
      <c r="L8074" s="13">
        <v>11.707739360932635</v>
      </c>
      <c r="M8074" s="13">
        <v>18.770450933529496</v>
      </c>
      <c r="N8074" s="13">
        <v>1.0036156961366931</v>
      </c>
      <c r="O8074" s="13">
        <v>21.286631253357715</v>
      </c>
      <c r="P8074" s="17">
        <v>14.040628821947667</v>
      </c>
      <c r="Q8074" s="17"/>
      <c r="R8074" s="18">
        <f t="shared" si="253"/>
        <v>9.2256071127175687</v>
      </c>
      <c r="S8074">
        <f t="shared" si="254"/>
        <v>18.855650531177766</v>
      </c>
      <c r="T8074" s="3">
        <v>6996.4773058449409</v>
      </c>
      <c r="U8074">
        <v>3855.2601479392365</v>
      </c>
      <c r="V8074">
        <v>-1.0305666364729404</v>
      </c>
      <c r="Y8074">
        <v>2434.9937696872335</v>
      </c>
      <c r="Z8074">
        <v>9629.4891755325843</v>
      </c>
    </row>
    <row r="8075" spans="1:26" ht="92.25" x14ac:dyDescent="1.35">
      <c r="A8075" t="s">
        <v>8075</v>
      </c>
      <c r="B8075" s="11">
        <v>3716</v>
      </c>
      <c r="C8075" s="11">
        <v>17692</v>
      </c>
      <c r="D8075" s="11">
        <v>3262</v>
      </c>
      <c r="E8075" s="11">
        <v>11391</v>
      </c>
      <c r="F8075" s="11">
        <v>8015</v>
      </c>
      <c r="G8075" s="11">
        <v>8410</v>
      </c>
      <c r="H8075" s="11">
        <v>14378</v>
      </c>
      <c r="I8075" s="13">
        <v>19.932777311106523</v>
      </c>
      <c r="J8075" s="13">
        <v>25.710480571807487</v>
      </c>
      <c r="K8075" s="13">
        <v>19.146067473037814</v>
      </c>
      <c r="L8075" s="13">
        <v>11.007772608745785</v>
      </c>
      <c r="M8075" s="13">
        <v>12.346908652227254</v>
      </c>
      <c r="N8075" s="13">
        <v>21.996984798267956</v>
      </c>
      <c r="O8075" s="13">
        <v>22.566572547849621</v>
      </c>
      <c r="P8075" s="17">
        <v>18.958223423291777</v>
      </c>
      <c r="Q8075" s="17"/>
      <c r="R8075" s="18">
        <f t="shared" si="253"/>
        <v>14.143201714061679</v>
      </c>
      <c r="S8075">
        <f t="shared" si="254"/>
        <v>23.773245132521875</v>
      </c>
      <c r="T8075" s="3">
        <v>6119.3262000306677</v>
      </c>
      <c r="U8075">
        <v>3063.6782075189958</v>
      </c>
      <c r="V8075">
        <v>-0.21409960027085617</v>
      </c>
      <c r="Y8075">
        <v>1650.620542729921</v>
      </c>
      <c r="Z8075">
        <v>7943.139235845716</v>
      </c>
    </row>
    <row r="8076" spans="1:26" ht="92.25" x14ac:dyDescent="1.35">
      <c r="A8076" t="s">
        <v>8076</v>
      </c>
      <c r="B8076" s="11">
        <v>16533</v>
      </c>
      <c r="C8076" s="11">
        <v>1949</v>
      </c>
      <c r="D8076" s="11">
        <v>1320</v>
      </c>
      <c r="E8076" s="11">
        <v>19452</v>
      </c>
      <c r="F8076" s="11">
        <v>345</v>
      </c>
      <c r="G8076" s="11">
        <v>15675</v>
      </c>
      <c r="H8076" s="11">
        <v>10796</v>
      </c>
      <c r="I8076" s="13">
        <v>13.78152687557728</v>
      </c>
      <c r="J8076" s="13">
        <v>8.691209290610086</v>
      </c>
      <c r="K8076" s="13">
        <v>21.427804043152829</v>
      </c>
      <c r="L8076" s="13">
        <v>13.958893306106887</v>
      </c>
      <c r="M8076" s="13">
        <v>16.981843825034876</v>
      </c>
      <c r="N8076" s="13">
        <v>15.320715190393294</v>
      </c>
      <c r="O8076" s="13">
        <v>8.6836621120155435</v>
      </c>
      <c r="P8076" s="17">
        <v>14.120807806127255</v>
      </c>
      <c r="Q8076" s="17"/>
      <c r="R8076" s="18">
        <f t="shared" si="253"/>
        <v>9.3057860968971564</v>
      </c>
      <c r="S8076">
        <f t="shared" si="254"/>
        <v>18.935829515357355</v>
      </c>
      <c r="T8076" s="3">
        <v>7366.2722363078692</v>
      </c>
      <c r="U8076">
        <v>3025.8780962010937</v>
      </c>
      <c r="V8076">
        <v>0.91096126197953708</v>
      </c>
      <c r="Y8076">
        <v>950.50990085688545</v>
      </c>
      <c r="Z8076">
        <v>8525.2663740965145</v>
      </c>
    </row>
    <row r="8077" spans="1:26" ht="92.25" x14ac:dyDescent="1.35">
      <c r="A8077" t="s">
        <v>8077</v>
      </c>
      <c r="B8077" s="11">
        <v>15716</v>
      </c>
      <c r="C8077" s="11">
        <v>19695</v>
      </c>
      <c r="D8077" s="11">
        <v>11592</v>
      </c>
      <c r="E8077" s="11">
        <v>8309</v>
      </c>
      <c r="F8077" s="11">
        <v>17654</v>
      </c>
      <c r="G8077" s="11">
        <v>2439</v>
      </c>
      <c r="H8077" s="11">
        <v>11298</v>
      </c>
      <c r="I8077" s="13">
        <v>23.453336982034287</v>
      </c>
      <c r="J8077" s="13">
        <v>9.5513591121736425</v>
      </c>
      <c r="K8077" s="13">
        <v>15.257088107443847</v>
      </c>
      <c r="L8077" s="13">
        <v>10.500607841751853</v>
      </c>
      <c r="M8077" s="13">
        <v>28.337715690881645</v>
      </c>
      <c r="N8077" s="13">
        <v>18.415466557494575</v>
      </c>
      <c r="O8077" s="13">
        <v>18.656123933672671</v>
      </c>
      <c r="P8077" s="17">
        <v>17.738814032207504</v>
      </c>
      <c r="Q8077" s="17"/>
      <c r="R8077" s="18">
        <f t="shared" si="253"/>
        <v>12.923792322977405</v>
      </c>
      <c r="S8077">
        <f t="shared" si="254"/>
        <v>22.553835741437602</v>
      </c>
      <c r="T8077" s="3">
        <v>7559.7254722811394</v>
      </c>
      <c r="U8077">
        <v>3971.9527277337588</v>
      </c>
      <c r="V8077">
        <v>0.33596165849303361</v>
      </c>
      <c r="Y8077">
        <v>2327.5122212484544</v>
      </c>
      <c r="Z8077">
        <v>10101.197148996594</v>
      </c>
    </row>
    <row r="8078" spans="1:26" ht="92.25" x14ac:dyDescent="1.35">
      <c r="A8078" t="s">
        <v>8078</v>
      </c>
      <c r="B8078" s="11">
        <v>13155</v>
      </c>
      <c r="C8078" s="11">
        <v>305</v>
      </c>
      <c r="D8078" s="11">
        <v>9443</v>
      </c>
      <c r="E8078" s="11">
        <v>8785</v>
      </c>
      <c r="F8078" s="11">
        <v>3701</v>
      </c>
      <c r="G8078" s="11">
        <v>13457</v>
      </c>
      <c r="H8078" s="11">
        <v>17345</v>
      </c>
      <c r="I8078" s="13">
        <v>14.006710314586329</v>
      </c>
      <c r="J8078" s="13">
        <v>21.238719739624422</v>
      </c>
      <c r="K8078" s="13">
        <v>11.832788267330312</v>
      </c>
      <c r="L8078" s="13">
        <v>2.1957478346124173</v>
      </c>
      <c r="M8078" s="13">
        <v>17.528872601927951</v>
      </c>
      <c r="N8078" s="13">
        <v>19.902743910790957</v>
      </c>
      <c r="O8078" s="13">
        <v>14.677036999161924</v>
      </c>
      <c r="P8078" s="17">
        <v>14.48323138114776</v>
      </c>
      <c r="Q8078" s="17"/>
      <c r="R8078" s="18">
        <f t="shared" si="253"/>
        <v>9.668209671917662</v>
      </c>
      <c r="S8078">
        <f t="shared" si="254"/>
        <v>19.298253090377859</v>
      </c>
      <c r="T8078" s="3">
        <v>6322.5768244966293</v>
      </c>
      <c r="U8078">
        <v>3031.7855653992697</v>
      </c>
      <c r="V8078">
        <v>0.8289771358249709</v>
      </c>
      <c r="Y8078">
        <v>1496.3465606990471</v>
      </c>
      <c r="Z8078">
        <v>7997.8683878254324</v>
      </c>
    </row>
    <row r="8079" spans="1:26" ht="92.25" x14ac:dyDescent="1.35">
      <c r="A8079" t="s">
        <v>8079</v>
      </c>
      <c r="B8079" s="11">
        <v>12766</v>
      </c>
      <c r="C8079" s="11">
        <v>15754</v>
      </c>
      <c r="D8079" s="11">
        <v>13221</v>
      </c>
      <c r="E8079" s="11">
        <v>7737</v>
      </c>
      <c r="F8079" s="11">
        <v>6014</v>
      </c>
      <c r="G8079" s="11">
        <v>15700</v>
      </c>
      <c r="H8079" s="11">
        <v>13839</v>
      </c>
      <c r="I8079" s="13">
        <v>16.203511999372601</v>
      </c>
      <c r="J8079" s="13">
        <v>15.803518126224672</v>
      </c>
      <c r="K8079" s="13">
        <v>18.757098251110161</v>
      </c>
      <c r="L8079" s="13">
        <v>14.177376689329638</v>
      </c>
      <c r="M8079" s="13">
        <v>7.093727659688998</v>
      </c>
      <c r="N8079" s="13">
        <v>20.009279561296903</v>
      </c>
      <c r="O8079" s="13">
        <v>14.412650892786097</v>
      </c>
      <c r="P8079" s="17">
        <v>15.208166168544153</v>
      </c>
      <c r="Q8079" s="17"/>
      <c r="R8079" s="18">
        <f t="shared" si="253"/>
        <v>10.393144459314055</v>
      </c>
      <c r="S8079">
        <f t="shared" si="254"/>
        <v>20.023187877774252</v>
      </c>
      <c r="T8079" s="3">
        <v>6795.8567291798436</v>
      </c>
      <c r="U8079">
        <v>3893.7775179612286</v>
      </c>
      <c r="V8079">
        <v>1.9203707779524848</v>
      </c>
      <c r="Y8079">
        <v>2598.2542170575562</v>
      </c>
      <c r="Z8079">
        <v>9586.4509737342341</v>
      </c>
    </row>
    <row r="8080" spans="1:26" ht="92.25" x14ac:dyDescent="1.35">
      <c r="A8080" t="s">
        <v>8080</v>
      </c>
      <c r="B8080" s="11">
        <v>1920</v>
      </c>
      <c r="C8080" s="11">
        <v>2617</v>
      </c>
      <c r="D8080" s="11">
        <v>8663</v>
      </c>
      <c r="E8080" s="11">
        <v>2333</v>
      </c>
      <c r="F8080" s="11">
        <v>8396</v>
      </c>
      <c r="G8080" s="11">
        <v>3657</v>
      </c>
      <c r="H8080" s="11">
        <v>3635</v>
      </c>
      <c r="I8080" s="13">
        <v>20.973013155175703</v>
      </c>
      <c r="J8080" s="13">
        <v>20.738762736649139</v>
      </c>
      <c r="K8080" s="13">
        <v>10.640754809595542</v>
      </c>
      <c r="L8080" s="13">
        <v>6.2568122880149524</v>
      </c>
      <c r="M8080" s="13">
        <v>10.884092811720988</v>
      </c>
      <c r="N8080" s="13">
        <v>10.576586239137946</v>
      </c>
      <c r="O8080" s="13">
        <v>8.6973381780908667</v>
      </c>
      <c r="P8080" s="17">
        <v>12.681051459769305</v>
      </c>
      <c r="Q8080" s="17"/>
      <c r="R8080" s="18">
        <f t="shared" si="253"/>
        <v>7.8660297505392069</v>
      </c>
      <c r="S8080">
        <f t="shared" si="254"/>
        <v>17.496073168999402</v>
      </c>
      <c r="T8080" s="3">
        <v>3005.1632669166465</v>
      </c>
      <c r="U8080">
        <v>1430.2960210278716</v>
      </c>
      <c r="V8080">
        <v>-2.0770585251739249E-2</v>
      </c>
      <c r="Y8080">
        <v>702.67632692049665</v>
      </c>
      <c r="Z8080">
        <v>3792.8933565083553</v>
      </c>
    </row>
    <row r="8081" spans="1:26" ht="92.25" x14ac:dyDescent="1.35">
      <c r="A8081" t="s">
        <v>8081</v>
      </c>
      <c r="B8081" s="11">
        <v>3366</v>
      </c>
      <c r="C8081" s="11">
        <v>1287</v>
      </c>
      <c r="D8081" s="11">
        <v>9003</v>
      </c>
      <c r="E8081" s="11">
        <v>17083</v>
      </c>
      <c r="F8081" s="11">
        <v>9940</v>
      </c>
      <c r="G8081" s="11">
        <v>2295</v>
      </c>
      <c r="H8081" s="11">
        <v>3180</v>
      </c>
      <c r="I8081" s="13">
        <v>20.693298694416107</v>
      </c>
      <c r="J8081" s="13">
        <v>11.607551117146453</v>
      </c>
      <c r="K8081" s="13">
        <v>13.000779288903168</v>
      </c>
      <c r="L8081" s="13">
        <v>13.208500961604679</v>
      </c>
      <c r="M8081" s="13">
        <v>23.180918296357362</v>
      </c>
      <c r="N8081" s="13">
        <v>20.117839344015362</v>
      </c>
      <c r="O8081" s="13">
        <v>12.690106340391701</v>
      </c>
      <c r="P8081" s="17">
        <v>16.356999148976403</v>
      </c>
      <c r="Q8081" s="17"/>
      <c r="R8081" s="18">
        <f t="shared" si="253"/>
        <v>11.541977439746304</v>
      </c>
      <c r="S8081">
        <f t="shared" si="254"/>
        <v>21.172020858206501</v>
      </c>
      <c r="T8081" s="3">
        <v>5160.325623577869</v>
      </c>
      <c r="U8081">
        <v>2114.5309597466417</v>
      </c>
      <c r="V8081">
        <v>-1.218834313476691</v>
      </c>
      <c r="Y8081">
        <v>662.43016294487643</v>
      </c>
      <c r="Z8081">
        <v>5968.8061245279387</v>
      </c>
    </row>
    <row r="8082" spans="1:26" ht="92.25" x14ac:dyDescent="1.35">
      <c r="A8082" t="s">
        <v>8082</v>
      </c>
      <c r="B8082" s="11">
        <v>16461</v>
      </c>
      <c r="C8082" s="11">
        <v>5989</v>
      </c>
      <c r="D8082" s="11">
        <v>11458</v>
      </c>
      <c r="E8082" s="11">
        <v>1402</v>
      </c>
      <c r="F8082" s="11">
        <v>10340</v>
      </c>
      <c r="G8082" s="11">
        <v>2858</v>
      </c>
      <c r="H8082" s="11">
        <v>18131</v>
      </c>
      <c r="I8082" s="13">
        <v>5.3447852718300677</v>
      </c>
      <c r="J8082" s="13">
        <v>5.7993830689876216</v>
      </c>
      <c r="K8082" s="13">
        <v>15.136079462832015</v>
      </c>
      <c r="L8082" s="13">
        <v>15.595835689224284</v>
      </c>
      <c r="M8082" s="13">
        <v>10.700656312542879</v>
      </c>
      <c r="N8082" s="13">
        <v>12.233442517345576</v>
      </c>
      <c r="O8082" s="13">
        <v>22.750119395206859</v>
      </c>
      <c r="P8082" s="17">
        <v>12.508614531138473</v>
      </c>
      <c r="Q8082" s="17"/>
      <c r="R8082" s="18">
        <f t="shared" si="253"/>
        <v>7.6935928219083749</v>
      </c>
      <c r="S8082">
        <f t="shared" si="254"/>
        <v>17.323636240368572</v>
      </c>
      <c r="T8082" s="3">
        <v>6589.0699390851796</v>
      </c>
      <c r="U8082">
        <v>3051.1610153769407</v>
      </c>
      <c r="V8082">
        <v>-0.6400955498975236</v>
      </c>
      <c r="Y8082">
        <v>1389.5665745576703</v>
      </c>
      <c r="Z8082">
        <v>8165.1239491151919</v>
      </c>
    </row>
    <row r="8083" spans="1:26" ht="92.25" x14ac:dyDescent="1.35">
      <c r="A8083" t="s">
        <v>8083</v>
      </c>
      <c r="B8083" s="11">
        <v>13454</v>
      </c>
      <c r="C8083" s="11">
        <v>9841</v>
      </c>
      <c r="D8083" s="11">
        <v>2087</v>
      </c>
      <c r="E8083" s="11">
        <v>29</v>
      </c>
      <c r="F8083" s="11">
        <v>8645</v>
      </c>
      <c r="G8083" s="11">
        <v>15448</v>
      </c>
      <c r="H8083" s="11">
        <v>13099</v>
      </c>
      <c r="I8083" s="13">
        <v>26.120042510922456</v>
      </c>
      <c r="J8083" s="13">
        <v>21.312530357265882</v>
      </c>
      <c r="K8083" s="13">
        <v>10.788307149999152</v>
      </c>
      <c r="L8083" s="13">
        <v>12.420590648665762</v>
      </c>
      <c r="M8083" s="13">
        <v>23.473367161738125</v>
      </c>
      <c r="N8083" s="13">
        <v>22.68314441252884</v>
      </c>
      <c r="O8083" s="13">
        <v>24.570493533847994</v>
      </c>
      <c r="P8083" s="17">
        <v>20.195496539281173</v>
      </c>
      <c r="Q8083" s="17"/>
      <c r="R8083" s="18">
        <f t="shared" si="253"/>
        <v>15.380474830051075</v>
      </c>
      <c r="S8083">
        <f t="shared" si="254"/>
        <v>25.010518248511271</v>
      </c>
      <c r="T8083" s="3">
        <v>6105.8890370154304</v>
      </c>
      <c r="U8083">
        <v>2868.5652380686665</v>
      </c>
      <c r="V8083">
        <v>0.42396663957333658</v>
      </c>
      <c r="Y8083">
        <v>1353.0313413894669</v>
      </c>
      <c r="Z8083">
        <v>7631.7325656055964</v>
      </c>
    </row>
    <row r="8084" spans="1:26" ht="92.25" x14ac:dyDescent="1.35">
      <c r="A8084" t="s">
        <v>8084</v>
      </c>
      <c r="B8084" s="11">
        <v>3031</v>
      </c>
      <c r="C8084" s="11">
        <v>3096</v>
      </c>
      <c r="D8084" s="11">
        <v>15250</v>
      </c>
      <c r="E8084" s="11">
        <v>9150</v>
      </c>
      <c r="F8084" s="11">
        <v>3601</v>
      </c>
      <c r="G8084" s="11">
        <v>151</v>
      </c>
      <c r="H8084" s="11">
        <v>10509</v>
      </c>
      <c r="I8084" s="13">
        <v>24.321925848648341</v>
      </c>
      <c r="J8084" s="13">
        <v>4.036625131978548</v>
      </c>
      <c r="K8084" s="13">
        <v>10.231039605795118</v>
      </c>
      <c r="L8084" s="13">
        <v>4.8185258486758009</v>
      </c>
      <c r="M8084" s="13">
        <v>19.166047806919703</v>
      </c>
      <c r="N8084" s="13">
        <v>10.965637001582355</v>
      </c>
      <c r="O8084" s="13">
        <v>14.948065697257137</v>
      </c>
      <c r="P8084" s="17">
        <v>12.641123848693857</v>
      </c>
      <c r="Q8084" s="17"/>
      <c r="R8084" s="18">
        <f t="shared" si="253"/>
        <v>7.8261021394637584</v>
      </c>
      <c r="S8084">
        <f t="shared" si="254"/>
        <v>17.456145557923954</v>
      </c>
      <c r="T8084" s="3">
        <v>4911.9966998383552</v>
      </c>
      <c r="U8084">
        <v>2051.1444558516027</v>
      </c>
      <c r="V8084">
        <v>0.71853719418868423</v>
      </c>
      <c r="Y8084">
        <v>691.18631086828827</v>
      </c>
      <c r="Z8084">
        <v>5742.2050086623431</v>
      </c>
    </row>
    <row r="8085" spans="1:26" ht="92.25" x14ac:dyDescent="1.35">
      <c r="A8085" t="s">
        <v>8085</v>
      </c>
      <c r="B8085" s="11">
        <v>16035</v>
      </c>
      <c r="C8085" s="11">
        <v>8228</v>
      </c>
      <c r="D8085" s="11">
        <v>17962</v>
      </c>
      <c r="E8085" s="11">
        <v>7124</v>
      </c>
      <c r="F8085" s="11">
        <v>5513</v>
      </c>
      <c r="G8085" s="11">
        <v>18660</v>
      </c>
      <c r="H8085" s="11">
        <v>6581</v>
      </c>
      <c r="I8085" s="13">
        <v>17.4650937683096</v>
      </c>
      <c r="J8085" s="13">
        <v>20.151153531748662</v>
      </c>
      <c r="K8085" s="13">
        <v>15.32676847538921</v>
      </c>
      <c r="L8085" s="13">
        <v>3.5525829210418571</v>
      </c>
      <c r="M8085" s="13">
        <v>7.5235676215040019</v>
      </c>
      <c r="N8085" s="13">
        <v>10.531664179011472</v>
      </c>
      <c r="O8085" s="13">
        <v>12.953839789140911</v>
      </c>
      <c r="P8085" s="17">
        <v>12.500667183735102</v>
      </c>
      <c r="Q8085" s="17"/>
      <c r="R8085" s="18">
        <f t="shared" si="253"/>
        <v>7.6856454745050033</v>
      </c>
      <c r="S8085">
        <f t="shared" si="254"/>
        <v>17.315688892965198</v>
      </c>
      <c r="T8085" s="3">
        <v>7120.5525287218215</v>
      </c>
      <c r="U8085">
        <v>3666.9494694296459</v>
      </c>
      <c r="V8085">
        <v>-0.14118654689809773</v>
      </c>
      <c r="Y8085">
        <v>2077.3182171482981</v>
      </c>
      <c r="Z8085">
        <v>9399.40049020484</v>
      </c>
    </row>
    <row r="8086" spans="1:26" ht="92.25" x14ac:dyDescent="1.35">
      <c r="A8086" t="s">
        <v>8086</v>
      </c>
      <c r="B8086" s="11">
        <v>18570</v>
      </c>
      <c r="C8086" s="11">
        <v>11082</v>
      </c>
      <c r="D8086" s="11">
        <v>19334</v>
      </c>
      <c r="E8086" s="11">
        <v>9931</v>
      </c>
      <c r="F8086" s="11">
        <v>10749</v>
      </c>
      <c r="G8086" s="11">
        <v>6342</v>
      </c>
      <c r="H8086" s="11">
        <v>8257</v>
      </c>
      <c r="I8086" s="13">
        <v>18.701093301166992</v>
      </c>
      <c r="J8086" s="13">
        <v>13.762785140752205</v>
      </c>
      <c r="K8086" s="13">
        <v>14.443810132211553</v>
      </c>
      <c r="L8086" s="13">
        <v>21.345159592166354</v>
      </c>
      <c r="M8086" s="13">
        <v>18.619701979869397</v>
      </c>
      <c r="N8086" s="13">
        <v>25.614599397790428</v>
      </c>
      <c r="O8086" s="13">
        <v>9.4901221111769942</v>
      </c>
      <c r="P8086" s="17">
        <v>17.42532452216199</v>
      </c>
      <c r="Q8086" s="17"/>
      <c r="R8086" s="18">
        <f t="shared" si="253"/>
        <v>12.610302812931891</v>
      </c>
      <c r="S8086">
        <f t="shared" si="254"/>
        <v>22.240346231392088</v>
      </c>
      <c r="T8086" s="3">
        <v>7088.4257840754517</v>
      </c>
      <c r="U8086">
        <v>3860.7215862756261</v>
      </c>
      <c r="V8086">
        <v>-0.67532937464420684</v>
      </c>
      <c r="Y8086">
        <v>2396.2415931166315</v>
      </c>
      <c r="Z8086">
        <v>9685.2878529540685</v>
      </c>
    </row>
    <row r="8087" spans="1:26" ht="92.25" x14ac:dyDescent="1.35">
      <c r="A8087" t="s">
        <v>8087</v>
      </c>
      <c r="B8087" s="11">
        <v>11313</v>
      </c>
      <c r="C8087" s="11">
        <v>19514</v>
      </c>
      <c r="D8087" s="11">
        <v>16963</v>
      </c>
      <c r="E8087" s="11">
        <v>8236</v>
      </c>
      <c r="F8087" s="11">
        <v>17170</v>
      </c>
      <c r="G8087" s="11">
        <v>18346</v>
      </c>
      <c r="H8087" s="11">
        <v>5175</v>
      </c>
      <c r="I8087" s="13">
        <v>2.9880996405818507</v>
      </c>
      <c r="J8087" s="13">
        <v>10.272349026846623</v>
      </c>
      <c r="K8087" s="13">
        <v>15.310767956935406</v>
      </c>
      <c r="L8087" s="13">
        <v>24.099197900196256</v>
      </c>
      <c r="M8087" s="13">
        <v>18.700046055165821</v>
      </c>
      <c r="N8087" s="13">
        <v>10.518717147533753</v>
      </c>
      <c r="O8087" s="13">
        <v>10.255796099635049</v>
      </c>
      <c r="P8087" s="17">
        <v>13.163567689556391</v>
      </c>
      <c r="Q8087" s="17"/>
      <c r="R8087" s="18">
        <f t="shared" si="253"/>
        <v>8.3485459803262927</v>
      </c>
      <c r="S8087">
        <f t="shared" si="254"/>
        <v>17.97858939878649</v>
      </c>
      <c r="T8087" s="3">
        <v>8089.88916675564</v>
      </c>
      <c r="U8087">
        <v>4428.5361154694765</v>
      </c>
      <c r="V8087">
        <v>-0.13678345567313954</v>
      </c>
      <c r="Y8087">
        <v>2767.4827664349468</v>
      </c>
      <c r="Z8087">
        <v>11086.336369432889</v>
      </c>
    </row>
    <row r="8088" spans="1:26" ht="92.25" x14ac:dyDescent="1.35">
      <c r="A8088" t="s">
        <v>8088</v>
      </c>
      <c r="B8088" s="11">
        <v>16590</v>
      </c>
      <c r="C8088" s="11">
        <v>13710</v>
      </c>
      <c r="D8088" s="11">
        <v>2061</v>
      </c>
      <c r="E8088" s="11">
        <v>7872</v>
      </c>
      <c r="F8088" s="11">
        <v>10394</v>
      </c>
      <c r="G8088" s="11">
        <v>2216</v>
      </c>
      <c r="H8088" s="11">
        <v>5562</v>
      </c>
      <c r="I8088" s="13">
        <v>14.487022875069121</v>
      </c>
      <c r="J8088" s="13">
        <v>23.474931011291073</v>
      </c>
      <c r="K8088" s="13">
        <v>18.488436839829813</v>
      </c>
      <c r="L8088" s="13">
        <v>6.8594106091801255</v>
      </c>
      <c r="M8088" s="13">
        <v>19.608456414048291</v>
      </c>
      <c r="N8088" s="13">
        <v>19.617645818900556</v>
      </c>
      <c r="O8088" s="13">
        <v>22.416327193547609</v>
      </c>
      <c r="P8088" s="17">
        <v>17.850318680266657</v>
      </c>
      <c r="Q8088" s="17"/>
      <c r="R8088" s="18">
        <f t="shared" si="253"/>
        <v>13.035296971036558</v>
      </c>
      <c r="S8088">
        <f t="shared" si="254"/>
        <v>22.665340389496755</v>
      </c>
      <c r="T8088" s="3">
        <v>5733.6778840463066</v>
      </c>
      <c r="U8088">
        <v>2675.6694665427704</v>
      </c>
      <c r="V8088">
        <v>-1.5373370843008161</v>
      </c>
      <c r="Y8088">
        <v>1243.3664549291561</v>
      </c>
      <c r="Z8088">
        <v>7139.3220040033639</v>
      </c>
    </row>
    <row r="8089" spans="1:26" ht="92.25" x14ac:dyDescent="1.35">
      <c r="A8089" t="s">
        <v>8089</v>
      </c>
      <c r="B8089" s="11">
        <v>8374</v>
      </c>
      <c r="C8089" s="11">
        <v>13662</v>
      </c>
      <c r="D8089" s="11">
        <v>3586</v>
      </c>
      <c r="E8089" s="11">
        <v>6449</v>
      </c>
      <c r="F8089" s="11">
        <v>15385</v>
      </c>
      <c r="G8089" s="11">
        <v>10454</v>
      </c>
      <c r="H8089" s="11">
        <v>8897</v>
      </c>
      <c r="I8089" s="13">
        <v>14.070442638533473</v>
      </c>
      <c r="J8089" s="13">
        <v>12.81176580069952</v>
      </c>
      <c r="K8089" s="13">
        <v>22.124399410021407</v>
      </c>
      <c r="L8089" s="13">
        <v>27.25037584823167</v>
      </c>
      <c r="M8089" s="13">
        <v>27.163561469125042</v>
      </c>
      <c r="N8089" s="13">
        <v>22.269749553522843</v>
      </c>
      <c r="O8089" s="13">
        <v>16.624447895678014</v>
      </c>
      <c r="P8089" s="17">
        <v>20.330677516544569</v>
      </c>
      <c r="Q8089" s="17"/>
      <c r="R8089" s="18">
        <f t="shared" si="253"/>
        <v>15.51565580731447</v>
      </c>
      <c r="S8089">
        <f t="shared" si="254"/>
        <v>25.145699225774667</v>
      </c>
      <c r="T8089" s="3">
        <v>5648.1001203923306</v>
      </c>
      <c r="U8089">
        <v>3061.4962220466277</v>
      </c>
      <c r="V8089">
        <v>1.8393802747596055</v>
      </c>
      <c r="Y8089">
        <v>1889.4967723770615</v>
      </c>
      <c r="Z8089">
        <v>7697.4524894591477</v>
      </c>
    </row>
    <row r="8090" spans="1:26" ht="92.25" x14ac:dyDescent="1.35">
      <c r="A8090" t="s">
        <v>8090</v>
      </c>
      <c r="B8090" s="11">
        <v>11064</v>
      </c>
      <c r="C8090" s="11">
        <v>18812</v>
      </c>
      <c r="D8090" s="11">
        <v>11985</v>
      </c>
      <c r="E8090" s="11">
        <v>944</v>
      </c>
      <c r="F8090" s="11">
        <v>16419</v>
      </c>
      <c r="G8090" s="11">
        <v>2441</v>
      </c>
      <c r="H8090" s="11">
        <v>14913</v>
      </c>
      <c r="I8090" s="13">
        <v>6.5514589264836811</v>
      </c>
      <c r="J8090" s="13">
        <v>7.1436150297432164</v>
      </c>
      <c r="K8090" s="13">
        <v>12.229066287195774</v>
      </c>
      <c r="L8090" s="13">
        <v>17.473910491983997</v>
      </c>
      <c r="M8090" s="13">
        <v>12.806096054210947</v>
      </c>
      <c r="N8090" s="13">
        <v>8.8823541867224378</v>
      </c>
      <c r="O8090" s="13">
        <v>9.6111169719419358</v>
      </c>
      <c r="P8090" s="17">
        <v>10.671088278326</v>
      </c>
      <c r="Q8090" s="17"/>
      <c r="R8090" s="18">
        <f t="shared" si="253"/>
        <v>5.8560665690959013</v>
      </c>
      <c r="S8090">
        <f t="shared" si="254"/>
        <v>15.486109987556098</v>
      </c>
      <c r="T8090" s="3">
        <v>7323.566995291334</v>
      </c>
      <c r="U8090">
        <v>3506.1194791248631</v>
      </c>
      <c r="V8090">
        <v>-0.28275167096580844</v>
      </c>
      <c r="Y8090">
        <v>1721.9429670152649</v>
      </c>
      <c r="Z8090">
        <v>9252.7855323169206</v>
      </c>
    </row>
    <row r="8091" spans="1:26" ht="92.25" x14ac:dyDescent="1.35">
      <c r="A8091" t="s">
        <v>8091</v>
      </c>
      <c r="B8091" s="11">
        <v>1021</v>
      </c>
      <c r="C8091" s="11">
        <v>11335</v>
      </c>
      <c r="D8091" s="11">
        <v>17583</v>
      </c>
      <c r="E8091" s="11">
        <v>4580</v>
      </c>
      <c r="F8091" s="11">
        <v>298</v>
      </c>
      <c r="G8091" s="11">
        <v>9555</v>
      </c>
      <c r="H8091" s="11">
        <v>8778</v>
      </c>
      <c r="I8091" s="13">
        <v>14.558287690952412</v>
      </c>
      <c r="J8091" s="13">
        <v>5.5200032602922846</v>
      </c>
      <c r="K8091" s="13">
        <v>19.270511118414706</v>
      </c>
      <c r="L8091" s="13">
        <v>12.290220508704687</v>
      </c>
      <c r="M8091" s="13">
        <v>12.480853197736586</v>
      </c>
      <c r="N8091" s="13">
        <v>10.281152039269191</v>
      </c>
      <c r="O8091" s="13">
        <v>15.481888633255563</v>
      </c>
      <c r="P8091" s="17">
        <v>12.840416635517917</v>
      </c>
      <c r="Q8091" s="17"/>
      <c r="R8091" s="18">
        <f t="shared" si="253"/>
        <v>8.0253949262878184</v>
      </c>
      <c r="S8091">
        <f t="shared" si="254"/>
        <v>17.655438344748013</v>
      </c>
      <c r="T8091" s="3">
        <v>5714.5533099694294</v>
      </c>
      <c r="U8091">
        <v>2433.5735220375332</v>
      </c>
      <c r="V8091">
        <v>-2.1778123482363299</v>
      </c>
      <c r="Y8091">
        <v>875.37869608399842</v>
      </c>
      <c r="Z8091">
        <v>6751.668397000607</v>
      </c>
    </row>
    <row r="8092" spans="1:26" ht="92.25" x14ac:dyDescent="1.35">
      <c r="A8092" t="s">
        <v>8092</v>
      </c>
      <c r="B8092" s="11">
        <v>18914</v>
      </c>
      <c r="C8092" s="11">
        <v>4320</v>
      </c>
      <c r="D8092" s="11">
        <v>8091</v>
      </c>
      <c r="E8092" s="11">
        <v>15172</v>
      </c>
      <c r="F8092" s="11">
        <v>1735</v>
      </c>
      <c r="G8092" s="11">
        <v>13953</v>
      </c>
      <c r="H8092" s="11">
        <v>4005</v>
      </c>
      <c r="I8092" s="13">
        <v>11.135276651696046</v>
      </c>
      <c r="J8092" s="13">
        <v>19.945845290640701</v>
      </c>
      <c r="K8092" s="13">
        <v>8.2733068013815014</v>
      </c>
      <c r="L8092" s="13">
        <v>7.5821999421519362</v>
      </c>
      <c r="M8092" s="13">
        <v>6.8526815994163783</v>
      </c>
      <c r="N8092" s="13">
        <v>17.966954456331081</v>
      </c>
      <c r="O8092" s="13">
        <v>20.336727606479023</v>
      </c>
      <c r="P8092" s="17">
        <v>13.156141764013809</v>
      </c>
      <c r="Q8092" s="17"/>
      <c r="R8092" s="18">
        <f t="shared" si="253"/>
        <v>8.3411200547837101</v>
      </c>
      <c r="S8092">
        <f t="shared" si="254"/>
        <v>17.971163473243905</v>
      </c>
      <c r="T8092" s="3">
        <v>6623.3912777638343</v>
      </c>
      <c r="U8092">
        <v>3031.9739480015164</v>
      </c>
      <c r="V8092">
        <v>-1.5318755686166696</v>
      </c>
      <c r="Y8092">
        <v>1341.9764214265942</v>
      </c>
      <c r="Z8092">
        <v>8152.8265158275372</v>
      </c>
    </row>
    <row r="8093" spans="1:26" ht="92.25" x14ac:dyDescent="1.35">
      <c r="A8093" t="s">
        <v>8093</v>
      </c>
      <c r="B8093" s="11">
        <v>4154</v>
      </c>
      <c r="C8093" s="11">
        <v>18337</v>
      </c>
      <c r="D8093" s="11">
        <v>10884</v>
      </c>
      <c r="E8093" s="11">
        <v>16812</v>
      </c>
      <c r="F8093" s="11">
        <v>17294</v>
      </c>
      <c r="G8093" s="11">
        <v>619</v>
      </c>
      <c r="H8093" s="11">
        <v>19511</v>
      </c>
      <c r="I8093" s="13">
        <v>7.7830928863857061</v>
      </c>
      <c r="J8093" s="13">
        <v>22.116979711366302</v>
      </c>
      <c r="K8093" s="13">
        <v>10.30747425360734</v>
      </c>
      <c r="L8093" s="13">
        <v>16.43193444972065</v>
      </c>
      <c r="M8093" s="13">
        <v>8.8223621730001707</v>
      </c>
      <c r="N8093" s="13">
        <v>9.6880208459968671</v>
      </c>
      <c r="O8093" s="13">
        <v>13.191030699499429</v>
      </c>
      <c r="P8093" s="17">
        <v>12.620127859939496</v>
      </c>
      <c r="Q8093" s="17"/>
      <c r="R8093" s="18">
        <f t="shared" si="253"/>
        <v>7.8051061507093973</v>
      </c>
      <c r="S8093">
        <f t="shared" si="254"/>
        <v>17.435149569169596</v>
      </c>
      <c r="T8093" s="3">
        <v>8243.9975120061954</v>
      </c>
      <c r="U8093">
        <v>4010.785953466152</v>
      </c>
      <c r="V8093">
        <v>1.0055214261228684</v>
      </c>
      <c r="Y8093">
        <v>2036.296936673999</v>
      </c>
      <c r="Z8093">
        <v>10513.620542995086</v>
      </c>
    </row>
    <row r="8094" spans="1:26" ht="92.25" x14ac:dyDescent="1.35">
      <c r="A8094" t="s">
        <v>8094</v>
      </c>
      <c r="B8094" s="11">
        <v>1385</v>
      </c>
      <c r="C8094" s="11">
        <v>17272</v>
      </c>
      <c r="D8094" s="11">
        <v>5114</v>
      </c>
      <c r="E8094" s="11">
        <v>4356</v>
      </c>
      <c r="F8094" s="11">
        <v>9936</v>
      </c>
      <c r="G8094" s="11">
        <v>5842</v>
      </c>
      <c r="H8094" s="11">
        <v>4806</v>
      </c>
      <c r="I8094" s="13">
        <v>11.988947994527681</v>
      </c>
      <c r="J8094" s="13">
        <v>8.2006634837166903</v>
      </c>
      <c r="K8094" s="13">
        <v>11.86520915658482</v>
      </c>
      <c r="L8094" s="13">
        <v>22.388042613051393</v>
      </c>
      <c r="M8094" s="13">
        <v>22.423551570609263</v>
      </c>
      <c r="N8094" s="13">
        <v>17.125453655352938</v>
      </c>
      <c r="O8094" s="13">
        <v>19.388464870644128</v>
      </c>
      <c r="P8094" s="17">
        <v>16.197190477783845</v>
      </c>
      <c r="Q8094" s="17"/>
      <c r="R8094" s="18">
        <f t="shared" si="253"/>
        <v>11.382168768553747</v>
      </c>
      <c r="S8094">
        <f t="shared" si="254"/>
        <v>21.012212187013944</v>
      </c>
      <c r="T8094" s="3">
        <v>5037.8582281597537</v>
      </c>
      <c r="U8094">
        <v>2232.0945565206412</v>
      </c>
      <c r="V8094">
        <v>-1.1603219718381297</v>
      </c>
      <c r="Y8094">
        <v>908.86947232335024</v>
      </c>
      <c r="Z8094">
        <v>6089.3118997598212</v>
      </c>
    </row>
    <row r="8095" spans="1:26" ht="92.25" x14ac:dyDescent="1.35">
      <c r="A8095" t="s">
        <v>8095</v>
      </c>
      <c r="B8095" s="11">
        <v>6792</v>
      </c>
      <c r="C8095" s="11">
        <v>15333</v>
      </c>
      <c r="D8095" s="11">
        <v>448</v>
      </c>
      <c r="E8095" s="11">
        <v>18027</v>
      </c>
      <c r="F8095" s="11">
        <v>16430</v>
      </c>
      <c r="G8095" s="11">
        <v>13040</v>
      </c>
      <c r="H8095" s="11">
        <v>9079</v>
      </c>
      <c r="I8095" s="13">
        <v>24.097969130190524</v>
      </c>
      <c r="J8095" s="13">
        <v>9.9727122886591069</v>
      </c>
      <c r="K8095" s="13">
        <v>14.0174420868856</v>
      </c>
      <c r="L8095" s="13">
        <v>12.803283102613578</v>
      </c>
      <c r="M8095" s="13">
        <v>19.131465104424631</v>
      </c>
      <c r="N8095" s="13">
        <v>14.920583466472468</v>
      </c>
      <c r="O8095" s="13">
        <v>26.39417168395698</v>
      </c>
      <c r="P8095" s="17">
        <v>17.333946694743268</v>
      </c>
      <c r="Q8095" s="17"/>
      <c r="R8095" s="18">
        <f t="shared" si="253"/>
        <v>12.51892498551317</v>
      </c>
      <c r="S8095">
        <f t="shared" si="254"/>
        <v>22.148968403973367</v>
      </c>
      <c r="T8095" s="3">
        <v>7224.6134031736201</v>
      </c>
      <c r="U8095">
        <v>3624.0572147206526</v>
      </c>
      <c r="V8095">
        <v>0.66155735112261027</v>
      </c>
      <c r="Y8095">
        <v>1956.8765144631006</v>
      </c>
      <c r="Z8095">
        <v>9385.9648493482528</v>
      </c>
    </row>
    <row r="8096" spans="1:26" ht="92.25" x14ac:dyDescent="1.35">
      <c r="A8096" t="s">
        <v>8096</v>
      </c>
      <c r="B8096" s="11">
        <v>6702</v>
      </c>
      <c r="C8096" s="11">
        <v>1056</v>
      </c>
      <c r="D8096" s="11">
        <v>9828</v>
      </c>
      <c r="E8096" s="11">
        <v>639</v>
      </c>
      <c r="F8096" s="11">
        <v>17218</v>
      </c>
      <c r="G8096" s="11">
        <v>19384</v>
      </c>
      <c r="H8096" s="11">
        <v>3391</v>
      </c>
      <c r="I8096" s="13">
        <v>25.007471004846604</v>
      </c>
      <c r="J8096" s="13">
        <v>24.089963538875061</v>
      </c>
      <c r="K8096" s="13">
        <v>19.691016478965309</v>
      </c>
      <c r="L8096" s="13">
        <v>17.956195834910332</v>
      </c>
      <c r="M8096" s="13">
        <v>20.844757995192442</v>
      </c>
      <c r="N8096" s="13">
        <v>10.009137228754078</v>
      </c>
      <c r="O8096" s="13">
        <v>12.321286538181377</v>
      </c>
      <c r="P8096" s="17">
        <v>18.559975517103599</v>
      </c>
      <c r="Q8096" s="17"/>
      <c r="R8096" s="18">
        <f t="shared" si="253"/>
        <v>13.7449538078735</v>
      </c>
      <c r="S8096">
        <f t="shared" si="254"/>
        <v>23.374997226333697</v>
      </c>
      <c r="T8096" s="3">
        <v>6692.71160014616</v>
      </c>
      <c r="U8096">
        <v>2667.5626294533508</v>
      </c>
      <c r="V8096">
        <v>-2.1786399884149432</v>
      </c>
      <c r="Y8096">
        <v>737.62632779998148</v>
      </c>
      <c r="Z8096">
        <v>7619.7586859902631</v>
      </c>
    </row>
    <row r="8097" spans="1:26" ht="92.25" x14ac:dyDescent="1.35">
      <c r="A8097" t="s">
        <v>8097</v>
      </c>
      <c r="B8097" s="11">
        <v>11005</v>
      </c>
      <c r="C8097" s="11">
        <v>4867</v>
      </c>
      <c r="D8097" s="11">
        <v>19152</v>
      </c>
      <c r="E8097" s="11">
        <v>14856</v>
      </c>
      <c r="F8097" s="11">
        <v>7230</v>
      </c>
      <c r="G8097" s="11">
        <v>19934</v>
      </c>
      <c r="H8097" s="11">
        <v>12038</v>
      </c>
      <c r="I8097" s="13">
        <v>23.584998197531871</v>
      </c>
      <c r="J8097" s="13">
        <v>17.997393093923961</v>
      </c>
      <c r="K8097" s="13">
        <v>16.393535181498411</v>
      </c>
      <c r="L8097" s="13">
        <v>14.389576481153533</v>
      </c>
      <c r="M8097" s="13">
        <v>18.010551274584248</v>
      </c>
      <c r="N8097" s="13">
        <v>14.819152063643552</v>
      </c>
      <c r="O8097" s="13">
        <v>2.4667742425158163</v>
      </c>
      <c r="P8097" s="17">
        <v>15.380282933550196</v>
      </c>
      <c r="Q8097" s="17"/>
      <c r="R8097" s="18">
        <f t="shared" si="253"/>
        <v>10.565261224320098</v>
      </c>
      <c r="S8097">
        <f t="shared" si="254"/>
        <v>20.195304642780293</v>
      </c>
      <c r="T8097" s="3">
        <v>7629.5757367748984</v>
      </c>
      <c r="U8097">
        <v>4079.1099191013736</v>
      </c>
      <c r="V8097">
        <v>0.55137434173957445</v>
      </c>
      <c r="Y8097">
        <v>2458.8306777267749</v>
      </c>
      <c r="Z8097">
        <v>10304.342810085098</v>
      </c>
    </row>
    <row r="8098" spans="1:26" ht="92.25" x14ac:dyDescent="1.35">
      <c r="A8098" t="s">
        <v>8098</v>
      </c>
      <c r="B8098" s="11">
        <v>4203</v>
      </c>
      <c r="C8098" s="11">
        <v>6191</v>
      </c>
      <c r="D8098" s="11">
        <v>4439</v>
      </c>
      <c r="E8098" s="11">
        <v>8084</v>
      </c>
      <c r="F8098" s="11">
        <v>2205</v>
      </c>
      <c r="G8098" s="11">
        <v>19472</v>
      </c>
      <c r="H8098" s="11">
        <v>16022</v>
      </c>
      <c r="I8098" s="13">
        <v>12.651572432947313</v>
      </c>
      <c r="J8098" s="13">
        <v>14.110245480924201</v>
      </c>
      <c r="K8098" s="13">
        <v>16.861853339122181</v>
      </c>
      <c r="L8098" s="13">
        <v>28.896523709063814</v>
      </c>
      <c r="M8098" s="13">
        <v>21.6958970476621</v>
      </c>
      <c r="N8098" s="13">
        <v>14.888204283418817</v>
      </c>
      <c r="O8098" s="13">
        <v>18.535498722270653</v>
      </c>
      <c r="P8098" s="17">
        <v>18.234256430772724</v>
      </c>
      <c r="Q8098" s="17"/>
      <c r="R8098" s="18">
        <f t="shared" si="253"/>
        <v>13.419234721542626</v>
      </c>
      <c r="S8098">
        <f t="shared" si="254"/>
        <v>23.049278140002823</v>
      </c>
      <c r="T8098" s="3">
        <v>6304.6221844674219</v>
      </c>
      <c r="U8098">
        <v>2778.2269361608269</v>
      </c>
      <c r="V8098">
        <v>1.1812699085567147</v>
      </c>
      <c r="Y8098">
        <v>1109.8683406404725</v>
      </c>
      <c r="Z8098">
        <v>7592.9273657656522</v>
      </c>
    </row>
    <row r="8099" spans="1:26" ht="92.25" x14ac:dyDescent="1.35">
      <c r="A8099" t="s">
        <v>8099</v>
      </c>
      <c r="B8099" s="11">
        <v>3976</v>
      </c>
      <c r="C8099" s="11">
        <v>16372</v>
      </c>
      <c r="D8099" s="11">
        <v>2579</v>
      </c>
      <c r="E8099" s="11">
        <v>5755</v>
      </c>
      <c r="F8099" s="11">
        <v>15226</v>
      </c>
      <c r="G8099" s="11">
        <v>11229</v>
      </c>
      <c r="H8099" s="11">
        <v>17065</v>
      </c>
      <c r="I8099" s="13">
        <v>25.17283487866333</v>
      </c>
      <c r="J8099" s="13">
        <v>-2.0536106079214651</v>
      </c>
      <c r="K8099" s="13">
        <v>14.972971560122982</v>
      </c>
      <c r="L8099" s="13">
        <v>15.162240619922972</v>
      </c>
      <c r="M8099" s="13">
        <v>13.425072619040231</v>
      </c>
      <c r="N8099" s="13">
        <v>24.723370403504326</v>
      </c>
      <c r="O8099" s="13">
        <v>17.472802097775865</v>
      </c>
      <c r="P8099" s="17">
        <v>15.553668795872607</v>
      </c>
      <c r="Q8099" s="17"/>
      <c r="R8099" s="18">
        <f t="shared" si="253"/>
        <v>10.738647086642509</v>
      </c>
      <c r="S8099">
        <f t="shared" si="254"/>
        <v>20.368690505102705</v>
      </c>
      <c r="T8099" s="3">
        <v>6781.7602834368454</v>
      </c>
      <c r="U8099">
        <v>3305.7752907648692</v>
      </c>
      <c r="V8099">
        <v>0.91688434622483328</v>
      </c>
      <c r="Y8099">
        <v>1687.8516765217269</v>
      </c>
      <c r="Z8099">
        <v>8661.5530221932095</v>
      </c>
    </row>
    <row r="8100" spans="1:26" ht="92.25" x14ac:dyDescent="1.35">
      <c r="A8100" t="s">
        <v>8100</v>
      </c>
      <c r="B8100" s="11">
        <v>19341</v>
      </c>
      <c r="C8100" s="11">
        <v>6722</v>
      </c>
      <c r="D8100" s="11">
        <v>18320</v>
      </c>
      <c r="E8100" s="11">
        <v>11384</v>
      </c>
      <c r="F8100" s="11">
        <v>10666</v>
      </c>
      <c r="G8100" s="11">
        <v>5071</v>
      </c>
      <c r="H8100" s="11">
        <v>2104</v>
      </c>
      <c r="I8100" s="13">
        <v>15.806116059772544</v>
      </c>
      <c r="J8100" s="13">
        <v>27.077857827337272</v>
      </c>
      <c r="K8100" s="13">
        <v>15.162315130139419</v>
      </c>
      <c r="L8100" s="13">
        <v>12.84180553008715</v>
      </c>
      <c r="M8100" s="13">
        <v>20.779530562036179</v>
      </c>
      <c r="N8100" s="13">
        <v>18.642452232574549</v>
      </c>
      <c r="O8100" s="13">
        <v>10.782415622734938</v>
      </c>
      <c r="P8100" s="17">
        <v>17.298927566383149</v>
      </c>
      <c r="Q8100" s="17"/>
      <c r="R8100" s="18">
        <f t="shared" si="253"/>
        <v>12.483905857153051</v>
      </c>
      <c r="S8100">
        <f t="shared" si="254"/>
        <v>22.113949275613248</v>
      </c>
      <c r="T8100" s="3">
        <v>7006.5396652794643</v>
      </c>
      <c r="U8100">
        <v>3372.9727585903543</v>
      </c>
      <c r="V8100">
        <v>-7.1088379627326503E-2</v>
      </c>
      <c r="Y8100">
        <v>1677.151036362287</v>
      </c>
      <c r="Z8100">
        <v>8881.9935920030293</v>
      </c>
    </row>
    <row r="8101" spans="1:26" ht="92.25" x14ac:dyDescent="1.35">
      <c r="A8101" t="s">
        <v>8101</v>
      </c>
      <c r="B8101" s="11">
        <v>18727</v>
      </c>
      <c r="C8101" s="11">
        <v>1596</v>
      </c>
      <c r="D8101" s="11">
        <v>17496</v>
      </c>
      <c r="E8101" s="11">
        <v>12008</v>
      </c>
      <c r="F8101" s="11">
        <v>13675</v>
      </c>
      <c r="G8101" s="11">
        <v>17674</v>
      </c>
      <c r="H8101" s="11">
        <v>16652</v>
      </c>
      <c r="I8101" s="13">
        <v>15.014776419707276</v>
      </c>
      <c r="J8101" s="13">
        <v>19.773444633144432</v>
      </c>
      <c r="K8101" s="13">
        <v>14.449159888651099</v>
      </c>
      <c r="L8101" s="13">
        <v>2.2370462347502897</v>
      </c>
      <c r="M8101" s="13">
        <v>23.595598475925705</v>
      </c>
      <c r="N8101" s="13">
        <v>16.730617482484327</v>
      </c>
      <c r="O8101" s="13">
        <v>7.5867009718648202</v>
      </c>
      <c r="P8101" s="17">
        <v>14.198192015218277</v>
      </c>
      <c r="Q8101" s="17"/>
      <c r="R8101" s="18">
        <f t="shared" si="253"/>
        <v>9.3831703059881786</v>
      </c>
      <c r="S8101">
        <f t="shared" si="254"/>
        <v>19.013213724448377</v>
      </c>
      <c r="T8101" s="3">
        <v>8288.0546495769158</v>
      </c>
      <c r="U8101">
        <v>4479.4668543464804</v>
      </c>
      <c r="V8101">
        <v>-1.2202826837892644</v>
      </c>
      <c r="Y8101">
        <v>2745.0794526209893</v>
      </c>
      <c r="Z8101">
        <v>11267.707125544628</v>
      </c>
    </row>
    <row r="8102" spans="1:26" ht="92.25" x14ac:dyDescent="1.35">
      <c r="A8102" t="s">
        <v>8102</v>
      </c>
      <c r="B8102" s="11">
        <v>6028</v>
      </c>
      <c r="C8102" s="11">
        <v>17440</v>
      </c>
      <c r="D8102" s="11">
        <v>7588</v>
      </c>
      <c r="E8102" s="11">
        <v>12651</v>
      </c>
      <c r="F8102" s="11">
        <v>8932</v>
      </c>
      <c r="G8102" s="11">
        <v>11001</v>
      </c>
      <c r="H8102" s="11">
        <v>647</v>
      </c>
      <c r="I8102" s="13">
        <v>32.320264003138035</v>
      </c>
      <c r="J8102" s="13">
        <v>6.2286843857515457</v>
      </c>
      <c r="K8102" s="13">
        <v>26.71880581202354</v>
      </c>
      <c r="L8102" s="13">
        <v>2.4813423849051279</v>
      </c>
      <c r="M8102" s="13">
        <v>13.48683370326081</v>
      </c>
      <c r="N8102" s="13">
        <v>3.9791581699940988</v>
      </c>
      <c r="O8102" s="13">
        <v>8.8788868643555041</v>
      </c>
      <c r="P8102" s="17">
        <v>13.441996474775523</v>
      </c>
      <c r="Q8102" s="17"/>
      <c r="R8102" s="18">
        <f t="shared" si="253"/>
        <v>8.626974765545425</v>
      </c>
      <c r="S8102">
        <f t="shared" si="254"/>
        <v>18.257018184005624</v>
      </c>
      <c r="T8102" s="3">
        <v>5961.7035918140082</v>
      </c>
      <c r="U8102">
        <v>2942.9007289185802</v>
      </c>
      <c r="V8102">
        <v>1.3665749065694399</v>
      </c>
      <c r="Y8102">
        <v>1543.1742045222281</v>
      </c>
      <c r="Z8102">
        <v>7673.6091687699618</v>
      </c>
    </row>
    <row r="8103" spans="1:26" ht="92.25" x14ac:dyDescent="1.35">
      <c r="A8103" t="s">
        <v>8103</v>
      </c>
      <c r="B8103" s="11">
        <v>4950</v>
      </c>
      <c r="C8103" s="11">
        <v>18663</v>
      </c>
      <c r="D8103" s="11">
        <v>10392</v>
      </c>
      <c r="E8103" s="11">
        <v>2935</v>
      </c>
      <c r="F8103" s="11">
        <v>571</v>
      </c>
      <c r="G8103" s="11">
        <v>5118</v>
      </c>
      <c r="H8103" s="11">
        <v>8908</v>
      </c>
      <c r="I8103" s="13">
        <v>27.257220505173798</v>
      </c>
      <c r="J8103" s="13">
        <v>19.041782938143061</v>
      </c>
      <c r="K8103" s="13">
        <v>17.067758770703211</v>
      </c>
      <c r="L8103" s="13">
        <v>31.164167355410939</v>
      </c>
      <c r="M8103" s="13">
        <v>22.207586145791179</v>
      </c>
      <c r="N8103" s="13">
        <v>20.30745944664595</v>
      </c>
      <c r="O8103" s="13">
        <v>19.246188206795143</v>
      </c>
      <c r="P8103" s="17">
        <v>22.327451909809042</v>
      </c>
      <c r="Q8103" s="17"/>
      <c r="R8103" s="18">
        <f t="shared" si="253"/>
        <v>17.512430200578944</v>
      </c>
      <c r="S8103">
        <f t="shared" si="254"/>
        <v>27.142473619039141</v>
      </c>
      <c r="T8103" s="3">
        <v>5570.7645006788007</v>
      </c>
      <c r="U8103">
        <v>2362.2280217023645</v>
      </c>
      <c r="V8103">
        <v>-0.42195893001917284</v>
      </c>
      <c r="Y8103">
        <v>837.96441229791571</v>
      </c>
      <c r="Z8103">
        <v>6566.3957149618509</v>
      </c>
    </row>
    <row r="8104" spans="1:26" ht="92.25" x14ac:dyDescent="1.35">
      <c r="A8104" t="s">
        <v>8104</v>
      </c>
      <c r="B8104" s="11">
        <v>14826</v>
      </c>
      <c r="C8104" s="11">
        <v>308</v>
      </c>
      <c r="D8104" s="11">
        <v>12747</v>
      </c>
      <c r="E8104" s="11">
        <v>17016</v>
      </c>
      <c r="F8104" s="11">
        <v>18010</v>
      </c>
      <c r="G8104" s="11">
        <v>9321</v>
      </c>
      <c r="H8104" s="11">
        <v>16793</v>
      </c>
      <c r="I8104" s="13">
        <v>20.871040397144906</v>
      </c>
      <c r="J8104" s="13">
        <v>19.098236133300148</v>
      </c>
      <c r="K8104" s="13">
        <v>-1.3748162404028168</v>
      </c>
      <c r="L8104" s="13">
        <v>13.935804049398895</v>
      </c>
      <c r="M8104" s="13">
        <v>1.5992064123618324</v>
      </c>
      <c r="N8104" s="13">
        <v>22.61692519663918</v>
      </c>
      <c r="O8104" s="13">
        <v>7.9536375671953818</v>
      </c>
      <c r="P8104" s="17">
        <v>12.100004787948219</v>
      </c>
      <c r="Q8104" s="17"/>
      <c r="R8104" s="18">
        <f t="shared" si="253"/>
        <v>7.2849830787181205</v>
      </c>
      <c r="S8104">
        <f t="shared" si="254"/>
        <v>16.915026497178317</v>
      </c>
      <c r="T8104" s="3">
        <v>7825.8536271443536</v>
      </c>
      <c r="U8104">
        <v>4075.1446792018105</v>
      </c>
      <c r="V8104">
        <v>-1.3481258065439761</v>
      </c>
      <c r="Y8104">
        <v>2351.7259032262045</v>
      </c>
      <c r="Z8104">
        <v>10399.071089391815</v>
      </c>
    </row>
    <row r="8105" spans="1:26" ht="92.25" x14ac:dyDescent="1.35">
      <c r="A8105" t="s">
        <v>8105</v>
      </c>
      <c r="B8105" s="11">
        <v>6396</v>
      </c>
      <c r="C8105" s="11">
        <v>19151</v>
      </c>
      <c r="D8105" s="11">
        <v>12545</v>
      </c>
      <c r="E8105" s="11">
        <v>9656</v>
      </c>
      <c r="F8105" s="11">
        <v>9594</v>
      </c>
      <c r="G8105" s="11">
        <v>6350</v>
      </c>
      <c r="H8105" s="11">
        <v>5819</v>
      </c>
      <c r="I8105" s="13">
        <v>21.54508997767509</v>
      </c>
      <c r="J8105" s="13">
        <v>15.207978806425201</v>
      </c>
      <c r="K8105" s="13">
        <v>14.603105465166156</v>
      </c>
      <c r="L8105" s="13">
        <v>15.756581499658088</v>
      </c>
      <c r="M8105" s="13">
        <v>5.6131555289573498</v>
      </c>
      <c r="N8105" s="13">
        <v>17.792669214974413</v>
      </c>
      <c r="O8105" s="13">
        <v>10.038353431672924</v>
      </c>
      <c r="P8105" s="17">
        <v>14.365276274932743</v>
      </c>
      <c r="Q8105" s="17"/>
      <c r="R8105" s="18">
        <f t="shared" si="253"/>
        <v>9.5502545657026445</v>
      </c>
      <c r="S8105">
        <f t="shared" si="254"/>
        <v>19.180297984162841</v>
      </c>
      <c r="T8105" s="3">
        <v>6058.3893847643212</v>
      </c>
      <c r="U8105">
        <v>3181.8310585523459</v>
      </c>
      <c r="V8105">
        <v>0.62384287957684137</v>
      </c>
      <c r="Y8105">
        <v>1866.3434302835026</v>
      </c>
      <c r="Z8105">
        <v>8096.2006412968221</v>
      </c>
    </row>
    <row r="8106" spans="1:26" ht="92.25" x14ac:dyDescent="1.35">
      <c r="A8106" t="s">
        <v>8106</v>
      </c>
      <c r="B8106" s="11">
        <v>18771</v>
      </c>
      <c r="C8106" s="11">
        <v>8975</v>
      </c>
      <c r="D8106" s="11">
        <v>11194</v>
      </c>
      <c r="E8106" s="11">
        <v>15053</v>
      </c>
      <c r="F8106" s="11">
        <v>4367</v>
      </c>
      <c r="G8106" s="11">
        <v>4735</v>
      </c>
      <c r="H8106" s="11">
        <v>14472</v>
      </c>
      <c r="I8106" s="13">
        <v>13.843210050188494</v>
      </c>
      <c r="J8106" s="13">
        <v>19.831239624563569</v>
      </c>
      <c r="K8106" s="13">
        <v>12.473075827277246</v>
      </c>
      <c r="L8106" s="13">
        <v>13.869119216496026</v>
      </c>
      <c r="M8106" s="13">
        <v>6.482581661032901</v>
      </c>
      <c r="N8106" s="13">
        <v>5.8124618476497876</v>
      </c>
      <c r="O8106" s="13">
        <v>16.622459614175426</v>
      </c>
      <c r="P8106" s="17">
        <v>12.704878263054779</v>
      </c>
      <c r="Q8106" s="17"/>
      <c r="R8106" s="18">
        <f t="shared" si="253"/>
        <v>7.8898565538246803</v>
      </c>
      <c r="S8106">
        <f t="shared" si="254"/>
        <v>17.519899972284875</v>
      </c>
      <c r="T8106" s="3">
        <v>6811.841137055957</v>
      </c>
      <c r="U8106">
        <v>3551.6558172392965</v>
      </c>
      <c r="V8106">
        <v>0.56164481065934524</v>
      </c>
      <c r="Y8106">
        <v>2056.1125588477325</v>
      </c>
      <c r="Z8106">
        <v>9060.7461227922322</v>
      </c>
    </row>
    <row r="8107" spans="1:26" ht="92.25" x14ac:dyDescent="1.35">
      <c r="A8107" t="s">
        <v>8107</v>
      </c>
      <c r="B8107" s="11">
        <v>15030</v>
      </c>
      <c r="C8107" s="11">
        <v>1382</v>
      </c>
      <c r="D8107" s="11">
        <v>15533</v>
      </c>
      <c r="E8107" s="11">
        <v>13191</v>
      </c>
      <c r="F8107" s="11">
        <v>18167</v>
      </c>
      <c r="G8107" s="11">
        <v>8089</v>
      </c>
      <c r="H8107" s="11">
        <v>7504</v>
      </c>
      <c r="I8107" s="13">
        <v>23.819931472135604</v>
      </c>
      <c r="J8107" s="13">
        <v>27.069288323826207</v>
      </c>
      <c r="K8107" s="13">
        <v>10.450663119154706</v>
      </c>
      <c r="L8107" s="13">
        <v>15.573745120333902</v>
      </c>
      <c r="M8107" s="13">
        <v>9.6296860238742354</v>
      </c>
      <c r="N8107" s="13">
        <v>17.101187195459072</v>
      </c>
      <c r="O8107" s="13">
        <v>21.933779616485033</v>
      </c>
      <c r="P8107" s="17">
        <v>17.939754410181251</v>
      </c>
      <c r="Q8107" s="17"/>
      <c r="R8107" s="18">
        <f t="shared" si="253"/>
        <v>13.124732700951153</v>
      </c>
      <c r="S8107">
        <f t="shared" si="254"/>
        <v>22.75477611941135</v>
      </c>
      <c r="T8107" s="3">
        <v>7054.9864836482229</v>
      </c>
      <c r="U8107">
        <v>3614.152295680462</v>
      </c>
      <c r="V8107">
        <v>0.46338755055330694</v>
      </c>
      <c r="Y8107">
        <v>2028.6325588362465</v>
      </c>
      <c r="Z8107">
        <v>9283.2931010072498</v>
      </c>
    </row>
    <row r="8108" spans="1:26" ht="92.25" x14ac:dyDescent="1.35">
      <c r="A8108" t="s">
        <v>8108</v>
      </c>
      <c r="B8108" s="11">
        <v>7806</v>
      </c>
      <c r="C8108" s="11">
        <v>9947</v>
      </c>
      <c r="D8108" s="11">
        <v>9790</v>
      </c>
      <c r="E8108" s="11">
        <v>14945</v>
      </c>
      <c r="F8108" s="11">
        <v>9239</v>
      </c>
      <c r="G8108" s="11">
        <v>6324</v>
      </c>
      <c r="H8108" s="11">
        <v>13220</v>
      </c>
      <c r="I8108" s="13">
        <v>4.636641992641902</v>
      </c>
      <c r="J8108" s="13">
        <v>13.864189258611459</v>
      </c>
      <c r="K8108" s="13">
        <v>12.395617101252107</v>
      </c>
      <c r="L8108" s="13">
        <v>11.580800512140947</v>
      </c>
      <c r="M8108" s="13">
        <v>4.1495918420572018</v>
      </c>
      <c r="N8108" s="13">
        <v>13.865535772617488</v>
      </c>
      <c r="O8108" s="13">
        <v>28.284235771657617</v>
      </c>
      <c r="P8108" s="17">
        <v>12.682373178711247</v>
      </c>
      <c r="Q8108" s="17"/>
      <c r="R8108" s="18">
        <f t="shared" si="253"/>
        <v>7.8673514694811484</v>
      </c>
      <c r="S8108">
        <f t="shared" si="254"/>
        <v>17.497394887941347</v>
      </c>
      <c r="T8108" s="3">
        <v>5640.8368374712436</v>
      </c>
      <c r="U8108">
        <v>3264.375516770328</v>
      </c>
      <c r="V8108">
        <v>0.35830566957884002</v>
      </c>
      <c r="Y8108">
        <v>2209.849446057427</v>
      </c>
      <c r="Z8108">
        <v>8010.3363108410194</v>
      </c>
    </row>
    <row r="8109" spans="1:26" ht="92.25" x14ac:dyDescent="1.35">
      <c r="A8109" t="s">
        <v>8109</v>
      </c>
      <c r="B8109" s="11">
        <v>13499</v>
      </c>
      <c r="C8109" s="11">
        <v>9356</v>
      </c>
      <c r="D8109" s="11">
        <v>13371</v>
      </c>
      <c r="E8109" s="11">
        <v>11921</v>
      </c>
      <c r="F8109" s="11">
        <v>14663</v>
      </c>
      <c r="G8109" s="11">
        <v>15646</v>
      </c>
      <c r="H8109" s="11">
        <v>1573</v>
      </c>
      <c r="I8109" s="13">
        <v>7.5893112704188717</v>
      </c>
      <c r="J8109" s="13">
        <v>26.46609395094211</v>
      </c>
      <c r="K8109" s="13">
        <v>14.817054758787718</v>
      </c>
      <c r="L8109" s="13">
        <v>14.690970422836442</v>
      </c>
      <c r="M8109" s="13">
        <v>16.156724404468651</v>
      </c>
      <c r="N8109" s="13">
        <v>11.781728909902263</v>
      </c>
      <c r="O8109" s="13">
        <v>19.153998220379407</v>
      </c>
      <c r="P8109" s="17">
        <v>15.80798313396221</v>
      </c>
      <c r="Q8109" s="17"/>
      <c r="R8109" s="18">
        <f t="shared" si="253"/>
        <v>10.992961424732112</v>
      </c>
      <c r="S8109">
        <f t="shared" si="254"/>
        <v>20.623004843192309</v>
      </c>
      <c r="T8109" s="3">
        <v>6750.2193185929718</v>
      </c>
      <c r="U8109">
        <v>3665.370066096526</v>
      </c>
      <c r="V8109">
        <v>1.9879644241882488</v>
      </c>
      <c r="Y8109">
        <v>2265.2606536535754</v>
      </c>
      <c r="Z8109">
        <v>9206.528344966513</v>
      </c>
    </row>
    <row r="8110" spans="1:26" ht="92.25" x14ac:dyDescent="1.35">
      <c r="A8110" t="s">
        <v>8110</v>
      </c>
      <c r="B8110" s="11">
        <v>349</v>
      </c>
      <c r="C8110" s="11">
        <v>18905</v>
      </c>
      <c r="D8110" s="11">
        <v>15898</v>
      </c>
      <c r="E8110" s="11">
        <v>17248</v>
      </c>
      <c r="F8110" s="11">
        <v>5139</v>
      </c>
      <c r="G8110" s="11">
        <v>2561</v>
      </c>
      <c r="H8110" s="11">
        <v>12332</v>
      </c>
      <c r="I8110" s="13">
        <v>21.120793717010791</v>
      </c>
      <c r="J8110" s="13">
        <v>16.297767569236775</v>
      </c>
      <c r="K8110" s="13">
        <v>17.354292186915526</v>
      </c>
      <c r="L8110" s="13">
        <v>19.60055345412529</v>
      </c>
      <c r="M8110" s="13">
        <v>15.766877458770015</v>
      </c>
      <c r="N8110" s="13">
        <v>9.0434948628020742</v>
      </c>
      <c r="O8110" s="13">
        <v>22.583239143737529</v>
      </c>
      <c r="P8110" s="17">
        <v>17.395288341799716</v>
      </c>
      <c r="Q8110" s="17"/>
      <c r="R8110" s="18">
        <f t="shared" si="253"/>
        <v>12.580266632569618</v>
      </c>
      <c r="S8110">
        <f t="shared" si="254"/>
        <v>22.210310051029815</v>
      </c>
      <c r="T8110" s="3">
        <v>7417.8589121519417</v>
      </c>
      <c r="U8110">
        <v>3317.3895825606169</v>
      </c>
      <c r="V8110">
        <v>-0.21691789697797503</v>
      </c>
      <c r="Y8110">
        <v>1378.9262974782537</v>
      </c>
      <c r="Z8110">
        <v>9006.7294806747559</v>
      </c>
    </row>
    <row r="8111" spans="1:26" ht="92.25" x14ac:dyDescent="1.35">
      <c r="A8111" t="s">
        <v>8111</v>
      </c>
      <c r="B8111" s="11">
        <v>4301</v>
      </c>
      <c r="C8111" s="11">
        <v>2862</v>
      </c>
      <c r="D8111" s="11">
        <v>15869</v>
      </c>
      <c r="E8111" s="11">
        <v>14354</v>
      </c>
      <c r="F8111" s="11">
        <v>5859</v>
      </c>
      <c r="G8111" s="11">
        <v>7923</v>
      </c>
      <c r="H8111" s="11">
        <v>1024</v>
      </c>
      <c r="I8111" s="13">
        <v>15.112997567772615</v>
      </c>
      <c r="J8111" s="13">
        <v>20.420923712914856</v>
      </c>
      <c r="K8111" s="13">
        <v>10.063948045607425</v>
      </c>
      <c r="L8111" s="13">
        <v>9.8960769769472989</v>
      </c>
      <c r="M8111" s="13">
        <v>17.127139193680424</v>
      </c>
      <c r="N8111" s="13">
        <v>25.928675772755298</v>
      </c>
      <c r="O8111" s="13">
        <v>12.568895089019598</v>
      </c>
      <c r="P8111" s="17">
        <v>15.874093765528215</v>
      </c>
      <c r="Q8111" s="17"/>
      <c r="R8111" s="18">
        <f t="shared" si="253"/>
        <v>11.059072056298117</v>
      </c>
      <c r="S8111">
        <f t="shared" si="254"/>
        <v>20.689115474758314</v>
      </c>
      <c r="T8111" s="3">
        <v>5449.9866103212098</v>
      </c>
      <c r="U8111">
        <v>2391.2188489441828</v>
      </c>
      <c r="V8111">
        <v>1.450730451324489</v>
      </c>
      <c r="Y8111">
        <v>945.30629197935014</v>
      </c>
      <c r="Z8111">
        <v>6549.5413828468927</v>
      </c>
    </row>
    <row r="8112" spans="1:26" ht="92.25" x14ac:dyDescent="1.35">
      <c r="A8112" t="s">
        <v>8112</v>
      </c>
      <c r="B8112" s="11">
        <v>27</v>
      </c>
      <c r="C8112" s="11">
        <v>11551</v>
      </c>
      <c r="D8112" s="11">
        <v>2406</v>
      </c>
      <c r="E8112" s="11">
        <v>4904</v>
      </c>
      <c r="F8112" s="11">
        <v>15915</v>
      </c>
      <c r="G8112" s="11">
        <v>2263</v>
      </c>
      <c r="H8112" s="11">
        <v>228</v>
      </c>
      <c r="I8112" s="13">
        <v>19.599413299339304</v>
      </c>
      <c r="J8112" s="13">
        <v>21.615158099727072</v>
      </c>
      <c r="K8112" s="13">
        <v>14.265859581316105</v>
      </c>
      <c r="L8112" s="13">
        <v>15.744887382533896</v>
      </c>
      <c r="M8112" s="13">
        <v>19.934415180515828</v>
      </c>
      <c r="N8112" s="13">
        <v>25.650156538842495</v>
      </c>
      <c r="O8112" s="13">
        <v>10.766553953658725</v>
      </c>
      <c r="P8112" s="17">
        <v>18.22520629084763</v>
      </c>
      <c r="Q8112" s="17"/>
      <c r="R8112" s="18">
        <f t="shared" si="253"/>
        <v>13.410184581617532</v>
      </c>
      <c r="S8112">
        <f t="shared" si="254"/>
        <v>23.040228000077729</v>
      </c>
      <c r="T8112" s="3">
        <v>4968.1962378748212</v>
      </c>
      <c r="U8112">
        <v>1710.0328461552956</v>
      </c>
      <c r="V8112">
        <v>1.3505996321327984</v>
      </c>
      <c r="Y8112">
        <v>129.94436440562004</v>
      </c>
      <c r="Z8112">
        <v>5238.7531900796312</v>
      </c>
    </row>
    <row r="8113" spans="1:26" ht="92.25" x14ac:dyDescent="1.35">
      <c r="A8113" t="s">
        <v>8113</v>
      </c>
      <c r="B8113" s="11">
        <v>11040</v>
      </c>
      <c r="C8113" s="11">
        <v>417</v>
      </c>
      <c r="D8113" s="11">
        <v>7572</v>
      </c>
      <c r="E8113" s="11">
        <v>8667</v>
      </c>
      <c r="F8113" s="11">
        <v>16568</v>
      </c>
      <c r="G8113" s="11">
        <v>263</v>
      </c>
      <c r="H8113" s="11">
        <v>7454</v>
      </c>
      <c r="I8113" s="13">
        <v>16.422391052368091</v>
      </c>
      <c r="J8113" s="13">
        <v>15.119115977177348</v>
      </c>
      <c r="K8113" s="13">
        <v>15.150616108089993</v>
      </c>
      <c r="L8113" s="13">
        <v>17.854923644690935</v>
      </c>
      <c r="M8113" s="13">
        <v>17.294017654062984</v>
      </c>
      <c r="N8113" s="13">
        <v>19.538878631953601</v>
      </c>
      <c r="O8113" s="13">
        <v>16.360111273734038</v>
      </c>
      <c r="P8113" s="17">
        <v>16.820007763153857</v>
      </c>
      <c r="Q8113" s="17"/>
      <c r="R8113" s="18">
        <f t="shared" si="253"/>
        <v>12.004986053923759</v>
      </c>
      <c r="S8113">
        <f t="shared" si="254"/>
        <v>21.635029472383955</v>
      </c>
      <c r="T8113" s="3">
        <v>5474.4555663748806</v>
      </c>
      <c r="U8113">
        <v>2381.7950188365285</v>
      </c>
      <c r="V8113">
        <v>1.2643022273550741</v>
      </c>
      <c r="Y8113">
        <v>918.01849394604506</v>
      </c>
      <c r="Z8113">
        <v>6547.4150745488432</v>
      </c>
    </row>
    <row r="8114" spans="1:26" ht="92.25" x14ac:dyDescent="1.35">
      <c r="A8114" t="s">
        <v>8114</v>
      </c>
      <c r="B8114" s="11">
        <v>11751</v>
      </c>
      <c r="C8114" s="11">
        <v>18004</v>
      </c>
      <c r="D8114" s="11">
        <v>6099</v>
      </c>
      <c r="E8114" s="11">
        <v>18091</v>
      </c>
      <c r="F8114" s="11">
        <v>15530</v>
      </c>
      <c r="G8114" s="11">
        <v>12510</v>
      </c>
      <c r="H8114" s="11">
        <v>14331</v>
      </c>
      <c r="I8114" s="13">
        <v>6.506135382878929</v>
      </c>
      <c r="J8114" s="13">
        <v>13.01358658206761</v>
      </c>
      <c r="K8114" s="13">
        <v>1.695622138575855</v>
      </c>
      <c r="L8114" s="13">
        <v>19.834408080787302</v>
      </c>
      <c r="M8114" s="13">
        <v>18.984600299763194</v>
      </c>
      <c r="N8114" s="13">
        <v>16.610263828594899</v>
      </c>
      <c r="O8114" s="13">
        <v>24.526963408840935</v>
      </c>
      <c r="P8114" s="17">
        <v>14.453082817358389</v>
      </c>
      <c r="Q8114" s="17"/>
      <c r="R8114" s="18">
        <f t="shared" si="253"/>
        <v>9.6380611081282908</v>
      </c>
      <c r="S8114">
        <f t="shared" si="254"/>
        <v>19.268104526588488</v>
      </c>
      <c r="T8114" s="3">
        <v>7662.8173178472298</v>
      </c>
      <c r="U8114">
        <v>4411.035273519532</v>
      </c>
      <c r="V8114">
        <v>-1.2941200111526996</v>
      </c>
      <c r="Y8114">
        <v>2959.7500708317334</v>
      </c>
      <c r="Z8114">
        <v>10839.444605541043</v>
      </c>
    </row>
    <row r="8115" spans="1:26" ht="92.25" x14ac:dyDescent="1.35">
      <c r="A8115" t="s">
        <v>8115</v>
      </c>
      <c r="B8115" s="11">
        <v>9608</v>
      </c>
      <c r="C8115" s="11">
        <v>12454</v>
      </c>
      <c r="D8115" s="11">
        <v>2526</v>
      </c>
      <c r="E8115" s="11">
        <v>3920</v>
      </c>
      <c r="F8115" s="11">
        <v>15181</v>
      </c>
      <c r="G8115" s="11">
        <v>5843</v>
      </c>
      <c r="H8115" s="11">
        <v>16763</v>
      </c>
      <c r="I8115" s="13">
        <v>19.823484992489895</v>
      </c>
      <c r="J8115" s="13">
        <v>16.73959353251043</v>
      </c>
      <c r="K8115" s="13">
        <v>3.3204870837869542</v>
      </c>
      <c r="L8115" s="13">
        <v>18.490357718759615</v>
      </c>
      <c r="M8115" s="13">
        <v>18.513579675301632</v>
      </c>
      <c r="N8115" s="13">
        <v>12.17309533281381</v>
      </c>
      <c r="O8115" s="13">
        <v>17.444929932441219</v>
      </c>
      <c r="P8115" s="17">
        <v>15.215075466871935</v>
      </c>
      <c r="Q8115" s="17"/>
      <c r="R8115" s="18">
        <f t="shared" si="253"/>
        <v>10.400053757641837</v>
      </c>
      <c r="S8115">
        <f t="shared" si="254"/>
        <v>20.030097176102032</v>
      </c>
      <c r="T8115" s="3">
        <v>6192.4897337003968</v>
      </c>
      <c r="U8115">
        <v>3035.5979970504263</v>
      </c>
      <c r="V8115">
        <v>0.22789663489675149</v>
      </c>
      <c r="Y8115">
        <v>1569.180775253466</v>
      </c>
      <c r="Z8115">
        <v>7936.9337160988343</v>
      </c>
    </row>
    <row r="8116" spans="1:26" ht="92.25" x14ac:dyDescent="1.35">
      <c r="A8116" t="s">
        <v>8116</v>
      </c>
      <c r="B8116" s="11">
        <v>6432</v>
      </c>
      <c r="C8116" s="11">
        <v>16410</v>
      </c>
      <c r="D8116" s="11">
        <v>17253</v>
      </c>
      <c r="E8116" s="11">
        <v>330</v>
      </c>
      <c r="F8116" s="11">
        <v>7990</v>
      </c>
      <c r="G8116" s="11">
        <v>9402</v>
      </c>
      <c r="H8116" s="11">
        <v>19649</v>
      </c>
      <c r="I8116" s="13">
        <v>16.69606930478005</v>
      </c>
      <c r="J8116" s="13">
        <v>8.7678987447838992</v>
      </c>
      <c r="K8116" s="13">
        <v>17.924837784394921</v>
      </c>
      <c r="L8116" s="13">
        <v>15.870978942191915</v>
      </c>
      <c r="M8116" s="13">
        <v>22.347628547687993</v>
      </c>
      <c r="N8116" s="13">
        <v>9.9403259826507764</v>
      </c>
      <c r="O8116" s="13">
        <v>9.795592445163539</v>
      </c>
      <c r="P8116" s="17">
        <v>14.477618821664725</v>
      </c>
      <c r="Q8116" s="17"/>
      <c r="R8116" s="18">
        <f t="shared" si="253"/>
        <v>9.6625971124346268</v>
      </c>
      <c r="S8116">
        <f t="shared" si="254"/>
        <v>19.292640530894822</v>
      </c>
      <c r="T8116" s="3">
        <v>7417.7598095648391</v>
      </c>
      <c r="U8116">
        <v>3547.2824119892207</v>
      </c>
      <c r="V8116">
        <v>0.33280684874625877</v>
      </c>
      <c r="Y8116">
        <v>1737.7534628024096</v>
      </c>
      <c r="Z8116">
        <v>9365.4547385565747</v>
      </c>
    </row>
    <row r="8117" spans="1:26" ht="92.25" x14ac:dyDescent="1.35">
      <c r="A8117" t="s">
        <v>8117</v>
      </c>
      <c r="B8117" s="11">
        <v>17617</v>
      </c>
      <c r="C8117" s="11">
        <v>6127</v>
      </c>
      <c r="D8117" s="11">
        <v>12576</v>
      </c>
      <c r="E8117" s="11">
        <v>7431</v>
      </c>
      <c r="F8117" s="11">
        <v>16785</v>
      </c>
      <c r="G8117" s="11">
        <v>15149</v>
      </c>
      <c r="H8117" s="11">
        <v>3038</v>
      </c>
      <c r="I8117" s="13">
        <v>11.852149545739003</v>
      </c>
      <c r="J8117" s="13">
        <v>12.579143540723308</v>
      </c>
      <c r="K8117" s="13">
        <v>11.023119454915774</v>
      </c>
      <c r="L8117" s="13">
        <v>23.051260227533152</v>
      </c>
      <c r="M8117" s="13">
        <v>8.2080252597184327</v>
      </c>
      <c r="N8117" s="13">
        <v>22.034718943052042</v>
      </c>
      <c r="O8117" s="13">
        <v>29.061191893849006</v>
      </c>
      <c r="P8117" s="17">
        <v>16.829944123647245</v>
      </c>
      <c r="Q8117" s="17"/>
      <c r="R8117" s="18">
        <f t="shared" si="253"/>
        <v>12.014922414417146</v>
      </c>
      <c r="S8117">
        <f t="shared" si="254"/>
        <v>21.644965832877343</v>
      </c>
      <c r="T8117" s="3">
        <v>6995.121351611032</v>
      </c>
      <c r="U8117">
        <v>3605.1929731298537</v>
      </c>
      <c r="V8117">
        <v>-1.6306239558616653</v>
      </c>
      <c r="Y8117">
        <v>2045.4301609565823</v>
      </c>
      <c r="Z8117">
        <v>9238.5312356149734</v>
      </c>
    </row>
    <row r="8118" spans="1:26" ht="92.25" x14ac:dyDescent="1.35">
      <c r="A8118" t="s">
        <v>8118</v>
      </c>
      <c r="B8118" s="11">
        <v>3451</v>
      </c>
      <c r="C8118" s="11">
        <v>15060</v>
      </c>
      <c r="D8118" s="11">
        <v>18853</v>
      </c>
      <c r="E8118" s="11">
        <v>418</v>
      </c>
      <c r="F8118" s="11">
        <v>6040</v>
      </c>
      <c r="G8118" s="11">
        <v>13634</v>
      </c>
      <c r="H8118" s="11">
        <v>6842</v>
      </c>
      <c r="I8118" s="13">
        <v>13.488737073340115</v>
      </c>
      <c r="J8118" s="13">
        <v>21.887089271302433</v>
      </c>
      <c r="K8118" s="13">
        <v>6.6719558576383218</v>
      </c>
      <c r="L8118" s="13">
        <v>9.1133453517513257</v>
      </c>
      <c r="M8118" s="13">
        <v>16.610730430285589</v>
      </c>
      <c r="N8118" s="13">
        <v>23.583579212853728</v>
      </c>
      <c r="O8118" s="13">
        <v>15.550503780048626</v>
      </c>
      <c r="P8118" s="17">
        <v>15.272277282460021</v>
      </c>
      <c r="Q8118" s="17"/>
      <c r="R8118" s="18">
        <f t="shared" si="253"/>
        <v>10.457255573229922</v>
      </c>
      <c r="S8118">
        <f t="shared" si="254"/>
        <v>20.087298991690119</v>
      </c>
      <c r="T8118" s="3">
        <v>6598.9052872509183</v>
      </c>
      <c r="U8118">
        <v>2943.4498942575428</v>
      </c>
      <c r="V8118">
        <v>-0.29767193154839333</v>
      </c>
      <c r="Y8118">
        <v>1216.4131830776719</v>
      </c>
      <c r="Z8118">
        <v>8002.0842711655987</v>
      </c>
    </row>
    <row r="8119" spans="1:26" ht="92.25" x14ac:dyDescent="1.35">
      <c r="A8119" t="s">
        <v>8119</v>
      </c>
      <c r="B8119" s="11">
        <v>1775</v>
      </c>
      <c r="C8119" s="11">
        <v>13875</v>
      </c>
      <c r="D8119" s="11">
        <v>16986</v>
      </c>
      <c r="E8119" s="11">
        <v>19030</v>
      </c>
      <c r="F8119" s="11">
        <v>17934</v>
      </c>
      <c r="G8119" s="11">
        <v>1688</v>
      </c>
      <c r="H8119" s="11">
        <v>6409</v>
      </c>
      <c r="I8119" s="13">
        <v>12.864928101187839</v>
      </c>
      <c r="J8119" s="13">
        <v>9.9273776502822226</v>
      </c>
      <c r="K8119" s="13">
        <v>17.517346684942826</v>
      </c>
      <c r="L8119" s="13">
        <v>6.0450458679240278</v>
      </c>
      <c r="M8119" s="13">
        <v>22.152178358166438</v>
      </c>
      <c r="N8119" s="13">
        <v>18.045138150296133</v>
      </c>
      <c r="O8119" s="13">
        <v>21.651426397387848</v>
      </c>
      <c r="P8119" s="17">
        <v>15.457634458598191</v>
      </c>
      <c r="Q8119" s="17"/>
      <c r="R8119" s="18">
        <f t="shared" si="253"/>
        <v>10.642612749368093</v>
      </c>
      <c r="S8119">
        <f t="shared" si="254"/>
        <v>20.272656167828288</v>
      </c>
      <c r="T8119" s="3">
        <v>7735.7597667465352</v>
      </c>
      <c r="U8119">
        <v>3557.4884866844086</v>
      </c>
      <c r="V8119">
        <v>-0.14265424397308379</v>
      </c>
      <c r="Y8119">
        <v>1590.181223130116</v>
      </c>
      <c r="Z8119">
        <v>9544.8826635373462</v>
      </c>
    </row>
    <row r="8120" spans="1:26" ht="92.25" x14ac:dyDescent="1.35">
      <c r="A8120" t="s">
        <v>8120</v>
      </c>
      <c r="B8120" s="11">
        <v>10745</v>
      </c>
      <c r="C8120" s="11">
        <v>1822</v>
      </c>
      <c r="D8120" s="11">
        <v>15800</v>
      </c>
      <c r="E8120" s="11">
        <v>848</v>
      </c>
      <c r="F8120" s="11">
        <v>6886</v>
      </c>
      <c r="G8120" s="11">
        <v>19716</v>
      </c>
      <c r="H8120" s="11">
        <v>9728</v>
      </c>
      <c r="I8120" s="13">
        <v>24.559418406963005</v>
      </c>
      <c r="J8120" s="13">
        <v>17.758374966229322</v>
      </c>
      <c r="K8120" s="13">
        <v>10.414734502558758</v>
      </c>
      <c r="L8120" s="13">
        <v>9.2332357100995957</v>
      </c>
      <c r="M8120" s="13">
        <v>11.352517166592524</v>
      </c>
      <c r="N8120" s="13">
        <v>11.773546708352429</v>
      </c>
      <c r="O8120" s="13">
        <v>25.942806570280943</v>
      </c>
      <c r="P8120" s="17">
        <v>15.862090575868081</v>
      </c>
      <c r="Q8120" s="17"/>
      <c r="R8120" s="18">
        <f t="shared" si="253"/>
        <v>11.047068866637982</v>
      </c>
      <c r="S8120">
        <f t="shared" si="254"/>
        <v>20.677112285098179</v>
      </c>
      <c r="T8120" s="3">
        <v>6740.9049561846696</v>
      </c>
      <c r="U8120">
        <v>3001.3880460846162</v>
      </c>
      <c r="V8120">
        <v>-1.4055558494874276</v>
      </c>
      <c r="Y8120">
        <v>1233.8235290278108</v>
      </c>
      <c r="Z8120">
        <v>8165.5132377895961</v>
      </c>
    </row>
    <row r="8121" spans="1:26" ht="92.25" x14ac:dyDescent="1.35">
      <c r="A8121" t="s">
        <v>8121</v>
      </c>
      <c r="B8121" s="11">
        <v>11053</v>
      </c>
      <c r="C8121" s="11">
        <v>1688</v>
      </c>
      <c r="D8121" s="11">
        <v>12610</v>
      </c>
      <c r="E8121" s="11">
        <v>13550</v>
      </c>
      <c r="F8121" s="11">
        <v>5590</v>
      </c>
      <c r="G8121" s="11">
        <v>8193</v>
      </c>
      <c r="H8121" s="11">
        <v>10800</v>
      </c>
      <c r="I8121" s="13">
        <v>9.4134537192107679</v>
      </c>
      <c r="J8121" s="13">
        <v>18.045138150296133</v>
      </c>
      <c r="K8121" s="13">
        <v>14.595860638464911</v>
      </c>
      <c r="L8121" s="13">
        <v>20.020373249713494</v>
      </c>
      <c r="M8121" s="13">
        <v>11.344502988780665</v>
      </c>
      <c r="N8121" s="13">
        <v>8.8800987852402109</v>
      </c>
      <c r="O8121" s="13">
        <v>12.845060238134046</v>
      </c>
      <c r="P8121" s="17">
        <v>13.592069681405746</v>
      </c>
      <c r="Q8121" s="17"/>
      <c r="R8121" s="18">
        <f t="shared" si="253"/>
        <v>8.777047972175648</v>
      </c>
      <c r="S8121">
        <f t="shared" si="254"/>
        <v>18.407091390635845</v>
      </c>
      <c r="T8121" s="3">
        <v>5493.4163182159937</v>
      </c>
      <c r="U8121">
        <v>2908.1959459299392</v>
      </c>
      <c r="V8121">
        <v>-0.6082132131268736</v>
      </c>
      <c r="Y8121">
        <v>1729.783592797784</v>
      </c>
      <c r="Z8121">
        <v>7378.6775627365414</v>
      </c>
    </row>
    <row r="8122" spans="1:26" ht="92.25" x14ac:dyDescent="1.35">
      <c r="A8122" t="s">
        <v>8122</v>
      </c>
      <c r="B8122" s="11">
        <v>2596</v>
      </c>
      <c r="C8122" s="11">
        <v>6145</v>
      </c>
      <c r="D8122" s="11">
        <v>12031</v>
      </c>
      <c r="E8122" s="11">
        <v>10065</v>
      </c>
      <c r="F8122" s="11">
        <v>14882</v>
      </c>
      <c r="G8122" s="11">
        <v>14473</v>
      </c>
      <c r="H8122" s="11">
        <v>9417</v>
      </c>
      <c r="I8122" s="13">
        <v>12.524065077690631</v>
      </c>
      <c r="J8122" s="13">
        <v>8.9146069730548323</v>
      </c>
      <c r="K8122" s="13">
        <v>9.4202633058594074</v>
      </c>
      <c r="L8122" s="13">
        <v>17.983286472567301</v>
      </c>
      <c r="M8122" s="13">
        <v>11.511181733753283</v>
      </c>
      <c r="N8122" s="13">
        <v>12.490177505951072</v>
      </c>
      <c r="O8122" s="13">
        <v>15.343722102736434</v>
      </c>
      <c r="P8122" s="17">
        <v>12.598186167373282</v>
      </c>
      <c r="Q8122" s="17"/>
      <c r="R8122" s="18">
        <f t="shared" si="253"/>
        <v>7.7831644581431831</v>
      </c>
      <c r="S8122">
        <f t="shared" si="254"/>
        <v>17.41320787660338</v>
      </c>
      <c r="T8122" s="3">
        <v>5959.7931842665121</v>
      </c>
      <c r="U8122">
        <v>3186.7239761856031</v>
      </c>
      <c r="V8122">
        <v>-0.7408993951685261</v>
      </c>
      <c r="Y8122">
        <v>1924.6727956446675</v>
      </c>
      <c r="Z8122">
        <v>8053.1432829530886</v>
      </c>
    </row>
    <row r="8123" spans="1:26" ht="92.25" x14ac:dyDescent="1.35">
      <c r="A8123" t="s">
        <v>8123</v>
      </c>
      <c r="B8123" s="11">
        <v>8061</v>
      </c>
      <c r="C8123" s="11">
        <v>4606</v>
      </c>
      <c r="D8123" s="11">
        <v>1729</v>
      </c>
      <c r="E8123" s="11">
        <v>8872</v>
      </c>
      <c r="F8123" s="11">
        <v>212</v>
      </c>
      <c r="G8123" s="11">
        <v>4768</v>
      </c>
      <c r="H8123" s="11">
        <v>4441</v>
      </c>
      <c r="I8123" s="13">
        <v>12.20538104628316</v>
      </c>
      <c r="J8123" s="13">
        <v>8.9922507669464338</v>
      </c>
      <c r="K8123" s="13">
        <v>22.501891862716363</v>
      </c>
      <c r="L8123" s="13">
        <v>20.272333231239248</v>
      </c>
      <c r="M8123" s="13">
        <v>10.555310842629845</v>
      </c>
      <c r="N8123" s="13">
        <v>16.164242674488069</v>
      </c>
      <c r="O8123" s="13">
        <v>19.771733954322507</v>
      </c>
      <c r="P8123" s="17">
        <v>15.780449196946519</v>
      </c>
      <c r="Q8123" s="17"/>
      <c r="R8123" s="18">
        <f t="shared" si="253"/>
        <v>10.96542748771642</v>
      </c>
      <c r="S8123">
        <f t="shared" si="254"/>
        <v>20.595470906176615</v>
      </c>
      <c r="T8123" s="3">
        <v>3197.4453009727818</v>
      </c>
      <c r="U8123">
        <v>1497.7529748778379</v>
      </c>
      <c r="V8123">
        <v>0.6612708602915518</v>
      </c>
      <c r="Y8123">
        <v>709.08919950122959</v>
      </c>
      <c r="Z8123">
        <v>3997.0303336878096</v>
      </c>
    </row>
    <row r="8124" spans="1:26" ht="92.25" x14ac:dyDescent="1.35">
      <c r="A8124" t="s">
        <v>8124</v>
      </c>
      <c r="B8124" s="11">
        <v>7189</v>
      </c>
      <c r="C8124" s="11">
        <v>12604</v>
      </c>
      <c r="D8124" s="11">
        <v>17239</v>
      </c>
      <c r="E8124" s="11">
        <v>18527</v>
      </c>
      <c r="F8124" s="11">
        <v>16717</v>
      </c>
      <c r="G8124" s="11">
        <v>10865</v>
      </c>
      <c r="H8124" s="11">
        <v>457</v>
      </c>
      <c r="I8124" s="13">
        <v>10.439718225640249</v>
      </c>
      <c r="J8124" s="13">
        <v>19.126596845630367</v>
      </c>
      <c r="K8124" s="13">
        <v>10.979274380152397</v>
      </c>
      <c r="L8124" s="13">
        <v>34.358405548298805</v>
      </c>
      <c r="M8124" s="13">
        <v>10.870018332114146</v>
      </c>
      <c r="N8124" s="13">
        <v>15.055360477855936</v>
      </c>
      <c r="O8124" s="13">
        <v>15.150542394441961</v>
      </c>
      <c r="P8124" s="17">
        <v>16.568559457733407</v>
      </c>
      <c r="Q8124" s="17"/>
      <c r="R8124" s="18">
        <f t="shared" si="253"/>
        <v>11.753537748503309</v>
      </c>
      <c r="S8124">
        <f t="shared" si="254"/>
        <v>21.383581166963506</v>
      </c>
      <c r="T8124" s="3">
        <v>7576.2651692344398</v>
      </c>
      <c r="U8124">
        <v>3828.9730609511512</v>
      </c>
      <c r="V8124">
        <v>0.15960040400386788</v>
      </c>
      <c r="Y8124">
        <v>2095.870850011419</v>
      </c>
      <c r="Z8124">
        <v>9886.5635901975675</v>
      </c>
    </row>
    <row r="8125" spans="1:26" ht="92.25" x14ac:dyDescent="1.35">
      <c r="A8125" t="s">
        <v>8125</v>
      </c>
      <c r="B8125" s="11">
        <v>844</v>
      </c>
      <c r="C8125" s="11">
        <v>2272</v>
      </c>
      <c r="D8125" s="11">
        <v>5581</v>
      </c>
      <c r="E8125" s="11">
        <v>14232</v>
      </c>
      <c r="F8125" s="11">
        <v>8658</v>
      </c>
      <c r="G8125" s="11">
        <v>12345</v>
      </c>
      <c r="H8125" s="11">
        <v>16509</v>
      </c>
      <c r="I8125" s="13">
        <v>13.829580648766933</v>
      </c>
      <c r="J8125" s="13">
        <v>24.360068222528611</v>
      </c>
      <c r="K8125" s="13">
        <v>26.0759613417084</v>
      </c>
      <c r="L8125" s="13">
        <v>9.4860759932331291</v>
      </c>
      <c r="M8125" s="13">
        <v>16.92855529437411</v>
      </c>
      <c r="N8125" s="13">
        <v>4.944298756295364</v>
      </c>
      <c r="O8125" s="13">
        <v>16.082256291230333</v>
      </c>
      <c r="P8125" s="17">
        <v>15.958113792590984</v>
      </c>
      <c r="Q8125" s="17"/>
      <c r="R8125" s="18">
        <f t="shared" si="253"/>
        <v>11.143092083360886</v>
      </c>
      <c r="S8125">
        <f t="shared" si="254"/>
        <v>20.773135501821081</v>
      </c>
      <c r="T8125" s="3">
        <v>6052.4928853481715</v>
      </c>
      <c r="U8125">
        <v>2768.7488418278699</v>
      </c>
      <c r="V8125">
        <v>1.2828922990593128</v>
      </c>
      <c r="Y8125">
        <v>1224.7092011637592</v>
      </c>
      <c r="Z8125">
        <v>7448.5030268324826</v>
      </c>
    </row>
    <row r="8126" spans="1:26" ht="92.25" x14ac:dyDescent="1.35">
      <c r="A8126" t="s">
        <v>8126</v>
      </c>
      <c r="B8126" s="11">
        <v>9252</v>
      </c>
      <c r="C8126" s="11">
        <v>17139</v>
      </c>
      <c r="D8126" s="11">
        <v>8575</v>
      </c>
      <c r="E8126" s="11">
        <v>13178</v>
      </c>
      <c r="F8126" s="11">
        <v>4492</v>
      </c>
      <c r="G8126" s="11">
        <v>8643</v>
      </c>
      <c r="H8126" s="11">
        <v>15752</v>
      </c>
      <c r="I8126" s="13">
        <v>-2.2777386831551905</v>
      </c>
      <c r="J8126" s="13">
        <v>16.744610450740506</v>
      </c>
      <c r="K8126" s="13">
        <v>19.436713525006883</v>
      </c>
      <c r="L8126" s="13">
        <v>4.1208982008302861</v>
      </c>
      <c r="M8126" s="13">
        <v>14.994602137276964</v>
      </c>
      <c r="N8126" s="13">
        <v>21.15683525991286</v>
      </c>
      <c r="O8126" s="13">
        <v>21.98043860292459</v>
      </c>
      <c r="P8126" s="17">
        <v>13.736622784790985</v>
      </c>
      <c r="Q8126" s="17"/>
      <c r="R8126" s="18">
        <f t="shared" si="253"/>
        <v>8.9216010755608863</v>
      </c>
      <c r="S8126">
        <f t="shared" si="254"/>
        <v>18.551644494021083</v>
      </c>
      <c r="T8126" s="3">
        <v>6460.7924375258517</v>
      </c>
      <c r="U8126">
        <v>3528.4637434502738</v>
      </c>
      <c r="V8126">
        <v>-0.38469806895591319</v>
      </c>
      <c r="Y8126">
        <v>2200.4105927017522</v>
      </c>
      <c r="Z8126">
        <v>8844.0598861924045</v>
      </c>
    </row>
    <row r="8127" spans="1:26" ht="92.25" x14ac:dyDescent="1.35">
      <c r="A8127" t="s">
        <v>8127</v>
      </c>
      <c r="B8127" s="11">
        <v>7037</v>
      </c>
      <c r="C8127" s="11">
        <v>5123</v>
      </c>
      <c r="D8127" s="11">
        <v>11560</v>
      </c>
      <c r="E8127" s="11">
        <v>17196</v>
      </c>
      <c r="F8127" s="11">
        <v>17474</v>
      </c>
      <c r="G8127" s="11">
        <v>7954</v>
      </c>
      <c r="H8127" s="11">
        <v>13069</v>
      </c>
      <c r="I8127" s="13">
        <v>17.484543322437563</v>
      </c>
      <c r="J8127" s="13">
        <v>3.3345578538181826</v>
      </c>
      <c r="K8127" s="13">
        <v>13.102059427442891</v>
      </c>
      <c r="L8127" s="13">
        <v>22.612782040777496</v>
      </c>
      <c r="M8127" s="13">
        <v>15.797355901158038</v>
      </c>
      <c r="N8127" s="13">
        <v>14.614466579365137</v>
      </c>
      <c r="O8127" s="13">
        <v>7.8434171160956279</v>
      </c>
      <c r="P8127" s="17">
        <v>13.541311748727848</v>
      </c>
      <c r="Q8127" s="17"/>
      <c r="R8127" s="18">
        <f t="shared" si="253"/>
        <v>8.7262900394977496</v>
      </c>
      <c r="S8127">
        <f t="shared" si="254"/>
        <v>18.356333457957945</v>
      </c>
      <c r="T8127" s="3">
        <v>6743.7748205187945</v>
      </c>
      <c r="U8127">
        <v>3636.1704490440725</v>
      </c>
      <c r="V8127">
        <v>0.33183596315211616</v>
      </c>
      <c r="Y8127">
        <v>2223.0044844103591</v>
      </c>
      <c r="Z8127">
        <v>9157.6452819650731</v>
      </c>
    </row>
    <row r="8128" spans="1:26" ht="92.25" x14ac:dyDescent="1.35">
      <c r="A8128" t="s">
        <v>8128</v>
      </c>
      <c r="B8128" s="11">
        <v>10543</v>
      </c>
      <c r="C8128" s="11">
        <v>18955</v>
      </c>
      <c r="D8128" s="11">
        <v>17564</v>
      </c>
      <c r="E8128" s="11">
        <v>1338</v>
      </c>
      <c r="F8128" s="11">
        <v>10856</v>
      </c>
      <c r="G8128" s="11">
        <v>3279</v>
      </c>
      <c r="H8128" s="11">
        <v>11603</v>
      </c>
      <c r="I8128" s="13">
        <v>20.867829930895574</v>
      </c>
      <c r="J8128" s="13">
        <v>23.101400805266415</v>
      </c>
      <c r="K8128" s="13">
        <v>17.569160523129746</v>
      </c>
      <c r="L8128" s="13">
        <v>16.07438453314856</v>
      </c>
      <c r="M8128" s="13">
        <v>16.46806207922188</v>
      </c>
      <c r="N8128" s="13">
        <v>12.340685042055323</v>
      </c>
      <c r="O8128" s="13">
        <v>23.276681109277341</v>
      </c>
      <c r="P8128" s="17">
        <v>18.528314860427834</v>
      </c>
      <c r="Q8128" s="17"/>
      <c r="R8128" s="18">
        <f t="shared" si="253"/>
        <v>13.713293151197735</v>
      </c>
      <c r="S8128">
        <f t="shared" si="254"/>
        <v>23.343336569657932</v>
      </c>
      <c r="T8128" s="3">
        <v>7061.7689232284338</v>
      </c>
      <c r="U8128">
        <v>3396.6234261634263</v>
      </c>
      <c r="V8128">
        <v>-0.33774313124013133</v>
      </c>
      <c r="Y8128">
        <v>1685.6646368909869</v>
      </c>
      <c r="Z8128">
        <v>8947.2995789302622</v>
      </c>
    </row>
    <row r="8129" spans="1:26" ht="92.25" x14ac:dyDescent="1.35">
      <c r="A8129" t="s">
        <v>8129</v>
      </c>
      <c r="B8129" s="11">
        <v>3325</v>
      </c>
      <c r="C8129" s="11">
        <v>8055</v>
      </c>
      <c r="D8129" s="11">
        <v>2983</v>
      </c>
      <c r="E8129" s="11">
        <v>11928</v>
      </c>
      <c r="F8129" s="11">
        <v>19948</v>
      </c>
      <c r="G8129" s="11">
        <v>15945</v>
      </c>
      <c r="H8129" s="11">
        <v>12410</v>
      </c>
      <c r="I8129" s="13">
        <v>17.441483848311073</v>
      </c>
      <c r="J8129" s="13">
        <v>15.607174664221999</v>
      </c>
      <c r="K8129" s="13">
        <v>19.162531257658266</v>
      </c>
      <c r="L8129" s="13">
        <v>11.990450723493193</v>
      </c>
      <c r="M8129" s="13">
        <v>15.138689594012416</v>
      </c>
      <c r="N8129" s="13">
        <v>16.189255604790315</v>
      </c>
      <c r="O8129" s="13">
        <v>2.435540091947523</v>
      </c>
      <c r="P8129" s="17">
        <v>13.995017969204971</v>
      </c>
      <c r="Q8129" s="17"/>
      <c r="R8129" s="18">
        <f t="shared" si="253"/>
        <v>9.1799962599748728</v>
      </c>
      <c r="S8129">
        <f t="shared" si="254"/>
        <v>18.810039678435068</v>
      </c>
      <c r="T8129" s="3">
        <v>6978.5644121179694</v>
      </c>
      <c r="U8129">
        <v>3415.9676831816741</v>
      </c>
      <c r="V8129">
        <v>6.0662159739877097E-2</v>
      </c>
      <c r="Y8129">
        <v>1758.6334491747825</v>
      </c>
      <c r="Z8129">
        <v>8934.7089808476794</v>
      </c>
    </row>
    <row r="8130" spans="1:26" ht="92.25" x14ac:dyDescent="1.35">
      <c r="A8130" t="s">
        <v>8130</v>
      </c>
      <c r="B8130" s="11">
        <v>1358</v>
      </c>
      <c r="C8130" s="11">
        <v>14815</v>
      </c>
      <c r="D8130" s="11">
        <v>249</v>
      </c>
      <c r="E8130" s="11">
        <v>3085</v>
      </c>
      <c r="F8130" s="11">
        <v>14695</v>
      </c>
      <c r="G8130" s="11">
        <v>7359</v>
      </c>
      <c r="H8130" s="11">
        <v>9609</v>
      </c>
      <c r="I8130" s="13">
        <v>21.675735098894165</v>
      </c>
      <c r="J8130" s="13">
        <v>12.523934724423658</v>
      </c>
      <c r="K8130" s="13">
        <v>36.270154430618241</v>
      </c>
      <c r="L8130" s="13">
        <v>5.643591239128499</v>
      </c>
      <c r="M8130" s="13">
        <v>26.188761134553395</v>
      </c>
      <c r="N8130" s="13">
        <v>17.603556829860327</v>
      </c>
      <c r="O8130" s="13">
        <v>23.214161976742322</v>
      </c>
      <c r="P8130" s="17">
        <v>20.445699347745798</v>
      </c>
      <c r="Q8130" s="17"/>
      <c r="R8130" s="18">
        <f t="shared" si="253"/>
        <v>15.630677638515699</v>
      </c>
      <c r="S8130">
        <f t="shared" si="254"/>
        <v>25.260721056975896</v>
      </c>
      <c r="T8130" s="3">
        <v>5575.2395631291884</v>
      </c>
      <c r="U8130">
        <v>2346.1510304329659</v>
      </c>
      <c r="V8130">
        <v>-1.0694657248677686</v>
      </c>
      <c r="Y8130">
        <v>810.57341870257233</v>
      </c>
      <c r="Z8130">
        <v>6543.6064394644563</v>
      </c>
    </row>
    <row r="8131" spans="1:26" ht="92.25" x14ac:dyDescent="1.35">
      <c r="A8131" t="s">
        <v>8131</v>
      </c>
      <c r="B8131" s="11">
        <v>5541</v>
      </c>
      <c r="C8131" s="11">
        <v>10184</v>
      </c>
      <c r="D8131" s="11">
        <v>10330</v>
      </c>
      <c r="E8131" s="11">
        <v>5168</v>
      </c>
      <c r="F8131" s="11">
        <v>16959</v>
      </c>
      <c r="G8131" s="11">
        <v>7088</v>
      </c>
      <c r="H8131" s="11">
        <v>11854</v>
      </c>
      <c r="I8131" s="13">
        <v>11.147214283299146</v>
      </c>
      <c r="J8131" s="13">
        <v>16.50076733631731</v>
      </c>
      <c r="K8131" s="13">
        <v>18.170895182750801</v>
      </c>
      <c r="L8131" s="13">
        <v>16.06553045042595</v>
      </c>
      <c r="M8131" s="13">
        <v>9.7292829887345551</v>
      </c>
      <c r="N8131" s="13">
        <v>17.308920911837287</v>
      </c>
      <c r="O8131" s="13">
        <v>19.38264632180357</v>
      </c>
      <c r="P8131" s="17">
        <v>15.472179639309802</v>
      </c>
      <c r="Q8131" s="17"/>
      <c r="R8131" s="18">
        <f t="shared" ref="R8131:R8194" si="255">P8131-1.9599*6.5/SQRT(7)</f>
        <v>10.657157930079704</v>
      </c>
      <c r="S8131">
        <f t="shared" ref="S8131:S8194" si="256">P8131+1.9599*6.5/SQRT(7)</f>
        <v>20.287201348539902</v>
      </c>
      <c r="T8131" s="3">
        <v>5696.3189861476349</v>
      </c>
      <c r="U8131">
        <v>3074.4589461773539</v>
      </c>
      <c r="V8131">
        <v>1.513585630164016</v>
      </c>
      <c r="Y8131">
        <v>1884.9349164962346</v>
      </c>
      <c r="Z8131">
        <v>7742.474215856475</v>
      </c>
    </row>
    <row r="8132" spans="1:26" ht="92.25" x14ac:dyDescent="1.35">
      <c r="A8132" t="s">
        <v>8132</v>
      </c>
      <c r="B8132" s="11">
        <v>18830</v>
      </c>
      <c r="C8132" s="11">
        <v>7468</v>
      </c>
      <c r="D8132" s="11">
        <v>2207</v>
      </c>
      <c r="E8132" s="11">
        <v>7755</v>
      </c>
      <c r="F8132" s="11">
        <v>2952</v>
      </c>
      <c r="G8132" s="11">
        <v>13410</v>
      </c>
      <c r="H8132" s="11">
        <v>5620</v>
      </c>
      <c r="I8132" s="13">
        <v>14.09060556290634</v>
      </c>
      <c r="J8132" s="13">
        <v>17.401505944065516</v>
      </c>
      <c r="K8132" s="13">
        <v>15.804587582639609</v>
      </c>
      <c r="L8132" s="13">
        <v>21.515057548384164</v>
      </c>
      <c r="M8132" s="13">
        <v>20.875885509896513</v>
      </c>
      <c r="N8132" s="13">
        <v>9.8461733567316063</v>
      </c>
      <c r="O8132" s="13">
        <v>21.843425626127917</v>
      </c>
      <c r="P8132" s="17">
        <v>17.339605875821668</v>
      </c>
      <c r="Q8132" s="17"/>
      <c r="R8132" s="18">
        <f t="shared" si="255"/>
        <v>12.52458416659157</v>
      </c>
      <c r="S8132">
        <f t="shared" si="256"/>
        <v>22.154627585051767</v>
      </c>
      <c r="T8132" s="3">
        <v>5889.329713269819</v>
      </c>
      <c r="U8132">
        <v>2668.4033552602336</v>
      </c>
      <c r="V8132">
        <v>-0.28769136406481266</v>
      </c>
      <c r="Y8132">
        <v>1151.9982031181148</v>
      </c>
      <c r="Z8132">
        <v>7208.0109240099828</v>
      </c>
    </row>
    <row r="8133" spans="1:26" ht="92.25" x14ac:dyDescent="1.35">
      <c r="A8133" t="s">
        <v>8133</v>
      </c>
      <c r="B8133" s="11">
        <v>12964</v>
      </c>
      <c r="C8133" s="11">
        <v>3925</v>
      </c>
      <c r="D8133" s="11">
        <v>7068</v>
      </c>
      <c r="E8133" s="11">
        <v>8505</v>
      </c>
      <c r="F8133" s="11">
        <v>15434</v>
      </c>
      <c r="G8133" s="11">
        <v>19459</v>
      </c>
      <c r="H8133" s="11">
        <v>16538</v>
      </c>
      <c r="I8133" s="13">
        <v>12.711124548543644</v>
      </c>
      <c r="J8133" s="13">
        <v>15.99593764334114</v>
      </c>
      <c r="K8133" s="13">
        <v>4.0696118482517836</v>
      </c>
      <c r="L8133" s="13">
        <v>18.513771867489492</v>
      </c>
      <c r="M8133" s="13">
        <v>8.056304373170434</v>
      </c>
      <c r="N8133" s="13">
        <v>10.865636886689625</v>
      </c>
      <c r="O8133" s="13">
        <v>15.309252657023814</v>
      </c>
      <c r="P8133" s="17">
        <v>12.217377117787136</v>
      </c>
      <c r="Q8133" s="17"/>
      <c r="R8133" s="18">
        <f t="shared" si="255"/>
        <v>7.4023554085570371</v>
      </c>
      <c r="S8133">
        <f t="shared" si="256"/>
        <v>17.032398827017232</v>
      </c>
      <c r="T8133" s="3">
        <v>7288.2730853792382</v>
      </c>
      <c r="U8133">
        <v>3840.7459014167953</v>
      </c>
      <c r="V8133">
        <v>0.61402147366607096</v>
      </c>
      <c r="Y8133">
        <v>2262.3153206519046</v>
      </c>
      <c r="Z8133">
        <v>9756.8650686375149</v>
      </c>
    </row>
    <row r="8134" spans="1:26" ht="92.25" x14ac:dyDescent="1.35">
      <c r="A8134" t="s">
        <v>8134</v>
      </c>
      <c r="B8134" s="11">
        <v>3411</v>
      </c>
      <c r="C8134" s="11">
        <v>14256</v>
      </c>
      <c r="D8134" s="11">
        <v>13114</v>
      </c>
      <c r="E8134" s="11">
        <v>10264</v>
      </c>
      <c r="F8134" s="11">
        <v>17371</v>
      </c>
      <c r="G8134" s="11">
        <v>16248</v>
      </c>
      <c r="H8134" s="11">
        <v>5233</v>
      </c>
      <c r="I8134" s="13">
        <v>22.718144655441748</v>
      </c>
      <c r="J8134" s="13">
        <v>9.8753034496840471</v>
      </c>
      <c r="K8134" s="13">
        <v>12.643140124857013</v>
      </c>
      <c r="L8134" s="13">
        <v>20.012411852565386</v>
      </c>
      <c r="M8134" s="13">
        <v>10.197554402419275</v>
      </c>
      <c r="N8134" s="13">
        <v>6.3592393556294056</v>
      </c>
      <c r="O8134" s="13">
        <v>13.876245628399685</v>
      </c>
      <c r="P8134" s="17">
        <v>13.668862781285222</v>
      </c>
      <c r="Q8134" s="17"/>
      <c r="R8134" s="18">
        <f t="shared" si="255"/>
        <v>8.8538410720551237</v>
      </c>
      <c r="S8134">
        <f t="shared" si="256"/>
        <v>18.483884490515322</v>
      </c>
      <c r="T8134" s="3">
        <v>6942.8114271676941</v>
      </c>
      <c r="U8134">
        <v>3657.849269452171</v>
      </c>
      <c r="V8134">
        <v>0.10257281246595085</v>
      </c>
      <c r="Y8134">
        <v>2154.5020422173156</v>
      </c>
      <c r="Z8134">
        <v>9293.8126885449637</v>
      </c>
    </row>
    <row r="8135" spans="1:26" ht="92.25" x14ac:dyDescent="1.35">
      <c r="A8135" t="s">
        <v>8135</v>
      </c>
      <c r="B8135" s="11">
        <v>17986</v>
      </c>
      <c r="C8135" s="11">
        <v>15182</v>
      </c>
      <c r="D8135" s="11">
        <v>1315</v>
      </c>
      <c r="E8135" s="11">
        <v>5483</v>
      </c>
      <c r="F8135" s="11">
        <v>16618</v>
      </c>
      <c r="G8135" s="11">
        <v>13908</v>
      </c>
      <c r="H8135" s="11">
        <v>4491</v>
      </c>
      <c r="I8135" s="13">
        <v>22.323037053741238</v>
      </c>
      <c r="J8135" s="13">
        <v>7.8328771613679962</v>
      </c>
      <c r="K8135" s="13">
        <v>28.398081517471581</v>
      </c>
      <c r="L8135" s="13">
        <v>27.355372198253288</v>
      </c>
      <c r="M8135" s="13">
        <v>14.491832602492103</v>
      </c>
      <c r="N8135" s="13">
        <v>13.233907583105244</v>
      </c>
      <c r="O8135" s="13">
        <v>21.371314786042721</v>
      </c>
      <c r="P8135" s="17">
        <v>19.286631843210596</v>
      </c>
      <c r="Q8135" s="17"/>
      <c r="R8135" s="18">
        <f t="shared" si="255"/>
        <v>14.471610133980498</v>
      </c>
      <c r="S8135">
        <f t="shared" si="256"/>
        <v>24.101653552440695</v>
      </c>
      <c r="T8135" s="3">
        <v>7184.4465506967581</v>
      </c>
      <c r="U8135">
        <v>3434.5027994694315</v>
      </c>
      <c r="V8135">
        <v>-0.61651689975406043</v>
      </c>
      <c r="Y8135">
        <v>1681.7052286946919</v>
      </c>
      <c r="Z8135">
        <v>9069.4898870324141</v>
      </c>
    </row>
    <row r="8136" spans="1:26" ht="92.25" x14ac:dyDescent="1.35">
      <c r="A8136" t="s">
        <v>8136</v>
      </c>
      <c r="B8136" s="11">
        <v>2681</v>
      </c>
      <c r="C8136" s="11">
        <v>2626</v>
      </c>
      <c r="D8136" s="11">
        <v>15137</v>
      </c>
      <c r="E8136" s="11">
        <v>15334</v>
      </c>
      <c r="F8136" s="11">
        <v>1316</v>
      </c>
      <c r="G8136" s="11">
        <v>2064</v>
      </c>
      <c r="H8136" s="11">
        <v>2135</v>
      </c>
      <c r="I8136" s="13">
        <v>23.705524501313825</v>
      </c>
      <c r="J8136" s="13">
        <v>14.421460892697313</v>
      </c>
      <c r="K8136" s="13">
        <v>1.4922106053732165</v>
      </c>
      <c r="L8136" s="13">
        <v>8.032623877861667</v>
      </c>
      <c r="M8136" s="13">
        <v>-1.8467978224325581</v>
      </c>
      <c r="N8136" s="13">
        <v>11.904232362731827</v>
      </c>
      <c r="O8136" s="13">
        <v>19.793914428285255</v>
      </c>
      <c r="P8136" s="17">
        <v>11.071881263690077</v>
      </c>
      <c r="Q8136" s="17"/>
      <c r="R8136" s="18">
        <f t="shared" si="255"/>
        <v>6.2568595544599788</v>
      </c>
      <c r="S8136">
        <f t="shared" si="256"/>
        <v>15.886902972920176</v>
      </c>
      <c r="T8136" s="3">
        <v>5303.6133547102363</v>
      </c>
      <c r="U8136">
        <v>1891.3135238162911</v>
      </c>
      <c r="V8136">
        <v>-1.5732302927062847</v>
      </c>
      <c r="Y8136">
        <v>240.40015988101504</v>
      </c>
      <c r="Z8136">
        <v>5694.119259772353</v>
      </c>
    </row>
    <row r="8137" spans="1:26" ht="92.25" x14ac:dyDescent="1.35">
      <c r="A8137" t="s">
        <v>8137</v>
      </c>
      <c r="B8137" s="11">
        <v>15064</v>
      </c>
      <c r="C8137" s="11">
        <v>6592</v>
      </c>
      <c r="D8137" s="11">
        <v>14735</v>
      </c>
      <c r="E8137" s="11">
        <v>12704</v>
      </c>
      <c r="F8137" s="11">
        <v>17256</v>
      </c>
      <c r="G8137" s="11">
        <v>13310</v>
      </c>
      <c r="H8137" s="11">
        <v>19708</v>
      </c>
      <c r="I8137" s="13">
        <v>12.088269026909204</v>
      </c>
      <c r="J8137" s="13">
        <v>16.726062927595901</v>
      </c>
      <c r="K8137" s="13">
        <v>20.896728558331141</v>
      </c>
      <c r="L8137" s="13">
        <v>17.801367324719717</v>
      </c>
      <c r="M8137" s="13">
        <v>12.339169916703181</v>
      </c>
      <c r="N8137" s="13">
        <v>12.804184766674011</v>
      </c>
      <c r="O8137" s="13">
        <v>13.255572985635483</v>
      </c>
      <c r="P8137" s="17">
        <v>15.13019364379552</v>
      </c>
      <c r="Q8137" s="17"/>
      <c r="R8137" s="18">
        <f t="shared" si="255"/>
        <v>10.315171934565422</v>
      </c>
      <c r="S8137">
        <f t="shared" si="256"/>
        <v>19.945215353025617</v>
      </c>
      <c r="T8137" s="3">
        <v>7859.6368048655559</v>
      </c>
      <c r="U8137">
        <v>4550.5687470015619</v>
      </c>
      <c r="V8137">
        <v>1.4043234841665253</v>
      </c>
      <c r="Y8137">
        <v>3076.3143351978738</v>
      </c>
      <c r="Z8137">
        <v>11158.398848925799</v>
      </c>
    </row>
    <row r="8138" spans="1:26" ht="92.25" x14ac:dyDescent="1.35">
      <c r="A8138" t="s">
        <v>8138</v>
      </c>
      <c r="B8138" s="11">
        <v>16477</v>
      </c>
      <c r="C8138" s="11">
        <v>3191</v>
      </c>
      <c r="D8138" s="11">
        <v>4291</v>
      </c>
      <c r="E8138" s="11">
        <v>1182</v>
      </c>
      <c r="F8138" s="11">
        <v>16646</v>
      </c>
      <c r="G8138" s="11">
        <v>404</v>
      </c>
      <c r="H8138" s="11">
        <v>13101</v>
      </c>
      <c r="I8138" s="13">
        <v>15.417290506626987</v>
      </c>
      <c r="J8138" s="13">
        <v>20.281604820099815</v>
      </c>
      <c r="K8138" s="13">
        <v>12.251514935790539</v>
      </c>
      <c r="L8138" s="13">
        <v>12.956742028008271</v>
      </c>
      <c r="M8138" s="13">
        <v>4.1905150577471169</v>
      </c>
      <c r="N8138" s="13">
        <v>19.391873847290956</v>
      </c>
      <c r="O8138" s="13">
        <v>25.190739291593729</v>
      </c>
      <c r="P8138" s="17">
        <v>15.668611498165344</v>
      </c>
      <c r="Q8138" s="17"/>
      <c r="R8138" s="18">
        <f t="shared" si="255"/>
        <v>10.853589788935246</v>
      </c>
      <c r="S8138">
        <f t="shared" si="256"/>
        <v>20.483633207395442</v>
      </c>
      <c r="T8138" s="3">
        <v>6385.2635338146447</v>
      </c>
      <c r="U8138">
        <v>2532.201121693302</v>
      </c>
      <c r="V8138">
        <v>0.53082771955814678</v>
      </c>
      <c r="Y8138">
        <v>684.4527569805291</v>
      </c>
      <c r="Z8138">
        <v>7250.4354867127513</v>
      </c>
    </row>
    <row r="8139" spans="1:26" ht="92.25" x14ac:dyDescent="1.35">
      <c r="A8139" t="s">
        <v>8139</v>
      </c>
      <c r="B8139" s="11">
        <v>18048</v>
      </c>
      <c r="C8139" s="11">
        <v>2016</v>
      </c>
      <c r="D8139" s="11">
        <v>11288</v>
      </c>
      <c r="E8139" s="11">
        <v>1246</v>
      </c>
      <c r="F8139" s="11">
        <v>1184</v>
      </c>
      <c r="G8139" s="11">
        <v>15815</v>
      </c>
      <c r="H8139" s="11">
        <v>17958</v>
      </c>
      <c r="I8139" s="13">
        <v>26.935076460689725</v>
      </c>
      <c r="J8139" s="13">
        <v>11.372775818810402</v>
      </c>
      <c r="K8139" s="13">
        <v>4.2458030747534288</v>
      </c>
      <c r="L8139" s="13">
        <v>14.981290044867498</v>
      </c>
      <c r="M8139" s="13">
        <v>4.4203291392620301</v>
      </c>
      <c r="N8139" s="13">
        <v>3.9802517803176265</v>
      </c>
      <c r="O8139" s="13">
        <v>14.684976543882325</v>
      </c>
      <c r="P8139" s="17">
        <v>11.51721469465472</v>
      </c>
      <c r="Q8139" s="17"/>
      <c r="R8139" s="18">
        <f t="shared" si="255"/>
        <v>6.7021929854246221</v>
      </c>
      <c r="S8139">
        <f t="shared" si="256"/>
        <v>16.332236403884821</v>
      </c>
      <c r="T8139" s="3">
        <v>7363.0107919979791</v>
      </c>
      <c r="U8139">
        <v>3091.5813576856494</v>
      </c>
      <c r="V8139">
        <v>0.20573224901454523</v>
      </c>
      <c r="Y8139">
        <v>1054.7248475046522</v>
      </c>
      <c r="Z8139">
        <v>8626.1275692664731</v>
      </c>
    </row>
    <row r="8140" spans="1:26" ht="92.25" x14ac:dyDescent="1.35">
      <c r="A8140" t="s">
        <v>8140</v>
      </c>
      <c r="B8140" s="11">
        <v>10521</v>
      </c>
      <c r="C8140" s="11">
        <v>3041</v>
      </c>
      <c r="D8140" s="11">
        <v>8890</v>
      </c>
      <c r="E8140" s="11">
        <v>4839</v>
      </c>
      <c r="F8140" s="11">
        <v>2336</v>
      </c>
      <c r="G8140" s="11">
        <v>11833</v>
      </c>
      <c r="H8140" s="11">
        <v>966</v>
      </c>
      <c r="I8140" s="13">
        <v>15.352050695987923</v>
      </c>
      <c r="J8140" s="13">
        <v>28.403900673239917</v>
      </c>
      <c r="K8140" s="13">
        <v>21.886002497676696</v>
      </c>
      <c r="L8140" s="13">
        <v>14.505671218254005</v>
      </c>
      <c r="M8140" s="13">
        <v>8.2974025951334553</v>
      </c>
      <c r="N8140" s="13">
        <v>11.632223979430243</v>
      </c>
      <c r="O8140" s="13">
        <v>17.825748775430629</v>
      </c>
      <c r="P8140" s="17">
        <v>16.843285776450411</v>
      </c>
      <c r="Q8140" s="17"/>
      <c r="R8140" s="18">
        <f t="shared" si="255"/>
        <v>12.028264067220313</v>
      </c>
      <c r="S8140">
        <f t="shared" si="256"/>
        <v>21.65830748568051</v>
      </c>
      <c r="T8140" s="3">
        <v>4285.4627731605115</v>
      </c>
      <c r="U8140">
        <v>1943.1119930758828</v>
      </c>
      <c r="V8140">
        <v>0.73908950071199797</v>
      </c>
      <c r="Y8140">
        <v>844.72149777831692</v>
      </c>
      <c r="Z8140">
        <v>5251.4737654755718</v>
      </c>
    </row>
    <row r="8141" spans="1:26" ht="92.25" x14ac:dyDescent="1.35">
      <c r="A8141" t="s">
        <v>8141</v>
      </c>
      <c r="B8141" s="11">
        <v>8328</v>
      </c>
      <c r="C8141" s="11">
        <v>18867</v>
      </c>
      <c r="D8141" s="11">
        <v>5404</v>
      </c>
      <c r="E8141" s="11">
        <v>8890</v>
      </c>
      <c r="F8141" s="11">
        <v>3011</v>
      </c>
      <c r="G8141" s="11">
        <v>17273</v>
      </c>
      <c r="H8141" s="11">
        <v>15876</v>
      </c>
      <c r="I8141" s="13">
        <v>19.850629898759145</v>
      </c>
      <c r="J8141" s="13">
        <v>13.482930504592485</v>
      </c>
      <c r="K8141" s="13">
        <v>19.77005731647408</v>
      </c>
      <c r="L8141" s="13">
        <v>21.886002497676696</v>
      </c>
      <c r="M8141" s="13">
        <v>20.560162420890396</v>
      </c>
      <c r="N8141" s="13">
        <v>21.501534160170461</v>
      </c>
      <c r="O8141" s="13">
        <v>15.795884528905393</v>
      </c>
      <c r="P8141" s="17">
        <v>18.97817161820981</v>
      </c>
      <c r="Q8141" s="17"/>
      <c r="R8141" s="18">
        <f t="shared" si="255"/>
        <v>14.163149908979712</v>
      </c>
      <c r="S8141">
        <f t="shared" si="256"/>
        <v>23.793193327439909</v>
      </c>
      <c r="T8141" s="3">
        <v>7121.9364380334682</v>
      </c>
      <c r="U8141">
        <v>3556.2628004460939</v>
      </c>
      <c r="V8141">
        <v>0.55084001360228285</v>
      </c>
      <c r="Y8141">
        <v>1903.8664330087668</v>
      </c>
      <c r="Z8141">
        <v>9227.3717835297975</v>
      </c>
    </row>
    <row r="8142" spans="1:26" ht="92.25" x14ac:dyDescent="1.35">
      <c r="A8142" t="s">
        <v>8142</v>
      </c>
      <c r="B8142" s="11">
        <v>13782</v>
      </c>
      <c r="C8142" s="11">
        <v>5827</v>
      </c>
      <c r="D8142" s="11">
        <v>8255</v>
      </c>
      <c r="E8142" s="11">
        <v>1903</v>
      </c>
      <c r="F8142" s="11">
        <v>4864</v>
      </c>
      <c r="G8142" s="11">
        <v>6529</v>
      </c>
      <c r="H8142" s="11">
        <v>9536</v>
      </c>
      <c r="I8142" s="13">
        <v>13.553259512813309</v>
      </c>
      <c r="J8142" s="13">
        <v>10.338534144565175</v>
      </c>
      <c r="K8142" s="13">
        <v>12.379311956589554</v>
      </c>
      <c r="L8142" s="13">
        <v>23.369925564667</v>
      </c>
      <c r="M8142" s="13">
        <v>30.705055494551011</v>
      </c>
      <c r="N8142" s="13">
        <v>12.698155034516006</v>
      </c>
      <c r="O8142" s="13">
        <v>18.890766708916498</v>
      </c>
      <c r="P8142" s="17">
        <v>17.419286916659793</v>
      </c>
      <c r="Q8142" s="17"/>
      <c r="R8142" s="18">
        <f t="shared" si="255"/>
        <v>12.604265207429695</v>
      </c>
      <c r="S8142">
        <f t="shared" si="256"/>
        <v>22.234308625889891</v>
      </c>
      <c r="T8142" s="3">
        <v>4534.2552386292427</v>
      </c>
      <c r="U8142">
        <v>2323.3365303719975</v>
      </c>
      <c r="V8142">
        <v>1.4470151654677466</v>
      </c>
      <c r="Y8142">
        <v>1310.1919819287336</v>
      </c>
      <c r="Z8142">
        <v>5972.7781745539505</v>
      </c>
    </row>
    <row r="8143" spans="1:26" ht="92.25" x14ac:dyDescent="1.35">
      <c r="A8143" t="s">
        <v>8143</v>
      </c>
      <c r="B8143" s="11">
        <v>12399</v>
      </c>
      <c r="C8143" s="11">
        <v>10502</v>
      </c>
      <c r="D8143" s="11">
        <v>9641</v>
      </c>
      <c r="E8143" s="11">
        <v>11433</v>
      </c>
      <c r="F8143" s="11">
        <v>4958</v>
      </c>
      <c r="G8143" s="11">
        <v>6843</v>
      </c>
      <c r="H8143" s="11">
        <v>10109</v>
      </c>
      <c r="I8143" s="13">
        <v>10.819190843581215</v>
      </c>
      <c r="J8143" s="13">
        <v>23.394314396278268</v>
      </c>
      <c r="K8143" s="13">
        <v>14.892231627720484</v>
      </c>
      <c r="L8143" s="13">
        <v>10.93437337317749</v>
      </c>
      <c r="M8143" s="13">
        <v>22.637850555843649</v>
      </c>
      <c r="N8143" s="13">
        <v>21.849179109206396</v>
      </c>
      <c r="O8143" s="13">
        <v>17.98477660417706</v>
      </c>
      <c r="P8143" s="17">
        <v>17.501702358569222</v>
      </c>
      <c r="Q8143" s="17"/>
      <c r="R8143" s="18">
        <f t="shared" si="255"/>
        <v>12.686680649339124</v>
      </c>
      <c r="S8143">
        <f t="shared" si="256"/>
        <v>22.316724067799321</v>
      </c>
      <c r="T8143" s="3">
        <v>5178.2137770007839</v>
      </c>
      <c r="U8143">
        <v>3018.5032670755877</v>
      </c>
      <c r="V8143">
        <v>-1.9107847037957981</v>
      </c>
      <c r="Y8143">
        <v>2063.9936063067671</v>
      </c>
      <c r="Z8143">
        <v>7388.7640015447068</v>
      </c>
    </row>
    <row r="8144" spans="1:26" ht="92.25" x14ac:dyDescent="1.35">
      <c r="A8144" t="s">
        <v>8144</v>
      </c>
      <c r="B8144" s="11">
        <v>6051</v>
      </c>
      <c r="C8144" s="11">
        <v>19368</v>
      </c>
      <c r="D8144" s="11">
        <v>6569</v>
      </c>
      <c r="E8144" s="11">
        <v>14227</v>
      </c>
      <c r="F8144" s="11">
        <v>11864</v>
      </c>
      <c r="G8144" s="11">
        <v>5186</v>
      </c>
      <c r="H8144" s="11">
        <v>11314</v>
      </c>
      <c r="I8144" s="13">
        <v>14.780371403454206</v>
      </c>
      <c r="J8144" s="13">
        <v>2.9875822226886246</v>
      </c>
      <c r="K8144" s="13">
        <v>16.891179917986417</v>
      </c>
      <c r="L8144" s="13">
        <v>16.974339116643954</v>
      </c>
      <c r="M8144" s="13">
        <v>20.702138569266129</v>
      </c>
      <c r="N8144" s="13">
        <v>10.833543649400447</v>
      </c>
      <c r="O8144" s="13">
        <v>29.745525195446202</v>
      </c>
      <c r="P8144" s="17">
        <v>16.130668582126571</v>
      </c>
      <c r="Q8144" s="17"/>
      <c r="R8144" s="18">
        <f t="shared" si="255"/>
        <v>11.315646872896473</v>
      </c>
      <c r="S8144">
        <f t="shared" si="256"/>
        <v>20.945690291356669</v>
      </c>
      <c r="T8144" s="3">
        <v>6521.773413413157</v>
      </c>
      <c r="U8144">
        <v>3415.21508489295</v>
      </c>
      <c r="V8144">
        <v>-0.2562546796980314</v>
      </c>
      <c r="Y8144">
        <v>1992.318599204973</v>
      </c>
      <c r="Z8144">
        <v>8698.6747852769349</v>
      </c>
    </row>
    <row r="8145" spans="1:26" ht="92.25" x14ac:dyDescent="1.35">
      <c r="A8145" t="s">
        <v>8145</v>
      </c>
      <c r="B8145" s="11">
        <v>3925</v>
      </c>
      <c r="C8145" s="11">
        <v>19773</v>
      </c>
      <c r="D8145" s="11">
        <v>19338</v>
      </c>
      <c r="E8145" s="11">
        <v>18162</v>
      </c>
      <c r="F8145" s="11">
        <v>269</v>
      </c>
      <c r="G8145" s="11">
        <v>13302</v>
      </c>
      <c r="H8145" s="11">
        <v>1979</v>
      </c>
      <c r="I8145" s="13">
        <v>17.035319717808964</v>
      </c>
      <c r="J8145" s="13">
        <v>18.561064274962895</v>
      </c>
      <c r="K8145" s="13">
        <v>10.564153157605864</v>
      </c>
      <c r="L8145" s="13">
        <v>22.283549366090813</v>
      </c>
      <c r="M8145" s="13">
        <v>16.137759528767997</v>
      </c>
      <c r="N8145" s="13">
        <v>10.320715505458832</v>
      </c>
      <c r="O8145" s="13">
        <v>16.839754619742056</v>
      </c>
      <c r="P8145" s="17">
        <v>15.963188024348204</v>
      </c>
      <c r="Q8145" s="17"/>
      <c r="R8145" s="18">
        <f t="shared" si="255"/>
        <v>11.148166315118106</v>
      </c>
      <c r="S8145">
        <f t="shared" si="256"/>
        <v>20.778209733578301</v>
      </c>
      <c r="T8145" s="3">
        <v>8168.6816875241066</v>
      </c>
      <c r="U8145">
        <v>3515.0582718316864</v>
      </c>
      <c r="V8145">
        <v>1.6524018064956181</v>
      </c>
      <c r="Y8145">
        <v>1301.3762657021744</v>
      </c>
      <c r="Z8145">
        <v>9701.2524181779991</v>
      </c>
    </row>
    <row r="8146" spans="1:26" ht="92.25" x14ac:dyDescent="1.35">
      <c r="A8146" t="s">
        <v>8146</v>
      </c>
      <c r="B8146" s="11">
        <v>15071</v>
      </c>
      <c r="C8146" s="11">
        <v>11073</v>
      </c>
      <c r="D8146" s="11">
        <v>12142</v>
      </c>
      <c r="E8146" s="11">
        <v>9913</v>
      </c>
      <c r="F8146" s="11">
        <v>8208</v>
      </c>
      <c r="G8146" s="11">
        <v>7717</v>
      </c>
      <c r="H8146" s="11">
        <v>1905</v>
      </c>
      <c r="I8146" s="13">
        <v>13.615422534611179</v>
      </c>
      <c r="J8146" s="13">
        <v>16.924550955406637</v>
      </c>
      <c r="K8146" s="13">
        <v>9.8227037172233373</v>
      </c>
      <c r="L8146" s="13">
        <v>5.8822219302393748</v>
      </c>
      <c r="M8146" s="13">
        <v>20.159375371850238</v>
      </c>
      <c r="N8146" s="13">
        <v>14.735158550514997</v>
      </c>
      <c r="O8146" s="13">
        <v>3.3808497867070741E-2</v>
      </c>
      <c r="P8146" s="17">
        <v>11.596177365387547</v>
      </c>
      <c r="Q8146" s="17"/>
      <c r="R8146" s="18">
        <f t="shared" si="255"/>
        <v>6.7811556561574484</v>
      </c>
      <c r="S8146">
        <f t="shared" si="256"/>
        <v>16.411199074617645</v>
      </c>
      <c r="T8146" s="3">
        <v>5631.1435899169073</v>
      </c>
      <c r="U8146">
        <v>3023.6381749360444</v>
      </c>
      <c r="V8146">
        <v>0.57513034334988333</v>
      </c>
      <c r="Y8146">
        <v>1839.1328262958086</v>
      </c>
      <c r="Z8146">
        <v>7629.6520999690674</v>
      </c>
    </row>
    <row r="8147" spans="1:26" ht="92.25" x14ac:dyDescent="1.35">
      <c r="A8147" t="s">
        <v>8147</v>
      </c>
      <c r="B8147" s="11">
        <v>6714</v>
      </c>
      <c r="C8147" s="11">
        <v>10241</v>
      </c>
      <c r="D8147" s="11">
        <v>10798</v>
      </c>
      <c r="E8147" s="11">
        <v>6975</v>
      </c>
      <c r="F8147" s="11">
        <v>19425</v>
      </c>
      <c r="G8147" s="11">
        <v>6997</v>
      </c>
      <c r="H8147" s="11">
        <v>591</v>
      </c>
      <c r="I8147" s="13">
        <v>23.026236724489863</v>
      </c>
      <c r="J8147" s="13">
        <v>17.597049870217774</v>
      </c>
      <c r="K8147" s="13">
        <v>21.343930047982269</v>
      </c>
      <c r="L8147" s="13">
        <v>22.084063377158657</v>
      </c>
      <c r="M8147" s="13">
        <v>14.785654263624151</v>
      </c>
      <c r="N8147" s="13">
        <v>7.1724006099102642</v>
      </c>
      <c r="O8147" s="13">
        <v>8.6901959881031008</v>
      </c>
      <c r="P8147" s="17">
        <v>16.385647268783725</v>
      </c>
      <c r="Q8147" s="17"/>
      <c r="R8147" s="18">
        <f t="shared" si="255"/>
        <v>11.570625559553626</v>
      </c>
      <c r="S8147">
        <f t="shared" si="256"/>
        <v>21.200668978013823</v>
      </c>
      <c r="T8147" s="3">
        <v>5995.1912100135642</v>
      </c>
      <c r="U8147">
        <v>2827.9421161553564</v>
      </c>
      <c r="V8147">
        <v>-0.24291807676490862</v>
      </c>
      <c r="Y8147">
        <v>1346.5493606784812</v>
      </c>
      <c r="Z8147">
        <v>7511.4197278808033</v>
      </c>
    </row>
    <row r="8148" spans="1:26" ht="92.25" x14ac:dyDescent="1.35">
      <c r="A8148" t="s">
        <v>8148</v>
      </c>
      <c r="B8148" s="11">
        <v>17386</v>
      </c>
      <c r="C8148" s="11">
        <v>1311</v>
      </c>
      <c r="D8148" s="11">
        <v>11502</v>
      </c>
      <c r="E8148" s="11">
        <v>4545</v>
      </c>
      <c r="F8148" s="11">
        <v>1805</v>
      </c>
      <c r="G8148" s="11">
        <v>4465</v>
      </c>
      <c r="H8148" s="11">
        <v>12100</v>
      </c>
      <c r="I8148" s="13">
        <v>5.313262333670048</v>
      </c>
      <c r="J8148" s="13">
        <v>5.9664505182623628</v>
      </c>
      <c r="K8148" s="13">
        <v>12.400603813512564</v>
      </c>
      <c r="L8148" s="13">
        <v>11.310878325807737</v>
      </c>
      <c r="M8148" s="13">
        <v>10.357815080620384</v>
      </c>
      <c r="N8148" s="13">
        <v>13.475118459431416</v>
      </c>
      <c r="O8148" s="13">
        <v>8.5708881347460029</v>
      </c>
      <c r="P8148" s="17">
        <v>9.6278595237215008</v>
      </c>
      <c r="Q8148" s="17"/>
      <c r="R8148" s="18">
        <f t="shared" si="255"/>
        <v>4.8128378144914024</v>
      </c>
      <c r="S8148">
        <f t="shared" si="256"/>
        <v>14.442881232951599</v>
      </c>
      <c r="T8148" s="3">
        <v>5706.5438519868712</v>
      </c>
      <c r="U8148">
        <v>2431.3834727307394</v>
      </c>
      <c r="V8148">
        <v>-1.1546399036888033</v>
      </c>
      <c r="Y8148">
        <v>876.07892610856698</v>
      </c>
      <c r="Z8148">
        <v>6744.1324810134265</v>
      </c>
    </row>
    <row r="8149" spans="1:26" ht="92.25" x14ac:dyDescent="1.35">
      <c r="A8149" t="s">
        <v>8149</v>
      </c>
      <c r="B8149" s="11">
        <v>10284</v>
      </c>
      <c r="C8149" s="11">
        <v>11632</v>
      </c>
      <c r="D8149" s="11">
        <v>14560</v>
      </c>
      <c r="E8149" s="11">
        <v>19263</v>
      </c>
      <c r="F8149" s="11">
        <v>4147</v>
      </c>
      <c r="G8149" s="11">
        <v>14217</v>
      </c>
      <c r="H8149" s="11">
        <v>3836</v>
      </c>
      <c r="I8149" s="13">
        <v>10.11748566947664</v>
      </c>
      <c r="J8149" s="13">
        <v>2.9307937975859968</v>
      </c>
      <c r="K8149" s="13">
        <v>14.326289673441666</v>
      </c>
      <c r="L8149" s="13">
        <v>24.785176881214987</v>
      </c>
      <c r="M8149" s="13">
        <v>10.999661771137903</v>
      </c>
      <c r="N8149" s="13">
        <v>13.50314197468836</v>
      </c>
      <c r="O8149" s="13">
        <v>6.5320667546743874</v>
      </c>
      <c r="P8149" s="17">
        <v>11.88494521745999</v>
      </c>
      <c r="Q8149" s="17"/>
      <c r="R8149" s="18">
        <f t="shared" si="255"/>
        <v>7.0699235082298912</v>
      </c>
      <c r="S8149">
        <f t="shared" si="256"/>
        <v>16.699966926690088</v>
      </c>
      <c r="T8149" s="3">
        <v>6914.3106240778816</v>
      </c>
      <c r="U8149">
        <v>3568.6735919162775</v>
      </c>
      <c r="V8149">
        <v>1.3078511074127164</v>
      </c>
      <c r="Y8149">
        <v>2029.9860852881729</v>
      </c>
      <c r="Z8149">
        <v>9139.9892833201993</v>
      </c>
    </row>
    <row r="8150" spans="1:26" ht="92.25" x14ac:dyDescent="1.35">
      <c r="A8150" t="s">
        <v>8150</v>
      </c>
      <c r="B8150" s="11">
        <v>308</v>
      </c>
      <c r="C8150" s="11">
        <v>1433</v>
      </c>
      <c r="D8150" s="11">
        <v>1070</v>
      </c>
      <c r="E8150" s="11">
        <v>14373</v>
      </c>
      <c r="F8150" s="11">
        <v>7763</v>
      </c>
      <c r="G8150" s="11">
        <v>4055</v>
      </c>
      <c r="H8150" s="11">
        <v>9015</v>
      </c>
      <c r="I8150" s="13">
        <v>12.959631124382142</v>
      </c>
      <c r="J8150" s="13">
        <v>24.795396732544198</v>
      </c>
      <c r="K8150" s="13">
        <v>16.024192906960472</v>
      </c>
      <c r="L8150" s="13">
        <v>21.341066786473402</v>
      </c>
      <c r="M8150" s="13">
        <v>12.983860005937068</v>
      </c>
      <c r="N8150" s="13">
        <v>11.298316714595412</v>
      </c>
      <c r="O8150" s="13">
        <v>12.908273050254691</v>
      </c>
      <c r="P8150" s="17">
        <v>16.044391045878196</v>
      </c>
      <c r="Q8150" s="17"/>
      <c r="R8150" s="18">
        <f t="shared" si="255"/>
        <v>11.229369336648098</v>
      </c>
      <c r="S8150">
        <f t="shared" si="256"/>
        <v>20.859412755108295</v>
      </c>
      <c r="T8150" s="3">
        <v>4499.9588588291244</v>
      </c>
      <c r="U8150">
        <v>1741.7528226221293</v>
      </c>
      <c r="V8150">
        <v>-0.25586018637113739</v>
      </c>
      <c r="Y8150">
        <v>420.19215711792549</v>
      </c>
      <c r="Z8150">
        <v>5047.5112951779911</v>
      </c>
    </row>
    <row r="8151" spans="1:26" ht="92.25" x14ac:dyDescent="1.35">
      <c r="A8151" t="s">
        <v>8151</v>
      </c>
      <c r="B8151" s="11">
        <v>9793</v>
      </c>
      <c r="C8151" s="11">
        <v>13702</v>
      </c>
      <c r="D8151" s="11">
        <v>19837</v>
      </c>
      <c r="E8151" s="11">
        <v>2225</v>
      </c>
      <c r="F8151" s="11">
        <v>3249</v>
      </c>
      <c r="G8151" s="11">
        <v>8584</v>
      </c>
      <c r="H8151" s="11">
        <v>9934</v>
      </c>
      <c r="I8151" s="13">
        <v>26.152779616664233</v>
      </c>
      <c r="J8151" s="13">
        <v>9.0141865425280905</v>
      </c>
      <c r="K8151" s="13">
        <v>10.911282517554943</v>
      </c>
      <c r="L8151" s="13">
        <v>6.5832991162230599</v>
      </c>
      <c r="M8151" s="13">
        <v>17.239131315336365</v>
      </c>
      <c r="N8151" s="13">
        <v>13.245560350380424</v>
      </c>
      <c r="O8151" s="13">
        <v>5.1968729285632662</v>
      </c>
      <c r="P8151" s="17">
        <v>12.620444626750055</v>
      </c>
      <c r="Q8151" s="17"/>
      <c r="R8151" s="18">
        <f t="shared" si="255"/>
        <v>7.805422917519957</v>
      </c>
      <c r="S8151">
        <f t="shared" si="256"/>
        <v>17.435466335980152</v>
      </c>
      <c r="T8151" s="3">
        <v>6439.2977523598493</v>
      </c>
      <c r="U8151">
        <v>3082.1383405440984</v>
      </c>
      <c r="V8151">
        <v>1.5152727428358048</v>
      </c>
      <c r="Y8151">
        <v>1514.9160844425028</v>
      </c>
      <c r="Z8151">
        <v>8136.4623385153463</v>
      </c>
    </row>
    <row r="8152" spans="1:26" ht="92.25" x14ac:dyDescent="1.35">
      <c r="A8152" t="s">
        <v>8152</v>
      </c>
      <c r="B8152" s="11">
        <v>15153</v>
      </c>
      <c r="C8152" s="11">
        <v>17075</v>
      </c>
      <c r="D8152" s="11">
        <v>2154</v>
      </c>
      <c r="E8152" s="11">
        <v>13169</v>
      </c>
      <c r="F8152" s="11">
        <v>17714</v>
      </c>
      <c r="G8152" s="11">
        <v>3140</v>
      </c>
      <c r="H8152" s="11">
        <v>1676</v>
      </c>
      <c r="I8152" s="13">
        <v>6.9235140689983972</v>
      </c>
      <c r="J8152" s="13">
        <v>15.385378448568183</v>
      </c>
      <c r="K8152" s="13">
        <v>17.233029394073686</v>
      </c>
      <c r="L8152" s="13">
        <v>15.757867091559948</v>
      </c>
      <c r="M8152" s="13">
        <v>12.873571354011913</v>
      </c>
      <c r="N8152" s="13">
        <v>15.89545282234651</v>
      </c>
      <c r="O8152" s="13">
        <v>15.618420597061672</v>
      </c>
      <c r="P8152" s="17">
        <v>14.241033396660045</v>
      </c>
      <c r="Q8152" s="17"/>
      <c r="R8152" s="18">
        <f t="shared" si="255"/>
        <v>9.4260116874299467</v>
      </c>
      <c r="S8152">
        <f t="shared" si="256"/>
        <v>19.056055105890145</v>
      </c>
      <c r="T8152" s="3">
        <v>7190.9089456144611</v>
      </c>
      <c r="U8152">
        <v>3209.8043884304225</v>
      </c>
      <c r="V8152">
        <v>-0.88712567958282307</v>
      </c>
      <c r="Y8152">
        <v>1327.712901280117</v>
      </c>
      <c r="Z8152">
        <v>8722.1428567457733</v>
      </c>
    </row>
    <row r="8153" spans="1:26" ht="92.25" x14ac:dyDescent="1.35">
      <c r="A8153" t="s">
        <v>8153</v>
      </c>
      <c r="B8153" s="11">
        <v>17231</v>
      </c>
      <c r="C8153" s="11">
        <v>2799</v>
      </c>
      <c r="D8153" s="11">
        <v>18836</v>
      </c>
      <c r="E8153" s="11">
        <v>8760</v>
      </c>
      <c r="F8153" s="11">
        <v>15284</v>
      </c>
      <c r="G8153" s="11">
        <v>16936</v>
      </c>
      <c r="H8153" s="11">
        <v>7665</v>
      </c>
      <c r="I8153" s="13">
        <v>4.3490293057456313</v>
      </c>
      <c r="J8153" s="13">
        <v>23.865301251586082</v>
      </c>
      <c r="K8153" s="13">
        <v>12.296487147336297</v>
      </c>
      <c r="L8153" s="13">
        <v>14.677682486760585</v>
      </c>
      <c r="M8153" s="13">
        <v>13.768611671211522</v>
      </c>
      <c r="N8153" s="13">
        <v>16.499159447797478</v>
      </c>
      <c r="O8153" s="13">
        <v>25.790594970976933</v>
      </c>
      <c r="P8153" s="17">
        <v>15.892409468773504</v>
      </c>
      <c r="Q8153" s="17"/>
      <c r="R8153" s="18">
        <f t="shared" si="255"/>
        <v>11.077387759543406</v>
      </c>
      <c r="S8153">
        <f t="shared" si="256"/>
        <v>20.707431178003603</v>
      </c>
      <c r="T8153" s="3">
        <v>7670.7728849340801</v>
      </c>
      <c r="U8153">
        <v>4008.2579485947285</v>
      </c>
      <c r="V8153">
        <v>0.22773974706069566</v>
      </c>
      <c r="Y8153">
        <v>2327.0758430816513</v>
      </c>
      <c r="Z8153">
        <v>10214.951107657605</v>
      </c>
    </row>
    <row r="8154" spans="1:26" ht="92.25" x14ac:dyDescent="1.35">
      <c r="A8154" t="s">
        <v>8154</v>
      </c>
      <c r="B8154" s="11">
        <v>18686</v>
      </c>
      <c r="C8154" s="11">
        <v>571</v>
      </c>
      <c r="D8154" s="11">
        <v>15781</v>
      </c>
      <c r="E8154" s="11">
        <v>15323</v>
      </c>
      <c r="F8154" s="11">
        <v>2160</v>
      </c>
      <c r="G8154" s="11">
        <v>11174</v>
      </c>
      <c r="H8154" s="11">
        <v>11981</v>
      </c>
      <c r="I8154" s="13">
        <v>15.602729711952966</v>
      </c>
      <c r="J8154" s="13">
        <v>22.207586145791179</v>
      </c>
      <c r="K8154" s="13">
        <v>15.289421182788049</v>
      </c>
      <c r="L8154" s="13">
        <v>15.679257820885274</v>
      </c>
      <c r="M8154" s="13">
        <v>25.580955916114867</v>
      </c>
      <c r="N8154" s="13">
        <v>17.776673042462726</v>
      </c>
      <c r="O8154" s="13">
        <v>14.406933871638332</v>
      </c>
      <c r="P8154" s="17">
        <v>18.077651098804772</v>
      </c>
      <c r="Q8154" s="17"/>
      <c r="R8154" s="18">
        <f t="shared" si="255"/>
        <v>13.262629389574673</v>
      </c>
      <c r="S8154">
        <f t="shared" si="256"/>
        <v>22.89267280803487</v>
      </c>
      <c r="T8154" s="3">
        <v>7307.759944518074</v>
      </c>
      <c r="U8154">
        <v>3466.8182423220605</v>
      </c>
      <c r="V8154">
        <v>-0.92167056209291331</v>
      </c>
      <c r="Y8154">
        <v>1668.7357383613116</v>
      </c>
      <c r="Z8154">
        <v>9183.3238731550373</v>
      </c>
    </row>
    <row r="8155" spans="1:26" ht="92.25" x14ac:dyDescent="1.35">
      <c r="A8155" t="s">
        <v>8155</v>
      </c>
      <c r="B8155" s="11">
        <v>7691</v>
      </c>
      <c r="C8155" s="11">
        <v>5982</v>
      </c>
      <c r="D8155" s="11">
        <v>4264</v>
      </c>
      <c r="E8155" s="11">
        <v>15371</v>
      </c>
      <c r="F8155" s="11">
        <v>17701</v>
      </c>
      <c r="G8155" s="11">
        <v>16082</v>
      </c>
      <c r="H8155" s="11">
        <v>4113</v>
      </c>
      <c r="I8155" s="13">
        <v>13.001905097670846</v>
      </c>
      <c r="J8155" s="13">
        <v>18.443321255016599</v>
      </c>
      <c r="K8155" s="13">
        <v>10.202313270064899</v>
      </c>
      <c r="L8155" s="13">
        <v>20.302882494327044</v>
      </c>
      <c r="M8155" s="13">
        <v>16.327369114848679</v>
      </c>
      <c r="N8155" s="13">
        <v>20.882234038770363</v>
      </c>
      <c r="O8155" s="13">
        <v>14.501920427234408</v>
      </c>
      <c r="P8155" s="17">
        <v>16.237420813990404</v>
      </c>
      <c r="Q8155" s="17"/>
      <c r="R8155" s="18">
        <f t="shared" si="255"/>
        <v>11.422399104760306</v>
      </c>
      <c r="S8155">
        <f t="shared" si="256"/>
        <v>21.052442523220503</v>
      </c>
      <c r="T8155" s="3">
        <v>6640.8466699094615</v>
      </c>
      <c r="U8155">
        <v>3261.6771568542686</v>
      </c>
      <c r="V8155">
        <v>0.52660425353678875</v>
      </c>
      <c r="Y8155">
        <v>1691.481994587275</v>
      </c>
      <c r="Z8155">
        <v>8520.2815131211355</v>
      </c>
    </row>
    <row r="8156" spans="1:26" ht="92.25" x14ac:dyDescent="1.35">
      <c r="A8156" t="s">
        <v>8156</v>
      </c>
      <c r="B8156" s="11">
        <v>14327</v>
      </c>
      <c r="C8156" s="11">
        <v>17001</v>
      </c>
      <c r="D8156" s="11">
        <v>19245</v>
      </c>
      <c r="E8156" s="11">
        <v>4804</v>
      </c>
      <c r="F8156" s="11">
        <v>15255</v>
      </c>
      <c r="G8156" s="11">
        <v>11451</v>
      </c>
      <c r="H8156" s="11">
        <v>18228</v>
      </c>
      <c r="I8156" s="13">
        <v>20.171169786505622</v>
      </c>
      <c r="J8156" s="13">
        <v>11.172668439607449</v>
      </c>
      <c r="K8156" s="13">
        <v>18.726183351260204</v>
      </c>
      <c r="L8156" s="13">
        <v>23.322465884107086</v>
      </c>
      <c r="M8156" s="13">
        <v>17.835039760653668</v>
      </c>
      <c r="N8156" s="13">
        <v>14.969190164458672</v>
      </c>
      <c r="O8156" s="13">
        <v>17.10242917819253</v>
      </c>
      <c r="P8156" s="17">
        <v>17.614163794969318</v>
      </c>
      <c r="Q8156" s="17"/>
      <c r="R8156" s="18">
        <f t="shared" si="255"/>
        <v>12.79914208573922</v>
      </c>
      <c r="S8156">
        <f t="shared" si="256"/>
        <v>22.429185504199417</v>
      </c>
      <c r="T8156" s="3">
        <v>8140.6299184665786</v>
      </c>
      <c r="U8156">
        <v>4592.7108526781294</v>
      </c>
      <c r="V8156">
        <v>0.66098550632887054</v>
      </c>
      <c r="Y8156">
        <v>2997.6093399212696</v>
      </c>
      <c r="Z8156">
        <v>11368.639786938775</v>
      </c>
    </row>
    <row r="8157" spans="1:26" ht="92.25" x14ac:dyDescent="1.35">
      <c r="A8157" t="s">
        <v>8157</v>
      </c>
      <c r="B8157" s="11">
        <v>3092</v>
      </c>
      <c r="C8157" s="11">
        <v>3142</v>
      </c>
      <c r="D8157" s="11">
        <v>10523</v>
      </c>
      <c r="E8157" s="11">
        <v>13535</v>
      </c>
      <c r="F8157" s="11">
        <v>3857</v>
      </c>
      <c r="G8157" s="11">
        <v>5226</v>
      </c>
      <c r="H8157" s="11">
        <v>15193</v>
      </c>
      <c r="I8157" s="13">
        <v>13.812804947807754</v>
      </c>
      <c r="J8157" s="13">
        <v>14.227592988446283</v>
      </c>
      <c r="K8157" s="13">
        <v>15.388714184760854</v>
      </c>
      <c r="L8157" s="13">
        <v>7.9962214058394228</v>
      </c>
      <c r="M8157" s="13">
        <v>25.474420840455601</v>
      </c>
      <c r="N8157" s="13">
        <v>19.260414013446137</v>
      </c>
      <c r="O8157" s="13">
        <v>19.863023021604711</v>
      </c>
      <c r="P8157" s="17">
        <v>16.574741628908679</v>
      </c>
      <c r="Q8157" s="17"/>
      <c r="R8157" s="18">
        <f t="shared" si="255"/>
        <v>11.759719919678581</v>
      </c>
      <c r="S8157">
        <f t="shared" si="256"/>
        <v>21.389763338138778</v>
      </c>
      <c r="T8157" s="3">
        <v>5345.9191589989578</v>
      </c>
      <c r="U8157">
        <v>2500.3774876710404</v>
      </c>
      <c r="V8157">
        <v>1.0460416888236068</v>
      </c>
      <c r="Y8157">
        <v>1169.1682694843603</v>
      </c>
      <c r="Z8157">
        <v>6666.390535510679</v>
      </c>
    </row>
    <row r="8158" spans="1:26" ht="92.25" x14ac:dyDescent="1.35">
      <c r="A8158" t="s">
        <v>8158</v>
      </c>
      <c r="B8158" s="11">
        <v>1065</v>
      </c>
      <c r="C8158" s="11">
        <v>9889</v>
      </c>
      <c r="D8158" s="11">
        <v>373</v>
      </c>
      <c r="E8158" s="11">
        <v>15665</v>
      </c>
      <c r="F8158" s="11">
        <v>12867</v>
      </c>
      <c r="G8158" s="11">
        <v>2398</v>
      </c>
      <c r="H8158" s="11">
        <v>14864</v>
      </c>
      <c r="I8158" s="13">
        <v>14.064555150298949</v>
      </c>
      <c r="J8158" s="13">
        <v>29.233332363822154</v>
      </c>
      <c r="K8158" s="13">
        <v>26.213858674810524</v>
      </c>
      <c r="L8158" s="13">
        <v>4.8930064785734793</v>
      </c>
      <c r="M8158" s="13">
        <v>16.068498129866637</v>
      </c>
      <c r="N8158" s="13">
        <v>13.62697657726571</v>
      </c>
      <c r="O8158" s="13">
        <v>15.535474385819903</v>
      </c>
      <c r="P8158" s="17">
        <v>17.090814537208193</v>
      </c>
      <c r="Q8158" s="17"/>
      <c r="R8158" s="18">
        <f t="shared" si="255"/>
        <v>12.275792827978094</v>
      </c>
      <c r="S8158">
        <f t="shared" si="256"/>
        <v>21.905836246438291</v>
      </c>
      <c r="T8158" s="3">
        <v>6210.5641702677194</v>
      </c>
      <c r="U8158">
        <v>2616.9898641178788</v>
      </c>
      <c r="V8158">
        <v>-1.4338456821860746</v>
      </c>
      <c r="Y8158">
        <v>906.59798279451661</v>
      </c>
      <c r="Z8158">
        <v>7292.9369127258806</v>
      </c>
    </row>
    <row r="8159" spans="1:26" ht="92.25" x14ac:dyDescent="1.35">
      <c r="A8159" t="s">
        <v>8159</v>
      </c>
      <c r="B8159" s="11">
        <v>11926</v>
      </c>
      <c r="C8159" s="11">
        <v>15553</v>
      </c>
      <c r="D8159" s="11">
        <v>18805</v>
      </c>
      <c r="E8159" s="11">
        <v>12097</v>
      </c>
      <c r="F8159" s="11">
        <v>8954</v>
      </c>
      <c r="G8159" s="11">
        <v>11372</v>
      </c>
      <c r="H8159" s="11">
        <v>15813</v>
      </c>
      <c r="I8159" s="13">
        <v>15.585310803412291</v>
      </c>
      <c r="J8159" s="13">
        <v>7.5082817288706618</v>
      </c>
      <c r="K8159" s="13">
        <v>20.047660696418976</v>
      </c>
      <c r="L8159" s="13">
        <v>6.1999175057320368</v>
      </c>
      <c r="M8159" s="13">
        <v>22.940759268642161</v>
      </c>
      <c r="N8159" s="13">
        <v>6.3560140852552092</v>
      </c>
      <c r="O8159" s="13">
        <v>15.985870127354428</v>
      </c>
      <c r="P8159" s="17">
        <v>13.517687745097968</v>
      </c>
      <c r="Q8159" s="17"/>
      <c r="R8159" s="18">
        <f t="shared" si="255"/>
        <v>8.7026660358678694</v>
      </c>
      <c r="S8159">
        <f t="shared" si="256"/>
        <v>18.332709454328068</v>
      </c>
      <c r="T8159" s="3">
        <v>7348.9933043600222</v>
      </c>
      <c r="U8159">
        <v>4327.6861042292712</v>
      </c>
      <c r="V8159">
        <v>-6.4724190451670438E-2</v>
      </c>
      <c r="Y8159">
        <v>2991.0263925204767</v>
      </c>
      <c r="Z8159">
        <v>10548.014896097309</v>
      </c>
    </row>
    <row r="8160" spans="1:26" ht="92.25" x14ac:dyDescent="1.35">
      <c r="A8160" t="s">
        <v>8160</v>
      </c>
      <c r="B8160" s="11">
        <v>5755</v>
      </c>
      <c r="C8160" s="11">
        <v>2301</v>
      </c>
      <c r="D8160" s="11">
        <v>12958</v>
      </c>
      <c r="E8160" s="11">
        <v>17672</v>
      </c>
      <c r="F8160" s="11">
        <v>3772</v>
      </c>
      <c r="G8160" s="11">
        <v>18628</v>
      </c>
      <c r="H8160" s="11">
        <v>14210</v>
      </c>
      <c r="I8160" s="13">
        <v>0.13157457363594283</v>
      </c>
      <c r="J8160" s="13">
        <v>16.69170936284052</v>
      </c>
      <c r="K8160" s="13">
        <v>7.1233281244963766</v>
      </c>
      <c r="L8160" s="13">
        <v>12.697154620877125</v>
      </c>
      <c r="M8160" s="13">
        <v>19.940933863599774</v>
      </c>
      <c r="N8160" s="13">
        <v>19.329044062122893</v>
      </c>
      <c r="O8160" s="13">
        <v>28.767415478560871</v>
      </c>
      <c r="P8160" s="17">
        <v>14.954451440876214</v>
      </c>
      <c r="Q8160" s="17"/>
      <c r="R8160" s="18">
        <f t="shared" si="255"/>
        <v>10.139429731646116</v>
      </c>
      <c r="S8160">
        <f t="shared" si="256"/>
        <v>19.769473150106315</v>
      </c>
      <c r="T8160" s="3">
        <v>7200.7504204146153</v>
      </c>
      <c r="U8160">
        <v>3448.0348061606533</v>
      </c>
      <c r="V8160">
        <v>-6.1581886257044971E-2</v>
      </c>
      <c r="Y8160">
        <v>1694.4409444963253</v>
      </c>
      <c r="Z8160">
        <v>9098.990913526135</v>
      </c>
    </row>
    <row r="8161" spans="1:26" ht="92.25" x14ac:dyDescent="1.35">
      <c r="A8161" t="s">
        <v>8161</v>
      </c>
      <c r="B8161" s="11">
        <v>19742</v>
      </c>
      <c r="C8161" s="11">
        <v>733</v>
      </c>
      <c r="D8161" s="11">
        <v>14671</v>
      </c>
      <c r="E8161" s="11">
        <v>148</v>
      </c>
      <c r="F8161" s="11">
        <v>4863</v>
      </c>
      <c r="G8161" s="11">
        <v>16351</v>
      </c>
      <c r="H8161" s="11">
        <v>12942</v>
      </c>
      <c r="I8161" s="13">
        <v>2.7342205854323183</v>
      </c>
      <c r="J8161" s="13">
        <v>15.396016219781156</v>
      </c>
      <c r="K8161" s="13">
        <v>20.058012718104301</v>
      </c>
      <c r="L8161" s="13">
        <v>19.552841186581865</v>
      </c>
      <c r="M8161" s="13">
        <v>8.4431897791570112</v>
      </c>
      <c r="N8161" s="13">
        <v>8.3676891560342614</v>
      </c>
      <c r="O8161" s="13">
        <v>18.802433162758597</v>
      </c>
      <c r="P8161" s="17">
        <v>13.336343258264217</v>
      </c>
      <c r="Q8161" s="17"/>
      <c r="R8161" s="18">
        <f t="shared" si="255"/>
        <v>8.5213215490341181</v>
      </c>
      <c r="S8161">
        <f t="shared" si="256"/>
        <v>18.151364967494317</v>
      </c>
      <c r="T8161" s="3">
        <v>7425.6385772967551</v>
      </c>
      <c r="U8161">
        <v>3181.2545335675732</v>
      </c>
      <c r="V8161">
        <v>-0.95011955636437051</v>
      </c>
      <c r="Y8161">
        <v>1162.4707808769217</v>
      </c>
      <c r="Z8161">
        <v>8798.2738135257514</v>
      </c>
    </row>
    <row r="8162" spans="1:26" ht="92.25" x14ac:dyDescent="1.35">
      <c r="A8162" t="s">
        <v>8162</v>
      </c>
      <c r="B8162" s="11">
        <v>7683</v>
      </c>
      <c r="C8162" s="11">
        <v>11419</v>
      </c>
      <c r="D8162" s="11">
        <v>19205</v>
      </c>
      <c r="E8162" s="11">
        <v>11539</v>
      </c>
      <c r="F8162" s="11">
        <v>7800</v>
      </c>
      <c r="G8162" s="11">
        <v>14899</v>
      </c>
      <c r="H8162" s="11">
        <v>3165</v>
      </c>
      <c r="I8162" s="13">
        <v>15.141796150197843</v>
      </c>
      <c r="J8162" s="13">
        <v>2.8430275191299774</v>
      </c>
      <c r="K8162" s="13">
        <v>21.109171356468575</v>
      </c>
      <c r="L8162" s="13">
        <v>9.6068617244400496</v>
      </c>
      <c r="M8162" s="13">
        <v>19.356177172268673</v>
      </c>
      <c r="N8162" s="13">
        <v>16.912806320214354</v>
      </c>
      <c r="O8162" s="13">
        <v>32.38928368957437</v>
      </c>
      <c r="P8162" s="17">
        <v>16.765589133184836</v>
      </c>
      <c r="Q8162" s="17"/>
      <c r="R8162" s="18">
        <f t="shared" si="255"/>
        <v>11.950567423954737</v>
      </c>
      <c r="S8162">
        <f t="shared" si="256"/>
        <v>21.580610842414934</v>
      </c>
      <c r="T8162" s="3">
        <v>6631.9888080771789</v>
      </c>
      <c r="U8162">
        <v>3468.1131324824219</v>
      </c>
      <c r="V8162">
        <v>0.30720116228621919</v>
      </c>
      <c r="Y8162">
        <v>2018.2051637646146</v>
      </c>
      <c r="Z8162">
        <v>8837.8961204505395</v>
      </c>
    </row>
    <row r="8163" spans="1:26" ht="92.25" x14ac:dyDescent="1.35">
      <c r="A8163" t="s">
        <v>8163</v>
      </c>
      <c r="B8163" s="11">
        <v>5942</v>
      </c>
      <c r="C8163" s="11">
        <v>13092</v>
      </c>
      <c r="D8163" s="11">
        <v>4739</v>
      </c>
      <c r="E8163" s="11">
        <v>2321</v>
      </c>
      <c r="F8163" s="11">
        <v>18624</v>
      </c>
      <c r="G8163" s="11">
        <v>6558</v>
      </c>
      <c r="H8163" s="11">
        <v>18059</v>
      </c>
      <c r="I8163" s="13">
        <v>14.767561511716822</v>
      </c>
      <c r="J8163" s="13">
        <v>22.947320910898505</v>
      </c>
      <c r="K8163" s="13">
        <v>10.351678607823262</v>
      </c>
      <c r="L8163" s="13">
        <v>14.287160318923515</v>
      </c>
      <c r="M8163" s="13">
        <v>21.772833451544791</v>
      </c>
      <c r="N8163" s="13">
        <v>7.2721591136819743</v>
      </c>
      <c r="O8163" s="13">
        <v>17.904074356872844</v>
      </c>
      <c r="P8163" s="17">
        <v>15.614684038780243</v>
      </c>
      <c r="Q8163" s="17"/>
      <c r="R8163" s="18">
        <f t="shared" si="255"/>
        <v>10.799662329550145</v>
      </c>
      <c r="S8163">
        <f t="shared" si="256"/>
        <v>20.429705748010342</v>
      </c>
      <c r="T8163" s="3">
        <v>6819.2530254367257</v>
      </c>
      <c r="U8163">
        <v>3175.6751641256683</v>
      </c>
      <c r="V8163">
        <v>-0.64404275690321811</v>
      </c>
      <c r="Y8163">
        <v>1465.5373868831721</v>
      </c>
      <c r="Z8163">
        <v>8477.792614498263</v>
      </c>
    </row>
    <row r="8164" spans="1:26" ht="92.25" x14ac:dyDescent="1.35">
      <c r="A8164" t="s">
        <v>8164</v>
      </c>
      <c r="B8164" s="11">
        <v>9584</v>
      </c>
      <c r="C8164" s="11">
        <v>2144</v>
      </c>
      <c r="D8164" s="11">
        <v>9432</v>
      </c>
      <c r="E8164" s="11">
        <v>2064</v>
      </c>
      <c r="F8164" s="11">
        <v>11605</v>
      </c>
      <c r="G8164" s="11">
        <v>4997</v>
      </c>
      <c r="H8164" s="11">
        <v>11107</v>
      </c>
      <c r="I8164" s="13">
        <v>24.106961734487516</v>
      </c>
      <c r="J8164" s="13">
        <v>11.696761096396106</v>
      </c>
      <c r="K8164" s="13">
        <v>14.248856937884657</v>
      </c>
      <c r="L8164" s="13">
        <v>11.904232362731827</v>
      </c>
      <c r="M8164" s="13">
        <v>11.574730300515634</v>
      </c>
      <c r="N8164" s="13">
        <v>16.724031809610548</v>
      </c>
      <c r="O8164" s="13">
        <v>27.754477492917356</v>
      </c>
      <c r="P8164" s="17">
        <v>16.858578819220522</v>
      </c>
      <c r="Q8164" s="17"/>
      <c r="R8164" s="18">
        <f t="shared" si="255"/>
        <v>12.043557109990424</v>
      </c>
      <c r="S8164">
        <f t="shared" si="256"/>
        <v>21.673600528450621</v>
      </c>
      <c r="T8164" s="3">
        <v>4685.8847690107732</v>
      </c>
      <c r="U8164">
        <v>2333.5154363391371</v>
      </c>
      <c r="V8164">
        <v>-1.3601811588159762</v>
      </c>
      <c r="Y8164">
        <v>1248.1169085756683</v>
      </c>
      <c r="Z8164">
        <v>6066.6241328905135</v>
      </c>
    </row>
    <row r="8165" spans="1:26" ht="92.25" x14ac:dyDescent="1.35">
      <c r="A8165" t="s">
        <v>8165</v>
      </c>
      <c r="B8165" s="11">
        <v>13470</v>
      </c>
      <c r="C8165" s="11">
        <v>11714</v>
      </c>
      <c r="D8165" s="11">
        <v>9455</v>
      </c>
      <c r="E8165" s="11">
        <v>12385</v>
      </c>
      <c r="F8165" s="11">
        <v>2746</v>
      </c>
      <c r="G8165" s="11">
        <v>19455</v>
      </c>
      <c r="H8165" s="11">
        <v>18836</v>
      </c>
      <c r="I8165" s="13">
        <v>23.689406130666363</v>
      </c>
      <c r="J8165" s="13">
        <v>10.965083228129432</v>
      </c>
      <c r="K8165" s="13">
        <v>19.139493886693934</v>
      </c>
      <c r="L8165" s="13">
        <v>24.183010391851713</v>
      </c>
      <c r="M8165" s="13">
        <v>16.274703438230521</v>
      </c>
      <c r="N8165" s="13">
        <v>3.777858102341682</v>
      </c>
      <c r="O8165" s="13">
        <v>12.296487147336297</v>
      </c>
      <c r="P8165" s="17">
        <v>15.760863189321418</v>
      </c>
      <c r="Q8165" s="17"/>
      <c r="R8165" s="18">
        <f t="shared" si="255"/>
        <v>10.945841480091319</v>
      </c>
      <c r="S8165">
        <f t="shared" si="256"/>
        <v>20.575884898551514</v>
      </c>
      <c r="T8165" s="3">
        <v>7571.6565834778121</v>
      </c>
      <c r="U8165">
        <v>4031.74560923013</v>
      </c>
      <c r="V8165">
        <v>0.66365259954181965</v>
      </c>
      <c r="Y8165">
        <v>2414.6920167313829</v>
      </c>
      <c r="Z8165">
        <v>10200.645736464223</v>
      </c>
    </row>
    <row r="8166" spans="1:26" ht="92.25" x14ac:dyDescent="1.35">
      <c r="A8166" t="s">
        <v>8166</v>
      </c>
      <c r="B8166" s="11">
        <v>18806</v>
      </c>
      <c r="C8166" s="11">
        <v>13044</v>
      </c>
      <c r="D8166" s="11">
        <v>5495</v>
      </c>
      <c r="E8166" s="11">
        <v>4752</v>
      </c>
      <c r="F8166" s="11">
        <v>11782</v>
      </c>
      <c r="G8166" s="11">
        <v>18517</v>
      </c>
      <c r="H8166" s="11">
        <v>11526</v>
      </c>
      <c r="I8166" s="13">
        <v>16.648906658467943</v>
      </c>
      <c r="J8166" s="13">
        <v>21.256063779701215</v>
      </c>
      <c r="K8166" s="13">
        <v>11.46506376840868</v>
      </c>
      <c r="L8166" s="13">
        <v>14.251374824961623</v>
      </c>
      <c r="M8166" s="13">
        <v>30.615608813475035</v>
      </c>
      <c r="N8166" s="13">
        <v>25.272871221188296</v>
      </c>
      <c r="O8166" s="13">
        <v>2.2688690371659206</v>
      </c>
      <c r="P8166" s="17">
        <v>17.396965443338388</v>
      </c>
      <c r="Q8166" s="17"/>
      <c r="R8166" s="18">
        <f t="shared" si="255"/>
        <v>12.58194373410829</v>
      </c>
      <c r="S8166">
        <f t="shared" si="256"/>
        <v>22.211987152568486</v>
      </c>
      <c r="T8166" s="3">
        <v>7257.4439091648155</v>
      </c>
      <c r="U8166">
        <v>3843.9293771980051</v>
      </c>
      <c r="V8166">
        <v>0.58554178394842893</v>
      </c>
      <c r="Y8166">
        <v>2283.1343887422781</v>
      </c>
      <c r="Z8166">
        <v>9745.9824164271085</v>
      </c>
    </row>
    <row r="8167" spans="1:26" ht="92.25" x14ac:dyDescent="1.35">
      <c r="A8167" t="s">
        <v>8167</v>
      </c>
      <c r="B8167" s="11">
        <v>4268</v>
      </c>
      <c r="C8167" s="11">
        <v>1359</v>
      </c>
      <c r="D8167" s="11">
        <v>8291</v>
      </c>
      <c r="E8167" s="11">
        <v>1463</v>
      </c>
      <c r="F8167" s="11">
        <v>2894</v>
      </c>
      <c r="G8167" s="11">
        <v>4217</v>
      </c>
      <c r="H8167" s="11">
        <v>16467</v>
      </c>
      <c r="I8167" s="13">
        <v>17.029610164179655</v>
      </c>
      <c r="J8167" s="13">
        <v>21.760803385448899</v>
      </c>
      <c r="K8167" s="13">
        <v>15.639180849176912</v>
      </c>
      <c r="L8167" s="13">
        <v>11.406535254188904</v>
      </c>
      <c r="M8167" s="13">
        <v>18.455729900264107</v>
      </c>
      <c r="N8167" s="13">
        <v>22.645938718746489</v>
      </c>
      <c r="O8167" s="13">
        <v>21.001013036852513</v>
      </c>
      <c r="P8167" s="17">
        <v>18.276973044122496</v>
      </c>
      <c r="Q8167" s="17"/>
      <c r="R8167" s="18">
        <f t="shared" si="255"/>
        <v>13.461951334892397</v>
      </c>
      <c r="S8167">
        <f t="shared" si="256"/>
        <v>23.091994753352594</v>
      </c>
      <c r="T8167" s="3">
        <v>4627.1056369244207</v>
      </c>
      <c r="U8167">
        <v>1785.79342359218</v>
      </c>
      <c r="V8167">
        <v>-0.49981281335931271</v>
      </c>
      <c r="Y8167">
        <v>423.55028772057631</v>
      </c>
      <c r="Z8167">
        <v>5181.6147810339844</v>
      </c>
    </row>
    <row r="8168" spans="1:26" ht="92.25" x14ac:dyDescent="1.35">
      <c r="A8168" t="s">
        <v>8168</v>
      </c>
      <c r="B8168" s="11">
        <v>16348</v>
      </c>
      <c r="C8168" s="11">
        <v>10609</v>
      </c>
      <c r="D8168" s="11">
        <v>2568</v>
      </c>
      <c r="E8168" s="11">
        <v>1531</v>
      </c>
      <c r="F8168" s="11">
        <v>12516</v>
      </c>
      <c r="G8168" s="11">
        <v>8073</v>
      </c>
      <c r="H8168" s="11">
        <v>7985</v>
      </c>
      <c r="I8168" s="13">
        <v>16.334822567298684</v>
      </c>
      <c r="J8168" s="13">
        <v>17.447121888688244</v>
      </c>
      <c r="K8168" s="13">
        <v>20.443701111137948</v>
      </c>
      <c r="L8168" s="13">
        <v>16.447973984789186</v>
      </c>
      <c r="M8168" s="13">
        <v>21.699264406592491</v>
      </c>
      <c r="N8168" s="13">
        <v>21.371832625863032</v>
      </c>
      <c r="O8168" s="13">
        <v>16.257736345855964</v>
      </c>
      <c r="P8168" s="17">
        <v>18.571778990032222</v>
      </c>
      <c r="Q8168" s="17"/>
      <c r="R8168" s="18">
        <f t="shared" si="255"/>
        <v>13.756757280802123</v>
      </c>
      <c r="S8168">
        <f t="shared" si="256"/>
        <v>23.38680069926232</v>
      </c>
      <c r="T8168" s="3">
        <v>5669.7305054905337</v>
      </c>
      <c r="U8168">
        <v>2732.5336271462393</v>
      </c>
      <c r="V8168">
        <v>-0.24969949663500302</v>
      </c>
      <c r="Y8168">
        <v>1364.9886409903074</v>
      </c>
      <c r="Z8168">
        <v>7195.1869380755734</v>
      </c>
    </row>
    <row r="8169" spans="1:26" ht="92.25" x14ac:dyDescent="1.35">
      <c r="A8169" t="s">
        <v>8169</v>
      </c>
      <c r="B8169" s="11">
        <v>11241</v>
      </c>
      <c r="C8169" s="11">
        <v>8337</v>
      </c>
      <c r="D8169" s="11">
        <v>1875</v>
      </c>
      <c r="E8169" s="11">
        <v>10668</v>
      </c>
      <c r="F8169" s="11">
        <v>15527</v>
      </c>
      <c r="G8169" s="11">
        <v>6721</v>
      </c>
      <c r="H8169" s="11">
        <v>18683</v>
      </c>
      <c r="I8169" s="13">
        <v>3.4453004701222554</v>
      </c>
      <c r="J8169" s="13">
        <v>13.464676630371811</v>
      </c>
      <c r="K8169" s="13">
        <v>14.486174254275882</v>
      </c>
      <c r="L8169" s="13">
        <v>14.378947053463174</v>
      </c>
      <c r="M8169" s="13">
        <v>17.878061562278234</v>
      </c>
      <c r="N8169" s="13">
        <v>24.736142070488263</v>
      </c>
      <c r="O8169" s="13">
        <v>15.808201727902862</v>
      </c>
      <c r="P8169" s="17">
        <v>14.885357681271781</v>
      </c>
      <c r="Q8169" s="17"/>
      <c r="R8169" s="18">
        <f t="shared" si="255"/>
        <v>10.070335972041683</v>
      </c>
      <c r="S8169">
        <f t="shared" si="256"/>
        <v>19.70037939050188</v>
      </c>
      <c r="T8169" s="3">
        <v>6589.6886036469668</v>
      </c>
      <c r="U8169">
        <v>3345.9299615196878</v>
      </c>
      <c r="V8169">
        <v>1.2306554708629847</v>
      </c>
      <c r="Y8169">
        <v>1849.2719081176947</v>
      </c>
      <c r="Z8169">
        <v>8625.4654570173843</v>
      </c>
    </row>
    <row r="8170" spans="1:26" ht="92.25" x14ac:dyDescent="1.35">
      <c r="A8170" t="s">
        <v>8170</v>
      </c>
      <c r="B8170" s="11">
        <v>3281</v>
      </c>
      <c r="C8170" s="11">
        <v>9038</v>
      </c>
      <c r="D8170" s="11">
        <v>1609</v>
      </c>
      <c r="E8170" s="11">
        <v>10766</v>
      </c>
      <c r="F8170" s="11">
        <v>1066</v>
      </c>
      <c r="G8170" s="11">
        <v>1470</v>
      </c>
      <c r="H8170" s="11">
        <v>5310</v>
      </c>
      <c r="I8170" s="13">
        <v>15.983860955901248</v>
      </c>
      <c r="J8170" s="13">
        <v>13.087883903282641</v>
      </c>
      <c r="K8170" s="13">
        <v>16.146259819598654</v>
      </c>
      <c r="L8170" s="13">
        <v>9.5893785771870679</v>
      </c>
      <c r="M8170" s="13">
        <v>24.28381790910846</v>
      </c>
      <c r="N8170" s="13">
        <v>12.739210371682869</v>
      </c>
      <c r="O8170" s="13">
        <v>20.472713526085748</v>
      </c>
      <c r="P8170" s="17">
        <v>16.043303580406672</v>
      </c>
      <c r="Q8170" s="17"/>
      <c r="R8170" s="18">
        <f t="shared" si="255"/>
        <v>11.228281871176574</v>
      </c>
      <c r="S8170">
        <f t="shared" si="256"/>
        <v>20.85832528963677</v>
      </c>
      <c r="T8170" s="3">
        <v>3568.5959344834555</v>
      </c>
      <c r="U8170">
        <v>1491.9400769536576</v>
      </c>
      <c r="V8170">
        <v>0.28729232326440979</v>
      </c>
      <c r="Y8170">
        <v>509.18988274986214</v>
      </c>
      <c r="Z8170">
        <v>4178.7861572223082</v>
      </c>
    </row>
    <row r="8171" spans="1:26" ht="92.25" x14ac:dyDescent="1.35">
      <c r="A8171" t="s">
        <v>8171</v>
      </c>
      <c r="B8171" s="11">
        <v>13664</v>
      </c>
      <c r="C8171" s="11">
        <v>5780</v>
      </c>
      <c r="D8171" s="11">
        <v>5545</v>
      </c>
      <c r="E8171" s="11">
        <v>18867</v>
      </c>
      <c r="F8171" s="11">
        <v>3954</v>
      </c>
      <c r="G8171" s="11">
        <v>1548</v>
      </c>
      <c r="H8171" s="11">
        <v>3654</v>
      </c>
      <c r="I8171" s="13">
        <v>16.798257763193643</v>
      </c>
      <c r="J8171" s="13">
        <v>14.508872303308458</v>
      </c>
      <c r="K8171" s="13">
        <v>11.41555852136479</v>
      </c>
      <c r="L8171" s="13">
        <v>13.482930504592485</v>
      </c>
      <c r="M8171" s="13">
        <v>7.6856789719175369</v>
      </c>
      <c r="N8171" s="13">
        <v>10.30300401664295</v>
      </c>
      <c r="O8171" s="13">
        <v>10.047187965511302</v>
      </c>
      <c r="P8171" s="17">
        <v>12.03449857807588</v>
      </c>
      <c r="Q8171" s="17"/>
      <c r="R8171" s="18">
        <f t="shared" si="255"/>
        <v>7.2194768688457813</v>
      </c>
      <c r="S8171">
        <f t="shared" si="256"/>
        <v>16.849520287305978</v>
      </c>
      <c r="T8171" s="3">
        <v>5789.1392251356046</v>
      </c>
      <c r="U8171">
        <v>2427.272852669314</v>
      </c>
      <c r="V8171">
        <v>1.2489681466831826</v>
      </c>
      <c r="Y8171">
        <v>827.19727865132973</v>
      </c>
      <c r="Z8171">
        <v>6780.1838658074648</v>
      </c>
    </row>
    <row r="8172" spans="1:26" ht="92.25" x14ac:dyDescent="1.35">
      <c r="A8172" t="s">
        <v>8172</v>
      </c>
      <c r="B8172" s="11">
        <v>4823</v>
      </c>
      <c r="C8172" s="11">
        <v>15478</v>
      </c>
      <c r="D8172" s="11">
        <v>14712</v>
      </c>
      <c r="E8172" s="11">
        <v>19737</v>
      </c>
      <c r="F8172" s="11">
        <v>18134</v>
      </c>
      <c r="G8172" s="11">
        <v>15555</v>
      </c>
      <c r="H8172" s="11">
        <v>7778</v>
      </c>
      <c r="I8172" s="13">
        <v>0.75078321166165374</v>
      </c>
      <c r="J8172" s="13">
        <v>17.825061369250101</v>
      </c>
      <c r="K8172" s="13">
        <v>10.829074437125735</v>
      </c>
      <c r="L8172" s="13">
        <v>20.523256487232885</v>
      </c>
      <c r="M8172" s="13">
        <v>16.549705117188708</v>
      </c>
      <c r="N8172" s="13">
        <v>17.183909193236296</v>
      </c>
      <c r="O8172" s="13">
        <v>18.41927307516654</v>
      </c>
      <c r="P8172" s="17">
        <v>14.583008984408847</v>
      </c>
      <c r="Q8172" s="17"/>
      <c r="R8172" s="18">
        <f t="shared" si="255"/>
        <v>9.7679872751787489</v>
      </c>
      <c r="S8172">
        <f t="shared" si="256"/>
        <v>19.398030693638944</v>
      </c>
      <c r="T8172" s="3">
        <v>8015.6965306468883</v>
      </c>
      <c r="U8172">
        <v>4405.7805167360284</v>
      </c>
      <c r="V8172">
        <v>-1.0370945346949156</v>
      </c>
      <c r="Y8172">
        <v>2770.1160765962613</v>
      </c>
      <c r="Z8172">
        <v>11012.677203209545</v>
      </c>
    </row>
    <row r="8173" spans="1:26" ht="92.25" x14ac:dyDescent="1.35">
      <c r="A8173" t="s">
        <v>8173</v>
      </c>
      <c r="B8173" s="11">
        <v>10901</v>
      </c>
      <c r="C8173" s="11">
        <v>3260</v>
      </c>
      <c r="D8173" s="11">
        <v>3712</v>
      </c>
      <c r="E8173" s="11">
        <v>2910</v>
      </c>
      <c r="F8173" s="11">
        <v>18141</v>
      </c>
      <c r="G8173" s="11">
        <v>6521</v>
      </c>
      <c r="H8173" s="11">
        <v>1512</v>
      </c>
      <c r="I8173" s="13">
        <v>24.885537379125591</v>
      </c>
      <c r="J8173" s="13">
        <v>19.04036060716275</v>
      </c>
      <c r="K8173" s="13">
        <v>11.822937838178017</v>
      </c>
      <c r="L8173" s="13">
        <v>14.531470359064867</v>
      </c>
      <c r="M8173" s="13">
        <v>12.599792391509441</v>
      </c>
      <c r="N8173" s="13">
        <v>5.5306593260520369</v>
      </c>
      <c r="O8173" s="13">
        <v>17.167167491152949</v>
      </c>
      <c r="P8173" s="17">
        <v>15.082560770320807</v>
      </c>
      <c r="Q8173" s="17"/>
      <c r="R8173" s="18">
        <f t="shared" si="255"/>
        <v>10.267539061090709</v>
      </c>
      <c r="S8173">
        <f t="shared" si="256"/>
        <v>19.897582479550906</v>
      </c>
      <c r="T8173" s="3">
        <v>5308.4702615122378</v>
      </c>
      <c r="U8173">
        <v>2151.5087498193798</v>
      </c>
      <c r="V8173">
        <v>-0.65234871726715937</v>
      </c>
      <c r="Y8173">
        <v>643.96982672134436</v>
      </c>
      <c r="Z8173">
        <v>6102.6832962284352</v>
      </c>
    </row>
    <row r="8174" spans="1:26" ht="92.25" x14ac:dyDescent="1.35">
      <c r="A8174" t="s">
        <v>8174</v>
      </c>
      <c r="B8174" s="11">
        <v>17479</v>
      </c>
      <c r="C8174" s="11">
        <v>478</v>
      </c>
      <c r="D8174" s="11">
        <v>18871</v>
      </c>
      <c r="E8174" s="11">
        <v>2531</v>
      </c>
      <c r="F8174" s="11">
        <v>10127</v>
      </c>
      <c r="G8174" s="11">
        <v>18969</v>
      </c>
      <c r="H8174" s="11">
        <v>2095</v>
      </c>
      <c r="I8174" s="13">
        <v>18.41871209560691</v>
      </c>
      <c r="J8174" s="13">
        <v>20.032170153144385</v>
      </c>
      <c r="K8174" s="13">
        <v>12.983859474783765</v>
      </c>
      <c r="L8174" s="13">
        <v>15.470671539218131</v>
      </c>
      <c r="M8174" s="13">
        <v>2.6212224980044976</v>
      </c>
      <c r="N8174" s="13">
        <v>18.522795463767299</v>
      </c>
      <c r="O8174" s="13">
        <v>18.664324585937369</v>
      </c>
      <c r="P8174" s="17">
        <v>15.24482225863748</v>
      </c>
      <c r="Q8174" s="17"/>
      <c r="R8174" s="18">
        <f t="shared" si="255"/>
        <v>10.429800549407382</v>
      </c>
      <c r="S8174">
        <f t="shared" si="256"/>
        <v>20.059843967867579</v>
      </c>
      <c r="T8174" s="3">
        <v>7731.0281863712289</v>
      </c>
      <c r="U8174">
        <v>3230.5413261438321</v>
      </c>
      <c r="V8174">
        <v>-0.52950781537219882</v>
      </c>
      <c r="Y8174">
        <v>1082.3724645575785</v>
      </c>
      <c r="Z8174">
        <v>9032.2084088323354</v>
      </c>
    </row>
    <row r="8175" spans="1:26" ht="92.25" x14ac:dyDescent="1.35">
      <c r="A8175" t="s">
        <v>8175</v>
      </c>
      <c r="B8175" s="11">
        <v>12173</v>
      </c>
      <c r="C8175" s="11">
        <v>13067</v>
      </c>
      <c r="D8175" s="11">
        <v>6800</v>
      </c>
      <c r="E8175" s="11">
        <v>19580</v>
      </c>
      <c r="F8175" s="11">
        <v>4936</v>
      </c>
      <c r="G8175" s="11">
        <v>16425</v>
      </c>
      <c r="H8175" s="11">
        <v>5564</v>
      </c>
      <c r="I8175" s="13">
        <v>23.530269433331217</v>
      </c>
      <c r="J8175" s="13">
        <v>27.666170912119696</v>
      </c>
      <c r="K8175" s="13">
        <v>8.3516312673981723</v>
      </c>
      <c r="L8175" s="13">
        <v>18.196745684642636</v>
      </c>
      <c r="M8175" s="13">
        <v>19.81129247473293</v>
      </c>
      <c r="N8175" s="13">
        <v>6.9190756094748469</v>
      </c>
      <c r="O8175" s="13">
        <v>14.349764843073162</v>
      </c>
      <c r="P8175" s="17">
        <v>16.974992889253237</v>
      </c>
      <c r="Q8175" s="17"/>
      <c r="R8175" s="18">
        <f t="shared" si="255"/>
        <v>12.159971180023138</v>
      </c>
      <c r="S8175">
        <f t="shared" si="256"/>
        <v>21.790014598483335</v>
      </c>
      <c r="T8175" s="3">
        <v>6961.0410409475408</v>
      </c>
      <c r="U8175">
        <v>3597.4990643314577</v>
      </c>
      <c r="V8175">
        <v>0.32844354791450314</v>
      </c>
      <c r="Y8175">
        <v>2050.9452991483749</v>
      </c>
      <c r="Z8175">
        <v>9209.0015036842778</v>
      </c>
    </row>
    <row r="8176" spans="1:26" ht="92.25" x14ac:dyDescent="1.35">
      <c r="A8176" t="s">
        <v>8176</v>
      </c>
      <c r="B8176" s="11">
        <v>1720</v>
      </c>
      <c r="C8176" s="11">
        <v>11525</v>
      </c>
      <c r="D8176" s="11">
        <v>16194</v>
      </c>
      <c r="E8176" s="11">
        <v>10008</v>
      </c>
      <c r="F8176" s="11">
        <v>16829</v>
      </c>
      <c r="G8176" s="11">
        <v>3732</v>
      </c>
      <c r="H8176" s="11">
        <v>15250</v>
      </c>
      <c r="I8176" s="13">
        <v>14.984774858910937</v>
      </c>
      <c r="J8176" s="13">
        <v>28.98116214325632</v>
      </c>
      <c r="K8176" s="13">
        <v>24.245828278716026</v>
      </c>
      <c r="L8176" s="13">
        <v>16.198927596364872</v>
      </c>
      <c r="M8176" s="13">
        <v>17.113477888189021</v>
      </c>
      <c r="N8176" s="13">
        <v>6.1748059055832698</v>
      </c>
      <c r="O8176" s="13">
        <v>10.231039605795118</v>
      </c>
      <c r="P8176" s="17">
        <v>16.847145182402222</v>
      </c>
      <c r="Q8176" s="17"/>
      <c r="R8176" s="18">
        <f t="shared" si="255"/>
        <v>12.032123473172124</v>
      </c>
      <c r="S8176">
        <f t="shared" si="256"/>
        <v>21.662166891632321</v>
      </c>
      <c r="T8176" s="3">
        <v>6908.0692109021129</v>
      </c>
      <c r="U8176">
        <v>3447.212118584579</v>
      </c>
      <c r="V8176">
        <v>-1.0443250175740104</v>
      </c>
      <c r="Y8176">
        <v>1843.6394547382279</v>
      </c>
      <c r="Z8176">
        <v>8947.2245917295149</v>
      </c>
    </row>
    <row r="8177" spans="1:26" ht="92.25" x14ac:dyDescent="1.35">
      <c r="A8177" t="s">
        <v>8177</v>
      </c>
      <c r="B8177" s="11">
        <v>7647</v>
      </c>
      <c r="C8177" s="11">
        <v>13035</v>
      </c>
      <c r="D8177" s="11">
        <v>6261</v>
      </c>
      <c r="E8177" s="11">
        <v>12727</v>
      </c>
      <c r="F8177" s="11">
        <v>11906</v>
      </c>
      <c r="G8177" s="11">
        <v>521</v>
      </c>
      <c r="H8177" s="11">
        <v>424</v>
      </c>
      <c r="I8177" s="13">
        <v>12.601914534918224</v>
      </c>
      <c r="J8177" s="13">
        <v>24.020563489878903</v>
      </c>
      <c r="K8177" s="13">
        <v>16.57459127179737</v>
      </c>
      <c r="L8177" s="13">
        <v>25.990976840614522</v>
      </c>
      <c r="M8177" s="13">
        <v>16.388560813164389</v>
      </c>
      <c r="N8177" s="13">
        <v>11.786842571056319</v>
      </c>
      <c r="O8177" s="13">
        <v>12.75226556064127</v>
      </c>
      <c r="P8177" s="17">
        <v>17.159387868867281</v>
      </c>
      <c r="Q8177" s="17"/>
      <c r="R8177" s="18">
        <f t="shared" si="255"/>
        <v>12.344366159637183</v>
      </c>
      <c r="S8177">
        <f t="shared" si="256"/>
        <v>21.974409578097379</v>
      </c>
      <c r="T8177" s="3">
        <v>5353.23006934776</v>
      </c>
      <c r="U8177">
        <v>2407.4074500810311</v>
      </c>
      <c r="V8177">
        <v>1.5481509763048962</v>
      </c>
      <c r="Y8177">
        <v>1020.3181061054333</v>
      </c>
      <c r="Z8177">
        <v>6525.0581998352827</v>
      </c>
    </row>
    <row r="8178" spans="1:26" ht="92.25" x14ac:dyDescent="1.35">
      <c r="A8178" t="s">
        <v>8178</v>
      </c>
      <c r="B8178" s="11">
        <v>14951</v>
      </c>
      <c r="C8178" s="11">
        <v>10439</v>
      </c>
      <c r="D8178" s="11">
        <v>18427</v>
      </c>
      <c r="E8178" s="11">
        <v>18291</v>
      </c>
      <c r="F8178" s="11">
        <v>6761</v>
      </c>
      <c r="G8178" s="11">
        <v>19648</v>
      </c>
      <c r="H8178" s="11">
        <v>2255</v>
      </c>
      <c r="I8178" s="13">
        <v>17.770959765862806</v>
      </c>
      <c r="J8178" s="13">
        <v>11.064305238672699</v>
      </c>
      <c r="K8178" s="13">
        <v>22.471265347077317</v>
      </c>
      <c r="L8178" s="13">
        <v>17.651188967233445</v>
      </c>
      <c r="M8178" s="13">
        <v>12.496841618599516</v>
      </c>
      <c r="N8178" s="13">
        <v>14.772055378043472</v>
      </c>
      <c r="O8178" s="13">
        <v>11.323653391441267</v>
      </c>
      <c r="P8178" s="17">
        <v>15.36432424384722</v>
      </c>
      <c r="Q8178" s="17"/>
      <c r="R8178" s="18">
        <f t="shared" si="255"/>
        <v>10.549302534617121</v>
      </c>
      <c r="S8178">
        <f t="shared" si="256"/>
        <v>20.179345953077316</v>
      </c>
      <c r="T8178" s="3">
        <v>8093.1374617381971</v>
      </c>
      <c r="U8178">
        <v>4156.7725420081179</v>
      </c>
      <c r="V8178">
        <v>-0.32933257898548618</v>
      </c>
      <c r="Y8178">
        <v>2341.6919618968222</v>
      </c>
      <c r="Z8178">
        <v>10663.885794885837</v>
      </c>
    </row>
    <row r="8179" spans="1:26" ht="92.25" x14ac:dyDescent="1.35">
      <c r="A8179" t="s">
        <v>8179</v>
      </c>
      <c r="B8179" s="11">
        <v>9987</v>
      </c>
      <c r="C8179" s="11">
        <v>1520</v>
      </c>
      <c r="D8179" s="11">
        <v>5593</v>
      </c>
      <c r="E8179" s="11">
        <v>10895</v>
      </c>
      <c r="F8179" s="11">
        <v>18500</v>
      </c>
      <c r="G8179" s="11">
        <v>13499</v>
      </c>
      <c r="H8179" s="11">
        <v>7817</v>
      </c>
      <c r="I8179" s="13">
        <v>15.787222581186478</v>
      </c>
      <c r="J8179" s="13">
        <v>16.130426659352175</v>
      </c>
      <c r="K8179" s="13">
        <v>-3.2588700947465252</v>
      </c>
      <c r="L8179" s="13">
        <v>7.5491650751126453</v>
      </c>
      <c r="M8179" s="13">
        <v>7.2721239000604054</v>
      </c>
      <c r="N8179" s="13">
        <v>13.793397936993051</v>
      </c>
      <c r="O8179" s="13">
        <v>21.850539844930843</v>
      </c>
      <c r="P8179" s="17">
        <v>11.30342941469844</v>
      </c>
      <c r="Q8179" s="17"/>
      <c r="R8179" s="18">
        <f t="shared" si="255"/>
        <v>6.488407705468342</v>
      </c>
      <c r="S8179">
        <f t="shared" si="256"/>
        <v>16.118451123928537</v>
      </c>
      <c r="T8179" s="3">
        <v>6244.6265123754283</v>
      </c>
      <c r="U8179">
        <v>3104.2511211945907</v>
      </c>
      <c r="V8179">
        <v>0.25910253498295788</v>
      </c>
      <c r="Y8179">
        <v>1649.5162808659161</v>
      </c>
      <c r="Z8179">
        <v>8070.8816038081613</v>
      </c>
    </row>
    <row r="8180" spans="1:26" ht="92.25" x14ac:dyDescent="1.35">
      <c r="A8180" t="s">
        <v>8180</v>
      </c>
      <c r="B8180" s="11">
        <v>19506</v>
      </c>
      <c r="C8180" s="11">
        <v>11870</v>
      </c>
      <c r="D8180" s="11">
        <v>19792</v>
      </c>
      <c r="E8180" s="11">
        <v>3006</v>
      </c>
      <c r="F8180" s="11">
        <v>19499</v>
      </c>
      <c r="G8180" s="11">
        <v>10953</v>
      </c>
      <c r="H8180" s="11">
        <v>13140</v>
      </c>
      <c r="I8180" s="13">
        <v>8.7925819125681688</v>
      </c>
      <c r="J8180" s="13">
        <v>21.028743344429934</v>
      </c>
      <c r="K8180" s="13">
        <v>8.5526660336038702</v>
      </c>
      <c r="L8180" s="13">
        <v>6.7781400753142069</v>
      </c>
      <c r="M8180" s="13">
        <v>19.399324928747294</v>
      </c>
      <c r="N8180" s="13">
        <v>11.649529485236906</v>
      </c>
      <c r="O8180" s="13">
        <v>27.863043402216448</v>
      </c>
      <c r="P8180" s="17">
        <v>14.866289883159547</v>
      </c>
      <c r="Q8180" s="17"/>
      <c r="R8180" s="18">
        <f t="shared" si="255"/>
        <v>10.051268173929449</v>
      </c>
      <c r="S8180">
        <f t="shared" si="256"/>
        <v>19.681311592389648</v>
      </c>
      <c r="T8180" s="3">
        <v>8360.6816247599691</v>
      </c>
      <c r="U8180">
        <v>4476.3294222242921</v>
      </c>
      <c r="V8180">
        <v>-2.5114422896876931</v>
      </c>
      <c r="Y8180">
        <v>2702.8418498725996</v>
      </c>
      <c r="Z8180">
        <v>11300.152026069482</v>
      </c>
    </row>
    <row r="8181" spans="1:26" ht="92.25" x14ac:dyDescent="1.35">
      <c r="A8181" t="s">
        <v>8181</v>
      </c>
      <c r="B8181" s="11">
        <v>14821</v>
      </c>
      <c r="C8181" s="11">
        <v>16921</v>
      </c>
      <c r="D8181" s="11">
        <v>13379</v>
      </c>
      <c r="E8181" s="11">
        <v>7790</v>
      </c>
      <c r="F8181" s="11">
        <v>9968</v>
      </c>
      <c r="G8181" s="11">
        <v>19405</v>
      </c>
      <c r="H8181" s="11">
        <v>9595</v>
      </c>
      <c r="I8181" s="13">
        <v>15.550903496650959</v>
      </c>
      <c r="J8181" s="13">
        <v>24.945245297468958</v>
      </c>
      <c r="K8181" s="13">
        <v>11.976565769461931</v>
      </c>
      <c r="L8181" s="13">
        <v>8.0139169987780168</v>
      </c>
      <c r="M8181" s="13">
        <v>22.902840372446164</v>
      </c>
      <c r="N8181" s="13">
        <v>19.935720006506013</v>
      </c>
      <c r="O8181" s="13">
        <v>15.933130227808274</v>
      </c>
      <c r="P8181" s="17">
        <v>17.03690316701719</v>
      </c>
      <c r="Q8181" s="17"/>
      <c r="R8181" s="18">
        <f t="shared" si="255"/>
        <v>12.221881457787092</v>
      </c>
      <c r="S8181">
        <f t="shared" si="256"/>
        <v>21.851924876247288</v>
      </c>
      <c r="T8181" s="3">
        <v>7375.7129478341103</v>
      </c>
      <c r="U8181">
        <v>4207.3127314554058</v>
      </c>
      <c r="V8181">
        <v>1.8821447156369686</v>
      </c>
      <c r="Y8181">
        <v>2789.4309083661524</v>
      </c>
      <c r="Z8181">
        <v>10373.895289276219</v>
      </c>
    </row>
    <row r="8182" spans="1:26" ht="92.25" x14ac:dyDescent="1.35">
      <c r="A8182" t="s">
        <v>8182</v>
      </c>
      <c r="B8182" s="11">
        <v>13685</v>
      </c>
      <c r="C8182" s="11">
        <v>7913</v>
      </c>
      <c r="D8182" s="11">
        <v>19615</v>
      </c>
      <c r="E8182" s="11">
        <v>15956</v>
      </c>
      <c r="F8182" s="11">
        <v>9904</v>
      </c>
      <c r="G8182" s="11">
        <v>17983</v>
      </c>
      <c r="H8182" s="11">
        <v>12012</v>
      </c>
      <c r="I8182" s="13">
        <v>22.060830664485131</v>
      </c>
      <c r="J8182" s="13">
        <v>16.383549672605373</v>
      </c>
      <c r="K8182" s="13">
        <v>13.817405169187863</v>
      </c>
      <c r="L8182" s="13">
        <v>19.42534221262661</v>
      </c>
      <c r="M8182" s="13">
        <v>6.7411256326441631</v>
      </c>
      <c r="N8182" s="13">
        <v>24.011506426904575</v>
      </c>
      <c r="O8182" s="13">
        <v>13.026205991706668</v>
      </c>
      <c r="P8182" s="17">
        <v>16.495137967165768</v>
      </c>
      <c r="Q8182" s="17"/>
      <c r="R8182" s="18">
        <f t="shared" si="255"/>
        <v>11.680116257935669</v>
      </c>
      <c r="S8182">
        <f t="shared" si="256"/>
        <v>21.310159676395866</v>
      </c>
      <c r="T8182" s="3">
        <v>7738.0274433435179</v>
      </c>
      <c r="U8182">
        <v>4444.632983733346</v>
      </c>
      <c r="V8182">
        <v>0.37655581763829105</v>
      </c>
      <c r="Y8182">
        <v>2973.5140739807762</v>
      </c>
      <c r="Z8182">
        <v>10930.547371999452</v>
      </c>
    </row>
    <row r="8183" spans="1:26" ht="92.25" x14ac:dyDescent="1.35">
      <c r="A8183" t="s">
        <v>8183</v>
      </c>
      <c r="B8183" s="11">
        <v>14005</v>
      </c>
      <c r="C8183" s="11">
        <v>10525</v>
      </c>
      <c r="D8183" s="11">
        <v>4849</v>
      </c>
      <c r="E8183" s="11">
        <v>5923</v>
      </c>
      <c r="F8183" s="11">
        <v>1737</v>
      </c>
      <c r="G8183" s="11">
        <v>1729</v>
      </c>
      <c r="H8183" s="11">
        <v>6041</v>
      </c>
      <c r="I8183" s="13">
        <v>18.699746632579938</v>
      </c>
      <c r="J8183" s="13">
        <v>8.9958383978170176</v>
      </c>
      <c r="K8183" s="13">
        <v>0.84044375855420128</v>
      </c>
      <c r="L8183" s="13">
        <v>21.176621245337166</v>
      </c>
      <c r="M8183" s="13">
        <v>22.805894004915832</v>
      </c>
      <c r="N8183" s="13">
        <v>22.501891862716363</v>
      </c>
      <c r="O8183" s="13">
        <v>9.9090443789753895</v>
      </c>
      <c r="P8183" s="17">
        <v>14.989925754413703</v>
      </c>
      <c r="Q8183" s="17"/>
      <c r="R8183" s="18">
        <f t="shared" si="255"/>
        <v>10.174904045183604</v>
      </c>
      <c r="S8183">
        <f t="shared" si="256"/>
        <v>19.804947463643799</v>
      </c>
      <c r="T8183" s="3">
        <v>4497.8578338894595</v>
      </c>
      <c r="U8183">
        <v>2052.4304964909325</v>
      </c>
      <c r="V8183">
        <v>-1.1525571608217433</v>
      </c>
      <c r="Y8183">
        <v>906.12336095612181</v>
      </c>
      <c r="Z8183">
        <v>5531.2820097277618</v>
      </c>
    </row>
    <row r="8184" spans="1:26" ht="92.25" x14ac:dyDescent="1.35">
      <c r="A8184" t="s">
        <v>8184</v>
      </c>
      <c r="B8184" s="11">
        <v>11811</v>
      </c>
      <c r="C8184" s="11">
        <v>7166</v>
      </c>
      <c r="D8184" s="11">
        <v>17354</v>
      </c>
      <c r="E8184" s="11">
        <v>13545</v>
      </c>
      <c r="F8184" s="11">
        <v>14819</v>
      </c>
      <c r="G8184" s="11">
        <v>3587</v>
      </c>
      <c r="H8184" s="11">
        <v>8051</v>
      </c>
      <c r="I8184" s="13">
        <v>9.499720278578982</v>
      </c>
      <c r="J8184" s="13">
        <v>13.395150912821682</v>
      </c>
      <c r="K8184" s="13">
        <v>9.9465155492542827</v>
      </c>
      <c r="L8184" s="13">
        <v>8.8358926426260318</v>
      </c>
      <c r="M8184" s="13">
        <v>14.608347228294356</v>
      </c>
      <c r="N8184" s="13">
        <v>23.635260727255599</v>
      </c>
      <c r="O8184" s="13">
        <v>12.91251056324732</v>
      </c>
      <c r="P8184" s="17">
        <v>13.26191398601118</v>
      </c>
      <c r="Q8184" s="17"/>
      <c r="R8184" s="18">
        <f t="shared" si="255"/>
        <v>8.4468922767810817</v>
      </c>
      <c r="S8184">
        <f t="shared" si="256"/>
        <v>18.076935695241279</v>
      </c>
      <c r="T8184" s="3">
        <v>6525.651593065415</v>
      </c>
      <c r="U8184">
        <v>3496.3305852796316</v>
      </c>
      <c r="V8184">
        <v>-1.9658364180941135</v>
      </c>
      <c r="Y8184">
        <v>2116.9154053226957</v>
      </c>
      <c r="Z8184">
        <v>8827.2595333933969</v>
      </c>
    </row>
    <row r="8185" spans="1:26" ht="92.25" x14ac:dyDescent="1.35">
      <c r="A8185" t="s">
        <v>8185</v>
      </c>
      <c r="B8185" s="11">
        <v>7598</v>
      </c>
      <c r="C8185" s="11">
        <v>3963</v>
      </c>
      <c r="D8185" s="11">
        <v>16892</v>
      </c>
      <c r="E8185" s="11">
        <v>10666</v>
      </c>
      <c r="F8185" s="11">
        <v>18471</v>
      </c>
      <c r="G8185" s="11">
        <v>5054</v>
      </c>
      <c r="H8185" s="11">
        <v>4932</v>
      </c>
      <c r="I8185" s="13">
        <v>24.399073979848431</v>
      </c>
      <c r="J8185" s="13">
        <v>22.168668942454765</v>
      </c>
      <c r="K8185" s="13">
        <v>24.567189641857901</v>
      </c>
      <c r="L8185" s="13">
        <v>20.779530562036179</v>
      </c>
      <c r="M8185" s="13">
        <v>17.128088076759404</v>
      </c>
      <c r="N8185" s="13">
        <v>31.141365839276958</v>
      </c>
      <c r="O8185" s="13">
        <v>17.935038495805578</v>
      </c>
      <c r="P8185" s="17">
        <v>22.588422219719888</v>
      </c>
      <c r="Q8185" s="17"/>
      <c r="R8185" s="18">
        <f t="shared" si="255"/>
        <v>17.77340051048979</v>
      </c>
      <c r="S8185">
        <f t="shared" si="256"/>
        <v>27.403443928949986</v>
      </c>
      <c r="T8185" s="3">
        <v>6412.3758155066816</v>
      </c>
      <c r="U8185">
        <v>3096.5723631249339</v>
      </c>
      <c r="V8185">
        <v>-0.66527491071610712</v>
      </c>
      <c r="Y8185">
        <v>1551.28411108309</v>
      </c>
      <c r="Z8185">
        <v>8145.1464690265529</v>
      </c>
    </row>
    <row r="8186" spans="1:26" ht="92.25" x14ac:dyDescent="1.35">
      <c r="A8186" t="s">
        <v>8186</v>
      </c>
      <c r="B8186" s="11">
        <v>4637</v>
      </c>
      <c r="C8186" s="11">
        <v>19850</v>
      </c>
      <c r="D8186" s="11">
        <v>17933</v>
      </c>
      <c r="E8186" s="11">
        <v>14752</v>
      </c>
      <c r="F8186" s="11">
        <v>9379</v>
      </c>
      <c r="G8186" s="11">
        <v>10481</v>
      </c>
      <c r="H8186" s="11">
        <v>4877</v>
      </c>
      <c r="I8186" s="13">
        <v>14.34844366698179</v>
      </c>
      <c r="J8186" s="13">
        <v>12.37657472842632</v>
      </c>
      <c r="K8186" s="13">
        <v>14.886667056097258</v>
      </c>
      <c r="L8186" s="13">
        <v>16.275624618253904</v>
      </c>
      <c r="M8186" s="13">
        <v>16.867336952063205</v>
      </c>
      <c r="N8186" s="13">
        <v>12.688945002817327</v>
      </c>
      <c r="O8186" s="13">
        <v>12.04436803225941</v>
      </c>
      <c r="P8186" s="17">
        <v>14.212565722414173</v>
      </c>
      <c r="Q8186" s="17"/>
      <c r="R8186" s="18">
        <f t="shared" si="255"/>
        <v>9.3975440131840742</v>
      </c>
      <c r="S8186">
        <f t="shared" si="256"/>
        <v>19.027587431644271</v>
      </c>
      <c r="T8186" s="3">
        <v>7307.2069131927374</v>
      </c>
      <c r="U8186">
        <v>3750.6614400827534</v>
      </c>
      <c r="V8186">
        <v>-1.3349108485272154E-2</v>
      </c>
      <c r="Y8186">
        <v>2111.992518342925</v>
      </c>
      <c r="Z8186">
        <v>9626.0119696184302</v>
      </c>
    </row>
    <row r="8187" spans="1:26" ht="92.25" x14ac:dyDescent="1.35">
      <c r="A8187" t="s">
        <v>8187</v>
      </c>
      <c r="B8187" s="11">
        <v>19877</v>
      </c>
      <c r="C8187" s="11">
        <v>18347</v>
      </c>
      <c r="D8187" s="11">
        <v>17636</v>
      </c>
      <c r="E8187" s="11">
        <v>7113</v>
      </c>
      <c r="F8187" s="11">
        <v>4532</v>
      </c>
      <c r="G8187" s="11">
        <v>1811</v>
      </c>
      <c r="H8187" s="11">
        <v>2083</v>
      </c>
      <c r="I8187" s="13">
        <v>19.087555190512273</v>
      </c>
      <c r="J8187" s="13">
        <v>18.872863373706938</v>
      </c>
      <c r="K8187" s="13">
        <v>14.285322024911617</v>
      </c>
      <c r="L8187" s="13">
        <v>19.811015121983345</v>
      </c>
      <c r="M8187" s="13">
        <v>16.986167653656544</v>
      </c>
      <c r="N8187" s="13">
        <v>16.050463993943612</v>
      </c>
      <c r="O8187" s="13">
        <v>18.838683587497712</v>
      </c>
      <c r="P8187" s="17">
        <v>17.704581563744576</v>
      </c>
      <c r="Q8187" s="17"/>
      <c r="R8187" s="18">
        <f t="shared" si="255"/>
        <v>12.889559854514477</v>
      </c>
      <c r="S8187">
        <f t="shared" si="256"/>
        <v>22.519603272974674</v>
      </c>
      <c r="T8187" s="3">
        <v>7618.1518039504645</v>
      </c>
      <c r="U8187">
        <v>3270.9489598186628</v>
      </c>
      <c r="V8187">
        <v>-0.37828158383490518</v>
      </c>
      <c r="Y8187">
        <v>1203.469113256333</v>
      </c>
      <c r="Z8187">
        <v>9037.2339864398982</v>
      </c>
    </row>
    <row r="8188" spans="1:26" ht="92.25" x14ac:dyDescent="1.35">
      <c r="A8188" t="s">
        <v>8188</v>
      </c>
      <c r="B8188" s="11">
        <v>1021</v>
      </c>
      <c r="C8188" s="11">
        <v>15296</v>
      </c>
      <c r="D8188" s="11">
        <v>16665</v>
      </c>
      <c r="E8188" s="11">
        <v>4427</v>
      </c>
      <c r="F8188" s="11">
        <v>14326</v>
      </c>
      <c r="G8188" s="11">
        <v>10464</v>
      </c>
      <c r="H8188" s="11">
        <v>15406</v>
      </c>
      <c r="I8188" s="13">
        <v>14.558287690952412</v>
      </c>
      <c r="J8188" s="13">
        <v>18.523141789908557</v>
      </c>
      <c r="K8188" s="13">
        <v>22.365799297846568</v>
      </c>
      <c r="L8188" s="13">
        <v>9.4196657567808746</v>
      </c>
      <c r="M8188" s="13">
        <v>13.752028988237576</v>
      </c>
      <c r="N8188" s="13">
        <v>11.208741764546733</v>
      </c>
      <c r="O8188" s="13">
        <v>30.397477888605664</v>
      </c>
      <c r="P8188" s="17">
        <v>17.175020453839767</v>
      </c>
      <c r="Q8188" s="17"/>
      <c r="R8188" s="18">
        <f t="shared" si="255"/>
        <v>12.359998744609669</v>
      </c>
      <c r="S8188">
        <f t="shared" si="256"/>
        <v>21.990042163069866</v>
      </c>
      <c r="T8188" s="3">
        <v>7077.5079403589189</v>
      </c>
      <c r="U8188">
        <v>3554.5609429208075</v>
      </c>
      <c r="V8188">
        <v>-0.14860802366456483</v>
      </c>
      <c r="Y8188">
        <v>1924.0534422914216</v>
      </c>
      <c r="Z8188">
        <v>9201.8728556707538</v>
      </c>
    </row>
    <row r="8189" spans="1:26" ht="92.25" x14ac:dyDescent="1.35">
      <c r="A8189" t="s">
        <v>8189</v>
      </c>
      <c r="B8189" s="11">
        <v>164</v>
      </c>
      <c r="C8189" s="11">
        <v>2337</v>
      </c>
      <c r="D8189" s="11">
        <v>3895</v>
      </c>
      <c r="E8189" s="11">
        <v>18693</v>
      </c>
      <c r="F8189" s="11">
        <v>10706</v>
      </c>
      <c r="G8189" s="11">
        <v>16948</v>
      </c>
      <c r="H8189" s="11">
        <v>17584</v>
      </c>
      <c r="I8189" s="13">
        <v>18.136635162537026</v>
      </c>
      <c r="J8189" s="13">
        <v>2.4711649516455285</v>
      </c>
      <c r="K8189" s="13">
        <v>14.845867092100738</v>
      </c>
      <c r="L8189" s="13">
        <v>7.1944415190098692</v>
      </c>
      <c r="M8189" s="13">
        <v>12.583163545123051</v>
      </c>
      <c r="N8189" s="13">
        <v>27.444455796204302</v>
      </c>
      <c r="O8189" s="13">
        <v>16.518100715728089</v>
      </c>
      <c r="P8189" s="17">
        <v>14.170546968906942</v>
      </c>
      <c r="Q8189" s="17"/>
      <c r="R8189" s="18">
        <f t="shared" si="255"/>
        <v>9.3555252596768437</v>
      </c>
      <c r="S8189">
        <f t="shared" si="256"/>
        <v>18.985568678137042</v>
      </c>
      <c r="T8189" s="3">
        <v>7471.5314636211378</v>
      </c>
      <c r="U8189">
        <v>3218.6718169582673</v>
      </c>
      <c r="V8189">
        <v>-0.11365273167029954</v>
      </c>
      <c r="Y8189">
        <v>1197.2691964721239</v>
      </c>
      <c r="Z8189">
        <v>8880.2640008352591</v>
      </c>
    </row>
    <row r="8190" spans="1:26" ht="92.25" x14ac:dyDescent="1.35">
      <c r="A8190" t="s">
        <v>8190</v>
      </c>
      <c r="B8190" s="11">
        <v>16564</v>
      </c>
      <c r="C8190" s="11">
        <v>4127</v>
      </c>
      <c r="D8190" s="11">
        <v>8308</v>
      </c>
      <c r="E8190" s="11">
        <v>9885</v>
      </c>
      <c r="F8190" s="11">
        <v>13448</v>
      </c>
      <c r="G8190" s="11">
        <v>2521</v>
      </c>
      <c r="H8190" s="11">
        <v>10522</v>
      </c>
      <c r="I8190" s="13">
        <v>24.535766456438228</v>
      </c>
      <c r="J8190" s="13">
        <v>21.443775178660051</v>
      </c>
      <c r="K8190" s="13">
        <v>24.250947136797599</v>
      </c>
      <c r="L8190" s="13">
        <v>9.9844861904356108</v>
      </c>
      <c r="M8190" s="13">
        <v>22.789551186868781</v>
      </c>
      <c r="N8190" s="13">
        <v>18.291906154359573</v>
      </c>
      <c r="O8190" s="13">
        <v>4.7072625294957291</v>
      </c>
      <c r="P8190" s="17">
        <v>18.000527833293653</v>
      </c>
      <c r="Q8190" s="17"/>
      <c r="R8190" s="18">
        <f t="shared" si="255"/>
        <v>13.185506124063554</v>
      </c>
      <c r="S8190">
        <f t="shared" si="256"/>
        <v>22.815549542523751</v>
      </c>
      <c r="T8190" s="3">
        <v>5872.3147841747468</v>
      </c>
      <c r="U8190">
        <v>2994.4233016069279</v>
      </c>
      <c r="V8190">
        <v>-0.57865463531925343</v>
      </c>
      <c r="Y8190">
        <v>1669.5409246853046</v>
      </c>
      <c r="Z8190">
        <v>7708.0571507192508</v>
      </c>
    </row>
    <row r="8191" spans="1:26" ht="92.25" x14ac:dyDescent="1.35">
      <c r="A8191" t="s">
        <v>8191</v>
      </c>
      <c r="B8191" s="11">
        <v>899</v>
      </c>
      <c r="C8191" s="11">
        <v>8414</v>
      </c>
      <c r="D8191" s="11">
        <v>14104</v>
      </c>
      <c r="E8191" s="11">
        <v>3028</v>
      </c>
      <c r="F8191" s="11">
        <v>7524</v>
      </c>
      <c r="G8191" s="11">
        <v>2271</v>
      </c>
      <c r="H8191" s="11">
        <v>15153</v>
      </c>
      <c r="I8191" s="13">
        <v>12.622709666633174</v>
      </c>
      <c r="J8191" s="13">
        <v>11.031811169645724</v>
      </c>
      <c r="K8191" s="13">
        <v>18.416741531383821</v>
      </c>
      <c r="L8191" s="13">
        <v>17.222916187110535</v>
      </c>
      <c r="M8191" s="13">
        <v>17.114138712845438</v>
      </c>
      <c r="N8191" s="13">
        <v>18.945879447235363</v>
      </c>
      <c r="O8191" s="13">
        <v>12.808623759742838</v>
      </c>
      <c r="P8191" s="17">
        <v>15.451831496370986</v>
      </c>
      <c r="Q8191" s="17"/>
      <c r="R8191" s="18">
        <f t="shared" si="255"/>
        <v>10.636809787140887</v>
      </c>
      <c r="S8191">
        <f t="shared" si="256"/>
        <v>20.266853205601084</v>
      </c>
      <c r="T8191" s="3">
        <v>5410.1265311738262</v>
      </c>
      <c r="U8191">
        <v>2354.2875079695373</v>
      </c>
      <c r="V8191">
        <v>0.21057871890661772</v>
      </c>
      <c r="Y8191">
        <v>908.16447418322696</v>
      </c>
      <c r="Z8191">
        <v>6471.4113442981752</v>
      </c>
    </row>
    <row r="8192" spans="1:26" ht="92.25" x14ac:dyDescent="1.35">
      <c r="A8192" t="s">
        <v>8192</v>
      </c>
      <c r="B8192" s="11">
        <v>9977</v>
      </c>
      <c r="C8192" s="11">
        <v>3072</v>
      </c>
      <c r="D8192" s="11">
        <v>9173</v>
      </c>
      <c r="E8192" s="11">
        <v>8927</v>
      </c>
      <c r="F8192" s="11">
        <v>13012</v>
      </c>
      <c r="G8192" s="11">
        <v>7760</v>
      </c>
      <c r="H8192" s="11">
        <v>12231</v>
      </c>
      <c r="I8192" s="13">
        <v>24.323857040933941</v>
      </c>
      <c r="J8192" s="13">
        <v>10.585675069152131</v>
      </c>
      <c r="K8192" s="13">
        <v>26.935308710113866</v>
      </c>
      <c r="L8192" s="13">
        <v>14.428653783439771</v>
      </c>
      <c r="M8192" s="13">
        <v>22.182802050773443</v>
      </c>
      <c r="N8192" s="13">
        <v>7.0096580468580818</v>
      </c>
      <c r="O8192" s="13">
        <v>21.355037484871566</v>
      </c>
      <c r="P8192" s="17">
        <v>18.117284598020401</v>
      </c>
      <c r="Q8192" s="17"/>
      <c r="R8192" s="18">
        <f t="shared" si="255"/>
        <v>13.302262888790302</v>
      </c>
      <c r="S8192">
        <f t="shared" si="256"/>
        <v>22.932306307250499</v>
      </c>
      <c r="T8192" s="3">
        <v>5230.605774898424</v>
      </c>
      <c r="U8192">
        <v>2937.7971356541466</v>
      </c>
      <c r="V8192">
        <v>0.44785792852053419</v>
      </c>
      <c r="Y8192">
        <v>1911.1042877867203</v>
      </c>
      <c r="Z8192">
        <v>7289.7495076971754</v>
      </c>
    </row>
    <row r="8193" spans="1:26" ht="92.25" x14ac:dyDescent="1.35">
      <c r="A8193" t="s">
        <v>8193</v>
      </c>
      <c r="B8193" s="11">
        <v>18027</v>
      </c>
      <c r="C8193" s="11">
        <v>15231</v>
      </c>
      <c r="D8193" s="11">
        <v>16072</v>
      </c>
      <c r="E8193" s="11">
        <v>11653</v>
      </c>
      <c r="F8193" s="11">
        <v>5801</v>
      </c>
      <c r="G8193" s="11">
        <v>5856</v>
      </c>
      <c r="H8193" s="11">
        <v>6570</v>
      </c>
      <c r="I8193" s="13">
        <v>9.0858379677141894</v>
      </c>
      <c r="J8193" s="13">
        <v>16.160853382651833</v>
      </c>
      <c r="K8193" s="13">
        <v>11.310599847071359</v>
      </c>
      <c r="L8193" s="13">
        <v>16.286023358263627</v>
      </c>
      <c r="M8193" s="13">
        <v>19.62283782126055</v>
      </c>
      <c r="N8193" s="13">
        <v>9.5553635890066584</v>
      </c>
      <c r="O8193" s="13">
        <v>12.421112447830332</v>
      </c>
      <c r="P8193" s="17">
        <v>13.491804059114079</v>
      </c>
      <c r="Q8193" s="17"/>
      <c r="R8193" s="18">
        <f t="shared" si="255"/>
        <v>8.6767823498839807</v>
      </c>
      <c r="S8193">
        <f t="shared" si="256"/>
        <v>18.306825768344176</v>
      </c>
      <c r="T8193" s="3">
        <v>6856.4184254229867</v>
      </c>
      <c r="U8193">
        <v>3627.0863601605674</v>
      </c>
      <c r="V8193">
        <v>1.2493046597228386</v>
      </c>
      <c r="Y8193">
        <v>2150.9117867814916</v>
      </c>
      <c r="Z8193">
        <v>9201.3842897151462</v>
      </c>
    </row>
    <row r="8194" spans="1:26" ht="92.25" x14ac:dyDescent="1.35">
      <c r="A8194" t="s">
        <v>8194</v>
      </c>
      <c r="B8194" s="11">
        <v>16829</v>
      </c>
      <c r="C8194" s="11">
        <v>5136</v>
      </c>
      <c r="D8194" s="11">
        <v>8821</v>
      </c>
      <c r="E8194" s="11">
        <v>13885</v>
      </c>
      <c r="F8194" s="11">
        <v>7535</v>
      </c>
      <c r="G8194" s="11">
        <v>3664</v>
      </c>
      <c r="H8194" s="11">
        <v>19071</v>
      </c>
      <c r="I8194" s="13">
        <v>22.893876896737147</v>
      </c>
      <c r="J8194" s="13">
        <v>9.7307593208376275</v>
      </c>
      <c r="K8194" s="13">
        <v>19.301438695132827</v>
      </c>
      <c r="L8194" s="13">
        <v>10.383660527673069</v>
      </c>
      <c r="M8194" s="13">
        <v>13.365445616231913</v>
      </c>
      <c r="N8194" s="13">
        <v>15.100491056650593</v>
      </c>
      <c r="O8194" s="13">
        <v>10.610457137906291</v>
      </c>
      <c r="P8194" s="17">
        <v>14.483732750167068</v>
      </c>
      <c r="Q8194" s="17"/>
      <c r="R8194" s="18">
        <f t="shared" si="255"/>
        <v>9.6687110409369694</v>
      </c>
      <c r="S8194">
        <f t="shared" si="256"/>
        <v>19.298754459397166</v>
      </c>
      <c r="T8194" s="3">
        <v>6851.128979204731</v>
      </c>
      <c r="U8194">
        <v>3431.8747628565316</v>
      </c>
      <c r="V8194">
        <v>0.96500116342213005</v>
      </c>
      <c r="Y8194">
        <v>1848.9795055181457</v>
      </c>
      <c r="Z8194">
        <v>8894.0128574543523</v>
      </c>
    </row>
    <row r="8195" spans="1:26" ht="92.25" x14ac:dyDescent="1.35">
      <c r="A8195" t="s">
        <v>8195</v>
      </c>
      <c r="B8195" s="11">
        <v>2431</v>
      </c>
      <c r="C8195" s="11">
        <v>3183</v>
      </c>
      <c r="D8195" s="11">
        <v>9459</v>
      </c>
      <c r="E8195" s="11">
        <v>18514</v>
      </c>
      <c r="F8195" s="11">
        <v>19116</v>
      </c>
      <c r="G8195" s="11">
        <v>11029</v>
      </c>
      <c r="H8195" s="11">
        <v>4118</v>
      </c>
      <c r="I8195" s="13">
        <v>11.705986012191669</v>
      </c>
      <c r="J8195" s="13">
        <v>9.5181190266031859</v>
      </c>
      <c r="K8195" s="13">
        <v>15.680856608409494</v>
      </c>
      <c r="L8195" s="13">
        <v>4.3394315852467216</v>
      </c>
      <c r="M8195" s="13">
        <v>14.049429663289521</v>
      </c>
      <c r="N8195" s="13">
        <v>14.736263355280435</v>
      </c>
      <c r="O8195" s="13">
        <v>19.940055894691994</v>
      </c>
      <c r="P8195" s="17">
        <v>12.852877449387575</v>
      </c>
      <c r="Q8195" s="17"/>
      <c r="R8195" s="18">
        <f t="shared" ref="R8195:R8258" si="257">P8195-1.9599*6.5/SQRT(7)</f>
        <v>8.0378557401574771</v>
      </c>
      <c r="S8195">
        <f t="shared" ref="S8195:S8258" si="258">P8195+1.9599*6.5/SQRT(7)</f>
        <v>17.667899158617672</v>
      </c>
      <c r="T8195" s="3">
        <v>6911.4482454405679</v>
      </c>
      <c r="U8195">
        <v>3107.2975612787809</v>
      </c>
      <c r="V8195">
        <v>-1.3960743672214448E-2</v>
      </c>
      <c r="Y8195">
        <v>1311.4233857123554</v>
      </c>
      <c r="Z8195">
        <v>8418.4831925125181</v>
      </c>
    </row>
    <row r="8196" spans="1:26" ht="92.25" x14ac:dyDescent="1.35">
      <c r="A8196" t="s">
        <v>8196</v>
      </c>
      <c r="B8196" s="11">
        <v>8394</v>
      </c>
      <c r="C8196" s="11">
        <v>8063</v>
      </c>
      <c r="D8196" s="11">
        <v>17243</v>
      </c>
      <c r="E8196" s="11">
        <v>14505</v>
      </c>
      <c r="F8196" s="11">
        <v>10090</v>
      </c>
      <c r="G8196" s="11">
        <v>9648</v>
      </c>
      <c r="H8196" s="11">
        <v>11298</v>
      </c>
      <c r="I8196" s="13">
        <v>1.1972752202706154</v>
      </c>
      <c r="J8196" s="13">
        <v>18.209252260737593</v>
      </c>
      <c r="K8196" s="13">
        <v>20.234468460654774</v>
      </c>
      <c r="L8196" s="13">
        <v>6.8121362936576286</v>
      </c>
      <c r="M8196" s="13">
        <v>10.185550580802484</v>
      </c>
      <c r="N8196" s="13">
        <v>21.251054411319497</v>
      </c>
      <c r="O8196" s="13">
        <v>18.656123933672671</v>
      </c>
      <c r="P8196" s="17">
        <v>13.792265880159324</v>
      </c>
      <c r="Q8196" s="17"/>
      <c r="R8196" s="18">
        <f t="shared" si="257"/>
        <v>8.9772441709292252</v>
      </c>
      <c r="S8196">
        <f t="shared" si="258"/>
        <v>18.607287589389422</v>
      </c>
      <c r="T8196" s="3">
        <v>6289.5511310811116</v>
      </c>
      <c r="U8196">
        <v>3628.8311243285075</v>
      </c>
      <c r="V8196">
        <v>0.59373405747464858</v>
      </c>
      <c r="Y8196">
        <v>2445.0902473614979</v>
      </c>
      <c r="Z8196">
        <v>8912.6516699634085</v>
      </c>
    </row>
    <row r="8197" spans="1:26" ht="92.25" x14ac:dyDescent="1.35">
      <c r="A8197" t="s">
        <v>8197</v>
      </c>
      <c r="B8197" s="11">
        <v>1851</v>
      </c>
      <c r="C8197" s="11">
        <v>18037</v>
      </c>
      <c r="D8197" s="11">
        <v>2192</v>
      </c>
      <c r="E8197" s="11">
        <v>16908</v>
      </c>
      <c r="F8197" s="11">
        <v>1501</v>
      </c>
      <c r="G8197" s="11">
        <v>476</v>
      </c>
      <c r="H8197" s="11">
        <v>4106</v>
      </c>
      <c r="I8197" s="13">
        <v>8.2047453769801884</v>
      </c>
      <c r="J8197" s="13">
        <v>14.79079911322116</v>
      </c>
      <c r="K8197" s="13">
        <v>21.014567203575282</v>
      </c>
      <c r="L8197" s="13">
        <v>19.674272335992139</v>
      </c>
      <c r="M8197" s="13">
        <v>18.024776961373902</v>
      </c>
      <c r="N8197" s="13">
        <v>18.345531355705219</v>
      </c>
      <c r="O8197" s="13">
        <v>9.4878355335918627</v>
      </c>
      <c r="P8197" s="17">
        <v>15.648932554348535</v>
      </c>
      <c r="Q8197" s="17"/>
      <c r="R8197" s="18">
        <f t="shared" si="257"/>
        <v>10.833910845118437</v>
      </c>
      <c r="S8197">
        <f t="shared" si="258"/>
        <v>20.463954263578636</v>
      </c>
      <c r="T8197" s="3">
        <v>6151.5810098699949</v>
      </c>
      <c r="U8197">
        <v>2065.3963738507014</v>
      </c>
      <c r="V8197">
        <v>1.6936337488004938</v>
      </c>
      <c r="Y8197">
        <v>76.094343555106207</v>
      </c>
      <c r="Z8197">
        <v>6401.7807396535991</v>
      </c>
    </row>
    <row r="8198" spans="1:26" ht="92.25" x14ac:dyDescent="1.35">
      <c r="A8198" t="s">
        <v>8198</v>
      </c>
      <c r="B8198" s="11">
        <v>13705</v>
      </c>
      <c r="C8198" s="11">
        <v>4970</v>
      </c>
      <c r="D8198" s="11">
        <v>9887</v>
      </c>
      <c r="E8198" s="11">
        <v>1069</v>
      </c>
      <c r="F8198" s="11">
        <v>2633</v>
      </c>
      <c r="G8198" s="11">
        <v>5212</v>
      </c>
      <c r="H8198" s="11">
        <v>11233</v>
      </c>
      <c r="I8198" s="13">
        <v>17.929664443486839</v>
      </c>
      <c r="J8198" s="13">
        <v>24.19313047052308</v>
      </c>
      <c r="K8198" s="13">
        <v>22.599117922699747</v>
      </c>
      <c r="L8198" s="13">
        <v>11.125520440355348</v>
      </c>
      <c r="M8198" s="13">
        <v>19.960848216938693</v>
      </c>
      <c r="N8198" s="13">
        <v>12.83671605439115</v>
      </c>
      <c r="O8198" s="13">
        <v>16.830449819643224</v>
      </c>
      <c r="P8198" s="17">
        <v>17.925063909719722</v>
      </c>
      <c r="Q8198" s="17"/>
      <c r="R8198" s="18">
        <f t="shared" si="257"/>
        <v>13.110042200489623</v>
      </c>
      <c r="S8198">
        <f t="shared" si="258"/>
        <v>22.74008561894982</v>
      </c>
      <c r="T8198" s="3">
        <v>4805.8440826175847</v>
      </c>
      <c r="U8198">
        <v>2232.5897000890286</v>
      </c>
      <c r="V8198">
        <v>-0.4710670964414021</v>
      </c>
      <c r="Y8198">
        <v>1028.9325730800952</v>
      </c>
      <c r="Z8198">
        <v>5970.7942646368429</v>
      </c>
    </row>
    <row r="8199" spans="1:26" ht="92.25" x14ac:dyDescent="1.35">
      <c r="A8199" t="s">
        <v>8199</v>
      </c>
      <c r="B8199" s="11">
        <v>18962</v>
      </c>
      <c r="C8199" s="11">
        <v>18250</v>
      </c>
      <c r="D8199" s="11">
        <v>11600</v>
      </c>
      <c r="E8199" s="11">
        <v>11437</v>
      </c>
      <c r="F8199" s="11">
        <v>17705</v>
      </c>
      <c r="G8199" s="11">
        <v>578</v>
      </c>
      <c r="H8199" s="11">
        <v>16679</v>
      </c>
      <c r="I8199" s="13">
        <v>20.259433537797022</v>
      </c>
      <c r="J8199" s="13">
        <v>16.704857300528644</v>
      </c>
      <c r="K8199" s="13">
        <v>20.828587601094611</v>
      </c>
      <c r="L8199" s="13">
        <v>11.990721281166282</v>
      </c>
      <c r="M8199" s="13">
        <v>21.666467864156843</v>
      </c>
      <c r="N8199" s="13">
        <v>14.728214619493849</v>
      </c>
      <c r="O8199" s="13">
        <v>23.203268040907872</v>
      </c>
      <c r="P8199" s="17">
        <v>18.483078606449308</v>
      </c>
      <c r="Q8199" s="17"/>
      <c r="R8199" s="18">
        <f t="shared" si="257"/>
        <v>13.668056897219209</v>
      </c>
      <c r="S8199">
        <f t="shared" si="258"/>
        <v>23.298100315679406</v>
      </c>
      <c r="T8199" s="3">
        <v>8315.1433732324476</v>
      </c>
      <c r="U8199">
        <v>4359.9911350177981</v>
      </c>
      <c r="V8199">
        <v>-1.2133864402130712</v>
      </c>
      <c r="Y8199">
        <v>2544.69510471588</v>
      </c>
      <c r="Z8199">
        <v>11095.178181061912</v>
      </c>
    </row>
    <row r="8200" spans="1:26" ht="92.25" x14ac:dyDescent="1.35">
      <c r="A8200" t="s">
        <v>8200</v>
      </c>
      <c r="B8200" s="11">
        <v>13454</v>
      </c>
      <c r="C8200" s="11">
        <v>10427</v>
      </c>
      <c r="D8200" s="11">
        <v>4767</v>
      </c>
      <c r="E8200" s="11">
        <v>6072</v>
      </c>
      <c r="F8200" s="11">
        <v>1120</v>
      </c>
      <c r="G8200" s="11">
        <v>6588</v>
      </c>
      <c r="H8200" s="11">
        <v>7872</v>
      </c>
      <c r="I8200" s="13">
        <v>26.120042510922456</v>
      </c>
      <c r="J8200" s="13">
        <v>19.04849658762646</v>
      </c>
      <c r="K8200" s="13">
        <v>3.0478470454265736</v>
      </c>
      <c r="L8200" s="13">
        <v>17.435369512774312</v>
      </c>
      <c r="M8200" s="13">
        <v>6.2367735461302178</v>
      </c>
      <c r="N8200" s="13">
        <v>23.686176715119185</v>
      </c>
      <c r="O8200" s="13">
        <v>6.8594106091801255</v>
      </c>
      <c r="P8200" s="17">
        <v>14.633445218168477</v>
      </c>
      <c r="Q8200" s="17"/>
      <c r="R8200" s="18">
        <f t="shared" si="257"/>
        <v>9.8184235089383787</v>
      </c>
      <c r="S8200">
        <f t="shared" si="258"/>
        <v>19.448466927398577</v>
      </c>
      <c r="T8200" s="3">
        <v>4587.8936070975888</v>
      </c>
      <c r="U8200">
        <v>2302.4672462280409</v>
      </c>
      <c r="V8200">
        <v>-0.25341023501823656</v>
      </c>
      <c r="Y8200">
        <v>1250.044645912842</v>
      </c>
      <c r="Z8200">
        <v>5967.7873092379887</v>
      </c>
    </row>
    <row r="8201" spans="1:26" ht="92.25" x14ac:dyDescent="1.35">
      <c r="A8201" t="s">
        <v>8201</v>
      </c>
      <c r="B8201" s="11">
        <v>16466</v>
      </c>
      <c r="C8201" s="11">
        <v>18159</v>
      </c>
      <c r="D8201" s="11">
        <v>10094</v>
      </c>
      <c r="E8201" s="11">
        <v>9778</v>
      </c>
      <c r="F8201" s="11">
        <v>11783</v>
      </c>
      <c r="G8201" s="11">
        <v>2799</v>
      </c>
      <c r="H8201" s="11">
        <v>13515</v>
      </c>
      <c r="I8201" s="13">
        <v>14.946788724727615</v>
      </c>
      <c r="J8201" s="13">
        <v>20.300763359016358</v>
      </c>
      <c r="K8201" s="13">
        <v>25.924665113964124</v>
      </c>
      <c r="L8201" s="13">
        <v>22.041339566186402</v>
      </c>
      <c r="M8201" s="13">
        <v>17.115111743322711</v>
      </c>
      <c r="N8201" s="13">
        <v>23.865301251586082</v>
      </c>
      <c r="O8201" s="13">
        <v>8.0513506910518338</v>
      </c>
      <c r="P8201" s="17">
        <v>18.892188635693589</v>
      </c>
      <c r="Q8201" s="17"/>
      <c r="R8201" s="18">
        <f t="shared" si="257"/>
        <v>14.077166926463491</v>
      </c>
      <c r="S8201">
        <f t="shared" si="258"/>
        <v>23.707210344923688</v>
      </c>
      <c r="T8201" s="3">
        <v>7001.3268624108568</v>
      </c>
      <c r="U8201">
        <v>3782.7236293765673</v>
      </c>
      <c r="V8201">
        <v>-1.6004423741833307</v>
      </c>
      <c r="Y8201">
        <v>2319.2981497570672</v>
      </c>
      <c r="Z8201">
        <v>9518.7803669517125</v>
      </c>
    </row>
    <row r="8202" spans="1:26" ht="92.25" x14ac:dyDescent="1.35">
      <c r="A8202" t="s">
        <v>8202</v>
      </c>
      <c r="B8202" s="11">
        <v>4283</v>
      </c>
      <c r="C8202" s="11">
        <v>12986</v>
      </c>
      <c r="D8202" s="11">
        <v>1680</v>
      </c>
      <c r="E8202" s="11">
        <v>842</v>
      </c>
      <c r="F8202" s="11">
        <v>16371</v>
      </c>
      <c r="G8202" s="11">
        <v>5800</v>
      </c>
      <c r="H8202" s="11">
        <v>16931</v>
      </c>
      <c r="I8202" s="13">
        <v>14.704099993167091</v>
      </c>
      <c r="J8202" s="13">
        <v>13.874164714160488</v>
      </c>
      <c r="K8202" s="13">
        <v>15.812019700761674</v>
      </c>
      <c r="L8202" s="13">
        <v>17.502650209579603</v>
      </c>
      <c r="M8202" s="13">
        <v>14.957236601725565</v>
      </c>
      <c r="N8202" s="13">
        <v>17.774579976584317</v>
      </c>
      <c r="O8202" s="13">
        <v>8.8650194899325498</v>
      </c>
      <c r="P8202" s="17">
        <v>14.784252955130185</v>
      </c>
      <c r="Q8202" s="17"/>
      <c r="R8202" s="18">
        <f t="shared" si="257"/>
        <v>9.9692312459000867</v>
      </c>
      <c r="S8202">
        <f t="shared" si="258"/>
        <v>19.599274664360284</v>
      </c>
      <c r="T8202" s="3">
        <v>6378.9069037395475</v>
      </c>
      <c r="U8202">
        <v>2697.038117921617</v>
      </c>
      <c r="V8202">
        <v>-7.5460775406099856E-2</v>
      </c>
      <c r="Y8202">
        <v>944.96955907291112</v>
      </c>
      <c r="Z8202">
        <v>7504.4157499338162</v>
      </c>
    </row>
    <row r="8203" spans="1:26" ht="92.25" x14ac:dyDescent="1.35">
      <c r="A8203" t="s">
        <v>8203</v>
      </c>
      <c r="B8203" s="11">
        <v>19018</v>
      </c>
      <c r="C8203" s="11">
        <v>12712</v>
      </c>
      <c r="D8203" s="11">
        <v>8802</v>
      </c>
      <c r="E8203" s="11">
        <v>19751</v>
      </c>
      <c r="F8203" s="11">
        <v>7167</v>
      </c>
      <c r="G8203" s="11">
        <v>5306</v>
      </c>
      <c r="H8203" s="11">
        <v>18088</v>
      </c>
      <c r="I8203" s="13">
        <v>14.402860259438484</v>
      </c>
      <c r="J8203" s="13">
        <v>4.1171072786546841</v>
      </c>
      <c r="K8203" s="13">
        <v>13.447419779578373</v>
      </c>
      <c r="L8203" s="13">
        <v>11.461565489603542</v>
      </c>
      <c r="M8203" s="13">
        <v>2.8992045549199101</v>
      </c>
      <c r="N8203" s="13">
        <v>21.193232604457748</v>
      </c>
      <c r="O8203" s="13">
        <v>15.477248634497469</v>
      </c>
      <c r="P8203" s="17">
        <v>11.856948371592889</v>
      </c>
      <c r="Q8203" s="17"/>
      <c r="R8203" s="18">
        <f t="shared" si="257"/>
        <v>7.0419266623627905</v>
      </c>
      <c r="S8203">
        <f t="shared" si="258"/>
        <v>16.671970080822987</v>
      </c>
      <c r="T8203" s="3">
        <v>7869.4974859923605</v>
      </c>
      <c r="U8203">
        <v>4158.5151399592687</v>
      </c>
      <c r="V8203">
        <v>0.81503571891516913</v>
      </c>
      <c r="Y8203">
        <v>2459.3962795527664</v>
      </c>
      <c r="Z8203">
        <v>10551.620556759384</v>
      </c>
    </row>
    <row r="8204" spans="1:26" ht="92.25" x14ac:dyDescent="1.35">
      <c r="A8204" t="s">
        <v>8204</v>
      </c>
      <c r="B8204" s="11">
        <v>19131</v>
      </c>
      <c r="C8204" s="11">
        <v>9138</v>
      </c>
      <c r="D8204" s="11">
        <v>5799</v>
      </c>
      <c r="E8204" s="11">
        <v>5322</v>
      </c>
      <c r="F8204" s="11">
        <v>14566</v>
      </c>
      <c r="G8204" s="11">
        <v>8705</v>
      </c>
      <c r="H8204" s="11">
        <v>361</v>
      </c>
      <c r="I8204" s="13">
        <v>12.881192665079729</v>
      </c>
      <c r="J8204" s="13">
        <v>12.319713347082491</v>
      </c>
      <c r="K8204" s="13">
        <v>12.094626536668114</v>
      </c>
      <c r="L8204" s="13">
        <v>17.520736143568705</v>
      </c>
      <c r="M8204" s="13">
        <v>26.018680267084399</v>
      </c>
      <c r="N8204" s="13">
        <v>14.210318074360886</v>
      </c>
      <c r="O8204" s="13">
        <v>10.93166696929438</v>
      </c>
      <c r="P8204" s="17">
        <v>15.139562000448388</v>
      </c>
      <c r="Q8204" s="17"/>
      <c r="R8204" s="18">
        <f t="shared" si="257"/>
        <v>10.324540291218289</v>
      </c>
      <c r="S8204">
        <f t="shared" si="258"/>
        <v>19.954583709678488</v>
      </c>
      <c r="T8204" s="3">
        <v>6284.6076069075434</v>
      </c>
      <c r="U8204">
        <v>2886.6690455679218</v>
      </c>
      <c r="V8204">
        <v>3.0217961466405541E-3</v>
      </c>
      <c r="Y8204">
        <v>1289.396193545751</v>
      </c>
      <c r="Z8204">
        <v>7751.8741776684556</v>
      </c>
    </row>
    <row r="8205" spans="1:26" ht="92.25" x14ac:dyDescent="1.35">
      <c r="A8205" t="s">
        <v>8205</v>
      </c>
      <c r="B8205" s="11">
        <v>17185</v>
      </c>
      <c r="C8205" s="11">
        <v>19502</v>
      </c>
      <c r="D8205" s="11">
        <v>15904</v>
      </c>
      <c r="E8205" s="11">
        <v>4877</v>
      </c>
      <c r="F8205" s="11">
        <v>2196</v>
      </c>
      <c r="G8205" s="11">
        <v>19433</v>
      </c>
      <c r="H8205" s="11">
        <v>2213</v>
      </c>
      <c r="I8205" s="13">
        <v>11.957324121260552</v>
      </c>
      <c r="J8205" s="13">
        <v>8.7004340752429705</v>
      </c>
      <c r="K8205" s="13">
        <v>19.292295103556512</v>
      </c>
      <c r="L8205" s="13">
        <v>12.04436803225941</v>
      </c>
      <c r="M8205" s="13">
        <v>22.844163839283642</v>
      </c>
      <c r="N8205" s="13">
        <v>10.040332079901324</v>
      </c>
      <c r="O8205" s="13">
        <v>12.441019954764352</v>
      </c>
      <c r="P8205" s="17">
        <v>13.902848172324109</v>
      </c>
      <c r="Q8205" s="17"/>
      <c r="R8205" s="18">
        <f t="shared" si="257"/>
        <v>9.0878264630940109</v>
      </c>
      <c r="S8205">
        <f t="shared" si="258"/>
        <v>18.717869881554208</v>
      </c>
      <c r="T8205" s="3">
        <v>8154.4795090978732</v>
      </c>
      <c r="U8205">
        <v>3723.6406698351093</v>
      </c>
      <c r="V8205">
        <v>0.5381525625125505</v>
      </c>
      <c r="Y8205">
        <v>1634.1969798071123</v>
      </c>
      <c r="Z8205">
        <v>10019.468996090691</v>
      </c>
    </row>
    <row r="8206" spans="1:26" ht="92.25" x14ac:dyDescent="1.35">
      <c r="A8206" t="s">
        <v>8206</v>
      </c>
      <c r="B8206" s="11">
        <v>2518</v>
      </c>
      <c r="C8206" s="11">
        <v>6228</v>
      </c>
      <c r="D8206" s="11">
        <v>13707</v>
      </c>
      <c r="E8206" s="11">
        <v>17050</v>
      </c>
      <c r="F8206" s="11">
        <v>8671</v>
      </c>
      <c r="G8206" s="11">
        <v>7958</v>
      </c>
      <c r="H8206" s="11">
        <v>3240</v>
      </c>
      <c r="I8206" s="13">
        <v>7.6737120571897757</v>
      </c>
      <c r="J8206" s="13">
        <v>12.107928706608025</v>
      </c>
      <c r="K8206" s="13">
        <v>27.996335980582369</v>
      </c>
      <c r="L8206" s="13">
        <v>16.821925433509143</v>
      </c>
      <c r="M8206" s="13">
        <v>17.524989552719699</v>
      </c>
      <c r="N8206" s="13">
        <v>12.568241543998328</v>
      </c>
      <c r="O8206" s="13">
        <v>17.256344410994256</v>
      </c>
      <c r="P8206" s="17">
        <v>15.992782526514514</v>
      </c>
      <c r="Q8206" s="17"/>
      <c r="R8206" s="18">
        <f t="shared" si="257"/>
        <v>11.177760817284415</v>
      </c>
      <c r="S8206">
        <f t="shared" si="258"/>
        <v>20.807804235744612</v>
      </c>
      <c r="T8206" s="3">
        <v>5673.7099355669388</v>
      </c>
      <c r="U8206">
        <v>2720.8152785896309</v>
      </c>
      <c r="V8206">
        <v>7.0244823291432112E-2</v>
      </c>
      <c r="Y8206">
        <v>1344.6546787843117</v>
      </c>
      <c r="Z8206">
        <v>7178.9450339369514</v>
      </c>
    </row>
    <row r="8207" spans="1:26" ht="92.25" x14ac:dyDescent="1.35">
      <c r="A8207" t="s">
        <v>8207</v>
      </c>
      <c r="B8207" s="11">
        <v>10550</v>
      </c>
      <c r="C8207" s="11">
        <v>14282</v>
      </c>
      <c r="D8207" s="11">
        <v>3051</v>
      </c>
      <c r="E8207" s="11">
        <v>16837</v>
      </c>
      <c r="F8207" s="11">
        <v>3043</v>
      </c>
      <c r="G8207" s="11">
        <v>4681</v>
      </c>
      <c r="H8207" s="11">
        <v>5627</v>
      </c>
      <c r="I8207" s="13">
        <v>17.008263527885234</v>
      </c>
      <c r="J8207" s="13">
        <v>11.997503314282843</v>
      </c>
      <c r="K8207" s="13">
        <v>11.182244553477062</v>
      </c>
      <c r="L8207" s="13">
        <v>10.080092896325564</v>
      </c>
      <c r="M8207" s="13">
        <v>14.92116542685784</v>
      </c>
      <c r="N8207" s="13">
        <v>14.868525132210111</v>
      </c>
      <c r="O8207" s="13">
        <v>1.0507385869932566</v>
      </c>
      <c r="P8207" s="17">
        <v>11.586933348290273</v>
      </c>
      <c r="Q8207" s="17"/>
      <c r="R8207" s="18">
        <f t="shared" si="257"/>
        <v>6.7719116390601748</v>
      </c>
      <c r="S8207">
        <f t="shared" si="258"/>
        <v>16.401955057520372</v>
      </c>
      <c r="T8207" s="3">
        <v>5739.5321166930325</v>
      </c>
      <c r="U8207">
        <v>2657.8003763202996</v>
      </c>
      <c r="V8207">
        <v>2.2180574887897819</v>
      </c>
      <c r="Y8207">
        <v>1212.4695670192982</v>
      </c>
      <c r="Z8207">
        <v>7114.445038411619</v>
      </c>
    </row>
    <row r="8208" spans="1:26" ht="92.25" x14ac:dyDescent="1.35">
      <c r="A8208" t="s">
        <v>8208</v>
      </c>
      <c r="B8208" s="11">
        <v>11303</v>
      </c>
      <c r="C8208" s="11">
        <v>8937</v>
      </c>
      <c r="D8208" s="11">
        <v>2733</v>
      </c>
      <c r="E8208" s="11">
        <v>600</v>
      </c>
      <c r="F8208" s="11">
        <v>2680</v>
      </c>
      <c r="G8208" s="11">
        <v>5531</v>
      </c>
      <c r="H8208" s="11">
        <v>14182</v>
      </c>
      <c r="I8208" s="13">
        <v>19.813522351826187</v>
      </c>
      <c r="J8208" s="13">
        <v>18.839576306814621</v>
      </c>
      <c r="K8208" s="13">
        <v>7.6882372610971927</v>
      </c>
      <c r="L8208" s="13">
        <v>15.126400480723309</v>
      </c>
      <c r="M8208" s="13">
        <v>21.277704455243221</v>
      </c>
      <c r="N8208" s="13">
        <v>14.251310541832224</v>
      </c>
      <c r="O8208" s="13">
        <v>17.759466775322423</v>
      </c>
      <c r="P8208" s="17">
        <v>16.393745453265598</v>
      </c>
      <c r="Q8208" s="17"/>
      <c r="R8208" s="18">
        <f t="shared" si="257"/>
        <v>11.5787237440355</v>
      </c>
      <c r="S8208">
        <f t="shared" si="258"/>
        <v>21.208767162495697</v>
      </c>
      <c r="T8208" s="3">
        <v>4818.7007604226064</v>
      </c>
      <c r="U8208">
        <v>2104.9808472558857</v>
      </c>
      <c r="V8208">
        <v>0.34609684007591568</v>
      </c>
      <c r="Y8208">
        <v>823.17288826405547</v>
      </c>
      <c r="Z8208">
        <v>5778.2551343026116</v>
      </c>
    </row>
    <row r="8209" spans="1:26" ht="92.25" x14ac:dyDescent="1.35">
      <c r="A8209" t="s">
        <v>8209</v>
      </c>
      <c r="B8209" s="11">
        <v>2909</v>
      </c>
      <c r="C8209" s="11">
        <v>16084</v>
      </c>
      <c r="D8209" s="11">
        <v>13486</v>
      </c>
      <c r="E8209" s="11">
        <v>4748</v>
      </c>
      <c r="F8209" s="11">
        <v>2390</v>
      </c>
      <c r="G8209" s="11">
        <v>1157</v>
      </c>
      <c r="H8209" s="11">
        <v>19184</v>
      </c>
      <c r="I8209" s="13">
        <v>2.2323014307104891</v>
      </c>
      <c r="J8209" s="13">
        <v>11.80956192445924</v>
      </c>
      <c r="K8209" s="13">
        <v>10.686753631591468</v>
      </c>
      <c r="L8209" s="13">
        <v>24.581007641041374</v>
      </c>
      <c r="M8209" s="13">
        <v>21.666241014526349</v>
      </c>
      <c r="N8209" s="13">
        <v>15.047747743555639</v>
      </c>
      <c r="O8209" s="13">
        <v>15.548860378281026</v>
      </c>
      <c r="P8209" s="17">
        <v>14.510353394880799</v>
      </c>
      <c r="Q8209" s="17"/>
      <c r="R8209" s="18">
        <f t="shared" si="257"/>
        <v>9.6953316856507001</v>
      </c>
      <c r="S8209">
        <f t="shared" si="258"/>
        <v>19.325375104110897</v>
      </c>
      <c r="T8209" s="3">
        <v>6722.6602423075701</v>
      </c>
      <c r="U8209">
        <v>2746.8826116829723</v>
      </c>
      <c r="V8209">
        <v>0.48109086492331699</v>
      </c>
      <c r="Y8209">
        <v>846.01684417423894</v>
      </c>
      <c r="Z8209">
        <v>7758.9454672593656</v>
      </c>
    </row>
    <row r="8210" spans="1:26" ht="92.25" x14ac:dyDescent="1.35">
      <c r="A8210" t="s">
        <v>8210</v>
      </c>
      <c r="B8210" s="11">
        <v>17829</v>
      </c>
      <c r="C8210" s="11">
        <v>8476</v>
      </c>
      <c r="D8210" s="11">
        <v>10845</v>
      </c>
      <c r="E8210" s="11">
        <v>14907</v>
      </c>
      <c r="F8210" s="11">
        <v>3000</v>
      </c>
      <c r="G8210" s="11">
        <v>10735</v>
      </c>
      <c r="H8210" s="11">
        <v>1724</v>
      </c>
      <c r="I8210" s="13">
        <v>15.02410468985407</v>
      </c>
      <c r="J8210" s="13">
        <v>19.0203833532013</v>
      </c>
      <c r="K8210" s="13">
        <v>11.160308699836726</v>
      </c>
      <c r="L8210" s="13">
        <v>24.943432143808774</v>
      </c>
      <c r="M8210" s="13">
        <v>8.4055303691954784</v>
      </c>
      <c r="N8210" s="13">
        <v>25.734436957813116</v>
      </c>
      <c r="O8210" s="13">
        <v>24.301161231527374</v>
      </c>
      <c r="P8210" s="17">
        <v>18.369908206462405</v>
      </c>
      <c r="Q8210" s="17"/>
      <c r="R8210" s="18">
        <f t="shared" si="257"/>
        <v>13.554886497232307</v>
      </c>
      <c r="S8210">
        <f t="shared" si="258"/>
        <v>23.184929915692503</v>
      </c>
      <c r="T8210" s="3">
        <v>6376.2992353713244</v>
      </c>
      <c r="U8210">
        <v>3092.66522206125</v>
      </c>
      <c r="V8210">
        <v>0.99869566838606261</v>
      </c>
      <c r="Y8210">
        <v>1563.7353534582894</v>
      </c>
      <c r="Z8210">
        <v>8120.5000723047742</v>
      </c>
    </row>
    <row r="8211" spans="1:26" ht="92.25" x14ac:dyDescent="1.35">
      <c r="A8211" t="s">
        <v>8211</v>
      </c>
      <c r="B8211" s="11">
        <v>437</v>
      </c>
      <c r="C8211" s="11">
        <v>13937</v>
      </c>
      <c r="D8211" s="11">
        <v>19511</v>
      </c>
      <c r="E8211" s="11">
        <v>10896</v>
      </c>
      <c r="F8211" s="11">
        <v>11541</v>
      </c>
      <c r="G8211" s="11">
        <v>4353</v>
      </c>
      <c r="H8211" s="11">
        <v>15252</v>
      </c>
      <c r="I8211" s="13">
        <v>12.823452967394772</v>
      </c>
      <c r="J8211" s="13">
        <v>25.205421589631669</v>
      </c>
      <c r="K8211" s="13">
        <v>13.191030699499429</v>
      </c>
      <c r="L8211" s="13">
        <v>12.6147915013154</v>
      </c>
      <c r="M8211" s="13">
        <v>27.439356405003384</v>
      </c>
      <c r="N8211" s="13">
        <v>17.094827336251004</v>
      </c>
      <c r="O8211" s="13">
        <v>10.317720445650439</v>
      </c>
      <c r="P8211" s="17">
        <v>16.955228706392298</v>
      </c>
      <c r="Q8211" s="17"/>
      <c r="R8211" s="18">
        <f t="shared" si="257"/>
        <v>12.140206997162199</v>
      </c>
      <c r="S8211">
        <f t="shared" si="258"/>
        <v>21.770250415622396</v>
      </c>
      <c r="T8211" s="3">
        <v>7147.442768183927</v>
      </c>
      <c r="U8211">
        <v>3476.5911479858355</v>
      </c>
      <c r="V8211">
        <v>-1.3576800483861007</v>
      </c>
      <c r="Y8211">
        <v>1766.4148471913354</v>
      </c>
      <c r="Z8211">
        <v>9116.1484218694204</v>
      </c>
    </row>
    <row r="8212" spans="1:26" ht="92.25" x14ac:dyDescent="1.35">
      <c r="A8212" t="s">
        <v>8212</v>
      </c>
      <c r="B8212" s="11">
        <v>15141</v>
      </c>
      <c r="C8212" s="11">
        <v>14149</v>
      </c>
      <c r="D8212" s="11">
        <v>12938</v>
      </c>
      <c r="E8212" s="11">
        <v>14577</v>
      </c>
      <c r="F8212" s="11">
        <v>19634</v>
      </c>
      <c r="G8212" s="11">
        <v>6646</v>
      </c>
      <c r="H8212" s="11">
        <v>4793</v>
      </c>
      <c r="I8212" s="13">
        <v>17.566690326467072</v>
      </c>
      <c r="J8212" s="13">
        <v>17.555832562664822</v>
      </c>
      <c r="K8212" s="13">
        <v>21.144811593344578</v>
      </c>
      <c r="L8212" s="13">
        <v>17.888431283157875</v>
      </c>
      <c r="M8212" s="13">
        <v>5.0545193369263473</v>
      </c>
      <c r="N8212" s="13">
        <v>19.747146830826566</v>
      </c>
      <c r="O8212" s="13">
        <v>18.04722934734982</v>
      </c>
      <c r="P8212" s="17">
        <v>16.71495161153387</v>
      </c>
      <c r="Q8212" s="17"/>
      <c r="R8212" s="18">
        <f t="shared" si="257"/>
        <v>11.899929902303771</v>
      </c>
      <c r="S8212">
        <f t="shared" si="258"/>
        <v>21.529973320763968</v>
      </c>
      <c r="T8212" s="3">
        <v>7374.3457590784119</v>
      </c>
      <c r="U8212">
        <v>4024.5794597304189</v>
      </c>
      <c r="V8212">
        <v>0.90899447968695313</v>
      </c>
      <c r="Y8212">
        <v>2504.9559648109612</v>
      </c>
      <c r="Z8212">
        <v>10088.014462046742</v>
      </c>
    </row>
    <row r="8213" spans="1:26" ht="92.25" x14ac:dyDescent="1.35">
      <c r="A8213" t="s">
        <v>8213</v>
      </c>
      <c r="B8213" s="11">
        <v>3889</v>
      </c>
      <c r="C8213" s="11">
        <v>17693</v>
      </c>
      <c r="D8213" s="11">
        <v>1282</v>
      </c>
      <c r="E8213" s="11">
        <v>19505</v>
      </c>
      <c r="F8213" s="11">
        <v>3979</v>
      </c>
      <c r="G8213" s="11">
        <v>18991</v>
      </c>
      <c r="H8213" s="11">
        <v>5175</v>
      </c>
      <c r="I8213" s="13">
        <v>16.852913874120805</v>
      </c>
      <c r="J8213" s="13">
        <v>8.5466371987661276</v>
      </c>
      <c r="K8213" s="13">
        <v>21.191163133587132</v>
      </c>
      <c r="L8213" s="13">
        <v>13.641383354930269</v>
      </c>
      <c r="M8213" s="13">
        <v>20.059110555336265</v>
      </c>
      <c r="N8213" s="13">
        <v>30.15998235356647</v>
      </c>
      <c r="O8213" s="13">
        <v>10.255796099635049</v>
      </c>
      <c r="P8213" s="17">
        <v>17.243855224277446</v>
      </c>
      <c r="Q8213" s="17"/>
      <c r="R8213" s="18">
        <f t="shared" si="257"/>
        <v>12.428833515047348</v>
      </c>
      <c r="S8213">
        <f t="shared" si="258"/>
        <v>22.058876933507545</v>
      </c>
      <c r="T8213" s="3">
        <v>7623.4377290354405</v>
      </c>
      <c r="U8213">
        <v>3230.4346400005293</v>
      </c>
      <c r="V8213">
        <v>1.1331553650961723</v>
      </c>
      <c r="Y8213">
        <v>1137.5237380696217</v>
      </c>
      <c r="Z8213">
        <v>8976.7241414603286</v>
      </c>
    </row>
    <row r="8214" spans="1:26" ht="92.25" x14ac:dyDescent="1.35">
      <c r="A8214" t="s">
        <v>8214</v>
      </c>
      <c r="B8214" s="11">
        <v>7937</v>
      </c>
      <c r="C8214" s="11">
        <v>1550</v>
      </c>
      <c r="D8214" s="11">
        <v>16677</v>
      </c>
      <c r="E8214" s="11">
        <v>10429</v>
      </c>
      <c r="F8214" s="11">
        <v>8143</v>
      </c>
      <c r="G8214" s="11">
        <v>13205</v>
      </c>
      <c r="H8214" s="11">
        <v>15692</v>
      </c>
      <c r="I8214" s="13">
        <v>20.754293845966778</v>
      </c>
      <c r="J8214" s="13">
        <v>6.3115657930138944</v>
      </c>
      <c r="K8214" s="13">
        <v>26.786147346787146</v>
      </c>
      <c r="L8214" s="13">
        <v>8.6505251014171716</v>
      </c>
      <c r="M8214" s="13">
        <v>11.252495827927195</v>
      </c>
      <c r="N8214" s="13">
        <v>23.285832362554956</v>
      </c>
      <c r="O8214" s="13">
        <v>18.825664220035602</v>
      </c>
      <c r="P8214" s="17">
        <v>16.552360642528964</v>
      </c>
      <c r="Q8214" s="17"/>
      <c r="R8214" s="18">
        <f t="shared" si="257"/>
        <v>11.737338933298865</v>
      </c>
      <c r="S8214">
        <f t="shared" si="258"/>
        <v>21.367382351759062</v>
      </c>
      <c r="T8214" s="3">
        <v>6501.0384809702127</v>
      </c>
      <c r="U8214">
        <v>3371.095963314146</v>
      </c>
      <c r="V8214">
        <v>1.5720615920145065E-2</v>
      </c>
      <c r="Y8214">
        <v>1934.1261417283758</v>
      </c>
      <c r="Z8214">
        <v>8619.1605440397216</v>
      </c>
    </row>
    <row r="8215" spans="1:26" ht="92.25" x14ac:dyDescent="1.35">
      <c r="A8215" t="s">
        <v>8215</v>
      </c>
      <c r="B8215" s="11">
        <v>18360</v>
      </c>
      <c r="C8215" s="11">
        <v>11865</v>
      </c>
      <c r="D8215" s="11">
        <v>18304</v>
      </c>
      <c r="E8215" s="11">
        <v>13393</v>
      </c>
      <c r="F8215" s="11">
        <v>6143</v>
      </c>
      <c r="G8215" s="11">
        <v>12962</v>
      </c>
      <c r="H8215" s="11">
        <v>17684</v>
      </c>
      <c r="I8215" s="13">
        <v>26.528630467685065</v>
      </c>
      <c r="J8215" s="13">
        <v>19.394939172970478</v>
      </c>
      <c r="K8215" s="13">
        <v>19.377868087941827</v>
      </c>
      <c r="L8215" s="13">
        <v>17.499884416439983</v>
      </c>
      <c r="M8215" s="13">
        <v>7.0301165687811871</v>
      </c>
      <c r="N8215" s="13">
        <v>16.916079289337212</v>
      </c>
      <c r="O8215" s="13">
        <v>17.720986779613412</v>
      </c>
      <c r="P8215" s="17">
        <v>17.781214968967021</v>
      </c>
      <c r="Q8215" s="17"/>
      <c r="R8215" s="18">
        <f t="shared" si="257"/>
        <v>12.966193259736922</v>
      </c>
      <c r="S8215">
        <f t="shared" si="258"/>
        <v>22.596236678197119</v>
      </c>
      <c r="T8215" s="3">
        <v>7897.1594301286523</v>
      </c>
      <c r="U8215">
        <v>4521.0416032840103</v>
      </c>
      <c r="V8215">
        <v>-1.1693668966472615</v>
      </c>
      <c r="Y8215">
        <v>3010.9412676907427</v>
      </c>
      <c r="Z8215">
        <v>11131.610392397835</v>
      </c>
    </row>
    <row r="8216" spans="1:26" ht="92.25" x14ac:dyDescent="1.35">
      <c r="A8216" t="s">
        <v>8216</v>
      </c>
      <c r="B8216" s="11">
        <v>8291</v>
      </c>
      <c r="C8216" s="11">
        <v>18259</v>
      </c>
      <c r="D8216" s="11">
        <v>7328</v>
      </c>
      <c r="E8216" s="11">
        <v>9703</v>
      </c>
      <c r="F8216" s="11">
        <v>16010</v>
      </c>
      <c r="G8216" s="11">
        <v>17896</v>
      </c>
      <c r="H8216" s="11">
        <v>17583</v>
      </c>
      <c r="I8216" s="13">
        <v>8.8192665197333397</v>
      </c>
      <c r="J8216" s="13">
        <v>15.33604332552062</v>
      </c>
      <c r="K8216" s="13">
        <v>20.43369768162005</v>
      </c>
      <c r="L8216" s="13">
        <v>19.993761723829991</v>
      </c>
      <c r="M8216" s="13">
        <v>14.513457844138625</v>
      </c>
      <c r="N8216" s="13">
        <v>8.4006333996019578</v>
      </c>
      <c r="O8216" s="13">
        <v>19.270511118414706</v>
      </c>
      <c r="P8216" s="17">
        <v>15.252481658979899</v>
      </c>
      <c r="Q8216" s="17"/>
      <c r="R8216" s="18">
        <f t="shared" si="257"/>
        <v>10.437459949749801</v>
      </c>
      <c r="S8216">
        <f t="shared" si="258"/>
        <v>20.067503368209998</v>
      </c>
      <c r="T8216" s="3">
        <v>7779.0776704129712</v>
      </c>
      <c r="U8216">
        <v>4352.975248884336</v>
      </c>
      <c r="V8216">
        <v>3.1560603019897826E-2</v>
      </c>
      <c r="Y8216">
        <v>2809.3648088463447</v>
      </c>
      <c r="Z8216">
        <v>10808.610159752458</v>
      </c>
    </row>
    <row r="8217" spans="1:26" ht="92.25" x14ac:dyDescent="1.35">
      <c r="A8217" t="s">
        <v>8217</v>
      </c>
      <c r="B8217" s="11">
        <v>9119</v>
      </c>
      <c r="C8217" s="11">
        <v>12897</v>
      </c>
      <c r="D8217" s="11">
        <v>3100</v>
      </c>
      <c r="E8217" s="11">
        <v>13359</v>
      </c>
      <c r="F8217" s="11">
        <v>6600</v>
      </c>
      <c r="G8217" s="11">
        <v>11186</v>
      </c>
      <c r="H8217" s="11">
        <v>2896</v>
      </c>
      <c r="I8217" s="13">
        <v>11.345653891537582</v>
      </c>
      <c r="J8217" s="13">
        <v>23.809679213172306</v>
      </c>
      <c r="K8217" s="13">
        <v>15.180362642813265</v>
      </c>
      <c r="L8217" s="13">
        <v>4.8659180240840687</v>
      </c>
      <c r="M8217" s="13">
        <v>4.0411091550316893</v>
      </c>
      <c r="N8217" s="13">
        <v>22.472008087670094</v>
      </c>
      <c r="O8217" s="13">
        <v>11.493402376305522</v>
      </c>
      <c r="P8217" s="17">
        <v>13.315447627230649</v>
      </c>
      <c r="Q8217" s="17"/>
      <c r="R8217" s="18">
        <f t="shared" si="257"/>
        <v>8.5004259180005501</v>
      </c>
      <c r="S8217">
        <f t="shared" si="258"/>
        <v>18.130469336460749</v>
      </c>
      <c r="T8217" s="3">
        <v>5281.3901755495026</v>
      </c>
      <c r="U8217">
        <v>2708.8272315159311</v>
      </c>
      <c r="V8217">
        <v>0.66431994127924554</v>
      </c>
      <c r="Y8217">
        <v>1527.6575511517322</v>
      </c>
      <c r="Z8217">
        <v>6958.5244993978968</v>
      </c>
    </row>
    <row r="8218" spans="1:26" ht="92.25" x14ac:dyDescent="1.35">
      <c r="A8218" t="s">
        <v>8218</v>
      </c>
      <c r="B8218" s="11">
        <v>5384</v>
      </c>
      <c r="C8218" s="11">
        <v>12452</v>
      </c>
      <c r="D8218" s="11">
        <v>19553</v>
      </c>
      <c r="E8218" s="11">
        <v>7362</v>
      </c>
      <c r="F8218" s="11">
        <v>2348</v>
      </c>
      <c r="G8218" s="11">
        <v>19014</v>
      </c>
      <c r="H8218" s="11">
        <v>11679</v>
      </c>
      <c r="I8218" s="13">
        <v>12.105659832058738</v>
      </c>
      <c r="J8218" s="13">
        <v>15.590411676514039</v>
      </c>
      <c r="K8218" s="13">
        <v>12.492336271010924</v>
      </c>
      <c r="L8218" s="13">
        <v>22.472510168742488</v>
      </c>
      <c r="M8218" s="13">
        <v>15.734336025636047</v>
      </c>
      <c r="N8218" s="13">
        <v>3.1201567572190019</v>
      </c>
      <c r="O8218" s="13">
        <v>13.00295532742933</v>
      </c>
      <c r="P8218" s="17">
        <v>13.502623722658655</v>
      </c>
      <c r="Q8218" s="17"/>
      <c r="R8218" s="18">
        <f t="shared" si="257"/>
        <v>8.6876020134285561</v>
      </c>
      <c r="S8218">
        <f t="shared" si="258"/>
        <v>18.317645431888753</v>
      </c>
      <c r="T8218" s="3">
        <v>7280.2630591268371</v>
      </c>
      <c r="U8218">
        <v>3561.7545576336552</v>
      </c>
      <c r="V8218">
        <v>1.8609898688737303</v>
      </c>
      <c r="Y8218">
        <v>1831.0331662039348</v>
      </c>
      <c r="Z8218">
        <v>9317.3461838244712</v>
      </c>
    </row>
    <row r="8219" spans="1:26" ht="92.25" x14ac:dyDescent="1.35">
      <c r="A8219" t="s">
        <v>8219</v>
      </c>
      <c r="B8219" s="11">
        <v>6563</v>
      </c>
      <c r="C8219" s="11">
        <v>8301</v>
      </c>
      <c r="D8219" s="11">
        <v>2070</v>
      </c>
      <c r="E8219" s="11">
        <v>8350</v>
      </c>
      <c r="F8219" s="11">
        <v>2865</v>
      </c>
      <c r="G8219" s="11">
        <v>10515</v>
      </c>
      <c r="H8219" s="11">
        <v>12702</v>
      </c>
      <c r="I8219" s="13">
        <v>14.05784952153514</v>
      </c>
      <c r="J8219" s="13">
        <v>14.049364469149971</v>
      </c>
      <c r="K8219" s="13">
        <v>17.239227762844077</v>
      </c>
      <c r="L8219" s="13">
        <v>18.34117740795973</v>
      </c>
      <c r="M8219" s="13">
        <v>20.6481469685109</v>
      </c>
      <c r="N8219" s="13">
        <v>30.66887476158891</v>
      </c>
      <c r="O8219" s="13">
        <v>13.413922944033271</v>
      </c>
      <c r="P8219" s="17">
        <v>18.345509119374572</v>
      </c>
      <c r="Q8219" s="17"/>
      <c r="R8219" s="18">
        <f t="shared" si="257"/>
        <v>13.530487410144474</v>
      </c>
      <c r="S8219">
        <f t="shared" si="258"/>
        <v>23.160530828604671</v>
      </c>
      <c r="T8219" s="3">
        <v>4603.5882413947347</v>
      </c>
      <c r="U8219">
        <v>2354.4309133228112</v>
      </c>
      <c r="V8219">
        <v>0.20299694369896315</v>
      </c>
      <c r="Y8219">
        <v>1323.0709631997652</v>
      </c>
      <c r="Z8219">
        <v>6056.9524588845779</v>
      </c>
    </row>
    <row r="8220" spans="1:26" ht="92.25" x14ac:dyDescent="1.35">
      <c r="A8220" t="s">
        <v>8220</v>
      </c>
      <c r="B8220" s="11">
        <v>14458</v>
      </c>
      <c r="C8220" s="11">
        <v>18474</v>
      </c>
      <c r="D8220" s="11">
        <v>13351</v>
      </c>
      <c r="E8220" s="11">
        <v>9709</v>
      </c>
      <c r="F8220" s="11">
        <v>15338</v>
      </c>
      <c r="G8220" s="11">
        <v>860</v>
      </c>
      <c r="H8220" s="11">
        <v>3380</v>
      </c>
      <c r="I8220" s="13">
        <v>16.322834860747435</v>
      </c>
      <c r="J8220" s="13">
        <v>14.463839558654559</v>
      </c>
      <c r="K8220" s="13">
        <v>8.916447507153821</v>
      </c>
      <c r="L8220" s="13">
        <v>4.4095830845490092</v>
      </c>
      <c r="M8220" s="13">
        <v>15.675849307599135</v>
      </c>
      <c r="N8220" s="13">
        <v>14.202857478657874</v>
      </c>
      <c r="O8220" s="13">
        <v>10.344779496092958</v>
      </c>
      <c r="P8220" s="17">
        <v>12.048027327636399</v>
      </c>
      <c r="Q8220" s="17"/>
      <c r="R8220" s="18">
        <f t="shared" si="257"/>
        <v>7.2330056184063007</v>
      </c>
      <c r="S8220">
        <f t="shared" si="258"/>
        <v>16.863049036866499</v>
      </c>
      <c r="T8220" s="3">
        <v>7124.1799771742863</v>
      </c>
      <c r="U8220">
        <v>3459.6312587152847</v>
      </c>
      <c r="V8220">
        <v>-0.63803099692449905</v>
      </c>
      <c r="Y8220">
        <v>1751.9074346242824</v>
      </c>
      <c r="Z8220">
        <v>9077.7198221491999</v>
      </c>
    </row>
    <row r="8221" spans="1:26" ht="92.25" x14ac:dyDescent="1.35">
      <c r="A8221" t="s">
        <v>8221</v>
      </c>
      <c r="B8221" s="11">
        <v>9428</v>
      </c>
      <c r="C8221" s="11">
        <v>4700</v>
      </c>
      <c r="D8221" s="11">
        <v>7231</v>
      </c>
      <c r="E8221" s="11">
        <v>6970</v>
      </c>
      <c r="F8221" s="11">
        <v>8959</v>
      </c>
      <c r="G8221" s="11">
        <v>16030</v>
      </c>
      <c r="H8221" s="11">
        <v>13341</v>
      </c>
      <c r="I8221" s="13">
        <v>16.485736459727441</v>
      </c>
      <c r="J8221" s="13">
        <v>21.9564121534913</v>
      </c>
      <c r="K8221" s="13">
        <v>10.039209133652706</v>
      </c>
      <c r="L8221" s="13">
        <v>11.012263988044268</v>
      </c>
      <c r="M8221" s="13">
        <v>19.213478113904337</v>
      </c>
      <c r="N8221" s="13">
        <v>10.777917878341714</v>
      </c>
      <c r="O8221" s="13">
        <v>12.461754750998972</v>
      </c>
      <c r="P8221" s="17">
        <v>14.563824639737248</v>
      </c>
      <c r="Q8221" s="17"/>
      <c r="R8221" s="18">
        <f t="shared" si="257"/>
        <v>9.74880293050715</v>
      </c>
      <c r="S8221">
        <f t="shared" si="258"/>
        <v>19.378846348967347</v>
      </c>
      <c r="T8221" s="3">
        <v>5597.2396869700515</v>
      </c>
      <c r="U8221">
        <v>3052.5078409285898</v>
      </c>
      <c r="V8221">
        <v>-1.1740780792024452</v>
      </c>
      <c r="Y8221">
        <v>1901.6192477642062</v>
      </c>
      <c r="Z8221">
        <v>7657.2750518186031</v>
      </c>
    </row>
    <row r="8222" spans="1:26" ht="92.25" x14ac:dyDescent="1.35">
      <c r="A8222" t="s">
        <v>8222</v>
      </c>
      <c r="B8222" s="11">
        <v>1485</v>
      </c>
      <c r="C8222" s="11">
        <v>8772</v>
      </c>
      <c r="D8222" s="11">
        <v>8941</v>
      </c>
      <c r="E8222" s="11">
        <v>12317</v>
      </c>
      <c r="F8222" s="11">
        <v>17327</v>
      </c>
      <c r="G8222" s="11">
        <v>10563</v>
      </c>
      <c r="H8222" s="11">
        <v>11205</v>
      </c>
      <c r="I8222" s="13">
        <v>6.6032881652577835</v>
      </c>
      <c r="J8222" s="13">
        <v>21.059535867738621</v>
      </c>
      <c r="K8222" s="13">
        <v>9.6845063309667356</v>
      </c>
      <c r="L8222" s="13">
        <v>19.077044137543417</v>
      </c>
      <c r="M8222" s="13">
        <v>0.80038395491780356</v>
      </c>
      <c r="N8222" s="13">
        <v>15.214448073585622</v>
      </c>
      <c r="O8222" s="13">
        <v>22.596406312741681</v>
      </c>
      <c r="P8222" s="17">
        <v>13.576516120393094</v>
      </c>
      <c r="Q8222" s="17"/>
      <c r="R8222" s="18">
        <f t="shared" si="257"/>
        <v>8.761494411162996</v>
      </c>
      <c r="S8222">
        <f t="shared" si="258"/>
        <v>18.391537829623193</v>
      </c>
      <c r="T8222" s="3">
        <v>6135.2065455893216</v>
      </c>
      <c r="U8222">
        <v>3234.1389025766857</v>
      </c>
      <c r="V8222">
        <v>2.0539664546959102</v>
      </c>
      <c r="Y8222">
        <v>1908.4806535314942</v>
      </c>
      <c r="Z8222">
        <v>8217.3291463694331</v>
      </c>
    </row>
    <row r="8223" spans="1:26" ht="92.25" x14ac:dyDescent="1.35">
      <c r="A8223" t="s">
        <v>8223</v>
      </c>
      <c r="B8223" s="11">
        <v>4229</v>
      </c>
      <c r="C8223" s="11">
        <v>11949</v>
      </c>
      <c r="D8223" s="11">
        <v>1772</v>
      </c>
      <c r="E8223" s="11">
        <v>18866</v>
      </c>
      <c r="F8223" s="11">
        <v>12054</v>
      </c>
      <c r="G8223" s="11">
        <v>18872</v>
      </c>
      <c r="H8223" s="11">
        <v>2044</v>
      </c>
      <c r="I8223" s="13">
        <v>1.762532399860028</v>
      </c>
      <c r="J8223" s="13">
        <v>19.367282965226785</v>
      </c>
      <c r="K8223" s="13">
        <v>-0.24717731236390073</v>
      </c>
      <c r="L8223" s="13">
        <v>12.746735301186508</v>
      </c>
      <c r="M8223" s="13">
        <v>17.671726036565435</v>
      </c>
      <c r="N8223" s="13">
        <v>15.591984434262713</v>
      </c>
      <c r="O8223" s="13">
        <v>17.791177887150468</v>
      </c>
      <c r="P8223" s="17">
        <v>12.097751673126862</v>
      </c>
      <c r="Q8223" s="17"/>
      <c r="R8223" s="18">
        <f t="shared" si="257"/>
        <v>7.2827299638967631</v>
      </c>
      <c r="S8223">
        <f t="shared" si="258"/>
        <v>16.91277338235696</v>
      </c>
      <c r="T8223" s="3">
        <v>7205.7734060551547</v>
      </c>
      <c r="U8223">
        <v>3195.6032523599656</v>
      </c>
      <c r="V8223">
        <v>-0.95904852059902623</v>
      </c>
      <c r="Y8223">
        <v>1297.9076896894799</v>
      </c>
      <c r="Z8223">
        <v>8707.6228076270545</v>
      </c>
    </row>
    <row r="8224" spans="1:26" ht="92.25" x14ac:dyDescent="1.35">
      <c r="A8224" t="s">
        <v>8224</v>
      </c>
      <c r="B8224" s="11">
        <v>7605</v>
      </c>
      <c r="C8224" s="11">
        <v>15432</v>
      </c>
      <c r="D8224" s="11">
        <v>18481</v>
      </c>
      <c r="E8224" s="11">
        <v>7665</v>
      </c>
      <c r="F8224" s="11">
        <v>12398</v>
      </c>
      <c r="G8224" s="11">
        <v>3236</v>
      </c>
      <c r="H8224" s="11">
        <v>11233</v>
      </c>
      <c r="I8224" s="13">
        <v>9.5833471911711463</v>
      </c>
      <c r="J8224" s="13">
        <v>11.301888391345015</v>
      </c>
      <c r="K8224" s="13">
        <v>16.084500060012896</v>
      </c>
      <c r="L8224" s="13">
        <v>25.790594970976933</v>
      </c>
      <c r="M8224" s="13">
        <v>26.911293021313071</v>
      </c>
      <c r="N8224" s="13">
        <v>20.88574225401408</v>
      </c>
      <c r="O8224" s="13">
        <v>16.830449819643224</v>
      </c>
      <c r="P8224" s="17">
        <v>18.198259386925194</v>
      </c>
      <c r="Q8224" s="17"/>
      <c r="R8224" s="18">
        <f t="shared" si="257"/>
        <v>13.383237677695096</v>
      </c>
      <c r="S8224">
        <f t="shared" si="258"/>
        <v>23.013281096155293</v>
      </c>
      <c r="T8224" s="3">
        <v>6623.8627530660578</v>
      </c>
      <c r="U8224">
        <v>3484.109830321574</v>
      </c>
      <c r="V8224">
        <v>0.19309027265990153</v>
      </c>
      <c r="Y8224">
        <v>2047.3480119924238</v>
      </c>
      <c r="Z8224">
        <v>8858.6829256456185</v>
      </c>
    </row>
    <row r="8225" spans="1:26" ht="92.25" x14ac:dyDescent="1.35">
      <c r="A8225" t="s">
        <v>8225</v>
      </c>
      <c r="B8225" s="11">
        <v>904</v>
      </c>
      <c r="C8225" s="11">
        <v>13417</v>
      </c>
      <c r="D8225" s="11">
        <v>19473</v>
      </c>
      <c r="E8225" s="11">
        <v>3808</v>
      </c>
      <c r="F8225" s="11">
        <v>4124</v>
      </c>
      <c r="G8225" s="11">
        <v>7267</v>
      </c>
      <c r="H8225" s="11">
        <v>11016</v>
      </c>
      <c r="I8225" s="13">
        <v>9.6918820320822441</v>
      </c>
      <c r="J8225" s="13">
        <v>26.106088550083982</v>
      </c>
      <c r="K8225" s="13">
        <v>22.137860880927523</v>
      </c>
      <c r="L8225" s="13">
        <v>12.498374398737614</v>
      </c>
      <c r="M8225" s="13">
        <v>18.471133009467813</v>
      </c>
      <c r="N8225" s="13">
        <v>18.567678390822682</v>
      </c>
      <c r="O8225" s="13">
        <v>19.122794582354963</v>
      </c>
      <c r="P8225" s="17">
        <v>18.085115977782401</v>
      </c>
      <c r="Q8225" s="17"/>
      <c r="R8225" s="18">
        <f t="shared" si="257"/>
        <v>13.270094268552302</v>
      </c>
      <c r="S8225">
        <f t="shared" si="258"/>
        <v>22.900137687012499</v>
      </c>
      <c r="T8225" s="3">
        <v>6239.023521180522</v>
      </c>
      <c r="U8225">
        <v>2749.7711813207607</v>
      </c>
      <c r="V8225">
        <v>-1.3143562682671472</v>
      </c>
      <c r="Y8225">
        <v>1099.1872496987439</v>
      </c>
      <c r="Z8225">
        <v>7514.791002546699</v>
      </c>
    </row>
    <row r="8226" spans="1:26" ht="92.25" x14ac:dyDescent="1.35">
      <c r="A8226" t="s">
        <v>8226</v>
      </c>
      <c r="B8226" s="11">
        <v>14599</v>
      </c>
      <c r="C8226" s="11">
        <v>1349</v>
      </c>
      <c r="D8226" s="11">
        <v>19037</v>
      </c>
      <c r="E8226" s="11">
        <v>10853</v>
      </c>
      <c r="F8226" s="11">
        <v>15325</v>
      </c>
      <c r="G8226" s="11">
        <v>16074</v>
      </c>
      <c r="H8226" s="11">
        <v>13963</v>
      </c>
      <c r="I8226" s="13">
        <v>14.774326534407528</v>
      </c>
      <c r="J8226" s="13">
        <v>16.519420609050655</v>
      </c>
      <c r="K8226" s="13">
        <v>23.694671635438194</v>
      </c>
      <c r="L8226" s="13">
        <v>15.601403643181927</v>
      </c>
      <c r="M8226" s="13">
        <v>16.541565169940142</v>
      </c>
      <c r="N8226" s="13">
        <v>17.606542724138613</v>
      </c>
      <c r="O8226" s="13">
        <v>23.858305577479946</v>
      </c>
      <c r="P8226" s="17">
        <v>18.370890841948142</v>
      </c>
      <c r="Q8226" s="17"/>
      <c r="R8226" s="18">
        <f t="shared" si="257"/>
        <v>13.555869132718044</v>
      </c>
      <c r="S8226">
        <f t="shared" si="258"/>
        <v>23.185912551178241</v>
      </c>
      <c r="T8226" s="3">
        <v>7774.4792694245043</v>
      </c>
      <c r="U8226">
        <v>4176.4541117192148</v>
      </c>
      <c r="V8226">
        <v>0.94126562544261105</v>
      </c>
      <c r="Y8226">
        <v>2536.2460019566656</v>
      </c>
      <c r="Z8226">
        <v>10530.76280543247</v>
      </c>
    </row>
    <row r="8227" spans="1:26" ht="92.25" x14ac:dyDescent="1.35">
      <c r="A8227" t="s">
        <v>8227</v>
      </c>
      <c r="B8227" s="11">
        <v>7429</v>
      </c>
      <c r="C8227" s="11">
        <v>8603</v>
      </c>
      <c r="D8227" s="11">
        <v>13140</v>
      </c>
      <c r="E8227" s="11">
        <v>3429</v>
      </c>
      <c r="F8227" s="11">
        <v>2615</v>
      </c>
      <c r="G8227" s="11">
        <v>5208</v>
      </c>
      <c r="H8227" s="11">
        <v>1517</v>
      </c>
      <c r="I8227" s="13">
        <v>17.095397421213846</v>
      </c>
      <c r="J8227" s="13">
        <v>13.549671638484856</v>
      </c>
      <c r="K8227" s="13">
        <v>27.863043402216448</v>
      </c>
      <c r="L8227" s="13">
        <v>21.942278516049008</v>
      </c>
      <c r="M8227" s="13">
        <v>14.255991921769308</v>
      </c>
      <c r="N8227" s="13">
        <v>5.0113931327475765</v>
      </c>
      <c r="O8227" s="13">
        <v>18.1246982628588</v>
      </c>
      <c r="P8227" s="17">
        <v>16.834639185048548</v>
      </c>
      <c r="Q8227" s="17"/>
      <c r="R8227" s="18">
        <f t="shared" si="257"/>
        <v>12.01961747581845</v>
      </c>
      <c r="S8227">
        <f t="shared" si="258"/>
        <v>21.649660894278647</v>
      </c>
      <c r="T8227" s="3">
        <v>4138.5695698929567</v>
      </c>
      <c r="U8227">
        <v>1921.8105911979721</v>
      </c>
      <c r="V8227">
        <v>0.65756239564507268</v>
      </c>
      <c r="Y8227">
        <v>887.00335114700101</v>
      </c>
      <c r="Z8227">
        <v>5142.7049643705468</v>
      </c>
    </row>
    <row r="8228" spans="1:26" ht="92.25" x14ac:dyDescent="1.35">
      <c r="A8228" t="s">
        <v>8228</v>
      </c>
      <c r="B8228" s="11">
        <v>10402</v>
      </c>
      <c r="C8228" s="11">
        <v>15549</v>
      </c>
      <c r="D8228" s="11">
        <v>19718</v>
      </c>
      <c r="E8228" s="11">
        <v>8068</v>
      </c>
      <c r="F8228" s="11">
        <v>3222</v>
      </c>
      <c r="G8228" s="11">
        <v>2661</v>
      </c>
      <c r="H8228" s="11">
        <v>14059</v>
      </c>
      <c r="I8228" s="13">
        <v>11.529798944707306</v>
      </c>
      <c r="J8228" s="13">
        <v>13.883725853154294</v>
      </c>
      <c r="K8228" s="13">
        <v>10.62100210364776</v>
      </c>
      <c r="L8228" s="13">
        <v>11.76664594644512</v>
      </c>
      <c r="M8228" s="13">
        <v>24.947940566042593</v>
      </c>
      <c r="N8228" s="13">
        <v>19.183126046706029</v>
      </c>
      <c r="O8228" s="13">
        <v>6.6721743354659182</v>
      </c>
      <c r="P8228" s="17">
        <v>14.086344828024144</v>
      </c>
      <c r="Q8228" s="17"/>
      <c r="R8228" s="18">
        <f t="shared" si="257"/>
        <v>9.2713231187940455</v>
      </c>
      <c r="S8228">
        <f t="shared" si="258"/>
        <v>18.901366537254241</v>
      </c>
      <c r="T8228" s="3">
        <v>6953.3697351362525</v>
      </c>
      <c r="U8228">
        <v>3374.0017507866087</v>
      </c>
      <c r="V8228">
        <v>-0.73928958954638802</v>
      </c>
      <c r="Y8228">
        <v>1706.0942932209364</v>
      </c>
      <c r="Z8228">
        <v>8856.2620744827382</v>
      </c>
    </row>
    <row r="8229" spans="1:26" ht="92.25" x14ac:dyDescent="1.35">
      <c r="A8229" t="s">
        <v>8229</v>
      </c>
      <c r="B8229" s="11">
        <v>19807</v>
      </c>
      <c r="C8229" s="11">
        <v>3574</v>
      </c>
      <c r="D8229" s="11">
        <v>15738</v>
      </c>
      <c r="E8229" s="11">
        <v>410</v>
      </c>
      <c r="F8229" s="11">
        <v>15015</v>
      </c>
      <c r="G8229" s="11">
        <v>13194</v>
      </c>
      <c r="H8229" s="11">
        <v>1020</v>
      </c>
      <c r="I8229" s="13">
        <v>21.702856542944716</v>
      </c>
      <c r="J8229" s="13">
        <v>19.577090795073914</v>
      </c>
      <c r="K8229" s="13">
        <v>27.499841699272181</v>
      </c>
      <c r="L8229" s="13">
        <v>11.95447494809873</v>
      </c>
      <c r="M8229" s="13">
        <v>14.821425052425425</v>
      </c>
      <c r="N8229" s="13">
        <v>21.743997409192321</v>
      </c>
      <c r="O8229" s="13">
        <v>31.10446044694638</v>
      </c>
      <c r="P8229" s="17">
        <v>21.200592413421955</v>
      </c>
      <c r="Q8229" s="17"/>
      <c r="R8229" s="18">
        <f t="shared" si="257"/>
        <v>16.385570704191856</v>
      </c>
      <c r="S8229">
        <f t="shared" si="258"/>
        <v>26.015614122652053</v>
      </c>
      <c r="T8229" s="3">
        <v>7405.4687850755708</v>
      </c>
      <c r="U8229">
        <v>3150.5856927860223</v>
      </c>
      <c r="V8229">
        <v>0.86545014710281976</v>
      </c>
      <c r="Y8229">
        <v>1124.978583612557</v>
      </c>
      <c r="Z8229">
        <v>8740.0409676279742</v>
      </c>
    </row>
    <row r="8230" spans="1:26" ht="92.25" x14ac:dyDescent="1.35">
      <c r="A8230" t="s">
        <v>8230</v>
      </c>
      <c r="B8230" s="11">
        <v>1768</v>
      </c>
      <c r="C8230" s="11">
        <v>14964</v>
      </c>
      <c r="D8230" s="11">
        <v>16284</v>
      </c>
      <c r="E8230" s="11">
        <v>15744</v>
      </c>
      <c r="F8230" s="11">
        <v>934</v>
      </c>
      <c r="G8230" s="11">
        <v>10706</v>
      </c>
      <c r="H8230" s="11">
        <v>6643</v>
      </c>
      <c r="I8230" s="13">
        <v>24.009703715865072</v>
      </c>
      <c r="J8230" s="13">
        <v>11.669745323856468</v>
      </c>
      <c r="K8230" s="13">
        <v>8.2616003950437502</v>
      </c>
      <c r="L8230" s="13">
        <v>21.02357204991079</v>
      </c>
      <c r="M8230" s="13">
        <v>23.921443660103648</v>
      </c>
      <c r="N8230" s="13">
        <v>12.583163545123051</v>
      </c>
      <c r="O8230" s="13">
        <v>28.859105277200982</v>
      </c>
      <c r="P8230" s="17">
        <v>18.61833342387197</v>
      </c>
      <c r="Q8230" s="17"/>
      <c r="R8230" s="18">
        <f t="shared" si="257"/>
        <v>13.803311714641872</v>
      </c>
      <c r="S8230">
        <f t="shared" si="258"/>
        <v>23.433355133102069</v>
      </c>
      <c r="T8230" s="3">
        <v>6656.6599822146882</v>
      </c>
      <c r="U8230">
        <v>3071.0872967022033</v>
      </c>
      <c r="V8230">
        <v>-0.73788214649539441</v>
      </c>
      <c r="Y8230">
        <v>1385.9124960032923</v>
      </c>
      <c r="Z8230">
        <v>8230.9728837943294</v>
      </c>
    </row>
    <row r="8231" spans="1:26" ht="92.25" x14ac:dyDescent="1.35">
      <c r="A8231" t="s">
        <v>8231</v>
      </c>
      <c r="B8231" s="11">
        <v>19996</v>
      </c>
      <c r="C8231" s="11">
        <v>6038</v>
      </c>
      <c r="D8231" s="11">
        <v>17682</v>
      </c>
      <c r="E8231" s="11">
        <v>17548</v>
      </c>
      <c r="F8231" s="11">
        <v>1796</v>
      </c>
      <c r="G8231" s="11">
        <v>14917</v>
      </c>
      <c r="H8231" s="11">
        <v>5294</v>
      </c>
      <c r="I8231" s="13">
        <v>24.273565992436428</v>
      </c>
      <c r="J8231" s="13">
        <v>20.975365878919412</v>
      </c>
      <c r="K8231" s="13">
        <v>20.546031680180768</v>
      </c>
      <c r="L8231" s="13">
        <v>22.027210055473557</v>
      </c>
      <c r="M8231" s="13">
        <v>15.739064630310976</v>
      </c>
      <c r="N8231" s="13">
        <v>12.158331856204848</v>
      </c>
      <c r="O8231" s="13">
        <v>18.821066604683907</v>
      </c>
      <c r="P8231" s="17">
        <v>19.220090956887127</v>
      </c>
      <c r="Q8231" s="17"/>
      <c r="R8231" s="18">
        <f t="shared" si="257"/>
        <v>14.405069247657028</v>
      </c>
      <c r="S8231">
        <f t="shared" si="258"/>
        <v>24.035112666117225</v>
      </c>
      <c r="T8231" s="3">
        <v>7904.8466477519232</v>
      </c>
      <c r="U8231">
        <v>3812.9888140157445</v>
      </c>
      <c r="V8231">
        <v>-0.69594193519151304</v>
      </c>
      <c r="Y8231">
        <v>1901.9848695002943</v>
      </c>
      <c r="Z8231">
        <v>10030.558779638213</v>
      </c>
    </row>
    <row r="8232" spans="1:26" ht="92.25" x14ac:dyDescent="1.35">
      <c r="A8232" t="s">
        <v>8232</v>
      </c>
      <c r="B8232" s="11">
        <v>13472</v>
      </c>
      <c r="C8232" s="11">
        <v>14481</v>
      </c>
      <c r="D8232" s="11">
        <v>4656</v>
      </c>
      <c r="E8232" s="11">
        <v>5483</v>
      </c>
      <c r="F8232" s="11">
        <v>15240</v>
      </c>
      <c r="G8232" s="11">
        <v>9127</v>
      </c>
      <c r="H8232" s="11">
        <v>14244</v>
      </c>
      <c r="I8232" s="13">
        <v>21.386672428963241</v>
      </c>
      <c r="J8232" s="13">
        <v>22.002880698678801</v>
      </c>
      <c r="K8232" s="13">
        <v>16.006202996066243</v>
      </c>
      <c r="L8232" s="13">
        <v>27.355372198253288</v>
      </c>
      <c r="M8232" s="13">
        <v>24.06089905992749</v>
      </c>
      <c r="N8232" s="13">
        <v>22.142119265129963</v>
      </c>
      <c r="O8232" s="13">
        <v>9.3193648385575454</v>
      </c>
      <c r="P8232" s="17">
        <v>20.324787355082368</v>
      </c>
      <c r="Q8232" s="17"/>
      <c r="R8232" s="18">
        <f t="shared" si="257"/>
        <v>15.509765645852269</v>
      </c>
      <c r="S8232">
        <f t="shared" si="258"/>
        <v>25.139809064312466</v>
      </c>
      <c r="T8232" s="3">
        <v>6434.0333755694792</v>
      </c>
      <c r="U8232">
        <v>3513.1971036394089</v>
      </c>
      <c r="V8232">
        <v>0.293357516056858</v>
      </c>
      <c r="Y8232">
        <v>2190.343317624021</v>
      </c>
      <c r="Z8232">
        <v>8806.4761996558627</v>
      </c>
    </row>
    <row r="8233" spans="1:26" ht="92.25" x14ac:dyDescent="1.35">
      <c r="A8233" t="s">
        <v>8233</v>
      </c>
      <c r="B8233" s="11">
        <v>15580</v>
      </c>
      <c r="C8233" s="11">
        <v>2878</v>
      </c>
      <c r="D8233" s="11">
        <v>5040</v>
      </c>
      <c r="E8233" s="11">
        <v>4230</v>
      </c>
      <c r="F8233" s="11">
        <v>4510</v>
      </c>
      <c r="G8233" s="11">
        <v>5994</v>
      </c>
      <c r="H8233" s="11">
        <v>4448</v>
      </c>
      <c r="I8233" s="13">
        <v>4.3488537729200161</v>
      </c>
      <c r="J8233" s="13">
        <v>21.746700576026349</v>
      </c>
      <c r="K8233" s="13">
        <v>26.346604069093189</v>
      </c>
      <c r="L8233" s="13">
        <v>12.869229927494029</v>
      </c>
      <c r="M8233" s="13">
        <v>15.342528542146782</v>
      </c>
      <c r="N8233" s="13">
        <v>13.247638415942045</v>
      </c>
      <c r="O8233" s="13">
        <v>16.1845683539444</v>
      </c>
      <c r="P8233" s="17">
        <v>15.726589093938117</v>
      </c>
      <c r="Q8233" s="17"/>
      <c r="R8233" s="18">
        <f t="shared" si="257"/>
        <v>10.911567384708018</v>
      </c>
      <c r="S8233">
        <f t="shared" si="258"/>
        <v>20.541610803168215</v>
      </c>
      <c r="T8233" s="3">
        <v>4283.9778037255965</v>
      </c>
      <c r="U8233">
        <v>1956.1607241624711</v>
      </c>
      <c r="V8233">
        <v>1.9879644241882488</v>
      </c>
      <c r="Y8233">
        <v>865.84915645843648</v>
      </c>
      <c r="Z8233">
        <v>5271.0744263094475</v>
      </c>
    </row>
    <row r="8234" spans="1:26" ht="92.25" x14ac:dyDescent="1.35">
      <c r="A8234" t="s">
        <v>8234</v>
      </c>
      <c r="B8234" s="11">
        <v>6849</v>
      </c>
      <c r="C8234" s="11">
        <v>19730</v>
      </c>
      <c r="D8234" s="11">
        <v>4150</v>
      </c>
      <c r="E8234" s="11">
        <v>11737</v>
      </c>
      <c r="F8234" s="11">
        <v>18879</v>
      </c>
      <c r="G8234" s="11">
        <v>6577</v>
      </c>
      <c r="H8234" s="11">
        <v>17252</v>
      </c>
      <c r="I8234" s="13">
        <v>12.334064944382831</v>
      </c>
      <c r="J8234" s="13">
        <v>24.122163854377149</v>
      </c>
      <c r="K8234" s="13">
        <v>28.034616722087442</v>
      </c>
      <c r="L8234" s="13">
        <v>9.0654502314583993</v>
      </c>
      <c r="M8234" s="13">
        <v>14.351231416054905</v>
      </c>
      <c r="N8234" s="13">
        <v>4.7838821037366515</v>
      </c>
      <c r="O8234" s="13">
        <v>15.298776833284755</v>
      </c>
      <c r="P8234" s="17">
        <v>15.427169443626017</v>
      </c>
      <c r="Q8234" s="17"/>
      <c r="R8234" s="18">
        <f t="shared" si="257"/>
        <v>10.612147734395919</v>
      </c>
      <c r="S8234">
        <f t="shared" si="258"/>
        <v>20.242191152856115</v>
      </c>
      <c r="T8234" s="3">
        <v>7681.5129981575774</v>
      </c>
      <c r="U8234">
        <v>3900.4927511951964</v>
      </c>
      <c r="V8234">
        <v>0.94939878181321546</v>
      </c>
      <c r="Y8234">
        <v>2153.3728727692142</v>
      </c>
      <c r="Z8234">
        <v>10052.292223085311</v>
      </c>
    </row>
    <row r="8235" spans="1:26" ht="92.25" x14ac:dyDescent="1.35">
      <c r="A8235" t="s">
        <v>8235</v>
      </c>
      <c r="B8235" s="11">
        <v>8619</v>
      </c>
      <c r="C8235" s="11">
        <v>8741</v>
      </c>
      <c r="D8235" s="11">
        <v>10636</v>
      </c>
      <c r="E8235" s="11">
        <v>18864</v>
      </c>
      <c r="F8235" s="11">
        <v>2035</v>
      </c>
      <c r="G8235" s="11">
        <v>5938</v>
      </c>
      <c r="H8235" s="11">
        <v>9432</v>
      </c>
      <c r="I8235" s="13">
        <v>11.563962203370187</v>
      </c>
      <c r="J8235" s="13">
        <v>17.421157750660242</v>
      </c>
      <c r="K8235" s="13">
        <v>20.812140166890245</v>
      </c>
      <c r="L8235" s="13">
        <v>16.062733298548761</v>
      </c>
      <c r="M8235" s="13">
        <v>3.7978255246992472</v>
      </c>
      <c r="N8235" s="13">
        <v>20.504213946402729</v>
      </c>
      <c r="O8235" s="13">
        <v>14.248856937884657</v>
      </c>
      <c r="P8235" s="17">
        <v>14.915841404065151</v>
      </c>
      <c r="Q8235" s="17"/>
      <c r="R8235" s="18">
        <f t="shared" si="257"/>
        <v>10.100819694835053</v>
      </c>
      <c r="S8235">
        <f t="shared" si="258"/>
        <v>19.73086311329525</v>
      </c>
      <c r="T8235" s="3">
        <v>5889.1388374119151</v>
      </c>
      <c r="U8235">
        <v>2942.2370040913561</v>
      </c>
      <c r="V8235">
        <v>1.0744952305685729</v>
      </c>
      <c r="Y8235">
        <v>1579.4476405304777</v>
      </c>
      <c r="Z8235">
        <v>7635.2640832922607</v>
      </c>
    </row>
    <row r="8236" spans="1:26" ht="92.25" x14ac:dyDescent="1.35">
      <c r="A8236" t="s">
        <v>8236</v>
      </c>
      <c r="B8236" s="11">
        <v>7131</v>
      </c>
      <c r="C8236" s="11">
        <v>3525</v>
      </c>
      <c r="D8236" s="11">
        <v>7216</v>
      </c>
      <c r="E8236" s="11">
        <v>4650</v>
      </c>
      <c r="F8236" s="11">
        <v>9562</v>
      </c>
      <c r="G8236" s="11">
        <v>10896</v>
      </c>
      <c r="H8236" s="11">
        <v>18446</v>
      </c>
      <c r="I8236" s="13">
        <v>17.529536984009273</v>
      </c>
      <c r="J8236" s="13">
        <v>10.318554572459838</v>
      </c>
      <c r="K8236" s="13">
        <v>12.020175221081127</v>
      </c>
      <c r="L8236" s="13">
        <v>15.184173660628224</v>
      </c>
      <c r="M8236" s="13">
        <v>22.422068307359741</v>
      </c>
      <c r="N8236" s="13">
        <v>12.6147915013154</v>
      </c>
      <c r="O8236" s="13">
        <v>10.586635295612593</v>
      </c>
      <c r="P8236" s="17">
        <v>14.382276506066599</v>
      </c>
      <c r="Q8236" s="17"/>
      <c r="R8236" s="18">
        <f t="shared" si="257"/>
        <v>9.5672547968365009</v>
      </c>
      <c r="S8236">
        <f t="shared" si="258"/>
        <v>19.197298215296698</v>
      </c>
      <c r="T8236" s="3">
        <v>5654.2721695521459</v>
      </c>
      <c r="U8236">
        <v>2813.2755803887549</v>
      </c>
      <c r="V8236">
        <v>-0.44726675696438178</v>
      </c>
      <c r="Y8236">
        <v>1498.9443746373727</v>
      </c>
      <c r="Z8236">
        <v>7313.246825566197</v>
      </c>
    </row>
    <row r="8237" spans="1:26" ht="92.25" x14ac:dyDescent="1.35">
      <c r="A8237" t="s">
        <v>8237</v>
      </c>
      <c r="B8237" s="11">
        <v>3516</v>
      </c>
      <c r="C8237" s="11">
        <v>721</v>
      </c>
      <c r="D8237" s="11">
        <v>2360</v>
      </c>
      <c r="E8237" s="11">
        <v>1729</v>
      </c>
      <c r="F8237" s="11">
        <v>9908</v>
      </c>
      <c r="G8237" s="11">
        <v>5326</v>
      </c>
      <c r="H8237" s="11">
        <v>7917</v>
      </c>
      <c r="I8237" s="13">
        <v>9.9324689894083971</v>
      </c>
      <c r="J8237" s="13">
        <v>21.314893778157881</v>
      </c>
      <c r="K8237" s="13">
        <v>11.398915685592556</v>
      </c>
      <c r="L8237" s="13">
        <v>22.501891862716363</v>
      </c>
      <c r="M8237" s="13">
        <v>17.998896547859356</v>
      </c>
      <c r="N8237" s="13">
        <v>17.607673210639831</v>
      </c>
      <c r="O8237" s="13">
        <v>16.289669432419792</v>
      </c>
      <c r="P8237" s="17">
        <v>16.720629929542024</v>
      </c>
      <c r="Q8237" s="17"/>
      <c r="R8237" s="18">
        <f t="shared" si="257"/>
        <v>11.905608220311926</v>
      </c>
      <c r="S8237">
        <f t="shared" si="258"/>
        <v>21.535651638772123</v>
      </c>
      <c r="T8237" s="3">
        <v>3264.4112042845791</v>
      </c>
      <c r="U8237">
        <v>1444.7692221857526</v>
      </c>
      <c r="V8237">
        <v>0.81546204455662519</v>
      </c>
      <c r="Y8237">
        <v>591.97089187933079</v>
      </c>
      <c r="Z8237">
        <v>3948.7732347376691</v>
      </c>
    </row>
    <row r="8238" spans="1:26" ht="92.25" x14ac:dyDescent="1.35">
      <c r="A8238" t="s">
        <v>8238</v>
      </c>
      <c r="B8238" s="11">
        <v>3802</v>
      </c>
      <c r="C8238" s="11">
        <v>19008</v>
      </c>
      <c r="D8238" s="11">
        <v>4966</v>
      </c>
      <c r="E8238" s="11">
        <v>1161</v>
      </c>
      <c r="F8238" s="11">
        <v>2621</v>
      </c>
      <c r="G8238" s="11">
        <v>2344</v>
      </c>
      <c r="H8238" s="11">
        <v>8797</v>
      </c>
      <c r="I8238" s="13">
        <v>26.88906190092225</v>
      </c>
      <c r="J8238" s="13">
        <v>19.478294563636684</v>
      </c>
      <c r="K8238" s="13">
        <v>21.076242580406522</v>
      </c>
      <c r="L8238" s="13">
        <v>15.377720588633682</v>
      </c>
      <c r="M8238" s="13">
        <v>23.859282709901407</v>
      </c>
      <c r="N8238" s="13">
        <v>18.48966584388975</v>
      </c>
      <c r="O8238" s="13">
        <v>12.560997880907356</v>
      </c>
      <c r="P8238" s="17">
        <v>19.675895152613951</v>
      </c>
      <c r="Q8238" s="17"/>
      <c r="R8238" s="18">
        <f t="shared" si="257"/>
        <v>14.860873443383852</v>
      </c>
      <c r="S8238">
        <f t="shared" si="258"/>
        <v>24.490916861844049</v>
      </c>
      <c r="T8238" s="3">
        <v>5259.8358009582507</v>
      </c>
      <c r="U8238">
        <v>1956.71824105071</v>
      </c>
      <c r="V8238">
        <v>0.36892970456392504</v>
      </c>
      <c r="Y8238">
        <v>364.98060046541559</v>
      </c>
      <c r="Z8238">
        <v>5773.6831305059959</v>
      </c>
    </row>
    <row r="8239" spans="1:26" ht="92.25" x14ac:dyDescent="1.35">
      <c r="A8239" t="s">
        <v>8239</v>
      </c>
      <c r="B8239" s="11">
        <v>4570</v>
      </c>
      <c r="C8239" s="11">
        <v>8524</v>
      </c>
      <c r="D8239" s="11">
        <v>19585</v>
      </c>
      <c r="E8239" s="11">
        <v>15838</v>
      </c>
      <c r="F8239" s="11">
        <v>15931</v>
      </c>
      <c r="G8239" s="11">
        <v>2734</v>
      </c>
      <c r="H8239" s="11">
        <v>4086</v>
      </c>
      <c r="I8239" s="13">
        <v>12.689849739542884</v>
      </c>
      <c r="J8239" s="13">
        <v>8.4117601087660603</v>
      </c>
      <c r="K8239" s="13">
        <v>21.208094826758746</v>
      </c>
      <c r="L8239" s="13">
        <v>15.803019249874874</v>
      </c>
      <c r="M8239" s="13">
        <v>17.222396597386169</v>
      </c>
      <c r="N8239" s="13">
        <v>19.423289346531831</v>
      </c>
      <c r="O8239" s="13">
        <v>20.614156302912967</v>
      </c>
      <c r="P8239" s="17">
        <v>16.481795167396221</v>
      </c>
      <c r="Q8239" s="17"/>
      <c r="R8239" s="18">
        <f t="shared" si="257"/>
        <v>11.666773458166123</v>
      </c>
      <c r="S8239">
        <f t="shared" si="258"/>
        <v>21.29681687662632</v>
      </c>
      <c r="T8239" s="3">
        <v>7017.6935064642694</v>
      </c>
      <c r="U8239">
        <v>3265.0661672691058</v>
      </c>
      <c r="V8239">
        <v>-0.62393496591539588</v>
      </c>
      <c r="Y8239">
        <v>1503.0146845788904</v>
      </c>
      <c r="Z8239">
        <v>8719.3267634745098</v>
      </c>
    </row>
    <row r="8240" spans="1:26" ht="92.25" x14ac:dyDescent="1.35">
      <c r="A8240" t="s">
        <v>8240</v>
      </c>
      <c r="B8240" s="11">
        <v>4003</v>
      </c>
      <c r="C8240" s="11">
        <v>14041</v>
      </c>
      <c r="D8240" s="11">
        <v>3818</v>
      </c>
      <c r="E8240" s="11">
        <v>5024</v>
      </c>
      <c r="F8240" s="11">
        <v>12517</v>
      </c>
      <c r="G8240" s="11">
        <v>4008</v>
      </c>
      <c r="H8240" s="11">
        <v>19968</v>
      </c>
      <c r="I8240" s="13">
        <v>16.208251645795372</v>
      </c>
      <c r="J8240" s="13">
        <v>20.888832821920278</v>
      </c>
      <c r="K8240" s="13">
        <v>15.350191612252827</v>
      </c>
      <c r="L8240" s="13">
        <v>12.018609636463996</v>
      </c>
      <c r="M8240" s="13">
        <v>3.5241498217695835</v>
      </c>
      <c r="N8240" s="13">
        <v>18.209355334656426</v>
      </c>
      <c r="O8240" s="13">
        <v>11.482384380786661</v>
      </c>
      <c r="P8240" s="17">
        <v>13.954539321949303</v>
      </c>
      <c r="Q8240" s="17"/>
      <c r="R8240" s="18">
        <f t="shared" si="257"/>
        <v>9.1395176127192048</v>
      </c>
      <c r="S8240">
        <f t="shared" si="258"/>
        <v>18.7695610311794</v>
      </c>
      <c r="T8240" s="3">
        <v>6415.2925310907767</v>
      </c>
      <c r="U8240">
        <v>2903.6229734364179</v>
      </c>
      <c r="V8240">
        <v>0.29887132768635638</v>
      </c>
      <c r="Y8240">
        <v>1248.6630762471168</v>
      </c>
      <c r="Z8240">
        <v>7845.5247002429978</v>
      </c>
    </row>
    <row r="8241" spans="1:26" ht="92.25" x14ac:dyDescent="1.35">
      <c r="A8241" t="s">
        <v>8241</v>
      </c>
      <c r="B8241" s="11">
        <v>7854</v>
      </c>
      <c r="C8241" s="11">
        <v>9175</v>
      </c>
      <c r="D8241" s="11">
        <v>11818</v>
      </c>
      <c r="E8241" s="11">
        <v>14321</v>
      </c>
      <c r="F8241" s="11">
        <v>8782</v>
      </c>
      <c r="G8241" s="11">
        <v>15191</v>
      </c>
      <c r="H8241" s="11">
        <v>14430</v>
      </c>
      <c r="I8241" s="13">
        <v>4.7907225871421435</v>
      </c>
      <c r="J8241" s="13">
        <v>25.131229965518479</v>
      </c>
      <c r="K8241" s="13">
        <v>10.053920897819804</v>
      </c>
      <c r="L8241" s="13">
        <v>18.963984297360646</v>
      </c>
      <c r="M8241" s="13">
        <v>15.819323895256387</v>
      </c>
      <c r="N8241" s="13">
        <v>18.908100620583568</v>
      </c>
      <c r="O8241" s="13">
        <v>23.299668907544913</v>
      </c>
      <c r="P8241" s="17">
        <v>16.709564453032275</v>
      </c>
      <c r="Q8241" s="17"/>
      <c r="R8241" s="18">
        <f t="shared" si="257"/>
        <v>11.894542743802177</v>
      </c>
      <c r="S8241">
        <f t="shared" si="258"/>
        <v>21.524586162262374</v>
      </c>
      <c r="T8241" s="3">
        <v>6374.3569298369903</v>
      </c>
      <c r="U8241">
        <v>3736.2588333333861</v>
      </c>
      <c r="V8241">
        <v>-0.96915300673572347</v>
      </c>
      <c r="Y8241">
        <v>2569.1414731346799</v>
      </c>
      <c r="Z8241">
        <v>9123.90891426087</v>
      </c>
    </row>
    <row r="8242" spans="1:26" ht="92.25" x14ac:dyDescent="1.35">
      <c r="A8242" t="s">
        <v>8242</v>
      </c>
      <c r="B8242" s="11">
        <v>16278</v>
      </c>
      <c r="C8242" s="11">
        <v>11813</v>
      </c>
      <c r="D8242" s="11">
        <v>19349</v>
      </c>
      <c r="E8242" s="11">
        <v>12553</v>
      </c>
      <c r="F8242" s="11">
        <v>9129</v>
      </c>
      <c r="G8242" s="11">
        <v>7604</v>
      </c>
      <c r="H8242" s="11">
        <v>702</v>
      </c>
      <c r="I8242" s="13">
        <v>27.045064176703374</v>
      </c>
      <c r="J8242" s="13">
        <v>14.978817608184892</v>
      </c>
      <c r="K8242" s="13">
        <v>21.590763778643336</v>
      </c>
      <c r="L8242" s="13">
        <v>9.3775051904022959</v>
      </c>
      <c r="M8242" s="13">
        <v>12.541773793184001</v>
      </c>
      <c r="N8242" s="13">
        <v>10.413359826198052</v>
      </c>
      <c r="O8242" s="13">
        <v>-1.3250418327826754</v>
      </c>
      <c r="P8242" s="17">
        <v>13.517463220076182</v>
      </c>
      <c r="Q8242" s="17"/>
      <c r="R8242" s="18">
        <f t="shared" si="257"/>
        <v>8.702441510846084</v>
      </c>
      <c r="S8242">
        <f t="shared" si="258"/>
        <v>18.332484929306283</v>
      </c>
      <c r="T8242" s="3">
        <v>7056.1679976317</v>
      </c>
      <c r="U8242">
        <v>3544.8812223304835</v>
      </c>
      <c r="V8242">
        <v>-0.14775764611840714</v>
      </c>
      <c r="Y8242">
        <v>1919.918999046065</v>
      </c>
      <c r="Z8242">
        <v>9175.7944950509027</v>
      </c>
    </row>
    <row r="8243" spans="1:26" ht="92.25" x14ac:dyDescent="1.35">
      <c r="A8243" t="s">
        <v>8243</v>
      </c>
      <c r="B8243" s="11">
        <v>5778</v>
      </c>
      <c r="C8243" s="11">
        <v>6934</v>
      </c>
      <c r="D8243" s="11">
        <v>12426</v>
      </c>
      <c r="E8243" s="11">
        <v>8908</v>
      </c>
      <c r="F8243" s="11">
        <v>820</v>
      </c>
      <c r="G8243" s="11">
        <v>9475</v>
      </c>
      <c r="H8243" s="11">
        <v>17087</v>
      </c>
      <c r="I8243" s="13">
        <v>17.017488779802719</v>
      </c>
      <c r="J8243" s="13">
        <v>15.590217990735129</v>
      </c>
      <c r="K8243" s="13">
        <v>7.1923591231190667</v>
      </c>
      <c r="L8243" s="13">
        <v>19.246188206795143</v>
      </c>
      <c r="M8243" s="13">
        <v>10.158996769476143</v>
      </c>
      <c r="N8243" s="13">
        <v>21.311303862259045</v>
      </c>
      <c r="O8243" s="13">
        <v>16.471297307929717</v>
      </c>
      <c r="P8243" s="17">
        <v>15.283978862873852</v>
      </c>
      <c r="Q8243" s="17"/>
      <c r="R8243" s="18">
        <f t="shared" si="257"/>
        <v>10.468957153643753</v>
      </c>
      <c r="S8243">
        <f t="shared" si="258"/>
        <v>20.09900057210395</v>
      </c>
      <c r="T8243" s="3">
        <v>5724.9969850199686</v>
      </c>
      <c r="U8243">
        <v>2812.1583185669115</v>
      </c>
      <c r="V8243">
        <v>-0.9619589036446996</v>
      </c>
      <c r="Y8243">
        <v>1460.8374954929009</v>
      </c>
      <c r="Z8243">
        <v>7347.8664540225473</v>
      </c>
    </row>
    <row r="8244" spans="1:26" ht="92.25" x14ac:dyDescent="1.35">
      <c r="A8244" t="s">
        <v>8244</v>
      </c>
      <c r="B8244" s="11">
        <v>19217</v>
      </c>
      <c r="C8244" s="11">
        <v>7329</v>
      </c>
      <c r="D8244" s="11">
        <v>9302</v>
      </c>
      <c r="E8244" s="11">
        <v>14657</v>
      </c>
      <c r="F8244" s="11">
        <v>18016</v>
      </c>
      <c r="G8244" s="11">
        <v>3755</v>
      </c>
      <c r="H8244" s="11">
        <v>9022</v>
      </c>
      <c r="I8244" s="13">
        <v>14.119136266561151</v>
      </c>
      <c r="J8244" s="13">
        <v>17.216662558156379</v>
      </c>
      <c r="K8244" s="13">
        <v>10.574574095716878</v>
      </c>
      <c r="L8244" s="13">
        <v>16.6145663124029</v>
      </c>
      <c r="M8244" s="13">
        <v>15.537960016574411</v>
      </c>
      <c r="N8244" s="13">
        <v>10.101572499887274</v>
      </c>
      <c r="O8244" s="13">
        <v>14.609915135572439</v>
      </c>
      <c r="P8244" s="17">
        <v>14.110626697838773</v>
      </c>
      <c r="Q8244" s="17"/>
      <c r="R8244" s="18">
        <f t="shared" si="257"/>
        <v>9.2956049886086749</v>
      </c>
      <c r="S8244">
        <f t="shared" si="258"/>
        <v>18.92564840706887</v>
      </c>
      <c r="T8244" s="3">
        <v>7175.5113836198834</v>
      </c>
      <c r="U8244">
        <v>3722.8381877677102</v>
      </c>
      <c r="V8244">
        <v>1.1978795555478428</v>
      </c>
      <c r="Y8244">
        <v>2136.2823137133487</v>
      </c>
      <c r="Z8244">
        <v>9514.8789170235323</v>
      </c>
    </row>
    <row r="8245" spans="1:26" ht="92.25" x14ac:dyDescent="1.35">
      <c r="A8245" t="s">
        <v>8245</v>
      </c>
      <c r="B8245" s="11">
        <v>9982</v>
      </c>
      <c r="C8245" s="11">
        <v>163</v>
      </c>
      <c r="D8245" s="11">
        <v>4315</v>
      </c>
      <c r="E8245" s="11">
        <v>12763</v>
      </c>
      <c r="F8245" s="11">
        <v>7221</v>
      </c>
      <c r="G8245" s="11">
        <v>15414</v>
      </c>
      <c r="H8245" s="11">
        <v>13123</v>
      </c>
      <c r="I8245" s="13">
        <v>17.086768125070179</v>
      </c>
      <c r="J8245" s="13">
        <v>14.149525123877886</v>
      </c>
      <c r="K8245" s="13">
        <v>11.819717680253298</v>
      </c>
      <c r="L8245" s="13">
        <v>14.853860115540956</v>
      </c>
      <c r="M8245" s="13">
        <v>19.324657238523198</v>
      </c>
      <c r="N8245" s="13">
        <v>14.720056610765003</v>
      </c>
      <c r="O8245" s="13">
        <v>23.564059713639111</v>
      </c>
      <c r="P8245" s="17">
        <v>16.502663515381375</v>
      </c>
      <c r="Q8245" s="17"/>
      <c r="R8245" s="18">
        <f t="shared" si="257"/>
        <v>11.687641806151277</v>
      </c>
      <c r="S8245">
        <f t="shared" si="258"/>
        <v>21.317685224611473</v>
      </c>
      <c r="T8245" s="3">
        <v>5931.1832763433131</v>
      </c>
      <c r="U8245">
        <v>2885.2990716826926</v>
      </c>
      <c r="V8245">
        <v>1.2162672646809369</v>
      </c>
      <c r="Y8245">
        <v>1468.9717486951818</v>
      </c>
      <c r="Z8245">
        <v>7568.0225949303513</v>
      </c>
    </row>
    <row r="8246" spans="1:26" ht="92.25" x14ac:dyDescent="1.35">
      <c r="A8246" t="s">
        <v>8246</v>
      </c>
      <c r="B8246" s="11">
        <v>9269</v>
      </c>
      <c r="C8246" s="11">
        <v>18890</v>
      </c>
      <c r="D8246" s="11">
        <v>15001</v>
      </c>
      <c r="E8246" s="11">
        <v>2685</v>
      </c>
      <c r="F8246" s="11">
        <v>5245</v>
      </c>
      <c r="G8246" s="11">
        <v>533</v>
      </c>
      <c r="H8246" s="11">
        <v>5598</v>
      </c>
      <c r="I8246" s="13">
        <v>12.880651906556738</v>
      </c>
      <c r="J8246" s="13">
        <v>17.095108625042908</v>
      </c>
      <c r="K8246" s="13">
        <v>14.127789471502147</v>
      </c>
      <c r="L8246" s="13">
        <v>20.95888449919067</v>
      </c>
      <c r="M8246" s="13">
        <v>15.050340881479945</v>
      </c>
      <c r="N8246" s="13">
        <v>9.393279218862169</v>
      </c>
      <c r="O8246" s="13">
        <v>27.39603599619744</v>
      </c>
      <c r="P8246" s="17">
        <v>16.700298656976003</v>
      </c>
      <c r="Q8246" s="17"/>
      <c r="R8246" s="18">
        <f t="shared" si="257"/>
        <v>11.885276947745904</v>
      </c>
      <c r="S8246">
        <f t="shared" si="258"/>
        <v>21.515320366206101</v>
      </c>
      <c r="T8246" s="3">
        <v>6189.6618199719769</v>
      </c>
      <c r="U8246">
        <v>2621.334567056324</v>
      </c>
      <c r="V8246">
        <v>-0.28203430701978505</v>
      </c>
      <c r="Y8246">
        <v>924.12539940773877</v>
      </c>
      <c r="Z8246">
        <v>7288.9703893747055</v>
      </c>
    </row>
    <row r="8247" spans="1:26" ht="92.25" x14ac:dyDescent="1.35">
      <c r="A8247" t="s">
        <v>8247</v>
      </c>
      <c r="B8247" s="11">
        <v>5467</v>
      </c>
      <c r="C8247" s="11">
        <v>5620</v>
      </c>
      <c r="D8247" s="11">
        <v>19380</v>
      </c>
      <c r="E8247" s="11">
        <v>13291</v>
      </c>
      <c r="F8247" s="11">
        <v>15073</v>
      </c>
      <c r="G8247" s="11">
        <v>10653</v>
      </c>
      <c r="H8247" s="11">
        <v>18927</v>
      </c>
      <c r="I8247" s="13">
        <v>18.679000929296542</v>
      </c>
      <c r="J8247" s="13">
        <v>21.843425626127917</v>
      </c>
      <c r="K8247" s="13">
        <v>3.5139279011765012</v>
      </c>
      <c r="L8247" s="13">
        <v>10.845404663864151</v>
      </c>
      <c r="M8247" s="13">
        <v>16.908266458940332</v>
      </c>
      <c r="N8247" s="13">
        <v>25.673402390154465</v>
      </c>
      <c r="O8247" s="13">
        <v>12.896238135129479</v>
      </c>
      <c r="P8247" s="17">
        <v>15.765666586384198</v>
      </c>
      <c r="Q8247" s="17"/>
      <c r="R8247" s="18">
        <f t="shared" si="257"/>
        <v>10.950644877154099</v>
      </c>
      <c r="S8247">
        <f t="shared" si="258"/>
        <v>20.580688295614294</v>
      </c>
      <c r="T8247" s="3">
        <v>7599.5369741067734</v>
      </c>
      <c r="U8247">
        <v>4049.3247695606851</v>
      </c>
      <c r="V8247">
        <v>1.5612158676958643</v>
      </c>
      <c r="Y8247">
        <v>2427.791733712249</v>
      </c>
      <c r="Z8247">
        <v>10242.414930029494</v>
      </c>
    </row>
    <row r="8248" spans="1:26" ht="92.25" x14ac:dyDescent="1.35">
      <c r="A8248" t="s">
        <v>8248</v>
      </c>
      <c r="B8248" s="11">
        <v>6417</v>
      </c>
      <c r="C8248" s="11">
        <v>10066</v>
      </c>
      <c r="D8248" s="11">
        <v>18634</v>
      </c>
      <c r="E8248" s="11">
        <v>10302</v>
      </c>
      <c r="F8248" s="11">
        <v>11305</v>
      </c>
      <c r="G8248" s="11">
        <v>12051</v>
      </c>
      <c r="H8248" s="11">
        <v>7929</v>
      </c>
      <c r="I8248" s="13">
        <v>8.8725454731758937</v>
      </c>
      <c r="J8248" s="13">
        <v>18.150495560787569</v>
      </c>
      <c r="K8248" s="13">
        <v>16.200200906976082</v>
      </c>
      <c r="L8248" s="13">
        <v>12.550716110615559</v>
      </c>
      <c r="M8248" s="13">
        <v>17.467755272873113</v>
      </c>
      <c r="N8248" s="13">
        <v>26.509328850689741</v>
      </c>
      <c r="O8248" s="13">
        <v>13.562652391251842</v>
      </c>
      <c r="P8248" s="17">
        <v>16.187670652338543</v>
      </c>
      <c r="Q8248" s="17"/>
      <c r="R8248" s="18">
        <f t="shared" si="257"/>
        <v>11.372648943108445</v>
      </c>
      <c r="S8248">
        <f t="shared" si="258"/>
        <v>21.002692361568641</v>
      </c>
      <c r="T8248" s="3">
        <v>6254.1740273995456</v>
      </c>
      <c r="U8248">
        <v>3513.379802203553</v>
      </c>
      <c r="V8248">
        <v>1.0524104254727717</v>
      </c>
      <c r="Y8248">
        <v>2283.103353899282</v>
      </c>
      <c r="Z8248">
        <v>8714.2864108204358</v>
      </c>
    </row>
    <row r="8249" spans="1:26" ht="92.25" x14ac:dyDescent="1.35">
      <c r="A8249" t="s">
        <v>8249</v>
      </c>
      <c r="B8249" s="11">
        <v>6057</v>
      </c>
      <c r="C8249" s="11">
        <v>5673</v>
      </c>
      <c r="D8249" s="11">
        <v>443</v>
      </c>
      <c r="E8249" s="11">
        <v>8796</v>
      </c>
      <c r="F8249" s="11">
        <v>19279</v>
      </c>
      <c r="G8249" s="11">
        <v>18065</v>
      </c>
      <c r="H8249" s="11">
        <v>8325</v>
      </c>
      <c r="I8249" s="13">
        <v>21.179056206341336</v>
      </c>
      <c r="J8249" s="13">
        <v>14.654234925680743</v>
      </c>
      <c r="K8249" s="13">
        <v>7.7705065583214052</v>
      </c>
      <c r="L8249" s="13">
        <v>11.433723778296493</v>
      </c>
      <c r="M8249" s="13">
        <v>4.6423210336822258</v>
      </c>
      <c r="N8249" s="13">
        <v>14.603641270420715</v>
      </c>
      <c r="O8249" s="13">
        <v>24.882658453026529</v>
      </c>
      <c r="P8249" s="17">
        <v>14.166591746538492</v>
      </c>
      <c r="Q8249" s="17"/>
      <c r="R8249" s="18">
        <f t="shared" si="257"/>
        <v>9.3515700373083934</v>
      </c>
      <c r="S8249">
        <f t="shared" si="258"/>
        <v>18.981613455768588</v>
      </c>
      <c r="T8249" s="3">
        <v>6761.0276890781706</v>
      </c>
      <c r="U8249">
        <v>3051.2752201784897</v>
      </c>
      <c r="V8249">
        <v>0.56594899433548562</v>
      </c>
      <c r="Y8249">
        <v>1301.3325094786733</v>
      </c>
      <c r="Z8249">
        <v>8253.7144756475391</v>
      </c>
    </row>
    <row r="8250" spans="1:26" ht="92.25" x14ac:dyDescent="1.35">
      <c r="A8250" t="s">
        <v>8250</v>
      </c>
      <c r="B8250" s="11">
        <v>5</v>
      </c>
      <c r="C8250" s="11">
        <v>4150</v>
      </c>
      <c r="D8250" s="11">
        <v>2702</v>
      </c>
      <c r="E8250" s="11">
        <v>8476</v>
      </c>
      <c r="F8250" s="11">
        <v>15467</v>
      </c>
      <c r="G8250" s="11">
        <v>10741</v>
      </c>
      <c r="H8250" s="11">
        <v>18001</v>
      </c>
      <c r="I8250" s="13">
        <v>23.502233428056737</v>
      </c>
      <c r="J8250" s="13">
        <v>28.034616722087442</v>
      </c>
      <c r="K8250" s="13">
        <v>21.588790835124051</v>
      </c>
      <c r="L8250" s="13">
        <v>19.0203833532013</v>
      </c>
      <c r="M8250" s="13">
        <v>11.740367110550727</v>
      </c>
      <c r="N8250" s="13">
        <v>10.744325607817373</v>
      </c>
      <c r="O8250" s="13">
        <v>24.969441539183443</v>
      </c>
      <c r="P8250" s="17">
        <v>19.94287979943158</v>
      </c>
      <c r="Q8250" s="17"/>
      <c r="R8250" s="18">
        <f t="shared" si="257"/>
        <v>15.127858090201482</v>
      </c>
      <c r="S8250">
        <f t="shared" si="258"/>
        <v>24.757901508661678</v>
      </c>
      <c r="T8250" s="3">
        <v>6320.0812158303088</v>
      </c>
      <c r="U8250">
        <v>2728.7982334549538</v>
      </c>
      <c r="V8250">
        <v>1.416528903064318</v>
      </c>
      <c r="Y8250">
        <v>1024.7804521953394</v>
      </c>
      <c r="Z8250">
        <v>7523.736038583741</v>
      </c>
    </row>
    <row r="8251" spans="1:26" ht="92.25" x14ac:dyDescent="1.35">
      <c r="A8251" t="s">
        <v>8251</v>
      </c>
      <c r="B8251" s="11">
        <v>4547</v>
      </c>
      <c r="C8251" s="11">
        <v>12223</v>
      </c>
      <c r="D8251" s="11">
        <v>11999</v>
      </c>
      <c r="E8251" s="11">
        <v>8345</v>
      </c>
      <c r="F8251" s="11">
        <v>13395</v>
      </c>
      <c r="G8251" s="11">
        <v>19961</v>
      </c>
      <c r="H8251" s="11">
        <v>833</v>
      </c>
      <c r="I8251" s="13">
        <v>10.753081165786687</v>
      </c>
      <c r="J8251" s="13">
        <v>19.429216110929062</v>
      </c>
      <c r="K8251" s="13">
        <v>12.530269939603887</v>
      </c>
      <c r="L8251" s="13">
        <v>9.1740569752663941</v>
      </c>
      <c r="M8251" s="13">
        <v>16.538767205905863</v>
      </c>
      <c r="N8251" s="13">
        <v>13.479309677455031</v>
      </c>
      <c r="O8251" s="13">
        <v>18.855589555260728</v>
      </c>
      <c r="P8251" s="17">
        <v>14.394327232886809</v>
      </c>
      <c r="Q8251" s="17"/>
      <c r="R8251" s="18">
        <f t="shared" si="257"/>
        <v>9.5793055236567106</v>
      </c>
      <c r="S8251">
        <f t="shared" si="258"/>
        <v>19.209348942116907</v>
      </c>
      <c r="T8251" s="3">
        <v>6773.9871325189915</v>
      </c>
      <c r="U8251">
        <v>3265.1349738862582</v>
      </c>
      <c r="V8251">
        <v>0.438994902651757</v>
      </c>
      <c r="Y8251">
        <v>1628.4240078605449</v>
      </c>
      <c r="Z8251">
        <v>8594.132202675848</v>
      </c>
    </row>
    <row r="8252" spans="1:26" ht="92.25" x14ac:dyDescent="1.35">
      <c r="A8252" t="s">
        <v>8252</v>
      </c>
      <c r="B8252" s="11">
        <v>15672</v>
      </c>
      <c r="C8252" s="11">
        <v>1978</v>
      </c>
      <c r="D8252" s="11">
        <v>4365</v>
      </c>
      <c r="E8252" s="11">
        <v>6129</v>
      </c>
      <c r="F8252" s="11">
        <v>8749</v>
      </c>
      <c r="G8252" s="11">
        <v>8946</v>
      </c>
      <c r="H8252" s="11">
        <v>6476</v>
      </c>
      <c r="I8252" s="13">
        <v>15.725269118704457</v>
      </c>
      <c r="J8252" s="13">
        <v>11.042868609041799</v>
      </c>
      <c r="K8252" s="13">
        <v>10.478771910414167</v>
      </c>
      <c r="L8252" s="13">
        <v>25.458896332348484</v>
      </c>
      <c r="M8252" s="13">
        <v>0.91140766039250209</v>
      </c>
      <c r="N8252" s="13">
        <v>20.520310944475451</v>
      </c>
      <c r="O8252" s="13">
        <v>15.821238790131417</v>
      </c>
      <c r="P8252" s="17">
        <v>14.279823337929754</v>
      </c>
      <c r="Q8252" s="17"/>
      <c r="R8252" s="18">
        <f t="shared" si="257"/>
        <v>9.4648016286996555</v>
      </c>
      <c r="S8252">
        <f t="shared" si="258"/>
        <v>19.094845047159851</v>
      </c>
      <c r="T8252" s="3">
        <v>4861.5891158360082</v>
      </c>
      <c r="U8252">
        <v>2396.2724646349775</v>
      </c>
      <c r="V8252">
        <v>0.25807366910157725</v>
      </c>
      <c r="Y8252">
        <v>1255.7184046401912</v>
      </c>
      <c r="Z8252">
        <v>6254.9028556166813</v>
      </c>
    </row>
    <row r="8253" spans="1:26" ht="92.25" x14ac:dyDescent="1.35">
      <c r="A8253" t="s">
        <v>8253</v>
      </c>
      <c r="B8253" s="11">
        <v>18519</v>
      </c>
      <c r="C8253" s="11">
        <v>15222</v>
      </c>
      <c r="D8253" s="11">
        <v>15050</v>
      </c>
      <c r="E8253" s="11">
        <v>14070</v>
      </c>
      <c r="F8253" s="11">
        <v>7166</v>
      </c>
      <c r="G8253" s="11">
        <v>19282</v>
      </c>
      <c r="H8253" s="11">
        <v>2944</v>
      </c>
      <c r="I8253" s="13">
        <v>1.2136686860200658</v>
      </c>
      <c r="J8253" s="13">
        <v>17.808529869360466</v>
      </c>
      <c r="K8253" s="13">
        <v>24.353170141288437</v>
      </c>
      <c r="L8253" s="13">
        <v>22.737553120332393</v>
      </c>
      <c r="M8253" s="13">
        <v>13.395150912821682</v>
      </c>
      <c r="N8253" s="13">
        <v>27.860091951567345</v>
      </c>
      <c r="O8253" s="13">
        <v>8.9889751621720393</v>
      </c>
      <c r="P8253" s="17">
        <v>16.622448549080346</v>
      </c>
      <c r="Q8253" s="17"/>
      <c r="R8253" s="18">
        <f t="shared" si="257"/>
        <v>11.807426839850248</v>
      </c>
      <c r="S8253">
        <f t="shared" si="258"/>
        <v>21.437470258310444</v>
      </c>
      <c r="T8253" s="3">
        <v>7938.1664403694604</v>
      </c>
      <c r="U8253">
        <v>4225.8205936852391</v>
      </c>
      <c r="V8253">
        <v>1.3859016689821146</v>
      </c>
      <c r="Y8253">
        <v>2529.1285395333207</v>
      </c>
      <c r="Z8253">
        <v>10691.965277153053</v>
      </c>
    </row>
    <row r="8254" spans="1:26" ht="92.25" x14ac:dyDescent="1.35">
      <c r="A8254" t="s">
        <v>8254</v>
      </c>
      <c r="B8254" s="11">
        <v>15195</v>
      </c>
      <c r="C8254" s="11">
        <v>12081</v>
      </c>
      <c r="D8254" s="11">
        <v>9672</v>
      </c>
      <c r="E8254" s="11">
        <v>15853</v>
      </c>
      <c r="F8254" s="11">
        <v>1180</v>
      </c>
      <c r="G8254" s="11">
        <v>13022</v>
      </c>
      <c r="H8254" s="11">
        <v>12790</v>
      </c>
      <c r="I8254" s="13">
        <v>15.475863318489411</v>
      </c>
      <c r="J8254" s="13">
        <v>14.875421550053122</v>
      </c>
      <c r="K8254" s="13">
        <v>9.6983172660219878</v>
      </c>
      <c r="L8254" s="13">
        <v>18.72655160070244</v>
      </c>
      <c r="M8254" s="13">
        <v>14.248869315793305</v>
      </c>
      <c r="N8254" s="13">
        <v>15.575791074222073</v>
      </c>
      <c r="O8254" s="13">
        <v>9.4813926901896224</v>
      </c>
      <c r="P8254" s="17">
        <v>14.011743830781707</v>
      </c>
      <c r="Q8254" s="17"/>
      <c r="R8254" s="18">
        <f t="shared" si="257"/>
        <v>9.1967221215516091</v>
      </c>
      <c r="S8254">
        <f t="shared" si="258"/>
        <v>18.826765540011806</v>
      </c>
      <c r="T8254" s="3">
        <v>6785.62075301808</v>
      </c>
      <c r="U8254">
        <v>3653.7688390380213</v>
      </c>
      <c r="V8254">
        <v>-0.7867811291362159</v>
      </c>
      <c r="Y8254">
        <v>2228.9538105507763</v>
      </c>
      <c r="Z8254">
        <v>9206.6248869099272</v>
      </c>
    </row>
    <row r="8255" spans="1:26" ht="92.25" x14ac:dyDescent="1.35">
      <c r="A8255" t="s">
        <v>8255</v>
      </c>
      <c r="B8255" s="11">
        <v>16849</v>
      </c>
      <c r="C8255" s="11">
        <v>10326</v>
      </c>
      <c r="D8255" s="11">
        <v>5792</v>
      </c>
      <c r="E8255" s="11">
        <v>3846</v>
      </c>
      <c r="F8255" s="11">
        <v>7011</v>
      </c>
      <c r="G8255" s="11">
        <v>13201</v>
      </c>
      <c r="H8255" s="11">
        <v>4877</v>
      </c>
      <c r="I8255" s="13">
        <v>25.220037889881198</v>
      </c>
      <c r="J8255" s="13">
        <v>14.22341888954883</v>
      </c>
      <c r="K8255" s="13">
        <v>19.526180407995067</v>
      </c>
      <c r="L8255" s="13">
        <v>24.274875500112586</v>
      </c>
      <c r="M8255" s="13">
        <v>9.9216362055995955</v>
      </c>
      <c r="N8255" s="13">
        <v>23.216932805371258</v>
      </c>
      <c r="O8255" s="13">
        <v>12.04436803225941</v>
      </c>
      <c r="P8255" s="17">
        <v>18.346778532966848</v>
      </c>
      <c r="Q8255" s="17"/>
      <c r="R8255" s="18">
        <f t="shared" si="257"/>
        <v>13.53175682373675</v>
      </c>
      <c r="S8255">
        <f t="shared" si="258"/>
        <v>23.161800242196946</v>
      </c>
      <c r="T8255" s="3">
        <v>5615.2122438307997</v>
      </c>
      <c r="U8255">
        <v>2836.056851192704</v>
      </c>
      <c r="V8255">
        <v>-0.39137944440881256</v>
      </c>
      <c r="Y8255">
        <v>1554.5800775864436</v>
      </c>
      <c r="Z8255">
        <v>7328.7171075654815</v>
      </c>
    </row>
    <row r="8256" spans="1:26" ht="92.25" x14ac:dyDescent="1.35">
      <c r="A8256" t="s">
        <v>8256</v>
      </c>
      <c r="B8256" s="11">
        <v>8602</v>
      </c>
      <c r="C8256" s="11">
        <v>16248</v>
      </c>
      <c r="D8256" s="11">
        <v>16071</v>
      </c>
      <c r="E8256" s="11">
        <v>19132</v>
      </c>
      <c r="F8256" s="11">
        <v>3647</v>
      </c>
      <c r="G8256" s="11">
        <v>7331</v>
      </c>
      <c r="H8256" s="11">
        <v>18375</v>
      </c>
      <c r="I8256" s="13">
        <v>-3.6104621047959764</v>
      </c>
      <c r="J8256" s="13">
        <v>6.3592393556294056</v>
      </c>
      <c r="K8256" s="13">
        <v>12.274414958057061</v>
      </c>
      <c r="L8256" s="13">
        <v>16.951882790778203</v>
      </c>
      <c r="M8256" s="13">
        <v>15.260377150230827</v>
      </c>
      <c r="N8256" s="13">
        <v>9.4190401949846603</v>
      </c>
      <c r="O8256" s="13">
        <v>13.665605934124935</v>
      </c>
      <c r="P8256" s="17">
        <v>10.04572832557273</v>
      </c>
      <c r="Q8256" s="17"/>
      <c r="R8256" s="18">
        <f t="shared" si="257"/>
        <v>5.2307066163426317</v>
      </c>
      <c r="S8256">
        <f t="shared" si="258"/>
        <v>14.860750034802829</v>
      </c>
      <c r="T8256" s="3">
        <v>7810.4761239144773</v>
      </c>
      <c r="U8256">
        <v>4092.7968181784513</v>
      </c>
      <c r="V8256">
        <v>-1.377557055093348</v>
      </c>
      <c r="Y8256">
        <v>2387.180613546604</v>
      </c>
      <c r="Z8256">
        <v>10418.713074035495</v>
      </c>
    </row>
    <row r="8257" spans="1:26" ht="92.25" x14ac:dyDescent="1.35">
      <c r="A8257" t="s">
        <v>8257</v>
      </c>
      <c r="B8257" s="11">
        <v>2818</v>
      </c>
      <c r="C8257" s="11">
        <v>12243</v>
      </c>
      <c r="D8257" s="11">
        <v>19681</v>
      </c>
      <c r="E8257" s="11">
        <v>11480</v>
      </c>
      <c r="F8257" s="11">
        <v>3635</v>
      </c>
      <c r="G8257" s="11">
        <v>2334</v>
      </c>
      <c r="H8257" s="11">
        <v>19756</v>
      </c>
      <c r="I8257" s="13">
        <v>26.350924251330241</v>
      </c>
      <c r="J8257" s="13">
        <v>21.128806341348664</v>
      </c>
      <c r="K8257" s="13">
        <v>10.376023995298562</v>
      </c>
      <c r="L8257" s="13">
        <v>18.780908128510948</v>
      </c>
      <c r="M8257" s="13">
        <v>8.6973381780908667</v>
      </c>
      <c r="N8257" s="13">
        <v>6.6118239748824195</v>
      </c>
      <c r="O8257" s="13">
        <v>16.402926738368592</v>
      </c>
      <c r="P8257" s="17">
        <v>15.478393086832897</v>
      </c>
      <c r="Q8257" s="17"/>
      <c r="R8257" s="18">
        <f t="shared" si="257"/>
        <v>10.663371377602799</v>
      </c>
      <c r="S8257">
        <f t="shared" si="258"/>
        <v>20.293414796062997</v>
      </c>
      <c r="T8257" s="3">
        <v>7409.2531731847539</v>
      </c>
      <c r="U8257">
        <v>3294.2853887249935</v>
      </c>
      <c r="V8257">
        <v>-0.44430862544686534</v>
      </c>
      <c r="Y8257">
        <v>1347.2939952808565</v>
      </c>
      <c r="Z8257">
        <v>8966.2478752127572</v>
      </c>
    </row>
    <row r="8258" spans="1:26" ht="92.25" x14ac:dyDescent="1.35">
      <c r="A8258" t="s">
        <v>8258</v>
      </c>
      <c r="B8258" s="11">
        <v>8693</v>
      </c>
      <c r="C8258" s="11">
        <v>17041</v>
      </c>
      <c r="D8258" s="11">
        <v>19659</v>
      </c>
      <c r="E8258" s="11">
        <v>17454</v>
      </c>
      <c r="F8258" s="11">
        <v>13147</v>
      </c>
      <c r="G8258" s="11">
        <v>18776</v>
      </c>
      <c r="H8258" s="11">
        <v>10456</v>
      </c>
      <c r="I8258" s="13">
        <v>14.668511887516789</v>
      </c>
      <c r="J8258" s="13">
        <v>5.2789594327326785</v>
      </c>
      <c r="K8258" s="13">
        <v>16.623244587461119</v>
      </c>
      <c r="L8258" s="13">
        <v>14.777469815970063</v>
      </c>
      <c r="M8258" s="13">
        <v>13.595731349125192</v>
      </c>
      <c r="N8258" s="13">
        <v>17.50794838150038</v>
      </c>
      <c r="O8258" s="13">
        <v>14.006045153105818</v>
      </c>
      <c r="P8258" s="17">
        <v>13.779701515344579</v>
      </c>
      <c r="Q8258" s="17"/>
      <c r="R8258" s="18">
        <f t="shared" si="257"/>
        <v>8.9646798061144803</v>
      </c>
      <c r="S8258">
        <f t="shared" si="258"/>
        <v>18.594723224574679</v>
      </c>
      <c r="T8258" s="3">
        <v>8307.7066280184499</v>
      </c>
      <c r="U8258">
        <v>4817.328368219717</v>
      </c>
      <c r="V8258">
        <v>-0.90795310825342312</v>
      </c>
      <c r="Y8258">
        <v>3262.2500686800586</v>
      </c>
      <c r="Z8258">
        <v>11805.085921010679</v>
      </c>
    </row>
    <row r="8259" spans="1:26" ht="92.25" x14ac:dyDescent="1.35">
      <c r="A8259" t="s">
        <v>8259</v>
      </c>
      <c r="B8259" s="11">
        <v>17620</v>
      </c>
      <c r="C8259" s="11">
        <v>4062</v>
      </c>
      <c r="D8259" s="11">
        <v>11274</v>
      </c>
      <c r="E8259" s="11">
        <v>13863</v>
      </c>
      <c r="F8259" s="11">
        <v>6374</v>
      </c>
      <c r="G8259" s="11">
        <v>1131</v>
      </c>
      <c r="H8259" s="11">
        <v>16242</v>
      </c>
      <c r="I8259" s="13">
        <v>14.755441777542208</v>
      </c>
      <c r="J8259" s="13">
        <v>22.240537093880672</v>
      </c>
      <c r="K8259" s="13">
        <v>2.0350765013272305</v>
      </c>
      <c r="L8259" s="13">
        <v>17.551551664713905</v>
      </c>
      <c r="M8259" s="13">
        <v>20.746215808243189</v>
      </c>
      <c r="N8259" s="13">
        <v>12.545752445926748</v>
      </c>
      <c r="O8259" s="13">
        <v>10.599744646801387</v>
      </c>
      <c r="P8259" s="17">
        <v>14.353474276919334</v>
      </c>
      <c r="Q8259" s="17"/>
      <c r="R8259" s="18">
        <f t="shared" ref="R8259:R8322" si="259">P8259-1.9599*6.5/SQRT(7)</f>
        <v>9.5384525676892356</v>
      </c>
      <c r="S8259">
        <f t="shared" ref="S8259:S8322" si="260">P8259+1.9599*6.5/SQRT(7)</f>
        <v>19.168495986149431</v>
      </c>
      <c r="T8259" s="3">
        <v>6757.8177794524727</v>
      </c>
      <c r="U8259">
        <v>3231.6251534296116</v>
      </c>
      <c r="V8259">
        <v>5.5757709560566582E-2</v>
      </c>
      <c r="Y8259">
        <v>1584.4412793387355</v>
      </c>
      <c r="Z8259">
        <v>8533.5224872766048</v>
      </c>
    </row>
    <row r="8260" spans="1:26" ht="92.25" x14ac:dyDescent="1.35">
      <c r="A8260" t="s">
        <v>8260</v>
      </c>
      <c r="B8260" s="11">
        <v>18341</v>
      </c>
      <c r="C8260" s="11">
        <v>2107</v>
      </c>
      <c r="D8260" s="11">
        <v>6129</v>
      </c>
      <c r="E8260" s="11">
        <v>16147</v>
      </c>
      <c r="F8260" s="11">
        <v>12989</v>
      </c>
      <c r="G8260" s="11">
        <v>9723</v>
      </c>
      <c r="H8260" s="11">
        <v>7299</v>
      </c>
      <c r="I8260" s="13">
        <v>13.810196258030146</v>
      </c>
      <c r="J8260" s="13">
        <v>37.360208211067601</v>
      </c>
      <c r="K8260" s="13">
        <v>25.458896332348484</v>
      </c>
      <c r="L8260" s="13">
        <v>25.99094388790472</v>
      </c>
      <c r="M8260" s="13">
        <v>8.6746288451847366</v>
      </c>
      <c r="N8260" s="13">
        <v>23.279071012261639</v>
      </c>
      <c r="O8260" s="13">
        <v>10.54755783905188</v>
      </c>
      <c r="P8260" s="17">
        <v>20.73164319797846</v>
      </c>
      <c r="Q8260" s="17"/>
      <c r="R8260" s="18">
        <f t="shared" si="259"/>
        <v>15.916621488748362</v>
      </c>
      <c r="S8260">
        <f t="shared" si="260"/>
        <v>25.546664907208559</v>
      </c>
      <c r="T8260" s="3">
        <v>6649.1583930745801</v>
      </c>
      <c r="U8260">
        <v>3332.4021394908573</v>
      </c>
      <c r="V8260">
        <v>-0.46858986024744809</v>
      </c>
      <c r="Y8260">
        <v>1797.583599802661</v>
      </c>
      <c r="Z8260">
        <v>8634.9300844041663</v>
      </c>
    </row>
    <row r="8261" spans="1:26" ht="92.25" x14ac:dyDescent="1.35">
      <c r="A8261" t="s">
        <v>8261</v>
      </c>
      <c r="B8261" s="11">
        <v>12843</v>
      </c>
      <c r="C8261" s="11">
        <v>8498</v>
      </c>
      <c r="D8261" s="11">
        <v>12819</v>
      </c>
      <c r="E8261" s="11">
        <v>14089</v>
      </c>
      <c r="F8261" s="11">
        <v>19116</v>
      </c>
      <c r="G8261" s="11">
        <v>7113</v>
      </c>
      <c r="H8261" s="11">
        <v>18653</v>
      </c>
      <c r="I8261" s="13">
        <v>12.212714284504834</v>
      </c>
      <c r="J8261" s="13">
        <v>20.16834137383935</v>
      </c>
      <c r="K8261" s="13">
        <v>16.724440013436286</v>
      </c>
      <c r="L8261" s="13">
        <v>19.143561667076195</v>
      </c>
      <c r="M8261" s="13">
        <v>14.049429663289521</v>
      </c>
      <c r="N8261" s="13">
        <v>19.811015121983345</v>
      </c>
      <c r="O8261" s="13">
        <v>23.898738145939863</v>
      </c>
      <c r="P8261" s="17">
        <v>18.001177181438482</v>
      </c>
      <c r="Q8261" s="17"/>
      <c r="R8261" s="18">
        <f t="shared" si="259"/>
        <v>13.186155472208384</v>
      </c>
      <c r="S8261">
        <f t="shared" si="260"/>
        <v>22.816198890668581</v>
      </c>
      <c r="T8261" s="3">
        <v>7546.6961543768975</v>
      </c>
      <c r="U8261">
        <v>4266.4750924623322</v>
      </c>
      <c r="V8261">
        <v>-0.22875951799505856</v>
      </c>
      <c r="Y8261">
        <v>2793.8498615335388</v>
      </c>
      <c r="Z8261">
        <v>10554.136708546812</v>
      </c>
    </row>
    <row r="8262" spans="1:26" ht="92.25" x14ac:dyDescent="1.35">
      <c r="A8262" t="s">
        <v>8262</v>
      </c>
      <c r="B8262" s="11">
        <v>7825</v>
      </c>
      <c r="C8262" s="11">
        <v>8855</v>
      </c>
      <c r="D8262" s="11">
        <v>14106</v>
      </c>
      <c r="E8262" s="11">
        <v>15225</v>
      </c>
      <c r="F8262" s="11">
        <v>6557</v>
      </c>
      <c r="G8262" s="11">
        <v>17020</v>
      </c>
      <c r="H8262" s="11">
        <v>5904</v>
      </c>
      <c r="I8262" s="13">
        <v>12.211198812686153</v>
      </c>
      <c r="J8262" s="13">
        <v>11.640418822056638</v>
      </c>
      <c r="K8262" s="13">
        <v>20.22255875438654</v>
      </c>
      <c r="L8262" s="13">
        <v>23.587414427919875</v>
      </c>
      <c r="M8262" s="13">
        <v>15.28865944471953</v>
      </c>
      <c r="N8262" s="13">
        <v>12.45158282271772</v>
      </c>
      <c r="O8262" s="13">
        <v>8.7822956332386326</v>
      </c>
      <c r="P8262" s="17">
        <v>14.883446959675014</v>
      </c>
      <c r="Q8262" s="17"/>
      <c r="R8262" s="18">
        <f t="shared" si="259"/>
        <v>10.068425250444916</v>
      </c>
      <c r="S8262">
        <f t="shared" si="260"/>
        <v>19.698468668905114</v>
      </c>
      <c r="T8262" s="3">
        <v>6373.1648703381625</v>
      </c>
      <c r="U8262">
        <v>3457.4277040243269</v>
      </c>
      <c r="V8262">
        <v>-0.29927150535513647</v>
      </c>
      <c r="Y8262">
        <v>2134.6038869259846</v>
      </c>
      <c r="Z8262">
        <v>8688.1455302380873</v>
      </c>
    </row>
    <row r="8263" spans="1:26" ht="92.25" x14ac:dyDescent="1.35">
      <c r="A8263" t="s">
        <v>8263</v>
      </c>
      <c r="B8263" s="11">
        <v>18030</v>
      </c>
      <c r="C8263" s="11">
        <v>9872</v>
      </c>
      <c r="D8263" s="11">
        <v>7726</v>
      </c>
      <c r="E8263" s="11">
        <v>7781</v>
      </c>
      <c r="F8263" s="11">
        <v>15333</v>
      </c>
      <c r="G8263" s="11">
        <v>17830</v>
      </c>
      <c r="H8263" s="11">
        <v>5083</v>
      </c>
      <c r="I8263" s="13">
        <v>12.568805409751997</v>
      </c>
      <c r="J8263" s="13">
        <v>15.201897757818347</v>
      </c>
      <c r="K8263" s="13">
        <v>-1.0228056390692419</v>
      </c>
      <c r="L8263" s="13">
        <v>8.4101396268154218</v>
      </c>
      <c r="M8263" s="13">
        <v>9.9727122886591069</v>
      </c>
      <c r="N8263" s="13">
        <v>-0.78641468674050152</v>
      </c>
      <c r="O8263" s="13">
        <v>19.80936178417133</v>
      </c>
      <c r="P8263" s="17">
        <v>9.1648137916294949</v>
      </c>
      <c r="Q8263" s="17"/>
      <c r="R8263" s="18">
        <f t="shared" si="259"/>
        <v>4.3497920823993965</v>
      </c>
      <c r="S8263">
        <f t="shared" si="260"/>
        <v>13.979835500859593</v>
      </c>
      <c r="T8263" s="3">
        <v>7032.6655352971975</v>
      </c>
      <c r="U8263">
        <v>3736.8042396544379</v>
      </c>
      <c r="V8263">
        <v>-0.95505583885824308</v>
      </c>
      <c r="Y8263">
        <v>2231.5224406512407</v>
      </c>
      <c r="Z8263">
        <v>9463.2302948700653</v>
      </c>
    </row>
    <row r="8264" spans="1:26" ht="92.25" x14ac:dyDescent="1.35">
      <c r="A8264" t="s">
        <v>8264</v>
      </c>
      <c r="B8264" s="11">
        <v>15952</v>
      </c>
      <c r="C8264" s="11">
        <v>2040</v>
      </c>
      <c r="D8264" s="11">
        <v>8519</v>
      </c>
      <c r="E8264" s="11">
        <v>5973</v>
      </c>
      <c r="F8264" s="11">
        <v>6941</v>
      </c>
      <c r="G8264" s="11">
        <v>14619</v>
      </c>
      <c r="H8264" s="11">
        <v>911</v>
      </c>
      <c r="I8264" s="13">
        <v>10.314584743578575</v>
      </c>
      <c r="J8264" s="13">
        <v>6.7874522661567305</v>
      </c>
      <c r="K8264" s="13">
        <v>14.354364465821368</v>
      </c>
      <c r="L8264" s="13">
        <v>19.052301676711526</v>
      </c>
      <c r="M8264" s="13">
        <v>14.216357953811283</v>
      </c>
      <c r="N8264" s="13">
        <v>16.475335345502497</v>
      </c>
      <c r="O8264" s="13">
        <v>13.603107216225158</v>
      </c>
      <c r="P8264" s="17">
        <v>13.543357666829591</v>
      </c>
      <c r="Q8264" s="17"/>
      <c r="R8264" s="18">
        <f t="shared" si="259"/>
        <v>8.7283359575994925</v>
      </c>
      <c r="S8264">
        <f t="shared" si="260"/>
        <v>18.358379376059688</v>
      </c>
      <c r="T8264" s="3">
        <v>5629.480309570492</v>
      </c>
      <c r="U8264">
        <v>2516.4359431474436</v>
      </c>
      <c r="V8264">
        <v>1.2295140550122596</v>
      </c>
      <c r="Y8264">
        <v>1048.4361505133156</v>
      </c>
      <c r="Z8264">
        <v>6837.245068776585</v>
      </c>
    </row>
    <row r="8265" spans="1:26" ht="92.25" x14ac:dyDescent="1.35">
      <c r="A8265" t="s">
        <v>8265</v>
      </c>
      <c r="B8265" s="11">
        <v>14186</v>
      </c>
      <c r="C8265" s="11">
        <v>17119</v>
      </c>
      <c r="D8265" s="11">
        <v>16165</v>
      </c>
      <c r="E8265" s="11">
        <v>15502</v>
      </c>
      <c r="F8265" s="11">
        <v>16409</v>
      </c>
      <c r="G8265" s="11">
        <v>11594</v>
      </c>
      <c r="H8265" s="11">
        <v>12588</v>
      </c>
      <c r="I8265" s="13">
        <v>16.134072022104654</v>
      </c>
      <c r="J8265" s="13">
        <v>8.2240418252392082</v>
      </c>
      <c r="K8265" s="13">
        <v>27.262395315642724</v>
      </c>
      <c r="L8265" s="13">
        <v>22.833650331545442</v>
      </c>
      <c r="M8265" s="13">
        <v>17.973716481471726</v>
      </c>
      <c r="N8265" s="13">
        <v>26.320783215889129</v>
      </c>
      <c r="O8265" s="13">
        <v>4.4154467097530468</v>
      </c>
      <c r="P8265" s="17">
        <v>17.594872271663707</v>
      </c>
      <c r="Q8265" s="17"/>
      <c r="R8265" s="18">
        <f t="shared" si="259"/>
        <v>12.779850562433609</v>
      </c>
      <c r="S8265">
        <f t="shared" si="260"/>
        <v>22.409893980893806</v>
      </c>
      <c r="T8265" s="3">
        <v>7784.4607172822771</v>
      </c>
      <c r="U8265">
        <v>4743.039277326895</v>
      </c>
      <c r="V8265">
        <v>-0.31298100111598615</v>
      </c>
      <c r="Y8265">
        <v>3415.3402987267218</v>
      </c>
      <c r="Z8265">
        <v>11420.121050417787</v>
      </c>
    </row>
    <row r="8266" spans="1:26" ht="92.25" x14ac:dyDescent="1.35">
      <c r="A8266" t="s">
        <v>8266</v>
      </c>
      <c r="B8266" s="11">
        <v>12694</v>
      </c>
      <c r="C8266" s="11">
        <v>15364</v>
      </c>
      <c r="D8266" s="11">
        <v>9503</v>
      </c>
      <c r="E8266" s="11">
        <v>4711</v>
      </c>
      <c r="F8266" s="11">
        <v>3457</v>
      </c>
      <c r="G8266" s="11">
        <v>16018</v>
      </c>
      <c r="H8266" s="11">
        <v>11970</v>
      </c>
      <c r="I8266" s="13">
        <v>7.8644700967540331</v>
      </c>
      <c r="J8266" s="13">
        <v>29.808097287822431</v>
      </c>
      <c r="K8266" s="13">
        <v>9.227821753634025</v>
      </c>
      <c r="L8266" s="13">
        <v>16.445871283178857</v>
      </c>
      <c r="M8266" s="13">
        <v>15.875387577780147</v>
      </c>
      <c r="N8266" s="13">
        <v>16.546252830400569</v>
      </c>
      <c r="O8266" s="13">
        <v>8.183956360040451</v>
      </c>
      <c r="P8266" s="17">
        <v>14.850265312801502</v>
      </c>
      <c r="Q8266" s="17"/>
      <c r="R8266" s="18">
        <f t="shared" si="259"/>
        <v>10.035243603571404</v>
      </c>
      <c r="S8266">
        <f t="shared" si="260"/>
        <v>19.665287022031599</v>
      </c>
      <c r="T8266" s="3">
        <v>6388.8593597393483</v>
      </c>
      <c r="U8266">
        <v>3375.8551004968585</v>
      </c>
      <c r="V8266">
        <v>0.76128571890876628</v>
      </c>
      <c r="Y8266">
        <v>1999.2304021057289</v>
      </c>
      <c r="Z8266">
        <v>8568.9107287806146</v>
      </c>
    </row>
    <row r="8267" spans="1:26" ht="92.25" x14ac:dyDescent="1.35">
      <c r="A8267" t="s">
        <v>8267</v>
      </c>
      <c r="B8267" s="11">
        <v>1525</v>
      </c>
      <c r="C8267" s="11">
        <v>10152</v>
      </c>
      <c r="D8267" s="11">
        <v>9746</v>
      </c>
      <c r="E8267" s="11">
        <v>1139</v>
      </c>
      <c r="F8267" s="11">
        <v>13737</v>
      </c>
      <c r="G8267" s="11">
        <v>7114</v>
      </c>
      <c r="H8267" s="11">
        <v>19824</v>
      </c>
      <c r="I8267" s="13">
        <v>18.365605024247113</v>
      </c>
      <c r="J8267" s="13">
        <v>15.012153587994021</v>
      </c>
      <c r="K8267" s="13">
        <v>12.196512928187627</v>
      </c>
      <c r="L8267" s="13">
        <v>19.342502144507954</v>
      </c>
      <c r="M8267" s="13">
        <v>15.136832780779148</v>
      </c>
      <c r="N8267" s="13">
        <v>10.514661105881746</v>
      </c>
      <c r="O8267" s="13">
        <v>7.1989280254548635</v>
      </c>
      <c r="P8267" s="17">
        <v>13.966742228150352</v>
      </c>
      <c r="Q8267" s="17"/>
      <c r="R8267" s="18">
        <f t="shared" si="259"/>
        <v>9.1517205189202535</v>
      </c>
      <c r="S8267">
        <f t="shared" si="260"/>
        <v>18.78176393738045</v>
      </c>
      <c r="T8267" s="3">
        <v>6481.1565205505767</v>
      </c>
      <c r="U8267">
        <v>2895.9248244018659</v>
      </c>
      <c r="V8267">
        <v>-1.396169864165131</v>
      </c>
      <c r="Y8267">
        <v>1202.7851080366022</v>
      </c>
      <c r="Z8267">
        <v>7867.3748398880343</v>
      </c>
    </row>
    <row r="8268" spans="1:26" ht="92.25" x14ac:dyDescent="1.35">
      <c r="A8268" t="s">
        <v>8268</v>
      </c>
      <c r="B8268" s="11">
        <v>6196</v>
      </c>
      <c r="C8268" s="11">
        <v>14457</v>
      </c>
      <c r="D8268" s="11">
        <v>2526</v>
      </c>
      <c r="E8268" s="11">
        <v>3430</v>
      </c>
      <c r="F8268" s="11">
        <v>19529</v>
      </c>
      <c r="G8268" s="11">
        <v>12784</v>
      </c>
      <c r="H8268" s="11">
        <v>8421</v>
      </c>
      <c r="I8268" s="13">
        <v>21.628751586934605</v>
      </c>
      <c r="J8268" s="13">
        <v>11.727620042845771</v>
      </c>
      <c r="K8268" s="13">
        <v>3.3204870837869542</v>
      </c>
      <c r="L8268" s="13">
        <v>27.404577122902584</v>
      </c>
      <c r="M8268" s="13">
        <v>20.430322852871132</v>
      </c>
      <c r="N8268" s="13">
        <v>23.117545222108475</v>
      </c>
      <c r="O8268" s="13">
        <v>22.717948707910661</v>
      </c>
      <c r="P8268" s="17">
        <v>18.621036088480025</v>
      </c>
      <c r="Q8268" s="17"/>
      <c r="R8268" s="18">
        <f t="shared" si="259"/>
        <v>13.806014379249927</v>
      </c>
      <c r="S8268">
        <f t="shared" si="260"/>
        <v>23.436057797710124</v>
      </c>
      <c r="T8268" s="3">
        <v>6532.7215631156978</v>
      </c>
      <c r="U8268">
        <v>3084.4043110420366</v>
      </c>
      <c r="V8268">
        <v>1.3574845070252195</v>
      </c>
      <c r="Y8268">
        <v>1470.4184407486605</v>
      </c>
      <c r="Z8268">
        <v>8188.0326370012062</v>
      </c>
    </row>
    <row r="8269" spans="1:26" ht="92.25" x14ac:dyDescent="1.35">
      <c r="A8269" t="s">
        <v>8269</v>
      </c>
      <c r="B8269" s="11">
        <v>7644</v>
      </c>
      <c r="C8269" s="11">
        <v>4025</v>
      </c>
      <c r="D8269" s="11">
        <v>14639</v>
      </c>
      <c r="E8269" s="11">
        <v>14220</v>
      </c>
      <c r="F8269" s="11">
        <v>15906</v>
      </c>
      <c r="G8269" s="11">
        <v>5079</v>
      </c>
      <c r="H8269" s="11">
        <v>10371</v>
      </c>
      <c r="I8269" s="13">
        <v>14.820009358393525</v>
      </c>
      <c r="J8269" s="13">
        <v>15.784100723687672</v>
      </c>
      <c r="K8269" s="13">
        <v>18.958892361641155</v>
      </c>
      <c r="L8269" s="13">
        <v>10.34045085622348</v>
      </c>
      <c r="M8269" s="13">
        <v>24.568428739097783</v>
      </c>
      <c r="N8269" s="13">
        <v>26.283567894370492</v>
      </c>
      <c r="O8269" s="13">
        <v>33.096420874540946</v>
      </c>
      <c r="P8269" s="17">
        <v>20.550267258279295</v>
      </c>
      <c r="Q8269" s="17"/>
      <c r="R8269" s="18">
        <f t="shared" si="259"/>
        <v>15.735245549049196</v>
      </c>
      <c r="S8269">
        <f t="shared" si="260"/>
        <v>25.365288967509393</v>
      </c>
      <c r="T8269" s="3">
        <v>6234.5138225111641</v>
      </c>
      <c r="U8269">
        <v>3294.0087123200055</v>
      </c>
      <c r="V8269">
        <v>1.387302290822845</v>
      </c>
      <c r="Y8269">
        <v>1950.8559383566803</v>
      </c>
      <c r="Z8269">
        <v>8361.8223565946391</v>
      </c>
    </row>
    <row r="8270" spans="1:26" ht="92.25" x14ac:dyDescent="1.35">
      <c r="A8270" t="s">
        <v>8270</v>
      </c>
      <c r="B8270" s="11">
        <v>14861</v>
      </c>
      <c r="C8270" s="11">
        <v>7181</v>
      </c>
      <c r="D8270" s="11">
        <v>857</v>
      </c>
      <c r="E8270" s="11">
        <v>19963</v>
      </c>
      <c r="F8270" s="11">
        <v>2517</v>
      </c>
      <c r="G8270" s="11">
        <v>7578</v>
      </c>
      <c r="H8270" s="11">
        <v>9820</v>
      </c>
      <c r="I8270" s="13">
        <v>16.30562272664071</v>
      </c>
      <c r="J8270" s="13">
        <v>11.055365651966913</v>
      </c>
      <c r="K8270" s="13">
        <v>15.443020811961</v>
      </c>
      <c r="L8270" s="13">
        <v>12.140454181798113</v>
      </c>
      <c r="M8270" s="13">
        <v>15.818332065684388</v>
      </c>
      <c r="N8270" s="13">
        <v>25.52469536375644</v>
      </c>
      <c r="O8270" s="13">
        <v>16.10412034084932</v>
      </c>
      <c r="P8270" s="17">
        <v>16.055944448950981</v>
      </c>
      <c r="Q8270" s="17"/>
      <c r="R8270" s="18">
        <f t="shared" si="259"/>
        <v>11.240922739720883</v>
      </c>
      <c r="S8270">
        <f t="shared" si="260"/>
        <v>20.87096615818108</v>
      </c>
      <c r="T8270" s="3">
        <v>6491.7641154092216</v>
      </c>
      <c r="U8270">
        <v>2876.2087307807578</v>
      </c>
      <c r="V8270">
        <v>0.54124939197208732</v>
      </c>
      <c r="Y8270">
        <v>1166.5617955148673</v>
      </c>
      <c r="Z8270">
        <v>7842.0593441348656</v>
      </c>
    </row>
    <row r="8271" spans="1:26" ht="92.25" x14ac:dyDescent="1.35">
      <c r="A8271" t="s">
        <v>8271</v>
      </c>
      <c r="B8271" s="11">
        <v>6442</v>
      </c>
      <c r="C8271" s="11">
        <v>5651</v>
      </c>
      <c r="D8271" s="11">
        <v>17011</v>
      </c>
      <c r="E8271" s="11">
        <v>19099</v>
      </c>
      <c r="F8271" s="11">
        <v>7672</v>
      </c>
      <c r="G8271" s="11">
        <v>5812</v>
      </c>
      <c r="H8271" s="11">
        <v>8766</v>
      </c>
      <c r="I8271" s="13">
        <v>19.661781850702805</v>
      </c>
      <c r="J8271" s="13">
        <v>11.272197272420625</v>
      </c>
      <c r="K8271" s="13">
        <v>17.449945219321087</v>
      </c>
      <c r="L8271" s="13">
        <v>11.645209580866574</v>
      </c>
      <c r="M8271" s="13">
        <v>13.20081752979198</v>
      </c>
      <c r="N8271" s="13">
        <v>19.739628586940309</v>
      </c>
      <c r="O8271" s="13">
        <v>7.2303661160124264</v>
      </c>
      <c r="P8271" s="17">
        <v>14.314278022293687</v>
      </c>
      <c r="Q8271" s="17"/>
      <c r="R8271" s="18">
        <f t="shared" si="259"/>
        <v>9.4992563130635883</v>
      </c>
      <c r="S8271">
        <f t="shared" si="260"/>
        <v>19.129299731523787</v>
      </c>
      <c r="T8271" s="3">
        <v>6445.2976773255623</v>
      </c>
      <c r="U8271">
        <v>3225.9188395921192</v>
      </c>
      <c r="V8271">
        <v>9.5653831522213295E-2</v>
      </c>
      <c r="Y8271">
        <v>1736.2184782707041</v>
      </c>
      <c r="Z8271">
        <v>8363.9344704437735</v>
      </c>
    </row>
    <row r="8272" spans="1:26" ht="92.25" x14ac:dyDescent="1.35">
      <c r="A8272" t="s">
        <v>8272</v>
      </c>
      <c r="B8272" s="11">
        <v>16855</v>
      </c>
      <c r="C8272" s="11">
        <v>15072</v>
      </c>
      <c r="D8272" s="11">
        <v>8548</v>
      </c>
      <c r="E8272" s="11">
        <v>11150</v>
      </c>
      <c r="F8272" s="11">
        <v>93</v>
      </c>
      <c r="G8272" s="11">
        <v>181</v>
      </c>
      <c r="H8272" s="11">
        <v>12023</v>
      </c>
      <c r="I8272" s="13">
        <v>20.549708415494454</v>
      </c>
      <c r="J8272" s="13">
        <v>30.425196583386288</v>
      </c>
      <c r="K8272" s="13">
        <v>2.679967037808515</v>
      </c>
      <c r="L8272" s="13">
        <v>22.10173813381752</v>
      </c>
      <c r="M8272" s="13">
        <v>22.986709248436132</v>
      </c>
      <c r="N8272" s="13">
        <v>16.787620510549981</v>
      </c>
      <c r="O8272" s="13">
        <v>10.568114161636013</v>
      </c>
      <c r="P8272" s="17">
        <v>18.014150584446988</v>
      </c>
      <c r="Q8272" s="17"/>
      <c r="R8272" s="18">
        <f t="shared" si="259"/>
        <v>13.199128875216889</v>
      </c>
      <c r="S8272">
        <f t="shared" si="260"/>
        <v>22.829172293677086</v>
      </c>
      <c r="T8272" s="3">
        <v>6557.8744229727145</v>
      </c>
      <c r="U8272">
        <v>2927.3137398820995</v>
      </c>
      <c r="V8272">
        <v>-1.1130327948194463</v>
      </c>
      <c r="Y8272">
        <v>1212.3267882223381</v>
      </c>
      <c r="Z8272">
        <v>7955.8057342303082</v>
      </c>
    </row>
    <row r="8273" spans="1:26" ht="92.25" x14ac:dyDescent="1.35">
      <c r="A8273" t="s">
        <v>8273</v>
      </c>
      <c r="B8273" s="11">
        <v>18267</v>
      </c>
      <c r="C8273" s="11">
        <v>16784</v>
      </c>
      <c r="D8273" s="11">
        <v>9872</v>
      </c>
      <c r="E8273" s="11">
        <v>19517</v>
      </c>
      <c r="F8273" s="11">
        <v>14837</v>
      </c>
      <c r="G8273" s="11">
        <v>16047</v>
      </c>
      <c r="H8273" s="11">
        <v>4820</v>
      </c>
      <c r="I8273" s="13">
        <v>20.75582175458127</v>
      </c>
      <c r="J8273" s="13">
        <v>12.204257158665529</v>
      </c>
      <c r="K8273" s="13">
        <v>15.201897757818347</v>
      </c>
      <c r="L8273" s="13">
        <v>16.223423378999435</v>
      </c>
      <c r="M8273" s="13">
        <v>25.239826449827024</v>
      </c>
      <c r="N8273" s="13">
        <v>8.9319845164047393</v>
      </c>
      <c r="O8273" s="13">
        <v>15.923202892465611</v>
      </c>
      <c r="P8273" s="17">
        <v>16.354344844108851</v>
      </c>
      <c r="Q8273" s="17"/>
      <c r="R8273" s="18">
        <f t="shared" si="259"/>
        <v>11.539323134878753</v>
      </c>
      <c r="S8273">
        <f t="shared" si="260"/>
        <v>21.16936655333895</v>
      </c>
      <c r="T8273" s="3">
        <v>8201.858843066213</v>
      </c>
      <c r="U8273">
        <v>4585.6442763258983</v>
      </c>
      <c r="V8273">
        <v>4.6718469093320891E-2</v>
      </c>
      <c r="Y8273">
        <v>2955.100143535652</v>
      </c>
      <c r="Z8273">
        <v>11389.092449425896</v>
      </c>
    </row>
    <row r="8274" spans="1:26" ht="92.25" x14ac:dyDescent="1.35">
      <c r="A8274" t="s">
        <v>8274</v>
      </c>
      <c r="B8274" s="11">
        <v>1844</v>
      </c>
      <c r="C8274" s="11">
        <v>736</v>
      </c>
      <c r="D8274" s="11">
        <v>11431</v>
      </c>
      <c r="E8274" s="11">
        <v>12929</v>
      </c>
      <c r="F8274" s="11">
        <v>16214</v>
      </c>
      <c r="G8274" s="11">
        <v>7874</v>
      </c>
      <c r="H8274" s="11">
        <v>5758</v>
      </c>
      <c r="I8274" s="13">
        <v>9.7511240785618334</v>
      </c>
      <c r="J8274" s="13">
        <v>16.673913129105447</v>
      </c>
      <c r="K8274" s="13">
        <v>10.904803946014745</v>
      </c>
      <c r="L8274" s="13">
        <v>15.079648532699208</v>
      </c>
      <c r="M8274" s="13">
        <v>10.837663835282568</v>
      </c>
      <c r="N8274" s="13">
        <v>22.485849516038328</v>
      </c>
      <c r="O8274" s="13">
        <v>9.0760197630148838</v>
      </c>
      <c r="P8274" s="17">
        <v>13.544146114388145</v>
      </c>
      <c r="Q8274" s="17"/>
      <c r="R8274" s="18">
        <f t="shared" si="259"/>
        <v>8.7291244051580463</v>
      </c>
      <c r="S8274">
        <f t="shared" si="260"/>
        <v>18.359167823618243</v>
      </c>
      <c r="T8274" s="3">
        <v>5733.791389583831</v>
      </c>
      <c r="U8274">
        <v>2600.995989985307</v>
      </c>
      <c r="V8274">
        <v>-2.1273990569170564</v>
      </c>
      <c r="Y8274">
        <v>1126.7708942387858</v>
      </c>
      <c r="Z8274">
        <v>7022.8431613458779</v>
      </c>
    </row>
    <row r="8275" spans="1:26" ht="92.25" x14ac:dyDescent="1.35">
      <c r="A8275" t="s">
        <v>8275</v>
      </c>
      <c r="B8275" s="11">
        <v>532</v>
      </c>
      <c r="C8275" s="11">
        <v>18770</v>
      </c>
      <c r="D8275" s="11">
        <v>3490</v>
      </c>
      <c r="E8275" s="11">
        <v>14623</v>
      </c>
      <c r="F8275" s="11">
        <v>12774</v>
      </c>
      <c r="G8275" s="11">
        <v>7568</v>
      </c>
      <c r="H8275" s="11">
        <v>1817</v>
      </c>
      <c r="I8275" s="13">
        <v>9.969700440183253</v>
      </c>
      <c r="J8275" s="13">
        <v>20.948432515675108</v>
      </c>
      <c r="K8275" s="13">
        <v>20.073872967250487</v>
      </c>
      <c r="L8275" s="13">
        <v>14.505955494544633</v>
      </c>
      <c r="M8275" s="13">
        <v>23.019887721035001</v>
      </c>
      <c r="N8275" s="13">
        <v>13.517433534168493</v>
      </c>
      <c r="O8275" s="13">
        <v>13.038944873553643</v>
      </c>
      <c r="P8275" s="17">
        <v>16.439175363772947</v>
      </c>
      <c r="Q8275" s="17"/>
      <c r="R8275" s="18">
        <f t="shared" si="259"/>
        <v>11.624153654542848</v>
      </c>
      <c r="S8275">
        <f t="shared" si="260"/>
        <v>21.254197073003045</v>
      </c>
      <c r="T8275" s="3">
        <v>6483.7548822688386</v>
      </c>
      <c r="U8275">
        <v>2729.4058689444441</v>
      </c>
      <c r="V8275">
        <v>0.15000068742665462</v>
      </c>
      <c r="Y8275">
        <v>941.57571886416417</v>
      </c>
      <c r="Z8275">
        <v>7608.8373526781943</v>
      </c>
    </row>
    <row r="8276" spans="1:26" ht="92.25" x14ac:dyDescent="1.35">
      <c r="A8276" t="s">
        <v>8276</v>
      </c>
      <c r="B8276" s="11">
        <v>15932</v>
      </c>
      <c r="C8276" s="11">
        <v>8194</v>
      </c>
      <c r="D8276" s="11">
        <v>12397</v>
      </c>
      <c r="E8276" s="11">
        <v>9003</v>
      </c>
      <c r="F8276" s="11">
        <v>14361</v>
      </c>
      <c r="G8276" s="11">
        <v>14919</v>
      </c>
      <c r="H8276" s="11">
        <v>801</v>
      </c>
      <c r="I8276" s="13">
        <v>13.122114474258831</v>
      </c>
      <c r="J8276" s="13">
        <v>11.321083717100878</v>
      </c>
      <c r="K8276" s="13">
        <v>13.716713735475114</v>
      </c>
      <c r="L8276" s="13">
        <v>13.000779288903168</v>
      </c>
      <c r="M8276" s="13">
        <v>26.022260826930413</v>
      </c>
      <c r="N8276" s="13">
        <v>9.5515426897998523</v>
      </c>
      <c r="O8276" s="13">
        <v>13.968903857231551</v>
      </c>
      <c r="P8276" s="17">
        <v>14.386199798528542</v>
      </c>
      <c r="Q8276" s="17"/>
      <c r="R8276" s="18">
        <f t="shared" si="259"/>
        <v>9.5711780892984439</v>
      </c>
      <c r="S8276">
        <f t="shared" si="260"/>
        <v>19.201221507758639</v>
      </c>
      <c r="T8276" s="3">
        <v>6646.795179942008</v>
      </c>
      <c r="U8276">
        <v>3461.1859369017839</v>
      </c>
      <c r="V8276">
        <v>-0.49790742195909843</v>
      </c>
      <c r="Y8276">
        <v>1999.7817028382269</v>
      </c>
      <c r="Z8276">
        <v>8834.6980893657892</v>
      </c>
    </row>
    <row r="8277" spans="1:26" ht="92.25" x14ac:dyDescent="1.35">
      <c r="A8277" t="s">
        <v>8277</v>
      </c>
      <c r="B8277" s="11">
        <v>8322</v>
      </c>
      <c r="C8277" s="11">
        <v>15657</v>
      </c>
      <c r="D8277" s="11">
        <v>4818</v>
      </c>
      <c r="E8277" s="11">
        <v>16302</v>
      </c>
      <c r="F8277" s="11">
        <v>4166</v>
      </c>
      <c r="G8277" s="11">
        <v>11842</v>
      </c>
      <c r="H8277" s="11">
        <v>3082</v>
      </c>
      <c r="I8277" s="13">
        <v>12.846704033278304</v>
      </c>
      <c r="J8277" s="13">
        <v>17.778324482782118</v>
      </c>
      <c r="K8277" s="13">
        <v>9.362933275325668</v>
      </c>
      <c r="L8277" s="13">
        <v>21.358382171273014</v>
      </c>
      <c r="M8277" s="13">
        <v>2.1500987885664458</v>
      </c>
      <c r="N8277" s="13">
        <v>17.203695794029493</v>
      </c>
      <c r="O8277" s="13">
        <v>5.0074246444131738</v>
      </c>
      <c r="P8277" s="17">
        <v>12.243937598524031</v>
      </c>
      <c r="Q8277" s="17"/>
      <c r="R8277" s="18">
        <f t="shared" si="259"/>
        <v>7.4289158892939327</v>
      </c>
      <c r="S8277">
        <f t="shared" si="260"/>
        <v>17.058959307754129</v>
      </c>
      <c r="T8277" s="3">
        <v>6038.0344059317158</v>
      </c>
      <c r="U8277">
        <v>2938.9695770365884</v>
      </c>
      <c r="V8277">
        <v>1.7039974409271963</v>
      </c>
      <c r="Y8277">
        <v>1497.7935703610592</v>
      </c>
      <c r="Z8277">
        <v>7706.7197048775079</v>
      </c>
    </row>
    <row r="8278" spans="1:26" ht="92.25" x14ac:dyDescent="1.35">
      <c r="A8278" t="s">
        <v>8278</v>
      </c>
      <c r="B8278" s="11">
        <v>684</v>
      </c>
      <c r="C8278" s="11">
        <v>13524</v>
      </c>
      <c r="D8278" s="11">
        <v>1852</v>
      </c>
      <c r="E8278" s="11">
        <v>817</v>
      </c>
      <c r="F8278" s="11">
        <v>7507</v>
      </c>
      <c r="G8278" s="11">
        <v>11844</v>
      </c>
      <c r="H8278" s="11">
        <v>3411</v>
      </c>
      <c r="I8278" s="13">
        <v>19.801423733692591</v>
      </c>
      <c r="J8278" s="13">
        <v>6.1264066709566993</v>
      </c>
      <c r="K8278" s="13">
        <v>33.590156387449682</v>
      </c>
      <c r="L8278" s="13">
        <v>18.300941304493961</v>
      </c>
      <c r="M8278" s="13">
        <v>21.568991124084096</v>
      </c>
      <c r="N8278" s="13">
        <v>27.066192300302131</v>
      </c>
      <c r="O8278" s="13">
        <v>18.282145213049944</v>
      </c>
      <c r="P8278" s="17">
        <v>20.676608104861298</v>
      </c>
      <c r="Q8278" s="17"/>
      <c r="R8278" s="18">
        <f t="shared" si="259"/>
        <v>15.8615863956312</v>
      </c>
      <c r="S8278">
        <f t="shared" si="260"/>
        <v>25.491629814091397</v>
      </c>
      <c r="T8278" s="3">
        <v>4656.3769159985704</v>
      </c>
      <c r="U8278">
        <v>1817.6752865704104</v>
      </c>
      <c r="V8278">
        <v>0.63559468799212482</v>
      </c>
      <c r="Y8278">
        <v>458.25601520700639</v>
      </c>
      <c r="Z8278">
        <v>5246.4202392300758</v>
      </c>
    </row>
    <row r="8279" spans="1:26" ht="92.25" x14ac:dyDescent="1.35">
      <c r="A8279" t="s">
        <v>8279</v>
      </c>
      <c r="B8279" s="11">
        <v>5082</v>
      </c>
      <c r="C8279" s="11">
        <v>9862</v>
      </c>
      <c r="D8279" s="11">
        <v>15965</v>
      </c>
      <c r="E8279" s="11">
        <v>9066</v>
      </c>
      <c r="F8279" s="11">
        <v>14463</v>
      </c>
      <c r="G8279" s="11">
        <v>4859</v>
      </c>
      <c r="H8279" s="11">
        <v>19770</v>
      </c>
      <c r="I8279" s="13">
        <v>22.849637774566702</v>
      </c>
      <c r="J8279" s="13">
        <v>8.1050409334104447</v>
      </c>
      <c r="K8279" s="13">
        <v>18.620095390210473</v>
      </c>
      <c r="L8279" s="13">
        <v>27.992034296946812</v>
      </c>
      <c r="M8279" s="13">
        <v>22.263633457649668</v>
      </c>
      <c r="N8279" s="13">
        <v>19.638776615856266</v>
      </c>
      <c r="O8279" s="13">
        <v>24.762842864636085</v>
      </c>
      <c r="P8279" s="17">
        <v>20.604580190468067</v>
      </c>
      <c r="Q8279" s="17"/>
      <c r="R8279" s="18">
        <f t="shared" si="259"/>
        <v>15.789558481237968</v>
      </c>
      <c r="S8279">
        <f t="shared" si="260"/>
        <v>25.419601899698165</v>
      </c>
      <c r="T8279" s="3">
        <v>6982.3987718667395</v>
      </c>
      <c r="U8279">
        <v>3622.9577336133257</v>
      </c>
      <c r="V8279">
        <v>1.3884573490940966E-2</v>
      </c>
      <c r="Y8279">
        <v>2079.695598790418</v>
      </c>
      <c r="Z8279">
        <v>9259.7140123438621</v>
      </c>
    </row>
    <row r="8280" spans="1:26" ht="92.25" x14ac:dyDescent="1.35">
      <c r="A8280" t="s">
        <v>8280</v>
      </c>
      <c r="B8280" s="11">
        <v>10360</v>
      </c>
      <c r="C8280" s="11">
        <v>15336</v>
      </c>
      <c r="D8280" s="11">
        <v>2982</v>
      </c>
      <c r="E8280" s="11">
        <v>3518</v>
      </c>
      <c r="F8280" s="11">
        <v>757</v>
      </c>
      <c r="G8280" s="11">
        <v>6160</v>
      </c>
      <c r="H8280" s="11">
        <v>15775</v>
      </c>
      <c r="I8280" s="13">
        <v>8.7189256317354484</v>
      </c>
      <c r="J8280" s="13">
        <v>21.568249317272205</v>
      </c>
      <c r="K8280" s="13">
        <v>13.232793561560355</v>
      </c>
      <c r="L8280" s="13">
        <v>22.828416268418717</v>
      </c>
      <c r="M8280" s="13">
        <v>27.120072528451853</v>
      </c>
      <c r="N8280" s="13">
        <v>17.861183292759051</v>
      </c>
      <c r="O8280" s="13">
        <v>14.880012477983454</v>
      </c>
      <c r="P8280" s="17">
        <v>18.029950439740155</v>
      </c>
      <c r="Q8280" s="17"/>
      <c r="R8280" s="18">
        <f t="shared" si="259"/>
        <v>13.214928730510056</v>
      </c>
      <c r="S8280">
        <f t="shared" si="260"/>
        <v>22.844972148970253</v>
      </c>
      <c r="T8280" s="3">
        <v>5776.028510830085</v>
      </c>
      <c r="U8280">
        <v>2515.4868734379929</v>
      </c>
      <c r="V8280">
        <v>7.9220399129553698E-2</v>
      </c>
      <c r="Y8280">
        <v>971.60706576012535</v>
      </c>
      <c r="Z8280">
        <v>6911.1118720549675</v>
      </c>
    </row>
    <row r="8281" spans="1:26" ht="92.25" x14ac:dyDescent="1.35">
      <c r="A8281" t="s">
        <v>8281</v>
      </c>
      <c r="B8281" s="11">
        <v>8320</v>
      </c>
      <c r="C8281" s="11">
        <v>19635</v>
      </c>
      <c r="D8281" s="11">
        <v>18107</v>
      </c>
      <c r="E8281" s="11">
        <v>9034</v>
      </c>
      <c r="F8281" s="11">
        <v>16003</v>
      </c>
      <c r="G8281" s="11">
        <v>4889</v>
      </c>
      <c r="H8281" s="11">
        <v>10088</v>
      </c>
      <c r="I8281" s="13">
        <v>14.098256892756567</v>
      </c>
      <c r="J8281" s="13">
        <v>16.98789060071924</v>
      </c>
      <c r="K8281" s="13">
        <v>10.355963991468743</v>
      </c>
      <c r="L8281" s="13">
        <v>20.072233805515523</v>
      </c>
      <c r="M8281" s="13">
        <v>-2.2777719885651546</v>
      </c>
      <c r="N8281" s="13">
        <v>10.228046817029025</v>
      </c>
      <c r="O8281" s="13">
        <v>6.6539096130336421</v>
      </c>
      <c r="P8281" s="17">
        <v>10.874075675993939</v>
      </c>
      <c r="Q8281" s="17"/>
      <c r="R8281" s="18">
        <f t="shared" si="259"/>
        <v>6.059053966763841</v>
      </c>
      <c r="S8281">
        <f t="shared" si="260"/>
        <v>15.689097385224038</v>
      </c>
      <c r="T8281" s="3">
        <v>7410.8065318576782</v>
      </c>
      <c r="U8281">
        <v>3940.2017268325953</v>
      </c>
      <c r="V8281">
        <v>1.6920330381253734</v>
      </c>
      <c r="Y8281">
        <v>2354.5277174451194</v>
      </c>
      <c r="Z8281">
        <v>9975.0789200506224</v>
      </c>
    </row>
    <row r="8282" spans="1:26" ht="92.25" x14ac:dyDescent="1.35">
      <c r="A8282" t="s">
        <v>8282</v>
      </c>
      <c r="B8282" s="11">
        <v>11919</v>
      </c>
      <c r="C8282" s="11">
        <v>14590</v>
      </c>
      <c r="D8282" s="11">
        <v>16118</v>
      </c>
      <c r="E8282" s="11">
        <v>10330</v>
      </c>
      <c r="F8282" s="11">
        <v>18060</v>
      </c>
      <c r="G8282" s="11">
        <v>19651</v>
      </c>
      <c r="H8282" s="11">
        <v>10621</v>
      </c>
      <c r="I8282" s="13">
        <v>26.907755877931884</v>
      </c>
      <c r="J8282" s="13">
        <v>16.014211810788169</v>
      </c>
      <c r="K8282" s="13">
        <v>9.3184443291792185</v>
      </c>
      <c r="L8282" s="13">
        <v>18.170895182750801</v>
      </c>
      <c r="M8282" s="13">
        <v>28.804594553720403</v>
      </c>
      <c r="N8282" s="13">
        <v>3.3417455711774995</v>
      </c>
      <c r="O8282" s="13">
        <v>16.531316085533692</v>
      </c>
      <c r="P8282" s="17">
        <v>17.012709058725953</v>
      </c>
      <c r="Q8282" s="17"/>
      <c r="R8282" s="18">
        <f t="shared" si="259"/>
        <v>12.197687349495855</v>
      </c>
      <c r="S8282">
        <f t="shared" si="260"/>
        <v>21.827730767956051</v>
      </c>
      <c r="T8282" s="3">
        <v>7894.2094720356617</v>
      </c>
      <c r="U8282">
        <v>4637.3654948083195</v>
      </c>
      <c r="V8282">
        <v>-0.81802454587887041</v>
      </c>
      <c r="Y8282">
        <v>3193.9958212336687</v>
      </c>
      <c r="Z8282">
        <v>11311.631496531911</v>
      </c>
    </row>
    <row r="8283" spans="1:26" ht="92.25" x14ac:dyDescent="1.35">
      <c r="A8283" t="s">
        <v>8283</v>
      </c>
      <c r="B8283" s="11">
        <v>320</v>
      </c>
      <c r="C8283" s="11">
        <v>4995</v>
      </c>
      <c r="D8283" s="11">
        <v>11864</v>
      </c>
      <c r="E8283" s="11">
        <v>11395</v>
      </c>
      <c r="F8283" s="11">
        <v>1981</v>
      </c>
      <c r="G8283" s="11">
        <v>1014</v>
      </c>
      <c r="H8283" s="11">
        <v>17520</v>
      </c>
      <c r="I8283" s="13">
        <v>11.673481925203998</v>
      </c>
      <c r="J8283" s="13">
        <v>26.915788611623064</v>
      </c>
      <c r="K8283" s="13">
        <v>20.702138569266129</v>
      </c>
      <c r="L8283" s="13">
        <v>6.199555120611894</v>
      </c>
      <c r="M8283" s="13">
        <v>10.843372754220383</v>
      </c>
      <c r="N8283" s="13">
        <v>31.872114299897326</v>
      </c>
      <c r="O8283" s="13">
        <v>16.437088609164444</v>
      </c>
      <c r="P8283" s="17">
        <v>17.806219984283892</v>
      </c>
      <c r="Q8283" s="17"/>
      <c r="R8283" s="18">
        <f t="shared" si="259"/>
        <v>12.991198275053794</v>
      </c>
      <c r="S8283">
        <f t="shared" si="260"/>
        <v>22.621241693513991</v>
      </c>
      <c r="T8283" s="3">
        <v>5773.0067580246387</v>
      </c>
      <c r="U8283">
        <v>2251.1732511351124</v>
      </c>
      <c r="V8283">
        <v>-0.49030177251552232</v>
      </c>
      <c r="Y8283">
        <v>560.66658504509405</v>
      </c>
      <c r="Z8283">
        <v>6497.0641152456901</v>
      </c>
    </row>
    <row r="8284" spans="1:26" ht="92.25" x14ac:dyDescent="1.35">
      <c r="A8284" t="s">
        <v>8284</v>
      </c>
      <c r="B8284" s="11">
        <v>4844</v>
      </c>
      <c r="C8284" s="11">
        <v>19734</v>
      </c>
      <c r="D8284" s="11">
        <v>14269</v>
      </c>
      <c r="E8284" s="11">
        <v>15680</v>
      </c>
      <c r="F8284" s="11">
        <v>18679</v>
      </c>
      <c r="G8284" s="11">
        <v>5896</v>
      </c>
      <c r="H8284" s="11">
        <v>13382</v>
      </c>
      <c r="I8284" s="13">
        <v>26.578125552734111</v>
      </c>
      <c r="J8284" s="13">
        <v>18.840089252743429</v>
      </c>
      <c r="K8284" s="13">
        <v>14.486863161920668</v>
      </c>
      <c r="L8284" s="13">
        <v>13.686402870037037</v>
      </c>
      <c r="M8284" s="13">
        <v>9.2833942197575681</v>
      </c>
      <c r="N8284" s="13">
        <v>21.374208014693203</v>
      </c>
      <c r="O8284" s="13">
        <v>7.8878738060483045</v>
      </c>
      <c r="P8284" s="17">
        <v>16.019565268276331</v>
      </c>
      <c r="Q8284" s="17"/>
      <c r="R8284" s="18">
        <f t="shared" si="259"/>
        <v>11.204543559046233</v>
      </c>
      <c r="S8284">
        <f t="shared" si="260"/>
        <v>20.834586977506429</v>
      </c>
      <c r="T8284" s="3">
        <v>7898.1799372954119</v>
      </c>
      <c r="U8284">
        <v>4234.0769226708426</v>
      </c>
      <c r="V8284">
        <v>0.34861614039982669</v>
      </c>
      <c r="Y8284">
        <v>2562.5726741083445</v>
      </c>
      <c r="Z8284">
        <v>10684.291188930194</v>
      </c>
    </row>
    <row r="8285" spans="1:26" ht="92.25" x14ac:dyDescent="1.35">
      <c r="A8285" t="s">
        <v>8285</v>
      </c>
      <c r="B8285" s="11">
        <v>1048</v>
      </c>
      <c r="C8285" s="11">
        <v>5639</v>
      </c>
      <c r="D8285" s="11">
        <v>16844</v>
      </c>
      <c r="E8285" s="11">
        <v>12651</v>
      </c>
      <c r="F8285" s="11">
        <v>7549</v>
      </c>
      <c r="G8285" s="11">
        <v>13953</v>
      </c>
      <c r="H8285" s="11">
        <v>16522</v>
      </c>
      <c r="I8285" s="13">
        <v>18.599324425531961</v>
      </c>
      <c r="J8285" s="13">
        <v>22.746981561172255</v>
      </c>
      <c r="K8285" s="13">
        <v>17.632163121419815</v>
      </c>
      <c r="L8285" s="13">
        <v>2.4813423849051279</v>
      </c>
      <c r="M8285" s="13">
        <v>13.535221775412456</v>
      </c>
      <c r="N8285" s="13">
        <v>17.966954456331081</v>
      </c>
      <c r="O8285" s="13">
        <v>22.042132961956263</v>
      </c>
      <c r="P8285" s="17">
        <v>16.429160098104138</v>
      </c>
      <c r="Q8285" s="17"/>
      <c r="R8285" s="18">
        <f t="shared" si="259"/>
        <v>11.614138388874039</v>
      </c>
      <c r="S8285">
        <f t="shared" si="260"/>
        <v>21.244181807334236</v>
      </c>
      <c r="T8285" s="3">
        <v>6823.2761520428576</v>
      </c>
      <c r="U8285">
        <v>3398.310178472896</v>
      </c>
      <c r="V8285">
        <v>0.17729234969010577</v>
      </c>
      <c r="Y8285">
        <v>1810.9183841725817</v>
      </c>
      <c r="Z8285">
        <v>8827.3106031076859</v>
      </c>
    </row>
    <row r="8286" spans="1:26" ht="92.25" x14ac:dyDescent="1.35">
      <c r="A8286" t="s">
        <v>8286</v>
      </c>
      <c r="B8286" s="11">
        <v>9142</v>
      </c>
      <c r="C8286" s="11">
        <v>6148</v>
      </c>
      <c r="D8286" s="11">
        <v>1862</v>
      </c>
      <c r="E8286" s="11">
        <v>4269</v>
      </c>
      <c r="F8286" s="11">
        <v>2279</v>
      </c>
      <c r="G8286" s="11">
        <v>1620</v>
      </c>
      <c r="H8286" s="11">
        <v>13954</v>
      </c>
      <c r="I8286" s="13">
        <v>15.507875306549176</v>
      </c>
      <c r="J8286" s="13">
        <v>13.93245197868676</v>
      </c>
      <c r="K8286" s="13">
        <v>24.659050353419559</v>
      </c>
      <c r="L8286" s="13">
        <v>15.11728570665575</v>
      </c>
      <c r="M8286" s="13">
        <v>11.94202417130467</v>
      </c>
      <c r="N8286" s="13">
        <v>20.622552534471943</v>
      </c>
      <c r="O8286" s="13">
        <v>18.470519981370284</v>
      </c>
      <c r="P8286" s="17">
        <v>17.178822861779732</v>
      </c>
      <c r="Q8286" s="17"/>
      <c r="R8286" s="18">
        <f t="shared" si="259"/>
        <v>12.363801152549634</v>
      </c>
      <c r="S8286">
        <f t="shared" si="260"/>
        <v>21.993844571009831</v>
      </c>
      <c r="T8286" s="3">
        <v>4241.2168675033236</v>
      </c>
      <c r="U8286">
        <v>1800.6536223724813</v>
      </c>
      <c r="V8286">
        <v>-1.5215709936455823</v>
      </c>
      <c r="Y8286">
        <v>645.14666845986176</v>
      </c>
      <c r="Z8286">
        <v>5006.4007588512068</v>
      </c>
    </row>
    <row r="8287" spans="1:26" ht="92.25" x14ac:dyDescent="1.35">
      <c r="A8287" t="s">
        <v>8287</v>
      </c>
      <c r="B8287" s="11">
        <v>12721</v>
      </c>
      <c r="C8287" s="11">
        <v>2263</v>
      </c>
      <c r="D8287" s="11">
        <v>6814</v>
      </c>
      <c r="E8287" s="11">
        <v>17954</v>
      </c>
      <c r="F8287" s="11">
        <v>16710</v>
      </c>
      <c r="G8287" s="11">
        <v>19822</v>
      </c>
      <c r="H8287" s="11">
        <v>12891</v>
      </c>
      <c r="I8287" s="13">
        <v>8.22179562313808</v>
      </c>
      <c r="J8287" s="13">
        <v>25.650156538842495</v>
      </c>
      <c r="K8287" s="13">
        <v>16.253083270542533</v>
      </c>
      <c r="L8287" s="13">
        <v>16.482830816433228</v>
      </c>
      <c r="M8287" s="13">
        <v>18.694082362500367</v>
      </c>
      <c r="N8287" s="13">
        <v>10.726175331099277</v>
      </c>
      <c r="O8287" s="13">
        <v>11.601654626730079</v>
      </c>
      <c r="P8287" s="17">
        <v>15.375682652755149</v>
      </c>
      <c r="Q8287" s="17"/>
      <c r="R8287" s="18">
        <f t="shared" si="259"/>
        <v>10.56066094352505</v>
      </c>
      <c r="S8287">
        <f t="shared" si="260"/>
        <v>20.190704361985247</v>
      </c>
      <c r="T8287" s="3">
        <v>7857.9591166984965</v>
      </c>
      <c r="U8287">
        <v>4083.4126741501932</v>
      </c>
      <c r="V8287">
        <v>-1.0624444257700816</v>
      </c>
      <c r="Y8287">
        <v>2348.1220543041118</v>
      </c>
      <c r="Z8287">
        <v>10428.481397023439</v>
      </c>
    </row>
    <row r="8288" spans="1:26" ht="92.25" x14ac:dyDescent="1.35">
      <c r="A8288" t="s">
        <v>8288</v>
      </c>
      <c r="B8288" s="11">
        <v>6352</v>
      </c>
      <c r="C8288" s="11">
        <v>15125</v>
      </c>
      <c r="D8288" s="11">
        <v>13289</v>
      </c>
      <c r="E8288" s="11">
        <v>607</v>
      </c>
      <c r="F8288" s="11">
        <v>18317</v>
      </c>
      <c r="G8288" s="11">
        <v>455</v>
      </c>
      <c r="H8288" s="11">
        <v>14354</v>
      </c>
      <c r="I8288" s="13">
        <v>24.598930721739592</v>
      </c>
      <c r="J8288" s="13">
        <v>11.420262150106957</v>
      </c>
      <c r="K8288" s="13">
        <v>24.685231844365791</v>
      </c>
      <c r="L8288" s="13">
        <v>31.033761538638977</v>
      </c>
      <c r="M8288" s="13">
        <v>9.2839335464097807</v>
      </c>
      <c r="N8288" s="13">
        <v>-0.47059480082558558</v>
      </c>
      <c r="O8288" s="13">
        <v>9.8960769769472989</v>
      </c>
      <c r="P8288" s="17">
        <v>15.77822885391183</v>
      </c>
      <c r="Q8288" s="17"/>
      <c r="R8288" s="18">
        <f t="shared" si="259"/>
        <v>10.963207144681732</v>
      </c>
      <c r="S8288">
        <f t="shared" si="260"/>
        <v>20.593250563141929</v>
      </c>
      <c r="T8288" s="3">
        <v>7073.0155048181477</v>
      </c>
      <c r="U8288">
        <v>3136.1176489157665</v>
      </c>
      <c r="V8288">
        <v>-0.3194145392626524</v>
      </c>
      <c r="Y8288">
        <v>1273.3306873676102</v>
      </c>
      <c r="Z8288">
        <v>8546.530517855972</v>
      </c>
    </row>
    <row r="8289" spans="1:26" ht="92.25" x14ac:dyDescent="1.35">
      <c r="A8289" t="s">
        <v>8289</v>
      </c>
      <c r="B8289" s="11">
        <v>8167</v>
      </c>
      <c r="C8289" s="11">
        <v>979</v>
      </c>
      <c r="D8289" s="11">
        <v>5828</v>
      </c>
      <c r="E8289" s="11">
        <v>2058</v>
      </c>
      <c r="F8289" s="11">
        <v>8626</v>
      </c>
      <c r="G8289" s="11">
        <v>11359</v>
      </c>
      <c r="H8289" s="11">
        <v>2555</v>
      </c>
      <c r="I8289" s="13">
        <v>22.042247226868842</v>
      </c>
      <c r="J8289" s="13">
        <v>20.543190457231319</v>
      </c>
      <c r="K8289" s="13">
        <v>24.985161692430822</v>
      </c>
      <c r="L8289" s="13">
        <v>18.185603532781318</v>
      </c>
      <c r="M8289" s="13">
        <v>19.757775851392058</v>
      </c>
      <c r="N8289" s="13">
        <v>15.591765105542775</v>
      </c>
      <c r="O8289" s="13">
        <v>9.7507750150796788</v>
      </c>
      <c r="P8289" s="17">
        <v>18.693788411618112</v>
      </c>
      <c r="Q8289" s="17"/>
      <c r="R8289" s="18">
        <f t="shared" si="259"/>
        <v>13.878766702388013</v>
      </c>
      <c r="S8289">
        <f t="shared" si="260"/>
        <v>23.50881012084821</v>
      </c>
      <c r="T8289" s="3">
        <v>3946.2852106598975</v>
      </c>
      <c r="U8289">
        <v>1813.6447253606104</v>
      </c>
      <c r="V8289">
        <v>-0.49738787311071064</v>
      </c>
      <c r="Y8289">
        <v>817.0603788131566</v>
      </c>
      <c r="Z8289">
        <v>4875.0354964526377</v>
      </c>
    </row>
    <row r="8290" spans="1:26" ht="92.25" x14ac:dyDescent="1.35">
      <c r="A8290" t="s">
        <v>8290</v>
      </c>
      <c r="B8290" s="11">
        <v>7687</v>
      </c>
      <c r="C8290" s="11">
        <v>7633</v>
      </c>
      <c r="D8290" s="11">
        <v>16779</v>
      </c>
      <c r="E8290" s="11">
        <v>15426</v>
      </c>
      <c r="F8290" s="11">
        <v>17346</v>
      </c>
      <c r="G8290" s="11">
        <v>6186</v>
      </c>
      <c r="H8290" s="11">
        <v>289</v>
      </c>
      <c r="I8290" s="13">
        <v>4.7275289850762903</v>
      </c>
      <c r="J8290" s="13">
        <v>17.506098437296298</v>
      </c>
      <c r="K8290" s="13">
        <v>13.663306488810262</v>
      </c>
      <c r="L8290" s="13">
        <v>14.252712664585783</v>
      </c>
      <c r="M8290" s="13">
        <v>6.1262763404579683</v>
      </c>
      <c r="N8290" s="13">
        <v>16.115451509707274</v>
      </c>
      <c r="O8290" s="13">
        <v>13.988560975841015</v>
      </c>
      <c r="P8290" s="17">
        <v>12.339990771682126</v>
      </c>
      <c r="Q8290" s="17"/>
      <c r="R8290" s="18">
        <f t="shared" si="259"/>
        <v>7.524969062452028</v>
      </c>
      <c r="S8290">
        <f t="shared" si="260"/>
        <v>17.155012480912227</v>
      </c>
      <c r="T8290" s="3">
        <v>6849.5295896026873</v>
      </c>
      <c r="U8290">
        <v>3267.1646149017211</v>
      </c>
      <c r="V8290">
        <v>-2.3617394617758691</v>
      </c>
      <c r="Y8290">
        <v>1592.7512634883651</v>
      </c>
      <c r="Z8290">
        <v>8636.1399590294968</v>
      </c>
    </row>
    <row r="8291" spans="1:26" ht="92.25" x14ac:dyDescent="1.35">
      <c r="A8291" t="s">
        <v>8291</v>
      </c>
      <c r="B8291" s="11">
        <v>5531</v>
      </c>
      <c r="C8291" s="11">
        <v>7502</v>
      </c>
      <c r="D8291" s="11">
        <v>12985</v>
      </c>
      <c r="E8291" s="11">
        <v>2272</v>
      </c>
      <c r="F8291" s="11">
        <v>17826</v>
      </c>
      <c r="G8291" s="11">
        <v>15321</v>
      </c>
      <c r="H8291" s="11">
        <v>8205</v>
      </c>
      <c r="I8291" s="13">
        <v>12.350293243836781</v>
      </c>
      <c r="J8291" s="13">
        <v>14.9240099480291</v>
      </c>
      <c r="K8291" s="13">
        <v>7.9552140817359813</v>
      </c>
      <c r="L8291" s="13">
        <v>24.360068222528611</v>
      </c>
      <c r="M8291" s="13">
        <v>13.283415627454374</v>
      </c>
      <c r="N8291" s="13">
        <v>16.637203668342945</v>
      </c>
      <c r="O8291" s="13">
        <v>7.9126654034482709</v>
      </c>
      <c r="P8291" s="17">
        <v>13.917552885053725</v>
      </c>
      <c r="Q8291" s="17"/>
      <c r="R8291" s="18">
        <f t="shared" si="259"/>
        <v>9.1025311758236267</v>
      </c>
      <c r="S8291">
        <f t="shared" si="260"/>
        <v>18.732574594283825</v>
      </c>
      <c r="T8291" s="3">
        <v>6393.3423741478618</v>
      </c>
      <c r="U8291">
        <v>3189.8408373695083</v>
      </c>
      <c r="V8291">
        <v>0.66060465542250313</v>
      </c>
      <c r="Y8291">
        <v>1706.6271760198219</v>
      </c>
      <c r="Z8291">
        <v>8280.9173978114177</v>
      </c>
    </row>
    <row r="8292" spans="1:26" ht="92.25" x14ac:dyDescent="1.35">
      <c r="A8292" t="s">
        <v>8292</v>
      </c>
      <c r="B8292" s="11">
        <v>17876</v>
      </c>
      <c r="C8292" s="11">
        <v>17492</v>
      </c>
      <c r="D8292" s="11">
        <v>5191</v>
      </c>
      <c r="E8292" s="11">
        <v>906</v>
      </c>
      <c r="F8292" s="11">
        <v>3815</v>
      </c>
      <c r="G8292" s="11">
        <v>8966</v>
      </c>
      <c r="H8292" s="11">
        <v>5470</v>
      </c>
      <c r="I8292" s="13">
        <v>16.287705209473796</v>
      </c>
      <c r="J8292" s="13">
        <v>22.585488849761067</v>
      </c>
      <c r="K8292" s="13">
        <v>7.6579605616282818</v>
      </c>
      <c r="L8292" s="13">
        <v>25.596011310342206</v>
      </c>
      <c r="M8292" s="13">
        <v>17.043719913684082</v>
      </c>
      <c r="N8292" s="13">
        <v>13.030496970041535</v>
      </c>
      <c r="O8292" s="13">
        <v>13.80350943185255</v>
      </c>
      <c r="P8292" s="17">
        <v>16.572127463826217</v>
      </c>
      <c r="Q8292" s="17"/>
      <c r="R8292" s="18">
        <f t="shared" si="259"/>
        <v>11.757105754596118</v>
      </c>
      <c r="S8292">
        <f t="shared" si="260"/>
        <v>21.387149173056315</v>
      </c>
      <c r="T8292" s="3">
        <v>6331.3443019901024</v>
      </c>
      <c r="U8292">
        <v>2735.7434067917106</v>
      </c>
      <c r="V8292">
        <v>-2.8958311304450035E-2</v>
      </c>
      <c r="Y8292">
        <v>1029.8283246440037</v>
      </c>
      <c r="Z8292">
        <v>7540.3657711728756</v>
      </c>
    </row>
    <row r="8293" spans="1:26" ht="92.25" x14ac:dyDescent="1.35">
      <c r="A8293" t="s">
        <v>8293</v>
      </c>
      <c r="B8293" s="11">
        <v>11699</v>
      </c>
      <c r="C8293" s="11">
        <v>16831</v>
      </c>
      <c r="D8293" s="11">
        <v>2294</v>
      </c>
      <c r="E8293" s="11">
        <v>13660</v>
      </c>
      <c r="F8293" s="11">
        <v>10042</v>
      </c>
      <c r="G8293" s="11">
        <v>1834</v>
      </c>
      <c r="H8293" s="11">
        <v>6797</v>
      </c>
      <c r="I8293" s="13">
        <v>17.58189000039641</v>
      </c>
      <c r="J8293" s="13">
        <v>11.882598598588389</v>
      </c>
      <c r="K8293" s="13">
        <v>17.448285907896093</v>
      </c>
      <c r="L8293" s="13">
        <v>11.800941514874257</v>
      </c>
      <c r="M8293" s="13">
        <v>10.089160433590756</v>
      </c>
      <c r="N8293" s="13">
        <v>6.5268644349451108</v>
      </c>
      <c r="O8293" s="13">
        <v>14.987123728559409</v>
      </c>
      <c r="P8293" s="17">
        <v>12.902409231264347</v>
      </c>
      <c r="Q8293" s="17"/>
      <c r="R8293" s="18">
        <f t="shared" si="259"/>
        <v>8.0873875220342484</v>
      </c>
      <c r="S8293">
        <f t="shared" si="260"/>
        <v>17.717430940494445</v>
      </c>
      <c r="T8293" s="3">
        <v>6046.3669324630928</v>
      </c>
      <c r="U8293">
        <v>2892.1172349972044</v>
      </c>
      <c r="V8293">
        <v>6.924778972461354E-2</v>
      </c>
      <c r="Y8293">
        <v>1420.3905131040733</v>
      </c>
      <c r="Z8293">
        <v>7637.8850058425942</v>
      </c>
    </row>
    <row r="8294" spans="1:26" ht="92.25" x14ac:dyDescent="1.35">
      <c r="A8294" t="s">
        <v>8294</v>
      </c>
      <c r="B8294" s="11">
        <v>7742</v>
      </c>
      <c r="C8294" s="11">
        <v>5473</v>
      </c>
      <c r="D8294" s="11">
        <v>19528</v>
      </c>
      <c r="E8294" s="11">
        <v>11564</v>
      </c>
      <c r="F8294" s="11">
        <v>14321</v>
      </c>
      <c r="G8294" s="11">
        <v>5860</v>
      </c>
      <c r="H8294" s="11">
        <v>18424</v>
      </c>
      <c r="I8294" s="13">
        <v>23.940506824092573</v>
      </c>
      <c r="J8294" s="13">
        <v>10.984155503287012</v>
      </c>
      <c r="K8294" s="13">
        <v>28.59913691328769</v>
      </c>
      <c r="L8294" s="13">
        <v>25.307184966462621</v>
      </c>
      <c r="M8294" s="13">
        <v>18.963984297360646</v>
      </c>
      <c r="N8294" s="13">
        <v>9.4086124521839132</v>
      </c>
      <c r="O8294" s="13">
        <v>11.145230310543939</v>
      </c>
      <c r="P8294" s="17">
        <v>18.335544466745485</v>
      </c>
      <c r="Q8294" s="17"/>
      <c r="R8294" s="18">
        <f t="shared" si="259"/>
        <v>13.520522757515387</v>
      </c>
      <c r="S8294">
        <f t="shared" si="260"/>
        <v>23.150566175975584</v>
      </c>
      <c r="T8294" s="3">
        <v>7281.9617124037241</v>
      </c>
      <c r="U8294">
        <v>3798.284249613132</v>
      </c>
      <c r="V8294">
        <v>0.62281969803734683</v>
      </c>
      <c r="Y8294">
        <v>2199.2936584460772</v>
      </c>
      <c r="Z8294">
        <v>9687.3534055509626</v>
      </c>
    </row>
    <row r="8295" spans="1:26" ht="92.25" x14ac:dyDescent="1.35">
      <c r="A8295" t="s">
        <v>8295</v>
      </c>
      <c r="B8295" s="11">
        <v>18495</v>
      </c>
      <c r="C8295" s="11">
        <v>14734</v>
      </c>
      <c r="D8295" s="11">
        <v>666</v>
      </c>
      <c r="E8295" s="11">
        <v>5345</v>
      </c>
      <c r="F8295" s="11">
        <v>15725</v>
      </c>
      <c r="G8295" s="11">
        <v>5055</v>
      </c>
      <c r="H8295" s="11">
        <v>16614</v>
      </c>
      <c r="I8295" s="13">
        <v>17.626635164859188</v>
      </c>
      <c r="J8295" s="13">
        <v>17.149262019033159</v>
      </c>
      <c r="K8295" s="13">
        <v>16.075436647172818</v>
      </c>
      <c r="L8295" s="13">
        <v>20.384654295049309</v>
      </c>
      <c r="M8295" s="13">
        <v>9.8182573843629335</v>
      </c>
      <c r="N8295" s="13">
        <v>15.525478417093193</v>
      </c>
      <c r="O8295" s="13">
        <v>15.882144926426609</v>
      </c>
      <c r="P8295" s="17">
        <v>16.065981264856745</v>
      </c>
      <c r="Q8295" s="17"/>
      <c r="R8295" s="18">
        <f t="shared" si="259"/>
        <v>11.250959555626647</v>
      </c>
      <c r="S8295">
        <f t="shared" si="260"/>
        <v>20.881002974086844</v>
      </c>
      <c r="T8295" s="3">
        <v>7414.710564035493</v>
      </c>
      <c r="U8295">
        <v>3509.3770719985714</v>
      </c>
      <c r="V8295">
        <v>-0.6207778824318666</v>
      </c>
      <c r="Y8295">
        <v>1680.1652620905593</v>
      </c>
      <c r="Z8295">
        <v>9304.7309909125779</v>
      </c>
    </row>
    <row r="8296" spans="1:26" ht="92.25" x14ac:dyDescent="1.35">
      <c r="A8296" t="s">
        <v>8296</v>
      </c>
      <c r="B8296" s="11">
        <v>4944</v>
      </c>
      <c r="C8296" s="11">
        <v>14743</v>
      </c>
      <c r="D8296" s="11">
        <v>432</v>
      </c>
      <c r="E8296" s="11">
        <v>3051</v>
      </c>
      <c r="F8296" s="11">
        <v>13474</v>
      </c>
      <c r="G8296" s="11">
        <v>1232</v>
      </c>
      <c r="H8296" s="11">
        <v>7680</v>
      </c>
      <c r="I8296" s="13">
        <v>26.561478270258402</v>
      </c>
      <c r="J8296" s="13">
        <v>10.05937915676412</v>
      </c>
      <c r="K8296" s="13">
        <v>16.127670979047593</v>
      </c>
      <c r="L8296" s="13">
        <v>11.182244553477062</v>
      </c>
      <c r="M8296" s="13">
        <v>13.252266834249394</v>
      </c>
      <c r="N8296" s="13">
        <v>29.297025191608334</v>
      </c>
      <c r="O8296" s="13">
        <v>14.005170600190805</v>
      </c>
      <c r="P8296" s="17">
        <v>17.212176512227959</v>
      </c>
      <c r="Q8296" s="17"/>
      <c r="R8296" s="18">
        <f t="shared" si="259"/>
        <v>12.397154802997861</v>
      </c>
      <c r="S8296">
        <f t="shared" si="260"/>
        <v>22.027198221458058</v>
      </c>
      <c r="T8296" s="3">
        <v>5139.8440091461352</v>
      </c>
      <c r="U8296">
        <v>2086.9665165288225</v>
      </c>
      <c r="V8296">
        <v>-0.38576899896725081</v>
      </c>
      <c r="Y8296">
        <v>629.94308606152754</v>
      </c>
      <c r="Z8296">
        <v>5915.2577514390978</v>
      </c>
    </row>
    <row r="8297" spans="1:26" ht="92.25" x14ac:dyDescent="1.35">
      <c r="A8297" t="s">
        <v>8297</v>
      </c>
      <c r="B8297" s="11">
        <v>2912</v>
      </c>
      <c r="C8297" s="11">
        <v>18741</v>
      </c>
      <c r="D8297" s="11">
        <v>10577</v>
      </c>
      <c r="E8297" s="11">
        <v>13091</v>
      </c>
      <c r="F8297" s="11">
        <v>12713</v>
      </c>
      <c r="G8297" s="11">
        <v>6712</v>
      </c>
      <c r="H8297" s="11">
        <v>7816</v>
      </c>
      <c r="I8297" s="13">
        <v>20.596288610172145</v>
      </c>
      <c r="J8297" s="13">
        <v>19.368685460558446</v>
      </c>
      <c r="K8297" s="13">
        <v>21.96635671468999</v>
      </c>
      <c r="L8297" s="13">
        <v>21.828790140096395</v>
      </c>
      <c r="M8297" s="13">
        <v>16.806503316943822</v>
      </c>
      <c r="N8297" s="13">
        <v>24.240860595167071</v>
      </c>
      <c r="O8297" s="13">
        <v>10.418342928685195</v>
      </c>
      <c r="P8297" s="17">
        <v>19.317975395187581</v>
      </c>
      <c r="Q8297" s="17"/>
      <c r="R8297" s="18">
        <f t="shared" si="259"/>
        <v>14.502953685957483</v>
      </c>
      <c r="S8297">
        <f t="shared" si="260"/>
        <v>24.132997104417679</v>
      </c>
      <c r="T8297" s="3">
        <v>6395.8237865146484</v>
      </c>
      <c r="U8297">
        <v>3323.7287924174602</v>
      </c>
      <c r="V8297">
        <v>-1.1093470675405115</v>
      </c>
      <c r="Y8297">
        <v>1914.3000783723037</v>
      </c>
      <c r="Z8297">
        <v>8491.1419428109693</v>
      </c>
    </row>
    <row r="8298" spans="1:26" ht="92.25" x14ac:dyDescent="1.35">
      <c r="A8298" t="s">
        <v>8298</v>
      </c>
      <c r="B8298" s="11">
        <v>18044</v>
      </c>
      <c r="C8298" s="11">
        <v>11872</v>
      </c>
      <c r="D8298" s="11">
        <v>1993</v>
      </c>
      <c r="E8298" s="11">
        <v>18486</v>
      </c>
      <c r="F8298" s="11">
        <v>10772</v>
      </c>
      <c r="G8298" s="11">
        <v>10161</v>
      </c>
      <c r="H8298" s="11">
        <v>9611</v>
      </c>
      <c r="I8298" s="13">
        <v>13.335364795057625</v>
      </c>
      <c r="J8298" s="13">
        <v>7.195128677546009</v>
      </c>
      <c r="K8298" s="13">
        <v>19.019974686080346</v>
      </c>
      <c r="L8298" s="13">
        <v>26.599447540267743</v>
      </c>
      <c r="M8298" s="13">
        <v>13.934183242157347</v>
      </c>
      <c r="N8298" s="13">
        <v>16.57599458058716</v>
      </c>
      <c r="O8298" s="13">
        <v>11.564148584452596</v>
      </c>
      <c r="P8298" s="17">
        <v>15.460606015164119</v>
      </c>
      <c r="Q8298" s="17"/>
      <c r="R8298" s="18">
        <f t="shared" si="259"/>
        <v>10.645584305934021</v>
      </c>
      <c r="S8298">
        <f t="shared" si="260"/>
        <v>20.275627724394219</v>
      </c>
      <c r="T8298" s="3">
        <v>7086.189477467542</v>
      </c>
      <c r="U8298">
        <v>3707.1547998776045</v>
      </c>
      <c r="V8298">
        <v>1.4929855751688592</v>
      </c>
      <c r="Y8298">
        <v>2157.7314175746078</v>
      </c>
      <c r="Z8298">
        <v>9444.4780776401385</v>
      </c>
    </row>
    <row r="8299" spans="1:26" ht="92.25" x14ac:dyDescent="1.35">
      <c r="A8299" t="s">
        <v>8299</v>
      </c>
      <c r="B8299" s="11">
        <v>10868</v>
      </c>
      <c r="C8299" s="11">
        <v>11201</v>
      </c>
      <c r="D8299" s="11">
        <v>12193</v>
      </c>
      <c r="E8299" s="11">
        <v>6378</v>
      </c>
      <c r="F8299" s="11">
        <v>6657</v>
      </c>
      <c r="G8299" s="11">
        <v>14424</v>
      </c>
      <c r="H8299" s="11">
        <v>9556</v>
      </c>
      <c r="I8299" s="13">
        <v>16.901335580542685</v>
      </c>
      <c r="J8299" s="13">
        <v>18.390554383772685</v>
      </c>
      <c r="K8299" s="13">
        <v>11.448003906289694</v>
      </c>
      <c r="L8299" s="13">
        <v>19.067913351494365</v>
      </c>
      <c r="M8299" s="13">
        <v>12.534762661240046</v>
      </c>
      <c r="N8299" s="13">
        <v>4.7519829793743593</v>
      </c>
      <c r="O8299" s="13">
        <v>3.7916728376054802</v>
      </c>
      <c r="P8299" s="17">
        <v>12.412317957188474</v>
      </c>
      <c r="Q8299" s="17"/>
      <c r="R8299" s="18">
        <f t="shared" si="259"/>
        <v>7.5972962479583757</v>
      </c>
      <c r="S8299">
        <f t="shared" si="260"/>
        <v>17.227339666418573</v>
      </c>
      <c r="T8299" s="3">
        <v>5624.531800288908</v>
      </c>
      <c r="U8299">
        <v>3263.4692413051657</v>
      </c>
      <c r="V8299">
        <v>1.0590883903205395</v>
      </c>
      <c r="Y8299">
        <v>2216.8183466337928</v>
      </c>
      <c r="Z8299">
        <v>8000.5387002186071</v>
      </c>
    </row>
    <row r="8300" spans="1:26" ht="92.25" x14ac:dyDescent="1.35">
      <c r="A8300" t="s">
        <v>8300</v>
      </c>
      <c r="B8300" s="11">
        <v>11289</v>
      </c>
      <c r="C8300" s="11">
        <v>271</v>
      </c>
      <c r="D8300" s="11">
        <v>18662</v>
      </c>
      <c r="E8300" s="11">
        <v>11406</v>
      </c>
      <c r="F8300" s="11">
        <v>13117</v>
      </c>
      <c r="G8300" s="11">
        <v>3427</v>
      </c>
      <c r="H8300" s="11">
        <v>9880</v>
      </c>
      <c r="I8300" s="13">
        <v>13.352193811930944</v>
      </c>
      <c r="J8300" s="13">
        <v>-0.85059143664896375</v>
      </c>
      <c r="K8300" s="13">
        <v>12.663498200909778</v>
      </c>
      <c r="L8300" s="13">
        <v>9.5749742982022319</v>
      </c>
      <c r="M8300" s="13">
        <v>25.521562943384193</v>
      </c>
      <c r="N8300" s="13">
        <v>14.902442153618383</v>
      </c>
      <c r="O8300" s="13">
        <v>5.216834553404432</v>
      </c>
      <c r="P8300" s="17">
        <v>11.482987789257285</v>
      </c>
      <c r="Q8300" s="17"/>
      <c r="R8300" s="18">
        <f t="shared" si="259"/>
        <v>6.6679660800271865</v>
      </c>
      <c r="S8300">
        <f t="shared" si="260"/>
        <v>16.298009498487382</v>
      </c>
      <c r="T8300" s="3">
        <v>6528.7281775984466</v>
      </c>
      <c r="U8300">
        <v>3116.0633282067497</v>
      </c>
      <c r="V8300">
        <v>-0.45972910811542533</v>
      </c>
      <c r="Y8300">
        <v>1521.879459360121</v>
      </c>
      <c r="Z8300">
        <v>8235.3872471299819</v>
      </c>
    </row>
    <row r="8301" spans="1:26" ht="92.25" x14ac:dyDescent="1.35">
      <c r="A8301" t="s">
        <v>8301</v>
      </c>
      <c r="B8301" s="11">
        <v>17660</v>
      </c>
      <c r="C8301" s="11">
        <v>1216</v>
      </c>
      <c r="D8301" s="11">
        <v>9866</v>
      </c>
      <c r="E8301" s="11">
        <v>6402</v>
      </c>
      <c r="F8301" s="11">
        <v>16046</v>
      </c>
      <c r="G8301" s="11">
        <v>16038</v>
      </c>
      <c r="H8301" s="11">
        <v>1822</v>
      </c>
      <c r="I8301" s="13">
        <v>18.179032563879041</v>
      </c>
      <c r="J8301" s="13">
        <v>11.223221337635003</v>
      </c>
      <c r="K8301" s="13">
        <v>11.738383824538388</v>
      </c>
      <c r="L8301" s="13">
        <v>24.825772290292289</v>
      </c>
      <c r="M8301" s="13">
        <v>19.246213439889679</v>
      </c>
      <c r="N8301" s="13">
        <v>12.43883461025607</v>
      </c>
      <c r="O8301" s="13">
        <v>17.758374966229322</v>
      </c>
      <c r="P8301" s="17">
        <v>16.487119004674259</v>
      </c>
      <c r="Q8301" s="17"/>
      <c r="R8301" s="18">
        <f t="shared" si="259"/>
        <v>11.672097295444161</v>
      </c>
      <c r="S8301">
        <f t="shared" si="260"/>
        <v>21.302140713904357</v>
      </c>
      <c r="T8301" s="3">
        <v>6942.3832436450566</v>
      </c>
      <c r="U8301">
        <v>3162.376615564604</v>
      </c>
      <c r="V8301">
        <v>-1.1175916370120831</v>
      </c>
      <c r="Y8301">
        <v>1381.4757977864492</v>
      </c>
      <c r="Z8301">
        <v>8520.346141908889</v>
      </c>
    </row>
    <row r="8302" spans="1:26" ht="92.25" x14ac:dyDescent="1.35">
      <c r="A8302" t="s">
        <v>8302</v>
      </c>
      <c r="B8302" s="11">
        <v>4419</v>
      </c>
      <c r="C8302" s="11">
        <v>13824</v>
      </c>
      <c r="D8302" s="11">
        <v>13933</v>
      </c>
      <c r="E8302" s="11">
        <v>2158</v>
      </c>
      <c r="F8302" s="11">
        <v>12670</v>
      </c>
      <c r="G8302" s="11">
        <v>8230</v>
      </c>
      <c r="H8302" s="11">
        <v>8672</v>
      </c>
      <c r="I8302" s="13">
        <v>-0.4083579083178801</v>
      </c>
      <c r="J8302" s="13">
        <v>15.291693269242648</v>
      </c>
      <c r="K8302" s="13">
        <v>15.129396768436138</v>
      </c>
      <c r="L8302" s="13">
        <v>22.416366243617649</v>
      </c>
      <c r="M8302" s="13">
        <v>22.832840603843078</v>
      </c>
      <c r="N8302" s="13">
        <v>20.728027542264915</v>
      </c>
      <c r="O8302" s="13">
        <v>3.4225801360678396</v>
      </c>
      <c r="P8302" s="17">
        <v>14.20179237930777</v>
      </c>
      <c r="Q8302" s="17"/>
      <c r="R8302" s="18">
        <f t="shared" si="259"/>
        <v>9.3867706700776719</v>
      </c>
      <c r="S8302">
        <f t="shared" si="260"/>
        <v>19.01681408853787</v>
      </c>
      <c r="T8302" s="3">
        <v>5674.6125602202646</v>
      </c>
      <c r="U8302">
        <v>2927.8606474688736</v>
      </c>
      <c r="V8302">
        <v>0.85879491962259635</v>
      </c>
      <c r="Y8302">
        <v>1667.3105150106285</v>
      </c>
      <c r="Z8302">
        <v>7502.5290413896828</v>
      </c>
    </row>
    <row r="8303" spans="1:26" ht="92.25" x14ac:dyDescent="1.35">
      <c r="A8303" t="s">
        <v>8303</v>
      </c>
      <c r="B8303" s="11">
        <v>3624</v>
      </c>
      <c r="C8303" s="11">
        <v>13063</v>
      </c>
      <c r="D8303" s="11">
        <v>2262</v>
      </c>
      <c r="E8303" s="11">
        <v>11971</v>
      </c>
      <c r="F8303" s="11">
        <v>16011</v>
      </c>
      <c r="G8303" s="11">
        <v>13025</v>
      </c>
      <c r="H8303" s="11">
        <v>13262</v>
      </c>
      <c r="I8303" s="13">
        <v>12.911214742988395</v>
      </c>
      <c r="J8303" s="13">
        <v>11.764454212200775</v>
      </c>
      <c r="K8303" s="13">
        <v>6.8473222300224279</v>
      </c>
      <c r="L8303" s="13">
        <v>16.866386283635855</v>
      </c>
      <c r="M8303" s="13">
        <v>21.390429116165482</v>
      </c>
      <c r="N8303" s="13">
        <v>21.770693608311909</v>
      </c>
      <c r="O8303" s="13">
        <v>31.845315194030235</v>
      </c>
      <c r="P8303" s="17">
        <v>17.627973626765009</v>
      </c>
      <c r="Q8303" s="17"/>
      <c r="R8303" s="18">
        <f t="shared" si="259"/>
        <v>12.81295191753491</v>
      </c>
      <c r="S8303">
        <f t="shared" si="260"/>
        <v>22.442995335995107</v>
      </c>
      <c r="T8303" s="3">
        <v>6494.2007734655217</v>
      </c>
      <c r="U8303">
        <v>3353.8736449135281</v>
      </c>
      <c r="V8303">
        <v>0.76835817708342802</v>
      </c>
      <c r="Y8303">
        <v>1910.7641984571146</v>
      </c>
      <c r="Z8303">
        <v>8588.7673687528986</v>
      </c>
    </row>
    <row r="8304" spans="1:26" ht="92.25" x14ac:dyDescent="1.35">
      <c r="A8304" t="s">
        <v>8304</v>
      </c>
      <c r="B8304" s="11">
        <v>384</v>
      </c>
      <c r="C8304" s="11">
        <v>1899</v>
      </c>
      <c r="D8304" s="11">
        <v>8660</v>
      </c>
      <c r="E8304" s="11">
        <v>8673</v>
      </c>
      <c r="F8304" s="11">
        <v>3626</v>
      </c>
      <c r="G8304" s="11">
        <v>595</v>
      </c>
      <c r="H8304" s="11">
        <v>18187</v>
      </c>
      <c r="I8304" s="13">
        <v>10.823888742817818</v>
      </c>
      <c r="J8304" s="13">
        <v>23.553711675126095</v>
      </c>
      <c r="K8304" s="13">
        <v>14.470129802732886</v>
      </c>
      <c r="L8304" s="13">
        <v>12.67929734042564</v>
      </c>
      <c r="M8304" s="13">
        <v>16.14547058320629</v>
      </c>
      <c r="N8304" s="13">
        <v>23.559247333352292</v>
      </c>
      <c r="O8304" s="13">
        <v>11.963575894437977</v>
      </c>
      <c r="P8304" s="17">
        <v>16.17076019601414</v>
      </c>
      <c r="Q8304" s="17"/>
      <c r="R8304" s="18">
        <f t="shared" si="259"/>
        <v>11.355738486784041</v>
      </c>
      <c r="S8304">
        <f t="shared" si="260"/>
        <v>20.985781905244238</v>
      </c>
      <c r="T8304" s="3">
        <v>5338.5847205741265</v>
      </c>
      <c r="U8304">
        <v>1925.6888126648901</v>
      </c>
      <c r="V8304">
        <v>2.715978553169407E-3</v>
      </c>
      <c r="Y8304">
        <v>276.06648015106657</v>
      </c>
      <c r="Z8304">
        <v>5765.7467244934414</v>
      </c>
    </row>
    <row r="8305" spans="1:26" ht="92.25" x14ac:dyDescent="1.35">
      <c r="A8305" t="s">
        <v>8305</v>
      </c>
      <c r="B8305" s="11">
        <v>1279</v>
      </c>
      <c r="C8305" s="11">
        <v>9207</v>
      </c>
      <c r="D8305" s="11">
        <v>8182</v>
      </c>
      <c r="E8305" s="11">
        <v>3115</v>
      </c>
      <c r="F8305" s="11">
        <v>1670</v>
      </c>
      <c r="G8305" s="11">
        <v>96</v>
      </c>
      <c r="H8305" s="11">
        <v>12482</v>
      </c>
      <c r="I8305" s="13">
        <v>32.016309092887127</v>
      </c>
      <c r="J8305" s="13">
        <v>11.094361306001876</v>
      </c>
      <c r="K8305" s="13">
        <v>22.885679493407423</v>
      </c>
      <c r="L8305" s="13">
        <v>3.6057176105368889</v>
      </c>
      <c r="M8305" s="13">
        <v>6.8035652969726375</v>
      </c>
      <c r="N8305" s="13">
        <v>17.472987541754399</v>
      </c>
      <c r="O8305" s="13">
        <v>17.03433815231352</v>
      </c>
      <c r="P8305" s="17">
        <v>15.844708356267697</v>
      </c>
      <c r="Q8305" s="17"/>
      <c r="R8305" s="18">
        <f t="shared" si="259"/>
        <v>11.029686647037598</v>
      </c>
      <c r="S8305">
        <f t="shared" si="260"/>
        <v>20.659730065497797</v>
      </c>
      <c r="T8305" s="3">
        <v>4185.0080526574893</v>
      </c>
      <c r="U8305">
        <v>1650.2930305805767</v>
      </c>
      <c r="V8305">
        <v>-1.8360697140451521</v>
      </c>
      <c r="Y8305">
        <v>439.39019013310144</v>
      </c>
      <c r="Z8305">
        <v>4742.8446132778263</v>
      </c>
    </row>
    <row r="8306" spans="1:26" ht="92.25" x14ac:dyDescent="1.35">
      <c r="A8306" t="s">
        <v>8306</v>
      </c>
      <c r="B8306" s="11">
        <v>11885</v>
      </c>
      <c r="C8306" s="11">
        <v>2259</v>
      </c>
      <c r="D8306" s="11">
        <v>11459</v>
      </c>
      <c r="E8306" s="11">
        <v>1338</v>
      </c>
      <c r="F8306" s="11">
        <v>4672</v>
      </c>
      <c r="G8306" s="11">
        <v>8582</v>
      </c>
      <c r="H8306" s="11">
        <v>14346</v>
      </c>
      <c r="I8306" s="13">
        <v>21.652608863510054</v>
      </c>
      <c r="J8306" s="13">
        <v>13.44492757053869</v>
      </c>
      <c r="K8306" s="13">
        <v>23.270531866015098</v>
      </c>
      <c r="L8306" s="13">
        <v>16.07438453314856</v>
      </c>
      <c r="M8306" s="13">
        <v>15.529054997692937</v>
      </c>
      <c r="N8306" s="13">
        <v>6.8125358083393994</v>
      </c>
      <c r="O8306" s="13">
        <v>8.3203043191385788</v>
      </c>
      <c r="P8306" s="17">
        <v>15.014906851197619</v>
      </c>
      <c r="Q8306" s="17"/>
      <c r="R8306" s="18">
        <f t="shared" si="259"/>
        <v>10.19988514196752</v>
      </c>
      <c r="S8306">
        <f t="shared" si="260"/>
        <v>19.829928560427717</v>
      </c>
      <c r="T8306" s="3">
        <v>5308.2014882613639</v>
      </c>
      <c r="U8306">
        <v>2497.9523239934551</v>
      </c>
      <c r="V8306">
        <v>1.585212885402143</v>
      </c>
      <c r="Y8306">
        <v>1184.7760897982421</v>
      </c>
      <c r="Z8306">
        <v>6643.2131790879612</v>
      </c>
    </row>
    <row r="8307" spans="1:26" ht="92.25" x14ac:dyDescent="1.35">
      <c r="A8307" t="s">
        <v>8307</v>
      </c>
      <c r="B8307" s="11">
        <v>8678</v>
      </c>
      <c r="C8307" s="11">
        <v>8735</v>
      </c>
      <c r="D8307" s="11">
        <v>523</v>
      </c>
      <c r="E8307" s="11">
        <v>19378</v>
      </c>
      <c r="F8307" s="11">
        <v>3776</v>
      </c>
      <c r="G8307" s="11">
        <v>3778</v>
      </c>
      <c r="H8307" s="11">
        <v>3850</v>
      </c>
      <c r="I8307" s="13">
        <v>20.14187504649248</v>
      </c>
      <c r="J8307" s="13">
        <v>25.126963985485609</v>
      </c>
      <c r="K8307" s="13">
        <v>11.630501890368059</v>
      </c>
      <c r="L8307" s="13">
        <v>21.622797797285799</v>
      </c>
      <c r="M8307" s="13">
        <v>12.155328512297416</v>
      </c>
      <c r="N8307" s="13">
        <v>13.554049396306061</v>
      </c>
      <c r="O8307" s="13">
        <v>13.354547963274918</v>
      </c>
      <c r="P8307" s="17">
        <v>16.798009227358619</v>
      </c>
      <c r="Q8307" s="17"/>
      <c r="R8307" s="18">
        <f t="shared" si="259"/>
        <v>11.982987518128521</v>
      </c>
      <c r="S8307">
        <f t="shared" si="260"/>
        <v>21.613030936588718</v>
      </c>
      <c r="T8307" s="3">
        <v>5544.1118774317156</v>
      </c>
      <c r="U8307">
        <v>2230.5839482391466</v>
      </c>
      <c r="V8307">
        <v>-0.29671241463802289</v>
      </c>
      <c r="Y8307">
        <v>646.22102366683885</v>
      </c>
      <c r="Z8307">
        <v>6347.2453660674018</v>
      </c>
    </row>
    <row r="8308" spans="1:26" ht="92.25" x14ac:dyDescent="1.35">
      <c r="A8308" t="s">
        <v>8308</v>
      </c>
      <c r="B8308" s="11">
        <v>3687</v>
      </c>
      <c r="C8308" s="11">
        <v>11173</v>
      </c>
      <c r="D8308" s="11">
        <v>5267</v>
      </c>
      <c r="E8308" s="11">
        <v>12383</v>
      </c>
      <c r="F8308" s="11">
        <v>15416</v>
      </c>
      <c r="G8308" s="11">
        <v>14898</v>
      </c>
      <c r="H8308" s="11">
        <v>8220</v>
      </c>
      <c r="I8308" s="13">
        <v>16.395694454635205</v>
      </c>
      <c r="J8308" s="13">
        <v>16.662614610721068</v>
      </c>
      <c r="K8308" s="13">
        <v>15.083358852896179</v>
      </c>
      <c r="L8308" s="13">
        <v>10.064224145625635</v>
      </c>
      <c r="M8308" s="13">
        <v>24.181348240869639</v>
      </c>
      <c r="N8308" s="13">
        <v>21.965169680596315</v>
      </c>
      <c r="O8308" s="13">
        <v>15.135801294761453</v>
      </c>
      <c r="P8308" s="17">
        <v>17.069744468586499</v>
      </c>
      <c r="Q8308" s="17"/>
      <c r="R8308" s="18">
        <f t="shared" si="259"/>
        <v>12.254722759356401</v>
      </c>
      <c r="S8308">
        <f t="shared" si="260"/>
        <v>21.884766177816598</v>
      </c>
      <c r="T8308" s="3">
        <v>6098.1852985183823</v>
      </c>
      <c r="U8308">
        <v>3253.99973322494</v>
      </c>
      <c r="V8308">
        <v>2.0269726519472897</v>
      </c>
      <c r="Y8308">
        <v>1958.5104589668776</v>
      </c>
      <c r="Z8308">
        <v>8229.2899092956632</v>
      </c>
    </row>
    <row r="8309" spans="1:26" ht="92.25" x14ac:dyDescent="1.35">
      <c r="A8309" t="s">
        <v>8309</v>
      </c>
      <c r="B8309" s="11">
        <v>6950</v>
      </c>
      <c r="C8309" s="11">
        <v>8998</v>
      </c>
      <c r="D8309" s="11">
        <v>17744</v>
      </c>
      <c r="E8309" s="11">
        <v>17799</v>
      </c>
      <c r="F8309" s="11">
        <v>11166</v>
      </c>
      <c r="G8309" s="11">
        <v>2679</v>
      </c>
      <c r="H8309" s="11">
        <v>5032</v>
      </c>
      <c r="I8309" s="13">
        <v>15.118175677377421</v>
      </c>
      <c r="J8309" s="13">
        <v>10.084057638486179</v>
      </c>
      <c r="K8309" s="13">
        <v>23.389519719236802</v>
      </c>
      <c r="L8309" s="13">
        <v>20.248490876250074</v>
      </c>
      <c r="M8309" s="13">
        <v>26.799002497009596</v>
      </c>
      <c r="N8309" s="13">
        <v>9.5582597572459065</v>
      </c>
      <c r="O8309" s="13">
        <v>18.431526648368138</v>
      </c>
      <c r="P8309" s="17">
        <v>17.661290401996304</v>
      </c>
      <c r="Q8309" s="17"/>
      <c r="R8309" s="18">
        <f t="shared" si="259"/>
        <v>12.846268692766206</v>
      </c>
      <c r="S8309">
        <f t="shared" si="260"/>
        <v>22.476312111226402</v>
      </c>
      <c r="T8309" s="3">
        <v>6572.4103345978729</v>
      </c>
      <c r="U8309">
        <v>3223.7913007934026</v>
      </c>
      <c r="V8309">
        <v>0.43083900891360827</v>
      </c>
      <c r="Y8309">
        <v>1667.543056311335</v>
      </c>
      <c r="Z8309">
        <v>8425.9693172087009</v>
      </c>
    </row>
    <row r="8310" spans="1:26" ht="92.25" x14ac:dyDescent="1.35">
      <c r="A8310" t="s">
        <v>8310</v>
      </c>
      <c r="B8310" s="11">
        <v>12096</v>
      </c>
      <c r="C8310" s="11">
        <v>6474</v>
      </c>
      <c r="D8310" s="11">
        <v>15358</v>
      </c>
      <c r="E8310" s="11">
        <v>9307</v>
      </c>
      <c r="F8310" s="11">
        <v>1145</v>
      </c>
      <c r="G8310" s="11">
        <v>10302</v>
      </c>
      <c r="H8310" s="11">
        <v>3381</v>
      </c>
      <c r="I8310" s="13">
        <v>12.963030256386492</v>
      </c>
      <c r="J8310" s="13">
        <v>4.1493921001370762</v>
      </c>
      <c r="K8310" s="13">
        <v>12.662030457260066</v>
      </c>
      <c r="L8310" s="13">
        <v>16.812911371166955</v>
      </c>
      <c r="M8310" s="13">
        <v>19.117431897915584</v>
      </c>
      <c r="N8310" s="13">
        <v>12.550716110615559</v>
      </c>
      <c r="O8310" s="13">
        <v>11.865084859225542</v>
      </c>
      <c r="P8310" s="17">
        <v>12.874371007529609</v>
      </c>
      <c r="Q8310" s="17"/>
      <c r="R8310" s="18">
        <f t="shared" si="259"/>
        <v>8.0593492982995105</v>
      </c>
      <c r="S8310">
        <f t="shared" si="260"/>
        <v>17.689392716759706</v>
      </c>
      <c r="T8310" s="3">
        <v>5454.0283235282941</v>
      </c>
      <c r="U8310">
        <v>2659.0926613789816</v>
      </c>
      <c r="V8310">
        <v>-1.9486924429656938</v>
      </c>
      <c r="Y8310">
        <v>1361.2784760629952</v>
      </c>
      <c r="Z8310">
        <v>6969.6696708995769</v>
      </c>
    </row>
    <row r="8311" spans="1:26" ht="92.25" x14ac:dyDescent="1.35">
      <c r="A8311" t="s">
        <v>8311</v>
      </c>
      <c r="B8311" s="11">
        <v>4824</v>
      </c>
      <c r="C8311" s="11">
        <v>9180</v>
      </c>
      <c r="D8311" s="11">
        <v>208</v>
      </c>
      <c r="E8311" s="11">
        <v>6011</v>
      </c>
      <c r="F8311" s="11">
        <v>6778</v>
      </c>
      <c r="G8311" s="11">
        <v>16064</v>
      </c>
      <c r="H8311" s="11">
        <v>18291</v>
      </c>
      <c r="I8311" s="13">
        <v>22.806571044049363</v>
      </c>
      <c r="J8311" s="13">
        <v>27.446142567504744</v>
      </c>
      <c r="K8311" s="13">
        <v>18.042145872832162</v>
      </c>
      <c r="L8311" s="13">
        <v>16.756500471516052</v>
      </c>
      <c r="M8311" s="13">
        <v>10.361824703374481</v>
      </c>
      <c r="N8311" s="13">
        <v>20.184442766468404</v>
      </c>
      <c r="O8311" s="13">
        <v>17.651188967233445</v>
      </c>
      <c r="P8311" s="17">
        <v>19.03554519899695</v>
      </c>
      <c r="Q8311" s="17"/>
      <c r="R8311" s="18">
        <f t="shared" si="259"/>
        <v>14.220523489766851</v>
      </c>
      <c r="S8311">
        <f t="shared" si="260"/>
        <v>23.850566908227048</v>
      </c>
      <c r="T8311" s="3">
        <v>6269.0913861850786</v>
      </c>
      <c r="U8311">
        <v>2811.1649150366843</v>
      </c>
      <c r="V8311">
        <v>0.36876599551760592</v>
      </c>
      <c r="Y8311">
        <v>1179.5403381584965</v>
      </c>
      <c r="Z8311">
        <v>7626.06295305409</v>
      </c>
    </row>
    <row r="8312" spans="1:26" ht="92.25" x14ac:dyDescent="1.35">
      <c r="A8312" t="s">
        <v>8312</v>
      </c>
      <c r="B8312" s="11">
        <v>293</v>
      </c>
      <c r="C8312" s="11">
        <v>14426</v>
      </c>
      <c r="D8312" s="11">
        <v>9078</v>
      </c>
      <c r="E8312" s="11">
        <v>109</v>
      </c>
      <c r="F8312" s="11">
        <v>1468</v>
      </c>
      <c r="G8312" s="11">
        <v>15122</v>
      </c>
      <c r="H8312" s="11">
        <v>11775</v>
      </c>
      <c r="I8312" s="13">
        <v>8.4117498205898755</v>
      </c>
      <c r="J8312" s="13">
        <v>17.370846134693611</v>
      </c>
      <c r="K8312" s="13">
        <v>22.480121707396755</v>
      </c>
      <c r="L8312" s="13">
        <v>4.7648677378808522</v>
      </c>
      <c r="M8312" s="13">
        <v>20.843541051793579</v>
      </c>
      <c r="N8312" s="13">
        <v>15.858788618437645</v>
      </c>
      <c r="O8312" s="13">
        <v>12.254848496565799</v>
      </c>
      <c r="P8312" s="17">
        <v>14.569251938194016</v>
      </c>
      <c r="Q8312" s="17"/>
      <c r="R8312" s="18">
        <f t="shared" si="259"/>
        <v>9.7542302289639178</v>
      </c>
      <c r="S8312">
        <f t="shared" si="260"/>
        <v>19.384273647424116</v>
      </c>
      <c r="T8312" s="3">
        <v>5967.4378496120062</v>
      </c>
      <c r="U8312">
        <v>2394.8351220793966</v>
      </c>
      <c r="V8312">
        <v>-0.49271875468548387</v>
      </c>
      <c r="Y8312">
        <v>684.90172112464506</v>
      </c>
      <c r="Z8312">
        <v>6821.2332372484434</v>
      </c>
    </row>
    <row r="8313" spans="1:26" ht="92.25" x14ac:dyDescent="1.35">
      <c r="A8313" t="s">
        <v>8313</v>
      </c>
      <c r="B8313" s="11">
        <v>640</v>
      </c>
      <c r="C8313" s="11">
        <v>17144</v>
      </c>
      <c r="D8313" s="11">
        <v>3035</v>
      </c>
      <c r="E8313" s="11">
        <v>1107</v>
      </c>
      <c r="F8313" s="11">
        <v>19044</v>
      </c>
      <c r="G8313" s="11">
        <v>14584</v>
      </c>
      <c r="H8313" s="11">
        <v>19678</v>
      </c>
      <c r="I8313" s="13">
        <v>19.376758863263152</v>
      </c>
      <c r="J8313" s="13">
        <v>21.522395861059813</v>
      </c>
      <c r="K8313" s="13">
        <v>15.275524274293117</v>
      </c>
      <c r="L8313" s="13">
        <v>13.599626286155505</v>
      </c>
      <c r="M8313" s="13">
        <v>6.3452249875925038</v>
      </c>
      <c r="N8313" s="13">
        <v>18.839436648128885</v>
      </c>
      <c r="O8313" s="13">
        <v>2.1033914690434425</v>
      </c>
      <c r="P8313" s="17">
        <v>13.866051198505204</v>
      </c>
      <c r="Q8313" s="17"/>
      <c r="R8313" s="18">
        <f t="shared" si="259"/>
        <v>9.0510294892751055</v>
      </c>
      <c r="S8313">
        <f t="shared" si="260"/>
        <v>18.681072907735302</v>
      </c>
      <c r="T8313" s="3">
        <v>8136.1929341656178</v>
      </c>
      <c r="U8313">
        <v>3444.0762768635768</v>
      </c>
      <c r="V8313">
        <v>-0.19379058358026668</v>
      </c>
      <c r="Y8313">
        <v>1207.3042117512568</v>
      </c>
      <c r="Z8313">
        <v>9573.7720965287044</v>
      </c>
    </row>
    <row r="8314" spans="1:26" ht="92.25" x14ac:dyDescent="1.35">
      <c r="A8314" t="s">
        <v>8314</v>
      </c>
      <c r="B8314" s="11">
        <v>2825</v>
      </c>
      <c r="C8314" s="11">
        <v>15746</v>
      </c>
      <c r="D8314" s="11">
        <v>15531</v>
      </c>
      <c r="E8314" s="11">
        <v>14288</v>
      </c>
      <c r="F8314" s="11">
        <v>10231</v>
      </c>
      <c r="G8314" s="11">
        <v>17442</v>
      </c>
      <c r="H8314" s="11">
        <v>19961</v>
      </c>
      <c r="I8314" s="13">
        <v>19.11163127229316</v>
      </c>
      <c r="J8314" s="13">
        <v>17.873279611178383</v>
      </c>
      <c r="K8314" s="13">
        <v>5.5447056130882935</v>
      </c>
      <c r="L8314" s="13">
        <v>8.616877747690399</v>
      </c>
      <c r="M8314" s="13">
        <v>20.187843207567219</v>
      </c>
      <c r="N8314" s="13">
        <v>18.952864138114542</v>
      </c>
      <c r="O8314" s="13">
        <v>13.479309677455031</v>
      </c>
      <c r="P8314" s="17">
        <v>14.82378732391243</v>
      </c>
      <c r="Q8314" s="17"/>
      <c r="R8314" s="18">
        <f t="shared" si="259"/>
        <v>10.008765614682332</v>
      </c>
      <c r="S8314">
        <f t="shared" si="260"/>
        <v>19.638809033142529</v>
      </c>
      <c r="T8314" s="3">
        <v>8069.8850577176327</v>
      </c>
      <c r="U8314">
        <v>4396.3542019657089</v>
      </c>
      <c r="V8314">
        <v>-0.81471625890117139</v>
      </c>
      <c r="Y8314">
        <v>2727.5440457120749</v>
      </c>
      <c r="Z8314">
        <v>11025.827372515203</v>
      </c>
    </row>
    <row r="8315" spans="1:26" ht="92.25" x14ac:dyDescent="1.35">
      <c r="A8315" t="s">
        <v>8315</v>
      </c>
      <c r="B8315" s="11">
        <v>17232</v>
      </c>
      <c r="C8315" s="11">
        <v>19160</v>
      </c>
      <c r="D8315" s="11">
        <v>9404</v>
      </c>
      <c r="E8315" s="11">
        <v>4063</v>
      </c>
      <c r="F8315" s="11">
        <v>10359</v>
      </c>
      <c r="G8315" s="11">
        <v>12224</v>
      </c>
      <c r="H8315" s="11">
        <v>8875</v>
      </c>
      <c r="I8315" s="13">
        <v>11.990561312533149</v>
      </c>
      <c r="J8315" s="13">
        <v>14.166145070724244</v>
      </c>
      <c r="K8315" s="13">
        <v>15.509762912800479</v>
      </c>
      <c r="L8315" s="13">
        <v>18.963850282715804</v>
      </c>
      <c r="M8315" s="13">
        <v>15.670628887359177</v>
      </c>
      <c r="N8315" s="13">
        <v>13.071488304224786</v>
      </c>
      <c r="O8315" s="13">
        <v>18.753150107308233</v>
      </c>
      <c r="P8315" s="17">
        <v>15.446512411095124</v>
      </c>
      <c r="Q8315" s="17"/>
      <c r="R8315" s="18">
        <f t="shared" si="259"/>
        <v>10.631490701865026</v>
      </c>
      <c r="S8315">
        <f t="shared" si="260"/>
        <v>20.261534120325223</v>
      </c>
      <c r="T8315" s="3">
        <v>6956.3512106170147</v>
      </c>
      <c r="U8315">
        <v>3724.0887964541998</v>
      </c>
      <c r="V8315">
        <v>0.26678435460780747</v>
      </c>
      <c r="Y8315">
        <v>2250.9155249573173</v>
      </c>
      <c r="Z8315">
        <v>9404.1491650379648</v>
      </c>
    </row>
    <row r="8316" spans="1:26" ht="92.25" x14ac:dyDescent="1.35">
      <c r="A8316" t="s">
        <v>8316</v>
      </c>
      <c r="B8316" s="11">
        <v>4305</v>
      </c>
      <c r="C8316" s="11">
        <v>15189</v>
      </c>
      <c r="D8316" s="11">
        <v>18692</v>
      </c>
      <c r="E8316" s="11">
        <v>17786</v>
      </c>
      <c r="F8316" s="11">
        <v>16640</v>
      </c>
      <c r="G8316" s="11">
        <v>12837</v>
      </c>
      <c r="H8316" s="11">
        <v>19520</v>
      </c>
      <c r="I8316" s="13">
        <v>11.027644626431414</v>
      </c>
      <c r="J8316" s="13">
        <v>25.407037427506644</v>
      </c>
      <c r="K8316" s="13">
        <v>20.290899774973568</v>
      </c>
      <c r="L8316" s="13">
        <v>18.973431467644755</v>
      </c>
      <c r="M8316" s="13">
        <v>13.229935945818296</v>
      </c>
      <c r="N8316" s="13">
        <v>20.427392689568066</v>
      </c>
      <c r="O8316" s="13">
        <v>18.845216428977348</v>
      </c>
      <c r="P8316" s="17">
        <v>18.314508337274301</v>
      </c>
      <c r="Q8316" s="17"/>
      <c r="R8316" s="18">
        <f t="shared" si="259"/>
        <v>13.499486628044203</v>
      </c>
      <c r="S8316">
        <f t="shared" si="260"/>
        <v>23.129530046504399</v>
      </c>
      <c r="T8316" s="3">
        <v>8533.3108896602353</v>
      </c>
      <c r="U8316">
        <v>4806.6642252092906</v>
      </c>
      <c r="V8316">
        <v>-0.46372861106647179</v>
      </c>
      <c r="Y8316">
        <v>3129.6126357476487</v>
      </c>
      <c r="Z8316">
        <v>11904.437924042708</v>
      </c>
    </row>
    <row r="8317" spans="1:26" ht="92.25" x14ac:dyDescent="1.35">
      <c r="A8317" t="s">
        <v>8317</v>
      </c>
      <c r="B8317" s="11">
        <v>10343</v>
      </c>
      <c r="C8317" s="11">
        <v>831</v>
      </c>
      <c r="D8317" s="11">
        <v>56</v>
      </c>
      <c r="E8317" s="11">
        <v>16106</v>
      </c>
      <c r="F8317" s="11">
        <v>6023</v>
      </c>
      <c r="G8317" s="11">
        <v>12958</v>
      </c>
      <c r="H8317" s="11">
        <v>7295</v>
      </c>
      <c r="I8317" s="13">
        <v>11.087533478008307</v>
      </c>
      <c r="J8317" s="13">
        <v>11.016124833901721</v>
      </c>
      <c r="K8317" s="13">
        <v>14.70946838490765</v>
      </c>
      <c r="L8317" s="13">
        <v>9.2462840909603745</v>
      </c>
      <c r="M8317" s="13">
        <v>13.57505429197977</v>
      </c>
      <c r="N8317" s="13">
        <v>7.1233281244963766</v>
      </c>
      <c r="O8317" s="13">
        <v>28.67486926440683</v>
      </c>
      <c r="P8317" s="17">
        <v>13.633237495523003</v>
      </c>
      <c r="Q8317" s="17"/>
      <c r="R8317" s="18">
        <f t="shared" si="259"/>
        <v>8.8182157862929049</v>
      </c>
      <c r="S8317">
        <f t="shared" si="260"/>
        <v>18.4482592047531</v>
      </c>
      <c r="T8317" s="3">
        <v>5665.2621170332241</v>
      </c>
      <c r="U8317">
        <v>2455.4983358370573</v>
      </c>
      <c r="V8317">
        <v>-9.7729753179010004E-2</v>
      </c>
      <c r="Y8317">
        <v>934.93821093122733</v>
      </c>
      <c r="Z8317">
        <v>6760.5416528025999</v>
      </c>
    </row>
    <row r="8318" spans="1:26" ht="92.25" x14ac:dyDescent="1.35">
      <c r="A8318" t="s">
        <v>8318</v>
      </c>
      <c r="B8318" s="11">
        <v>936</v>
      </c>
      <c r="C8318" s="11">
        <v>4173</v>
      </c>
      <c r="D8318" s="11">
        <v>10807</v>
      </c>
      <c r="E8318" s="11">
        <v>3860</v>
      </c>
      <c r="F8318" s="11">
        <v>8947</v>
      </c>
      <c r="G8318" s="11">
        <v>10030</v>
      </c>
      <c r="H8318" s="11">
        <v>18625</v>
      </c>
      <c r="I8318" s="13">
        <v>4.8596644602649253</v>
      </c>
      <c r="J8318" s="13">
        <v>10.644074308356146</v>
      </c>
      <c r="K8318" s="13">
        <v>10.469357408026344</v>
      </c>
      <c r="L8318" s="13">
        <v>19.947795208436801</v>
      </c>
      <c r="M8318" s="13">
        <v>15.315144382065665</v>
      </c>
      <c r="N8318" s="13">
        <v>18.569975970609107</v>
      </c>
      <c r="O8318" s="13">
        <v>30.287120775091424</v>
      </c>
      <c r="P8318" s="17">
        <v>15.727590358978631</v>
      </c>
      <c r="Q8318" s="17"/>
      <c r="R8318" s="18">
        <f t="shared" si="259"/>
        <v>10.912568649748533</v>
      </c>
      <c r="S8318">
        <f t="shared" si="260"/>
        <v>20.542612068208729</v>
      </c>
      <c r="T8318" s="3">
        <v>5817.6912085968834</v>
      </c>
      <c r="U8318">
        <v>2629.5378776636894</v>
      </c>
      <c r="V8318">
        <v>0.33628566598054022</v>
      </c>
      <c r="Y8318">
        <v>1128.1768436476241</v>
      </c>
      <c r="Z8318">
        <v>7110.5235080055145</v>
      </c>
    </row>
    <row r="8319" spans="1:26" ht="92.25" x14ac:dyDescent="1.35">
      <c r="A8319" t="s">
        <v>8319</v>
      </c>
      <c r="B8319" s="11">
        <v>14146</v>
      </c>
      <c r="C8319" s="11">
        <v>8446</v>
      </c>
      <c r="D8319" s="11">
        <v>15015</v>
      </c>
      <c r="E8319" s="11">
        <v>3037</v>
      </c>
      <c r="F8319" s="11">
        <v>19229</v>
      </c>
      <c r="G8319" s="11">
        <v>4620</v>
      </c>
      <c r="H8319" s="11">
        <v>8203</v>
      </c>
      <c r="I8319" s="13">
        <v>16.757094147814708</v>
      </c>
      <c r="J8319" s="13">
        <v>20.31662034510979</v>
      </c>
      <c r="K8319" s="13">
        <v>14.821425052425425</v>
      </c>
      <c r="L8319" s="13">
        <v>7.327747663504466</v>
      </c>
      <c r="M8319" s="13">
        <v>10.314246089672036</v>
      </c>
      <c r="N8319" s="13">
        <v>13.622562508377182</v>
      </c>
      <c r="O8319" s="13">
        <v>24.097761069614958</v>
      </c>
      <c r="P8319" s="17">
        <v>15.322493839502654</v>
      </c>
      <c r="Q8319" s="17"/>
      <c r="R8319" s="18">
        <f t="shared" si="259"/>
        <v>10.507472130272555</v>
      </c>
      <c r="S8319">
        <f t="shared" si="260"/>
        <v>20.13751554873275</v>
      </c>
      <c r="T8319" s="3">
        <v>6705.0249547431367</v>
      </c>
      <c r="U8319">
        <v>3328.7005343869764</v>
      </c>
      <c r="V8319">
        <v>-3.1254785426426679E-2</v>
      </c>
      <c r="Y8319">
        <v>1763.0829232145111</v>
      </c>
      <c r="Z8319">
        <v>8657.8771352500826</v>
      </c>
    </row>
    <row r="8320" spans="1:26" ht="92.25" x14ac:dyDescent="1.35">
      <c r="A8320" t="s">
        <v>8320</v>
      </c>
      <c r="B8320" s="11">
        <v>2572</v>
      </c>
      <c r="C8320" s="11">
        <v>15588</v>
      </c>
      <c r="D8320" s="11">
        <v>1100</v>
      </c>
      <c r="E8320" s="11">
        <v>15742</v>
      </c>
      <c r="F8320" s="11">
        <v>3029</v>
      </c>
      <c r="G8320" s="11">
        <v>8227</v>
      </c>
      <c r="H8320" s="11">
        <v>5314</v>
      </c>
      <c r="I8320" s="13">
        <v>9.3957770764125534</v>
      </c>
      <c r="J8320" s="13">
        <v>12.658529127097577</v>
      </c>
      <c r="K8320" s="13">
        <v>17.250541397507561</v>
      </c>
      <c r="L8320" s="13">
        <v>24.832114375371091</v>
      </c>
      <c r="M8320" s="13">
        <v>15.598069067899388</v>
      </c>
      <c r="N8320" s="13">
        <v>9.9064944723247983</v>
      </c>
      <c r="O8320" s="13">
        <v>12.083314174447171</v>
      </c>
      <c r="P8320" s="17">
        <v>14.532119955865735</v>
      </c>
      <c r="Q8320" s="17"/>
      <c r="R8320" s="18">
        <f t="shared" si="259"/>
        <v>9.7170982466356364</v>
      </c>
      <c r="S8320">
        <f t="shared" si="260"/>
        <v>19.347141665095833</v>
      </c>
      <c r="T8320" s="3">
        <v>5628.8415268218578</v>
      </c>
      <c r="U8320">
        <v>2362.0441761013794</v>
      </c>
      <c r="V8320">
        <v>1.3306816981639713</v>
      </c>
      <c r="Y8320">
        <v>807.81712164781766</v>
      </c>
      <c r="Z8320">
        <v>6595.9691779862233</v>
      </c>
    </row>
    <row r="8321" spans="1:26" ht="92.25" x14ac:dyDescent="1.35">
      <c r="A8321" t="s">
        <v>8321</v>
      </c>
      <c r="B8321" s="11">
        <v>15972</v>
      </c>
      <c r="C8321" s="11">
        <v>16042</v>
      </c>
      <c r="D8321" s="11">
        <v>4743</v>
      </c>
      <c r="E8321" s="11">
        <v>7639</v>
      </c>
      <c r="F8321" s="11">
        <v>18071</v>
      </c>
      <c r="G8321" s="11">
        <v>13834</v>
      </c>
      <c r="H8321" s="11">
        <v>2935</v>
      </c>
      <c r="I8321" s="13">
        <v>15.449385702754208</v>
      </c>
      <c r="J8321" s="13">
        <v>19.255872890019397</v>
      </c>
      <c r="K8321" s="13">
        <v>14.86878879784676</v>
      </c>
      <c r="L8321" s="13">
        <v>15.648047450337787</v>
      </c>
      <c r="M8321" s="13">
        <v>22.11899473964835</v>
      </c>
      <c r="N8321" s="13">
        <v>21.589526003363012</v>
      </c>
      <c r="O8321" s="13">
        <v>31.164167355410939</v>
      </c>
      <c r="P8321" s="17">
        <v>20.013540419911493</v>
      </c>
      <c r="Q8321" s="17"/>
      <c r="R8321" s="18">
        <f t="shared" si="259"/>
        <v>15.198518710681395</v>
      </c>
      <c r="S8321">
        <f t="shared" si="260"/>
        <v>24.828562129141591</v>
      </c>
      <c r="T8321" s="3">
        <v>7168.9078859512447</v>
      </c>
      <c r="U8321">
        <v>3629.9618412753512</v>
      </c>
      <c r="V8321">
        <v>1.3220164873928297</v>
      </c>
      <c r="Y8321">
        <v>1994.7324774619497</v>
      </c>
      <c r="Z8321">
        <v>9366.5386873265852</v>
      </c>
    </row>
    <row r="8322" spans="1:26" ht="92.25" x14ac:dyDescent="1.35">
      <c r="A8322" t="s">
        <v>8322</v>
      </c>
      <c r="B8322" s="11">
        <v>8344</v>
      </c>
      <c r="C8322" s="11">
        <v>7844</v>
      </c>
      <c r="D8322" s="11">
        <v>15754</v>
      </c>
      <c r="E8322" s="11">
        <v>14205</v>
      </c>
      <c r="F8322" s="11">
        <v>891</v>
      </c>
      <c r="G8322" s="11">
        <v>15559</v>
      </c>
      <c r="H8322" s="11">
        <v>3485</v>
      </c>
      <c r="I8322" s="13">
        <v>14.056287650058618</v>
      </c>
      <c r="J8322" s="13">
        <v>31.546187016718896</v>
      </c>
      <c r="K8322" s="13">
        <v>15.803518126224672</v>
      </c>
      <c r="L8322" s="13">
        <v>16.198418343199869</v>
      </c>
      <c r="M8322" s="13">
        <v>21.433197916606733</v>
      </c>
      <c r="N8322" s="13">
        <v>7.7561475187567046</v>
      </c>
      <c r="O8322" s="13">
        <v>23.334724431651619</v>
      </c>
      <c r="P8322" s="17">
        <v>18.589783000459587</v>
      </c>
      <c r="Q8322" s="17"/>
      <c r="R8322" s="18">
        <f t="shared" si="259"/>
        <v>13.774761291229488</v>
      </c>
      <c r="S8322">
        <f t="shared" si="260"/>
        <v>23.404804709689685</v>
      </c>
      <c r="T8322" s="3">
        <v>6334.6730028305774</v>
      </c>
      <c r="U8322">
        <v>3027.0320774842558</v>
      </c>
      <c r="V8322">
        <v>1.6449575923616067</v>
      </c>
      <c r="Y8322">
        <v>1482.7088890504501</v>
      </c>
      <c r="Z8322">
        <v>7996.6692471185661</v>
      </c>
    </row>
    <row r="8323" spans="1:26" ht="92.25" x14ac:dyDescent="1.35">
      <c r="A8323" t="s">
        <v>8323</v>
      </c>
      <c r="B8323" s="11">
        <v>3142</v>
      </c>
      <c r="C8323" s="11">
        <v>12565</v>
      </c>
      <c r="D8323" s="11">
        <v>16756</v>
      </c>
      <c r="E8323" s="11">
        <v>645</v>
      </c>
      <c r="F8323" s="11">
        <v>15392</v>
      </c>
      <c r="G8323" s="11">
        <v>15404</v>
      </c>
      <c r="H8323" s="11">
        <v>1909</v>
      </c>
      <c r="I8323" s="13">
        <v>21.906337509534822</v>
      </c>
      <c r="J8323" s="13">
        <v>22.613606965170046</v>
      </c>
      <c r="K8323" s="13">
        <v>16.459614000128742</v>
      </c>
      <c r="L8323" s="13">
        <v>9.4374616023560183</v>
      </c>
      <c r="M8323" s="13">
        <v>28.327503218779206</v>
      </c>
      <c r="N8323" s="13">
        <v>26.384775841150464</v>
      </c>
      <c r="O8323" s="13">
        <v>13.572378491363171</v>
      </c>
      <c r="P8323" s="17">
        <v>19.814525375497492</v>
      </c>
      <c r="Q8323" s="17"/>
      <c r="R8323" s="18">
        <f t="shared" ref="R8323:R8386" si="261">P8323-1.9599*6.5/SQRT(7)</f>
        <v>14.999503666267394</v>
      </c>
      <c r="S8323">
        <f t="shared" ref="S8323:S8386" si="262">P8323+1.9599*6.5/SQRT(7)</f>
        <v>24.629547084727591</v>
      </c>
      <c r="T8323" s="3">
        <v>6875.8841245633384</v>
      </c>
      <c r="U8323">
        <v>3015.8651073496117</v>
      </c>
      <c r="V8323">
        <v>0.64047071646200493</v>
      </c>
      <c r="Y8323">
        <v>1187.0170637468941</v>
      </c>
      <c r="Z8323">
        <v>8257.5061946084097</v>
      </c>
    </row>
    <row r="8324" spans="1:26" ht="92.25" x14ac:dyDescent="1.35">
      <c r="A8324" t="s">
        <v>8324</v>
      </c>
      <c r="B8324" s="11">
        <v>19159</v>
      </c>
      <c r="C8324" s="11">
        <v>2477</v>
      </c>
      <c r="D8324" s="11">
        <v>1840</v>
      </c>
      <c r="E8324" s="11">
        <v>14221</v>
      </c>
      <c r="F8324" s="11">
        <v>1081</v>
      </c>
      <c r="G8324" s="11">
        <v>5572</v>
      </c>
      <c r="H8324" s="11">
        <v>5977</v>
      </c>
      <c r="I8324" s="13">
        <v>13.571592661848953</v>
      </c>
      <c r="J8324" s="13">
        <v>8.6374864585498035</v>
      </c>
      <c r="K8324" s="13">
        <v>4.25900126010281</v>
      </c>
      <c r="L8324" s="13">
        <v>9.9376966385801584</v>
      </c>
      <c r="M8324" s="13">
        <v>19.420752310569863</v>
      </c>
      <c r="N8324" s="13">
        <v>19.311410415144906</v>
      </c>
      <c r="O8324" s="13">
        <v>9.7246956148751771</v>
      </c>
      <c r="P8324" s="17">
        <v>12.123233622810238</v>
      </c>
      <c r="Q8324" s="17"/>
      <c r="R8324" s="18">
        <f t="shared" si="261"/>
        <v>7.3082119135801396</v>
      </c>
      <c r="S8324">
        <f t="shared" si="262"/>
        <v>16.938255332040335</v>
      </c>
      <c r="T8324" s="3">
        <v>5974.7845826802113</v>
      </c>
      <c r="U8324">
        <v>2304.9033045429401</v>
      </c>
      <c r="V8324">
        <v>-2.2335370886139572</v>
      </c>
      <c r="Y8324">
        <v>540.77465784927517</v>
      </c>
      <c r="Z8324">
        <v>6684.6608382700651</v>
      </c>
    </row>
    <row r="8325" spans="1:26" ht="92.25" x14ac:dyDescent="1.35">
      <c r="A8325" t="s">
        <v>8325</v>
      </c>
      <c r="B8325" s="11">
        <v>10138</v>
      </c>
      <c r="C8325" s="11">
        <v>5117</v>
      </c>
      <c r="D8325" s="11">
        <v>475</v>
      </c>
      <c r="E8325" s="11">
        <v>8961</v>
      </c>
      <c r="F8325" s="11">
        <v>4614</v>
      </c>
      <c r="G8325" s="11">
        <v>17233</v>
      </c>
      <c r="H8325" s="11">
        <v>8608</v>
      </c>
      <c r="I8325" s="13">
        <v>6.8337193994261352</v>
      </c>
      <c r="J8325" s="13">
        <v>10.14511029228953</v>
      </c>
      <c r="K8325" s="13">
        <v>22.468775570274154</v>
      </c>
      <c r="L8325" s="13">
        <v>17.002726369360495</v>
      </c>
      <c r="M8325" s="13">
        <v>27.810857701686267</v>
      </c>
      <c r="N8325" s="13">
        <v>21.252714521823492</v>
      </c>
      <c r="O8325" s="13">
        <v>18.147548962463915</v>
      </c>
      <c r="P8325" s="17">
        <v>17.665921831046283</v>
      </c>
      <c r="Q8325" s="17"/>
      <c r="R8325" s="18">
        <f t="shared" si="261"/>
        <v>12.850900121816185</v>
      </c>
      <c r="S8325">
        <f t="shared" si="262"/>
        <v>22.480943540276382</v>
      </c>
      <c r="T8325" s="3">
        <v>5424.0684477979357</v>
      </c>
      <c r="U8325">
        <v>2526.6796665737743</v>
      </c>
      <c r="V8325">
        <v>0.20424749891390093</v>
      </c>
      <c r="Y8325">
        <v>1170.0355185863932</v>
      </c>
      <c r="Z8325">
        <v>6747.6188970206131</v>
      </c>
    </row>
    <row r="8326" spans="1:26" ht="92.25" x14ac:dyDescent="1.35">
      <c r="A8326" t="s">
        <v>8326</v>
      </c>
      <c r="B8326" s="11">
        <v>13025</v>
      </c>
      <c r="C8326" s="11">
        <v>8809</v>
      </c>
      <c r="D8326" s="11">
        <v>13278</v>
      </c>
      <c r="E8326" s="11">
        <v>1501</v>
      </c>
      <c r="F8326" s="11">
        <v>10316</v>
      </c>
      <c r="G8326" s="11">
        <v>4633</v>
      </c>
      <c r="H8326" s="11">
        <v>9601</v>
      </c>
      <c r="I8326" s="13">
        <v>10.103032094149739</v>
      </c>
      <c r="J8326" s="13">
        <v>14.242674913887607</v>
      </c>
      <c r="K8326" s="13">
        <v>16.856408045799185</v>
      </c>
      <c r="L8326" s="13">
        <v>18.024776961373902</v>
      </c>
      <c r="M8326" s="13">
        <v>12.151685792692934</v>
      </c>
      <c r="N8326" s="13">
        <v>14.402289875847135</v>
      </c>
      <c r="O8326" s="13">
        <v>19.561522005344294</v>
      </c>
      <c r="P8326" s="17">
        <v>15.04891281272783</v>
      </c>
      <c r="Q8326" s="17"/>
      <c r="R8326" s="18">
        <f t="shared" si="261"/>
        <v>10.233891103497731</v>
      </c>
      <c r="S8326">
        <f t="shared" si="262"/>
        <v>19.86393452195793</v>
      </c>
      <c r="T8326" s="3">
        <v>5380.6298539101408</v>
      </c>
      <c r="U8326">
        <v>2801.5390847160579</v>
      </c>
      <c r="V8326">
        <v>-0.60517777455970645</v>
      </c>
      <c r="Y8326">
        <v>1621.3216651720563</v>
      </c>
      <c r="Z8326">
        <v>7154.2370270458505</v>
      </c>
    </row>
    <row r="8327" spans="1:26" ht="92.25" x14ac:dyDescent="1.35">
      <c r="A8327" t="s">
        <v>8327</v>
      </c>
      <c r="B8327" s="11">
        <v>13767</v>
      </c>
      <c r="C8327" s="11">
        <v>7094</v>
      </c>
      <c r="D8327" s="11">
        <v>9866</v>
      </c>
      <c r="E8327" s="11">
        <v>16817</v>
      </c>
      <c r="F8327" s="11">
        <v>11494</v>
      </c>
      <c r="G8327" s="11">
        <v>6136</v>
      </c>
      <c r="H8327" s="11">
        <v>12731</v>
      </c>
      <c r="I8327" s="13">
        <v>23.579467430397294</v>
      </c>
      <c r="J8327" s="13">
        <v>8.7018945578889149</v>
      </c>
      <c r="K8327" s="13">
        <v>11.738383824538388</v>
      </c>
      <c r="L8327" s="13">
        <v>18.666994969774947</v>
      </c>
      <c r="M8327" s="13">
        <v>4.6715711397243833</v>
      </c>
      <c r="N8327" s="13">
        <v>17.46836014286621</v>
      </c>
      <c r="O8327" s="13">
        <v>9.0925169255451053</v>
      </c>
      <c r="P8327" s="17">
        <v>13.417026998676464</v>
      </c>
      <c r="Q8327" s="17"/>
      <c r="R8327" s="18">
        <f t="shared" si="261"/>
        <v>8.6020052894463657</v>
      </c>
      <c r="S8327">
        <f t="shared" si="262"/>
        <v>18.232048707906564</v>
      </c>
      <c r="T8327" s="3">
        <v>6297.9976763225732</v>
      </c>
      <c r="U8327">
        <v>3566.8101105545179</v>
      </c>
      <c r="V8327">
        <v>0.90610683400882408</v>
      </c>
      <c r="Y8327">
        <v>2343.9559777400323</v>
      </c>
      <c r="Z8327">
        <v>8820.2030042935476</v>
      </c>
    </row>
    <row r="8328" spans="1:26" ht="92.25" x14ac:dyDescent="1.35">
      <c r="A8328" t="s">
        <v>8328</v>
      </c>
      <c r="B8328" s="11">
        <v>16609</v>
      </c>
      <c r="C8328" s="11">
        <v>7315</v>
      </c>
      <c r="D8328" s="11">
        <v>19014</v>
      </c>
      <c r="E8328" s="11">
        <v>7671</v>
      </c>
      <c r="F8328" s="11">
        <v>6055</v>
      </c>
      <c r="G8328" s="11">
        <v>14529</v>
      </c>
      <c r="H8328" s="11">
        <v>10178</v>
      </c>
      <c r="I8328" s="13">
        <v>11.64159920160078</v>
      </c>
      <c r="J8328" s="13">
        <v>13.388108186409347</v>
      </c>
      <c r="K8328" s="13">
        <v>3.1201567572190019</v>
      </c>
      <c r="L8328" s="13">
        <v>13.832135198748936</v>
      </c>
      <c r="M8328" s="13">
        <v>3.4769576339863484</v>
      </c>
      <c r="N8328" s="13">
        <v>13.219043162706738</v>
      </c>
      <c r="O8328" s="13">
        <v>11.310944292545091</v>
      </c>
      <c r="P8328" s="17">
        <v>9.9984206333166075</v>
      </c>
      <c r="Q8328" s="17"/>
      <c r="R8328" s="18">
        <f t="shared" si="261"/>
        <v>5.183398924086509</v>
      </c>
      <c r="S8328">
        <f t="shared" si="262"/>
        <v>14.813442342546706</v>
      </c>
      <c r="T8328" s="3">
        <v>6936.8596612027086</v>
      </c>
      <c r="U8328">
        <v>3724.5491992730408</v>
      </c>
      <c r="V8328">
        <v>-0.25665030989330262</v>
      </c>
      <c r="Y8328">
        <v>2261.6556454502106</v>
      </c>
      <c r="Z8328">
        <v>9394.8460757005523</v>
      </c>
    </row>
    <row r="8329" spans="1:26" ht="92.25" x14ac:dyDescent="1.35">
      <c r="A8329" t="s">
        <v>8329</v>
      </c>
      <c r="B8329" s="11">
        <v>18121</v>
      </c>
      <c r="C8329" s="11">
        <v>17033</v>
      </c>
      <c r="D8329" s="11">
        <v>19274</v>
      </c>
      <c r="E8329" s="11">
        <v>19268</v>
      </c>
      <c r="F8329" s="11">
        <v>5193</v>
      </c>
      <c r="G8329" s="11">
        <v>19629</v>
      </c>
      <c r="H8329" s="11">
        <v>15135</v>
      </c>
      <c r="I8329" s="13">
        <v>14.921906128524151</v>
      </c>
      <c r="J8329" s="13">
        <v>18.162104638733599</v>
      </c>
      <c r="K8329" s="13">
        <v>18.248136399311367</v>
      </c>
      <c r="L8329" s="13">
        <v>16.493844312745971</v>
      </c>
      <c r="M8329" s="13">
        <v>21.702793243110253</v>
      </c>
      <c r="N8329" s="13">
        <v>9.095524796103982</v>
      </c>
      <c r="O8329" s="13">
        <v>10.859397801336318</v>
      </c>
      <c r="P8329" s="17">
        <v>15.640529617123663</v>
      </c>
      <c r="Q8329" s="17"/>
      <c r="R8329" s="18">
        <f t="shared" si="261"/>
        <v>10.825507907893565</v>
      </c>
      <c r="S8329">
        <f t="shared" si="262"/>
        <v>20.455551326353763</v>
      </c>
      <c r="T8329" s="3">
        <v>9095.5260518595278</v>
      </c>
      <c r="U8329">
        <v>5204.4364710984055</v>
      </c>
      <c r="V8329">
        <v>-0.58408886616234668</v>
      </c>
      <c r="Y8329">
        <v>3461.3218127967184</v>
      </c>
      <c r="Z8329">
        <v>12814.274382110794</v>
      </c>
    </row>
    <row r="8330" spans="1:26" ht="92.25" x14ac:dyDescent="1.35">
      <c r="A8330" t="s">
        <v>8330</v>
      </c>
      <c r="B8330" s="11">
        <v>10701</v>
      </c>
      <c r="C8330" s="11">
        <v>10960</v>
      </c>
      <c r="D8330" s="11">
        <v>1511</v>
      </c>
      <c r="E8330" s="11">
        <v>4797</v>
      </c>
      <c r="F8330" s="11">
        <v>15778</v>
      </c>
      <c r="G8330" s="11">
        <v>19465</v>
      </c>
      <c r="H8330" s="11">
        <v>7852</v>
      </c>
      <c r="I8330" s="13">
        <v>11.9395163734312</v>
      </c>
      <c r="J8330" s="13">
        <v>5.8795654735238525</v>
      </c>
      <c r="K8330" s="13">
        <v>12.914336216955968</v>
      </c>
      <c r="L8330" s="13">
        <v>16.20330933016503</v>
      </c>
      <c r="M8330" s="13">
        <v>21.67378523915847</v>
      </c>
      <c r="N8330" s="13">
        <v>28.704847599425538</v>
      </c>
      <c r="O8330" s="13">
        <v>14.021672192141041</v>
      </c>
      <c r="P8330" s="17">
        <v>15.905290346400156</v>
      </c>
      <c r="Q8330" s="17"/>
      <c r="R8330" s="18">
        <f t="shared" si="261"/>
        <v>11.090268637170057</v>
      </c>
      <c r="S8330">
        <f t="shared" si="262"/>
        <v>20.720312055630252</v>
      </c>
      <c r="T8330" s="3">
        <v>6713.6767645396803</v>
      </c>
      <c r="U8330">
        <v>3254.9887148552089</v>
      </c>
      <c r="V8330">
        <v>-0.1383284597977763</v>
      </c>
      <c r="Y8330">
        <v>1643.5981673349852</v>
      </c>
      <c r="Z8330">
        <v>8547.2890573861459</v>
      </c>
    </row>
    <row r="8331" spans="1:26" ht="92.25" x14ac:dyDescent="1.35">
      <c r="A8331" t="s">
        <v>8331</v>
      </c>
      <c r="B8331" s="11">
        <v>18675</v>
      </c>
      <c r="C8331" s="11">
        <v>8626</v>
      </c>
      <c r="D8331" s="11">
        <v>17048</v>
      </c>
      <c r="E8331" s="11">
        <v>18811</v>
      </c>
      <c r="F8331" s="11">
        <v>11510</v>
      </c>
      <c r="G8331" s="11">
        <v>13513</v>
      </c>
      <c r="H8331" s="11">
        <v>2980</v>
      </c>
      <c r="I8331" s="13">
        <v>10.426632469850732</v>
      </c>
      <c r="J8331" s="13">
        <v>19.757775851392058</v>
      </c>
      <c r="K8331" s="13">
        <v>19.038287553761634</v>
      </c>
      <c r="L8331" s="13">
        <v>14.11831472416562</v>
      </c>
      <c r="M8331" s="13">
        <v>19.261273319718526</v>
      </c>
      <c r="N8331" s="13">
        <v>12.203834613053521</v>
      </c>
      <c r="O8331" s="13">
        <v>20.147099996518207</v>
      </c>
      <c r="P8331" s="17">
        <v>16.421888361208612</v>
      </c>
      <c r="Q8331" s="17"/>
      <c r="R8331" s="18">
        <f t="shared" si="261"/>
        <v>11.606866651978514</v>
      </c>
      <c r="S8331">
        <f t="shared" si="262"/>
        <v>21.236910070438711</v>
      </c>
      <c r="T8331" s="3">
        <v>7817.383465176682</v>
      </c>
      <c r="U8331">
        <v>4174.9861649086561</v>
      </c>
      <c r="V8331">
        <v>2.0825336832785979</v>
      </c>
      <c r="Y8331">
        <v>2511.8958424880411</v>
      </c>
      <c r="Z8331">
        <v>10550.531139562427</v>
      </c>
    </row>
    <row r="8332" spans="1:26" ht="92.25" x14ac:dyDescent="1.35">
      <c r="A8332" t="s">
        <v>8332</v>
      </c>
      <c r="B8332" s="11">
        <v>19785</v>
      </c>
      <c r="C8332" s="11">
        <v>17506</v>
      </c>
      <c r="D8332" s="11">
        <v>11594</v>
      </c>
      <c r="E8332" s="11">
        <v>386</v>
      </c>
      <c r="F8332" s="11">
        <v>3382</v>
      </c>
      <c r="G8332" s="11">
        <v>1171</v>
      </c>
      <c r="H8332" s="11">
        <v>9882</v>
      </c>
      <c r="I8332" s="13">
        <v>10.713606883964779</v>
      </c>
      <c r="J8332" s="13">
        <v>19.218404161995156</v>
      </c>
      <c r="K8332" s="13">
        <v>26.320783215889129</v>
      </c>
      <c r="L8332" s="13">
        <v>14.121879025318533</v>
      </c>
      <c r="M8332" s="13">
        <v>12.855022770693818</v>
      </c>
      <c r="N8332" s="13">
        <v>22.975645575372422</v>
      </c>
      <c r="O8332" s="13">
        <v>12.083299438469865</v>
      </c>
      <c r="P8332" s="17">
        <v>16.898377295957673</v>
      </c>
      <c r="Q8332" s="17"/>
      <c r="R8332" s="18">
        <f t="shared" si="261"/>
        <v>12.083355586727574</v>
      </c>
      <c r="S8332">
        <f t="shared" si="262"/>
        <v>21.713399005187771</v>
      </c>
      <c r="T8332" s="3">
        <v>7074.5147494718603</v>
      </c>
      <c r="U8332">
        <v>2918.0227285070791</v>
      </c>
      <c r="V8332">
        <v>-0.24087057681754231</v>
      </c>
      <c r="Y8332">
        <v>932.19573434122049</v>
      </c>
      <c r="Z8332">
        <v>8206.9372419196188</v>
      </c>
    </row>
    <row r="8333" spans="1:26" ht="92.25" x14ac:dyDescent="1.35">
      <c r="A8333" t="s">
        <v>8333</v>
      </c>
      <c r="B8333" s="11">
        <v>13409</v>
      </c>
      <c r="C8333" s="11">
        <v>465</v>
      </c>
      <c r="D8333" s="11">
        <v>6601</v>
      </c>
      <c r="E8333" s="11">
        <v>15206</v>
      </c>
      <c r="F8333" s="11">
        <v>15889</v>
      </c>
      <c r="G8333" s="11">
        <v>19450</v>
      </c>
      <c r="H8333" s="11">
        <v>3986</v>
      </c>
      <c r="I8333" s="13">
        <v>9.9952811371942385</v>
      </c>
      <c r="J8333" s="13">
        <v>17.147379628902861</v>
      </c>
      <c r="K8333" s="13">
        <v>8.5849674085858929</v>
      </c>
      <c r="L8333" s="13">
        <v>6.362287359355431</v>
      </c>
      <c r="M8333" s="13">
        <v>18.796001172288793</v>
      </c>
      <c r="N8333" s="13">
        <v>7.4819138820318951</v>
      </c>
      <c r="O8333" s="13">
        <v>14.591852242797508</v>
      </c>
      <c r="P8333" s="17">
        <v>11.851383261593801</v>
      </c>
      <c r="Q8333" s="17"/>
      <c r="R8333" s="18">
        <f t="shared" si="261"/>
        <v>7.0363615523637026</v>
      </c>
      <c r="S8333">
        <f t="shared" si="262"/>
        <v>16.666404970823898</v>
      </c>
      <c r="T8333" s="3">
        <v>7323.102306086239</v>
      </c>
      <c r="U8333">
        <v>3433.522259416965</v>
      </c>
      <c r="V8333">
        <v>-1.055609573086258</v>
      </c>
      <c r="Y8333">
        <v>1608.8849416559692</v>
      </c>
      <c r="Z8333">
        <v>9139.2496658663076</v>
      </c>
    </row>
    <row r="8334" spans="1:26" ht="92.25" x14ac:dyDescent="1.35">
      <c r="A8334" t="s">
        <v>8334</v>
      </c>
      <c r="B8334" s="11">
        <v>1875</v>
      </c>
      <c r="C8334" s="11">
        <v>6536</v>
      </c>
      <c r="D8334" s="11">
        <v>9579</v>
      </c>
      <c r="E8334" s="11">
        <v>5014</v>
      </c>
      <c r="F8334" s="11">
        <v>6601</v>
      </c>
      <c r="G8334" s="11">
        <v>12925</v>
      </c>
      <c r="H8334" s="11">
        <v>4733</v>
      </c>
      <c r="I8334" s="13">
        <v>11.892360644625613</v>
      </c>
      <c r="J8334" s="13">
        <v>15.280117671235848</v>
      </c>
      <c r="K8334" s="13">
        <v>31.369548786928547</v>
      </c>
      <c r="L8334" s="13">
        <v>1.5268839103916392</v>
      </c>
      <c r="M8334" s="13">
        <v>8.5849674085858929</v>
      </c>
      <c r="N8334" s="13">
        <v>13.1755813683531</v>
      </c>
      <c r="O8334" s="13">
        <v>13.885824727345447</v>
      </c>
      <c r="P8334" s="17">
        <v>13.673612073923726</v>
      </c>
      <c r="Q8334" s="17"/>
      <c r="R8334" s="18">
        <f t="shared" si="261"/>
        <v>8.8585903646936277</v>
      </c>
      <c r="S8334">
        <f t="shared" si="262"/>
        <v>18.488633783153823</v>
      </c>
      <c r="T8334" s="3">
        <v>4250.4265277326231</v>
      </c>
      <c r="U8334">
        <v>2165.209169175736</v>
      </c>
      <c r="V8334">
        <v>-1.5299019651138224</v>
      </c>
      <c r="Y8334">
        <v>1209.3455577162877</v>
      </c>
      <c r="Z8334">
        <v>5580.0699651418554</v>
      </c>
    </row>
    <row r="8335" spans="1:26" ht="92.25" x14ac:dyDescent="1.35">
      <c r="A8335" t="s">
        <v>8335</v>
      </c>
      <c r="B8335" s="11">
        <v>18739</v>
      </c>
      <c r="C8335" s="11">
        <v>8821</v>
      </c>
      <c r="D8335" s="11">
        <v>8668</v>
      </c>
      <c r="E8335" s="11">
        <v>11125</v>
      </c>
      <c r="F8335" s="11">
        <v>3670</v>
      </c>
      <c r="G8335" s="11">
        <v>12430</v>
      </c>
      <c r="H8335" s="11">
        <v>6230</v>
      </c>
      <c r="I8335" s="13">
        <v>9.5635520462889794</v>
      </c>
      <c r="J8335" s="13">
        <v>19.301438695132827</v>
      </c>
      <c r="K8335" s="13">
        <v>3.815315524157004</v>
      </c>
      <c r="L8335" s="13">
        <v>16.020361350802926</v>
      </c>
      <c r="M8335" s="13">
        <v>10.060588256187843</v>
      </c>
      <c r="N8335" s="13">
        <v>19.734969197065929</v>
      </c>
      <c r="O8335" s="13">
        <v>19.282357155240454</v>
      </c>
      <c r="P8335" s="17">
        <v>13.968368889267992</v>
      </c>
      <c r="Q8335" s="17"/>
      <c r="R8335" s="18">
        <f t="shared" si="261"/>
        <v>9.153347180037894</v>
      </c>
      <c r="S8335">
        <f t="shared" si="262"/>
        <v>18.783390598498091</v>
      </c>
      <c r="T8335" s="3">
        <v>6109.2868638527489</v>
      </c>
      <c r="U8335">
        <v>3191.4288550713809</v>
      </c>
      <c r="V8335">
        <v>1.134173999162158</v>
      </c>
      <c r="Y8335">
        <v>1855.1529759738287</v>
      </c>
      <c r="Z8335">
        <v>8137.3481941675464</v>
      </c>
    </row>
    <row r="8336" spans="1:26" ht="92.25" x14ac:dyDescent="1.35">
      <c r="A8336" t="s">
        <v>8336</v>
      </c>
      <c r="B8336" s="11">
        <v>11479</v>
      </c>
      <c r="C8336" s="11">
        <v>6362</v>
      </c>
      <c r="D8336" s="11">
        <v>7598</v>
      </c>
      <c r="E8336" s="11">
        <v>14608</v>
      </c>
      <c r="F8336" s="11">
        <v>2823</v>
      </c>
      <c r="G8336" s="11">
        <v>6457</v>
      </c>
      <c r="H8336" s="11">
        <v>9341</v>
      </c>
      <c r="I8336" s="13">
        <v>29.422448711229286</v>
      </c>
      <c r="J8336" s="13">
        <v>18.781664742182404</v>
      </c>
      <c r="K8336" s="13">
        <v>10.764777459505714</v>
      </c>
      <c r="L8336" s="13">
        <v>24.239475182253585</v>
      </c>
      <c r="M8336" s="13">
        <v>30.329503426692465</v>
      </c>
      <c r="N8336" s="13">
        <v>14.289223043285441</v>
      </c>
      <c r="O8336" s="13">
        <v>15.718546460213313</v>
      </c>
      <c r="P8336" s="17">
        <v>20.50651986076603</v>
      </c>
      <c r="Q8336" s="17"/>
      <c r="R8336" s="18">
        <f t="shared" si="261"/>
        <v>15.691498151535932</v>
      </c>
      <c r="S8336">
        <f t="shared" si="262"/>
        <v>25.321541569996128</v>
      </c>
      <c r="T8336" s="3">
        <v>5055.783640342288</v>
      </c>
      <c r="U8336">
        <v>2686.9460380903738</v>
      </c>
      <c r="V8336">
        <v>-0.4593891844706377</v>
      </c>
      <c r="Y8336">
        <v>1609.50512775788</v>
      </c>
      <c r="Z8336">
        <v>6808.3803021264939</v>
      </c>
    </row>
    <row r="8337" spans="1:26" ht="92.25" x14ac:dyDescent="1.35">
      <c r="A8337" t="s">
        <v>8337</v>
      </c>
      <c r="B8337" s="11">
        <v>17932</v>
      </c>
      <c r="C8337" s="11">
        <v>4597</v>
      </c>
      <c r="D8337" s="11">
        <v>139</v>
      </c>
      <c r="E8337" s="11">
        <v>14923</v>
      </c>
      <c r="F8337" s="11">
        <v>5460</v>
      </c>
      <c r="G8337" s="11">
        <v>3718</v>
      </c>
      <c r="H8337" s="11">
        <v>13311</v>
      </c>
      <c r="I8337" s="13">
        <v>12.156292104888953</v>
      </c>
      <c r="J8337" s="13">
        <v>22.09347679093834</v>
      </c>
      <c r="K8337" s="13">
        <v>6.2660548254538853</v>
      </c>
      <c r="L8337" s="13">
        <v>26.297520424830982</v>
      </c>
      <c r="M8337" s="13">
        <v>7.6811536852641638</v>
      </c>
      <c r="N8337" s="13">
        <v>14.996845017344949</v>
      </c>
      <c r="O8337" s="13">
        <v>24.176564466887285</v>
      </c>
      <c r="P8337" s="17">
        <v>16.238272473658366</v>
      </c>
      <c r="Q8337" s="17"/>
      <c r="R8337" s="18">
        <f t="shared" si="261"/>
        <v>11.423250764428268</v>
      </c>
      <c r="S8337">
        <f t="shared" si="262"/>
        <v>21.053294182888465</v>
      </c>
      <c r="T8337" s="3">
        <v>6361.4879953803102</v>
      </c>
      <c r="U8337">
        <v>2752.2140279884238</v>
      </c>
      <c r="V8337">
        <v>-1.0051417120848782</v>
      </c>
      <c r="Y8337">
        <v>1040.034349122428</v>
      </c>
      <c r="Z8337">
        <v>7581.5686322207384</v>
      </c>
    </row>
    <row r="8338" spans="1:26" ht="92.25" x14ac:dyDescent="1.35">
      <c r="A8338" t="s">
        <v>8338</v>
      </c>
      <c r="B8338" s="11">
        <v>16254</v>
      </c>
      <c r="C8338" s="11">
        <v>12094</v>
      </c>
      <c r="D8338" s="11">
        <v>4875</v>
      </c>
      <c r="E8338" s="11">
        <v>3902</v>
      </c>
      <c r="F8338" s="11">
        <v>9870</v>
      </c>
      <c r="G8338" s="11">
        <v>17741</v>
      </c>
      <c r="H8338" s="11">
        <v>17253</v>
      </c>
      <c r="I8338" s="13">
        <v>19.821530756281721</v>
      </c>
      <c r="J8338" s="13">
        <v>18.195978329502559</v>
      </c>
      <c r="K8338" s="13">
        <v>17.210107670995622</v>
      </c>
      <c r="L8338" s="13">
        <v>15.734723753051508</v>
      </c>
      <c r="M8338" s="13">
        <v>18.836297629139402</v>
      </c>
      <c r="N8338" s="13">
        <v>15.690037666409186</v>
      </c>
      <c r="O8338" s="13">
        <v>17.924837784394921</v>
      </c>
      <c r="P8338" s="17">
        <v>17.630501941396421</v>
      </c>
      <c r="Q8338" s="17"/>
      <c r="R8338" s="18">
        <f t="shared" si="261"/>
        <v>12.815480232166323</v>
      </c>
      <c r="S8338">
        <f t="shared" si="262"/>
        <v>22.445523650626519</v>
      </c>
      <c r="T8338" s="3">
        <v>7210.8371199985004</v>
      </c>
      <c r="U8338">
        <v>3755.0340848775195</v>
      </c>
      <c r="V8338">
        <v>-1.130108557845233</v>
      </c>
      <c r="Y8338">
        <v>2168.3652234051992</v>
      </c>
      <c r="Z8338">
        <v>9583.2873712678884</v>
      </c>
    </row>
    <row r="8339" spans="1:26" ht="92.25" x14ac:dyDescent="1.35">
      <c r="A8339" t="s">
        <v>8339</v>
      </c>
      <c r="B8339" s="11">
        <v>14311</v>
      </c>
      <c r="C8339" s="11">
        <v>18346</v>
      </c>
      <c r="D8339" s="11">
        <v>12438</v>
      </c>
      <c r="E8339" s="11">
        <v>14533</v>
      </c>
      <c r="F8339" s="11">
        <v>5051</v>
      </c>
      <c r="G8339" s="11">
        <v>15578</v>
      </c>
      <c r="H8339" s="11">
        <v>12402</v>
      </c>
      <c r="I8339" s="13">
        <v>7.8020061051074912</v>
      </c>
      <c r="J8339" s="13">
        <v>10.518717147533753</v>
      </c>
      <c r="K8339" s="13">
        <v>17.476344847845898</v>
      </c>
      <c r="L8339" s="13">
        <v>17.547170537160142</v>
      </c>
      <c r="M8339" s="13">
        <v>13.484311110223459</v>
      </c>
      <c r="N8339" s="13">
        <v>25.372941244208715</v>
      </c>
      <c r="O8339" s="13">
        <v>14.852387646628603</v>
      </c>
      <c r="P8339" s="17">
        <v>15.293411234101152</v>
      </c>
      <c r="Q8339" s="17"/>
      <c r="R8339" s="18">
        <f t="shared" si="261"/>
        <v>10.478389524871053</v>
      </c>
      <c r="S8339">
        <f t="shared" si="262"/>
        <v>20.108432943331252</v>
      </c>
      <c r="T8339" s="3">
        <v>7402.286890664268</v>
      </c>
      <c r="U8339">
        <v>4243.8294837689546</v>
      </c>
      <c r="V8339">
        <v>-0.96707481134217232</v>
      </c>
      <c r="Y8339">
        <v>2832.756793128623</v>
      </c>
      <c r="Z8339">
        <v>10444.547227029248</v>
      </c>
    </row>
    <row r="8340" spans="1:26" ht="92.25" x14ac:dyDescent="1.35">
      <c r="A8340" t="s">
        <v>8340</v>
      </c>
      <c r="B8340" s="11">
        <v>19543</v>
      </c>
      <c r="C8340" s="11">
        <v>1001</v>
      </c>
      <c r="D8340" s="11">
        <v>2654</v>
      </c>
      <c r="E8340" s="11">
        <v>19715</v>
      </c>
      <c r="F8340" s="11">
        <v>11172</v>
      </c>
      <c r="G8340" s="11">
        <v>18564</v>
      </c>
      <c r="H8340" s="11">
        <v>612</v>
      </c>
      <c r="I8340" s="13">
        <v>8.7422626819904607</v>
      </c>
      <c r="J8340" s="13">
        <v>23.680203727484788</v>
      </c>
      <c r="K8340" s="13">
        <v>10.629191371576217</v>
      </c>
      <c r="L8340" s="13">
        <v>17.583692789496929</v>
      </c>
      <c r="M8340" s="13">
        <v>20.017278909057815</v>
      </c>
      <c r="N8340" s="13">
        <v>19.059322295323511</v>
      </c>
      <c r="O8340" s="13">
        <v>18.661966217103291</v>
      </c>
      <c r="P8340" s="17">
        <v>16.910559713147574</v>
      </c>
      <c r="Q8340" s="17"/>
      <c r="R8340" s="18">
        <f t="shared" si="261"/>
        <v>12.095538003917476</v>
      </c>
      <c r="S8340">
        <f t="shared" si="262"/>
        <v>21.725581422377672</v>
      </c>
      <c r="T8340" s="3">
        <v>8144.0963932625973</v>
      </c>
      <c r="U8340">
        <v>3355.6731503344595</v>
      </c>
      <c r="V8340">
        <v>0.15069645087351091</v>
      </c>
      <c r="Y8340">
        <v>1065.2766185863502</v>
      </c>
      <c r="Z8340">
        <v>9439.8716504519507</v>
      </c>
    </row>
    <row r="8341" spans="1:26" ht="92.25" x14ac:dyDescent="1.35">
      <c r="A8341" t="s">
        <v>8341</v>
      </c>
      <c r="B8341" s="11">
        <v>17376</v>
      </c>
      <c r="C8341" s="11">
        <v>15953</v>
      </c>
      <c r="D8341" s="11">
        <v>16780</v>
      </c>
      <c r="E8341" s="11">
        <v>9302</v>
      </c>
      <c r="F8341" s="11">
        <v>2973</v>
      </c>
      <c r="G8341" s="11">
        <v>531</v>
      </c>
      <c r="H8341" s="11">
        <v>14623</v>
      </c>
      <c r="I8341" s="13">
        <v>12.798700472371094</v>
      </c>
      <c r="J8341" s="13">
        <v>6.7991935200501086</v>
      </c>
      <c r="K8341" s="13">
        <v>3.5873322666196277</v>
      </c>
      <c r="L8341" s="13">
        <v>10.574574095716878</v>
      </c>
      <c r="M8341" s="13">
        <v>22.457937743392481</v>
      </c>
      <c r="N8341" s="13">
        <v>21.404147837947548</v>
      </c>
      <c r="O8341" s="13">
        <v>14.505955494544633</v>
      </c>
      <c r="P8341" s="17">
        <v>13.161120204377482</v>
      </c>
      <c r="Q8341" s="17"/>
      <c r="R8341" s="18">
        <f t="shared" si="261"/>
        <v>8.346098495147384</v>
      </c>
      <c r="S8341">
        <f t="shared" si="262"/>
        <v>17.976141913607581</v>
      </c>
      <c r="T8341" s="3">
        <v>7418.4336439855615</v>
      </c>
      <c r="U8341">
        <v>3549.6841078871348</v>
      </c>
      <c r="V8341">
        <v>-0.6156847121019382</v>
      </c>
      <c r="Y8341">
        <v>1741.1551536581001</v>
      </c>
      <c r="Z8341">
        <v>9369.5493350606739</v>
      </c>
    </row>
    <row r="8342" spans="1:26" ht="92.25" x14ac:dyDescent="1.35">
      <c r="A8342" t="s">
        <v>8342</v>
      </c>
      <c r="B8342" s="11">
        <v>10382</v>
      </c>
      <c r="C8342" s="11">
        <v>12938</v>
      </c>
      <c r="D8342" s="11">
        <v>15801</v>
      </c>
      <c r="E8342" s="11">
        <v>16813</v>
      </c>
      <c r="F8342" s="11">
        <v>2406</v>
      </c>
      <c r="G8342" s="11">
        <v>13989</v>
      </c>
      <c r="H8342" s="11">
        <v>3776</v>
      </c>
      <c r="I8342" s="13">
        <v>16.135248564181715</v>
      </c>
      <c r="J8342" s="13">
        <v>21.144811593344578</v>
      </c>
      <c r="K8342" s="13">
        <v>2.088634022421898</v>
      </c>
      <c r="L8342" s="13">
        <v>0.24614784004268664</v>
      </c>
      <c r="M8342" s="13">
        <v>14.265859581316105</v>
      </c>
      <c r="N8342" s="13">
        <v>14.848443658256871</v>
      </c>
      <c r="O8342" s="13">
        <v>12.155328512297416</v>
      </c>
      <c r="P8342" s="17">
        <v>11.554924824551611</v>
      </c>
      <c r="Q8342" s="17"/>
      <c r="R8342" s="18">
        <f t="shared" si="261"/>
        <v>6.7399031153215123</v>
      </c>
      <c r="S8342">
        <f t="shared" si="262"/>
        <v>16.369946533781707</v>
      </c>
      <c r="T8342" s="3">
        <v>6832.8266263473479</v>
      </c>
      <c r="U8342">
        <v>3484.3838474670847</v>
      </c>
      <c r="V8342">
        <v>0.70209580371738411</v>
      </c>
      <c r="Y8342">
        <v>1940.3366085118746</v>
      </c>
      <c r="Z8342">
        <v>8966.5496044614192</v>
      </c>
    </row>
    <row r="8343" spans="1:26" ht="92.25" x14ac:dyDescent="1.35">
      <c r="A8343" t="s">
        <v>8343</v>
      </c>
      <c r="B8343" s="11">
        <v>3897</v>
      </c>
      <c r="C8343" s="11">
        <v>12852</v>
      </c>
      <c r="D8343" s="11">
        <v>14806</v>
      </c>
      <c r="E8343" s="11">
        <v>14394</v>
      </c>
      <c r="F8343" s="11">
        <v>8814</v>
      </c>
      <c r="G8343" s="11">
        <v>18666</v>
      </c>
      <c r="H8343" s="11">
        <v>8292</v>
      </c>
      <c r="I8343" s="13">
        <v>34.792260356234102</v>
      </c>
      <c r="J8343" s="13">
        <v>19.885334321104857</v>
      </c>
      <c r="K8343" s="13">
        <v>17.151352797891199</v>
      </c>
      <c r="L8343" s="13">
        <v>15.589435431228235</v>
      </c>
      <c r="M8343" s="13">
        <v>21.82205742564458</v>
      </c>
      <c r="N8343" s="13">
        <v>8.8650695021824184</v>
      </c>
      <c r="O8343" s="13">
        <v>18.431851349152424</v>
      </c>
      <c r="P8343" s="17">
        <v>19.505337311919693</v>
      </c>
      <c r="Q8343" s="17"/>
      <c r="R8343" s="18">
        <f t="shared" si="261"/>
        <v>14.690315602689594</v>
      </c>
      <c r="S8343">
        <f t="shared" si="262"/>
        <v>24.320359021149791</v>
      </c>
      <c r="T8343" s="3">
        <v>6913.836345326341</v>
      </c>
      <c r="U8343">
        <v>3742.907650492783</v>
      </c>
      <c r="V8343">
        <v>-1.3390717867878266</v>
      </c>
      <c r="Y8343">
        <v>2302.1437477323393</v>
      </c>
      <c r="Z8343">
        <v>9411.6592437180498</v>
      </c>
    </row>
    <row r="8344" spans="1:26" ht="92.25" x14ac:dyDescent="1.35">
      <c r="A8344" t="s">
        <v>8344</v>
      </c>
      <c r="B8344" s="11">
        <v>15523</v>
      </c>
      <c r="C8344" s="11">
        <v>19172</v>
      </c>
      <c r="D8344" s="11">
        <v>9465</v>
      </c>
      <c r="E8344" s="11">
        <v>19504</v>
      </c>
      <c r="F8344" s="11">
        <v>4209</v>
      </c>
      <c r="G8344" s="11">
        <v>1375</v>
      </c>
      <c r="H8344" s="11">
        <v>15500</v>
      </c>
      <c r="I8344" s="13">
        <v>14.046737732644152</v>
      </c>
      <c r="J8344" s="13">
        <v>16.819060616879479</v>
      </c>
      <c r="K8344" s="13">
        <v>7.4765031795293613</v>
      </c>
      <c r="L8344" s="13">
        <v>5.8229775421519978</v>
      </c>
      <c r="M8344" s="13">
        <v>14.308946798516935</v>
      </c>
      <c r="N8344" s="13">
        <v>5.3248661507329462</v>
      </c>
      <c r="O8344" s="13">
        <v>9.646634683138295</v>
      </c>
      <c r="P8344" s="17">
        <v>10.49224667194188</v>
      </c>
      <c r="Q8344" s="17"/>
      <c r="R8344" s="18">
        <f t="shared" si="261"/>
        <v>5.6772249627117812</v>
      </c>
      <c r="S8344">
        <f t="shared" si="262"/>
        <v>15.307268381171978</v>
      </c>
      <c r="T8344" s="3">
        <v>7954.6297477420749</v>
      </c>
      <c r="U8344">
        <v>3879.4150895853104</v>
      </c>
      <c r="V8344">
        <v>-0.71112935984274372</v>
      </c>
      <c r="Y8344">
        <v>1980.0552492083593</v>
      </c>
      <c r="Z8344">
        <v>10159.821247666021</v>
      </c>
    </row>
    <row r="8345" spans="1:26" ht="92.25" x14ac:dyDescent="1.35">
      <c r="A8345" t="s">
        <v>8345</v>
      </c>
      <c r="B8345" s="11">
        <v>5975</v>
      </c>
      <c r="C8345" s="11">
        <v>5906</v>
      </c>
      <c r="D8345" s="11">
        <v>12799</v>
      </c>
      <c r="E8345" s="11">
        <v>14615</v>
      </c>
      <c r="F8345" s="11">
        <v>5137</v>
      </c>
      <c r="G8345" s="11">
        <v>16798</v>
      </c>
      <c r="H8345" s="11">
        <v>9523</v>
      </c>
      <c r="I8345" s="13">
        <v>22.592069524682394</v>
      </c>
      <c r="J8345" s="13">
        <v>25.071978112744624</v>
      </c>
      <c r="K8345" s="13">
        <v>17.971840131785239</v>
      </c>
      <c r="L8345" s="13">
        <v>19.348009389284321</v>
      </c>
      <c r="M8345" s="13">
        <v>7.2472102975151085</v>
      </c>
      <c r="N8345" s="13">
        <v>8.0421822958799929</v>
      </c>
      <c r="O8345" s="13">
        <v>10.381352425822291</v>
      </c>
      <c r="P8345" s="17">
        <v>15.807806025387709</v>
      </c>
      <c r="Q8345" s="17"/>
      <c r="R8345" s="18">
        <f t="shared" si="261"/>
        <v>10.992784316157611</v>
      </c>
      <c r="S8345">
        <f t="shared" si="262"/>
        <v>20.622827734617807</v>
      </c>
      <c r="T8345" s="3">
        <v>6120.8508391837167</v>
      </c>
      <c r="U8345">
        <v>3240.3283185052233</v>
      </c>
      <c r="V8345">
        <v>-0.73417140811216086</v>
      </c>
      <c r="Y8345">
        <v>1925.5210077851066</v>
      </c>
      <c r="Z8345">
        <v>8219.6074912191834</v>
      </c>
    </row>
    <row r="8346" spans="1:26" ht="92.25" x14ac:dyDescent="1.35">
      <c r="A8346" t="s">
        <v>8346</v>
      </c>
      <c r="B8346" s="11">
        <v>11998</v>
      </c>
      <c r="C8346" s="11">
        <v>11374</v>
      </c>
      <c r="D8346" s="11">
        <v>3162</v>
      </c>
      <c r="E8346" s="11">
        <v>14855</v>
      </c>
      <c r="F8346" s="11">
        <v>12998</v>
      </c>
      <c r="G8346" s="11">
        <v>13412</v>
      </c>
      <c r="H8346" s="11">
        <v>9245</v>
      </c>
      <c r="I8346" s="13">
        <v>5.6793926046220484</v>
      </c>
      <c r="J8346" s="13">
        <v>17.817269910722207</v>
      </c>
      <c r="K8346" s="13">
        <v>15.753417809165633</v>
      </c>
      <c r="L8346" s="13">
        <v>4.3747640651107513</v>
      </c>
      <c r="M8346" s="13">
        <v>19.754632664191323</v>
      </c>
      <c r="N8346" s="13">
        <v>16.947205534927697</v>
      </c>
      <c r="O8346" s="13">
        <v>11.97571909378153</v>
      </c>
      <c r="P8346" s="17">
        <v>13.186057383217314</v>
      </c>
      <c r="Q8346" s="17"/>
      <c r="R8346" s="18">
        <f t="shared" si="261"/>
        <v>8.3710356739872154</v>
      </c>
      <c r="S8346">
        <f t="shared" si="262"/>
        <v>18.001079092447412</v>
      </c>
      <c r="T8346" s="3">
        <v>6272.9506181826955</v>
      </c>
      <c r="U8346">
        <v>3527.7919635317662</v>
      </c>
      <c r="V8346">
        <v>0.99379576568026096</v>
      </c>
      <c r="Y8346">
        <v>2295.9413072590737</v>
      </c>
      <c r="Z8346">
        <v>8746.4323802319559</v>
      </c>
    </row>
    <row r="8347" spans="1:26" ht="92.25" x14ac:dyDescent="1.35">
      <c r="A8347" t="s">
        <v>8347</v>
      </c>
      <c r="B8347" s="11">
        <v>15073</v>
      </c>
      <c r="C8347" s="11">
        <v>14339</v>
      </c>
      <c r="D8347" s="11">
        <v>12738</v>
      </c>
      <c r="E8347" s="11">
        <v>6121</v>
      </c>
      <c r="F8347" s="11">
        <v>7706</v>
      </c>
      <c r="G8347" s="11">
        <v>19894</v>
      </c>
      <c r="H8347" s="11">
        <v>18731</v>
      </c>
      <c r="I8347" s="13">
        <v>16.843986834988215</v>
      </c>
      <c r="J8347" s="13">
        <v>24.589436634932092</v>
      </c>
      <c r="K8347" s="13">
        <v>27.444577543559976</v>
      </c>
      <c r="L8347" s="13">
        <v>6.3806282796706029</v>
      </c>
      <c r="M8347" s="13">
        <v>16.220918663725175</v>
      </c>
      <c r="N8347" s="13">
        <v>21.052016140555583</v>
      </c>
      <c r="O8347" s="13">
        <v>21.590313914233882</v>
      </c>
      <c r="P8347" s="17">
        <v>19.160268287380791</v>
      </c>
      <c r="Q8347" s="17"/>
      <c r="R8347" s="18">
        <f t="shared" si="261"/>
        <v>14.345246578150693</v>
      </c>
      <c r="S8347">
        <f t="shared" si="262"/>
        <v>23.97528999661089</v>
      </c>
      <c r="T8347" s="3">
        <v>7821.9866092478533</v>
      </c>
      <c r="U8347">
        <v>4333.1153530242473</v>
      </c>
      <c r="V8347">
        <v>-1.6118337953230366</v>
      </c>
      <c r="Y8347">
        <v>2756.3092980568658</v>
      </c>
      <c r="Z8347">
        <v>10799.678019885567</v>
      </c>
    </row>
    <row r="8348" spans="1:26" ht="92.25" x14ac:dyDescent="1.35">
      <c r="A8348" t="s">
        <v>8348</v>
      </c>
      <c r="B8348" s="11">
        <v>12681</v>
      </c>
      <c r="C8348" s="11">
        <v>3372</v>
      </c>
      <c r="D8348" s="11">
        <v>2498</v>
      </c>
      <c r="E8348" s="11">
        <v>16860</v>
      </c>
      <c r="F8348" s="11">
        <v>18428</v>
      </c>
      <c r="G8348" s="11">
        <v>14569</v>
      </c>
      <c r="H8348" s="11">
        <v>2630</v>
      </c>
      <c r="I8348" s="13">
        <v>16.144803933843136</v>
      </c>
      <c r="J8348" s="13">
        <v>11.539256528887293</v>
      </c>
      <c r="K8348" s="13">
        <v>9.3258508039012504</v>
      </c>
      <c r="L8348" s="13">
        <v>17.656441530501137</v>
      </c>
      <c r="M8348" s="13">
        <v>21.229504045601061</v>
      </c>
      <c r="N8348" s="13">
        <v>16.702462166848385</v>
      </c>
      <c r="O8348" s="13">
        <v>13.221525300462069</v>
      </c>
      <c r="P8348" s="17">
        <v>15.117120615720621</v>
      </c>
      <c r="Q8348" s="17"/>
      <c r="R8348" s="18">
        <f t="shared" si="261"/>
        <v>10.302098906490523</v>
      </c>
      <c r="S8348">
        <f t="shared" si="262"/>
        <v>19.932142324950718</v>
      </c>
      <c r="T8348" s="3">
        <v>7115.6245970828768</v>
      </c>
      <c r="U8348">
        <v>3253.957907064962</v>
      </c>
      <c r="V8348">
        <v>-0.26686279852583539</v>
      </c>
      <c r="Y8348">
        <v>1435.3274750220939</v>
      </c>
      <c r="Z8348">
        <v>8752.3423434424367</v>
      </c>
    </row>
    <row r="8349" spans="1:26" ht="92.25" x14ac:dyDescent="1.35">
      <c r="A8349" t="s">
        <v>8349</v>
      </c>
      <c r="B8349" s="11">
        <v>14357</v>
      </c>
      <c r="C8349" s="11">
        <v>15258</v>
      </c>
      <c r="D8349" s="11">
        <v>17089</v>
      </c>
      <c r="E8349" s="11">
        <v>17634</v>
      </c>
      <c r="F8349" s="11">
        <v>14963</v>
      </c>
      <c r="G8349" s="11">
        <v>19539</v>
      </c>
      <c r="H8349" s="11">
        <v>15368</v>
      </c>
      <c r="I8349" s="13">
        <v>10.584335480231619</v>
      </c>
      <c r="J8349" s="13">
        <v>18.788186694828916</v>
      </c>
      <c r="K8349" s="13">
        <v>9.8872519154860417</v>
      </c>
      <c r="L8349" s="13">
        <v>17.933963210416788</v>
      </c>
      <c r="M8349" s="13">
        <v>19.902535102427542</v>
      </c>
      <c r="N8349" s="13">
        <v>25.830715684758964</v>
      </c>
      <c r="O8349" s="13">
        <v>18.142548734100739</v>
      </c>
      <c r="P8349" s="17">
        <v>17.295648117464374</v>
      </c>
      <c r="Q8349" s="17"/>
      <c r="R8349" s="18">
        <f t="shared" si="261"/>
        <v>12.480626408234276</v>
      </c>
      <c r="S8349">
        <f t="shared" si="262"/>
        <v>22.110669826694473</v>
      </c>
      <c r="T8349" s="3">
        <v>8536.4815096960701</v>
      </c>
      <c r="U8349">
        <v>5230.6205060050033</v>
      </c>
      <c r="V8349">
        <v>0.32287744033965282</v>
      </c>
      <c r="Y8349">
        <v>3789.6187019619583</v>
      </c>
      <c r="Z8349">
        <v>12567.704346902843</v>
      </c>
    </row>
    <row r="8350" spans="1:26" ht="92.25" x14ac:dyDescent="1.35">
      <c r="A8350" t="s">
        <v>8350</v>
      </c>
      <c r="B8350" s="11">
        <v>11108</v>
      </c>
      <c r="C8350" s="11">
        <v>14158</v>
      </c>
      <c r="D8350" s="11">
        <v>16958</v>
      </c>
      <c r="E8350" s="11">
        <v>580</v>
      </c>
      <c r="F8350" s="11">
        <v>11615</v>
      </c>
      <c r="G8350" s="11">
        <v>523</v>
      </c>
      <c r="H8350" s="11">
        <v>13145</v>
      </c>
      <c r="I8350" s="13">
        <v>8.1943604677725173</v>
      </c>
      <c r="J8350" s="13">
        <v>5.8499714464254122</v>
      </c>
      <c r="K8350" s="13">
        <v>21.119841981304621</v>
      </c>
      <c r="L8350" s="13">
        <v>25.135722304469851</v>
      </c>
      <c r="M8350" s="13">
        <v>11.963222139619694</v>
      </c>
      <c r="N8350" s="13">
        <v>11.630501890368059</v>
      </c>
      <c r="O8350" s="13">
        <v>12.941843259529763</v>
      </c>
      <c r="P8350" s="17">
        <v>13.833637641355704</v>
      </c>
      <c r="Q8350" s="17"/>
      <c r="R8350" s="18">
        <f t="shared" si="261"/>
        <v>9.0186159321256056</v>
      </c>
      <c r="S8350">
        <f t="shared" si="262"/>
        <v>18.648659350585802</v>
      </c>
      <c r="T8350" s="3">
        <v>6714.5429311691223</v>
      </c>
      <c r="U8350">
        <v>3118.0737403654712</v>
      </c>
      <c r="V8350">
        <v>-1.5849400369916111</v>
      </c>
      <c r="Y8350">
        <v>1429.4800645256469</v>
      </c>
      <c r="Z8350">
        <v>8334.0616359245487</v>
      </c>
    </row>
    <row r="8351" spans="1:26" ht="92.25" x14ac:dyDescent="1.35">
      <c r="A8351" t="s">
        <v>8351</v>
      </c>
      <c r="B8351" s="11">
        <v>17061</v>
      </c>
      <c r="C8351" s="11">
        <v>5429</v>
      </c>
      <c r="D8351" s="11">
        <v>17892</v>
      </c>
      <c r="E8351" s="11">
        <v>2831</v>
      </c>
      <c r="F8351" s="11">
        <v>13278</v>
      </c>
      <c r="G8351" s="11">
        <v>19922</v>
      </c>
      <c r="H8351" s="11">
        <v>6484</v>
      </c>
      <c r="I8351" s="13">
        <v>14.634736907601866</v>
      </c>
      <c r="J8351" s="13">
        <v>18.568920618571394</v>
      </c>
      <c r="K8351" s="13">
        <v>21.407572438299475</v>
      </c>
      <c r="L8351" s="13">
        <v>7.859847688268041</v>
      </c>
      <c r="M8351" s="13">
        <v>16.856408045799185</v>
      </c>
      <c r="N8351" s="13">
        <v>20.577488675267006</v>
      </c>
      <c r="O8351" s="13">
        <v>8.689630794708096</v>
      </c>
      <c r="P8351" s="17">
        <v>15.51351502407358</v>
      </c>
      <c r="Q8351" s="17"/>
      <c r="R8351" s="18">
        <f t="shared" si="261"/>
        <v>10.698493314843482</v>
      </c>
      <c r="S8351">
        <f t="shared" si="262"/>
        <v>20.328536733303679</v>
      </c>
      <c r="T8351" s="3">
        <v>7695.3562449516958</v>
      </c>
      <c r="U8351">
        <v>3796.721598008111</v>
      </c>
      <c r="V8351">
        <v>-0.79127175922621973</v>
      </c>
      <c r="Y8351">
        <v>1984.3076226777343</v>
      </c>
      <c r="Z8351">
        <v>9897.4620188760018</v>
      </c>
    </row>
    <row r="8352" spans="1:26" ht="92.25" x14ac:dyDescent="1.35">
      <c r="A8352" t="s">
        <v>8352</v>
      </c>
      <c r="B8352" s="11">
        <v>37</v>
      </c>
      <c r="C8352" s="11">
        <v>5346</v>
      </c>
      <c r="D8352" s="11">
        <v>4286</v>
      </c>
      <c r="E8352" s="11">
        <v>19041</v>
      </c>
      <c r="F8352" s="11">
        <v>2315</v>
      </c>
      <c r="G8352" s="11">
        <v>18703</v>
      </c>
      <c r="H8352" s="11">
        <v>6545</v>
      </c>
      <c r="I8352" s="13">
        <v>18.982071638842584</v>
      </c>
      <c r="J8352" s="13">
        <v>11.542307373094815</v>
      </c>
      <c r="K8352" s="13">
        <v>18.2452216985299</v>
      </c>
      <c r="L8352" s="13">
        <v>12.831137070815998</v>
      </c>
      <c r="M8352" s="13">
        <v>4.8119949336463073</v>
      </c>
      <c r="N8352" s="13">
        <v>10.213620117977344</v>
      </c>
      <c r="O8352" s="13">
        <v>14.299133007824272</v>
      </c>
      <c r="P8352" s="17">
        <v>12.989355120104459</v>
      </c>
      <c r="Q8352" s="17"/>
      <c r="R8352" s="18">
        <f t="shared" si="261"/>
        <v>8.174333410874361</v>
      </c>
      <c r="S8352">
        <f t="shared" si="262"/>
        <v>17.804376829334558</v>
      </c>
      <c r="T8352" s="3">
        <v>6675.3973961026304</v>
      </c>
      <c r="U8352">
        <v>2577.2725380875609</v>
      </c>
      <c r="V8352">
        <v>-0.18522428035794292</v>
      </c>
      <c r="Y8352">
        <v>605.61958604710617</v>
      </c>
      <c r="Z8352">
        <v>7469.9477041889031</v>
      </c>
    </row>
    <row r="8353" spans="1:26" ht="92.25" x14ac:dyDescent="1.35">
      <c r="A8353" t="s">
        <v>8353</v>
      </c>
      <c r="B8353" s="11">
        <v>2629</v>
      </c>
      <c r="C8353" s="11">
        <v>17985</v>
      </c>
      <c r="D8353" s="11">
        <v>5722</v>
      </c>
      <c r="E8353" s="11">
        <v>14049</v>
      </c>
      <c r="F8353" s="11">
        <v>12493</v>
      </c>
      <c r="G8353" s="11">
        <v>18353</v>
      </c>
      <c r="H8353" s="11">
        <v>14050</v>
      </c>
      <c r="I8353" s="13">
        <v>12.218097985459178</v>
      </c>
      <c r="J8353" s="13">
        <v>19.671410810712192</v>
      </c>
      <c r="K8353" s="13">
        <v>17.032151236393723</v>
      </c>
      <c r="L8353" s="13">
        <v>16.532037278537487</v>
      </c>
      <c r="M8353" s="13">
        <v>19.596798963824725</v>
      </c>
      <c r="N8353" s="13">
        <v>5.1532180658980558</v>
      </c>
      <c r="O8353" s="13">
        <v>18.617670881387284</v>
      </c>
      <c r="P8353" s="17">
        <v>15.545912174601808</v>
      </c>
      <c r="Q8353" s="17"/>
      <c r="R8353" s="18">
        <f t="shared" si="261"/>
        <v>10.73089046537171</v>
      </c>
      <c r="S8353">
        <f t="shared" si="262"/>
        <v>20.360933883831905</v>
      </c>
      <c r="T8353" s="3">
        <v>7485.0038036402175</v>
      </c>
      <c r="U8353">
        <v>3904.500106772663</v>
      </c>
      <c r="V8353">
        <v>-1.0522762750042602</v>
      </c>
      <c r="Y8353">
        <v>2260.662299319094</v>
      </c>
      <c r="Z8353">
        <v>9957.5107451843996</v>
      </c>
    </row>
    <row r="8354" spans="1:26" ht="92.25" x14ac:dyDescent="1.35">
      <c r="A8354" t="s">
        <v>8354</v>
      </c>
      <c r="B8354" s="11">
        <v>6388</v>
      </c>
      <c r="C8354" s="11">
        <v>5598</v>
      </c>
      <c r="D8354" s="11">
        <v>17465</v>
      </c>
      <c r="E8354" s="11">
        <v>7737</v>
      </c>
      <c r="F8354" s="11">
        <v>12174</v>
      </c>
      <c r="G8354" s="11">
        <v>2061</v>
      </c>
      <c r="H8354" s="11">
        <v>10629</v>
      </c>
      <c r="I8354" s="13">
        <v>3.9166063466330865</v>
      </c>
      <c r="J8354" s="13">
        <v>27.39603599619744</v>
      </c>
      <c r="K8354" s="13">
        <v>8.5111257057757008</v>
      </c>
      <c r="L8354" s="13">
        <v>14.177376689329638</v>
      </c>
      <c r="M8354" s="13">
        <v>20.661335035512117</v>
      </c>
      <c r="N8354" s="13">
        <v>18.488436839829813</v>
      </c>
      <c r="O8354" s="13">
        <v>14.669281039668629</v>
      </c>
      <c r="P8354" s="17">
        <v>15.402885378992348</v>
      </c>
      <c r="Q8354" s="17"/>
      <c r="R8354" s="18">
        <f t="shared" si="261"/>
        <v>10.58786366976225</v>
      </c>
      <c r="S8354">
        <f t="shared" si="262"/>
        <v>20.217907088222447</v>
      </c>
      <c r="T8354" s="3">
        <v>5717.1259839718787</v>
      </c>
      <c r="U8354">
        <v>2843.2072204763044</v>
      </c>
      <c r="V8354">
        <v>-0.92424670583568513</v>
      </c>
      <c r="Y8354">
        <v>1513.3400346968774</v>
      </c>
      <c r="Z8354">
        <v>7392.275222832588</v>
      </c>
    </row>
    <row r="8355" spans="1:26" ht="92.25" x14ac:dyDescent="1.35">
      <c r="A8355" t="s">
        <v>8355</v>
      </c>
      <c r="B8355" s="11">
        <v>3318</v>
      </c>
      <c r="C8355" s="11">
        <v>13639</v>
      </c>
      <c r="D8355" s="11">
        <v>14751</v>
      </c>
      <c r="E8355" s="11">
        <v>9175</v>
      </c>
      <c r="F8355" s="11">
        <v>11421</v>
      </c>
      <c r="G8355" s="11">
        <v>2560</v>
      </c>
      <c r="H8355" s="11">
        <v>16640</v>
      </c>
      <c r="I8355" s="13">
        <v>25.430311835324936</v>
      </c>
      <c r="J8355" s="13">
        <v>14.722033233690285</v>
      </c>
      <c r="K8355" s="13">
        <v>10.310427617439132</v>
      </c>
      <c r="L8355" s="13">
        <v>25.131229965518479</v>
      </c>
      <c r="M8355" s="13">
        <v>13.848351299166131</v>
      </c>
      <c r="N8355" s="13">
        <v>20.646156934649547</v>
      </c>
      <c r="O8355" s="13">
        <v>13.229935945818296</v>
      </c>
      <c r="P8355" s="17">
        <v>17.616920975943831</v>
      </c>
      <c r="Q8355" s="17"/>
      <c r="R8355" s="18">
        <f t="shared" si="261"/>
        <v>12.801899266713733</v>
      </c>
      <c r="S8355">
        <f t="shared" si="262"/>
        <v>22.431942685173929</v>
      </c>
      <c r="T8355" s="3">
        <v>6473.5441066570766</v>
      </c>
      <c r="U8355">
        <v>3274.8645758045514</v>
      </c>
      <c r="V8355">
        <v>-0.72767761594150215</v>
      </c>
      <c r="Y8355">
        <v>1798.0814195432758</v>
      </c>
      <c r="Z8355">
        <v>8454.8432868294312</v>
      </c>
    </row>
    <row r="8356" spans="1:26" ht="92.25" x14ac:dyDescent="1.35">
      <c r="A8356" t="s">
        <v>8356</v>
      </c>
      <c r="B8356" s="11">
        <v>2407</v>
      </c>
      <c r="C8356" s="11">
        <v>2637</v>
      </c>
      <c r="D8356" s="11">
        <v>3422</v>
      </c>
      <c r="E8356" s="11">
        <v>5879</v>
      </c>
      <c r="F8356" s="11">
        <v>2520</v>
      </c>
      <c r="G8356" s="11">
        <v>17180</v>
      </c>
      <c r="H8356" s="11">
        <v>8193</v>
      </c>
      <c r="I8356" s="13">
        <v>18.693304309838556</v>
      </c>
      <c r="J8356" s="13">
        <v>2.8845453499560811</v>
      </c>
      <c r="K8356" s="13">
        <v>8.0816276992806007</v>
      </c>
      <c r="L8356" s="13">
        <v>13.745908369148941</v>
      </c>
      <c r="M8356" s="13">
        <v>12.910933498352527</v>
      </c>
      <c r="N8356" s="13">
        <v>13.495757715571269</v>
      </c>
      <c r="O8356" s="13">
        <v>8.8800987852402109</v>
      </c>
      <c r="P8356" s="17">
        <v>11.241739389626884</v>
      </c>
      <c r="Q8356" s="17"/>
      <c r="R8356" s="18">
        <f t="shared" si="261"/>
        <v>6.426717680396786</v>
      </c>
      <c r="S8356">
        <f t="shared" si="262"/>
        <v>16.056761098856981</v>
      </c>
      <c r="T8356" s="3">
        <v>4794.6652660419513</v>
      </c>
      <c r="U8356">
        <v>1933.7088546296918</v>
      </c>
      <c r="V8356">
        <v>1.6500098354299553</v>
      </c>
      <c r="Y8356">
        <v>568.23962733777353</v>
      </c>
      <c r="Z8356">
        <v>5498.606113381742</v>
      </c>
    </row>
    <row r="8357" spans="1:26" ht="92.25" x14ac:dyDescent="1.35">
      <c r="A8357" t="s">
        <v>8357</v>
      </c>
      <c r="B8357" s="11">
        <v>6548</v>
      </c>
      <c r="C8357" s="11">
        <v>17449</v>
      </c>
      <c r="D8357" s="11">
        <v>4162</v>
      </c>
      <c r="E8357" s="11">
        <v>1679</v>
      </c>
      <c r="F8357" s="11">
        <v>15183</v>
      </c>
      <c r="G8357" s="11">
        <v>17866</v>
      </c>
      <c r="H8357" s="11">
        <v>9815</v>
      </c>
      <c r="I8357" s="13">
        <v>12.466935562431983</v>
      </c>
      <c r="J8357" s="13">
        <v>11.152960948954416</v>
      </c>
      <c r="K8357" s="13">
        <v>11.917168525325769</v>
      </c>
      <c r="L8357" s="13">
        <v>22.630553839515983</v>
      </c>
      <c r="M8357" s="13">
        <v>13.538376683081156</v>
      </c>
      <c r="N8357" s="13">
        <v>22.042825895223451</v>
      </c>
      <c r="O8357" s="13">
        <v>19.290915439683175</v>
      </c>
      <c r="P8357" s="17">
        <v>16.148533842030847</v>
      </c>
      <c r="Q8357" s="17"/>
      <c r="R8357" s="18">
        <f t="shared" si="261"/>
        <v>11.333512132800749</v>
      </c>
      <c r="S8357">
        <f t="shared" si="262"/>
        <v>20.963555551260946</v>
      </c>
      <c r="T8357" s="3">
        <v>6979.4273587520038</v>
      </c>
      <c r="U8357">
        <v>3329.6543007256978</v>
      </c>
      <c r="V8357">
        <v>0.37442191569425631</v>
      </c>
      <c r="Y8357">
        <v>1623.4870486953414</v>
      </c>
      <c r="Z8357">
        <v>8800.4499505865133</v>
      </c>
    </row>
    <row r="8358" spans="1:26" ht="92.25" x14ac:dyDescent="1.35">
      <c r="A8358" t="s">
        <v>8358</v>
      </c>
      <c r="B8358" s="11">
        <v>5584</v>
      </c>
      <c r="C8358" s="11">
        <v>3636</v>
      </c>
      <c r="D8358" s="11">
        <v>8806</v>
      </c>
      <c r="E8358" s="11">
        <v>9552</v>
      </c>
      <c r="F8358" s="11">
        <v>2141</v>
      </c>
      <c r="G8358" s="11">
        <v>19675</v>
      </c>
      <c r="H8358" s="11">
        <v>19835</v>
      </c>
      <c r="I8358" s="13">
        <v>20.737362780845338</v>
      </c>
      <c r="J8358" s="13">
        <v>10.7985250818501</v>
      </c>
      <c r="K8358" s="13">
        <v>20.152424272663303</v>
      </c>
      <c r="L8358" s="13">
        <v>17.504318646858653</v>
      </c>
      <c r="M8358" s="13">
        <v>13.685282781609301</v>
      </c>
      <c r="N8358" s="13">
        <v>7.3287190905686472</v>
      </c>
      <c r="O8358" s="13">
        <v>3.8067555913347757</v>
      </c>
      <c r="P8358" s="17">
        <v>13.430484035104303</v>
      </c>
      <c r="Q8358" s="17"/>
      <c r="R8358" s="18">
        <f t="shared" si="261"/>
        <v>8.6154623258742049</v>
      </c>
      <c r="S8358">
        <f t="shared" si="262"/>
        <v>18.245505744334402</v>
      </c>
      <c r="T8358" s="3">
        <v>7089.9826753627394</v>
      </c>
      <c r="U8358">
        <v>3170.2029799165625</v>
      </c>
      <c r="V8358">
        <v>-2.0360130292829126</v>
      </c>
      <c r="Y8358">
        <v>1317.8013724473185</v>
      </c>
      <c r="Z8358">
        <v>8608.4485875546925</v>
      </c>
    </row>
    <row r="8359" spans="1:26" ht="92.25" x14ac:dyDescent="1.35">
      <c r="A8359" t="s">
        <v>8359</v>
      </c>
      <c r="B8359" s="11">
        <v>14286</v>
      </c>
      <c r="C8359" s="11">
        <v>19399</v>
      </c>
      <c r="D8359" s="11">
        <v>16838</v>
      </c>
      <c r="E8359" s="11">
        <v>9111</v>
      </c>
      <c r="F8359" s="11">
        <v>19228</v>
      </c>
      <c r="G8359" s="11">
        <v>12631</v>
      </c>
      <c r="H8359" s="11">
        <v>5110</v>
      </c>
      <c r="I8359" s="13">
        <v>31.463349111387778</v>
      </c>
      <c r="J8359" s="13">
        <v>28.209572228655325</v>
      </c>
      <c r="K8359" s="13">
        <v>17.433319444316222</v>
      </c>
      <c r="L8359" s="13">
        <v>15.894149103942713</v>
      </c>
      <c r="M8359" s="13">
        <v>10.81489220037874</v>
      </c>
      <c r="N8359" s="13">
        <v>10.939693546963451</v>
      </c>
      <c r="O8359" s="13">
        <v>13.486840839602561</v>
      </c>
      <c r="P8359" s="17">
        <v>18.320259496463827</v>
      </c>
      <c r="Q8359" s="17"/>
      <c r="R8359" s="18">
        <f t="shared" si="261"/>
        <v>13.505237787233728</v>
      </c>
      <c r="S8359">
        <f t="shared" si="262"/>
        <v>23.135281205693925</v>
      </c>
      <c r="T8359" s="3">
        <v>8001.2176741880075</v>
      </c>
      <c r="U8359">
        <v>4423.0278338892795</v>
      </c>
      <c r="V8359">
        <v>-2.4091059458442032</v>
      </c>
      <c r="Y8359">
        <v>2804.4769719810156</v>
      </c>
      <c r="Z8359">
        <v>11032.149453677481</v>
      </c>
    </row>
    <row r="8360" spans="1:26" ht="92.25" x14ac:dyDescent="1.35">
      <c r="A8360" t="s">
        <v>8360</v>
      </c>
      <c r="B8360" s="11">
        <v>14033</v>
      </c>
      <c r="C8360" s="11">
        <v>9561</v>
      </c>
      <c r="D8360" s="11">
        <v>16015</v>
      </c>
      <c r="E8360" s="11">
        <v>16381</v>
      </c>
      <c r="F8360" s="11">
        <v>7999</v>
      </c>
      <c r="G8360" s="11">
        <v>8493</v>
      </c>
      <c r="H8360" s="11">
        <v>14361</v>
      </c>
      <c r="I8360" s="13">
        <v>29.380145097400337</v>
      </c>
      <c r="J8360" s="13">
        <v>20.731020215344003</v>
      </c>
      <c r="K8360" s="13">
        <v>10.34278988139971</v>
      </c>
      <c r="L8360" s="13">
        <v>21.461259532890828</v>
      </c>
      <c r="M8360" s="13">
        <v>15.741283826774712</v>
      </c>
      <c r="N8360" s="13">
        <v>6.510991818259269</v>
      </c>
      <c r="O8360" s="13">
        <v>26.022260826930413</v>
      </c>
      <c r="P8360" s="17">
        <v>18.598535885571327</v>
      </c>
      <c r="Q8360" s="17"/>
      <c r="R8360" s="18">
        <f t="shared" si="261"/>
        <v>13.783514176341228</v>
      </c>
      <c r="S8360">
        <f t="shared" si="262"/>
        <v>23.413557594801425</v>
      </c>
      <c r="T8360" s="3">
        <v>6869.4868322744687</v>
      </c>
      <c r="U8360">
        <v>3977.1671140038893</v>
      </c>
      <c r="V8360">
        <v>0.59473677538335323</v>
      </c>
      <c r="Y8360">
        <v>2690.536990757495</v>
      </c>
      <c r="Z8360">
        <v>9754.4477696898666</v>
      </c>
    </row>
    <row r="8361" spans="1:26" ht="92.25" x14ac:dyDescent="1.35">
      <c r="A8361" t="s">
        <v>8361</v>
      </c>
      <c r="B8361" s="11">
        <v>5537</v>
      </c>
      <c r="C8361" s="11">
        <v>17900</v>
      </c>
      <c r="D8361" s="11">
        <v>12066</v>
      </c>
      <c r="E8361" s="11">
        <v>14779</v>
      </c>
      <c r="F8361" s="11">
        <v>7245</v>
      </c>
      <c r="G8361" s="11">
        <v>2888</v>
      </c>
      <c r="H8361" s="11">
        <v>4560</v>
      </c>
      <c r="I8361" s="13">
        <v>18.449753743918432</v>
      </c>
      <c r="J8361" s="13">
        <v>27.519941441013884</v>
      </c>
      <c r="K8361" s="13">
        <v>12.896126518958066</v>
      </c>
      <c r="L8361" s="13">
        <v>15.669903887597201</v>
      </c>
      <c r="M8361" s="13">
        <v>14.341879520229055</v>
      </c>
      <c r="N8361" s="13">
        <v>14.206836265059062</v>
      </c>
      <c r="O8361" s="13">
        <v>21.605137562052505</v>
      </c>
      <c r="P8361" s="17">
        <v>17.812796991261173</v>
      </c>
      <c r="Q8361" s="17"/>
      <c r="R8361" s="18">
        <f t="shared" si="261"/>
        <v>12.997775282031075</v>
      </c>
      <c r="S8361">
        <f t="shared" si="262"/>
        <v>22.627818700491272</v>
      </c>
      <c r="T8361" s="3">
        <v>6156.7561557331128</v>
      </c>
      <c r="U8361">
        <v>2975.6404565564767</v>
      </c>
      <c r="V8361">
        <v>-2.6061752578243613</v>
      </c>
      <c r="Y8361">
        <v>1493.9820775820945</v>
      </c>
      <c r="Z8361">
        <v>7824.9900893321783</v>
      </c>
    </row>
    <row r="8362" spans="1:26" ht="92.25" x14ac:dyDescent="1.35">
      <c r="A8362" t="s">
        <v>8362</v>
      </c>
      <c r="B8362" s="11">
        <v>10675</v>
      </c>
      <c r="C8362" s="11">
        <v>13883</v>
      </c>
      <c r="D8362" s="11">
        <v>12926</v>
      </c>
      <c r="E8362" s="11">
        <v>4331</v>
      </c>
      <c r="F8362" s="11">
        <v>889</v>
      </c>
      <c r="G8362" s="11">
        <v>8660</v>
      </c>
      <c r="H8362" s="11">
        <v>4633</v>
      </c>
      <c r="I8362" s="13">
        <v>18.287901383070643</v>
      </c>
      <c r="J8362" s="13">
        <v>6.0080920066928503</v>
      </c>
      <c r="K8362" s="13">
        <v>7.7860779651818408</v>
      </c>
      <c r="L8362" s="13">
        <v>16.677417672544713</v>
      </c>
      <c r="M8362" s="13">
        <v>12.059108106295735</v>
      </c>
      <c r="N8362" s="13">
        <v>14.470129802732886</v>
      </c>
      <c r="O8362" s="13">
        <v>14.402289875847135</v>
      </c>
      <c r="P8362" s="17">
        <v>12.813002401766543</v>
      </c>
      <c r="Q8362" s="17"/>
      <c r="R8362" s="18">
        <f t="shared" si="261"/>
        <v>7.9979806925364443</v>
      </c>
      <c r="S8362">
        <f t="shared" si="262"/>
        <v>17.628024110996641</v>
      </c>
      <c r="T8362" s="3">
        <v>5291.4556194387023</v>
      </c>
      <c r="U8362">
        <v>2563.4268571170828</v>
      </c>
      <c r="V8362">
        <v>2.6370980776846409</v>
      </c>
      <c r="Y8362">
        <v>1295.5671115404971</v>
      </c>
      <c r="Z8362">
        <v>6736.7843813346426</v>
      </c>
    </row>
    <row r="8363" spans="1:26" ht="92.25" x14ac:dyDescent="1.35">
      <c r="A8363" t="s">
        <v>8363</v>
      </c>
      <c r="B8363" s="11">
        <v>15606</v>
      </c>
      <c r="C8363" s="11">
        <v>13893</v>
      </c>
      <c r="D8363" s="11">
        <v>6217</v>
      </c>
      <c r="E8363" s="11">
        <v>13998</v>
      </c>
      <c r="F8363" s="11">
        <v>5433</v>
      </c>
      <c r="G8363" s="11">
        <v>5</v>
      </c>
      <c r="H8363" s="11">
        <v>17322</v>
      </c>
      <c r="I8363" s="13">
        <v>22.366701001462083</v>
      </c>
      <c r="J8363" s="13">
        <v>7.8729667708558564</v>
      </c>
      <c r="K8363" s="13">
        <v>14.034643403742695</v>
      </c>
      <c r="L8363" s="13">
        <v>28.083726932095274</v>
      </c>
      <c r="M8363" s="13">
        <v>26.494585222893654</v>
      </c>
      <c r="N8363" s="13">
        <v>6.6859437971472744</v>
      </c>
      <c r="O8363" s="13">
        <v>15.789417644544375</v>
      </c>
      <c r="P8363" s="17">
        <v>17.332569253248742</v>
      </c>
      <c r="Q8363" s="17"/>
      <c r="R8363" s="18">
        <f t="shared" si="261"/>
        <v>12.517547544018644</v>
      </c>
      <c r="S8363">
        <f t="shared" si="262"/>
        <v>22.147590962478841</v>
      </c>
      <c r="T8363" s="3">
        <v>6922.584271478021</v>
      </c>
      <c r="U8363">
        <v>3318.4776191047786</v>
      </c>
      <c r="V8363">
        <v>0.43159502638445701</v>
      </c>
      <c r="Y8363">
        <v>1635.2703994109993</v>
      </c>
      <c r="Z8363">
        <v>8753.7814101047134</v>
      </c>
    </row>
    <row r="8364" spans="1:26" ht="92.25" x14ac:dyDescent="1.35">
      <c r="A8364" t="s">
        <v>8364</v>
      </c>
      <c r="B8364" s="11">
        <v>12496</v>
      </c>
      <c r="C8364" s="11">
        <v>3346</v>
      </c>
      <c r="D8364" s="11">
        <v>4935</v>
      </c>
      <c r="E8364" s="11">
        <v>16453</v>
      </c>
      <c r="F8364" s="11">
        <v>357</v>
      </c>
      <c r="G8364" s="11">
        <v>4549</v>
      </c>
      <c r="H8364" s="11">
        <v>4878</v>
      </c>
      <c r="I8364" s="13">
        <v>9.7469902946565874</v>
      </c>
      <c r="J8364" s="13">
        <v>18.215215978800597</v>
      </c>
      <c r="K8364" s="13">
        <v>11.818729594818596</v>
      </c>
      <c r="L8364" s="13">
        <v>14.15568409441132</v>
      </c>
      <c r="M8364" s="13">
        <v>16.222425252295913</v>
      </c>
      <c r="N8364" s="13">
        <v>9.6254298334081305</v>
      </c>
      <c r="O8364" s="13">
        <v>22.707296020971775</v>
      </c>
      <c r="P8364" s="17">
        <v>14.641681581337561</v>
      </c>
      <c r="Q8364" s="17"/>
      <c r="R8364" s="18">
        <f t="shared" si="261"/>
        <v>9.8266598721074629</v>
      </c>
      <c r="S8364">
        <f t="shared" si="262"/>
        <v>19.45670329056766</v>
      </c>
      <c r="T8364" s="3">
        <v>5169.0380829302721</v>
      </c>
      <c r="U8364">
        <v>2154.1738029350654</v>
      </c>
      <c r="V8364">
        <v>0.79525307228323072</v>
      </c>
      <c r="Y8364">
        <v>719.81820384032426</v>
      </c>
      <c r="Z8364">
        <v>6035.1532095314997</v>
      </c>
    </row>
    <row r="8365" spans="1:26" ht="92.25" x14ac:dyDescent="1.35">
      <c r="A8365" t="s">
        <v>8365</v>
      </c>
      <c r="B8365" s="11">
        <v>1532</v>
      </c>
      <c r="C8365" s="11">
        <v>5994</v>
      </c>
      <c r="D8365" s="11">
        <v>18328</v>
      </c>
      <c r="E8365" s="11">
        <v>3164</v>
      </c>
      <c r="F8365" s="11">
        <v>18895</v>
      </c>
      <c r="G8365" s="11">
        <v>8573</v>
      </c>
      <c r="H8365" s="11">
        <v>14918</v>
      </c>
      <c r="I8365" s="13">
        <v>17.437860334880469</v>
      </c>
      <c r="J8365" s="13">
        <v>13.247638415942045</v>
      </c>
      <c r="K8365" s="13">
        <v>21.414771184623703</v>
      </c>
      <c r="L8365" s="13">
        <v>6.3338890448684086</v>
      </c>
      <c r="M8365" s="13">
        <v>16.564208327965861</v>
      </c>
      <c r="N8365" s="13">
        <v>15.159625108470486</v>
      </c>
      <c r="O8365" s="13">
        <v>21.6406644403732</v>
      </c>
      <c r="P8365" s="17">
        <v>15.971236693874882</v>
      </c>
      <c r="Q8365" s="17"/>
      <c r="R8365" s="18">
        <f t="shared" si="261"/>
        <v>11.156214984644784</v>
      </c>
      <c r="S8365">
        <f t="shared" si="262"/>
        <v>20.786258403104981</v>
      </c>
      <c r="T8365" s="3">
        <v>7181.5929188739328</v>
      </c>
      <c r="U8365">
        <v>3269.8912621934714</v>
      </c>
      <c r="V8365">
        <v>-0.45700971895712428</v>
      </c>
      <c r="Y8365">
        <v>1426.2757510658071</v>
      </c>
      <c r="Z8365">
        <v>8811.1260125432509</v>
      </c>
    </row>
    <row r="8366" spans="1:26" ht="92.25" x14ac:dyDescent="1.35">
      <c r="A8366" t="s">
        <v>8366</v>
      </c>
      <c r="B8366" s="11">
        <v>4430</v>
      </c>
      <c r="C8366" s="11">
        <v>7398</v>
      </c>
      <c r="D8366" s="11">
        <v>8663</v>
      </c>
      <c r="E8366" s="11">
        <v>6786</v>
      </c>
      <c r="F8366" s="11">
        <v>8730</v>
      </c>
      <c r="G8366" s="11">
        <v>11260</v>
      </c>
      <c r="H8366" s="11">
        <v>695</v>
      </c>
      <c r="I8366" s="13">
        <v>27.838844828263284</v>
      </c>
      <c r="J8366" s="13">
        <v>12.047455650024126</v>
      </c>
      <c r="K8366" s="13">
        <v>10.640754809595542</v>
      </c>
      <c r="L8366" s="13">
        <v>2.4880587892044232</v>
      </c>
      <c r="M8366" s="13">
        <v>28.360142262674316</v>
      </c>
      <c r="N8366" s="13">
        <v>22.152352349456677</v>
      </c>
      <c r="O8366" s="13">
        <v>31.767216042729736</v>
      </c>
      <c r="P8366" s="17">
        <v>19.327832104564013</v>
      </c>
      <c r="Q8366" s="17"/>
      <c r="R8366" s="18">
        <f t="shared" si="261"/>
        <v>14.512810395333915</v>
      </c>
      <c r="S8366">
        <f t="shared" si="262"/>
        <v>24.142853813794112</v>
      </c>
      <c r="T8366" s="3">
        <v>4231.8805862091949</v>
      </c>
      <c r="U8366">
        <v>2197.4182765059395</v>
      </c>
      <c r="V8366">
        <v>0.34309323382331058</v>
      </c>
      <c r="Y8366">
        <v>1269.1472752839027</v>
      </c>
      <c r="Z8366">
        <v>5620.8008438780607</v>
      </c>
    </row>
    <row r="8367" spans="1:26" ht="92.25" x14ac:dyDescent="1.35">
      <c r="A8367" t="s">
        <v>8367</v>
      </c>
      <c r="B8367" s="11">
        <v>18833</v>
      </c>
      <c r="C8367" s="11">
        <v>10250</v>
      </c>
      <c r="D8367" s="11">
        <v>19230</v>
      </c>
      <c r="E8367" s="11">
        <v>3215</v>
      </c>
      <c r="F8367" s="11">
        <v>12186</v>
      </c>
      <c r="G8367" s="11">
        <v>18942</v>
      </c>
      <c r="H8367" s="11">
        <v>11848</v>
      </c>
      <c r="I8367" s="13">
        <v>19.221243804103732</v>
      </c>
      <c r="J8367" s="13">
        <v>18.424716695477159</v>
      </c>
      <c r="K8367" s="13">
        <v>26.354437442313291</v>
      </c>
      <c r="L8367" s="13">
        <v>25.341430612218915</v>
      </c>
      <c r="M8367" s="13">
        <v>11.6337662380688</v>
      </c>
      <c r="N8367" s="13">
        <v>11.870826393742037</v>
      </c>
      <c r="O8367" s="13">
        <v>16.376825439947414</v>
      </c>
      <c r="P8367" s="17">
        <v>18.460463803695909</v>
      </c>
      <c r="Q8367" s="17"/>
      <c r="R8367" s="18">
        <f t="shared" si="261"/>
        <v>13.64544209446581</v>
      </c>
      <c r="S8367">
        <f t="shared" si="262"/>
        <v>23.275485512926007</v>
      </c>
      <c r="T8367" s="3">
        <v>8066.0198398215398</v>
      </c>
      <c r="U8367">
        <v>4328.4335268833893</v>
      </c>
      <c r="V8367">
        <v>0.26828956833924167</v>
      </c>
      <c r="Y8367">
        <v>2623.5327331552289</v>
      </c>
      <c r="Z8367">
        <v>10917.841446566445</v>
      </c>
    </row>
    <row r="8368" spans="1:26" ht="92.25" x14ac:dyDescent="1.35">
      <c r="A8368" t="s">
        <v>8368</v>
      </c>
      <c r="B8368" s="11">
        <v>612</v>
      </c>
      <c r="C8368" s="11">
        <v>11212</v>
      </c>
      <c r="D8368" s="11">
        <v>13233</v>
      </c>
      <c r="E8368" s="11">
        <v>17392</v>
      </c>
      <c r="F8368" s="11">
        <v>8658</v>
      </c>
      <c r="G8368" s="11">
        <v>14549</v>
      </c>
      <c r="H8368" s="11">
        <v>17326</v>
      </c>
      <c r="I8368" s="13">
        <v>14.458807030576748</v>
      </c>
      <c r="J8368" s="13">
        <v>13.059762215838767</v>
      </c>
      <c r="K8368" s="13">
        <v>14.9622132037345</v>
      </c>
      <c r="L8368" s="13">
        <v>16.926565833343261</v>
      </c>
      <c r="M8368" s="13">
        <v>16.92855529437411</v>
      </c>
      <c r="N8368" s="13">
        <v>7.8225681510651155</v>
      </c>
      <c r="O8368" s="13">
        <v>24.732730547661433</v>
      </c>
      <c r="P8368" s="17">
        <v>15.555886039513419</v>
      </c>
      <c r="Q8368" s="17"/>
      <c r="R8368" s="18">
        <f t="shared" si="261"/>
        <v>10.740864330283321</v>
      </c>
      <c r="S8368">
        <f t="shared" si="262"/>
        <v>20.37090774874352</v>
      </c>
      <c r="T8368" s="3">
        <v>7314.7862496401331</v>
      </c>
      <c r="U8368">
        <v>3799.9347214810773</v>
      </c>
      <c r="V8368">
        <v>-4.8557922127656639E-2</v>
      </c>
      <c r="Y8368">
        <v>2184.9926464995842</v>
      </c>
      <c r="Z8368">
        <v>9706.80594871842</v>
      </c>
    </row>
    <row r="8369" spans="1:26" ht="92.25" x14ac:dyDescent="1.35">
      <c r="A8369" t="s">
        <v>8369</v>
      </c>
      <c r="B8369" s="11">
        <v>3269</v>
      </c>
      <c r="C8369" s="11">
        <v>4690</v>
      </c>
      <c r="D8369" s="11">
        <v>2047</v>
      </c>
      <c r="E8369" s="11">
        <v>6387</v>
      </c>
      <c r="F8369" s="11">
        <v>17338</v>
      </c>
      <c r="G8369" s="11">
        <v>9935</v>
      </c>
      <c r="H8369" s="11">
        <v>15425</v>
      </c>
      <c r="I8369" s="13">
        <v>23.128624255683029</v>
      </c>
      <c r="J8369" s="13">
        <v>18.513074304785743</v>
      </c>
      <c r="K8369" s="13">
        <v>6.0542549411573372</v>
      </c>
      <c r="L8369" s="13">
        <v>19.127998925110596</v>
      </c>
      <c r="M8369" s="13">
        <v>10.783380869261997</v>
      </c>
      <c r="N8369" s="13">
        <v>28.65558461738679</v>
      </c>
      <c r="O8369" s="13">
        <v>20.635336938152818</v>
      </c>
      <c r="P8369" s="17">
        <v>18.128322121648331</v>
      </c>
      <c r="Q8369" s="17"/>
      <c r="R8369" s="18">
        <f t="shared" si="261"/>
        <v>13.313300412418233</v>
      </c>
      <c r="S8369">
        <f t="shared" si="262"/>
        <v>22.94334383087843</v>
      </c>
      <c r="T8369" s="3">
        <v>5969.6827253749552</v>
      </c>
      <c r="U8369">
        <v>2706.6674571039916</v>
      </c>
      <c r="V8369">
        <v>-1.235548552358523E-2</v>
      </c>
      <c r="Y8369">
        <v>1170.4004662239035</v>
      </c>
      <c r="Z8369">
        <v>7309.040393803527</v>
      </c>
    </row>
    <row r="8370" spans="1:26" ht="92.25" x14ac:dyDescent="1.35">
      <c r="A8370" t="s">
        <v>8370</v>
      </c>
      <c r="B8370" s="11">
        <v>479</v>
      </c>
      <c r="C8370" s="11">
        <v>10721</v>
      </c>
      <c r="D8370" s="11">
        <v>14897</v>
      </c>
      <c r="E8370" s="11">
        <v>11008</v>
      </c>
      <c r="F8370" s="11">
        <v>2591</v>
      </c>
      <c r="G8370" s="11">
        <v>12290</v>
      </c>
      <c r="H8370" s="11">
        <v>2984</v>
      </c>
      <c r="I8370" s="13">
        <v>22.357094389142812</v>
      </c>
      <c r="J8370" s="13">
        <v>14.072619975446999</v>
      </c>
      <c r="K8370" s="13">
        <v>22.147949830727704</v>
      </c>
      <c r="L8370" s="13">
        <v>26.392809376909128</v>
      </c>
      <c r="M8370" s="13">
        <v>22.455038379496706</v>
      </c>
      <c r="N8370" s="13">
        <v>27.571999896629965</v>
      </c>
      <c r="O8370" s="13">
        <v>9.15700931663768</v>
      </c>
      <c r="P8370" s="17">
        <v>20.59350302357014</v>
      </c>
      <c r="Q8370" s="17"/>
      <c r="R8370" s="18">
        <f t="shared" si="261"/>
        <v>15.778481314340041</v>
      </c>
      <c r="S8370">
        <f t="shared" si="262"/>
        <v>25.408524732800238</v>
      </c>
      <c r="T8370" s="3">
        <v>5594.397736729491</v>
      </c>
      <c r="U8370">
        <v>2519.0400553191776</v>
      </c>
      <c r="V8370">
        <v>-2.2410131350625306</v>
      </c>
      <c r="Y8370">
        <v>1070.5379392735194</v>
      </c>
      <c r="Z8370">
        <v>6823.2713586683867</v>
      </c>
    </row>
    <row r="8371" spans="1:26" ht="92.25" x14ac:dyDescent="1.35">
      <c r="A8371" t="s">
        <v>8371</v>
      </c>
      <c r="B8371" s="11">
        <v>17761</v>
      </c>
      <c r="C8371" s="11">
        <v>9132</v>
      </c>
      <c r="D8371" s="11">
        <v>1184</v>
      </c>
      <c r="E8371" s="11">
        <v>16410</v>
      </c>
      <c r="F8371" s="11">
        <v>9658</v>
      </c>
      <c r="G8371" s="11">
        <v>16209</v>
      </c>
      <c r="H8371" s="11">
        <v>16738</v>
      </c>
      <c r="I8371" s="13">
        <v>19.560302325084212</v>
      </c>
      <c r="J8371" s="13">
        <v>18.100112396557339</v>
      </c>
      <c r="K8371" s="13">
        <v>4.4203291392620301</v>
      </c>
      <c r="L8371" s="13">
        <v>8.7678987447838992</v>
      </c>
      <c r="M8371" s="13">
        <v>14.514673659408116</v>
      </c>
      <c r="N8371" s="13">
        <v>17.145378798271764</v>
      </c>
      <c r="O8371" s="13">
        <v>11.760201022055679</v>
      </c>
      <c r="P8371" s="17">
        <v>13.466985155060433</v>
      </c>
      <c r="Q8371" s="17"/>
      <c r="R8371" s="18">
        <f t="shared" si="261"/>
        <v>8.6519634458303347</v>
      </c>
      <c r="S8371">
        <f t="shared" si="262"/>
        <v>18.28200686429053</v>
      </c>
      <c r="T8371" s="3">
        <v>7650.7614668635924</v>
      </c>
      <c r="U8371">
        <v>3987.1536661753748</v>
      </c>
      <c r="V8371">
        <v>1.0100984582095407</v>
      </c>
      <c r="Y8371">
        <v>2304.4288945695926</v>
      </c>
      <c r="Z8371">
        <v>10171.726367054049</v>
      </c>
    </row>
    <row r="8372" spans="1:26" ht="92.25" x14ac:dyDescent="1.35">
      <c r="A8372" t="s">
        <v>8372</v>
      </c>
      <c r="B8372" s="11">
        <v>723</v>
      </c>
      <c r="C8372" s="11">
        <v>5425</v>
      </c>
      <c r="D8372" s="11">
        <v>5011</v>
      </c>
      <c r="E8372" s="11">
        <v>17377</v>
      </c>
      <c r="F8372" s="11">
        <v>13954</v>
      </c>
      <c r="G8372" s="11">
        <v>1680</v>
      </c>
      <c r="H8372" s="11">
        <v>6447</v>
      </c>
      <c r="I8372" s="13">
        <v>14.694569529336375</v>
      </c>
      <c r="J8372" s="13">
        <v>25.226769787526557</v>
      </c>
      <c r="K8372" s="13">
        <v>23.76704323864211</v>
      </c>
      <c r="L8372" s="13">
        <v>5.2438220039403109</v>
      </c>
      <c r="M8372" s="13">
        <v>18.470519981370284</v>
      </c>
      <c r="N8372" s="13">
        <v>15.812019700761674</v>
      </c>
      <c r="O8372" s="13">
        <v>5.3636195412162326</v>
      </c>
      <c r="P8372" s="17">
        <v>15.511194826113364</v>
      </c>
      <c r="Q8372" s="17"/>
      <c r="R8372" s="18">
        <f t="shared" si="261"/>
        <v>10.696173116883266</v>
      </c>
      <c r="S8372">
        <f t="shared" si="262"/>
        <v>20.326216535343463</v>
      </c>
      <c r="T8372" s="3">
        <v>5624.6203662880707</v>
      </c>
      <c r="U8372">
        <v>2318.5208713868301</v>
      </c>
      <c r="V8372">
        <v>3.6334313335828483E-3</v>
      </c>
      <c r="Y8372">
        <v>742.06393330092487</v>
      </c>
      <c r="Z8372">
        <v>6525.875359527904</v>
      </c>
    </row>
    <row r="8373" spans="1:26" ht="92.25" x14ac:dyDescent="1.35">
      <c r="A8373" t="s">
        <v>8373</v>
      </c>
      <c r="B8373" s="11">
        <v>6385</v>
      </c>
      <c r="C8373" s="11">
        <v>11392</v>
      </c>
      <c r="D8373" s="11">
        <v>15555</v>
      </c>
      <c r="E8373" s="11">
        <v>2247</v>
      </c>
      <c r="F8373" s="11">
        <v>14114</v>
      </c>
      <c r="G8373" s="11">
        <v>6243</v>
      </c>
      <c r="H8373" s="11">
        <v>16973</v>
      </c>
      <c r="I8373" s="13">
        <v>13.944890304753775</v>
      </c>
      <c r="J8373" s="13">
        <v>19.85874751701753</v>
      </c>
      <c r="K8373" s="13">
        <v>17.183909193236296</v>
      </c>
      <c r="L8373" s="13">
        <v>8.1633571688981448</v>
      </c>
      <c r="M8373" s="13">
        <v>16.634700408809891</v>
      </c>
      <c r="N8373" s="13">
        <v>19.399310685705217</v>
      </c>
      <c r="O8373" s="13">
        <v>3.2306476383745384</v>
      </c>
      <c r="P8373" s="17">
        <v>14.059366130970769</v>
      </c>
      <c r="Q8373" s="17"/>
      <c r="R8373" s="18">
        <f t="shared" si="261"/>
        <v>9.2443444217406707</v>
      </c>
      <c r="S8373">
        <f t="shared" si="262"/>
        <v>18.874387840200868</v>
      </c>
      <c r="T8373" s="3">
        <v>6571.9956817685979</v>
      </c>
      <c r="U8373">
        <v>3338.6745870227837</v>
      </c>
      <c r="V8373">
        <v>0.43277054828649852</v>
      </c>
      <c r="Y8373">
        <v>1847.0458365788072</v>
      </c>
      <c r="Z8373">
        <v>8605.045708917356</v>
      </c>
    </row>
    <row r="8374" spans="1:26" ht="92.25" x14ac:dyDescent="1.35">
      <c r="A8374" t="s">
        <v>8374</v>
      </c>
      <c r="B8374" s="11">
        <v>11802</v>
      </c>
      <c r="C8374" s="11">
        <v>15441</v>
      </c>
      <c r="D8374" s="11">
        <v>10260</v>
      </c>
      <c r="E8374" s="11">
        <v>455</v>
      </c>
      <c r="F8374" s="11">
        <v>8628</v>
      </c>
      <c r="G8374" s="11">
        <v>4221</v>
      </c>
      <c r="H8374" s="11">
        <v>13457</v>
      </c>
      <c r="I8374" s="13">
        <v>-1.9114552327245367</v>
      </c>
      <c r="J8374" s="13">
        <v>23.367676175585729</v>
      </c>
      <c r="K8374" s="13">
        <v>12.770005318186556</v>
      </c>
      <c r="L8374" s="13">
        <v>-0.47059480082558558</v>
      </c>
      <c r="M8374" s="13">
        <v>8.1977215938158174</v>
      </c>
      <c r="N8374" s="13">
        <v>18.116935275729396</v>
      </c>
      <c r="O8374" s="13">
        <v>19.902743910790957</v>
      </c>
      <c r="P8374" s="17">
        <v>11.424718891508332</v>
      </c>
      <c r="Q8374" s="17"/>
      <c r="R8374" s="18">
        <f t="shared" si="261"/>
        <v>6.609697182278234</v>
      </c>
      <c r="S8374">
        <f t="shared" si="262"/>
        <v>16.239740600738429</v>
      </c>
      <c r="T8374" s="3">
        <v>5943.1233840531731</v>
      </c>
      <c r="U8374">
        <v>2943.2940840625361</v>
      </c>
      <c r="V8374">
        <v>-6.8021108745597303E-2</v>
      </c>
      <c r="Y8374">
        <v>1553.3411213508016</v>
      </c>
      <c r="Z8374">
        <v>7664.6700107080605</v>
      </c>
    </row>
    <row r="8375" spans="1:26" ht="92.25" x14ac:dyDescent="1.35">
      <c r="A8375" t="s">
        <v>8375</v>
      </c>
      <c r="B8375" s="11">
        <v>2080</v>
      </c>
      <c r="C8375" s="11">
        <v>16467</v>
      </c>
      <c r="D8375" s="11">
        <v>16229</v>
      </c>
      <c r="E8375" s="11">
        <v>17458</v>
      </c>
      <c r="F8375" s="11">
        <v>8204</v>
      </c>
      <c r="G8375" s="11">
        <v>1896</v>
      </c>
      <c r="H8375" s="11">
        <v>17379</v>
      </c>
      <c r="I8375" s="13">
        <v>16.243335728025333</v>
      </c>
      <c r="J8375" s="13">
        <v>21.001013036852513</v>
      </c>
      <c r="K8375" s="13">
        <v>19.861816030936232</v>
      </c>
      <c r="L8375" s="13">
        <v>25.468486447632909</v>
      </c>
      <c r="M8375" s="13">
        <v>8.9219298215971854</v>
      </c>
      <c r="N8375" s="13">
        <v>6.6469476581624569</v>
      </c>
      <c r="O8375" s="13">
        <v>15.692854568988233</v>
      </c>
      <c r="P8375" s="17">
        <v>16.262340470313553</v>
      </c>
      <c r="Q8375" s="17"/>
      <c r="R8375" s="18">
        <f t="shared" si="261"/>
        <v>11.447318761083455</v>
      </c>
      <c r="S8375">
        <f t="shared" si="262"/>
        <v>21.077362179543652</v>
      </c>
      <c r="T8375" s="3">
        <v>7644.3043167718824</v>
      </c>
      <c r="U8375">
        <v>3650.7610348566473</v>
      </c>
      <c r="V8375">
        <v>-3.5694256439455785E-2</v>
      </c>
      <c r="Y8375">
        <v>1782.7665137506192</v>
      </c>
      <c r="Z8375">
        <v>9643.4240823750479</v>
      </c>
    </row>
    <row r="8376" spans="1:26" ht="92.25" x14ac:dyDescent="1.35">
      <c r="A8376" t="s">
        <v>8376</v>
      </c>
      <c r="B8376" s="11">
        <v>18215</v>
      </c>
      <c r="C8376" s="11">
        <v>8752</v>
      </c>
      <c r="D8376" s="11">
        <v>1337</v>
      </c>
      <c r="E8376" s="11">
        <v>4201</v>
      </c>
      <c r="F8376" s="11">
        <v>1937</v>
      </c>
      <c r="G8376" s="11">
        <v>12304</v>
      </c>
      <c r="H8376" s="11">
        <v>14591</v>
      </c>
      <c r="I8376" s="13">
        <v>18.46174617706</v>
      </c>
      <c r="J8376" s="13">
        <v>18.693088543184039</v>
      </c>
      <c r="K8376" s="13">
        <v>22.109182818124822</v>
      </c>
      <c r="L8376" s="13">
        <v>21.139823999560271</v>
      </c>
      <c r="M8376" s="13">
        <v>18.768240372918672</v>
      </c>
      <c r="N8376" s="13">
        <v>24.906839830899841</v>
      </c>
      <c r="O8376" s="13">
        <v>19.78117277818783</v>
      </c>
      <c r="P8376" s="17">
        <v>20.551442074276498</v>
      </c>
      <c r="Q8376" s="17"/>
      <c r="R8376" s="18">
        <f t="shared" si="261"/>
        <v>15.736420365046399</v>
      </c>
      <c r="S8376">
        <f t="shared" si="262"/>
        <v>25.366463783506596</v>
      </c>
      <c r="T8376" s="3">
        <v>6351.7414887676605</v>
      </c>
      <c r="U8376">
        <v>2811.3054830123347</v>
      </c>
      <c r="V8376">
        <v>0.36148890103504527</v>
      </c>
      <c r="Y8376">
        <v>1137.2650565473941</v>
      </c>
      <c r="Z8376">
        <v>7668.7769821102684</v>
      </c>
    </row>
    <row r="8377" spans="1:26" ht="92.25" x14ac:dyDescent="1.35">
      <c r="A8377" t="s">
        <v>8377</v>
      </c>
      <c r="B8377" s="11">
        <v>10831</v>
      </c>
      <c r="C8377" s="11">
        <v>59</v>
      </c>
      <c r="D8377" s="11">
        <v>16227</v>
      </c>
      <c r="E8377" s="11">
        <v>16277</v>
      </c>
      <c r="F8377" s="11">
        <v>9489</v>
      </c>
      <c r="G8377" s="11">
        <v>12513</v>
      </c>
      <c r="H8377" s="11">
        <v>5119</v>
      </c>
      <c r="I8377" s="13">
        <v>13.359309388068581</v>
      </c>
      <c r="J8377" s="13">
        <v>24.862583102010728</v>
      </c>
      <c r="K8377" s="13">
        <v>15.874396897173515</v>
      </c>
      <c r="L8377" s="13">
        <v>19.775462029623782</v>
      </c>
      <c r="M8377" s="13">
        <v>10.766544137891859</v>
      </c>
      <c r="N8377" s="13">
        <v>12.397012944682281</v>
      </c>
      <c r="O8377" s="13">
        <v>4.3874705442525492</v>
      </c>
      <c r="P8377" s="17">
        <v>14.488968434814755</v>
      </c>
      <c r="Q8377" s="17"/>
      <c r="R8377" s="18">
        <f t="shared" si="261"/>
        <v>9.6739467255846563</v>
      </c>
      <c r="S8377">
        <f t="shared" si="262"/>
        <v>19.303990144044853</v>
      </c>
      <c r="T8377" s="3">
        <v>6566.230128887727</v>
      </c>
      <c r="U8377">
        <v>3229.9080261949239</v>
      </c>
      <c r="V8377">
        <v>0.37778818295919336</v>
      </c>
      <c r="Y8377">
        <v>1680.2665239236012</v>
      </c>
      <c r="Z8377">
        <v>8432.3376635727818</v>
      </c>
    </row>
    <row r="8378" spans="1:26" ht="92.25" x14ac:dyDescent="1.35">
      <c r="A8378" t="s">
        <v>8378</v>
      </c>
      <c r="B8378" s="11">
        <v>14361</v>
      </c>
      <c r="C8378" s="11">
        <v>7757</v>
      </c>
      <c r="D8378" s="11">
        <v>7248</v>
      </c>
      <c r="E8378" s="11">
        <v>1311</v>
      </c>
      <c r="F8378" s="11">
        <v>19803</v>
      </c>
      <c r="G8378" s="11">
        <v>3155</v>
      </c>
      <c r="H8378" s="11">
        <v>1086</v>
      </c>
      <c r="I8378" s="13">
        <v>17.821427871492919</v>
      </c>
      <c r="J8378" s="13">
        <v>11.369310459512825</v>
      </c>
      <c r="K8378" s="13">
        <v>18.401515816801989</v>
      </c>
      <c r="L8378" s="13">
        <v>5.9664505182623628</v>
      </c>
      <c r="M8378" s="13">
        <v>17.344753050439753</v>
      </c>
      <c r="N8378" s="13">
        <v>3.5190222276662642</v>
      </c>
      <c r="O8378" s="13">
        <v>15.687168764543175</v>
      </c>
      <c r="P8378" s="17">
        <v>12.87280695838847</v>
      </c>
      <c r="Q8378" s="17"/>
      <c r="R8378" s="18">
        <f t="shared" si="261"/>
        <v>8.0577852491583712</v>
      </c>
      <c r="S8378">
        <f t="shared" si="262"/>
        <v>17.687828667618568</v>
      </c>
      <c r="T8378" s="3">
        <v>6252.8486086211115</v>
      </c>
      <c r="U8378">
        <v>2505.1572784940058</v>
      </c>
      <c r="V8378">
        <v>0.12513282854342833</v>
      </c>
      <c r="Y8378">
        <v>710.32879490797222</v>
      </c>
      <c r="Z8378">
        <v>7140.1489203286837</v>
      </c>
    </row>
    <row r="8379" spans="1:26" ht="92.25" x14ac:dyDescent="1.35">
      <c r="A8379" t="s">
        <v>8379</v>
      </c>
      <c r="B8379" s="11">
        <v>6325</v>
      </c>
      <c r="C8379" s="11">
        <v>6580</v>
      </c>
      <c r="D8379" s="11">
        <v>13268</v>
      </c>
      <c r="E8379" s="11">
        <v>2737</v>
      </c>
      <c r="F8379" s="11">
        <v>3684</v>
      </c>
      <c r="G8379" s="11">
        <v>19472</v>
      </c>
      <c r="H8379" s="11">
        <v>10149</v>
      </c>
      <c r="I8379" s="13">
        <v>13.846659988986294</v>
      </c>
      <c r="J8379" s="13">
        <v>20.623972550425947</v>
      </c>
      <c r="K8379" s="13">
        <v>15.238912697779421</v>
      </c>
      <c r="L8379" s="13">
        <v>16.177411649116877</v>
      </c>
      <c r="M8379" s="13">
        <v>19.893027587020654</v>
      </c>
      <c r="N8379" s="13">
        <v>14.888204283418817</v>
      </c>
      <c r="O8379" s="13">
        <v>31.104632813854757</v>
      </c>
      <c r="P8379" s="17">
        <v>18.824688795800395</v>
      </c>
      <c r="Q8379" s="17"/>
      <c r="R8379" s="18">
        <f t="shared" si="261"/>
        <v>14.009667086570296</v>
      </c>
      <c r="S8379">
        <f t="shared" si="262"/>
        <v>23.639710505030493</v>
      </c>
      <c r="T8379" s="3">
        <v>6099.0730040104463</v>
      </c>
      <c r="U8379">
        <v>2850.5376913421701</v>
      </c>
      <c r="V8379">
        <v>0.16968101590464357</v>
      </c>
      <c r="Y8379">
        <v>1328.4015956899307</v>
      </c>
      <c r="Z8379">
        <v>7600.0938758336652</v>
      </c>
    </row>
    <row r="8380" spans="1:26" ht="92.25" x14ac:dyDescent="1.35">
      <c r="A8380" t="s">
        <v>8380</v>
      </c>
      <c r="B8380" s="11">
        <v>11690</v>
      </c>
      <c r="C8380" s="11">
        <v>7891</v>
      </c>
      <c r="D8380" s="11">
        <v>4102</v>
      </c>
      <c r="E8380" s="11">
        <v>4075</v>
      </c>
      <c r="F8380" s="11">
        <v>6229</v>
      </c>
      <c r="G8380" s="11">
        <v>11420</v>
      </c>
      <c r="H8380" s="11">
        <v>16385</v>
      </c>
      <c r="I8380" s="13">
        <v>28.170047155219489</v>
      </c>
      <c r="J8380" s="13">
        <v>4.7187036666199074</v>
      </c>
      <c r="K8380" s="13">
        <v>9.2653935234861819</v>
      </c>
      <c r="L8380" s="13">
        <v>16.056734478016217</v>
      </c>
      <c r="M8380" s="13">
        <v>25.857360759620999</v>
      </c>
      <c r="N8380" s="13">
        <v>14.328540412109206</v>
      </c>
      <c r="O8380" s="13">
        <v>4.0306844611916404</v>
      </c>
      <c r="P8380" s="17">
        <v>14.632494922323376</v>
      </c>
      <c r="Q8380" s="17"/>
      <c r="R8380" s="18">
        <f t="shared" si="261"/>
        <v>9.8174732130932778</v>
      </c>
      <c r="S8380">
        <f t="shared" si="262"/>
        <v>19.447516631553476</v>
      </c>
      <c r="T8380" s="3">
        <v>5513.0380731867981</v>
      </c>
      <c r="U8380">
        <v>2829.6696747001565</v>
      </c>
      <c r="V8380">
        <v>-0.31828676583245397</v>
      </c>
      <c r="Y8380">
        <v>1597.1450779525535</v>
      </c>
      <c r="Z8380">
        <v>7266.2161484264816</v>
      </c>
    </row>
    <row r="8381" spans="1:26" ht="92.25" x14ac:dyDescent="1.35">
      <c r="A8381" t="s">
        <v>8381</v>
      </c>
      <c r="B8381" s="11">
        <v>10164</v>
      </c>
      <c r="C8381" s="11">
        <v>5837</v>
      </c>
      <c r="D8381" s="11">
        <v>11828</v>
      </c>
      <c r="E8381" s="11">
        <v>9375</v>
      </c>
      <c r="F8381" s="11">
        <v>19423</v>
      </c>
      <c r="G8381" s="11">
        <v>11797</v>
      </c>
      <c r="H8381" s="11">
        <v>9562</v>
      </c>
      <c r="I8381" s="13">
        <v>10.166346067414914</v>
      </c>
      <c r="J8381" s="13">
        <v>30.298638738611881</v>
      </c>
      <c r="K8381" s="13">
        <v>7.5049633835978575</v>
      </c>
      <c r="L8381" s="13">
        <v>-0.96633792389534001</v>
      </c>
      <c r="M8381" s="13">
        <v>7.9924895623958152</v>
      </c>
      <c r="N8381" s="13">
        <v>10.37358300353284</v>
      </c>
      <c r="O8381" s="13">
        <v>22.422068307359741</v>
      </c>
      <c r="P8381" s="17">
        <v>12.541678734145387</v>
      </c>
      <c r="Q8381" s="17"/>
      <c r="R8381" s="18">
        <f t="shared" si="261"/>
        <v>7.7266570249152888</v>
      </c>
      <c r="S8381">
        <f t="shared" si="262"/>
        <v>17.356700443375487</v>
      </c>
      <c r="T8381" s="3">
        <v>6421.333534764698</v>
      </c>
      <c r="U8381">
        <v>3570.0024295718808</v>
      </c>
      <c r="V8381">
        <v>0.70798023443785496</v>
      </c>
      <c r="Y8381">
        <v>2285.5246982031076</v>
      </c>
      <c r="Z8381">
        <v>8888.5983016393293</v>
      </c>
    </row>
    <row r="8382" spans="1:26" ht="92.25" x14ac:dyDescent="1.35">
      <c r="A8382" t="s">
        <v>8382</v>
      </c>
      <c r="B8382" s="11">
        <v>11463</v>
      </c>
      <c r="C8382" s="11">
        <v>14336</v>
      </c>
      <c r="D8382" s="11">
        <v>1470</v>
      </c>
      <c r="E8382" s="11">
        <v>6395</v>
      </c>
      <c r="F8382" s="11">
        <v>2168</v>
      </c>
      <c r="G8382" s="11">
        <v>1084</v>
      </c>
      <c r="H8382" s="11">
        <v>7423</v>
      </c>
      <c r="I8382" s="13">
        <v>29.821204975708454</v>
      </c>
      <c r="J8382" s="13">
        <v>10.039415025818066</v>
      </c>
      <c r="K8382" s="13">
        <v>12.739210371682869</v>
      </c>
      <c r="L8382" s="13">
        <v>13.389580818580303</v>
      </c>
      <c r="M8382" s="13">
        <v>28.805663888390136</v>
      </c>
      <c r="N8382" s="13">
        <v>11.22672563875118</v>
      </c>
      <c r="O8382" s="13">
        <v>18.644075394186746</v>
      </c>
      <c r="P8382" s="17">
        <v>17.809410873302536</v>
      </c>
      <c r="Q8382" s="17"/>
      <c r="R8382" s="18">
        <f t="shared" si="261"/>
        <v>12.994389164072437</v>
      </c>
      <c r="S8382">
        <f t="shared" si="262"/>
        <v>22.624432582532634</v>
      </c>
      <c r="T8382" s="3">
        <v>4795.4597841782343</v>
      </c>
      <c r="U8382">
        <v>2030.893263448166</v>
      </c>
      <c r="V8382">
        <v>1.9470007828203961E-2</v>
      </c>
      <c r="Y8382">
        <v>719.49942222281697</v>
      </c>
      <c r="Z8382">
        <v>5650.6829132868079</v>
      </c>
    </row>
    <row r="8383" spans="1:26" ht="92.25" x14ac:dyDescent="1.35">
      <c r="A8383" t="s">
        <v>8383</v>
      </c>
      <c r="B8383" s="11">
        <v>6583</v>
      </c>
      <c r="C8383" s="11">
        <v>9026</v>
      </c>
      <c r="D8383" s="11">
        <v>4571</v>
      </c>
      <c r="E8383" s="11">
        <v>18389</v>
      </c>
      <c r="F8383" s="11">
        <v>11395</v>
      </c>
      <c r="G8383" s="11">
        <v>10579</v>
      </c>
      <c r="H8383" s="11">
        <v>17448</v>
      </c>
      <c r="I8383" s="13">
        <v>23.074757955199129</v>
      </c>
      <c r="J8383" s="13">
        <v>16.149148398472427</v>
      </c>
      <c r="K8383" s="13">
        <v>27.201813338834945</v>
      </c>
      <c r="L8383" s="13">
        <v>16.991642974001415</v>
      </c>
      <c r="M8383" s="13">
        <v>6.199555120611894</v>
      </c>
      <c r="N8383" s="13">
        <v>11.793122282674885</v>
      </c>
      <c r="O8383" s="13">
        <v>2.7544239092932479</v>
      </c>
      <c r="P8383" s="17">
        <v>14.880637711298279</v>
      </c>
      <c r="Q8383" s="17"/>
      <c r="R8383" s="18">
        <f t="shared" si="261"/>
        <v>10.065616002068181</v>
      </c>
      <c r="S8383">
        <f t="shared" si="262"/>
        <v>19.695659420528379</v>
      </c>
      <c r="T8383" s="3">
        <v>6754.1106640137814</v>
      </c>
      <c r="U8383">
        <v>3570.0999764729067</v>
      </c>
      <c r="V8383">
        <v>-1.49742845678702</v>
      </c>
      <c r="Y8383">
        <v>2114.5791480800849</v>
      </c>
      <c r="Z8383">
        <v>9059.8483197850437</v>
      </c>
    </row>
    <row r="8384" spans="1:26" ht="92.25" x14ac:dyDescent="1.35">
      <c r="A8384" t="s">
        <v>8384</v>
      </c>
      <c r="B8384" s="11">
        <v>13031</v>
      </c>
      <c r="C8384" s="11">
        <v>19047</v>
      </c>
      <c r="D8384" s="11">
        <v>13737</v>
      </c>
      <c r="E8384" s="11">
        <v>6454</v>
      </c>
      <c r="F8384" s="11">
        <v>5370</v>
      </c>
      <c r="G8384" s="11">
        <v>12042</v>
      </c>
      <c r="H8384" s="11">
        <v>11646</v>
      </c>
      <c r="I8384" s="13">
        <v>21.226956717523223</v>
      </c>
      <c r="J8384" s="13">
        <v>22.151038027612174</v>
      </c>
      <c r="K8384" s="13">
        <v>15.136832780779148</v>
      </c>
      <c r="L8384" s="13">
        <v>29.463998997890251</v>
      </c>
      <c r="M8384" s="13">
        <v>13.379527768361005</v>
      </c>
      <c r="N8384" s="13">
        <v>20.389727875243921</v>
      </c>
      <c r="O8384" s="13">
        <v>10.234279432358655</v>
      </c>
      <c r="P8384" s="17">
        <v>18.854623085681197</v>
      </c>
      <c r="Q8384" s="17"/>
      <c r="R8384" s="18">
        <f t="shared" si="261"/>
        <v>14.039601376451099</v>
      </c>
      <c r="S8384">
        <f t="shared" si="262"/>
        <v>23.669644794911296</v>
      </c>
      <c r="T8384" s="3">
        <v>6774.5860685515509</v>
      </c>
      <c r="U8384">
        <v>3725.6137677988713</v>
      </c>
      <c r="V8384">
        <v>1.6645071809762157</v>
      </c>
      <c r="Y8384">
        <v>2346.7502103794027</v>
      </c>
      <c r="Z8384">
        <v>9313.0742926400981</v>
      </c>
    </row>
    <row r="8385" spans="1:26" ht="92.25" x14ac:dyDescent="1.35">
      <c r="A8385" t="s">
        <v>8385</v>
      </c>
      <c r="B8385" s="11">
        <v>3325</v>
      </c>
      <c r="C8385" s="11">
        <v>11881</v>
      </c>
      <c r="D8385" s="11">
        <v>3178</v>
      </c>
      <c r="E8385" s="11">
        <v>18766</v>
      </c>
      <c r="F8385" s="11">
        <v>18239</v>
      </c>
      <c r="G8385" s="11">
        <v>11874</v>
      </c>
      <c r="H8385" s="11">
        <v>6505</v>
      </c>
      <c r="I8385" s="13">
        <v>17.441483848311073</v>
      </c>
      <c r="J8385" s="13">
        <v>14.565111407939103</v>
      </c>
      <c r="K8385" s="13">
        <v>7.3346672332894656</v>
      </c>
      <c r="L8385" s="13">
        <v>27.633526497571118</v>
      </c>
      <c r="M8385" s="13">
        <v>7.9898296348406062</v>
      </c>
      <c r="N8385" s="13">
        <v>26.295281072871283</v>
      </c>
      <c r="O8385" s="13">
        <v>22.347386848487425</v>
      </c>
      <c r="P8385" s="17">
        <v>17.65818379190144</v>
      </c>
      <c r="Q8385" s="17"/>
      <c r="R8385" s="18">
        <f t="shared" si="261"/>
        <v>12.843162082671341</v>
      </c>
      <c r="S8385">
        <f t="shared" si="262"/>
        <v>22.473205501131538</v>
      </c>
      <c r="T8385" s="3">
        <v>7010.3514108270456</v>
      </c>
      <c r="U8385">
        <v>3378.8412355589112</v>
      </c>
      <c r="V8385">
        <v>-0.80748804975883104</v>
      </c>
      <c r="Y8385">
        <v>1684.3497071278921</v>
      </c>
      <c r="Z8385">
        <v>8893.1118904085924</v>
      </c>
    </row>
    <row r="8386" spans="1:26" ht="92.25" x14ac:dyDescent="1.35">
      <c r="A8386" t="s">
        <v>8386</v>
      </c>
      <c r="B8386" s="11">
        <v>19909</v>
      </c>
      <c r="C8386" s="11">
        <v>4638</v>
      </c>
      <c r="D8386" s="11">
        <v>11268</v>
      </c>
      <c r="E8386" s="11">
        <v>2571</v>
      </c>
      <c r="F8386" s="11">
        <v>18863</v>
      </c>
      <c r="G8386" s="11">
        <v>8487</v>
      </c>
      <c r="H8386" s="11">
        <v>13196</v>
      </c>
      <c r="I8386" s="13">
        <v>12.752044386499087</v>
      </c>
      <c r="J8386" s="13">
        <v>6.3379184881278281</v>
      </c>
      <c r="K8386" s="13">
        <v>14.634694989340867</v>
      </c>
      <c r="L8386" s="13">
        <v>11.165741455654253</v>
      </c>
      <c r="M8386" s="13">
        <v>18.257971577886696</v>
      </c>
      <c r="N8386" s="13">
        <v>13.468317163746493</v>
      </c>
      <c r="O8386" s="13">
        <v>14.070923226679701</v>
      </c>
      <c r="P8386" s="17">
        <v>12.955373041133559</v>
      </c>
      <c r="Q8386" s="17"/>
      <c r="R8386" s="18">
        <f t="shared" si="261"/>
        <v>8.1403513319034602</v>
      </c>
      <c r="S8386">
        <f t="shared" si="262"/>
        <v>17.770394750363657</v>
      </c>
      <c r="T8386" s="3">
        <v>7368.5884935226259</v>
      </c>
      <c r="U8386">
        <v>3613.1385465205453</v>
      </c>
      <c r="V8386">
        <v>-0.26226757654512767</v>
      </c>
      <c r="Y8386">
        <v>1865.8116056852991</v>
      </c>
      <c r="Z8386">
        <v>9442.9498921091708</v>
      </c>
    </row>
    <row r="8387" spans="1:26" ht="92.25" x14ac:dyDescent="1.35">
      <c r="A8387" t="s">
        <v>8387</v>
      </c>
      <c r="B8387" s="11">
        <v>11050</v>
      </c>
      <c r="C8387" s="11">
        <v>731</v>
      </c>
      <c r="D8387" s="11">
        <v>12726</v>
      </c>
      <c r="E8387" s="11">
        <v>16358</v>
      </c>
      <c r="F8387" s="11">
        <v>17515</v>
      </c>
      <c r="G8387" s="11">
        <v>19727</v>
      </c>
      <c r="H8387" s="11">
        <v>8782</v>
      </c>
      <c r="I8387" s="13">
        <v>13.583331572422395</v>
      </c>
      <c r="J8387" s="13">
        <v>24.527653422181899</v>
      </c>
      <c r="K8387" s="13">
        <v>16.27267141719101</v>
      </c>
      <c r="L8387" s="13">
        <v>20.924003646561086</v>
      </c>
      <c r="M8387" s="13">
        <v>8.2801262246949694</v>
      </c>
      <c r="N8387" s="13">
        <v>15.72359936619344</v>
      </c>
      <c r="O8387" s="13">
        <v>15.819323895256387</v>
      </c>
      <c r="P8387" s="17">
        <v>16.447244220643025</v>
      </c>
      <c r="Q8387" s="17"/>
      <c r="R8387" s="18">
        <f t="shared" ref="R8387:R8450" si="263">P8387-1.9599*6.5/SQRT(7)</f>
        <v>11.632222511412927</v>
      </c>
      <c r="S8387">
        <f t="shared" ref="S8387:S8450" si="264">P8387+1.9599*6.5/SQRT(7)</f>
        <v>21.262265929873124</v>
      </c>
      <c r="T8387" s="3">
        <v>7758.4768202244259</v>
      </c>
      <c r="U8387">
        <v>3979.6142324879993</v>
      </c>
      <c r="V8387">
        <v>-0.3435798134887591</v>
      </c>
      <c r="Y8387">
        <v>2237.2806893364477</v>
      </c>
      <c r="Z8387">
        <v>10215.342133605118</v>
      </c>
    </row>
    <row r="8388" spans="1:26" ht="92.25" x14ac:dyDescent="1.35">
      <c r="A8388" t="s">
        <v>8388</v>
      </c>
      <c r="B8388" s="11">
        <v>12070</v>
      </c>
      <c r="C8388" s="11">
        <v>12017</v>
      </c>
      <c r="D8388" s="11">
        <v>13420</v>
      </c>
      <c r="E8388" s="11">
        <v>12580</v>
      </c>
      <c r="F8388" s="11">
        <v>19195</v>
      </c>
      <c r="G8388" s="11">
        <v>7443</v>
      </c>
      <c r="H8388" s="11">
        <v>10952</v>
      </c>
      <c r="I8388" s="13">
        <v>18.080028537080029</v>
      </c>
      <c r="J8388" s="13">
        <v>21.99229009899684</v>
      </c>
      <c r="K8388" s="13">
        <v>9.3233326758219448</v>
      </c>
      <c r="L8388" s="13">
        <v>28.832845411915425</v>
      </c>
      <c r="M8388" s="13">
        <v>14.829424200982404</v>
      </c>
      <c r="N8388" s="13">
        <v>25.991761907281699</v>
      </c>
      <c r="O8388" s="13">
        <v>21.890475721919703</v>
      </c>
      <c r="P8388" s="17">
        <v>20.134308364856867</v>
      </c>
      <c r="Q8388" s="17"/>
      <c r="R8388" s="18">
        <f t="shared" si="263"/>
        <v>15.319286655626769</v>
      </c>
      <c r="S8388">
        <f t="shared" si="264"/>
        <v>24.949330074086966</v>
      </c>
      <c r="T8388" s="3">
        <v>6901.9142939623789</v>
      </c>
      <c r="U8388">
        <v>4017.1708083137273</v>
      </c>
      <c r="V8388">
        <v>-1.0768144420580938</v>
      </c>
      <c r="Y8388">
        <v>2736.2950858816712</v>
      </c>
      <c r="Z8388">
        <v>9833.5511061316975</v>
      </c>
    </row>
    <row r="8389" spans="1:26" ht="92.25" x14ac:dyDescent="1.35">
      <c r="A8389" t="s">
        <v>8389</v>
      </c>
      <c r="B8389" s="11">
        <v>3777</v>
      </c>
      <c r="C8389" s="11">
        <v>6146</v>
      </c>
      <c r="D8389" s="11">
        <v>293</v>
      </c>
      <c r="E8389" s="11">
        <v>16898</v>
      </c>
      <c r="F8389" s="11">
        <v>8260</v>
      </c>
      <c r="G8389" s="11">
        <v>18395</v>
      </c>
      <c r="H8389" s="11">
        <v>19707</v>
      </c>
      <c r="I8389" s="13">
        <v>12.885512035763066</v>
      </c>
      <c r="J8389" s="13">
        <v>24.93217510837173</v>
      </c>
      <c r="K8389" s="13">
        <v>17.510542513965497</v>
      </c>
      <c r="L8389" s="13">
        <v>11.23045368718082</v>
      </c>
      <c r="M8389" s="13">
        <v>8.9806957279185404</v>
      </c>
      <c r="N8389" s="13">
        <v>10.87338201678692</v>
      </c>
      <c r="O8389" s="13">
        <v>17.224852276037829</v>
      </c>
      <c r="P8389" s="17">
        <v>14.805373338003486</v>
      </c>
      <c r="Q8389" s="17"/>
      <c r="R8389" s="18">
        <f t="shared" si="263"/>
        <v>9.9903516287733876</v>
      </c>
      <c r="S8389">
        <f t="shared" si="264"/>
        <v>19.620395047233586</v>
      </c>
      <c r="T8389" s="3">
        <v>7567.3012003541317</v>
      </c>
      <c r="U8389">
        <v>3364.2753531913336</v>
      </c>
      <c r="V8389">
        <v>-0.11226802598685026</v>
      </c>
      <c r="Y8389">
        <v>1375.2614025808666</v>
      </c>
      <c r="Z8389">
        <v>9156.7364707717607</v>
      </c>
    </row>
    <row r="8390" spans="1:26" ht="92.25" x14ac:dyDescent="1.35">
      <c r="A8390" t="s">
        <v>8390</v>
      </c>
      <c r="B8390" s="11">
        <v>4796</v>
      </c>
      <c r="C8390" s="11">
        <v>16238</v>
      </c>
      <c r="D8390" s="11">
        <v>6298</v>
      </c>
      <c r="E8390" s="11">
        <v>18085</v>
      </c>
      <c r="F8390" s="11">
        <v>5411</v>
      </c>
      <c r="G8390" s="11">
        <v>9181</v>
      </c>
      <c r="H8390" s="11">
        <v>14110</v>
      </c>
      <c r="I8390" s="13">
        <v>21.670256761196555</v>
      </c>
      <c r="J8390" s="13">
        <v>17.861993339803057</v>
      </c>
      <c r="K8390" s="13">
        <v>16.73819786011833</v>
      </c>
      <c r="L8390" s="13">
        <v>27.308577683212697</v>
      </c>
      <c r="M8390" s="13">
        <v>7.2425228581234222</v>
      </c>
      <c r="N8390" s="13">
        <v>15.293690943448905</v>
      </c>
      <c r="O8390" s="13">
        <v>21.467898803501338</v>
      </c>
      <c r="P8390" s="17">
        <v>18.226162607057759</v>
      </c>
      <c r="Q8390" s="17"/>
      <c r="R8390" s="18">
        <f t="shared" si="263"/>
        <v>13.411140897827661</v>
      </c>
      <c r="S8390">
        <f t="shared" si="264"/>
        <v>23.041184316287858</v>
      </c>
      <c r="T8390" s="3">
        <v>6626.1866914553984</v>
      </c>
      <c r="U8390">
        <v>3394.9285938367248</v>
      </c>
      <c r="V8390">
        <v>-1.8763330444926396</v>
      </c>
      <c r="Y8390">
        <v>1906.974799609854</v>
      </c>
      <c r="Z8390">
        <v>8720.6994250186508</v>
      </c>
    </row>
    <row r="8391" spans="1:26" ht="92.25" x14ac:dyDescent="1.35">
      <c r="A8391" t="s">
        <v>8391</v>
      </c>
      <c r="B8391" s="11">
        <v>3054</v>
      </c>
      <c r="C8391" s="11">
        <v>18067</v>
      </c>
      <c r="D8391" s="11">
        <v>2353</v>
      </c>
      <c r="E8391" s="11">
        <v>18867</v>
      </c>
      <c r="F8391" s="11">
        <v>694</v>
      </c>
      <c r="G8391" s="11">
        <v>9355</v>
      </c>
      <c r="H8391" s="11">
        <v>8953</v>
      </c>
      <c r="I8391" s="13">
        <v>5.556791651596388</v>
      </c>
      <c r="J8391" s="13">
        <v>17.05285621185838</v>
      </c>
      <c r="K8391" s="13">
        <v>2.3552876597010606</v>
      </c>
      <c r="L8391" s="13">
        <v>13.482930504592485</v>
      </c>
      <c r="M8391" s="13">
        <v>15.861175661777818</v>
      </c>
      <c r="N8391" s="13">
        <v>26.099737165407987</v>
      </c>
      <c r="O8391" s="13">
        <v>23.319275461414556</v>
      </c>
      <c r="P8391" s="17">
        <v>14.818293473764097</v>
      </c>
      <c r="Q8391" s="17"/>
      <c r="R8391" s="18">
        <f t="shared" si="263"/>
        <v>10.003271764533999</v>
      </c>
      <c r="S8391">
        <f t="shared" si="264"/>
        <v>19.633315182994195</v>
      </c>
      <c r="T8391" s="3">
        <v>6760.7344051818145</v>
      </c>
      <c r="U8391">
        <v>2810.3804579961593</v>
      </c>
      <c r="V8391">
        <v>1.4967281458666548</v>
      </c>
      <c r="Y8391">
        <v>925.53721251482057</v>
      </c>
      <c r="Z8391">
        <v>7877.6175941072343</v>
      </c>
    </row>
    <row r="8392" spans="1:26" ht="92.25" x14ac:dyDescent="1.35">
      <c r="A8392" t="s">
        <v>8392</v>
      </c>
      <c r="B8392" s="11">
        <v>18879</v>
      </c>
      <c r="C8392" s="11">
        <v>17750</v>
      </c>
      <c r="D8392" s="11">
        <v>16959</v>
      </c>
      <c r="E8392" s="11">
        <v>9374</v>
      </c>
      <c r="F8392" s="11">
        <v>942</v>
      </c>
      <c r="G8392" s="11">
        <v>4357</v>
      </c>
      <c r="H8392" s="11">
        <v>5894</v>
      </c>
      <c r="I8392" s="13">
        <v>12.040751018477801</v>
      </c>
      <c r="J8392" s="13">
        <v>16.282480192430629</v>
      </c>
      <c r="K8392" s="13">
        <v>9.7292829887345551</v>
      </c>
      <c r="L8392" s="13">
        <v>12.130377078176878</v>
      </c>
      <c r="M8392" s="13">
        <v>11.014668381651873</v>
      </c>
      <c r="N8392" s="13">
        <v>7.0625863180834472</v>
      </c>
      <c r="O8392" s="13">
        <v>18.965607418108796</v>
      </c>
      <c r="P8392" s="17">
        <v>12.460821913666283</v>
      </c>
      <c r="Q8392" s="17"/>
      <c r="R8392" s="18">
        <f t="shared" si="263"/>
        <v>7.6458002044361848</v>
      </c>
      <c r="S8392">
        <f t="shared" si="264"/>
        <v>17.275843622896382</v>
      </c>
      <c r="T8392" s="3">
        <v>7370.1950803181862</v>
      </c>
      <c r="U8392">
        <v>3395.4772238846263</v>
      </c>
      <c r="V8392">
        <v>-0.54293195717036724</v>
      </c>
      <c r="Y8392">
        <v>1525.2981455461722</v>
      </c>
      <c r="Z8392">
        <v>9104.0884892575159</v>
      </c>
    </row>
    <row r="8393" spans="1:26" ht="92.25" x14ac:dyDescent="1.35">
      <c r="A8393" t="s">
        <v>8393</v>
      </c>
      <c r="B8393" s="11">
        <v>6402</v>
      </c>
      <c r="C8393" s="11">
        <v>780</v>
      </c>
      <c r="D8393" s="11">
        <v>1783</v>
      </c>
      <c r="E8393" s="11">
        <v>801</v>
      </c>
      <c r="F8393" s="11">
        <v>8770</v>
      </c>
      <c r="G8393" s="11">
        <v>17308</v>
      </c>
      <c r="H8393" s="11">
        <v>18091</v>
      </c>
      <c r="I8393" s="13">
        <v>11.571236601741184</v>
      </c>
      <c r="J8393" s="13">
        <v>12.333772195523517</v>
      </c>
      <c r="K8393" s="13">
        <v>15.583701393113458</v>
      </c>
      <c r="L8393" s="13">
        <v>13.968903857231551</v>
      </c>
      <c r="M8393" s="13">
        <v>12.174494408617464</v>
      </c>
      <c r="N8393" s="13">
        <v>17.33516348531743</v>
      </c>
      <c r="O8393" s="13">
        <v>19.834408080787302</v>
      </c>
      <c r="P8393" s="17">
        <v>14.685954288904556</v>
      </c>
      <c r="Q8393" s="17"/>
      <c r="R8393" s="18">
        <f t="shared" si="263"/>
        <v>9.8709325796744576</v>
      </c>
      <c r="S8393">
        <f t="shared" si="264"/>
        <v>19.500975998134656</v>
      </c>
      <c r="T8393" s="3">
        <v>6441.901155420248</v>
      </c>
      <c r="U8393">
        <v>2470.0826503889393</v>
      </c>
      <c r="V8393">
        <v>0.39791302697267383</v>
      </c>
      <c r="Y8393">
        <v>558.38888963340469</v>
      </c>
      <c r="Z8393">
        <v>7182.6122296937856</v>
      </c>
    </row>
    <row r="8394" spans="1:26" ht="92.25" x14ac:dyDescent="1.35">
      <c r="A8394" t="s">
        <v>8394</v>
      </c>
      <c r="B8394" s="11">
        <v>1540</v>
      </c>
      <c r="C8394" s="11">
        <v>10875</v>
      </c>
      <c r="D8394" s="11">
        <v>8722</v>
      </c>
      <c r="E8394" s="11">
        <v>8499</v>
      </c>
      <c r="F8394" s="11">
        <v>15715</v>
      </c>
      <c r="G8394" s="11">
        <v>7943</v>
      </c>
      <c r="H8394" s="11">
        <v>11566</v>
      </c>
      <c r="I8394" s="13">
        <v>16.76280548992246</v>
      </c>
      <c r="J8394" s="13">
        <v>10.821350275524608</v>
      </c>
      <c r="K8394" s="13">
        <v>18.573113465252916</v>
      </c>
      <c r="L8394" s="13">
        <v>9.2713710532998519</v>
      </c>
      <c r="M8394" s="13">
        <v>18.003975749167751</v>
      </c>
      <c r="N8394" s="13">
        <v>16.196526375066046</v>
      </c>
      <c r="O8394" s="13">
        <v>14.175875980775416</v>
      </c>
      <c r="P8394" s="17">
        <v>14.829288341287008</v>
      </c>
      <c r="Q8394" s="17"/>
      <c r="R8394" s="18">
        <f t="shared" si="263"/>
        <v>10.014266632056909</v>
      </c>
      <c r="S8394">
        <f t="shared" si="264"/>
        <v>19.644310050517106</v>
      </c>
      <c r="T8394" s="3">
        <v>5616.2984711324798</v>
      </c>
      <c r="U8394">
        <v>2969.6718104300885</v>
      </c>
      <c r="V8394">
        <v>0.83059603639412671</v>
      </c>
      <c r="Y8394">
        <v>1762.5442723661017</v>
      </c>
      <c r="Z8394">
        <v>7537.7982726417649</v>
      </c>
    </row>
    <row r="8395" spans="1:26" ht="92.25" x14ac:dyDescent="1.35">
      <c r="A8395" t="s">
        <v>8395</v>
      </c>
      <c r="B8395" s="11">
        <v>3658</v>
      </c>
      <c r="C8395" s="11">
        <v>15530</v>
      </c>
      <c r="D8395" s="11">
        <v>3196</v>
      </c>
      <c r="E8395" s="11">
        <v>17341</v>
      </c>
      <c r="F8395" s="11">
        <v>3105</v>
      </c>
      <c r="G8395" s="11">
        <v>19920</v>
      </c>
      <c r="H8395" s="11">
        <v>4754</v>
      </c>
      <c r="I8395" s="13">
        <v>16.417997573041031</v>
      </c>
      <c r="J8395" s="13">
        <v>18.984600299763194</v>
      </c>
      <c r="K8395" s="13">
        <v>16.723859691917106</v>
      </c>
      <c r="L8395" s="13">
        <v>15.062486582201432</v>
      </c>
      <c r="M8395" s="13">
        <v>21.296935773080559</v>
      </c>
      <c r="N8395" s="13">
        <v>18.373967731127337</v>
      </c>
      <c r="O8395" s="13">
        <v>9.8404602021700533</v>
      </c>
      <c r="P8395" s="17">
        <v>16.671472550471531</v>
      </c>
      <c r="Q8395" s="17"/>
      <c r="R8395" s="18">
        <f t="shared" si="263"/>
        <v>11.856450841241433</v>
      </c>
      <c r="S8395">
        <f t="shared" si="264"/>
        <v>21.48649425970163</v>
      </c>
      <c r="T8395" s="3">
        <v>7160.6229243789903</v>
      </c>
      <c r="U8395">
        <v>3091.4711753778133</v>
      </c>
      <c r="V8395">
        <v>6.4417235989822075E-2</v>
      </c>
      <c r="Y8395">
        <v>1158.6108738526509</v>
      </c>
      <c r="Z8395">
        <v>8521.8976366636398</v>
      </c>
    </row>
    <row r="8396" spans="1:26" ht="92.25" x14ac:dyDescent="1.35">
      <c r="A8396" t="s">
        <v>8396</v>
      </c>
      <c r="B8396" s="11">
        <v>14220</v>
      </c>
      <c r="C8396" s="11">
        <v>6321</v>
      </c>
      <c r="D8396" s="11">
        <v>1005</v>
      </c>
      <c r="E8396" s="11">
        <v>19162</v>
      </c>
      <c r="F8396" s="11">
        <v>16739</v>
      </c>
      <c r="G8396" s="11">
        <v>14628</v>
      </c>
      <c r="H8396" s="11">
        <v>9758</v>
      </c>
      <c r="I8396" s="13">
        <v>10.973042818243545</v>
      </c>
      <c r="J8396" s="13">
        <v>17.116638722985861</v>
      </c>
      <c r="K8396" s="13">
        <v>-1.6448725970082858</v>
      </c>
      <c r="L8396" s="13">
        <v>-5.0227900625418531</v>
      </c>
      <c r="M8396" s="13">
        <v>18.395412674701831</v>
      </c>
      <c r="N8396" s="13">
        <v>11.561187512223938</v>
      </c>
      <c r="O8396" s="13">
        <v>10.35004173711885</v>
      </c>
      <c r="P8396" s="17">
        <v>8.8183801151034125</v>
      </c>
      <c r="Q8396" s="17"/>
      <c r="R8396" s="18">
        <f t="shared" si="263"/>
        <v>4.003358405873314</v>
      </c>
      <c r="S8396">
        <f t="shared" si="264"/>
        <v>13.633401824333511</v>
      </c>
      <c r="T8396" s="3">
        <v>7436.3383092007107</v>
      </c>
      <c r="U8396">
        <v>3745.4112676658069</v>
      </c>
      <c r="V8396">
        <v>1.1655856724246405</v>
      </c>
      <c r="Y8396">
        <v>2037.4059030808635</v>
      </c>
      <c r="Z8396">
        <v>9684.2114972562595</v>
      </c>
    </row>
    <row r="8397" spans="1:26" ht="92.25" x14ac:dyDescent="1.35">
      <c r="A8397" t="s">
        <v>8397</v>
      </c>
      <c r="B8397" s="11">
        <v>4577</v>
      </c>
      <c r="C8397" s="11">
        <v>5396</v>
      </c>
      <c r="D8397" s="11">
        <v>17297</v>
      </c>
      <c r="E8397" s="11">
        <v>4897</v>
      </c>
      <c r="F8397" s="11">
        <v>18485</v>
      </c>
      <c r="G8397" s="11">
        <v>2290</v>
      </c>
      <c r="H8397" s="11">
        <v>5057</v>
      </c>
      <c r="I8397" s="13">
        <v>2.6971066780400772</v>
      </c>
      <c r="J8397" s="13">
        <v>9.3170087802209487</v>
      </c>
      <c r="K8397" s="13">
        <v>-2.2469986038478407</v>
      </c>
      <c r="L8397" s="13">
        <v>4.9169415509477261</v>
      </c>
      <c r="M8397" s="13">
        <v>22.535963333095218</v>
      </c>
      <c r="N8397" s="13">
        <v>18.662353211566622</v>
      </c>
      <c r="O8397" s="13">
        <v>21.475680311792807</v>
      </c>
      <c r="P8397" s="17">
        <v>11.051150751687938</v>
      </c>
      <c r="Q8397" s="17"/>
      <c r="R8397" s="18">
        <f t="shared" si="263"/>
        <v>6.2361290424578399</v>
      </c>
      <c r="S8397">
        <f t="shared" si="264"/>
        <v>15.866172460918037</v>
      </c>
      <c r="T8397" s="3">
        <v>6223.4983626047342</v>
      </c>
      <c r="U8397">
        <v>2655.4746217525471</v>
      </c>
      <c r="V8397">
        <v>0.49133745960716624</v>
      </c>
      <c r="Y8397">
        <v>960.00807847792339</v>
      </c>
      <c r="Z8397">
        <v>7359.6472712814648</v>
      </c>
    </row>
    <row r="8398" spans="1:26" ht="92.25" x14ac:dyDescent="1.35">
      <c r="A8398" t="s">
        <v>8398</v>
      </c>
      <c r="B8398" s="11">
        <v>171</v>
      </c>
      <c r="C8398" s="11">
        <v>3248</v>
      </c>
      <c r="D8398" s="11">
        <v>139</v>
      </c>
      <c r="E8398" s="11">
        <v>12355</v>
      </c>
      <c r="F8398" s="11">
        <v>19988</v>
      </c>
      <c r="G8398" s="11">
        <v>18968</v>
      </c>
      <c r="H8398" s="11">
        <v>11328</v>
      </c>
      <c r="I8398" s="13">
        <v>8.5885848890169072</v>
      </c>
      <c r="J8398" s="13">
        <v>13.733928671581708</v>
      </c>
      <c r="K8398" s="13">
        <v>6.2660548254538853</v>
      </c>
      <c r="L8398" s="13">
        <v>13.181967811913392</v>
      </c>
      <c r="M8398" s="13">
        <v>22.994675921117121</v>
      </c>
      <c r="N8398" s="13">
        <v>18.859133817230102</v>
      </c>
      <c r="O8398" s="13">
        <v>12.357513869184597</v>
      </c>
      <c r="P8398" s="17">
        <v>13.711694257928245</v>
      </c>
      <c r="Q8398" s="17"/>
      <c r="R8398" s="18">
        <f t="shared" si="263"/>
        <v>8.8966725486981471</v>
      </c>
      <c r="S8398">
        <f t="shared" si="264"/>
        <v>18.526715967158346</v>
      </c>
      <c r="T8398" s="3">
        <v>7521.8804745105417</v>
      </c>
      <c r="U8398">
        <v>3031.2437237065842</v>
      </c>
      <c r="V8398">
        <v>0.53355961426859722</v>
      </c>
      <c r="Y8398">
        <v>878.87745309322827</v>
      </c>
      <c r="Z8398">
        <v>8613.6462733929347</v>
      </c>
    </row>
    <row r="8399" spans="1:26" ht="92.25" x14ac:dyDescent="1.35">
      <c r="A8399" t="s">
        <v>8399</v>
      </c>
      <c r="B8399" s="11">
        <v>5421</v>
      </c>
      <c r="C8399" s="11">
        <v>19056</v>
      </c>
      <c r="D8399" s="11">
        <v>15552</v>
      </c>
      <c r="E8399" s="11">
        <v>4651</v>
      </c>
      <c r="F8399" s="11">
        <v>12108</v>
      </c>
      <c r="G8399" s="11">
        <v>5791</v>
      </c>
      <c r="H8399" s="11">
        <v>17162</v>
      </c>
      <c r="I8399" s="13">
        <v>8.9686111083583775</v>
      </c>
      <c r="J8399" s="13">
        <v>25.096023208876648</v>
      </c>
      <c r="K8399" s="13">
        <v>12.603690577516916</v>
      </c>
      <c r="L8399" s="13">
        <v>15.013866436747412</v>
      </c>
      <c r="M8399" s="13">
        <v>19.42733310571996</v>
      </c>
      <c r="N8399" s="13">
        <v>13.114493995375103</v>
      </c>
      <c r="O8399" s="13">
        <v>24.329626045999696</v>
      </c>
      <c r="P8399" s="17">
        <v>16.936234925513443</v>
      </c>
      <c r="Q8399" s="17"/>
      <c r="R8399" s="18">
        <f t="shared" si="263"/>
        <v>12.121213216283344</v>
      </c>
      <c r="S8399">
        <f t="shared" si="264"/>
        <v>21.751256634743541</v>
      </c>
      <c r="T8399" s="3">
        <v>7196.5696218449048</v>
      </c>
      <c r="U8399">
        <v>3652.7277053156949</v>
      </c>
      <c r="V8399">
        <v>0.45862407205277123</v>
      </c>
      <c r="Y8399">
        <v>2016.0391090927733</v>
      </c>
      <c r="Z8399">
        <v>9416.2899523214583</v>
      </c>
    </row>
    <row r="8400" spans="1:26" ht="92.25" x14ac:dyDescent="1.35">
      <c r="A8400" t="s">
        <v>8400</v>
      </c>
      <c r="B8400" s="11">
        <v>19380</v>
      </c>
      <c r="C8400" s="11">
        <v>17852</v>
      </c>
      <c r="D8400" s="11">
        <v>11323</v>
      </c>
      <c r="E8400" s="11">
        <v>6342</v>
      </c>
      <c r="F8400" s="11">
        <v>17198</v>
      </c>
      <c r="G8400" s="11">
        <v>6577</v>
      </c>
      <c r="H8400" s="11">
        <v>7474</v>
      </c>
      <c r="I8400" s="13">
        <v>7.8638511958626269</v>
      </c>
      <c r="J8400" s="13">
        <v>18.596711637899222</v>
      </c>
      <c r="K8400" s="13">
        <v>14.189516184969333</v>
      </c>
      <c r="L8400" s="13">
        <v>25.614599397790428</v>
      </c>
      <c r="M8400" s="13">
        <v>18.032707875323325</v>
      </c>
      <c r="N8400" s="13">
        <v>4.7838821037366515</v>
      </c>
      <c r="O8400" s="13">
        <v>8.6066340235443572</v>
      </c>
      <c r="P8400" s="17">
        <v>13.955414631303707</v>
      </c>
      <c r="Q8400" s="17"/>
      <c r="R8400" s="18">
        <f t="shared" si="263"/>
        <v>9.1403929220736089</v>
      </c>
      <c r="S8400">
        <f t="shared" si="264"/>
        <v>18.770436340533806</v>
      </c>
      <c r="T8400" s="3">
        <v>7464.43854353397</v>
      </c>
      <c r="U8400">
        <v>3944.7656340274521</v>
      </c>
      <c r="V8400">
        <v>-1.0922394722001627</v>
      </c>
      <c r="Y8400">
        <v>2334.0752924495</v>
      </c>
      <c r="Z8400">
        <v>10009.7764290495</v>
      </c>
    </row>
    <row r="8401" spans="1:26" ht="92.25" x14ac:dyDescent="1.35">
      <c r="A8401" t="s">
        <v>8401</v>
      </c>
      <c r="B8401" s="11">
        <v>19885</v>
      </c>
      <c r="C8401" s="11">
        <v>11734</v>
      </c>
      <c r="D8401" s="11">
        <v>2762</v>
      </c>
      <c r="E8401" s="11">
        <v>3031</v>
      </c>
      <c r="F8401" s="11">
        <v>16206</v>
      </c>
      <c r="G8401" s="11">
        <v>11707</v>
      </c>
      <c r="H8401" s="11">
        <v>19166</v>
      </c>
      <c r="I8401" s="13">
        <v>11.20198674151564</v>
      </c>
      <c r="J8401" s="13">
        <v>10.313266110514652</v>
      </c>
      <c r="K8401" s="13">
        <v>15.455203693553749</v>
      </c>
      <c r="L8401" s="13">
        <v>17.75060181934932</v>
      </c>
      <c r="M8401" s="13">
        <v>14.81302883573003</v>
      </c>
      <c r="N8401" s="13">
        <v>23.072005333933181</v>
      </c>
      <c r="O8401" s="13">
        <v>18.126540480947927</v>
      </c>
      <c r="P8401" s="17">
        <v>15.818947573649213</v>
      </c>
      <c r="Q8401" s="17"/>
      <c r="R8401" s="18">
        <f t="shared" si="263"/>
        <v>11.003925864419115</v>
      </c>
      <c r="S8401">
        <f t="shared" si="264"/>
        <v>20.633969282879313</v>
      </c>
      <c r="T8401" s="3">
        <v>7863.7631394189875</v>
      </c>
      <c r="U8401">
        <v>3869.0147166790089</v>
      </c>
      <c r="V8401">
        <v>0.86389491116278805</v>
      </c>
      <c r="Y8401">
        <v>2010.5433623570752</v>
      </c>
      <c r="Z8401">
        <v>10096.870996399683</v>
      </c>
    </row>
    <row r="8402" spans="1:26" ht="92.25" x14ac:dyDescent="1.35">
      <c r="A8402" t="s">
        <v>8402</v>
      </c>
      <c r="B8402" s="11">
        <v>17448</v>
      </c>
      <c r="C8402" s="11">
        <v>2098</v>
      </c>
      <c r="D8402" s="11">
        <v>17840</v>
      </c>
      <c r="E8402" s="11">
        <v>1633</v>
      </c>
      <c r="F8402" s="11">
        <v>3366</v>
      </c>
      <c r="G8402" s="11">
        <v>17266</v>
      </c>
      <c r="H8402" s="11">
        <v>12430</v>
      </c>
      <c r="I8402" s="13">
        <v>19.687345563931984</v>
      </c>
      <c r="J8402" s="13">
        <v>19.98011115773939</v>
      </c>
      <c r="K8402" s="13">
        <v>19.332127256263671</v>
      </c>
      <c r="L8402" s="13">
        <v>21.018444492144091</v>
      </c>
      <c r="M8402" s="13">
        <v>14.914386051076104</v>
      </c>
      <c r="N8402" s="13">
        <v>6.4407261553665069</v>
      </c>
      <c r="O8402" s="13">
        <v>19.734969197065929</v>
      </c>
      <c r="P8402" s="17">
        <v>17.301158553369671</v>
      </c>
      <c r="Q8402" s="17"/>
      <c r="R8402" s="18">
        <f t="shared" si="263"/>
        <v>12.486136844139573</v>
      </c>
      <c r="S8402">
        <f t="shared" si="264"/>
        <v>22.116180262599769</v>
      </c>
      <c r="T8402" s="3">
        <v>7442.3254512813255</v>
      </c>
      <c r="U8402">
        <v>3300.4982054637098</v>
      </c>
      <c r="V8402">
        <v>0.15952309695421718</v>
      </c>
      <c r="Y8402">
        <v>1339.9857108576452</v>
      </c>
      <c r="Z8402">
        <v>8992.9478984600137</v>
      </c>
    </row>
    <row r="8403" spans="1:26" ht="92.25" x14ac:dyDescent="1.35">
      <c r="A8403" t="s">
        <v>8403</v>
      </c>
      <c r="B8403" s="11">
        <v>8742</v>
      </c>
      <c r="C8403" s="11">
        <v>8074</v>
      </c>
      <c r="D8403" s="11">
        <v>11929</v>
      </c>
      <c r="E8403" s="11">
        <v>16856</v>
      </c>
      <c r="F8403" s="11">
        <v>16017</v>
      </c>
      <c r="G8403" s="11">
        <v>17196</v>
      </c>
      <c r="H8403" s="11">
        <v>18081</v>
      </c>
      <c r="I8403" s="13">
        <v>12.09796341787961</v>
      </c>
      <c r="J8403" s="13">
        <v>21.234184023758832</v>
      </c>
      <c r="K8403" s="13">
        <v>32.029631177112897</v>
      </c>
      <c r="L8403" s="13">
        <v>17.72441744042624</v>
      </c>
      <c r="M8403" s="13">
        <v>16.268647438140317</v>
      </c>
      <c r="N8403" s="13">
        <v>22.612782040777496</v>
      </c>
      <c r="O8403" s="13">
        <v>18.559782769469731</v>
      </c>
      <c r="P8403" s="17">
        <v>20.075344043937879</v>
      </c>
      <c r="Q8403" s="17"/>
      <c r="R8403" s="18">
        <f t="shared" si="263"/>
        <v>15.26032233470778</v>
      </c>
      <c r="S8403">
        <f t="shared" si="264"/>
        <v>24.890365753167977</v>
      </c>
      <c r="T8403" s="3">
        <v>7709.5132428244206</v>
      </c>
      <c r="U8403">
        <v>4437.8082595089745</v>
      </c>
      <c r="V8403">
        <v>0.68855342760798521</v>
      </c>
      <c r="Y8403">
        <v>2977.5238596615154</v>
      </c>
      <c r="Z8403">
        <v>10905.235932773961</v>
      </c>
    </row>
    <row r="8404" spans="1:26" ht="92.25" x14ac:dyDescent="1.35">
      <c r="A8404" t="s">
        <v>8404</v>
      </c>
      <c r="B8404" s="11">
        <v>19285</v>
      </c>
      <c r="C8404" s="11">
        <v>15247</v>
      </c>
      <c r="D8404" s="11">
        <v>17028</v>
      </c>
      <c r="E8404" s="11">
        <v>11598</v>
      </c>
      <c r="F8404" s="11">
        <v>18253</v>
      </c>
      <c r="G8404" s="11">
        <v>12323</v>
      </c>
      <c r="H8404" s="11">
        <v>13817</v>
      </c>
      <c r="I8404" s="13">
        <v>17.969865524701941</v>
      </c>
      <c r="J8404" s="13">
        <v>15.241592636821622</v>
      </c>
      <c r="K8404" s="13">
        <v>21.154882117387672</v>
      </c>
      <c r="L8404" s="13">
        <v>14.239202585258473</v>
      </c>
      <c r="M8404" s="13">
        <v>18.648409639088964</v>
      </c>
      <c r="N8404" s="13">
        <v>10.733695153231473</v>
      </c>
      <c r="O8404" s="13">
        <v>10.254986159904593</v>
      </c>
      <c r="P8404" s="17">
        <v>15.463233402342103</v>
      </c>
      <c r="Q8404" s="17"/>
      <c r="R8404" s="18">
        <f t="shared" si="263"/>
        <v>10.648211693112005</v>
      </c>
      <c r="S8404">
        <f t="shared" si="264"/>
        <v>20.2782551115722</v>
      </c>
      <c r="T8404" s="3">
        <v>8202.387366459363</v>
      </c>
      <c r="U8404">
        <v>4924.2854133384035</v>
      </c>
      <c r="V8404">
        <v>-1.8381342670181766</v>
      </c>
      <c r="Y8404">
        <v>3483.3198067177163</v>
      </c>
      <c r="Z8404">
        <v>11917.855594557186</v>
      </c>
    </row>
    <row r="8405" spans="1:26" ht="92.25" x14ac:dyDescent="1.35">
      <c r="A8405" t="s">
        <v>8405</v>
      </c>
      <c r="B8405" s="11">
        <v>14706</v>
      </c>
      <c r="C8405" s="11">
        <v>4398</v>
      </c>
      <c r="D8405" s="11">
        <v>2407</v>
      </c>
      <c r="E8405" s="11">
        <v>14997</v>
      </c>
      <c r="F8405" s="11">
        <v>10252</v>
      </c>
      <c r="G8405" s="11">
        <v>11518</v>
      </c>
      <c r="H8405" s="11">
        <v>728</v>
      </c>
      <c r="I8405" s="13">
        <v>20.081464964837132</v>
      </c>
      <c r="J8405" s="13">
        <v>18.256039135713248</v>
      </c>
      <c r="K8405" s="13">
        <v>9.3617408870525569</v>
      </c>
      <c r="L8405" s="13">
        <v>12.109328347989063</v>
      </c>
      <c r="M8405" s="13">
        <v>12.741423791062552</v>
      </c>
      <c r="N8405" s="13">
        <v>10.354025393904475</v>
      </c>
      <c r="O8405" s="13">
        <v>18.979918692466075</v>
      </c>
      <c r="P8405" s="17">
        <v>14.554848744717871</v>
      </c>
      <c r="Q8405" s="17"/>
      <c r="R8405" s="18">
        <f t="shared" si="263"/>
        <v>9.7398270354877727</v>
      </c>
      <c r="S8405">
        <f t="shared" si="264"/>
        <v>19.369870453947968</v>
      </c>
      <c r="T8405" s="3">
        <v>5908.0906940878776</v>
      </c>
      <c r="U8405">
        <v>2702.4392749768226</v>
      </c>
      <c r="V8405">
        <v>-0.19550725482986309</v>
      </c>
      <c r="Y8405">
        <v>1195.469485940775</v>
      </c>
      <c r="Z8405">
        <v>7270.7741711175713</v>
      </c>
    </row>
    <row r="8406" spans="1:26" ht="92.25" x14ac:dyDescent="1.35">
      <c r="A8406" t="s">
        <v>8406</v>
      </c>
      <c r="B8406" s="11">
        <v>990</v>
      </c>
      <c r="C8406" s="11">
        <v>8018</v>
      </c>
      <c r="D8406" s="11">
        <v>7615</v>
      </c>
      <c r="E8406" s="11">
        <v>15699</v>
      </c>
      <c r="F8406" s="11">
        <v>3168</v>
      </c>
      <c r="G8406" s="11">
        <v>19036</v>
      </c>
      <c r="H8406" s="11">
        <v>9746</v>
      </c>
      <c r="I8406" s="13">
        <v>14.760519862377802</v>
      </c>
      <c r="J8406" s="13">
        <v>15.90413005223377</v>
      </c>
      <c r="K8406" s="13">
        <v>15.990511496451361</v>
      </c>
      <c r="L8406" s="13">
        <v>16.163519863415637</v>
      </c>
      <c r="M8406" s="13">
        <v>10.831807272014863</v>
      </c>
      <c r="N8406" s="13">
        <v>23.662143621878858</v>
      </c>
      <c r="O8406" s="13">
        <v>12.196512928187627</v>
      </c>
      <c r="P8406" s="17">
        <v>15.644163585222845</v>
      </c>
      <c r="Q8406" s="17"/>
      <c r="R8406" s="18">
        <f t="shared" si="263"/>
        <v>10.829141875992747</v>
      </c>
      <c r="S8406">
        <f t="shared" si="264"/>
        <v>20.459185294452944</v>
      </c>
      <c r="T8406" s="3">
        <v>6442.7934105959075</v>
      </c>
      <c r="U8406">
        <v>2943.842937427954</v>
      </c>
      <c r="V8406">
        <v>0.63073457567952573</v>
      </c>
      <c r="Y8406">
        <v>1297.2916954683742</v>
      </c>
      <c r="Z8406">
        <v>7922.4325437949165</v>
      </c>
    </row>
    <row r="8407" spans="1:26" ht="92.25" x14ac:dyDescent="1.35">
      <c r="A8407" t="s">
        <v>8407</v>
      </c>
      <c r="B8407" s="11">
        <v>14157</v>
      </c>
      <c r="C8407" s="11">
        <v>17630</v>
      </c>
      <c r="D8407" s="11">
        <v>8622</v>
      </c>
      <c r="E8407" s="11">
        <v>7502</v>
      </c>
      <c r="F8407" s="11">
        <v>7819</v>
      </c>
      <c r="G8407" s="11">
        <v>12774</v>
      </c>
      <c r="H8407" s="11">
        <v>17164</v>
      </c>
      <c r="I8407" s="13">
        <v>13.680627912685758</v>
      </c>
      <c r="J8407" s="13">
        <v>27.222942472748173</v>
      </c>
      <c r="K8407" s="13">
        <v>20.512612020539347</v>
      </c>
      <c r="L8407" s="13">
        <v>14.9240099480291</v>
      </c>
      <c r="M8407" s="13">
        <v>21.82616958745659</v>
      </c>
      <c r="N8407" s="13">
        <v>23.019887721035001</v>
      </c>
      <c r="O8407" s="13">
        <v>14.517657700399115</v>
      </c>
      <c r="P8407" s="17">
        <v>19.3862724804133</v>
      </c>
      <c r="Q8407" s="17"/>
      <c r="R8407" s="18">
        <f t="shared" si="263"/>
        <v>14.571250771183202</v>
      </c>
      <c r="S8407">
        <f t="shared" si="264"/>
        <v>24.201294189643399</v>
      </c>
      <c r="T8407" s="3">
        <v>6979.1723856467725</v>
      </c>
      <c r="U8407">
        <v>3923.5170582813698</v>
      </c>
      <c r="V8407">
        <v>-0.31249896892404649</v>
      </c>
      <c r="Y8407">
        <v>2550.4144723984205</v>
      </c>
      <c r="Z8407">
        <v>9727.1151847970796</v>
      </c>
    </row>
    <row r="8408" spans="1:26" ht="92.25" x14ac:dyDescent="1.35">
      <c r="A8408" t="s">
        <v>8408</v>
      </c>
      <c r="B8408" s="11">
        <v>7872</v>
      </c>
      <c r="C8408" s="11">
        <v>17540</v>
      </c>
      <c r="D8408" s="11">
        <v>3799</v>
      </c>
      <c r="E8408" s="11">
        <v>17739</v>
      </c>
      <c r="F8408" s="11">
        <v>10017</v>
      </c>
      <c r="G8408" s="11">
        <v>15716</v>
      </c>
      <c r="H8408" s="11">
        <v>13087</v>
      </c>
      <c r="I8408" s="13">
        <v>15.447151359580969</v>
      </c>
      <c r="J8408" s="13">
        <v>7.1683447126834547</v>
      </c>
      <c r="K8408" s="13">
        <v>11.762769658847029</v>
      </c>
      <c r="L8408" s="13">
        <v>23.34847728600533</v>
      </c>
      <c r="M8408" s="13">
        <v>9.2100952009674337</v>
      </c>
      <c r="N8408" s="13">
        <v>13.643418498005948</v>
      </c>
      <c r="O8408" s="13">
        <v>14.968766593891939</v>
      </c>
      <c r="P8408" s="17">
        <v>13.649860472854586</v>
      </c>
      <c r="Q8408" s="17"/>
      <c r="R8408" s="18">
        <f t="shared" si="263"/>
        <v>8.8348387636244876</v>
      </c>
      <c r="S8408">
        <f t="shared" si="264"/>
        <v>18.464882182084686</v>
      </c>
      <c r="T8408" s="3">
        <v>7278.3634148326391</v>
      </c>
      <c r="U8408">
        <v>3927.6535845550752</v>
      </c>
      <c r="V8408">
        <v>-1.137818799179513</v>
      </c>
      <c r="Y8408">
        <v>2403.0405854987548</v>
      </c>
      <c r="Z8408">
        <v>9887.4001940607177</v>
      </c>
    </row>
    <row r="8409" spans="1:26" ht="92.25" x14ac:dyDescent="1.35">
      <c r="A8409" t="s">
        <v>8409</v>
      </c>
      <c r="B8409" s="11">
        <v>11622</v>
      </c>
      <c r="C8409" s="11">
        <v>16638</v>
      </c>
      <c r="D8409" s="11">
        <v>15690</v>
      </c>
      <c r="E8409" s="11">
        <v>14874</v>
      </c>
      <c r="F8409" s="11">
        <v>9867</v>
      </c>
      <c r="G8409" s="11">
        <v>19894</v>
      </c>
      <c r="H8409" s="11">
        <v>17669</v>
      </c>
      <c r="I8409" s="13">
        <v>4.5829767436479614</v>
      </c>
      <c r="J8409" s="13">
        <v>6.1753742580607405</v>
      </c>
      <c r="K8409" s="13">
        <v>19.090421909609528</v>
      </c>
      <c r="L8409" s="13">
        <v>13.966563827105581</v>
      </c>
      <c r="M8409" s="13">
        <v>26.117356723145299</v>
      </c>
      <c r="N8409" s="13">
        <v>21.052016140555583</v>
      </c>
      <c r="O8409" s="13">
        <v>21.018301299896727</v>
      </c>
      <c r="P8409" s="17">
        <v>16.000430128860199</v>
      </c>
      <c r="Q8409" s="17"/>
      <c r="R8409" s="18">
        <f t="shared" si="263"/>
        <v>11.1854084196301</v>
      </c>
      <c r="S8409">
        <f t="shared" si="264"/>
        <v>20.815451838090297</v>
      </c>
      <c r="T8409" s="3">
        <v>8199.69761467016</v>
      </c>
      <c r="U8409">
        <v>4865.7395555718012</v>
      </c>
      <c r="V8409">
        <v>-1.313087523158174</v>
      </c>
      <c r="Y8409">
        <v>3393.334689405483</v>
      </c>
      <c r="Z8409">
        <v>11825.104598639999</v>
      </c>
    </row>
    <row r="8410" spans="1:26" ht="92.25" x14ac:dyDescent="1.35">
      <c r="A8410" t="s">
        <v>8410</v>
      </c>
      <c r="B8410" s="11">
        <v>11346</v>
      </c>
      <c r="C8410" s="11">
        <v>7492</v>
      </c>
      <c r="D8410" s="11">
        <v>19954</v>
      </c>
      <c r="E8410" s="11">
        <v>7576</v>
      </c>
      <c r="F8410" s="11">
        <v>6018</v>
      </c>
      <c r="G8410" s="11">
        <v>6859</v>
      </c>
      <c r="H8410" s="11">
        <v>10382</v>
      </c>
      <c r="I8410" s="13">
        <v>13.367519448050324</v>
      </c>
      <c r="J8410" s="13">
        <v>14.9859317971795</v>
      </c>
      <c r="K8410" s="13">
        <v>11.614147059148635</v>
      </c>
      <c r="L8410" s="13">
        <v>21.250471013713437</v>
      </c>
      <c r="M8410" s="13">
        <v>16.808924329386546</v>
      </c>
      <c r="N8410" s="13">
        <v>14.558006368082683</v>
      </c>
      <c r="O8410" s="13">
        <v>17.308523502233381</v>
      </c>
      <c r="P8410" s="17">
        <v>15.699074788256357</v>
      </c>
      <c r="Q8410" s="17"/>
      <c r="R8410" s="18">
        <f t="shared" si="263"/>
        <v>10.884053079026259</v>
      </c>
      <c r="S8410">
        <f t="shared" si="264"/>
        <v>20.514096497486456</v>
      </c>
      <c r="T8410" s="3">
        <v>6092.5639282149668</v>
      </c>
      <c r="U8410">
        <v>3189.0097603072063</v>
      </c>
      <c r="V8410">
        <v>-0.48083393267006613</v>
      </c>
      <c r="Y8410">
        <v>1859.975797831491</v>
      </c>
      <c r="Z8410">
        <v>8124.9747787819661</v>
      </c>
    </row>
    <row r="8411" spans="1:26" ht="92.25" x14ac:dyDescent="1.35">
      <c r="A8411" t="s">
        <v>8411</v>
      </c>
      <c r="B8411" s="11">
        <v>12575</v>
      </c>
      <c r="C8411" s="11">
        <v>8446</v>
      </c>
      <c r="D8411" s="11">
        <v>10466</v>
      </c>
      <c r="E8411" s="11">
        <v>6721</v>
      </c>
      <c r="F8411" s="11">
        <v>5525</v>
      </c>
      <c r="G8411" s="11">
        <v>533</v>
      </c>
      <c r="H8411" s="11">
        <v>18865</v>
      </c>
      <c r="I8411" s="13">
        <v>11.034592089042004</v>
      </c>
      <c r="J8411" s="13">
        <v>20.31662034510979</v>
      </c>
      <c r="K8411" s="13">
        <v>13.412984267636919</v>
      </c>
      <c r="L8411" s="13">
        <v>24.736142070488263</v>
      </c>
      <c r="M8411" s="13">
        <v>13.108088868679635</v>
      </c>
      <c r="N8411" s="13">
        <v>9.393279218862169</v>
      </c>
      <c r="O8411" s="13">
        <v>24.035745270430027</v>
      </c>
      <c r="P8411" s="17">
        <v>16.576778875749827</v>
      </c>
      <c r="Q8411" s="17"/>
      <c r="R8411" s="18">
        <f t="shared" si="263"/>
        <v>11.761757166519729</v>
      </c>
      <c r="S8411">
        <f t="shared" si="264"/>
        <v>21.391800584979926</v>
      </c>
      <c r="T8411" s="3">
        <v>6100.1916255469405</v>
      </c>
      <c r="U8411">
        <v>2891.9095701747342</v>
      </c>
      <c r="V8411">
        <v>-9.204313755617477E-2</v>
      </c>
      <c r="Y8411">
        <v>1392.3923920603033</v>
      </c>
      <c r="Z8411">
        <v>7665.2349535747035</v>
      </c>
    </row>
    <row r="8412" spans="1:26" ht="92.25" x14ac:dyDescent="1.35">
      <c r="A8412" t="s">
        <v>8412</v>
      </c>
      <c r="B8412" s="11">
        <v>4851</v>
      </c>
      <c r="C8412" s="11">
        <v>13932</v>
      </c>
      <c r="D8412" s="11">
        <v>5942</v>
      </c>
      <c r="E8412" s="11">
        <v>18728</v>
      </c>
      <c r="F8412" s="11">
        <v>18273</v>
      </c>
      <c r="G8412" s="11">
        <v>1708</v>
      </c>
      <c r="H8412" s="11">
        <v>2141</v>
      </c>
      <c r="I8412" s="13">
        <v>3.8979238680417811</v>
      </c>
      <c r="J8412" s="13">
        <v>10.044114849653504</v>
      </c>
      <c r="K8412" s="13">
        <v>12.993032356494302</v>
      </c>
      <c r="L8412" s="13">
        <v>9.240691258021803</v>
      </c>
      <c r="M8412" s="13">
        <v>24.310605912750695</v>
      </c>
      <c r="N8412" s="13">
        <v>16.58621849740641</v>
      </c>
      <c r="O8412" s="13">
        <v>13.685282781609301</v>
      </c>
      <c r="P8412" s="17">
        <v>12.965409931996829</v>
      </c>
      <c r="Q8412" s="17"/>
      <c r="R8412" s="18">
        <f t="shared" si="263"/>
        <v>8.1503882227667308</v>
      </c>
      <c r="S8412">
        <f t="shared" si="264"/>
        <v>17.780431641226926</v>
      </c>
      <c r="T8412" s="3">
        <v>6992.1397539427171</v>
      </c>
      <c r="U8412">
        <v>3002.9696959034109</v>
      </c>
      <c r="V8412">
        <v>0.15750856618979014</v>
      </c>
      <c r="Y8412">
        <v>1107.1191985972596</v>
      </c>
      <c r="Z8412">
        <v>8297.1542887910327</v>
      </c>
    </row>
    <row r="8413" spans="1:26" ht="92.25" x14ac:dyDescent="1.35">
      <c r="A8413" t="s">
        <v>8413</v>
      </c>
      <c r="B8413" s="11">
        <v>5057</v>
      </c>
      <c r="C8413" s="11">
        <v>17086</v>
      </c>
      <c r="D8413" s="11">
        <v>2536</v>
      </c>
      <c r="E8413" s="11">
        <v>4994</v>
      </c>
      <c r="F8413" s="11">
        <v>10119</v>
      </c>
      <c r="G8413" s="11">
        <v>7824</v>
      </c>
      <c r="H8413" s="11">
        <v>11808</v>
      </c>
      <c r="I8413" s="13">
        <v>15.054627619000275</v>
      </c>
      <c r="J8413" s="13">
        <v>14.821813313146443</v>
      </c>
      <c r="K8413" s="13">
        <v>8.6596190251674265</v>
      </c>
      <c r="L8413" s="13">
        <v>14.475124875038615</v>
      </c>
      <c r="M8413" s="13">
        <v>10.090831089036092</v>
      </c>
      <c r="N8413" s="13">
        <v>21.180914584038121</v>
      </c>
      <c r="O8413" s="13">
        <v>12.294211919991307</v>
      </c>
      <c r="P8413" s="17">
        <v>13.796734632202613</v>
      </c>
      <c r="Q8413" s="17"/>
      <c r="R8413" s="18">
        <f t="shared" si="263"/>
        <v>8.9817129229725143</v>
      </c>
      <c r="S8413">
        <f t="shared" si="264"/>
        <v>18.611756341432709</v>
      </c>
      <c r="T8413" s="3">
        <v>5528.703448982279</v>
      </c>
      <c r="U8413">
        <v>2722.4635033335339</v>
      </c>
      <c r="V8413">
        <v>-0.79704022937221453</v>
      </c>
      <c r="Y8413">
        <v>1421.7822069349809</v>
      </c>
      <c r="Z8413">
        <v>7106.9620231769077</v>
      </c>
    </row>
    <row r="8414" spans="1:26" ht="92.25" x14ac:dyDescent="1.35">
      <c r="A8414" t="s">
        <v>8414</v>
      </c>
      <c r="B8414" s="11">
        <v>17309</v>
      </c>
      <c r="C8414" s="11">
        <v>8227</v>
      </c>
      <c r="D8414" s="11">
        <v>640</v>
      </c>
      <c r="E8414" s="11">
        <v>5341</v>
      </c>
      <c r="F8414" s="11">
        <v>9463</v>
      </c>
      <c r="G8414" s="11">
        <v>19045</v>
      </c>
      <c r="H8414" s="11">
        <v>506</v>
      </c>
      <c r="I8414" s="13">
        <v>4.4573636802266172</v>
      </c>
      <c r="J8414" s="13">
        <v>9.9064944723247983</v>
      </c>
      <c r="K8414" s="13">
        <v>9.6053817106883272</v>
      </c>
      <c r="L8414" s="13">
        <v>13.526104286874824</v>
      </c>
      <c r="M8414" s="13">
        <v>13.573078460391013</v>
      </c>
      <c r="N8414" s="13">
        <v>2.581507890002273</v>
      </c>
      <c r="O8414" s="13">
        <v>9.0898740674138789</v>
      </c>
      <c r="P8414" s="17">
        <v>8.9628292239888179</v>
      </c>
      <c r="Q8414" s="17"/>
      <c r="R8414" s="18">
        <f t="shared" si="263"/>
        <v>4.1478075147587194</v>
      </c>
      <c r="S8414">
        <f t="shared" si="264"/>
        <v>13.777850933218916</v>
      </c>
      <c r="T8414" s="3">
        <v>6709.0125078370511</v>
      </c>
      <c r="U8414">
        <v>2770.5269549337372</v>
      </c>
      <c r="V8414">
        <v>-0.89315108198206872</v>
      </c>
      <c r="Y8414">
        <v>889.93376804586478</v>
      </c>
      <c r="Z8414">
        <v>7788.8283910683713</v>
      </c>
    </row>
    <row r="8415" spans="1:26" ht="92.25" x14ac:dyDescent="1.35">
      <c r="A8415" t="s">
        <v>8415</v>
      </c>
      <c r="B8415" s="11">
        <v>14174</v>
      </c>
      <c r="C8415" s="11">
        <v>15313</v>
      </c>
      <c r="D8415" s="11">
        <v>17625</v>
      </c>
      <c r="E8415" s="11">
        <v>15635</v>
      </c>
      <c r="F8415" s="11">
        <v>12116</v>
      </c>
      <c r="G8415" s="11">
        <v>4425</v>
      </c>
      <c r="H8415" s="11">
        <v>11300</v>
      </c>
      <c r="I8415" s="13">
        <v>22.363584446456901</v>
      </c>
      <c r="J8415" s="13">
        <v>19.793117309773891</v>
      </c>
      <c r="K8415" s="13">
        <v>6.60090265389106</v>
      </c>
      <c r="L8415" s="13">
        <v>12.143941844034744</v>
      </c>
      <c r="M8415" s="13">
        <v>14.838702177317963</v>
      </c>
      <c r="N8415" s="13">
        <v>13.073086857955808</v>
      </c>
      <c r="O8415" s="13">
        <v>25.502501676441668</v>
      </c>
      <c r="P8415" s="17">
        <v>16.330833852267435</v>
      </c>
      <c r="Q8415" s="17"/>
      <c r="R8415" s="18">
        <f t="shared" si="263"/>
        <v>11.515812143037337</v>
      </c>
      <c r="S8415">
        <f t="shared" si="264"/>
        <v>21.145855561497534</v>
      </c>
      <c r="T8415" s="3">
        <v>7312.5614855929362</v>
      </c>
      <c r="U8415">
        <v>4147.6673734875703</v>
      </c>
      <c r="V8415">
        <v>0.50832568376790732</v>
      </c>
      <c r="Y8415">
        <v>2728.8163502238021</v>
      </c>
      <c r="Z8415">
        <v>10248.341921915266</v>
      </c>
    </row>
    <row r="8416" spans="1:26" ht="92.25" x14ac:dyDescent="1.35">
      <c r="A8416" t="s">
        <v>8416</v>
      </c>
      <c r="B8416" s="11">
        <v>9021</v>
      </c>
      <c r="C8416" s="11">
        <v>13879</v>
      </c>
      <c r="D8416" s="11">
        <v>3607</v>
      </c>
      <c r="E8416" s="11">
        <v>11583</v>
      </c>
      <c r="F8416" s="11">
        <v>10754</v>
      </c>
      <c r="G8416" s="11">
        <v>19372</v>
      </c>
      <c r="H8416" s="11">
        <v>9325</v>
      </c>
      <c r="I8416" s="13">
        <v>5.5301654024215203</v>
      </c>
      <c r="J8416" s="13">
        <v>14.726092974228647</v>
      </c>
      <c r="K8416" s="13">
        <v>18.048158963707198</v>
      </c>
      <c r="L8416" s="13">
        <v>13.154827028461744</v>
      </c>
      <c r="M8416" s="13">
        <v>6.8902817582446669</v>
      </c>
      <c r="N8416" s="13">
        <v>17.43859402787799</v>
      </c>
      <c r="O8416" s="13">
        <v>18.092638033654413</v>
      </c>
      <c r="P8416" s="17">
        <v>13.411536884085168</v>
      </c>
      <c r="Q8416" s="17"/>
      <c r="R8416" s="18">
        <f t="shared" si="263"/>
        <v>8.5965151748550692</v>
      </c>
      <c r="S8416">
        <f t="shared" si="264"/>
        <v>18.226558593315268</v>
      </c>
      <c r="T8416" s="3">
        <v>6603.354523380397</v>
      </c>
      <c r="U8416">
        <v>3550.3601575710786</v>
      </c>
      <c r="V8416">
        <v>0.80177869676845148</v>
      </c>
      <c r="Y8416">
        <v>2161.2841791011319</v>
      </c>
      <c r="Z8416">
        <v>8951.5304280155378</v>
      </c>
    </row>
    <row r="8417" spans="1:26" ht="92.25" x14ac:dyDescent="1.35">
      <c r="A8417" t="s">
        <v>8417</v>
      </c>
      <c r="B8417" s="11">
        <v>10613</v>
      </c>
      <c r="C8417" s="11">
        <v>8064</v>
      </c>
      <c r="D8417" s="11">
        <v>15049</v>
      </c>
      <c r="E8417" s="11">
        <v>15047</v>
      </c>
      <c r="F8417" s="11">
        <v>3484</v>
      </c>
      <c r="G8417" s="11">
        <v>11410</v>
      </c>
      <c r="H8417" s="11">
        <v>14645</v>
      </c>
      <c r="I8417" s="13">
        <v>2.872786637668332</v>
      </c>
      <c r="J8417" s="13">
        <v>11.608026697454852</v>
      </c>
      <c r="K8417" s="13">
        <v>21.143346300537186</v>
      </c>
      <c r="L8417" s="13">
        <v>34.689934827720215</v>
      </c>
      <c r="M8417" s="13">
        <v>26.092542541489195</v>
      </c>
      <c r="N8417" s="13">
        <v>13.25883472083285</v>
      </c>
      <c r="O8417" s="13">
        <v>26.987656926564462</v>
      </c>
      <c r="P8417" s="17">
        <v>19.521875521752442</v>
      </c>
      <c r="Q8417" s="17"/>
      <c r="R8417" s="18">
        <f t="shared" si="263"/>
        <v>14.706853812522343</v>
      </c>
      <c r="S8417">
        <f t="shared" si="264"/>
        <v>24.33689723098254</v>
      </c>
      <c r="T8417" s="3">
        <v>6479.0836482395844</v>
      </c>
      <c r="U8417">
        <v>3589.0203874390145</v>
      </c>
      <c r="V8417">
        <v>-0.16339868125214707</v>
      </c>
      <c r="Y8417">
        <v>2285.5122808227607</v>
      </c>
      <c r="Z8417">
        <v>8947.9704728054239</v>
      </c>
    </row>
    <row r="8418" spans="1:26" ht="92.25" x14ac:dyDescent="1.35">
      <c r="A8418" t="s">
        <v>8418</v>
      </c>
      <c r="B8418" s="11">
        <v>11047</v>
      </c>
      <c r="C8418" s="11">
        <v>14651</v>
      </c>
      <c r="D8418" s="11">
        <v>14021</v>
      </c>
      <c r="E8418" s="11">
        <v>6457</v>
      </c>
      <c r="F8418" s="11">
        <v>7531</v>
      </c>
      <c r="G8418" s="11">
        <v>16888</v>
      </c>
      <c r="H8418" s="11">
        <v>6020</v>
      </c>
      <c r="I8418" s="13">
        <v>17.42308415882243</v>
      </c>
      <c r="J8418" s="13">
        <v>14.436628644072391</v>
      </c>
      <c r="K8418" s="13">
        <v>16.997386870771258</v>
      </c>
      <c r="L8418" s="13">
        <v>14.289223043285441</v>
      </c>
      <c r="M8418" s="13">
        <v>20.642660105546355</v>
      </c>
      <c r="N8418" s="13">
        <v>13.743763621208883</v>
      </c>
      <c r="O8418" s="13">
        <v>15.021564943507768</v>
      </c>
      <c r="P8418" s="17">
        <v>16.079187341030647</v>
      </c>
      <c r="Q8418" s="17"/>
      <c r="R8418" s="18">
        <f t="shared" si="263"/>
        <v>11.264165631800548</v>
      </c>
      <c r="S8418">
        <f t="shared" si="264"/>
        <v>20.894209050260745</v>
      </c>
      <c r="T8418" s="3">
        <v>6391.1522642989166</v>
      </c>
      <c r="U8418">
        <v>3508.5983158152967</v>
      </c>
      <c r="V8418">
        <v>1.0034955266746692</v>
      </c>
      <c r="Y8418">
        <v>2205.2137179673668</v>
      </c>
      <c r="Z8418">
        <v>8777.2518442317796</v>
      </c>
    </row>
    <row r="8419" spans="1:26" ht="92.25" x14ac:dyDescent="1.35">
      <c r="A8419" t="s">
        <v>8419</v>
      </c>
      <c r="B8419" s="11">
        <v>14192</v>
      </c>
      <c r="C8419" s="11">
        <v>5274</v>
      </c>
      <c r="D8419" s="11">
        <v>5610</v>
      </c>
      <c r="E8419" s="11">
        <v>2744</v>
      </c>
      <c r="F8419" s="11">
        <v>4942</v>
      </c>
      <c r="G8419" s="11">
        <v>15845</v>
      </c>
      <c r="H8419" s="11">
        <v>8671</v>
      </c>
      <c r="I8419" s="13">
        <v>11.769462077107683</v>
      </c>
      <c r="J8419" s="13">
        <v>7.9583379074571692</v>
      </c>
      <c r="K8419" s="13">
        <v>16.289908767487557</v>
      </c>
      <c r="L8419" s="13">
        <v>27.80225739474151</v>
      </c>
      <c r="M8419" s="13">
        <v>26.87210511105015</v>
      </c>
      <c r="N8419" s="13">
        <v>15.572871306291853</v>
      </c>
      <c r="O8419" s="13">
        <v>17.524989552719699</v>
      </c>
      <c r="P8419" s="17">
        <v>17.684276016693662</v>
      </c>
      <c r="Q8419" s="17"/>
      <c r="R8419" s="18">
        <f t="shared" si="263"/>
        <v>12.869254307463564</v>
      </c>
      <c r="S8419">
        <f t="shared" si="264"/>
        <v>22.499297725923761</v>
      </c>
      <c r="T8419" s="3">
        <v>5423.1981087755148</v>
      </c>
      <c r="U8419">
        <v>2624.0943879665065</v>
      </c>
      <c r="V8419">
        <v>0.46432546696451027</v>
      </c>
      <c r="Y8419">
        <v>1322.5107331718305</v>
      </c>
      <c r="Z8419">
        <v>6899.1991397759975</v>
      </c>
    </row>
    <row r="8420" spans="1:26" ht="92.25" x14ac:dyDescent="1.35">
      <c r="A8420" t="s">
        <v>8420</v>
      </c>
      <c r="B8420" s="11">
        <v>6447</v>
      </c>
      <c r="C8420" s="11">
        <v>12302</v>
      </c>
      <c r="D8420" s="11">
        <v>4581</v>
      </c>
      <c r="E8420" s="11">
        <v>11009</v>
      </c>
      <c r="F8420" s="11">
        <v>11382</v>
      </c>
      <c r="G8420" s="11">
        <v>4326</v>
      </c>
      <c r="H8420" s="11">
        <v>15900</v>
      </c>
      <c r="I8420" s="13">
        <v>29.868452103885289</v>
      </c>
      <c r="J8420" s="13">
        <v>16.923175428403191</v>
      </c>
      <c r="K8420" s="13">
        <v>13.227078100571498</v>
      </c>
      <c r="L8420" s="13">
        <v>9.2364081582216748</v>
      </c>
      <c r="M8420" s="13">
        <v>5.3813488044832223</v>
      </c>
      <c r="N8420" s="13">
        <v>15.190958160852574</v>
      </c>
      <c r="O8420" s="13">
        <v>8.477227079766946</v>
      </c>
      <c r="P8420" s="17">
        <v>14.043521119454914</v>
      </c>
      <c r="Q8420" s="17"/>
      <c r="R8420" s="18">
        <f t="shared" si="263"/>
        <v>9.2284994102248152</v>
      </c>
      <c r="S8420">
        <f t="shared" si="264"/>
        <v>18.85854282868501</v>
      </c>
      <c r="T8420" s="3">
        <v>5705.6639819436677</v>
      </c>
      <c r="U8420">
        <v>3019.6794510511172</v>
      </c>
      <c r="V8420">
        <v>-0.82757651398424059</v>
      </c>
      <c r="Y8420">
        <v>1794.639993431816</v>
      </c>
      <c r="Z8420">
        <v>7661.7887757337139</v>
      </c>
    </row>
    <row r="8421" spans="1:26" ht="92.25" x14ac:dyDescent="1.35">
      <c r="A8421" t="s">
        <v>8421</v>
      </c>
      <c r="B8421" s="11">
        <v>8910</v>
      </c>
      <c r="C8421" s="11">
        <v>18123</v>
      </c>
      <c r="D8421" s="11">
        <v>16350</v>
      </c>
      <c r="E8421" s="11">
        <v>17207</v>
      </c>
      <c r="F8421" s="11">
        <v>19709</v>
      </c>
      <c r="G8421" s="11">
        <v>8029</v>
      </c>
      <c r="H8421" s="11">
        <v>19914</v>
      </c>
      <c r="I8421" s="13">
        <v>15.458832166162814</v>
      </c>
      <c r="J8421" s="13">
        <v>20.829332244809031</v>
      </c>
      <c r="K8421" s="13">
        <v>29.667393341221469</v>
      </c>
      <c r="L8421" s="13">
        <v>19.333398137725112</v>
      </c>
      <c r="M8421" s="13">
        <v>7.2982545942789354</v>
      </c>
      <c r="N8421" s="13">
        <v>0.43574312601065834</v>
      </c>
      <c r="O8421" s="13">
        <v>10.524027157235247</v>
      </c>
      <c r="P8421" s="17">
        <v>14.792425823920468</v>
      </c>
      <c r="Q8421" s="17"/>
      <c r="R8421" s="18">
        <f t="shared" si="263"/>
        <v>9.9774041146903691</v>
      </c>
      <c r="S8421">
        <f t="shared" si="264"/>
        <v>19.607447533150566</v>
      </c>
      <c r="T8421" s="3">
        <v>8682.0623749599454</v>
      </c>
      <c r="U8421">
        <v>4955.7979698925683</v>
      </c>
      <c r="V8421">
        <v>-0.25878534870571457</v>
      </c>
      <c r="Y8421">
        <v>3285.8735356449597</v>
      </c>
      <c r="Z8421">
        <v>12213.660354553056</v>
      </c>
    </row>
    <row r="8422" spans="1:26" ht="92.25" x14ac:dyDescent="1.35">
      <c r="A8422" t="s">
        <v>8422</v>
      </c>
      <c r="B8422" s="11">
        <v>11520</v>
      </c>
      <c r="C8422" s="11">
        <v>5447</v>
      </c>
      <c r="D8422" s="11">
        <v>19055</v>
      </c>
      <c r="E8422" s="11">
        <v>12357</v>
      </c>
      <c r="F8422" s="11">
        <v>12482</v>
      </c>
      <c r="G8422" s="11">
        <v>3365</v>
      </c>
      <c r="H8422" s="11">
        <v>5157</v>
      </c>
      <c r="I8422" s="13">
        <v>15.080726702445149</v>
      </c>
      <c r="J8422" s="13">
        <v>26.834804474043679</v>
      </c>
      <c r="K8422" s="13">
        <v>5.9790827306653451</v>
      </c>
      <c r="L8422" s="13">
        <v>13.245200112421498</v>
      </c>
      <c r="M8422" s="13">
        <v>17.03433815231352</v>
      </c>
      <c r="N8422" s="13">
        <v>5.8382237034680031</v>
      </c>
      <c r="O8422" s="13">
        <v>7.512119694046488</v>
      </c>
      <c r="P8422" s="17">
        <v>13.07492793848624</v>
      </c>
      <c r="Q8422" s="17"/>
      <c r="R8422" s="18">
        <f t="shared" si="263"/>
        <v>8.259906229256142</v>
      </c>
      <c r="S8422">
        <f t="shared" si="264"/>
        <v>17.889949647716339</v>
      </c>
      <c r="T8422" s="3">
        <v>6359.1301127224879</v>
      </c>
      <c r="U8422">
        <v>3176.4518530401192</v>
      </c>
      <c r="V8422">
        <v>-0.2947149368992541</v>
      </c>
      <c r="Y8422">
        <v>1703.3222866813153</v>
      </c>
      <c r="Z8422">
        <v>8242.4319530464236</v>
      </c>
    </row>
    <row r="8423" spans="1:26" ht="92.25" x14ac:dyDescent="1.35">
      <c r="A8423" t="s">
        <v>8423</v>
      </c>
      <c r="B8423" s="11">
        <v>11419</v>
      </c>
      <c r="C8423" s="11">
        <v>19872</v>
      </c>
      <c r="D8423" s="11">
        <v>11764</v>
      </c>
      <c r="E8423" s="11">
        <v>12383</v>
      </c>
      <c r="F8423" s="11">
        <v>15841</v>
      </c>
      <c r="G8423" s="11">
        <v>10050</v>
      </c>
      <c r="H8423" s="11">
        <v>19076</v>
      </c>
      <c r="I8423" s="13">
        <v>18.581787543423907</v>
      </c>
      <c r="J8423" s="13">
        <v>15.790549108388419</v>
      </c>
      <c r="K8423" s="13">
        <v>18.968868375568146</v>
      </c>
      <c r="L8423" s="13">
        <v>10.064224145625635</v>
      </c>
      <c r="M8423" s="13">
        <v>12.305206961080454</v>
      </c>
      <c r="N8423" s="13">
        <v>19.674117852481793</v>
      </c>
      <c r="O8423" s="13">
        <v>27.179011755607803</v>
      </c>
      <c r="P8423" s="17">
        <v>17.50910939173945</v>
      </c>
      <c r="Q8423" s="17"/>
      <c r="R8423" s="18">
        <f t="shared" si="263"/>
        <v>12.694087682509352</v>
      </c>
      <c r="S8423">
        <f t="shared" si="264"/>
        <v>22.324131100969549</v>
      </c>
      <c r="T8423" s="3">
        <v>7886.9600214726479</v>
      </c>
      <c r="U8423">
        <v>4598.6787972677148</v>
      </c>
      <c r="V8423">
        <v>0.23276697902474552</v>
      </c>
      <c r="Y8423">
        <v>3137.3477561238574</v>
      </c>
      <c r="Z8423">
        <v>11247.528802972589</v>
      </c>
    </row>
    <row r="8424" spans="1:26" ht="92.25" x14ac:dyDescent="1.35">
      <c r="A8424" t="s">
        <v>8424</v>
      </c>
      <c r="B8424" s="11">
        <v>7689</v>
      </c>
      <c r="C8424" s="11">
        <v>14932</v>
      </c>
      <c r="D8424" s="11">
        <v>1862</v>
      </c>
      <c r="E8424" s="11">
        <v>16291</v>
      </c>
      <c r="F8424" s="11">
        <v>17529</v>
      </c>
      <c r="G8424" s="11">
        <v>3172</v>
      </c>
      <c r="H8424" s="11">
        <v>13472</v>
      </c>
      <c r="I8424" s="13">
        <v>8.179639056538262</v>
      </c>
      <c r="J8424" s="13">
        <v>14.607703742985201</v>
      </c>
      <c r="K8424" s="13">
        <v>24.659050353419559</v>
      </c>
      <c r="L8424" s="13">
        <v>20.469450728788665</v>
      </c>
      <c r="M8424" s="13">
        <v>10.71336667526575</v>
      </c>
      <c r="N8424" s="13">
        <v>11.93549052974457</v>
      </c>
      <c r="O8424" s="13">
        <v>20.593048958969092</v>
      </c>
      <c r="P8424" s="17">
        <v>15.879678577958728</v>
      </c>
      <c r="Q8424" s="17"/>
      <c r="R8424" s="18">
        <f t="shared" si="263"/>
        <v>11.06465686872863</v>
      </c>
      <c r="S8424">
        <f t="shared" si="264"/>
        <v>20.694700287188827</v>
      </c>
      <c r="T8424" s="3">
        <v>7046.3993706140709</v>
      </c>
      <c r="U8424">
        <v>3433.553549070245</v>
      </c>
      <c r="V8424">
        <v>-0.36680148696177639</v>
      </c>
      <c r="Y8424">
        <v>1751.2009391371012</v>
      </c>
      <c r="Z8424">
        <v>8997.0313311378086</v>
      </c>
    </row>
    <row r="8425" spans="1:26" ht="92.25" x14ac:dyDescent="1.35">
      <c r="A8425" t="s">
        <v>8425</v>
      </c>
      <c r="B8425" s="11">
        <v>3010</v>
      </c>
      <c r="C8425" s="11">
        <v>15242</v>
      </c>
      <c r="D8425" s="11">
        <v>8101</v>
      </c>
      <c r="E8425" s="11">
        <v>13391</v>
      </c>
      <c r="F8425" s="11">
        <v>831</v>
      </c>
      <c r="G8425" s="11">
        <v>8232</v>
      </c>
      <c r="H8425" s="11">
        <v>10332</v>
      </c>
      <c r="I8425" s="13">
        <v>19.364501759618587</v>
      </c>
      <c r="J8425" s="13">
        <v>9.5169664376229974</v>
      </c>
      <c r="K8425" s="13">
        <v>27.141734822387956</v>
      </c>
      <c r="L8425" s="13">
        <v>21.406594917698342</v>
      </c>
      <c r="M8425" s="13">
        <v>11.016124833901721</v>
      </c>
      <c r="N8425" s="13">
        <v>18.625243701942569</v>
      </c>
      <c r="O8425" s="13">
        <v>14.385620382000583</v>
      </c>
      <c r="P8425" s="17">
        <v>17.350969550738967</v>
      </c>
      <c r="Q8425" s="17"/>
      <c r="R8425" s="18">
        <f t="shared" si="263"/>
        <v>12.535947841508868</v>
      </c>
      <c r="S8425">
        <f t="shared" si="264"/>
        <v>22.165991259969065</v>
      </c>
      <c r="T8425" s="3">
        <v>5610.6920132573923</v>
      </c>
      <c r="U8425">
        <v>2710.3294035670046</v>
      </c>
      <c r="V8425">
        <v>0.6186462542245863</v>
      </c>
      <c r="Y8425">
        <v>1360.690917974986</v>
      </c>
      <c r="Z8425">
        <v>7130.1797833603123</v>
      </c>
    </row>
    <row r="8426" spans="1:26" ht="92.25" x14ac:dyDescent="1.35">
      <c r="A8426" t="s">
        <v>8426</v>
      </c>
      <c r="B8426" s="11">
        <v>14143</v>
      </c>
      <c r="C8426" s="11">
        <v>3408</v>
      </c>
      <c r="D8426" s="11">
        <v>7483</v>
      </c>
      <c r="E8426" s="11">
        <v>12573</v>
      </c>
      <c r="F8426" s="11">
        <v>9602</v>
      </c>
      <c r="G8426" s="11">
        <v>7716</v>
      </c>
      <c r="H8426" s="11">
        <v>4009</v>
      </c>
      <c r="I8426" s="13">
        <v>18.86787754438275</v>
      </c>
      <c r="J8426" s="13">
        <v>6.9916987055651934</v>
      </c>
      <c r="K8426" s="13">
        <v>14.7860465700237</v>
      </c>
      <c r="L8426" s="13">
        <v>10.827308402349715</v>
      </c>
      <c r="M8426" s="13">
        <v>15.719918522528578</v>
      </c>
      <c r="N8426" s="13">
        <v>18.909845570672566</v>
      </c>
      <c r="O8426" s="13">
        <v>10.91546252063134</v>
      </c>
      <c r="P8426" s="17">
        <v>13.859736833736264</v>
      </c>
      <c r="Q8426" s="17"/>
      <c r="R8426" s="18">
        <f t="shared" si="263"/>
        <v>9.0447151245061654</v>
      </c>
      <c r="S8426">
        <f t="shared" si="264"/>
        <v>18.674758542966362</v>
      </c>
      <c r="T8426" s="3">
        <v>5139.7960576669138</v>
      </c>
      <c r="U8426">
        <v>2698.3889177659858</v>
      </c>
      <c r="V8426">
        <v>0.2317449343536282</v>
      </c>
      <c r="Y8426">
        <v>1584.1680664592077</v>
      </c>
      <c r="Z8426">
        <v>6869.4334232087531</v>
      </c>
    </row>
    <row r="8427" spans="1:26" ht="92.25" x14ac:dyDescent="1.35">
      <c r="A8427" t="s">
        <v>8427</v>
      </c>
      <c r="B8427" s="11">
        <v>7865</v>
      </c>
      <c r="C8427" s="11">
        <v>15762</v>
      </c>
      <c r="D8427" s="11">
        <v>9987</v>
      </c>
      <c r="E8427" s="11">
        <v>14050</v>
      </c>
      <c r="F8427" s="11">
        <v>10852</v>
      </c>
      <c r="G8427" s="11">
        <v>12542</v>
      </c>
      <c r="H8427" s="11">
        <v>10924</v>
      </c>
      <c r="I8427" s="13">
        <v>30.871323441972763</v>
      </c>
      <c r="J8427" s="13">
        <v>21.71689591511074</v>
      </c>
      <c r="K8427" s="13">
        <v>9.8106259101360749</v>
      </c>
      <c r="L8427" s="13">
        <v>18.617670881387284</v>
      </c>
      <c r="M8427" s="13">
        <v>19.809483509212946</v>
      </c>
      <c r="N8427" s="13">
        <v>17.730850125248317</v>
      </c>
      <c r="O8427" s="13">
        <v>18.976915965983693</v>
      </c>
      <c r="P8427" s="17">
        <v>19.647680821293115</v>
      </c>
      <c r="Q8427" s="17"/>
      <c r="R8427" s="18">
        <f t="shared" si="263"/>
        <v>14.832659112063016</v>
      </c>
      <c r="S8427">
        <f t="shared" si="264"/>
        <v>24.462702530523213</v>
      </c>
      <c r="T8427" s="3">
        <v>6316.3073948844094</v>
      </c>
      <c r="U8427">
        <v>3754.5351998432848</v>
      </c>
      <c r="V8427">
        <v>0.1947273631230928</v>
      </c>
      <c r="Y8427">
        <v>2627.5102471427672</v>
      </c>
      <c r="Z8427">
        <v>9122.585203855564</v>
      </c>
    </row>
    <row r="8428" spans="1:26" ht="92.25" x14ac:dyDescent="1.35">
      <c r="A8428" t="s">
        <v>8428</v>
      </c>
      <c r="B8428" s="11">
        <v>19453</v>
      </c>
      <c r="C8428" s="11">
        <v>7082</v>
      </c>
      <c r="D8428" s="11">
        <v>8819</v>
      </c>
      <c r="E8428" s="11">
        <v>13529</v>
      </c>
      <c r="F8428" s="11">
        <v>15852</v>
      </c>
      <c r="G8428" s="11">
        <v>17451</v>
      </c>
      <c r="H8428" s="11">
        <v>9075</v>
      </c>
      <c r="I8428" s="13">
        <v>23.775929946059925</v>
      </c>
      <c r="J8428" s="13">
        <v>21.661195973598165</v>
      </c>
      <c r="K8428" s="13">
        <v>13.816907708139871</v>
      </c>
      <c r="L8428" s="13">
        <v>20.626232371743708</v>
      </c>
      <c r="M8428" s="13">
        <v>18.91257914870955</v>
      </c>
      <c r="N8428" s="13">
        <v>23.848037637594217</v>
      </c>
      <c r="O8428" s="13">
        <v>19.922065038972363</v>
      </c>
      <c r="P8428" s="17">
        <v>20.3661354035454</v>
      </c>
      <c r="Q8428" s="17"/>
      <c r="R8428" s="18">
        <f t="shared" si="263"/>
        <v>15.551113694315301</v>
      </c>
      <c r="S8428">
        <f t="shared" si="264"/>
        <v>25.181157112775498</v>
      </c>
      <c r="T8428" s="3">
        <v>7488.2399908676316</v>
      </c>
      <c r="U8428">
        <v>4180.0244009187618</v>
      </c>
      <c r="V8428">
        <v>1.1239012565056328</v>
      </c>
      <c r="Y8428">
        <v>2688.9881691349742</v>
      </c>
      <c r="Z8428">
        <v>10389.164394555948</v>
      </c>
    </row>
    <row r="8429" spans="1:26" ht="92.25" x14ac:dyDescent="1.35">
      <c r="A8429" t="s">
        <v>8429</v>
      </c>
      <c r="B8429" s="11">
        <v>19602</v>
      </c>
      <c r="C8429" s="11">
        <v>15063</v>
      </c>
      <c r="D8429" s="11">
        <v>2197</v>
      </c>
      <c r="E8429" s="11">
        <v>14376</v>
      </c>
      <c r="F8429" s="11">
        <v>1379</v>
      </c>
      <c r="G8429" s="11">
        <v>3329</v>
      </c>
      <c r="H8429" s="11">
        <v>5025</v>
      </c>
      <c r="I8429" s="13">
        <v>23.195518724904009</v>
      </c>
      <c r="J8429" s="13">
        <v>24.935748420555111</v>
      </c>
      <c r="K8429" s="13">
        <v>16.917112163301567</v>
      </c>
      <c r="L8429" s="13">
        <v>12.841852880750833</v>
      </c>
      <c r="M8429" s="13">
        <v>23.310757444783789</v>
      </c>
      <c r="N8429" s="13">
        <v>6.7365832532930003</v>
      </c>
      <c r="O8429" s="13">
        <v>16.477705381564682</v>
      </c>
      <c r="P8429" s="17">
        <v>17.773611181307569</v>
      </c>
      <c r="Q8429" s="17"/>
      <c r="R8429" s="18">
        <f t="shared" si="263"/>
        <v>12.95858947207747</v>
      </c>
      <c r="S8429">
        <f t="shared" si="264"/>
        <v>22.588632890537667</v>
      </c>
      <c r="T8429" s="3">
        <v>6753.7439172177747</v>
      </c>
      <c r="U8429">
        <v>2793.1222216827673</v>
      </c>
      <c r="V8429">
        <v>1.3869021131540649</v>
      </c>
      <c r="Y8429">
        <v>902.19776716295155</v>
      </c>
      <c r="Z8429">
        <v>7847.0898122049293</v>
      </c>
    </row>
    <row r="8430" spans="1:26" ht="92.25" x14ac:dyDescent="1.35">
      <c r="A8430" t="s">
        <v>8430</v>
      </c>
      <c r="B8430" s="11">
        <v>11989</v>
      </c>
      <c r="C8430" s="11">
        <v>15264</v>
      </c>
      <c r="D8430" s="11">
        <v>7417</v>
      </c>
      <c r="E8430" s="11">
        <v>960</v>
      </c>
      <c r="F8430" s="11">
        <v>12236</v>
      </c>
      <c r="G8430" s="11">
        <v>7139</v>
      </c>
      <c r="H8430" s="11">
        <v>15090</v>
      </c>
      <c r="I8430" s="13">
        <v>0.68276883391042453</v>
      </c>
      <c r="J8430" s="13">
        <v>26.798626941545034</v>
      </c>
      <c r="K8430" s="13">
        <v>10.27642917280208</v>
      </c>
      <c r="L8430" s="13">
        <v>14.099579935952232</v>
      </c>
      <c r="M8430" s="13">
        <v>13.507148897336256</v>
      </c>
      <c r="N8430" s="13">
        <v>26.050666082849595</v>
      </c>
      <c r="O8430" s="13">
        <v>23.243405843812102</v>
      </c>
      <c r="P8430" s="17">
        <v>16.379803672601103</v>
      </c>
      <c r="Q8430" s="17"/>
      <c r="R8430" s="18">
        <f t="shared" si="263"/>
        <v>11.564781963371004</v>
      </c>
      <c r="S8430">
        <f t="shared" si="264"/>
        <v>21.194825381831201</v>
      </c>
      <c r="T8430" s="3">
        <v>6247.4484201024898</v>
      </c>
      <c r="U8430">
        <v>3210.6392321054877</v>
      </c>
      <c r="V8430">
        <v>-3.5388438845984638E-2</v>
      </c>
      <c r="Y8430">
        <v>1814.0972069701161</v>
      </c>
      <c r="Z8430">
        <v>8238.3643048042923</v>
      </c>
    </row>
    <row r="8431" spans="1:26" ht="92.25" x14ac:dyDescent="1.35">
      <c r="A8431" t="s">
        <v>8431</v>
      </c>
      <c r="B8431" s="11">
        <v>6074</v>
      </c>
      <c r="C8431" s="11">
        <v>11637</v>
      </c>
      <c r="D8431" s="11">
        <v>7238</v>
      </c>
      <c r="E8431" s="11">
        <v>4674</v>
      </c>
      <c r="F8431" s="11">
        <v>2988</v>
      </c>
      <c r="G8431" s="11">
        <v>16298</v>
      </c>
      <c r="H8431" s="11">
        <v>15469</v>
      </c>
      <c r="I8431" s="13">
        <v>25.486674599090748</v>
      </c>
      <c r="J8431" s="13">
        <v>3.2565824265818115</v>
      </c>
      <c r="K8431" s="13">
        <v>16.653506389227324</v>
      </c>
      <c r="L8431" s="13">
        <v>1.7434650826413325</v>
      </c>
      <c r="M8431" s="13">
        <v>22.928796560788417</v>
      </c>
      <c r="N8431" s="13">
        <v>13.070313151788405</v>
      </c>
      <c r="O8431" s="13">
        <v>19.626870531504778</v>
      </c>
      <c r="P8431" s="17">
        <v>14.680886963088975</v>
      </c>
      <c r="Q8431" s="17"/>
      <c r="R8431" s="18">
        <f t="shared" si="263"/>
        <v>9.8658652538588765</v>
      </c>
      <c r="S8431">
        <f t="shared" si="264"/>
        <v>19.495908672319075</v>
      </c>
      <c r="T8431" s="3">
        <v>5960.9913156450666</v>
      </c>
      <c r="U8431">
        <v>2948.7149693431097</v>
      </c>
      <c r="V8431">
        <v>0.48582023737253621</v>
      </c>
      <c r="Y8431">
        <v>1552.6142639665345</v>
      </c>
      <c r="Z8431">
        <v>7682.3167928184066</v>
      </c>
    </row>
    <row r="8432" spans="1:26" ht="92.25" x14ac:dyDescent="1.35">
      <c r="A8432" t="s">
        <v>8432</v>
      </c>
      <c r="B8432" s="11">
        <v>19975</v>
      </c>
      <c r="C8432" s="11">
        <v>9557</v>
      </c>
      <c r="D8432" s="11">
        <v>1866</v>
      </c>
      <c r="E8432" s="11">
        <v>5866</v>
      </c>
      <c r="F8432" s="11">
        <v>13024</v>
      </c>
      <c r="G8432" s="11">
        <v>6150</v>
      </c>
      <c r="H8432" s="11">
        <v>2254</v>
      </c>
      <c r="I8432" s="13">
        <v>16.464009393737701</v>
      </c>
      <c r="J8432" s="13">
        <v>14.362512920163443</v>
      </c>
      <c r="K8432" s="13">
        <v>14.863149350321951</v>
      </c>
      <c r="L8432" s="13">
        <v>17.45338637801828</v>
      </c>
      <c r="M8432" s="13">
        <v>5.2623741256510588</v>
      </c>
      <c r="N8432" s="13">
        <v>12.281356455970105</v>
      </c>
      <c r="O8432" s="13">
        <v>17.867185102011092</v>
      </c>
      <c r="P8432" s="17">
        <v>14.079139103696235</v>
      </c>
      <c r="Q8432" s="17"/>
      <c r="R8432" s="18">
        <f t="shared" si="263"/>
        <v>9.2641173944661368</v>
      </c>
      <c r="S8432">
        <f t="shared" si="264"/>
        <v>18.894160812926334</v>
      </c>
      <c r="T8432" s="3">
        <v>6155.1883144445519</v>
      </c>
      <c r="U8432">
        <v>2688.3336676283689</v>
      </c>
      <c r="V8432">
        <v>0.63653146753495093</v>
      </c>
      <c r="Y8432">
        <v>1046.4103842847144</v>
      </c>
      <c r="Z8432">
        <v>7375.8061808507045</v>
      </c>
    </row>
    <row r="8433" spans="1:26" ht="92.25" x14ac:dyDescent="1.35">
      <c r="A8433" t="s">
        <v>8433</v>
      </c>
      <c r="B8433" s="11">
        <v>7480</v>
      </c>
      <c r="C8433" s="11">
        <v>9368</v>
      </c>
      <c r="D8433" s="11">
        <v>11808</v>
      </c>
      <c r="E8433" s="11">
        <v>7779</v>
      </c>
      <c r="F8433" s="11">
        <v>12206</v>
      </c>
      <c r="G8433" s="11">
        <v>14994</v>
      </c>
      <c r="H8433" s="11">
        <v>7180</v>
      </c>
      <c r="I8433" s="13">
        <v>18.582001563679427</v>
      </c>
      <c r="J8433" s="13">
        <v>16.752964312865902</v>
      </c>
      <c r="K8433" s="13">
        <v>12.294211919991307</v>
      </c>
      <c r="L8433" s="13">
        <v>3.9974738067146074</v>
      </c>
      <c r="M8433" s="13">
        <v>23.580108783516447</v>
      </c>
      <c r="N8433" s="13">
        <v>16.955984103621631</v>
      </c>
      <c r="O8433" s="13">
        <v>17.063365415949601</v>
      </c>
      <c r="P8433" s="17">
        <v>15.603729986619845</v>
      </c>
      <c r="Q8433" s="17"/>
      <c r="R8433" s="18">
        <f t="shared" si="263"/>
        <v>10.788708277389746</v>
      </c>
      <c r="S8433">
        <f t="shared" si="264"/>
        <v>20.418751695849942</v>
      </c>
      <c r="T8433" s="3">
        <v>5603.8860970286805</v>
      </c>
      <c r="U8433">
        <v>3242.8566692631944</v>
      </c>
      <c r="V8433">
        <v>-2.4594191927462816</v>
      </c>
      <c r="Y8433">
        <v>2195.264891555973</v>
      </c>
      <c r="Z8433">
        <v>7957.7552159756724</v>
      </c>
    </row>
    <row r="8434" spans="1:26" ht="92.25" x14ac:dyDescent="1.35">
      <c r="A8434" t="s">
        <v>8434</v>
      </c>
      <c r="B8434" s="11">
        <v>700</v>
      </c>
      <c r="C8434" s="11">
        <v>17015</v>
      </c>
      <c r="D8434" s="11">
        <v>13494</v>
      </c>
      <c r="E8434" s="11">
        <v>3643</v>
      </c>
      <c r="F8434" s="11">
        <v>17027</v>
      </c>
      <c r="G8434" s="11">
        <v>884</v>
      </c>
      <c r="H8434" s="11">
        <v>19838</v>
      </c>
      <c r="I8434" s="13">
        <v>17.905105635077682</v>
      </c>
      <c r="J8434" s="13">
        <v>27.029259758599647</v>
      </c>
      <c r="K8434" s="13">
        <v>9.6820445555742847</v>
      </c>
      <c r="L8434" s="13">
        <v>12.172296549060574</v>
      </c>
      <c r="M8434" s="13">
        <v>12.402248211703771</v>
      </c>
      <c r="N8434" s="13">
        <v>14.207280955854628</v>
      </c>
      <c r="O8434" s="13">
        <v>15.438071115096328</v>
      </c>
      <c r="P8434" s="17">
        <v>15.548043825852416</v>
      </c>
      <c r="Q8434" s="17"/>
      <c r="R8434" s="18">
        <f t="shared" si="263"/>
        <v>10.733022116622317</v>
      </c>
      <c r="S8434">
        <f t="shared" si="264"/>
        <v>20.363065535082512</v>
      </c>
      <c r="T8434" s="3">
        <v>7799.0412220702992</v>
      </c>
      <c r="U8434">
        <v>3323.4900138511466</v>
      </c>
      <c r="V8434">
        <v>-0.57404804465477355</v>
      </c>
      <c r="Y8434">
        <v>1192.4614061663183</v>
      </c>
      <c r="Z8434">
        <v>9212.235328009554</v>
      </c>
    </row>
    <row r="8435" spans="1:26" ht="92.25" x14ac:dyDescent="1.35">
      <c r="A8435" t="s">
        <v>8435</v>
      </c>
      <c r="B8435" s="11">
        <v>14182</v>
      </c>
      <c r="C8435" s="11">
        <v>2873</v>
      </c>
      <c r="D8435" s="11">
        <v>7165</v>
      </c>
      <c r="E8435" s="11">
        <v>6193</v>
      </c>
      <c r="F8435" s="11">
        <v>9523</v>
      </c>
      <c r="G8435" s="11">
        <v>7696</v>
      </c>
      <c r="H8435" s="11">
        <v>10757</v>
      </c>
      <c r="I8435" s="13">
        <v>12.99237816968955</v>
      </c>
      <c r="J8435" s="13">
        <v>10.452389925477872</v>
      </c>
      <c r="K8435" s="13">
        <v>17.802231110606943</v>
      </c>
      <c r="L8435" s="13">
        <v>8.5085823151666986</v>
      </c>
      <c r="M8435" s="13">
        <v>10.381352425822291</v>
      </c>
      <c r="N8435" s="13">
        <v>13.527549148191547</v>
      </c>
      <c r="O8435" s="13">
        <v>10.850922979111166</v>
      </c>
      <c r="P8435" s="17">
        <v>12.073629439152295</v>
      </c>
      <c r="Q8435" s="17"/>
      <c r="R8435" s="18">
        <f t="shared" si="263"/>
        <v>7.2586077299221969</v>
      </c>
      <c r="S8435">
        <f t="shared" si="264"/>
        <v>16.888651148382394</v>
      </c>
      <c r="T8435" s="3">
        <v>4956.6357799417092</v>
      </c>
      <c r="U8435">
        <v>2672.3626744447301</v>
      </c>
      <c r="V8435">
        <v>0.37204358704912011</v>
      </c>
      <c r="Y8435">
        <v>1637.7229824609681</v>
      </c>
      <c r="Z8435">
        <v>6734.6441598437796</v>
      </c>
    </row>
    <row r="8436" spans="1:26" ht="92.25" x14ac:dyDescent="1.35">
      <c r="A8436" t="s">
        <v>8436</v>
      </c>
      <c r="B8436" s="11">
        <v>6464</v>
      </c>
      <c r="C8436" s="11">
        <v>878</v>
      </c>
      <c r="D8436" s="11">
        <v>1117</v>
      </c>
      <c r="E8436" s="11">
        <v>3655</v>
      </c>
      <c r="F8436" s="11">
        <v>298</v>
      </c>
      <c r="G8436" s="11">
        <v>14596</v>
      </c>
      <c r="H8436" s="11">
        <v>1292</v>
      </c>
      <c r="I8436" s="13">
        <v>3.1440922240629625</v>
      </c>
      <c r="J8436" s="13">
        <v>25.147788670346273</v>
      </c>
      <c r="K8436" s="13">
        <v>21.929076981228381</v>
      </c>
      <c r="L8436" s="13">
        <v>24.456937634173585</v>
      </c>
      <c r="M8436" s="13">
        <v>12.480853197736586</v>
      </c>
      <c r="N8436" s="13">
        <v>17.542387649266637</v>
      </c>
      <c r="O8436" s="13">
        <v>16.940784204581519</v>
      </c>
      <c r="P8436" s="17">
        <v>17.377417223056565</v>
      </c>
      <c r="Q8436" s="17"/>
      <c r="R8436" s="18">
        <f t="shared" si="263"/>
        <v>12.562395513826466</v>
      </c>
      <c r="S8436">
        <f t="shared" si="264"/>
        <v>22.192438932286663</v>
      </c>
      <c r="T8436" s="3">
        <v>4052.39131321677</v>
      </c>
      <c r="U8436">
        <v>1300.0666397345542</v>
      </c>
      <c r="V8436">
        <v>-0.97135853138752282</v>
      </c>
      <c r="Y8436">
        <v>-38.996371201291822</v>
      </c>
      <c r="Z8436">
        <v>4128.0879215283221</v>
      </c>
    </row>
    <row r="8437" spans="1:26" ht="92.25" x14ac:dyDescent="1.35">
      <c r="A8437" t="s">
        <v>8437</v>
      </c>
      <c r="B8437" s="11">
        <v>8103</v>
      </c>
      <c r="C8437" s="11">
        <v>11816</v>
      </c>
      <c r="D8437" s="11">
        <v>19269</v>
      </c>
      <c r="E8437" s="11">
        <v>10204</v>
      </c>
      <c r="F8437" s="11">
        <v>10487</v>
      </c>
      <c r="G8437" s="11">
        <v>17309</v>
      </c>
      <c r="H8437" s="11">
        <v>3908</v>
      </c>
      <c r="I8437" s="13">
        <v>22.628976546355762</v>
      </c>
      <c r="J8437" s="13">
        <v>20.159738345621172</v>
      </c>
      <c r="K8437" s="13">
        <v>20.675112085887868</v>
      </c>
      <c r="L8437" s="13">
        <v>10.074964822605537</v>
      </c>
      <c r="M8437" s="13">
        <v>12.925755056136591</v>
      </c>
      <c r="N8437" s="13">
        <v>9.0383955440498482</v>
      </c>
      <c r="O8437" s="13">
        <v>8.5452329133228879</v>
      </c>
      <c r="P8437" s="17">
        <v>14.864025044854239</v>
      </c>
      <c r="Q8437" s="17"/>
      <c r="R8437" s="18">
        <f t="shared" si="263"/>
        <v>10.049003335624141</v>
      </c>
      <c r="S8437">
        <f t="shared" si="264"/>
        <v>19.679046754084339</v>
      </c>
      <c r="T8437" s="3">
        <v>6977.3611818815125</v>
      </c>
      <c r="U8437">
        <v>3713.2578831555261</v>
      </c>
      <c r="V8437">
        <v>0.67898554334533401</v>
      </c>
      <c r="Y8437">
        <v>2223.2102408928858</v>
      </c>
      <c r="Z8437">
        <v>9398.0484878537845</v>
      </c>
    </row>
    <row r="8438" spans="1:26" ht="92.25" x14ac:dyDescent="1.35">
      <c r="A8438" t="s">
        <v>8438</v>
      </c>
      <c r="B8438" s="11">
        <v>6096</v>
      </c>
      <c r="C8438" s="11">
        <v>3222</v>
      </c>
      <c r="D8438" s="11">
        <v>8339</v>
      </c>
      <c r="E8438" s="11">
        <v>11171</v>
      </c>
      <c r="F8438" s="11">
        <v>12274</v>
      </c>
      <c r="G8438" s="11">
        <v>8854</v>
      </c>
      <c r="H8438" s="11">
        <v>9990</v>
      </c>
      <c r="I8438" s="13">
        <v>16.032508156096608</v>
      </c>
      <c r="J8438" s="13">
        <v>24.947940566042593</v>
      </c>
      <c r="K8438" s="13">
        <v>13.549309560789213</v>
      </c>
      <c r="L8438" s="13">
        <v>15.596628046235406</v>
      </c>
      <c r="M8438" s="13">
        <v>18.673793087409486</v>
      </c>
      <c r="N8438" s="13">
        <v>24.576581473189243</v>
      </c>
      <c r="O8438" s="13">
        <v>6.2311703087018646</v>
      </c>
      <c r="P8438" s="17">
        <v>17.086847314066343</v>
      </c>
      <c r="Q8438" s="17"/>
      <c r="R8438" s="18">
        <f t="shared" si="263"/>
        <v>12.271825604836245</v>
      </c>
      <c r="S8438">
        <f t="shared" si="264"/>
        <v>21.901869023296442</v>
      </c>
      <c r="T8438" s="3">
        <v>4897.6022315004939</v>
      </c>
      <c r="U8438">
        <v>2745.6085893626177</v>
      </c>
      <c r="V8438">
        <v>-1.0512121662031859</v>
      </c>
      <c r="Y8438">
        <v>1782.3844715159698</v>
      </c>
      <c r="Z8438">
        <v>6818.6013009126509</v>
      </c>
    </row>
    <row r="8439" spans="1:26" ht="92.25" x14ac:dyDescent="1.35">
      <c r="A8439" t="s">
        <v>8439</v>
      </c>
      <c r="B8439" s="11">
        <v>7904</v>
      </c>
      <c r="C8439" s="11">
        <v>3269</v>
      </c>
      <c r="D8439" s="11">
        <v>752</v>
      </c>
      <c r="E8439" s="11">
        <v>2111</v>
      </c>
      <c r="F8439" s="11">
        <v>2354</v>
      </c>
      <c r="G8439" s="11">
        <v>3353</v>
      </c>
      <c r="H8439" s="11">
        <v>16849</v>
      </c>
      <c r="I8439" s="13">
        <v>11.198161991046753</v>
      </c>
      <c r="J8439" s="13">
        <v>22.982005208526669</v>
      </c>
      <c r="K8439" s="13">
        <v>27.097657948543574</v>
      </c>
      <c r="L8439" s="13">
        <v>6.9785173641115943</v>
      </c>
      <c r="M8439" s="13">
        <v>24.457454853419804</v>
      </c>
      <c r="N8439" s="13">
        <v>5.186603963232276</v>
      </c>
      <c r="O8439" s="13">
        <v>1.5785535690946748</v>
      </c>
      <c r="P8439" s="17">
        <v>14.211279271139334</v>
      </c>
      <c r="Q8439" s="17"/>
      <c r="R8439" s="18">
        <f t="shared" si="263"/>
        <v>9.3962575619092359</v>
      </c>
      <c r="S8439">
        <f t="shared" si="264"/>
        <v>19.026300980369435</v>
      </c>
      <c r="T8439" s="3">
        <v>4656.4588218940671</v>
      </c>
      <c r="U8439">
        <v>1676.7342650431315</v>
      </c>
      <c r="V8439">
        <v>-0.77743379733874463</v>
      </c>
      <c r="Y8439">
        <v>238.25799639005936</v>
      </c>
      <c r="Z8439">
        <v>5026.5064444537566</v>
      </c>
    </row>
    <row r="8440" spans="1:26" ht="92.25" x14ac:dyDescent="1.35">
      <c r="A8440" t="s">
        <v>8440</v>
      </c>
      <c r="B8440" s="11">
        <v>19586</v>
      </c>
      <c r="C8440" s="11">
        <v>7396</v>
      </c>
      <c r="D8440" s="11">
        <v>13291</v>
      </c>
      <c r="E8440" s="11">
        <v>3509</v>
      </c>
      <c r="F8440" s="11">
        <v>10269</v>
      </c>
      <c r="G8440" s="11">
        <v>14928</v>
      </c>
      <c r="H8440" s="11">
        <v>944</v>
      </c>
      <c r="I8440" s="13">
        <v>19.784906251231387</v>
      </c>
      <c r="J8440" s="13">
        <v>15.381264064790077</v>
      </c>
      <c r="K8440" s="13">
        <v>10.845404663864151</v>
      </c>
      <c r="L8440" s="13">
        <v>19.828037194394668</v>
      </c>
      <c r="M8440" s="13">
        <v>10.380058037636523</v>
      </c>
      <c r="N8440" s="13">
        <v>12.308684345284433</v>
      </c>
      <c r="O8440" s="13">
        <v>17.473910491983997</v>
      </c>
      <c r="P8440" s="17">
        <v>15.143180721312179</v>
      </c>
      <c r="Q8440" s="17"/>
      <c r="R8440" s="18">
        <f t="shared" si="263"/>
        <v>10.328159012082081</v>
      </c>
      <c r="S8440">
        <f t="shared" si="264"/>
        <v>19.958202430542279</v>
      </c>
      <c r="T8440" s="3">
        <v>6819.3335001714004</v>
      </c>
      <c r="U8440">
        <v>3202.7788553767446</v>
      </c>
      <c r="V8440">
        <v>0.22201220417628065</v>
      </c>
      <c r="Y8440">
        <v>1507.7946752158582</v>
      </c>
      <c r="Z8440">
        <v>8520.1326552052633</v>
      </c>
    </row>
    <row r="8441" spans="1:26" ht="92.25" x14ac:dyDescent="1.35">
      <c r="A8441" t="s">
        <v>8441</v>
      </c>
      <c r="B8441" s="11">
        <v>5596</v>
      </c>
      <c r="C8441" s="11">
        <v>10200</v>
      </c>
      <c r="D8441" s="11">
        <v>6295</v>
      </c>
      <c r="E8441" s="11">
        <v>6180</v>
      </c>
      <c r="F8441" s="11">
        <v>4090</v>
      </c>
      <c r="G8441" s="11">
        <v>4472</v>
      </c>
      <c r="H8441" s="11">
        <v>2254</v>
      </c>
      <c r="I8441" s="13">
        <v>19.566933390065305</v>
      </c>
      <c r="J8441" s="13">
        <v>23.800569595748541</v>
      </c>
      <c r="K8441" s="13">
        <v>9.663678134416557</v>
      </c>
      <c r="L8441" s="13">
        <v>23.602570659224551</v>
      </c>
      <c r="M8441" s="13">
        <v>6.2075951185309481</v>
      </c>
      <c r="N8441" s="13">
        <v>13.950148090929051</v>
      </c>
      <c r="O8441" s="13">
        <v>17.867185102011092</v>
      </c>
      <c r="P8441" s="17">
        <v>16.379811441560864</v>
      </c>
      <c r="Q8441" s="17"/>
      <c r="R8441" s="18">
        <f t="shared" si="263"/>
        <v>11.564789732330766</v>
      </c>
      <c r="S8441">
        <f t="shared" si="264"/>
        <v>21.194833150790963</v>
      </c>
      <c r="T8441" s="3">
        <v>3332.5554928191755</v>
      </c>
      <c r="U8441">
        <v>1791.2931666367297</v>
      </c>
      <c r="V8441">
        <v>-1.0199573807767592</v>
      </c>
      <c r="Y8441">
        <v>1097.7279200146684</v>
      </c>
      <c r="Z8441">
        <v>4524.603208066037</v>
      </c>
    </row>
    <row r="8442" spans="1:26" ht="92.25" x14ac:dyDescent="1.35">
      <c r="A8442" t="s">
        <v>8442</v>
      </c>
      <c r="B8442" s="11">
        <v>12326</v>
      </c>
      <c r="C8442" s="11">
        <v>10167</v>
      </c>
      <c r="D8442" s="11">
        <v>8408</v>
      </c>
      <c r="E8442" s="11">
        <v>11099</v>
      </c>
      <c r="F8442" s="11">
        <v>7813</v>
      </c>
      <c r="G8442" s="11">
        <v>12170</v>
      </c>
      <c r="H8442" s="11">
        <v>7680</v>
      </c>
      <c r="I8442" s="13">
        <v>22.448515610080584</v>
      </c>
      <c r="J8442" s="13">
        <v>19.938452533128931</v>
      </c>
      <c r="K8442" s="13">
        <v>20.184271927197347</v>
      </c>
      <c r="L8442" s="13">
        <v>17.623783530909463</v>
      </c>
      <c r="M8442" s="13">
        <v>17.660177246666002</v>
      </c>
      <c r="N8442" s="13">
        <v>24.19377128089214</v>
      </c>
      <c r="O8442" s="13">
        <v>14.005170600190805</v>
      </c>
      <c r="P8442" s="17">
        <v>19.43630610415218</v>
      </c>
      <c r="Q8442" s="17"/>
      <c r="R8442" s="18">
        <f t="shared" si="263"/>
        <v>14.621284394922082</v>
      </c>
      <c r="S8442">
        <f t="shared" si="264"/>
        <v>24.251327813382279</v>
      </c>
      <c r="T8442" s="3">
        <v>5319.2946162739181</v>
      </c>
      <c r="U8442">
        <v>3191.6053403502356</v>
      </c>
      <c r="V8442">
        <v>0.37310883271857165</v>
      </c>
      <c r="Y8442">
        <v>2261.603921672373</v>
      </c>
      <c r="Z8442">
        <v>7731.448102707549</v>
      </c>
    </row>
    <row r="8443" spans="1:26" ht="92.25" x14ac:dyDescent="1.35">
      <c r="A8443" t="s">
        <v>8443</v>
      </c>
      <c r="B8443" s="11">
        <v>9159</v>
      </c>
      <c r="C8443" s="11">
        <v>8673</v>
      </c>
      <c r="D8443" s="11">
        <v>15745</v>
      </c>
      <c r="E8443" s="11">
        <v>63</v>
      </c>
      <c r="F8443" s="11">
        <v>5202</v>
      </c>
      <c r="G8443" s="11">
        <v>5932</v>
      </c>
      <c r="H8443" s="11">
        <v>9896</v>
      </c>
      <c r="I8443" s="13">
        <v>14.959772068901351</v>
      </c>
      <c r="J8443" s="13">
        <v>12.67929734042564</v>
      </c>
      <c r="K8443" s="13">
        <v>20.037167228144465</v>
      </c>
      <c r="L8443" s="13">
        <v>15.916543252984095</v>
      </c>
      <c r="M8443" s="13">
        <v>13.559161019126739</v>
      </c>
      <c r="N8443" s="13">
        <v>24.72716078199096</v>
      </c>
      <c r="O8443" s="13">
        <v>23.348732081531956</v>
      </c>
      <c r="P8443" s="17">
        <v>17.889690539015028</v>
      </c>
      <c r="Q8443" s="17"/>
      <c r="R8443" s="18">
        <f t="shared" si="263"/>
        <v>13.07466882978493</v>
      </c>
      <c r="S8443">
        <f t="shared" si="264"/>
        <v>22.704712248245126</v>
      </c>
      <c r="T8443" s="3">
        <v>5201.4869444681544</v>
      </c>
      <c r="U8443">
        <v>2503.9626399197919</v>
      </c>
      <c r="V8443">
        <v>-8.9430614025332034E-2</v>
      </c>
      <c r="Y8443">
        <v>1249.0233500116433</v>
      </c>
      <c r="Z8443">
        <v>6597.7256025406205</v>
      </c>
    </row>
    <row r="8444" spans="1:26" ht="92.25" x14ac:dyDescent="1.35">
      <c r="A8444" t="s">
        <v>8444</v>
      </c>
      <c r="B8444" s="11">
        <v>6163</v>
      </c>
      <c r="C8444" s="11">
        <v>12993</v>
      </c>
      <c r="D8444" s="11">
        <v>14155</v>
      </c>
      <c r="E8444" s="11">
        <v>3583</v>
      </c>
      <c r="F8444" s="11">
        <v>9300</v>
      </c>
      <c r="G8444" s="11">
        <v>8444</v>
      </c>
      <c r="H8444" s="11">
        <v>800</v>
      </c>
      <c r="I8444" s="13">
        <v>17.800205770788331</v>
      </c>
      <c r="J8444" s="13">
        <v>9.3338528895172423</v>
      </c>
      <c r="K8444" s="13">
        <v>17.828006615566288</v>
      </c>
      <c r="L8444" s="13">
        <v>11.680596962657505</v>
      </c>
      <c r="M8444" s="13">
        <v>14.358535689101346</v>
      </c>
      <c r="N8444" s="13">
        <v>18.195932407357361</v>
      </c>
      <c r="O8444" s="13">
        <v>19.054501163406314</v>
      </c>
      <c r="P8444" s="17">
        <v>15.464518785484913</v>
      </c>
      <c r="Q8444" s="17"/>
      <c r="R8444" s="18">
        <f t="shared" si="263"/>
        <v>10.649497076254814</v>
      </c>
      <c r="S8444">
        <f t="shared" si="264"/>
        <v>20.279540494715011</v>
      </c>
      <c r="T8444" s="3">
        <v>5239.9172796463672</v>
      </c>
      <c r="U8444">
        <v>2538.8543579721886</v>
      </c>
      <c r="V8444">
        <v>-1.770022208802402</v>
      </c>
      <c r="Y8444">
        <v>1283.7171884958339</v>
      </c>
      <c r="Z8444">
        <v>6671.9374524180257</v>
      </c>
    </row>
    <row r="8445" spans="1:26" ht="92.25" x14ac:dyDescent="1.35">
      <c r="A8445" t="s">
        <v>8445</v>
      </c>
      <c r="B8445" s="11">
        <v>13648</v>
      </c>
      <c r="C8445" s="11">
        <v>3343</v>
      </c>
      <c r="D8445" s="11">
        <v>13687</v>
      </c>
      <c r="E8445" s="11">
        <v>552</v>
      </c>
      <c r="F8445" s="11">
        <v>9840</v>
      </c>
      <c r="G8445" s="11">
        <v>12803</v>
      </c>
      <c r="H8445" s="11">
        <v>15679</v>
      </c>
      <c r="I8445" s="13">
        <v>16.619030228660424</v>
      </c>
      <c r="J8445" s="13">
        <v>6.2029064922436721</v>
      </c>
      <c r="K8445" s="13">
        <v>25.862957459882725</v>
      </c>
      <c r="L8445" s="13">
        <v>17.202481352301074</v>
      </c>
      <c r="M8445" s="13">
        <v>14.781878854537805</v>
      </c>
      <c r="N8445" s="13">
        <v>23.634070006658412</v>
      </c>
      <c r="O8445" s="13">
        <v>28.100310140275127</v>
      </c>
      <c r="P8445" s="17">
        <v>18.914804933508464</v>
      </c>
      <c r="Q8445" s="17"/>
      <c r="R8445" s="18">
        <f t="shared" si="263"/>
        <v>14.099783224278365</v>
      </c>
      <c r="S8445">
        <f t="shared" si="264"/>
        <v>23.729826642738562</v>
      </c>
      <c r="T8445" s="3">
        <v>6464.9463423832531</v>
      </c>
      <c r="U8445">
        <v>3186.2431607452349</v>
      </c>
      <c r="V8445">
        <v>2.3004213289823383</v>
      </c>
      <c r="Y8445">
        <v>1664.1972850894931</v>
      </c>
      <c r="Z8445">
        <v>8312.1180495085118</v>
      </c>
    </row>
    <row r="8446" spans="1:26" ht="92.25" x14ac:dyDescent="1.35">
      <c r="A8446" t="s">
        <v>8446</v>
      </c>
      <c r="B8446" s="11">
        <v>11307</v>
      </c>
      <c r="C8446" s="11">
        <v>12918</v>
      </c>
      <c r="D8446" s="11">
        <v>9949</v>
      </c>
      <c r="E8446" s="11">
        <v>8893</v>
      </c>
      <c r="F8446" s="11">
        <v>11830</v>
      </c>
      <c r="G8446" s="11">
        <v>11609</v>
      </c>
      <c r="H8446" s="11">
        <v>11376</v>
      </c>
      <c r="I8446" s="13">
        <v>16.077828887785302</v>
      </c>
      <c r="J8446" s="13">
        <v>15.167449315902939</v>
      </c>
      <c r="K8446" s="13">
        <v>23.899661523936324</v>
      </c>
      <c r="L8446" s="13">
        <v>13.805585222777912</v>
      </c>
      <c r="M8446" s="13">
        <v>3.6845465945561084</v>
      </c>
      <c r="N8446" s="13">
        <v>18.355545520255603</v>
      </c>
      <c r="O8446" s="13">
        <v>20.890929434138549</v>
      </c>
      <c r="P8446" s="17">
        <v>15.983078071336106</v>
      </c>
      <c r="Q8446" s="17"/>
      <c r="R8446" s="18">
        <f t="shared" si="263"/>
        <v>11.168056362106007</v>
      </c>
      <c r="S8446">
        <f t="shared" si="264"/>
        <v>20.798099780566204</v>
      </c>
      <c r="T8446" s="3">
        <v>5821.7227357236534</v>
      </c>
      <c r="U8446">
        <v>3567.3046645949012</v>
      </c>
      <c r="V8446">
        <v>-0.46066475078987423</v>
      </c>
      <c r="Y8446">
        <v>2589.6051568249436</v>
      </c>
      <c r="Z8446">
        <v>8576.0974507795818</v>
      </c>
    </row>
    <row r="8447" spans="1:26" ht="92.25" x14ac:dyDescent="1.35">
      <c r="A8447" t="s">
        <v>8447</v>
      </c>
      <c r="B8447" s="11">
        <v>2630</v>
      </c>
      <c r="C8447" s="11">
        <v>1830</v>
      </c>
      <c r="D8447" s="11">
        <v>17230</v>
      </c>
      <c r="E8447" s="11">
        <v>7472</v>
      </c>
      <c r="F8447" s="11">
        <v>11133</v>
      </c>
      <c r="G8447" s="11">
        <v>11836</v>
      </c>
      <c r="H8447" s="11">
        <v>19988</v>
      </c>
      <c r="I8447" s="13">
        <v>19.425580753914517</v>
      </c>
      <c r="J8447" s="13">
        <v>29.851527391917806</v>
      </c>
      <c r="K8447" s="13">
        <v>25.321480935140805</v>
      </c>
      <c r="L8447" s="13">
        <v>22.052802557915939</v>
      </c>
      <c r="M8447" s="13">
        <v>19.646966556944324</v>
      </c>
      <c r="N8447" s="13">
        <v>24.046678713053687</v>
      </c>
      <c r="O8447" s="13">
        <v>22.994675921117121</v>
      </c>
      <c r="P8447" s="17">
        <v>23.334244690000599</v>
      </c>
      <c r="Q8447" s="17"/>
      <c r="R8447" s="18">
        <f t="shared" si="263"/>
        <v>18.5192229807705</v>
      </c>
      <c r="S8447">
        <f t="shared" si="264"/>
        <v>28.149266399230697</v>
      </c>
      <c r="T8447" s="3">
        <v>7081.125062510464</v>
      </c>
      <c r="U8447">
        <v>3304.9754305537422</v>
      </c>
      <c r="V8447">
        <v>0.38824282455607317</v>
      </c>
      <c r="Y8447">
        <v>1532.6846138650926</v>
      </c>
      <c r="Z8447">
        <v>8814.2235231513041</v>
      </c>
    </row>
    <row r="8448" spans="1:26" ht="92.25" x14ac:dyDescent="1.35">
      <c r="A8448" t="s">
        <v>8448</v>
      </c>
      <c r="B8448" s="11">
        <v>4788</v>
      </c>
      <c r="C8448" s="11">
        <v>15484</v>
      </c>
      <c r="D8448" s="11">
        <v>4575</v>
      </c>
      <c r="E8448" s="11">
        <v>11123</v>
      </c>
      <c r="F8448" s="11">
        <v>6515</v>
      </c>
      <c r="G8448" s="11">
        <v>19357</v>
      </c>
      <c r="H8448" s="11">
        <v>12163</v>
      </c>
      <c r="I8448" s="13">
        <v>5.6559847612474758</v>
      </c>
      <c r="J8448" s="13">
        <v>22.636487528588884</v>
      </c>
      <c r="K8448" s="13">
        <v>4.5260111776411254</v>
      </c>
      <c r="L8448" s="13">
        <v>12.159311945116809</v>
      </c>
      <c r="M8448" s="13">
        <v>18.902672722722663</v>
      </c>
      <c r="N8448" s="13">
        <v>13.851600289554357</v>
      </c>
      <c r="O8448" s="13">
        <v>28.448679349909934</v>
      </c>
      <c r="P8448" s="17">
        <v>15.168678253540179</v>
      </c>
      <c r="Q8448" s="17"/>
      <c r="R8448" s="18">
        <f t="shared" si="263"/>
        <v>10.353656544310081</v>
      </c>
      <c r="S8448">
        <f t="shared" si="264"/>
        <v>19.983699962770277</v>
      </c>
      <c r="T8448" s="3">
        <v>6668.9230316638495</v>
      </c>
      <c r="U8448">
        <v>3390.4529634818555</v>
      </c>
      <c r="V8448">
        <v>5.4532165449927561E-2</v>
      </c>
      <c r="Y8448">
        <v>1878.0170808840171</v>
      </c>
      <c r="Z8448">
        <v>8735.6875936089182</v>
      </c>
    </row>
    <row r="8449" spans="1:26" ht="92.25" x14ac:dyDescent="1.35">
      <c r="A8449" t="s">
        <v>8449</v>
      </c>
      <c r="B8449" s="11">
        <v>3841</v>
      </c>
      <c r="C8449" s="11">
        <v>8697</v>
      </c>
      <c r="D8449" s="11">
        <v>7135</v>
      </c>
      <c r="E8449" s="11">
        <v>3756</v>
      </c>
      <c r="F8449" s="11">
        <v>6858</v>
      </c>
      <c r="G8449" s="11">
        <v>2568</v>
      </c>
      <c r="H8449" s="11">
        <v>9486</v>
      </c>
      <c r="I8449" s="13">
        <v>21.746028722490685</v>
      </c>
      <c r="J8449" s="13">
        <v>19.347895006416195</v>
      </c>
      <c r="K8449" s="13">
        <v>10.328237721635585</v>
      </c>
      <c r="L8449" s="13">
        <v>8.6880090031203405</v>
      </c>
      <c r="M8449" s="13">
        <v>11.915850084263374</v>
      </c>
      <c r="N8449" s="13">
        <v>20.443701111137948</v>
      </c>
      <c r="O8449" s="13">
        <v>20.718201088199756</v>
      </c>
      <c r="P8449" s="17">
        <v>16.169703248180554</v>
      </c>
      <c r="Q8449" s="17"/>
      <c r="R8449" s="18">
        <f t="shared" si="263"/>
        <v>11.354681538950455</v>
      </c>
      <c r="S8449">
        <f t="shared" si="264"/>
        <v>20.984724957410652</v>
      </c>
      <c r="T8449" s="3">
        <v>3608.7264404128387</v>
      </c>
      <c r="U8449">
        <v>1940.7440875228406</v>
      </c>
      <c r="V8449">
        <v>-0.47628759602957871</v>
      </c>
      <c r="Y8449">
        <v>1188.9709340757402</v>
      </c>
      <c r="Z8449">
        <v>4899.833509848414</v>
      </c>
    </row>
    <row r="8450" spans="1:26" ht="92.25" x14ac:dyDescent="1.35">
      <c r="A8450" t="s">
        <v>8450</v>
      </c>
      <c r="B8450" s="11">
        <v>14758</v>
      </c>
      <c r="C8450" s="11">
        <v>10424</v>
      </c>
      <c r="D8450" s="11">
        <v>3587</v>
      </c>
      <c r="E8450" s="11">
        <v>12446</v>
      </c>
      <c r="F8450" s="11">
        <v>4226</v>
      </c>
      <c r="G8450" s="11">
        <v>17064</v>
      </c>
      <c r="H8450" s="11">
        <v>6461</v>
      </c>
      <c r="I8450" s="13">
        <v>11.918266316172001</v>
      </c>
      <c r="J8450" s="13">
        <v>20.018081764364233</v>
      </c>
      <c r="K8450" s="13">
        <v>23.635260727255599</v>
      </c>
      <c r="L8450" s="13">
        <v>7.3727167883304681</v>
      </c>
      <c r="M8450" s="13">
        <v>7.3709834049252816</v>
      </c>
      <c r="N8450" s="13">
        <v>19.067715996486967</v>
      </c>
      <c r="O8450" s="13">
        <v>9.2318257475224392</v>
      </c>
      <c r="P8450" s="17">
        <v>14.087835820722427</v>
      </c>
      <c r="Q8450" s="17"/>
      <c r="R8450" s="18">
        <f t="shared" si="263"/>
        <v>9.2728141114923286</v>
      </c>
      <c r="S8450">
        <f t="shared" si="264"/>
        <v>18.902857529952527</v>
      </c>
      <c r="T8450" s="3">
        <v>6220.2173457555555</v>
      </c>
      <c r="U8450">
        <v>3157.2382515629611</v>
      </c>
      <c r="V8450">
        <v>-0.57865463531925343</v>
      </c>
      <c r="Y8450">
        <v>1744.7592594880134</v>
      </c>
      <c r="Z8450">
        <v>8141.0245743218238</v>
      </c>
    </row>
    <row r="8451" spans="1:26" ht="92.25" x14ac:dyDescent="1.35">
      <c r="A8451" t="s">
        <v>8451</v>
      </c>
      <c r="B8451" s="11">
        <v>10485</v>
      </c>
      <c r="C8451" s="11">
        <v>17830</v>
      </c>
      <c r="D8451" s="11">
        <v>10850</v>
      </c>
      <c r="E8451" s="11">
        <v>16069</v>
      </c>
      <c r="F8451" s="11">
        <v>2036</v>
      </c>
      <c r="G8451" s="11">
        <v>12691</v>
      </c>
      <c r="H8451" s="11">
        <v>13000</v>
      </c>
      <c r="I8451" s="13">
        <v>21.197062740959602</v>
      </c>
      <c r="J8451" s="13">
        <v>-0.78641468674050152</v>
      </c>
      <c r="K8451" s="13">
        <v>22.545979996980716</v>
      </c>
      <c r="L8451" s="13">
        <v>8.5148584353208463</v>
      </c>
      <c r="M8451" s="13">
        <v>16.118175329802167</v>
      </c>
      <c r="N8451" s="13">
        <v>9.8457494384345097</v>
      </c>
      <c r="O8451" s="13">
        <v>10.552873983334239</v>
      </c>
      <c r="P8451" s="17">
        <v>12.569755034013083</v>
      </c>
      <c r="Q8451" s="17"/>
      <c r="R8451" s="18">
        <f t="shared" ref="R8451:R8514" si="265">P8451-1.9599*6.5/SQRT(7)</f>
        <v>7.7547333247829844</v>
      </c>
      <c r="S8451">
        <f t="shared" ref="S8451:S8514" si="266">P8451+1.9599*6.5/SQRT(7)</f>
        <v>17.384776743243179</v>
      </c>
      <c r="T8451" s="3">
        <v>7036.6807926677711</v>
      </c>
      <c r="U8451">
        <v>3797.5010422072464</v>
      </c>
      <c r="V8451">
        <v>-1.1625729712250177</v>
      </c>
      <c r="Y8451">
        <v>2324.1828631208114</v>
      </c>
      <c r="Z8451">
        <v>9560.0196167047125</v>
      </c>
    </row>
    <row r="8452" spans="1:26" ht="92.25" x14ac:dyDescent="1.35">
      <c r="A8452" t="s">
        <v>8452</v>
      </c>
      <c r="B8452" s="11">
        <v>9511</v>
      </c>
      <c r="C8452" s="11">
        <v>4865</v>
      </c>
      <c r="D8452" s="11">
        <v>15116</v>
      </c>
      <c r="E8452" s="11">
        <v>18556</v>
      </c>
      <c r="F8452" s="11">
        <v>13100</v>
      </c>
      <c r="G8452" s="11">
        <v>4844</v>
      </c>
      <c r="H8452" s="11">
        <v>14592</v>
      </c>
      <c r="I8452" s="13">
        <v>21.934346325876724</v>
      </c>
      <c r="J8452" s="13">
        <v>19.609550449576137</v>
      </c>
      <c r="K8452" s="13">
        <v>13.209337297910464</v>
      </c>
      <c r="L8452" s="13">
        <v>25.955112406911852</v>
      </c>
      <c r="M8452" s="13">
        <v>13.448468067967848</v>
      </c>
      <c r="N8452" s="13">
        <v>18.113894216648916</v>
      </c>
      <c r="O8452" s="13">
        <v>16.45197246976451</v>
      </c>
      <c r="P8452" s="17">
        <v>18.388954462093778</v>
      </c>
      <c r="Q8452" s="17"/>
      <c r="R8452" s="18">
        <f t="shared" si="265"/>
        <v>13.57393275286368</v>
      </c>
      <c r="S8452">
        <f t="shared" si="266"/>
        <v>23.203976171323877</v>
      </c>
      <c r="T8452" s="3">
        <v>6950.263117997677</v>
      </c>
      <c r="U8452">
        <v>3690.7755055747557</v>
      </c>
      <c r="V8452">
        <v>0.10464873412274756</v>
      </c>
      <c r="Y8452">
        <v>2202.0562122856254</v>
      </c>
      <c r="Z8452">
        <v>9349.0294512436121</v>
      </c>
    </row>
    <row r="8453" spans="1:26" ht="92.25" x14ac:dyDescent="1.35">
      <c r="A8453" t="s">
        <v>8453</v>
      </c>
      <c r="B8453" s="11">
        <v>7697</v>
      </c>
      <c r="C8453" s="11">
        <v>18256</v>
      </c>
      <c r="D8453" s="11">
        <v>7617</v>
      </c>
      <c r="E8453" s="11">
        <v>10121</v>
      </c>
      <c r="F8453" s="11">
        <v>16455</v>
      </c>
      <c r="G8453" s="11">
        <v>18838</v>
      </c>
      <c r="H8453" s="11">
        <v>11803</v>
      </c>
      <c r="I8453" s="13">
        <v>12.722918366868514</v>
      </c>
      <c r="J8453" s="13">
        <v>17.389552384118161</v>
      </c>
      <c r="K8453" s="13">
        <v>25.341099743431812</v>
      </c>
      <c r="L8453" s="13">
        <v>6.3495156922686427</v>
      </c>
      <c r="M8453" s="13">
        <v>24.386810651790693</v>
      </c>
      <c r="N8453" s="13">
        <v>28.432553779888242</v>
      </c>
      <c r="O8453" s="13">
        <v>21.178670849514809</v>
      </c>
      <c r="P8453" s="17">
        <v>19.400160209697269</v>
      </c>
      <c r="Q8453" s="17"/>
      <c r="R8453" s="18">
        <f t="shared" si="265"/>
        <v>14.585138500467171</v>
      </c>
      <c r="S8453">
        <f t="shared" si="266"/>
        <v>24.215181918927367</v>
      </c>
      <c r="T8453" s="3">
        <v>7468.036212322625</v>
      </c>
      <c r="U8453">
        <v>4160.0504279990937</v>
      </c>
      <c r="V8453">
        <v>4.7562025429215282E-2</v>
      </c>
      <c r="Y8453">
        <v>2668.2041108655794</v>
      </c>
      <c r="Z8453">
        <v>10347.604739429928</v>
      </c>
    </row>
    <row r="8454" spans="1:26" ht="92.25" x14ac:dyDescent="1.35">
      <c r="A8454" t="s">
        <v>8454</v>
      </c>
      <c r="B8454" s="11">
        <v>14804</v>
      </c>
      <c r="C8454" s="11">
        <v>5635</v>
      </c>
      <c r="D8454" s="11">
        <v>10819</v>
      </c>
      <c r="E8454" s="11">
        <v>28</v>
      </c>
      <c r="F8454" s="11">
        <v>8549</v>
      </c>
      <c r="G8454" s="11">
        <v>2073</v>
      </c>
      <c r="H8454" s="11">
        <v>4453</v>
      </c>
      <c r="I8454" s="13">
        <v>26.295429614782329</v>
      </c>
      <c r="J8454" s="13">
        <v>19.02871544276864</v>
      </c>
      <c r="K8454" s="13">
        <v>12.532415105659291</v>
      </c>
      <c r="L8454" s="13">
        <v>14.258367591942697</v>
      </c>
      <c r="M8454" s="13">
        <v>12.98486945824888</v>
      </c>
      <c r="N8454" s="13">
        <v>14.667662761447577</v>
      </c>
      <c r="O8454" s="13">
        <v>8.9655022606515189</v>
      </c>
      <c r="P8454" s="17">
        <v>15.533280319357274</v>
      </c>
      <c r="Q8454" s="17"/>
      <c r="R8454" s="18">
        <f t="shared" si="265"/>
        <v>10.718258610127176</v>
      </c>
      <c r="S8454">
        <f t="shared" si="266"/>
        <v>20.348302028587373</v>
      </c>
      <c r="T8454" s="3">
        <v>4883.1990312104035</v>
      </c>
      <c r="U8454">
        <v>2123.5263890647207</v>
      </c>
      <c r="V8454">
        <v>-0.85327656051958911</v>
      </c>
      <c r="Y8454">
        <v>818.95363349623676</v>
      </c>
      <c r="Z8454">
        <v>5840.3596154068609</v>
      </c>
    </row>
    <row r="8455" spans="1:26" ht="92.25" x14ac:dyDescent="1.35">
      <c r="A8455" t="s">
        <v>8455</v>
      </c>
      <c r="B8455" s="11">
        <v>11637</v>
      </c>
      <c r="C8455" s="11">
        <v>1230</v>
      </c>
      <c r="D8455" s="11">
        <v>16596</v>
      </c>
      <c r="E8455" s="11">
        <v>10449</v>
      </c>
      <c r="F8455" s="11">
        <v>8346</v>
      </c>
      <c r="G8455" s="11">
        <v>15237</v>
      </c>
      <c r="H8455" s="11">
        <v>1394</v>
      </c>
      <c r="I8455" s="13">
        <v>19.582376697101488</v>
      </c>
      <c r="J8455" s="13">
        <v>8.7228348760993981</v>
      </c>
      <c r="K8455" s="13">
        <v>19.10093891177306</v>
      </c>
      <c r="L8455" s="13">
        <v>-1.457728156663558</v>
      </c>
      <c r="M8455" s="13">
        <v>12.64304057021676</v>
      </c>
      <c r="N8455" s="13">
        <v>17.721141613443166</v>
      </c>
      <c r="O8455" s="13">
        <v>8.3865864222656406</v>
      </c>
      <c r="P8455" s="17">
        <v>12.099884419176565</v>
      </c>
      <c r="Q8455" s="17"/>
      <c r="R8455" s="18">
        <f t="shared" si="265"/>
        <v>7.2848627099464665</v>
      </c>
      <c r="S8455">
        <f t="shared" si="266"/>
        <v>16.914906128406663</v>
      </c>
      <c r="T8455" s="3">
        <v>6338.8433228700624</v>
      </c>
      <c r="U8455">
        <v>2970.8958516460334</v>
      </c>
      <c r="V8455">
        <v>1.2391842574288603</v>
      </c>
      <c r="Y8455">
        <v>1392.9571859224066</v>
      </c>
      <c r="Z8455">
        <v>7911.2058946923698</v>
      </c>
    </row>
    <row r="8456" spans="1:26" ht="92.25" x14ac:dyDescent="1.35">
      <c r="A8456" t="s">
        <v>8456</v>
      </c>
      <c r="B8456" s="11">
        <v>3374</v>
      </c>
      <c r="C8456" s="11">
        <v>5404</v>
      </c>
      <c r="D8456" s="11">
        <v>8311</v>
      </c>
      <c r="E8456" s="11">
        <v>13686</v>
      </c>
      <c r="F8456" s="11">
        <v>3454</v>
      </c>
      <c r="G8456" s="11">
        <v>14586</v>
      </c>
      <c r="H8456" s="11">
        <v>440</v>
      </c>
      <c r="I8456" s="13">
        <v>31.238137581756352</v>
      </c>
      <c r="J8456" s="13">
        <v>19.77005731647408</v>
      </c>
      <c r="K8456" s="13">
        <v>28.194069894202634</v>
      </c>
      <c r="L8456" s="13">
        <v>30.295672277426554</v>
      </c>
      <c r="M8456" s="13">
        <v>16.220818095474744</v>
      </c>
      <c r="N8456" s="13">
        <v>12.212380392266375</v>
      </c>
      <c r="O8456" s="13">
        <v>11.380481328142444</v>
      </c>
      <c r="P8456" s="17">
        <v>21.330230983677598</v>
      </c>
      <c r="Q8456" s="17"/>
      <c r="R8456" s="18">
        <f t="shared" si="265"/>
        <v>16.5152092744475</v>
      </c>
      <c r="S8456">
        <f t="shared" si="266"/>
        <v>26.145252692907697</v>
      </c>
      <c r="T8456" s="3">
        <v>5162.4841640024406</v>
      </c>
      <c r="U8456">
        <v>2258.1071362590419</v>
      </c>
      <c r="V8456">
        <v>-0.13995077097206376</v>
      </c>
      <c r="Y8456">
        <v>885.38873891571757</v>
      </c>
      <c r="Z8456">
        <v>6193.9843331065986</v>
      </c>
    </row>
    <row r="8457" spans="1:26" ht="92.25" x14ac:dyDescent="1.35">
      <c r="A8457" t="s">
        <v>8457</v>
      </c>
      <c r="B8457" s="11">
        <v>14138</v>
      </c>
      <c r="C8457" s="11">
        <v>2172</v>
      </c>
      <c r="D8457" s="11">
        <v>19200</v>
      </c>
      <c r="E8457" s="11">
        <v>16956</v>
      </c>
      <c r="F8457" s="11">
        <v>4312</v>
      </c>
      <c r="G8457" s="11">
        <v>6745</v>
      </c>
      <c r="H8457" s="11">
        <v>5042</v>
      </c>
      <c r="I8457" s="13">
        <v>33.164343146142379</v>
      </c>
      <c r="J8457" s="13">
        <v>11.907863489228419</v>
      </c>
      <c r="K8457" s="13">
        <v>12.175845623946225</v>
      </c>
      <c r="L8457" s="13">
        <v>12.142995427782765</v>
      </c>
      <c r="M8457" s="13">
        <v>17.5118681145902</v>
      </c>
      <c r="N8457" s="13">
        <v>12.159198683471027</v>
      </c>
      <c r="O8457" s="13">
        <v>28.029582690769896</v>
      </c>
      <c r="P8457" s="17">
        <v>18.155956739418702</v>
      </c>
      <c r="Q8457" s="17"/>
      <c r="R8457" s="18">
        <f t="shared" si="265"/>
        <v>13.340935030188604</v>
      </c>
      <c r="S8457">
        <f t="shared" si="266"/>
        <v>22.9709784486488</v>
      </c>
      <c r="T8457" s="3">
        <v>6860.8215104689643</v>
      </c>
      <c r="U8457">
        <v>3140.1296259811174</v>
      </c>
      <c r="V8457">
        <v>1.253151822311338</v>
      </c>
      <c r="Y8457">
        <v>1388.6916860982665</v>
      </c>
      <c r="Z8457">
        <v>8443.6918925818718</v>
      </c>
    </row>
    <row r="8458" spans="1:26" ht="92.25" x14ac:dyDescent="1.35">
      <c r="A8458" t="s">
        <v>8458</v>
      </c>
      <c r="B8458" s="11">
        <v>11767</v>
      </c>
      <c r="C8458" s="11">
        <v>15314</v>
      </c>
      <c r="D8458" s="11">
        <v>9054</v>
      </c>
      <c r="E8458" s="11">
        <v>12632</v>
      </c>
      <c r="F8458" s="11">
        <v>16096</v>
      </c>
      <c r="G8458" s="11">
        <v>15019</v>
      </c>
      <c r="H8458" s="11">
        <v>12329</v>
      </c>
      <c r="I8458" s="13">
        <v>14.987474592853118</v>
      </c>
      <c r="J8458" s="13">
        <v>20.844440030790878</v>
      </c>
      <c r="K8458" s="13">
        <v>1.1163382301154297</v>
      </c>
      <c r="L8458" s="13">
        <v>11.900601994192693</v>
      </c>
      <c r="M8458" s="13">
        <v>21.068260112423545</v>
      </c>
      <c r="N8458" s="13">
        <v>13.387735023466613</v>
      </c>
      <c r="O8458" s="13">
        <v>12.973843795326209</v>
      </c>
      <c r="P8458" s="17">
        <v>13.754099111309785</v>
      </c>
      <c r="Q8458" s="17"/>
      <c r="R8458" s="18">
        <f t="shared" si="265"/>
        <v>8.9390774020796862</v>
      </c>
      <c r="S8458">
        <f t="shared" si="266"/>
        <v>18.569120820539883</v>
      </c>
      <c r="T8458" s="3">
        <v>7020.9514759807871</v>
      </c>
      <c r="U8458">
        <v>4220.9472608296865</v>
      </c>
      <c r="V8458">
        <v>0.39807787288737018</v>
      </c>
      <c r="Y8458">
        <v>2993.1103406865855</v>
      </c>
      <c r="Z8458">
        <v>10212.772597921152</v>
      </c>
    </row>
    <row r="8459" spans="1:26" ht="92.25" x14ac:dyDescent="1.35">
      <c r="A8459" t="s">
        <v>8459</v>
      </c>
      <c r="B8459" s="11">
        <v>19774</v>
      </c>
      <c r="C8459" s="11">
        <v>102</v>
      </c>
      <c r="D8459" s="11">
        <v>10979</v>
      </c>
      <c r="E8459" s="11">
        <v>10343</v>
      </c>
      <c r="F8459" s="11">
        <v>9570</v>
      </c>
      <c r="G8459" s="11">
        <v>318</v>
      </c>
      <c r="H8459" s="11">
        <v>1602</v>
      </c>
      <c r="I8459" s="13">
        <v>6.2689630071429292</v>
      </c>
      <c r="J8459" s="13">
        <v>16.02439917946483</v>
      </c>
      <c r="K8459" s="13">
        <v>20.154396037055829</v>
      </c>
      <c r="L8459" s="13">
        <v>21.131968221724861</v>
      </c>
      <c r="M8459" s="13">
        <v>24.534321044053264</v>
      </c>
      <c r="N8459" s="13">
        <v>21.465710185660633</v>
      </c>
      <c r="O8459" s="13">
        <v>17.690603536807558</v>
      </c>
      <c r="P8459" s="17">
        <v>18.181480173129987</v>
      </c>
      <c r="Q8459" s="17"/>
      <c r="R8459" s="18">
        <f t="shared" si="265"/>
        <v>13.366458463899889</v>
      </c>
      <c r="S8459">
        <f t="shared" si="266"/>
        <v>22.996501882360086</v>
      </c>
      <c r="T8459" s="3">
        <v>6277.2670460022391</v>
      </c>
      <c r="U8459">
        <v>2415.3284687567798</v>
      </c>
      <c r="V8459">
        <v>-0.68226427174522541</v>
      </c>
      <c r="Y8459">
        <v>557.58504957202285</v>
      </c>
      <c r="Z8459">
        <v>7012.5147162485428</v>
      </c>
    </row>
    <row r="8460" spans="1:26" ht="92.25" x14ac:dyDescent="1.35">
      <c r="A8460" t="s">
        <v>8460</v>
      </c>
      <c r="B8460" s="11">
        <v>10106</v>
      </c>
      <c r="C8460" s="11">
        <v>17787</v>
      </c>
      <c r="D8460" s="11">
        <v>7734</v>
      </c>
      <c r="E8460" s="11">
        <v>5543</v>
      </c>
      <c r="F8460" s="11">
        <v>3759</v>
      </c>
      <c r="G8460" s="11">
        <v>3973</v>
      </c>
      <c r="H8460" s="11">
        <v>4834</v>
      </c>
      <c r="I8460" s="13">
        <v>20.25535554167579</v>
      </c>
      <c r="J8460" s="13">
        <v>14.801678752434723</v>
      </c>
      <c r="K8460" s="13">
        <v>13.836347689634568</v>
      </c>
      <c r="L8460" s="13">
        <v>21.223821262898021</v>
      </c>
      <c r="M8460" s="13">
        <v>4.2273832059719307</v>
      </c>
      <c r="N8460" s="13">
        <v>2.6701677820075478</v>
      </c>
      <c r="O8460" s="13">
        <v>21.510816326546035</v>
      </c>
      <c r="P8460" s="17">
        <v>14.075081508738375</v>
      </c>
      <c r="Q8460" s="17"/>
      <c r="R8460" s="18">
        <f t="shared" si="265"/>
        <v>9.2600597995082765</v>
      </c>
      <c r="S8460">
        <f t="shared" si="266"/>
        <v>18.890103217968473</v>
      </c>
      <c r="T8460" s="3">
        <v>5219.4956266531917</v>
      </c>
      <c r="U8460">
        <v>2461.0252005238403</v>
      </c>
      <c r="V8460">
        <v>0.62133494793670252</v>
      </c>
      <c r="Y8460">
        <v>1172.7549751010088</v>
      </c>
      <c r="Z8460">
        <v>6539.9756013174629</v>
      </c>
    </row>
    <row r="8461" spans="1:26" ht="92.25" x14ac:dyDescent="1.35">
      <c r="A8461" t="s">
        <v>8461</v>
      </c>
      <c r="B8461" s="11">
        <v>19825</v>
      </c>
      <c r="C8461" s="11">
        <v>949</v>
      </c>
      <c r="D8461" s="11">
        <v>9646</v>
      </c>
      <c r="E8461" s="11">
        <v>14222</v>
      </c>
      <c r="F8461" s="11">
        <v>2804</v>
      </c>
      <c r="G8461" s="11">
        <v>9868</v>
      </c>
      <c r="H8461" s="11">
        <v>4282</v>
      </c>
      <c r="I8461" s="13">
        <v>23.946192244916894</v>
      </c>
      <c r="J8461" s="13">
        <v>17.243353403101121</v>
      </c>
      <c r="K8461" s="13">
        <v>22.402499740058861</v>
      </c>
      <c r="L8461" s="13">
        <v>9.5120105131511501</v>
      </c>
      <c r="M8461" s="13">
        <v>16.139589403872936</v>
      </c>
      <c r="N8461" s="13">
        <v>15.373258025026166</v>
      </c>
      <c r="O8461" s="13">
        <v>3.2822254752801623</v>
      </c>
      <c r="P8461" s="17">
        <v>15.414161257915325</v>
      </c>
      <c r="Q8461" s="17"/>
      <c r="R8461" s="18">
        <f t="shared" si="265"/>
        <v>10.599139548685226</v>
      </c>
      <c r="S8461">
        <f t="shared" si="266"/>
        <v>20.229182967145423</v>
      </c>
      <c r="T8461" s="3">
        <v>6441.7502291062237</v>
      </c>
      <c r="U8461">
        <v>2821.6386791529007</v>
      </c>
      <c r="V8461">
        <v>-0.39998326428758446</v>
      </c>
      <c r="Y8461">
        <v>1107.1131796570612</v>
      </c>
      <c r="Z8461">
        <v>7731.181321804921</v>
      </c>
    </row>
    <row r="8462" spans="1:26" ht="92.25" x14ac:dyDescent="1.35">
      <c r="A8462" t="s">
        <v>8462</v>
      </c>
      <c r="B8462" s="11">
        <v>12326</v>
      </c>
      <c r="C8462" s="11">
        <v>7524</v>
      </c>
      <c r="D8462" s="11">
        <v>13046</v>
      </c>
      <c r="E8462" s="11">
        <v>17753</v>
      </c>
      <c r="F8462" s="11">
        <v>3346</v>
      </c>
      <c r="G8462" s="11">
        <v>5212</v>
      </c>
      <c r="H8462" s="11">
        <v>9648</v>
      </c>
      <c r="I8462" s="13">
        <v>22.448515610080584</v>
      </c>
      <c r="J8462" s="13">
        <v>17.114138712845438</v>
      </c>
      <c r="K8462" s="13">
        <v>18.033872162872349</v>
      </c>
      <c r="L8462" s="13">
        <v>20.090811620795307</v>
      </c>
      <c r="M8462" s="13">
        <v>18.215215978800597</v>
      </c>
      <c r="N8462" s="13">
        <v>12.83671605439115</v>
      </c>
      <c r="O8462" s="13">
        <v>21.251054411319497</v>
      </c>
      <c r="P8462" s="17">
        <v>18.570046364443559</v>
      </c>
      <c r="Q8462" s="17"/>
      <c r="R8462" s="18">
        <f t="shared" si="265"/>
        <v>13.755024655213461</v>
      </c>
      <c r="S8462">
        <f t="shared" si="266"/>
        <v>23.385068073673658</v>
      </c>
      <c r="T8462" s="3">
        <v>6103.003653681395</v>
      </c>
      <c r="U8462">
        <v>3153.1597255692836</v>
      </c>
      <c r="V8462">
        <v>-0.73979208536911756</v>
      </c>
      <c r="Y8462">
        <v>1798.6597837399017</v>
      </c>
      <c r="Z8462">
        <v>8074.3939609360295</v>
      </c>
    </row>
    <row r="8463" spans="1:26" ht="92.25" x14ac:dyDescent="1.35">
      <c r="A8463" t="s">
        <v>8463</v>
      </c>
      <c r="B8463" s="11">
        <v>15887</v>
      </c>
      <c r="C8463" s="11">
        <v>1159</v>
      </c>
      <c r="D8463" s="11">
        <v>3351</v>
      </c>
      <c r="E8463" s="11">
        <v>18310</v>
      </c>
      <c r="F8463" s="11">
        <v>12967</v>
      </c>
      <c r="G8463" s="11">
        <v>13628</v>
      </c>
      <c r="H8463" s="11">
        <v>6793</v>
      </c>
      <c r="I8463" s="13">
        <v>10.987258008651928</v>
      </c>
      <c r="J8463" s="13">
        <v>9.9515309942250312</v>
      </c>
      <c r="K8463" s="13">
        <v>34.953682023413215</v>
      </c>
      <c r="L8463" s="13">
        <v>15.629451192490674</v>
      </c>
      <c r="M8463" s="13">
        <v>19.984652822223541</v>
      </c>
      <c r="N8463" s="13">
        <v>10.020115937253744</v>
      </c>
      <c r="O8463" s="13">
        <v>15.117355026972163</v>
      </c>
      <c r="P8463" s="17">
        <v>16.663435143604328</v>
      </c>
      <c r="Q8463" s="17"/>
      <c r="R8463" s="18">
        <f t="shared" si="265"/>
        <v>11.84841343437423</v>
      </c>
      <c r="S8463">
        <f t="shared" si="266"/>
        <v>21.478456852834427</v>
      </c>
      <c r="T8463" s="3">
        <v>6939.9374540629733</v>
      </c>
      <c r="U8463">
        <v>3302.5330749845521</v>
      </c>
      <c r="V8463">
        <v>-1.067301127477549</v>
      </c>
      <c r="Y8463">
        <v>1601.464804141548</v>
      </c>
      <c r="Z8463">
        <v>8737.820136617016</v>
      </c>
    </row>
    <row r="8464" spans="1:26" ht="92.25" x14ac:dyDescent="1.35">
      <c r="A8464" t="s">
        <v>8464</v>
      </c>
      <c r="B8464" s="11">
        <v>9389</v>
      </c>
      <c r="C8464" s="11">
        <v>9863</v>
      </c>
      <c r="D8464" s="11">
        <v>5913</v>
      </c>
      <c r="E8464" s="11">
        <v>2911</v>
      </c>
      <c r="F8464" s="11">
        <v>13118</v>
      </c>
      <c r="G8464" s="11">
        <v>9231</v>
      </c>
      <c r="H8464" s="11">
        <v>6032</v>
      </c>
      <c r="I8464" s="13">
        <v>16.852914845413849</v>
      </c>
      <c r="J8464" s="13">
        <v>18.085225877529755</v>
      </c>
      <c r="K8464" s="13">
        <v>11.434382378565296</v>
      </c>
      <c r="L8464" s="13">
        <v>22.045421150566117</v>
      </c>
      <c r="M8464" s="13">
        <v>21.602410178232404</v>
      </c>
      <c r="N8464" s="13">
        <v>15.217913835062799</v>
      </c>
      <c r="O8464" s="13">
        <v>19.984362856125863</v>
      </c>
      <c r="P8464" s="17">
        <v>17.888947303070868</v>
      </c>
      <c r="Q8464" s="17"/>
      <c r="R8464" s="18">
        <f t="shared" si="265"/>
        <v>13.073925593840769</v>
      </c>
      <c r="S8464">
        <f t="shared" si="266"/>
        <v>22.703969012300966</v>
      </c>
      <c r="T8464" s="3">
        <v>4744.9549939786157</v>
      </c>
      <c r="U8464">
        <v>2586.5276278353549</v>
      </c>
      <c r="V8464">
        <v>-2.4247128749266267</v>
      </c>
      <c r="Y8464">
        <v>1612.6027146357137</v>
      </c>
      <c r="Z8464">
        <v>6491.8520015022887</v>
      </c>
    </row>
    <row r="8465" spans="1:26" ht="92.25" x14ac:dyDescent="1.35">
      <c r="A8465" t="s">
        <v>8465</v>
      </c>
      <c r="B8465" s="11">
        <v>13767</v>
      </c>
      <c r="C8465" s="11">
        <v>19001</v>
      </c>
      <c r="D8465" s="11">
        <v>15350</v>
      </c>
      <c r="E8465" s="11">
        <v>19214</v>
      </c>
      <c r="F8465" s="11">
        <v>18144</v>
      </c>
      <c r="G8465" s="11">
        <v>675</v>
      </c>
      <c r="H8465" s="11">
        <v>16010</v>
      </c>
      <c r="I8465" s="13">
        <v>23.579467430397294</v>
      </c>
      <c r="J8465" s="13">
        <v>1.0502419315863207</v>
      </c>
      <c r="K8465" s="13">
        <v>19.079022067846431</v>
      </c>
      <c r="L8465" s="13">
        <v>16.774493309173078</v>
      </c>
      <c r="M8465" s="13">
        <v>26.434252292734545</v>
      </c>
      <c r="N8465" s="13">
        <v>8.9803283686580535</v>
      </c>
      <c r="O8465" s="13">
        <v>14.513457844138625</v>
      </c>
      <c r="P8465" s="17">
        <v>15.773037606362049</v>
      </c>
      <c r="Q8465" s="17"/>
      <c r="R8465" s="18">
        <f t="shared" si="265"/>
        <v>10.958015897131951</v>
      </c>
      <c r="S8465">
        <f t="shared" si="266"/>
        <v>20.588059315592147</v>
      </c>
      <c r="T8465" s="3">
        <v>8736.2547996277608</v>
      </c>
      <c r="U8465">
        <v>4677.4043252639531</v>
      </c>
      <c r="V8465">
        <v>-0.95421228252234869</v>
      </c>
      <c r="Y8465">
        <v>2823.5426954662562</v>
      </c>
      <c r="Z8465">
        <v>11807.055722473178</v>
      </c>
    </row>
    <row r="8466" spans="1:26" ht="92.25" x14ac:dyDescent="1.35">
      <c r="A8466" t="s">
        <v>8466</v>
      </c>
      <c r="B8466" s="11">
        <v>19842</v>
      </c>
      <c r="C8466" s="11">
        <v>15736</v>
      </c>
      <c r="D8466" s="11">
        <v>14454</v>
      </c>
      <c r="E8466" s="11">
        <v>18189</v>
      </c>
      <c r="F8466" s="11">
        <v>13920</v>
      </c>
      <c r="G8466" s="11">
        <v>13872</v>
      </c>
      <c r="H8466" s="11">
        <v>619</v>
      </c>
      <c r="I8466" s="13">
        <v>19.787574011233037</v>
      </c>
      <c r="J8466" s="13">
        <v>13.755858665567738</v>
      </c>
      <c r="K8466" s="13">
        <v>17.241207560348094</v>
      </c>
      <c r="L8466" s="13">
        <v>21.322259498933427</v>
      </c>
      <c r="M8466" s="13">
        <v>10.358601133559173</v>
      </c>
      <c r="N8466" s="13">
        <v>19.392110259386996</v>
      </c>
      <c r="O8466" s="13">
        <v>9.6880208459968671</v>
      </c>
      <c r="P8466" s="17">
        <v>15.935090282146477</v>
      </c>
      <c r="Q8466" s="17"/>
      <c r="R8466" s="18">
        <f t="shared" si="265"/>
        <v>11.120068572916379</v>
      </c>
      <c r="S8466">
        <f t="shared" si="266"/>
        <v>20.750111991376578</v>
      </c>
      <c r="T8466" s="3">
        <v>8305.8137255868896</v>
      </c>
      <c r="U8466">
        <v>4425.6609832231388</v>
      </c>
      <c r="V8466">
        <v>-0.82789938460336998</v>
      </c>
      <c r="Y8466">
        <v>2651.9778802670835</v>
      </c>
      <c r="Z8466">
        <v>11192.867256213623</v>
      </c>
    </row>
    <row r="8467" spans="1:26" ht="92.25" x14ac:dyDescent="1.35">
      <c r="A8467" t="s">
        <v>8467</v>
      </c>
      <c r="B8467" s="11">
        <v>9803</v>
      </c>
      <c r="C8467" s="11">
        <v>10551</v>
      </c>
      <c r="D8467" s="11">
        <v>18025</v>
      </c>
      <c r="E8467" s="11">
        <v>3922</v>
      </c>
      <c r="F8467" s="11">
        <v>5039</v>
      </c>
      <c r="G8467" s="11">
        <v>4120</v>
      </c>
      <c r="H8467" s="11">
        <v>15626</v>
      </c>
      <c r="I8467" s="13">
        <v>14.455814669214302</v>
      </c>
      <c r="J8467" s="13">
        <v>13.278603192547752</v>
      </c>
      <c r="K8467" s="13">
        <v>13.284116351642725</v>
      </c>
      <c r="L8467" s="13">
        <v>14.824883626196538</v>
      </c>
      <c r="M8467" s="13">
        <v>10.358129589480676</v>
      </c>
      <c r="N8467" s="13">
        <v>18.630903972803811</v>
      </c>
      <c r="O8467" s="13">
        <v>23.845287308095173</v>
      </c>
      <c r="P8467" s="17">
        <v>15.525391244282995</v>
      </c>
      <c r="Q8467" s="17"/>
      <c r="R8467" s="18">
        <f t="shared" si="265"/>
        <v>10.710369535052896</v>
      </c>
      <c r="S8467">
        <f t="shared" si="266"/>
        <v>20.340412953513095</v>
      </c>
      <c r="T8467" s="3">
        <v>6263.5346398515057</v>
      </c>
      <c r="U8467">
        <v>3073.8159956714135</v>
      </c>
      <c r="V8467">
        <v>0.43520799408724997</v>
      </c>
      <c r="Y8467">
        <v>1592.2968630860923</v>
      </c>
      <c r="Z8467">
        <v>8033.1054615959056</v>
      </c>
    </row>
    <row r="8468" spans="1:26" ht="92.25" x14ac:dyDescent="1.35">
      <c r="A8468" t="s">
        <v>8468</v>
      </c>
      <c r="B8468" s="11">
        <v>13300</v>
      </c>
      <c r="C8468" s="11">
        <v>666</v>
      </c>
      <c r="D8468" s="11">
        <v>1704</v>
      </c>
      <c r="E8468" s="11">
        <v>19874</v>
      </c>
      <c r="F8468" s="11">
        <v>8119</v>
      </c>
      <c r="G8468" s="11">
        <v>2796</v>
      </c>
      <c r="H8468" s="11">
        <v>6134</v>
      </c>
      <c r="I8468" s="13">
        <v>7.9740694099472966</v>
      </c>
      <c r="J8468" s="13">
        <v>16.075436647172818</v>
      </c>
      <c r="K8468" s="13">
        <v>13.976463189747943</v>
      </c>
      <c r="L8468" s="13">
        <v>7.5955871394260104</v>
      </c>
      <c r="M8468" s="13">
        <v>7.9231783392566868</v>
      </c>
      <c r="N8468" s="13">
        <v>12.685678337177499</v>
      </c>
      <c r="O8468" s="13">
        <v>19.716159211755837</v>
      </c>
      <c r="P8468" s="17">
        <v>12.278081753497727</v>
      </c>
      <c r="Q8468" s="17"/>
      <c r="R8468" s="18">
        <f t="shared" si="265"/>
        <v>7.4630600442676283</v>
      </c>
      <c r="S8468">
        <f t="shared" si="266"/>
        <v>17.093103462727825</v>
      </c>
      <c r="T8468" s="3">
        <v>6122.4240162323458</v>
      </c>
      <c r="U8468">
        <v>2407.65986271474</v>
      </c>
      <c r="V8468">
        <v>0.50050630306941457</v>
      </c>
      <c r="Y8468">
        <v>625.22998142665801</v>
      </c>
      <c r="Z8468">
        <v>6920.9341668204752</v>
      </c>
    </row>
    <row r="8469" spans="1:26" ht="92.25" x14ac:dyDescent="1.35">
      <c r="A8469" t="s">
        <v>8469</v>
      </c>
      <c r="B8469" s="11">
        <v>16505</v>
      </c>
      <c r="C8469" s="11">
        <v>7388</v>
      </c>
      <c r="D8469" s="11">
        <v>5223</v>
      </c>
      <c r="E8469" s="11">
        <v>5976</v>
      </c>
      <c r="F8469" s="11">
        <v>14762</v>
      </c>
      <c r="G8469" s="11">
        <v>1023</v>
      </c>
      <c r="H8469" s="11">
        <v>18557</v>
      </c>
      <c r="I8469" s="13">
        <v>14.953960711602775</v>
      </c>
      <c r="J8469" s="13">
        <v>7.6837694719147978</v>
      </c>
      <c r="K8469" s="13">
        <v>8.4300482377227031</v>
      </c>
      <c r="L8469" s="13">
        <v>11.979628268779599</v>
      </c>
      <c r="M8469" s="13">
        <v>17.200542026099232</v>
      </c>
      <c r="N8469" s="13">
        <v>16.093209719230675</v>
      </c>
      <c r="O8469" s="13">
        <v>22.925278319423633</v>
      </c>
      <c r="P8469" s="17">
        <v>14.180919536396203</v>
      </c>
      <c r="Q8469" s="17"/>
      <c r="R8469" s="18">
        <f t="shared" si="265"/>
        <v>9.3658978271661049</v>
      </c>
      <c r="S8469">
        <f t="shared" si="266"/>
        <v>18.995941245626302</v>
      </c>
      <c r="T8469" s="3">
        <v>6830.0909940682541</v>
      </c>
      <c r="U8469">
        <v>3179.5829288859964</v>
      </c>
      <c r="V8469">
        <v>6.8864665081491694E-2</v>
      </c>
      <c r="Y8469">
        <v>1466.0635820597286</v>
      </c>
      <c r="Z8469">
        <v>8489.463520379888</v>
      </c>
    </row>
    <row r="8470" spans="1:26" ht="92.25" x14ac:dyDescent="1.35">
      <c r="A8470" t="s">
        <v>8470</v>
      </c>
      <c r="B8470" s="11">
        <v>8517</v>
      </c>
      <c r="C8470" s="11">
        <v>4307</v>
      </c>
      <c r="D8470" s="11">
        <v>1040</v>
      </c>
      <c r="E8470" s="11">
        <v>17194</v>
      </c>
      <c r="F8470" s="11">
        <v>17202</v>
      </c>
      <c r="G8470" s="11">
        <v>14955</v>
      </c>
      <c r="H8470" s="11">
        <v>5558</v>
      </c>
      <c r="I8470" s="13">
        <v>21.197306593027129</v>
      </c>
      <c r="J8470" s="13">
        <v>25.79124117071472</v>
      </c>
      <c r="K8470" s="13">
        <v>19.575254988736432</v>
      </c>
      <c r="L8470" s="13">
        <v>15.657724852420392</v>
      </c>
      <c r="M8470" s="13">
        <v>17.527170113242917</v>
      </c>
      <c r="N8470" s="13">
        <v>13.102052425964526</v>
      </c>
      <c r="O8470" s="13">
        <v>15.714874539971245</v>
      </c>
      <c r="P8470" s="17">
        <v>18.36651781201105</v>
      </c>
      <c r="Q8470" s="17"/>
      <c r="R8470" s="18">
        <f t="shared" si="265"/>
        <v>13.551496102780952</v>
      </c>
      <c r="S8470">
        <f t="shared" si="266"/>
        <v>23.181539521241149</v>
      </c>
      <c r="T8470" s="3">
        <v>6780.8351712219383</v>
      </c>
      <c r="U8470">
        <v>3150.2874702565255</v>
      </c>
      <c r="V8470">
        <v>-0.42589249460434075</v>
      </c>
      <c r="Y8470">
        <v>1445.6693372411464</v>
      </c>
      <c r="Z8470">
        <v>8418.4193876694517</v>
      </c>
    </row>
    <row r="8471" spans="1:26" ht="92.25" x14ac:dyDescent="1.35">
      <c r="A8471" t="s">
        <v>8471</v>
      </c>
      <c r="B8471" s="11">
        <v>17090</v>
      </c>
      <c r="C8471" s="11">
        <v>16826</v>
      </c>
      <c r="D8471" s="11">
        <v>16097</v>
      </c>
      <c r="E8471" s="11">
        <v>8746</v>
      </c>
      <c r="F8471" s="11">
        <v>17833</v>
      </c>
      <c r="G8471" s="11">
        <v>17523</v>
      </c>
      <c r="H8471" s="11">
        <v>7912</v>
      </c>
      <c r="I8471" s="13">
        <v>12.372147933705758</v>
      </c>
      <c r="J8471" s="13">
        <v>18.140892676390401</v>
      </c>
      <c r="K8471" s="13">
        <v>12.859443710506977</v>
      </c>
      <c r="L8471" s="13">
        <v>24.306064421016547</v>
      </c>
      <c r="M8471" s="13">
        <v>13.2740880087776</v>
      </c>
      <c r="N8471" s="13">
        <v>24.010311658076219</v>
      </c>
      <c r="O8471" s="13">
        <v>25.602293560024748</v>
      </c>
      <c r="P8471" s="17">
        <v>18.652177424071176</v>
      </c>
      <c r="Q8471" s="17"/>
      <c r="R8471" s="18">
        <f t="shared" si="265"/>
        <v>13.837155714841078</v>
      </c>
      <c r="S8471">
        <f t="shared" si="266"/>
        <v>23.467199133301275</v>
      </c>
      <c r="T8471" s="3">
        <v>8089.514424693697</v>
      </c>
      <c r="U8471">
        <v>4672.9532687780929</v>
      </c>
      <c r="V8471">
        <v>-0.33539436117280275</v>
      </c>
      <c r="Y8471">
        <v>3149.1186570744221</v>
      </c>
      <c r="Z8471">
        <v>11467.586911857088</v>
      </c>
    </row>
    <row r="8472" spans="1:26" ht="92.25" x14ac:dyDescent="1.35">
      <c r="A8472" t="s">
        <v>8472</v>
      </c>
      <c r="B8472" s="11">
        <v>18604</v>
      </c>
      <c r="C8472" s="11">
        <v>14209</v>
      </c>
      <c r="D8472" s="11">
        <v>8921</v>
      </c>
      <c r="E8472" s="11">
        <v>17956</v>
      </c>
      <c r="F8472" s="11">
        <v>8367</v>
      </c>
      <c r="G8472" s="11">
        <v>10150</v>
      </c>
      <c r="H8472" s="11">
        <v>2092</v>
      </c>
      <c r="I8472" s="13">
        <v>10.948242756647257</v>
      </c>
      <c r="J8472" s="13">
        <v>9.6355563919549034</v>
      </c>
      <c r="K8472" s="13">
        <v>22.751186338998139</v>
      </c>
      <c r="L8472" s="13">
        <v>13.721101297748307</v>
      </c>
      <c r="M8472" s="13">
        <v>23.688907922690518</v>
      </c>
      <c r="N8472" s="13">
        <v>19.136449736950713</v>
      </c>
      <c r="O8472" s="13">
        <v>19.121461525583598</v>
      </c>
      <c r="P8472" s="17">
        <v>17.000415138653345</v>
      </c>
      <c r="Q8472" s="17"/>
      <c r="R8472" s="18">
        <f t="shared" si="265"/>
        <v>12.185393429423247</v>
      </c>
      <c r="S8472">
        <f t="shared" si="266"/>
        <v>21.815436847883444</v>
      </c>
      <c r="T8472" s="3">
        <v>7143.5331420563271</v>
      </c>
      <c r="U8472">
        <v>3679.1296704938245</v>
      </c>
      <c r="V8472">
        <v>-0.86700993051636033</v>
      </c>
      <c r="Y8472">
        <v>2084.5114167509005</v>
      </c>
      <c r="Z8472">
        <v>9430.2247129396819</v>
      </c>
    </row>
    <row r="8473" spans="1:26" ht="92.25" x14ac:dyDescent="1.35">
      <c r="A8473" t="s">
        <v>8473</v>
      </c>
      <c r="B8473" s="11">
        <v>19750</v>
      </c>
      <c r="C8473" s="11">
        <v>19555</v>
      </c>
      <c r="D8473" s="11">
        <v>6311</v>
      </c>
      <c r="E8473" s="11">
        <v>19922</v>
      </c>
      <c r="F8473" s="11">
        <v>17877</v>
      </c>
      <c r="G8473" s="11">
        <v>15349</v>
      </c>
      <c r="H8473" s="11">
        <v>15917</v>
      </c>
      <c r="I8473" s="13">
        <v>14.669278025622424</v>
      </c>
      <c r="J8473" s="13">
        <v>15.387442575082943</v>
      </c>
      <c r="K8473" s="13">
        <v>15.712020339407367</v>
      </c>
      <c r="L8473" s="13">
        <v>20.577488675267006</v>
      </c>
      <c r="M8473" s="13">
        <v>7.2108811360221132</v>
      </c>
      <c r="N8473" s="13">
        <v>7.8995204376081114</v>
      </c>
      <c r="O8473" s="13">
        <v>10.079196536324517</v>
      </c>
      <c r="P8473" s="17">
        <v>13.076546817904926</v>
      </c>
      <c r="Q8473" s="17"/>
      <c r="R8473" s="18">
        <f t="shared" si="265"/>
        <v>8.261525108674828</v>
      </c>
      <c r="S8473">
        <f t="shared" si="266"/>
        <v>17.891568527135025</v>
      </c>
      <c r="T8473" s="3">
        <v>9090.9670883674953</v>
      </c>
      <c r="U8473">
        <v>5249.8133242082258</v>
      </c>
      <c r="V8473">
        <v>0.15534055819443893</v>
      </c>
      <c r="Y8473">
        <v>3534.4820047394378</v>
      </c>
      <c r="Z8473">
        <v>12882.746580301082</v>
      </c>
    </row>
    <row r="8474" spans="1:26" ht="92.25" x14ac:dyDescent="1.35">
      <c r="A8474" t="s">
        <v>8474</v>
      </c>
      <c r="B8474" s="11">
        <v>19561</v>
      </c>
      <c r="C8474" s="11">
        <v>7211</v>
      </c>
      <c r="D8474" s="11">
        <v>8564</v>
      </c>
      <c r="E8474" s="11">
        <v>16642</v>
      </c>
      <c r="F8474" s="11">
        <v>15590</v>
      </c>
      <c r="G8474" s="11">
        <v>10427</v>
      </c>
      <c r="H8474" s="11">
        <v>19407</v>
      </c>
      <c r="I8474" s="13">
        <v>15.177758917617222</v>
      </c>
      <c r="J8474" s="13">
        <v>23.980955376751076</v>
      </c>
      <c r="K8474" s="13">
        <v>20.035194207812513</v>
      </c>
      <c r="L8474" s="13">
        <v>7.2059889632304106</v>
      </c>
      <c r="M8474" s="13">
        <v>26.973905006205317</v>
      </c>
      <c r="N8474" s="13">
        <v>19.04849658762646</v>
      </c>
      <c r="O8474" s="13">
        <v>13.42387421325429</v>
      </c>
      <c r="P8474" s="17">
        <v>17.978024753213898</v>
      </c>
      <c r="Q8474" s="17"/>
      <c r="R8474" s="18">
        <f t="shared" si="265"/>
        <v>13.1630030439838</v>
      </c>
      <c r="S8474">
        <f t="shared" si="266"/>
        <v>22.793046462443996</v>
      </c>
      <c r="T8474" s="3">
        <v>7999.4341279813525</v>
      </c>
      <c r="U8474">
        <v>4460.5636841778851</v>
      </c>
      <c r="V8474">
        <v>0.20307538761699107</v>
      </c>
      <c r="Y8474">
        <v>2863.9733243012242</v>
      </c>
      <c r="Z8474">
        <v>11089.811780897777</v>
      </c>
    </row>
    <row r="8475" spans="1:26" ht="92.25" x14ac:dyDescent="1.35">
      <c r="A8475" t="s">
        <v>8475</v>
      </c>
      <c r="B8475" s="11">
        <v>11587</v>
      </c>
      <c r="C8475" s="11">
        <v>1232</v>
      </c>
      <c r="D8475" s="11">
        <v>9506</v>
      </c>
      <c r="E8475" s="11">
        <v>18305</v>
      </c>
      <c r="F8475" s="11">
        <v>14015</v>
      </c>
      <c r="G8475" s="11">
        <v>9172</v>
      </c>
      <c r="H8475" s="11">
        <v>17296</v>
      </c>
      <c r="I8475" s="13">
        <v>22.391956133724605</v>
      </c>
      <c r="J8475" s="13">
        <v>29.297025191608334</v>
      </c>
      <c r="K8475" s="13">
        <v>14.61095888664676</v>
      </c>
      <c r="L8475" s="13">
        <v>17.37728443228092</v>
      </c>
      <c r="M8475" s="13">
        <v>18.412266912718916</v>
      </c>
      <c r="N8475" s="13">
        <v>22.835679239006215</v>
      </c>
      <c r="O8475" s="13">
        <v>16.458646941117394</v>
      </c>
      <c r="P8475" s="17">
        <v>20.19768824815759</v>
      </c>
      <c r="Q8475" s="17"/>
      <c r="R8475" s="18">
        <f t="shared" si="265"/>
        <v>15.382666538927491</v>
      </c>
      <c r="S8475">
        <f t="shared" si="266"/>
        <v>25.012709957387688</v>
      </c>
      <c r="T8475" s="3">
        <v>7165.6055655982263</v>
      </c>
      <c r="U8475">
        <v>3716.2581836215031</v>
      </c>
      <c r="V8475">
        <v>0.52326868171803653</v>
      </c>
      <c r="Y8475">
        <v>2131.1064918404595</v>
      </c>
      <c r="Z8475">
        <v>9499.5169172881906</v>
      </c>
    </row>
    <row r="8476" spans="1:26" ht="92.25" x14ac:dyDescent="1.35">
      <c r="A8476" t="s">
        <v>8476</v>
      </c>
      <c r="B8476" s="11">
        <v>1759</v>
      </c>
      <c r="C8476" s="11">
        <v>8744</v>
      </c>
      <c r="D8476" s="11">
        <v>2899</v>
      </c>
      <c r="E8476" s="11">
        <v>10545</v>
      </c>
      <c r="F8476" s="11">
        <v>383</v>
      </c>
      <c r="G8476" s="11">
        <v>6028</v>
      </c>
      <c r="H8476" s="11">
        <v>5547</v>
      </c>
      <c r="I8476" s="13">
        <v>20.129947610432868</v>
      </c>
      <c r="J8476" s="13">
        <v>21.66871467789213</v>
      </c>
      <c r="K8476" s="13">
        <v>11.902270115411179</v>
      </c>
      <c r="L8476" s="13">
        <v>19.468014156648998</v>
      </c>
      <c r="M8476" s="13">
        <v>25.559515374669402</v>
      </c>
      <c r="N8476" s="13">
        <v>18.29542775802053</v>
      </c>
      <c r="O8476" s="13">
        <v>11.356004993924191</v>
      </c>
      <c r="P8476" s="17">
        <v>18.339984955285612</v>
      </c>
      <c r="Q8476" s="17"/>
      <c r="R8476" s="18">
        <f t="shared" si="265"/>
        <v>13.524963246055513</v>
      </c>
      <c r="S8476">
        <f t="shared" si="266"/>
        <v>23.15500666451571</v>
      </c>
      <c r="T8476" s="3">
        <v>3647.3063568604784</v>
      </c>
      <c r="U8476">
        <v>1645.9061516128602</v>
      </c>
      <c r="V8476">
        <v>0.4263949904270703</v>
      </c>
      <c r="Y8476">
        <v>709.00393317828934</v>
      </c>
      <c r="Z8476">
        <v>4459.5383351439195</v>
      </c>
    </row>
    <row r="8477" spans="1:26" ht="92.25" x14ac:dyDescent="1.35">
      <c r="A8477" t="s">
        <v>8477</v>
      </c>
      <c r="B8477" s="11">
        <v>407</v>
      </c>
      <c r="C8477" s="11">
        <v>19814</v>
      </c>
      <c r="D8477" s="11">
        <v>7565</v>
      </c>
      <c r="E8477" s="11">
        <v>17068</v>
      </c>
      <c r="F8477" s="11">
        <v>16684</v>
      </c>
      <c r="G8477" s="11">
        <v>17066</v>
      </c>
      <c r="H8477" s="11">
        <v>9158</v>
      </c>
      <c r="I8477" s="13">
        <v>17.076756198827493</v>
      </c>
      <c r="J8477" s="13">
        <v>19.903602428750364</v>
      </c>
      <c r="K8477" s="13">
        <v>20.342729933005515</v>
      </c>
      <c r="L8477" s="13">
        <v>25.475064298957474</v>
      </c>
      <c r="M8477" s="13">
        <v>11.691731873002702</v>
      </c>
      <c r="N8477" s="13">
        <v>16.48473773424233</v>
      </c>
      <c r="O8477" s="13">
        <v>34.589242851545492</v>
      </c>
      <c r="P8477" s="17">
        <v>20.794837902618763</v>
      </c>
      <c r="Q8477" s="17"/>
      <c r="R8477" s="18">
        <f t="shared" si="265"/>
        <v>15.979816193388665</v>
      </c>
      <c r="S8477">
        <f t="shared" si="266"/>
        <v>25.609859611848862</v>
      </c>
      <c r="T8477" s="3">
        <v>8043.3125468717326</v>
      </c>
      <c r="U8477">
        <v>4019.9765957299414</v>
      </c>
      <c r="V8477">
        <v>0.68255531004979275</v>
      </c>
      <c r="Y8477">
        <v>2153.8225013479896</v>
      </c>
      <c r="Z8477">
        <v>10424.781247673613</v>
      </c>
    </row>
    <row r="8478" spans="1:26" ht="92.25" x14ac:dyDescent="1.35">
      <c r="A8478" t="s">
        <v>8478</v>
      </c>
      <c r="B8478" s="11">
        <v>6776</v>
      </c>
      <c r="C8478" s="11">
        <v>18109</v>
      </c>
      <c r="D8478" s="11">
        <v>4674</v>
      </c>
      <c r="E8478" s="11">
        <v>3162</v>
      </c>
      <c r="F8478" s="11">
        <v>14633</v>
      </c>
      <c r="G8478" s="11">
        <v>13908</v>
      </c>
      <c r="H8478" s="11">
        <v>5509</v>
      </c>
      <c r="I8478" s="13">
        <v>17.413433353572596</v>
      </c>
      <c r="J8478" s="13">
        <v>6.5274178086949117</v>
      </c>
      <c r="K8478" s="13">
        <v>1.7434650826413325</v>
      </c>
      <c r="L8478" s="13">
        <v>15.753417809165633</v>
      </c>
      <c r="M8478" s="13">
        <v>15.088798212674073</v>
      </c>
      <c r="N8478" s="13">
        <v>13.233907583105244</v>
      </c>
      <c r="O8478" s="13">
        <v>16.40635154527552</v>
      </c>
      <c r="P8478" s="17">
        <v>12.309541627875616</v>
      </c>
      <c r="Q8478" s="17"/>
      <c r="R8478" s="18">
        <f t="shared" si="265"/>
        <v>7.4945199186455174</v>
      </c>
      <c r="S8478">
        <f t="shared" si="266"/>
        <v>17.124563337105712</v>
      </c>
      <c r="T8478" s="3">
        <v>6343.4262724305863</v>
      </c>
      <c r="U8478">
        <v>3055.915199954522</v>
      </c>
      <c r="V8478">
        <v>-0.91281663117115386</v>
      </c>
      <c r="Y8478">
        <v>1523.2840715135044</v>
      </c>
      <c r="Z8478">
        <v>8046.2454389711293</v>
      </c>
    </row>
    <row r="8479" spans="1:26" ht="92.25" x14ac:dyDescent="1.35">
      <c r="A8479" t="s">
        <v>8479</v>
      </c>
      <c r="B8479" s="11">
        <v>806</v>
      </c>
      <c r="C8479" s="11">
        <v>4387</v>
      </c>
      <c r="D8479" s="11">
        <v>4187</v>
      </c>
      <c r="E8479" s="11">
        <v>3280</v>
      </c>
      <c r="F8479" s="11">
        <v>13185</v>
      </c>
      <c r="G8479" s="11">
        <v>7497</v>
      </c>
      <c r="H8479" s="11">
        <v>15402</v>
      </c>
      <c r="I8479" s="13">
        <v>20.63955596832508</v>
      </c>
      <c r="J8479" s="13">
        <v>17.508836162016486</v>
      </c>
      <c r="K8479" s="13">
        <v>8.4161195935222288</v>
      </c>
      <c r="L8479" s="13">
        <v>10.219730773908493</v>
      </c>
      <c r="M8479" s="13">
        <v>18.945393297643349</v>
      </c>
      <c r="N8479" s="13">
        <v>12.213630768439913</v>
      </c>
      <c r="O8479" s="13">
        <v>15.790046040336616</v>
      </c>
      <c r="P8479" s="17">
        <v>14.819044657741738</v>
      </c>
      <c r="Q8479" s="17"/>
      <c r="R8479" s="18">
        <f t="shared" si="265"/>
        <v>10.00402294851164</v>
      </c>
      <c r="S8479">
        <f t="shared" si="266"/>
        <v>19.634066366971837</v>
      </c>
      <c r="T8479" s="3">
        <v>5144.0781350672723</v>
      </c>
      <c r="U8479">
        <v>2232.5859655721983</v>
      </c>
      <c r="V8479">
        <v>-0.25752001420187298</v>
      </c>
      <c r="Y8479">
        <v>855.02327676788491</v>
      </c>
      <c r="Z8479">
        <v>6144.6919045976665</v>
      </c>
    </row>
    <row r="8480" spans="1:26" ht="92.25" x14ac:dyDescent="1.35">
      <c r="A8480" t="s">
        <v>8480</v>
      </c>
      <c r="B8480" s="11">
        <v>5694</v>
      </c>
      <c r="C8480" s="11">
        <v>6850</v>
      </c>
      <c r="D8480" s="11">
        <v>18975</v>
      </c>
      <c r="E8480" s="11">
        <v>9314</v>
      </c>
      <c r="F8480" s="11">
        <v>17687</v>
      </c>
      <c r="G8480" s="11">
        <v>1844</v>
      </c>
      <c r="H8480" s="11">
        <v>4088</v>
      </c>
      <c r="I8480" s="13">
        <v>18.644726533860453</v>
      </c>
      <c r="J8480" s="13">
        <v>22.303085754320673</v>
      </c>
      <c r="K8480" s="13">
        <v>22.268722679847166</v>
      </c>
      <c r="L8480" s="13">
        <v>9.929036551999129</v>
      </c>
      <c r="M8480" s="13">
        <v>12.795914828445298</v>
      </c>
      <c r="N8480" s="13">
        <v>18.104916443054385</v>
      </c>
      <c r="O8480" s="13">
        <v>19.715212019519861</v>
      </c>
      <c r="P8480" s="17">
        <v>17.680230687292426</v>
      </c>
      <c r="Q8480" s="17"/>
      <c r="R8480" s="18">
        <f t="shared" si="265"/>
        <v>12.865208978062327</v>
      </c>
      <c r="S8480">
        <f t="shared" si="266"/>
        <v>22.495252396522524</v>
      </c>
      <c r="T8480" s="3">
        <v>6561.7557458145247</v>
      </c>
      <c r="U8480">
        <v>2953.138044458864</v>
      </c>
      <c r="V8480">
        <v>-2.1030336938565597</v>
      </c>
      <c r="Y8480">
        <v>1250.633224427178</v>
      </c>
      <c r="Z8480">
        <v>7998.1033445836983</v>
      </c>
    </row>
    <row r="8481" spans="1:26" ht="92.25" x14ac:dyDescent="1.35">
      <c r="A8481" t="s">
        <v>8481</v>
      </c>
      <c r="B8481" s="11">
        <v>8617</v>
      </c>
      <c r="C8481" s="11">
        <v>3893</v>
      </c>
      <c r="D8481" s="11">
        <v>8710</v>
      </c>
      <c r="E8481" s="11">
        <v>7897</v>
      </c>
      <c r="F8481" s="11">
        <v>9504</v>
      </c>
      <c r="G8481" s="11">
        <v>6933</v>
      </c>
      <c r="H8481" s="11">
        <v>935</v>
      </c>
      <c r="I8481" s="13">
        <v>11.348607430126732</v>
      </c>
      <c r="J8481" s="13">
        <v>12.03750434023155</v>
      </c>
      <c r="K8481" s="13">
        <v>14.436058526725388</v>
      </c>
      <c r="L8481" s="13">
        <v>21.462770044842884</v>
      </c>
      <c r="M8481" s="13">
        <v>17.401957490583293</v>
      </c>
      <c r="N8481" s="13">
        <v>9.9246784207766243</v>
      </c>
      <c r="O8481" s="13">
        <v>20.659622440508521</v>
      </c>
      <c r="P8481" s="17">
        <v>15.32445695625643</v>
      </c>
      <c r="Q8481" s="17"/>
      <c r="R8481" s="18">
        <f t="shared" si="265"/>
        <v>10.509435247026332</v>
      </c>
      <c r="S8481">
        <f t="shared" si="266"/>
        <v>20.139478665486529</v>
      </c>
      <c r="T8481" s="3">
        <v>4026.1226459886816</v>
      </c>
      <c r="U8481">
        <v>2130.370057169609</v>
      </c>
      <c r="V8481">
        <v>1.4649685908807442E-2</v>
      </c>
      <c r="Y8481">
        <v>1270.3009377854505</v>
      </c>
      <c r="Z8481">
        <v>5410.3730932024373</v>
      </c>
    </row>
    <row r="8482" spans="1:26" ht="92.25" x14ac:dyDescent="1.35">
      <c r="A8482" t="s">
        <v>8482</v>
      </c>
      <c r="B8482" s="11">
        <v>281</v>
      </c>
      <c r="C8482" s="11">
        <v>11289</v>
      </c>
      <c r="D8482" s="11">
        <v>111</v>
      </c>
      <c r="E8482" s="11">
        <v>19826</v>
      </c>
      <c r="F8482" s="11">
        <v>1210</v>
      </c>
      <c r="G8482" s="11">
        <v>292</v>
      </c>
      <c r="H8482" s="11">
        <v>13578</v>
      </c>
      <c r="I8482" s="13">
        <v>15.052558026963784</v>
      </c>
      <c r="J8482" s="13">
        <v>19.831081797362181</v>
      </c>
      <c r="K8482" s="13">
        <v>7.1621800080038014</v>
      </c>
      <c r="L8482" s="13">
        <v>10.55693066087875</v>
      </c>
      <c r="M8482" s="13">
        <v>17.724787828022375</v>
      </c>
      <c r="N8482" s="13">
        <v>35.797325540284284</v>
      </c>
      <c r="O8482" s="13">
        <v>12.012632947128941</v>
      </c>
      <c r="P8482" s="17">
        <v>16.87678525837773</v>
      </c>
      <c r="Q8482" s="17"/>
      <c r="R8482" s="18">
        <f t="shared" si="265"/>
        <v>12.061763549147631</v>
      </c>
      <c r="S8482">
        <f t="shared" si="266"/>
        <v>21.691806967607828</v>
      </c>
      <c r="T8482" s="3">
        <v>6501.6005171706875</v>
      </c>
      <c r="U8482">
        <v>2136.0188337273744</v>
      </c>
      <c r="V8482">
        <v>-2.2457425075117499</v>
      </c>
      <c r="Y8482">
        <v>6.3464576158262389</v>
      </c>
      <c r="Z8482">
        <v>6691.9588031813946</v>
      </c>
    </row>
    <row r="8483" spans="1:26" ht="92.25" x14ac:dyDescent="1.35">
      <c r="A8483" t="s">
        <v>8483</v>
      </c>
      <c r="B8483" s="11">
        <v>14857</v>
      </c>
      <c r="C8483" s="11">
        <v>7562</v>
      </c>
      <c r="D8483" s="11">
        <v>15559</v>
      </c>
      <c r="E8483" s="11">
        <v>8883</v>
      </c>
      <c r="F8483" s="11">
        <v>14160</v>
      </c>
      <c r="G8483" s="11">
        <v>6835</v>
      </c>
      <c r="H8483" s="11">
        <v>10622</v>
      </c>
      <c r="I8483" s="13">
        <v>18.002990960456998</v>
      </c>
      <c r="J8483" s="13">
        <v>25.954133476054313</v>
      </c>
      <c r="K8483" s="13">
        <v>7.7561475187567046</v>
      </c>
      <c r="L8483" s="13">
        <v>13.627636472118768</v>
      </c>
      <c r="M8483" s="13">
        <v>22.024899462546657</v>
      </c>
      <c r="N8483" s="13">
        <v>7.5294805351639482</v>
      </c>
      <c r="O8483" s="13">
        <v>13.833455774160615</v>
      </c>
      <c r="P8483" s="17">
        <v>15.532677742751144</v>
      </c>
      <c r="Q8483" s="17"/>
      <c r="R8483" s="18">
        <f t="shared" si="265"/>
        <v>10.717656033521045</v>
      </c>
      <c r="S8483">
        <f t="shared" si="266"/>
        <v>20.347699451981242</v>
      </c>
      <c r="T8483" s="3">
        <v>6301.49180033219</v>
      </c>
      <c r="U8483">
        <v>3593.4960594204995</v>
      </c>
      <c r="V8483">
        <v>-1.6217290976783261</v>
      </c>
      <c r="Y8483">
        <v>2383.8061952662306</v>
      </c>
      <c r="Z8483">
        <v>8863.6462384244933</v>
      </c>
    </row>
    <row r="8484" spans="1:26" ht="92.25" x14ac:dyDescent="1.35">
      <c r="A8484" t="s">
        <v>8484</v>
      </c>
      <c r="B8484" s="11">
        <v>15692</v>
      </c>
      <c r="C8484" s="11">
        <v>5310</v>
      </c>
      <c r="D8484" s="11">
        <v>15405</v>
      </c>
      <c r="E8484" s="11">
        <v>18172</v>
      </c>
      <c r="F8484" s="11">
        <v>8650</v>
      </c>
      <c r="G8484" s="11">
        <v>13490</v>
      </c>
      <c r="H8484" s="11">
        <v>17962</v>
      </c>
      <c r="I8484" s="13">
        <v>8.3843286261505057</v>
      </c>
      <c r="J8484" s="13">
        <v>20.472713526085748</v>
      </c>
      <c r="K8484" s="13">
        <v>15.373495481148728</v>
      </c>
      <c r="L8484" s="13">
        <v>4.1004621531651289</v>
      </c>
      <c r="M8484" s="13">
        <v>18.359406336507782</v>
      </c>
      <c r="N8484" s="13">
        <v>18.50664976837983</v>
      </c>
      <c r="O8484" s="13">
        <v>15.32676847538921</v>
      </c>
      <c r="P8484" s="17">
        <v>14.360546338118136</v>
      </c>
      <c r="Q8484" s="17"/>
      <c r="R8484" s="18">
        <f t="shared" si="265"/>
        <v>9.5455246288880371</v>
      </c>
      <c r="S8484">
        <f t="shared" si="266"/>
        <v>19.175568047348236</v>
      </c>
      <c r="T8484" s="3">
        <v>7734.8208091346369</v>
      </c>
      <c r="U8484">
        <v>4334.7989301365633</v>
      </c>
      <c r="V8484">
        <v>-0.42145757106482051</v>
      </c>
      <c r="Y8484">
        <v>2803.7531354590474</v>
      </c>
      <c r="Z8484">
        <v>10757.489043366168</v>
      </c>
    </row>
    <row r="8485" spans="1:26" ht="92.25" x14ac:dyDescent="1.35">
      <c r="A8485" t="s">
        <v>8485</v>
      </c>
      <c r="B8485" s="11">
        <v>4228</v>
      </c>
      <c r="C8485" s="11">
        <v>18693</v>
      </c>
      <c r="D8485" s="11">
        <v>4467</v>
      </c>
      <c r="E8485" s="11">
        <v>7154</v>
      </c>
      <c r="F8485" s="11">
        <v>28</v>
      </c>
      <c r="G8485" s="11">
        <v>14057</v>
      </c>
      <c r="H8485" s="11">
        <v>9741</v>
      </c>
      <c r="I8485" s="13">
        <v>15.62416065144291</v>
      </c>
      <c r="J8485" s="13">
        <v>7.1944415190098692</v>
      </c>
      <c r="K8485" s="13">
        <v>9.0441664870199112</v>
      </c>
      <c r="L8485" s="13">
        <v>7.1796837420997672</v>
      </c>
      <c r="M8485" s="13">
        <v>14.258367591942697</v>
      </c>
      <c r="N8485" s="13">
        <v>18.92779789920839</v>
      </c>
      <c r="O8485" s="13">
        <v>12.705220103352087</v>
      </c>
      <c r="P8485" s="17">
        <v>12.133405427725091</v>
      </c>
      <c r="Q8485" s="17"/>
      <c r="R8485" s="18">
        <f t="shared" si="265"/>
        <v>7.3183837184949923</v>
      </c>
      <c r="S8485">
        <f t="shared" si="266"/>
        <v>16.948427136955189</v>
      </c>
      <c r="T8485" s="3">
        <v>6111.7320146758339</v>
      </c>
      <c r="U8485">
        <v>2672.5015136699803</v>
      </c>
      <c r="V8485">
        <v>4.9859636419569142E-2</v>
      </c>
      <c r="Y8485">
        <v>1044.0454604443712</v>
      </c>
      <c r="Z8485">
        <v>7328.7550334475563</v>
      </c>
    </row>
    <row r="8486" spans="1:26" ht="92.25" x14ac:dyDescent="1.35">
      <c r="A8486" t="s">
        <v>8486</v>
      </c>
      <c r="B8486" s="11">
        <v>19816</v>
      </c>
      <c r="C8486" s="11">
        <v>6415</v>
      </c>
      <c r="D8486" s="11">
        <v>3399</v>
      </c>
      <c r="E8486" s="11">
        <v>8407</v>
      </c>
      <c r="F8486" s="11">
        <v>19003</v>
      </c>
      <c r="G8486" s="11">
        <v>15453</v>
      </c>
      <c r="H8486" s="11">
        <v>6339</v>
      </c>
      <c r="I8486" s="13">
        <v>13.267926698743956</v>
      </c>
      <c r="J8486" s="13">
        <v>18.303560805726015</v>
      </c>
      <c r="K8486" s="13">
        <v>16.716958152210093</v>
      </c>
      <c r="L8486" s="13">
        <v>13.41500989125726</v>
      </c>
      <c r="M8486" s="13">
        <v>1.4493276585989765</v>
      </c>
      <c r="N8486" s="13">
        <v>23.233836644214385</v>
      </c>
      <c r="O8486" s="13">
        <v>15.191231269825394</v>
      </c>
      <c r="P8486" s="17">
        <v>14.511121588653726</v>
      </c>
      <c r="Q8486" s="17"/>
      <c r="R8486" s="18">
        <f t="shared" si="265"/>
        <v>9.6960998794236275</v>
      </c>
      <c r="S8486">
        <f t="shared" si="266"/>
        <v>19.326143297883824</v>
      </c>
      <c r="T8486" s="3">
        <v>7386.7020645009688</v>
      </c>
      <c r="U8486">
        <v>3610.0979517341166</v>
      </c>
      <c r="V8486">
        <v>0.28976501198485494</v>
      </c>
      <c r="Y8486">
        <v>1851.7532656702806</v>
      </c>
      <c r="Z8486">
        <v>9447.5177831945202</v>
      </c>
    </row>
    <row r="8487" spans="1:26" ht="92.25" x14ac:dyDescent="1.35">
      <c r="A8487" t="s">
        <v>8487</v>
      </c>
      <c r="B8487" s="11">
        <v>19552</v>
      </c>
      <c r="C8487" s="11">
        <v>8972</v>
      </c>
      <c r="D8487" s="11">
        <v>16498</v>
      </c>
      <c r="E8487" s="11">
        <v>5741</v>
      </c>
      <c r="F8487" s="11">
        <v>13962</v>
      </c>
      <c r="G8487" s="11">
        <v>2795</v>
      </c>
      <c r="H8487" s="11">
        <v>4388</v>
      </c>
      <c r="I8487" s="13">
        <v>16.148249633893421</v>
      </c>
      <c r="J8487" s="13">
        <v>10.971859087495526</v>
      </c>
      <c r="K8487" s="13">
        <v>29.784006568760962</v>
      </c>
      <c r="L8487" s="13">
        <v>9.5312843126238533</v>
      </c>
      <c r="M8487" s="13">
        <v>20.893498106740559</v>
      </c>
      <c r="N8487" s="13">
        <v>15.460728375177258</v>
      </c>
      <c r="O8487" s="13">
        <v>2.4444806696239301</v>
      </c>
      <c r="P8487" s="17">
        <v>15.03344382204507</v>
      </c>
      <c r="Q8487" s="17"/>
      <c r="R8487" s="18">
        <f t="shared" si="265"/>
        <v>10.218422112814972</v>
      </c>
      <c r="S8487">
        <f t="shared" si="266"/>
        <v>19.848465531275167</v>
      </c>
      <c r="T8487" s="3">
        <v>6894.4666510871484</v>
      </c>
      <c r="U8487">
        <v>3293.0688786158084</v>
      </c>
      <c r="V8487">
        <v>0.37573499866994098</v>
      </c>
      <c r="Y8487">
        <v>1610.0736255965644</v>
      </c>
      <c r="Z8487">
        <v>8699.6712157384191</v>
      </c>
    </row>
    <row r="8488" spans="1:26" ht="92.25" x14ac:dyDescent="1.35">
      <c r="A8488" t="s">
        <v>8488</v>
      </c>
      <c r="B8488" s="11">
        <v>12772</v>
      </c>
      <c r="C8488" s="11">
        <v>6499</v>
      </c>
      <c r="D8488" s="11">
        <v>10411</v>
      </c>
      <c r="E8488" s="11">
        <v>14909</v>
      </c>
      <c r="F8488" s="11">
        <v>16592</v>
      </c>
      <c r="G8488" s="11">
        <v>12377</v>
      </c>
      <c r="H8488" s="11">
        <v>4203</v>
      </c>
      <c r="I8488" s="13">
        <v>20.110439023888524</v>
      </c>
      <c r="J8488" s="13">
        <v>4.4747862058662466</v>
      </c>
      <c r="K8488" s="13">
        <v>12.958332685075716</v>
      </c>
      <c r="L8488" s="13">
        <v>13.630846859105628</v>
      </c>
      <c r="M8488" s="13">
        <v>18.853043048948596</v>
      </c>
      <c r="N8488" s="13">
        <v>4.539634656377741</v>
      </c>
      <c r="O8488" s="13">
        <v>8.7994210666224966</v>
      </c>
      <c r="P8488" s="17">
        <v>11.909500506554993</v>
      </c>
      <c r="Q8488" s="17"/>
      <c r="R8488" s="18">
        <f t="shared" si="265"/>
        <v>7.0944787973248946</v>
      </c>
      <c r="S8488">
        <f t="shared" si="266"/>
        <v>16.724522215785093</v>
      </c>
      <c r="T8488" s="3">
        <v>6489.6629578317206</v>
      </c>
      <c r="U8488">
        <v>3560.5504259379613</v>
      </c>
      <c r="V8488">
        <v>-0.33782384889491368</v>
      </c>
      <c r="Y8488">
        <v>2235.642017011206</v>
      </c>
      <c r="Z8488">
        <v>8908.9789399509536</v>
      </c>
    </row>
    <row r="8489" spans="1:26" ht="92.25" x14ac:dyDescent="1.35">
      <c r="A8489" t="s">
        <v>8489</v>
      </c>
      <c r="B8489" s="11">
        <v>10370</v>
      </c>
      <c r="C8489" s="11">
        <v>8870</v>
      </c>
      <c r="D8489" s="11">
        <v>10401</v>
      </c>
      <c r="E8489" s="11">
        <v>19232</v>
      </c>
      <c r="F8489" s="11">
        <v>2136</v>
      </c>
      <c r="G8489" s="11">
        <v>17121</v>
      </c>
      <c r="H8489" s="11">
        <v>1860</v>
      </c>
      <c r="I8489" s="13">
        <v>7.7980160268719017</v>
      </c>
      <c r="J8489" s="13">
        <v>8.1607716561949921</v>
      </c>
      <c r="K8489" s="13">
        <v>9.7897270485363386</v>
      </c>
      <c r="L8489" s="13">
        <v>16.781912133516137</v>
      </c>
      <c r="M8489" s="13">
        <v>16.282824025373436</v>
      </c>
      <c r="N8489" s="13">
        <v>20.621603628627621</v>
      </c>
      <c r="O8489" s="13">
        <v>13.017160140016411</v>
      </c>
      <c r="P8489" s="17">
        <v>13.207430665590977</v>
      </c>
      <c r="Q8489" s="17"/>
      <c r="R8489" s="18">
        <f t="shared" si="265"/>
        <v>8.3924089563608781</v>
      </c>
      <c r="S8489">
        <f t="shared" si="266"/>
        <v>18.022452374821075</v>
      </c>
      <c r="T8489" s="3">
        <v>6867.5331789519314</v>
      </c>
      <c r="U8489">
        <v>3204.4414643785835</v>
      </c>
      <c r="V8489">
        <v>1.7310776456724852</v>
      </c>
      <c r="Y8489">
        <v>1485.6074561942582</v>
      </c>
      <c r="Z8489">
        <v>8547.5092884468668</v>
      </c>
    </row>
    <row r="8490" spans="1:26" ht="92.25" x14ac:dyDescent="1.35">
      <c r="A8490" t="s">
        <v>8490</v>
      </c>
      <c r="B8490" s="11">
        <v>7713</v>
      </c>
      <c r="C8490" s="11">
        <v>7774</v>
      </c>
      <c r="D8490" s="11">
        <v>11946</v>
      </c>
      <c r="E8490" s="11">
        <v>9559</v>
      </c>
      <c r="F8490" s="11">
        <v>14979</v>
      </c>
      <c r="G8490" s="11">
        <v>3104</v>
      </c>
      <c r="H8490" s="11">
        <v>14963</v>
      </c>
      <c r="I8490" s="13">
        <v>31.827656089915763</v>
      </c>
      <c r="J8490" s="13">
        <v>24.017779920359821</v>
      </c>
      <c r="K8490" s="13">
        <v>13.284954891943265</v>
      </c>
      <c r="L8490" s="13">
        <v>17.697697901813356</v>
      </c>
      <c r="M8490" s="13">
        <v>9.3875897093333869</v>
      </c>
      <c r="N8490" s="13">
        <v>21.485004016655221</v>
      </c>
      <c r="O8490" s="13">
        <v>19.902535102427542</v>
      </c>
      <c r="P8490" s="17">
        <v>19.657602518921191</v>
      </c>
      <c r="Q8490" s="17"/>
      <c r="R8490" s="18">
        <f t="shared" si="265"/>
        <v>14.842580809691093</v>
      </c>
      <c r="S8490">
        <f t="shared" si="266"/>
        <v>24.47262422815129</v>
      </c>
      <c r="T8490" s="3">
        <v>5940.8462615880808</v>
      </c>
      <c r="U8490">
        <v>3208.0610277473243</v>
      </c>
      <c r="V8490">
        <v>0.81343728197680321</v>
      </c>
      <c r="Y8490">
        <v>1967.7134896427924</v>
      </c>
      <c r="Z8490">
        <v>8076.7008081784079</v>
      </c>
    </row>
    <row r="8491" spans="1:26" ht="92.25" x14ac:dyDescent="1.35">
      <c r="A8491" t="s">
        <v>8491</v>
      </c>
      <c r="B8491" s="11">
        <v>2300</v>
      </c>
      <c r="C8491" s="11">
        <v>4419</v>
      </c>
      <c r="D8491" s="11">
        <v>17423</v>
      </c>
      <c r="E8491" s="11">
        <v>6565</v>
      </c>
      <c r="F8491" s="11">
        <v>1652</v>
      </c>
      <c r="G8491" s="11">
        <v>358</v>
      </c>
      <c r="H8491" s="11">
        <v>191</v>
      </c>
      <c r="I8491" s="13">
        <v>9.5272334493889872</v>
      </c>
      <c r="J8491" s="13">
        <v>14.655366623025207</v>
      </c>
      <c r="K8491" s="13">
        <v>5.901284349164726</v>
      </c>
      <c r="L8491" s="13">
        <v>17.532972497986798</v>
      </c>
      <c r="M8491" s="13">
        <v>20.72879565340957</v>
      </c>
      <c r="N8491" s="13">
        <v>14.721228533402519</v>
      </c>
      <c r="O8491" s="13">
        <v>26.603455816243688</v>
      </c>
      <c r="P8491" s="17">
        <v>15.667190988945931</v>
      </c>
      <c r="Q8491" s="17"/>
      <c r="R8491" s="18">
        <f t="shared" si="265"/>
        <v>10.852169279715833</v>
      </c>
      <c r="S8491">
        <f t="shared" si="266"/>
        <v>20.482212698176028</v>
      </c>
      <c r="T8491" s="3">
        <v>4769.6661617799627</v>
      </c>
      <c r="U8491">
        <v>1508.8162927522778</v>
      </c>
      <c r="V8491">
        <v>-0.33450533010181971</v>
      </c>
      <c r="Y8491">
        <v>-82.004478457519781</v>
      </c>
      <c r="Z8491">
        <v>4822.6553651003978</v>
      </c>
    </row>
    <row r="8492" spans="1:26" ht="92.25" x14ac:dyDescent="1.35">
      <c r="A8492" t="s">
        <v>8492</v>
      </c>
      <c r="B8492" s="11">
        <v>5744</v>
      </c>
      <c r="C8492" s="11">
        <v>12035</v>
      </c>
      <c r="D8492" s="11">
        <v>6938</v>
      </c>
      <c r="E8492" s="11">
        <v>15752</v>
      </c>
      <c r="F8492" s="11">
        <v>13048</v>
      </c>
      <c r="G8492" s="11">
        <v>4226</v>
      </c>
      <c r="H8492" s="11">
        <v>12007</v>
      </c>
      <c r="I8492" s="13">
        <v>14.54974535700827</v>
      </c>
      <c r="J8492" s="13">
        <v>19.110886947171142</v>
      </c>
      <c r="K8492" s="13">
        <v>21.978118849940124</v>
      </c>
      <c r="L8492" s="13">
        <v>21.98043860292459</v>
      </c>
      <c r="M8492" s="13">
        <v>20.29915252912463</v>
      </c>
      <c r="N8492" s="13">
        <v>7.3709834049252816</v>
      </c>
      <c r="O8492" s="13">
        <v>22.264897078898912</v>
      </c>
      <c r="P8492" s="17">
        <v>18.222031824284706</v>
      </c>
      <c r="Q8492" s="17"/>
      <c r="R8492" s="18">
        <f t="shared" si="265"/>
        <v>13.407010115054607</v>
      </c>
      <c r="S8492">
        <f t="shared" si="266"/>
        <v>23.037053533514804</v>
      </c>
      <c r="T8492" s="3">
        <v>5923.9589307647384</v>
      </c>
      <c r="U8492">
        <v>3194.6885976391959</v>
      </c>
      <c r="V8492">
        <v>-0.76784544944530353</v>
      </c>
      <c r="Y8492">
        <v>1955.5268001173604</v>
      </c>
      <c r="Z8492">
        <v>8047.1488334223595</v>
      </c>
    </row>
    <row r="8493" spans="1:26" ht="92.25" x14ac:dyDescent="1.35">
      <c r="A8493" t="s">
        <v>8493</v>
      </c>
      <c r="B8493" s="11">
        <v>9049</v>
      </c>
      <c r="C8493" s="11">
        <v>13123</v>
      </c>
      <c r="D8493" s="11">
        <v>4052</v>
      </c>
      <c r="E8493" s="11">
        <v>282</v>
      </c>
      <c r="F8493" s="11">
        <v>10525</v>
      </c>
      <c r="G8493" s="11">
        <v>8491</v>
      </c>
      <c r="H8493" s="11">
        <v>4885</v>
      </c>
      <c r="I8493" s="13">
        <v>12.809476528896388</v>
      </c>
      <c r="J8493" s="13">
        <v>23.564059713639111</v>
      </c>
      <c r="K8493" s="13">
        <v>19.628157646710772</v>
      </c>
      <c r="L8493" s="13">
        <v>15.511679864773908</v>
      </c>
      <c r="M8493" s="13">
        <v>8.9958383978170176</v>
      </c>
      <c r="N8493" s="13">
        <v>15.754584302972857</v>
      </c>
      <c r="O8493" s="13">
        <v>14.140703213610839</v>
      </c>
      <c r="P8493" s="17">
        <v>15.772071381202986</v>
      </c>
      <c r="Q8493" s="17"/>
      <c r="R8493" s="18">
        <f t="shared" si="265"/>
        <v>10.957049671972888</v>
      </c>
      <c r="S8493">
        <f t="shared" si="266"/>
        <v>20.587093090433086</v>
      </c>
      <c r="T8493" s="3">
        <v>4754.7775005454314</v>
      </c>
      <c r="U8493">
        <v>2309.567875482529</v>
      </c>
      <c r="V8493">
        <v>1.7620186554268003</v>
      </c>
      <c r="Y8493">
        <v>1175.3224906189098</v>
      </c>
      <c r="Z8493">
        <v>6064.6722859670608</v>
      </c>
    </row>
    <row r="8494" spans="1:26" ht="92.25" x14ac:dyDescent="1.35">
      <c r="A8494" t="s">
        <v>8494</v>
      </c>
      <c r="B8494" s="11">
        <v>15982</v>
      </c>
      <c r="C8494" s="11">
        <v>14134</v>
      </c>
      <c r="D8494" s="11">
        <v>9772</v>
      </c>
      <c r="E8494" s="11">
        <v>3372</v>
      </c>
      <c r="F8494" s="11">
        <v>2609</v>
      </c>
      <c r="G8494" s="11">
        <v>7942</v>
      </c>
      <c r="H8494" s="11">
        <v>3346</v>
      </c>
      <c r="I8494" s="13">
        <v>11.43473978477194</v>
      </c>
      <c r="J8494" s="13">
        <v>18.018877621791951</v>
      </c>
      <c r="K8494" s="13">
        <v>23.097428324180303</v>
      </c>
      <c r="L8494" s="13">
        <v>11.539256528887293</v>
      </c>
      <c r="M8494" s="13">
        <v>8.266357566187061</v>
      </c>
      <c r="N8494" s="13">
        <v>17.316394910393047</v>
      </c>
      <c r="O8494" s="13">
        <v>18.215215978800597</v>
      </c>
      <c r="P8494" s="17">
        <v>15.412610102144599</v>
      </c>
      <c r="Q8494" s="17"/>
      <c r="R8494" s="18">
        <f t="shared" si="265"/>
        <v>10.597588392914501</v>
      </c>
      <c r="S8494">
        <f t="shared" si="266"/>
        <v>20.2276318113747</v>
      </c>
      <c r="T8494" s="3">
        <v>5599.0201751571285</v>
      </c>
      <c r="U8494">
        <v>2618.768945378687</v>
      </c>
      <c r="V8494">
        <v>-0.79535993791068904</v>
      </c>
      <c r="Y8494">
        <v>1223.8005819522973</v>
      </c>
      <c r="Z8494">
        <v>6981.2872665372997</v>
      </c>
    </row>
    <row r="8495" spans="1:26" ht="92.25" x14ac:dyDescent="1.35">
      <c r="A8495" t="s">
        <v>8495</v>
      </c>
      <c r="B8495" s="11">
        <v>13177</v>
      </c>
      <c r="C8495" s="11">
        <v>3518</v>
      </c>
      <c r="D8495" s="11">
        <v>5263</v>
      </c>
      <c r="E8495" s="11">
        <v>7883</v>
      </c>
      <c r="F8495" s="11">
        <v>19076</v>
      </c>
      <c r="G8495" s="11">
        <v>1228</v>
      </c>
      <c r="H8495" s="11">
        <v>16822</v>
      </c>
      <c r="I8495" s="13">
        <v>24.648624113783711</v>
      </c>
      <c r="J8495" s="13">
        <v>22.828416268418717</v>
      </c>
      <c r="K8495" s="13">
        <v>17.893722232076399</v>
      </c>
      <c r="L8495" s="13">
        <v>18.665548439296344</v>
      </c>
      <c r="M8495" s="13">
        <v>27.179011755607803</v>
      </c>
      <c r="N8495" s="13">
        <v>11.052790704648459</v>
      </c>
      <c r="O8495" s="13">
        <v>9.0623876224135529</v>
      </c>
      <c r="P8495" s="17">
        <v>18.761500162320715</v>
      </c>
      <c r="Q8495" s="17"/>
      <c r="R8495" s="18">
        <f t="shared" si="265"/>
        <v>13.946478453090617</v>
      </c>
      <c r="S8495">
        <f t="shared" si="266"/>
        <v>23.576521871550813</v>
      </c>
      <c r="T8495" s="3">
        <v>6801.8121398621352</v>
      </c>
      <c r="U8495">
        <v>3066.9029752105594</v>
      </c>
      <c r="V8495">
        <v>-9.9266799225006253E-2</v>
      </c>
      <c r="Y8495">
        <v>1304.7521780511192</v>
      </c>
      <c r="Z8495">
        <v>8299.0728986771792</v>
      </c>
    </row>
    <row r="8496" spans="1:26" ht="92.25" x14ac:dyDescent="1.35">
      <c r="A8496" t="s">
        <v>8496</v>
      </c>
      <c r="B8496" s="11">
        <v>5885</v>
      </c>
      <c r="C8496" s="11">
        <v>12661</v>
      </c>
      <c r="D8496" s="11">
        <v>16669</v>
      </c>
      <c r="E8496" s="11">
        <v>15373</v>
      </c>
      <c r="F8496" s="11">
        <v>16349</v>
      </c>
      <c r="G8496" s="11">
        <v>12852</v>
      </c>
      <c r="H8496" s="11">
        <v>4764</v>
      </c>
      <c r="I8496" s="13">
        <v>10.829257022236661</v>
      </c>
      <c r="J8496" s="13">
        <v>18.389945162436618</v>
      </c>
      <c r="K8496" s="13">
        <v>29.755918638721099</v>
      </c>
      <c r="L8496" s="13">
        <v>18.756516155305182</v>
      </c>
      <c r="M8496" s="13">
        <v>17.547803548333039</v>
      </c>
      <c r="N8496" s="13">
        <v>19.885334321104857</v>
      </c>
      <c r="O8496" s="13">
        <v>-0.66393719039798249</v>
      </c>
      <c r="P8496" s="17">
        <v>16.35726252253421</v>
      </c>
      <c r="Q8496" s="17"/>
      <c r="R8496" s="18">
        <f t="shared" si="265"/>
        <v>11.542240813304112</v>
      </c>
      <c r="S8496">
        <f t="shared" si="266"/>
        <v>21.172284231764309</v>
      </c>
      <c r="T8496" s="3">
        <v>7072.7274618880865</v>
      </c>
      <c r="U8496">
        <v>3872.5744702696461</v>
      </c>
      <c r="V8496">
        <v>1.6869307728484273</v>
      </c>
      <c r="Y8496">
        <v>2422.8107978022549</v>
      </c>
      <c r="Z8496">
        <v>9695.7144330131341</v>
      </c>
    </row>
    <row r="8497" spans="1:26" ht="92.25" x14ac:dyDescent="1.35">
      <c r="A8497" t="s">
        <v>8497</v>
      </c>
      <c r="B8497" s="11">
        <v>19642</v>
      </c>
      <c r="C8497" s="11">
        <v>13849</v>
      </c>
      <c r="D8497" s="11">
        <v>16400</v>
      </c>
      <c r="E8497" s="11">
        <v>4679</v>
      </c>
      <c r="F8497" s="11">
        <v>13646</v>
      </c>
      <c r="G8497" s="11">
        <v>4062</v>
      </c>
      <c r="H8497" s="11">
        <v>14630</v>
      </c>
      <c r="I8497" s="13">
        <v>13.347020555460597</v>
      </c>
      <c r="J8497" s="13">
        <v>6.3422118818894635</v>
      </c>
      <c r="K8497" s="13">
        <v>8.9835643904202662</v>
      </c>
      <c r="L8497" s="13">
        <v>10.536206390974435</v>
      </c>
      <c r="M8497" s="13">
        <v>21.421672694215367</v>
      </c>
      <c r="N8497" s="13">
        <v>22.240537093880672</v>
      </c>
      <c r="O8497" s="13">
        <v>20.637644334870529</v>
      </c>
      <c r="P8497" s="17">
        <v>14.786979620244477</v>
      </c>
      <c r="Q8497" s="17"/>
      <c r="R8497" s="18">
        <f t="shared" si="265"/>
        <v>9.9719579110143783</v>
      </c>
      <c r="S8497">
        <f t="shared" si="266"/>
        <v>19.602001329474575</v>
      </c>
      <c r="T8497" s="3">
        <v>7556.218892250793</v>
      </c>
      <c r="U8497">
        <v>3980.5434419693083</v>
      </c>
      <c r="V8497">
        <v>6.012555786583107E-2</v>
      </c>
      <c r="Y8497">
        <v>2342.7220065714928</v>
      </c>
      <c r="Z8497">
        <v>10112.801109157092</v>
      </c>
    </row>
    <row r="8498" spans="1:26" ht="92.25" x14ac:dyDescent="1.35">
      <c r="A8498" t="s">
        <v>8498</v>
      </c>
      <c r="B8498" s="11">
        <v>1801</v>
      </c>
      <c r="C8498" s="11">
        <v>17447</v>
      </c>
      <c r="D8498" s="11">
        <v>9256</v>
      </c>
      <c r="E8498" s="11">
        <v>2074</v>
      </c>
      <c r="F8498" s="11">
        <v>4840</v>
      </c>
      <c r="G8498" s="11">
        <v>15268</v>
      </c>
      <c r="H8498" s="11">
        <v>14569</v>
      </c>
      <c r="I8498" s="13">
        <v>14.714545000957562</v>
      </c>
      <c r="J8498" s="13">
        <v>20.492918507293428</v>
      </c>
      <c r="K8498" s="13">
        <v>16.504792084632047</v>
      </c>
      <c r="L8498" s="13">
        <v>8.3896902203256332</v>
      </c>
      <c r="M8498" s="13">
        <v>11.238960258176547</v>
      </c>
      <c r="N8498" s="13">
        <v>16.013488323724207</v>
      </c>
      <c r="O8498" s="13">
        <v>16.702462166848385</v>
      </c>
      <c r="P8498" s="17">
        <v>14.865265223136829</v>
      </c>
      <c r="Q8498" s="17"/>
      <c r="R8498" s="18">
        <f t="shared" si="265"/>
        <v>10.050243513906731</v>
      </c>
      <c r="S8498">
        <f t="shared" si="266"/>
        <v>19.680286932366926</v>
      </c>
      <c r="T8498" s="3">
        <v>6562.8906507589318</v>
      </c>
      <c r="U8498">
        <v>2988.1679491723835</v>
      </c>
      <c r="V8498">
        <v>1.224966581503395</v>
      </c>
      <c r="Y8498">
        <v>1304.7182131742693</v>
      </c>
      <c r="Z8498">
        <v>8053.3553589712201</v>
      </c>
    </row>
    <row r="8499" spans="1:26" ht="92.25" x14ac:dyDescent="1.35">
      <c r="A8499" t="s">
        <v>8499</v>
      </c>
      <c r="B8499" s="11">
        <v>10633</v>
      </c>
      <c r="C8499" s="11">
        <v>2754</v>
      </c>
      <c r="D8499" s="11">
        <v>8503</v>
      </c>
      <c r="E8499" s="11">
        <v>19347</v>
      </c>
      <c r="F8499" s="11">
        <v>16976</v>
      </c>
      <c r="G8499" s="11">
        <v>1633</v>
      </c>
      <c r="H8499" s="11">
        <v>13699</v>
      </c>
      <c r="I8499" s="13">
        <v>26.960132442596066</v>
      </c>
      <c r="J8499" s="13">
        <v>12.359535103200809</v>
      </c>
      <c r="K8499" s="13">
        <v>18.60958556916869</v>
      </c>
      <c r="L8499" s="13">
        <v>13.695228303469744</v>
      </c>
      <c r="M8499" s="13">
        <v>13.5542251678556</v>
      </c>
      <c r="N8499" s="13">
        <v>21.018444492144091</v>
      </c>
      <c r="O8499" s="13">
        <v>19.157639201125196</v>
      </c>
      <c r="P8499" s="17">
        <v>17.907827182794314</v>
      </c>
      <c r="Q8499" s="17"/>
      <c r="R8499" s="18">
        <f t="shared" si="265"/>
        <v>13.092805473564216</v>
      </c>
      <c r="S8499">
        <f t="shared" si="266"/>
        <v>22.722848892024412</v>
      </c>
      <c r="T8499" s="3">
        <v>7107.8770791498255</v>
      </c>
      <c r="U8499">
        <v>3367.6487022396941</v>
      </c>
      <c r="V8499">
        <v>-0.29783222998958081</v>
      </c>
      <c r="Y8499">
        <v>1616.739427334378</v>
      </c>
      <c r="Z8499">
        <v>8925.7875033620003</v>
      </c>
    </row>
    <row r="8500" spans="1:26" ht="92.25" x14ac:dyDescent="1.35">
      <c r="A8500" t="s">
        <v>8500</v>
      </c>
      <c r="B8500" s="11">
        <v>16008</v>
      </c>
      <c r="C8500" s="11">
        <v>13855</v>
      </c>
      <c r="D8500" s="11">
        <v>14327</v>
      </c>
      <c r="E8500" s="11">
        <v>8755</v>
      </c>
      <c r="F8500" s="11">
        <v>13172</v>
      </c>
      <c r="G8500" s="11">
        <v>4443</v>
      </c>
      <c r="H8500" s="11">
        <v>12897</v>
      </c>
      <c r="I8500" s="13">
        <v>12.613096270353019</v>
      </c>
      <c r="J8500" s="13">
        <v>14.785391606186383</v>
      </c>
      <c r="K8500" s="13">
        <v>25.518197551414492</v>
      </c>
      <c r="L8500" s="13">
        <v>14.098895719556634</v>
      </c>
      <c r="M8500" s="13">
        <v>12.247218423876912</v>
      </c>
      <c r="N8500" s="13">
        <v>12.679723173638298</v>
      </c>
      <c r="O8500" s="13">
        <v>23.809679213172306</v>
      </c>
      <c r="P8500" s="17">
        <v>16.53602885117115</v>
      </c>
      <c r="Q8500" s="17"/>
      <c r="R8500" s="18">
        <f t="shared" si="265"/>
        <v>11.721007141941051</v>
      </c>
      <c r="S8500">
        <f t="shared" si="266"/>
        <v>21.351050560401248</v>
      </c>
      <c r="T8500" s="3">
        <v>6730.5037957482828</v>
      </c>
      <c r="U8500">
        <v>3822.5355456191796</v>
      </c>
      <c r="V8500">
        <v>-0.89897866928367876</v>
      </c>
      <c r="Y8500">
        <v>2520.6735962119506</v>
      </c>
      <c r="Z8500">
        <v>9441.667765246546</v>
      </c>
    </row>
    <row r="8501" spans="1:26" ht="92.25" x14ac:dyDescent="1.35">
      <c r="A8501" t="s">
        <v>8501</v>
      </c>
      <c r="B8501" s="11">
        <v>9621</v>
      </c>
      <c r="C8501" s="11">
        <v>2276</v>
      </c>
      <c r="D8501" s="11">
        <v>16832</v>
      </c>
      <c r="E8501" s="11">
        <v>18077</v>
      </c>
      <c r="F8501" s="11">
        <v>596</v>
      </c>
      <c r="G8501" s="11">
        <v>19636</v>
      </c>
      <c r="H8501" s="11">
        <v>5037</v>
      </c>
      <c r="I8501" s="13">
        <v>12.828025823082063</v>
      </c>
      <c r="J8501" s="13">
        <v>19.002347079823185</v>
      </c>
      <c r="K8501" s="13">
        <v>8.6846880087951703</v>
      </c>
      <c r="L8501" s="13">
        <v>9.7716631652865455</v>
      </c>
      <c r="M8501" s="13">
        <v>11.713410958920171</v>
      </c>
      <c r="N8501" s="13">
        <v>19.678771079690446</v>
      </c>
      <c r="O8501" s="13">
        <v>21.129333698021725</v>
      </c>
      <c r="P8501" s="17">
        <v>14.686891401945616</v>
      </c>
      <c r="Q8501" s="17"/>
      <c r="R8501" s="18">
        <f t="shared" si="265"/>
        <v>9.8718696927155172</v>
      </c>
      <c r="S8501">
        <f t="shared" si="266"/>
        <v>19.501913111175714</v>
      </c>
      <c r="T8501" s="3">
        <v>7572.4616297260482</v>
      </c>
      <c r="U8501">
        <v>3300.6097785452657</v>
      </c>
      <c r="V8501">
        <v>-0.58245632317266427</v>
      </c>
      <c r="Y8501">
        <v>1273.2501528421785</v>
      </c>
      <c r="Z8501">
        <v>9060.0317036793367</v>
      </c>
    </row>
    <row r="8502" spans="1:26" ht="92.25" x14ac:dyDescent="1.35">
      <c r="A8502" t="s">
        <v>8502</v>
      </c>
      <c r="B8502" s="11">
        <v>1351</v>
      </c>
      <c r="C8502" s="11">
        <v>1667</v>
      </c>
      <c r="D8502" s="11">
        <v>4530</v>
      </c>
      <c r="E8502" s="11">
        <v>1026</v>
      </c>
      <c r="F8502" s="11">
        <v>12885</v>
      </c>
      <c r="G8502" s="11">
        <v>11793</v>
      </c>
      <c r="H8502" s="11">
        <v>10029</v>
      </c>
      <c r="I8502" s="13">
        <v>10.996802814103415</v>
      </c>
      <c r="J8502" s="13">
        <v>20.228479284758148</v>
      </c>
      <c r="K8502" s="13">
        <v>13.269638012637362</v>
      </c>
      <c r="L8502" s="13">
        <v>21.614019910667881</v>
      </c>
      <c r="M8502" s="13">
        <v>16.620945701892534</v>
      </c>
      <c r="N8502" s="13">
        <v>14.300282541220112</v>
      </c>
      <c r="O8502" s="13">
        <v>6.9539825814454872</v>
      </c>
      <c r="P8502" s="17">
        <v>14.854878692389278</v>
      </c>
      <c r="Q8502" s="17"/>
      <c r="R8502" s="18">
        <f t="shared" si="265"/>
        <v>10.039856983159179</v>
      </c>
      <c r="S8502">
        <f t="shared" si="266"/>
        <v>19.669900401619376</v>
      </c>
      <c r="T8502" s="3">
        <v>4774.9787827628679</v>
      </c>
      <c r="U8502">
        <v>1983.3287874722719</v>
      </c>
      <c r="V8502">
        <v>1.7844922695076093</v>
      </c>
      <c r="Y8502">
        <v>655.79950385564507</v>
      </c>
      <c r="Z8502">
        <v>5565.922329080433</v>
      </c>
    </row>
    <row r="8503" spans="1:26" ht="92.25" x14ac:dyDescent="1.35">
      <c r="A8503" t="s">
        <v>8503</v>
      </c>
      <c r="B8503" s="11">
        <v>13656</v>
      </c>
      <c r="C8503" s="11">
        <v>19224</v>
      </c>
      <c r="D8503" s="11">
        <v>1989</v>
      </c>
      <c r="E8503" s="11">
        <v>18026</v>
      </c>
      <c r="F8503" s="11">
        <v>2134</v>
      </c>
      <c r="G8503" s="11">
        <v>11306</v>
      </c>
      <c r="H8503" s="11">
        <v>10651</v>
      </c>
      <c r="I8503" s="13">
        <v>11.472010641861305</v>
      </c>
      <c r="J8503" s="13">
        <v>4.7886635229990855</v>
      </c>
      <c r="K8503" s="13">
        <v>20.159805985775421</v>
      </c>
      <c r="L8503" s="13">
        <v>13.462253789498678</v>
      </c>
      <c r="M8503" s="13">
        <v>19.112115746946877</v>
      </c>
      <c r="N8503" s="13">
        <v>12.906440065148749</v>
      </c>
      <c r="O8503" s="13">
        <v>2.26168082275038</v>
      </c>
      <c r="P8503" s="17">
        <v>12.023281510711499</v>
      </c>
      <c r="Q8503" s="17"/>
      <c r="R8503" s="18">
        <f t="shared" si="265"/>
        <v>7.2082598014814003</v>
      </c>
      <c r="S8503">
        <f t="shared" si="266"/>
        <v>16.838303219941597</v>
      </c>
      <c r="T8503" s="3">
        <v>7363.7969346829959</v>
      </c>
      <c r="U8503">
        <v>3524.0155267546397</v>
      </c>
      <c r="V8503">
        <v>-1.3172666513128206</v>
      </c>
      <c r="Y8503">
        <v>1729.1876896452104</v>
      </c>
      <c r="Z8503">
        <v>9301.398803929218</v>
      </c>
    </row>
    <row r="8504" spans="1:26" ht="92.25" x14ac:dyDescent="1.35">
      <c r="A8504" t="s">
        <v>8504</v>
      </c>
      <c r="B8504" s="11">
        <v>11544</v>
      </c>
      <c r="C8504" s="11">
        <v>15491</v>
      </c>
      <c r="D8504" s="11">
        <v>11651</v>
      </c>
      <c r="E8504" s="11">
        <v>5119</v>
      </c>
      <c r="F8504" s="11">
        <v>7088</v>
      </c>
      <c r="G8504" s="11">
        <v>18962</v>
      </c>
      <c r="H8504" s="11">
        <v>3272</v>
      </c>
      <c r="I8504" s="13">
        <v>24.003692525705752</v>
      </c>
      <c r="J8504" s="13">
        <v>17.002051074611316</v>
      </c>
      <c r="K8504" s="13">
        <v>11.976779734934494</v>
      </c>
      <c r="L8504" s="13">
        <v>4.3874705442525492</v>
      </c>
      <c r="M8504" s="13">
        <v>17.308920911837287</v>
      </c>
      <c r="N8504" s="13">
        <v>21.734306157541987</v>
      </c>
      <c r="O8504" s="13">
        <v>14.197015451891444</v>
      </c>
      <c r="P8504" s="17">
        <v>15.801462342967833</v>
      </c>
      <c r="Q8504" s="17"/>
      <c r="R8504" s="18">
        <f t="shared" si="265"/>
        <v>10.986440633737734</v>
      </c>
      <c r="S8504">
        <f t="shared" si="266"/>
        <v>20.616484052197933</v>
      </c>
      <c r="T8504" s="3">
        <v>6627.3311558765745</v>
      </c>
      <c r="U8504">
        <v>3349.0798774881418</v>
      </c>
      <c r="V8504">
        <v>-0.26527800400799606</v>
      </c>
      <c r="Y8504">
        <v>1834.8337757246436</v>
      </c>
      <c r="Z8504">
        <v>8649.7352568081405</v>
      </c>
    </row>
    <row r="8505" spans="1:26" ht="92.25" x14ac:dyDescent="1.35">
      <c r="A8505" t="s">
        <v>8505</v>
      </c>
      <c r="B8505" s="11">
        <v>12823</v>
      </c>
      <c r="C8505" s="11">
        <v>8366</v>
      </c>
      <c r="D8505" s="11">
        <v>16193</v>
      </c>
      <c r="E8505" s="11">
        <v>3851</v>
      </c>
      <c r="F8505" s="11">
        <v>16005</v>
      </c>
      <c r="G8505" s="11">
        <v>9860</v>
      </c>
      <c r="H8505" s="11">
        <v>17884</v>
      </c>
      <c r="I8505" s="13">
        <v>16.772139695859078</v>
      </c>
      <c r="J8505" s="13">
        <v>9.3155885367663025</v>
      </c>
      <c r="K8505" s="13">
        <v>12.435144540689951</v>
      </c>
      <c r="L8505" s="13">
        <v>17.2692369716526</v>
      </c>
      <c r="M8505" s="13">
        <v>22.69798424672225</v>
      </c>
      <c r="N8505" s="13">
        <v>31.260501057348243</v>
      </c>
      <c r="O8505" s="13">
        <v>18.626597561711911</v>
      </c>
      <c r="P8505" s="17">
        <v>18.339598944392907</v>
      </c>
      <c r="Q8505" s="17"/>
      <c r="R8505" s="18">
        <f t="shared" si="265"/>
        <v>13.524577235162809</v>
      </c>
      <c r="S8505">
        <f t="shared" si="266"/>
        <v>23.154620653623006</v>
      </c>
      <c r="T8505" s="3">
        <v>7153.3991621397827</v>
      </c>
      <c r="U8505">
        <v>3893.2449454125408</v>
      </c>
      <c r="V8505">
        <v>-0.80346694630861748</v>
      </c>
      <c r="Y8505">
        <v>2413.5921751579976</v>
      </c>
      <c r="Z8505">
        <v>9769.4507248881728</v>
      </c>
    </row>
    <row r="8506" spans="1:26" ht="92.25" x14ac:dyDescent="1.35">
      <c r="A8506" t="s">
        <v>8506</v>
      </c>
      <c r="B8506" s="11">
        <v>11056</v>
      </c>
      <c r="C8506" s="11">
        <v>4063</v>
      </c>
      <c r="D8506" s="11">
        <v>16972</v>
      </c>
      <c r="E8506" s="11">
        <v>16128</v>
      </c>
      <c r="F8506" s="11">
        <v>3269</v>
      </c>
      <c r="G8506" s="11">
        <v>10782</v>
      </c>
      <c r="H8506" s="11">
        <v>1313</v>
      </c>
      <c r="I8506" s="13">
        <v>12.417315544566758</v>
      </c>
      <c r="J8506" s="13">
        <v>18.963850282715804</v>
      </c>
      <c r="K8506" s="13">
        <v>13.816831060146029</v>
      </c>
      <c r="L8506" s="13">
        <v>24.694819237621218</v>
      </c>
      <c r="M8506" s="13">
        <v>22.982005208526669</v>
      </c>
      <c r="N8506" s="13">
        <v>9.7204376697292751</v>
      </c>
      <c r="O8506" s="13">
        <v>19.08052578696828</v>
      </c>
      <c r="P8506" s="17">
        <v>17.382254970039149</v>
      </c>
      <c r="Q8506" s="17"/>
      <c r="R8506" s="18">
        <f t="shared" si="265"/>
        <v>12.567233260809051</v>
      </c>
      <c r="S8506">
        <f t="shared" si="266"/>
        <v>22.197276679269248</v>
      </c>
      <c r="T8506" s="3">
        <v>6349.5956288684156</v>
      </c>
      <c r="U8506">
        <v>2913.7364855121859</v>
      </c>
      <c r="V8506">
        <v>0.50120092964789364</v>
      </c>
      <c r="Y8506">
        <v>1298.2246092904975</v>
      </c>
      <c r="Z8506">
        <v>7827.5299416619946</v>
      </c>
    </row>
    <row r="8507" spans="1:26" ht="92.25" x14ac:dyDescent="1.35">
      <c r="A8507" t="s">
        <v>8507</v>
      </c>
      <c r="B8507" s="11">
        <v>12949</v>
      </c>
      <c r="C8507" s="11">
        <v>2252</v>
      </c>
      <c r="D8507" s="11">
        <v>750</v>
      </c>
      <c r="E8507" s="11">
        <v>16198</v>
      </c>
      <c r="F8507" s="11">
        <v>9340</v>
      </c>
      <c r="G8507" s="11">
        <v>17650</v>
      </c>
      <c r="H8507" s="11">
        <v>4882</v>
      </c>
      <c r="I8507" s="13">
        <v>8.5447693025772526</v>
      </c>
      <c r="J8507" s="13">
        <v>10.545429187207027</v>
      </c>
      <c r="K8507" s="13">
        <v>12.421366228349639</v>
      </c>
      <c r="L8507" s="13">
        <v>12.614604696271162</v>
      </c>
      <c r="M8507" s="13">
        <v>11.163271301638826</v>
      </c>
      <c r="N8507" s="13">
        <v>11.693542689756171</v>
      </c>
      <c r="O8507" s="13">
        <v>5.3419839357638637</v>
      </c>
      <c r="P8507" s="17">
        <v>10.332138191651993</v>
      </c>
      <c r="Q8507" s="17"/>
      <c r="R8507" s="18">
        <f t="shared" si="265"/>
        <v>5.5171164824218941</v>
      </c>
      <c r="S8507">
        <f t="shared" si="266"/>
        <v>15.147159900882091</v>
      </c>
      <c r="T8507" s="3">
        <v>6582.7765442099089</v>
      </c>
      <c r="U8507">
        <v>2931.2586926760696</v>
      </c>
      <c r="V8507">
        <v>0.53726807891507633</v>
      </c>
      <c r="Y8507">
        <v>1205.6799179827653</v>
      </c>
      <c r="Z8507">
        <v>7974.7657785857609</v>
      </c>
    </row>
    <row r="8508" spans="1:26" ht="92.25" x14ac:dyDescent="1.35">
      <c r="A8508" t="s">
        <v>8508</v>
      </c>
      <c r="B8508" s="11">
        <v>5461</v>
      </c>
      <c r="C8508" s="11">
        <v>16320</v>
      </c>
      <c r="D8508" s="11">
        <v>7494</v>
      </c>
      <c r="E8508" s="11">
        <v>14788</v>
      </c>
      <c r="F8508" s="11">
        <v>6536</v>
      </c>
      <c r="G8508" s="11">
        <v>14456</v>
      </c>
      <c r="H8508" s="11">
        <v>7025</v>
      </c>
      <c r="I8508" s="13">
        <v>18.017181743434179</v>
      </c>
      <c r="J8508" s="13">
        <v>11.943846710569424</v>
      </c>
      <c r="K8508" s="13">
        <v>6.4424219092373605</v>
      </c>
      <c r="L8508" s="13">
        <v>10.996415881974151</v>
      </c>
      <c r="M8508" s="13">
        <v>15.280117671235848</v>
      </c>
      <c r="N8508" s="13">
        <v>16.951482637001345</v>
      </c>
      <c r="O8508" s="13">
        <v>17.822134310428229</v>
      </c>
      <c r="P8508" s="17">
        <v>13.921942980554363</v>
      </c>
      <c r="Q8508" s="17"/>
      <c r="R8508" s="18">
        <f t="shared" si="265"/>
        <v>9.1069212713242642</v>
      </c>
      <c r="S8508">
        <f t="shared" si="266"/>
        <v>18.736964689784461</v>
      </c>
      <c r="T8508" s="3">
        <v>6192.5964129349595</v>
      </c>
      <c r="U8508">
        <v>3299.8833219623757</v>
      </c>
      <c r="V8508">
        <v>-1.3626959116663784</v>
      </c>
      <c r="Y8508">
        <v>1981.5758831709231</v>
      </c>
      <c r="Z8508">
        <v>8349.4385225444821</v>
      </c>
    </row>
    <row r="8509" spans="1:26" ht="92.25" x14ac:dyDescent="1.35">
      <c r="A8509" t="s">
        <v>8509</v>
      </c>
      <c r="B8509" s="11">
        <v>2753</v>
      </c>
      <c r="C8509" s="11">
        <v>16324</v>
      </c>
      <c r="D8509" s="11">
        <v>7156</v>
      </c>
      <c r="E8509" s="11">
        <v>14112</v>
      </c>
      <c r="F8509" s="11">
        <v>3825</v>
      </c>
      <c r="G8509" s="11">
        <v>19755</v>
      </c>
      <c r="H8509" s="11">
        <v>4062</v>
      </c>
      <c r="I8509" s="13">
        <v>10.256561360722362</v>
      </c>
      <c r="J8509" s="13">
        <v>29.630505082957402</v>
      </c>
      <c r="K8509" s="13">
        <v>24.862601772881703</v>
      </c>
      <c r="L8509" s="13">
        <v>18.423969081057898</v>
      </c>
      <c r="M8509" s="13">
        <v>9.9406976228853132</v>
      </c>
      <c r="N8509" s="13">
        <v>27.763681169761306</v>
      </c>
      <c r="O8509" s="13">
        <v>22.240537093880672</v>
      </c>
      <c r="P8509" s="17">
        <v>20.445507597735237</v>
      </c>
      <c r="Q8509" s="17"/>
      <c r="R8509" s="18">
        <f t="shared" si="265"/>
        <v>15.630485888505138</v>
      </c>
      <c r="S8509">
        <f t="shared" si="266"/>
        <v>25.260529306965335</v>
      </c>
      <c r="T8509" s="3">
        <v>6865.7125793862342</v>
      </c>
      <c r="U8509">
        <v>3115.2187534998666</v>
      </c>
      <c r="V8509">
        <v>0.91980155048076995</v>
      </c>
      <c r="Y8509">
        <v>1347.3004373466561</v>
      </c>
      <c r="Z8509">
        <v>8407.3301424360216</v>
      </c>
    </row>
    <row r="8510" spans="1:26" ht="92.25" x14ac:dyDescent="1.35">
      <c r="A8510" t="s">
        <v>8510</v>
      </c>
      <c r="B8510" s="11">
        <v>3527</v>
      </c>
      <c r="C8510" s="11">
        <v>13132</v>
      </c>
      <c r="D8510" s="11">
        <v>3795</v>
      </c>
      <c r="E8510" s="11">
        <v>19945</v>
      </c>
      <c r="F8510" s="11">
        <v>363</v>
      </c>
      <c r="G8510" s="11">
        <v>2294</v>
      </c>
      <c r="H8510" s="11">
        <v>11555</v>
      </c>
      <c r="I8510" s="13">
        <v>9.6704851031644594</v>
      </c>
      <c r="J8510" s="13">
        <v>18.784763344734436</v>
      </c>
      <c r="K8510" s="13">
        <v>19.665800022652917</v>
      </c>
      <c r="L8510" s="13">
        <v>15.767271784476902</v>
      </c>
      <c r="M8510" s="13">
        <v>14.013920338538261</v>
      </c>
      <c r="N8510" s="13">
        <v>17.448285907896093</v>
      </c>
      <c r="O8510" s="13">
        <v>19.206434726375807</v>
      </c>
      <c r="P8510" s="17">
        <v>16.365280175405552</v>
      </c>
      <c r="Q8510" s="17"/>
      <c r="R8510" s="18">
        <f t="shared" si="265"/>
        <v>11.550258466175453</v>
      </c>
      <c r="S8510">
        <f t="shared" si="266"/>
        <v>21.18030188463565</v>
      </c>
      <c r="T8510" s="3">
        <v>6330.1431224577209</v>
      </c>
      <c r="U8510">
        <v>2501.7173425283622</v>
      </c>
      <c r="V8510">
        <v>-1.6029252947191708</v>
      </c>
      <c r="Y8510">
        <v>665.21927654076489</v>
      </c>
      <c r="Z8510">
        <v>7174.5215471018564</v>
      </c>
    </row>
    <row r="8511" spans="1:26" ht="92.25" x14ac:dyDescent="1.35">
      <c r="A8511" t="s">
        <v>8511</v>
      </c>
      <c r="B8511" s="11">
        <v>4987</v>
      </c>
      <c r="C8511" s="11">
        <v>5267</v>
      </c>
      <c r="D8511" s="11">
        <v>3497</v>
      </c>
      <c r="E8511" s="11">
        <v>15925</v>
      </c>
      <c r="F8511" s="11">
        <v>10684</v>
      </c>
      <c r="G8511" s="11">
        <v>5955</v>
      </c>
      <c r="H8511" s="11">
        <v>238</v>
      </c>
      <c r="I8511" s="13">
        <v>13.700001536439784</v>
      </c>
      <c r="J8511" s="13">
        <v>15.083358852896179</v>
      </c>
      <c r="K8511" s="13">
        <v>7.8420803609115026</v>
      </c>
      <c r="L8511" s="13">
        <v>12.15980156880534</v>
      </c>
      <c r="M8511" s="13">
        <v>27.590252280255015</v>
      </c>
      <c r="N8511" s="13">
        <v>16.842038761764428</v>
      </c>
      <c r="O8511" s="13">
        <v>30.087606536114297</v>
      </c>
      <c r="P8511" s="17">
        <v>17.615019985312362</v>
      </c>
      <c r="Q8511" s="17"/>
      <c r="R8511" s="18">
        <f t="shared" si="265"/>
        <v>12.799998276082263</v>
      </c>
      <c r="S8511">
        <f t="shared" si="266"/>
        <v>22.43004169454246</v>
      </c>
      <c r="T8511" s="3">
        <v>4896.190749481646</v>
      </c>
      <c r="U8511">
        <v>2132.2941457530001</v>
      </c>
      <c r="V8511">
        <v>-0.51364395403652452</v>
      </c>
      <c r="Y8511">
        <v>825.95709442774842</v>
      </c>
      <c r="Z8511">
        <v>5860.7224932750087</v>
      </c>
    </row>
    <row r="8512" spans="1:26" ht="92.25" x14ac:dyDescent="1.35">
      <c r="A8512" t="s">
        <v>8512</v>
      </c>
      <c r="B8512" s="11">
        <v>2749</v>
      </c>
      <c r="C8512" s="11">
        <v>14602</v>
      </c>
      <c r="D8512" s="11">
        <v>12027</v>
      </c>
      <c r="E8512" s="11">
        <v>15405</v>
      </c>
      <c r="F8512" s="11">
        <v>5609</v>
      </c>
      <c r="G8512" s="11">
        <v>15174</v>
      </c>
      <c r="H8512" s="11">
        <v>11569</v>
      </c>
      <c r="I8512" s="13">
        <v>7.2451027578721412</v>
      </c>
      <c r="J8512" s="13">
        <v>7.7259209030393219</v>
      </c>
      <c r="K8512" s="13">
        <v>16.356865397218197</v>
      </c>
      <c r="L8512" s="13">
        <v>15.373495481148728</v>
      </c>
      <c r="M8512" s="13">
        <v>21.115744109986387</v>
      </c>
      <c r="N8512" s="13">
        <v>24.298199471116334</v>
      </c>
      <c r="O8512" s="13">
        <v>11.569712905452363</v>
      </c>
      <c r="P8512" s="17">
        <v>14.812148717976211</v>
      </c>
      <c r="Q8512" s="17"/>
      <c r="R8512" s="18">
        <f t="shared" si="265"/>
        <v>9.9971270087461122</v>
      </c>
      <c r="S8512">
        <f t="shared" si="266"/>
        <v>19.627170427206309</v>
      </c>
      <c r="T8512" s="3">
        <v>6623.1179573258905</v>
      </c>
      <c r="U8512">
        <v>3533.1898322504653</v>
      </c>
      <c r="V8512">
        <v>-0.1909074853756465</v>
      </c>
      <c r="Y8512">
        <v>2124.3263667654737</v>
      </c>
      <c r="Z8512">
        <v>8934.8954050650173</v>
      </c>
    </row>
    <row r="8513" spans="1:26" ht="92.25" x14ac:dyDescent="1.35">
      <c r="A8513" t="s">
        <v>8513</v>
      </c>
      <c r="B8513" s="11">
        <v>2599</v>
      </c>
      <c r="C8513" s="11">
        <v>14746</v>
      </c>
      <c r="D8513" s="11">
        <v>14260</v>
      </c>
      <c r="E8513" s="11">
        <v>9683</v>
      </c>
      <c r="F8513" s="11">
        <v>5509</v>
      </c>
      <c r="G8513" s="11">
        <v>19372</v>
      </c>
      <c r="H8513" s="11">
        <v>4641</v>
      </c>
      <c r="I8513" s="13">
        <v>15.54093382479947</v>
      </c>
      <c r="J8513" s="13">
        <v>15.199571950492841</v>
      </c>
      <c r="K8513" s="13">
        <v>20.069919922136947</v>
      </c>
      <c r="L8513" s="13">
        <v>13.568715851634071</v>
      </c>
      <c r="M8513" s="13">
        <v>16.40635154527552</v>
      </c>
      <c r="N8513" s="13">
        <v>17.43859402787799</v>
      </c>
      <c r="O8513" s="13">
        <v>17.958347537390292</v>
      </c>
      <c r="P8513" s="17">
        <v>16.597490665658164</v>
      </c>
      <c r="Q8513" s="17"/>
      <c r="R8513" s="18">
        <f t="shared" si="265"/>
        <v>11.782468956428065</v>
      </c>
      <c r="S8513">
        <f t="shared" si="266"/>
        <v>21.412512374888262</v>
      </c>
      <c r="T8513" s="3">
        <v>6722.8992435082309</v>
      </c>
      <c r="U8513">
        <v>3243.4999300078143</v>
      </c>
      <c r="V8513">
        <v>0.87303988038911484</v>
      </c>
      <c r="Y8513">
        <v>1620.9267474532567</v>
      </c>
      <c r="Z8513">
        <v>8534.1011360808097</v>
      </c>
    </row>
    <row r="8514" spans="1:26" ht="92.25" x14ac:dyDescent="1.35">
      <c r="A8514" t="s">
        <v>8514</v>
      </c>
      <c r="B8514" s="11">
        <v>10219</v>
      </c>
      <c r="C8514" s="11">
        <v>1266</v>
      </c>
      <c r="D8514" s="11">
        <v>10996</v>
      </c>
      <c r="E8514" s="11">
        <v>12435</v>
      </c>
      <c r="F8514" s="11">
        <v>1263</v>
      </c>
      <c r="G8514" s="11">
        <v>1303</v>
      </c>
      <c r="H8514" s="11">
        <v>4160</v>
      </c>
      <c r="I8514" s="13">
        <v>18.993276099368678</v>
      </c>
      <c r="J8514" s="13">
        <v>9.5926442535789427</v>
      </c>
      <c r="K8514" s="13">
        <v>29.942665551630839</v>
      </c>
      <c r="L8514" s="13">
        <v>17.994263786186885</v>
      </c>
      <c r="M8514" s="13">
        <v>6.2017227614101227</v>
      </c>
      <c r="N8514" s="13">
        <v>14.697756007238958</v>
      </c>
      <c r="O8514" s="13">
        <v>25.554589535128017</v>
      </c>
      <c r="P8514" s="17">
        <v>17.568131142077494</v>
      </c>
      <c r="Q8514" s="17"/>
      <c r="R8514" s="18">
        <f t="shared" si="265"/>
        <v>12.753109432847396</v>
      </c>
      <c r="S8514">
        <f t="shared" si="266"/>
        <v>22.383152851307592</v>
      </c>
      <c r="T8514" s="3">
        <v>4613.6036305910766</v>
      </c>
      <c r="U8514">
        <v>1908.4135086250242</v>
      </c>
      <c r="V8514">
        <v>1.100193003367167</v>
      </c>
      <c r="Y8514">
        <v>621.85617946330331</v>
      </c>
      <c r="Z8514">
        <v>5366.0365253281398</v>
      </c>
    </row>
    <row r="8515" spans="1:26" ht="92.25" x14ac:dyDescent="1.35">
      <c r="A8515" t="s">
        <v>8515</v>
      </c>
      <c r="B8515" s="11">
        <v>5670</v>
      </c>
      <c r="C8515" s="11">
        <v>17045</v>
      </c>
      <c r="D8515" s="11">
        <v>386</v>
      </c>
      <c r="E8515" s="11">
        <v>6998</v>
      </c>
      <c r="F8515" s="11">
        <v>19370</v>
      </c>
      <c r="G8515" s="11">
        <v>18033</v>
      </c>
      <c r="H8515" s="11">
        <v>2755</v>
      </c>
      <c r="I8515" s="13">
        <v>17.421501036953103</v>
      </c>
      <c r="J8515" s="13">
        <v>15.186490103072005</v>
      </c>
      <c r="K8515" s="13">
        <v>14.121879025318533</v>
      </c>
      <c r="L8515" s="13">
        <v>19.189232753185316</v>
      </c>
      <c r="M8515" s="13">
        <v>23.718982241891187</v>
      </c>
      <c r="N8515" s="13">
        <v>13.015504770470102</v>
      </c>
      <c r="O8515" s="13">
        <v>11.671635863629756</v>
      </c>
      <c r="P8515" s="17">
        <v>16.332175113502856</v>
      </c>
      <c r="Q8515" s="17"/>
      <c r="R8515" s="18">
        <f t="shared" ref="R8515:R8578" si="267">P8515-1.9599*6.5/SQRT(7)</f>
        <v>11.517153404272758</v>
      </c>
      <c r="S8515">
        <f t="shared" ref="S8515:S8578" si="268">P8515+1.9599*6.5/SQRT(7)</f>
        <v>21.147196822732955</v>
      </c>
      <c r="T8515" s="3">
        <v>7465.2105811310366</v>
      </c>
      <c r="U8515">
        <v>3218.1302739571352</v>
      </c>
      <c r="V8515">
        <v>-0.7370795174210798</v>
      </c>
      <c r="Y8515">
        <v>1199.67394136748</v>
      </c>
      <c r="Z8515">
        <v>8876.1689661918554</v>
      </c>
    </row>
    <row r="8516" spans="1:26" ht="92.25" x14ac:dyDescent="1.35">
      <c r="A8516" t="s">
        <v>8516</v>
      </c>
      <c r="B8516" s="11">
        <v>9870</v>
      </c>
      <c r="C8516" s="11">
        <v>17945</v>
      </c>
      <c r="D8516" s="11">
        <v>9152</v>
      </c>
      <c r="E8516" s="11">
        <v>17921</v>
      </c>
      <c r="F8516" s="11">
        <v>1026</v>
      </c>
      <c r="G8516" s="11">
        <v>18804</v>
      </c>
      <c r="H8516" s="11">
        <v>9532</v>
      </c>
      <c r="I8516" s="13">
        <v>6.940684788630481</v>
      </c>
      <c r="J8516" s="13">
        <v>20.284994641851952</v>
      </c>
      <c r="K8516" s="13">
        <v>8.6661063286297679</v>
      </c>
      <c r="L8516" s="13">
        <v>12.405064682828437</v>
      </c>
      <c r="M8516" s="13">
        <v>21.614019910667881</v>
      </c>
      <c r="N8516" s="13">
        <v>24.934921581367064</v>
      </c>
      <c r="O8516" s="13">
        <v>2.0029751862075909</v>
      </c>
      <c r="P8516" s="17">
        <v>13.83553816002617</v>
      </c>
      <c r="Q8516" s="17"/>
      <c r="R8516" s="18">
        <f t="shared" si="267"/>
        <v>9.0205164507960713</v>
      </c>
      <c r="S8516">
        <f t="shared" si="268"/>
        <v>18.65055986925627</v>
      </c>
      <c r="T8516" s="3">
        <v>7645.1554815812233</v>
      </c>
      <c r="U8516">
        <v>3857.6555242049144</v>
      </c>
      <c r="V8516">
        <v>0.13385033525992185</v>
      </c>
      <c r="Y8516">
        <v>2105.2133419403826</v>
      </c>
      <c r="Z8516">
        <v>9966.7461655027946</v>
      </c>
    </row>
    <row r="8517" spans="1:26" ht="92.25" x14ac:dyDescent="1.35">
      <c r="A8517" t="s">
        <v>8517</v>
      </c>
      <c r="B8517" s="11">
        <v>10542</v>
      </c>
      <c r="C8517" s="11">
        <v>7469</v>
      </c>
      <c r="D8517" s="11">
        <v>7619</v>
      </c>
      <c r="E8517" s="11">
        <v>9059</v>
      </c>
      <c r="F8517" s="11">
        <v>1393</v>
      </c>
      <c r="G8517" s="11">
        <v>4962</v>
      </c>
      <c r="H8517" s="11">
        <v>8681</v>
      </c>
      <c r="I8517" s="13">
        <v>19.296085546656471</v>
      </c>
      <c r="J8517" s="13">
        <v>11.246436960764427</v>
      </c>
      <c r="K8517" s="13">
        <v>14.181787207180738</v>
      </c>
      <c r="L8517" s="13">
        <v>12.494759473538217</v>
      </c>
      <c r="M8517" s="13">
        <v>12.236111211543452</v>
      </c>
      <c r="N8517" s="13">
        <v>11.427386619626677</v>
      </c>
      <c r="O8517" s="13">
        <v>16.093699985107619</v>
      </c>
      <c r="P8517" s="17">
        <v>13.853752429202515</v>
      </c>
      <c r="Q8517" s="17"/>
      <c r="R8517" s="18">
        <f t="shared" si="267"/>
        <v>9.0387307199724169</v>
      </c>
      <c r="S8517">
        <f t="shared" si="268"/>
        <v>18.668774138432614</v>
      </c>
      <c r="T8517" s="3">
        <v>4213.0280747656479</v>
      </c>
      <c r="U8517">
        <v>2276.2879140736763</v>
      </c>
      <c r="V8517">
        <v>0.70082251113490202</v>
      </c>
      <c r="Y8517">
        <v>1401.9261482565016</v>
      </c>
      <c r="Z8517">
        <v>5734.1936313907763</v>
      </c>
    </row>
    <row r="8518" spans="1:26" ht="92.25" x14ac:dyDescent="1.35">
      <c r="A8518" t="s">
        <v>8518</v>
      </c>
      <c r="B8518" s="11">
        <v>1330</v>
      </c>
      <c r="C8518" s="11">
        <v>15117</v>
      </c>
      <c r="D8518" s="11">
        <v>3885</v>
      </c>
      <c r="E8518" s="11">
        <v>17159</v>
      </c>
      <c r="F8518" s="11">
        <v>7474</v>
      </c>
      <c r="G8518" s="11">
        <v>1956</v>
      </c>
      <c r="H8518" s="11">
        <v>8245</v>
      </c>
      <c r="I8518" s="13">
        <v>13.774531351396829</v>
      </c>
      <c r="J8518" s="13">
        <v>19.702305617940997</v>
      </c>
      <c r="K8518" s="13">
        <v>22.778214814253147</v>
      </c>
      <c r="L8518" s="13">
        <v>12.907919191018832</v>
      </c>
      <c r="M8518" s="13">
        <v>8.6066340235443572</v>
      </c>
      <c r="N8518" s="13">
        <v>20.093331514031718</v>
      </c>
      <c r="O8518" s="13">
        <v>14.298815432727837</v>
      </c>
      <c r="P8518" s="17">
        <v>16.023107420701958</v>
      </c>
      <c r="Q8518" s="17"/>
      <c r="R8518" s="18">
        <f t="shared" si="267"/>
        <v>11.20808571147186</v>
      </c>
      <c r="S8518">
        <f t="shared" si="268"/>
        <v>20.838129129932057</v>
      </c>
      <c r="T8518" s="3">
        <v>5870.4173800995086</v>
      </c>
      <c r="U8518">
        <v>2527.2530020234599</v>
      </c>
      <c r="V8518">
        <v>0.88848764789872803</v>
      </c>
      <c r="Y8518">
        <v>941.43940842897882</v>
      </c>
      <c r="Z8518">
        <v>6978.0045290272046</v>
      </c>
    </row>
    <row r="8519" spans="1:26" ht="92.25" x14ac:dyDescent="1.35">
      <c r="A8519" t="s">
        <v>8519</v>
      </c>
      <c r="B8519" s="11">
        <v>247</v>
      </c>
      <c r="C8519" s="11">
        <v>680</v>
      </c>
      <c r="D8519" s="11">
        <v>6594</v>
      </c>
      <c r="E8519" s="11">
        <v>9295</v>
      </c>
      <c r="F8519" s="11">
        <v>12236</v>
      </c>
      <c r="G8519" s="11">
        <v>3730</v>
      </c>
      <c r="H8519" s="11">
        <v>3767</v>
      </c>
      <c r="I8519" s="13">
        <v>14.370618067501935</v>
      </c>
      <c r="J8519" s="13">
        <v>24.369643640014214</v>
      </c>
      <c r="K8519" s="13">
        <v>10.412222528064561</v>
      </c>
      <c r="L8519" s="13">
        <v>6.959719024251326</v>
      </c>
      <c r="M8519" s="13">
        <v>13.507148897336256</v>
      </c>
      <c r="N8519" s="13">
        <v>15.06379387896304</v>
      </c>
      <c r="O8519" s="13">
        <v>10.098015331595137</v>
      </c>
      <c r="P8519" s="17">
        <v>13.54016590967521</v>
      </c>
      <c r="Q8519" s="17"/>
      <c r="R8519" s="18">
        <f t="shared" si="267"/>
        <v>8.7251442004451114</v>
      </c>
      <c r="S8519">
        <f t="shared" si="268"/>
        <v>18.355187618905308</v>
      </c>
      <c r="T8519" s="3">
        <v>4033.0363801080425</v>
      </c>
      <c r="U8519">
        <v>1674.9750974036697</v>
      </c>
      <c r="V8519">
        <v>0.18483433450455777</v>
      </c>
      <c r="Y8519">
        <v>556.04603871103109</v>
      </c>
      <c r="Z8519">
        <v>4703.2276045047838</v>
      </c>
    </row>
    <row r="8520" spans="1:26" ht="92.25" x14ac:dyDescent="1.35">
      <c r="A8520" t="s">
        <v>8520</v>
      </c>
      <c r="B8520" s="11">
        <v>4932</v>
      </c>
      <c r="C8520" s="11">
        <v>18675</v>
      </c>
      <c r="D8520" s="11">
        <v>14374</v>
      </c>
      <c r="E8520" s="11">
        <v>3701</v>
      </c>
      <c r="F8520" s="11">
        <v>10768</v>
      </c>
      <c r="G8520" s="11">
        <v>8269</v>
      </c>
      <c r="H8520" s="11">
        <v>1254</v>
      </c>
      <c r="I8520" s="13">
        <v>8.9063551635486107</v>
      </c>
      <c r="J8520" s="13">
        <v>14.917540272172973</v>
      </c>
      <c r="K8520" s="13">
        <v>17.918408957546887</v>
      </c>
      <c r="L8520" s="13">
        <v>17.528872601927951</v>
      </c>
      <c r="M8520" s="13">
        <v>17.464216975176768</v>
      </c>
      <c r="N8520" s="13">
        <v>10.045293947355056</v>
      </c>
      <c r="O8520" s="13">
        <v>6.7327301568591604</v>
      </c>
      <c r="P8520" s="17">
        <v>13.359059724941059</v>
      </c>
      <c r="Q8520" s="17"/>
      <c r="R8520" s="18">
        <f t="shared" si="267"/>
        <v>8.5440380157109601</v>
      </c>
      <c r="S8520">
        <f t="shared" si="268"/>
        <v>18.174081434171157</v>
      </c>
      <c r="T8520" s="3">
        <v>6218.672870414387</v>
      </c>
      <c r="U8520">
        <v>2838.0560124005401</v>
      </c>
      <c r="V8520">
        <v>-0.77185632108012214</v>
      </c>
      <c r="Y8520">
        <v>1247.429967598327</v>
      </c>
      <c r="Z8520">
        <v>7642.1070945111678</v>
      </c>
    </row>
    <row r="8521" spans="1:26" ht="92.25" x14ac:dyDescent="1.35">
      <c r="A8521" t="s">
        <v>8521</v>
      </c>
      <c r="B8521" s="11">
        <v>6733</v>
      </c>
      <c r="C8521" s="11">
        <v>14560</v>
      </c>
      <c r="D8521" s="11">
        <v>15556</v>
      </c>
      <c r="E8521" s="11">
        <v>17098</v>
      </c>
      <c r="F8521" s="11">
        <v>13204</v>
      </c>
      <c r="G8521" s="11">
        <v>9498</v>
      </c>
      <c r="H8521" s="11">
        <v>11189</v>
      </c>
      <c r="I8521" s="13">
        <v>4.6748929524455978</v>
      </c>
      <c r="J8521" s="13">
        <v>14.326289673441666</v>
      </c>
      <c r="K8521" s="13">
        <v>17.046274644355115</v>
      </c>
      <c r="L8521" s="13">
        <v>18.923872024599735</v>
      </c>
      <c r="M8521" s="13">
        <v>0.60925165164007389</v>
      </c>
      <c r="N8521" s="13">
        <v>13.981158959973722</v>
      </c>
      <c r="O8521" s="13">
        <v>17.526388501847759</v>
      </c>
      <c r="P8521" s="17">
        <v>12.441161201186237</v>
      </c>
      <c r="Q8521" s="17"/>
      <c r="R8521" s="18">
        <f t="shared" si="267"/>
        <v>7.6261394919561383</v>
      </c>
      <c r="S8521">
        <f t="shared" si="268"/>
        <v>17.256182910416335</v>
      </c>
      <c r="T8521" s="3">
        <v>6944.5091037383581</v>
      </c>
      <c r="U8521">
        <v>4022.6336910207397</v>
      </c>
      <c r="V8521">
        <v>1.2426517059793696</v>
      </c>
      <c r="Y8521">
        <v>2722.9204148199833</v>
      </c>
      <c r="Z8521">
        <v>9863.9767862824883</v>
      </c>
    </row>
    <row r="8522" spans="1:26" ht="92.25" x14ac:dyDescent="1.35">
      <c r="A8522" t="s">
        <v>8522</v>
      </c>
      <c r="B8522" s="11">
        <v>5070</v>
      </c>
      <c r="C8522" s="11">
        <v>908</v>
      </c>
      <c r="D8522" s="11">
        <v>13591</v>
      </c>
      <c r="E8522" s="11">
        <v>15221</v>
      </c>
      <c r="F8522" s="11">
        <v>13746</v>
      </c>
      <c r="G8522" s="11">
        <v>910</v>
      </c>
      <c r="H8522" s="11">
        <v>11110</v>
      </c>
      <c r="I8522" s="13">
        <v>18.497253743815474</v>
      </c>
      <c r="J8522" s="13">
        <v>11.303980797515816</v>
      </c>
      <c r="K8522" s="13">
        <v>12.492598492240514</v>
      </c>
      <c r="L8522" s="13">
        <v>23.59345114454241</v>
      </c>
      <c r="M8522" s="13">
        <v>15.133101558841838</v>
      </c>
      <c r="N8522" s="13">
        <v>23.632827858473618</v>
      </c>
      <c r="O8522" s="13">
        <v>23.663480485333181</v>
      </c>
      <c r="P8522" s="17">
        <v>18.330956297251838</v>
      </c>
      <c r="Q8522" s="17"/>
      <c r="R8522" s="18">
        <f t="shared" si="267"/>
        <v>13.515934588021739</v>
      </c>
      <c r="S8522">
        <f t="shared" si="268"/>
        <v>23.145978006481936</v>
      </c>
      <c r="T8522" s="3">
        <v>6150.5220186096794</v>
      </c>
      <c r="U8522">
        <v>2774.5823225634317</v>
      </c>
      <c r="V8522">
        <v>-0.41052999222301878</v>
      </c>
      <c r="Y8522">
        <v>1183.4112662847888</v>
      </c>
      <c r="Z8522">
        <v>7508.0086989772535</v>
      </c>
    </row>
    <row r="8523" spans="1:26" ht="92.25" x14ac:dyDescent="1.35">
      <c r="A8523" t="s">
        <v>8523</v>
      </c>
      <c r="B8523" s="11">
        <v>1407</v>
      </c>
      <c r="C8523" s="11">
        <v>14490</v>
      </c>
      <c r="D8523" s="11">
        <v>4895</v>
      </c>
      <c r="E8523" s="11">
        <v>14264</v>
      </c>
      <c r="F8523" s="11">
        <v>13125</v>
      </c>
      <c r="G8523" s="11">
        <v>18234</v>
      </c>
      <c r="H8523" s="11">
        <v>17184</v>
      </c>
      <c r="I8523" s="13">
        <v>15.987360012360055</v>
      </c>
      <c r="J8523" s="13">
        <v>18.940011303608387</v>
      </c>
      <c r="K8523" s="13">
        <v>20.67902839211354</v>
      </c>
      <c r="L8523" s="13">
        <v>17.832751644852213</v>
      </c>
      <c r="M8523" s="13">
        <v>9.781747115677458</v>
      </c>
      <c r="N8523" s="13">
        <v>22.749097385447222</v>
      </c>
      <c r="O8523" s="13">
        <v>19.58570846797048</v>
      </c>
      <c r="P8523" s="17">
        <v>17.936529188861336</v>
      </c>
      <c r="Q8523" s="17"/>
      <c r="R8523" s="18">
        <f t="shared" si="267"/>
        <v>13.121507479631237</v>
      </c>
      <c r="S8523">
        <f t="shared" si="268"/>
        <v>22.751550898091434</v>
      </c>
      <c r="T8523" s="3">
        <v>7527.43093792934</v>
      </c>
      <c r="U8523">
        <v>3830.1261572781673</v>
      </c>
      <c r="V8523">
        <v>-0.91490619524847716</v>
      </c>
      <c r="Y8523">
        <v>2122.7785816545911</v>
      </c>
      <c r="Z8523">
        <v>9863.2549576028377</v>
      </c>
    </row>
    <row r="8524" spans="1:26" ht="92.25" x14ac:dyDescent="1.35">
      <c r="A8524" t="s">
        <v>8524</v>
      </c>
      <c r="B8524" s="11">
        <v>5229</v>
      </c>
      <c r="C8524" s="11">
        <v>14119</v>
      </c>
      <c r="D8524" s="11">
        <v>9056</v>
      </c>
      <c r="E8524" s="11">
        <v>4566</v>
      </c>
      <c r="F8524" s="11">
        <v>239</v>
      </c>
      <c r="G8524" s="11">
        <v>15720</v>
      </c>
      <c r="H8524" s="11">
        <v>6044</v>
      </c>
      <c r="I8524" s="13">
        <v>3.4380693773942745</v>
      </c>
      <c r="J8524" s="13">
        <v>20.664235832291254</v>
      </c>
      <c r="K8524" s="13">
        <v>17.88152473212886</v>
      </c>
      <c r="L8524" s="13">
        <v>18.457509364776136</v>
      </c>
      <c r="M8524" s="13">
        <v>23.58815503032848</v>
      </c>
      <c r="N8524" s="13">
        <v>17.962270617297751</v>
      </c>
      <c r="O8524" s="13">
        <v>17.763748514586922</v>
      </c>
      <c r="P8524" s="17">
        <v>17.107930495543382</v>
      </c>
      <c r="Q8524" s="17"/>
      <c r="R8524" s="18">
        <f t="shared" si="267"/>
        <v>12.292908786313284</v>
      </c>
      <c r="S8524">
        <f t="shared" si="268"/>
        <v>21.92295220477348</v>
      </c>
      <c r="T8524" s="3">
        <v>5513.492862989744</v>
      </c>
      <c r="U8524">
        <v>2519.0957912242338</v>
      </c>
      <c r="V8524">
        <v>1.1236124919378199</v>
      </c>
      <c r="Y8524">
        <v>1112.2222657561861</v>
      </c>
      <c r="Z8524">
        <v>6781.7609977410275</v>
      </c>
    </row>
    <row r="8525" spans="1:26" ht="92.25" x14ac:dyDescent="1.35">
      <c r="A8525" t="s">
        <v>8525</v>
      </c>
      <c r="B8525" s="11">
        <v>6507</v>
      </c>
      <c r="C8525" s="11">
        <v>15430</v>
      </c>
      <c r="D8525" s="11">
        <v>13237</v>
      </c>
      <c r="E8525" s="11">
        <v>13107</v>
      </c>
      <c r="F8525" s="11">
        <v>188</v>
      </c>
      <c r="G8525" s="11">
        <v>9371</v>
      </c>
      <c r="H8525" s="11">
        <v>5099</v>
      </c>
      <c r="I8525" s="13">
        <v>22.124723351967113</v>
      </c>
      <c r="J8525" s="13">
        <v>21.656514505538883</v>
      </c>
      <c r="K8525" s="13">
        <v>14.112455672412851</v>
      </c>
      <c r="L8525" s="13">
        <v>24.435886072344239</v>
      </c>
      <c r="M8525" s="13">
        <v>8.1186330986218245</v>
      </c>
      <c r="N8525" s="13">
        <v>19.12416868024</v>
      </c>
      <c r="O8525" s="13">
        <v>16.611906127241809</v>
      </c>
      <c r="P8525" s="17">
        <v>18.026326786909532</v>
      </c>
      <c r="Q8525" s="17"/>
      <c r="R8525" s="18">
        <f t="shared" si="267"/>
        <v>13.211305077679434</v>
      </c>
      <c r="S8525">
        <f t="shared" si="268"/>
        <v>22.841348496139631</v>
      </c>
      <c r="T8525" s="3">
        <v>5921.16945920542</v>
      </c>
      <c r="U8525">
        <v>2883.8059409180482</v>
      </c>
      <c r="V8525">
        <v>-0.21981691133987624</v>
      </c>
      <c r="Y8525">
        <v>1471.7901501629212</v>
      </c>
      <c r="Z8525">
        <v>7560.5437627697675</v>
      </c>
    </row>
    <row r="8526" spans="1:26" ht="92.25" x14ac:dyDescent="1.35">
      <c r="A8526" t="s">
        <v>8526</v>
      </c>
      <c r="B8526" s="11">
        <v>6861</v>
      </c>
      <c r="C8526" s="11">
        <v>5246</v>
      </c>
      <c r="D8526" s="11">
        <v>6442</v>
      </c>
      <c r="E8526" s="11">
        <v>17750</v>
      </c>
      <c r="F8526" s="11">
        <v>15462</v>
      </c>
      <c r="G8526" s="11">
        <v>10947</v>
      </c>
      <c r="H8526" s="11">
        <v>13629</v>
      </c>
      <c r="I8526" s="13">
        <v>6.8137117121017372</v>
      </c>
      <c r="J8526" s="13">
        <v>7.6821481087405106</v>
      </c>
      <c r="K8526" s="13">
        <v>13.268810659021629</v>
      </c>
      <c r="L8526" s="13">
        <v>16.282480192430629</v>
      </c>
      <c r="M8526" s="13">
        <v>14.87529285773709</v>
      </c>
      <c r="N8526" s="13">
        <v>20.603300260611181</v>
      </c>
      <c r="O8526" s="13">
        <v>11.927837839648054</v>
      </c>
      <c r="P8526" s="17">
        <v>13.064797375755832</v>
      </c>
      <c r="Q8526" s="17"/>
      <c r="R8526" s="18">
        <f t="shared" si="267"/>
        <v>8.2497756665257338</v>
      </c>
      <c r="S8526">
        <f t="shared" si="268"/>
        <v>17.879819084985932</v>
      </c>
      <c r="T8526" s="3">
        <v>6543.9733753925511</v>
      </c>
      <c r="U8526">
        <v>3496.0408420245676</v>
      </c>
      <c r="V8526">
        <v>0.66260440689802635</v>
      </c>
      <c r="Y8526">
        <v>2107.0430574349571</v>
      </c>
      <c r="Z8526">
        <v>8836.2275208654773</v>
      </c>
    </row>
    <row r="8527" spans="1:26" ht="92.25" x14ac:dyDescent="1.35">
      <c r="A8527" t="s">
        <v>8527</v>
      </c>
      <c r="B8527" s="11">
        <v>15377</v>
      </c>
      <c r="C8527" s="11">
        <v>1438</v>
      </c>
      <c r="D8527" s="11">
        <v>8815</v>
      </c>
      <c r="E8527" s="11">
        <v>4145</v>
      </c>
      <c r="F8527" s="11">
        <v>14742</v>
      </c>
      <c r="G8527" s="11">
        <v>11723</v>
      </c>
      <c r="H8527" s="11">
        <v>6665</v>
      </c>
      <c r="I8527" s="13">
        <v>9.8702189453756084</v>
      </c>
      <c r="J8527" s="13">
        <v>11.455601236931324</v>
      </c>
      <c r="K8527" s="13">
        <v>11.542657214225811</v>
      </c>
      <c r="L8527" s="13">
        <v>16.246836011545508</v>
      </c>
      <c r="M8527" s="13">
        <v>4.4833388601281605</v>
      </c>
      <c r="N8527" s="13">
        <v>20.630530246151974</v>
      </c>
      <c r="O8527" s="13">
        <v>22.335025570074009</v>
      </c>
      <c r="P8527" s="17">
        <v>13.794886869204628</v>
      </c>
      <c r="Q8527" s="17"/>
      <c r="R8527" s="18">
        <f t="shared" si="267"/>
        <v>8.9798651599745298</v>
      </c>
      <c r="S8527">
        <f t="shared" si="268"/>
        <v>18.609908578434727</v>
      </c>
      <c r="T8527" s="3">
        <v>5868.1045320868807</v>
      </c>
      <c r="U8527">
        <v>2880.876466041489</v>
      </c>
      <c r="V8527">
        <v>1.746338966768235</v>
      </c>
      <c r="Y8527">
        <v>1494.5017418203365</v>
      </c>
      <c r="Z8527">
        <v>7528.6885549255367</v>
      </c>
    </row>
    <row r="8528" spans="1:26" ht="92.25" x14ac:dyDescent="1.35">
      <c r="A8528" t="s">
        <v>8528</v>
      </c>
      <c r="B8528" s="11">
        <v>5516</v>
      </c>
      <c r="C8528" s="11">
        <v>13837</v>
      </c>
      <c r="D8528" s="11">
        <v>13578</v>
      </c>
      <c r="E8528" s="11">
        <v>6599</v>
      </c>
      <c r="F8528" s="11">
        <v>8040</v>
      </c>
      <c r="G8528" s="11">
        <v>15717</v>
      </c>
      <c r="H8528" s="11">
        <v>14571</v>
      </c>
      <c r="I8528" s="13">
        <v>14.55858477588446</v>
      </c>
      <c r="J8528" s="13">
        <v>14.298670658980919</v>
      </c>
      <c r="K8528" s="13">
        <v>12.012632947128941</v>
      </c>
      <c r="L8528" s="13">
        <v>16.375322761674798</v>
      </c>
      <c r="M8528" s="13">
        <v>9.2775948445158622</v>
      </c>
      <c r="N8528" s="13">
        <v>5.0582188706457032</v>
      </c>
      <c r="O8528" s="13">
        <v>22.226929511403071</v>
      </c>
      <c r="P8528" s="17">
        <v>13.401136338604823</v>
      </c>
      <c r="Q8528" s="17"/>
      <c r="R8528" s="18">
        <f t="shared" si="267"/>
        <v>8.586114629374725</v>
      </c>
      <c r="S8528">
        <f t="shared" si="268"/>
        <v>18.216158047834924</v>
      </c>
      <c r="T8528" s="3">
        <v>6434.4497619672147</v>
      </c>
      <c r="U8528">
        <v>3564.1014477928429</v>
      </c>
      <c r="V8528">
        <v>1.1056727089453489</v>
      </c>
      <c r="Y8528">
        <v>2269.5717609443609</v>
      </c>
      <c r="Z8528">
        <v>8886.1328141678787</v>
      </c>
    </row>
    <row r="8529" spans="1:26" ht="92.25" x14ac:dyDescent="1.35">
      <c r="A8529" t="s">
        <v>8529</v>
      </c>
      <c r="B8529" s="11">
        <v>16760</v>
      </c>
      <c r="C8529" s="11">
        <v>3916</v>
      </c>
      <c r="D8529" s="11">
        <v>11759</v>
      </c>
      <c r="E8529" s="11">
        <v>2489</v>
      </c>
      <c r="F8529" s="11">
        <v>5626</v>
      </c>
      <c r="G8529" s="11">
        <v>16675</v>
      </c>
      <c r="H8529" s="11">
        <v>6410</v>
      </c>
      <c r="I8529" s="13">
        <v>20.74160377397714</v>
      </c>
      <c r="J8529" s="13">
        <v>14.457393205962747</v>
      </c>
      <c r="K8529" s="13">
        <v>14.753779648897813</v>
      </c>
      <c r="L8529" s="13">
        <v>7.005601146248388</v>
      </c>
      <c r="M8529" s="13">
        <v>10.078105886116315</v>
      </c>
      <c r="N8529" s="13">
        <v>8.2967879439017409</v>
      </c>
      <c r="O8529" s="13">
        <v>26.626152258950281</v>
      </c>
      <c r="P8529" s="17">
        <v>14.565631980579202</v>
      </c>
      <c r="Q8529" s="17"/>
      <c r="R8529" s="18">
        <f t="shared" si="267"/>
        <v>9.7506102713491032</v>
      </c>
      <c r="S8529">
        <f t="shared" si="268"/>
        <v>19.3806536898093</v>
      </c>
      <c r="T8529" s="3">
        <v>6201.0125613650198</v>
      </c>
      <c r="U8529">
        <v>2914.5945409866954</v>
      </c>
      <c r="V8529">
        <v>-0.11565589375095442</v>
      </c>
      <c r="Y8529">
        <v>1375.9578841328553</v>
      </c>
      <c r="Z8529">
        <v>7752.4748703395544</v>
      </c>
    </row>
    <row r="8530" spans="1:26" ht="92.25" x14ac:dyDescent="1.35">
      <c r="A8530" t="s">
        <v>8530</v>
      </c>
      <c r="B8530" s="11">
        <v>17135</v>
      </c>
      <c r="C8530" s="11">
        <v>6012</v>
      </c>
      <c r="D8530" s="11">
        <v>16074</v>
      </c>
      <c r="E8530" s="11">
        <v>15286</v>
      </c>
      <c r="F8530" s="11">
        <v>19310</v>
      </c>
      <c r="G8530" s="11">
        <v>7770</v>
      </c>
      <c r="H8530" s="11">
        <v>15248</v>
      </c>
      <c r="I8530" s="13">
        <v>14.204235734287364</v>
      </c>
      <c r="J8530" s="13">
        <v>6.3990576749552766</v>
      </c>
      <c r="K8530" s="13">
        <v>17.606542724138613</v>
      </c>
      <c r="L8530" s="13">
        <v>19.86502368267795</v>
      </c>
      <c r="M8530" s="13">
        <v>15.513238705096731</v>
      </c>
      <c r="N8530" s="13">
        <v>19.202781645644109</v>
      </c>
      <c r="O8530" s="13">
        <v>16.427499822614315</v>
      </c>
      <c r="P8530" s="17">
        <v>15.602625712773479</v>
      </c>
      <c r="Q8530" s="17"/>
      <c r="R8530" s="18">
        <f t="shared" si="267"/>
        <v>10.787604003543381</v>
      </c>
      <c r="S8530">
        <f t="shared" si="268"/>
        <v>20.417647422003576</v>
      </c>
      <c r="T8530" s="3">
        <v>7913.3224467472037</v>
      </c>
      <c r="U8530">
        <v>4434.3202387256888</v>
      </c>
      <c r="V8530">
        <v>-0.16239027900155634</v>
      </c>
      <c r="Y8530">
        <v>2867.2916102123818</v>
      </c>
      <c r="Z8530">
        <v>11004.581206011351</v>
      </c>
    </row>
    <row r="8531" spans="1:26" ht="92.25" x14ac:dyDescent="1.35">
      <c r="A8531" t="s">
        <v>8531</v>
      </c>
      <c r="B8531" s="11">
        <v>7092</v>
      </c>
      <c r="C8531" s="11">
        <v>2242</v>
      </c>
      <c r="D8531" s="11">
        <v>15681</v>
      </c>
      <c r="E8531" s="11">
        <v>2901</v>
      </c>
      <c r="F8531" s="11">
        <v>4072</v>
      </c>
      <c r="G8531" s="11">
        <v>12991</v>
      </c>
      <c r="H8531" s="11">
        <v>7176</v>
      </c>
      <c r="I8531" s="13">
        <v>12.185548200466673</v>
      </c>
      <c r="J8531" s="13">
        <v>15.718315211582496</v>
      </c>
      <c r="K8531" s="13">
        <v>19.93679911925102</v>
      </c>
      <c r="L8531" s="13">
        <v>22.502013120615498</v>
      </c>
      <c r="M8531" s="13">
        <v>19.494888211923353</v>
      </c>
      <c r="N8531" s="13">
        <v>20.425549238475533</v>
      </c>
      <c r="O8531" s="13">
        <v>4.3571544594816061</v>
      </c>
      <c r="P8531" s="17">
        <v>16.374323937399456</v>
      </c>
      <c r="Q8531" s="17"/>
      <c r="R8531" s="18">
        <f t="shared" si="267"/>
        <v>11.559302228169358</v>
      </c>
      <c r="S8531">
        <f t="shared" si="268"/>
        <v>21.189345646629555</v>
      </c>
      <c r="T8531" s="3">
        <v>5190.69431862481</v>
      </c>
      <c r="U8531">
        <v>2388.9830897442466</v>
      </c>
      <c r="V8531">
        <v>0.6873915481264703</v>
      </c>
      <c r="Y8531">
        <v>1075.132574522408</v>
      </c>
      <c r="Z8531">
        <v>6412.7367424507138</v>
      </c>
    </row>
    <row r="8532" spans="1:26" ht="92.25" x14ac:dyDescent="1.35">
      <c r="A8532" t="s">
        <v>8532</v>
      </c>
      <c r="B8532" s="11">
        <v>15094</v>
      </c>
      <c r="C8532" s="11">
        <v>3169</v>
      </c>
      <c r="D8532" s="11">
        <v>1694</v>
      </c>
      <c r="E8532" s="11">
        <v>189</v>
      </c>
      <c r="F8532" s="11">
        <v>8091</v>
      </c>
      <c r="G8532" s="11">
        <v>13055</v>
      </c>
      <c r="H8532" s="11">
        <v>18821</v>
      </c>
      <c r="I8532" s="13">
        <v>15.541620476536103</v>
      </c>
      <c r="J8532" s="13">
        <v>25.466721589223233</v>
      </c>
      <c r="K8532" s="13">
        <v>11.617033602518879</v>
      </c>
      <c r="L8532" s="13">
        <v>19.089448305305062</v>
      </c>
      <c r="M8532" s="13">
        <v>8.2733068013815014</v>
      </c>
      <c r="N8532" s="13">
        <v>16.192241275833112</v>
      </c>
      <c r="O8532" s="13">
        <v>16.331196356885677</v>
      </c>
      <c r="P8532" s="17">
        <v>16.073081201097654</v>
      </c>
      <c r="Q8532" s="17"/>
      <c r="R8532" s="18">
        <f t="shared" si="267"/>
        <v>11.258059491867556</v>
      </c>
      <c r="S8532">
        <f t="shared" si="268"/>
        <v>20.888102910327753</v>
      </c>
      <c r="T8532" s="3">
        <v>6624.696204467662</v>
      </c>
      <c r="U8532">
        <v>2753.5237410582395</v>
      </c>
      <c r="V8532">
        <v>2.9815419111400843</v>
      </c>
      <c r="Y8532">
        <v>906.74948308117837</v>
      </c>
      <c r="Z8532">
        <v>7718.9414369301348</v>
      </c>
    </row>
    <row r="8533" spans="1:26" ht="92.25" x14ac:dyDescent="1.35">
      <c r="A8533" t="s">
        <v>8533</v>
      </c>
      <c r="B8533" s="11">
        <v>12015</v>
      </c>
      <c r="C8533" s="11">
        <v>4987</v>
      </c>
      <c r="D8533" s="11">
        <v>17610</v>
      </c>
      <c r="E8533" s="11">
        <v>6601</v>
      </c>
      <c r="F8533" s="11">
        <v>6106</v>
      </c>
      <c r="G8533" s="11">
        <v>10565</v>
      </c>
      <c r="H8533" s="11">
        <v>7674</v>
      </c>
      <c r="I8533" s="13">
        <v>15.102654935941603</v>
      </c>
      <c r="J8533" s="13">
        <v>29.172989279242202</v>
      </c>
      <c r="K8533" s="13">
        <v>12.816260799733568</v>
      </c>
      <c r="L8533" s="13">
        <v>8.5849674085858929</v>
      </c>
      <c r="M8533" s="13">
        <v>9.2212476486159396</v>
      </c>
      <c r="N8533" s="13">
        <v>11.452165907043494</v>
      </c>
      <c r="O8533" s="13">
        <v>17.693073982052784</v>
      </c>
      <c r="P8533" s="17">
        <v>14.863337137316497</v>
      </c>
      <c r="Q8533" s="17"/>
      <c r="R8533" s="18">
        <f t="shared" si="267"/>
        <v>10.048315428086399</v>
      </c>
      <c r="S8533">
        <f t="shared" si="268"/>
        <v>19.678358846546594</v>
      </c>
      <c r="T8533" s="3">
        <v>5692.6190707786182</v>
      </c>
      <c r="U8533">
        <v>3002.5923277467273</v>
      </c>
      <c r="V8533">
        <v>-0.85868350652162917</v>
      </c>
      <c r="Y8533">
        <v>1774.6804804943354</v>
      </c>
      <c r="Z8533">
        <v>7628.4151474716255</v>
      </c>
    </row>
    <row r="8534" spans="1:26" ht="92.25" x14ac:dyDescent="1.35">
      <c r="A8534" t="s">
        <v>8534</v>
      </c>
      <c r="B8534" s="11">
        <v>13315</v>
      </c>
      <c r="C8534" s="11">
        <v>19595</v>
      </c>
      <c r="D8534" s="11">
        <v>11148</v>
      </c>
      <c r="E8534" s="11">
        <v>971</v>
      </c>
      <c r="F8534" s="11">
        <v>12247</v>
      </c>
      <c r="G8534" s="11">
        <v>9508</v>
      </c>
      <c r="H8534" s="11">
        <v>3474</v>
      </c>
      <c r="I8534" s="13">
        <v>12.089962281348273</v>
      </c>
      <c r="J8534" s="13">
        <v>22.544339286012093</v>
      </c>
      <c r="K8534" s="13">
        <v>14.138895231930359</v>
      </c>
      <c r="L8534" s="13">
        <v>19.774818313440729</v>
      </c>
      <c r="M8534" s="13">
        <v>19.58856976583867</v>
      </c>
      <c r="N8534" s="13">
        <v>6.1855779461712856</v>
      </c>
      <c r="O8534" s="13">
        <v>8.9226256000924877</v>
      </c>
      <c r="P8534" s="17">
        <v>14.749255489261985</v>
      </c>
      <c r="Q8534" s="17"/>
      <c r="R8534" s="18">
        <f t="shared" si="267"/>
        <v>9.934233780031887</v>
      </c>
      <c r="S8534">
        <f t="shared" si="268"/>
        <v>19.564277198492086</v>
      </c>
      <c r="T8534" s="3">
        <v>6701.134647721753</v>
      </c>
      <c r="U8534">
        <v>3217.525803330022</v>
      </c>
      <c r="V8534">
        <v>0.58981413531000726</v>
      </c>
      <c r="Y8534">
        <v>1591.5812028412893</v>
      </c>
      <c r="Z8534">
        <v>8482.3750022736076</v>
      </c>
    </row>
    <row r="8535" spans="1:26" ht="92.25" x14ac:dyDescent="1.35">
      <c r="A8535" t="s">
        <v>8535</v>
      </c>
      <c r="B8535" s="11">
        <v>16724</v>
      </c>
      <c r="C8535" s="11">
        <v>5128</v>
      </c>
      <c r="D8535" s="11">
        <v>5360</v>
      </c>
      <c r="E8535" s="11">
        <v>8463</v>
      </c>
      <c r="F8535" s="11">
        <v>11595</v>
      </c>
      <c r="G8535" s="11">
        <v>3918</v>
      </c>
      <c r="H8535" s="11">
        <v>2879</v>
      </c>
      <c r="I8535" s="13">
        <v>7.3334737225376756E-3</v>
      </c>
      <c r="J8535" s="13">
        <v>30.867640126368933</v>
      </c>
      <c r="K8535" s="13">
        <v>12.931021602394734</v>
      </c>
      <c r="L8535" s="13">
        <v>16.774800882036271</v>
      </c>
      <c r="M8535" s="13">
        <v>6.0633139815123389</v>
      </c>
      <c r="N8535" s="13">
        <v>21.567372738485162</v>
      </c>
      <c r="O8535" s="13">
        <v>19.653871125951301</v>
      </c>
      <c r="P8535" s="17">
        <v>15.409336275781611</v>
      </c>
      <c r="Q8535" s="17"/>
      <c r="R8535" s="18">
        <f t="shared" si="267"/>
        <v>10.594314566551512</v>
      </c>
      <c r="S8535">
        <f t="shared" si="268"/>
        <v>20.224357985011707</v>
      </c>
      <c r="T8535" s="3">
        <v>5214.8028006333316</v>
      </c>
      <c r="U8535">
        <v>2477.1617588729559</v>
      </c>
      <c r="V8535">
        <v>0.16673311620252207</v>
      </c>
      <c r="Y8535">
        <v>1200.3508939123385</v>
      </c>
      <c r="Z8535">
        <v>6562.7458751985769</v>
      </c>
    </row>
    <row r="8536" spans="1:26" ht="92.25" x14ac:dyDescent="1.35">
      <c r="A8536" t="s">
        <v>8536</v>
      </c>
      <c r="B8536" s="11">
        <v>18197</v>
      </c>
      <c r="C8536" s="11">
        <v>1637</v>
      </c>
      <c r="D8536" s="11">
        <v>7449</v>
      </c>
      <c r="E8536" s="11">
        <v>12317</v>
      </c>
      <c r="F8536" s="11">
        <v>3878</v>
      </c>
      <c r="G8536" s="11">
        <v>16207</v>
      </c>
      <c r="H8536" s="11">
        <v>18808</v>
      </c>
      <c r="I8536" s="13">
        <v>11.15722282968698</v>
      </c>
      <c r="J8536" s="13">
        <v>11.396636808264471</v>
      </c>
      <c r="K8536" s="13">
        <v>12.183515078085586</v>
      </c>
      <c r="L8536" s="13">
        <v>19.077044137543417</v>
      </c>
      <c r="M8536" s="13">
        <v>22.940780140097186</v>
      </c>
      <c r="N8536" s="13">
        <v>14.942428542413085</v>
      </c>
      <c r="O8536" s="13">
        <v>9.5166980593714499</v>
      </c>
      <c r="P8536" s="17">
        <v>14.45918937078031</v>
      </c>
      <c r="Q8536" s="17"/>
      <c r="R8536" s="18">
        <f t="shared" si="267"/>
        <v>9.6441676615502114</v>
      </c>
      <c r="S8536">
        <f t="shared" si="268"/>
        <v>19.27421108001041</v>
      </c>
      <c r="T8536" s="3">
        <v>7491.0790779906756</v>
      </c>
      <c r="U8536">
        <v>3594.3223761850213</v>
      </c>
      <c r="V8536">
        <v>1.4666920833406039</v>
      </c>
      <c r="Y8536">
        <v>1773.4679534556967</v>
      </c>
      <c r="Z8536">
        <v>9476.5636193851788</v>
      </c>
    </row>
    <row r="8537" spans="1:26" ht="92.25" x14ac:dyDescent="1.35">
      <c r="A8537" t="s">
        <v>8537</v>
      </c>
      <c r="B8537" s="11">
        <v>74</v>
      </c>
      <c r="C8537" s="11">
        <v>4891</v>
      </c>
      <c r="D8537" s="11">
        <v>419</v>
      </c>
      <c r="E8537" s="11">
        <v>16258</v>
      </c>
      <c r="F8537" s="11">
        <v>7824</v>
      </c>
      <c r="G8537" s="11">
        <v>18200</v>
      </c>
      <c r="H8537" s="11">
        <v>16833</v>
      </c>
      <c r="I8537" s="13">
        <v>27.457774491519238</v>
      </c>
      <c r="J8537" s="13">
        <v>4.3160242379126945</v>
      </c>
      <c r="K8537" s="13">
        <v>11.873558063770682</v>
      </c>
      <c r="L8537" s="13">
        <v>16.822797738984598</v>
      </c>
      <c r="M8537" s="13">
        <v>21.180914584038121</v>
      </c>
      <c r="N8537" s="13">
        <v>16.378825877502535</v>
      </c>
      <c r="O8537" s="13">
        <v>20.866319266622117</v>
      </c>
      <c r="P8537" s="17">
        <v>16.985173465764284</v>
      </c>
      <c r="Q8537" s="17"/>
      <c r="R8537" s="18">
        <f t="shared" si="267"/>
        <v>12.170151756534185</v>
      </c>
      <c r="S8537">
        <f t="shared" si="268"/>
        <v>21.800195174994382</v>
      </c>
      <c r="T8537" s="3">
        <v>7150.7517680604969</v>
      </c>
      <c r="U8537">
        <v>2953.8320116867267</v>
      </c>
      <c r="V8537">
        <v>-1.0347389434173238</v>
      </c>
      <c r="Y8537">
        <v>948.88319241610452</v>
      </c>
      <c r="Z8537">
        <v>8302.0194200821497</v>
      </c>
    </row>
    <row r="8538" spans="1:26" ht="92.25" x14ac:dyDescent="1.35">
      <c r="A8538" t="s">
        <v>8538</v>
      </c>
      <c r="B8538" s="11">
        <v>18368</v>
      </c>
      <c r="C8538" s="11">
        <v>19465</v>
      </c>
      <c r="D8538" s="11">
        <v>9095</v>
      </c>
      <c r="E8538" s="11">
        <v>6206</v>
      </c>
      <c r="F8538" s="11">
        <v>7786</v>
      </c>
      <c r="G8538" s="11">
        <v>19022</v>
      </c>
      <c r="H8538" s="11">
        <v>5234</v>
      </c>
      <c r="I8538" s="13">
        <v>7.6877238615344732</v>
      </c>
      <c r="J8538" s="13">
        <v>28.704847599425538</v>
      </c>
      <c r="K8538" s="13">
        <v>19.86569311230987</v>
      </c>
      <c r="L8538" s="13">
        <v>11.848793512329554</v>
      </c>
      <c r="M8538" s="13">
        <v>11.496446144414708</v>
      </c>
      <c r="N8538" s="13">
        <v>10.039650884597961</v>
      </c>
      <c r="O8538" s="13">
        <v>26.145291840920684</v>
      </c>
      <c r="P8538" s="17">
        <v>16.541206707933252</v>
      </c>
      <c r="Q8538" s="17"/>
      <c r="R8538" s="18">
        <f t="shared" si="267"/>
        <v>11.726184998703154</v>
      </c>
      <c r="S8538">
        <f t="shared" si="268"/>
        <v>21.356228417163351</v>
      </c>
      <c r="T8538" s="3">
        <v>7673.6637451437946</v>
      </c>
      <c r="U8538">
        <v>3902.2380079108666</v>
      </c>
      <c r="V8538">
        <v>-1.3887074601370841</v>
      </c>
      <c r="Y8538">
        <v>2160.1322652825138</v>
      </c>
      <c r="Z8538">
        <v>10050.98020876366</v>
      </c>
    </row>
    <row r="8539" spans="1:26" ht="92.25" x14ac:dyDescent="1.35">
      <c r="A8539" t="s">
        <v>8539</v>
      </c>
      <c r="B8539" s="11">
        <v>5161</v>
      </c>
      <c r="C8539" s="11">
        <v>7947</v>
      </c>
      <c r="D8539" s="11">
        <v>11786</v>
      </c>
      <c r="E8539" s="11">
        <v>76</v>
      </c>
      <c r="F8539" s="11">
        <v>13991</v>
      </c>
      <c r="G8539" s="11">
        <v>4097</v>
      </c>
      <c r="H8539" s="11">
        <v>13646</v>
      </c>
      <c r="I8539" s="13">
        <v>24.197681176844661</v>
      </c>
      <c r="J8539" s="13">
        <v>28.44525732008816</v>
      </c>
      <c r="K8539" s="13">
        <v>3.5939467265050382</v>
      </c>
      <c r="L8539" s="13">
        <v>-0.88528958885610898</v>
      </c>
      <c r="M8539" s="13">
        <v>8.6684985312619851</v>
      </c>
      <c r="N8539" s="13">
        <v>16.547034043932321</v>
      </c>
      <c r="O8539" s="13">
        <v>21.421672694215367</v>
      </c>
      <c r="P8539" s="17">
        <v>14.569828700570204</v>
      </c>
      <c r="Q8539" s="17"/>
      <c r="R8539" s="18">
        <f t="shared" si="267"/>
        <v>9.7548069913401054</v>
      </c>
      <c r="S8539">
        <f t="shared" si="268"/>
        <v>19.3848504098003</v>
      </c>
      <c r="T8539" s="3">
        <v>5518.1568098832768</v>
      </c>
      <c r="U8539">
        <v>2596.3541934988857</v>
      </c>
      <c r="V8539">
        <v>-0.20049924387421925</v>
      </c>
      <c r="Y8539">
        <v>1230.3955896937186</v>
      </c>
      <c r="Z8539">
        <v>6904.7302701297322</v>
      </c>
    </row>
    <row r="8540" spans="1:26" ht="92.25" x14ac:dyDescent="1.35">
      <c r="A8540" t="s">
        <v>8540</v>
      </c>
      <c r="B8540" s="11">
        <v>13024</v>
      </c>
      <c r="C8540" s="11">
        <v>8561</v>
      </c>
      <c r="D8540" s="11">
        <v>8698</v>
      </c>
      <c r="E8540" s="11">
        <v>17817</v>
      </c>
      <c r="F8540" s="11">
        <v>15253</v>
      </c>
      <c r="G8540" s="11">
        <v>10544</v>
      </c>
      <c r="H8540" s="11">
        <v>1339</v>
      </c>
      <c r="I8540" s="13">
        <v>14.590370935601952</v>
      </c>
      <c r="J8540" s="13">
        <v>9.7182004138471108</v>
      </c>
      <c r="K8540" s="13">
        <v>17.641013977584855</v>
      </c>
      <c r="L8540" s="13">
        <v>16.096643492537059</v>
      </c>
      <c r="M8540" s="13">
        <v>18.99194974163359</v>
      </c>
      <c r="N8540" s="13">
        <v>18.587964847404315</v>
      </c>
      <c r="O8540" s="13">
        <v>15.421307733420873</v>
      </c>
      <c r="P8540" s="17">
        <v>15.863921591718535</v>
      </c>
      <c r="Q8540" s="17"/>
      <c r="R8540" s="18">
        <f t="shared" si="267"/>
        <v>11.048899882488437</v>
      </c>
      <c r="S8540">
        <f t="shared" si="268"/>
        <v>20.678943300948632</v>
      </c>
      <c r="T8540" s="3">
        <v>6647.3783555481714</v>
      </c>
      <c r="U8540">
        <v>3445.8624511278504</v>
      </c>
      <c r="V8540">
        <v>0.6058212420612108</v>
      </c>
      <c r="Y8540">
        <v>1975.5676663911049</v>
      </c>
      <c r="Z8540">
        <v>8811.0837338775164</v>
      </c>
    </row>
    <row r="8541" spans="1:26" ht="92.25" x14ac:dyDescent="1.35">
      <c r="A8541" t="s">
        <v>8541</v>
      </c>
      <c r="B8541" s="11">
        <v>8872</v>
      </c>
      <c r="C8541" s="11">
        <v>1886</v>
      </c>
      <c r="D8541" s="11">
        <v>421</v>
      </c>
      <c r="E8541" s="11">
        <v>813</v>
      </c>
      <c r="F8541" s="11">
        <v>4504</v>
      </c>
      <c r="G8541" s="11">
        <v>2165</v>
      </c>
      <c r="H8541" s="11">
        <v>17021</v>
      </c>
      <c r="I8541" s="13">
        <v>11.374345362816307</v>
      </c>
      <c r="J8541" s="13">
        <v>11.644161230019318</v>
      </c>
      <c r="K8541" s="13">
        <v>10.28257066101477</v>
      </c>
      <c r="L8541" s="13">
        <v>24.954917709423341</v>
      </c>
      <c r="M8541" s="13">
        <v>7.4158951869367691</v>
      </c>
      <c r="N8541" s="13">
        <v>10.06852618543488</v>
      </c>
      <c r="O8541" s="13">
        <v>22.50101836692529</v>
      </c>
      <c r="P8541" s="17">
        <v>14.03449067179581</v>
      </c>
      <c r="Q8541" s="17"/>
      <c r="R8541" s="18">
        <f t="shared" si="267"/>
        <v>9.2194689625657116</v>
      </c>
      <c r="S8541">
        <f t="shared" si="268"/>
        <v>18.84951238102591</v>
      </c>
      <c r="T8541" s="3">
        <v>4848.5830452837936</v>
      </c>
      <c r="U8541">
        <v>1634.4459358043575</v>
      </c>
      <c r="V8541">
        <v>-0.95457380666630343</v>
      </c>
      <c r="Y8541">
        <v>73.480911312018179</v>
      </c>
      <c r="Z8541">
        <v>5059.2911868648516</v>
      </c>
    </row>
    <row r="8542" spans="1:26" ht="92.25" x14ac:dyDescent="1.35">
      <c r="A8542" t="s">
        <v>8542</v>
      </c>
      <c r="B8542" s="11">
        <v>19655</v>
      </c>
      <c r="C8542" s="11">
        <v>1603</v>
      </c>
      <c r="D8542" s="11">
        <v>6324</v>
      </c>
      <c r="E8542" s="11">
        <v>964</v>
      </c>
      <c r="F8542" s="11">
        <v>12921</v>
      </c>
      <c r="G8542" s="11">
        <v>6674</v>
      </c>
      <c r="H8542" s="11">
        <v>19642</v>
      </c>
      <c r="I8542" s="13">
        <v>16.924002218012877</v>
      </c>
      <c r="J8542" s="13">
        <v>18.923090405253376</v>
      </c>
      <c r="K8542" s="13">
        <v>13.865535772617488</v>
      </c>
      <c r="L8542" s="13">
        <v>18.280228912256007</v>
      </c>
      <c r="M8542" s="13">
        <v>11.981698103058086</v>
      </c>
      <c r="N8542" s="13">
        <v>10.047397160631434</v>
      </c>
      <c r="O8542" s="13">
        <v>27.163206187352756</v>
      </c>
      <c r="P8542" s="17">
        <v>16.740736965597431</v>
      </c>
      <c r="Q8542" s="17"/>
      <c r="R8542" s="18">
        <f t="shared" si="267"/>
        <v>11.925715256367333</v>
      </c>
      <c r="S8542">
        <f t="shared" si="268"/>
        <v>21.55575867482753</v>
      </c>
      <c r="T8542" s="3">
        <v>7319.0022965102762</v>
      </c>
      <c r="U8542">
        <v>3104.5341421014937</v>
      </c>
      <c r="V8542">
        <v>-0.61457512856577523</v>
      </c>
      <c r="Y8542">
        <v>1097.5662945201448</v>
      </c>
      <c r="Z8542">
        <v>8623.7149684570795</v>
      </c>
    </row>
    <row r="8543" spans="1:26" ht="92.25" x14ac:dyDescent="1.35">
      <c r="A8543" t="s">
        <v>8543</v>
      </c>
      <c r="B8543" s="11">
        <v>2761</v>
      </c>
      <c r="C8543" s="11">
        <v>8537</v>
      </c>
      <c r="D8543" s="11">
        <v>6480</v>
      </c>
      <c r="E8543" s="11">
        <v>14841</v>
      </c>
      <c r="F8543" s="11">
        <v>10715</v>
      </c>
      <c r="G8543" s="11">
        <v>16722</v>
      </c>
      <c r="H8543" s="11">
        <v>16618</v>
      </c>
      <c r="I8543" s="13">
        <v>24.893182814565094</v>
      </c>
      <c r="J8543" s="13">
        <v>17.019326502076581</v>
      </c>
      <c r="K8543" s="13">
        <v>25.085836373220239</v>
      </c>
      <c r="L8543" s="13">
        <v>13.955166281149525</v>
      </c>
      <c r="M8543" s="13">
        <v>17.829411548946016</v>
      </c>
      <c r="N8543" s="13">
        <v>4.9414758641097016</v>
      </c>
      <c r="O8543" s="13">
        <v>14.491832602492103</v>
      </c>
      <c r="P8543" s="17">
        <v>16.888033140937036</v>
      </c>
      <c r="Q8543" s="17"/>
      <c r="R8543" s="18">
        <f t="shared" si="267"/>
        <v>12.073011431706938</v>
      </c>
      <c r="S8543">
        <f t="shared" si="268"/>
        <v>21.703054850167135</v>
      </c>
      <c r="T8543" s="3">
        <v>6739.0735516033601</v>
      </c>
      <c r="U8543">
        <v>3512.0654779652386</v>
      </c>
      <c r="V8543">
        <v>0.36083520171814598</v>
      </c>
      <c r="Y8543">
        <v>2031.7404813399157</v>
      </c>
      <c r="Z8543">
        <v>8961.5469521134255</v>
      </c>
    </row>
    <row r="8544" spans="1:26" ht="92.25" x14ac:dyDescent="1.35">
      <c r="A8544" t="s">
        <v>8544</v>
      </c>
      <c r="B8544" s="11">
        <v>18342</v>
      </c>
      <c r="C8544" s="11">
        <v>754</v>
      </c>
      <c r="D8544" s="11">
        <v>18078</v>
      </c>
      <c r="E8544" s="11">
        <v>1072</v>
      </c>
      <c r="F8544" s="11">
        <v>7456</v>
      </c>
      <c r="G8544" s="11">
        <v>12861</v>
      </c>
      <c r="H8544" s="11">
        <v>17742</v>
      </c>
      <c r="I8544" s="13">
        <v>10.43365274112055</v>
      </c>
      <c r="J8544" s="13">
        <v>13.648367836066431</v>
      </c>
      <c r="K8544" s="13">
        <v>19.495285996653731</v>
      </c>
      <c r="L8544" s="13">
        <v>14.233257675416558</v>
      </c>
      <c r="M8544" s="13">
        <v>22.712697006129126</v>
      </c>
      <c r="N8544" s="13">
        <v>2.7240596820189378</v>
      </c>
      <c r="O8544" s="13">
        <v>15.976401640603852</v>
      </c>
      <c r="P8544" s="17">
        <v>14.17481751114417</v>
      </c>
      <c r="Q8544" s="17"/>
      <c r="R8544" s="18">
        <f t="shared" si="267"/>
        <v>9.3597958019140712</v>
      </c>
      <c r="S8544">
        <f t="shared" si="268"/>
        <v>18.989839220374268</v>
      </c>
      <c r="T8544" s="3">
        <v>7757.0201100605518</v>
      </c>
      <c r="U8544">
        <v>3493.4922557321061</v>
      </c>
      <c r="V8544">
        <v>-0.95264567789854482</v>
      </c>
      <c r="Y8544">
        <v>1479.3761520792877</v>
      </c>
      <c r="Z8544">
        <v>9455.9396575819919</v>
      </c>
    </row>
    <row r="8545" spans="1:26" ht="92.25" x14ac:dyDescent="1.35">
      <c r="A8545" t="s">
        <v>8545</v>
      </c>
      <c r="B8545" s="11">
        <v>12621</v>
      </c>
      <c r="C8545" s="11">
        <v>5244</v>
      </c>
      <c r="D8545" s="11">
        <v>6946</v>
      </c>
      <c r="E8545" s="11">
        <v>5240</v>
      </c>
      <c r="F8545" s="11">
        <v>7328</v>
      </c>
      <c r="G8545" s="11">
        <v>2891</v>
      </c>
      <c r="H8545" s="11">
        <v>16642</v>
      </c>
      <c r="I8545" s="13">
        <v>17.836141186884845</v>
      </c>
      <c r="J8545" s="13">
        <v>12.650002727745289</v>
      </c>
      <c r="K8545" s="13">
        <v>33.450540918762222</v>
      </c>
      <c r="L8545" s="13">
        <v>15.802202417290431</v>
      </c>
      <c r="M8545" s="13">
        <v>20.43369768162005</v>
      </c>
      <c r="N8545" s="13">
        <v>16.371493318403161</v>
      </c>
      <c r="O8545" s="13">
        <v>7.2059889632304106</v>
      </c>
      <c r="P8545" s="17">
        <v>17.678581030562341</v>
      </c>
      <c r="Q8545" s="17"/>
      <c r="R8545" s="18">
        <f t="shared" si="267"/>
        <v>12.863559321332243</v>
      </c>
      <c r="S8545">
        <f t="shared" si="268"/>
        <v>22.49360273979244</v>
      </c>
      <c r="T8545" s="3">
        <v>5320.2632844174341</v>
      </c>
      <c r="U8545">
        <v>2607.237662811573</v>
      </c>
      <c r="V8545">
        <v>-0.88305114331888035</v>
      </c>
      <c r="Y8545">
        <v>1349.1277982249217</v>
      </c>
      <c r="Z8545">
        <v>6819.9680631754254</v>
      </c>
    </row>
    <row r="8546" spans="1:26" ht="92.25" x14ac:dyDescent="1.35">
      <c r="A8546" t="s">
        <v>8546</v>
      </c>
      <c r="B8546" s="11">
        <v>8924</v>
      </c>
      <c r="C8546" s="11">
        <v>16526</v>
      </c>
      <c r="D8546" s="11">
        <v>3881</v>
      </c>
      <c r="E8546" s="11">
        <v>1110</v>
      </c>
      <c r="F8546" s="11">
        <v>10006</v>
      </c>
      <c r="G8546" s="11">
        <v>492</v>
      </c>
      <c r="H8546" s="11">
        <v>8132</v>
      </c>
      <c r="I8546" s="13">
        <v>12.746862009086989</v>
      </c>
      <c r="J8546" s="13">
        <v>17.553538204539372</v>
      </c>
      <c r="K8546" s="13">
        <v>16.947282248838455</v>
      </c>
      <c r="L8546" s="13">
        <v>14.245819696917746</v>
      </c>
      <c r="M8546" s="13">
        <v>3.924063251478632</v>
      </c>
      <c r="N8546" s="13">
        <v>21.172782103467579</v>
      </c>
      <c r="O8546" s="13">
        <v>20.819459893478466</v>
      </c>
      <c r="P8546" s="17">
        <v>15.34425820111532</v>
      </c>
      <c r="Q8546" s="17"/>
      <c r="R8546" s="18">
        <f t="shared" si="267"/>
        <v>10.529236491885221</v>
      </c>
      <c r="S8546">
        <f t="shared" si="268"/>
        <v>20.159279910345418</v>
      </c>
      <c r="T8546" s="3">
        <v>5274.3369870824554</v>
      </c>
      <c r="U8546">
        <v>2248.4703014187021</v>
      </c>
      <c r="V8546">
        <v>-0.84888142737327144</v>
      </c>
      <c r="Y8546">
        <v>812.83999429437836</v>
      </c>
      <c r="Z8546">
        <v>6236.4541309034157</v>
      </c>
    </row>
    <row r="8547" spans="1:26" ht="92.25" x14ac:dyDescent="1.35">
      <c r="A8547" t="s">
        <v>8547</v>
      </c>
      <c r="B8547" s="11">
        <v>14400</v>
      </c>
      <c r="C8547" s="11">
        <v>15818</v>
      </c>
      <c r="D8547" s="11">
        <v>11606</v>
      </c>
      <c r="E8547" s="11">
        <v>15640</v>
      </c>
      <c r="F8547" s="11">
        <v>1664</v>
      </c>
      <c r="G8547" s="11">
        <v>6482</v>
      </c>
      <c r="H8547" s="11">
        <v>5942</v>
      </c>
      <c r="I8547" s="13">
        <v>12.715488861653576</v>
      </c>
      <c r="J8547" s="13">
        <v>10.274527455269375</v>
      </c>
      <c r="K8547" s="13">
        <v>17.972916237326572</v>
      </c>
      <c r="L8547" s="13">
        <v>10.801413773550037</v>
      </c>
      <c r="M8547" s="13">
        <v>2.7960495171905198</v>
      </c>
      <c r="N8547" s="13">
        <v>22.454795455836177</v>
      </c>
      <c r="O8547" s="13">
        <v>12.993032356494302</v>
      </c>
      <c r="P8547" s="17">
        <v>12.858317665331507</v>
      </c>
      <c r="Q8547" s="17"/>
      <c r="R8547" s="18">
        <f t="shared" si="267"/>
        <v>8.0432959561014084</v>
      </c>
      <c r="S8547">
        <f t="shared" si="268"/>
        <v>17.673339374561607</v>
      </c>
      <c r="T8547" s="3">
        <v>6497.7840564297403</v>
      </c>
      <c r="U8547">
        <v>3275.7268183409851</v>
      </c>
      <c r="V8547">
        <v>0.93485368779511191</v>
      </c>
      <c r="Y8547">
        <v>1786.9640547344898</v>
      </c>
      <c r="Z8547">
        <v>8468.6519240147718</v>
      </c>
    </row>
    <row r="8548" spans="1:26" ht="92.25" x14ac:dyDescent="1.35">
      <c r="A8548" t="s">
        <v>8548</v>
      </c>
      <c r="B8548" s="11">
        <v>9588</v>
      </c>
      <c r="C8548" s="11">
        <v>13910</v>
      </c>
      <c r="D8548" s="11">
        <v>14844</v>
      </c>
      <c r="E8548" s="11">
        <v>5516</v>
      </c>
      <c r="F8548" s="11">
        <v>9190</v>
      </c>
      <c r="G8548" s="11">
        <v>13466</v>
      </c>
      <c r="H8548" s="11">
        <v>3529</v>
      </c>
      <c r="I8548" s="13">
        <v>4.9451895185647619</v>
      </c>
      <c r="J8548" s="13">
        <v>11.165658943798178</v>
      </c>
      <c r="K8548" s="13">
        <v>28.776195925858218</v>
      </c>
      <c r="L8548" s="13">
        <v>14.096751103757319</v>
      </c>
      <c r="M8548" s="13">
        <v>24.007556081892837</v>
      </c>
      <c r="N8548" s="13">
        <v>6.654138651660654</v>
      </c>
      <c r="O8548" s="13">
        <v>21.576670897857774</v>
      </c>
      <c r="P8548" s="17">
        <v>15.88888016048425</v>
      </c>
      <c r="Q8548" s="17"/>
      <c r="R8548" s="18">
        <f t="shared" si="267"/>
        <v>11.073858451254152</v>
      </c>
      <c r="S8548">
        <f t="shared" si="268"/>
        <v>20.70390186971435</v>
      </c>
      <c r="T8548" s="3">
        <v>5956.2219558174347</v>
      </c>
      <c r="U8548">
        <v>3208.7609727912809</v>
      </c>
      <c r="V8548">
        <v>1.5271962183760479</v>
      </c>
      <c r="Y8548">
        <v>1960.9004077698619</v>
      </c>
      <c r="Z8548">
        <v>8085.6985917823595</v>
      </c>
    </row>
    <row r="8549" spans="1:26" ht="92.25" x14ac:dyDescent="1.35">
      <c r="A8549" t="s">
        <v>8549</v>
      </c>
      <c r="B8549" s="11">
        <v>5041</v>
      </c>
      <c r="C8549" s="11">
        <v>8997</v>
      </c>
      <c r="D8549" s="11">
        <v>9251</v>
      </c>
      <c r="E8549" s="11">
        <v>4978</v>
      </c>
      <c r="F8549" s="11">
        <v>6096</v>
      </c>
      <c r="G8549" s="11">
        <v>18677</v>
      </c>
      <c r="H8549" s="11">
        <v>15448</v>
      </c>
      <c r="I8549" s="13">
        <v>25.672777186801916</v>
      </c>
      <c r="J8549" s="13">
        <v>12.009862216852991</v>
      </c>
      <c r="K8549" s="13">
        <v>8.4473713958947236</v>
      </c>
      <c r="L8549" s="13">
        <v>18.007109746254024</v>
      </c>
      <c r="M8549" s="13">
        <v>8.2965003194055544</v>
      </c>
      <c r="N8549" s="13">
        <v>11.119330909069046</v>
      </c>
      <c r="O8549" s="13">
        <v>22.68314441252884</v>
      </c>
      <c r="P8549" s="17">
        <v>15.17658516954387</v>
      </c>
      <c r="Q8549" s="17"/>
      <c r="R8549" s="18">
        <f t="shared" si="267"/>
        <v>10.361563460313771</v>
      </c>
      <c r="S8549">
        <f t="shared" si="268"/>
        <v>19.991606878773968</v>
      </c>
      <c r="T8549" s="3">
        <v>6226.0086888970563</v>
      </c>
      <c r="U8549">
        <v>3135.9075836175934</v>
      </c>
      <c r="V8549">
        <v>-0.68043163992115296</v>
      </c>
      <c r="Y8549">
        <v>1708.4924858596605</v>
      </c>
      <c r="Z8549">
        <v>8110.7130535734304</v>
      </c>
    </row>
    <row r="8550" spans="1:26" ht="92.25" x14ac:dyDescent="1.35">
      <c r="A8550" t="s">
        <v>8550</v>
      </c>
      <c r="B8550" s="11">
        <v>7395</v>
      </c>
      <c r="C8550" s="11">
        <v>15949</v>
      </c>
      <c r="D8550" s="11">
        <v>2029</v>
      </c>
      <c r="E8550" s="11">
        <v>14653</v>
      </c>
      <c r="F8550" s="11">
        <v>7968</v>
      </c>
      <c r="G8550" s="11">
        <v>18214</v>
      </c>
      <c r="H8550" s="11">
        <v>6979</v>
      </c>
      <c r="I8550" s="13">
        <v>9.5610500868094892</v>
      </c>
      <c r="J8550" s="13">
        <v>22.607219733064134</v>
      </c>
      <c r="K8550" s="13">
        <v>18.003119754598227</v>
      </c>
      <c r="L8550" s="13">
        <v>19.667358615186981</v>
      </c>
      <c r="M8550" s="13">
        <v>3.6748951330992448</v>
      </c>
      <c r="N8550" s="13">
        <v>17.822980296548689</v>
      </c>
      <c r="O8550" s="13">
        <v>1.2544567413845318</v>
      </c>
      <c r="P8550" s="17">
        <v>13.227297194384471</v>
      </c>
      <c r="Q8550" s="17"/>
      <c r="R8550" s="18">
        <f t="shared" si="267"/>
        <v>8.4122754851543728</v>
      </c>
      <c r="S8550">
        <f t="shared" si="268"/>
        <v>18.042318903614571</v>
      </c>
      <c r="T8550" s="3">
        <v>6715.6767987645035</v>
      </c>
      <c r="U8550">
        <v>3352.680216417391</v>
      </c>
      <c r="V8550">
        <v>-2.9624789021909237</v>
      </c>
      <c r="Y8550">
        <v>1795.0295255740616</v>
      </c>
      <c r="Z8550">
        <v>8700.7770559047531</v>
      </c>
    </row>
    <row r="8551" spans="1:26" ht="92.25" x14ac:dyDescent="1.35">
      <c r="A8551" t="s">
        <v>8551</v>
      </c>
      <c r="B8551" s="11">
        <v>18506</v>
      </c>
      <c r="C8551" s="11">
        <v>13877</v>
      </c>
      <c r="D8551" s="11">
        <v>12083</v>
      </c>
      <c r="E8551" s="11">
        <v>913</v>
      </c>
      <c r="F8551" s="11">
        <v>18167</v>
      </c>
      <c r="G8551" s="11">
        <v>13762</v>
      </c>
      <c r="H8551" s="11">
        <v>1057</v>
      </c>
      <c r="I8551" s="13">
        <v>22.436569022983242</v>
      </c>
      <c r="J8551" s="13">
        <v>13.503090600941528</v>
      </c>
      <c r="K8551" s="13">
        <v>13.043009682232769</v>
      </c>
      <c r="L8551" s="13">
        <v>7.731956212586157</v>
      </c>
      <c r="M8551" s="13">
        <v>9.6296860238742354</v>
      </c>
      <c r="N8551" s="13">
        <v>13.909851186839342</v>
      </c>
      <c r="O8551" s="13">
        <v>8.3903585908154206</v>
      </c>
      <c r="P8551" s="17">
        <v>12.663503045753243</v>
      </c>
      <c r="Q8551" s="17"/>
      <c r="R8551" s="18">
        <f t="shared" si="267"/>
        <v>7.8484813365231449</v>
      </c>
      <c r="S8551">
        <f t="shared" si="268"/>
        <v>17.47852475498334</v>
      </c>
      <c r="T8551" s="3">
        <v>7651.9322841371786</v>
      </c>
      <c r="U8551">
        <v>3587.4255581376342</v>
      </c>
      <c r="V8551">
        <v>-0.52959421736886725</v>
      </c>
      <c r="Y8551">
        <v>1680.0017348828437</v>
      </c>
      <c r="Z8551">
        <v>9548.5031617471486</v>
      </c>
    </row>
    <row r="8552" spans="1:26" ht="92.25" x14ac:dyDescent="1.35">
      <c r="A8552" t="s">
        <v>8552</v>
      </c>
      <c r="B8552" s="11">
        <v>825</v>
      </c>
      <c r="C8552" s="11">
        <v>7074</v>
      </c>
      <c r="D8552" s="11">
        <v>13342</v>
      </c>
      <c r="E8552" s="11">
        <v>17489</v>
      </c>
      <c r="F8552" s="11">
        <v>7937</v>
      </c>
      <c r="G8552" s="11">
        <v>9707</v>
      </c>
      <c r="H8552" s="11">
        <v>8708</v>
      </c>
      <c r="I8552" s="13">
        <v>20.808964486705847</v>
      </c>
      <c r="J8552" s="13">
        <v>14.414897868500383</v>
      </c>
      <c r="K8552" s="13">
        <v>19.43613033825125</v>
      </c>
      <c r="L8552" s="13">
        <v>21.396040980366756</v>
      </c>
      <c r="M8552" s="13">
        <v>17.035924218064043</v>
      </c>
      <c r="N8552" s="13">
        <v>15.236059408042699</v>
      </c>
      <c r="O8552" s="13">
        <v>9.2717402006479261</v>
      </c>
      <c r="P8552" s="17">
        <v>16.799965357225556</v>
      </c>
      <c r="Q8552" s="17"/>
      <c r="R8552" s="18">
        <f t="shared" si="267"/>
        <v>11.984943647995458</v>
      </c>
      <c r="S8552">
        <f t="shared" si="268"/>
        <v>21.614987066455654</v>
      </c>
      <c r="T8552" s="3">
        <v>5966.3965440131697</v>
      </c>
      <c r="U8552">
        <v>2980.2992480397197</v>
      </c>
      <c r="V8552">
        <v>-0.31675881473347545</v>
      </c>
      <c r="Y8552">
        <v>1599.1263346693418</v>
      </c>
      <c r="Z8552">
        <v>7734.3870735977871</v>
      </c>
    </row>
    <row r="8553" spans="1:26" ht="92.25" x14ac:dyDescent="1.35">
      <c r="A8553" t="s">
        <v>8553</v>
      </c>
      <c r="B8553" s="11">
        <v>9486</v>
      </c>
      <c r="C8553" s="11">
        <v>11872</v>
      </c>
      <c r="D8553" s="11">
        <v>7256</v>
      </c>
      <c r="E8553" s="11">
        <v>12458</v>
      </c>
      <c r="F8553" s="11">
        <v>2780</v>
      </c>
      <c r="G8553" s="11">
        <v>10729</v>
      </c>
      <c r="H8553" s="11">
        <v>3191</v>
      </c>
      <c r="I8553" s="13">
        <v>16.356833851447011</v>
      </c>
      <c r="J8553" s="13">
        <v>7.195128677546009</v>
      </c>
      <c r="K8553" s="13">
        <v>14.868847321686166</v>
      </c>
      <c r="L8553" s="13">
        <v>8.2092085818606417</v>
      </c>
      <c r="M8553" s="13">
        <v>25.178315724689092</v>
      </c>
      <c r="N8553" s="13">
        <v>11.641753552394498</v>
      </c>
      <c r="O8553" s="13">
        <v>20.281604820099815</v>
      </c>
      <c r="P8553" s="17">
        <v>14.818813218531892</v>
      </c>
      <c r="Q8553" s="17"/>
      <c r="R8553" s="18">
        <f t="shared" si="267"/>
        <v>10.003791509301793</v>
      </c>
      <c r="S8553">
        <f t="shared" si="268"/>
        <v>19.633834927761988</v>
      </c>
      <c r="T8553" s="3">
        <v>5047.6756317380095</v>
      </c>
      <c r="U8553">
        <v>2646.3833572122981</v>
      </c>
      <c r="V8553">
        <v>0.9393625077791512</v>
      </c>
      <c r="Y8553">
        <v>1550.3707871889296</v>
      </c>
      <c r="Z8553">
        <v>6740.9084756908633</v>
      </c>
    </row>
    <row r="8554" spans="1:26" ht="92.25" x14ac:dyDescent="1.35">
      <c r="A8554" t="s">
        <v>8554</v>
      </c>
      <c r="B8554" s="11">
        <v>5375</v>
      </c>
      <c r="C8554" s="11">
        <v>14785</v>
      </c>
      <c r="D8554" s="11">
        <v>1321</v>
      </c>
      <c r="E8554" s="11">
        <v>7445</v>
      </c>
      <c r="F8554" s="11">
        <v>16404</v>
      </c>
      <c r="G8554" s="11">
        <v>4759</v>
      </c>
      <c r="H8554" s="11">
        <v>9388</v>
      </c>
      <c r="I8554" s="13">
        <v>8.9226306236951771</v>
      </c>
      <c r="J8554" s="13">
        <v>19.205278447494653</v>
      </c>
      <c r="K8554" s="13">
        <v>12.640140951037093</v>
      </c>
      <c r="L8554" s="13">
        <v>25.981454325300049</v>
      </c>
      <c r="M8554" s="13">
        <v>11.812366579385268</v>
      </c>
      <c r="N8554" s="13">
        <v>6.7433514280600981</v>
      </c>
      <c r="O8554" s="13">
        <v>19.702633128318187</v>
      </c>
      <c r="P8554" s="17">
        <v>15.001122211898645</v>
      </c>
      <c r="Q8554" s="17"/>
      <c r="R8554" s="18">
        <f t="shared" si="267"/>
        <v>10.186100502668546</v>
      </c>
      <c r="S8554">
        <f t="shared" si="268"/>
        <v>19.816143921128742</v>
      </c>
      <c r="T8554" s="3">
        <v>5749.1860348552455</v>
      </c>
      <c r="U8554">
        <v>2723.9793189597081</v>
      </c>
      <c r="V8554">
        <v>-0.95723180493223481</v>
      </c>
      <c r="Y8554">
        <v>1310.7864229418783</v>
      </c>
      <c r="Z8554">
        <v>7222.6890429305959</v>
      </c>
    </row>
    <row r="8555" spans="1:26" ht="92.25" x14ac:dyDescent="1.35">
      <c r="A8555" t="s">
        <v>8555</v>
      </c>
      <c r="B8555" s="11">
        <v>15155</v>
      </c>
      <c r="C8555" s="11">
        <v>11511</v>
      </c>
      <c r="D8555" s="11">
        <v>2410</v>
      </c>
      <c r="E8555" s="11">
        <v>6994</v>
      </c>
      <c r="F8555" s="11">
        <v>11231</v>
      </c>
      <c r="G8555" s="11">
        <v>6475</v>
      </c>
      <c r="H8555" s="11">
        <v>5291</v>
      </c>
      <c r="I8555" s="13">
        <v>16.203043261999522</v>
      </c>
      <c r="J8555" s="13">
        <v>27.854621583931817</v>
      </c>
      <c r="K8555" s="13">
        <v>15.679790558207024</v>
      </c>
      <c r="L8555" s="13">
        <v>29.222764506509243</v>
      </c>
      <c r="M8555" s="13">
        <v>22.93168194647955</v>
      </c>
      <c r="N8555" s="13">
        <v>8.4936134099222702</v>
      </c>
      <c r="O8555" s="13">
        <v>9.4485770418592079</v>
      </c>
      <c r="P8555" s="17">
        <v>18.547727472701233</v>
      </c>
      <c r="Q8555" s="17"/>
      <c r="R8555" s="18">
        <f t="shared" si="267"/>
        <v>13.732705763471134</v>
      </c>
      <c r="S8555">
        <f t="shared" si="268"/>
        <v>23.362749181931331</v>
      </c>
      <c r="T8555" s="3">
        <v>5271.4256845802165</v>
      </c>
      <c r="U8555">
        <v>2707.197511774712</v>
      </c>
      <c r="V8555">
        <v>-0.45192109610070474</v>
      </c>
      <c r="Y8555">
        <v>1530.2374275051188</v>
      </c>
      <c r="Z8555">
        <v>6950.8578643475776</v>
      </c>
    </row>
    <row r="8556" spans="1:26" ht="92.25" x14ac:dyDescent="1.35">
      <c r="A8556" t="s">
        <v>8556</v>
      </c>
      <c r="B8556" s="11">
        <v>9649</v>
      </c>
      <c r="C8556" s="11">
        <v>19922</v>
      </c>
      <c r="D8556" s="11">
        <v>15473</v>
      </c>
      <c r="E8556" s="11">
        <v>16987</v>
      </c>
      <c r="F8556" s="11">
        <v>9089</v>
      </c>
      <c r="G8556" s="11">
        <v>18571</v>
      </c>
      <c r="H8556" s="11">
        <v>16811</v>
      </c>
      <c r="I8556" s="13">
        <v>10.242188681264627</v>
      </c>
      <c r="J8556" s="13">
        <v>20.577488675267006</v>
      </c>
      <c r="K8556" s="13">
        <v>20.539789338195256</v>
      </c>
      <c r="L8556" s="13">
        <v>10.936759251580582</v>
      </c>
      <c r="M8556" s="13">
        <v>21.66566207688409</v>
      </c>
      <c r="N8556" s="13">
        <v>18.899407697211259</v>
      </c>
      <c r="O8556" s="13">
        <v>11.323787900570183</v>
      </c>
      <c r="P8556" s="17">
        <v>16.312154802996144</v>
      </c>
      <c r="Q8556" s="17"/>
      <c r="R8556" s="18">
        <f t="shared" si="267"/>
        <v>11.497133093766045</v>
      </c>
      <c r="S8556">
        <f t="shared" si="268"/>
        <v>21.127176512226242</v>
      </c>
      <c r="T8556" s="3">
        <v>8382.7337828009149</v>
      </c>
      <c r="U8556">
        <v>4877.7030000855184</v>
      </c>
      <c r="V8556">
        <v>2.4439577828161418</v>
      </c>
      <c r="Y8556">
        <v>3317.8968465740872</v>
      </c>
      <c r="Z8556">
        <v>11937.88331296375</v>
      </c>
    </row>
    <row r="8557" spans="1:26" ht="92.25" x14ac:dyDescent="1.35">
      <c r="A8557" t="s">
        <v>8557</v>
      </c>
      <c r="B8557" s="11">
        <v>11556</v>
      </c>
      <c r="C8557" s="11">
        <v>10509</v>
      </c>
      <c r="D8557" s="11">
        <v>11545</v>
      </c>
      <c r="E8557" s="11">
        <v>1407</v>
      </c>
      <c r="F8557" s="11">
        <v>12415</v>
      </c>
      <c r="G8557" s="11">
        <v>16979</v>
      </c>
      <c r="H8557" s="11">
        <v>8140</v>
      </c>
      <c r="I8557" s="13">
        <v>11.677893329662714</v>
      </c>
      <c r="J8557" s="13">
        <v>14.948065697257137</v>
      </c>
      <c r="K8557" s="13">
        <v>11.241906030729059</v>
      </c>
      <c r="L8557" s="13">
        <v>18.919776824813106</v>
      </c>
      <c r="M8557" s="13">
        <v>15.799515887494399</v>
      </c>
      <c r="N8557" s="13">
        <v>18.467441442232104</v>
      </c>
      <c r="O8557" s="13">
        <v>10.095223194441772</v>
      </c>
      <c r="P8557" s="17">
        <v>14.449974629518612</v>
      </c>
      <c r="Q8557" s="17"/>
      <c r="R8557" s="18">
        <f t="shared" si="267"/>
        <v>9.634952920288514</v>
      </c>
      <c r="S8557">
        <f t="shared" si="268"/>
        <v>19.264996338748709</v>
      </c>
      <c r="T8557" s="3">
        <v>6258.6278784070882</v>
      </c>
      <c r="U8557">
        <v>3322.7879285500208</v>
      </c>
      <c r="V8557">
        <v>-2.673477865755558</v>
      </c>
      <c r="Y8557">
        <v>1983.3711944669953</v>
      </c>
      <c r="Z8557">
        <v>8419.1341577054773</v>
      </c>
    </row>
    <row r="8558" spans="1:26" ht="92.25" x14ac:dyDescent="1.35">
      <c r="A8558" t="s">
        <v>8558</v>
      </c>
      <c r="B8558" s="11">
        <v>9310</v>
      </c>
      <c r="C8558" s="11">
        <v>10060</v>
      </c>
      <c r="D8558" s="11">
        <v>9820</v>
      </c>
      <c r="E8558" s="11">
        <v>10426</v>
      </c>
      <c r="F8558" s="11">
        <v>519</v>
      </c>
      <c r="G8558" s="11">
        <v>9710</v>
      </c>
      <c r="H8558" s="11">
        <v>16343</v>
      </c>
      <c r="I8558" s="13">
        <v>6.7045570857396957</v>
      </c>
      <c r="J8558" s="13">
        <v>20.880810431615334</v>
      </c>
      <c r="K8558" s="13">
        <v>16.10412034084932</v>
      </c>
      <c r="L8558" s="13">
        <v>25.18207040453278</v>
      </c>
      <c r="M8558" s="13">
        <v>19.308957407658983</v>
      </c>
      <c r="N8558" s="13">
        <v>3.6565684101209346</v>
      </c>
      <c r="O8558" s="13">
        <v>8.8069615196558217</v>
      </c>
      <c r="P8558" s="17">
        <v>14.377720800024694</v>
      </c>
      <c r="Q8558" s="17"/>
      <c r="R8558" s="18">
        <f t="shared" si="267"/>
        <v>9.5626990907945952</v>
      </c>
      <c r="S8558">
        <f t="shared" si="268"/>
        <v>19.192742509254792</v>
      </c>
      <c r="T8558" s="3">
        <v>5812.5877174000598</v>
      </c>
      <c r="U8558">
        <v>3031.7019950190379</v>
      </c>
      <c r="V8558">
        <v>-0.95529912869096734</v>
      </c>
      <c r="Y8558">
        <v>1758.4276866503756</v>
      </c>
      <c r="Z8558">
        <v>7735.5264180322465</v>
      </c>
    </row>
    <row r="8559" spans="1:26" ht="92.25" x14ac:dyDescent="1.35">
      <c r="A8559" t="s">
        <v>8559</v>
      </c>
      <c r="B8559" s="11">
        <v>3152</v>
      </c>
      <c r="C8559" s="11">
        <v>4465</v>
      </c>
      <c r="D8559" s="11">
        <v>4345</v>
      </c>
      <c r="E8559" s="11">
        <v>15609</v>
      </c>
      <c r="F8559" s="11">
        <v>19067</v>
      </c>
      <c r="G8559" s="11">
        <v>1116</v>
      </c>
      <c r="H8559" s="11">
        <v>6929</v>
      </c>
      <c r="I8559" s="13">
        <v>17.887573079626772</v>
      </c>
      <c r="J8559" s="13">
        <v>13.475118459431416</v>
      </c>
      <c r="K8559" s="13">
        <v>20.029191833096537</v>
      </c>
      <c r="L8559" s="13">
        <v>12.610303158155411</v>
      </c>
      <c r="M8559" s="13">
        <v>13.857404983857398</v>
      </c>
      <c r="N8559" s="13">
        <v>15.774822280656537</v>
      </c>
      <c r="O8559" s="13">
        <v>11.644709577739325</v>
      </c>
      <c r="P8559" s="17">
        <v>15.039874767509053</v>
      </c>
      <c r="Q8559" s="17"/>
      <c r="R8559" s="18">
        <f t="shared" si="267"/>
        <v>10.224853058278955</v>
      </c>
      <c r="S8559">
        <f t="shared" si="268"/>
        <v>19.85489647673915</v>
      </c>
      <c r="T8559" s="3">
        <v>6136.4373940812648</v>
      </c>
      <c r="U8559">
        <v>2505.1681576577898</v>
      </c>
      <c r="V8559">
        <v>1.1131760402349755</v>
      </c>
      <c r="Y8559">
        <v>770.19874716366257</v>
      </c>
      <c r="Z8559">
        <v>7080.3129246359495</v>
      </c>
    </row>
    <row r="8560" spans="1:26" ht="92.25" x14ac:dyDescent="1.35">
      <c r="A8560" t="s">
        <v>8560</v>
      </c>
      <c r="B8560" s="11">
        <v>3216</v>
      </c>
      <c r="C8560" s="11">
        <v>12872</v>
      </c>
      <c r="D8560" s="11">
        <v>19403</v>
      </c>
      <c r="E8560" s="11">
        <v>3084</v>
      </c>
      <c r="F8560" s="11">
        <v>18044</v>
      </c>
      <c r="G8560" s="11">
        <v>5350</v>
      </c>
      <c r="H8560" s="11">
        <v>3648</v>
      </c>
      <c r="I8560" s="13">
        <v>17.030423068826927</v>
      </c>
      <c r="J8560" s="13">
        <v>18.033751549379033</v>
      </c>
      <c r="K8560" s="13">
        <v>19.22202227201694</v>
      </c>
      <c r="L8560" s="13">
        <v>19.649709142587895</v>
      </c>
      <c r="M8560" s="13">
        <v>13.506926489405643</v>
      </c>
      <c r="N8560" s="13">
        <v>12.392097425979896</v>
      </c>
      <c r="O8560" s="13">
        <v>2.5743909074329903</v>
      </c>
      <c r="P8560" s="17">
        <v>14.629902979375617</v>
      </c>
      <c r="Q8560" s="17"/>
      <c r="R8560" s="18">
        <f t="shared" si="267"/>
        <v>9.8148812701455181</v>
      </c>
      <c r="S8560">
        <f t="shared" si="268"/>
        <v>19.444924688605717</v>
      </c>
      <c r="T8560" s="3">
        <v>6903.2308827481975</v>
      </c>
      <c r="U8560">
        <v>3005.4926760557601</v>
      </c>
      <c r="V8560">
        <v>-0.49185473471879959</v>
      </c>
      <c r="Y8560">
        <v>1156.7692305397877</v>
      </c>
      <c r="Z8560">
        <v>8255.379102386396</v>
      </c>
    </row>
    <row r="8561" spans="1:26" ht="92.25" x14ac:dyDescent="1.35">
      <c r="A8561" t="s">
        <v>8561</v>
      </c>
      <c r="B8561" s="11">
        <v>5022</v>
      </c>
      <c r="C8561" s="11">
        <v>13944</v>
      </c>
      <c r="D8561" s="11">
        <v>11954</v>
      </c>
      <c r="E8561" s="11">
        <v>456</v>
      </c>
      <c r="F8561" s="11">
        <v>13025</v>
      </c>
      <c r="G8561" s="11">
        <v>786</v>
      </c>
      <c r="H8561" s="11">
        <v>4392</v>
      </c>
      <c r="I8561" s="13">
        <v>5.2153501334938461</v>
      </c>
      <c r="J8561" s="13">
        <v>5.6230951000510689</v>
      </c>
      <c r="K8561" s="13">
        <v>14.58029924584701</v>
      </c>
      <c r="L8561" s="13">
        <v>23.484491394416818</v>
      </c>
      <c r="M8561" s="13">
        <v>21.770693608311909</v>
      </c>
      <c r="N8561" s="13">
        <v>12.526671092184911</v>
      </c>
      <c r="O8561" s="13">
        <v>16.884399574389167</v>
      </c>
      <c r="P8561" s="17">
        <v>14.297857164099247</v>
      </c>
      <c r="Q8561" s="17"/>
      <c r="R8561" s="18">
        <f t="shared" si="267"/>
        <v>9.4828354548691483</v>
      </c>
      <c r="S8561">
        <f t="shared" si="268"/>
        <v>19.112878873329343</v>
      </c>
      <c r="T8561" s="3">
        <v>5369.888112573105</v>
      </c>
      <c r="U8561">
        <v>2271.4918823347057</v>
      </c>
      <c r="V8561">
        <v>2.9444890969898552E-3</v>
      </c>
      <c r="Y8561">
        <v>799.64028777326757</v>
      </c>
      <c r="Z8561">
        <v>6321.5098897136268</v>
      </c>
    </row>
    <row r="8562" spans="1:26" ht="92.25" x14ac:dyDescent="1.35">
      <c r="A8562" t="s">
        <v>8562</v>
      </c>
      <c r="B8562" s="11">
        <v>107</v>
      </c>
      <c r="C8562" s="11">
        <v>17824</v>
      </c>
      <c r="D8562" s="11">
        <v>9402</v>
      </c>
      <c r="E8562" s="11">
        <v>7973</v>
      </c>
      <c r="F8562" s="11">
        <v>3221</v>
      </c>
      <c r="G8562" s="11">
        <v>12478</v>
      </c>
      <c r="H8562" s="11">
        <v>4576</v>
      </c>
      <c r="I8562" s="13">
        <v>20.339108124164991</v>
      </c>
      <c r="J8562" s="13">
        <v>18.611204188757654</v>
      </c>
      <c r="K8562" s="13">
        <v>9.9403259826507764</v>
      </c>
      <c r="L8562" s="13">
        <v>26.659493284405372</v>
      </c>
      <c r="M8562" s="13">
        <v>21.824228883991491</v>
      </c>
      <c r="N8562" s="13">
        <v>28.284119730894282</v>
      </c>
      <c r="O8562" s="13">
        <v>22.599295143485875</v>
      </c>
      <c r="P8562" s="17">
        <v>21.179682191192921</v>
      </c>
      <c r="Q8562" s="17"/>
      <c r="R8562" s="18">
        <f t="shared" si="267"/>
        <v>16.364660481962822</v>
      </c>
      <c r="S8562">
        <f t="shared" si="268"/>
        <v>25.994703900423019</v>
      </c>
      <c r="T8562" s="3">
        <v>5777.134890766235</v>
      </c>
      <c r="U8562">
        <v>2546.3771820540464</v>
      </c>
      <c r="V8562">
        <v>-8.1676034824340604E-2</v>
      </c>
      <c r="Y8562">
        <v>1019.2463686545998</v>
      </c>
      <c r="Z8562">
        <v>6959.8888682513407</v>
      </c>
    </row>
    <row r="8563" spans="1:26" ht="92.25" x14ac:dyDescent="1.35">
      <c r="A8563" t="s">
        <v>8563</v>
      </c>
      <c r="B8563" s="11">
        <v>4039</v>
      </c>
      <c r="C8563" s="11">
        <v>3156</v>
      </c>
      <c r="D8563" s="11">
        <v>10512</v>
      </c>
      <c r="E8563" s="11">
        <v>4907</v>
      </c>
      <c r="F8563" s="11">
        <v>1463</v>
      </c>
      <c r="G8563" s="11">
        <v>7739</v>
      </c>
      <c r="H8563" s="11">
        <v>13531</v>
      </c>
      <c r="I8563" s="13">
        <v>34.027692688260096</v>
      </c>
      <c r="J8563" s="13">
        <v>11.283997544770649</v>
      </c>
      <c r="K8563" s="13">
        <v>6.1163284094763828</v>
      </c>
      <c r="L8563" s="13">
        <v>15.116528342692511</v>
      </c>
      <c r="M8563" s="13">
        <v>11.406535254188904</v>
      </c>
      <c r="N8563" s="13">
        <v>10.095654857035292</v>
      </c>
      <c r="O8563" s="13">
        <v>23.956575643587062</v>
      </c>
      <c r="P8563" s="17">
        <v>16.000473248572984</v>
      </c>
      <c r="Q8563" s="17"/>
      <c r="R8563" s="18">
        <f t="shared" si="267"/>
        <v>11.185451539342885</v>
      </c>
      <c r="S8563">
        <f t="shared" si="268"/>
        <v>20.815494957803082</v>
      </c>
      <c r="T8563" s="3">
        <v>4450.4466016046208</v>
      </c>
      <c r="U8563">
        <v>2077.0398447036318</v>
      </c>
      <c r="V8563">
        <v>-1.0234384717477951</v>
      </c>
      <c r="Y8563">
        <v>968.90583983079114</v>
      </c>
      <c r="Z8563">
        <v>5545.311397875792</v>
      </c>
    </row>
    <row r="8564" spans="1:26" ht="92.25" x14ac:dyDescent="1.35">
      <c r="A8564" t="s">
        <v>8564</v>
      </c>
      <c r="B8564" s="11">
        <v>11110</v>
      </c>
      <c r="C8564" s="11">
        <v>19405</v>
      </c>
      <c r="D8564" s="11">
        <v>16303</v>
      </c>
      <c r="E8564" s="11">
        <v>10569</v>
      </c>
      <c r="F8564" s="11">
        <v>8010</v>
      </c>
      <c r="G8564" s="11">
        <v>16093</v>
      </c>
      <c r="H8564" s="11">
        <v>4031</v>
      </c>
      <c r="I8564" s="13">
        <v>24.083823157848876</v>
      </c>
      <c r="J8564" s="13">
        <v>19.935720006506013</v>
      </c>
      <c r="K8564" s="13">
        <v>15.944938063611852</v>
      </c>
      <c r="L8564" s="13">
        <v>12.555436794655007</v>
      </c>
      <c r="M8564" s="13">
        <v>29.708368370761519</v>
      </c>
      <c r="N8564" s="13">
        <v>18.271324609924257</v>
      </c>
      <c r="O8564" s="13">
        <v>19.226552738942612</v>
      </c>
      <c r="P8564" s="17">
        <v>19.96088053460716</v>
      </c>
      <c r="Q8564" s="17"/>
      <c r="R8564" s="18">
        <f t="shared" si="267"/>
        <v>15.145858825377061</v>
      </c>
      <c r="S8564">
        <f t="shared" si="268"/>
        <v>24.775902243837258</v>
      </c>
      <c r="T8564" s="3">
        <v>7290.24800817496</v>
      </c>
      <c r="U8564">
        <v>3917.5566476764993</v>
      </c>
      <c r="V8564">
        <v>-0.61208311308291741</v>
      </c>
      <c r="Y8564">
        <v>2381.1725871357253</v>
      </c>
      <c r="Z8564">
        <v>9877.7531532544635</v>
      </c>
    </row>
    <row r="8565" spans="1:26" ht="92.25" x14ac:dyDescent="1.35">
      <c r="A8565" t="s">
        <v>8565</v>
      </c>
      <c r="B8565" s="11">
        <v>13031</v>
      </c>
      <c r="C8565" s="11">
        <v>12299</v>
      </c>
      <c r="D8565" s="11">
        <v>10959</v>
      </c>
      <c r="E8565" s="11">
        <v>3169</v>
      </c>
      <c r="F8565" s="11">
        <v>14360</v>
      </c>
      <c r="G8565" s="11">
        <v>11430</v>
      </c>
      <c r="H8565" s="11">
        <v>8830</v>
      </c>
      <c r="I8565" s="13">
        <v>21.226956717523223</v>
      </c>
      <c r="J8565" s="13">
        <v>13.51237682846506</v>
      </c>
      <c r="K8565" s="13">
        <v>19.39015426839995</v>
      </c>
      <c r="L8565" s="13">
        <v>25.466721589223233</v>
      </c>
      <c r="M8565" s="13">
        <v>32.148398727305683</v>
      </c>
      <c r="N8565" s="13">
        <v>25.07288714646274</v>
      </c>
      <c r="O8565" s="13">
        <v>7.9344749083472559</v>
      </c>
      <c r="P8565" s="17">
        <v>20.678852883675301</v>
      </c>
      <c r="Q8565" s="17"/>
      <c r="R8565" s="18">
        <f t="shared" si="267"/>
        <v>15.863831174445203</v>
      </c>
      <c r="S8565">
        <f t="shared" si="268"/>
        <v>25.493874592905399</v>
      </c>
      <c r="T8565" s="3">
        <v>6018.0956886733611</v>
      </c>
      <c r="U8565">
        <v>3394.6364638743589</v>
      </c>
      <c r="V8565">
        <v>-1.2010195860057138</v>
      </c>
      <c r="Y8565">
        <v>2219.1696569268302</v>
      </c>
      <c r="Z8565">
        <v>8407.5927577817765</v>
      </c>
    </row>
    <row r="8566" spans="1:26" ht="92.25" x14ac:dyDescent="1.35">
      <c r="A8566" t="s">
        <v>8566</v>
      </c>
      <c r="B8566" s="11">
        <v>15605</v>
      </c>
      <c r="C8566" s="11">
        <v>7790</v>
      </c>
      <c r="D8566" s="11">
        <v>16725</v>
      </c>
      <c r="E8566" s="11">
        <v>15543</v>
      </c>
      <c r="F8566" s="11">
        <v>10572</v>
      </c>
      <c r="G8566" s="11">
        <v>15740</v>
      </c>
      <c r="H8566" s="11">
        <v>2633</v>
      </c>
      <c r="I8566" s="13">
        <v>23.54679779359931</v>
      </c>
      <c r="J8566" s="13">
        <v>8.0139169987780168</v>
      </c>
      <c r="K8566" s="13">
        <v>11.688499243037672</v>
      </c>
      <c r="L8566" s="13">
        <v>27.884366553900879</v>
      </c>
      <c r="M8566" s="13">
        <v>8.4002910842891261</v>
      </c>
      <c r="N8566" s="13">
        <v>17.973034188119225</v>
      </c>
      <c r="O8566" s="13">
        <v>19.960848216938693</v>
      </c>
      <c r="P8566" s="17">
        <v>16.781107725523274</v>
      </c>
      <c r="Q8566" s="17"/>
      <c r="R8566" s="18">
        <f t="shared" si="267"/>
        <v>11.966086016293175</v>
      </c>
      <c r="S8566">
        <f t="shared" si="268"/>
        <v>21.596129434753372</v>
      </c>
      <c r="T8566" s="3">
        <v>7219.4909225008096</v>
      </c>
      <c r="U8566">
        <v>3874.1111046212595</v>
      </c>
      <c r="V8566">
        <v>-0.41911789594450966</v>
      </c>
      <c r="Y8566">
        <v>2349.7502859941951</v>
      </c>
      <c r="Z8566">
        <v>9773.5711609768805</v>
      </c>
    </row>
    <row r="8567" spans="1:26" ht="92.25" x14ac:dyDescent="1.35">
      <c r="A8567" t="s">
        <v>8567</v>
      </c>
      <c r="B8567" s="11">
        <v>10560</v>
      </c>
      <c r="C8567" s="11">
        <v>7376</v>
      </c>
      <c r="D8567" s="11">
        <v>19080</v>
      </c>
      <c r="E8567" s="11">
        <v>10784</v>
      </c>
      <c r="F8567" s="11">
        <v>17143</v>
      </c>
      <c r="G8567" s="11">
        <v>2276</v>
      </c>
      <c r="H8567" s="11">
        <v>15308</v>
      </c>
      <c r="I8567" s="13">
        <v>13.412725924680565</v>
      </c>
      <c r="J8567" s="13">
        <v>17.38418300575438</v>
      </c>
      <c r="K8567" s="13">
        <v>22.145962535111668</v>
      </c>
      <c r="L8567" s="13">
        <v>9.103951448179572</v>
      </c>
      <c r="M8567" s="13">
        <v>9.8348801330155133</v>
      </c>
      <c r="N8567" s="13">
        <v>19.002347079823185</v>
      </c>
      <c r="O8567" s="13">
        <v>9.3332424175230102</v>
      </c>
      <c r="P8567" s="17">
        <v>14.316756077726842</v>
      </c>
      <c r="Q8567" s="17"/>
      <c r="R8567" s="18">
        <f t="shared" si="267"/>
        <v>9.5017343684967432</v>
      </c>
      <c r="S8567">
        <f t="shared" si="268"/>
        <v>19.131777786956938</v>
      </c>
      <c r="T8567" s="3">
        <v>7286.6509373317467</v>
      </c>
      <c r="U8567">
        <v>3778.6889896789248</v>
      </c>
      <c r="V8567">
        <v>1.0985127119056415</v>
      </c>
      <c r="Y8567">
        <v>2166.301859272116</v>
      </c>
      <c r="Z8567">
        <v>9659.1835482953211</v>
      </c>
    </row>
    <row r="8568" spans="1:26" ht="92.25" x14ac:dyDescent="1.35">
      <c r="A8568" t="s">
        <v>8568</v>
      </c>
      <c r="B8568" s="11">
        <v>8843</v>
      </c>
      <c r="C8568" s="11">
        <v>5498</v>
      </c>
      <c r="D8568" s="11">
        <v>292</v>
      </c>
      <c r="E8568" s="11">
        <v>12123</v>
      </c>
      <c r="F8568" s="11">
        <v>639</v>
      </c>
      <c r="G8568" s="11">
        <v>7230</v>
      </c>
      <c r="H8568" s="11">
        <v>3794</v>
      </c>
      <c r="I8568" s="13">
        <v>8.8357052812514727</v>
      </c>
      <c r="J8568" s="13">
        <v>1.4753142297806985</v>
      </c>
      <c r="K8568" s="13">
        <v>35.797325540284284</v>
      </c>
      <c r="L8568" s="13">
        <v>23.100035200110863</v>
      </c>
      <c r="M8568" s="13">
        <v>17.956195834910332</v>
      </c>
      <c r="N8568" s="13">
        <v>18.010551274584248</v>
      </c>
      <c r="O8568" s="13">
        <v>15.054400014695984</v>
      </c>
      <c r="P8568" s="17">
        <v>17.175646767945413</v>
      </c>
      <c r="Q8568" s="17"/>
      <c r="R8568" s="18">
        <f t="shared" si="267"/>
        <v>12.360625058715314</v>
      </c>
      <c r="S8568">
        <f t="shared" si="268"/>
        <v>21.990668477175511</v>
      </c>
      <c r="T8568" s="3">
        <v>4072.7728859536292</v>
      </c>
      <c r="U8568">
        <v>1760.9991415618488</v>
      </c>
      <c r="V8568">
        <v>0.87035573415050749</v>
      </c>
      <c r="Y8568">
        <v>669.86663085338478</v>
      </c>
      <c r="Z8568">
        <v>4857.9093466592421</v>
      </c>
    </row>
    <row r="8569" spans="1:26" ht="92.25" x14ac:dyDescent="1.35">
      <c r="A8569" t="s">
        <v>8569</v>
      </c>
      <c r="B8569" s="11">
        <v>7815</v>
      </c>
      <c r="C8569" s="11">
        <v>7096</v>
      </c>
      <c r="D8569" s="11">
        <v>2322</v>
      </c>
      <c r="E8569" s="11">
        <v>16736</v>
      </c>
      <c r="F8569" s="11">
        <v>15755</v>
      </c>
      <c r="G8569" s="11">
        <v>5202</v>
      </c>
      <c r="H8569" s="11">
        <v>10772</v>
      </c>
      <c r="I8569" s="13">
        <v>18.013887951710796</v>
      </c>
      <c r="J8569" s="13">
        <v>22.2403101211316</v>
      </c>
      <c r="K8569" s="13">
        <v>15.863312649786977</v>
      </c>
      <c r="L8569" s="13">
        <v>7.1528027556926883</v>
      </c>
      <c r="M8569" s="13">
        <v>17.549750857375194</v>
      </c>
      <c r="N8569" s="13">
        <v>13.559161019126739</v>
      </c>
      <c r="O8569" s="13">
        <v>13.934183242157347</v>
      </c>
      <c r="P8569" s="17">
        <v>15.473344085283047</v>
      </c>
      <c r="Q8569" s="17"/>
      <c r="R8569" s="18">
        <f t="shared" si="267"/>
        <v>10.658322376052949</v>
      </c>
      <c r="S8569">
        <f t="shared" si="268"/>
        <v>20.288365794513147</v>
      </c>
      <c r="T8569" s="3">
        <v>6060.3344926803993</v>
      </c>
      <c r="U8569">
        <v>3009.1014595518541</v>
      </c>
      <c r="V8569">
        <v>0.21644837033818476</v>
      </c>
      <c r="Y8569">
        <v>1595.7774345128146</v>
      </c>
      <c r="Z8569">
        <v>7827.6348049427033</v>
      </c>
    </row>
    <row r="8570" spans="1:26" ht="92.25" x14ac:dyDescent="1.35">
      <c r="A8570" t="s">
        <v>8570</v>
      </c>
      <c r="B8570" s="11">
        <v>11046</v>
      </c>
      <c r="C8570" s="11">
        <v>19894</v>
      </c>
      <c r="D8570" s="11">
        <v>1226</v>
      </c>
      <c r="E8570" s="11">
        <v>800</v>
      </c>
      <c r="F8570" s="11">
        <v>616</v>
      </c>
      <c r="G8570" s="11">
        <v>14249</v>
      </c>
      <c r="H8570" s="11">
        <v>7190</v>
      </c>
      <c r="I8570" s="13">
        <v>24.667544147717244</v>
      </c>
      <c r="J8570" s="13">
        <v>21.052016140555583</v>
      </c>
      <c r="K8570" s="13">
        <v>13.312583950112007</v>
      </c>
      <c r="L8570" s="13">
        <v>19.054501163406314</v>
      </c>
      <c r="M8570" s="13">
        <v>20.324030229062757</v>
      </c>
      <c r="N8570" s="13">
        <v>29.437659006272035</v>
      </c>
      <c r="O8570" s="13">
        <v>15.452630437158447</v>
      </c>
      <c r="P8570" s="17">
        <v>20.47156643918348</v>
      </c>
      <c r="Q8570" s="17"/>
      <c r="R8570" s="18">
        <f t="shared" si="267"/>
        <v>15.656544729953382</v>
      </c>
      <c r="S8570">
        <f t="shared" si="268"/>
        <v>25.286588148413578</v>
      </c>
      <c r="T8570" s="3">
        <v>6543.1793385853352</v>
      </c>
      <c r="U8570">
        <v>2521.3840703426131</v>
      </c>
      <c r="V8570">
        <v>-0.28896693038404919</v>
      </c>
      <c r="Y8570">
        <v>586.37879782650316</v>
      </c>
      <c r="Z8570">
        <v>7314.7467511889045</v>
      </c>
    </row>
    <row r="8571" spans="1:26" ht="92.25" x14ac:dyDescent="1.35">
      <c r="A8571" t="s">
        <v>8571</v>
      </c>
      <c r="B8571" s="11">
        <v>17802</v>
      </c>
      <c r="C8571" s="11">
        <v>10056</v>
      </c>
      <c r="D8571" s="11">
        <v>5637</v>
      </c>
      <c r="E8571" s="11">
        <v>7256</v>
      </c>
      <c r="F8571" s="11">
        <v>3183</v>
      </c>
      <c r="G8571" s="11">
        <v>2932</v>
      </c>
      <c r="H8571" s="11">
        <v>4503</v>
      </c>
      <c r="I8571" s="13">
        <v>12.451079891260537</v>
      </c>
      <c r="J8571" s="13">
        <v>4.6255077762077708</v>
      </c>
      <c r="K8571" s="13">
        <v>14.694046741086879</v>
      </c>
      <c r="L8571" s="13">
        <v>14.868847321686166</v>
      </c>
      <c r="M8571" s="13">
        <v>9.5181190266031859</v>
      </c>
      <c r="N8571" s="13">
        <v>4.8938805448626681</v>
      </c>
      <c r="O8571" s="13">
        <v>20.252760091595796</v>
      </c>
      <c r="P8571" s="17">
        <v>11.614891627614716</v>
      </c>
      <c r="Q8571" s="17"/>
      <c r="R8571" s="18">
        <f t="shared" si="267"/>
        <v>6.7998699183846174</v>
      </c>
      <c r="S8571">
        <f t="shared" si="268"/>
        <v>16.429913336844812</v>
      </c>
      <c r="T8571" s="3">
        <v>5197.2784993736186</v>
      </c>
      <c r="U8571">
        <v>2352.7001680463113</v>
      </c>
      <c r="V8571">
        <v>-0.85680539996246807</v>
      </c>
      <c r="Y8571">
        <v>1015.1233199750573</v>
      </c>
      <c r="Z8571">
        <v>6359.4980177111265</v>
      </c>
    </row>
    <row r="8572" spans="1:26" ht="92.25" x14ac:dyDescent="1.35">
      <c r="A8572" t="s">
        <v>8572</v>
      </c>
      <c r="B8572" s="11">
        <v>16315</v>
      </c>
      <c r="C8572" s="11">
        <v>17407</v>
      </c>
      <c r="D8572" s="11">
        <v>15087</v>
      </c>
      <c r="E8572" s="11">
        <v>18823</v>
      </c>
      <c r="F8572" s="11">
        <v>2849</v>
      </c>
      <c r="G8572" s="11">
        <v>2853</v>
      </c>
      <c r="H8572" s="11">
        <v>12579</v>
      </c>
      <c r="I8572" s="13">
        <v>11.019659665067596</v>
      </c>
      <c r="J8572" s="13">
        <v>8.5853680880223635</v>
      </c>
      <c r="K8572" s="13">
        <v>18.901244166402101</v>
      </c>
      <c r="L8572" s="13">
        <v>11.090643289257702</v>
      </c>
      <c r="M8572" s="13">
        <v>19.886205662897709</v>
      </c>
      <c r="N8572" s="13">
        <v>23.11740423718722</v>
      </c>
      <c r="O8572" s="13">
        <v>17.286984745876211</v>
      </c>
      <c r="P8572" s="17">
        <v>15.698215693530129</v>
      </c>
      <c r="Q8572" s="17"/>
      <c r="R8572" s="18">
        <f t="shared" si="267"/>
        <v>10.88319398430003</v>
      </c>
      <c r="S8572">
        <f t="shared" si="268"/>
        <v>20.513237402760225</v>
      </c>
      <c r="T8572" s="3">
        <v>7819.8390689381504</v>
      </c>
      <c r="U8572">
        <v>3935.049421961488</v>
      </c>
      <c r="V8572">
        <v>0.82359747466398403</v>
      </c>
      <c r="Y8572">
        <v>2136.1823090195276</v>
      </c>
      <c r="Z8572">
        <v>10177.342709686502</v>
      </c>
    </row>
    <row r="8573" spans="1:26" ht="92.25" x14ac:dyDescent="1.35">
      <c r="A8573" t="s">
        <v>8573</v>
      </c>
      <c r="B8573" s="11">
        <v>5389</v>
      </c>
      <c r="C8573" s="11">
        <v>19340</v>
      </c>
      <c r="D8573" s="11">
        <v>8293</v>
      </c>
      <c r="E8573" s="11">
        <v>3292</v>
      </c>
      <c r="F8573" s="11">
        <v>18023</v>
      </c>
      <c r="G8573" s="11">
        <v>16466</v>
      </c>
      <c r="H8573" s="11">
        <v>559</v>
      </c>
      <c r="I8573" s="13">
        <v>9.9336494183737507</v>
      </c>
      <c r="J8573" s="13">
        <v>21.13835875191862</v>
      </c>
      <c r="K8573" s="13">
        <v>18.860965882981812</v>
      </c>
      <c r="L8573" s="13">
        <v>14.614479071593681</v>
      </c>
      <c r="M8573" s="13">
        <v>14.983894727147435</v>
      </c>
      <c r="N8573" s="13">
        <v>14.192147856427027</v>
      </c>
      <c r="O8573" s="13">
        <v>26.949671748726445</v>
      </c>
      <c r="P8573" s="17">
        <v>17.239023922452681</v>
      </c>
      <c r="Q8573" s="17"/>
      <c r="R8573" s="18">
        <f t="shared" si="267"/>
        <v>12.424002213222582</v>
      </c>
      <c r="S8573">
        <f t="shared" si="268"/>
        <v>22.054045631682779</v>
      </c>
      <c r="T8573" s="3">
        <v>7403.2503744594933</v>
      </c>
      <c r="U8573">
        <v>3268.3882226585688</v>
      </c>
      <c r="V8573">
        <v>-0.17643742467043921</v>
      </c>
      <c r="Y8573">
        <v>1309.9646092271082</v>
      </c>
      <c r="Z8573">
        <v>8922.7457959645308</v>
      </c>
    </row>
    <row r="8574" spans="1:26" ht="92.25" x14ac:dyDescent="1.35">
      <c r="A8574" t="s">
        <v>8574</v>
      </c>
      <c r="B8574" s="11">
        <v>18892</v>
      </c>
      <c r="C8574" s="11">
        <v>11602</v>
      </c>
      <c r="D8574" s="11">
        <v>2192</v>
      </c>
      <c r="E8574" s="11">
        <v>2062</v>
      </c>
      <c r="F8574" s="11">
        <v>15884</v>
      </c>
      <c r="G8574" s="11">
        <v>15179</v>
      </c>
      <c r="H8574" s="11">
        <v>5674</v>
      </c>
      <c r="I8574" s="13">
        <v>8.4539704434528957</v>
      </c>
      <c r="J8574" s="13">
        <v>19.639698978086571</v>
      </c>
      <c r="K8574" s="13">
        <v>21.014567203575282</v>
      </c>
      <c r="L8574" s="13">
        <v>12.924591861161566</v>
      </c>
      <c r="M8574" s="13">
        <v>2.4722885257665084E-2</v>
      </c>
      <c r="N8574" s="13">
        <v>13.395488195442764</v>
      </c>
      <c r="O8574" s="13">
        <v>21.196623131978019</v>
      </c>
      <c r="P8574" s="17">
        <v>13.80709467127925</v>
      </c>
      <c r="Q8574" s="17"/>
      <c r="R8574" s="18">
        <f t="shared" si="267"/>
        <v>8.9920729620491517</v>
      </c>
      <c r="S8574">
        <f t="shared" si="268"/>
        <v>18.622116380509347</v>
      </c>
      <c r="T8574" s="3">
        <v>7059.5188416151495</v>
      </c>
      <c r="U8574">
        <v>3273.484887809158</v>
      </c>
      <c r="V8574">
        <v>-0.90725961854332127</v>
      </c>
      <c r="Y8574">
        <v>1494.6485906237413</v>
      </c>
      <c r="Z8574">
        <v>8753.9697680180543</v>
      </c>
    </row>
    <row r="8575" spans="1:26" ht="92.25" x14ac:dyDescent="1.35">
      <c r="A8575" t="s">
        <v>8575</v>
      </c>
      <c r="B8575" s="11">
        <v>6816</v>
      </c>
      <c r="C8575" s="11">
        <v>6904</v>
      </c>
      <c r="D8575" s="11">
        <v>942</v>
      </c>
      <c r="E8575" s="11">
        <v>3969</v>
      </c>
      <c r="F8575" s="11">
        <v>4576</v>
      </c>
      <c r="G8575" s="11">
        <v>8335</v>
      </c>
      <c r="H8575" s="11">
        <v>9189</v>
      </c>
      <c r="I8575" s="13">
        <v>8.730388150979131</v>
      </c>
      <c r="J8575" s="13">
        <v>19.963832812422314</v>
      </c>
      <c r="K8575" s="13">
        <v>11.014668381651873</v>
      </c>
      <c r="L8575" s="13">
        <v>10.844321133348611</v>
      </c>
      <c r="M8575" s="13">
        <v>22.599295143485875</v>
      </c>
      <c r="N8575" s="13">
        <v>16.859177358554096</v>
      </c>
      <c r="O8575" s="13">
        <v>13.872049157628052</v>
      </c>
      <c r="P8575" s="17">
        <v>14.840533162581423</v>
      </c>
      <c r="Q8575" s="17"/>
      <c r="R8575" s="18">
        <f t="shared" si="267"/>
        <v>10.025511453351324</v>
      </c>
      <c r="S8575">
        <f t="shared" si="268"/>
        <v>19.655554871811521</v>
      </c>
      <c r="T8575" s="3">
        <v>3568.0902123947012</v>
      </c>
      <c r="U8575">
        <v>1867.0814733719913</v>
      </c>
      <c r="V8575">
        <v>0.22671883925795555</v>
      </c>
      <c r="Y8575">
        <v>1094.9044765956146</v>
      </c>
      <c r="Z8575">
        <v>4763.980715758129</v>
      </c>
    </row>
    <row r="8576" spans="1:26" ht="92.25" x14ac:dyDescent="1.35">
      <c r="A8576" t="s">
        <v>8576</v>
      </c>
      <c r="B8576" s="11">
        <v>19628</v>
      </c>
      <c r="C8576" s="11">
        <v>19413</v>
      </c>
      <c r="D8576" s="11">
        <v>19042</v>
      </c>
      <c r="E8576" s="11">
        <v>7737</v>
      </c>
      <c r="F8576" s="11">
        <v>15500</v>
      </c>
      <c r="G8576" s="11">
        <v>7482</v>
      </c>
      <c r="H8576" s="11">
        <v>17032</v>
      </c>
      <c r="I8576" s="13">
        <v>8.7677305808264006</v>
      </c>
      <c r="J8576" s="13">
        <v>20.197457652233815</v>
      </c>
      <c r="K8576" s="13">
        <v>17.990571329330969</v>
      </c>
      <c r="L8576" s="13">
        <v>14.177376689329638</v>
      </c>
      <c r="M8576" s="13">
        <v>9.646634683138295</v>
      </c>
      <c r="N8576" s="13">
        <v>10.332515434517646</v>
      </c>
      <c r="O8576" s="13">
        <v>12.129313012822353</v>
      </c>
      <c r="P8576" s="17">
        <v>13.320228483171304</v>
      </c>
      <c r="Q8576" s="17"/>
      <c r="R8576" s="18">
        <f t="shared" si="267"/>
        <v>8.5052067739412056</v>
      </c>
      <c r="S8576">
        <f t="shared" si="268"/>
        <v>18.135250192401401</v>
      </c>
      <c r="T8576" s="3">
        <v>8624.3293167877309</v>
      </c>
      <c r="U8576">
        <v>4845.8577392166753</v>
      </c>
      <c r="V8576">
        <v>1.8286937120137736</v>
      </c>
      <c r="Y8576">
        <v>3143.9817248628106</v>
      </c>
      <c r="Z8576">
        <v>12012.401493235575</v>
      </c>
    </row>
    <row r="8577" spans="1:26" ht="92.25" x14ac:dyDescent="1.35">
      <c r="A8577" t="s">
        <v>8577</v>
      </c>
      <c r="B8577" s="11">
        <v>1833</v>
      </c>
      <c r="C8577" s="11">
        <v>1406</v>
      </c>
      <c r="D8577" s="11">
        <v>5025</v>
      </c>
      <c r="E8577" s="11">
        <v>13369</v>
      </c>
      <c r="F8577" s="11">
        <v>10702</v>
      </c>
      <c r="G8577" s="11">
        <v>5134</v>
      </c>
      <c r="H8577" s="11">
        <v>13568</v>
      </c>
      <c r="I8577" s="13">
        <v>22.885829100623862</v>
      </c>
      <c r="J8577" s="13">
        <v>4.2995595209205977</v>
      </c>
      <c r="K8577" s="13">
        <v>16.477705381564682</v>
      </c>
      <c r="L8577" s="13">
        <v>13.036367933437186</v>
      </c>
      <c r="M8577" s="13">
        <v>16.957955754363045</v>
      </c>
      <c r="N8577" s="13">
        <v>27.196944621795165</v>
      </c>
      <c r="O8577" s="13">
        <v>9.368453088909213</v>
      </c>
      <c r="P8577" s="17">
        <v>15.746116485944823</v>
      </c>
      <c r="Q8577" s="17"/>
      <c r="R8577" s="18">
        <f t="shared" si="267"/>
        <v>10.931094776714724</v>
      </c>
      <c r="S8577">
        <f t="shared" si="268"/>
        <v>20.561138195174919</v>
      </c>
      <c r="T8577" s="3">
        <v>5162.4700213305978</v>
      </c>
      <c r="U8577">
        <v>2337.2212707118188</v>
      </c>
      <c r="V8577">
        <v>0.72250259108841419</v>
      </c>
      <c r="Y8577">
        <v>1008.8634082788512</v>
      </c>
      <c r="Z8577">
        <v>6317.4444595243103</v>
      </c>
    </row>
    <row r="8578" spans="1:26" ht="92.25" x14ac:dyDescent="1.35">
      <c r="A8578" t="s">
        <v>8578</v>
      </c>
      <c r="B8578" s="11">
        <v>7341</v>
      </c>
      <c r="C8578" s="11">
        <v>2962</v>
      </c>
      <c r="D8578" s="11">
        <v>17356</v>
      </c>
      <c r="E8578" s="11">
        <v>6014</v>
      </c>
      <c r="F8578" s="11">
        <v>15676</v>
      </c>
      <c r="G8578" s="11">
        <v>383</v>
      </c>
      <c r="H8578" s="11">
        <v>5988</v>
      </c>
      <c r="I8578" s="13">
        <v>15.534351968082312</v>
      </c>
      <c r="J8578" s="13">
        <v>16.439700569578726</v>
      </c>
      <c r="K8578" s="13">
        <v>16.029210799142593</v>
      </c>
      <c r="L8578" s="13">
        <v>7.093727659688998</v>
      </c>
      <c r="M8578" s="13">
        <v>16.979622274536926</v>
      </c>
      <c r="N8578" s="13">
        <v>25.559515374669402</v>
      </c>
      <c r="O8578" s="13">
        <v>20.921751949049685</v>
      </c>
      <c r="P8578" s="17">
        <v>16.936840084964093</v>
      </c>
      <c r="Q8578" s="17"/>
      <c r="R8578" s="18">
        <f t="shared" si="267"/>
        <v>12.121818375733994</v>
      </c>
      <c r="S8578">
        <f t="shared" si="268"/>
        <v>21.751861794194191</v>
      </c>
      <c r="T8578" s="3">
        <v>5934.4669026825677</v>
      </c>
      <c r="U8578">
        <v>2553.0803534422384</v>
      </c>
      <c r="V8578">
        <v>1.3112776287016459</v>
      </c>
      <c r="Y8578">
        <v>948.81504320615295</v>
      </c>
      <c r="Z8578">
        <v>7051.2424507563346</v>
      </c>
    </row>
    <row r="8579" spans="1:26" ht="92.25" x14ac:dyDescent="1.35">
      <c r="A8579" t="s">
        <v>8579</v>
      </c>
      <c r="B8579" s="11">
        <v>4506</v>
      </c>
      <c r="C8579" s="11">
        <v>8752</v>
      </c>
      <c r="D8579" s="11">
        <v>18213</v>
      </c>
      <c r="E8579" s="11">
        <v>19092</v>
      </c>
      <c r="F8579" s="11">
        <v>19515</v>
      </c>
      <c r="G8579" s="11">
        <v>11410</v>
      </c>
      <c r="H8579" s="11">
        <v>6912</v>
      </c>
      <c r="I8579" s="13">
        <v>5.9418825246655214</v>
      </c>
      <c r="J8579" s="13">
        <v>18.693088543184039</v>
      </c>
      <c r="K8579" s="13">
        <v>27.482736475652082</v>
      </c>
      <c r="L8579" s="13">
        <v>29.621399805086202</v>
      </c>
      <c r="M8579" s="13">
        <v>14.692962254079148</v>
      </c>
      <c r="N8579" s="13">
        <v>13.25883472083285</v>
      </c>
      <c r="O8579" s="13">
        <v>12.136664544940201</v>
      </c>
      <c r="P8579" s="17">
        <v>17.403938409777151</v>
      </c>
      <c r="Q8579" s="17"/>
      <c r="R8579" s="18">
        <f t="shared" ref="R8579:R8642" si="269">P8579-1.9599*6.5/SQRT(7)</f>
        <v>12.588916700547053</v>
      </c>
      <c r="S8579">
        <f t="shared" ref="S8579:S8642" si="270">P8579+1.9599*6.5/SQRT(7)</f>
        <v>22.218960119007249</v>
      </c>
      <c r="T8579" s="3">
        <v>7796.1958465848438</v>
      </c>
      <c r="U8579">
        <v>4049.0781722907918</v>
      </c>
      <c r="V8579">
        <v>-0.22648237063549459</v>
      </c>
      <c r="Y8579">
        <v>2326.2944788147656</v>
      </c>
      <c r="Z8579">
        <v>10343.142493810436</v>
      </c>
    </row>
    <row r="8580" spans="1:26" ht="92.25" x14ac:dyDescent="1.35">
      <c r="A8580" t="s">
        <v>8580</v>
      </c>
      <c r="B8580" s="11">
        <v>7540</v>
      </c>
      <c r="C8580" s="11">
        <v>11241</v>
      </c>
      <c r="D8580" s="11">
        <v>11627</v>
      </c>
      <c r="E8580" s="11">
        <v>12946</v>
      </c>
      <c r="F8580" s="11">
        <v>8136</v>
      </c>
      <c r="G8580" s="11">
        <v>7154</v>
      </c>
      <c r="H8580" s="11">
        <v>14492</v>
      </c>
      <c r="I8580" s="13">
        <v>20.672947440140149</v>
      </c>
      <c r="J8580" s="13">
        <v>8.0451564126336024</v>
      </c>
      <c r="K8580" s="13">
        <v>14.817709375501245</v>
      </c>
      <c r="L8580" s="13">
        <v>18.281405979849382</v>
      </c>
      <c r="M8580" s="13">
        <v>15.031256258939528</v>
      </c>
      <c r="N8580" s="13">
        <v>7.1796837420997672</v>
      </c>
      <c r="O8580" s="13">
        <v>23.387479377173179</v>
      </c>
      <c r="P8580" s="17">
        <v>15.34509122661955</v>
      </c>
      <c r="Q8580" s="17"/>
      <c r="R8580" s="18">
        <f t="shared" si="269"/>
        <v>10.530069517389451</v>
      </c>
      <c r="S8580">
        <f t="shared" si="270"/>
        <v>20.160112935849646</v>
      </c>
      <c r="T8580" s="3">
        <v>5741.7697716344755</v>
      </c>
      <c r="U8580">
        <v>3349.5109100822901</v>
      </c>
      <c r="V8580">
        <v>-2.2136009647510946</v>
      </c>
      <c r="Y8580">
        <v>2290.8189671441596</v>
      </c>
      <c r="Z8580">
        <v>8195.0954248031867</v>
      </c>
    </row>
    <row r="8581" spans="1:26" ht="92.25" x14ac:dyDescent="1.35">
      <c r="A8581" t="s">
        <v>8581</v>
      </c>
      <c r="B8581" s="11">
        <v>3911</v>
      </c>
      <c r="C8581" s="11">
        <v>4279</v>
      </c>
      <c r="D8581" s="11">
        <v>9739</v>
      </c>
      <c r="E8581" s="11">
        <v>19094</v>
      </c>
      <c r="F8581" s="11">
        <v>19786</v>
      </c>
      <c r="G8581" s="11">
        <v>10085</v>
      </c>
      <c r="H8581" s="11">
        <v>9391</v>
      </c>
      <c r="I8581" s="13">
        <v>11.021778561743394</v>
      </c>
      <c r="J8581" s="13">
        <v>11.816582805924904</v>
      </c>
      <c r="K8581" s="13">
        <v>17.44308144127957</v>
      </c>
      <c r="L8581" s="13">
        <v>9.801410678389626</v>
      </c>
      <c r="M8581" s="13">
        <v>10.223957819386071</v>
      </c>
      <c r="N8581" s="13">
        <v>18.743832705112631</v>
      </c>
      <c r="O8581" s="13">
        <v>10.844949066537687</v>
      </c>
      <c r="P8581" s="17">
        <v>12.84222758262484</v>
      </c>
      <c r="Q8581" s="17"/>
      <c r="R8581" s="18">
        <f t="shared" si="269"/>
        <v>8.0272058733947418</v>
      </c>
      <c r="S8581">
        <f t="shared" si="270"/>
        <v>17.657249291854939</v>
      </c>
      <c r="T8581" s="3">
        <v>7103.1348623811682</v>
      </c>
      <c r="U8581">
        <v>3493.538000163298</v>
      </c>
      <c r="V8581">
        <v>0.41127918848360423</v>
      </c>
      <c r="Y8581">
        <v>1815.6434734443865</v>
      </c>
      <c r="Z8581">
        <v>9119.8151159092031</v>
      </c>
    </row>
    <row r="8582" spans="1:26" ht="92.25" x14ac:dyDescent="1.35">
      <c r="A8582" t="s">
        <v>8582</v>
      </c>
      <c r="B8582" s="11">
        <v>7870</v>
      </c>
      <c r="C8582" s="11">
        <v>17908</v>
      </c>
      <c r="D8582" s="11">
        <v>16525</v>
      </c>
      <c r="E8582" s="11">
        <v>17711</v>
      </c>
      <c r="F8582" s="11">
        <v>9520</v>
      </c>
      <c r="G8582" s="11">
        <v>14986</v>
      </c>
      <c r="H8582" s="11">
        <v>4622</v>
      </c>
      <c r="I8582" s="13">
        <v>5.6076156872342597</v>
      </c>
      <c r="J8582" s="13">
        <v>18.114117584881189</v>
      </c>
      <c r="K8582" s="13">
        <v>8.6846590767494281</v>
      </c>
      <c r="L8582" s="13">
        <v>2.5408933581029451</v>
      </c>
      <c r="M8582" s="13">
        <v>2.1554021422320933</v>
      </c>
      <c r="N8582" s="13">
        <v>28.136248026426131</v>
      </c>
      <c r="O8582" s="13">
        <v>26.510188548844283</v>
      </c>
      <c r="P8582" s="17">
        <v>13.107017774924332</v>
      </c>
      <c r="Q8582" s="17"/>
      <c r="R8582" s="18">
        <f t="shared" si="269"/>
        <v>8.2919960656942333</v>
      </c>
      <c r="S8582">
        <f t="shared" si="270"/>
        <v>17.922039484154432</v>
      </c>
      <c r="T8582" s="3">
        <v>7520.0147630613028</v>
      </c>
      <c r="U8582">
        <v>4081.579803021104</v>
      </c>
      <c r="V8582">
        <v>-0.20291963664931245</v>
      </c>
      <c r="Y8582">
        <v>2519.0161511968013</v>
      </c>
      <c r="Z8582">
        <v>10251.866455668696</v>
      </c>
    </row>
    <row r="8583" spans="1:26" ht="92.25" x14ac:dyDescent="1.35">
      <c r="A8583" t="s">
        <v>8583</v>
      </c>
      <c r="B8583" s="11">
        <v>12149</v>
      </c>
      <c r="C8583" s="11">
        <v>17725</v>
      </c>
      <c r="D8583" s="11">
        <v>2520</v>
      </c>
      <c r="E8583" s="11">
        <v>11527</v>
      </c>
      <c r="F8583" s="11">
        <v>7837</v>
      </c>
      <c r="G8583" s="11">
        <v>1173</v>
      </c>
      <c r="H8583" s="11">
        <v>15921</v>
      </c>
      <c r="I8583" s="13">
        <v>14.251166778251831</v>
      </c>
      <c r="J8583" s="13">
        <v>22.179262780979162</v>
      </c>
      <c r="K8583" s="13">
        <v>12.910933498352527</v>
      </c>
      <c r="L8583" s="13">
        <v>9.1877661139118167</v>
      </c>
      <c r="M8583" s="13">
        <v>14.199826160981786</v>
      </c>
      <c r="N8583" s="13">
        <v>5.4818417589387547</v>
      </c>
      <c r="O8583" s="13">
        <v>19.782629206527226</v>
      </c>
      <c r="P8583" s="17">
        <v>13.999060899706157</v>
      </c>
      <c r="Q8583" s="17"/>
      <c r="R8583" s="18">
        <f t="shared" si="269"/>
        <v>9.1840391904760583</v>
      </c>
      <c r="S8583">
        <f t="shared" si="270"/>
        <v>18.814082608936253</v>
      </c>
      <c r="T8583" s="3">
        <v>6657.8615798532801</v>
      </c>
      <c r="U8583">
        <v>3152.5748471814809</v>
      </c>
      <c r="V8583">
        <v>-0.37836343835806474</v>
      </c>
      <c r="Y8583">
        <v>1512.4661003806541</v>
      </c>
      <c r="Z8583">
        <v>8358.762094079153</v>
      </c>
    </row>
    <row r="8584" spans="1:26" ht="92.25" x14ac:dyDescent="1.35">
      <c r="A8584" t="s">
        <v>8584</v>
      </c>
      <c r="B8584" s="11">
        <v>2491</v>
      </c>
      <c r="C8584" s="11">
        <v>5018</v>
      </c>
      <c r="D8584" s="11">
        <v>6508</v>
      </c>
      <c r="E8584" s="11">
        <v>4573</v>
      </c>
      <c r="F8584" s="11">
        <v>8749</v>
      </c>
      <c r="G8584" s="11">
        <v>11092</v>
      </c>
      <c r="H8584" s="11">
        <v>543</v>
      </c>
      <c r="I8584" s="13">
        <v>27.777429532817223</v>
      </c>
      <c r="J8584" s="13">
        <v>22.94982357155973</v>
      </c>
      <c r="K8584" s="13">
        <v>32.865062711619828</v>
      </c>
      <c r="L8584" s="13">
        <v>19.179073892522794</v>
      </c>
      <c r="M8584" s="13">
        <v>0.91140766039250209</v>
      </c>
      <c r="N8584" s="13">
        <v>22.192507689244131</v>
      </c>
      <c r="O8584" s="13">
        <v>20.534913101415658</v>
      </c>
      <c r="P8584" s="17">
        <v>20.91574545136741</v>
      </c>
      <c r="Q8584" s="17"/>
      <c r="R8584" s="18">
        <f t="shared" si="269"/>
        <v>16.100723742137312</v>
      </c>
      <c r="S8584">
        <f t="shared" si="270"/>
        <v>25.730767160597509</v>
      </c>
      <c r="T8584" s="3">
        <v>3765.7516175493283</v>
      </c>
      <c r="U8584">
        <v>1787.818883834525</v>
      </c>
      <c r="V8584">
        <v>-2.4979271984193474E-2</v>
      </c>
      <c r="Y8584">
        <v>869.5775333832994</v>
      </c>
      <c r="Z8584">
        <v>4741.9094981250109</v>
      </c>
    </row>
    <row r="8585" spans="1:26" ht="92.25" x14ac:dyDescent="1.35">
      <c r="A8585" t="s">
        <v>8585</v>
      </c>
      <c r="B8585" s="11">
        <v>4759</v>
      </c>
      <c r="C8585" s="11">
        <v>3519</v>
      </c>
      <c r="D8585" s="11">
        <v>11478</v>
      </c>
      <c r="E8585" s="11">
        <v>14973</v>
      </c>
      <c r="F8585" s="11">
        <v>3413</v>
      </c>
      <c r="G8585" s="11">
        <v>3243</v>
      </c>
      <c r="H8585" s="11">
        <v>2570</v>
      </c>
      <c r="I8585" s="13">
        <v>19.489504295975369</v>
      </c>
      <c r="J8585" s="13">
        <v>6.2320260246236518</v>
      </c>
      <c r="K8585" s="13">
        <v>10.052831368014294</v>
      </c>
      <c r="L8585" s="13">
        <v>8.9399808308760935</v>
      </c>
      <c r="M8585" s="13">
        <v>27.721379099964114</v>
      </c>
      <c r="N8585" s="13">
        <v>7.3872930099785332</v>
      </c>
      <c r="O8585" s="13">
        <v>20.169817403425537</v>
      </c>
      <c r="P8585" s="17">
        <v>14.28469029040823</v>
      </c>
      <c r="Q8585" s="17"/>
      <c r="R8585" s="18">
        <f t="shared" si="269"/>
        <v>9.4696685811781318</v>
      </c>
      <c r="S8585">
        <f t="shared" si="270"/>
        <v>19.09971199963833</v>
      </c>
      <c r="T8585" s="3">
        <v>4641.855222178101</v>
      </c>
      <c r="U8585">
        <v>2013.8384835603686</v>
      </c>
      <c r="V8585">
        <v>-1.7348565961583517</v>
      </c>
      <c r="Y8585">
        <v>771.85930839020966</v>
      </c>
      <c r="Z8585">
        <v>5545.0908377286014</v>
      </c>
    </row>
    <row r="8586" spans="1:26" ht="92.25" x14ac:dyDescent="1.35">
      <c r="A8586" t="s">
        <v>8586</v>
      </c>
      <c r="B8586" s="11">
        <v>4646</v>
      </c>
      <c r="C8586" s="11">
        <v>18769</v>
      </c>
      <c r="D8586" s="11">
        <v>8228</v>
      </c>
      <c r="E8586" s="11">
        <v>17696</v>
      </c>
      <c r="F8586" s="11">
        <v>9236</v>
      </c>
      <c r="G8586" s="11">
        <v>5481</v>
      </c>
      <c r="H8586" s="11">
        <v>14874</v>
      </c>
      <c r="I8586" s="13">
        <v>1.282741480472259</v>
      </c>
      <c r="J8586" s="13">
        <v>4.0299595120536189</v>
      </c>
      <c r="K8586" s="13">
        <v>20.151153531748662</v>
      </c>
      <c r="L8586" s="13">
        <v>15.872738027165399</v>
      </c>
      <c r="M8586" s="13">
        <v>8.5504279585614196</v>
      </c>
      <c r="N8586" s="13">
        <v>14.662360533485915</v>
      </c>
      <c r="O8586" s="13">
        <v>13.966563827105581</v>
      </c>
      <c r="P8586" s="17">
        <v>11.216563552941835</v>
      </c>
      <c r="Q8586" s="17"/>
      <c r="R8586" s="18">
        <f t="shared" si="269"/>
        <v>6.4015418437117368</v>
      </c>
      <c r="S8586">
        <f t="shared" si="270"/>
        <v>16.031585262171934</v>
      </c>
      <c r="T8586" s="3">
        <v>7034.5404358079513</v>
      </c>
      <c r="U8586">
        <v>3614.8277867377219</v>
      </c>
      <c r="V8586">
        <v>0.45989963837200776</v>
      </c>
      <c r="Y8586">
        <v>2040.1991077236407</v>
      </c>
      <c r="Z8586">
        <v>9273.8349269056016</v>
      </c>
    </row>
    <row r="8587" spans="1:26" ht="92.25" x14ac:dyDescent="1.35">
      <c r="A8587" t="s">
        <v>8587</v>
      </c>
      <c r="B8587" s="11">
        <v>8541</v>
      </c>
      <c r="C8587" s="11">
        <v>17045</v>
      </c>
      <c r="D8587" s="11">
        <v>14846</v>
      </c>
      <c r="E8587" s="11">
        <v>9972</v>
      </c>
      <c r="F8587" s="11">
        <v>2660</v>
      </c>
      <c r="G8587" s="11">
        <v>18610</v>
      </c>
      <c r="H8587" s="11">
        <v>13134</v>
      </c>
      <c r="I8587" s="13">
        <v>7.4015988877747532</v>
      </c>
      <c r="J8587" s="13">
        <v>15.186490103072005</v>
      </c>
      <c r="K8587" s="13">
        <v>19.468724258194566</v>
      </c>
      <c r="L8587" s="13">
        <v>19.712946615348699</v>
      </c>
      <c r="M8587" s="13">
        <v>13.862138810083987</v>
      </c>
      <c r="N8587" s="13">
        <v>16.853905101841388</v>
      </c>
      <c r="O8587" s="13">
        <v>17.634501100683625</v>
      </c>
      <c r="P8587" s="17">
        <v>15.731472125285576</v>
      </c>
      <c r="Q8587" s="17"/>
      <c r="R8587" s="18">
        <f t="shared" si="269"/>
        <v>10.916450416055477</v>
      </c>
      <c r="S8587">
        <f t="shared" si="270"/>
        <v>20.546493834515672</v>
      </c>
      <c r="T8587" s="3">
        <v>7297.2092080791363</v>
      </c>
      <c r="U8587">
        <v>3883.960241318041</v>
      </c>
      <c r="V8587">
        <v>1.0654093784978613</v>
      </c>
      <c r="Y8587">
        <v>2325.1621273776473</v>
      </c>
      <c r="Z8587">
        <v>9828.9009130603827</v>
      </c>
    </row>
    <row r="8588" spans="1:26" ht="92.25" x14ac:dyDescent="1.35">
      <c r="A8588" t="s">
        <v>8588</v>
      </c>
      <c r="B8588" s="11">
        <v>19236</v>
      </c>
      <c r="C8588" s="11">
        <v>3894</v>
      </c>
      <c r="D8588" s="11">
        <v>17471</v>
      </c>
      <c r="E8588" s="11">
        <v>19113</v>
      </c>
      <c r="F8588" s="11">
        <v>15271</v>
      </c>
      <c r="G8588" s="11">
        <v>6492</v>
      </c>
      <c r="H8588" s="11">
        <v>10613</v>
      </c>
      <c r="I8588" s="13">
        <v>24.981537120304711</v>
      </c>
      <c r="J8588" s="13">
        <v>14.070761885486943</v>
      </c>
      <c r="K8588" s="13">
        <v>20.438501493973753</v>
      </c>
      <c r="L8588" s="13">
        <v>20.973909917185249</v>
      </c>
      <c r="M8588" s="13">
        <v>6.6602470505237417</v>
      </c>
      <c r="N8588" s="13">
        <v>20.073738406616933</v>
      </c>
      <c r="O8588" s="13">
        <v>7.7169855134880976</v>
      </c>
      <c r="P8588" s="17">
        <v>16.416525912511347</v>
      </c>
      <c r="Q8588" s="17"/>
      <c r="R8588" s="18">
        <f t="shared" si="269"/>
        <v>11.601504203281248</v>
      </c>
      <c r="S8588">
        <f t="shared" si="270"/>
        <v>21.231547621741445</v>
      </c>
      <c r="T8588" s="3">
        <v>8013.2093598415022</v>
      </c>
      <c r="U8588">
        <v>4216.1169751430307</v>
      </c>
      <c r="V8588">
        <v>0.4909054496238241</v>
      </c>
      <c r="Y8588">
        <v>2475.4014294245053</v>
      </c>
      <c r="Z8588">
        <v>10715.404991973664</v>
      </c>
    </row>
    <row r="8589" spans="1:26" ht="92.25" x14ac:dyDescent="1.35">
      <c r="A8589" t="s">
        <v>8589</v>
      </c>
      <c r="B8589" s="11">
        <v>14949</v>
      </c>
      <c r="C8589" s="11">
        <v>9101</v>
      </c>
      <c r="D8589" s="11">
        <v>8778</v>
      </c>
      <c r="E8589" s="11">
        <v>8251</v>
      </c>
      <c r="F8589" s="11">
        <v>13529</v>
      </c>
      <c r="G8589" s="11">
        <v>13371</v>
      </c>
      <c r="H8589" s="11">
        <v>994</v>
      </c>
      <c r="I8589" s="13">
        <v>16.431063985050507</v>
      </c>
      <c r="J8589" s="13">
        <v>17.90622403736598</v>
      </c>
      <c r="K8589" s="13">
        <v>15.481888633255563</v>
      </c>
      <c r="L8589" s="13">
        <v>26.095157489313447</v>
      </c>
      <c r="M8589" s="13">
        <v>20.626232371743708</v>
      </c>
      <c r="N8589" s="13">
        <v>14.817054758787718</v>
      </c>
      <c r="O8589" s="13">
        <v>12.780014322293724</v>
      </c>
      <c r="P8589" s="17">
        <v>17.733947942544379</v>
      </c>
      <c r="Q8589" s="17"/>
      <c r="R8589" s="18">
        <f t="shared" si="269"/>
        <v>12.918926233314281</v>
      </c>
      <c r="S8589">
        <f t="shared" si="270"/>
        <v>22.548969651774478</v>
      </c>
      <c r="T8589" s="3">
        <v>6024.2880383406018</v>
      </c>
      <c r="U8589">
        <v>3159.1814583068017</v>
      </c>
      <c r="V8589">
        <v>0.50284938879485708</v>
      </c>
      <c r="Y8589">
        <v>1848.5291766352293</v>
      </c>
      <c r="Z8589">
        <v>8043.3198864003243</v>
      </c>
    </row>
    <row r="8590" spans="1:26" ht="92.25" x14ac:dyDescent="1.35">
      <c r="A8590" t="s">
        <v>8590</v>
      </c>
      <c r="B8590" s="11">
        <v>431</v>
      </c>
      <c r="C8590" s="11">
        <v>65</v>
      </c>
      <c r="D8590" s="11">
        <v>8093</v>
      </c>
      <c r="E8590" s="11">
        <v>5720</v>
      </c>
      <c r="F8590" s="11">
        <v>15932</v>
      </c>
      <c r="G8590" s="11">
        <v>9471</v>
      </c>
      <c r="H8590" s="11">
        <v>9555</v>
      </c>
      <c r="I8590" s="13">
        <v>15.741147504503353</v>
      </c>
      <c r="J8590" s="13">
        <v>11.611809292636075</v>
      </c>
      <c r="K8590" s="13">
        <v>14.703514444380566</v>
      </c>
      <c r="L8590" s="13">
        <v>17.090401252026794</v>
      </c>
      <c r="M8590" s="13">
        <v>11.534449778949245</v>
      </c>
      <c r="N8590" s="13">
        <v>12.752410177739105</v>
      </c>
      <c r="O8590" s="13">
        <v>10.281152039269191</v>
      </c>
      <c r="P8590" s="17">
        <v>13.38784064135776</v>
      </c>
      <c r="Q8590" s="17"/>
      <c r="R8590" s="18">
        <f t="shared" si="269"/>
        <v>8.572818932127662</v>
      </c>
      <c r="S8590">
        <f t="shared" si="270"/>
        <v>18.202862350587857</v>
      </c>
      <c r="T8590" s="3">
        <v>5248.4090163373203</v>
      </c>
      <c r="U8590">
        <v>2256.5352662288396</v>
      </c>
      <c r="V8590">
        <v>1.0631174518493935</v>
      </c>
      <c r="Y8590">
        <v>838.75726911803304</v>
      </c>
      <c r="Z8590">
        <v>6235.7096074742649</v>
      </c>
    </row>
    <row r="8591" spans="1:26" ht="92.25" x14ac:dyDescent="1.35">
      <c r="A8591" t="s">
        <v>8591</v>
      </c>
      <c r="B8591" s="11">
        <v>10063</v>
      </c>
      <c r="C8591" s="11">
        <v>18240</v>
      </c>
      <c r="D8591" s="11">
        <v>16147</v>
      </c>
      <c r="E8591" s="11">
        <v>19427</v>
      </c>
      <c r="F8591" s="11">
        <v>11870</v>
      </c>
      <c r="G8591" s="11">
        <v>8702</v>
      </c>
      <c r="H8591" s="11">
        <v>14330</v>
      </c>
      <c r="I8591" s="13">
        <v>16.370733831988726</v>
      </c>
      <c r="J8591" s="13">
        <v>10.489193974339223</v>
      </c>
      <c r="K8591" s="13">
        <v>25.99094388790472</v>
      </c>
      <c r="L8591" s="13">
        <v>20.844481343280684</v>
      </c>
      <c r="M8591" s="13">
        <v>21.028743344429934</v>
      </c>
      <c r="N8591" s="13">
        <v>8.6620251368196648</v>
      </c>
      <c r="O8591" s="13">
        <v>20.024144388975238</v>
      </c>
      <c r="P8591" s="17">
        <v>17.630037986819737</v>
      </c>
      <c r="Q8591" s="17"/>
      <c r="R8591" s="18">
        <f t="shared" si="269"/>
        <v>12.815016277589638</v>
      </c>
      <c r="S8591">
        <f t="shared" si="270"/>
        <v>22.445059696049835</v>
      </c>
      <c r="T8591" s="3">
        <v>7811.5881869797249</v>
      </c>
      <c r="U8591">
        <v>4523.5754959927417</v>
      </c>
      <c r="V8591">
        <v>-0.47826006266404875</v>
      </c>
      <c r="Y8591">
        <v>3058.8922843245477</v>
      </c>
      <c r="Z8591">
        <v>11091.568282091443</v>
      </c>
    </row>
    <row r="8592" spans="1:26" ht="92.25" x14ac:dyDescent="1.35">
      <c r="A8592" t="s">
        <v>8592</v>
      </c>
      <c r="B8592" s="11">
        <v>12192</v>
      </c>
      <c r="C8592" s="11">
        <v>17299</v>
      </c>
      <c r="D8592" s="11">
        <v>7855</v>
      </c>
      <c r="E8592" s="11">
        <v>12868</v>
      </c>
      <c r="F8592" s="11">
        <v>5570</v>
      </c>
      <c r="G8592" s="11">
        <v>16943</v>
      </c>
      <c r="H8592" s="11">
        <v>18726</v>
      </c>
      <c r="I8592" s="13">
        <v>25.102990288801045</v>
      </c>
      <c r="J8592" s="13">
        <v>18.284442928329188</v>
      </c>
      <c r="K8592" s="13">
        <v>26.221689527806639</v>
      </c>
      <c r="L8592" s="13">
        <v>18.562543760507911</v>
      </c>
      <c r="M8592" s="13">
        <v>22.828130667317826</v>
      </c>
      <c r="N8592" s="13">
        <v>14.732758755972091</v>
      </c>
      <c r="O8592" s="13">
        <v>21.278272718999361</v>
      </c>
      <c r="P8592" s="17">
        <v>21.001546949676293</v>
      </c>
      <c r="Q8592" s="17"/>
      <c r="R8592" s="18">
        <f t="shared" si="269"/>
        <v>16.186525240446194</v>
      </c>
      <c r="S8592">
        <f t="shared" si="270"/>
        <v>25.816568658906391</v>
      </c>
      <c r="T8592" s="3">
        <v>7558.7437633286281</v>
      </c>
      <c r="U8592">
        <v>4189.0724464561627</v>
      </c>
      <c r="V8592">
        <v>-1.0686540008464362</v>
      </c>
      <c r="Y8592">
        <v>2666.8591597147015</v>
      </c>
      <c r="Z8592">
        <v>10439.53459365046</v>
      </c>
    </row>
    <row r="8593" spans="1:26" ht="92.25" x14ac:dyDescent="1.35">
      <c r="A8593" t="s">
        <v>8593</v>
      </c>
      <c r="B8593" s="11">
        <v>2900</v>
      </c>
      <c r="C8593" s="11">
        <v>16261</v>
      </c>
      <c r="D8593" s="11">
        <v>11986</v>
      </c>
      <c r="E8593" s="11">
        <v>5259</v>
      </c>
      <c r="F8593" s="11">
        <v>10648</v>
      </c>
      <c r="G8593" s="11">
        <v>9338</v>
      </c>
      <c r="H8593" s="11">
        <v>14853</v>
      </c>
      <c r="I8593" s="13">
        <v>23.683619120088473</v>
      </c>
      <c r="J8593" s="13">
        <v>12.607318372923231</v>
      </c>
      <c r="K8593" s="13">
        <v>13.727953075993645</v>
      </c>
      <c r="L8593" s="13">
        <v>22.632440625424877</v>
      </c>
      <c r="M8593" s="13">
        <v>21.099069980713853</v>
      </c>
      <c r="N8593" s="13">
        <v>6.0585914077872633</v>
      </c>
      <c r="O8593" s="13">
        <v>4.8549386521658029</v>
      </c>
      <c r="P8593" s="17">
        <v>14.951990176442449</v>
      </c>
      <c r="Q8593" s="17"/>
      <c r="R8593" s="18">
        <f t="shared" si="269"/>
        <v>10.13696846721235</v>
      </c>
      <c r="S8593">
        <f t="shared" si="270"/>
        <v>19.767011885672545</v>
      </c>
      <c r="T8593" s="3">
        <v>6203.5325860470721</v>
      </c>
      <c r="U8593">
        <v>3262.1258557675092</v>
      </c>
      <c r="V8593">
        <v>-0.35007929000130389</v>
      </c>
      <c r="Y8593">
        <v>1917.0278370409187</v>
      </c>
      <c r="Z8593">
        <v>8296.1361710366691</v>
      </c>
    </row>
    <row r="8594" spans="1:26" ht="92.25" x14ac:dyDescent="1.35">
      <c r="A8594" t="s">
        <v>8594</v>
      </c>
      <c r="B8594" s="11">
        <v>17380</v>
      </c>
      <c r="C8594" s="11">
        <v>16414</v>
      </c>
      <c r="D8594" s="11">
        <v>19053</v>
      </c>
      <c r="E8594" s="11">
        <v>19515</v>
      </c>
      <c r="F8594" s="11">
        <v>178</v>
      </c>
      <c r="G8594" s="11">
        <v>17720</v>
      </c>
      <c r="H8594" s="11">
        <v>11206</v>
      </c>
      <c r="I8594" s="13">
        <v>11.049905300331215</v>
      </c>
      <c r="J8594" s="13">
        <v>13.663732610386642</v>
      </c>
      <c r="K8594" s="13">
        <v>3.6714573058263671</v>
      </c>
      <c r="L8594" s="13">
        <v>14.692962254079148</v>
      </c>
      <c r="M8594" s="13">
        <v>14.804174054363479</v>
      </c>
      <c r="N8594" s="13">
        <v>17.944727392930606</v>
      </c>
      <c r="O8594" s="13">
        <v>26.734936352273408</v>
      </c>
      <c r="P8594" s="17">
        <v>14.651699324312981</v>
      </c>
      <c r="Q8594" s="17"/>
      <c r="R8594" s="18">
        <f t="shared" si="269"/>
        <v>9.8366776150828823</v>
      </c>
      <c r="S8594">
        <f t="shared" si="270"/>
        <v>19.466721033543081</v>
      </c>
      <c r="T8594" s="3">
        <v>8839.2157988355957</v>
      </c>
      <c r="U8594">
        <v>4646.2360943786534</v>
      </c>
      <c r="V8594">
        <v>-1.0668941285985056</v>
      </c>
      <c r="Y8594">
        <v>2721.9632851652104</v>
      </c>
      <c r="Z8594">
        <v>11811.35136949036</v>
      </c>
    </row>
    <row r="8595" spans="1:26" ht="92.25" x14ac:dyDescent="1.35">
      <c r="A8595" t="s">
        <v>8595</v>
      </c>
      <c r="B8595" s="11">
        <v>2873</v>
      </c>
      <c r="C8595" s="11">
        <v>14721</v>
      </c>
      <c r="D8595" s="11">
        <v>8265</v>
      </c>
      <c r="E8595" s="11">
        <v>8233</v>
      </c>
      <c r="F8595" s="11">
        <v>18845</v>
      </c>
      <c r="G8595" s="11">
        <v>11755</v>
      </c>
      <c r="H8595" s="11">
        <v>4646</v>
      </c>
      <c r="I8595" s="13">
        <v>15.541853662433015</v>
      </c>
      <c r="J8595" s="13">
        <v>17.289771051932391</v>
      </c>
      <c r="K8595" s="13">
        <v>10.563088832575691</v>
      </c>
      <c r="L8595" s="13">
        <v>7.1173344922915653</v>
      </c>
      <c r="M8595" s="13">
        <v>17.529433250244558</v>
      </c>
      <c r="N8595" s="13">
        <v>21.618820836825492</v>
      </c>
      <c r="O8595" s="13">
        <v>6.605232200472404</v>
      </c>
      <c r="P8595" s="17">
        <v>13.752219189539302</v>
      </c>
      <c r="Q8595" s="17"/>
      <c r="R8595" s="18">
        <f t="shared" si="269"/>
        <v>8.9371974803092034</v>
      </c>
      <c r="S8595">
        <f t="shared" si="270"/>
        <v>18.567240898769398</v>
      </c>
      <c r="T8595" s="3">
        <v>6386.1735115713327</v>
      </c>
      <c r="U8595">
        <v>3174.5453864685587</v>
      </c>
      <c r="V8595">
        <v>-0.36524852475849912</v>
      </c>
      <c r="Y8595">
        <v>1686.4426117500152</v>
      </c>
      <c r="Z8595">
        <v>8253.3610739235392</v>
      </c>
    </row>
    <row r="8596" spans="1:26" ht="92.25" x14ac:dyDescent="1.35">
      <c r="A8596" t="s">
        <v>8596</v>
      </c>
      <c r="B8596" s="11">
        <v>10541</v>
      </c>
      <c r="C8596" s="11">
        <v>76</v>
      </c>
      <c r="D8596" s="11">
        <v>3790</v>
      </c>
      <c r="E8596" s="11">
        <v>2600</v>
      </c>
      <c r="F8596" s="11">
        <v>18597</v>
      </c>
      <c r="G8596" s="11">
        <v>19381</v>
      </c>
      <c r="H8596" s="11">
        <v>5649</v>
      </c>
      <c r="I8596" s="13">
        <v>20.08695909049527</v>
      </c>
      <c r="J8596" s="13">
        <v>-0.88528958885610898</v>
      </c>
      <c r="K8596" s="13">
        <v>9.9384777847757491</v>
      </c>
      <c r="L8596" s="13">
        <v>22.920026906099508</v>
      </c>
      <c r="M8596" s="13">
        <v>13.800606411851021</v>
      </c>
      <c r="N8596" s="13">
        <v>14.85104186543038</v>
      </c>
      <c r="O8596" s="13">
        <v>14.455887095912791</v>
      </c>
      <c r="P8596" s="17">
        <v>13.595387080815513</v>
      </c>
      <c r="Q8596" s="17"/>
      <c r="R8596" s="18">
        <f t="shared" si="269"/>
        <v>8.7803653715854146</v>
      </c>
      <c r="S8596">
        <f t="shared" si="270"/>
        <v>18.410408790045611</v>
      </c>
      <c r="T8596" s="3">
        <v>6911.2651419645663</v>
      </c>
      <c r="U8596">
        <v>2776.2085700086159</v>
      </c>
      <c r="V8596">
        <v>1.3831095202476718</v>
      </c>
      <c r="Y8596">
        <v>794.81218251672135</v>
      </c>
      <c r="Z8596">
        <v>7901.6837035468743</v>
      </c>
    </row>
    <row r="8597" spans="1:26" ht="92.25" x14ac:dyDescent="1.35">
      <c r="A8597" t="s">
        <v>8597</v>
      </c>
      <c r="B8597" s="11">
        <v>14158</v>
      </c>
      <c r="C8597" s="11">
        <v>9261</v>
      </c>
      <c r="D8597" s="11">
        <v>18940</v>
      </c>
      <c r="E8597" s="11">
        <v>13179</v>
      </c>
      <c r="F8597" s="11">
        <v>10421</v>
      </c>
      <c r="G8597" s="11">
        <v>9304</v>
      </c>
      <c r="H8597" s="11">
        <v>10834</v>
      </c>
      <c r="I8597" s="13">
        <v>21.91675907560969</v>
      </c>
      <c r="J8597" s="13">
        <v>11.727535000904993</v>
      </c>
      <c r="K8597" s="13">
        <v>-0.16266645176005845</v>
      </c>
      <c r="L8597" s="13">
        <v>13.163346559047881</v>
      </c>
      <c r="M8597" s="13">
        <v>5.6914808925277782</v>
      </c>
      <c r="N8597" s="13">
        <v>12.901571283301472</v>
      </c>
      <c r="O8597" s="13">
        <v>7.9465641759908685</v>
      </c>
      <c r="P8597" s="17">
        <v>10.454941505088948</v>
      </c>
      <c r="Q8597" s="17"/>
      <c r="R8597" s="18">
        <f t="shared" si="269"/>
        <v>5.6399197958588498</v>
      </c>
      <c r="S8597">
        <f t="shared" si="270"/>
        <v>15.269963214319047</v>
      </c>
      <c r="T8597" s="3">
        <v>6788.3782917072767</v>
      </c>
      <c r="U8597">
        <v>3940.4058398029633</v>
      </c>
      <c r="V8597">
        <v>9.350287655252032E-2</v>
      </c>
      <c r="Y8597">
        <v>2674.8685320960467</v>
      </c>
      <c r="Z8597">
        <v>9655.3751925018005</v>
      </c>
    </row>
    <row r="8598" spans="1:26" ht="92.25" x14ac:dyDescent="1.35">
      <c r="A8598" t="s">
        <v>8598</v>
      </c>
      <c r="B8598" s="11">
        <v>10927</v>
      </c>
      <c r="C8598" s="11">
        <v>17654</v>
      </c>
      <c r="D8598" s="11">
        <v>7576</v>
      </c>
      <c r="E8598" s="11">
        <v>11538</v>
      </c>
      <c r="F8598" s="11">
        <v>2247</v>
      </c>
      <c r="G8598" s="11">
        <v>2725</v>
      </c>
      <c r="H8598" s="11">
        <v>3801</v>
      </c>
      <c r="I8598" s="13">
        <v>24.36168328102799</v>
      </c>
      <c r="J8598" s="13">
        <v>28.337715690881645</v>
      </c>
      <c r="K8598" s="13">
        <v>21.250471013713437</v>
      </c>
      <c r="L8598" s="13">
        <v>24.397516671749905</v>
      </c>
      <c r="M8598" s="13">
        <v>8.1633571688981448</v>
      </c>
      <c r="N8598" s="13">
        <v>10.11202572125497</v>
      </c>
      <c r="O8598" s="13">
        <v>20.013126340523939</v>
      </c>
      <c r="P8598" s="17">
        <v>19.519413698292858</v>
      </c>
      <c r="Q8598" s="17"/>
      <c r="R8598" s="18">
        <f t="shared" si="269"/>
        <v>14.70439198906276</v>
      </c>
      <c r="S8598">
        <f t="shared" si="270"/>
        <v>24.334435407522957</v>
      </c>
      <c r="T8598" s="3">
        <v>5674.3191923262711</v>
      </c>
      <c r="U8598">
        <v>2586.9466905566037</v>
      </c>
      <c r="V8598">
        <v>0.1602211341378279</v>
      </c>
      <c r="Y8598">
        <v>1135.4229295944347</v>
      </c>
      <c r="Z8598">
        <v>6970.3397850220535</v>
      </c>
    </row>
    <row r="8599" spans="1:26" ht="92.25" x14ac:dyDescent="1.35">
      <c r="A8599" t="s">
        <v>8599</v>
      </c>
      <c r="B8599" s="11">
        <v>17486</v>
      </c>
      <c r="C8599" s="11">
        <v>1485</v>
      </c>
      <c r="D8599" s="11">
        <v>322</v>
      </c>
      <c r="E8599" s="11">
        <v>15420</v>
      </c>
      <c r="F8599" s="11">
        <v>11031</v>
      </c>
      <c r="G8599" s="11">
        <v>12969</v>
      </c>
      <c r="H8599" s="11">
        <v>2505</v>
      </c>
      <c r="I8599" s="13">
        <v>25.519550839337491</v>
      </c>
      <c r="J8599" s="13">
        <v>9.4959505652763241</v>
      </c>
      <c r="K8599" s="13">
        <v>14.894603198546008</v>
      </c>
      <c r="L8599" s="13">
        <v>15.586294712011394</v>
      </c>
      <c r="M8599" s="13">
        <v>11.209404056503651</v>
      </c>
      <c r="N8599" s="13">
        <v>-0.76365569304695491</v>
      </c>
      <c r="O8599" s="13">
        <v>27.749237888593861</v>
      </c>
      <c r="P8599" s="17">
        <v>14.813055081031681</v>
      </c>
      <c r="Q8599" s="17"/>
      <c r="R8599" s="18">
        <f t="shared" si="269"/>
        <v>9.9980333718015828</v>
      </c>
      <c r="S8599">
        <f t="shared" si="270"/>
        <v>19.62807679026178</v>
      </c>
      <c r="T8599" s="3">
        <v>6633.7806630019795</v>
      </c>
      <c r="U8599">
        <v>2803.6440420849699</v>
      </c>
      <c r="V8599">
        <v>1.9098388293059543</v>
      </c>
      <c r="Y8599">
        <v>980.2976297593932</v>
      </c>
      <c r="Z8599">
        <v>7801.8311554212296</v>
      </c>
    </row>
    <row r="8600" spans="1:26" ht="92.25" x14ac:dyDescent="1.35">
      <c r="A8600" t="s">
        <v>8600</v>
      </c>
      <c r="B8600" s="11">
        <v>18674</v>
      </c>
      <c r="C8600" s="11">
        <v>17946</v>
      </c>
      <c r="D8600" s="11">
        <v>17004</v>
      </c>
      <c r="E8600" s="11">
        <v>6341</v>
      </c>
      <c r="F8600" s="11">
        <v>9347</v>
      </c>
      <c r="G8600" s="11">
        <v>10639</v>
      </c>
      <c r="H8600" s="11">
        <v>9366</v>
      </c>
      <c r="I8600" s="13">
        <v>29.551369923662421</v>
      </c>
      <c r="J8600" s="13">
        <v>14.999847706284704</v>
      </c>
      <c r="K8600" s="13">
        <v>3.4360558857528751</v>
      </c>
      <c r="L8600" s="13">
        <v>11.857030152459748</v>
      </c>
      <c r="M8600" s="13">
        <v>13.610836548615097</v>
      </c>
      <c r="N8600" s="13">
        <v>28.069684959538478</v>
      </c>
      <c r="O8600" s="13">
        <v>21.665115667563111</v>
      </c>
      <c r="P8600" s="17">
        <v>17.598562977696634</v>
      </c>
      <c r="Q8600" s="17"/>
      <c r="R8600" s="18">
        <f t="shared" si="269"/>
        <v>12.783541268466536</v>
      </c>
      <c r="S8600">
        <f t="shared" si="270"/>
        <v>22.413584686926733</v>
      </c>
      <c r="T8600" s="3">
        <v>7416.7375389854633</v>
      </c>
      <c r="U8600">
        <v>4090.5105390902686</v>
      </c>
      <c r="V8600">
        <v>-0.44245211938687135</v>
      </c>
      <c r="Y8600">
        <v>2586.0537861677312</v>
      </c>
      <c r="Z8600">
        <v>10212.70385848546</v>
      </c>
    </row>
    <row r="8601" spans="1:26" ht="92.25" x14ac:dyDescent="1.35">
      <c r="A8601" t="s">
        <v>8601</v>
      </c>
      <c r="B8601" s="11">
        <v>7742</v>
      </c>
      <c r="C8601" s="11">
        <v>5297</v>
      </c>
      <c r="D8601" s="11">
        <v>18365</v>
      </c>
      <c r="E8601" s="11">
        <v>15116</v>
      </c>
      <c r="F8601" s="11">
        <v>7978</v>
      </c>
      <c r="G8601" s="11">
        <v>16210</v>
      </c>
      <c r="H8601" s="11">
        <v>17655</v>
      </c>
      <c r="I8601" s="13">
        <v>23.940506824092573</v>
      </c>
      <c r="J8601" s="13">
        <v>14.905879516241814</v>
      </c>
      <c r="K8601" s="13">
        <v>15.011964926306536</v>
      </c>
      <c r="L8601" s="13">
        <v>13.209337297910464</v>
      </c>
      <c r="M8601" s="13">
        <v>26.404646043171283</v>
      </c>
      <c r="N8601" s="13">
        <v>26.045915088834406</v>
      </c>
      <c r="O8601" s="13">
        <v>21.551329682751085</v>
      </c>
      <c r="P8601" s="17">
        <v>20.15279705418688</v>
      </c>
      <c r="Q8601" s="17"/>
      <c r="R8601" s="18">
        <f t="shared" si="269"/>
        <v>15.337775344956782</v>
      </c>
      <c r="S8601">
        <f t="shared" si="270"/>
        <v>24.967818763416979</v>
      </c>
      <c r="T8601" s="3">
        <v>7495.4451968234871</v>
      </c>
      <c r="U8601">
        <v>4048.1708129374047</v>
      </c>
      <c r="V8601">
        <v>1.166340553027112</v>
      </c>
      <c r="Y8601">
        <v>2479.5097612336458</v>
      </c>
      <c r="Z8601">
        <v>10187.095118262074</v>
      </c>
    </row>
    <row r="8602" spans="1:26" ht="92.25" x14ac:dyDescent="1.35">
      <c r="A8602" t="s">
        <v>8602</v>
      </c>
      <c r="B8602" s="11">
        <v>15707</v>
      </c>
      <c r="C8602" s="11">
        <v>7014</v>
      </c>
      <c r="D8602" s="11">
        <v>8380</v>
      </c>
      <c r="E8602" s="11">
        <v>2465</v>
      </c>
      <c r="F8602" s="11">
        <v>5247</v>
      </c>
      <c r="G8602" s="11">
        <v>10327</v>
      </c>
      <c r="H8602" s="11">
        <v>9462</v>
      </c>
      <c r="I8602" s="13">
        <v>23.485083224703246</v>
      </c>
      <c r="J8602" s="13">
        <v>8.8665959618578913</v>
      </c>
      <c r="K8602" s="13">
        <v>16.832161276062148</v>
      </c>
      <c r="L8602" s="13">
        <v>19.216450992193156</v>
      </c>
      <c r="M8602" s="13">
        <v>13.424227604004866</v>
      </c>
      <c r="N8602" s="13">
        <v>13.042459246310502</v>
      </c>
      <c r="O8602" s="13">
        <v>14.527288074059625</v>
      </c>
      <c r="P8602" s="17">
        <v>15.627752339884491</v>
      </c>
      <c r="Q8602" s="17"/>
      <c r="R8602" s="18">
        <f t="shared" si="269"/>
        <v>10.812730630654393</v>
      </c>
      <c r="S8602">
        <f t="shared" si="270"/>
        <v>20.44277404911459</v>
      </c>
      <c r="T8602" s="3">
        <v>5178.2517613699592</v>
      </c>
      <c r="U8602">
        <v>2683.3664633646163</v>
      </c>
      <c r="V8602">
        <v>0.73437149694655091</v>
      </c>
      <c r="Y8602">
        <v>1540.9516182477964</v>
      </c>
      <c r="Z8602">
        <v>6865.7610729091539</v>
      </c>
    </row>
    <row r="8603" spans="1:26" ht="92.25" x14ac:dyDescent="1.35">
      <c r="A8603" t="s">
        <v>8603</v>
      </c>
      <c r="B8603" s="11">
        <v>18841</v>
      </c>
      <c r="C8603" s="11">
        <v>9479</v>
      </c>
      <c r="D8603" s="11">
        <v>1413</v>
      </c>
      <c r="E8603" s="11">
        <v>4096</v>
      </c>
      <c r="F8603" s="11">
        <v>11655</v>
      </c>
      <c r="G8603" s="11">
        <v>16707</v>
      </c>
      <c r="H8603" s="11">
        <v>12736</v>
      </c>
      <c r="I8603" s="13">
        <v>21.165688256830926</v>
      </c>
      <c r="J8603" s="13">
        <v>15.649667795429574</v>
      </c>
      <c r="K8603" s="13">
        <v>19.991876851961731</v>
      </c>
      <c r="L8603" s="13">
        <v>21.067749329370418</v>
      </c>
      <c r="M8603" s="13">
        <v>8.2405420417099329</v>
      </c>
      <c r="N8603" s="13">
        <v>18.868233253117751</v>
      </c>
      <c r="O8603" s="13">
        <v>14.148986693880769</v>
      </c>
      <c r="P8603" s="17">
        <v>17.018963460328727</v>
      </c>
      <c r="Q8603" s="17"/>
      <c r="R8603" s="18">
        <f t="shared" si="269"/>
        <v>12.203941751098629</v>
      </c>
      <c r="S8603">
        <f t="shared" si="270"/>
        <v>21.833985169558826</v>
      </c>
      <c r="T8603" s="3">
        <v>7000.2449366922328</v>
      </c>
      <c r="U8603">
        <v>3431.0988717346368</v>
      </c>
      <c r="V8603">
        <v>0.78688572102691978</v>
      </c>
      <c r="Y8603">
        <v>1771.1004722537059</v>
      </c>
      <c r="Z8603">
        <v>8969.4701424805226</v>
      </c>
    </row>
    <row r="8604" spans="1:26" ht="92.25" x14ac:dyDescent="1.35">
      <c r="A8604" t="s">
        <v>8604</v>
      </c>
      <c r="B8604" s="11">
        <v>10625</v>
      </c>
      <c r="C8604" s="11">
        <v>19968</v>
      </c>
      <c r="D8604" s="11">
        <v>7704</v>
      </c>
      <c r="E8604" s="11">
        <v>13818</v>
      </c>
      <c r="F8604" s="11">
        <v>18880</v>
      </c>
      <c r="G8604" s="11">
        <v>6265</v>
      </c>
      <c r="H8604" s="11">
        <v>11353</v>
      </c>
      <c r="I8604" s="13">
        <v>21.016147015722318</v>
      </c>
      <c r="J8604" s="13">
        <v>11.482384380786661</v>
      </c>
      <c r="K8604" s="13">
        <v>20.907152776244057</v>
      </c>
      <c r="L8604" s="13">
        <v>14.906104150723916</v>
      </c>
      <c r="M8604" s="13">
        <v>19.3212798805028</v>
      </c>
      <c r="N8604" s="13">
        <v>7.2278193349027227</v>
      </c>
      <c r="O8604" s="13">
        <v>7.5001336260150566</v>
      </c>
      <c r="P8604" s="17">
        <v>14.623003023556791</v>
      </c>
      <c r="Q8604" s="17"/>
      <c r="R8604" s="18">
        <f t="shared" si="269"/>
        <v>9.8079813143266925</v>
      </c>
      <c r="S8604">
        <f t="shared" si="270"/>
        <v>19.438024732786889</v>
      </c>
      <c r="T8604" s="3">
        <v>7454.4281430664441</v>
      </c>
      <c r="U8604">
        <v>4057.5088872503225</v>
      </c>
      <c r="V8604">
        <v>-0.59555986808845773</v>
      </c>
      <c r="Y8604">
        <v>2515.1719522115586</v>
      </c>
      <c r="Z8604">
        <v>10180.579368554061</v>
      </c>
    </row>
    <row r="8605" spans="1:26" ht="92.25" x14ac:dyDescent="1.35">
      <c r="A8605" t="s">
        <v>8605</v>
      </c>
      <c r="B8605" s="11">
        <v>10117</v>
      </c>
      <c r="C8605" s="11">
        <v>12746</v>
      </c>
      <c r="D8605" s="11">
        <v>16130</v>
      </c>
      <c r="E8605" s="11">
        <v>8818</v>
      </c>
      <c r="F8605" s="11">
        <v>9842</v>
      </c>
      <c r="G8605" s="11">
        <v>9375</v>
      </c>
      <c r="H8605" s="11">
        <v>1268</v>
      </c>
      <c r="I8605" s="13">
        <v>15.42708348293079</v>
      </c>
      <c r="J8605" s="13">
        <v>24.186569812449957</v>
      </c>
      <c r="K8605" s="13">
        <v>7.1698194928519303</v>
      </c>
      <c r="L8605" s="13">
        <v>25.461268511337167</v>
      </c>
      <c r="M8605" s="13">
        <v>20.145144751866418</v>
      </c>
      <c r="N8605" s="13">
        <v>-0.96633792389534001</v>
      </c>
      <c r="O8605" s="13">
        <v>20.558273320156864</v>
      </c>
      <c r="P8605" s="17">
        <v>15.997403063956828</v>
      </c>
      <c r="Q8605" s="17"/>
      <c r="R8605" s="18">
        <f t="shared" si="269"/>
        <v>11.182381354726729</v>
      </c>
      <c r="S8605">
        <f t="shared" si="270"/>
        <v>20.812424773186926</v>
      </c>
      <c r="T8605" s="3">
        <v>5904.5249001830025</v>
      </c>
      <c r="U8605">
        <v>3128.7442242461257</v>
      </c>
      <c r="V8605">
        <v>1.2194777809781954</v>
      </c>
      <c r="Y8605">
        <v>1862.6044757697714</v>
      </c>
      <c r="Z8605">
        <v>7934.2424460062684</v>
      </c>
    </row>
    <row r="8606" spans="1:26" ht="92.25" x14ac:dyDescent="1.35">
      <c r="A8606" t="s">
        <v>8606</v>
      </c>
      <c r="B8606" s="11">
        <v>11749</v>
      </c>
      <c r="C8606" s="11">
        <v>10405</v>
      </c>
      <c r="D8606" s="11">
        <v>3462</v>
      </c>
      <c r="E8606" s="11">
        <v>2047</v>
      </c>
      <c r="F8606" s="11">
        <v>6830</v>
      </c>
      <c r="G8606" s="11">
        <v>12487</v>
      </c>
      <c r="H8606" s="11">
        <v>6934</v>
      </c>
      <c r="I8606" s="13">
        <v>11.234393672599028</v>
      </c>
      <c r="J8606" s="13">
        <v>20.430909118739685</v>
      </c>
      <c r="K8606" s="13">
        <v>6.6236438614093505</v>
      </c>
      <c r="L8606" s="13">
        <v>6.0542549411573372</v>
      </c>
      <c r="M8606" s="13">
        <v>17.806165806031931</v>
      </c>
      <c r="N8606" s="13">
        <v>18.712384046579096</v>
      </c>
      <c r="O8606" s="13">
        <v>15.590217990735129</v>
      </c>
      <c r="P8606" s="17">
        <v>13.778852776750222</v>
      </c>
      <c r="Q8606" s="17"/>
      <c r="R8606" s="18">
        <f t="shared" si="269"/>
        <v>8.9638310675201236</v>
      </c>
      <c r="S8606">
        <f t="shared" si="270"/>
        <v>18.593874485980322</v>
      </c>
      <c r="T8606" s="3">
        <v>4832.325805998159</v>
      </c>
      <c r="U8606">
        <v>2469.2833432052448</v>
      </c>
      <c r="V8606">
        <v>-0.913164512894582</v>
      </c>
      <c r="Y8606">
        <v>1384.7066843556845</v>
      </c>
      <c r="Z8606">
        <v>6353.7995994084686</v>
      </c>
    </row>
    <row r="8607" spans="1:26" ht="92.25" x14ac:dyDescent="1.35">
      <c r="A8607" t="s">
        <v>8607</v>
      </c>
      <c r="B8607" s="11">
        <v>18348</v>
      </c>
      <c r="C8607" s="11">
        <v>17878</v>
      </c>
      <c r="D8607" s="11">
        <v>19105</v>
      </c>
      <c r="E8607" s="11">
        <v>12512</v>
      </c>
      <c r="F8607" s="11">
        <v>2272</v>
      </c>
      <c r="G8607" s="11">
        <v>8856</v>
      </c>
      <c r="H8607" s="11">
        <v>19941</v>
      </c>
      <c r="I8607" s="13">
        <v>19.318452828386366</v>
      </c>
      <c r="J8607" s="13">
        <v>14.576328447512694</v>
      </c>
      <c r="K8607" s="13">
        <v>10.021323944633327</v>
      </c>
      <c r="L8607" s="13">
        <v>20.318783492572262</v>
      </c>
      <c r="M8607" s="13">
        <v>24.360068222528611</v>
      </c>
      <c r="N8607" s="13">
        <v>18.29774460388883</v>
      </c>
      <c r="O8607" s="13">
        <v>10.941973181333227</v>
      </c>
      <c r="P8607" s="17">
        <v>16.833524960122187</v>
      </c>
      <c r="Q8607" s="17"/>
      <c r="R8607" s="18">
        <f t="shared" si="269"/>
        <v>12.018503250892088</v>
      </c>
      <c r="S8607">
        <f t="shared" si="270"/>
        <v>21.648546669352285</v>
      </c>
      <c r="T8607" s="3">
        <v>8578.8897638478065</v>
      </c>
      <c r="U8607">
        <v>4528.3959482223263</v>
      </c>
      <c r="V8607">
        <v>-0.71823933467385359</v>
      </c>
      <c r="Y8607">
        <v>2671.9061152207723</v>
      </c>
      <c r="Z8607">
        <v>11493.600275751311</v>
      </c>
    </row>
    <row r="8608" spans="1:26" ht="92.25" x14ac:dyDescent="1.35">
      <c r="A8608" t="s">
        <v>8608</v>
      </c>
      <c r="B8608" s="11">
        <v>14696</v>
      </c>
      <c r="C8608" s="11">
        <v>8365</v>
      </c>
      <c r="D8608" s="11">
        <v>1094</v>
      </c>
      <c r="E8608" s="11">
        <v>2857</v>
      </c>
      <c r="F8608" s="11">
        <v>11726</v>
      </c>
      <c r="G8608" s="11">
        <v>19296</v>
      </c>
      <c r="H8608" s="11">
        <v>7207</v>
      </c>
      <c r="I8608" s="13">
        <v>18.472268693786962</v>
      </c>
      <c r="J8608" s="13">
        <v>16.633383154473659</v>
      </c>
      <c r="K8608" s="13">
        <v>26.947167009224763</v>
      </c>
      <c r="L8608" s="13">
        <v>11.311911938141794</v>
      </c>
      <c r="M8608" s="13">
        <v>25.924657317258252</v>
      </c>
      <c r="N8608" s="13">
        <v>9.1961469261914051</v>
      </c>
      <c r="O8608" s="13">
        <v>10.522877039456022</v>
      </c>
      <c r="P8608" s="17">
        <v>17.001201725504693</v>
      </c>
      <c r="Q8608" s="17"/>
      <c r="R8608" s="18">
        <f t="shared" si="269"/>
        <v>12.186180016274594</v>
      </c>
      <c r="S8608">
        <f t="shared" si="270"/>
        <v>21.816223434734791</v>
      </c>
      <c r="T8608" s="3">
        <v>6508.8146796249766</v>
      </c>
      <c r="U8608">
        <v>2987.467408634714</v>
      </c>
      <c r="V8608">
        <v>0.85349711298476905</v>
      </c>
      <c r="Y8608">
        <v>1331.4281622840281</v>
      </c>
      <c r="Z8608">
        <v>8024.4588494471664</v>
      </c>
    </row>
    <row r="8609" spans="1:26" ht="92.25" x14ac:dyDescent="1.35">
      <c r="A8609" t="s">
        <v>8609</v>
      </c>
      <c r="B8609" s="11">
        <v>10765</v>
      </c>
      <c r="C8609" s="11">
        <v>595</v>
      </c>
      <c r="D8609" s="11">
        <v>4891</v>
      </c>
      <c r="E8609" s="11">
        <v>6318</v>
      </c>
      <c r="F8609" s="11">
        <v>18646</v>
      </c>
      <c r="G8609" s="11">
        <v>5877</v>
      </c>
      <c r="H8609" s="11">
        <v>16215</v>
      </c>
      <c r="I8609" s="13">
        <v>8.8664431952794605</v>
      </c>
      <c r="J8609" s="13">
        <v>23.559247333352292</v>
      </c>
      <c r="K8609" s="13">
        <v>4.3160242379126945</v>
      </c>
      <c r="L8609" s="13">
        <v>22.513987550516113</v>
      </c>
      <c r="M8609" s="13">
        <v>9.7743261465566285</v>
      </c>
      <c r="N8609" s="13">
        <v>7.6779388927318601</v>
      </c>
      <c r="O8609" s="13">
        <v>13.205568117563104</v>
      </c>
      <c r="P8609" s="17">
        <v>12.844790781987451</v>
      </c>
      <c r="Q8609" s="17"/>
      <c r="R8609" s="18">
        <f t="shared" si="269"/>
        <v>8.0297690727573521</v>
      </c>
      <c r="S8609">
        <f t="shared" si="270"/>
        <v>17.659812491217551</v>
      </c>
      <c r="T8609" s="3">
        <v>6426.3559288655169</v>
      </c>
      <c r="U8609">
        <v>2898.0886976938846</v>
      </c>
      <c r="V8609">
        <v>0.89087279775412753</v>
      </c>
      <c r="Y8609">
        <v>1234.3378940019593</v>
      </c>
      <c r="Z8609">
        <v>7842.5760380641477</v>
      </c>
    </row>
    <row r="8610" spans="1:26" ht="92.25" x14ac:dyDescent="1.35">
      <c r="A8610" t="s">
        <v>8610</v>
      </c>
      <c r="B8610" s="11">
        <v>16067</v>
      </c>
      <c r="C8610" s="11">
        <v>15078</v>
      </c>
      <c r="D8610" s="11">
        <v>8603</v>
      </c>
      <c r="E8610" s="11">
        <v>6013</v>
      </c>
      <c r="F8610" s="11">
        <v>2618</v>
      </c>
      <c r="G8610" s="11">
        <v>3947</v>
      </c>
      <c r="H8610" s="11">
        <v>7466</v>
      </c>
      <c r="I8610" s="13">
        <v>6.6765558617881524</v>
      </c>
      <c r="J8610" s="13">
        <v>13.689847373059257</v>
      </c>
      <c r="K8610" s="13">
        <v>13.549671638484856</v>
      </c>
      <c r="L8610" s="13">
        <v>14.363409438674335</v>
      </c>
      <c r="M8610" s="13">
        <v>5.5168581158931023</v>
      </c>
      <c r="N8610" s="13">
        <v>19.949066598335293</v>
      </c>
      <c r="O8610" s="13">
        <v>11.824170807833601</v>
      </c>
      <c r="P8610" s="17">
        <v>12.224225690581227</v>
      </c>
      <c r="Q8610" s="17"/>
      <c r="R8610" s="18">
        <f t="shared" si="269"/>
        <v>7.4092039813511281</v>
      </c>
      <c r="S8610">
        <f t="shared" si="270"/>
        <v>17.039247399811323</v>
      </c>
      <c r="T8610" s="3">
        <v>5659.3591958018296</v>
      </c>
      <c r="U8610">
        <v>2738.0344099965278</v>
      </c>
      <c r="V8610">
        <v>-0.23056600184645504</v>
      </c>
      <c r="Y8610">
        <v>1378.9057154626385</v>
      </c>
      <c r="Z8610">
        <v>7198.4391684204675</v>
      </c>
    </row>
    <row r="8611" spans="1:26" ht="92.25" x14ac:dyDescent="1.35">
      <c r="A8611" t="s">
        <v>8611</v>
      </c>
      <c r="B8611" s="11">
        <v>3092</v>
      </c>
      <c r="C8611" s="11">
        <v>14853</v>
      </c>
      <c r="D8611" s="11">
        <v>16567</v>
      </c>
      <c r="E8611" s="11">
        <v>2564</v>
      </c>
      <c r="F8611" s="11">
        <v>4679</v>
      </c>
      <c r="G8611" s="11">
        <v>8508</v>
      </c>
      <c r="H8611" s="11">
        <v>10838</v>
      </c>
      <c r="I8611" s="13">
        <v>13.812804947807754</v>
      </c>
      <c r="J8611" s="13">
        <v>4.8549386521658029</v>
      </c>
      <c r="K8611" s="13">
        <v>17.311620739143173</v>
      </c>
      <c r="L8611" s="13">
        <v>11.126972578916121</v>
      </c>
      <c r="M8611" s="13">
        <v>10.536206390974435</v>
      </c>
      <c r="N8611" s="13">
        <v>17.094326083521633</v>
      </c>
      <c r="O8611" s="13">
        <v>15.531807389403911</v>
      </c>
      <c r="P8611" s="17">
        <v>12.895525254561832</v>
      </c>
      <c r="Q8611" s="17"/>
      <c r="R8611" s="18">
        <f t="shared" si="269"/>
        <v>8.0805035453317338</v>
      </c>
      <c r="S8611">
        <f t="shared" si="270"/>
        <v>17.710546963791931</v>
      </c>
      <c r="T8611" s="3">
        <v>5910.9732727655919</v>
      </c>
      <c r="U8611">
        <v>2797.5175784769585</v>
      </c>
      <c r="V8611">
        <v>1.8431319404044189</v>
      </c>
      <c r="Y8611">
        <v>1342.3688638449348</v>
      </c>
      <c r="Z8611">
        <v>7420.6377120065063</v>
      </c>
    </row>
    <row r="8612" spans="1:26" ht="92.25" x14ac:dyDescent="1.35">
      <c r="A8612" t="s">
        <v>8612</v>
      </c>
      <c r="B8612" s="11">
        <v>16806</v>
      </c>
      <c r="C8612" s="11">
        <v>5425</v>
      </c>
      <c r="D8612" s="11">
        <v>18363</v>
      </c>
      <c r="E8612" s="11">
        <v>5231</v>
      </c>
      <c r="F8612" s="11">
        <v>19387</v>
      </c>
      <c r="G8612" s="11">
        <v>4714</v>
      </c>
      <c r="H8612" s="11">
        <v>14305</v>
      </c>
      <c r="I8612" s="13">
        <v>9.7136323596576162</v>
      </c>
      <c r="J8612" s="13">
        <v>25.226769787526557</v>
      </c>
      <c r="K8612" s="13">
        <v>7.591442188592934</v>
      </c>
      <c r="L8612" s="13">
        <v>20.963964634822666</v>
      </c>
      <c r="M8612" s="13">
        <v>14.241654821592075</v>
      </c>
      <c r="N8612" s="13">
        <v>20.283331351761547</v>
      </c>
      <c r="O8612" s="13">
        <v>13.334139161374617</v>
      </c>
      <c r="P8612" s="17">
        <v>15.907847757904003</v>
      </c>
      <c r="Q8612" s="17"/>
      <c r="R8612" s="18">
        <f t="shared" si="269"/>
        <v>11.092826048673905</v>
      </c>
      <c r="S8612">
        <f t="shared" si="270"/>
        <v>20.722869467134103</v>
      </c>
      <c r="T8612" s="3">
        <v>7691.2625891389489</v>
      </c>
      <c r="U8612">
        <v>3858.0174166360889</v>
      </c>
      <c r="V8612">
        <v>-1.3310500435181893</v>
      </c>
      <c r="Y8612">
        <v>2082.0720918899719</v>
      </c>
      <c r="Z8612">
        <v>9991.0169714057065</v>
      </c>
    </row>
    <row r="8613" spans="1:26" ht="92.25" x14ac:dyDescent="1.35">
      <c r="A8613" t="s">
        <v>8613</v>
      </c>
      <c r="B8613" s="11">
        <v>16753</v>
      </c>
      <c r="C8613" s="11">
        <v>3531</v>
      </c>
      <c r="D8613" s="11">
        <v>5246</v>
      </c>
      <c r="E8613" s="11">
        <v>4551</v>
      </c>
      <c r="F8613" s="11">
        <v>9769</v>
      </c>
      <c r="G8613" s="11">
        <v>16680</v>
      </c>
      <c r="H8613" s="11">
        <v>738</v>
      </c>
      <c r="I8613" s="13">
        <v>16.287171332931333</v>
      </c>
      <c r="J8613" s="13">
        <v>17.890709681073233</v>
      </c>
      <c r="K8613" s="13">
        <v>7.6821481087405106</v>
      </c>
      <c r="L8613" s="13">
        <v>15.226886622711385</v>
      </c>
      <c r="M8613" s="13">
        <v>19.811335660930112</v>
      </c>
      <c r="N8613" s="13">
        <v>19.345920498229475</v>
      </c>
      <c r="O8613" s="13">
        <v>14.587287516512401</v>
      </c>
      <c r="P8613" s="17">
        <v>15.833065631589779</v>
      </c>
      <c r="Q8613" s="17"/>
      <c r="R8613" s="18">
        <f t="shared" si="269"/>
        <v>11.018043922359681</v>
      </c>
      <c r="S8613">
        <f t="shared" si="270"/>
        <v>20.648087340819878</v>
      </c>
      <c r="T8613" s="3">
        <v>6070.9498703280324</v>
      </c>
      <c r="U8613">
        <v>2623.3927276458844</v>
      </c>
      <c r="V8613">
        <v>-0.4704691036749864</v>
      </c>
      <c r="Y8613">
        <v>988.37331357680387</v>
      </c>
      <c r="Z8613">
        <v>7231.1465038369679</v>
      </c>
    </row>
    <row r="8614" spans="1:26" ht="92.25" x14ac:dyDescent="1.35">
      <c r="A8614" t="s">
        <v>8614</v>
      </c>
      <c r="B8614" s="11">
        <v>11158</v>
      </c>
      <c r="C8614" s="11">
        <v>14013</v>
      </c>
      <c r="D8614" s="11">
        <v>10433</v>
      </c>
      <c r="E8614" s="11">
        <v>11962</v>
      </c>
      <c r="F8614" s="11">
        <v>19667</v>
      </c>
      <c r="G8614" s="11">
        <v>8735</v>
      </c>
      <c r="H8614" s="11">
        <v>15054</v>
      </c>
      <c r="I8614" s="13">
        <v>12.496925563138625</v>
      </c>
      <c r="J8614" s="13">
        <v>15.125982097182632</v>
      </c>
      <c r="K8614" s="13">
        <v>19.740880521338781</v>
      </c>
      <c r="L8614" s="13">
        <v>29.63219540496771</v>
      </c>
      <c r="M8614" s="13">
        <v>14.724956940848644</v>
      </c>
      <c r="N8614" s="13">
        <v>25.126963985485609</v>
      </c>
      <c r="O8614" s="13">
        <v>10.643692604668367</v>
      </c>
      <c r="P8614" s="17">
        <v>18.213085302518625</v>
      </c>
      <c r="Q8614" s="17"/>
      <c r="R8614" s="18">
        <f t="shared" si="269"/>
        <v>13.398063593288526</v>
      </c>
      <c r="S8614">
        <f t="shared" si="270"/>
        <v>23.028107011748723</v>
      </c>
      <c r="T8614" s="3">
        <v>7163.5761584775983</v>
      </c>
      <c r="U8614">
        <v>4168.7882501112354</v>
      </c>
      <c r="V8614">
        <v>-0.41861653699015733</v>
      </c>
      <c r="Y8614">
        <v>2838.379087464476</v>
      </c>
      <c r="Z8614">
        <v>10204.702668409223</v>
      </c>
    </row>
    <row r="8615" spans="1:26" ht="92.25" x14ac:dyDescent="1.35">
      <c r="A8615" t="s">
        <v>8615</v>
      </c>
      <c r="B8615" s="11">
        <v>12754</v>
      </c>
      <c r="C8615" s="11">
        <v>6024</v>
      </c>
      <c r="D8615" s="11">
        <v>11355</v>
      </c>
      <c r="E8615" s="11">
        <v>6906</v>
      </c>
      <c r="F8615" s="11">
        <v>13476</v>
      </c>
      <c r="G8615" s="11">
        <v>13247</v>
      </c>
      <c r="H8615" s="11">
        <v>442</v>
      </c>
      <c r="I8615" s="13">
        <v>21.509718125649492</v>
      </c>
      <c r="J8615" s="13">
        <v>23.749338675931082</v>
      </c>
      <c r="K8615" s="13">
        <v>18.568095743266586</v>
      </c>
      <c r="L8615" s="13">
        <v>25.608260913272296</v>
      </c>
      <c r="M8615" s="13">
        <v>16.563091599971408</v>
      </c>
      <c r="N8615" s="13">
        <v>15.765113309825891</v>
      </c>
      <c r="O8615" s="13">
        <v>14.78725110857645</v>
      </c>
      <c r="P8615" s="17">
        <v>19.507267068070458</v>
      </c>
      <c r="Q8615" s="17"/>
      <c r="R8615" s="18">
        <f t="shared" si="269"/>
        <v>14.69224535884036</v>
      </c>
      <c r="S8615">
        <f t="shared" si="270"/>
        <v>24.322288777300557</v>
      </c>
      <c r="T8615" s="3">
        <v>5790.4386698945136</v>
      </c>
      <c r="U8615">
        <v>2941.3670533099639</v>
      </c>
      <c r="V8615">
        <v>-0.93769813247490674</v>
      </c>
      <c r="Y8615">
        <v>1628.8367912997469</v>
      </c>
      <c r="Z8615">
        <v>7583.1596008059933</v>
      </c>
    </row>
    <row r="8616" spans="1:26" ht="92.25" x14ac:dyDescent="1.35">
      <c r="A8616" t="s">
        <v>8616</v>
      </c>
      <c r="B8616" s="11">
        <v>19800</v>
      </c>
      <c r="C8616" s="11">
        <v>18789</v>
      </c>
      <c r="D8616" s="11">
        <v>2844</v>
      </c>
      <c r="E8616" s="11">
        <v>13902</v>
      </c>
      <c r="F8616" s="11">
        <v>12711</v>
      </c>
      <c r="G8616" s="11">
        <v>12027</v>
      </c>
      <c r="H8616" s="11">
        <v>14929</v>
      </c>
      <c r="I8616" s="13">
        <v>8.3638021490123293</v>
      </c>
      <c r="J8616" s="13">
        <v>23.900161051551137</v>
      </c>
      <c r="K8616" s="13">
        <v>14.411098703038791</v>
      </c>
      <c r="L8616" s="13">
        <v>19.178005829780478</v>
      </c>
      <c r="M8616" s="13">
        <v>22.128748758456886</v>
      </c>
      <c r="N8616" s="13">
        <v>16.356865397218197</v>
      </c>
      <c r="O8616" s="13">
        <v>13.878123447646509</v>
      </c>
      <c r="P8616" s="17">
        <v>16.888115048100619</v>
      </c>
      <c r="Q8616" s="17"/>
      <c r="R8616" s="18">
        <f t="shared" si="269"/>
        <v>12.073093338870521</v>
      </c>
      <c r="S8616">
        <f t="shared" si="270"/>
        <v>21.703136757330718</v>
      </c>
      <c r="T8616" s="3">
        <v>7977.0433508193273</v>
      </c>
      <c r="U8616">
        <v>4350.4086259939377</v>
      </c>
      <c r="V8616">
        <v>-3.4447111829649657E-4</v>
      </c>
      <c r="Y8616">
        <v>2703.5749698863319</v>
      </c>
      <c r="Z8616">
        <v>10906.388933386777</v>
      </c>
    </row>
    <row r="8617" spans="1:26" ht="92.25" x14ac:dyDescent="1.35">
      <c r="A8617" t="s">
        <v>8617</v>
      </c>
      <c r="B8617" s="11">
        <v>268</v>
      </c>
      <c r="C8617" s="11">
        <v>2299</v>
      </c>
      <c r="D8617" s="11">
        <v>2261</v>
      </c>
      <c r="E8617" s="11">
        <v>12408</v>
      </c>
      <c r="F8617" s="11">
        <v>1847</v>
      </c>
      <c r="G8617" s="11">
        <v>11221</v>
      </c>
      <c r="H8617" s="11">
        <v>4794</v>
      </c>
      <c r="I8617" s="13">
        <v>16.087815021142102</v>
      </c>
      <c r="J8617" s="13">
        <v>22.902750054230133</v>
      </c>
      <c r="K8617" s="13">
        <v>7.6713309574821835</v>
      </c>
      <c r="L8617" s="13">
        <v>11.875157455121995</v>
      </c>
      <c r="M8617" s="13">
        <v>5.8279078278574659</v>
      </c>
      <c r="N8617" s="13">
        <v>12.160773887077079</v>
      </c>
      <c r="O8617" s="13">
        <v>3.5571238428571998</v>
      </c>
      <c r="P8617" s="17">
        <v>11.440408435109736</v>
      </c>
      <c r="Q8617" s="17"/>
      <c r="R8617" s="18">
        <f t="shared" si="269"/>
        <v>6.625386725879638</v>
      </c>
      <c r="S8617">
        <f t="shared" si="270"/>
        <v>16.255430144339833</v>
      </c>
      <c r="T8617" s="3">
        <v>4184.5030171414028</v>
      </c>
      <c r="U8617">
        <v>1606.7497247125091</v>
      </c>
      <c r="V8617">
        <v>2.0198604033794254</v>
      </c>
      <c r="Y8617">
        <v>371.69513710786623</v>
      </c>
      <c r="Z8617">
        <v>4674.6302309470793</v>
      </c>
    </row>
    <row r="8618" spans="1:26" ht="92.25" x14ac:dyDescent="1.35">
      <c r="A8618" t="s">
        <v>8618</v>
      </c>
      <c r="B8618" s="11">
        <v>17372</v>
      </c>
      <c r="C8618" s="11">
        <v>5413</v>
      </c>
      <c r="D8618" s="11">
        <v>15253</v>
      </c>
      <c r="E8618" s="11">
        <v>6711</v>
      </c>
      <c r="F8618" s="11">
        <v>2398</v>
      </c>
      <c r="G8618" s="11">
        <v>13916</v>
      </c>
      <c r="H8618" s="11">
        <v>1246</v>
      </c>
      <c r="I8618" s="13">
        <v>19.29711137424453</v>
      </c>
      <c r="J8618" s="13">
        <v>3.8812418556586366</v>
      </c>
      <c r="K8618" s="13">
        <v>18.99194974163359</v>
      </c>
      <c r="L8618" s="13">
        <v>9.1755733099614396</v>
      </c>
      <c r="M8618" s="13">
        <v>13.62697657726571</v>
      </c>
      <c r="N8618" s="13">
        <v>20.114669507054138</v>
      </c>
      <c r="O8618" s="13">
        <v>14.981290044867498</v>
      </c>
      <c r="P8618" s="17">
        <v>14.295544630097934</v>
      </c>
      <c r="Q8618" s="17"/>
      <c r="R8618" s="18">
        <f t="shared" si="269"/>
        <v>9.4805229208678359</v>
      </c>
      <c r="S8618">
        <f t="shared" si="270"/>
        <v>19.110566339328031</v>
      </c>
      <c r="T8618" s="3">
        <v>6386.7107081708245</v>
      </c>
      <c r="U8618">
        <v>2852.9992126342918</v>
      </c>
      <c r="V8618">
        <v>0.82574615589692257</v>
      </c>
      <c r="Y8618">
        <v>1184.353812971834</v>
      </c>
      <c r="Z8618">
        <v>7751.824675774722</v>
      </c>
    </row>
    <row r="8619" spans="1:26" ht="92.25" x14ac:dyDescent="1.35">
      <c r="A8619" t="s">
        <v>8619</v>
      </c>
      <c r="B8619" s="11">
        <v>13059</v>
      </c>
      <c r="C8619" s="11">
        <v>8745</v>
      </c>
      <c r="D8619" s="11">
        <v>1312</v>
      </c>
      <c r="E8619" s="11">
        <v>16849</v>
      </c>
      <c r="F8619" s="11">
        <v>12316</v>
      </c>
      <c r="G8619" s="11">
        <v>15471</v>
      </c>
      <c r="H8619" s="11">
        <v>3061</v>
      </c>
      <c r="I8619" s="13">
        <v>7.3076071097771482</v>
      </c>
      <c r="J8619" s="13">
        <v>18.664508957269611</v>
      </c>
      <c r="K8619" s="13">
        <v>15.286500023833279</v>
      </c>
      <c r="L8619" s="13">
        <v>1.5785535690946748</v>
      </c>
      <c r="M8619" s="13">
        <v>9.106016910339795</v>
      </c>
      <c r="N8619" s="13">
        <v>15.418603446447504</v>
      </c>
      <c r="O8619" s="13">
        <v>13.373559792091454</v>
      </c>
      <c r="P8619" s="17">
        <v>11.533621401264782</v>
      </c>
      <c r="Q8619" s="17"/>
      <c r="R8619" s="18">
        <f t="shared" si="269"/>
        <v>6.7185996920346831</v>
      </c>
      <c r="S8619">
        <f t="shared" si="270"/>
        <v>16.34864311049488</v>
      </c>
      <c r="T8619" s="3">
        <v>6634.9569755157108</v>
      </c>
      <c r="U8619">
        <v>3242.7416536555061</v>
      </c>
      <c r="V8619">
        <v>-0.73768205766100436</v>
      </c>
      <c r="Y8619">
        <v>1664.9589922702708</v>
      </c>
      <c r="Z8619">
        <v>8487.7021230813734</v>
      </c>
    </row>
    <row r="8620" spans="1:26" ht="92.25" x14ac:dyDescent="1.35">
      <c r="A8620" t="s">
        <v>8620</v>
      </c>
      <c r="B8620" s="11">
        <v>9547</v>
      </c>
      <c r="C8620" s="11">
        <v>7074</v>
      </c>
      <c r="D8620" s="11">
        <v>224</v>
      </c>
      <c r="E8620" s="11">
        <v>13015</v>
      </c>
      <c r="F8620" s="11">
        <v>5995</v>
      </c>
      <c r="G8620" s="11">
        <v>10743</v>
      </c>
      <c r="H8620" s="11">
        <v>2474</v>
      </c>
      <c r="I8620" s="13">
        <v>14.615438277629003</v>
      </c>
      <c r="J8620" s="13">
        <v>14.414897868500383</v>
      </c>
      <c r="K8620" s="13">
        <v>10.485805729315414</v>
      </c>
      <c r="L8620" s="13">
        <v>20.539256803942109</v>
      </c>
      <c r="M8620" s="13">
        <v>14.684330227097245</v>
      </c>
      <c r="N8620" s="13">
        <v>17.296378502649787</v>
      </c>
      <c r="O8620" s="13">
        <v>19.576367592858471</v>
      </c>
      <c r="P8620" s="17">
        <v>15.944639285998917</v>
      </c>
      <c r="Q8620" s="17"/>
      <c r="R8620" s="18">
        <f t="shared" si="269"/>
        <v>11.129617576768819</v>
      </c>
      <c r="S8620">
        <f t="shared" si="270"/>
        <v>20.759660995229016</v>
      </c>
      <c r="T8620" s="3">
        <v>4757.1081758187729</v>
      </c>
      <c r="U8620">
        <v>2248.5902018883562</v>
      </c>
      <c r="V8620">
        <v>0.97062184067908674</v>
      </c>
      <c r="Y8620">
        <v>1078.9609647911889</v>
      </c>
      <c r="Z8620">
        <v>5970.7073994498915</v>
      </c>
    </row>
    <row r="8621" spans="1:26" ht="92.25" x14ac:dyDescent="1.35">
      <c r="A8621" t="s">
        <v>8621</v>
      </c>
      <c r="B8621" s="11">
        <v>2020</v>
      </c>
      <c r="C8621" s="11">
        <v>5342</v>
      </c>
      <c r="D8621" s="11">
        <v>4960</v>
      </c>
      <c r="E8621" s="11">
        <v>687</v>
      </c>
      <c r="F8621" s="11">
        <v>4695</v>
      </c>
      <c r="G8621" s="11">
        <v>16419</v>
      </c>
      <c r="H8621" s="11">
        <v>296</v>
      </c>
      <c r="I8621" s="13">
        <v>11.398906086795494</v>
      </c>
      <c r="J8621" s="13">
        <v>16.611566389710987</v>
      </c>
      <c r="K8621" s="13">
        <v>8.6906051530950741</v>
      </c>
      <c r="L8621" s="13">
        <v>18.26799183061464</v>
      </c>
      <c r="M8621" s="13">
        <v>16.119606970692569</v>
      </c>
      <c r="N8621" s="13">
        <v>12.806096054210947</v>
      </c>
      <c r="O8621" s="13">
        <v>-0.4986580089042878</v>
      </c>
      <c r="P8621" s="17">
        <v>11.913730639459347</v>
      </c>
      <c r="Q8621" s="17"/>
      <c r="R8621" s="18">
        <f t="shared" si="269"/>
        <v>7.0987089302292485</v>
      </c>
      <c r="S8621">
        <f t="shared" si="270"/>
        <v>16.728752348689447</v>
      </c>
      <c r="T8621" s="3">
        <v>4503.663085402306</v>
      </c>
      <c r="U8621">
        <v>1575.8294825270209</v>
      </c>
      <c r="V8621">
        <v>-1.3134490473021287</v>
      </c>
      <c r="Y8621">
        <v>159.34371760978865</v>
      </c>
      <c r="Z8621">
        <v>4790.4719212750133</v>
      </c>
    </row>
    <row r="8622" spans="1:26" ht="92.25" x14ac:dyDescent="1.35">
      <c r="A8622" t="s">
        <v>8622</v>
      </c>
      <c r="B8622" s="11">
        <v>16741</v>
      </c>
      <c r="C8622" s="11">
        <v>11264</v>
      </c>
      <c r="D8622" s="11">
        <v>5979</v>
      </c>
      <c r="E8622" s="11">
        <v>2537</v>
      </c>
      <c r="F8622" s="11">
        <v>11775</v>
      </c>
      <c r="G8622" s="11">
        <v>14249</v>
      </c>
      <c r="H8622" s="11">
        <v>9165</v>
      </c>
      <c r="I8622" s="13">
        <v>16.378266476564612</v>
      </c>
      <c r="J8622" s="13">
        <v>30.266845955777622</v>
      </c>
      <c r="K8622" s="13">
        <v>24.769026173391438</v>
      </c>
      <c r="L8622" s="13">
        <v>27.048964206215388</v>
      </c>
      <c r="M8622" s="13">
        <v>12.254848496565799</v>
      </c>
      <c r="N8622" s="13">
        <v>29.437659006272035</v>
      </c>
      <c r="O8622" s="13">
        <v>21.31269556961233</v>
      </c>
      <c r="P8622" s="17">
        <v>23.06690084062846</v>
      </c>
      <c r="Q8622" s="17"/>
      <c r="R8622" s="18">
        <f t="shared" si="269"/>
        <v>18.251879131398361</v>
      </c>
      <c r="S8622">
        <f t="shared" si="270"/>
        <v>27.881922549858558</v>
      </c>
      <c r="T8622" s="3">
        <v>6230.8118893549172</v>
      </c>
      <c r="U8622">
        <v>3285.5770717675673</v>
      </c>
      <c r="V8622">
        <v>-0.81014036368287634</v>
      </c>
      <c r="Y8622">
        <v>1939.6006734235348</v>
      </c>
      <c r="Z8622">
        <v>8346.7603843828019</v>
      </c>
    </row>
    <row r="8623" spans="1:26" ht="92.25" x14ac:dyDescent="1.35">
      <c r="A8623" t="s">
        <v>8623</v>
      </c>
      <c r="B8623" s="11">
        <v>421</v>
      </c>
      <c r="C8623" s="11">
        <v>18254</v>
      </c>
      <c r="D8623" s="11">
        <v>16409</v>
      </c>
      <c r="E8623" s="11">
        <v>12492</v>
      </c>
      <c r="F8623" s="11">
        <v>18874</v>
      </c>
      <c r="G8623" s="11">
        <v>15421</v>
      </c>
      <c r="H8623" s="11">
        <v>8641</v>
      </c>
      <c r="I8623" s="13">
        <v>28.861542829706053</v>
      </c>
      <c r="J8623" s="13">
        <v>11.262334655100627</v>
      </c>
      <c r="K8623" s="13">
        <v>17.973716481471726</v>
      </c>
      <c r="L8623" s="13">
        <v>16.466634414082133</v>
      </c>
      <c r="M8623" s="13">
        <v>20.100953900730303</v>
      </c>
      <c r="N8623" s="13">
        <v>8.7285369916738276</v>
      </c>
      <c r="O8623" s="13">
        <v>20.705039293333719</v>
      </c>
      <c r="P8623" s="17">
        <v>17.728394080871201</v>
      </c>
      <c r="Q8623" s="17"/>
      <c r="R8623" s="18">
        <f t="shared" si="269"/>
        <v>12.913372371641103</v>
      </c>
      <c r="S8623">
        <f t="shared" si="270"/>
        <v>22.543415790101299</v>
      </c>
      <c r="T8623" s="3">
        <v>8032.0366029130091</v>
      </c>
      <c r="U8623">
        <v>4145.294192194986</v>
      </c>
      <c r="V8623">
        <v>-0.39592578104929999</v>
      </c>
      <c r="Y8623">
        <v>2355.1936607212847</v>
      </c>
      <c r="Z8623">
        <v>10614.557325199099</v>
      </c>
    </row>
    <row r="8624" spans="1:26" ht="92.25" x14ac:dyDescent="1.35">
      <c r="A8624" t="s">
        <v>8624</v>
      </c>
      <c r="B8624" s="11">
        <v>9467</v>
      </c>
      <c r="C8624" s="11">
        <v>562</v>
      </c>
      <c r="D8624" s="11">
        <v>15248</v>
      </c>
      <c r="E8624" s="11">
        <v>1645</v>
      </c>
      <c r="F8624" s="11">
        <v>805</v>
      </c>
      <c r="G8624" s="11">
        <v>15767</v>
      </c>
      <c r="H8624" s="11">
        <v>1455</v>
      </c>
      <c r="I8624" s="13">
        <v>20.516631190272022</v>
      </c>
      <c r="J8624" s="13">
        <v>8.3554768095736165</v>
      </c>
      <c r="K8624" s="13">
        <v>16.427499822614315</v>
      </c>
      <c r="L8624" s="13">
        <v>17.196906620058094</v>
      </c>
      <c r="M8624" s="13">
        <v>5.4018086227093871</v>
      </c>
      <c r="N8624" s="13">
        <v>6.2659154161688111</v>
      </c>
      <c r="O8624" s="13">
        <v>23.526189200781502</v>
      </c>
      <c r="P8624" s="17">
        <v>13.955775383168248</v>
      </c>
      <c r="Q8624" s="17"/>
      <c r="R8624" s="18">
        <f t="shared" si="269"/>
        <v>9.1407536739381499</v>
      </c>
      <c r="S8624">
        <f t="shared" si="270"/>
        <v>18.770797092398347</v>
      </c>
      <c r="T8624" s="3">
        <v>5755.981003180319</v>
      </c>
      <c r="U8624">
        <v>2058.0345254858685</v>
      </c>
      <c r="V8624">
        <v>-2.2071162675274536E-2</v>
      </c>
      <c r="Y8624">
        <v>268.00351453830808</v>
      </c>
      <c r="Z8624">
        <v>6186.8934177355013</v>
      </c>
    </row>
    <row r="8625" spans="1:26" ht="92.25" x14ac:dyDescent="1.35">
      <c r="A8625" t="s">
        <v>8625</v>
      </c>
      <c r="B8625" s="11">
        <v>256</v>
      </c>
      <c r="C8625" s="11">
        <v>8613</v>
      </c>
      <c r="D8625" s="11">
        <v>4647</v>
      </c>
      <c r="E8625" s="11">
        <v>10872</v>
      </c>
      <c r="F8625" s="11">
        <v>513</v>
      </c>
      <c r="G8625" s="11">
        <v>17754</v>
      </c>
      <c r="H8625" s="11">
        <v>16612</v>
      </c>
      <c r="I8625" s="13">
        <v>21.209205130933462</v>
      </c>
      <c r="J8625" s="13">
        <v>17.538250375944934</v>
      </c>
      <c r="K8625" s="13">
        <v>3.8745844775898544</v>
      </c>
      <c r="L8625" s="13">
        <v>13.732345890163117</v>
      </c>
      <c r="M8625" s="13">
        <v>22.287136285843829</v>
      </c>
      <c r="N8625" s="13">
        <v>10.88377000064512</v>
      </c>
      <c r="O8625" s="13">
        <v>18.052261447516987</v>
      </c>
      <c r="P8625" s="17">
        <v>15.368221944091044</v>
      </c>
      <c r="Q8625" s="17"/>
      <c r="R8625" s="18">
        <f t="shared" si="269"/>
        <v>10.553200234860945</v>
      </c>
      <c r="S8625">
        <f t="shared" si="270"/>
        <v>20.183243653321142</v>
      </c>
      <c r="T8625" s="3">
        <v>6518.8441294625609</v>
      </c>
      <c r="U8625">
        <v>2714.2562101605231</v>
      </c>
      <c r="V8625">
        <v>1.2461373444239143</v>
      </c>
      <c r="Y8625">
        <v>899.8916203658755</v>
      </c>
      <c r="Z8625">
        <v>7603.235616302185</v>
      </c>
    </row>
    <row r="8626" spans="1:26" ht="92.25" x14ac:dyDescent="1.35">
      <c r="A8626" t="s">
        <v>8626</v>
      </c>
      <c r="B8626" s="11">
        <v>1941</v>
      </c>
      <c r="C8626" s="11">
        <v>11481</v>
      </c>
      <c r="D8626" s="11">
        <v>16572</v>
      </c>
      <c r="E8626" s="11">
        <v>5575</v>
      </c>
      <c r="F8626" s="11">
        <v>16872</v>
      </c>
      <c r="G8626" s="11">
        <v>15006</v>
      </c>
      <c r="H8626" s="11">
        <v>3549</v>
      </c>
      <c r="I8626" s="13">
        <v>17.219128993444347</v>
      </c>
      <c r="J8626" s="13">
        <v>17.114015702146371</v>
      </c>
      <c r="K8626" s="13">
        <v>12.286474186428661</v>
      </c>
      <c r="L8626" s="13">
        <v>9.6032008580910855</v>
      </c>
      <c r="M8626" s="13">
        <v>7.9383595478320013</v>
      </c>
      <c r="N8626" s="13">
        <v>11.204772680230711</v>
      </c>
      <c r="O8626" s="13">
        <v>21.293595188772521</v>
      </c>
      <c r="P8626" s="17">
        <v>13.80850673670653</v>
      </c>
      <c r="Q8626" s="17"/>
      <c r="R8626" s="18">
        <f t="shared" si="269"/>
        <v>8.9934850274764315</v>
      </c>
      <c r="S8626">
        <f t="shared" si="270"/>
        <v>18.623528445936628</v>
      </c>
      <c r="T8626" s="3">
        <v>6800.5806470152884</v>
      </c>
      <c r="U8626">
        <v>3250.7165053491863</v>
      </c>
      <c r="V8626">
        <v>-1.0323901733499952</v>
      </c>
      <c r="Y8626">
        <v>1592.2491140025804</v>
      </c>
      <c r="Z8626">
        <v>8585.303487402507</v>
      </c>
    </row>
    <row r="8627" spans="1:26" ht="92.25" x14ac:dyDescent="1.35">
      <c r="A8627" t="s">
        <v>8627</v>
      </c>
      <c r="B8627" s="11">
        <v>8466</v>
      </c>
      <c r="C8627" s="11">
        <v>8133</v>
      </c>
      <c r="D8627" s="11">
        <v>8562</v>
      </c>
      <c r="E8627" s="11">
        <v>5999</v>
      </c>
      <c r="F8627" s="11">
        <v>12029</v>
      </c>
      <c r="G8627" s="11">
        <v>2450</v>
      </c>
      <c r="H8627" s="11">
        <v>12951</v>
      </c>
      <c r="I8627" s="13">
        <v>25.769355066062179</v>
      </c>
      <c r="J8627" s="13">
        <v>17.61714382616978</v>
      </c>
      <c r="K8627" s="13">
        <v>25.875777170835519</v>
      </c>
      <c r="L8627" s="13">
        <v>15.054139171965833</v>
      </c>
      <c r="M8627" s="13">
        <v>12.569341375466706</v>
      </c>
      <c r="N8627" s="13">
        <v>15.618368026128932</v>
      </c>
      <c r="O8627" s="13">
        <v>7.7445534320949951</v>
      </c>
      <c r="P8627" s="17">
        <v>17.178382581246275</v>
      </c>
      <c r="Q8627" s="17"/>
      <c r="R8627" s="18">
        <f t="shared" si="269"/>
        <v>12.363360872016177</v>
      </c>
      <c r="S8627">
        <f t="shared" si="270"/>
        <v>21.993404290476374</v>
      </c>
      <c r="T8627" s="3">
        <v>4946.7523571626116</v>
      </c>
      <c r="U8627">
        <v>2683.9391711832077</v>
      </c>
      <c r="V8627">
        <v>0.12852638064941857</v>
      </c>
      <c r="Y8627">
        <v>1660.8711127044503</v>
      </c>
      <c r="Z8627">
        <v>6747.6291413096842</v>
      </c>
    </row>
    <row r="8628" spans="1:26" ht="92.25" x14ac:dyDescent="1.35">
      <c r="A8628" t="s">
        <v>8628</v>
      </c>
      <c r="B8628" s="11">
        <v>19216</v>
      </c>
      <c r="C8628" s="11">
        <v>825</v>
      </c>
      <c r="D8628" s="11">
        <v>1815</v>
      </c>
      <c r="E8628" s="11">
        <v>16074</v>
      </c>
      <c r="F8628" s="11">
        <v>15304</v>
      </c>
      <c r="G8628" s="11">
        <v>4262</v>
      </c>
      <c r="H8628" s="11">
        <v>759</v>
      </c>
      <c r="I8628" s="13">
        <v>13.975407307322508</v>
      </c>
      <c r="J8628" s="13">
        <v>17.458805788130427</v>
      </c>
      <c r="K8628" s="13">
        <v>17.910965693614465</v>
      </c>
      <c r="L8628" s="13">
        <v>17.606542724138613</v>
      </c>
      <c r="M8628" s="13">
        <v>5.2828381980277292</v>
      </c>
      <c r="N8628" s="13">
        <v>9.7160741634140706</v>
      </c>
      <c r="O8628" s="13">
        <v>12.332350582288999</v>
      </c>
      <c r="P8628" s="17">
        <v>13.468997779562402</v>
      </c>
      <c r="Q8628" s="17"/>
      <c r="R8628" s="18">
        <f t="shared" si="269"/>
        <v>8.6539760703323036</v>
      </c>
      <c r="S8628">
        <f t="shared" si="270"/>
        <v>18.284019488792502</v>
      </c>
      <c r="T8628" s="3">
        <v>7017.5556878293446</v>
      </c>
      <c r="U8628">
        <v>2667.1369199145297</v>
      </c>
      <c r="V8628">
        <v>0.34861614039982669</v>
      </c>
      <c r="Y8628">
        <v>569.94295465303003</v>
      </c>
      <c r="Z8628">
        <v>7786.1133142958806</v>
      </c>
    </row>
    <row r="8629" spans="1:26" ht="92.25" x14ac:dyDescent="1.35">
      <c r="A8629" t="s">
        <v>8629</v>
      </c>
      <c r="B8629" s="11">
        <v>15229</v>
      </c>
      <c r="C8629" s="11">
        <v>13649</v>
      </c>
      <c r="D8629" s="11">
        <v>15276</v>
      </c>
      <c r="E8629" s="11">
        <v>14506</v>
      </c>
      <c r="F8629" s="11">
        <v>11570</v>
      </c>
      <c r="G8629" s="11">
        <v>10331</v>
      </c>
      <c r="H8629" s="11">
        <v>15206</v>
      </c>
      <c r="I8629" s="13">
        <v>20.617721586889587</v>
      </c>
      <c r="J8629" s="13">
        <v>3.7796805439258581</v>
      </c>
      <c r="K8629" s="13">
        <v>9.8010937319675886</v>
      </c>
      <c r="L8629" s="13">
        <v>19.917865842209256</v>
      </c>
      <c r="M8629" s="13">
        <v>16.34719579035114</v>
      </c>
      <c r="N8629" s="13">
        <v>9.7517357050955145</v>
      </c>
      <c r="O8629" s="13">
        <v>6.362287359355431</v>
      </c>
      <c r="P8629" s="17">
        <v>12.368225794256338</v>
      </c>
      <c r="Q8629" s="17"/>
      <c r="R8629" s="18">
        <f t="shared" si="269"/>
        <v>7.5532040850262394</v>
      </c>
      <c r="S8629">
        <f t="shared" si="270"/>
        <v>17.183247503486434</v>
      </c>
      <c r="T8629" s="3">
        <v>7209.2420694731554</v>
      </c>
      <c r="U8629">
        <v>4383.5124832384226</v>
      </c>
      <c r="V8629">
        <v>0.29743205232080072</v>
      </c>
      <c r="Y8629">
        <v>3150.0036410873408</v>
      </c>
      <c r="Z8629">
        <v>10563.285594438559</v>
      </c>
    </row>
    <row r="8630" spans="1:26" ht="92.25" x14ac:dyDescent="1.35">
      <c r="A8630" t="s">
        <v>8630</v>
      </c>
      <c r="B8630" s="11">
        <v>8090</v>
      </c>
      <c r="C8630" s="11">
        <v>12460</v>
      </c>
      <c r="D8630" s="11">
        <v>3821</v>
      </c>
      <c r="E8630" s="11">
        <v>4828</v>
      </c>
      <c r="F8630" s="11">
        <v>7564</v>
      </c>
      <c r="G8630" s="11">
        <v>2761</v>
      </c>
      <c r="H8630" s="11">
        <v>577</v>
      </c>
      <c r="I8630" s="13">
        <v>14.731032402972527</v>
      </c>
      <c r="J8630" s="13">
        <v>19.357467699397507</v>
      </c>
      <c r="K8630" s="13">
        <v>16.242454449224997</v>
      </c>
      <c r="L8630" s="13">
        <v>11.873781759168841</v>
      </c>
      <c r="M8630" s="13">
        <v>18.179457325206506</v>
      </c>
      <c r="N8630" s="13">
        <v>29.104449974567764</v>
      </c>
      <c r="O8630" s="13">
        <v>14.951184690043563</v>
      </c>
      <c r="P8630" s="17">
        <v>17.777118328654527</v>
      </c>
      <c r="Q8630" s="17"/>
      <c r="R8630" s="18">
        <f t="shared" si="269"/>
        <v>12.962096619424429</v>
      </c>
      <c r="S8630">
        <f t="shared" si="270"/>
        <v>22.592140037884626</v>
      </c>
      <c r="T8630" s="3">
        <v>3994.1883241907303</v>
      </c>
      <c r="U8630">
        <v>1837.6988962774833</v>
      </c>
      <c r="V8630">
        <v>-0.88939486886374652</v>
      </c>
      <c r="Y8630">
        <v>829.97044271486493</v>
      </c>
      <c r="Z8630">
        <v>4937.2044538171103</v>
      </c>
    </row>
    <row r="8631" spans="1:26" ht="92.25" x14ac:dyDescent="1.35">
      <c r="A8631" t="s">
        <v>8631</v>
      </c>
      <c r="B8631" s="11">
        <v>11390</v>
      </c>
      <c r="C8631" s="11">
        <v>15034</v>
      </c>
      <c r="D8631" s="11">
        <v>19953</v>
      </c>
      <c r="E8631" s="11">
        <v>5014</v>
      </c>
      <c r="F8631" s="11">
        <v>232</v>
      </c>
      <c r="G8631" s="11">
        <v>2481</v>
      </c>
      <c r="H8631" s="11">
        <v>19799</v>
      </c>
      <c r="I8631" s="13">
        <v>16.814012065940901</v>
      </c>
      <c r="J8631" s="13">
        <v>5.4679382321713437</v>
      </c>
      <c r="K8631" s="13">
        <v>14.690638924198044</v>
      </c>
      <c r="L8631" s="13">
        <v>1.5268839103916392</v>
      </c>
      <c r="M8631" s="13">
        <v>22.923862763283662</v>
      </c>
      <c r="N8631" s="13">
        <v>1.5798287130164468</v>
      </c>
      <c r="O8631" s="13">
        <v>9.9382975283007582</v>
      </c>
      <c r="P8631" s="17">
        <v>10.420208876757542</v>
      </c>
      <c r="Q8631" s="17"/>
      <c r="R8631" s="18">
        <f t="shared" si="269"/>
        <v>5.6051871675274434</v>
      </c>
      <c r="S8631">
        <f t="shared" si="270"/>
        <v>15.23523058598764</v>
      </c>
      <c r="T8631" s="3">
        <v>7769.7087671856516</v>
      </c>
      <c r="U8631">
        <v>3382.626679558683</v>
      </c>
      <c r="V8631">
        <v>0.77484855864895508</v>
      </c>
      <c r="Y8631">
        <v>1299.8328106661716</v>
      </c>
      <c r="Z8631">
        <v>9289.4440945582392</v>
      </c>
    </row>
    <row r="8632" spans="1:26" ht="92.25" x14ac:dyDescent="1.35">
      <c r="A8632" t="s">
        <v>8632</v>
      </c>
      <c r="B8632" s="11">
        <v>4656</v>
      </c>
      <c r="C8632" s="11">
        <v>11419</v>
      </c>
      <c r="D8632" s="11">
        <v>10815</v>
      </c>
      <c r="E8632" s="11">
        <v>18684</v>
      </c>
      <c r="F8632" s="11">
        <v>10464</v>
      </c>
      <c r="G8632" s="11">
        <v>4076</v>
      </c>
      <c r="H8632" s="11">
        <v>15652</v>
      </c>
      <c r="I8632" s="13">
        <v>16.638079217182934</v>
      </c>
      <c r="J8632" s="13">
        <v>2.8430275191299774</v>
      </c>
      <c r="K8632" s="13">
        <v>35.939993240685233</v>
      </c>
      <c r="L8632" s="13">
        <v>15.026630188582002</v>
      </c>
      <c r="M8632" s="13">
        <v>11.208741764546733</v>
      </c>
      <c r="N8632" s="13">
        <v>6.994867992195271</v>
      </c>
      <c r="O8632" s="13">
        <v>11.428971332564448</v>
      </c>
      <c r="P8632" s="17">
        <v>14.297187322126655</v>
      </c>
      <c r="Q8632" s="17"/>
      <c r="R8632" s="18">
        <f t="shared" si="269"/>
        <v>9.4821656128965568</v>
      </c>
      <c r="S8632">
        <f t="shared" si="270"/>
        <v>19.112209031356755</v>
      </c>
      <c r="T8632" s="3">
        <v>6658.7086288994578</v>
      </c>
      <c r="U8632">
        <v>3469.6463629845757</v>
      </c>
      <c r="V8632">
        <v>-1.4786837709834799</v>
      </c>
      <c r="Y8632">
        <v>2006.8599298637046</v>
      </c>
      <c r="Z8632">
        <v>8854.0269462504584</v>
      </c>
    </row>
    <row r="8633" spans="1:26" ht="92.25" x14ac:dyDescent="1.35">
      <c r="A8633" t="s">
        <v>8633</v>
      </c>
      <c r="B8633" s="11">
        <v>15300</v>
      </c>
      <c r="C8633" s="11">
        <v>6376</v>
      </c>
      <c r="D8633" s="11">
        <v>5769</v>
      </c>
      <c r="E8633" s="11">
        <v>12269</v>
      </c>
      <c r="F8633" s="11">
        <v>19611</v>
      </c>
      <c r="G8633" s="11">
        <v>10868</v>
      </c>
      <c r="H8633" s="11">
        <v>8941</v>
      </c>
      <c r="I8633" s="13">
        <v>0.24026555549700923</v>
      </c>
      <c r="J8633" s="13">
        <v>11.386680964178471</v>
      </c>
      <c r="K8633" s="13">
        <v>13.760103092444684</v>
      </c>
      <c r="L8633" s="13">
        <v>19.998027585486994</v>
      </c>
      <c r="M8633" s="13">
        <v>20.986630438996603</v>
      </c>
      <c r="N8633" s="13">
        <v>15.395862944851205</v>
      </c>
      <c r="O8633" s="13">
        <v>9.6845063309667356</v>
      </c>
      <c r="P8633" s="17">
        <v>13.064582416060244</v>
      </c>
      <c r="Q8633" s="17"/>
      <c r="R8633" s="18">
        <f t="shared" si="269"/>
        <v>8.2495607068301453</v>
      </c>
      <c r="S8633">
        <f t="shared" si="270"/>
        <v>17.879604125290342</v>
      </c>
      <c r="T8633" s="3">
        <v>6742.2290343751265</v>
      </c>
      <c r="U8633">
        <v>3623.9392947510846</v>
      </c>
      <c r="V8633">
        <v>0.11534666555235162</v>
      </c>
      <c r="Y8633">
        <v>2204.7110223334212</v>
      </c>
      <c r="Z8633">
        <v>9137.7622840656222</v>
      </c>
    </row>
    <row r="8634" spans="1:26" ht="92.25" x14ac:dyDescent="1.35">
      <c r="A8634" t="s">
        <v>8634</v>
      </c>
      <c r="B8634" s="11">
        <v>19732</v>
      </c>
      <c r="C8634" s="11">
        <v>2890</v>
      </c>
      <c r="D8634" s="11">
        <v>7953</v>
      </c>
      <c r="E8634" s="11">
        <v>12237</v>
      </c>
      <c r="F8634" s="11">
        <v>12810</v>
      </c>
      <c r="G8634" s="11">
        <v>5719</v>
      </c>
      <c r="H8634" s="11">
        <v>10849</v>
      </c>
      <c r="I8634" s="13">
        <v>12.507236112726668</v>
      </c>
      <c r="J8634" s="13">
        <v>17.366317971925159</v>
      </c>
      <c r="K8634" s="13">
        <v>15.663940472417702</v>
      </c>
      <c r="L8634" s="13">
        <v>26.891384515876762</v>
      </c>
      <c r="M8634" s="13">
        <v>18.2832134317357</v>
      </c>
      <c r="N8634" s="13">
        <v>19.299454866386192</v>
      </c>
      <c r="O8634" s="13">
        <v>23.324920553077618</v>
      </c>
      <c r="P8634" s="17">
        <v>19.048066846306543</v>
      </c>
      <c r="Q8634" s="17"/>
      <c r="R8634" s="18">
        <f t="shared" si="269"/>
        <v>14.233045137076445</v>
      </c>
      <c r="S8634">
        <f t="shared" si="270"/>
        <v>23.863088555536642</v>
      </c>
      <c r="T8634" s="3">
        <v>6504.2020054828563</v>
      </c>
      <c r="U8634">
        <v>3307.492776705586</v>
      </c>
      <c r="V8634">
        <v>1.4467968867393211</v>
      </c>
      <c r="Y8634">
        <v>1833.2389674157812</v>
      </c>
      <c r="Z8634">
        <v>8521.5264300284143</v>
      </c>
    </row>
    <row r="8635" spans="1:26" ht="92.25" x14ac:dyDescent="1.35">
      <c r="A8635" t="s">
        <v>8635</v>
      </c>
      <c r="B8635" s="11">
        <v>1438</v>
      </c>
      <c r="C8635" s="11">
        <v>9875</v>
      </c>
      <c r="D8635" s="11">
        <v>14667</v>
      </c>
      <c r="E8635" s="11">
        <v>15983</v>
      </c>
      <c r="F8635" s="11">
        <v>7652</v>
      </c>
      <c r="G8635" s="11">
        <v>1881</v>
      </c>
      <c r="H8635" s="11">
        <v>19586</v>
      </c>
      <c r="I8635" s="13">
        <v>16.461204412192082</v>
      </c>
      <c r="J8635" s="13">
        <v>15.799913367342347</v>
      </c>
      <c r="K8635" s="13">
        <v>12.147107906862177</v>
      </c>
      <c r="L8635" s="13">
        <v>21.859662305245536</v>
      </c>
      <c r="M8635" s="13">
        <v>20.785365018182084</v>
      </c>
      <c r="N8635" s="13">
        <v>21.725741438795183</v>
      </c>
      <c r="O8635" s="13">
        <v>16.174662431340654</v>
      </c>
      <c r="P8635" s="17">
        <v>17.850522411422865</v>
      </c>
      <c r="Q8635" s="17"/>
      <c r="R8635" s="18">
        <f t="shared" si="269"/>
        <v>13.035500702192767</v>
      </c>
      <c r="S8635">
        <f t="shared" si="270"/>
        <v>22.665544120652964</v>
      </c>
      <c r="T8635" s="3">
        <v>7083.154582213002</v>
      </c>
      <c r="U8635">
        <v>3255.7895054355022</v>
      </c>
      <c r="V8635">
        <v>-0.39460246625822037</v>
      </c>
      <c r="Y8635">
        <v>1454.8804103873313</v>
      </c>
      <c r="Z8635">
        <v>8738.5062799447896</v>
      </c>
    </row>
    <row r="8636" spans="1:26" ht="92.25" x14ac:dyDescent="1.35">
      <c r="A8636" t="s">
        <v>8636</v>
      </c>
      <c r="B8636" s="11">
        <v>3753</v>
      </c>
      <c r="C8636" s="11">
        <v>5444</v>
      </c>
      <c r="D8636" s="11">
        <v>9954</v>
      </c>
      <c r="E8636" s="11">
        <v>14390</v>
      </c>
      <c r="F8636" s="11">
        <v>12057</v>
      </c>
      <c r="G8636" s="11">
        <v>19149</v>
      </c>
      <c r="H8636" s="11">
        <v>2073</v>
      </c>
      <c r="I8636" s="13">
        <v>14.566168590198778</v>
      </c>
      <c r="J8636" s="13">
        <v>5.7115580251444804</v>
      </c>
      <c r="K8636" s="13">
        <v>16.820482710996679</v>
      </c>
      <c r="L8636" s="13">
        <v>26.935994411090686</v>
      </c>
      <c r="M8636" s="13">
        <v>12.791036183461078</v>
      </c>
      <c r="N8636" s="13">
        <v>23.444319670759405</v>
      </c>
      <c r="O8636" s="13">
        <v>14.667662761447577</v>
      </c>
      <c r="P8636" s="17">
        <v>16.41960319329981</v>
      </c>
      <c r="Q8636" s="17"/>
      <c r="R8636" s="18">
        <f t="shared" si="269"/>
        <v>11.604581484069712</v>
      </c>
      <c r="S8636">
        <f t="shared" si="270"/>
        <v>21.234624902529909</v>
      </c>
      <c r="T8636" s="3">
        <v>6472.3529783371796</v>
      </c>
      <c r="U8636">
        <v>3061.4732649900543</v>
      </c>
      <c r="V8636">
        <v>1.546377461636439</v>
      </c>
      <c r="Y8636">
        <v>1465.6702900873161</v>
      </c>
      <c r="Z8636">
        <v>8121.207317093048</v>
      </c>
    </row>
    <row r="8637" spans="1:26" ht="92.25" x14ac:dyDescent="1.35">
      <c r="A8637" t="s">
        <v>8637</v>
      </c>
      <c r="B8637" s="11">
        <v>9356</v>
      </c>
      <c r="C8637" s="11">
        <v>11103</v>
      </c>
      <c r="D8637" s="11">
        <v>17151</v>
      </c>
      <c r="E8637" s="11">
        <v>13791</v>
      </c>
      <c r="F8637" s="11">
        <v>5468</v>
      </c>
      <c r="G8637" s="11">
        <v>11903</v>
      </c>
      <c r="H8637" s="11">
        <v>8642</v>
      </c>
      <c r="I8637" s="13">
        <v>10.911371146422667</v>
      </c>
      <c r="J8637" s="13">
        <v>8.7429351110541376</v>
      </c>
      <c r="K8637" s="13">
        <v>21.425441267599034</v>
      </c>
      <c r="L8637" s="13">
        <v>15.210600562734685</v>
      </c>
      <c r="M8637" s="13">
        <v>16.735002801234785</v>
      </c>
      <c r="N8637" s="13">
        <v>17.626745398188902</v>
      </c>
      <c r="O8637" s="13">
        <v>15.179901865686205</v>
      </c>
      <c r="P8637" s="17">
        <v>15.118856878988632</v>
      </c>
      <c r="Q8637" s="17"/>
      <c r="R8637" s="18">
        <f t="shared" si="269"/>
        <v>10.303835169758534</v>
      </c>
      <c r="S8637">
        <f t="shared" si="270"/>
        <v>19.933878588218732</v>
      </c>
      <c r="T8637" s="3">
        <v>6265.7018823575481</v>
      </c>
      <c r="U8637">
        <v>3545.6584930948011</v>
      </c>
      <c r="V8637">
        <v>-2.6127509045181796E-2</v>
      </c>
      <c r="Y8637">
        <v>2327.5511845252936</v>
      </c>
      <c r="Z8637">
        <v>8770.5883640154316</v>
      </c>
    </row>
    <row r="8638" spans="1:26" ht="92.25" x14ac:dyDescent="1.35">
      <c r="A8638" t="s">
        <v>8638</v>
      </c>
      <c r="B8638" s="11">
        <v>8218</v>
      </c>
      <c r="C8638" s="11">
        <v>12235</v>
      </c>
      <c r="D8638" s="11">
        <v>13754</v>
      </c>
      <c r="E8638" s="11">
        <v>6834</v>
      </c>
      <c r="F8638" s="11">
        <v>18427</v>
      </c>
      <c r="G8638" s="11">
        <v>6368</v>
      </c>
      <c r="H8638" s="11">
        <v>5704</v>
      </c>
      <c r="I8638" s="13">
        <v>16.998109250166721</v>
      </c>
      <c r="J8638" s="13">
        <v>3.135065273132561</v>
      </c>
      <c r="K8638" s="13">
        <v>21.912935055389124</v>
      </c>
      <c r="L8638" s="13">
        <v>11.078343226078429</v>
      </c>
      <c r="M8638" s="13">
        <v>22.471265347077317</v>
      </c>
      <c r="N8638" s="13">
        <v>13.330541463089741</v>
      </c>
      <c r="O8638" s="13">
        <v>5.250383042287309</v>
      </c>
      <c r="P8638" s="17">
        <v>13.453806093888744</v>
      </c>
      <c r="Q8638" s="17"/>
      <c r="R8638" s="18">
        <f t="shared" si="269"/>
        <v>8.6387843846586456</v>
      </c>
      <c r="S8638">
        <f t="shared" si="270"/>
        <v>18.268827803118842</v>
      </c>
      <c r="T8638" s="3">
        <v>6187.6271269284762</v>
      </c>
      <c r="U8638">
        <v>3275.4031035491957</v>
      </c>
      <c r="V8638">
        <v>0.47894559429551009</v>
      </c>
      <c r="Y8638">
        <v>1945.9264374114364</v>
      </c>
      <c r="Z8638">
        <v>8308.6791473474877</v>
      </c>
    </row>
    <row r="8639" spans="1:26" ht="92.25" x14ac:dyDescent="1.35">
      <c r="A8639" t="s">
        <v>8639</v>
      </c>
      <c r="B8639" s="11">
        <v>16530</v>
      </c>
      <c r="C8639" s="11">
        <v>7132</v>
      </c>
      <c r="D8639" s="11">
        <v>16868</v>
      </c>
      <c r="E8639" s="11">
        <v>12114</v>
      </c>
      <c r="F8639" s="11">
        <v>6691</v>
      </c>
      <c r="G8639" s="11">
        <v>1359</v>
      </c>
      <c r="H8639" s="11">
        <v>6942</v>
      </c>
      <c r="I8639" s="13">
        <v>17.031931701281952</v>
      </c>
      <c r="J8639" s="13">
        <v>18.805091800257618</v>
      </c>
      <c r="K8639" s="13">
        <v>19.037406246182474</v>
      </c>
      <c r="L8639" s="13">
        <v>18.687489464846948</v>
      </c>
      <c r="M8639" s="13">
        <v>9.2559030793652219</v>
      </c>
      <c r="N8639" s="13">
        <v>21.760803385448899</v>
      </c>
      <c r="O8639" s="13">
        <v>17.139138840317727</v>
      </c>
      <c r="P8639" s="17">
        <v>17.388252073957265</v>
      </c>
      <c r="Q8639" s="17"/>
      <c r="R8639" s="18">
        <f t="shared" si="269"/>
        <v>12.573230364727166</v>
      </c>
      <c r="S8639">
        <f t="shared" si="270"/>
        <v>22.203273783187363</v>
      </c>
      <c r="T8639" s="3">
        <v>6330.8644120646622</v>
      </c>
      <c r="U8639">
        <v>3097.0669872923304</v>
      </c>
      <c r="V8639">
        <v>0.18467972040525638</v>
      </c>
      <c r="Y8639">
        <v>1593.9652250330937</v>
      </c>
      <c r="Z8639">
        <v>8104.0091995312623</v>
      </c>
    </row>
    <row r="8640" spans="1:26" ht="92.25" x14ac:dyDescent="1.35">
      <c r="A8640" t="s">
        <v>8640</v>
      </c>
      <c r="B8640" s="11">
        <v>5840</v>
      </c>
      <c r="C8640" s="11">
        <v>4246</v>
      </c>
      <c r="D8640" s="11">
        <v>17182</v>
      </c>
      <c r="E8640" s="11">
        <v>18644</v>
      </c>
      <c r="F8640" s="11">
        <v>16066</v>
      </c>
      <c r="G8640" s="11">
        <v>11588</v>
      </c>
      <c r="H8640" s="11">
        <v>14043</v>
      </c>
      <c r="I8640" s="13">
        <v>19.467194400350316</v>
      </c>
      <c r="J8640" s="13">
        <v>17.248565297314926</v>
      </c>
      <c r="K8640" s="13">
        <v>10.078152796573111</v>
      </c>
      <c r="L8640" s="13">
        <v>12.931361462491012</v>
      </c>
      <c r="M8640" s="13">
        <v>15.683324855117503</v>
      </c>
      <c r="N8640" s="13">
        <v>8.4281905660013301</v>
      </c>
      <c r="O8640" s="13">
        <v>18.990068278888067</v>
      </c>
      <c r="P8640" s="17">
        <v>14.689551093819469</v>
      </c>
      <c r="Q8640" s="17"/>
      <c r="R8640" s="18">
        <f t="shared" si="269"/>
        <v>9.8745293845893709</v>
      </c>
      <c r="S8640">
        <f t="shared" si="270"/>
        <v>19.50457280304957</v>
      </c>
      <c r="T8640" s="3">
        <v>7509.5108695974832</v>
      </c>
      <c r="U8640">
        <v>4011.6345493673016</v>
      </c>
      <c r="V8640">
        <v>1.6878857422852889</v>
      </c>
      <c r="Y8640">
        <v>2415.2585167038951</v>
      </c>
      <c r="Z8640">
        <v>10137.307640815237</v>
      </c>
    </row>
    <row r="8641" spans="1:26" ht="92.25" x14ac:dyDescent="1.35">
      <c r="A8641" t="s">
        <v>8641</v>
      </c>
      <c r="B8641" s="11">
        <v>15459</v>
      </c>
      <c r="C8641" s="11">
        <v>2514</v>
      </c>
      <c r="D8641" s="11">
        <v>1765</v>
      </c>
      <c r="E8641" s="11">
        <v>14322</v>
      </c>
      <c r="F8641" s="11">
        <v>306</v>
      </c>
      <c r="G8641" s="11">
        <v>16425</v>
      </c>
      <c r="H8641" s="11">
        <v>8485</v>
      </c>
      <c r="I8641" s="13">
        <v>16.372677472400884</v>
      </c>
      <c r="J8641" s="13">
        <v>20.92973820901689</v>
      </c>
      <c r="K8641" s="13">
        <v>15.943030895040959</v>
      </c>
      <c r="L8641" s="13">
        <v>12.731870783821872</v>
      </c>
      <c r="M8641" s="13">
        <v>13.392972640868964</v>
      </c>
      <c r="N8641" s="13">
        <v>6.9190756094748469</v>
      </c>
      <c r="O8641" s="13">
        <v>7.5892771319438523</v>
      </c>
      <c r="P8641" s="17">
        <v>13.411234677509754</v>
      </c>
      <c r="Q8641" s="17"/>
      <c r="R8641" s="18">
        <f t="shared" si="269"/>
        <v>8.5962129682796551</v>
      </c>
      <c r="S8641">
        <f t="shared" si="270"/>
        <v>18.226256386739852</v>
      </c>
      <c r="T8641" s="3">
        <v>6458.8754547591798</v>
      </c>
      <c r="U8641">
        <v>2714.5463005461556</v>
      </c>
      <c r="V8641">
        <v>0.72558577812742442</v>
      </c>
      <c r="Y8641">
        <v>931.17731266370174</v>
      </c>
      <c r="Z8641">
        <v>7572.8553679004417</v>
      </c>
    </row>
    <row r="8642" spans="1:26" ht="92.25" x14ac:dyDescent="1.35">
      <c r="A8642" t="s">
        <v>8642</v>
      </c>
      <c r="B8642" s="11">
        <v>5013</v>
      </c>
      <c r="C8642" s="11">
        <v>6122</v>
      </c>
      <c r="D8642" s="11">
        <v>13695</v>
      </c>
      <c r="E8642" s="11">
        <v>18089</v>
      </c>
      <c r="F8642" s="11">
        <v>16655</v>
      </c>
      <c r="G8642" s="11">
        <v>11990</v>
      </c>
      <c r="H8642" s="11">
        <v>7854</v>
      </c>
      <c r="I8642" s="13">
        <v>21.735647095695267</v>
      </c>
      <c r="J8642" s="13">
        <v>15.910507543113916</v>
      </c>
      <c r="K8642" s="13">
        <v>19.189825134243478</v>
      </c>
      <c r="L8642" s="13">
        <v>15.682086761077239</v>
      </c>
      <c r="M8642" s="13">
        <v>11.739557578214903</v>
      </c>
      <c r="N8642" s="13">
        <v>24.822551956113138</v>
      </c>
      <c r="O8642" s="13">
        <v>18.628564213172901</v>
      </c>
      <c r="P8642" s="17">
        <v>18.244105754518692</v>
      </c>
      <c r="Q8642" s="17"/>
      <c r="R8642" s="18">
        <f t="shared" si="269"/>
        <v>13.429084045288594</v>
      </c>
      <c r="S8642">
        <f t="shared" si="270"/>
        <v>23.059127463748791</v>
      </c>
      <c r="T8642" s="3">
        <v>6832.1816397090624</v>
      </c>
      <c r="U8642">
        <v>3636.5411195913366</v>
      </c>
      <c r="V8642">
        <v>0.42195893001917284</v>
      </c>
      <c r="Y8642">
        <v>2178.1284831759071</v>
      </c>
      <c r="Z8642">
        <v>9203.678237725082</v>
      </c>
    </row>
    <row r="8643" spans="1:26" ht="92.25" x14ac:dyDescent="1.35">
      <c r="A8643" t="s">
        <v>8643</v>
      </c>
      <c r="B8643" s="11">
        <v>5096</v>
      </c>
      <c r="C8643" s="11">
        <v>16805</v>
      </c>
      <c r="D8643" s="11">
        <v>6955</v>
      </c>
      <c r="E8643" s="11">
        <v>7607</v>
      </c>
      <c r="F8643" s="11">
        <v>9561</v>
      </c>
      <c r="G8643" s="11">
        <v>10202</v>
      </c>
      <c r="H8643" s="11">
        <v>17744</v>
      </c>
      <c r="I8643" s="13">
        <v>9.2311594228222464</v>
      </c>
      <c r="J8643" s="13">
        <v>15.703455322481886</v>
      </c>
      <c r="K8643" s="13">
        <v>26.052534689087189</v>
      </c>
      <c r="L8643" s="13">
        <v>13.66985022937115</v>
      </c>
      <c r="M8643" s="13">
        <v>20.731020215344003</v>
      </c>
      <c r="N8643" s="13">
        <v>21.72270705964582</v>
      </c>
      <c r="O8643" s="13">
        <v>23.389519719236802</v>
      </c>
      <c r="P8643" s="17">
        <v>18.642892379712727</v>
      </c>
      <c r="Q8643" s="17"/>
      <c r="R8643" s="18">
        <f t="shared" ref="R8643:R8706" si="271">P8643-1.9599*6.5/SQRT(7)</f>
        <v>13.827870670482628</v>
      </c>
      <c r="S8643">
        <f t="shared" ref="S8643:S8706" si="272">P8643+1.9599*6.5/SQRT(7)</f>
        <v>23.457914088942825</v>
      </c>
      <c r="T8643" s="3">
        <v>6391.6843105767994</v>
      </c>
      <c r="U8643">
        <v>3388.7922267091531</v>
      </c>
      <c r="V8643">
        <v>1.1891461326740682</v>
      </c>
      <c r="Y8643">
        <v>2017.9679365792549</v>
      </c>
      <c r="Z8643">
        <v>8590.5531673842233</v>
      </c>
    </row>
    <row r="8644" spans="1:26" ht="92.25" x14ac:dyDescent="1.35">
      <c r="A8644" t="s">
        <v>8644</v>
      </c>
      <c r="B8644" s="11">
        <v>10744</v>
      </c>
      <c r="C8644" s="11">
        <v>2335</v>
      </c>
      <c r="D8644" s="11">
        <v>7701</v>
      </c>
      <c r="E8644" s="11">
        <v>10270</v>
      </c>
      <c r="F8644" s="11">
        <v>1257</v>
      </c>
      <c r="G8644" s="11">
        <v>11699</v>
      </c>
      <c r="H8644" s="11">
        <v>11093</v>
      </c>
      <c r="I8644" s="13">
        <v>18.123704393841805</v>
      </c>
      <c r="J8644" s="13">
        <v>21.147658869884317</v>
      </c>
      <c r="K8644" s="13">
        <v>17.473525460256269</v>
      </c>
      <c r="L8644" s="13">
        <v>24.090356636502456</v>
      </c>
      <c r="M8644" s="13">
        <v>20.468945129190502</v>
      </c>
      <c r="N8644" s="13">
        <v>15.669077147615376</v>
      </c>
      <c r="O8644" s="13">
        <v>20.134674651597251</v>
      </c>
      <c r="P8644" s="17">
        <v>19.586848898412565</v>
      </c>
      <c r="Q8644" s="17"/>
      <c r="R8644" s="18">
        <f t="shared" si="271"/>
        <v>14.771827189182467</v>
      </c>
      <c r="S8644">
        <f t="shared" si="272"/>
        <v>24.401870607642664</v>
      </c>
      <c r="T8644" s="3">
        <v>5024.346572112303</v>
      </c>
      <c r="U8644">
        <v>2524.4064909180283</v>
      </c>
      <c r="V8644">
        <v>-0.64281948652933352</v>
      </c>
      <c r="Y8644">
        <v>1372.0054572858603</v>
      </c>
      <c r="Z8644">
        <v>6538.5538144482034</v>
      </c>
    </row>
    <row r="8645" spans="1:26" ht="92.25" x14ac:dyDescent="1.35">
      <c r="A8645" t="s">
        <v>8645</v>
      </c>
      <c r="B8645" s="11">
        <v>7270</v>
      </c>
      <c r="C8645" s="11">
        <v>7595</v>
      </c>
      <c r="D8645" s="11">
        <v>15410</v>
      </c>
      <c r="E8645" s="11">
        <v>30</v>
      </c>
      <c r="F8645" s="11">
        <v>7993</v>
      </c>
      <c r="G8645" s="11">
        <v>12467</v>
      </c>
      <c r="H8645" s="11">
        <v>9891</v>
      </c>
      <c r="I8645" s="13">
        <v>3.7246680274865192</v>
      </c>
      <c r="J8645" s="13">
        <v>19.632014458060237</v>
      </c>
      <c r="K8645" s="13">
        <v>9.0326266455837487</v>
      </c>
      <c r="L8645" s="13">
        <v>13.151756155675649</v>
      </c>
      <c r="M8645" s="13">
        <v>6.2334839014743775</v>
      </c>
      <c r="N8645" s="13">
        <v>17.26444467269517</v>
      </c>
      <c r="O8645" s="13">
        <v>10.814192699044348</v>
      </c>
      <c r="P8645" s="17">
        <v>11.407598080002865</v>
      </c>
      <c r="Q8645" s="17"/>
      <c r="R8645" s="18">
        <f t="shared" si="271"/>
        <v>6.5925763707727665</v>
      </c>
      <c r="S8645">
        <f t="shared" si="272"/>
        <v>16.222619789232965</v>
      </c>
      <c r="T8645" s="3">
        <v>5549.2539512933654</v>
      </c>
      <c r="U8645">
        <v>2777.0106398427424</v>
      </c>
      <c r="V8645">
        <v>-0.80950258052325808</v>
      </c>
      <c r="Y8645">
        <v>1496.3436972567483</v>
      </c>
      <c r="Z8645">
        <v>7202.6556472856882</v>
      </c>
    </row>
    <row r="8646" spans="1:26" ht="92.25" x14ac:dyDescent="1.35">
      <c r="A8646" t="s">
        <v>8646</v>
      </c>
      <c r="B8646" s="11">
        <v>11468</v>
      </c>
      <c r="C8646" s="11">
        <v>12345</v>
      </c>
      <c r="D8646" s="11">
        <v>13247</v>
      </c>
      <c r="E8646" s="11">
        <v>15763</v>
      </c>
      <c r="F8646" s="11">
        <v>17807</v>
      </c>
      <c r="G8646" s="11">
        <v>19537</v>
      </c>
      <c r="H8646" s="11">
        <v>8083</v>
      </c>
      <c r="I8646" s="13">
        <v>12.330596593622671</v>
      </c>
      <c r="J8646" s="13">
        <v>4.944298756295364</v>
      </c>
      <c r="K8646" s="13">
        <v>15.765113309825891</v>
      </c>
      <c r="L8646" s="13">
        <v>23.466267667608228</v>
      </c>
      <c r="M8646" s="13">
        <v>7.2852178392574825</v>
      </c>
      <c r="N8646" s="13">
        <v>20.726298884133818</v>
      </c>
      <c r="O8646" s="13">
        <v>16.750640584335812</v>
      </c>
      <c r="P8646" s="17">
        <v>14.466919090725609</v>
      </c>
      <c r="Q8646" s="17"/>
      <c r="R8646" s="18">
        <f t="shared" si="271"/>
        <v>9.6518973814955107</v>
      </c>
      <c r="S8646">
        <f t="shared" si="272"/>
        <v>19.281940799955706</v>
      </c>
      <c r="T8646" s="3">
        <v>7740.3199081081748</v>
      </c>
      <c r="U8646">
        <v>4498.7019617729102</v>
      </c>
      <c r="V8646">
        <v>-1.5716523193987086</v>
      </c>
      <c r="Y8646">
        <v>3056.7167320541612</v>
      </c>
      <c r="Z8646">
        <v>11016.107377420138</v>
      </c>
    </row>
    <row r="8647" spans="1:26" ht="92.25" x14ac:dyDescent="1.35">
      <c r="A8647" t="s">
        <v>8647</v>
      </c>
      <c r="B8647" s="11">
        <v>11541</v>
      </c>
      <c r="C8647" s="11">
        <v>1888</v>
      </c>
      <c r="D8647" s="11">
        <v>17265</v>
      </c>
      <c r="E8647" s="11">
        <v>5196</v>
      </c>
      <c r="F8647" s="11">
        <v>415</v>
      </c>
      <c r="G8647" s="11">
        <v>14797</v>
      </c>
      <c r="H8647" s="11">
        <v>11024</v>
      </c>
      <c r="I8647" s="13">
        <v>12.795773827698325</v>
      </c>
      <c r="J8647" s="13">
        <v>14.673173000496458</v>
      </c>
      <c r="K8647" s="13">
        <v>14.045336044323726</v>
      </c>
      <c r="L8647" s="13">
        <v>22.792978718395055</v>
      </c>
      <c r="M8647" s="13">
        <v>16.399829631973773</v>
      </c>
      <c r="N8647" s="13">
        <v>11.906004532189874</v>
      </c>
      <c r="O8647" s="13">
        <v>26.335474370781704</v>
      </c>
      <c r="P8647" s="17">
        <v>16.992652875122701</v>
      </c>
      <c r="Q8647" s="17"/>
      <c r="R8647" s="18">
        <f t="shared" si="271"/>
        <v>12.177631165892603</v>
      </c>
      <c r="S8647">
        <f t="shared" si="272"/>
        <v>21.807674584352799</v>
      </c>
      <c r="T8647" s="3">
        <v>6351.4633290274687</v>
      </c>
      <c r="U8647">
        <v>2845.773116503417</v>
      </c>
      <c r="V8647">
        <v>-1.2421560313669033</v>
      </c>
      <c r="Y8647">
        <v>1191.1990804701327</v>
      </c>
      <c r="Z8647">
        <v>7722.4249736647998</v>
      </c>
    </row>
    <row r="8648" spans="1:26" ht="92.25" x14ac:dyDescent="1.35">
      <c r="A8648" t="s">
        <v>8648</v>
      </c>
      <c r="B8648" s="11">
        <v>15575</v>
      </c>
      <c r="C8648" s="11">
        <v>1430</v>
      </c>
      <c r="D8648" s="11">
        <v>2485</v>
      </c>
      <c r="E8648" s="11">
        <v>17262</v>
      </c>
      <c r="F8648" s="11">
        <v>9490</v>
      </c>
      <c r="G8648" s="11">
        <v>17421</v>
      </c>
      <c r="H8648" s="11">
        <v>19233</v>
      </c>
      <c r="I8648" s="13">
        <v>6.7199572426060374</v>
      </c>
      <c r="J8648" s="13">
        <v>14.810310476586011</v>
      </c>
      <c r="K8648" s="13">
        <v>7.959040105491737</v>
      </c>
      <c r="L8648" s="13">
        <v>12.090055187589988</v>
      </c>
      <c r="M8648" s="13">
        <v>20.008416525769526</v>
      </c>
      <c r="N8648" s="13">
        <v>11.00025360921331</v>
      </c>
      <c r="O8648" s="13">
        <v>9.3256316267847623</v>
      </c>
      <c r="P8648" s="17">
        <v>11.701952110577338</v>
      </c>
      <c r="Q8648" s="17"/>
      <c r="R8648" s="18">
        <f t="shared" si="271"/>
        <v>6.8869304013472394</v>
      </c>
      <c r="S8648">
        <f t="shared" si="272"/>
        <v>16.516973819807436</v>
      </c>
      <c r="T8648" s="3">
        <v>7935.2852055870881</v>
      </c>
      <c r="U8648">
        <v>3795.0012152492845</v>
      </c>
      <c r="V8648">
        <v>0.31394506549986545</v>
      </c>
      <c r="Y8648">
        <v>1858.2629722860938</v>
      </c>
      <c r="Z8648">
        <v>10018.136928852051</v>
      </c>
    </row>
    <row r="8649" spans="1:26" ht="92.25" x14ac:dyDescent="1.35">
      <c r="A8649" t="s">
        <v>8649</v>
      </c>
      <c r="B8649" s="11">
        <v>690</v>
      </c>
      <c r="C8649" s="11">
        <v>4399</v>
      </c>
      <c r="D8649" s="11">
        <v>8546</v>
      </c>
      <c r="E8649" s="11">
        <v>9951</v>
      </c>
      <c r="F8649" s="11">
        <v>14835</v>
      </c>
      <c r="G8649" s="11">
        <v>12081</v>
      </c>
      <c r="H8649" s="11">
        <v>18440</v>
      </c>
      <c r="I8649" s="13">
        <v>25.951475068446229</v>
      </c>
      <c r="J8649" s="13">
        <v>16.476098266234988</v>
      </c>
      <c r="K8649" s="13">
        <v>24.529452902014924</v>
      </c>
      <c r="L8649" s="13">
        <v>18.411200258286492</v>
      </c>
      <c r="M8649" s="13">
        <v>22.857027434975784</v>
      </c>
      <c r="N8649" s="13">
        <v>14.875421550053122</v>
      </c>
      <c r="O8649" s="13">
        <v>13.959330108373052</v>
      </c>
      <c r="P8649" s="17">
        <v>19.580000798340652</v>
      </c>
      <c r="Q8649" s="17"/>
      <c r="R8649" s="18">
        <f t="shared" si="271"/>
        <v>14.764979089110554</v>
      </c>
      <c r="S8649">
        <f t="shared" si="272"/>
        <v>24.395022507570751</v>
      </c>
      <c r="T8649" s="3">
        <v>6537.3809467942528</v>
      </c>
      <c r="U8649">
        <v>3158.8327483687553</v>
      </c>
      <c r="V8649">
        <v>-0.72977172749233432</v>
      </c>
      <c r="Y8649">
        <v>1584.1776003344266</v>
      </c>
      <c r="Z8649">
        <v>8306.5830526725804</v>
      </c>
    </row>
    <row r="8650" spans="1:26" ht="92.25" x14ac:dyDescent="1.35">
      <c r="A8650" t="s">
        <v>8650</v>
      </c>
      <c r="B8650" s="11">
        <v>1230</v>
      </c>
      <c r="C8650" s="11">
        <v>2502</v>
      </c>
      <c r="D8650" s="11">
        <v>9885</v>
      </c>
      <c r="E8650" s="11">
        <v>3557</v>
      </c>
      <c r="F8650" s="11">
        <v>5227</v>
      </c>
      <c r="G8650" s="11">
        <v>9683</v>
      </c>
      <c r="H8650" s="11">
        <v>2191</v>
      </c>
      <c r="I8650" s="13">
        <v>11.258701717466575</v>
      </c>
      <c r="J8650" s="13">
        <v>18.70586934175239</v>
      </c>
      <c r="K8650" s="13">
        <v>9.9844861904356108</v>
      </c>
      <c r="L8650" s="13">
        <v>28.610842449041783</v>
      </c>
      <c r="M8650" s="13">
        <v>18.14649972578005</v>
      </c>
      <c r="N8650" s="13">
        <v>13.568715851634071</v>
      </c>
      <c r="O8650" s="13">
        <v>19.541756217831605</v>
      </c>
      <c r="P8650" s="17">
        <v>17.116695927706012</v>
      </c>
      <c r="Q8650" s="17"/>
      <c r="R8650" s="18">
        <f t="shared" si="271"/>
        <v>12.301674218475913</v>
      </c>
      <c r="S8650">
        <f t="shared" si="272"/>
        <v>21.93171763693611</v>
      </c>
      <c r="T8650" s="3">
        <v>3494.414587897707</v>
      </c>
      <c r="U8650">
        <v>1571.751452550003</v>
      </c>
      <c r="V8650">
        <v>2.2091808205004781</v>
      </c>
      <c r="Y8650">
        <v>671.88584540433089</v>
      </c>
      <c r="Z8650">
        <v>4265.2012525373329</v>
      </c>
    </row>
    <row r="8651" spans="1:26" ht="92.25" x14ac:dyDescent="1.35">
      <c r="A8651" t="s">
        <v>8651</v>
      </c>
      <c r="B8651" s="11">
        <v>9067</v>
      </c>
      <c r="C8651" s="11">
        <v>5118</v>
      </c>
      <c r="D8651" s="11">
        <v>9153</v>
      </c>
      <c r="E8651" s="11">
        <v>16250</v>
      </c>
      <c r="F8651" s="11">
        <v>1611</v>
      </c>
      <c r="G8651" s="11">
        <v>280</v>
      </c>
      <c r="H8651" s="11">
        <v>10502</v>
      </c>
      <c r="I8651" s="13">
        <v>10.099758414648727</v>
      </c>
      <c r="J8651" s="13">
        <v>20.30745944664595</v>
      </c>
      <c r="K8651" s="13">
        <v>19.065015876727401</v>
      </c>
      <c r="L8651" s="13">
        <v>11.016297561048322</v>
      </c>
      <c r="M8651" s="13">
        <v>14.250211729236286</v>
      </c>
      <c r="N8651" s="13">
        <v>24.237002455419496</v>
      </c>
      <c r="O8651" s="13">
        <v>23.394314396278268</v>
      </c>
      <c r="P8651" s="17">
        <v>17.481437125714923</v>
      </c>
      <c r="Q8651" s="17"/>
      <c r="R8651" s="18">
        <f t="shared" si="271"/>
        <v>12.666415416484824</v>
      </c>
      <c r="S8651">
        <f t="shared" si="272"/>
        <v>22.296458834945021</v>
      </c>
      <c r="T8651" s="3">
        <v>5363.9046314885645</v>
      </c>
      <c r="U8651">
        <v>2382.7329123756922</v>
      </c>
      <c r="V8651">
        <v>-0.49496520659886301</v>
      </c>
      <c r="Y8651">
        <v>976.3220966254853</v>
      </c>
      <c r="Z8651">
        <v>6492.0388697504459</v>
      </c>
    </row>
    <row r="8652" spans="1:26" ht="92.25" x14ac:dyDescent="1.35">
      <c r="A8652" t="s">
        <v>8652</v>
      </c>
      <c r="B8652" s="11">
        <v>7972</v>
      </c>
      <c r="C8652" s="11">
        <v>11010</v>
      </c>
      <c r="D8652" s="11">
        <v>6186</v>
      </c>
      <c r="E8652" s="11">
        <v>11270</v>
      </c>
      <c r="F8652" s="11">
        <v>14179</v>
      </c>
      <c r="G8652" s="11">
        <v>14693</v>
      </c>
      <c r="H8652" s="11">
        <v>102</v>
      </c>
      <c r="I8652" s="13">
        <v>9.2596072218292331</v>
      </c>
      <c r="J8652" s="13">
        <v>18.935462512387573</v>
      </c>
      <c r="K8652" s="13">
        <v>16.115451509707274</v>
      </c>
      <c r="L8652" s="13">
        <v>0.89982942008045796</v>
      </c>
      <c r="M8652" s="13">
        <v>21.823274812198243</v>
      </c>
      <c r="N8652" s="13">
        <v>15.730919757657002</v>
      </c>
      <c r="O8652" s="13">
        <v>16.02439917946483</v>
      </c>
      <c r="P8652" s="17">
        <v>14.112706344760662</v>
      </c>
      <c r="Q8652" s="17"/>
      <c r="R8652" s="18">
        <f t="shared" si="271"/>
        <v>9.2976846355305636</v>
      </c>
      <c r="S8652">
        <f t="shared" si="272"/>
        <v>18.927728053990762</v>
      </c>
      <c r="T8652" s="3">
        <v>5943.1738752874307</v>
      </c>
      <c r="U8652">
        <v>2994.6646323062664</v>
      </c>
      <c r="V8652">
        <v>-1.3424551070784219</v>
      </c>
      <c r="Y8652">
        <v>1633.4852593144901</v>
      </c>
      <c r="Z8652">
        <v>7744.8660689363369</v>
      </c>
    </row>
    <row r="8653" spans="1:26" ht="92.25" x14ac:dyDescent="1.35">
      <c r="A8653" t="s">
        <v>8653</v>
      </c>
      <c r="B8653" s="11">
        <v>7770</v>
      </c>
      <c r="C8653" s="11">
        <v>11850</v>
      </c>
      <c r="D8653" s="11">
        <v>7554</v>
      </c>
      <c r="E8653" s="11">
        <v>14663</v>
      </c>
      <c r="F8653" s="11">
        <v>8067</v>
      </c>
      <c r="G8653" s="11">
        <v>2301</v>
      </c>
      <c r="H8653" s="11">
        <v>6949</v>
      </c>
      <c r="I8653" s="13">
        <v>17.48999885577792</v>
      </c>
      <c r="J8653" s="13">
        <v>7.4329771408760692</v>
      </c>
      <c r="K8653" s="13">
        <v>16.779836997161656</v>
      </c>
      <c r="L8653" s="13">
        <v>16.156724404468651</v>
      </c>
      <c r="M8653" s="13">
        <v>15.291590369775628</v>
      </c>
      <c r="N8653" s="13">
        <v>16.69170936284052</v>
      </c>
      <c r="O8653" s="13">
        <v>31.057517018328024</v>
      </c>
      <c r="P8653" s="17">
        <v>17.271479164175496</v>
      </c>
      <c r="Q8653" s="17"/>
      <c r="R8653" s="18">
        <f t="shared" si="271"/>
        <v>12.456457454945397</v>
      </c>
      <c r="S8653">
        <f t="shared" si="272"/>
        <v>22.086500873405594</v>
      </c>
      <c r="T8653" s="3">
        <v>5109.0146192945849</v>
      </c>
      <c r="U8653">
        <v>2709.751113047168</v>
      </c>
      <c r="V8653">
        <v>-4.5723709263256751E-2</v>
      </c>
      <c r="Y8653">
        <v>1617.7264940462615</v>
      </c>
      <c r="Z8653">
        <v>6871.3392194394492</v>
      </c>
    </row>
    <row r="8654" spans="1:26" ht="92.25" x14ac:dyDescent="1.35">
      <c r="A8654" t="s">
        <v>8654</v>
      </c>
      <c r="B8654" s="11">
        <v>181</v>
      </c>
      <c r="C8654" s="11">
        <v>14807</v>
      </c>
      <c r="D8654" s="11">
        <v>14113</v>
      </c>
      <c r="E8654" s="11">
        <v>17074</v>
      </c>
      <c r="F8654" s="11">
        <v>560</v>
      </c>
      <c r="G8654" s="11">
        <v>18630</v>
      </c>
      <c r="H8654" s="11">
        <v>1529</v>
      </c>
      <c r="I8654" s="13">
        <v>15.089253327494463</v>
      </c>
      <c r="J8654" s="13">
        <v>9.2357826124579372</v>
      </c>
      <c r="K8654" s="13">
        <v>24.150735097749511</v>
      </c>
      <c r="L8654" s="13">
        <v>19.069647151382306</v>
      </c>
      <c r="M8654" s="13">
        <v>27.27922483972112</v>
      </c>
      <c r="N8654" s="13">
        <v>27.575069569729497</v>
      </c>
      <c r="O8654" s="13">
        <v>17.516097583082122</v>
      </c>
      <c r="P8654" s="17">
        <v>19.987972883088137</v>
      </c>
      <c r="Q8654" s="17"/>
      <c r="R8654" s="18">
        <f t="shared" si="271"/>
        <v>15.172951173858038</v>
      </c>
      <c r="S8654">
        <f t="shared" si="272"/>
        <v>24.802994592318235</v>
      </c>
      <c r="T8654" s="3">
        <v>7530.5157195377005</v>
      </c>
      <c r="U8654">
        <v>3065.5268699548424</v>
      </c>
      <c r="V8654">
        <v>0.42070496419910342</v>
      </c>
      <c r="Y8654">
        <v>927.94072344694814</v>
      </c>
      <c r="Z8654">
        <v>8671.5891881677599</v>
      </c>
    </row>
    <row r="8655" spans="1:26" ht="92.25" x14ac:dyDescent="1.35">
      <c r="A8655" t="s">
        <v>8655</v>
      </c>
      <c r="B8655" s="11">
        <v>7190</v>
      </c>
      <c r="C8655" s="11">
        <v>4978</v>
      </c>
      <c r="D8655" s="11">
        <v>4950</v>
      </c>
      <c r="E8655" s="11">
        <v>2688</v>
      </c>
      <c r="F8655" s="11">
        <v>3947</v>
      </c>
      <c r="G8655" s="11">
        <v>15221</v>
      </c>
      <c r="H8655" s="11">
        <v>9583</v>
      </c>
      <c r="I8655" s="13">
        <v>21.696531290981923</v>
      </c>
      <c r="J8655" s="13">
        <v>18.007109746254024</v>
      </c>
      <c r="K8655" s="13">
        <v>22.451910680566307</v>
      </c>
      <c r="L8655" s="13">
        <v>11.057637369368958</v>
      </c>
      <c r="M8655" s="13">
        <v>19.949066598335293</v>
      </c>
      <c r="N8655" s="13">
        <v>23.59345114454241</v>
      </c>
      <c r="O8655" s="13">
        <v>18.582004310562404</v>
      </c>
      <c r="P8655" s="17">
        <v>19.333958734373049</v>
      </c>
      <c r="Q8655" s="17"/>
      <c r="R8655" s="18">
        <f t="shared" si="271"/>
        <v>14.51893702514295</v>
      </c>
      <c r="S8655">
        <f t="shared" si="272"/>
        <v>24.148980443603147</v>
      </c>
      <c r="T8655" s="3">
        <v>4615.6567057521897</v>
      </c>
      <c r="U8655">
        <v>2225.2806761507613</v>
      </c>
      <c r="V8655">
        <v>1.2946520655532368</v>
      </c>
      <c r="Y8655">
        <v>1115.3110183091494</v>
      </c>
      <c r="Z8655">
        <v>5861.6025465831881</v>
      </c>
    </row>
    <row r="8656" spans="1:26" ht="92.25" x14ac:dyDescent="1.35">
      <c r="A8656" t="s">
        <v>8656</v>
      </c>
      <c r="B8656" s="11">
        <v>9210</v>
      </c>
      <c r="C8656" s="11">
        <v>7377</v>
      </c>
      <c r="D8656" s="11">
        <v>10019</v>
      </c>
      <c r="E8656" s="11">
        <v>14101</v>
      </c>
      <c r="F8656" s="11">
        <v>4706</v>
      </c>
      <c r="G8656" s="11">
        <v>4294</v>
      </c>
      <c r="H8656" s="11">
        <v>17309</v>
      </c>
      <c r="I8656" s="13">
        <v>13.024739180660017</v>
      </c>
      <c r="J8656" s="13">
        <v>11.909873550938979</v>
      </c>
      <c r="K8656" s="13">
        <v>18.274820063710411</v>
      </c>
      <c r="L8656" s="13">
        <v>21.343574586426239</v>
      </c>
      <c r="M8656" s="13">
        <v>10.148220812235405</v>
      </c>
      <c r="N8656" s="13">
        <v>11.555805639377258</v>
      </c>
      <c r="O8656" s="13">
        <v>9.0383955440498482</v>
      </c>
      <c r="P8656" s="17">
        <v>13.613632768199738</v>
      </c>
      <c r="Q8656" s="17"/>
      <c r="R8656" s="18">
        <f t="shared" si="271"/>
        <v>8.7986110589696391</v>
      </c>
      <c r="S8656">
        <f t="shared" si="272"/>
        <v>18.428654477429838</v>
      </c>
      <c r="T8656" s="3">
        <v>5920.5354362785556</v>
      </c>
      <c r="U8656">
        <v>3067.70839752748</v>
      </c>
      <c r="V8656">
        <v>0.7405969881801866</v>
      </c>
      <c r="Y8656">
        <v>1759.1186769584638</v>
      </c>
      <c r="Z8656">
        <v>7847.2203221772761</v>
      </c>
    </row>
    <row r="8657" spans="1:26" ht="92.25" x14ac:dyDescent="1.35">
      <c r="A8657" t="s">
        <v>8657</v>
      </c>
      <c r="B8657" s="11">
        <v>2443</v>
      </c>
      <c r="C8657" s="11">
        <v>14010</v>
      </c>
      <c r="D8657" s="11">
        <v>3748</v>
      </c>
      <c r="E8657" s="11">
        <v>5364</v>
      </c>
      <c r="F8657" s="11">
        <v>6133</v>
      </c>
      <c r="G8657" s="11">
        <v>13838</v>
      </c>
      <c r="H8657" s="11">
        <v>13076</v>
      </c>
      <c r="I8657" s="13">
        <v>10.401980215905215</v>
      </c>
      <c r="J8657" s="13">
        <v>24.601044507597226</v>
      </c>
      <c r="K8657" s="13">
        <v>19.527060317881038</v>
      </c>
      <c r="L8657" s="13">
        <v>14.311768498722504</v>
      </c>
      <c r="M8657" s="13">
        <v>31.186771652276953</v>
      </c>
      <c r="N8657" s="13">
        <v>14.059798990663658</v>
      </c>
      <c r="O8657" s="13">
        <v>10.215071986497726</v>
      </c>
      <c r="P8657" s="17">
        <v>17.757642309934905</v>
      </c>
      <c r="Q8657" s="17"/>
      <c r="R8657" s="18">
        <f t="shared" si="271"/>
        <v>12.942620600704807</v>
      </c>
      <c r="S8657">
        <f t="shared" si="272"/>
        <v>22.572664019165003</v>
      </c>
      <c r="T8657" s="3">
        <v>5529.0658202888326</v>
      </c>
      <c r="U8657">
        <v>2685.6153602395193</v>
      </c>
      <c r="V8657">
        <v>-1.2668579074670561</v>
      </c>
      <c r="Y8657">
        <v>1364.0898056837368</v>
      </c>
      <c r="Z8657">
        <v>7049.6422492617139</v>
      </c>
    </row>
    <row r="8658" spans="1:26" ht="92.25" x14ac:dyDescent="1.35">
      <c r="A8658" t="s">
        <v>8658</v>
      </c>
      <c r="B8658" s="11">
        <v>15489</v>
      </c>
      <c r="C8658" s="11">
        <v>7180</v>
      </c>
      <c r="D8658" s="11">
        <v>13672</v>
      </c>
      <c r="E8658" s="11">
        <v>9352</v>
      </c>
      <c r="F8658" s="11">
        <v>8167</v>
      </c>
      <c r="G8658" s="11">
        <v>7639</v>
      </c>
      <c r="H8658" s="11">
        <v>5370</v>
      </c>
      <c r="I8658" s="13">
        <v>17.405985157698396</v>
      </c>
      <c r="J8658" s="13">
        <v>17.063365415949601</v>
      </c>
      <c r="K8658" s="13">
        <v>3.8698376621065922</v>
      </c>
      <c r="L8658" s="13">
        <v>27.611004755756312</v>
      </c>
      <c r="M8658" s="13">
        <v>15.771227271196251</v>
      </c>
      <c r="N8658" s="13">
        <v>15.648047450337787</v>
      </c>
      <c r="O8658" s="13">
        <v>13.379527768361005</v>
      </c>
      <c r="P8658" s="17">
        <v>15.821285068772278</v>
      </c>
      <c r="Q8658" s="17"/>
      <c r="R8658" s="18">
        <f t="shared" si="271"/>
        <v>11.00626335954218</v>
      </c>
      <c r="S8658">
        <f t="shared" si="272"/>
        <v>20.636306778002378</v>
      </c>
      <c r="T8658" s="3">
        <v>5532.1302517847844</v>
      </c>
      <c r="U8658">
        <v>3062.570448081106</v>
      </c>
      <c r="V8658">
        <v>0.55699274525977671</v>
      </c>
      <c r="Y8658">
        <v>1950.7992904508205</v>
      </c>
      <c r="Z8658">
        <v>7639.5028967290218</v>
      </c>
    </row>
    <row r="8659" spans="1:26" ht="92.25" x14ac:dyDescent="1.35">
      <c r="A8659" t="s">
        <v>8659</v>
      </c>
      <c r="B8659" s="11">
        <v>18500</v>
      </c>
      <c r="C8659" s="11">
        <v>3572</v>
      </c>
      <c r="D8659" s="11">
        <v>17796</v>
      </c>
      <c r="E8659" s="11">
        <v>15091</v>
      </c>
      <c r="F8659" s="11">
        <v>9642</v>
      </c>
      <c r="G8659" s="11">
        <v>3178</v>
      </c>
      <c r="H8659" s="11">
        <v>10903</v>
      </c>
      <c r="I8659" s="13">
        <v>23.086338973778332</v>
      </c>
      <c r="J8659" s="13">
        <v>16.175528535601448</v>
      </c>
      <c r="K8659" s="13">
        <v>9.8045774889824635</v>
      </c>
      <c r="L8659" s="13">
        <v>9.3881294021485999</v>
      </c>
      <c r="M8659" s="13">
        <v>20.114462364452155</v>
      </c>
      <c r="N8659" s="13">
        <v>7.3346672332894656</v>
      </c>
      <c r="O8659" s="13">
        <v>14.885439768212112</v>
      </c>
      <c r="P8659" s="17">
        <v>14.398449109494939</v>
      </c>
      <c r="Q8659" s="17"/>
      <c r="R8659" s="18">
        <f t="shared" si="271"/>
        <v>9.5834274002648403</v>
      </c>
      <c r="S8659">
        <f t="shared" si="272"/>
        <v>19.213470818725035</v>
      </c>
      <c r="T8659" s="3">
        <v>7212.8749088235118</v>
      </c>
      <c r="U8659">
        <v>3602.9279495056535</v>
      </c>
      <c r="V8659">
        <v>-0.45607635001942981</v>
      </c>
      <c r="Y8659">
        <v>1929.9370429566184</v>
      </c>
      <c r="Z8659">
        <v>9346.954654250223</v>
      </c>
    </row>
    <row r="8660" spans="1:26" ht="92.25" x14ac:dyDescent="1.35">
      <c r="A8660" t="s">
        <v>8660</v>
      </c>
      <c r="B8660" s="11">
        <v>4086</v>
      </c>
      <c r="C8660" s="11">
        <v>1853</v>
      </c>
      <c r="D8660" s="11">
        <v>16867</v>
      </c>
      <c r="E8660" s="11">
        <v>6976</v>
      </c>
      <c r="F8660" s="11">
        <v>2022</v>
      </c>
      <c r="G8660" s="11">
        <v>5746</v>
      </c>
      <c r="H8660" s="11">
        <v>6823</v>
      </c>
      <c r="I8660" s="13">
        <v>12.024019445132232</v>
      </c>
      <c r="J8660" s="13">
        <v>15.758740574282399</v>
      </c>
      <c r="K8660" s="13">
        <v>15.069830301908672</v>
      </c>
      <c r="L8660" s="13">
        <v>16.902014493742126</v>
      </c>
      <c r="M8660" s="13">
        <v>2.4326031788348956</v>
      </c>
      <c r="N8660" s="13">
        <v>19.802900562937765</v>
      </c>
      <c r="O8660" s="13">
        <v>21.527062141653474</v>
      </c>
      <c r="P8660" s="17">
        <v>14.788167242641652</v>
      </c>
      <c r="Q8660" s="17"/>
      <c r="R8660" s="18">
        <f t="shared" si="271"/>
        <v>9.9731455334115537</v>
      </c>
      <c r="S8660">
        <f t="shared" si="272"/>
        <v>19.603188951871751</v>
      </c>
      <c r="T8660" s="3">
        <v>4761.2530287200534</v>
      </c>
      <c r="U8660">
        <v>2032.6554289094236</v>
      </c>
      <c r="V8660">
        <v>1.3340240911929868</v>
      </c>
      <c r="Y8660">
        <v>739.83694632194783</v>
      </c>
      <c r="Z8660">
        <v>5635.8455437595185</v>
      </c>
    </row>
    <row r="8661" spans="1:26" ht="92.25" x14ac:dyDescent="1.35">
      <c r="A8661" t="s">
        <v>8661</v>
      </c>
      <c r="B8661" s="11">
        <v>19754</v>
      </c>
      <c r="C8661" s="11">
        <v>12193</v>
      </c>
      <c r="D8661" s="11">
        <v>18639</v>
      </c>
      <c r="E8661" s="11">
        <v>13954</v>
      </c>
      <c r="F8661" s="11">
        <v>14217</v>
      </c>
      <c r="G8661" s="11">
        <v>13903</v>
      </c>
      <c r="H8661" s="11">
        <v>17496</v>
      </c>
      <c r="I8661" s="13">
        <v>18.295513606932463</v>
      </c>
      <c r="J8661" s="13">
        <v>11.448003906289694</v>
      </c>
      <c r="K8661" s="13">
        <v>14.472296650474714</v>
      </c>
      <c r="L8661" s="13">
        <v>18.470519981370284</v>
      </c>
      <c r="M8661" s="13">
        <v>13.50314197468836</v>
      </c>
      <c r="N8661" s="13">
        <v>22.807338948565761</v>
      </c>
      <c r="O8661" s="13">
        <v>14.449159888651099</v>
      </c>
      <c r="P8661" s="17">
        <v>16.206567850996056</v>
      </c>
      <c r="Q8661" s="17"/>
      <c r="R8661" s="18">
        <f t="shared" si="271"/>
        <v>11.391546141765957</v>
      </c>
      <c r="S8661">
        <f t="shared" si="272"/>
        <v>21.021589560226154</v>
      </c>
      <c r="T8661" s="3">
        <v>8375.6936440043282</v>
      </c>
      <c r="U8661">
        <v>5042.9219907700408</v>
      </c>
      <c r="V8661">
        <v>-0.9752898222359363</v>
      </c>
      <c r="Y8661">
        <v>3579.3612251688337</v>
      </c>
      <c r="Z8661">
        <v>12192.108298930689</v>
      </c>
    </row>
    <row r="8662" spans="1:26" ht="92.25" x14ac:dyDescent="1.35">
      <c r="A8662" t="s">
        <v>8662</v>
      </c>
      <c r="B8662" s="11">
        <v>7082</v>
      </c>
      <c r="C8662" s="11">
        <v>9352</v>
      </c>
      <c r="D8662" s="11">
        <v>2247</v>
      </c>
      <c r="E8662" s="11">
        <v>5033</v>
      </c>
      <c r="F8662" s="11">
        <v>3461</v>
      </c>
      <c r="G8662" s="11">
        <v>16223</v>
      </c>
      <c r="H8662" s="11">
        <v>12541</v>
      </c>
      <c r="I8662" s="13">
        <v>14.0406292799328</v>
      </c>
      <c r="J8662" s="13">
        <v>27.611004755756312</v>
      </c>
      <c r="K8662" s="13">
        <v>8.1633571688981448</v>
      </c>
      <c r="L8662" s="13">
        <v>1.9063257908904863</v>
      </c>
      <c r="M8662" s="13">
        <v>17.587702888350087</v>
      </c>
      <c r="N8662" s="13">
        <v>15.674449211784443</v>
      </c>
      <c r="O8662" s="13">
        <v>18.958737020946472</v>
      </c>
      <c r="P8662" s="17">
        <v>14.848886588079822</v>
      </c>
      <c r="Q8662" s="17"/>
      <c r="R8662" s="18">
        <f t="shared" si="271"/>
        <v>10.033864878849723</v>
      </c>
      <c r="S8662">
        <f t="shared" si="272"/>
        <v>19.66390829730992</v>
      </c>
      <c r="T8662" s="3">
        <v>5371.0066335075235</v>
      </c>
      <c r="U8662">
        <v>2561.2865382325199</v>
      </c>
      <c r="V8662">
        <v>-1.9600520317908376</v>
      </c>
      <c r="Y8662">
        <v>1251.3256240039095</v>
      </c>
      <c r="Z8662">
        <v>6774.3454038655636</v>
      </c>
    </row>
    <row r="8663" spans="1:26" ht="92.25" x14ac:dyDescent="1.35">
      <c r="A8663" t="s">
        <v>8663</v>
      </c>
      <c r="B8663" s="11">
        <v>442</v>
      </c>
      <c r="C8663" s="11">
        <v>15405</v>
      </c>
      <c r="D8663" s="11">
        <v>4773</v>
      </c>
      <c r="E8663" s="11">
        <v>16092</v>
      </c>
      <c r="F8663" s="11">
        <v>9638</v>
      </c>
      <c r="G8663" s="11">
        <v>19187</v>
      </c>
      <c r="H8663" s="11">
        <v>15632</v>
      </c>
      <c r="I8663" s="13">
        <v>21.572722205541005</v>
      </c>
      <c r="J8663" s="13">
        <v>15.373495481148728</v>
      </c>
      <c r="K8663" s="13">
        <v>21.327662460894985</v>
      </c>
      <c r="L8663" s="13">
        <v>15.173307685237527</v>
      </c>
      <c r="M8663" s="13">
        <v>15.111020563150033</v>
      </c>
      <c r="N8663" s="13">
        <v>22.177087181368318</v>
      </c>
      <c r="O8663" s="13">
        <v>20.123100119555758</v>
      </c>
      <c r="P8663" s="17">
        <v>18.694056528128051</v>
      </c>
      <c r="Q8663" s="17"/>
      <c r="R8663" s="18">
        <f t="shared" si="271"/>
        <v>13.879034818897953</v>
      </c>
      <c r="S8663">
        <f t="shared" si="272"/>
        <v>23.50907823735815</v>
      </c>
      <c r="T8663" s="3">
        <v>7600.0526746184332</v>
      </c>
      <c r="U8663">
        <v>3717.5306635111478</v>
      </c>
      <c r="V8663">
        <v>-1.3548014976549894</v>
      </c>
      <c r="Y8663">
        <v>1909.7208206803916</v>
      </c>
      <c r="Z8663">
        <v>9724.8743131452175</v>
      </c>
    </row>
    <row r="8664" spans="1:26" ht="92.25" x14ac:dyDescent="1.35">
      <c r="A8664" t="s">
        <v>8664</v>
      </c>
      <c r="B8664" s="11">
        <v>11798</v>
      </c>
      <c r="C8664" s="11">
        <v>18140</v>
      </c>
      <c r="D8664" s="11">
        <v>3141</v>
      </c>
      <c r="E8664" s="11">
        <v>19163</v>
      </c>
      <c r="F8664" s="11">
        <v>17789</v>
      </c>
      <c r="G8664" s="11">
        <v>14961</v>
      </c>
      <c r="H8664" s="11">
        <v>15936</v>
      </c>
      <c r="I8664" s="13">
        <v>18.035604287381439</v>
      </c>
      <c r="J8664" s="13">
        <v>20.66964229893005</v>
      </c>
      <c r="K8664" s="13">
        <v>25.617017564279159</v>
      </c>
      <c r="L8664" s="13">
        <v>21.32810356978052</v>
      </c>
      <c r="M8664" s="13">
        <v>16.171461861959735</v>
      </c>
      <c r="N8664" s="13">
        <v>15.001108782556603</v>
      </c>
      <c r="O8664" s="13">
        <v>23.344393934489162</v>
      </c>
      <c r="P8664" s="17">
        <v>20.023904614196663</v>
      </c>
      <c r="Q8664" s="17"/>
      <c r="R8664" s="18">
        <f t="shared" si="271"/>
        <v>15.208882904966565</v>
      </c>
      <c r="S8664">
        <f t="shared" si="272"/>
        <v>24.838926323426762</v>
      </c>
      <c r="T8664" s="3">
        <v>8356.5085800195466</v>
      </c>
      <c r="U8664">
        <v>4622.6815795453749</v>
      </c>
      <c r="V8664">
        <v>1.2167470231361222</v>
      </c>
      <c r="Y8664">
        <v>2933.3880800109564</v>
      </c>
      <c r="Z8664">
        <v>11526.407103689085</v>
      </c>
    </row>
    <row r="8665" spans="1:26" ht="92.25" x14ac:dyDescent="1.35">
      <c r="A8665" t="s">
        <v>8665</v>
      </c>
      <c r="B8665" s="11">
        <v>9382</v>
      </c>
      <c r="C8665" s="11">
        <v>687</v>
      </c>
      <c r="D8665" s="11">
        <v>4058</v>
      </c>
      <c r="E8665" s="11">
        <v>4791</v>
      </c>
      <c r="F8665" s="11">
        <v>2587</v>
      </c>
      <c r="G8665" s="11">
        <v>10034</v>
      </c>
      <c r="H8665" s="11">
        <v>19763</v>
      </c>
      <c r="I8665" s="13">
        <v>11.672217260682045</v>
      </c>
      <c r="J8665" s="13">
        <v>18.26799183061464</v>
      </c>
      <c r="K8665" s="13">
        <v>12.642396847415917</v>
      </c>
      <c r="L8665" s="13">
        <v>3.6094747553992743</v>
      </c>
      <c r="M8665" s="13">
        <v>4.6980507728657699</v>
      </c>
      <c r="N8665" s="13">
        <v>3.1169728145374904</v>
      </c>
      <c r="O8665" s="13">
        <v>15.322054494530818</v>
      </c>
      <c r="P8665" s="17">
        <v>9.9041655394351373</v>
      </c>
      <c r="Q8665" s="17"/>
      <c r="R8665" s="18">
        <f t="shared" si="271"/>
        <v>5.0891438302050389</v>
      </c>
      <c r="S8665">
        <f t="shared" si="272"/>
        <v>14.719187248665236</v>
      </c>
      <c r="T8665" s="3">
        <v>5793.9137889837893</v>
      </c>
      <c r="U8665">
        <v>2347.3345694137834</v>
      </c>
      <c r="V8665">
        <v>-0.63475226852460764</v>
      </c>
      <c r="Y8665">
        <v>699.98884648500371</v>
      </c>
      <c r="Z8665">
        <v>6657.8851297880801</v>
      </c>
    </row>
    <row r="8666" spans="1:26" ht="92.25" x14ac:dyDescent="1.35">
      <c r="A8666" t="s">
        <v>8666</v>
      </c>
      <c r="B8666" s="11">
        <v>5957</v>
      </c>
      <c r="C8666" s="11">
        <v>12590</v>
      </c>
      <c r="D8666" s="11">
        <v>18897</v>
      </c>
      <c r="E8666" s="11">
        <v>961</v>
      </c>
      <c r="F8666" s="11">
        <v>3120</v>
      </c>
      <c r="G8666" s="11">
        <v>8173</v>
      </c>
      <c r="H8666" s="11">
        <v>19768</v>
      </c>
      <c r="I8666" s="13">
        <v>15.583542635546641</v>
      </c>
      <c r="J8666" s="13">
        <v>13.691632992248248</v>
      </c>
      <c r="K8666" s="13">
        <v>14.000960335417416</v>
      </c>
      <c r="L8666" s="13">
        <v>9.615935017346402</v>
      </c>
      <c r="M8666" s="13">
        <v>10.639639013449624</v>
      </c>
      <c r="N8666" s="13">
        <v>14.038718216266327</v>
      </c>
      <c r="O8666" s="13">
        <v>22.464481963208151</v>
      </c>
      <c r="P8666" s="17">
        <v>14.290701453354687</v>
      </c>
      <c r="Q8666" s="17"/>
      <c r="R8666" s="18">
        <f t="shared" si="271"/>
        <v>9.475679744124589</v>
      </c>
      <c r="S8666">
        <f t="shared" si="272"/>
        <v>19.105723162584788</v>
      </c>
      <c r="T8666" s="3">
        <v>7189.3277747033935</v>
      </c>
      <c r="U8666">
        <v>3182.0698164127994</v>
      </c>
      <c r="V8666">
        <v>-1.3646331353811547</v>
      </c>
      <c r="Y8666">
        <v>1285.2426302813851</v>
      </c>
      <c r="Z8666">
        <v>8678.0466636782257</v>
      </c>
    </row>
    <row r="8667" spans="1:26" ht="92.25" x14ac:dyDescent="1.35">
      <c r="A8667" t="s">
        <v>8667</v>
      </c>
      <c r="B8667" s="11">
        <v>16751</v>
      </c>
      <c r="C8667" s="11">
        <v>3218</v>
      </c>
      <c r="D8667" s="11">
        <v>5667</v>
      </c>
      <c r="E8667" s="11">
        <v>12671</v>
      </c>
      <c r="F8667" s="11">
        <v>8134</v>
      </c>
      <c r="G8667" s="11">
        <v>12412</v>
      </c>
      <c r="H8667" s="11">
        <v>16429</v>
      </c>
      <c r="I8667" s="13">
        <v>18.498255561765291</v>
      </c>
      <c r="J8667" s="13">
        <v>16.311122463033506</v>
      </c>
      <c r="K8667" s="13">
        <v>21.206505334157299</v>
      </c>
      <c r="L8667" s="13">
        <v>5.1560059711043209</v>
      </c>
      <c r="M8667" s="13">
        <v>15.313866261838758</v>
      </c>
      <c r="N8667" s="13">
        <v>26.982827657186274</v>
      </c>
      <c r="O8667" s="13">
        <v>17.340764721062971</v>
      </c>
      <c r="P8667" s="17">
        <v>17.258478281449776</v>
      </c>
      <c r="Q8667" s="17"/>
      <c r="R8667" s="18">
        <f t="shared" si="271"/>
        <v>12.443456572219677</v>
      </c>
      <c r="S8667">
        <f t="shared" si="272"/>
        <v>22.073499990679874</v>
      </c>
      <c r="T8667" s="3">
        <v>6597.6245411670325</v>
      </c>
      <c r="U8667">
        <v>3448.767699281183</v>
      </c>
      <c r="V8667">
        <v>-0.1277544470212888</v>
      </c>
      <c r="Y8667">
        <v>2005.6826526114041</v>
      </c>
      <c r="Z8667">
        <v>8790.0367462442973</v>
      </c>
    </row>
    <row r="8668" spans="1:26" ht="92.25" x14ac:dyDescent="1.35">
      <c r="A8668" t="s">
        <v>8668</v>
      </c>
      <c r="B8668" s="11">
        <v>4487</v>
      </c>
      <c r="C8668" s="11">
        <v>6622</v>
      </c>
      <c r="D8668" s="11">
        <v>5263</v>
      </c>
      <c r="E8668" s="11">
        <v>17215</v>
      </c>
      <c r="F8668" s="11">
        <v>17063</v>
      </c>
      <c r="G8668" s="11">
        <v>13172</v>
      </c>
      <c r="H8668" s="11">
        <v>13834</v>
      </c>
      <c r="I8668" s="13">
        <v>13.421577098536304</v>
      </c>
      <c r="J8668" s="13">
        <v>19.417299594371769</v>
      </c>
      <c r="K8668" s="13">
        <v>17.893722232076399</v>
      </c>
      <c r="L8668" s="13">
        <v>17.752787830723214</v>
      </c>
      <c r="M8668" s="13">
        <v>22.103472896592272</v>
      </c>
      <c r="N8668" s="13">
        <v>12.247218423876912</v>
      </c>
      <c r="O8668" s="13">
        <v>21.589526003363012</v>
      </c>
      <c r="P8668" s="17">
        <v>17.775086297077127</v>
      </c>
      <c r="Q8668" s="17"/>
      <c r="R8668" s="18">
        <f t="shared" si="271"/>
        <v>12.960064587847029</v>
      </c>
      <c r="S8668">
        <f t="shared" si="272"/>
        <v>22.590108006307226</v>
      </c>
      <c r="T8668" s="3">
        <v>6851.402357013405</v>
      </c>
      <c r="U8668">
        <v>3557.0407019238469</v>
      </c>
      <c r="V8668">
        <v>-0.42706460590125062</v>
      </c>
      <c r="Y8668">
        <v>2044.1758862814963</v>
      </c>
      <c r="Z8668">
        <v>9089.4903533135694</v>
      </c>
    </row>
    <row r="8669" spans="1:26" ht="92.25" x14ac:dyDescent="1.35">
      <c r="A8669" t="s">
        <v>8669</v>
      </c>
      <c r="B8669" s="11">
        <v>19247</v>
      </c>
      <c r="C8669" s="11">
        <v>17081</v>
      </c>
      <c r="D8669" s="11">
        <v>16731</v>
      </c>
      <c r="E8669" s="11">
        <v>4809</v>
      </c>
      <c r="F8669" s="11">
        <v>7946</v>
      </c>
      <c r="G8669" s="11">
        <v>11166</v>
      </c>
      <c r="H8669" s="11">
        <v>1083</v>
      </c>
      <c r="I8669" s="13">
        <v>15.035243340196461</v>
      </c>
      <c r="J8669" s="13">
        <v>11.026779598413709</v>
      </c>
      <c r="K8669" s="13">
        <v>15.043655260595571</v>
      </c>
      <c r="L8669" s="13">
        <v>23.252159841868451</v>
      </c>
      <c r="M8669" s="13">
        <v>14.473578976721793</v>
      </c>
      <c r="N8669" s="13">
        <v>26.799002497009596</v>
      </c>
      <c r="O8669" s="13">
        <v>12.417592834968252</v>
      </c>
      <c r="P8669" s="17">
        <v>16.864001764253405</v>
      </c>
      <c r="Q8669" s="17"/>
      <c r="R8669" s="18">
        <f t="shared" si="271"/>
        <v>12.048980055023307</v>
      </c>
      <c r="S8669">
        <f t="shared" si="272"/>
        <v>21.679023473483504</v>
      </c>
      <c r="T8669" s="3">
        <v>7420.8117200736615</v>
      </c>
      <c r="U8669">
        <v>3575.6564347597264</v>
      </c>
      <c r="V8669">
        <v>0.96451458375668153</v>
      </c>
      <c r="Y8669">
        <v>1780.4654932044723</v>
      </c>
      <c r="Z8669">
        <v>9411.3050562959561</v>
      </c>
    </row>
    <row r="8670" spans="1:26" ht="92.25" x14ac:dyDescent="1.35">
      <c r="A8670" t="s">
        <v>8670</v>
      </c>
      <c r="B8670" s="11">
        <v>4934</v>
      </c>
      <c r="C8670" s="11">
        <v>8320</v>
      </c>
      <c r="D8670" s="11">
        <v>3566</v>
      </c>
      <c r="E8670" s="11">
        <v>16009</v>
      </c>
      <c r="F8670" s="11">
        <v>18889</v>
      </c>
      <c r="G8670" s="11">
        <v>16546</v>
      </c>
      <c r="H8670" s="11">
        <v>964</v>
      </c>
      <c r="I8670" s="13">
        <v>18.15838552813922</v>
      </c>
      <c r="J8670" s="13">
        <v>6.5081321276779303</v>
      </c>
      <c r="K8670" s="13">
        <v>9.8605106848504498</v>
      </c>
      <c r="L8670" s="13">
        <v>13.942143298259671</v>
      </c>
      <c r="M8670" s="13">
        <v>20.82084588305932</v>
      </c>
      <c r="N8670" s="13">
        <v>14.388522516074673</v>
      </c>
      <c r="O8670" s="13">
        <v>18.280228912256007</v>
      </c>
      <c r="P8670" s="17">
        <v>14.565538421473894</v>
      </c>
      <c r="Q8670" s="17"/>
      <c r="R8670" s="18">
        <f t="shared" si="271"/>
        <v>9.7505167122437957</v>
      </c>
      <c r="S8670">
        <f t="shared" si="272"/>
        <v>19.380560130703991</v>
      </c>
      <c r="T8670" s="3">
        <v>7066.3406268854242</v>
      </c>
      <c r="U8670">
        <v>3170.7196802473964</v>
      </c>
      <c r="V8670">
        <v>-1.0679764272936154</v>
      </c>
      <c r="Y8670">
        <v>1330.76333654566</v>
      </c>
      <c r="Z8670">
        <v>8597.0993730813934</v>
      </c>
    </row>
    <row r="8671" spans="1:26" ht="92.25" x14ac:dyDescent="1.35">
      <c r="A8671" t="s">
        <v>8671</v>
      </c>
      <c r="B8671" s="11">
        <v>18537</v>
      </c>
      <c r="C8671" s="11">
        <v>15455</v>
      </c>
      <c r="D8671" s="11">
        <v>18769</v>
      </c>
      <c r="E8671" s="11">
        <v>5675</v>
      </c>
      <c r="F8671" s="11">
        <v>11635</v>
      </c>
      <c r="G8671" s="11">
        <v>493</v>
      </c>
      <c r="H8671" s="11">
        <v>3316</v>
      </c>
      <c r="I8671" s="13">
        <v>13.886686324849054</v>
      </c>
      <c r="J8671" s="13">
        <v>20.375501411794147</v>
      </c>
      <c r="K8671" s="13">
        <v>4.0299595120536189</v>
      </c>
      <c r="L8671" s="13">
        <v>12.360100716489269</v>
      </c>
      <c r="M8671" s="13">
        <v>10.665005717482316</v>
      </c>
      <c r="N8671" s="13">
        <v>26.656962727504975</v>
      </c>
      <c r="O8671" s="13">
        <v>22.663705956033205</v>
      </c>
      <c r="P8671" s="17">
        <v>15.805417480886657</v>
      </c>
      <c r="Q8671" s="17"/>
      <c r="R8671" s="18">
        <f t="shared" si="271"/>
        <v>10.990395771656559</v>
      </c>
      <c r="S8671">
        <f t="shared" si="272"/>
        <v>20.620439190116755</v>
      </c>
      <c r="T8671" s="3">
        <v>7446.2921808515375</v>
      </c>
      <c r="U8671">
        <v>3384.0320263717103</v>
      </c>
      <c r="V8671">
        <v>-2.1032064978498966E-3</v>
      </c>
      <c r="Y8671">
        <v>1468.3110773846224</v>
      </c>
      <c r="Z8671">
        <v>9125.3522630915486</v>
      </c>
    </row>
    <row r="8672" spans="1:26" ht="92.25" x14ac:dyDescent="1.35">
      <c r="A8672" t="s">
        <v>8672</v>
      </c>
      <c r="B8672" s="11">
        <v>2343</v>
      </c>
      <c r="C8672" s="11">
        <v>18092</v>
      </c>
      <c r="D8672" s="11">
        <v>1380</v>
      </c>
      <c r="E8672" s="11">
        <v>11460</v>
      </c>
      <c r="F8672" s="11">
        <v>615</v>
      </c>
      <c r="G8672" s="11">
        <v>18186</v>
      </c>
      <c r="H8672" s="11">
        <v>15371</v>
      </c>
      <c r="I8672" s="13">
        <v>16.662433558844022</v>
      </c>
      <c r="J8672" s="13">
        <v>27.027101424032196</v>
      </c>
      <c r="K8672" s="13">
        <v>19.855953050057472</v>
      </c>
      <c r="L8672" s="13">
        <v>27.891889573579654</v>
      </c>
      <c r="M8672" s="13">
        <v>7.8829979502970255</v>
      </c>
      <c r="N8672" s="13">
        <v>18.08598654977839</v>
      </c>
      <c r="O8672" s="13">
        <v>20.302882494327044</v>
      </c>
      <c r="P8672" s="17">
        <v>19.672749228702255</v>
      </c>
      <c r="Q8672" s="17"/>
      <c r="R8672" s="18">
        <f t="shared" si="271"/>
        <v>14.857727519472157</v>
      </c>
      <c r="S8672">
        <f t="shared" si="272"/>
        <v>24.487770937932353</v>
      </c>
      <c r="T8672" s="3">
        <v>7368.4419649613383</v>
      </c>
      <c r="U8672">
        <v>3089.7505610636199</v>
      </c>
      <c r="V8672">
        <v>1.9286562746856362</v>
      </c>
      <c r="Y8672">
        <v>1049.0752183137047</v>
      </c>
      <c r="Z8672">
        <v>8626.0628290453787</v>
      </c>
    </row>
    <row r="8673" spans="1:26" ht="92.25" x14ac:dyDescent="1.35">
      <c r="A8673" t="s">
        <v>8673</v>
      </c>
      <c r="B8673" s="11">
        <v>11912</v>
      </c>
      <c r="C8673" s="11">
        <v>8080</v>
      </c>
      <c r="D8673" s="11">
        <v>9129</v>
      </c>
      <c r="E8673" s="11">
        <v>4206</v>
      </c>
      <c r="F8673" s="11">
        <v>10885</v>
      </c>
      <c r="G8673" s="11">
        <v>16184</v>
      </c>
      <c r="H8673" s="11">
        <v>12837</v>
      </c>
      <c r="I8673" s="13">
        <v>21.364363954405455</v>
      </c>
      <c r="J8673" s="13">
        <v>20.428794863424159</v>
      </c>
      <c r="K8673" s="13">
        <v>12.541773793184001</v>
      </c>
      <c r="L8673" s="13">
        <v>10.950478891531358</v>
      </c>
      <c r="M8673" s="13">
        <v>12.405562148665503</v>
      </c>
      <c r="N8673" s="13">
        <v>7.590624252428384</v>
      </c>
      <c r="O8673" s="13">
        <v>20.427392689568066</v>
      </c>
      <c r="P8673" s="17">
        <v>15.101284370458131</v>
      </c>
      <c r="Q8673" s="17"/>
      <c r="R8673" s="18">
        <f t="shared" si="271"/>
        <v>10.286262661228033</v>
      </c>
      <c r="S8673">
        <f t="shared" si="272"/>
        <v>19.91630607968823</v>
      </c>
      <c r="T8673" s="3">
        <v>5997.9397484832234</v>
      </c>
      <c r="U8673">
        <v>3353.5089735502202</v>
      </c>
      <c r="V8673">
        <v>-0.80452309703105129</v>
      </c>
      <c r="Y8673">
        <v>2165.3483206611013</v>
      </c>
      <c r="Z8673">
        <v>8333.0450169613869</v>
      </c>
    </row>
    <row r="8674" spans="1:26" ht="92.25" x14ac:dyDescent="1.35">
      <c r="A8674" t="s">
        <v>8674</v>
      </c>
      <c r="B8674" s="11">
        <v>8883</v>
      </c>
      <c r="C8674" s="11">
        <v>7663</v>
      </c>
      <c r="D8674" s="11">
        <v>15727</v>
      </c>
      <c r="E8674" s="11">
        <v>18319</v>
      </c>
      <c r="F8674" s="11">
        <v>5833</v>
      </c>
      <c r="G8674" s="11">
        <v>13421</v>
      </c>
      <c r="H8674" s="11">
        <v>9619</v>
      </c>
      <c r="I8674" s="13">
        <v>27.204272990034742</v>
      </c>
      <c r="J8674" s="13">
        <v>12.195962759610868</v>
      </c>
      <c r="K8674" s="13">
        <v>2.9706772940276522</v>
      </c>
      <c r="L8674" s="13">
        <v>24.224975359180064</v>
      </c>
      <c r="M8674" s="13">
        <v>17.768059370219351</v>
      </c>
      <c r="N8674" s="13">
        <v>21.225987157107252</v>
      </c>
      <c r="O8674" s="13">
        <v>25.922878492133261</v>
      </c>
      <c r="P8674" s="17">
        <v>18.787544774616169</v>
      </c>
      <c r="Q8674" s="17"/>
      <c r="R8674" s="18">
        <f t="shared" si="271"/>
        <v>13.972523065386071</v>
      </c>
      <c r="S8674">
        <f t="shared" si="272"/>
        <v>23.602566483846267</v>
      </c>
      <c r="T8674" s="3">
        <v>6638.5443682007735</v>
      </c>
      <c r="U8674">
        <v>3640.3179556443633</v>
      </c>
      <c r="V8674">
        <v>-1.0167445907427464</v>
      </c>
      <c r="Y8674">
        <v>2283.5815526122537</v>
      </c>
      <c r="Z8674">
        <v>9110.0136084442511</v>
      </c>
    </row>
    <row r="8675" spans="1:26" ht="92.25" x14ac:dyDescent="1.35">
      <c r="A8675" t="s">
        <v>8675</v>
      </c>
      <c r="B8675" s="11">
        <v>13594</v>
      </c>
      <c r="C8675" s="11">
        <v>16010</v>
      </c>
      <c r="D8675" s="11">
        <v>7330</v>
      </c>
      <c r="E8675" s="11">
        <v>10212</v>
      </c>
      <c r="F8675" s="11">
        <v>19783</v>
      </c>
      <c r="G8675" s="11">
        <v>8449</v>
      </c>
      <c r="H8675" s="11">
        <v>8872</v>
      </c>
      <c r="I8675" s="13">
        <v>11.708961311129819</v>
      </c>
      <c r="J8675" s="13">
        <v>14.513457844138625</v>
      </c>
      <c r="K8675" s="13">
        <v>17.508913316881973</v>
      </c>
      <c r="L8675" s="13">
        <v>19.336944481957786</v>
      </c>
      <c r="M8675" s="13">
        <v>16.689806789121125</v>
      </c>
      <c r="N8675" s="13">
        <v>4.1227595064459841</v>
      </c>
      <c r="O8675" s="13">
        <v>20.272333231239248</v>
      </c>
      <c r="P8675" s="17">
        <v>14.879025211559222</v>
      </c>
      <c r="Q8675" s="17"/>
      <c r="R8675" s="18">
        <f t="shared" si="271"/>
        <v>10.064003502329124</v>
      </c>
      <c r="S8675">
        <f t="shared" si="272"/>
        <v>19.694046920789319</v>
      </c>
      <c r="T8675" s="3">
        <v>6964.0177802192948</v>
      </c>
      <c r="U8675">
        <v>3858.016743939073</v>
      </c>
      <c r="V8675">
        <v>1.6449575923616067</v>
      </c>
      <c r="Y8675">
        <v>2455.9848852714022</v>
      </c>
      <c r="Z8675">
        <v>9617.1020783703843</v>
      </c>
    </row>
    <row r="8676" spans="1:26" ht="92.25" x14ac:dyDescent="1.35">
      <c r="A8676" t="s">
        <v>8676</v>
      </c>
      <c r="B8676" s="11">
        <v>18617</v>
      </c>
      <c r="C8676" s="11">
        <v>3031</v>
      </c>
      <c r="D8676" s="11">
        <v>16717</v>
      </c>
      <c r="E8676" s="11">
        <v>10116</v>
      </c>
      <c r="F8676" s="11">
        <v>12289</v>
      </c>
      <c r="G8676" s="11">
        <v>11554</v>
      </c>
      <c r="H8676" s="11">
        <v>10179</v>
      </c>
      <c r="I8676" s="13">
        <v>-3.4993980777149591</v>
      </c>
      <c r="J8676" s="13">
        <v>17.75060181934932</v>
      </c>
      <c r="K8676" s="13">
        <v>10.870018332114146</v>
      </c>
      <c r="L8676" s="13">
        <v>7.0060292937447262</v>
      </c>
      <c r="M8676" s="13">
        <v>19.139023898206904</v>
      </c>
      <c r="N8676" s="13">
        <v>24.793062636170092</v>
      </c>
      <c r="O8676" s="13">
        <v>23.758674850926923</v>
      </c>
      <c r="P8676" s="17">
        <v>14.259716107542449</v>
      </c>
      <c r="Q8676" s="17"/>
      <c r="R8676" s="18">
        <f t="shared" si="271"/>
        <v>9.4446943983123504</v>
      </c>
      <c r="S8676">
        <f t="shared" si="272"/>
        <v>19.074737816772547</v>
      </c>
      <c r="T8676" s="3">
        <v>6995.8123276553197</v>
      </c>
      <c r="U8676">
        <v>3778.8639391749903</v>
      </c>
      <c r="V8676">
        <v>-0.28060185286449268</v>
      </c>
      <c r="Y8676">
        <v>2316.1099305829307</v>
      </c>
      <c r="Z8676">
        <v>9509.9215376648353</v>
      </c>
    </row>
    <row r="8677" spans="1:26" ht="92.25" x14ac:dyDescent="1.35">
      <c r="A8677" t="s">
        <v>8677</v>
      </c>
      <c r="B8677" s="11">
        <v>11393</v>
      </c>
      <c r="C8677" s="11">
        <v>5197</v>
      </c>
      <c r="D8677" s="11">
        <v>15196</v>
      </c>
      <c r="E8677" s="11">
        <v>10826</v>
      </c>
      <c r="F8677" s="11">
        <v>8943</v>
      </c>
      <c r="G8677" s="11">
        <v>11518</v>
      </c>
      <c r="H8677" s="11">
        <v>18176</v>
      </c>
      <c r="I8677" s="13">
        <v>16.552532380077775</v>
      </c>
      <c r="J8677" s="13">
        <v>19.279546039803844</v>
      </c>
      <c r="K8677" s="13">
        <v>0.34910891202221528</v>
      </c>
      <c r="L8677" s="13">
        <v>15.706381366799469</v>
      </c>
      <c r="M8677" s="13">
        <v>6.9356535944938731</v>
      </c>
      <c r="N8677" s="13">
        <v>10.354025393904475</v>
      </c>
      <c r="O8677" s="13">
        <v>14.715620779893154</v>
      </c>
      <c r="P8677" s="17">
        <v>11.984695495284972</v>
      </c>
      <c r="Q8677" s="17"/>
      <c r="R8677" s="18">
        <f t="shared" si="271"/>
        <v>7.169673786054874</v>
      </c>
      <c r="S8677">
        <f t="shared" si="272"/>
        <v>16.799717204515069</v>
      </c>
      <c r="T8677" s="3">
        <v>6643.3253695894828</v>
      </c>
      <c r="U8677">
        <v>3719.3174837914316</v>
      </c>
      <c r="V8677">
        <v>1.8640184862306342</v>
      </c>
      <c r="Y8677">
        <v>2404.411935235953</v>
      </c>
      <c r="Z8677">
        <v>9235.7603069541838</v>
      </c>
    </row>
    <row r="8678" spans="1:26" ht="92.25" x14ac:dyDescent="1.35">
      <c r="A8678" t="s">
        <v>8678</v>
      </c>
      <c r="B8678" s="11">
        <v>17189</v>
      </c>
      <c r="C8678" s="11">
        <v>16355</v>
      </c>
      <c r="D8678" s="11">
        <v>12466</v>
      </c>
      <c r="E8678" s="11">
        <v>6599</v>
      </c>
      <c r="F8678" s="11">
        <v>5991</v>
      </c>
      <c r="G8678" s="11">
        <v>12815</v>
      </c>
      <c r="H8678" s="11">
        <v>8236</v>
      </c>
      <c r="I8678" s="13">
        <v>21.918622701529166</v>
      </c>
      <c r="J8678" s="13">
        <v>21.114443705362234</v>
      </c>
      <c r="K8678" s="13">
        <v>15.234401257394243</v>
      </c>
      <c r="L8678" s="13">
        <v>16.375322761674798</v>
      </c>
      <c r="M8678" s="13">
        <v>20.562140957095266</v>
      </c>
      <c r="N8678" s="13">
        <v>3.7973728760178762</v>
      </c>
      <c r="O8678" s="13">
        <v>24.099197900196256</v>
      </c>
      <c r="P8678" s="17">
        <v>17.585928879895693</v>
      </c>
      <c r="Q8678" s="17"/>
      <c r="R8678" s="18">
        <f t="shared" si="271"/>
        <v>12.770907170665595</v>
      </c>
      <c r="S8678">
        <f t="shared" si="272"/>
        <v>22.400950589125792</v>
      </c>
      <c r="T8678" s="3">
        <v>6642.307246905284</v>
      </c>
      <c r="U8678">
        <v>3648.1995575156725</v>
      </c>
      <c r="V8678">
        <v>1.3638555174111389</v>
      </c>
      <c r="Y8678">
        <v>2293.9470788801918</v>
      </c>
      <c r="Z8678">
        <v>9124.2485124531468</v>
      </c>
    </row>
    <row r="8679" spans="1:26" ht="92.25" x14ac:dyDescent="1.35">
      <c r="A8679" t="s">
        <v>8679</v>
      </c>
      <c r="B8679" s="11">
        <v>5111</v>
      </c>
      <c r="C8679" s="11">
        <v>10221</v>
      </c>
      <c r="D8679" s="11">
        <v>15183</v>
      </c>
      <c r="E8679" s="11">
        <v>19662</v>
      </c>
      <c r="F8679" s="11">
        <v>16434</v>
      </c>
      <c r="G8679" s="11">
        <v>3661</v>
      </c>
      <c r="H8679" s="11">
        <v>5198</v>
      </c>
      <c r="I8679" s="13">
        <v>22.527185924717958</v>
      </c>
      <c r="J8679" s="13">
        <v>11.932793579980828</v>
      </c>
      <c r="K8679" s="13">
        <v>13.538376683081156</v>
      </c>
      <c r="L8679" s="13">
        <v>23.762101106186648</v>
      </c>
      <c r="M8679" s="13">
        <v>19.246796258789665</v>
      </c>
      <c r="N8679" s="13">
        <v>19.336143530045472</v>
      </c>
      <c r="O8679" s="13">
        <v>8.4486552661875702</v>
      </c>
      <c r="P8679" s="17">
        <v>16.970293192712756</v>
      </c>
      <c r="Q8679" s="17"/>
      <c r="R8679" s="18">
        <f t="shared" si="271"/>
        <v>12.155271483482657</v>
      </c>
      <c r="S8679">
        <f t="shared" si="272"/>
        <v>21.785314901942854</v>
      </c>
      <c r="T8679" s="3">
        <v>7063.6801854364785</v>
      </c>
      <c r="U8679">
        <v>3455.8631355735356</v>
      </c>
      <c r="V8679">
        <v>-0.24954147193056997</v>
      </c>
      <c r="Y8679">
        <v>1777.1328569712314</v>
      </c>
      <c r="Z8679">
        <v>9040.7331547994345</v>
      </c>
    </row>
    <row r="8680" spans="1:26" ht="92.25" x14ac:dyDescent="1.35">
      <c r="A8680" t="s">
        <v>8680</v>
      </c>
      <c r="B8680" s="11">
        <v>19782</v>
      </c>
      <c r="C8680" s="11">
        <v>14601</v>
      </c>
      <c r="D8680" s="11">
        <v>10564</v>
      </c>
      <c r="E8680" s="11">
        <v>6788</v>
      </c>
      <c r="F8680" s="11">
        <v>16152</v>
      </c>
      <c r="G8680" s="11">
        <v>16372</v>
      </c>
      <c r="H8680" s="11">
        <v>11544</v>
      </c>
      <c r="I8680" s="13">
        <v>19.27084682760394</v>
      </c>
      <c r="J8680" s="13">
        <v>-1.9202454172776395</v>
      </c>
      <c r="K8680" s="13">
        <v>13.037689242443276</v>
      </c>
      <c r="L8680" s="13">
        <v>14.107547714852554</v>
      </c>
      <c r="M8680" s="13">
        <v>21.698798412050284</v>
      </c>
      <c r="N8680" s="13">
        <v>-2.0536106079214651</v>
      </c>
      <c r="O8680" s="13">
        <v>15.176812533460367</v>
      </c>
      <c r="P8680" s="17">
        <v>11.331119815030187</v>
      </c>
      <c r="Q8680" s="17"/>
      <c r="R8680" s="18">
        <f t="shared" si="271"/>
        <v>6.5160981058000882</v>
      </c>
      <c r="S8680">
        <f t="shared" si="272"/>
        <v>16.146141524260287</v>
      </c>
      <c r="T8680" s="3">
        <v>7673.7227319433532</v>
      </c>
      <c r="U8680">
        <v>4385.8848617824551</v>
      </c>
      <c r="V8680">
        <v>-0.36010078474646434</v>
      </c>
      <c r="Y8680">
        <v>2914.8927082052614</v>
      </c>
      <c r="Z8680">
        <v>10805.801307962398</v>
      </c>
    </row>
    <row r="8681" spans="1:26" ht="92.25" x14ac:dyDescent="1.35">
      <c r="A8681" t="s">
        <v>8681</v>
      </c>
      <c r="B8681" s="11">
        <v>14541</v>
      </c>
      <c r="C8681" s="11">
        <v>5050</v>
      </c>
      <c r="D8681" s="11">
        <v>8351</v>
      </c>
      <c r="E8681" s="11">
        <v>11087</v>
      </c>
      <c r="F8681" s="11">
        <v>4617</v>
      </c>
      <c r="G8681" s="11">
        <v>15364</v>
      </c>
      <c r="H8681" s="11">
        <v>6627</v>
      </c>
      <c r="I8681" s="13">
        <v>22.575730390799968</v>
      </c>
      <c r="J8681" s="13">
        <v>27.787941214849326</v>
      </c>
      <c r="K8681" s="13">
        <v>18.285064708906464</v>
      </c>
      <c r="L8681" s="13">
        <v>13.82382985318792</v>
      </c>
      <c r="M8681" s="13">
        <v>11.795100430465851</v>
      </c>
      <c r="N8681" s="13">
        <v>29.808097287822431</v>
      </c>
      <c r="O8681" s="13">
        <v>16.983892898954444</v>
      </c>
      <c r="P8681" s="17">
        <v>20.151379540712345</v>
      </c>
      <c r="Q8681" s="17"/>
      <c r="R8681" s="18">
        <f t="shared" si="271"/>
        <v>15.336357831482246</v>
      </c>
      <c r="S8681">
        <f t="shared" si="272"/>
        <v>24.966401249942443</v>
      </c>
      <c r="T8681" s="3">
        <v>5686.1085883321721</v>
      </c>
      <c r="U8681">
        <v>3008.1889510852011</v>
      </c>
      <c r="V8681">
        <v>0.14365923561854288</v>
      </c>
      <c r="Y8681">
        <v>1786.7620766738873</v>
      </c>
      <c r="Z8681">
        <v>7633.8019979951496</v>
      </c>
    </row>
    <row r="8682" spans="1:26" ht="92.25" x14ac:dyDescent="1.35">
      <c r="A8682" t="s">
        <v>8682</v>
      </c>
      <c r="B8682" s="11">
        <v>4095</v>
      </c>
      <c r="C8682" s="11">
        <v>11039</v>
      </c>
      <c r="D8682" s="11">
        <v>11595</v>
      </c>
      <c r="E8682" s="11">
        <v>4219</v>
      </c>
      <c r="F8682" s="11">
        <v>13315</v>
      </c>
      <c r="G8682" s="11">
        <v>12327</v>
      </c>
      <c r="H8682" s="11">
        <v>14718</v>
      </c>
      <c r="I8682" s="13">
        <v>5.1635005314321116</v>
      </c>
      <c r="J8682" s="13">
        <v>19.246516215870187</v>
      </c>
      <c r="K8682" s="13">
        <v>6.0633139815123389</v>
      </c>
      <c r="L8682" s="13">
        <v>18.397265407871572</v>
      </c>
      <c r="M8682" s="13">
        <v>15.885286553623024</v>
      </c>
      <c r="N8682" s="13">
        <v>26.152280677605262</v>
      </c>
      <c r="O8682" s="13">
        <v>12.493595378351829</v>
      </c>
      <c r="P8682" s="17">
        <v>14.771679820895189</v>
      </c>
      <c r="Q8682" s="17"/>
      <c r="R8682" s="18">
        <f t="shared" si="271"/>
        <v>9.9566581116650905</v>
      </c>
      <c r="S8682">
        <f t="shared" si="272"/>
        <v>19.586701530125289</v>
      </c>
      <c r="T8682" s="3">
        <v>6018.7498217893699</v>
      </c>
      <c r="U8682">
        <v>3265.5007405807237</v>
      </c>
      <c r="V8682">
        <v>-0.696136339684017</v>
      </c>
      <c r="Y8682">
        <v>2017.3010556609793</v>
      </c>
      <c r="Z8682">
        <v>8206.3968032625962</v>
      </c>
    </row>
    <row r="8683" spans="1:26" ht="92.25" x14ac:dyDescent="1.35">
      <c r="A8683" t="s">
        <v>8683</v>
      </c>
      <c r="B8683" s="11">
        <v>13800</v>
      </c>
      <c r="C8683" s="11">
        <v>2595</v>
      </c>
      <c r="D8683" s="11">
        <v>998</v>
      </c>
      <c r="E8683" s="11">
        <v>12846</v>
      </c>
      <c r="F8683" s="11">
        <v>18643</v>
      </c>
      <c r="G8683" s="11">
        <v>14047</v>
      </c>
      <c r="H8683" s="11">
        <v>740</v>
      </c>
      <c r="I8683" s="13">
        <v>19.252185345107776</v>
      </c>
      <c r="J8683" s="13">
        <v>13.566468968576473</v>
      </c>
      <c r="K8683" s="13">
        <v>21.118490359320305</v>
      </c>
      <c r="L8683" s="13">
        <v>8.7697597936375988</v>
      </c>
      <c r="M8683" s="13">
        <v>26.013555149273721</v>
      </c>
      <c r="N8683" s="13">
        <v>14.029575264076774</v>
      </c>
      <c r="O8683" s="13">
        <v>16.916690655949935</v>
      </c>
      <c r="P8683" s="17">
        <v>17.095246505134654</v>
      </c>
      <c r="Q8683" s="17"/>
      <c r="R8683" s="18">
        <f t="shared" si="271"/>
        <v>12.280224795904555</v>
      </c>
      <c r="S8683">
        <f t="shared" si="272"/>
        <v>21.910268214364752</v>
      </c>
      <c r="T8683" s="3">
        <v>6886.6366667135981</v>
      </c>
      <c r="U8683">
        <v>2916.9382662304806</v>
      </c>
      <c r="V8683">
        <v>-0.34171421248174738</v>
      </c>
      <c r="Y8683">
        <v>1027.1010518866206</v>
      </c>
      <c r="Z8683">
        <v>8108.647049185276</v>
      </c>
    </row>
    <row r="8684" spans="1:26" ht="92.25" x14ac:dyDescent="1.35">
      <c r="A8684" t="s">
        <v>8684</v>
      </c>
      <c r="B8684" s="11">
        <v>7669</v>
      </c>
      <c r="C8684" s="11">
        <v>990</v>
      </c>
      <c r="D8684" s="11">
        <v>11819</v>
      </c>
      <c r="E8684" s="11">
        <v>18825</v>
      </c>
      <c r="F8684" s="11">
        <v>1239</v>
      </c>
      <c r="G8684" s="11">
        <v>10749</v>
      </c>
      <c r="H8684" s="11">
        <v>19632</v>
      </c>
      <c r="I8684" s="13">
        <v>21.295214704621497</v>
      </c>
      <c r="J8684" s="13">
        <v>5.3134379859507579</v>
      </c>
      <c r="K8684" s="13">
        <v>30.543068184596244</v>
      </c>
      <c r="L8684" s="13">
        <v>16.122833765826595</v>
      </c>
      <c r="M8684" s="13">
        <v>18.951917877405801</v>
      </c>
      <c r="N8684" s="13">
        <v>18.619701979869397</v>
      </c>
      <c r="O8684" s="13">
        <v>6.1800129077873951</v>
      </c>
      <c r="P8684" s="17">
        <v>16.718026772293957</v>
      </c>
      <c r="Q8684" s="17"/>
      <c r="R8684" s="18">
        <f t="shared" si="271"/>
        <v>11.903005063063858</v>
      </c>
      <c r="S8684">
        <f t="shared" si="272"/>
        <v>21.533048481524055</v>
      </c>
      <c r="T8684" s="3">
        <v>7308.9868630369729</v>
      </c>
      <c r="U8684">
        <v>3247.8686045433883</v>
      </c>
      <c r="V8684">
        <v>1.2581995179061778</v>
      </c>
      <c r="Y8684">
        <v>1326.4069099286758</v>
      </c>
      <c r="Z8684">
        <v>8842.256688155474</v>
      </c>
    </row>
    <row r="8685" spans="1:26" ht="92.25" x14ac:dyDescent="1.35">
      <c r="A8685" t="s">
        <v>8685</v>
      </c>
      <c r="B8685" s="11">
        <v>15748</v>
      </c>
      <c r="C8685" s="11">
        <v>15994</v>
      </c>
      <c r="D8685" s="11">
        <v>8549</v>
      </c>
      <c r="E8685" s="11">
        <v>18966</v>
      </c>
      <c r="F8685" s="11">
        <v>6556</v>
      </c>
      <c r="G8685" s="11">
        <v>14941</v>
      </c>
      <c r="H8685" s="11">
        <v>3765</v>
      </c>
      <c r="I8685" s="13">
        <v>16.385638765016814</v>
      </c>
      <c r="J8685" s="13">
        <v>30.755379290602285</v>
      </c>
      <c r="K8685" s="13">
        <v>12.98486945824888</v>
      </c>
      <c r="L8685" s="13">
        <v>10.749777088297627</v>
      </c>
      <c r="M8685" s="13">
        <v>16.428177718967074</v>
      </c>
      <c r="N8685" s="13">
        <v>14.099350988084151</v>
      </c>
      <c r="O8685" s="13">
        <v>11.764527736295923</v>
      </c>
      <c r="P8685" s="17">
        <v>16.166817292216109</v>
      </c>
      <c r="Q8685" s="17"/>
      <c r="R8685" s="18">
        <f t="shared" si="271"/>
        <v>11.351795582986011</v>
      </c>
      <c r="S8685">
        <f t="shared" si="272"/>
        <v>20.981839001446208</v>
      </c>
      <c r="T8685" s="3">
        <v>7357.3939713956943</v>
      </c>
      <c r="U8685">
        <v>3869.9556485196867</v>
      </c>
      <c r="V8685">
        <v>0.77929826147737913</v>
      </c>
      <c r="Y8685">
        <v>2272.3621545380529</v>
      </c>
      <c r="Z8685">
        <v>9837.9890853908073</v>
      </c>
    </row>
    <row r="8686" spans="1:26" ht="92.25" x14ac:dyDescent="1.35">
      <c r="A8686" t="s">
        <v>8686</v>
      </c>
      <c r="B8686" s="11">
        <v>10294</v>
      </c>
      <c r="C8686" s="11">
        <v>18842</v>
      </c>
      <c r="D8686" s="11">
        <v>13982</v>
      </c>
      <c r="E8686" s="11">
        <v>3445</v>
      </c>
      <c r="F8686" s="11">
        <v>6732</v>
      </c>
      <c r="G8686" s="11">
        <v>4819</v>
      </c>
      <c r="H8686" s="11">
        <v>18107</v>
      </c>
      <c r="I8686" s="13">
        <v>13.907051419867255</v>
      </c>
      <c r="J8686" s="13">
        <v>11.415639756774517</v>
      </c>
      <c r="K8686" s="13">
        <v>20.211791620951658</v>
      </c>
      <c r="L8686" s="13">
        <v>14.013483965196315</v>
      </c>
      <c r="M8686" s="13">
        <v>27.957473185727821</v>
      </c>
      <c r="N8686" s="13">
        <v>12.807095357773848</v>
      </c>
      <c r="O8686" s="13">
        <v>10.355963991468743</v>
      </c>
      <c r="P8686" s="17">
        <v>15.809785613965735</v>
      </c>
      <c r="Q8686" s="17"/>
      <c r="R8686" s="18">
        <f t="shared" si="271"/>
        <v>10.994763904735636</v>
      </c>
      <c r="S8686">
        <f t="shared" si="272"/>
        <v>20.624807323195832</v>
      </c>
      <c r="T8686" s="3">
        <v>7055.250323666698</v>
      </c>
      <c r="U8686">
        <v>3489.9473519418025</v>
      </c>
      <c r="V8686">
        <v>0.48006086217355914</v>
      </c>
      <c r="Y8686">
        <v>1834.6597189860622</v>
      </c>
      <c r="Z8686">
        <v>9089.5915685190175</v>
      </c>
    </row>
    <row r="8687" spans="1:26" ht="92.25" x14ac:dyDescent="1.35">
      <c r="A8687" t="s">
        <v>8687</v>
      </c>
      <c r="B8687" s="11">
        <v>6176</v>
      </c>
      <c r="C8687" s="11">
        <v>16748</v>
      </c>
      <c r="D8687" s="11">
        <v>1537</v>
      </c>
      <c r="E8687" s="11">
        <v>16054</v>
      </c>
      <c r="F8687" s="11">
        <v>17222</v>
      </c>
      <c r="G8687" s="11">
        <v>1978</v>
      </c>
      <c r="H8687" s="11">
        <v>9081</v>
      </c>
      <c r="I8687" s="13">
        <v>14.619724898703478</v>
      </c>
      <c r="J8687" s="13">
        <v>11.312069749974233</v>
      </c>
      <c r="K8687" s="13">
        <v>16.203240704528465</v>
      </c>
      <c r="L8687" s="13">
        <v>16.848246336732416</v>
      </c>
      <c r="M8687" s="13">
        <v>8.8242132902855523</v>
      </c>
      <c r="N8687" s="13">
        <v>11.042868609041799</v>
      </c>
      <c r="O8687" s="13">
        <v>7.7299100247137087</v>
      </c>
      <c r="P8687" s="17">
        <v>12.368610516282809</v>
      </c>
      <c r="Q8687" s="17"/>
      <c r="R8687" s="18">
        <f t="shared" si="271"/>
        <v>7.5535888070527104</v>
      </c>
      <c r="S8687">
        <f t="shared" si="272"/>
        <v>17.183632225512909</v>
      </c>
      <c r="T8687" s="3">
        <v>6912.5787528777773</v>
      </c>
      <c r="U8687">
        <v>3150.288041788574</v>
      </c>
      <c r="V8687">
        <v>0.98071950560552068</v>
      </c>
      <c r="Y8687">
        <v>1377.9340991654126</v>
      </c>
      <c r="Z8687">
        <v>8486.1564096381735</v>
      </c>
    </row>
    <row r="8688" spans="1:26" ht="92.25" x14ac:dyDescent="1.35">
      <c r="A8688" t="s">
        <v>8688</v>
      </c>
      <c r="B8688" s="11">
        <v>3044</v>
      </c>
      <c r="C8688" s="11">
        <v>1812</v>
      </c>
      <c r="D8688" s="11">
        <v>14739</v>
      </c>
      <c r="E8688" s="11">
        <v>4618</v>
      </c>
      <c r="F8688" s="11">
        <v>8338</v>
      </c>
      <c r="G8688" s="11">
        <v>9038</v>
      </c>
      <c r="H8688" s="11">
        <v>18713</v>
      </c>
      <c r="I8688" s="13">
        <v>13.458788605389309</v>
      </c>
      <c r="J8688" s="13">
        <v>8.5627161813474366</v>
      </c>
      <c r="K8688" s="13">
        <v>12.652617240121026</v>
      </c>
      <c r="L8688" s="13">
        <v>19.021014397725057</v>
      </c>
      <c r="M8688" s="13">
        <v>4.6578692728757414</v>
      </c>
      <c r="N8688" s="13">
        <v>13.087883903282641</v>
      </c>
      <c r="O8688" s="13">
        <v>26.778658723983092</v>
      </c>
      <c r="P8688" s="17">
        <v>14.031364046389188</v>
      </c>
      <c r="Q8688" s="17"/>
      <c r="R8688" s="18">
        <f t="shared" si="271"/>
        <v>9.2163423371590891</v>
      </c>
      <c r="S8688">
        <f t="shared" si="272"/>
        <v>18.846385755619288</v>
      </c>
      <c r="T8688" s="3">
        <v>6143.6317475620172</v>
      </c>
      <c r="U8688">
        <v>2761.1583141576602</v>
      </c>
      <c r="V8688">
        <v>0.45420961214404088</v>
      </c>
      <c r="Y8688">
        <v>1166.0040814475401</v>
      </c>
      <c r="Z8688">
        <v>7483.516230899535</v>
      </c>
    </row>
    <row r="8689" spans="1:26" ht="92.25" x14ac:dyDescent="1.35">
      <c r="A8689" t="s">
        <v>8689</v>
      </c>
      <c r="B8689" s="11">
        <v>2762</v>
      </c>
      <c r="C8689" s="11">
        <v>12798</v>
      </c>
      <c r="D8689" s="11">
        <v>18345</v>
      </c>
      <c r="E8689" s="11">
        <v>9196</v>
      </c>
      <c r="F8689" s="11">
        <v>3690</v>
      </c>
      <c r="G8689" s="11">
        <v>588</v>
      </c>
      <c r="H8689" s="11">
        <v>10646</v>
      </c>
      <c r="I8689" s="13">
        <v>16.591524817127727</v>
      </c>
      <c r="J8689" s="13">
        <v>13.72236321125617</v>
      </c>
      <c r="K8689" s="13">
        <v>23.978714557290438</v>
      </c>
      <c r="L8689" s="13">
        <v>14.010096965793842</v>
      </c>
      <c r="M8689" s="13">
        <v>7.8311316937379463</v>
      </c>
      <c r="N8689" s="13">
        <v>17.873847646681753</v>
      </c>
      <c r="O8689" s="13">
        <v>24.072617826146782</v>
      </c>
      <c r="P8689" s="17">
        <v>16.868613816862094</v>
      </c>
      <c r="Q8689" s="17"/>
      <c r="R8689" s="18">
        <f t="shared" si="271"/>
        <v>12.053592107631996</v>
      </c>
      <c r="S8689">
        <f t="shared" si="272"/>
        <v>21.683635526092193</v>
      </c>
      <c r="T8689" s="3">
        <v>6059.0201141231228</v>
      </c>
      <c r="U8689">
        <v>2657.3233592156967</v>
      </c>
      <c r="V8689">
        <v>-1.0093344826600514</v>
      </c>
      <c r="Y8689">
        <v>1047.4599626801519</v>
      </c>
      <c r="Z8689">
        <v>7277.9657542970908</v>
      </c>
    </row>
    <row r="8690" spans="1:26" ht="92.25" x14ac:dyDescent="1.35">
      <c r="A8690" t="s">
        <v>8690</v>
      </c>
      <c r="B8690" s="11">
        <v>6136</v>
      </c>
      <c r="C8690" s="11">
        <v>4423</v>
      </c>
      <c r="D8690" s="11">
        <v>4857</v>
      </c>
      <c r="E8690" s="11">
        <v>3330</v>
      </c>
      <c r="F8690" s="11">
        <v>9229</v>
      </c>
      <c r="G8690" s="11">
        <v>9114</v>
      </c>
      <c r="H8690" s="11">
        <v>2964</v>
      </c>
      <c r="I8690" s="13">
        <v>24.141032570720775</v>
      </c>
      <c r="J8690" s="13">
        <v>17.467026393980433</v>
      </c>
      <c r="K8690" s="13">
        <v>11.222982340211455</v>
      </c>
      <c r="L8690" s="13">
        <v>27.349786677360637</v>
      </c>
      <c r="M8690" s="13">
        <v>9.8508225037606607</v>
      </c>
      <c r="N8690" s="13">
        <v>4.9920230170885826</v>
      </c>
      <c r="O8690" s="13">
        <v>5.7987026053804946</v>
      </c>
      <c r="P8690" s="17">
        <v>14.403196586929004</v>
      </c>
      <c r="Q8690" s="17"/>
      <c r="R8690" s="18">
        <f t="shared" si="271"/>
        <v>9.588174877698906</v>
      </c>
      <c r="S8690">
        <f t="shared" si="272"/>
        <v>19.218218296159101</v>
      </c>
      <c r="T8690" s="3">
        <v>3429.1329172896512</v>
      </c>
      <c r="U8690">
        <v>1835.1203667846489</v>
      </c>
      <c r="V8690">
        <v>0.18919422473118175</v>
      </c>
      <c r="Y8690">
        <v>1116.4702842597142</v>
      </c>
      <c r="Z8690">
        <v>4642.6563834932685</v>
      </c>
    </row>
    <row r="8691" spans="1:26" ht="92.25" x14ac:dyDescent="1.35">
      <c r="A8691" t="s">
        <v>8691</v>
      </c>
      <c r="B8691" s="11">
        <v>16322</v>
      </c>
      <c r="C8691" s="11">
        <v>6938</v>
      </c>
      <c r="D8691" s="11">
        <v>11088</v>
      </c>
      <c r="E8691" s="11">
        <v>9907</v>
      </c>
      <c r="F8691" s="11">
        <v>12770</v>
      </c>
      <c r="G8691" s="11">
        <v>7765</v>
      </c>
      <c r="H8691" s="11">
        <v>10045</v>
      </c>
      <c r="I8691" s="13">
        <v>27.557203608816032</v>
      </c>
      <c r="J8691" s="13">
        <v>21.978118849940124</v>
      </c>
      <c r="K8691" s="13">
        <v>16.409886617639092</v>
      </c>
      <c r="L8691" s="13">
        <v>12.475081350260364</v>
      </c>
      <c r="M8691" s="13">
        <v>25.381407995820936</v>
      </c>
      <c r="N8691" s="13">
        <v>5.5967908012301848</v>
      </c>
      <c r="O8691" s="13">
        <v>23.797102049031057</v>
      </c>
      <c r="P8691" s="17">
        <v>19.027941610391114</v>
      </c>
      <c r="Q8691" s="17"/>
      <c r="R8691" s="18">
        <f t="shared" si="271"/>
        <v>14.212919901161015</v>
      </c>
      <c r="S8691">
        <f t="shared" si="272"/>
        <v>23.842963319621212</v>
      </c>
      <c r="T8691" s="3">
        <v>5930.2640950518335</v>
      </c>
      <c r="U8691">
        <v>3426.7772147233281</v>
      </c>
      <c r="V8691">
        <v>0.44794205678044818</v>
      </c>
      <c r="Y8691">
        <v>2314.4880018697067</v>
      </c>
      <c r="Z8691">
        <v>8412.5936516453439</v>
      </c>
    </row>
    <row r="8692" spans="1:26" ht="92.25" x14ac:dyDescent="1.35">
      <c r="A8692" t="s">
        <v>8692</v>
      </c>
      <c r="B8692" s="11">
        <v>8905</v>
      </c>
      <c r="C8692" s="11">
        <v>15387</v>
      </c>
      <c r="D8692" s="11">
        <v>4890</v>
      </c>
      <c r="E8692" s="11">
        <v>9638</v>
      </c>
      <c r="F8692" s="11">
        <v>1119</v>
      </c>
      <c r="G8692" s="11">
        <v>13449</v>
      </c>
      <c r="H8692" s="11">
        <v>7759</v>
      </c>
      <c r="I8692" s="13">
        <v>12.422071637859045</v>
      </c>
      <c r="J8692" s="13">
        <v>24.957866655265089</v>
      </c>
      <c r="K8692" s="13">
        <v>-1.7924990444600812</v>
      </c>
      <c r="L8692" s="13">
        <v>15.111020563150033</v>
      </c>
      <c r="M8692" s="13">
        <v>8.2069975711081788</v>
      </c>
      <c r="N8692" s="13">
        <v>19.991923548358127</v>
      </c>
      <c r="O8692" s="13">
        <v>10.590106265731745</v>
      </c>
      <c r="P8692" s="17">
        <v>12.783926742430307</v>
      </c>
      <c r="Q8692" s="17"/>
      <c r="R8692" s="18">
        <f t="shared" si="271"/>
        <v>7.9689050332002083</v>
      </c>
      <c r="S8692">
        <f t="shared" si="272"/>
        <v>17.598948451660405</v>
      </c>
      <c r="T8692" s="3">
        <v>5589.6613118628611</v>
      </c>
      <c r="U8692">
        <v>2798.9435547863368</v>
      </c>
      <c r="V8692">
        <v>2.6061752578243613</v>
      </c>
      <c r="Y8692">
        <v>1509.7972296039175</v>
      </c>
      <c r="Z8692">
        <v>7257.660171263562</v>
      </c>
    </row>
    <row r="8693" spans="1:26" ht="92.25" x14ac:dyDescent="1.35">
      <c r="A8693" t="s">
        <v>8693</v>
      </c>
      <c r="B8693" s="11">
        <v>14700</v>
      </c>
      <c r="C8693" s="11">
        <v>18400</v>
      </c>
      <c r="D8693" s="11">
        <v>2867</v>
      </c>
      <c r="E8693" s="11">
        <v>19082</v>
      </c>
      <c r="F8693" s="11">
        <v>19697</v>
      </c>
      <c r="G8693" s="11">
        <v>1711</v>
      </c>
      <c r="H8693" s="11">
        <v>12173</v>
      </c>
      <c r="I8693" s="13">
        <v>10.60152670518282</v>
      </c>
      <c r="J8693" s="13">
        <v>24.722852199265994</v>
      </c>
      <c r="K8693" s="13">
        <v>5.73632578926102</v>
      </c>
      <c r="L8693" s="13">
        <v>10.129639822415513</v>
      </c>
      <c r="M8693" s="13">
        <v>14.132107786464816</v>
      </c>
      <c r="N8693" s="13">
        <v>9.2326885285993043</v>
      </c>
      <c r="O8693" s="13">
        <v>31.17922807352668</v>
      </c>
      <c r="P8693" s="17">
        <v>15.104909843530878</v>
      </c>
      <c r="Q8693" s="17"/>
      <c r="R8693" s="18">
        <f t="shared" si="271"/>
        <v>10.28988813430078</v>
      </c>
      <c r="S8693">
        <f t="shared" si="272"/>
        <v>19.919931552760978</v>
      </c>
      <c r="T8693" s="3">
        <v>8329.3289075736939</v>
      </c>
      <c r="U8693">
        <v>4057.6898013831228</v>
      </c>
      <c r="V8693">
        <v>0.37902054828009568</v>
      </c>
      <c r="Y8693">
        <v>2065.6229505850943</v>
      </c>
      <c r="Z8693">
        <v>10630.693047968456</v>
      </c>
    </row>
    <row r="8694" spans="1:26" ht="92.25" x14ac:dyDescent="1.35">
      <c r="A8694" t="s">
        <v>8694</v>
      </c>
      <c r="B8694" s="11">
        <v>16931</v>
      </c>
      <c r="C8694" s="11">
        <v>18438</v>
      </c>
      <c r="D8694" s="11">
        <v>2339</v>
      </c>
      <c r="E8694" s="11">
        <v>8068</v>
      </c>
      <c r="F8694" s="11">
        <v>505</v>
      </c>
      <c r="G8694" s="11">
        <v>6210</v>
      </c>
      <c r="H8694" s="11">
        <v>18550</v>
      </c>
      <c r="I8694" s="13">
        <v>14.409139860106899</v>
      </c>
      <c r="J8694" s="13">
        <v>21.926642673812651</v>
      </c>
      <c r="K8694" s="13">
        <v>21.65113088993952</v>
      </c>
      <c r="L8694" s="13">
        <v>11.76664594644512</v>
      </c>
      <c r="M8694" s="13">
        <v>23.860832979227844</v>
      </c>
      <c r="N8694" s="13">
        <v>9.4922001749152543</v>
      </c>
      <c r="O8694" s="13">
        <v>26.741861067427166</v>
      </c>
      <c r="P8694" s="17">
        <v>18.549779084553496</v>
      </c>
      <c r="Q8694" s="17"/>
      <c r="R8694" s="18">
        <f t="shared" si="271"/>
        <v>13.734757375323397</v>
      </c>
      <c r="S8694">
        <f t="shared" si="272"/>
        <v>23.364800793783594</v>
      </c>
      <c r="T8694" s="3">
        <v>7425.138136016908</v>
      </c>
      <c r="U8694">
        <v>3254.6357374793797</v>
      </c>
      <c r="V8694">
        <v>1.4524857760989107</v>
      </c>
      <c r="Y8694">
        <v>1277.2485336774362</v>
      </c>
      <c r="Z8694">
        <v>8912.5369612855611</v>
      </c>
    </row>
    <row r="8695" spans="1:26" ht="92.25" x14ac:dyDescent="1.35">
      <c r="A8695" t="s">
        <v>8695</v>
      </c>
      <c r="B8695" s="11">
        <v>5082</v>
      </c>
      <c r="C8695" s="11">
        <v>7233</v>
      </c>
      <c r="D8695" s="11">
        <v>1044</v>
      </c>
      <c r="E8695" s="11">
        <v>16670</v>
      </c>
      <c r="F8695" s="11">
        <v>9739</v>
      </c>
      <c r="G8695" s="11">
        <v>8642</v>
      </c>
      <c r="H8695" s="11">
        <v>11016</v>
      </c>
      <c r="I8695" s="13">
        <v>22.849637774566702</v>
      </c>
      <c r="J8695" s="13">
        <v>14.063321833730448</v>
      </c>
      <c r="K8695" s="13">
        <v>20.666491935947306</v>
      </c>
      <c r="L8695" s="13">
        <v>16.283097448083424</v>
      </c>
      <c r="M8695" s="13">
        <v>17.44308144127957</v>
      </c>
      <c r="N8695" s="13">
        <v>15.179901865686205</v>
      </c>
      <c r="O8695" s="13">
        <v>19.122794582354963</v>
      </c>
      <c r="P8695" s="17">
        <v>17.944046697378376</v>
      </c>
      <c r="Q8695" s="17"/>
      <c r="R8695" s="18">
        <f t="shared" si="271"/>
        <v>13.129024988148277</v>
      </c>
      <c r="S8695">
        <f t="shared" si="272"/>
        <v>22.759068406608474</v>
      </c>
      <c r="T8695" s="3">
        <v>5501.395596993174</v>
      </c>
      <c r="U8695">
        <v>2722.4643451555357</v>
      </c>
      <c r="V8695">
        <v>0.24339101400983054</v>
      </c>
      <c r="Y8695">
        <v>1435.8238875249262</v>
      </c>
      <c r="Z8695">
        <v>7092.9229701217955</v>
      </c>
    </row>
    <row r="8696" spans="1:26" ht="92.25" x14ac:dyDescent="1.35">
      <c r="A8696" t="s">
        <v>8696</v>
      </c>
      <c r="B8696" s="11">
        <v>16081</v>
      </c>
      <c r="C8696" s="11">
        <v>1564</v>
      </c>
      <c r="D8696" s="11">
        <v>10559</v>
      </c>
      <c r="E8696" s="11">
        <v>6218</v>
      </c>
      <c r="F8696" s="11">
        <v>17855</v>
      </c>
      <c r="G8696" s="11">
        <v>7237</v>
      </c>
      <c r="H8696" s="11">
        <v>19359</v>
      </c>
      <c r="I8696" s="13">
        <v>11.120659975142651</v>
      </c>
      <c r="J8696" s="13">
        <v>18.132046836326381</v>
      </c>
      <c r="K8696" s="13">
        <v>24.78416573638858</v>
      </c>
      <c r="L8696" s="13">
        <v>22.368684713276465</v>
      </c>
      <c r="M8696" s="13">
        <v>10.872869776358112</v>
      </c>
      <c r="N8696" s="13">
        <v>19.924514303421404</v>
      </c>
      <c r="O8696" s="13">
        <v>9.8333613090052943</v>
      </c>
      <c r="P8696" s="17">
        <v>16.719471807131271</v>
      </c>
      <c r="Q8696" s="17"/>
      <c r="R8696" s="18">
        <f t="shared" si="271"/>
        <v>11.904450097901172</v>
      </c>
      <c r="S8696">
        <f t="shared" si="272"/>
        <v>21.534493516361369</v>
      </c>
      <c r="T8696" s="3">
        <v>7389.7304060064807</v>
      </c>
      <c r="U8696">
        <v>3611.754720849357</v>
      </c>
      <c r="V8696">
        <v>1.4366332834470086</v>
      </c>
      <c r="Y8696">
        <v>1852.7818332788688</v>
      </c>
      <c r="Z8696">
        <v>9451.6604020743871</v>
      </c>
    </row>
    <row r="8697" spans="1:26" ht="92.25" x14ac:dyDescent="1.35">
      <c r="A8697" t="s">
        <v>8697</v>
      </c>
      <c r="B8697" s="11">
        <v>11280</v>
      </c>
      <c r="C8697" s="11">
        <v>17098</v>
      </c>
      <c r="D8697" s="11">
        <v>15626</v>
      </c>
      <c r="E8697" s="11">
        <v>16047</v>
      </c>
      <c r="F8697" s="11">
        <v>10043</v>
      </c>
      <c r="G8697" s="11">
        <v>6113</v>
      </c>
      <c r="H8697" s="11">
        <v>19740</v>
      </c>
      <c r="I8697" s="13">
        <v>19.578883128672764</v>
      </c>
      <c r="J8697" s="13">
        <v>18.923872024599735</v>
      </c>
      <c r="K8697" s="13">
        <v>23.845287308095173</v>
      </c>
      <c r="L8697" s="13">
        <v>8.9319845164047393</v>
      </c>
      <c r="M8697" s="13">
        <v>15.530223486854895</v>
      </c>
      <c r="N8697" s="13">
        <v>16.53496613122849</v>
      </c>
      <c r="O8697" s="13">
        <v>16.09032065527478</v>
      </c>
      <c r="P8697" s="17">
        <v>17.062219607304367</v>
      </c>
      <c r="Q8697" s="17"/>
      <c r="R8697" s="18">
        <f t="shared" si="271"/>
        <v>12.247197898074269</v>
      </c>
      <c r="S8697">
        <f t="shared" si="272"/>
        <v>21.877241316534466</v>
      </c>
      <c r="T8697" s="3">
        <v>7785.405187629286</v>
      </c>
      <c r="U8697">
        <v>4393.6237649572804</v>
      </c>
      <c r="V8697">
        <v>1.0766757441160735</v>
      </c>
      <c r="Y8697">
        <v>2869.5485477707985</v>
      </c>
      <c r="Z8697">
        <v>10875.300500721507</v>
      </c>
    </row>
    <row r="8698" spans="1:26" ht="92.25" x14ac:dyDescent="1.35">
      <c r="A8698" t="s">
        <v>8698</v>
      </c>
      <c r="B8698" s="11">
        <v>14498</v>
      </c>
      <c r="C8698" s="11">
        <v>2443</v>
      </c>
      <c r="D8698" s="11">
        <v>7017</v>
      </c>
      <c r="E8698" s="11">
        <v>12304</v>
      </c>
      <c r="F8698" s="11">
        <v>15457</v>
      </c>
      <c r="G8698" s="11">
        <v>4293</v>
      </c>
      <c r="H8698" s="11">
        <v>6204</v>
      </c>
      <c r="I8698" s="13">
        <v>10.053904206057364</v>
      </c>
      <c r="J8698" s="13">
        <v>15.468257674849188</v>
      </c>
      <c r="K8698" s="13">
        <v>19.698261199709052</v>
      </c>
      <c r="L8698" s="13">
        <v>24.906839830899841</v>
      </c>
      <c r="M8698" s="13">
        <v>16.331628000649481</v>
      </c>
      <c r="N8698" s="13">
        <v>19.397559122601404</v>
      </c>
      <c r="O8698" s="13">
        <v>13.4381852680549</v>
      </c>
      <c r="P8698" s="17">
        <v>17.042090757545889</v>
      </c>
      <c r="Q8698" s="17"/>
      <c r="R8698" s="18">
        <f t="shared" si="271"/>
        <v>12.227069048315791</v>
      </c>
      <c r="S8698">
        <f t="shared" si="272"/>
        <v>21.857112466775988</v>
      </c>
      <c r="T8698" s="3">
        <v>5775.3614294487525</v>
      </c>
      <c r="U8698">
        <v>2850.7094925083456</v>
      </c>
      <c r="V8698">
        <v>-2.3981192498467863</v>
      </c>
      <c r="Y8698">
        <v>1495.1064303365301</v>
      </c>
      <c r="Z8698">
        <v>7433.9252751505401</v>
      </c>
    </row>
    <row r="8699" spans="1:26" ht="92.25" x14ac:dyDescent="1.35">
      <c r="A8699" t="s">
        <v>8699</v>
      </c>
      <c r="B8699" s="11">
        <v>7510</v>
      </c>
      <c r="C8699" s="11">
        <v>4225</v>
      </c>
      <c r="D8699" s="11">
        <v>8561</v>
      </c>
      <c r="E8699" s="11">
        <v>18051</v>
      </c>
      <c r="F8699" s="11">
        <v>10736</v>
      </c>
      <c r="G8699" s="11">
        <v>10899</v>
      </c>
      <c r="H8699" s="11">
        <v>13288</v>
      </c>
      <c r="I8699" s="13">
        <v>12.098254742344523</v>
      </c>
      <c r="J8699" s="13">
        <v>23.937597969243598</v>
      </c>
      <c r="K8699" s="13">
        <v>9.7182004138471108</v>
      </c>
      <c r="L8699" s="13">
        <v>15.716291220243097</v>
      </c>
      <c r="M8699" s="13">
        <v>12.438610324614165</v>
      </c>
      <c r="N8699" s="13">
        <v>16.609853586313751</v>
      </c>
      <c r="O8699" s="13">
        <v>22.088935404652407</v>
      </c>
      <c r="P8699" s="17">
        <v>16.086820523036948</v>
      </c>
      <c r="Q8699" s="17"/>
      <c r="R8699" s="18">
        <f t="shared" si="271"/>
        <v>11.27179881380685</v>
      </c>
      <c r="S8699">
        <f t="shared" si="272"/>
        <v>20.901842232267047</v>
      </c>
      <c r="T8699" s="3">
        <v>6187.1623648832192</v>
      </c>
      <c r="U8699">
        <v>3356.2312136580313</v>
      </c>
      <c r="V8699">
        <v>-1.5138266462599859</v>
      </c>
      <c r="Y8699">
        <v>2072.3076644293715</v>
      </c>
      <c r="Z8699">
        <v>8434.5824583723843</v>
      </c>
    </row>
    <row r="8700" spans="1:26" ht="92.25" x14ac:dyDescent="1.35">
      <c r="A8700" t="s">
        <v>8700</v>
      </c>
      <c r="B8700" s="11">
        <v>3442</v>
      </c>
      <c r="C8700" s="11">
        <v>683</v>
      </c>
      <c r="D8700" s="11">
        <v>8809</v>
      </c>
      <c r="E8700" s="11">
        <v>13449</v>
      </c>
      <c r="F8700" s="11">
        <v>9477</v>
      </c>
      <c r="G8700" s="11">
        <v>3832</v>
      </c>
      <c r="H8700" s="11">
        <v>10326</v>
      </c>
      <c r="I8700" s="13">
        <v>13.94414375178577</v>
      </c>
      <c r="J8700" s="13">
        <v>8.5149194264096231</v>
      </c>
      <c r="K8700" s="13">
        <v>14.242674913887607</v>
      </c>
      <c r="L8700" s="13">
        <v>19.991923548358127</v>
      </c>
      <c r="M8700" s="13">
        <v>13.673638684801173</v>
      </c>
      <c r="N8700" s="13">
        <v>19.212937540930653</v>
      </c>
      <c r="O8700" s="13">
        <v>14.22341888954883</v>
      </c>
      <c r="P8700" s="17">
        <v>14.829093822245968</v>
      </c>
      <c r="Q8700" s="17"/>
      <c r="R8700" s="18">
        <f t="shared" si="271"/>
        <v>10.014072113015869</v>
      </c>
      <c r="S8700">
        <f t="shared" si="272"/>
        <v>19.644115531476068</v>
      </c>
      <c r="T8700" s="3">
        <v>4814.4374799956131</v>
      </c>
      <c r="U8700">
        <v>2291.5397911951945</v>
      </c>
      <c r="V8700">
        <v>0.82080759966629557</v>
      </c>
      <c r="Y8700">
        <v>1116.513179660119</v>
      </c>
      <c r="Z8700">
        <v>6067.2114835939528</v>
      </c>
    </row>
    <row r="8701" spans="1:26" ht="92.25" x14ac:dyDescent="1.35">
      <c r="A8701" t="s">
        <v>8701</v>
      </c>
      <c r="B8701" s="11">
        <v>6368</v>
      </c>
      <c r="C8701" s="11">
        <v>1132</v>
      </c>
      <c r="D8701" s="11">
        <v>15445</v>
      </c>
      <c r="E8701" s="11">
        <v>3037</v>
      </c>
      <c r="F8701" s="11">
        <v>7938</v>
      </c>
      <c r="G8701" s="11">
        <v>19719</v>
      </c>
      <c r="H8701" s="11">
        <v>13519</v>
      </c>
      <c r="I8701" s="13">
        <v>7.8659294026068594</v>
      </c>
      <c r="J8701" s="13">
        <v>4.6642068264979919</v>
      </c>
      <c r="K8701" s="13">
        <v>18.490403515909108</v>
      </c>
      <c r="L8701" s="13">
        <v>7.327747663504466</v>
      </c>
      <c r="M8701" s="13">
        <v>4.1481396079904762</v>
      </c>
      <c r="N8701" s="13">
        <v>11.171561789941286</v>
      </c>
      <c r="O8701" s="13">
        <v>7.8241898713097591</v>
      </c>
      <c r="P8701" s="17">
        <v>8.7845969539657069</v>
      </c>
      <c r="Q8701" s="17"/>
      <c r="R8701" s="18">
        <f t="shared" si="271"/>
        <v>3.9695752447356085</v>
      </c>
      <c r="S8701">
        <f t="shared" si="272"/>
        <v>13.599618663195805</v>
      </c>
      <c r="T8701" s="3">
        <v>6793.9185333570476</v>
      </c>
      <c r="U8701">
        <v>3073.4817034311695</v>
      </c>
      <c r="V8701">
        <v>-0.93924427346792072</v>
      </c>
      <c r="Y8701">
        <v>1319.0776054368598</v>
      </c>
      <c r="Z8701">
        <v>8305.2813104200686</v>
      </c>
    </row>
    <row r="8702" spans="1:26" ht="92.25" x14ac:dyDescent="1.35">
      <c r="A8702" t="s">
        <v>8702</v>
      </c>
      <c r="B8702" s="11">
        <v>6082</v>
      </c>
      <c r="C8702" s="11">
        <v>7342</v>
      </c>
      <c r="D8702" s="11">
        <v>839</v>
      </c>
      <c r="E8702" s="11">
        <v>3441</v>
      </c>
      <c r="F8702" s="11">
        <v>14081</v>
      </c>
      <c r="G8702" s="11">
        <v>5406</v>
      </c>
      <c r="H8702" s="11">
        <v>10078</v>
      </c>
      <c r="I8702" s="13">
        <v>13.993312359787362</v>
      </c>
      <c r="J8702" s="13">
        <v>23.946940770668363</v>
      </c>
      <c r="K8702" s="13">
        <v>16.315010375260186</v>
      </c>
      <c r="L8702" s="13">
        <v>24.850758422263805</v>
      </c>
      <c r="M8702" s="13">
        <v>18.695288248383168</v>
      </c>
      <c r="N8702" s="13">
        <v>7.3625636504610465</v>
      </c>
      <c r="O8702" s="13">
        <v>19.202048380949385</v>
      </c>
      <c r="P8702" s="17">
        <v>17.766560315396188</v>
      </c>
      <c r="Q8702" s="17"/>
      <c r="R8702" s="18">
        <f t="shared" si="271"/>
        <v>12.951538606166089</v>
      </c>
      <c r="S8702">
        <f t="shared" si="272"/>
        <v>22.581582024626286</v>
      </c>
      <c r="T8702" s="3">
        <v>4566.9795155609081</v>
      </c>
      <c r="U8702">
        <v>2165.546136886202</v>
      </c>
      <c r="V8702">
        <v>-1.7674619812169112</v>
      </c>
      <c r="Y8702">
        <v>1047.1153163375839</v>
      </c>
      <c r="Z8702">
        <v>5743.3519661504188</v>
      </c>
    </row>
    <row r="8703" spans="1:26" ht="92.25" x14ac:dyDescent="1.35">
      <c r="A8703" t="s">
        <v>8703</v>
      </c>
      <c r="B8703" s="11">
        <v>14534</v>
      </c>
      <c r="C8703" s="11">
        <v>19352</v>
      </c>
      <c r="D8703" s="11">
        <v>7064</v>
      </c>
      <c r="E8703" s="11">
        <v>11427</v>
      </c>
      <c r="F8703" s="11">
        <v>19626</v>
      </c>
      <c r="G8703" s="11">
        <v>1983</v>
      </c>
      <c r="H8703" s="11">
        <v>9308</v>
      </c>
      <c r="I8703" s="13">
        <v>22.996591245484822</v>
      </c>
      <c r="J8703" s="13">
        <v>12.432764491872067</v>
      </c>
      <c r="K8703" s="13">
        <v>12.914182886225973</v>
      </c>
      <c r="L8703" s="13">
        <v>5.3523732265761499</v>
      </c>
      <c r="M8703" s="13">
        <v>18.159183305126248</v>
      </c>
      <c r="N8703" s="13">
        <v>8.1200181140808656</v>
      </c>
      <c r="O8703" s="13">
        <v>22.892368761588578</v>
      </c>
      <c r="P8703" s="17">
        <v>14.695354575850672</v>
      </c>
      <c r="Q8703" s="17"/>
      <c r="R8703" s="18">
        <f t="shared" si="271"/>
        <v>9.8803328666205736</v>
      </c>
      <c r="S8703">
        <f t="shared" si="272"/>
        <v>19.51037628508077</v>
      </c>
      <c r="T8703" s="3">
        <v>7562.6105385028713</v>
      </c>
      <c r="U8703">
        <v>3813.5006049129993</v>
      </c>
      <c r="V8703">
        <v>0.91142510427744128</v>
      </c>
      <c r="Y8703">
        <v>2078.7447132627121</v>
      </c>
      <c r="Z8703">
        <v>9855.3963619434653</v>
      </c>
    </row>
    <row r="8704" spans="1:26" ht="92.25" x14ac:dyDescent="1.35">
      <c r="A8704" t="s">
        <v>8704</v>
      </c>
      <c r="B8704" s="11">
        <v>10573</v>
      </c>
      <c r="C8704" s="11">
        <v>13354</v>
      </c>
      <c r="D8704" s="11">
        <v>16155</v>
      </c>
      <c r="E8704" s="11">
        <v>16922</v>
      </c>
      <c r="F8704" s="11">
        <v>16962</v>
      </c>
      <c r="G8704" s="11">
        <v>8929</v>
      </c>
      <c r="H8704" s="11">
        <v>8158</v>
      </c>
      <c r="I8704" s="13">
        <v>23.628114250163037</v>
      </c>
      <c r="J8704" s="13">
        <v>12.618816404929269</v>
      </c>
      <c r="K8704" s="13">
        <v>24.384198932937615</v>
      </c>
      <c r="L8704" s="13">
        <v>13.8193529022024</v>
      </c>
      <c r="M8704" s="13">
        <v>21.629780355698628</v>
      </c>
      <c r="N8704" s="13">
        <v>16.88176806697555</v>
      </c>
      <c r="O8704" s="13">
        <v>6.699909159315462</v>
      </c>
      <c r="P8704" s="17">
        <v>17.094562867460279</v>
      </c>
      <c r="Q8704" s="17"/>
      <c r="R8704" s="18">
        <f t="shared" si="271"/>
        <v>12.279541158230181</v>
      </c>
      <c r="S8704">
        <f t="shared" si="272"/>
        <v>21.909584576690378</v>
      </c>
      <c r="T8704" s="3">
        <v>7209.6841187016116</v>
      </c>
      <c r="U8704">
        <v>4169.9011863111982</v>
      </c>
      <c r="V8704">
        <v>0.50998096412513405</v>
      </c>
      <c r="Y8704">
        <v>2816.409495764141</v>
      </c>
      <c r="Z8704">
        <v>10230.146009461123</v>
      </c>
    </row>
    <row r="8705" spans="1:26" ht="92.25" x14ac:dyDescent="1.35">
      <c r="A8705" t="s">
        <v>8705</v>
      </c>
      <c r="B8705" s="11">
        <v>7803</v>
      </c>
      <c r="C8705" s="11">
        <v>9540</v>
      </c>
      <c r="D8705" s="11">
        <v>14504</v>
      </c>
      <c r="E8705" s="11">
        <v>18597</v>
      </c>
      <c r="F8705" s="11">
        <v>19462</v>
      </c>
      <c r="G8705" s="11">
        <v>14171</v>
      </c>
      <c r="H8705" s="11">
        <v>12437</v>
      </c>
      <c r="I8705" s="13">
        <v>22.070775113137682</v>
      </c>
      <c r="J8705" s="13">
        <v>14.093803773248677</v>
      </c>
      <c r="K8705" s="13">
        <v>17.70596362368109</v>
      </c>
      <c r="L8705" s="13">
        <v>13.800606411851021</v>
      </c>
      <c r="M8705" s="13">
        <v>16.62667104777266</v>
      </c>
      <c r="N8705" s="13">
        <v>24.983895831345816</v>
      </c>
      <c r="O8705" s="13">
        <v>7.2372190374647705</v>
      </c>
      <c r="P8705" s="17">
        <v>16.645562119785961</v>
      </c>
      <c r="Q8705" s="17"/>
      <c r="R8705" s="18">
        <f t="shared" si="271"/>
        <v>11.830540410555862</v>
      </c>
      <c r="S8705">
        <f t="shared" si="272"/>
        <v>21.460583829016059</v>
      </c>
      <c r="T8705" s="3">
        <v>7713.3040175077131</v>
      </c>
      <c r="U8705">
        <v>4419.353557690959</v>
      </c>
      <c r="V8705">
        <v>1.2354007594694849</v>
      </c>
      <c r="Y8705">
        <v>2946.7739819177896</v>
      </c>
      <c r="Z8705">
        <v>10878.384118277116</v>
      </c>
    </row>
    <row r="8706" spans="1:26" ht="92.25" x14ac:dyDescent="1.35">
      <c r="A8706" t="s">
        <v>8706</v>
      </c>
      <c r="B8706" s="11">
        <v>15610</v>
      </c>
      <c r="C8706" s="11">
        <v>15117</v>
      </c>
      <c r="D8706" s="11">
        <v>13979</v>
      </c>
      <c r="E8706" s="11">
        <v>2865</v>
      </c>
      <c r="F8706" s="11">
        <v>10925</v>
      </c>
      <c r="G8706" s="11">
        <v>6060</v>
      </c>
      <c r="H8706" s="11">
        <v>15943</v>
      </c>
      <c r="I8706" s="13">
        <v>10.830172624572889</v>
      </c>
      <c r="J8706" s="13">
        <v>19.702305617940997</v>
      </c>
      <c r="K8706" s="13">
        <v>25.217361032780921</v>
      </c>
      <c r="L8706" s="13">
        <v>20.6481469685109</v>
      </c>
      <c r="M8706" s="13">
        <v>17.204729670374025</v>
      </c>
      <c r="N8706" s="13">
        <v>15.406784212134237</v>
      </c>
      <c r="O8706" s="13">
        <v>21.31366178000707</v>
      </c>
      <c r="P8706" s="17">
        <v>18.617594558045862</v>
      </c>
      <c r="Q8706" s="17"/>
      <c r="R8706" s="18">
        <f t="shared" si="271"/>
        <v>13.802572848815764</v>
      </c>
      <c r="S8706">
        <f t="shared" si="272"/>
        <v>23.432616267275961</v>
      </c>
      <c r="T8706" s="3">
        <v>6905.1419622997355</v>
      </c>
      <c r="U8706">
        <v>3687.836723138701</v>
      </c>
      <c r="V8706">
        <v>1.2771647561748978</v>
      </c>
      <c r="Y8706">
        <v>2220.6689781680329</v>
      </c>
      <c r="Z8706">
        <v>9321.2440179774185</v>
      </c>
    </row>
    <row r="8707" spans="1:26" ht="92.25" x14ac:dyDescent="1.35">
      <c r="A8707" t="s">
        <v>8707</v>
      </c>
      <c r="B8707" s="11">
        <v>10625</v>
      </c>
      <c r="C8707" s="11">
        <v>13316</v>
      </c>
      <c r="D8707" s="11">
        <v>7740</v>
      </c>
      <c r="E8707" s="11">
        <v>11610</v>
      </c>
      <c r="F8707" s="11">
        <v>9922</v>
      </c>
      <c r="G8707" s="11">
        <v>4092</v>
      </c>
      <c r="H8707" s="11">
        <v>3255</v>
      </c>
      <c r="I8707" s="13">
        <v>21.016147015722318</v>
      </c>
      <c r="J8707" s="13">
        <v>15.826955848940203</v>
      </c>
      <c r="K8707" s="13">
        <v>27.565002179079045</v>
      </c>
      <c r="L8707" s="13">
        <v>20.050556324931357</v>
      </c>
      <c r="M8707" s="13">
        <v>20.157368685156261</v>
      </c>
      <c r="N8707" s="13">
        <v>10.518713119817839</v>
      </c>
      <c r="O8707" s="13">
        <v>17.110311233945854</v>
      </c>
      <c r="P8707" s="17">
        <v>18.892150629656125</v>
      </c>
      <c r="Q8707" s="17"/>
      <c r="R8707" s="18">
        <f t="shared" ref="R8707:R8770" si="273">P8707-1.9599*6.5/SQRT(7)</f>
        <v>14.077128920426027</v>
      </c>
      <c r="S8707">
        <f t="shared" ref="S8707:S8770" si="274">P8707+1.9599*6.5/SQRT(7)</f>
        <v>23.707172338886224</v>
      </c>
      <c r="T8707" s="3">
        <v>5161.5929794849844</v>
      </c>
      <c r="U8707">
        <v>2774.4900747502497</v>
      </c>
      <c r="V8707">
        <v>-0.33612423067097552</v>
      </c>
      <c r="Y8707">
        <v>1691.7264250594289</v>
      </c>
      <c r="Z8707">
        <v>6999.4056119447014</v>
      </c>
    </row>
    <row r="8708" spans="1:26" ht="92.25" x14ac:dyDescent="1.35">
      <c r="A8708" t="s">
        <v>8708</v>
      </c>
      <c r="B8708" s="11">
        <v>3236</v>
      </c>
      <c r="C8708" s="11">
        <v>16542</v>
      </c>
      <c r="D8708" s="11">
        <v>1765</v>
      </c>
      <c r="E8708" s="11">
        <v>28</v>
      </c>
      <c r="F8708" s="11">
        <v>19688</v>
      </c>
      <c r="G8708" s="11">
        <v>114</v>
      </c>
      <c r="H8708" s="11">
        <v>18984</v>
      </c>
      <c r="I8708" s="13">
        <v>25.585756898567034</v>
      </c>
      <c r="J8708" s="13">
        <v>-2.5578737920897776</v>
      </c>
      <c r="K8708" s="13">
        <v>15.943030895040959</v>
      </c>
      <c r="L8708" s="13">
        <v>14.258367591942697</v>
      </c>
      <c r="M8708" s="13">
        <v>11.947997532744038</v>
      </c>
      <c r="N8708" s="13">
        <v>-11.315883254621122</v>
      </c>
      <c r="O8708" s="13">
        <v>6.8182187372691576</v>
      </c>
      <c r="P8708" s="17">
        <v>8.6685163726932846</v>
      </c>
      <c r="Q8708" s="17"/>
      <c r="R8708" s="18">
        <f t="shared" si="273"/>
        <v>3.8534946634631861</v>
      </c>
      <c r="S8708">
        <f t="shared" si="274"/>
        <v>13.483538081923383</v>
      </c>
      <c r="T8708" s="3">
        <v>7712.3546623072252</v>
      </c>
      <c r="U8708">
        <v>2762.1354507031397</v>
      </c>
      <c r="V8708">
        <v>-1.1204542715859134</v>
      </c>
      <c r="Y8708">
        <v>360.9681426858715</v>
      </c>
      <c r="Z8708">
        <v>8291.6020546782984</v>
      </c>
    </row>
    <row r="8709" spans="1:26" ht="92.25" x14ac:dyDescent="1.35">
      <c r="A8709" t="s">
        <v>8709</v>
      </c>
      <c r="B8709" s="11">
        <v>3257</v>
      </c>
      <c r="C8709" s="11">
        <v>13406</v>
      </c>
      <c r="D8709" s="11">
        <v>10770</v>
      </c>
      <c r="E8709" s="11">
        <v>12351</v>
      </c>
      <c r="F8709" s="11">
        <v>2443</v>
      </c>
      <c r="G8709" s="11">
        <v>6426</v>
      </c>
      <c r="H8709" s="11">
        <v>3308</v>
      </c>
      <c r="I8709" s="13">
        <v>16.011404272130601</v>
      </c>
      <c r="J8709" s="13">
        <v>9.6439619041048275</v>
      </c>
      <c r="K8709" s="13">
        <v>11.490750496867813</v>
      </c>
      <c r="L8709" s="13">
        <v>11.529915391461163</v>
      </c>
      <c r="M8709" s="13">
        <v>15.468257674849188</v>
      </c>
      <c r="N8709" s="13">
        <v>5.9903142045948901</v>
      </c>
      <c r="O8709" s="13">
        <v>20.947994111695568</v>
      </c>
      <c r="P8709" s="17">
        <v>13.011799722243437</v>
      </c>
      <c r="Q8709" s="17"/>
      <c r="R8709" s="18">
        <f t="shared" si="273"/>
        <v>8.1967780130133381</v>
      </c>
      <c r="S8709">
        <f t="shared" si="274"/>
        <v>17.826821431473533</v>
      </c>
      <c r="T8709" s="3">
        <v>4979.8742639987431</v>
      </c>
      <c r="U8709">
        <v>2379.6606866147818</v>
      </c>
      <c r="V8709">
        <v>1.2444752428564243</v>
      </c>
      <c r="Y8709">
        <v>1168.977209855439</v>
      </c>
      <c r="Z8709">
        <v>6289.7945794902371</v>
      </c>
    </row>
    <row r="8710" spans="1:26" ht="92.25" x14ac:dyDescent="1.35">
      <c r="A8710" t="s">
        <v>8710</v>
      </c>
      <c r="B8710" s="11">
        <v>5714</v>
      </c>
      <c r="C8710" s="11">
        <v>12219</v>
      </c>
      <c r="D8710" s="11">
        <v>11765</v>
      </c>
      <c r="E8710" s="11">
        <v>15355</v>
      </c>
      <c r="F8710" s="11">
        <v>776</v>
      </c>
      <c r="G8710" s="11">
        <v>19119</v>
      </c>
      <c r="H8710" s="11">
        <v>6744</v>
      </c>
      <c r="I8710" s="13">
        <v>28.064967668647078</v>
      </c>
      <c r="J8710" s="13">
        <v>18.996805220112961</v>
      </c>
      <c r="K8710" s="13">
        <v>17.903148243461441</v>
      </c>
      <c r="L8710" s="13">
        <v>23.593587970082915</v>
      </c>
      <c r="M8710" s="13">
        <v>5.882490897761933</v>
      </c>
      <c r="N8710" s="13">
        <v>8.3738165949949543</v>
      </c>
      <c r="O8710" s="13">
        <v>8.6920642361162805</v>
      </c>
      <c r="P8710" s="17">
        <v>15.929554404453935</v>
      </c>
      <c r="Q8710" s="17"/>
      <c r="R8710" s="18">
        <f t="shared" si="273"/>
        <v>11.114532695223836</v>
      </c>
      <c r="S8710">
        <f t="shared" si="274"/>
        <v>20.744576113684033</v>
      </c>
      <c r="T8710" s="3">
        <v>6782.4997201025399</v>
      </c>
      <c r="U8710">
        <v>3283.0594067675247</v>
      </c>
      <c r="V8710">
        <v>-0.61531522987934295</v>
      </c>
      <c r="Y8710">
        <v>1652.0205459495824</v>
      </c>
      <c r="Z8710">
        <v>8626.4822562248064</v>
      </c>
    </row>
    <row r="8711" spans="1:26" ht="92.25" x14ac:dyDescent="1.35">
      <c r="A8711" t="s">
        <v>8711</v>
      </c>
      <c r="B8711" s="11">
        <v>2605</v>
      </c>
      <c r="C8711" s="11">
        <v>7991</v>
      </c>
      <c r="D8711" s="11">
        <v>13851</v>
      </c>
      <c r="E8711" s="11">
        <v>14364</v>
      </c>
      <c r="F8711" s="11">
        <v>1271</v>
      </c>
      <c r="G8711" s="11">
        <v>9108</v>
      </c>
      <c r="H8711" s="11">
        <v>3827</v>
      </c>
      <c r="I8711" s="13">
        <v>16.795722066129954</v>
      </c>
      <c r="J8711" s="13">
        <v>10.367196466366977</v>
      </c>
      <c r="K8711" s="13">
        <v>5.508170168278383</v>
      </c>
      <c r="L8711" s="13">
        <v>12.439877567465743</v>
      </c>
      <c r="M8711" s="13">
        <v>13.935333470448208</v>
      </c>
      <c r="N8711" s="13">
        <v>2.4736600627929661</v>
      </c>
      <c r="O8711" s="13">
        <v>16.495336911865923</v>
      </c>
      <c r="P8711" s="17">
        <v>11.145042387621164</v>
      </c>
      <c r="Q8711" s="17"/>
      <c r="R8711" s="18">
        <f t="shared" si="273"/>
        <v>6.3300206783910653</v>
      </c>
      <c r="S8711">
        <f t="shared" si="274"/>
        <v>15.960064096851262</v>
      </c>
      <c r="T8711" s="3">
        <v>5301.8046996093599</v>
      </c>
      <c r="U8711">
        <v>2427.8606391518078</v>
      </c>
      <c r="V8711">
        <v>-0.79326127888634801</v>
      </c>
      <c r="Y8711">
        <v>1078.6782581533048</v>
      </c>
      <c r="Z8711">
        <v>6530.5375134049482</v>
      </c>
    </row>
    <row r="8712" spans="1:26" ht="92.25" x14ac:dyDescent="1.35">
      <c r="A8712" t="s">
        <v>8712</v>
      </c>
      <c r="B8712" s="11">
        <v>16447</v>
      </c>
      <c r="C8712" s="11">
        <v>16161</v>
      </c>
      <c r="D8712" s="11">
        <v>7771</v>
      </c>
      <c r="E8712" s="11">
        <v>16250</v>
      </c>
      <c r="F8712" s="11">
        <v>9240</v>
      </c>
      <c r="G8712" s="11">
        <v>11440</v>
      </c>
      <c r="H8712" s="11">
        <v>19793</v>
      </c>
      <c r="I8712" s="13">
        <v>11.046941348845058</v>
      </c>
      <c r="J8712" s="13">
        <v>17.121702073013022</v>
      </c>
      <c r="K8712" s="13">
        <v>8.1381137869599822</v>
      </c>
      <c r="L8712" s="13">
        <v>11.016297561048322</v>
      </c>
      <c r="M8712" s="13">
        <v>16.972786385543657</v>
      </c>
      <c r="N8712" s="13">
        <v>32.555180951097455</v>
      </c>
      <c r="O8712" s="13">
        <v>19.698834955738594</v>
      </c>
      <c r="P8712" s="17">
        <v>16.649979580320871</v>
      </c>
      <c r="Q8712" s="17"/>
      <c r="R8712" s="18">
        <f t="shared" si="273"/>
        <v>11.834957871090772</v>
      </c>
      <c r="S8712">
        <f t="shared" si="274"/>
        <v>21.465001289550969</v>
      </c>
      <c r="T8712" s="3">
        <v>7780.379319781925</v>
      </c>
      <c r="U8712">
        <v>4446.6065709154764</v>
      </c>
      <c r="V8712">
        <v>-2.7963551474385895E-2</v>
      </c>
      <c r="Y8712">
        <v>2954.8188299056014</v>
      </c>
      <c r="Z8712">
        <v>10955.402670167941</v>
      </c>
    </row>
    <row r="8713" spans="1:26" ht="92.25" x14ac:dyDescent="1.35">
      <c r="A8713" t="s">
        <v>8713</v>
      </c>
      <c r="B8713" s="11">
        <v>17545</v>
      </c>
      <c r="C8713" s="11">
        <v>18428</v>
      </c>
      <c r="D8713" s="11">
        <v>17261</v>
      </c>
      <c r="E8713" s="11">
        <v>1213</v>
      </c>
      <c r="F8713" s="11">
        <v>1883</v>
      </c>
      <c r="G8713" s="11">
        <v>5693</v>
      </c>
      <c r="H8713" s="11">
        <v>16929</v>
      </c>
      <c r="I8713" s="13">
        <v>17.350899157710426</v>
      </c>
      <c r="J8713" s="13">
        <v>21.229504045601061</v>
      </c>
      <c r="K8713" s="13">
        <v>14.61831676645966</v>
      </c>
      <c r="L8713" s="13">
        <v>17.729790002869063</v>
      </c>
      <c r="M8713" s="13">
        <v>11.803790020649535</v>
      </c>
      <c r="N8713" s="13">
        <v>15.958843522480187</v>
      </c>
      <c r="O8713" s="13">
        <v>19.975465703502838</v>
      </c>
      <c r="P8713" s="17">
        <v>16.952372745610397</v>
      </c>
      <c r="Q8713" s="17"/>
      <c r="R8713" s="18">
        <f t="shared" si="273"/>
        <v>12.137351036380299</v>
      </c>
      <c r="S8713">
        <f t="shared" si="274"/>
        <v>21.767394454840495</v>
      </c>
      <c r="T8713" s="3">
        <v>7947.1208882610454</v>
      </c>
      <c r="U8713">
        <v>3616.2354400694535</v>
      </c>
      <c r="V8713">
        <v>1.0790017768158577</v>
      </c>
      <c r="Y8713">
        <v>1573.1915249693552</v>
      </c>
      <c r="Z8713">
        <v>9745.2361441274261</v>
      </c>
    </row>
    <row r="8714" spans="1:26" ht="92.25" x14ac:dyDescent="1.35">
      <c r="A8714" t="s">
        <v>8714</v>
      </c>
      <c r="B8714" s="11">
        <v>19279</v>
      </c>
      <c r="C8714" s="11">
        <v>7983</v>
      </c>
      <c r="D8714" s="11">
        <v>12233</v>
      </c>
      <c r="E8714" s="11">
        <v>10745</v>
      </c>
      <c r="F8714" s="11">
        <v>8469</v>
      </c>
      <c r="G8714" s="11">
        <v>16869</v>
      </c>
      <c r="H8714" s="11">
        <v>18472</v>
      </c>
      <c r="I8714" s="13">
        <v>24.003333959425802</v>
      </c>
      <c r="J8714" s="13">
        <v>18.6146259952306</v>
      </c>
      <c r="K8714" s="13">
        <v>12.026052546356995</v>
      </c>
      <c r="L8714" s="13">
        <v>2.5522073239160594</v>
      </c>
      <c r="M8714" s="13">
        <v>14.925083346984946</v>
      </c>
      <c r="N8714" s="13">
        <v>14.86340845172001</v>
      </c>
      <c r="O8714" s="13">
        <v>16.067736071672634</v>
      </c>
      <c r="P8714" s="17">
        <v>14.721778242186717</v>
      </c>
      <c r="Q8714" s="17"/>
      <c r="R8714" s="18">
        <f t="shared" si="273"/>
        <v>9.906756532956619</v>
      </c>
      <c r="S8714">
        <f t="shared" si="274"/>
        <v>19.536799951416818</v>
      </c>
      <c r="T8714" s="3">
        <v>7659.853074442517</v>
      </c>
      <c r="U8714">
        <v>4306.4090272807662</v>
      </c>
      <c r="V8714">
        <v>-1.3371982277021743</v>
      </c>
      <c r="Y8714">
        <v>2797.9919346644424</v>
      </c>
      <c r="Z8714">
        <v>10674.638330342528</v>
      </c>
    </row>
    <row r="8715" spans="1:26" ht="92.25" x14ac:dyDescent="1.35">
      <c r="A8715" t="s">
        <v>8715</v>
      </c>
      <c r="B8715" s="11">
        <v>16017</v>
      </c>
      <c r="C8715" s="11">
        <v>298</v>
      </c>
      <c r="D8715" s="11">
        <v>13925</v>
      </c>
      <c r="E8715" s="11">
        <v>10884</v>
      </c>
      <c r="F8715" s="11">
        <v>1028</v>
      </c>
      <c r="G8715" s="11">
        <v>18917</v>
      </c>
      <c r="H8715" s="11">
        <v>2065</v>
      </c>
      <c r="I8715" s="13">
        <v>10.430820426462555</v>
      </c>
      <c r="J8715" s="13">
        <v>12.480853197736586</v>
      </c>
      <c r="K8715" s="13">
        <v>16.5796843309484</v>
      </c>
      <c r="L8715" s="13">
        <v>10.30747425360734</v>
      </c>
      <c r="M8715" s="13">
        <v>21.808580831741121</v>
      </c>
      <c r="N8715" s="13">
        <v>9.841568938528745</v>
      </c>
      <c r="O8715" s="13">
        <v>27.021294675261366</v>
      </c>
      <c r="P8715" s="17">
        <v>15.495753807755161</v>
      </c>
      <c r="Q8715" s="17"/>
      <c r="R8715" s="18">
        <f t="shared" si="273"/>
        <v>10.680732098525063</v>
      </c>
      <c r="S8715">
        <f t="shared" si="274"/>
        <v>20.31077551698526</v>
      </c>
      <c r="T8715" s="3">
        <v>7043.7091559806358</v>
      </c>
      <c r="U8715">
        <v>2892.3470951598806</v>
      </c>
      <c r="V8715">
        <v>-1.4446231944020838</v>
      </c>
      <c r="Y8715">
        <v>907.96446597850127</v>
      </c>
      <c r="Z8715">
        <v>8151.0285034303542</v>
      </c>
    </row>
    <row r="8716" spans="1:26" ht="92.25" x14ac:dyDescent="1.35">
      <c r="A8716" t="s">
        <v>8716</v>
      </c>
      <c r="B8716" s="11">
        <v>12501</v>
      </c>
      <c r="C8716" s="11">
        <v>5914</v>
      </c>
      <c r="D8716" s="11">
        <v>10831</v>
      </c>
      <c r="E8716" s="11">
        <v>2498</v>
      </c>
      <c r="F8716" s="11">
        <v>1703</v>
      </c>
      <c r="G8716" s="11">
        <v>9457</v>
      </c>
      <c r="H8716" s="11">
        <v>14044</v>
      </c>
      <c r="I8716" s="13">
        <v>2.8567366611179761</v>
      </c>
      <c r="J8716" s="13">
        <v>9.5748265816044515</v>
      </c>
      <c r="K8716" s="13">
        <v>29.185600811346355</v>
      </c>
      <c r="L8716" s="13">
        <v>9.3258508039012504</v>
      </c>
      <c r="M8716" s="13">
        <v>15.395132818236354</v>
      </c>
      <c r="N8716" s="13">
        <v>11.805459484393367</v>
      </c>
      <c r="O8716" s="13">
        <v>4.4201754070694008</v>
      </c>
      <c r="P8716" s="17">
        <v>11.794826081095591</v>
      </c>
      <c r="Q8716" s="17"/>
      <c r="R8716" s="18">
        <f t="shared" si="273"/>
        <v>6.9798043718654927</v>
      </c>
      <c r="S8716">
        <f t="shared" si="274"/>
        <v>16.609847790325688</v>
      </c>
      <c r="T8716" s="3">
        <v>5340.7033750364762</v>
      </c>
      <c r="U8716">
        <v>2607.3880040374725</v>
      </c>
      <c r="V8716">
        <v>-6.4494543039472774E-2</v>
      </c>
      <c r="Y8716">
        <v>1338.8531257323466</v>
      </c>
      <c r="Z8716">
        <v>6830.7119878461563</v>
      </c>
    </row>
    <row r="8717" spans="1:26" ht="92.25" x14ac:dyDescent="1.35">
      <c r="A8717" t="s">
        <v>8717</v>
      </c>
      <c r="B8717" s="11">
        <v>9705</v>
      </c>
      <c r="C8717" s="11">
        <v>549</v>
      </c>
      <c r="D8717" s="11">
        <v>15682</v>
      </c>
      <c r="E8717" s="11">
        <v>3017</v>
      </c>
      <c r="F8717" s="11">
        <v>13826</v>
      </c>
      <c r="G8717" s="11">
        <v>9567</v>
      </c>
      <c r="H8717" s="11">
        <v>12645</v>
      </c>
      <c r="I8717" s="13">
        <v>20.892167318163875</v>
      </c>
      <c r="J8717" s="13">
        <v>12.184736539944787</v>
      </c>
      <c r="K8717" s="13">
        <v>27.859446442779976</v>
      </c>
      <c r="L8717" s="13">
        <v>15.447621453746997</v>
      </c>
      <c r="M8717" s="13">
        <v>3.5338011694684219</v>
      </c>
      <c r="N8717" s="13">
        <v>10.532786009667916</v>
      </c>
      <c r="O8717" s="13">
        <v>22.204654986751137</v>
      </c>
      <c r="P8717" s="17">
        <v>16.09360198864616</v>
      </c>
      <c r="Q8717" s="17"/>
      <c r="R8717" s="18">
        <f t="shared" si="273"/>
        <v>11.278580279416062</v>
      </c>
      <c r="S8717">
        <f t="shared" si="274"/>
        <v>20.908623697876259</v>
      </c>
      <c r="T8717" s="3">
        <v>6126.5023508148761</v>
      </c>
      <c r="U8717">
        <v>2976.8014093611746</v>
      </c>
      <c r="V8717">
        <v>0.20128027244936675</v>
      </c>
      <c r="Y8717">
        <v>1511.3489203789109</v>
      </c>
      <c r="Z8717">
        <v>7811.2468675952678</v>
      </c>
    </row>
    <row r="8718" spans="1:26" ht="92.25" x14ac:dyDescent="1.35">
      <c r="A8718" t="s">
        <v>8718</v>
      </c>
      <c r="B8718" s="11">
        <v>14269</v>
      </c>
      <c r="C8718" s="11">
        <v>18637</v>
      </c>
      <c r="D8718" s="11">
        <v>10255</v>
      </c>
      <c r="E8718" s="11">
        <v>9182</v>
      </c>
      <c r="F8718" s="11">
        <v>7994</v>
      </c>
      <c r="G8718" s="11">
        <v>10711</v>
      </c>
      <c r="H8718" s="11">
        <v>18555</v>
      </c>
      <c r="I8718" s="13">
        <v>16.839141453827569</v>
      </c>
      <c r="J8718" s="13">
        <v>8.364953996425541</v>
      </c>
      <c r="K8718" s="13">
        <v>17.537936847111776</v>
      </c>
      <c r="L8718" s="13">
        <v>23.614067736157079</v>
      </c>
      <c r="M8718" s="13">
        <v>10.573963472496008</v>
      </c>
      <c r="N8718" s="13">
        <v>27.488567688629331</v>
      </c>
      <c r="O8718" s="13">
        <v>26.55311170197011</v>
      </c>
      <c r="P8718" s="17">
        <v>18.710248985231058</v>
      </c>
      <c r="Q8718" s="17"/>
      <c r="R8718" s="18">
        <f t="shared" si="273"/>
        <v>13.895227276000959</v>
      </c>
      <c r="S8718">
        <f t="shared" si="274"/>
        <v>23.525270694461156</v>
      </c>
      <c r="T8718" s="3">
        <v>7265.249484504574</v>
      </c>
      <c r="U8718">
        <v>4104.2482990891367</v>
      </c>
      <c r="V8718">
        <v>0.74019453677465208</v>
      </c>
      <c r="Y8718">
        <v>2685.3810366464004</v>
      </c>
      <c r="Z8718">
        <v>10156.255557302908</v>
      </c>
    </row>
    <row r="8719" spans="1:26" ht="92.25" x14ac:dyDescent="1.35">
      <c r="A8719" t="s">
        <v>8719</v>
      </c>
      <c r="B8719" s="11">
        <v>15011</v>
      </c>
      <c r="C8719" s="11">
        <v>9694</v>
      </c>
      <c r="D8719" s="11">
        <v>15741</v>
      </c>
      <c r="E8719" s="11">
        <v>8359</v>
      </c>
      <c r="F8719" s="11">
        <v>5204</v>
      </c>
      <c r="G8719" s="11">
        <v>19769</v>
      </c>
      <c r="H8719" s="11">
        <v>11623</v>
      </c>
      <c r="I8719" s="13">
        <v>20.043737140114185</v>
      </c>
      <c r="J8719" s="13">
        <v>14.589820091908029</v>
      </c>
      <c r="K8719" s="13">
        <v>16.485728686570415</v>
      </c>
      <c r="L8719" s="13">
        <v>15.209166610893675</v>
      </c>
      <c r="M8719" s="13">
        <v>12.298104292796484</v>
      </c>
      <c r="N8719" s="13">
        <v>7.1941794216159867</v>
      </c>
      <c r="O8719" s="13">
        <v>29.346095694714286</v>
      </c>
      <c r="P8719" s="17">
        <v>16.452404562659009</v>
      </c>
      <c r="Q8719" s="17"/>
      <c r="R8719" s="18">
        <f t="shared" si="273"/>
        <v>11.63738285342891</v>
      </c>
      <c r="S8719">
        <f t="shared" si="274"/>
        <v>21.267426271889107</v>
      </c>
      <c r="T8719" s="3">
        <v>7157.1519438350833</v>
      </c>
      <c r="U8719">
        <v>3910.3239045154655</v>
      </c>
      <c r="V8719">
        <v>1.3234830475994386</v>
      </c>
      <c r="Y8719">
        <v>2438.3165070306482</v>
      </c>
      <c r="Z8719">
        <v>9798.0340517215336</v>
      </c>
    </row>
    <row r="8720" spans="1:26" ht="92.25" x14ac:dyDescent="1.35">
      <c r="A8720" t="s">
        <v>8720</v>
      </c>
      <c r="B8720" s="11">
        <v>18209</v>
      </c>
      <c r="C8720" s="11">
        <v>19773</v>
      </c>
      <c r="D8720" s="11">
        <v>3343</v>
      </c>
      <c r="E8720" s="11">
        <v>14448</v>
      </c>
      <c r="F8720" s="11">
        <v>6332</v>
      </c>
      <c r="G8720" s="11">
        <v>485</v>
      </c>
      <c r="H8720" s="11">
        <v>6250</v>
      </c>
      <c r="I8720" s="13">
        <v>9.5586226127495095</v>
      </c>
      <c r="J8720" s="13">
        <v>18.561064274962895</v>
      </c>
      <c r="K8720" s="13">
        <v>6.2029064922436721</v>
      </c>
      <c r="L8720" s="13">
        <v>19.416432737070888</v>
      </c>
      <c r="M8720" s="13">
        <v>25.538330389400343</v>
      </c>
      <c r="N8720" s="13">
        <v>23.29268413260089</v>
      </c>
      <c r="O8720" s="13">
        <v>17.932965545594435</v>
      </c>
      <c r="P8720" s="17">
        <v>17.214715169231805</v>
      </c>
      <c r="Q8720" s="17"/>
      <c r="R8720" s="18">
        <f t="shared" si="273"/>
        <v>12.399693460001707</v>
      </c>
      <c r="S8720">
        <f t="shared" si="274"/>
        <v>22.029736878461904</v>
      </c>
      <c r="T8720" s="3">
        <v>7235.4860166348826</v>
      </c>
      <c r="U8720">
        <v>3153.7834851631737</v>
      </c>
      <c r="V8720">
        <v>-0.91200490714982152</v>
      </c>
      <c r="Y8720">
        <v>1217.365990901651</v>
      </c>
      <c r="Z8720">
        <v>8657.6346618583921</v>
      </c>
    </row>
    <row r="8721" spans="1:26" ht="92.25" x14ac:dyDescent="1.35">
      <c r="A8721" t="s">
        <v>8721</v>
      </c>
      <c r="B8721" s="11">
        <v>14737</v>
      </c>
      <c r="C8721" s="11">
        <v>19733</v>
      </c>
      <c r="D8721" s="11">
        <v>15968</v>
      </c>
      <c r="E8721" s="11">
        <v>10792</v>
      </c>
      <c r="F8721" s="11">
        <v>9323</v>
      </c>
      <c r="G8721" s="11">
        <v>4226</v>
      </c>
      <c r="H8721" s="11">
        <v>2313</v>
      </c>
      <c r="I8721" s="13">
        <v>20.239957813370797</v>
      </c>
      <c r="J8721" s="13">
        <v>19.875988368619673</v>
      </c>
      <c r="K8721" s="13">
        <v>10.483426444661948</v>
      </c>
      <c r="L8721" s="13">
        <v>21.902497782640815</v>
      </c>
      <c r="M8721" s="13">
        <v>15.583111136740957</v>
      </c>
      <c r="N8721" s="13">
        <v>7.3709834049252816</v>
      </c>
      <c r="O8721" s="13">
        <v>15.636490644646919</v>
      </c>
      <c r="P8721" s="17">
        <v>15.870350799372337</v>
      </c>
      <c r="Q8721" s="17"/>
      <c r="R8721" s="18">
        <f t="shared" si="273"/>
        <v>11.055329090142239</v>
      </c>
      <c r="S8721">
        <f t="shared" si="274"/>
        <v>20.685372508602434</v>
      </c>
      <c r="T8721" s="3">
        <v>7129.9208713558883</v>
      </c>
      <c r="U8721">
        <v>3530.0124678849447</v>
      </c>
      <c r="V8721">
        <v>-0.31209765438688919</v>
      </c>
      <c r="Y8721">
        <v>1858.794333790227</v>
      </c>
      <c r="Z8721">
        <v>9190.5100974013476</v>
      </c>
    </row>
    <row r="8722" spans="1:26" ht="92.25" x14ac:dyDescent="1.35">
      <c r="A8722" t="s">
        <v>8722</v>
      </c>
      <c r="B8722" s="11">
        <v>10204</v>
      </c>
      <c r="C8722" s="11">
        <v>2856</v>
      </c>
      <c r="D8722" s="11">
        <v>10489</v>
      </c>
      <c r="E8722" s="11">
        <v>2361</v>
      </c>
      <c r="F8722" s="11">
        <v>19297</v>
      </c>
      <c r="G8722" s="11">
        <v>4539</v>
      </c>
      <c r="H8722" s="11">
        <v>5226</v>
      </c>
      <c r="I8722" s="13">
        <v>13.453273278145026</v>
      </c>
      <c r="J8722" s="13">
        <v>24.583585811985898</v>
      </c>
      <c r="K8722" s="13">
        <v>8.4922147223205009</v>
      </c>
      <c r="L8722" s="13">
        <v>15.713643622100012</v>
      </c>
      <c r="M8722" s="13">
        <v>18.719978172054205</v>
      </c>
      <c r="N8722" s="13">
        <v>16.850730837747733</v>
      </c>
      <c r="O8722" s="13">
        <v>19.260414013446137</v>
      </c>
      <c r="P8722" s="17">
        <v>16.724834351114218</v>
      </c>
      <c r="Q8722" s="17"/>
      <c r="R8722" s="18">
        <f t="shared" si="273"/>
        <v>11.90981264188412</v>
      </c>
      <c r="S8722">
        <f t="shared" si="274"/>
        <v>21.539856060344317</v>
      </c>
      <c r="T8722" s="3">
        <v>5752.0798764748461</v>
      </c>
      <c r="U8722">
        <v>2518.9065324737071</v>
      </c>
      <c r="V8722">
        <v>-1.963198883458972</v>
      </c>
      <c r="Y8722">
        <v>989.25708770331994</v>
      </c>
      <c r="Z8722">
        <v>6904.1354523885966</v>
      </c>
    </row>
    <row r="8723" spans="1:26" ht="92.25" x14ac:dyDescent="1.35">
      <c r="A8723" t="s">
        <v>8723</v>
      </c>
      <c r="B8723" s="11">
        <v>11646</v>
      </c>
      <c r="C8723" s="11">
        <v>18200</v>
      </c>
      <c r="D8723" s="11">
        <v>8278</v>
      </c>
      <c r="E8723" s="11">
        <v>2744</v>
      </c>
      <c r="F8723" s="11">
        <v>11032</v>
      </c>
      <c r="G8723" s="11">
        <v>7522</v>
      </c>
      <c r="H8723" s="11">
        <v>4282</v>
      </c>
      <c r="I8723" s="13">
        <v>-0.35733263320193842</v>
      </c>
      <c r="J8723" s="13">
        <v>16.378825877502535</v>
      </c>
      <c r="K8723" s="13">
        <v>12.256676916799071</v>
      </c>
      <c r="L8723" s="13">
        <v>27.80225739474151</v>
      </c>
      <c r="M8723" s="13">
        <v>9.9454175238627975</v>
      </c>
      <c r="N8723" s="13">
        <v>11.728872482435012</v>
      </c>
      <c r="O8723" s="13">
        <v>3.2822254752801623</v>
      </c>
      <c r="P8723" s="17">
        <v>11.576706148202733</v>
      </c>
      <c r="Q8723" s="17"/>
      <c r="R8723" s="18">
        <f t="shared" si="273"/>
        <v>6.7616844389726349</v>
      </c>
      <c r="S8723">
        <f t="shared" si="274"/>
        <v>16.391727857432834</v>
      </c>
      <c r="T8723" s="3">
        <v>5866.96248109099</v>
      </c>
      <c r="U8723">
        <v>2916.8391167169079</v>
      </c>
      <c r="V8723">
        <v>3.7415884435176849</v>
      </c>
      <c r="Y8723">
        <v>1551.2130958684565</v>
      </c>
      <c r="Z8723">
        <v>7584.2255350303139</v>
      </c>
    </row>
    <row r="8724" spans="1:26" ht="92.25" x14ac:dyDescent="1.35">
      <c r="A8724" t="s">
        <v>8724</v>
      </c>
      <c r="B8724" s="11">
        <v>4479</v>
      </c>
      <c r="C8724" s="11">
        <v>8426</v>
      </c>
      <c r="D8724" s="11">
        <v>18367</v>
      </c>
      <c r="E8724" s="11">
        <v>19026</v>
      </c>
      <c r="F8724" s="11">
        <v>8391</v>
      </c>
      <c r="G8724" s="11">
        <v>15259</v>
      </c>
      <c r="H8724" s="11">
        <v>13536</v>
      </c>
      <c r="I8724" s="13">
        <v>20.136374799245935</v>
      </c>
      <c r="J8724" s="13">
        <v>23.513150938589302</v>
      </c>
      <c r="K8724" s="13">
        <v>18.241611384536359</v>
      </c>
      <c r="L8724" s="13">
        <v>8.3844363086380369</v>
      </c>
      <c r="M8724" s="13">
        <v>17.750881778070493</v>
      </c>
      <c r="N8724" s="13">
        <v>19.720797380922875</v>
      </c>
      <c r="O8724" s="13">
        <v>9.0652077561701674</v>
      </c>
      <c r="P8724" s="17">
        <v>16.687494335167596</v>
      </c>
      <c r="Q8724" s="17"/>
      <c r="R8724" s="18">
        <f t="shared" si="273"/>
        <v>11.872472625937498</v>
      </c>
      <c r="S8724">
        <f t="shared" si="274"/>
        <v>21.502516044397694</v>
      </c>
      <c r="T8724" s="3">
        <v>7478.2121736507252</v>
      </c>
      <c r="U8724">
        <v>4005.7927878725227</v>
      </c>
      <c r="V8724">
        <v>1.5393379726447165</v>
      </c>
      <c r="Y8724">
        <v>2422.2339892391901</v>
      </c>
      <c r="Z8724">
        <v>10112.09858471499</v>
      </c>
    </row>
    <row r="8725" spans="1:26" ht="92.25" x14ac:dyDescent="1.35">
      <c r="A8725" t="s">
        <v>8725</v>
      </c>
      <c r="B8725" s="11">
        <v>18234</v>
      </c>
      <c r="C8725" s="11">
        <v>11654</v>
      </c>
      <c r="D8725" s="11">
        <v>16728</v>
      </c>
      <c r="E8725" s="11">
        <v>3507</v>
      </c>
      <c r="F8725" s="11">
        <v>9626</v>
      </c>
      <c r="G8725" s="11">
        <v>8631</v>
      </c>
      <c r="H8725" s="11">
        <v>15685</v>
      </c>
      <c r="I8725" s="13">
        <v>18.298378028600805</v>
      </c>
      <c r="J8725" s="13">
        <v>4.4286696420244009</v>
      </c>
      <c r="K8725" s="13">
        <v>18.53557373714407</v>
      </c>
      <c r="L8725" s="13">
        <v>10.098147971313391</v>
      </c>
      <c r="M8725" s="13">
        <v>15.091322042712889</v>
      </c>
      <c r="N8725" s="13">
        <v>25.275080275499633</v>
      </c>
      <c r="O8725" s="13">
        <v>24.894211098764877</v>
      </c>
      <c r="P8725" s="17">
        <v>16.660197542294295</v>
      </c>
      <c r="Q8725" s="17"/>
      <c r="R8725" s="18">
        <f t="shared" si="273"/>
        <v>11.845175833064197</v>
      </c>
      <c r="S8725">
        <f t="shared" si="274"/>
        <v>21.475219251524393</v>
      </c>
      <c r="T8725" s="3">
        <v>7155.7012631348207</v>
      </c>
      <c r="U8725">
        <v>3849.7122044899538</v>
      </c>
      <c r="V8725">
        <v>-0.88158230937551707</v>
      </c>
      <c r="Y8725">
        <v>2344.4703172311806</v>
      </c>
      <c r="Z8725">
        <v>9702.6961232688627</v>
      </c>
    </row>
    <row r="8726" spans="1:26" ht="92.25" x14ac:dyDescent="1.35">
      <c r="A8726" t="s">
        <v>8726</v>
      </c>
      <c r="B8726" s="11">
        <v>439</v>
      </c>
      <c r="C8726" s="11">
        <v>4735</v>
      </c>
      <c r="D8726" s="11">
        <v>17611</v>
      </c>
      <c r="E8726" s="11">
        <v>19263</v>
      </c>
      <c r="F8726" s="11">
        <v>6288</v>
      </c>
      <c r="G8726" s="11">
        <v>3012</v>
      </c>
      <c r="H8726" s="11">
        <v>15941</v>
      </c>
      <c r="I8726" s="13">
        <v>10.571423950544251</v>
      </c>
      <c r="J8726" s="13">
        <v>5.8124618476497876</v>
      </c>
      <c r="K8726" s="13">
        <v>22.098952669163907</v>
      </c>
      <c r="L8726" s="13">
        <v>24.785176881214987</v>
      </c>
      <c r="M8726" s="13">
        <v>25.338589714189748</v>
      </c>
      <c r="N8726" s="13">
        <v>6.8103690418542175</v>
      </c>
      <c r="O8726" s="13">
        <v>23.336659272736071</v>
      </c>
      <c r="P8726" s="17">
        <v>16.964804768193282</v>
      </c>
      <c r="Q8726" s="17"/>
      <c r="R8726" s="18">
        <f t="shared" si="273"/>
        <v>12.149783058963184</v>
      </c>
      <c r="S8726">
        <f t="shared" si="274"/>
        <v>21.779826477423381</v>
      </c>
      <c r="T8726" s="3">
        <v>7234.9227040759797</v>
      </c>
      <c r="U8726">
        <v>3082.5485581578337</v>
      </c>
      <c r="V8726">
        <v>0.74695208240882494</v>
      </c>
      <c r="Y8726">
        <v>1106.484699223281</v>
      </c>
      <c r="Z8726">
        <v>8546.1741144431817</v>
      </c>
    </row>
    <row r="8727" spans="1:26" ht="92.25" x14ac:dyDescent="1.35">
      <c r="A8727" t="s">
        <v>8727</v>
      </c>
      <c r="B8727" s="11">
        <v>4897</v>
      </c>
      <c r="C8727" s="11">
        <v>6375</v>
      </c>
      <c r="D8727" s="11">
        <v>2481</v>
      </c>
      <c r="E8727" s="11">
        <v>19218</v>
      </c>
      <c r="F8727" s="11">
        <v>908</v>
      </c>
      <c r="G8727" s="11">
        <v>6765</v>
      </c>
      <c r="H8727" s="11">
        <v>18179</v>
      </c>
      <c r="I8727" s="13">
        <v>10.095975877308565</v>
      </c>
      <c r="J8727" s="13">
        <v>12.455422457658932</v>
      </c>
      <c r="K8727" s="13">
        <v>1.5798287130164468</v>
      </c>
      <c r="L8727" s="13">
        <v>19.412106552475031</v>
      </c>
      <c r="M8727" s="13">
        <v>11.303980797515816</v>
      </c>
      <c r="N8727" s="13">
        <v>16.674163278644997</v>
      </c>
      <c r="O8727" s="13">
        <v>10.37179138112139</v>
      </c>
      <c r="P8727" s="17">
        <v>11.699038436820169</v>
      </c>
      <c r="Q8727" s="17"/>
      <c r="R8727" s="18">
        <f t="shared" si="273"/>
        <v>6.8840167275900708</v>
      </c>
      <c r="S8727">
        <f t="shared" si="274"/>
        <v>16.514060146050269</v>
      </c>
      <c r="T8727" s="3">
        <v>6610.1210658191894</v>
      </c>
      <c r="U8727">
        <v>2693.3149587172534</v>
      </c>
      <c r="V8727">
        <v>1.3763747119810432</v>
      </c>
      <c r="Y8727">
        <v>820.28005293506703</v>
      </c>
      <c r="Z8727">
        <v>7617.4843546467973</v>
      </c>
    </row>
    <row r="8728" spans="1:26" ht="92.25" x14ac:dyDescent="1.35">
      <c r="A8728" t="s">
        <v>8728</v>
      </c>
      <c r="B8728" s="11">
        <v>488</v>
      </c>
      <c r="C8728" s="11">
        <v>17894</v>
      </c>
      <c r="D8728" s="11">
        <v>7064</v>
      </c>
      <c r="E8728" s="11">
        <v>12358</v>
      </c>
      <c r="F8728" s="11">
        <v>6241</v>
      </c>
      <c r="G8728" s="11">
        <v>10293</v>
      </c>
      <c r="H8728" s="11">
        <v>11441</v>
      </c>
      <c r="I8728" s="13">
        <v>15.679809764449983</v>
      </c>
      <c r="J8728" s="13">
        <v>16.111147713728286</v>
      </c>
      <c r="K8728" s="13">
        <v>12.914182886225973</v>
      </c>
      <c r="L8728" s="13">
        <v>11.500705840587862</v>
      </c>
      <c r="M8728" s="13">
        <v>17.266495403023232</v>
      </c>
      <c r="N8728" s="13">
        <v>21.455333307223292</v>
      </c>
      <c r="O8728" s="13">
        <v>18.965638842089341</v>
      </c>
      <c r="P8728" s="17">
        <v>16.270473393903995</v>
      </c>
      <c r="Q8728" s="17"/>
      <c r="R8728" s="18">
        <f t="shared" si="273"/>
        <v>11.455451684673896</v>
      </c>
      <c r="S8728">
        <f t="shared" si="274"/>
        <v>21.085495103134093</v>
      </c>
      <c r="T8728" s="3">
        <v>6123.8723773600022</v>
      </c>
      <c r="U8728">
        <v>3011.7352914570993</v>
      </c>
      <c r="V8728">
        <v>0.25341023501823656</v>
      </c>
      <c r="Y8728">
        <v>1567.2197709636816</v>
      </c>
      <c r="Z8728">
        <v>7864.4133097882914</v>
      </c>
    </row>
    <row r="8729" spans="1:26" ht="92.25" x14ac:dyDescent="1.35">
      <c r="A8729" t="s">
        <v>8729</v>
      </c>
      <c r="B8729" s="11">
        <v>8082</v>
      </c>
      <c r="C8729" s="11">
        <v>10402</v>
      </c>
      <c r="D8729" s="11">
        <v>6131</v>
      </c>
      <c r="E8729" s="11">
        <v>6382</v>
      </c>
      <c r="F8729" s="11">
        <v>4339</v>
      </c>
      <c r="G8729" s="11">
        <v>18768</v>
      </c>
      <c r="H8729" s="11">
        <v>16339</v>
      </c>
      <c r="I8729" s="13">
        <v>7.0620405458023825</v>
      </c>
      <c r="J8729" s="13">
        <v>5.984994285446712</v>
      </c>
      <c r="K8729" s="13">
        <v>17.847968781408902</v>
      </c>
      <c r="L8729" s="13">
        <v>14.854237844877874</v>
      </c>
      <c r="M8729" s="13">
        <v>10.502121482409926</v>
      </c>
      <c r="N8729" s="13">
        <v>28.858023423912705</v>
      </c>
      <c r="O8729" s="13">
        <v>19.871449568971691</v>
      </c>
      <c r="P8729" s="17">
        <v>14.997262276118599</v>
      </c>
      <c r="Q8729" s="17"/>
      <c r="R8729" s="18">
        <f t="shared" si="273"/>
        <v>10.182240566888501</v>
      </c>
      <c r="S8729">
        <f t="shared" si="274"/>
        <v>19.812283985348699</v>
      </c>
      <c r="T8729" s="3">
        <v>6401.9151405538332</v>
      </c>
      <c r="U8729">
        <v>3226.153419264594</v>
      </c>
      <c r="V8729">
        <v>-0.46313289203681052</v>
      </c>
      <c r="Y8729">
        <v>1758.8897553236293</v>
      </c>
      <c r="Z8729">
        <v>8341.9953746112787</v>
      </c>
    </row>
    <row r="8730" spans="1:26" ht="92.25" x14ac:dyDescent="1.35">
      <c r="A8730" t="s">
        <v>8730</v>
      </c>
      <c r="B8730" s="11">
        <v>2915</v>
      </c>
      <c r="C8730" s="11">
        <v>3113</v>
      </c>
      <c r="D8730" s="11">
        <v>4328</v>
      </c>
      <c r="E8730" s="11">
        <v>15747</v>
      </c>
      <c r="F8730" s="11">
        <v>6210</v>
      </c>
      <c r="G8730" s="11">
        <v>7554</v>
      </c>
      <c r="H8730" s="11">
        <v>7969</v>
      </c>
      <c r="I8730" s="13">
        <v>10.331557196247172</v>
      </c>
      <c r="J8730" s="13">
        <v>12.084134211431854</v>
      </c>
      <c r="K8730" s="13">
        <v>12.6634932217478</v>
      </c>
      <c r="L8730" s="13">
        <v>5.1110157672846288</v>
      </c>
      <c r="M8730" s="13">
        <v>9.4922001749152543</v>
      </c>
      <c r="N8730" s="13">
        <v>16.779836997161656</v>
      </c>
      <c r="O8730" s="13">
        <v>28.568714211515864</v>
      </c>
      <c r="P8730" s="17">
        <v>13.575850254329177</v>
      </c>
      <c r="Q8730" s="17"/>
      <c r="R8730" s="18">
        <f t="shared" si="273"/>
        <v>8.7608285450990788</v>
      </c>
      <c r="S8730">
        <f t="shared" si="274"/>
        <v>18.390871963559277</v>
      </c>
      <c r="T8730" s="3">
        <v>4631.5189635523184</v>
      </c>
      <c r="U8730">
        <v>2191.0132890979958</v>
      </c>
      <c r="V8730">
        <v>2.1079540601931512</v>
      </c>
      <c r="Y8730">
        <v>1053.6769199027549</v>
      </c>
      <c r="Z8730">
        <v>5816.2796482108488</v>
      </c>
    </row>
    <row r="8731" spans="1:26" ht="92.25" x14ac:dyDescent="1.35">
      <c r="A8731" t="s">
        <v>8731</v>
      </c>
      <c r="B8731" s="11">
        <v>12079</v>
      </c>
      <c r="C8731" s="11">
        <v>756</v>
      </c>
      <c r="D8731" s="11">
        <v>14332</v>
      </c>
      <c r="E8731" s="11">
        <v>7241</v>
      </c>
      <c r="F8731" s="11">
        <v>16138</v>
      </c>
      <c r="G8731" s="11">
        <v>10253</v>
      </c>
      <c r="H8731" s="11">
        <v>11292</v>
      </c>
      <c r="I8731" s="13">
        <v>18.959483968077219</v>
      </c>
      <c r="J8731" s="13">
        <v>20.79360391414556</v>
      </c>
      <c r="K8731" s="13">
        <v>4.1238653119949085</v>
      </c>
      <c r="L8731" s="13">
        <v>21.042811913461151</v>
      </c>
      <c r="M8731" s="13">
        <v>14.913376740955453</v>
      </c>
      <c r="N8731" s="13">
        <v>23.730656528178983</v>
      </c>
      <c r="O8731" s="13">
        <v>27.261246939058168</v>
      </c>
      <c r="P8731" s="17">
        <v>18.689292187981636</v>
      </c>
      <c r="Q8731" s="17"/>
      <c r="R8731" s="18">
        <f t="shared" si="273"/>
        <v>13.874270478751537</v>
      </c>
      <c r="S8731">
        <f t="shared" si="274"/>
        <v>23.504313897211734</v>
      </c>
      <c r="T8731" s="3">
        <v>6344.756742844831</v>
      </c>
      <c r="U8731">
        <v>3302.2237466298006</v>
      </c>
      <c r="V8731">
        <v>0.18483433450455777</v>
      </c>
      <c r="Y8731">
        <v>1906.9949784155524</v>
      </c>
      <c r="Z8731">
        <v>8431.3244719835693</v>
      </c>
    </row>
    <row r="8732" spans="1:26" ht="92.25" x14ac:dyDescent="1.35">
      <c r="A8732" t="s">
        <v>8732</v>
      </c>
      <c r="B8732" s="11">
        <v>14845</v>
      </c>
      <c r="C8732" s="11">
        <v>14812</v>
      </c>
      <c r="D8732" s="11">
        <v>5994</v>
      </c>
      <c r="E8732" s="11">
        <v>13879</v>
      </c>
      <c r="F8732" s="11">
        <v>10547</v>
      </c>
      <c r="G8732" s="11">
        <v>14098</v>
      </c>
      <c r="H8732" s="11">
        <v>16222</v>
      </c>
      <c r="I8732" s="13">
        <v>23.872097876384601</v>
      </c>
      <c r="J8732" s="13">
        <v>13.305918085720483</v>
      </c>
      <c r="K8732" s="13">
        <v>13.247638415942045</v>
      </c>
      <c r="L8732" s="13">
        <v>14.726092974228647</v>
      </c>
      <c r="M8732" s="13">
        <v>7.2852896520267194</v>
      </c>
      <c r="N8732" s="13">
        <v>20.879866440537405</v>
      </c>
      <c r="O8732" s="13">
        <v>9.3801239222095099</v>
      </c>
      <c r="P8732" s="17">
        <v>14.671003909578488</v>
      </c>
      <c r="Q8732" s="17"/>
      <c r="R8732" s="18">
        <f t="shared" si="273"/>
        <v>9.8559822003483895</v>
      </c>
      <c r="S8732">
        <f t="shared" si="274"/>
        <v>19.486025618808586</v>
      </c>
      <c r="T8732" s="3">
        <v>7094.4341503430442</v>
      </c>
      <c r="U8732">
        <v>4139.8389291969379</v>
      </c>
      <c r="V8732">
        <v>-0.17667048268776853</v>
      </c>
      <c r="Y8732">
        <v>2828.7495408395598</v>
      </c>
      <c r="Z8732">
        <v>10123.97421898941</v>
      </c>
    </row>
    <row r="8733" spans="1:26" ht="92.25" x14ac:dyDescent="1.35">
      <c r="A8733" t="s">
        <v>8733</v>
      </c>
      <c r="B8733" s="11">
        <v>10477</v>
      </c>
      <c r="C8733" s="11">
        <v>4670</v>
      </c>
      <c r="D8733" s="11">
        <v>4995</v>
      </c>
      <c r="E8733" s="11">
        <v>15985</v>
      </c>
      <c r="F8733" s="11">
        <v>11218</v>
      </c>
      <c r="G8733" s="11">
        <v>9467</v>
      </c>
      <c r="H8733" s="11">
        <v>19829</v>
      </c>
      <c r="I8733" s="13">
        <v>15.125736246288557</v>
      </c>
      <c r="J8733" s="13">
        <v>13.984919474359387</v>
      </c>
      <c r="K8733" s="13">
        <v>26.915788611623064</v>
      </c>
      <c r="L8733" s="13">
        <v>23.060408100810999</v>
      </c>
      <c r="M8733" s="13">
        <v>18.432686227199852</v>
      </c>
      <c r="N8733" s="13">
        <v>7.0280532971963776</v>
      </c>
      <c r="O8733" s="13">
        <v>14.318609300562471</v>
      </c>
      <c r="P8733" s="17">
        <v>16.980885894005816</v>
      </c>
      <c r="Q8733" s="17"/>
      <c r="R8733" s="18">
        <f t="shared" si="273"/>
        <v>12.165864184775717</v>
      </c>
      <c r="S8733">
        <f t="shared" si="274"/>
        <v>21.795907603235914</v>
      </c>
      <c r="T8733" s="3">
        <v>6783.3118696322936</v>
      </c>
      <c r="U8733">
        <v>3510.3080387245409</v>
      </c>
      <c r="V8733">
        <v>-0.18771515897242352</v>
      </c>
      <c r="Y8733">
        <v>2006.2525924418501</v>
      </c>
      <c r="Z8733">
        <v>8981.5494381438402</v>
      </c>
    </row>
    <row r="8734" spans="1:26" ht="92.25" x14ac:dyDescent="1.35">
      <c r="A8734" t="s">
        <v>8734</v>
      </c>
      <c r="B8734" s="11">
        <v>7553</v>
      </c>
      <c r="C8734" s="11">
        <v>8138</v>
      </c>
      <c r="D8734" s="11">
        <v>10561</v>
      </c>
      <c r="E8734" s="11">
        <v>2857</v>
      </c>
      <c r="F8734" s="11">
        <v>9992</v>
      </c>
      <c r="G8734" s="11">
        <v>6267</v>
      </c>
      <c r="H8734" s="11">
        <v>5926</v>
      </c>
      <c r="I8734" s="13">
        <v>9.7008398411018977</v>
      </c>
      <c r="J8734" s="13">
        <v>12.120580764632091</v>
      </c>
      <c r="K8734" s="13">
        <v>18.4333241748093</v>
      </c>
      <c r="L8734" s="13">
        <v>11.311911938141794</v>
      </c>
      <c r="M8734" s="13">
        <v>16.249911759485297</v>
      </c>
      <c r="N8734" s="13">
        <v>20.556950668477917</v>
      </c>
      <c r="O8734" s="13">
        <v>18.781170541276165</v>
      </c>
      <c r="P8734" s="17">
        <v>15.307812812560639</v>
      </c>
      <c r="Q8734" s="17"/>
      <c r="R8734" s="18">
        <f t="shared" si="273"/>
        <v>10.492791103330541</v>
      </c>
      <c r="S8734">
        <f t="shared" si="274"/>
        <v>20.122834521790736</v>
      </c>
      <c r="T8734" s="3">
        <v>4182.1238458293574</v>
      </c>
      <c r="U8734">
        <v>2349.681952406846</v>
      </c>
      <c r="V8734">
        <v>1.1974088920396753</v>
      </c>
      <c r="Y8734">
        <v>1532.3560768423436</v>
      </c>
      <c r="Z8734">
        <v>5832.84466277108</v>
      </c>
    </row>
    <row r="8735" spans="1:26" ht="92.25" x14ac:dyDescent="1.35">
      <c r="A8735" t="s">
        <v>8735</v>
      </c>
      <c r="B8735" s="11">
        <v>9367</v>
      </c>
      <c r="C8735" s="11">
        <v>15235</v>
      </c>
      <c r="D8735" s="11">
        <v>4123</v>
      </c>
      <c r="E8735" s="11">
        <v>5762</v>
      </c>
      <c r="F8735" s="11">
        <v>10338</v>
      </c>
      <c r="G8735" s="11">
        <v>18171</v>
      </c>
      <c r="H8735" s="11">
        <v>17833</v>
      </c>
      <c r="I8735" s="13">
        <v>18.625517967491138</v>
      </c>
      <c r="J8735" s="13">
        <v>13.347075810939202</v>
      </c>
      <c r="K8735" s="13">
        <v>26.383008081853056</v>
      </c>
      <c r="L8735" s="13">
        <v>12.937975743198317</v>
      </c>
      <c r="M8735" s="13">
        <v>18.093856309857113</v>
      </c>
      <c r="N8735" s="13">
        <v>5.0095586934680334</v>
      </c>
      <c r="O8735" s="13">
        <v>13.2740880087776</v>
      </c>
      <c r="P8735" s="17">
        <v>15.381582945083496</v>
      </c>
      <c r="Q8735" s="17"/>
      <c r="R8735" s="18">
        <f t="shared" si="273"/>
        <v>10.566561235853397</v>
      </c>
      <c r="S8735">
        <f t="shared" si="274"/>
        <v>20.196604654313596</v>
      </c>
      <c r="T8735" s="3">
        <v>7099.534676680506</v>
      </c>
      <c r="U8735">
        <v>3702.3227568602374</v>
      </c>
      <c r="V8735">
        <v>-0.69399447966134176</v>
      </c>
      <c r="Y8735">
        <v>2143.3289652938029</v>
      </c>
      <c r="Z8735">
        <v>9443.7985276472536</v>
      </c>
    </row>
    <row r="8736" spans="1:26" ht="92.25" x14ac:dyDescent="1.35">
      <c r="A8736" t="s">
        <v>8736</v>
      </c>
      <c r="B8736" s="11">
        <v>949</v>
      </c>
      <c r="C8736" s="11">
        <v>8145</v>
      </c>
      <c r="D8736" s="11">
        <v>18956</v>
      </c>
      <c r="E8736" s="11">
        <v>19737</v>
      </c>
      <c r="F8736" s="11">
        <v>18236</v>
      </c>
      <c r="G8736" s="11">
        <v>6054</v>
      </c>
      <c r="H8736" s="11">
        <v>4972</v>
      </c>
      <c r="I8736" s="13">
        <v>20.633586532562219</v>
      </c>
      <c r="J8736" s="13">
        <v>26.450901470866604</v>
      </c>
      <c r="K8736" s="13">
        <v>8.9249323817698318</v>
      </c>
      <c r="L8736" s="13">
        <v>20.523256487232885</v>
      </c>
      <c r="M8736" s="13">
        <v>5.7936065065284374</v>
      </c>
      <c r="N8736" s="13">
        <v>9.9784512894361619</v>
      </c>
      <c r="O8736" s="13">
        <v>12.852686892350762</v>
      </c>
      <c r="P8736" s="17">
        <v>15.022488794392414</v>
      </c>
      <c r="Q8736" s="17"/>
      <c r="R8736" s="18">
        <f t="shared" si="273"/>
        <v>10.207467085162316</v>
      </c>
      <c r="S8736">
        <f t="shared" si="274"/>
        <v>19.837510503622511</v>
      </c>
      <c r="T8736" s="3">
        <v>7761.7730792937855</v>
      </c>
      <c r="U8736">
        <v>3528.2903906381548</v>
      </c>
      <c r="V8736">
        <v>-0.71804151957621798</v>
      </c>
      <c r="Y8736">
        <v>1531.2392030037277</v>
      </c>
      <c r="Z8736">
        <v>9512.6901988559039</v>
      </c>
    </row>
    <row r="8737" spans="1:26" ht="92.25" x14ac:dyDescent="1.35">
      <c r="A8737" t="s">
        <v>8737</v>
      </c>
      <c r="B8737" s="11">
        <v>9564</v>
      </c>
      <c r="C8737" s="11">
        <v>2514</v>
      </c>
      <c r="D8737" s="11">
        <v>5595</v>
      </c>
      <c r="E8737" s="11">
        <v>16474</v>
      </c>
      <c r="F8737" s="11">
        <v>17440</v>
      </c>
      <c r="G8737" s="11">
        <v>18345</v>
      </c>
      <c r="H8737" s="11">
        <v>7597</v>
      </c>
      <c r="I8737" s="13">
        <v>23.082858947725626</v>
      </c>
      <c r="J8737" s="13">
        <v>20.92973820901689</v>
      </c>
      <c r="K8737" s="13">
        <v>17.619190177786486</v>
      </c>
      <c r="L8737" s="13">
        <v>6.0482321492216116</v>
      </c>
      <c r="M8737" s="13">
        <v>6.2286843857515457</v>
      </c>
      <c r="N8737" s="13">
        <v>23.978714557290438</v>
      </c>
      <c r="O8737" s="13">
        <v>13.84659905873013</v>
      </c>
      <c r="P8737" s="17">
        <v>15.96200249793182</v>
      </c>
      <c r="Q8737" s="17"/>
      <c r="R8737" s="18">
        <f t="shared" si="273"/>
        <v>11.146980788701722</v>
      </c>
      <c r="S8737">
        <f t="shared" si="274"/>
        <v>20.777024207161919</v>
      </c>
      <c r="T8737" s="3">
        <v>7162.3555380125345</v>
      </c>
      <c r="U8737">
        <v>3549.522363242465</v>
      </c>
      <c r="V8737">
        <v>0.55306600188487209</v>
      </c>
      <c r="Y8737">
        <v>1872.565614915819</v>
      </c>
      <c r="Z8737">
        <v>9237.6340287322691</v>
      </c>
    </row>
    <row r="8738" spans="1:26" ht="92.25" x14ac:dyDescent="1.35">
      <c r="A8738" t="s">
        <v>8738</v>
      </c>
      <c r="B8738" s="11">
        <v>1913</v>
      </c>
      <c r="C8738" s="11">
        <v>2603</v>
      </c>
      <c r="D8738" s="11">
        <v>9188</v>
      </c>
      <c r="E8738" s="11">
        <v>720</v>
      </c>
      <c r="F8738" s="11">
        <v>6005</v>
      </c>
      <c r="G8738" s="11">
        <v>6889</v>
      </c>
      <c r="H8738" s="11">
        <v>3004</v>
      </c>
      <c r="I8738" s="13">
        <v>15.391368528824556</v>
      </c>
      <c r="J8738" s="13">
        <v>15.146693747609241</v>
      </c>
      <c r="K8738" s="13">
        <v>10.807988228720181</v>
      </c>
      <c r="L8738" s="13">
        <v>18.542210120026667</v>
      </c>
      <c r="M8738" s="13">
        <v>16.674369247402204</v>
      </c>
      <c r="N8738" s="13">
        <v>15.913650407629653</v>
      </c>
      <c r="O8738" s="13">
        <v>22.403002261568716</v>
      </c>
      <c r="P8738" s="17">
        <v>16.411326077397316</v>
      </c>
      <c r="Q8738" s="17"/>
      <c r="R8738" s="18">
        <f t="shared" si="273"/>
        <v>11.596304368167218</v>
      </c>
      <c r="S8738">
        <f t="shared" si="274"/>
        <v>21.226347786627414</v>
      </c>
      <c r="T8738" s="3">
        <v>3052.6996742509127</v>
      </c>
      <c r="U8738">
        <v>1389.6076900739249</v>
      </c>
      <c r="V8738">
        <v>-0.13771114026894793</v>
      </c>
      <c r="Y8738">
        <v>614.73624665035072</v>
      </c>
      <c r="Z8738">
        <v>3753.8350847864995</v>
      </c>
    </row>
    <row r="8739" spans="1:26" ht="92.25" x14ac:dyDescent="1.35">
      <c r="A8739" t="s">
        <v>8739</v>
      </c>
      <c r="B8739" s="11">
        <v>3845</v>
      </c>
      <c r="C8739" s="11">
        <v>14516</v>
      </c>
      <c r="D8739" s="11">
        <v>14699</v>
      </c>
      <c r="E8739" s="11">
        <v>5975</v>
      </c>
      <c r="F8739" s="11">
        <v>14397</v>
      </c>
      <c r="G8739" s="11">
        <v>15372</v>
      </c>
      <c r="H8739" s="11">
        <v>774</v>
      </c>
      <c r="I8739" s="13">
        <v>24.116722753613587</v>
      </c>
      <c r="J8739" s="13">
        <v>13.684297949853379</v>
      </c>
      <c r="K8739" s="13">
        <v>14.252766735331992</v>
      </c>
      <c r="L8739" s="13">
        <v>22.830022484034835</v>
      </c>
      <c r="M8739" s="13">
        <v>5.488366686858889</v>
      </c>
      <c r="N8739" s="13">
        <v>11.287710020093566</v>
      </c>
      <c r="O8739" s="13">
        <v>13.187015711436064</v>
      </c>
      <c r="P8739" s="17">
        <v>14.9781289058889</v>
      </c>
      <c r="Q8739" s="17"/>
      <c r="R8739" s="18">
        <f t="shared" si="273"/>
        <v>10.163107196658801</v>
      </c>
      <c r="S8739">
        <f t="shared" si="274"/>
        <v>19.793150615118996</v>
      </c>
      <c r="T8739" s="3">
        <v>6639.4701839232193</v>
      </c>
      <c r="U8739">
        <v>3186.4583694714252</v>
      </c>
      <c r="V8739">
        <v>0.65490667111589573</v>
      </c>
      <c r="Y8739">
        <v>1574.8014899033315</v>
      </c>
      <c r="Z8739">
        <v>8402.1855643970957</v>
      </c>
    </row>
    <row r="8740" spans="1:26" ht="92.25" x14ac:dyDescent="1.35">
      <c r="A8740" t="s">
        <v>8740</v>
      </c>
      <c r="B8740" s="11">
        <v>10649</v>
      </c>
      <c r="C8740" s="11">
        <v>2759</v>
      </c>
      <c r="D8740" s="11">
        <v>9445</v>
      </c>
      <c r="E8740" s="11">
        <v>8925</v>
      </c>
      <c r="F8740" s="11">
        <v>19746</v>
      </c>
      <c r="G8740" s="11">
        <v>18615</v>
      </c>
      <c r="H8740" s="11">
        <v>49</v>
      </c>
      <c r="I8740" s="13">
        <v>16.789720124226168</v>
      </c>
      <c r="J8740" s="13">
        <v>15.200547045062452</v>
      </c>
      <c r="K8740" s="13">
        <v>19.194592484359951</v>
      </c>
      <c r="L8740" s="13">
        <v>20.335696563855713</v>
      </c>
      <c r="M8740" s="13">
        <v>7.3926785896950893</v>
      </c>
      <c r="N8740" s="13">
        <v>7.5152718350622099</v>
      </c>
      <c r="O8740" s="13">
        <v>5.4622770738954056</v>
      </c>
      <c r="P8740" s="17">
        <v>13.127254816593858</v>
      </c>
      <c r="Q8740" s="17"/>
      <c r="R8740" s="18">
        <f t="shared" si="273"/>
        <v>8.3122331073637596</v>
      </c>
      <c r="S8740">
        <f t="shared" si="274"/>
        <v>17.942276525823956</v>
      </c>
      <c r="T8740" s="3">
        <v>7189.4915305197583</v>
      </c>
      <c r="U8740">
        <v>3213.8116934555023</v>
      </c>
      <c r="V8740">
        <v>1.3937415133113973</v>
      </c>
      <c r="Y8740">
        <v>1334.6955624845509</v>
      </c>
      <c r="Z8740">
        <v>8727.667986403796</v>
      </c>
    </row>
    <row r="8741" spans="1:26" ht="92.25" x14ac:dyDescent="1.35">
      <c r="A8741" t="s">
        <v>8741</v>
      </c>
      <c r="B8741" s="11">
        <v>11658</v>
      </c>
      <c r="C8741" s="11">
        <v>6471</v>
      </c>
      <c r="D8741" s="11">
        <v>2652</v>
      </c>
      <c r="E8741" s="11">
        <v>3216</v>
      </c>
      <c r="F8741" s="11">
        <v>665</v>
      </c>
      <c r="G8741" s="11">
        <v>4226</v>
      </c>
      <c r="H8741" s="11">
        <v>15512</v>
      </c>
      <c r="I8741" s="13">
        <v>11.305487103110934</v>
      </c>
      <c r="J8741" s="13">
        <v>17.480075719497769</v>
      </c>
      <c r="K8741" s="13">
        <v>22.430279224802124</v>
      </c>
      <c r="L8741" s="13">
        <v>19.880225100442903</v>
      </c>
      <c r="M8741" s="13">
        <v>14.491038829113899</v>
      </c>
      <c r="N8741" s="13">
        <v>7.3709834049252816</v>
      </c>
      <c r="O8741" s="13">
        <v>11.815342776655314</v>
      </c>
      <c r="P8741" s="17">
        <v>14.967633165506891</v>
      </c>
      <c r="Q8741" s="17"/>
      <c r="R8741" s="18">
        <f t="shared" si="273"/>
        <v>10.152611456276793</v>
      </c>
      <c r="S8741">
        <f t="shared" si="274"/>
        <v>19.782654874736991</v>
      </c>
      <c r="T8741" s="3">
        <v>4895.7652315523328</v>
      </c>
      <c r="U8741">
        <v>2034.4572948930459</v>
      </c>
      <c r="V8741">
        <v>1.5059322322485968</v>
      </c>
      <c r="Y8741">
        <v>673.48936106587462</v>
      </c>
      <c r="Z8741">
        <v>5707.8171987443175</v>
      </c>
    </row>
    <row r="8742" spans="1:26" ht="92.25" x14ac:dyDescent="1.35">
      <c r="A8742" t="s">
        <v>8742</v>
      </c>
      <c r="B8742" s="11">
        <v>5847</v>
      </c>
      <c r="C8742" s="11">
        <v>2679</v>
      </c>
      <c r="D8742" s="11">
        <v>16442</v>
      </c>
      <c r="E8742" s="11">
        <v>8049</v>
      </c>
      <c r="F8742" s="11">
        <v>7072</v>
      </c>
      <c r="G8742" s="11">
        <v>4466</v>
      </c>
      <c r="H8742" s="11">
        <v>5922</v>
      </c>
      <c r="I8742" s="13">
        <v>19.296701061121688</v>
      </c>
      <c r="J8742" s="13">
        <v>9.5582597572459065</v>
      </c>
      <c r="K8742" s="13">
        <v>16.671783391433529</v>
      </c>
      <c r="L8742" s="13">
        <v>14.665767327040333</v>
      </c>
      <c r="M8742" s="13">
        <v>11.221268411300178</v>
      </c>
      <c r="N8742" s="13">
        <v>13.339161297461684</v>
      </c>
      <c r="O8742" s="13">
        <v>18.970207294988569</v>
      </c>
      <c r="P8742" s="17">
        <v>14.817592648655985</v>
      </c>
      <c r="Q8742" s="17"/>
      <c r="R8742" s="18">
        <f t="shared" si="273"/>
        <v>10.002570939425887</v>
      </c>
      <c r="S8742">
        <f t="shared" si="274"/>
        <v>19.632614357886084</v>
      </c>
      <c r="T8742" s="3">
        <v>4785.5940572172221</v>
      </c>
      <c r="U8742">
        <v>2311.8559535409058</v>
      </c>
      <c r="V8742">
        <v>5.0854396249633282E-2</v>
      </c>
      <c r="Y8742">
        <v>1163.0489478024897</v>
      </c>
      <c r="Z8742">
        <v>6084.0874867436414</v>
      </c>
    </row>
    <row r="8743" spans="1:26" ht="92.25" x14ac:dyDescent="1.35">
      <c r="A8743" t="s">
        <v>8743</v>
      </c>
      <c r="B8743" s="11">
        <v>12321</v>
      </c>
      <c r="C8743" s="11">
        <v>3478</v>
      </c>
      <c r="D8743" s="11">
        <v>16126</v>
      </c>
      <c r="E8743" s="11">
        <v>10658</v>
      </c>
      <c r="F8743" s="11">
        <v>2158</v>
      </c>
      <c r="G8743" s="11">
        <v>17863</v>
      </c>
      <c r="H8743" s="11">
        <v>7725</v>
      </c>
      <c r="I8743" s="13">
        <v>10.682836857977801</v>
      </c>
      <c r="J8743" s="13">
        <v>12.655607593958534</v>
      </c>
      <c r="K8743" s="13">
        <v>11.485719179941491</v>
      </c>
      <c r="L8743" s="13">
        <v>9.8636624182829209</v>
      </c>
      <c r="M8743" s="13">
        <v>22.416366243617649</v>
      </c>
      <c r="N8743" s="13">
        <v>20.349697468843495</v>
      </c>
      <c r="O8743" s="13">
        <v>17.334417449881457</v>
      </c>
      <c r="P8743" s="17">
        <v>14.969758173214762</v>
      </c>
      <c r="Q8743" s="17"/>
      <c r="R8743" s="18">
        <f t="shared" si="273"/>
        <v>10.154736463984664</v>
      </c>
      <c r="S8743">
        <f t="shared" si="274"/>
        <v>19.784779882444859</v>
      </c>
      <c r="T8743" s="3">
        <v>6592.3361742475208</v>
      </c>
      <c r="U8743">
        <v>3221.3176319788449</v>
      </c>
      <c r="V8743">
        <v>0.27130454327561893</v>
      </c>
      <c r="Y8743">
        <v>1653.4376941958685</v>
      </c>
      <c r="Z8743">
        <v>8432.3537466769558</v>
      </c>
    </row>
    <row r="8744" spans="1:26" ht="92.25" x14ac:dyDescent="1.35">
      <c r="A8744" t="s">
        <v>8744</v>
      </c>
      <c r="B8744" s="11">
        <v>2855</v>
      </c>
      <c r="C8744" s="11">
        <v>6857</v>
      </c>
      <c r="D8744" s="11">
        <v>18359</v>
      </c>
      <c r="E8744" s="11">
        <v>18419</v>
      </c>
      <c r="F8744" s="11">
        <v>19563</v>
      </c>
      <c r="G8744" s="11">
        <v>11623</v>
      </c>
      <c r="H8744" s="11">
        <v>7505</v>
      </c>
      <c r="I8744" s="13">
        <v>23.697639839885401</v>
      </c>
      <c r="J8744" s="13">
        <v>14.043742097282957</v>
      </c>
      <c r="K8744" s="13">
        <v>17.596875233597078</v>
      </c>
      <c r="L8744" s="13">
        <v>9.8760468032426054</v>
      </c>
      <c r="M8744" s="13">
        <v>17.538943327208074</v>
      </c>
      <c r="N8744" s="13">
        <v>29.346095694714286</v>
      </c>
      <c r="O8744" s="13">
        <v>11.921861354165445</v>
      </c>
      <c r="P8744" s="17">
        <v>17.717314907156545</v>
      </c>
      <c r="Q8744" s="17"/>
      <c r="R8744" s="18">
        <f t="shared" si="273"/>
        <v>12.902293197926447</v>
      </c>
      <c r="S8744">
        <f t="shared" si="274"/>
        <v>22.532336616386644</v>
      </c>
      <c r="T8744" s="3">
        <v>7765.7980459400915</v>
      </c>
      <c r="U8744">
        <v>3901.325708544498</v>
      </c>
      <c r="V8744">
        <v>-1.4509487300529145</v>
      </c>
      <c r="Y8744">
        <v>2111.3375413116287</v>
      </c>
      <c r="Z8744">
        <v>10096.927420601809</v>
      </c>
    </row>
    <row r="8745" spans="1:26" ht="92.25" x14ac:dyDescent="1.35">
      <c r="A8745" t="s">
        <v>8745</v>
      </c>
      <c r="B8745" s="11">
        <v>5439</v>
      </c>
      <c r="C8745" s="11">
        <v>7751</v>
      </c>
      <c r="D8745" s="11">
        <v>15392</v>
      </c>
      <c r="E8745" s="11">
        <v>7642</v>
      </c>
      <c r="F8745" s="11">
        <v>11953</v>
      </c>
      <c r="G8745" s="11">
        <v>16219</v>
      </c>
      <c r="H8745" s="11">
        <v>5776</v>
      </c>
      <c r="I8745" s="13">
        <v>22.253301447148544</v>
      </c>
      <c r="J8745" s="13">
        <v>14.302923272547083</v>
      </c>
      <c r="K8745" s="13">
        <v>28.327503218779206</v>
      </c>
      <c r="L8745" s="13">
        <v>17.654909761921996</v>
      </c>
      <c r="M8745" s="13">
        <v>17.53802434570343</v>
      </c>
      <c r="N8745" s="13">
        <v>14.816235198645607</v>
      </c>
      <c r="O8745" s="13">
        <v>9.4029092971050829</v>
      </c>
      <c r="P8745" s="17">
        <v>17.756543791692994</v>
      </c>
      <c r="Q8745" s="17"/>
      <c r="R8745" s="18">
        <f t="shared" si="273"/>
        <v>12.941522082462896</v>
      </c>
      <c r="S8745">
        <f t="shared" si="274"/>
        <v>22.571565500923093</v>
      </c>
      <c r="T8745" s="3">
        <v>6011.2154810114853</v>
      </c>
      <c r="U8745">
        <v>3214.5881652586777</v>
      </c>
      <c r="V8745">
        <v>-0.82305859905318357</v>
      </c>
      <c r="Y8745">
        <v>1941.7194718784758</v>
      </c>
      <c r="Z8745">
        <v>8123.0676376981464</v>
      </c>
    </row>
    <row r="8746" spans="1:26" ht="92.25" x14ac:dyDescent="1.35">
      <c r="A8746" t="s">
        <v>8746</v>
      </c>
      <c r="B8746" s="11">
        <v>7830</v>
      </c>
      <c r="C8746" s="11">
        <v>202</v>
      </c>
      <c r="D8746" s="11">
        <v>19390</v>
      </c>
      <c r="E8746" s="11">
        <v>18086</v>
      </c>
      <c r="F8746" s="11">
        <v>4760</v>
      </c>
      <c r="G8746" s="11">
        <v>17045</v>
      </c>
      <c r="H8746" s="11">
        <v>16838</v>
      </c>
      <c r="I8746" s="13">
        <v>5.1561986914904541</v>
      </c>
      <c r="J8746" s="13">
        <v>14.246041714283699</v>
      </c>
      <c r="K8746" s="13">
        <v>8.8976658535496558</v>
      </c>
      <c r="L8746" s="13">
        <v>8.2022738158669668</v>
      </c>
      <c r="M8746" s="13">
        <v>18.597622048366631</v>
      </c>
      <c r="N8746" s="13">
        <v>15.186490103072005</v>
      </c>
      <c r="O8746" s="13">
        <v>17.433319444316222</v>
      </c>
      <c r="P8746" s="17">
        <v>12.531373095849377</v>
      </c>
      <c r="Q8746" s="17"/>
      <c r="R8746" s="18">
        <f t="shared" si="273"/>
        <v>7.7163513866192783</v>
      </c>
      <c r="S8746">
        <f t="shared" si="274"/>
        <v>17.346394805079477</v>
      </c>
      <c r="T8746" s="3">
        <v>8095.0607547263453</v>
      </c>
      <c r="U8746">
        <v>3854.7116648637834</v>
      </c>
      <c r="V8746">
        <v>0.21331629795895424</v>
      </c>
      <c r="Y8746">
        <v>1869.2997168611537</v>
      </c>
      <c r="Z8746">
        <v>10193.471276920871</v>
      </c>
    </row>
    <row r="8747" spans="1:26" ht="92.25" x14ac:dyDescent="1.35">
      <c r="A8747" t="s">
        <v>8747</v>
      </c>
      <c r="B8747" s="11">
        <v>12000</v>
      </c>
      <c r="C8747" s="11">
        <v>18263</v>
      </c>
      <c r="D8747" s="11">
        <v>396</v>
      </c>
      <c r="E8747" s="11">
        <v>17188</v>
      </c>
      <c r="F8747" s="11">
        <v>16194</v>
      </c>
      <c r="G8747" s="11">
        <v>11864</v>
      </c>
      <c r="H8747" s="11">
        <v>9417</v>
      </c>
      <c r="I8747" s="13">
        <v>23.365358906932101</v>
      </c>
      <c r="J8747" s="13">
        <v>14.993469796687723</v>
      </c>
      <c r="K8747" s="13">
        <v>22.401214575657171</v>
      </c>
      <c r="L8747" s="13">
        <v>12.210067034649036</v>
      </c>
      <c r="M8747" s="13">
        <v>24.245828278716026</v>
      </c>
      <c r="N8747" s="13">
        <v>20.702138569266129</v>
      </c>
      <c r="O8747" s="13">
        <v>15.343722102736434</v>
      </c>
      <c r="P8747" s="17">
        <v>19.037399894949232</v>
      </c>
      <c r="Q8747" s="17"/>
      <c r="R8747" s="18">
        <f t="shared" si="273"/>
        <v>14.222378185719133</v>
      </c>
      <c r="S8747">
        <f t="shared" si="274"/>
        <v>23.85242160417933</v>
      </c>
      <c r="T8747" s="3">
        <v>7552.2634242750646</v>
      </c>
      <c r="U8747">
        <v>3907.7238578478277</v>
      </c>
      <c r="V8747">
        <v>4.1741259337868541E-2</v>
      </c>
      <c r="Y8747">
        <v>2231.1117423687274</v>
      </c>
      <c r="Z8747">
        <v>9997.123427176015</v>
      </c>
    </row>
    <row r="8748" spans="1:26" ht="92.25" x14ac:dyDescent="1.35">
      <c r="A8748" t="s">
        <v>8748</v>
      </c>
      <c r="B8748" s="11">
        <v>11282</v>
      </c>
      <c r="C8748" s="11">
        <v>3644</v>
      </c>
      <c r="D8748" s="11">
        <v>14319</v>
      </c>
      <c r="E8748" s="11">
        <v>13697</v>
      </c>
      <c r="F8748" s="11">
        <v>2683</v>
      </c>
      <c r="G8748" s="11">
        <v>7766</v>
      </c>
      <c r="H8748" s="11">
        <v>5993</v>
      </c>
      <c r="I8748" s="13">
        <v>13.515256592590061</v>
      </c>
      <c r="J8748" s="13">
        <v>10.712664470549822</v>
      </c>
      <c r="K8748" s="13">
        <v>14.452273168259579</v>
      </c>
      <c r="L8748" s="13">
        <v>20.771353376706799</v>
      </c>
      <c r="M8748" s="13">
        <v>11.924466395558699</v>
      </c>
      <c r="N8748" s="13">
        <v>18.346533086596956</v>
      </c>
      <c r="O8748" s="13">
        <v>19.375344630548792</v>
      </c>
      <c r="P8748" s="17">
        <v>15.585413102972959</v>
      </c>
      <c r="Q8748" s="17"/>
      <c r="R8748" s="18">
        <f t="shared" si="273"/>
        <v>10.770391393742861</v>
      </c>
      <c r="S8748">
        <f t="shared" si="274"/>
        <v>20.400434812203059</v>
      </c>
      <c r="T8748" s="3">
        <v>5424.2034425779038</v>
      </c>
      <c r="U8748">
        <v>2720.2449824115074</v>
      </c>
      <c r="V8748">
        <v>0.94747974799247459</v>
      </c>
      <c r="Y8748">
        <v>1472.048741640574</v>
      </c>
      <c r="Z8748">
        <v>7049.7709355503303</v>
      </c>
    </row>
    <row r="8749" spans="1:26" ht="92.25" x14ac:dyDescent="1.35">
      <c r="A8749" t="s">
        <v>8749</v>
      </c>
      <c r="B8749" s="11">
        <v>2613</v>
      </c>
      <c r="C8749" s="11">
        <v>8442</v>
      </c>
      <c r="D8749" s="11">
        <v>2357</v>
      </c>
      <c r="E8749" s="11">
        <v>8436</v>
      </c>
      <c r="F8749" s="11">
        <v>10217</v>
      </c>
      <c r="G8749" s="11">
        <v>13673</v>
      </c>
      <c r="H8749" s="11">
        <v>1189</v>
      </c>
      <c r="I8749" s="13">
        <v>16.309621896565911</v>
      </c>
      <c r="J8749" s="13">
        <v>17.459280850239129</v>
      </c>
      <c r="K8749" s="13">
        <v>15.648873292819548</v>
      </c>
      <c r="L8749" s="13">
        <v>11.350846897291445</v>
      </c>
      <c r="M8749" s="13">
        <v>20.837857689149441</v>
      </c>
      <c r="N8749" s="13">
        <v>9.1995951550639461</v>
      </c>
      <c r="O8749" s="13">
        <v>1.3767514390720414</v>
      </c>
      <c r="P8749" s="17">
        <v>13.168975317171638</v>
      </c>
      <c r="Q8749" s="17"/>
      <c r="R8749" s="18">
        <f t="shared" si="273"/>
        <v>8.3539536079415395</v>
      </c>
      <c r="S8749">
        <f t="shared" si="274"/>
        <v>17.983997026401738</v>
      </c>
      <c r="T8749" s="3">
        <v>4712.7389482882945</v>
      </c>
      <c r="U8749">
        <v>2148.4879420978305</v>
      </c>
      <c r="V8749">
        <v>-1.1991346582362894</v>
      </c>
      <c r="Y8749">
        <v>945.55149459518543</v>
      </c>
      <c r="Z8749">
        <v>5791.672939752063</v>
      </c>
    </row>
    <row r="8750" spans="1:26" ht="92.25" x14ac:dyDescent="1.35">
      <c r="A8750" t="s">
        <v>8750</v>
      </c>
      <c r="B8750" s="11">
        <v>9906</v>
      </c>
      <c r="C8750" s="11">
        <v>3540</v>
      </c>
      <c r="D8750" s="11">
        <v>8578</v>
      </c>
      <c r="E8750" s="11">
        <v>8119</v>
      </c>
      <c r="F8750" s="11">
        <v>13475</v>
      </c>
      <c r="G8750" s="11">
        <v>5731</v>
      </c>
      <c r="H8750" s="11">
        <v>7116</v>
      </c>
      <c r="I8750" s="13">
        <v>12.351729004998203</v>
      </c>
      <c r="J8750" s="13">
        <v>17.996429567278113</v>
      </c>
      <c r="K8750" s="13">
        <v>3.3692935812225908</v>
      </c>
      <c r="L8750" s="13">
        <v>7.9231783392566868</v>
      </c>
      <c r="M8750" s="13">
        <v>19.495365012654933</v>
      </c>
      <c r="N8750" s="13">
        <v>8.5871133200924099</v>
      </c>
      <c r="O8750" s="13">
        <v>6.2159703337484284</v>
      </c>
      <c r="P8750" s="17">
        <v>10.848439879893053</v>
      </c>
      <c r="Q8750" s="17"/>
      <c r="R8750" s="18">
        <f t="shared" si="273"/>
        <v>6.033418170662955</v>
      </c>
      <c r="S8750">
        <f t="shared" si="274"/>
        <v>15.663461589123152</v>
      </c>
      <c r="T8750" s="3">
        <v>4686.576274688181</v>
      </c>
      <c r="U8750">
        <v>2585.5814815562203</v>
      </c>
      <c r="V8750">
        <v>-0.12667555893131066</v>
      </c>
      <c r="Y8750">
        <v>1641.1416290256843</v>
      </c>
      <c r="Z8750">
        <v>6460.359930387127</v>
      </c>
    </row>
    <row r="8751" spans="1:26" ht="92.25" x14ac:dyDescent="1.35">
      <c r="A8751" t="s">
        <v>8751</v>
      </c>
      <c r="B8751" s="11">
        <v>1095</v>
      </c>
      <c r="C8751" s="11">
        <v>18763</v>
      </c>
      <c r="D8751" s="11">
        <v>8937</v>
      </c>
      <c r="E8751" s="11">
        <v>5237</v>
      </c>
      <c r="F8751" s="11">
        <v>17226</v>
      </c>
      <c r="G8751" s="11">
        <v>13843</v>
      </c>
      <c r="H8751" s="11">
        <v>5415</v>
      </c>
      <c r="I8751" s="13">
        <v>5.1474319068616463</v>
      </c>
      <c r="J8751" s="13">
        <v>21.400260178890587</v>
      </c>
      <c r="K8751" s="13">
        <v>18.839576306814621</v>
      </c>
      <c r="L8751" s="13">
        <v>15.830107158261892</v>
      </c>
      <c r="M8751" s="13">
        <v>6.890862202599461</v>
      </c>
      <c r="N8751" s="13">
        <v>7.3515563778100503</v>
      </c>
      <c r="O8751" s="13">
        <v>12.333854599768076</v>
      </c>
      <c r="P8751" s="17">
        <v>12.541949818715192</v>
      </c>
      <c r="Q8751" s="17"/>
      <c r="R8751" s="18">
        <f t="shared" si="273"/>
        <v>7.7269281094850939</v>
      </c>
      <c r="S8751">
        <f t="shared" si="274"/>
        <v>17.356971527945291</v>
      </c>
      <c r="T8751" s="3">
        <v>6909.3828555816999</v>
      </c>
      <c r="U8751">
        <v>3228.6297815150792</v>
      </c>
      <c r="V8751">
        <v>0.76630385592579842</v>
      </c>
      <c r="Y8751">
        <v>1501.8392541531889</v>
      </c>
      <c r="Z8751">
        <v>8606.7752153091333</v>
      </c>
    </row>
    <row r="8752" spans="1:26" ht="92.25" x14ac:dyDescent="1.35">
      <c r="A8752" t="s">
        <v>8752</v>
      </c>
      <c r="B8752" s="11">
        <v>2947</v>
      </c>
      <c r="C8752" s="11">
        <v>9010</v>
      </c>
      <c r="D8752" s="11">
        <v>2230</v>
      </c>
      <c r="E8752" s="11">
        <v>4905</v>
      </c>
      <c r="F8752" s="11">
        <v>9495</v>
      </c>
      <c r="G8752" s="11">
        <v>11005</v>
      </c>
      <c r="H8752" s="11">
        <v>5754</v>
      </c>
      <c r="I8752" s="13">
        <v>15.944318626597703</v>
      </c>
      <c r="J8752" s="13">
        <v>17.985678569728066</v>
      </c>
      <c r="K8752" s="13">
        <v>15.106962855530327</v>
      </c>
      <c r="L8752" s="13">
        <v>10.107143643584108</v>
      </c>
      <c r="M8752" s="13">
        <v>0.34221268826752471</v>
      </c>
      <c r="N8752" s="13">
        <v>17.292913909688107</v>
      </c>
      <c r="O8752" s="13">
        <v>9.0867941029929593</v>
      </c>
      <c r="P8752" s="17">
        <v>12.266574913769828</v>
      </c>
      <c r="Q8752" s="17"/>
      <c r="R8752" s="18">
        <f t="shared" si="273"/>
        <v>7.4515532045397297</v>
      </c>
      <c r="S8752">
        <f t="shared" si="274"/>
        <v>17.081596622999925</v>
      </c>
      <c r="T8752" s="3">
        <v>4065.1957885609672</v>
      </c>
      <c r="U8752">
        <v>2076.6452418527665</v>
      </c>
      <c r="V8752">
        <v>0.11272959454800002</v>
      </c>
      <c r="Y8752">
        <v>1166.3672086248062</v>
      </c>
      <c r="Z8752">
        <v>5346.6183759130108</v>
      </c>
    </row>
    <row r="8753" spans="1:26" ht="92.25" x14ac:dyDescent="1.35">
      <c r="A8753" t="s">
        <v>8753</v>
      </c>
      <c r="B8753" s="11">
        <v>9470</v>
      </c>
      <c r="C8753" s="11">
        <v>14183</v>
      </c>
      <c r="D8753" s="11">
        <v>1863</v>
      </c>
      <c r="E8753" s="11">
        <v>5377</v>
      </c>
      <c r="F8753" s="11">
        <v>4498</v>
      </c>
      <c r="G8753" s="11">
        <v>18216</v>
      </c>
      <c r="H8753" s="11">
        <v>5119</v>
      </c>
      <c r="I8753" s="13">
        <v>14.609455345893039</v>
      </c>
      <c r="J8753" s="13">
        <v>9.8609935419741177</v>
      </c>
      <c r="K8753" s="13">
        <v>13.022441522719367</v>
      </c>
      <c r="L8753" s="13">
        <v>19.326908862130487</v>
      </c>
      <c r="M8753" s="13">
        <v>23.729934615372535</v>
      </c>
      <c r="N8753" s="13">
        <v>5.1037267756790961</v>
      </c>
      <c r="O8753" s="13">
        <v>4.3874705442525492</v>
      </c>
      <c r="P8753" s="17">
        <v>12.862990172574456</v>
      </c>
      <c r="Q8753" s="17"/>
      <c r="R8753" s="18">
        <f t="shared" si="273"/>
        <v>8.0479684633443576</v>
      </c>
      <c r="S8753">
        <f t="shared" si="274"/>
        <v>17.678011881804554</v>
      </c>
      <c r="T8753" s="3">
        <v>5903.5522327819099</v>
      </c>
      <c r="U8753">
        <v>2689.2493425029602</v>
      </c>
      <c r="V8753">
        <v>-0.69156385507085361</v>
      </c>
      <c r="Y8753">
        <v>1177.2184195951927</v>
      </c>
      <c r="Z8753">
        <v>7247.8561934696245</v>
      </c>
    </row>
    <row r="8754" spans="1:26" ht="92.25" x14ac:dyDescent="1.35">
      <c r="A8754" t="s">
        <v>8754</v>
      </c>
      <c r="B8754" s="11">
        <v>11651</v>
      </c>
      <c r="C8754" s="11">
        <v>4184</v>
      </c>
      <c r="D8754" s="11">
        <v>300</v>
      </c>
      <c r="E8754" s="11">
        <v>19197</v>
      </c>
      <c r="F8754" s="11">
        <v>7282</v>
      </c>
      <c r="G8754" s="11">
        <v>13628</v>
      </c>
      <c r="H8754" s="11">
        <v>3897</v>
      </c>
      <c r="I8754" s="13">
        <v>18.27062490089547</v>
      </c>
      <c r="J8754" s="13">
        <v>15.715073333800328</v>
      </c>
      <c r="K8754" s="13">
        <v>19.997884722194666</v>
      </c>
      <c r="L8754" s="13">
        <v>27.135215451712813</v>
      </c>
      <c r="M8754" s="13">
        <v>13.075112859881596</v>
      </c>
      <c r="N8754" s="13">
        <v>10.020115937253744</v>
      </c>
      <c r="O8754" s="13">
        <v>16.997901329286364</v>
      </c>
      <c r="P8754" s="17">
        <v>17.315989790717854</v>
      </c>
      <c r="Q8754" s="17"/>
      <c r="R8754" s="18">
        <f t="shared" si="273"/>
        <v>12.500968081487756</v>
      </c>
      <c r="S8754">
        <f t="shared" si="274"/>
        <v>22.131011499947952</v>
      </c>
      <c r="T8754" s="3">
        <v>6295.5743110273497</v>
      </c>
      <c r="U8754">
        <v>2754.4561109084602</v>
      </c>
      <c r="V8754">
        <v>1.1475185601739213</v>
      </c>
      <c r="Y8754">
        <v>1077.4230016171023</v>
      </c>
      <c r="Z8754">
        <v>7551.1780754748506</v>
      </c>
    </row>
    <row r="8755" spans="1:26" ht="92.25" x14ac:dyDescent="1.35">
      <c r="A8755" t="s">
        <v>8755</v>
      </c>
      <c r="B8755" s="11">
        <v>7803</v>
      </c>
      <c r="C8755" s="11">
        <v>17712</v>
      </c>
      <c r="D8755" s="11">
        <v>9397</v>
      </c>
      <c r="E8755" s="11">
        <v>3364</v>
      </c>
      <c r="F8755" s="11">
        <v>8803</v>
      </c>
      <c r="G8755" s="11">
        <v>6385</v>
      </c>
      <c r="H8755" s="11">
        <v>12831</v>
      </c>
      <c r="I8755" s="13">
        <v>22.070775113137682</v>
      </c>
      <c r="J8755" s="13">
        <v>1.4079892858919489</v>
      </c>
      <c r="K8755" s="13">
        <v>11.768144916282733</v>
      </c>
      <c r="L8755" s="13">
        <v>17.976477423958727</v>
      </c>
      <c r="M8755" s="13">
        <v>23.489314551503455</v>
      </c>
      <c r="N8755" s="13">
        <v>13.618234624019189</v>
      </c>
      <c r="O8755" s="13">
        <v>19.657850477052861</v>
      </c>
      <c r="P8755" s="17">
        <v>15.7126837702638</v>
      </c>
      <c r="Q8755" s="17"/>
      <c r="R8755" s="18">
        <f t="shared" si="273"/>
        <v>10.897662061033701</v>
      </c>
      <c r="S8755">
        <f t="shared" si="274"/>
        <v>20.527705479493896</v>
      </c>
      <c r="T8755" s="3">
        <v>5822.4429641063198</v>
      </c>
      <c r="U8755">
        <v>3036.3561369970644</v>
      </c>
      <c r="V8755">
        <v>-1.2054397302563302</v>
      </c>
      <c r="Y8755">
        <v>1760.6239635733828</v>
      </c>
      <c r="Z8755">
        <v>7747.856870205479</v>
      </c>
    </row>
    <row r="8756" spans="1:26" ht="92.25" x14ac:dyDescent="1.35">
      <c r="A8756" t="s">
        <v>8756</v>
      </c>
      <c r="B8756" s="11">
        <v>5466</v>
      </c>
      <c r="C8756" s="11">
        <v>4445</v>
      </c>
      <c r="D8756" s="11">
        <v>2721</v>
      </c>
      <c r="E8756" s="11">
        <v>12083</v>
      </c>
      <c r="F8756" s="11">
        <v>6603</v>
      </c>
      <c r="G8756" s="11">
        <v>18991</v>
      </c>
      <c r="H8756" s="11">
        <v>5951</v>
      </c>
      <c r="I8756" s="13">
        <v>3.9499472585554773</v>
      </c>
      <c r="J8756" s="13">
        <v>23.871508892159436</v>
      </c>
      <c r="K8756" s="13">
        <v>10.500323014369613</v>
      </c>
      <c r="L8756" s="13">
        <v>13.043009682232769</v>
      </c>
      <c r="M8756" s="13">
        <v>17.348076353167926</v>
      </c>
      <c r="N8756" s="13">
        <v>30.15998235356647</v>
      </c>
      <c r="O8756" s="13">
        <v>13.783239320331706</v>
      </c>
      <c r="P8756" s="17">
        <v>16.093726696340486</v>
      </c>
      <c r="Q8756" s="17"/>
      <c r="R8756" s="18">
        <f t="shared" si="273"/>
        <v>11.278704987110387</v>
      </c>
      <c r="S8756">
        <f t="shared" si="274"/>
        <v>20.908748405570584</v>
      </c>
      <c r="T8756" s="3">
        <v>5645.9136179492716</v>
      </c>
      <c r="U8756">
        <v>2577.8266735918105</v>
      </c>
      <c r="V8756">
        <v>0.15216755855362862</v>
      </c>
      <c r="Y8756">
        <v>1135.7947766218026</v>
      </c>
      <c r="Z8756">
        <v>6941.5021076813518</v>
      </c>
    </row>
    <row r="8757" spans="1:26" ht="92.25" x14ac:dyDescent="1.35">
      <c r="A8757" t="s">
        <v>8757</v>
      </c>
      <c r="B8757" s="11">
        <v>4480</v>
      </c>
      <c r="C8757" s="11">
        <v>1208</v>
      </c>
      <c r="D8757" s="11">
        <v>5605</v>
      </c>
      <c r="E8757" s="11">
        <v>19348</v>
      </c>
      <c r="F8757" s="11">
        <v>11844</v>
      </c>
      <c r="G8757" s="11">
        <v>5822</v>
      </c>
      <c r="H8757" s="11">
        <v>1684</v>
      </c>
      <c r="I8757" s="13">
        <v>5.4183134759509013</v>
      </c>
      <c r="J8757" s="13">
        <v>-5.844176753980074</v>
      </c>
      <c r="K8757" s="13">
        <v>26.765231016676665</v>
      </c>
      <c r="L8757" s="13">
        <v>19.272627237002055</v>
      </c>
      <c r="M8757" s="13">
        <v>27.066192300302131</v>
      </c>
      <c r="N8757" s="13">
        <v>24.977167712145722</v>
      </c>
      <c r="O8757" s="13">
        <v>30.658637404124612</v>
      </c>
      <c r="P8757" s="17">
        <v>18.330570341746004</v>
      </c>
      <c r="Q8757" s="17"/>
      <c r="R8757" s="18">
        <f t="shared" si="273"/>
        <v>13.515548632515905</v>
      </c>
      <c r="S8757">
        <f t="shared" si="274"/>
        <v>23.145592050976102</v>
      </c>
      <c r="T8757" s="3">
        <v>5710.0759186489477</v>
      </c>
      <c r="U8757">
        <v>2290.5423592758552</v>
      </c>
      <c r="V8757">
        <v>0.17224238035851158</v>
      </c>
      <c r="Y8757">
        <v>654.46292165803743</v>
      </c>
      <c r="Z8757">
        <v>6526.1485096936576</v>
      </c>
    </row>
    <row r="8758" spans="1:26" ht="92.25" x14ac:dyDescent="1.35">
      <c r="A8758" t="s">
        <v>8758</v>
      </c>
      <c r="B8758" s="11">
        <v>1697</v>
      </c>
      <c r="C8758" s="11">
        <v>639</v>
      </c>
      <c r="D8758" s="11">
        <v>19554</v>
      </c>
      <c r="E8758" s="11">
        <v>12035</v>
      </c>
      <c r="F8758" s="11">
        <v>5421</v>
      </c>
      <c r="G8758" s="11">
        <v>11198</v>
      </c>
      <c r="H8758" s="11">
        <v>6777</v>
      </c>
      <c r="I8758" s="13">
        <v>15.08690878587403</v>
      </c>
      <c r="J8758" s="13">
        <v>17.956195834910332</v>
      </c>
      <c r="K8758" s="13">
        <v>8.4420123882735503</v>
      </c>
      <c r="L8758" s="13">
        <v>19.110886947171142</v>
      </c>
      <c r="M8758" s="13">
        <v>11.630448203383789</v>
      </c>
      <c r="N8758" s="13">
        <v>14.308811638538478</v>
      </c>
      <c r="O8758" s="13">
        <v>11.779614478928716</v>
      </c>
      <c r="P8758" s="17">
        <v>14.044982611011434</v>
      </c>
      <c r="Q8758" s="17"/>
      <c r="R8758" s="18">
        <f t="shared" si="273"/>
        <v>9.229960901781336</v>
      </c>
      <c r="S8758">
        <f t="shared" si="274"/>
        <v>18.860004320241533</v>
      </c>
      <c r="T8758" s="3">
        <v>6167.4829235586831</v>
      </c>
      <c r="U8758">
        <v>2624.9144628905829</v>
      </c>
      <c r="V8758">
        <v>-6.7025212047155946E-2</v>
      </c>
      <c r="Y8758">
        <v>941.1155776926912</v>
      </c>
      <c r="Z8758">
        <v>7283.1539520762908</v>
      </c>
    </row>
    <row r="8759" spans="1:26" ht="92.25" x14ac:dyDescent="1.35">
      <c r="A8759" t="s">
        <v>8759</v>
      </c>
      <c r="B8759" s="11">
        <v>8443</v>
      </c>
      <c r="C8759" s="11">
        <v>13022</v>
      </c>
      <c r="D8759" s="11">
        <v>3725</v>
      </c>
      <c r="E8759" s="11">
        <v>18209</v>
      </c>
      <c r="F8759" s="11">
        <v>15044</v>
      </c>
      <c r="G8759" s="11">
        <v>11430</v>
      </c>
      <c r="H8759" s="11">
        <v>3721</v>
      </c>
      <c r="I8759" s="13">
        <v>24.201506798379075</v>
      </c>
      <c r="J8759" s="13">
        <v>15.575791074222073</v>
      </c>
      <c r="K8759" s="13">
        <v>26.520141127909675</v>
      </c>
      <c r="L8759" s="13">
        <v>26.643770033039889</v>
      </c>
      <c r="M8759" s="13">
        <v>18.324078759940072</v>
      </c>
      <c r="N8759" s="13">
        <v>25.07288714646274</v>
      </c>
      <c r="O8759" s="13">
        <v>8.3659230374757954</v>
      </c>
      <c r="P8759" s="17">
        <v>20.672013996775615</v>
      </c>
      <c r="Q8759" s="17"/>
      <c r="R8759" s="18">
        <f t="shared" si="273"/>
        <v>15.856992287545516</v>
      </c>
      <c r="S8759">
        <f t="shared" si="274"/>
        <v>25.487035706005713</v>
      </c>
      <c r="T8759" s="3">
        <v>6605.1441852683784</v>
      </c>
      <c r="U8759">
        <v>3371.8838436744268</v>
      </c>
      <c r="V8759">
        <v>0.15626937965862453</v>
      </c>
      <c r="Y8759">
        <v>1881.8296463009701</v>
      </c>
      <c r="Z8759">
        <v>8673.91620908595</v>
      </c>
    </row>
    <row r="8760" spans="1:26" ht="92.25" x14ac:dyDescent="1.35">
      <c r="A8760" t="s">
        <v>8760</v>
      </c>
      <c r="B8760" s="11">
        <v>9555</v>
      </c>
      <c r="C8760" s="11">
        <v>7066</v>
      </c>
      <c r="D8760" s="11">
        <v>14588</v>
      </c>
      <c r="E8760" s="11">
        <v>9405</v>
      </c>
      <c r="F8760" s="11">
        <v>13448</v>
      </c>
      <c r="G8760" s="11">
        <v>16417</v>
      </c>
      <c r="H8760" s="11">
        <v>5912</v>
      </c>
      <c r="I8760" s="13">
        <v>17.372655186535603</v>
      </c>
      <c r="J8760" s="13">
        <v>19.803952568028599</v>
      </c>
      <c r="K8760" s="13">
        <v>12.894861702640755</v>
      </c>
      <c r="L8760" s="13">
        <v>15.659642287374718</v>
      </c>
      <c r="M8760" s="13">
        <v>22.789551186868781</v>
      </c>
      <c r="N8760" s="13">
        <v>19.966921352112848</v>
      </c>
      <c r="O8760" s="13">
        <v>20.388250552237125</v>
      </c>
      <c r="P8760" s="17">
        <v>18.410833547971205</v>
      </c>
      <c r="Q8760" s="17"/>
      <c r="R8760" s="18">
        <f t="shared" si="273"/>
        <v>13.595811838741106</v>
      </c>
      <c r="S8760">
        <f t="shared" si="274"/>
        <v>23.225855257201303</v>
      </c>
      <c r="T8760" s="3">
        <v>6250.8901815300032</v>
      </c>
      <c r="U8760">
        <v>3499.128336653624</v>
      </c>
      <c r="V8760">
        <v>0.29743205232080072</v>
      </c>
      <c r="Y8760">
        <v>2262.5505716924513</v>
      </c>
      <c r="Z8760">
        <v>8690.3568415550399</v>
      </c>
    </row>
    <row r="8761" spans="1:26" ht="92.25" x14ac:dyDescent="1.35">
      <c r="A8761" t="s">
        <v>8761</v>
      </c>
      <c r="B8761" s="11">
        <v>11427</v>
      </c>
      <c r="C8761" s="11">
        <v>10325</v>
      </c>
      <c r="D8761" s="11">
        <v>14293</v>
      </c>
      <c r="E8761" s="11">
        <v>9830</v>
      </c>
      <c r="F8761" s="11">
        <v>13773</v>
      </c>
      <c r="G8761" s="11">
        <v>2654</v>
      </c>
      <c r="H8761" s="11">
        <v>2319</v>
      </c>
      <c r="I8761" s="13">
        <v>16.840274449023426</v>
      </c>
      <c r="J8761" s="13">
        <v>18.819101624827351</v>
      </c>
      <c r="K8761" s="13">
        <v>11.199034277181447</v>
      </c>
      <c r="L8761" s="13">
        <v>11.217419074597528</v>
      </c>
      <c r="M8761" s="13">
        <v>15.033138754496683</v>
      </c>
      <c r="N8761" s="13">
        <v>10.629191371576217</v>
      </c>
      <c r="O8761" s="13">
        <v>15.375190943611004</v>
      </c>
      <c r="P8761" s="17">
        <v>14.159050070759093</v>
      </c>
      <c r="Q8761" s="17"/>
      <c r="R8761" s="18">
        <f t="shared" si="273"/>
        <v>9.344028361528995</v>
      </c>
      <c r="S8761">
        <f t="shared" si="274"/>
        <v>18.974071779989192</v>
      </c>
      <c r="T8761" s="3">
        <v>5816.3335717668606</v>
      </c>
      <c r="U8761">
        <v>2958.4229355947909</v>
      </c>
      <c r="V8761">
        <v>0.8168490239768289</v>
      </c>
      <c r="Y8761">
        <v>1642.1407096987396</v>
      </c>
      <c r="Z8761">
        <v>7623.0913126518071</v>
      </c>
    </row>
    <row r="8762" spans="1:26" ht="92.25" x14ac:dyDescent="1.35">
      <c r="A8762" t="s">
        <v>8762</v>
      </c>
      <c r="B8762" s="11">
        <v>8151</v>
      </c>
      <c r="C8762" s="11">
        <v>12654</v>
      </c>
      <c r="D8762" s="11">
        <v>17637</v>
      </c>
      <c r="E8762" s="11">
        <v>14929</v>
      </c>
      <c r="F8762" s="11">
        <v>1163</v>
      </c>
      <c r="G8762" s="11">
        <v>16979</v>
      </c>
      <c r="H8762" s="11">
        <v>10780</v>
      </c>
      <c r="I8762" s="13">
        <v>12.000448793191234</v>
      </c>
      <c r="J8762" s="13">
        <v>23.894043529346831</v>
      </c>
      <c r="K8762" s="13">
        <v>14.731611268675836</v>
      </c>
      <c r="L8762" s="13">
        <v>13.878123447646509</v>
      </c>
      <c r="M8762" s="13">
        <v>16.025973683800704</v>
      </c>
      <c r="N8762" s="13">
        <v>18.467441442232104</v>
      </c>
      <c r="O8762" s="13">
        <v>10.044624578145122</v>
      </c>
      <c r="P8762" s="17">
        <v>15.577466677576904</v>
      </c>
      <c r="Q8762" s="17"/>
      <c r="R8762" s="18">
        <f t="shared" si="273"/>
        <v>10.762444968346806</v>
      </c>
      <c r="S8762">
        <f t="shared" si="274"/>
        <v>20.392488386807003</v>
      </c>
      <c r="T8762" s="3">
        <v>7229.3238864118512</v>
      </c>
      <c r="U8762">
        <v>3769.0552465440833</v>
      </c>
      <c r="V8762">
        <v>0.95554014478693716</v>
      </c>
      <c r="Y8762">
        <v>2180.7419869715536</v>
      </c>
      <c r="Z8762">
        <v>9614.6741237494753</v>
      </c>
    </row>
    <row r="8763" spans="1:26" ht="92.25" x14ac:dyDescent="1.35">
      <c r="A8763" t="s">
        <v>8763</v>
      </c>
      <c r="B8763" s="11">
        <v>19443</v>
      </c>
      <c r="C8763" s="11">
        <v>12649</v>
      </c>
      <c r="D8763" s="11">
        <v>17798</v>
      </c>
      <c r="E8763" s="11">
        <v>12661</v>
      </c>
      <c r="F8763" s="11">
        <v>3735</v>
      </c>
      <c r="G8763" s="11">
        <v>16090</v>
      </c>
      <c r="H8763" s="11">
        <v>8226</v>
      </c>
      <c r="I8763" s="13">
        <v>11.294540312275046</v>
      </c>
      <c r="J8763" s="13">
        <v>23.029978868890151</v>
      </c>
      <c r="K8763" s="13">
        <v>10.391663011487481</v>
      </c>
      <c r="L8763" s="13">
        <v>18.389945162436618</v>
      </c>
      <c r="M8763" s="13">
        <v>16.134720944966134</v>
      </c>
      <c r="N8763" s="13">
        <v>15.097205322395594</v>
      </c>
      <c r="O8763" s="13">
        <v>17.799664100012997</v>
      </c>
      <c r="P8763" s="17">
        <v>16.019673960352005</v>
      </c>
      <c r="Q8763" s="17"/>
      <c r="R8763" s="18">
        <f t="shared" si="273"/>
        <v>11.204652251121907</v>
      </c>
      <c r="S8763">
        <f t="shared" si="274"/>
        <v>20.834695669582104</v>
      </c>
      <c r="T8763" s="3">
        <v>7675.0542430482374</v>
      </c>
      <c r="U8763">
        <v>4149.1699584525686</v>
      </c>
      <c r="V8763">
        <v>0.70434907684102654</v>
      </c>
      <c r="Y8763">
        <v>2544.7852078594697</v>
      </c>
      <c r="Z8763">
        <v>10437.06300387183</v>
      </c>
    </row>
    <row r="8764" spans="1:26" ht="92.25" x14ac:dyDescent="1.35">
      <c r="A8764" t="s">
        <v>8764</v>
      </c>
      <c r="B8764" s="11">
        <v>19519</v>
      </c>
      <c r="C8764" s="11">
        <v>8577</v>
      </c>
      <c r="D8764" s="11">
        <v>811</v>
      </c>
      <c r="E8764" s="11">
        <v>1467</v>
      </c>
      <c r="F8764" s="11">
        <v>6744</v>
      </c>
      <c r="G8764" s="11">
        <v>13770</v>
      </c>
      <c r="H8764" s="11">
        <v>10203</v>
      </c>
      <c r="I8764" s="13">
        <v>22.382057651547822</v>
      </c>
      <c r="J8764" s="13">
        <v>11.220544011893677</v>
      </c>
      <c r="K8764" s="13">
        <v>11.023629094488573</v>
      </c>
      <c r="L8764" s="13">
        <v>16.6623318767158</v>
      </c>
      <c r="M8764" s="13">
        <v>8.6920642361162805</v>
      </c>
      <c r="N8764" s="13">
        <v>19.596241298489211</v>
      </c>
      <c r="O8764" s="13">
        <v>20.053608174395269</v>
      </c>
      <c r="P8764" s="17">
        <v>15.661496620520946</v>
      </c>
      <c r="Q8764" s="17"/>
      <c r="R8764" s="18">
        <f t="shared" si="273"/>
        <v>10.846474911290848</v>
      </c>
      <c r="S8764">
        <f t="shared" si="274"/>
        <v>20.476518329751045</v>
      </c>
      <c r="T8764" s="3">
        <v>6372.1788819210969</v>
      </c>
      <c r="U8764">
        <v>2797.3170305673425</v>
      </c>
      <c r="V8764">
        <v>-1.099772362067597</v>
      </c>
      <c r="Y8764">
        <v>1104.9264336354609</v>
      </c>
      <c r="Z8764">
        <v>7657.4541825508986</v>
      </c>
    </row>
    <row r="8765" spans="1:26" ht="92.25" x14ac:dyDescent="1.35">
      <c r="A8765" t="s">
        <v>8765</v>
      </c>
      <c r="B8765" s="11">
        <v>4856</v>
      </c>
      <c r="C8765" s="11">
        <v>12214</v>
      </c>
      <c r="D8765" s="11">
        <v>11105</v>
      </c>
      <c r="E8765" s="11">
        <v>5772</v>
      </c>
      <c r="F8765" s="11">
        <v>17944</v>
      </c>
      <c r="G8765" s="11">
        <v>7840</v>
      </c>
      <c r="H8765" s="11">
        <v>18808</v>
      </c>
      <c r="I8765" s="13">
        <v>29.475101831101348</v>
      </c>
      <c r="J8765" s="13">
        <v>7.5795656042729522</v>
      </c>
      <c r="K8765" s="13">
        <v>19.213284229644984</v>
      </c>
      <c r="L8765" s="13">
        <v>12.233449305649273</v>
      </c>
      <c r="M8765" s="13">
        <v>8.6208850519733247</v>
      </c>
      <c r="N8765" s="13">
        <v>11.437841086672517</v>
      </c>
      <c r="O8765" s="13">
        <v>9.5166980593714499</v>
      </c>
      <c r="P8765" s="17">
        <v>14.010975024097977</v>
      </c>
      <c r="Q8765" s="17"/>
      <c r="R8765" s="18">
        <f t="shared" si="273"/>
        <v>9.1959533148678787</v>
      </c>
      <c r="S8765">
        <f t="shared" si="274"/>
        <v>18.825996733328076</v>
      </c>
      <c r="T8765" s="3">
        <v>6924.6198439388409</v>
      </c>
      <c r="U8765">
        <v>3595.5290646391886</v>
      </c>
      <c r="V8765">
        <v>-1.0092071534018032</v>
      </c>
      <c r="Y8765">
        <v>2066.5968755757322</v>
      </c>
      <c r="Z8765">
        <v>9187.2010706074288</v>
      </c>
    </row>
    <row r="8766" spans="1:26" ht="92.25" x14ac:dyDescent="1.35">
      <c r="A8766" t="s">
        <v>8766</v>
      </c>
      <c r="B8766" s="11">
        <v>17453</v>
      </c>
      <c r="C8766" s="11">
        <v>8289</v>
      </c>
      <c r="D8766" s="11">
        <v>15720</v>
      </c>
      <c r="E8766" s="11">
        <v>16914</v>
      </c>
      <c r="F8766" s="11">
        <v>18163</v>
      </c>
      <c r="G8766" s="11">
        <v>4918</v>
      </c>
      <c r="H8766" s="11">
        <v>12304</v>
      </c>
      <c r="I8766" s="13">
        <v>22.194202566641042</v>
      </c>
      <c r="J8766" s="13">
        <v>4.9302558851733718</v>
      </c>
      <c r="K8766" s="13">
        <v>17.962270617297751</v>
      </c>
      <c r="L8766" s="13">
        <v>11.739406490748095</v>
      </c>
      <c r="M8766" s="13">
        <v>14.396208394639059</v>
      </c>
      <c r="N8766" s="13">
        <v>5.6057988284397027</v>
      </c>
      <c r="O8766" s="13">
        <v>24.906839830899841</v>
      </c>
      <c r="P8766" s="17">
        <v>14.533568944834125</v>
      </c>
      <c r="Q8766" s="17"/>
      <c r="R8766" s="18">
        <f t="shared" si="273"/>
        <v>9.7185472356040261</v>
      </c>
      <c r="S8766">
        <f t="shared" si="274"/>
        <v>19.348590654064225</v>
      </c>
      <c r="T8766" s="3">
        <v>7749.370283930346</v>
      </c>
      <c r="U8766">
        <v>4292.9381411505519</v>
      </c>
      <c r="V8766">
        <v>-0.75730667958850972</v>
      </c>
      <c r="Y8766">
        <v>2730.9435626358318</v>
      </c>
      <c r="Z8766">
        <v>10699.640732475114</v>
      </c>
    </row>
    <row r="8767" spans="1:26" ht="92.25" x14ac:dyDescent="1.35">
      <c r="A8767" t="s">
        <v>8767</v>
      </c>
      <c r="B8767" s="11">
        <v>13247</v>
      </c>
      <c r="C8767" s="11">
        <v>19918</v>
      </c>
      <c r="D8767" s="11">
        <v>9711</v>
      </c>
      <c r="E8767" s="11">
        <v>2439</v>
      </c>
      <c r="F8767" s="11">
        <v>439</v>
      </c>
      <c r="G8767" s="11">
        <v>18735</v>
      </c>
      <c r="H8767" s="11">
        <v>6065</v>
      </c>
      <c r="I8767" s="13">
        <v>13.845886524365609</v>
      </c>
      <c r="J8767" s="13">
        <v>16.204475931889238</v>
      </c>
      <c r="K8767" s="13">
        <v>21.780432290416119</v>
      </c>
      <c r="L8767" s="13">
        <v>18.415466557494575</v>
      </c>
      <c r="M8767" s="13">
        <v>4.4982582089667176</v>
      </c>
      <c r="N8767" s="13">
        <v>4.4454679971318463</v>
      </c>
      <c r="O8767" s="13">
        <v>28.326179892658974</v>
      </c>
      <c r="P8767" s="17">
        <v>15.359452486131866</v>
      </c>
      <c r="Q8767" s="17"/>
      <c r="R8767" s="18">
        <f t="shared" si="273"/>
        <v>10.544430776901768</v>
      </c>
      <c r="S8767">
        <f t="shared" si="274"/>
        <v>20.174474195361967</v>
      </c>
      <c r="T8767" s="3">
        <v>7349.8443525756493</v>
      </c>
      <c r="U8767">
        <v>3231.1747740770193</v>
      </c>
      <c r="V8767">
        <v>-0.27607029551290907</v>
      </c>
      <c r="Y8767">
        <v>1279.3471912789032</v>
      </c>
      <c r="Z8767">
        <v>8837.2108299001047</v>
      </c>
    </row>
    <row r="8768" spans="1:26" ht="92.25" x14ac:dyDescent="1.35">
      <c r="A8768" t="s">
        <v>8768</v>
      </c>
      <c r="B8768" s="11">
        <v>6663</v>
      </c>
      <c r="C8768" s="11">
        <v>7445</v>
      </c>
      <c r="D8768" s="11">
        <v>7701</v>
      </c>
      <c r="E8768" s="11">
        <v>777</v>
      </c>
      <c r="F8768" s="11">
        <v>4441</v>
      </c>
      <c r="G8768" s="11">
        <v>17853</v>
      </c>
      <c r="H8768" s="11">
        <v>15013</v>
      </c>
      <c r="I8768" s="13">
        <v>13.381789415106789</v>
      </c>
      <c r="J8768" s="13">
        <v>25.981454325300049</v>
      </c>
      <c r="K8768" s="13">
        <v>17.473525460256269</v>
      </c>
      <c r="L8768" s="13">
        <v>5.7239229692988918</v>
      </c>
      <c r="M8768" s="13">
        <v>19.771733954322507</v>
      </c>
      <c r="N8768" s="13">
        <v>12.68887449762873</v>
      </c>
      <c r="O8768" s="13">
        <v>12.499961335434303</v>
      </c>
      <c r="P8768" s="17">
        <v>15.360180279621076</v>
      </c>
      <c r="Q8768" s="17"/>
      <c r="R8768" s="18">
        <f t="shared" si="273"/>
        <v>10.545158570390978</v>
      </c>
      <c r="S8768">
        <f t="shared" si="274"/>
        <v>20.175201988851175</v>
      </c>
      <c r="T8768" s="3">
        <v>5982.4548399077448</v>
      </c>
      <c r="U8768">
        <v>2742.4850629883376</v>
      </c>
      <c r="V8768">
        <v>2.5775807444006205</v>
      </c>
      <c r="Y8768">
        <v>1219.7314740263382</v>
      </c>
      <c r="Z8768">
        <v>7371.5049994598876</v>
      </c>
    </row>
    <row r="8769" spans="1:26" ht="92.25" x14ac:dyDescent="1.35">
      <c r="A8769" t="s">
        <v>8769</v>
      </c>
      <c r="B8769" s="11">
        <v>9323</v>
      </c>
      <c r="C8769" s="11">
        <v>782</v>
      </c>
      <c r="D8769" s="11">
        <v>593</v>
      </c>
      <c r="E8769" s="11">
        <v>17966</v>
      </c>
      <c r="F8769" s="11">
        <v>15953</v>
      </c>
      <c r="G8769" s="11">
        <v>13266</v>
      </c>
      <c r="H8769" s="11">
        <v>7064</v>
      </c>
      <c r="I8769" s="13">
        <v>17.006997739777159</v>
      </c>
      <c r="J8769" s="13">
        <v>24.796591908203688</v>
      </c>
      <c r="K8769" s="13">
        <v>9.3676889636069962</v>
      </c>
      <c r="L8769" s="13">
        <v>11.486774528021908</v>
      </c>
      <c r="M8769" s="13">
        <v>6.7991935200501086</v>
      </c>
      <c r="N8769" s="13">
        <v>17.989616727378692</v>
      </c>
      <c r="O8769" s="13">
        <v>12.914182886225973</v>
      </c>
      <c r="P8769" s="17">
        <v>14.337292324752074</v>
      </c>
      <c r="Q8769" s="17"/>
      <c r="R8769" s="18">
        <f t="shared" si="273"/>
        <v>9.5222706155219754</v>
      </c>
      <c r="S8769">
        <f t="shared" si="274"/>
        <v>19.152314033982172</v>
      </c>
      <c r="T8769" s="3">
        <v>6721.7263901691849</v>
      </c>
      <c r="U8769">
        <v>2974.4823694851716</v>
      </c>
      <c r="V8769">
        <v>0.5892684384889435</v>
      </c>
      <c r="Y8769">
        <v>1201.6945749805968</v>
      </c>
      <c r="Z8769">
        <v>8113.6629155370101</v>
      </c>
    </row>
    <row r="8770" spans="1:26" ht="92.25" x14ac:dyDescent="1.35">
      <c r="A8770" t="s">
        <v>8770</v>
      </c>
      <c r="B8770" s="11">
        <v>924</v>
      </c>
      <c r="C8770" s="11">
        <v>8446</v>
      </c>
      <c r="D8770" s="11">
        <v>19414</v>
      </c>
      <c r="E8770" s="11">
        <v>14682</v>
      </c>
      <c r="F8770" s="11">
        <v>14042</v>
      </c>
      <c r="G8770" s="11">
        <v>12808</v>
      </c>
      <c r="H8770" s="11">
        <v>2410</v>
      </c>
      <c r="I8770" s="13">
        <v>25.259794684870855</v>
      </c>
      <c r="J8770" s="13">
        <v>20.31662034510979</v>
      </c>
      <c r="K8770" s="13">
        <v>15.061117599907323</v>
      </c>
      <c r="L8770" s="13">
        <v>23.327045399697536</v>
      </c>
      <c r="M8770" s="13">
        <v>17.562459629167257</v>
      </c>
      <c r="N8770" s="13">
        <v>12.683432951076984</v>
      </c>
      <c r="O8770" s="13">
        <v>15.679790558207024</v>
      </c>
      <c r="P8770" s="17">
        <v>18.555751595433826</v>
      </c>
      <c r="Q8770" s="17"/>
      <c r="R8770" s="18">
        <f t="shared" si="273"/>
        <v>13.740729886203727</v>
      </c>
      <c r="S8770">
        <f t="shared" si="274"/>
        <v>23.370773304663924</v>
      </c>
      <c r="T8770" s="3">
        <v>7077.4000703424035</v>
      </c>
      <c r="U8770">
        <v>3330.7174807563788</v>
      </c>
      <c r="V8770">
        <v>1.1362135410308838</v>
      </c>
      <c r="Y8770">
        <v>1574.7734784732615</v>
      </c>
      <c r="Z8770">
        <v>8852.4819688402931</v>
      </c>
    </row>
    <row r="8771" spans="1:26" ht="92.25" x14ac:dyDescent="1.35">
      <c r="A8771" t="s">
        <v>8771</v>
      </c>
      <c r="B8771" s="11">
        <v>8769</v>
      </c>
      <c r="C8771" s="11">
        <v>2374</v>
      </c>
      <c r="D8771" s="11">
        <v>10381</v>
      </c>
      <c r="E8771" s="11">
        <v>2704</v>
      </c>
      <c r="F8771" s="11">
        <v>4032</v>
      </c>
      <c r="G8771" s="11">
        <v>12431</v>
      </c>
      <c r="H8771" s="11">
        <v>8579</v>
      </c>
      <c r="I8771" s="13">
        <v>21.266595952000909</v>
      </c>
      <c r="J8771" s="13">
        <v>24.166360885981632</v>
      </c>
      <c r="K8771" s="13">
        <v>19.70255226166552</v>
      </c>
      <c r="L8771" s="13">
        <v>6.5819658497888369</v>
      </c>
      <c r="M8771" s="13">
        <v>22.113175182562617</v>
      </c>
      <c r="N8771" s="13">
        <v>33.582962888970137</v>
      </c>
      <c r="O8771" s="13">
        <v>20.165772953692738</v>
      </c>
      <c r="P8771" s="17">
        <v>21.082769424951771</v>
      </c>
      <c r="Q8771" s="17"/>
      <c r="R8771" s="18">
        <f t="shared" ref="R8771:R8834" si="275">P8771-1.9599*6.5/SQRT(7)</f>
        <v>16.267747715721672</v>
      </c>
      <c r="S8771">
        <f t="shared" ref="S8771:S8834" si="276">P8771+1.9599*6.5/SQRT(7)</f>
        <v>25.897791134181869</v>
      </c>
      <c r="T8771" s="3">
        <v>4527.1391049843014</v>
      </c>
      <c r="U8771">
        <v>2259.3047845201108</v>
      </c>
      <c r="V8771">
        <v>-1.3536509868572466</v>
      </c>
      <c r="Y8771">
        <v>1213.9212871913714</v>
      </c>
      <c r="Z8771">
        <v>5869.1899414929612</v>
      </c>
    </row>
    <row r="8772" spans="1:26" ht="92.25" x14ac:dyDescent="1.35">
      <c r="A8772" t="s">
        <v>8772</v>
      </c>
      <c r="B8772" s="11">
        <v>12795</v>
      </c>
      <c r="C8772" s="11">
        <v>13137</v>
      </c>
      <c r="D8772" s="11">
        <v>17446</v>
      </c>
      <c r="E8772" s="11">
        <v>14064</v>
      </c>
      <c r="F8772" s="11">
        <v>7870</v>
      </c>
      <c r="G8772" s="11">
        <v>12634</v>
      </c>
      <c r="H8772" s="11">
        <v>988</v>
      </c>
      <c r="I8772" s="13">
        <v>22.885881728721984</v>
      </c>
      <c r="J8772" s="13">
        <v>12.913460700526695</v>
      </c>
      <c r="K8772" s="13">
        <v>13.911441404096429</v>
      </c>
      <c r="L8772" s="13">
        <v>16.363888499325448</v>
      </c>
      <c r="M8772" s="13">
        <v>12.429414436242137</v>
      </c>
      <c r="N8772" s="13">
        <v>8.6120898998078861</v>
      </c>
      <c r="O8772" s="13">
        <v>14.710184334443399</v>
      </c>
      <c r="P8772" s="17">
        <v>14.546623000451998</v>
      </c>
      <c r="Q8772" s="17"/>
      <c r="R8772" s="18">
        <f t="shared" si="275"/>
        <v>9.7316012912218994</v>
      </c>
      <c r="S8772">
        <f t="shared" si="276"/>
        <v>19.361644709682096</v>
      </c>
      <c r="T8772" s="3">
        <v>6868.6604472597301</v>
      </c>
      <c r="U8772">
        <v>3613.4593672002807</v>
      </c>
      <c r="V8772">
        <v>1.8079117580782622</v>
      </c>
      <c r="Y8772">
        <v>2123.3509267122736</v>
      </c>
      <c r="Z8772">
        <v>9186.4119318324683</v>
      </c>
    </row>
    <row r="8773" spans="1:26" ht="92.25" x14ac:dyDescent="1.35">
      <c r="A8773" t="s">
        <v>8773</v>
      </c>
      <c r="B8773" s="11">
        <v>7138</v>
      </c>
      <c r="C8773" s="11">
        <v>14658</v>
      </c>
      <c r="D8773" s="11">
        <v>2999</v>
      </c>
      <c r="E8773" s="11">
        <v>4035</v>
      </c>
      <c r="F8773" s="11">
        <v>1406</v>
      </c>
      <c r="G8773" s="11">
        <v>17214</v>
      </c>
      <c r="H8773" s="11">
        <v>15491</v>
      </c>
      <c r="I8773" s="13">
        <v>9.4461461602404739</v>
      </c>
      <c r="J8773" s="13">
        <v>21.528934910813305</v>
      </c>
      <c r="K8773" s="13">
        <v>11.834601306752131</v>
      </c>
      <c r="L8773" s="13">
        <v>13.445579990045164</v>
      </c>
      <c r="M8773" s="13">
        <v>4.2995595209205977</v>
      </c>
      <c r="N8773" s="13">
        <v>16.22753456326247</v>
      </c>
      <c r="O8773" s="13">
        <v>17.002051074611316</v>
      </c>
      <c r="P8773" s="17">
        <v>13.397772503806493</v>
      </c>
      <c r="Q8773" s="17"/>
      <c r="R8773" s="18">
        <f t="shared" si="275"/>
        <v>8.5827507945763948</v>
      </c>
      <c r="S8773">
        <f t="shared" si="276"/>
        <v>18.212794213036592</v>
      </c>
      <c r="T8773" s="3">
        <v>6469.9343088962096</v>
      </c>
      <c r="U8773">
        <v>2882.0806565793828</v>
      </c>
      <c r="V8773">
        <v>0.51993765737279318</v>
      </c>
      <c r="Y8773">
        <v>1186.9494852021771</v>
      </c>
      <c r="Z8773">
        <v>7839.9993882710123</v>
      </c>
    </row>
    <row r="8774" spans="1:26" ht="92.25" x14ac:dyDescent="1.35">
      <c r="A8774" t="s">
        <v>8774</v>
      </c>
      <c r="B8774" s="11">
        <v>16159</v>
      </c>
      <c r="C8774" s="11">
        <v>2043</v>
      </c>
      <c r="D8774" s="11">
        <v>8805</v>
      </c>
      <c r="E8774" s="11">
        <v>10811</v>
      </c>
      <c r="F8774" s="11">
        <v>5590</v>
      </c>
      <c r="G8774" s="11">
        <v>10674</v>
      </c>
      <c r="H8774" s="11">
        <v>1952</v>
      </c>
      <c r="I8774" s="13">
        <v>7.2942277503143398</v>
      </c>
      <c r="J8774" s="13">
        <v>18.666263216268241</v>
      </c>
      <c r="K8774" s="13">
        <v>9.9295668846871763</v>
      </c>
      <c r="L8774" s="13">
        <v>5.8227383804063049</v>
      </c>
      <c r="M8774" s="13">
        <v>11.344502988780665</v>
      </c>
      <c r="N8774" s="13">
        <v>21.188764080721104</v>
      </c>
      <c r="O8774" s="13">
        <v>24.079973066152114</v>
      </c>
      <c r="P8774" s="17">
        <v>14.046576623904278</v>
      </c>
      <c r="Q8774" s="17"/>
      <c r="R8774" s="18">
        <f t="shared" si="275"/>
        <v>9.2315549146741791</v>
      </c>
      <c r="S8774">
        <f t="shared" si="276"/>
        <v>18.861598333134374</v>
      </c>
      <c r="T8774" s="3">
        <v>5423.6851724415956</v>
      </c>
      <c r="U8774">
        <v>2566.1909074473247</v>
      </c>
      <c r="V8774">
        <v>-1.3165367818146478</v>
      </c>
      <c r="Y8774">
        <v>1231.8947613483851</v>
      </c>
      <c r="Z8774">
        <v>6809.0840167589995</v>
      </c>
    </row>
    <row r="8775" spans="1:26" ht="92.25" x14ac:dyDescent="1.35">
      <c r="A8775" t="s">
        <v>8775</v>
      </c>
      <c r="B8775" s="11">
        <v>2170</v>
      </c>
      <c r="C8775" s="11">
        <v>10297</v>
      </c>
      <c r="D8775" s="11">
        <v>566</v>
      </c>
      <c r="E8775" s="11">
        <v>7951</v>
      </c>
      <c r="F8775" s="11">
        <v>10362</v>
      </c>
      <c r="G8775" s="11">
        <v>15122</v>
      </c>
      <c r="H8775" s="11">
        <v>473</v>
      </c>
      <c r="I8775" s="13">
        <v>21.055584793466839</v>
      </c>
      <c r="J8775" s="13">
        <v>21.488811499578752</v>
      </c>
      <c r="K8775" s="13">
        <v>14.458403546672191</v>
      </c>
      <c r="L8775" s="13">
        <v>18.028122828777558</v>
      </c>
      <c r="M8775" s="13">
        <v>27.791840497367119</v>
      </c>
      <c r="N8775" s="13">
        <v>15.858788618437645</v>
      </c>
      <c r="O8775" s="13">
        <v>8.821310772842839</v>
      </c>
      <c r="P8775" s="17">
        <v>18.21469465102042</v>
      </c>
      <c r="Q8775" s="17"/>
      <c r="R8775" s="18">
        <f t="shared" si="275"/>
        <v>13.399672941790321</v>
      </c>
      <c r="S8775">
        <f t="shared" si="276"/>
        <v>23.029716360250518</v>
      </c>
      <c r="T8775" s="3">
        <v>5198.689461325388</v>
      </c>
      <c r="U8775">
        <v>2150.9810384623634</v>
      </c>
      <c r="V8775">
        <v>0.12497821444412693</v>
      </c>
      <c r="Y8775">
        <v>699.59020584370319</v>
      </c>
      <c r="Z8775">
        <v>6045.4157993428926</v>
      </c>
    </row>
    <row r="8776" spans="1:26" ht="92.25" x14ac:dyDescent="1.35">
      <c r="A8776" t="s">
        <v>8776</v>
      </c>
      <c r="B8776" s="11">
        <v>12364</v>
      </c>
      <c r="C8776" s="11">
        <v>19614</v>
      </c>
      <c r="D8776" s="11">
        <v>17127</v>
      </c>
      <c r="E8776" s="11">
        <v>10833</v>
      </c>
      <c r="F8776" s="11">
        <v>19513</v>
      </c>
      <c r="G8776" s="11">
        <v>14324</v>
      </c>
      <c r="H8776" s="11">
        <v>11231</v>
      </c>
      <c r="I8776" s="13">
        <v>16.268462244492003</v>
      </c>
      <c r="J8776" s="13">
        <v>21.645607542916778</v>
      </c>
      <c r="K8776" s="13">
        <v>12.775774999655873</v>
      </c>
      <c r="L8776" s="13">
        <v>17.672536610613196</v>
      </c>
      <c r="M8776" s="13">
        <v>27.427018029766828</v>
      </c>
      <c r="N8776" s="13">
        <v>28.699995643220284</v>
      </c>
      <c r="O8776" s="13">
        <v>22.93168194647955</v>
      </c>
      <c r="P8776" s="17">
        <v>21.060153859592074</v>
      </c>
      <c r="Q8776" s="17"/>
      <c r="R8776" s="18">
        <f t="shared" si="275"/>
        <v>16.245132150361975</v>
      </c>
      <c r="S8776">
        <f t="shared" si="276"/>
        <v>25.875175568822172</v>
      </c>
      <c r="T8776" s="3">
        <v>8172.3206026940634</v>
      </c>
      <c r="U8776">
        <v>4809.8884923326577</v>
      </c>
      <c r="V8776">
        <v>-0.1103433078242233</v>
      </c>
      <c r="Y8776">
        <v>3320.2481186734085</v>
      </c>
      <c r="Z8776">
        <v>11723.866176872369</v>
      </c>
    </row>
    <row r="8777" spans="1:26" ht="92.25" x14ac:dyDescent="1.35">
      <c r="A8777" t="s">
        <v>8777</v>
      </c>
      <c r="B8777" s="11">
        <v>13892</v>
      </c>
      <c r="C8777" s="11">
        <v>4153</v>
      </c>
      <c r="D8777" s="11">
        <v>21</v>
      </c>
      <c r="E8777" s="11">
        <v>10774</v>
      </c>
      <c r="F8777" s="11">
        <v>7360</v>
      </c>
      <c r="G8777" s="11">
        <v>12025</v>
      </c>
      <c r="H8777" s="11">
        <v>17982</v>
      </c>
      <c r="I8777" s="13">
        <v>16.561994242261605</v>
      </c>
      <c r="J8777" s="13">
        <v>16.058754681282505</v>
      </c>
      <c r="K8777" s="13">
        <v>20.026954007636697</v>
      </c>
      <c r="L8777" s="13">
        <v>10.328022664080574</v>
      </c>
      <c r="M8777" s="13">
        <v>11.86525392459224</v>
      </c>
      <c r="N8777" s="13">
        <v>11.376548423509519</v>
      </c>
      <c r="O8777" s="13">
        <v>17.391031883663945</v>
      </c>
      <c r="P8777" s="17">
        <v>14.80122283243244</v>
      </c>
      <c r="Q8777" s="17"/>
      <c r="R8777" s="18">
        <f t="shared" si="275"/>
        <v>9.986201123202342</v>
      </c>
      <c r="S8777">
        <f t="shared" si="276"/>
        <v>19.616244541662539</v>
      </c>
      <c r="T8777" s="3">
        <v>6402.0570692455894</v>
      </c>
      <c r="U8777">
        <v>3032.5515306082912</v>
      </c>
      <c r="V8777">
        <v>0.89531795310904272</v>
      </c>
      <c r="Y8777">
        <v>1456.6770753047604</v>
      </c>
      <c r="Z8777">
        <v>8039.9286402270718</v>
      </c>
    </row>
    <row r="8778" spans="1:26" ht="92.25" x14ac:dyDescent="1.35">
      <c r="A8778" t="s">
        <v>8778</v>
      </c>
      <c r="B8778" s="11">
        <v>7528</v>
      </c>
      <c r="C8778" s="11">
        <v>6167</v>
      </c>
      <c r="D8778" s="11">
        <v>7603</v>
      </c>
      <c r="E8778" s="11">
        <v>3500</v>
      </c>
      <c r="F8778" s="11">
        <v>12419</v>
      </c>
      <c r="G8778" s="11">
        <v>8483</v>
      </c>
      <c r="H8778" s="11">
        <v>4629</v>
      </c>
      <c r="I8778" s="13">
        <v>8.0514648931146695</v>
      </c>
      <c r="J8778" s="13">
        <v>15.383614377945909</v>
      </c>
      <c r="K8778" s="13">
        <v>20.966712401800276</v>
      </c>
      <c r="L8778" s="13">
        <v>20.534807730531789</v>
      </c>
      <c r="M8778" s="13">
        <v>11.189725262340071</v>
      </c>
      <c r="N8778" s="13">
        <v>15.762912226877669</v>
      </c>
      <c r="O8778" s="13">
        <v>26.965403075743716</v>
      </c>
      <c r="P8778" s="17">
        <v>16.979234281193445</v>
      </c>
      <c r="Q8778" s="17"/>
      <c r="R8778" s="18">
        <f t="shared" si="275"/>
        <v>12.164212571963347</v>
      </c>
      <c r="S8778">
        <f t="shared" si="276"/>
        <v>21.794255990423544</v>
      </c>
      <c r="T8778" s="3">
        <v>4201.3149424791236</v>
      </c>
      <c r="U8778">
        <v>2306.3070821868901</v>
      </c>
      <c r="V8778">
        <v>-0.49012896852218546</v>
      </c>
      <c r="Y8778">
        <v>1454.7970970944025</v>
      </c>
      <c r="Z8778">
        <v>5775.0199365116096</v>
      </c>
    </row>
    <row r="8779" spans="1:26" ht="92.25" x14ac:dyDescent="1.35">
      <c r="A8779" t="s">
        <v>8779</v>
      </c>
      <c r="B8779" s="11">
        <v>2353</v>
      </c>
      <c r="C8779" s="11">
        <v>11709</v>
      </c>
      <c r="D8779" s="11">
        <v>16369</v>
      </c>
      <c r="E8779" s="11">
        <v>9807</v>
      </c>
      <c r="F8779" s="11">
        <v>4512</v>
      </c>
      <c r="G8779" s="11">
        <v>19222</v>
      </c>
      <c r="H8779" s="11">
        <v>11090</v>
      </c>
      <c r="I8779" s="13">
        <v>3.9774379978191838</v>
      </c>
      <c r="J8779" s="13">
        <v>14.852442381096202</v>
      </c>
      <c r="K8779" s="13">
        <v>8.2303414279424771</v>
      </c>
      <c r="L8779" s="13">
        <v>21.090963104633644</v>
      </c>
      <c r="M8779" s="13">
        <v>17.334463834671613</v>
      </c>
      <c r="N8779" s="13">
        <v>10.473446731492839</v>
      </c>
      <c r="O8779" s="13">
        <v>16.999554079032595</v>
      </c>
      <c r="P8779" s="17">
        <v>13.279807079526936</v>
      </c>
      <c r="Q8779" s="17"/>
      <c r="R8779" s="18">
        <f t="shared" si="275"/>
        <v>8.4647853702968376</v>
      </c>
      <c r="S8779">
        <f t="shared" si="276"/>
        <v>18.094828788757034</v>
      </c>
      <c r="T8779" s="3">
        <v>6874.3837422604993</v>
      </c>
      <c r="U8779">
        <v>3437.5682763088421</v>
      </c>
      <c r="V8779">
        <v>-0.90841467681457289</v>
      </c>
      <c r="Y8779">
        <v>1845.9084718894464</v>
      </c>
      <c r="Z8779">
        <v>8914.8547558134378</v>
      </c>
    </row>
    <row r="8780" spans="1:26" ht="92.25" x14ac:dyDescent="1.35">
      <c r="A8780" t="s">
        <v>8780</v>
      </c>
      <c r="B8780" s="11">
        <v>15740</v>
      </c>
      <c r="C8780" s="11">
        <v>19784</v>
      </c>
      <c r="D8780" s="11">
        <v>11344</v>
      </c>
      <c r="E8780" s="11">
        <v>17942</v>
      </c>
      <c r="F8780" s="11">
        <v>5826</v>
      </c>
      <c r="G8780" s="11">
        <v>11182</v>
      </c>
      <c r="H8780" s="11">
        <v>1298</v>
      </c>
      <c r="I8780" s="13">
        <v>5.1653210719098315</v>
      </c>
      <c r="J8780" s="13">
        <v>14.882184080991038</v>
      </c>
      <c r="K8780" s="13">
        <v>8.5294032962031778</v>
      </c>
      <c r="L8780" s="13">
        <v>21.701754756369127</v>
      </c>
      <c r="M8780" s="13">
        <v>27.387663994767898</v>
      </c>
      <c r="N8780" s="13">
        <v>19.102169484459385</v>
      </c>
      <c r="O8780" s="13">
        <v>21.037343237465578</v>
      </c>
      <c r="P8780" s="17">
        <v>16.829405703166575</v>
      </c>
      <c r="Q8780" s="17"/>
      <c r="R8780" s="18">
        <f t="shared" si="275"/>
        <v>12.014383993936477</v>
      </c>
      <c r="S8780">
        <f t="shared" si="276"/>
        <v>21.644427412396674</v>
      </c>
      <c r="T8780" s="3">
        <v>7614.5015022781199</v>
      </c>
      <c r="U8780">
        <v>3806.6567218023292</v>
      </c>
      <c r="V8780">
        <v>0.65036374508053996</v>
      </c>
      <c r="Y8780">
        <v>2041.3841816720278</v>
      </c>
      <c r="Z8780">
        <v>9871.3954403630996</v>
      </c>
    </row>
    <row r="8781" spans="1:26" ht="92.25" x14ac:dyDescent="1.35">
      <c r="A8781" t="s">
        <v>8781</v>
      </c>
      <c r="B8781" s="11">
        <v>11540</v>
      </c>
      <c r="C8781" s="11">
        <v>17866</v>
      </c>
      <c r="D8781" s="11">
        <v>12113</v>
      </c>
      <c r="E8781" s="11">
        <v>7588</v>
      </c>
      <c r="F8781" s="11">
        <v>10185</v>
      </c>
      <c r="G8781" s="11">
        <v>5729</v>
      </c>
      <c r="H8781" s="11">
        <v>3994</v>
      </c>
      <c r="I8781" s="13">
        <v>21.639025454451733</v>
      </c>
      <c r="J8781" s="13">
        <v>22.042825895223451</v>
      </c>
      <c r="K8781" s="13">
        <v>6.8314714477024214</v>
      </c>
      <c r="L8781" s="13">
        <v>26.71880581202354</v>
      </c>
      <c r="M8781" s="13">
        <v>16.100030580043811</v>
      </c>
      <c r="N8781" s="13">
        <v>10.289919629504098</v>
      </c>
      <c r="O8781" s="13">
        <v>13.847531391810977</v>
      </c>
      <c r="P8781" s="17">
        <v>16.781372887251433</v>
      </c>
      <c r="Q8781" s="17"/>
      <c r="R8781" s="18">
        <f t="shared" si="275"/>
        <v>11.966351178021334</v>
      </c>
      <c r="S8781">
        <f t="shared" si="276"/>
        <v>21.596394596481531</v>
      </c>
      <c r="T8781" s="3">
        <v>5989.486073818387</v>
      </c>
      <c r="U8781">
        <v>3160.9153360158093</v>
      </c>
      <c r="V8781">
        <v>-0.5672063707606867</v>
      </c>
      <c r="Y8781">
        <v>1869.1285816932032</v>
      </c>
      <c r="Z8781">
        <v>8028.1323428376982</v>
      </c>
    </row>
    <row r="8782" spans="1:26" ht="92.25" x14ac:dyDescent="1.35">
      <c r="A8782" t="s">
        <v>8782</v>
      </c>
      <c r="B8782" s="11">
        <v>576</v>
      </c>
      <c r="C8782" s="11">
        <v>908</v>
      </c>
      <c r="D8782" s="11">
        <v>14465</v>
      </c>
      <c r="E8782" s="11">
        <v>5504</v>
      </c>
      <c r="F8782" s="11">
        <v>6656</v>
      </c>
      <c r="G8782" s="11">
        <v>940</v>
      </c>
      <c r="H8782" s="11">
        <v>7373</v>
      </c>
      <c r="I8782" s="13">
        <v>9.8355302552544401</v>
      </c>
      <c r="J8782" s="13">
        <v>11.303980797515816</v>
      </c>
      <c r="K8782" s="13">
        <v>7.7138439395271146</v>
      </c>
      <c r="L8782" s="13">
        <v>10.874468986565979</v>
      </c>
      <c r="M8782" s="13">
        <v>-4.1180375477011921E-2</v>
      </c>
      <c r="N8782" s="13">
        <v>9.1245768480490987</v>
      </c>
      <c r="O8782" s="13">
        <v>23.742090929839065</v>
      </c>
      <c r="P8782" s="17">
        <v>10.3647587687535</v>
      </c>
      <c r="Q8782" s="17"/>
      <c r="R8782" s="18">
        <f t="shared" si="275"/>
        <v>5.5497370595234017</v>
      </c>
      <c r="S8782">
        <f t="shared" si="276"/>
        <v>15.179780477983599</v>
      </c>
      <c r="T8782" s="3">
        <v>4334.5805123951295</v>
      </c>
      <c r="U8782">
        <v>1668.0416911300517</v>
      </c>
      <c r="V8782">
        <v>-0.57757006288738921</v>
      </c>
      <c r="Y8782">
        <v>390.18630111728953</v>
      </c>
      <c r="Z8782">
        <v>4847.4464649773399</v>
      </c>
    </row>
    <row r="8783" spans="1:26" ht="92.25" x14ac:dyDescent="1.35">
      <c r="A8783" t="s">
        <v>8783</v>
      </c>
      <c r="B8783" s="11">
        <v>11815</v>
      </c>
      <c r="C8783" s="11">
        <v>9046</v>
      </c>
      <c r="D8783" s="11">
        <v>7042</v>
      </c>
      <c r="E8783" s="11">
        <v>16882</v>
      </c>
      <c r="F8783" s="11">
        <v>8858</v>
      </c>
      <c r="G8783" s="11">
        <v>10316</v>
      </c>
      <c r="H8783" s="11">
        <v>2758</v>
      </c>
      <c r="I8783" s="13">
        <v>25.21109166249353</v>
      </c>
      <c r="J8783" s="13">
        <v>16.263019176249948</v>
      </c>
      <c r="K8783" s="13">
        <v>9.7171751166816804</v>
      </c>
      <c r="L8783" s="13">
        <v>27.835409394346399</v>
      </c>
      <c r="M8783" s="13">
        <v>3.3095473324063871</v>
      </c>
      <c r="N8783" s="13">
        <v>12.151685792692934</v>
      </c>
      <c r="O8783" s="13">
        <v>20.904823788053697</v>
      </c>
      <c r="P8783" s="17">
        <v>16.48467889470351</v>
      </c>
      <c r="Q8783" s="17"/>
      <c r="R8783" s="18">
        <f t="shared" si="275"/>
        <v>11.669657185473412</v>
      </c>
      <c r="S8783">
        <f t="shared" si="276"/>
        <v>21.299700603933609</v>
      </c>
      <c r="T8783" s="3">
        <v>5738.0791381749059</v>
      </c>
      <c r="U8783">
        <v>3055.8792269324454</v>
      </c>
      <c r="V8783">
        <v>-2.0464540284592658</v>
      </c>
      <c r="Y8783">
        <v>1834.4679299458035</v>
      </c>
      <c r="Z8783">
        <v>7734.9492998329661</v>
      </c>
    </row>
    <row r="8784" spans="1:26" ht="92.25" x14ac:dyDescent="1.35">
      <c r="A8784" t="s">
        <v>8784</v>
      </c>
      <c r="B8784" s="11">
        <v>6903</v>
      </c>
      <c r="C8784" s="11">
        <v>11939</v>
      </c>
      <c r="D8784" s="11">
        <v>4083</v>
      </c>
      <c r="E8784" s="11">
        <v>7769</v>
      </c>
      <c r="F8784" s="11">
        <v>15789</v>
      </c>
      <c r="G8784" s="11">
        <v>4770</v>
      </c>
      <c r="H8784" s="11">
        <v>14786</v>
      </c>
      <c r="I8784" s="13">
        <v>26.873274214685413</v>
      </c>
      <c r="J8784" s="13">
        <v>9.7590761775428199</v>
      </c>
      <c r="K8784" s="13">
        <v>5.3845798932052187</v>
      </c>
      <c r="L8784" s="13">
        <v>20.57154897641043</v>
      </c>
      <c r="M8784" s="13">
        <v>21.445452563402995</v>
      </c>
      <c r="N8784" s="13">
        <v>4.6515814429258455</v>
      </c>
      <c r="O8784" s="13">
        <v>15.87352701942625</v>
      </c>
      <c r="P8784" s="17">
        <v>14.937005755371283</v>
      </c>
      <c r="Q8784" s="17"/>
      <c r="R8784" s="18">
        <f t="shared" si="275"/>
        <v>10.121984046141185</v>
      </c>
      <c r="S8784">
        <f t="shared" si="276"/>
        <v>19.752027464601383</v>
      </c>
      <c r="T8784" s="3">
        <v>5845.8564610948579</v>
      </c>
      <c r="U8784">
        <v>3022.9078906245795</v>
      </c>
      <c r="V8784">
        <v>-0.50893504521809518</v>
      </c>
      <c r="Y8784">
        <v>1727.5982315219203</v>
      </c>
      <c r="Z8784">
        <v>7738.9072966485328</v>
      </c>
    </row>
    <row r="8785" spans="1:26" ht="92.25" x14ac:dyDescent="1.35">
      <c r="A8785" t="s">
        <v>8785</v>
      </c>
      <c r="B8785" s="11">
        <v>14666</v>
      </c>
      <c r="C8785" s="11">
        <v>18284</v>
      </c>
      <c r="D8785" s="11">
        <v>8403</v>
      </c>
      <c r="E8785" s="11">
        <v>126</v>
      </c>
      <c r="F8785" s="11">
        <v>6897</v>
      </c>
      <c r="G8785" s="11">
        <v>12243</v>
      </c>
      <c r="H8785" s="11">
        <v>1617</v>
      </c>
      <c r="I8785" s="13">
        <v>7.3263029522726573</v>
      </c>
      <c r="J8785" s="13">
        <v>20.352793592984327</v>
      </c>
      <c r="K8785" s="13">
        <v>7.5801344041605176</v>
      </c>
      <c r="L8785" s="13">
        <v>16.231175786690258</v>
      </c>
      <c r="M8785" s="13">
        <v>33.005088035151857</v>
      </c>
      <c r="N8785" s="13">
        <v>21.128806341348664</v>
      </c>
      <c r="O8785" s="13">
        <v>32.653735978529355</v>
      </c>
      <c r="P8785" s="17">
        <v>19.754005298733947</v>
      </c>
      <c r="Q8785" s="17"/>
      <c r="R8785" s="18">
        <f t="shared" si="275"/>
        <v>14.938983589503849</v>
      </c>
      <c r="S8785">
        <f t="shared" si="276"/>
        <v>24.569027007964046</v>
      </c>
      <c r="T8785" s="3">
        <v>6450.5178676498444</v>
      </c>
      <c r="U8785">
        <v>2851.5187943950177</v>
      </c>
      <c r="V8785">
        <v>-0.27201849661651067</v>
      </c>
      <c r="Y8785">
        <v>1149.2369049166718</v>
      </c>
      <c r="Z8785">
        <v>7782.3208320752965</v>
      </c>
    </row>
    <row r="8786" spans="1:26" ht="92.25" x14ac:dyDescent="1.35">
      <c r="A8786" t="s">
        <v>8786</v>
      </c>
      <c r="B8786" s="11">
        <v>17158</v>
      </c>
      <c r="C8786" s="11">
        <v>4645</v>
      </c>
      <c r="D8786" s="11">
        <v>12067</v>
      </c>
      <c r="E8786" s="11">
        <v>10394</v>
      </c>
      <c r="F8786" s="11">
        <v>10018</v>
      </c>
      <c r="G8786" s="11">
        <v>11195</v>
      </c>
      <c r="H8786" s="11">
        <v>16900</v>
      </c>
      <c r="I8786" s="13">
        <v>10.636711916230812</v>
      </c>
      <c r="J8786" s="13">
        <v>24.504140465040201</v>
      </c>
      <c r="K8786" s="13">
        <v>13.820430764656489</v>
      </c>
      <c r="L8786" s="13">
        <v>19.608456414048291</v>
      </c>
      <c r="M8786" s="13">
        <v>17.623072729163965</v>
      </c>
      <c r="N8786" s="13">
        <v>17.091167327424003</v>
      </c>
      <c r="O8786" s="13">
        <v>15.022983937126684</v>
      </c>
      <c r="P8786" s="17">
        <v>16.900994793384349</v>
      </c>
      <c r="Q8786" s="17"/>
      <c r="R8786" s="18">
        <f t="shared" si="275"/>
        <v>12.085973084154251</v>
      </c>
      <c r="S8786">
        <f t="shared" si="276"/>
        <v>21.716016502614448</v>
      </c>
      <c r="T8786" s="3">
        <v>6753.5557682406934</v>
      </c>
      <c r="U8786">
        <v>3773.1376169263976</v>
      </c>
      <c r="V8786">
        <v>-7.8606490205856971E-2</v>
      </c>
      <c r="Y8786">
        <v>2431.7298140865241</v>
      </c>
      <c r="Z8786">
        <v>9376.4283850569009</v>
      </c>
    </row>
    <row r="8787" spans="1:26" ht="92.25" x14ac:dyDescent="1.35">
      <c r="A8787" t="s">
        <v>8787</v>
      </c>
      <c r="B8787" s="11">
        <v>3380</v>
      </c>
      <c r="C8787" s="11">
        <v>16011</v>
      </c>
      <c r="D8787" s="11">
        <v>1503</v>
      </c>
      <c r="E8787" s="11">
        <v>9212</v>
      </c>
      <c r="F8787" s="11">
        <v>8822</v>
      </c>
      <c r="G8787" s="11">
        <v>19801</v>
      </c>
      <c r="H8787" s="11">
        <v>18342</v>
      </c>
      <c r="I8787" s="13">
        <v>10.037257705929179</v>
      </c>
      <c r="J8787" s="13">
        <v>21.390429116165482</v>
      </c>
      <c r="K8787" s="13">
        <v>8.1771669101627573</v>
      </c>
      <c r="L8787" s="13">
        <v>20.616594211498249</v>
      </c>
      <c r="M8787" s="13">
        <v>8.6884036446093127</v>
      </c>
      <c r="N8787" s="13">
        <v>12.200392569962679</v>
      </c>
      <c r="O8787" s="13">
        <v>26.885864456441745</v>
      </c>
      <c r="P8787" s="17">
        <v>15.428015516395627</v>
      </c>
      <c r="Q8787" s="17"/>
      <c r="R8787" s="18">
        <f t="shared" si="275"/>
        <v>10.612993807165529</v>
      </c>
      <c r="S8787">
        <f t="shared" si="276"/>
        <v>20.243037225625727</v>
      </c>
      <c r="T8787" s="3">
        <v>7513.6626961059701</v>
      </c>
      <c r="U8787">
        <v>3530.2010315226844</v>
      </c>
      <c r="V8787">
        <v>-0.73768205766100436</v>
      </c>
      <c r="Y8787">
        <v>1661.7872635547874</v>
      </c>
      <c r="Z8787">
        <v>9388.1057214230241</v>
      </c>
    </row>
    <row r="8788" spans="1:26" ht="92.25" x14ac:dyDescent="1.35">
      <c r="A8788" t="s">
        <v>8788</v>
      </c>
      <c r="B8788" s="11">
        <v>8679</v>
      </c>
      <c r="C8788" s="11">
        <v>16335</v>
      </c>
      <c r="D8788" s="11">
        <v>15416</v>
      </c>
      <c r="E8788" s="11">
        <v>1035</v>
      </c>
      <c r="F8788" s="11">
        <v>3029</v>
      </c>
      <c r="G8788" s="11">
        <v>5196</v>
      </c>
      <c r="H8788" s="11">
        <v>9563</v>
      </c>
      <c r="I8788" s="13">
        <v>7.3392088248286438</v>
      </c>
      <c r="J8788" s="13">
        <v>15.124087196748818</v>
      </c>
      <c r="K8788" s="13">
        <v>24.181348240869639</v>
      </c>
      <c r="L8788" s="13">
        <v>15.642462009557066</v>
      </c>
      <c r="M8788" s="13">
        <v>15.598069067899388</v>
      </c>
      <c r="N8788" s="13">
        <v>22.792978718395055</v>
      </c>
      <c r="O8788" s="13">
        <v>12.62190739344668</v>
      </c>
      <c r="P8788" s="17">
        <v>16.185723064535043</v>
      </c>
      <c r="Q8788" s="17"/>
      <c r="R8788" s="18">
        <f t="shared" si="275"/>
        <v>11.370701355304945</v>
      </c>
      <c r="S8788">
        <f t="shared" si="276"/>
        <v>21.000744773765142</v>
      </c>
      <c r="T8788" s="3">
        <v>5919.4032316443918</v>
      </c>
      <c r="U8788">
        <v>2714.0427621715644</v>
      </c>
      <c r="V8788">
        <v>-8.2213773566763848E-2</v>
      </c>
      <c r="Y8788">
        <v>1207.7618081740388</v>
      </c>
      <c r="Z8788">
        <v>7294.6992044883118</v>
      </c>
    </row>
    <row r="8789" spans="1:26" ht="92.25" x14ac:dyDescent="1.35">
      <c r="A8789" t="s">
        <v>8789</v>
      </c>
      <c r="B8789" s="11">
        <v>7430</v>
      </c>
      <c r="C8789" s="11">
        <v>17349</v>
      </c>
      <c r="D8789" s="11">
        <v>17940</v>
      </c>
      <c r="E8789" s="11">
        <v>5900</v>
      </c>
      <c r="F8789" s="11">
        <v>9233</v>
      </c>
      <c r="G8789" s="11">
        <v>7495</v>
      </c>
      <c r="H8789" s="11">
        <v>572</v>
      </c>
      <c r="I8789" s="13">
        <v>11.953571079594827</v>
      </c>
      <c r="J8789" s="13">
        <v>7.011349582643815</v>
      </c>
      <c r="K8789" s="13">
        <v>18.73337718915376</v>
      </c>
      <c r="L8789" s="13">
        <v>16.161090664766501</v>
      </c>
      <c r="M8789" s="13">
        <v>22.348833022795112</v>
      </c>
      <c r="N8789" s="13">
        <v>10.802788699720081</v>
      </c>
      <c r="O8789" s="13">
        <v>12.457408061857201</v>
      </c>
      <c r="P8789" s="17">
        <v>14.20977404293304</v>
      </c>
      <c r="Q8789" s="17"/>
      <c r="R8789" s="18">
        <f t="shared" si="275"/>
        <v>9.3947523337029413</v>
      </c>
      <c r="S8789">
        <f t="shared" si="276"/>
        <v>19.024795752163136</v>
      </c>
      <c r="T8789" s="3">
        <v>6455.0043727093562</v>
      </c>
      <c r="U8789">
        <v>3019.5662706619023</v>
      </c>
      <c r="V8789">
        <v>-0.76722926678485237</v>
      </c>
      <c r="Y8789">
        <v>1409.1890467180006</v>
      </c>
      <c r="Z8789">
        <v>8046.8864584386338</v>
      </c>
    </row>
    <row r="8790" spans="1:26" ht="92.25" x14ac:dyDescent="1.35">
      <c r="A8790" t="s">
        <v>8790</v>
      </c>
      <c r="B8790" s="11">
        <v>18513</v>
      </c>
      <c r="C8790" s="11">
        <v>7173</v>
      </c>
      <c r="D8790" s="11">
        <v>6890</v>
      </c>
      <c r="E8790" s="11">
        <v>17396</v>
      </c>
      <c r="F8790" s="11">
        <v>3682</v>
      </c>
      <c r="G8790" s="11">
        <v>14088</v>
      </c>
      <c r="H8790" s="11">
        <v>9080</v>
      </c>
      <c r="I8790" s="13">
        <v>18.375845847153759</v>
      </c>
      <c r="J8790" s="13">
        <v>16.961176946926656</v>
      </c>
      <c r="K8790" s="13">
        <v>13.749666649844038</v>
      </c>
      <c r="L8790" s="13">
        <v>13.440005629152084</v>
      </c>
      <c r="M8790" s="13">
        <v>11.335901196232967</v>
      </c>
      <c r="N8790" s="13">
        <v>15.171719904841817</v>
      </c>
      <c r="O8790" s="13">
        <v>12.621837155585744</v>
      </c>
      <c r="P8790" s="17">
        <v>14.522307618533867</v>
      </c>
      <c r="Q8790" s="17"/>
      <c r="R8790" s="18">
        <f t="shared" si="275"/>
        <v>9.7072859093037689</v>
      </c>
      <c r="S8790">
        <f t="shared" si="276"/>
        <v>19.337329327763968</v>
      </c>
      <c r="T8790" s="3">
        <v>6874.2886601152895</v>
      </c>
      <c r="U8790">
        <v>3518.2064267495084</v>
      </c>
      <c r="V8790">
        <v>1.9107847037957981</v>
      </c>
      <c r="Y8790">
        <v>1971.8031719453443</v>
      </c>
      <c r="Z8790">
        <v>9040.6516826576189</v>
      </c>
    </row>
    <row r="8791" spans="1:26" ht="92.25" x14ac:dyDescent="1.35">
      <c r="A8791" t="s">
        <v>8791</v>
      </c>
      <c r="B8791" s="11">
        <v>12563</v>
      </c>
      <c r="C8791" s="11">
        <v>5571</v>
      </c>
      <c r="D8791" s="11">
        <v>1458</v>
      </c>
      <c r="E8791" s="11">
        <v>11320</v>
      </c>
      <c r="F8791" s="11">
        <v>13508</v>
      </c>
      <c r="G8791" s="11">
        <v>1004</v>
      </c>
      <c r="H8791" s="11">
        <v>14126</v>
      </c>
      <c r="I8791" s="13">
        <v>10.485580150803354</v>
      </c>
      <c r="J8791" s="13">
        <v>16.947975683828247</v>
      </c>
      <c r="K8791" s="13">
        <v>12.051539098687327</v>
      </c>
      <c r="L8791" s="13">
        <v>7.0067704494088794</v>
      </c>
      <c r="M8791" s="13">
        <v>17.104003203615211</v>
      </c>
      <c r="N8791" s="13">
        <v>13.958092502469974</v>
      </c>
      <c r="O8791" s="13">
        <v>16.262710676533072</v>
      </c>
      <c r="P8791" s="17">
        <v>13.402381680763725</v>
      </c>
      <c r="Q8791" s="17"/>
      <c r="R8791" s="18">
        <f t="shared" si="275"/>
        <v>8.5873599715336262</v>
      </c>
      <c r="S8791">
        <f t="shared" si="276"/>
        <v>18.217403389993823</v>
      </c>
      <c r="T8791" s="3">
        <v>5860.7915872583435</v>
      </c>
      <c r="U8791">
        <v>2728.1777527078207</v>
      </c>
      <c r="V8791">
        <v>1.7232605387107469</v>
      </c>
      <c r="Y8791">
        <v>1259.9564617231431</v>
      </c>
      <c r="Z8791">
        <v>7286.6233550641282</v>
      </c>
    </row>
    <row r="8792" spans="1:26" ht="92.25" x14ac:dyDescent="1.35">
      <c r="A8792" t="s">
        <v>8792</v>
      </c>
      <c r="B8792" s="11">
        <v>12068</v>
      </c>
      <c r="C8792" s="11">
        <v>2824</v>
      </c>
      <c r="D8792" s="11">
        <v>9216</v>
      </c>
      <c r="E8792" s="11">
        <v>5617</v>
      </c>
      <c r="F8792" s="11">
        <v>3299</v>
      </c>
      <c r="G8792" s="11">
        <v>15399</v>
      </c>
      <c r="H8792" s="11">
        <v>16735</v>
      </c>
      <c r="I8792" s="13">
        <v>18.375333016392879</v>
      </c>
      <c r="J8792" s="13">
        <v>12.322678553817191</v>
      </c>
      <c r="K8792" s="13">
        <v>17.419812055559376</v>
      </c>
      <c r="L8792" s="13">
        <v>16.341348309873258</v>
      </c>
      <c r="M8792" s="13">
        <v>4.4626560469686236</v>
      </c>
      <c r="N8792" s="13">
        <v>11.454025883460901</v>
      </c>
      <c r="O8792" s="13">
        <v>24.753899992343783</v>
      </c>
      <c r="P8792" s="17">
        <v>15.018536265487999</v>
      </c>
      <c r="Q8792" s="17"/>
      <c r="R8792" s="18">
        <f t="shared" si="275"/>
        <v>10.2035145562579</v>
      </c>
      <c r="S8792">
        <f t="shared" si="276"/>
        <v>19.833557974718097</v>
      </c>
      <c r="T8792" s="3">
        <v>6155.230354423752</v>
      </c>
      <c r="U8792">
        <v>2984.0783374347743</v>
      </c>
      <c r="V8792">
        <v>1.7379625205649063</v>
      </c>
      <c r="Y8792">
        <v>1507.9349276386715</v>
      </c>
      <c r="Z8792">
        <v>7837.3739540221832</v>
      </c>
    </row>
    <row r="8793" spans="1:26" ht="92.25" x14ac:dyDescent="1.35">
      <c r="A8793" t="s">
        <v>8793</v>
      </c>
      <c r="B8793" s="11">
        <v>11044</v>
      </c>
      <c r="C8793" s="11">
        <v>4384</v>
      </c>
      <c r="D8793" s="11">
        <v>11374</v>
      </c>
      <c r="E8793" s="11">
        <v>1107</v>
      </c>
      <c r="F8793" s="11">
        <v>693</v>
      </c>
      <c r="G8793" s="11">
        <v>1802</v>
      </c>
      <c r="H8793" s="11">
        <v>14202</v>
      </c>
      <c r="I8793" s="13">
        <v>17.879341083903064</v>
      </c>
      <c r="J8793" s="13">
        <v>12.302063786430345</v>
      </c>
      <c r="K8793" s="13">
        <v>17.817269910722207</v>
      </c>
      <c r="L8793" s="13">
        <v>13.599626286155505</v>
      </c>
      <c r="M8793" s="13">
        <v>13.269670736843638</v>
      </c>
      <c r="N8793" s="13">
        <v>12.483154051414903</v>
      </c>
      <c r="O8793" s="13">
        <v>11.223082460615949</v>
      </c>
      <c r="P8793" s="17">
        <v>14.082029759440802</v>
      </c>
      <c r="Q8793" s="17"/>
      <c r="R8793" s="18">
        <f t="shared" si="275"/>
        <v>9.2670080502107037</v>
      </c>
      <c r="S8793">
        <f t="shared" si="276"/>
        <v>18.897051468670902</v>
      </c>
      <c r="T8793" s="3">
        <v>5065.5690548185503</v>
      </c>
      <c r="U8793">
        <v>2042.5445898832154</v>
      </c>
      <c r="V8793">
        <v>0.18234459275845438</v>
      </c>
      <c r="Y8793">
        <v>598.80573413227148</v>
      </c>
      <c r="Z8793">
        <v>5807.7432750914195</v>
      </c>
    </row>
    <row r="8794" spans="1:26" ht="92.25" x14ac:dyDescent="1.35">
      <c r="A8794" t="s">
        <v>8794</v>
      </c>
      <c r="B8794" s="11">
        <v>2938</v>
      </c>
      <c r="C8794" s="11">
        <v>14786</v>
      </c>
      <c r="D8794" s="11">
        <v>2296</v>
      </c>
      <c r="E8794" s="11">
        <v>3283</v>
      </c>
      <c r="F8794" s="11">
        <v>7853</v>
      </c>
      <c r="G8794" s="11">
        <v>8654</v>
      </c>
      <c r="H8794" s="11">
        <v>13568</v>
      </c>
      <c r="I8794" s="13">
        <v>13.423786273035377</v>
      </c>
      <c r="J8794" s="13">
        <v>15.87352701942625</v>
      </c>
      <c r="K8794" s="13">
        <v>17.103937946974462</v>
      </c>
      <c r="L8794" s="13">
        <v>14.539883398263083</v>
      </c>
      <c r="M8794" s="13">
        <v>20.015446803423675</v>
      </c>
      <c r="N8794" s="13">
        <v>9.9116327424684343</v>
      </c>
      <c r="O8794" s="13">
        <v>9.368453088909213</v>
      </c>
      <c r="P8794" s="17">
        <v>14.319523896071498</v>
      </c>
      <c r="Q8794" s="17"/>
      <c r="R8794" s="18">
        <f t="shared" si="275"/>
        <v>9.5045021868413997</v>
      </c>
      <c r="S8794">
        <f t="shared" si="276"/>
        <v>19.134545605301597</v>
      </c>
      <c r="T8794" s="3">
        <v>5252.1628389429916</v>
      </c>
      <c r="U8794">
        <v>2444.2079380641171</v>
      </c>
      <c r="V8794">
        <v>1.3087515071674716</v>
      </c>
      <c r="Y8794">
        <v>1129.7136670113678</v>
      </c>
      <c r="Z8794">
        <v>6530.5260706990921</v>
      </c>
    </row>
    <row r="8795" spans="1:26" ht="92.25" x14ac:dyDescent="1.35">
      <c r="A8795" t="s">
        <v>8795</v>
      </c>
      <c r="B8795" s="11">
        <v>14439</v>
      </c>
      <c r="C8795" s="11">
        <v>12279</v>
      </c>
      <c r="D8795" s="11">
        <v>4177</v>
      </c>
      <c r="E8795" s="11">
        <v>12558</v>
      </c>
      <c r="F8795" s="11">
        <v>18904</v>
      </c>
      <c r="G8795" s="11">
        <v>17747</v>
      </c>
      <c r="H8795" s="11">
        <v>13993</v>
      </c>
      <c r="I8795" s="13">
        <v>13.205190515032246</v>
      </c>
      <c r="J8795" s="13">
        <v>27.676414903592494</v>
      </c>
      <c r="K8795" s="13">
        <v>25.880612828063114</v>
      </c>
      <c r="L8795" s="13">
        <v>20.568064363877689</v>
      </c>
      <c r="M8795" s="13">
        <v>15.171679502688605</v>
      </c>
      <c r="N8795" s="13">
        <v>16.161962006181543</v>
      </c>
      <c r="O8795" s="13">
        <v>17.711912974460411</v>
      </c>
      <c r="P8795" s="17">
        <v>19.48226244198516</v>
      </c>
      <c r="Q8795" s="17"/>
      <c r="R8795" s="18">
        <f t="shared" si="275"/>
        <v>14.667240732755062</v>
      </c>
      <c r="S8795">
        <f t="shared" si="276"/>
        <v>24.297284151215258</v>
      </c>
      <c r="T8795" s="3">
        <v>7677.7521926471181</v>
      </c>
      <c r="U8795">
        <v>4309.617024051081</v>
      </c>
      <c r="V8795">
        <v>0.8961183084466029</v>
      </c>
      <c r="Y8795">
        <v>2793.7955562587299</v>
      </c>
      <c r="Z8795">
        <v>10688.847660704583</v>
      </c>
    </row>
    <row r="8796" spans="1:26" ht="92.25" x14ac:dyDescent="1.35">
      <c r="A8796" t="s">
        <v>8796</v>
      </c>
      <c r="B8796" s="11">
        <v>3582</v>
      </c>
      <c r="C8796" s="11">
        <v>19412</v>
      </c>
      <c r="D8796" s="11">
        <v>7657</v>
      </c>
      <c r="E8796" s="11">
        <v>11322</v>
      </c>
      <c r="F8796" s="11">
        <v>10188</v>
      </c>
      <c r="G8796" s="11">
        <v>9306</v>
      </c>
      <c r="H8796" s="11">
        <v>17102</v>
      </c>
      <c r="I8796" s="13">
        <v>14.543734533706907</v>
      </c>
      <c r="J8796" s="13">
        <v>-0.7482618383389994</v>
      </c>
      <c r="K8796" s="13">
        <v>17.454074936068</v>
      </c>
      <c r="L8796" s="13">
        <v>5.0650152380957767</v>
      </c>
      <c r="M8796" s="13">
        <v>2.0970908230845939</v>
      </c>
      <c r="N8796" s="13">
        <v>4.6114945440142936</v>
      </c>
      <c r="O8796" s="13">
        <v>13.112428713973717</v>
      </c>
      <c r="P8796" s="17">
        <v>8.0193681358006135</v>
      </c>
      <c r="Q8796" s="17"/>
      <c r="R8796" s="18">
        <f t="shared" si="275"/>
        <v>3.204346426570515</v>
      </c>
      <c r="S8796">
        <f t="shared" si="276"/>
        <v>12.834389845030712</v>
      </c>
      <c r="T8796" s="3">
        <v>6884.6096881519697</v>
      </c>
      <c r="U8796">
        <v>3595.266529928901</v>
      </c>
      <c r="V8796">
        <v>0.21911091607762501</v>
      </c>
      <c r="Y8796">
        <v>2086.7584301406409</v>
      </c>
      <c r="Z8796">
        <v>9166.2200802297084</v>
      </c>
    </row>
    <row r="8797" spans="1:26" ht="92.25" x14ac:dyDescent="1.35">
      <c r="A8797" t="s">
        <v>8797</v>
      </c>
      <c r="B8797" s="11">
        <v>1725</v>
      </c>
      <c r="C8797" s="11">
        <v>6666</v>
      </c>
      <c r="D8797" s="11">
        <v>8424</v>
      </c>
      <c r="E8797" s="11">
        <v>19086</v>
      </c>
      <c r="F8797" s="11">
        <v>16347</v>
      </c>
      <c r="G8797" s="11">
        <v>11430</v>
      </c>
      <c r="H8797" s="11">
        <v>14624</v>
      </c>
      <c r="I8797" s="13">
        <v>21.767335078416792</v>
      </c>
      <c r="J8797" s="13">
        <v>11.059211719019883</v>
      </c>
      <c r="K8797" s="13">
        <v>20.548611431066149</v>
      </c>
      <c r="L8797" s="13">
        <v>24.532164395943436</v>
      </c>
      <c r="M8797" s="13">
        <v>14.240575114518123</v>
      </c>
      <c r="N8797" s="13">
        <v>25.07288714646274</v>
      </c>
      <c r="O8797" s="13">
        <v>12.935912524925842</v>
      </c>
      <c r="P8797" s="17">
        <v>18.593813915764709</v>
      </c>
      <c r="Q8797" s="17"/>
      <c r="R8797" s="18">
        <f t="shared" si="275"/>
        <v>13.778792206534611</v>
      </c>
      <c r="S8797">
        <f t="shared" si="276"/>
        <v>23.408835624994808</v>
      </c>
      <c r="T8797" s="3">
        <v>7088.8645791957233</v>
      </c>
      <c r="U8797">
        <v>3586.8580336689729</v>
      </c>
      <c r="V8797">
        <v>0.23111624614102766</v>
      </c>
      <c r="Y8797">
        <v>1968.6180191577159</v>
      </c>
      <c r="Z8797">
        <v>9258.1154931331948</v>
      </c>
    </row>
    <row r="8798" spans="1:26" ht="92.25" x14ac:dyDescent="1.35">
      <c r="A8798" t="s">
        <v>8798</v>
      </c>
      <c r="B8798" s="11">
        <v>17911</v>
      </c>
      <c r="C8798" s="11">
        <v>16749</v>
      </c>
      <c r="D8798" s="11">
        <v>14267</v>
      </c>
      <c r="E8798" s="11">
        <v>18181</v>
      </c>
      <c r="F8798" s="11">
        <v>13048</v>
      </c>
      <c r="G8798" s="11">
        <v>14758</v>
      </c>
      <c r="H8798" s="11">
        <v>4181</v>
      </c>
      <c r="I8798" s="13">
        <v>4.1078584983883744</v>
      </c>
      <c r="J8798" s="13">
        <v>11.204025628702393</v>
      </c>
      <c r="K8798" s="13">
        <v>14.453366899388403</v>
      </c>
      <c r="L8798" s="13">
        <v>19.075882170990734</v>
      </c>
      <c r="M8798" s="13">
        <v>20.29915252912463</v>
      </c>
      <c r="N8798" s="13">
        <v>19.98131664216891</v>
      </c>
      <c r="O8798" s="13">
        <v>6.957930741566738</v>
      </c>
      <c r="P8798" s="17">
        <v>13.725647587190025</v>
      </c>
      <c r="Q8798" s="17"/>
      <c r="R8798" s="18">
        <f t="shared" si="275"/>
        <v>8.9106258779599266</v>
      </c>
      <c r="S8798">
        <f t="shared" si="276"/>
        <v>18.540669296420123</v>
      </c>
      <c r="T8798" s="3">
        <v>8019.5983071552218</v>
      </c>
      <c r="U8798">
        <v>4536.746768171688</v>
      </c>
      <c r="V8798">
        <v>0.34268737181264441</v>
      </c>
      <c r="Y8798">
        <v>2972.4990168455979</v>
      </c>
      <c r="Z8798">
        <v>11219.072350164734</v>
      </c>
    </row>
    <row r="8799" spans="1:26" ht="92.25" x14ac:dyDescent="1.35">
      <c r="A8799" t="s">
        <v>8799</v>
      </c>
      <c r="B8799" s="11">
        <v>9919</v>
      </c>
      <c r="C8799" s="11">
        <v>495</v>
      </c>
      <c r="D8799" s="11">
        <v>9526</v>
      </c>
      <c r="E8799" s="11">
        <v>1181</v>
      </c>
      <c r="F8799" s="11">
        <v>15944</v>
      </c>
      <c r="G8799" s="11">
        <v>18699</v>
      </c>
      <c r="H8799" s="11">
        <v>2552</v>
      </c>
      <c r="I8799" s="13">
        <v>23.475645270530826</v>
      </c>
      <c r="J8799" s="13">
        <v>21.306886796837841</v>
      </c>
      <c r="K8799" s="13">
        <v>9.5488327759659377</v>
      </c>
      <c r="L8799" s="13">
        <v>24.634872632992796</v>
      </c>
      <c r="M8799" s="13">
        <v>9.1154968798507774</v>
      </c>
      <c r="N8799" s="13">
        <v>21.812051446174713</v>
      </c>
      <c r="O8799" s="13">
        <v>27.596053039961689</v>
      </c>
      <c r="P8799" s="17">
        <v>19.641405548902078</v>
      </c>
      <c r="Q8799" s="17"/>
      <c r="R8799" s="18">
        <f t="shared" si="275"/>
        <v>14.82638383967198</v>
      </c>
      <c r="S8799">
        <f t="shared" si="276"/>
        <v>24.456427258132177</v>
      </c>
      <c r="T8799" s="3">
        <v>6540.4650109564809</v>
      </c>
      <c r="U8799">
        <v>2670.8467458643736</v>
      </c>
      <c r="V8799">
        <v>0.78865923569537699</v>
      </c>
      <c r="Y8799">
        <v>821.02937531358157</v>
      </c>
      <c r="Z8799">
        <v>7546.6061786726186</v>
      </c>
    </row>
    <row r="8800" spans="1:26" ht="92.25" x14ac:dyDescent="1.35">
      <c r="A8800" t="s">
        <v>8800</v>
      </c>
      <c r="B8800" s="11">
        <v>18403</v>
      </c>
      <c r="C8800" s="11">
        <v>13106</v>
      </c>
      <c r="D8800" s="11">
        <v>16899</v>
      </c>
      <c r="E8800" s="11">
        <v>5352</v>
      </c>
      <c r="F8800" s="11">
        <v>14983</v>
      </c>
      <c r="G8800" s="11">
        <v>6037</v>
      </c>
      <c r="H8800" s="11">
        <v>18301</v>
      </c>
      <c r="I8800" s="13">
        <v>16.355174984810109</v>
      </c>
      <c r="J8800" s="13">
        <v>22.417509676534785</v>
      </c>
      <c r="K8800" s="13">
        <v>25.076719903651611</v>
      </c>
      <c r="L8800" s="13">
        <v>14.947483767784904</v>
      </c>
      <c r="M8800" s="13">
        <v>12.876891475226675</v>
      </c>
      <c r="N8800" s="13">
        <v>26.234884117954202</v>
      </c>
      <c r="O8800" s="13">
        <v>29.130826837430075</v>
      </c>
      <c r="P8800" s="17">
        <v>21.005641537627479</v>
      </c>
      <c r="Q8800" s="17"/>
      <c r="R8800" s="18">
        <f t="shared" si="275"/>
        <v>16.190619828397381</v>
      </c>
      <c r="S8800">
        <f t="shared" si="276"/>
        <v>25.820663246857578</v>
      </c>
      <c r="T8800" s="3">
        <v>7834.4422015793089</v>
      </c>
      <c r="U8800">
        <v>4263.1657079551806</v>
      </c>
      <c r="V8800">
        <v>0.38486405173898675</v>
      </c>
      <c r="Y8800">
        <v>2640.7401614020014</v>
      </c>
      <c r="Z8800">
        <v>10696.917000500071</v>
      </c>
    </row>
    <row r="8801" spans="1:26" ht="92.25" x14ac:dyDescent="1.35">
      <c r="A8801" t="s">
        <v>8801</v>
      </c>
      <c r="B8801" s="11">
        <v>11588</v>
      </c>
      <c r="C8801" s="11">
        <v>13968</v>
      </c>
      <c r="D8801" s="11">
        <v>4649</v>
      </c>
      <c r="E8801" s="11">
        <v>9763</v>
      </c>
      <c r="F8801" s="11">
        <v>17848</v>
      </c>
      <c r="G8801" s="11">
        <v>13949</v>
      </c>
      <c r="H8801" s="11">
        <v>12125</v>
      </c>
      <c r="I8801" s="13">
        <v>15.268458422329442</v>
      </c>
      <c r="J8801" s="13">
        <v>16.492824810707663</v>
      </c>
      <c r="K8801" s="13">
        <v>13.830376993476783</v>
      </c>
      <c r="L8801" s="13">
        <v>15.652717783417517</v>
      </c>
      <c r="M8801" s="13">
        <v>23.239764197916365</v>
      </c>
      <c r="N8801" s="13">
        <v>16.545289911647412</v>
      </c>
      <c r="O8801" s="13">
        <v>19.005424919294207</v>
      </c>
      <c r="P8801" s="17">
        <v>17.147836719827058</v>
      </c>
      <c r="Q8801" s="17"/>
      <c r="R8801" s="18">
        <f t="shared" si="275"/>
        <v>12.33281501059696</v>
      </c>
      <c r="S8801">
        <f t="shared" si="276"/>
        <v>21.962858429057157</v>
      </c>
      <c r="T8801" s="3">
        <v>6796.9041829542066</v>
      </c>
      <c r="U8801">
        <v>3841.8927227691561</v>
      </c>
      <c r="V8801">
        <v>-1.0732674127211794</v>
      </c>
      <c r="Y8801">
        <v>2516.7430232661177</v>
      </c>
      <c r="Z8801">
        <v>9506.0168793226785</v>
      </c>
    </row>
    <row r="8802" spans="1:26" ht="92.25" x14ac:dyDescent="1.35">
      <c r="A8802" t="s">
        <v>8802</v>
      </c>
      <c r="B8802" s="11">
        <v>11241</v>
      </c>
      <c r="C8802" s="11">
        <v>14472</v>
      </c>
      <c r="D8802" s="11">
        <v>9655</v>
      </c>
      <c r="E8802" s="11">
        <v>10434</v>
      </c>
      <c r="F8802" s="11">
        <v>17118</v>
      </c>
      <c r="G8802" s="11">
        <v>19766</v>
      </c>
      <c r="H8802" s="11">
        <v>1395</v>
      </c>
      <c r="I8802" s="13">
        <v>3.4453004701222554</v>
      </c>
      <c r="J8802" s="13">
        <v>16.622459614175426</v>
      </c>
      <c r="K8802" s="13">
        <v>18.872984991649012</v>
      </c>
      <c r="L8802" s="13">
        <v>25.579873676064921</v>
      </c>
      <c r="M8802" s="13">
        <v>25.206619736377604</v>
      </c>
      <c r="N8802" s="13">
        <v>20.595054814195176</v>
      </c>
      <c r="O8802" s="13">
        <v>11.498907552298583</v>
      </c>
      <c r="P8802" s="17">
        <v>17.403028693554713</v>
      </c>
      <c r="Q8802" s="17"/>
      <c r="R8802" s="18">
        <f t="shared" si="275"/>
        <v>12.588006984324615</v>
      </c>
      <c r="S8802">
        <f t="shared" si="276"/>
        <v>22.218050402784812</v>
      </c>
      <c r="T8802" s="3">
        <v>7417.2368821820601</v>
      </c>
      <c r="U8802">
        <v>3851.2796541322382</v>
      </c>
      <c r="V8802">
        <v>0.80748804975883104</v>
      </c>
      <c r="Y8802">
        <v>2212.4476453043062</v>
      </c>
      <c r="Z8802">
        <v>9839.6111935009394</v>
      </c>
    </row>
    <row r="8803" spans="1:26" ht="92.25" x14ac:dyDescent="1.35">
      <c r="A8803" t="s">
        <v>8803</v>
      </c>
      <c r="B8803" s="11">
        <v>4719</v>
      </c>
      <c r="C8803" s="11">
        <v>453</v>
      </c>
      <c r="D8803" s="11">
        <v>1820</v>
      </c>
      <c r="E8803" s="11">
        <v>18998</v>
      </c>
      <c r="F8803" s="11">
        <v>11585</v>
      </c>
      <c r="G8803" s="11">
        <v>15326</v>
      </c>
      <c r="H8803" s="11">
        <v>17479</v>
      </c>
      <c r="I8803" s="13">
        <v>8.6927526970846074</v>
      </c>
      <c r="J8803" s="13">
        <v>13.716274323766541</v>
      </c>
      <c r="K8803" s="13">
        <v>18.70835267434671</v>
      </c>
      <c r="L8803" s="13">
        <v>13.462770661021391</v>
      </c>
      <c r="M8803" s="13">
        <v>16.422299268822179</v>
      </c>
      <c r="N8803" s="13">
        <v>9.0518507793123764</v>
      </c>
      <c r="O8803" s="13">
        <v>20.902434148369164</v>
      </c>
      <c r="P8803" s="17">
        <v>14.422390650388996</v>
      </c>
      <c r="Q8803" s="17"/>
      <c r="R8803" s="18">
        <f t="shared" si="275"/>
        <v>9.6073689411588976</v>
      </c>
      <c r="S8803">
        <f t="shared" si="276"/>
        <v>19.237412359619093</v>
      </c>
      <c r="T8803" s="3">
        <v>7364.3778690889094</v>
      </c>
      <c r="U8803">
        <v>3222.5712179133566</v>
      </c>
      <c r="V8803">
        <v>0.91246874944772571</v>
      </c>
      <c r="Y8803">
        <v>1258.4478511241418</v>
      </c>
      <c r="Z8803">
        <v>8831.256341735083</v>
      </c>
    </row>
    <row r="8804" spans="1:26" ht="92.25" x14ac:dyDescent="1.35">
      <c r="A8804" t="s">
        <v>8804</v>
      </c>
      <c r="B8804" s="11">
        <v>8509</v>
      </c>
      <c r="C8804" s="11">
        <v>15010</v>
      </c>
      <c r="D8804" s="11">
        <v>12708</v>
      </c>
      <c r="E8804" s="11">
        <v>6786</v>
      </c>
      <c r="F8804" s="11">
        <v>8345</v>
      </c>
      <c r="G8804" s="11">
        <v>3509</v>
      </c>
      <c r="H8804" s="11">
        <v>3217</v>
      </c>
      <c r="I8804" s="13">
        <v>15.690193536330595</v>
      </c>
      <c r="J8804" s="13">
        <v>23.457290618175172</v>
      </c>
      <c r="K8804" s="13">
        <v>4.4049268423434107</v>
      </c>
      <c r="L8804" s="13">
        <v>2.4880587892044232</v>
      </c>
      <c r="M8804" s="13">
        <v>9.1740569752663941</v>
      </c>
      <c r="N8804" s="13">
        <v>19.828037194394668</v>
      </c>
      <c r="O8804" s="13">
        <v>26.320945506960712</v>
      </c>
      <c r="P8804" s="17">
        <v>14.480501351810767</v>
      </c>
      <c r="Q8804" s="17"/>
      <c r="R8804" s="18">
        <f t="shared" si="275"/>
        <v>9.6654796425806691</v>
      </c>
      <c r="S8804">
        <f t="shared" si="276"/>
        <v>19.295523061040868</v>
      </c>
      <c r="T8804" s="3">
        <v>5221.1160420314582</v>
      </c>
      <c r="U8804">
        <v>2660.6572534842439</v>
      </c>
      <c r="V8804">
        <v>-0.62560957303503528</v>
      </c>
      <c r="Y8804">
        <v>1483.4723613583747</v>
      </c>
      <c r="Z8804">
        <v>6852.3592648290623</v>
      </c>
    </row>
    <row r="8805" spans="1:26" ht="92.25" x14ac:dyDescent="1.35">
      <c r="A8805" t="s">
        <v>8805</v>
      </c>
      <c r="B8805" s="11">
        <v>19296</v>
      </c>
      <c r="C8805" s="11">
        <v>3991</v>
      </c>
      <c r="D8805" s="11">
        <v>19617</v>
      </c>
      <c r="E8805" s="11">
        <v>246</v>
      </c>
      <c r="F8805" s="11">
        <v>12385</v>
      </c>
      <c r="G8805" s="11">
        <v>3330</v>
      </c>
      <c r="H8805" s="11">
        <v>14856</v>
      </c>
      <c r="I8805" s="13">
        <v>16.134843935511991</v>
      </c>
      <c r="J8805" s="13">
        <v>22.859153743066447</v>
      </c>
      <c r="K8805" s="13">
        <v>13.192483689072482</v>
      </c>
      <c r="L8805" s="13">
        <v>25.390992288828997</v>
      </c>
      <c r="M8805" s="13">
        <v>24.183010391851713</v>
      </c>
      <c r="N8805" s="13">
        <v>27.349786677360637</v>
      </c>
      <c r="O8805" s="13">
        <v>14.389576481153533</v>
      </c>
      <c r="P8805" s="17">
        <v>20.499978172406543</v>
      </c>
      <c r="Q8805" s="17"/>
      <c r="R8805" s="18">
        <f t="shared" si="275"/>
        <v>15.684956463176444</v>
      </c>
      <c r="S8805">
        <f t="shared" si="276"/>
        <v>25.314999881636641</v>
      </c>
      <c r="T8805" s="3">
        <v>7680.6735848042072</v>
      </c>
      <c r="U8805">
        <v>3378.2763317012486</v>
      </c>
      <c r="V8805">
        <v>-0.1238993263541488</v>
      </c>
      <c r="Y8805">
        <v>1338.8211066714034</v>
      </c>
      <c r="Z8805">
        <v>9236.8772861015768</v>
      </c>
    </row>
    <row r="8806" spans="1:26" ht="92.25" x14ac:dyDescent="1.35">
      <c r="A8806" t="s">
        <v>8806</v>
      </c>
      <c r="B8806" s="11">
        <v>772</v>
      </c>
      <c r="C8806" s="11">
        <v>4642</v>
      </c>
      <c r="D8806" s="11">
        <v>13999</v>
      </c>
      <c r="E8806" s="11">
        <v>4549</v>
      </c>
      <c r="F8806" s="11">
        <v>9722</v>
      </c>
      <c r="G8806" s="11">
        <v>9961</v>
      </c>
      <c r="H8806" s="11">
        <v>1219</v>
      </c>
      <c r="I8806" s="13">
        <v>19.388257359975285</v>
      </c>
      <c r="J8806" s="13">
        <v>22.497681433294069</v>
      </c>
      <c r="K8806" s="13">
        <v>19.778294902350048</v>
      </c>
      <c r="L8806" s="13">
        <v>9.6254298334081305</v>
      </c>
      <c r="M8806" s="13">
        <v>17.485907729323905</v>
      </c>
      <c r="N8806" s="13">
        <v>11.725212696846867</v>
      </c>
      <c r="O8806" s="13">
        <v>15.868133449115028</v>
      </c>
      <c r="P8806" s="17">
        <v>16.624131057759051</v>
      </c>
      <c r="Q8806" s="17"/>
      <c r="R8806" s="18">
        <f t="shared" si="275"/>
        <v>11.809109348528953</v>
      </c>
      <c r="S8806">
        <f t="shared" si="276"/>
        <v>21.43915276698915</v>
      </c>
      <c r="T8806" s="3">
        <v>4711.6143167672262</v>
      </c>
      <c r="U8806">
        <v>2055.5035471006108</v>
      </c>
      <c r="V8806">
        <v>-0.12914370017824695</v>
      </c>
      <c r="Y8806">
        <v>801.01606928375804</v>
      </c>
      <c r="Z8806">
        <v>5645.9810529875504</v>
      </c>
    </row>
    <row r="8807" spans="1:26" ht="92.25" x14ac:dyDescent="1.35">
      <c r="A8807" t="s">
        <v>8807</v>
      </c>
      <c r="B8807" s="11">
        <v>16732</v>
      </c>
      <c r="C8807" s="11">
        <v>16564</v>
      </c>
      <c r="D8807" s="11">
        <v>2728</v>
      </c>
      <c r="E8807" s="11">
        <v>3756</v>
      </c>
      <c r="F8807" s="11">
        <v>4001</v>
      </c>
      <c r="G8807" s="11">
        <v>2413</v>
      </c>
      <c r="H8807" s="11">
        <v>16454</v>
      </c>
      <c r="I8807" s="13">
        <v>7.0999737438257604</v>
      </c>
      <c r="J8807" s="13">
        <v>26.628810304449864</v>
      </c>
      <c r="K8807" s="13">
        <v>17.482014490497889</v>
      </c>
      <c r="L8807" s="13">
        <v>8.6880090031203405</v>
      </c>
      <c r="M8807" s="13">
        <v>14.017787683612099</v>
      </c>
      <c r="N8807" s="13">
        <v>18.251492300483491</v>
      </c>
      <c r="O8807" s="13">
        <v>13.670972222840765</v>
      </c>
      <c r="P8807" s="17">
        <v>15.119865678404315</v>
      </c>
      <c r="Q8807" s="17"/>
      <c r="R8807" s="18">
        <f t="shared" si="275"/>
        <v>10.304843969174216</v>
      </c>
      <c r="S8807">
        <f t="shared" si="276"/>
        <v>19.934887387634411</v>
      </c>
      <c r="T8807" s="3">
        <v>6712.6731294806214</v>
      </c>
      <c r="U8807">
        <v>2869.3182284002514</v>
      </c>
      <c r="V8807">
        <v>1.3885073713026941</v>
      </c>
      <c r="Y8807">
        <v>1042.2276633153829</v>
      </c>
      <c r="Z8807">
        <v>7944.8865128830403</v>
      </c>
    </row>
    <row r="8808" spans="1:26" ht="92.25" x14ac:dyDescent="1.35">
      <c r="A8808" t="s">
        <v>8808</v>
      </c>
      <c r="B8808" s="11">
        <v>15835</v>
      </c>
      <c r="C8808" s="11">
        <v>18158</v>
      </c>
      <c r="D8808" s="11">
        <v>17320</v>
      </c>
      <c r="E8808" s="11">
        <v>12342</v>
      </c>
      <c r="F8808" s="11">
        <v>344</v>
      </c>
      <c r="G8808" s="11">
        <v>57</v>
      </c>
      <c r="H8808" s="11">
        <v>2854</v>
      </c>
      <c r="I8808" s="13">
        <v>25.305072404678356</v>
      </c>
      <c r="J8808" s="13">
        <v>18.392416073386325</v>
      </c>
      <c r="K8808" s="13">
        <v>12.706560363105108</v>
      </c>
      <c r="L8808" s="13">
        <v>20.89993807282033</v>
      </c>
      <c r="M8808" s="13">
        <v>15.671319793939123</v>
      </c>
      <c r="N8808" s="13">
        <v>15.751105682760972</v>
      </c>
      <c r="O8808" s="13">
        <v>18.731656763820297</v>
      </c>
      <c r="P8808" s="17">
        <v>18.208295593501504</v>
      </c>
      <c r="Q8808" s="17"/>
      <c r="R8808" s="18">
        <f t="shared" si="275"/>
        <v>13.393273884271405</v>
      </c>
      <c r="S8808">
        <f t="shared" si="276"/>
        <v>23.023317302731602</v>
      </c>
      <c r="T8808" s="3">
        <v>7434.6552979935977</v>
      </c>
      <c r="U8808">
        <v>3065.4207482433244</v>
      </c>
      <c r="V8808">
        <v>-0.6400955498975236</v>
      </c>
      <c r="Y8808">
        <v>977.06186500743934</v>
      </c>
      <c r="Z8808">
        <v>8622.1368144786138</v>
      </c>
    </row>
    <row r="8809" spans="1:26" ht="92.25" x14ac:dyDescent="1.35">
      <c r="A8809" t="s">
        <v>8809</v>
      </c>
      <c r="B8809" s="11">
        <v>6334</v>
      </c>
      <c r="C8809" s="11">
        <v>19559</v>
      </c>
      <c r="D8809" s="11">
        <v>11875</v>
      </c>
      <c r="E8809" s="11">
        <v>14616</v>
      </c>
      <c r="F8809" s="11">
        <v>10225</v>
      </c>
      <c r="G8809" s="11">
        <v>16465</v>
      </c>
      <c r="H8809" s="11">
        <v>13928</v>
      </c>
      <c r="I8809" s="13">
        <v>8.3226507747774434</v>
      </c>
      <c r="J8809" s="13">
        <v>10.882867146103532</v>
      </c>
      <c r="K8809" s="13">
        <v>23.208090627760484</v>
      </c>
      <c r="L8809" s="13">
        <v>15.630271926830245</v>
      </c>
      <c r="M8809" s="13">
        <v>7.5588192250661788</v>
      </c>
      <c r="N8809" s="13">
        <v>6.1265166929377024</v>
      </c>
      <c r="O8809" s="13">
        <v>21.355826673391455</v>
      </c>
      <c r="P8809" s="17">
        <v>13.297863295266719</v>
      </c>
      <c r="Q8809" s="17"/>
      <c r="R8809" s="18">
        <f t="shared" si="275"/>
        <v>8.4828415860366206</v>
      </c>
      <c r="S8809">
        <f t="shared" si="276"/>
        <v>18.112885004496817</v>
      </c>
      <c r="T8809" s="3">
        <v>7472.1696963575669</v>
      </c>
      <c r="U8809">
        <v>4258.0948403653747</v>
      </c>
      <c r="V8809">
        <v>-1.5121440810617059</v>
      </c>
      <c r="Y8809">
        <v>2819.0893141577139</v>
      </c>
      <c r="Z8809">
        <v>10502.740414866763</v>
      </c>
    </row>
    <row r="8810" spans="1:26" ht="92.25" x14ac:dyDescent="1.35">
      <c r="A8810" t="s">
        <v>8810</v>
      </c>
      <c r="B8810" s="11">
        <v>15708</v>
      </c>
      <c r="C8810" s="11">
        <v>19396</v>
      </c>
      <c r="D8810" s="11">
        <v>1116</v>
      </c>
      <c r="E8810" s="11">
        <v>10253</v>
      </c>
      <c r="F8810" s="11">
        <v>19432</v>
      </c>
      <c r="G8810" s="11">
        <v>1486</v>
      </c>
      <c r="H8810" s="11">
        <v>16492</v>
      </c>
      <c r="I8810" s="13">
        <v>17.035020305790262</v>
      </c>
      <c r="J8810" s="13">
        <v>27.472516832697842</v>
      </c>
      <c r="K8810" s="13">
        <v>15.774822280656537</v>
      </c>
      <c r="L8810" s="13">
        <v>23.730656528178983</v>
      </c>
      <c r="M8810" s="13">
        <v>13.784442188601451</v>
      </c>
      <c r="N8810" s="13">
        <v>21.010935545177311</v>
      </c>
      <c r="O8810" s="13">
        <v>19.036039557495265</v>
      </c>
      <c r="P8810" s="17">
        <v>19.692061891228235</v>
      </c>
      <c r="Q8810" s="17"/>
      <c r="R8810" s="18">
        <f t="shared" si="275"/>
        <v>14.877040181998137</v>
      </c>
      <c r="S8810">
        <f t="shared" si="276"/>
        <v>24.507083600458333</v>
      </c>
      <c r="T8810" s="3">
        <v>8203.6747878642018</v>
      </c>
      <c r="U8810">
        <v>3843.1534066482136</v>
      </c>
      <c r="V8810">
        <v>-0.27503688215801958</v>
      </c>
      <c r="Y8810">
        <v>1795.4175812364874</v>
      </c>
      <c r="Z8810">
        <v>10231.277227780502</v>
      </c>
    </row>
    <row r="8811" spans="1:26" ht="92.25" x14ac:dyDescent="1.35">
      <c r="A8811" t="s">
        <v>8811</v>
      </c>
      <c r="B8811" s="11">
        <v>10275</v>
      </c>
      <c r="C8811" s="11">
        <v>7323</v>
      </c>
      <c r="D8811" s="11">
        <v>11281</v>
      </c>
      <c r="E8811" s="11">
        <v>1082</v>
      </c>
      <c r="F8811" s="11">
        <v>17890</v>
      </c>
      <c r="G8811" s="11">
        <v>14172</v>
      </c>
      <c r="H8811" s="11">
        <v>6311</v>
      </c>
      <c r="I8811" s="13">
        <v>14.846382962284842</v>
      </c>
      <c r="J8811" s="13">
        <v>9.1809655523992078</v>
      </c>
      <c r="K8811" s="13">
        <v>1.9049016780922603</v>
      </c>
      <c r="L8811" s="13">
        <v>14.269715622244478</v>
      </c>
      <c r="M8811" s="13">
        <v>10.880922536315881</v>
      </c>
      <c r="N8811" s="13">
        <v>19.101389238799072</v>
      </c>
      <c r="O8811" s="13">
        <v>15.712020339407367</v>
      </c>
      <c r="P8811" s="17">
        <v>12.270899704220442</v>
      </c>
      <c r="Q8811" s="17"/>
      <c r="R8811" s="18">
        <f t="shared" si="275"/>
        <v>7.4558779949903435</v>
      </c>
      <c r="S8811">
        <f t="shared" si="276"/>
        <v>17.085921413450542</v>
      </c>
      <c r="T8811" s="3">
        <v>6277.545336200179</v>
      </c>
      <c r="U8811">
        <v>3129.5628192750196</v>
      </c>
      <c r="V8811">
        <v>1.8079117580782622</v>
      </c>
      <c r="Y8811">
        <v>1672.0930631416336</v>
      </c>
      <c r="Z8811">
        <v>8127.3088963363953</v>
      </c>
    </row>
    <row r="8812" spans="1:26" ht="92.25" x14ac:dyDescent="1.35">
      <c r="A8812" t="s">
        <v>8812</v>
      </c>
      <c r="B8812" s="11">
        <v>9832</v>
      </c>
      <c r="C8812" s="11">
        <v>8721</v>
      </c>
      <c r="D8812" s="11">
        <v>654</v>
      </c>
      <c r="E8812" s="11">
        <v>4166</v>
      </c>
      <c r="F8812" s="11">
        <v>3071</v>
      </c>
      <c r="G8812" s="11">
        <v>1856</v>
      </c>
      <c r="H8812" s="11">
        <v>3252</v>
      </c>
      <c r="I8812" s="13">
        <v>14.6767304277036</v>
      </c>
      <c r="J8812" s="13">
        <v>19.139140079759809</v>
      </c>
      <c r="K8812" s="13">
        <v>20.426745875630864</v>
      </c>
      <c r="L8812" s="13">
        <v>2.1500987885664458</v>
      </c>
      <c r="M8812" s="13">
        <v>13.413710518642519</v>
      </c>
      <c r="N8812" s="13">
        <v>15.772267730506325</v>
      </c>
      <c r="O8812" s="13">
        <v>21.623077671066586</v>
      </c>
      <c r="P8812" s="17">
        <v>15.314538727410879</v>
      </c>
      <c r="Q8812" s="17"/>
      <c r="R8812" s="18">
        <f t="shared" si="275"/>
        <v>10.49951701818078</v>
      </c>
      <c r="S8812">
        <f t="shared" si="276"/>
        <v>20.129560436640979</v>
      </c>
      <c r="T8812" s="3">
        <v>3300.4669467599397</v>
      </c>
      <c r="U8812">
        <v>1447.0041995627237</v>
      </c>
      <c r="V8812">
        <v>0.77857293945271522</v>
      </c>
      <c r="Y8812">
        <v>576.92074483528995</v>
      </c>
      <c r="Z8812">
        <v>3970.7992993718417</v>
      </c>
    </row>
    <row r="8813" spans="1:26" ht="92.25" x14ac:dyDescent="1.35">
      <c r="A8813" t="s">
        <v>8813</v>
      </c>
      <c r="B8813" s="11">
        <v>15056</v>
      </c>
      <c r="C8813" s="11">
        <v>4579</v>
      </c>
      <c r="D8813" s="11">
        <v>9374</v>
      </c>
      <c r="E8813" s="11">
        <v>6718</v>
      </c>
      <c r="F8813" s="11">
        <v>10966</v>
      </c>
      <c r="G8813" s="11">
        <v>8453</v>
      </c>
      <c r="H8813" s="11">
        <v>4226</v>
      </c>
      <c r="I8813" s="13">
        <v>22.371155051584459</v>
      </c>
      <c r="J8813" s="13">
        <v>16.197770512351035</v>
      </c>
      <c r="K8813" s="13">
        <v>12.130377078176878</v>
      </c>
      <c r="L8813" s="13">
        <v>16.77615151398847</v>
      </c>
      <c r="M8813" s="13">
        <v>23.789440118724162</v>
      </c>
      <c r="N8813" s="13">
        <v>19.764648512829638</v>
      </c>
      <c r="O8813" s="13">
        <v>7.3709834049252816</v>
      </c>
      <c r="P8813" s="17">
        <v>16.914360884654275</v>
      </c>
      <c r="Q8813" s="17"/>
      <c r="R8813" s="18">
        <f t="shared" si="275"/>
        <v>12.099339175424177</v>
      </c>
      <c r="S8813">
        <f t="shared" si="276"/>
        <v>21.729382593884374</v>
      </c>
      <c r="T8813" s="3">
        <v>5085.9118813289197</v>
      </c>
      <c r="U8813">
        <v>2719.2124007470043</v>
      </c>
      <c r="V8813">
        <v>0.36614665077649988</v>
      </c>
      <c r="Y8813">
        <v>1644.3703065207624</v>
      </c>
      <c r="Z8813">
        <v>6874.2264277129216</v>
      </c>
    </row>
    <row r="8814" spans="1:26" ht="92.25" x14ac:dyDescent="1.35">
      <c r="A8814" t="s">
        <v>8814</v>
      </c>
      <c r="B8814" s="11">
        <v>3704</v>
      </c>
      <c r="C8814" s="11">
        <v>17304</v>
      </c>
      <c r="D8814" s="11">
        <v>17290</v>
      </c>
      <c r="E8814" s="11">
        <v>16190</v>
      </c>
      <c r="F8814" s="11">
        <v>716</v>
      </c>
      <c r="G8814" s="11">
        <v>14373</v>
      </c>
      <c r="H8814" s="11">
        <v>3554</v>
      </c>
      <c r="I8814" s="13">
        <v>14.546697195925681</v>
      </c>
      <c r="J8814" s="13">
        <v>15.398779542654735</v>
      </c>
      <c r="K8814" s="13">
        <v>28.642887716872739</v>
      </c>
      <c r="L8814" s="13">
        <v>3.8410070534895109</v>
      </c>
      <c r="M8814" s="13">
        <v>14.188285670080649</v>
      </c>
      <c r="N8814" s="13">
        <v>21.341066786473402</v>
      </c>
      <c r="O8814" s="13">
        <v>21.914530379199441</v>
      </c>
      <c r="P8814" s="17">
        <v>17.124750620670881</v>
      </c>
      <c r="Q8814" s="17"/>
      <c r="R8814" s="18">
        <f t="shared" si="275"/>
        <v>12.309728911440782</v>
      </c>
      <c r="S8814">
        <f t="shared" si="276"/>
        <v>21.939772329900979</v>
      </c>
      <c r="T8814" s="3">
        <v>7385.6335227713435</v>
      </c>
      <c r="U8814">
        <v>3349.5353225114104</v>
      </c>
      <c r="V8814">
        <v>1.0716371434682515</v>
      </c>
      <c r="Y8814">
        <v>1445.6624279174034</v>
      </c>
      <c r="Z8814">
        <v>9040.3281612637365</v>
      </c>
    </row>
    <row r="8815" spans="1:26" ht="92.25" x14ac:dyDescent="1.35">
      <c r="A8815" t="s">
        <v>8815</v>
      </c>
      <c r="B8815" s="11">
        <v>13509</v>
      </c>
      <c r="C8815" s="11">
        <v>4622</v>
      </c>
      <c r="D8815" s="11">
        <v>6881</v>
      </c>
      <c r="E8815" s="11">
        <v>1769</v>
      </c>
      <c r="F8815" s="11">
        <v>9043</v>
      </c>
      <c r="G8815" s="11">
        <v>14407</v>
      </c>
      <c r="H8815" s="11">
        <v>7379</v>
      </c>
      <c r="I8815" s="13">
        <v>19.7531402830103</v>
      </c>
      <c r="J8815" s="13">
        <v>26.510188548844283</v>
      </c>
      <c r="K8815" s="13">
        <v>11.471618943614747</v>
      </c>
      <c r="L8815" s="13">
        <v>30.685742839149512</v>
      </c>
      <c r="M8815" s="13">
        <v>17.10675586159352</v>
      </c>
      <c r="N8815" s="13">
        <v>25.912487731257571</v>
      </c>
      <c r="O8815" s="13">
        <v>12.106876452078465</v>
      </c>
      <c r="P8815" s="17">
        <v>20.506687237078346</v>
      </c>
      <c r="Q8815" s="17"/>
      <c r="R8815" s="18">
        <f t="shared" si="275"/>
        <v>15.691665527848247</v>
      </c>
      <c r="S8815">
        <f t="shared" si="276"/>
        <v>25.321708946308444</v>
      </c>
      <c r="T8815" s="3">
        <v>5251.6986479864627</v>
      </c>
      <c r="U8815">
        <v>2640.8836818478217</v>
      </c>
      <c r="V8815">
        <v>-1.2244800018379465</v>
      </c>
      <c r="Y8815">
        <v>1436.8891699266164</v>
      </c>
      <c r="Z8815">
        <v>6837.2242448732904</v>
      </c>
    </row>
    <row r="8816" spans="1:26" ht="92.25" x14ac:dyDescent="1.35">
      <c r="A8816" t="s">
        <v>8816</v>
      </c>
      <c r="B8816" s="11">
        <v>1518</v>
      </c>
      <c r="C8816" s="11">
        <v>6243</v>
      </c>
      <c r="D8816" s="11">
        <v>10847</v>
      </c>
      <c r="E8816" s="11">
        <v>2583</v>
      </c>
      <c r="F8816" s="11">
        <v>7662</v>
      </c>
      <c r="G8816" s="11">
        <v>9808</v>
      </c>
      <c r="H8816" s="11">
        <v>8869</v>
      </c>
      <c r="I8816" s="13">
        <v>32.048359041564105</v>
      </c>
      <c r="J8816" s="13">
        <v>19.399310685705217</v>
      </c>
      <c r="K8816" s="13">
        <v>8.5904439638614569</v>
      </c>
      <c r="L8816" s="13">
        <v>20.310961281607273</v>
      </c>
      <c r="M8816" s="13">
        <v>7.1830243408545691</v>
      </c>
      <c r="N8816" s="13">
        <v>24.488018632427213</v>
      </c>
      <c r="O8816" s="13">
        <v>8.0547293534292681</v>
      </c>
      <c r="P8816" s="17">
        <v>17.153549614207016</v>
      </c>
      <c r="Q8816" s="17"/>
      <c r="R8816" s="18">
        <f t="shared" si="275"/>
        <v>12.338527904976917</v>
      </c>
      <c r="S8816">
        <f t="shared" si="276"/>
        <v>21.968571323437114</v>
      </c>
      <c r="T8816" s="3">
        <v>4260.5315073777347</v>
      </c>
      <c r="U8816">
        <v>2177.9319473279907</v>
      </c>
      <c r="V8816">
        <v>-0.57675606512930244</v>
      </c>
      <c r="Y8816">
        <v>1224.0055394465244</v>
      </c>
      <c r="Z8816">
        <v>5605.1209231384173</v>
      </c>
    </row>
    <row r="8817" spans="1:26" ht="92.25" x14ac:dyDescent="1.35">
      <c r="A8817" t="s">
        <v>8817</v>
      </c>
      <c r="B8817" s="11">
        <v>13701</v>
      </c>
      <c r="C8817" s="11">
        <v>15106</v>
      </c>
      <c r="D8817" s="11">
        <v>9914</v>
      </c>
      <c r="E8817" s="11">
        <v>6136</v>
      </c>
      <c r="F8817" s="11">
        <v>17006</v>
      </c>
      <c r="G8817" s="11">
        <v>5613</v>
      </c>
      <c r="H8817" s="11">
        <v>13855</v>
      </c>
      <c r="I8817" s="13">
        <v>20.154077495996638</v>
      </c>
      <c r="J8817" s="13">
        <v>15.126340489093204</v>
      </c>
      <c r="K8817" s="13">
        <v>6.9460817463034115</v>
      </c>
      <c r="L8817" s="13">
        <v>17.46836014286621</v>
      </c>
      <c r="M8817" s="13">
        <v>32.932451212884629</v>
      </c>
      <c r="N8817" s="13">
        <v>15.032492602327865</v>
      </c>
      <c r="O8817" s="13">
        <v>14.785391606186383</v>
      </c>
      <c r="P8817" s="17">
        <v>17.492170756522619</v>
      </c>
      <c r="Q8817" s="17"/>
      <c r="R8817" s="18">
        <f t="shared" si="275"/>
        <v>12.67714904729252</v>
      </c>
      <c r="S8817">
        <f t="shared" si="276"/>
        <v>22.307192465752717</v>
      </c>
      <c r="T8817" s="3">
        <v>6730.951683756829</v>
      </c>
      <c r="U8817">
        <v>3724.5994287159574</v>
      </c>
      <c r="V8817">
        <v>0.28800968721043319</v>
      </c>
      <c r="Y8817">
        <v>2367.6018831310039</v>
      </c>
      <c r="Z8817">
        <v>9289.0566165437813</v>
      </c>
    </row>
    <row r="8818" spans="1:26" ht="92.25" x14ac:dyDescent="1.35">
      <c r="A8818" t="s">
        <v>8818</v>
      </c>
      <c r="B8818" s="11">
        <v>19221</v>
      </c>
      <c r="C8818" s="11">
        <v>2653</v>
      </c>
      <c r="D8818" s="11">
        <v>6870</v>
      </c>
      <c r="E8818" s="11">
        <v>19133</v>
      </c>
      <c r="F8818" s="11">
        <v>7989</v>
      </c>
      <c r="G8818" s="11">
        <v>4715</v>
      </c>
      <c r="H8818" s="11">
        <v>14551</v>
      </c>
      <c r="I8818" s="13">
        <v>15.618890029824744</v>
      </c>
      <c r="J8818" s="13">
        <v>17.690027858776237</v>
      </c>
      <c r="K8818" s="13">
        <v>21.474508587316411</v>
      </c>
      <c r="L8818" s="13">
        <v>20.048388094266052</v>
      </c>
      <c r="M8818" s="13">
        <v>10.18229186157069</v>
      </c>
      <c r="N8818" s="13">
        <v>17.150560853975243</v>
      </c>
      <c r="O8818" s="13">
        <v>18.718324619192181</v>
      </c>
      <c r="P8818" s="17">
        <v>17.268998843560219</v>
      </c>
      <c r="Q8818" s="17"/>
      <c r="R8818" s="18">
        <f t="shared" si="275"/>
        <v>12.45397713433012</v>
      </c>
      <c r="S8818">
        <f t="shared" si="276"/>
        <v>22.084020552790317</v>
      </c>
      <c r="T8818" s="3">
        <v>7240.4612838805524</v>
      </c>
      <c r="U8818">
        <v>3440.8569479804505</v>
      </c>
      <c r="V8818">
        <v>0.4785169949172996</v>
      </c>
      <c r="Y8818">
        <v>1662.8216175384614</v>
      </c>
      <c r="Z8818">
        <v>9108.2063684561726</v>
      </c>
    </row>
    <row r="8819" spans="1:26" ht="92.25" x14ac:dyDescent="1.35">
      <c r="A8819" t="s">
        <v>8819</v>
      </c>
      <c r="B8819" s="11">
        <v>3037</v>
      </c>
      <c r="C8819" s="11">
        <v>4210</v>
      </c>
      <c r="D8819" s="11">
        <v>7947</v>
      </c>
      <c r="E8819" s="11">
        <v>14181</v>
      </c>
      <c r="F8819" s="11">
        <v>5611</v>
      </c>
      <c r="G8819" s="11">
        <v>15053</v>
      </c>
      <c r="H8819" s="11">
        <v>1002</v>
      </c>
      <c r="I8819" s="13">
        <v>16.476599512518476</v>
      </c>
      <c r="J8819" s="13">
        <v>10.844389835981975</v>
      </c>
      <c r="K8819" s="13">
        <v>28.44525732008816</v>
      </c>
      <c r="L8819" s="13">
        <v>19.497950540978252</v>
      </c>
      <c r="M8819" s="13">
        <v>20.023841742927118</v>
      </c>
      <c r="N8819" s="13">
        <v>13.869119216496026</v>
      </c>
      <c r="O8819" s="13">
        <v>15.619131177938824</v>
      </c>
      <c r="P8819" s="17">
        <v>17.825184192418405</v>
      </c>
      <c r="Q8819" s="17"/>
      <c r="R8819" s="18">
        <f t="shared" si="275"/>
        <v>13.010162483188306</v>
      </c>
      <c r="S8819">
        <f t="shared" si="276"/>
        <v>22.640205901648503</v>
      </c>
      <c r="T8819" s="3">
        <v>5278.7354898664253</v>
      </c>
      <c r="U8819">
        <v>2338.4979951310265</v>
      </c>
      <c r="V8819">
        <v>1.8844002624973655</v>
      </c>
      <c r="Y8819">
        <v>951.0778562600849</v>
      </c>
      <c r="Z8819">
        <v>6379.2149844673986</v>
      </c>
    </row>
    <row r="8820" spans="1:26" ht="92.25" x14ac:dyDescent="1.35">
      <c r="A8820" t="s">
        <v>8820</v>
      </c>
      <c r="B8820" s="11">
        <v>3957</v>
      </c>
      <c r="C8820" s="11">
        <v>11591</v>
      </c>
      <c r="D8820" s="11">
        <v>7641</v>
      </c>
      <c r="E8820" s="11">
        <v>8969</v>
      </c>
      <c r="F8820" s="11">
        <v>5136</v>
      </c>
      <c r="G8820" s="11">
        <v>13856</v>
      </c>
      <c r="H8820" s="11">
        <v>10495</v>
      </c>
      <c r="I8820" s="13">
        <v>15.113308256452338</v>
      </c>
      <c r="J8820" s="13">
        <v>20.267176587689406</v>
      </c>
      <c r="K8820" s="13">
        <v>14.46392992595446</v>
      </c>
      <c r="L8820" s="13">
        <v>10.903443346579179</v>
      </c>
      <c r="M8820" s="13">
        <v>9.7307593208376275</v>
      </c>
      <c r="N8820" s="13">
        <v>21.996578979897297</v>
      </c>
      <c r="O8820" s="13">
        <v>19.393765552874804</v>
      </c>
      <c r="P8820" s="17">
        <v>15.981280281469301</v>
      </c>
      <c r="Q8820" s="17"/>
      <c r="R8820" s="18">
        <f t="shared" si="275"/>
        <v>11.166258572239203</v>
      </c>
      <c r="S8820">
        <f t="shared" si="276"/>
        <v>20.796301990699398</v>
      </c>
      <c r="T8820" s="3">
        <v>5140.3033293816025</v>
      </c>
      <c r="U8820">
        <v>2824.1455213821309</v>
      </c>
      <c r="V8820">
        <v>-1.7023648979375139</v>
      </c>
      <c r="Y8820">
        <v>1780.1659955018145</v>
      </c>
      <c r="Z8820">
        <v>7065.9529810455806</v>
      </c>
    </row>
    <row r="8821" spans="1:26" ht="92.25" x14ac:dyDescent="1.35">
      <c r="A8821" t="s">
        <v>8821</v>
      </c>
      <c r="B8821" s="11">
        <v>11782</v>
      </c>
      <c r="C8821" s="11">
        <v>17664</v>
      </c>
      <c r="D8821" s="11">
        <v>9836</v>
      </c>
      <c r="E8821" s="11">
        <v>740</v>
      </c>
      <c r="F8821" s="11">
        <v>16254</v>
      </c>
      <c r="G8821" s="11">
        <v>3865</v>
      </c>
      <c r="H8821" s="11">
        <v>13177</v>
      </c>
      <c r="I8821" s="13">
        <v>14.339786714156253</v>
      </c>
      <c r="J8821" s="13">
        <v>16.82070372979641</v>
      </c>
      <c r="K8821" s="13">
        <v>22.548180544427133</v>
      </c>
      <c r="L8821" s="13">
        <v>16.916690655949935</v>
      </c>
      <c r="M8821" s="13">
        <v>-1.6935999180883226</v>
      </c>
      <c r="N8821" s="13">
        <v>11.916872558110613</v>
      </c>
      <c r="O8821" s="13">
        <v>5.9674753787698656</v>
      </c>
      <c r="P8821" s="17">
        <v>12.402301380445982</v>
      </c>
      <c r="Q8821" s="17"/>
      <c r="R8821" s="18">
        <f t="shared" si="275"/>
        <v>7.5872796712158834</v>
      </c>
      <c r="S8821">
        <f t="shared" si="276"/>
        <v>17.217323089676078</v>
      </c>
      <c r="T8821" s="3">
        <v>6873.7705225924456</v>
      </c>
      <c r="U8821">
        <v>3357.5919141153122</v>
      </c>
      <c r="V8821">
        <v>-0.70503460847248789</v>
      </c>
      <c r="Y8821">
        <v>1721.4107485732839</v>
      </c>
      <c r="Z8821">
        <v>8789.7264571531796</v>
      </c>
    </row>
    <row r="8822" spans="1:26" ht="92.25" x14ac:dyDescent="1.35">
      <c r="A8822" t="s">
        <v>8822</v>
      </c>
      <c r="B8822" s="11">
        <v>8996</v>
      </c>
      <c r="C8822" s="11">
        <v>4672</v>
      </c>
      <c r="D8822" s="11">
        <v>7854</v>
      </c>
      <c r="E8822" s="11">
        <v>5876</v>
      </c>
      <c r="F8822" s="11">
        <v>14875</v>
      </c>
      <c r="G8822" s="11">
        <v>12452</v>
      </c>
      <c r="H8822" s="11">
        <v>6547</v>
      </c>
      <c r="I8822" s="13">
        <v>31.544184309299403</v>
      </c>
      <c r="J8822" s="13">
        <v>15.529054997692937</v>
      </c>
      <c r="K8822" s="13">
        <v>18.628564213172901</v>
      </c>
      <c r="L8822" s="13">
        <v>11.624224643971077</v>
      </c>
      <c r="M8822" s="13">
        <v>2.0391461536786526</v>
      </c>
      <c r="N8822" s="13">
        <v>15.590411676514039</v>
      </c>
      <c r="O8822" s="13">
        <v>1.7682522275107075</v>
      </c>
      <c r="P8822" s="17">
        <v>13.81769117454853</v>
      </c>
      <c r="Q8822" s="17"/>
      <c r="R8822" s="18">
        <f t="shared" si="275"/>
        <v>9.0026694653184318</v>
      </c>
      <c r="S8822">
        <f t="shared" si="276"/>
        <v>18.63271288377863</v>
      </c>
      <c r="T8822" s="3">
        <v>5174.70951717766</v>
      </c>
      <c r="U8822">
        <v>2804.2911082948717</v>
      </c>
      <c r="V8822">
        <v>-0.69867382990196347</v>
      </c>
      <c r="Y8822">
        <v>1731.4907415158609</v>
      </c>
      <c r="Z8822">
        <v>7052.6576974662476</v>
      </c>
    </row>
    <row r="8823" spans="1:26" ht="92.25" x14ac:dyDescent="1.35">
      <c r="A8823" t="s">
        <v>8823</v>
      </c>
      <c r="B8823" s="11">
        <v>11625</v>
      </c>
      <c r="C8823" s="11">
        <v>17193</v>
      </c>
      <c r="D8823" s="11">
        <v>14471</v>
      </c>
      <c r="E8823" s="11">
        <v>8282</v>
      </c>
      <c r="F8823" s="11">
        <v>2828</v>
      </c>
      <c r="G8823" s="11">
        <v>11622</v>
      </c>
      <c r="H8823" s="11">
        <v>1645</v>
      </c>
      <c r="I8823" s="13">
        <v>29.229746046726731</v>
      </c>
      <c r="J8823" s="13">
        <v>15.279773495664937</v>
      </c>
      <c r="K8823" s="13">
        <v>13.110971466604223</v>
      </c>
      <c r="L8823" s="13">
        <v>14.964941729501996</v>
      </c>
      <c r="M8823" s="13">
        <v>25.179572898718494</v>
      </c>
      <c r="N8823" s="13">
        <v>29.910197372049403</v>
      </c>
      <c r="O8823" s="13">
        <v>17.196906620058094</v>
      </c>
      <c r="P8823" s="17">
        <v>20.696015661331984</v>
      </c>
      <c r="Q8823" s="17"/>
      <c r="R8823" s="18">
        <f t="shared" si="275"/>
        <v>15.880993952101885</v>
      </c>
      <c r="S8823">
        <f t="shared" si="276"/>
        <v>25.511037370562082</v>
      </c>
      <c r="T8823" s="3">
        <v>6353.7452923941191</v>
      </c>
      <c r="U8823">
        <v>3099.6887097335084</v>
      </c>
      <c r="V8823">
        <v>-0.17511638361611404</v>
      </c>
      <c r="Y8823">
        <v>1586.2925136492295</v>
      </c>
      <c r="Z8823">
        <v>8119.8649555769216</v>
      </c>
    </row>
    <row r="8824" spans="1:26" ht="92.25" x14ac:dyDescent="1.35">
      <c r="A8824" t="s">
        <v>8824</v>
      </c>
      <c r="B8824" s="11">
        <v>7853</v>
      </c>
      <c r="C8824" s="11">
        <v>2221</v>
      </c>
      <c r="D8824" s="11">
        <v>1510</v>
      </c>
      <c r="E8824" s="11">
        <v>8675</v>
      </c>
      <c r="F8824" s="11">
        <v>18228</v>
      </c>
      <c r="G8824" s="11">
        <v>17285</v>
      </c>
      <c r="H8824" s="11">
        <v>18761</v>
      </c>
      <c r="I8824" s="13">
        <v>15.764898314685233</v>
      </c>
      <c r="J8824" s="13">
        <v>19.325137772139605</v>
      </c>
      <c r="K8824" s="13">
        <v>13.803008409236249</v>
      </c>
      <c r="L8824" s="13">
        <v>14.895199546882143</v>
      </c>
      <c r="M8824" s="13">
        <v>17.10242917819253</v>
      </c>
      <c r="N8824" s="13">
        <v>17.103528791736366</v>
      </c>
      <c r="O8824" s="13">
        <v>16.214620344585313</v>
      </c>
      <c r="P8824" s="17">
        <v>16.315546051065347</v>
      </c>
      <c r="Q8824" s="17"/>
      <c r="R8824" s="18">
        <f t="shared" si="275"/>
        <v>11.500524341835249</v>
      </c>
      <c r="S8824">
        <f t="shared" si="276"/>
        <v>21.130567760295445</v>
      </c>
      <c r="T8824" s="3">
        <v>7480.8173336619939</v>
      </c>
      <c r="U8824">
        <v>3413.5886407685975</v>
      </c>
      <c r="V8824">
        <v>1.2309828889556229</v>
      </c>
      <c r="Y8824">
        <v>1496.6866808278023</v>
      </c>
      <c r="Z8824">
        <v>9189.2301689681863</v>
      </c>
    </row>
    <row r="8825" spans="1:26" ht="92.25" x14ac:dyDescent="1.35">
      <c r="A8825" t="s">
        <v>8825</v>
      </c>
      <c r="B8825" s="11">
        <v>19245</v>
      </c>
      <c r="C8825" s="11">
        <v>18083</v>
      </c>
      <c r="D8825" s="11">
        <v>2053</v>
      </c>
      <c r="E8825" s="11">
        <v>7613</v>
      </c>
      <c r="F8825" s="11">
        <v>12248</v>
      </c>
      <c r="G8825" s="11">
        <v>11044</v>
      </c>
      <c r="H8825" s="11">
        <v>1906</v>
      </c>
      <c r="I8825" s="13">
        <v>5.8951199128930423</v>
      </c>
      <c r="J8825" s="13">
        <v>20.360578254044643</v>
      </c>
      <c r="K8825" s="13">
        <v>16.746409986865032</v>
      </c>
      <c r="L8825" s="13">
        <v>19.49634907215826</v>
      </c>
      <c r="M8825" s="13">
        <v>19.227121171468269</v>
      </c>
      <c r="N8825" s="13">
        <v>13.183891591534337</v>
      </c>
      <c r="O8825" s="13">
        <v>22.848666072602253</v>
      </c>
      <c r="P8825" s="17">
        <v>16.822590865937975</v>
      </c>
      <c r="Q8825" s="17"/>
      <c r="R8825" s="18">
        <f t="shared" si="275"/>
        <v>12.007569156707877</v>
      </c>
      <c r="S8825">
        <f t="shared" si="276"/>
        <v>21.637612575168074</v>
      </c>
      <c r="T8825" s="3">
        <v>7124.7787379400388</v>
      </c>
      <c r="U8825">
        <v>3307.5015117959979</v>
      </c>
      <c r="V8825">
        <v>-1.2005489224975463</v>
      </c>
      <c r="Y8825">
        <v>1514.1822835402259</v>
      </c>
      <c r="Z8825">
        <v>8840.6103782832342</v>
      </c>
    </row>
    <row r="8826" spans="1:26" ht="92.25" x14ac:dyDescent="1.35">
      <c r="A8826" t="s">
        <v>8826</v>
      </c>
      <c r="B8826" s="11">
        <v>116</v>
      </c>
      <c r="C8826" s="11">
        <v>17061</v>
      </c>
      <c r="D8826" s="11">
        <v>17448</v>
      </c>
      <c r="E8826" s="11">
        <v>3240</v>
      </c>
      <c r="F8826" s="11">
        <v>12918</v>
      </c>
      <c r="G8826" s="11">
        <v>11055</v>
      </c>
      <c r="H8826" s="11">
        <v>2631</v>
      </c>
      <c r="I8826" s="13">
        <v>3.4356466865544366</v>
      </c>
      <c r="J8826" s="13">
        <v>5.0158058921995305</v>
      </c>
      <c r="K8826" s="13">
        <v>2.7544239092932479</v>
      </c>
      <c r="L8826" s="13">
        <v>17.256344410994256</v>
      </c>
      <c r="M8826" s="13">
        <v>15.167449315902939</v>
      </c>
      <c r="N8826" s="13">
        <v>9.0728456981280665</v>
      </c>
      <c r="O8826" s="13">
        <v>20.593841104594659</v>
      </c>
      <c r="P8826" s="17">
        <v>10.470908145381019</v>
      </c>
      <c r="Q8826" s="17"/>
      <c r="R8826" s="18">
        <f t="shared" si="275"/>
        <v>5.6558864361509205</v>
      </c>
      <c r="S8826">
        <f t="shared" si="276"/>
        <v>15.285929854611117</v>
      </c>
      <c r="T8826" s="3">
        <v>6809.3910811773121</v>
      </c>
      <c r="U8826">
        <v>2952.6466713932018</v>
      </c>
      <c r="V8826">
        <v>-1.3439625945466105</v>
      </c>
      <c r="Y8826">
        <v>1122.5443533977286</v>
      </c>
      <c r="Z8826">
        <v>8124.6585186516531</v>
      </c>
    </row>
    <row r="8827" spans="1:26" ht="92.25" x14ac:dyDescent="1.35">
      <c r="A8827" t="s">
        <v>8827</v>
      </c>
      <c r="B8827" s="11">
        <v>12633</v>
      </c>
      <c r="C8827" s="11">
        <v>8969</v>
      </c>
      <c r="D8827" s="11">
        <v>17821</v>
      </c>
      <c r="E8827" s="11">
        <v>8154</v>
      </c>
      <c r="F8827" s="11">
        <v>12537</v>
      </c>
      <c r="G8827" s="11">
        <v>18308</v>
      </c>
      <c r="H8827" s="11">
        <v>9331</v>
      </c>
      <c r="I8827" s="13">
        <v>-0.66061101948494105</v>
      </c>
      <c r="J8827" s="13">
        <v>10.903443346579179</v>
      </c>
      <c r="K8827" s="13">
        <v>15.411502232683604</v>
      </c>
      <c r="L8827" s="13">
        <v>17.96718848379366</v>
      </c>
      <c r="M8827" s="13">
        <v>8.4735641433356488</v>
      </c>
      <c r="N8827" s="13">
        <v>12.484690018923779</v>
      </c>
      <c r="O8827" s="13">
        <v>14.951321822606646</v>
      </c>
      <c r="P8827" s="17">
        <v>11.361585575491082</v>
      </c>
      <c r="Q8827" s="17"/>
      <c r="R8827" s="18">
        <f t="shared" si="275"/>
        <v>6.5465638662609837</v>
      </c>
      <c r="S8827">
        <f t="shared" si="276"/>
        <v>16.176607284721179</v>
      </c>
      <c r="T8827" s="3">
        <v>7073.1647085974828</v>
      </c>
      <c r="U8827">
        <v>4017.8226717754837</v>
      </c>
      <c r="V8827">
        <v>-0.41853354559862055</v>
      </c>
      <c r="Y8827">
        <v>2649.2637810556075</v>
      </c>
      <c r="Z8827">
        <v>9922.6170381696884</v>
      </c>
    </row>
    <row r="8828" spans="1:26" ht="92.25" x14ac:dyDescent="1.35">
      <c r="A8828" t="s">
        <v>8828</v>
      </c>
      <c r="B8828" s="11">
        <v>13746</v>
      </c>
      <c r="C8828" s="11">
        <v>8939</v>
      </c>
      <c r="D8828" s="11">
        <v>1978</v>
      </c>
      <c r="E8828" s="11">
        <v>1536</v>
      </c>
      <c r="F8828" s="11">
        <v>15265</v>
      </c>
      <c r="G8828" s="11">
        <v>18845</v>
      </c>
      <c r="H8828" s="11">
        <v>16186</v>
      </c>
      <c r="I8828" s="13">
        <v>9.3496709112412208</v>
      </c>
      <c r="J8828" s="13">
        <v>15.111925327149374</v>
      </c>
      <c r="K8828" s="13">
        <v>11.042868609041799</v>
      </c>
      <c r="L8828" s="13">
        <v>11.284340039818899</v>
      </c>
      <c r="M8828" s="13">
        <v>10.054320046804285</v>
      </c>
      <c r="N8828" s="13">
        <v>17.529433250244558</v>
      </c>
      <c r="O8828" s="13">
        <v>20.42361175142619</v>
      </c>
      <c r="P8828" s="17">
        <v>13.542309990818049</v>
      </c>
      <c r="Q8828" s="17"/>
      <c r="R8828" s="18">
        <f t="shared" si="275"/>
        <v>8.7272882815879509</v>
      </c>
      <c r="S8828">
        <f t="shared" si="276"/>
        <v>18.35733170004815</v>
      </c>
      <c r="T8828" s="3">
        <v>7361.87951721842</v>
      </c>
      <c r="U8828">
        <v>3502.6959859338585</v>
      </c>
      <c r="V8828">
        <v>-0.70896248871576972</v>
      </c>
      <c r="Y8828">
        <v>1696.9017503392711</v>
      </c>
      <c r="Z8828">
        <v>9267.1411793684056</v>
      </c>
    </row>
    <row r="8829" spans="1:26" ht="92.25" x14ac:dyDescent="1.35">
      <c r="A8829" t="s">
        <v>8829</v>
      </c>
      <c r="B8829" s="11">
        <v>5554</v>
      </c>
      <c r="C8829" s="11">
        <v>12496</v>
      </c>
      <c r="D8829" s="11">
        <v>10809</v>
      </c>
      <c r="E8829" s="11">
        <v>8464</v>
      </c>
      <c r="F8829" s="11">
        <v>1183</v>
      </c>
      <c r="G8829" s="11">
        <v>11363</v>
      </c>
      <c r="H8829" s="11">
        <v>18318</v>
      </c>
      <c r="I8829" s="13">
        <v>15.574816530155942</v>
      </c>
      <c r="J8829" s="13">
        <v>18.241189272930917</v>
      </c>
      <c r="K8829" s="13">
        <v>16.346225998714033</v>
      </c>
      <c r="L8829" s="13">
        <v>16.530994069849754</v>
      </c>
      <c r="M8829" s="13">
        <v>19.345407959779614</v>
      </c>
      <c r="N8829" s="13">
        <v>5.3194240409222093</v>
      </c>
      <c r="O8829" s="13">
        <v>10.711388112388118</v>
      </c>
      <c r="P8829" s="17">
        <v>14.581349426391512</v>
      </c>
      <c r="Q8829" s="17"/>
      <c r="R8829" s="18">
        <f t="shared" si="275"/>
        <v>9.7663277171614133</v>
      </c>
      <c r="S8829">
        <f t="shared" si="276"/>
        <v>19.39637113562161</v>
      </c>
      <c r="T8829" s="3">
        <v>6244.7890125147105</v>
      </c>
      <c r="U8829">
        <v>3122.5588817645248</v>
      </c>
      <c r="V8829">
        <v>0.28299041332502384</v>
      </c>
      <c r="Y8829">
        <v>1678.0042573300525</v>
      </c>
      <c r="Z8829">
        <v>8099.536679578765</v>
      </c>
    </row>
    <row r="8830" spans="1:26" ht="92.25" x14ac:dyDescent="1.35">
      <c r="A8830" t="s">
        <v>8830</v>
      </c>
      <c r="B8830" s="11">
        <v>289</v>
      </c>
      <c r="C8830" s="11">
        <v>13349</v>
      </c>
      <c r="D8830" s="11">
        <v>6282</v>
      </c>
      <c r="E8830" s="11">
        <v>10726</v>
      </c>
      <c r="F8830" s="11">
        <v>7496</v>
      </c>
      <c r="G8830" s="11">
        <v>18339</v>
      </c>
      <c r="H8830" s="11">
        <v>9473</v>
      </c>
      <c r="I8830" s="13">
        <v>23.930799814331994</v>
      </c>
      <c r="J8830" s="13">
        <v>7.6015584299508614</v>
      </c>
      <c r="K8830" s="13">
        <v>8.3608575941314278</v>
      </c>
      <c r="L8830" s="13">
        <v>10.664698139443196</v>
      </c>
      <c r="M8830" s="13">
        <v>28.893691264028849</v>
      </c>
      <c r="N8830" s="13">
        <v>-0.6547130322500383</v>
      </c>
      <c r="O8830" s="13">
        <v>25.313591499069133</v>
      </c>
      <c r="P8830" s="17">
        <v>14.872926244100773</v>
      </c>
      <c r="Q8830" s="17"/>
      <c r="R8830" s="18">
        <f t="shared" si="275"/>
        <v>10.057904534870675</v>
      </c>
      <c r="S8830">
        <f t="shared" si="276"/>
        <v>19.68794795333087</v>
      </c>
      <c r="T8830" s="3">
        <v>6214.359972458119</v>
      </c>
      <c r="U8830">
        <v>3019.892510815127</v>
      </c>
      <c r="V8830">
        <v>0.58291107052355073</v>
      </c>
      <c r="Y8830">
        <v>1533.4258092242471</v>
      </c>
      <c r="Z8830">
        <v>7923.6679722008339</v>
      </c>
    </row>
    <row r="8831" spans="1:26" ht="92.25" x14ac:dyDescent="1.35">
      <c r="A8831" t="s">
        <v>8831</v>
      </c>
      <c r="B8831" s="11">
        <v>429</v>
      </c>
      <c r="C8831" s="11">
        <v>14752</v>
      </c>
      <c r="D8831" s="11">
        <v>389</v>
      </c>
      <c r="E8831" s="11">
        <v>7508</v>
      </c>
      <c r="F8831" s="11">
        <v>17115</v>
      </c>
      <c r="G8831" s="11">
        <v>396</v>
      </c>
      <c r="H8831" s="11">
        <v>3871</v>
      </c>
      <c r="I8831" s="13">
        <v>25.091195907483456</v>
      </c>
      <c r="J8831" s="13">
        <v>16.275624618253904</v>
      </c>
      <c r="K8831" s="13">
        <v>7.1474806424904038</v>
      </c>
      <c r="L8831" s="13">
        <v>13.740089811808803</v>
      </c>
      <c r="M8831" s="13">
        <v>7.8806818304495065</v>
      </c>
      <c r="N8831" s="13">
        <v>22.401214575657171</v>
      </c>
      <c r="O8831" s="13">
        <v>23.607821921743756</v>
      </c>
      <c r="P8831" s="17">
        <v>16.592015615412429</v>
      </c>
      <c r="Q8831" s="17"/>
      <c r="R8831" s="18">
        <f t="shared" si="275"/>
        <v>11.77699390618233</v>
      </c>
      <c r="S8831">
        <f t="shared" si="276"/>
        <v>21.407037324642527</v>
      </c>
      <c r="T8831" s="3">
        <v>5815.445654211514</v>
      </c>
      <c r="U8831">
        <v>2036.1885945846391</v>
      </c>
      <c r="V8831">
        <v>1.0561439012235496</v>
      </c>
      <c r="Y8831">
        <v>203.33640980108976</v>
      </c>
      <c r="Z8831">
        <v>6183.3739648739947</v>
      </c>
    </row>
    <row r="8832" spans="1:26" ht="92.25" x14ac:dyDescent="1.35">
      <c r="A8832" t="s">
        <v>8832</v>
      </c>
      <c r="B8832" s="11">
        <v>16995</v>
      </c>
      <c r="C8832" s="11">
        <v>10925</v>
      </c>
      <c r="D8832" s="11">
        <v>13227</v>
      </c>
      <c r="E8832" s="11">
        <v>8267</v>
      </c>
      <c r="F8832" s="11">
        <v>3649</v>
      </c>
      <c r="G8832" s="11">
        <v>4701</v>
      </c>
      <c r="H8832" s="11">
        <v>6935</v>
      </c>
      <c r="I8832" s="13">
        <v>18.326556113782825</v>
      </c>
      <c r="J8832" s="13">
        <v>17.204729670374025</v>
      </c>
      <c r="K8832" s="13">
        <v>16.857815231752429</v>
      </c>
      <c r="L8832" s="13">
        <v>6.1723013624296268</v>
      </c>
      <c r="M8832" s="13">
        <v>16.603910881758459</v>
      </c>
      <c r="N8832" s="13">
        <v>9.6508288602469534</v>
      </c>
      <c r="O8832" s="13">
        <v>18.332986706359485</v>
      </c>
      <c r="P8832" s="17">
        <v>14.735589832386259</v>
      </c>
      <c r="Q8832" s="17"/>
      <c r="R8832" s="18">
        <f t="shared" si="275"/>
        <v>9.9205681231561602</v>
      </c>
      <c r="S8832">
        <f t="shared" si="276"/>
        <v>19.550611541616355</v>
      </c>
      <c r="T8832" s="3">
        <v>5775.9024064105124</v>
      </c>
      <c r="U8832">
        <v>2962.7222289817437</v>
      </c>
      <c r="V8832">
        <v>-0.99029193734168075</v>
      </c>
      <c r="Y8832">
        <v>1669.6380241816037</v>
      </c>
      <c r="Z8832">
        <v>7609.013156981111</v>
      </c>
    </row>
    <row r="8833" spans="1:26" ht="92.25" x14ac:dyDescent="1.35">
      <c r="A8833" t="s">
        <v>8833</v>
      </c>
      <c r="B8833" s="11">
        <v>968</v>
      </c>
      <c r="C8833" s="11">
        <v>13927</v>
      </c>
      <c r="D8833" s="11">
        <v>2937</v>
      </c>
      <c r="E8833" s="11">
        <v>7592</v>
      </c>
      <c r="F8833" s="11">
        <v>13947</v>
      </c>
      <c r="G8833" s="11">
        <v>1298</v>
      </c>
      <c r="H8833" s="11">
        <v>2857</v>
      </c>
      <c r="I8833" s="13">
        <v>9.2205307092436648</v>
      </c>
      <c r="J8833" s="13">
        <v>9.5402441198906924</v>
      </c>
      <c r="K8833" s="13">
        <v>25.174511295447186</v>
      </c>
      <c r="L8833" s="13">
        <v>11.751796091845748</v>
      </c>
      <c r="M8833" s="13">
        <v>19.628221182290886</v>
      </c>
      <c r="N8833" s="13">
        <v>21.037343237465578</v>
      </c>
      <c r="O8833" s="13">
        <v>11.311911938141794</v>
      </c>
      <c r="P8833" s="17">
        <v>15.380651224903648</v>
      </c>
      <c r="Q8833" s="17"/>
      <c r="R8833" s="18">
        <f t="shared" si="275"/>
        <v>10.56562951567355</v>
      </c>
      <c r="S8833">
        <f t="shared" si="276"/>
        <v>20.195672934133746</v>
      </c>
      <c r="T8833" s="3">
        <v>5028.3008387363943</v>
      </c>
      <c r="U8833">
        <v>1993.4465715035558</v>
      </c>
      <c r="V8833">
        <v>-0.41911789594450966</v>
      </c>
      <c r="Y8833">
        <v>541.34370082064652</v>
      </c>
      <c r="Z8833">
        <v>5711.9582404083576</v>
      </c>
    </row>
    <row r="8834" spans="1:26" ht="92.25" x14ac:dyDescent="1.35">
      <c r="A8834" t="s">
        <v>8834</v>
      </c>
      <c r="B8834" s="11">
        <v>17809</v>
      </c>
      <c r="C8834" s="11">
        <v>13263</v>
      </c>
      <c r="D8834" s="11">
        <v>37</v>
      </c>
      <c r="E8834" s="11">
        <v>14446</v>
      </c>
      <c r="F8834" s="11">
        <v>3423</v>
      </c>
      <c r="G8834" s="11">
        <v>19077</v>
      </c>
      <c r="H8834" s="11">
        <v>2870</v>
      </c>
      <c r="I8834" s="13">
        <v>14.639331487261371</v>
      </c>
      <c r="J8834" s="13">
        <v>13.859481088002893</v>
      </c>
      <c r="K8834" s="13">
        <v>15.428426172376389</v>
      </c>
      <c r="L8834" s="13">
        <v>17.878094295963997</v>
      </c>
      <c r="M8834" s="13">
        <v>11.765638539818335</v>
      </c>
      <c r="N8834" s="13">
        <v>9.011027858777318</v>
      </c>
      <c r="O8834" s="13">
        <v>28.699842057571558</v>
      </c>
      <c r="P8834" s="17">
        <v>15.897405928538836</v>
      </c>
      <c r="Q8834" s="17"/>
      <c r="R8834" s="18">
        <f t="shared" si="275"/>
        <v>11.082384219308738</v>
      </c>
      <c r="S8834">
        <f t="shared" si="276"/>
        <v>20.712427637768933</v>
      </c>
      <c r="T8834" s="3">
        <v>7460.9384550812274</v>
      </c>
      <c r="U8834">
        <v>3248.3798466294957</v>
      </c>
      <c r="V8834">
        <v>-0.40753548091743141</v>
      </c>
      <c r="Y8834">
        <v>1249.0786622165865</v>
      </c>
      <c r="Z8834">
        <v>8921.1806489598021</v>
      </c>
    </row>
    <row r="8835" spans="1:26" ht="92.25" x14ac:dyDescent="1.35">
      <c r="A8835" t="s">
        <v>8835</v>
      </c>
      <c r="B8835" s="11">
        <v>12553</v>
      </c>
      <c r="C8835" s="11">
        <v>14493</v>
      </c>
      <c r="D8835" s="11">
        <v>9855</v>
      </c>
      <c r="E8835" s="11">
        <v>9411</v>
      </c>
      <c r="F8835" s="11">
        <v>1030</v>
      </c>
      <c r="G8835" s="11">
        <v>9169</v>
      </c>
      <c r="H8835" s="11">
        <v>11386</v>
      </c>
      <c r="I8835" s="13">
        <v>18.44262769123598</v>
      </c>
      <c r="J8835" s="13">
        <v>15.808920111117637</v>
      </c>
      <c r="K8835" s="13">
        <v>22.853306428514205</v>
      </c>
      <c r="L8835" s="13">
        <v>6.0358950989034135</v>
      </c>
      <c r="M8835" s="13">
        <v>22.623644668528204</v>
      </c>
      <c r="N8835" s="13">
        <v>17.947783960843086</v>
      </c>
      <c r="O8835" s="13">
        <v>20.271725363433688</v>
      </c>
      <c r="P8835" s="17">
        <v>17.711986188939456</v>
      </c>
      <c r="Q8835" s="17"/>
      <c r="R8835" s="18">
        <f t="shared" ref="R8835:R8898" si="277">P8835-1.9599*6.5/SQRT(7)</f>
        <v>12.896964479709357</v>
      </c>
      <c r="S8835">
        <f t="shared" ref="S8835:S8898" si="278">P8835+1.9599*6.5/SQRT(7)</f>
        <v>22.527007898169554</v>
      </c>
      <c r="T8835" s="3">
        <v>5792.3870190142852</v>
      </c>
      <c r="U8835">
        <v>3110.0903608476119</v>
      </c>
      <c r="V8835">
        <v>0.71300178206001874</v>
      </c>
      <c r="Y8835">
        <v>1891.1486475429438</v>
      </c>
      <c r="Z8835">
        <v>7847.4749494037596</v>
      </c>
    </row>
    <row r="8836" spans="1:26" ht="92.25" x14ac:dyDescent="1.35">
      <c r="A8836" t="s">
        <v>8836</v>
      </c>
      <c r="B8836" s="11">
        <v>16816</v>
      </c>
      <c r="C8836" s="11">
        <v>14815</v>
      </c>
      <c r="D8836" s="11">
        <v>1137</v>
      </c>
      <c r="E8836" s="11">
        <v>3895</v>
      </c>
      <c r="F8836" s="11">
        <v>19521</v>
      </c>
      <c r="G8836" s="11">
        <v>10089</v>
      </c>
      <c r="H8836" s="11">
        <v>9923</v>
      </c>
      <c r="I8836" s="13">
        <v>18.606420820604225</v>
      </c>
      <c r="J8836" s="13">
        <v>12.523934724423658</v>
      </c>
      <c r="K8836" s="13">
        <v>16.221201806623156</v>
      </c>
      <c r="L8836" s="13">
        <v>14.845867092100738</v>
      </c>
      <c r="M8836" s="13">
        <v>11.664943980867868</v>
      </c>
      <c r="N8836" s="13">
        <v>12.03354746700662</v>
      </c>
      <c r="O8836" s="13">
        <v>1.3029514734241801</v>
      </c>
      <c r="P8836" s="17">
        <v>12.456981052150061</v>
      </c>
      <c r="Q8836" s="17"/>
      <c r="R8836" s="18">
        <f t="shared" si="277"/>
        <v>7.6419593429199626</v>
      </c>
      <c r="S8836">
        <f t="shared" si="278"/>
        <v>17.272002761380158</v>
      </c>
      <c r="T8836" s="3">
        <v>7246.3808782247943</v>
      </c>
      <c r="U8836">
        <v>3488.9666232027657</v>
      </c>
      <c r="V8836">
        <v>0.24883092919480987</v>
      </c>
      <c r="Y8836">
        <v>1734.8591527635817</v>
      </c>
      <c r="Z8836">
        <v>9186.3310375991787</v>
      </c>
    </row>
    <row r="8837" spans="1:26" ht="92.25" x14ac:dyDescent="1.35">
      <c r="A8837" t="s">
        <v>8837</v>
      </c>
      <c r="B8837" s="11">
        <v>12021</v>
      </c>
      <c r="C8837" s="11">
        <v>3364</v>
      </c>
      <c r="D8837" s="11">
        <v>1925</v>
      </c>
      <c r="E8837" s="11">
        <v>5623</v>
      </c>
      <c r="F8837" s="11">
        <v>6491</v>
      </c>
      <c r="G8837" s="11">
        <v>7669</v>
      </c>
      <c r="H8837" s="11">
        <v>17567</v>
      </c>
      <c r="I8837" s="13">
        <v>19.44576349143361</v>
      </c>
      <c r="J8837" s="13">
        <v>17.976477423958727</v>
      </c>
      <c r="K8837" s="13">
        <v>20.729490078283824</v>
      </c>
      <c r="L8837" s="13">
        <v>16.167901101230584</v>
      </c>
      <c r="M8837" s="13">
        <v>14.994542909962226</v>
      </c>
      <c r="N8837" s="13">
        <v>18.02532114531704</v>
      </c>
      <c r="O8837" s="13">
        <v>19.806471511675277</v>
      </c>
      <c r="P8837" s="17">
        <v>18.163709665980182</v>
      </c>
      <c r="Q8837" s="17"/>
      <c r="R8837" s="18">
        <f t="shared" si="277"/>
        <v>13.348687956750084</v>
      </c>
      <c r="S8837">
        <f t="shared" si="278"/>
        <v>22.97873137521028</v>
      </c>
      <c r="T8837" s="3">
        <v>5442.5588914725022</v>
      </c>
      <c r="U8837">
        <v>2504.8113955294184</v>
      </c>
      <c r="V8837">
        <v>-1.2220561984577216</v>
      </c>
      <c r="Y8837">
        <v>1126.4004901027438</v>
      </c>
      <c r="Z8837">
        <v>6722.9976387892557</v>
      </c>
    </row>
    <row r="8838" spans="1:26" ht="92.25" x14ac:dyDescent="1.35">
      <c r="A8838" t="s">
        <v>8838</v>
      </c>
      <c r="B8838" s="11">
        <v>18835</v>
      </c>
      <c r="C8838" s="11">
        <v>7430</v>
      </c>
      <c r="D8838" s="11">
        <v>9049</v>
      </c>
      <c r="E8838" s="11">
        <v>9747</v>
      </c>
      <c r="F8838" s="11">
        <v>14458</v>
      </c>
      <c r="G8838" s="11">
        <v>5461</v>
      </c>
      <c r="H8838" s="11">
        <v>16220</v>
      </c>
      <c r="I8838" s="13">
        <v>23.663311424208448</v>
      </c>
      <c r="J8838" s="13">
        <v>13.438646939729871</v>
      </c>
      <c r="K8838" s="13">
        <v>17.74016473144744</v>
      </c>
      <c r="L8838" s="13">
        <v>20.210545654900734</v>
      </c>
      <c r="M8838" s="13">
        <v>11.878667774275602</v>
      </c>
      <c r="N8838" s="13">
        <v>22.569608009839094</v>
      </c>
      <c r="O8838" s="13">
        <v>2.8226807595670547</v>
      </c>
      <c r="P8838" s="17">
        <v>16.046232184852606</v>
      </c>
      <c r="Q8838" s="17"/>
      <c r="R8838" s="18">
        <f t="shared" si="277"/>
        <v>11.231210475622508</v>
      </c>
      <c r="S8838">
        <f t="shared" si="278"/>
        <v>20.861253894082704</v>
      </c>
      <c r="T8838" s="3">
        <v>6878.3446962745138</v>
      </c>
      <c r="U8838">
        <v>3717.5140880931613</v>
      </c>
      <c r="V8838">
        <v>-1.4496345102088526</v>
      </c>
      <c r="Y8838">
        <v>2280.7620274169699</v>
      </c>
      <c r="Z8838">
        <v>9353.7813704263936</v>
      </c>
    </row>
    <row r="8839" spans="1:26" ht="92.25" x14ac:dyDescent="1.35">
      <c r="A8839" t="s">
        <v>8839</v>
      </c>
      <c r="B8839" s="11">
        <v>6971</v>
      </c>
      <c r="C8839" s="11">
        <v>12991</v>
      </c>
      <c r="D8839" s="11">
        <v>5565</v>
      </c>
      <c r="E8839" s="11">
        <v>5756</v>
      </c>
      <c r="F8839" s="11">
        <v>5130</v>
      </c>
      <c r="G8839" s="11">
        <v>1862</v>
      </c>
      <c r="H8839" s="11">
        <v>10353</v>
      </c>
      <c r="I8839" s="13">
        <v>22.687989886719304</v>
      </c>
      <c r="J8839" s="13">
        <v>20.425549238475533</v>
      </c>
      <c r="K8839" s="13">
        <v>17.977570563272153</v>
      </c>
      <c r="L8839" s="13">
        <v>15.902469233969795</v>
      </c>
      <c r="M8839" s="13">
        <v>20.473921075351079</v>
      </c>
      <c r="N8839" s="13">
        <v>24.659050353419559</v>
      </c>
      <c r="O8839" s="13">
        <v>11.914494689177511</v>
      </c>
      <c r="P8839" s="17">
        <v>19.148720720054989</v>
      </c>
      <c r="Q8839" s="17"/>
      <c r="R8839" s="18">
        <f t="shared" si="277"/>
        <v>14.333699010824891</v>
      </c>
      <c r="S8839">
        <f t="shared" si="278"/>
        <v>23.963742429285087</v>
      </c>
      <c r="T8839" s="3">
        <v>4364.3609254608027</v>
      </c>
      <c r="U8839">
        <v>2228.362091313179</v>
      </c>
      <c r="V8839">
        <v>-2.0694415070465766E-2</v>
      </c>
      <c r="Y8839">
        <v>1249.3239929856491</v>
      </c>
      <c r="Z8839">
        <v>5737.207431333587</v>
      </c>
    </row>
    <row r="8840" spans="1:26" ht="92.25" x14ac:dyDescent="1.35">
      <c r="A8840" t="s">
        <v>8840</v>
      </c>
      <c r="B8840" s="11">
        <v>2808</v>
      </c>
      <c r="C8840" s="11">
        <v>14518</v>
      </c>
      <c r="D8840" s="11">
        <v>14032</v>
      </c>
      <c r="E8840" s="11">
        <v>19986</v>
      </c>
      <c r="F8840" s="11">
        <v>6980</v>
      </c>
      <c r="G8840" s="11">
        <v>18289</v>
      </c>
      <c r="H8840" s="11">
        <v>11062</v>
      </c>
      <c r="I8840" s="13">
        <v>10.318278624595724</v>
      </c>
      <c r="J8840" s="13">
        <v>24.638707070356517</v>
      </c>
      <c r="K8840" s="13">
        <v>14.042216480050282</v>
      </c>
      <c r="L8840" s="13">
        <v>23.023030377277621</v>
      </c>
      <c r="M8840" s="13">
        <v>12.116286330220461</v>
      </c>
      <c r="N8840" s="13">
        <v>19.341666580590257</v>
      </c>
      <c r="O8840" s="13">
        <v>10.982320292237819</v>
      </c>
      <c r="P8840" s="17">
        <v>16.351786536475526</v>
      </c>
      <c r="Q8840" s="17"/>
      <c r="R8840" s="18">
        <f t="shared" si="277"/>
        <v>11.536764827245428</v>
      </c>
      <c r="S8840">
        <f t="shared" si="278"/>
        <v>21.166808245705624</v>
      </c>
      <c r="T8840" s="3">
        <v>7687.1633410159129</v>
      </c>
      <c r="U8840">
        <v>4014.9576175501038</v>
      </c>
      <c r="V8840">
        <v>-0.26900352168013342</v>
      </c>
      <c r="Y8840">
        <v>2329.1043317948793</v>
      </c>
      <c r="Z8840">
        <v>10233.833944041189</v>
      </c>
    </row>
    <row r="8841" spans="1:26" ht="92.25" x14ac:dyDescent="1.35">
      <c r="A8841" t="s">
        <v>8841</v>
      </c>
      <c r="B8841" s="11">
        <v>7571</v>
      </c>
      <c r="C8841" s="11">
        <v>2077</v>
      </c>
      <c r="D8841" s="11">
        <v>5331</v>
      </c>
      <c r="E8841" s="11">
        <v>192</v>
      </c>
      <c r="F8841" s="11">
        <v>10768</v>
      </c>
      <c r="G8841" s="11">
        <v>7638</v>
      </c>
      <c r="H8841" s="11">
        <v>796</v>
      </c>
      <c r="I8841" s="13">
        <v>27.014062627689853</v>
      </c>
      <c r="J8841" s="13">
        <v>20.303522591521606</v>
      </c>
      <c r="K8841" s="13">
        <v>13.982168817270033</v>
      </c>
      <c r="L8841" s="13">
        <v>21.062055113344712</v>
      </c>
      <c r="M8841" s="13">
        <v>17.464216975176768</v>
      </c>
      <c r="N8841" s="13">
        <v>22.181576848396993</v>
      </c>
      <c r="O8841" s="13">
        <v>25.212393191276348</v>
      </c>
      <c r="P8841" s="17">
        <v>21.031428023525191</v>
      </c>
      <c r="Q8841" s="17"/>
      <c r="R8841" s="18">
        <f t="shared" si="277"/>
        <v>16.216406314295092</v>
      </c>
      <c r="S8841">
        <f t="shared" si="278"/>
        <v>25.846449732755289</v>
      </c>
      <c r="T8841" s="3">
        <v>3712.0478875026815</v>
      </c>
      <c r="U8841">
        <v>1577.3820615705074</v>
      </c>
      <c r="V8841">
        <v>-2.4137989385053515E-2</v>
      </c>
      <c r="Y8841">
        <v>568.77666990290891</v>
      </c>
      <c r="Z8841">
        <v>4385.8849524675088</v>
      </c>
    </row>
    <row r="8842" spans="1:26" ht="92.25" x14ac:dyDescent="1.35">
      <c r="A8842" t="s">
        <v>8842</v>
      </c>
      <c r="B8842" s="11">
        <v>8222</v>
      </c>
      <c r="C8842" s="11">
        <v>15761</v>
      </c>
      <c r="D8842" s="11">
        <v>16783</v>
      </c>
      <c r="E8842" s="11">
        <v>12710</v>
      </c>
      <c r="F8842" s="11">
        <v>3176</v>
      </c>
      <c r="G8842" s="11">
        <v>15087</v>
      </c>
      <c r="H8842" s="11">
        <v>1317</v>
      </c>
      <c r="I8842" s="13">
        <v>17.657329493217233</v>
      </c>
      <c r="J8842" s="13">
        <v>29.036620493962605</v>
      </c>
      <c r="K8842" s="13">
        <v>18.280263423285067</v>
      </c>
      <c r="L8842" s="13">
        <v>14.357268761397918</v>
      </c>
      <c r="M8842" s="13">
        <v>16.952142236906408</v>
      </c>
      <c r="N8842" s="13">
        <v>18.901244166402101</v>
      </c>
      <c r="O8842" s="13">
        <v>9.0663566051979245</v>
      </c>
      <c r="P8842" s="17">
        <v>17.750175025767035</v>
      </c>
      <c r="Q8842" s="17"/>
      <c r="R8842" s="18">
        <f t="shared" si="277"/>
        <v>12.935153316536937</v>
      </c>
      <c r="S8842">
        <f t="shared" si="278"/>
        <v>22.565196734997134</v>
      </c>
      <c r="T8842" s="3">
        <v>6875.4357631348648</v>
      </c>
      <c r="U8842">
        <v>3346.5576328211746</v>
      </c>
      <c r="V8842">
        <v>-6.7791461333399639E-2</v>
      </c>
      <c r="Y8842">
        <v>1703.3342014811988</v>
      </c>
      <c r="Z8842">
        <v>8773.3622811456189</v>
      </c>
    </row>
    <row r="8843" spans="1:26" ht="92.25" x14ac:dyDescent="1.35">
      <c r="A8843" t="s">
        <v>8843</v>
      </c>
      <c r="B8843" s="11">
        <v>9953</v>
      </c>
      <c r="C8843" s="11">
        <v>17700</v>
      </c>
      <c r="D8843" s="11">
        <v>2008</v>
      </c>
      <c r="E8843" s="11">
        <v>7119</v>
      </c>
      <c r="F8843" s="11">
        <v>3674</v>
      </c>
      <c r="G8843" s="11">
        <v>2437</v>
      </c>
      <c r="H8843" s="11">
        <v>9947</v>
      </c>
      <c r="I8843" s="13">
        <v>17.525742057652362</v>
      </c>
      <c r="J8843" s="13">
        <v>7.9392036854241681</v>
      </c>
      <c r="K8843" s="13">
        <v>33.04304417632224</v>
      </c>
      <c r="L8843" s="13">
        <v>15.543798861271968</v>
      </c>
      <c r="M8843" s="13">
        <v>18.359334875347066</v>
      </c>
      <c r="N8843" s="13">
        <v>9.9083289573763444</v>
      </c>
      <c r="O8843" s="13">
        <v>13.864189258611459</v>
      </c>
      <c r="P8843" s="17">
        <v>16.597663124572229</v>
      </c>
      <c r="Q8843" s="17"/>
      <c r="R8843" s="18">
        <f t="shared" si="277"/>
        <v>11.78264141534213</v>
      </c>
      <c r="S8843">
        <f t="shared" si="278"/>
        <v>21.412684833802327</v>
      </c>
      <c r="T8843" s="3">
        <v>5433.9331010665865</v>
      </c>
      <c r="U8843">
        <v>2421.6811160836596</v>
      </c>
      <c r="V8843">
        <v>-0.9695213520899415</v>
      </c>
      <c r="Y8843">
        <v>1001.1003620221763</v>
      </c>
      <c r="Z8843">
        <v>6588.8275884986488</v>
      </c>
    </row>
    <row r="8844" spans="1:26" ht="92.25" x14ac:dyDescent="1.35">
      <c r="A8844" t="s">
        <v>8844</v>
      </c>
      <c r="B8844" s="11">
        <v>16104</v>
      </c>
      <c r="C8844" s="11">
        <v>7165</v>
      </c>
      <c r="D8844" s="11">
        <v>17140</v>
      </c>
      <c r="E8844" s="11">
        <v>10240</v>
      </c>
      <c r="F8844" s="11">
        <v>5335</v>
      </c>
      <c r="G8844" s="11">
        <v>649</v>
      </c>
      <c r="H8844" s="11">
        <v>1027</v>
      </c>
      <c r="I8844" s="13">
        <v>17.966820906554691</v>
      </c>
      <c r="J8844" s="13">
        <v>17.802231110606943</v>
      </c>
      <c r="K8844" s="13">
        <v>24.266490087356889</v>
      </c>
      <c r="L8844" s="13">
        <v>6.8487081129521332</v>
      </c>
      <c r="M8844" s="13">
        <v>13.861909602907067</v>
      </c>
      <c r="N8844" s="13">
        <v>9.6510449750863785</v>
      </c>
      <c r="O8844" s="13">
        <v>23.223537319972785</v>
      </c>
      <c r="P8844" s="17">
        <v>16.231534587919555</v>
      </c>
      <c r="Q8844" s="17"/>
      <c r="R8844" s="18">
        <f t="shared" si="277"/>
        <v>11.416512878689456</v>
      </c>
      <c r="S8844">
        <f t="shared" si="278"/>
        <v>21.046556297149653</v>
      </c>
      <c r="T8844" s="3">
        <v>6199.4672166557439</v>
      </c>
      <c r="U8844">
        <v>2641.0699733371544</v>
      </c>
      <c r="V8844">
        <v>-0.54160409490577877</v>
      </c>
      <c r="Y8844">
        <v>949.8834861681371</v>
      </c>
      <c r="Z8844">
        <v>7324.8113904804304</v>
      </c>
    </row>
    <row r="8845" spans="1:26" ht="92.25" x14ac:dyDescent="1.35">
      <c r="A8845" t="s">
        <v>8845</v>
      </c>
      <c r="B8845" s="11">
        <v>4668</v>
      </c>
      <c r="C8845" s="11">
        <v>2691</v>
      </c>
      <c r="D8845" s="11">
        <v>18409</v>
      </c>
      <c r="E8845" s="11">
        <v>13306</v>
      </c>
      <c r="F8845" s="11">
        <v>12501</v>
      </c>
      <c r="G8845" s="11">
        <v>6974</v>
      </c>
      <c r="H8845" s="11">
        <v>10467</v>
      </c>
      <c r="I8845" s="13">
        <v>19.085955606176132</v>
      </c>
      <c r="J8845" s="13">
        <v>12.305222048220793</v>
      </c>
      <c r="K8845" s="13">
        <v>13.22478168882763</v>
      </c>
      <c r="L8845" s="13">
        <v>22.346028815814496</v>
      </c>
      <c r="M8845" s="13">
        <v>20.935035085790034</v>
      </c>
      <c r="N8845" s="13">
        <v>15.040245231074884</v>
      </c>
      <c r="O8845" s="13">
        <v>27.894625533142225</v>
      </c>
      <c r="P8845" s="17">
        <v>18.690270572720888</v>
      </c>
      <c r="Q8845" s="17"/>
      <c r="R8845" s="18">
        <f t="shared" si="277"/>
        <v>13.875248863490789</v>
      </c>
      <c r="S8845">
        <f t="shared" si="278"/>
        <v>23.505292281950986</v>
      </c>
      <c r="T8845" s="3">
        <v>6303.6510246117323</v>
      </c>
      <c r="U8845">
        <v>3161.1763704963851</v>
      </c>
      <c r="V8845">
        <v>-0.26068505576404277</v>
      </c>
      <c r="Y8845">
        <v>1708.0076493897814</v>
      </c>
      <c r="Z8845">
        <v>8190.0680283656675</v>
      </c>
    </row>
    <row r="8846" spans="1:26" ht="92.25" x14ac:dyDescent="1.35">
      <c r="A8846" t="s">
        <v>8846</v>
      </c>
      <c r="B8846" s="11">
        <v>8526</v>
      </c>
      <c r="C8846" s="11">
        <v>18687</v>
      </c>
      <c r="D8846" s="11">
        <v>18797</v>
      </c>
      <c r="E8846" s="11">
        <v>7895</v>
      </c>
      <c r="F8846" s="11">
        <v>12690</v>
      </c>
      <c r="G8846" s="11">
        <v>8474</v>
      </c>
      <c r="H8846" s="11">
        <v>9224</v>
      </c>
      <c r="I8846" s="13">
        <v>12.142740992208505</v>
      </c>
      <c r="J8846" s="13">
        <v>4.7475096847700371</v>
      </c>
      <c r="K8846" s="13">
        <v>6.4187551840764883</v>
      </c>
      <c r="L8846" s="13">
        <v>15.648611147831319</v>
      </c>
      <c r="M8846" s="13">
        <v>18.949696230107662</v>
      </c>
      <c r="N8846" s="13">
        <v>11.731251829825643</v>
      </c>
      <c r="O8846" s="13">
        <v>27.291390889273373</v>
      </c>
      <c r="P8846" s="17">
        <v>13.847136565441861</v>
      </c>
      <c r="Q8846" s="17"/>
      <c r="R8846" s="18">
        <f t="shared" si="277"/>
        <v>9.0321148562117628</v>
      </c>
      <c r="S8846">
        <f t="shared" si="278"/>
        <v>18.66215827467196</v>
      </c>
      <c r="T8846" s="3">
        <v>7043.0016821882236</v>
      </c>
      <c r="U8846">
        <v>3859.9341846145762</v>
      </c>
      <c r="V8846">
        <v>0.84417479229159653</v>
      </c>
      <c r="Y8846">
        <v>2418.3676151193372</v>
      </c>
      <c r="Z8846">
        <v>9660.7041554713251</v>
      </c>
    </row>
    <row r="8847" spans="1:26" ht="92.25" x14ac:dyDescent="1.35">
      <c r="A8847" t="s">
        <v>8847</v>
      </c>
      <c r="B8847" s="11">
        <v>15959</v>
      </c>
      <c r="C8847" s="11">
        <v>9193</v>
      </c>
      <c r="D8847" s="11">
        <v>5867</v>
      </c>
      <c r="E8847" s="11">
        <v>3722</v>
      </c>
      <c r="F8847" s="11">
        <v>568</v>
      </c>
      <c r="G8847" s="11">
        <v>19932</v>
      </c>
      <c r="H8847" s="11">
        <v>659</v>
      </c>
      <c r="I8847" s="13">
        <v>13.326460150472277</v>
      </c>
      <c r="J8847" s="13">
        <v>18.291666989582236</v>
      </c>
      <c r="K8847" s="13">
        <v>16.46784362416733</v>
      </c>
      <c r="L8847" s="13">
        <v>24.072049780598938</v>
      </c>
      <c r="M8847" s="13">
        <v>19.652099929410696</v>
      </c>
      <c r="N8847" s="13">
        <v>20.579884036452508</v>
      </c>
      <c r="O8847" s="13">
        <v>21.049867866677037</v>
      </c>
      <c r="P8847" s="17">
        <v>19.062838911051575</v>
      </c>
      <c r="Q8847" s="17"/>
      <c r="R8847" s="18">
        <f t="shared" si="277"/>
        <v>14.247817201821476</v>
      </c>
      <c r="S8847">
        <f t="shared" si="278"/>
        <v>23.877860620281673</v>
      </c>
      <c r="T8847" s="3">
        <v>6562.7886985107434</v>
      </c>
      <c r="U8847">
        <v>2562.4357241859398</v>
      </c>
      <c r="V8847">
        <v>-0.17294155441049952</v>
      </c>
      <c r="Y8847">
        <v>640.36280681658172</v>
      </c>
      <c r="Z8847">
        <v>7388.8951148574524</v>
      </c>
    </row>
    <row r="8848" spans="1:26" ht="92.25" x14ac:dyDescent="1.35">
      <c r="A8848" t="s">
        <v>8848</v>
      </c>
      <c r="B8848" s="11">
        <v>18607</v>
      </c>
      <c r="C8848" s="11">
        <v>17241</v>
      </c>
      <c r="D8848" s="11">
        <v>17236</v>
      </c>
      <c r="E8848" s="11">
        <v>7428</v>
      </c>
      <c r="F8848" s="11">
        <v>15715</v>
      </c>
      <c r="G8848" s="11">
        <v>8209</v>
      </c>
      <c r="H8848" s="11">
        <v>9061</v>
      </c>
      <c r="I8848" s="13">
        <v>15.333152761849227</v>
      </c>
      <c r="J8848" s="13">
        <v>20.930637335351854</v>
      </c>
      <c r="K8848" s="13">
        <v>16.58485041005024</v>
      </c>
      <c r="L8848" s="13">
        <v>13.03683708660559</v>
      </c>
      <c r="M8848" s="13">
        <v>18.003975749167751</v>
      </c>
      <c r="N8848" s="13">
        <v>17.959928637402907</v>
      </c>
      <c r="O8848" s="13">
        <v>19.483487836218465</v>
      </c>
      <c r="P8848" s="17">
        <v>17.333267116663716</v>
      </c>
      <c r="Q8848" s="17"/>
      <c r="R8848" s="18">
        <f t="shared" si="277"/>
        <v>12.518245407433618</v>
      </c>
      <c r="S8848">
        <f t="shared" si="278"/>
        <v>22.148288825893815</v>
      </c>
      <c r="T8848" s="3">
        <v>7666.9658295263625</v>
      </c>
      <c r="U8848">
        <v>4281.692836345188</v>
      </c>
      <c r="V8848">
        <v>0.1908301783259958</v>
      </c>
      <c r="Y8848">
        <v>2755.7622277909745</v>
      </c>
      <c r="Z8848">
        <v>10639.722687609721</v>
      </c>
    </row>
    <row r="8849" spans="1:26" ht="92.25" x14ac:dyDescent="1.35">
      <c r="A8849" t="s">
        <v>8849</v>
      </c>
      <c r="B8849" s="11">
        <v>13821</v>
      </c>
      <c r="C8849" s="11">
        <v>13978</v>
      </c>
      <c r="D8849" s="11">
        <v>4345</v>
      </c>
      <c r="E8849" s="11">
        <v>16553</v>
      </c>
      <c r="F8849" s="11">
        <v>462</v>
      </c>
      <c r="G8849" s="11">
        <v>17983</v>
      </c>
      <c r="H8849" s="11">
        <v>9448</v>
      </c>
      <c r="I8849" s="13">
        <v>20.829827013101518</v>
      </c>
      <c r="J8849" s="13">
        <v>17.869732080827632</v>
      </c>
      <c r="K8849" s="13">
        <v>20.029191833096537</v>
      </c>
      <c r="L8849" s="13">
        <v>10.475120596099952</v>
      </c>
      <c r="M8849" s="13">
        <v>25.13119908494609</v>
      </c>
      <c r="N8849" s="13">
        <v>24.011506426904575</v>
      </c>
      <c r="O8849" s="13">
        <v>17.454015775999277</v>
      </c>
      <c r="P8849" s="17">
        <v>19.400084687282227</v>
      </c>
      <c r="Q8849" s="17"/>
      <c r="R8849" s="18">
        <f t="shared" si="277"/>
        <v>14.585062978052129</v>
      </c>
      <c r="S8849">
        <f t="shared" si="278"/>
        <v>24.215106396512326</v>
      </c>
      <c r="T8849" s="3">
        <v>7177.1433129696925</v>
      </c>
      <c r="U8849">
        <v>3510.25950672208</v>
      </c>
      <c r="V8849">
        <v>1.0522762750042602</v>
      </c>
      <c r="Y8849">
        <v>1803.6879148914204</v>
      </c>
      <c r="Z8849">
        <v>9183.9626353020576</v>
      </c>
    </row>
    <row r="8850" spans="1:26" ht="92.25" x14ac:dyDescent="1.35">
      <c r="A8850" t="s">
        <v>8850</v>
      </c>
      <c r="B8850" s="11">
        <v>10661</v>
      </c>
      <c r="C8850" s="11">
        <v>761</v>
      </c>
      <c r="D8850" s="11">
        <v>1303</v>
      </c>
      <c r="E8850" s="11">
        <v>18675</v>
      </c>
      <c r="F8850" s="11">
        <v>18413</v>
      </c>
      <c r="G8850" s="11">
        <v>9360</v>
      </c>
      <c r="H8850" s="11">
        <v>17960</v>
      </c>
      <c r="I8850" s="13">
        <v>19.864672857835838</v>
      </c>
      <c r="J8850" s="13">
        <v>0.60123306114462594</v>
      </c>
      <c r="K8850" s="13">
        <v>14.697756007238958</v>
      </c>
      <c r="L8850" s="13">
        <v>14.917540272172973</v>
      </c>
      <c r="M8850" s="13">
        <v>16.121848506102708</v>
      </c>
      <c r="N8850" s="13">
        <v>16.549200826039375</v>
      </c>
      <c r="O8850" s="13">
        <v>10.328130224547836</v>
      </c>
      <c r="P8850" s="17">
        <v>13.297197393583186</v>
      </c>
      <c r="Q8850" s="17"/>
      <c r="R8850" s="18">
        <f t="shared" si="277"/>
        <v>8.4821756843530878</v>
      </c>
      <c r="S8850">
        <f t="shared" si="278"/>
        <v>18.112219102813285</v>
      </c>
      <c r="T8850" s="3">
        <v>7778.0062990356437</v>
      </c>
      <c r="U8850">
        <v>3530.6450931367226</v>
      </c>
      <c r="V8850">
        <v>1.4571151041309349</v>
      </c>
      <c r="Y8850">
        <v>1526.5676770970417</v>
      </c>
      <c r="Z8850">
        <v>9524.7113340913202</v>
      </c>
    </row>
    <row r="8851" spans="1:26" ht="92.25" x14ac:dyDescent="1.35">
      <c r="A8851" t="s">
        <v>8851</v>
      </c>
      <c r="B8851" s="11">
        <v>10226</v>
      </c>
      <c r="C8851" s="11">
        <v>1214</v>
      </c>
      <c r="D8851" s="11">
        <v>5442</v>
      </c>
      <c r="E8851" s="11">
        <v>5384</v>
      </c>
      <c r="F8851" s="11">
        <v>5022</v>
      </c>
      <c r="G8851" s="11">
        <v>5926</v>
      </c>
      <c r="H8851" s="11">
        <v>9347</v>
      </c>
      <c r="I8851" s="13">
        <v>8.3071046460300089</v>
      </c>
      <c r="J8851" s="13">
        <v>14.115282336940702</v>
      </c>
      <c r="K8851" s="13">
        <v>16.811115089502447</v>
      </c>
      <c r="L8851" s="13">
        <v>22.985796441581861</v>
      </c>
      <c r="M8851" s="13">
        <v>16.481059671099278</v>
      </c>
      <c r="N8851" s="13">
        <v>18.781170541276165</v>
      </c>
      <c r="O8851" s="13">
        <v>13.610836548615097</v>
      </c>
      <c r="P8851" s="17">
        <v>15.87033789643508</v>
      </c>
      <c r="Q8851" s="17"/>
      <c r="R8851" s="18">
        <f t="shared" si="277"/>
        <v>11.055316187204982</v>
      </c>
      <c r="S8851">
        <f t="shared" si="278"/>
        <v>20.685359605665177</v>
      </c>
      <c r="T8851" s="3">
        <v>3734.3462180511965</v>
      </c>
      <c r="U8851">
        <v>1950.7790701605452</v>
      </c>
      <c r="V8851">
        <v>-0.35512584872776642</v>
      </c>
      <c r="Y8851">
        <v>1140.0441979999814</v>
      </c>
      <c r="Z8851">
        <v>4980.0819105729215</v>
      </c>
    </row>
    <row r="8852" spans="1:26" ht="92.25" x14ac:dyDescent="1.35">
      <c r="A8852" t="s">
        <v>8852</v>
      </c>
      <c r="B8852" s="11">
        <v>5497</v>
      </c>
      <c r="C8852" s="11">
        <v>14685</v>
      </c>
      <c r="D8852" s="11">
        <v>7488</v>
      </c>
      <c r="E8852" s="11">
        <v>18131</v>
      </c>
      <c r="F8852" s="11">
        <v>11884</v>
      </c>
      <c r="G8852" s="11">
        <v>6417</v>
      </c>
      <c r="H8852" s="11">
        <v>19389</v>
      </c>
      <c r="I8852" s="13">
        <v>17.119257248848587</v>
      </c>
      <c r="J8852" s="13">
        <v>13.47941836860932</v>
      </c>
      <c r="K8852" s="13">
        <v>14.182850049649335</v>
      </c>
      <c r="L8852" s="13">
        <v>22.750119395206859</v>
      </c>
      <c r="M8852" s="13">
        <v>16.222031622288476</v>
      </c>
      <c r="N8852" s="13">
        <v>4.3228961398211165</v>
      </c>
      <c r="O8852" s="13">
        <v>21.536171060472398</v>
      </c>
      <c r="P8852" s="17">
        <v>15.658963412128015</v>
      </c>
      <c r="Q8852" s="17"/>
      <c r="R8852" s="18">
        <f t="shared" si="277"/>
        <v>10.843941702897917</v>
      </c>
      <c r="S8852">
        <f t="shared" si="278"/>
        <v>20.473985121358112</v>
      </c>
      <c r="T8852" s="3">
        <v>7274.6291853828761</v>
      </c>
      <c r="U8852">
        <v>3823.4424362642135</v>
      </c>
      <c r="V8852">
        <v>-0.10265011951560155</v>
      </c>
      <c r="Y8852">
        <v>2242.3261503553376</v>
      </c>
      <c r="Z8852">
        <v>9722.8458412778564</v>
      </c>
    </row>
    <row r="8853" spans="1:26" ht="92.25" x14ac:dyDescent="1.35">
      <c r="A8853" t="s">
        <v>8853</v>
      </c>
      <c r="B8853" s="11">
        <v>8199</v>
      </c>
      <c r="C8853" s="11">
        <v>18005</v>
      </c>
      <c r="D8853" s="11">
        <v>2155</v>
      </c>
      <c r="E8853" s="11">
        <v>8988</v>
      </c>
      <c r="F8853" s="11">
        <v>14679</v>
      </c>
      <c r="G8853" s="11">
        <v>9666</v>
      </c>
      <c r="H8853" s="11">
        <v>7238</v>
      </c>
      <c r="I8853" s="13">
        <v>19.167893758089008</v>
      </c>
      <c r="J8853" s="13">
        <v>14.135821135472041</v>
      </c>
      <c r="K8853" s="13">
        <v>27.930201984983608</v>
      </c>
      <c r="L8853" s="13">
        <v>13.349570124098694</v>
      </c>
      <c r="M8853" s="13">
        <v>25.562712909627713</v>
      </c>
      <c r="N8853" s="13">
        <v>12.027951648991548</v>
      </c>
      <c r="O8853" s="13">
        <v>16.653506389227324</v>
      </c>
      <c r="P8853" s="17">
        <v>18.403951135784276</v>
      </c>
      <c r="Q8853" s="17"/>
      <c r="R8853" s="18">
        <f t="shared" si="277"/>
        <v>13.588929426554177</v>
      </c>
      <c r="S8853">
        <f t="shared" si="278"/>
        <v>23.218972845014374</v>
      </c>
      <c r="T8853" s="3">
        <v>6177.9691553596676</v>
      </c>
      <c r="U8853">
        <v>3156.8923713028348</v>
      </c>
      <c r="V8853">
        <v>-0.32279785955324769</v>
      </c>
      <c r="Y8853">
        <v>1765.941431347565</v>
      </c>
      <c r="Z8853">
        <v>8118.7628245589094</v>
      </c>
    </row>
    <row r="8854" spans="1:26" ht="92.25" x14ac:dyDescent="1.35">
      <c r="A8854" t="s">
        <v>8854</v>
      </c>
      <c r="B8854" s="11">
        <v>17100</v>
      </c>
      <c r="C8854" s="11">
        <v>166</v>
      </c>
      <c r="D8854" s="11">
        <v>10403</v>
      </c>
      <c r="E8854" s="11">
        <v>4997</v>
      </c>
      <c r="F8854" s="11">
        <v>2268</v>
      </c>
      <c r="G8854" s="11">
        <v>6513</v>
      </c>
      <c r="H8854" s="11">
        <v>10025</v>
      </c>
      <c r="I8854" s="13">
        <v>6.2192569603389014</v>
      </c>
      <c r="J8854" s="13">
        <v>8.4855852528087894</v>
      </c>
      <c r="K8854" s="13">
        <v>10.618586594521439</v>
      </c>
      <c r="L8854" s="13">
        <v>16.724031809610548</v>
      </c>
      <c r="M8854" s="13">
        <v>12.649248392619199</v>
      </c>
      <c r="N8854" s="13">
        <v>27.30890630606671</v>
      </c>
      <c r="O8854" s="13">
        <v>13.862583801444705</v>
      </c>
      <c r="P8854" s="17">
        <v>13.695457016772901</v>
      </c>
      <c r="Q8854" s="17"/>
      <c r="R8854" s="18">
        <f t="shared" si="277"/>
        <v>8.8804353075428022</v>
      </c>
      <c r="S8854">
        <f t="shared" si="278"/>
        <v>18.510478726003001</v>
      </c>
      <c r="T8854" s="3">
        <v>5423.2971133482151</v>
      </c>
      <c r="U8854">
        <v>2359.0815410567052</v>
      </c>
      <c r="V8854">
        <v>-0.55449390856665559</v>
      </c>
      <c r="Y8854">
        <v>908.87448454838068</v>
      </c>
      <c r="Z8854">
        <v>6485.6646978064264</v>
      </c>
    </row>
    <row r="8855" spans="1:26" ht="92.25" x14ac:dyDescent="1.35">
      <c r="A8855" t="s">
        <v>8855</v>
      </c>
      <c r="B8855" s="11">
        <v>542</v>
      </c>
      <c r="C8855" s="11">
        <v>14403</v>
      </c>
      <c r="D8855" s="11">
        <v>17424</v>
      </c>
      <c r="E8855" s="11">
        <v>2802</v>
      </c>
      <c r="F8855" s="11">
        <v>18143</v>
      </c>
      <c r="G8855" s="11">
        <v>11257</v>
      </c>
      <c r="H8855" s="11">
        <v>18885</v>
      </c>
      <c r="I8855" s="13">
        <v>21.757114961853837</v>
      </c>
      <c r="J8855" s="13">
        <v>9.5088169492431192</v>
      </c>
      <c r="K8855" s="13">
        <v>18.389558334587988</v>
      </c>
      <c r="L8855" s="13">
        <v>18.569366657586709</v>
      </c>
      <c r="M8855" s="13">
        <v>11.486969121676589</v>
      </c>
      <c r="N8855" s="13">
        <v>18.1304182080898</v>
      </c>
      <c r="O8855" s="13">
        <v>4.4915767931074644</v>
      </c>
      <c r="P8855" s="17">
        <v>14.619117289449362</v>
      </c>
      <c r="Q8855" s="17"/>
      <c r="R8855" s="18">
        <f t="shared" si="277"/>
        <v>9.8040955802192631</v>
      </c>
      <c r="S8855">
        <f t="shared" si="278"/>
        <v>19.434138998679458</v>
      </c>
      <c r="T8855" s="3">
        <v>7995.6390718277798</v>
      </c>
      <c r="U8855">
        <v>3821.8446353878321</v>
      </c>
      <c r="V8855">
        <v>-0.78761559052509256</v>
      </c>
      <c r="Y8855">
        <v>1869.1244344555043</v>
      </c>
      <c r="Z8855">
        <v>10091.060425158401</v>
      </c>
    </row>
    <row r="8856" spans="1:26" ht="92.25" x14ac:dyDescent="1.35">
      <c r="A8856" t="s">
        <v>8856</v>
      </c>
      <c r="B8856" s="11">
        <v>14143</v>
      </c>
      <c r="C8856" s="11">
        <v>3970</v>
      </c>
      <c r="D8856" s="11">
        <v>8767</v>
      </c>
      <c r="E8856" s="11">
        <v>12951</v>
      </c>
      <c r="F8856" s="11">
        <v>2062</v>
      </c>
      <c r="G8856" s="11">
        <v>5144</v>
      </c>
      <c r="H8856" s="11">
        <v>4091</v>
      </c>
      <c r="I8856" s="13">
        <v>18.86787754438275</v>
      </c>
      <c r="J8856" s="13">
        <v>18.590886222532866</v>
      </c>
      <c r="K8856" s="13">
        <v>8.316700631406837</v>
      </c>
      <c r="L8856" s="13">
        <v>7.7445534320949951</v>
      </c>
      <c r="M8856" s="13">
        <v>12.924591861161566</v>
      </c>
      <c r="N8856" s="13">
        <v>22.25999621017019</v>
      </c>
      <c r="O8856" s="13">
        <v>11.208314744684269</v>
      </c>
      <c r="P8856" s="17">
        <v>14.273274378061926</v>
      </c>
      <c r="Q8856" s="17"/>
      <c r="R8856" s="18">
        <f t="shared" si="277"/>
        <v>9.4582526688318271</v>
      </c>
      <c r="S8856">
        <f t="shared" si="278"/>
        <v>19.088296087292022</v>
      </c>
      <c r="T8856" s="3">
        <v>4955.9645148097961</v>
      </c>
      <c r="U8856">
        <v>2341.5308172096115</v>
      </c>
      <c r="V8856">
        <v>1.7379625205649063</v>
      </c>
      <c r="Y8856">
        <v>1121.7640576857357</v>
      </c>
      <c r="Z8856">
        <v>6217.9949714263539</v>
      </c>
    </row>
    <row r="8857" spans="1:26" ht="92.25" x14ac:dyDescent="1.35">
      <c r="A8857" t="s">
        <v>8857</v>
      </c>
      <c r="B8857" s="11">
        <v>6457</v>
      </c>
      <c r="C8857" s="11">
        <v>8686</v>
      </c>
      <c r="D8857" s="11">
        <v>19551</v>
      </c>
      <c r="E8857" s="11">
        <v>7396</v>
      </c>
      <c r="F8857" s="11">
        <v>5712</v>
      </c>
      <c r="G8857" s="11">
        <v>17663</v>
      </c>
      <c r="H8857" s="11">
        <v>19679</v>
      </c>
      <c r="I8857" s="13">
        <v>18.905904885709088</v>
      </c>
      <c r="J8857" s="13">
        <v>29.939702068249083</v>
      </c>
      <c r="K8857" s="13">
        <v>15.253191474985275</v>
      </c>
      <c r="L8857" s="13">
        <v>15.381264064790077</v>
      </c>
      <c r="M8857" s="13">
        <v>9.7264606953803128</v>
      </c>
      <c r="N8857" s="13">
        <v>6.4766473699612899</v>
      </c>
      <c r="O8857" s="13">
        <v>14.720468761108101</v>
      </c>
      <c r="P8857" s="17">
        <v>15.771948474311886</v>
      </c>
      <c r="Q8857" s="17"/>
      <c r="R8857" s="18">
        <f t="shared" si="277"/>
        <v>10.956926765081787</v>
      </c>
      <c r="S8857">
        <f t="shared" si="278"/>
        <v>20.586970183541986</v>
      </c>
      <c r="T8857" s="3">
        <v>7671.8059084423849</v>
      </c>
      <c r="U8857">
        <v>3898.3167725543676</v>
      </c>
      <c r="V8857">
        <v>-1.8452283256920055</v>
      </c>
      <c r="Y8857">
        <v>2154.9679013232881</v>
      </c>
      <c r="Z8857">
        <v>10043.905426599842</v>
      </c>
    </row>
    <row r="8858" spans="1:26" ht="92.25" x14ac:dyDescent="1.35">
      <c r="A8858" t="s">
        <v>8858</v>
      </c>
      <c r="B8858" s="11">
        <v>12879</v>
      </c>
      <c r="C8858" s="11">
        <v>9810</v>
      </c>
      <c r="D8858" s="11">
        <v>7877</v>
      </c>
      <c r="E8858" s="11">
        <v>1372</v>
      </c>
      <c r="F8858" s="11">
        <v>13363</v>
      </c>
      <c r="G8858" s="11">
        <v>19460</v>
      </c>
      <c r="H8858" s="11">
        <v>2724</v>
      </c>
      <c r="I8858" s="13">
        <v>10.111267744845485</v>
      </c>
      <c r="J8858" s="13">
        <v>14.622206812019884</v>
      </c>
      <c r="K8858" s="13">
        <v>27.808504365992349</v>
      </c>
      <c r="L8858" s="13">
        <v>11.689173473916039</v>
      </c>
      <c r="M8858" s="13">
        <v>14.830347650471458</v>
      </c>
      <c r="N8858" s="13">
        <v>8.8377193212211882</v>
      </c>
      <c r="O8858" s="13">
        <v>13.009887768789209</v>
      </c>
      <c r="P8858" s="17">
        <v>14.415586733893658</v>
      </c>
      <c r="Q8858" s="17"/>
      <c r="R8858" s="18">
        <f t="shared" si="277"/>
        <v>9.6005650246635597</v>
      </c>
      <c r="S8858">
        <f t="shared" si="278"/>
        <v>19.230608443123757</v>
      </c>
      <c r="T8858" s="3">
        <v>6579.2279923259794</v>
      </c>
      <c r="U8858">
        <v>3091.6613864394835</v>
      </c>
      <c r="V8858">
        <v>0.8419920050073415</v>
      </c>
      <c r="Y8858">
        <v>1457.8326653218501</v>
      </c>
      <c r="Z8858">
        <v>8223.2695409985299</v>
      </c>
    </row>
    <row r="8859" spans="1:26" ht="92.25" x14ac:dyDescent="1.35">
      <c r="A8859" t="s">
        <v>8859</v>
      </c>
      <c r="B8859" s="11">
        <v>16701</v>
      </c>
      <c r="C8859" s="11">
        <v>1089</v>
      </c>
      <c r="D8859" s="11">
        <v>16683</v>
      </c>
      <c r="E8859" s="11">
        <v>11205</v>
      </c>
      <c r="F8859" s="11">
        <v>18736</v>
      </c>
      <c r="G8859" s="11">
        <v>9352</v>
      </c>
      <c r="H8859" s="11">
        <v>5586</v>
      </c>
      <c r="I8859" s="13">
        <v>-1.4446702712265189</v>
      </c>
      <c r="J8859" s="13">
        <v>23.874249254344043</v>
      </c>
      <c r="K8859" s="13">
        <v>9.3848467133287983</v>
      </c>
      <c r="L8859" s="13">
        <v>22.596406312741681</v>
      </c>
      <c r="M8859" s="13">
        <v>15.384951757137701</v>
      </c>
      <c r="N8859" s="13">
        <v>27.611004755756312</v>
      </c>
      <c r="O8859" s="13">
        <v>16.120698714305849</v>
      </c>
      <c r="P8859" s="17">
        <v>16.218212462341121</v>
      </c>
      <c r="Q8859" s="17"/>
      <c r="R8859" s="18">
        <f t="shared" si="277"/>
        <v>11.403190753111023</v>
      </c>
      <c r="S8859">
        <f t="shared" si="278"/>
        <v>21.03323417157122</v>
      </c>
      <c r="T8859" s="3">
        <v>7341.7800972329333</v>
      </c>
      <c r="U8859">
        <v>3634.8677672039971</v>
      </c>
      <c r="V8859">
        <v>-0.43394720705691725</v>
      </c>
      <c r="Y8859">
        <v>1913.5063147855044</v>
      </c>
      <c r="Z8859">
        <v>9463.0774591301561</v>
      </c>
    </row>
    <row r="8860" spans="1:26" ht="92.25" x14ac:dyDescent="1.35">
      <c r="A8860" t="s">
        <v>8860</v>
      </c>
      <c r="B8860" s="11">
        <v>11825</v>
      </c>
      <c r="C8860" s="11">
        <v>14316</v>
      </c>
      <c r="D8860" s="11">
        <v>1604</v>
      </c>
      <c r="E8860" s="11">
        <v>10651</v>
      </c>
      <c r="F8860" s="11">
        <v>18533</v>
      </c>
      <c r="G8860" s="11">
        <v>4405</v>
      </c>
      <c r="H8860" s="11">
        <v>3736</v>
      </c>
      <c r="I8860" s="13">
        <v>4.3450330697415911</v>
      </c>
      <c r="J8860" s="13">
        <v>15.007672468170227</v>
      </c>
      <c r="K8860" s="13">
        <v>15.622814988862688</v>
      </c>
      <c r="L8860" s="13">
        <v>2.26168082275038</v>
      </c>
      <c r="M8860" s="13">
        <v>13.1805068092546</v>
      </c>
      <c r="N8860" s="13">
        <v>27.888370916163645</v>
      </c>
      <c r="O8860" s="13">
        <v>4.0170536674390398</v>
      </c>
      <c r="P8860" s="17">
        <v>11.760447534626024</v>
      </c>
      <c r="Q8860" s="17"/>
      <c r="R8860" s="18">
        <f t="shared" si="277"/>
        <v>6.945425825395926</v>
      </c>
      <c r="S8860">
        <f t="shared" si="278"/>
        <v>16.575469243856123</v>
      </c>
      <c r="T8860" s="3">
        <v>6402.3301134849808</v>
      </c>
      <c r="U8860">
        <v>2979.772321625318</v>
      </c>
      <c r="V8860">
        <v>-0.43815362005261704</v>
      </c>
      <c r="Y8860">
        <v>1374.168201748048</v>
      </c>
      <c r="Z8860">
        <v>7957.7005387560848</v>
      </c>
    </row>
    <row r="8861" spans="1:26" ht="92.25" x14ac:dyDescent="1.35">
      <c r="A8861" t="s">
        <v>8861</v>
      </c>
      <c r="B8861" s="11">
        <v>8153</v>
      </c>
      <c r="C8861" s="11">
        <v>16879</v>
      </c>
      <c r="D8861" s="11">
        <v>15086</v>
      </c>
      <c r="E8861" s="11">
        <v>16813</v>
      </c>
      <c r="F8861" s="11">
        <v>15028</v>
      </c>
      <c r="G8861" s="11">
        <v>5482</v>
      </c>
      <c r="H8861" s="11">
        <v>17212</v>
      </c>
      <c r="I8861" s="13">
        <v>19.862899330539658</v>
      </c>
      <c r="J8861" s="13">
        <v>8.6574349655383322</v>
      </c>
      <c r="K8861" s="13">
        <v>7.1176955997846001</v>
      </c>
      <c r="L8861" s="13">
        <v>0.24614784004268664</v>
      </c>
      <c r="M8861" s="13">
        <v>15.031505767269607</v>
      </c>
      <c r="N8861" s="13">
        <v>18.175215142003758</v>
      </c>
      <c r="O8861" s="13">
        <v>12.735705759533872</v>
      </c>
      <c r="P8861" s="17">
        <v>11.689514914958931</v>
      </c>
      <c r="Q8861" s="17"/>
      <c r="R8861" s="18">
        <f t="shared" si="277"/>
        <v>6.8744932057288324</v>
      </c>
      <c r="S8861">
        <f t="shared" si="278"/>
        <v>16.504536624189029</v>
      </c>
      <c r="T8861" s="3">
        <v>7699.18868095163</v>
      </c>
      <c r="U8861">
        <v>4333.2202984615305</v>
      </c>
      <c r="V8861">
        <v>0.68671283770527225</v>
      </c>
      <c r="Y8861">
        <v>2819.6097893725287</v>
      </c>
      <c r="Z8861">
        <v>10736.705089255523</v>
      </c>
    </row>
    <row r="8862" spans="1:26" ht="92.25" x14ac:dyDescent="1.35">
      <c r="A8862" t="s">
        <v>8862</v>
      </c>
      <c r="B8862" s="11">
        <v>326</v>
      </c>
      <c r="C8862" s="11">
        <v>18309</v>
      </c>
      <c r="D8862" s="11">
        <v>6224</v>
      </c>
      <c r="E8862" s="11">
        <v>18282</v>
      </c>
      <c r="F8862" s="11">
        <v>2213</v>
      </c>
      <c r="G8862" s="11">
        <v>75</v>
      </c>
      <c r="H8862" s="11">
        <v>4036</v>
      </c>
      <c r="I8862" s="13">
        <v>15.447135012264729</v>
      </c>
      <c r="J8862" s="13">
        <v>15.654124521325995</v>
      </c>
      <c r="K8862" s="13">
        <v>20.437730423582195</v>
      </c>
      <c r="L8862" s="13">
        <v>13.851338220816405</v>
      </c>
      <c r="M8862" s="13">
        <v>12.441019954764352</v>
      </c>
      <c r="N8862" s="13">
        <v>6.0932879376265969</v>
      </c>
      <c r="O8862" s="13">
        <v>18.846718472740719</v>
      </c>
      <c r="P8862" s="17">
        <v>14.681622077588713</v>
      </c>
      <c r="Q8862" s="17"/>
      <c r="R8862" s="18">
        <f t="shared" si="277"/>
        <v>9.8666003683586148</v>
      </c>
      <c r="S8862">
        <f t="shared" si="278"/>
        <v>19.496643786818812</v>
      </c>
      <c r="T8862" s="3">
        <v>6522.3634647225135</v>
      </c>
      <c r="U8862">
        <v>2264.9851518932155</v>
      </c>
      <c r="V8862">
        <v>-1.1737733984773513</v>
      </c>
      <c r="Y8862">
        <v>196.9390619568685</v>
      </c>
      <c r="Z8862">
        <v>6903.9019992907588</v>
      </c>
    </row>
    <row r="8863" spans="1:26" ht="92.25" x14ac:dyDescent="1.35">
      <c r="A8863" t="s">
        <v>8863</v>
      </c>
      <c r="B8863" s="11">
        <v>7114</v>
      </c>
      <c r="C8863" s="11">
        <v>8989</v>
      </c>
      <c r="D8863" s="11">
        <v>12902</v>
      </c>
      <c r="E8863" s="11">
        <v>11895</v>
      </c>
      <c r="F8863" s="11">
        <v>12133</v>
      </c>
      <c r="G8863" s="11">
        <v>16637</v>
      </c>
      <c r="H8863" s="11">
        <v>8928</v>
      </c>
      <c r="I8863" s="13">
        <v>16.433923532626565</v>
      </c>
      <c r="J8863" s="13">
        <v>9.1860169118129988</v>
      </c>
      <c r="K8863" s="13">
        <v>15.691748056765714</v>
      </c>
      <c r="L8863" s="13">
        <v>8.4433865563724169</v>
      </c>
      <c r="M8863" s="13">
        <v>30.259841973615426</v>
      </c>
      <c r="N8863" s="13">
        <v>15.823139396561292</v>
      </c>
      <c r="O8863" s="13">
        <v>19.162330905140138</v>
      </c>
      <c r="P8863" s="17">
        <v>16.428626761842079</v>
      </c>
      <c r="Q8863" s="17"/>
      <c r="R8863" s="18">
        <f t="shared" si="277"/>
        <v>11.61360505261198</v>
      </c>
      <c r="S8863">
        <f t="shared" si="278"/>
        <v>21.243648471072177</v>
      </c>
      <c r="T8863" s="3">
        <v>6194.8439702469159</v>
      </c>
      <c r="U8863">
        <v>3599.3666514821853</v>
      </c>
      <c r="V8863">
        <v>1.5267050912370905</v>
      </c>
      <c r="Y8863">
        <v>2447.8010981590123</v>
      </c>
      <c r="Z8863">
        <v>8817.9749064320586</v>
      </c>
    </row>
    <row r="8864" spans="1:26" ht="92.25" x14ac:dyDescent="1.35">
      <c r="A8864" t="s">
        <v>8864</v>
      </c>
      <c r="B8864" s="11">
        <v>3077</v>
      </c>
      <c r="C8864" s="11">
        <v>17452</v>
      </c>
      <c r="D8864" s="11">
        <v>17752</v>
      </c>
      <c r="E8864" s="11">
        <v>3451</v>
      </c>
      <c r="F8864" s="11">
        <v>11934</v>
      </c>
      <c r="G8864" s="11">
        <v>15477</v>
      </c>
      <c r="H8864" s="11">
        <v>7834</v>
      </c>
      <c r="I8864" s="13">
        <v>20.59988683348616</v>
      </c>
      <c r="J8864" s="13">
        <v>11.814609492104768</v>
      </c>
      <c r="K8864" s="13">
        <v>12.291499602917984</v>
      </c>
      <c r="L8864" s="13">
        <v>18.420425707845723</v>
      </c>
      <c r="M8864" s="13">
        <v>24.887463645625587</v>
      </c>
      <c r="N8864" s="13">
        <v>13.885801070078458</v>
      </c>
      <c r="O8864" s="13">
        <v>13.689856127000656</v>
      </c>
      <c r="P8864" s="17">
        <v>16.512791782722761</v>
      </c>
      <c r="Q8864" s="17"/>
      <c r="R8864" s="18">
        <f t="shared" si="277"/>
        <v>11.697770073492663</v>
      </c>
      <c r="S8864">
        <f t="shared" si="278"/>
        <v>21.32781349195286</v>
      </c>
      <c r="T8864" s="3">
        <v>7115.7712445385023</v>
      </c>
      <c r="U8864">
        <v>3525.4306104334833</v>
      </c>
      <c r="V8864">
        <v>0.73908950071199797</v>
      </c>
      <c r="Y8864">
        <v>1858.9188268112789</v>
      </c>
      <c r="Z8864">
        <v>9176.0844931831689</v>
      </c>
    </row>
    <row r="8865" spans="1:26" ht="92.25" x14ac:dyDescent="1.35">
      <c r="A8865" t="s">
        <v>8865</v>
      </c>
      <c r="B8865" s="11">
        <v>10658</v>
      </c>
      <c r="C8865" s="11">
        <v>936</v>
      </c>
      <c r="D8865" s="11">
        <v>12305</v>
      </c>
      <c r="E8865" s="11">
        <v>14997</v>
      </c>
      <c r="F8865" s="11">
        <v>10977</v>
      </c>
      <c r="G8865" s="11">
        <v>124</v>
      </c>
      <c r="H8865" s="11">
        <v>6314</v>
      </c>
      <c r="I8865" s="13">
        <v>20.110223636931501</v>
      </c>
      <c r="J8865" s="13">
        <v>29.717019299982024</v>
      </c>
      <c r="K8865" s="13">
        <v>19.461093117676146</v>
      </c>
      <c r="L8865" s="13">
        <v>12.109328347989063</v>
      </c>
      <c r="M8865" s="13">
        <v>27.639338151549623</v>
      </c>
      <c r="N8865" s="13">
        <v>25.587415896906684</v>
      </c>
      <c r="O8865" s="13">
        <v>10.26349933850384</v>
      </c>
      <c r="P8865" s="17">
        <v>20.698273969934124</v>
      </c>
      <c r="Q8865" s="17"/>
      <c r="R8865" s="18">
        <f t="shared" si="277"/>
        <v>15.883252260704026</v>
      </c>
      <c r="S8865">
        <f t="shared" si="278"/>
        <v>25.513295679164223</v>
      </c>
      <c r="T8865" s="3">
        <v>5699.1558258865853</v>
      </c>
      <c r="U8865">
        <v>2581.2794864020757</v>
      </c>
      <c r="V8865">
        <v>0.977013314695796</v>
      </c>
      <c r="Y8865">
        <v>1113.8087694192659</v>
      </c>
      <c r="Z8865">
        <v>6974.2651982972347</v>
      </c>
    </row>
    <row r="8866" spans="1:26" ht="92.25" x14ac:dyDescent="1.35">
      <c r="A8866" t="s">
        <v>8866</v>
      </c>
      <c r="B8866" s="11">
        <v>1461</v>
      </c>
      <c r="C8866" s="11">
        <v>4942</v>
      </c>
      <c r="D8866" s="11">
        <v>15399</v>
      </c>
      <c r="E8866" s="11">
        <v>6641</v>
      </c>
      <c r="F8866" s="11">
        <v>13719</v>
      </c>
      <c r="G8866" s="11">
        <v>57</v>
      </c>
      <c r="H8866" s="11">
        <v>15250</v>
      </c>
      <c r="I8866" s="13">
        <v>12.309277414449456</v>
      </c>
      <c r="J8866" s="13">
        <v>26.87210511105015</v>
      </c>
      <c r="K8866" s="13">
        <v>11.454025883460901</v>
      </c>
      <c r="L8866" s="13">
        <v>3.3174678872685259</v>
      </c>
      <c r="M8866" s="13">
        <v>13.714994386790444</v>
      </c>
      <c r="N8866" s="13">
        <v>15.751105682760972</v>
      </c>
      <c r="O8866" s="13">
        <v>10.231039605795118</v>
      </c>
      <c r="P8866" s="17">
        <v>13.378573710225082</v>
      </c>
      <c r="Q8866" s="17"/>
      <c r="R8866" s="18">
        <f t="shared" si="277"/>
        <v>8.5635520009949833</v>
      </c>
      <c r="S8866">
        <f t="shared" si="278"/>
        <v>18.193595419455178</v>
      </c>
      <c r="T8866" s="3">
        <v>6142.9880093768033</v>
      </c>
      <c r="U8866">
        <v>2632.0957423746245</v>
      </c>
      <c r="V8866">
        <v>-0.84286511992104352</v>
      </c>
      <c r="Y8866">
        <v>964.91694434691408</v>
      </c>
      <c r="Z8866">
        <v>7281.7671361860084</v>
      </c>
    </row>
    <row r="8867" spans="1:26" ht="92.25" x14ac:dyDescent="1.35">
      <c r="A8867" t="s">
        <v>8867</v>
      </c>
      <c r="B8867" s="11">
        <v>18745</v>
      </c>
      <c r="C8867" s="11">
        <v>17074</v>
      </c>
      <c r="D8867" s="11">
        <v>15594</v>
      </c>
      <c r="E8867" s="11">
        <v>9456</v>
      </c>
      <c r="F8867" s="11">
        <v>2305</v>
      </c>
      <c r="G8867" s="11">
        <v>8324</v>
      </c>
      <c r="H8867" s="11">
        <v>11353</v>
      </c>
      <c r="I8867" s="13">
        <v>13.539736388155125</v>
      </c>
      <c r="J8867" s="13">
        <v>19.069647151382306</v>
      </c>
      <c r="K8867" s="13">
        <v>12.190025206662909</v>
      </c>
      <c r="L8867" s="13">
        <v>17.139316852490488</v>
      </c>
      <c r="M8867" s="13">
        <v>21.652193243381802</v>
      </c>
      <c r="N8867" s="13">
        <v>12.567683967089271</v>
      </c>
      <c r="O8867" s="13">
        <v>7.5001336260150566</v>
      </c>
      <c r="P8867" s="17">
        <v>14.808390919310993</v>
      </c>
      <c r="Q8867" s="17"/>
      <c r="R8867" s="18">
        <f t="shared" si="277"/>
        <v>9.9933692100808944</v>
      </c>
      <c r="S8867">
        <f t="shared" si="278"/>
        <v>19.623412628541089</v>
      </c>
      <c r="T8867" s="3">
        <v>7261.7604665457966</v>
      </c>
      <c r="U8867">
        <v>3794.2638981499867</v>
      </c>
      <c r="V8867">
        <v>-1.0485587154107634</v>
      </c>
      <c r="Y8867">
        <v>2203.4058986776658</v>
      </c>
      <c r="Z8867">
        <v>9670.692653294489</v>
      </c>
    </row>
    <row r="8868" spans="1:26" ht="92.25" x14ac:dyDescent="1.35">
      <c r="A8868" t="s">
        <v>8868</v>
      </c>
      <c r="B8868" s="11">
        <v>4984</v>
      </c>
      <c r="C8868" s="11">
        <v>9774</v>
      </c>
      <c r="D8868" s="11">
        <v>15163</v>
      </c>
      <c r="E8868" s="11">
        <v>8690</v>
      </c>
      <c r="F8868" s="11">
        <v>17857</v>
      </c>
      <c r="G8868" s="11">
        <v>11139</v>
      </c>
      <c r="H8868" s="11">
        <v>3047</v>
      </c>
      <c r="I8868" s="13">
        <v>17.878168573193072</v>
      </c>
      <c r="J8868" s="13">
        <v>21.434214994450556</v>
      </c>
      <c r="K8868" s="13">
        <v>10.970530604323777</v>
      </c>
      <c r="L8868" s="13">
        <v>13.131632073115888</v>
      </c>
      <c r="M8868" s="13">
        <v>15.392904789507345</v>
      </c>
      <c r="N8868" s="13">
        <v>19.223619663088563</v>
      </c>
      <c r="O8868" s="13">
        <v>9.4664727047200437</v>
      </c>
      <c r="P8868" s="17">
        <v>15.356791914628465</v>
      </c>
      <c r="Q8868" s="17"/>
      <c r="R8868" s="18">
        <f t="shared" si="277"/>
        <v>10.541770205398366</v>
      </c>
      <c r="S8868">
        <f t="shared" si="278"/>
        <v>20.171813623858561</v>
      </c>
      <c r="T8868" s="3">
        <v>6318.2381967135898</v>
      </c>
      <c r="U8868">
        <v>3235.2302680163311</v>
      </c>
      <c r="V8868">
        <v>4.9935806600842625E-2</v>
      </c>
      <c r="Y8868">
        <v>1816.0779082132835</v>
      </c>
      <c r="Z8868">
        <v>8313.1383133571126</v>
      </c>
    </row>
    <row r="8869" spans="1:26" ht="92.25" x14ac:dyDescent="1.35">
      <c r="A8869" t="s">
        <v>8869</v>
      </c>
      <c r="B8869" s="11">
        <v>6656</v>
      </c>
      <c r="C8869" s="11">
        <v>111</v>
      </c>
      <c r="D8869" s="11">
        <v>473</v>
      </c>
      <c r="E8869" s="11">
        <v>9086</v>
      </c>
      <c r="F8869" s="11">
        <v>15877</v>
      </c>
      <c r="G8869" s="11">
        <v>16240</v>
      </c>
      <c r="H8869" s="11">
        <v>14741</v>
      </c>
      <c r="I8869" s="13">
        <v>15.923454129682563</v>
      </c>
      <c r="J8869" s="13">
        <v>7.1621800080038014</v>
      </c>
      <c r="K8869" s="13">
        <v>8.821310772842839</v>
      </c>
      <c r="L8869" s="13">
        <v>7.5310019566149311</v>
      </c>
      <c r="M8869" s="13">
        <v>12.857562859929239</v>
      </c>
      <c r="N8869" s="13">
        <v>15.633403255010268</v>
      </c>
      <c r="O8869" s="13">
        <v>2.4156605705599858</v>
      </c>
      <c r="P8869" s="17">
        <v>10.049224793234803</v>
      </c>
      <c r="Q8869" s="17"/>
      <c r="R8869" s="18">
        <f t="shared" si="277"/>
        <v>5.2342030840047045</v>
      </c>
      <c r="S8869">
        <f t="shared" si="278"/>
        <v>14.864246502464901</v>
      </c>
      <c r="T8869" s="3">
        <v>6639.2907755111346</v>
      </c>
      <c r="U8869">
        <v>2892.1766450636151</v>
      </c>
      <c r="V8869">
        <v>-0.657753389532445</v>
      </c>
      <c r="Y8869">
        <v>1115.630682050803</v>
      </c>
      <c r="Z8869">
        <v>7942.8302704181788</v>
      </c>
    </row>
    <row r="8870" spans="1:26" ht="92.25" x14ac:dyDescent="1.35">
      <c r="A8870" t="s">
        <v>8870</v>
      </c>
      <c r="B8870" s="11">
        <v>1172</v>
      </c>
      <c r="C8870" s="11">
        <v>16630</v>
      </c>
      <c r="D8870" s="11">
        <v>18875</v>
      </c>
      <c r="E8870" s="11">
        <v>17434</v>
      </c>
      <c r="F8870" s="11">
        <v>16909</v>
      </c>
      <c r="G8870" s="11">
        <v>13759</v>
      </c>
      <c r="H8870" s="11">
        <v>10001</v>
      </c>
      <c r="I8870" s="13">
        <v>9.7096652148206388</v>
      </c>
      <c r="J8870" s="13">
        <v>17.486860925135908</v>
      </c>
      <c r="K8870" s="13">
        <v>17.113539810690011</v>
      </c>
      <c r="L8870" s="13">
        <v>12.167163471325111</v>
      </c>
      <c r="M8870" s="13">
        <v>11.875173897806448</v>
      </c>
      <c r="N8870" s="13">
        <v>9.6128871309454809</v>
      </c>
      <c r="O8870" s="13">
        <v>14.789460929854958</v>
      </c>
      <c r="P8870" s="17">
        <v>13.25067876865408</v>
      </c>
      <c r="Q8870" s="17"/>
      <c r="R8870" s="18">
        <f t="shared" si="277"/>
        <v>8.4356570594239813</v>
      </c>
      <c r="S8870">
        <f t="shared" si="278"/>
        <v>18.065700477884178</v>
      </c>
      <c r="T8870" s="3">
        <v>8172.5706260665156</v>
      </c>
      <c r="U8870">
        <v>4339.7191155123228</v>
      </c>
      <c r="V8870">
        <v>-2.5820554583333433E-2</v>
      </c>
      <c r="Y8870">
        <v>2586.3620686737895</v>
      </c>
      <c r="Z8870">
        <v>10990.237226542456</v>
      </c>
    </row>
    <row r="8871" spans="1:26" ht="92.25" x14ac:dyDescent="1.35">
      <c r="A8871" t="s">
        <v>8871</v>
      </c>
      <c r="B8871" s="11">
        <v>1897</v>
      </c>
      <c r="C8871" s="11">
        <v>3660</v>
      </c>
      <c r="D8871" s="11">
        <v>162</v>
      </c>
      <c r="E8871" s="11">
        <v>6267</v>
      </c>
      <c r="F8871" s="11">
        <v>13662</v>
      </c>
      <c r="G8871" s="11">
        <v>6875</v>
      </c>
      <c r="H8871" s="11">
        <v>4445</v>
      </c>
      <c r="I8871" s="13">
        <v>25.275522574997602</v>
      </c>
      <c r="J8871" s="13">
        <v>13.872126837344691</v>
      </c>
      <c r="K8871" s="13">
        <v>15.712655589317789</v>
      </c>
      <c r="L8871" s="13">
        <v>20.556950668477917</v>
      </c>
      <c r="M8871" s="13">
        <v>12.81176580069952</v>
      </c>
      <c r="N8871" s="13">
        <v>17.803841487186883</v>
      </c>
      <c r="O8871" s="13">
        <v>23.871508892159436</v>
      </c>
      <c r="P8871" s="17">
        <v>18.557767407169116</v>
      </c>
      <c r="Q8871" s="17"/>
      <c r="R8871" s="18">
        <f t="shared" si="277"/>
        <v>13.742745697939018</v>
      </c>
      <c r="S8871">
        <f t="shared" si="278"/>
        <v>23.372789116399215</v>
      </c>
      <c r="T8871" s="3">
        <v>4026.5709842696165</v>
      </c>
      <c r="U8871">
        <v>1695.9886854587699</v>
      </c>
      <c r="V8871">
        <v>1.753055585140828</v>
      </c>
      <c r="Y8871">
        <v>592.1645349803598</v>
      </c>
      <c r="Z8871">
        <v>4732.6977177917688</v>
      </c>
    </row>
    <row r="8872" spans="1:26" ht="92.25" x14ac:dyDescent="1.35">
      <c r="A8872" t="s">
        <v>8872</v>
      </c>
      <c r="B8872" s="11">
        <v>1365</v>
      </c>
      <c r="C8872" s="11">
        <v>18884</v>
      </c>
      <c r="D8872" s="11">
        <v>3461</v>
      </c>
      <c r="E8872" s="11">
        <v>2781</v>
      </c>
      <c r="F8872" s="11">
        <v>18658</v>
      </c>
      <c r="G8872" s="11">
        <v>1161</v>
      </c>
      <c r="H8872" s="11">
        <v>17575</v>
      </c>
      <c r="I8872" s="13">
        <v>14.484597594496869</v>
      </c>
      <c r="J8872" s="13">
        <v>13.37750934764115</v>
      </c>
      <c r="K8872" s="13">
        <v>17.587702888350087</v>
      </c>
      <c r="L8872" s="13">
        <v>22.224987606788687</v>
      </c>
      <c r="M8872" s="13">
        <v>21.34056664727753</v>
      </c>
      <c r="N8872" s="13">
        <v>15.377720588633682</v>
      </c>
      <c r="O8872" s="13">
        <v>16.664552434986611</v>
      </c>
      <c r="P8872" s="17">
        <v>17.293948158310659</v>
      </c>
      <c r="Q8872" s="17"/>
      <c r="R8872" s="18">
        <f t="shared" si="277"/>
        <v>12.478926449080561</v>
      </c>
      <c r="S8872">
        <f t="shared" si="278"/>
        <v>22.108969867540758</v>
      </c>
      <c r="T8872" s="3">
        <v>7557.0128336449452</v>
      </c>
      <c r="U8872">
        <v>2927.1365801605079</v>
      </c>
      <c r="V8872">
        <v>-1.7334787116851658</v>
      </c>
      <c r="Y8872">
        <v>698.34202428557955</v>
      </c>
      <c r="Z8872">
        <v>8469.2375388258024</v>
      </c>
    </row>
    <row r="8873" spans="1:26" ht="92.25" x14ac:dyDescent="1.35">
      <c r="A8873" t="s">
        <v>8873</v>
      </c>
      <c r="B8873" s="11">
        <v>232</v>
      </c>
      <c r="C8873" s="11">
        <v>11667</v>
      </c>
      <c r="D8873" s="11">
        <v>9191</v>
      </c>
      <c r="E8873" s="11">
        <v>1661</v>
      </c>
      <c r="F8873" s="11">
        <v>1490</v>
      </c>
      <c r="G8873" s="11">
        <v>17902</v>
      </c>
      <c r="H8873" s="11">
        <v>407</v>
      </c>
      <c r="I8873" s="13">
        <v>13.828747549178637</v>
      </c>
      <c r="J8873" s="13">
        <v>12.64062628101639</v>
      </c>
      <c r="K8873" s="13">
        <v>15.523206481451242</v>
      </c>
      <c r="L8873" s="13">
        <v>9.392322885237034</v>
      </c>
      <c r="M8873" s="13">
        <v>11.002463937526313</v>
      </c>
      <c r="N8873" s="13">
        <v>8.9477297201042809</v>
      </c>
      <c r="O8873" s="13">
        <v>10.864645093859455</v>
      </c>
      <c r="P8873" s="17">
        <v>11.74282027833905</v>
      </c>
      <c r="Q8873" s="17"/>
      <c r="R8873" s="18">
        <f t="shared" si="277"/>
        <v>6.9277985691089512</v>
      </c>
      <c r="S8873">
        <f t="shared" si="278"/>
        <v>16.557841987569148</v>
      </c>
      <c r="T8873" s="3">
        <v>5654.1737205322152</v>
      </c>
      <c r="U8873">
        <v>1947.7641474011564</v>
      </c>
      <c r="V8873">
        <v>0.77134245657362044</v>
      </c>
      <c r="Y8873">
        <v>148.25728642131844</v>
      </c>
      <c r="Z8873">
        <v>5962.4585019725891</v>
      </c>
    </row>
    <row r="8874" spans="1:26" ht="92.25" x14ac:dyDescent="1.35">
      <c r="A8874" t="s">
        <v>8874</v>
      </c>
      <c r="B8874" s="11">
        <v>11121</v>
      </c>
      <c r="C8874" s="11">
        <v>4619</v>
      </c>
      <c r="D8874" s="11">
        <v>9152</v>
      </c>
      <c r="E8874" s="11">
        <v>7622</v>
      </c>
      <c r="F8874" s="11">
        <v>16236</v>
      </c>
      <c r="G8874" s="11">
        <v>7399</v>
      </c>
      <c r="H8874" s="11">
        <v>11904</v>
      </c>
      <c r="I8874" s="13">
        <v>10.733830016105461</v>
      </c>
      <c r="J8874" s="13">
        <v>19.572951550435363</v>
      </c>
      <c r="K8874" s="13">
        <v>8.6661063286297679</v>
      </c>
      <c r="L8874" s="13">
        <v>1.6656796520525905</v>
      </c>
      <c r="M8874" s="13">
        <v>-1.1461673195270361</v>
      </c>
      <c r="N8874" s="13">
        <v>14.231947865361839</v>
      </c>
      <c r="O8874" s="13">
        <v>18.149610564792184</v>
      </c>
      <c r="P8874" s="17">
        <v>10.267708379692881</v>
      </c>
      <c r="Q8874" s="17"/>
      <c r="R8874" s="18">
        <f t="shared" si="277"/>
        <v>5.4526866704627821</v>
      </c>
      <c r="S8874">
        <f t="shared" si="278"/>
        <v>15.082730088922979</v>
      </c>
      <c r="T8874" s="3">
        <v>5642.0908913000212</v>
      </c>
      <c r="U8874">
        <v>3115.6413804318313</v>
      </c>
      <c r="V8874">
        <v>0.63409743233933114</v>
      </c>
      <c r="Y8874">
        <v>1977.0866457600964</v>
      </c>
      <c r="Z8874">
        <v>7778.8630572849161</v>
      </c>
    </row>
    <row r="8875" spans="1:26" ht="92.25" x14ac:dyDescent="1.35">
      <c r="A8875" t="s">
        <v>8875</v>
      </c>
      <c r="B8875" s="11">
        <v>12619</v>
      </c>
      <c r="C8875" s="11">
        <v>8878</v>
      </c>
      <c r="D8875" s="11">
        <v>19776</v>
      </c>
      <c r="E8875" s="11">
        <v>18895</v>
      </c>
      <c r="F8875" s="11">
        <v>17929</v>
      </c>
      <c r="G8875" s="11">
        <v>19300</v>
      </c>
      <c r="H8875" s="11">
        <v>586</v>
      </c>
      <c r="I8875" s="13">
        <v>25.738470901176591</v>
      </c>
      <c r="J8875" s="13">
        <v>15.601366322640422</v>
      </c>
      <c r="K8875" s="13">
        <v>14.70505534247399</v>
      </c>
      <c r="L8875" s="13">
        <v>16.564208327965861</v>
      </c>
      <c r="M8875" s="13">
        <v>12.873331462496269</v>
      </c>
      <c r="N8875" s="13">
        <v>16.902545597541984</v>
      </c>
      <c r="O8875" s="13">
        <v>17.499558846345117</v>
      </c>
      <c r="P8875" s="17">
        <v>17.126362400091462</v>
      </c>
      <c r="Q8875" s="17"/>
      <c r="R8875" s="18">
        <f t="shared" si="277"/>
        <v>12.311340690861364</v>
      </c>
      <c r="S8875">
        <f t="shared" si="278"/>
        <v>21.941384109321561</v>
      </c>
      <c r="T8875" s="3">
        <v>8730.2348438604586</v>
      </c>
      <c r="U8875">
        <v>4487.3397952402875</v>
      </c>
      <c r="V8875">
        <v>-1.6179910744540393E-2</v>
      </c>
      <c r="Y8875">
        <v>2530.0186421027192</v>
      </c>
      <c r="Z8875">
        <v>11507.341333285201</v>
      </c>
    </row>
    <row r="8876" spans="1:26" ht="92.25" x14ac:dyDescent="1.35">
      <c r="A8876" t="s">
        <v>8876</v>
      </c>
      <c r="B8876" s="11">
        <v>13340</v>
      </c>
      <c r="C8876" s="11">
        <v>4438</v>
      </c>
      <c r="D8876" s="11">
        <v>14546</v>
      </c>
      <c r="E8876" s="11">
        <v>16920</v>
      </c>
      <c r="F8876" s="11">
        <v>5778</v>
      </c>
      <c r="G8876" s="11">
        <v>18038</v>
      </c>
      <c r="H8876" s="11">
        <v>13104</v>
      </c>
      <c r="I8876" s="13">
        <v>16.607600142420097</v>
      </c>
      <c r="J8876" s="13">
        <v>27.443402220929137</v>
      </c>
      <c r="K8876" s="13">
        <v>19.430783181491329</v>
      </c>
      <c r="L8876" s="13">
        <v>11.594162428120868</v>
      </c>
      <c r="M8876" s="13">
        <v>13.920024567049158</v>
      </c>
      <c r="N8876" s="13">
        <v>11.571252694974827</v>
      </c>
      <c r="O8876" s="13">
        <v>10.822395870328844</v>
      </c>
      <c r="P8876" s="17">
        <v>15.912803015044895</v>
      </c>
      <c r="Q8876" s="17"/>
      <c r="R8876" s="18">
        <f t="shared" si="277"/>
        <v>11.097781305814797</v>
      </c>
      <c r="S8876">
        <f t="shared" si="278"/>
        <v>20.727824724274996</v>
      </c>
      <c r="T8876" s="3">
        <v>7298.5805092110386</v>
      </c>
      <c r="U8876">
        <v>3945.5995638239106</v>
      </c>
      <c r="V8876">
        <v>-0.2353613126615528</v>
      </c>
      <c r="Y8876">
        <v>2420.6528623411273</v>
      </c>
      <c r="Z8876">
        <v>9925.8017604650577</v>
      </c>
    </row>
    <row r="8877" spans="1:26" ht="92.25" x14ac:dyDescent="1.35">
      <c r="A8877" t="s">
        <v>8877</v>
      </c>
      <c r="B8877" s="11">
        <v>3569</v>
      </c>
      <c r="C8877" s="11">
        <v>2117</v>
      </c>
      <c r="D8877" s="11">
        <v>15157</v>
      </c>
      <c r="E8877" s="11">
        <v>13185</v>
      </c>
      <c r="F8877" s="11">
        <v>6667</v>
      </c>
      <c r="G8877" s="11">
        <v>14114</v>
      </c>
      <c r="H8877" s="11">
        <v>12336</v>
      </c>
      <c r="I8877" s="13">
        <v>12.624853164558534</v>
      </c>
      <c r="J8877" s="13">
        <v>15.551738347260185</v>
      </c>
      <c r="K8877" s="13">
        <v>21.672458305069462</v>
      </c>
      <c r="L8877" s="13">
        <v>18.945393297643349</v>
      </c>
      <c r="M8877" s="13">
        <v>10.883328276333344</v>
      </c>
      <c r="N8877" s="13">
        <v>16.634700408809891</v>
      </c>
      <c r="O8877" s="13">
        <v>14.971860203898721</v>
      </c>
      <c r="P8877" s="17">
        <v>15.897761714796214</v>
      </c>
      <c r="Q8877" s="17"/>
      <c r="R8877" s="18">
        <f t="shared" si="277"/>
        <v>11.082740005566116</v>
      </c>
      <c r="S8877">
        <f t="shared" si="278"/>
        <v>20.712783424026313</v>
      </c>
      <c r="T8877" s="3">
        <v>6152.6036957703091</v>
      </c>
      <c r="U8877">
        <v>3075.1433255338416</v>
      </c>
      <c r="V8877">
        <v>-0.21801497496198863</v>
      </c>
      <c r="Y8877">
        <v>1651.4036115549252</v>
      </c>
      <c r="Z8877">
        <v>7978.1416381654317</v>
      </c>
    </row>
    <row r="8878" spans="1:26" ht="92.25" x14ac:dyDescent="1.35">
      <c r="A8878" t="s">
        <v>8878</v>
      </c>
      <c r="B8878" s="11">
        <v>1203</v>
      </c>
      <c r="C8878" s="11">
        <v>2375</v>
      </c>
      <c r="D8878" s="11">
        <v>11007</v>
      </c>
      <c r="E8878" s="11">
        <v>6862</v>
      </c>
      <c r="F8878" s="11">
        <v>514</v>
      </c>
      <c r="G8878" s="11">
        <v>15597</v>
      </c>
      <c r="H8878" s="11">
        <v>7602</v>
      </c>
      <c r="I8878" s="13">
        <v>15.008200309738712</v>
      </c>
      <c r="J8878" s="13">
        <v>25.492505748170863</v>
      </c>
      <c r="K8878" s="13">
        <v>17.675212897758563</v>
      </c>
      <c r="L8878" s="13">
        <v>25.862729582654875</v>
      </c>
      <c r="M8878" s="13">
        <v>12.222684944589329</v>
      </c>
      <c r="N8878" s="13">
        <v>17.712865684739533</v>
      </c>
      <c r="O8878" s="13">
        <v>13.023443896024283</v>
      </c>
      <c r="P8878" s="17">
        <v>18.142520437668022</v>
      </c>
      <c r="Q8878" s="17"/>
      <c r="R8878" s="18">
        <f t="shared" si="277"/>
        <v>13.327498728437924</v>
      </c>
      <c r="S8878">
        <f t="shared" si="278"/>
        <v>22.95754214689812</v>
      </c>
      <c r="T8878" s="3">
        <v>5032.8728179209875</v>
      </c>
      <c r="U8878">
        <v>2069.0536160169181</v>
      </c>
      <c r="V8878">
        <v>0.7169523996708449</v>
      </c>
      <c r="Y8878">
        <v>656.98716191598487</v>
      </c>
      <c r="Z8878">
        <v>5832.3030793258895</v>
      </c>
    </row>
    <row r="8879" spans="1:26" ht="92.25" x14ac:dyDescent="1.35">
      <c r="A8879" t="s">
        <v>8879</v>
      </c>
      <c r="B8879" s="11">
        <v>13234</v>
      </c>
      <c r="C8879" s="11">
        <v>12632</v>
      </c>
      <c r="D8879" s="11">
        <v>11234</v>
      </c>
      <c r="E8879" s="11">
        <v>4139</v>
      </c>
      <c r="F8879" s="11">
        <v>13240</v>
      </c>
      <c r="G8879" s="11">
        <v>17642</v>
      </c>
      <c r="H8879" s="11">
        <v>19534</v>
      </c>
      <c r="I8879" s="13">
        <v>31.238986776672089</v>
      </c>
      <c r="J8879" s="13">
        <v>11.900601994192693</v>
      </c>
      <c r="K8879" s="13">
        <v>22.599666497218763</v>
      </c>
      <c r="L8879" s="13">
        <v>8.8416579551308327</v>
      </c>
      <c r="M8879" s="13">
        <v>16.636340867299538</v>
      </c>
      <c r="N8879" s="13">
        <v>6.2222766547683879</v>
      </c>
      <c r="O8879" s="13">
        <v>20.466111691480766</v>
      </c>
      <c r="P8879" s="17">
        <v>16.843663205251868</v>
      </c>
      <c r="Q8879" s="17"/>
      <c r="R8879" s="18">
        <f t="shared" si="277"/>
        <v>12.02864149602177</v>
      </c>
      <c r="S8879">
        <f t="shared" si="278"/>
        <v>21.658684914481967</v>
      </c>
      <c r="T8879" s="3">
        <v>7558.5833950149226</v>
      </c>
      <c r="U8879">
        <v>4196.9127322087688</v>
      </c>
      <c r="V8879">
        <v>-0.60508682508952916</v>
      </c>
      <c r="Y8879">
        <v>2679.1773495090479</v>
      </c>
      <c r="Z8879">
        <v>10451.687876300002</v>
      </c>
    </row>
    <row r="8880" spans="1:26" ht="92.25" x14ac:dyDescent="1.35">
      <c r="A8880" t="s">
        <v>8880</v>
      </c>
      <c r="B8880" s="11">
        <v>16196</v>
      </c>
      <c r="C8880" s="11">
        <v>5053</v>
      </c>
      <c r="D8880" s="11">
        <v>5395</v>
      </c>
      <c r="E8880" s="11">
        <v>2070</v>
      </c>
      <c r="F8880" s="11">
        <v>15779</v>
      </c>
      <c r="G8880" s="11">
        <v>1080</v>
      </c>
      <c r="H8880" s="11">
        <v>2470</v>
      </c>
      <c r="I8880" s="13">
        <v>19.573571504391218</v>
      </c>
      <c r="J8880" s="13">
        <v>21.111755055316014</v>
      </c>
      <c r="K8880" s="13">
        <v>13.406346920245014</v>
      </c>
      <c r="L8880" s="13">
        <v>17.239227762844077</v>
      </c>
      <c r="M8880" s="13">
        <v>24.018504656338209</v>
      </c>
      <c r="N8880" s="13">
        <v>5.7895733220138279</v>
      </c>
      <c r="O8880" s="13">
        <v>4.7206299442416029</v>
      </c>
      <c r="P8880" s="17">
        <v>15.122801309341424</v>
      </c>
      <c r="Q8880" s="17"/>
      <c r="R8880" s="18">
        <f t="shared" si="277"/>
        <v>10.307779600111326</v>
      </c>
      <c r="S8880">
        <f t="shared" si="278"/>
        <v>19.937823018571521</v>
      </c>
      <c r="T8880" s="3">
        <v>5622.4416601369676</v>
      </c>
      <c r="U8880">
        <v>2200.0809830147819</v>
      </c>
      <c r="V8880">
        <v>0.17208776625921018</v>
      </c>
      <c r="Y8880">
        <v>558.34401404596929</v>
      </c>
      <c r="Z8880">
        <v>6339.9150711972561</v>
      </c>
    </row>
    <row r="8881" spans="1:26" ht="92.25" x14ac:dyDescent="1.35">
      <c r="A8881" t="s">
        <v>8881</v>
      </c>
      <c r="B8881" s="11">
        <v>8873</v>
      </c>
      <c r="C8881" s="11">
        <v>16775</v>
      </c>
      <c r="D8881" s="11">
        <v>11678</v>
      </c>
      <c r="E8881" s="11">
        <v>12910</v>
      </c>
      <c r="F8881" s="11">
        <v>16174</v>
      </c>
      <c r="G8881" s="11">
        <v>15192</v>
      </c>
      <c r="H8881" s="11">
        <v>11901</v>
      </c>
      <c r="I8881" s="13">
        <v>18.572229939321794</v>
      </c>
      <c r="J8881" s="13">
        <v>16.729061796219252</v>
      </c>
      <c r="K8881" s="13">
        <v>20.80613485041907</v>
      </c>
      <c r="L8881" s="13">
        <v>5.0062808958738607</v>
      </c>
      <c r="M8881" s="13">
        <v>2.1684646386831137</v>
      </c>
      <c r="N8881" s="13">
        <v>20.74917085249686</v>
      </c>
      <c r="O8881" s="13">
        <v>19.642814732342824</v>
      </c>
      <c r="P8881" s="17">
        <v>14.810593957908111</v>
      </c>
      <c r="Q8881" s="17"/>
      <c r="R8881" s="18">
        <f t="shared" si="277"/>
        <v>9.9955722486780125</v>
      </c>
      <c r="S8881">
        <f t="shared" si="278"/>
        <v>19.625615667138209</v>
      </c>
      <c r="T8881" s="3">
        <v>7174.3474967366319</v>
      </c>
      <c r="U8881">
        <v>4281.9548176010476</v>
      </c>
      <c r="V8881">
        <v>-0.78033508543740027</v>
      </c>
      <c r="Y8881">
        <v>3009.4514241384554</v>
      </c>
      <c r="Z8881">
        <v>10386.851199606794</v>
      </c>
    </row>
    <row r="8882" spans="1:26" ht="92.25" x14ac:dyDescent="1.35">
      <c r="A8882" t="s">
        <v>8882</v>
      </c>
      <c r="B8882" s="11">
        <v>16231</v>
      </c>
      <c r="C8882" s="11">
        <v>11554</v>
      </c>
      <c r="D8882" s="11">
        <v>17792</v>
      </c>
      <c r="E8882" s="11">
        <v>14375</v>
      </c>
      <c r="F8882" s="11">
        <v>18972</v>
      </c>
      <c r="G8882" s="11">
        <v>433</v>
      </c>
      <c r="H8882" s="11">
        <v>6531</v>
      </c>
      <c r="I8882" s="13">
        <v>20.391173613061213</v>
      </c>
      <c r="J8882" s="13">
        <v>24.793062636170092</v>
      </c>
      <c r="K8882" s="13">
        <v>15.517609860902775</v>
      </c>
      <c r="L8882" s="13">
        <v>21.707208320860051</v>
      </c>
      <c r="M8882" s="13">
        <v>11.661859848586918</v>
      </c>
      <c r="N8882" s="13">
        <v>12.821407145761517</v>
      </c>
      <c r="O8882" s="13">
        <v>12.776484399817285</v>
      </c>
      <c r="P8882" s="17">
        <v>17.095543689308549</v>
      </c>
      <c r="Q8882" s="17"/>
      <c r="R8882" s="18">
        <f t="shared" si="277"/>
        <v>12.280521980078451</v>
      </c>
      <c r="S8882">
        <f t="shared" si="278"/>
        <v>21.910565398538647</v>
      </c>
      <c r="T8882" s="3">
        <v>7807.9678345212469</v>
      </c>
      <c r="U8882">
        <v>3934.0600523058988</v>
      </c>
      <c r="V8882">
        <v>-1.0887742973864079</v>
      </c>
      <c r="Y8882">
        <v>2140.7418854985958</v>
      </c>
      <c r="Z8882">
        <v>10169.695065625776</v>
      </c>
    </row>
    <row r="8883" spans="1:26" ht="92.25" x14ac:dyDescent="1.35">
      <c r="A8883" t="s">
        <v>8883</v>
      </c>
      <c r="B8883" s="11">
        <v>12936</v>
      </c>
      <c r="C8883" s="11">
        <v>11433</v>
      </c>
      <c r="D8883" s="11">
        <v>8749</v>
      </c>
      <c r="E8883" s="11">
        <v>17066</v>
      </c>
      <c r="F8883" s="11">
        <v>195</v>
      </c>
      <c r="G8883" s="11">
        <v>14111</v>
      </c>
      <c r="H8883" s="11">
        <v>19950</v>
      </c>
      <c r="I8883" s="13">
        <v>17.737921460627021</v>
      </c>
      <c r="J8883" s="13">
        <v>10.93437337317749</v>
      </c>
      <c r="K8883" s="13">
        <v>0.91140766039250209</v>
      </c>
      <c r="L8883" s="13">
        <v>16.48473773424233</v>
      </c>
      <c r="M8883" s="13">
        <v>14.832793900817856</v>
      </c>
      <c r="N8883" s="13">
        <v>7.7585235571417765</v>
      </c>
      <c r="O8883" s="13">
        <v>13.170041666535251</v>
      </c>
      <c r="P8883" s="17">
        <v>11.689971336133462</v>
      </c>
      <c r="Q8883" s="17"/>
      <c r="R8883" s="18">
        <f t="shared" si="277"/>
        <v>6.8749496269033639</v>
      </c>
      <c r="S8883">
        <f t="shared" si="278"/>
        <v>16.504993045363562</v>
      </c>
      <c r="T8883" s="3">
        <v>7600.898224509433</v>
      </c>
      <c r="U8883">
        <v>3864.9030145356442</v>
      </c>
      <c r="V8883">
        <v>0.98319787866785191</v>
      </c>
      <c r="Y8883">
        <v>2139.2788725399964</v>
      </c>
      <c r="Z8883">
        <v>9955.3018461079955</v>
      </c>
    </row>
    <row r="8884" spans="1:26" ht="92.25" x14ac:dyDescent="1.35">
      <c r="A8884" t="s">
        <v>8884</v>
      </c>
      <c r="B8884" s="11">
        <v>5336</v>
      </c>
      <c r="C8884" s="11">
        <v>11410</v>
      </c>
      <c r="D8884" s="11">
        <v>15264</v>
      </c>
      <c r="E8884" s="11">
        <v>7495</v>
      </c>
      <c r="F8884" s="11">
        <v>9374</v>
      </c>
      <c r="G8884" s="11">
        <v>11846</v>
      </c>
      <c r="H8884" s="11">
        <v>6400</v>
      </c>
      <c r="I8884" s="13">
        <v>17.614316658304126</v>
      </c>
      <c r="J8884" s="13">
        <v>13.25883472083285</v>
      </c>
      <c r="K8884" s="13">
        <v>26.798626941545034</v>
      </c>
      <c r="L8884" s="13">
        <v>10.802788699720081</v>
      </c>
      <c r="M8884" s="13">
        <v>12.130377078176878</v>
      </c>
      <c r="N8884" s="13">
        <v>23.915941270797113</v>
      </c>
      <c r="O8884" s="13">
        <v>9.3700908481216558</v>
      </c>
      <c r="P8884" s="17">
        <v>16.270139459642536</v>
      </c>
      <c r="Q8884" s="17"/>
      <c r="R8884" s="18">
        <f t="shared" si="277"/>
        <v>11.455117750412438</v>
      </c>
      <c r="S8884">
        <f t="shared" si="278"/>
        <v>21.085161168872634</v>
      </c>
      <c r="T8884" s="3">
        <v>5496.853907428851</v>
      </c>
      <c r="U8884">
        <v>3073.5315940996061</v>
      </c>
      <c r="V8884">
        <v>0.41236148717871401</v>
      </c>
      <c r="Y8884">
        <v>1986.0428926568588</v>
      </c>
      <c r="Z8884">
        <v>7638.4717443250865</v>
      </c>
    </row>
    <row r="8885" spans="1:26" ht="92.25" x14ac:dyDescent="1.35">
      <c r="A8885" t="s">
        <v>8885</v>
      </c>
      <c r="B8885" s="11">
        <v>8401</v>
      </c>
      <c r="C8885" s="11">
        <v>16352</v>
      </c>
      <c r="D8885" s="11">
        <v>4422</v>
      </c>
      <c r="E8885" s="11">
        <v>4899</v>
      </c>
      <c r="F8885" s="11">
        <v>11831</v>
      </c>
      <c r="G8885" s="11">
        <v>11505</v>
      </c>
      <c r="H8885" s="11">
        <v>6660</v>
      </c>
      <c r="I8885" s="13">
        <v>20.033229217639835</v>
      </c>
      <c r="J8885" s="13">
        <v>21.976965198427749</v>
      </c>
      <c r="K8885" s="13">
        <v>19.975651200614507</v>
      </c>
      <c r="L8885" s="13">
        <v>12.761905983557041</v>
      </c>
      <c r="M8885" s="13">
        <v>4.460432352109283</v>
      </c>
      <c r="N8885" s="13">
        <v>21.894637935458736</v>
      </c>
      <c r="O8885" s="13">
        <v>11.622225065455357</v>
      </c>
      <c r="P8885" s="17">
        <v>16.103578136180356</v>
      </c>
      <c r="Q8885" s="17"/>
      <c r="R8885" s="18">
        <f t="shared" si="277"/>
        <v>11.288556426950258</v>
      </c>
      <c r="S8885">
        <f t="shared" si="278"/>
        <v>20.918599845410455</v>
      </c>
      <c r="T8885" s="3">
        <v>5565.7187420900809</v>
      </c>
      <c r="U8885">
        <v>2934.0179612372253</v>
      </c>
      <c r="V8885">
        <v>-1.9590152078308165</v>
      </c>
      <c r="Y8885">
        <v>1732.9076602201176</v>
      </c>
      <c r="Z8885">
        <v>7456.1503964957619</v>
      </c>
    </row>
    <row r="8886" spans="1:26" ht="92.25" x14ac:dyDescent="1.35">
      <c r="A8886" t="s">
        <v>8886</v>
      </c>
      <c r="B8886" s="11">
        <v>16764</v>
      </c>
      <c r="C8886" s="11">
        <v>11321</v>
      </c>
      <c r="D8886" s="11">
        <v>13352</v>
      </c>
      <c r="E8886" s="11">
        <v>3973</v>
      </c>
      <c r="F8886" s="11">
        <v>10220</v>
      </c>
      <c r="G8886" s="11">
        <v>10017</v>
      </c>
      <c r="H8886" s="11">
        <v>4489</v>
      </c>
      <c r="I8886" s="13">
        <v>21.466975547740091</v>
      </c>
      <c r="J8886" s="13">
        <v>24.279477847375283</v>
      </c>
      <c r="K8886" s="13">
        <v>12.055168795708617</v>
      </c>
      <c r="L8886" s="13">
        <v>2.6701677820075478</v>
      </c>
      <c r="M8886" s="13">
        <v>20.955530720014295</v>
      </c>
      <c r="N8886" s="13">
        <v>9.2100952009674337</v>
      </c>
      <c r="O8886" s="13">
        <v>3.4752781226950802</v>
      </c>
      <c r="P8886" s="17">
        <v>13.444670573786905</v>
      </c>
      <c r="Q8886" s="17"/>
      <c r="R8886" s="18">
        <f t="shared" si="277"/>
        <v>8.6296488645568061</v>
      </c>
      <c r="S8886">
        <f t="shared" si="278"/>
        <v>18.259692283017003</v>
      </c>
      <c r="T8886" s="3">
        <v>6040.8138300584915</v>
      </c>
      <c r="U8886">
        <v>3211.3598883578679</v>
      </c>
      <c r="V8886">
        <v>-1.0360463420511223</v>
      </c>
      <c r="Y8886">
        <v>1921.4633174495716</v>
      </c>
      <c r="Z8886">
        <v>8133.2475408637401</v>
      </c>
    </row>
    <row r="8887" spans="1:26" ht="92.25" x14ac:dyDescent="1.35">
      <c r="A8887" t="s">
        <v>8887</v>
      </c>
      <c r="B8887" s="11">
        <v>6382</v>
      </c>
      <c r="C8887" s="11">
        <v>3510</v>
      </c>
      <c r="D8887" s="11">
        <v>4671</v>
      </c>
      <c r="E8887" s="11">
        <v>15725</v>
      </c>
      <c r="F8887" s="11">
        <v>11847</v>
      </c>
      <c r="G8887" s="11">
        <v>11845</v>
      </c>
      <c r="H8887" s="11">
        <v>12245</v>
      </c>
      <c r="I8887" s="13">
        <v>8.6736326797492183</v>
      </c>
      <c r="J8887" s="13">
        <v>11.913689574898605</v>
      </c>
      <c r="K8887" s="13">
        <v>5.6021252951591087</v>
      </c>
      <c r="L8887" s="13">
        <v>9.8182573843629335</v>
      </c>
      <c r="M8887" s="13">
        <v>19.62273224716731</v>
      </c>
      <c r="N8887" s="13">
        <v>4.2610196588324545</v>
      </c>
      <c r="O8887" s="13">
        <v>22.876569814137955</v>
      </c>
      <c r="P8887" s="17">
        <v>11.824003807758226</v>
      </c>
      <c r="Q8887" s="17"/>
      <c r="R8887" s="18">
        <f t="shared" si="277"/>
        <v>7.0089820985281275</v>
      </c>
      <c r="S8887">
        <f t="shared" si="278"/>
        <v>16.639025516988326</v>
      </c>
      <c r="T8887" s="3">
        <v>5799.0837966484296</v>
      </c>
      <c r="U8887">
        <v>3032.2551417240975</v>
      </c>
      <c r="V8887">
        <v>-0.1171179064840544</v>
      </c>
      <c r="Y8887">
        <v>1766.2339985653216</v>
      </c>
      <c r="Z8887">
        <v>7729.4466138974276</v>
      </c>
    </row>
    <row r="8888" spans="1:26" ht="92.25" x14ac:dyDescent="1.35">
      <c r="A8888" t="s">
        <v>8888</v>
      </c>
      <c r="B8888" s="11">
        <v>5269</v>
      </c>
      <c r="C8888" s="11">
        <v>15978</v>
      </c>
      <c r="D8888" s="11">
        <v>10309</v>
      </c>
      <c r="E8888" s="11">
        <v>2807</v>
      </c>
      <c r="F8888" s="11">
        <v>13248</v>
      </c>
      <c r="G8888" s="11">
        <v>19273</v>
      </c>
      <c r="H8888" s="11">
        <v>2976</v>
      </c>
      <c r="I8888" s="13">
        <v>9.7627819005584051</v>
      </c>
      <c r="J8888" s="13">
        <v>19.773232664532227</v>
      </c>
      <c r="K8888" s="13">
        <v>16.450002948084723</v>
      </c>
      <c r="L8888" s="13">
        <v>13.355981050832373</v>
      </c>
      <c r="M8888" s="13">
        <v>24.743653129279167</v>
      </c>
      <c r="N8888" s="13">
        <v>22.320497257023764</v>
      </c>
      <c r="O8888" s="13">
        <v>10.949381057038561</v>
      </c>
      <c r="P8888" s="17">
        <v>16.765075715335602</v>
      </c>
      <c r="Q8888" s="17"/>
      <c r="R8888" s="18">
        <f t="shared" si="277"/>
        <v>11.950054006105503</v>
      </c>
      <c r="S8888">
        <f t="shared" si="278"/>
        <v>21.5800974245657</v>
      </c>
      <c r="T8888" s="3">
        <v>6804.432604172358</v>
      </c>
      <c r="U8888">
        <v>3199.0811699432143</v>
      </c>
      <c r="V8888">
        <v>2.3434768081642687</v>
      </c>
      <c r="Y8888">
        <v>1509.6852941000307</v>
      </c>
      <c r="Z8888">
        <v>8506.7006448402099</v>
      </c>
    </row>
    <row r="8889" spans="1:26" ht="92.25" x14ac:dyDescent="1.35">
      <c r="A8889" t="s">
        <v>8889</v>
      </c>
      <c r="B8889" s="11">
        <v>16481</v>
      </c>
      <c r="C8889" s="11">
        <v>11638</v>
      </c>
      <c r="D8889" s="11">
        <v>18084</v>
      </c>
      <c r="E8889" s="11">
        <v>16991</v>
      </c>
      <c r="F8889" s="11">
        <v>14514</v>
      </c>
      <c r="G8889" s="11">
        <v>13997</v>
      </c>
      <c r="H8889" s="11">
        <v>8986</v>
      </c>
      <c r="I8889" s="13">
        <v>16.716623233645404</v>
      </c>
      <c r="J8889" s="13">
        <v>6.0860281472940123</v>
      </c>
      <c r="K8889" s="13">
        <v>8.2587733633600937</v>
      </c>
      <c r="L8889" s="13">
        <v>28.206360406234538</v>
      </c>
      <c r="M8889" s="13">
        <v>25.799601718082009</v>
      </c>
      <c r="N8889" s="13">
        <v>15.855933060745034</v>
      </c>
      <c r="O8889" s="13">
        <v>14.345595148555333</v>
      </c>
      <c r="P8889" s="17">
        <v>16.466987868273772</v>
      </c>
      <c r="Q8889" s="17"/>
      <c r="R8889" s="18">
        <f t="shared" si="277"/>
        <v>11.651966159043674</v>
      </c>
      <c r="S8889">
        <f t="shared" si="278"/>
        <v>21.282009577503871</v>
      </c>
      <c r="T8889" s="3">
        <v>7758.1930069492655</v>
      </c>
      <c r="U8889">
        <v>4609.5914016989145</v>
      </c>
      <c r="V8889">
        <v>-1.3242197383078746</v>
      </c>
      <c r="Y8889">
        <v>3220.5839501167989</v>
      </c>
      <c r="Z8889">
        <v>11198.353548472878</v>
      </c>
    </row>
    <row r="8890" spans="1:26" ht="92.25" x14ac:dyDescent="1.35">
      <c r="A8890" t="s">
        <v>8890</v>
      </c>
      <c r="B8890" s="11">
        <v>9348</v>
      </c>
      <c r="C8890" s="11">
        <v>13796</v>
      </c>
      <c r="D8890" s="11">
        <v>3354</v>
      </c>
      <c r="E8890" s="11">
        <v>9525</v>
      </c>
      <c r="F8890" s="11">
        <v>12671</v>
      </c>
      <c r="G8890" s="11">
        <v>7045</v>
      </c>
      <c r="H8890" s="11">
        <v>3757</v>
      </c>
      <c r="I8890" s="13">
        <v>10.437128685509141</v>
      </c>
      <c r="J8890" s="13">
        <v>6.7696205458314154</v>
      </c>
      <c r="K8890" s="13">
        <v>22.317732158235181</v>
      </c>
      <c r="L8890" s="13">
        <v>-1.8210861682235144</v>
      </c>
      <c r="M8890" s="13">
        <v>5.1560059711043209</v>
      </c>
      <c r="N8890" s="13">
        <v>12.13675105004446</v>
      </c>
      <c r="O8890" s="13">
        <v>8.9466972194262375</v>
      </c>
      <c r="P8890" s="17">
        <v>9.1346927802753193</v>
      </c>
      <c r="Q8890" s="17"/>
      <c r="R8890" s="18">
        <f t="shared" si="277"/>
        <v>4.3196710710452209</v>
      </c>
      <c r="S8890">
        <f t="shared" si="278"/>
        <v>13.949714489505418</v>
      </c>
      <c r="T8890" s="3">
        <v>5183.9791624292448</v>
      </c>
      <c r="U8890">
        <v>2722.8494757332933</v>
      </c>
      <c r="V8890">
        <v>2.1201049094088376</v>
      </c>
      <c r="Y8890">
        <v>1599.6249948854975</v>
      </c>
      <c r="Z8890">
        <v>6930.3239506210657</v>
      </c>
    </row>
    <row r="8891" spans="1:26" ht="92.25" x14ac:dyDescent="1.35">
      <c r="A8891" t="s">
        <v>8891</v>
      </c>
      <c r="B8891" s="11">
        <v>17302</v>
      </c>
      <c r="C8891" s="11">
        <v>7690</v>
      </c>
      <c r="D8891" s="11">
        <v>15731</v>
      </c>
      <c r="E8891" s="11">
        <v>3539</v>
      </c>
      <c r="F8891" s="11">
        <v>11961</v>
      </c>
      <c r="G8891" s="11">
        <v>14198</v>
      </c>
      <c r="H8891" s="11">
        <v>2178</v>
      </c>
      <c r="I8891" s="13">
        <v>12.126610349140581</v>
      </c>
      <c r="J8891" s="13">
        <v>20.928801685022954</v>
      </c>
      <c r="K8891" s="13">
        <v>22.393716509092112</v>
      </c>
      <c r="L8891" s="13">
        <v>11.789955280008769</v>
      </c>
      <c r="M8891" s="13">
        <v>16.497721871102343</v>
      </c>
      <c r="N8891" s="13">
        <v>5.9281766663280475</v>
      </c>
      <c r="O8891" s="13">
        <v>13.607630995263868</v>
      </c>
      <c r="P8891" s="17">
        <v>14.753230479422667</v>
      </c>
      <c r="Q8891" s="17"/>
      <c r="R8891" s="18">
        <f t="shared" si="277"/>
        <v>9.9382087701925688</v>
      </c>
      <c r="S8891">
        <f t="shared" si="278"/>
        <v>19.568252188652764</v>
      </c>
      <c r="T8891" s="3">
        <v>6728.8358043554244</v>
      </c>
      <c r="U8891">
        <v>3325.2717993228375</v>
      </c>
      <c r="V8891">
        <v>-0.8118399819068145</v>
      </c>
      <c r="Y8891">
        <v>1745.4895792065035</v>
      </c>
      <c r="Z8891">
        <v>8664.7685484500726</v>
      </c>
    </row>
    <row r="8892" spans="1:26" ht="92.25" x14ac:dyDescent="1.35">
      <c r="A8892" t="s">
        <v>8892</v>
      </c>
      <c r="B8892" s="11">
        <v>1275</v>
      </c>
      <c r="C8892" s="11">
        <v>16510</v>
      </c>
      <c r="D8892" s="11">
        <v>11829</v>
      </c>
      <c r="E8892" s="11">
        <v>4597</v>
      </c>
      <c r="F8892" s="11">
        <v>14987</v>
      </c>
      <c r="G8892" s="11">
        <v>13288</v>
      </c>
      <c r="H8892" s="11">
        <v>12402</v>
      </c>
      <c r="I8892" s="13">
        <v>20.392568022149998</v>
      </c>
      <c r="J8892" s="13">
        <v>3.2674652257455303</v>
      </c>
      <c r="K8892" s="13">
        <v>8.7788989023957633</v>
      </c>
      <c r="L8892" s="13">
        <v>22.09347679093834</v>
      </c>
      <c r="M8892" s="13">
        <v>23.024090752677463</v>
      </c>
      <c r="N8892" s="13">
        <v>22.088935404652407</v>
      </c>
      <c r="O8892" s="13">
        <v>14.852387646628603</v>
      </c>
      <c r="P8892" s="17">
        <v>16.356831820741156</v>
      </c>
      <c r="Q8892" s="17"/>
      <c r="R8892" s="18">
        <f t="shared" si="277"/>
        <v>11.541810111511058</v>
      </c>
      <c r="S8892">
        <f t="shared" si="278"/>
        <v>21.171853529971255</v>
      </c>
      <c r="T8892" s="3">
        <v>6719.1221458444852</v>
      </c>
      <c r="U8892">
        <v>3429.4716909806912</v>
      </c>
      <c r="V8892">
        <v>1.1743827599275392</v>
      </c>
      <c r="Y8892">
        <v>1913.100695675183</v>
      </c>
      <c r="Z8892">
        <v>8822.3910851698383</v>
      </c>
    </row>
    <row r="8893" spans="1:26" ht="92.25" x14ac:dyDescent="1.35">
      <c r="A8893" t="s">
        <v>8893</v>
      </c>
      <c r="B8893" s="11">
        <v>10319</v>
      </c>
      <c r="C8893" s="11">
        <v>19526</v>
      </c>
      <c r="D8893" s="11">
        <v>17659</v>
      </c>
      <c r="E8893" s="11">
        <v>8315</v>
      </c>
      <c r="F8893" s="11">
        <v>16794</v>
      </c>
      <c r="G8893" s="11">
        <v>17660</v>
      </c>
      <c r="H8893" s="11">
        <v>483</v>
      </c>
      <c r="I8893" s="13">
        <v>21.722987120483936</v>
      </c>
      <c r="J8893" s="13">
        <v>17.232154829773759</v>
      </c>
      <c r="K8893" s="13">
        <v>26.921049637807485</v>
      </c>
      <c r="L8893" s="13">
        <v>6.8754779447342411</v>
      </c>
      <c r="M8893" s="13">
        <v>4.6663927177888027</v>
      </c>
      <c r="N8893" s="13">
        <v>5.1899564681071801</v>
      </c>
      <c r="O8893" s="13">
        <v>9.9586823571555829</v>
      </c>
      <c r="P8893" s="17">
        <v>13.223814439407287</v>
      </c>
      <c r="Q8893" s="17"/>
      <c r="R8893" s="18">
        <f t="shared" si="277"/>
        <v>8.4087927301771881</v>
      </c>
      <c r="S8893">
        <f t="shared" si="278"/>
        <v>18.038836148637387</v>
      </c>
      <c r="T8893" s="3">
        <v>8186.9071687500264</v>
      </c>
      <c r="U8893">
        <v>4155.2519564204194</v>
      </c>
      <c r="V8893">
        <v>-0.79809069575276226</v>
      </c>
      <c r="Y8893">
        <v>2291.1070858115681</v>
      </c>
      <c r="Z8893">
        <v>10709.724546979935</v>
      </c>
    </row>
    <row r="8894" spans="1:26" ht="92.25" x14ac:dyDescent="1.35">
      <c r="A8894" t="s">
        <v>8894</v>
      </c>
      <c r="B8894" s="11">
        <v>6684</v>
      </c>
      <c r="C8894" s="11">
        <v>17695</v>
      </c>
      <c r="D8894" s="11">
        <v>2609</v>
      </c>
      <c r="E8894" s="11">
        <v>907</v>
      </c>
      <c r="F8894" s="11">
        <v>16013</v>
      </c>
      <c r="G8894" s="11">
        <v>12102</v>
      </c>
      <c r="H8894" s="11">
        <v>19162</v>
      </c>
      <c r="I8894" s="13">
        <v>12.897804085099999</v>
      </c>
      <c r="J8894" s="13">
        <v>13.679017787765478</v>
      </c>
      <c r="K8894" s="13">
        <v>8.266357566187061</v>
      </c>
      <c r="L8894" s="13">
        <v>9.3833302216526171</v>
      </c>
      <c r="M8894" s="13">
        <v>16.974148365310548</v>
      </c>
      <c r="N8894" s="13">
        <v>14.740501989341702</v>
      </c>
      <c r="O8894" s="13">
        <v>-5.0227900625418531</v>
      </c>
      <c r="P8894" s="17">
        <v>10.131195707545077</v>
      </c>
      <c r="Q8894" s="17"/>
      <c r="R8894" s="18">
        <f t="shared" si="277"/>
        <v>5.3161739983149783</v>
      </c>
      <c r="S8894">
        <f t="shared" si="278"/>
        <v>14.946217416775175</v>
      </c>
      <c r="T8894" s="3">
        <v>7490.002163875788</v>
      </c>
      <c r="U8894">
        <v>3441.5141748142005</v>
      </c>
      <c r="V8894">
        <v>9.7543306765146554E-3</v>
      </c>
      <c r="Y8894">
        <v>1535.5455406057836</v>
      </c>
      <c r="Z8894">
        <v>9237.5338130123018</v>
      </c>
    </row>
    <row r="8895" spans="1:26" ht="92.25" x14ac:dyDescent="1.35">
      <c r="A8895" t="s">
        <v>8895</v>
      </c>
      <c r="B8895" s="11">
        <v>6492</v>
      </c>
      <c r="C8895" s="11">
        <v>17250</v>
      </c>
      <c r="D8895" s="11">
        <v>11051</v>
      </c>
      <c r="E8895" s="11">
        <v>8939</v>
      </c>
      <c r="F8895" s="11">
        <v>3210</v>
      </c>
      <c r="G8895" s="11">
        <v>2153</v>
      </c>
      <c r="H8895" s="11">
        <v>14832</v>
      </c>
      <c r="I8895" s="13">
        <v>21.426187072553358</v>
      </c>
      <c r="J8895" s="13">
        <v>23.771499800117816</v>
      </c>
      <c r="K8895" s="13">
        <v>10.213503676798432</v>
      </c>
      <c r="L8895" s="13">
        <v>15.111925327149374</v>
      </c>
      <c r="M8895" s="13">
        <v>19.325296989711276</v>
      </c>
      <c r="N8895" s="13">
        <v>2.3223458824481309</v>
      </c>
      <c r="O8895" s="13">
        <v>20.757843727659228</v>
      </c>
      <c r="P8895" s="17">
        <v>16.132657496633946</v>
      </c>
      <c r="Q8895" s="17"/>
      <c r="R8895" s="18">
        <f t="shared" si="277"/>
        <v>11.317635787403848</v>
      </c>
      <c r="S8895">
        <f t="shared" si="278"/>
        <v>20.947679205864045</v>
      </c>
      <c r="T8895" s="3">
        <v>6091.7696891385167</v>
      </c>
      <c r="U8895">
        <v>2927.7101041259702</v>
      </c>
      <c r="V8895">
        <v>-0.60279035096755251</v>
      </c>
      <c r="Y8895">
        <v>1452.5937052382856</v>
      </c>
      <c r="Z8895">
        <v>7716.7759681266743</v>
      </c>
    </row>
    <row r="8896" spans="1:26" ht="92.25" x14ac:dyDescent="1.35">
      <c r="A8896" t="s">
        <v>8896</v>
      </c>
      <c r="B8896" s="11">
        <v>2296</v>
      </c>
      <c r="C8896" s="11">
        <v>19149</v>
      </c>
      <c r="D8896" s="11">
        <v>5767</v>
      </c>
      <c r="E8896" s="11">
        <v>4127</v>
      </c>
      <c r="F8896" s="11">
        <v>14623</v>
      </c>
      <c r="G8896" s="11">
        <v>1622</v>
      </c>
      <c r="H8896" s="11">
        <v>6228</v>
      </c>
      <c r="I8896" s="13">
        <v>11.990705686418472</v>
      </c>
      <c r="J8896" s="13">
        <v>23.444319670759405</v>
      </c>
      <c r="K8896" s="13">
        <v>12.293056194063421</v>
      </c>
      <c r="L8896" s="13">
        <v>21.443775178660051</v>
      </c>
      <c r="M8896" s="13">
        <v>14.505955494544633</v>
      </c>
      <c r="N8896" s="13">
        <v>6.1088360812807316</v>
      </c>
      <c r="O8896" s="13">
        <v>12.107928706608025</v>
      </c>
      <c r="P8896" s="17">
        <v>14.556368144619247</v>
      </c>
      <c r="Q8896" s="17"/>
      <c r="R8896" s="18">
        <f t="shared" si="277"/>
        <v>9.7413464353891488</v>
      </c>
      <c r="S8896">
        <f t="shared" si="278"/>
        <v>19.371389853849344</v>
      </c>
      <c r="T8896" s="3">
        <v>6004.916726814341</v>
      </c>
      <c r="U8896">
        <v>2464.3167475043451</v>
      </c>
      <c r="V8896">
        <v>3.4010736271739006</v>
      </c>
      <c r="Y8896">
        <v>774.06658420007261</v>
      </c>
      <c r="Z8896">
        <v>6948.9377250609059</v>
      </c>
    </row>
    <row r="8897" spans="1:26" ht="92.25" x14ac:dyDescent="1.35">
      <c r="A8897" t="s">
        <v>8897</v>
      </c>
      <c r="B8897" s="11">
        <v>4480</v>
      </c>
      <c r="C8897" s="11">
        <v>5774</v>
      </c>
      <c r="D8897" s="11">
        <v>11071</v>
      </c>
      <c r="E8897" s="11">
        <v>403</v>
      </c>
      <c r="F8897" s="11">
        <v>19470</v>
      </c>
      <c r="G8897" s="11">
        <v>14114</v>
      </c>
      <c r="H8897" s="11">
        <v>4822</v>
      </c>
      <c r="I8897" s="13">
        <v>5.4183134759509013</v>
      </c>
      <c r="J8897" s="13">
        <v>22.660592737866647</v>
      </c>
      <c r="K8897" s="13">
        <v>9.1792591507310792</v>
      </c>
      <c r="L8897" s="13">
        <v>12.928965248070776</v>
      </c>
      <c r="M8897" s="13">
        <v>19.707003878812266</v>
      </c>
      <c r="N8897" s="13">
        <v>16.634700408809891</v>
      </c>
      <c r="O8897" s="13">
        <v>11.002546899425191</v>
      </c>
      <c r="P8897" s="17">
        <v>13.933054542809534</v>
      </c>
      <c r="Q8897" s="17"/>
      <c r="R8897" s="18">
        <f t="shared" si="277"/>
        <v>9.1180328335794361</v>
      </c>
      <c r="S8897">
        <f t="shared" si="278"/>
        <v>18.748076252039631</v>
      </c>
      <c r="T8897" s="3">
        <v>6307.3995373307316</v>
      </c>
      <c r="U8897">
        <v>2754.1300441815993</v>
      </c>
      <c r="V8897">
        <v>-0.47354774324048776</v>
      </c>
      <c r="Y8897">
        <v>1070.8341789963511</v>
      </c>
      <c r="Z8897">
        <v>7556.7491631337616</v>
      </c>
    </row>
    <row r="8898" spans="1:26" ht="92.25" x14ac:dyDescent="1.35">
      <c r="A8898" t="s">
        <v>8898</v>
      </c>
      <c r="B8898" s="11">
        <v>9261</v>
      </c>
      <c r="C8898" s="11">
        <v>8195</v>
      </c>
      <c r="D8898" s="11">
        <v>13606</v>
      </c>
      <c r="E8898" s="11">
        <v>3281</v>
      </c>
      <c r="F8898" s="11">
        <v>4494</v>
      </c>
      <c r="G8898" s="11">
        <v>8966</v>
      </c>
      <c r="H8898" s="11">
        <v>8390</v>
      </c>
      <c r="I8898" s="13">
        <v>6.778650628760797</v>
      </c>
      <c r="J8898" s="13">
        <v>26.373968671698844</v>
      </c>
      <c r="K8898" s="13">
        <v>18.56610951878876</v>
      </c>
      <c r="L8898" s="13">
        <v>12.144320424951481</v>
      </c>
      <c r="M8898" s="13">
        <v>18.066623420867124</v>
      </c>
      <c r="N8898" s="13">
        <v>13.030496970041535</v>
      </c>
      <c r="O8898" s="13">
        <v>21.726472247616851</v>
      </c>
      <c r="P8898" s="17">
        <v>16.66952026896077</v>
      </c>
      <c r="Q8898" s="17"/>
      <c r="R8898" s="18">
        <f t="shared" si="277"/>
        <v>11.854498559730672</v>
      </c>
      <c r="S8898">
        <f t="shared" si="278"/>
        <v>21.484541978190869</v>
      </c>
      <c r="T8898" s="3">
        <v>4740.0114740400877</v>
      </c>
      <c r="U8898">
        <v>2574.3588568744772</v>
      </c>
      <c r="V8898">
        <v>0.17185470824188087</v>
      </c>
      <c r="Y8898">
        <v>1596.1535586199202</v>
      </c>
      <c r="Z8898">
        <v>6470.3194113621921</v>
      </c>
    </row>
    <row r="8899" spans="1:26" ht="92.25" x14ac:dyDescent="1.35">
      <c r="A8899" t="s">
        <v>8899</v>
      </c>
      <c r="B8899" s="11">
        <v>10452</v>
      </c>
      <c r="C8899" s="11">
        <v>9116</v>
      </c>
      <c r="D8899" s="11">
        <v>18709</v>
      </c>
      <c r="E8899" s="11">
        <v>12120</v>
      </c>
      <c r="F8899" s="11">
        <v>4288</v>
      </c>
      <c r="G8899" s="11">
        <v>12764</v>
      </c>
      <c r="H8899" s="11">
        <v>496</v>
      </c>
      <c r="I8899" s="13">
        <v>21.331722719189408</v>
      </c>
      <c r="J8899" s="13">
        <v>10.426846227246227</v>
      </c>
      <c r="K8899" s="13">
        <v>18.892799322571015</v>
      </c>
      <c r="L8899" s="13">
        <v>18.81600621182368</v>
      </c>
      <c r="M8899" s="13">
        <v>19.549276672212876</v>
      </c>
      <c r="N8899" s="13">
        <v>25.390637177540082</v>
      </c>
      <c r="O8899" s="13">
        <v>14.292804963652157</v>
      </c>
      <c r="P8899" s="17">
        <v>18.385727613462205</v>
      </c>
      <c r="Q8899" s="17"/>
      <c r="R8899" s="18">
        <f t="shared" ref="R8899:R8962" si="279">P8899-1.9599*6.5/SQRT(7)</f>
        <v>13.570705904232106</v>
      </c>
      <c r="S8899">
        <f t="shared" ref="S8899:S8962" si="280">P8899+1.9599*6.5/SQRT(7)</f>
        <v>23.200749322692303</v>
      </c>
      <c r="T8899" s="3">
        <v>6434.9528254235111</v>
      </c>
      <c r="U8899">
        <v>3112.9040760121397</v>
      </c>
      <c r="V8899">
        <v>0.28338831725704949</v>
      </c>
      <c r="Y8899">
        <v>1565.1637718823763</v>
      </c>
      <c r="Z8899">
        <v>8182.2421265373068</v>
      </c>
    </row>
    <row r="8900" spans="1:26" ht="92.25" x14ac:dyDescent="1.35">
      <c r="A8900" t="s">
        <v>8900</v>
      </c>
      <c r="B8900" s="11">
        <v>10046</v>
      </c>
      <c r="C8900" s="11">
        <v>18076</v>
      </c>
      <c r="D8900" s="11">
        <v>10881</v>
      </c>
      <c r="E8900" s="11">
        <v>12907</v>
      </c>
      <c r="F8900" s="11">
        <v>2025</v>
      </c>
      <c r="G8900" s="11">
        <v>4444</v>
      </c>
      <c r="H8900" s="11">
        <v>17507</v>
      </c>
      <c r="I8900" s="13">
        <v>23.472506654842562</v>
      </c>
      <c r="J8900" s="13">
        <v>0.4314452071542334</v>
      </c>
      <c r="K8900" s="13">
        <v>27.94978684094653</v>
      </c>
      <c r="L8900" s="13">
        <v>21.857672454121087</v>
      </c>
      <c r="M8900" s="13">
        <v>24.160277702888976</v>
      </c>
      <c r="N8900" s="13">
        <v>14.278165290459551</v>
      </c>
      <c r="O8900" s="13">
        <v>16.653353115939105</v>
      </c>
      <c r="P8900" s="17">
        <v>18.400458180907435</v>
      </c>
      <c r="Q8900" s="17"/>
      <c r="R8900" s="18">
        <f t="shared" si="279"/>
        <v>13.585436471677337</v>
      </c>
      <c r="S8900">
        <f t="shared" si="280"/>
        <v>23.215479890137534</v>
      </c>
      <c r="T8900" s="3">
        <v>6955.2697382681281</v>
      </c>
      <c r="U8900">
        <v>3475.0363219361725</v>
      </c>
      <c r="V8900">
        <v>-0.33215997063962277</v>
      </c>
      <c r="Y8900">
        <v>1862.794356399309</v>
      </c>
      <c r="Z8900">
        <v>9014.9159157133818</v>
      </c>
    </row>
    <row r="8901" spans="1:26" ht="92.25" x14ac:dyDescent="1.35">
      <c r="A8901" t="s">
        <v>8901</v>
      </c>
      <c r="B8901" s="11">
        <v>4413</v>
      </c>
      <c r="C8901" s="11">
        <v>7530</v>
      </c>
      <c r="D8901" s="11">
        <v>13854</v>
      </c>
      <c r="E8901" s="11">
        <v>18828</v>
      </c>
      <c r="F8901" s="11">
        <v>17860</v>
      </c>
      <c r="G8901" s="11">
        <v>17936</v>
      </c>
      <c r="H8901" s="11">
        <v>9106</v>
      </c>
      <c r="I8901" s="13">
        <v>10.896501678937613</v>
      </c>
      <c r="J8901" s="13">
        <v>22.91761729089923</v>
      </c>
      <c r="K8901" s="13">
        <v>16.146331429708749</v>
      </c>
      <c r="L8901" s="13">
        <v>14.931467719332415</v>
      </c>
      <c r="M8901" s="13">
        <v>8.6317570266321191</v>
      </c>
      <c r="N8901" s="13">
        <v>7.5321013643121972</v>
      </c>
      <c r="O8901" s="13">
        <v>18.793649495711392</v>
      </c>
      <c r="P8901" s="17">
        <v>14.264203715076246</v>
      </c>
      <c r="Q8901" s="17"/>
      <c r="R8901" s="18">
        <f t="shared" si="279"/>
        <v>9.4491820058461471</v>
      </c>
      <c r="S8901">
        <f t="shared" si="280"/>
        <v>19.079225424306344</v>
      </c>
      <c r="T8901" s="3">
        <v>7696.9070077936258</v>
      </c>
      <c r="U8901">
        <v>4100.3670869790749</v>
      </c>
      <c r="V8901">
        <v>-1.1908559827134013</v>
      </c>
      <c r="Y8901">
        <v>2457.3866603562997</v>
      </c>
      <c r="Z8901">
        <v>10372.135709928558</v>
      </c>
    </row>
    <row r="8902" spans="1:26" ht="92.25" x14ac:dyDescent="1.35">
      <c r="A8902" t="s">
        <v>8902</v>
      </c>
      <c r="B8902" s="11">
        <v>6673</v>
      </c>
      <c r="C8902" s="11">
        <v>17580</v>
      </c>
      <c r="D8902" s="11">
        <v>18125</v>
      </c>
      <c r="E8902" s="11">
        <v>3357</v>
      </c>
      <c r="F8902" s="11">
        <v>845</v>
      </c>
      <c r="G8902" s="11">
        <v>12305</v>
      </c>
      <c r="H8902" s="11">
        <v>5753</v>
      </c>
      <c r="I8902" s="13">
        <v>10.825993487335104</v>
      </c>
      <c r="J8902" s="13">
        <v>20.805565299780913</v>
      </c>
      <c r="K8902" s="13">
        <v>5.1762577187403522</v>
      </c>
      <c r="L8902" s="13">
        <v>24.176254606185683</v>
      </c>
      <c r="M8902" s="13">
        <v>10.621317785637034</v>
      </c>
      <c r="N8902" s="13">
        <v>19.461093117676146</v>
      </c>
      <c r="O8902" s="13">
        <v>18.125589759340556</v>
      </c>
      <c r="P8902" s="17">
        <v>15.598867396385112</v>
      </c>
      <c r="Q8902" s="17"/>
      <c r="R8902" s="18">
        <f t="shared" si="279"/>
        <v>10.783845687155013</v>
      </c>
      <c r="S8902">
        <f t="shared" si="280"/>
        <v>20.413889105615212</v>
      </c>
      <c r="T8902" s="3">
        <v>6666.1181672995854</v>
      </c>
      <c r="U8902">
        <v>2960.8309791023803</v>
      </c>
      <c r="V8902">
        <v>-0.67783048507408239</v>
      </c>
      <c r="Y8902">
        <v>1208.980929302501</v>
      </c>
      <c r="Z8902">
        <v>8063.7671928687778</v>
      </c>
    </row>
    <row r="8903" spans="1:26" ht="92.25" x14ac:dyDescent="1.35">
      <c r="A8903" t="s">
        <v>8903</v>
      </c>
      <c r="B8903" s="11">
        <v>7661</v>
      </c>
      <c r="C8903" s="11">
        <v>9954</v>
      </c>
      <c r="D8903" s="11">
        <v>965</v>
      </c>
      <c r="E8903" s="11">
        <v>9531</v>
      </c>
      <c r="F8903" s="11">
        <v>13569</v>
      </c>
      <c r="G8903" s="11">
        <v>8066</v>
      </c>
      <c r="H8903" s="11">
        <v>1547</v>
      </c>
      <c r="I8903" s="13">
        <v>19.258555131937385</v>
      </c>
      <c r="J8903" s="13">
        <v>16.820482710996679</v>
      </c>
      <c r="K8903" s="13">
        <v>19.071794529584693</v>
      </c>
      <c r="L8903" s="13">
        <v>8.1799786511024024</v>
      </c>
      <c r="M8903" s="13">
        <v>16.964364360457417</v>
      </c>
      <c r="N8903" s="13">
        <v>6.0751883381378384</v>
      </c>
      <c r="O8903" s="13">
        <v>20.229795275076057</v>
      </c>
      <c r="P8903" s="17">
        <v>15.228594142470353</v>
      </c>
      <c r="Q8903" s="17"/>
      <c r="R8903" s="18">
        <f t="shared" si="279"/>
        <v>10.413572433240255</v>
      </c>
      <c r="S8903">
        <f t="shared" si="280"/>
        <v>20.043615851700451</v>
      </c>
      <c r="T8903" s="3">
        <v>4893.8527715716818</v>
      </c>
      <c r="U8903">
        <v>2349.2844619067696</v>
      </c>
      <c r="V8903">
        <v>1.3841054169461131</v>
      </c>
      <c r="Y8903">
        <v>1165.7994115799133</v>
      </c>
      <c r="Z8903">
        <v>6198.1606617968118</v>
      </c>
    </row>
    <row r="8904" spans="1:26" ht="92.25" x14ac:dyDescent="1.35">
      <c r="A8904" t="s">
        <v>8904</v>
      </c>
      <c r="B8904" s="11">
        <v>14307</v>
      </c>
      <c r="C8904" s="11">
        <v>12450</v>
      </c>
      <c r="D8904" s="11">
        <v>7599</v>
      </c>
      <c r="E8904" s="11">
        <v>6756</v>
      </c>
      <c r="F8904" s="11">
        <v>12951</v>
      </c>
      <c r="G8904" s="11">
        <v>15011</v>
      </c>
      <c r="H8904" s="11">
        <v>17316</v>
      </c>
      <c r="I8904" s="13">
        <v>5.8003462798053018</v>
      </c>
      <c r="J8904" s="13">
        <v>20.067236425293981</v>
      </c>
      <c r="K8904" s="13">
        <v>4.3256541484811137</v>
      </c>
      <c r="L8904" s="13">
        <v>5.0364361615481599</v>
      </c>
      <c r="M8904" s="13">
        <v>7.7445534320949951</v>
      </c>
      <c r="N8904" s="13">
        <v>7.1772962796147795</v>
      </c>
      <c r="O8904" s="13">
        <v>4.6660019700005364</v>
      </c>
      <c r="P8904" s="17">
        <v>7.8310749566912667</v>
      </c>
      <c r="Q8904" s="17"/>
      <c r="R8904" s="18">
        <f t="shared" si="279"/>
        <v>3.0160532474611683</v>
      </c>
      <c r="S8904">
        <f t="shared" si="280"/>
        <v>12.646096665921366</v>
      </c>
      <c r="T8904" s="3">
        <v>6908.5331705367607</v>
      </c>
      <c r="U8904">
        <v>3953.0896433370563</v>
      </c>
      <c r="V8904">
        <v>0.44473154048318975</v>
      </c>
      <c r="Y8904">
        <v>2632.8853935154966</v>
      </c>
      <c r="Z8904">
        <v>9736.9476213789549</v>
      </c>
    </row>
    <row r="8905" spans="1:26" ht="92.25" x14ac:dyDescent="1.35">
      <c r="A8905" t="s">
        <v>8905</v>
      </c>
      <c r="B8905" s="11">
        <v>4613</v>
      </c>
      <c r="C8905" s="11">
        <v>5922</v>
      </c>
      <c r="D8905" s="11">
        <v>16709</v>
      </c>
      <c r="E8905" s="11">
        <v>7426</v>
      </c>
      <c r="F8905" s="11">
        <v>2242</v>
      </c>
      <c r="G8905" s="11">
        <v>294</v>
      </c>
      <c r="H8905" s="11">
        <v>4185</v>
      </c>
      <c r="I8905" s="13">
        <v>23.48950195239799</v>
      </c>
      <c r="J8905" s="13">
        <v>18.970207294988569</v>
      </c>
      <c r="K8905" s="13">
        <v>9.8495026761114026</v>
      </c>
      <c r="L8905" s="13">
        <v>26.088135952699069</v>
      </c>
      <c r="M8905" s="13">
        <v>15.718315211582496</v>
      </c>
      <c r="N8905" s="13">
        <v>11.595659176372553</v>
      </c>
      <c r="O8905" s="13">
        <v>22.770814478035859</v>
      </c>
      <c r="P8905" s="17">
        <v>18.354590963169702</v>
      </c>
      <c r="Q8905" s="17"/>
      <c r="R8905" s="18">
        <f t="shared" si="279"/>
        <v>13.539569253939604</v>
      </c>
      <c r="S8905">
        <f t="shared" si="280"/>
        <v>23.169612672399801</v>
      </c>
      <c r="T8905" s="3">
        <v>4718.3336536014394</v>
      </c>
      <c r="U8905">
        <v>1896.3990515866603</v>
      </c>
      <c r="V8905">
        <v>0.76990090747131035</v>
      </c>
      <c r="Y8905">
        <v>549.25905786263684</v>
      </c>
      <c r="Z8905">
        <v>5401.1335527205201</v>
      </c>
    </row>
    <row r="8906" spans="1:26" ht="92.25" x14ac:dyDescent="1.35">
      <c r="A8906" t="s">
        <v>8906</v>
      </c>
      <c r="B8906" s="11">
        <v>16453</v>
      </c>
      <c r="C8906" s="11">
        <v>5089</v>
      </c>
      <c r="D8906" s="11">
        <v>8419</v>
      </c>
      <c r="E8906" s="11">
        <v>18565</v>
      </c>
      <c r="F8906" s="11">
        <v>1100</v>
      </c>
      <c r="G8906" s="11">
        <v>10030</v>
      </c>
      <c r="H8906" s="11">
        <v>4134</v>
      </c>
      <c r="I8906" s="13">
        <v>2.8012270212432657</v>
      </c>
      <c r="J8906" s="13">
        <v>11.135629420909622</v>
      </c>
      <c r="K8906" s="13">
        <v>12.59024955163571</v>
      </c>
      <c r="L8906" s="13">
        <v>14.721963803381742</v>
      </c>
      <c r="M8906" s="13">
        <v>17.250541397507561</v>
      </c>
      <c r="N8906" s="13">
        <v>18.569975970609107</v>
      </c>
      <c r="O8906" s="13">
        <v>20.194348389307201</v>
      </c>
      <c r="P8906" s="17">
        <v>13.894847936370601</v>
      </c>
      <c r="Q8906" s="17"/>
      <c r="R8906" s="18">
        <f t="shared" si="279"/>
        <v>9.0798262271405026</v>
      </c>
      <c r="S8906">
        <f t="shared" si="280"/>
        <v>18.709869645600698</v>
      </c>
      <c r="T8906" s="3">
        <v>6432.111774311471</v>
      </c>
      <c r="U8906">
        <v>2922.5561399951894</v>
      </c>
      <c r="V8906">
        <v>1.2576947483466938</v>
      </c>
      <c r="Y8906">
        <v>1269.5629905217825</v>
      </c>
      <c r="Z8906">
        <v>7883.7198850933273</v>
      </c>
    </row>
    <row r="8907" spans="1:26" ht="92.25" x14ac:dyDescent="1.35">
      <c r="A8907" t="s">
        <v>8907</v>
      </c>
      <c r="B8907" s="11">
        <v>19578</v>
      </c>
      <c r="C8907" s="11">
        <v>4414</v>
      </c>
      <c r="D8907" s="11">
        <v>1083</v>
      </c>
      <c r="E8907" s="11">
        <v>10820</v>
      </c>
      <c r="F8907" s="11">
        <v>8365</v>
      </c>
      <c r="G8907" s="11">
        <v>1518</v>
      </c>
      <c r="H8907" s="11">
        <v>2105</v>
      </c>
      <c r="I8907" s="13">
        <v>25.157606101984712</v>
      </c>
      <c r="J8907" s="13">
        <v>14.459476931315168</v>
      </c>
      <c r="K8907" s="13">
        <v>12.417592834968252</v>
      </c>
      <c r="L8907" s="13">
        <v>15.673226369392438</v>
      </c>
      <c r="M8907" s="13">
        <v>16.633383154473659</v>
      </c>
      <c r="N8907" s="13">
        <v>16.200403229800816</v>
      </c>
      <c r="O8907" s="13">
        <v>19.854962497660129</v>
      </c>
      <c r="P8907" s="17">
        <v>17.199521588513594</v>
      </c>
      <c r="Q8907" s="17"/>
      <c r="R8907" s="18">
        <f t="shared" si="279"/>
        <v>12.384499879283496</v>
      </c>
      <c r="S8907">
        <f t="shared" si="280"/>
        <v>22.014543297743693</v>
      </c>
      <c r="T8907" s="3">
        <v>5765.7567042560358</v>
      </c>
      <c r="U8907">
        <v>2193.727316979554</v>
      </c>
      <c r="V8907">
        <v>-1.5517116480623372</v>
      </c>
      <c r="Y8907">
        <v>474.7427197144093</v>
      </c>
      <c r="Z8907">
        <v>6403.6850011876541</v>
      </c>
    </row>
    <row r="8908" spans="1:26" ht="92.25" x14ac:dyDescent="1.35">
      <c r="A8908" t="s">
        <v>8908</v>
      </c>
      <c r="B8908" s="11">
        <v>2957</v>
      </c>
      <c r="C8908" s="11">
        <v>13762</v>
      </c>
      <c r="D8908" s="11">
        <v>12298</v>
      </c>
      <c r="E8908" s="11">
        <v>19239</v>
      </c>
      <c r="F8908" s="11">
        <v>12345</v>
      </c>
      <c r="G8908" s="11">
        <v>22</v>
      </c>
      <c r="H8908" s="11">
        <v>11383</v>
      </c>
      <c r="I8908" s="13">
        <v>22.061952711017089</v>
      </c>
      <c r="J8908" s="13">
        <v>13.909851186839342</v>
      </c>
      <c r="K8908" s="13">
        <v>4.6482168705033811</v>
      </c>
      <c r="L8908" s="13">
        <v>6.3431703655066798</v>
      </c>
      <c r="M8908" s="13">
        <v>4.944298756295364</v>
      </c>
      <c r="N8908" s="13">
        <v>23.779049817067886</v>
      </c>
      <c r="O8908" s="13">
        <v>11.05050400759157</v>
      </c>
      <c r="P8908" s="17">
        <v>12.391006244974474</v>
      </c>
      <c r="Q8908" s="17"/>
      <c r="R8908" s="18">
        <f t="shared" si="279"/>
        <v>7.5759845357443751</v>
      </c>
      <c r="S8908">
        <f t="shared" si="280"/>
        <v>17.206027954204572</v>
      </c>
      <c r="T8908" s="3">
        <v>6955.3094511389909</v>
      </c>
      <c r="U8908">
        <v>3295.7479675879435</v>
      </c>
      <c r="V8908">
        <v>-1.8803530110744759</v>
      </c>
      <c r="Y8908">
        <v>1582.9722724894796</v>
      </c>
      <c r="Z8908">
        <v>8735.1346686496508</v>
      </c>
    </row>
    <row r="8909" spans="1:26" ht="92.25" x14ac:dyDescent="1.35">
      <c r="A8909" t="s">
        <v>8909</v>
      </c>
      <c r="B8909" s="11">
        <v>8453</v>
      </c>
      <c r="C8909" s="11">
        <v>12182</v>
      </c>
      <c r="D8909" s="11">
        <v>17530</v>
      </c>
      <c r="E8909" s="11">
        <v>17911</v>
      </c>
      <c r="F8909" s="11">
        <v>9600</v>
      </c>
      <c r="G8909" s="11">
        <v>5956</v>
      </c>
      <c r="H8909" s="11">
        <v>7886</v>
      </c>
      <c r="I8909" s="13">
        <v>5.9366938312847424</v>
      </c>
      <c r="J8909" s="13">
        <v>8.9071300336319652</v>
      </c>
      <c r="K8909" s="13">
        <v>12.837869066641213</v>
      </c>
      <c r="L8909" s="13">
        <v>11.770830412837118</v>
      </c>
      <c r="M8909" s="13">
        <v>21.381562521963954</v>
      </c>
      <c r="N8909" s="13">
        <v>-2.5491421032655293</v>
      </c>
      <c r="O8909" s="13">
        <v>13.057800217679196</v>
      </c>
      <c r="P8909" s="17">
        <v>10.191820568681807</v>
      </c>
      <c r="Q8909" s="17"/>
      <c r="R8909" s="18">
        <f t="shared" si="279"/>
        <v>5.3767988594517089</v>
      </c>
      <c r="S8909">
        <f t="shared" si="280"/>
        <v>15.006842277911906</v>
      </c>
      <c r="T8909" s="3">
        <v>6699.7126725461649</v>
      </c>
      <c r="U8909">
        <v>3640.0845236983446</v>
      </c>
      <c r="V8909">
        <v>-0.79189931057044305</v>
      </c>
      <c r="Y8909">
        <v>2251.7674917156442</v>
      </c>
      <c r="Z8909">
        <v>9141.0990704587821</v>
      </c>
    </row>
    <row r="8910" spans="1:26" ht="92.25" x14ac:dyDescent="1.35">
      <c r="A8910" t="s">
        <v>8910</v>
      </c>
      <c r="B8910" s="11">
        <v>12666</v>
      </c>
      <c r="C8910" s="11">
        <v>18361</v>
      </c>
      <c r="D8910" s="11">
        <v>17851</v>
      </c>
      <c r="E8910" s="11">
        <v>8799</v>
      </c>
      <c r="F8910" s="11">
        <v>8398</v>
      </c>
      <c r="G8910" s="11">
        <v>647</v>
      </c>
      <c r="H8910" s="11">
        <v>2165</v>
      </c>
      <c r="I8910" s="13">
        <v>19.610132621671852</v>
      </c>
      <c r="J8910" s="13">
        <v>2.7327734671761981</v>
      </c>
      <c r="K8910" s="13">
        <v>9.2622034972227425</v>
      </c>
      <c r="L8910" s="13">
        <v>3.8422121328681769</v>
      </c>
      <c r="M8910" s="13">
        <v>18.917515521730078</v>
      </c>
      <c r="N8910" s="13">
        <v>8.8788868643555041</v>
      </c>
      <c r="O8910" s="13">
        <v>10.06852618543488</v>
      </c>
      <c r="P8910" s="17">
        <v>10.473178612922776</v>
      </c>
      <c r="Q8910" s="17"/>
      <c r="R8910" s="18">
        <f t="shared" si="279"/>
        <v>5.658156903692678</v>
      </c>
      <c r="S8910">
        <f t="shared" si="280"/>
        <v>15.288200322152875</v>
      </c>
      <c r="T8910" s="3">
        <v>6951.3244158435764</v>
      </c>
      <c r="U8910">
        <v>3152.9412599842544</v>
      </c>
      <c r="V8910">
        <v>-0.17480601854913402</v>
      </c>
      <c r="Y8910">
        <v>1362.1536426395528</v>
      </c>
      <c r="Z8910">
        <v>8510.2182168713898</v>
      </c>
    </row>
    <row r="8911" spans="1:26" ht="92.25" x14ac:dyDescent="1.35">
      <c r="A8911" t="s">
        <v>8911</v>
      </c>
      <c r="B8911" s="11">
        <v>15584</v>
      </c>
      <c r="C8911" s="11">
        <v>12643</v>
      </c>
      <c r="D8911" s="11">
        <v>2062</v>
      </c>
      <c r="E8911" s="11">
        <v>7910</v>
      </c>
      <c r="F8911" s="11">
        <v>2290</v>
      </c>
      <c r="G8911" s="11">
        <v>13135</v>
      </c>
      <c r="H8911" s="11">
        <v>9909</v>
      </c>
      <c r="I8911" s="13">
        <v>10.016097701062531</v>
      </c>
      <c r="J8911" s="13">
        <v>20.465743198823986</v>
      </c>
      <c r="K8911" s="13">
        <v>12.924591861161566</v>
      </c>
      <c r="L8911" s="13">
        <v>9.0572829591266544</v>
      </c>
      <c r="M8911" s="13">
        <v>18.662353211566622</v>
      </c>
      <c r="N8911" s="13">
        <v>5.9965565112294499</v>
      </c>
      <c r="O8911" s="13">
        <v>1.706900296544223</v>
      </c>
      <c r="P8911" s="17">
        <v>11.261360819930719</v>
      </c>
      <c r="Q8911" s="17"/>
      <c r="R8911" s="18">
        <f t="shared" si="279"/>
        <v>6.4463391107006203</v>
      </c>
      <c r="S8911">
        <f t="shared" si="280"/>
        <v>16.076382529160817</v>
      </c>
      <c r="T8911" s="3">
        <v>5916.598635372542</v>
      </c>
      <c r="U8911">
        <v>2908.5024709940099</v>
      </c>
      <c r="V8911">
        <v>0.95252516985055991</v>
      </c>
      <c r="Y8911">
        <v>1512.6822366469651</v>
      </c>
      <c r="Z8911">
        <v>7596.7356594827243</v>
      </c>
    </row>
    <row r="8912" spans="1:26" ht="92.25" x14ac:dyDescent="1.35">
      <c r="A8912" t="s">
        <v>8912</v>
      </c>
      <c r="B8912" s="11">
        <v>16960</v>
      </c>
      <c r="C8912" s="11">
        <v>977</v>
      </c>
      <c r="D8912" s="11">
        <v>5248</v>
      </c>
      <c r="E8912" s="11">
        <v>14992</v>
      </c>
      <c r="F8912" s="11">
        <v>3954</v>
      </c>
      <c r="G8912" s="11">
        <v>15498</v>
      </c>
      <c r="H8912" s="11">
        <v>15162</v>
      </c>
      <c r="I8912" s="13">
        <v>24.646444479638788</v>
      </c>
      <c r="J8912" s="13">
        <v>22.683334610753207</v>
      </c>
      <c r="K8912" s="13">
        <v>23.935309719655507</v>
      </c>
      <c r="L8912" s="13">
        <v>19.086466859727494</v>
      </c>
      <c r="M8912" s="13">
        <v>7.6856789719175369</v>
      </c>
      <c r="N8912" s="13">
        <v>12.822116979292058</v>
      </c>
      <c r="O8912" s="13">
        <v>16.037641955796939</v>
      </c>
      <c r="P8912" s="17">
        <v>18.128141939540221</v>
      </c>
      <c r="Q8912" s="17"/>
      <c r="R8912" s="18">
        <f t="shared" si="279"/>
        <v>13.313120230310123</v>
      </c>
      <c r="S8912">
        <f t="shared" si="280"/>
        <v>22.943163648770319</v>
      </c>
      <c r="T8912" s="3">
        <v>7047.5644137239851</v>
      </c>
      <c r="U8912">
        <v>3332.4436246160008</v>
      </c>
      <c r="V8912">
        <v>1.427883944415953</v>
      </c>
      <c r="Y8912">
        <v>1592.8073803786674</v>
      </c>
      <c r="Z8912">
        <v>8839.835789172037</v>
      </c>
    </row>
    <row r="8913" spans="1:26" ht="92.25" x14ac:dyDescent="1.35">
      <c r="A8913" t="s">
        <v>8913</v>
      </c>
      <c r="B8913" s="11">
        <v>10835</v>
      </c>
      <c r="C8913" s="11">
        <v>13077</v>
      </c>
      <c r="D8913" s="11">
        <v>11697</v>
      </c>
      <c r="E8913" s="11">
        <v>12457</v>
      </c>
      <c r="F8913" s="11">
        <v>1924</v>
      </c>
      <c r="G8913" s="11">
        <v>7903</v>
      </c>
      <c r="H8913" s="11">
        <v>5479</v>
      </c>
      <c r="I8913" s="13">
        <v>16.62996784926171</v>
      </c>
      <c r="J8913" s="13">
        <v>6.9566663724267563</v>
      </c>
      <c r="K8913" s="13">
        <v>6.8155802752351438</v>
      </c>
      <c r="L8913" s="13">
        <v>1.7166568252685757</v>
      </c>
      <c r="M8913" s="13">
        <v>20.502254499872151</v>
      </c>
      <c r="N8913" s="13">
        <v>4.2727496254468171</v>
      </c>
      <c r="O8913" s="13">
        <v>18.057094547591579</v>
      </c>
      <c r="P8913" s="17">
        <v>10.70728142787182</v>
      </c>
      <c r="Q8913" s="17"/>
      <c r="R8913" s="18">
        <f t="shared" si="279"/>
        <v>5.8922597186417214</v>
      </c>
      <c r="S8913">
        <f t="shared" si="280"/>
        <v>15.522303137101918</v>
      </c>
      <c r="T8913" s="3">
        <v>5461.1628691521282</v>
      </c>
      <c r="U8913">
        <v>2900.7433098843853</v>
      </c>
      <c r="V8913">
        <v>1.8138234736397862</v>
      </c>
      <c r="Y8913">
        <v>1734.7359837657045</v>
      </c>
      <c r="Z8913">
        <v>7350.4636500106317</v>
      </c>
    </row>
    <row r="8914" spans="1:26" ht="92.25" x14ac:dyDescent="1.35">
      <c r="A8914" t="s">
        <v>8914</v>
      </c>
      <c r="B8914" s="11">
        <v>6137</v>
      </c>
      <c r="C8914" s="11">
        <v>8738</v>
      </c>
      <c r="D8914" s="11">
        <v>18873</v>
      </c>
      <c r="E8914" s="11">
        <v>2488</v>
      </c>
      <c r="F8914" s="11">
        <v>2582</v>
      </c>
      <c r="G8914" s="11">
        <v>8104</v>
      </c>
      <c r="H8914" s="11">
        <v>13724</v>
      </c>
      <c r="I8914" s="13">
        <v>19.531809059444662</v>
      </c>
      <c r="J8914" s="13">
        <v>9.589744994178675</v>
      </c>
      <c r="K8914" s="13">
        <v>31.615748602728608</v>
      </c>
      <c r="L8914" s="13">
        <v>10.603699424685885</v>
      </c>
      <c r="M8914" s="13">
        <v>15.673312727408817</v>
      </c>
      <c r="N8914" s="13">
        <v>7.013657740260177</v>
      </c>
      <c r="O8914" s="13">
        <v>22.101344280577852</v>
      </c>
      <c r="P8914" s="17">
        <v>16.589902404183523</v>
      </c>
      <c r="Q8914" s="17"/>
      <c r="R8914" s="18">
        <f t="shared" si="279"/>
        <v>11.774880694953424</v>
      </c>
      <c r="S8914">
        <f t="shared" si="280"/>
        <v>21.404924113413621</v>
      </c>
      <c r="T8914" s="3">
        <v>6025.254062422172</v>
      </c>
      <c r="U8914">
        <v>2778.696179484733</v>
      </c>
      <c r="V8914">
        <v>0.7924234068923397</v>
      </c>
      <c r="Y8914">
        <v>1254.2381280906475</v>
      </c>
      <c r="Z8914">
        <v>7450.0222028754479</v>
      </c>
    </row>
    <row r="8915" spans="1:26" ht="92.25" x14ac:dyDescent="1.35">
      <c r="A8915" t="s">
        <v>8915</v>
      </c>
      <c r="B8915" s="11">
        <v>7446</v>
      </c>
      <c r="C8915" s="11">
        <v>9048</v>
      </c>
      <c r="D8915" s="11">
        <v>16435</v>
      </c>
      <c r="E8915" s="11">
        <v>9740</v>
      </c>
      <c r="F8915" s="11">
        <v>3061</v>
      </c>
      <c r="G8915" s="11">
        <v>15664</v>
      </c>
      <c r="H8915" s="11">
        <v>15711</v>
      </c>
      <c r="I8915" s="13">
        <v>31.400165012159754</v>
      </c>
      <c r="J8915" s="13">
        <v>20.284139228378955</v>
      </c>
      <c r="K8915" s="13">
        <v>11.288013191443129</v>
      </c>
      <c r="L8915" s="13">
        <v>28.020696091197372</v>
      </c>
      <c r="M8915" s="13">
        <v>13.373559792091454</v>
      </c>
      <c r="N8915" s="13">
        <v>12.747282870004241</v>
      </c>
      <c r="O8915" s="13">
        <v>20.198142186429262</v>
      </c>
      <c r="P8915" s="17">
        <v>19.61599976738631</v>
      </c>
      <c r="Q8915" s="17"/>
      <c r="R8915" s="18">
        <f t="shared" si="279"/>
        <v>14.800978058156211</v>
      </c>
      <c r="S8915">
        <f t="shared" si="280"/>
        <v>24.431021476616408</v>
      </c>
      <c r="T8915" s="3">
        <v>6656.6958955676891</v>
      </c>
      <c r="U8915">
        <v>3532.2144273796066</v>
      </c>
      <c r="V8915">
        <v>-0.71191607275977731</v>
      </c>
      <c r="Y8915">
        <v>2105.5399871076252</v>
      </c>
      <c r="Z8915">
        <v>8950.6373046908811</v>
      </c>
    </row>
    <row r="8916" spans="1:26" ht="92.25" x14ac:dyDescent="1.35">
      <c r="A8916" t="s">
        <v>8916</v>
      </c>
      <c r="B8916" s="11">
        <v>19998</v>
      </c>
      <c r="C8916" s="11">
        <v>8077</v>
      </c>
      <c r="D8916" s="11">
        <v>4850</v>
      </c>
      <c r="E8916" s="11">
        <v>12507</v>
      </c>
      <c r="F8916" s="11">
        <v>435</v>
      </c>
      <c r="G8916" s="11">
        <v>15943</v>
      </c>
      <c r="H8916" s="11">
        <v>15510</v>
      </c>
      <c r="I8916" s="13">
        <v>18.671273438373444</v>
      </c>
      <c r="J8916" s="13">
        <v>19.427253518914888</v>
      </c>
      <c r="K8916" s="13">
        <v>25.816374777363968</v>
      </c>
      <c r="L8916" s="13">
        <v>17.153660688309628</v>
      </c>
      <c r="M8916" s="13">
        <v>22.211199697400403</v>
      </c>
      <c r="N8916" s="13">
        <v>21.31366178000707</v>
      </c>
      <c r="O8916" s="13">
        <v>26.672381856404868</v>
      </c>
      <c r="P8916" s="17">
        <v>21.609400822396321</v>
      </c>
      <c r="Q8916" s="17"/>
      <c r="R8916" s="18">
        <f t="shared" si="279"/>
        <v>16.794379113166222</v>
      </c>
      <c r="S8916">
        <f t="shared" si="280"/>
        <v>26.424422531626419</v>
      </c>
      <c r="T8916" s="3">
        <v>7388.8154288555561</v>
      </c>
      <c r="U8916">
        <v>3542.5415447338305</v>
      </c>
      <c r="V8916">
        <v>-0.31426679925061762</v>
      </c>
      <c r="Y8916">
        <v>1745.2365428708185</v>
      </c>
      <c r="Z8916">
        <v>9343.1742383352266</v>
      </c>
    </row>
    <row r="8917" spans="1:26" ht="92.25" x14ac:dyDescent="1.35">
      <c r="A8917" t="s">
        <v>8917</v>
      </c>
      <c r="B8917" s="11">
        <v>8393</v>
      </c>
      <c r="C8917" s="11">
        <v>5702</v>
      </c>
      <c r="D8917" s="11">
        <v>11466</v>
      </c>
      <c r="E8917" s="11">
        <v>1057</v>
      </c>
      <c r="F8917" s="11">
        <v>18084</v>
      </c>
      <c r="G8917" s="11">
        <v>8382</v>
      </c>
      <c r="H8917" s="11">
        <v>11522</v>
      </c>
      <c r="I8917" s="13">
        <v>11.240449024142251</v>
      </c>
      <c r="J8917" s="13">
        <v>15.546669201708088</v>
      </c>
      <c r="K8917" s="13">
        <v>8.4202672894053485</v>
      </c>
      <c r="L8917" s="13">
        <v>8.3903585908154206</v>
      </c>
      <c r="M8917" s="13">
        <v>8.2587733633600937</v>
      </c>
      <c r="N8917" s="13">
        <v>24.208278410160368</v>
      </c>
      <c r="O8917" s="13">
        <v>16.997385316877274</v>
      </c>
      <c r="P8917" s="17">
        <v>13.294597313781264</v>
      </c>
      <c r="Q8917" s="17"/>
      <c r="R8917" s="18">
        <f t="shared" si="279"/>
        <v>8.4795756045511652</v>
      </c>
      <c r="S8917">
        <f t="shared" si="280"/>
        <v>18.109619023011362</v>
      </c>
      <c r="T8917" s="3">
        <v>5981.3158214745472</v>
      </c>
      <c r="U8917">
        <v>2958.7887757821945</v>
      </c>
      <c r="V8917">
        <v>-0.65519088821019977</v>
      </c>
      <c r="Y8917">
        <v>1557.8858151226223</v>
      </c>
      <c r="Z8917">
        <v>7708.4880850047566</v>
      </c>
    </row>
    <row r="8918" spans="1:26" ht="92.25" x14ac:dyDescent="1.35">
      <c r="A8918" t="s">
        <v>8918</v>
      </c>
      <c r="B8918" s="11">
        <v>16724</v>
      </c>
      <c r="C8918" s="11">
        <v>158</v>
      </c>
      <c r="D8918" s="11">
        <v>3380</v>
      </c>
      <c r="E8918" s="11">
        <v>18372</v>
      </c>
      <c r="F8918" s="11">
        <v>4816</v>
      </c>
      <c r="G8918" s="11">
        <v>9363</v>
      </c>
      <c r="H8918" s="11">
        <v>6122</v>
      </c>
      <c r="I8918" s="13">
        <v>7.3334737225376756E-3</v>
      </c>
      <c r="J8918" s="13">
        <v>4.7716079454983422</v>
      </c>
      <c r="K8918" s="13">
        <v>10.344779496092958</v>
      </c>
      <c r="L8918" s="13">
        <v>22.586042207223059</v>
      </c>
      <c r="M8918" s="13">
        <v>15.661775600208841</v>
      </c>
      <c r="N8918" s="13">
        <v>15.491243947329357</v>
      </c>
      <c r="O8918" s="13">
        <v>15.910507543113916</v>
      </c>
      <c r="P8918" s="17">
        <v>12.110470030455572</v>
      </c>
      <c r="Q8918" s="17"/>
      <c r="R8918" s="18">
        <f t="shared" si="279"/>
        <v>7.2954483212254733</v>
      </c>
      <c r="S8918">
        <f t="shared" si="280"/>
        <v>16.925491739685668</v>
      </c>
      <c r="T8918" s="3">
        <v>6365.8942889821137</v>
      </c>
      <c r="U8918">
        <v>2698.919215442329</v>
      </c>
      <c r="V8918">
        <v>1.2340888133621775</v>
      </c>
      <c r="Y8918">
        <v>954.59569697977258</v>
      </c>
      <c r="Z8918">
        <v>7500.6609829941508</v>
      </c>
    </row>
    <row r="8919" spans="1:26" ht="92.25" x14ac:dyDescent="1.35">
      <c r="A8919" t="s">
        <v>8919</v>
      </c>
      <c r="B8919" s="11">
        <v>874</v>
      </c>
      <c r="C8919" s="11">
        <v>13086</v>
      </c>
      <c r="D8919" s="11">
        <v>270</v>
      </c>
      <c r="E8919" s="11">
        <v>14367</v>
      </c>
      <c r="F8919" s="11">
        <v>16666</v>
      </c>
      <c r="G8919" s="11">
        <v>2482</v>
      </c>
      <c r="H8919" s="11">
        <v>17778</v>
      </c>
      <c r="I8919" s="13">
        <v>13.049745049448136</v>
      </c>
      <c r="J8919" s="13">
        <v>3.5977312002496422</v>
      </c>
      <c r="K8919" s="13">
        <v>23.353046012827679</v>
      </c>
      <c r="L8919" s="13">
        <v>20.174367239926571</v>
      </c>
      <c r="M8919" s="13">
        <v>18.552590721677866</v>
      </c>
      <c r="N8919" s="13">
        <v>-1.4427372880550227</v>
      </c>
      <c r="O8919" s="13">
        <v>14.547492095431455</v>
      </c>
      <c r="P8919" s="17">
        <v>13.118890718786616</v>
      </c>
      <c r="Q8919" s="17"/>
      <c r="R8919" s="18">
        <f t="shared" si="279"/>
        <v>8.303869009556518</v>
      </c>
      <c r="S8919">
        <f t="shared" si="280"/>
        <v>17.933912428016715</v>
      </c>
      <c r="T8919" s="3">
        <v>7175.9178016303495</v>
      </c>
      <c r="U8919">
        <v>3000.7151704320181</v>
      </c>
      <c r="V8919">
        <v>-0.87303988038911484</v>
      </c>
      <c r="Y8919">
        <v>1009.1110156865461</v>
      </c>
      <c r="Z8919">
        <v>8388.1255396704255</v>
      </c>
    </row>
    <row r="8920" spans="1:26" ht="92.25" x14ac:dyDescent="1.35">
      <c r="A8920" t="s">
        <v>8920</v>
      </c>
      <c r="B8920" s="11">
        <v>15788</v>
      </c>
      <c r="C8920" s="11">
        <v>6260</v>
      </c>
      <c r="D8920" s="11">
        <v>15408</v>
      </c>
      <c r="E8920" s="11">
        <v>278</v>
      </c>
      <c r="F8920" s="11">
        <v>14078</v>
      </c>
      <c r="G8920" s="11">
        <v>4289</v>
      </c>
      <c r="H8920" s="11">
        <v>8227</v>
      </c>
      <c r="I8920" s="13">
        <v>21.008773953940782</v>
      </c>
      <c r="J8920" s="13">
        <v>21.257054479505086</v>
      </c>
      <c r="K8920" s="13">
        <v>10.707150435907604</v>
      </c>
      <c r="L8920" s="13">
        <v>13.453156485388874</v>
      </c>
      <c r="M8920" s="13">
        <v>6.5003700753840334</v>
      </c>
      <c r="N8920" s="13">
        <v>20.953559629142305</v>
      </c>
      <c r="O8920" s="13">
        <v>9.9064944723247983</v>
      </c>
      <c r="P8920" s="17">
        <v>14.826651361656213</v>
      </c>
      <c r="Q8920" s="17"/>
      <c r="R8920" s="18">
        <f t="shared" si="279"/>
        <v>10.011629652426114</v>
      </c>
      <c r="S8920">
        <f t="shared" si="280"/>
        <v>19.641673070886313</v>
      </c>
      <c r="T8920" s="3">
        <v>6278.6424624538649</v>
      </c>
      <c r="U8920">
        <v>2945.0191940425107</v>
      </c>
      <c r="V8920">
        <v>-1.3158091860532295</v>
      </c>
      <c r="Y8920">
        <v>1383.5258081951392</v>
      </c>
      <c r="Z8920">
        <v>7839.8698191065905</v>
      </c>
    </row>
    <row r="8921" spans="1:26" ht="92.25" x14ac:dyDescent="1.35">
      <c r="A8921" t="s">
        <v>8921</v>
      </c>
      <c r="B8921" s="11">
        <v>16620</v>
      </c>
      <c r="C8921" s="11">
        <v>15552</v>
      </c>
      <c r="D8921" s="11">
        <v>17592</v>
      </c>
      <c r="E8921" s="11">
        <v>1066</v>
      </c>
      <c r="F8921" s="11">
        <v>14607</v>
      </c>
      <c r="G8921" s="11">
        <v>4174</v>
      </c>
      <c r="H8921" s="11">
        <v>9993</v>
      </c>
      <c r="I8921" s="13">
        <v>17.070870974333506</v>
      </c>
      <c r="J8921" s="13">
        <v>12.603690577516916</v>
      </c>
      <c r="K8921" s="13">
        <v>20.975558777813788</v>
      </c>
      <c r="L8921" s="13">
        <v>24.28381790910846</v>
      </c>
      <c r="M8921" s="13">
        <v>1.6528163101661946</v>
      </c>
      <c r="N8921" s="13">
        <v>15.909495682861166</v>
      </c>
      <c r="O8921" s="13">
        <v>17.067443290851045</v>
      </c>
      <c r="P8921" s="17">
        <v>15.651956217521583</v>
      </c>
      <c r="Q8921" s="17"/>
      <c r="R8921" s="18">
        <f t="shared" si="279"/>
        <v>10.836934508291485</v>
      </c>
      <c r="S8921">
        <f t="shared" si="280"/>
        <v>20.466977926751682</v>
      </c>
      <c r="T8921" s="3">
        <v>7358.0439714848007</v>
      </c>
      <c r="U8921">
        <v>3645.1341601373447</v>
      </c>
      <c r="V8921">
        <v>-0.77319782576523721</v>
      </c>
      <c r="Y8921">
        <v>1921.1661998889595</v>
      </c>
      <c r="Z8921">
        <v>9487.4615274863099</v>
      </c>
    </row>
    <row r="8922" spans="1:26" ht="92.25" x14ac:dyDescent="1.35">
      <c r="A8922" t="s">
        <v>8922</v>
      </c>
      <c r="B8922" s="11">
        <v>6921</v>
      </c>
      <c r="C8922" s="11">
        <v>2755</v>
      </c>
      <c r="D8922" s="11">
        <v>7043</v>
      </c>
      <c r="E8922" s="11">
        <v>19954</v>
      </c>
      <c r="F8922" s="11">
        <v>6405</v>
      </c>
      <c r="G8922" s="11">
        <v>14918</v>
      </c>
      <c r="H8922" s="11">
        <v>18333</v>
      </c>
      <c r="I8922" s="13">
        <v>11.807167110473069</v>
      </c>
      <c r="J8922" s="13">
        <v>11.671635863629756</v>
      </c>
      <c r="K8922" s="13">
        <v>17.299235544865827</v>
      </c>
      <c r="L8922" s="13">
        <v>11.614147059148635</v>
      </c>
      <c r="M8922" s="13">
        <v>7.7959946524300641</v>
      </c>
      <c r="N8922" s="13">
        <v>21.6406644403732</v>
      </c>
      <c r="O8922" s="13">
        <v>16.200180196117497</v>
      </c>
      <c r="P8922" s="17">
        <v>14.004146409576865</v>
      </c>
      <c r="Q8922" s="17"/>
      <c r="R8922" s="18">
        <f t="shared" si="279"/>
        <v>9.1891247003467669</v>
      </c>
      <c r="S8922">
        <f t="shared" si="280"/>
        <v>18.819168118806964</v>
      </c>
      <c r="T8922" s="3">
        <v>7252.3952797390139</v>
      </c>
      <c r="U8922">
        <v>3496.2803182431967</v>
      </c>
      <c r="V8922">
        <v>-1.1953761713812128</v>
      </c>
      <c r="Y8922">
        <v>1743.1807668229644</v>
      </c>
      <c r="Z8922">
        <v>9200.8372760304301</v>
      </c>
    </row>
    <row r="8923" spans="1:26" ht="92.25" x14ac:dyDescent="1.35">
      <c r="A8923" t="s">
        <v>8923</v>
      </c>
      <c r="B8923" s="11">
        <v>13514</v>
      </c>
      <c r="C8923" s="11">
        <v>8354</v>
      </c>
      <c r="D8923" s="11">
        <v>17735</v>
      </c>
      <c r="E8923" s="11">
        <v>1058</v>
      </c>
      <c r="F8923" s="11">
        <v>7708</v>
      </c>
      <c r="G8923" s="11">
        <v>12311</v>
      </c>
      <c r="H8923" s="11">
        <v>9074</v>
      </c>
      <c r="I8923" s="13">
        <v>12.659444112434196</v>
      </c>
      <c r="J8923" s="13">
        <v>2.6458580295193617</v>
      </c>
      <c r="K8923" s="13">
        <v>7.3086976812178044</v>
      </c>
      <c r="L8923" s="13">
        <v>13.14336640413984</v>
      </c>
      <c r="M8923" s="13">
        <v>29.865498042920528</v>
      </c>
      <c r="N8923" s="13">
        <v>19.994216537797783</v>
      </c>
      <c r="O8923" s="13">
        <v>13.464747356606345</v>
      </c>
      <c r="P8923" s="17">
        <v>14.154546880662265</v>
      </c>
      <c r="Q8923" s="17"/>
      <c r="R8923" s="18">
        <f t="shared" si="279"/>
        <v>9.3395251714321663</v>
      </c>
      <c r="S8923">
        <f t="shared" si="280"/>
        <v>18.969568589892361</v>
      </c>
      <c r="T8923" s="3">
        <v>6272.0526298487375</v>
      </c>
      <c r="U8923">
        <v>3193.8472454197217</v>
      </c>
      <c r="V8923">
        <v>0.78334551290026866</v>
      </c>
      <c r="Y8923">
        <v>1775.2409478638283</v>
      </c>
      <c r="Z8923">
        <v>8224.8086171492905</v>
      </c>
    </row>
    <row r="8924" spans="1:26" ht="92.25" x14ac:dyDescent="1.35">
      <c r="A8924" t="s">
        <v>8924</v>
      </c>
      <c r="B8924" s="11">
        <v>16430</v>
      </c>
      <c r="C8924" s="11">
        <v>12476</v>
      </c>
      <c r="D8924" s="11">
        <v>15232</v>
      </c>
      <c r="E8924" s="11">
        <v>13703</v>
      </c>
      <c r="F8924" s="11">
        <v>5162</v>
      </c>
      <c r="G8924" s="11">
        <v>7135</v>
      </c>
      <c r="H8924" s="11">
        <v>1149</v>
      </c>
      <c r="I8924" s="13">
        <v>14.786522863504416</v>
      </c>
      <c r="J8924" s="13">
        <v>22.307067528797177</v>
      </c>
      <c r="K8924" s="13">
        <v>16.245104657781777</v>
      </c>
      <c r="L8924" s="13">
        <v>18.88464148439785</v>
      </c>
      <c r="M8924" s="13">
        <v>13.086085229809786</v>
      </c>
      <c r="N8924" s="13">
        <v>10.328237721635585</v>
      </c>
      <c r="O8924" s="13">
        <v>11.342159664697476</v>
      </c>
      <c r="P8924" s="17">
        <v>15.28283130723201</v>
      </c>
      <c r="Q8924" s="17"/>
      <c r="R8924" s="18">
        <f t="shared" si="279"/>
        <v>10.467809598001912</v>
      </c>
      <c r="S8924">
        <f t="shared" si="280"/>
        <v>20.097853016462111</v>
      </c>
      <c r="T8924" s="3">
        <v>6555.3005189897995</v>
      </c>
      <c r="U8924">
        <v>3264.6798009242766</v>
      </c>
      <c r="V8924">
        <v>0.48728452384239063</v>
      </c>
      <c r="Y8924">
        <v>1740.1516545309141</v>
      </c>
      <c r="Z8924">
        <v>8480.9838485277396</v>
      </c>
    </row>
    <row r="8925" spans="1:26" ht="92.25" x14ac:dyDescent="1.35">
      <c r="A8925" t="s">
        <v>8925</v>
      </c>
      <c r="B8925" s="11">
        <v>4380</v>
      </c>
      <c r="C8925" s="11">
        <v>5015</v>
      </c>
      <c r="D8925" s="11">
        <v>3002</v>
      </c>
      <c r="E8925" s="11">
        <v>15648</v>
      </c>
      <c r="F8925" s="11">
        <v>14035</v>
      </c>
      <c r="G8925" s="11">
        <v>13040</v>
      </c>
      <c r="H8925" s="11">
        <v>11281</v>
      </c>
      <c r="I8925" s="13">
        <v>23.507666284001026</v>
      </c>
      <c r="J8925" s="13">
        <v>19.971039402882813</v>
      </c>
      <c r="K8925" s="13">
        <v>8.4006625938131592</v>
      </c>
      <c r="L8925" s="13">
        <v>5.3980961924138402</v>
      </c>
      <c r="M8925" s="13">
        <v>16.622358943917689</v>
      </c>
      <c r="N8925" s="13">
        <v>14.920583466472468</v>
      </c>
      <c r="O8925" s="13">
        <v>1.9049016780922603</v>
      </c>
      <c r="P8925" s="17">
        <v>12.960758365941894</v>
      </c>
      <c r="Q8925" s="17"/>
      <c r="R8925" s="18">
        <f t="shared" si="279"/>
        <v>8.1457366567117955</v>
      </c>
      <c r="S8925">
        <f t="shared" si="280"/>
        <v>17.775780075171994</v>
      </c>
      <c r="T8925" s="3">
        <v>6047.6473918243601</v>
      </c>
      <c r="U8925">
        <v>3039.3093392089663</v>
      </c>
      <c r="V8925">
        <v>0.98170858109369874</v>
      </c>
      <c r="Y8925">
        <v>1649.4436582481308</v>
      </c>
      <c r="Z8925">
        <v>7868.2548506040894</v>
      </c>
    </row>
    <row r="8926" spans="1:26" ht="92.25" x14ac:dyDescent="1.35">
      <c r="A8926" t="s">
        <v>8926</v>
      </c>
      <c r="B8926" s="11">
        <v>19301</v>
      </c>
      <c r="C8926" s="11">
        <v>5132</v>
      </c>
      <c r="D8926" s="11">
        <v>3721</v>
      </c>
      <c r="E8926" s="11">
        <v>12118</v>
      </c>
      <c r="F8926" s="11">
        <v>1862</v>
      </c>
      <c r="G8926" s="11">
        <v>11621</v>
      </c>
      <c r="H8926" s="11">
        <v>2491</v>
      </c>
      <c r="I8926" s="13">
        <v>9.7022300308678258</v>
      </c>
      <c r="J8926" s="13">
        <v>17.290512548652007</v>
      </c>
      <c r="K8926" s="13">
        <v>8.3659230374757954</v>
      </c>
      <c r="L8926" s="13">
        <v>31.197191802410476</v>
      </c>
      <c r="M8926" s="13">
        <v>24.659050353419559</v>
      </c>
      <c r="N8926" s="13">
        <v>16.005158888438171</v>
      </c>
      <c r="O8926" s="13">
        <v>8.8520570684882784</v>
      </c>
      <c r="P8926" s="17">
        <v>16.58173196139316</v>
      </c>
      <c r="Q8926" s="17"/>
      <c r="R8926" s="18">
        <f t="shared" si="279"/>
        <v>11.766710252163062</v>
      </c>
      <c r="S8926">
        <f t="shared" si="280"/>
        <v>21.396753670623259</v>
      </c>
      <c r="T8926" s="3">
        <v>6051.9953420243028</v>
      </c>
      <c r="U8926">
        <v>2576.7567423307783</v>
      </c>
      <c r="V8926">
        <v>0.18009018276643474</v>
      </c>
      <c r="Y8926">
        <v>925.33758170347801</v>
      </c>
      <c r="Z8926">
        <v>7148.6197823069997</v>
      </c>
    </row>
    <row r="8927" spans="1:26" ht="92.25" x14ac:dyDescent="1.35">
      <c r="A8927" t="s">
        <v>8927</v>
      </c>
      <c r="B8927" s="11">
        <v>966</v>
      </c>
      <c r="C8927" s="11">
        <v>4143</v>
      </c>
      <c r="D8927" s="11">
        <v>16632</v>
      </c>
      <c r="E8927" s="11">
        <v>9510</v>
      </c>
      <c r="F8927" s="11">
        <v>813</v>
      </c>
      <c r="G8927" s="11">
        <v>471</v>
      </c>
      <c r="H8927" s="11">
        <v>12430</v>
      </c>
      <c r="I8927" s="13">
        <v>12.992906463908504</v>
      </c>
      <c r="J8927" s="13">
        <v>17.229154224061979</v>
      </c>
      <c r="K8927" s="13">
        <v>20.450791256657233</v>
      </c>
      <c r="L8927" s="13">
        <v>15.792794121293696</v>
      </c>
      <c r="M8927" s="13">
        <v>24.954917709423341</v>
      </c>
      <c r="N8927" s="13">
        <v>16.829729859991399</v>
      </c>
      <c r="O8927" s="13">
        <v>19.734969197065929</v>
      </c>
      <c r="P8927" s="17">
        <v>18.283608976057444</v>
      </c>
      <c r="Q8927" s="17"/>
      <c r="R8927" s="18">
        <f t="shared" si="279"/>
        <v>13.468587266827345</v>
      </c>
      <c r="S8927">
        <f t="shared" si="280"/>
        <v>23.098630685287542</v>
      </c>
      <c r="T8927" s="3">
        <v>5507.7185306500278</v>
      </c>
      <c r="U8927">
        <v>2060.8260701682093</v>
      </c>
      <c r="V8927">
        <v>-2.2109452402219176</v>
      </c>
      <c r="Y8927">
        <v>400.00453141433991</v>
      </c>
      <c r="Z8927">
        <v>6063.6055027699558</v>
      </c>
    </row>
    <row r="8928" spans="1:26" ht="92.25" x14ac:dyDescent="1.35">
      <c r="A8928" t="s">
        <v>8928</v>
      </c>
      <c r="B8928" s="11">
        <v>4501</v>
      </c>
      <c r="C8928" s="11">
        <v>9843</v>
      </c>
      <c r="D8928" s="11">
        <v>3987</v>
      </c>
      <c r="E8928" s="11">
        <v>1933</v>
      </c>
      <c r="F8928" s="11">
        <v>5009</v>
      </c>
      <c r="G8928" s="11">
        <v>3179</v>
      </c>
      <c r="H8928" s="11">
        <v>15549</v>
      </c>
      <c r="I8928" s="13">
        <v>26.901444630936332</v>
      </c>
      <c r="J8928" s="13">
        <v>21.483507981823344</v>
      </c>
      <c r="K8928" s="13">
        <v>13.436315058948971</v>
      </c>
      <c r="L8928" s="13">
        <v>6.9079874272157635</v>
      </c>
      <c r="M8928" s="13">
        <v>13.80374197897288</v>
      </c>
      <c r="N8928" s="13">
        <v>30.124812961285322</v>
      </c>
      <c r="O8928" s="13">
        <v>13.883725853154294</v>
      </c>
      <c r="P8928" s="17">
        <v>18.077362270333843</v>
      </c>
      <c r="Q8928" s="17"/>
      <c r="R8928" s="18">
        <f t="shared" si="279"/>
        <v>13.262340561103745</v>
      </c>
      <c r="S8928">
        <f t="shared" si="280"/>
        <v>22.892383979563942</v>
      </c>
      <c r="T8928" s="3">
        <v>4588.9681551728299</v>
      </c>
      <c r="U8928">
        <v>2016.3742849423588</v>
      </c>
      <c r="V8928">
        <v>0.39543010643683374</v>
      </c>
      <c r="Y8928">
        <v>803.00869302218416</v>
      </c>
      <c r="Z8928">
        <v>5521.8563168657083</v>
      </c>
    </row>
    <row r="8929" spans="1:26" ht="92.25" x14ac:dyDescent="1.35">
      <c r="A8929" t="s">
        <v>8929</v>
      </c>
      <c r="B8929" s="11">
        <v>14251</v>
      </c>
      <c r="C8929" s="11">
        <v>15088</v>
      </c>
      <c r="D8929" s="11">
        <v>9588</v>
      </c>
      <c r="E8929" s="11">
        <v>6720</v>
      </c>
      <c r="F8929" s="11">
        <v>8357</v>
      </c>
      <c r="G8929" s="11">
        <v>2038</v>
      </c>
      <c r="H8929" s="11">
        <v>16022</v>
      </c>
      <c r="I8929" s="13">
        <v>13.757475196783087</v>
      </c>
      <c r="J8929" s="13">
        <v>17.5660964996889</v>
      </c>
      <c r="K8929" s="13">
        <v>18.214895478977169</v>
      </c>
      <c r="L8929" s="13">
        <v>-2.877396540913276</v>
      </c>
      <c r="M8929" s="13">
        <v>14.427793058310428</v>
      </c>
      <c r="N8929" s="13">
        <v>20.762934315658729</v>
      </c>
      <c r="O8929" s="13">
        <v>18.535498722270653</v>
      </c>
      <c r="P8929" s="17">
        <v>14.341042390110813</v>
      </c>
      <c r="Q8929" s="17"/>
      <c r="R8929" s="18">
        <f t="shared" si="279"/>
        <v>9.5260206808807144</v>
      </c>
      <c r="S8929">
        <f t="shared" si="280"/>
        <v>19.156064099340909</v>
      </c>
      <c r="T8929" s="3">
        <v>6354.8310605757861</v>
      </c>
      <c r="U8929">
        <v>3299.9231212706595</v>
      </c>
      <c r="V8929">
        <v>0.31169520298135467</v>
      </c>
      <c r="Y8929">
        <v>1898.2248445487771</v>
      </c>
      <c r="Z8929">
        <v>8432.9137846588183</v>
      </c>
    </row>
    <row r="8930" spans="1:26" ht="92.25" x14ac:dyDescent="1.35">
      <c r="A8930" t="s">
        <v>8930</v>
      </c>
      <c r="B8930" s="11">
        <v>6976</v>
      </c>
      <c r="C8930" s="11">
        <v>19619</v>
      </c>
      <c r="D8930" s="11">
        <v>18971</v>
      </c>
      <c r="E8930" s="11">
        <v>7322</v>
      </c>
      <c r="F8930" s="11">
        <v>4130</v>
      </c>
      <c r="G8930" s="11">
        <v>10900</v>
      </c>
      <c r="H8930" s="11">
        <v>132</v>
      </c>
      <c r="I8930" s="13">
        <v>10.128406254328429</v>
      </c>
      <c r="J8930" s="13">
        <v>8.9742151045124672</v>
      </c>
      <c r="K8930" s="13">
        <v>19.454138675680557</v>
      </c>
      <c r="L8930" s="13">
        <v>15.096160320399319</v>
      </c>
      <c r="M8930" s="13">
        <v>28.974996910791859</v>
      </c>
      <c r="N8930" s="13">
        <v>17.52508584947433</v>
      </c>
      <c r="O8930" s="13">
        <v>23.086739459179565</v>
      </c>
      <c r="P8930" s="17">
        <v>17.605677510623789</v>
      </c>
      <c r="Q8930" s="17"/>
      <c r="R8930" s="18">
        <f t="shared" si="279"/>
        <v>12.79065580139369</v>
      </c>
      <c r="S8930">
        <f t="shared" si="280"/>
        <v>22.420699219853887</v>
      </c>
      <c r="T8930" s="3">
        <v>7068.0464477501491</v>
      </c>
      <c r="U8930">
        <v>3117.644207493086</v>
      </c>
      <c r="V8930">
        <v>-0.90380353867658414</v>
      </c>
      <c r="Y8930">
        <v>1247.0554427847915</v>
      </c>
      <c r="Z8930">
        <v>8515.1455792536744</v>
      </c>
    </row>
    <row r="8931" spans="1:26" ht="92.25" x14ac:dyDescent="1.35">
      <c r="A8931" t="s">
        <v>8931</v>
      </c>
      <c r="B8931" s="11">
        <v>19453</v>
      </c>
      <c r="C8931" s="11">
        <v>4657</v>
      </c>
      <c r="D8931" s="11">
        <v>7086</v>
      </c>
      <c r="E8931" s="11">
        <v>5894</v>
      </c>
      <c r="F8931" s="11">
        <v>3701</v>
      </c>
      <c r="G8931" s="11">
        <v>12204</v>
      </c>
      <c r="H8931" s="11">
        <v>5731</v>
      </c>
      <c r="I8931" s="13">
        <v>23.775929946059925</v>
      </c>
      <c r="J8931" s="13">
        <v>14.857740391097195</v>
      </c>
      <c r="K8931" s="13">
        <v>4.3156010348896761</v>
      </c>
      <c r="L8931" s="13">
        <v>18.965607418108796</v>
      </c>
      <c r="M8931" s="13">
        <v>17.528872601927951</v>
      </c>
      <c r="N8931" s="13">
        <v>25.413033761023179</v>
      </c>
      <c r="O8931" s="13">
        <v>8.5871133200924099</v>
      </c>
      <c r="P8931" s="17">
        <v>16.206271210457022</v>
      </c>
      <c r="Q8931" s="17"/>
      <c r="R8931" s="18">
        <f t="shared" si="279"/>
        <v>11.391249501226923</v>
      </c>
      <c r="S8931">
        <f t="shared" si="280"/>
        <v>21.02129291968712</v>
      </c>
      <c r="T8931" s="3">
        <v>5764.5418265519365</v>
      </c>
      <c r="U8931">
        <v>2690.0313000331707</v>
      </c>
      <c r="V8931">
        <v>-0.84745579442824237</v>
      </c>
      <c r="Y8931">
        <v>1249.9111382121678</v>
      </c>
      <c r="Z8931">
        <v>7177.6041578528166</v>
      </c>
    </row>
    <row r="8932" spans="1:26" ht="92.25" x14ac:dyDescent="1.35">
      <c r="A8932" t="s">
        <v>8932</v>
      </c>
      <c r="B8932" s="11">
        <v>6885</v>
      </c>
      <c r="C8932" s="11">
        <v>19874</v>
      </c>
      <c r="D8932" s="11">
        <v>17059</v>
      </c>
      <c r="E8932" s="11">
        <v>143</v>
      </c>
      <c r="F8932" s="11">
        <v>18833</v>
      </c>
      <c r="G8932" s="11">
        <v>16544</v>
      </c>
      <c r="H8932" s="11">
        <v>14103</v>
      </c>
      <c r="I8932" s="13">
        <v>23.449964371930992</v>
      </c>
      <c r="J8932" s="13">
        <v>7.5955871394260104</v>
      </c>
      <c r="K8932" s="13">
        <v>9.0313213544168214</v>
      </c>
      <c r="L8932" s="13">
        <v>5.1645447612803572</v>
      </c>
      <c r="M8932" s="13">
        <v>14.996769325676603</v>
      </c>
      <c r="N8932" s="13">
        <v>11.53728791943908</v>
      </c>
      <c r="O8932" s="13">
        <v>16.240243926862753</v>
      </c>
      <c r="P8932" s="17">
        <v>12.573674114147517</v>
      </c>
      <c r="Q8932" s="17"/>
      <c r="R8932" s="18">
        <f t="shared" si="279"/>
        <v>7.7586524049174184</v>
      </c>
      <c r="S8932">
        <f t="shared" si="280"/>
        <v>17.388695823377617</v>
      </c>
      <c r="T8932" s="3">
        <v>8475.392437091481</v>
      </c>
      <c r="U8932">
        <v>4277.8158675759378</v>
      </c>
      <c r="V8932">
        <v>-0.61725813793600537</v>
      </c>
      <c r="Y8932">
        <v>2334.0581700114599</v>
      </c>
      <c r="Z8932">
        <v>11049.325766241762</v>
      </c>
    </row>
    <row r="8933" spans="1:26" ht="92.25" x14ac:dyDescent="1.35">
      <c r="A8933" t="s">
        <v>8933</v>
      </c>
      <c r="B8933" s="11">
        <v>918</v>
      </c>
      <c r="C8933" s="11">
        <v>1466</v>
      </c>
      <c r="D8933" s="11">
        <v>8319</v>
      </c>
      <c r="E8933" s="11">
        <v>9808</v>
      </c>
      <c r="F8933" s="11">
        <v>809</v>
      </c>
      <c r="G8933" s="11">
        <v>9736</v>
      </c>
      <c r="H8933" s="11">
        <v>19161</v>
      </c>
      <c r="I8933" s="13">
        <v>16.091657611621113</v>
      </c>
      <c r="J8933" s="13">
        <v>11.58689369667621</v>
      </c>
      <c r="K8933" s="13">
        <v>22.019481453163934</v>
      </c>
      <c r="L8933" s="13">
        <v>24.488018632427213</v>
      </c>
      <c r="M8933" s="13">
        <v>16.452299278455765</v>
      </c>
      <c r="N8933" s="13">
        <v>13.439395612341043</v>
      </c>
      <c r="O8933" s="13">
        <v>30.547864872550043</v>
      </c>
      <c r="P8933" s="17">
        <v>19.232230165319333</v>
      </c>
      <c r="Q8933" s="17"/>
      <c r="R8933" s="18">
        <f t="shared" si="279"/>
        <v>14.417208456089234</v>
      </c>
      <c r="S8933">
        <f t="shared" si="280"/>
        <v>24.047251874549431</v>
      </c>
      <c r="T8933" s="3">
        <v>5874.9760259325303</v>
      </c>
      <c r="U8933">
        <v>2302.3450278821938</v>
      </c>
      <c r="V8933">
        <v>0.21292521523719188</v>
      </c>
      <c r="Y8933">
        <v>588.09884687056956</v>
      </c>
      <c r="Z8933">
        <v>6629.3516345716598</v>
      </c>
    </row>
    <row r="8934" spans="1:26" ht="92.25" x14ac:dyDescent="1.35">
      <c r="A8934" t="s">
        <v>8934</v>
      </c>
      <c r="B8934" s="11">
        <v>7212</v>
      </c>
      <c r="C8934" s="11">
        <v>3071</v>
      </c>
      <c r="D8934" s="11">
        <v>11035</v>
      </c>
      <c r="E8934" s="11">
        <v>3571</v>
      </c>
      <c r="F8934" s="11">
        <v>6809</v>
      </c>
      <c r="G8934" s="11">
        <v>17835</v>
      </c>
      <c r="H8934" s="11">
        <v>18379</v>
      </c>
      <c r="I8934" s="13">
        <v>20.109544592298718</v>
      </c>
      <c r="J8934" s="13">
        <v>13.413710518642519</v>
      </c>
      <c r="K8934" s="13">
        <v>19.52453181258975</v>
      </c>
      <c r="L8934" s="13">
        <v>14.253367420960434</v>
      </c>
      <c r="M8934" s="13">
        <v>16.666555180666801</v>
      </c>
      <c r="N8934" s="13">
        <v>8.5152724922148266</v>
      </c>
      <c r="O8934" s="13">
        <v>8.6859949615734955</v>
      </c>
      <c r="P8934" s="17">
        <v>14.452710996992364</v>
      </c>
      <c r="Q8934" s="17"/>
      <c r="R8934" s="18">
        <f t="shared" si="279"/>
        <v>9.6376892877622655</v>
      </c>
      <c r="S8934">
        <f t="shared" si="280"/>
        <v>19.267732706222461</v>
      </c>
      <c r="T8934" s="3">
        <v>6600.896730732572</v>
      </c>
      <c r="U8934">
        <v>3109.4113187082748</v>
      </c>
      <c r="V8934">
        <v>1.5107070794329047</v>
      </c>
      <c r="Y8934">
        <v>1474.3926219352152</v>
      </c>
      <c r="Z8934">
        <v>8262.1115164196235</v>
      </c>
    </row>
    <row r="8935" spans="1:26" ht="92.25" x14ac:dyDescent="1.35">
      <c r="A8935" t="s">
        <v>8935</v>
      </c>
      <c r="B8935" s="11">
        <v>7412</v>
      </c>
      <c r="C8935" s="11">
        <v>3725</v>
      </c>
      <c r="D8935" s="11">
        <v>12466</v>
      </c>
      <c r="E8935" s="11">
        <v>16577</v>
      </c>
      <c r="F8935" s="11">
        <v>10455</v>
      </c>
      <c r="G8935" s="11">
        <v>2467</v>
      </c>
      <c r="H8935" s="11">
        <v>4884</v>
      </c>
      <c r="I8935" s="13">
        <v>15.311723173346916</v>
      </c>
      <c r="J8935" s="13">
        <v>26.520141127909675</v>
      </c>
      <c r="K8935" s="13">
        <v>15.234401257394243</v>
      </c>
      <c r="L8935" s="13">
        <v>7.8808831317294974</v>
      </c>
      <c r="M8935" s="13">
        <v>23.620180777087743</v>
      </c>
      <c r="N8935" s="13">
        <v>13.825292731514201</v>
      </c>
      <c r="O8935" s="13">
        <v>14.158608411739639</v>
      </c>
      <c r="P8935" s="17">
        <v>16.650175801531699</v>
      </c>
      <c r="Q8935" s="17"/>
      <c r="R8935" s="18">
        <f t="shared" si="279"/>
        <v>11.8351540923016</v>
      </c>
      <c r="S8935">
        <f t="shared" si="280"/>
        <v>21.465197510761797</v>
      </c>
      <c r="T8935" s="3">
        <v>5518.6060134223062</v>
      </c>
      <c r="U8935">
        <v>2656.098235152785</v>
      </c>
      <c r="V8935">
        <v>1.0889129953284282</v>
      </c>
      <c r="Y8935">
        <v>1323.4026019796956</v>
      </c>
      <c r="Z8935">
        <v>6998.1991995572307</v>
      </c>
    </row>
    <row r="8936" spans="1:26" ht="92.25" x14ac:dyDescent="1.35">
      <c r="A8936" t="s">
        <v>8936</v>
      </c>
      <c r="B8936" s="11">
        <v>15338</v>
      </c>
      <c r="C8936" s="11">
        <v>19578</v>
      </c>
      <c r="D8936" s="11">
        <v>7046</v>
      </c>
      <c r="E8936" s="11">
        <v>6605</v>
      </c>
      <c r="F8936" s="11">
        <v>3357</v>
      </c>
      <c r="G8936" s="11">
        <v>12788</v>
      </c>
      <c r="H8936" s="11">
        <v>15404</v>
      </c>
      <c r="I8936" s="13">
        <v>7.7048892952914887</v>
      </c>
      <c r="J8936" s="13">
        <v>16.21483945633814</v>
      </c>
      <c r="K8936" s="13">
        <v>17.691732934067112</v>
      </c>
      <c r="L8936" s="13">
        <v>18.961005230350175</v>
      </c>
      <c r="M8936" s="13">
        <v>24.176254606185683</v>
      </c>
      <c r="N8936" s="13">
        <v>16.241020131605037</v>
      </c>
      <c r="O8936" s="13">
        <v>26.384775841150464</v>
      </c>
      <c r="P8936" s="17">
        <v>18.196359642141157</v>
      </c>
      <c r="Q8936" s="17"/>
      <c r="R8936" s="18">
        <f t="shared" si="279"/>
        <v>13.381337932911059</v>
      </c>
      <c r="S8936">
        <f t="shared" si="280"/>
        <v>23.011381351371256</v>
      </c>
      <c r="T8936" s="3">
        <v>7135.916928652714</v>
      </c>
      <c r="U8936">
        <v>3670.8047069954573</v>
      </c>
      <c r="V8936">
        <v>-1.8270657164976001</v>
      </c>
      <c r="Y8936">
        <v>2075.4351667291135</v>
      </c>
      <c r="Z8936">
        <v>9413.3166913067071</v>
      </c>
    </row>
    <row r="8937" spans="1:26" ht="92.25" x14ac:dyDescent="1.35">
      <c r="A8937" t="s">
        <v>8937</v>
      </c>
      <c r="B8937" s="11">
        <v>14845</v>
      </c>
      <c r="C8937" s="11">
        <v>2503</v>
      </c>
      <c r="D8937" s="11">
        <v>5471</v>
      </c>
      <c r="E8937" s="11">
        <v>8152</v>
      </c>
      <c r="F8937" s="11">
        <v>15997</v>
      </c>
      <c r="G8937" s="11">
        <v>9274</v>
      </c>
      <c r="H8937" s="11">
        <v>2226</v>
      </c>
      <c r="I8937" s="13">
        <v>23.872097876384601</v>
      </c>
      <c r="J8937" s="13">
        <v>14.160938502792831</v>
      </c>
      <c r="K8937" s="13">
        <v>7.3092104545873902</v>
      </c>
      <c r="L8937" s="13">
        <v>24.411032811486081</v>
      </c>
      <c r="M8937" s="13">
        <v>14.562709639787519</v>
      </c>
      <c r="N8937" s="13">
        <v>23.273384568037361</v>
      </c>
      <c r="O8937" s="13">
        <v>13.678829028206565</v>
      </c>
      <c r="P8937" s="17">
        <v>17.324028983040332</v>
      </c>
      <c r="Q8937" s="17"/>
      <c r="R8937" s="18">
        <f t="shared" si="279"/>
        <v>12.509007273810234</v>
      </c>
      <c r="S8937">
        <f t="shared" si="280"/>
        <v>22.13905069227043</v>
      </c>
      <c r="T8937" s="3">
        <v>5707.4700571400053</v>
      </c>
      <c r="U8937">
        <v>2678.4148794657835</v>
      </c>
      <c r="V8937">
        <v>-2.1841515263076872E-2</v>
      </c>
      <c r="Y8937">
        <v>1261.1257990922609</v>
      </c>
      <c r="Z8937">
        <v>7130.1317731114541</v>
      </c>
    </row>
    <row r="8938" spans="1:26" ht="92.25" x14ac:dyDescent="1.35">
      <c r="A8938" t="s">
        <v>8938</v>
      </c>
      <c r="B8938" s="11">
        <v>12845</v>
      </c>
      <c r="C8938" s="11">
        <v>18520</v>
      </c>
      <c r="D8938" s="11">
        <v>998</v>
      </c>
      <c r="E8938" s="11">
        <v>8897</v>
      </c>
      <c r="F8938" s="11">
        <v>13569</v>
      </c>
      <c r="G8938" s="11">
        <v>9486</v>
      </c>
      <c r="H8938" s="11">
        <v>292</v>
      </c>
      <c r="I8938" s="13">
        <v>5.6742991523707644</v>
      </c>
      <c r="J8938" s="13">
        <v>22.547725414320272</v>
      </c>
      <c r="K8938" s="13">
        <v>21.118490359320305</v>
      </c>
      <c r="L8938" s="13">
        <v>16.624447895678014</v>
      </c>
      <c r="M8938" s="13">
        <v>16.964364360457417</v>
      </c>
      <c r="N8938" s="13">
        <v>20.718201088199756</v>
      </c>
      <c r="O8938" s="13">
        <v>35.797325540284284</v>
      </c>
      <c r="P8938" s="17">
        <v>19.920693401518687</v>
      </c>
      <c r="Q8938" s="17"/>
      <c r="R8938" s="18">
        <f t="shared" si="279"/>
        <v>15.105671692288588</v>
      </c>
      <c r="S8938">
        <f t="shared" si="280"/>
        <v>24.735715110748785</v>
      </c>
      <c r="T8938" s="3">
        <v>6572.5107083739213</v>
      </c>
      <c r="U8938">
        <v>2960.0114775717584</v>
      </c>
      <c r="V8938">
        <v>-0.8679012353240978</v>
      </c>
      <c r="Y8938">
        <v>1255.8303897732458</v>
      </c>
      <c r="Z8938">
        <v>8014.3598652797755</v>
      </c>
    </row>
    <row r="8939" spans="1:26" ht="92.25" x14ac:dyDescent="1.35">
      <c r="A8939" t="s">
        <v>8939</v>
      </c>
      <c r="B8939" s="11">
        <v>19146</v>
      </c>
      <c r="C8939" s="11">
        <v>5458</v>
      </c>
      <c r="D8939" s="11">
        <v>14497</v>
      </c>
      <c r="E8939" s="11">
        <v>4608</v>
      </c>
      <c r="F8939" s="11">
        <v>2318</v>
      </c>
      <c r="G8939" s="11">
        <v>16567</v>
      </c>
      <c r="H8939" s="11">
        <v>9505</v>
      </c>
      <c r="I8939" s="13">
        <v>17.818625880739468</v>
      </c>
      <c r="J8939" s="13">
        <v>7.346992414207417</v>
      </c>
      <c r="K8939" s="13">
        <v>7.9409205882899681</v>
      </c>
      <c r="L8939" s="13">
        <v>18.74013288290617</v>
      </c>
      <c r="M8939" s="13">
        <v>12.129130158983052</v>
      </c>
      <c r="N8939" s="13">
        <v>17.311620739143173</v>
      </c>
      <c r="O8939" s="13">
        <v>7.6061041707287913</v>
      </c>
      <c r="P8939" s="17">
        <v>12.699075262142575</v>
      </c>
      <c r="Q8939" s="17"/>
      <c r="R8939" s="18">
        <f t="shared" si="279"/>
        <v>7.8840535529124764</v>
      </c>
      <c r="S8939">
        <f t="shared" si="280"/>
        <v>17.514096971372673</v>
      </c>
      <c r="T8939" s="3">
        <v>6928.5274872548789</v>
      </c>
      <c r="U8939">
        <v>3301.4802344946147</v>
      </c>
      <c r="V8939">
        <v>-0.28856902645202354</v>
      </c>
      <c r="Y8939">
        <v>1605.6881652009583</v>
      </c>
      <c r="Z8939">
        <v>8730.3105997917864</v>
      </c>
    </row>
    <row r="8940" spans="1:26" ht="92.25" x14ac:dyDescent="1.35">
      <c r="A8940" t="s">
        <v>8940</v>
      </c>
      <c r="B8940" s="11">
        <v>18675</v>
      </c>
      <c r="C8940" s="11">
        <v>4970</v>
      </c>
      <c r="D8940" s="11">
        <v>10622</v>
      </c>
      <c r="E8940" s="11">
        <v>1774</v>
      </c>
      <c r="F8940" s="11">
        <v>16039</v>
      </c>
      <c r="G8940" s="11">
        <v>9541</v>
      </c>
      <c r="H8940" s="11">
        <v>141</v>
      </c>
      <c r="I8940" s="13">
        <v>10.426632469850732</v>
      </c>
      <c r="J8940" s="13">
        <v>24.19313047052308</v>
      </c>
      <c r="K8940" s="13">
        <v>13.833455774160615</v>
      </c>
      <c r="L8940" s="13">
        <v>11.867073724786117</v>
      </c>
      <c r="M8940" s="13">
        <v>11.616041817841966</v>
      </c>
      <c r="N8940" s="13">
        <v>17.025698675857434</v>
      </c>
      <c r="O8940" s="13">
        <v>25.429988276390453</v>
      </c>
      <c r="P8940" s="17">
        <v>16.341717315630056</v>
      </c>
      <c r="Q8940" s="17"/>
      <c r="R8940" s="18">
        <f t="shared" si="279"/>
        <v>11.526695606399958</v>
      </c>
      <c r="S8940">
        <f t="shared" si="280"/>
        <v>21.156739024860155</v>
      </c>
      <c r="T8940" s="3">
        <v>6579.4757616855541</v>
      </c>
      <c r="U8940">
        <v>2829.9036264244432</v>
      </c>
      <c r="V8940">
        <v>1.0536086847423576</v>
      </c>
      <c r="Y8940">
        <v>1049.1998950392635</v>
      </c>
      <c r="Z8940">
        <v>7814.8915525784787</v>
      </c>
    </row>
    <row r="8941" spans="1:26" ht="92.25" x14ac:dyDescent="1.35">
      <c r="A8941" t="s">
        <v>8941</v>
      </c>
      <c r="B8941" s="11">
        <v>11306</v>
      </c>
      <c r="C8941" s="11">
        <v>6601</v>
      </c>
      <c r="D8941" s="11">
        <v>13274</v>
      </c>
      <c r="E8941" s="11">
        <v>5735</v>
      </c>
      <c r="F8941" s="11">
        <v>17878</v>
      </c>
      <c r="G8941" s="11">
        <v>3365</v>
      </c>
      <c r="H8941" s="11">
        <v>7302</v>
      </c>
      <c r="I8941" s="13">
        <v>11.958161134193062</v>
      </c>
      <c r="J8941" s="13">
        <v>8.5849674085858929</v>
      </c>
      <c r="K8941" s="13">
        <v>11.956115142970875</v>
      </c>
      <c r="L8941" s="13">
        <v>5.3373616536360888</v>
      </c>
      <c r="M8941" s="13">
        <v>14.576328447512694</v>
      </c>
      <c r="N8941" s="13">
        <v>5.8382237034680031</v>
      </c>
      <c r="O8941" s="13">
        <v>21.929817235723405</v>
      </c>
      <c r="P8941" s="17">
        <v>11.454424960870004</v>
      </c>
      <c r="Q8941" s="17"/>
      <c r="R8941" s="18">
        <f t="shared" si="279"/>
        <v>6.6394032516399051</v>
      </c>
      <c r="S8941">
        <f t="shared" si="280"/>
        <v>16.269446670100102</v>
      </c>
      <c r="T8941" s="3">
        <v>5926.5697111579693</v>
      </c>
      <c r="U8941">
        <v>2996.2552281629683</v>
      </c>
      <c r="V8941">
        <v>1.9896287994924933</v>
      </c>
      <c r="Y8941">
        <v>1644.5046330988375</v>
      </c>
      <c r="Z8941">
        <v>7738.8113385214874</v>
      </c>
    </row>
    <row r="8942" spans="1:26" ht="92.25" x14ac:dyDescent="1.35">
      <c r="A8942" t="s">
        <v>8942</v>
      </c>
      <c r="B8942" s="11">
        <v>4125</v>
      </c>
      <c r="C8942" s="11">
        <v>2783</v>
      </c>
      <c r="D8942" s="11">
        <v>7619</v>
      </c>
      <c r="E8942" s="11">
        <v>16964</v>
      </c>
      <c r="F8942" s="11">
        <v>3793</v>
      </c>
      <c r="G8942" s="11">
        <v>5769</v>
      </c>
      <c r="H8942" s="11">
        <v>2866</v>
      </c>
      <c r="I8942" s="13">
        <v>7.5825252990677381</v>
      </c>
      <c r="J8942" s="13">
        <v>20.049957689407016</v>
      </c>
      <c r="K8942" s="13">
        <v>14.181787207180738</v>
      </c>
      <c r="L8942" s="13">
        <v>25.006851081215125</v>
      </c>
      <c r="M8942" s="13">
        <v>13.821973370361711</v>
      </c>
      <c r="N8942" s="13">
        <v>13.760103092444684</v>
      </c>
      <c r="O8942" s="13">
        <v>19.456488759705202</v>
      </c>
      <c r="P8942" s="17">
        <v>16.265669499911748</v>
      </c>
      <c r="Q8942" s="17"/>
      <c r="R8942" s="18">
        <f t="shared" si="279"/>
        <v>11.45064779068165</v>
      </c>
      <c r="S8942">
        <f t="shared" si="280"/>
        <v>21.080691209141847</v>
      </c>
      <c r="T8942" s="3">
        <v>4698.3162000471793</v>
      </c>
      <c r="U8942">
        <v>2012.9224069301022</v>
      </c>
      <c r="V8942">
        <v>4.7102730604819953E-2</v>
      </c>
      <c r="Y8942">
        <v>741.40017387371881</v>
      </c>
      <c r="Z8942">
        <v>5572.6906703367904</v>
      </c>
    </row>
    <row r="8943" spans="1:26" ht="92.25" x14ac:dyDescent="1.35">
      <c r="A8943" t="s">
        <v>8943</v>
      </c>
      <c r="B8943" s="11">
        <v>13707</v>
      </c>
      <c r="C8943" s="11">
        <v>1497</v>
      </c>
      <c r="D8943" s="11">
        <v>11418</v>
      </c>
      <c r="E8943" s="11">
        <v>14044</v>
      </c>
      <c r="F8943" s="11">
        <v>4087</v>
      </c>
      <c r="G8943" s="11">
        <v>3343</v>
      </c>
      <c r="H8943" s="11">
        <v>8962</v>
      </c>
      <c r="I8943" s="13">
        <v>25.244937023218625</v>
      </c>
      <c r="J8943" s="13">
        <v>13.867081132739699</v>
      </c>
      <c r="K8943" s="13">
        <v>15.273361366645137</v>
      </c>
      <c r="L8943" s="13">
        <v>4.4201754070694008</v>
      </c>
      <c r="M8943" s="13">
        <v>20.61181396593981</v>
      </c>
      <c r="N8943" s="13">
        <v>6.2029064922436721</v>
      </c>
      <c r="O8943" s="13">
        <v>19.087461037617011</v>
      </c>
      <c r="P8943" s="17">
        <v>14.958248060781907</v>
      </c>
      <c r="Q8943" s="17"/>
      <c r="R8943" s="18">
        <f t="shared" si="279"/>
        <v>10.143226351551808</v>
      </c>
      <c r="S8943">
        <f t="shared" si="280"/>
        <v>19.773269770012007</v>
      </c>
      <c r="T8943" s="3">
        <v>5486.3194331383775</v>
      </c>
      <c r="U8943">
        <v>2613.3498642626037</v>
      </c>
      <c r="V8943">
        <v>-0.82682163338176906</v>
      </c>
      <c r="Y8943">
        <v>1273.2886650207975</v>
      </c>
      <c r="Z8943">
        <v>6914.8848899866571</v>
      </c>
    </row>
    <row r="8944" spans="1:26" ht="92.25" x14ac:dyDescent="1.35">
      <c r="A8944" t="s">
        <v>8944</v>
      </c>
      <c r="B8944" s="11">
        <v>9419</v>
      </c>
      <c r="C8944" s="11">
        <v>12059</v>
      </c>
      <c r="D8944" s="11">
        <v>2239</v>
      </c>
      <c r="E8944" s="11">
        <v>11132</v>
      </c>
      <c r="F8944" s="11">
        <v>6778</v>
      </c>
      <c r="G8944" s="11">
        <v>14556</v>
      </c>
      <c r="H8944" s="11">
        <v>17371</v>
      </c>
      <c r="I8944" s="13">
        <v>8.9218991906300538</v>
      </c>
      <c r="J8944" s="13">
        <v>16.232191231192779</v>
      </c>
      <c r="K8944" s="13">
        <v>17.060108458499151</v>
      </c>
      <c r="L8944" s="13">
        <v>2.7469679013063875</v>
      </c>
      <c r="M8944" s="13">
        <v>10.361824703374481</v>
      </c>
      <c r="N8944" s="13">
        <v>13.369339061875104</v>
      </c>
      <c r="O8944" s="13">
        <v>10.197554402419275</v>
      </c>
      <c r="P8944" s="17">
        <v>11.269983564185321</v>
      </c>
      <c r="Q8944" s="17"/>
      <c r="R8944" s="18">
        <f t="shared" si="279"/>
        <v>6.4549618549552221</v>
      </c>
      <c r="S8944">
        <f t="shared" si="280"/>
        <v>16.085005273415419</v>
      </c>
      <c r="T8944" s="3">
        <v>6407.5659790652207</v>
      </c>
      <c r="U8944">
        <v>3367.3166949437605</v>
      </c>
      <c r="V8944">
        <v>0.21542973627219908</v>
      </c>
      <c r="Y8944">
        <v>1976.2871314244549</v>
      </c>
      <c r="Z8944">
        <v>8565.2035223236107</v>
      </c>
    </row>
    <row r="8945" spans="1:26" ht="92.25" x14ac:dyDescent="1.35">
      <c r="A8945" t="s">
        <v>8945</v>
      </c>
      <c r="B8945" s="11">
        <v>6128</v>
      </c>
      <c r="C8945" s="11">
        <v>5531</v>
      </c>
      <c r="D8945" s="11">
        <v>4719</v>
      </c>
      <c r="E8945" s="11">
        <v>5903</v>
      </c>
      <c r="F8945" s="11">
        <v>10323</v>
      </c>
      <c r="G8945" s="11">
        <v>2076</v>
      </c>
      <c r="H8945" s="11">
        <v>11764</v>
      </c>
      <c r="I8945" s="13">
        <v>21.443951282979057</v>
      </c>
      <c r="J8945" s="13">
        <v>14.251310541832224</v>
      </c>
      <c r="K8945" s="13">
        <v>22.712086791488947</v>
      </c>
      <c r="L8945" s="13">
        <v>21.426595905084412</v>
      </c>
      <c r="M8945" s="13">
        <v>15.150793716527133</v>
      </c>
      <c r="N8945" s="13">
        <v>26.811555204360392</v>
      </c>
      <c r="O8945" s="13">
        <v>18.968868375568146</v>
      </c>
      <c r="P8945" s="17">
        <v>20.109308831120043</v>
      </c>
      <c r="Q8945" s="17"/>
      <c r="R8945" s="18">
        <f t="shared" si="279"/>
        <v>15.294287121889944</v>
      </c>
      <c r="S8945">
        <f t="shared" si="280"/>
        <v>24.924330540350141</v>
      </c>
      <c r="T8945" s="3">
        <v>4100.6576627802497</v>
      </c>
      <c r="U8945">
        <v>2128.6123097433083</v>
      </c>
      <c r="V8945">
        <v>3.1407125788973644E-2</v>
      </c>
      <c r="Y8945">
        <v>1229.2354817341097</v>
      </c>
      <c r="Z8945">
        <v>5445.9521844625779</v>
      </c>
    </row>
    <row r="8946" spans="1:26" ht="92.25" x14ac:dyDescent="1.35">
      <c r="A8946" t="s">
        <v>8946</v>
      </c>
      <c r="B8946" s="11">
        <v>9609</v>
      </c>
      <c r="C8946" s="11">
        <v>9307</v>
      </c>
      <c r="D8946" s="11">
        <v>19790</v>
      </c>
      <c r="E8946" s="11">
        <v>5621</v>
      </c>
      <c r="F8946" s="11">
        <v>19532</v>
      </c>
      <c r="G8946" s="11">
        <v>6136</v>
      </c>
      <c r="H8946" s="11">
        <v>1996</v>
      </c>
      <c r="I8946" s="13">
        <v>17.974073277378125</v>
      </c>
      <c r="J8946" s="13">
        <v>16.812911371166955</v>
      </c>
      <c r="K8946" s="13">
        <v>10.752299222838019</v>
      </c>
      <c r="L8946" s="13">
        <v>14.465550440971294</v>
      </c>
      <c r="M8946" s="13">
        <v>20.66333018263002</v>
      </c>
      <c r="N8946" s="13">
        <v>17.46836014286621</v>
      </c>
      <c r="O8946" s="13">
        <v>11.713876922593535</v>
      </c>
      <c r="P8946" s="17">
        <v>15.692914508634876</v>
      </c>
      <c r="Q8946" s="17"/>
      <c r="R8946" s="18">
        <f t="shared" si="279"/>
        <v>10.877892799404778</v>
      </c>
      <c r="S8946">
        <f t="shared" si="280"/>
        <v>20.507936217864973</v>
      </c>
      <c r="T8946" s="3">
        <v>7083.0710401388751</v>
      </c>
      <c r="U8946">
        <v>3298.1243628735356</v>
      </c>
      <c r="V8946">
        <v>1.1362135410308838</v>
      </c>
      <c r="Y8946">
        <v>1520.9921479976642</v>
      </c>
      <c r="Z8946">
        <v>8804.5321110278492</v>
      </c>
    </row>
    <row r="8947" spans="1:26" ht="92.25" x14ac:dyDescent="1.35">
      <c r="A8947" t="s">
        <v>8947</v>
      </c>
      <c r="B8947" s="11">
        <v>15562</v>
      </c>
      <c r="C8947" s="11">
        <v>7090</v>
      </c>
      <c r="D8947" s="11">
        <v>14991</v>
      </c>
      <c r="E8947" s="11">
        <v>17264</v>
      </c>
      <c r="F8947" s="11">
        <v>15682</v>
      </c>
      <c r="G8947" s="11">
        <v>16117</v>
      </c>
      <c r="H8947" s="11">
        <v>9750</v>
      </c>
      <c r="I8947" s="13">
        <v>-1.0434226750727813</v>
      </c>
      <c r="J8947" s="13">
        <v>22.682830932574714</v>
      </c>
      <c r="K8947" s="13">
        <v>17.946533812146956</v>
      </c>
      <c r="L8947" s="13">
        <v>8.864123115633058</v>
      </c>
      <c r="M8947" s="13">
        <v>27.859446442779976</v>
      </c>
      <c r="N8947" s="13">
        <v>10.39251718570204</v>
      </c>
      <c r="O8947" s="13">
        <v>25.014592824581378</v>
      </c>
      <c r="P8947" s="17">
        <v>15.959517376906478</v>
      </c>
      <c r="Q8947" s="17"/>
      <c r="R8947" s="18">
        <f t="shared" si="279"/>
        <v>11.144495667676379</v>
      </c>
      <c r="S8947">
        <f t="shared" si="280"/>
        <v>20.774539086136578</v>
      </c>
      <c r="T8947" s="3">
        <v>7583.8051835733486</v>
      </c>
      <c r="U8947">
        <v>4417.1583015836986</v>
      </c>
      <c r="V8947">
        <v>0.88056822278304026</v>
      </c>
      <c r="Y8947">
        <v>3009.9300032069682</v>
      </c>
      <c r="Z8947">
        <v>10808.376159312293</v>
      </c>
    </row>
    <row r="8948" spans="1:26" ht="92.25" x14ac:dyDescent="1.35">
      <c r="A8948" t="s">
        <v>8948</v>
      </c>
      <c r="B8948" s="11">
        <v>19512</v>
      </c>
      <c r="C8948" s="11">
        <v>3697</v>
      </c>
      <c r="D8948" s="11">
        <v>12563</v>
      </c>
      <c r="E8948" s="11">
        <v>9189</v>
      </c>
      <c r="F8948" s="11">
        <v>990</v>
      </c>
      <c r="G8948" s="11">
        <v>379</v>
      </c>
      <c r="H8948" s="11">
        <v>11499</v>
      </c>
      <c r="I8948" s="13">
        <v>20.029888269514903</v>
      </c>
      <c r="J8948" s="13">
        <v>10.282892072869394</v>
      </c>
      <c r="K8948" s="13">
        <v>15.792607725237</v>
      </c>
      <c r="L8948" s="13">
        <v>13.872049157628052</v>
      </c>
      <c r="M8948" s="13">
        <v>5.3134379859507579</v>
      </c>
      <c r="N8948" s="13">
        <v>17.353179101916332</v>
      </c>
      <c r="O8948" s="13">
        <v>27.892780918526356</v>
      </c>
      <c r="P8948" s="17">
        <v>15.790976461663258</v>
      </c>
      <c r="Q8948" s="17"/>
      <c r="R8948" s="18">
        <f t="shared" si="279"/>
        <v>10.975954752433159</v>
      </c>
      <c r="S8948">
        <f t="shared" si="280"/>
        <v>20.605998170893358</v>
      </c>
      <c r="T8948" s="3">
        <v>6378.0545049268421</v>
      </c>
      <c r="U8948">
        <v>2649.6858408435496</v>
      </c>
      <c r="V8948">
        <v>-1.1740780792024452</v>
      </c>
      <c r="Y8948">
        <v>871.50873236108464</v>
      </c>
      <c r="Z8948">
        <v>7430.0783993552104</v>
      </c>
    </row>
    <row r="8949" spans="1:26" ht="92.25" x14ac:dyDescent="1.35">
      <c r="A8949" t="s">
        <v>8949</v>
      </c>
      <c r="B8949" s="11">
        <v>3464</v>
      </c>
      <c r="C8949" s="11">
        <v>15420</v>
      </c>
      <c r="D8949" s="11">
        <v>8149</v>
      </c>
      <c r="E8949" s="11">
        <v>15997</v>
      </c>
      <c r="F8949" s="11">
        <v>19627</v>
      </c>
      <c r="G8949" s="11">
        <v>6107</v>
      </c>
      <c r="H8949" s="11">
        <v>13046</v>
      </c>
      <c r="I8949" s="13">
        <v>12.469890567718885</v>
      </c>
      <c r="J8949" s="13">
        <v>15.586294712011394</v>
      </c>
      <c r="K8949" s="13">
        <v>15.680112446932121</v>
      </c>
      <c r="L8949" s="13">
        <v>14.562709639787519</v>
      </c>
      <c r="M8949" s="13">
        <v>16.044706826856732</v>
      </c>
      <c r="N8949" s="13">
        <v>16.18744644997847</v>
      </c>
      <c r="O8949" s="13">
        <v>18.033872162872349</v>
      </c>
      <c r="P8949" s="17">
        <v>15.509290400879637</v>
      </c>
      <c r="Q8949" s="17"/>
      <c r="R8949" s="18">
        <f t="shared" si="279"/>
        <v>10.694268691649539</v>
      </c>
      <c r="S8949">
        <f t="shared" si="280"/>
        <v>20.324312110109737</v>
      </c>
      <c r="T8949" s="3">
        <v>7250.1960007637626</v>
      </c>
      <c r="U8949">
        <v>3747.7621128185538</v>
      </c>
      <c r="V8949">
        <v>0.78490643318218645</v>
      </c>
      <c r="Y8949">
        <v>2136.7799924451997</v>
      </c>
      <c r="Z8949">
        <v>9592.1749774895852</v>
      </c>
    </row>
    <row r="8950" spans="1:26" ht="92.25" x14ac:dyDescent="1.35">
      <c r="A8950" t="s">
        <v>8950</v>
      </c>
      <c r="B8950" s="11">
        <v>14118</v>
      </c>
      <c r="C8950" s="11">
        <v>10349</v>
      </c>
      <c r="D8950" s="11">
        <v>18795</v>
      </c>
      <c r="E8950" s="11">
        <v>14007</v>
      </c>
      <c r="F8950" s="11">
        <v>1976</v>
      </c>
      <c r="G8950" s="11">
        <v>8655</v>
      </c>
      <c r="H8950" s="11">
        <v>4464</v>
      </c>
      <c r="I8950" s="13">
        <v>11.04202852738716</v>
      </c>
      <c r="J8950" s="13">
        <v>22.086257219715048</v>
      </c>
      <c r="K8950" s="13">
        <v>14.034607769713178</v>
      </c>
      <c r="L8950" s="13">
        <v>7.2690317408519824</v>
      </c>
      <c r="M8950" s="13">
        <v>16.802236049127089</v>
      </c>
      <c r="N8950" s="13">
        <v>18.922864999477731</v>
      </c>
      <c r="O8950" s="13">
        <v>19.369432933225575</v>
      </c>
      <c r="P8950" s="17">
        <v>15.646637034213967</v>
      </c>
      <c r="Q8950" s="17"/>
      <c r="R8950" s="18">
        <f t="shared" si="279"/>
        <v>10.831615324983868</v>
      </c>
      <c r="S8950">
        <f t="shared" si="280"/>
        <v>20.461658743444065</v>
      </c>
      <c r="T8950" s="3">
        <v>6667.5489309444547</v>
      </c>
      <c r="U8950">
        <v>3313.8115529713186</v>
      </c>
      <c r="V8950">
        <v>0.28569843379955273</v>
      </c>
      <c r="Y8950">
        <v>1759.1151703590776</v>
      </c>
      <c r="Z8950">
        <v>8615.3726918198481</v>
      </c>
    </row>
    <row r="8951" spans="1:26" ht="92.25" x14ac:dyDescent="1.35">
      <c r="A8951" t="s">
        <v>8951</v>
      </c>
      <c r="B8951" s="11">
        <v>1427</v>
      </c>
      <c r="C8951" s="11">
        <v>2691</v>
      </c>
      <c r="D8951" s="11">
        <v>4444</v>
      </c>
      <c r="E8951" s="11">
        <v>3297</v>
      </c>
      <c r="F8951" s="11">
        <v>9085</v>
      </c>
      <c r="G8951" s="11">
        <v>1592</v>
      </c>
      <c r="H8951" s="11">
        <v>16923</v>
      </c>
      <c r="I8951" s="13">
        <v>9.0987526324316583</v>
      </c>
      <c r="J8951" s="13">
        <v>12.305222048220793</v>
      </c>
      <c r="K8951" s="13">
        <v>14.278165290459551</v>
      </c>
      <c r="L8951" s="13">
        <v>27.437652437447451</v>
      </c>
      <c r="M8951" s="13">
        <v>19.069045836178365</v>
      </c>
      <c r="N8951" s="13">
        <v>16.844450744787824</v>
      </c>
      <c r="O8951" s="13">
        <v>31.338552617271361</v>
      </c>
      <c r="P8951" s="17">
        <v>18.624548800971002</v>
      </c>
      <c r="Q8951" s="17"/>
      <c r="R8951" s="18">
        <f t="shared" si="279"/>
        <v>13.809527091740904</v>
      </c>
      <c r="S8951">
        <f t="shared" si="280"/>
        <v>23.439570510201101</v>
      </c>
      <c r="T8951" s="3">
        <v>4791.8491292990484</v>
      </c>
      <c r="U8951">
        <v>1809.5096627661917</v>
      </c>
      <c r="V8951">
        <v>-0.29847115001757629</v>
      </c>
      <c r="Y8951">
        <v>375.8593379687195</v>
      </c>
      <c r="Z8951">
        <v>5303.3299834384434</v>
      </c>
    </row>
    <row r="8952" spans="1:26" ht="92.25" x14ac:dyDescent="1.35">
      <c r="A8952" t="s">
        <v>8952</v>
      </c>
      <c r="B8952" s="11">
        <v>15121</v>
      </c>
      <c r="C8952" s="11">
        <v>6609</v>
      </c>
      <c r="D8952" s="11">
        <v>17010</v>
      </c>
      <c r="E8952" s="11">
        <v>9370</v>
      </c>
      <c r="F8952" s="11">
        <v>1596</v>
      </c>
      <c r="G8952" s="11">
        <v>5925</v>
      </c>
      <c r="H8952" s="11">
        <v>12404</v>
      </c>
      <c r="I8952" s="13">
        <v>11.069079703711134</v>
      </c>
      <c r="J8952" s="13">
        <v>15.032907478713717</v>
      </c>
      <c r="K8952" s="13">
        <v>18.19213114078029</v>
      </c>
      <c r="L8952" s="13">
        <v>27.633821388968187</v>
      </c>
      <c r="M8952" s="13">
        <v>19.773444633144432</v>
      </c>
      <c r="N8952" s="13">
        <v>8.303961214379239</v>
      </c>
      <c r="O8952" s="13">
        <v>23.180552487558952</v>
      </c>
      <c r="P8952" s="17">
        <v>17.597985435322279</v>
      </c>
      <c r="Q8952" s="17"/>
      <c r="R8952" s="18">
        <f t="shared" si="279"/>
        <v>12.782963726092181</v>
      </c>
      <c r="S8952">
        <f t="shared" si="280"/>
        <v>22.413007144552378</v>
      </c>
      <c r="T8952" s="3">
        <v>6249.3688094794552</v>
      </c>
      <c r="U8952">
        <v>3116.4206194451544</v>
      </c>
      <c r="V8952">
        <v>0.41202838474418968</v>
      </c>
      <c r="Y8952">
        <v>1666.0700308834885</v>
      </c>
      <c r="Z8952">
        <v>8092.3118699976048</v>
      </c>
    </row>
    <row r="8953" spans="1:26" ht="92.25" x14ac:dyDescent="1.35">
      <c r="A8953" t="s">
        <v>8953</v>
      </c>
      <c r="B8953" s="11">
        <v>942</v>
      </c>
      <c r="C8953" s="11">
        <v>17782</v>
      </c>
      <c r="D8953" s="11">
        <v>6402</v>
      </c>
      <c r="E8953" s="11">
        <v>3673</v>
      </c>
      <c r="F8953" s="11">
        <v>2971</v>
      </c>
      <c r="G8953" s="11">
        <v>18315</v>
      </c>
      <c r="H8953" s="11">
        <v>15269</v>
      </c>
      <c r="I8953" s="13">
        <v>9.5083660769799323</v>
      </c>
      <c r="J8953" s="13">
        <v>14.340806190789531</v>
      </c>
      <c r="K8953" s="13">
        <v>24.825772290292289</v>
      </c>
      <c r="L8953" s="13">
        <v>10.985879240972366</v>
      </c>
      <c r="M8953" s="13">
        <v>17.955148122338422</v>
      </c>
      <c r="N8953" s="13">
        <v>12.151444455605947</v>
      </c>
      <c r="O8953" s="13">
        <v>40.873361070599053</v>
      </c>
      <c r="P8953" s="17">
        <v>18.662968206796791</v>
      </c>
      <c r="Q8953" s="17"/>
      <c r="R8953" s="18">
        <f t="shared" si="279"/>
        <v>13.847946497566692</v>
      </c>
      <c r="S8953">
        <f t="shared" si="280"/>
        <v>23.477989916026889</v>
      </c>
      <c r="T8953" s="3">
        <v>7023.3592406874413</v>
      </c>
      <c r="U8953">
        <v>2994.2056773268646</v>
      </c>
      <c r="V8953">
        <v>-1.5644445738871582E-2</v>
      </c>
      <c r="Y8953">
        <v>1077.3903241775843</v>
      </c>
      <c r="Z8953">
        <v>8299.5284919830192</v>
      </c>
    </row>
    <row r="8954" spans="1:26" ht="92.25" x14ac:dyDescent="1.35">
      <c r="A8954" t="s">
        <v>8954</v>
      </c>
      <c r="B8954" s="11">
        <v>16404</v>
      </c>
      <c r="C8954" s="11">
        <v>2046</v>
      </c>
      <c r="D8954" s="11">
        <v>15855</v>
      </c>
      <c r="E8954" s="11">
        <v>3462</v>
      </c>
      <c r="F8954" s="11">
        <v>9122</v>
      </c>
      <c r="G8954" s="11">
        <v>15698</v>
      </c>
      <c r="H8954" s="11">
        <v>12066</v>
      </c>
      <c r="I8954" s="13">
        <v>14.066033418167571</v>
      </c>
      <c r="J8954" s="13">
        <v>16.80735660962085</v>
      </c>
      <c r="K8954" s="13">
        <v>4.262135927953544</v>
      </c>
      <c r="L8954" s="13">
        <v>6.6236438614093505</v>
      </c>
      <c r="M8954" s="13">
        <v>12.482051164284643</v>
      </c>
      <c r="N8954" s="13">
        <v>11.697845159887455</v>
      </c>
      <c r="O8954" s="13">
        <v>12.896126518958066</v>
      </c>
      <c r="P8954" s="17">
        <v>11.262170380040212</v>
      </c>
      <c r="Q8954" s="17"/>
      <c r="R8954" s="18">
        <f t="shared" si="279"/>
        <v>6.4471486708101136</v>
      </c>
      <c r="S8954">
        <f t="shared" si="280"/>
        <v>16.077192089270312</v>
      </c>
      <c r="T8954" s="3">
        <v>6857.5389244408289</v>
      </c>
      <c r="U8954">
        <v>3417.4520118639412</v>
      </c>
      <c r="V8954">
        <v>-0.81301095633534715</v>
      </c>
      <c r="Y8954">
        <v>1823.1753361571859</v>
      </c>
      <c r="Z8954">
        <v>8874.8000510803486</v>
      </c>
    </row>
    <row r="8955" spans="1:26" ht="92.25" x14ac:dyDescent="1.35">
      <c r="A8955" t="s">
        <v>8955</v>
      </c>
      <c r="B8955" s="11">
        <v>6291</v>
      </c>
      <c r="C8955" s="11">
        <v>16380</v>
      </c>
      <c r="D8955" s="11">
        <v>18395</v>
      </c>
      <c r="E8955" s="11">
        <v>14330</v>
      </c>
      <c r="F8955" s="11">
        <v>6588</v>
      </c>
      <c r="G8955" s="11">
        <v>17201</v>
      </c>
      <c r="H8955" s="11">
        <v>17047</v>
      </c>
      <c r="I8955" s="13">
        <v>25.083544739315499</v>
      </c>
      <c r="J8955" s="13">
        <v>21.872400420717167</v>
      </c>
      <c r="K8955" s="13">
        <v>10.87338201678692</v>
      </c>
      <c r="L8955" s="13">
        <v>20.024144388975238</v>
      </c>
      <c r="M8955" s="13">
        <v>23.686176715119185</v>
      </c>
      <c r="N8955" s="13">
        <v>19.727408051078868</v>
      </c>
      <c r="O8955" s="13">
        <v>14.156942259032029</v>
      </c>
      <c r="P8955" s="17">
        <v>19.346285513003558</v>
      </c>
      <c r="Q8955" s="17"/>
      <c r="R8955" s="18">
        <f t="shared" si="279"/>
        <v>14.531263803773459</v>
      </c>
      <c r="S8955">
        <f t="shared" si="280"/>
        <v>24.161307222233656</v>
      </c>
      <c r="T8955" s="3">
        <v>7923.4151942232293</v>
      </c>
      <c r="U8955">
        <v>4407.4035651710255</v>
      </c>
      <c r="V8955">
        <v>-0.58408886616234668</v>
      </c>
      <c r="Y8955">
        <v>2820.0956110050183</v>
      </c>
      <c r="Z8955">
        <v>10967.763604699736</v>
      </c>
    </row>
    <row r="8956" spans="1:26" ht="92.25" x14ac:dyDescent="1.35">
      <c r="A8956" t="s">
        <v>8956</v>
      </c>
      <c r="B8956" s="11">
        <v>65</v>
      </c>
      <c r="C8956" s="11">
        <v>19932</v>
      </c>
      <c r="D8956" s="11">
        <v>19591</v>
      </c>
      <c r="E8956" s="11">
        <v>10909</v>
      </c>
      <c r="F8956" s="11">
        <v>13426</v>
      </c>
      <c r="G8956" s="11">
        <v>13645</v>
      </c>
      <c r="H8956" s="11">
        <v>4956</v>
      </c>
      <c r="I8956" s="13">
        <v>16.182446646767705</v>
      </c>
      <c r="J8956" s="13">
        <v>20.579884036452508</v>
      </c>
      <c r="K8956" s="13">
        <v>12.026483452498326</v>
      </c>
      <c r="L8956" s="13">
        <v>9.7286245903532773</v>
      </c>
      <c r="M8956" s="13">
        <v>23.950424945524869</v>
      </c>
      <c r="N8956" s="13">
        <v>8.0829447651572579</v>
      </c>
      <c r="O8956" s="13">
        <v>8.6418368131300731</v>
      </c>
      <c r="P8956" s="17">
        <v>14.170377892840575</v>
      </c>
      <c r="Q8956" s="17"/>
      <c r="R8956" s="18">
        <f t="shared" si="279"/>
        <v>9.3553561836104766</v>
      </c>
      <c r="S8956">
        <f t="shared" si="280"/>
        <v>18.985399602070672</v>
      </c>
      <c r="T8956" s="3">
        <v>7853.4839319004341</v>
      </c>
      <c r="U8956">
        <v>3778.2409353613834</v>
      </c>
      <c r="V8956">
        <v>-0.43109139369335026</v>
      </c>
      <c r="Y8956">
        <v>1874.1647101650155</v>
      </c>
      <c r="Z8956">
        <v>9949.9222089759714</v>
      </c>
    </row>
    <row r="8957" spans="1:26" ht="92.25" x14ac:dyDescent="1.35">
      <c r="A8957" t="s">
        <v>8957</v>
      </c>
      <c r="B8957" s="11">
        <v>18398</v>
      </c>
      <c r="C8957" s="11">
        <v>15501</v>
      </c>
      <c r="D8957" s="11">
        <v>2893</v>
      </c>
      <c r="E8957" s="11">
        <v>9399</v>
      </c>
      <c r="F8957" s="11">
        <v>17309</v>
      </c>
      <c r="G8957" s="11">
        <v>17132</v>
      </c>
      <c r="H8957" s="11">
        <v>14710</v>
      </c>
      <c r="I8957" s="13">
        <v>21.969245719798902</v>
      </c>
      <c r="J8957" s="13">
        <v>20.795907743132766</v>
      </c>
      <c r="K8957" s="13">
        <v>17.454236426621527</v>
      </c>
      <c r="L8957" s="13">
        <v>16.288700487484856</v>
      </c>
      <c r="M8957" s="13">
        <v>9.0383955440498482</v>
      </c>
      <c r="N8957" s="13">
        <v>17.845277904394504</v>
      </c>
      <c r="O8957" s="13">
        <v>17.705783621538611</v>
      </c>
      <c r="P8957" s="17">
        <v>17.299649635288716</v>
      </c>
      <c r="Q8957" s="17"/>
      <c r="R8957" s="18">
        <f t="shared" si="279"/>
        <v>12.484627926058618</v>
      </c>
      <c r="S8957">
        <f t="shared" si="280"/>
        <v>22.114671344518815</v>
      </c>
      <c r="T8957" s="3">
        <v>8000.182979471665</v>
      </c>
      <c r="U8957">
        <v>4366.0271822209834</v>
      </c>
      <c r="V8957">
        <v>-1.1107613318017684</v>
      </c>
      <c r="Y8957">
        <v>2716.0523903197272</v>
      </c>
      <c r="Z8957">
        <v>10942.660892808119</v>
      </c>
    </row>
    <row r="8958" spans="1:26" ht="92.25" x14ac:dyDescent="1.35">
      <c r="A8958" t="s">
        <v>8958</v>
      </c>
      <c r="B8958" s="11">
        <v>2397</v>
      </c>
      <c r="C8958" s="11">
        <v>18045</v>
      </c>
      <c r="D8958" s="11">
        <v>9441</v>
      </c>
      <c r="E8958" s="11">
        <v>6974</v>
      </c>
      <c r="F8958" s="11">
        <v>7970</v>
      </c>
      <c r="G8958" s="11">
        <v>5360</v>
      </c>
      <c r="H8958" s="11">
        <v>12888</v>
      </c>
      <c r="I8958" s="13">
        <v>24.600751889631884</v>
      </c>
      <c r="J8958" s="13">
        <v>24.848221629505474</v>
      </c>
      <c r="K8958" s="13">
        <v>14.534386051438769</v>
      </c>
      <c r="L8958" s="13">
        <v>15.040245231074884</v>
      </c>
      <c r="M8958" s="13">
        <v>13.636700331306985</v>
      </c>
      <c r="N8958" s="13">
        <v>12.931021602394734</v>
      </c>
      <c r="O8958" s="13">
        <v>15.373817983991257</v>
      </c>
      <c r="P8958" s="17">
        <v>17.280734959906283</v>
      </c>
      <c r="Q8958" s="17"/>
      <c r="R8958" s="18">
        <f t="shared" si="279"/>
        <v>12.465713250676185</v>
      </c>
      <c r="S8958">
        <f t="shared" si="280"/>
        <v>22.095756669136382</v>
      </c>
      <c r="T8958" s="3">
        <v>5824.8883812859331</v>
      </c>
      <c r="U8958">
        <v>2888.3180831660188</v>
      </c>
      <c r="V8958">
        <v>-1.6020976545405574</v>
      </c>
      <c r="Y8958">
        <v>1528.3349451936542</v>
      </c>
      <c r="Z8958">
        <v>7518.0824805303146</v>
      </c>
    </row>
    <row r="8959" spans="1:26" ht="92.25" x14ac:dyDescent="1.35">
      <c r="A8959" t="s">
        <v>8959</v>
      </c>
      <c r="B8959" s="11">
        <v>10522</v>
      </c>
      <c r="C8959" s="11">
        <v>16219</v>
      </c>
      <c r="D8959" s="11">
        <v>12289</v>
      </c>
      <c r="E8959" s="11">
        <v>14700</v>
      </c>
      <c r="F8959" s="11">
        <v>15127</v>
      </c>
      <c r="G8959" s="11">
        <v>11396</v>
      </c>
      <c r="H8959" s="11">
        <v>2854</v>
      </c>
      <c r="I8959" s="13">
        <v>11.819640285923604</v>
      </c>
      <c r="J8959" s="13">
        <v>14.816235198645607</v>
      </c>
      <c r="K8959" s="13">
        <v>19.139023898206904</v>
      </c>
      <c r="L8959" s="13">
        <v>10.368625065719382</v>
      </c>
      <c r="M8959" s="13">
        <v>11.433158358540362</v>
      </c>
      <c r="N8959" s="13">
        <v>9.239092912960734</v>
      </c>
      <c r="O8959" s="13">
        <v>18.731656763820297</v>
      </c>
      <c r="P8959" s="17">
        <v>13.649633211973841</v>
      </c>
      <c r="Q8959" s="17"/>
      <c r="R8959" s="18">
        <f t="shared" si="279"/>
        <v>8.8346115027437424</v>
      </c>
      <c r="S8959">
        <f t="shared" si="280"/>
        <v>18.464654921203937</v>
      </c>
      <c r="T8959" s="3">
        <v>6858.6851644309272</v>
      </c>
      <c r="U8959">
        <v>3804.7495724567116</v>
      </c>
      <c r="V8959">
        <v>-0.79935375651984941</v>
      </c>
      <c r="Y8959">
        <v>2427.0117702271045</v>
      </c>
      <c r="Z8959">
        <v>9479.8151666470076</v>
      </c>
    </row>
    <row r="8960" spans="1:26" ht="92.25" x14ac:dyDescent="1.35">
      <c r="A8960" t="s">
        <v>8960</v>
      </c>
      <c r="B8960" s="11">
        <v>926</v>
      </c>
      <c r="C8960" s="11">
        <v>4823</v>
      </c>
      <c r="D8960" s="11">
        <v>5482</v>
      </c>
      <c r="E8960" s="11">
        <v>8471</v>
      </c>
      <c r="F8960" s="11">
        <v>6465</v>
      </c>
      <c r="G8960" s="11">
        <v>7443</v>
      </c>
      <c r="H8960" s="11">
        <v>6674</v>
      </c>
      <c r="I8960" s="13">
        <v>9.7531994694682957</v>
      </c>
      <c r="J8960" s="13">
        <v>21.741776121635795</v>
      </c>
      <c r="K8960" s="13">
        <v>18.175215142003758</v>
      </c>
      <c r="L8960" s="13">
        <v>19.730902890332136</v>
      </c>
      <c r="M8960" s="13">
        <v>15.67110683600956</v>
      </c>
      <c r="N8960" s="13">
        <v>25.991761907281699</v>
      </c>
      <c r="O8960" s="13">
        <v>10.047397160631434</v>
      </c>
      <c r="P8960" s="17">
        <v>17.301622789623238</v>
      </c>
      <c r="Q8960" s="17"/>
      <c r="R8960" s="18">
        <f t="shared" si="279"/>
        <v>12.48660108039314</v>
      </c>
      <c r="S8960">
        <f t="shared" si="280"/>
        <v>22.116644498853336</v>
      </c>
      <c r="T8960" s="3">
        <v>3398.4796508950462</v>
      </c>
      <c r="U8960">
        <v>1846.7310853333115</v>
      </c>
      <c r="V8960">
        <v>0.90599087343434803</v>
      </c>
      <c r="Y8960">
        <v>1150.3506633773136</v>
      </c>
      <c r="Z8960">
        <v>4645.0159308251496</v>
      </c>
    </row>
    <row r="8961" spans="1:26" ht="92.25" x14ac:dyDescent="1.35">
      <c r="A8961" t="s">
        <v>8961</v>
      </c>
      <c r="B8961" s="11">
        <v>16318</v>
      </c>
      <c r="C8961" s="11">
        <v>1870</v>
      </c>
      <c r="D8961" s="11">
        <v>12216</v>
      </c>
      <c r="E8961" s="11">
        <v>12348</v>
      </c>
      <c r="F8961" s="11">
        <v>9412</v>
      </c>
      <c r="G8961" s="11">
        <v>18738</v>
      </c>
      <c r="H8961" s="11">
        <v>19684</v>
      </c>
      <c r="I8961" s="13">
        <v>17.592173304398763</v>
      </c>
      <c r="J8961" s="13">
        <v>17.798960256958651</v>
      </c>
      <c r="K8961" s="13">
        <v>13.731963953022699</v>
      </c>
      <c r="L8961" s="13">
        <v>12.338489888324455</v>
      </c>
      <c r="M8961" s="13">
        <v>18.484375532711393</v>
      </c>
      <c r="N8961" s="13">
        <v>6.1049941524249398</v>
      </c>
      <c r="O8961" s="13">
        <v>9.1871480222360766</v>
      </c>
      <c r="P8961" s="17">
        <v>13.605443587153854</v>
      </c>
      <c r="Q8961" s="17"/>
      <c r="R8961" s="18">
        <f t="shared" si="279"/>
        <v>8.7904218779237553</v>
      </c>
      <c r="S8961">
        <f t="shared" si="280"/>
        <v>18.420465296383952</v>
      </c>
      <c r="T8961" s="3">
        <v>7889.8092953929599</v>
      </c>
      <c r="U8961">
        <v>4147.6923164600366</v>
      </c>
      <c r="V8961">
        <v>0.65367430579499342</v>
      </c>
      <c r="Y8961">
        <v>2432.0625814315945</v>
      </c>
      <c r="Z8961">
        <v>10545.173543898371</v>
      </c>
    </row>
    <row r="8962" spans="1:26" ht="92.25" x14ac:dyDescent="1.35">
      <c r="A8962" t="s">
        <v>8962</v>
      </c>
      <c r="B8962" s="11">
        <v>13287</v>
      </c>
      <c r="C8962" s="11">
        <v>9773</v>
      </c>
      <c r="D8962" s="11">
        <v>14007</v>
      </c>
      <c r="E8962" s="11">
        <v>11390</v>
      </c>
      <c r="F8962" s="11">
        <v>16740</v>
      </c>
      <c r="G8962" s="11">
        <v>4533</v>
      </c>
      <c r="H8962" s="11">
        <v>3775</v>
      </c>
      <c r="I8962" s="13">
        <v>26.613878545372291</v>
      </c>
      <c r="J8962" s="13">
        <v>16.262882935421903</v>
      </c>
      <c r="K8962" s="13">
        <v>7.2690317408519824</v>
      </c>
      <c r="L8962" s="13">
        <v>20.208343038726039</v>
      </c>
      <c r="M8962" s="13">
        <v>18.438473681967032</v>
      </c>
      <c r="N8962" s="13">
        <v>21.757015997949246</v>
      </c>
      <c r="O8962" s="13">
        <v>17.109246797950036</v>
      </c>
      <c r="P8962" s="17">
        <v>18.236981819748362</v>
      </c>
      <c r="Q8962" s="17"/>
      <c r="R8962" s="18">
        <f t="shared" si="279"/>
        <v>13.421960110518263</v>
      </c>
      <c r="S8962">
        <f t="shared" si="280"/>
        <v>23.05200352897846</v>
      </c>
      <c r="T8962" s="3">
        <v>6349.5366857805966</v>
      </c>
      <c r="U8962">
        <v>3367.3148703510965</v>
      </c>
      <c r="V8962">
        <v>-0.49289155867882073</v>
      </c>
      <c r="Y8962">
        <v>2006.1201188491718</v>
      </c>
      <c r="Z8962">
        <v>8535.3648398935693</v>
      </c>
    </row>
    <row r="8963" spans="1:26" ht="92.25" x14ac:dyDescent="1.35">
      <c r="A8963" t="s">
        <v>8963</v>
      </c>
      <c r="B8963" s="11">
        <v>13212</v>
      </c>
      <c r="C8963" s="11">
        <v>15295</v>
      </c>
      <c r="D8963" s="11">
        <v>7612</v>
      </c>
      <c r="E8963" s="11">
        <v>17089</v>
      </c>
      <c r="F8963" s="11">
        <v>18905</v>
      </c>
      <c r="G8963" s="11">
        <v>7803</v>
      </c>
      <c r="H8963" s="11">
        <v>12385</v>
      </c>
      <c r="I8963" s="13">
        <v>17.896295990583216</v>
      </c>
      <c r="J8963" s="13">
        <v>14.14182123772634</v>
      </c>
      <c r="K8963" s="13">
        <v>25.050376584983205</v>
      </c>
      <c r="L8963" s="13">
        <v>9.8872519154860417</v>
      </c>
      <c r="M8963" s="13">
        <v>16.297767569236775</v>
      </c>
      <c r="N8963" s="13">
        <v>10.922844986516488</v>
      </c>
      <c r="O8963" s="13">
        <v>24.183010391851713</v>
      </c>
      <c r="P8963" s="17">
        <v>16.911338382340539</v>
      </c>
      <c r="Q8963" s="17"/>
      <c r="R8963" s="18">
        <f t="shared" ref="R8963:R9026" si="281">P8963-1.9599*6.5/SQRT(7)</f>
        <v>12.09631667311044</v>
      </c>
      <c r="S8963">
        <f t="shared" ref="S8963:S9026" si="282">P8963+1.9599*6.5/SQRT(7)</f>
        <v>21.726360091570637</v>
      </c>
      <c r="T8963" s="3">
        <v>7432.1209921285299</v>
      </c>
      <c r="U8963">
        <v>4226.8973228374889</v>
      </c>
      <c r="V8963">
        <v>-0.36631035982281901</v>
      </c>
      <c r="Y8963">
        <v>2790.9928192874127</v>
      </c>
      <c r="Z8963">
        <v>10433.461735592726</v>
      </c>
    </row>
    <row r="8964" spans="1:26" ht="92.25" x14ac:dyDescent="1.35">
      <c r="A8964" t="s">
        <v>8964</v>
      </c>
      <c r="B8964" s="11">
        <v>8485</v>
      </c>
      <c r="C8964" s="11">
        <v>8143</v>
      </c>
      <c r="D8964" s="11">
        <v>6828</v>
      </c>
      <c r="E8964" s="11">
        <v>2623</v>
      </c>
      <c r="F8964" s="11">
        <v>3900</v>
      </c>
      <c r="G8964" s="11">
        <v>15337</v>
      </c>
      <c r="H8964" s="11">
        <v>77</v>
      </c>
      <c r="I8964" s="13">
        <v>9.5300417576083447</v>
      </c>
      <c r="J8964" s="13">
        <v>11.252495827927195</v>
      </c>
      <c r="K8964" s="13">
        <v>16.435754026255033</v>
      </c>
      <c r="L8964" s="13">
        <v>19.79977714288713</v>
      </c>
      <c r="M8964" s="13">
        <v>4.0118297501032831</v>
      </c>
      <c r="N8964" s="13">
        <v>2.1234522554044748</v>
      </c>
      <c r="O8964" s="13">
        <v>14.46211881137731</v>
      </c>
      <c r="P8964" s="17">
        <v>11.087924224508967</v>
      </c>
      <c r="Q8964" s="17"/>
      <c r="R8964" s="18">
        <f t="shared" si="281"/>
        <v>6.2729025152788687</v>
      </c>
      <c r="S8964">
        <f t="shared" si="282"/>
        <v>15.902945933739066</v>
      </c>
      <c r="T8964" s="3">
        <v>4753.4354081112178</v>
      </c>
      <c r="U8964">
        <v>2077.0805738550307</v>
      </c>
      <c r="V8964">
        <v>-1.1875954442075454</v>
      </c>
      <c r="Y8964">
        <v>813.18732259210947</v>
      </c>
      <c r="Z8964">
        <v>5701.1570408771786</v>
      </c>
    </row>
    <row r="8965" spans="1:26" ht="92.25" x14ac:dyDescent="1.35">
      <c r="A8965" t="s">
        <v>8965</v>
      </c>
      <c r="B8965" s="11">
        <v>7353</v>
      </c>
      <c r="C8965" s="11">
        <v>10396</v>
      </c>
      <c r="D8965" s="11">
        <v>15648</v>
      </c>
      <c r="E8965" s="11">
        <v>10600</v>
      </c>
      <c r="F8965" s="11">
        <v>17157</v>
      </c>
      <c r="G8965" s="11">
        <v>18571</v>
      </c>
      <c r="H8965" s="11">
        <v>16241</v>
      </c>
      <c r="I8965" s="13">
        <v>19.17791933350416</v>
      </c>
      <c r="J8965" s="13">
        <v>14.641600460893001</v>
      </c>
      <c r="K8965" s="13">
        <v>5.3980961924138402</v>
      </c>
      <c r="L8965" s="13">
        <v>19.185902796042555</v>
      </c>
      <c r="M8965" s="13">
        <v>16.277793092114969</v>
      </c>
      <c r="N8965" s="13">
        <v>18.899407697211259</v>
      </c>
      <c r="O8965" s="13">
        <v>22.407849316103963</v>
      </c>
      <c r="P8965" s="17">
        <v>16.569795555469106</v>
      </c>
      <c r="Q8965" s="17"/>
      <c r="R8965" s="18">
        <f t="shared" si="281"/>
        <v>11.754773846239008</v>
      </c>
      <c r="S8965">
        <f t="shared" si="282"/>
        <v>21.384817264699205</v>
      </c>
      <c r="T8965" s="3">
        <v>7652.5881939514802</v>
      </c>
      <c r="U8965">
        <v>4393.1890342406641</v>
      </c>
      <c r="V8965">
        <v>-0.83156919572502375</v>
      </c>
      <c r="Y8965">
        <v>2937.1581228639102</v>
      </c>
      <c r="Z8965">
        <v>10806.334023458261</v>
      </c>
    </row>
    <row r="8966" spans="1:26" ht="92.25" x14ac:dyDescent="1.35">
      <c r="A8966" t="s">
        <v>8966</v>
      </c>
      <c r="B8966" s="11">
        <v>10067</v>
      </c>
      <c r="C8966" s="11">
        <v>2547</v>
      </c>
      <c r="D8966" s="11">
        <v>6875</v>
      </c>
      <c r="E8966" s="11">
        <v>17277</v>
      </c>
      <c r="F8966" s="11">
        <v>4763</v>
      </c>
      <c r="G8966" s="11">
        <v>18848</v>
      </c>
      <c r="H8966" s="11">
        <v>11981</v>
      </c>
      <c r="I8966" s="13">
        <v>16.492161267058023</v>
      </c>
      <c r="J8966" s="13">
        <v>20.96722518235304</v>
      </c>
      <c r="K8966" s="13">
        <v>17.803841487186883</v>
      </c>
      <c r="L8966" s="13">
        <v>15.003528840430372</v>
      </c>
      <c r="M8966" s="13">
        <v>19.233427368930002</v>
      </c>
      <c r="N8966" s="13">
        <v>20.634738727449719</v>
      </c>
      <c r="O8966" s="13">
        <v>14.406933871638332</v>
      </c>
      <c r="P8966" s="17">
        <v>17.791693820720909</v>
      </c>
      <c r="Q8966" s="17"/>
      <c r="R8966" s="18">
        <f t="shared" si="281"/>
        <v>12.97667211149081</v>
      </c>
      <c r="S8966">
        <f t="shared" si="282"/>
        <v>22.606715529951007</v>
      </c>
      <c r="T8966" s="3">
        <v>6783.528068270698</v>
      </c>
      <c r="U8966">
        <v>3314.6293693533435</v>
      </c>
      <c r="V8966">
        <v>-0.99029193734168075</v>
      </c>
      <c r="Y8966">
        <v>1700.7606531098231</v>
      </c>
      <c r="Z8966">
        <v>8676.2798164214837</v>
      </c>
    </row>
    <row r="8967" spans="1:26" ht="92.25" x14ac:dyDescent="1.35">
      <c r="A8967" t="s">
        <v>8967</v>
      </c>
      <c r="B8967" s="11">
        <v>10675</v>
      </c>
      <c r="C8967" s="11">
        <v>11291</v>
      </c>
      <c r="D8967" s="11">
        <v>8915</v>
      </c>
      <c r="E8967" s="11">
        <v>13319</v>
      </c>
      <c r="F8967" s="11">
        <v>327</v>
      </c>
      <c r="G8967" s="11">
        <v>14317</v>
      </c>
      <c r="H8967" s="11">
        <v>12017</v>
      </c>
      <c r="I8967" s="13">
        <v>18.287901383070643</v>
      </c>
      <c r="J8967" s="13">
        <v>17.80498920405724</v>
      </c>
      <c r="K8967" s="13">
        <v>22.041421825764623</v>
      </c>
      <c r="L8967" s="13">
        <v>4.2709214806175542</v>
      </c>
      <c r="M8967" s="13">
        <v>20.495105614118536</v>
      </c>
      <c r="N8967" s="13">
        <v>13.45995434093607</v>
      </c>
      <c r="O8967" s="13">
        <v>21.99229009899684</v>
      </c>
      <c r="P8967" s="17">
        <v>16.907511992508784</v>
      </c>
      <c r="Q8967" s="17"/>
      <c r="R8967" s="18">
        <f t="shared" si="281"/>
        <v>12.092490283278686</v>
      </c>
      <c r="S8967">
        <f t="shared" si="282"/>
        <v>21.722533701738882</v>
      </c>
      <c r="T8967" s="3">
        <v>6117.6260224204134</v>
      </c>
      <c r="U8967">
        <v>3245.1628687485595</v>
      </c>
      <c r="V8967">
        <v>-0.8348160918103531</v>
      </c>
      <c r="Y8967">
        <v>1934.7239653976217</v>
      </c>
      <c r="Z8967">
        <v>8225.494361553192</v>
      </c>
    </row>
    <row r="8968" spans="1:26" ht="92.25" x14ac:dyDescent="1.35">
      <c r="A8968" t="s">
        <v>8968</v>
      </c>
      <c r="B8968" s="11">
        <v>1392</v>
      </c>
      <c r="C8968" s="11">
        <v>3966</v>
      </c>
      <c r="D8968" s="11">
        <v>19253</v>
      </c>
      <c r="E8968" s="11">
        <v>2553</v>
      </c>
      <c r="F8968" s="11">
        <v>18926</v>
      </c>
      <c r="G8968" s="11">
        <v>7245</v>
      </c>
      <c r="H8968" s="11">
        <v>2670</v>
      </c>
      <c r="I8968" s="13">
        <v>9.6086501267020576</v>
      </c>
      <c r="J8968" s="13">
        <v>8.8213129881863619</v>
      </c>
      <c r="K8968" s="13">
        <v>17.144230187002989</v>
      </c>
      <c r="L8968" s="13">
        <v>20.638504030820947</v>
      </c>
      <c r="M8968" s="13">
        <v>18.328186049663607</v>
      </c>
      <c r="N8968" s="13">
        <v>14.341879520229055</v>
      </c>
      <c r="O8968" s="13">
        <v>18.592795744028848</v>
      </c>
      <c r="P8968" s="17">
        <v>15.353651235233411</v>
      </c>
      <c r="Q8968" s="17"/>
      <c r="R8968" s="18">
        <f t="shared" si="281"/>
        <v>10.538629526003312</v>
      </c>
      <c r="S8968">
        <f t="shared" si="282"/>
        <v>20.168672944463509</v>
      </c>
      <c r="T8968" s="3">
        <v>6717.0750138964768</v>
      </c>
      <c r="U8968">
        <v>2565.3673146285414</v>
      </c>
      <c r="V8968">
        <v>-1.0008398021454923</v>
      </c>
      <c r="Y8968">
        <v>565.61141127975361</v>
      </c>
      <c r="Z8968">
        <v>7472.7967297863543</v>
      </c>
    </row>
    <row r="8969" spans="1:26" ht="92.25" x14ac:dyDescent="1.35">
      <c r="A8969" t="s">
        <v>8969</v>
      </c>
      <c r="B8969" s="11">
        <v>5010</v>
      </c>
      <c r="C8969" s="11">
        <v>10915</v>
      </c>
      <c r="D8969" s="11">
        <v>10902</v>
      </c>
      <c r="E8969" s="11">
        <v>2640</v>
      </c>
      <c r="F8969" s="11">
        <v>7266</v>
      </c>
      <c r="G8969" s="11">
        <v>382</v>
      </c>
      <c r="H8969" s="11">
        <v>15325</v>
      </c>
      <c r="I8969" s="13">
        <v>20.556033598860733</v>
      </c>
      <c r="J8969" s="13">
        <v>15.956692465241744</v>
      </c>
      <c r="K8969" s="13">
        <v>14.228863548159136</v>
      </c>
      <c r="L8969" s="13">
        <v>17.716781108095333</v>
      </c>
      <c r="M8969" s="13">
        <v>9.8334176031747624</v>
      </c>
      <c r="N8969" s="13">
        <v>10.070237776539692</v>
      </c>
      <c r="O8969" s="13">
        <v>16.541565169940142</v>
      </c>
      <c r="P8969" s="17">
        <v>14.986227324287364</v>
      </c>
      <c r="Q8969" s="17"/>
      <c r="R8969" s="18">
        <f t="shared" si="281"/>
        <v>10.171205615057266</v>
      </c>
      <c r="S8969">
        <f t="shared" si="282"/>
        <v>19.801249033517465</v>
      </c>
      <c r="T8969" s="3">
        <v>5259.5955466073783</v>
      </c>
      <c r="U8969">
        <v>2401.3079986443522</v>
      </c>
      <c r="V8969">
        <v>-1.446144324290799</v>
      </c>
      <c r="Y8969">
        <v>1058.9414662018248</v>
      </c>
      <c r="Z8969">
        <v>6467.3969420824287</v>
      </c>
    </row>
    <row r="8970" spans="1:26" ht="92.25" x14ac:dyDescent="1.35">
      <c r="A8970" t="s">
        <v>8970</v>
      </c>
      <c r="B8970" s="11">
        <v>9500</v>
      </c>
      <c r="C8970" s="11">
        <v>17424</v>
      </c>
      <c r="D8970" s="11">
        <v>17885</v>
      </c>
      <c r="E8970" s="11">
        <v>11769</v>
      </c>
      <c r="F8970" s="11">
        <v>2185</v>
      </c>
      <c r="G8970" s="11">
        <v>16613</v>
      </c>
      <c r="H8970" s="11">
        <v>3625</v>
      </c>
      <c r="I8970" s="13">
        <v>13.079984109543888</v>
      </c>
      <c r="J8970" s="13">
        <v>18.389558334587988</v>
      </c>
      <c r="K8970" s="13">
        <v>20.510494935787037</v>
      </c>
      <c r="L8970" s="13">
        <v>19.819405756191767</v>
      </c>
      <c r="M8970" s="13">
        <v>6.607154427173425</v>
      </c>
      <c r="N8970" s="13">
        <v>11.144058531897024</v>
      </c>
      <c r="O8970" s="13">
        <v>15.278255994016375</v>
      </c>
      <c r="P8970" s="17">
        <v>14.975558869885358</v>
      </c>
      <c r="Q8970" s="17"/>
      <c r="R8970" s="18">
        <f t="shared" si="281"/>
        <v>10.160537160655259</v>
      </c>
      <c r="S8970">
        <f t="shared" si="282"/>
        <v>19.790580579115456</v>
      </c>
      <c r="T8970" s="3">
        <v>7324.1710238979631</v>
      </c>
      <c r="U8970">
        <v>3617.9647431568292</v>
      </c>
      <c r="V8970">
        <v>-0.24678001864231192</v>
      </c>
      <c r="Y8970">
        <v>1896.1807813059004</v>
      </c>
      <c r="Z8970">
        <v>9427.6444707598166</v>
      </c>
    </row>
    <row r="8971" spans="1:26" ht="92.25" x14ac:dyDescent="1.35">
      <c r="A8971" t="s">
        <v>8971</v>
      </c>
      <c r="B8971" s="11">
        <v>16610</v>
      </c>
      <c r="C8971" s="11">
        <v>17425</v>
      </c>
      <c r="D8971" s="11">
        <v>1980</v>
      </c>
      <c r="E8971" s="11">
        <v>14608</v>
      </c>
      <c r="F8971" s="11">
        <v>9411</v>
      </c>
      <c r="G8971" s="11">
        <v>4215</v>
      </c>
      <c r="H8971" s="11">
        <v>903</v>
      </c>
      <c r="I8971" s="13">
        <v>12.871522718443085</v>
      </c>
      <c r="J8971" s="13">
        <v>-3.9293041050701145</v>
      </c>
      <c r="K8971" s="13">
        <v>16.045597038354938</v>
      </c>
      <c r="L8971" s="13">
        <v>24.239475182253585</v>
      </c>
      <c r="M8971" s="13">
        <v>6.0358950989034135</v>
      </c>
      <c r="N8971" s="13">
        <v>6.2411832121146382</v>
      </c>
      <c r="O8971" s="13">
        <v>12.706516781411679</v>
      </c>
      <c r="P8971" s="17">
        <v>10.60155513234446</v>
      </c>
      <c r="Q8971" s="17"/>
      <c r="R8971" s="18">
        <f t="shared" si="281"/>
        <v>5.7865334231143617</v>
      </c>
      <c r="S8971">
        <f t="shared" si="282"/>
        <v>15.416576841574559</v>
      </c>
      <c r="T8971" s="3">
        <v>6786.5511489141199</v>
      </c>
      <c r="U8971">
        <v>2982.0982498077592</v>
      </c>
      <c r="V8971">
        <v>-0.25910253498295788</v>
      </c>
      <c r="Y8971">
        <v>1180.250366622502</v>
      </c>
      <c r="Z8971">
        <v>8158.8781714475754</v>
      </c>
    </row>
    <row r="8972" spans="1:26" ht="92.25" x14ac:dyDescent="1.35">
      <c r="A8972" t="s">
        <v>8972</v>
      </c>
      <c r="B8972" s="11">
        <v>10791</v>
      </c>
      <c r="C8972" s="11">
        <v>5393</v>
      </c>
      <c r="D8972" s="11">
        <v>11306</v>
      </c>
      <c r="E8972" s="11">
        <v>16935</v>
      </c>
      <c r="F8972" s="11">
        <v>4227</v>
      </c>
      <c r="G8972" s="11">
        <v>18144</v>
      </c>
      <c r="H8972" s="11">
        <v>10882</v>
      </c>
      <c r="I8972" s="13">
        <v>8.3022024181185223</v>
      </c>
      <c r="J8972" s="13">
        <v>14.753621211534899</v>
      </c>
      <c r="K8972" s="13">
        <v>12.906440065148749</v>
      </c>
      <c r="L8972" s="13">
        <v>16.440902558276445</v>
      </c>
      <c r="M8972" s="13">
        <v>12.199200395490026</v>
      </c>
      <c r="N8972" s="13">
        <v>26.434252292734545</v>
      </c>
      <c r="O8972" s="13">
        <v>20.041192657290726</v>
      </c>
      <c r="P8972" s="17">
        <v>15.868258799799127</v>
      </c>
      <c r="Q8972" s="17"/>
      <c r="R8972" s="18">
        <f t="shared" si="281"/>
        <v>11.053237090569029</v>
      </c>
      <c r="S8972">
        <f t="shared" si="282"/>
        <v>20.683280509029224</v>
      </c>
      <c r="T8972" s="3">
        <v>6745.9060464966824</v>
      </c>
      <c r="U8972">
        <v>3557.9599264824069</v>
      </c>
      <c r="V8972">
        <v>-0.38362827581295278</v>
      </c>
      <c r="Y8972">
        <v>2099.851512159597</v>
      </c>
      <c r="Z8972">
        <v>9036.6838548071428</v>
      </c>
    </row>
    <row r="8973" spans="1:26" ht="92.25" x14ac:dyDescent="1.35">
      <c r="A8973" t="s">
        <v>8973</v>
      </c>
      <c r="B8973" s="11">
        <v>12570</v>
      </c>
      <c r="C8973" s="11">
        <v>17483</v>
      </c>
      <c r="D8973" s="11">
        <v>7281</v>
      </c>
      <c r="E8973" s="11">
        <v>8218</v>
      </c>
      <c r="F8973" s="11">
        <v>9179</v>
      </c>
      <c r="G8973" s="11">
        <v>9469</v>
      </c>
      <c r="H8973" s="11">
        <v>3122</v>
      </c>
      <c r="I8973" s="13">
        <v>21.54598918420508</v>
      </c>
      <c r="J8973" s="13">
        <v>17.886263256098214</v>
      </c>
      <c r="K8973" s="13">
        <v>23.667585988152567</v>
      </c>
      <c r="L8973" s="13">
        <v>7.2511310246716754</v>
      </c>
      <c r="M8973" s="13">
        <v>20.080209519321347</v>
      </c>
      <c r="N8973" s="13">
        <v>12.523435641948334</v>
      </c>
      <c r="O8973" s="13">
        <v>8.7393453633372662</v>
      </c>
      <c r="P8973" s="17">
        <v>15.956279996819211</v>
      </c>
      <c r="Q8973" s="17"/>
      <c r="R8973" s="18">
        <f t="shared" si="281"/>
        <v>11.141258287589112</v>
      </c>
      <c r="S8973">
        <f t="shared" si="282"/>
        <v>20.771301706049307</v>
      </c>
      <c r="T8973" s="3">
        <v>5828.7747113242776</v>
      </c>
      <c r="U8973">
        <v>3083.1336463570251</v>
      </c>
      <c r="V8973">
        <v>8.8509750639786944E-2</v>
      </c>
      <c r="Y8973">
        <v>1830.3705801788615</v>
      </c>
      <c r="Z8973">
        <v>7824.1144385770003</v>
      </c>
    </row>
    <row r="8974" spans="1:26" ht="92.25" x14ac:dyDescent="1.35">
      <c r="A8974" t="s">
        <v>8974</v>
      </c>
      <c r="B8974" s="11">
        <v>14206</v>
      </c>
      <c r="C8974" s="11">
        <v>17028</v>
      </c>
      <c r="D8974" s="11">
        <v>13802</v>
      </c>
      <c r="E8974" s="11">
        <v>18631</v>
      </c>
      <c r="F8974" s="11">
        <v>10972</v>
      </c>
      <c r="G8974" s="11">
        <v>19231</v>
      </c>
      <c r="H8974" s="11">
        <v>2670</v>
      </c>
      <c r="I8974" s="13">
        <v>18.564780409620489</v>
      </c>
      <c r="J8974" s="13">
        <v>21.154882117387672</v>
      </c>
      <c r="K8974" s="13">
        <v>8.2402068051377491</v>
      </c>
      <c r="L8974" s="13">
        <v>6.7010088949637989</v>
      </c>
      <c r="M8974" s="13">
        <v>9.6411706282434935</v>
      </c>
      <c r="N8974" s="13">
        <v>16.001012691833445</v>
      </c>
      <c r="O8974" s="13">
        <v>18.592795744028848</v>
      </c>
      <c r="P8974" s="17">
        <v>14.127979613030785</v>
      </c>
      <c r="Q8974" s="17"/>
      <c r="R8974" s="18">
        <f t="shared" si="281"/>
        <v>9.3129579038006867</v>
      </c>
      <c r="S8974">
        <f t="shared" si="282"/>
        <v>18.943001322260884</v>
      </c>
      <c r="T8974" s="3">
        <v>8122.6000247359261</v>
      </c>
      <c r="U8974">
        <v>4419.6058358336941</v>
      </c>
      <c r="V8974">
        <v>0.7557787284895312</v>
      </c>
      <c r="Y8974">
        <v>2736.7276306389849</v>
      </c>
      <c r="Z8974">
        <v>11089.217892082717</v>
      </c>
    </row>
    <row r="8975" spans="1:26" ht="92.25" x14ac:dyDescent="1.35">
      <c r="A8975" t="s">
        <v>8975</v>
      </c>
      <c r="B8975" s="11">
        <v>14070</v>
      </c>
      <c r="C8975" s="11">
        <v>9349</v>
      </c>
      <c r="D8975" s="11">
        <v>1181</v>
      </c>
      <c r="E8975" s="11">
        <v>11134</v>
      </c>
      <c r="F8975" s="11">
        <v>355</v>
      </c>
      <c r="G8975" s="11">
        <v>18821</v>
      </c>
      <c r="H8975" s="11">
        <v>13318</v>
      </c>
      <c r="I8975" s="13">
        <v>16.922996968806302</v>
      </c>
      <c r="J8975" s="13">
        <v>23.364996816138504</v>
      </c>
      <c r="K8975" s="13">
        <v>24.634872632992796</v>
      </c>
      <c r="L8975" s="13">
        <v>23.722921154011345</v>
      </c>
      <c r="M8975" s="13">
        <v>14.253207806085552</v>
      </c>
      <c r="N8975" s="13">
        <v>16.331196356885677</v>
      </c>
      <c r="O8975" s="13">
        <v>15.049408784406635</v>
      </c>
      <c r="P8975" s="17">
        <v>19.182800074189544</v>
      </c>
      <c r="Q8975" s="17"/>
      <c r="R8975" s="18">
        <f t="shared" si="281"/>
        <v>14.367778364959445</v>
      </c>
      <c r="S8975">
        <f t="shared" si="282"/>
        <v>23.997821783419642</v>
      </c>
      <c r="T8975" s="3">
        <v>6834.2085388255928</v>
      </c>
      <c r="U8975">
        <v>3125.8398182986148</v>
      </c>
      <c r="V8975">
        <v>-0.24189375835703686</v>
      </c>
      <c r="Y8975">
        <v>1380.0737659283113</v>
      </c>
      <c r="Z8975">
        <v>8407.707785993478</v>
      </c>
    </row>
    <row r="8976" spans="1:26" ht="92.25" x14ac:dyDescent="1.35">
      <c r="A8976" t="s">
        <v>8976</v>
      </c>
      <c r="B8976" s="11">
        <v>2635</v>
      </c>
      <c r="C8976" s="11">
        <v>7260</v>
      </c>
      <c r="D8976" s="11">
        <v>14002</v>
      </c>
      <c r="E8976" s="11">
        <v>4764</v>
      </c>
      <c r="F8976" s="11">
        <v>17599</v>
      </c>
      <c r="G8976" s="11">
        <v>8232</v>
      </c>
      <c r="H8976" s="11">
        <v>5466</v>
      </c>
      <c r="I8976" s="13">
        <v>18.120330320360928</v>
      </c>
      <c r="J8976" s="13">
        <v>2.8763744078340032</v>
      </c>
      <c r="K8976" s="13">
        <v>18.221808908513033</v>
      </c>
      <c r="L8976" s="13">
        <v>-0.66393719039798249</v>
      </c>
      <c r="M8976" s="13">
        <v>16.500566316050119</v>
      </c>
      <c r="N8976" s="13">
        <v>18.625243701942569</v>
      </c>
      <c r="O8976" s="13">
        <v>17.5526575045103</v>
      </c>
      <c r="P8976" s="17">
        <v>13.033291995544712</v>
      </c>
      <c r="Q8976" s="17"/>
      <c r="R8976" s="18">
        <f t="shared" si="281"/>
        <v>8.2182702863146133</v>
      </c>
      <c r="S8976">
        <f t="shared" si="282"/>
        <v>17.84831370477481</v>
      </c>
      <c r="T8976" s="3">
        <v>5730.4230528342241</v>
      </c>
      <c r="U8976">
        <v>2745.5664257998301</v>
      </c>
      <c r="V8976">
        <v>0.77237245932337828</v>
      </c>
      <c r="Y8976">
        <v>1354.1227858256179</v>
      </c>
      <c r="Z8976">
        <v>7246.7313836873118</v>
      </c>
    </row>
    <row r="8977" spans="1:26" ht="92.25" x14ac:dyDescent="1.35">
      <c r="A8977" t="s">
        <v>8977</v>
      </c>
      <c r="B8977" s="11">
        <v>18630</v>
      </c>
      <c r="C8977" s="11">
        <v>1858</v>
      </c>
      <c r="D8977" s="11">
        <v>4899</v>
      </c>
      <c r="E8977" s="11">
        <v>16372</v>
      </c>
      <c r="F8977" s="11">
        <v>10806</v>
      </c>
      <c r="G8977" s="11">
        <v>15525</v>
      </c>
      <c r="H8977" s="11">
        <v>11023</v>
      </c>
      <c r="I8977" s="13">
        <v>16.930499805983022</v>
      </c>
      <c r="J8977" s="13">
        <v>29.924676196578343</v>
      </c>
      <c r="K8977" s="13">
        <v>12.761905983557041</v>
      </c>
      <c r="L8977" s="13">
        <v>-2.0536106079214651</v>
      </c>
      <c r="M8977" s="13">
        <v>17.015393363887352</v>
      </c>
      <c r="N8977" s="13">
        <v>7.8330875723902142</v>
      </c>
      <c r="O8977" s="13">
        <v>20.710864481575555</v>
      </c>
      <c r="P8977" s="17">
        <v>14.731830970864294</v>
      </c>
      <c r="Q8977" s="17"/>
      <c r="R8977" s="18">
        <f t="shared" si="281"/>
        <v>9.9168092616341958</v>
      </c>
      <c r="S8977">
        <f t="shared" si="282"/>
        <v>19.546852680094393</v>
      </c>
      <c r="T8977" s="3">
        <v>7189.8886007841165</v>
      </c>
      <c r="U8977">
        <v>3622.2931535613279</v>
      </c>
      <c r="V8977">
        <v>-0.17053480405593291</v>
      </c>
      <c r="Y8977">
        <v>1971.9772800073902</v>
      </c>
      <c r="Z8977">
        <v>9365.3580122892363</v>
      </c>
    </row>
    <row r="8978" spans="1:26" ht="92.25" x14ac:dyDescent="1.35">
      <c r="A8978" t="s">
        <v>8978</v>
      </c>
      <c r="B8978" s="11">
        <v>11458</v>
      </c>
      <c r="C8978" s="11">
        <v>1626</v>
      </c>
      <c r="D8978" s="11">
        <v>5528</v>
      </c>
      <c r="E8978" s="11">
        <v>10556</v>
      </c>
      <c r="F8978" s="11">
        <v>8721</v>
      </c>
      <c r="G8978" s="11">
        <v>19939</v>
      </c>
      <c r="H8978" s="11">
        <v>14886</v>
      </c>
      <c r="I8978" s="13">
        <v>12.785810754408871</v>
      </c>
      <c r="J8978" s="13">
        <v>18.739789129811417</v>
      </c>
      <c r="K8978" s="13">
        <v>7.742438663389601</v>
      </c>
      <c r="L8978" s="13">
        <v>16.507810521397058</v>
      </c>
      <c r="M8978" s="13">
        <v>19.139140079759809</v>
      </c>
      <c r="N8978" s="13">
        <v>14.438709539049885</v>
      </c>
      <c r="O8978" s="13">
        <v>19.213176944806289</v>
      </c>
      <c r="P8978" s="17">
        <v>15.509553661803277</v>
      </c>
      <c r="Q8978" s="17"/>
      <c r="R8978" s="18">
        <f t="shared" si="281"/>
        <v>10.694531952573179</v>
      </c>
      <c r="S8978">
        <f t="shared" si="282"/>
        <v>20.324575371033376</v>
      </c>
      <c r="T8978" s="3">
        <v>6741.0263051484562</v>
      </c>
      <c r="U8978">
        <v>3330.1680944179748</v>
      </c>
      <c r="V8978">
        <v>1.4680381354992278</v>
      </c>
      <c r="Y8978">
        <v>1746.8630921793383</v>
      </c>
      <c r="Z8978">
        <v>8678.677584389181</v>
      </c>
    </row>
    <row r="8979" spans="1:26" ht="92.25" x14ac:dyDescent="1.35">
      <c r="A8979" t="s">
        <v>8979</v>
      </c>
      <c r="B8979" s="11">
        <v>9040</v>
      </c>
      <c r="C8979" s="11">
        <v>11993</v>
      </c>
      <c r="D8979" s="11">
        <v>8613</v>
      </c>
      <c r="E8979" s="11">
        <v>170</v>
      </c>
      <c r="F8979" s="11">
        <v>18663</v>
      </c>
      <c r="G8979" s="11">
        <v>15969</v>
      </c>
      <c r="H8979" s="11">
        <v>11727</v>
      </c>
      <c r="I8979" s="13">
        <v>14.541835059279737</v>
      </c>
      <c r="J8979" s="13">
        <v>18.352408471714366</v>
      </c>
      <c r="K8979" s="13">
        <v>17.538250375944934</v>
      </c>
      <c r="L8979" s="13">
        <v>18.73115961577917</v>
      </c>
      <c r="M8979" s="13">
        <v>19.041782938143061</v>
      </c>
      <c r="N8979" s="13">
        <v>8.3464474293786513</v>
      </c>
      <c r="O8979" s="13">
        <v>22.146913639047565</v>
      </c>
      <c r="P8979" s="17">
        <v>16.956971075612497</v>
      </c>
      <c r="Q8979" s="17"/>
      <c r="R8979" s="18">
        <f t="shared" si="281"/>
        <v>12.141949366382399</v>
      </c>
      <c r="S8979">
        <f t="shared" si="282"/>
        <v>21.771992784842595</v>
      </c>
      <c r="T8979" s="3">
        <v>6923.581993563248</v>
      </c>
      <c r="U8979">
        <v>3489.0301750468757</v>
      </c>
      <c r="V8979">
        <v>-0.81642269833537284</v>
      </c>
      <c r="Y8979">
        <v>1900.9257902736249</v>
      </c>
      <c r="Z8979">
        <v>9020.4627611248143</v>
      </c>
    </row>
    <row r="8980" spans="1:26" ht="92.25" x14ac:dyDescent="1.35">
      <c r="A8980" t="s">
        <v>8980</v>
      </c>
      <c r="B8980" s="11">
        <v>3830</v>
      </c>
      <c r="C8980" s="11">
        <v>980</v>
      </c>
      <c r="D8980" s="11">
        <v>12988</v>
      </c>
      <c r="E8980" s="11">
        <v>19179</v>
      </c>
      <c r="F8980" s="11">
        <v>657</v>
      </c>
      <c r="G8980" s="11">
        <v>1089</v>
      </c>
      <c r="H8980" s="11">
        <v>10940</v>
      </c>
      <c r="I8980" s="13">
        <v>18.9359231411566</v>
      </c>
      <c r="J8980" s="13">
        <v>17.090270367214195</v>
      </c>
      <c r="K8980" s="13">
        <v>18.516670910330888</v>
      </c>
      <c r="L8980" s="13">
        <v>24.04906419414219</v>
      </c>
      <c r="M8980" s="13">
        <v>19.784339323664792</v>
      </c>
      <c r="N8980" s="13">
        <v>23.874249254344043</v>
      </c>
      <c r="O8980" s="13">
        <v>11.248859145346128</v>
      </c>
      <c r="P8980" s="17">
        <v>19.071339476599835</v>
      </c>
      <c r="Q8980" s="17"/>
      <c r="R8980" s="18">
        <f t="shared" si="281"/>
        <v>14.256317767369737</v>
      </c>
      <c r="S8980">
        <f t="shared" si="282"/>
        <v>23.886361185829934</v>
      </c>
      <c r="T8980" s="3">
        <v>6172.7254725537223</v>
      </c>
      <c r="U8980">
        <v>2275.7353348429911</v>
      </c>
      <c r="V8980">
        <v>-0.90495404947432689</v>
      </c>
      <c r="Y8980">
        <v>393.48287112398975</v>
      </c>
      <c r="Z8980">
        <v>6740.9121719711429</v>
      </c>
    </row>
    <row r="8981" spans="1:26" ht="92.25" x14ac:dyDescent="1.35">
      <c r="A8981" t="s">
        <v>8981</v>
      </c>
      <c r="B8981" s="11">
        <v>4754</v>
      </c>
      <c r="C8981" s="11">
        <v>16073</v>
      </c>
      <c r="D8981" s="11">
        <v>18960</v>
      </c>
      <c r="E8981" s="11">
        <v>5673</v>
      </c>
      <c r="F8981" s="11">
        <v>16315</v>
      </c>
      <c r="G8981" s="11">
        <v>16422</v>
      </c>
      <c r="H8981" s="11">
        <v>17561</v>
      </c>
      <c r="I8981" s="13">
        <v>14.760359027953674</v>
      </c>
      <c r="J8981" s="13">
        <v>40.088995900215451</v>
      </c>
      <c r="K8981" s="13">
        <v>23.207048890580282</v>
      </c>
      <c r="L8981" s="13">
        <v>14.654234925680743</v>
      </c>
      <c r="M8981" s="13">
        <v>21.452991129894514</v>
      </c>
      <c r="N8981" s="13">
        <v>14.702056078918117</v>
      </c>
      <c r="O8981" s="13">
        <v>16.385439945972209</v>
      </c>
      <c r="P8981" s="17">
        <v>20.750160842744997</v>
      </c>
      <c r="Q8981" s="17"/>
      <c r="R8981" s="18">
        <f t="shared" si="281"/>
        <v>15.935139133514898</v>
      </c>
      <c r="S8981">
        <f t="shared" si="282"/>
        <v>25.565182551975095</v>
      </c>
      <c r="T8981" s="3">
        <v>8123.0145850310755</v>
      </c>
      <c r="U8981">
        <v>4386.5660548475535</v>
      </c>
      <c r="V8981">
        <v>2.076549208140932</v>
      </c>
      <c r="Y8981">
        <v>2684.9518167408705</v>
      </c>
      <c r="Z8981">
        <v>11037.868371590346</v>
      </c>
    </row>
    <row r="8982" spans="1:26" ht="92.25" x14ac:dyDescent="1.35">
      <c r="A8982" t="s">
        <v>8982</v>
      </c>
      <c r="B8982" s="11">
        <v>16792</v>
      </c>
      <c r="C8982" s="11">
        <v>13108</v>
      </c>
      <c r="D8982" s="11">
        <v>10537</v>
      </c>
      <c r="E8982" s="11">
        <v>79</v>
      </c>
      <c r="F8982" s="11">
        <v>9001</v>
      </c>
      <c r="G8982" s="11">
        <v>11789</v>
      </c>
      <c r="H8982" s="11">
        <v>3902</v>
      </c>
      <c r="I8982" s="13">
        <v>17.269599862267626</v>
      </c>
      <c r="J8982" s="13">
        <v>23.917356890985246</v>
      </c>
      <c r="K8982" s="13">
        <v>4.0415656802423587</v>
      </c>
      <c r="L8982" s="13">
        <v>8.5098842317757928</v>
      </c>
      <c r="M8982" s="13">
        <v>22.356425247033606</v>
      </c>
      <c r="N8982" s="13">
        <v>11.153121846312777</v>
      </c>
      <c r="O8982" s="13">
        <v>15.734723753051508</v>
      </c>
      <c r="P8982" s="17">
        <v>14.711811073095559</v>
      </c>
      <c r="Q8982" s="17"/>
      <c r="R8982" s="18">
        <f t="shared" si="281"/>
        <v>9.8967893638654605</v>
      </c>
      <c r="S8982">
        <f t="shared" si="282"/>
        <v>19.526832782325656</v>
      </c>
      <c r="T8982" s="3">
        <v>6164.2955872311595</v>
      </c>
      <c r="U8982">
        <v>2986.1687922652832</v>
      </c>
      <c r="V8982">
        <v>-0.1425769369234331</v>
      </c>
      <c r="Y8982">
        <v>1506.5364401395314</v>
      </c>
      <c r="Z8982">
        <v>7845.2972684720498</v>
      </c>
    </row>
    <row r="8983" spans="1:26" ht="92.25" x14ac:dyDescent="1.35">
      <c r="A8983" t="s">
        <v>8983</v>
      </c>
      <c r="B8983" s="11">
        <v>18417</v>
      </c>
      <c r="C8983" s="11">
        <v>7936</v>
      </c>
      <c r="D8983" s="11">
        <v>7263</v>
      </c>
      <c r="E8983" s="11">
        <v>13319</v>
      </c>
      <c r="F8983" s="11">
        <v>7891</v>
      </c>
      <c r="G8983" s="11">
        <v>5648</v>
      </c>
      <c r="H8983" s="11">
        <v>19203</v>
      </c>
      <c r="I8983" s="13">
        <v>22.612599733864144</v>
      </c>
      <c r="J8983" s="13">
        <v>27.856180810215474</v>
      </c>
      <c r="K8983" s="13">
        <v>28.971552270936659</v>
      </c>
      <c r="L8983" s="13">
        <v>4.2709214806175542</v>
      </c>
      <c r="M8983" s="13">
        <v>4.7187036666199074</v>
      </c>
      <c r="N8983" s="13">
        <v>13.834205078554801</v>
      </c>
      <c r="O8983" s="13">
        <v>19.301394650559615</v>
      </c>
      <c r="P8983" s="17">
        <v>17.366508241624022</v>
      </c>
      <c r="Q8983" s="17"/>
      <c r="R8983" s="18">
        <f t="shared" si="281"/>
        <v>12.551486532393923</v>
      </c>
      <c r="S8983">
        <f t="shared" si="282"/>
        <v>22.18152995085412</v>
      </c>
      <c r="T8983" s="3">
        <v>7009.4626849179995</v>
      </c>
      <c r="U8983">
        <v>3649.125602230336</v>
      </c>
      <c r="V8983">
        <v>1.2111513569834642</v>
      </c>
      <c r="Y8983">
        <v>2106.6188509659742</v>
      </c>
      <c r="Z8983">
        <v>9314.4671551343454</v>
      </c>
    </row>
    <row r="8984" spans="1:26" ht="92.25" x14ac:dyDescent="1.35">
      <c r="A8984" t="s">
        <v>8984</v>
      </c>
      <c r="B8984" s="11">
        <v>2340</v>
      </c>
      <c r="C8984" s="11">
        <v>17650</v>
      </c>
      <c r="D8984" s="11">
        <v>3176</v>
      </c>
      <c r="E8984" s="11">
        <v>2403</v>
      </c>
      <c r="F8984" s="11">
        <v>7533</v>
      </c>
      <c r="G8984" s="11">
        <v>15763</v>
      </c>
      <c r="H8984" s="11">
        <v>18505</v>
      </c>
      <c r="I8984" s="13">
        <v>13.630000909928736</v>
      </c>
      <c r="J8984" s="13">
        <v>11.693542689756171</v>
      </c>
      <c r="K8984" s="13">
        <v>16.952142236906408</v>
      </c>
      <c r="L8984" s="13">
        <v>17.317941164166864</v>
      </c>
      <c r="M8984" s="13">
        <v>18.587026765325195</v>
      </c>
      <c r="N8984" s="13">
        <v>23.466267667608228</v>
      </c>
      <c r="O8984" s="13">
        <v>19.610004125603197</v>
      </c>
      <c r="P8984" s="17">
        <v>17.322417937042115</v>
      </c>
      <c r="Q8984" s="17"/>
      <c r="R8984" s="18">
        <f t="shared" si="281"/>
        <v>12.507396227812016</v>
      </c>
      <c r="S8984">
        <f t="shared" si="282"/>
        <v>22.137439646272213</v>
      </c>
      <c r="T8984" s="3">
        <v>7090.3523323819845</v>
      </c>
      <c r="U8984">
        <v>3086.7641459112529</v>
      </c>
      <c r="V8984">
        <v>-0.36181518225930631</v>
      </c>
      <c r="Y8984">
        <v>1187.3946860587157</v>
      </c>
      <c r="Z8984">
        <v>8478.4220204190278</v>
      </c>
    </row>
    <row r="8985" spans="1:26" ht="92.25" x14ac:dyDescent="1.35">
      <c r="A8985" t="s">
        <v>8985</v>
      </c>
      <c r="B8985" s="11">
        <v>8989</v>
      </c>
      <c r="C8985" s="11">
        <v>2422</v>
      </c>
      <c r="D8985" s="11">
        <v>5983</v>
      </c>
      <c r="E8985" s="11">
        <v>15692</v>
      </c>
      <c r="F8985" s="11">
        <v>13279</v>
      </c>
      <c r="G8985" s="11">
        <v>11141</v>
      </c>
      <c r="H8985" s="11">
        <v>96</v>
      </c>
      <c r="I8985" s="13">
        <v>11.734034703144756</v>
      </c>
      <c r="J8985" s="13">
        <v>21.363276548105851</v>
      </c>
      <c r="K8985" s="13">
        <v>5.8878271978106032</v>
      </c>
      <c r="L8985" s="13">
        <v>18.825664220035602</v>
      </c>
      <c r="M8985" s="13">
        <v>9.7707250535566494</v>
      </c>
      <c r="N8985" s="13">
        <v>24.790393622278582</v>
      </c>
      <c r="O8985" s="13">
        <v>17.472987541754399</v>
      </c>
      <c r="P8985" s="17">
        <v>15.692129840955207</v>
      </c>
      <c r="Q8985" s="17"/>
      <c r="R8985" s="18">
        <f t="shared" si="281"/>
        <v>10.877108131725109</v>
      </c>
      <c r="S8985">
        <f t="shared" si="282"/>
        <v>20.507151550185306</v>
      </c>
      <c r="T8985" s="3">
        <v>5751.4855960906389</v>
      </c>
      <c r="U8985">
        <v>2638.3770334312335</v>
      </c>
      <c r="V8985">
        <v>-1.0300482244929299</v>
      </c>
      <c r="Y8985">
        <v>1176.0111399983998</v>
      </c>
      <c r="Z8985">
        <v>7090.2784046533234</v>
      </c>
    </row>
    <row r="8986" spans="1:26" ht="92.25" x14ac:dyDescent="1.35">
      <c r="A8986" t="s">
        <v>8986</v>
      </c>
      <c r="B8986" s="11">
        <v>15011</v>
      </c>
      <c r="C8986" s="11">
        <v>15419</v>
      </c>
      <c r="D8986" s="11">
        <v>1510</v>
      </c>
      <c r="E8986" s="11">
        <v>5050</v>
      </c>
      <c r="F8986" s="11">
        <v>6004</v>
      </c>
      <c r="G8986" s="11">
        <v>2311</v>
      </c>
      <c r="H8986" s="11">
        <v>205</v>
      </c>
      <c r="I8986" s="13">
        <v>20.043737140114185</v>
      </c>
      <c r="J8986" s="13">
        <v>13.549468513858166</v>
      </c>
      <c r="K8986" s="13">
        <v>13.803008409236249</v>
      </c>
      <c r="L8986" s="13">
        <v>27.787941214849326</v>
      </c>
      <c r="M8986" s="13">
        <v>19.833765479134762</v>
      </c>
      <c r="N8986" s="13">
        <v>19.268895541880834</v>
      </c>
      <c r="O8986" s="13">
        <v>18.716490223660493</v>
      </c>
      <c r="P8986" s="17">
        <v>19.000472360390575</v>
      </c>
      <c r="Q8986" s="17"/>
      <c r="R8986" s="18">
        <f t="shared" si="281"/>
        <v>14.185450651160476</v>
      </c>
      <c r="S8986">
        <f t="shared" si="282"/>
        <v>23.815494069620673</v>
      </c>
      <c r="T8986" s="3">
        <v>5424.2458462928071</v>
      </c>
      <c r="U8986">
        <v>2086.2116463447342</v>
      </c>
      <c r="V8986">
        <v>0.84035718828090467</v>
      </c>
      <c r="Y8986">
        <v>482.53945152733968</v>
      </c>
      <c r="Z8986">
        <v>6060.3052492849656</v>
      </c>
    </row>
    <row r="8987" spans="1:26" ht="92.25" x14ac:dyDescent="1.35">
      <c r="A8987" t="s">
        <v>8987</v>
      </c>
      <c r="B8987" s="11">
        <v>1104</v>
      </c>
      <c r="C8987" s="11">
        <v>12935</v>
      </c>
      <c r="D8987" s="11">
        <v>17717</v>
      </c>
      <c r="E8987" s="11">
        <v>3071</v>
      </c>
      <c r="F8987" s="11">
        <v>18546</v>
      </c>
      <c r="G8987" s="11">
        <v>11224</v>
      </c>
      <c r="H8987" s="11">
        <v>14403</v>
      </c>
      <c r="I8987" s="13">
        <v>16.018743513125198</v>
      </c>
      <c r="J8987" s="13">
        <v>20.216559506083716</v>
      </c>
      <c r="K8987" s="13">
        <v>9.3720440544719654</v>
      </c>
      <c r="L8987" s="13">
        <v>13.413710518642519</v>
      </c>
      <c r="M8987" s="13">
        <v>32.029456659868423</v>
      </c>
      <c r="N8987" s="13">
        <v>22.464675303688594</v>
      </c>
      <c r="O8987" s="13">
        <v>9.5088169492431192</v>
      </c>
      <c r="P8987" s="17">
        <v>17.574858072160506</v>
      </c>
      <c r="Q8987" s="17"/>
      <c r="R8987" s="18">
        <f t="shared" si="281"/>
        <v>12.759836362930407</v>
      </c>
      <c r="S8987">
        <f t="shared" si="282"/>
        <v>22.389879781390604</v>
      </c>
      <c r="T8987" s="3">
        <v>7443.3174327717752</v>
      </c>
      <c r="U8987">
        <v>3618.8916078251914</v>
      </c>
      <c r="V8987">
        <v>-0.44954958866583183</v>
      </c>
      <c r="Y8987">
        <v>1836.3679907097558</v>
      </c>
      <c r="Z8987">
        <v>9490.3502354013908</v>
      </c>
    </row>
    <row r="8988" spans="1:26" ht="92.25" x14ac:dyDescent="1.35">
      <c r="A8988" t="s">
        <v>8988</v>
      </c>
      <c r="B8988" s="11">
        <v>12576</v>
      </c>
      <c r="C8988" s="11">
        <v>225</v>
      </c>
      <c r="D8988" s="11">
        <v>6342</v>
      </c>
      <c r="E8988" s="11">
        <v>19849</v>
      </c>
      <c r="F8988" s="11">
        <v>5498</v>
      </c>
      <c r="G8988" s="11">
        <v>5912</v>
      </c>
      <c r="H8988" s="11">
        <v>997</v>
      </c>
      <c r="I8988" s="13">
        <v>23.680830323516904</v>
      </c>
      <c r="J8988" s="13">
        <v>9.0474879927289997</v>
      </c>
      <c r="K8988" s="13">
        <v>25.614599397790428</v>
      </c>
      <c r="L8988" s="13">
        <v>21.185033382639745</v>
      </c>
      <c r="M8988" s="13">
        <v>1.4753142297806985</v>
      </c>
      <c r="N8988" s="13">
        <v>20.388250552237125</v>
      </c>
      <c r="O8988" s="13">
        <v>17.803436737174327</v>
      </c>
      <c r="P8988" s="17">
        <v>17.027850373695461</v>
      </c>
      <c r="Q8988" s="17"/>
      <c r="R8988" s="18">
        <f t="shared" si="281"/>
        <v>12.212828664465363</v>
      </c>
      <c r="S8988">
        <f t="shared" si="282"/>
        <v>21.84287208292556</v>
      </c>
      <c r="T8988" s="3">
        <v>5999.484060970547</v>
      </c>
      <c r="U8988">
        <v>2354.8675335932003</v>
      </c>
      <c r="V8988">
        <v>-0.91119318312848918</v>
      </c>
      <c r="Y8988">
        <v>606.05075263063327</v>
      </c>
      <c r="Z8988">
        <v>6775.3354693888668</v>
      </c>
    </row>
    <row r="8989" spans="1:26" ht="92.25" x14ac:dyDescent="1.35">
      <c r="A8989" t="s">
        <v>8989</v>
      </c>
      <c r="B8989" s="11">
        <v>5694</v>
      </c>
      <c r="C8989" s="11">
        <v>13665</v>
      </c>
      <c r="D8989" s="11">
        <v>14604</v>
      </c>
      <c r="E8989" s="11">
        <v>6239</v>
      </c>
      <c r="F8989" s="11">
        <v>11459</v>
      </c>
      <c r="G8989" s="11">
        <v>14270</v>
      </c>
      <c r="H8989" s="11">
        <v>10213</v>
      </c>
      <c r="I8989" s="13">
        <v>18.644726533860453</v>
      </c>
      <c r="J8989" s="13">
        <v>11.428194658965687</v>
      </c>
      <c r="K8989" s="13">
        <v>18.676340478978201</v>
      </c>
      <c r="L8989" s="13">
        <v>2.7678799142297823</v>
      </c>
      <c r="M8989" s="13">
        <v>23.270531866015098</v>
      </c>
      <c r="N8989" s="13">
        <v>19.674141715254915</v>
      </c>
      <c r="O8989" s="13">
        <v>19.545887839606852</v>
      </c>
      <c r="P8989" s="17">
        <v>16.286814715273</v>
      </c>
      <c r="Q8989" s="17"/>
      <c r="R8989" s="18">
        <f t="shared" si="281"/>
        <v>11.471793006042901</v>
      </c>
      <c r="S8989">
        <f t="shared" si="282"/>
        <v>21.101836424503098</v>
      </c>
      <c r="T8989" s="3">
        <v>6162.7454313468852</v>
      </c>
      <c r="U8989">
        <v>3486.6337099255375</v>
      </c>
      <c r="V8989">
        <v>-0.63045376919035334</v>
      </c>
      <c r="Y8989">
        <v>2288.3708957462118</v>
      </c>
      <c r="Z8989">
        <v>8625.5376948408393</v>
      </c>
    </row>
    <row r="8990" spans="1:26" ht="92.25" x14ac:dyDescent="1.35">
      <c r="A8990" t="s">
        <v>8990</v>
      </c>
      <c r="B8990" s="11">
        <v>12598</v>
      </c>
      <c r="C8990" s="11">
        <v>4895</v>
      </c>
      <c r="D8990" s="11">
        <v>7270</v>
      </c>
      <c r="E8990" s="11">
        <v>6843</v>
      </c>
      <c r="F8990" s="11">
        <v>17554</v>
      </c>
      <c r="G8990" s="11">
        <v>227</v>
      </c>
      <c r="H8990" s="11">
        <v>930</v>
      </c>
      <c r="I8990" s="13">
        <v>7.9344339890220139</v>
      </c>
      <c r="J8990" s="13">
        <v>20.67902839211354</v>
      </c>
      <c r="K8990" s="13">
        <v>17.636209794201541</v>
      </c>
      <c r="L8990" s="13">
        <v>21.849179109206396</v>
      </c>
      <c r="M8990" s="13">
        <v>5.872390031401908</v>
      </c>
      <c r="N8990" s="13">
        <v>20.792078262936762</v>
      </c>
      <c r="O8990" s="13">
        <v>8.3397606312680281</v>
      </c>
      <c r="P8990" s="17">
        <v>14.729011458592883</v>
      </c>
      <c r="Q8990" s="17"/>
      <c r="R8990" s="18">
        <f t="shared" si="281"/>
        <v>9.9139897493627842</v>
      </c>
      <c r="S8990">
        <f t="shared" si="282"/>
        <v>19.544033167822981</v>
      </c>
      <c r="T8990" s="3">
        <v>5606.9480709647105</v>
      </c>
      <c r="U8990">
        <v>2305.0515015418341</v>
      </c>
      <c r="V8990">
        <v>0.57161514632753097</v>
      </c>
      <c r="Y8990">
        <v>730.12954781473582</v>
      </c>
      <c r="Z8990">
        <v>6495.7685078195427</v>
      </c>
    </row>
    <row r="8991" spans="1:26" ht="92.25" x14ac:dyDescent="1.35">
      <c r="A8991" t="s">
        <v>8991</v>
      </c>
      <c r="B8991" s="11">
        <v>14727</v>
      </c>
      <c r="C8991" s="11">
        <v>3323</v>
      </c>
      <c r="D8991" s="11">
        <v>9916</v>
      </c>
      <c r="E8991" s="11">
        <v>4921</v>
      </c>
      <c r="F8991" s="11">
        <v>11653</v>
      </c>
      <c r="G8991" s="11">
        <v>9553</v>
      </c>
      <c r="H8991" s="11">
        <v>8210</v>
      </c>
      <c r="I8991" s="13">
        <v>20.062599051573706</v>
      </c>
      <c r="J8991" s="13">
        <v>17.312657246522743</v>
      </c>
      <c r="K8991" s="13">
        <v>12.186990230810439</v>
      </c>
      <c r="L8991" s="13">
        <v>18.356687207746091</v>
      </c>
      <c r="M8991" s="13">
        <v>16.286023358263627</v>
      </c>
      <c r="N8991" s="13">
        <v>13.093894012391781</v>
      </c>
      <c r="O8991" s="13">
        <v>10.946221407869638</v>
      </c>
      <c r="P8991" s="17">
        <v>15.463581787882577</v>
      </c>
      <c r="Q8991" s="17"/>
      <c r="R8991" s="18">
        <f t="shared" si="281"/>
        <v>10.648560078652478</v>
      </c>
      <c r="S8991">
        <f t="shared" si="282"/>
        <v>20.278603497112677</v>
      </c>
      <c r="T8991" s="3">
        <v>5301.8409127465075</v>
      </c>
      <c r="U8991">
        <v>2853.1951853557939</v>
      </c>
      <c r="V8991">
        <v>0.95481482276227325</v>
      </c>
      <c r="Y8991">
        <v>1742.4468374022154</v>
      </c>
      <c r="Z8991">
        <v>7194.3433307148798</v>
      </c>
    </row>
    <row r="8992" spans="1:26" ht="92.25" x14ac:dyDescent="1.35">
      <c r="A8992" t="s">
        <v>8992</v>
      </c>
      <c r="B8992" s="11">
        <v>14605</v>
      </c>
      <c r="C8992" s="11">
        <v>3033</v>
      </c>
      <c r="D8992" s="11">
        <v>1955</v>
      </c>
      <c r="E8992" s="11">
        <v>17136</v>
      </c>
      <c r="F8992" s="11">
        <v>8663</v>
      </c>
      <c r="G8992" s="11">
        <v>8405</v>
      </c>
      <c r="H8992" s="11">
        <v>11332</v>
      </c>
      <c r="I8992" s="13">
        <v>11.62049079928248</v>
      </c>
      <c r="J8992" s="13">
        <v>12.977179801485857</v>
      </c>
      <c r="K8992" s="13">
        <v>23.384497845098</v>
      </c>
      <c r="L8992" s="13">
        <v>6.6227177424981676</v>
      </c>
      <c r="M8992" s="13">
        <v>10.640754809595542</v>
      </c>
      <c r="N8992" s="13">
        <v>20.19184699480866</v>
      </c>
      <c r="O8992" s="13">
        <v>17.084261933927554</v>
      </c>
      <c r="P8992" s="17">
        <v>14.645964275242321</v>
      </c>
      <c r="Q8992" s="17"/>
      <c r="R8992" s="18">
        <f t="shared" si="281"/>
        <v>9.8309425660122223</v>
      </c>
      <c r="S8992">
        <f t="shared" si="282"/>
        <v>19.460985984472419</v>
      </c>
      <c r="T8992" s="3">
        <v>6132.194226586591</v>
      </c>
      <c r="U8992">
        <v>2982.015331181517</v>
      </c>
      <c r="V8992">
        <v>1.0691951501939911</v>
      </c>
      <c r="Y8992">
        <v>1516.5594054833632</v>
      </c>
      <c r="Z8992">
        <v>7822.3103230303786</v>
      </c>
    </row>
    <row r="8993" spans="1:26" ht="92.25" x14ac:dyDescent="1.35">
      <c r="A8993" t="s">
        <v>8993</v>
      </c>
      <c r="B8993" s="11">
        <v>17662</v>
      </c>
      <c r="C8993" s="11">
        <v>970</v>
      </c>
      <c r="D8993" s="11">
        <v>3856</v>
      </c>
      <c r="E8993" s="11">
        <v>6787</v>
      </c>
      <c r="F8993" s="11">
        <v>19265</v>
      </c>
      <c r="G8993" s="11">
        <v>3887</v>
      </c>
      <c r="H8993" s="11">
        <v>13691</v>
      </c>
      <c r="I8993" s="13">
        <v>24.161013153521267</v>
      </c>
      <c r="J8993" s="13">
        <v>8.5230541618070728</v>
      </c>
      <c r="K8993" s="13">
        <v>20.74194907386342</v>
      </c>
      <c r="L8993" s="13">
        <v>5.1610659841908237</v>
      </c>
      <c r="M8993" s="13">
        <v>12.778619370808116</v>
      </c>
      <c r="N8993" s="13">
        <v>24.562426295481444</v>
      </c>
      <c r="O8993" s="13">
        <v>9.4213007080103637</v>
      </c>
      <c r="P8993" s="17">
        <v>15.049918392526072</v>
      </c>
      <c r="Q8993" s="17"/>
      <c r="R8993" s="18">
        <f t="shared" si="281"/>
        <v>10.234896683295974</v>
      </c>
      <c r="S8993">
        <f t="shared" si="282"/>
        <v>19.864940101756169</v>
      </c>
      <c r="T8993" s="3">
        <v>6977.9357535023473</v>
      </c>
      <c r="U8993">
        <v>3027.2409750785564</v>
      </c>
      <c r="V8993">
        <v>0.96038093033712357</v>
      </c>
      <c r="Y8993">
        <v>1152.3005384234693</v>
      </c>
      <c r="Z8993">
        <v>8327.7296188432247</v>
      </c>
    </row>
    <row r="8994" spans="1:26" ht="92.25" x14ac:dyDescent="1.35">
      <c r="A8994" t="s">
        <v>8994</v>
      </c>
      <c r="B8994" s="11">
        <v>693</v>
      </c>
      <c r="C8994" s="11">
        <v>17463</v>
      </c>
      <c r="D8994" s="11">
        <v>112</v>
      </c>
      <c r="E8994" s="11">
        <v>17020</v>
      </c>
      <c r="F8994" s="11">
        <v>17308</v>
      </c>
      <c r="G8994" s="11">
        <v>14258</v>
      </c>
      <c r="H8994" s="11">
        <v>5550</v>
      </c>
      <c r="I8994" s="13">
        <v>22.514095390875834</v>
      </c>
      <c r="J8994" s="13">
        <v>25.51343780367246</v>
      </c>
      <c r="K8994" s="13">
        <v>8.3356248747314581</v>
      </c>
      <c r="L8994" s="13">
        <v>12.45158282271772</v>
      </c>
      <c r="M8994" s="13">
        <v>17.33516348531743</v>
      </c>
      <c r="N8994" s="13">
        <v>16.855430308609606</v>
      </c>
      <c r="O8994" s="13">
        <v>21.152319486331233</v>
      </c>
      <c r="P8994" s="17">
        <v>17.736807738893678</v>
      </c>
      <c r="Q8994" s="17"/>
      <c r="R8994" s="18">
        <f t="shared" si="281"/>
        <v>12.921786029663579</v>
      </c>
      <c r="S8994">
        <f t="shared" si="282"/>
        <v>22.551829448123776</v>
      </c>
      <c r="T8994" s="3">
        <v>7602.2531928209055</v>
      </c>
      <c r="U8994">
        <v>3317.3312443794712</v>
      </c>
      <c r="V8994">
        <v>0.67542600845627021</v>
      </c>
      <c r="Y8994">
        <v>1284.0286996607542</v>
      </c>
      <c r="Z8994">
        <v>9101.4449905891652</v>
      </c>
    </row>
    <row r="8995" spans="1:26" ht="92.25" x14ac:dyDescent="1.35">
      <c r="A8995" t="s">
        <v>8995</v>
      </c>
      <c r="B8995" s="11">
        <v>86</v>
      </c>
      <c r="C8995" s="11">
        <v>19045</v>
      </c>
      <c r="D8995" s="11">
        <v>5438</v>
      </c>
      <c r="E8995" s="11">
        <v>8216</v>
      </c>
      <c r="F8995" s="11">
        <v>663</v>
      </c>
      <c r="G8995" s="11">
        <v>6810</v>
      </c>
      <c r="H8995" s="11">
        <v>13387</v>
      </c>
      <c r="I8995" s="13">
        <v>11.190991179281255</v>
      </c>
      <c r="J8995" s="13">
        <v>2.581507890002273</v>
      </c>
      <c r="K8995" s="13">
        <v>17.99611948699155</v>
      </c>
      <c r="L8995" s="13">
        <v>19.110619422165769</v>
      </c>
      <c r="M8995" s="13">
        <v>13.449821284770511</v>
      </c>
      <c r="N8995" s="13">
        <v>14.855787508880599</v>
      </c>
      <c r="O8995" s="13">
        <v>15.861335339923206</v>
      </c>
      <c r="P8995" s="17">
        <v>13.578026016002166</v>
      </c>
      <c r="Q8995" s="17"/>
      <c r="R8995" s="18">
        <f t="shared" si="281"/>
        <v>8.7630043067720678</v>
      </c>
      <c r="S8995">
        <f t="shared" si="282"/>
        <v>18.393047725232265</v>
      </c>
      <c r="T8995" s="3">
        <v>6065.2036632582603</v>
      </c>
      <c r="U8995">
        <v>2457.6318115857803</v>
      </c>
      <c r="V8995">
        <v>1.5841351341805421</v>
      </c>
      <c r="Y8995">
        <v>732.63730935059766</v>
      </c>
      <c r="Z8995">
        <v>6969.5016602681426</v>
      </c>
    </row>
    <row r="8996" spans="1:26" ht="92.25" x14ac:dyDescent="1.35">
      <c r="A8996" t="s">
        <v>8996</v>
      </c>
      <c r="B8996" s="11">
        <v>4546</v>
      </c>
      <c r="C8996" s="11">
        <v>12765</v>
      </c>
      <c r="D8996" s="11">
        <v>12272</v>
      </c>
      <c r="E8996" s="11">
        <v>9275</v>
      </c>
      <c r="F8996" s="11">
        <v>15279</v>
      </c>
      <c r="G8996" s="11">
        <v>16021</v>
      </c>
      <c r="H8996" s="11">
        <v>14735</v>
      </c>
      <c r="I8996" s="13">
        <v>25.109635495977983</v>
      </c>
      <c r="J8996" s="13">
        <v>17.249861368090137</v>
      </c>
      <c r="K8996" s="13">
        <v>24.834200579444811</v>
      </c>
      <c r="L8996" s="13">
        <v>13.834418884217683</v>
      </c>
      <c r="M8996" s="13">
        <v>15.236900558210765</v>
      </c>
      <c r="N8996" s="13">
        <v>16.768986229346186</v>
      </c>
      <c r="O8996" s="13">
        <v>20.896728558331141</v>
      </c>
      <c r="P8996" s="17">
        <v>19.132961667659817</v>
      </c>
      <c r="Q8996" s="17"/>
      <c r="R8996" s="18">
        <f t="shared" si="281"/>
        <v>14.317939958429719</v>
      </c>
      <c r="S8996">
        <f t="shared" si="282"/>
        <v>23.947983376889916</v>
      </c>
      <c r="T8996" s="3">
        <v>6845.9669923988877</v>
      </c>
      <c r="U8996">
        <v>3888.5285842028843</v>
      </c>
      <c r="V8996">
        <v>0.25230519895558245</v>
      </c>
      <c r="Y8996">
        <v>2564.2983507754852</v>
      </c>
      <c r="Z8996">
        <v>9604.0236185521608</v>
      </c>
    </row>
    <row r="8997" spans="1:26" ht="92.25" x14ac:dyDescent="1.35">
      <c r="A8997" t="s">
        <v>8997</v>
      </c>
      <c r="B8997" s="11">
        <v>16011</v>
      </c>
      <c r="C8997" s="11">
        <v>18873</v>
      </c>
      <c r="D8997" s="11">
        <v>3882</v>
      </c>
      <c r="E8997" s="11">
        <v>17878</v>
      </c>
      <c r="F8997" s="11">
        <v>12817</v>
      </c>
      <c r="G8997" s="11">
        <v>16138</v>
      </c>
      <c r="H8997" s="11">
        <v>16035</v>
      </c>
      <c r="I8997" s="13">
        <v>11.06198581645622</v>
      </c>
      <c r="J8997" s="13">
        <v>31.615748602728608</v>
      </c>
      <c r="K8997" s="13">
        <v>22.824198459503108</v>
      </c>
      <c r="L8997" s="13">
        <v>14.576328447512694</v>
      </c>
      <c r="M8997" s="13">
        <v>19.424392463504454</v>
      </c>
      <c r="N8997" s="13">
        <v>14.913376740955453</v>
      </c>
      <c r="O8997" s="13">
        <v>13.057543088913581</v>
      </c>
      <c r="P8997" s="17">
        <v>18.210510517082017</v>
      </c>
      <c r="Q8997" s="17"/>
      <c r="R8997" s="18">
        <f t="shared" si="281"/>
        <v>13.395488807851919</v>
      </c>
      <c r="S8997">
        <f t="shared" si="282"/>
        <v>23.025532226312116</v>
      </c>
      <c r="T8997" s="3">
        <v>8261.2180792547842</v>
      </c>
      <c r="U8997">
        <v>4654.4641825250956</v>
      </c>
      <c r="V8997">
        <v>-0.93912376541993581</v>
      </c>
      <c r="Y8997">
        <v>3031.9824974716958</v>
      </c>
      <c r="Z8997">
        <v>11527.014056886908</v>
      </c>
    </row>
    <row r="8998" spans="1:26" ht="92.25" x14ac:dyDescent="1.35">
      <c r="A8998" t="s">
        <v>8998</v>
      </c>
      <c r="B8998" s="11">
        <v>3766</v>
      </c>
      <c r="C8998" s="11">
        <v>4246</v>
      </c>
      <c r="D8998" s="11">
        <v>18272</v>
      </c>
      <c r="E8998" s="11">
        <v>17488</v>
      </c>
      <c r="F8998" s="11">
        <v>19558</v>
      </c>
      <c r="G8998" s="11">
        <v>11302</v>
      </c>
      <c r="H8998" s="11">
        <v>19262</v>
      </c>
      <c r="I8998" s="13">
        <v>12.060051492036791</v>
      </c>
      <c r="J8998" s="13">
        <v>17.248565297314926</v>
      </c>
      <c r="K8998" s="13">
        <v>16.97858054064185</v>
      </c>
      <c r="L8998" s="13">
        <v>17.476374059044652</v>
      </c>
      <c r="M8998" s="13">
        <v>13.851834918543432</v>
      </c>
      <c r="N8998" s="13">
        <v>4.5105185418876115</v>
      </c>
      <c r="O8998" s="13">
        <v>13.326456055795802</v>
      </c>
      <c r="P8998" s="17">
        <v>13.636054415037865</v>
      </c>
      <c r="Q8998" s="17"/>
      <c r="R8998" s="18">
        <f t="shared" si="281"/>
        <v>8.8210327058077667</v>
      </c>
      <c r="S8998">
        <f t="shared" si="282"/>
        <v>18.451076124267964</v>
      </c>
      <c r="T8998" s="3">
        <v>8412.3245063911254</v>
      </c>
      <c r="U8998">
        <v>4299.4426700077165</v>
      </c>
      <c r="V8998">
        <v>0.18693640413403045</v>
      </c>
      <c r="Y8998">
        <v>2400.235928476528</v>
      </c>
      <c r="Z8998">
        <v>11050.650611184074</v>
      </c>
    </row>
    <row r="8999" spans="1:26" ht="92.25" x14ac:dyDescent="1.35">
      <c r="A8999" t="s">
        <v>8999</v>
      </c>
      <c r="B8999" s="11">
        <v>10651</v>
      </c>
      <c r="C8999" s="11">
        <v>17432</v>
      </c>
      <c r="D8999" s="11">
        <v>981</v>
      </c>
      <c r="E8999" s="11">
        <v>7843</v>
      </c>
      <c r="F8999" s="11">
        <v>2076</v>
      </c>
      <c r="G8999" s="11">
        <v>4638</v>
      </c>
      <c r="H8999" s="11">
        <v>10156</v>
      </c>
      <c r="I8999" s="13">
        <v>13.558899998679278</v>
      </c>
      <c r="J8999" s="13">
        <v>11.316819245530402</v>
      </c>
      <c r="K8999" s="13">
        <v>9.9370734287582856</v>
      </c>
      <c r="L8999" s="13">
        <v>27.490126918845</v>
      </c>
      <c r="M8999" s="13">
        <v>26.811555204360392</v>
      </c>
      <c r="N8999" s="13">
        <v>6.3379184881278281</v>
      </c>
      <c r="O8999" s="13">
        <v>25.197379558667436</v>
      </c>
      <c r="P8999" s="17">
        <v>17.235681834709801</v>
      </c>
      <c r="Q8999" s="17"/>
      <c r="R8999" s="18">
        <f t="shared" si="281"/>
        <v>12.420660125479703</v>
      </c>
      <c r="S8999">
        <f t="shared" si="282"/>
        <v>22.0507035439399</v>
      </c>
      <c r="T8999" s="3">
        <v>5548.4268281827372</v>
      </c>
      <c r="U8999">
        <v>2463.2637345944154</v>
      </c>
      <c r="V8999">
        <v>-0.6757136361557059</v>
      </c>
      <c r="Y8999">
        <v>1007.1280890494004</v>
      </c>
      <c r="Z8999">
        <v>6712.5895062802847</v>
      </c>
    </row>
    <row r="9000" spans="1:26" ht="92.25" x14ac:dyDescent="1.35">
      <c r="A9000" t="s">
        <v>9000</v>
      </c>
      <c r="B9000" s="11">
        <v>14300</v>
      </c>
      <c r="C9000" s="11">
        <v>578</v>
      </c>
      <c r="D9000" s="11">
        <v>13687</v>
      </c>
      <c r="E9000" s="11">
        <v>1567</v>
      </c>
      <c r="F9000" s="11">
        <v>16992</v>
      </c>
      <c r="G9000" s="11">
        <v>7316</v>
      </c>
      <c r="H9000" s="11">
        <v>19834</v>
      </c>
      <c r="I9000" s="13">
        <v>25.801835765115207</v>
      </c>
      <c r="J9000" s="13">
        <v>14.728214619493849</v>
      </c>
      <c r="K9000" s="13">
        <v>25.862957459882725</v>
      </c>
      <c r="L9000" s="13">
        <v>13.047031170044587</v>
      </c>
      <c r="M9000" s="13">
        <v>8.5738420896726026</v>
      </c>
      <c r="N9000" s="13">
        <v>13.745513083922571</v>
      </c>
      <c r="O9000" s="13">
        <v>5.9465956909958066</v>
      </c>
      <c r="P9000" s="17">
        <v>15.386569982732478</v>
      </c>
      <c r="Q9000" s="17"/>
      <c r="R9000" s="18">
        <f t="shared" si="281"/>
        <v>10.57154827350238</v>
      </c>
      <c r="S9000">
        <f t="shared" si="282"/>
        <v>20.201591691962577</v>
      </c>
      <c r="T9000" s="3">
        <v>7511.3419740942327</v>
      </c>
      <c r="U9000">
        <v>3401.4130137168431</v>
      </c>
      <c r="V9000">
        <v>-0.36565666050591972</v>
      </c>
      <c r="Y9000">
        <v>1461.9908252807841</v>
      </c>
      <c r="Z9000">
        <v>9185.9228788026867</v>
      </c>
    </row>
    <row r="9001" spans="1:26" ht="92.25" x14ac:dyDescent="1.35">
      <c r="A9001" t="s">
        <v>9001</v>
      </c>
      <c r="B9001" s="11">
        <v>8916</v>
      </c>
      <c r="C9001" s="11">
        <v>16462</v>
      </c>
      <c r="D9001" s="11">
        <v>1663</v>
      </c>
      <c r="E9001" s="11">
        <v>11466</v>
      </c>
      <c r="F9001" s="11">
        <v>16308</v>
      </c>
      <c r="G9001" s="11">
        <v>5564</v>
      </c>
      <c r="H9001" s="11">
        <v>9689</v>
      </c>
      <c r="I9001" s="13">
        <v>14.055775933336912</v>
      </c>
      <c r="J9001" s="13">
        <v>19.971824846821569</v>
      </c>
      <c r="K9001" s="13">
        <v>8.3562122530825178</v>
      </c>
      <c r="L9001" s="13">
        <v>8.4202672894053485</v>
      </c>
      <c r="M9001" s="13">
        <v>18.030903789040426</v>
      </c>
      <c r="N9001" s="13">
        <v>14.349764843073162</v>
      </c>
      <c r="O9001" s="13">
        <v>14.968023564363349</v>
      </c>
      <c r="P9001" s="17">
        <v>14.021824645589039</v>
      </c>
      <c r="Q9001" s="17"/>
      <c r="R9001" s="18">
        <f t="shared" si="281"/>
        <v>9.2068029363589403</v>
      </c>
      <c r="S9001">
        <f t="shared" si="282"/>
        <v>18.836846354819137</v>
      </c>
      <c r="T9001" s="3">
        <v>6338.3272976375492</v>
      </c>
      <c r="U9001">
        <v>3208.7981250378466</v>
      </c>
      <c r="V9001">
        <v>1.0046346687886398</v>
      </c>
      <c r="Y9001">
        <v>1764.4984410992452</v>
      </c>
      <c r="Z9001">
        <v>8282.2165198103485</v>
      </c>
    </row>
    <row r="9002" spans="1:26" ht="92.25" x14ac:dyDescent="1.35">
      <c r="A9002" t="s">
        <v>9002</v>
      </c>
      <c r="B9002" s="11">
        <v>16644</v>
      </c>
      <c r="C9002" s="11">
        <v>4222</v>
      </c>
      <c r="D9002" s="11">
        <v>16475</v>
      </c>
      <c r="E9002" s="11">
        <v>14562</v>
      </c>
      <c r="F9002" s="11">
        <v>15163</v>
      </c>
      <c r="G9002" s="11">
        <v>8132</v>
      </c>
      <c r="H9002" s="11">
        <v>9826</v>
      </c>
      <c r="I9002" s="13">
        <v>16.473730588177578</v>
      </c>
      <c r="J9002" s="13">
        <v>11.777442632667665</v>
      </c>
      <c r="K9002" s="13">
        <v>25.626280667005254</v>
      </c>
      <c r="L9002" s="13">
        <v>19.514799043027615</v>
      </c>
      <c r="M9002" s="13">
        <v>10.970530604323777</v>
      </c>
      <c r="N9002" s="13">
        <v>20.819459893478466</v>
      </c>
      <c r="O9002" s="13">
        <v>15.015982428482012</v>
      </c>
      <c r="P9002" s="17">
        <v>17.171175122451764</v>
      </c>
      <c r="Q9002" s="17"/>
      <c r="R9002" s="18">
        <f t="shared" si="281"/>
        <v>12.356153413221666</v>
      </c>
      <c r="S9002">
        <f t="shared" si="282"/>
        <v>21.986196831681863</v>
      </c>
      <c r="T9002" s="3">
        <v>7077.6008064002981</v>
      </c>
      <c r="U9002">
        <v>3894.2208454360707</v>
      </c>
      <c r="V9002">
        <v>0.95880523076630197</v>
      </c>
      <c r="Y9002">
        <v>2454.0870089031787</v>
      </c>
      <c r="Z9002">
        <v>9732.0019166690217</v>
      </c>
    </row>
    <row r="9003" spans="1:26" ht="92.25" x14ac:dyDescent="1.35">
      <c r="A9003" t="s">
        <v>9003</v>
      </c>
      <c r="B9003" s="11">
        <v>14090</v>
      </c>
      <c r="C9003" s="11">
        <v>18496</v>
      </c>
      <c r="D9003" s="11">
        <v>18685</v>
      </c>
      <c r="E9003" s="11">
        <v>9212</v>
      </c>
      <c r="F9003" s="11">
        <v>13322</v>
      </c>
      <c r="G9003" s="11">
        <v>3762</v>
      </c>
      <c r="H9003" s="11">
        <v>1860</v>
      </c>
      <c r="I9003" s="13">
        <v>22.390732446231432</v>
      </c>
      <c r="J9003" s="13">
        <v>10.600011437458935</v>
      </c>
      <c r="K9003" s="13">
        <v>14.082880869655481</v>
      </c>
      <c r="L9003" s="13">
        <v>20.616594211498249</v>
      </c>
      <c r="M9003" s="13">
        <v>11.308960040578246</v>
      </c>
      <c r="N9003" s="13">
        <v>18.510329334711756</v>
      </c>
      <c r="O9003" s="13">
        <v>13.017160140016411</v>
      </c>
      <c r="P9003" s="17">
        <v>15.789524068592931</v>
      </c>
      <c r="Q9003" s="17"/>
      <c r="R9003" s="18">
        <f t="shared" si="281"/>
        <v>10.974502359362832</v>
      </c>
      <c r="S9003">
        <f t="shared" si="282"/>
        <v>20.604545777823027</v>
      </c>
      <c r="T9003" s="3">
        <v>7421.8105155888634</v>
      </c>
      <c r="U9003">
        <v>3637.5460360799107</v>
      </c>
      <c r="V9003">
        <v>-0.18491277842258569</v>
      </c>
      <c r="Y9003">
        <v>1876.5383434683899</v>
      </c>
      <c r="Z9003">
        <v>9508.4049705281213</v>
      </c>
    </row>
    <row r="9004" spans="1:26" ht="92.25" x14ac:dyDescent="1.35">
      <c r="A9004" t="s">
        <v>9004</v>
      </c>
      <c r="B9004" s="11">
        <v>19149</v>
      </c>
      <c r="C9004" s="11">
        <v>8739</v>
      </c>
      <c r="D9004" s="11">
        <v>15463</v>
      </c>
      <c r="E9004" s="11">
        <v>16187</v>
      </c>
      <c r="F9004" s="11">
        <v>9993</v>
      </c>
      <c r="G9004" s="11">
        <v>4060</v>
      </c>
      <c r="H9004" s="11">
        <v>7008</v>
      </c>
      <c r="I9004" s="13">
        <v>22.80226607794755</v>
      </c>
      <c r="J9004" s="13">
        <v>26.304004700128644</v>
      </c>
      <c r="K9004" s="13">
        <v>9.1067197166828819</v>
      </c>
      <c r="L9004" s="13">
        <v>12.439166294347043</v>
      </c>
      <c r="M9004" s="13">
        <v>17.067443290851045</v>
      </c>
      <c r="N9004" s="13">
        <v>17.363840606820084</v>
      </c>
      <c r="O9004" s="13">
        <v>15.679749244403537</v>
      </c>
      <c r="P9004" s="17">
        <v>17.251884275882968</v>
      </c>
      <c r="Q9004" s="17"/>
      <c r="R9004" s="18">
        <f t="shared" si="281"/>
        <v>12.43686256665287</v>
      </c>
      <c r="S9004">
        <f t="shared" si="282"/>
        <v>22.066905985113067</v>
      </c>
      <c r="T9004" s="3">
        <v>7031.9941632072241</v>
      </c>
      <c r="U9004">
        <v>3690.0760678464303</v>
      </c>
      <c r="V9004">
        <v>0.74968511398765258</v>
      </c>
      <c r="Y9004">
        <v>2158.9425323322421</v>
      </c>
      <c r="Z9004">
        <v>9389.9600129236278</v>
      </c>
    </row>
    <row r="9005" spans="1:26" ht="92.25" x14ac:dyDescent="1.35">
      <c r="A9005" t="s">
        <v>9005</v>
      </c>
      <c r="B9005" s="11">
        <v>14444</v>
      </c>
      <c r="C9005" s="11">
        <v>9559</v>
      </c>
      <c r="D9005" s="11">
        <v>13009</v>
      </c>
      <c r="E9005" s="11">
        <v>8459</v>
      </c>
      <c r="F9005" s="11">
        <v>13676</v>
      </c>
      <c r="G9005" s="11">
        <v>13168</v>
      </c>
      <c r="H9005" s="11">
        <v>17554</v>
      </c>
      <c r="I9005" s="13">
        <v>11.242094933282244</v>
      </c>
      <c r="J9005" s="13">
        <v>17.697697901813356</v>
      </c>
      <c r="K9005" s="13">
        <v>17.739352290832066</v>
      </c>
      <c r="L9005" s="13">
        <v>22.346595409299589</v>
      </c>
      <c r="M9005" s="13">
        <v>11.892255781441513</v>
      </c>
      <c r="N9005" s="13">
        <v>20.366134848433163</v>
      </c>
      <c r="O9005" s="13">
        <v>5.872390031401908</v>
      </c>
      <c r="P9005" s="17">
        <v>15.308074456643405</v>
      </c>
      <c r="Q9005" s="17"/>
      <c r="R9005" s="18">
        <f t="shared" si="281"/>
        <v>10.493052747413307</v>
      </c>
      <c r="S9005">
        <f t="shared" si="282"/>
        <v>20.123096165873505</v>
      </c>
      <c r="T9005" s="3">
        <v>6956.0928586476757</v>
      </c>
      <c r="U9005">
        <v>4115.5877107185543</v>
      </c>
      <c r="V9005">
        <v>-0.30407591111725196</v>
      </c>
      <c r="Y9005">
        <v>2862.0308641284805</v>
      </c>
      <c r="Z9005">
        <v>10014.998840222061</v>
      </c>
    </row>
    <row r="9006" spans="1:26" ht="92.25" x14ac:dyDescent="1.35">
      <c r="A9006" t="s">
        <v>9006</v>
      </c>
      <c r="B9006" s="11">
        <v>10731</v>
      </c>
      <c r="C9006" s="11">
        <v>16025</v>
      </c>
      <c r="D9006" s="11">
        <v>7682</v>
      </c>
      <c r="E9006" s="11">
        <v>1138</v>
      </c>
      <c r="F9006" s="11">
        <v>13551</v>
      </c>
      <c r="G9006" s="11">
        <v>7081</v>
      </c>
      <c r="H9006" s="11">
        <v>2771</v>
      </c>
      <c r="I9006" s="13">
        <v>14.104640495803288</v>
      </c>
      <c r="J9006" s="13">
        <v>13.609917559016107</v>
      </c>
      <c r="K9006" s="13">
        <v>18.754358752122691</v>
      </c>
      <c r="L9006" s="13">
        <v>16.359704219702678</v>
      </c>
      <c r="M9006" s="13">
        <v>25.935021397273832</v>
      </c>
      <c r="N9006" s="13">
        <v>16.422527489007624</v>
      </c>
      <c r="O9006" s="13">
        <v>18.330611474880758</v>
      </c>
      <c r="P9006" s="17">
        <v>17.645254483972426</v>
      </c>
      <c r="Q9006" s="17"/>
      <c r="R9006" s="18">
        <f t="shared" si="281"/>
        <v>12.830232774742328</v>
      </c>
      <c r="S9006">
        <f t="shared" si="282"/>
        <v>22.460276193202525</v>
      </c>
      <c r="T9006" s="3">
        <v>5703.8060251531051</v>
      </c>
      <c r="U9006">
        <v>2702.1002863133226</v>
      </c>
      <c r="V9006">
        <v>2.0163497538305819</v>
      </c>
      <c r="Y9006">
        <v>1299.9736744622614</v>
      </c>
      <c r="Z9006">
        <v>7165.2119150715853</v>
      </c>
    </row>
    <row r="9007" spans="1:26" ht="92.25" x14ac:dyDescent="1.35">
      <c r="A9007" t="s">
        <v>9007</v>
      </c>
      <c r="B9007" s="11">
        <v>4480</v>
      </c>
      <c r="C9007" s="11">
        <v>17915</v>
      </c>
      <c r="D9007" s="11">
        <v>17293</v>
      </c>
      <c r="E9007" s="11">
        <v>11610</v>
      </c>
      <c r="F9007" s="11">
        <v>13072</v>
      </c>
      <c r="G9007" s="11">
        <v>8681</v>
      </c>
      <c r="H9007" s="11">
        <v>17948</v>
      </c>
      <c r="I9007" s="13">
        <v>5.4183134759509013</v>
      </c>
      <c r="J9007" s="13">
        <v>13.329313155503623</v>
      </c>
      <c r="K9007" s="13">
        <v>17.343607797976951</v>
      </c>
      <c r="L9007" s="13">
        <v>20.050556324931357</v>
      </c>
      <c r="M9007" s="13">
        <v>23.507763955933164</v>
      </c>
      <c r="N9007" s="13">
        <v>16.093699985107619</v>
      </c>
      <c r="O9007" s="13">
        <v>17.326454240433851</v>
      </c>
      <c r="P9007" s="17">
        <v>16.152815562262496</v>
      </c>
      <c r="Q9007" s="17"/>
      <c r="R9007" s="18">
        <f t="shared" si="281"/>
        <v>11.337793853032398</v>
      </c>
      <c r="S9007">
        <f t="shared" si="282"/>
        <v>20.967837271492595</v>
      </c>
      <c r="T9007" s="3">
        <v>7587.5169540425259</v>
      </c>
      <c r="U9007">
        <v>4166.7076987529408</v>
      </c>
      <c r="V9007">
        <v>-0.39973429011297412</v>
      </c>
      <c r="Y9007">
        <v>2617.1624304965617</v>
      </c>
      <c r="Z9007">
        <v>10419.42540961448</v>
      </c>
    </row>
    <row r="9008" spans="1:26" ht="92.25" x14ac:dyDescent="1.35">
      <c r="A9008" t="s">
        <v>9008</v>
      </c>
      <c r="B9008" s="11">
        <v>8952</v>
      </c>
      <c r="C9008" s="11">
        <v>4195</v>
      </c>
      <c r="D9008" s="11">
        <v>15125</v>
      </c>
      <c r="E9008" s="11">
        <v>2365</v>
      </c>
      <c r="F9008" s="11">
        <v>728</v>
      </c>
      <c r="G9008" s="11">
        <v>16355</v>
      </c>
      <c r="H9008" s="11">
        <v>1053</v>
      </c>
      <c r="I9008" s="13">
        <v>9.5367332884732541</v>
      </c>
      <c r="J9008" s="13">
        <v>33.756472642466754</v>
      </c>
      <c r="K9008" s="13">
        <v>11.420262150106957</v>
      </c>
      <c r="L9008" s="13">
        <v>18.780059095897851</v>
      </c>
      <c r="M9008" s="13">
        <v>18.979918692466075</v>
      </c>
      <c r="N9008" s="13">
        <v>21.114443705362234</v>
      </c>
      <c r="O9008" s="13">
        <v>15.17099275356143</v>
      </c>
      <c r="P9008" s="17">
        <v>18.394126046904937</v>
      </c>
      <c r="Q9008" s="17"/>
      <c r="R9008" s="18">
        <f t="shared" si="281"/>
        <v>13.579104337674838</v>
      </c>
      <c r="S9008">
        <f t="shared" si="282"/>
        <v>23.209147756135035</v>
      </c>
      <c r="T9008" s="3">
        <v>5746.3027914293689</v>
      </c>
      <c r="U9008">
        <v>2235.9083431098302</v>
      </c>
      <c r="V9008">
        <v>-2.1802770788781345</v>
      </c>
      <c r="Y9008">
        <v>550.57368528312281</v>
      </c>
      <c r="Z9008">
        <v>6459.511458724839</v>
      </c>
    </row>
    <row r="9009" spans="1:26" ht="92.25" x14ac:dyDescent="1.35">
      <c r="A9009" t="s">
        <v>9009</v>
      </c>
      <c r="B9009" s="11">
        <v>8778</v>
      </c>
      <c r="C9009" s="11">
        <v>17931</v>
      </c>
      <c r="D9009" s="11">
        <v>14863</v>
      </c>
      <c r="E9009" s="11">
        <v>4571</v>
      </c>
      <c r="F9009" s="11">
        <v>17608</v>
      </c>
      <c r="G9009" s="11">
        <v>8196</v>
      </c>
      <c r="H9009" s="11">
        <v>7098</v>
      </c>
      <c r="I9009" s="13">
        <v>21.358565891271596</v>
      </c>
      <c r="J9009" s="13">
        <v>29.082822188649857</v>
      </c>
      <c r="K9009" s="13">
        <v>20.402713218730863</v>
      </c>
      <c r="L9009" s="13">
        <v>27.201813338834945</v>
      </c>
      <c r="M9009" s="13">
        <v>22.473288763335169</v>
      </c>
      <c r="N9009" s="13">
        <v>23.03301313753866</v>
      </c>
      <c r="O9009" s="13">
        <v>21.47035213040515</v>
      </c>
      <c r="P9009" s="17">
        <v>23.57465266696661</v>
      </c>
      <c r="Q9009" s="17"/>
      <c r="R9009" s="18">
        <f t="shared" si="281"/>
        <v>18.759630957736512</v>
      </c>
      <c r="S9009">
        <f t="shared" si="282"/>
        <v>28.389674376196709</v>
      </c>
      <c r="T9009" s="3">
        <v>6895.5877567683201</v>
      </c>
      <c r="U9009">
        <v>3622.2767483531065</v>
      </c>
      <c r="V9009">
        <v>-0.11765791896323208</v>
      </c>
      <c r="Y9009">
        <v>2123.2668308081898</v>
      </c>
      <c r="Z9009">
        <v>9214.0172567729969</v>
      </c>
    </row>
    <row r="9010" spans="1:26" ht="92.25" x14ac:dyDescent="1.35">
      <c r="A9010" t="s">
        <v>9010</v>
      </c>
      <c r="B9010" s="11">
        <v>7586</v>
      </c>
      <c r="C9010" s="11">
        <v>12063</v>
      </c>
      <c r="D9010" s="11">
        <v>9089</v>
      </c>
      <c r="E9010" s="11">
        <v>16885</v>
      </c>
      <c r="F9010" s="11">
        <v>8844</v>
      </c>
      <c r="G9010" s="11">
        <v>9081</v>
      </c>
      <c r="H9010" s="11">
        <v>9483</v>
      </c>
      <c r="I9010" s="13">
        <v>19.365355409339163</v>
      </c>
      <c r="J9010" s="13">
        <v>15.845302087676217</v>
      </c>
      <c r="K9010" s="13">
        <v>21.66566207688409</v>
      </c>
      <c r="L9010" s="13">
        <v>20.571514637487855</v>
      </c>
      <c r="M9010" s="13">
        <v>14.01660247771003</v>
      </c>
      <c r="N9010" s="13">
        <v>7.7299100247137087</v>
      </c>
      <c r="O9010" s="13">
        <v>13.019159985539092</v>
      </c>
      <c r="P9010" s="17">
        <v>16.03050095705002</v>
      </c>
      <c r="Q9010" s="17"/>
      <c r="R9010" s="18">
        <f t="shared" si="281"/>
        <v>11.215479247819921</v>
      </c>
      <c r="S9010">
        <f t="shared" si="282"/>
        <v>20.845522666280118</v>
      </c>
      <c r="T9010" s="3">
        <v>5802.1118940632477</v>
      </c>
      <c r="U9010">
        <v>3344.8739774824535</v>
      </c>
      <c r="V9010">
        <v>-2.0470724848564714</v>
      </c>
      <c r="Y9010">
        <v>2252.5574809878794</v>
      </c>
      <c r="Z9010">
        <v>8218.8838965921823</v>
      </c>
    </row>
    <row r="9011" spans="1:26" ht="92.25" x14ac:dyDescent="1.35">
      <c r="A9011" t="s">
        <v>9011</v>
      </c>
      <c r="B9011" s="11">
        <v>16896</v>
      </c>
      <c r="C9011" s="11">
        <v>3293</v>
      </c>
      <c r="D9011" s="11">
        <v>12297</v>
      </c>
      <c r="E9011" s="11">
        <v>13667</v>
      </c>
      <c r="F9011" s="11">
        <v>5984</v>
      </c>
      <c r="G9011" s="11">
        <v>19778</v>
      </c>
      <c r="H9011" s="11">
        <v>18320</v>
      </c>
      <c r="I9011" s="13">
        <v>4.6173382499044067</v>
      </c>
      <c r="J9011" s="13">
        <v>20.706785049080946</v>
      </c>
      <c r="K9011" s="13">
        <v>24.126303750312175</v>
      </c>
      <c r="L9011" s="13">
        <v>20.490294287820607</v>
      </c>
      <c r="M9011" s="13">
        <v>21.300233743167112</v>
      </c>
      <c r="N9011" s="13">
        <v>22.077156431649477</v>
      </c>
      <c r="O9011" s="13">
        <v>15.162315130139419</v>
      </c>
      <c r="P9011" s="17">
        <v>18.354346663153446</v>
      </c>
      <c r="Q9011" s="17"/>
      <c r="R9011" s="18">
        <f t="shared" si="281"/>
        <v>13.539324953923348</v>
      </c>
      <c r="S9011">
        <f t="shared" si="282"/>
        <v>23.169368372383545</v>
      </c>
      <c r="T9011" s="3">
        <v>7901.83318101857</v>
      </c>
      <c r="U9011">
        <v>4132.8973621567875</v>
      </c>
      <c r="V9011">
        <v>-3.4162894735345617E-2</v>
      </c>
      <c r="Y9011">
        <v>2402.7911281514112</v>
      </c>
      <c r="Z9011">
        <v>10528.26628278409</v>
      </c>
    </row>
    <row r="9012" spans="1:26" ht="92.25" x14ac:dyDescent="1.35">
      <c r="A9012" t="s">
        <v>9012</v>
      </c>
      <c r="B9012" s="11">
        <v>15991</v>
      </c>
      <c r="C9012" s="11">
        <v>17514</v>
      </c>
      <c r="D9012" s="11">
        <v>3716</v>
      </c>
      <c r="E9012" s="11">
        <v>8689</v>
      </c>
      <c r="F9012" s="11">
        <v>8273</v>
      </c>
      <c r="G9012" s="11">
        <v>18523</v>
      </c>
      <c r="H9012" s="11">
        <v>11789</v>
      </c>
      <c r="I9012" s="13">
        <v>20.448203649974587</v>
      </c>
      <c r="J9012" s="13">
        <v>11.489556990466669</v>
      </c>
      <c r="K9012" s="13">
        <v>17.114438086928178</v>
      </c>
      <c r="L9012" s="13">
        <v>18.713106977768142</v>
      </c>
      <c r="M9012" s="13">
        <v>20.1302914663991</v>
      </c>
      <c r="N9012" s="13">
        <v>10.89022832490615</v>
      </c>
      <c r="O9012" s="13">
        <v>11.153121846312777</v>
      </c>
      <c r="P9012" s="17">
        <v>15.70556390610794</v>
      </c>
      <c r="Q9012" s="17"/>
      <c r="R9012" s="18">
        <f t="shared" si="281"/>
        <v>10.890542196877842</v>
      </c>
      <c r="S9012">
        <f t="shared" si="282"/>
        <v>20.520585615338039</v>
      </c>
      <c r="T9012" s="3">
        <v>7282.0942227739606</v>
      </c>
      <c r="U9012">
        <v>3868.5285383671717</v>
      </c>
      <c r="V9012">
        <v>0.35284529076307081</v>
      </c>
      <c r="Y9012">
        <v>2308.8504340260843</v>
      </c>
      <c r="Z9012">
        <v>9797.0464418816609</v>
      </c>
    </row>
    <row r="9013" spans="1:26" ht="92.25" x14ac:dyDescent="1.35">
      <c r="A9013" t="s">
        <v>9013</v>
      </c>
      <c r="B9013" s="11">
        <v>10911</v>
      </c>
      <c r="C9013" s="11">
        <v>5618</v>
      </c>
      <c r="D9013" s="11">
        <v>11887</v>
      </c>
      <c r="E9013" s="11">
        <v>6344</v>
      </c>
      <c r="F9013" s="11">
        <v>13922</v>
      </c>
      <c r="G9013" s="11">
        <v>12459</v>
      </c>
      <c r="H9013" s="11">
        <v>10887</v>
      </c>
      <c r="I9013" s="13">
        <v>10.275336471760635</v>
      </c>
      <c r="J9013" s="13">
        <v>27.030732448197693</v>
      </c>
      <c r="K9013" s="13">
        <v>20.931057883848862</v>
      </c>
      <c r="L9013" s="13">
        <v>15.266126984343515</v>
      </c>
      <c r="M9013" s="13">
        <v>17.99297471402997</v>
      </c>
      <c r="N9013" s="13">
        <v>5.996174047088024</v>
      </c>
      <c r="O9013" s="13">
        <v>-2.0283543765016407</v>
      </c>
      <c r="P9013" s="17">
        <v>13.63772116753815</v>
      </c>
      <c r="Q9013" s="17"/>
      <c r="R9013" s="18">
        <f t="shared" si="281"/>
        <v>8.8226994583080511</v>
      </c>
      <c r="S9013">
        <f t="shared" si="282"/>
        <v>18.452742876768248</v>
      </c>
      <c r="T9013" s="3">
        <v>5729.0193748478832</v>
      </c>
      <c r="U9013">
        <v>3297.7785638932942</v>
      </c>
      <c r="V9013">
        <v>1.1636257113423198</v>
      </c>
      <c r="Y9013">
        <v>2216.6398712990222</v>
      </c>
      <c r="Z9013">
        <v>8107.8050635177669</v>
      </c>
    </row>
    <row r="9014" spans="1:26" ht="92.25" x14ac:dyDescent="1.35">
      <c r="A9014" t="s">
        <v>9014</v>
      </c>
      <c r="B9014" s="11">
        <v>18010</v>
      </c>
      <c r="C9014" s="11">
        <v>2261</v>
      </c>
      <c r="D9014" s="11">
        <v>3304</v>
      </c>
      <c r="E9014" s="11">
        <v>161</v>
      </c>
      <c r="F9014" s="11">
        <v>5124</v>
      </c>
      <c r="G9014" s="11">
        <v>5544</v>
      </c>
      <c r="H9014" s="11">
        <v>9893</v>
      </c>
      <c r="I9014" s="13">
        <v>17.137355832173242</v>
      </c>
      <c r="J9014" s="13">
        <v>7.6713309574821835</v>
      </c>
      <c r="K9014" s="13">
        <v>7.654443307360201</v>
      </c>
      <c r="L9014" s="13">
        <v>11.113764517140201</v>
      </c>
      <c r="M9014" s="13">
        <v>29.357700987255516</v>
      </c>
      <c r="N9014" s="13">
        <v>15.115744447687298</v>
      </c>
      <c r="O9014" s="13">
        <v>15.136380699038881</v>
      </c>
      <c r="P9014" s="17">
        <v>14.740960106876789</v>
      </c>
      <c r="Q9014" s="17"/>
      <c r="R9014" s="18">
        <f t="shared" si="281"/>
        <v>9.9259383976466911</v>
      </c>
      <c r="S9014">
        <f t="shared" si="282"/>
        <v>19.555981816106886</v>
      </c>
      <c r="T9014" s="3">
        <v>5214.5379386075865</v>
      </c>
      <c r="U9014">
        <v>2029.4145725942299</v>
      </c>
      <c r="V9014">
        <v>0.11411543709982652</v>
      </c>
      <c r="Y9014">
        <v>501.72217618031118</v>
      </c>
      <c r="Z9014">
        <v>5863.844799171924</v>
      </c>
    </row>
    <row r="9015" spans="1:26" ht="92.25" x14ac:dyDescent="1.35">
      <c r="A9015" t="s">
        <v>9015</v>
      </c>
      <c r="B9015" s="11">
        <v>11574</v>
      </c>
      <c r="C9015" s="11">
        <v>14387</v>
      </c>
      <c r="D9015" s="11">
        <v>10046</v>
      </c>
      <c r="E9015" s="11">
        <v>4640</v>
      </c>
      <c r="F9015" s="11">
        <v>7362</v>
      </c>
      <c r="G9015" s="11">
        <v>16142</v>
      </c>
      <c r="H9015" s="11">
        <v>7577</v>
      </c>
      <c r="I9015" s="13">
        <v>23.96500626707769</v>
      </c>
      <c r="J9015" s="13">
        <v>14.935853912332458</v>
      </c>
      <c r="K9015" s="13">
        <v>14.72591376661685</v>
      </c>
      <c r="L9015" s="13">
        <v>26.697083874347541</v>
      </c>
      <c r="M9015" s="13">
        <v>22.472510168742488</v>
      </c>
      <c r="N9015" s="13">
        <v>16.596551045450102</v>
      </c>
      <c r="O9015" s="13">
        <v>21.389259356437677</v>
      </c>
      <c r="P9015" s="17">
        <v>20.111739770143544</v>
      </c>
      <c r="Q9015" s="17"/>
      <c r="R9015" s="18">
        <f t="shared" si="281"/>
        <v>15.296718060913445</v>
      </c>
      <c r="S9015">
        <f t="shared" si="282"/>
        <v>24.926761479373642</v>
      </c>
      <c r="T9015" s="3">
        <v>5981.6951594520415</v>
      </c>
      <c r="U9015">
        <v>3286.1099294177088</v>
      </c>
      <c r="V9015">
        <v>-7.4463741839281283E-2</v>
      </c>
      <c r="Y9015">
        <v>2068.5159471675515</v>
      </c>
      <c r="Z9015">
        <v>8219.5082912566104</v>
      </c>
    </row>
    <row r="9016" spans="1:26" ht="92.25" x14ac:dyDescent="1.35">
      <c r="A9016" t="s">
        <v>9016</v>
      </c>
      <c r="B9016" s="11">
        <v>5149</v>
      </c>
      <c r="C9016" s="11">
        <v>10163</v>
      </c>
      <c r="D9016" s="11">
        <v>3422</v>
      </c>
      <c r="E9016" s="11">
        <v>5174</v>
      </c>
      <c r="F9016" s="11">
        <v>15662</v>
      </c>
      <c r="G9016" s="11">
        <v>13895</v>
      </c>
      <c r="H9016" s="11">
        <v>7811</v>
      </c>
      <c r="I9016" s="13">
        <v>7.1496531317577396</v>
      </c>
      <c r="J9016" s="13">
        <v>20.529236413218428</v>
      </c>
      <c r="K9016" s="13">
        <v>8.0816276992806007</v>
      </c>
      <c r="L9016" s="13">
        <v>11.081241217795551</v>
      </c>
      <c r="M9016" s="13">
        <v>12.087332681100142</v>
      </c>
      <c r="N9016" s="13">
        <v>22.411401139148111</v>
      </c>
      <c r="O9016" s="13">
        <v>12.229949374755916</v>
      </c>
      <c r="P9016" s="17">
        <v>13.367205951008071</v>
      </c>
      <c r="Q9016" s="17"/>
      <c r="R9016" s="18">
        <f t="shared" si="281"/>
        <v>8.5521842417779723</v>
      </c>
      <c r="S9016">
        <f t="shared" si="282"/>
        <v>18.182227660238169</v>
      </c>
      <c r="T9016" s="3">
        <v>5527.6986985834637</v>
      </c>
      <c r="U9016">
        <v>2806.4062030433224</v>
      </c>
      <c r="V9016">
        <v>-1.0658141036401503</v>
      </c>
      <c r="Y9016">
        <v>1553.3017721819165</v>
      </c>
      <c r="Z9016">
        <v>7237.4484010336328</v>
      </c>
    </row>
    <row r="9017" spans="1:26" ht="92.25" x14ac:dyDescent="1.35">
      <c r="A9017" t="s">
        <v>9017</v>
      </c>
      <c r="B9017" s="11">
        <v>498</v>
      </c>
      <c r="C9017" s="11">
        <v>19181</v>
      </c>
      <c r="D9017" s="11">
        <v>5418</v>
      </c>
      <c r="E9017" s="11">
        <v>4397</v>
      </c>
      <c r="F9017" s="11">
        <v>3443</v>
      </c>
      <c r="G9017" s="11">
        <v>6577</v>
      </c>
      <c r="H9017" s="11">
        <v>2490</v>
      </c>
      <c r="I9017" s="13">
        <v>14.462771418729911</v>
      </c>
      <c r="J9017" s="13">
        <v>21.94146295490004</v>
      </c>
      <c r="K9017" s="13">
        <v>24.916983037846759</v>
      </c>
      <c r="L9017" s="13">
        <v>14.300807584076434</v>
      </c>
      <c r="M9017" s="13">
        <v>14.627961512987948</v>
      </c>
      <c r="N9017" s="13">
        <v>4.7838821037366515</v>
      </c>
      <c r="O9017" s="13">
        <v>4.1795249267099752</v>
      </c>
      <c r="P9017" s="17">
        <v>14.173341934141105</v>
      </c>
      <c r="Q9017" s="17"/>
      <c r="R9017" s="18">
        <f t="shared" si="281"/>
        <v>9.3583202249110062</v>
      </c>
      <c r="S9017">
        <f t="shared" si="282"/>
        <v>18.988363643371201</v>
      </c>
      <c r="T9017" s="3">
        <v>5193.7902789659829</v>
      </c>
      <c r="U9017">
        <v>1923.7390357782726</v>
      </c>
      <c r="V9017">
        <v>0.21652567738783546</v>
      </c>
      <c r="Y9017">
        <v>347.46985827835397</v>
      </c>
      <c r="Z9017">
        <v>5688.2576100986043</v>
      </c>
    </row>
    <row r="9018" spans="1:26" ht="92.25" x14ac:dyDescent="1.35">
      <c r="A9018" t="s">
        <v>9018</v>
      </c>
      <c r="B9018" s="11">
        <v>3827</v>
      </c>
      <c r="C9018" s="11">
        <v>19603</v>
      </c>
      <c r="D9018" s="11">
        <v>8509</v>
      </c>
      <c r="E9018" s="11">
        <v>16660</v>
      </c>
      <c r="F9018" s="11">
        <v>2787</v>
      </c>
      <c r="G9018" s="11">
        <v>2470</v>
      </c>
      <c r="H9018" s="11">
        <v>5323</v>
      </c>
      <c r="I9018" s="13">
        <v>21.397790362680947</v>
      </c>
      <c r="J9018" s="13">
        <v>18.16245357243363</v>
      </c>
      <c r="K9018" s="13">
        <v>14.751711998183287</v>
      </c>
      <c r="L9018" s="13">
        <v>7.7061582249098368</v>
      </c>
      <c r="M9018" s="13">
        <v>20.365657159944508</v>
      </c>
      <c r="N9018" s="13">
        <v>4.7206299442416029</v>
      </c>
      <c r="O9018" s="13">
        <v>8.8451570928879999</v>
      </c>
      <c r="P9018" s="17">
        <v>13.707079765040261</v>
      </c>
      <c r="Q9018" s="17"/>
      <c r="R9018" s="18">
        <f t="shared" si="281"/>
        <v>8.8920580558101623</v>
      </c>
      <c r="S9018">
        <f t="shared" si="282"/>
        <v>18.522101474270357</v>
      </c>
      <c r="T9018" s="3">
        <v>6438.9690261332498</v>
      </c>
      <c r="U9018">
        <v>2709.2227006545399</v>
      </c>
      <c r="V9018">
        <v>1.7759157344698906</v>
      </c>
      <c r="Y9018">
        <v>933.10409177939664</v>
      </c>
      <c r="Z9018">
        <v>7554.3123158374674</v>
      </c>
    </row>
    <row r="9019" spans="1:26" ht="92.25" x14ac:dyDescent="1.35">
      <c r="A9019" t="s">
        <v>9019</v>
      </c>
      <c r="B9019" s="11">
        <v>5011</v>
      </c>
      <c r="C9019" s="11">
        <v>17030</v>
      </c>
      <c r="D9019" s="11">
        <v>13729</v>
      </c>
      <c r="E9019" s="11">
        <v>11103</v>
      </c>
      <c r="F9019" s="11">
        <v>1156</v>
      </c>
      <c r="G9019" s="11">
        <v>1654</v>
      </c>
      <c r="H9019" s="11">
        <v>1515</v>
      </c>
      <c r="I9019" s="13">
        <v>14.978178967606034</v>
      </c>
      <c r="J9019" s="13">
        <v>15.82339333956142</v>
      </c>
      <c r="K9019" s="13">
        <v>8.2207421888259038</v>
      </c>
      <c r="L9019" s="13">
        <v>8.7429351110541376</v>
      </c>
      <c r="M9019" s="13">
        <v>22.324070184124004</v>
      </c>
      <c r="N9019" s="13">
        <v>16.460784869472185</v>
      </c>
      <c r="O9019" s="13">
        <v>17.211544826828021</v>
      </c>
      <c r="P9019" s="17">
        <v>14.823092783924528</v>
      </c>
      <c r="Q9019" s="17"/>
      <c r="R9019" s="18">
        <f t="shared" si="281"/>
        <v>10.008071074694429</v>
      </c>
      <c r="S9019">
        <f t="shared" si="282"/>
        <v>19.638114493154625</v>
      </c>
      <c r="T9019" s="3">
        <v>5846.228349714499</v>
      </c>
      <c r="U9019">
        <v>2344.1009456148504</v>
      </c>
      <c r="V9019">
        <v>1.7442334865336306</v>
      </c>
      <c r="Y9019">
        <v>668.04477843868199</v>
      </c>
      <c r="Z9019">
        <v>6679.7362575785955</v>
      </c>
    </row>
    <row r="9020" spans="1:26" ht="92.25" x14ac:dyDescent="1.35">
      <c r="A9020" t="s">
        <v>9020</v>
      </c>
      <c r="B9020" s="11">
        <v>15644</v>
      </c>
      <c r="C9020" s="11">
        <v>3638</v>
      </c>
      <c r="D9020" s="11">
        <v>14163</v>
      </c>
      <c r="E9020" s="11">
        <v>4493</v>
      </c>
      <c r="F9020" s="11">
        <v>17145</v>
      </c>
      <c r="G9020" s="11">
        <v>19756</v>
      </c>
      <c r="H9020" s="11">
        <v>16162</v>
      </c>
      <c r="I9020" s="13">
        <v>22.038998860393001</v>
      </c>
      <c r="J9020" s="13">
        <v>18.273661451995576</v>
      </c>
      <c r="K9020" s="13">
        <v>18.359333825228909</v>
      </c>
      <c r="L9020" s="13">
        <v>20.747936592271518</v>
      </c>
      <c r="M9020" s="13">
        <v>23.520834299478864</v>
      </c>
      <c r="N9020" s="13">
        <v>16.402926738368592</v>
      </c>
      <c r="O9020" s="13">
        <v>4.4395686971745523</v>
      </c>
      <c r="P9020" s="17">
        <v>17.683322923558716</v>
      </c>
      <c r="Q9020" s="17"/>
      <c r="R9020" s="18">
        <f t="shared" si="281"/>
        <v>12.868301214328618</v>
      </c>
      <c r="S9020">
        <f t="shared" si="282"/>
        <v>22.498344632788815</v>
      </c>
      <c r="T9020" s="3">
        <v>7987.5803250303161</v>
      </c>
      <c r="U9020">
        <v>4166.6385928246709</v>
      </c>
      <c r="V9020">
        <v>-0.31989657145459205</v>
      </c>
      <c r="Y9020">
        <v>2411.3614912632656</v>
      </c>
      <c r="Z9020">
        <v>10625.010652140701</v>
      </c>
    </row>
    <row r="9021" spans="1:26" ht="92.25" x14ac:dyDescent="1.35">
      <c r="A9021" t="s">
        <v>9021</v>
      </c>
      <c r="B9021" s="11">
        <v>4173</v>
      </c>
      <c r="C9021" s="11">
        <v>19378</v>
      </c>
      <c r="D9021" s="11">
        <v>2879</v>
      </c>
      <c r="E9021" s="11">
        <v>12560</v>
      </c>
      <c r="F9021" s="11">
        <v>5014</v>
      </c>
      <c r="G9021" s="11">
        <v>15069</v>
      </c>
      <c r="H9021" s="11">
        <v>880</v>
      </c>
      <c r="I9021" s="13">
        <v>26.925468230331592</v>
      </c>
      <c r="J9021" s="13">
        <v>21.622797797285799</v>
      </c>
      <c r="K9021" s="13">
        <v>19.653871125951301</v>
      </c>
      <c r="L9021" s="13">
        <v>17.33516662460417</v>
      </c>
      <c r="M9021" s="13">
        <v>1.5268839103916392</v>
      </c>
      <c r="N9021" s="13">
        <v>24.100131701813346</v>
      </c>
      <c r="O9021" s="13">
        <v>14.652133421256961</v>
      </c>
      <c r="P9021" s="17">
        <v>17.973778973090685</v>
      </c>
      <c r="Q9021" s="17"/>
      <c r="R9021" s="18">
        <f t="shared" si="281"/>
        <v>13.158757263860586</v>
      </c>
      <c r="S9021">
        <f t="shared" si="282"/>
        <v>22.788800682320783</v>
      </c>
      <c r="T9021" s="3">
        <v>6521.8287527098555</v>
      </c>
      <c r="U9021">
        <v>2746.2377243765682</v>
      </c>
      <c r="V9021">
        <v>-1.6642025002511218</v>
      </c>
      <c r="Y9021">
        <v>948.26818345888341</v>
      </c>
      <c r="Z9021">
        <v>7654.6812750703684</v>
      </c>
    </row>
    <row r="9022" spans="1:26" ht="92.25" x14ac:dyDescent="1.35">
      <c r="A9022" t="s">
        <v>9022</v>
      </c>
      <c r="B9022" s="11">
        <v>11881</v>
      </c>
      <c r="C9022" s="11">
        <v>5509</v>
      </c>
      <c r="D9022" s="11">
        <v>4820</v>
      </c>
      <c r="E9022" s="11">
        <v>10026</v>
      </c>
      <c r="F9022" s="11">
        <v>5891</v>
      </c>
      <c r="G9022" s="11">
        <v>14557</v>
      </c>
      <c r="H9022" s="11">
        <v>3104</v>
      </c>
      <c r="I9022" s="13">
        <v>10.559657910446999</v>
      </c>
      <c r="J9022" s="13">
        <v>16.40635154527552</v>
      </c>
      <c r="K9022" s="13">
        <v>15.923202892465611</v>
      </c>
      <c r="L9022" s="13">
        <v>14.770879812446251</v>
      </c>
      <c r="M9022" s="13">
        <v>12.099936728661977</v>
      </c>
      <c r="N9022" s="13">
        <v>8.9817702542745366</v>
      </c>
      <c r="O9022" s="13">
        <v>21.485004016655221</v>
      </c>
      <c r="P9022" s="17">
        <v>14.318114737175161</v>
      </c>
      <c r="Q9022" s="17"/>
      <c r="R9022" s="18">
        <f t="shared" si="281"/>
        <v>9.5030930279450629</v>
      </c>
      <c r="S9022">
        <f t="shared" si="282"/>
        <v>19.13313644640526</v>
      </c>
      <c r="T9022" s="3">
        <v>5016.0621337837365</v>
      </c>
      <c r="U9022">
        <v>2555.6180775272928</v>
      </c>
      <c r="V9022">
        <v>-0.38387497625080869</v>
      </c>
      <c r="Y9022">
        <v>1424.9744554011118</v>
      </c>
      <c r="Z9022">
        <v>6583.0039035626232</v>
      </c>
    </row>
    <row r="9023" spans="1:26" ht="92.25" x14ac:dyDescent="1.35">
      <c r="A9023" t="s">
        <v>9023</v>
      </c>
      <c r="B9023" s="11">
        <v>5786</v>
      </c>
      <c r="C9023" s="11">
        <v>13753</v>
      </c>
      <c r="D9023" s="11">
        <v>14966</v>
      </c>
      <c r="E9023" s="11">
        <v>2301</v>
      </c>
      <c r="F9023" s="11">
        <v>5192</v>
      </c>
      <c r="G9023" s="11">
        <v>12849</v>
      </c>
      <c r="H9023" s="11">
        <v>2141</v>
      </c>
      <c r="I9023" s="13">
        <v>12.968388065522074</v>
      </c>
      <c r="J9023" s="13">
        <v>15.521227683496884</v>
      </c>
      <c r="K9023" s="13">
        <v>15.662025322344306</v>
      </c>
      <c r="L9023" s="13">
        <v>16.69170936284052</v>
      </c>
      <c r="M9023" s="13">
        <v>5.868049831438368</v>
      </c>
      <c r="N9023" s="13">
        <v>8.8532720400383731</v>
      </c>
      <c r="O9023" s="13">
        <v>13.685282781609301</v>
      </c>
      <c r="P9023" s="17">
        <v>12.749993583898547</v>
      </c>
      <c r="Q9023" s="17"/>
      <c r="R9023" s="18">
        <f t="shared" si="281"/>
        <v>7.9349718746684488</v>
      </c>
      <c r="S9023">
        <f t="shared" si="282"/>
        <v>17.565015293128646</v>
      </c>
      <c r="T9023" s="3">
        <v>5646.7208626687388</v>
      </c>
      <c r="U9023">
        <v>2609.9754523342272</v>
      </c>
      <c r="V9023">
        <v>0.62858816818334162</v>
      </c>
      <c r="Y9023">
        <v>1185.5518786473353</v>
      </c>
      <c r="Z9023">
        <v>6992.0893015047586</v>
      </c>
    </row>
    <row r="9024" spans="1:26" ht="92.25" x14ac:dyDescent="1.35">
      <c r="A9024" t="s">
        <v>9024</v>
      </c>
      <c r="B9024" s="11">
        <v>17604</v>
      </c>
      <c r="C9024" s="11">
        <v>6610</v>
      </c>
      <c r="D9024" s="11">
        <v>13617</v>
      </c>
      <c r="E9024" s="11">
        <v>6005</v>
      </c>
      <c r="F9024" s="11">
        <v>12091</v>
      </c>
      <c r="G9024" s="11">
        <v>9860</v>
      </c>
      <c r="H9024" s="11">
        <v>820</v>
      </c>
      <c r="I9024" s="13">
        <v>8.1174138313597624</v>
      </c>
      <c r="J9024" s="13">
        <v>10.986755245792367</v>
      </c>
      <c r="K9024" s="13">
        <v>10.572856366817406</v>
      </c>
      <c r="L9024" s="13">
        <v>16.674369247402204</v>
      </c>
      <c r="M9024" s="13">
        <v>13.627517394809285</v>
      </c>
      <c r="N9024" s="13">
        <v>31.260501057348243</v>
      </c>
      <c r="O9024" s="13">
        <v>10.158996769476143</v>
      </c>
      <c r="P9024" s="17">
        <v>14.485487130429346</v>
      </c>
      <c r="Q9024" s="17"/>
      <c r="R9024" s="18">
        <f t="shared" si="281"/>
        <v>9.670465421199248</v>
      </c>
      <c r="S9024">
        <f t="shared" si="282"/>
        <v>19.300508839659443</v>
      </c>
      <c r="T9024" s="3">
        <v>6200.898741277053</v>
      </c>
      <c r="U9024">
        <v>3050.2054547428938</v>
      </c>
      <c r="V9024">
        <v>-0.19854837773891632</v>
      </c>
      <c r="Y9024">
        <v>1587.6540188474878</v>
      </c>
      <c r="Z9024">
        <v>7964.0539635682817</v>
      </c>
    </row>
    <row r="9025" spans="1:26" ht="92.25" x14ac:dyDescent="1.35">
      <c r="A9025" t="s">
        <v>9025</v>
      </c>
      <c r="B9025" s="11">
        <v>14326</v>
      </c>
      <c r="C9025" s="11">
        <v>8097</v>
      </c>
      <c r="D9025" s="11">
        <v>13742</v>
      </c>
      <c r="E9025" s="11">
        <v>2612</v>
      </c>
      <c r="F9025" s="11">
        <v>18276</v>
      </c>
      <c r="G9025" s="11">
        <v>16569</v>
      </c>
      <c r="H9025" s="11">
        <v>18653</v>
      </c>
      <c r="I9025" s="13">
        <v>22.152996533301863</v>
      </c>
      <c r="J9025" s="13">
        <v>11.21890330780411</v>
      </c>
      <c r="K9025" s="13">
        <v>14.036768457150536</v>
      </c>
      <c r="L9025" s="13">
        <v>16.664785411457473</v>
      </c>
      <c r="M9025" s="13">
        <v>25.09071832299788</v>
      </c>
      <c r="N9025" s="13">
        <v>17.905197885355445</v>
      </c>
      <c r="O9025" s="13">
        <v>23.898738145939863</v>
      </c>
      <c r="P9025" s="17">
        <v>18.709729723429597</v>
      </c>
      <c r="Q9025" s="17"/>
      <c r="R9025" s="18">
        <f t="shared" si="281"/>
        <v>13.894708014199498</v>
      </c>
      <c r="S9025">
        <f t="shared" si="282"/>
        <v>23.524751432659695</v>
      </c>
      <c r="T9025" s="3">
        <v>7898.0327839962019</v>
      </c>
      <c r="U9025">
        <v>4226.7146119747194</v>
      </c>
      <c r="V9025">
        <v>-0.86367208496085368</v>
      </c>
      <c r="Y9025">
        <v>2551.1585361715952</v>
      </c>
      <c r="Z9025">
        <v>10672.725732881654</v>
      </c>
    </row>
    <row r="9026" spans="1:26" ht="92.25" x14ac:dyDescent="1.35">
      <c r="A9026" t="s">
        <v>9026</v>
      </c>
      <c r="B9026" s="11">
        <v>11818</v>
      </c>
      <c r="C9026" s="11">
        <v>13784</v>
      </c>
      <c r="D9026" s="11">
        <v>7219</v>
      </c>
      <c r="E9026" s="11">
        <v>11014</v>
      </c>
      <c r="F9026" s="11">
        <v>19770</v>
      </c>
      <c r="G9026" s="11">
        <v>447</v>
      </c>
      <c r="H9026" s="11">
        <v>11277</v>
      </c>
      <c r="I9026" s="13">
        <v>2.00944596886686</v>
      </c>
      <c r="J9026" s="13">
        <v>17.610219350209199</v>
      </c>
      <c r="K9026" s="13">
        <v>3.9785783798214176</v>
      </c>
      <c r="L9026" s="13">
        <v>23.780284930995037</v>
      </c>
      <c r="M9026" s="13">
        <v>24.762842864636085</v>
      </c>
      <c r="N9026" s="13">
        <v>19.402698269626065</v>
      </c>
      <c r="O9026" s="13">
        <v>14.686679010780326</v>
      </c>
      <c r="P9026" s="17">
        <v>15.175821253562143</v>
      </c>
      <c r="Q9026" s="17"/>
      <c r="R9026" s="18">
        <f t="shared" si="281"/>
        <v>10.360799544332044</v>
      </c>
      <c r="S9026">
        <f t="shared" si="282"/>
        <v>19.990842962792243</v>
      </c>
      <c r="T9026" s="3">
        <v>6865.7600567746795</v>
      </c>
      <c r="U9026">
        <v>3451.4398371552224</v>
      </c>
      <c r="V9026">
        <v>0.95457380666630343</v>
      </c>
      <c r="Y9026">
        <v>1871.9906381767664</v>
      </c>
      <c r="Z9026">
        <v>8932.0691643854061</v>
      </c>
    </row>
    <row r="9027" spans="1:26" ht="92.25" x14ac:dyDescent="1.35">
      <c r="A9027" t="s">
        <v>9027</v>
      </c>
      <c r="B9027" s="11">
        <v>15033</v>
      </c>
      <c r="C9027" s="11">
        <v>4005</v>
      </c>
      <c r="D9027" s="11">
        <v>16137</v>
      </c>
      <c r="E9027" s="11">
        <v>9383</v>
      </c>
      <c r="F9027" s="11">
        <v>10243</v>
      </c>
      <c r="G9027" s="11">
        <v>10243</v>
      </c>
      <c r="H9027" s="11">
        <v>6029</v>
      </c>
      <c r="I9027" s="13">
        <v>19.238280473734175</v>
      </c>
      <c r="J9027" s="13">
        <v>20.336727606479023</v>
      </c>
      <c r="K9027" s="13">
        <v>29.629628984371543</v>
      </c>
      <c r="L9027" s="13">
        <v>17.955505871002284</v>
      </c>
      <c r="M9027" s="13">
        <v>13.629570402834098</v>
      </c>
      <c r="N9027" s="13">
        <v>13.629570402834098</v>
      </c>
      <c r="O9027" s="13">
        <v>21.415451818578696</v>
      </c>
      <c r="P9027" s="17">
        <v>19.404962222833422</v>
      </c>
      <c r="Q9027" s="17"/>
      <c r="R9027" s="18">
        <f t="shared" ref="R9027:R9090" si="283">P9027-1.9599*6.5/SQRT(7)</f>
        <v>14.589940513603324</v>
      </c>
      <c r="S9027">
        <f t="shared" ref="S9027:S9090" si="284">P9027+1.9599*6.5/SQRT(7)</f>
        <v>24.219983932063521</v>
      </c>
      <c r="T9027" s="3">
        <v>6031.2818937804605</v>
      </c>
      <c r="U9027">
        <v>3256.3944475215148</v>
      </c>
      <c r="V9027">
        <v>-0.77443473855964839</v>
      </c>
      <c r="Y9027">
        <v>1996.6461776085002</v>
      </c>
      <c r="Z9027">
        <v>8198.6286867079798</v>
      </c>
    </row>
    <row r="9028" spans="1:26" ht="92.25" x14ac:dyDescent="1.35">
      <c r="A9028" t="s">
        <v>9028</v>
      </c>
      <c r="B9028" s="11">
        <v>10806</v>
      </c>
      <c r="C9028" s="11">
        <v>4016</v>
      </c>
      <c r="D9028" s="11">
        <v>3509</v>
      </c>
      <c r="E9028" s="11">
        <v>17199</v>
      </c>
      <c r="F9028" s="11">
        <v>4998</v>
      </c>
      <c r="G9028" s="11">
        <v>13588</v>
      </c>
      <c r="H9028" s="11">
        <v>1520</v>
      </c>
      <c r="I9028" s="13">
        <v>-5.1220828905477429</v>
      </c>
      <c r="J9028" s="13">
        <v>12.81359818428464</v>
      </c>
      <c r="K9028" s="13">
        <v>19.828037194394668</v>
      </c>
      <c r="L9028" s="13">
        <v>24.045488104050058</v>
      </c>
      <c r="M9028" s="13">
        <v>10.366904953638402</v>
      </c>
      <c r="N9028" s="13">
        <v>24.906078834391547</v>
      </c>
      <c r="O9028" s="13">
        <v>16.130426659352175</v>
      </c>
      <c r="P9028" s="17">
        <v>14.709778719937677</v>
      </c>
      <c r="Q9028" s="17"/>
      <c r="R9028" s="18">
        <f t="shared" si="283"/>
        <v>9.8947570107075791</v>
      </c>
      <c r="S9028">
        <f t="shared" si="284"/>
        <v>19.524800429167776</v>
      </c>
      <c r="T9028" s="3">
        <v>5748.7083272352484</v>
      </c>
      <c r="U9028">
        <v>2549.363933343695</v>
      </c>
      <c r="V9028">
        <v>-0.91945139502058737</v>
      </c>
      <c r="Y9028">
        <v>1038.5231174633432</v>
      </c>
      <c r="Z9028">
        <v>6949.9345094915934</v>
      </c>
    </row>
    <row r="9029" spans="1:26" ht="92.25" x14ac:dyDescent="1.35">
      <c r="A9029" t="s">
        <v>9029</v>
      </c>
      <c r="B9029" s="11">
        <v>7844</v>
      </c>
      <c r="C9029" s="11">
        <v>19221</v>
      </c>
      <c r="D9029" s="11">
        <v>10981</v>
      </c>
      <c r="E9029" s="11">
        <v>13414</v>
      </c>
      <c r="F9029" s="11">
        <v>17353</v>
      </c>
      <c r="G9029" s="11">
        <v>1442</v>
      </c>
      <c r="H9029" s="11">
        <v>11352</v>
      </c>
      <c r="I9029" s="13">
        <v>18.478561921456649</v>
      </c>
      <c r="J9029" s="13">
        <v>28.249163538755603</v>
      </c>
      <c r="K9029" s="13">
        <v>5.8004147750247217</v>
      </c>
      <c r="L9029" s="13">
        <v>17.328629391438255</v>
      </c>
      <c r="M9029" s="13">
        <v>26.579376959435997</v>
      </c>
      <c r="N9029" s="13">
        <v>22.631365214189906</v>
      </c>
      <c r="O9029" s="13">
        <v>17.403658623968756</v>
      </c>
      <c r="P9029" s="17">
        <v>19.495881489181414</v>
      </c>
      <c r="Q9029" s="17"/>
      <c r="R9029" s="18">
        <f t="shared" si="283"/>
        <v>14.680859779951316</v>
      </c>
      <c r="S9029">
        <f t="shared" si="284"/>
        <v>24.310903198411513</v>
      </c>
      <c r="T9029" s="3">
        <v>7256.3459963424784</v>
      </c>
      <c r="U9029">
        <v>3738.3880069589959</v>
      </c>
      <c r="V9029">
        <v>-0.37171503208810464</v>
      </c>
      <c r="Y9029">
        <v>2118.988512075889</v>
      </c>
      <c r="Z9029">
        <v>9580.7075532134841</v>
      </c>
    </row>
    <row r="9030" spans="1:26" ht="92.25" x14ac:dyDescent="1.35">
      <c r="A9030" t="s">
        <v>9030</v>
      </c>
      <c r="B9030" s="11">
        <v>4641</v>
      </c>
      <c r="C9030" s="11">
        <v>18782</v>
      </c>
      <c r="D9030" s="11">
        <v>17229</v>
      </c>
      <c r="E9030" s="11">
        <v>6526</v>
      </c>
      <c r="F9030" s="11">
        <v>5047</v>
      </c>
      <c r="G9030" s="11">
        <v>4595</v>
      </c>
      <c r="H9030" s="11">
        <v>2155</v>
      </c>
      <c r="I9030" s="13">
        <v>10.661426896060398</v>
      </c>
      <c r="J9030" s="13">
        <v>28.273033339238989</v>
      </c>
      <c r="K9030" s="13">
        <v>15.399558023935819</v>
      </c>
      <c r="L9030" s="13">
        <v>11.83601285515908</v>
      </c>
      <c r="M9030" s="13">
        <v>10.693629655630948</v>
      </c>
      <c r="N9030" s="13">
        <v>25.392516020290465</v>
      </c>
      <c r="O9030" s="13">
        <v>27.930201984983608</v>
      </c>
      <c r="P9030" s="17">
        <v>18.59805411075704</v>
      </c>
      <c r="Q9030" s="17"/>
      <c r="R9030" s="18">
        <f t="shared" si="283"/>
        <v>13.783032401526942</v>
      </c>
      <c r="S9030">
        <f t="shared" si="284"/>
        <v>23.413075819987139</v>
      </c>
      <c r="T9030" s="3">
        <v>6289.3472086781085</v>
      </c>
      <c r="U9030">
        <v>2701.8437384024041</v>
      </c>
      <c r="V9030">
        <v>1.0403755368315615</v>
      </c>
      <c r="Y9030">
        <v>998.51655566369118</v>
      </c>
      <c r="Z9030">
        <v>7465.8682843400129</v>
      </c>
    </row>
    <row r="9031" spans="1:26" ht="92.25" x14ac:dyDescent="1.35">
      <c r="A9031" t="s">
        <v>9031</v>
      </c>
      <c r="B9031" s="11">
        <v>5334</v>
      </c>
      <c r="C9031" s="11">
        <v>1071</v>
      </c>
      <c r="D9031" s="11">
        <v>15915</v>
      </c>
      <c r="E9031" s="11">
        <v>9761</v>
      </c>
      <c r="F9031" s="11">
        <v>4447</v>
      </c>
      <c r="G9031" s="11">
        <v>18700</v>
      </c>
      <c r="H9031" s="11">
        <v>12213</v>
      </c>
      <c r="I9031" s="13">
        <v>23.697714690826515</v>
      </c>
      <c r="J9031" s="13">
        <v>8.9831994245305733</v>
      </c>
      <c r="K9031" s="13">
        <v>19.934415180515828</v>
      </c>
      <c r="L9031" s="13">
        <v>23.933743498938785</v>
      </c>
      <c r="M9031" s="13">
        <v>14.782375409479286</v>
      </c>
      <c r="N9031" s="13">
        <v>1.4970496543305458</v>
      </c>
      <c r="O9031" s="13">
        <v>-0.67226622498591304</v>
      </c>
      <c r="P9031" s="17">
        <v>13.165175947662233</v>
      </c>
      <c r="Q9031" s="17"/>
      <c r="R9031" s="18">
        <f t="shared" si="283"/>
        <v>8.3501542384321343</v>
      </c>
      <c r="S9031">
        <f t="shared" si="284"/>
        <v>17.980197656892329</v>
      </c>
      <c r="T9031" s="3">
        <v>6619.2948127743484</v>
      </c>
      <c r="U9031">
        <v>3087.8243704514634</v>
      </c>
      <c r="V9031">
        <v>-0.75873458627029322</v>
      </c>
      <c r="Y9031">
        <v>1431.2441203286617</v>
      </c>
      <c r="Z9031">
        <v>8237.8818093634873</v>
      </c>
    </row>
    <row r="9032" spans="1:26" ht="92.25" x14ac:dyDescent="1.35">
      <c r="A9032" t="s">
        <v>9032</v>
      </c>
      <c r="B9032" s="11">
        <v>4101</v>
      </c>
      <c r="C9032" s="11">
        <v>6706</v>
      </c>
      <c r="D9032" s="11">
        <v>18398</v>
      </c>
      <c r="E9032" s="11">
        <v>19989</v>
      </c>
      <c r="F9032" s="11">
        <v>19261</v>
      </c>
      <c r="G9032" s="11">
        <v>14239</v>
      </c>
      <c r="H9032" s="11">
        <v>12624</v>
      </c>
      <c r="I9032" s="13">
        <v>20.474046923606899</v>
      </c>
      <c r="J9032" s="13">
        <v>14.994262720826695</v>
      </c>
      <c r="K9032" s="13">
        <v>15.641842979112441</v>
      </c>
      <c r="L9032" s="13">
        <v>19.095423062704505</v>
      </c>
      <c r="M9032" s="13">
        <v>21.545833296751542</v>
      </c>
      <c r="N9032" s="13">
        <v>14.851791345406145</v>
      </c>
      <c r="O9032" s="13">
        <v>8.4090145604065825</v>
      </c>
      <c r="P9032" s="17">
        <v>16.43031641268783</v>
      </c>
      <c r="Q9032" s="17"/>
      <c r="R9032" s="18">
        <f t="shared" si="283"/>
        <v>11.615294703457732</v>
      </c>
      <c r="S9032">
        <f t="shared" si="284"/>
        <v>21.245338121917928</v>
      </c>
      <c r="T9032" s="3">
        <v>8227.9724085435064</v>
      </c>
      <c r="U9032">
        <v>4365.755666285665</v>
      </c>
      <c r="V9032">
        <v>-0.7608787200297229</v>
      </c>
      <c r="Y9032">
        <v>2598.5104315053004</v>
      </c>
      <c r="Z9032">
        <v>11059.3553831834</v>
      </c>
    </row>
    <row r="9033" spans="1:26" ht="92.25" x14ac:dyDescent="1.35">
      <c r="A9033" t="s">
        <v>9033</v>
      </c>
      <c r="B9033" s="11">
        <v>11566</v>
      </c>
      <c r="C9033" s="11">
        <v>7126</v>
      </c>
      <c r="D9033" s="11">
        <v>11692</v>
      </c>
      <c r="E9033" s="11">
        <v>19395</v>
      </c>
      <c r="F9033" s="11">
        <v>17576</v>
      </c>
      <c r="G9033" s="11">
        <v>19131</v>
      </c>
      <c r="H9033" s="11">
        <v>9299</v>
      </c>
      <c r="I9033" s="13">
        <v>18.884322787695869</v>
      </c>
      <c r="J9033" s="13">
        <v>10.833277691157061</v>
      </c>
      <c r="K9033" s="13">
        <v>3.4062009980016619</v>
      </c>
      <c r="L9033" s="13">
        <v>24.746624013410525</v>
      </c>
      <c r="M9033" s="13">
        <v>15.897886749895203</v>
      </c>
      <c r="N9033" s="13">
        <v>17.344195522482398</v>
      </c>
      <c r="O9033" s="13">
        <v>14.252405062655907</v>
      </c>
      <c r="P9033" s="17">
        <v>15.05213040361409</v>
      </c>
      <c r="Q9033" s="17"/>
      <c r="R9033" s="18">
        <f t="shared" si="283"/>
        <v>10.237108694383991</v>
      </c>
      <c r="S9033">
        <f t="shared" si="284"/>
        <v>19.867152112844188</v>
      </c>
      <c r="T9033" s="3">
        <v>7844.8898100461847</v>
      </c>
      <c r="U9033">
        <v>4385.4885003133213</v>
      </c>
      <c r="V9033">
        <v>-0.62105755205266178</v>
      </c>
      <c r="Y9033">
        <v>2826.2683662314298</v>
      </c>
      <c r="Z9033">
        <v>10893.188507684559</v>
      </c>
    </row>
    <row r="9034" spans="1:26" ht="92.25" x14ac:dyDescent="1.35">
      <c r="A9034" t="s">
        <v>9034</v>
      </c>
      <c r="B9034" s="11">
        <v>2803</v>
      </c>
      <c r="C9034" s="11">
        <v>19687</v>
      </c>
      <c r="D9034" s="11">
        <v>4709</v>
      </c>
      <c r="E9034" s="11">
        <v>8727</v>
      </c>
      <c r="F9034" s="11">
        <v>7133</v>
      </c>
      <c r="G9034" s="11">
        <v>19917</v>
      </c>
      <c r="H9034" s="11">
        <v>13511</v>
      </c>
      <c r="I9034" s="13">
        <v>12.755527315600162</v>
      </c>
      <c r="J9034" s="13">
        <v>23.208426999114579</v>
      </c>
      <c r="K9034" s="13">
        <v>17.416160284051585</v>
      </c>
      <c r="L9034" s="13">
        <v>15.773175541278531</v>
      </c>
      <c r="M9034" s="13">
        <v>10.172254968773892</v>
      </c>
      <c r="N9034" s="13">
        <v>9.7900677927406825</v>
      </c>
      <c r="O9034" s="13">
        <v>13.128237758362724</v>
      </c>
      <c r="P9034" s="17">
        <v>14.606264379988881</v>
      </c>
      <c r="Q9034" s="17"/>
      <c r="R9034" s="18">
        <f t="shared" si="283"/>
        <v>9.7912426707587823</v>
      </c>
      <c r="S9034">
        <f t="shared" si="284"/>
        <v>19.421286089218981</v>
      </c>
      <c r="T9034" s="3">
        <v>7354.730534489383</v>
      </c>
      <c r="U9034">
        <v>3502.6186065005481</v>
      </c>
      <c r="V9034">
        <v>-0.47980392992030829</v>
      </c>
      <c r="Y9034">
        <v>1700.4566487173684</v>
      </c>
      <c r="Z9034">
        <v>9263.3447606261634</v>
      </c>
    </row>
    <row r="9035" spans="1:26" ht="92.25" x14ac:dyDescent="1.35">
      <c r="A9035" t="s">
        <v>9035</v>
      </c>
      <c r="B9035" s="11">
        <v>4790</v>
      </c>
      <c r="C9035" s="11">
        <v>15854</v>
      </c>
      <c r="D9035" s="11">
        <v>17921</v>
      </c>
      <c r="E9035" s="11">
        <v>2660</v>
      </c>
      <c r="F9035" s="11">
        <v>14229</v>
      </c>
      <c r="G9035" s="11">
        <v>9679</v>
      </c>
      <c r="H9035" s="11">
        <v>16466</v>
      </c>
      <c r="I9035" s="13">
        <v>11.562819337723315</v>
      </c>
      <c r="J9035" s="13">
        <v>27.559059277644501</v>
      </c>
      <c r="K9035" s="13">
        <v>12.405064682828437</v>
      </c>
      <c r="L9035" s="13">
        <v>13.862138810083987</v>
      </c>
      <c r="M9035" s="13">
        <v>21.737532082854134</v>
      </c>
      <c r="N9035" s="13">
        <v>12.175365606632894</v>
      </c>
      <c r="O9035" s="13">
        <v>14.192147856427027</v>
      </c>
      <c r="P9035" s="17">
        <v>16.213446807742041</v>
      </c>
      <c r="Q9035" s="17"/>
      <c r="R9035" s="18">
        <f t="shared" si="283"/>
        <v>11.398425098511943</v>
      </c>
      <c r="S9035">
        <f t="shared" si="284"/>
        <v>21.02846851697214</v>
      </c>
      <c r="T9035" s="3">
        <v>7291.5959155815863</v>
      </c>
      <c r="U9035">
        <v>3736.7036543698605</v>
      </c>
      <c r="V9035">
        <v>-0.80114432421396486</v>
      </c>
      <c r="Y9035">
        <v>2098.236080609378</v>
      </c>
      <c r="Z9035">
        <v>9596.2027033421164</v>
      </c>
    </row>
    <row r="9036" spans="1:26" ht="92.25" x14ac:dyDescent="1.35">
      <c r="A9036" t="s">
        <v>9036</v>
      </c>
      <c r="B9036" s="11">
        <v>13489</v>
      </c>
      <c r="C9036" s="11">
        <v>11006</v>
      </c>
      <c r="D9036" s="11">
        <v>18034</v>
      </c>
      <c r="E9036" s="11">
        <v>9370</v>
      </c>
      <c r="F9036" s="11">
        <v>19026</v>
      </c>
      <c r="G9036" s="11">
        <v>1436</v>
      </c>
      <c r="H9036" s="11">
        <v>11024</v>
      </c>
      <c r="I9036" s="13">
        <v>23.902693883216884</v>
      </c>
      <c r="J9036" s="13">
        <v>20.419863723621113</v>
      </c>
      <c r="K9036" s="13">
        <v>13.264748203356721</v>
      </c>
      <c r="L9036" s="13">
        <v>27.633821388968187</v>
      </c>
      <c r="M9036" s="13">
        <v>8.3844363086380369</v>
      </c>
      <c r="N9036" s="13">
        <v>19.211692825152777</v>
      </c>
      <c r="O9036" s="13">
        <v>26.335474370781704</v>
      </c>
      <c r="P9036" s="17">
        <v>19.878961529105062</v>
      </c>
      <c r="Q9036" s="17"/>
      <c r="R9036" s="18">
        <f t="shared" si="283"/>
        <v>15.063939819874964</v>
      </c>
      <c r="S9036">
        <f t="shared" si="284"/>
        <v>24.693983238335161</v>
      </c>
      <c r="T9036" s="3">
        <v>7345.8747327600922</v>
      </c>
      <c r="U9036">
        <v>3820.1507487179883</v>
      </c>
      <c r="V9036">
        <v>-1.0100984582095407</v>
      </c>
      <c r="Y9036">
        <v>2200.5580757901375</v>
      </c>
      <c r="Z9036">
        <v>9754.3397442601436</v>
      </c>
    </row>
    <row r="9037" spans="1:26" ht="92.25" x14ac:dyDescent="1.35">
      <c r="A9037" t="s">
        <v>9037</v>
      </c>
      <c r="B9037" s="11">
        <v>17233</v>
      </c>
      <c r="C9037" s="11">
        <v>6821</v>
      </c>
      <c r="D9037" s="11">
        <v>15109</v>
      </c>
      <c r="E9037" s="11">
        <v>9893</v>
      </c>
      <c r="F9037" s="11">
        <v>4364</v>
      </c>
      <c r="G9037" s="11">
        <v>1268</v>
      </c>
      <c r="H9037" s="11">
        <v>10573</v>
      </c>
      <c r="I9037" s="13">
        <v>11.494184611268299</v>
      </c>
      <c r="J9037" s="13">
        <v>-1.85223976871122</v>
      </c>
      <c r="K9037" s="13">
        <v>12.878438070617122</v>
      </c>
      <c r="L9037" s="13">
        <v>15.136380699038881</v>
      </c>
      <c r="M9037" s="13">
        <v>12.602432345212122</v>
      </c>
      <c r="N9037" s="13">
        <v>20.558273320156864</v>
      </c>
      <c r="O9037" s="13">
        <v>25.817564270106821</v>
      </c>
      <c r="P9037" s="17">
        <v>13.805004792526985</v>
      </c>
      <c r="Q9037" s="17"/>
      <c r="R9037" s="18">
        <f t="shared" si="283"/>
        <v>8.9899830832968863</v>
      </c>
      <c r="S9037">
        <f t="shared" si="284"/>
        <v>18.620026501757081</v>
      </c>
      <c r="T9037" s="3">
        <v>6174.8139548452446</v>
      </c>
      <c r="U9037">
        <v>2987.9048835577855</v>
      </c>
      <c r="V9037">
        <v>0.41019688978849445</v>
      </c>
      <c r="Y9037">
        <v>1503.8377933751599</v>
      </c>
      <c r="Z9037">
        <v>7853.4146858737568</v>
      </c>
    </row>
    <row r="9038" spans="1:26" ht="92.25" x14ac:dyDescent="1.35">
      <c r="A9038" t="s">
        <v>9038</v>
      </c>
      <c r="B9038" s="11">
        <v>10684</v>
      </c>
      <c r="C9038" s="11">
        <v>10557</v>
      </c>
      <c r="D9038" s="11">
        <v>15550</v>
      </c>
      <c r="E9038" s="11">
        <v>2002</v>
      </c>
      <c r="F9038" s="11">
        <v>15976</v>
      </c>
      <c r="G9038" s="11">
        <v>9784</v>
      </c>
      <c r="H9038" s="11">
        <v>4313</v>
      </c>
      <c r="I9038" s="13">
        <v>26.791744526924589</v>
      </c>
      <c r="J9038" s="13">
        <v>16.922858229334132</v>
      </c>
      <c r="K9038" s="13">
        <v>17.310184926954779</v>
      </c>
      <c r="L9038" s="13">
        <v>20.974800570388304</v>
      </c>
      <c r="M9038" s="13">
        <v>15.175059071973642</v>
      </c>
      <c r="N9038" s="13">
        <v>11.277175195733728</v>
      </c>
      <c r="O9038" s="13">
        <v>8.2846788761754517</v>
      </c>
      <c r="P9038" s="17">
        <v>16.676643056783519</v>
      </c>
      <c r="Q9038" s="17"/>
      <c r="R9038" s="18">
        <f t="shared" si="283"/>
        <v>11.86162134755342</v>
      </c>
      <c r="S9038">
        <f t="shared" si="284"/>
        <v>21.491664766013617</v>
      </c>
      <c r="T9038" s="3">
        <v>6199.1226101136399</v>
      </c>
      <c r="U9038">
        <v>3154.3434293732266</v>
      </c>
      <c r="V9038">
        <v>1.5353452909039333</v>
      </c>
      <c r="Y9038">
        <v>1751.0874163535268</v>
      </c>
      <c r="Z9038">
        <v>8125.6609608822309</v>
      </c>
    </row>
    <row r="9039" spans="1:26" ht="92.25" x14ac:dyDescent="1.35">
      <c r="A9039" t="s">
        <v>9039</v>
      </c>
      <c r="B9039" s="11">
        <v>13752</v>
      </c>
      <c r="C9039" s="11">
        <v>5568</v>
      </c>
      <c r="D9039" s="11">
        <v>17036</v>
      </c>
      <c r="E9039" s="11">
        <v>234</v>
      </c>
      <c r="F9039" s="11">
        <v>9982</v>
      </c>
      <c r="G9039" s="11">
        <v>9520</v>
      </c>
      <c r="H9039" s="11">
        <v>18344</v>
      </c>
      <c r="I9039" s="13">
        <v>13.512500990405126</v>
      </c>
      <c r="J9039" s="13">
        <v>26.581374965895144</v>
      </c>
      <c r="K9039" s="13">
        <v>10.394244306421571</v>
      </c>
      <c r="L9039" s="13">
        <v>15.794575764204591</v>
      </c>
      <c r="M9039" s="13">
        <v>20.835501383253938</v>
      </c>
      <c r="N9039" s="13">
        <v>2.1554021422320933</v>
      </c>
      <c r="O9039" s="13">
        <v>14.513491629424385</v>
      </c>
      <c r="P9039" s="17">
        <v>14.826727311690977</v>
      </c>
      <c r="Q9039" s="17"/>
      <c r="R9039" s="18">
        <f t="shared" si="283"/>
        <v>10.011705602460879</v>
      </c>
      <c r="S9039">
        <f t="shared" si="284"/>
        <v>19.641749020921075</v>
      </c>
      <c r="T9039" s="3">
        <v>7008.1842932473655</v>
      </c>
      <c r="U9039">
        <v>3409.5543047659517</v>
      </c>
      <c r="V9039">
        <v>1.0171311259909999</v>
      </c>
      <c r="Y9039">
        <v>1733.3954788997139</v>
      </c>
      <c r="Z9039">
        <v>8939.9292096621866</v>
      </c>
    </row>
    <row r="9040" spans="1:26" ht="92.25" x14ac:dyDescent="1.35">
      <c r="A9040" t="s">
        <v>9040</v>
      </c>
      <c r="B9040" s="11">
        <v>2885</v>
      </c>
      <c r="C9040" s="11">
        <v>15249</v>
      </c>
      <c r="D9040" s="11">
        <v>14365</v>
      </c>
      <c r="E9040" s="11">
        <v>3560</v>
      </c>
      <c r="F9040" s="11">
        <v>4353</v>
      </c>
      <c r="G9040" s="11">
        <v>19791</v>
      </c>
      <c r="H9040" s="11">
        <v>4141</v>
      </c>
      <c r="I9040" s="13">
        <v>0.59556482249137765</v>
      </c>
      <c r="J9040" s="13">
        <v>20.703102513803785</v>
      </c>
      <c r="K9040" s="13">
        <v>8.5037042707155805</v>
      </c>
      <c r="L9040" s="13">
        <v>11.064457429179786</v>
      </c>
      <c r="M9040" s="13">
        <v>17.094827336251004</v>
      </c>
      <c r="N9040" s="13">
        <v>6.6029203099830696</v>
      </c>
      <c r="O9040" s="13">
        <v>15.623131052094593</v>
      </c>
      <c r="P9040" s="17">
        <v>11.455386819217026</v>
      </c>
      <c r="Q9040" s="17"/>
      <c r="R9040" s="18">
        <f t="shared" si="283"/>
        <v>6.6403651099869272</v>
      </c>
      <c r="S9040">
        <f t="shared" si="284"/>
        <v>16.270408528447124</v>
      </c>
      <c r="T9040" s="3">
        <v>6735.0824741992656</v>
      </c>
      <c r="U9040">
        <v>2946.2360680880424</v>
      </c>
      <c r="V9040">
        <v>-1.4228135114535689</v>
      </c>
      <c r="Y9040">
        <v>1150.7456783331618</v>
      </c>
      <c r="Z9040">
        <v>8076.4481140626158</v>
      </c>
    </row>
    <row r="9041" spans="1:26" ht="92.25" x14ac:dyDescent="1.35">
      <c r="A9041" t="s">
        <v>9041</v>
      </c>
      <c r="B9041" s="11">
        <v>18947</v>
      </c>
      <c r="C9041" s="11">
        <v>527</v>
      </c>
      <c r="D9041" s="11">
        <v>4330</v>
      </c>
      <c r="E9041" s="11">
        <v>16464</v>
      </c>
      <c r="F9041" s="11">
        <v>19532</v>
      </c>
      <c r="G9041" s="11">
        <v>9</v>
      </c>
      <c r="H9041" s="11">
        <v>7069</v>
      </c>
      <c r="I9041" s="13">
        <v>23.285821630770087</v>
      </c>
      <c r="J9041" s="13">
        <v>15.879556957838597</v>
      </c>
      <c r="K9041" s="13">
        <v>23.830433967928961</v>
      </c>
      <c r="L9041" s="13">
        <v>13.270156384482558</v>
      </c>
      <c r="M9041" s="13">
        <v>20.66333018263002</v>
      </c>
      <c r="N9041" s="13">
        <v>18.965864434319091</v>
      </c>
      <c r="O9041" s="13">
        <v>20.349196959004352</v>
      </c>
      <c r="P9041" s="17">
        <v>19.463480073853383</v>
      </c>
      <c r="Q9041" s="17"/>
      <c r="R9041" s="18">
        <f t="shared" si="283"/>
        <v>14.648458364623284</v>
      </c>
      <c r="S9041">
        <f t="shared" si="284"/>
        <v>24.278501783083481</v>
      </c>
      <c r="T9041" s="3">
        <v>7638.1633004194491</v>
      </c>
      <c r="U9041">
        <v>3063.6650921078103</v>
      </c>
      <c r="V9041">
        <v>-9.9958015198353678E-2</v>
      </c>
      <c r="Y9041">
        <v>869.68804811929613</v>
      </c>
      <c r="Z9041">
        <v>8724.0307940117345</v>
      </c>
    </row>
    <row r="9042" spans="1:26" ht="92.25" x14ac:dyDescent="1.35">
      <c r="A9042" t="s">
        <v>9042</v>
      </c>
      <c r="B9042" s="11">
        <v>11099</v>
      </c>
      <c r="C9042" s="11">
        <v>9257</v>
      </c>
      <c r="D9042" s="11">
        <v>5915</v>
      </c>
      <c r="E9042" s="11">
        <v>9394</v>
      </c>
      <c r="F9042" s="11">
        <v>1534</v>
      </c>
      <c r="G9042" s="11">
        <v>5000</v>
      </c>
      <c r="H9042" s="11">
        <v>14140</v>
      </c>
      <c r="I9042" s="13">
        <v>19.062489372963022</v>
      </c>
      <c r="J9042" s="13">
        <v>15.848757855557741</v>
      </c>
      <c r="K9042" s="13">
        <v>15.082342673574219</v>
      </c>
      <c r="L9042" s="13">
        <v>17.953603772619111</v>
      </c>
      <c r="M9042" s="13">
        <v>22.445915808625365</v>
      </c>
      <c r="N9042" s="13">
        <v>19.820736930123363</v>
      </c>
      <c r="O9042" s="13">
        <v>12.644365350781452</v>
      </c>
      <c r="P9042" s="17">
        <v>17.551173109177753</v>
      </c>
      <c r="Q9042" s="17"/>
      <c r="R9042" s="18">
        <f t="shared" si="283"/>
        <v>12.736151399947655</v>
      </c>
      <c r="S9042">
        <f t="shared" si="284"/>
        <v>22.366194818407852</v>
      </c>
      <c r="T9042" s="3">
        <v>5041.4345232296773</v>
      </c>
      <c r="U9042">
        <v>2581.6997945805588</v>
      </c>
      <c r="V9042">
        <v>0.64705773183959536</v>
      </c>
      <c r="Y9042">
        <v>1452.6329564118955</v>
      </c>
      <c r="Z9042">
        <v>6636.752897163391</v>
      </c>
    </row>
    <row r="9043" spans="1:26" ht="92.25" x14ac:dyDescent="1.35">
      <c r="A9043" t="s">
        <v>9043</v>
      </c>
      <c r="B9043" s="11">
        <v>1006</v>
      </c>
      <c r="C9043" s="11">
        <v>3436</v>
      </c>
      <c r="D9043" s="11">
        <v>5751</v>
      </c>
      <c r="E9043" s="11">
        <v>6484</v>
      </c>
      <c r="F9043" s="11">
        <v>19754</v>
      </c>
      <c r="G9043" s="11">
        <v>425</v>
      </c>
      <c r="H9043" s="11">
        <v>3543</v>
      </c>
      <c r="I9043" s="13">
        <v>9.4403843793122064</v>
      </c>
      <c r="J9043" s="13">
        <v>13.558043632386152</v>
      </c>
      <c r="K9043" s="13">
        <v>35.567645278180215</v>
      </c>
      <c r="L9043" s="13">
        <v>8.689630794708096</v>
      </c>
      <c r="M9043" s="13">
        <v>12.679253734388375</v>
      </c>
      <c r="N9043" s="13">
        <v>13.72410883015454</v>
      </c>
      <c r="O9043" s="13">
        <v>5.3643391199072283</v>
      </c>
      <c r="P9043" s="17">
        <v>14.146200824148115</v>
      </c>
      <c r="Q9043" s="17"/>
      <c r="R9043" s="18">
        <f t="shared" si="283"/>
        <v>9.331179114918017</v>
      </c>
      <c r="S9043">
        <f t="shared" si="284"/>
        <v>18.961222533378212</v>
      </c>
      <c r="T9043" s="3">
        <v>5355.438425878624</v>
      </c>
      <c r="U9043">
        <v>1850.8113884968207</v>
      </c>
      <c r="V9043">
        <v>-1.2079726730007678</v>
      </c>
      <c r="Y9043">
        <v>150.54563897842081</v>
      </c>
      <c r="Z9043">
        <v>5657.5565913448736</v>
      </c>
    </row>
    <row r="9044" spans="1:26" ht="92.25" x14ac:dyDescent="1.35">
      <c r="A9044" t="s">
        <v>9044</v>
      </c>
      <c r="B9044" s="11">
        <v>13021</v>
      </c>
      <c r="C9044" s="11">
        <v>8131</v>
      </c>
      <c r="D9044" s="11">
        <v>3367</v>
      </c>
      <c r="E9044" s="11">
        <v>10960</v>
      </c>
      <c r="F9044" s="11">
        <v>14501</v>
      </c>
      <c r="G9044" s="11">
        <v>14173</v>
      </c>
      <c r="H9044" s="11">
        <v>4423</v>
      </c>
      <c r="I9044" s="13">
        <v>18.959883545076185</v>
      </c>
      <c r="J9044" s="13">
        <v>19.400354931982775</v>
      </c>
      <c r="K9044" s="13">
        <v>21.823736933707153</v>
      </c>
      <c r="L9044" s="13">
        <v>5.8795654735238525</v>
      </c>
      <c r="M9044" s="13">
        <v>13.01653908104751</v>
      </c>
      <c r="N9044" s="13">
        <v>22.144227422925084</v>
      </c>
      <c r="O9044" s="13">
        <v>17.467026393980433</v>
      </c>
      <c r="P9044" s="17">
        <v>16.955904826034715</v>
      </c>
      <c r="Q9044" s="17"/>
      <c r="R9044" s="18">
        <f t="shared" si="283"/>
        <v>12.140883116804616</v>
      </c>
      <c r="S9044">
        <f t="shared" si="284"/>
        <v>21.770926535264813</v>
      </c>
      <c r="T9044" s="3">
        <v>5943.5745777518459</v>
      </c>
      <c r="U9044">
        <v>3141.3534969828702</v>
      </c>
      <c r="V9044">
        <v>-0.41161229091812856</v>
      </c>
      <c r="Y9044">
        <v>1862.2053650107105</v>
      </c>
      <c r="Z9044">
        <v>7973.9982179957133</v>
      </c>
    </row>
    <row r="9045" spans="1:26" ht="92.25" x14ac:dyDescent="1.35">
      <c r="A9045" t="s">
        <v>9045</v>
      </c>
      <c r="B9045" s="11">
        <v>8363</v>
      </c>
      <c r="C9045" s="11">
        <v>11730</v>
      </c>
      <c r="D9045" s="11">
        <v>13576</v>
      </c>
      <c r="E9045" s="11">
        <v>1156</v>
      </c>
      <c r="F9045" s="11">
        <v>7708</v>
      </c>
      <c r="G9045" s="11">
        <v>10537</v>
      </c>
      <c r="H9045" s="11">
        <v>5355</v>
      </c>
      <c r="I9045" s="13">
        <v>0.3922128581044273</v>
      </c>
      <c r="J9045" s="13">
        <v>29.621606267706575</v>
      </c>
      <c r="K9045" s="13">
        <v>14.701290115243768</v>
      </c>
      <c r="L9045" s="13">
        <v>22.324070184124004</v>
      </c>
      <c r="M9045" s="13">
        <v>29.865498042920528</v>
      </c>
      <c r="N9045" s="13">
        <v>4.0415656802423587</v>
      </c>
      <c r="O9045" s="13">
        <v>26.219833215696454</v>
      </c>
      <c r="P9045" s="17">
        <v>18.166582337719735</v>
      </c>
      <c r="Q9045" s="17"/>
      <c r="R9045" s="18">
        <f t="shared" si="283"/>
        <v>13.351560628489636</v>
      </c>
      <c r="S9045">
        <f t="shared" si="284"/>
        <v>22.981604046949833</v>
      </c>
      <c r="T9045" s="3">
        <v>5158.6021846413269</v>
      </c>
      <c r="U9045">
        <v>2678.078908248227</v>
      </c>
      <c r="V9045">
        <v>-0.99693352240137756</v>
      </c>
      <c r="Y9045">
        <v>1542.8025889665073</v>
      </c>
      <c r="Z9045">
        <v>6847.4063339083677</v>
      </c>
    </row>
    <row r="9046" spans="1:26" ht="92.25" x14ac:dyDescent="1.35">
      <c r="A9046" t="s">
        <v>9046</v>
      </c>
      <c r="B9046" s="11">
        <v>3704</v>
      </c>
      <c r="C9046" s="11">
        <v>18384</v>
      </c>
      <c r="D9046" s="11">
        <v>10188</v>
      </c>
      <c r="E9046" s="11">
        <v>16330</v>
      </c>
      <c r="F9046" s="11">
        <v>10442</v>
      </c>
      <c r="G9046" s="11">
        <v>5832</v>
      </c>
      <c r="H9046" s="11">
        <v>4210</v>
      </c>
      <c r="I9046" s="13">
        <v>14.546697195925681</v>
      </c>
      <c r="J9046" s="13">
        <v>12.733716292188261</v>
      </c>
      <c r="K9046" s="13">
        <v>2.0970908230845939</v>
      </c>
      <c r="L9046" s="13">
        <v>15.3047727735841</v>
      </c>
      <c r="M9046" s="13">
        <v>15.949042555173017</v>
      </c>
      <c r="N9046" s="13">
        <v>6.7040162337906519</v>
      </c>
      <c r="O9046" s="13">
        <v>10.844389835981975</v>
      </c>
      <c r="P9046" s="17">
        <v>11.168532244246896</v>
      </c>
      <c r="Q9046" s="17"/>
      <c r="R9046" s="18">
        <f t="shared" si="283"/>
        <v>6.3535105350167971</v>
      </c>
      <c r="S9046">
        <f t="shared" si="284"/>
        <v>15.983553953476994</v>
      </c>
      <c r="T9046" s="3">
        <v>6442.5643694155515</v>
      </c>
      <c r="U9046">
        <v>3163.3605955846219</v>
      </c>
      <c r="V9046">
        <v>-1.2193163456686307</v>
      </c>
      <c r="Y9046">
        <v>1639.9939300960123</v>
      </c>
      <c r="Z9046">
        <v>8264.8992547943362</v>
      </c>
    </row>
    <row r="9047" spans="1:26" ht="92.25" x14ac:dyDescent="1.35">
      <c r="A9047" t="s">
        <v>9047</v>
      </c>
      <c r="B9047" s="11">
        <v>11587</v>
      </c>
      <c r="C9047" s="11">
        <v>4304</v>
      </c>
      <c r="D9047" s="11">
        <v>18288</v>
      </c>
      <c r="E9047" s="11">
        <v>14297</v>
      </c>
      <c r="F9047" s="11">
        <v>14384</v>
      </c>
      <c r="G9047" s="11">
        <v>1627</v>
      </c>
      <c r="H9047" s="11">
        <v>2107</v>
      </c>
      <c r="I9047" s="13">
        <v>22.391956133724605</v>
      </c>
      <c r="J9047" s="13">
        <v>17.472611508130015</v>
      </c>
      <c r="K9047" s="13">
        <v>25.678916394195323</v>
      </c>
      <c r="L9047" s="13">
        <v>12.947688895961985</v>
      </c>
      <c r="M9047" s="13">
        <v>20.526896986151428</v>
      </c>
      <c r="N9047" s="13">
        <v>8.4063452790964455</v>
      </c>
      <c r="O9047" s="13">
        <v>37.360208211067601</v>
      </c>
      <c r="P9047" s="17">
        <v>20.683517629761059</v>
      </c>
      <c r="Q9047" s="17"/>
      <c r="R9047" s="18">
        <f t="shared" si="283"/>
        <v>15.868495920530961</v>
      </c>
      <c r="S9047">
        <f t="shared" si="284"/>
        <v>25.498539338991158</v>
      </c>
      <c r="T9047" s="3">
        <v>6713.6901164086194</v>
      </c>
      <c r="U9047">
        <v>3052.0324862451489</v>
      </c>
      <c r="V9047">
        <v>0.8582424015912693</v>
      </c>
      <c r="Y9047">
        <v>1326.8529900725584</v>
      </c>
      <c r="Z9047">
        <v>8230.5576098845031</v>
      </c>
    </row>
    <row r="9048" spans="1:26" ht="92.25" x14ac:dyDescent="1.35">
      <c r="A9048" t="s">
        <v>9048</v>
      </c>
      <c r="B9048" s="11">
        <v>17198</v>
      </c>
      <c r="C9048" s="11">
        <v>12836</v>
      </c>
      <c r="D9048" s="11">
        <v>8843</v>
      </c>
      <c r="E9048" s="11">
        <v>7025</v>
      </c>
      <c r="F9048" s="11">
        <v>5580</v>
      </c>
      <c r="G9048" s="11">
        <v>1760</v>
      </c>
      <c r="H9048" s="11">
        <v>10853</v>
      </c>
      <c r="I9048" s="13">
        <v>13.326461969835055</v>
      </c>
      <c r="J9048" s="13">
        <v>16.258048818623411</v>
      </c>
      <c r="K9048" s="13">
        <v>17.097768937502309</v>
      </c>
      <c r="L9048" s="13">
        <v>17.822134310428229</v>
      </c>
      <c r="M9048" s="13">
        <v>18.87860968929359</v>
      </c>
      <c r="N9048" s="13">
        <v>24.126447043705333</v>
      </c>
      <c r="O9048" s="13">
        <v>15.601403643181927</v>
      </c>
      <c r="P9048" s="17">
        <v>17.587267773224262</v>
      </c>
      <c r="Q9048" s="17"/>
      <c r="R9048" s="18">
        <f t="shared" si="283"/>
        <v>12.772246063994164</v>
      </c>
      <c r="S9048">
        <f t="shared" si="284"/>
        <v>22.402289482454361</v>
      </c>
      <c r="T9048" s="3">
        <v>5846.312737838708</v>
      </c>
      <c r="U9048">
        <v>2935.3179400572631</v>
      </c>
      <c r="V9048">
        <v>-0.68410145104280673</v>
      </c>
      <c r="Y9048">
        <v>1590.6686783592149</v>
      </c>
      <c r="Z9048">
        <v>7602.4469340218538</v>
      </c>
    </row>
    <row r="9049" spans="1:26" ht="92.25" x14ac:dyDescent="1.35">
      <c r="A9049" t="s">
        <v>9049</v>
      </c>
      <c r="B9049" s="11">
        <v>1226</v>
      </c>
      <c r="C9049" s="11">
        <v>17880</v>
      </c>
      <c r="D9049" s="11">
        <v>18474</v>
      </c>
      <c r="E9049" s="11">
        <v>8213</v>
      </c>
      <c r="F9049" s="11">
        <v>5788</v>
      </c>
      <c r="G9049" s="11">
        <v>12884</v>
      </c>
      <c r="H9049" s="11">
        <v>14363</v>
      </c>
      <c r="I9049" s="13">
        <v>13.319530043771861</v>
      </c>
      <c r="J9049" s="13">
        <v>14.645799859658483</v>
      </c>
      <c r="K9049" s="13">
        <v>14.463839558654559</v>
      </c>
      <c r="L9049" s="13">
        <v>4.1133527173951023E-3</v>
      </c>
      <c r="M9049" s="13">
        <v>10.256080830033159</v>
      </c>
      <c r="N9049" s="13">
        <v>20.988814116004178</v>
      </c>
      <c r="O9049" s="13">
        <v>25.632526512117945</v>
      </c>
      <c r="P9049" s="17">
        <v>14.187243467565368</v>
      </c>
      <c r="Q9049" s="17"/>
      <c r="R9049" s="18">
        <f t="shared" si="283"/>
        <v>9.3722217583352698</v>
      </c>
      <c r="S9049">
        <f t="shared" si="284"/>
        <v>19.002265176795468</v>
      </c>
      <c r="T9049" s="3">
        <v>7281.0187249508726</v>
      </c>
      <c r="U9049">
        <v>3609.0065656883662</v>
      </c>
      <c r="V9049">
        <v>-0.39758106140652671</v>
      </c>
      <c r="Y9049">
        <v>1904.3872460847533</v>
      </c>
      <c r="Z9049">
        <v>9391.4773167938256</v>
      </c>
    </row>
    <row r="9050" spans="1:26" ht="92.25" x14ac:dyDescent="1.35">
      <c r="A9050" t="s">
        <v>9050</v>
      </c>
      <c r="B9050" s="11">
        <v>11439</v>
      </c>
      <c r="C9050" s="11">
        <v>6456</v>
      </c>
      <c r="D9050" s="11">
        <v>9840</v>
      </c>
      <c r="E9050" s="11">
        <v>2281</v>
      </c>
      <c r="F9050" s="11">
        <v>10178</v>
      </c>
      <c r="G9050" s="11">
        <v>11582</v>
      </c>
      <c r="H9050" s="11">
        <v>17482</v>
      </c>
      <c r="I9050" s="13">
        <v>17.10662989448679</v>
      </c>
      <c r="J9050" s="13">
        <v>10.960451803639298</v>
      </c>
      <c r="K9050" s="13">
        <v>14.781878854537805</v>
      </c>
      <c r="L9050" s="13">
        <v>14.839925078183942</v>
      </c>
      <c r="M9050" s="13">
        <v>11.310944292545091</v>
      </c>
      <c r="N9050" s="13">
        <v>11.690659552371454</v>
      </c>
      <c r="O9050" s="13">
        <v>15.324846502599007</v>
      </c>
      <c r="P9050" s="17">
        <v>13.716476568337626</v>
      </c>
      <c r="Q9050" s="17"/>
      <c r="R9050" s="18">
        <f t="shared" si="283"/>
        <v>8.9014548591075275</v>
      </c>
      <c r="S9050">
        <f t="shared" si="284"/>
        <v>18.531498277567724</v>
      </c>
      <c r="T9050" s="3">
        <v>6030.9810452524971</v>
      </c>
      <c r="U9050">
        <v>3171.3199120654313</v>
      </c>
      <c r="V9050">
        <v>-0.5293304639053531</v>
      </c>
      <c r="Y9050">
        <v>1864.0315179530357</v>
      </c>
      <c r="Z9050">
        <v>8065.7046637461444</v>
      </c>
    </row>
    <row r="9051" spans="1:26" ht="92.25" x14ac:dyDescent="1.35">
      <c r="A9051" t="s">
        <v>9051</v>
      </c>
      <c r="B9051" s="11">
        <v>12610</v>
      </c>
      <c r="C9051" s="11">
        <v>13110</v>
      </c>
      <c r="D9051" s="11">
        <v>17527</v>
      </c>
      <c r="E9051" s="11">
        <v>3470</v>
      </c>
      <c r="F9051" s="11">
        <v>1852</v>
      </c>
      <c r="G9051" s="11">
        <v>2452</v>
      </c>
      <c r="H9051" s="11">
        <v>1104</v>
      </c>
      <c r="I9051" s="13">
        <v>12.554137100368802</v>
      </c>
      <c r="J9051" s="13">
        <v>13.759931773633179</v>
      </c>
      <c r="K9051" s="13">
        <v>11.631296095537444</v>
      </c>
      <c r="L9051" s="13">
        <v>5.8239212227671953</v>
      </c>
      <c r="M9051" s="13">
        <v>33.590156387449682</v>
      </c>
      <c r="N9051" s="13">
        <v>11.310505684512684</v>
      </c>
      <c r="O9051" s="13">
        <v>20.065590264496826</v>
      </c>
      <c r="P9051" s="17">
        <v>15.533648361252258</v>
      </c>
      <c r="Q9051" s="17"/>
      <c r="R9051" s="18">
        <f t="shared" si="283"/>
        <v>10.718626652022159</v>
      </c>
      <c r="S9051">
        <f t="shared" si="284"/>
        <v>20.348670070482356</v>
      </c>
      <c r="T9051" s="3">
        <v>5979.4987239701231</v>
      </c>
      <c r="U9051">
        <v>2387.5421472139797</v>
      </c>
      <c r="V9051">
        <v>0.30551746021956205</v>
      </c>
      <c r="Y9051">
        <v>667.31901738994065</v>
      </c>
      <c r="Z9051">
        <v>6816.0527612873448</v>
      </c>
    </row>
    <row r="9052" spans="1:26" ht="92.25" x14ac:dyDescent="1.35">
      <c r="A9052" t="s">
        <v>9052</v>
      </c>
      <c r="B9052" s="11">
        <v>17900</v>
      </c>
      <c r="C9052" s="11">
        <v>11588</v>
      </c>
      <c r="D9052" s="11">
        <v>3802</v>
      </c>
      <c r="E9052" s="11">
        <v>17110</v>
      </c>
      <c r="F9052" s="11">
        <v>17316</v>
      </c>
      <c r="G9052" s="11">
        <v>16055</v>
      </c>
      <c r="H9052" s="11">
        <v>14915</v>
      </c>
      <c r="I9052" s="13">
        <v>15.22026612695795</v>
      </c>
      <c r="J9052" s="13">
        <v>8.4281905660013301</v>
      </c>
      <c r="K9052" s="13">
        <v>7.0757307140377623</v>
      </c>
      <c r="L9052" s="13">
        <v>8.6464156385470705</v>
      </c>
      <c r="M9052" s="13">
        <v>4.6660019700005364</v>
      </c>
      <c r="N9052" s="13">
        <v>13.488085605951012</v>
      </c>
      <c r="O9052" s="13">
        <v>13.757527156736572</v>
      </c>
      <c r="P9052" s="17">
        <v>10.183173968318888</v>
      </c>
      <c r="Q9052" s="17"/>
      <c r="R9052" s="18">
        <f t="shared" si="283"/>
        <v>5.3681522590887898</v>
      </c>
      <c r="S9052">
        <f t="shared" si="284"/>
        <v>14.998195677548987</v>
      </c>
      <c r="T9052" s="3">
        <v>8053.9710661220679</v>
      </c>
      <c r="U9052">
        <v>4516.7845688973366</v>
      </c>
      <c r="V9052">
        <v>0.98829559647128917</v>
      </c>
      <c r="Y9052">
        <v>2923.6727366502337</v>
      </c>
      <c r="Z9052">
        <v>11205.591665425902</v>
      </c>
    </row>
    <row r="9053" spans="1:26" ht="92.25" x14ac:dyDescent="1.35">
      <c r="A9053" t="s">
        <v>9053</v>
      </c>
      <c r="B9053" s="11">
        <v>15663</v>
      </c>
      <c r="C9053" s="11">
        <v>12880</v>
      </c>
      <c r="D9053" s="11">
        <v>859</v>
      </c>
      <c r="E9053" s="11">
        <v>9556</v>
      </c>
      <c r="F9053" s="11">
        <v>2314</v>
      </c>
      <c r="G9053" s="11">
        <v>5827</v>
      </c>
      <c r="H9053" s="11">
        <v>1655</v>
      </c>
      <c r="I9053" s="13">
        <v>12.425512383003239</v>
      </c>
      <c r="J9053" s="13">
        <v>20.905764541941799</v>
      </c>
      <c r="K9053" s="13">
        <v>12.963534726898937</v>
      </c>
      <c r="L9053" s="13">
        <v>3.7916728376054802</v>
      </c>
      <c r="M9053" s="13">
        <v>9.7848992058342432</v>
      </c>
      <c r="N9053" s="13">
        <v>10.338534144565175</v>
      </c>
      <c r="O9053" s="13">
        <v>15.864339111393512</v>
      </c>
      <c r="P9053" s="17">
        <v>12.296322421606053</v>
      </c>
      <c r="Q9053" s="17"/>
      <c r="R9053" s="18">
        <f t="shared" si="283"/>
        <v>7.4813007123759547</v>
      </c>
      <c r="S9053">
        <f t="shared" si="284"/>
        <v>17.111344130836152</v>
      </c>
      <c r="T9053" s="3">
        <v>5362.7756496327102</v>
      </c>
      <c r="U9053">
        <v>2232.5782169132708</v>
      </c>
      <c r="V9053">
        <v>1.747748683555983</v>
      </c>
      <c r="Y9053">
        <v>742.56757883577757</v>
      </c>
      <c r="Z9053">
        <v>6257.1234170473299</v>
      </c>
    </row>
    <row r="9054" spans="1:26" ht="92.25" x14ac:dyDescent="1.35">
      <c r="A9054" t="s">
        <v>9054</v>
      </c>
      <c r="B9054" s="11">
        <v>19640</v>
      </c>
      <c r="C9054" s="11">
        <v>2693</v>
      </c>
      <c r="D9054" s="11">
        <v>8633</v>
      </c>
      <c r="E9054" s="11">
        <v>8662</v>
      </c>
      <c r="F9054" s="11">
        <v>10829</v>
      </c>
      <c r="G9054" s="11">
        <v>15072</v>
      </c>
      <c r="H9054" s="11">
        <v>5394</v>
      </c>
      <c r="I9054" s="13">
        <v>18.343058424727293</v>
      </c>
      <c r="J9054" s="13">
        <v>5.1832707387380097</v>
      </c>
      <c r="K9054" s="13">
        <v>15.644310671596394</v>
      </c>
      <c r="L9054" s="13">
        <v>15.820331757896446</v>
      </c>
      <c r="M9054" s="13">
        <v>13.421528927613171</v>
      </c>
      <c r="N9054" s="13">
        <v>30.425196583386288</v>
      </c>
      <c r="O9054" s="13">
        <v>10.286893353281318</v>
      </c>
      <c r="P9054" s="17">
        <v>15.589227208176988</v>
      </c>
      <c r="Q9054" s="17"/>
      <c r="R9054" s="18">
        <f t="shared" si="283"/>
        <v>10.774205498946889</v>
      </c>
      <c r="S9054">
        <f t="shared" si="284"/>
        <v>20.404248917407088</v>
      </c>
      <c r="T9054" s="3">
        <v>6529.4781021464223</v>
      </c>
      <c r="U9054">
        <v>3247.630945153423</v>
      </c>
      <c r="V9054">
        <v>0.78251446211652365</v>
      </c>
      <c r="Y9054">
        <v>1726.8214336067608</v>
      </c>
      <c r="Z9054">
        <v>8441.1003706963857</v>
      </c>
    </row>
    <row r="9055" spans="1:26" ht="92.25" x14ac:dyDescent="1.35">
      <c r="A9055" t="s">
        <v>9055</v>
      </c>
      <c r="B9055" s="11">
        <v>11366</v>
      </c>
      <c r="C9055" s="11">
        <v>1614</v>
      </c>
      <c r="D9055" s="11">
        <v>5035</v>
      </c>
      <c r="E9055" s="11">
        <v>18538</v>
      </c>
      <c r="F9055" s="11">
        <v>1279</v>
      </c>
      <c r="G9055" s="11">
        <v>1331</v>
      </c>
      <c r="H9055" s="11">
        <v>1517</v>
      </c>
      <c r="I9055" s="13">
        <v>21.897100172904828</v>
      </c>
      <c r="J9055" s="13">
        <v>9.9245263152519883</v>
      </c>
      <c r="K9055" s="13">
        <v>20.794946138982667</v>
      </c>
      <c r="L9055" s="13">
        <v>18.576946506108847</v>
      </c>
      <c r="M9055" s="13">
        <v>21.158031240286984</v>
      </c>
      <c r="N9055" s="13">
        <v>19.192786918034351</v>
      </c>
      <c r="O9055" s="13">
        <v>18.1246982628588</v>
      </c>
      <c r="P9055" s="17">
        <v>18.524147936346925</v>
      </c>
      <c r="Q9055" s="17"/>
      <c r="R9055" s="18">
        <f t="shared" si="283"/>
        <v>13.709126227116826</v>
      </c>
      <c r="S9055">
        <f t="shared" si="284"/>
        <v>23.339169645577023</v>
      </c>
      <c r="T9055" s="3">
        <v>5454.5215132661078</v>
      </c>
      <c r="U9055">
        <v>1864.105937106076</v>
      </c>
      <c r="V9055">
        <v>0.52695668273372576</v>
      </c>
      <c r="Y9055">
        <v>120.34973203578284</v>
      </c>
      <c r="Z9055">
        <v>5729.2480751339535</v>
      </c>
    </row>
    <row r="9056" spans="1:26" ht="92.25" x14ac:dyDescent="1.35">
      <c r="A9056" t="s">
        <v>9056</v>
      </c>
      <c r="B9056" s="11">
        <v>1217</v>
      </c>
      <c r="C9056" s="11">
        <v>5082</v>
      </c>
      <c r="D9056" s="11">
        <v>9945</v>
      </c>
      <c r="E9056" s="11">
        <v>11343</v>
      </c>
      <c r="F9056" s="11">
        <v>12647</v>
      </c>
      <c r="G9056" s="11">
        <v>7209</v>
      </c>
      <c r="H9056" s="11">
        <v>10432</v>
      </c>
      <c r="I9056" s="13">
        <v>20.807531591748123</v>
      </c>
      <c r="J9056" s="13">
        <v>12.641965503123116</v>
      </c>
      <c r="K9056" s="13">
        <v>5.3890650677699501</v>
      </c>
      <c r="L9056" s="13">
        <v>22.719554966021299</v>
      </c>
      <c r="M9056" s="13">
        <v>12.645945669006291</v>
      </c>
      <c r="N9056" s="13">
        <v>4.9392990813496649</v>
      </c>
      <c r="O9056" s="13">
        <v>-3.1057011770660363</v>
      </c>
      <c r="P9056" s="17">
        <v>10.862522957421772</v>
      </c>
      <c r="Q9056" s="17"/>
      <c r="R9056" s="18">
        <f t="shared" si="283"/>
        <v>6.0475012481916739</v>
      </c>
      <c r="S9056">
        <f t="shared" si="284"/>
        <v>15.677544666651871</v>
      </c>
      <c r="T9056" s="3">
        <v>5072.6230626792676</v>
      </c>
      <c r="U9056">
        <v>2649.3071027615147</v>
      </c>
      <c r="V9056">
        <v>-0.15619207260897383</v>
      </c>
      <c r="Y9056">
        <v>1542.1069006184953</v>
      </c>
      <c r="Z9056">
        <v>6758.2980957993659</v>
      </c>
    </row>
    <row r="9057" spans="1:26" ht="92.25" x14ac:dyDescent="1.35">
      <c r="A9057" t="s">
        <v>9057</v>
      </c>
      <c r="B9057" s="11">
        <v>12388</v>
      </c>
      <c r="C9057" s="11">
        <v>15532</v>
      </c>
      <c r="D9057" s="11">
        <v>5014</v>
      </c>
      <c r="E9057" s="11">
        <v>5787</v>
      </c>
      <c r="F9057" s="11">
        <v>17997</v>
      </c>
      <c r="G9057" s="11">
        <v>524</v>
      </c>
      <c r="H9057" s="11">
        <v>17544</v>
      </c>
      <c r="I9057" s="13">
        <v>20.740107654026609</v>
      </c>
      <c r="J9057" s="13">
        <v>13.17495471789114</v>
      </c>
      <c r="K9057" s="13">
        <v>1.5268839103916392</v>
      </c>
      <c r="L9057" s="13">
        <v>13.204621134556589</v>
      </c>
      <c r="M9057" s="13">
        <v>21.304457929706544</v>
      </c>
      <c r="N9057" s="13">
        <v>17.163586308899657</v>
      </c>
      <c r="O9057" s="13">
        <v>19.184476576780426</v>
      </c>
      <c r="P9057" s="17">
        <v>15.185584033178943</v>
      </c>
      <c r="Q9057" s="17"/>
      <c r="R9057" s="18">
        <f t="shared" si="283"/>
        <v>10.370562323948844</v>
      </c>
      <c r="S9057">
        <f t="shared" si="284"/>
        <v>20.000605742409043</v>
      </c>
      <c r="T9057" s="3">
        <v>7247.8561096320236</v>
      </c>
      <c r="U9057">
        <v>3425.3943989940317</v>
      </c>
      <c r="V9057">
        <v>-0.54337533583748154</v>
      </c>
      <c r="Y9057">
        <v>1634.8883371546253</v>
      </c>
      <c r="Z9057">
        <v>9087.8772061978325</v>
      </c>
    </row>
    <row r="9058" spans="1:26" ht="92.25" x14ac:dyDescent="1.35">
      <c r="A9058" t="s">
        <v>9058</v>
      </c>
      <c r="B9058" s="11">
        <v>12069</v>
      </c>
      <c r="C9058" s="11">
        <v>13350</v>
      </c>
      <c r="D9058" s="11">
        <v>15741</v>
      </c>
      <c r="E9058" s="11">
        <v>9422</v>
      </c>
      <c r="F9058" s="11">
        <v>17915</v>
      </c>
      <c r="G9058" s="11">
        <v>17866</v>
      </c>
      <c r="H9058" s="11">
        <v>8732</v>
      </c>
      <c r="I9058" s="13">
        <v>17.836095947537029</v>
      </c>
      <c r="J9058" s="13">
        <v>15.698538334420686</v>
      </c>
      <c r="K9058" s="13">
        <v>16.485728686570415</v>
      </c>
      <c r="L9058" s="13">
        <v>10.952293562416816</v>
      </c>
      <c r="M9058" s="13">
        <v>13.329313155503623</v>
      </c>
      <c r="N9058" s="13">
        <v>22.042825895223451</v>
      </c>
      <c r="O9058" s="13">
        <v>10.66548008065493</v>
      </c>
      <c r="P9058" s="17">
        <v>15.28718223747528</v>
      </c>
      <c r="Q9058" s="17"/>
      <c r="R9058" s="18">
        <f t="shared" si="283"/>
        <v>10.472160528245182</v>
      </c>
      <c r="S9058">
        <f t="shared" si="284"/>
        <v>20.10220394670538</v>
      </c>
      <c r="T9058" s="3">
        <v>7479.3977178836221</v>
      </c>
      <c r="U9058">
        <v>4354.8218597163041</v>
      </c>
      <c r="V9058">
        <v>-0.22475660443888046</v>
      </c>
      <c r="Y9058">
        <v>2966.3275022245007</v>
      </c>
      <c r="Z9058">
        <v>10657.411195849862</v>
      </c>
    </row>
    <row r="9059" spans="1:26" ht="92.25" x14ac:dyDescent="1.35">
      <c r="A9059" t="s">
        <v>9059</v>
      </c>
      <c r="B9059" s="11">
        <v>13129</v>
      </c>
      <c r="C9059" s="11">
        <v>12433</v>
      </c>
      <c r="D9059" s="11">
        <v>7378</v>
      </c>
      <c r="E9059" s="11">
        <v>12849</v>
      </c>
      <c r="F9059" s="11">
        <v>3408</v>
      </c>
      <c r="G9059" s="11">
        <v>17971</v>
      </c>
      <c r="H9059" s="11">
        <v>8471</v>
      </c>
      <c r="I9059" s="13">
        <v>29.419979660177031</v>
      </c>
      <c r="J9059" s="13">
        <v>10.80731683146983</v>
      </c>
      <c r="K9059" s="13">
        <v>23.351960139192879</v>
      </c>
      <c r="L9059" s="13">
        <v>8.8532720400383731</v>
      </c>
      <c r="M9059" s="13">
        <v>6.9916987055651934</v>
      </c>
      <c r="N9059" s="13">
        <v>24.359466899644524</v>
      </c>
      <c r="O9059" s="13">
        <v>19.730902890332136</v>
      </c>
      <c r="P9059" s="17">
        <v>17.64494245234571</v>
      </c>
      <c r="Q9059" s="17"/>
      <c r="R9059" s="18">
        <f t="shared" si="283"/>
        <v>12.829920743115611</v>
      </c>
      <c r="S9059">
        <f t="shared" si="284"/>
        <v>22.459964161575808</v>
      </c>
      <c r="T9059" s="3">
        <v>6453.1348207950732</v>
      </c>
      <c r="U9059">
        <v>3463.8517283049978</v>
      </c>
      <c r="V9059">
        <v>1.0496205504750833</v>
      </c>
      <c r="Y9059">
        <v>2103.5127201356631</v>
      </c>
      <c r="Z9059">
        <v>8739.2876668685149</v>
      </c>
    </row>
    <row r="9060" spans="1:26" ht="92.25" x14ac:dyDescent="1.35">
      <c r="A9060" t="s">
        <v>9060</v>
      </c>
      <c r="B9060" s="11">
        <v>15210</v>
      </c>
      <c r="C9060" s="11">
        <v>9335</v>
      </c>
      <c r="D9060" s="11">
        <v>18603</v>
      </c>
      <c r="E9060" s="11">
        <v>5185</v>
      </c>
      <c r="F9060" s="11">
        <v>17470</v>
      </c>
      <c r="G9060" s="11">
        <v>4976</v>
      </c>
      <c r="H9060" s="11">
        <v>4490</v>
      </c>
      <c r="I9060" s="13">
        <v>15.60038960245987</v>
      </c>
      <c r="J9060" s="13">
        <v>13.045439494657092</v>
      </c>
      <c r="K9060" s="13">
        <v>14.651142595662215</v>
      </c>
      <c r="L9060" s="13">
        <v>13.568212110286348</v>
      </c>
      <c r="M9060" s="13">
        <v>16.685526026245991</v>
      </c>
      <c r="N9060" s="13">
        <v>29.483464972939796</v>
      </c>
      <c r="O9060" s="13">
        <v>1.0623255331395214</v>
      </c>
      <c r="P9060" s="17">
        <v>14.870928619341546</v>
      </c>
      <c r="Q9060" s="17"/>
      <c r="R9060" s="18">
        <f t="shared" si="283"/>
        <v>10.055906910111448</v>
      </c>
      <c r="S9060">
        <f t="shared" si="284"/>
        <v>19.685950328571643</v>
      </c>
      <c r="T9060" s="3">
        <v>6984.6500829342986</v>
      </c>
      <c r="U9060">
        <v>3446.5039543197299</v>
      </c>
      <c r="V9060">
        <v>-1.2763007362082135</v>
      </c>
      <c r="Y9060">
        <v>1803.1601240322734</v>
      </c>
      <c r="Z9060">
        <v>8985.4935664816403</v>
      </c>
    </row>
    <row r="9061" spans="1:26" ht="92.25" x14ac:dyDescent="1.35">
      <c r="A9061" t="s">
        <v>9061</v>
      </c>
      <c r="B9061" s="11">
        <v>1489</v>
      </c>
      <c r="C9061" s="11">
        <v>13975</v>
      </c>
      <c r="D9061" s="11">
        <v>17638</v>
      </c>
      <c r="E9061" s="11">
        <v>10502</v>
      </c>
      <c r="F9061" s="11">
        <v>4335</v>
      </c>
      <c r="G9061" s="11">
        <v>10461</v>
      </c>
      <c r="H9061" s="11">
        <v>2990</v>
      </c>
      <c r="I9061" s="13">
        <v>1.9928115413338556</v>
      </c>
      <c r="J9061" s="13">
        <v>15.501093836014784</v>
      </c>
      <c r="K9061" s="13">
        <v>9.506316186104808</v>
      </c>
      <c r="L9061" s="13">
        <v>23.394314396278268</v>
      </c>
      <c r="M9061" s="13">
        <v>12.940057571597785</v>
      </c>
      <c r="N9061" s="13">
        <v>17.320445316640726</v>
      </c>
      <c r="O9061" s="13">
        <v>11.862598772146836</v>
      </c>
      <c r="P9061" s="17">
        <v>13.216805374302437</v>
      </c>
      <c r="Q9061" s="17"/>
      <c r="R9061" s="18">
        <f t="shared" si="283"/>
        <v>8.4017836650723385</v>
      </c>
      <c r="S9061">
        <f t="shared" si="284"/>
        <v>18.031827083532534</v>
      </c>
      <c r="T9061" s="3">
        <v>6105.8226719297563</v>
      </c>
      <c r="U9061">
        <v>2811.4947513967622</v>
      </c>
      <c r="V9061">
        <v>-0.64234995988954324</v>
      </c>
      <c r="Y9061">
        <v>1263.9999056514926</v>
      </c>
      <c r="Z9061">
        <v>7542.6328864812558</v>
      </c>
    </row>
    <row r="9062" spans="1:26" ht="92.25" x14ac:dyDescent="1.35">
      <c r="A9062" t="s">
        <v>9062</v>
      </c>
      <c r="B9062" s="11">
        <v>10673</v>
      </c>
      <c r="C9062" s="11">
        <v>13078</v>
      </c>
      <c r="D9062" s="11">
        <v>5855</v>
      </c>
      <c r="E9062" s="11">
        <v>6349</v>
      </c>
      <c r="F9062" s="11">
        <v>15183</v>
      </c>
      <c r="G9062" s="11">
        <v>3967</v>
      </c>
      <c r="H9062" s="11">
        <v>19883</v>
      </c>
      <c r="I9062" s="13">
        <v>20.936477670433391</v>
      </c>
      <c r="J9062" s="13">
        <v>8.5601136851710891</v>
      </c>
      <c r="K9062" s="13">
        <v>20.614549390867232</v>
      </c>
      <c r="L9062" s="13">
        <v>12.270941298450914</v>
      </c>
      <c r="M9062" s="13">
        <v>13.538376683081156</v>
      </c>
      <c r="N9062" s="13">
        <v>10.260499203307981</v>
      </c>
      <c r="O9062" s="13">
        <v>20.751114099323161</v>
      </c>
      <c r="P9062" s="17">
        <v>15.276010290090705</v>
      </c>
      <c r="Q9062" s="17"/>
      <c r="R9062" s="18">
        <f t="shared" si="283"/>
        <v>10.460988580860606</v>
      </c>
      <c r="S9062">
        <f t="shared" si="284"/>
        <v>20.091031999320805</v>
      </c>
      <c r="T9062" s="3">
        <v>6775.5420896546375</v>
      </c>
      <c r="U9062">
        <v>3433.6453223657668</v>
      </c>
      <c r="V9062">
        <v>0.52309360398794524</v>
      </c>
      <c r="Y9062">
        <v>1890.6057781267818</v>
      </c>
      <c r="Z9062">
        <v>8857.9129393189723</v>
      </c>
    </row>
    <row r="9063" spans="1:26" ht="92.25" x14ac:dyDescent="1.35">
      <c r="A9063" t="s">
        <v>9063</v>
      </c>
      <c r="B9063" s="11">
        <v>15066</v>
      </c>
      <c r="C9063" s="11">
        <v>8720</v>
      </c>
      <c r="D9063" s="11">
        <v>10408</v>
      </c>
      <c r="E9063" s="11">
        <v>4455</v>
      </c>
      <c r="F9063" s="11">
        <v>14067</v>
      </c>
      <c r="G9063" s="11">
        <v>1651</v>
      </c>
      <c r="H9063" s="11">
        <v>6415</v>
      </c>
      <c r="I9063" s="13">
        <v>11.076648663392787</v>
      </c>
      <c r="J9063" s="13">
        <v>9.9865294824433377</v>
      </c>
      <c r="K9063" s="13">
        <v>13.470792258670635</v>
      </c>
      <c r="L9063" s="13">
        <v>17.998031833858075</v>
      </c>
      <c r="M9063" s="13">
        <v>16.826561440459436</v>
      </c>
      <c r="N9063" s="13">
        <v>14.720946693162251</v>
      </c>
      <c r="O9063" s="13">
        <v>18.303560805726015</v>
      </c>
      <c r="P9063" s="17">
        <v>14.626153025387506</v>
      </c>
      <c r="Q9063" s="17"/>
      <c r="R9063" s="18">
        <f t="shared" si="283"/>
        <v>9.8111313161574074</v>
      </c>
      <c r="S9063">
        <f t="shared" si="284"/>
        <v>19.441174734617604</v>
      </c>
      <c r="T9063" s="3">
        <v>5593.6295176012427</v>
      </c>
      <c r="U9063">
        <v>2784.2667970299585</v>
      </c>
      <c r="V9063">
        <v>-0.67350583776715212</v>
      </c>
      <c r="Y9063">
        <v>1484.8520747199318</v>
      </c>
      <c r="Z9063">
        <v>7236.7955324316163</v>
      </c>
    </row>
    <row r="9064" spans="1:26" ht="92.25" x14ac:dyDescent="1.35">
      <c r="A9064" t="s">
        <v>9064</v>
      </c>
      <c r="B9064" s="11">
        <v>19549</v>
      </c>
      <c r="C9064" s="11">
        <v>5351</v>
      </c>
      <c r="D9064" s="11">
        <v>4825</v>
      </c>
      <c r="E9064" s="11">
        <v>14191</v>
      </c>
      <c r="F9064" s="11">
        <v>14386</v>
      </c>
      <c r="G9064" s="11">
        <v>18418</v>
      </c>
      <c r="H9064" s="11">
        <v>7530</v>
      </c>
      <c r="I9064" s="13">
        <v>24.251754886914011</v>
      </c>
      <c r="J9064" s="13">
        <v>21.703672580727755</v>
      </c>
      <c r="K9064" s="13">
        <v>18.67306198005415</v>
      </c>
      <c r="L9064" s="13">
        <v>26.531665145679149</v>
      </c>
      <c r="M9064" s="13">
        <v>16.918900437528102</v>
      </c>
      <c r="N9064" s="13">
        <v>13.489111046036207</v>
      </c>
      <c r="O9064" s="13">
        <v>22.91761729089923</v>
      </c>
      <c r="P9064" s="17">
        <v>20.640826195405516</v>
      </c>
      <c r="Q9064" s="17"/>
      <c r="R9064" s="18">
        <f t="shared" si="283"/>
        <v>15.825804486175418</v>
      </c>
      <c r="S9064">
        <f t="shared" si="284"/>
        <v>25.455847904635615</v>
      </c>
      <c r="T9064" s="3">
        <v>7483.50541005375</v>
      </c>
      <c r="U9064">
        <v>3858.6764077271478</v>
      </c>
      <c r="V9064">
        <v>0.33434389479225501</v>
      </c>
      <c r="Y9064">
        <v>2189.9191468364952</v>
      </c>
      <c r="Z9064">
        <v>9885.2267907663791</v>
      </c>
    </row>
    <row r="9065" spans="1:26" ht="92.25" x14ac:dyDescent="1.35">
      <c r="A9065" t="s">
        <v>9065</v>
      </c>
      <c r="B9065" s="11">
        <v>11835</v>
      </c>
      <c r="C9065" s="11">
        <v>970</v>
      </c>
      <c r="D9065" s="11">
        <v>18392</v>
      </c>
      <c r="E9065" s="11">
        <v>7575</v>
      </c>
      <c r="F9065" s="11">
        <v>6611</v>
      </c>
      <c r="G9065" s="11">
        <v>3544</v>
      </c>
      <c r="H9065" s="11">
        <v>9194</v>
      </c>
      <c r="I9065" s="13">
        <v>12.739869838331458</v>
      </c>
      <c r="J9065" s="13">
        <v>8.5230541618070728</v>
      </c>
      <c r="K9065" s="13">
        <v>20.426341629027149</v>
      </c>
      <c r="L9065" s="13">
        <v>15.328095653412852</v>
      </c>
      <c r="M9065" s="13">
        <v>11.390374832470402</v>
      </c>
      <c r="N9065" s="13">
        <v>20.211411938251338</v>
      </c>
      <c r="O9065" s="13">
        <v>16.552453728390951</v>
      </c>
      <c r="P9065" s="17">
        <v>15.024514540241606</v>
      </c>
      <c r="Q9065" s="17"/>
      <c r="R9065" s="18">
        <f t="shared" si="283"/>
        <v>10.209492831011508</v>
      </c>
      <c r="S9065">
        <f t="shared" si="284"/>
        <v>19.839536249471706</v>
      </c>
      <c r="T9065" s="3">
        <v>5778.1414745860156</v>
      </c>
      <c r="U9065">
        <v>2662.0158508330137</v>
      </c>
      <c r="V9065">
        <v>1.9743492885027081</v>
      </c>
      <c r="Y9065">
        <v>1199.1972862457669</v>
      </c>
      <c r="Z9065">
        <v>7140.8748585441599</v>
      </c>
    </row>
    <row r="9066" spans="1:26" ht="92.25" x14ac:dyDescent="1.35">
      <c r="A9066" t="s">
        <v>9066</v>
      </c>
      <c r="B9066" s="11">
        <v>4214</v>
      </c>
      <c r="C9066" s="11">
        <v>12218</v>
      </c>
      <c r="D9066" s="11">
        <v>10820</v>
      </c>
      <c r="E9066" s="11">
        <v>1855</v>
      </c>
      <c r="F9066" s="11">
        <v>4613</v>
      </c>
      <c r="G9066" s="11">
        <v>16793</v>
      </c>
      <c r="H9066" s="11">
        <v>4515</v>
      </c>
      <c r="I9066" s="13">
        <v>18.450017157229254</v>
      </c>
      <c r="J9066" s="13">
        <v>8.3184168046766764</v>
      </c>
      <c r="K9066" s="13">
        <v>15.673226369392438</v>
      </c>
      <c r="L9066" s="13">
        <v>22.027704365680364</v>
      </c>
      <c r="M9066" s="13">
        <v>13.197133449266381</v>
      </c>
      <c r="N9066" s="13">
        <v>7.9536375671953818</v>
      </c>
      <c r="O9066" s="13">
        <v>25.284379994225915</v>
      </c>
      <c r="P9066" s="17">
        <v>15.843502243952345</v>
      </c>
      <c r="Q9066" s="17"/>
      <c r="R9066" s="18">
        <f t="shared" si="283"/>
        <v>11.028480534722247</v>
      </c>
      <c r="S9066">
        <f t="shared" si="284"/>
        <v>20.658523953182446</v>
      </c>
      <c r="T9066" s="3">
        <v>5497.0405916515456</v>
      </c>
      <c r="U9066">
        <v>2520.97844939781</v>
      </c>
      <c r="V9066">
        <v>-0.75699972512666136</v>
      </c>
      <c r="Y9066">
        <v>1123.6193430595604</v>
      </c>
      <c r="Z9066">
        <v>6776.2401625887278</v>
      </c>
    </row>
    <row r="9067" spans="1:26" ht="92.25" x14ac:dyDescent="1.35">
      <c r="A9067" t="s">
        <v>9067</v>
      </c>
      <c r="B9067" s="11">
        <v>1487</v>
      </c>
      <c r="C9067" s="11">
        <v>13877</v>
      </c>
      <c r="D9067" s="11">
        <v>11916</v>
      </c>
      <c r="E9067" s="11">
        <v>7915</v>
      </c>
      <c r="F9067" s="11">
        <v>399</v>
      </c>
      <c r="G9067" s="11">
        <v>14680</v>
      </c>
      <c r="H9067" s="11">
        <v>8931</v>
      </c>
      <c r="I9067" s="13">
        <v>18.921195472491892</v>
      </c>
      <c r="J9067" s="13">
        <v>13.503090600941528</v>
      </c>
      <c r="K9067" s="13">
        <v>14.767415788589668</v>
      </c>
      <c r="L9067" s="13">
        <v>16.992929543086532</v>
      </c>
      <c r="M9067" s="13">
        <v>13.50273407742711</v>
      </c>
      <c r="N9067" s="13">
        <v>7.8959000507739985</v>
      </c>
      <c r="O9067" s="13">
        <v>18.192437062470614</v>
      </c>
      <c r="P9067" s="17">
        <v>14.825100370825908</v>
      </c>
      <c r="Q9067" s="17"/>
      <c r="R9067" s="18">
        <f t="shared" si="283"/>
        <v>10.010078661595809</v>
      </c>
      <c r="S9067">
        <f t="shared" si="284"/>
        <v>19.640122080056006</v>
      </c>
      <c r="T9067" s="3">
        <v>5834.0456984922494</v>
      </c>
      <c r="U9067">
        <v>2710.7000664038769</v>
      </c>
      <c r="V9067">
        <v>1.2661757864407264</v>
      </c>
      <c r="Y9067">
        <v>1246.4318019437878</v>
      </c>
      <c r="Z9067">
        <v>7245.5958298510259</v>
      </c>
    </row>
    <row r="9068" spans="1:26" ht="92.25" x14ac:dyDescent="1.35">
      <c r="A9068" t="s">
        <v>9068</v>
      </c>
      <c r="B9068" s="11">
        <v>7444</v>
      </c>
      <c r="C9068" s="11">
        <v>10031</v>
      </c>
      <c r="D9068" s="11">
        <v>2641</v>
      </c>
      <c r="E9068" s="11">
        <v>18819</v>
      </c>
      <c r="F9068" s="11">
        <v>10118</v>
      </c>
      <c r="G9068" s="11">
        <v>12556</v>
      </c>
      <c r="H9068" s="11">
        <v>7882</v>
      </c>
      <c r="I9068" s="13">
        <v>10.20935270520533</v>
      </c>
      <c r="J9068" s="13">
        <v>19.395552528109402</v>
      </c>
      <c r="K9068" s="13">
        <v>25.898751338868159</v>
      </c>
      <c r="L9068" s="13">
        <v>24.553965566052966</v>
      </c>
      <c r="M9068" s="13">
        <v>15.08936756598254</v>
      </c>
      <c r="N9068" s="13">
        <v>13.67614770469957</v>
      </c>
      <c r="O9068" s="13">
        <v>11.227148556568663</v>
      </c>
      <c r="P9068" s="17">
        <v>17.150040852212378</v>
      </c>
      <c r="Q9068" s="17"/>
      <c r="R9068" s="18">
        <f t="shared" si="283"/>
        <v>12.335019142982279</v>
      </c>
      <c r="S9068">
        <f t="shared" si="284"/>
        <v>21.965062561442476</v>
      </c>
      <c r="T9068" s="3">
        <v>6149.9501653669968</v>
      </c>
      <c r="U9068">
        <v>3183.1106685089194</v>
      </c>
      <c r="V9068">
        <v>-0.48100559979502577</v>
      </c>
      <c r="Y9068">
        <v>1821.2643282161062</v>
      </c>
      <c r="Z9068">
        <v>8145.2737227648813</v>
      </c>
    </row>
    <row r="9069" spans="1:26" ht="92.25" x14ac:dyDescent="1.35">
      <c r="A9069" t="s">
        <v>9069</v>
      </c>
      <c r="B9069" s="11">
        <v>3543</v>
      </c>
      <c r="C9069" s="11">
        <v>7640</v>
      </c>
      <c r="D9069" s="11">
        <v>17695</v>
      </c>
      <c r="E9069" s="11">
        <v>1505</v>
      </c>
      <c r="F9069" s="11">
        <v>4987</v>
      </c>
      <c r="G9069" s="11">
        <v>1318</v>
      </c>
      <c r="H9069" s="11">
        <v>9991</v>
      </c>
      <c r="I9069" s="13">
        <v>17.489043319109296</v>
      </c>
      <c r="J9069" s="13">
        <v>17.880765760628094</v>
      </c>
      <c r="K9069" s="13">
        <v>13.679017787765478</v>
      </c>
      <c r="L9069" s="13">
        <v>15.776094629323469</v>
      </c>
      <c r="M9069" s="13">
        <v>29.172989279242202</v>
      </c>
      <c r="N9069" s="13">
        <v>9.3079592448511956</v>
      </c>
      <c r="O9069" s="13">
        <v>10.138323034466724</v>
      </c>
      <c r="P9069" s="17">
        <v>16.206313293626636</v>
      </c>
      <c r="Q9069" s="17"/>
      <c r="R9069" s="18">
        <f t="shared" si="283"/>
        <v>11.391291584396537</v>
      </c>
      <c r="S9069">
        <f t="shared" si="284"/>
        <v>21.021335002856734</v>
      </c>
      <c r="T9069" s="3">
        <v>5227.9843350825504</v>
      </c>
      <c r="U9069">
        <v>2138.8248416154011</v>
      </c>
      <c r="V9069">
        <v>-0.93793687483412214</v>
      </c>
      <c r="Y9069">
        <v>665.55695963557901</v>
      </c>
      <c r="Z9069">
        <v>6041.506546316974</v>
      </c>
    </row>
    <row r="9070" spans="1:26" ht="92.25" x14ac:dyDescent="1.35">
      <c r="A9070" t="s">
        <v>9070</v>
      </c>
      <c r="B9070" s="11">
        <v>7370</v>
      </c>
      <c r="C9070" s="11">
        <v>7626</v>
      </c>
      <c r="D9070" s="11">
        <v>15607</v>
      </c>
      <c r="E9070" s="11">
        <v>2265</v>
      </c>
      <c r="F9070" s="11">
        <v>1073</v>
      </c>
      <c r="G9070" s="11">
        <v>13772</v>
      </c>
      <c r="H9070" s="11">
        <v>17809</v>
      </c>
      <c r="I9070" s="13">
        <v>11.378965129703532</v>
      </c>
      <c r="J9070" s="13">
        <v>16.501086663260484</v>
      </c>
      <c r="K9070" s="13">
        <v>8.1535242850834351</v>
      </c>
      <c r="L9070" s="13">
        <v>17.50187197545965</v>
      </c>
      <c r="M9070" s="13">
        <v>16.847129733505724</v>
      </c>
      <c r="N9070" s="13">
        <v>15.032220742503128</v>
      </c>
      <c r="O9070" s="13">
        <v>21.507152908224402</v>
      </c>
      <c r="P9070" s="17">
        <v>15.274564491105764</v>
      </c>
      <c r="Q9070" s="17"/>
      <c r="R9070" s="18">
        <f t="shared" si="283"/>
        <v>10.459542781875665</v>
      </c>
      <c r="S9070">
        <f t="shared" si="284"/>
        <v>20.089586200335862</v>
      </c>
      <c r="T9070" s="3">
        <v>6563.9338933224244</v>
      </c>
      <c r="U9070">
        <v>3000.7318679222094</v>
      </c>
      <c r="V9070">
        <v>-1.311946107307449E-2</v>
      </c>
      <c r="Y9070">
        <v>1323.7893787893986</v>
      </c>
      <c r="Z9070">
        <v>8073.4992935673836</v>
      </c>
    </row>
    <row r="9071" spans="1:26" ht="92.25" x14ac:dyDescent="1.35">
      <c r="A9071" t="s">
        <v>9071</v>
      </c>
      <c r="B9071" s="11">
        <v>5552</v>
      </c>
      <c r="C9071" s="11">
        <v>15086</v>
      </c>
      <c r="D9071" s="11">
        <v>2269</v>
      </c>
      <c r="E9071" s="11">
        <v>2658</v>
      </c>
      <c r="F9071" s="11">
        <v>2469</v>
      </c>
      <c r="G9071" s="11">
        <v>18397</v>
      </c>
      <c r="H9071" s="11">
        <v>2241</v>
      </c>
      <c r="I9071" s="13">
        <v>14.755064070580595</v>
      </c>
      <c r="J9071" s="13">
        <v>7.1176955997846001</v>
      </c>
      <c r="K9071" s="13">
        <v>7.9161351921794045</v>
      </c>
      <c r="L9071" s="13">
        <v>11.862170651200158</v>
      </c>
      <c r="M9071" s="13">
        <v>22.208108814556351</v>
      </c>
      <c r="N9071" s="13">
        <v>14.586149709110295</v>
      </c>
      <c r="O9071" s="13">
        <v>13.137365159601584</v>
      </c>
      <c r="P9071" s="17">
        <v>13.083241313859</v>
      </c>
      <c r="Q9071" s="17"/>
      <c r="R9071" s="18">
        <f t="shared" si="283"/>
        <v>8.2682196046289018</v>
      </c>
      <c r="S9071">
        <f t="shared" si="284"/>
        <v>17.8982630230891</v>
      </c>
      <c r="T9071" s="3">
        <v>5878.1185075831836</v>
      </c>
      <c r="U9071">
        <v>2229.7296279531097</v>
      </c>
      <c r="V9071">
        <v>0.34122763281629886</v>
      </c>
      <c r="Y9071">
        <v>473.15781754409636</v>
      </c>
      <c r="Z9071">
        <v>6517.6420271179759</v>
      </c>
    </row>
    <row r="9072" spans="1:26" ht="92.25" x14ac:dyDescent="1.35">
      <c r="A9072" t="s">
        <v>9072</v>
      </c>
      <c r="B9072" s="11">
        <v>7500</v>
      </c>
      <c r="C9072" s="11">
        <v>9269</v>
      </c>
      <c r="D9072" s="11">
        <v>8377</v>
      </c>
      <c r="E9072" s="11">
        <v>16671</v>
      </c>
      <c r="F9072" s="11">
        <v>13284</v>
      </c>
      <c r="G9072" s="11">
        <v>18995</v>
      </c>
      <c r="H9072" s="11">
        <v>8188</v>
      </c>
      <c r="I9072" s="13">
        <v>18.498173295635677</v>
      </c>
      <c r="J9072" s="13">
        <v>21.323476317997766</v>
      </c>
      <c r="K9072" s="13">
        <v>7.2142727788833767</v>
      </c>
      <c r="L9072" s="13">
        <v>14.555739578060319</v>
      </c>
      <c r="M9072" s="13">
        <v>14.204417655053364</v>
      </c>
      <c r="N9072" s="13">
        <v>9.5652062458135791</v>
      </c>
      <c r="O9072" s="13">
        <v>15.021766899379902</v>
      </c>
      <c r="P9072" s="17">
        <v>14.340436110117711</v>
      </c>
      <c r="Q9072" s="17"/>
      <c r="R9072" s="18">
        <f t="shared" si="283"/>
        <v>9.5254144008876125</v>
      </c>
      <c r="S9072">
        <f t="shared" si="284"/>
        <v>19.155457819347809</v>
      </c>
      <c r="T9072" s="3">
        <v>6838.2812796286744</v>
      </c>
      <c r="U9072">
        <v>3768.061305643394</v>
      </c>
      <c r="V9072">
        <v>-1.7748061509337276</v>
      </c>
      <c r="Y9072">
        <v>2380.2458726809368</v>
      </c>
      <c r="Z9072">
        <v>9412.0679024710116</v>
      </c>
    </row>
    <row r="9073" spans="1:26" ht="92.25" x14ac:dyDescent="1.35">
      <c r="A9073" t="s">
        <v>9073</v>
      </c>
      <c r="B9073" s="11">
        <v>17565</v>
      </c>
      <c r="C9073" s="11">
        <v>17269</v>
      </c>
      <c r="D9073" s="11">
        <v>5163</v>
      </c>
      <c r="E9073" s="11">
        <v>4294</v>
      </c>
      <c r="F9073" s="11">
        <v>1876</v>
      </c>
      <c r="G9073" s="11">
        <v>210</v>
      </c>
      <c r="H9073" s="11">
        <v>2821</v>
      </c>
      <c r="I9073" s="13">
        <v>14.888608426145797</v>
      </c>
      <c r="J9073" s="13">
        <v>22.969208644763505</v>
      </c>
      <c r="K9073" s="13">
        <v>14.619618164036257</v>
      </c>
      <c r="L9073" s="13">
        <v>11.555805639377258</v>
      </c>
      <c r="M9073" s="13">
        <v>15.692537322305236</v>
      </c>
      <c r="N9073" s="13">
        <v>3.1531059052277133</v>
      </c>
      <c r="O9073" s="13">
        <v>18.315159181624281</v>
      </c>
      <c r="P9073" s="17">
        <v>14.456291897640009</v>
      </c>
      <c r="Q9073" s="17"/>
      <c r="R9073" s="18">
        <f t="shared" si="283"/>
        <v>9.6412701884099103</v>
      </c>
      <c r="S9073">
        <f t="shared" si="284"/>
        <v>19.271313606870109</v>
      </c>
      <c r="T9073" s="3">
        <v>6131.9632873081073</v>
      </c>
      <c r="U9073">
        <v>2252.7027004895235</v>
      </c>
      <c r="V9073">
        <v>-1.3426415534922853E-2</v>
      </c>
      <c r="Y9073">
        <v>378.49552409606031</v>
      </c>
      <c r="Z9073">
        <v>6684.0089661957263</v>
      </c>
    </row>
    <row r="9074" spans="1:26" ht="92.25" x14ac:dyDescent="1.35">
      <c r="A9074" t="s">
        <v>9074</v>
      </c>
      <c r="B9074" s="11">
        <v>15605</v>
      </c>
      <c r="C9074" s="11">
        <v>3545</v>
      </c>
      <c r="D9074" s="11">
        <v>3446</v>
      </c>
      <c r="E9074" s="11">
        <v>4759</v>
      </c>
      <c r="F9074" s="11">
        <v>16038</v>
      </c>
      <c r="G9074" s="11">
        <v>7223</v>
      </c>
      <c r="H9074" s="11">
        <v>15613</v>
      </c>
      <c r="I9074" s="13">
        <v>23.54679779359931</v>
      </c>
      <c r="J9074" s="13">
        <v>20.485272505762346</v>
      </c>
      <c r="K9074" s="13">
        <v>10.851306376023432</v>
      </c>
      <c r="L9074" s="13">
        <v>6.7433514280600981</v>
      </c>
      <c r="M9074" s="13">
        <v>12.43883461025607</v>
      </c>
      <c r="N9074" s="13">
        <v>20.866079795893562</v>
      </c>
      <c r="O9074" s="13">
        <v>12.223243530357122</v>
      </c>
      <c r="P9074" s="17">
        <v>15.307840862850275</v>
      </c>
      <c r="Q9074" s="17"/>
      <c r="R9074" s="18">
        <f t="shared" si="283"/>
        <v>10.492819153620177</v>
      </c>
      <c r="S9074">
        <f t="shared" si="284"/>
        <v>20.122862572080372</v>
      </c>
      <c r="T9074" s="3">
        <v>6374.5321486769672</v>
      </c>
      <c r="U9074">
        <v>3031.9990666430026</v>
      </c>
      <c r="V9074">
        <v>-0.7798166734573897</v>
      </c>
      <c r="Y9074">
        <v>1469.9668598232979</v>
      </c>
      <c r="Z9074">
        <v>8024.9144789282218</v>
      </c>
    </row>
    <row r="9075" spans="1:26" ht="92.25" x14ac:dyDescent="1.35">
      <c r="A9075" t="s">
        <v>9075</v>
      </c>
      <c r="B9075" s="11">
        <v>16609</v>
      </c>
      <c r="C9075" s="11">
        <v>4880</v>
      </c>
      <c r="D9075" s="11">
        <v>4933</v>
      </c>
      <c r="E9075" s="11">
        <v>153</v>
      </c>
      <c r="F9075" s="11">
        <v>10311</v>
      </c>
      <c r="G9075" s="11">
        <v>2971</v>
      </c>
      <c r="H9075" s="11">
        <v>15518</v>
      </c>
      <c r="I9075" s="13">
        <v>11.64159920160078</v>
      </c>
      <c r="J9075" s="13">
        <v>15.061307211654356</v>
      </c>
      <c r="K9075" s="13">
        <v>16.262395049650596</v>
      </c>
      <c r="L9075" s="13">
        <v>14.605750621469815</v>
      </c>
      <c r="M9075" s="13">
        <v>20.851074305971963</v>
      </c>
      <c r="N9075" s="13">
        <v>17.955148122338422</v>
      </c>
      <c r="O9075" s="13">
        <v>3.6411281358136183</v>
      </c>
      <c r="P9075" s="17">
        <v>14.288343235499934</v>
      </c>
      <c r="Q9075" s="17"/>
      <c r="R9075" s="18">
        <f t="shared" si="283"/>
        <v>9.4733215262698351</v>
      </c>
      <c r="S9075">
        <f t="shared" si="284"/>
        <v>19.103364944730032</v>
      </c>
      <c r="T9075" s="3">
        <v>5941.9405459351456</v>
      </c>
      <c r="U9075">
        <v>2535.9829645454156</v>
      </c>
      <c r="V9075">
        <v>1.7498678062111139</v>
      </c>
      <c r="Y9075">
        <v>918.28986869775963</v>
      </c>
      <c r="Z9075">
        <v>7028.4024426102587</v>
      </c>
    </row>
    <row r="9076" spans="1:26" ht="92.25" x14ac:dyDescent="1.35">
      <c r="A9076" t="s">
        <v>9076</v>
      </c>
      <c r="B9076" s="11">
        <v>6207</v>
      </c>
      <c r="C9076" s="11">
        <v>1447</v>
      </c>
      <c r="D9076" s="11">
        <v>3466</v>
      </c>
      <c r="E9076" s="11">
        <v>16766</v>
      </c>
      <c r="F9076" s="11">
        <v>1127</v>
      </c>
      <c r="G9076" s="11">
        <v>775</v>
      </c>
      <c r="H9076" s="11">
        <v>16431</v>
      </c>
      <c r="I9076" s="13">
        <v>15.795610585950119</v>
      </c>
      <c r="J9076" s="13">
        <v>16.78399686826782</v>
      </c>
      <c r="K9076" s="13">
        <v>15.935836911362589</v>
      </c>
      <c r="L9076" s="13">
        <v>15.808939799044108</v>
      </c>
      <c r="M9076" s="13">
        <v>15.774931207060998</v>
      </c>
      <c r="N9076" s="13">
        <v>15.617831697034084</v>
      </c>
      <c r="O9076" s="13">
        <v>15.917055174571351</v>
      </c>
      <c r="P9076" s="17">
        <v>15.94774317761301</v>
      </c>
      <c r="Q9076" s="17"/>
      <c r="R9076" s="18">
        <f t="shared" si="283"/>
        <v>11.132721468382911</v>
      </c>
      <c r="S9076">
        <f t="shared" si="284"/>
        <v>20.762764886843108</v>
      </c>
      <c r="T9076" s="3">
        <v>5891.9564078749872</v>
      </c>
      <c r="U9076">
        <v>2117.3339385588365</v>
      </c>
      <c r="V9076">
        <v>1.4467968867393211</v>
      </c>
      <c r="Y9076">
        <v>290.63566024930105</v>
      </c>
      <c r="Z9076">
        <v>6349.3494178834244</v>
      </c>
    </row>
    <row r="9077" spans="1:26" ht="92.25" x14ac:dyDescent="1.35">
      <c r="A9077" t="s">
        <v>9077</v>
      </c>
      <c r="B9077" s="11">
        <v>13464</v>
      </c>
      <c r="C9077" s="11">
        <v>7884</v>
      </c>
      <c r="D9077" s="11">
        <v>10427</v>
      </c>
      <c r="E9077" s="11">
        <v>10812</v>
      </c>
      <c r="F9077" s="11">
        <v>12802</v>
      </c>
      <c r="G9077" s="11">
        <v>13913</v>
      </c>
      <c r="H9077" s="11">
        <v>8502</v>
      </c>
      <c r="I9077" s="13">
        <v>16.375048002013386</v>
      </c>
      <c r="J9077" s="13">
        <v>7.1013599212844287</v>
      </c>
      <c r="K9077" s="13">
        <v>19.04849658762646</v>
      </c>
      <c r="L9077" s="13">
        <v>7.4800608583814086</v>
      </c>
      <c r="M9077" s="13">
        <v>16.201838029962257</v>
      </c>
      <c r="N9077" s="13">
        <v>12.226287984295201</v>
      </c>
      <c r="O9077" s="13">
        <v>12.656315389445995</v>
      </c>
      <c r="P9077" s="17">
        <v>13.012772396144161</v>
      </c>
      <c r="Q9077" s="17"/>
      <c r="R9077" s="18">
        <f t="shared" si="283"/>
        <v>8.1977506869140626</v>
      </c>
      <c r="S9077">
        <f t="shared" si="284"/>
        <v>17.827794105374259</v>
      </c>
      <c r="T9077" s="3">
        <v>5972.4665929391513</v>
      </c>
      <c r="U9077">
        <v>3562.2407096715706</v>
      </c>
      <c r="V9077">
        <v>-0.960988018050557</v>
      </c>
      <c r="Y9077">
        <v>2504.1970825973322</v>
      </c>
      <c r="Z9077">
        <v>8645.6996682726749</v>
      </c>
    </row>
    <row r="9078" spans="1:26" ht="92.25" x14ac:dyDescent="1.35">
      <c r="A9078" t="s">
        <v>9078</v>
      </c>
      <c r="B9078" s="11">
        <v>13520</v>
      </c>
      <c r="C9078" s="11">
        <v>6624</v>
      </c>
      <c r="D9078" s="11">
        <v>9840</v>
      </c>
      <c r="E9078" s="11">
        <v>12009</v>
      </c>
      <c r="F9078" s="11">
        <v>12260</v>
      </c>
      <c r="G9078" s="11">
        <v>6882</v>
      </c>
      <c r="H9078" s="11">
        <v>18454</v>
      </c>
      <c r="I9078" s="13">
        <v>2.1115265351180508</v>
      </c>
      <c r="J9078" s="13">
        <v>14.23420120728907</v>
      </c>
      <c r="K9078" s="13">
        <v>14.781878854537805</v>
      </c>
      <c r="L9078" s="13">
        <v>11.095049213564057</v>
      </c>
      <c r="M9078" s="13">
        <v>11.99675215687717</v>
      </c>
      <c r="N9078" s="13">
        <v>-1.2414903707253249</v>
      </c>
      <c r="O9078" s="13">
        <v>8.70358885525809</v>
      </c>
      <c r="P9078" s="17">
        <v>8.8116437788455606</v>
      </c>
      <c r="Q9078" s="17"/>
      <c r="R9078" s="18">
        <f t="shared" si="283"/>
        <v>3.9966220696154622</v>
      </c>
      <c r="S9078">
        <f t="shared" si="284"/>
        <v>13.626665488075659</v>
      </c>
      <c r="T9078" s="3">
        <v>6508.6617148099203</v>
      </c>
      <c r="U9078">
        <v>3643.9334190416112</v>
      </c>
      <c r="V9078">
        <v>-0.34495997169869952</v>
      </c>
      <c r="Y9078">
        <v>2356.0032620779557</v>
      </c>
      <c r="Z9078">
        <v>9048.876655132779</v>
      </c>
    </row>
    <row r="9079" spans="1:26" ht="92.25" x14ac:dyDescent="1.35">
      <c r="A9079" t="s">
        <v>9079</v>
      </c>
      <c r="B9079" s="11">
        <v>5054</v>
      </c>
      <c r="C9079" s="11">
        <v>6255</v>
      </c>
      <c r="D9079" s="11">
        <v>16547</v>
      </c>
      <c r="E9079" s="11">
        <v>2461</v>
      </c>
      <c r="F9079" s="11">
        <v>7706</v>
      </c>
      <c r="G9079" s="11">
        <v>9291</v>
      </c>
      <c r="H9079" s="11">
        <v>15249</v>
      </c>
      <c r="I9079" s="13">
        <v>14.896547509154329</v>
      </c>
      <c r="J9079" s="13">
        <v>3.9054360685644749</v>
      </c>
      <c r="K9079" s="13">
        <v>15.918644986429834</v>
      </c>
      <c r="L9079" s="13">
        <v>8.7582497091984539</v>
      </c>
      <c r="M9079" s="13">
        <v>16.220918663725175</v>
      </c>
      <c r="N9079" s="13">
        <v>11.553783604024954</v>
      </c>
      <c r="O9079" s="13">
        <v>20.703102513803785</v>
      </c>
      <c r="P9079" s="17">
        <v>13.136669007843</v>
      </c>
      <c r="Q9079" s="17"/>
      <c r="R9079" s="18">
        <f t="shared" si="283"/>
        <v>8.321647298612902</v>
      </c>
      <c r="S9079">
        <f t="shared" si="284"/>
        <v>17.951690717073099</v>
      </c>
      <c r="T9079" s="3">
        <v>5823.8679654272564</v>
      </c>
      <c r="U9079">
        <v>2865.1514947549776</v>
      </c>
      <c r="V9079">
        <v>-7.9527353591402061E-2</v>
      </c>
      <c r="Y9079">
        <v>1492.7052650183455</v>
      </c>
      <c r="Z9079">
        <v>7481.4035041325806</v>
      </c>
    </row>
    <row r="9080" spans="1:26" ht="92.25" x14ac:dyDescent="1.35">
      <c r="A9080" t="s">
        <v>9080</v>
      </c>
      <c r="B9080" s="11">
        <v>18799</v>
      </c>
      <c r="C9080" s="11">
        <v>11555</v>
      </c>
      <c r="D9080" s="11">
        <v>8612</v>
      </c>
      <c r="E9080" s="11">
        <v>1006</v>
      </c>
      <c r="F9080" s="11">
        <v>12177</v>
      </c>
      <c r="G9080" s="11">
        <v>15487</v>
      </c>
      <c r="H9080" s="11">
        <v>16971</v>
      </c>
      <c r="I9080" s="13">
        <v>18.263829804469207</v>
      </c>
      <c r="J9080" s="13">
        <v>19.206434726375807</v>
      </c>
      <c r="K9080" s="13">
        <v>15.467838795513552</v>
      </c>
      <c r="L9080" s="13">
        <v>18.504782943774948</v>
      </c>
      <c r="M9080" s="13">
        <v>2.4001780469352632</v>
      </c>
      <c r="N9080" s="13">
        <v>14.302914209706721</v>
      </c>
      <c r="O9080" s="13">
        <v>9.5021919251856204</v>
      </c>
      <c r="P9080" s="17">
        <v>13.949738635994448</v>
      </c>
      <c r="Q9080" s="17"/>
      <c r="R9080" s="18">
        <f t="shared" si="283"/>
        <v>9.1347169267643498</v>
      </c>
      <c r="S9080">
        <f t="shared" si="284"/>
        <v>18.764760345224545</v>
      </c>
      <c r="T9080" s="3">
        <v>7462.9561712262202</v>
      </c>
      <c r="U9080">
        <v>3873.3978279879861</v>
      </c>
      <c r="V9080">
        <v>-0.89737568487180397</v>
      </c>
      <c r="Y9080">
        <v>2223.4591623318838</v>
      </c>
      <c r="Z9080">
        <v>9897.6359717181076</v>
      </c>
    </row>
    <row r="9081" spans="1:26" ht="92.25" x14ac:dyDescent="1.35">
      <c r="A9081" t="s">
        <v>9081</v>
      </c>
      <c r="B9081" s="11">
        <v>13681</v>
      </c>
      <c r="C9081" s="11">
        <v>12572</v>
      </c>
      <c r="D9081" s="11">
        <v>12720</v>
      </c>
      <c r="E9081" s="11">
        <v>496</v>
      </c>
      <c r="F9081" s="11">
        <v>11976</v>
      </c>
      <c r="G9081" s="11">
        <v>13719</v>
      </c>
      <c r="H9081" s="11">
        <v>8437</v>
      </c>
      <c r="I9081" s="13">
        <v>16.933871559438213</v>
      </c>
      <c r="J9081" s="13">
        <v>8.3360876063487552</v>
      </c>
      <c r="K9081" s="13">
        <v>7.2619970405281844</v>
      </c>
      <c r="L9081" s="13">
        <v>14.292804963652157</v>
      </c>
      <c r="M9081" s="13">
        <v>8.2841625765963887</v>
      </c>
      <c r="N9081" s="13">
        <v>13.714994386790444</v>
      </c>
      <c r="O9081" s="13">
        <v>8.9738184198814039</v>
      </c>
      <c r="P9081" s="17">
        <v>11.113962364747936</v>
      </c>
      <c r="Q9081" s="17"/>
      <c r="R9081" s="18">
        <f t="shared" si="283"/>
        <v>6.2989406555178373</v>
      </c>
      <c r="S9081">
        <f t="shared" si="284"/>
        <v>15.928984073978034</v>
      </c>
      <c r="T9081" s="3">
        <v>6328.7345374047127</v>
      </c>
      <c r="U9081">
        <v>3369.4934745786823</v>
      </c>
      <c r="V9081">
        <v>-1.0979533726640511</v>
      </c>
      <c r="Y9081">
        <v>2020.215551405639</v>
      </c>
      <c r="Z9081">
        <v>8528.0693703746474</v>
      </c>
    </row>
    <row r="9082" spans="1:26" ht="92.25" x14ac:dyDescent="1.35">
      <c r="A9082" t="s">
        <v>9082</v>
      </c>
      <c r="B9082" s="11">
        <v>12142</v>
      </c>
      <c r="C9082" s="11">
        <v>4890</v>
      </c>
      <c r="D9082" s="11">
        <v>4057</v>
      </c>
      <c r="E9082" s="11">
        <v>9894</v>
      </c>
      <c r="F9082" s="11">
        <v>18428</v>
      </c>
      <c r="G9082" s="11">
        <v>5959</v>
      </c>
      <c r="H9082" s="11">
        <v>3707</v>
      </c>
      <c r="I9082" s="13">
        <v>6.1262290280742153</v>
      </c>
      <c r="J9082" s="13">
        <v>-1.7924990444600812</v>
      </c>
      <c r="K9082" s="13">
        <v>10.196823039600144</v>
      </c>
      <c r="L9082" s="13">
        <v>27.238932565305511</v>
      </c>
      <c r="M9082" s="13">
        <v>21.229504045601061</v>
      </c>
      <c r="N9082" s="13">
        <v>9.7538048172814023</v>
      </c>
      <c r="O9082" s="13">
        <v>10.226191798831618</v>
      </c>
      <c r="P9082" s="17">
        <v>11.854140892890554</v>
      </c>
      <c r="Q9082" s="17"/>
      <c r="R9082" s="18">
        <f t="shared" si="283"/>
        <v>7.0391191836604552</v>
      </c>
      <c r="S9082">
        <f t="shared" si="284"/>
        <v>16.66916260212065</v>
      </c>
      <c r="T9082" s="3">
        <v>5705.5771781667918</v>
      </c>
      <c r="U9082">
        <v>2705.1187867644348</v>
      </c>
      <c r="V9082">
        <v>1.5740215530968271</v>
      </c>
      <c r="Y9082">
        <v>1303.7737774084312</v>
      </c>
      <c r="Z9082">
        <v>7170.8332991658226</v>
      </c>
    </row>
    <row r="9083" spans="1:26" ht="92.25" x14ac:dyDescent="1.35">
      <c r="A9083" t="s">
        <v>9083</v>
      </c>
      <c r="B9083" s="11">
        <v>8937</v>
      </c>
      <c r="C9083" s="11">
        <v>341</v>
      </c>
      <c r="D9083" s="11">
        <v>7221</v>
      </c>
      <c r="E9083" s="11">
        <v>15233</v>
      </c>
      <c r="F9083" s="11">
        <v>9678</v>
      </c>
      <c r="G9083" s="11">
        <v>7461</v>
      </c>
      <c r="H9083" s="11">
        <v>8350</v>
      </c>
      <c r="I9083" s="13">
        <v>10.778103998666078</v>
      </c>
      <c r="J9083" s="13">
        <v>16.697935325057109</v>
      </c>
      <c r="K9083" s="13">
        <v>19.324657238523198</v>
      </c>
      <c r="L9083" s="13">
        <v>18.086443469222296</v>
      </c>
      <c r="M9083" s="13">
        <v>28.578533574990168</v>
      </c>
      <c r="N9083" s="13">
        <v>19.514268207648556</v>
      </c>
      <c r="O9083" s="13">
        <v>18.34117740795973</v>
      </c>
      <c r="P9083" s="17">
        <v>18.760159888866731</v>
      </c>
      <c r="Q9083" s="17"/>
      <c r="R9083" s="18">
        <f t="shared" si="283"/>
        <v>13.945138179636633</v>
      </c>
      <c r="S9083">
        <f t="shared" si="284"/>
        <v>23.57518159809683</v>
      </c>
      <c r="T9083" s="3">
        <v>5167.1382727767432</v>
      </c>
      <c r="U9083">
        <v>2621.7265783931093</v>
      </c>
      <c r="V9083">
        <v>-1.0104804459842853</v>
      </c>
      <c r="Y9083">
        <v>1450.468963557646</v>
      </c>
      <c r="Z9083">
        <v>6763.8503896366756</v>
      </c>
    </row>
    <row r="9084" spans="1:26" ht="92.25" x14ac:dyDescent="1.35">
      <c r="A9084" t="s">
        <v>9084</v>
      </c>
      <c r="B9084" s="11">
        <v>489</v>
      </c>
      <c r="C9084" s="11">
        <v>15778</v>
      </c>
      <c r="D9084" s="11">
        <v>5592</v>
      </c>
      <c r="E9084" s="11">
        <v>8965</v>
      </c>
      <c r="F9084" s="11">
        <v>11549</v>
      </c>
      <c r="G9084" s="11">
        <v>12242</v>
      </c>
      <c r="H9084" s="11">
        <v>17407</v>
      </c>
      <c r="I9084" s="13">
        <v>34.772388579147432</v>
      </c>
      <c r="J9084" s="13">
        <v>21.67378523915847</v>
      </c>
      <c r="K9084" s="13">
        <v>15.645456787697793</v>
      </c>
      <c r="L9084" s="13">
        <v>21.850689997830944</v>
      </c>
      <c r="M9084" s="13">
        <v>9.0593336498118475</v>
      </c>
      <c r="N9084" s="13">
        <v>12.419030482754383</v>
      </c>
      <c r="O9084" s="13">
        <v>8.5853680880223635</v>
      </c>
      <c r="P9084" s="17">
        <v>17.71515040348903</v>
      </c>
      <c r="Q9084" s="17"/>
      <c r="R9084" s="18">
        <f t="shared" si="283"/>
        <v>12.900128694258932</v>
      </c>
      <c r="S9084">
        <f t="shared" si="284"/>
        <v>22.530172112719129</v>
      </c>
      <c r="T9084" s="3">
        <v>6645.4645572982845</v>
      </c>
      <c r="U9084">
        <v>3297.3882380696036</v>
      </c>
      <c r="V9084">
        <v>-0.58499608712736517</v>
      </c>
      <c r="Y9084">
        <v>1744.8392637146326</v>
      </c>
      <c r="Z9084">
        <v>8578.3873675938412</v>
      </c>
    </row>
    <row r="9085" spans="1:26" ht="92.25" x14ac:dyDescent="1.35">
      <c r="A9085" t="s">
        <v>9085</v>
      </c>
      <c r="B9085" s="11">
        <v>12758</v>
      </c>
      <c r="C9085" s="11">
        <v>4998</v>
      </c>
      <c r="D9085" s="11">
        <v>11487</v>
      </c>
      <c r="E9085" s="11">
        <v>6525</v>
      </c>
      <c r="F9085" s="11">
        <v>14343</v>
      </c>
      <c r="G9085" s="11">
        <v>3891</v>
      </c>
      <c r="H9085" s="11">
        <v>18376</v>
      </c>
      <c r="I9085" s="13">
        <v>26.798391077714143</v>
      </c>
      <c r="J9085" s="13">
        <v>10.366904953638402</v>
      </c>
      <c r="K9085" s="13">
        <v>17.654205212608137</v>
      </c>
      <c r="L9085" s="13">
        <v>14.546282765638058</v>
      </c>
      <c r="M9085" s="13">
        <v>13.000661423152186</v>
      </c>
      <c r="N9085" s="13">
        <v>21.616195175546043</v>
      </c>
      <c r="O9085" s="13">
        <v>14.165044787850908</v>
      </c>
      <c r="P9085" s="17">
        <v>16.878240770878268</v>
      </c>
      <c r="Q9085" s="17"/>
      <c r="R9085" s="18">
        <f t="shared" si="283"/>
        <v>12.063219061648169</v>
      </c>
      <c r="S9085">
        <f t="shared" si="284"/>
        <v>21.693262480108366</v>
      </c>
      <c r="T9085" s="3">
        <v>6469.6512738676474</v>
      </c>
      <c r="U9085">
        <v>3313.8062189572711</v>
      </c>
      <c r="V9085">
        <v>-1.1249085218878463</v>
      </c>
      <c r="Y9085">
        <v>1860.8561779858101</v>
      </c>
      <c r="Z9085">
        <v>8513.6150354150086</v>
      </c>
    </row>
    <row r="9086" spans="1:26" ht="92.25" x14ac:dyDescent="1.35">
      <c r="A9086" t="s">
        <v>9086</v>
      </c>
      <c r="B9086" s="11">
        <v>15141</v>
      </c>
      <c r="C9086" s="11">
        <v>17735</v>
      </c>
      <c r="D9086" s="11">
        <v>7983</v>
      </c>
      <c r="E9086" s="11">
        <v>3753</v>
      </c>
      <c r="F9086" s="11">
        <v>9112</v>
      </c>
      <c r="G9086" s="11">
        <v>9687</v>
      </c>
      <c r="H9086" s="11">
        <v>458</v>
      </c>
      <c r="I9086" s="13">
        <v>17.566690326467072</v>
      </c>
      <c r="J9086" s="13">
        <v>7.3086976812178044</v>
      </c>
      <c r="K9086" s="13">
        <v>18.6146259952306</v>
      </c>
      <c r="L9086" s="13">
        <v>14.510423694424711</v>
      </c>
      <c r="M9086" s="13">
        <v>-1.1743229866488694</v>
      </c>
      <c r="N9086" s="13">
        <v>20.40102182467513</v>
      </c>
      <c r="O9086" s="13">
        <v>12.355509220114879</v>
      </c>
      <c r="P9086" s="17">
        <v>12.797520822211618</v>
      </c>
      <c r="Q9086" s="17"/>
      <c r="R9086" s="18">
        <f t="shared" si="283"/>
        <v>7.9824991129815199</v>
      </c>
      <c r="S9086">
        <f t="shared" si="284"/>
        <v>17.612542531441719</v>
      </c>
      <c r="T9086" s="3">
        <v>6233.0834551162607</v>
      </c>
      <c r="U9086">
        <v>2924.531560780491</v>
      </c>
      <c r="V9086">
        <v>1.1280826583970338</v>
      </c>
      <c r="Y9086">
        <v>1374.9765425147293</v>
      </c>
      <c r="Z9086">
        <v>7784.472110323044</v>
      </c>
    </row>
    <row r="9087" spans="1:26" ht="92.25" x14ac:dyDescent="1.35">
      <c r="A9087" t="s">
        <v>9087</v>
      </c>
      <c r="B9087" s="11">
        <v>9709</v>
      </c>
      <c r="C9087" s="11">
        <v>1983</v>
      </c>
      <c r="D9087" s="11">
        <v>8582</v>
      </c>
      <c r="E9087" s="11">
        <v>3070</v>
      </c>
      <c r="F9087" s="11">
        <v>184</v>
      </c>
      <c r="G9087" s="11">
        <v>5793</v>
      </c>
      <c r="H9087" s="11">
        <v>14936</v>
      </c>
      <c r="I9087" s="13">
        <v>20.015765932736848</v>
      </c>
      <c r="J9087" s="13">
        <v>8.1200181140808656</v>
      </c>
      <c r="K9087" s="13">
        <v>6.8125358083393994</v>
      </c>
      <c r="L9087" s="13">
        <v>19.402503606137898</v>
      </c>
      <c r="M9087" s="13">
        <v>23.971244584440427</v>
      </c>
      <c r="N9087" s="13">
        <v>7.7256325388997578</v>
      </c>
      <c r="O9087" s="13">
        <v>14.672098110542464</v>
      </c>
      <c r="P9087" s="17">
        <v>14.388542670739666</v>
      </c>
      <c r="Q9087" s="17"/>
      <c r="R9087" s="18">
        <f t="shared" si="283"/>
        <v>9.5735209615095673</v>
      </c>
      <c r="S9087">
        <f t="shared" si="284"/>
        <v>19.203564379969762</v>
      </c>
      <c r="T9087" s="3">
        <v>4775.4759640476741</v>
      </c>
      <c r="U9087">
        <v>2027.1976105056785</v>
      </c>
      <c r="V9087">
        <v>-0.23488837541663088</v>
      </c>
      <c r="Y9087">
        <v>724.00660496603223</v>
      </c>
      <c r="Z9087">
        <v>5634.6406829703337</v>
      </c>
    </row>
    <row r="9088" spans="1:26" ht="92.25" x14ac:dyDescent="1.35">
      <c r="A9088" t="s">
        <v>9088</v>
      </c>
      <c r="B9088" s="11">
        <v>5946</v>
      </c>
      <c r="C9088" s="11">
        <v>13167</v>
      </c>
      <c r="D9088" s="11">
        <v>9233</v>
      </c>
      <c r="E9088" s="11">
        <v>14382</v>
      </c>
      <c r="F9088" s="11">
        <v>9990</v>
      </c>
      <c r="G9088" s="11">
        <v>9034</v>
      </c>
      <c r="H9088" s="11">
        <v>18135</v>
      </c>
      <c r="I9088" s="13">
        <v>13.516393556214361</v>
      </c>
      <c r="J9088" s="13">
        <v>18.527818489101222</v>
      </c>
      <c r="K9088" s="13">
        <v>22.348833022795112</v>
      </c>
      <c r="L9088" s="13">
        <v>10.759409861124841</v>
      </c>
      <c r="M9088" s="13">
        <v>6.2311703087018646</v>
      </c>
      <c r="N9088" s="13">
        <v>20.072233805515523</v>
      </c>
      <c r="O9088" s="13">
        <v>31.43340680818833</v>
      </c>
      <c r="P9088" s="17">
        <v>17.555609407377322</v>
      </c>
      <c r="Q9088" s="17"/>
      <c r="R9088" s="18">
        <f t="shared" si="283"/>
        <v>12.740587698147223</v>
      </c>
      <c r="S9088">
        <f t="shared" si="284"/>
        <v>22.37063111660742</v>
      </c>
      <c r="T9088" s="3">
        <v>6516.701481283656</v>
      </c>
      <c r="U9088">
        <v>3659.2018999910979</v>
      </c>
      <c r="V9088">
        <v>-1.1869769878103398</v>
      </c>
      <c r="Y9088">
        <v>2375.6979600546169</v>
      </c>
      <c r="Z9088">
        <v>9076.838665419742</v>
      </c>
    </row>
    <row r="9089" spans="1:26" ht="92.25" x14ac:dyDescent="1.35">
      <c r="A9089" t="s">
        <v>9089</v>
      </c>
      <c r="B9089" s="11">
        <v>5409</v>
      </c>
      <c r="C9089" s="11">
        <v>4025</v>
      </c>
      <c r="D9089" s="11">
        <v>1653</v>
      </c>
      <c r="E9089" s="11">
        <v>2595</v>
      </c>
      <c r="F9089" s="11">
        <v>11573</v>
      </c>
      <c r="G9089" s="11">
        <v>11236</v>
      </c>
      <c r="H9089" s="11">
        <v>15057</v>
      </c>
      <c r="I9089" s="13">
        <v>10.084765573246653</v>
      </c>
      <c r="J9089" s="13">
        <v>15.784100723687672</v>
      </c>
      <c r="K9089" s="13">
        <v>10.355343517942506</v>
      </c>
      <c r="L9089" s="13">
        <v>13.566468968576473</v>
      </c>
      <c r="M9089" s="13">
        <v>2.8288557261078076</v>
      </c>
      <c r="N9089" s="13">
        <v>10.724729865758928</v>
      </c>
      <c r="O9089" s="13">
        <v>13.004477352074595</v>
      </c>
      <c r="P9089" s="17">
        <v>10.906963103913521</v>
      </c>
      <c r="Q9089" s="17"/>
      <c r="R9089" s="18">
        <f t="shared" si="283"/>
        <v>6.0919413946834222</v>
      </c>
      <c r="S9089">
        <f t="shared" si="284"/>
        <v>15.721984813143619</v>
      </c>
      <c r="T9089" s="3">
        <v>5190.8519564948492</v>
      </c>
      <c r="U9089">
        <v>2360.2503797062477</v>
      </c>
      <c r="V9089">
        <v>0.67331370701140258</v>
      </c>
      <c r="Y9089">
        <v>1030.2105748687081</v>
      </c>
      <c r="Z9089">
        <v>6367.9768422196521</v>
      </c>
    </row>
    <row r="9090" spans="1:26" ht="92.25" x14ac:dyDescent="1.35">
      <c r="A9090" t="s">
        <v>9090</v>
      </c>
      <c r="B9090" s="11">
        <v>17561</v>
      </c>
      <c r="C9090" s="11">
        <v>12756</v>
      </c>
      <c r="D9090" s="11">
        <v>19730</v>
      </c>
      <c r="E9090" s="11">
        <v>3978</v>
      </c>
      <c r="F9090" s="11">
        <v>18247</v>
      </c>
      <c r="G9090" s="11">
        <v>6091</v>
      </c>
      <c r="H9090" s="11">
        <v>1438</v>
      </c>
      <c r="I9090" s="13">
        <v>26.184051376010881</v>
      </c>
      <c r="J9090" s="13">
        <v>26.687389898717758</v>
      </c>
      <c r="K9090" s="13">
        <v>24.122163854377149</v>
      </c>
      <c r="L9090" s="13">
        <v>18.012638811464797</v>
      </c>
      <c r="M9090" s="13">
        <v>11.712100930866482</v>
      </c>
      <c r="N9090" s="13">
        <v>19.544604995599371</v>
      </c>
      <c r="O9090" s="13">
        <v>11.455601236931324</v>
      </c>
      <c r="P9090" s="17">
        <v>19.674078729138252</v>
      </c>
      <c r="Q9090" s="17"/>
      <c r="R9090" s="18">
        <f t="shared" si="283"/>
        <v>14.859057019908153</v>
      </c>
      <c r="S9090">
        <f t="shared" si="284"/>
        <v>24.48910043836835</v>
      </c>
      <c r="T9090" s="3">
        <v>7798.1085328258205</v>
      </c>
      <c r="U9090">
        <v>3654.1940077294794</v>
      </c>
      <c r="V9090">
        <v>1.200862698169658</v>
      </c>
      <c r="Y9090">
        <v>1709.0454595311326</v>
      </c>
      <c r="Z9090">
        <v>9727.8602946524152</v>
      </c>
    </row>
    <row r="9091" spans="1:26" ht="92.25" x14ac:dyDescent="1.35">
      <c r="A9091" t="s">
        <v>9091</v>
      </c>
      <c r="B9091" s="11">
        <v>2549</v>
      </c>
      <c r="C9091" s="11">
        <v>7309</v>
      </c>
      <c r="D9091" s="11">
        <v>1463</v>
      </c>
      <c r="E9091" s="11">
        <v>7862</v>
      </c>
      <c r="F9091" s="11">
        <v>16683</v>
      </c>
      <c r="G9091" s="11">
        <v>10247</v>
      </c>
      <c r="H9091" s="11">
        <v>9242</v>
      </c>
      <c r="I9091" s="13">
        <v>14.321247328232202</v>
      </c>
      <c r="J9091" s="13">
        <v>20.848697728666473</v>
      </c>
      <c r="K9091" s="13">
        <v>11.406535254188904</v>
      </c>
      <c r="L9091" s="13">
        <v>11.910068437462357</v>
      </c>
      <c r="M9091" s="13">
        <v>9.3848467133287983</v>
      </c>
      <c r="N9091" s="13">
        <v>7.7457047498368601</v>
      </c>
      <c r="O9091" s="13">
        <v>20.385873729555911</v>
      </c>
      <c r="P9091" s="17">
        <v>13.714710563038787</v>
      </c>
      <c r="Q9091" s="17"/>
      <c r="R9091" s="18">
        <f t="shared" ref="R9091:R9154" si="285">P9091-1.9599*6.5/SQRT(7)</f>
        <v>8.8996888538086889</v>
      </c>
      <c r="S9091">
        <f t="shared" ref="S9091:S9154" si="286">P9091+1.9599*6.5/SQRT(7)</f>
        <v>18.529732272268888</v>
      </c>
      <c r="T9091" s="3">
        <v>5347.2792426334145</v>
      </c>
      <c r="U9091">
        <v>2535.4208607446212</v>
      </c>
      <c r="V9091">
        <v>1.3986073099658825</v>
      </c>
      <c r="Y9091">
        <v>1223.1585013643489</v>
      </c>
      <c r="Z9091">
        <v>6721.7793448507127</v>
      </c>
    </row>
    <row r="9092" spans="1:26" ht="92.25" x14ac:dyDescent="1.35">
      <c r="A9092" t="s">
        <v>9092</v>
      </c>
      <c r="B9092" s="11">
        <v>8065</v>
      </c>
      <c r="C9092" s="11">
        <v>7374</v>
      </c>
      <c r="D9092" s="11">
        <v>2068</v>
      </c>
      <c r="E9092" s="11">
        <v>13709</v>
      </c>
      <c r="F9092" s="11">
        <v>15484</v>
      </c>
      <c r="G9092" s="11">
        <v>4949</v>
      </c>
      <c r="H9092" s="11">
        <v>17370</v>
      </c>
      <c r="I9092" s="13">
        <v>9.0739439277672176</v>
      </c>
      <c r="J9092" s="13">
        <v>10.820131539030792</v>
      </c>
      <c r="K9092" s="13">
        <v>5.1846893638818656</v>
      </c>
      <c r="L9092" s="13">
        <v>14.006359396041034</v>
      </c>
      <c r="M9092" s="13">
        <v>22.636487528588884</v>
      </c>
      <c r="N9092" s="13">
        <v>11.317626756441825</v>
      </c>
      <c r="O9092" s="13">
        <v>8.6549064939888076</v>
      </c>
      <c r="P9092" s="17">
        <v>11.670592143677203</v>
      </c>
      <c r="Q9092" s="17"/>
      <c r="R9092" s="18">
        <f t="shared" si="285"/>
        <v>6.8555704344471042</v>
      </c>
      <c r="S9092">
        <f t="shared" si="286"/>
        <v>16.485613852907299</v>
      </c>
      <c r="T9092" s="3">
        <v>6414.1257210465019</v>
      </c>
      <c r="U9092">
        <v>3160.7024033297184</v>
      </c>
      <c r="V9092">
        <v>-0.27376586331229191</v>
      </c>
      <c r="Y9092">
        <v>1650.467259326434</v>
      </c>
      <c r="Z9092">
        <v>8246.1290495865542</v>
      </c>
    </row>
    <row r="9093" spans="1:26" ht="92.25" x14ac:dyDescent="1.35">
      <c r="A9093" t="s">
        <v>9093</v>
      </c>
      <c r="B9093" s="11">
        <v>18736</v>
      </c>
      <c r="C9093" s="11">
        <v>4356</v>
      </c>
      <c r="D9093" s="11">
        <v>7780</v>
      </c>
      <c r="E9093" s="11">
        <v>11133</v>
      </c>
      <c r="F9093" s="11">
        <v>15487</v>
      </c>
      <c r="G9093" s="11">
        <v>12462</v>
      </c>
      <c r="H9093" s="11">
        <v>9354</v>
      </c>
      <c r="I9093" s="13">
        <v>18.450564134414627</v>
      </c>
      <c r="J9093" s="13">
        <v>22.388042613051393</v>
      </c>
      <c r="K9093" s="13">
        <v>21.121930774511604</v>
      </c>
      <c r="L9093" s="13">
        <v>19.646966556944324</v>
      </c>
      <c r="M9093" s="13">
        <v>14.302914209706721</v>
      </c>
      <c r="N9093" s="13">
        <v>10.323475380222348</v>
      </c>
      <c r="O9093" s="13">
        <v>17.422487857017178</v>
      </c>
      <c r="P9093" s="17">
        <v>17.665197360838313</v>
      </c>
      <c r="Q9093" s="17"/>
      <c r="R9093" s="18">
        <f t="shared" si="285"/>
        <v>12.850175651608215</v>
      </c>
      <c r="S9093">
        <f t="shared" si="286"/>
        <v>22.480219070068411</v>
      </c>
      <c r="T9093" s="3">
        <v>6706.3190502342395</v>
      </c>
      <c r="U9093">
        <v>3632.8548588687713</v>
      </c>
      <c r="V9093">
        <v>-1.5560635802103207</v>
      </c>
      <c r="Y9093">
        <v>2237.0880275254267</v>
      </c>
      <c r="Z9093">
        <v>9133.2129612454228</v>
      </c>
    </row>
    <row r="9094" spans="1:26" ht="92.25" x14ac:dyDescent="1.35">
      <c r="A9094" t="s">
        <v>9094</v>
      </c>
      <c r="B9094" s="11">
        <v>12744</v>
      </c>
      <c r="C9094" s="11">
        <v>17424</v>
      </c>
      <c r="D9094" s="11">
        <v>14090</v>
      </c>
      <c r="E9094" s="11">
        <v>9840</v>
      </c>
      <c r="F9094" s="11">
        <v>3821</v>
      </c>
      <c r="G9094" s="11">
        <v>17646</v>
      </c>
      <c r="H9094" s="11">
        <v>5610</v>
      </c>
      <c r="I9094" s="13">
        <v>13.223616593639328</v>
      </c>
      <c r="J9094" s="13">
        <v>18.389558334587988</v>
      </c>
      <c r="K9094" s="13">
        <v>25.001660182614234</v>
      </c>
      <c r="L9094" s="13">
        <v>14.781878854537805</v>
      </c>
      <c r="M9094" s="13">
        <v>16.242454449224997</v>
      </c>
      <c r="N9094" s="13">
        <v>16.522392262389491</v>
      </c>
      <c r="O9094" s="13">
        <v>16.289908767487557</v>
      </c>
      <c r="P9094" s="17">
        <v>17.207352777783058</v>
      </c>
      <c r="Q9094" s="17"/>
      <c r="R9094" s="18">
        <f t="shared" si="285"/>
        <v>12.392331068552959</v>
      </c>
      <c r="S9094">
        <f t="shared" si="286"/>
        <v>22.022374487013156</v>
      </c>
      <c r="T9094" s="3">
        <v>7044.1983457243359</v>
      </c>
      <c r="U9094">
        <v>3717.5194386975036</v>
      </c>
      <c r="V9094">
        <v>1.0784538062580395</v>
      </c>
      <c r="Y9094">
        <v>2195.4965129472807</v>
      </c>
      <c r="Z9094">
        <v>9439.0635854566044</v>
      </c>
    </row>
    <row r="9095" spans="1:26" ht="92.25" x14ac:dyDescent="1.35">
      <c r="A9095" t="s">
        <v>9095</v>
      </c>
      <c r="B9095" s="11">
        <v>11321</v>
      </c>
      <c r="C9095" s="11">
        <v>2241</v>
      </c>
      <c r="D9095" s="11">
        <v>4666</v>
      </c>
      <c r="E9095" s="11">
        <v>13148</v>
      </c>
      <c r="F9095" s="11">
        <v>6418</v>
      </c>
      <c r="G9095" s="11">
        <v>6893</v>
      </c>
      <c r="H9095" s="11">
        <v>7169</v>
      </c>
      <c r="I9095" s="13">
        <v>21.150958583507062</v>
      </c>
      <c r="J9095" s="13">
        <v>13.137365159601584</v>
      </c>
      <c r="K9095" s="13">
        <v>15.673876871672187</v>
      </c>
      <c r="L9095" s="13">
        <v>21.093571237443903</v>
      </c>
      <c r="M9095" s="13">
        <v>7.0967865522990365</v>
      </c>
      <c r="N9095" s="13">
        <v>12.857013492365354</v>
      </c>
      <c r="O9095" s="13">
        <v>19.187076990069936</v>
      </c>
      <c r="P9095" s="17">
        <v>15.742378412422724</v>
      </c>
      <c r="Q9095" s="17"/>
      <c r="R9095" s="18">
        <f t="shared" si="285"/>
        <v>10.927356703192626</v>
      </c>
      <c r="S9095">
        <f t="shared" si="286"/>
        <v>20.557400121652822</v>
      </c>
      <c r="T9095" s="3">
        <v>4591.0464253473074</v>
      </c>
      <c r="U9095">
        <v>2374.9225430510292</v>
      </c>
      <c r="V9095">
        <v>-0.35838638723362237</v>
      </c>
      <c r="Y9095">
        <v>1361.4990780797293</v>
      </c>
      <c r="Z9095">
        <v>6082.4837924287694</v>
      </c>
    </row>
    <row r="9096" spans="1:26" ht="92.25" x14ac:dyDescent="1.35">
      <c r="A9096" t="s">
        <v>9096</v>
      </c>
      <c r="B9096" s="11">
        <v>18336</v>
      </c>
      <c r="C9096" s="11">
        <v>3725</v>
      </c>
      <c r="D9096" s="11">
        <v>14420</v>
      </c>
      <c r="E9096" s="11">
        <v>10308</v>
      </c>
      <c r="F9096" s="11">
        <v>17608</v>
      </c>
      <c r="G9096" s="11">
        <v>11317</v>
      </c>
      <c r="H9096" s="11">
        <v>16261</v>
      </c>
      <c r="I9096" s="13">
        <v>10.376227024457137</v>
      </c>
      <c r="J9096" s="13">
        <v>26.520141127909675</v>
      </c>
      <c r="K9096" s="13">
        <v>16.477312197464499</v>
      </c>
      <c r="L9096" s="13">
        <v>12.812804935729858</v>
      </c>
      <c r="M9096" s="13">
        <v>22.473288763335169</v>
      </c>
      <c r="N9096" s="13">
        <v>13.906824550940048</v>
      </c>
      <c r="O9096" s="13">
        <v>12.607318372923231</v>
      </c>
      <c r="P9096" s="17">
        <v>16.453416710394229</v>
      </c>
      <c r="Q9096" s="17"/>
      <c r="R9096" s="18">
        <f t="shared" si="285"/>
        <v>11.638395001164131</v>
      </c>
      <c r="S9096">
        <f t="shared" si="286"/>
        <v>21.268438419624328</v>
      </c>
      <c r="T9096" s="3">
        <v>7641.116371584103</v>
      </c>
      <c r="U9096">
        <v>4212.0361289711718</v>
      </c>
      <c r="V9096">
        <v>0.6296136234595906</v>
      </c>
      <c r="Y9096">
        <v>2660.3448469665377</v>
      </c>
      <c r="Z9096">
        <v>10517.724243447336</v>
      </c>
    </row>
    <row r="9097" spans="1:26" ht="92.25" x14ac:dyDescent="1.35">
      <c r="A9097" t="s">
        <v>9097</v>
      </c>
      <c r="B9097" s="11">
        <v>11321</v>
      </c>
      <c r="C9097" s="11">
        <v>3263</v>
      </c>
      <c r="D9097" s="11">
        <v>16526</v>
      </c>
      <c r="E9097" s="11">
        <v>594</v>
      </c>
      <c r="F9097" s="11">
        <v>15020</v>
      </c>
      <c r="G9097" s="11">
        <v>1253</v>
      </c>
      <c r="H9097" s="11">
        <v>13641</v>
      </c>
      <c r="I9097" s="13">
        <v>21.150958583507062</v>
      </c>
      <c r="J9097" s="13">
        <v>9.509135502926636</v>
      </c>
      <c r="K9097" s="13">
        <v>17.553538204539372</v>
      </c>
      <c r="L9097" s="13">
        <v>10.934137149110917</v>
      </c>
      <c r="M9097" s="13">
        <v>18.285596622187033</v>
      </c>
      <c r="N9097" s="13">
        <v>14.835140728902392</v>
      </c>
      <c r="O9097" s="13">
        <v>15.203618543844721</v>
      </c>
      <c r="P9097" s="17">
        <v>15.353160762145448</v>
      </c>
      <c r="Q9097" s="17"/>
      <c r="R9097" s="18">
        <f t="shared" si="285"/>
        <v>10.53813905291535</v>
      </c>
      <c r="S9097">
        <f t="shared" si="286"/>
        <v>20.168182471375545</v>
      </c>
      <c r="T9097" s="3">
        <v>6516.8053901105641</v>
      </c>
      <c r="U9097">
        <v>2821.9145805859671</v>
      </c>
      <c r="V9097">
        <v>0.67917881096946076</v>
      </c>
      <c r="Y9097">
        <v>1068.9540515245053</v>
      </c>
      <c r="Z9097">
        <v>7770.2016066005826</v>
      </c>
    </row>
    <row r="9098" spans="1:26" ht="92.25" x14ac:dyDescent="1.35">
      <c r="A9098" t="s">
        <v>9098</v>
      </c>
      <c r="B9098" s="11">
        <v>3786</v>
      </c>
      <c r="C9098" s="11">
        <v>13844</v>
      </c>
      <c r="D9098" s="11">
        <v>3668</v>
      </c>
      <c r="E9098" s="11">
        <v>13025</v>
      </c>
      <c r="F9098" s="11">
        <v>17004</v>
      </c>
      <c r="G9098" s="11">
        <v>19601</v>
      </c>
      <c r="H9098" s="11">
        <v>7955</v>
      </c>
      <c r="I9098" s="13">
        <v>18.364795441851868</v>
      </c>
      <c r="J9098" s="13">
        <v>18.596676226710485</v>
      </c>
      <c r="K9098" s="13">
        <v>15.493372278618251</v>
      </c>
      <c r="L9098" s="13">
        <v>21.770693608311909</v>
      </c>
      <c r="M9098" s="13">
        <v>3.4360558857528751</v>
      </c>
      <c r="N9098" s="13">
        <v>13.971473666154798</v>
      </c>
      <c r="O9098" s="13">
        <v>18.976390010736488</v>
      </c>
      <c r="P9098" s="17">
        <v>15.801351016876668</v>
      </c>
      <c r="Q9098" s="17"/>
      <c r="R9098" s="18">
        <f t="shared" si="285"/>
        <v>10.986329307646569</v>
      </c>
      <c r="S9098">
        <f t="shared" si="286"/>
        <v>20.616372726106768</v>
      </c>
      <c r="T9098" s="3">
        <v>7223.7426241069998</v>
      </c>
      <c r="U9098">
        <v>3612.1703247214041</v>
      </c>
      <c r="V9098">
        <v>-0.10703388397814706</v>
      </c>
      <c r="Y9098">
        <v>1938.7732636753626</v>
      </c>
      <c r="Z9098">
        <v>9366.9661742318931</v>
      </c>
    </row>
    <row r="9099" spans="1:26" ht="92.25" x14ac:dyDescent="1.35">
      <c r="A9099" t="s">
        <v>9099</v>
      </c>
      <c r="B9099" s="11">
        <v>17146</v>
      </c>
      <c r="C9099" s="11">
        <v>9505</v>
      </c>
      <c r="D9099" s="11">
        <v>16405</v>
      </c>
      <c r="E9099" s="11">
        <v>7279</v>
      </c>
      <c r="F9099" s="11">
        <v>7821</v>
      </c>
      <c r="G9099" s="11">
        <v>15273</v>
      </c>
      <c r="H9099" s="11">
        <v>15756</v>
      </c>
      <c r="I9099" s="13">
        <v>24.207511223649789</v>
      </c>
      <c r="J9099" s="13">
        <v>7.6061041707287913</v>
      </c>
      <c r="K9099" s="13">
        <v>18.403471998007873</v>
      </c>
      <c r="L9099" s="13">
        <v>6.939500806816433</v>
      </c>
      <c r="M9099" s="13">
        <v>12.505965049836679</v>
      </c>
      <c r="N9099" s="13">
        <v>11.999662665451462</v>
      </c>
      <c r="O9099" s="13">
        <v>16.844417574356953</v>
      </c>
      <c r="P9099" s="17">
        <v>14.07237621269257</v>
      </c>
      <c r="Q9099" s="17"/>
      <c r="R9099" s="18">
        <f t="shared" si="285"/>
        <v>9.2573545034624711</v>
      </c>
      <c r="S9099">
        <f t="shared" si="286"/>
        <v>18.88739792192267</v>
      </c>
      <c r="T9099" s="3">
        <v>7221.145694663579</v>
      </c>
      <c r="U9099">
        <v>4083.135637471762</v>
      </c>
      <c r="V9099">
        <v>-1.8138234736397862</v>
      </c>
      <c r="Y9099">
        <v>2675.1081349384367</v>
      </c>
      <c r="Z9099">
        <v>10100.630616344231</v>
      </c>
    </row>
    <row r="9100" spans="1:26" ht="92.25" x14ac:dyDescent="1.35">
      <c r="A9100" t="s">
        <v>9100</v>
      </c>
      <c r="B9100" s="11">
        <v>9223</v>
      </c>
      <c r="C9100" s="11">
        <v>18240</v>
      </c>
      <c r="D9100" s="11">
        <v>10950</v>
      </c>
      <c r="E9100" s="11">
        <v>3036</v>
      </c>
      <c r="F9100" s="11">
        <v>1313</v>
      </c>
      <c r="G9100" s="11">
        <v>5557</v>
      </c>
      <c r="H9100" s="11">
        <v>13378</v>
      </c>
      <c r="I9100" s="13">
        <v>14.234321948110351</v>
      </c>
      <c r="J9100" s="13">
        <v>10.489193974339223</v>
      </c>
      <c r="K9100" s="13">
        <v>10.202780358551937</v>
      </c>
      <c r="L9100" s="13">
        <v>16.618741969792531</v>
      </c>
      <c r="M9100" s="13">
        <v>19.08052578696828</v>
      </c>
      <c r="N9100" s="13">
        <v>18.861229091316037</v>
      </c>
      <c r="O9100" s="13">
        <v>15.009381909879638</v>
      </c>
      <c r="P9100" s="17">
        <v>14.928025005565429</v>
      </c>
      <c r="Q9100" s="17"/>
      <c r="R9100" s="18">
        <f t="shared" si="285"/>
        <v>10.11300329633533</v>
      </c>
      <c r="S9100">
        <f t="shared" si="286"/>
        <v>19.743046714795526</v>
      </c>
      <c r="T9100" s="3">
        <v>6103.4888040613496</v>
      </c>
      <c r="U9100">
        <v>2825.775410353076</v>
      </c>
      <c r="V9100">
        <v>1.02460035122931</v>
      </c>
      <c r="Y9100">
        <v>1287.4866024433013</v>
      </c>
      <c r="Z9100">
        <v>7563.7196610088886</v>
      </c>
    </row>
    <row r="9101" spans="1:26" ht="92.25" x14ac:dyDescent="1.35">
      <c r="A9101" t="s">
        <v>9101</v>
      </c>
      <c r="B9101" s="11">
        <v>9677</v>
      </c>
      <c r="C9101" s="11">
        <v>10381</v>
      </c>
      <c r="D9101" s="11">
        <v>5739</v>
      </c>
      <c r="E9101" s="11">
        <v>110</v>
      </c>
      <c r="F9101" s="11">
        <v>18931</v>
      </c>
      <c r="G9101" s="11">
        <v>13974</v>
      </c>
      <c r="H9101" s="11">
        <v>15211</v>
      </c>
      <c r="I9101" s="13">
        <v>16.904357640201713</v>
      </c>
      <c r="J9101" s="13">
        <v>19.70255226166552</v>
      </c>
      <c r="K9101" s="13">
        <v>20.315596116613946</v>
      </c>
      <c r="L9101" s="13">
        <v>13.660309906210458</v>
      </c>
      <c r="M9101" s="13">
        <v>16.968365767191369</v>
      </c>
      <c r="N9101" s="13">
        <v>12.891203844675502</v>
      </c>
      <c r="O9101" s="13">
        <v>18.497898336516922</v>
      </c>
      <c r="P9101" s="17">
        <v>16.991469124725061</v>
      </c>
      <c r="Q9101" s="17"/>
      <c r="R9101" s="18">
        <f t="shared" si="285"/>
        <v>12.176447415494962</v>
      </c>
      <c r="S9101">
        <f t="shared" si="286"/>
        <v>21.806490833955159</v>
      </c>
      <c r="T9101" s="3">
        <v>6935.3652272131339</v>
      </c>
      <c r="U9101">
        <v>3389.7869602455676</v>
      </c>
      <c r="V9101">
        <v>-0.29311649996088818</v>
      </c>
      <c r="Y9101">
        <v>1739.986106783188</v>
      </c>
      <c r="Z9101">
        <v>8871.639806761661</v>
      </c>
    </row>
    <row r="9102" spans="1:26" ht="92.25" x14ac:dyDescent="1.35">
      <c r="A9102" t="s">
        <v>9102</v>
      </c>
      <c r="B9102" s="11">
        <v>2841</v>
      </c>
      <c r="C9102" s="11">
        <v>11934</v>
      </c>
      <c r="D9102" s="11">
        <v>1276</v>
      </c>
      <c r="E9102" s="11">
        <v>19748</v>
      </c>
      <c r="F9102" s="11">
        <v>15809</v>
      </c>
      <c r="G9102" s="11">
        <v>6826</v>
      </c>
      <c r="H9102" s="11">
        <v>19814</v>
      </c>
      <c r="I9102" s="13">
        <v>23.726451533994847</v>
      </c>
      <c r="J9102" s="13">
        <v>24.887463645625587</v>
      </c>
      <c r="K9102" s="13">
        <v>18.320402425674967</v>
      </c>
      <c r="L9102" s="13">
        <v>18.110612462226538</v>
      </c>
      <c r="M9102" s="13">
        <v>23.137369203376469</v>
      </c>
      <c r="N9102" s="13">
        <v>17.965695420465718</v>
      </c>
      <c r="O9102" s="13">
        <v>19.903602428750364</v>
      </c>
      <c r="P9102" s="17">
        <v>20.864513874302073</v>
      </c>
      <c r="Q9102" s="17"/>
      <c r="R9102" s="18">
        <f t="shared" si="285"/>
        <v>16.049492165071975</v>
      </c>
      <c r="S9102">
        <f t="shared" si="286"/>
        <v>25.679535583532171</v>
      </c>
      <c r="T9102" s="3">
        <v>7798.3585514269371</v>
      </c>
      <c r="U9102">
        <v>3584.9172198735178</v>
      </c>
      <c r="V9102">
        <v>5.4608335631201044E-2</v>
      </c>
      <c r="Y9102">
        <v>1600.8019110823952</v>
      </c>
      <c r="Z9102">
        <v>9619.8738409670095</v>
      </c>
    </row>
    <row r="9103" spans="1:26" ht="92.25" x14ac:dyDescent="1.35">
      <c r="A9103" t="s">
        <v>9103</v>
      </c>
      <c r="B9103" s="11">
        <v>13899</v>
      </c>
      <c r="C9103" s="11">
        <v>1793</v>
      </c>
      <c r="D9103" s="11">
        <v>11853</v>
      </c>
      <c r="E9103" s="11">
        <v>5662</v>
      </c>
      <c r="F9103" s="11">
        <v>1593</v>
      </c>
      <c r="G9103" s="11">
        <v>13803</v>
      </c>
      <c r="H9103" s="11">
        <v>12967</v>
      </c>
      <c r="I9103" s="13">
        <v>22.761898409555339</v>
      </c>
      <c r="J9103" s="13">
        <v>19.978874127223747</v>
      </c>
      <c r="K9103" s="13">
        <v>17.526458060259298</v>
      </c>
      <c r="L9103" s="13">
        <v>16.517147291607341</v>
      </c>
      <c r="M9103" s="13">
        <v>15.542081333788101</v>
      </c>
      <c r="N9103" s="13">
        <v>18.523016297325309</v>
      </c>
      <c r="O9103" s="13">
        <v>19.984652822223541</v>
      </c>
      <c r="P9103" s="17">
        <v>18.690589763140387</v>
      </c>
      <c r="Q9103" s="17"/>
      <c r="R9103" s="18">
        <f t="shared" si="285"/>
        <v>13.875568053910289</v>
      </c>
      <c r="S9103">
        <f t="shared" si="286"/>
        <v>23.505611472370486</v>
      </c>
      <c r="T9103" s="3">
        <v>5930.0386923236674</v>
      </c>
      <c r="U9103">
        <v>2819.682363511572</v>
      </c>
      <c r="V9103">
        <v>-0.40695340430829674</v>
      </c>
      <c r="Y9103">
        <v>1367.1572442727315</v>
      </c>
      <c r="Z9103">
        <v>7465.0311118497884</v>
      </c>
    </row>
    <row r="9104" spans="1:26" ht="92.25" x14ac:dyDescent="1.35">
      <c r="A9104" t="s">
        <v>9104</v>
      </c>
      <c r="B9104" s="11">
        <v>1019</v>
      </c>
      <c r="C9104" s="11">
        <v>19375</v>
      </c>
      <c r="D9104" s="11">
        <v>9416</v>
      </c>
      <c r="E9104" s="11">
        <v>12002</v>
      </c>
      <c r="F9104" s="11">
        <v>13110</v>
      </c>
      <c r="G9104" s="11">
        <v>2695</v>
      </c>
      <c r="H9104" s="11">
        <v>11363</v>
      </c>
      <c r="I9104" s="13">
        <v>20.314586384360382</v>
      </c>
      <c r="J9104" s="13">
        <v>22.679873976180303</v>
      </c>
      <c r="K9104" s="13">
        <v>11.76691338982301</v>
      </c>
      <c r="L9104" s="13">
        <v>13.528666269139247</v>
      </c>
      <c r="M9104" s="13">
        <v>13.759931773633179</v>
      </c>
      <c r="N9104" s="13">
        <v>26.480870556853635</v>
      </c>
      <c r="O9104" s="13">
        <v>5.3194240409222093</v>
      </c>
      <c r="P9104" s="17">
        <v>16.264323770130282</v>
      </c>
      <c r="Q9104" s="17"/>
      <c r="R9104" s="18">
        <f t="shared" si="285"/>
        <v>11.449302060900184</v>
      </c>
      <c r="S9104">
        <f t="shared" si="286"/>
        <v>21.079345479360381</v>
      </c>
      <c r="T9104" s="3">
        <v>6650.2806518473662</v>
      </c>
      <c r="U9104">
        <v>3159.2293517880153</v>
      </c>
      <c r="V9104">
        <v>-0.68361714511411265</v>
      </c>
      <c r="Y9104">
        <v>1526.7490221467051</v>
      </c>
      <c r="Z9104">
        <v>8365.2495282982036</v>
      </c>
    </row>
    <row r="9105" spans="1:26" ht="92.25" x14ac:dyDescent="1.35">
      <c r="A9105" t="s">
        <v>9105</v>
      </c>
      <c r="B9105" s="11">
        <v>3799</v>
      </c>
      <c r="C9105" s="11">
        <v>8865</v>
      </c>
      <c r="D9105" s="11">
        <v>16160</v>
      </c>
      <c r="E9105" s="11">
        <v>14004</v>
      </c>
      <c r="F9105" s="11">
        <v>4250</v>
      </c>
      <c r="G9105" s="11">
        <v>8230</v>
      </c>
      <c r="H9105" s="11">
        <v>11884</v>
      </c>
      <c r="I9105" s="13">
        <v>22.554446399773202</v>
      </c>
      <c r="J9105" s="13">
        <v>12.105592359926945</v>
      </c>
      <c r="K9105" s="13">
        <v>5.3452015689157371</v>
      </c>
      <c r="L9105" s="13">
        <v>17.741417712921766</v>
      </c>
      <c r="M9105" s="13">
        <v>11.214220127901726</v>
      </c>
      <c r="N9105" s="13">
        <v>20.728027542264915</v>
      </c>
      <c r="O9105" s="13">
        <v>16.222031622288476</v>
      </c>
      <c r="P9105" s="17">
        <v>15.130133904856109</v>
      </c>
      <c r="Q9105" s="17"/>
      <c r="R9105" s="18">
        <f t="shared" si="285"/>
        <v>10.315112195626011</v>
      </c>
      <c r="S9105">
        <f t="shared" si="286"/>
        <v>19.945155614086207</v>
      </c>
      <c r="T9105" s="3">
        <v>5900.1978729798557</v>
      </c>
      <c r="U9105">
        <v>3076.1856944622568</v>
      </c>
      <c r="V9105">
        <v>0.68710050982190296</v>
      </c>
      <c r="Y9105">
        <v>1782.8051319955116</v>
      </c>
      <c r="Z9105">
        <v>7849.9936091552554</v>
      </c>
    </row>
    <row r="9106" spans="1:26" ht="92.25" x14ac:dyDescent="1.35">
      <c r="A9106" t="s">
        <v>9106</v>
      </c>
      <c r="B9106" s="11">
        <v>13410</v>
      </c>
      <c r="C9106" s="11">
        <v>13148</v>
      </c>
      <c r="D9106" s="11">
        <v>12939</v>
      </c>
      <c r="E9106" s="11">
        <v>17593</v>
      </c>
      <c r="F9106" s="11">
        <v>6730</v>
      </c>
      <c r="G9106" s="11">
        <v>2546</v>
      </c>
      <c r="H9106" s="11">
        <v>6597</v>
      </c>
      <c r="I9106" s="13">
        <v>22.599050251533662</v>
      </c>
      <c r="J9106" s="13">
        <v>21.093571237443903</v>
      </c>
      <c r="K9106" s="13">
        <v>15.175363926875729</v>
      </c>
      <c r="L9106" s="13">
        <v>13.92044707619295</v>
      </c>
      <c r="M9106" s="13">
        <v>10.951988993488165</v>
      </c>
      <c r="N9106" s="13">
        <v>22.460266405889467</v>
      </c>
      <c r="O9106" s="13">
        <v>10.2900556947104</v>
      </c>
      <c r="P9106" s="17">
        <v>16.641534798019183</v>
      </c>
      <c r="Q9106" s="17"/>
      <c r="R9106" s="18">
        <f t="shared" si="285"/>
        <v>11.826513088789085</v>
      </c>
      <c r="S9106">
        <f t="shared" si="286"/>
        <v>21.456556507249282</v>
      </c>
      <c r="T9106" s="3">
        <v>6457.1581034503697</v>
      </c>
      <c r="U9106">
        <v>3341.1127054185304</v>
      </c>
      <c r="V9106">
        <v>-1.2400096238707192</v>
      </c>
      <c r="Y9106">
        <v>1909.894708984144</v>
      </c>
      <c r="Z9106">
        <v>8549.8068075027604</v>
      </c>
    </row>
    <row r="9107" spans="1:26" ht="92.25" x14ac:dyDescent="1.35">
      <c r="A9107" t="s">
        <v>9107</v>
      </c>
      <c r="B9107" s="11">
        <v>10010</v>
      </c>
      <c r="C9107" s="11">
        <v>7690</v>
      </c>
      <c r="D9107" s="11">
        <v>14205</v>
      </c>
      <c r="E9107" s="11">
        <v>9250</v>
      </c>
      <c r="F9107" s="11">
        <v>13446</v>
      </c>
      <c r="G9107" s="11">
        <v>17527</v>
      </c>
      <c r="H9107" s="11">
        <v>4424</v>
      </c>
      <c r="I9107" s="13">
        <v>2.182490395490376</v>
      </c>
      <c r="J9107" s="13">
        <v>20.928801685022954</v>
      </c>
      <c r="K9107" s="13">
        <v>16.198418343199869</v>
      </c>
      <c r="L9107" s="13">
        <v>12.869570949189288</v>
      </c>
      <c r="M9107" s="13">
        <v>13.591646611956969</v>
      </c>
      <c r="N9107" s="13">
        <v>11.631296095537444</v>
      </c>
      <c r="O9107" s="13">
        <v>18.509055692612385</v>
      </c>
      <c r="P9107" s="17">
        <v>13.701611396144184</v>
      </c>
      <c r="Q9107" s="17"/>
      <c r="R9107" s="18">
        <f t="shared" si="285"/>
        <v>8.8865896869140855</v>
      </c>
      <c r="S9107">
        <f t="shared" si="286"/>
        <v>18.516633105374282</v>
      </c>
      <c r="T9107" s="3">
        <v>6402.1738142800086</v>
      </c>
      <c r="U9107">
        <v>3505.5943104875646</v>
      </c>
      <c r="V9107">
        <v>-0.51530150813050568</v>
      </c>
      <c r="Y9107">
        <v>2194.8588519442601</v>
      </c>
      <c r="Z9107">
        <v>8778.2304660823502</v>
      </c>
    </row>
    <row r="9108" spans="1:26" ht="92.25" x14ac:dyDescent="1.35">
      <c r="A9108" t="s">
        <v>9108</v>
      </c>
      <c r="B9108" s="11">
        <v>2479</v>
      </c>
      <c r="C9108" s="11">
        <v>10688</v>
      </c>
      <c r="D9108" s="11">
        <v>12258</v>
      </c>
      <c r="E9108" s="11">
        <v>10787</v>
      </c>
      <c r="F9108" s="11">
        <v>11731</v>
      </c>
      <c r="G9108" s="11">
        <v>9376</v>
      </c>
      <c r="H9108" s="11">
        <v>17592</v>
      </c>
      <c r="I9108" s="13">
        <v>19.451646517475652</v>
      </c>
      <c r="J9108" s="13">
        <v>18.089719125250564</v>
      </c>
      <c r="K9108" s="13">
        <v>23.960710559259407</v>
      </c>
      <c r="L9108" s="13">
        <v>11.222470793349967</v>
      </c>
      <c r="M9108" s="13">
        <v>17.657543954685138</v>
      </c>
      <c r="N9108" s="13">
        <v>13.559643558092667</v>
      </c>
      <c r="O9108" s="13">
        <v>20.975558777813788</v>
      </c>
      <c r="P9108" s="17">
        <v>17.845327612275312</v>
      </c>
      <c r="Q9108" s="17"/>
      <c r="R9108" s="18">
        <f t="shared" si="285"/>
        <v>13.030305903045214</v>
      </c>
      <c r="S9108">
        <f t="shared" si="286"/>
        <v>22.660349321505411</v>
      </c>
      <c r="T9108" s="3">
        <v>6313.7030027738956</v>
      </c>
      <c r="U9108">
        <v>3431.3385068023358</v>
      </c>
      <c r="V9108">
        <v>0.88610477178008296</v>
      </c>
      <c r="Y9108">
        <v>2124.4608607059713</v>
      </c>
      <c r="Z9108">
        <v>8616.8577143884831</v>
      </c>
    </row>
    <row r="9109" spans="1:26" ht="92.25" x14ac:dyDescent="1.35">
      <c r="A9109" t="s">
        <v>9109</v>
      </c>
      <c r="B9109" s="11">
        <v>16820</v>
      </c>
      <c r="C9109" s="11">
        <v>8829</v>
      </c>
      <c r="D9109" s="11">
        <v>10750</v>
      </c>
      <c r="E9109" s="11">
        <v>4495</v>
      </c>
      <c r="F9109" s="11">
        <v>3776</v>
      </c>
      <c r="G9109" s="11">
        <v>14885</v>
      </c>
      <c r="H9109" s="11">
        <v>13412</v>
      </c>
      <c r="I9109" s="13">
        <v>9.9460589469992779</v>
      </c>
      <c r="J9109" s="13">
        <v>9.3266591660088345</v>
      </c>
      <c r="K9109" s="13">
        <v>7.0308023863164912</v>
      </c>
      <c r="L9109" s="13">
        <v>9.9569066311224432</v>
      </c>
      <c r="M9109" s="13">
        <v>12.155328512297416</v>
      </c>
      <c r="N9109" s="13">
        <v>16.670648938151409</v>
      </c>
      <c r="O9109" s="13">
        <v>16.947205534927697</v>
      </c>
      <c r="P9109" s="17">
        <v>11.719087159403367</v>
      </c>
      <c r="Q9109" s="17"/>
      <c r="R9109" s="18">
        <f t="shared" si="285"/>
        <v>6.9040654501732686</v>
      </c>
      <c r="S9109">
        <f t="shared" si="286"/>
        <v>16.534108868633467</v>
      </c>
      <c r="T9109" s="3">
        <v>6382.1529181977357</v>
      </c>
      <c r="U9109">
        <v>3340.8143366275135</v>
      </c>
      <c r="V9109">
        <v>1.2964210327481851</v>
      </c>
      <c r="Y9109">
        <v>1947.9930789277978</v>
      </c>
      <c r="Z9109">
        <v>8510.7771547107659</v>
      </c>
    </row>
    <row r="9110" spans="1:26" ht="92.25" x14ac:dyDescent="1.35">
      <c r="A9110" t="s">
        <v>9110</v>
      </c>
      <c r="B9110" s="11">
        <v>8432</v>
      </c>
      <c r="C9110" s="11">
        <v>18617</v>
      </c>
      <c r="D9110" s="11">
        <v>8228</v>
      </c>
      <c r="E9110" s="11">
        <v>3829</v>
      </c>
      <c r="F9110" s="11">
        <v>354</v>
      </c>
      <c r="G9110" s="11">
        <v>1285</v>
      </c>
      <c r="H9110" s="11">
        <v>17156</v>
      </c>
      <c r="I9110" s="13">
        <v>28.160650615459097</v>
      </c>
      <c r="J9110" s="13">
        <v>19.920252127406926</v>
      </c>
      <c r="K9110" s="13">
        <v>20.151153531748662</v>
      </c>
      <c r="L9110" s="13">
        <v>5.2411325556472299</v>
      </c>
      <c r="M9110" s="13">
        <v>14.727194911202798</v>
      </c>
      <c r="N9110" s="13">
        <v>12.284990311357529</v>
      </c>
      <c r="O9110" s="13">
        <v>22.048705477712318</v>
      </c>
      <c r="P9110" s="17">
        <v>17.504868504362079</v>
      </c>
      <c r="Q9110" s="17"/>
      <c r="R9110" s="18">
        <f t="shared" si="285"/>
        <v>12.689846795131981</v>
      </c>
      <c r="S9110">
        <f t="shared" si="286"/>
        <v>22.319890213592178</v>
      </c>
      <c r="T9110" s="3">
        <v>6532.4505467441959</v>
      </c>
      <c r="U9110">
        <v>2650.9228947003667</v>
      </c>
      <c r="V9110">
        <v>0.15510863704548683</v>
      </c>
      <c r="Y9110">
        <v>794.05638678384912</v>
      </c>
      <c r="Z9110">
        <v>7511.391896212378</v>
      </c>
    </row>
    <row r="9111" spans="1:26" ht="92.25" x14ac:dyDescent="1.35">
      <c r="A9111" t="s">
        <v>9111</v>
      </c>
      <c r="B9111" s="11">
        <v>9276</v>
      </c>
      <c r="C9111" s="11">
        <v>13885</v>
      </c>
      <c r="D9111" s="11">
        <v>15127</v>
      </c>
      <c r="E9111" s="11">
        <v>12420</v>
      </c>
      <c r="F9111" s="11">
        <v>14353</v>
      </c>
      <c r="G9111" s="11">
        <v>1996</v>
      </c>
      <c r="H9111" s="11">
        <v>12656</v>
      </c>
      <c r="I9111" s="13">
        <v>11.102916042941757</v>
      </c>
      <c r="J9111" s="13">
        <v>10.383660527673069</v>
      </c>
      <c r="K9111" s="13">
        <v>11.433158358540362</v>
      </c>
      <c r="L9111" s="13">
        <v>15.540248384933298</v>
      </c>
      <c r="M9111" s="13">
        <v>7.6345728291872561</v>
      </c>
      <c r="N9111" s="13">
        <v>11.713876922593535</v>
      </c>
      <c r="O9111" s="13">
        <v>9.307012774036771</v>
      </c>
      <c r="P9111" s="17">
        <v>11.016492262843721</v>
      </c>
      <c r="Q9111" s="17"/>
      <c r="R9111" s="18">
        <f t="shared" si="285"/>
        <v>6.201470553613623</v>
      </c>
      <c r="S9111">
        <f t="shared" si="286"/>
        <v>15.83151397207382</v>
      </c>
      <c r="T9111" s="3">
        <v>6652.8593300103621</v>
      </c>
      <c r="U9111">
        <v>3649.8900703933587</v>
      </c>
      <c r="V9111">
        <v>1.6073636288638227</v>
      </c>
      <c r="Y9111">
        <v>2291.1599664962023</v>
      </c>
      <c r="Z9111">
        <v>9132.312133960364</v>
      </c>
    </row>
    <row r="9112" spans="1:26" ht="92.25" x14ac:dyDescent="1.35">
      <c r="A9112" t="s">
        <v>9112</v>
      </c>
      <c r="B9112" s="11">
        <v>2377</v>
      </c>
      <c r="C9112" s="11">
        <v>2431</v>
      </c>
      <c r="D9112" s="11">
        <v>3361</v>
      </c>
      <c r="E9112" s="11">
        <v>18454</v>
      </c>
      <c r="F9112" s="11">
        <v>18666</v>
      </c>
      <c r="G9112" s="11">
        <v>1476</v>
      </c>
      <c r="H9112" s="11">
        <v>15388</v>
      </c>
      <c r="I9112" s="13">
        <v>12.524037073877288</v>
      </c>
      <c r="J9112" s="13">
        <v>12.162161097007022</v>
      </c>
      <c r="K9112" s="13">
        <v>16.169391323027643</v>
      </c>
      <c r="L9112" s="13">
        <v>8.70358885525809</v>
      </c>
      <c r="M9112" s="13">
        <v>8.8650695021824184</v>
      </c>
      <c r="N9112" s="13">
        <v>19.559316225843084</v>
      </c>
      <c r="O9112" s="13">
        <v>21.103782421849999</v>
      </c>
      <c r="P9112" s="17">
        <v>14.155335214149364</v>
      </c>
      <c r="Q9112" s="17"/>
      <c r="R9112" s="18">
        <f t="shared" si="285"/>
        <v>9.3403135049192656</v>
      </c>
      <c r="S9112">
        <f t="shared" si="286"/>
        <v>18.970356923379462</v>
      </c>
      <c r="T9112" s="3">
        <v>7192.8402191244404</v>
      </c>
      <c r="U9112">
        <v>2846.6041784434587</v>
      </c>
      <c r="V9112">
        <v>0.6834238774899859</v>
      </c>
      <c r="Y9112">
        <v>759.90105761257291</v>
      </c>
      <c r="Z9112">
        <v>8156.3169465398241</v>
      </c>
    </row>
    <row r="9113" spans="1:26" ht="92.25" x14ac:dyDescent="1.35">
      <c r="A9113" t="s">
        <v>9113</v>
      </c>
      <c r="B9113" s="11">
        <v>3995</v>
      </c>
      <c r="C9113" s="11">
        <v>6063</v>
      </c>
      <c r="D9113" s="11">
        <v>9196</v>
      </c>
      <c r="E9113" s="11">
        <v>13905</v>
      </c>
      <c r="F9113" s="11">
        <v>12576</v>
      </c>
      <c r="G9113" s="11">
        <v>5458</v>
      </c>
      <c r="H9113" s="11">
        <v>5966</v>
      </c>
      <c r="I9113" s="13">
        <v>18.771149707779994</v>
      </c>
      <c r="J9113" s="13">
        <v>4.3084516453448884</v>
      </c>
      <c r="K9113" s="13">
        <v>14.010096965793842</v>
      </c>
      <c r="L9113" s="13">
        <v>3.2545143567740311</v>
      </c>
      <c r="M9113" s="13">
        <v>11.023119454915774</v>
      </c>
      <c r="N9113" s="13">
        <v>7.346992414207417</v>
      </c>
      <c r="O9113" s="13">
        <v>14.501927440947354</v>
      </c>
      <c r="P9113" s="17">
        <v>10.459464569394756</v>
      </c>
      <c r="Q9113" s="17"/>
      <c r="R9113" s="18">
        <f t="shared" si="285"/>
        <v>5.6444428601646575</v>
      </c>
      <c r="S9113">
        <f t="shared" si="286"/>
        <v>15.274486278624854</v>
      </c>
      <c r="T9113" s="3">
        <v>4953.8736179024791</v>
      </c>
      <c r="U9113">
        <v>2616.1956998473643</v>
      </c>
      <c r="V9113">
        <v>0.91246874944772571</v>
      </c>
      <c r="Y9113">
        <v>1551.4876365643722</v>
      </c>
      <c r="Z9113">
        <v>6645.5684756979845</v>
      </c>
    </row>
    <row r="9114" spans="1:26" ht="92.25" x14ac:dyDescent="1.35">
      <c r="A9114" t="s">
        <v>9114</v>
      </c>
      <c r="B9114" s="11">
        <v>15728</v>
      </c>
      <c r="C9114" s="11">
        <v>16153</v>
      </c>
      <c r="D9114" s="11">
        <v>11950</v>
      </c>
      <c r="E9114" s="11">
        <v>40</v>
      </c>
      <c r="F9114" s="11">
        <v>4116</v>
      </c>
      <c r="G9114" s="11">
        <v>16943</v>
      </c>
      <c r="H9114" s="11">
        <v>320</v>
      </c>
      <c r="I9114" s="13">
        <v>25.442923286416363</v>
      </c>
      <c r="J9114" s="13">
        <v>0.97581261375438366</v>
      </c>
      <c r="K9114" s="13">
        <v>26.146892994341094</v>
      </c>
      <c r="L9114" s="13">
        <v>26.873052639650147</v>
      </c>
      <c r="M9114" s="13">
        <v>24.268014044646897</v>
      </c>
      <c r="N9114" s="13">
        <v>14.732758755972091</v>
      </c>
      <c r="O9114" s="13">
        <v>8.851847436549491</v>
      </c>
      <c r="P9114" s="17">
        <v>18.184471681618636</v>
      </c>
      <c r="Q9114" s="17"/>
      <c r="R9114" s="18">
        <f t="shared" si="285"/>
        <v>13.369449972388537</v>
      </c>
      <c r="S9114">
        <f t="shared" si="286"/>
        <v>22.999493390848734</v>
      </c>
      <c r="T9114" s="3">
        <v>7063.3956301609333</v>
      </c>
      <c r="U9114">
        <v>2988.8323854097366</v>
      </c>
      <c r="V9114">
        <v>0.14899455891281832</v>
      </c>
      <c r="Y9114">
        <v>1048.4198765936567</v>
      </c>
      <c r="Z9114">
        <v>8311.7275655083849</v>
      </c>
    </row>
    <row r="9115" spans="1:26" ht="92.25" x14ac:dyDescent="1.35">
      <c r="A9115" t="s">
        <v>9115</v>
      </c>
      <c r="B9115" s="11">
        <v>3716</v>
      </c>
      <c r="C9115" s="11">
        <v>5820</v>
      </c>
      <c r="D9115" s="11">
        <v>1944</v>
      </c>
      <c r="E9115" s="11">
        <v>1465</v>
      </c>
      <c r="F9115" s="11">
        <v>16166</v>
      </c>
      <c r="G9115" s="11">
        <v>15110</v>
      </c>
      <c r="H9115" s="11">
        <v>8015</v>
      </c>
      <c r="I9115" s="13">
        <v>19.932777311106523</v>
      </c>
      <c r="J9115" s="13">
        <v>12.552017916858683</v>
      </c>
      <c r="K9115" s="13">
        <v>20.640225216772926</v>
      </c>
      <c r="L9115" s="13">
        <v>9.0560626024974411</v>
      </c>
      <c r="M9115" s="13">
        <v>4.9330735127431726</v>
      </c>
      <c r="N9115" s="13">
        <v>15.139925499388088</v>
      </c>
      <c r="O9115" s="13">
        <v>12.346908652227254</v>
      </c>
      <c r="P9115" s="17">
        <v>13.514427244513442</v>
      </c>
      <c r="Q9115" s="17"/>
      <c r="R9115" s="18">
        <f t="shared" si="285"/>
        <v>8.6994055352833435</v>
      </c>
      <c r="S9115">
        <f t="shared" si="286"/>
        <v>18.32944895374354</v>
      </c>
      <c r="T9115" s="3">
        <v>5621.4446083093299</v>
      </c>
      <c r="U9115">
        <v>2391.9203130659771</v>
      </c>
      <c r="V9115">
        <v>0.92307573140715249</v>
      </c>
      <c r="Y9115">
        <v>858.24566587689924</v>
      </c>
      <c r="Z9115">
        <v>6638.791452098294</v>
      </c>
    </row>
    <row r="9116" spans="1:26" ht="92.25" x14ac:dyDescent="1.35">
      <c r="A9116" t="s">
        <v>9116</v>
      </c>
      <c r="B9116" s="11">
        <v>15726</v>
      </c>
      <c r="C9116" s="11">
        <v>18534</v>
      </c>
      <c r="D9116" s="11">
        <v>6295</v>
      </c>
      <c r="E9116" s="11">
        <v>12032</v>
      </c>
      <c r="F9116" s="11">
        <v>6852</v>
      </c>
      <c r="G9116" s="11">
        <v>17920</v>
      </c>
      <c r="H9116" s="11">
        <v>4886</v>
      </c>
      <c r="I9116" s="13">
        <v>20.943406182118611</v>
      </c>
      <c r="J9116" s="13">
        <v>17.291931166494273</v>
      </c>
      <c r="K9116" s="13">
        <v>9.663678134416557</v>
      </c>
      <c r="L9116" s="13">
        <v>18.311086092110237</v>
      </c>
      <c r="M9116" s="13">
        <v>15.638361057009584</v>
      </c>
      <c r="N9116" s="13">
        <v>21.296079036021979</v>
      </c>
      <c r="O9116" s="13">
        <v>12.075108561031264</v>
      </c>
      <c r="P9116" s="17">
        <v>16.459950032743215</v>
      </c>
      <c r="Q9116" s="17"/>
      <c r="R9116" s="18">
        <f t="shared" si="285"/>
        <v>11.644928323513117</v>
      </c>
      <c r="S9116">
        <f t="shared" si="286"/>
        <v>21.274971741973314</v>
      </c>
      <c r="T9116" s="3">
        <v>7237.809614495417</v>
      </c>
      <c r="U9116">
        <v>3765.9937490203151</v>
      </c>
      <c r="V9116">
        <v>-0.89852164819603786</v>
      </c>
      <c r="Y9116">
        <v>2171.6011933143095</v>
      </c>
      <c r="Z9116">
        <v>9614.2592258600162</v>
      </c>
    </row>
    <row r="9117" spans="1:26" ht="92.25" x14ac:dyDescent="1.35">
      <c r="A9117" t="s">
        <v>9117</v>
      </c>
      <c r="B9117" s="11">
        <v>13113</v>
      </c>
      <c r="C9117" s="11">
        <v>5189</v>
      </c>
      <c r="D9117" s="11">
        <v>14322</v>
      </c>
      <c r="E9117" s="11">
        <v>6414</v>
      </c>
      <c r="F9117" s="11">
        <v>2373</v>
      </c>
      <c r="G9117" s="11">
        <v>4977</v>
      </c>
      <c r="H9117" s="11">
        <v>14375</v>
      </c>
      <c r="I9117" s="13">
        <v>24.62856603282512</v>
      </c>
      <c r="J9117" s="13">
        <v>27.428029066476682</v>
      </c>
      <c r="K9117" s="13">
        <v>12.731870783821872</v>
      </c>
      <c r="L9117" s="13">
        <v>17.375617272282895</v>
      </c>
      <c r="M9117" s="13">
        <v>10.788259976735246</v>
      </c>
      <c r="N9117" s="13">
        <v>8.6941892163182306</v>
      </c>
      <c r="O9117" s="13">
        <v>21.707208320860051</v>
      </c>
      <c r="P9117" s="17">
        <v>17.621962952760015</v>
      </c>
      <c r="Q9117" s="17"/>
      <c r="R9117" s="18">
        <f t="shared" si="285"/>
        <v>12.806941243529916</v>
      </c>
      <c r="S9117">
        <f t="shared" si="286"/>
        <v>22.436984661990113</v>
      </c>
      <c r="T9117" s="3">
        <v>5658.7795597535242</v>
      </c>
      <c r="U9117">
        <v>2782.6140822420953</v>
      </c>
      <c r="V9117">
        <v>-0.39278347685467452</v>
      </c>
      <c r="Y9117">
        <v>1448.7758317435155</v>
      </c>
      <c r="Z9117">
        <v>7267.7132434788409</v>
      </c>
    </row>
    <row r="9118" spans="1:26" ht="92.25" x14ac:dyDescent="1.35">
      <c r="A9118" t="s">
        <v>9118</v>
      </c>
      <c r="B9118" s="11">
        <v>7681</v>
      </c>
      <c r="C9118" s="11">
        <v>19755</v>
      </c>
      <c r="D9118" s="11">
        <v>15888</v>
      </c>
      <c r="E9118" s="11">
        <v>13317</v>
      </c>
      <c r="F9118" s="11">
        <v>139</v>
      </c>
      <c r="G9118" s="11">
        <v>536</v>
      </c>
      <c r="H9118" s="11">
        <v>3302</v>
      </c>
      <c r="I9118" s="13">
        <v>14.15740656776506</v>
      </c>
      <c r="J9118" s="13">
        <v>27.763681169761306</v>
      </c>
      <c r="K9118" s="13">
        <v>7.3740874844956341</v>
      </c>
      <c r="L9118" s="13">
        <v>28.475505324553467</v>
      </c>
      <c r="M9118" s="13">
        <v>6.2660548254538853</v>
      </c>
      <c r="N9118" s="13">
        <v>11.051320778621108</v>
      </c>
      <c r="O9118" s="13">
        <v>15.333775310689639</v>
      </c>
      <c r="P9118" s="17">
        <v>15.774547351620011</v>
      </c>
      <c r="Q9118" s="17"/>
      <c r="R9118" s="18">
        <f t="shared" si="285"/>
        <v>10.959525642389913</v>
      </c>
      <c r="S9118">
        <f t="shared" si="286"/>
        <v>20.58956906085011</v>
      </c>
      <c r="T9118" s="3">
        <v>6936.2426582862072</v>
      </c>
      <c r="U9118">
        <v>2776.8436037203128</v>
      </c>
      <c r="V9118">
        <v>1.1095835361629725E-3</v>
      </c>
      <c r="Y9118">
        <v>782.96100943884039</v>
      </c>
      <c r="Z9118">
        <v>7915.5169740210858</v>
      </c>
    </row>
    <row r="9119" spans="1:26" ht="92.25" x14ac:dyDescent="1.35">
      <c r="A9119" t="s">
        <v>9119</v>
      </c>
      <c r="B9119" s="11">
        <v>8479</v>
      </c>
      <c r="C9119" s="11">
        <v>15225</v>
      </c>
      <c r="D9119" s="11">
        <v>18140</v>
      </c>
      <c r="E9119" s="11">
        <v>2787</v>
      </c>
      <c r="F9119" s="11">
        <v>9709</v>
      </c>
      <c r="G9119" s="11">
        <v>11309</v>
      </c>
      <c r="H9119" s="11">
        <v>540</v>
      </c>
      <c r="I9119" s="13">
        <v>14.380175915733336</v>
      </c>
      <c r="J9119" s="13">
        <v>23.587414427919875</v>
      </c>
      <c r="K9119" s="13">
        <v>20.66964229893005</v>
      </c>
      <c r="L9119" s="13">
        <v>20.365657159944508</v>
      </c>
      <c r="M9119" s="13">
        <v>4.4095830845490092</v>
      </c>
      <c r="N9119" s="13">
        <v>20.738901452267893</v>
      </c>
      <c r="O9119" s="13">
        <v>18.783715769142546</v>
      </c>
      <c r="P9119" s="17">
        <v>17.562155729783889</v>
      </c>
      <c r="Q9119" s="17"/>
      <c r="R9119" s="18">
        <f t="shared" si="285"/>
        <v>12.747134020553791</v>
      </c>
      <c r="S9119">
        <f t="shared" si="286"/>
        <v>22.377177439013987</v>
      </c>
      <c r="T9119" s="3">
        <v>6489.9489462154388</v>
      </c>
      <c r="U9119">
        <v>3031.5667103418518</v>
      </c>
      <c r="V9119">
        <v>-0.15054183677420951</v>
      </c>
      <c r="Y9119">
        <v>1409.9504210988803</v>
      </c>
      <c r="Z9119">
        <v>8083.5814266208836</v>
      </c>
    </row>
    <row r="9120" spans="1:26" ht="92.25" x14ac:dyDescent="1.35">
      <c r="A9120" t="s">
        <v>9120</v>
      </c>
      <c r="B9120" s="11">
        <v>10167</v>
      </c>
      <c r="C9120" s="11">
        <v>13539</v>
      </c>
      <c r="D9120" s="11">
        <v>2960</v>
      </c>
      <c r="E9120" s="11">
        <v>11336</v>
      </c>
      <c r="F9120" s="11">
        <v>13177</v>
      </c>
      <c r="G9120" s="11">
        <v>4276</v>
      </c>
      <c r="H9120" s="11">
        <v>124</v>
      </c>
      <c r="I9120" s="13">
        <v>14.632137273717223</v>
      </c>
      <c r="J9120" s="13">
        <v>20.092494384924699</v>
      </c>
      <c r="K9120" s="13">
        <v>24.346886951896892</v>
      </c>
      <c r="L9120" s="13">
        <v>14.743585746146689</v>
      </c>
      <c r="M9120" s="13">
        <v>5.9674753787698656</v>
      </c>
      <c r="N9120" s="13">
        <v>18.546142889026417</v>
      </c>
      <c r="O9120" s="13">
        <v>25.587415896906684</v>
      </c>
      <c r="P9120" s="17">
        <v>17.702305503055495</v>
      </c>
      <c r="Q9120" s="17"/>
      <c r="R9120" s="18">
        <f t="shared" si="285"/>
        <v>12.887283793825397</v>
      </c>
      <c r="S9120">
        <f t="shared" si="286"/>
        <v>22.517327212285593</v>
      </c>
      <c r="T9120" s="3">
        <v>5498.9951803230279</v>
      </c>
      <c r="U9120">
        <v>2546.1502525137803</v>
      </c>
      <c r="V9120">
        <v>1.6623698684270494</v>
      </c>
      <c r="Y9120">
        <v>1161.8981028055246</v>
      </c>
      <c r="Z9120">
        <v>6816.5288308361523</v>
      </c>
    </row>
    <row r="9121" spans="1:26" ht="92.25" x14ac:dyDescent="1.35">
      <c r="A9121" t="s">
        <v>9121</v>
      </c>
      <c r="B9121" s="11">
        <v>10547</v>
      </c>
      <c r="C9121" s="11">
        <v>2021</v>
      </c>
      <c r="D9121" s="11">
        <v>154</v>
      </c>
      <c r="E9121" s="11">
        <v>496</v>
      </c>
      <c r="F9121" s="11">
        <v>15604</v>
      </c>
      <c r="G9121" s="11">
        <v>3275</v>
      </c>
      <c r="H9121" s="11">
        <v>996</v>
      </c>
      <c r="I9121" s="13">
        <v>13.210212511905429</v>
      </c>
      <c r="J9121" s="13">
        <v>9.605271204994672</v>
      </c>
      <c r="K9121" s="13">
        <v>19.136375568911138</v>
      </c>
      <c r="L9121" s="13">
        <v>14.292804963652157</v>
      </c>
      <c r="M9121" s="13">
        <v>13.695769892556076</v>
      </c>
      <c r="N9121" s="13">
        <v>11.245678445609187</v>
      </c>
      <c r="O9121" s="13">
        <v>22.47633612248287</v>
      </c>
      <c r="P9121" s="17">
        <v>14.808921244301647</v>
      </c>
      <c r="Q9121" s="17"/>
      <c r="R9121" s="18">
        <f t="shared" si="285"/>
        <v>9.9938995350715487</v>
      </c>
      <c r="S9121">
        <f t="shared" si="286"/>
        <v>19.623942953531746</v>
      </c>
      <c r="T9121" s="3">
        <v>4734.740404393171</v>
      </c>
      <c r="U9121">
        <v>1515.8694750803691</v>
      </c>
      <c r="V9121">
        <v>-0.41778093873290345</v>
      </c>
      <c r="Y9121">
        <v>-53.039991971543714</v>
      </c>
      <c r="Z9121">
        <v>4815.7056064483204</v>
      </c>
    </row>
    <row r="9122" spans="1:26" ht="92.25" x14ac:dyDescent="1.35">
      <c r="A9122" t="s">
        <v>9122</v>
      </c>
      <c r="B9122" s="11">
        <v>16398</v>
      </c>
      <c r="C9122" s="11">
        <v>12840</v>
      </c>
      <c r="D9122" s="11">
        <v>16689</v>
      </c>
      <c r="E9122" s="11">
        <v>2736</v>
      </c>
      <c r="F9122" s="11">
        <v>3452</v>
      </c>
      <c r="G9122" s="11">
        <v>7936</v>
      </c>
      <c r="H9122" s="11">
        <v>6257</v>
      </c>
      <c r="I9122" s="13">
        <v>16.397265995867553</v>
      </c>
      <c r="J9122" s="13">
        <v>20.621334484999714</v>
      </c>
      <c r="K9122" s="13">
        <v>5.6411835356721234</v>
      </c>
      <c r="L9122" s="13">
        <v>11.71141012344145</v>
      </c>
      <c r="M9122" s="13">
        <v>20.24878476085123</v>
      </c>
      <c r="N9122" s="13">
        <v>27.856180810215474</v>
      </c>
      <c r="O9122" s="13">
        <v>5.9022936395874819</v>
      </c>
      <c r="P9122" s="17">
        <v>15.482636192947863</v>
      </c>
      <c r="Q9122" s="17"/>
      <c r="R9122" s="18">
        <f t="shared" si="285"/>
        <v>10.667614483717765</v>
      </c>
      <c r="S9122">
        <f t="shared" si="286"/>
        <v>20.29765790217796</v>
      </c>
      <c r="T9122" s="3">
        <v>6309.1196789787073</v>
      </c>
      <c r="U9122">
        <v>3036.0474411585215</v>
      </c>
      <c r="V9122">
        <v>-0.93390553956851363</v>
      </c>
      <c r="Y9122">
        <v>1509.9167537453359</v>
      </c>
      <c r="Z9122">
        <v>7997.6005639137293</v>
      </c>
    </row>
    <row r="9123" spans="1:26" ht="92.25" x14ac:dyDescent="1.35">
      <c r="A9123" t="s">
        <v>9123</v>
      </c>
      <c r="B9123" s="11">
        <v>6879</v>
      </c>
      <c r="C9123" s="11">
        <v>6565</v>
      </c>
      <c r="D9123" s="11">
        <v>18880</v>
      </c>
      <c r="E9123" s="11">
        <v>11893</v>
      </c>
      <c r="F9123" s="11">
        <v>16040</v>
      </c>
      <c r="G9123" s="11">
        <v>2897</v>
      </c>
      <c r="H9123" s="11">
        <v>9696</v>
      </c>
      <c r="I9123" s="13">
        <v>15.595071557420964</v>
      </c>
      <c r="J9123" s="13">
        <v>17.532972497986798</v>
      </c>
      <c r="K9123" s="13">
        <v>19.3212798805028</v>
      </c>
      <c r="L9123" s="13">
        <v>18.442080344160658</v>
      </c>
      <c r="M9123" s="13">
        <v>20.58302396097594</v>
      </c>
      <c r="N9123" s="13">
        <v>14.385256653667339</v>
      </c>
      <c r="O9123" s="13">
        <v>12.552902671285793</v>
      </c>
      <c r="P9123" s="17">
        <v>16.916083938000039</v>
      </c>
      <c r="Q9123" s="17"/>
      <c r="R9123" s="18">
        <f t="shared" si="285"/>
        <v>12.101062228769941</v>
      </c>
      <c r="S9123">
        <f t="shared" si="286"/>
        <v>21.731105647230137</v>
      </c>
      <c r="T9123" s="3">
        <v>6599.4151499547606</v>
      </c>
      <c r="U9123">
        <v>3336.446527695688</v>
      </c>
      <c r="V9123">
        <v>1.2702776075457223</v>
      </c>
      <c r="Y9123">
        <v>1829.470919824575</v>
      </c>
      <c r="Z9123">
        <v>8615.6663010274588</v>
      </c>
    </row>
    <row r="9124" spans="1:26" ht="92.25" x14ac:dyDescent="1.35">
      <c r="A9124" t="s">
        <v>9124</v>
      </c>
      <c r="B9124" s="11">
        <v>1328</v>
      </c>
      <c r="C9124" s="11">
        <v>3905</v>
      </c>
      <c r="D9124" s="11">
        <v>9138</v>
      </c>
      <c r="E9124" s="11">
        <v>2145</v>
      </c>
      <c r="F9124" s="11">
        <v>12662</v>
      </c>
      <c r="G9124" s="11">
        <v>4647</v>
      </c>
      <c r="H9124" s="11">
        <v>4629</v>
      </c>
      <c r="I9124" s="13">
        <v>8.1451334313968786</v>
      </c>
      <c r="J9124" s="13">
        <v>9.2598784626045401</v>
      </c>
      <c r="K9124" s="13">
        <v>12.319713347082491</v>
      </c>
      <c r="L9124" s="13">
        <v>24.380963514173335</v>
      </c>
      <c r="M9124" s="13">
        <v>21.021277275816885</v>
      </c>
      <c r="N9124" s="13">
        <v>3.8745844775898544</v>
      </c>
      <c r="O9124" s="13">
        <v>26.965403075743716</v>
      </c>
      <c r="P9124" s="17">
        <v>15.138136226343956</v>
      </c>
      <c r="Q9124" s="17"/>
      <c r="R9124" s="18">
        <f t="shared" si="285"/>
        <v>10.323114517113858</v>
      </c>
      <c r="S9124">
        <f t="shared" si="286"/>
        <v>19.953157935574055</v>
      </c>
      <c r="T9124" s="3">
        <v>3936.5407528728119</v>
      </c>
      <c r="U9124">
        <v>1761.7684782036417</v>
      </c>
      <c r="V9124">
        <v>1.0824305718415417</v>
      </c>
      <c r="Y9124">
        <v>741.11120033978318</v>
      </c>
      <c r="Z9124">
        <v>4789.0660672563654</v>
      </c>
    </row>
    <row r="9125" spans="1:26" ht="92.25" x14ac:dyDescent="1.35">
      <c r="A9125" t="s">
        <v>9125</v>
      </c>
      <c r="B9125" s="11">
        <v>2734</v>
      </c>
      <c r="C9125" s="11">
        <v>17057</v>
      </c>
      <c r="D9125" s="11">
        <v>11327</v>
      </c>
      <c r="E9125" s="11">
        <v>11319</v>
      </c>
      <c r="F9125" s="11">
        <v>2139</v>
      </c>
      <c r="G9125" s="11">
        <v>6741</v>
      </c>
      <c r="H9125" s="11">
        <v>14670</v>
      </c>
      <c r="I9125" s="13">
        <v>14.615440160076721</v>
      </c>
      <c r="J9125" s="13">
        <v>14.709280363022405</v>
      </c>
      <c r="K9125" s="13">
        <v>1.4999292593239115</v>
      </c>
      <c r="L9125" s="13">
        <v>17.934694672628172</v>
      </c>
      <c r="M9125" s="13">
        <v>24.1845701606509</v>
      </c>
      <c r="N9125" s="13">
        <v>13.895819857950398</v>
      </c>
      <c r="O9125" s="13">
        <v>15.408343313647796</v>
      </c>
      <c r="P9125" s="17">
        <v>14.606868255328616</v>
      </c>
      <c r="Q9125" s="17"/>
      <c r="R9125" s="18">
        <f t="shared" si="285"/>
        <v>9.7918465460985171</v>
      </c>
      <c r="S9125">
        <f t="shared" si="286"/>
        <v>19.421889964558716</v>
      </c>
      <c r="T9125" s="3">
        <v>6242.437960942837</v>
      </c>
      <c r="U9125">
        <v>3022.2239681184769</v>
      </c>
      <c r="V9125">
        <v>0.20198285710648634</v>
      </c>
      <c r="Y9125">
        <v>1522.6280034036872</v>
      </c>
      <c r="Z9125">
        <v>7941.7428333422495</v>
      </c>
    </row>
    <row r="9126" spans="1:26" ht="92.25" x14ac:dyDescent="1.35">
      <c r="A9126" t="s">
        <v>9126</v>
      </c>
      <c r="B9126" s="11">
        <v>10798</v>
      </c>
      <c r="C9126" s="11">
        <v>15073</v>
      </c>
      <c r="D9126" s="11">
        <v>19862</v>
      </c>
      <c r="E9126" s="11">
        <v>13448</v>
      </c>
      <c r="F9126" s="11">
        <v>11624</v>
      </c>
      <c r="G9126" s="11">
        <v>6560</v>
      </c>
      <c r="H9126" s="11">
        <v>5343</v>
      </c>
      <c r="I9126" s="13">
        <v>11.830850923268926</v>
      </c>
      <c r="J9126" s="13">
        <v>16.908266458940332</v>
      </c>
      <c r="K9126" s="13">
        <v>16.115857553811797</v>
      </c>
      <c r="L9126" s="13">
        <v>22.789551186868781</v>
      </c>
      <c r="M9126" s="13">
        <v>13.033845168689826</v>
      </c>
      <c r="N9126" s="13">
        <v>19.466271690075395</v>
      </c>
      <c r="O9126" s="13">
        <v>2.7942888539704942</v>
      </c>
      <c r="P9126" s="17">
        <v>14.705561690803648</v>
      </c>
      <c r="Q9126" s="17"/>
      <c r="R9126" s="18">
        <f t="shared" si="285"/>
        <v>9.89053998157355</v>
      </c>
      <c r="S9126">
        <f t="shared" si="286"/>
        <v>19.520583400033747</v>
      </c>
      <c r="T9126" s="3">
        <v>6984.4419596191174</v>
      </c>
      <c r="U9126">
        <v>3787.3867941578924</v>
      </c>
      <c r="V9126">
        <v>-1.2718237485387363</v>
      </c>
      <c r="Y9126">
        <v>2335.256989746159</v>
      </c>
      <c r="Z9126">
        <v>9517.3764184612592</v>
      </c>
    </row>
    <row r="9127" spans="1:26" ht="92.25" x14ac:dyDescent="1.35">
      <c r="A9127" t="s">
        <v>9127</v>
      </c>
      <c r="B9127" s="11">
        <v>6370</v>
      </c>
      <c r="C9127" s="11">
        <v>13983</v>
      </c>
      <c r="D9127" s="11">
        <v>16706</v>
      </c>
      <c r="E9127" s="11">
        <v>107</v>
      </c>
      <c r="F9127" s="11">
        <v>17042</v>
      </c>
      <c r="G9127" s="11">
        <v>17794</v>
      </c>
      <c r="H9127" s="11">
        <v>7662</v>
      </c>
      <c r="I9127" s="13">
        <v>11.597131460496644</v>
      </c>
      <c r="J9127" s="13">
        <v>9.5331019722563113</v>
      </c>
      <c r="K9127" s="13">
        <v>20.690052006553231</v>
      </c>
      <c r="L9127" s="13">
        <v>11.183632784673936</v>
      </c>
      <c r="M9127" s="13">
        <v>16.243376961452626</v>
      </c>
      <c r="N9127" s="13">
        <v>16.887754794442372</v>
      </c>
      <c r="O9127" s="13">
        <v>7.1830243408545691</v>
      </c>
      <c r="P9127" s="17">
        <v>13.331153474389955</v>
      </c>
      <c r="Q9127" s="17"/>
      <c r="R9127" s="18">
        <f t="shared" si="285"/>
        <v>8.5161317651598569</v>
      </c>
      <c r="S9127">
        <f t="shared" si="286"/>
        <v>18.146175183620052</v>
      </c>
      <c r="T9127" s="3">
        <v>7466.694816316829</v>
      </c>
      <c r="U9127">
        <v>3647.8548265019022</v>
      </c>
      <c r="V9127">
        <v>-2.2837411961518228E-2</v>
      </c>
      <c r="Y9127">
        <v>1869.5491664359661</v>
      </c>
      <c r="Z9127">
        <v>9547.5704340763441</v>
      </c>
    </row>
    <row r="9128" spans="1:26" ht="92.25" x14ac:dyDescent="1.35">
      <c r="A9128" t="s">
        <v>9128</v>
      </c>
      <c r="B9128" s="11">
        <v>15372</v>
      </c>
      <c r="C9128" s="11">
        <v>18496</v>
      </c>
      <c r="D9128" s="11">
        <v>615</v>
      </c>
      <c r="E9128" s="11">
        <v>16909</v>
      </c>
      <c r="F9128" s="11">
        <v>189</v>
      </c>
      <c r="G9128" s="11">
        <v>15576</v>
      </c>
      <c r="H9128" s="11">
        <v>16129</v>
      </c>
      <c r="I9128" s="13">
        <v>19.389837190404663</v>
      </c>
      <c r="J9128" s="13">
        <v>10.600011437458935</v>
      </c>
      <c r="K9128" s="13">
        <v>7.8829979502970255</v>
      </c>
      <c r="L9128" s="13">
        <v>11.875173897806448</v>
      </c>
      <c r="M9128" s="13">
        <v>19.089448305305062</v>
      </c>
      <c r="N9128" s="13">
        <v>25.642927914377843</v>
      </c>
      <c r="O9128" s="13">
        <v>10.686268561248612</v>
      </c>
      <c r="P9128" s="17">
        <v>15.023809322414083</v>
      </c>
      <c r="Q9128" s="17"/>
      <c r="R9128" s="18">
        <f t="shared" si="285"/>
        <v>10.208787613183985</v>
      </c>
      <c r="S9128">
        <f t="shared" si="286"/>
        <v>19.838831031644183</v>
      </c>
      <c r="T9128" s="3">
        <v>8176.1180974767867</v>
      </c>
      <c r="U9128">
        <v>3813.4833666678132</v>
      </c>
      <c r="V9128">
        <v>1.9415892893448472</v>
      </c>
      <c r="Y9128">
        <v>1763.2821193175041</v>
      </c>
      <c r="Z9128">
        <v>10170.805151058677</v>
      </c>
    </row>
    <row r="9129" spans="1:26" ht="92.25" x14ac:dyDescent="1.35">
      <c r="A9129" t="s">
        <v>9129</v>
      </c>
      <c r="B9129" s="11">
        <v>4411</v>
      </c>
      <c r="C9129" s="11">
        <v>3476</v>
      </c>
      <c r="D9129" s="11">
        <v>6277</v>
      </c>
      <c r="E9129" s="11">
        <v>12067</v>
      </c>
      <c r="F9129" s="11">
        <v>15738</v>
      </c>
      <c r="G9129" s="11">
        <v>19862</v>
      </c>
      <c r="H9129" s="11">
        <v>6875</v>
      </c>
      <c r="I9129" s="13">
        <v>29.340488339293088</v>
      </c>
      <c r="J9129" s="13">
        <v>10.701169536903944</v>
      </c>
      <c r="K9129" s="13">
        <v>19.255384268132584</v>
      </c>
      <c r="L9129" s="13">
        <v>13.820430764656489</v>
      </c>
      <c r="M9129" s="13">
        <v>27.499841699272181</v>
      </c>
      <c r="N9129" s="13">
        <v>16.115857553811797</v>
      </c>
      <c r="O9129" s="13">
        <v>17.803841487186883</v>
      </c>
      <c r="P9129" s="17">
        <v>19.219573378465281</v>
      </c>
      <c r="Q9129" s="17"/>
      <c r="R9129" s="18">
        <f t="shared" si="285"/>
        <v>14.404551669235182</v>
      </c>
      <c r="S9129">
        <f t="shared" si="286"/>
        <v>24.034595087695379</v>
      </c>
      <c r="T9129" s="3">
        <v>6599.4698827541242</v>
      </c>
      <c r="U9129">
        <v>3146.9985671699828</v>
      </c>
      <c r="V9129">
        <v>8.5207148003973998E-2</v>
      </c>
      <c r="Y9129">
        <v>1533.7857906179506</v>
      </c>
      <c r="Z9129">
        <v>8320.0374536976069</v>
      </c>
    </row>
    <row r="9130" spans="1:26" ht="92.25" x14ac:dyDescent="1.35">
      <c r="A9130" t="s">
        <v>9130</v>
      </c>
      <c r="B9130" s="11">
        <v>7329</v>
      </c>
      <c r="C9130" s="11">
        <v>552</v>
      </c>
      <c r="D9130" s="11">
        <v>564</v>
      </c>
      <c r="E9130" s="11">
        <v>10095</v>
      </c>
      <c r="F9130" s="11">
        <v>8059</v>
      </c>
      <c r="G9130" s="11">
        <v>10700</v>
      </c>
      <c r="H9130" s="11">
        <v>18680</v>
      </c>
      <c r="I9130" s="13">
        <v>19.588864658908555</v>
      </c>
      <c r="J9130" s="13">
        <v>17.202481352301074</v>
      </c>
      <c r="K9130" s="13">
        <v>8.1975117543604732</v>
      </c>
      <c r="L9130" s="13">
        <v>17.144641083805499</v>
      </c>
      <c r="M9130" s="13">
        <v>9.5481460525614459</v>
      </c>
      <c r="N9130" s="13">
        <v>14.949133095670341</v>
      </c>
      <c r="O9130" s="13">
        <v>14.104656716529821</v>
      </c>
      <c r="P9130" s="17">
        <v>14.390776387733888</v>
      </c>
      <c r="Q9130" s="17"/>
      <c r="R9130" s="18">
        <f t="shared" si="285"/>
        <v>9.5757546785037899</v>
      </c>
      <c r="S9130">
        <f t="shared" si="286"/>
        <v>19.205798096963989</v>
      </c>
      <c r="T9130" s="3">
        <v>5939.5090459635985</v>
      </c>
      <c r="U9130">
        <v>2564.7897258807343</v>
      </c>
      <c r="V9130">
        <v>-0.13794192454952281</v>
      </c>
      <c r="Y9130">
        <v>964.49654365617198</v>
      </c>
      <c r="Z9130">
        <v>7072.1087999645551</v>
      </c>
    </row>
    <row r="9131" spans="1:26" ht="92.25" x14ac:dyDescent="1.35">
      <c r="A9131" t="s">
        <v>9131</v>
      </c>
      <c r="B9131" s="11">
        <v>16036</v>
      </c>
      <c r="C9131" s="11">
        <v>16942</v>
      </c>
      <c r="D9131" s="11">
        <v>16667</v>
      </c>
      <c r="E9131" s="11">
        <v>15840</v>
      </c>
      <c r="F9131" s="11">
        <v>9638</v>
      </c>
      <c r="G9131" s="11">
        <v>9632</v>
      </c>
      <c r="H9131" s="11">
        <v>6053</v>
      </c>
      <c r="I9131" s="13">
        <v>13.481526076198152</v>
      </c>
      <c r="J9131" s="13">
        <v>14.531975997782839</v>
      </c>
      <c r="K9131" s="13">
        <v>12.235678548962369</v>
      </c>
      <c r="L9131" s="13">
        <v>17.025680990030949</v>
      </c>
      <c r="M9131" s="13">
        <v>15.111020563150033</v>
      </c>
      <c r="N9131" s="13">
        <v>18.365381294091282</v>
      </c>
      <c r="O9131" s="13">
        <v>16.492020749541918</v>
      </c>
      <c r="P9131" s="17">
        <v>15.320469174251077</v>
      </c>
      <c r="Q9131" s="17"/>
      <c r="R9131" s="18">
        <f t="shared" si="285"/>
        <v>10.505447465020978</v>
      </c>
      <c r="S9131">
        <f t="shared" si="286"/>
        <v>20.135490883481175</v>
      </c>
      <c r="T9131" s="3">
        <v>7351.8165886920779</v>
      </c>
      <c r="U9131">
        <v>4158.7828293880393</v>
      </c>
      <c r="V9131">
        <v>0.20588799998222385</v>
      </c>
      <c r="Y9131">
        <v>2725.9803336210266</v>
      </c>
      <c r="Z9131">
        <v>10285.872027656205</v>
      </c>
    </row>
    <row r="9132" spans="1:26" ht="92.25" x14ac:dyDescent="1.35">
      <c r="A9132" t="s">
        <v>9132</v>
      </c>
      <c r="B9132" s="11">
        <v>11231</v>
      </c>
      <c r="C9132" s="11">
        <v>18089</v>
      </c>
      <c r="D9132" s="11">
        <v>11704</v>
      </c>
      <c r="E9132" s="11">
        <v>17854</v>
      </c>
      <c r="F9132" s="11">
        <v>9456</v>
      </c>
      <c r="G9132" s="11">
        <v>3295</v>
      </c>
      <c r="H9132" s="11">
        <v>10395</v>
      </c>
      <c r="I9132" s="13">
        <v>9.1058589802645677</v>
      </c>
      <c r="J9132" s="13">
        <v>15.682086761077239</v>
      </c>
      <c r="K9132" s="13">
        <v>7.4506542256805766</v>
      </c>
      <c r="L9132" s="13">
        <v>19.790774565572626</v>
      </c>
      <c r="M9132" s="13">
        <v>17.139316852490488</v>
      </c>
      <c r="N9132" s="13">
        <v>11.124173097251916</v>
      </c>
      <c r="O9132" s="13">
        <v>11.469472393545503</v>
      </c>
      <c r="P9132" s="17">
        <v>13.108905267983273</v>
      </c>
      <c r="Q9132" s="17"/>
      <c r="R9132" s="18">
        <f t="shared" si="285"/>
        <v>8.2938835587531745</v>
      </c>
      <c r="S9132">
        <f t="shared" si="286"/>
        <v>17.92392697721337</v>
      </c>
      <c r="T9132" s="3">
        <v>6983.3547544801004</v>
      </c>
      <c r="U9132">
        <v>3755.5208742477971</v>
      </c>
      <c r="V9132">
        <v>-1.1249085218878463</v>
      </c>
      <c r="Y9132">
        <v>2286.0852659404422</v>
      </c>
      <c r="Z9132">
        <v>9467.086718846298</v>
      </c>
    </row>
    <row r="9133" spans="1:26" ht="92.25" x14ac:dyDescent="1.35">
      <c r="A9133" t="s">
        <v>9133</v>
      </c>
      <c r="B9133" s="11">
        <v>7549</v>
      </c>
      <c r="C9133" s="11">
        <v>2121</v>
      </c>
      <c r="D9133" s="11">
        <v>5658</v>
      </c>
      <c r="E9133" s="11">
        <v>18960</v>
      </c>
      <c r="F9133" s="11">
        <v>19668</v>
      </c>
      <c r="G9133" s="11">
        <v>1660</v>
      </c>
      <c r="H9133" s="11">
        <v>15478</v>
      </c>
      <c r="I9133" s="13">
        <v>19.858623049084073</v>
      </c>
      <c r="J9133" s="13">
        <v>14.042472303803711</v>
      </c>
      <c r="K9133" s="13">
        <v>16.179319485062262</v>
      </c>
      <c r="L9133" s="13">
        <v>23.207048890580282</v>
      </c>
      <c r="M9133" s="13">
        <v>13.727029450134919</v>
      </c>
      <c r="N9133" s="13">
        <v>16.85657513832178</v>
      </c>
      <c r="O9133" s="13">
        <v>17.825061369250101</v>
      </c>
      <c r="P9133" s="17">
        <v>17.385161383748162</v>
      </c>
      <c r="Q9133" s="17"/>
      <c r="R9133" s="18">
        <f t="shared" si="285"/>
        <v>12.570139674518064</v>
      </c>
      <c r="S9133">
        <f t="shared" si="286"/>
        <v>22.200183092978261</v>
      </c>
      <c r="T9133" s="3">
        <v>7433.6992367711409</v>
      </c>
      <c r="U9133">
        <v>3256.3237237682229</v>
      </c>
      <c r="V9133">
        <v>-0.23693473849561997</v>
      </c>
      <c r="Y9133">
        <v>1275.4811443461194</v>
      </c>
      <c r="Z9133">
        <v>8919.5729736309513</v>
      </c>
    </row>
    <row r="9134" spans="1:26" ht="92.25" x14ac:dyDescent="1.35">
      <c r="A9134" t="s">
        <v>9134</v>
      </c>
      <c r="B9134" s="11">
        <v>10838</v>
      </c>
      <c r="C9134" s="11">
        <v>447</v>
      </c>
      <c r="D9134" s="11">
        <v>145</v>
      </c>
      <c r="E9134" s="11">
        <v>7685</v>
      </c>
      <c r="F9134" s="11">
        <v>18410</v>
      </c>
      <c r="G9134" s="11">
        <v>3583</v>
      </c>
      <c r="H9134" s="11">
        <v>8008</v>
      </c>
      <c r="I9134" s="13">
        <v>4.0697320440692106</v>
      </c>
      <c r="J9134" s="13">
        <v>19.402698269626065</v>
      </c>
      <c r="K9134" s="13">
        <v>26.172104073580307</v>
      </c>
      <c r="L9134" s="13">
        <v>21.182296099105137</v>
      </c>
      <c r="M9134" s="13">
        <v>17.561173779641734</v>
      </c>
      <c r="N9134" s="13">
        <v>11.680596962657505</v>
      </c>
      <c r="O9134" s="13">
        <v>13.765331785965952</v>
      </c>
      <c r="P9134" s="17">
        <v>16.261990430663701</v>
      </c>
      <c r="Q9134" s="17"/>
      <c r="R9134" s="18">
        <f t="shared" si="285"/>
        <v>11.446968721433603</v>
      </c>
      <c r="S9134">
        <f t="shared" si="286"/>
        <v>21.0770121398938</v>
      </c>
      <c r="T9134" s="3">
        <v>5672.3414794870869</v>
      </c>
      <c r="U9134">
        <v>2251.507503368352</v>
      </c>
      <c r="V9134">
        <v>1.4202942111296579</v>
      </c>
      <c r="Y9134">
        <v>612.94540797919353</v>
      </c>
      <c r="Z9134">
        <v>6445.8285762648975</v>
      </c>
    </row>
    <row r="9135" spans="1:26" ht="92.25" x14ac:dyDescent="1.35">
      <c r="A9135" t="s">
        <v>9135</v>
      </c>
      <c r="B9135" s="11">
        <v>14917</v>
      </c>
      <c r="C9135" s="11">
        <v>2144</v>
      </c>
      <c r="D9135" s="11">
        <v>10610</v>
      </c>
      <c r="E9135" s="11">
        <v>1626</v>
      </c>
      <c r="F9135" s="11">
        <v>12843</v>
      </c>
      <c r="G9135" s="11">
        <v>19794</v>
      </c>
      <c r="H9135" s="11">
        <v>16279</v>
      </c>
      <c r="I9135" s="13">
        <v>12.545785095049991</v>
      </c>
      <c r="J9135" s="13">
        <v>11.696761096396106</v>
      </c>
      <c r="K9135" s="13">
        <v>3.2229968615673901</v>
      </c>
      <c r="L9135" s="13">
        <v>18.739789129811417</v>
      </c>
      <c r="M9135" s="13">
        <v>6.4516230481597354</v>
      </c>
      <c r="N9135" s="13">
        <v>6.3702934521423575</v>
      </c>
      <c r="O9135" s="13">
        <v>11.52853880355595</v>
      </c>
      <c r="P9135" s="17">
        <v>10.079398212383278</v>
      </c>
      <c r="Q9135" s="17"/>
      <c r="R9135" s="18">
        <f t="shared" si="285"/>
        <v>5.26437650315318</v>
      </c>
      <c r="S9135">
        <f t="shared" si="286"/>
        <v>14.894419921613377</v>
      </c>
      <c r="T9135" s="3">
        <v>7465.7687799858722</v>
      </c>
      <c r="U9135">
        <v>3580.2566520123059</v>
      </c>
      <c r="V9135">
        <v>2.5590907171135768E-2</v>
      </c>
      <c r="Y9135">
        <v>1764.5299720274515</v>
      </c>
      <c r="Z9135">
        <v>9441.59899415377</v>
      </c>
    </row>
    <row r="9136" spans="1:26" ht="92.25" x14ac:dyDescent="1.35">
      <c r="A9136" t="s">
        <v>9136</v>
      </c>
      <c r="B9136" s="11">
        <v>5070</v>
      </c>
      <c r="C9136" s="11">
        <v>1912</v>
      </c>
      <c r="D9136" s="11">
        <v>12383</v>
      </c>
      <c r="E9136" s="11">
        <v>18370</v>
      </c>
      <c r="F9136" s="11">
        <v>17426</v>
      </c>
      <c r="G9136" s="11">
        <v>5328</v>
      </c>
      <c r="H9136" s="11">
        <v>11788</v>
      </c>
      <c r="I9136" s="13">
        <v>18.497253743815474</v>
      </c>
      <c r="J9136" s="13">
        <v>25.738285545339515</v>
      </c>
      <c r="K9136" s="13">
        <v>10.064224145625635</v>
      </c>
      <c r="L9136" s="13">
        <v>7.2990229862394997</v>
      </c>
      <c r="M9136" s="13">
        <v>23.629798142857631</v>
      </c>
      <c r="N9136" s="13">
        <v>9.9183798813101252</v>
      </c>
      <c r="O9136" s="13">
        <v>17.035858550431836</v>
      </c>
      <c r="P9136" s="17">
        <v>16.026117570802818</v>
      </c>
      <c r="Q9136" s="17"/>
      <c r="R9136" s="18">
        <f t="shared" si="285"/>
        <v>11.211095861572719</v>
      </c>
      <c r="S9136">
        <f t="shared" si="286"/>
        <v>20.841139280032916</v>
      </c>
      <c r="T9136" s="3">
        <v>6880.1091297506809</v>
      </c>
      <c r="U9136">
        <v>3309.9442878317768</v>
      </c>
      <c r="V9136">
        <v>-0.42078909245901741</v>
      </c>
      <c r="Y9136">
        <v>1643.7917280108095</v>
      </c>
      <c r="Z9136">
        <v>8718.6254424507824</v>
      </c>
    </row>
    <row r="9137" spans="1:26" ht="92.25" x14ac:dyDescent="1.35">
      <c r="A9137" t="s">
        <v>9137</v>
      </c>
      <c r="B9137" s="11">
        <v>4909</v>
      </c>
      <c r="C9137" s="11">
        <v>14539</v>
      </c>
      <c r="D9137" s="11">
        <v>19848</v>
      </c>
      <c r="E9137" s="11">
        <v>10985</v>
      </c>
      <c r="F9137" s="11">
        <v>16225</v>
      </c>
      <c r="G9137" s="11">
        <v>12401</v>
      </c>
      <c r="H9137" s="11">
        <v>3462</v>
      </c>
      <c r="I9137" s="13">
        <v>17.683867038568284</v>
      </c>
      <c r="J9137" s="13">
        <v>19.03658548560902</v>
      </c>
      <c r="K9137" s="13">
        <v>26.822013382136213</v>
      </c>
      <c r="L9137" s="13">
        <v>10.152104072408836</v>
      </c>
      <c r="M9137" s="13">
        <v>10.509560069373862</v>
      </c>
      <c r="N9137" s="13">
        <v>10.445920748683768</v>
      </c>
      <c r="O9137" s="13">
        <v>6.6236438614093505</v>
      </c>
      <c r="P9137" s="17">
        <v>14.46767066545562</v>
      </c>
      <c r="Q9137" s="17"/>
      <c r="R9137" s="18">
        <f t="shared" si="285"/>
        <v>9.6526489562255211</v>
      </c>
      <c r="S9137">
        <f t="shared" si="286"/>
        <v>19.282692374685716</v>
      </c>
      <c r="T9137" s="3">
        <v>7294.9285759352888</v>
      </c>
      <c r="U9137">
        <v>3770.4856710413205</v>
      </c>
      <c r="V9137">
        <v>0.23268739823834039</v>
      </c>
      <c r="Y9137">
        <v>2149.2436068914385</v>
      </c>
      <c r="Z9137">
        <v>9650.6372127409413</v>
      </c>
    </row>
    <row r="9138" spans="1:26" ht="92.25" x14ac:dyDescent="1.35">
      <c r="A9138" t="s">
        <v>9138</v>
      </c>
      <c r="B9138" s="11">
        <v>12553</v>
      </c>
      <c r="C9138" s="11">
        <v>9901</v>
      </c>
      <c r="D9138" s="11">
        <v>5570</v>
      </c>
      <c r="E9138" s="11">
        <v>5845</v>
      </c>
      <c r="F9138" s="11">
        <v>1725</v>
      </c>
      <c r="G9138" s="11">
        <v>4162</v>
      </c>
      <c r="H9138" s="11">
        <v>7762</v>
      </c>
      <c r="I9138" s="13">
        <v>18.44262769123598</v>
      </c>
      <c r="J9138" s="13">
        <v>6.1415665864056272</v>
      </c>
      <c r="K9138" s="13">
        <v>22.828130667317826</v>
      </c>
      <c r="L9138" s="13">
        <v>23.437811938077107</v>
      </c>
      <c r="M9138" s="13">
        <v>4.548814933817086</v>
      </c>
      <c r="N9138" s="13">
        <v>11.917168525325769</v>
      </c>
      <c r="O9138" s="13">
        <v>8.341628064162439</v>
      </c>
      <c r="P9138" s="17">
        <v>13.665392629477404</v>
      </c>
      <c r="Q9138" s="17"/>
      <c r="R9138" s="18">
        <f t="shared" si="285"/>
        <v>8.8503709202473058</v>
      </c>
      <c r="S9138">
        <f t="shared" si="286"/>
        <v>18.480414338707504</v>
      </c>
      <c r="T9138" s="3">
        <v>4281.7141741803271</v>
      </c>
      <c r="U9138">
        <v>2176.7127985655716</v>
      </c>
      <c r="V9138">
        <v>0.25104100132011808</v>
      </c>
      <c r="Y9138">
        <v>1211.2118118516601</v>
      </c>
      <c r="Z9138">
        <v>5614.1093856847956</v>
      </c>
    </row>
    <row r="9139" spans="1:26" ht="92.25" x14ac:dyDescent="1.35">
      <c r="A9139" t="s">
        <v>9139</v>
      </c>
      <c r="B9139" s="11">
        <v>15399</v>
      </c>
      <c r="C9139" s="11">
        <v>3500</v>
      </c>
      <c r="D9139" s="11">
        <v>1092</v>
      </c>
      <c r="E9139" s="11">
        <v>3027</v>
      </c>
      <c r="F9139" s="11">
        <v>10297</v>
      </c>
      <c r="G9139" s="11">
        <v>8400</v>
      </c>
      <c r="H9139" s="11">
        <v>730</v>
      </c>
      <c r="I9139" s="13">
        <v>18.314247168518527</v>
      </c>
      <c r="J9139" s="13">
        <v>20.534807730531789</v>
      </c>
      <c r="K9139" s="13">
        <v>23.65902530074548</v>
      </c>
      <c r="L9139" s="13">
        <v>23.212493386299261</v>
      </c>
      <c r="M9139" s="13">
        <v>21.488811499578752</v>
      </c>
      <c r="N9139" s="13">
        <v>25.513961083740618</v>
      </c>
      <c r="O9139" s="13">
        <v>19.128739653459693</v>
      </c>
      <c r="P9139" s="17">
        <v>21.693155117553442</v>
      </c>
      <c r="Q9139" s="17"/>
      <c r="R9139" s="18">
        <f t="shared" si="285"/>
        <v>16.878133408323343</v>
      </c>
      <c r="S9139">
        <f t="shared" si="286"/>
        <v>26.50817682678354</v>
      </c>
      <c r="T9139" s="3">
        <v>4853.7733481092282</v>
      </c>
      <c r="U9139">
        <v>1947.2498454382994</v>
      </c>
      <c r="V9139">
        <v>0.94269807959790342</v>
      </c>
      <c r="Y9139">
        <v>558.98152376081998</v>
      </c>
      <c r="Z9139">
        <v>5550.1290009081395</v>
      </c>
    </row>
    <row r="9140" spans="1:26" ht="92.25" x14ac:dyDescent="1.35">
      <c r="A9140" t="s">
        <v>9140</v>
      </c>
      <c r="B9140" s="11">
        <v>485</v>
      </c>
      <c r="C9140" s="11">
        <v>18370</v>
      </c>
      <c r="D9140" s="11">
        <v>13386</v>
      </c>
      <c r="E9140" s="11">
        <v>1974</v>
      </c>
      <c r="F9140" s="11">
        <v>7702</v>
      </c>
      <c r="G9140" s="11">
        <v>663</v>
      </c>
      <c r="H9140" s="11">
        <v>6577</v>
      </c>
      <c r="I9140" s="13">
        <v>19.093212011791199</v>
      </c>
      <c r="J9140" s="13">
        <v>7.2990229862394997</v>
      </c>
      <c r="K9140" s="13">
        <v>18.875740252608512</v>
      </c>
      <c r="L9140" s="13">
        <v>-0.33528867465577683</v>
      </c>
      <c r="M9140" s="13">
        <v>18.937926634132321</v>
      </c>
      <c r="N9140" s="13">
        <v>13.449821284770511</v>
      </c>
      <c r="O9140" s="13">
        <v>4.7838821037366515</v>
      </c>
      <c r="P9140" s="17">
        <v>11.72918808551756</v>
      </c>
      <c r="Q9140" s="17"/>
      <c r="R9140" s="18">
        <f t="shared" si="285"/>
        <v>6.9141663762874614</v>
      </c>
      <c r="S9140">
        <f t="shared" si="286"/>
        <v>16.544209794747658</v>
      </c>
      <c r="T9140" s="3">
        <v>5880.0699624152403</v>
      </c>
      <c r="U9140">
        <v>2251.2252591528872</v>
      </c>
      <c r="V9140">
        <v>-0.85096644397708587</v>
      </c>
      <c r="Y9140">
        <v>505.70106732343856</v>
      </c>
      <c r="Z9140">
        <v>6552.1919628637279</v>
      </c>
    </row>
    <row r="9141" spans="1:26" ht="92.25" x14ac:dyDescent="1.35">
      <c r="A9141" t="s">
        <v>9141</v>
      </c>
      <c r="B9141" s="11">
        <v>13239</v>
      </c>
      <c r="C9141" s="11">
        <v>5522</v>
      </c>
      <c r="D9141" s="11">
        <v>17994</v>
      </c>
      <c r="E9141" s="11">
        <v>6215</v>
      </c>
      <c r="F9141" s="11">
        <v>10147</v>
      </c>
      <c r="G9141" s="11">
        <v>19789</v>
      </c>
      <c r="H9141" s="11">
        <v>19635</v>
      </c>
      <c r="I9141" s="13">
        <v>12.292601079842536</v>
      </c>
      <c r="J9141" s="13">
        <v>15.219790811545559</v>
      </c>
      <c r="K9141" s="13">
        <v>28.17037650997522</v>
      </c>
      <c r="L9141" s="13">
        <v>12.901723725304892</v>
      </c>
      <c r="M9141" s="13">
        <v>11.254229581754343</v>
      </c>
      <c r="N9141" s="13">
        <v>18.896620723804968</v>
      </c>
      <c r="O9141" s="13">
        <v>16.98789060071924</v>
      </c>
      <c r="P9141" s="17">
        <v>16.531890433278111</v>
      </c>
      <c r="Q9141" s="17"/>
      <c r="R9141" s="18">
        <f t="shared" si="285"/>
        <v>11.716868724048012</v>
      </c>
      <c r="S9141">
        <f t="shared" si="286"/>
        <v>21.346912142508209</v>
      </c>
      <c r="T9141" s="3">
        <v>8004.9116885684462</v>
      </c>
      <c r="U9141">
        <v>4237.8867887160277</v>
      </c>
      <c r="V9141">
        <v>-2.1244613890303299</v>
      </c>
      <c r="Y9141">
        <v>2513.6421759486175</v>
      </c>
      <c r="Z9141">
        <v>10745.113222026474</v>
      </c>
    </row>
    <row r="9142" spans="1:26" ht="92.25" x14ac:dyDescent="1.35">
      <c r="A9142" t="s">
        <v>9142</v>
      </c>
      <c r="B9142" s="11">
        <v>2806</v>
      </c>
      <c r="C9142" s="11">
        <v>3306</v>
      </c>
      <c r="D9142" s="11">
        <v>6507</v>
      </c>
      <c r="E9142" s="11">
        <v>11446</v>
      </c>
      <c r="F9142" s="11">
        <v>12487</v>
      </c>
      <c r="G9142" s="11">
        <v>14549</v>
      </c>
      <c r="H9142" s="11">
        <v>4753</v>
      </c>
      <c r="I9142" s="13">
        <v>20.387127803282041</v>
      </c>
      <c r="J9142" s="13">
        <v>19.072130224939631</v>
      </c>
      <c r="K9142" s="13">
        <v>15.858595357223825</v>
      </c>
      <c r="L9142" s="13">
        <v>16.523399721616762</v>
      </c>
      <c r="M9142" s="13">
        <v>18.712384046579096</v>
      </c>
      <c r="N9142" s="13">
        <v>7.8225681510651155</v>
      </c>
      <c r="O9142" s="13">
        <v>12.966261159035311</v>
      </c>
      <c r="P9142" s="17">
        <v>15.906066637677396</v>
      </c>
      <c r="Q9142" s="17"/>
      <c r="R9142" s="18">
        <f t="shared" si="285"/>
        <v>11.091044928447298</v>
      </c>
      <c r="S9142">
        <f t="shared" si="286"/>
        <v>20.721088346907493</v>
      </c>
      <c r="T9142" s="3">
        <v>5244.0316173843958</v>
      </c>
      <c r="U9142">
        <v>2558.0630870859936</v>
      </c>
      <c r="V9142">
        <v>2.2391395759768784</v>
      </c>
      <c r="Y9142">
        <v>1311.5793955493268</v>
      </c>
      <c r="Z9142">
        <v>6704.0304434304144</v>
      </c>
    </row>
    <row r="9143" spans="1:26" ht="92.25" x14ac:dyDescent="1.35">
      <c r="A9143" t="s">
        <v>9143</v>
      </c>
      <c r="B9143" s="11">
        <v>6009</v>
      </c>
      <c r="C9143" s="11">
        <v>4837</v>
      </c>
      <c r="D9143" s="11">
        <v>3932</v>
      </c>
      <c r="E9143" s="11">
        <v>4186</v>
      </c>
      <c r="F9143" s="11">
        <v>14523</v>
      </c>
      <c r="G9143" s="11">
        <v>19900</v>
      </c>
      <c r="H9143" s="11">
        <v>2719</v>
      </c>
      <c r="I9143" s="13">
        <v>20.17048856763855</v>
      </c>
      <c r="J9143" s="13">
        <v>20.904914031984568</v>
      </c>
      <c r="K9143" s="13">
        <v>11.461226192370283</v>
      </c>
      <c r="L9143" s="13">
        <v>17.299278290166178</v>
      </c>
      <c r="M9143" s="13">
        <v>10.822350408260245</v>
      </c>
      <c r="N9143" s="13">
        <v>26.514084154066566</v>
      </c>
      <c r="O9143" s="13">
        <v>7.562818955692455</v>
      </c>
      <c r="P9143" s="17">
        <v>16.390737228596979</v>
      </c>
      <c r="Q9143" s="17"/>
      <c r="R9143" s="18">
        <f t="shared" si="285"/>
        <v>11.575715519366881</v>
      </c>
      <c r="S9143">
        <f t="shared" si="286"/>
        <v>21.205758937827078</v>
      </c>
      <c r="T9143" s="3">
        <v>6075.8969108619558</v>
      </c>
      <c r="U9143">
        <v>2569.7251943606707</v>
      </c>
      <c r="V9143">
        <v>0.32803995964059141</v>
      </c>
      <c r="Y9143">
        <v>902.07495887053437</v>
      </c>
      <c r="Z9143">
        <v>7149.9352034921994</v>
      </c>
    </row>
    <row r="9144" spans="1:26" ht="92.25" x14ac:dyDescent="1.35">
      <c r="A9144" t="s">
        <v>9144</v>
      </c>
      <c r="B9144" s="11">
        <v>1275</v>
      </c>
      <c r="C9144" s="11">
        <v>12257</v>
      </c>
      <c r="D9144" s="11">
        <v>5433</v>
      </c>
      <c r="E9144" s="11">
        <v>18573</v>
      </c>
      <c r="F9144" s="11">
        <v>4319</v>
      </c>
      <c r="G9144" s="11">
        <v>5576</v>
      </c>
      <c r="H9144" s="11">
        <v>9685</v>
      </c>
      <c r="I9144" s="13">
        <v>20.392568022149998</v>
      </c>
      <c r="J9144" s="13">
        <v>24.118648690987499</v>
      </c>
      <c r="K9144" s="13">
        <v>26.494585222893654</v>
      </c>
      <c r="L9144" s="13">
        <v>17.399059884807659</v>
      </c>
      <c r="M9144" s="13">
        <v>11.016289148285082</v>
      </c>
      <c r="N9144" s="13">
        <v>9.7942684061509695</v>
      </c>
      <c r="O9144" s="13">
        <v>13.194593971266396</v>
      </c>
      <c r="P9144" s="17">
        <v>17.487144763791612</v>
      </c>
      <c r="Q9144" s="17"/>
      <c r="R9144" s="18">
        <f t="shared" si="285"/>
        <v>12.672123054561514</v>
      </c>
      <c r="S9144">
        <f t="shared" si="286"/>
        <v>22.30216647302171</v>
      </c>
      <c r="T9144" s="3">
        <v>5782.5178168024249</v>
      </c>
      <c r="U9144">
        <v>2616.468481456448</v>
      </c>
      <c r="V9144">
        <v>-1.9032449927181005</v>
      </c>
      <c r="Y9144">
        <v>1125.8648775269539</v>
      </c>
      <c r="Z9144">
        <v>7072.0426536556461</v>
      </c>
    </row>
    <row r="9145" spans="1:26" ht="92.25" x14ac:dyDescent="1.35">
      <c r="A9145" t="s">
        <v>9145</v>
      </c>
      <c r="B9145" s="11">
        <v>10543</v>
      </c>
      <c r="C9145" s="11">
        <v>14263</v>
      </c>
      <c r="D9145" s="11">
        <v>7425</v>
      </c>
      <c r="E9145" s="11">
        <v>5821</v>
      </c>
      <c r="F9145" s="11">
        <v>410</v>
      </c>
      <c r="G9145" s="11">
        <v>2137</v>
      </c>
      <c r="H9145" s="11">
        <v>13412</v>
      </c>
      <c r="I9145" s="13">
        <v>20.867829930895574</v>
      </c>
      <c r="J9145" s="13">
        <v>25.548013709093055</v>
      </c>
      <c r="K9145" s="13">
        <v>15.575972297774531</v>
      </c>
      <c r="L9145" s="13">
        <v>8.7422352929273863</v>
      </c>
      <c r="M9145" s="13">
        <v>11.95447494809873</v>
      </c>
      <c r="N9145" s="13">
        <v>16.727645323462298</v>
      </c>
      <c r="O9145" s="13">
        <v>16.947205534927697</v>
      </c>
      <c r="P9145" s="17">
        <v>16.623339576739898</v>
      </c>
      <c r="Q9145" s="17"/>
      <c r="R9145" s="18">
        <f t="shared" si="285"/>
        <v>11.8083178675098</v>
      </c>
      <c r="S9145">
        <f t="shared" si="286"/>
        <v>21.438361285969997</v>
      </c>
      <c r="T9145" s="3">
        <v>5391.2364558696945</v>
      </c>
      <c r="U9145">
        <v>2474.025033411041</v>
      </c>
      <c r="V9145">
        <v>-0.22091398932388984</v>
      </c>
      <c r="Y9145">
        <v>1104.7420574536518</v>
      </c>
      <c r="Z9145">
        <v>6648.5642150953518</v>
      </c>
    </row>
    <row r="9146" spans="1:26" ht="92.25" x14ac:dyDescent="1.35">
      <c r="A9146" t="s">
        <v>9146</v>
      </c>
      <c r="B9146" s="11">
        <v>3101</v>
      </c>
      <c r="C9146" s="11">
        <v>977</v>
      </c>
      <c r="D9146" s="11">
        <v>17160</v>
      </c>
      <c r="E9146" s="11">
        <v>10391</v>
      </c>
      <c r="F9146" s="11">
        <v>16385</v>
      </c>
      <c r="G9146" s="11">
        <v>14684</v>
      </c>
      <c r="H9146" s="11">
        <v>6258</v>
      </c>
      <c r="I9146" s="13">
        <v>21.18486563546427</v>
      </c>
      <c r="J9146" s="13">
        <v>22.683334610753207</v>
      </c>
      <c r="K9146" s="13">
        <v>13.935241068751379</v>
      </c>
      <c r="L9146" s="13">
        <v>12.40671979450992</v>
      </c>
      <c r="M9146" s="13">
        <v>4.0306844611916404</v>
      </c>
      <c r="N9146" s="13">
        <v>12.568306498426429</v>
      </c>
      <c r="O9146" s="13">
        <v>2.2119779068302492</v>
      </c>
      <c r="P9146" s="17">
        <v>12.717304282275299</v>
      </c>
      <c r="Q9146" s="17"/>
      <c r="R9146" s="18">
        <f t="shared" si="285"/>
        <v>7.9022825730452002</v>
      </c>
      <c r="S9146">
        <f t="shared" si="286"/>
        <v>17.532325991505395</v>
      </c>
      <c r="T9146" s="3">
        <v>6762.2020232894683</v>
      </c>
      <c r="U9146">
        <v>3156.2114860669562</v>
      </c>
      <c r="V9146">
        <v>-0.39675342122791335</v>
      </c>
      <c r="Y9146">
        <v>1464.4947537646967</v>
      </c>
      <c r="Z9146">
        <v>8418.0842907894075</v>
      </c>
    </row>
    <row r="9147" spans="1:26" ht="92.25" x14ac:dyDescent="1.35">
      <c r="A9147" t="s">
        <v>9147</v>
      </c>
      <c r="B9147" s="11">
        <v>8852</v>
      </c>
      <c r="C9147" s="11">
        <v>10207</v>
      </c>
      <c r="D9147" s="11">
        <v>10641</v>
      </c>
      <c r="E9147" s="11">
        <v>10884</v>
      </c>
      <c r="F9147" s="11">
        <v>12597</v>
      </c>
      <c r="G9147" s="11">
        <v>9980</v>
      </c>
      <c r="H9147" s="11">
        <v>2746</v>
      </c>
      <c r="I9147" s="13">
        <v>13.779475682642339</v>
      </c>
      <c r="J9147" s="13">
        <v>23.828279892765838</v>
      </c>
      <c r="K9147" s="13">
        <v>19.254176299634334</v>
      </c>
      <c r="L9147" s="13">
        <v>10.30747425360734</v>
      </c>
      <c r="M9147" s="13">
        <v>22.821430292316819</v>
      </c>
      <c r="N9147" s="13">
        <v>11.768477695182835</v>
      </c>
      <c r="O9147" s="13">
        <v>16.274703438230521</v>
      </c>
      <c r="P9147" s="17">
        <v>16.862002507768576</v>
      </c>
      <c r="Q9147" s="17"/>
      <c r="R9147" s="18">
        <f t="shared" si="285"/>
        <v>12.046980798538478</v>
      </c>
      <c r="S9147">
        <f t="shared" si="286"/>
        <v>21.677024216998674</v>
      </c>
      <c r="T9147" s="3">
        <v>5315.3672446374576</v>
      </c>
      <c r="U9147">
        <v>3018.7714032540298</v>
      </c>
      <c r="V9147">
        <v>-0.58899559007841162</v>
      </c>
      <c r="Y9147">
        <v>1993.8944362194379</v>
      </c>
      <c r="Z9147">
        <v>7459.7000910134211</v>
      </c>
    </row>
    <row r="9148" spans="1:26" ht="92.25" x14ac:dyDescent="1.35">
      <c r="A9148" t="s">
        <v>9148</v>
      </c>
      <c r="B9148" s="11">
        <v>4691</v>
      </c>
      <c r="C9148" s="11">
        <v>6038</v>
      </c>
      <c r="D9148" s="11">
        <v>19891</v>
      </c>
      <c r="E9148" s="11">
        <v>8795</v>
      </c>
      <c r="F9148" s="11">
        <v>19955</v>
      </c>
      <c r="G9148" s="11">
        <v>14983</v>
      </c>
      <c r="H9148" s="11">
        <v>10001</v>
      </c>
      <c r="I9148" s="13">
        <v>8.2872804490925791</v>
      </c>
      <c r="J9148" s="13">
        <v>20.975365878919412</v>
      </c>
      <c r="K9148" s="13">
        <v>10.405330406945032</v>
      </c>
      <c r="L9148" s="13">
        <v>8.3582580452144093</v>
      </c>
      <c r="M9148" s="13">
        <v>11.525142054319861</v>
      </c>
      <c r="N9148" s="13">
        <v>12.876891475226675</v>
      </c>
      <c r="O9148" s="13">
        <v>14.789460929854958</v>
      </c>
      <c r="P9148" s="17">
        <v>12.459675605653274</v>
      </c>
      <c r="Q9148" s="17"/>
      <c r="R9148" s="18">
        <f t="shared" si="285"/>
        <v>7.6446538964231756</v>
      </c>
      <c r="S9148">
        <f t="shared" si="286"/>
        <v>17.274697314883372</v>
      </c>
      <c r="T9148" s="3">
        <v>7559.8335741215969</v>
      </c>
      <c r="U9148">
        <v>3862.1339846655742</v>
      </c>
      <c r="V9148">
        <v>0.92635900728055276</v>
      </c>
      <c r="Y9148">
        <v>2156.0709009469151</v>
      </c>
      <c r="Z9148">
        <v>9929.8669900925033</v>
      </c>
    </row>
    <row r="9149" spans="1:26" ht="92.25" x14ac:dyDescent="1.35">
      <c r="A9149" t="s">
        <v>9149</v>
      </c>
      <c r="B9149" s="11">
        <v>17339</v>
      </c>
      <c r="C9149" s="11">
        <v>18032</v>
      </c>
      <c r="D9149" s="11">
        <v>7311</v>
      </c>
      <c r="E9149" s="11">
        <v>11691</v>
      </c>
      <c r="F9149" s="11">
        <v>4530</v>
      </c>
      <c r="G9149" s="11">
        <v>1760</v>
      </c>
      <c r="H9149" s="11">
        <v>13886</v>
      </c>
      <c r="I9149" s="13">
        <v>11.252752013507578</v>
      </c>
      <c r="J9149" s="13">
        <v>9.953681156526887</v>
      </c>
      <c r="K9149" s="13">
        <v>19.043083670515959</v>
      </c>
      <c r="L9149" s="13">
        <v>10.949870497096429</v>
      </c>
      <c r="M9149" s="13">
        <v>13.269638012637362</v>
      </c>
      <c r="N9149" s="13">
        <v>24.126447043705333</v>
      </c>
      <c r="O9149" s="13">
        <v>17.652784400186473</v>
      </c>
      <c r="P9149" s="17">
        <v>15.178322399168005</v>
      </c>
      <c r="Q9149" s="17"/>
      <c r="R9149" s="18">
        <f t="shared" si="285"/>
        <v>10.363300689937907</v>
      </c>
      <c r="S9149">
        <f t="shared" si="286"/>
        <v>19.993344108398105</v>
      </c>
      <c r="T9149" s="3">
        <v>6975.9741469851997</v>
      </c>
      <c r="U9149">
        <v>3414.0056326882391</v>
      </c>
      <c r="V9149">
        <v>-1.6070862329797819</v>
      </c>
      <c r="Y9149">
        <v>1756.9032146701738</v>
      </c>
      <c r="Z9149">
        <v>8930.315170119924</v>
      </c>
    </row>
    <row r="9150" spans="1:26" ht="92.25" x14ac:dyDescent="1.35">
      <c r="A9150" t="s">
        <v>9150</v>
      </c>
      <c r="B9150" s="11">
        <v>461</v>
      </c>
      <c r="C9150" s="11">
        <v>5249</v>
      </c>
      <c r="D9150" s="11">
        <v>11503</v>
      </c>
      <c r="E9150" s="11">
        <v>15965</v>
      </c>
      <c r="F9150" s="11">
        <v>19694</v>
      </c>
      <c r="G9150" s="11">
        <v>15091</v>
      </c>
      <c r="H9150" s="11">
        <v>12607</v>
      </c>
      <c r="I9150" s="13">
        <v>14.942957842747562</v>
      </c>
      <c r="J9150" s="13">
        <v>23.012426616476265</v>
      </c>
      <c r="K9150" s="13">
        <v>24.058161592704547</v>
      </c>
      <c r="L9150" s="13">
        <v>18.620095390210473</v>
      </c>
      <c r="M9150" s="13">
        <v>6.9047045672289791</v>
      </c>
      <c r="N9150" s="13">
        <v>9.3881294021485999</v>
      </c>
      <c r="O9150" s="13">
        <v>20.277843745970408</v>
      </c>
      <c r="P9150" s="17">
        <v>16.743474165355259</v>
      </c>
      <c r="Q9150" s="17"/>
      <c r="R9150" s="18">
        <f t="shared" si="285"/>
        <v>11.928452456125161</v>
      </c>
      <c r="S9150">
        <f t="shared" si="286"/>
        <v>21.558495874585358</v>
      </c>
      <c r="T9150" s="3">
        <v>7456.2883857055667</v>
      </c>
      <c r="U9150">
        <v>3689.8839887801605</v>
      </c>
      <c r="V9150">
        <v>0.23394591153191868</v>
      </c>
      <c r="Y9150">
        <v>1940.4913551840496</v>
      </c>
      <c r="Z9150">
        <v>9607.8116637630137</v>
      </c>
    </row>
    <row r="9151" spans="1:26" ht="92.25" x14ac:dyDescent="1.35">
      <c r="A9151" t="s">
        <v>9151</v>
      </c>
      <c r="B9151" s="11">
        <v>15861</v>
      </c>
      <c r="C9151" s="11">
        <v>10576</v>
      </c>
      <c r="D9151" s="11">
        <v>18298</v>
      </c>
      <c r="E9151" s="11">
        <v>15926</v>
      </c>
      <c r="F9151" s="11">
        <v>17730</v>
      </c>
      <c r="G9151" s="11">
        <v>14588</v>
      </c>
      <c r="H9151" s="11">
        <v>13335</v>
      </c>
      <c r="I9151" s="13">
        <v>17.735513508531639</v>
      </c>
      <c r="J9151" s="13">
        <v>22.753014129029875</v>
      </c>
      <c r="K9151" s="13">
        <v>20.509589449001005</v>
      </c>
      <c r="L9151" s="13">
        <v>19.047285172517412</v>
      </c>
      <c r="M9151" s="13">
        <v>16.256999920810589</v>
      </c>
      <c r="N9151" s="13">
        <v>12.894861702640755</v>
      </c>
      <c r="O9151" s="13">
        <v>8.7260533221229899</v>
      </c>
      <c r="P9151" s="17">
        <v>16.846188172093466</v>
      </c>
      <c r="Q9151" s="17"/>
      <c r="R9151" s="18">
        <f t="shared" si="285"/>
        <v>12.031166462863368</v>
      </c>
      <c r="S9151">
        <f t="shared" si="286"/>
        <v>21.661209881323565</v>
      </c>
      <c r="T9151" s="3">
        <v>8063.3507461810786</v>
      </c>
      <c r="U9151">
        <v>4868.9444432123682</v>
      </c>
      <c r="V9151">
        <v>-0.54639258451061323</v>
      </c>
      <c r="Y9151">
        <v>3468.4392290025844</v>
      </c>
      <c r="Z9151">
        <v>11760.003306635732</v>
      </c>
    </row>
    <row r="9152" spans="1:26" ht="92.25" x14ac:dyDescent="1.35">
      <c r="A9152" t="s">
        <v>9152</v>
      </c>
      <c r="B9152" s="11">
        <v>15738</v>
      </c>
      <c r="C9152" s="11">
        <v>19595</v>
      </c>
      <c r="D9152" s="11">
        <v>4694</v>
      </c>
      <c r="E9152" s="11">
        <v>2952</v>
      </c>
      <c r="F9152" s="11">
        <v>2573</v>
      </c>
      <c r="G9152" s="11">
        <v>11105</v>
      </c>
      <c r="H9152" s="11">
        <v>3580</v>
      </c>
      <c r="I9152" s="13">
        <v>20.363957890318368</v>
      </c>
      <c r="J9152" s="13">
        <v>22.544339286012093</v>
      </c>
      <c r="K9152" s="13">
        <v>6.9825674604453845</v>
      </c>
      <c r="L9152" s="13">
        <v>20.875885509896513</v>
      </c>
      <c r="M9152" s="13">
        <v>25.792932185970699</v>
      </c>
      <c r="N9152" s="13">
        <v>19.213284229644984</v>
      </c>
      <c r="O9152" s="13">
        <v>17.550306784522729</v>
      </c>
      <c r="P9152" s="17">
        <v>19.046181906687252</v>
      </c>
      <c r="Q9152" s="17"/>
      <c r="R9152" s="18">
        <f t="shared" si="285"/>
        <v>14.231160197457154</v>
      </c>
      <c r="S9152">
        <f t="shared" si="286"/>
        <v>23.861203615917351</v>
      </c>
      <c r="T9152" s="3">
        <v>6466.1252114803701</v>
      </c>
      <c r="U9152">
        <v>2760.083458512483</v>
      </c>
      <c r="V9152">
        <v>0.56254066294059157</v>
      </c>
      <c r="Y9152">
        <v>998.51621166156337</v>
      </c>
      <c r="Z9152">
        <v>7647.6492101710464</v>
      </c>
    </row>
    <row r="9153" spans="1:26" ht="92.25" x14ac:dyDescent="1.35">
      <c r="A9153" t="s">
        <v>9153</v>
      </c>
      <c r="B9153" s="11">
        <v>13149</v>
      </c>
      <c r="C9153" s="11">
        <v>19315</v>
      </c>
      <c r="D9153" s="11">
        <v>4089</v>
      </c>
      <c r="E9153" s="11">
        <v>4886</v>
      </c>
      <c r="F9153" s="11">
        <v>15755</v>
      </c>
      <c r="G9153" s="11">
        <v>12963</v>
      </c>
      <c r="H9153" s="11">
        <v>15682</v>
      </c>
      <c r="I9153" s="13">
        <v>15.028736435741331</v>
      </c>
      <c r="J9153" s="13">
        <v>8.0077588848768606</v>
      </c>
      <c r="K9153" s="13">
        <v>13.014289637163612</v>
      </c>
      <c r="L9153" s="13">
        <v>12.075108561031264</v>
      </c>
      <c r="M9153" s="13">
        <v>17.549750857375194</v>
      </c>
      <c r="N9153" s="13">
        <v>15.754095209653967</v>
      </c>
      <c r="O9153" s="13">
        <v>27.859446442779976</v>
      </c>
      <c r="P9153" s="17">
        <v>15.612740861231746</v>
      </c>
      <c r="Q9153" s="17"/>
      <c r="R9153" s="18">
        <f t="shared" si="285"/>
        <v>10.797719152001648</v>
      </c>
      <c r="S9153">
        <f t="shared" si="286"/>
        <v>20.427762570461844</v>
      </c>
      <c r="T9153" s="3">
        <v>7438.0511002265703</v>
      </c>
      <c r="U9153">
        <v>3930.8597551139619</v>
      </c>
      <c r="V9153">
        <v>2.3519169189967215</v>
      </c>
      <c r="Y9153">
        <v>2325.9405849574823</v>
      </c>
      <c r="Z9153">
        <v>9974.5074465004473</v>
      </c>
    </row>
    <row r="9154" spans="1:26" ht="92.25" x14ac:dyDescent="1.35">
      <c r="A9154" t="s">
        <v>9154</v>
      </c>
      <c r="B9154" s="11">
        <v>3947</v>
      </c>
      <c r="C9154" s="11">
        <v>16078</v>
      </c>
      <c r="D9154" s="11">
        <v>12984</v>
      </c>
      <c r="E9154" s="11">
        <v>11245</v>
      </c>
      <c r="F9154" s="11">
        <v>12405</v>
      </c>
      <c r="G9154" s="11">
        <v>14595</v>
      </c>
      <c r="H9154" s="11">
        <v>67</v>
      </c>
      <c r="I9154" s="13">
        <v>2.1802412816670529</v>
      </c>
      <c r="J9154" s="13">
        <v>26.209590430194993</v>
      </c>
      <c r="K9154" s="13">
        <v>16.399544468619972</v>
      </c>
      <c r="L9154" s="13">
        <v>22.979861228210311</v>
      </c>
      <c r="M9154" s="13">
        <v>10.134831584256128</v>
      </c>
      <c r="N9154" s="13">
        <v>20.778466265057652</v>
      </c>
      <c r="O9154" s="13">
        <v>10.388154486801367</v>
      </c>
      <c r="P9154" s="17">
        <v>15.581527106401069</v>
      </c>
      <c r="Q9154" s="17"/>
      <c r="R9154" s="18">
        <f t="shared" si="285"/>
        <v>10.76650539717097</v>
      </c>
      <c r="S9154">
        <f t="shared" si="286"/>
        <v>20.396548815631167</v>
      </c>
      <c r="T9154" s="3">
        <v>6620.3976038025176</v>
      </c>
      <c r="U9154">
        <v>3267.4373590293899</v>
      </c>
      <c r="V9154">
        <v>0.63045376919035334</v>
      </c>
      <c r="Y9154">
        <v>1710.985416297905</v>
      </c>
      <c r="Z9154">
        <v>8518.757108151427</v>
      </c>
    </row>
    <row r="9155" spans="1:26" ht="92.25" x14ac:dyDescent="1.35">
      <c r="A9155" t="s">
        <v>9155</v>
      </c>
      <c r="B9155" s="11">
        <v>6478</v>
      </c>
      <c r="C9155" s="11">
        <v>6848</v>
      </c>
      <c r="D9155" s="11">
        <v>11949</v>
      </c>
      <c r="E9155" s="11">
        <v>3783</v>
      </c>
      <c r="F9155" s="11">
        <v>12732</v>
      </c>
      <c r="G9155" s="11">
        <v>3828</v>
      </c>
      <c r="H9155" s="11">
        <v>2854</v>
      </c>
      <c r="I9155" s="13">
        <v>20.235331880186827</v>
      </c>
      <c r="J9155" s="13">
        <v>4.4108541933789667</v>
      </c>
      <c r="K9155" s="13">
        <v>19.367282965226785</v>
      </c>
      <c r="L9155" s="13">
        <v>14.437905624790222</v>
      </c>
      <c r="M9155" s="13">
        <v>21.892862237295066</v>
      </c>
      <c r="N9155" s="13">
        <v>12.148563628049976</v>
      </c>
      <c r="O9155" s="13">
        <v>18.731656763820297</v>
      </c>
      <c r="P9155" s="17">
        <v>15.889208184678305</v>
      </c>
      <c r="Q9155" s="17"/>
      <c r="R9155" s="18">
        <f t="shared" ref="R9155:R9218" si="287">P9155-1.9599*6.5/SQRT(7)</f>
        <v>11.074186475448206</v>
      </c>
      <c r="S9155">
        <f t="shared" ref="S9155:S9218" si="288">P9155+1.9599*6.5/SQRT(7)</f>
        <v>20.704229893908405</v>
      </c>
      <c r="T9155" s="3">
        <v>4481.1203147184797</v>
      </c>
      <c r="U9155">
        <v>2221.8498740277182</v>
      </c>
      <c r="V9155">
        <v>0.45896399569755886</v>
      </c>
      <c r="Y9155">
        <v>1179.1288835188611</v>
      </c>
      <c r="Z9155">
        <v>5787.076298762986</v>
      </c>
    </row>
    <row r="9156" spans="1:26" ht="92.25" x14ac:dyDescent="1.35">
      <c r="A9156" t="s">
        <v>9156</v>
      </c>
      <c r="B9156" s="11">
        <v>14757</v>
      </c>
      <c r="C9156" s="11">
        <v>6955</v>
      </c>
      <c r="D9156" s="11">
        <v>9983</v>
      </c>
      <c r="E9156" s="11">
        <v>19322</v>
      </c>
      <c r="F9156" s="11">
        <v>7733</v>
      </c>
      <c r="G9156" s="11">
        <v>7822</v>
      </c>
      <c r="H9156" s="11">
        <v>17382</v>
      </c>
      <c r="I9156" s="13">
        <v>23.604212846094242</v>
      </c>
      <c r="J9156" s="13">
        <v>26.052534689087189</v>
      </c>
      <c r="K9156" s="13">
        <v>2.3778636908684536</v>
      </c>
      <c r="L9156" s="13">
        <v>15.824054431221514</v>
      </c>
      <c r="M9156" s="13">
        <v>11.812935552929531</v>
      </c>
      <c r="N9156" s="13">
        <v>14.314378417122619</v>
      </c>
      <c r="O9156" s="13">
        <v>15.440557849400353</v>
      </c>
      <c r="P9156" s="17">
        <v>15.632362496674844</v>
      </c>
      <c r="Q9156" s="17"/>
      <c r="R9156" s="18">
        <f t="shared" si="287"/>
        <v>10.817340787444746</v>
      </c>
      <c r="S9156">
        <f t="shared" si="288"/>
        <v>20.447384205904942</v>
      </c>
      <c r="T9156" s="3">
        <v>7102.5034311019208</v>
      </c>
      <c r="U9156">
        <v>3844.1068678208912</v>
      </c>
      <c r="V9156">
        <v>-1.310736479354091</v>
      </c>
      <c r="Y9156">
        <v>2363.074228630438</v>
      </c>
      <c r="Z9156">
        <v>9666.5965687050575</v>
      </c>
    </row>
    <row r="9157" spans="1:26" ht="92.25" x14ac:dyDescent="1.35">
      <c r="A9157" t="s">
        <v>9157</v>
      </c>
      <c r="B9157" s="11">
        <v>15105</v>
      </c>
      <c r="C9157" s="11">
        <v>12491</v>
      </c>
      <c r="D9157" s="11">
        <v>18243</v>
      </c>
      <c r="E9157" s="11">
        <v>8469</v>
      </c>
      <c r="F9157" s="11">
        <v>14390</v>
      </c>
      <c r="G9157" s="11">
        <v>2465</v>
      </c>
      <c r="H9157" s="11">
        <v>18183</v>
      </c>
      <c r="I9157" s="13">
        <v>21.700429661530354</v>
      </c>
      <c r="J9157" s="13">
        <v>25.940033210276759</v>
      </c>
      <c r="K9157" s="13">
        <v>5.1333022840915383</v>
      </c>
      <c r="L9157" s="13">
        <v>14.925083346984946</v>
      </c>
      <c r="M9157" s="13">
        <v>26.935994411090686</v>
      </c>
      <c r="N9157" s="13">
        <v>19.216450992193156</v>
      </c>
      <c r="O9157" s="13">
        <v>18.86153783381771</v>
      </c>
      <c r="P9157" s="17">
        <v>18.958975962855025</v>
      </c>
      <c r="Q9157" s="17"/>
      <c r="R9157" s="18">
        <f t="shared" si="287"/>
        <v>14.143954253624926</v>
      </c>
      <c r="S9157">
        <f t="shared" si="288"/>
        <v>23.773997672085123</v>
      </c>
      <c r="T9157" s="3">
        <v>7640.105841422831</v>
      </c>
      <c r="U9157">
        <v>4091.8019995845184</v>
      </c>
      <c r="V9157">
        <v>-0.51416691349004395</v>
      </c>
      <c r="Y9157">
        <v>2473.2241733845026</v>
      </c>
      <c r="Z9157">
        <v>10329.564439130658</v>
      </c>
    </row>
    <row r="9158" spans="1:26" ht="92.25" x14ac:dyDescent="1.35">
      <c r="A9158" t="s">
        <v>9158</v>
      </c>
      <c r="B9158" s="11">
        <v>18580</v>
      </c>
      <c r="C9158" s="11">
        <v>18092</v>
      </c>
      <c r="D9158" s="11">
        <v>18425</v>
      </c>
      <c r="E9158" s="11">
        <v>488</v>
      </c>
      <c r="F9158" s="11">
        <v>4280</v>
      </c>
      <c r="G9158" s="11">
        <v>19194</v>
      </c>
      <c r="H9158" s="11">
        <v>16958</v>
      </c>
      <c r="I9158" s="13">
        <v>25.190439575708503</v>
      </c>
      <c r="J9158" s="13">
        <v>27.027101424032196</v>
      </c>
      <c r="K9158" s="13">
        <v>14.74239645410289</v>
      </c>
      <c r="L9158" s="13">
        <v>9.8248178902097436</v>
      </c>
      <c r="M9158" s="13">
        <v>30.929956269339442</v>
      </c>
      <c r="N9158" s="13">
        <v>19.636320839415571</v>
      </c>
      <c r="O9158" s="13">
        <v>21.119841981304621</v>
      </c>
      <c r="P9158" s="17">
        <v>21.210124919158996</v>
      </c>
      <c r="Q9158" s="17"/>
      <c r="R9158" s="18">
        <f t="shared" si="287"/>
        <v>16.395103209928898</v>
      </c>
      <c r="S9158">
        <f t="shared" si="288"/>
        <v>26.025146628389095</v>
      </c>
      <c r="T9158" s="3">
        <v>8874.6209194897256</v>
      </c>
      <c r="U9158">
        <v>4398.6326919963703</v>
      </c>
      <c r="V9158">
        <v>-0.74533545557642356</v>
      </c>
      <c r="Y9158">
        <v>2317.3439448248446</v>
      </c>
      <c r="Z9158">
        <v>11443.139204754885</v>
      </c>
    </row>
    <row r="9159" spans="1:26" ht="92.25" x14ac:dyDescent="1.35">
      <c r="A9159" t="s">
        <v>9159</v>
      </c>
      <c r="B9159" s="11">
        <v>8725</v>
      </c>
      <c r="C9159" s="11">
        <v>288</v>
      </c>
      <c r="D9159" s="11">
        <v>17487</v>
      </c>
      <c r="E9159" s="11">
        <v>17141</v>
      </c>
      <c r="F9159" s="11">
        <v>689</v>
      </c>
      <c r="G9159" s="11">
        <v>5045</v>
      </c>
      <c r="H9159" s="11">
        <v>12348</v>
      </c>
      <c r="I9159" s="13">
        <v>21.366136184098782</v>
      </c>
      <c r="J9159" s="13">
        <v>10.817338328865585</v>
      </c>
      <c r="K9159" s="13">
        <v>15.535413170322606</v>
      </c>
      <c r="L9159" s="13">
        <v>20.891256052373141</v>
      </c>
      <c r="M9159" s="13">
        <v>8.9534380854259155</v>
      </c>
      <c r="N9159" s="13">
        <v>21.409923665906597</v>
      </c>
      <c r="O9159" s="13">
        <v>12.338489888324455</v>
      </c>
      <c r="P9159" s="17">
        <v>15.901713625045298</v>
      </c>
      <c r="Q9159" s="17"/>
      <c r="R9159" s="18">
        <f t="shared" si="287"/>
        <v>11.0866919158152</v>
      </c>
      <c r="S9159">
        <f t="shared" si="288"/>
        <v>20.716735334275398</v>
      </c>
      <c r="T9159" s="3">
        <v>6679.68525512205</v>
      </c>
      <c r="U9159">
        <v>2825.7759704158107</v>
      </c>
      <c r="V9159">
        <v>-3.2785010262159631E-2</v>
      </c>
      <c r="Y9159">
        <v>991.23533853549725</v>
      </c>
      <c r="Z9159">
        <v>7859.9726730111133</v>
      </c>
    </row>
    <row r="9160" spans="1:26" ht="92.25" x14ac:dyDescent="1.35">
      <c r="A9160" t="s">
        <v>9160</v>
      </c>
      <c r="B9160" s="11">
        <v>18241</v>
      </c>
      <c r="C9160" s="11">
        <v>6012</v>
      </c>
      <c r="D9160" s="11">
        <v>17638</v>
      </c>
      <c r="E9160" s="11">
        <v>8588</v>
      </c>
      <c r="F9160" s="11">
        <v>12524</v>
      </c>
      <c r="G9160" s="11">
        <v>3543</v>
      </c>
      <c r="H9160" s="11">
        <v>360</v>
      </c>
      <c r="I9160" s="13">
        <v>17.243576012981073</v>
      </c>
      <c r="J9160" s="13">
        <v>6.3990576749552766</v>
      </c>
      <c r="K9160" s="13">
        <v>9.506316186104808</v>
      </c>
      <c r="L9160" s="13">
        <v>21.510333846680989</v>
      </c>
      <c r="M9160" s="13">
        <v>10.921968883780998</v>
      </c>
      <c r="N9160" s="13">
        <v>5.3643391199072283</v>
      </c>
      <c r="O9160" s="13">
        <v>15.85020471527646</v>
      </c>
      <c r="P9160" s="17">
        <v>12.399399491383832</v>
      </c>
      <c r="Q9160" s="17"/>
      <c r="R9160" s="18">
        <f t="shared" si="287"/>
        <v>7.5843777821537337</v>
      </c>
      <c r="S9160">
        <f t="shared" si="288"/>
        <v>17.214421200613931</v>
      </c>
      <c r="T9160" s="3">
        <v>6800.9760218079255</v>
      </c>
      <c r="U9160">
        <v>3063.0066634386808</v>
      </c>
      <c r="V9160">
        <v>-1.5213254300761037</v>
      </c>
      <c r="Y9160">
        <v>1299.1013924886206</v>
      </c>
      <c r="Z9160">
        <v>8292.5623307932638</v>
      </c>
    </row>
    <row r="9161" spans="1:26" ht="92.25" x14ac:dyDescent="1.35">
      <c r="A9161" t="s">
        <v>9161</v>
      </c>
      <c r="B9161" s="11">
        <v>5889</v>
      </c>
      <c r="C9161" s="11">
        <v>8433</v>
      </c>
      <c r="D9161" s="11">
        <v>15913</v>
      </c>
      <c r="E9161" s="11">
        <v>1433</v>
      </c>
      <c r="F9161" s="11">
        <v>15029</v>
      </c>
      <c r="G9161" s="11">
        <v>4419</v>
      </c>
      <c r="H9161" s="11">
        <v>8660</v>
      </c>
      <c r="I9161" s="13">
        <v>14.668170624837096</v>
      </c>
      <c r="J9161" s="13">
        <v>-1.0287761382602536</v>
      </c>
      <c r="K9161" s="13">
        <v>12.45774771382472</v>
      </c>
      <c r="L9161" s="13">
        <v>24.795396732544198</v>
      </c>
      <c r="M9161" s="13">
        <v>22.161884588796003</v>
      </c>
      <c r="N9161" s="13">
        <v>14.655366623025207</v>
      </c>
      <c r="O9161" s="13">
        <v>14.470129802732886</v>
      </c>
      <c r="P9161" s="17">
        <v>14.597131421071408</v>
      </c>
      <c r="Q9161" s="17"/>
      <c r="R9161" s="18">
        <f t="shared" si="287"/>
        <v>9.7821097118413096</v>
      </c>
      <c r="S9161">
        <f t="shared" si="288"/>
        <v>19.412153130301505</v>
      </c>
      <c r="T9161" s="3">
        <v>5711.1222078029414</v>
      </c>
      <c r="U9161">
        <v>2737.9360535166293</v>
      </c>
      <c r="V9161">
        <v>-0.20385641619213857</v>
      </c>
      <c r="Y9161">
        <v>1352.1381995654756</v>
      </c>
      <c r="Z9161">
        <v>7224.8996893988915</v>
      </c>
    </row>
    <row r="9162" spans="1:26" ht="92.25" x14ac:dyDescent="1.35">
      <c r="A9162" t="s">
        <v>9162</v>
      </c>
      <c r="B9162" s="11">
        <v>6210</v>
      </c>
      <c r="C9162" s="11">
        <v>19766</v>
      </c>
      <c r="D9162" s="11">
        <v>3005</v>
      </c>
      <c r="E9162" s="11">
        <v>19375</v>
      </c>
      <c r="F9162" s="11">
        <v>1557</v>
      </c>
      <c r="G9162" s="11">
        <v>14874</v>
      </c>
      <c r="H9162" s="11">
        <v>5971</v>
      </c>
      <c r="I9162" s="13">
        <v>22.380133441094394</v>
      </c>
      <c r="J9162" s="13">
        <v>20.595054814195176</v>
      </c>
      <c r="K9162" s="13">
        <v>16.661931425371865</v>
      </c>
      <c r="L9162" s="13">
        <v>22.679873976180303</v>
      </c>
      <c r="M9162" s="13">
        <v>17.724306839654314</v>
      </c>
      <c r="N9162" s="13">
        <v>13.966563827105581</v>
      </c>
      <c r="O9162" s="13">
        <v>19.598123258019896</v>
      </c>
      <c r="P9162" s="17">
        <v>19.086569654517366</v>
      </c>
      <c r="Q9162" s="17"/>
      <c r="R9162" s="18">
        <f t="shared" si="287"/>
        <v>14.271547945287267</v>
      </c>
      <c r="S9162">
        <f t="shared" si="288"/>
        <v>23.901591363747464</v>
      </c>
      <c r="T9162" s="3">
        <v>7403.4173859533266</v>
      </c>
      <c r="U9162">
        <v>3241.4725993248467</v>
      </c>
      <c r="V9162">
        <v>-1.0367011782363988</v>
      </c>
      <c r="Y9162">
        <v>1267.8735787954593</v>
      </c>
      <c r="Z9162">
        <v>8880.8265038767058</v>
      </c>
    </row>
    <row r="9163" spans="1:26" ht="92.25" x14ac:dyDescent="1.35">
      <c r="A9163" t="s">
        <v>9163</v>
      </c>
      <c r="B9163" s="11">
        <v>8350</v>
      </c>
      <c r="C9163" s="11">
        <v>6824</v>
      </c>
      <c r="D9163" s="11">
        <v>15293</v>
      </c>
      <c r="E9163" s="11">
        <v>17857</v>
      </c>
      <c r="F9163" s="11">
        <v>14925</v>
      </c>
      <c r="G9163" s="11">
        <v>5461</v>
      </c>
      <c r="H9163" s="11">
        <v>8760</v>
      </c>
      <c r="I9163" s="13">
        <v>17.701486542311841</v>
      </c>
      <c r="J9163" s="13">
        <v>8.1613893595020475</v>
      </c>
      <c r="K9163" s="13">
        <v>18.451229884034422</v>
      </c>
      <c r="L9163" s="13">
        <v>15.392904789507345</v>
      </c>
      <c r="M9163" s="13">
        <v>25.361364050929986</v>
      </c>
      <c r="N9163" s="13">
        <v>22.569608009839094</v>
      </c>
      <c r="O9163" s="13">
        <v>14.677682486760585</v>
      </c>
      <c r="P9163" s="17">
        <v>17.473666446126476</v>
      </c>
      <c r="Q9163" s="17"/>
      <c r="R9163" s="18">
        <f t="shared" si="287"/>
        <v>12.658644736896377</v>
      </c>
      <c r="S9163">
        <f t="shared" si="288"/>
        <v>22.288688155356574</v>
      </c>
      <c r="T9163" s="3">
        <v>6600.2170746792899</v>
      </c>
      <c r="U9163">
        <v>3549.7322682349932</v>
      </c>
      <c r="V9163">
        <v>1.2869077181676403</v>
      </c>
      <c r="Y9163">
        <v>2161.9174033242739</v>
      </c>
      <c r="Z9163">
        <v>8948.9374057607074</v>
      </c>
    </row>
    <row r="9164" spans="1:26" ht="92.25" x14ac:dyDescent="1.35">
      <c r="A9164" t="s">
        <v>9164</v>
      </c>
      <c r="B9164" s="11">
        <v>10348</v>
      </c>
      <c r="C9164" s="11">
        <v>11946</v>
      </c>
      <c r="D9164" s="11">
        <v>19155</v>
      </c>
      <c r="E9164" s="11">
        <v>11925</v>
      </c>
      <c r="F9164" s="11">
        <v>15055</v>
      </c>
      <c r="G9164" s="11">
        <v>18670</v>
      </c>
      <c r="H9164" s="11">
        <v>18852</v>
      </c>
      <c r="I9164" s="13">
        <v>12.811335563358222</v>
      </c>
      <c r="J9164" s="13">
        <v>13.284954891943265</v>
      </c>
      <c r="K9164" s="13">
        <v>6.833076011311741</v>
      </c>
      <c r="L9164" s="13">
        <v>17.69179380805906</v>
      </c>
      <c r="M9164" s="13">
        <v>9.0249751488875152</v>
      </c>
      <c r="N9164" s="13">
        <v>16.119212795158528</v>
      </c>
      <c r="O9164" s="13">
        <v>23.881791477710454</v>
      </c>
      <c r="P9164" s="17">
        <v>14.235305670918397</v>
      </c>
      <c r="Q9164" s="17"/>
      <c r="R9164" s="18">
        <f t="shared" si="287"/>
        <v>9.4202839616882983</v>
      </c>
      <c r="S9164">
        <f t="shared" si="288"/>
        <v>19.050327380148495</v>
      </c>
      <c r="T9164" s="3">
        <v>8244.4796959289761</v>
      </c>
      <c r="U9164">
        <v>4851.6769551547895</v>
      </c>
      <c r="V9164">
        <v>-0.45658566705242265</v>
      </c>
      <c r="Y9164">
        <v>3348.3634970627372</v>
      </c>
      <c r="Z9164">
        <v>11826.182934337827</v>
      </c>
    </row>
    <row r="9165" spans="1:26" ht="92.25" x14ac:dyDescent="1.35">
      <c r="A9165" t="s">
        <v>9165</v>
      </c>
      <c r="B9165" s="11">
        <v>2436</v>
      </c>
      <c r="C9165" s="11">
        <v>11348</v>
      </c>
      <c r="D9165" s="11">
        <v>19039</v>
      </c>
      <c r="E9165" s="11">
        <v>7060</v>
      </c>
      <c r="F9165" s="11">
        <v>6191</v>
      </c>
      <c r="G9165" s="11">
        <v>8445</v>
      </c>
      <c r="H9165" s="11">
        <v>9961</v>
      </c>
      <c r="I9165" s="13">
        <v>17.08961244160184</v>
      </c>
      <c r="J9165" s="13">
        <v>16.811659558650256</v>
      </c>
      <c r="K9165" s="13">
        <v>18.61540227531971</v>
      </c>
      <c r="L9165" s="13">
        <v>22.907363375102928</v>
      </c>
      <c r="M9165" s="13">
        <v>14.110245480924201</v>
      </c>
      <c r="N9165" s="13">
        <v>14.423804462352475</v>
      </c>
      <c r="O9165" s="13">
        <v>11.725212696846867</v>
      </c>
      <c r="P9165" s="17">
        <v>16.526185755828326</v>
      </c>
      <c r="Q9165" s="17"/>
      <c r="R9165" s="18">
        <f t="shared" si="287"/>
        <v>11.711164046598228</v>
      </c>
      <c r="S9165">
        <f t="shared" si="288"/>
        <v>21.341207465058424</v>
      </c>
      <c r="T9165" s="3">
        <v>5925.7060992158713</v>
      </c>
      <c r="U9165">
        <v>2953.474860170028</v>
      </c>
      <c r="V9165">
        <v>-2.2993481252342463</v>
      </c>
      <c r="Y9165">
        <v>1578.1846015734459</v>
      </c>
      <c r="Z9165">
        <v>7671.6032526398449</v>
      </c>
    </row>
    <row r="9166" spans="1:26" ht="92.25" x14ac:dyDescent="1.35">
      <c r="A9166" t="s">
        <v>9166</v>
      </c>
      <c r="B9166" s="11">
        <v>4339</v>
      </c>
      <c r="C9166" s="11">
        <v>19572</v>
      </c>
      <c r="D9166" s="11">
        <v>12249</v>
      </c>
      <c r="E9166" s="11">
        <v>6733</v>
      </c>
      <c r="F9166" s="11">
        <v>3497</v>
      </c>
      <c r="G9166" s="11">
        <v>17675</v>
      </c>
      <c r="H9166" s="11">
        <v>7280</v>
      </c>
      <c r="I9166" s="13">
        <v>10.03442833425787</v>
      </c>
      <c r="J9166" s="13">
        <v>13.158405307945607</v>
      </c>
      <c r="K9166" s="13">
        <v>16.441448168023168</v>
      </c>
      <c r="L9166" s="13">
        <v>26.081973489341436</v>
      </c>
      <c r="M9166" s="13">
        <v>7.8420803609115026</v>
      </c>
      <c r="N9166" s="13">
        <v>15.290057902059369</v>
      </c>
      <c r="O9166" s="13">
        <v>16.608401065739148</v>
      </c>
      <c r="P9166" s="17">
        <v>15.065256375468298</v>
      </c>
      <c r="Q9166" s="17"/>
      <c r="R9166" s="18">
        <f t="shared" si="287"/>
        <v>10.2502346662382</v>
      </c>
      <c r="S9166">
        <f t="shared" si="288"/>
        <v>19.880278084698396</v>
      </c>
      <c r="T9166" s="3">
        <v>6841.5857641099838</v>
      </c>
      <c r="U9166">
        <v>3268.1912228896567</v>
      </c>
      <c r="V9166">
        <v>0.33442347557866015</v>
      </c>
      <c r="Y9166">
        <v>1598.4377402831592</v>
      </c>
      <c r="Z9166">
        <v>8633.6577798687631</v>
      </c>
    </row>
    <row r="9167" spans="1:26" ht="92.25" x14ac:dyDescent="1.35">
      <c r="A9167" t="s">
        <v>9167</v>
      </c>
      <c r="B9167" s="11">
        <v>8247</v>
      </c>
      <c r="C9167" s="11">
        <v>8436</v>
      </c>
      <c r="D9167" s="11">
        <v>2067</v>
      </c>
      <c r="E9167" s="11">
        <v>11050</v>
      </c>
      <c r="F9167" s="11">
        <v>18609</v>
      </c>
      <c r="G9167" s="11">
        <v>1836</v>
      </c>
      <c r="H9167" s="11">
        <v>12521</v>
      </c>
      <c r="I9167" s="13">
        <v>14.969460895431677</v>
      </c>
      <c r="J9167" s="13">
        <v>11.350846897291445</v>
      </c>
      <c r="K9167" s="13">
        <v>14.945211790708363</v>
      </c>
      <c r="L9167" s="13">
        <v>4.090988320756157</v>
      </c>
      <c r="M9167" s="13">
        <v>16.629638367311308</v>
      </c>
      <c r="N9167" s="13">
        <v>17.918307845976777</v>
      </c>
      <c r="O9167" s="13">
        <v>16.23152914676356</v>
      </c>
      <c r="P9167" s="17">
        <v>13.733711894891327</v>
      </c>
      <c r="Q9167" s="17"/>
      <c r="R9167" s="18">
        <f t="shared" si="287"/>
        <v>8.9186901856612284</v>
      </c>
      <c r="S9167">
        <f t="shared" si="288"/>
        <v>18.548733604121423</v>
      </c>
      <c r="T9167" s="3">
        <v>6130.4457631458126</v>
      </c>
      <c r="U9167">
        <v>2873.1791379917718</v>
      </c>
      <c r="V9167">
        <v>0.21120399651408661</v>
      </c>
      <c r="Y9167">
        <v>1347.6060312664008</v>
      </c>
      <c r="Z9167">
        <v>7651.5589994108705</v>
      </c>
    </row>
    <row r="9168" spans="1:26" ht="92.25" x14ac:dyDescent="1.35">
      <c r="A9168" t="s">
        <v>9168</v>
      </c>
      <c r="B9168" s="11">
        <v>11350</v>
      </c>
      <c r="C9168" s="11">
        <v>4326</v>
      </c>
      <c r="D9168" s="11">
        <v>14087</v>
      </c>
      <c r="E9168" s="11">
        <v>14354</v>
      </c>
      <c r="F9168" s="11">
        <v>8740</v>
      </c>
      <c r="G9168" s="11">
        <v>13469</v>
      </c>
      <c r="H9168" s="11">
        <v>7312</v>
      </c>
      <c r="I9168" s="13">
        <v>9.4133186509692912</v>
      </c>
      <c r="J9168" s="13">
        <v>15.190958160852574</v>
      </c>
      <c r="K9168" s="13">
        <v>2.6657079261647603</v>
      </c>
      <c r="L9168" s="13">
        <v>9.8960769769472989</v>
      </c>
      <c r="M9168" s="13">
        <v>20.691123738110029</v>
      </c>
      <c r="N9168" s="13">
        <v>23.444397561240823</v>
      </c>
      <c r="O9168" s="13">
        <v>13.162483908779791</v>
      </c>
      <c r="P9168" s="17">
        <v>13.494866703294937</v>
      </c>
      <c r="Q9168" s="17"/>
      <c r="R9168" s="18">
        <f t="shared" si="287"/>
        <v>8.6798449940648386</v>
      </c>
      <c r="S9168">
        <f t="shared" si="288"/>
        <v>18.309888412525034</v>
      </c>
      <c r="T9168" s="3">
        <v>6032.9442720221459</v>
      </c>
      <c r="U9168">
        <v>3372.6793964151661</v>
      </c>
      <c r="V9168">
        <v>-0.76959167927270755</v>
      </c>
      <c r="Y9168">
        <v>2177.2685177656617</v>
      </c>
      <c r="Z9168">
        <v>8380.9604546385417</v>
      </c>
    </row>
    <row r="9169" spans="1:26" ht="92.25" x14ac:dyDescent="1.35">
      <c r="A9169" t="s">
        <v>9169</v>
      </c>
      <c r="B9169" s="11">
        <v>17994</v>
      </c>
      <c r="C9169" s="11">
        <v>10967</v>
      </c>
      <c r="D9169" s="11">
        <v>12271</v>
      </c>
      <c r="E9169" s="11">
        <v>19739</v>
      </c>
      <c r="F9169" s="11">
        <v>13488</v>
      </c>
      <c r="G9169" s="11">
        <v>17310</v>
      </c>
      <c r="H9169" s="11">
        <v>221</v>
      </c>
      <c r="I9169" s="13">
        <v>21.639998977660809</v>
      </c>
      <c r="J9169" s="13">
        <v>13.964849918487296</v>
      </c>
      <c r="K9169" s="13">
        <v>26.686791327406119</v>
      </c>
      <c r="L9169" s="13">
        <v>14.722398171275074</v>
      </c>
      <c r="M9169" s="13">
        <v>15.800398153836827</v>
      </c>
      <c r="N9169" s="13">
        <v>31.059297831534501</v>
      </c>
      <c r="O9169" s="13">
        <v>7.2536527968845252</v>
      </c>
      <c r="P9169" s="17">
        <v>18.732483882440736</v>
      </c>
      <c r="Q9169" s="17"/>
      <c r="R9169" s="18">
        <f t="shared" si="287"/>
        <v>13.917462173210637</v>
      </c>
      <c r="S9169">
        <f t="shared" si="288"/>
        <v>23.547505591670834</v>
      </c>
      <c r="T9169" s="3">
        <v>8123.3074818387877</v>
      </c>
      <c r="U9169">
        <v>4212.8858807568758</v>
      </c>
      <c r="V9169">
        <v>4.679577614297159E-2</v>
      </c>
      <c r="Y9169">
        <v>2413.751817342014</v>
      </c>
      <c r="Z9169">
        <v>10766.969558723704</v>
      </c>
    </row>
    <row r="9170" spans="1:26" ht="92.25" x14ac:dyDescent="1.35">
      <c r="A9170" t="s">
        <v>9170</v>
      </c>
      <c r="B9170" s="11">
        <v>3142</v>
      </c>
      <c r="C9170" s="11">
        <v>3154</v>
      </c>
      <c r="D9170" s="11">
        <v>326</v>
      </c>
      <c r="E9170" s="11">
        <v>15522</v>
      </c>
      <c r="F9170" s="11">
        <v>9110</v>
      </c>
      <c r="G9170" s="11">
        <v>19033</v>
      </c>
      <c r="H9170" s="11">
        <v>97</v>
      </c>
      <c r="I9170" s="13">
        <v>21.906337509534822</v>
      </c>
      <c r="J9170" s="13">
        <v>10.916997219896754</v>
      </c>
      <c r="K9170" s="13">
        <v>0.80205828096609544</v>
      </c>
      <c r="L9170" s="13">
        <v>13.666272471442545</v>
      </c>
      <c r="M9170" s="13">
        <v>19.351120153962615</v>
      </c>
      <c r="N9170" s="13">
        <v>11.102710427145595</v>
      </c>
      <c r="O9170" s="13">
        <v>3.4032323640683071</v>
      </c>
      <c r="P9170" s="17">
        <v>11.59267548957382</v>
      </c>
      <c r="Q9170" s="17"/>
      <c r="R9170" s="18">
        <f t="shared" si="287"/>
        <v>6.7776537803437211</v>
      </c>
      <c r="S9170">
        <f t="shared" si="288"/>
        <v>16.407697198803916</v>
      </c>
      <c r="T9170" s="3">
        <v>6343.1825921685295</v>
      </c>
      <c r="U9170">
        <v>2307.1717162672844</v>
      </c>
      <c r="V9170">
        <v>-0.22099243324191775</v>
      </c>
      <c r="Y9170">
        <v>354.902490079377</v>
      </c>
      <c r="Z9170">
        <v>6877.6132805038415</v>
      </c>
    </row>
    <row r="9171" spans="1:26" ht="92.25" x14ac:dyDescent="1.35">
      <c r="A9171" t="s">
        <v>9171</v>
      </c>
      <c r="B9171" s="11">
        <v>15328</v>
      </c>
      <c r="C9171" s="11">
        <v>1377</v>
      </c>
      <c r="D9171" s="11">
        <v>740</v>
      </c>
      <c r="E9171" s="11">
        <v>2185</v>
      </c>
      <c r="F9171" s="11">
        <v>7934</v>
      </c>
      <c r="G9171" s="11">
        <v>2868</v>
      </c>
      <c r="H9171" s="11">
        <v>6339</v>
      </c>
      <c r="I9171" s="13">
        <v>17.120463853366452</v>
      </c>
      <c r="J9171" s="13">
        <v>13.711787743519571</v>
      </c>
      <c r="K9171" s="13">
        <v>16.916690655949935</v>
      </c>
      <c r="L9171" s="13">
        <v>6.607154427173425</v>
      </c>
      <c r="M9171" s="13">
        <v>3.3642664024360158</v>
      </c>
      <c r="N9171" s="13">
        <v>18.249376543140954</v>
      </c>
      <c r="O9171" s="13">
        <v>15.191231269825394</v>
      </c>
      <c r="P9171" s="17">
        <v>13.022995842201679</v>
      </c>
      <c r="Q9171" s="17"/>
      <c r="R9171" s="18">
        <f t="shared" si="287"/>
        <v>8.2079741329715805</v>
      </c>
      <c r="S9171">
        <f t="shared" si="288"/>
        <v>17.838017551431776</v>
      </c>
      <c r="T9171" s="3">
        <v>4435.0227262652243</v>
      </c>
      <c r="U9171">
        <v>1683.9909669601782</v>
      </c>
      <c r="V9171">
        <v>0.31008994483272545</v>
      </c>
      <c r="Y9171">
        <v>363.43462793971094</v>
      </c>
      <c r="Z9171">
        <v>4923.9797757498472</v>
      </c>
    </row>
    <row r="9172" spans="1:26" ht="92.25" x14ac:dyDescent="1.35">
      <c r="A9172" t="s">
        <v>9172</v>
      </c>
      <c r="B9172" s="11">
        <v>2424</v>
      </c>
      <c r="C9172" s="11">
        <v>16806</v>
      </c>
      <c r="D9172" s="11">
        <v>19090</v>
      </c>
      <c r="E9172" s="11">
        <v>3096</v>
      </c>
      <c r="F9172" s="11">
        <v>16890</v>
      </c>
      <c r="G9172" s="11">
        <v>9433</v>
      </c>
      <c r="H9172" s="11">
        <v>3569</v>
      </c>
      <c r="I9172" s="13">
        <v>17.435872554413656</v>
      </c>
      <c r="J9172" s="13">
        <v>22.324472286444124</v>
      </c>
      <c r="K9172" s="13">
        <v>17.779341015921723</v>
      </c>
      <c r="L9172" s="13">
        <v>4.036625131978548</v>
      </c>
      <c r="M9172" s="13">
        <v>16.582657890763677</v>
      </c>
      <c r="N9172" s="13">
        <v>-2.7251845367575793</v>
      </c>
      <c r="O9172" s="13">
        <v>7.2747071732601878</v>
      </c>
      <c r="P9172" s="17">
        <v>11.815498788003476</v>
      </c>
      <c r="Q9172" s="17"/>
      <c r="R9172" s="18">
        <f t="shared" si="287"/>
        <v>7.0004770787733772</v>
      </c>
      <c r="S9172">
        <f t="shared" si="288"/>
        <v>16.630520497233576</v>
      </c>
      <c r="T9172" s="3">
        <v>7252.3354536357883</v>
      </c>
      <c r="U9172">
        <v>3264.4495447138288</v>
      </c>
      <c r="V9172">
        <v>-1.5436035027960315</v>
      </c>
      <c r="Y9172">
        <v>1381.4109132799822</v>
      </c>
      <c r="Z9172">
        <v>8839.0059031533619</v>
      </c>
    </row>
    <row r="9173" spans="1:26" ht="92.25" x14ac:dyDescent="1.35">
      <c r="A9173" t="s">
        <v>9173</v>
      </c>
      <c r="B9173" s="11">
        <v>5801</v>
      </c>
      <c r="C9173" s="11">
        <v>16930</v>
      </c>
      <c r="D9173" s="11">
        <v>1512</v>
      </c>
      <c r="E9173" s="11">
        <v>10572</v>
      </c>
      <c r="F9173" s="11">
        <v>17458</v>
      </c>
      <c r="G9173" s="11">
        <v>12022</v>
      </c>
      <c r="H9173" s="11">
        <v>8347</v>
      </c>
      <c r="I9173" s="13">
        <v>9.2138797867507236</v>
      </c>
      <c r="J9173" s="13">
        <v>14.848599681705215</v>
      </c>
      <c r="K9173" s="13">
        <v>17.167167491152949</v>
      </c>
      <c r="L9173" s="13">
        <v>8.4002910842891261</v>
      </c>
      <c r="M9173" s="13">
        <v>25.468486447632909</v>
      </c>
      <c r="N9173" s="13">
        <v>7.8143880269504749</v>
      </c>
      <c r="O9173" s="13">
        <v>17.915387670784959</v>
      </c>
      <c r="P9173" s="17">
        <v>14.404028598466621</v>
      </c>
      <c r="Q9173" s="17"/>
      <c r="R9173" s="18">
        <f t="shared" si="287"/>
        <v>9.5890068892365221</v>
      </c>
      <c r="S9173">
        <f t="shared" si="288"/>
        <v>19.219050307696719</v>
      </c>
      <c r="T9173" s="3">
        <v>6642.9456197847458</v>
      </c>
      <c r="U9173">
        <v>3326.8693908224354</v>
      </c>
      <c r="V9173">
        <v>0.92248910732450895</v>
      </c>
      <c r="Y9173">
        <v>1792.1433660653961</v>
      </c>
      <c r="Z9173">
        <v>8623.1012400937016</v>
      </c>
    </row>
    <row r="9174" spans="1:26" ht="92.25" x14ac:dyDescent="1.35">
      <c r="A9174" t="s">
        <v>9174</v>
      </c>
      <c r="B9174" s="11">
        <v>6527</v>
      </c>
      <c r="C9174" s="11">
        <v>10143</v>
      </c>
      <c r="D9174" s="11">
        <v>7170</v>
      </c>
      <c r="E9174" s="11">
        <v>16617</v>
      </c>
      <c r="F9174" s="11">
        <v>16565</v>
      </c>
      <c r="G9174" s="11">
        <v>15801</v>
      </c>
      <c r="H9174" s="11">
        <v>2082</v>
      </c>
      <c r="I9174" s="13">
        <v>14.028052354952266</v>
      </c>
      <c r="J9174" s="13">
        <v>13.264968554280953</v>
      </c>
      <c r="K9174" s="13">
        <v>11.121182111808615</v>
      </c>
      <c r="L9174" s="13">
        <v>30.168184624637092</v>
      </c>
      <c r="M9174" s="13">
        <v>10.896089568236189</v>
      </c>
      <c r="N9174" s="13">
        <v>2.088634022421898</v>
      </c>
      <c r="O9174" s="13">
        <v>27.522745111446397</v>
      </c>
      <c r="P9174" s="17">
        <v>15.584265192540487</v>
      </c>
      <c r="Q9174" s="17"/>
      <c r="R9174" s="18">
        <f t="shared" si="287"/>
        <v>10.769243483310388</v>
      </c>
      <c r="S9174">
        <f t="shared" si="288"/>
        <v>20.399286901770587</v>
      </c>
      <c r="T9174" s="3">
        <v>6781.3100195347888</v>
      </c>
      <c r="U9174">
        <v>3430.559293186458</v>
      </c>
      <c r="V9174">
        <v>1.7516322259325534</v>
      </c>
      <c r="Y9174">
        <v>1882.8240591870617</v>
      </c>
      <c r="Z9174">
        <v>8856.0623973430247</v>
      </c>
    </row>
    <row r="9175" spans="1:26" ht="92.25" x14ac:dyDescent="1.35">
      <c r="A9175" t="s">
        <v>9175</v>
      </c>
      <c r="B9175" s="11">
        <v>12053</v>
      </c>
      <c r="C9175" s="11">
        <v>9612</v>
      </c>
      <c r="D9175" s="11">
        <v>6063</v>
      </c>
      <c r="E9175" s="11">
        <v>19128</v>
      </c>
      <c r="F9175" s="11">
        <v>17538</v>
      </c>
      <c r="G9175" s="11">
        <v>7866</v>
      </c>
      <c r="H9175" s="11">
        <v>5801</v>
      </c>
      <c r="I9175" s="13">
        <v>17.971235083122853</v>
      </c>
      <c r="J9175" s="13">
        <v>26.840642688357079</v>
      </c>
      <c r="K9175" s="13">
        <v>4.3084516453448884</v>
      </c>
      <c r="L9175" s="13">
        <v>7.8017522036817377</v>
      </c>
      <c r="M9175" s="13">
        <v>28.736945613976403</v>
      </c>
      <c r="N9175" s="13">
        <v>23.170186259496635</v>
      </c>
      <c r="O9175" s="13">
        <v>19.62283782126055</v>
      </c>
      <c r="P9175" s="17">
        <v>18.350293045034306</v>
      </c>
      <c r="Q9175" s="17"/>
      <c r="R9175" s="18">
        <f t="shared" si="287"/>
        <v>13.535271335804207</v>
      </c>
      <c r="S9175">
        <f t="shared" si="288"/>
        <v>23.165314754264404</v>
      </c>
      <c r="T9175" s="3">
        <v>6821.774411469708</v>
      </c>
      <c r="U9175">
        <v>3575.9668271634073</v>
      </c>
      <c r="V9175">
        <v>0.88939486886374652</v>
      </c>
      <c r="Y9175">
        <v>2088.9456928675936</v>
      </c>
      <c r="Z9175">
        <v>9103.793668152357</v>
      </c>
    </row>
    <row r="9176" spans="1:26" ht="92.25" x14ac:dyDescent="1.35">
      <c r="A9176" t="s">
        <v>9176</v>
      </c>
      <c r="B9176" s="11">
        <v>4901</v>
      </c>
      <c r="C9176" s="11">
        <v>17474</v>
      </c>
      <c r="D9176" s="11">
        <v>2375</v>
      </c>
      <c r="E9176" s="11">
        <v>7789</v>
      </c>
      <c r="F9176" s="11">
        <v>1606</v>
      </c>
      <c r="G9176" s="11">
        <v>12658</v>
      </c>
      <c r="H9176" s="11">
        <v>16699</v>
      </c>
      <c r="I9176" s="13">
        <v>20.454539990098677</v>
      </c>
      <c r="J9176" s="13">
        <v>15.797355901158038</v>
      </c>
      <c r="K9176" s="13">
        <v>25.492505748170863</v>
      </c>
      <c r="L9176" s="13">
        <v>26.103503754267933</v>
      </c>
      <c r="M9176" s="13">
        <v>22.127271464840128</v>
      </c>
      <c r="N9176" s="13">
        <v>13.125812024058996</v>
      </c>
      <c r="O9176" s="13">
        <v>16.844935262496104</v>
      </c>
      <c r="P9176" s="17">
        <v>19.992274877870106</v>
      </c>
      <c r="Q9176" s="17"/>
      <c r="R9176" s="18">
        <f t="shared" si="287"/>
        <v>15.177253168640007</v>
      </c>
      <c r="S9176">
        <f t="shared" si="288"/>
        <v>24.807296587100204</v>
      </c>
      <c r="T9176" s="3">
        <v>6483.3807307288725</v>
      </c>
      <c r="U9176">
        <v>2910.9742470053675</v>
      </c>
      <c r="V9176">
        <v>-0.33046262615243904</v>
      </c>
      <c r="Y9176">
        <v>1225.1280140178028</v>
      </c>
      <c r="Z9176">
        <v>7892.0049068518074</v>
      </c>
    </row>
    <row r="9177" spans="1:26" ht="92.25" x14ac:dyDescent="1.35">
      <c r="A9177" t="s">
        <v>9177</v>
      </c>
      <c r="B9177" s="11">
        <v>13875</v>
      </c>
      <c r="C9177" s="11">
        <v>3160</v>
      </c>
      <c r="D9177" s="11">
        <v>18258</v>
      </c>
      <c r="E9177" s="11">
        <v>8995</v>
      </c>
      <c r="F9177" s="11">
        <v>17247</v>
      </c>
      <c r="G9177" s="11">
        <v>14180</v>
      </c>
      <c r="H9177" s="11">
        <v>794</v>
      </c>
      <c r="I9177" s="13">
        <v>11.684479704156796</v>
      </c>
      <c r="J9177" s="13">
        <v>28.517607015104502</v>
      </c>
      <c r="K9177" s="13">
        <v>29.65226614079959</v>
      </c>
      <c r="L9177" s="13">
        <v>15.641651556179355</v>
      </c>
      <c r="M9177" s="13">
        <v>20.127978795497761</v>
      </c>
      <c r="N9177" s="13">
        <v>28.018765964611333</v>
      </c>
      <c r="O9177" s="13">
        <v>18.036487599174187</v>
      </c>
      <c r="P9177" s="17">
        <v>21.668462396503362</v>
      </c>
      <c r="Q9177" s="17"/>
      <c r="R9177" s="18">
        <f t="shared" si="287"/>
        <v>16.853440687273263</v>
      </c>
      <c r="S9177">
        <f t="shared" si="288"/>
        <v>26.48348410573346</v>
      </c>
      <c r="T9177" s="3">
        <v>7309.8114136683698</v>
      </c>
      <c r="U9177">
        <v>3505.1377405791623</v>
      </c>
      <c r="V9177">
        <v>-1.3388853403739631</v>
      </c>
      <c r="Y9177">
        <v>1727.4832922977016</v>
      </c>
      <c r="Z9177">
        <v>9244.1809580356203</v>
      </c>
    </row>
    <row r="9178" spans="1:26" ht="92.25" x14ac:dyDescent="1.35">
      <c r="A9178" t="s">
        <v>9178</v>
      </c>
      <c r="B9178" s="11">
        <v>19841</v>
      </c>
      <c r="C9178" s="11">
        <v>18450</v>
      </c>
      <c r="D9178" s="11">
        <v>11104</v>
      </c>
      <c r="E9178" s="11">
        <v>3482</v>
      </c>
      <c r="F9178" s="11">
        <v>9647</v>
      </c>
      <c r="G9178" s="11">
        <v>8197</v>
      </c>
      <c r="H9178" s="11">
        <v>10804</v>
      </c>
      <c r="I9178" s="13">
        <v>6.9342949612390772</v>
      </c>
      <c r="J9178" s="13">
        <v>11.583228503263012</v>
      </c>
      <c r="K9178" s="13">
        <v>-0.60437862546742416</v>
      </c>
      <c r="L9178" s="13">
        <v>4.5644230922845708</v>
      </c>
      <c r="M9178" s="13">
        <v>9.2689003756589994</v>
      </c>
      <c r="N9178" s="13">
        <v>5.7111768291772407</v>
      </c>
      <c r="O9178" s="13">
        <v>11.40336183890345</v>
      </c>
      <c r="P9178" s="17">
        <v>6.9801438535798468</v>
      </c>
      <c r="Q9178" s="17"/>
      <c r="R9178" s="18">
        <f t="shared" si="287"/>
        <v>2.1651221443497484</v>
      </c>
      <c r="S9178">
        <f t="shared" si="288"/>
        <v>11.795165562809945</v>
      </c>
      <c r="T9178" s="3">
        <v>7175.5129332436754</v>
      </c>
      <c r="U9178">
        <v>3730.8170306470415</v>
      </c>
      <c r="V9178">
        <v>-1.8857554096030071</v>
      </c>
      <c r="Y9178">
        <v>2148.7334887381799</v>
      </c>
      <c r="Z9178">
        <v>9527.3316855304492</v>
      </c>
    </row>
    <row r="9179" spans="1:26" ht="92.25" x14ac:dyDescent="1.35">
      <c r="A9179" t="s">
        <v>9179</v>
      </c>
      <c r="B9179" s="11">
        <v>13853</v>
      </c>
      <c r="C9179" s="11">
        <v>18658</v>
      </c>
      <c r="D9179" s="11">
        <v>13212</v>
      </c>
      <c r="E9179" s="11">
        <v>6242</v>
      </c>
      <c r="F9179" s="11">
        <v>17270</v>
      </c>
      <c r="G9179" s="11">
        <v>13381</v>
      </c>
      <c r="H9179" s="11">
        <v>6050</v>
      </c>
      <c r="I9179" s="13">
        <v>9.0794695347079273</v>
      </c>
      <c r="J9179" s="13">
        <v>21.34056664727753</v>
      </c>
      <c r="K9179" s="13">
        <v>9.0745837798003173</v>
      </c>
      <c r="L9179" s="13">
        <v>15.516087866940719</v>
      </c>
      <c r="M9179" s="13">
        <v>11.135065372764199</v>
      </c>
      <c r="N9179" s="13">
        <v>14.930137230701412</v>
      </c>
      <c r="O9179" s="13">
        <v>12.672327088189224</v>
      </c>
      <c r="P9179" s="17">
        <v>13.392605360054475</v>
      </c>
      <c r="Q9179" s="17"/>
      <c r="R9179" s="18">
        <f t="shared" si="287"/>
        <v>8.5775836508243763</v>
      </c>
      <c r="S9179">
        <f t="shared" si="288"/>
        <v>18.207627069284573</v>
      </c>
      <c r="T9179" s="3">
        <v>7353.5980768613827</v>
      </c>
      <c r="U9179">
        <v>4058.7998628060541</v>
      </c>
      <c r="V9179">
        <v>0.22923131837160327</v>
      </c>
      <c r="Y9179">
        <v>2569.0285860821955</v>
      </c>
      <c r="Z9179">
        <v>10130.752188932247</v>
      </c>
    </row>
    <row r="9180" spans="1:26" ht="92.25" x14ac:dyDescent="1.35">
      <c r="A9180" t="s">
        <v>9180</v>
      </c>
      <c r="B9180" s="11">
        <v>14751</v>
      </c>
      <c r="C9180" s="11">
        <v>9342</v>
      </c>
      <c r="D9180" s="11">
        <v>1970</v>
      </c>
      <c r="E9180" s="11">
        <v>17132</v>
      </c>
      <c r="F9180" s="11">
        <v>12628</v>
      </c>
      <c r="G9180" s="11">
        <v>16172</v>
      </c>
      <c r="H9180" s="11">
        <v>1193</v>
      </c>
      <c r="I9180" s="13">
        <v>10.131135031942748</v>
      </c>
      <c r="J9180" s="13">
        <v>9.9984281390302048</v>
      </c>
      <c r="K9180" s="13">
        <v>14.013504257220697</v>
      </c>
      <c r="L9180" s="13">
        <v>17.845277904394504</v>
      </c>
      <c r="M9180" s="13">
        <v>12.593591958816795</v>
      </c>
      <c r="N9180" s="13">
        <v>26.347234321929268</v>
      </c>
      <c r="O9180" s="13">
        <v>22.519233478395719</v>
      </c>
      <c r="P9180" s="17">
        <v>16.206915013104275</v>
      </c>
      <c r="Q9180" s="17"/>
      <c r="R9180" s="18">
        <f t="shared" si="287"/>
        <v>11.391893303874177</v>
      </c>
      <c r="S9180">
        <f t="shared" si="288"/>
        <v>21.021936722334374</v>
      </c>
      <c r="T9180" s="3">
        <v>7012.7250945431933</v>
      </c>
      <c r="U9180">
        <v>3351.8855844752543</v>
      </c>
      <c r="V9180">
        <v>-0.69204816099954769</v>
      </c>
      <c r="Y9180">
        <v>1641.0616451097617</v>
      </c>
      <c r="Z9180">
        <v>8852.2646933921242</v>
      </c>
    </row>
    <row r="9181" spans="1:26" ht="92.25" x14ac:dyDescent="1.35">
      <c r="A9181" t="s">
        <v>9181</v>
      </c>
      <c r="B9181" s="11">
        <v>13852</v>
      </c>
      <c r="C9181" s="11">
        <v>3906</v>
      </c>
      <c r="D9181" s="11">
        <v>13335</v>
      </c>
      <c r="E9181" s="11">
        <v>12523</v>
      </c>
      <c r="F9181" s="11">
        <v>12628</v>
      </c>
      <c r="G9181" s="11">
        <v>1975</v>
      </c>
      <c r="H9181" s="11">
        <v>10605</v>
      </c>
      <c r="I9181" s="13">
        <v>8.1836638074093795</v>
      </c>
      <c r="J9181" s="13">
        <v>3.437198694419564</v>
      </c>
      <c r="K9181" s="13">
        <v>8.7260533221229899</v>
      </c>
      <c r="L9181" s="13">
        <v>20.958646174765057</v>
      </c>
      <c r="M9181" s="13">
        <v>12.593591958816795</v>
      </c>
      <c r="N9181" s="13">
        <v>10.605238933146044</v>
      </c>
      <c r="O9181" s="13">
        <v>25.183794076086919</v>
      </c>
      <c r="P9181" s="17">
        <v>12.812598138109536</v>
      </c>
      <c r="Q9181" s="17"/>
      <c r="R9181" s="18">
        <f t="shared" si="287"/>
        <v>7.9975764288794373</v>
      </c>
      <c r="S9181">
        <f t="shared" si="288"/>
        <v>17.627619847339634</v>
      </c>
      <c r="T9181" s="3">
        <v>6056.247994754749</v>
      </c>
      <c r="U9181">
        <v>3151.5849207407969</v>
      </c>
      <c r="V9181">
        <v>-0.38379312172764912</v>
      </c>
      <c r="Y9181">
        <v>1820.241587396597</v>
      </c>
      <c r="Z9181">
        <v>8047.8968016174567</v>
      </c>
    </row>
    <row r="9182" spans="1:26" ht="92.25" x14ac:dyDescent="1.35">
      <c r="A9182" t="s">
        <v>9182</v>
      </c>
      <c r="B9182" s="11">
        <v>7420</v>
      </c>
      <c r="C9182" s="11">
        <v>6708</v>
      </c>
      <c r="D9182" s="11">
        <v>5512</v>
      </c>
      <c r="E9182" s="11">
        <v>16809</v>
      </c>
      <c r="F9182" s="11">
        <v>10775</v>
      </c>
      <c r="G9182" s="11">
        <v>12128</v>
      </c>
      <c r="H9182" s="11">
        <v>6607</v>
      </c>
      <c r="I9182" s="13">
        <v>10.498802046397799</v>
      </c>
      <c r="J9182" s="13">
        <v>22.930146227874417</v>
      </c>
      <c r="K9182" s="13">
        <v>0.55726549982403384</v>
      </c>
      <c r="L9182" s="13">
        <v>26.454532000673474</v>
      </c>
      <c r="M9182" s="13">
        <v>8.7877405106914246</v>
      </c>
      <c r="N9182" s="13">
        <v>12.600181226418865</v>
      </c>
      <c r="O9182" s="13">
        <v>19.865656212358569</v>
      </c>
      <c r="P9182" s="17">
        <v>14.527760532034083</v>
      </c>
      <c r="Q9182" s="17"/>
      <c r="R9182" s="18">
        <f t="shared" si="287"/>
        <v>9.7127388228039848</v>
      </c>
      <c r="S9182">
        <f t="shared" si="288"/>
        <v>19.342782241264182</v>
      </c>
      <c r="T9182" s="3">
        <v>5592.5264621206406</v>
      </c>
      <c r="U9182">
        <v>3021.0106708375079</v>
      </c>
      <c r="V9182">
        <v>-1.2992632036912255</v>
      </c>
      <c r="Y9182">
        <v>1854.8873263317605</v>
      </c>
      <c r="Z9182">
        <v>7605.6965092876417</v>
      </c>
    </row>
    <row r="9183" spans="1:26" ht="92.25" x14ac:dyDescent="1.35">
      <c r="A9183" t="s">
        <v>9183</v>
      </c>
      <c r="B9183" s="11">
        <v>4372</v>
      </c>
      <c r="C9183" s="11">
        <v>11477</v>
      </c>
      <c r="D9183" s="11">
        <v>9679</v>
      </c>
      <c r="E9183" s="11">
        <v>19923</v>
      </c>
      <c r="F9183" s="11">
        <v>6440</v>
      </c>
      <c r="G9183" s="11">
        <v>13679</v>
      </c>
      <c r="H9183" s="11">
        <v>2288</v>
      </c>
      <c r="I9183" s="13">
        <v>15.457928193883856</v>
      </c>
      <c r="J9183" s="13">
        <v>15.403059291058085</v>
      </c>
      <c r="K9183" s="13">
        <v>12.175365606632894</v>
      </c>
      <c r="L9183" s="13">
        <v>5.1808993315599174</v>
      </c>
      <c r="M9183" s="13">
        <v>19.475605700569581</v>
      </c>
      <c r="N9183" s="13">
        <v>32.620792695854654</v>
      </c>
      <c r="O9183" s="13">
        <v>8.3195323009489108</v>
      </c>
      <c r="P9183" s="17">
        <v>15.519026160072555</v>
      </c>
      <c r="Q9183" s="17"/>
      <c r="R9183" s="18">
        <f t="shared" si="287"/>
        <v>10.704004450842456</v>
      </c>
      <c r="S9183">
        <f t="shared" si="288"/>
        <v>20.334047869302651</v>
      </c>
      <c r="T9183" s="3">
        <v>6467.3832087232749</v>
      </c>
      <c r="U9183">
        <v>3108.2477605189761</v>
      </c>
      <c r="V9183">
        <v>-0.35178800317225978</v>
      </c>
      <c r="Y9183">
        <v>1541.2228924856154</v>
      </c>
      <c r="Z9183">
        <v>8191.6494927591011</v>
      </c>
    </row>
    <row r="9184" spans="1:26" ht="92.25" x14ac:dyDescent="1.35">
      <c r="A9184" t="s">
        <v>9184</v>
      </c>
      <c r="B9184" s="11">
        <v>13885</v>
      </c>
      <c r="C9184" s="11">
        <v>14138</v>
      </c>
      <c r="D9184" s="11">
        <v>13076</v>
      </c>
      <c r="E9184" s="11">
        <v>9331</v>
      </c>
      <c r="F9184" s="11">
        <v>10419</v>
      </c>
      <c r="G9184" s="11">
        <v>11042</v>
      </c>
      <c r="H9184" s="11">
        <v>19982</v>
      </c>
      <c r="I9184" s="13">
        <v>33.071256673829481</v>
      </c>
      <c r="J9184" s="13">
        <v>20.449868093922028</v>
      </c>
      <c r="K9184" s="13">
        <v>10.215071986497726</v>
      </c>
      <c r="L9184" s="13">
        <v>14.951321822606646</v>
      </c>
      <c r="M9184" s="13">
        <v>16.130149307354262</v>
      </c>
      <c r="N9184" s="13">
        <v>14.722027289634701</v>
      </c>
      <c r="O9184" s="13">
        <v>14.365107318622911</v>
      </c>
      <c r="P9184" s="17">
        <v>17.700686070352535</v>
      </c>
      <c r="Q9184" s="17"/>
      <c r="R9184" s="18">
        <f t="shared" si="287"/>
        <v>12.885664361122437</v>
      </c>
      <c r="S9184">
        <f t="shared" si="288"/>
        <v>22.515707779582634</v>
      </c>
      <c r="T9184" s="3">
        <v>7200.8475269709897</v>
      </c>
      <c r="U9184">
        <v>4207.263307942254</v>
      </c>
      <c r="V9184">
        <v>-0.11149722922709771</v>
      </c>
      <c r="Y9184">
        <v>2879.2610553379759</v>
      </c>
      <c r="Z9184">
        <v>10283.91087928665</v>
      </c>
    </row>
    <row r="9185" spans="1:26" ht="92.25" x14ac:dyDescent="1.35">
      <c r="A9185" t="s">
        <v>9185</v>
      </c>
      <c r="B9185" s="11">
        <v>17325</v>
      </c>
      <c r="C9185" s="11">
        <v>3169</v>
      </c>
      <c r="D9185" s="11">
        <v>19842</v>
      </c>
      <c r="E9185" s="11">
        <v>6585</v>
      </c>
      <c r="F9185" s="11">
        <v>16271</v>
      </c>
      <c r="G9185" s="11">
        <v>15315</v>
      </c>
      <c r="H9185" s="11">
        <v>5715</v>
      </c>
      <c r="I9185" s="13">
        <v>10.409828426262884</v>
      </c>
      <c r="J9185" s="13">
        <v>25.466721589223233</v>
      </c>
      <c r="K9185" s="13">
        <v>24.353679453081831</v>
      </c>
      <c r="L9185" s="13">
        <v>21.485740508180402</v>
      </c>
      <c r="M9185" s="13">
        <v>16.987584925857572</v>
      </c>
      <c r="N9185" s="13">
        <v>27.981662387407692</v>
      </c>
      <c r="O9185" s="13">
        <v>11.928666373919302</v>
      </c>
      <c r="P9185" s="17">
        <v>19.801983380561847</v>
      </c>
      <c r="Q9185" s="17"/>
      <c r="R9185" s="18">
        <f t="shared" si="287"/>
        <v>14.986961671331748</v>
      </c>
      <c r="S9185">
        <f t="shared" si="288"/>
        <v>24.617005089791945</v>
      </c>
      <c r="T9185" s="3">
        <v>7690.8811129617143</v>
      </c>
      <c r="U9185">
        <v>3858.588939519158</v>
      </c>
      <c r="V9185">
        <v>0.82563929026946425</v>
      </c>
      <c r="Y9185">
        <v>2083.1601605416126</v>
      </c>
      <c r="Z9185">
        <v>9991.7127671341914</v>
      </c>
    </row>
    <row r="9186" spans="1:26" ht="92.25" x14ac:dyDescent="1.35">
      <c r="A9186" t="s">
        <v>9186</v>
      </c>
      <c r="B9186" s="11">
        <v>6074</v>
      </c>
      <c r="C9186" s="11">
        <v>10035</v>
      </c>
      <c r="D9186" s="11">
        <v>5191</v>
      </c>
      <c r="E9186" s="11">
        <v>4854</v>
      </c>
      <c r="F9186" s="11">
        <v>5985</v>
      </c>
      <c r="G9186" s="11">
        <v>19601</v>
      </c>
      <c r="H9186" s="11">
        <v>13375</v>
      </c>
      <c r="I9186" s="13">
        <v>25.486674599090748</v>
      </c>
      <c r="J9186" s="13">
        <v>12.58597918574311</v>
      </c>
      <c r="K9186" s="13">
        <v>7.6579605616282818</v>
      </c>
      <c r="L9186" s="13">
        <v>3.6247436210663686</v>
      </c>
      <c r="M9186" s="13">
        <v>9.4727516443297812</v>
      </c>
      <c r="N9186" s="13">
        <v>13.971473666154798</v>
      </c>
      <c r="O9186" s="13">
        <v>7.5277063664347601</v>
      </c>
      <c r="P9186" s="17">
        <v>11.475327092063978</v>
      </c>
      <c r="Q9186" s="17"/>
      <c r="R9186" s="18">
        <f t="shared" si="287"/>
        <v>6.6603053828338794</v>
      </c>
      <c r="S9186">
        <f t="shared" si="288"/>
        <v>16.290348801294076</v>
      </c>
      <c r="T9186" s="3">
        <v>6090.7921706036423</v>
      </c>
      <c r="U9186">
        <v>2979.6336853933567</v>
      </c>
      <c r="V9186">
        <v>0.13184376257413533</v>
      </c>
      <c r="Y9186">
        <v>1534.1294722080661</v>
      </c>
      <c r="Z9186">
        <v>7797.3065503011858</v>
      </c>
    </row>
    <row r="9187" spans="1:26" ht="92.25" x14ac:dyDescent="1.35">
      <c r="A9187" t="s">
        <v>9187</v>
      </c>
      <c r="B9187" s="11">
        <v>5524</v>
      </c>
      <c r="C9187" s="11">
        <v>14329</v>
      </c>
      <c r="D9187" s="11">
        <v>19964</v>
      </c>
      <c r="E9187" s="11">
        <v>2970</v>
      </c>
      <c r="F9187" s="11">
        <v>12759</v>
      </c>
      <c r="G9187" s="11">
        <v>9102</v>
      </c>
      <c r="H9187" s="11">
        <v>4850</v>
      </c>
      <c r="I9187" s="13">
        <v>14.626237946691287</v>
      </c>
      <c r="J9187" s="13">
        <v>14.483219095818322</v>
      </c>
      <c r="K9187" s="13">
        <v>24.084065142754227</v>
      </c>
      <c r="L9187" s="13">
        <v>29.946017057595277</v>
      </c>
      <c r="M9187" s="13">
        <v>-1.5260584980578944</v>
      </c>
      <c r="N9187" s="13">
        <v>20.763901341661807</v>
      </c>
      <c r="O9187" s="13">
        <v>25.816374777363968</v>
      </c>
      <c r="P9187" s="17">
        <v>18.313393837689571</v>
      </c>
      <c r="Q9187" s="17"/>
      <c r="R9187" s="18">
        <f t="shared" si="287"/>
        <v>13.498372128459472</v>
      </c>
      <c r="S9187">
        <f t="shared" si="288"/>
        <v>23.128415546919669</v>
      </c>
      <c r="T9187" s="3">
        <v>6590.6168209533589</v>
      </c>
      <c r="U9187">
        <v>3183.4520604762461</v>
      </c>
      <c r="V9187">
        <v>0.12289774531382136</v>
      </c>
      <c r="Y9187">
        <v>1595.2277913476273</v>
      </c>
      <c r="Z9187">
        <v>8372.3758284639625</v>
      </c>
    </row>
    <row r="9188" spans="1:26" ht="92.25" x14ac:dyDescent="1.35">
      <c r="A9188" t="s">
        <v>9188</v>
      </c>
      <c r="B9188" s="11">
        <v>9100</v>
      </c>
      <c r="C9188" s="11">
        <v>5720</v>
      </c>
      <c r="D9188" s="11">
        <v>18763</v>
      </c>
      <c r="E9188" s="11">
        <v>18539</v>
      </c>
      <c r="F9188" s="11">
        <v>10507</v>
      </c>
      <c r="G9188" s="11">
        <v>8199</v>
      </c>
      <c r="H9188" s="11">
        <v>17981</v>
      </c>
      <c r="I9188" s="13">
        <v>10.526845602754127</v>
      </c>
      <c r="J9188" s="13">
        <v>17.090401252026794</v>
      </c>
      <c r="K9188" s="13">
        <v>21.400260178890587</v>
      </c>
      <c r="L9188" s="13">
        <v>23.842986077011741</v>
      </c>
      <c r="M9188" s="13">
        <v>19.166290720041225</v>
      </c>
      <c r="N9188" s="13">
        <v>17.411339430942544</v>
      </c>
      <c r="O9188" s="13">
        <v>7.8545351929862726</v>
      </c>
      <c r="P9188" s="17">
        <v>16.756094064950471</v>
      </c>
      <c r="Q9188" s="17"/>
      <c r="R9188" s="18">
        <f t="shared" si="287"/>
        <v>11.941072355720372</v>
      </c>
      <c r="S9188">
        <f t="shared" si="288"/>
        <v>21.571115774180569</v>
      </c>
      <c r="T9188" s="3">
        <v>7572.9728979199481</v>
      </c>
      <c r="U9188">
        <v>4066.6911837768012</v>
      </c>
      <c r="V9188">
        <v>-8.5207148003973998E-2</v>
      </c>
      <c r="Y9188">
        <v>2468.5521258925783</v>
      </c>
      <c r="Z9188">
        <v>10255.859415113693</v>
      </c>
    </row>
    <row r="9189" spans="1:26" ht="92.25" x14ac:dyDescent="1.35">
      <c r="A9189" t="s">
        <v>9189</v>
      </c>
      <c r="B9189" s="11">
        <v>18864</v>
      </c>
      <c r="C9189" s="11">
        <v>11324</v>
      </c>
      <c r="D9189" s="11">
        <v>14355</v>
      </c>
      <c r="E9189" s="11">
        <v>7329</v>
      </c>
      <c r="F9189" s="11">
        <v>11005</v>
      </c>
      <c r="G9189" s="11">
        <v>7746</v>
      </c>
      <c r="H9189" s="11">
        <v>1555</v>
      </c>
      <c r="I9189" s="13">
        <v>14.333065011356267</v>
      </c>
      <c r="J9189" s="13">
        <v>6.4655125667296538</v>
      </c>
      <c r="K9189" s="13">
        <v>12.957231584181214</v>
      </c>
      <c r="L9189" s="13">
        <v>17.216662558156379</v>
      </c>
      <c r="M9189" s="13">
        <v>17.292913909688107</v>
      </c>
      <c r="N9189" s="13">
        <v>7.445175500882149</v>
      </c>
      <c r="O9189" s="13">
        <v>13.085356847874023</v>
      </c>
      <c r="P9189" s="17">
        <v>12.685131139838257</v>
      </c>
      <c r="Q9189" s="17"/>
      <c r="R9189" s="18">
        <f t="shared" si="287"/>
        <v>7.8701094306081583</v>
      </c>
      <c r="S9189">
        <f t="shared" si="288"/>
        <v>17.500152849068357</v>
      </c>
      <c r="T9189" s="3">
        <v>6522.0388649142296</v>
      </c>
      <c r="U9189">
        <v>3303.7813970068137</v>
      </c>
      <c r="V9189">
        <v>-0.33361516216245946</v>
      </c>
      <c r="Y9189">
        <v>1818.2760561231771</v>
      </c>
      <c r="Z9189">
        <v>8524.905206648742</v>
      </c>
    </row>
    <row r="9190" spans="1:26" ht="92.25" x14ac:dyDescent="1.35">
      <c r="A9190" t="s">
        <v>9190</v>
      </c>
      <c r="B9190" s="11">
        <v>19615</v>
      </c>
      <c r="C9190" s="11">
        <v>1433</v>
      </c>
      <c r="D9190" s="11">
        <v>902</v>
      </c>
      <c r="E9190" s="11">
        <v>7883</v>
      </c>
      <c r="F9190" s="11">
        <v>6758</v>
      </c>
      <c r="G9190" s="11">
        <v>5159</v>
      </c>
      <c r="H9190" s="11">
        <v>15352</v>
      </c>
      <c r="I9190" s="13">
        <v>5.4410890577391466</v>
      </c>
      <c r="J9190" s="13">
        <v>24.795396732544198</v>
      </c>
      <c r="K9190" s="13">
        <v>5.0092398248637178</v>
      </c>
      <c r="L9190" s="13">
        <v>18.665548439296344</v>
      </c>
      <c r="M9190" s="13">
        <v>10.552704168942483</v>
      </c>
      <c r="N9190" s="13">
        <v>20.786066809154686</v>
      </c>
      <c r="O9190" s="13">
        <v>12.293417300503313</v>
      </c>
      <c r="P9190" s="17">
        <v>13.934780333291984</v>
      </c>
      <c r="Q9190" s="17"/>
      <c r="R9190" s="18">
        <f t="shared" si="287"/>
        <v>9.1197586240618858</v>
      </c>
      <c r="S9190">
        <f t="shared" si="288"/>
        <v>18.749802042522084</v>
      </c>
      <c r="T9190" s="3">
        <v>6341.2953435727295</v>
      </c>
      <c r="U9190">
        <v>2615.2353571563131</v>
      </c>
      <c r="V9190">
        <v>-1.462890395487193</v>
      </c>
      <c r="Y9190">
        <v>836.64425856381649</v>
      </c>
      <c r="Z9190">
        <v>7357.4143864578928</v>
      </c>
    </row>
    <row r="9191" spans="1:26" ht="92.25" x14ac:dyDescent="1.35">
      <c r="A9191" t="s">
        <v>9191</v>
      </c>
      <c r="B9191" s="11">
        <v>1516</v>
      </c>
      <c r="C9191" s="11">
        <v>4546</v>
      </c>
      <c r="D9191" s="11">
        <v>9852</v>
      </c>
      <c r="E9191" s="11">
        <v>13036</v>
      </c>
      <c r="F9191" s="11">
        <v>19522</v>
      </c>
      <c r="G9191" s="11">
        <v>18399</v>
      </c>
      <c r="H9191" s="11">
        <v>19418</v>
      </c>
      <c r="I9191" s="13">
        <v>10.427666127465166</v>
      </c>
      <c r="J9191" s="13">
        <v>18.484266260249004</v>
      </c>
      <c r="K9191" s="13">
        <v>13.986768114047125</v>
      </c>
      <c r="L9191" s="13">
        <v>11.800303637462182</v>
      </c>
      <c r="M9191" s="13">
        <v>23.76445007435624</v>
      </c>
      <c r="N9191" s="13">
        <v>13.131707699004776</v>
      </c>
      <c r="O9191" s="13">
        <v>11.876871525843999</v>
      </c>
      <c r="P9191" s="17">
        <v>14.781719062632643</v>
      </c>
      <c r="Q9191" s="17"/>
      <c r="R9191" s="18">
        <f t="shared" si="287"/>
        <v>9.9666973534025445</v>
      </c>
      <c r="S9191">
        <f t="shared" si="288"/>
        <v>19.596740771862741</v>
      </c>
      <c r="T9191" s="3">
        <v>8092.6565834393032</v>
      </c>
      <c r="U9191">
        <v>3952.2083192550981</v>
      </c>
      <c r="V9191">
        <v>-1.2911232261103578</v>
      </c>
      <c r="Y9191">
        <v>2022.69141983996</v>
      </c>
      <c r="Z9191">
        <v>10344.390764451335</v>
      </c>
    </row>
    <row r="9192" spans="1:26" ht="92.25" x14ac:dyDescent="1.35">
      <c r="A9192" t="s">
        <v>9192</v>
      </c>
      <c r="B9192" s="11">
        <v>9169</v>
      </c>
      <c r="C9192" s="11">
        <v>9750</v>
      </c>
      <c r="D9192" s="11">
        <v>14254</v>
      </c>
      <c r="E9192" s="11">
        <v>8277</v>
      </c>
      <c r="F9192" s="11">
        <v>11325</v>
      </c>
      <c r="G9192" s="11">
        <v>13109</v>
      </c>
      <c r="H9192" s="11">
        <v>5222</v>
      </c>
      <c r="I9192" s="13">
        <v>14.582067322504891</v>
      </c>
      <c r="J9192" s="13">
        <v>25.014592824581378</v>
      </c>
      <c r="K9192" s="13">
        <v>12.382327177800844</v>
      </c>
      <c r="L9192" s="13">
        <v>12.644920050991805</v>
      </c>
      <c r="M9192" s="13">
        <v>9.1816378296362053</v>
      </c>
      <c r="N9192" s="13">
        <v>9.3310715888706923</v>
      </c>
      <c r="O9192" s="13">
        <v>25.724225541256626</v>
      </c>
      <c r="P9192" s="17">
        <v>15.551548905091778</v>
      </c>
      <c r="Q9192" s="17"/>
      <c r="R9192" s="18">
        <f t="shared" si="287"/>
        <v>10.736527195861679</v>
      </c>
      <c r="S9192">
        <f t="shared" si="288"/>
        <v>20.366570614321876</v>
      </c>
      <c r="T9192" s="3">
        <v>5646.6595224324064</v>
      </c>
      <c r="U9192">
        <v>3255.995680002241</v>
      </c>
      <c r="V9192">
        <v>-2.5529516278766096</v>
      </c>
      <c r="Y9192">
        <v>2193.7779328251836</v>
      </c>
      <c r="Z9192">
        <v>8000.2522793615972</v>
      </c>
    </row>
    <row r="9193" spans="1:26" ht="92.25" x14ac:dyDescent="1.35">
      <c r="A9193" t="s">
        <v>9193</v>
      </c>
      <c r="B9193" s="11">
        <v>2292</v>
      </c>
      <c r="C9193" s="11">
        <v>1777</v>
      </c>
      <c r="D9193" s="11">
        <v>9763</v>
      </c>
      <c r="E9193" s="11">
        <v>11051</v>
      </c>
      <c r="F9193" s="11">
        <v>6860</v>
      </c>
      <c r="G9193" s="11">
        <v>4695</v>
      </c>
      <c r="H9193" s="11">
        <v>10175</v>
      </c>
      <c r="I9193" s="13">
        <v>22.293018689869491</v>
      </c>
      <c r="J9193" s="13">
        <v>18.563643744148521</v>
      </c>
      <c r="K9193" s="13">
        <v>15.652717783417517</v>
      </c>
      <c r="L9193" s="13">
        <v>10.213503676798432</v>
      </c>
      <c r="M9193" s="13">
        <v>6.6620376486525021</v>
      </c>
      <c r="N9193" s="13">
        <v>16.119606970692569</v>
      </c>
      <c r="O9193" s="13">
        <v>2.3942000104674239</v>
      </c>
      <c r="P9193" s="17">
        <v>13.128389789149495</v>
      </c>
      <c r="Q9193" s="17"/>
      <c r="R9193" s="18">
        <f t="shared" si="287"/>
        <v>8.3133680799193961</v>
      </c>
      <c r="S9193">
        <f t="shared" si="288"/>
        <v>17.943411498379593</v>
      </c>
      <c r="T9193" s="3">
        <v>4311.3994836612637</v>
      </c>
      <c r="U9193">
        <v>2134.9059895691826</v>
      </c>
      <c r="V9193">
        <v>0.41103021430899389</v>
      </c>
      <c r="Y9193">
        <v>1130.7043728339095</v>
      </c>
      <c r="Z9193">
        <v>5564.1274258968961</v>
      </c>
    </row>
    <row r="9194" spans="1:26" ht="92.25" x14ac:dyDescent="1.35">
      <c r="A9194" t="s">
        <v>9194</v>
      </c>
      <c r="B9194" s="11">
        <v>2209</v>
      </c>
      <c r="C9194" s="11">
        <v>12270</v>
      </c>
      <c r="D9194" s="11">
        <v>15990</v>
      </c>
      <c r="E9194" s="11">
        <v>17846</v>
      </c>
      <c r="F9194" s="11">
        <v>15603</v>
      </c>
      <c r="G9194" s="11">
        <v>2304</v>
      </c>
      <c r="H9194" s="11">
        <v>2364</v>
      </c>
      <c r="I9194" s="13">
        <v>19.393960421837065</v>
      </c>
      <c r="J9194" s="13">
        <v>16.559380031496332</v>
      </c>
      <c r="K9194" s="13">
        <v>7.273820931090194</v>
      </c>
      <c r="L9194" s="13">
        <v>15.960985453892308</v>
      </c>
      <c r="M9194" s="13">
        <v>18.713229510534461</v>
      </c>
      <c r="N9194" s="13">
        <v>12.889076787455675</v>
      </c>
      <c r="O9194" s="13">
        <v>16.120392676129953</v>
      </c>
      <c r="P9194" s="17">
        <v>15.272977973205142</v>
      </c>
      <c r="Q9194" s="17"/>
      <c r="R9194" s="18">
        <f t="shared" si="287"/>
        <v>10.457956263975044</v>
      </c>
      <c r="S9194">
        <f t="shared" si="288"/>
        <v>20.087999682435239</v>
      </c>
      <c r="T9194" s="3">
        <v>7047.376498778428</v>
      </c>
      <c r="U9194">
        <v>3139.8936008307037</v>
      </c>
      <c r="V9194">
        <v>-1.5123850971576758</v>
      </c>
      <c r="Y9194">
        <v>1292.4058551941494</v>
      </c>
      <c r="Z9194">
        <v>8539.241030571131</v>
      </c>
    </row>
    <row r="9195" spans="1:26" ht="92.25" x14ac:dyDescent="1.35">
      <c r="A9195" t="s">
        <v>9195</v>
      </c>
      <c r="B9195" s="11">
        <v>4792</v>
      </c>
      <c r="C9195" s="11">
        <v>14724</v>
      </c>
      <c r="D9195" s="11">
        <v>19482</v>
      </c>
      <c r="E9195" s="11">
        <v>2976</v>
      </c>
      <c r="F9195" s="11">
        <v>4120</v>
      </c>
      <c r="G9195" s="11">
        <v>10891</v>
      </c>
      <c r="H9195" s="11">
        <v>11009</v>
      </c>
      <c r="I9195" s="13">
        <v>17.045590729567305</v>
      </c>
      <c r="J9195" s="13">
        <v>6.2397000802347993</v>
      </c>
      <c r="K9195" s="13">
        <v>13.839848269630934</v>
      </c>
      <c r="L9195" s="13">
        <v>10.949381057038561</v>
      </c>
      <c r="M9195" s="13">
        <v>18.630903972803811</v>
      </c>
      <c r="N9195" s="13">
        <v>13.783931441675383</v>
      </c>
      <c r="O9195" s="13">
        <v>9.2364081582216748</v>
      </c>
      <c r="P9195" s="17">
        <v>12.817966244167495</v>
      </c>
      <c r="Q9195" s="17"/>
      <c r="R9195" s="18">
        <f t="shared" si="287"/>
        <v>8.0029445349373969</v>
      </c>
      <c r="S9195">
        <f t="shared" si="288"/>
        <v>17.632987953397596</v>
      </c>
      <c r="T9195" s="3">
        <v>6519.6160175503228</v>
      </c>
      <c r="U9195">
        <v>3112.2591325870517</v>
      </c>
      <c r="V9195">
        <v>0.7150742931116838</v>
      </c>
      <c r="Y9195">
        <v>1520.6275699675703</v>
      </c>
      <c r="Z9195">
        <v>8224.7653003874584</v>
      </c>
    </row>
    <row r="9196" spans="1:26" ht="92.25" x14ac:dyDescent="1.35">
      <c r="A9196" t="s">
        <v>9196</v>
      </c>
      <c r="B9196" s="11">
        <v>11613</v>
      </c>
      <c r="C9196" s="11">
        <v>4857</v>
      </c>
      <c r="D9196" s="11">
        <v>16044</v>
      </c>
      <c r="E9196" s="11">
        <v>4910</v>
      </c>
      <c r="F9196" s="11">
        <v>5808</v>
      </c>
      <c r="G9196" s="11">
        <v>13671</v>
      </c>
      <c r="H9196" s="11">
        <v>4095</v>
      </c>
      <c r="I9196" s="13">
        <v>16.782880529002163</v>
      </c>
      <c r="J9196" s="13">
        <v>11.222982340211455</v>
      </c>
      <c r="K9196" s="13">
        <v>17.763500090039081</v>
      </c>
      <c r="L9196" s="13">
        <v>10.213552382636587</v>
      </c>
      <c r="M9196" s="13">
        <v>19.322361019070083</v>
      </c>
      <c r="N9196" s="13">
        <v>13.069995486998405</v>
      </c>
      <c r="O9196" s="13">
        <v>21.847970569174485</v>
      </c>
      <c r="P9196" s="17">
        <v>15.746177488161752</v>
      </c>
      <c r="Q9196" s="17"/>
      <c r="R9196" s="18">
        <f t="shared" si="287"/>
        <v>10.931155778931654</v>
      </c>
      <c r="S9196">
        <f t="shared" si="288"/>
        <v>20.561199197391851</v>
      </c>
      <c r="T9196" s="3">
        <v>5612.492067367456</v>
      </c>
      <c r="U9196">
        <v>2792.9463471062854</v>
      </c>
      <c r="V9196">
        <v>-0.33491005524410866</v>
      </c>
      <c r="Y9196">
        <v>1488.6993828391519</v>
      </c>
      <c r="Z9196">
        <v>7260.0392484434469</v>
      </c>
    </row>
    <row r="9197" spans="1:26" ht="92.25" x14ac:dyDescent="1.35">
      <c r="A9197" t="s">
        <v>9197</v>
      </c>
      <c r="B9197" s="11">
        <v>7721</v>
      </c>
      <c r="C9197" s="11">
        <v>11949</v>
      </c>
      <c r="D9197" s="11">
        <v>3356</v>
      </c>
      <c r="E9197" s="11">
        <v>6670</v>
      </c>
      <c r="F9197" s="11">
        <v>6543</v>
      </c>
      <c r="G9197" s="11">
        <v>16840</v>
      </c>
      <c r="H9197" s="11">
        <v>12213</v>
      </c>
      <c r="I9197" s="13">
        <v>15.412770769301099</v>
      </c>
      <c r="J9197" s="13">
        <v>19.367282965226785</v>
      </c>
      <c r="K9197" s="13">
        <v>19.912392831074936</v>
      </c>
      <c r="L9197" s="13">
        <v>17.177945561296685</v>
      </c>
      <c r="M9197" s="13">
        <v>19.338940653910001</v>
      </c>
      <c r="N9197" s="13">
        <v>24.604961079448479</v>
      </c>
      <c r="O9197" s="13">
        <v>-0.67226622498591304</v>
      </c>
      <c r="P9197" s="17">
        <v>16.448861090753152</v>
      </c>
      <c r="Q9197" s="17"/>
      <c r="R9197" s="18">
        <f t="shared" si="287"/>
        <v>11.633839381523053</v>
      </c>
      <c r="S9197">
        <f t="shared" si="288"/>
        <v>21.26388279998325</v>
      </c>
      <c r="T9197" s="3">
        <v>5729.0688758557535</v>
      </c>
      <c r="U9197">
        <v>2990.7738782119959</v>
      </c>
      <c r="V9197">
        <v>0.32110506253957283</v>
      </c>
      <c r="Y9197">
        <v>1737.4956137304148</v>
      </c>
      <c r="Z9197">
        <v>7628.7117079614363</v>
      </c>
    </row>
    <row r="9198" spans="1:26" ht="92.25" x14ac:dyDescent="1.35">
      <c r="A9198" t="s">
        <v>9198</v>
      </c>
      <c r="B9198" s="11">
        <v>7853</v>
      </c>
      <c r="C9198" s="11">
        <v>10074</v>
      </c>
      <c r="D9198" s="11">
        <v>9654</v>
      </c>
      <c r="E9198" s="11">
        <v>3829</v>
      </c>
      <c r="F9198" s="11">
        <v>6735</v>
      </c>
      <c r="G9198" s="11">
        <v>19788</v>
      </c>
      <c r="H9198" s="11">
        <v>13670</v>
      </c>
      <c r="I9198" s="13">
        <v>15.764898314685233</v>
      </c>
      <c r="J9198" s="13">
        <v>10.740667668199201</v>
      </c>
      <c r="K9198" s="13">
        <v>8.7597688118424841</v>
      </c>
      <c r="L9198" s="13">
        <v>5.2411325556472299</v>
      </c>
      <c r="M9198" s="13">
        <v>28.137376043890391</v>
      </c>
      <c r="N9198" s="13">
        <v>13.503455256776011</v>
      </c>
      <c r="O9198" s="13">
        <v>25.084913150664605</v>
      </c>
      <c r="P9198" s="17">
        <v>15.318887400243593</v>
      </c>
      <c r="Q9198" s="17"/>
      <c r="R9198" s="18">
        <f t="shared" si="287"/>
        <v>10.503865691013495</v>
      </c>
      <c r="S9198">
        <f t="shared" si="288"/>
        <v>20.133909109473692</v>
      </c>
      <c r="T9198" s="3">
        <v>6359.6432316204009</v>
      </c>
      <c r="U9198">
        <v>3279.9149724415947</v>
      </c>
      <c r="V9198">
        <v>0.2899241735576652</v>
      </c>
      <c r="Y9198">
        <v>1864.5254682535488</v>
      </c>
      <c r="Z9198">
        <v>8404.1627760862575</v>
      </c>
    </row>
    <row r="9199" spans="1:26" ht="92.25" x14ac:dyDescent="1.35">
      <c r="A9199" t="s">
        <v>9199</v>
      </c>
      <c r="B9199" s="11">
        <v>14983</v>
      </c>
      <c r="C9199" s="11">
        <v>17348</v>
      </c>
      <c r="D9199" s="11">
        <v>18543</v>
      </c>
      <c r="E9199" s="11">
        <v>15104</v>
      </c>
      <c r="F9199" s="11">
        <v>9911</v>
      </c>
      <c r="G9199" s="11">
        <v>15769</v>
      </c>
      <c r="H9199" s="11">
        <v>17080</v>
      </c>
      <c r="I9199" s="13">
        <v>24.514391961062017</v>
      </c>
      <c r="J9199" s="13">
        <v>35.924945712975024</v>
      </c>
      <c r="K9199" s="13">
        <v>22.242353133601057</v>
      </c>
      <c r="L9199" s="13">
        <v>17.817256316387702</v>
      </c>
      <c r="M9199" s="13">
        <v>20.916647024510134</v>
      </c>
      <c r="N9199" s="13">
        <v>8.4562477924567787</v>
      </c>
      <c r="O9199" s="13">
        <v>13.288991354987484</v>
      </c>
      <c r="P9199" s="17">
        <v>20.451547613711451</v>
      </c>
      <c r="Q9199" s="17"/>
      <c r="R9199" s="18">
        <f t="shared" si="287"/>
        <v>15.636525904481353</v>
      </c>
      <c r="S9199">
        <f t="shared" si="288"/>
        <v>25.26656932294155</v>
      </c>
      <c r="T9199" s="3">
        <v>8261.0362498464401</v>
      </c>
      <c r="U9199">
        <v>4979.5268673156706</v>
      </c>
      <c r="V9199">
        <v>1.3667704479303211</v>
      </c>
      <c r="Y9199">
        <v>3539.3765343034784</v>
      </c>
      <c r="Z9199">
        <v>12034.221118075693</v>
      </c>
    </row>
    <row r="9200" spans="1:26" ht="92.25" x14ac:dyDescent="1.35">
      <c r="A9200" t="s">
        <v>9200</v>
      </c>
      <c r="B9200" s="11">
        <v>10705</v>
      </c>
      <c r="C9200" s="11">
        <v>6705</v>
      </c>
      <c r="D9200" s="11">
        <v>9995</v>
      </c>
      <c r="E9200" s="11">
        <v>43</v>
      </c>
      <c r="F9200" s="11">
        <v>12183</v>
      </c>
      <c r="G9200" s="11">
        <v>8451</v>
      </c>
      <c r="H9200" s="11">
        <v>7478</v>
      </c>
      <c r="I9200" s="13">
        <v>23.441977624831658</v>
      </c>
      <c r="J9200" s="13">
        <v>12.823675104605954</v>
      </c>
      <c r="K9200" s="13">
        <v>10.327377417654137</v>
      </c>
      <c r="L9200" s="13">
        <v>22.243230134350675</v>
      </c>
      <c r="M9200" s="13">
        <v>9.9922788094910935</v>
      </c>
      <c r="N9200" s="13">
        <v>10.295208095217671</v>
      </c>
      <c r="O9200" s="13">
        <v>9.5940119053373145</v>
      </c>
      <c r="P9200" s="17">
        <v>14.102537013069789</v>
      </c>
      <c r="Q9200" s="17"/>
      <c r="R9200" s="18">
        <f t="shared" si="287"/>
        <v>9.2875153038396903</v>
      </c>
      <c r="S9200">
        <f t="shared" si="288"/>
        <v>18.917558722299887</v>
      </c>
      <c r="T9200" s="3">
        <v>4904.3411422980371</v>
      </c>
      <c r="U9200">
        <v>2544.8888647022104</v>
      </c>
      <c r="V9200">
        <v>-1.3212820704211481</v>
      </c>
      <c r="Y9200">
        <v>1465.6716807794178</v>
      </c>
      <c r="Z9200">
        <v>6508.8181492864587</v>
      </c>
    </row>
    <row r="9201" spans="1:26" ht="92.25" x14ac:dyDescent="1.35">
      <c r="A9201" t="s">
        <v>9201</v>
      </c>
      <c r="B9201" s="11">
        <v>2827</v>
      </c>
      <c r="C9201" s="11">
        <v>7892</v>
      </c>
      <c r="D9201" s="11">
        <v>19280</v>
      </c>
      <c r="E9201" s="11">
        <v>8245</v>
      </c>
      <c r="F9201" s="11">
        <v>16455</v>
      </c>
      <c r="G9201" s="11">
        <v>9230</v>
      </c>
      <c r="H9201" s="11">
        <v>8809</v>
      </c>
      <c r="I9201" s="13">
        <v>17.609598201638583</v>
      </c>
      <c r="J9201" s="13">
        <v>12.288852545554484</v>
      </c>
      <c r="K9201" s="13">
        <v>3.6659277929180138</v>
      </c>
      <c r="L9201" s="13">
        <v>14.298815432727837</v>
      </c>
      <c r="M9201" s="13">
        <v>24.386810651790693</v>
      </c>
      <c r="N9201" s="13">
        <v>7.6140934678913128</v>
      </c>
      <c r="O9201" s="13">
        <v>14.242674913887607</v>
      </c>
      <c r="P9201" s="17">
        <v>13.443824715201218</v>
      </c>
      <c r="Q9201" s="17"/>
      <c r="R9201" s="18">
        <f t="shared" si="287"/>
        <v>8.62880300597112</v>
      </c>
      <c r="S9201">
        <f t="shared" si="288"/>
        <v>18.258846424431319</v>
      </c>
      <c r="T9201" s="3">
        <v>6581.5735039621768</v>
      </c>
      <c r="U9201">
        <v>3330.2432044613465</v>
      </c>
      <c r="V9201">
        <v>-0.84057546700933017</v>
      </c>
      <c r="Y9201">
        <v>1828.9631711740331</v>
      </c>
      <c r="Z9201">
        <v>8596.8119424309189</v>
      </c>
    </row>
    <row r="9202" spans="1:26" ht="92.25" x14ac:dyDescent="1.35">
      <c r="A9202" t="s">
        <v>9202</v>
      </c>
      <c r="B9202" s="11">
        <v>8905</v>
      </c>
      <c r="C9202" s="11">
        <v>19252</v>
      </c>
      <c r="D9202" s="11">
        <v>1387</v>
      </c>
      <c r="E9202" s="11">
        <v>10689</v>
      </c>
      <c r="F9202" s="11">
        <v>7445</v>
      </c>
      <c r="G9202" s="11">
        <v>18575</v>
      </c>
      <c r="H9202" s="11">
        <v>16174</v>
      </c>
      <c r="I9202" s="13">
        <v>12.422071637859045</v>
      </c>
      <c r="J9202" s="13">
        <v>20.38833231910035</v>
      </c>
      <c r="K9202" s="13">
        <v>21.949070285295996</v>
      </c>
      <c r="L9202" s="13">
        <v>22.366255672555241</v>
      </c>
      <c r="M9202" s="13">
        <v>25.981454325300049</v>
      </c>
      <c r="N9202" s="13">
        <v>7.9775910890898007</v>
      </c>
      <c r="O9202" s="13">
        <v>2.1684646386831137</v>
      </c>
      <c r="P9202" s="17">
        <v>16.179034281126228</v>
      </c>
      <c r="Q9202" s="17"/>
      <c r="R9202" s="18">
        <f t="shared" si="287"/>
        <v>11.364012571896129</v>
      </c>
      <c r="S9202">
        <f t="shared" si="288"/>
        <v>20.994055990356326</v>
      </c>
      <c r="T9202" s="3">
        <v>7543.1820391245274</v>
      </c>
      <c r="U9202">
        <v>3775.0619767809389</v>
      </c>
      <c r="V9202">
        <v>0.83839950093533844</v>
      </c>
      <c r="Y9202">
        <v>2028.7456645999664</v>
      </c>
      <c r="Z9202">
        <v>9785.4189379627314</v>
      </c>
    </row>
    <row r="9203" spans="1:26" ht="92.25" x14ac:dyDescent="1.35">
      <c r="A9203" t="s">
        <v>9203</v>
      </c>
      <c r="B9203" s="11">
        <v>9208</v>
      </c>
      <c r="C9203" s="11">
        <v>4286</v>
      </c>
      <c r="D9203" s="11">
        <v>11454</v>
      </c>
      <c r="E9203" s="11">
        <v>17868</v>
      </c>
      <c r="F9203" s="11">
        <v>17947</v>
      </c>
      <c r="G9203" s="11">
        <v>12331</v>
      </c>
      <c r="H9203" s="11">
        <v>19008</v>
      </c>
      <c r="I9203" s="13">
        <v>15.920596058998342</v>
      </c>
      <c r="J9203" s="13">
        <v>18.2452216985299</v>
      </c>
      <c r="K9203" s="13">
        <v>22.706770038283391</v>
      </c>
      <c r="L9203" s="13">
        <v>14.030152692671502</v>
      </c>
      <c r="M9203" s="13">
        <v>19.050359675146428</v>
      </c>
      <c r="N9203" s="13">
        <v>7.3934633554921589</v>
      </c>
      <c r="O9203" s="13">
        <v>19.478294563636684</v>
      </c>
      <c r="P9203" s="17">
        <v>16.68926544039406</v>
      </c>
      <c r="Q9203" s="17"/>
      <c r="R9203" s="18">
        <f t="shared" si="287"/>
        <v>11.874243731163961</v>
      </c>
      <c r="S9203">
        <f t="shared" si="288"/>
        <v>21.504287149624158</v>
      </c>
      <c r="T9203" s="3">
        <v>7742.6079231863887</v>
      </c>
      <c r="U9203">
        <v>4218.8695725133539</v>
      </c>
      <c r="V9203">
        <v>-0.90207777247997001</v>
      </c>
      <c r="Y9203">
        <v>2618.827271009151</v>
      </c>
      <c r="Z9203">
        <v>10580.570688098544</v>
      </c>
    </row>
    <row r="9204" spans="1:26" ht="92.25" x14ac:dyDescent="1.35">
      <c r="A9204" t="s">
        <v>9204</v>
      </c>
      <c r="B9204" s="11">
        <v>8615</v>
      </c>
      <c r="C9204" s="11">
        <v>2240</v>
      </c>
      <c r="D9204" s="11">
        <v>9716</v>
      </c>
      <c r="E9204" s="11">
        <v>6309</v>
      </c>
      <c r="F9204" s="11">
        <v>1959</v>
      </c>
      <c r="G9204" s="11">
        <v>6631</v>
      </c>
      <c r="H9204" s="11">
        <v>8516</v>
      </c>
      <c r="I9204" s="13">
        <v>14.095975302010263</v>
      </c>
      <c r="J9204" s="13">
        <v>25.526546717304168</v>
      </c>
      <c r="K9204" s="13">
        <v>28.99341171561106</v>
      </c>
      <c r="L9204" s="13">
        <v>11.899556130079311</v>
      </c>
      <c r="M9204" s="13">
        <v>25.559147568886949</v>
      </c>
      <c r="N9204" s="13">
        <v>22.280841022684957</v>
      </c>
      <c r="O9204" s="13">
        <v>14.175935566822943</v>
      </c>
      <c r="P9204" s="17">
        <v>20.361630574771379</v>
      </c>
      <c r="Q9204" s="17"/>
      <c r="R9204" s="18">
        <f t="shared" si="287"/>
        <v>15.54660886554128</v>
      </c>
      <c r="S9204">
        <f t="shared" si="288"/>
        <v>25.176652284001477</v>
      </c>
      <c r="T9204" s="3">
        <v>3860.5839527754829</v>
      </c>
      <c r="U9204">
        <v>2016.6137960895896</v>
      </c>
      <c r="V9204">
        <v>-0.97418251243652776</v>
      </c>
      <c r="Y9204">
        <v>1177.8821436227574</v>
      </c>
      <c r="Z9204">
        <v>5147.7304398389069</v>
      </c>
    </row>
    <row r="9205" spans="1:26" ht="92.25" x14ac:dyDescent="1.35">
      <c r="A9205" t="s">
        <v>9205</v>
      </c>
      <c r="B9205" s="11">
        <v>4848</v>
      </c>
      <c r="C9205" s="11">
        <v>13753</v>
      </c>
      <c r="D9205" s="11">
        <v>6074</v>
      </c>
      <c r="E9205" s="11">
        <v>1491</v>
      </c>
      <c r="F9205" s="11">
        <v>18574</v>
      </c>
      <c r="G9205" s="11">
        <v>13290</v>
      </c>
      <c r="H9205" s="11">
        <v>4190</v>
      </c>
      <c r="I9205" s="13">
        <v>12.57225823133235</v>
      </c>
      <c r="J9205" s="13">
        <v>15.521227683496884</v>
      </c>
      <c r="K9205" s="13">
        <v>15.275123132431355</v>
      </c>
      <c r="L9205" s="13">
        <v>27.973042096821818</v>
      </c>
      <c r="M9205" s="13">
        <v>17.991222798204426</v>
      </c>
      <c r="N9205" s="13">
        <v>14.385243912059114</v>
      </c>
      <c r="O9205" s="13">
        <v>15.134016430463728</v>
      </c>
      <c r="P9205" s="17">
        <v>16.97887632640138</v>
      </c>
      <c r="Q9205" s="17"/>
      <c r="R9205" s="18">
        <f t="shared" si="287"/>
        <v>12.163854617171282</v>
      </c>
      <c r="S9205">
        <f t="shared" si="288"/>
        <v>21.793898035631479</v>
      </c>
      <c r="T9205" s="3">
        <v>6276.0157247581164</v>
      </c>
      <c r="U9205">
        <v>2850.0497048135953</v>
      </c>
      <c r="V9205">
        <v>-0.56900489653344266</v>
      </c>
      <c r="Y9205">
        <v>1236.6647074617686</v>
      </c>
      <c r="Z9205">
        <v>7690.3076373208114</v>
      </c>
    </row>
    <row r="9206" spans="1:26" ht="92.25" x14ac:dyDescent="1.35">
      <c r="A9206" t="s">
        <v>9206</v>
      </c>
      <c r="B9206" s="11">
        <v>19238</v>
      </c>
      <c r="C9206" s="11">
        <v>5969</v>
      </c>
      <c r="D9206" s="11">
        <v>10582</v>
      </c>
      <c r="E9206" s="11">
        <v>2675</v>
      </c>
      <c r="F9206" s="11">
        <v>9207</v>
      </c>
      <c r="G9206" s="11">
        <v>6663</v>
      </c>
      <c r="H9206" s="11">
        <v>8934</v>
      </c>
      <c r="I9206" s="13">
        <v>9.523477983519161</v>
      </c>
      <c r="J9206" s="13">
        <v>17.760320345106663</v>
      </c>
      <c r="K9206" s="13">
        <v>17.501532683061274</v>
      </c>
      <c r="L9206" s="13">
        <v>9.4691509521697927</v>
      </c>
      <c r="M9206" s="13">
        <v>11.094361306001876</v>
      </c>
      <c r="N9206" s="13">
        <v>23.460715340642935</v>
      </c>
      <c r="O9206" s="13">
        <v>23.377356724147305</v>
      </c>
      <c r="P9206" s="17">
        <v>16.026702190664142</v>
      </c>
      <c r="Q9206" s="17"/>
      <c r="R9206" s="18">
        <f t="shared" si="287"/>
        <v>11.211680481434044</v>
      </c>
      <c r="S9206">
        <f t="shared" si="288"/>
        <v>20.841723899894241</v>
      </c>
      <c r="T9206" s="3">
        <v>5854.0720394722402</v>
      </c>
      <c r="U9206">
        <v>2898.070050845804</v>
      </c>
      <c r="V9206">
        <v>0.94808001449564472</v>
      </c>
      <c r="Y9206">
        <v>1528.5492826866457</v>
      </c>
      <c r="Z9206">
        <v>7548.306447951175</v>
      </c>
    </row>
    <row r="9207" spans="1:26" ht="92.25" x14ac:dyDescent="1.35">
      <c r="A9207" t="s">
        <v>9207</v>
      </c>
      <c r="B9207" s="11">
        <v>16983</v>
      </c>
      <c r="C9207" s="11">
        <v>10315</v>
      </c>
      <c r="D9207" s="11">
        <v>6910</v>
      </c>
      <c r="E9207" s="11">
        <v>2176</v>
      </c>
      <c r="F9207" s="11">
        <v>19554</v>
      </c>
      <c r="G9207" s="11">
        <v>14958</v>
      </c>
      <c r="H9207" s="11">
        <v>17597</v>
      </c>
      <c r="I9207" s="13">
        <v>10.945301732910515</v>
      </c>
      <c r="J9207" s="13">
        <v>19.455107682168226</v>
      </c>
      <c r="K9207" s="13">
        <v>9.3265224880175115</v>
      </c>
      <c r="L9207" s="13">
        <v>15.182438941413045</v>
      </c>
      <c r="M9207" s="13">
        <v>8.4420123882735503</v>
      </c>
      <c r="N9207" s="13">
        <v>24.661141317514755</v>
      </c>
      <c r="O9207" s="13">
        <v>13.29776812206153</v>
      </c>
      <c r="P9207" s="17">
        <v>14.472898953194161</v>
      </c>
      <c r="Q9207" s="17"/>
      <c r="R9207" s="18">
        <f t="shared" si="287"/>
        <v>9.6578772439640623</v>
      </c>
      <c r="S9207">
        <f t="shared" si="288"/>
        <v>19.287920662424259</v>
      </c>
      <c r="T9207" s="3">
        <v>7847.8753591080076</v>
      </c>
      <c r="U9207">
        <v>4051.3324536289306</v>
      </c>
      <c r="V9207">
        <v>0.53311850933823735</v>
      </c>
      <c r="Y9207">
        <v>2303.241476755235</v>
      </c>
      <c r="Z9207">
        <v>10373.231665900976</v>
      </c>
    </row>
    <row r="9208" spans="1:26" ht="92.25" x14ac:dyDescent="1.35">
      <c r="A9208" t="s">
        <v>9208</v>
      </c>
      <c r="B9208" s="11">
        <v>4609</v>
      </c>
      <c r="C9208" s="11">
        <v>17538</v>
      </c>
      <c r="D9208" s="11">
        <v>15512</v>
      </c>
      <c r="E9208" s="11">
        <v>2206</v>
      </c>
      <c r="F9208" s="11">
        <v>6357</v>
      </c>
      <c r="G9208" s="11">
        <v>7592</v>
      </c>
      <c r="H9208" s="11">
        <v>3972</v>
      </c>
      <c r="I9208" s="13">
        <v>19.040197901475576</v>
      </c>
      <c r="J9208" s="13">
        <v>28.736945613976403</v>
      </c>
      <c r="K9208" s="13">
        <v>11.815342776655314</v>
      </c>
      <c r="L9208" s="13">
        <v>32.257255524587251</v>
      </c>
      <c r="M9208" s="13">
        <v>14.912127804085513</v>
      </c>
      <c r="N9208" s="13">
        <v>11.751796091845748</v>
      </c>
      <c r="O9208" s="13">
        <v>16.794675429173989</v>
      </c>
      <c r="P9208" s="17">
        <v>19.329763020257111</v>
      </c>
      <c r="Q9208" s="17"/>
      <c r="R9208" s="18">
        <f t="shared" si="287"/>
        <v>14.514741311027013</v>
      </c>
      <c r="S9208">
        <f t="shared" si="288"/>
        <v>24.14478472948721</v>
      </c>
      <c r="T9208" s="3">
        <v>5865.3359614958517</v>
      </c>
      <c r="U9208">
        <v>2648.2426764764546</v>
      </c>
      <c r="V9208">
        <v>-0.20526272237475496</v>
      </c>
      <c r="Y9208">
        <v>1132.8713867959414</v>
      </c>
      <c r="Z9208">
        <v>7164.2112717218315</v>
      </c>
    </row>
    <row r="9209" spans="1:26" ht="92.25" x14ac:dyDescent="1.35">
      <c r="A9209" t="s">
        <v>9209</v>
      </c>
      <c r="B9209" s="11">
        <v>14986</v>
      </c>
      <c r="C9209" s="11">
        <v>8673</v>
      </c>
      <c r="D9209" s="11">
        <v>10689</v>
      </c>
      <c r="E9209" s="11">
        <v>15911</v>
      </c>
      <c r="F9209" s="11">
        <v>19172</v>
      </c>
      <c r="G9209" s="11">
        <v>5770</v>
      </c>
      <c r="H9209" s="11">
        <v>6262</v>
      </c>
      <c r="I9209" s="13">
        <v>23.443308951245417</v>
      </c>
      <c r="J9209" s="13">
        <v>12.67929734042564</v>
      </c>
      <c r="K9209" s="13">
        <v>22.366255672555241</v>
      </c>
      <c r="L9209" s="13">
        <v>26.288849208485225</v>
      </c>
      <c r="M9209" s="13">
        <v>16.819060616879479</v>
      </c>
      <c r="N9209" s="13">
        <v>19.209548601256788</v>
      </c>
      <c r="O9209" s="13">
        <v>20.878349655771412</v>
      </c>
      <c r="P9209" s="17">
        <v>20.24066714951703</v>
      </c>
      <c r="Q9209" s="17"/>
      <c r="R9209" s="18">
        <f t="shared" si="287"/>
        <v>15.425645440286932</v>
      </c>
      <c r="S9209">
        <f t="shared" si="288"/>
        <v>25.055688858747128</v>
      </c>
      <c r="T9209" s="3">
        <v>6959.6363155215549</v>
      </c>
      <c r="U9209">
        <v>3732.7572245437286</v>
      </c>
      <c r="V9209">
        <v>-0.90518369688652456</v>
      </c>
      <c r="Y9209">
        <v>2262.7546389222712</v>
      </c>
      <c r="Z9209">
        <v>9419.3663607303752</v>
      </c>
    </row>
    <row r="9210" spans="1:26" ht="92.25" x14ac:dyDescent="1.35">
      <c r="A9210" t="s">
        <v>9210</v>
      </c>
      <c r="B9210" s="11">
        <v>8853</v>
      </c>
      <c r="C9210" s="11">
        <v>4126</v>
      </c>
      <c r="D9210" s="11">
        <v>5877</v>
      </c>
      <c r="E9210" s="11">
        <v>8417</v>
      </c>
      <c r="F9210" s="11">
        <v>2274</v>
      </c>
      <c r="G9210" s="11">
        <v>14957</v>
      </c>
      <c r="H9210" s="11">
        <v>3330</v>
      </c>
      <c r="I9210" s="13">
        <v>17.841942709712175</v>
      </c>
      <c r="J9210" s="13">
        <v>27.74702814322335</v>
      </c>
      <c r="K9210" s="13">
        <v>7.6779388927318601</v>
      </c>
      <c r="L9210" s="13">
        <v>14.314318444804954</v>
      </c>
      <c r="M9210" s="13">
        <v>25.639884010414001</v>
      </c>
      <c r="N9210" s="13">
        <v>1.0041375394221195</v>
      </c>
      <c r="O9210" s="13">
        <v>27.349786677360637</v>
      </c>
      <c r="P9210" s="17">
        <v>17.367862345381297</v>
      </c>
      <c r="Q9210" s="17"/>
      <c r="R9210" s="18">
        <f t="shared" si="287"/>
        <v>12.552840636151199</v>
      </c>
      <c r="S9210">
        <f t="shared" si="288"/>
        <v>22.182884054611396</v>
      </c>
      <c r="T9210" s="3">
        <v>4602.765706246053</v>
      </c>
      <c r="U9210">
        <v>2192.3004543582892</v>
      </c>
      <c r="V9210">
        <v>1.1263500709901564</v>
      </c>
      <c r="Y9210">
        <v>1070.4692243937779</v>
      </c>
      <c r="Z9210">
        <v>5803.5049050934704</v>
      </c>
    </row>
    <row r="9211" spans="1:26" ht="92.25" x14ac:dyDescent="1.35">
      <c r="A9211" t="s">
        <v>9211</v>
      </c>
      <c r="B9211" s="11">
        <v>671</v>
      </c>
      <c r="C9211" s="11">
        <v>17666</v>
      </c>
      <c r="D9211" s="11">
        <v>18487</v>
      </c>
      <c r="E9211" s="11">
        <v>16756</v>
      </c>
      <c r="F9211" s="11">
        <v>4876</v>
      </c>
      <c r="G9211" s="11">
        <v>1380</v>
      </c>
      <c r="H9211" s="11">
        <v>12817</v>
      </c>
      <c r="I9211" s="13">
        <v>15.275620152492493</v>
      </c>
      <c r="J9211" s="13">
        <v>16.875087058648084</v>
      </c>
      <c r="K9211" s="13">
        <v>16.276333162197833</v>
      </c>
      <c r="L9211" s="13">
        <v>16.459614000128742</v>
      </c>
      <c r="M9211" s="13">
        <v>14.108253717607337</v>
      </c>
      <c r="N9211" s="13">
        <v>19.855953050057472</v>
      </c>
      <c r="O9211" s="13">
        <v>19.424392463504454</v>
      </c>
      <c r="P9211" s="17">
        <v>16.896464800662347</v>
      </c>
      <c r="Q9211" s="17"/>
      <c r="R9211" s="18">
        <f t="shared" si="287"/>
        <v>12.081443091432249</v>
      </c>
      <c r="S9211">
        <f t="shared" si="288"/>
        <v>21.711486509892445</v>
      </c>
      <c r="T9211" s="3">
        <v>7570.864132288968</v>
      </c>
      <c r="U9211">
        <v>3327.9845202964798</v>
      </c>
      <c r="V9211">
        <v>-0.72887360147433355</v>
      </c>
      <c r="Y9211">
        <v>1316.7931805509102</v>
      </c>
      <c r="Z9211">
        <v>9101.9320207110359</v>
      </c>
    </row>
    <row r="9212" spans="1:26" ht="92.25" x14ac:dyDescent="1.35">
      <c r="A9212" t="s">
        <v>9212</v>
      </c>
      <c r="B9212" s="11">
        <v>6177</v>
      </c>
      <c r="C9212" s="11">
        <v>5264</v>
      </c>
      <c r="D9212" s="11">
        <v>14422</v>
      </c>
      <c r="E9212" s="11">
        <v>14547</v>
      </c>
      <c r="F9212" s="11">
        <v>16027</v>
      </c>
      <c r="G9212" s="11">
        <v>13354</v>
      </c>
      <c r="H9212" s="11">
        <v>18028</v>
      </c>
      <c r="I9212" s="13">
        <v>7.6712509361475059</v>
      </c>
      <c r="J9212" s="13">
        <v>9.2132937691442791</v>
      </c>
      <c r="K9212" s="13">
        <v>5.8748538793791933</v>
      </c>
      <c r="L9212" s="13">
        <v>11.514779611661687</v>
      </c>
      <c r="M9212" s="13">
        <v>17.037441257577477</v>
      </c>
      <c r="N9212" s="13">
        <v>12.618816404929269</v>
      </c>
      <c r="O9212" s="13">
        <v>16.728253498865332</v>
      </c>
      <c r="P9212" s="17">
        <v>11.522669908243534</v>
      </c>
      <c r="Q9212" s="17"/>
      <c r="R9212" s="18">
        <f t="shared" si="287"/>
        <v>6.7076481990134358</v>
      </c>
      <c r="S9212">
        <f t="shared" si="288"/>
        <v>16.337691617473631</v>
      </c>
      <c r="T9212" s="3">
        <v>7295.0693376957588</v>
      </c>
      <c r="U9212">
        <v>4020.3285526610944</v>
      </c>
      <c r="V9212">
        <v>-0.58109776546189096</v>
      </c>
      <c r="Y9212">
        <v>2539.0819710967835</v>
      </c>
      <c r="Z9212">
        <v>10040.620322622541</v>
      </c>
    </row>
    <row r="9213" spans="1:26" ht="92.25" x14ac:dyDescent="1.35">
      <c r="A9213" t="s">
        <v>9213</v>
      </c>
      <c r="B9213" s="11">
        <v>14748</v>
      </c>
      <c r="C9213" s="11">
        <v>16146</v>
      </c>
      <c r="D9213" s="11">
        <v>19223</v>
      </c>
      <c r="E9213" s="11">
        <v>13313</v>
      </c>
      <c r="F9213" s="11">
        <v>6733</v>
      </c>
      <c r="G9213" s="11">
        <v>15557</v>
      </c>
      <c r="H9213" s="11">
        <v>5099</v>
      </c>
      <c r="I9213" s="13">
        <v>19.916496042350111</v>
      </c>
      <c r="J9213" s="13">
        <v>5.4724180505169517</v>
      </c>
      <c r="K9213" s="13">
        <v>18.825126486507759</v>
      </c>
      <c r="L9213" s="13">
        <v>32.580437907155655</v>
      </c>
      <c r="M9213" s="13">
        <v>26.081973489341436</v>
      </c>
      <c r="N9213" s="13">
        <v>12.835197290255218</v>
      </c>
      <c r="O9213" s="13">
        <v>16.611906127241809</v>
      </c>
      <c r="P9213" s="17">
        <v>18.903365056195565</v>
      </c>
      <c r="Q9213" s="17"/>
      <c r="R9213" s="18">
        <f t="shared" si="287"/>
        <v>14.088343346965466</v>
      </c>
      <c r="S9213">
        <f t="shared" si="288"/>
        <v>23.718386765425663</v>
      </c>
      <c r="T9213" s="3">
        <v>7573.3055738563517</v>
      </c>
      <c r="U9213">
        <v>4159.2942584117018</v>
      </c>
      <c r="V9213">
        <v>2.4547262000851333</v>
      </c>
      <c r="Y9213">
        <v>2612.8996385576634</v>
      </c>
      <c r="Z9213">
        <v>10400.549019290187</v>
      </c>
    </row>
    <row r="9214" spans="1:26" ht="92.25" x14ac:dyDescent="1.35">
      <c r="A9214" t="s">
        <v>9214</v>
      </c>
      <c r="B9214" s="11">
        <v>12044</v>
      </c>
      <c r="C9214" s="11">
        <v>18311</v>
      </c>
      <c r="D9214" s="11">
        <v>12449</v>
      </c>
      <c r="E9214" s="11">
        <v>15806</v>
      </c>
      <c r="F9214" s="11">
        <v>13970</v>
      </c>
      <c r="G9214" s="11">
        <v>10503</v>
      </c>
      <c r="H9214" s="11">
        <v>16920</v>
      </c>
      <c r="I9214" s="13">
        <v>12.500672687924114</v>
      </c>
      <c r="J9214" s="13">
        <v>16.15037655193526</v>
      </c>
      <c r="K9214" s="13">
        <v>22.259270919678592</v>
      </c>
      <c r="L9214" s="13">
        <v>18.661403624904306</v>
      </c>
      <c r="M9214" s="13">
        <v>1.5855047107183076</v>
      </c>
      <c r="N9214" s="13">
        <v>17.540241467660106</v>
      </c>
      <c r="O9214" s="13">
        <v>11.594162428120868</v>
      </c>
      <c r="P9214" s="17">
        <v>14.327376055848793</v>
      </c>
      <c r="Q9214" s="17"/>
      <c r="R9214" s="18">
        <f t="shared" si="287"/>
        <v>9.5123543466186948</v>
      </c>
      <c r="S9214">
        <f t="shared" si="288"/>
        <v>19.14239776507889</v>
      </c>
      <c r="T9214" s="3">
        <v>7641.6829972959786</v>
      </c>
      <c r="U9214">
        <v>4578.1691701030177</v>
      </c>
      <c r="V9214">
        <v>2.6107954909093678</v>
      </c>
      <c r="Y9214">
        <v>3231.4494385385437</v>
      </c>
      <c r="Z9214">
        <v>11089.411497679808</v>
      </c>
    </row>
    <row r="9215" spans="1:26" ht="92.25" x14ac:dyDescent="1.35">
      <c r="A9215" t="s">
        <v>9215</v>
      </c>
      <c r="B9215" s="11">
        <v>1014</v>
      </c>
      <c r="C9215" s="11">
        <v>2555</v>
      </c>
      <c r="D9215" s="11">
        <v>19466</v>
      </c>
      <c r="E9215" s="11">
        <v>4343</v>
      </c>
      <c r="F9215" s="11">
        <v>11016</v>
      </c>
      <c r="G9215" s="11">
        <v>17876</v>
      </c>
      <c r="H9215" s="11">
        <v>3106</v>
      </c>
      <c r="I9215" s="13">
        <v>14.322405404941264</v>
      </c>
      <c r="J9215" s="13">
        <v>9.7507750150796788</v>
      </c>
      <c r="K9215" s="13">
        <v>10.567002125220775</v>
      </c>
      <c r="L9215" s="13">
        <v>21.679732888558391</v>
      </c>
      <c r="M9215" s="13">
        <v>19.122794582354963</v>
      </c>
      <c r="N9215" s="13">
        <v>17.922681451870766</v>
      </c>
      <c r="O9215" s="13">
        <v>15.555467408055422</v>
      </c>
      <c r="P9215" s="17">
        <v>15.560122696583038</v>
      </c>
      <c r="Q9215" s="17"/>
      <c r="R9215" s="18">
        <f t="shared" si="287"/>
        <v>10.74510098735294</v>
      </c>
      <c r="S9215">
        <f t="shared" si="288"/>
        <v>20.375144405813138</v>
      </c>
      <c r="T9215" s="3">
        <v>6803.4953712709821</v>
      </c>
      <c r="U9215">
        <v>2720.3325095729297</v>
      </c>
      <c r="V9215">
        <v>1.6997637430904433</v>
      </c>
      <c r="Y9215">
        <v>763.02063968097309</v>
      </c>
      <c r="Z9215">
        <v>7759.072231445256</v>
      </c>
    </row>
    <row r="9216" spans="1:26" ht="92.25" x14ac:dyDescent="1.35">
      <c r="A9216" t="s">
        <v>9216</v>
      </c>
      <c r="B9216" s="11">
        <v>17136</v>
      </c>
      <c r="C9216" s="11">
        <v>6940</v>
      </c>
      <c r="D9216" s="11">
        <v>10891</v>
      </c>
      <c r="E9216" s="11">
        <v>2109</v>
      </c>
      <c r="F9216" s="11">
        <v>1666</v>
      </c>
      <c r="G9216" s="11">
        <v>6195</v>
      </c>
      <c r="H9216" s="11">
        <v>19254</v>
      </c>
      <c r="I9216" s="13">
        <v>15.634584814215044</v>
      </c>
      <c r="J9216" s="13">
        <v>23.832647256953187</v>
      </c>
      <c r="K9216" s="13">
        <v>13.783931441675383</v>
      </c>
      <c r="L9216" s="13">
        <v>18.859239029854056</v>
      </c>
      <c r="M9216" s="13">
        <v>15.099918999107098</v>
      </c>
      <c r="N9216" s="13">
        <v>13.682214883323528</v>
      </c>
      <c r="O9216" s="13">
        <v>10.057679557520011</v>
      </c>
      <c r="P9216" s="17">
        <v>15.850030854664043</v>
      </c>
      <c r="Q9216" s="17"/>
      <c r="R9216" s="18">
        <f t="shared" si="287"/>
        <v>11.035009145433945</v>
      </c>
      <c r="S9216">
        <f t="shared" si="288"/>
        <v>20.665052563894143</v>
      </c>
      <c r="T9216" s="3">
        <v>6679.0899753167623</v>
      </c>
      <c r="U9216">
        <v>2940.4988710656203</v>
      </c>
      <c r="V9216">
        <v>3.6153551263851114E-2</v>
      </c>
      <c r="Y9216">
        <v>1170.5806868462951</v>
      </c>
      <c r="Z9216">
        <v>8038.7058935843197</v>
      </c>
    </row>
    <row r="9217" spans="1:26" ht="92.25" x14ac:dyDescent="1.35">
      <c r="A9217" t="s">
        <v>9217</v>
      </c>
      <c r="B9217" s="11">
        <v>3102</v>
      </c>
      <c r="C9217" s="11">
        <v>5212</v>
      </c>
      <c r="D9217" s="11">
        <v>815</v>
      </c>
      <c r="E9217" s="11">
        <v>5532</v>
      </c>
      <c r="F9217" s="11">
        <v>17469</v>
      </c>
      <c r="G9217" s="11">
        <v>10111</v>
      </c>
      <c r="H9217" s="11">
        <v>2160</v>
      </c>
      <c r="I9217" s="13">
        <v>10.354038085471878</v>
      </c>
      <c r="J9217" s="13">
        <v>12.83671605439115</v>
      </c>
      <c r="K9217" s="13">
        <v>25.236365260180655</v>
      </c>
      <c r="L9217" s="13">
        <v>28.192969278675371</v>
      </c>
      <c r="M9217" s="13">
        <v>19.127079432397242</v>
      </c>
      <c r="N9217" s="13">
        <v>21.032560290824641</v>
      </c>
      <c r="O9217" s="13">
        <v>25.580955916114867</v>
      </c>
      <c r="P9217" s="17">
        <v>20.337240616865113</v>
      </c>
      <c r="Q9217" s="17"/>
      <c r="R9217" s="18">
        <f t="shared" si="287"/>
        <v>15.522218907635015</v>
      </c>
      <c r="S9217">
        <f t="shared" si="288"/>
        <v>25.152262326095212</v>
      </c>
      <c r="T9217" s="3">
        <v>5094.5422440846105</v>
      </c>
      <c r="U9217">
        <v>2036.036106943598</v>
      </c>
      <c r="V9217">
        <v>2.7521309675648808</v>
      </c>
      <c r="Y9217">
        <v>573.75183892144787</v>
      </c>
      <c r="Z9217">
        <v>5812.482584082547</v>
      </c>
    </row>
    <row r="9218" spans="1:26" ht="92.25" x14ac:dyDescent="1.35">
      <c r="A9218" t="s">
        <v>9218</v>
      </c>
      <c r="B9218" s="11">
        <v>12865</v>
      </c>
      <c r="C9218" s="11">
        <v>6975</v>
      </c>
      <c r="D9218" s="11">
        <v>5410</v>
      </c>
      <c r="E9218" s="11">
        <v>18840</v>
      </c>
      <c r="F9218" s="11">
        <v>5629</v>
      </c>
      <c r="G9218" s="11">
        <v>12783</v>
      </c>
      <c r="H9218" s="11">
        <v>8607</v>
      </c>
      <c r="I9218" s="13">
        <v>3.5761185202098531</v>
      </c>
      <c r="J9218" s="13">
        <v>22.084063377158657</v>
      </c>
      <c r="K9218" s="13">
        <v>14.991899757732641</v>
      </c>
      <c r="L9218" s="13">
        <v>18.787587703076994</v>
      </c>
      <c r="M9218" s="13">
        <v>1.3824341416110109</v>
      </c>
      <c r="N9218" s="13">
        <v>15.891966840710488</v>
      </c>
      <c r="O9218" s="13">
        <v>14.45636869844772</v>
      </c>
      <c r="P9218" s="17">
        <v>13.024348434135335</v>
      </c>
      <c r="Q9218" s="17"/>
      <c r="R9218" s="18">
        <f t="shared" si="287"/>
        <v>8.2093267249052371</v>
      </c>
      <c r="S9218">
        <f t="shared" si="288"/>
        <v>17.839370143365436</v>
      </c>
      <c r="T9218" s="3">
        <v>6225.2672764758145</v>
      </c>
      <c r="U9218">
        <v>3256.2559989502006</v>
      </c>
      <c r="V9218">
        <v>-1.0715007192629855</v>
      </c>
      <c r="Y9218">
        <v>1896.6922803106772</v>
      </c>
      <c r="Z9218">
        <v>8298.1504517462508</v>
      </c>
    </row>
    <row r="9219" spans="1:26" ht="92.25" x14ac:dyDescent="1.35">
      <c r="A9219" t="s">
        <v>9219</v>
      </c>
      <c r="B9219" s="11">
        <v>16952</v>
      </c>
      <c r="C9219" s="11">
        <v>8222</v>
      </c>
      <c r="D9219" s="11">
        <v>970</v>
      </c>
      <c r="E9219" s="11">
        <v>7210</v>
      </c>
      <c r="F9219" s="11">
        <v>15919</v>
      </c>
      <c r="G9219" s="11">
        <v>4269</v>
      </c>
      <c r="H9219" s="11">
        <v>14578</v>
      </c>
      <c r="I9219" s="13">
        <v>19.541424522459909</v>
      </c>
      <c r="J9219" s="13">
        <v>14.888084548706004</v>
      </c>
      <c r="K9219" s="13">
        <v>8.5230541618070728</v>
      </c>
      <c r="L9219" s="13">
        <v>13.320614299703488</v>
      </c>
      <c r="M9219" s="13">
        <v>19.714916064989744</v>
      </c>
      <c r="N9219" s="13">
        <v>15.11728570665575</v>
      </c>
      <c r="O9219" s="13">
        <v>20.081112439568482</v>
      </c>
      <c r="P9219" s="17">
        <v>15.883784534841494</v>
      </c>
      <c r="Q9219" s="17"/>
      <c r="R9219" s="18">
        <f t="shared" ref="R9219:R9282" si="289">P9219-1.9599*6.5/SQRT(7)</f>
        <v>11.068762825611396</v>
      </c>
      <c r="S9219">
        <f t="shared" ref="S9219:S9282" si="290">P9219+1.9599*6.5/SQRT(7)</f>
        <v>20.698806244071591</v>
      </c>
      <c r="T9219" s="3">
        <v>6552.4959027385239</v>
      </c>
      <c r="U9219">
        <v>3119.3861643380374</v>
      </c>
      <c r="V9219">
        <v>-0.79410028774873354</v>
      </c>
      <c r="Y9219">
        <v>1514.8449502717026</v>
      </c>
      <c r="Z9219">
        <v>8252.7931502451211</v>
      </c>
    </row>
    <row r="9220" spans="1:26" ht="92.25" x14ac:dyDescent="1.35">
      <c r="A9220" t="s">
        <v>9220</v>
      </c>
      <c r="B9220" s="11">
        <v>7631</v>
      </c>
      <c r="C9220" s="11">
        <v>9085</v>
      </c>
      <c r="D9220" s="11">
        <v>5265</v>
      </c>
      <c r="E9220" s="11">
        <v>3055</v>
      </c>
      <c r="F9220" s="11">
        <v>9630</v>
      </c>
      <c r="G9220" s="11">
        <v>2152</v>
      </c>
      <c r="H9220" s="11">
        <v>10646</v>
      </c>
      <c r="I9220" s="13">
        <v>14.257535952092008</v>
      </c>
      <c r="J9220" s="13">
        <v>19.069045836178365</v>
      </c>
      <c r="K9220" s="13">
        <v>10.670032084278397</v>
      </c>
      <c r="L9220" s="13">
        <v>24.337207618720427</v>
      </c>
      <c r="M9220" s="13">
        <v>11.733688221760639</v>
      </c>
      <c r="N9220" s="13">
        <v>20.513476699082844</v>
      </c>
      <c r="O9220" s="13">
        <v>24.072617826146782</v>
      </c>
      <c r="P9220" s="17">
        <v>17.807657748322779</v>
      </c>
      <c r="Q9220" s="17"/>
      <c r="R9220" s="18">
        <f t="shared" si="289"/>
        <v>12.99263603909268</v>
      </c>
      <c r="S9220">
        <f t="shared" si="290"/>
        <v>22.622679457552877</v>
      </c>
      <c r="T9220" s="3">
        <v>4166.4354041565448</v>
      </c>
      <c r="U9220">
        <v>2175.6780286449743</v>
      </c>
      <c r="V9220">
        <v>-1.1488509699120186</v>
      </c>
      <c r="Y9220">
        <v>1268.8676515149564</v>
      </c>
      <c r="Z9220">
        <v>5553.223772975377</v>
      </c>
    </row>
    <row r="9221" spans="1:26" ht="92.25" x14ac:dyDescent="1.35">
      <c r="A9221" t="s">
        <v>9221</v>
      </c>
      <c r="B9221" s="11">
        <v>3471</v>
      </c>
      <c r="C9221" s="11">
        <v>3957</v>
      </c>
      <c r="D9221" s="11">
        <v>13031</v>
      </c>
      <c r="E9221" s="11">
        <v>13032</v>
      </c>
      <c r="F9221" s="11">
        <v>2508</v>
      </c>
      <c r="G9221" s="11">
        <v>5812</v>
      </c>
      <c r="H9221" s="11">
        <v>13992</v>
      </c>
      <c r="I9221" s="13">
        <v>16.889016820892337</v>
      </c>
      <c r="J9221" s="13">
        <v>20.81398219004431</v>
      </c>
      <c r="K9221" s="13">
        <v>8.5573312408341042</v>
      </c>
      <c r="L9221" s="13">
        <v>19.983992123543544</v>
      </c>
      <c r="M9221" s="13">
        <v>6.3204501755508833</v>
      </c>
      <c r="N9221" s="13">
        <v>19.739628586940309</v>
      </c>
      <c r="O9221" s="13">
        <v>28.822453125576718</v>
      </c>
      <c r="P9221" s="17">
        <v>17.303836323340317</v>
      </c>
      <c r="Q9221" s="17"/>
      <c r="R9221" s="18">
        <f t="shared" si="289"/>
        <v>12.488814614110218</v>
      </c>
      <c r="S9221">
        <f t="shared" si="290"/>
        <v>22.118858032570415</v>
      </c>
      <c r="T9221" s="3">
        <v>5397.7674822123181</v>
      </c>
      <c r="U9221">
        <v>2555.6285727803775</v>
      </c>
      <c r="V9221">
        <v>0.18281184566149022</v>
      </c>
      <c r="Y9221">
        <v>1228.7365443039826</v>
      </c>
      <c r="Z9221">
        <v>6779.2745729423914</v>
      </c>
    </row>
    <row r="9222" spans="1:26" ht="92.25" x14ac:dyDescent="1.35">
      <c r="A9222" t="s">
        <v>9222</v>
      </c>
      <c r="B9222" s="11">
        <v>1666</v>
      </c>
      <c r="C9222" s="11">
        <v>9494</v>
      </c>
      <c r="D9222" s="11">
        <v>14977</v>
      </c>
      <c r="E9222" s="11">
        <v>13060</v>
      </c>
      <c r="F9222" s="11">
        <v>16915</v>
      </c>
      <c r="G9222" s="11">
        <v>18653</v>
      </c>
      <c r="H9222" s="11">
        <v>11170</v>
      </c>
      <c r="I9222" s="13">
        <v>12.518349330440124</v>
      </c>
      <c r="J9222" s="13">
        <v>14.136295752115748</v>
      </c>
      <c r="K9222" s="13">
        <v>17.118053795622018</v>
      </c>
      <c r="L9222" s="13">
        <v>19.916135575065546</v>
      </c>
      <c r="M9222" s="13">
        <v>22.72134560534921</v>
      </c>
      <c r="N9222" s="13">
        <v>23.898738145939863</v>
      </c>
      <c r="O9222" s="13">
        <v>14.134014054199904</v>
      </c>
      <c r="P9222" s="17">
        <v>17.777561751247486</v>
      </c>
      <c r="Q9222" s="17"/>
      <c r="R9222" s="18">
        <f t="shared" si="289"/>
        <v>12.962540042017388</v>
      </c>
      <c r="S9222">
        <f t="shared" si="290"/>
        <v>22.592583460477584</v>
      </c>
      <c r="T9222" s="3">
        <v>7419.0747055232141</v>
      </c>
      <c r="U9222">
        <v>3936.5591588818411</v>
      </c>
      <c r="V9222">
        <v>-6.6165739553980529E-3</v>
      </c>
      <c r="Y9222">
        <v>2344.59194735459</v>
      </c>
      <c r="Z9222">
        <v>9973.6453339665713</v>
      </c>
    </row>
    <row r="9223" spans="1:26" ht="92.25" x14ac:dyDescent="1.35">
      <c r="A9223" t="s">
        <v>9223</v>
      </c>
      <c r="B9223" s="11">
        <v>6542</v>
      </c>
      <c r="C9223" s="11">
        <v>13978</v>
      </c>
      <c r="D9223" s="11">
        <v>2863</v>
      </c>
      <c r="E9223" s="11">
        <v>6336</v>
      </c>
      <c r="F9223" s="11">
        <v>7162</v>
      </c>
      <c r="G9223" s="11">
        <v>15524</v>
      </c>
      <c r="H9223" s="11">
        <v>17526</v>
      </c>
      <c r="I9223" s="13">
        <v>16.751274151910913</v>
      </c>
      <c r="J9223" s="13">
        <v>17.869732080827632</v>
      </c>
      <c r="K9223" s="13">
        <v>21.319261789809172</v>
      </c>
      <c r="L9223" s="13">
        <v>2.483335523373988</v>
      </c>
      <c r="M9223" s="13">
        <v>18.438027651572575</v>
      </c>
      <c r="N9223" s="13">
        <v>18.645936577097896</v>
      </c>
      <c r="O9223" s="13">
        <v>15.453116341135466</v>
      </c>
      <c r="P9223" s="17">
        <v>15.851526302246807</v>
      </c>
      <c r="Q9223" s="17"/>
      <c r="R9223" s="18">
        <f t="shared" si="289"/>
        <v>11.036504593016708</v>
      </c>
      <c r="S9223">
        <f t="shared" si="290"/>
        <v>20.666548011476905</v>
      </c>
      <c r="T9223" s="3">
        <v>6409.6397061102098</v>
      </c>
      <c r="U9223">
        <v>3202.5956729331233</v>
      </c>
      <c r="V9223">
        <v>2.0892730390187353</v>
      </c>
      <c r="Y9223">
        <v>1718.1533814903019</v>
      </c>
      <c r="Z9223">
        <v>8309.202191183369</v>
      </c>
    </row>
    <row r="9224" spans="1:26" ht="92.25" x14ac:dyDescent="1.35">
      <c r="A9224" t="s">
        <v>9224</v>
      </c>
      <c r="B9224" s="11">
        <v>17743</v>
      </c>
      <c r="C9224" s="11">
        <v>15477</v>
      </c>
      <c r="D9224" s="11">
        <v>19425</v>
      </c>
      <c r="E9224" s="11">
        <v>15245</v>
      </c>
      <c r="F9224" s="11">
        <v>10968</v>
      </c>
      <c r="G9224" s="11">
        <v>18833</v>
      </c>
      <c r="H9224" s="11">
        <v>12697</v>
      </c>
      <c r="I9224" s="13">
        <v>7.5168443527249948</v>
      </c>
      <c r="J9224" s="13">
        <v>13.885801070078458</v>
      </c>
      <c r="K9224" s="13">
        <v>14.785654263624151</v>
      </c>
      <c r="L9224" s="13">
        <v>13.436960766372492</v>
      </c>
      <c r="M9224" s="13">
        <v>25.980831356952272</v>
      </c>
      <c r="N9224" s="13">
        <v>14.996769325676603</v>
      </c>
      <c r="O9224" s="13">
        <v>23.972413593266516</v>
      </c>
      <c r="P9224" s="17">
        <v>16.367896389813641</v>
      </c>
      <c r="Q9224" s="17"/>
      <c r="R9224" s="18">
        <f t="shared" si="289"/>
        <v>11.552874680583542</v>
      </c>
      <c r="S9224">
        <f t="shared" si="290"/>
        <v>21.182918099043739</v>
      </c>
      <c r="T9224" s="3">
        <v>8436.3346469213611</v>
      </c>
      <c r="U9224">
        <v>5055.9736549017753</v>
      </c>
      <c r="V9224">
        <v>-1.4171564544085413</v>
      </c>
      <c r="Y9224">
        <v>3568.5513135500642</v>
      </c>
      <c r="Z9224">
        <v>12243.655684823336</v>
      </c>
    </row>
    <row r="9225" spans="1:26" ht="92.25" x14ac:dyDescent="1.35">
      <c r="A9225" t="s">
        <v>9225</v>
      </c>
      <c r="B9225" s="11">
        <v>14867</v>
      </c>
      <c r="C9225" s="11">
        <v>19716</v>
      </c>
      <c r="D9225" s="11">
        <v>2901</v>
      </c>
      <c r="E9225" s="11">
        <v>17333</v>
      </c>
      <c r="F9225" s="11">
        <v>200</v>
      </c>
      <c r="G9225" s="11">
        <v>7949</v>
      </c>
      <c r="H9225" s="11">
        <v>19855</v>
      </c>
      <c r="I9225" s="13">
        <v>11.680735591193823</v>
      </c>
      <c r="J9225" s="13">
        <v>11.773546708352429</v>
      </c>
      <c r="K9225" s="13">
        <v>22.502013120615498</v>
      </c>
      <c r="L9225" s="13">
        <v>22.585812928602635</v>
      </c>
      <c r="M9225" s="13">
        <v>26.931743771929064</v>
      </c>
      <c r="N9225" s="13">
        <v>10.169535033684266</v>
      </c>
      <c r="O9225" s="13">
        <v>10.921339107534477</v>
      </c>
      <c r="P9225" s="17">
        <v>16.652103751701741</v>
      </c>
      <c r="Q9225" s="17"/>
      <c r="R9225" s="18">
        <f t="shared" si="289"/>
        <v>11.837082042471643</v>
      </c>
      <c r="S9225">
        <f t="shared" si="290"/>
        <v>21.46712546093184</v>
      </c>
      <c r="T9225" s="3">
        <v>8240.3297895224332</v>
      </c>
      <c r="U9225">
        <v>3793.7254856968616</v>
      </c>
      <c r="V9225">
        <v>0.42103920350200497</v>
      </c>
      <c r="Y9225">
        <v>1699.432977737697</v>
      </c>
      <c r="Z9225">
        <v>10172.985055701607</v>
      </c>
    </row>
    <row r="9226" spans="1:26" ht="92.25" x14ac:dyDescent="1.35">
      <c r="A9226" t="s">
        <v>9226</v>
      </c>
      <c r="B9226" s="11">
        <v>1396</v>
      </c>
      <c r="C9226" s="11">
        <v>13503</v>
      </c>
      <c r="D9226" s="11">
        <v>725</v>
      </c>
      <c r="E9226" s="11">
        <v>17321</v>
      </c>
      <c r="F9226" s="11">
        <v>5144</v>
      </c>
      <c r="G9226" s="11">
        <v>10540</v>
      </c>
      <c r="H9226" s="11">
        <v>1514</v>
      </c>
      <c r="I9226" s="13">
        <v>11.358193414238112</v>
      </c>
      <c r="J9226" s="13">
        <v>-0.95309372872420361</v>
      </c>
      <c r="K9226" s="13">
        <v>9.7870272488886911</v>
      </c>
      <c r="L9226" s="13">
        <v>23.279887147089383</v>
      </c>
      <c r="M9226" s="13">
        <v>22.25999621017019</v>
      </c>
      <c r="N9226" s="13">
        <v>21.467058755390266</v>
      </c>
      <c r="O9226" s="13">
        <v>24.739731130139262</v>
      </c>
      <c r="P9226" s="17">
        <v>15.991257168170245</v>
      </c>
      <c r="Q9226" s="17"/>
      <c r="R9226" s="18">
        <f t="shared" si="289"/>
        <v>11.176235458940146</v>
      </c>
      <c r="S9226">
        <f t="shared" si="290"/>
        <v>20.806278877400345</v>
      </c>
      <c r="T9226" s="3">
        <v>5839.2722342071274</v>
      </c>
      <c r="U9226">
        <v>2296.6969789789182</v>
      </c>
      <c r="V9226">
        <v>-0.78709490480832756</v>
      </c>
      <c r="Y9226">
        <v>597.64151747429378</v>
      </c>
      <c r="Z9226">
        <v>6602.180005348373</v>
      </c>
    </row>
    <row r="9227" spans="1:26" ht="92.25" x14ac:dyDescent="1.35">
      <c r="A9227" t="s">
        <v>9227</v>
      </c>
      <c r="B9227" s="11">
        <v>2341</v>
      </c>
      <c r="C9227" s="11">
        <v>13814</v>
      </c>
      <c r="D9227" s="11">
        <v>8615</v>
      </c>
      <c r="E9227" s="11">
        <v>15830</v>
      </c>
      <c r="F9227" s="11">
        <v>630</v>
      </c>
      <c r="G9227" s="11">
        <v>11570</v>
      </c>
      <c r="H9227" s="11">
        <v>1682</v>
      </c>
      <c r="I9227" s="13">
        <v>24.199155211489256</v>
      </c>
      <c r="J9227" s="13">
        <v>19.690573212748461</v>
      </c>
      <c r="K9227" s="13">
        <v>19.12511771362848</v>
      </c>
      <c r="L9227" s="13">
        <v>18.983211494719487</v>
      </c>
      <c r="M9227" s="13">
        <v>10.503829240508548</v>
      </c>
      <c r="N9227" s="13">
        <v>16.34719579035114</v>
      </c>
      <c r="O9227" s="13">
        <v>17.857560520081439</v>
      </c>
      <c r="P9227" s="17">
        <v>18.100949026218114</v>
      </c>
      <c r="Q9227" s="17"/>
      <c r="R9227" s="18">
        <f t="shared" si="289"/>
        <v>13.285927316988015</v>
      </c>
      <c r="S9227">
        <f t="shared" si="290"/>
        <v>22.915970735448212</v>
      </c>
      <c r="T9227" s="3">
        <v>5844.1088957101183</v>
      </c>
      <c r="U9227">
        <v>2496.6194557138338</v>
      </c>
      <c r="V9227">
        <v>-0.40437953430227935</v>
      </c>
      <c r="Y9227">
        <v>907.1585089397754</v>
      </c>
      <c r="Z9227">
        <v>6916.6705481371519</v>
      </c>
    </row>
    <row r="9228" spans="1:26" ht="92.25" x14ac:dyDescent="1.35">
      <c r="A9228" t="s">
        <v>9228</v>
      </c>
      <c r="B9228" s="11">
        <v>11703</v>
      </c>
      <c r="C9228" s="11">
        <v>15292</v>
      </c>
      <c r="D9228" s="11">
        <v>2302</v>
      </c>
      <c r="E9228" s="11">
        <v>8082</v>
      </c>
      <c r="F9228" s="11">
        <v>3733</v>
      </c>
      <c r="G9228" s="11">
        <v>3557</v>
      </c>
      <c r="H9228" s="11">
        <v>8909</v>
      </c>
      <c r="I9228" s="13">
        <v>6.0568653114882736</v>
      </c>
      <c r="J9228" s="13">
        <v>16.079479556948712</v>
      </c>
      <c r="K9228" s="13">
        <v>13.791550966470119</v>
      </c>
      <c r="L9228" s="13">
        <v>15.705514166292071</v>
      </c>
      <c r="M9228" s="13">
        <v>13.852994068567446</v>
      </c>
      <c r="N9228" s="13">
        <v>28.610842449041783</v>
      </c>
      <c r="O9228" s="13">
        <v>13.962179935712131</v>
      </c>
      <c r="P9228" s="17">
        <v>15.437060922074362</v>
      </c>
      <c r="Q9228" s="17"/>
      <c r="R9228" s="18">
        <f t="shared" si="289"/>
        <v>10.622039212844264</v>
      </c>
      <c r="S9228">
        <f t="shared" si="290"/>
        <v>20.252082631304461</v>
      </c>
      <c r="T9228" s="3">
        <v>5116.2465353586531</v>
      </c>
      <c r="U9228">
        <v>2454.6214553974314</v>
      </c>
      <c r="V9228">
        <v>2.2234598873183131</v>
      </c>
      <c r="Y9228">
        <v>1215.846789882713</v>
      </c>
      <c r="Z9228">
        <v>6476.8961129555546</v>
      </c>
    </row>
    <row r="9229" spans="1:26" ht="92.25" x14ac:dyDescent="1.35">
      <c r="A9229" t="s">
        <v>9229</v>
      </c>
      <c r="B9229" s="11">
        <v>19117</v>
      </c>
      <c r="C9229" s="11">
        <v>2048</v>
      </c>
      <c r="D9229" s="11">
        <v>405</v>
      </c>
      <c r="E9229" s="11">
        <v>13087</v>
      </c>
      <c r="F9229" s="11">
        <v>4778</v>
      </c>
      <c r="G9229" s="11">
        <v>15802</v>
      </c>
      <c r="H9229" s="11">
        <v>16608</v>
      </c>
      <c r="I9229" s="13">
        <v>26.433665983003188</v>
      </c>
      <c r="J9229" s="13">
        <v>11.81777817795775</v>
      </c>
      <c r="K9229" s="13">
        <v>22.35691442656714</v>
      </c>
      <c r="L9229" s="13">
        <v>14.968766593891939</v>
      </c>
      <c r="M9229" s="13">
        <v>21.768472998233946</v>
      </c>
      <c r="N9229" s="13">
        <v>16.379587594628553</v>
      </c>
      <c r="O9229" s="13">
        <v>17.040859678314952</v>
      </c>
      <c r="P9229" s="17">
        <v>18.680863636085352</v>
      </c>
      <c r="Q9229" s="17"/>
      <c r="R9229" s="18">
        <f t="shared" si="289"/>
        <v>13.865841926855254</v>
      </c>
      <c r="S9229">
        <f t="shared" si="290"/>
        <v>23.49588534531545</v>
      </c>
      <c r="T9229" s="3">
        <v>7431.8021757104052</v>
      </c>
      <c r="U9229">
        <v>3290.6043019745143</v>
      </c>
      <c r="V9229">
        <v>-0.42312990444770548</v>
      </c>
      <c r="Y9229">
        <v>1329.955605519604</v>
      </c>
      <c r="Z9229">
        <v>8972.0966820913982</v>
      </c>
    </row>
    <row r="9230" spans="1:26" ht="92.25" x14ac:dyDescent="1.35">
      <c r="A9230" t="s">
        <v>9230</v>
      </c>
      <c r="B9230" s="11">
        <v>867</v>
      </c>
      <c r="C9230" s="11">
        <v>17418</v>
      </c>
      <c r="D9230" s="11">
        <v>7093</v>
      </c>
      <c r="E9230" s="11">
        <v>8682</v>
      </c>
      <c r="F9230" s="11">
        <v>9489</v>
      </c>
      <c r="G9230" s="11">
        <v>15085</v>
      </c>
      <c r="H9230" s="11">
        <v>10857</v>
      </c>
      <c r="I9230" s="13">
        <v>10.228120786979771</v>
      </c>
      <c r="J9230" s="13">
        <v>23.683757518694421</v>
      </c>
      <c r="K9230" s="13">
        <v>23.05352361150932</v>
      </c>
      <c r="L9230" s="13">
        <v>8.4322233862665588</v>
      </c>
      <c r="M9230" s="13">
        <v>10.766544137891859</v>
      </c>
      <c r="N9230" s="13">
        <v>11.375624334669439</v>
      </c>
      <c r="O9230" s="13">
        <v>11.086744633337428</v>
      </c>
      <c r="P9230" s="17">
        <v>14.089505487049829</v>
      </c>
      <c r="Q9230" s="17"/>
      <c r="R9230" s="18">
        <f t="shared" si="289"/>
        <v>9.2744837778197304</v>
      </c>
      <c r="S9230">
        <f t="shared" si="290"/>
        <v>18.904527196279929</v>
      </c>
      <c r="T9230" s="3">
        <v>6310.7928166135071</v>
      </c>
      <c r="U9230">
        <v>3182.79737149011</v>
      </c>
      <c r="V9230">
        <v>1.1207407624169718</v>
      </c>
      <c r="Y9230">
        <v>1738.077935792805</v>
      </c>
      <c r="Z9230">
        <v>8227.4822376459015</v>
      </c>
    </row>
    <row r="9231" spans="1:26" ht="92.25" x14ac:dyDescent="1.35">
      <c r="A9231" t="s">
        <v>9231</v>
      </c>
      <c r="B9231" s="11">
        <v>10024</v>
      </c>
      <c r="C9231" s="11">
        <v>19405</v>
      </c>
      <c r="D9231" s="11">
        <v>8868</v>
      </c>
      <c r="E9231" s="11">
        <v>556</v>
      </c>
      <c r="F9231" s="11">
        <v>13986</v>
      </c>
      <c r="G9231" s="11">
        <v>8091</v>
      </c>
      <c r="H9231" s="11">
        <v>9271</v>
      </c>
      <c r="I9231" s="13">
        <v>21.888820165850888</v>
      </c>
      <c r="J9231" s="13">
        <v>19.935720006506013</v>
      </c>
      <c r="K9231" s="13">
        <v>13.621193636228321</v>
      </c>
      <c r="L9231" s="13">
        <v>26.664627937409897</v>
      </c>
      <c r="M9231" s="13">
        <v>23.817044851011236</v>
      </c>
      <c r="N9231" s="13">
        <v>8.2733068013815014</v>
      </c>
      <c r="O9231" s="13">
        <v>19.556405423890777</v>
      </c>
      <c r="P9231" s="17">
        <v>19.108159831754087</v>
      </c>
      <c r="Q9231" s="17"/>
      <c r="R9231" s="18">
        <f t="shared" si="289"/>
        <v>14.293138122523988</v>
      </c>
      <c r="S9231">
        <f t="shared" si="290"/>
        <v>23.923181540984185</v>
      </c>
      <c r="T9231" s="3">
        <v>6493.6089423238491</v>
      </c>
      <c r="U9231">
        <v>3216.0472231998483</v>
      </c>
      <c r="V9231">
        <v>0.70552459874306805</v>
      </c>
      <c r="Y9231">
        <v>1695.9733008630092</v>
      </c>
      <c r="Z9231">
        <v>8373.3678896907659</v>
      </c>
    </row>
    <row r="9232" spans="1:26" ht="92.25" x14ac:dyDescent="1.35">
      <c r="A9232" t="s">
        <v>9232</v>
      </c>
      <c r="B9232" s="11">
        <v>15762</v>
      </c>
      <c r="C9232" s="11">
        <v>10093</v>
      </c>
      <c r="D9232" s="11">
        <v>2991</v>
      </c>
      <c r="E9232" s="11">
        <v>16971</v>
      </c>
      <c r="F9232" s="11">
        <v>11531</v>
      </c>
      <c r="G9232" s="11">
        <v>7937</v>
      </c>
      <c r="H9232" s="11">
        <v>1957</v>
      </c>
      <c r="I9232" s="13">
        <v>11.599698592098703</v>
      </c>
      <c r="J9232" s="13">
        <v>5.5580420983469256</v>
      </c>
      <c r="K9232" s="13">
        <v>12.102478235213544</v>
      </c>
      <c r="L9232" s="13">
        <v>9.5021919251856204</v>
      </c>
      <c r="M9232" s="13">
        <v>19.187164851102668</v>
      </c>
      <c r="N9232" s="13">
        <v>17.035924218064043</v>
      </c>
      <c r="O9232" s="13">
        <v>23.437905937891319</v>
      </c>
      <c r="P9232" s="17">
        <v>14.060486551128974</v>
      </c>
      <c r="Q9232" s="17"/>
      <c r="R9232" s="18">
        <f t="shared" si="289"/>
        <v>9.2454648418988761</v>
      </c>
      <c r="S9232">
        <f t="shared" si="290"/>
        <v>18.875508260359073</v>
      </c>
      <c r="T9232" s="3">
        <v>6334.0391008409269</v>
      </c>
      <c r="U9232">
        <v>3079.8204000674086</v>
      </c>
      <c r="V9232">
        <v>-0.1762043666531099</v>
      </c>
      <c r="Y9232">
        <v>1565.4175209792629</v>
      </c>
      <c r="Z9232">
        <v>8078.7260360193904</v>
      </c>
    </row>
    <row r="9233" spans="1:26" ht="92.25" x14ac:dyDescent="1.35">
      <c r="A9233" t="s">
        <v>9233</v>
      </c>
      <c r="B9233" s="11">
        <v>10036</v>
      </c>
      <c r="C9233" s="11">
        <v>18424</v>
      </c>
      <c r="D9233" s="11">
        <v>7827</v>
      </c>
      <c r="E9233" s="11">
        <v>7695</v>
      </c>
      <c r="F9233" s="11">
        <v>17468</v>
      </c>
      <c r="G9233" s="11">
        <v>7010</v>
      </c>
      <c r="H9233" s="11">
        <v>2175</v>
      </c>
      <c r="I9233" s="13">
        <v>26.614555700345235</v>
      </c>
      <c r="J9233" s="13">
        <v>11.145230310543939</v>
      </c>
      <c r="K9233" s="13">
        <v>16.314797655991431</v>
      </c>
      <c r="L9233" s="13">
        <v>12.54568288846859</v>
      </c>
      <c r="M9233" s="13">
        <v>21.225314738143101</v>
      </c>
      <c r="N9233" s="13">
        <v>20.15413150166269</v>
      </c>
      <c r="O9233" s="13">
        <v>16.256782290312398</v>
      </c>
      <c r="P9233" s="17">
        <v>17.750927869352484</v>
      </c>
      <c r="Q9233" s="17"/>
      <c r="R9233" s="18">
        <f t="shared" si="289"/>
        <v>12.935906160122386</v>
      </c>
      <c r="S9233">
        <f t="shared" si="290"/>
        <v>22.565949578582583</v>
      </c>
      <c r="T9233" s="3">
        <v>6566.4017358245092</v>
      </c>
      <c r="U9233">
        <v>3235.4183503982194</v>
      </c>
      <c r="V9233">
        <v>-0.10203393685515039</v>
      </c>
      <c r="Y9233">
        <v>1688.7778348696625</v>
      </c>
      <c r="Z9233">
        <v>8441.0254383683368</v>
      </c>
    </row>
    <row r="9234" spans="1:26" ht="92.25" x14ac:dyDescent="1.35">
      <c r="A9234" t="s">
        <v>9234</v>
      </c>
      <c r="B9234" s="11">
        <v>13077</v>
      </c>
      <c r="C9234" s="11">
        <v>12814</v>
      </c>
      <c r="D9234" s="11">
        <v>18327</v>
      </c>
      <c r="E9234" s="11">
        <v>15228</v>
      </c>
      <c r="F9234" s="11">
        <v>15066</v>
      </c>
      <c r="G9234" s="11">
        <v>5190</v>
      </c>
      <c r="H9234" s="11">
        <v>8306</v>
      </c>
      <c r="I9234" s="13">
        <v>29.494142902486907</v>
      </c>
      <c r="J9234" s="13">
        <v>17.280338984387509</v>
      </c>
      <c r="K9234" s="13">
        <v>15.808403007053036</v>
      </c>
      <c r="L9234" s="13">
        <v>8.644521997673202</v>
      </c>
      <c r="M9234" s="13">
        <v>6.137347991457359</v>
      </c>
      <c r="N9234" s="13">
        <v>19.400943130393379</v>
      </c>
      <c r="O9234" s="13">
        <v>24.545628392112416</v>
      </c>
      <c r="P9234" s="17">
        <v>17.330189486509116</v>
      </c>
      <c r="Q9234" s="17"/>
      <c r="R9234" s="18">
        <f t="shared" si="289"/>
        <v>12.515167777279018</v>
      </c>
      <c r="S9234">
        <f t="shared" si="290"/>
        <v>22.145211195739215</v>
      </c>
      <c r="T9234" s="3">
        <v>7176.2573227366793</v>
      </c>
      <c r="U9234">
        <v>4029.6369059203407</v>
      </c>
      <c r="V9234">
        <v>0.10341864253859967</v>
      </c>
      <c r="Y9234">
        <v>2614.6961569116474</v>
      </c>
      <c r="Z9234">
        <v>9994.0598113125779</v>
      </c>
    </row>
    <row r="9235" spans="1:26" ht="92.25" x14ac:dyDescent="1.35">
      <c r="A9235" t="s">
        <v>9235</v>
      </c>
      <c r="B9235" s="11">
        <v>12476</v>
      </c>
      <c r="C9235" s="11">
        <v>16554</v>
      </c>
      <c r="D9235" s="11">
        <v>4293</v>
      </c>
      <c r="E9235" s="11">
        <v>10074</v>
      </c>
      <c r="F9235" s="11">
        <v>9971</v>
      </c>
      <c r="G9235" s="11">
        <v>3315</v>
      </c>
      <c r="H9235" s="11">
        <v>1216</v>
      </c>
      <c r="I9235" s="13">
        <v>14.132997823758192</v>
      </c>
      <c r="J9235" s="13">
        <v>15.80302696616341</v>
      </c>
      <c r="K9235" s="13">
        <v>19.397559122601404</v>
      </c>
      <c r="L9235" s="13">
        <v>10.740667668199201</v>
      </c>
      <c r="M9235" s="13">
        <v>7.8323175705210559</v>
      </c>
      <c r="N9235" s="13">
        <v>5.400682463624932</v>
      </c>
      <c r="O9235" s="13">
        <v>11.223221337635003</v>
      </c>
      <c r="P9235" s="17">
        <v>12.0757818503576</v>
      </c>
      <c r="Q9235" s="17"/>
      <c r="R9235" s="18">
        <f t="shared" si="289"/>
        <v>7.260760141127502</v>
      </c>
      <c r="S9235">
        <f t="shared" si="290"/>
        <v>16.890803559587699</v>
      </c>
      <c r="T9235" s="3">
        <v>5683.6595895583087</v>
      </c>
      <c r="U9235">
        <v>2651.7027693540185</v>
      </c>
      <c r="V9235">
        <v>-0.21480445866473019</v>
      </c>
      <c r="Y9235">
        <v>1231.6804275844411</v>
      </c>
      <c r="Z9235">
        <v>7076.2020372386651</v>
      </c>
    </row>
    <row r="9236" spans="1:26" ht="92.25" x14ac:dyDescent="1.35">
      <c r="A9236" t="s">
        <v>9236</v>
      </c>
      <c r="B9236" s="11">
        <v>18717</v>
      </c>
      <c r="C9236" s="11">
        <v>5747</v>
      </c>
      <c r="D9236" s="11">
        <v>13796</v>
      </c>
      <c r="E9236" s="11">
        <v>12428</v>
      </c>
      <c r="F9236" s="11">
        <v>2119</v>
      </c>
      <c r="G9236" s="11">
        <v>17550</v>
      </c>
      <c r="H9236" s="11">
        <v>15851</v>
      </c>
      <c r="I9236" s="13">
        <v>6.0939711794225229</v>
      </c>
      <c r="J9236" s="13">
        <v>9.1246509595117473</v>
      </c>
      <c r="K9236" s="13">
        <v>6.7696205458314154</v>
      </c>
      <c r="L9236" s="13">
        <v>14.612121636012604</v>
      </c>
      <c r="M9236" s="13">
        <v>21.193277879639005</v>
      </c>
      <c r="N9236" s="13">
        <v>19.995548164658626</v>
      </c>
      <c r="O9236" s="13">
        <v>15.14012075366799</v>
      </c>
      <c r="P9236" s="17">
        <v>13.275615874106274</v>
      </c>
      <c r="Q9236" s="17"/>
      <c r="R9236" s="18">
        <f t="shared" si="289"/>
        <v>8.4605941648761753</v>
      </c>
      <c r="S9236">
        <f t="shared" si="290"/>
        <v>18.090637583336374</v>
      </c>
      <c r="T9236" s="3">
        <v>7635.9847602534855</v>
      </c>
      <c r="U9236">
        <v>3947.0210223985914</v>
      </c>
      <c r="V9236">
        <v>-1.6393596524721943</v>
      </c>
      <c r="Y9236">
        <v>2249.3943996771623</v>
      </c>
      <c r="Z9236">
        <v>10101.496947176849</v>
      </c>
    </row>
    <row r="9237" spans="1:26" ht="92.25" x14ac:dyDescent="1.35">
      <c r="A9237" t="s">
        <v>9237</v>
      </c>
      <c r="B9237" s="11">
        <v>15829</v>
      </c>
      <c r="C9237" s="11">
        <v>16726</v>
      </c>
      <c r="D9237" s="11">
        <v>5471</v>
      </c>
      <c r="E9237" s="11">
        <v>7418</v>
      </c>
      <c r="F9237" s="11">
        <v>3280</v>
      </c>
      <c r="G9237" s="11">
        <v>15067</v>
      </c>
      <c r="H9237" s="11">
        <v>8416</v>
      </c>
      <c r="I9237" s="13">
        <v>3.3903445876788343</v>
      </c>
      <c r="J9237" s="13">
        <v>13.615501827700612</v>
      </c>
      <c r="K9237" s="13">
        <v>7.3092104545873902</v>
      </c>
      <c r="L9237" s="13">
        <v>8.6978104229939017</v>
      </c>
      <c r="M9237" s="13">
        <v>10.219730773908493</v>
      </c>
      <c r="N9237" s="13">
        <v>12.372744873113358</v>
      </c>
      <c r="O9237" s="13">
        <v>2.3322251996879455</v>
      </c>
      <c r="P9237" s="17">
        <v>8.2767954485243624</v>
      </c>
      <c r="Q9237" s="17"/>
      <c r="R9237" s="18">
        <f t="shared" si="289"/>
        <v>3.461773739294264</v>
      </c>
      <c r="S9237">
        <f t="shared" si="290"/>
        <v>13.091817157754461</v>
      </c>
      <c r="T9237" s="3">
        <v>6500.4360410956469</v>
      </c>
      <c r="U9237">
        <v>3304.4127536155311</v>
      </c>
      <c r="V9237">
        <v>-1.9018443708773702</v>
      </c>
      <c r="Y9237">
        <v>1830.3684855816969</v>
      </c>
      <c r="Z9237">
        <v>8514.7833974380046</v>
      </c>
    </row>
    <row r="9238" spans="1:26" ht="92.25" x14ac:dyDescent="1.35">
      <c r="A9238" t="s">
        <v>9238</v>
      </c>
      <c r="B9238" s="11">
        <v>1689</v>
      </c>
      <c r="C9238" s="11">
        <v>3335</v>
      </c>
      <c r="D9238" s="11">
        <v>11559</v>
      </c>
      <c r="E9238" s="11">
        <v>5060</v>
      </c>
      <c r="F9238" s="11">
        <v>12848</v>
      </c>
      <c r="G9238" s="11">
        <v>4430</v>
      </c>
      <c r="H9238" s="11">
        <v>1228</v>
      </c>
      <c r="I9238" s="13">
        <v>8.3652919142234285</v>
      </c>
      <c r="J9238" s="13">
        <v>9.4631124714393096</v>
      </c>
      <c r="K9238" s="13">
        <v>22.004744773943759</v>
      </c>
      <c r="L9238" s="13">
        <v>25.893164024840281</v>
      </c>
      <c r="M9238" s="13">
        <v>14.245494306245149</v>
      </c>
      <c r="N9238" s="13">
        <v>16.003804510428154</v>
      </c>
      <c r="O9238" s="13">
        <v>11.052790704648459</v>
      </c>
      <c r="P9238" s="17">
        <v>15.289771815109791</v>
      </c>
      <c r="Q9238" s="17"/>
      <c r="R9238" s="18">
        <f t="shared" si="289"/>
        <v>10.474750105879693</v>
      </c>
      <c r="S9238">
        <f t="shared" si="290"/>
        <v>20.10479352433989</v>
      </c>
      <c r="T9238" s="3">
        <v>4321.5353987831868</v>
      </c>
      <c r="U9238">
        <v>1839.4936004193644</v>
      </c>
      <c r="V9238">
        <v>1.9223080016672611</v>
      </c>
      <c r="Y9238">
        <v>664.46538601057864</v>
      </c>
      <c r="Z9238">
        <v>5108.3112263693656</v>
      </c>
    </row>
    <row r="9239" spans="1:26" ht="92.25" x14ac:dyDescent="1.35">
      <c r="A9239" t="s">
        <v>9239</v>
      </c>
      <c r="B9239" s="11">
        <v>13771</v>
      </c>
      <c r="C9239" s="11">
        <v>13213</v>
      </c>
      <c r="D9239" s="11">
        <v>11675</v>
      </c>
      <c r="E9239" s="11">
        <v>1452</v>
      </c>
      <c r="F9239" s="11">
        <v>10210</v>
      </c>
      <c r="G9239" s="11">
        <v>11435</v>
      </c>
      <c r="H9239" s="11">
        <v>8352</v>
      </c>
      <c r="I9239" s="13">
        <v>10.805986032886352</v>
      </c>
      <c r="J9239" s="13">
        <v>14.174619600767146</v>
      </c>
      <c r="K9239" s="13">
        <v>15.102644400023321</v>
      </c>
      <c r="L9239" s="13">
        <v>23.226393621377497</v>
      </c>
      <c r="M9239" s="13">
        <v>21.864896338060635</v>
      </c>
      <c r="N9239" s="13">
        <v>5.5292112210674471</v>
      </c>
      <c r="O9239" s="13">
        <v>19.608700764974678</v>
      </c>
      <c r="P9239" s="17">
        <v>15.758921711308151</v>
      </c>
      <c r="Q9239" s="17"/>
      <c r="R9239" s="18">
        <f t="shared" si="289"/>
        <v>10.943900002078053</v>
      </c>
      <c r="S9239">
        <f t="shared" si="290"/>
        <v>20.573943420538249</v>
      </c>
      <c r="T9239" s="3">
        <v>5907.2365226268776</v>
      </c>
      <c r="U9239">
        <v>3211.1176664260047</v>
      </c>
      <c r="V9239">
        <v>-0.23292386686080135</v>
      </c>
      <c r="Y9239">
        <v>1989.7642426092339</v>
      </c>
      <c r="Z9239">
        <v>8064.1905811005017</v>
      </c>
    </row>
    <row r="9240" spans="1:26" ht="92.25" x14ac:dyDescent="1.35">
      <c r="A9240" t="s">
        <v>9240</v>
      </c>
      <c r="B9240" s="11">
        <v>16005</v>
      </c>
      <c r="C9240" s="11">
        <v>10771</v>
      </c>
      <c r="D9240" s="11">
        <v>17551</v>
      </c>
      <c r="E9240" s="11">
        <v>4345</v>
      </c>
      <c r="F9240" s="11">
        <v>8090</v>
      </c>
      <c r="G9240" s="11">
        <v>17478</v>
      </c>
      <c r="H9240" s="11">
        <v>15346</v>
      </c>
      <c r="I9240" s="13">
        <v>20.883112556322466</v>
      </c>
      <c r="J9240" s="13">
        <v>12.822811824681468</v>
      </c>
      <c r="K9240" s="13">
        <v>9.894677604511223</v>
      </c>
      <c r="L9240" s="13">
        <v>20.029191833096537</v>
      </c>
      <c r="M9240" s="13">
        <v>10.42225090529147</v>
      </c>
      <c r="N9240" s="13">
        <v>16.106511387440445</v>
      </c>
      <c r="O9240" s="13">
        <v>18.640540384245796</v>
      </c>
      <c r="P9240" s="17">
        <v>15.542728070798486</v>
      </c>
      <c r="Q9240" s="17"/>
      <c r="R9240" s="18">
        <f t="shared" si="289"/>
        <v>10.727706361568387</v>
      </c>
      <c r="S9240">
        <f t="shared" si="290"/>
        <v>20.357749780028584</v>
      </c>
      <c r="T9240" s="3">
        <v>7488.6852790456669</v>
      </c>
      <c r="U9240">
        <v>4101.845407001736</v>
      </c>
      <c r="V9240">
        <v>-1.3154453881725203</v>
      </c>
      <c r="Y9240">
        <v>2566.7512282996117</v>
      </c>
      <c r="Z9240">
        <v>10267.38534468644</v>
      </c>
    </row>
    <row r="9241" spans="1:26" ht="92.25" x14ac:dyDescent="1.35">
      <c r="A9241" t="s">
        <v>9241</v>
      </c>
      <c r="B9241" s="11">
        <v>18932</v>
      </c>
      <c r="C9241" s="11">
        <v>15700</v>
      </c>
      <c r="D9241" s="11">
        <v>14385</v>
      </c>
      <c r="E9241" s="11">
        <v>13372</v>
      </c>
      <c r="F9241" s="11">
        <v>17867</v>
      </c>
      <c r="G9241" s="11">
        <v>3441</v>
      </c>
      <c r="H9241" s="11">
        <v>8750</v>
      </c>
      <c r="I9241" s="13">
        <v>26.974406489883016</v>
      </c>
      <c r="J9241" s="13">
        <v>20.009279561296903</v>
      </c>
      <c r="K9241" s="13">
        <v>12.899118281304421</v>
      </c>
      <c r="L9241" s="13">
        <v>15.291733612572555</v>
      </c>
      <c r="M9241" s="13">
        <v>7.9125902255389926</v>
      </c>
      <c r="N9241" s="13">
        <v>24.850758422263805</v>
      </c>
      <c r="O9241" s="13">
        <v>19.312902368378531</v>
      </c>
      <c r="P9241" s="17">
        <v>18.178684137319745</v>
      </c>
      <c r="Q9241" s="17"/>
      <c r="R9241" s="18">
        <f t="shared" si="289"/>
        <v>13.363662428089647</v>
      </c>
      <c r="S9241">
        <f t="shared" si="290"/>
        <v>22.993705846549844</v>
      </c>
      <c r="T9241" s="3">
        <v>7765.7477216636144</v>
      </c>
      <c r="U9241">
        <v>4234.6088865436959</v>
      </c>
      <c r="V9241">
        <v>-0.92953769126324914</v>
      </c>
      <c r="Y9241">
        <v>2631.4930616237598</v>
      </c>
      <c r="Z9241">
        <v>10617.031192332463</v>
      </c>
    </row>
    <row r="9242" spans="1:26" ht="92.25" x14ac:dyDescent="1.35">
      <c r="A9242" t="s">
        <v>9242</v>
      </c>
      <c r="B9242" s="11">
        <v>8453</v>
      </c>
      <c r="C9242" s="11">
        <v>6213</v>
      </c>
      <c r="D9242" s="11">
        <v>19172</v>
      </c>
      <c r="E9242" s="11">
        <v>16806</v>
      </c>
      <c r="F9242" s="11">
        <v>18803</v>
      </c>
      <c r="G9242" s="11">
        <v>11798</v>
      </c>
      <c r="H9242" s="11">
        <v>13225</v>
      </c>
      <c r="I9242" s="13">
        <v>5.9366938312847424</v>
      </c>
      <c r="J9242" s="13">
        <v>26.298859560008417</v>
      </c>
      <c r="K9242" s="13">
        <v>16.819060616879479</v>
      </c>
      <c r="L9242" s="13">
        <v>22.324472286444124</v>
      </c>
      <c r="M9242" s="13">
        <v>19.28291059262439</v>
      </c>
      <c r="N9242" s="13">
        <v>23.465706692799376</v>
      </c>
      <c r="O9242" s="13">
        <v>14.464941003220654</v>
      </c>
      <c r="P9242" s="17">
        <v>18.370377797608739</v>
      </c>
      <c r="Q9242" s="17"/>
      <c r="R9242" s="18">
        <f t="shared" si="289"/>
        <v>13.555356088378641</v>
      </c>
      <c r="S9242">
        <f t="shared" si="290"/>
        <v>23.185399506838838</v>
      </c>
      <c r="T9242" s="3">
        <v>7778.2820636210181</v>
      </c>
      <c r="U9242">
        <v>4326.4789678164152</v>
      </c>
      <c r="V9242">
        <v>0.40421355151920579</v>
      </c>
      <c r="Y9242">
        <v>2768.4231453334296</v>
      </c>
      <c r="Z9242">
        <v>10766.850371752127</v>
      </c>
    </row>
    <row r="9243" spans="1:26" ht="92.25" x14ac:dyDescent="1.35">
      <c r="A9243" t="s">
        <v>9243</v>
      </c>
      <c r="B9243" s="11">
        <v>13913</v>
      </c>
      <c r="C9243" s="11">
        <v>9725</v>
      </c>
      <c r="D9243" s="11">
        <v>16621</v>
      </c>
      <c r="E9243" s="11">
        <v>3168</v>
      </c>
      <c r="F9243" s="11">
        <v>18290</v>
      </c>
      <c r="G9243" s="11">
        <v>9592</v>
      </c>
      <c r="H9243" s="11">
        <v>14560</v>
      </c>
      <c r="I9243" s="13">
        <v>15.759175233133753</v>
      </c>
      <c r="J9243" s="13">
        <v>4.0935512456975491</v>
      </c>
      <c r="K9243" s="13">
        <v>21.143573049717837</v>
      </c>
      <c r="L9243" s="13">
        <v>10.831807272014863</v>
      </c>
      <c r="M9243" s="13">
        <v>14.750573566317769</v>
      </c>
      <c r="N9243" s="13">
        <v>14.023299298044661</v>
      </c>
      <c r="O9243" s="13">
        <v>14.326289673441666</v>
      </c>
      <c r="P9243" s="17">
        <v>13.561181334052586</v>
      </c>
      <c r="Q9243" s="17"/>
      <c r="R9243" s="18">
        <f t="shared" si="289"/>
        <v>8.7461596248224875</v>
      </c>
      <c r="S9243">
        <f t="shared" si="290"/>
        <v>18.376203043282686</v>
      </c>
      <c r="T9243" s="3">
        <v>7249.3301489969726</v>
      </c>
      <c r="U9243">
        <v>3931.8179681674851</v>
      </c>
      <c r="V9243">
        <v>-1.3771614248980768</v>
      </c>
      <c r="Y9243">
        <v>2424.4671120510093</v>
      </c>
      <c r="Z9243">
        <v>9878.9717395217194</v>
      </c>
    </row>
    <row r="9244" spans="1:26" ht="92.25" x14ac:dyDescent="1.35">
      <c r="A9244" t="s">
        <v>9244</v>
      </c>
      <c r="B9244" s="11">
        <v>2271</v>
      </c>
      <c r="C9244" s="11">
        <v>2338</v>
      </c>
      <c r="D9244" s="11">
        <v>9415</v>
      </c>
      <c r="E9244" s="11">
        <v>11529</v>
      </c>
      <c r="F9244" s="11">
        <v>13479</v>
      </c>
      <c r="G9244" s="11">
        <v>11321</v>
      </c>
      <c r="H9244" s="11">
        <v>16549</v>
      </c>
      <c r="I9244" s="13">
        <v>15.105806881027791</v>
      </c>
      <c r="J9244" s="13">
        <v>6.7028891569282436</v>
      </c>
      <c r="K9244" s="13">
        <v>12.72874158447669</v>
      </c>
      <c r="L9244" s="13">
        <v>15.760166498508234</v>
      </c>
      <c r="M9244" s="13">
        <v>15.727303316616309</v>
      </c>
      <c r="N9244" s="13">
        <v>24.279477847375283</v>
      </c>
      <c r="O9244" s="13">
        <v>8.1378116539460468</v>
      </c>
      <c r="P9244" s="17">
        <v>14.06317099126837</v>
      </c>
      <c r="Q9244" s="17"/>
      <c r="R9244" s="18">
        <f t="shared" si="289"/>
        <v>9.2481492820382716</v>
      </c>
      <c r="S9244">
        <f t="shared" si="290"/>
        <v>18.878192700498467</v>
      </c>
      <c r="T9244" s="3">
        <v>6163.0243756328564</v>
      </c>
      <c r="U9244">
        <v>3063.7481249358652</v>
      </c>
      <c r="V9244">
        <v>0.11003521649399772</v>
      </c>
      <c r="Y9244">
        <v>1628.2621849631169</v>
      </c>
      <c r="Z9244">
        <v>7965.7158231763724</v>
      </c>
    </row>
    <row r="9245" spans="1:26" ht="92.25" x14ac:dyDescent="1.35">
      <c r="A9245" t="s">
        <v>9245</v>
      </c>
      <c r="B9245" s="11">
        <v>11844</v>
      </c>
      <c r="C9245" s="11">
        <v>3661</v>
      </c>
      <c r="D9245" s="11">
        <v>15940</v>
      </c>
      <c r="E9245" s="11">
        <v>12822</v>
      </c>
      <c r="F9245" s="11">
        <v>9599</v>
      </c>
      <c r="G9245" s="11">
        <v>14226</v>
      </c>
      <c r="H9245" s="11">
        <v>4603</v>
      </c>
      <c r="I9245" s="13">
        <v>8.4827345181591944</v>
      </c>
      <c r="J9245" s="13">
        <v>19.336143530045472</v>
      </c>
      <c r="K9245" s="13">
        <v>16.057586547336722</v>
      </c>
      <c r="L9245" s="13">
        <v>16.361017015429496</v>
      </c>
      <c r="M9245" s="13">
        <v>16.761842361787998</v>
      </c>
      <c r="N9245" s="13">
        <v>14.021612976800309</v>
      </c>
      <c r="O9245" s="13">
        <v>21.359008992989807</v>
      </c>
      <c r="P9245" s="17">
        <v>16.054277991792713</v>
      </c>
      <c r="Q9245" s="17"/>
      <c r="R9245" s="18">
        <f t="shared" si="289"/>
        <v>11.239256282562614</v>
      </c>
      <c r="S9245">
        <f t="shared" si="290"/>
        <v>20.869299701022811</v>
      </c>
      <c r="T9245" s="3">
        <v>6248.2997562302962</v>
      </c>
      <c r="U9245">
        <v>3329.960506764573</v>
      </c>
      <c r="V9245">
        <v>-0.27011424208467361</v>
      </c>
      <c r="Y9245">
        <v>1999.8751075906234</v>
      </c>
      <c r="Z9245">
        <v>8425.0176365299958</v>
      </c>
    </row>
    <row r="9246" spans="1:26" ht="92.25" x14ac:dyDescent="1.35">
      <c r="A9246" t="s">
        <v>9246</v>
      </c>
      <c r="B9246" s="11">
        <v>3810</v>
      </c>
      <c r="C9246" s="11">
        <v>12044</v>
      </c>
      <c r="D9246" s="11">
        <v>12000</v>
      </c>
      <c r="E9246" s="11">
        <v>19665</v>
      </c>
      <c r="F9246" s="11">
        <v>13394</v>
      </c>
      <c r="G9246" s="11">
        <v>16615</v>
      </c>
      <c r="H9246" s="11">
        <v>4161</v>
      </c>
      <c r="I9246" s="13">
        <v>20.370341119738985</v>
      </c>
      <c r="J9246" s="13">
        <v>12.396307354303087</v>
      </c>
      <c r="K9246" s="13">
        <v>13.020417661469073</v>
      </c>
      <c r="L9246" s="13">
        <v>19.823768521441924</v>
      </c>
      <c r="M9246" s="13">
        <v>11.042724950210516</v>
      </c>
      <c r="N9246" s="13">
        <v>24.845673201474419</v>
      </c>
      <c r="O9246" s="13">
        <v>12.252350209504122</v>
      </c>
      <c r="P9246" s="17">
        <v>16.250226145448874</v>
      </c>
      <c r="Q9246" s="17"/>
      <c r="R9246" s="18">
        <f t="shared" si="289"/>
        <v>11.435204436218775</v>
      </c>
      <c r="S9246">
        <f t="shared" si="290"/>
        <v>21.065247854678972</v>
      </c>
      <c r="T9246" s="3">
        <v>7250.4088814061924</v>
      </c>
      <c r="U9246">
        <v>3740.7641445666131</v>
      </c>
      <c r="V9246">
        <v>-0.52142695494694635</v>
      </c>
      <c r="Y9246">
        <v>2125.7493440743301</v>
      </c>
      <c r="Z9246">
        <v>9581.3632348246865</v>
      </c>
    </row>
    <row r="9247" spans="1:26" ht="92.25" x14ac:dyDescent="1.35">
      <c r="A9247" t="s">
        <v>9247</v>
      </c>
      <c r="B9247" s="11">
        <v>6499</v>
      </c>
      <c r="C9247" s="11">
        <v>11234</v>
      </c>
      <c r="D9247" s="11">
        <v>12710</v>
      </c>
      <c r="E9247" s="11">
        <v>15499</v>
      </c>
      <c r="F9247" s="11">
        <v>15086</v>
      </c>
      <c r="G9247" s="11">
        <v>15488</v>
      </c>
      <c r="H9247" s="11">
        <v>16801</v>
      </c>
      <c r="I9247" s="13">
        <v>14.172980587692773</v>
      </c>
      <c r="J9247" s="13">
        <v>22.599666497218763</v>
      </c>
      <c r="K9247" s="13">
        <v>14.357268761397918</v>
      </c>
      <c r="L9247" s="13">
        <v>7.6341828117416624</v>
      </c>
      <c r="M9247" s="13">
        <v>7.1176955997846001</v>
      </c>
      <c r="N9247" s="13">
        <v>13.485713402134166</v>
      </c>
      <c r="O9247" s="13">
        <v>17.59013822014866</v>
      </c>
      <c r="P9247" s="17">
        <v>13.851092268588364</v>
      </c>
      <c r="Q9247" s="17"/>
      <c r="R9247" s="18">
        <f t="shared" si="289"/>
        <v>9.0360705593582651</v>
      </c>
      <c r="S9247">
        <f t="shared" si="290"/>
        <v>18.666113977818462</v>
      </c>
      <c r="T9247" s="3">
        <v>7309.1455637168829</v>
      </c>
      <c r="U9247">
        <v>4272.9063204651829</v>
      </c>
      <c r="V9247">
        <v>-0.57612396631157026</v>
      </c>
      <c r="Y9247">
        <v>2926.0235269904488</v>
      </c>
      <c r="Z9247">
        <v>10442.036497529978</v>
      </c>
    </row>
    <row r="9248" spans="1:26" ht="92.25" x14ac:dyDescent="1.35">
      <c r="A9248" t="s">
        <v>9248</v>
      </c>
      <c r="B9248" s="11">
        <v>7356</v>
      </c>
      <c r="C9248" s="11">
        <v>14846</v>
      </c>
      <c r="D9248" s="11">
        <v>12433</v>
      </c>
      <c r="E9248" s="11">
        <v>11298</v>
      </c>
      <c r="F9248" s="11">
        <v>12915</v>
      </c>
      <c r="G9248" s="11">
        <v>9737</v>
      </c>
      <c r="H9248" s="11">
        <v>7169</v>
      </c>
      <c r="I9248" s="13">
        <v>16.907123333596786</v>
      </c>
      <c r="J9248" s="13">
        <v>19.468724258194566</v>
      </c>
      <c r="K9248" s="13">
        <v>10.80731683146983</v>
      </c>
      <c r="L9248" s="13">
        <v>18.656123933672671</v>
      </c>
      <c r="M9248" s="13">
        <v>23.291877787168374</v>
      </c>
      <c r="N9248" s="13">
        <v>9.4824272797739013</v>
      </c>
      <c r="O9248" s="13">
        <v>19.187076990069936</v>
      </c>
      <c r="P9248" s="17">
        <v>16.828667201992296</v>
      </c>
      <c r="Q9248" s="17"/>
      <c r="R9248" s="18">
        <f t="shared" si="289"/>
        <v>12.013645492762198</v>
      </c>
      <c r="S9248">
        <f t="shared" si="290"/>
        <v>21.643688911222394</v>
      </c>
      <c r="T9248" s="3">
        <v>5928.971706766325</v>
      </c>
      <c r="U9248">
        <v>3469.3406329701634</v>
      </c>
      <c r="V9248">
        <v>1.5185150914476253E-2</v>
      </c>
      <c r="Y9248">
        <v>2381.5779667252532</v>
      </c>
      <c r="Z9248">
        <v>8478.3546503403195</v>
      </c>
    </row>
    <row r="9249" spans="1:26" ht="92.25" x14ac:dyDescent="1.35">
      <c r="A9249" t="s">
        <v>9249</v>
      </c>
      <c r="B9249" s="11">
        <v>4446</v>
      </c>
      <c r="C9249" s="11">
        <v>17795</v>
      </c>
      <c r="D9249" s="11">
        <v>16403</v>
      </c>
      <c r="E9249" s="11">
        <v>3522</v>
      </c>
      <c r="F9249" s="11">
        <v>11105</v>
      </c>
      <c r="G9249" s="11">
        <v>13001</v>
      </c>
      <c r="H9249" s="11">
        <v>12385</v>
      </c>
      <c r="I9249" s="13">
        <v>18.330024817761</v>
      </c>
      <c r="J9249" s="13">
        <v>21.489595130264341</v>
      </c>
      <c r="K9249" s="13">
        <v>23.330352850131877</v>
      </c>
      <c r="L9249" s="13">
        <v>9.785191393434804</v>
      </c>
      <c r="M9249" s="13">
        <v>19.213284229644984</v>
      </c>
      <c r="N9249" s="13">
        <v>22.647704958402809</v>
      </c>
      <c r="O9249" s="13">
        <v>24.183010391851713</v>
      </c>
      <c r="P9249" s="17">
        <v>19.854166253070218</v>
      </c>
      <c r="Q9249" s="17"/>
      <c r="R9249" s="18">
        <f t="shared" si="289"/>
        <v>15.03914454384012</v>
      </c>
      <c r="S9249">
        <f t="shared" si="290"/>
        <v>24.669187962300317</v>
      </c>
      <c r="T9249" s="3">
        <v>6897.1136811741699</v>
      </c>
      <c r="U9249">
        <v>3603.5726593151462</v>
      </c>
      <c r="V9249">
        <v>2.6395719032734632</v>
      </c>
      <c r="Y9249">
        <v>2093.2922290937931</v>
      </c>
      <c r="Z9249">
        <v>9185.6117670056065</v>
      </c>
    </row>
    <row r="9250" spans="1:26" ht="92.25" x14ac:dyDescent="1.35">
      <c r="A9250" t="s">
        <v>9250</v>
      </c>
      <c r="B9250" s="11">
        <v>8674</v>
      </c>
      <c r="C9250" s="11">
        <v>2140</v>
      </c>
      <c r="D9250" s="11">
        <v>16796</v>
      </c>
      <c r="E9250" s="11">
        <v>14519</v>
      </c>
      <c r="F9250" s="11">
        <v>18025</v>
      </c>
      <c r="G9250" s="11">
        <v>16738</v>
      </c>
      <c r="H9250" s="11">
        <v>8709</v>
      </c>
      <c r="I9250" s="13">
        <v>31.410924985081863</v>
      </c>
      <c r="J9250" s="13">
        <v>15.235100166856038</v>
      </c>
      <c r="K9250" s="13">
        <v>19.317924597692542</v>
      </c>
      <c r="L9250" s="13">
        <v>15.475738241403731</v>
      </c>
      <c r="M9250" s="13">
        <v>13.284116351642725</v>
      </c>
      <c r="N9250" s="13">
        <v>11.760201022055679</v>
      </c>
      <c r="O9250" s="13">
        <v>15.207785759174094</v>
      </c>
      <c r="P9250" s="17">
        <v>17.384541589129526</v>
      </c>
      <c r="Q9250" s="17"/>
      <c r="R9250" s="18">
        <f t="shared" si="289"/>
        <v>12.569519879899428</v>
      </c>
      <c r="S9250">
        <f t="shared" si="290"/>
        <v>22.199563298359624</v>
      </c>
      <c r="T9250" s="3">
        <v>7479.117822115466</v>
      </c>
      <c r="U9250">
        <v>3919.3937508358454</v>
      </c>
      <c r="V9250">
        <v>0.13207454685471021</v>
      </c>
      <c r="Y9250">
        <v>2286.9319589854967</v>
      </c>
      <c r="Z9250">
        <v>9977.7278350806791</v>
      </c>
    </row>
    <row r="9251" spans="1:26" ht="92.25" x14ac:dyDescent="1.35">
      <c r="A9251" t="s">
        <v>9251</v>
      </c>
      <c r="B9251" s="11">
        <v>16998</v>
      </c>
      <c r="C9251" s="11">
        <v>2293</v>
      </c>
      <c r="D9251" s="11">
        <v>4963</v>
      </c>
      <c r="E9251" s="11">
        <v>5214</v>
      </c>
      <c r="F9251" s="11">
        <v>17923</v>
      </c>
      <c r="G9251" s="11">
        <v>7968</v>
      </c>
      <c r="H9251" s="11">
        <v>12192</v>
      </c>
      <c r="I9251" s="13">
        <v>16.962852504663157</v>
      </c>
      <c r="J9251" s="13">
        <v>23.629841958893994</v>
      </c>
      <c r="K9251" s="13">
        <v>21.333412805111678</v>
      </c>
      <c r="L9251" s="13">
        <v>20.117344578684037</v>
      </c>
      <c r="M9251" s="13">
        <v>15.799184506308833</v>
      </c>
      <c r="N9251" s="13">
        <v>3.6748951330992448</v>
      </c>
      <c r="O9251" s="13">
        <v>14.161541832711244</v>
      </c>
      <c r="P9251" s="17">
        <v>16.525581902781742</v>
      </c>
      <c r="Q9251" s="17"/>
      <c r="R9251" s="18">
        <f t="shared" si="289"/>
        <v>11.710560193551643</v>
      </c>
      <c r="S9251">
        <f t="shared" si="290"/>
        <v>21.34060361201184</v>
      </c>
      <c r="T9251" s="3">
        <v>6510.2396586960431</v>
      </c>
      <c r="U9251">
        <v>3093.4890650885195</v>
      </c>
      <c r="V9251">
        <v>0.76057176556787454</v>
      </c>
      <c r="Y9251">
        <v>1496.1554235006379</v>
      </c>
      <c r="Z9251">
        <v>8190.6514202663175</v>
      </c>
    </row>
    <row r="9252" spans="1:26" ht="92.25" x14ac:dyDescent="1.35">
      <c r="A9252" t="s">
        <v>9252</v>
      </c>
      <c r="B9252" s="11">
        <v>18947</v>
      </c>
      <c r="C9252" s="11">
        <v>10067</v>
      </c>
      <c r="D9252" s="11">
        <v>13836</v>
      </c>
      <c r="E9252" s="11">
        <v>17551</v>
      </c>
      <c r="F9252" s="11">
        <v>7490</v>
      </c>
      <c r="G9252" s="11">
        <v>18853</v>
      </c>
      <c r="H9252" s="11">
        <v>8633</v>
      </c>
      <c r="I9252" s="13">
        <v>23.285821630770087</v>
      </c>
      <c r="J9252" s="13">
        <v>13.128436991474818</v>
      </c>
      <c r="K9252" s="13">
        <v>10.75246616720721</v>
      </c>
      <c r="L9252" s="13">
        <v>9.894677604511223</v>
      </c>
      <c r="M9252" s="13">
        <v>15.001282356562127</v>
      </c>
      <c r="N9252" s="13">
        <v>6.6719558576383218</v>
      </c>
      <c r="O9252" s="13">
        <v>15.644310671596394</v>
      </c>
      <c r="P9252" s="17">
        <v>13.482707325680025</v>
      </c>
      <c r="Q9252" s="17"/>
      <c r="R9252" s="18">
        <f t="shared" si="289"/>
        <v>8.6676856164499263</v>
      </c>
      <c r="S9252">
        <f t="shared" si="290"/>
        <v>18.297729034910123</v>
      </c>
      <c r="T9252" s="3">
        <v>7808.5390573956856</v>
      </c>
      <c r="U9252">
        <v>4367.0014511582131</v>
      </c>
      <c r="V9252">
        <v>-2.5354529498144984</v>
      </c>
      <c r="Y9252">
        <v>2816.1068237841041</v>
      </c>
      <c r="Z9252">
        <v>10845.647393845706</v>
      </c>
    </row>
    <row r="9253" spans="1:26" ht="92.25" x14ac:dyDescent="1.35">
      <c r="A9253" t="s">
        <v>9253</v>
      </c>
      <c r="B9253" s="11">
        <v>12115</v>
      </c>
      <c r="C9253" s="11">
        <v>5559</v>
      </c>
      <c r="D9253" s="11">
        <v>12558</v>
      </c>
      <c r="E9253" s="11">
        <v>147</v>
      </c>
      <c r="F9253" s="11">
        <v>12737</v>
      </c>
      <c r="G9253" s="11">
        <v>12267</v>
      </c>
      <c r="H9253" s="11">
        <v>5923</v>
      </c>
      <c r="I9253" s="13">
        <v>25.167095850230147</v>
      </c>
      <c r="J9253" s="13">
        <v>19.155681269972835</v>
      </c>
      <c r="K9253" s="13">
        <v>20.568064363877689</v>
      </c>
      <c r="L9253" s="13">
        <v>7.9017699366378196</v>
      </c>
      <c r="M9253" s="13">
        <v>23.871285789627095</v>
      </c>
      <c r="N9253" s="13">
        <v>11.736769242894137</v>
      </c>
      <c r="O9253" s="13">
        <v>21.176621245337166</v>
      </c>
      <c r="P9253" s="17">
        <v>18.511041099796699</v>
      </c>
      <c r="Q9253" s="17"/>
      <c r="R9253" s="18">
        <f t="shared" si="289"/>
        <v>13.696019390566601</v>
      </c>
      <c r="S9253">
        <f t="shared" si="290"/>
        <v>23.326062809026798</v>
      </c>
      <c r="T9253" s="3">
        <v>5632.4387789382045</v>
      </c>
      <c r="U9253">
        <v>2808.1463210727093</v>
      </c>
      <c r="V9253">
        <v>-0.34634012990863994</v>
      </c>
      <c r="Y9253">
        <v>1502.1651962289143</v>
      </c>
      <c r="Z9253">
        <v>7294.0163160664761</v>
      </c>
    </row>
    <row r="9254" spans="1:26" ht="92.25" x14ac:dyDescent="1.35">
      <c r="A9254" t="s">
        <v>9254</v>
      </c>
      <c r="B9254" s="11">
        <v>10638</v>
      </c>
      <c r="C9254" s="11">
        <v>6451</v>
      </c>
      <c r="D9254" s="11">
        <v>5400</v>
      </c>
      <c r="E9254" s="11">
        <v>3422</v>
      </c>
      <c r="F9254" s="11">
        <v>4453</v>
      </c>
      <c r="G9254" s="11">
        <v>10194</v>
      </c>
      <c r="H9254" s="11">
        <v>8981</v>
      </c>
      <c r="I9254" s="13">
        <v>18.700435719409871</v>
      </c>
      <c r="J9254" s="13">
        <v>16.807415505939883</v>
      </c>
      <c r="K9254" s="13">
        <v>18.668525730324731</v>
      </c>
      <c r="L9254" s="13">
        <v>8.0816276992806007</v>
      </c>
      <c r="M9254" s="13">
        <v>8.9655022606515189</v>
      </c>
      <c r="N9254" s="13">
        <v>8.648484843531465</v>
      </c>
      <c r="O9254" s="13">
        <v>15.646058202983378</v>
      </c>
      <c r="P9254" s="17">
        <v>13.645435708874492</v>
      </c>
      <c r="Q9254" s="17"/>
      <c r="R9254" s="18">
        <f t="shared" si="289"/>
        <v>8.830413999644394</v>
      </c>
      <c r="S9254">
        <f t="shared" si="290"/>
        <v>18.460457418104589</v>
      </c>
      <c r="T9254" s="3">
        <v>4141.5970323930424</v>
      </c>
      <c r="U9254">
        <v>2269.023493827789</v>
      </c>
      <c r="V9254">
        <v>-0.25175154405587818</v>
      </c>
      <c r="Y9254">
        <v>1427.3154826877462</v>
      </c>
      <c r="Z9254">
        <v>5686.1302432990551</v>
      </c>
    </row>
    <row r="9255" spans="1:26" ht="92.25" x14ac:dyDescent="1.35">
      <c r="A9255" t="s">
        <v>9255</v>
      </c>
      <c r="B9255" s="11">
        <v>2307</v>
      </c>
      <c r="C9255" s="11">
        <v>17885</v>
      </c>
      <c r="D9255" s="11">
        <v>19042</v>
      </c>
      <c r="E9255" s="11">
        <v>1381</v>
      </c>
      <c r="F9255" s="11">
        <v>10967</v>
      </c>
      <c r="G9255" s="11">
        <v>4531</v>
      </c>
      <c r="H9255" s="11">
        <v>17746</v>
      </c>
      <c r="I9255" s="13">
        <v>10.489933024664692</v>
      </c>
      <c r="J9255" s="13">
        <v>20.510494935787037</v>
      </c>
      <c r="K9255" s="13">
        <v>17.990571329330969</v>
      </c>
      <c r="L9255" s="13">
        <v>21.413358980982405</v>
      </c>
      <c r="M9255" s="13">
        <v>13.964849918487296</v>
      </c>
      <c r="N9255" s="13">
        <v>20.463788014509475</v>
      </c>
      <c r="O9255" s="13">
        <v>11.532711501903909</v>
      </c>
      <c r="P9255" s="17">
        <v>16.623672529380823</v>
      </c>
      <c r="Q9255" s="17"/>
      <c r="R9255" s="18">
        <f t="shared" si="289"/>
        <v>11.808650820150724</v>
      </c>
      <c r="S9255">
        <f t="shared" si="290"/>
        <v>21.438694238610921</v>
      </c>
      <c r="T9255" s="3">
        <v>7610.1260744633792</v>
      </c>
      <c r="U9255">
        <v>3383.1019734018942</v>
      </c>
      <c r="V9255">
        <v>0.52326868171803653</v>
      </c>
      <c r="Y9255">
        <v>1382.6242099052051</v>
      </c>
      <c r="Z9255">
        <v>9208.1362050475382</v>
      </c>
    </row>
    <row r="9256" spans="1:26" ht="92.25" x14ac:dyDescent="1.35">
      <c r="A9256" t="s">
        <v>9256</v>
      </c>
      <c r="B9256" s="11">
        <v>5143</v>
      </c>
      <c r="C9256" s="11">
        <v>1643</v>
      </c>
      <c r="D9256" s="11">
        <v>17179</v>
      </c>
      <c r="E9256" s="11">
        <v>16918</v>
      </c>
      <c r="F9256" s="11">
        <v>7668</v>
      </c>
      <c r="G9256" s="11">
        <v>8249</v>
      </c>
      <c r="H9256" s="11">
        <v>15147</v>
      </c>
      <c r="I9256" s="13">
        <v>17.131877491781527</v>
      </c>
      <c r="J9256" s="13">
        <v>17.725580740634022</v>
      </c>
      <c r="K9256" s="13">
        <v>4.6025755120108709</v>
      </c>
      <c r="L9256" s="13">
        <v>2.7419848880433104</v>
      </c>
      <c r="M9256" s="13">
        <v>13.607777710464079</v>
      </c>
      <c r="N9256" s="13">
        <v>23.525587089357671</v>
      </c>
      <c r="O9256" s="13">
        <v>15.886869623145779</v>
      </c>
      <c r="P9256" s="17">
        <v>13.603179007919609</v>
      </c>
      <c r="Q9256" s="17"/>
      <c r="R9256" s="18">
        <f t="shared" si="289"/>
        <v>8.7881572986895105</v>
      </c>
      <c r="S9256">
        <f t="shared" si="290"/>
        <v>18.418200717149709</v>
      </c>
      <c r="T9256" s="3">
        <v>6762.1824195658946</v>
      </c>
      <c r="U9256">
        <v>3294.5065544431654</v>
      </c>
      <c r="V9256">
        <v>1.0129042493645102</v>
      </c>
      <c r="Y9256">
        <v>1680.331402488282</v>
      </c>
      <c r="Z9256">
        <v>8633.900780954189</v>
      </c>
    </row>
    <row r="9257" spans="1:26" ht="92.25" x14ac:dyDescent="1.35">
      <c r="A9257" t="s">
        <v>9257</v>
      </c>
      <c r="B9257" s="11">
        <v>15296</v>
      </c>
      <c r="C9257" s="11">
        <v>16376</v>
      </c>
      <c r="D9257" s="11">
        <v>15722</v>
      </c>
      <c r="E9257" s="11">
        <v>13651</v>
      </c>
      <c r="F9257" s="11">
        <v>19805</v>
      </c>
      <c r="G9257" s="11">
        <v>8682</v>
      </c>
      <c r="H9257" s="11">
        <v>16247</v>
      </c>
      <c r="I9257" s="13">
        <v>19.393015620273065</v>
      </c>
      <c r="J9257" s="13">
        <v>20.09309706565859</v>
      </c>
      <c r="K9257" s="13">
        <v>20.871607589589992</v>
      </c>
      <c r="L9257" s="13">
        <v>12.71651669471275</v>
      </c>
      <c r="M9257" s="13">
        <v>14.369873256755547</v>
      </c>
      <c r="N9257" s="13">
        <v>8.4322233862665588</v>
      </c>
      <c r="O9257" s="13">
        <v>21.291344401632614</v>
      </c>
      <c r="P9257" s="17">
        <v>16.738239716412732</v>
      </c>
      <c r="Q9257" s="17"/>
      <c r="R9257" s="18">
        <f t="shared" si="289"/>
        <v>11.923218007182633</v>
      </c>
      <c r="S9257">
        <f t="shared" si="290"/>
        <v>21.55326142564283</v>
      </c>
      <c r="T9257" s="3">
        <v>8150.9655540090898</v>
      </c>
      <c r="U9257">
        <v>4844.6115495126469</v>
      </c>
      <c r="V9257">
        <v>2.5712870410643518</v>
      </c>
      <c r="Y9257">
        <v>3385.4174721241661</v>
      </c>
      <c r="Z9257">
        <v>11767.076079453858</v>
      </c>
    </row>
    <row r="9258" spans="1:26" ht="92.25" x14ac:dyDescent="1.35">
      <c r="A9258" t="s">
        <v>9258</v>
      </c>
      <c r="B9258" s="11">
        <v>17562</v>
      </c>
      <c r="C9258" s="11">
        <v>5385</v>
      </c>
      <c r="D9258" s="11">
        <v>8457</v>
      </c>
      <c r="E9258" s="11">
        <v>16529</v>
      </c>
      <c r="F9258" s="11">
        <v>10494</v>
      </c>
      <c r="G9258" s="11">
        <v>13921</v>
      </c>
      <c r="H9258" s="11">
        <v>6672</v>
      </c>
      <c r="I9258" s="13">
        <v>25.46800784109783</v>
      </c>
      <c r="J9258" s="13">
        <v>13.139405173969589</v>
      </c>
      <c r="K9258" s="13">
        <v>20.681259076421625</v>
      </c>
      <c r="L9258" s="13">
        <v>17.321156768559224</v>
      </c>
      <c r="M9258" s="13">
        <v>12.215913329092508</v>
      </c>
      <c r="N9258" s="13">
        <v>18.060332750959777</v>
      </c>
      <c r="O9258" s="13">
        <v>23.652261447125568</v>
      </c>
      <c r="P9258" s="17">
        <v>18.648333769603735</v>
      </c>
      <c r="Q9258" s="17"/>
      <c r="R9258" s="18">
        <f t="shared" si="289"/>
        <v>13.833312060373636</v>
      </c>
      <c r="S9258">
        <f t="shared" si="290"/>
        <v>23.463355478833833</v>
      </c>
      <c r="T9258" s="3">
        <v>6685.903318041509</v>
      </c>
      <c r="U9258">
        <v>3620.83257707239</v>
      </c>
      <c r="V9258">
        <v>-1.0066628419735935</v>
      </c>
      <c r="Y9258">
        <v>2228.8225435838062</v>
      </c>
      <c r="Z9258">
        <v>9103.9539279722158</v>
      </c>
    </row>
    <row r="9259" spans="1:26" ht="92.25" x14ac:dyDescent="1.35">
      <c r="A9259" t="s">
        <v>9259</v>
      </c>
      <c r="B9259" s="11">
        <v>15688</v>
      </c>
      <c r="C9259" s="11">
        <v>8012</v>
      </c>
      <c r="D9259" s="11">
        <v>6903</v>
      </c>
      <c r="E9259" s="11">
        <v>17835</v>
      </c>
      <c r="F9259" s="11">
        <v>19325</v>
      </c>
      <c r="G9259" s="11">
        <v>13586</v>
      </c>
      <c r="H9259" s="11">
        <v>14476</v>
      </c>
      <c r="I9259" s="13">
        <v>11.623700609779975</v>
      </c>
      <c r="J9259" s="13">
        <v>15.628922530527234</v>
      </c>
      <c r="K9259" s="13">
        <v>12.298230739191695</v>
      </c>
      <c r="L9259" s="13">
        <v>8.5152724922148266</v>
      </c>
      <c r="M9259" s="13">
        <v>5.5303381585769227</v>
      </c>
      <c r="N9259" s="13">
        <v>18.37467250236924</v>
      </c>
      <c r="O9259" s="13">
        <v>10.047996999608527</v>
      </c>
      <c r="P9259" s="17">
        <v>11.717019147466917</v>
      </c>
      <c r="Q9259" s="17"/>
      <c r="R9259" s="18">
        <f t="shared" si="289"/>
        <v>6.901997438236819</v>
      </c>
      <c r="S9259">
        <f t="shared" si="290"/>
        <v>16.532040856697016</v>
      </c>
      <c r="T9259" s="3">
        <v>7768.3802364309204</v>
      </c>
      <c r="U9259">
        <v>4386.6886753173967</v>
      </c>
      <c r="V9259">
        <v>-0.7589369488414377</v>
      </c>
      <c r="Y9259">
        <v>2867.4788824149286</v>
      </c>
      <c r="Z9259">
        <v>10855.724034753413</v>
      </c>
    </row>
    <row r="9260" spans="1:26" ht="92.25" x14ac:dyDescent="1.35">
      <c r="A9260" t="s">
        <v>9260</v>
      </c>
      <c r="B9260" s="11">
        <v>12766</v>
      </c>
      <c r="C9260" s="11">
        <v>7226</v>
      </c>
      <c r="D9260" s="11">
        <v>16858</v>
      </c>
      <c r="E9260" s="11">
        <v>1901</v>
      </c>
      <c r="F9260" s="11">
        <v>18056</v>
      </c>
      <c r="G9260" s="11">
        <v>15381</v>
      </c>
      <c r="H9260" s="11">
        <v>8568</v>
      </c>
      <c r="I9260" s="13">
        <v>16.203511999372601</v>
      </c>
      <c r="J9260" s="13">
        <v>20.823563501419599</v>
      </c>
      <c r="K9260" s="13">
        <v>20.475435892114099</v>
      </c>
      <c r="L9260" s="13">
        <v>21.398303895678435</v>
      </c>
      <c r="M9260" s="13">
        <v>-3.9076556911547993</v>
      </c>
      <c r="N9260" s="13">
        <v>16.312404011022807</v>
      </c>
      <c r="O9260" s="13">
        <v>17.055074967011173</v>
      </c>
      <c r="P9260" s="17">
        <v>15.480091225066275</v>
      </c>
      <c r="Q9260" s="17"/>
      <c r="R9260" s="18">
        <f t="shared" si="289"/>
        <v>10.665069515836176</v>
      </c>
      <c r="S9260">
        <f t="shared" si="290"/>
        <v>20.295112934296373</v>
      </c>
      <c r="T9260" s="3">
        <v>7179.1570725709826</v>
      </c>
      <c r="U9260">
        <v>3698.7386156013486</v>
      </c>
      <c r="V9260">
        <v>0.47123876356636174</v>
      </c>
      <c r="Y9260">
        <v>2096.7975132018687</v>
      </c>
      <c r="Z9260">
        <v>9479.1429877315604</v>
      </c>
    </row>
    <row r="9261" spans="1:26" ht="92.25" x14ac:dyDescent="1.35">
      <c r="A9261" t="s">
        <v>9261</v>
      </c>
      <c r="B9261" s="11">
        <v>7893</v>
      </c>
      <c r="C9261" s="11">
        <v>9265</v>
      </c>
      <c r="D9261" s="11">
        <v>17765</v>
      </c>
      <c r="E9261" s="11">
        <v>10738</v>
      </c>
      <c r="F9261" s="11">
        <v>11428</v>
      </c>
      <c r="G9261" s="11">
        <v>17140</v>
      </c>
      <c r="H9261" s="11">
        <v>3148</v>
      </c>
      <c r="I9261" s="13">
        <v>25.464746323807937</v>
      </c>
      <c r="J9261" s="13">
        <v>13.538987874602212</v>
      </c>
      <c r="K9261" s="13">
        <v>17.387967696883006</v>
      </c>
      <c r="L9261" s="13">
        <v>12.630363422051035</v>
      </c>
      <c r="M9261" s="13">
        <v>22.175168247478737</v>
      </c>
      <c r="N9261" s="13">
        <v>24.266490087356889</v>
      </c>
      <c r="O9261" s="13">
        <v>13.790430010180483</v>
      </c>
      <c r="P9261" s="17">
        <v>18.464879094622898</v>
      </c>
      <c r="Q9261" s="17"/>
      <c r="R9261" s="18">
        <f t="shared" si="289"/>
        <v>13.649857385392799</v>
      </c>
      <c r="S9261">
        <f t="shared" si="290"/>
        <v>23.279900803852996</v>
      </c>
      <c r="T9261" s="3">
        <v>6695.1872588752858</v>
      </c>
      <c r="U9261">
        <v>3543.7392620097889</v>
      </c>
      <c r="V9261">
        <v>1.1838892532978207</v>
      </c>
      <c r="Y9261">
        <v>2103.7355344617499</v>
      </c>
      <c r="Z9261">
        <v>8988.4136188188641</v>
      </c>
    </row>
    <row r="9262" spans="1:26" ht="92.25" x14ac:dyDescent="1.35">
      <c r="A9262" t="s">
        <v>9262</v>
      </c>
      <c r="B9262" s="11">
        <v>14456</v>
      </c>
      <c r="C9262" s="11">
        <v>12566</v>
      </c>
      <c r="D9262" s="11">
        <v>7425</v>
      </c>
      <c r="E9262" s="11">
        <v>8959</v>
      </c>
      <c r="F9262" s="11">
        <v>8220</v>
      </c>
      <c r="G9262" s="11">
        <v>15881</v>
      </c>
      <c r="H9262" s="11">
        <v>10265</v>
      </c>
      <c r="I9262" s="13">
        <v>19.022153690789573</v>
      </c>
      <c r="J9262" s="13">
        <v>18.371822185947874</v>
      </c>
      <c r="K9262" s="13">
        <v>15.575972297774531</v>
      </c>
      <c r="L9262" s="13">
        <v>19.213478113904337</v>
      </c>
      <c r="M9262" s="13">
        <v>15.135801294761453</v>
      </c>
      <c r="N9262" s="13">
        <v>10.881232925654654</v>
      </c>
      <c r="O9262" s="13">
        <v>16.081018268139754</v>
      </c>
      <c r="P9262" s="17">
        <v>16.325925539567454</v>
      </c>
      <c r="Q9262" s="17"/>
      <c r="R9262" s="18">
        <f t="shared" si="289"/>
        <v>11.510903830337355</v>
      </c>
      <c r="S9262">
        <f t="shared" si="290"/>
        <v>21.140947248797552</v>
      </c>
      <c r="T9262" s="3">
        <v>6153.4764781712456</v>
      </c>
      <c r="U9262">
        <v>3562.6009360719518</v>
      </c>
      <c r="V9262">
        <v>-0.19231038095313124</v>
      </c>
      <c r="Y9262">
        <v>2411.6927978275644</v>
      </c>
      <c r="Z9262">
        <v>8739.3283088004646</v>
      </c>
    </row>
    <row r="9263" spans="1:26" ht="92.25" x14ac:dyDescent="1.35">
      <c r="A9263" t="s">
        <v>9263</v>
      </c>
      <c r="B9263" s="11">
        <v>4549</v>
      </c>
      <c r="C9263" s="11">
        <v>1359</v>
      </c>
      <c r="D9263" s="11">
        <v>7181</v>
      </c>
      <c r="E9263" s="11">
        <v>7798</v>
      </c>
      <c r="F9263" s="11">
        <v>14686</v>
      </c>
      <c r="G9263" s="11">
        <v>17872</v>
      </c>
      <c r="H9263" s="11">
        <v>12931</v>
      </c>
      <c r="I9263" s="13">
        <v>9.4660431446587872</v>
      </c>
      <c r="J9263" s="13">
        <v>21.760803385448899</v>
      </c>
      <c r="K9263" s="13">
        <v>11.055365651966913</v>
      </c>
      <c r="L9263" s="13">
        <v>14.808160283310462</v>
      </c>
      <c r="M9263" s="13">
        <v>7.6130375571791769</v>
      </c>
      <c r="N9263" s="13">
        <v>24.471011778480094</v>
      </c>
      <c r="O9263" s="13">
        <v>17.181475731124706</v>
      </c>
      <c r="P9263" s="17">
        <v>15.19369964745272</v>
      </c>
      <c r="Q9263" s="17"/>
      <c r="R9263" s="18">
        <f t="shared" si="289"/>
        <v>10.378677938222621</v>
      </c>
      <c r="S9263">
        <f t="shared" si="290"/>
        <v>20.00872135668282</v>
      </c>
      <c r="T9263" s="3">
        <v>6324.245092825764</v>
      </c>
      <c r="U9263">
        <v>3040.4850631104132</v>
      </c>
      <c r="V9263">
        <v>-0.56873432185966522</v>
      </c>
      <c r="Y9263">
        <v>1509.0654612347498</v>
      </c>
      <c r="Z9263">
        <v>8012.3027729264377</v>
      </c>
    </row>
    <row r="9264" spans="1:26" ht="92.25" x14ac:dyDescent="1.35">
      <c r="A9264" t="s">
        <v>9264</v>
      </c>
      <c r="B9264" s="11">
        <v>18501</v>
      </c>
      <c r="C9264" s="11">
        <v>12438</v>
      </c>
      <c r="D9264" s="11">
        <v>6672</v>
      </c>
      <c r="E9264" s="11">
        <v>5078</v>
      </c>
      <c r="F9264" s="11">
        <v>5744</v>
      </c>
      <c r="G9264" s="11">
        <v>16110</v>
      </c>
      <c r="H9264" s="11">
        <v>3821</v>
      </c>
      <c r="I9264" s="13">
        <v>10.555326034667353</v>
      </c>
      <c r="J9264" s="13">
        <v>17.476344847845898</v>
      </c>
      <c r="K9264" s="13">
        <v>23.652261447125568</v>
      </c>
      <c r="L9264" s="13">
        <v>9.5461836900169104</v>
      </c>
      <c r="M9264" s="13">
        <v>7.138919124866927</v>
      </c>
      <c r="N9264" s="13">
        <v>15.266515599642645</v>
      </c>
      <c r="O9264" s="13">
        <v>16.242454449224997</v>
      </c>
      <c r="P9264" s="17">
        <v>14.268286456198613</v>
      </c>
      <c r="Q9264" s="17"/>
      <c r="R9264" s="18">
        <f t="shared" si="289"/>
        <v>9.4532647469685145</v>
      </c>
      <c r="S9264">
        <f t="shared" si="290"/>
        <v>19.083308165428711</v>
      </c>
      <c r="T9264" s="3">
        <v>6433.5678071503253</v>
      </c>
      <c r="U9264">
        <v>3130.8202453415533</v>
      </c>
      <c r="V9264">
        <v>2.2712265490554273</v>
      </c>
      <c r="Y9264">
        <v>1593.8362803122491</v>
      </c>
      <c r="Z9264">
        <v>8209.4904171547223</v>
      </c>
    </row>
    <row r="9265" spans="1:26" ht="92.25" x14ac:dyDescent="1.35">
      <c r="A9265" t="s">
        <v>9265</v>
      </c>
      <c r="B9265" s="11">
        <v>3176</v>
      </c>
      <c r="C9265" s="11">
        <v>14813</v>
      </c>
      <c r="D9265" s="11">
        <v>12786</v>
      </c>
      <c r="E9265" s="11">
        <v>9247</v>
      </c>
      <c r="F9265" s="11">
        <v>13539</v>
      </c>
      <c r="G9265" s="11">
        <v>18615</v>
      </c>
      <c r="H9265" s="11">
        <v>11306</v>
      </c>
      <c r="I9265" s="13">
        <v>16.917982267079136</v>
      </c>
      <c r="J9265" s="13">
        <v>8.8945083751708971</v>
      </c>
      <c r="K9265" s="13">
        <v>14.917378098781716</v>
      </c>
      <c r="L9265" s="13">
        <v>15.71053988199178</v>
      </c>
      <c r="M9265" s="13">
        <v>20.092494384924699</v>
      </c>
      <c r="N9265" s="13">
        <v>7.5152718350622099</v>
      </c>
      <c r="O9265" s="13">
        <v>12.906440065148749</v>
      </c>
      <c r="P9265" s="17">
        <v>13.850659272594168</v>
      </c>
      <c r="Q9265" s="17"/>
      <c r="R9265" s="18">
        <f t="shared" si="289"/>
        <v>9.0356375633640695</v>
      </c>
      <c r="S9265">
        <f t="shared" si="290"/>
        <v>18.665680981824266</v>
      </c>
      <c r="T9265" s="3">
        <v>6990.1631805934167</v>
      </c>
      <c r="U9265">
        <v>3823.0408777309667</v>
      </c>
      <c r="V9265">
        <v>-0.59885110204049852</v>
      </c>
      <c r="Y9265">
        <v>2387.9580266329276</v>
      </c>
      <c r="Z9265">
        <v>9575.9606014251331</v>
      </c>
    </row>
    <row r="9266" spans="1:26" ht="92.25" x14ac:dyDescent="1.35">
      <c r="A9266" t="s">
        <v>9266</v>
      </c>
      <c r="B9266" s="11">
        <v>19935</v>
      </c>
      <c r="C9266" s="11">
        <v>14694</v>
      </c>
      <c r="D9266" s="11">
        <v>955</v>
      </c>
      <c r="E9266" s="11">
        <v>881</v>
      </c>
      <c r="F9266" s="11">
        <v>13940</v>
      </c>
      <c r="G9266" s="11">
        <v>16972</v>
      </c>
      <c r="H9266" s="11">
        <v>7504</v>
      </c>
      <c r="I9266" s="13">
        <v>12.903806276947764</v>
      </c>
      <c r="J9266" s="13">
        <v>15.33346449310516</v>
      </c>
      <c r="K9266" s="13">
        <v>7.035041074278622</v>
      </c>
      <c r="L9266" s="13">
        <v>14.190093896641748</v>
      </c>
      <c r="M9266" s="13">
        <v>8.4909612494293452</v>
      </c>
      <c r="N9266" s="13">
        <v>13.816831060146029</v>
      </c>
      <c r="O9266" s="13">
        <v>21.933779616485033</v>
      </c>
      <c r="P9266" s="17">
        <v>13.38628252386196</v>
      </c>
      <c r="Q9266" s="17"/>
      <c r="R9266" s="18">
        <f t="shared" si="289"/>
        <v>8.5712608146318612</v>
      </c>
      <c r="S9266">
        <f t="shared" si="290"/>
        <v>18.20130423309206</v>
      </c>
      <c r="T9266" s="3">
        <v>7597.4570267491627</v>
      </c>
      <c r="U9266">
        <v>3429.3355822948988</v>
      </c>
      <c r="V9266">
        <v>1.6700323612894863</v>
      </c>
      <c r="Y9266">
        <v>1461.2912853936491</v>
      </c>
      <c r="Z9266">
        <v>9273.7756665536963</v>
      </c>
    </row>
    <row r="9267" spans="1:26" ht="92.25" x14ac:dyDescent="1.35">
      <c r="A9267" t="s">
        <v>9267</v>
      </c>
      <c r="B9267" s="11">
        <v>15993</v>
      </c>
      <c r="C9267" s="11">
        <v>9503</v>
      </c>
      <c r="D9267" s="11">
        <v>9300</v>
      </c>
      <c r="E9267" s="11">
        <v>7819</v>
      </c>
      <c r="F9267" s="11">
        <v>15106</v>
      </c>
      <c r="G9267" s="11">
        <v>6359</v>
      </c>
      <c r="H9267" s="11">
        <v>8383</v>
      </c>
      <c r="I9267" s="13">
        <v>25.889583060380005</v>
      </c>
      <c r="J9267" s="13">
        <v>9.227821753634025</v>
      </c>
      <c r="K9267" s="13">
        <v>14.358535689101346</v>
      </c>
      <c r="L9267" s="13">
        <v>21.82616958745659</v>
      </c>
      <c r="M9267" s="13">
        <v>15.126340489093204</v>
      </c>
      <c r="N9267" s="13">
        <v>18.690853839739454</v>
      </c>
      <c r="O9267" s="13">
        <v>10.634652118716113</v>
      </c>
      <c r="P9267" s="17">
        <v>16.536279505445822</v>
      </c>
      <c r="Q9267" s="17"/>
      <c r="R9267" s="18">
        <f t="shared" si="289"/>
        <v>11.721257796215724</v>
      </c>
      <c r="S9267">
        <f t="shared" si="290"/>
        <v>21.351301214675921</v>
      </c>
      <c r="T9267" s="3">
        <v>5915.1515716960221</v>
      </c>
      <c r="U9267">
        <v>3318.5802510004605</v>
      </c>
      <c r="V9267">
        <v>0.31852891879680101</v>
      </c>
      <c r="Y9267">
        <v>2153.4033727440424</v>
      </c>
      <c r="Z9267">
        <v>8235.9687763213115</v>
      </c>
    </row>
    <row r="9268" spans="1:26" ht="92.25" x14ac:dyDescent="1.35">
      <c r="A9268" t="s">
        <v>9268</v>
      </c>
      <c r="B9268" s="11">
        <v>19951</v>
      </c>
      <c r="C9268" s="11">
        <v>90</v>
      </c>
      <c r="D9268" s="11">
        <v>16325</v>
      </c>
      <c r="E9268" s="11">
        <v>14042</v>
      </c>
      <c r="F9268" s="11">
        <v>4893</v>
      </c>
      <c r="G9268" s="11">
        <v>10635</v>
      </c>
      <c r="H9268" s="11">
        <v>514</v>
      </c>
      <c r="I9268" s="13">
        <v>10.067499637524303</v>
      </c>
      <c r="J9268" s="13">
        <v>17.1842222594363</v>
      </c>
      <c r="K9268" s="13">
        <v>15.418189614302216</v>
      </c>
      <c r="L9268" s="13">
        <v>17.562459629167257</v>
      </c>
      <c r="M9268" s="13">
        <v>19.343746757089068</v>
      </c>
      <c r="N9268" s="13">
        <v>23.681944367868979</v>
      </c>
      <c r="O9268" s="13">
        <v>12.222684944589329</v>
      </c>
      <c r="P9268" s="17">
        <v>16.497249601425349</v>
      </c>
      <c r="Q9268" s="17"/>
      <c r="R9268" s="18">
        <f t="shared" si="289"/>
        <v>11.68222789219525</v>
      </c>
      <c r="S9268">
        <f t="shared" si="290"/>
        <v>21.312271310655447</v>
      </c>
      <c r="T9268" s="3">
        <v>7237.7655207786029</v>
      </c>
      <c r="U9268">
        <v>3044.1815898323171</v>
      </c>
      <c r="V9268">
        <v>-1.7321053746854886</v>
      </c>
      <c r="Y9268">
        <v>1045.1466590758532</v>
      </c>
      <c r="Z9268">
        <v>8487.7593499404265</v>
      </c>
    </row>
    <row r="9269" spans="1:26" ht="92.25" x14ac:dyDescent="1.35">
      <c r="A9269" t="s">
        <v>9269</v>
      </c>
      <c r="B9269" s="11">
        <v>9866</v>
      </c>
      <c r="C9269" s="11">
        <v>18269</v>
      </c>
      <c r="D9269" s="11">
        <v>16479</v>
      </c>
      <c r="E9269" s="11">
        <v>8537</v>
      </c>
      <c r="F9269" s="11">
        <v>17487</v>
      </c>
      <c r="G9269" s="11">
        <v>10619</v>
      </c>
      <c r="H9269" s="11">
        <v>10545</v>
      </c>
      <c r="I9269" s="13">
        <v>2.163889794428778</v>
      </c>
      <c r="J9269" s="13">
        <v>14.366580231272414</v>
      </c>
      <c r="K9269" s="13">
        <v>8.2052444491440291</v>
      </c>
      <c r="L9269" s="13">
        <v>17.019326502076581</v>
      </c>
      <c r="M9269" s="13">
        <v>15.535413170322606</v>
      </c>
      <c r="N9269" s="13">
        <v>3.7364410449999461</v>
      </c>
      <c r="O9269" s="13">
        <v>19.468014156648998</v>
      </c>
      <c r="P9269" s="17">
        <v>11.499272764127621</v>
      </c>
      <c r="Q9269" s="17"/>
      <c r="R9269" s="18">
        <f t="shared" si="289"/>
        <v>6.6842510548975227</v>
      </c>
      <c r="S9269">
        <f t="shared" si="290"/>
        <v>16.31429447335772</v>
      </c>
      <c r="T9269" s="3">
        <v>7337.8470515290937</v>
      </c>
      <c r="U9269">
        <v>4203.4605284641029</v>
      </c>
      <c r="V9269">
        <v>-0.43125965021317825</v>
      </c>
      <c r="Y9269">
        <v>2802.8878675861488</v>
      </c>
      <c r="Z9269">
        <v>10348.414651031691</v>
      </c>
    </row>
    <row r="9270" spans="1:26" ht="92.25" x14ac:dyDescent="1.35">
      <c r="A9270" t="s">
        <v>9270</v>
      </c>
      <c r="B9270" s="11">
        <v>16629</v>
      </c>
      <c r="C9270" s="11">
        <v>16759</v>
      </c>
      <c r="D9270" s="11">
        <v>5502</v>
      </c>
      <c r="E9270" s="11">
        <v>13210</v>
      </c>
      <c r="F9270" s="11">
        <v>8860</v>
      </c>
      <c r="G9270" s="11">
        <v>9053</v>
      </c>
      <c r="H9270" s="11">
        <v>8475</v>
      </c>
      <c r="I9270" s="13">
        <v>16.765693922809312</v>
      </c>
      <c r="J9270" s="13">
        <v>24.08016239912947</v>
      </c>
      <c r="K9270" s="13">
        <v>17.307120388819182</v>
      </c>
      <c r="L9270" s="13">
        <v>17.304516876787261</v>
      </c>
      <c r="M9270" s="13">
        <v>15.255869506396355</v>
      </c>
      <c r="N9270" s="13">
        <v>16.427803719049265</v>
      </c>
      <c r="O9270" s="13">
        <v>26.208172208686292</v>
      </c>
      <c r="P9270" s="17">
        <v>19.049905574525305</v>
      </c>
      <c r="Q9270" s="17"/>
      <c r="R9270" s="18">
        <f t="shared" si="289"/>
        <v>14.234883865295206</v>
      </c>
      <c r="S9270">
        <f t="shared" si="290"/>
        <v>23.864927283755403</v>
      </c>
      <c r="T9270" s="3">
        <v>6511.3231987218551</v>
      </c>
      <c r="U9270">
        <v>3595.7163924718393</v>
      </c>
      <c r="V9270">
        <v>0.85669398686150089</v>
      </c>
      <c r="Y9270">
        <v>2279.3862194930666</v>
      </c>
      <c r="Z9270">
        <v>8974.996423222763</v>
      </c>
    </row>
    <row r="9271" spans="1:26" ht="92.25" x14ac:dyDescent="1.35">
      <c r="A9271" t="s">
        <v>9271</v>
      </c>
      <c r="B9271" s="11">
        <v>9889</v>
      </c>
      <c r="C9271" s="11">
        <v>18151</v>
      </c>
      <c r="D9271" s="11">
        <v>8384</v>
      </c>
      <c r="E9271" s="11">
        <v>9530</v>
      </c>
      <c r="F9271" s="11">
        <v>4858</v>
      </c>
      <c r="G9271" s="11">
        <v>13287</v>
      </c>
      <c r="H9271" s="11">
        <v>5930</v>
      </c>
      <c r="I9271" s="13">
        <v>18.543755938752927</v>
      </c>
      <c r="J9271" s="13">
        <v>3.0914008057463889</v>
      </c>
      <c r="K9271" s="13">
        <v>18.760348956384338</v>
      </c>
      <c r="L9271" s="13">
        <v>17.358472990803797</v>
      </c>
      <c r="M9271" s="13">
        <v>7.0278756097841857</v>
      </c>
      <c r="N9271" s="13">
        <v>18.900554788519656</v>
      </c>
      <c r="O9271" s="13">
        <v>13.248963521982439</v>
      </c>
      <c r="P9271" s="17">
        <v>13.847338944567676</v>
      </c>
      <c r="Q9271" s="17"/>
      <c r="R9271" s="18">
        <f t="shared" si="289"/>
        <v>9.0323172353375778</v>
      </c>
      <c r="S9271">
        <f t="shared" si="290"/>
        <v>18.662360653797776</v>
      </c>
      <c r="T9271" s="3">
        <v>6018.9629006345049</v>
      </c>
      <c r="U9271">
        <v>3206.3422715219072</v>
      </c>
      <c r="V9271">
        <v>1.5862860891502351</v>
      </c>
      <c r="Y9271">
        <v>1924.8673885495195</v>
      </c>
      <c r="Z9271">
        <v>8114.1822456694554</v>
      </c>
    </row>
    <row r="9272" spans="1:26" ht="92.25" x14ac:dyDescent="1.35">
      <c r="A9272" t="s">
        <v>9272</v>
      </c>
      <c r="B9272" s="11">
        <v>10453</v>
      </c>
      <c r="C9272" s="11">
        <v>6657</v>
      </c>
      <c r="D9272" s="11">
        <v>4584</v>
      </c>
      <c r="E9272" s="11">
        <v>18683</v>
      </c>
      <c r="F9272" s="11">
        <v>19880</v>
      </c>
      <c r="G9272" s="11">
        <v>3067</v>
      </c>
      <c r="H9272" s="11">
        <v>3622</v>
      </c>
      <c r="I9272" s="13">
        <v>16.594220859172783</v>
      </c>
      <c r="J9272" s="13">
        <v>12.534762661240046</v>
      </c>
      <c r="K9272" s="13">
        <v>13.606184642944505</v>
      </c>
      <c r="L9272" s="13">
        <v>15.808201727902862</v>
      </c>
      <c r="M9272" s="13">
        <v>17.930172140428237</v>
      </c>
      <c r="N9272" s="13">
        <v>20.556608771401692</v>
      </c>
      <c r="O9272" s="13">
        <v>11.148103879941017</v>
      </c>
      <c r="P9272" s="17">
        <v>15.454036383290163</v>
      </c>
      <c r="Q9272" s="17"/>
      <c r="R9272" s="18">
        <f t="shared" si="289"/>
        <v>10.639014674060064</v>
      </c>
      <c r="S9272">
        <f t="shared" si="290"/>
        <v>20.269058092520261</v>
      </c>
      <c r="T9272" s="3">
        <v>6899.7962050956639</v>
      </c>
      <c r="U9272">
        <v>3065.4928796988534</v>
      </c>
      <c r="V9272">
        <v>0.25175154405587818</v>
      </c>
      <c r="Y9272">
        <v>1252.1729177652769</v>
      </c>
      <c r="Z9272">
        <v>8347.2509018472992</v>
      </c>
    </row>
    <row r="9273" spans="1:26" ht="92.25" x14ac:dyDescent="1.35">
      <c r="A9273" t="s">
        <v>9273</v>
      </c>
      <c r="B9273" s="11">
        <v>17839</v>
      </c>
      <c r="C9273" s="11">
        <v>13006</v>
      </c>
      <c r="D9273" s="11">
        <v>19532</v>
      </c>
      <c r="E9273" s="11">
        <v>3727</v>
      </c>
      <c r="F9273" s="11">
        <v>19251</v>
      </c>
      <c r="G9273" s="11">
        <v>18183</v>
      </c>
      <c r="H9273" s="11">
        <v>3078</v>
      </c>
      <c r="I9273" s="13">
        <v>13.975322602450046</v>
      </c>
      <c r="J9273" s="13">
        <v>10.313412167757392</v>
      </c>
      <c r="K9273" s="13">
        <v>20.66333018263002</v>
      </c>
      <c r="L9273" s="13">
        <v>9.931418444686086</v>
      </c>
      <c r="M9273" s="13">
        <v>12.857026412919485</v>
      </c>
      <c r="N9273" s="13">
        <v>18.86153783381771</v>
      </c>
      <c r="O9273" s="13">
        <v>16.405823591175071</v>
      </c>
      <c r="P9273" s="17">
        <v>14.715410176490829</v>
      </c>
      <c r="Q9273" s="17"/>
      <c r="R9273" s="18">
        <f t="shared" si="289"/>
        <v>9.900388467260731</v>
      </c>
      <c r="S9273">
        <f t="shared" si="290"/>
        <v>19.53043188572093</v>
      </c>
      <c r="T9273" s="3">
        <v>8551.0224129887629</v>
      </c>
      <c r="U9273">
        <v>4332.3242092064165</v>
      </c>
      <c r="V9273">
        <v>0.56505086831748486</v>
      </c>
      <c r="Y9273">
        <v>2380.2399347450655</v>
      </c>
      <c r="Z9273">
        <v>11173.278027519766</v>
      </c>
    </row>
    <row r="9274" spans="1:26" ht="92.25" x14ac:dyDescent="1.35">
      <c r="A9274" t="s">
        <v>9274</v>
      </c>
      <c r="B9274" s="11">
        <v>8721</v>
      </c>
      <c r="C9274" s="11">
        <v>3683</v>
      </c>
      <c r="D9274" s="11">
        <v>4497</v>
      </c>
      <c r="E9274" s="11">
        <v>16431</v>
      </c>
      <c r="F9274" s="11">
        <v>11295</v>
      </c>
      <c r="G9274" s="11">
        <v>2716</v>
      </c>
      <c r="H9274" s="11">
        <v>1726</v>
      </c>
      <c r="I9274" s="13">
        <v>14.708022886267631</v>
      </c>
      <c r="J9274" s="13">
        <v>23.278796435907275</v>
      </c>
      <c r="K9274" s="13">
        <v>12.113876106578569</v>
      </c>
      <c r="L9274" s="13">
        <v>15.917055174571351</v>
      </c>
      <c r="M9274" s="13">
        <v>13.869080508812978</v>
      </c>
      <c r="N9274" s="13">
        <v>21.356047088840594</v>
      </c>
      <c r="O9274" s="13">
        <v>12.365267774666751</v>
      </c>
      <c r="P9274" s="17">
        <v>16.229735139377876</v>
      </c>
      <c r="Q9274" s="17"/>
      <c r="R9274" s="18">
        <f t="shared" si="289"/>
        <v>11.414713430147778</v>
      </c>
      <c r="S9274">
        <f t="shared" si="290"/>
        <v>21.044756848607975</v>
      </c>
      <c r="T9274" s="3">
        <v>5144.1181710725423</v>
      </c>
      <c r="U9274">
        <v>2247.5003109653626</v>
      </c>
      <c r="V9274">
        <v>0.55967461776162963</v>
      </c>
      <c r="Y9274">
        <v>878.27837397362009</v>
      </c>
      <c r="Z9274">
        <v>6167.9881709294332</v>
      </c>
    </row>
    <row r="9275" spans="1:26" ht="92.25" x14ac:dyDescent="1.35">
      <c r="A9275" t="s">
        <v>9275</v>
      </c>
      <c r="B9275" s="11">
        <v>2011</v>
      </c>
      <c r="C9275" s="11">
        <v>9079</v>
      </c>
      <c r="D9275" s="11">
        <v>4751</v>
      </c>
      <c r="E9275" s="11">
        <v>3593</v>
      </c>
      <c r="F9275" s="11">
        <v>11193</v>
      </c>
      <c r="G9275" s="11">
        <v>2547</v>
      </c>
      <c r="H9275" s="11">
        <v>293</v>
      </c>
      <c r="I9275" s="13">
        <v>21.220432075623066</v>
      </c>
      <c r="J9275" s="13">
        <v>26.39417168395698</v>
      </c>
      <c r="K9275" s="13">
        <v>8.3708578914267502</v>
      </c>
      <c r="L9275" s="13">
        <v>21.984011270999581</v>
      </c>
      <c r="M9275" s="13">
        <v>14.127554382023886</v>
      </c>
      <c r="N9275" s="13">
        <v>20.96722518235304</v>
      </c>
      <c r="O9275" s="13">
        <v>17.510542513965497</v>
      </c>
      <c r="P9275" s="17">
        <v>18.653542142906975</v>
      </c>
      <c r="Q9275" s="17"/>
      <c r="R9275" s="18">
        <f t="shared" si="289"/>
        <v>13.838520433676877</v>
      </c>
      <c r="S9275">
        <f t="shared" si="290"/>
        <v>23.468563852137073</v>
      </c>
      <c r="T9275" s="3">
        <v>3642.8872706874904</v>
      </c>
      <c r="U9275">
        <v>1534.3173646729074</v>
      </c>
      <c r="V9275">
        <v>-0.17729234969010577</v>
      </c>
      <c r="Y9275">
        <v>537.12789982970321</v>
      </c>
      <c r="Z9275">
        <v>4283.1181442457846</v>
      </c>
    </row>
    <row r="9276" spans="1:26" ht="92.25" x14ac:dyDescent="1.35">
      <c r="A9276" t="s">
        <v>9276</v>
      </c>
      <c r="B9276" s="11">
        <v>8956</v>
      </c>
      <c r="C9276" s="11">
        <v>11332</v>
      </c>
      <c r="D9276" s="11">
        <v>5512</v>
      </c>
      <c r="E9276" s="11">
        <v>12972</v>
      </c>
      <c r="F9276" s="11">
        <v>951</v>
      </c>
      <c r="G9276" s="11">
        <v>8942</v>
      </c>
      <c r="H9276" s="11">
        <v>10661</v>
      </c>
      <c r="I9276" s="13">
        <v>0.71387028596402047</v>
      </c>
      <c r="J9276" s="13">
        <v>17.084261933927554</v>
      </c>
      <c r="K9276" s="13">
        <v>0.55726549982403384</v>
      </c>
      <c r="L9276" s="13">
        <v>20.869113086990062</v>
      </c>
      <c r="M9276" s="13">
        <v>15.498268574528645</v>
      </c>
      <c r="N9276" s="13">
        <v>14.934779701457639</v>
      </c>
      <c r="O9276" s="13">
        <v>3.4920336573934083</v>
      </c>
      <c r="P9276" s="17">
        <v>10.449941820012194</v>
      </c>
      <c r="Q9276" s="17"/>
      <c r="R9276" s="18">
        <f t="shared" si="289"/>
        <v>5.6349201107820956</v>
      </c>
      <c r="S9276">
        <f t="shared" si="290"/>
        <v>15.264963529242292</v>
      </c>
      <c r="T9276" s="3">
        <v>5175.0876547027046</v>
      </c>
      <c r="U9276">
        <v>2717.582930814574</v>
      </c>
      <c r="V9276">
        <v>-0.18164541870646644</v>
      </c>
      <c r="Y9276">
        <v>1595.9774797614041</v>
      </c>
      <c r="Z9276">
        <v>6917.5332754904084</v>
      </c>
    </row>
    <row r="9277" spans="1:26" ht="92.25" x14ac:dyDescent="1.35">
      <c r="A9277" t="s">
        <v>9277</v>
      </c>
      <c r="B9277" s="11">
        <v>9127</v>
      </c>
      <c r="C9277" s="11">
        <v>6918</v>
      </c>
      <c r="D9277" s="11">
        <v>18067</v>
      </c>
      <c r="E9277" s="11">
        <v>1683</v>
      </c>
      <c r="F9277" s="11">
        <v>3752</v>
      </c>
      <c r="G9277" s="11">
        <v>3047</v>
      </c>
      <c r="H9277" s="11">
        <v>17047</v>
      </c>
      <c r="I9277" s="13">
        <v>18.138982462732919</v>
      </c>
      <c r="J9277" s="13">
        <v>9.6735007269621036</v>
      </c>
      <c r="K9277" s="13">
        <v>17.05285621185838</v>
      </c>
      <c r="L9277" s="13">
        <v>19.340236201548699</v>
      </c>
      <c r="M9277" s="13">
        <v>17.255628395616075</v>
      </c>
      <c r="N9277" s="13">
        <v>9.4664727047200437</v>
      </c>
      <c r="O9277" s="13">
        <v>14.156942259032029</v>
      </c>
      <c r="P9277" s="17">
        <v>15.012088423210034</v>
      </c>
      <c r="Q9277" s="17"/>
      <c r="R9277" s="18">
        <f t="shared" si="289"/>
        <v>10.197066713979936</v>
      </c>
      <c r="S9277">
        <f t="shared" si="290"/>
        <v>19.827110132440133</v>
      </c>
      <c r="T9277" s="3">
        <v>6312.8225435552549</v>
      </c>
      <c r="U9277">
        <v>2731.8062418116101</v>
      </c>
      <c r="V9277">
        <v>0.30792307370575145</v>
      </c>
      <c r="Y9277">
        <v>1033.2068770833803</v>
      </c>
      <c r="Z9277">
        <v>7524.6983523123299</v>
      </c>
    </row>
    <row r="9278" spans="1:26" ht="92.25" x14ac:dyDescent="1.35">
      <c r="A9278" t="s">
        <v>9278</v>
      </c>
      <c r="B9278" s="11">
        <v>16565</v>
      </c>
      <c r="C9278" s="11">
        <v>13665</v>
      </c>
      <c r="D9278" s="11">
        <v>18913</v>
      </c>
      <c r="E9278" s="11">
        <v>4293</v>
      </c>
      <c r="F9278" s="11">
        <v>17054</v>
      </c>
      <c r="G9278" s="11">
        <v>16392</v>
      </c>
      <c r="H9278" s="11">
        <v>11623</v>
      </c>
      <c r="I9278" s="13">
        <v>17.905931486091802</v>
      </c>
      <c r="J9278" s="13">
        <v>11.428194658965687</v>
      </c>
      <c r="K9278" s="13">
        <v>17.331241640146459</v>
      </c>
      <c r="L9278" s="13">
        <v>19.397559122601404</v>
      </c>
      <c r="M9278" s="13">
        <v>12.18312780387598</v>
      </c>
      <c r="N9278" s="13">
        <v>14.124050490428495</v>
      </c>
      <c r="O9278" s="13">
        <v>29.346095694714286</v>
      </c>
      <c r="P9278" s="17">
        <v>17.3880286995463</v>
      </c>
      <c r="Q9278" s="17"/>
      <c r="R9278" s="18">
        <f t="shared" si="289"/>
        <v>12.573006990316202</v>
      </c>
      <c r="S9278">
        <f t="shared" si="290"/>
        <v>22.203050408776399</v>
      </c>
      <c r="T9278" s="3">
        <v>8012.542949362447</v>
      </c>
      <c r="U9278">
        <v>4512.2372119603215</v>
      </c>
      <c r="V9278">
        <v>-1.5732302927062847</v>
      </c>
      <c r="Y9278">
        <v>2937.8763422826187</v>
      </c>
      <c r="Z9278">
        <v>11177.194633241463</v>
      </c>
    </row>
    <row r="9279" spans="1:26" ht="92.25" x14ac:dyDescent="1.35">
      <c r="A9279" t="s">
        <v>9279</v>
      </c>
      <c r="B9279" s="11">
        <v>4593</v>
      </c>
      <c r="C9279" s="11">
        <v>10407</v>
      </c>
      <c r="D9279" s="11">
        <v>2792</v>
      </c>
      <c r="E9279" s="11">
        <v>18138</v>
      </c>
      <c r="F9279" s="11">
        <v>5385</v>
      </c>
      <c r="G9279" s="11">
        <v>11082</v>
      </c>
      <c r="H9279" s="11">
        <v>19555</v>
      </c>
      <c r="I9279" s="13">
        <v>17.188045242851395</v>
      </c>
      <c r="J9279" s="13">
        <v>24.351207231082213</v>
      </c>
      <c r="K9279" s="13">
        <v>15.801012117195221</v>
      </c>
      <c r="L9279" s="13">
        <v>17.527272909620368</v>
      </c>
      <c r="M9279" s="13">
        <v>13.139405173969589</v>
      </c>
      <c r="N9279" s="13">
        <v>13.762785140752205</v>
      </c>
      <c r="O9279" s="13">
        <v>15.387442575082943</v>
      </c>
      <c r="P9279" s="17">
        <v>16.736738627221989</v>
      </c>
      <c r="Q9279" s="17"/>
      <c r="R9279" s="18">
        <f t="shared" si="289"/>
        <v>11.92171691799189</v>
      </c>
      <c r="S9279">
        <f t="shared" si="290"/>
        <v>21.551760336452087</v>
      </c>
      <c r="T9279" s="3">
        <v>6950.5508656004849</v>
      </c>
      <c r="U9279">
        <v>3294.6904336682942</v>
      </c>
      <c r="V9279">
        <v>-9.8958707894780673E-2</v>
      </c>
      <c r="Y9279">
        <v>1583.7684927338842</v>
      </c>
      <c r="Z9279">
        <v>8731.0376232835879</v>
      </c>
    </row>
    <row r="9280" spans="1:26" ht="92.25" x14ac:dyDescent="1.35">
      <c r="A9280" t="s">
        <v>9280</v>
      </c>
      <c r="B9280" s="11">
        <v>4125</v>
      </c>
      <c r="C9280" s="11">
        <v>14367</v>
      </c>
      <c r="D9280" s="11">
        <v>14888</v>
      </c>
      <c r="E9280" s="11">
        <v>12548</v>
      </c>
      <c r="F9280" s="11">
        <v>162</v>
      </c>
      <c r="G9280" s="11">
        <v>3070</v>
      </c>
      <c r="H9280" s="11">
        <v>15962</v>
      </c>
      <c r="I9280" s="13">
        <v>7.5825252990677381</v>
      </c>
      <c r="J9280" s="13">
        <v>20.174367239926571</v>
      </c>
      <c r="K9280" s="13">
        <v>17.864172716701599</v>
      </c>
      <c r="L9280" s="13">
        <v>9.8052021015462056</v>
      </c>
      <c r="M9280" s="13">
        <v>15.712655589317789</v>
      </c>
      <c r="N9280" s="13">
        <v>19.402503606137898</v>
      </c>
      <c r="O9280" s="13">
        <v>10.579583528310469</v>
      </c>
      <c r="P9280" s="17">
        <v>14.445858583001181</v>
      </c>
      <c r="Q9280" s="17"/>
      <c r="R9280" s="18">
        <f t="shared" si="289"/>
        <v>9.6308368737710826</v>
      </c>
      <c r="S9280">
        <f t="shared" si="290"/>
        <v>19.260880292231278</v>
      </c>
      <c r="T9280" s="3">
        <v>6571.7857104426676</v>
      </c>
      <c r="U9280">
        <v>2982.4941970818591</v>
      </c>
      <c r="V9280">
        <v>-0.44489979700301774</v>
      </c>
      <c r="Y9280">
        <v>1291.2902146131983</v>
      </c>
      <c r="Z9280">
        <v>8049.0741729033289</v>
      </c>
    </row>
    <row r="9281" spans="1:26" ht="92.25" x14ac:dyDescent="1.35">
      <c r="A9281" t="s">
        <v>9281</v>
      </c>
      <c r="B9281" s="11">
        <v>14218</v>
      </c>
      <c r="C9281" s="11">
        <v>3409</v>
      </c>
      <c r="D9281" s="11">
        <v>15337</v>
      </c>
      <c r="E9281" s="11">
        <v>1391</v>
      </c>
      <c r="F9281" s="11">
        <v>18045</v>
      </c>
      <c r="G9281" s="11">
        <v>15876</v>
      </c>
      <c r="H9281" s="11">
        <v>16054</v>
      </c>
      <c r="I9281" s="13">
        <v>10.526759977953443</v>
      </c>
      <c r="J9281" s="13">
        <v>9.6185218221098978</v>
      </c>
      <c r="K9281" s="13">
        <v>2.1234522554044748</v>
      </c>
      <c r="L9281" s="13">
        <v>15.824983141592986</v>
      </c>
      <c r="M9281" s="13">
        <v>24.848221629505474</v>
      </c>
      <c r="N9281" s="13">
        <v>15.795884528905393</v>
      </c>
      <c r="O9281" s="13">
        <v>16.848246336732416</v>
      </c>
      <c r="P9281" s="17">
        <v>13.655152813172013</v>
      </c>
      <c r="Q9281" s="17"/>
      <c r="R9281" s="18">
        <f t="shared" si="289"/>
        <v>8.8401311039419141</v>
      </c>
      <c r="S9281">
        <f t="shared" si="290"/>
        <v>18.470174522402111</v>
      </c>
      <c r="T9281" s="3">
        <v>7723.645017262741</v>
      </c>
      <c r="U9281">
        <v>3860.6226683518576</v>
      </c>
      <c r="V9281">
        <v>-0.3884906618623063</v>
      </c>
      <c r="Y9281">
        <v>2069.4884430208945</v>
      </c>
      <c r="Z9281">
        <v>10011.732255725779</v>
      </c>
    </row>
    <row r="9282" spans="1:26" ht="92.25" x14ac:dyDescent="1.35">
      <c r="A9282" t="s">
        <v>9282</v>
      </c>
      <c r="B9282" s="11">
        <v>16052</v>
      </c>
      <c r="C9282" s="11">
        <v>8632</v>
      </c>
      <c r="D9282" s="11">
        <v>9272</v>
      </c>
      <c r="E9282" s="11">
        <v>8394</v>
      </c>
      <c r="F9282" s="11">
        <v>4692</v>
      </c>
      <c r="G9282" s="11">
        <v>3590</v>
      </c>
      <c r="H9282" s="11">
        <v>1280</v>
      </c>
      <c r="I9282" s="13">
        <v>12.823655965015703</v>
      </c>
      <c r="J9282" s="13">
        <v>25.860621917545153</v>
      </c>
      <c r="K9282" s="13">
        <v>15.770629298458312</v>
      </c>
      <c r="L9282" s="13">
        <v>29.337602311710313</v>
      </c>
      <c r="M9282" s="13">
        <v>5.0000786956061116</v>
      </c>
      <c r="N9282" s="13">
        <v>26.152898461227366</v>
      </c>
      <c r="O9282" s="13">
        <v>14.969603285350086</v>
      </c>
      <c r="P9282" s="17">
        <v>18.559298562130433</v>
      </c>
      <c r="Q9282" s="17"/>
      <c r="R9282" s="18">
        <f t="shared" si="289"/>
        <v>13.744276852900335</v>
      </c>
      <c r="S9282">
        <f t="shared" si="290"/>
        <v>23.374320271360531</v>
      </c>
      <c r="T9282" s="3">
        <v>5042.6020392705605</v>
      </c>
      <c r="U9282">
        <v>2379.0574184538486</v>
      </c>
      <c r="V9282">
        <v>-0.34926642911159433</v>
      </c>
      <c r="Y9282">
        <v>1135.784169815227</v>
      </c>
      <c r="Z9282">
        <v>6321.1046702805907</v>
      </c>
    </row>
    <row r="9283" spans="1:26" ht="92.25" x14ac:dyDescent="1.35">
      <c r="A9283" t="s">
        <v>9283</v>
      </c>
      <c r="B9283" s="11">
        <v>8325</v>
      </c>
      <c r="C9283" s="11">
        <v>2762</v>
      </c>
      <c r="D9283" s="11">
        <v>2966</v>
      </c>
      <c r="E9283" s="11">
        <v>15845</v>
      </c>
      <c r="F9283" s="11">
        <v>305</v>
      </c>
      <c r="G9283" s="11">
        <v>16220</v>
      </c>
      <c r="H9283" s="11">
        <v>15833</v>
      </c>
      <c r="I9283" s="13">
        <v>3.2129593237139158</v>
      </c>
      <c r="J9283" s="13">
        <v>15.455203693553749</v>
      </c>
      <c r="K9283" s="13">
        <v>18.292209671477398</v>
      </c>
      <c r="L9283" s="13">
        <v>15.572871306291853</v>
      </c>
      <c r="M9283" s="13">
        <v>21.238719739624422</v>
      </c>
      <c r="N9283" s="13">
        <v>2.8226807595670547</v>
      </c>
      <c r="O9283" s="13">
        <v>13.174078078981854</v>
      </c>
      <c r="P9283" s="17">
        <v>12.82410322474432</v>
      </c>
      <c r="Q9283" s="17"/>
      <c r="R9283" s="18">
        <f t="shared" ref="R9283:R9346" si="291">P9283-1.9599*6.5/SQRT(7)</f>
        <v>8.0090815155142216</v>
      </c>
      <c r="S9283">
        <f t="shared" ref="S9283:S9346" si="292">P9283+1.9599*6.5/SQRT(7)</f>
        <v>17.639124933974418</v>
      </c>
      <c r="T9283" s="3">
        <v>6631.6550167817722</v>
      </c>
      <c r="U9283">
        <v>2850.2652956095067</v>
      </c>
      <c r="V9283">
        <v>0.67389009927865118</v>
      </c>
      <c r="Y9283">
        <v>1054.148769385577</v>
      </c>
      <c r="Z9283">
        <v>7873.4964876335935</v>
      </c>
    </row>
    <row r="9284" spans="1:26" ht="92.25" x14ac:dyDescent="1.35">
      <c r="A9284" t="s">
        <v>9284</v>
      </c>
      <c r="B9284" s="11">
        <v>5302</v>
      </c>
      <c r="C9284" s="11">
        <v>19849</v>
      </c>
      <c r="D9284" s="11">
        <v>12780</v>
      </c>
      <c r="E9284" s="11">
        <v>3427</v>
      </c>
      <c r="F9284" s="11">
        <v>8565</v>
      </c>
      <c r="G9284" s="11">
        <v>3671</v>
      </c>
      <c r="H9284" s="11">
        <v>6739</v>
      </c>
      <c r="I9284" s="13">
        <v>12.773825723677426</v>
      </c>
      <c r="J9284" s="13">
        <v>21.185033382639745</v>
      </c>
      <c r="K9284" s="13">
        <v>11.419586590588626</v>
      </c>
      <c r="L9284" s="13">
        <v>14.902442153618383</v>
      </c>
      <c r="M9284" s="13">
        <v>23.716440699916177</v>
      </c>
      <c r="N9284" s="13">
        <v>17.444983486131743</v>
      </c>
      <c r="O9284" s="13">
        <v>17.376551779867999</v>
      </c>
      <c r="P9284" s="17">
        <v>16.974123402348585</v>
      </c>
      <c r="Q9284" s="17"/>
      <c r="R9284" s="18">
        <f t="shared" si="291"/>
        <v>12.159101693118487</v>
      </c>
      <c r="S9284">
        <f t="shared" si="292"/>
        <v>21.789145111578684</v>
      </c>
      <c r="T9284" s="3">
        <v>5994.2889029373182</v>
      </c>
      <c r="U9284">
        <v>2763.7283111524903</v>
      </c>
      <c r="V9284">
        <v>0.91956735559506342</v>
      </c>
      <c r="Y9284">
        <v>1246.7996932733126</v>
      </c>
      <c r="Z9284">
        <v>7410.7422158145382</v>
      </c>
    </row>
    <row r="9285" spans="1:26" ht="92.25" x14ac:dyDescent="1.35">
      <c r="A9285" t="s">
        <v>9285</v>
      </c>
      <c r="B9285" s="11">
        <v>14511</v>
      </c>
      <c r="C9285" s="11">
        <v>970</v>
      </c>
      <c r="D9285" s="11">
        <v>7207</v>
      </c>
      <c r="E9285" s="11">
        <v>5000</v>
      </c>
      <c r="F9285" s="11">
        <v>3239</v>
      </c>
      <c r="G9285" s="11">
        <v>16000</v>
      </c>
      <c r="H9285" s="11">
        <v>9434</v>
      </c>
      <c r="I9285" s="13">
        <v>25.701764781784483</v>
      </c>
      <c r="J9285" s="13">
        <v>8.5230541618070728</v>
      </c>
      <c r="K9285" s="13">
        <v>10.522877039456022</v>
      </c>
      <c r="L9285" s="13">
        <v>19.820736930123363</v>
      </c>
      <c r="M9285" s="13">
        <v>14.377068980198604</v>
      </c>
      <c r="N9285" s="13">
        <v>16.167569451124283</v>
      </c>
      <c r="O9285" s="13">
        <v>9.7642329004218986</v>
      </c>
      <c r="P9285" s="17">
        <v>14.982472034987961</v>
      </c>
      <c r="Q9285" s="17"/>
      <c r="R9285" s="18">
        <f t="shared" si="291"/>
        <v>10.167450325757862</v>
      </c>
      <c r="S9285">
        <f t="shared" si="292"/>
        <v>19.797493744218059</v>
      </c>
      <c r="T9285" s="3">
        <v>5650.6995926083482</v>
      </c>
      <c r="U9285">
        <v>2580.8068117891089</v>
      </c>
      <c r="V9285">
        <v>1.0497524272068404</v>
      </c>
      <c r="Y9285">
        <v>1137.9849361408587</v>
      </c>
      <c r="Z9285">
        <v>6948.6136971132091</v>
      </c>
    </row>
    <row r="9286" spans="1:26" ht="92.25" x14ac:dyDescent="1.35">
      <c r="A9286" t="s">
        <v>9286</v>
      </c>
      <c r="B9286" s="11">
        <v>19876</v>
      </c>
      <c r="C9286" s="11">
        <v>4681</v>
      </c>
      <c r="D9286" s="11">
        <v>1747</v>
      </c>
      <c r="E9286" s="11">
        <v>5681</v>
      </c>
      <c r="F9286" s="11">
        <v>1692</v>
      </c>
      <c r="G9286" s="11">
        <v>5906</v>
      </c>
      <c r="H9286" s="11">
        <v>842</v>
      </c>
      <c r="I9286" s="13">
        <v>20.978901408617933</v>
      </c>
      <c r="J9286" s="13">
        <v>14.868525132210111</v>
      </c>
      <c r="K9286" s="13">
        <v>26.394853632670561</v>
      </c>
      <c r="L9286" s="13">
        <v>9.6202686651184521</v>
      </c>
      <c r="M9286" s="13">
        <v>14.038431316046955</v>
      </c>
      <c r="N9286" s="13">
        <v>25.071978112744624</v>
      </c>
      <c r="O9286" s="13">
        <v>17.502650209579603</v>
      </c>
      <c r="P9286" s="17">
        <v>18.353658353855462</v>
      </c>
      <c r="Q9286" s="17"/>
      <c r="R9286" s="18">
        <f t="shared" si="291"/>
        <v>13.538636644625363</v>
      </c>
      <c r="S9286">
        <f t="shared" si="292"/>
        <v>23.16868006308556</v>
      </c>
      <c r="T9286" s="3">
        <v>5351.9708877441135</v>
      </c>
      <c r="U9286">
        <v>1853.5325564095594</v>
      </c>
      <c r="V9286">
        <v>0.54905967772356234</v>
      </c>
      <c r="Y9286">
        <v>156.57519741583337</v>
      </c>
      <c r="Z9286">
        <v>5660.0204715005184</v>
      </c>
    </row>
    <row r="9287" spans="1:26" ht="92.25" x14ac:dyDescent="1.35">
      <c r="A9287" t="s">
        <v>9287</v>
      </c>
      <c r="B9287" s="11">
        <v>8063</v>
      </c>
      <c r="C9287" s="11">
        <v>15659</v>
      </c>
      <c r="D9287" s="11">
        <v>14430</v>
      </c>
      <c r="E9287" s="11">
        <v>19758</v>
      </c>
      <c r="F9287" s="11">
        <v>2799</v>
      </c>
      <c r="G9287" s="11">
        <v>1738</v>
      </c>
      <c r="H9287" s="11">
        <v>2079</v>
      </c>
      <c r="I9287" s="13">
        <v>10.751350699835445</v>
      </c>
      <c r="J9287" s="13">
        <v>16.908008710943204</v>
      </c>
      <c r="K9287" s="13">
        <v>23.299668907544913</v>
      </c>
      <c r="L9287" s="13">
        <v>16.395955166699643</v>
      </c>
      <c r="M9287" s="13">
        <v>23.865301251586082</v>
      </c>
      <c r="N9287" s="13">
        <v>19.459851933490707</v>
      </c>
      <c r="O9287" s="13">
        <v>18.46396555241758</v>
      </c>
      <c r="P9287" s="17">
        <v>18.449157460359658</v>
      </c>
      <c r="Q9287" s="17"/>
      <c r="R9287" s="18">
        <f t="shared" si="291"/>
        <v>13.634135751129559</v>
      </c>
      <c r="S9287">
        <f t="shared" si="292"/>
        <v>23.264179169589756</v>
      </c>
      <c r="T9287" s="3">
        <v>6928.8075643984357</v>
      </c>
      <c r="U9287">
        <v>2955.7458989956963</v>
      </c>
      <c r="V9287">
        <v>0.58635919231164735</v>
      </c>
      <c r="Y9287">
        <v>1065.9829449404324</v>
      </c>
      <c r="Z9287">
        <v>8190.8933835702237</v>
      </c>
    </row>
    <row r="9288" spans="1:26" ht="92.25" x14ac:dyDescent="1.35">
      <c r="A9288" t="s">
        <v>9288</v>
      </c>
      <c r="B9288" s="11">
        <v>11004</v>
      </c>
      <c r="C9288" s="11">
        <v>4999</v>
      </c>
      <c r="D9288" s="11">
        <v>6290</v>
      </c>
      <c r="E9288" s="11">
        <v>14158</v>
      </c>
      <c r="F9288" s="11">
        <v>12427</v>
      </c>
      <c r="G9288" s="11">
        <v>18921</v>
      </c>
      <c r="H9288" s="11">
        <v>5161</v>
      </c>
      <c r="I9288" s="13">
        <v>11.852164073439027</v>
      </c>
      <c r="J9288" s="13">
        <v>17.333156260805584</v>
      </c>
      <c r="K9288" s="13">
        <v>12.68456745382716</v>
      </c>
      <c r="L9288" s="13">
        <v>5.8499714464254122</v>
      </c>
      <c r="M9288" s="13">
        <v>8.119307733662442</v>
      </c>
      <c r="N9288" s="13">
        <v>17.474441310546563</v>
      </c>
      <c r="O9288" s="13">
        <v>8.7561349699947435</v>
      </c>
      <c r="P9288" s="17">
        <v>11.724249035528706</v>
      </c>
      <c r="Q9288" s="17"/>
      <c r="R9288" s="18">
        <f t="shared" si="291"/>
        <v>6.9092273262986073</v>
      </c>
      <c r="S9288">
        <f t="shared" si="292"/>
        <v>16.539270744758802</v>
      </c>
      <c r="T9288" s="3">
        <v>6459.7040585416125</v>
      </c>
      <c r="U9288">
        <v>3340.287603958162</v>
      </c>
      <c r="V9288">
        <v>-1.0492203728063032</v>
      </c>
      <c r="Y9288">
        <v>1907.2980299942224</v>
      </c>
      <c r="Z9288">
        <v>8549.8281406076021</v>
      </c>
    </row>
    <row r="9289" spans="1:26" ht="92.25" x14ac:dyDescent="1.35">
      <c r="A9289" t="s">
        <v>9289</v>
      </c>
      <c r="B9289" s="11">
        <v>5711</v>
      </c>
      <c r="C9289" s="11">
        <v>51</v>
      </c>
      <c r="D9289" s="11">
        <v>7888</v>
      </c>
      <c r="E9289" s="11">
        <v>7471</v>
      </c>
      <c r="F9289" s="11">
        <v>11599</v>
      </c>
      <c r="G9289" s="11">
        <v>6688</v>
      </c>
      <c r="H9289" s="11">
        <v>4999</v>
      </c>
      <c r="I9289" s="13">
        <v>18.470543473031459</v>
      </c>
      <c r="J9289" s="13">
        <v>17.088696251662366</v>
      </c>
      <c r="K9289" s="13">
        <v>18.168354170213433</v>
      </c>
      <c r="L9289" s="13">
        <v>9.6097097687138913</v>
      </c>
      <c r="M9289" s="13">
        <v>21.903109135950906</v>
      </c>
      <c r="N9289" s="13">
        <v>21.19362355882749</v>
      </c>
      <c r="O9289" s="13">
        <v>17.333156260805584</v>
      </c>
      <c r="P9289" s="17">
        <v>17.681027517029303</v>
      </c>
      <c r="Q9289" s="17"/>
      <c r="R9289" s="18">
        <f t="shared" si="291"/>
        <v>12.866005807799205</v>
      </c>
      <c r="S9289">
        <f t="shared" si="292"/>
        <v>22.496049226259402</v>
      </c>
      <c r="T9289" s="3">
        <v>4041.8447036355465</v>
      </c>
      <c r="U9289">
        <v>2034.7504826357977</v>
      </c>
      <c r="V9289">
        <v>-0.31659737942391075</v>
      </c>
      <c r="Y9289">
        <v>1112.9912420237938</v>
      </c>
      <c r="Z9289">
        <v>5269.2304293007019</v>
      </c>
    </row>
    <row r="9290" spans="1:26" ht="92.25" x14ac:dyDescent="1.35">
      <c r="A9290" t="s">
        <v>9290</v>
      </c>
      <c r="B9290" s="11">
        <v>1964</v>
      </c>
      <c r="C9290" s="11">
        <v>11929</v>
      </c>
      <c r="D9290" s="11">
        <v>11660</v>
      </c>
      <c r="E9290" s="11">
        <v>1797</v>
      </c>
      <c r="F9290" s="11">
        <v>18158</v>
      </c>
      <c r="G9290" s="11">
        <v>16101</v>
      </c>
      <c r="H9290" s="11">
        <v>10934</v>
      </c>
      <c r="I9290" s="13">
        <v>17.282438968182269</v>
      </c>
      <c r="J9290" s="13">
        <v>32.029631177112897</v>
      </c>
      <c r="K9290" s="13">
        <v>17.283705229043662</v>
      </c>
      <c r="L9290" s="13">
        <v>15.473268337756595</v>
      </c>
      <c r="M9290" s="13">
        <v>18.392416073386325</v>
      </c>
      <c r="N9290" s="13">
        <v>13.573639715383983</v>
      </c>
      <c r="O9290" s="13">
        <v>10.400217714478368</v>
      </c>
      <c r="P9290" s="17">
        <v>17.776473887906299</v>
      </c>
      <c r="Q9290" s="17"/>
      <c r="R9290" s="18">
        <f t="shared" si="291"/>
        <v>12.9614521786762</v>
      </c>
      <c r="S9290">
        <f t="shared" si="292"/>
        <v>22.591495597136397</v>
      </c>
      <c r="T9290" s="3">
        <v>6877.9580947686163</v>
      </c>
      <c r="U9290">
        <v>3323.5002821002035</v>
      </c>
      <c r="V9290">
        <v>1.9896287994924933</v>
      </c>
      <c r="Y9290">
        <v>1666.0534921124913</v>
      </c>
      <c r="Z9290">
        <v>8738.6752918102611</v>
      </c>
    </row>
    <row r="9291" spans="1:26" ht="92.25" x14ac:dyDescent="1.35">
      <c r="A9291" t="s">
        <v>9291</v>
      </c>
      <c r="B9291" s="11">
        <v>1445</v>
      </c>
      <c r="C9291" s="11">
        <v>13406</v>
      </c>
      <c r="D9291" s="11">
        <v>655</v>
      </c>
      <c r="E9291" s="11">
        <v>6581</v>
      </c>
      <c r="F9291" s="11">
        <v>14660</v>
      </c>
      <c r="G9291" s="11">
        <v>10555</v>
      </c>
      <c r="H9291" s="11">
        <v>13782</v>
      </c>
      <c r="I9291" s="13">
        <v>8.1129175044873225</v>
      </c>
      <c r="J9291" s="13">
        <v>9.6439619041048275</v>
      </c>
      <c r="K9291" s="13">
        <v>11.435050889737298</v>
      </c>
      <c r="L9291" s="13">
        <v>12.953839789140911</v>
      </c>
      <c r="M9291" s="13">
        <v>14.007389292798095</v>
      </c>
      <c r="N9291" s="13">
        <v>13.722173299144011</v>
      </c>
      <c r="O9291" s="13">
        <v>8.0828110542637752</v>
      </c>
      <c r="P9291" s="17">
        <v>11.136877676239461</v>
      </c>
      <c r="Q9291" s="17"/>
      <c r="R9291" s="18">
        <f t="shared" si="291"/>
        <v>6.3218559670093626</v>
      </c>
      <c r="S9291">
        <f t="shared" si="292"/>
        <v>15.951899385469559</v>
      </c>
      <c r="T9291" s="3">
        <v>6034.4543633550566</v>
      </c>
      <c r="U9291">
        <v>2795.8556330049273</v>
      </c>
      <c r="V9291">
        <v>-0.26844872991205193</v>
      </c>
      <c r="Y9291">
        <v>1276.2872325207427</v>
      </c>
      <c r="Z9291">
        <v>7481.532000151461</v>
      </c>
    </row>
    <row r="9292" spans="1:26" ht="92.25" x14ac:dyDescent="1.35">
      <c r="A9292" t="s">
        <v>9292</v>
      </c>
      <c r="B9292" s="11">
        <v>9381</v>
      </c>
      <c r="C9292" s="11">
        <v>13187</v>
      </c>
      <c r="D9292" s="11">
        <v>13009</v>
      </c>
      <c r="E9292" s="11">
        <v>7589</v>
      </c>
      <c r="F9292" s="11">
        <v>4650</v>
      </c>
      <c r="G9292" s="11">
        <v>14762</v>
      </c>
      <c r="H9292" s="11">
        <v>13797</v>
      </c>
      <c r="I9292" s="13">
        <v>1.3277674586467683</v>
      </c>
      <c r="J9292" s="13">
        <v>17.264211724462506</v>
      </c>
      <c r="K9292" s="13">
        <v>17.739352290832066</v>
      </c>
      <c r="L9292" s="13">
        <v>20.272738594211802</v>
      </c>
      <c r="M9292" s="13">
        <v>15.184173660628224</v>
      </c>
      <c r="N9292" s="13">
        <v>17.200542026099232</v>
      </c>
      <c r="O9292" s="13">
        <v>18.53727714146935</v>
      </c>
      <c r="P9292" s="17">
        <v>15.360866128049992</v>
      </c>
      <c r="Q9292" s="17"/>
      <c r="R9292" s="18">
        <f t="shared" si="291"/>
        <v>10.545844418819893</v>
      </c>
      <c r="S9292">
        <f t="shared" si="292"/>
        <v>20.17588783728009</v>
      </c>
      <c r="T9292" s="3">
        <v>6195.6558875326746</v>
      </c>
      <c r="U9292">
        <v>3498.0896875692415</v>
      </c>
      <c r="V9292">
        <v>0.63222842072718777</v>
      </c>
      <c r="Y9292">
        <v>2289.328413744156</v>
      </c>
      <c r="Z9292">
        <v>8660.3371186268778</v>
      </c>
    </row>
    <row r="9293" spans="1:26" ht="92.25" x14ac:dyDescent="1.35">
      <c r="A9293" t="s">
        <v>9293</v>
      </c>
      <c r="B9293" s="11">
        <v>6861</v>
      </c>
      <c r="C9293" s="11">
        <v>8522</v>
      </c>
      <c r="D9293" s="11">
        <v>1332</v>
      </c>
      <c r="E9293" s="11">
        <v>11237</v>
      </c>
      <c r="F9293" s="11">
        <v>4248</v>
      </c>
      <c r="G9293" s="11">
        <v>9846</v>
      </c>
      <c r="H9293" s="11">
        <v>18743</v>
      </c>
      <c r="I9293" s="13">
        <v>6.8137117121017372</v>
      </c>
      <c r="J9293" s="13">
        <v>14.283907570817936</v>
      </c>
      <c r="K9293" s="13">
        <v>19.178679047253098</v>
      </c>
      <c r="L9293" s="13">
        <v>22.493595348547782</v>
      </c>
      <c r="M9293" s="13">
        <v>25.038621133387821</v>
      </c>
      <c r="N9293" s="13">
        <v>28.444316402944107</v>
      </c>
      <c r="O9293" s="13">
        <v>15.311719634718237</v>
      </c>
      <c r="P9293" s="17">
        <v>18.794935835681532</v>
      </c>
      <c r="Q9293" s="17"/>
      <c r="R9293" s="18">
        <f t="shared" si="291"/>
        <v>13.979914126451433</v>
      </c>
      <c r="S9293">
        <f t="shared" si="292"/>
        <v>23.60995754491163</v>
      </c>
      <c r="T9293" s="3">
        <v>5866.8557575716532</v>
      </c>
      <c r="U9293">
        <v>2786.2173742310583</v>
      </c>
      <c r="V9293">
        <v>0.41144630813505501</v>
      </c>
      <c r="Y9293">
        <v>1347.4165731515836</v>
      </c>
      <c r="Z9293">
        <v>7380.3192682471054</v>
      </c>
    </row>
    <row r="9294" spans="1:26" ht="92.25" x14ac:dyDescent="1.35">
      <c r="A9294" t="s">
        <v>9294</v>
      </c>
      <c r="B9294" s="11">
        <v>16233</v>
      </c>
      <c r="C9294" s="11">
        <v>8551</v>
      </c>
      <c r="D9294" s="11">
        <v>16182</v>
      </c>
      <c r="E9294" s="11">
        <v>343</v>
      </c>
      <c r="F9294" s="11">
        <v>3275</v>
      </c>
      <c r="G9294" s="11">
        <v>17048</v>
      </c>
      <c r="H9294" s="11">
        <v>4834</v>
      </c>
      <c r="I9294" s="13">
        <v>8.1853496723235288</v>
      </c>
      <c r="J9294" s="13">
        <v>3.5510131836297969</v>
      </c>
      <c r="K9294" s="13">
        <v>6.6225185591181894</v>
      </c>
      <c r="L9294" s="13">
        <v>16.993345461841454</v>
      </c>
      <c r="M9294" s="13">
        <v>11.245678445609187</v>
      </c>
      <c r="N9294" s="13">
        <v>19.038287553761634</v>
      </c>
      <c r="O9294" s="13">
        <v>21.510816326546035</v>
      </c>
      <c r="P9294" s="17">
        <v>12.449572743261403</v>
      </c>
      <c r="Q9294" s="17"/>
      <c r="R9294" s="18">
        <f t="shared" si="291"/>
        <v>7.6345510340313041</v>
      </c>
      <c r="S9294">
        <f t="shared" si="292"/>
        <v>17.264594452491501</v>
      </c>
      <c r="T9294" s="3">
        <v>6823.7040625041909</v>
      </c>
      <c r="U9294">
        <v>3044.094628552813</v>
      </c>
      <c r="V9294">
        <v>-0.41594603317207657</v>
      </c>
      <c r="Y9294">
        <v>1257.9011704939026</v>
      </c>
      <c r="Z9294">
        <v>8274.7334108445848</v>
      </c>
    </row>
    <row r="9295" spans="1:26" ht="92.25" x14ac:dyDescent="1.35">
      <c r="A9295" t="s">
        <v>9295</v>
      </c>
      <c r="B9295" s="11">
        <v>17909</v>
      </c>
      <c r="C9295" s="11">
        <v>16363</v>
      </c>
      <c r="D9295" s="11">
        <v>5634</v>
      </c>
      <c r="E9295" s="11">
        <v>17579</v>
      </c>
      <c r="F9295" s="11">
        <v>7722</v>
      </c>
      <c r="G9295" s="11">
        <v>16439</v>
      </c>
      <c r="H9295" s="11">
        <v>7253</v>
      </c>
      <c r="I9295" s="13">
        <v>9.3804042639069252</v>
      </c>
      <c r="J9295" s="13">
        <v>14.532915147358498</v>
      </c>
      <c r="K9295" s="13">
        <v>12.793271958715634</v>
      </c>
      <c r="L9295" s="13">
        <v>12.69987819814064</v>
      </c>
      <c r="M9295" s="13">
        <v>5.9993913716483291</v>
      </c>
      <c r="N9295" s="13">
        <v>14.52975077438759</v>
      </c>
      <c r="O9295" s="13">
        <v>11.056670348447025</v>
      </c>
      <c r="P9295" s="17">
        <v>11.570326008943521</v>
      </c>
      <c r="Q9295" s="17"/>
      <c r="R9295" s="18">
        <f t="shared" si="291"/>
        <v>6.7553042997134227</v>
      </c>
      <c r="S9295">
        <f t="shared" si="292"/>
        <v>16.38534771817362</v>
      </c>
      <c r="T9295" s="3">
        <v>7566.6673957014073</v>
      </c>
      <c r="U9295">
        <v>4069.3891774216399</v>
      </c>
      <c r="V9295">
        <v>0.15038722267490812</v>
      </c>
      <c r="Y9295">
        <v>2476.0046608592284</v>
      </c>
      <c r="Z9295">
        <v>10256.827986113942</v>
      </c>
    </row>
    <row r="9296" spans="1:26" ht="92.25" x14ac:dyDescent="1.35">
      <c r="A9296" t="s">
        <v>9296</v>
      </c>
      <c r="B9296" s="11">
        <v>3856</v>
      </c>
      <c r="C9296" s="11">
        <v>1824</v>
      </c>
      <c r="D9296" s="11">
        <v>1926</v>
      </c>
      <c r="E9296" s="11">
        <v>17769</v>
      </c>
      <c r="F9296" s="11">
        <v>17612</v>
      </c>
      <c r="G9296" s="11">
        <v>11</v>
      </c>
      <c r="H9296" s="11">
        <v>13731</v>
      </c>
      <c r="I9296" s="13">
        <v>9.6137326049520411</v>
      </c>
      <c r="J9296" s="13">
        <v>11.656376335380983</v>
      </c>
      <c r="K9296" s="13">
        <v>18.406264921380458</v>
      </c>
      <c r="L9296" s="13">
        <v>-3.3671671188056269</v>
      </c>
      <c r="M9296" s="13">
        <v>12.983551966307241</v>
      </c>
      <c r="N9296" s="13">
        <v>19.231082259770162</v>
      </c>
      <c r="O9296" s="13">
        <v>17.274728710794268</v>
      </c>
      <c r="P9296" s="17">
        <v>12.25693852568279</v>
      </c>
      <c r="Q9296" s="17"/>
      <c r="R9296" s="18">
        <f t="shared" si="291"/>
        <v>7.4419168164526912</v>
      </c>
      <c r="S9296">
        <f t="shared" si="292"/>
        <v>17.071960234912886</v>
      </c>
      <c r="T9296" s="3">
        <v>6819.8129441682267</v>
      </c>
      <c r="U9296">
        <v>2597.0998679394506</v>
      </c>
      <c r="V9296">
        <v>0.86545014710281976</v>
      </c>
      <c r="Y9296">
        <v>562.31115042477131</v>
      </c>
      <c r="Z9296">
        <v>7575.1421438953548</v>
      </c>
    </row>
    <row r="9297" spans="1:26" ht="92.25" x14ac:dyDescent="1.35">
      <c r="A9297" t="s">
        <v>9297</v>
      </c>
      <c r="B9297" s="11">
        <v>9864</v>
      </c>
      <c r="C9297" s="11">
        <v>12836</v>
      </c>
      <c r="D9297" s="11">
        <v>18389</v>
      </c>
      <c r="E9297" s="11">
        <v>9055</v>
      </c>
      <c r="F9297" s="11">
        <v>395</v>
      </c>
      <c r="G9297" s="11">
        <v>13597</v>
      </c>
      <c r="H9297" s="11">
        <v>645</v>
      </c>
      <c r="I9297" s="13">
        <v>19.321224679772641</v>
      </c>
      <c r="J9297" s="13">
        <v>16.258048818623411</v>
      </c>
      <c r="K9297" s="13">
        <v>16.991642974001415</v>
      </c>
      <c r="L9297" s="13">
        <v>10.308109566476354</v>
      </c>
      <c r="M9297" s="13">
        <v>12.18001802085055</v>
      </c>
      <c r="N9297" s="13">
        <v>8.205353590495827</v>
      </c>
      <c r="O9297" s="13">
        <v>9.4374616023560183</v>
      </c>
      <c r="P9297" s="17">
        <v>13.243122750368032</v>
      </c>
      <c r="Q9297" s="17"/>
      <c r="R9297" s="18">
        <f t="shared" si="291"/>
        <v>8.4281010411379338</v>
      </c>
      <c r="S9297">
        <f t="shared" si="292"/>
        <v>18.058144459598132</v>
      </c>
      <c r="T9297" s="3">
        <v>6595.1480364870267</v>
      </c>
      <c r="U9297">
        <v>2967.2815218902183</v>
      </c>
      <c r="V9297">
        <v>0.77608774518012069</v>
      </c>
      <c r="Y9297">
        <v>1255.5371826317178</v>
      </c>
      <c r="Z9297">
        <v>8037.3446802043372</v>
      </c>
    </row>
    <row r="9298" spans="1:26" ht="92.25" x14ac:dyDescent="1.35">
      <c r="A9298" t="s">
        <v>9298</v>
      </c>
      <c r="B9298" s="11">
        <v>8638</v>
      </c>
      <c r="C9298" s="11">
        <v>508</v>
      </c>
      <c r="D9298" s="11">
        <v>11561</v>
      </c>
      <c r="E9298" s="11">
        <v>12390</v>
      </c>
      <c r="F9298" s="11">
        <v>3791</v>
      </c>
      <c r="G9298" s="11">
        <v>3554</v>
      </c>
      <c r="H9298" s="11">
        <v>19178</v>
      </c>
      <c r="I9298" s="13">
        <v>12.071549875683626</v>
      </c>
      <c r="J9298" s="13">
        <v>18.984646554431265</v>
      </c>
      <c r="K9298" s="13">
        <v>11.182078988780093</v>
      </c>
      <c r="L9298" s="13">
        <v>24.719572452603138</v>
      </c>
      <c r="M9298" s="13">
        <v>16.144094647419845</v>
      </c>
      <c r="N9298" s="13">
        <v>21.914530379199441</v>
      </c>
      <c r="O9298" s="13">
        <v>14.296109216269487</v>
      </c>
      <c r="P9298" s="17">
        <v>17.044654587769561</v>
      </c>
      <c r="Q9298" s="17"/>
      <c r="R9298" s="18">
        <f t="shared" si="291"/>
        <v>12.229632878539462</v>
      </c>
      <c r="S9298">
        <f t="shared" si="292"/>
        <v>21.859676296999659</v>
      </c>
      <c r="T9298" s="3">
        <v>6204.8393579936019</v>
      </c>
      <c r="U9298">
        <v>2732.0377629081804</v>
      </c>
      <c r="V9298">
        <v>1.1657380127871875</v>
      </c>
      <c r="Y9298">
        <v>1089.0878865660829</v>
      </c>
      <c r="Z9298">
        <v>7469.539977477607</v>
      </c>
    </row>
    <row r="9299" spans="1:26" ht="92.25" x14ac:dyDescent="1.35">
      <c r="A9299" t="s">
        <v>9299</v>
      </c>
      <c r="B9299" s="11">
        <v>10041</v>
      </c>
      <c r="C9299" s="11">
        <v>19849</v>
      </c>
      <c r="D9299" s="11">
        <v>16134</v>
      </c>
      <c r="E9299" s="11">
        <v>7087</v>
      </c>
      <c r="F9299" s="11">
        <v>19348</v>
      </c>
      <c r="G9299" s="11">
        <v>18856</v>
      </c>
      <c r="H9299" s="11">
        <v>11069</v>
      </c>
      <c r="I9299" s="13">
        <v>27.857527708100896</v>
      </c>
      <c r="J9299" s="13">
        <v>21.185033382639745</v>
      </c>
      <c r="K9299" s="13">
        <v>21.096488346701868</v>
      </c>
      <c r="L9299" s="13">
        <v>15.99839047086977</v>
      </c>
      <c r="M9299" s="13">
        <v>19.272627237002055</v>
      </c>
      <c r="N9299" s="13">
        <v>23.017516547056651</v>
      </c>
      <c r="O9299" s="13">
        <v>16.459457053373598</v>
      </c>
      <c r="P9299" s="17">
        <v>20.698148677963509</v>
      </c>
      <c r="Q9299" s="17"/>
      <c r="R9299" s="18">
        <f t="shared" si="291"/>
        <v>15.883126968733411</v>
      </c>
      <c r="S9299">
        <f t="shared" si="292"/>
        <v>25.513170387193608</v>
      </c>
      <c r="T9299" s="3">
        <v>8343.373446510861</v>
      </c>
      <c r="U9299">
        <v>4688.7654349807217</v>
      </c>
      <c r="V9299">
        <v>7.1624981501372531E-2</v>
      </c>
      <c r="Y9299">
        <v>3043.273560476915</v>
      </c>
      <c r="Z9299">
        <v>11622.785692965037</v>
      </c>
    </row>
    <row r="9300" spans="1:26" ht="92.25" x14ac:dyDescent="1.35">
      <c r="A9300" t="s">
        <v>9300</v>
      </c>
      <c r="B9300" s="11">
        <v>19411</v>
      </c>
      <c r="C9300" s="11">
        <v>6994</v>
      </c>
      <c r="D9300" s="11">
        <v>950</v>
      </c>
      <c r="E9300" s="11">
        <v>13074</v>
      </c>
      <c r="F9300" s="11">
        <v>19425</v>
      </c>
      <c r="G9300" s="11">
        <v>4789</v>
      </c>
      <c r="H9300" s="11">
        <v>17087</v>
      </c>
      <c r="I9300" s="13">
        <v>24.038253814391691</v>
      </c>
      <c r="J9300" s="13">
        <v>29.222764506509243</v>
      </c>
      <c r="K9300" s="13">
        <v>-1.1392901780988058</v>
      </c>
      <c r="L9300" s="13">
        <v>7.7649327230380099</v>
      </c>
      <c r="M9300" s="13">
        <v>14.785654263624151</v>
      </c>
      <c r="N9300" s="13">
        <v>13.110971291245139</v>
      </c>
      <c r="O9300" s="13">
        <v>16.471297307929717</v>
      </c>
      <c r="P9300" s="17">
        <v>14.893511961234163</v>
      </c>
      <c r="Q9300" s="17"/>
      <c r="R9300" s="18">
        <f t="shared" si="291"/>
        <v>10.078490252004064</v>
      </c>
      <c r="S9300">
        <f t="shared" si="292"/>
        <v>19.708533670464263</v>
      </c>
      <c r="T9300" s="3">
        <v>7892.5114535348966</v>
      </c>
      <c r="U9300">
        <v>3741.9538525989292</v>
      </c>
      <c r="V9300">
        <v>-0.69720954343210906</v>
      </c>
      <c r="Y9300">
        <v>1797.4681767929778</v>
      </c>
      <c r="Z9300">
        <v>9913.3577753487716</v>
      </c>
    </row>
    <row r="9301" spans="1:26" ht="92.25" x14ac:dyDescent="1.35">
      <c r="A9301" t="s">
        <v>9301</v>
      </c>
      <c r="B9301" s="11">
        <v>6612</v>
      </c>
      <c r="C9301" s="11">
        <v>5307</v>
      </c>
      <c r="D9301" s="11">
        <v>17327</v>
      </c>
      <c r="E9301" s="11">
        <v>18408</v>
      </c>
      <c r="F9301" s="11">
        <v>11946</v>
      </c>
      <c r="G9301" s="11">
        <v>4487</v>
      </c>
      <c r="H9301" s="11">
        <v>13167</v>
      </c>
      <c r="I9301" s="13">
        <v>13.842571710720941</v>
      </c>
      <c r="J9301" s="13">
        <v>7.139630650886474</v>
      </c>
      <c r="K9301" s="13">
        <v>0.80038395491780356</v>
      </c>
      <c r="L9301" s="13">
        <v>12.469820984912474</v>
      </c>
      <c r="M9301" s="13">
        <v>13.284954891943265</v>
      </c>
      <c r="N9301" s="13">
        <v>19.958335837644654</v>
      </c>
      <c r="O9301" s="13">
        <v>18.527818489101222</v>
      </c>
      <c r="P9301" s="17">
        <v>12.289073788589548</v>
      </c>
      <c r="Q9301" s="17"/>
      <c r="R9301" s="18">
        <f t="shared" si="291"/>
        <v>7.4740520793594492</v>
      </c>
      <c r="S9301">
        <f t="shared" si="292"/>
        <v>17.104095497819646</v>
      </c>
      <c r="T9301" s="3">
        <v>6894.2503506901476</v>
      </c>
      <c r="U9301">
        <v>3538.3271820456976</v>
      </c>
      <c r="V9301">
        <v>-1.1072256711486261</v>
      </c>
      <c r="Y9301">
        <v>1992.9407721165944</v>
      </c>
      <c r="Z9301">
        <v>9082.315940010154</v>
      </c>
    </row>
    <row r="9302" spans="1:26" ht="92.25" x14ac:dyDescent="1.35">
      <c r="A9302" t="s">
        <v>9302</v>
      </c>
      <c r="B9302" s="11">
        <v>10420</v>
      </c>
      <c r="C9302" s="11">
        <v>4360</v>
      </c>
      <c r="D9302" s="11">
        <v>5579</v>
      </c>
      <c r="E9302" s="11">
        <v>18544</v>
      </c>
      <c r="F9302" s="11">
        <v>6675</v>
      </c>
      <c r="G9302" s="11">
        <v>5531</v>
      </c>
      <c r="H9302" s="11">
        <v>1762</v>
      </c>
      <c r="I9302" s="13">
        <v>10.319662679019997</v>
      </c>
      <c r="J9302" s="13">
        <v>10.818731985175134</v>
      </c>
      <c r="K9302" s="13">
        <v>17.551126537843956</v>
      </c>
      <c r="L9302" s="13">
        <v>18.453544113644227</v>
      </c>
      <c r="M9302" s="13">
        <v>1.9653989786318729</v>
      </c>
      <c r="N9302" s="13">
        <v>14.251310541832224</v>
      </c>
      <c r="O9302" s="13">
        <v>6.7920978092264317</v>
      </c>
      <c r="P9302" s="17">
        <v>11.450267520767692</v>
      </c>
      <c r="Q9302" s="17"/>
      <c r="R9302" s="18">
        <f t="shared" si="291"/>
        <v>6.6352458115375939</v>
      </c>
      <c r="S9302">
        <f t="shared" si="292"/>
        <v>16.265289229997791</v>
      </c>
      <c r="T9302" s="3">
        <v>5402.7712572780802</v>
      </c>
      <c r="U9302">
        <v>2420.3302497404266</v>
      </c>
      <c r="V9302">
        <v>0.72429202191415243</v>
      </c>
      <c r="Y9302">
        <v>1015.0140695184491</v>
      </c>
      <c r="Z9302">
        <v>6570.6974927817273</v>
      </c>
    </row>
    <row r="9303" spans="1:26" ht="92.25" x14ac:dyDescent="1.35">
      <c r="A9303" t="s">
        <v>9303</v>
      </c>
      <c r="B9303" s="11">
        <v>3508</v>
      </c>
      <c r="C9303" s="11">
        <v>19492</v>
      </c>
      <c r="D9303" s="11">
        <v>9177</v>
      </c>
      <c r="E9303" s="11">
        <v>17561</v>
      </c>
      <c r="F9303" s="11">
        <v>19304</v>
      </c>
      <c r="G9303" s="11">
        <v>6445</v>
      </c>
      <c r="H9303" s="11">
        <v>3930</v>
      </c>
      <c r="I9303" s="13">
        <v>18.936420540925415</v>
      </c>
      <c r="J9303" s="13">
        <v>10.559626816366478</v>
      </c>
      <c r="K9303" s="13">
        <v>18.039197193584084</v>
      </c>
      <c r="L9303" s="13">
        <v>16.385439945972209</v>
      </c>
      <c r="M9303" s="13">
        <v>20.589885972903136</v>
      </c>
      <c r="N9303" s="13">
        <v>15.394159072562431</v>
      </c>
      <c r="O9303" s="13">
        <v>17.547641319784169</v>
      </c>
      <c r="P9303" s="17">
        <v>16.778910123156844</v>
      </c>
      <c r="Q9303" s="17"/>
      <c r="R9303" s="18">
        <f t="shared" si="291"/>
        <v>11.963888413926746</v>
      </c>
      <c r="S9303">
        <f t="shared" si="292"/>
        <v>21.593931832386943</v>
      </c>
      <c r="T9303" s="3">
        <v>7650.7962474285514</v>
      </c>
      <c r="U9303">
        <v>3637.1358943506921</v>
      </c>
      <c r="V9303">
        <v>-0.73107003117911518</v>
      </c>
      <c r="Y9303">
        <v>1758.1649613572026</v>
      </c>
      <c r="Z9303">
        <v>9625.4981987850533</v>
      </c>
    </row>
    <row r="9304" spans="1:26" ht="92.25" x14ac:dyDescent="1.35">
      <c r="A9304" t="s">
        <v>9304</v>
      </c>
      <c r="B9304" s="11">
        <v>16925</v>
      </c>
      <c r="C9304" s="11">
        <v>8480</v>
      </c>
      <c r="D9304" s="11">
        <v>1245</v>
      </c>
      <c r="E9304" s="11">
        <v>5682</v>
      </c>
      <c r="F9304" s="11">
        <v>5227</v>
      </c>
      <c r="G9304" s="11">
        <v>1481</v>
      </c>
      <c r="H9304" s="11">
        <v>4309</v>
      </c>
      <c r="I9304" s="13">
        <v>7.9858370914489694</v>
      </c>
      <c r="J9304" s="13">
        <v>13.146515838775418</v>
      </c>
      <c r="K9304" s="13">
        <v>17.481132897596115</v>
      </c>
      <c r="L9304" s="13">
        <v>31.690276185625201</v>
      </c>
      <c r="M9304" s="13">
        <v>18.14649972578005</v>
      </c>
      <c r="N9304" s="13">
        <v>11.034598694433349</v>
      </c>
      <c r="O9304" s="13">
        <v>21.299146842618178</v>
      </c>
      <c r="P9304" s="17">
        <v>17.254858182325325</v>
      </c>
      <c r="Q9304" s="17"/>
      <c r="R9304" s="18">
        <f t="shared" si="291"/>
        <v>12.439836473095227</v>
      </c>
      <c r="S9304">
        <f t="shared" si="292"/>
        <v>22.069879891555424</v>
      </c>
      <c r="T9304" s="3">
        <v>4839.5710564465526</v>
      </c>
      <c r="U9304">
        <v>1985.8570197603706</v>
      </c>
      <c r="V9304">
        <v>-0.20713855519716162</v>
      </c>
      <c r="Y9304">
        <v>626.53492358794529</v>
      </c>
      <c r="Z9304">
        <v>5603.0781481016948</v>
      </c>
    </row>
    <row r="9305" spans="1:26" ht="92.25" x14ac:dyDescent="1.35">
      <c r="A9305" t="s">
        <v>9305</v>
      </c>
      <c r="B9305" s="11">
        <v>8219</v>
      </c>
      <c r="C9305" s="11">
        <v>9207</v>
      </c>
      <c r="D9305" s="11">
        <v>6507</v>
      </c>
      <c r="E9305" s="11">
        <v>18306</v>
      </c>
      <c r="F9305" s="11">
        <v>5581</v>
      </c>
      <c r="G9305" s="11">
        <v>7978</v>
      </c>
      <c r="H9305" s="11">
        <v>8584</v>
      </c>
      <c r="I9305" s="13">
        <v>11.116996180281959</v>
      </c>
      <c r="J9305" s="13">
        <v>11.094361306001876</v>
      </c>
      <c r="K9305" s="13">
        <v>15.858595357223825</v>
      </c>
      <c r="L9305" s="13">
        <v>17.54091437560438</v>
      </c>
      <c r="M9305" s="13">
        <v>26.0759613417084</v>
      </c>
      <c r="N9305" s="13">
        <v>26.404646043171283</v>
      </c>
      <c r="O9305" s="13">
        <v>13.245560350380424</v>
      </c>
      <c r="P9305" s="17">
        <v>17.333862136338876</v>
      </c>
      <c r="Q9305" s="17"/>
      <c r="R9305" s="18">
        <f t="shared" si="291"/>
        <v>12.518840427108778</v>
      </c>
      <c r="S9305">
        <f t="shared" si="292"/>
        <v>22.148883845568974</v>
      </c>
      <c r="T9305" s="3">
        <v>5544.3574211622163</v>
      </c>
      <c r="U9305">
        <v>2949.5648464116107</v>
      </c>
      <c r="V9305">
        <v>0.23992470232769847</v>
      </c>
      <c r="Y9305">
        <v>1768.1534489161713</v>
      </c>
      <c r="Z9305">
        <v>7469.4302845592338</v>
      </c>
    </row>
    <row r="9306" spans="1:26" ht="92.25" x14ac:dyDescent="1.35">
      <c r="A9306" t="s">
        <v>9306</v>
      </c>
      <c r="B9306" s="11">
        <v>19066</v>
      </c>
      <c r="C9306" s="11">
        <v>19621</v>
      </c>
      <c r="D9306" s="11">
        <v>14830</v>
      </c>
      <c r="E9306" s="11">
        <v>17344</v>
      </c>
      <c r="F9306" s="11">
        <v>7250</v>
      </c>
      <c r="G9306" s="11">
        <v>10994</v>
      </c>
      <c r="H9306" s="11">
        <v>14579</v>
      </c>
      <c r="I9306" s="13">
        <v>8.551044220019751</v>
      </c>
      <c r="J9306" s="13">
        <v>22.467815368204544</v>
      </c>
      <c r="K9306" s="13">
        <v>13.921841740531317</v>
      </c>
      <c r="L9306" s="13">
        <v>23.884935234937764</v>
      </c>
      <c r="M9306" s="13">
        <v>24.680205461471502</v>
      </c>
      <c r="N9306" s="13">
        <v>6.5986471351101255</v>
      </c>
      <c r="O9306" s="13">
        <v>16.360985891658821</v>
      </c>
      <c r="P9306" s="17">
        <v>16.637925007419117</v>
      </c>
      <c r="Q9306" s="17"/>
      <c r="R9306" s="18">
        <f t="shared" si="291"/>
        <v>11.822903298189019</v>
      </c>
      <c r="S9306">
        <f t="shared" si="292"/>
        <v>21.452946716649215</v>
      </c>
      <c r="T9306" s="3">
        <v>8241.6660390504003</v>
      </c>
      <c r="U9306">
        <v>4748.9264854007788</v>
      </c>
      <c r="V9306">
        <v>1.217708813783247</v>
      </c>
      <c r="Y9306">
        <v>3189.4553179900213</v>
      </c>
      <c r="Z9306">
        <v>11664.38146474166</v>
      </c>
    </row>
    <row r="9307" spans="1:26" ht="92.25" x14ac:dyDescent="1.35">
      <c r="A9307" t="s">
        <v>9307</v>
      </c>
      <c r="B9307" s="11">
        <v>17711</v>
      </c>
      <c r="C9307" s="11">
        <v>13075</v>
      </c>
      <c r="D9307" s="11">
        <v>16634</v>
      </c>
      <c r="E9307" s="11">
        <v>7807</v>
      </c>
      <c r="F9307" s="11">
        <v>19083</v>
      </c>
      <c r="G9307" s="11">
        <v>2116</v>
      </c>
      <c r="H9307" s="11">
        <v>17608</v>
      </c>
      <c r="I9307" s="13">
        <v>20.146938357126654</v>
      </c>
      <c r="J9307" s="13">
        <v>12.887730513251919</v>
      </c>
      <c r="K9307" s="13">
        <v>16.012326312053666</v>
      </c>
      <c r="L9307" s="13">
        <v>20.717710782633457</v>
      </c>
      <c r="M9307" s="13">
        <v>26.727638208708697</v>
      </c>
      <c r="N9307" s="13">
        <v>11.517677341278374</v>
      </c>
      <c r="O9307" s="13">
        <v>22.473288763335169</v>
      </c>
      <c r="P9307" s="17">
        <v>18.640472896912563</v>
      </c>
      <c r="Q9307" s="17"/>
      <c r="R9307" s="18">
        <f t="shared" si="291"/>
        <v>13.825451187682464</v>
      </c>
      <c r="S9307">
        <f t="shared" si="292"/>
        <v>23.455494606142661</v>
      </c>
      <c r="T9307" s="3">
        <v>8159.9869830525113</v>
      </c>
      <c r="U9307">
        <v>4306.6955994512136</v>
      </c>
      <c r="V9307">
        <v>1.7612956071388908</v>
      </c>
      <c r="Y9307">
        <v>2541.2946809629211</v>
      </c>
      <c r="Z9307">
        <v>10932.23004671972</v>
      </c>
    </row>
    <row r="9308" spans="1:26" ht="92.25" x14ac:dyDescent="1.35">
      <c r="A9308" t="s">
        <v>9308</v>
      </c>
      <c r="B9308" s="11">
        <v>5932</v>
      </c>
      <c r="C9308" s="11">
        <v>5165</v>
      </c>
      <c r="D9308" s="11">
        <v>2735</v>
      </c>
      <c r="E9308" s="11">
        <v>7154</v>
      </c>
      <c r="F9308" s="11">
        <v>9214</v>
      </c>
      <c r="G9308" s="11">
        <v>15668</v>
      </c>
      <c r="H9308" s="11">
        <v>311</v>
      </c>
      <c r="I9308" s="13">
        <v>10.298651865970662</v>
      </c>
      <c r="J9308" s="13">
        <v>22.344387735690958</v>
      </c>
      <c r="K9308" s="13">
        <v>3.6415722662936485</v>
      </c>
      <c r="L9308" s="13">
        <v>7.1796837420997672</v>
      </c>
      <c r="M9308" s="13">
        <v>24.288592388852841</v>
      </c>
      <c r="N9308" s="13">
        <v>30.197766365687951</v>
      </c>
      <c r="O9308" s="13">
        <v>15.518673217174223</v>
      </c>
      <c r="P9308" s="17">
        <v>16.209903940252865</v>
      </c>
      <c r="Q9308" s="17"/>
      <c r="R9308" s="18">
        <f t="shared" si="291"/>
        <v>11.394882231022766</v>
      </c>
      <c r="S9308">
        <f t="shared" si="292"/>
        <v>21.024925649482963</v>
      </c>
      <c r="T9308" s="3">
        <v>4778.7764104911739</v>
      </c>
      <c r="U9308">
        <v>2116.2957347208489</v>
      </c>
      <c r="V9308">
        <v>-1.2375357982818969</v>
      </c>
      <c r="Y9308">
        <v>861.35832575259474</v>
      </c>
      <c r="Z9308">
        <v>5775.3862612278772</v>
      </c>
    </row>
    <row r="9309" spans="1:26" ht="92.25" x14ac:dyDescent="1.35">
      <c r="A9309" t="s">
        <v>9309</v>
      </c>
      <c r="B9309" s="11">
        <v>2675</v>
      </c>
      <c r="C9309" s="11">
        <v>3491</v>
      </c>
      <c r="D9309" s="11">
        <v>10147</v>
      </c>
      <c r="E9309" s="11">
        <v>13650</v>
      </c>
      <c r="F9309" s="11">
        <v>10411</v>
      </c>
      <c r="G9309" s="11">
        <v>12102</v>
      </c>
      <c r="H9309" s="11">
        <v>17242</v>
      </c>
      <c r="I9309" s="13">
        <v>20.438341868208031</v>
      </c>
      <c r="J9309" s="13">
        <v>12.464416885659492</v>
      </c>
      <c r="K9309" s="13">
        <v>11.254229581754343</v>
      </c>
      <c r="L9309" s="13">
        <v>8.3637484692308455</v>
      </c>
      <c r="M9309" s="13">
        <v>12.958332685075716</v>
      </c>
      <c r="N9309" s="13">
        <v>14.740501989341702</v>
      </c>
      <c r="O9309" s="13">
        <v>22.367746826518481</v>
      </c>
      <c r="P9309" s="17">
        <v>14.655331186541233</v>
      </c>
      <c r="Q9309" s="17"/>
      <c r="R9309" s="18">
        <f t="shared" si="291"/>
        <v>9.8403094773111341</v>
      </c>
      <c r="S9309">
        <f t="shared" si="292"/>
        <v>19.470352895771331</v>
      </c>
      <c r="T9309" s="3">
        <v>6270.097023649666</v>
      </c>
      <c r="U9309">
        <v>3192.4924642235037</v>
      </c>
      <c r="V9309">
        <v>-0.25341023501823656</v>
      </c>
      <c r="Y9309">
        <v>1774.1321215547578</v>
      </c>
      <c r="Z9309">
        <v>8221.6888360125522</v>
      </c>
    </row>
    <row r="9310" spans="1:26" ht="92.25" x14ac:dyDescent="1.35">
      <c r="A9310" t="s">
        <v>9310</v>
      </c>
      <c r="B9310" s="11">
        <v>14162</v>
      </c>
      <c r="C9310" s="11">
        <v>3730</v>
      </c>
      <c r="D9310" s="11">
        <v>2890</v>
      </c>
      <c r="E9310" s="11">
        <v>11932</v>
      </c>
      <c r="F9310" s="11">
        <v>12498</v>
      </c>
      <c r="G9310" s="11">
        <v>7832</v>
      </c>
      <c r="H9310" s="11">
        <v>17068</v>
      </c>
      <c r="I9310" s="13">
        <v>21.347583841439118</v>
      </c>
      <c r="J9310" s="13">
        <v>15.06379387896304</v>
      </c>
      <c r="K9310" s="13">
        <v>17.366317971925159</v>
      </c>
      <c r="L9310" s="13">
        <v>10.099357633821462</v>
      </c>
      <c r="M9310" s="13">
        <v>20.177228437960281</v>
      </c>
      <c r="N9310" s="13">
        <v>21.636733482770993</v>
      </c>
      <c r="O9310" s="13">
        <v>25.475064298957474</v>
      </c>
      <c r="P9310" s="17">
        <v>18.738011363691072</v>
      </c>
      <c r="Q9310" s="17"/>
      <c r="R9310" s="18">
        <f t="shared" si="291"/>
        <v>13.922989654460974</v>
      </c>
      <c r="S9310">
        <f t="shared" si="292"/>
        <v>23.553033072921171</v>
      </c>
      <c r="T9310" s="3">
        <v>6325.5165645033394</v>
      </c>
      <c r="U9310">
        <v>3211.7671765474279</v>
      </c>
      <c r="V9310">
        <v>-0.40894974517868832</v>
      </c>
      <c r="Y9310">
        <v>1775.7186681564312</v>
      </c>
      <c r="Z9310">
        <v>8280.2634374075606</v>
      </c>
    </row>
    <row r="9311" spans="1:26" ht="92.25" x14ac:dyDescent="1.35">
      <c r="A9311" t="s">
        <v>9311</v>
      </c>
      <c r="B9311" s="11">
        <v>8101</v>
      </c>
      <c r="C9311" s="11">
        <v>5586</v>
      </c>
      <c r="D9311" s="11">
        <v>19945</v>
      </c>
      <c r="E9311" s="11">
        <v>19252</v>
      </c>
      <c r="F9311" s="11">
        <v>19890</v>
      </c>
      <c r="G9311" s="11">
        <v>19379</v>
      </c>
      <c r="H9311" s="11">
        <v>17638</v>
      </c>
      <c r="I9311" s="13">
        <v>17.74468596759883</v>
      </c>
      <c r="J9311" s="13">
        <v>16.120698714305849</v>
      </c>
      <c r="K9311" s="13">
        <v>15.767271784476902</v>
      </c>
      <c r="L9311" s="13">
        <v>20.38833231910035</v>
      </c>
      <c r="M9311" s="13">
        <v>15.002147818134226</v>
      </c>
      <c r="N9311" s="13">
        <v>13.069903828267943</v>
      </c>
      <c r="O9311" s="13">
        <v>9.506316186104808</v>
      </c>
      <c r="P9311" s="17">
        <v>15.371336659712702</v>
      </c>
      <c r="Q9311" s="17"/>
      <c r="R9311" s="18">
        <f t="shared" si="291"/>
        <v>10.556314950482603</v>
      </c>
      <c r="S9311">
        <f t="shared" si="292"/>
        <v>20.186358368942798</v>
      </c>
      <c r="T9311" s="3">
        <v>9124.8181126201289</v>
      </c>
      <c r="U9311">
        <v>5027.1198479552995</v>
      </c>
      <c r="V9311">
        <v>3.5081484384136274E-2</v>
      </c>
      <c r="Y9311">
        <v>3169.5367275894396</v>
      </c>
      <c r="Z9311">
        <v>12552.610397474204</v>
      </c>
    </row>
    <row r="9312" spans="1:26" ht="92.25" x14ac:dyDescent="1.35">
      <c r="A9312" t="s">
        <v>9312</v>
      </c>
      <c r="B9312" s="11">
        <v>19529</v>
      </c>
      <c r="C9312" s="11">
        <v>12227</v>
      </c>
      <c r="D9312" s="11">
        <v>12670</v>
      </c>
      <c r="E9312" s="11">
        <v>13822</v>
      </c>
      <c r="F9312" s="11">
        <v>5905</v>
      </c>
      <c r="G9312" s="11">
        <v>4711</v>
      </c>
      <c r="H9312" s="11">
        <v>8545</v>
      </c>
      <c r="I9312" s="13">
        <v>22.243586461504151</v>
      </c>
      <c r="J9312" s="13">
        <v>15.58948222416238</v>
      </c>
      <c r="K9312" s="13">
        <v>22.832840603843078</v>
      </c>
      <c r="L9312" s="13">
        <v>15.976181500089444</v>
      </c>
      <c r="M9312" s="13">
        <v>21.206249399369259</v>
      </c>
      <c r="N9312" s="13">
        <v>16.445871283178857</v>
      </c>
      <c r="O9312" s="13">
        <v>10.095300326558327</v>
      </c>
      <c r="P9312" s="17">
        <v>17.769930256957927</v>
      </c>
      <c r="Q9312" s="17"/>
      <c r="R9312" s="18">
        <f t="shared" si="291"/>
        <v>12.954908547727829</v>
      </c>
      <c r="S9312">
        <f t="shared" si="292"/>
        <v>22.584951966188026</v>
      </c>
      <c r="T9312" s="3">
        <v>6688.3282516050604</v>
      </c>
      <c r="U9312">
        <v>3545.4085045330394</v>
      </c>
      <c r="V9312">
        <v>-0.99530097941169515</v>
      </c>
      <c r="Y9312">
        <v>2109.8671613121851</v>
      </c>
      <c r="Z9312">
        <v>8987.492111050673</v>
      </c>
    </row>
    <row r="9313" spans="1:26" ht="92.25" x14ac:dyDescent="1.35">
      <c r="A9313" t="s">
        <v>9313</v>
      </c>
      <c r="B9313" s="11">
        <v>13193</v>
      </c>
      <c r="C9313" s="11">
        <v>15746</v>
      </c>
      <c r="D9313" s="11">
        <v>18507</v>
      </c>
      <c r="E9313" s="11">
        <v>2286</v>
      </c>
      <c r="F9313" s="11">
        <v>2851</v>
      </c>
      <c r="G9313" s="11">
        <v>6075</v>
      </c>
      <c r="H9313" s="11">
        <v>6843</v>
      </c>
      <c r="I9313" s="13">
        <v>18.969330222219348</v>
      </c>
      <c r="J9313" s="13">
        <v>17.873279611178383</v>
      </c>
      <c r="K9313" s="13">
        <v>16.270658425238654</v>
      </c>
      <c r="L9313" s="13">
        <v>23.970025754472232</v>
      </c>
      <c r="M9313" s="13">
        <v>29.007436515562397</v>
      </c>
      <c r="N9313" s="13">
        <v>16.725062643177939</v>
      </c>
      <c r="O9313" s="13">
        <v>21.849179109206396</v>
      </c>
      <c r="P9313" s="17">
        <v>20.666424611579334</v>
      </c>
      <c r="Q9313" s="17"/>
      <c r="R9313" s="18">
        <f t="shared" si="291"/>
        <v>15.851402902349236</v>
      </c>
      <c r="S9313">
        <f t="shared" si="292"/>
        <v>25.481446320809432</v>
      </c>
      <c r="T9313" s="3">
        <v>6519.1936710461214</v>
      </c>
      <c r="U9313">
        <v>3000.9007269577742</v>
      </c>
      <c r="V9313">
        <v>0.73597675509518012</v>
      </c>
      <c r="Y9313">
        <v>1347.056146383406</v>
      </c>
      <c r="Z9313">
        <v>8050.7595768189858</v>
      </c>
    </row>
    <row r="9314" spans="1:26" ht="92.25" x14ac:dyDescent="1.35">
      <c r="A9314" t="s">
        <v>9314</v>
      </c>
      <c r="B9314" s="11">
        <v>9873</v>
      </c>
      <c r="C9314" s="11">
        <v>18987</v>
      </c>
      <c r="D9314" s="11">
        <v>18635</v>
      </c>
      <c r="E9314" s="11">
        <v>3151</v>
      </c>
      <c r="F9314" s="11">
        <v>15418</v>
      </c>
      <c r="G9314" s="11">
        <v>9206</v>
      </c>
      <c r="H9314" s="11">
        <v>15172</v>
      </c>
      <c r="I9314" s="13">
        <v>5.8742393164102804</v>
      </c>
      <c r="J9314" s="13">
        <v>17.807858375663081</v>
      </c>
      <c r="K9314" s="13">
        <v>10.401652639596874</v>
      </c>
      <c r="L9314" s="13">
        <v>21.742045045094549</v>
      </c>
      <c r="M9314" s="13">
        <v>22.911227169258911</v>
      </c>
      <c r="N9314" s="13">
        <v>27.087834500799097</v>
      </c>
      <c r="O9314" s="13">
        <v>7.5821999421519362</v>
      </c>
      <c r="P9314" s="17">
        <v>16.201008141282102</v>
      </c>
      <c r="Q9314" s="17"/>
      <c r="R9314" s="18">
        <f t="shared" si="291"/>
        <v>11.385986432052004</v>
      </c>
      <c r="S9314">
        <f t="shared" si="292"/>
        <v>21.016029850512201</v>
      </c>
      <c r="T9314" s="3">
        <v>7746.8870624222154</v>
      </c>
      <c r="U9314">
        <v>4141.4794867779174</v>
      </c>
      <c r="V9314">
        <v>0.48255287765641697</v>
      </c>
      <c r="Y9314">
        <v>2495.8503396293922</v>
      </c>
      <c r="Z9314">
        <v>10461.99400647696</v>
      </c>
    </row>
    <row r="9315" spans="1:26" ht="92.25" x14ac:dyDescent="1.35">
      <c r="A9315" t="s">
        <v>9315</v>
      </c>
      <c r="B9315" s="11">
        <v>2067</v>
      </c>
      <c r="C9315" s="11">
        <v>6323</v>
      </c>
      <c r="D9315" s="11">
        <v>6786</v>
      </c>
      <c r="E9315" s="11">
        <v>401</v>
      </c>
      <c r="F9315" s="11">
        <v>7481</v>
      </c>
      <c r="G9315" s="11">
        <v>6524</v>
      </c>
      <c r="H9315" s="11">
        <v>10690</v>
      </c>
      <c r="I9315" s="13">
        <v>4.7046858216757528</v>
      </c>
      <c r="J9315" s="13">
        <v>18.286037176291099</v>
      </c>
      <c r="K9315" s="13">
        <v>2.4880587892044232</v>
      </c>
      <c r="L9315" s="13">
        <v>13.230131903466257</v>
      </c>
      <c r="M9315" s="13">
        <v>13.955260664960464</v>
      </c>
      <c r="N9315" s="13">
        <v>28.873222148129713</v>
      </c>
      <c r="O9315" s="13">
        <v>10.613304309137256</v>
      </c>
      <c r="P9315" s="17">
        <v>13.164385830409278</v>
      </c>
      <c r="Q9315" s="17"/>
      <c r="R9315" s="18">
        <f t="shared" si="291"/>
        <v>8.34936412117918</v>
      </c>
      <c r="S9315">
        <f t="shared" si="292"/>
        <v>17.979407539639375</v>
      </c>
      <c r="T9315" s="3">
        <v>3781.9475950732153</v>
      </c>
      <c r="U9315">
        <v>1845.2066281617808</v>
      </c>
      <c r="V9315">
        <v>-1.6300464267260395</v>
      </c>
      <c r="Y9315">
        <v>950.81102821175887</v>
      </c>
      <c r="Z9315">
        <v>4839.7973578281253</v>
      </c>
    </row>
    <row r="9316" spans="1:26" ht="92.25" x14ac:dyDescent="1.35">
      <c r="A9316" t="s">
        <v>9316</v>
      </c>
      <c r="B9316" s="11">
        <v>13204</v>
      </c>
      <c r="C9316" s="11">
        <v>18398</v>
      </c>
      <c r="D9316" s="11">
        <v>15189</v>
      </c>
      <c r="E9316" s="11">
        <v>6741</v>
      </c>
      <c r="F9316" s="11">
        <v>1467</v>
      </c>
      <c r="G9316" s="11">
        <v>16248</v>
      </c>
      <c r="H9316" s="11">
        <v>1969</v>
      </c>
      <c r="I9316" s="13">
        <v>9.4054525358297845</v>
      </c>
      <c r="J9316" s="13">
        <v>15.641842979112441</v>
      </c>
      <c r="K9316" s="13">
        <v>25.407037427506644</v>
      </c>
      <c r="L9316" s="13">
        <v>13.895819857950398</v>
      </c>
      <c r="M9316" s="13">
        <v>16.6623318767158</v>
      </c>
      <c r="N9316" s="13">
        <v>6.3592393556294056</v>
      </c>
      <c r="O9316" s="13">
        <v>15.283154423490307</v>
      </c>
      <c r="P9316" s="17">
        <v>14.66498263660497</v>
      </c>
      <c r="Q9316" s="17"/>
      <c r="R9316" s="18">
        <f t="shared" si="291"/>
        <v>9.8499609273748714</v>
      </c>
      <c r="S9316">
        <f t="shared" si="292"/>
        <v>19.48000434583507</v>
      </c>
      <c r="T9316" s="3">
        <v>7197.2727614662026</v>
      </c>
      <c r="U9316">
        <v>3352.9352502145957</v>
      </c>
      <c r="V9316">
        <v>-1.498133315180894</v>
      </c>
      <c r="Y9316">
        <v>1547.8143607979591</v>
      </c>
      <c r="Z9316">
        <v>8948.788244287327</v>
      </c>
    </row>
    <row r="9317" spans="1:26" ht="92.25" x14ac:dyDescent="1.35">
      <c r="A9317" t="s">
        <v>9317</v>
      </c>
      <c r="B9317" s="11">
        <v>6761</v>
      </c>
      <c r="C9317" s="11">
        <v>14909</v>
      </c>
      <c r="D9317" s="11">
        <v>7208</v>
      </c>
      <c r="E9317" s="11">
        <v>7006</v>
      </c>
      <c r="F9317" s="11">
        <v>9284</v>
      </c>
      <c r="G9317" s="11">
        <v>1523</v>
      </c>
      <c r="H9317" s="11">
        <v>11527</v>
      </c>
      <c r="I9317" s="13">
        <v>12.575417975582518</v>
      </c>
      <c r="J9317" s="13">
        <v>13.630846859105628</v>
      </c>
      <c r="K9317" s="13">
        <v>19.784956210883443</v>
      </c>
      <c r="L9317" s="13">
        <v>9.7163261256968099</v>
      </c>
      <c r="M9317" s="13">
        <v>15.996468063664436</v>
      </c>
      <c r="N9317" s="13">
        <v>12.786059854907091</v>
      </c>
      <c r="O9317" s="13">
        <v>9.1877661139118167</v>
      </c>
      <c r="P9317" s="17">
        <v>13.382548743393107</v>
      </c>
      <c r="Q9317" s="17"/>
      <c r="R9317" s="18">
        <f t="shared" si="291"/>
        <v>8.5675270341630085</v>
      </c>
      <c r="S9317">
        <f t="shared" si="292"/>
        <v>18.197570452623204</v>
      </c>
      <c r="T9317" s="3">
        <v>5161.5459971735927</v>
      </c>
      <c r="U9317">
        <v>2665.5812168605453</v>
      </c>
      <c r="V9317">
        <v>0.84888142737327144</v>
      </c>
      <c r="Y9317">
        <v>1521.7848298991457</v>
      </c>
      <c r="Z9317">
        <v>6829.4157047541366</v>
      </c>
    </row>
    <row r="9318" spans="1:26" ht="92.25" x14ac:dyDescent="1.35">
      <c r="A9318" t="s">
        <v>9318</v>
      </c>
      <c r="B9318" s="11">
        <v>17085</v>
      </c>
      <c r="C9318" s="11">
        <v>8834</v>
      </c>
      <c r="D9318" s="11">
        <v>8225</v>
      </c>
      <c r="E9318" s="11">
        <v>5938</v>
      </c>
      <c r="F9318" s="11">
        <v>15125</v>
      </c>
      <c r="G9318" s="11">
        <v>6648</v>
      </c>
      <c r="H9318" s="11">
        <v>3300</v>
      </c>
      <c r="I9318" s="13">
        <v>21.395269871536065</v>
      </c>
      <c r="J9318" s="13">
        <v>22.81003706573339</v>
      </c>
      <c r="K9318" s="13">
        <v>8.4172968035646321</v>
      </c>
      <c r="L9318" s="13">
        <v>20.504213946402729</v>
      </c>
      <c r="M9318" s="13">
        <v>11.420262150106957</v>
      </c>
      <c r="N9318" s="13">
        <v>17.062345552626425</v>
      </c>
      <c r="O9318" s="13">
        <v>8.7983444841041276</v>
      </c>
      <c r="P9318" s="17">
        <v>15.772538553439189</v>
      </c>
      <c r="Q9318" s="17"/>
      <c r="R9318" s="18">
        <f t="shared" si="291"/>
        <v>10.95751684420909</v>
      </c>
      <c r="S9318">
        <f t="shared" si="292"/>
        <v>20.587560262669285</v>
      </c>
      <c r="T9318" s="3">
        <v>5889.8473997524361</v>
      </c>
      <c r="U9318">
        <v>2984.5087582512715</v>
      </c>
      <c r="V9318">
        <v>-0.30736146072740667</v>
      </c>
      <c r="Y9318">
        <v>1645.0536361737531</v>
      </c>
      <c r="Z9318">
        <v>7701.5986953921883</v>
      </c>
    </row>
    <row r="9319" spans="1:26" ht="92.25" x14ac:dyDescent="1.35">
      <c r="A9319" t="s">
        <v>9319</v>
      </c>
      <c r="B9319" s="11">
        <v>8390</v>
      </c>
      <c r="C9319" s="11">
        <v>18943</v>
      </c>
      <c r="D9319" s="11">
        <v>13101</v>
      </c>
      <c r="E9319" s="11">
        <v>5243</v>
      </c>
      <c r="F9319" s="11">
        <v>11875</v>
      </c>
      <c r="G9319" s="11">
        <v>19117</v>
      </c>
      <c r="H9319" s="11">
        <v>18110</v>
      </c>
      <c r="I9319" s="13">
        <v>23.298691873232496</v>
      </c>
      <c r="J9319" s="13">
        <v>7.4183712334073402</v>
      </c>
      <c r="K9319" s="13">
        <v>25.190739291593729</v>
      </c>
      <c r="L9319" s="13">
        <v>19.969664330627353</v>
      </c>
      <c r="M9319" s="13">
        <v>23.208090627760484</v>
      </c>
      <c r="N9319" s="13">
        <v>12.705120020786534</v>
      </c>
      <c r="O9319" s="13">
        <v>23.129574603036488</v>
      </c>
      <c r="P9319" s="17">
        <v>19.274321711492064</v>
      </c>
      <c r="Q9319" s="17"/>
      <c r="R9319" s="18">
        <f t="shared" si="291"/>
        <v>14.459300002261966</v>
      </c>
      <c r="S9319">
        <f t="shared" si="292"/>
        <v>24.089343420722162</v>
      </c>
      <c r="T9319" s="3">
        <v>7928.9175287397193</v>
      </c>
      <c r="U9319">
        <v>4341.1375143801797</v>
      </c>
      <c r="V9319">
        <v>-0.19776848603214603</v>
      </c>
      <c r="Y9319">
        <v>2713.850205445563</v>
      </c>
      <c r="Z9319">
        <v>10867.176263716185</v>
      </c>
    </row>
    <row r="9320" spans="1:26" ht="92.25" x14ac:dyDescent="1.35">
      <c r="A9320" t="s">
        <v>9320</v>
      </c>
      <c r="B9320" s="11">
        <v>15826</v>
      </c>
      <c r="C9320" s="11">
        <v>11010</v>
      </c>
      <c r="D9320" s="11">
        <v>17686</v>
      </c>
      <c r="E9320" s="11">
        <v>2110</v>
      </c>
      <c r="F9320" s="11">
        <v>5455</v>
      </c>
      <c r="G9320" s="11">
        <v>3192</v>
      </c>
      <c r="H9320" s="11">
        <v>5394</v>
      </c>
      <c r="I9320" s="13">
        <v>12.265007580745904</v>
      </c>
      <c r="J9320" s="13">
        <v>18.935462512387573</v>
      </c>
      <c r="K9320" s="13">
        <v>12.330470326849161</v>
      </c>
      <c r="L9320" s="13">
        <v>9.1888745586943745</v>
      </c>
      <c r="M9320" s="13">
        <v>21.101058334334468</v>
      </c>
      <c r="N9320" s="13">
        <v>8.5532222202398636</v>
      </c>
      <c r="O9320" s="13">
        <v>10.286893353281318</v>
      </c>
      <c r="P9320" s="17">
        <v>13.237284126647522</v>
      </c>
      <c r="Q9320" s="17"/>
      <c r="R9320" s="18">
        <f t="shared" si="291"/>
        <v>8.4222624174174232</v>
      </c>
      <c r="S9320">
        <f t="shared" si="292"/>
        <v>18.052305835877618</v>
      </c>
      <c r="T9320" s="3">
        <v>6157.7829172655784</v>
      </c>
      <c r="U9320">
        <v>2778.0955733655328</v>
      </c>
      <c r="V9320">
        <v>-1.2251302905497141</v>
      </c>
      <c r="Y9320">
        <v>1185.1609286811922</v>
      </c>
      <c r="Z9320">
        <v>7517.2247619261943</v>
      </c>
    </row>
    <row r="9321" spans="1:26" ht="92.25" x14ac:dyDescent="1.35">
      <c r="A9321" t="s">
        <v>9321</v>
      </c>
      <c r="B9321" s="11">
        <v>11852</v>
      </c>
      <c r="C9321" s="11">
        <v>14467</v>
      </c>
      <c r="D9321" s="11">
        <v>8233</v>
      </c>
      <c r="E9321" s="11">
        <v>12675</v>
      </c>
      <c r="F9321" s="11">
        <v>10557</v>
      </c>
      <c r="G9321" s="11">
        <v>17507</v>
      </c>
      <c r="H9321" s="11">
        <v>10100</v>
      </c>
      <c r="I9321" s="13">
        <v>33.630421351317189</v>
      </c>
      <c r="J9321" s="13">
        <v>13.226068720899436</v>
      </c>
      <c r="K9321" s="13">
        <v>7.1173344922915653</v>
      </c>
      <c r="L9321" s="13">
        <v>15.786372135215977</v>
      </c>
      <c r="M9321" s="13">
        <v>16.922858229334132</v>
      </c>
      <c r="N9321" s="13">
        <v>16.653353115939105</v>
      </c>
      <c r="O9321" s="13">
        <v>15.178913984573686</v>
      </c>
      <c r="P9321" s="17">
        <v>16.930760289938725</v>
      </c>
      <c r="Q9321" s="17"/>
      <c r="R9321" s="18">
        <f t="shared" si="291"/>
        <v>12.115738580708626</v>
      </c>
      <c r="S9321">
        <f t="shared" si="292"/>
        <v>21.745781999168823</v>
      </c>
      <c r="T9321" s="3">
        <v>6645.7235153093607</v>
      </c>
      <c r="U9321">
        <v>3910.27792305096</v>
      </c>
      <c r="V9321">
        <v>0.475773731523077</v>
      </c>
      <c r="Y9321">
        <v>2701.1963240798468</v>
      </c>
      <c r="Z9321">
        <v>9535.0107151403827</v>
      </c>
    </row>
    <row r="9322" spans="1:26" ht="92.25" x14ac:dyDescent="1.35">
      <c r="A9322" t="s">
        <v>9322</v>
      </c>
      <c r="B9322" s="11">
        <v>1810</v>
      </c>
      <c r="C9322" s="11">
        <v>16664</v>
      </c>
      <c r="D9322" s="11">
        <v>13846</v>
      </c>
      <c r="E9322" s="11">
        <v>14594</v>
      </c>
      <c r="F9322" s="11">
        <v>18499</v>
      </c>
      <c r="G9322" s="11">
        <v>11654</v>
      </c>
      <c r="H9322" s="11">
        <v>19546</v>
      </c>
      <c r="I9322" s="13">
        <v>8.4238538309674613</v>
      </c>
      <c r="J9322" s="13">
        <v>16.336072985954303</v>
      </c>
      <c r="K9322" s="13">
        <v>13.197825318260243</v>
      </c>
      <c r="L9322" s="13">
        <v>11.863943094870264</v>
      </c>
      <c r="M9322" s="13">
        <v>23.981086561368915</v>
      </c>
      <c r="N9322" s="13">
        <v>4.4286696420244009</v>
      </c>
      <c r="O9322" s="13">
        <v>7.4679794342146035</v>
      </c>
      <c r="P9322" s="17">
        <v>12.242775838237169</v>
      </c>
      <c r="Q9322" s="17"/>
      <c r="R9322" s="18">
        <f t="shared" si="291"/>
        <v>7.4277541290070701</v>
      </c>
      <c r="S9322">
        <f t="shared" si="292"/>
        <v>17.057797547467267</v>
      </c>
      <c r="T9322" s="3">
        <v>8206.1516549093994</v>
      </c>
      <c r="U9322">
        <v>4423.8774841701343</v>
      </c>
      <c r="V9322">
        <v>-0.54497263590747025</v>
      </c>
      <c r="Y9322">
        <v>2700.4358896316226</v>
      </c>
      <c r="Z9322">
        <v>11138.842504856961</v>
      </c>
    </row>
    <row r="9323" spans="1:26" ht="92.25" x14ac:dyDescent="1.35">
      <c r="A9323" t="s">
        <v>9323</v>
      </c>
      <c r="B9323" s="11">
        <v>11710</v>
      </c>
      <c r="C9323" s="11">
        <v>5279</v>
      </c>
      <c r="D9323" s="11">
        <v>15711</v>
      </c>
      <c r="E9323" s="11">
        <v>11296</v>
      </c>
      <c r="F9323" s="11">
        <v>2644</v>
      </c>
      <c r="G9323" s="11">
        <v>6100</v>
      </c>
      <c r="H9323" s="11">
        <v>2959</v>
      </c>
      <c r="I9323" s="13">
        <v>16.721812587362454</v>
      </c>
      <c r="J9323" s="13">
        <v>20.935574346337205</v>
      </c>
      <c r="K9323" s="13">
        <v>20.198142186429262</v>
      </c>
      <c r="L9323" s="13">
        <v>10.868719289092432</v>
      </c>
      <c r="M9323" s="13">
        <v>10.954759269108209</v>
      </c>
      <c r="N9323" s="13">
        <v>13.56838074763829</v>
      </c>
      <c r="O9323" s="13">
        <v>15.065631846792158</v>
      </c>
      <c r="P9323" s="17">
        <v>15.473288610394288</v>
      </c>
      <c r="Q9323" s="17"/>
      <c r="R9323" s="18">
        <f t="shared" si="291"/>
        <v>10.65826690116419</v>
      </c>
      <c r="S9323">
        <f t="shared" si="292"/>
        <v>20.288310319624387</v>
      </c>
      <c r="T9323" s="3">
        <v>5325.7475909993364</v>
      </c>
      <c r="U9323">
        <v>2551.272655471264</v>
      </c>
      <c r="V9323">
        <v>-0.6793720785935875</v>
      </c>
      <c r="Y9323">
        <v>1258.967714901145</v>
      </c>
      <c r="Z9323">
        <v>6735.4475062565698</v>
      </c>
    </row>
    <row r="9324" spans="1:26" ht="92.25" x14ac:dyDescent="1.35">
      <c r="A9324" t="s">
        <v>9324</v>
      </c>
      <c r="B9324" s="11">
        <v>4077</v>
      </c>
      <c r="C9324" s="11">
        <v>7982</v>
      </c>
      <c r="D9324" s="11">
        <v>11193</v>
      </c>
      <c r="E9324" s="11">
        <v>5358</v>
      </c>
      <c r="F9324" s="11">
        <v>5486</v>
      </c>
      <c r="G9324" s="11">
        <v>14156</v>
      </c>
      <c r="H9324" s="11">
        <v>12225</v>
      </c>
      <c r="I9324" s="13">
        <v>12.695177242226752</v>
      </c>
      <c r="J9324" s="13">
        <v>9.9715689362283335</v>
      </c>
      <c r="K9324" s="13">
        <v>14.127554382023886</v>
      </c>
      <c r="L9324" s="13">
        <v>13.48808084917882</v>
      </c>
      <c r="M9324" s="13">
        <v>9.0226352370567113</v>
      </c>
      <c r="N9324" s="13">
        <v>18.959508013720026</v>
      </c>
      <c r="O9324" s="13">
        <v>29.059401996477611</v>
      </c>
      <c r="P9324" s="17">
        <v>15.33198952241602</v>
      </c>
      <c r="Q9324" s="17"/>
      <c r="R9324" s="18">
        <f t="shared" si="291"/>
        <v>10.516967813185921</v>
      </c>
      <c r="S9324">
        <f t="shared" si="292"/>
        <v>20.147011231646118</v>
      </c>
      <c r="T9324" s="3">
        <v>5194.3479327162586</v>
      </c>
      <c r="U9324">
        <v>2770.0841941433764</v>
      </c>
      <c r="V9324">
        <v>-0.77929826147737913</v>
      </c>
      <c r="Y9324">
        <v>1668.0095022532846</v>
      </c>
      <c r="Z9324">
        <v>7009.370690843074</v>
      </c>
    </row>
    <row r="9325" spans="1:26" ht="92.25" x14ac:dyDescent="1.35">
      <c r="A9325" t="s">
        <v>9325</v>
      </c>
      <c r="B9325" s="11">
        <v>5721</v>
      </c>
      <c r="C9325" s="11">
        <v>15532</v>
      </c>
      <c r="D9325" s="11">
        <v>7110</v>
      </c>
      <c r="E9325" s="11">
        <v>12281</v>
      </c>
      <c r="F9325" s="11">
        <v>3042</v>
      </c>
      <c r="G9325" s="11">
        <v>11054</v>
      </c>
      <c r="H9325" s="11">
        <v>7084</v>
      </c>
      <c r="I9325" s="13">
        <v>-3.049317482224021</v>
      </c>
      <c r="J9325" s="13">
        <v>13.17495471789114</v>
      </c>
      <c r="K9325" s="13">
        <v>17.270566797012442</v>
      </c>
      <c r="L9325" s="13">
        <v>12.105778642478962</v>
      </c>
      <c r="M9325" s="13">
        <v>13.954378515070481</v>
      </c>
      <c r="N9325" s="13">
        <v>16.182150448041774</v>
      </c>
      <c r="O9325" s="13">
        <v>12.538091518805711</v>
      </c>
      <c r="P9325" s="17">
        <v>11.739514736725214</v>
      </c>
      <c r="Q9325" s="17"/>
      <c r="R9325" s="18">
        <f t="shared" si="291"/>
        <v>6.9244930274951155</v>
      </c>
      <c r="S9325">
        <f t="shared" si="292"/>
        <v>16.554536445955314</v>
      </c>
      <c r="T9325" s="3">
        <v>5418.9385475938243</v>
      </c>
      <c r="U9325">
        <v>2831.2421680232801</v>
      </c>
      <c r="V9325">
        <v>0.59081685321871191</v>
      </c>
      <c r="Y9325">
        <v>1647.9805391258451</v>
      </c>
      <c r="Z9325">
        <v>7220.2888281346914</v>
      </c>
    </row>
    <row r="9326" spans="1:26" ht="92.25" x14ac:dyDescent="1.35">
      <c r="A9326" t="s">
        <v>9326</v>
      </c>
      <c r="B9326" s="11">
        <v>225</v>
      </c>
      <c r="C9326" s="11">
        <v>18024</v>
      </c>
      <c r="D9326" s="11">
        <v>4611</v>
      </c>
      <c r="E9326" s="11">
        <v>18903</v>
      </c>
      <c r="F9326" s="11">
        <v>3139</v>
      </c>
      <c r="G9326" s="11">
        <v>19003</v>
      </c>
      <c r="H9326" s="11">
        <v>8374</v>
      </c>
      <c r="I9326" s="13">
        <v>10.405849232186192</v>
      </c>
      <c r="J9326" s="13">
        <v>4.2312263016161342</v>
      </c>
      <c r="K9326" s="13">
        <v>23.27338259127302</v>
      </c>
      <c r="L9326" s="13">
        <v>16.057869269633297</v>
      </c>
      <c r="M9326" s="13">
        <v>17.761356398694272</v>
      </c>
      <c r="N9326" s="13">
        <v>1.4493276585989765</v>
      </c>
      <c r="O9326" s="13">
        <v>13.831286074983016</v>
      </c>
      <c r="P9326" s="17">
        <v>12.430042503854986</v>
      </c>
      <c r="Q9326" s="17"/>
      <c r="R9326" s="18">
        <f t="shared" si="291"/>
        <v>7.615020794624888</v>
      </c>
      <c r="S9326">
        <f t="shared" si="292"/>
        <v>17.245064213085087</v>
      </c>
      <c r="T9326" s="3">
        <v>7690.730415340583</v>
      </c>
      <c r="U9326">
        <v>3309.4005827939304</v>
      </c>
      <c r="V9326">
        <v>0.53832877711101901</v>
      </c>
      <c r="Y9326">
        <v>1226.1612443081376</v>
      </c>
      <c r="Z9326">
        <v>9134.5588881536787</v>
      </c>
    </row>
    <row r="9327" spans="1:26" ht="92.25" x14ac:dyDescent="1.35">
      <c r="A9327" t="s">
        <v>9327</v>
      </c>
      <c r="B9327" s="11">
        <v>12145</v>
      </c>
      <c r="C9327" s="11">
        <v>13490</v>
      </c>
      <c r="D9327" s="11">
        <v>2645</v>
      </c>
      <c r="E9327" s="11">
        <v>13529</v>
      </c>
      <c r="F9327" s="11">
        <v>1405</v>
      </c>
      <c r="G9327" s="11">
        <v>13232</v>
      </c>
      <c r="H9327" s="11">
        <v>17498</v>
      </c>
      <c r="I9327" s="13">
        <v>15.123226643303756</v>
      </c>
      <c r="J9327" s="13">
        <v>18.50664976837983</v>
      </c>
      <c r="K9327" s="13">
        <v>13.634216542220257</v>
      </c>
      <c r="L9327" s="13">
        <v>20.626232371743708</v>
      </c>
      <c r="M9327" s="13">
        <v>19.012497297361151</v>
      </c>
      <c r="N9327" s="13">
        <v>11.826574180922126</v>
      </c>
      <c r="O9327" s="13">
        <v>18.506393959438348</v>
      </c>
      <c r="P9327" s="17">
        <v>16.747970109052741</v>
      </c>
      <c r="Q9327" s="17"/>
      <c r="R9327" s="18">
        <f t="shared" si="291"/>
        <v>11.932948399822642</v>
      </c>
      <c r="S9327">
        <f t="shared" si="292"/>
        <v>21.562991818282839</v>
      </c>
      <c r="T9327" s="3">
        <v>6846.8465066681674</v>
      </c>
      <c r="U9327">
        <v>3386.4419436265994</v>
      </c>
      <c r="V9327">
        <v>0.15495402294618543</v>
      </c>
      <c r="Y9327">
        <v>1780.2778070948029</v>
      </c>
      <c r="Z9327">
        <v>8820.9074816312095</v>
      </c>
    </row>
    <row r="9328" spans="1:26" ht="92.25" x14ac:dyDescent="1.35">
      <c r="A9328" t="s">
        <v>9328</v>
      </c>
      <c r="B9328" s="11">
        <v>4526</v>
      </c>
      <c r="C9328" s="11">
        <v>15686</v>
      </c>
      <c r="D9328" s="11">
        <v>15078</v>
      </c>
      <c r="E9328" s="11">
        <v>7239</v>
      </c>
      <c r="F9328" s="11">
        <v>13985</v>
      </c>
      <c r="G9328" s="11">
        <v>16352</v>
      </c>
      <c r="H9328" s="11">
        <v>9101</v>
      </c>
      <c r="I9328" s="13">
        <v>14.719813520462592</v>
      </c>
      <c r="J9328" s="13">
        <v>12.795543633303815</v>
      </c>
      <c r="K9328" s="13">
        <v>13.689847373059257</v>
      </c>
      <c r="L9328" s="13">
        <v>11.11244826833676</v>
      </c>
      <c r="M9328" s="13">
        <v>12.603509892735669</v>
      </c>
      <c r="N9328" s="13">
        <v>21.976965198427749</v>
      </c>
      <c r="O9328" s="13">
        <v>17.90622403736598</v>
      </c>
      <c r="P9328" s="17">
        <v>14.972050274813117</v>
      </c>
      <c r="Q9328" s="17"/>
      <c r="R9328" s="18">
        <f t="shared" si="291"/>
        <v>10.157028565583019</v>
      </c>
      <c r="S9328">
        <f t="shared" si="292"/>
        <v>19.787071984043216</v>
      </c>
      <c r="T9328" s="3">
        <v>6845.8961063128882</v>
      </c>
      <c r="U9328">
        <v>3753.0540232595376</v>
      </c>
      <c r="V9328">
        <v>-0.82693077274598181</v>
      </c>
      <c r="Y9328">
        <v>2352.9099784143814</v>
      </c>
      <c r="Z9328">
        <v>9392.5623538485579</v>
      </c>
    </row>
    <row r="9329" spans="1:26" ht="92.25" x14ac:dyDescent="1.35">
      <c r="A9329" t="s">
        <v>9329</v>
      </c>
      <c r="B9329" s="11">
        <v>16491</v>
      </c>
      <c r="C9329" s="11">
        <v>860</v>
      </c>
      <c r="D9329" s="11">
        <v>1407</v>
      </c>
      <c r="E9329" s="11">
        <v>10088</v>
      </c>
      <c r="F9329" s="11">
        <v>3580</v>
      </c>
      <c r="G9329" s="11">
        <v>1739</v>
      </c>
      <c r="H9329" s="11">
        <v>9752</v>
      </c>
      <c r="I9329" s="13">
        <v>19.545077108034086</v>
      </c>
      <c r="J9329" s="13">
        <v>14.202857478657874</v>
      </c>
      <c r="K9329" s="13">
        <v>18.919776824813106</v>
      </c>
      <c r="L9329" s="13">
        <v>6.6539096130336421</v>
      </c>
      <c r="M9329" s="13">
        <v>17.550306784522729</v>
      </c>
      <c r="N9329" s="13">
        <v>19.646555021914196</v>
      </c>
      <c r="O9329" s="13">
        <v>27.168954677295091</v>
      </c>
      <c r="P9329" s="17">
        <v>17.669633929752958</v>
      </c>
      <c r="Q9329" s="17"/>
      <c r="R9329" s="18">
        <f t="shared" si="291"/>
        <v>12.85461222052286</v>
      </c>
      <c r="S9329">
        <f t="shared" si="292"/>
        <v>22.484655638983057</v>
      </c>
      <c r="T9329" s="3">
        <v>5173.8426333906837</v>
      </c>
      <c r="U9329">
        <v>2012.05032777873</v>
      </c>
      <c r="V9329">
        <v>-0.61245145843713544</v>
      </c>
      <c r="Y9329">
        <v>495.54666608813341</v>
      </c>
      <c r="Z9329">
        <v>5815.8222032358608</v>
      </c>
    </row>
    <row r="9330" spans="1:26" ht="92.25" x14ac:dyDescent="1.35">
      <c r="A9330" t="s">
        <v>9330</v>
      </c>
      <c r="B9330" s="11">
        <v>14974</v>
      </c>
      <c r="C9330" s="11">
        <v>9509</v>
      </c>
      <c r="D9330" s="11">
        <v>4571</v>
      </c>
      <c r="E9330" s="11">
        <v>19403</v>
      </c>
      <c r="F9330" s="11">
        <v>17197</v>
      </c>
      <c r="G9330" s="11">
        <v>17066</v>
      </c>
      <c r="H9330" s="11">
        <v>5951</v>
      </c>
      <c r="I9330" s="13">
        <v>7.5184700121221439</v>
      </c>
      <c r="J9330" s="13">
        <v>12.383231303765005</v>
      </c>
      <c r="K9330" s="13">
        <v>27.201813338834945</v>
      </c>
      <c r="L9330" s="13">
        <v>19.22202227201694</v>
      </c>
      <c r="M9330" s="13">
        <v>19.26690716908087</v>
      </c>
      <c r="N9330" s="13">
        <v>16.48473773424233</v>
      </c>
      <c r="O9330" s="13">
        <v>13.783239320331706</v>
      </c>
      <c r="P9330" s="17">
        <v>16.551488735770562</v>
      </c>
      <c r="Q9330" s="17"/>
      <c r="R9330" s="18">
        <f t="shared" si="291"/>
        <v>11.736467026540463</v>
      </c>
      <c r="S9330">
        <f t="shared" si="292"/>
        <v>21.36651044500066</v>
      </c>
      <c r="T9330" s="3">
        <v>7692.7445284839096</v>
      </c>
      <c r="U9330">
        <v>4061.0648425117724</v>
      </c>
      <c r="V9330">
        <v>0.5078038611827651</v>
      </c>
      <c r="Y9330">
        <v>2398.190787892966</v>
      </c>
      <c r="Z9330">
        <v>10308.659549405736</v>
      </c>
    </row>
    <row r="9331" spans="1:26" ht="92.25" x14ac:dyDescent="1.35">
      <c r="A9331" t="s">
        <v>9331</v>
      </c>
      <c r="B9331" s="11">
        <v>12345</v>
      </c>
      <c r="C9331" s="11">
        <v>15996</v>
      </c>
      <c r="D9331" s="11">
        <v>14123</v>
      </c>
      <c r="E9331" s="11">
        <v>346</v>
      </c>
      <c r="F9331" s="11">
        <v>5139</v>
      </c>
      <c r="G9331" s="11">
        <v>3824</v>
      </c>
      <c r="H9331" s="11">
        <v>17921</v>
      </c>
      <c r="I9331" s="13">
        <v>20.360084244273601</v>
      </c>
      <c r="J9331" s="13">
        <v>16.111251973394882</v>
      </c>
      <c r="K9331" s="13">
        <v>17.582099880191549</v>
      </c>
      <c r="L9331" s="13">
        <v>11.372453021326255</v>
      </c>
      <c r="M9331" s="13">
        <v>15.766877458770015</v>
      </c>
      <c r="N9331" s="13">
        <v>17.280305978150412</v>
      </c>
      <c r="O9331" s="13">
        <v>12.405064682828437</v>
      </c>
      <c r="P9331" s="17">
        <v>15.839733891276449</v>
      </c>
      <c r="Q9331" s="17"/>
      <c r="R9331" s="18">
        <f t="shared" si="291"/>
        <v>11.024712182046351</v>
      </c>
      <c r="S9331">
        <f t="shared" si="292"/>
        <v>20.654755600506547</v>
      </c>
      <c r="T9331" s="3">
        <v>6907.7532103769972</v>
      </c>
      <c r="U9331">
        <v>3192.7364263435707</v>
      </c>
      <c r="V9331">
        <v>-0.68371377892617602</v>
      </c>
      <c r="Y9331">
        <v>1446.6611154406428</v>
      </c>
      <c r="Z9331">
        <v>8549.9213082883543</v>
      </c>
    </row>
    <row r="9332" spans="1:26" ht="92.25" x14ac:dyDescent="1.35">
      <c r="A9332" t="s">
        <v>9332</v>
      </c>
      <c r="B9332" s="11">
        <v>2577</v>
      </c>
      <c r="C9332" s="11">
        <v>19825</v>
      </c>
      <c r="D9332" s="11">
        <v>3391</v>
      </c>
      <c r="E9332" s="11">
        <v>13907</v>
      </c>
      <c r="F9332" s="11">
        <v>12369</v>
      </c>
      <c r="G9332" s="11">
        <v>1440</v>
      </c>
      <c r="H9332" s="11">
        <v>2569</v>
      </c>
      <c r="I9332" s="13">
        <v>5.0944232498048247</v>
      </c>
      <c r="J9332" s="13">
        <v>10.187064906003348</v>
      </c>
      <c r="K9332" s="13">
        <v>12.321286538181377</v>
      </c>
      <c r="L9332" s="13">
        <v>14.230979846367221</v>
      </c>
      <c r="M9332" s="13">
        <v>23.046552703543927</v>
      </c>
      <c r="N9332" s="13">
        <v>21.074543173394655</v>
      </c>
      <c r="O9332" s="13">
        <v>9.7914777841698495</v>
      </c>
      <c r="P9332" s="17">
        <v>13.678046885923603</v>
      </c>
      <c r="Q9332" s="17"/>
      <c r="R9332" s="18">
        <f t="shared" si="291"/>
        <v>8.8630251766935046</v>
      </c>
      <c r="S9332">
        <f t="shared" si="292"/>
        <v>18.493068595153701</v>
      </c>
      <c r="T9332" s="3">
        <v>6442.2122365110672</v>
      </c>
      <c r="U9332">
        <v>2568.7182819674808</v>
      </c>
      <c r="V9332">
        <v>0.10103462955157738</v>
      </c>
      <c r="Y9332">
        <v>712.16205700886348</v>
      </c>
      <c r="Z9332">
        <v>7336.7052825460214</v>
      </c>
    </row>
    <row r="9333" spans="1:26" ht="92.25" x14ac:dyDescent="1.35">
      <c r="A9333" t="s">
        <v>9333</v>
      </c>
      <c r="B9333" s="11">
        <v>16014</v>
      </c>
      <c r="C9333" s="11">
        <v>17817</v>
      </c>
      <c r="D9333" s="11">
        <v>10001</v>
      </c>
      <c r="E9333" s="11">
        <v>7114</v>
      </c>
      <c r="F9333" s="11">
        <v>4866</v>
      </c>
      <c r="G9333" s="11">
        <v>7354</v>
      </c>
      <c r="H9333" s="11">
        <v>2970</v>
      </c>
      <c r="I9333" s="13">
        <v>15.950443184067804</v>
      </c>
      <c r="J9333" s="13">
        <v>16.096643492537059</v>
      </c>
      <c r="K9333" s="13">
        <v>14.789460929854958</v>
      </c>
      <c r="L9333" s="13">
        <v>10.514661105881746</v>
      </c>
      <c r="M9333" s="13">
        <v>20.245631261469249</v>
      </c>
      <c r="N9333" s="13">
        <v>24.679418442337933</v>
      </c>
      <c r="O9333" s="13">
        <v>29.946017057595277</v>
      </c>
      <c r="P9333" s="17">
        <v>18.888896496249146</v>
      </c>
      <c r="Q9333" s="17"/>
      <c r="R9333" s="18">
        <f t="shared" si="291"/>
        <v>14.073874787019047</v>
      </c>
      <c r="S9333">
        <f t="shared" si="292"/>
        <v>23.703918205479244</v>
      </c>
      <c r="T9333" s="3">
        <v>6176.5935026378183</v>
      </c>
      <c r="U9333">
        <v>3030.2979153833135</v>
      </c>
      <c r="V9333">
        <v>-1.9857634470099583</v>
      </c>
      <c r="Y9333">
        <v>1569.0824092928656</v>
      </c>
      <c r="Z9333">
        <v>7920.4892153120072</v>
      </c>
    </row>
    <row r="9334" spans="1:26" ht="92.25" x14ac:dyDescent="1.35">
      <c r="A9334" t="s">
        <v>9334</v>
      </c>
      <c r="B9334" s="11">
        <v>7386</v>
      </c>
      <c r="C9334" s="11">
        <v>11163</v>
      </c>
      <c r="D9334" s="11">
        <v>3885</v>
      </c>
      <c r="E9334" s="11">
        <v>16625</v>
      </c>
      <c r="F9334" s="11">
        <v>10507</v>
      </c>
      <c r="G9334" s="11">
        <v>18757</v>
      </c>
      <c r="H9334" s="11">
        <v>15796</v>
      </c>
      <c r="I9334" s="13">
        <v>19.838808290515232</v>
      </c>
      <c r="J9334" s="13">
        <v>17.223499169594099</v>
      </c>
      <c r="K9334" s="13">
        <v>22.778214814253147</v>
      </c>
      <c r="L9334" s="13">
        <v>9.0527065132770765</v>
      </c>
      <c r="M9334" s="13">
        <v>19.166290720041225</v>
      </c>
      <c r="N9334" s="13">
        <v>18.937995178551841</v>
      </c>
      <c r="O9334" s="13">
        <v>13.684847170025899</v>
      </c>
      <c r="P9334" s="17">
        <v>17.240337408036932</v>
      </c>
      <c r="Q9334" s="17"/>
      <c r="R9334" s="18">
        <f t="shared" si="291"/>
        <v>12.425315698806834</v>
      </c>
      <c r="S9334">
        <f t="shared" si="292"/>
        <v>22.055359117267031</v>
      </c>
      <c r="T9334" s="3">
        <v>7198.6667511907508</v>
      </c>
      <c r="U9334">
        <v>3852.6641511208109</v>
      </c>
      <c r="V9334">
        <v>-0.43806949179270305</v>
      </c>
      <c r="Y9334">
        <v>2326.9864349630507</v>
      </c>
      <c r="Z9334">
        <v>9729.3937616311305</v>
      </c>
    </row>
    <row r="9335" spans="1:26" ht="92.25" x14ac:dyDescent="1.35">
      <c r="A9335" t="s">
        <v>9335</v>
      </c>
      <c r="B9335" s="11">
        <v>1807</v>
      </c>
      <c r="C9335" s="11">
        <v>1961</v>
      </c>
      <c r="D9335" s="11">
        <v>146</v>
      </c>
      <c r="E9335" s="11">
        <v>15500</v>
      </c>
      <c r="F9335" s="11">
        <v>7571</v>
      </c>
      <c r="G9335" s="11">
        <v>2890</v>
      </c>
      <c r="H9335" s="11">
        <v>5546</v>
      </c>
      <c r="I9335" s="13">
        <v>23.151760714044674</v>
      </c>
      <c r="J9335" s="13">
        <v>17.365193200203279</v>
      </c>
      <c r="K9335" s="13">
        <v>1.8800697039552414</v>
      </c>
      <c r="L9335" s="13">
        <v>9.646634683138295</v>
      </c>
      <c r="M9335" s="13">
        <v>15.236947042285196</v>
      </c>
      <c r="N9335" s="13">
        <v>17.366317971925159</v>
      </c>
      <c r="O9335" s="13">
        <v>14.501410079403506</v>
      </c>
      <c r="P9335" s="17">
        <v>14.164047627850765</v>
      </c>
      <c r="Q9335" s="17"/>
      <c r="R9335" s="18">
        <f t="shared" si="291"/>
        <v>9.3490259186206668</v>
      </c>
      <c r="S9335">
        <f t="shared" si="292"/>
        <v>18.979069337080865</v>
      </c>
      <c r="T9335" s="3">
        <v>4412.3823789259595</v>
      </c>
      <c r="U9335">
        <v>1621.2586030084021</v>
      </c>
      <c r="V9335">
        <v>-1.2678810890065506</v>
      </c>
      <c r="Y9335">
        <v>277.17357367772274</v>
      </c>
      <c r="Z9335">
        <v>4814.4375947438321</v>
      </c>
    </row>
    <row r="9336" spans="1:26" ht="92.25" x14ac:dyDescent="1.35">
      <c r="A9336" t="s">
        <v>9336</v>
      </c>
      <c r="B9336" s="11">
        <v>2954</v>
      </c>
      <c r="C9336" s="11">
        <v>10330</v>
      </c>
      <c r="D9336" s="11">
        <v>5847</v>
      </c>
      <c r="E9336" s="11">
        <v>19660</v>
      </c>
      <c r="F9336" s="11">
        <v>10777</v>
      </c>
      <c r="G9336" s="11">
        <v>148</v>
      </c>
      <c r="H9336" s="11">
        <v>3377</v>
      </c>
      <c r="I9336" s="13">
        <v>14.175969679597921</v>
      </c>
      <c r="J9336" s="13">
        <v>18.170895182750801</v>
      </c>
      <c r="K9336" s="13">
        <v>22.795084635363647</v>
      </c>
      <c r="L9336" s="13">
        <v>26.091083619580125</v>
      </c>
      <c r="M9336" s="13">
        <v>9.6152748639351202</v>
      </c>
      <c r="N9336" s="13">
        <v>19.552841186581865</v>
      </c>
      <c r="O9336" s="13">
        <v>11.515432206632012</v>
      </c>
      <c r="P9336" s="17">
        <v>17.416654482063073</v>
      </c>
      <c r="Q9336" s="17"/>
      <c r="R9336" s="18">
        <f t="shared" si="291"/>
        <v>12.601632772832975</v>
      </c>
      <c r="S9336">
        <f t="shared" si="292"/>
        <v>22.231676191293172</v>
      </c>
      <c r="T9336" s="3">
        <v>5949.8870688295283</v>
      </c>
      <c r="U9336">
        <v>2433.1258220009008</v>
      </c>
      <c r="V9336">
        <v>-0.48238007366308011</v>
      </c>
      <c r="Y9336">
        <v>753.68285342176569</v>
      </c>
      <c r="Z9336">
        <v>6871.9668570347976</v>
      </c>
    </row>
    <row r="9337" spans="1:26" ht="92.25" x14ac:dyDescent="1.35">
      <c r="A9337" t="s">
        <v>9337</v>
      </c>
      <c r="B9337" s="11">
        <v>2979</v>
      </c>
      <c r="C9337" s="11">
        <v>13869</v>
      </c>
      <c r="D9337" s="11">
        <v>2343</v>
      </c>
      <c r="E9337" s="11">
        <v>1911</v>
      </c>
      <c r="F9337" s="11">
        <v>2054</v>
      </c>
      <c r="G9337" s="11">
        <v>19556</v>
      </c>
      <c r="H9337" s="11">
        <v>1664</v>
      </c>
      <c r="I9337" s="13">
        <v>8.9529401279953156</v>
      </c>
      <c r="J9337" s="13">
        <v>17.261630819349463</v>
      </c>
      <c r="K9337" s="13">
        <v>22.985067787188616</v>
      </c>
      <c r="L9337" s="13">
        <v>19.783653103766774</v>
      </c>
      <c r="M9337" s="13">
        <v>13.978003019301886</v>
      </c>
      <c r="N9337" s="13">
        <v>12.857479766397372</v>
      </c>
      <c r="O9337" s="13">
        <v>2.7960495171905198</v>
      </c>
      <c r="P9337" s="17">
        <v>14.087832020169994</v>
      </c>
      <c r="Q9337" s="17"/>
      <c r="R9337" s="18">
        <f t="shared" si="291"/>
        <v>9.2728103109398958</v>
      </c>
      <c r="S9337">
        <f t="shared" si="292"/>
        <v>18.902853729400093</v>
      </c>
      <c r="T9337" s="3">
        <v>5932.545769031949</v>
      </c>
      <c r="U9337">
        <v>2032.7288897658407</v>
      </c>
      <c r="V9337">
        <v>0.75232264862279408</v>
      </c>
      <c r="Y9337">
        <v>137.72993933272937</v>
      </c>
      <c r="Z9337">
        <v>6238.1818402644813</v>
      </c>
    </row>
    <row r="9338" spans="1:26" ht="92.25" x14ac:dyDescent="1.35">
      <c r="A9338" t="s">
        <v>9338</v>
      </c>
      <c r="B9338" s="11">
        <v>13679</v>
      </c>
      <c r="C9338" s="11">
        <v>13604</v>
      </c>
      <c r="D9338" s="11">
        <v>18475</v>
      </c>
      <c r="E9338" s="11">
        <v>376</v>
      </c>
      <c r="F9338" s="11">
        <v>7648</v>
      </c>
      <c r="G9338" s="11">
        <v>5309</v>
      </c>
      <c r="H9338" s="11">
        <v>7784</v>
      </c>
      <c r="I9338" s="13">
        <v>4.5511405370554741</v>
      </c>
      <c r="J9338" s="13">
        <v>18.118402108888088</v>
      </c>
      <c r="K9338" s="13">
        <v>34.370421263973896</v>
      </c>
      <c r="L9338" s="13">
        <v>21.20948092895247</v>
      </c>
      <c r="M9338" s="13">
        <v>22.998506352451486</v>
      </c>
      <c r="N9338" s="13">
        <v>20.612699091763524</v>
      </c>
      <c r="O9338" s="13">
        <v>9.8463699661381199</v>
      </c>
      <c r="P9338" s="17">
        <v>18.815288607031867</v>
      </c>
      <c r="Q9338" s="17"/>
      <c r="R9338" s="18">
        <f t="shared" si="291"/>
        <v>14.000266897801769</v>
      </c>
      <c r="S9338">
        <f t="shared" si="292"/>
        <v>23.630310316261966</v>
      </c>
      <c r="T9338" s="3">
        <v>6437.1414432531856</v>
      </c>
      <c r="U9338">
        <v>3064.3031516733122</v>
      </c>
      <c r="V9338">
        <v>0.17511638361611404</v>
      </c>
      <c r="Y9338">
        <v>1488.1907340155676</v>
      </c>
      <c r="Z9338">
        <v>8107.5196499504718</v>
      </c>
    </row>
    <row r="9339" spans="1:26" ht="92.25" x14ac:dyDescent="1.35">
      <c r="A9339" t="s">
        <v>9339</v>
      </c>
      <c r="B9339" s="11">
        <v>16708</v>
      </c>
      <c r="C9339" s="11">
        <v>7192</v>
      </c>
      <c r="D9339" s="11">
        <v>18722</v>
      </c>
      <c r="E9339" s="11">
        <v>15377</v>
      </c>
      <c r="F9339" s="11">
        <v>14720</v>
      </c>
      <c r="G9339" s="11">
        <v>14539</v>
      </c>
      <c r="H9339" s="11">
        <v>19110</v>
      </c>
      <c r="I9339" s="13">
        <v>14.789914066366132</v>
      </c>
      <c r="J9339" s="13">
        <v>3.9782798437063729</v>
      </c>
      <c r="K9339" s="13">
        <v>19.201990046243193</v>
      </c>
      <c r="L9339" s="13">
        <v>18.640411204490654</v>
      </c>
      <c r="M9339" s="13">
        <v>17.443845719209598</v>
      </c>
      <c r="N9339" s="13">
        <v>19.03658548560902</v>
      </c>
      <c r="O9339" s="13">
        <v>26.963157247769459</v>
      </c>
      <c r="P9339" s="17">
        <v>17.150597659056348</v>
      </c>
      <c r="Q9339" s="17"/>
      <c r="R9339" s="18">
        <f t="shared" si="291"/>
        <v>12.33557594982625</v>
      </c>
      <c r="S9339">
        <f t="shared" si="292"/>
        <v>21.965619368286447</v>
      </c>
      <c r="T9339" s="3">
        <v>8314.1433700712823</v>
      </c>
      <c r="U9339">
        <v>4871.4732940318881</v>
      </c>
      <c r="V9339">
        <v>0.75852994996239431</v>
      </c>
      <c r="Y9339">
        <v>3343.4404672145856</v>
      </c>
      <c r="Z9339">
        <v>11892.895237766956</v>
      </c>
    </row>
    <row r="9340" spans="1:26" ht="92.25" x14ac:dyDescent="1.35">
      <c r="A9340" t="s">
        <v>9340</v>
      </c>
      <c r="B9340" s="11">
        <v>1265</v>
      </c>
      <c r="C9340" s="11">
        <v>8133</v>
      </c>
      <c r="D9340" s="11">
        <v>15758</v>
      </c>
      <c r="E9340" s="11">
        <v>1389</v>
      </c>
      <c r="F9340" s="11">
        <v>17574</v>
      </c>
      <c r="G9340" s="11">
        <v>2608</v>
      </c>
      <c r="H9340" s="11">
        <v>13886</v>
      </c>
      <c r="I9340" s="13">
        <v>22.0762190133084</v>
      </c>
      <c r="J9340" s="13">
        <v>17.61714382616978</v>
      </c>
      <c r="K9340" s="13">
        <v>23.31681929921734</v>
      </c>
      <c r="L9340" s="13">
        <v>14.892404899237455</v>
      </c>
      <c r="M9340" s="13">
        <v>10.451330507836101</v>
      </c>
      <c r="N9340" s="13">
        <v>20.152884663699488</v>
      </c>
      <c r="O9340" s="13">
        <v>17.652784400186473</v>
      </c>
      <c r="P9340" s="17">
        <v>18.02279808709358</v>
      </c>
      <c r="Q9340" s="17"/>
      <c r="R9340" s="18">
        <f t="shared" si="291"/>
        <v>13.207776377863482</v>
      </c>
      <c r="S9340">
        <f t="shared" si="292"/>
        <v>22.837819796323679</v>
      </c>
      <c r="T9340" s="3">
        <v>6573.3940028190691</v>
      </c>
      <c r="U9340">
        <v>2776.5347327828899</v>
      </c>
      <c r="V9340">
        <v>0.10103462955157738</v>
      </c>
      <c r="Y9340">
        <v>969.03807569123364</v>
      </c>
      <c r="Z9340">
        <v>7728.4758451219523</v>
      </c>
    </row>
    <row r="9341" spans="1:26" ht="92.25" x14ac:dyDescent="1.35">
      <c r="A9341" t="s">
        <v>9341</v>
      </c>
      <c r="B9341" s="11">
        <v>18067</v>
      </c>
      <c r="C9341" s="11">
        <v>12075</v>
      </c>
      <c r="D9341" s="11">
        <v>10300</v>
      </c>
      <c r="E9341" s="11">
        <v>12717</v>
      </c>
      <c r="F9341" s="11">
        <v>6730</v>
      </c>
      <c r="G9341" s="11">
        <v>6752</v>
      </c>
      <c r="H9341" s="11">
        <v>15670</v>
      </c>
      <c r="I9341" s="13">
        <v>17.580219921830313</v>
      </c>
      <c r="J9341" s="13">
        <v>7.9852178288670332</v>
      </c>
      <c r="K9341" s="13">
        <v>11.994419228786359</v>
      </c>
      <c r="L9341" s="13">
        <v>13.440840989252051</v>
      </c>
      <c r="M9341" s="13">
        <v>10.951988993488165</v>
      </c>
      <c r="N9341" s="13">
        <v>14.421400089318201</v>
      </c>
      <c r="O9341" s="13">
        <v>11.287142970898568</v>
      </c>
      <c r="P9341" s="17">
        <v>12.523032860348669</v>
      </c>
      <c r="Q9341" s="17"/>
      <c r="R9341" s="18">
        <f t="shared" si="291"/>
        <v>7.7080111511185709</v>
      </c>
      <c r="S9341">
        <f t="shared" si="292"/>
        <v>17.338054569578766</v>
      </c>
      <c r="T9341" s="3">
        <v>6734.0073973110284</v>
      </c>
      <c r="U9341">
        <v>3769.1782514879237</v>
      </c>
      <c r="V9341">
        <v>-1.2170676200184971</v>
      </c>
      <c r="Y9341">
        <v>2435.6015540826688</v>
      </c>
      <c r="Z9341">
        <v>9360.1984855139963</v>
      </c>
    </row>
    <row r="9342" spans="1:26" ht="92.25" x14ac:dyDescent="1.35">
      <c r="A9342" t="s">
        <v>9342</v>
      </c>
      <c r="B9342" s="11">
        <v>8447</v>
      </c>
      <c r="C9342" s="11">
        <v>15739</v>
      </c>
      <c r="D9342" s="11">
        <v>12182</v>
      </c>
      <c r="E9342" s="11">
        <v>12569</v>
      </c>
      <c r="F9342" s="11">
        <v>13877</v>
      </c>
      <c r="G9342" s="11">
        <v>11409</v>
      </c>
      <c r="H9342" s="11">
        <v>18969</v>
      </c>
      <c r="I9342" s="13">
        <v>16.588507852967332</v>
      </c>
      <c r="J9342" s="13">
        <v>18.892555254080499</v>
      </c>
      <c r="K9342" s="13">
        <v>8.9071300336319652</v>
      </c>
      <c r="L9342" s="13">
        <v>10.296207646044458</v>
      </c>
      <c r="M9342" s="13">
        <v>13.503090600941528</v>
      </c>
      <c r="N9342" s="13">
        <v>8.530577099286603</v>
      </c>
      <c r="O9342" s="13">
        <v>18.522795463767299</v>
      </c>
      <c r="P9342" s="17">
        <v>13.605837707245669</v>
      </c>
      <c r="Q9342" s="17"/>
      <c r="R9342" s="18">
        <f t="shared" si="291"/>
        <v>8.7908159980155709</v>
      </c>
      <c r="S9342">
        <f t="shared" si="292"/>
        <v>18.420859416475768</v>
      </c>
      <c r="T9342" s="3">
        <v>7257.655859535832</v>
      </c>
      <c r="U9342">
        <v>4265.3857023728106</v>
      </c>
      <c r="V9342">
        <v>-0.64932351051538717</v>
      </c>
      <c r="Y9342">
        <v>2940.7601685886057</v>
      </c>
      <c r="Z9342">
        <v>10403.826145378947</v>
      </c>
    </row>
    <row r="9343" spans="1:26" ht="92.25" x14ac:dyDescent="1.35">
      <c r="A9343" t="s">
        <v>9343</v>
      </c>
      <c r="B9343" s="11">
        <v>10302</v>
      </c>
      <c r="C9343" s="11">
        <v>17950</v>
      </c>
      <c r="D9343" s="11">
        <v>12355</v>
      </c>
      <c r="E9343" s="11">
        <v>13768</v>
      </c>
      <c r="F9343" s="11">
        <v>15609</v>
      </c>
      <c r="G9343" s="11">
        <v>13099</v>
      </c>
      <c r="H9343" s="11">
        <v>10776</v>
      </c>
      <c r="I9343" s="13">
        <v>23.699332286180717</v>
      </c>
      <c r="J9343" s="13">
        <v>4.5426708833825362</v>
      </c>
      <c r="K9343" s="13">
        <v>13.181967811913392</v>
      </c>
      <c r="L9343" s="13">
        <v>13.340244372999097</v>
      </c>
      <c r="M9343" s="13">
        <v>12.610303158155411</v>
      </c>
      <c r="N9343" s="13">
        <v>24.570493533847994</v>
      </c>
      <c r="O9343" s="13">
        <v>24.570214063678968</v>
      </c>
      <c r="P9343" s="17">
        <v>16.645032301451156</v>
      </c>
      <c r="Q9343" s="17"/>
      <c r="R9343" s="18">
        <f t="shared" si="291"/>
        <v>11.830010592221058</v>
      </c>
      <c r="S9343">
        <f t="shared" si="292"/>
        <v>21.460054010681255</v>
      </c>
      <c r="T9343" s="3">
        <v>7173.8392220975393</v>
      </c>
      <c r="U9343">
        <v>4298.2310893279973</v>
      </c>
      <c r="V9343">
        <v>-0.32537741390115116</v>
      </c>
      <c r="Y9343">
        <v>3035.1138905535277</v>
      </c>
      <c r="Z9343">
        <v>10411.991005917929</v>
      </c>
    </row>
    <row r="9344" spans="1:26" ht="92.25" x14ac:dyDescent="1.35">
      <c r="A9344" t="s">
        <v>9344</v>
      </c>
      <c r="B9344" s="11">
        <v>4694</v>
      </c>
      <c r="C9344" s="11">
        <v>7783</v>
      </c>
      <c r="D9344" s="11">
        <v>6611</v>
      </c>
      <c r="E9344" s="11">
        <v>12105</v>
      </c>
      <c r="F9344" s="11">
        <v>9772</v>
      </c>
      <c r="G9344" s="11">
        <v>13385</v>
      </c>
      <c r="H9344" s="11">
        <v>6692</v>
      </c>
      <c r="I9344" s="13">
        <v>9.8307043340837925</v>
      </c>
      <c r="J9344" s="13">
        <v>10.657059499553622</v>
      </c>
      <c r="K9344" s="13">
        <v>11.390374832470402</v>
      </c>
      <c r="L9344" s="13">
        <v>14.870965813375502</v>
      </c>
      <c r="M9344" s="13">
        <v>23.097428324180303</v>
      </c>
      <c r="N9344" s="13">
        <v>27.587328993480895</v>
      </c>
      <c r="O9344" s="13">
        <v>19.486691573455058</v>
      </c>
      <c r="P9344" s="17">
        <v>16.702936195799939</v>
      </c>
      <c r="Q9344" s="17"/>
      <c r="R9344" s="18">
        <f t="shared" si="291"/>
        <v>11.887914486569841</v>
      </c>
      <c r="S9344">
        <f t="shared" si="292"/>
        <v>21.517957905030038</v>
      </c>
      <c r="T9344" s="3">
        <v>4991.0617170294436</v>
      </c>
      <c r="U9344">
        <v>2795.9507759021271</v>
      </c>
      <c r="V9344">
        <v>-9.7729753179010004E-2</v>
      </c>
      <c r="Y9344">
        <v>1812.8973705838175</v>
      </c>
      <c r="Z9344">
        <v>6945.2188266201028</v>
      </c>
    </row>
    <row r="9345" spans="1:26" ht="92.25" x14ac:dyDescent="1.35">
      <c r="A9345" t="s">
        <v>9345</v>
      </c>
      <c r="B9345" s="11">
        <v>14603</v>
      </c>
      <c r="C9345" s="11">
        <v>15885</v>
      </c>
      <c r="D9345" s="11">
        <v>17087</v>
      </c>
      <c r="E9345" s="11">
        <v>11332</v>
      </c>
      <c r="F9345" s="11">
        <v>11868</v>
      </c>
      <c r="G9345" s="11">
        <v>9460</v>
      </c>
      <c r="H9345" s="11">
        <v>17154</v>
      </c>
      <c r="I9345" s="13">
        <v>11.464144959863091</v>
      </c>
      <c r="J9345" s="13">
        <v>4.2821155496663437</v>
      </c>
      <c r="K9345" s="13">
        <v>16.471297307929717</v>
      </c>
      <c r="L9345" s="13">
        <v>17.084261933927554</v>
      </c>
      <c r="M9345" s="13">
        <v>13.294638159785197</v>
      </c>
      <c r="N9345" s="13">
        <v>10.075266323649865</v>
      </c>
      <c r="O9345" s="13">
        <v>8.4873456783065251</v>
      </c>
      <c r="P9345" s="17">
        <v>11.594152844732614</v>
      </c>
      <c r="Q9345" s="17"/>
      <c r="R9345" s="18">
        <f t="shared" si="291"/>
        <v>6.7791311355025154</v>
      </c>
      <c r="S9345">
        <f t="shared" si="292"/>
        <v>16.409174553962714</v>
      </c>
      <c r="T9345" s="3">
        <v>7491.6077552288234</v>
      </c>
      <c r="U9345">
        <v>4458.9319966343719</v>
      </c>
      <c r="V9345">
        <v>-1.1448628356447443</v>
      </c>
      <c r="Y9345">
        <v>3122.526449213065</v>
      </c>
      <c r="Z9345">
        <v>10826.165755290976</v>
      </c>
    </row>
    <row r="9346" spans="1:26" ht="92.25" x14ac:dyDescent="1.35">
      <c r="A9346" t="s">
        <v>9346</v>
      </c>
      <c r="B9346" s="11">
        <v>19947</v>
      </c>
      <c r="C9346" s="11">
        <v>12458</v>
      </c>
      <c r="D9346" s="11">
        <v>8231</v>
      </c>
      <c r="E9346" s="11">
        <v>16616</v>
      </c>
      <c r="F9346" s="11">
        <v>5430</v>
      </c>
      <c r="G9346" s="11">
        <v>18201</v>
      </c>
      <c r="H9346" s="11">
        <v>6226</v>
      </c>
      <c r="I9346" s="13">
        <v>19.571058029713988</v>
      </c>
      <c r="J9346" s="13">
        <v>8.2092085818606417</v>
      </c>
      <c r="K9346" s="13">
        <v>13.219471029183026</v>
      </c>
      <c r="L9346" s="13">
        <v>15.107187682334148</v>
      </c>
      <c r="M9346" s="13">
        <v>14.772929578562916</v>
      </c>
      <c r="N9346" s="13">
        <v>17.31150030734624</v>
      </c>
      <c r="O9346" s="13">
        <v>24.498865436680966</v>
      </c>
      <c r="P9346" s="17">
        <v>16.098602949383132</v>
      </c>
      <c r="Q9346" s="17"/>
      <c r="R9346" s="18">
        <f t="shared" si="291"/>
        <v>11.283581240153033</v>
      </c>
      <c r="S9346">
        <f t="shared" si="292"/>
        <v>20.91362465861323</v>
      </c>
      <c r="T9346" s="3">
        <v>7602.6880384684782</v>
      </c>
      <c r="U9346">
        <v>3988.1546449881284</v>
      </c>
      <c r="V9346">
        <v>-0.99492353911045939</v>
      </c>
      <c r="Y9346">
        <v>2330.7080602223241</v>
      </c>
      <c r="Z9346">
        <v>10148.571504035957</v>
      </c>
    </row>
    <row r="9347" spans="1:26" ht="92.25" x14ac:dyDescent="1.35">
      <c r="A9347" t="s">
        <v>9347</v>
      </c>
      <c r="B9347" s="11">
        <v>13368</v>
      </c>
      <c r="C9347" s="11">
        <v>17124</v>
      </c>
      <c r="D9347" s="11">
        <v>11499</v>
      </c>
      <c r="E9347" s="11">
        <v>13179</v>
      </c>
      <c r="F9347" s="11">
        <v>11261</v>
      </c>
      <c r="G9347" s="11">
        <v>5631</v>
      </c>
      <c r="H9347" s="11">
        <v>1521</v>
      </c>
      <c r="I9347" s="13">
        <v>13.201761565602128</v>
      </c>
      <c r="J9347" s="13">
        <v>16.473805728379347</v>
      </c>
      <c r="K9347" s="13">
        <v>27.892780918526356</v>
      </c>
      <c r="L9347" s="13">
        <v>13.163346559047881</v>
      </c>
      <c r="M9347" s="13">
        <v>-2.1388355460118316</v>
      </c>
      <c r="N9347" s="13">
        <v>15.556747647904151</v>
      </c>
      <c r="O9347" s="13">
        <v>19.868769475701701</v>
      </c>
      <c r="P9347" s="17">
        <v>14.859768049878531</v>
      </c>
      <c r="Q9347" s="17"/>
      <c r="R9347" s="18">
        <f t="shared" ref="R9347:R9410" si="293">P9347-1.9599*6.5/SQRT(7)</f>
        <v>10.044746340648432</v>
      </c>
      <c r="S9347">
        <f t="shared" ref="S9347:S9410" si="294">P9347+1.9599*6.5/SQRT(7)</f>
        <v>19.674789759108627</v>
      </c>
      <c r="T9347" s="3">
        <v>6500.9093231572215</v>
      </c>
      <c r="U9347">
        <v>3368.9235460591117</v>
      </c>
      <c r="V9347">
        <v>-2.4956170818768442</v>
      </c>
      <c r="Y9347">
        <v>1930.8022223997391</v>
      </c>
      <c r="Z9347">
        <v>8615.7038114035331</v>
      </c>
    </row>
    <row r="9348" spans="1:26" ht="92.25" x14ac:dyDescent="1.35">
      <c r="A9348" t="s">
        <v>9348</v>
      </c>
      <c r="B9348" s="11">
        <v>12077</v>
      </c>
      <c r="C9348" s="11">
        <v>5416</v>
      </c>
      <c r="D9348" s="11">
        <v>19367</v>
      </c>
      <c r="E9348" s="11">
        <v>6061</v>
      </c>
      <c r="F9348" s="11">
        <v>17233</v>
      </c>
      <c r="G9348" s="11">
        <v>604</v>
      </c>
      <c r="H9348" s="11">
        <v>9064</v>
      </c>
      <c r="I9348" s="13">
        <v>11.767075561321228</v>
      </c>
      <c r="J9348" s="13">
        <v>21.306691864976351</v>
      </c>
      <c r="K9348" s="13">
        <v>5.162823702780317</v>
      </c>
      <c r="L9348" s="13">
        <v>13.64954542617132</v>
      </c>
      <c r="M9348" s="13">
        <v>21.252714521823492</v>
      </c>
      <c r="N9348" s="13">
        <v>16.598804452897415</v>
      </c>
      <c r="O9348" s="13">
        <v>1.6472055114087905</v>
      </c>
      <c r="P9348" s="17">
        <v>13.054980148768413</v>
      </c>
      <c r="Q9348" s="17"/>
      <c r="R9348" s="18">
        <f t="shared" si="293"/>
        <v>8.2399584395383147</v>
      </c>
      <c r="S9348">
        <f t="shared" si="294"/>
        <v>17.87000185799851</v>
      </c>
      <c r="T9348" s="3">
        <v>6882.8038588781919</v>
      </c>
      <c r="U9348">
        <v>3196.9459876753572</v>
      </c>
      <c r="V9348">
        <v>-2.0508196030277759</v>
      </c>
      <c r="Y9348">
        <v>1466.0583976660751</v>
      </c>
      <c r="Z9348">
        <v>8543.6631089206403</v>
      </c>
    </row>
    <row r="9349" spans="1:26" ht="92.25" x14ac:dyDescent="1.35">
      <c r="A9349" t="s">
        <v>9349</v>
      </c>
      <c r="B9349" s="11">
        <v>9866</v>
      </c>
      <c r="C9349" s="11">
        <v>7300</v>
      </c>
      <c r="D9349" s="11">
        <v>5057</v>
      </c>
      <c r="E9349" s="11">
        <v>7317</v>
      </c>
      <c r="F9349" s="11">
        <v>9973</v>
      </c>
      <c r="G9349" s="11">
        <v>12451</v>
      </c>
      <c r="H9349" s="11">
        <v>6173</v>
      </c>
      <c r="I9349" s="13">
        <v>2.163889794428778</v>
      </c>
      <c r="J9349" s="13">
        <v>14.796761786407538</v>
      </c>
      <c r="K9349" s="13">
        <v>21.475680311792807</v>
      </c>
      <c r="L9349" s="13">
        <v>12.903517021907414</v>
      </c>
      <c r="M9349" s="13">
        <v>12.106690966934387</v>
      </c>
      <c r="N9349" s="13">
        <v>6.2807440256394784</v>
      </c>
      <c r="O9349" s="13">
        <v>14.044382790512019</v>
      </c>
      <c r="P9349" s="17">
        <v>11.967380956803202</v>
      </c>
      <c r="Q9349" s="17"/>
      <c r="R9349" s="18">
        <f t="shared" si="293"/>
        <v>7.1523592475731039</v>
      </c>
      <c r="S9349">
        <f t="shared" si="294"/>
        <v>16.782402666033299</v>
      </c>
      <c r="T9349" s="3">
        <v>4631.8039921483714</v>
      </c>
      <c r="U9349">
        <v>2662.1042252289121</v>
      </c>
      <c r="V9349">
        <v>0.33588094083825126</v>
      </c>
      <c r="Y9349">
        <v>1788.7260796077544</v>
      </c>
      <c r="Z9349">
        <v>6551.6219035460044</v>
      </c>
    </row>
    <row r="9350" spans="1:26" ht="92.25" x14ac:dyDescent="1.35">
      <c r="A9350" t="s">
        <v>9350</v>
      </c>
      <c r="B9350" s="11">
        <v>16610</v>
      </c>
      <c r="C9350" s="11">
        <v>2180</v>
      </c>
      <c r="D9350" s="11">
        <v>10214</v>
      </c>
      <c r="E9350" s="11">
        <v>12950</v>
      </c>
      <c r="F9350" s="11">
        <v>7913</v>
      </c>
      <c r="G9350" s="11">
        <v>12149</v>
      </c>
      <c r="H9350" s="11">
        <v>18399</v>
      </c>
      <c r="I9350" s="13">
        <v>12.871522718443085</v>
      </c>
      <c r="J9350" s="13">
        <v>7.1742666848743539</v>
      </c>
      <c r="K9350" s="13">
        <v>14.599876452532275</v>
      </c>
      <c r="L9350" s="13">
        <v>11.278147722607896</v>
      </c>
      <c r="M9350" s="13">
        <v>16.383549672605373</v>
      </c>
      <c r="N9350" s="13">
        <v>7.4171236391124307</v>
      </c>
      <c r="O9350" s="13">
        <v>13.131707699004776</v>
      </c>
      <c r="P9350" s="17">
        <v>11.836599227025742</v>
      </c>
      <c r="Q9350" s="17"/>
      <c r="R9350" s="18">
        <f t="shared" si="293"/>
        <v>7.0215775177956434</v>
      </c>
      <c r="S9350">
        <f t="shared" si="294"/>
        <v>16.651620936255839</v>
      </c>
      <c r="T9350" s="3">
        <v>6998.5203045155022</v>
      </c>
      <c r="U9350">
        <v>3681.7058459497971</v>
      </c>
      <c r="V9350">
        <v>-0.24685959942871705</v>
      </c>
      <c r="Y9350">
        <v>2163.090392182085</v>
      </c>
      <c r="Z9350">
        <v>9359.6866187557789</v>
      </c>
    </row>
    <row r="9351" spans="1:26" ht="92.25" x14ac:dyDescent="1.35">
      <c r="A9351" t="s">
        <v>9351</v>
      </c>
      <c r="B9351" s="11">
        <v>3500</v>
      </c>
      <c r="C9351" s="11">
        <v>6795</v>
      </c>
      <c r="D9351" s="11">
        <v>13071</v>
      </c>
      <c r="E9351" s="11">
        <v>12772</v>
      </c>
      <c r="F9351" s="11">
        <v>9609</v>
      </c>
      <c r="G9351" s="11">
        <v>7015</v>
      </c>
      <c r="H9351" s="11">
        <v>17448</v>
      </c>
      <c r="I9351" s="13">
        <v>5.5465986118291131</v>
      </c>
      <c r="J9351" s="13">
        <v>20.035902598336161</v>
      </c>
      <c r="K9351" s="13">
        <v>6.5254111690029539</v>
      </c>
      <c r="L9351" s="13">
        <v>16.707564264435522</v>
      </c>
      <c r="M9351" s="13">
        <v>23.214161976742322</v>
      </c>
      <c r="N9351" s="13">
        <v>18.619091998328255</v>
      </c>
      <c r="O9351" s="13">
        <v>2.7544239092932479</v>
      </c>
      <c r="P9351" s="17">
        <v>13.343307789709653</v>
      </c>
      <c r="Q9351" s="17"/>
      <c r="R9351" s="18">
        <f t="shared" si="293"/>
        <v>8.5282860804795551</v>
      </c>
      <c r="S9351">
        <f t="shared" si="294"/>
        <v>18.15832949893975</v>
      </c>
      <c r="T9351" s="3">
        <v>6100.4597594352608</v>
      </c>
      <c r="U9351">
        <v>3214.8040995197507</v>
      </c>
      <c r="V9351">
        <v>-1.3889075489714742</v>
      </c>
      <c r="Y9351">
        <v>1896.1714047896826</v>
      </c>
      <c r="Z9351">
        <v>8169.2896890633147</v>
      </c>
    </row>
    <row r="9352" spans="1:26" ht="92.25" x14ac:dyDescent="1.35">
      <c r="A9352" t="s">
        <v>9352</v>
      </c>
      <c r="B9352" s="11">
        <v>4280</v>
      </c>
      <c r="C9352" s="11">
        <v>19666</v>
      </c>
      <c r="D9352" s="11">
        <v>8103</v>
      </c>
      <c r="E9352" s="11">
        <v>1083</v>
      </c>
      <c r="F9352" s="11">
        <v>14904</v>
      </c>
      <c r="G9352" s="11">
        <v>5853</v>
      </c>
      <c r="H9352" s="11">
        <v>17474</v>
      </c>
      <c r="I9352" s="13">
        <v>11.487392854200122</v>
      </c>
      <c r="J9352" s="13">
        <v>6.4593837514778052</v>
      </c>
      <c r="K9352" s="13">
        <v>7.8152079584439118</v>
      </c>
      <c r="L9352" s="13">
        <v>12.417592834968252</v>
      </c>
      <c r="M9352" s="13">
        <v>17.216417136854535</v>
      </c>
      <c r="N9352" s="13">
        <v>10.909618201831117</v>
      </c>
      <c r="O9352" s="13">
        <v>15.797355901158038</v>
      </c>
      <c r="P9352" s="17">
        <v>11.728995519847684</v>
      </c>
      <c r="Q9352" s="17"/>
      <c r="R9352" s="18">
        <f t="shared" si="293"/>
        <v>6.9139738106175859</v>
      </c>
      <c r="S9352">
        <f t="shared" si="294"/>
        <v>16.544017229077781</v>
      </c>
      <c r="T9352" s="3">
        <v>7164.3502989899007</v>
      </c>
      <c r="U9352">
        <v>3268.0437604406284</v>
      </c>
      <c r="V9352">
        <v>-1.0817439033417031</v>
      </c>
      <c r="Y9352">
        <v>1432.2578108733601</v>
      </c>
      <c r="Z9352">
        <v>8799.3774424755702</v>
      </c>
    </row>
    <row r="9353" spans="1:26" ht="92.25" x14ac:dyDescent="1.35">
      <c r="A9353" t="s">
        <v>9353</v>
      </c>
      <c r="B9353" s="11">
        <v>17451</v>
      </c>
      <c r="C9353" s="11">
        <v>4637</v>
      </c>
      <c r="D9353" s="11">
        <v>11731</v>
      </c>
      <c r="E9353" s="11">
        <v>19200</v>
      </c>
      <c r="F9353" s="11">
        <v>4531</v>
      </c>
      <c r="G9353" s="11">
        <v>12360</v>
      </c>
      <c r="H9353" s="11">
        <v>16555</v>
      </c>
      <c r="I9353" s="13">
        <v>21.713901072236752</v>
      </c>
      <c r="J9353" s="13">
        <v>23.427213057615475</v>
      </c>
      <c r="K9353" s="13">
        <v>17.657543954685138</v>
      </c>
      <c r="L9353" s="13">
        <v>12.175845623946225</v>
      </c>
      <c r="M9353" s="13">
        <v>20.463788014509475</v>
      </c>
      <c r="N9353" s="13">
        <v>15.12532995541028</v>
      </c>
      <c r="O9353" s="13">
        <v>13.61752368629622</v>
      </c>
      <c r="P9353" s="17">
        <v>17.74016362352851</v>
      </c>
      <c r="Q9353" s="17"/>
      <c r="R9353" s="18">
        <f t="shared" si="293"/>
        <v>12.925141914298411</v>
      </c>
      <c r="S9353">
        <f t="shared" si="294"/>
        <v>22.555185332758608</v>
      </c>
      <c r="T9353" s="3">
        <v>7556.1377349614977</v>
      </c>
      <c r="U9353">
        <v>3960.1629865646901</v>
      </c>
      <c r="V9353">
        <v>1.6423018678324297</v>
      </c>
      <c r="Y9353">
        <v>2310.9575107736855</v>
      </c>
      <c r="Z9353">
        <v>10080.953159112318</v>
      </c>
    </row>
    <row r="9354" spans="1:26" ht="92.25" x14ac:dyDescent="1.35">
      <c r="A9354" t="s">
        <v>9354</v>
      </c>
      <c r="B9354" s="11">
        <v>8343</v>
      </c>
      <c r="C9354" s="11">
        <v>8619</v>
      </c>
      <c r="D9354" s="11">
        <v>17086</v>
      </c>
      <c r="E9354" s="11">
        <v>16881</v>
      </c>
      <c r="F9354" s="11">
        <v>15649</v>
      </c>
      <c r="G9354" s="11">
        <v>824</v>
      </c>
      <c r="H9354" s="11">
        <v>437</v>
      </c>
      <c r="I9354" s="13">
        <v>13.419236373832337</v>
      </c>
      <c r="J9354" s="13">
        <v>16.867392484728857</v>
      </c>
      <c r="K9354" s="13">
        <v>14.821813313146443</v>
      </c>
      <c r="L9354" s="13">
        <v>11.996426697619725</v>
      </c>
      <c r="M9354" s="13">
        <v>15.223546109365945</v>
      </c>
      <c r="N9354" s="13">
        <v>13.208297398726732</v>
      </c>
      <c r="O9354" s="13">
        <v>2.0175741617879197</v>
      </c>
      <c r="P9354" s="17">
        <v>12.50775521988685</v>
      </c>
      <c r="Q9354" s="17"/>
      <c r="R9354" s="18">
        <f t="shared" si="293"/>
        <v>7.6927335106567512</v>
      </c>
      <c r="S9354">
        <f t="shared" si="294"/>
        <v>17.322776929116948</v>
      </c>
      <c r="T9354" s="3">
        <v>6991.5408299062456</v>
      </c>
      <c r="U9354">
        <v>3106.2359647155108</v>
      </c>
      <c r="V9354">
        <v>-0.65765789258875884</v>
      </c>
      <c r="Y9354">
        <v>1268.5869287514561</v>
      </c>
      <c r="Z9354">
        <v>8458.0061438354442</v>
      </c>
    </row>
    <row r="9355" spans="1:26" ht="92.25" x14ac:dyDescent="1.35">
      <c r="A9355" t="s">
        <v>9355</v>
      </c>
      <c r="B9355" s="11">
        <v>7114</v>
      </c>
      <c r="C9355" s="11">
        <v>8044</v>
      </c>
      <c r="D9355" s="11">
        <v>11320</v>
      </c>
      <c r="E9355" s="11">
        <v>8762</v>
      </c>
      <c r="F9355" s="11">
        <v>3852</v>
      </c>
      <c r="G9355" s="11">
        <v>9442</v>
      </c>
      <c r="H9355" s="11">
        <v>7533</v>
      </c>
      <c r="I9355" s="13">
        <v>16.433923532626565</v>
      </c>
      <c r="J9355" s="13">
        <v>22.100480899137764</v>
      </c>
      <c r="K9355" s="13">
        <v>7.0067704494088794</v>
      </c>
      <c r="L9355" s="13">
        <v>13.990625369662137</v>
      </c>
      <c r="M9355" s="13">
        <v>16.666730588161766</v>
      </c>
      <c r="N9355" s="13">
        <v>26.755639225446686</v>
      </c>
      <c r="O9355" s="13">
        <v>18.587026765325195</v>
      </c>
      <c r="P9355" s="17">
        <v>17.363028118538427</v>
      </c>
      <c r="Q9355" s="17"/>
      <c r="R9355" s="18">
        <f t="shared" si="293"/>
        <v>12.548006409308329</v>
      </c>
      <c r="S9355">
        <f t="shared" si="294"/>
        <v>22.178049827768525</v>
      </c>
      <c r="T9355" s="3">
        <v>4420.2472889501287</v>
      </c>
      <c r="U9355">
        <v>2570.2068903697855</v>
      </c>
      <c r="V9355">
        <v>0.22177573555381969</v>
      </c>
      <c r="Y9355">
        <v>1754.0810633954225</v>
      </c>
      <c r="Z9355">
        <v>6299.4325914400797</v>
      </c>
    </row>
    <row r="9356" spans="1:26" ht="92.25" x14ac:dyDescent="1.35">
      <c r="A9356" t="s">
        <v>9356</v>
      </c>
      <c r="B9356" s="11">
        <v>1124</v>
      </c>
      <c r="C9356" s="11">
        <v>2310</v>
      </c>
      <c r="D9356" s="11">
        <v>6744</v>
      </c>
      <c r="E9356" s="11">
        <v>14235</v>
      </c>
      <c r="F9356" s="11">
        <v>5602</v>
      </c>
      <c r="G9356" s="11">
        <v>11907</v>
      </c>
      <c r="H9356" s="11">
        <v>2100</v>
      </c>
      <c r="I9356" s="13">
        <v>19.969549090352256</v>
      </c>
      <c r="J9356" s="13">
        <v>10.565728948960114</v>
      </c>
      <c r="K9356" s="13">
        <v>8.6920642361162805</v>
      </c>
      <c r="L9356" s="13">
        <v>6.3376052228142861</v>
      </c>
      <c r="M9356" s="13">
        <v>13.594482963540882</v>
      </c>
      <c r="N9356" s="13">
        <v>9.226680942244986</v>
      </c>
      <c r="O9356" s="13">
        <v>16.442538702952668</v>
      </c>
      <c r="P9356" s="17">
        <v>12.118378586711641</v>
      </c>
      <c r="Q9356" s="17"/>
      <c r="R9356" s="18">
        <f t="shared" si="293"/>
        <v>7.3033568774815425</v>
      </c>
      <c r="S9356">
        <f t="shared" si="294"/>
        <v>16.933400295941738</v>
      </c>
      <c r="T9356" s="3">
        <v>4742.673154957899</v>
      </c>
      <c r="U9356">
        <v>2015.5999032430782</v>
      </c>
      <c r="V9356">
        <v>1.9237631931900978</v>
      </c>
      <c r="Y9356">
        <v>722.77255346621087</v>
      </c>
      <c r="Z9356">
        <v>5599.6754194650002</v>
      </c>
    </row>
    <row r="9357" spans="1:26" ht="92.25" x14ac:dyDescent="1.35">
      <c r="A9357" t="s">
        <v>9357</v>
      </c>
      <c r="B9357" s="11">
        <v>7980</v>
      </c>
      <c r="C9357" s="11">
        <v>12763</v>
      </c>
      <c r="D9357" s="11">
        <v>2462</v>
      </c>
      <c r="E9357" s="11">
        <v>17660</v>
      </c>
      <c r="F9357" s="11">
        <v>15087</v>
      </c>
      <c r="G9357" s="11">
        <v>16984</v>
      </c>
      <c r="H9357" s="11">
        <v>8102</v>
      </c>
      <c r="I9357" s="13">
        <v>20.599341296693478</v>
      </c>
      <c r="J9357" s="13">
        <v>14.853860115540956</v>
      </c>
      <c r="K9357" s="13">
        <v>19.818369723431871</v>
      </c>
      <c r="L9357" s="13">
        <v>5.1899564681071801</v>
      </c>
      <c r="M9357" s="13">
        <v>18.901244166402101</v>
      </c>
      <c r="N9357" s="13">
        <v>19.566526644540996</v>
      </c>
      <c r="O9357" s="13">
        <v>17.603863013305581</v>
      </c>
      <c r="P9357" s="17">
        <v>16.647594489717452</v>
      </c>
      <c r="Q9357" s="17"/>
      <c r="R9357" s="18">
        <f t="shared" si="293"/>
        <v>11.832572780487354</v>
      </c>
      <c r="S9357">
        <f t="shared" si="294"/>
        <v>21.462616198947551</v>
      </c>
      <c r="T9357" s="3">
        <v>7092.9380938140739</v>
      </c>
      <c r="U9357">
        <v>3711.4679035444883</v>
      </c>
      <c r="V9357">
        <v>0.77257936936803162</v>
      </c>
      <c r="Y9357">
        <v>2160.9927399561366</v>
      </c>
      <c r="Z9357">
        <v>9454.679019372732</v>
      </c>
    </row>
    <row r="9358" spans="1:26" ht="92.25" x14ac:dyDescent="1.35">
      <c r="A9358" t="s">
        <v>9358</v>
      </c>
      <c r="B9358" s="11">
        <v>15088</v>
      </c>
      <c r="C9358" s="11">
        <v>19534</v>
      </c>
      <c r="D9358" s="11">
        <v>18742</v>
      </c>
      <c r="E9358" s="11">
        <v>10993</v>
      </c>
      <c r="F9358" s="11">
        <v>10886</v>
      </c>
      <c r="G9358" s="11">
        <v>9230</v>
      </c>
      <c r="H9358" s="11">
        <v>3603</v>
      </c>
      <c r="I9358" s="13">
        <v>20.527319037812596</v>
      </c>
      <c r="J9358" s="13">
        <v>20.466111691480766</v>
      </c>
      <c r="K9358" s="13">
        <v>24.656722578284764</v>
      </c>
      <c r="L9358" s="13">
        <v>11.669102819558361</v>
      </c>
      <c r="M9358" s="13">
        <v>22.711679961005494</v>
      </c>
      <c r="N9358" s="13">
        <v>7.6140934678913128</v>
      </c>
      <c r="O9358" s="13">
        <v>12.08465642232591</v>
      </c>
      <c r="P9358" s="17">
        <v>17.104240854051316</v>
      </c>
      <c r="Q9358" s="17"/>
      <c r="R9358" s="18">
        <f t="shared" si="293"/>
        <v>12.289219144821217</v>
      </c>
      <c r="S9358">
        <f t="shared" si="294"/>
        <v>21.919262563281414</v>
      </c>
      <c r="T9358" s="3">
        <v>7547.6822213444075</v>
      </c>
      <c r="U9358">
        <v>4033.3848497668519</v>
      </c>
      <c r="V9358">
        <v>0.36999495023337658</v>
      </c>
      <c r="Y9358">
        <v>2429.5767032341541</v>
      </c>
      <c r="Z9358">
        <v>10190.877525417716</v>
      </c>
    </row>
    <row r="9359" spans="1:26" ht="92.25" x14ac:dyDescent="1.35">
      <c r="A9359" t="s">
        <v>9359</v>
      </c>
      <c r="B9359" s="11">
        <v>14687</v>
      </c>
      <c r="C9359" s="11">
        <v>19023</v>
      </c>
      <c r="D9359" s="11">
        <v>13923</v>
      </c>
      <c r="E9359" s="11">
        <v>19482</v>
      </c>
      <c r="F9359" s="11">
        <v>11058</v>
      </c>
      <c r="G9359" s="11">
        <v>11850</v>
      </c>
      <c r="H9359" s="11">
        <v>15845</v>
      </c>
      <c r="I9359" s="13">
        <v>29.6795225515163</v>
      </c>
      <c r="J9359" s="13">
        <v>18.097962699144524</v>
      </c>
      <c r="K9359" s="13">
        <v>17.704282322330311</v>
      </c>
      <c r="L9359" s="13">
        <v>13.839848269630934</v>
      </c>
      <c r="M9359" s="13">
        <v>12.618301107565539</v>
      </c>
      <c r="N9359" s="13">
        <v>7.4329771408760692</v>
      </c>
      <c r="O9359" s="13">
        <v>15.572871306291853</v>
      </c>
      <c r="P9359" s="17">
        <v>16.420823628193649</v>
      </c>
      <c r="Q9359" s="17"/>
      <c r="R9359" s="18">
        <f t="shared" si="293"/>
        <v>11.60580191896355</v>
      </c>
      <c r="S9359">
        <f t="shared" si="294"/>
        <v>21.235845337423747</v>
      </c>
      <c r="T9359" s="3">
        <v>8133.4580008455132</v>
      </c>
      <c r="U9359">
        <v>4848.2388975483263</v>
      </c>
      <c r="V9359">
        <v>-0.94162487584981136</v>
      </c>
      <c r="Y9359">
        <v>3400.0799283705446</v>
      </c>
      <c r="Z9359">
        <v>11763.735474259913</v>
      </c>
    </row>
    <row r="9360" spans="1:26" ht="92.25" x14ac:dyDescent="1.35">
      <c r="A9360" t="s">
        <v>9360</v>
      </c>
      <c r="B9360" s="11">
        <v>3170</v>
      </c>
      <c r="C9360" s="11">
        <v>15648</v>
      </c>
      <c r="D9360" s="11">
        <v>14155</v>
      </c>
      <c r="E9360" s="11">
        <v>2978</v>
      </c>
      <c r="F9360" s="11">
        <v>6977</v>
      </c>
      <c r="G9360" s="11">
        <v>2259</v>
      </c>
      <c r="H9360" s="11">
        <v>4885</v>
      </c>
      <c r="I9360" s="13">
        <v>13.677845440395611</v>
      </c>
      <c r="J9360" s="13">
        <v>5.3980961924138402</v>
      </c>
      <c r="K9360" s="13">
        <v>17.828006615566288</v>
      </c>
      <c r="L9360" s="13">
        <v>25.230494528869663</v>
      </c>
      <c r="M9360" s="13">
        <v>20.215660683949086</v>
      </c>
      <c r="N9360" s="13">
        <v>13.44492757053869</v>
      </c>
      <c r="O9360" s="13">
        <v>14.140703213610839</v>
      </c>
      <c r="P9360" s="17">
        <v>15.705104892192002</v>
      </c>
      <c r="Q9360" s="17"/>
      <c r="R9360" s="18">
        <f t="shared" si="293"/>
        <v>10.890083182961904</v>
      </c>
      <c r="S9360">
        <f t="shared" si="294"/>
        <v>20.520126601422099</v>
      </c>
      <c r="T9360" s="3">
        <v>5267.8518286168746</v>
      </c>
      <c r="U9360">
        <v>2294.3809750581204</v>
      </c>
      <c r="V9360">
        <v>0.77888216765131801</v>
      </c>
      <c r="Y9360">
        <v>887.82363483340396</v>
      </c>
      <c r="Z9360">
        <v>6304.7690665003383</v>
      </c>
    </row>
    <row r="9361" spans="1:26" ht="92.25" x14ac:dyDescent="1.35">
      <c r="A9361" t="s">
        <v>9361</v>
      </c>
      <c r="B9361" s="11">
        <v>9234</v>
      </c>
      <c r="C9361" s="11">
        <v>222</v>
      </c>
      <c r="D9361" s="11">
        <v>11037</v>
      </c>
      <c r="E9361" s="11">
        <v>16118</v>
      </c>
      <c r="F9361" s="11">
        <v>9698</v>
      </c>
      <c r="G9361" s="11">
        <v>2221</v>
      </c>
      <c r="H9361" s="11">
        <v>19469</v>
      </c>
      <c r="I9361" s="13">
        <v>8.1602000618796815</v>
      </c>
      <c r="J9361" s="13">
        <v>15.771223949368336</v>
      </c>
      <c r="K9361" s="13">
        <v>14.804698281278689</v>
      </c>
      <c r="L9361" s="13">
        <v>9.3184443291792185</v>
      </c>
      <c r="M9361" s="13">
        <v>17.596383378727282</v>
      </c>
      <c r="N9361" s="13">
        <v>19.325137772139605</v>
      </c>
      <c r="O9361" s="13">
        <v>15.999840026680998</v>
      </c>
      <c r="P9361" s="17">
        <v>14.425132542750545</v>
      </c>
      <c r="Q9361" s="17"/>
      <c r="R9361" s="18">
        <f t="shared" si="293"/>
        <v>9.6101108335204461</v>
      </c>
      <c r="S9361">
        <f t="shared" si="294"/>
        <v>19.240154251980641</v>
      </c>
      <c r="T9361" s="3">
        <v>6862.3466332335684</v>
      </c>
      <c r="U9361">
        <v>3114.0346717252655</v>
      </c>
      <c r="V9361">
        <v>-0.88135720943682827</v>
      </c>
      <c r="Y9361">
        <v>1347.1831366909964</v>
      </c>
      <c r="Z9361">
        <v>8403.7516307918777</v>
      </c>
    </row>
    <row r="9362" spans="1:26" ht="92.25" x14ac:dyDescent="1.35">
      <c r="A9362" t="s">
        <v>9362</v>
      </c>
      <c r="B9362" s="11">
        <v>5670</v>
      </c>
      <c r="C9362" s="11">
        <v>13130</v>
      </c>
      <c r="D9362" s="11">
        <v>10375</v>
      </c>
      <c r="E9362" s="11">
        <v>13706</v>
      </c>
      <c r="F9362" s="11">
        <v>7370</v>
      </c>
      <c r="G9362" s="11">
        <v>17922</v>
      </c>
      <c r="H9362" s="11">
        <v>7646</v>
      </c>
      <c r="I9362" s="13">
        <v>17.421501036953103</v>
      </c>
      <c r="J9362" s="13">
        <v>6.7934871901666636</v>
      </c>
      <c r="K9362" s="13">
        <v>17.755782619412326</v>
      </c>
      <c r="L9362" s="13">
        <v>17.003304374662005</v>
      </c>
      <c r="M9362" s="13">
        <v>28.525086805124211</v>
      </c>
      <c r="N9362" s="13">
        <v>29.930252426885019</v>
      </c>
      <c r="O9362" s="13">
        <v>13.997994841583679</v>
      </c>
      <c r="P9362" s="17">
        <v>18.775344184969576</v>
      </c>
      <c r="Q9362" s="17"/>
      <c r="R9362" s="18">
        <f t="shared" si="293"/>
        <v>13.960322475739478</v>
      </c>
      <c r="S9362">
        <f t="shared" si="294"/>
        <v>23.590365894199675</v>
      </c>
      <c r="T9362" s="3">
        <v>6325.742607229894</v>
      </c>
      <c r="U9362">
        <v>3473.8699172506317</v>
      </c>
      <c r="V9362">
        <v>-0.50102698878617957</v>
      </c>
      <c r="Y9362">
        <v>2184.6462124107793</v>
      </c>
      <c r="Z9362">
        <v>8689.4234219724567</v>
      </c>
    </row>
    <row r="9363" spans="1:26" ht="92.25" x14ac:dyDescent="1.35">
      <c r="A9363" t="s">
        <v>9363</v>
      </c>
      <c r="B9363" s="11">
        <v>5763</v>
      </c>
      <c r="C9363" s="11">
        <v>10868</v>
      </c>
      <c r="D9363" s="11">
        <v>4409</v>
      </c>
      <c r="E9363" s="11">
        <v>9323</v>
      </c>
      <c r="F9363" s="11">
        <v>1586</v>
      </c>
      <c r="G9363" s="11">
        <v>8196</v>
      </c>
      <c r="H9363" s="11">
        <v>11148</v>
      </c>
      <c r="I9363" s="13">
        <v>14.402315722524214</v>
      </c>
      <c r="J9363" s="13">
        <v>15.395862944851205</v>
      </c>
      <c r="K9363" s="13">
        <v>13.120277173458847</v>
      </c>
      <c r="L9363" s="13">
        <v>15.583111136740957</v>
      </c>
      <c r="M9363" s="13">
        <v>19.41663281504799</v>
      </c>
      <c r="N9363" s="13">
        <v>23.03301313753866</v>
      </c>
      <c r="O9363" s="13">
        <v>14.138895231930359</v>
      </c>
      <c r="P9363" s="17">
        <v>16.441444023156034</v>
      </c>
      <c r="Q9363" s="17"/>
      <c r="R9363" s="18">
        <f t="shared" si="293"/>
        <v>11.626422313925936</v>
      </c>
      <c r="S9363">
        <f t="shared" si="294"/>
        <v>21.256465732386133</v>
      </c>
      <c r="T9363" s="3">
        <v>4487.6731614782439</v>
      </c>
      <c r="U9363">
        <v>2349.7325635425509</v>
      </c>
      <c r="V9363">
        <v>-0.50102698878617957</v>
      </c>
      <c r="Y9363">
        <v>1375.3364926319218</v>
      </c>
      <c r="Z9363">
        <v>5990.0222168631917</v>
      </c>
    </row>
    <row r="9364" spans="1:26" ht="92.25" x14ac:dyDescent="1.35">
      <c r="A9364" t="s">
        <v>9364</v>
      </c>
      <c r="B9364" s="11">
        <v>12025</v>
      </c>
      <c r="C9364" s="11">
        <v>15090</v>
      </c>
      <c r="D9364" s="11">
        <v>15319</v>
      </c>
      <c r="E9364" s="11">
        <v>10668</v>
      </c>
      <c r="F9364" s="11">
        <v>1934</v>
      </c>
      <c r="G9364" s="11">
        <v>8002</v>
      </c>
      <c r="H9364" s="11">
        <v>12654</v>
      </c>
      <c r="I9364" s="13">
        <v>17.807429520651858</v>
      </c>
      <c r="J9364" s="13">
        <v>23.243405843812102</v>
      </c>
      <c r="K9364" s="13">
        <v>11.032696091901823</v>
      </c>
      <c r="L9364" s="13">
        <v>14.378947053463174</v>
      </c>
      <c r="M9364" s="13">
        <v>20.29457341956153</v>
      </c>
      <c r="N9364" s="13">
        <v>7.3309898163365563</v>
      </c>
      <c r="O9364" s="13">
        <v>23.894043529346831</v>
      </c>
      <c r="P9364" s="17">
        <v>16.854583610724841</v>
      </c>
      <c r="Q9364" s="17"/>
      <c r="R9364" s="18">
        <f t="shared" si="293"/>
        <v>12.039561901494743</v>
      </c>
      <c r="S9364">
        <f t="shared" si="294"/>
        <v>21.66960531995494</v>
      </c>
      <c r="T9364" s="3">
        <v>6426.0000765968443</v>
      </c>
      <c r="U9364">
        <v>3465.5753071858908</v>
      </c>
      <c r="V9364">
        <v>0.2559386302891653</v>
      </c>
      <c r="Y9364">
        <v>2120.1539415192328</v>
      </c>
      <c r="Z9364">
        <v>8728.0261617886026</v>
      </c>
    </row>
    <row r="9365" spans="1:26" ht="92.25" x14ac:dyDescent="1.35">
      <c r="A9365" t="s">
        <v>9365</v>
      </c>
      <c r="B9365" s="11">
        <v>10503</v>
      </c>
      <c r="C9365" s="11">
        <v>12142</v>
      </c>
      <c r="D9365" s="11">
        <v>4942</v>
      </c>
      <c r="E9365" s="11">
        <v>12086</v>
      </c>
      <c r="F9365" s="11">
        <v>11902</v>
      </c>
      <c r="G9365" s="11">
        <v>19105</v>
      </c>
      <c r="H9365" s="11">
        <v>18794</v>
      </c>
      <c r="I9365" s="13">
        <v>17.902063104735795</v>
      </c>
      <c r="J9365" s="13">
        <v>9.8227037172233373</v>
      </c>
      <c r="K9365" s="13">
        <v>26.87210511105015</v>
      </c>
      <c r="L9365" s="13">
        <v>17.621845763036166</v>
      </c>
      <c r="M9365" s="13">
        <v>13.487750612242804</v>
      </c>
      <c r="N9365" s="13">
        <v>10.021323944633327</v>
      </c>
      <c r="O9365" s="13">
        <v>27.402980484253959</v>
      </c>
      <c r="P9365" s="17">
        <v>17.590110391025075</v>
      </c>
      <c r="Q9365" s="17"/>
      <c r="R9365" s="18">
        <f t="shared" si="293"/>
        <v>12.775088681794976</v>
      </c>
      <c r="S9365">
        <f t="shared" si="294"/>
        <v>22.405132100255173</v>
      </c>
      <c r="T9365" s="3">
        <v>7405.1156500856468</v>
      </c>
      <c r="U9365">
        <v>4097.4591763879071</v>
      </c>
      <c r="V9365">
        <v>-0.67532937464420684</v>
      </c>
      <c r="Y9365">
        <v>2602.8734035815246</v>
      </c>
      <c r="Z9365">
        <v>10217.572657988771</v>
      </c>
    </row>
    <row r="9366" spans="1:26" ht="92.25" x14ac:dyDescent="1.35">
      <c r="A9366" t="s">
        <v>9366</v>
      </c>
      <c r="B9366" s="11">
        <v>14968</v>
      </c>
      <c r="C9366" s="11">
        <v>15633</v>
      </c>
      <c r="D9366" s="11">
        <v>2397</v>
      </c>
      <c r="E9366" s="11">
        <v>645</v>
      </c>
      <c r="F9366" s="11">
        <v>3757</v>
      </c>
      <c r="G9366" s="11">
        <v>1275</v>
      </c>
      <c r="H9366" s="11">
        <v>7714</v>
      </c>
      <c r="I9366" s="13">
        <v>26.07698938532107</v>
      </c>
      <c r="J9366" s="13">
        <v>18.100582886106054</v>
      </c>
      <c r="K9366" s="13">
        <v>10.601134460090563</v>
      </c>
      <c r="L9366" s="13">
        <v>9.4374616023560183</v>
      </c>
      <c r="M9366" s="13">
        <v>8.9466972194262375</v>
      </c>
      <c r="N9366" s="13">
        <v>9.3583086827199011</v>
      </c>
      <c r="O9366" s="13">
        <v>7.7257537168485175</v>
      </c>
      <c r="P9366" s="17">
        <v>12.892418278981195</v>
      </c>
      <c r="Q9366" s="17"/>
      <c r="R9366" s="18">
        <f t="shared" si="293"/>
        <v>8.0773965697510963</v>
      </c>
      <c r="S9366">
        <f t="shared" si="294"/>
        <v>17.707439988211291</v>
      </c>
      <c r="T9366" s="3">
        <v>5508.6472565380809</v>
      </c>
      <c r="U9366">
        <v>2124.7354675611959</v>
      </c>
      <c r="V9366">
        <v>-2.6016641641035676</v>
      </c>
      <c r="Y9366">
        <v>499.26554980546371</v>
      </c>
      <c r="Z9366">
        <v>6163.8215323535414</v>
      </c>
    </row>
    <row r="9367" spans="1:26" ht="92.25" x14ac:dyDescent="1.35">
      <c r="A9367" t="s">
        <v>9367</v>
      </c>
      <c r="B9367" s="11">
        <v>3332</v>
      </c>
      <c r="C9367" s="11">
        <v>16293</v>
      </c>
      <c r="D9367" s="11">
        <v>3678</v>
      </c>
      <c r="E9367" s="11">
        <v>15298</v>
      </c>
      <c r="F9367" s="11">
        <v>371</v>
      </c>
      <c r="G9367" s="11">
        <v>10143</v>
      </c>
      <c r="H9367" s="11">
        <v>2819</v>
      </c>
      <c r="I9367" s="13">
        <v>14.893352115524349</v>
      </c>
      <c r="J9367" s="13">
        <v>16.548125429348566</v>
      </c>
      <c r="K9367" s="13">
        <v>22.884775824110719</v>
      </c>
      <c r="L9367" s="13">
        <v>24.335926767325972</v>
      </c>
      <c r="M9367" s="13">
        <v>14.025826581758942</v>
      </c>
      <c r="N9367" s="13">
        <v>13.264968554280953</v>
      </c>
      <c r="O9367" s="13">
        <v>16.604280020312725</v>
      </c>
      <c r="P9367" s="17">
        <v>17.508179327523177</v>
      </c>
      <c r="Q9367" s="17"/>
      <c r="R9367" s="18">
        <f t="shared" si="293"/>
        <v>12.693157618293078</v>
      </c>
      <c r="S9367">
        <f t="shared" si="294"/>
        <v>22.323201036753275</v>
      </c>
      <c r="T9367" s="3">
        <v>5820.0565214682547</v>
      </c>
      <c r="U9367">
        <v>2379.9826868152563</v>
      </c>
      <c r="V9367">
        <v>-0.55797499953769147</v>
      </c>
      <c r="Y9367">
        <v>737.49895503677362</v>
      </c>
      <c r="Z9367">
        <v>6722.277876635354</v>
      </c>
    </row>
    <row r="9368" spans="1:26" ht="92.25" x14ac:dyDescent="1.35">
      <c r="A9368" t="s">
        <v>9368</v>
      </c>
      <c r="B9368" s="11">
        <v>4701</v>
      </c>
      <c r="C9368" s="11">
        <v>4034</v>
      </c>
      <c r="D9368" s="11">
        <v>15460</v>
      </c>
      <c r="E9368" s="11">
        <v>14711</v>
      </c>
      <c r="F9368" s="11">
        <v>17405</v>
      </c>
      <c r="G9368" s="11">
        <v>13195</v>
      </c>
      <c r="H9368" s="11">
        <v>5086</v>
      </c>
      <c r="I9368" s="13">
        <v>37.397794974665416</v>
      </c>
      <c r="J9368" s="13">
        <v>7.4970278971176807</v>
      </c>
      <c r="K9368" s="13">
        <v>27.279833689942937</v>
      </c>
      <c r="L9368" s="13">
        <v>17.774170006415268</v>
      </c>
      <c r="M9368" s="13">
        <v>7.9575109493211613</v>
      </c>
      <c r="N9368" s="13">
        <v>17.997369634193912</v>
      </c>
      <c r="O9368" s="13">
        <v>10.375561299206504</v>
      </c>
      <c r="P9368" s="17">
        <v>18.039895492980413</v>
      </c>
      <c r="Q9368" s="17"/>
      <c r="R9368" s="18">
        <f t="shared" si="293"/>
        <v>13.224873783750315</v>
      </c>
      <c r="S9368">
        <f t="shared" si="294"/>
        <v>22.854917202210512</v>
      </c>
      <c r="T9368" s="3">
        <v>6773.6549226767675</v>
      </c>
      <c r="U9368">
        <v>3416.1923778317114</v>
      </c>
      <c r="V9368">
        <v>-0.42354827201052103</v>
      </c>
      <c r="Y9368">
        <v>1864.3385875257104</v>
      </c>
      <c r="Z9368">
        <v>8829.705170115436</v>
      </c>
    </row>
    <row r="9369" spans="1:26" ht="92.25" x14ac:dyDescent="1.35">
      <c r="A9369" t="s">
        <v>9369</v>
      </c>
      <c r="B9369" s="11">
        <v>19228</v>
      </c>
      <c r="C9369" s="11">
        <v>3244</v>
      </c>
      <c r="D9369" s="11">
        <v>5861</v>
      </c>
      <c r="E9369" s="11">
        <v>12060</v>
      </c>
      <c r="F9369" s="11">
        <v>7862</v>
      </c>
      <c r="G9369" s="11">
        <v>11110</v>
      </c>
      <c r="H9369" s="11">
        <v>11888</v>
      </c>
      <c r="I9369" s="13">
        <v>22.992681639125092</v>
      </c>
      <c r="J9369" s="13">
        <v>12.189030596390733</v>
      </c>
      <c r="K9369" s="13">
        <v>15.778097398076346</v>
      </c>
      <c r="L9369" s="13">
        <v>25.79219071021938</v>
      </c>
      <c r="M9369" s="13">
        <v>11.910068437462357</v>
      </c>
      <c r="N9369" s="13">
        <v>23.663480485333181</v>
      </c>
      <c r="O9369" s="13">
        <v>11.553238761863398</v>
      </c>
      <c r="P9369" s="17">
        <v>17.696969718352925</v>
      </c>
      <c r="Q9369" s="17"/>
      <c r="R9369" s="18">
        <f t="shared" si="293"/>
        <v>12.881948009122826</v>
      </c>
      <c r="S9369">
        <f t="shared" si="294"/>
        <v>22.511991427583023</v>
      </c>
      <c r="T9369" s="3">
        <v>6332.1246039547395</v>
      </c>
      <c r="U9369">
        <v>3263.4986423551595</v>
      </c>
      <c r="V9369">
        <v>-0.34942786442115903</v>
      </c>
      <c r="Y9369">
        <v>1853.0544908916363</v>
      </c>
      <c r="Z9369">
        <v>8364.3943239150758</v>
      </c>
    </row>
    <row r="9370" spans="1:26" ht="92.25" x14ac:dyDescent="1.35">
      <c r="A9370" t="s">
        <v>9370</v>
      </c>
      <c r="B9370" s="11">
        <v>12683</v>
      </c>
      <c r="C9370" s="11">
        <v>14692</v>
      </c>
      <c r="D9370" s="11">
        <v>7478</v>
      </c>
      <c r="E9370" s="11">
        <v>19735</v>
      </c>
      <c r="F9370" s="11">
        <v>13065</v>
      </c>
      <c r="G9370" s="11">
        <v>17107</v>
      </c>
      <c r="H9370" s="11">
        <v>3779</v>
      </c>
      <c r="I9370" s="13">
        <v>16.404638584976269</v>
      </c>
      <c r="J9370" s="13">
        <v>20.842159731904694</v>
      </c>
      <c r="K9370" s="13">
        <v>9.5940119053373145</v>
      </c>
      <c r="L9370" s="13">
        <v>17.185944394759623</v>
      </c>
      <c r="M9370" s="13">
        <v>10.716047722128728</v>
      </c>
      <c r="N9370" s="13">
        <v>23.031412296935457</v>
      </c>
      <c r="O9370" s="13">
        <v>7.6140671534984845</v>
      </c>
      <c r="P9370" s="17">
        <v>15.055468827077226</v>
      </c>
      <c r="Q9370" s="17"/>
      <c r="R9370" s="18">
        <f t="shared" si="293"/>
        <v>10.240447117847127</v>
      </c>
      <c r="S9370">
        <f t="shared" si="294"/>
        <v>19.870490536307322</v>
      </c>
      <c r="T9370" s="3">
        <v>7526.6089385769119</v>
      </c>
      <c r="U9370">
        <v>4054.5381458210272</v>
      </c>
      <c r="V9370">
        <v>0.44270564103499055</v>
      </c>
      <c r="Y9370">
        <v>2473.4238947648673</v>
      </c>
      <c r="Z9370">
        <v>10213.055006688643</v>
      </c>
    </row>
    <row r="9371" spans="1:26" ht="92.25" x14ac:dyDescent="1.35">
      <c r="A9371" t="s">
        <v>9371</v>
      </c>
      <c r="B9371" s="11">
        <v>1705</v>
      </c>
      <c r="C9371" s="11">
        <v>4875</v>
      </c>
      <c r="D9371" s="11">
        <v>11859</v>
      </c>
      <c r="E9371" s="11">
        <v>10790</v>
      </c>
      <c r="F9371" s="11">
        <v>10898</v>
      </c>
      <c r="G9371" s="11">
        <v>11412</v>
      </c>
      <c r="H9371" s="11">
        <v>3915</v>
      </c>
      <c r="I9371" s="13">
        <v>23.853063904591512</v>
      </c>
      <c r="J9371" s="13">
        <v>17.210107670995622</v>
      </c>
      <c r="K9371" s="13">
        <v>12.780585280996341</v>
      </c>
      <c r="L9371" s="13">
        <v>18.417514361387969</v>
      </c>
      <c r="M9371" s="13">
        <v>2.2837364774260962</v>
      </c>
      <c r="N9371" s="13">
        <v>19.0552121600556</v>
      </c>
      <c r="O9371" s="13">
        <v>15.346616523067629</v>
      </c>
      <c r="P9371" s="17">
        <v>15.56383376836011</v>
      </c>
      <c r="Q9371" s="17"/>
      <c r="R9371" s="18">
        <f t="shared" si="293"/>
        <v>10.748812059130012</v>
      </c>
      <c r="S9371">
        <f t="shared" si="294"/>
        <v>20.378855477590207</v>
      </c>
      <c r="T9371" s="3">
        <v>5010.6585324244734</v>
      </c>
      <c r="U9371">
        <v>2539.8941735023291</v>
      </c>
      <c r="V9371">
        <v>-0.30848468668409623</v>
      </c>
      <c r="Y9371">
        <v>1403.2136257069892</v>
      </c>
      <c r="Z9371">
        <v>6555.6865368492545</v>
      </c>
    </row>
    <row r="9372" spans="1:26" ht="92.25" x14ac:dyDescent="1.35">
      <c r="A9372" t="s">
        <v>9372</v>
      </c>
      <c r="B9372" s="11">
        <v>16650</v>
      </c>
      <c r="C9372" s="11">
        <v>11641</v>
      </c>
      <c r="D9372" s="11">
        <v>18985</v>
      </c>
      <c r="E9372" s="11">
        <v>2267</v>
      </c>
      <c r="F9372" s="11">
        <v>19172</v>
      </c>
      <c r="G9372" s="11">
        <v>11474</v>
      </c>
      <c r="H9372" s="11">
        <v>9767</v>
      </c>
      <c r="I9372" s="13">
        <v>10.00137462673522</v>
      </c>
      <c r="J9372" s="13">
        <v>9.1186496583981089</v>
      </c>
      <c r="K9372" s="13">
        <v>7.2902522316594762</v>
      </c>
      <c r="L9372" s="13">
        <v>21.221014467078973</v>
      </c>
      <c r="M9372" s="13">
        <v>16.819060616879479</v>
      </c>
      <c r="N9372" s="13">
        <v>19.879294157510866</v>
      </c>
      <c r="O9372" s="13">
        <v>33.223360241416373</v>
      </c>
      <c r="P9372" s="17">
        <v>16.793286571382644</v>
      </c>
      <c r="Q9372" s="17"/>
      <c r="R9372" s="18">
        <f t="shared" si="293"/>
        <v>11.978264862152546</v>
      </c>
      <c r="S9372">
        <f t="shared" si="294"/>
        <v>21.608308280612743</v>
      </c>
      <c r="T9372" s="3">
        <v>7801.5967449072268</v>
      </c>
      <c r="U9372">
        <v>4120.3682488698805</v>
      </c>
      <c r="V9372">
        <v>-9.4731831268290989E-2</v>
      </c>
      <c r="Y9372">
        <v>2434.774587356867</v>
      </c>
      <c r="Z9372">
        <v>10457.176359832083</v>
      </c>
    </row>
    <row r="9373" spans="1:26" ht="92.25" x14ac:dyDescent="1.35">
      <c r="A9373" t="s">
        <v>9373</v>
      </c>
      <c r="B9373" s="11">
        <v>17697</v>
      </c>
      <c r="C9373" s="11">
        <v>14426</v>
      </c>
      <c r="D9373" s="11">
        <v>17047</v>
      </c>
      <c r="E9373" s="11">
        <v>14862</v>
      </c>
      <c r="F9373" s="11">
        <v>4043</v>
      </c>
      <c r="G9373" s="11">
        <v>18007</v>
      </c>
      <c r="H9373" s="11">
        <v>9803</v>
      </c>
      <c r="I9373" s="13">
        <v>10.817990205758534</v>
      </c>
      <c r="J9373" s="13">
        <v>17.370846134693611</v>
      </c>
      <c r="K9373" s="13">
        <v>14.156942259032029</v>
      </c>
      <c r="L9373" s="13">
        <v>27.888717260684789</v>
      </c>
      <c r="M9373" s="13">
        <v>20.805775541352325</v>
      </c>
      <c r="N9373" s="13">
        <v>20.54183972029778</v>
      </c>
      <c r="O9373" s="13">
        <v>6.221795473761782</v>
      </c>
      <c r="P9373" s="17">
        <v>16.829129513654411</v>
      </c>
      <c r="Q9373" s="17"/>
      <c r="R9373" s="18">
        <f t="shared" si="293"/>
        <v>12.014107804424313</v>
      </c>
      <c r="S9373">
        <f t="shared" si="294"/>
        <v>21.64415122288451</v>
      </c>
      <c r="T9373" s="3">
        <v>7889.1154442509087</v>
      </c>
      <c r="U9373">
        <v>4390.8884154043853</v>
      </c>
      <c r="V9373">
        <v>0.81952293840004131</v>
      </c>
      <c r="Y9373">
        <v>2811.9569359585976</v>
      </c>
      <c r="Z9373">
        <v>10924.354409531516</v>
      </c>
    </row>
    <row r="9374" spans="1:26" ht="92.25" x14ac:dyDescent="1.35">
      <c r="A9374" t="s">
        <v>9374</v>
      </c>
      <c r="B9374" s="11">
        <v>18983</v>
      </c>
      <c r="C9374" s="11">
        <v>4127</v>
      </c>
      <c r="D9374" s="11">
        <v>15418</v>
      </c>
      <c r="E9374" s="11">
        <v>5194</v>
      </c>
      <c r="F9374" s="11">
        <v>14254</v>
      </c>
      <c r="G9374" s="11">
        <v>14162</v>
      </c>
      <c r="H9374" s="11">
        <v>134</v>
      </c>
      <c r="I9374" s="13">
        <v>5.194186206080003</v>
      </c>
      <c r="J9374" s="13">
        <v>21.443775178660051</v>
      </c>
      <c r="K9374" s="13">
        <v>22.911227169258911</v>
      </c>
      <c r="L9374" s="13">
        <v>12.65517756482298</v>
      </c>
      <c r="M9374" s="13">
        <v>12.382327177800844</v>
      </c>
      <c r="N9374" s="13">
        <v>6.5725630912632571</v>
      </c>
      <c r="O9374" s="13">
        <v>2.0887706516690816</v>
      </c>
      <c r="P9374" s="17">
        <v>11.892575291365018</v>
      </c>
      <c r="Q9374" s="17"/>
      <c r="R9374" s="18">
        <f t="shared" si="293"/>
        <v>7.0775535821349198</v>
      </c>
      <c r="S9374">
        <f t="shared" si="294"/>
        <v>16.707597000595115</v>
      </c>
      <c r="T9374" s="3">
        <v>7180.6900331561374</v>
      </c>
      <c r="U9374">
        <v>3308.723085396819</v>
      </c>
      <c r="V9374">
        <v>1.6090370991150849</v>
      </c>
      <c r="Y9374">
        <v>1487.3418367975105</v>
      </c>
      <c r="Z9374">
        <v>8871.2636585952805</v>
      </c>
    </row>
    <row r="9375" spans="1:26" ht="92.25" x14ac:dyDescent="1.35">
      <c r="A9375" t="s">
        <v>9375</v>
      </c>
      <c r="B9375" s="11">
        <v>7240</v>
      </c>
      <c r="C9375" s="11">
        <v>5716</v>
      </c>
      <c r="D9375" s="11">
        <v>5426</v>
      </c>
      <c r="E9375" s="11">
        <v>16173</v>
      </c>
      <c r="F9375" s="11">
        <v>3375</v>
      </c>
      <c r="G9375" s="11">
        <v>14733</v>
      </c>
      <c r="H9375" s="11">
        <v>5404</v>
      </c>
      <c r="I9375" s="13">
        <v>17.428223836871975</v>
      </c>
      <c r="J9375" s="13">
        <v>18.462619777788344</v>
      </c>
      <c r="K9375" s="13">
        <v>17.266320785854635</v>
      </c>
      <c r="L9375" s="13">
        <v>10.975247404823701</v>
      </c>
      <c r="M9375" s="13">
        <v>23.556665422060156</v>
      </c>
      <c r="N9375" s="13">
        <v>27.417812321145306</v>
      </c>
      <c r="O9375" s="13">
        <v>19.77005731647408</v>
      </c>
      <c r="P9375" s="17">
        <v>19.268135266431177</v>
      </c>
      <c r="Q9375" s="17"/>
      <c r="R9375" s="18">
        <f t="shared" si="293"/>
        <v>14.453113557201078</v>
      </c>
      <c r="S9375">
        <f t="shared" si="294"/>
        <v>24.083156975661275</v>
      </c>
      <c r="T9375" s="3">
        <v>5481.0402431020166</v>
      </c>
      <c r="U9375">
        <v>2660.8757741498075</v>
      </c>
      <c r="V9375">
        <v>1.1365045793354511</v>
      </c>
      <c r="Y9375">
        <v>1350.1730314230358</v>
      </c>
      <c r="Z9375">
        <v>6986.3406518493721</v>
      </c>
    </row>
    <row r="9376" spans="1:26" ht="92.25" x14ac:dyDescent="1.35">
      <c r="A9376" t="s">
        <v>9376</v>
      </c>
      <c r="B9376" s="11">
        <v>1301</v>
      </c>
      <c r="C9376" s="11">
        <v>1712</v>
      </c>
      <c r="D9376" s="11">
        <v>3583</v>
      </c>
      <c r="E9376" s="11">
        <v>9438</v>
      </c>
      <c r="F9376" s="11">
        <v>1621</v>
      </c>
      <c r="G9376" s="11">
        <v>6913</v>
      </c>
      <c r="H9376" s="11">
        <v>12355</v>
      </c>
      <c r="I9376" s="13">
        <v>11.280837643920004</v>
      </c>
      <c r="J9376" s="13">
        <v>21.847008108005586</v>
      </c>
      <c r="K9376" s="13">
        <v>11.680596962657505</v>
      </c>
      <c r="L9376" s="13">
        <v>18.039335168890229</v>
      </c>
      <c r="M9376" s="13">
        <v>17.306768973126477</v>
      </c>
      <c r="N9376" s="13">
        <v>23.104745645290457</v>
      </c>
      <c r="O9376" s="13">
        <v>13.181967811913392</v>
      </c>
      <c r="P9376" s="17">
        <v>16.634465759114807</v>
      </c>
      <c r="Q9376" s="17"/>
      <c r="R9376" s="18">
        <f t="shared" si="293"/>
        <v>11.819444049884709</v>
      </c>
      <c r="S9376">
        <f t="shared" si="294"/>
        <v>21.449487468344905</v>
      </c>
      <c r="T9376" s="3">
        <v>4027.5085522582972</v>
      </c>
      <c r="U9376">
        <v>1691.8249355289352</v>
      </c>
      <c r="V9376">
        <v>1.9345861801411957</v>
      </c>
      <c r="Y9376">
        <v>585.18443614030366</v>
      </c>
      <c r="Z9376">
        <v>4726.6817224987353</v>
      </c>
    </row>
    <row r="9377" spans="1:26" ht="92.25" x14ac:dyDescent="1.35">
      <c r="A9377" t="s">
        <v>9377</v>
      </c>
      <c r="B9377" s="11">
        <v>6918</v>
      </c>
      <c r="C9377" s="11">
        <v>14097</v>
      </c>
      <c r="D9377" s="11">
        <v>6183</v>
      </c>
      <c r="E9377" s="11">
        <v>1708</v>
      </c>
      <c r="F9377" s="11">
        <v>9247</v>
      </c>
      <c r="G9377" s="11">
        <v>9560</v>
      </c>
      <c r="H9377" s="11">
        <v>14985</v>
      </c>
      <c r="I9377" s="13">
        <v>22.036090048740199</v>
      </c>
      <c r="J9377" s="13">
        <v>15.502281001076714</v>
      </c>
      <c r="K9377" s="13">
        <v>4.6090467923242588</v>
      </c>
      <c r="L9377" s="13">
        <v>16.58621849740641</v>
      </c>
      <c r="M9377" s="13">
        <v>15.71053988199178</v>
      </c>
      <c r="N9377" s="13">
        <v>21.637647718910017</v>
      </c>
      <c r="O9377" s="13">
        <v>22.515802024279715</v>
      </c>
      <c r="P9377" s="17">
        <v>16.9425179949613</v>
      </c>
      <c r="Q9377" s="17"/>
      <c r="R9377" s="18">
        <f t="shared" si="293"/>
        <v>12.127496285731201</v>
      </c>
      <c r="S9377">
        <f t="shared" si="294"/>
        <v>21.757539704191398</v>
      </c>
      <c r="T9377" s="3">
        <v>5588.5185499296822</v>
      </c>
      <c r="U9377">
        <v>2871.9369060945942</v>
      </c>
      <c r="V9377">
        <v>-0.13701537682209164</v>
      </c>
      <c r="Y9377">
        <v>1624.2999403970189</v>
      </c>
      <c r="Z9377">
        <v>7370.9877770546991</v>
      </c>
    </row>
    <row r="9378" spans="1:26" ht="92.25" x14ac:dyDescent="1.35">
      <c r="A9378" t="s">
        <v>9378</v>
      </c>
      <c r="B9378" s="11">
        <v>2963</v>
      </c>
      <c r="C9378" s="11">
        <v>10335</v>
      </c>
      <c r="D9378" s="11">
        <v>13873</v>
      </c>
      <c r="E9378" s="11">
        <v>17948</v>
      </c>
      <c r="F9378" s="11">
        <v>9985</v>
      </c>
      <c r="G9378" s="11">
        <v>8762</v>
      </c>
      <c r="H9378" s="11">
        <v>10619</v>
      </c>
      <c r="I9378" s="13">
        <v>14.347102059514389</v>
      </c>
      <c r="J9378" s="13">
        <v>2.301511733847871</v>
      </c>
      <c r="K9378" s="13">
        <v>16.519913590595916</v>
      </c>
      <c r="L9378" s="13">
        <v>17.326454240433851</v>
      </c>
      <c r="M9378" s="13">
        <v>17.617272990066184</v>
      </c>
      <c r="N9378" s="13">
        <v>13.990625369662137</v>
      </c>
      <c r="O9378" s="13">
        <v>3.7364410449999461</v>
      </c>
      <c r="P9378" s="17">
        <v>12.262760147017186</v>
      </c>
      <c r="Q9378" s="17"/>
      <c r="R9378" s="18">
        <f t="shared" si="293"/>
        <v>7.4477384377870877</v>
      </c>
      <c r="S9378">
        <f t="shared" si="294"/>
        <v>17.077781856247285</v>
      </c>
      <c r="T9378" s="3">
        <v>6328.5659140265125</v>
      </c>
      <c r="U9378">
        <v>3409.8412862464402</v>
      </c>
      <c r="V9378">
        <v>1.7559068510308862</v>
      </c>
      <c r="Y9378">
        <v>2083.2700028375643</v>
      </c>
      <c r="Z9378">
        <v>8590.9504259579571</v>
      </c>
    </row>
    <row r="9379" spans="1:26" ht="92.25" x14ac:dyDescent="1.35">
      <c r="A9379" t="s">
        <v>9379</v>
      </c>
      <c r="B9379" s="11">
        <v>928</v>
      </c>
      <c r="C9379" s="11">
        <v>16357</v>
      </c>
      <c r="D9379" s="11">
        <v>15244</v>
      </c>
      <c r="E9379" s="11">
        <v>4902</v>
      </c>
      <c r="F9379" s="11">
        <v>3507</v>
      </c>
      <c r="G9379" s="11">
        <v>19510</v>
      </c>
      <c r="H9379" s="11">
        <v>9165</v>
      </c>
      <c r="I9379" s="13">
        <v>13.576641410615624</v>
      </c>
      <c r="J9379" s="13">
        <v>13.824874641802637</v>
      </c>
      <c r="K9379" s="13">
        <v>11.470968034887363</v>
      </c>
      <c r="L9379" s="13">
        <v>20.761950571995033</v>
      </c>
      <c r="M9379" s="13">
        <v>10.098147971313391</v>
      </c>
      <c r="N9379" s="13">
        <v>13.50516612477826</v>
      </c>
      <c r="O9379" s="13">
        <v>21.31269556961233</v>
      </c>
      <c r="P9379" s="17">
        <v>14.935777760714947</v>
      </c>
      <c r="Q9379" s="17"/>
      <c r="R9379" s="18">
        <f t="shared" si="293"/>
        <v>10.120756051484848</v>
      </c>
      <c r="S9379">
        <f t="shared" si="294"/>
        <v>19.750799469945044</v>
      </c>
      <c r="T9379" s="3">
        <v>7087.6849556074631</v>
      </c>
      <c r="U9379">
        <v>3188.011280889491</v>
      </c>
      <c r="V9379">
        <v>-0.39973429011297412</v>
      </c>
      <c r="Y9379">
        <v>1346.7748055847596</v>
      </c>
      <c r="Z9379">
        <v>8635.0592696246131</v>
      </c>
    </row>
    <row r="9380" spans="1:26" ht="92.25" x14ac:dyDescent="1.35">
      <c r="A9380" t="s">
        <v>9380</v>
      </c>
      <c r="B9380" s="11">
        <v>1935</v>
      </c>
      <c r="C9380" s="11">
        <v>305</v>
      </c>
      <c r="D9380" s="11">
        <v>10669</v>
      </c>
      <c r="E9380" s="11">
        <v>17088</v>
      </c>
      <c r="F9380" s="11">
        <v>9177</v>
      </c>
      <c r="G9380" s="11">
        <v>9133</v>
      </c>
      <c r="H9380" s="11">
        <v>3931</v>
      </c>
      <c r="I9380" s="13">
        <v>9.6098138180720749</v>
      </c>
      <c r="J9380" s="13">
        <v>21.238719739624422</v>
      </c>
      <c r="K9380" s="13">
        <v>20.937592456878697</v>
      </c>
      <c r="L9380" s="13">
        <v>16.784588157090315</v>
      </c>
      <c r="M9380" s="13">
        <v>18.039197193584084</v>
      </c>
      <c r="N9380" s="13">
        <v>21.944921704291666</v>
      </c>
      <c r="O9380" s="13">
        <v>25.057907073242422</v>
      </c>
      <c r="P9380" s="17">
        <v>19.087534306111959</v>
      </c>
      <c r="Q9380" s="17"/>
      <c r="R9380" s="18">
        <f t="shared" si="293"/>
        <v>14.27251259688186</v>
      </c>
      <c r="S9380">
        <f t="shared" si="294"/>
        <v>23.902556015342057</v>
      </c>
      <c r="T9380" s="3">
        <v>5516.4510567887037</v>
      </c>
      <c r="U9380">
        <v>2394.6970760490763</v>
      </c>
      <c r="V9380">
        <v>0.63793777371756732</v>
      </c>
      <c r="Y9380">
        <v>916.56171617626478</v>
      </c>
      <c r="Z9380">
        <v>6589.1423663673486</v>
      </c>
    </row>
    <row r="9381" spans="1:26" ht="92.25" x14ac:dyDescent="1.35">
      <c r="A9381" t="s">
        <v>9381</v>
      </c>
      <c r="B9381" s="11">
        <v>12126</v>
      </c>
      <c r="C9381" s="11">
        <v>3810</v>
      </c>
      <c r="D9381" s="11">
        <v>18525</v>
      </c>
      <c r="E9381" s="11">
        <v>2806</v>
      </c>
      <c r="F9381" s="11">
        <v>4250</v>
      </c>
      <c r="G9381" s="11">
        <v>11290</v>
      </c>
      <c r="H9381" s="11">
        <v>14796</v>
      </c>
      <c r="I9381" s="13">
        <v>13.28117334772981</v>
      </c>
      <c r="J9381" s="13">
        <v>0.509584185146986</v>
      </c>
      <c r="K9381" s="13">
        <v>19.807619288024146</v>
      </c>
      <c r="L9381" s="13">
        <v>24.674536616522278</v>
      </c>
      <c r="M9381" s="13">
        <v>11.214220127901726</v>
      </c>
      <c r="N9381" s="13">
        <v>19.384354402516909</v>
      </c>
      <c r="O9381" s="13">
        <v>19.707548347941369</v>
      </c>
      <c r="P9381" s="17">
        <v>15.511290902254744</v>
      </c>
      <c r="Q9381" s="17"/>
      <c r="R9381" s="18">
        <f t="shared" si="293"/>
        <v>10.696269193024646</v>
      </c>
      <c r="S9381">
        <f t="shared" si="294"/>
        <v>20.326312611484845</v>
      </c>
      <c r="T9381" s="3">
        <v>6494.2199187230563</v>
      </c>
      <c r="U9381">
        <v>3095.3036045853992</v>
      </c>
      <c r="V9381">
        <v>-0.20698166736110579</v>
      </c>
      <c r="Y9381">
        <v>1507.2238066273426</v>
      </c>
      <c r="Z9381">
        <v>8185.2466640401362</v>
      </c>
    </row>
    <row r="9382" spans="1:26" ht="92.25" x14ac:dyDescent="1.35">
      <c r="A9382" t="s">
        <v>9382</v>
      </c>
      <c r="B9382" s="11">
        <v>12290</v>
      </c>
      <c r="C9382" s="11">
        <v>18064</v>
      </c>
      <c r="D9382" s="11">
        <v>3291</v>
      </c>
      <c r="E9382" s="11">
        <v>12060</v>
      </c>
      <c r="F9382" s="11">
        <v>15360</v>
      </c>
      <c r="G9382" s="11">
        <v>13238</v>
      </c>
      <c r="H9382" s="11">
        <v>4633</v>
      </c>
      <c r="I9382" s="13">
        <v>1.7950566784135891</v>
      </c>
      <c r="J9382" s="13">
        <v>14.137234593515128</v>
      </c>
      <c r="K9382" s="13">
        <v>19.537228653240909</v>
      </c>
      <c r="L9382" s="13">
        <v>25.79219071021938</v>
      </c>
      <c r="M9382" s="13">
        <v>18.657984147649341</v>
      </c>
      <c r="N9382" s="13">
        <v>17.547452751258419</v>
      </c>
      <c r="O9382" s="13">
        <v>14.402289875847135</v>
      </c>
      <c r="P9382" s="17">
        <v>15.981348201449128</v>
      </c>
      <c r="Q9382" s="17"/>
      <c r="R9382" s="18">
        <f t="shared" si="293"/>
        <v>11.16632649221903</v>
      </c>
      <c r="S9382">
        <f t="shared" si="294"/>
        <v>20.796369910679225</v>
      </c>
      <c r="T9382" s="3">
        <v>6894.5747586377283</v>
      </c>
      <c r="U9382">
        <v>3616.1103886877859</v>
      </c>
      <c r="V9382">
        <v>0.83763779912260361</v>
      </c>
      <c r="Y9382">
        <v>2114.1642976855615</v>
      </c>
      <c r="Z9382">
        <v>9203.8730550965975</v>
      </c>
    </row>
    <row r="9383" spans="1:26" ht="92.25" x14ac:dyDescent="1.35">
      <c r="A9383" t="s">
        <v>9383</v>
      </c>
      <c r="B9383" s="11">
        <v>13721</v>
      </c>
      <c r="C9383" s="11">
        <v>8884</v>
      </c>
      <c r="D9383" s="11">
        <v>14423</v>
      </c>
      <c r="E9383" s="11">
        <v>4978</v>
      </c>
      <c r="F9383" s="11">
        <v>15010</v>
      </c>
      <c r="G9383" s="11">
        <v>11812</v>
      </c>
      <c r="H9383" s="11">
        <v>1985</v>
      </c>
      <c r="I9383" s="13">
        <v>12.254048437416042</v>
      </c>
      <c r="J9383" s="13">
        <v>20.207920644932361</v>
      </c>
      <c r="K9383" s="13">
        <v>19.672168667446343</v>
      </c>
      <c r="L9383" s="13">
        <v>18.007109746254024</v>
      </c>
      <c r="M9383" s="13">
        <v>23.457290618175172</v>
      </c>
      <c r="N9383" s="13">
        <v>16.487939459666073</v>
      </c>
      <c r="O9383" s="13">
        <v>23.576394586689769</v>
      </c>
      <c r="P9383" s="17">
        <v>19.094696022939967</v>
      </c>
      <c r="Q9383" s="17"/>
      <c r="R9383" s="18">
        <f t="shared" si="293"/>
        <v>14.279674313709869</v>
      </c>
      <c r="S9383">
        <f t="shared" si="294"/>
        <v>23.909717732170066</v>
      </c>
      <c r="T9383" s="3">
        <v>6248.2494203374154</v>
      </c>
      <c r="U9383">
        <v>3244.9884415848592</v>
      </c>
      <c r="V9383">
        <v>1.2337613952695392</v>
      </c>
      <c r="Y9383">
        <v>1867.2915640931824</v>
      </c>
      <c r="Z9383">
        <v>8292.3823325059002</v>
      </c>
    </row>
    <row r="9384" spans="1:26" ht="92.25" x14ac:dyDescent="1.35">
      <c r="A9384" t="s">
        <v>9384</v>
      </c>
      <c r="B9384" s="11">
        <v>11065</v>
      </c>
      <c r="C9384" s="11">
        <v>10937</v>
      </c>
      <c r="D9384" s="11">
        <v>18247</v>
      </c>
      <c r="E9384" s="11">
        <v>11401</v>
      </c>
      <c r="F9384" s="11">
        <v>7917</v>
      </c>
      <c r="G9384" s="11">
        <v>13780</v>
      </c>
      <c r="H9384" s="11">
        <v>3591</v>
      </c>
      <c r="I9384" s="13">
        <v>19.418478016683665</v>
      </c>
      <c r="J9384" s="13">
        <v>11.454436526979915</v>
      </c>
      <c r="K9384" s="13">
        <v>11.712100930866482</v>
      </c>
      <c r="L9384" s="13">
        <v>22.252721386480246</v>
      </c>
      <c r="M9384" s="13">
        <v>16.289669432419792</v>
      </c>
      <c r="N9384" s="13">
        <v>12.966645359152391</v>
      </c>
      <c r="O9384" s="13">
        <v>20.920179659855698</v>
      </c>
      <c r="P9384" s="17">
        <v>16.430604473205456</v>
      </c>
      <c r="Q9384" s="17"/>
      <c r="R9384" s="18">
        <f t="shared" si="293"/>
        <v>11.615582763975357</v>
      </c>
      <c r="S9384">
        <f t="shared" si="294"/>
        <v>21.245626182435554</v>
      </c>
      <c r="T9384" s="3">
        <v>6472.2303130893488</v>
      </c>
      <c r="U9384">
        <v>3524.2705021053425</v>
      </c>
      <c r="V9384">
        <v>1.4190345609677024</v>
      </c>
      <c r="Y9384">
        <v>2187.9857223677272</v>
      </c>
      <c r="Z9384">
        <v>8843.3966123871724</v>
      </c>
    </row>
    <row r="9385" spans="1:26" ht="92.25" x14ac:dyDescent="1.35">
      <c r="A9385" t="s">
        <v>9385</v>
      </c>
      <c r="B9385" s="11">
        <v>5905</v>
      </c>
      <c r="C9385" s="11">
        <v>13244</v>
      </c>
      <c r="D9385" s="11">
        <v>14883</v>
      </c>
      <c r="E9385" s="11">
        <v>252</v>
      </c>
      <c r="F9385" s="11">
        <v>11659</v>
      </c>
      <c r="G9385" s="11">
        <v>12125</v>
      </c>
      <c r="H9385" s="11">
        <v>17318</v>
      </c>
      <c r="I9385" s="13">
        <v>4.8452622711782301</v>
      </c>
      <c r="J9385" s="13">
        <v>28.363725341083281</v>
      </c>
      <c r="K9385" s="13">
        <v>16.353541365521146</v>
      </c>
      <c r="L9385" s="13">
        <v>12.214564855297438</v>
      </c>
      <c r="M9385" s="13">
        <v>29.055072434462783</v>
      </c>
      <c r="N9385" s="13">
        <v>19.005424919294207</v>
      </c>
      <c r="O9385" s="13">
        <v>16.971144783051599</v>
      </c>
      <c r="P9385" s="17">
        <v>18.115533709984096</v>
      </c>
      <c r="Q9385" s="17"/>
      <c r="R9385" s="18">
        <f t="shared" si="293"/>
        <v>13.300512000753997</v>
      </c>
      <c r="S9385">
        <f t="shared" si="294"/>
        <v>22.930555419214194</v>
      </c>
      <c r="T9385" s="3">
        <v>6825.122231946244</v>
      </c>
      <c r="U9385">
        <v>3454.0580129287046</v>
      </c>
      <c r="V9385">
        <v>-0.34260665415786207</v>
      </c>
      <c r="Y9385">
        <v>1896.9706148009177</v>
      </c>
      <c r="Z9385">
        <v>8915.2611623953089</v>
      </c>
    </row>
    <row r="9386" spans="1:26" ht="92.25" x14ac:dyDescent="1.35">
      <c r="A9386" t="s">
        <v>9386</v>
      </c>
      <c r="B9386" s="11">
        <v>14576</v>
      </c>
      <c r="C9386" s="11">
        <v>10144</v>
      </c>
      <c r="D9386" s="11">
        <v>1492</v>
      </c>
      <c r="E9386" s="11">
        <v>4845</v>
      </c>
      <c r="F9386" s="11">
        <v>572</v>
      </c>
      <c r="G9386" s="11">
        <v>14303</v>
      </c>
      <c r="H9386" s="11">
        <v>16626</v>
      </c>
      <c r="I9386" s="13">
        <v>22.04062319170734</v>
      </c>
      <c r="J9386" s="13">
        <v>9.640923289820023</v>
      </c>
      <c r="K9386" s="13">
        <v>11.124759360880752</v>
      </c>
      <c r="L9386" s="13">
        <v>6.506187566548137</v>
      </c>
      <c r="M9386" s="13">
        <v>12.457408061857201</v>
      </c>
      <c r="N9386" s="13">
        <v>23.777358323351219</v>
      </c>
      <c r="O9386" s="13">
        <v>11.747257773718035</v>
      </c>
      <c r="P9386" s="17">
        <v>13.899216795411816</v>
      </c>
      <c r="Q9386" s="17"/>
      <c r="R9386" s="18">
        <f t="shared" si="293"/>
        <v>9.0841950861817171</v>
      </c>
      <c r="S9386">
        <f t="shared" si="294"/>
        <v>18.714238504641912</v>
      </c>
      <c r="T9386" s="3">
        <v>6448.9123141133987</v>
      </c>
      <c r="U9386">
        <v>2864.6291278027002</v>
      </c>
      <c r="V9386">
        <v>0.11311385605949908</v>
      </c>
      <c r="Y9386">
        <v>1170.5227001118196</v>
      </c>
      <c r="Z9386">
        <v>7801.9556324859477</v>
      </c>
    </row>
    <row r="9387" spans="1:26" ht="92.25" x14ac:dyDescent="1.35">
      <c r="A9387" t="s">
        <v>9387</v>
      </c>
      <c r="B9387" s="11">
        <v>8057</v>
      </c>
      <c r="C9387" s="11">
        <v>12241</v>
      </c>
      <c r="D9387" s="11">
        <v>3934</v>
      </c>
      <c r="E9387" s="11">
        <v>7743</v>
      </c>
      <c r="F9387" s="11">
        <v>5061</v>
      </c>
      <c r="G9387" s="11">
        <v>11669</v>
      </c>
      <c r="H9387" s="11">
        <v>3900</v>
      </c>
      <c r="I9387" s="13">
        <v>23.130420429357482</v>
      </c>
      <c r="J9387" s="13">
        <v>9.8400334208222677</v>
      </c>
      <c r="K9387" s="13">
        <v>3.8297625732001244</v>
      </c>
      <c r="L9387" s="13">
        <v>15.815103327442342</v>
      </c>
      <c r="M9387" s="13">
        <v>15.308149505248352</v>
      </c>
      <c r="N9387" s="13">
        <v>6.3594375857310066</v>
      </c>
      <c r="O9387" s="13">
        <v>4.0118297501032831</v>
      </c>
      <c r="P9387" s="17">
        <v>11.184962370272123</v>
      </c>
      <c r="Q9387" s="17"/>
      <c r="R9387" s="18">
        <f t="shared" si="293"/>
        <v>6.3699406610420244</v>
      </c>
      <c r="S9387">
        <f t="shared" si="294"/>
        <v>15.999984079502221</v>
      </c>
      <c r="T9387" s="3">
        <v>4539.6401010998852</v>
      </c>
      <c r="U9387">
        <v>2407.5954540342086</v>
      </c>
      <c r="V9387">
        <v>0.30391447580768727</v>
      </c>
      <c r="Y9387">
        <v>1438.9198262076306</v>
      </c>
      <c r="Z9387">
        <v>6107.0432866052706</v>
      </c>
    </row>
    <row r="9388" spans="1:26" ht="92.25" x14ac:dyDescent="1.35">
      <c r="A9388" t="s">
        <v>9388</v>
      </c>
      <c r="B9388" s="11">
        <v>11484</v>
      </c>
      <c r="C9388" s="11">
        <v>8851</v>
      </c>
      <c r="D9388" s="11">
        <v>175</v>
      </c>
      <c r="E9388" s="11">
        <v>5818</v>
      </c>
      <c r="F9388" s="11">
        <v>9369</v>
      </c>
      <c r="G9388" s="11">
        <v>18116</v>
      </c>
      <c r="H9388" s="11">
        <v>5584</v>
      </c>
      <c r="I9388" s="13">
        <v>10.22857918158407</v>
      </c>
      <c r="J9388" s="13">
        <v>16.362712313908311</v>
      </c>
      <c r="K9388" s="13">
        <v>27.338183924204046</v>
      </c>
      <c r="L9388" s="13">
        <v>12.219850336153536</v>
      </c>
      <c r="M9388" s="13">
        <v>3.9310370824205823</v>
      </c>
      <c r="N9388" s="13">
        <v>13.617593293825349</v>
      </c>
      <c r="O9388" s="13">
        <v>16.592446195002498</v>
      </c>
      <c r="P9388" s="17">
        <v>14.327200332442629</v>
      </c>
      <c r="Q9388" s="17"/>
      <c r="R9388" s="18">
        <f t="shared" si="293"/>
        <v>9.5121786232125309</v>
      </c>
      <c r="S9388">
        <f t="shared" si="294"/>
        <v>19.142222041672728</v>
      </c>
      <c r="T9388" s="3">
        <v>5798.9754863420812</v>
      </c>
      <c r="U9388">
        <v>2719.907262589003</v>
      </c>
      <c r="V9388">
        <v>0.3297350303910207</v>
      </c>
      <c r="Y9388">
        <v>1278.8321652322802</v>
      </c>
      <c r="Z9388">
        <v>7241.9334048009323</v>
      </c>
    </row>
    <row r="9389" spans="1:26" ht="92.25" x14ac:dyDescent="1.35">
      <c r="A9389" t="s">
        <v>9389</v>
      </c>
      <c r="B9389" s="11">
        <v>1708</v>
      </c>
      <c r="C9389" s="11">
        <v>3698</v>
      </c>
      <c r="D9389" s="11">
        <v>4803</v>
      </c>
      <c r="E9389" s="11">
        <v>8321</v>
      </c>
      <c r="F9389" s="11">
        <v>19468</v>
      </c>
      <c r="G9389" s="11">
        <v>3718</v>
      </c>
      <c r="H9389" s="11">
        <v>10497</v>
      </c>
      <c r="I9389" s="13">
        <v>17.385554512118059</v>
      </c>
      <c r="J9389" s="13">
        <v>24.324328979919038</v>
      </c>
      <c r="K9389" s="13">
        <v>14.346829598429112</v>
      </c>
      <c r="L9389" s="13">
        <v>13.5845840408161</v>
      </c>
      <c r="M9389" s="13">
        <v>7.6161380803525143</v>
      </c>
      <c r="N9389" s="13">
        <v>14.996845017344949</v>
      </c>
      <c r="O9389" s="13">
        <v>13.412255594170956</v>
      </c>
      <c r="P9389" s="17">
        <v>15.095219403307246</v>
      </c>
      <c r="Q9389" s="17"/>
      <c r="R9389" s="18">
        <f t="shared" si="293"/>
        <v>10.280197694077147</v>
      </c>
      <c r="S9389">
        <f t="shared" si="294"/>
        <v>19.910241112537342</v>
      </c>
      <c r="T9389" s="3">
        <v>5652.096250389558</v>
      </c>
      <c r="U9389">
        <v>2391.4531868201075</v>
      </c>
      <c r="V9389">
        <v>-0.85085730461287312</v>
      </c>
      <c r="Y9389">
        <v>841.75707680964069</v>
      </c>
      <c r="Z9389">
        <v>6653.8220245301509</v>
      </c>
    </row>
    <row r="9390" spans="1:26" ht="92.25" x14ac:dyDescent="1.35">
      <c r="A9390" t="s">
        <v>9390</v>
      </c>
      <c r="B9390" s="11">
        <v>19265</v>
      </c>
      <c r="C9390" s="11">
        <v>771</v>
      </c>
      <c r="D9390" s="11">
        <v>1917</v>
      </c>
      <c r="E9390" s="11">
        <v>19199</v>
      </c>
      <c r="F9390" s="11">
        <v>18039</v>
      </c>
      <c r="G9390" s="11">
        <v>4882</v>
      </c>
      <c r="H9390" s="11">
        <v>17833</v>
      </c>
      <c r="I9390" s="13">
        <v>17.385535803289649</v>
      </c>
      <c r="J9390" s="13">
        <v>7.9445174698227135</v>
      </c>
      <c r="K9390" s="13">
        <v>27.275943777787496</v>
      </c>
      <c r="L9390" s="13">
        <v>25.321336306602333</v>
      </c>
      <c r="M9390" s="13">
        <v>16.999751451829788</v>
      </c>
      <c r="N9390" s="13">
        <v>5.3419839357638637</v>
      </c>
      <c r="O9390" s="13">
        <v>13.2740880087776</v>
      </c>
      <c r="P9390" s="17">
        <v>16.220450964839063</v>
      </c>
      <c r="Q9390" s="17"/>
      <c r="R9390" s="18">
        <f t="shared" si="293"/>
        <v>11.405429255608965</v>
      </c>
      <c r="S9390">
        <f t="shared" si="294"/>
        <v>21.035472674069162</v>
      </c>
      <c r="T9390" s="3">
        <v>8453.4564749996644</v>
      </c>
      <c r="U9390">
        <v>3750.944860415118</v>
      </c>
      <c r="V9390">
        <v>-0.49366917664883658</v>
      </c>
      <c r="Y9390">
        <v>1523.0891611713687</v>
      </c>
      <c r="Z9390">
        <v>10215.799951798865</v>
      </c>
    </row>
    <row r="9391" spans="1:26" ht="92.25" x14ac:dyDescent="1.35">
      <c r="A9391" t="s">
        <v>9391</v>
      </c>
      <c r="B9391" s="11">
        <v>14075</v>
      </c>
      <c r="C9391" s="11">
        <v>13838</v>
      </c>
      <c r="D9391" s="11">
        <v>473</v>
      </c>
      <c r="E9391" s="11">
        <v>11928</v>
      </c>
      <c r="F9391" s="11">
        <v>10863</v>
      </c>
      <c r="G9391" s="11">
        <v>4284</v>
      </c>
      <c r="H9391" s="11">
        <v>11951</v>
      </c>
      <c r="I9391" s="13">
        <v>7.8195294335362631</v>
      </c>
      <c r="J9391" s="13">
        <v>14.059798990663658</v>
      </c>
      <c r="K9391" s="13">
        <v>8.821310772842839</v>
      </c>
      <c r="L9391" s="13">
        <v>11.990450723493193</v>
      </c>
      <c r="M9391" s="13">
        <v>24.92164172346375</v>
      </c>
      <c r="N9391" s="13">
        <v>11.426644969959625</v>
      </c>
      <c r="O9391" s="13">
        <v>14.798620648269274</v>
      </c>
      <c r="P9391" s="17">
        <v>13.405428180318372</v>
      </c>
      <c r="Q9391" s="17"/>
      <c r="R9391" s="18">
        <f t="shared" si="293"/>
        <v>8.5904064710882739</v>
      </c>
      <c r="S9391">
        <f t="shared" si="294"/>
        <v>18.220449889548469</v>
      </c>
      <c r="T9391" s="3">
        <v>6103.2687177942134</v>
      </c>
      <c r="U9391">
        <v>3087.0675022740284</v>
      </c>
      <c r="V9391">
        <v>-0.90024059318238869</v>
      </c>
      <c r="Y9391">
        <v>1695.3784067373244</v>
      </c>
      <c r="Z9391">
        <v>7971.3851500347291</v>
      </c>
    </row>
    <row r="9392" spans="1:26" ht="92.25" x14ac:dyDescent="1.35">
      <c r="A9392" t="s">
        <v>9392</v>
      </c>
      <c r="B9392" s="11">
        <v>1990</v>
      </c>
      <c r="C9392" s="11">
        <v>15066</v>
      </c>
      <c r="D9392" s="11">
        <v>6262</v>
      </c>
      <c r="E9392" s="11">
        <v>1215</v>
      </c>
      <c r="F9392" s="11">
        <v>3467</v>
      </c>
      <c r="G9392" s="11">
        <v>6474</v>
      </c>
      <c r="H9392" s="11">
        <v>249</v>
      </c>
      <c r="I9392" s="13">
        <v>28.968401642423338</v>
      </c>
      <c r="J9392" s="13">
        <v>6.137347991457359</v>
      </c>
      <c r="K9392" s="13">
        <v>20.878349655771412</v>
      </c>
      <c r="L9392" s="13">
        <v>19.170124995611154</v>
      </c>
      <c r="M9392" s="13">
        <v>20.14994223191016</v>
      </c>
      <c r="N9392" s="13">
        <v>4.1493921001370762</v>
      </c>
      <c r="O9392" s="13">
        <v>36.270154430618241</v>
      </c>
      <c r="P9392" s="17">
        <v>19.389101863989822</v>
      </c>
      <c r="Q9392" s="17"/>
      <c r="R9392" s="18">
        <f t="shared" si="293"/>
        <v>14.574080154759724</v>
      </c>
      <c r="S9392">
        <f t="shared" si="294"/>
        <v>24.20412357321992</v>
      </c>
      <c r="T9392" s="3">
        <v>4280.369221553512</v>
      </c>
      <c r="U9392">
        <v>1591.7052740654096</v>
      </c>
      <c r="V9392">
        <v>-0.19644176063593477</v>
      </c>
      <c r="Y9392">
        <v>298.92667909491138</v>
      </c>
      <c r="Z9392">
        <v>4700.4412347216394</v>
      </c>
    </row>
    <row r="9393" spans="1:26" ht="92.25" x14ac:dyDescent="1.35">
      <c r="A9393" t="s">
        <v>9393</v>
      </c>
      <c r="B9393" s="11">
        <v>15337</v>
      </c>
      <c r="C9393" s="11">
        <v>19893</v>
      </c>
      <c r="D9393" s="11">
        <v>16240</v>
      </c>
      <c r="E9393" s="11">
        <v>1329</v>
      </c>
      <c r="F9393" s="11">
        <v>233</v>
      </c>
      <c r="G9393" s="11">
        <v>18490</v>
      </c>
      <c r="H9393" s="11">
        <v>17250</v>
      </c>
      <c r="I9393" s="13">
        <v>9.7995922605133678</v>
      </c>
      <c r="J9393" s="13">
        <v>18.816291290359352</v>
      </c>
      <c r="K9393" s="13">
        <v>15.633403255010268</v>
      </c>
      <c r="L9393" s="13">
        <v>17.720334722345413</v>
      </c>
      <c r="M9393" s="13">
        <v>14.14808177376373</v>
      </c>
      <c r="N9393" s="13">
        <v>16.690680779946646</v>
      </c>
      <c r="O9393" s="13">
        <v>23.771499800117816</v>
      </c>
      <c r="P9393" s="17">
        <v>16.654269126008085</v>
      </c>
      <c r="Q9393" s="17"/>
      <c r="R9393" s="18">
        <f t="shared" si="293"/>
        <v>11.839247416777987</v>
      </c>
      <c r="S9393">
        <f t="shared" si="294"/>
        <v>21.469290835238183</v>
      </c>
      <c r="T9393" s="3">
        <v>8637.0359937695539</v>
      </c>
      <c r="U9393">
        <v>4064.9465098861529</v>
      </c>
      <c r="V9393">
        <v>-1.0724534149630927</v>
      </c>
      <c r="Y9393">
        <v>1918.7399526645768</v>
      </c>
      <c r="Z9393">
        <v>10800.2260292912</v>
      </c>
    </row>
    <row r="9394" spans="1:26" ht="92.25" x14ac:dyDescent="1.35">
      <c r="A9394" t="s">
        <v>9394</v>
      </c>
      <c r="B9394" s="11">
        <v>16928</v>
      </c>
      <c r="C9394" s="11">
        <v>18433</v>
      </c>
      <c r="D9394" s="11">
        <v>11646</v>
      </c>
      <c r="E9394" s="11">
        <v>3447</v>
      </c>
      <c r="F9394" s="11">
        <v>14285</v>
      </c>
      <c r="G9394" s="11">
        <v>10555</v>
      </c>
      <c r="H9394" s="11">
        <v>8299</v>
      </c>
      <c r="I9394" s="13">
        <v>22.08074365553016</v>
      </c>
      <c r="J9394" s="13">
        <v>13.257159430525556</v>
      </c>
      <c r="K9394" s="13">
        <v>10.234279432358655</v>
      </c>
      <c r="L9394" s="13">
        <v>10.23186879173938</v>
      </c>
      <c r="M9394" s="13">
        <v>5.7576002778344648</v>
      </c>
      <c r="N9394" s="13">
        <v>13.722173299144011</v>
      </c>
      <c r="O9394" s="13">
        <v>15.522021608223239</v>
      </c>
      <c r="P9394" s="17">
        <v>12.972263785050782</v>
      </c>
      <c r="Q9394" s="17"/>
      <c r="R9394" s="18">
        <f t="shared" si="293"/>
        <v>8.1572420758206832</v>
      </c>
      <c r="S9394">
        <f t="shared" si="294"/>
        <v>17.78728549428088</v>
      </c>
      <c r="T9394" s="3">
        <v>7103.9787721259554</v>
      </c>
      <c r="U9394">
        <v>3827.5636595593055</v>
      </c>
      <c r="V9394">
        <v>-0.99945282272528857</v>
      </c>
      <c r="Y9394">
        <v>2336.4979563058423</v>
      </c>
      <c r="Z9394">
        <v>9641.5373933073115</v>
      </c>
    </row>
    <row r="9395" spans="1:26" ht="92.25" x14ac:dyDescent="1.35">
      <c r="A9395" t="s">
        <v>9395</v>
      </c>
      <c r="B9395" s="11">
        <v>2855</v>
      </c>
      <c r="C9395" s="11">
        <v>11544</v>
      </c>
      <c r="D9395" s="11">
        <v>16990</v>
      </c>
      <c r="E9395" s="11">
        <v>13270</v>
      </c>
      <c r="F9395" s="11">
        <v>61</v>
      </c>
      <c r="G9395" s="11">
        <v>10691</v>
      </c>
      <c r="H9395" s="11">
        <v>8933</v>
      </c>
      <c r="I9395" s="13">
        <v>23.697639839885401</v>
      </c>
      <c r="J9395" s="13">
        <v>15.176812533460367</v>
      </c>
      <c r="K9395" s="13">
        <v>6.232462577436344</v>
      </c>
      <c r="L9395" s="13">
        <v>9.8878206665502582</v>
      </c>
      <c r="M9395" s="13">
        <v>7.1991081278616296</v>
      </c>
      <c r="N9395" s="13">
        <v>10.163726046183298</v>
      </c>
      <c r="O9395" s="13">
        <v>11.758297546451642</v>
      </c>
      <c r="P9395" s="17">
        <v>12.016552476832704</v>
      </c>
      <c r="Q9395" s="17"/>
      <c r="R9395" s="18">
        <f t="shared" si="293"/>
        <v>7.2015307676026055</v>
      </c>
      <c r="S9395">
        <f t="shared" si="294"/>
        <v>16.831574186062802</v>
      </c>
      <c r="T9395" s="3">
        <v>6216.6115342263256</v>
      </c>
      <c r="U9395">
        <v>2945.7592740223713</v>
      </c>
      <c r="V9395">
        <v>0.37360223359428346</v>
      </c>
      <c r="Y9395">
        <v>1416.5740752165984</v>
      </c>
      <c r="Z9395">
        <v>7809.1315248852188</v>
      </c>
    </row>
    <row r="9396" spans="1:26" ht="92.25" x14ac:dyDescent="1.35">
      <c r="A9396" t="s">
        <v>9396</v>
      </c>
      <c r="B9396" s="11">
        <v>19462</v>
      </c>
      <c r="C9396" s="11">
        <v>11403</v>
      </c>
      <c r="D9396" s="11">
        <v>3018</v>
      </c>
      <c r="E9396" s="11">
        <v>7722</v>
      </c>
      <c r="F9396" s="11">
        <v>3292</v>
      </c>
      <c r="G9396" s="11">
        <v>12981</v>
      </c>
      <c r="H9396" s="11">
        <v>2768</v>
      </c>
      <c r="I9396" s="13">
        <v>14.685607562850526</v>
      </c>
      <c r="J9396" s="13">
        <v>16.741205415322288</v>
      </c>
      <c r="K9396" s="13">
        <v>11.015074044857181</v>
      </c>
      <c r="L9396" s="13">
        <v>5.9993913716483291</v>
      </c>
      <c r="M9396" s="13">
        <v>14.614479071593681</v>
      </c>
      <c r="N9396" s="13">
        <v>16.938825948503496</v>
      </c>
      <c r="O9396" s="13">
        <v>17.410178882008125</v>
      </c>
      <c r="P9396" s="17">
        <v>13.91496604239766</v>
      </c>
      <c r="Q9396" s="17"/>
      <c r="R9396" s="18">
        <f t="shared" si="293"/>
        <v>9.0999443331675618</v>
      </c>
      <c r="S9396">
        <f t="shared" si="294"/>
        <v>18.72998775162776</v>
      </c>
      <c r="T9396" s="3">
        <v>6199.1625467189042</v>
      </c>
      <c r="U9396">
        <v>2777.7230470659056</v>
      </c>
      <c r="V9396">
        <v>1.1439806257840246</v>
      </c>
      <c r="Y9396">
        <v>1163.3041661889583</v>
      </c>
      <c r="Z9396">
        <v>7537.9187776304152</v>
      </c>
    </row>
    <row r="9397" spans="1:26" ht="92.25" x14ac:dyDescent="1.35">
      <c r="A9397" t="s">
        <v>9397</v>
      </c>
      <c r="B9397" s="11">
        <v>2481</v>
      </c>
      <c r="C9397" s="11">
        <v>15692</v>
      </c>
      <c r="D9397" s="11">
        <v>14448</v>
      </c>
      <c r="E9397" s="11">
        <v>9146</v>
      </c>
      <c r="F9397" s="11">
        <v>1946</v>
      </c>
      <c r="G9397" s="11">
        <v>10121</v>
      </c>
      <c r="H9397" s="11">
        <v>14085</v>
      </c>
      <c r="I9397" s="13">
        <v>7.3072580672006975</v>
      </c>
      <c r="J9397" s="13">
        <v>18.825664220035602</v>
      </c>
      <c r="K9397" s="13">
        <v>19.416432737070888</v>
      </c>
      <c r="L9397" s="13">
        <v>6.0193622788551728</v>
      </c>
      <c r="M9397" s="13">
        <v>10.393246545220943</v>
      </c>
      <c r="N9397" s="13">
        <v>6.3495156922686427</v>
      </c>
      <c r="O9397" s="13">
        <v>8.8766309822176623</v>
      </c>
      <c r="P9397" s="17">
        <v>11.026872931838515</v>
      </c>
      <c r="Q9397" s="17"/>
      <c r="R9397" s="18">
        <f t="shared" si="293"/>
        <v>6.2118512226084164</v>
      </c>
      <c r="S9397">
        <f t="shared" si="294"/>
        <v>15.841894641068613</v>
      </c>
      <c r="T9397" s="3">
        <v>6309.7233007191317</v>
      </c>
      <c r="U9397">
        <v>3109.7210574031947</v>
      </c>
      <c r="V9397">
        <v>0.57468014347250573</v>
      </c>
      <c r="Y9397">
        <v>1624.5831967742074</v>
      </c>
      <c r="Z9397">
        <v>8112.8877127133073</v>
      </c>
    </row>
    <row r="9398" spans="1:26" ht="92.25" x14ac:dyDescent="1.35">
      <c r="A9398" t="s">
        <v>9398</v>
      </c>
      <c r="B9398" s="11">
        <v>3726</v>
      </c>
      <c r="C9398" s="11">
        <v>1995</v>
      </c>
      <c r="D9398" s="11">
        <v>15674</v>
      </c>
      <c r="E9398" s="11">
        <v>12822</v>
      </c>
      <c r="F9398" s="11">
        <v>2087</v>
      </c>
      <c r="G9398" s="11">
        <v>16413</v>
      </c>
      <c r="H9398" s="11">
        <v>1146</v>
      </c>
      <c r="I9398" s="13">
        <v>14.846387889599594</v>
      </c>
      <c r="J9398" s="13">
        <v>24.455052335056479</v>
      </c>
      <c r="K9398" s="13">
        <v>18.920806647381852</v>
      </c>
      <c r="L9398" s="13">
        <v>16.361017015429496</v>
      </c>
      <c r="M9398" s="13">
        <v>10.788307149999152</v>
      </c>
      <c r="N9398" s="13">
        <v>15.168814448285783</v>
      </c>
      <c r="O9398" s="13">
        <v>17.094621675370103</v>
      </c>
      <c r="P9398" s="17">
        <v>16.805001023017496</v>
      </c>
      <c r="Q9398" s="17"/>
      <c r="R9398" s="18">
        <f t="shared" si="293"/>
        <v>11.989979313787398</v>
      </c>
      <c r="S9398">
        <f t="shared" si="294"/>
        <v>21.620022732247595</v>
      </c>
      <c r="T9398" s="3">
        <v>6162.0240012463682</v>
      </c>
      <c r="U9398">
        <v>2468.2076996972514</v>
      </c>
      <c r="V9398">
        <v>-0.45692559069721028</v>
      </c>
      <c r="Y9398">
        <v>699.36199172359011</v>
      </c>
      <c r="Z9398">
        <v>7035.7869424112387</v>
      </c>
    </row>
    <row r="9399" spans="1:26" ht="92.25" x14ac:dyDescent="1.35">
      <c r="A9399" t="s">
        <v>9399</v>
      </c>
      <c r="B9399" s="11">
        <v>7703</v>
      </c>
      <c r="C9399" s="11">
        <v>5410</v>
      </c>
      <c r="D9399" s="11">
        <v>1415</v>
      </c>
      <c r="E9399" s="11">
        <v>6764</v>
      </c>
      <c r="F9399" s="11">
        <v>4639</v>
      </c>
      <c r="G9399" s="11">
        <v>7310</v>
      </c>
      <c r="H9399" s="11">
        <v>12195</v>
      </c>
      <c r="I9399" s="13">
        <v>8.8792629002896746</v>
      </c>
      <c r="J9399" s="13">
        <v>14.991899757732641</v>
      </c>
      <c r="K9399" s="13">
        <v>24.890408425515353</v>
      </c>
      <c r="L9399" s="13">
        <v>11.935835921778811</v>
      </c>
      <c r="M9399" s="13">
        <v>14.781093445596028</v>
      </c>
      <c r="N9399" s="13">
        <v>24.762172279723977</v>
      </c>
      <c r="O9399" s="13">
        <v>14.403899102215483</v>
      </c>
      <c r="P9399" s="17">
        <v>16.37779597612171</v>
      </c>
      <c r="Q9399" s="17"/>
      <c r="R9399" s="18">
        <f t="shared" si="293"/>
        <v>11.562774266891612</v>
      </c>
      <c r="S9399">
        <f t="shared" si="294"/>
        <v>21.192817685351809</v>
      </c>
      <c r="T9399" s="3">
        <v>4027.8439805024577</v>
      </c>
      <c r="U9399">
        <v>2081.462206494919</v>
      </c>
      <c r="V9399">
        <v>-0.17317461242782883</v>
      </c>
      <c r="Y9399">
        <v>1193.0891576976951</v>
      </c>
      <c r="Z9399">
        <v>5334.9313657726016</v>
      </c>
    </row>
    <row r="9400" spans="1:26" ht="92.25" x14ac:dyDescent="1.35">
      <c r="A9400" t="s">
        <v>9400</v>
      </c>
      <c r="B9400" s="11">
        <v>2611</v>
      </c>
      <c r="C9400" s="11">
        <v>8339</v>
      </c>
      <c r="D9400" s="11">
        <v>3721</v>
      </c>
      <c r="E9400" s="11">
        <v>11693</v>
      </c>
      <c r="F9400" s="11">
        <v>5354</v>
      </c>
      <c r="G9400" s="11">
        <v>18311</v>
      </c>
      <c r="H9400" s="11">
        <v>3752</v>
      </c>
      <c r="I9400" s="13">
        <v>22.80709136512646</v>
      </c>
      <c r="J9400" s="13">
        <v>13.549309560789213</v>
      </c>
      <c r="K9400" s="13">
        <v>8.3659230374757954</v>
      </c>
      <c r="L9400" s="13">
        <v>12.84080818305759</v>
      </c>
      <c r="M9400" s="13">
        <v>6.0022868169311359</v>
      </c>
      <c r="N9400" s="13">
        <v>16.15037655193526</v>
      </c>
      <c r="O9400" s="13">
        <v>17.255628395616075</v>
      </c>
      <c r="P9400" s="17">
        <v>13.853060558704502</v>
      </c>
      <c r="Q9400" s="17"/>
      <c r="R9400" s="18">
        <f t="shared" si="293"/>
        <v>9.0380388494744039</v>
      </c>
      <c r="S9400">
        <f t="shared" si="294"/>
        <v>18.668082267934601</v>
      </c>
      <c r="T9400" s="3">
        <v>5521.4152356251288</v>
      </c>
      <c r="U9400">
        <v>2463.892447823368</v>
      </c>
      <c r="V9400">
        <v>0.87404941950808279</v>
      </c>
      <c r="Y9400">
        <v>1021.9973185111544</v>
      </c>
      <c r="Z9400">
        <v>6699.6826464237856</v>
      </c>
    </row>
    <row r="9401" spans="1:26" ht="92.25" x14ac:dyDescent="1.35">
      <c r="A9401" t="s">
        <v>9401</v>
      </c>
      <c r="B9401" s="11">
        <v>8192</v>
      </c>
      <c r="C9401" s="11">
        <v>8080</v>
      </c>
      <c r="D9401" s="11">
        <v>14534</v>
      </c>
      <c r="E9401" s="11">
        <v>11262</v>
      </c>
      <c r="F9401" s="11">
        <v>19843</v>
      </c>
      <c r="G9401" s="11">
        <v>2950</v>
      </c>
      <c r="H9401" s="11">
        <v>974</v>
      </c>
      <c r="I9401" s="13">
        <v>12.81571928045123</v>
      </c>
      <c r="J9401" s="13">
        <v>20.428794863424159</v>
      </c>
      <c r="K9401" s="13">
        <v>12.197623327682535</v>
      </c>
      <c r="L9401" s="13">
        <v>21.60926969172591</v>
      </c>
      <c r="M9401" s="13">
        <v>18.148779115645141</v>
      </c>
      <c r="N9401" s="13">
        <v>12.662236137117679</v>
      </c>
      <c r="O9401" s="13">
        <v>16.15178978079026</v>
      </c>
      <c r="P9401" s="17">
        <v>16.28774459954813</v>
      </c>
      <c r="Q9401" s="17"/>
      <c r="R9401" s="18">
        <f t="shared" si="293"/>
        <v>11.472722890318032</v>
      </c>
      <c r="S9401">
        <f t="shared" si="294"/>
        <v>21.102766308778229</v>
      </c>
      <c r="T9401" s="3">
        <v>6575.0765651368592</v>
      </c>
      <c r="U9401">
        <v>3014.2886285071941</v>
      </c>
      <c r="V9401">
        <v>0.33329115467495285</v>
      </c>
      <c r="Y9401">
        <v>1339.2173625703463</v>
      </c>
      <c r="Z9401">
        <v>8100.3853151112535</v>
      </c>
    </row>
    <row r="9402" spans="1:26" ht="92.25" x14ac:dyDescent="1.35">
      <c r="A9402" t="s">
        <v>9402</v>
      </c>
      <c r="B9402" s="11">
        <v>11631</v>
      </c>
      <c r="C9402" s="11">
        <v>16275</v>
      </c>
      <c r="D9402" s="11">
        <v>15972</v>
      </c>
      <c r="E9402" s="11">
        <v>3864</v>
      </c>
      <c r="F9402" s="11">
        <v>2708</v>
      </c>
      <c r="G9402" s="11">
        <v>18973</v>
      </c>
      <c r="H9402" s="11">
        <v>13705</v>
      </c>
      <c r="I9402" s="13">
        <v>-0.39435215978618032</v>
      </c>
      <c r="J9402" s="13">
        <v>9.7848069817810259</v>
      </c>
      <c r="K9402" s="13">
        <v>16.080660195479556</v>
      </c>
      <c r="L9402" s="13">
        <v>16.512615815345981</v>
      </c>
      <c r="M9402" s="13">
        <v>18.555029469036857</v>
      </c>
      <c r="N9402" s="13">
        <v>9.0687489887069415</v>
      </c>
      <c r="O9402" s="13">
        <v>18.695934710761783</v>
      </c>
      <c r="P9402" s="17">
        <v>12.614777714475139</v>
      </c>
      <c r="Q9402" s="17"/>
      <c r="R9402" s="18">
        <f t="shared" si="293"/>
        <v>7.7997560052450403</v>
      </c>
      <c r="S9402">
        <f t="shared" si="294"/>
        <v>17.429799423705237</v>
      </c>
      <c r="T9402" s="3">
        <v>7485.6191281169213</v>
      </c>
      <c r="U9402">
        <v>3807.4841018209081</v>
      </c>
      <c r="V9402">
        <v>0.35667426345753483</v>
      </c>
      <c r="Y9402">
        <v>2108.9404471374378</v>
      </c>
      <c r="Z9402">
        <v>9806.421632726926</v>
      </c>
    </row>
    <row r="9403" spans="1:26" ht="92.25" x14ac:dyDescent="1.35">
      <c r="A9403" t="s">
        <v>9403</v>
      </c>
      <c r="B9403" s="11">
        <v>6662</v>
      </c>
      <c r="C9403" s="11">
        <v>14390</v>
      </c>
      <c r="D9403" s="11">
        <v>3976</v>
      </c>
      <c r="E9403" s="11">
        <v>8315</v>
      </c>
      <c r="F9403" s="11">
        <v>2666</v>
      </c>
      <c r="G9403" s="11">
        <v>914</v>
      </c>
      <c r="H9403" s="11">
        <v>15400</v>
      </c>
      <c r="I9403" s="13">
        <v>8.1935248894016937</v>
      </c>
      <c r="J9403" s="13">
        <v>26.935994411090686</v>
      </c>
      <c r="K9403" s="13">
        <v>20.393451474950357</v>
      </c>
      <c r="L9403" s="13">
        <v>6.8754779447342411</v>
      </c>
      <c r="M9403" s="13">
        <v>13.807697830140715</v>
      </c>
      <c r="N9403" s="13">
        <v>9.7034960460899615</v>
      </c>
      <c r="O9403" s="13">
        <v>16.234880725848889</v>
      </c>
      <c r="P9403" s="17">
        <v>14.592074760322362</v>
      </c>
      <c r="Q9403" s="17"/>
      <c r="R9403" s="18">
        <f t="shared" si="293"/>
        <v>9.7770530510922633</v>
      </c>
      <c r="S9403">
        <f t="shared" si="294"/>
        <v>19.40709646955246</v>
      </c>
      <c r="T9403" s="3">
        <v>5434.6730158348537</v>
      </c>
      <c r="U9403">
        <v>2397.132438015894</v>
      </c>
      <c r="V9403">
        <v>0.46799186748103239</v>
      </c>
      <c r="Y9403">
        <v>962.40868366154837</v>
      </c>
      <c r="Z9403">
        <v>6550.896766375854</v>
      </c>
    </row>
    <row r="9404" spans="1:26" ht="92.25" x14ac:dyDescent="1.35">
      <c r="A9404" t="s">
        <v>9404</v>
      </c>
      <c r="B9404" s="11">
        <v>14247</v>
      </c>
      <c r="C9404" s="11">
        <v>9095</v>
      </c>
      <c r="D9404" s="11">
        <v>14224</v>
      </c>
      <c r="E9404" s="11">
        <v>3944</v>
      </c>
      <c r="F9404" s="11">
        <v>12449</v>
      </c>
      <c r="G9404" s="11">
        <v>18175</v>
      </c>
      <c r="H9404" s="11">
        <v>3231</v>
      </c>
      <c r="I9404" s="13">
        <v>14.427982105910385</v>
      </c>
      <c r="J9404" s="13">
        <v>19.86569311230987</v>
      </c>
      <c r="K9404" s="13">
        <v>11.462730734083124</v>
      </c>
      <c r="L9404" s="13">
        <v>7.9146869543582259</v>
      </c>
      <c r="M9404" s="13">
        <v>22.259270919678592</v>
      </c>
      <c r="N9404" s="13">
        <v>13.694312332861353</v>
      </c>
      <c r="O9404" s="13">
        <v>8.0315605751928469</v>
      </c>
      <c r="P9404" s="17">
        <v>13.950890962056343</v>
      </c>
      <c r="Q9404" s="17"/>
      <c r="R9404" s="18">
        <f t="shared" si="293"/>
        <v>9.1358692528262448</v>
      </c>
      <c r="S9404">
        <f t="shared" si="294"/>
        <v>18.765912671286443</v>
      </c>
      <c r="T9404" s="3">
        <v>6741.4717090635995</v>
      </c>
      <c r="U9404">
        <v>3451.4005229335658</v>
      </c>
      <c r="V9404">
        <v>-0.2717808911256725</v>
      </c>
      <c r="Y9404">
        <v>1935.832295478478</v>
      </c>
      <c r="Z9404">
        <v>8868.1047976669361</v>
      </c>
    </row>
    <row r="9405" spans="1:26" ht="92.25" x14ac:dyDescent="1.35">
      <c r="A9405" t="s">
        <v>9405</v>
      </c>
      <c r="B9405" s="11">
        <v>10875</v>
      </c>
      <c r="C9405" s="11">
        <v>5577</v>
      </c>
      <c r="D9405" s="11">
        <v>6165</v>
      </c>
      <c r="E9405" s="11">
        <v>10348</v>
      </c>
      <c r="F9405" s="11">
        <v>12624</v>
      </c>
      <c r="G9405" s="11">
        <v>16487</v>
      </c>
      <c r="H9405" s="11">
        <v>16754</v>
      </c>
      <c r="I9405" s="13">
        <v>7.0358998791696745</v>
      </c>
      <c r="J9405" s="13">
        <v>12.913609465269714</v>
      </c>
      <c r="K9405" s="13">
        <v>15.260541611449424</v>
      </c>
      <c r="L9405" s="13">
        <v>15.283336727084064</v>
      </c>
      <c r="M9405" s="13">
        <v>8.4090145604065825</v>
      </c>
      <c r="N9405" s="13">
        <v>0.36352064970833631</v>
      </c>
      <c r="O9405" s="13">
        <v>21.924701145803006</v>
      </c>
      <c r="P9405" s="17">
        <v>11.5986605769844</v>
      </c>
      <c r="Q9405" s="17"/>
      <c r="R9405" s="18">
        <f t="shared" si="293"/>
        <v>6.783638867754302</v>
      </c>
      <c r="S9405">
        <f t="shared" si="294"/>
        <v>16.413682286214499</v>
      </c>
      <c r="T9405" s="3">
        <v>6562.0821608903225</v>
      </c>
      <c r="U9405">
        <v>3608.9608379368296</v>
      </c>
      <c r="V9405">
        <v>-1.0829808161361143</v>
      </c>
      <c r="Y9405">
        <v>2273.9580308192785</v>
      </c>
      <c r="Z9405">
        <v>9021.7638044283249</v>
      </c>
    </row>
    <row r="9406" spans="1:26" ht="92.25" x14ac:dyDescent="1.35">
      <c r="A9406" t="s">
        <v>9406</v>
      </c>
      <c r="B9406" s="11">
        <v>11907</v>
      </c>
      <c r="C9406" s="11">
        <v>18414</v>
      </c>
      <c r="D9406" s="11">
        <v>13958</v>
      </c>
      <c r="E9406" s="11">
        <v>17452</v>
      </c>
      <c r="F9406" s="11">
        <v>16761</v>
      </c>
      <c r="G9406" s="11">
        <v>3858</v>
      </c>
      <c r="H9406" s="11">
        <v>6958</v>
      </c>
      <c r="I9406" s="13">
        <v>15.879266311270937</v>
      </c>
      <c r="J9406" s="13">
        <v>4.9795759004404463</v>
      </c>
      <c r="K9406" s="13">
        <v>14.395138188050893</v>
      </c>
      <c r="L9406" s="13">
        <v>11.814609492104768</v>
      </c>
      <c r="M9406" s="13">
        <v>7.5665962270064089</v>
      </c>
      <c r="N9406" s="13">
        <v>16.524363933678671</v>
      </c>
      <c r="O9406" s="13">
        <v>23.632725095519255</v>
      </c>
      <c r="P9406" s="17">
        <v>13.541753592581626</v>
      </c>
      <c r="Q9406" s="17"/>
      <c r="R9406" s="18">
        <f t="shared" si="293"/>
        <v>8.7267318833515279</v>
      </c>
      <c r="S9406">
        <f t="shared" si="294"/>
        <v>18.356775301811723</v>
      </c>
      <c r="T9406" s="3">
        <v>7604.1939936815224</v>
      </c>
      <c r="U9406">
        <v>4088.6123231623419</v>
      </c>
      <c r="V9406">
        <v>0.18841546989278868</v>
      </c>
      <c r="Y9406">
        <v>2486.7104107555365</v>
      </c>
      <c r="Z9406">
        <v>10306.122432144432</v>
      </c>
    </row>
    <row r="9407" spans="1:26" ht="92.25" x14ac:dyDescent="1.35">
      <c r="A9407" t="s">
        <v>9407</v>
      </c>
      <c r="B9407" s="11">
        <v>9729</v>
      </c>
      <c r="C9407" s="11">
        <v>5557</v>
      </c>
      <c r="D9407" s="11">
        <v>2054</v>
      </c>
      <c r="E9407" s="11">
        <v>6224</v>
      </c>
      <c r="F9407" s="11">
        <v>13849</v>
      </c>
      <c r="G9407" s="11">
        <v>853</v>
      </c>
      <c r="H9407" s="11">
        <v>13418</v>
      </c>
      <c r="I9407" s="13">
        <v>10.805489301165149</v>
      </c>
      <c r="J9407" s="13">
        <v>18.861229091316037</v>
      </c>
      <c r="K9407" s="13">
        <v>13.978003019301886</v>
      </c>
      <c r="L9407" s="13">
        <v>20.437730423582195</v>
      </c>
      <c r="M9407" s="13">
        <v>6.3422118818894635</v>
      </c>
      <c r="N9407" s="13">
        <v>25.251642260428572</v>
      </c>
      <c r="O9407" s="13">
        <v>23.944920187314416</v>
      </c>
      <c r="P9407" s="17">
        <v>17.088746594999673</v>
      </c>
      <c r="Q9407" s="17"/>
      <c r="R9407" s="18">
        <f t="shared" si="293"/>
        <v>12.273724885769575</v>
      </c>
      <c r="S9407">
        <f t="shared" si="294"/>
        <v>21.903768304229772</v>
      </c>
      <c r="T9407" s="3">
        <v>5176.3600377053335</v>
      </c>
      <c r="U9407">
        <v>2367.5683412058993</v>
      </c>
      <c r="V9407">
        <v>0.69165935201453976</v>
      </c>
      <c r="Y9407">
        <v>1049.0821979239659</v>
      </c>
      <c r="Z9407">
        <v>6371.9463883302815</v>
      </c>
    </row>
    <row r="9408" spans="1:26" ht="92.25" x14ac:dyDescent="1.35">
      <c r="A9408" t="s">
        <v>9408</v>
      </c>
      <c r="B9408" s="11">
        <v>2540</v>
      </c>
      <c r="C9408" s="11">
        <v>2716</v>
      </c>
      <c r="D9408" s="11">
        <v>8299</v>
      </c>
      <c r="E9408" s="11">
        <v>9190</v>
      </c>
      <c r="F9408" s="11">
        <v>1226</v>
      </c>
      <c r="G9408" s="11">
        <v>6428</v>
      </c>
      <c r="H9408" s="11">
        <v>9794</v>
      </c>
      <c r="I9408" s="13">
        <v>15.398223915140179</v>
      </c>
      <c r="J9408" s="13">
        <v>21.356047088840594</v>
      </c>
      <c r="K9408" s="13">
        <v>15.522021608223239</v>
      </c>
      <c r="L9408" s="13">
        <v>24.007556081892837</v>
      </c>
      <c r="M9408" s="13">
        <v>13.312583950112007</v>
      </c>
      <c r="N9408" s="13">
        <v>21.906101677336324</v>
      </c>
      <c r="O9408" s="13">
        <v>10.306544864998797</v>
      </c>
      <c r="P9408" s="17">
        <v>17.401297026649143</v>
      </c>
      <c r="Q9408" s="17"/>
      <c r="R9408" s="18">
        <f t="shared" si="293"/>
        <v>12.586275317419044</v>
      </c>
      <c r="S9408">
        <f t="shared" si="294"/>
        <v>22.216318735879241</v>
      </c>
      <c r="T9408" s="3">
        <v>3812.7137004444467</v>
      </c>
      <c r="U9408">
        <v>1841.9980203812538</v>
      </c>
      <c r="V9408">
        <v>0.58191290008835495</v>
      </c>
      <c r="Y9408">
        <v>929.98516648036502</v>
      </c>
      <c r="Z9408">
        <v>4850.6083604890682</v>
      </c>
    </row>
    <row r="9409" spans="1:26" ht="92.25" x14ac:dyDescent="1.35">
      <c r="A9409" t="s">
        <v>9409</v>
      </c>
      <c r="B9409" s="11">
        <v>9202</v>
      </c>
      <c r="C9409" s="11">
        <v>14044</v>
      </c>
      <c r="D9409" s="11">
        <v>11392</v>
      </c>
      <c r="E9409" s="11">
        <v>1733</v>
      </c>
      <c r="F9409" s="11">
        <v>15008</v>
      </c>
      <c r="G9409" s="11">
        <v>9677</v>
      </c>
      <c r="H9409" s="11">
        <v>13831</v>
      </c>
      <c r="I9409" s="13">
        <v>17.460765037508828</v>
      </c>
      <c r="J9409" s="13">
        <v>4.4201754070694008</v>
      </c>
      <c r="K9409" s="13">
        <v>19.85874751701753</v>
      </c>
      <c r="L9409" s="13">
        <v>16.991470416480173</v>
      </c>
      <c r="M9409" s="13">
        <v>5.7685065637039639</v>
      </c>
      <c r="N9409" s="13">
        <v>8.1106491768809388</v>
      </c>
      <c r="O9409" s="13">
        <v>29.062344130654957</v>
      </c>
      <c r="P9409" s="17">
        <v>14.52466546418797</v>
      </c>
      <c r="Q9409" s="17"/>
      <c r="R9409" s="18">
        <f t="shared" si="293"/>
        <v>9.709643754957872</v>
      </c>
      <c r="S9409">
        <f t="shared" si="294"/>
        <v>19.339687173418071</v>
      </c>
      <c r="T9409" s="3">
        <v>6335.3027959828405</v>
      </c>
      <c r="U9409">
        <v>3428.4120431079141</v>
      </c>
      <c r="V9409">
        <v>1.3351427696761675</v>
      </c>
      <c r="Y9409">
        <v>2108.7881907921201</v>
      </c>
      <c r="Z9409">
        <v>8623.3961667602907</v>
      </c>
    </row>
    <row r="9410" spans="1:26" ht="92.25" x14ac:dyDescent="1.35">
      <c r="A9410" t="s">
        <v>9410</v>
      </c>
      <c r="B9410" s="11">
        <v>17839</v>
      </c>
      <c r="C9410" s="11">
        <v>15025</v>
      </c>
      <c r="D9410" s="11">
        <v>1275</v>
      </c>
      <c r="E9410" s="11">
        <v>15788</v>
      </c>
      <c r="F9410" s="11">
        <v>2621</v>
      </c>
      <c r="G9410" s="11">
        <v>2553</v>
      </c>
      <c r="H9410" s="11">
        <v>10858</v>
      </c>
      <c r="I9410" s="13">
        <v>13.975322602450046</v>
      </c>
      <c r="J9410" s="13">
        <v>5.5133706412107397</v>
      </c>
      <c r="K9410" s="13">
        <v>9.3583086827199011</v>
      </c>
      <c r="L9410" s="13">
        <v>6.674357166377602</v>
      </c>
      <c r="M9410" s="13">
        <v>23.859282709901407</v>
      </c>
      <c r="N9410" s="13">
        <v>20.638504030820947</v>
      </c>
      <c r="O9410" s="13">
        <v>23.955519425622668</v>
      </c>
      <c r="P9410" s="17">
        <v>14.85352360844333</v>
      </c>
      <c r="Q9410" s="17"/>
      <c r="R9410" s="18">
        <f t="shared" si="293"/>
        <v>10.038501899213232</v>
      </c>
      <c r="S9410">
        <f t="shared" si="294"/>
        <v>19.668545317673427</v>
      </c>
      <c r="T9410" s="3">
        <v>6865.9121355139168</v>
      </c>
      <c r="U9410">
        <v>3021.4839662026693</v>
      </c>
      <c r="V9410">
        <v>0.81045982369687408</v>
      </c>
      <c r="Y9410">
        <v>1200.9130992200721</v>
      </c>
      <c r="Z9410">
        <v>8261.1480083830102</v>
      </c>
    </row>
    <row r="9411" spans="1:26" ht="92.25" x14ac:dyDescent="1.35">
      <c r="A9411" t="s">
        <v>9411</v>
      </c>
      <c r="B9411" s="11">
        <v>10590</v>
      </c>
      <c r="C9411" s="11">
        <v>10188</v>
      </c>
      <c r="D9411" s="11">
        <v>4851</v>
      </c>
      <c r="E9411" s="11">
        <v>13131</v>
      </c>
      <c r="F9411" s="11">
        <v>12890</v>
      </c>
      <c r="G9411" s="11">
        <v>9709</v>
      </c>
      <c r="H9411" s="11">
        <v>16572</v>
      </c>
      <c r="I9411" s="13">
        <v>13.059105059615543</v>
      </c>
      <c r="J9411" s="13">
        <v>2.0970908230845939</v>
      </c>
      <c r="K9411" s="13">
        <v>20.91974516567824</v>
      </c>
      <c r="L9411" s="13">
        <v>15.724405815132984</v>
      </c>
      <c r="M9411" s="13">
        <v>12.000707113029801</v>
      </c>
      <c r="N9411" s="13">
        <v>4.4095830845490092</v>
      </c>
      <c r="O9411" s="13">
        <v>12.286474186428661</v>
      </c>
      <c r="P9411" s="17">
        <v>11.499587321074118</v>
      </c>
      <c r="Q9411" s="17"/>
      <c r="R9411" s="18">
        <f t="shared" ref="R9411:R9474" si="295">P9411-1.9599*6.5/SQRT(7)</f>
        <v>6.68456561184402</v>
      </c>
      <c r="S9411">
        <f t="shared" ref="S9411:S9474" si="296">P9411+1.9599*6.5/SQRT(7)</f>
        <v>16.314609030304219</v>
      </c>
      <c r="T9411" s="3">
        <v>6265.8954217788341</v>
      </c>
      <c r="U9411">
        <v>3568.2343452068817</v>
      </c>
      <c r="V9411">
        <v>-0.82833139458671212</v>
      </c>
      <c r="Y9411">
        <v>2362.6840871688805</v>
      </c>
      <c r="Z9411">
        <v>8805.9202837381035</v>
      </c>
    </row>
    <row r="9412" spans="1:26" ht="92.25" x14ac:dyDescent="1.35">
      <c r="A9412" t="s">
        <v>9412</v>
      </c>
      <c r="B9412" s="11">
        <v>4236</v>
      </c>
      <c r="C9412" s="11">
        <v>3621</v>
      </c>
      <c r="D9412" s="11">
        <v>10014</v>
      </c>
      <c r="E9412" s="11">
        <v>3266</v>
      </c>
      <c r="F9412" s="11">
        <v>617</v>
      </c>
      <c r="G9412" s="11">
        <v>2811</v>
      </c>
      <c r="H9412" s="11">
        <v>12856</v>
      </c>
      <c r="I9412" s="13">
        <v>5.4524610906990816</v>
      </c>
      <c r="J9412" s="13">
        <v>18.538929129382538</v>
      </c>
      <c r="K9412" s="13">
        <v>7.3149826712654828</v>
      </c>
      <c r="L9412" s="13">
        <v>20.864934411908063</v>
      </c>
      <c r="M9412" s="13">
        <v>18.165725712573405</v>
      </c>
      <c r="N9412" s="13">
        <v>30.861369936542957</v>
      </c>
      <c r="O9412" s="13">
        <v>7.231489174535616</v>
      </c>
      <c r="P9412" s="17">
        <v>15.489984589558162</v>
      </c>
      <c r="Q9412" s="17"/>
      <c r="R9412" s="18">
        <f t="shared" si="295"/>
        <v>10.674962880328064</v>
      </c>
      <c r="S9412">
        <f t="shared" si="296"/>
        <v>20.30500629878826</v>
      </c>
      <c r="T9412" s="3">
        <v>4057.9753701271725</v>
      </c>
      <c r="U9412">
        <v>1715.4914623725899</v>
      </c>
      <c r="V9412">
        <v>-1.5514569895458408</v>
      </c>
      <c r="Y9412">
        <v>606.45442707645634</v>
      </c>
      <c r="Z9412">
        <v>4779.2808197274562</v>
      </c>
    </row>
    <row r="9413" spans="1:26" ht="92.25" x14ac:dyDescent="1.35">
      <c r="A9413" t="s">
        <v>9413</v>
      </c>
      <c r="B9413" s="11">
        <v>2984</v>
      </c>
      <c r="C9413" s="11">
        <v>8297</v>
      </c>
      <c r="D9413" s="11">
        <v>11544</v>
      </c>
      <c r="E9413" s="11">
        <v>13284</v>
      </c>
      <c r="F9413" s="11">
        <v>2291</v>
      </c>
      <c r="G9413" s="11">
        <v>19249</v>
      </c>
      <c r="H9413" s="11">
        <v>8374</v>
      </c>
      <c r="I9413" s="13">
        <v>16.09609574939034</v>
      </c>
      <c r="J9413" s="13">
        <v>15.661433752844868</v>
      </c>
      <c r="K9413" s="13">
        <v>15.176812533460367</v>
      </c>
      <c r="L9413" s="13">
        <v>14.204417655053364</v>
      </c>
      <c r="M9413" s="13">
        <v>6.6020392113560877</v>
      </c>
      <c r="N9413" s="13">
        <v>22.624156119594343</v>
      </c>
      <c r="O9413" s="13">
        <v>13.831286074983016</v>
      </c>
      <c r="P9413" s="17">
        <v>14.885177299526054</v>
      </c>
      <c r="Q9413" s="17"/>
      <c r="R9413" s="18">
        <f t="shared" si="295"/>
        <v>10.070155590295956</v>
      </c>
      <c r="S9413">
        <f t="shared" si="296"/>
        <v>19.700199008756151</v>
      </c>
      <c r="T9413" s="3">
        <v>6322.1353066210768</v>
      </c>
      <c r="U9413">
        <v>3023.614772899688</v>
      </c>
      <c r="V9413">
        <v>1.2491364032030106</v>
      </c>
      <c r="Y9413">
        <v>1483.8220347724132</v>
      </c>
      <c r="Z9413">
        <v>7984.8898479445743</v>
      </c>
    </row>
    <row r="9414" spans="1:26" ht="92.25" x14ac:dyDescent="1.35">
      <c r="A9414" t="s">
        <v>9414</v>
      </c>
      <c r="B9414" s="11">
        <v>1716</v>
      </c>
      <c r="C9414" s="11">
        <v>8268</v>
      </c>
      <c r="D9414" s="11">
        <v>18053</v>
      </c>
      <c r="E9414" s="11">
        <v>9925</v>
      </c>
      <c r="F9414" s="11">
        <v>4584</v>
      </c>
      <c r="G9414" s="11">
        <v>17465</v>
      </c>
      <c r="H9414" s="11">
        <v>3398</v>
      </c>
      <c r="I9414" s="13">
        <v>21.849114812746578</v>
      </c>
      <c r="J9414" s="13">
        <v>14.436922094416406</v>
      </c>
      <c r="K9414" s="13">
        <v>17.54019542136005</v>
      </c>
      <c r="L9414" s="13">
        <v>22.61305721208187</v>
      </c>
      <c r="M9414" s="13">
        <v>13.606184642944505</v>
      </c>
      <c r="N9414" s="13">
        <v>8.5111257057757008</v>
      </c>
      <c r="O9414" s="13">
        <v>15.022245030000107</v>
      </c>
      <c r="P9414" s="17">
        <v>16.225549274189316</v>
      </c>
      <c r="Q9414" s="17"/>
      <c r="R9414" s="18">
        <f t="shared" si="295"/>
        <v>11.410527564959217</v>
      </c>
      <c r="S9414">
        <f t="shared" si="296"/>
        <v>21.040570983419414</v>
      </c>
      <c r="T9414" s="3">
        <v>6467.5830173264994</v>
      </c>
      <c r="U9414">
        <v>2904.0572074869833</v>
      </c>
      <c r="V9414">
        <v>0.30647925086668693</v>
      </c>
      <c r="Y9414">
        <v>1222.4555322371361</v>
      </c>
      <c r="Z9414">
        <v>7873.0875962054361</v>
      </c>
    </row>
    <row r="9415" spans="1:26" ht="92.25" x14ac:dyDescent="1.35">
      <c r="A9415" t="s">
        <v>9415</v>
      </c>
      <c r="B9415" s="11">
        <v>17144</v>
      </c>
      <c r="C9415" s="11">
        <v>12992</v>
      </c>
      <c r="D9415" s="11">
        <v>2365</v>
      </c>
      <c r="E9415" s="11">
        <v>16038</v>
      </c>
      <c r="F9415" s="11">
        <v>607</v>
      </c>
      <c r="G9415" s="11">
        <v>19676</v>
      </c>
      <c r="H9415" s="11">
        <v>783</v>
      </c>
      <c r="I9415" s="13">
        <v>29.104844090608864</v>
      </c>
      <c r="J9415" s="13">
        <v>9.7138163927589005</v>
      </c>
      <c r="K9415" s="13">
        <v>18.780059095897851</v>
      </c>
      <c r="L9415" s="13">
        <v>12.43883461025607</v>
      </c>
      <c r="M9415" s="13">
        <v>31.033761538638977</v>
      </c>
      <c r="N9415" s="13">
        <v>23.542875290073766</v>
      </c>
      <c r="O9415" s="13">
        <v>26.345183795927312</v>
      </c>
      <c r="P9415" s="17">
        <v>21.56562497345168</v>
      </c>
      <c r="Q9415" s="17"/>
      <c r="R9415" s="18">
        <f t="shared" si="295"/>
        <v>16.750603264221581</v>
      </c>
      <c r="S9415">
        <f t="shared" si="296"/>
        <v>26.380646682681778</v>
      </c>
      <c r="T9415" s="3">
        <v>7669.3998870676842</v>
      </c>
      <c r="U9415">
        <v>3189.3590706712084</v>
      </c>
      <c r="V9415">
        <v>1.5753448678879067</v>
      </c>
      <c r="Y9415">
        <v>1049.7887266708312</v>
      </c>
      <c r="Z9415">
        <v>8936.2521340491967</v>
      </c>
    </row>
    <row r="9416" spans="1:26" ht="92.25" x14ac:dyDescent="1.35">
      <c r="A9416" t="s">
        <v>9416</v>
      </c>
      <c r="B9416" s="11">
        <v>14952</v>
      </c>
      <c r="C9416" s="11">
        <v>10464</v>
      </c>
      <c r="D9416" s="11">
        <v>19788</v>
      </c>
      <c r="E9416" s="11">
        <v>4457</v>
      </c>
      <c r="F9416" s="11">
        <v>9806</v>
      </c>
      <c r="G9416" s="11">
        <v>7260</v>
      </c>
      <c r="H9416" s="11">
        <v>1060</v>
      </c>
      <c r="I9416" s="13">
        <v>17.011185303969988</v>
      </c>
      <c r="J9416" s="13">
        <v>11.208741764546733</v>
      </c>
      <c r="K9416" s="13">
        <v>13.503455256776011</v>
      </c>
      <c r="L9416" s="13">
        <v>18.725897307858897</v>
      </c>
      <c r="M9416" s="13">
        <v>20.737306987402793</v>
      </c>
      <c r="N9416" s="13">
        <v>2.8763744078340032</v>
      </c>
      <c r="O9416" s="13">
        <v>16.561210755709983</v>
      </c>
      <c r="P9416" s="17">
        <v>14.374881683442629</v>
      </c>
      <c r="Q9416" s="17"/>
      <c r="R9416" s="18">
        <f t="shared" si="295"/>
        <v>9.5598599742125305</v>
      </c>
      <c r="S9416">
        <f t="shared" si="296"/>
        <v>19.189903392672726</v>
      </c>
      <c r="T9416" s="3">
        <v>6586.6902874213038</v>
      </c>
      <c r="U9416">
        <v>3103.3129194409139</v>
      </c>
      <c r="V9416">
        <v>-0.18825971892511006</v>
      </c>
      <c r="Y9416">
        <v>1472.1795760396076</v>
      </c>
      <c r="Z9416">
        <v>8245.2899487396426</v>
      </c>
    </row>
    <row r="9417" spans="1:26" ht="92.25" x14ac:dyDescent="1.35">
      <c r="A9417" t="s">
        <v>9417</v>
      </c>
      <c r="B9417" s="11">
        <v>6786</v>
      </c>
      <c r="C9417" s="11">
        <v>6684</v>
      </c>
      <c r="D9417" s="11">
        <v>14334</v>
      </c>
      <c r="E9417" s="11">
        <v>7468</v>
      </c>
      <c r="F9417" s="11">
        <v>19541</v>
      </c>
      <c r="G9417" s="11">
        <v>12983</v>
      </c>
      <c r="H9417" s="11">
        <v>19898</v>
      </c>
      <c r="I9417" s="13">
        <v>24.366885247388087</v>
      </c>
      <c r="J9417" s="13">
        <v>16.476911348964908</v>
      </c>
      <c r="K9417" s="13">
        <v>12.048636260696576</v>
      </c>
      <c r="L9417" s="13">
        <v>17.401505944065516</v>
      </c>
      <c r="M9417" s="13">
        <v>5.683557518540443</v>
      </c>
      <c r="N9417" s="13">
        <v>11.740368281591367</v>
      </c>
      <c r="O9417" s="13">
        <v>21.924854573474395</v>
      </c>
      <c r="P9417" s="17">
        <v>15.663245596388757</v>
      </c>
      <c r="Q9417" s="17"/>
      <c r="R9417" s="18">
        <f t="shared" si="295"/>
        <v>10.848223887158658</v>
      </c>
      <c r="S9417">
        <f t="shared" si="296"/>
        <v>20.478267305618857</v>
      </c>
      <c r="T9417" s="3">
        <v>7574.3934688780919</v>
      </c>
      <c r="U9417">
        <v>4015.3405856965433</v>
      </c>
      <c r="V9417">
        <v>-0.59017907005909365</v>
      </c>
      <c r="Y9417">
        <v>2387.6827741312991</v>
      </c>
      <c r="Z9417">
        <v>10176.450840081226</v>
      </c>
    </row>
    <row r="9418" spans="1:26" ht="92.25" x14ac:dyDescent="1.35">
      <c r="A9418" t="s">
        <v>9418</v>
      </c>
      <c r="B9418" s="11">
        <v>7277</v>
      </c>
      <c r="C9418" s="11">
        <v>17176</v>
      </c>
      <c r="D9418" s="11">
        <v>786</v>
      </c>
      <c r="E9418" s="11">
        <v>16967</v>
      </c>
      <c r="F9418" s="11">
        <v>13515</v>
      </c>
      <c r="G9418" s="11">
        <v>580</v>
      </c>
      <c r="H9418" s="11">
        <v>11870</v>
      </c>
      <c r="I9418" s="13">
        <v>19.095999510970248</v>
      </c>
      <c r="J9418" s="13">
        <v>17.723022813546098</v>
      </c>
      <c r="K9418" s="13">
        <v>12.526671092184911</v>
      </c>
      <c r="L9418" s="13">
        <v>18.223779423597268</v>
      </c>
      <c r="M9418" s="13">
        <v>8.0513506910518338</v>
      </c>
      <c r="N9418" s="13">
        <v>25.135722304469851</v>
      </c>
      <c r="O9418" s="13">
        <v>21.028743344429934</v>
      </c>
      <c r="P9418" s="17">
        <v>17.397898454321449</v>
      </c>
      <c r="Q9418" s="17"/>
      <c r="R9418" s="18">
        <f t="shared" si="295"/>
        <v>12.582876745091351</v>
      </c>
      <c r="S9418">
        <f t="shared" si="296"/>
        <v>22.212920163551548</v>
      </c>
      <c r="T9418" s="3">
        <v>6938.1311120232576</v>
      </c>
      <c r="U9418">
        <v>3122.5344156004739</v>
      </c>
      <c r="V9418">
        <v>-0.32126649784913752</v>
      </c>
      <c r="Y9418">
        <v>1321.4833527962783</v>
      </c>
      <c r="Z9418">
        <v>8455.9812191587262</v>
      </c>
    </row>
    <row r="9419" spans="1:26" ht="92.25" x14ac:dyDescent="1.35">
      <c r="A9419" t="s">
        <v>9419</v>
      </c>
      <c r="B9419" s="11">
        <v>4444</v>
      </c>
      <c r="C9419" s="11">
        <v>18767</v>
      </c>
      <c r="D9419" s="11">
        <v>16372</v>
      </c>
      <c r="E9419" s="11">
        <v>6863</v>
      </c>
      <c r="F9419" s="11">
        <v>5509</v>
      </c>
      <c r="G9419" s="11">
        <v>380</v>
      </c>
      <c r="H9419" s="11">
        <v>8224</v>
      </c>
      <c r="I9419" s="13">
        <v>11.323756088755918</v>
      </c>
      <c r="J9419" s="13">
        <v>23.231923758953943</v>
      </c>
      <c r="K9419" s="13">
        <v>-2.0536106079214651</v>
      </c>
      <c r="L9419" s="13">
        <v>27.431170768803195</v>
      </c>
      <c r="M9419" s="13">
        <v>16.40635154527552</v>
      </c>
      <c r="N9419" s="13">
        <v>12.495911313857775</v>
      </c>
      <c r="O9419" s="13">
        <v>17.438023217830942</v>
      </c>
      <c r="P9419" s="17">
        <v>15.181932297936546</v>
      </c>
      <c r="Q9419" s="17"/>
      <c r="R9419" s="18">
        <f t="shared" si="295"/>
        <v>10.366910588706448</v>
      </c>
      <c r="S9419">
        <f t="shared" si="296"/>
        <v>19.996954007166643</v>
      </c>
      <c r="T9419" s="3">
        <v>6330.5057824800342</v>
      </c>
      <c r="U9419">
        <v>2773.9515825614376</v>
      </c>
      <c r="V9419">
        <v>1.7162119547720067</v>
      </c>
      <c r="Y9419">
        <v>1089.8880374060868</v>
      </c>
      <c r="Z9419">
        <v>7599.5632321903777</v>
      </c>
    </row>
    <row r="9420" spans="1:26" ht="92.25" x14ac:dyDescent="1.35">
      <c r="A9420" t="s">
        <v>9420</v>
      </c>
      <c r="B9420" s="11">
        <v>15900</v>
      </c>
      <c r="C9420" s="11">
        <v>19274</v>
      </c>
      <c r="D9420" s="11">
        <v>18099</v>
      </c>
      <c r="E9420" s="11">
        <v>1307</v>
      </c>
      <c r="F9420" s="11">
        <v>14023</v>
      </c>
      <c r="G9420" s="11">
        <v>570</v>
      </c>
      <c r="H9420" s="11">
        <v>17334</v>
      </c>
      <c r="I9420" s="13">
        <v>12.135307100415808</v>
      </c>
      <c r="J9420" s="13">
        <v>18.248136399311367</v>
      </c>
      <c r="K9420" s="13">
        <v>15.28738384420976</v>
      </c>
      <c r="L9420" s="13">
        <v>17.006872303209565</v>
      </c>
      <c r="M9420" s="13">
        <v>8.4605884563053735</v>
      </c>
      <c r="N9420" s="13">
        <v>23.83725652158455</v>
      </c>
      <c r="O9420" s="13">
        <v>25.744526652410723</v>
      </c>
      <c r="P9420" s="17">
        <v>17.245724468206735</v>
      </c>
      <c r="Q9420" s="17"/>
      <c r="R9420" s="18">
        <f t="shared" si="295"/>
        <v>12.430702758976636</v>
      </c>
      <c r="S9420">
        <f t="shared" si="296"/>
        <v>22.060746177436833</v>
      </c>
      <c r="T9420" s="3">
        <v>8380.2772507314294</v>
      </c>
      <c r="U9420">
        <v>3962.4302478734699</v>
      </c>
      <c r="V9420">
        <v>0.2444153324177023</v>
      </c>
      <c r="Y9420">
        <v>1890.7634727012901</v>
      </c>
      <c r="Z9420">
        <v>10508.223880916867</v>
      </c>
    </row>
    <row r="9421" spans="1:26" ht="92.25" x14ac:dyDescent="1.35">
      <c r="A9421" t="s">
        <v>9421</v>
      </c>
      <c r="B9421" s="11">
        <v>6927</v>
      </c>
      <c r="C9421" s="11">
        <v>4183</v>
      </c>
      <c r="D9421" s="11">
        <v>273</v>
      </c>
      <c r="E9421" s="11">
        <v>9757</v>
      </c>
      <c r="F9421" s="11">
        <v>466</v>
      </c>
      <c r="G9421" s="11">
        <v>9162</v>
      </c>
      <c r="H9421" s="11">
        <v>17490</v>
      </c>
      <c r="I9421" s="13">
        <v>14.154940875526759</v>
      </c>
      <c r="J9421" s="13">
        <v>15.311094579934702</v>
      </c>
      <c r="K9421" s="13">
        <v>5.8746655614558794</v>
      </c>
      <c r="L9421" s="13">
        <v>17.932708111924782</v>
      </c>
      <c r="M9421" s="13">
        <v>11.508494911426316</v>
      </c>
      <c r="N9421" s="13">
        <v>14.635159368693508</v>
      </c>
      <c r="O9421" s="13">
        <v>20.369476729983969</v>
      </c>
      <c r="P9421" s="17">
        <v>14.255220019849416</v>
      </c>
      <c r="Q9421" s="17"/>
      <c r="R9421" s="18">
        <f t="shared" si="295"/>
        <v>9.4401983106193175</v>
      </c>
      <c r="S9421">
        <f t="shared" si="296"/>
        <v>19.070241729079513</v>
      </c>
      <c r="T9421" s="3">
        <v>5426.1197855614155</v>
      </c>
      <c r="U9421">
        <v>2210.2481326061652</v>
      </c>
      <c r="V9421">
        <v>2.6873385650105774</v>
      </c>
      <c r="Y9421">
        <v>675.15025069752846</v>
      </c>
      <c r="Z9421">
        <v>6254.8430249705461</v>
      </c>
    </row>
    <row r="9422" spans="1:26" ht="92.25" x14ac:dyDescent="1.35">
      <c r="A9422" t="s">
        <v>9422</v>
      </c>
      <c r="B9422" s="11">
        <v>4078</v>
      </c>
      <c r="C9422" s="11">
        <v>8996</v>
      </c>
      <c r="D9422" s="11">
        <v>11984</v>
      </c>
      <c r="E9422" s="11">
        <v>18458</v>
      </c>
      <c r="F9422" s="11">
        <v>17941</v>
      </c>
      <c r="G9422" s="11">
        <v>6515</v>
      </c>
      <c r="H9422" s="11">
        <v>15779</v>
      </c>
      <c r="I9422" s="13">
        <v>8.7467353277128606</v>
      </c>
      <c r="J9422" s="13">
        <v>2.9670897763925943</v>
      </c>
      <c r="K9422" s="13">
        <v>18.233468156369685</v>
      </c>
      <c r="L9422" s="13">
        <v>20.512132966565602</v>
      </c>
      <c r="M9422" s="13">
        <v>19.677217495022258</v>
      </c>
      <c r="N9422" s="13">
        <v>18.902672722722663</v>
      </c>
      <c r="O9422" s="13">
        <v>24.018504656338209</v>
      </c>
      <c r="P9422" s="17">
        <v>16.151117300160553</v>
      </c>
      <c r="Q9422" s="17"/>
      <c r="R9422" s="18">
        <f t="shared" si="295"/>
        <v>11.336095590930455</v>
      </c>
      <c r="S9422">
        <f t="shared" si="296"/>
        <v>20.966139009390652</v>
      </c>
      <c r="T9422" s="3">
        <v>7289.5364833931608</v>
      </c>
      <c r="U9422">
        <v>3836.2125594009085</v>
      </c>
      <c r="V9422">
        <v>1.2215718925290275</v>
      </c>
      <c r="Y9422">
        <v>2254.5909016994847</v>
      </c>
      <c r="Z9422">
        <v>9750.4398050756699</v>
      </c>
    </row>
    <row r="9423" spans="1:26" ht="92.25" x14ac:dyDescent="1.35">
      <c r="A9423" t="s">
        <v>9423</v>
      </c>
      <c r="B9423" s="11">
        <v>9353</v>
      </c>
      <c r="C9423" s="11">
        <v>15257</v>
      </c>
      <c r="D9423" s="11">
        <v>3153</v>
      </c>
      <c r="E9423" s="11">
        <v>19320</v>
      </c>
      <c r="F9423" s="11">
        <v>7871</v>
      </c>
      <c r="G9423" s="11">
        <v>16329</v>
      </c>
      <c r="H9423" s="11">
        <v>5430</v>
      </c>
      <c r="I9423" s="13">
        <v>20.057009455299333</v>
      </c>
      <c r="J9423" s="13">
        <v>10.287890498828599</v>
      </c>
      <c r="K9423" s="13">
        <v>16.697169850366379</v>
      </c>
      <c r="L9423" s="13">
        <v>9.5556111798545906</v>
      </c>
      <c r="M9423" s="13">
        <v>18.119897933280747</v>
      </c>
      <c r="N9423" s="13">
        <v>23.182733940417599</v>
      </c>
      <c r="O9423" s="13">
        <v>14.772929578562916</v>
      </c>
      <c r="P9423" s="17">
        <v>16.09617749094431</v>
      </c>
      <c r="Q9423" s="17"/>
      <c r="R9423" s="18">
        <f t="shared" si="295"/>
        <v>11.281155781714212</v>
      </c>
      <c r="S9423">
        <f t="shared" si="296"/>
        <v>20.911199200174408</v>
      </c>
      <c r="T9423" s="3">
        <v>7006.4158311219262</v>
      </c>
      <c r="U9423">
        <v>3513.7996536202486</v>
      </c>
      <c r="V9423">
        <v>-0.55485088523710147</v>
      </c>
      <c r="Y9423">
        <v>1896.9925041251381</v>
      </c>
      <c r="Z9423">
        <v>9101.7077207867696</v>
      </c>
    </row>
    <row r="9424" spans="1:26" ht="92.25" x14ac:dyDescent="1.35">
      <c r="A9424" t="s">
        <v>9424</v>
      </c>
      <c r="B9424" s="11">
        <v>5638</v>
      </c>
      <c r="C9424" s="11">
        <v>19801</v>
      </c>
      <c r="D9424" s="11">
        <v>12425</v>
      </c>
      <c r="E9424" s="11">
        <v>2958</v>
      </c>
      <c r="F9424" s="11">
        <v>18112</v>
      </c>
      <c r="G9424" s="11">
        <v>7470</v>
      </c>
      <c r="H9424" s="11">
        <v>1735</v>
      </c>
      <c r="I9424" s="13">
        <v>18.043864089526341</v>
      </c>
      <c r="J9424" s="13">
        <v>12.200392569962679</v>
      </c>
      <c r="K9424" s="13">
        <v>24.092895199035741</v>
      </c>
      <c r="L9424" s="13">
        <v>21.098151529839434</v>
      </c>
      <c r="M9424" s="13">
        <v>11.302226523152022</v>
      </c>
      <c r="N9424" s="13">
        <v>13.461718751074716</v>
      </c>
      <c r="O9424" s="13">
        <v>6.8526815994163783</v>
      </c>
      <c r="P9424" s="17">
        <v>15.293132894572475</v>
      </c>
      <c r="Q9424" s="17"/>
      <c r="R9424" s="18">
        <f t="shared" si="295"/>
        <v>10.478111185342376</v>
      </c>
      <c r="S9424">
        <f t="shared" si="296"/>
        <v>20.108154603802575</v>
      </c>
      <c r="T9424" s="3">
        <v>7016.1330010348438</v>
      </c>
      <c r="U9424">
        <v>3119.4449129046343</v>
      </c>
      <c r="V9424">
        <v>-0.5594961294264067</v>
      </c>
      <c r="Y9424">
        <v>1276.5570310701778</v>
      </c>
      <c r="Z9424">
        <v>8491.2644382643084</v>
      </c>
    </row>
    <row r="9425" spans="1:26" ht="92.25" x14ac:dyDescent="1.35">
      <c r="A9425" t="s">
        <v>9425</v>
      </c>
      <c r="B9425" s="11">
        <v>3608</v>
      </c>
      <c r="C9425" s="11">
        <v>11006</v>
      </c>
      <c r="D9425" s="11">
        <v>14752</v>
      </c>
      <c r="E9425" s="11">
        <v>15694</v>
      </c>
      <c r="F9425" s="11">
        <v>15549</v>
      </c>
      <c r="G9425" s="11">
        <v>13209</v>
      </c>
      <c r="H9425" s="11">
        <v>9960</v>
      </c>
      <c r="I9425" s="13">
        <v>5.3875911451616521</v>
      </c>
      <c r="J9425" s="13">
        <v>20.419863723621113</v>
      </c>
      <c r="K9425" s="13">
        <v>16.275624618253904</v>
      </c>
      <c r="L9425" s="13">
        <v>12.916448959281396</v>
      </c>
      <c r="M9425" s="13">
        <v>13.883725853154294</v>
      </c>
      <c r="N9425" s="13">
        <v>7.1859237595669789</v>
      </c>
      <c r="O9425" s="13">
        <v>15.002479665546222</v>
      </c>
      <c r="P9425" s="17">
        <v>13.010236817797935</v>
      </c>
      <c r="Q9425" s="17"/>
      <c r="R9425" s="18">
        <f t="shared" si="295"/>
        <v>8.1952151085678366</v>
      </c>
      <c r="S9425">
        <f t="shared" si="296"/>
        <v>17.825258527028033</v>
      </c>
      <c r="T9425" s="3">
        <v>6844.9628404713148</v>
      </c>
      <c r="U9425">
        <v>3836.3534237378171</v>
      </c>
      <c r="V9425">
        <v>1.2173882169008721</v>
      </c>
      <c r="Y9425">
        <v>2483.388841720553</v>
      </c>
      <c r="Z9425">
        <v>9522.0815375165184</v>
      </c>
    </row>
    <row r="9426" spans="1:26" ht="92.25" x14ac:dyDescent="1.35">
      <c r="A9426" t="s">
        <v>9426</v>
      </c>
      <c r="B9426" s="11">
        <v>7373</v>
      </c>
      <c r="C9426" s="11">
        <v>10145</v>
      </c>
      <c r="D9426" s="11">
        <v>17880</v>
      </c>
      <c r="E9426" s="11">
        <v>1285</v>
      </c>
      <c r="F9426" s="11">
        <v>14013</v>
      </c>
      <c r="G9426" s="11">
        <v>17378</v>
      </c>
      <c r="H9426" s="11">
        <v>5752</v>
      </c>
      <c r="I9426" s="13">
        <v>5.5165946700094395</v>
      </c>
      <c r="J9426" s="13">
        <v>16.431905240695954</v>
      </c>
      <c r="K9426" s="13">
        <v>14.645799859658483</v>
      </c>
      <c r="L9426" s="13">
        <v>12.284990311357529</v>
      </c>
      <c r="M9426" s="13">
        <v>15.125982097182632</v>
      </c>
      <c r="N9426" s="13">
        <v>15.47032810910062</v>
      </c>
      <c r="O9426" s="13">
        <v>5.4025957777398226</v>
      </c>
      <c r="P9426" s="17">
        <v>12.125456580820639</v>
      </c>
      <c r="Q9426" s="17"/>
      <c r="R9426" s="18">
        <f t="shared" si="295"/>
        <v>7.310434871590541</v>
      </c>
      <c r="S9426">
        <f t="shared" si="296"/>
        <v>16.940478290050738</v>
      </c>
      <c r="T9426" s="3">
        <v>6894.7454253671631</v>
      </c>
      <c r="U9426">
        <v>3381.1396517242329</v>
      </c>
      <c r="V9426">
        <v>-0.78563516581198201</v>
      </c>
      <c r="Y9426">
        <v>1747.3756344221811</v>
      </c>
      <c r="Z9426">
        <v>8837.2598888651046</v>
      </c>
    </row>
    <row r="9427" spans="1:26" ht="92.25" x14ac:dyDescent="1.35">
      <c r="A9427" t="s">
        <v>9427</v>
      </c>
      <c r="B9427" s="11">
        <v>16032</v>
      </c>
      <c r="C9427" s="11">
        <v>13978</v>
      </c>
      <c r="D9427" s="11">
        <v>15312</v>
      </c>
      <c r="E9427" s="11">
        <v>6724</v>
      </c>
      <c r="F9427" s="11">
        <v>7569</v>
      </c>
      <c r="G9427" s="11">
        <v>12310</v>
      </c>
      <c r="H9427" s="11">
        <v>71</v>
      </c>
      <c r="I9427" s="13">
        <v>17.502782018123959</v>
      </c>
      <c r="J9427" s="13">
        <v>17.869732080827632</v>
      </c>
      <c r="K9427" s="13">
        <v>9.7760940751581806</v>
      </c>
      <c r="L9427" s="13">
        <v>12.19826316777139</v>
      </c>
      <c r="M9427" s="13">
        <v>18.228809034225119</v>
      </c>
      <c r="N9427" s="13">
        <v>12.734770443356744</v>
      </c>
      <c r="O9427" s="13">
        <v>20.781948539724105</v>
      </c>
      <c r="P9427" s="17">
        <v>15.584628479883877</v>
      </c>
      <c r="Q9427" s="17"/>
      <c r="R9427" s="18">
        <f t="shared" si="295"/>
        <v>10.769606770653779</v>
      </c>
      <c r="S9427">
        <f t="shared" si="296"/>
        <v>20.399650189113977</v>
      </c>
      <c r="T9427" s="3">
        <v>6610.0516573353407</v>
      </c>
      <c r="U9427">
        <v>3297.1329251503385</v>
      </c>
      <c r="V9427">
        <v>0.25222561816917732</v>
      </c>
      <c r="Y9427">
        <v>1762.6484038508429</v>
      </c>
      <c r="Z9427">
        <v>8559.7813326421237</v>
      </c>
    </row>
    <row r="9428" spans="1:26" ht="92.25" x14ac:dyDescent="1.35">
      <c r="A9428" t="s">
        <v>9428</v>
      </c>
      <c r="B9428" s="11">
        <v>10777</v>
      </c>
      <c r="C9428" s="11">
        <v>17375</v>
      </c>
      <c r="D9428" s="11">
        <v>5192</v>
      </c>
      <c r="E9428" s="11">
        <v>19275</v>
      </c>
      <c r="F9428" s="11">
        <v>10233</v>
      </c>
      <c r="G9428" s="11">
        <v>3665</v>
      </c>
      <c r="H9428" s="11">
        <v>15064</v>
      </c>
      <c r="I9428" s="13">
        <v>16.153367810113213</v>
      </c>
      <c r="J9428" s="13">
        <v>18.222228753734459</v>
      </c>
      <c r="K9428" s="13">
        <v>5.868049831438368</v>
      </c>
      <c r="L9428" s="13">
        <v>15.103552721709713</v>
      </c>
      <c r="M9428" s="13">
        <v>16.507303819315783</v>
      </c>
      <c r="N9428" s="13">
        <v>12.262236236591978</v>
      </c>
      <c r="O9428" s="13">
        <v>21.199264397513623</v>
      </c>
      <c r="P9428" s="17">
        <v>15.045143367202447</v>
      </c>
      <c r="Q9428" s="17"/>
      <c r="R9428" s="18">
        <f t="shared" si="295"/>
        <v>10.230121657972349</v>
      </c>
      <c r="S9428">
        <f t="shared" si="296"/>
        <v>19.860165076432544</v>
      </c>
      <c r="T9428" s="3">
        <v>7249.8587694165371</v>
      </c>
      <c r="U9428">
        <v>3735.4113405455087</v>
      </c>
      <c r="V9428">
        <v>0.22224639906198718</v>
      </c>
      <c r="Y9428">
        <v>2117.6784717213095</v>
      </c>
      <c r="Z9428">
        <v>9572.7266809137545</v>
      </c>
    </row>
    <row r="9429" spans="1:26" ht="92.25" x14ac:dyDescent="1.35">
      <c r="A9429" t="s">
        <v>9429</v>
      </c>
      <c r="B9429" s="11">
        <v>16185</v>
      </c>
      <c r="C9429" s="11">
        <v>17433</v>
      </c>
      <c r="D9429" s="11">
        <v>8916</v>
      </c>
      <c r="E9429" s="11">
        <v>5869</v>
      </c>
      <c r="F9429" s="11">
        <v>13419</v>
      </c>
      <c r="G9429" s="11">
        <v>13864</v>
      </c>
      <c r="H9429" s="11">
        <v>10551</v>
      </c>
      <c r="I9429" s="13">
        <v>18.560336757336557</v>
      </c>
      <c r="J9429" s="13">
        <v>27.514297482446114</v>
      </c>
      <c r="K9429" s="13">
        <v>18.23821157929499</v>
      </c>
      <c r="L9429" s="13">
        <v>15.155441842106606</v>
      </c>
      <c r="M9429" s="13">
        <v>11.232487006165655</v>
      </c>
      <c r="N9429" s="13">
        <v>28.484719984851388</v>
      </c>
      <c r="O9429" s="13">
        <v>13.278603192547752</v>
      </c>
      <c r="P9429" s="17">
        <v>18.92344254924987</v>
      </c>
      <c r="Q9429" s="17"/>
      <c r="R9429" s="18">
        <f t="shared" si="295"/>
        <v>14.108420840019772</v>
      </c>
      <c r="S9429">
        <f t="shared" si="296"/>
        <v>23.738464258479969</v>
      </c>
      <c r="T9429" s="3">
        <v>6953.3253523772537</v>
      </c>
      <c r="U9429">
        <v>3950.7455393086202</v>
      </c>
      <c r="V9429">
        <v>2.2207495931070298</v>
      </c>
      <c r="Y9429">
        <v>2606.1971718282284</v>
      </c>
      <c r="Z9429">
        <v>9756.3193141860866</v>
      </c>
    </row>
    <row r="9430" spans="1:26" ht="92.25" x14ac:dyDescent="1.35">
      <c r="A9430" t="s">
        <v>9430</v>
      </c>
      <c r="B9430" s="11">
        <v>3690</v>
      </c>
      <c r="C9430" s="11">
        <v>18893</v>
      </c>
      <c r="D9430" s="11">
        <v>4029</v>
      </c>
      <c r="E9430" s="11">
        <v>747</v>
      </c>
      <c r="F9430" s="11">
        <v>11695</v>
      </c>
      <c r="G9430" s="11">
        <v>16928</v>
      </c>
      <c r="H9430" s="11">
        <v>9371</v>
      </c>
      <c r="I9430" s="13">
        <v>19.687010557734489</v>
      </c>
      <c r="J9430" s="13">
        <v>25.994673160368009</v>
      </c>
      <c r="K9430" s="13">
        <v>24.338818674831447</v>
      </c>
      <c r="L9430" s="13">
        <v>24.956347224544846</v>
      </c>
      <c r="M9430" s="13">
        <v>4.4354819041802642</v>
      </c>
      <c r="N9430" s="13">
        <v>16.546739193072892</v>
      </c>
      <c r="O9430" s="13">
        <v>19.12416868024</v>
      </c>
      <c r="P9430" s="17">
        <v>19.297605627853134</v>
      </c>
      <c r="Q9430" s="17"/>
      <c r="R9430" s="18">
        <f t="shared" si="295"/>
        <v>14.482583918623035</v>
      </c>
      <c r="S9430">
        <f t="shared" si="296"/>
        <v>24.112627337083232</v>
      </c>
      <c r="T9430" s="3">
        <v>6741.1331916707777</v>
      </c>
      <c r="U9430">
        <v>2994.353572594795</v>
      </c>
      <c r="V9430">
        <v>1.0625808499753475</v>
      </c>
      <c r="Y9430">
        <v>1222.7280150029796</v>
      </c>
      <c r="Z9430">
        <v>8154.6524188955391</v>
      </c>
    </row>
    <row r="9431" spans="1:26" ht="92.25" x14ac:dyDescent="1.35">
      <c r="A9431" t="s">
        <v>9431</v>
      </c>
      <c r="B9431" s="11">
        <v>17273</v>
      </c>
      <c r="C9431" s="11">
        <v>14021</v>
      </c>
      <c r="D9431" s="11">
        <v>6637</v>
      </c>
      <c r="E9431" s="11">
        <v>14376</v>
      </c>
      <c r="F9431" s="11">
        <v>16564</v>
      </c>
      <c r="G9431" s="11">
        <v>2918</v>
      </c>
      <c r="H9431" s="11">
        <v>904</v>
      </c>
      <c r="I9431" s="13">
        <v>19.63794076499498</v>
      </c>
      <c r="J9431" s="13">
        <v>16.997386870771258</v>
      </c>
      <c r="K9431" s="13">
        <v>10.571185636418186</v>
      </c>
      <c r="L9431" s="13">
        <v>12.841852880750833</v>
      </c>
      <c r="M9431" s="13">
        <v>26.628810304449864</v>
      </c>
      <c r="N9431" s="13">
        <v>24.679076483064222</v>
      </c>
      <c r="O9431" s="13">
        <v>17.119256758011804</v>
      </c>
      <c r="P9431" s="17">
        <v>18.353644242637305</v>
      </c>
      <c r="Q9431" s="17"/>
      <c r="R9431" s="18">
        <f t="shared" si="295"/>
        <v>13.538622533407207</v>
      </c>
      <c r="S9431">
        <f t="shared" si="296"/>
        <v>23.168665951867403</v>
      </c>
      <c r="T9431" s="3">
        <v>7066.8158519485669</v>
      </c>
      <c r="U9431">
        <v>3329.0593460067553</v>
      </c>
      <c r="V9431">
        <v>-1.4184070096234791</v>
      </c>
      <c r="Y9431">
        <v>1577.6276433327489</v>
      </c>
      <c r="Z9431">
        <v>8844.4523550094236</v>
      </c>
    </row>
    <row r="9432" spans="1:26" ht="92.25" x14ac:dyDescent="1.35">
      <c r="A9432" t="s">
        <v>9432</v>
      </c>
      <c r="B9432" s="11">
        <v>3205</v>
      </c>
      <c r="C9432" s="11">
        <v>13015</v>
      </c>
      <c r="D9432" s="11">
        <v>10431</v>
      </c>
      <c r="E9432" s="11">
        <v>498</v>
      </c>
      <c r="F9432" s="11">
        <v>9876</v>
      </c>
      <c r="G9432" s="11">
        <v>6130</v>
      </c>
      <c r="H9432" s="11">
        <v>9393</v>
      </c>
      <c r="I9432" s="13">
        <v>17.10061020057417</v>
      </c>
      <c r="J9432" s="13">
        <v>20.539256803942109</v>
      </c>
      <c r="K9432" s="13">
        <v>16.647206039505331</v>
      </c>
      <c r="L9432" s="13">
        <v>-0.11595096717755915</v>
      </c>
      <c r="M9432" s="13">
        <v>11.575098670519683</v>
      </c>
      <c r="N9432" s="13">
        <v>14.187088729284314</v>
      </c>
      <c r="O9432" s="13">
        <v>20.553054107543943</v>
      </c>
      <c r="P9432" s="17">
        <v>14.355194797741714</v>
      </c>
      <c r="Q9432" s="17"/>
      <c r="R9432" s="18">
        <f t="shared" si="295"/>
        <v>9.5401730885116152</v>
      </c>
      <c r="S9432">
        <f t="shared" si="296"/>
        <v>19.170216506971812</v>
      </c>
      <c r="T9432" s="3">
        <v>4907.1795330502482</v>
      </c>
      <c r="U9432">
        <v>2406.0286872858687</v>
      </c>
      <c r="V9432">
        <v>-0.40603936213301495</v>
      </c>
      <c r="Y9432">
        <v>1247.5038265265403</v>
      </c>
      <c r="Z9432">
        <v>6293.5690194621893</v>
      </c>
    </row>
    <row r="9433" spans="1:26" ht="92.25" x14ac:dyDescent="1.35">
      <c r="A9433" t="s">
        <v>9433</v>
      </c>
      <c r="B9433" s="11">
        <v>10901</v>
      </c>
      <c r="C9433" s="11">
        <v>3786</v>
      </c>
      <c r="D9433" s="11">
        <v>5108</v>
      </c>
      <c r="E9433" s="11">
        <v>9935</v>
      </c>
      <c r="F9433" s="11">
        <v>14883</v>
      </c>
      <c r="G9433" s="11">
        <v>11731</v>
      </c>
      <c r="H9433" s="11">
        <v>14012</v>
      </c>
      <c r="I9433" s="13">
        <v>24.885537379125591</v>
      </c>
      <c r="J9433" s="13">
        <v>9.7636459425038815</v>
      </c>
      <c r="K9433" s="13">
        <v>16.255013800197847</v>
      </c>
      <c r="L9433" s="13">
        <v>28.65558461738679</v>
      </c>
      <c r="M9433" s="13">
        <v>16.353541365521146</v>
      </c>
      <c r="N9433" s="13">
        <v>17.657543954685138</v>
      </c>
      <c r="O9433" s="13">
        <v>1.0907323677581129</v>
      </c>
      <c r="P9433" s="17">
        <v>16.380228489596931</v>
      </c>
      <c r="Q9433" s="17"/>
      <c r="R9433" s="18">
        <f t="shared" si="295"/>
        <v>11.565206780366832</v>
      </c>
      <c r="S9433">
        <f t="shared" si="296"/>
        <v>21.195250198827029</v>
      </c>
      <c r="T9433" s="3">
        <v>5930.9909598928816</v>
      </c>
      <c r="U9433">
        <v>3221.8600644681455</v>
      </c>
      <c r="V9433">
        <v>3.377208486199379</v>
      </c>
      <c r="Y9433">
        <v>1994.3157100967428</v>
      </c>
      <c r="Z9433">
        <v>8093.1687968368669</v>
      </c>
    </row>
    <row r="9434" spans="1:26" ht="92.25" x14ac:dyDescent="1.35">
      <c r="A9434" t="s">
        <v>9434</v>
      </c>
      <c r="B9434" s="11">
        <v>2594</v>
      </c>
      <c r="C9434" s="11">
        <v>19123</v>
      </c>
      <c r="D9434" s="11">
        <v>1642</v>
      </c>
      <c r="E9434" s="11">
        <v>487</v>
      </c>
      <c r="F9434" s="11">
        <v>17073</v>
      </c>
      <c r="G9434" s="11">
        <v>12394</v>
      </c>
      <c r="H9434" s="11">
        <v>12373</v>
      </c>
      <c r="I9434" s="13">
        <v>12.329083786214913</v>
      </c>
      <c r="J9434" s="13">
        <v>20.613715371219165</v>
      </c>
      <c r="K9434" s="13">
        <v>16.634607488136702</v>
      </c>
      <c r="L9434" s="13">
        <v>15.500422811601267</v>
      </c>
      <c r="M9434" s="13">
        <v>15.599741023583848</v>
      </c>
      <c r="N9434" s="13">
        <v>17.380358000261491</v>
      </c>
      <c r="O9434" s="13">
        <v>17.10900541906058</v>
      </c>
      <c r="P9434" s="17">
        <v>16.452419128582566</v>
      </c>
      <c r="Q9434" s="17"/>
      <c r="R9434" s="18">
        <f t="shared" si="295"/>
        <v>11.637397419352467</v>
      </c>
      <c r="S9434">
        <f t="shared" si="296"/>
        <v>21.267440837812664</v>
      </c>
      <c r="T9434" s="3">
        <v>7140.3645458646533</v>
      </c>
      <c r="U9434">
        <v>3008.9425875076959</v>
      </c>
      <c r="V9434">
        <v>-0.11989186532446183</v>
      </c>
      <c r="Y9434">
        <v>1040.230669907497</v>
      </c>
      <c r="Z9434">
        <v>8382.6856905745481</v>
      </c>
    </row>
    <row r="9435" spans="1:26" ht="92.25" x14ac:dyDescent="1.35">
      <c r="A9435" t="s">
        <v>9435</v>
      </c>
      <c r="B9435" s="11">
        <v>17647</v>
      </c>
      <c r="C9435" s="11">
        <v>7239</v>
      </c>
      <c r="D9435" s="11">
        <v>17231</v>
      </c>
      <c r="E9435" s="11">
        <v>14392</v>
      </c>
      <c r="F9435" s="11">
        <v>13727</v>
      </c>
      <c r="G9435" s="11">
        <v>11360</v>
      </c>
      <c r="H9435" s="11">
        <v>10684</v>
      </c>
      <c r="I9435" s="13">
        <v>12.315696897722516</v>
      </c>
      <c r="J9435" s="13">
        <v>11.11244826833676</v>
      </c>
      <c r="K9435" s="13">
        <v>15.40273683212104</v>
      </c>
      <c r="L9435" s="13">
        <v>16.365876627505376</v>
      </c>
      <c r="M9435" s="13">
        <v>19.781343747245703</v>
      </c>
      <c r="N9435" s="13">
        <v>11.22265578263592</v>
      </c>
      <c r="O9435" s="13">
        <v>27.590252280255015</v>
      </c>
      <c r="P9435" s="17">
        <v>16.255858633688906</v>
      </c>
      <c r="Q9435" s="17"/>
      <c r="R9435" s="18">
        <f t="shared" si="295"/>
        <v>11.440836924458807</v>
      </c>
      <c r="S9435">
        <f t="shared" si="296"/>
        <v>21.070880342919004</v>
      </c>
      <c r="T9435" s="3">
        <v>7273.687275310941</v>
      </c>
      <c r="U9435">
        <v>4225.6033111899533</v>
      </c>
      <c r="V9435">
        <v>2.6789348339661956</v>
      </c>
      <c r="Y9435">
        <v>2870.4322509185331</v>
      </c>
      <c r="Z9435">
        <v>10349.983373318775</v>
      </c>
    </row>
    <row r="9436" spans="1:26" ht="92.25" x14ac:dyDescent="1.35">
      <c r="A9436" t="s">
        <v>9436</v>
      </c>
      <c r="B9436" s="11">
        <v>8069</v>
      </c>
      <c r="C9436" s="11">
        <v>1705</v>
      </c>
      <c r="D9436" s="11">
        <v>19033</v>
      </c>
      <c r="E9436" s="11">
        <v>9683</v>
      </c>
      <c r="F9436" s="11">
        <v>4243</v>
      </c>
      <c r="G9436" s="11">
        <v>16281</v>
      </c>
      <c r="H9436" s="11">
        <v>15063</v>
      </c>
      <c r="I9436" s="13">
        <v>22.796005708622296</v>
      </c>
      <c r="J9436" s="13">
        <v>20.225789712245874</v>
      </c>
      <c r="K9436" s="13">
        <v>11.102710427145595</v>
      </c>
      <c r="L9436" s="13">
        <v>13.568715851634071</v>
      </c>
      <c r="M9436" s="13">
        <v>23.34698752019262</v>
      </c>
      <c r="N9436" s="13">
        <v>8.23809624644751</v>
      </c>
      <c r="O9436" s="13">
        <v>24.935748420555111</v>
      </c>
      <c r="P9436" s="17">
        <v>17.744864840977581</v>
      </c>
      <c r="Q9436" s="17"/>
      <c r="R9436" s="18">
        <f t="shared" si="295"/>
        <v>12.929843131747482</v>
      </c>
      <c r="S9436">
        <f t="shared" si="296"/>
        <v>22.559886550207679</v>
      </c>
      <c r="T9436" s="3">
        <v>7012.2177402426823</v>
      </c>
      <c r="U9436">
        <v>3392.7208602049441</v>
      </c>
      <c r="V9436">
        <v>0.33758055906218942</v>
      </c>
      <c r="Y9436">
        <v>1705.0510034727467</v>
      </c>
      <c r="Z9436">
        <v>8915.7323380376765</v>
      </c>
    </row>
    <row r="9437" spans="1:26" ht="92.25" x14ac:dyDescent="1.35">
      <c r="A9437" t="s">
        <v>9437</v>
      </c>
      <c r="B9437" s="11">
        <v>19460</v>
      </c>
      <c r="C9437" s="11">
        <v>8772</v>
      </c>
      <c r="D9437" s="11">
        <v>7865</v>
      </c>
      <c r="E9437" s="11">
        <v>7355</v>
      </c>
      <c r="F9437" s="11">
        <v>19128</v>
      </c>
      <c r="G9437" s="11">
        <v>16969</v>
      </c>
      <c r="H9437" s="11">
        <v>10398</v>
      </c>
      <c r="I9437" s="13">
        <v>6.0500773677291004</v>
      </c>
      <c r="J9437" s="13">
        <v>21.059535867738621</v>
      </c>
      <c r="K9437" s="13">
        <v>29.521532263459598</v>
      </c>
      <c r="L9437" s="13">
        <v>30.444556050227519</v>
      </c>
      <c r="M9437" s="13">
        <v>7.8017522036817377</v>
      </c>
      <c r="N9437" s="13">
        <v>18.782485565433888</v>
      </c>
      <c r="O9437" s="13">
        <v>17.902123415343627</v>
      </c>
      <c r="P9437" s="17">
        <v>18.794580390516302</v>
      </c>
      <c r="Q9437" s="17"/>
      <c r="R9437" s="18">
        <f t="shared" si="295"/>
        <v>13.979558681286203</v>
      </c>
      <c r="S9437">
        <f t="shared" si="296"/>
        <v>23.6096020997464</v>
      </c>
      <c r="T9437" s="3">
        <v>7605.3848882036236</v>
      </c>
      <c r="U9437">
        <v>4120.0730565941976</v>
      </c>
      <c r="V9437">
        <v>-3.4037839213851839E-3</v>
      </c>
      <c r="Y9437">
        <v>2535.1964788883806</v>
      </c>
      <c r="Z9437">
        <v>10355.833100142831</v>
      </c>
    </row>
    <row r="9438" spans="1:26" ht="92.25" x14ac:dyDescent="1.35">
      <c r="A9438" t="s">
        <v>9438</v>
      </c>
      <c r="B9438" s="11">
        <v>19133</v>
      </c>
      <c r="C9438" s="11">
        <v>14721</v>
      </c>
      <c r="D9438" s="11">
        <v>3014</v>
      </c>
      <c r="E9438" s="11">
        <v>4890</v>
      </c>
      <c r="F9438" s="11">
        <v>12978</v>
      </c>
      <c r="G9438" s="11">
        <v>8948</v>
      </c>
      <c r="H9438" s="11">
        <v>7240</v>
      </c>
      <c r="I9438" s="13">
        <v>15.533259502591436</v>
      </c>
      <c r="J9438" s="13">
        <v>17.289771051932391</v>
      </c>
      <c r="K9438" s="13">
        <v>21.573782591033989</v>
      </c>
      <c r="L9438" s="13">
        <v>-1.7924990444600812</v>
      </c>
      <c r="M9438" s="13">
        <v>23.309423516230201</v>
      </c>
      <c r="N9438" s="13">
        <v>8.703284481575567</v>
      </c>
      <c r="O9438" s="13">
        <v>14.783221176985021</v>
      </c>
      <c r="P9438" s="17">
        <v>14.200034753698361</v>
      </c>
      <c r="Q9438" s="17"/>
      <c r="R9438" s="18">
        <f t="shared" si="295"/>
        <v>9.3850130444682627</v>
      </c>
      <c r="S9438">
        <f t="shared" si="296"/>
        <v>19.01505646292846</v>
      </c>
      <c r="T9438" s="3">
        <v>6533.1855774128326</v>
      </c>
      <c r="U9438">
        <v>3247.5956018140782</v>
      </c>
      <c r="V9438">
        <v>-0.4009780241176486</v>
      </c>
      <c r="Y9438">
        <v>1724.8600728293277</v>
      </c>
      <c r="Z9438">
        <v>8442.9514161636198</v>
      </c>
    </row>
    <row r="9439" spans="1:26" ht="92.25" x14ac:dyDescent="1.35">
      <c r="A9439" t="s">
        <v>9439</v>
      </c>
      <c r="B9439" s="11">
        <v>13183</v>
      </c>
      <c r="C9439" s="11">
        <v>17864</v>
      </c>
      <c r="D9439" s="11">
        <v>18383</v>
      </c>
      <c r="E9439" s="11">
        <v>18573</v>
      </c>
      <c r="F9439" s="11">
        <v>3531</v>
      </c>
      <c r="G9439" s="11">
        <v>4817</v>
      </c>
      <c r="H9439" s="11">
        <v>6441</v>
      </c>
      <c r="I9439" s="13">
        <v>12.538338074071234</v>
      </c>
      <c r="J9439" s="13">
        <v>14.161273709800195</v>
      </c>
      <c r="K9439" s="13">
        <v>22.902765700734708</v>
      </c>
      <c r="L9439" s="13">
        <v>17.399059884807659</v>
      </c>
      <c r="M9439" s="13">
        <v>17.890709681073233</v>
      </c>
      <c r="N9439" s="13">
        <v>8.7729848717655532</v>
      </c>
      <c r="O9439" s="13">
        <v>27.009567739878563</v>
      </c>
      <c r="P9439" s="17">
        <v>17.239242808875879</v>
      </c>
      <c r="Q9439" s="17"/>
      <c r="R9439" s="18">
        <f t="shared" si="295"/>
        <v>12.424221099645781</v>
      </c>
      <c r="S9439">
        <f t="shared" si="296"/>
        <v>22.054264518105978</v>
      </c>
      <c r="T9439" s="3">
        <v>7646.6188845040097</v>
      </c>
      <c r="U9439">
        <v>3791.9243226946846</v>
      </c>
      <c r="V9439">
        <v>0.44278976929490454</v>
      </c>
      <c r="Y9439">
        <v>2001.8792566901407</v>
      </c>
      <c r="Z9439">
        <v>9864.9169011995291</v>
      </c>
    </row>
    <row r="9440" spans="1:26" ht="92.25" x14ac:dyDescent="1.35">
      <c r="A9440" t="s">
        <v>9440</v>
      </c>
      <c r="B9440" s="11">
        <v>3321</v>
      </c>
      <c r="C9440" s="11">
        <v>13569</v>
      </c>
      <c r="D9440" s="11">
        <v>543</v>
      </c>
      <c r="E9440" s="11">
        <v>11825</v>
      </c>
      <c r="F9440" s="11">
        <v>5573</v>
      </c>
      <c r="G9440" s="11">
        <v>3275</v>
      </c>
      <c r="H9440" s="11">
        <v>4985</v>
      </c>
      <c r="I9440" s="13">
        <v>8.6830027975546678</v>
      </c>
      <c r="J9440" s="13">
        <v>16.964364360457417</v>
      </c>
      <c r="K9440" s="13">
        <v>20.534913101415658</v>
      </c>
      <c r="L9440" s="13">
        <v>19.573461483007648</v>
      </c>
      <c r="M9440" s="13">
        <v>14.98051382555424</v>
      </c>
      <c r="N9440" s="13">
        <v>11.245678445609187</v>
      </c>
      <c r="O9440" s="13">
        <v>25.454679126918393</v>
      </c>
      <c r="P9440" s="17">
        <v>16.776659020073886</v>
      </c>
      <c r="Q9440" s="17"/>
      <c r="R9440" s="18">
        <f t="shared" si="295"/>
        <v>11.961637310843788</v>
      </c>
      <c r="S9440">
        <f t="shared" si="296"/>
        <v>21.591680729303985</v>
      </c>
      <c r="T9440" s="3">
        <v>4536.862635320831</v>
      </c>
      <c r="U9440">
        <v>1975.0188226428738</v>
      </c>
      <c r="V9440">
        <v>-2.6816996978595853</v>
      </c>
      <c r="Y9440">
        <v>765.25849528287199</v>
      </c>
      <c r="Z9440">
        <v>5430.5258805567346</v>
      </c>
    </row>
    <row r="9441" spans="1:26" ht="92.25" x14ac:dyDescent="1.35">
      <c r="A9441" t="s">
        <v>9441</v>
      </c>
      <c r="B9441" s="11">
        <v>9412</v>
      </c>
      <c r="C9441" s="11">
        <v>9492</v>
      </c>
      <c r="D9441" s="11">
        <v>13431</v>
      </c>
      <c r="E9441" s="11">
        <v>14138</v>
      </c>
      <c r="F9441" s="11">
        <v>17124</v>
      </c>
      <c r="G9441" s="11">
        <v>886</v>
      </c>
      <c r="H9441" s="11">
        <v>14670</v>
      </c>
      <c r="I9441" s="13">
        <v>7.9709658318049188</v>
      </c>
      <c r="J9441" s="13">
        <v>22.362599869098336</v>
      </c>
      <c r="K9441" s="13">
        <v>9.7392478811090832</v>
      </c>
      <c r="L9441" s="13">
        <v>20.449868093922028</v>
      </c>
      <c r="M9441" s="13">
        <v>16.473805728379347</v>
      </c>
      <c r="N9441" s="13">
        <v>12.704888873830395</v>
      </c>
      <c r="O9441" s="13">
        <v>15.408343313647796</v>
      </c>
      <c r="P9441" s="17">
        <v>15.015674227398843</v>
      </c>
      <c r="Q9441" s="17"/>
      <c r="R9441" s="18">
        <f t="shared" si="295"/>
        <v>10.200652518168745</v>
      </c>
      <c r="S9441">
        <f t="shared" si="296"/>
        <v>19.830695936628942</v>
      </c>
      <c r="T9441" s="3">
        <v>6893.3850182147926</v>
      </c>
      <c r="U9441">
        <v>3624.696123281436</v>
      </c>
      <c r="V9441">
        <v>1.0581516107777134</v>
      </c>
      <c r="Y9441">
        <v>2128.1751056310954</v>
      </c>
      <c r="Z9441">
        <v>9216.6604499396835</v>
      </c>
    </row>
    <row r="9442" spans="1:26" ht="92.25" x14ac:dyDescent="1.35">
      <c r="A9442" t="s">
        <v>9442</v>
      </c>
      <c r="B9442" s="11">
        <v>6121</v>
      </c>
      <c r="C9442" s="11">
        <v>18365</v>
      </c>
      <c r="D9442" s="11">
        <v>14002</v>
      </c>
      <c r="E9442" s="11">
        <v>4646</v>
      </c>
      <c r="F9442" s="11">
        <v>17043</v>
      </c>
      <c r="G9442" s="11">
        <v>11040</v>
      </c>
      <c r="H9442" s="11">
        <v>9141</v>
      </c>
      <c r="I9442" s="13">
        <v>6.5245172452783216</v>
      </c>
      <c r="J9442" s="13">
        <v>15.011964926306536</v>
      </c>
      <c r="K9442" s="13">
        <v>18.221808908513033</v>
      </c>
      <c r="L9442" s="13">
        <v>6.605232200472404</v>
      </c>
      <c r="M9442" s="13">
        <v>10.856451308818563</v>
      </c>
      <c r="N9442" s="13">
        <v>16.835286921988494</v>
      </c>
      <c r="O9442" s="13">
        <v>19.91612715524262</v>
      </c>
      <c r="P9442" s="17">
        <v>13.424484095231424</v>
      </c>
      <c r="Q9442" s="17"/>
      <c r="R9442" s="18">
        <f t="shared" si="295"/>
        <v>8.6094623860013257</v>
      </c>
      <c r="S9442">
        <f t="shared" si="296"/>
        <v>18.239505804461523</v>
      </c>
      <c r="T9442" s="3">
        <v>6929.781236834835</v>
      </c>
      <c r="U9442">
        <v>3678.9845615385275</v>
      </c>
      <c r="V9442">
        <v>1.2146642802690621</v>
      </c>
      <c r="Y9442">
        <v>2194.1857701259191</v>
      </c>
      <c r="Z9442">
        <v>9320.0974385981372</v>
      </c>
    </row>
    <row r="9443" spans="1:26" ht="92.25" x14ac:dyDescent="1.35">
      <c r="A9443" t="s">
        <v>9443</v>
      </c>
      <c r="B9443" s="11">
        <v>16268</v>
      </c>
      <c r="C9443" s="11">
        <v>9611</v>
      </c>
      <c r="D9443" s="11">
        <v>7514</v>
      </c>
      <c r="E9443" s="11">
        <v>291</v>
      </c>
      <c r="F9443" s="11">
        <v>3594</v>
      </c>
      <c r="G9443" s="11">
        <v>14077</v>
      </c>
      <c r="H9443" s="11">
        <v>11719</v>
      </c>
      <c r="I9443" s="13">
        <v>10.967566640778852</v>
      </c>
      <c r="J9443" s="13">
        <v>11.564148584452596</v>
      </c>
      <c r="K9443" s="13">
        <v>10.740123420165958</v>
      </c>
      <c r="L9443" s="13">
        <v>30.596007586078251</v>
      </c>
      <c r="M9443" s="13">
        <v>7.5430502206764185</v>
      </c>
      <c r="N9443" s="13">
        <v>12.359570656285864</v>
      </c>
      <c r="O9443" s="13">
        <v>21.41082876648499</v>
      </c>
      <c r="P9443" s="17">
        <v>15.025899410703277</v>
      </c>
      <c r="Q9443" s="17"/>
      <c r="R9443" s="18">
        <f t="shared" si="295"/>
        <v>10.210877701473178</v>
      </c>
      <c r="S9443">
        <f t="shared" si="296"/>
        <v>19.840921119933377</v>
      </c>
      <c r="T9443" s="3">
        <v>6047.8822432213028</v>
      </c>
      <c r="U9443">
        <v>2888.7004082654903</v>
      </c>
      <c r="V9443">
        <v>-1.1425095181039069</v>
      </c>
      <c r="Y9443">
        <v>1414.2790331735027</v>
      </c>
      <c r="Z9443">
        <v>7633.3317238181698</v>
      </c>
    </row>
    <row r="9444" spans="1:26" ht="92.25" x14ac:dyDescent="1.35">
      <c r="A9444" t="s">
        <v>9444</v>
      </c>
      <c r="B9444" s="11">
        <v>15357</v>
      </c>
      <c r="C9444" s="11">
        <v>15048</v>
      </c>
      <c r="D9444" s="11">
        <v>14425</v>
      </c>
      <c r="E9444" s="11">
        <v>12857</v>
      </c>
      <c r="F9444" s="11">
        <v>17870</v>
      </c>
      <c r="G9444" s="11">
        <v>6232</v>
      </c>
      <c r="H9444" s="11">
        <v>5700</v>
      </c>
      <c r="I9444" s="13">
        <v>23.993387969682225</v>
      </c>
      <c r="J9444" s="13">
        <v>11.061569728348912</v>
      </c>
      <c r="K9444" s="13">
        <v>25.049650240604954</v>
      </c>
      <c r="L9444" s="13">
        <v>14.644985449047962</v>
      </c>
      <c r="M9444" s="13">
        <v>14.841961416186566</v>
      </c>
      <c r="N9444" s="13">
        <v>23.991542228167773</v>
      </c>
      <c r="O9444" s="13">
        <v>20.987060050165596</v>
      </c>
      <c r="P9444" s="17">
        <v>19.224308154600571</v>
      </c>
      <c r="Q9444" s="17"/>
      <c r="R9444" s="18">
        <f t="shared" si="295"/>
        <v>14.409286445370473</v>
      </c>
      <c r="S9444">
        <f t="shared" si="296"/>
        <v>24.03932986383067</v>
      </c>
      <c r="T9444" s="3">
        <v>7212.6569917698316</v>
      </c>
      <c r="U9444">
        <v>4006.4466882487013</v>
      </c>
      <c r="V9444">
        <v>0.27162286642123945</v>
      </c>
      <c r="Y9444">
        <v>2559.7900161235289</v>
      </c>
      <c r="Z9444">
        <v>9976.5835427566653</v>
      </c>
    </row>
    <row r="9445" spans="1:26" ht="92.25" x14ac:dyDescent="1.35">
      <c r="A9445" t="s">
        <v>9445</v>
      </c>
      <c r="B9445" s="11">
        <v>8625</v>
      </c>
      <c r="C9445" s="11">
        <v>4877</v>
      </c>
      <c r="D9445" s="11">
        <v>2589</v>
      </c>
      <c r="E9445" s="11">
        <v>3217</v>
      </c>
      <c r="F9445" s="11">
        <v>3009</v>
      </c>
      <c r="G9445" s="11">
        <v>18680</v>
      </c>
      <c r="H9445" s="11">
        <v>14591</v>
      </c>
      <c r="I9445" s="13">
        <v>5.0679443620227733</v>
      </c>
      <c r="J9445" s="13">
        <v>12.04436803225941</v>
      </c>
      <c r="K9445" s="13">
        <v>6.9905232174676613</v>
      </c>
      <c r="L9445" s="13">
        <v>26.320945506960712</v>
      </c>
      <c r="M9445" s="13">
        <v>15.211626717884242</v>
      </c>
      <c r="N9445" s="13">
        <v>14.104656716529821</v>
      </c>
      <c r="O9445" s="13">
        <v>19.78117277818783</v>
      </c>
      <c r="P9445" s="17">
        <v>14.217319618758921</v>
      </c>
      <c r="Q9445" s="17"/>
      <c r="R9445" s="18">
        <f t="shared" si="295"/>
        <v>9.4022979095288228</v>
      </c>
      <c r="S9445">
        <f t="shared" si="296"/>
        <v>19.03234132798902</v>
      </c>
      <c r="T9445" s="3">
        <v>5970.0915627548957</v>
      </c>
      <c r="U9445">
        <v>2546.2192222499525</v>
      </c>
      <c r="V9445">
        <v>-0.12837176655011717</v>
      </c>
      <c r="Y9445">
        <v>919.79093458120178</v>
      </c>
      <c r="Z9445">
        <v>7058.851270678304</v>
      </c>
    </row>
    <row r="9446" spans="1:26" ht="92.25" x14ac:dyDescent="1.35">
      <c r="A9446" t="s">
        <v>9446</v>
      </c>
      <c r="B9446" s="11">
        <v>2882</v>
      </c>
      <c r="C9446" s="11">
        <v>6403</v>
      </c>
      <c r="D9446" s="11">
        <v>12331</v>
      </c>
      <c r="E9446" s="11">
        <v>3403</v>
      </c>
      <c r="F9446" s="11">
        <v>3790</v>
      </c>
      <c r="G9446" s="11">
        <v>11424</v>
      </c>
      <c r="H9446" s="11">
        <v>14634</v>
      </c>
      <c r="I9446" s="13">
        <v>19.711223181004065</v>
      </c>
      <c r="J9446" s="13">
        <v>21.245690613792735</v>
      </c>
      <c r="K9446" s="13">
        <v>7.3934633554921589</v>
      </c>
      <c r="L9446" s="13">
        <v>21.674483221967996</v>
      </c>
      <c r="M9446" s="13">
        <v>9.9384777847757491</v>
      </c>
      <c r="N9446" s="13">
        <v>12.4595763544867</v>
      </c>
      <c r="O9446" s="13">
        <v>21.384791431900211</v>
      </c>
      <c r="P9446" s="17">
        <v>16.258243706202805</v>
      </c>
      <c r="Q9446" s="17"/>
      <c r="R9446" s="18">
        <f t="shared" si="295"/>
        <v>11.443221996972706</v>
      </c>
      <c r="S9446">
        <f t="shared" si="296"/>
        <v>21.073265415432903</v>
      </c>
      <c r="T9446" s="3">
        <v>5226.3478034426444</v>
      </c>
      <c r="U9446">
        <v>2512.0867916185607</v>
      </c>
      <c r="V9446">
        <v>1.6479225450893864</v>
      </c>
      <c r="Y9446">
        <v>1248.9198519208298</v>
      </c>
      <c r="Z9446">
        <v>6623.1865889551609</v>
      </c>
    </row>
    <row r="9447" spans="1:26" ht="92.25" x14ac:dyDescent="1.35">
      <c r="A9447" t="s">
        <v>9447</v>
      </c>
      <c r="B9447" s="11">
        <v>14899</v>
      </c>
      <c r="C9447" s="11">
        <v>7124</v>
      </c>
      <c r="D9447" s="11">
        <v>5155</v>
      </c>
      <c r="E9447" s="11">
        <v>10983</v>
      </c>
      <c r="F9447" s="11">
        <v>11811</v>
      </c>
      <c r="G9447" s="11">
        <v>13372</v>
      </c>
      <c r="H9447" s="11">
        <v>14738</v>
      </c>
      <c r="I9447" s="13">
        <v>15.707196811714967</v>
      </c>
      <c r="J9447" s="13">
        <v>3.5525829210418571</v>
      </c>
      <c r="K9447" s="13">
        <v>20.537828893348859</v>
      </c>
      <c r="L9447" s="13">
        <v>11.578732418925378</v>
      </c>
      <c r="M9447" s="13">
        <v>16.766044950443664</v>
      </c>
      <c r="N9447" s="13">
        <v>15.291733612572555</v>
      </c>
      <c r="O9447" s="13">
        <v>16.367869454848417</v>
      </c>
      <c r="P9447" s="17">
        <v>14.257427008985101</v>
      </c>
      <c r="Q9447" s="17"/>
      <c r="R9447" s="18">
        <f t="shared" si="295"/>
        <v>9.4424052997550021</v>
      </c>
      <c r="S9447">
        <f t="shared" si="296"/>
        <v>19.072448718215199</v>
      </c>
      <c r="T9447" s="3">
        <v>6306.6196316749583</v>
      </c>
      <c r="U9447">
        <v>3575.7964889962605</v>
      </c>
      <c r="V9447">
        <v>-0.72002194428932853</v>
      </c>
      <c r="Y9447">
        <v>2353.5473441351542</v>
      </c>
      <c r="Z9447">
        <v>8838.660349303409</v>
      </c>
    </row>
    <row r="9448" spans="1:26" ht="92.25" x14ac:dyDescent="1.35">
      <c r="A9448" t="s">
        <v>9448</v>
      </c>
      <c r="B9448" s="11">
        <v>9091</v>
      </c>
      <c r="C9448" s="11">
        <v>5428</v>
      </c>
      <c r="D9448" s="11">
        <v>371</v>
      </c>
      <c r="E9448" s="11">
        <v>18898</v>
      </c>
      <c r="F9448" s="11">
        <v>3311</v>
      </c>
      <c r="G9448" s="11">
        <v>9163</v>
      </c>
      <c r="H9448" s="11">
        <v>3287</v>
      </c>
      <c r="I9448" s="13">
        <v>17.652025992185607</v>
      </c>
      <c r="J9448" s="13">
        <v>11.862270893406299</v>
      </c>
      <c r="K9448" s="13">
        <v>14.025826581758942</v>
      </c>
      <c r="L9448" s="13">
        <v>15.729901269910146</v>
      </c>
      <c r="M9448" s="13">
        <v>26.026446720088273</v>
      </c>
      <c r="N9448" s="13">
        <v>15.831777074187189</v>
      </c>
      <c r="O9448" s="13">
        <v>12.631285909502239</v>
      </c>
      <c r="P9448" s="17">
        <v>16.251362063005526</v>
      </c>
      <c r="Q9448" s="17"/>
      <c r="R9448" s="18">
        <f t="shared" si="295"/>
        <v>11.436340353775428</v>
      </c>
      <c r="S9448">
        <f t="shared" si="296"/>
        <v>21.066383772235625</v>
      </c>
      <c r="T9448" s="3">
        <v>5531.7693033579217</v>
      </c>
      <c r="U9448">
        <v>2270.5279973739048</v>
      </c>
      <c r="V9448">
        <v>1.2750933819916099</v>
      </c>
      <c r="Y9448">
        <v>714.90460592631371</v>
      </c>
      <c r="Z9448">
        <v>6403.2370480192703</v>
      </c>
    </row>
    <row r="9449" spans="1:26" ht="92.25" x14ac:dyDescent="1.35">
      <c r="A9449" t="s">
        <v>9449</v>
      </c>
      <c r="B9449" s="11">
        <v>6218</v>
      </c>
      <c r="C9449" s="11">
        <v>2008</v>
      </c>
      <c r="D9449" s="11">
        <v>6867</v>
      </c>
      <c r="E9449" s="11">
        <v>2421</v>
      </c>
      <c r="F9449" s="11">
        <v>7569</v>
      </c>
      <c r="G9449" s="11">
        <v>13083</v>
      </c>
      <c r="H9449" s="11">
        <v>3579</v>
      </c>
      <c r="I9449" s="13">
        <v>16.577985466993564</v>
      </c>
      <c r="J9449" s="13">
        <v>33.04304417632224</v>
      </c>
      <c r="K9449" s="13">
        <v>22.835057149292261</v>
      </c>
      <c r="L9449" s="13">
        <v>17.54262896914447</v>
      </c>
      <c r="M9449" s="13">
        <v>18.228809034225119</v>
      </c>
      <c r="N9449" s="13">
        <v>7.4690971562847057</v>
      </c>
      <c r="O9449" s="13">
        <v>12.676705793063229</v>
      </c>
      <c r="P9449" s="17">
        <v>18.339046820760796</v>
      </c>
      <c r="Q9449" s="17"/>
      <c r="R9449" s="18">
        <f t="shared" si="295"/>
        <v>13.524025111530698</v>
      </c>
      <c r="S9449">
        <f t="shared" si="296"/>
        <v>23.154068529990894</v>
      </c>
      <c r="T9449" s="3">
        <v>4028.4534052146923</v>
      </c>
      <c r="U9449">
        <v>1912.5306769232038</v>
      </c>
      <c r="V9449">
        <v>-0.89030436356551945</v>
      </c>
      <c r="Y9449">
        <v>929.13726253303776</v>
      </c>
      <c r="Z9449">
        <v>5071.6061435893189</v>
      </c>
    </row>
    <row r="9450" spans="1:26" ht="92.25" x14ac:dyDescent="1.35">
      <c r="A9450" t="s">
        <v>9450</v>
      </c>
      <c r="B9450" s="11">
        <v>3352</v>
      </c>
      <c r="C9450" s="11">
        <v>6969</v>
      </c>
      <c r="D9450" s="11">
        <v>11550</v>
      </c>
      <c r="E9450" s="11">
        <v>18538</v>
      </c>
      <c r="F9450" s="11">
        <v>2854</v>
      </c>
      <c r="G9450" s="11">
        <v>5832</v>
      </c>
      <c r="H9450" s="11">
        <v>3073</v>
      </c>
      <c r="I9450" s="13">
        <v>0.62753861346651263</v>
      </c>
      <c r="J9450" s="13">
        <v>13.770245536932432</v>
      </c>
      <c r="K9450" s="13">
        <v>26.773531200109073</v>
      </c>
      <c r="L9450" s="13">
        <v>18.576946506108847</v>
      </c>
      <c r="M9450" s="13">
        <v>18.731656763820297</v>
      </c>
      <c r="N9450" s="13">
        <v>6.7040162337906519</v>
      </c>
      <c r="O9450" s="13">
        <v>15.301765524894439</v>
      </c>
      <c r="P9450" s="17">
        <v>14.355100054160321</v>
      </c>
      <c r="Q9450" s="17"/>
      <c r="R9450" s="18">
        <f t="shared" si="295"/>
        <v>9.5400783449302224</v>
      </c>
      <c r="S9450">
        <f t="shared" si="296"/>
        <v>19.170121763390419</v>
      </c>
      <c r="T9450" s="3">
        <v>5492.811799715193</v>
      </c>
      <c r="U9450">
        <v>2389.1474629200429</v>
      </c>
      <c r="V9450">
        <v>-3.5847733670379966E-2</v>
      </c>
      <c r="Y9450">
        <v>920.05501215649429</v>
      </c>
      <c r="Z9450">
        <v>6568.3273541835697</v>
      </c>
    </row>
    <row r="9451" spans="1:26" ht="92.25" x14ac:dyDescent="1.35">
      <c r="A9451" t="s">
        <v>9451</v>
      </c>
      <c r="B9451" s="11">
        <v>16737</v>
      </c>
      <c r="C9451" s="11">
        <v>18142</v>
      </c>
      <c r="D9451" s="11">
        <v>19184</v>
      </c>
      <c r="E9451" s="11">
        <v>15866</v>
      </c>
      <c r="F9451" s="11">
        <v>11020</v>
      </c>
      <c r="G9451" s="11">
        <v>15437</v>
      </c>
      <c r="H9451" s="11">
        <v>8532</v>
      </c>
      <c r="I9451" s="13">
        <v>16.374922212769633</v>
      </c>
      <c r="J9451" s="13">
        <v>18.099265154314466</v>
      </c>
      <c r="K9451" s="13">
        <v>15.548860378281026</v>
      </c>
      <c r="L9451" s="13">
        <v>9.512533879610773</v>
      </c>
      <c r="M9451" s="13">
        <v>29.063021732468961</v>
      </c>
      <c r="N9451" s="13">
        <v>13.839693333756388</v>
      </c>
      <c r="O9451" s="13">
        <v>16.798715277542112</v>
      </c>
      <c r="P9451" s="17">
        <v>17.033858852677621</v>
      </c>
      <c r="Q9451" s="17"/>
      <c r="R9451" s="18">
        <f t="shared" si="295"/>
        <v>12.218837143447523</v>
      </c>
      <c r="S9451">
        <f t="shared" si="296"/>
        <v>21.84888056190772</v>
      </c>
      <c r="T9451" s="3">
        <v>8185.8674817939655</v>
      </c>
      <c r="U9451">
        <v>4804.8252111616457</v>
      </c>
      <c r="V9451">
        <v>0.30567889552912675</v>
      </c>
      <c r="Y9451">
        <v>3305.3810966657556</v>
      </c>
      <c r="Z9451">
        <v>11722.92944509325</v>
      </c>
    </row>
    <row r="9452" spans="1:26" ht="92.25" x14ac:dyDescent="1.35">
      <c r="A9452" t="s">
        <v>9452</v>
      </c>
      <c r="B9452" s="11">
        <v>7983</v>
      </c>
      <c r="C9452" s="11">
        <v>14564</v>
      </c>
      <c r="D9452" s="11">
        <v>15540</v>
      </c>
      <c r="E9452" s="11">
        <v>14325</v>
      </c>
      <c r="F9452" s="11">
        <v>15839</v>
      </c>
      <c r="G9452" s="11">
        <v>16597</v>
      </c>
      <c r="H9452" s="11">
        <v>19271</v>
      </c>
      <c r="I9452" s="13">
        <v>23.710382770722589</v>
      </c>
      <c r="J9452" s="13">
        <v>2.9584878191674928</v>
      </c>
      <c r="K9452" s="13">
        <v>16.763262863885366</v>
      </c>
      <c r="L9452" s="13">
        <v>29.894203715555548</v>
      </c>
      <c r="M9452" s="13">
        <v>12.435174049734567</v>
      </c>
      <c r="N9452" s="13">
        <v>25.791635001299074</v>
      </c>
      <c r="O9452" s="13">
        <v>7.0009363783798353</v>
      </c>
      <c r="P9452" s="17">
        <v>16.936297514106354</v>
      </c>
      <c r="Q9452" s="17"/>
      <c r="R9452" s="18">
        <f t="shared" si="295"/>
        <v>12.121275804876255</v>
      </c>
      <c r="S9452">
        <f t="shared" si="296"/>
        <v>21.751319223336452</v>
      </c>
      <c r="T9452" s="3">
        <v>8047.7488426080072</v>
      </c>
      <c r="U9452">
        <v>4767.636117432412</v>
      </c>
      <c r="V9452">
        <v>-1.5102295947144739</v>
      </c>
      <c r="Y9452">
        <v>3318.3567873779239</v>
      </c>
      <c r="Z9452">
        <v>11593.877387890789</v>
      </c>
    </row>
    <row r="9453" spans="1:26" ht="92.25" x14ac:dyDescent="1.35">
      <c r="A9453" t="s">
        <v>9453</v>
      </c>
      <c r="B9453" s="11">
        <v>4747</v>
      </c>
      <c r="C9453" s="11">
        <v>12007</v>
      </c>
      <c r="D9453" s="11">
        <v>9278</v>
      </c>
      <c r="E9453" s="11">
        <v>14316</v>
      </c>
      <c r="F9453" s="11">
        <v>6332</v>
      </c>
      <c r="G9453" s="11">
        <v>17301</v>
      </c>
      <c r="H9453" s="11">
        <v>3118</v>
      </c>
      <c r="I9453" s="13">
        <v>7.3442152641226137</v>
      </c>
      <c r="J9453" s="13">
        <v>22.264897078898912</v>
      </c>
      <c r="K9453" s="13">
        <v>10.373750957361413</v>
      </c>
      <c r="L9453" s="13">
        <v>15.007672468170227</v>
      </c>
      <c r="M9453" s="13">
        <v>25.538330389400343</v>
      </c>
      <c r="N9453" s="13">
        <v>18.88710152771646</v>
      </c>
      <c r="O9453" s="13">
        <v>20.84901330511213</v>
      </c>
      <c r="P9453" s="17">
        <v>17.180711570111725</v>
      </c>
      <c r="Q9453" s="17"/>
      <c r="R9453" s="18">
        <f t="shared" si="295"/>
        <v>12.365689860881627</v>
      </c>
      <c r="S9453">
        <f t="shared" si="296"/>
        <v>21.995733279341824</v>
      </c>
      <c r="T9453" s="3">
        <v>6092.8510527813896</v>
      </c>
      <c r="U9453">
        <v>3073.991407849966</v>
      </c>
      <c r="V9453">
        <v>1.0578833098406903</v>
      </c>
      <c r="Y9453">
        <v>1680.3277988182986</v>
      </c>
      <c r="Z9453">
        <v>7945.6220306905925</v>
      </c>
    </row>
    <row r="9454" spans="1:26" ht="92.25" x14ac:dyDescent="1.35">
      <c r="A9454" t="s">
        <v>9454</v>
      </c>
      <c r="B9454" s="11">
        <v>9225</v>
      </c>
      <c r="C9454" s="11">
        <v>17491</v>
      </c>
      <c r="D9454" s="11">
        <v>1231</v>
      </c>
      <c r="E9454" s="11">
        <v>4169</v>
      </c>
      <c r="F9454" s="11">
        <v>13415</v>
      </c>
      <c r="G9454" s="11">
        <v>11846</v>
      </c>
      <c r="H9454" s="11">
        <v>3014</v>
      </c>
      <c r="I9454" s="13">
        <v>2.0339735567928034</v>
      </c>
      <c r="J9454" s="13">
        <v>9.1589760075782216</v>
      </c>
      <c r="K9454" s="13">
        <v>14.35273857729382</v>
      </c>
      <c r="L9454" s="13">
        <v>18.731820218665945</v>
      </c>
      <c r="M9454" s="13">
        <v>9.2965957961740031</v>
      </c>
      <c r="N9454" s="13">
        <v>23.915941270797113</v>
      </c>
      <c r="O9454" s="13">
        <v>21.573782591033989</v>
      </c>
      <c r="P9454" s="17">
        <v>14.151975431190843</v>
      </c>
      <c r="Q9454" s="17"/>
      <c r="R9454" s="18">
        <f t="shared" si="295"/>
        <v>9.3369537219607448</v>
      </c>
      <c r="S9454">
        <f t="shared" si="296"/>
        <v>18.966997140420943</v>
      </c>
      <c r="T9454" s="3">
        <v>6054.489023809625</v>
      </c>
      <c r="U9454">
        <v>2766.1657674352682</v>
      </c>
      <c r="V9454">
        <v>0.24087057681754231</v>
      </c>
      <c r="Y9454">
        <v>1219.6516767676289</v>
      </c>
      <c r="Z9454">
        <v>7445.4981366925022</v>
      </c>
    </row>
    <row r="9455" spans="1:26" ht="92.25" x14ac:dyDescent="1.35">
      <c r="A9455" t="s">
        <v>9455</v>
      </c>
      <c r="B9455" s="11">
        <v>13880</v>
      </c>
      <c r="C9455" s="11">
        <v>15050</v>
      </c>
      <c r="D9455" s="11">
        <v>305</v>
      </c>
      <c r="E9455" s="11">
        <v>19941</v>
      </c>
      <c r="F9455" s="11">
        <v>15818</v>
      </c>
      <c r="G9455" s="11">
        <v>5384</v>
      </c>
      <c r="H9455" s="11">
        <v>5808</v>
      </c>
      <c r="I9455" s="13">
        <v>28.807127912974224</v>
      </c>
      <c r="J9455" s="13">
        <v>24.353170141288437</v>
      </c>
      <c r="K9455" s="13">
        <v>21.238719739624422</v>
      </c>
      <c r="L9455" s="13">
        <v>10.941973181333227</v>
      </c>
      <c r="M9455" s="13">
        <v>10.274527455269375</v>
      </c>
      <c r="N9455" s="13">
        <v>22.985796441581861</v>
      </c>
      <c r="O9455" s="13">
        <v>19.322361019070083</v>
      </c>
      <c r="P9455" s="17">
        <v>19.703382270163093</v>
      </c>
      <c r="Q9455" s="17"/>
      <c r="R9455" s="18">
        <f t="shared" si="295"/>
        <v>14.888360560932995</v>
      </c>
      <c r="S9455">
        <f t="shared" si="296"/>
        <v>24.518403979393192</v>
      </c>
      <c r="T9455" s="3">
        <v>7400.439392795407</v>
      </c>
      <c r="U9455">
        <v>3490.8298160013142</v>
      </c>
      <c r="V9455">
        <v>-1.3316093827597797</v>
      </c>
      <c r="Y9455">
        <v>1658.5575145582561</v>
      </c>
      <c r="Z9455">
        <v>9268.4481617020901</v>
      </c>
    </row>
    <row r="9456" spans="1:26" ht="92.25" x14ac:dyDescent="1.35">
      <c r="A9456" t="s">
        <v>9456</v>
      </c>
      <c r="B9456" s="11">
        <v>15984</v>
      </c>
      <c r="C9456" s="11">
        <v>7019</v>
      </c>
      <c r="D9456" s="11">
        <v>10377</v>
      </c>
      <c r="E9456" s="11">
        <v>2613</v>
      </c>
      <c r="F9456" s="11">
        <v>13872</v>
      </c>
      <c r="G9456" s="11">
        <v>3780</v>
      </c>
      <c r="H9456" s="11">
        <v>12692</v>
      </c>
      <c r="I9456" s="13">
        <v>8.2243233941108471</v>
      </c>
      <c r="J9456" s="13">
        <v>25.253494825598324</v>
      </c>
      <c r="K9456" s="13">
        <v>12.205724228225499</v>
      </c>
      <c r="L9456" s="13">
        <v>8.4951950073310929</v>
      </c>
      <c r="M9456" s="13">
        <v>19.392110259386996</v>
      </c>
      <c r="N9456" s="13">
        <v>15.121029369387896</v>
      </c>
      <c r="O9456" s="13">
        <v>16.818845689208505</v>
      </c>
      <c r="P9456" s="17">
        <v>15.07296039617845</v>
      </c>
      <c r="Q9456" s="17"/>
      <c r="R9456" s="18">
        <f t="shared" si="295"/>
        <v>10.257938686948352</v>
      </c>
      <c r="S9456">
        <f t="shared" si="296"/>
        <v>19.887982105408547</v>
      </c>
      <c r="T9456" s="3">
        <v>6014.44770627452</v>
      </c>
      <c r="U9456">
        <v>3038.3111524334918</v>
      </c>
      <c r="V9456">
        <v>0.93047901827958412</v>
      </c>
      <c r="Y9456">
        <v>1664.9555247898556</v>
      </c>
      <c r="Z9456">
        <v>7849.6273960671479</v>
      </c>
    </row>
    <row r="9457" spans="1:26" ht="92.25" x14ac:dyDescent="1.35">
      <c r="A9457" t="s">
        <v>9457</v>
      </c>
      <c r="B9457" s="11">
        <v>14146</v>
      </c>
      <c r="C9457" s="11">
        <v>4397</v>
      </c>
      <c r="D9457" s="11">
        <v>3268</v>
      </c>
      <c r="E9457" s="11">
        <v>3604</v>
      </c>
      <c r="F9457" s="11">
        <v>19380</v>
      </c>
      <c r="G9457" s="11">
        <v>2833</v>
      </c>
      <c r="H9457" s="11">
        <v>7358</v>
      </c>
      <c r="I9457" s="13">
        <v>16.757094147814708</v>
      </c>
      <c r="J9457" s="13">
        <v>14.300807584076434</v>
      </c>
      <c r="K9457" s="13">
        <v>19.066724751655823</v>
      </c>
      <c r="L9457" s="13">
        <v>3.6317213675577964</v>
      </c>
      <c r="M9457" s="13">
        <v>3.5139279011765012</v>
      </c>
      <c r="N9457" s="13">
        <v>21.013345839348862</v>
      </c>
      <c r="O9457" s="13">
        <v>-2.2202217108329965</v>
      </c>
      <c r="P9457" s="17">
        <v>10.866199982971017</v>
      </c>
      <c r="Q9457" s="17"/>
      <c r="R9457" s="18">
        <f t="shared" si="295"/>
        <v>6.0511782737409181</v>
      </c>
      <c r="S9457">
        <f t="shared" si="296"/>
        <v>15.681221692201115</v>
      </c>
      <c r="T9457" s="3">
        <v>5968.1904461536924</v>
      </c>
      <c r="U9457">
        <v>2517.6003874561252</v>
      </c>
      <c r="V9457">
        <v>-0.39956830732990056</v>
      </c>
      <c r="Y9457">
        <v>876.10516256822984</v>
      </c>
      <c r="Z9457">
        <v>7013.2105756297187</v>
      </c>
    </row>
    <row r="9458" spans="1:26" ht="92.25" x14ac:dyDescent="1.35">
      <c r="A9458" t="s">
        <v>9458</v>
      </c>
      <c r="B9458" s="11">
        <v>6201</v>
      </c>
      <c r="C9458" s="11">
        <v>11190</v>
      </c>
      <c r="D9458" s="11">
        <v>1929</v>
      </c>
      <c r="E9458" s="11">
        <v>4748</v>
      </c>
      <c r="F9458" s="11">
        <v>3042</v>
      </c>
      <c r="G9458" s="11">
        <v>6078</v>
      </c>
      <c r="H9458" s="11">
        <v>17339</v>
      </c>
      <c r="I9458" s="13">
        <v>9.1051875013611507</v>
      </c>
      <c r="J9458" s="13">
        <v>1.7216578473121604</v>
      </c>
      <c r="K9458" s="13">
        <v>4.7083586578995185</v>
      </c>
      <c r="L9458" s="13">
        <v>24.581007641041374</v>
      </c>
      <c r="M9458" s="13">
        <v>13.954378515070481</v>
      </c>
      <c r="N9458" s="13">
        <v>13.572967378717752</v>
      </c>
      <c r="O9458" s="13">
        <v>15.0317747020173</v>
      </c>
      <c r="P9458" s="17">
        <v>11.810761749059964</v>
      </c>
      <c r="Q9458" s="17"/>
      <c r="R9458" s="18">
        <f t="shared" si="295"/>
        <v>6.9957400398298653</v>
      </c>
      <c r="S9458">
        <f t="shared" si="296"/>
        <v>16.625783458290062</v>
      </c>
      <c r="T9458" s="3">
        <v>5207.8408090532866</v>
      </c>
      <c r="U9458">
        <v>2314.3859514740984</v>
      </c>
      <c r="V9458">
        <v>2.0785410015378147</v>
      </c>
      <c r="Y9458">
        <v>949.89861833756413</v>
      </c>
      <c r="Z9458">
        <v>6305.1345659774943</v>
      </c>
    </row>
    <row r="9459" spans="1:26" ht="92.25" x14ac:dyDescent="1.35">
      <c r="A9459" t="s">
        <v>9459</v>
      </c>
      <c r="B9459" s="11">
        <v>2241</v>
      </c>
      <c r="C9459" s="11">
        <v>17920</v>
      </c>
      <c r="D9459" s="11">
        <v>6678</v>
      </c>
      <c r="E9459" s="11">
        <v>10115</v>
      </c>
      <c r="F9459" s="11">
        <v>14375</v>
      </c>
      <c r="G9459" s="11">
        <v>10397</v>
      </c>
      <c r="H9459" s="11">
        <v>6413</v>
      </c>
      <c r="I9459" s="13">
        <v>16.809825389995389</v>
      </c>
      <c r="J9459" s="13">
        <v>21.296079036021979</v>
      </c>
      <c r="K9459" s="13">
        <v>8.6707350927332083</v>
      </c>
      <c r="L9459" s="13">
        <v>15.034411724744551</v>
      </c>
      <c r="M9459" s="13">
        <v>21.707208320860051</v>
      </c>
      <c r="N9459" s="13">
        <v>15.097392513835258</v>
      </c>
      <c r="O9459" s="13">
        <v>9.807219620206828</v>
      </c>
      <c r="P9459" s="17">
        <v>15.488981671199609</v>
      </c>
      <c r="Q9459" s="17"/>
      <c r="R9459" s="18">
        <f t="shared" si="295"/>
        <v>10.67395996196951</v>
      </c>
      <c r="S9459">
        <f t="shared" si="296"/>
        <v>20.304003380429705</v>
      </c>
      <c r="T9459" s="3">
        <v>6168.5218791284506</v>
      </c>
      <c r="U9459">
        <v>3121.1396463940146</v>
      </c>
      <c r="V9459">
        <v>1.3807266441290267</v>
      </c>
      <c r="Y9459">
        <v>1715.0022084967009</v>
      </c>
      <c r="Z9459">
        <v>8058.1089435347876</v>
      </c>
    </row>
    <row r="9460" spans="1:26" ht="92.25" x14ac:dyDescent="1.35">
      <c r="A9460" t="s">
        <v>9460</v>
      </c>
      <c r="B9460" s="11">
        <v>17383</v>
      </c>
      <c r="C9460" s="11">
        <v>8004</v>
      </c>
      <c r="D9460" s="11">
        <v>12738</v>
      </c>
      <c r="E9460" s="11">
        <v>3404</v>
      </c>
      <c r="F9460" s="11">
        <v>14719</v>
      </c>
      <c r="G9460" s="11">
        <v>16681</v>
      </c>
      <c r="H9460" s="11">
        <v>15306</v>
      </c>
      <c r="I9460" s="13">
        <v>20.915814523547969</v>
      </c>
      <c r="J9460" s="13">
        <v>13.277480978138948</v>
      </c>
      <c r="K9460" s="13">
        <v>27.444577543559976</v>
      </c>
      <c r="L9460" s="13">
        <v>25.635864241714927</v>
      </c>
      <c r="M9460" s="13">
        <v>16.50270239626942</v>
      </c>
      <c r="N9460" s="13">
        <v>17.366524428879544</v>
      </c>
      <c r="O9460" s="13">
        <v>21.342559118013</v>
      </c>
      <c r="P9460" s="17">
        <v>20.35507474716054</v>
      </c>
      <c r="Q9460" s="17"/>
      <c r="R9460" s="18">
        <f t="shared" si="295"/>
        <v>15.540053037930441</v>
      </c>
      <c r="S9460">
        <f t="shared" si="296"/>
        <v>25.170096456390638</v>
      </c>
      <c r="T9460" s="3">
        <v>7387.9762064572742</v>
      </c>
      <c r="U9460">
        <v>4041.5388460786453</v>
      </c>
      <c r="V9460">
        <v>0.68981535150669515</v>
      </c>
      <c r="Y9460">
        <v>2524.4150742309157</v>
      </c>
      <c r="Z9460">
        <v>10121.489795169004</v>
      </c>
    </row>
    <row r="9461" spans="1:26" ht="92.25" x14ac:dyDescent="1.35">
      <c r="A9461" t="s">
        <v>9461</v>
      </c>
      <c r="B9461" s="11">
        <v>16657</v>
      </c>
      <c r="C9461" s="11">
        <v>2710</v>
      </c>
      <c r="D9461" s="11">
        <v>14791</v>
      </c>
      <c r="E9461" s="11">
        <v>16400</v>
      </c>
      <c r="F9461" s="11">
        <v>6264</v>
      </c>
      <c r="G9461" s="11">
        <v>13551</v>
      </c>
      <c r="H9461" s="11">
        <v>17588</v>
      </c>
      <c r="I9461" s="13">
        <v>14.451221831621186</v>
      </c>
      <c r="J9461" s="13">
        <v>23.738571599866525</v>
      </c>
      <c r="K9461" s="13">
        <v>8.1473182705016214</v>
      </c>
      <c r="L9461" s="13">
        <v>8.9835643904202662</v>
      </c>
      <c r="M9461" s="13">
        <v>21.550213192386259</v>
      </c>
      <c r="N9461" s="13">
        <v>25.935021397273832</v>
      </c>
      <c r="O9461" s="13">
        <v>5.7879370561104118</v>
      </c>
      <c r="P9461" s="17">
        <v>15.513406819740013</v>
      </c>
      <c r="Q9461" s="17"/>
      <c r="R9461" s="18">
        <f t="shared" si="295"/>
        <v>10.698385110509914</v>
      </c>
      <c r="S9461">
        <f t="shared" si="296"/>
        <v>20.328428528970111</v>
      </c>
      <c r="T9461" s="3">
        <v>7590.5435163989087</v>
      </c>
      <c r="U9461">
        <v>4027.161867750478</v>
      </c>
      <c r="V9461">
        <v>-0.59628973758663051</v>
      </c>
      <c r="Y9461">
        <v>2397.8277802972721</v>
      </c>
      <c r="Z9461">
        <v>10203.202981182896</v>
      </c>
    </row>
    <row r="9462" spans="1:26" ht="92.25" x14ac:dyDescent="1.35">
      <c r="A9462" t="s">
        <v>9462</v>
      </c>
      <c r="B9462" s="11">
        <v>2911</v>
      </c>
      <c r="C9462" s="11">
        <v>10754</v>
      </c>
      <c r="D9462" s="11">
        <v>280</v>
      </c>
      <c r="E9462" s="11">
        <v>8112</v>
      </c>
      <c r="F9462" s="11">
        <v>6923</v>
      </c>
      <c r="G9462" s="11">
        <v>15558</v>
      </c>
      <c r="H9462" s="11">
        <v>13846</v>
      </c>
      <c r="I9462" s="13">
        <v>17.8736840071751</v>
      </c>
      <c r="J9462" s="13">
        <v>6.8902817582446669</v>
      </c>
      <c r="K9462" s="13">
        <v>24.237002455419496</v>
      </c>
      <c r="L9462" s="13">
        <v>8.1584702630549852</v>
      </c>
      <c r="M9462" s="13">
        <v>10.824931365723756</v>
      </c>
      <c r="N9462" s="13">
        <v>9.5649066227521775</v>
      </c>
      <c r="O9462" s="13">
        <v>13.197825318260243</v>
      </c>
      <c r="P9462" s="17">
        <v>12.963871684375777</v>
      </c>
      <c r="Q9462" s="17"/>
      <c r="R9462" s="18">
        <f t="shared" si="295"/>
        <v>8.1488499751456782</v>
      </c>
      <c r="S9462">
        <f t="shared" si="296"/>
        <v>17.778893393605877</v>
      </c>
      <c r="T9462" s="3">
        <v>5724.7779478015445</v>
      </c>
      <c r="U9462">
        <v>2674.2536297697002</v>
      </c>
      <c r="V9462">
        <v>-0.84221028373576701</v>
      </c>
      <c r="Y9462">
        <v>1245.7327799590457</v>
      </c>
      <c r="Z9462">
        <v>7132.5365019599685</v>
      </c>
    </row>
    <row r="9463" spans="1:26" ht="92.25" x14ac:dyDescent="1.35">
      <c r="A9463" t="s">
        <v>9463</v>
      </c>
      <c r="B9463" s="11">
        <v>17063</v>
      </c>
      <c r="C9463" s="11">
        <v>14089</v>
      </c>
      <c r="D9463" s="11">
        <v>18944</v>
      </c>
      <c r="E9463" s="11">
        <v>7446</v>
      </c>
      <c r="F9463" s="11">
        <v>6938</v>
      </c>
      <c r="G9463" s="11">
        <v>17032</v>
      </c>
      <c r="H9463" s="11">
        <v>5945</v>
      </c>
      <c r="I9463" s="13">
        <v>21.647030569960208</v>
      </c>
      <c r="J9463" s="13">
        <v>19.143561667076195</v>
      </c>
      <c r="K9463" s="13">
        <v>3.1727223806889011</v>
      </c>
      <c r="L9463" s="13">
        <v>21.205866233538526</v>
      </c>
      <c r="M9463" s="13">
        <v>21.978118849940124</v>
      </c>
      <c r="N9463" s="13">
        <v>12.129313012822353</v>
      </c>
      <c r="O9463" s="13">
        <v>14.039514404519092</v>
      </c>
      <c r="P9463" s="17">
        <v>16.1880181597922</v>
      </c>
      <c r="Q9463" s="17"/>
      <c r="R9463" s="18">
        <f t="shared" si="295"/>
        <v>11.372996450562102</v>
      </c>
      <c r="S9463">
        <f t="shared" si="296"/>
        <v>21.003039869022299</v>
      </c>
      <c r="T9463" s="3">
        <v>7483.2994426059822</v>
      </c>
      <c r="U9463">
        <v>4004.627298415392</v>
      </c>
      <c r="V9463">
        <v>0.4737194103654474</v>
      </c>
      <c r="Y9463">
        <v>2417.7994728997842</v>
      </c>
      <c r="Z9463">
        <v>10112.895319979347</v>
      </c>
    </row>
    <row r="9464" spans="1:26" ht="92.25" x14ac:dyDescent="1.35">
      <c r="A9464" t="s">
        <v>9464</v>
      </c>
      <c r="B9464" s="11">
        <v>10913</v>
      </c>
      <c r="C9464" s="11">
        <v>4843</v>
      </c>
      <c r="D9464" s="11">
        <v>19192</v>
      </c>
      <c r="E9464" s="11">
        <v>18178</v>
      </c>
      <c r="F9464" s="11">
        <v>10683</v>
      </c>
      <c r="G9464" s="11">
        <v>17887</v>
      </c>
      <c r="H9464" s="11">
        <v>3882</v>
      </c>
      <c r="I9464" s="13">
        <v>23.351893518036448</v>
      </c>
      <c r="J9464" s="13">
        <v>15.962754099063797</v>
      </c>
      <c r="K9464" s="13">
        <v>17.447340474552259</v>
      </c>
      <c r="L9464" s="13">
        <v>25.004902002208539</v>
      </c>
      <c r="M9464" s="13">
        <v>24.446099740507918</v>
      </c>
      <c r="N9464" s="13">
        <v>15.333582363325363</v>
      </c>
      <c r="O9464" s="13">
        <v>22.824198459503108</v>
      </c>
      <c r="P9464" s="17">
        <v>20.624395808171066</v>
      </c>
      <c r="Q9464" s="17"/>
      <c r="R9464" s="18">
        <f t="shared" si="295"/>
        <v>15.809374098940967</v>
      </c>
      <c r="S9464">
        <f t="shared" si="296"/>
        <v>25.439417517401164</v>
      </c>
      <c r="T9464" s="3">
        <v>7664.2913858228358</v>
      </c>
      <c r="U9464">
        <v>3920.8279778019873</v>
      </c>
      <c r="V9464">
        <v>0.93888729679747485</v>
      </c>
      <c r="Y9464">
        <v>2193.9630244334685</v>
      </c>
      <c r="Z9464">
        <v>10075.17334699069</v>
      </c>
    </row>
    <row r="9465" spans="1:26" ht="92.25" x14ac:dyDescent="1.35">
      <c r="A9465" t="s">
        <v>9465</v>
      </c>
      <c r="B9465" s="11">
        <v>16760</v>
      </c>
      <c r="C9465" s="11">
        <v>18231</v>
      </c>
      <c r="D9465" s="11">
        <v>4516</v>
      </c>
      <c r="E9465" s="11">
        <v>13666</v>
      </c>
      <c r="F9465" s="11">
        <v>2047</v>
      </c>
      <c r="G9465" s="11">
        <v>9594</v>
      </c>
      <c r="H9465" s="11">
        <v>1476</v>
      </c>
      <c r="I9465" s="13">
        <v>20.74160377397714</v>
      </c>
      <c r="J9465" s="13">
        <v>9.2920852091229875</v>
      </c>
      <c r="K9465" s="13">
        <v>11.700589597699492</v>
      </c>
      <c r="L9465" s="13">
        <v>11.433643825936382</v>
      </c>
      <c r="M9465" s="13">
        <v>6.0542549411573372</v>
      </c>
      <c r="N9465" s="13">
        <v>5.6131555289573498</v>
      </c>
      <c r="O9465" s="13">
        <v>19.559316225843084</v>
      </c>
      <c r="P9465" s="17">
        <v>12.056378443241966</v>
      </c>
      <c r="Q9465" s="17"/>
      <c r="R9465" s="18">
        <f t="shared" si="295"/>
        <v>7.2413567340118679</v>
      </c>
      <c r="S9465">
        <f t="shared" si="296"/>
        <v>16.871400152472063</v>
      </c>
      <c r="T9465" s="3">
        <v>6809.2911992909994</v>
      </c>
      <c r="U9465">
        <v>3034.7243293341971</v>
      </c>
      <c r="V9465">
        <v>-1.636144588701427</v>
      </c>
      <c r="Y9465">
        <v>1250.6880508527211</v>
      </c>
      <c r="Z9465">
        <v>8252.6995073089474</v>
      </c>
    </row>
    <row r="9466" spans="1:26" ht="92.25" x14ac:dyDescent="1.35">
      <c r="A9466" t="s">
        <v>9466</v>
      </c>
      <c r="B9466" s="11">
        <v>12720</v>
      </c>
      <c r="C9466" s="11">
        <v>18657</v>
      </c>
      <c r="D9466" s="11">
        <v>18983</v>
      </c>
      <c r="E9466" s="11">
        <v>10662</v>
      </c>
      <c r="F9466" s="11">
        <v>6082</v>
      </c>
      <c r="G9466" s="11">
        <v>6661</v>
      </c>
      <c r="H9466" s="11">
        <v>19814</v>
      </c>
      <c r="I9466" s="13">
        <v>9.7318223857928459</v>
      </c>
      <c r="J9466" s="13">
        <v>12.239923010084475</v>
      </c>
      <c r="K9466" s="13">
        <v>6.916136305926452</v>
      </c>
      <c r="L9466" s="13">
        <v>19.281295827333</v>
      </c>
      <c r="M9466" s="13">
        <v>17.53430381924537</v>
      </c>
      <c r="N9466" s="13">
        <v>8.4552115477854031</v>
      </c>
      <c r="O9466" s="13">
        <v>19.903602428750364</v>
      </c>
      <c r="P9466" s="17">
        <v>13.437470760702556</v>
      </c>
      <c r="Q9466" s="17"/>
      <c r="R9466" s="18">
        <f t="shared" si="295"/>
        <v>8.6224490514724579</v>
      </c>
      <c r="S9466">
        <f t="shared" si="296"/>
        <v>18.252492469932655</v>
      </c>
      <c r="T9466" s="3">
        <v>7985.7086829552663</v>
      </c>
      <c r="U9466">
        <v>4284.5328604275901</v>
      </c>
      <c r="V9466">
        <v>0.30263322514656466</v>
      </c>
      <c r="Y9466">
        <v>2596.3123934731311</v>
      </c>
      <c r="Z9466">
        <v>10808.036940045153</v>
      </c>
    </row>
    <row r="9467" spans="1:26" ht="92.25" x14ac:dyDescent="1.35">
      <c r="A9467" t="s">
        <v>9467</v>
      </c>
      <c r="B9467" s="11">
        <v>4189</v>
      </c>
      <c r="C9467" s="11">
        <v>13387</v>
      </c>
      <c r="D9467" s="11">
        <v>4721</v>
      </c>
      <c r="E9467" s="11">
        <v>11387</v>
      </c>
      <c r="F9467" s="11">
        <v>18947</v>
      </c>
      <c r="G9467" s="11">
        <v>4985</v>
      </c>
      <c r="H9467" s="11">
        <v>17281</v>
      </c>
      <c r="I9467" s="13">
        <v>10.217755312984529</v>
      </c>
      <c r="J9467" s="13">
        <v>15.861335339923206</v>
      </c>
      <c r="K9467" s="13">
        <v>19.324789902310854</v>
      </c>
      <c r="L9467" s="13">
        <v>16.44995057911084</v>
      </c>
      <c r="M9467" s="13">
        <v>19.374688928670572</v>
      </c>
      <c r="N9467" s="13">
        <v>25.454679126918393</v>
      </c>
      <c r="O9467" s="13">
        <v>22.571509321182912</v>
      </c>
      <c r="P9467" s="17">
        <v>18.464958358728758</v>
      </c>
      <c r="Q9467" s="17"/>
      <c r="R9467" s="18">
        <f t="shared" si="295"/>
        <v>13.64993664949866</v>
      </c>
      <c r="S9467">
        <f t="shared" si="296"/>
        <v>23.279980067958856</v>
      </c>
      <c r="T9467" s="3">
        <v>6946.237001737165</v>
      </c>
      <c r="U9467">
        <v>3431.986892182013</v>
      </c>
      <c r="V9467">
        <v>-1.6414151104982011</v>
      </c>
      <c r="Y9467">
        <v>1800.2545864912772</v>
      </c>
      <c r="Z9467">
        <v>8943.0877598600491</v>
      </c>
    </row>
    <row r="9468" spans="1:26" ht="92.25" x14ac:dyDescent="1.35">
      <c r="A9468" t="s">
        <v>9468</v>
      </c>
      <c r="B9468" s="11">
        <v>3811</v>
      </c>
      <c r="C9468" s="11">
        <v>16267</v>
      </c>
      <c r="D9468" s="11">
        <v>5453</v>
      </c>
      <c r="E9468" s="11">
        <v>17619</v>
      </c>
      <c r="F9468" s="11">
        <v>12978</v>
      </c>
      <c r="G9468" s="11">
        <v>7311</v>
      </c>
      <c r="H9468" s="11">
        <v>5651</v>
      </c>
      <c r="I9468" s="13">
        <v>15.994940278584318</v>
      </c>
      <c r="J9468" s="13">
        <v>19.752061173329189</v>
      </c>
      <c r="K9468" s="13">
        <v>7.7679137080450413</v>
      </c>
      <c r="L9468" s="13">
        <v>30.51493076611192</v>
      </c>
      <c r="M9468" s="13">
        <v>23.309423516230201</v>
      </c>
      <c r="N9468" s="13">
        <v>19.043083670515959</v>
      </c>
      <c r="O9468" s="13">
        <v>11.272197272420625</v>
      </c>
      <c r="P9468" s="17">
        <v>18.236364340748178</v>
      </c>
      <c r="Q9468" s="17"/>
      <c r="R9468" s="18">
        <f t="shared" si="295"/>
        <v>13.42134263151808</v>
      </c>
      <c r="S9468">
        <f t="shared" si="296"/>
        <v>23.051386049978277</v>
      </c>
      <c r="T9468" s="3">
        <v>6381.2886000138333</v>
      </c>
      <c r="U9468">
        <v>3165.2254496128739</v>
      </c>
      <c r="V9468">
        <v>-0.63934407990018371</v>
      </c>
      <c r="Y9468">
        <v>1674.409280350274</v>
      </c>
      <c r="Z9468">
        <v>8236.3045755467501</v>
      </c>
    </row>
    <row r="9469" spans="1:26" ht="92.25" x14ac:dyDescent="1.35">
      <c r="A9469" t="s">
        <v>9469</v>
      </c>
      <c r="B9469" s="11">
        <v>7756</v>
      </c>
      <c r="C9469" s="11">
        <v>15161</v>
      </c>
      <c r="D9469" s="11">
        <v>9126</v>
      </c>
      <c r="E9469" s="11">
        <v>2193</v>
      </c>
      <c r="F9469" s="11">
        <v>1063</v>
      </c>
      <c r="G9469" s="11">
        <v>18377</v>
      </c>
      <c r="H9469" s="11">
        <v>3513</v>
      </c>
      <c r="I9469" s="13">
        <v>15.29693361056999</v>
      </c>
      <c r="J9469" s="13">
        <v>15.879979374611667</v>
      </c>
      <c r="K9469" s="13">
        <v>18.250816505525698</v>
      </c>
      <c r="L9469" s="13">
        <v>17.512441359451248</v>
      </c>
      <c r="M9469" s="13">
        <v>21.618247220062308</v>
      </c>
      <c r="N9469" s="13">
        <v>19.142228631162627</v>
      </c>
      <c r="O9469" s="13">
        <v>20.596035202734534</v>
      </c>
      <c r="P9469" s="17">
        <v>18.328097414874009</v>
      </c>
      <c r="Q9469" s="17"/>
      <c r="R9469" s="18">
        <f t="shared" si="295"/>
        <v>13.51307570564391</v>
      </c>
      <c r="S9469">
        <f t="shared" si="296"/>
        <v>23.143119124104107</v>
      </c>
      <c r="T9469" s="3">
        <v>6160.4398776874623</v>
      </c>
      <c r="U9469">
        <v>2620.5906176602734</v>
      </c>
      <c r="V9469">
        <v>1.1628753782133572</v>
      </c>
      <c r="Y9469">
        <v>937.98887308656322</v>
      </c>
      <c r="Z9469">
        <v>7272.7848654901163</v>
      </c>
    </row>
    <row r="9470" spans="1:26" ht="92.25" x14ac:dyDescent="1.35">
      <c r="A9470" t="s">
        <v>9470</v>
      </c>
      <c r="B9470" s="11">
        <v>18189</v>
      </c>
      <c r="C9470" s="11">
        <v>13626</v>
      </c>
      <c r="D9470" s="11">
        <v>1050</v>
      </c>
      <c r="E9470" s="11">
        <v>14375</v>
      </c>
      <c r="F9470" s="11">
        <v>191</v>
      </c>
      <c r="G9470" s="11">
        <v>7489</v>
      </c>
      <c r="H9470" s="11">
        <v>11153</v>
      </c>
      <c r="I9470" s="13">
        <v>3.7665966788636087</v>
      </c>
      <c r="J9470" s="13">
        <v>21.313282938600743</v>
      </c>
      <c r="K9470" s="13">
        <v>10.990083268495731</v>
      </c>
      <c r="L9470" s="13">
        <v>21.707208320860051</v>
      </c>
      <c r="M9470" s="13">
        <v>26.603455816243688</v>
      </c>
      <c r="N9470" s="13">
        <v>27.669284412271558</v>
      </c>
      <c r="O9470" s="13">
        <v>15.345162322890124</v>
      </c>
      <c r="P9470" s="17">
        <v>18.199296251175074</v>
      </c>
      <c r="Q9470" s="17"/>
      <c r="R9470" s="18">
        <f t="shared" si="295"/>
        <v>13.384274541944976</v>
      </c>
      <c r="S9470">
        <f t="shared" si="296"/>
        <v>23.014317960405172</v>
      </c>
      <c r="T9470" s="3">
        <v>6738.0929701791774</v>
      </c>
      <c r="U9470">
        <v>3027.3319367524414</v>
      </c>
      <c r="V9470">
        <v>-3.4316371966269799E-2</v>
      </c>
      <c r="Y9470">
        <v>1275.7579673820719</v>
      </c>
      <c r="Z9470">
        <v>8204.5561037834486</v>
      </c>
    </row>
    <row r="9471" spans="1:26" ht="92.25" x14ac:dyDescent="1.35">
      <c r="A9471" t="s">
        <v>9471</v>
      </c>
      <c r="B9471" s="11">
        <v>9509</v>
      </c>
      <c r="C9471" s="11">
        <v>17850</v>
      </c>
      <c r="D9471" s="11">
        <v>18536</v>
      </c>
      <c r="E9471" s="11">
        <v>8246</v>
      </c>
      <c r="F9471" s="11">
        <v>14863</v>
      </c>
      <c r="G9471" s="11">
        <v>14610</v>
      </c>
      <c r="H9471" s="11">
        <v>12083</v>
      </c>
      <c r="I9471" s="13">
        <v>0.27486974676022236</v>
      </c>
      <c r="J9471" s="13">
        <v>17.963775304429699</v>
      </c>
      <c r="K9471" s="13">
        <v>14.080597973477188</v>
      </c>
      <c r="L9471" s="13">
        <v>12.771898495658395</v>
      </c>
      <c r="M9471" s="13">
        <v>20.402713218730863</v>
      </c>
      <c r="N9471" s="13">
        <v>27.662240944971352</v>
      </c>
      <c r="O9471" s="13">
        <v>13.043009682232769</v>
      </c>
      <c r="P9471" s="17">
        <v>15.17130076660864</v>
      </c>
      <c r="Q9471" s="17"/>
      <c r="R9471" s="18">
        <f t="shared" si="295"/>
        <v>10.356279057378542</v>
      </c>
      <c r="S9471">
        <f t="shared" si="296"/>
        <v>19.98632247583874</v>
      </c>
      <c r="T9471" s="3">
        <v>7559.3281436982461</v>
      </c>
      <c r="U9471">
        <v>4383.3975857821442</v>
      </c>
      <c r="V9471">
        <v>-0.93876678874948993</v>
      </c>
      <c r="Y9471">
        <v>2969.8271291848801</v>
      </c>
      <c r="Z9471">
        <v>10743.103482940813</v>
      </c>
    </row>
    <row r="9472" spans="1:26" ht="92.25" x14ac:dyDescent="1.35">
      <c r="A9472" t="s">
        <v>9472</v>
      </c>
      <c r="B9472" s="11">
        <v>5038</v>
      </c>
      <c r="C9472" s="11">
        <v>11481</v>
      </c>
      <c r="D9472" s="11">
        <v>13498</v>
      </c>
      <c r="E9472" s="11">
        <v>13748</v>
      </c>
      <c r="F9472" s="11">
        <v>8478</v>
      </c>
      <c r="G9472" s="11">
        <v>364</v>
      </c>
      <c r="H9472" s="11">
        <v>14408</v>
      </c>
      <c r="I9472" s="13">
        <v>10.931241579497394</v>
      </c>
      <c r="J9472" s="13">
        <v>17.114015702146371</v>
      </c>
      <c r="K9472" s="13">
        <v>16.2570430302797</v>
      </c>
      <c r="L9472" s="13">
        <v>-0.8102608774585125</v>
      </c>
      <c r="M9472" s="13">
        <v>16.094910063287731</v>
      </c>
      <c r="N9472" s="13">
        <v>15.977130459960435</v>
      </c>
      <c r="O9472" s="13">
        <v>14.864696646119542</v>
      </c>
      <c r="P9472" s="17">
        <v>12.91839665769038</v>
      </c>
      <c r="Q9472" s="17"/>
      <c r="R9472" s="18">
        <f t="shared" si="295"/>
        <v>8.1033749484602815</v>
      </c>
      <c r="S9472">
        <f t="shared" si="296"/>
        <v>17.733418366920478</v>
      </c>
      <c r="T9472" s="3">
        <v>6107.3112251618268</v>
      </c>
      <c r="U9472">
        <v>3068.4232826534444</v>
      </c>
      <c r="V9472">
        <v>-0.22585481929127127</v>
      </c>
      <c r="Y9472">
        <v>1664.2033343284534</v>
      </c>
      <c r="Z9472">
        <v>7944.3669982321899</v>
      </c>
    </row>
    <row r="9473" spans="1:26" ht="92.25" x14ac:dyDescent="1.35">
      <c r="A9473" t="s">
        <v>9473</v>
      </c>
      <c r="B9473" s="11">
        <v>8122</v>
      </c>
      <c r="C9473" s="11">
        <v>17856</v>
      </c>
      <c r="D9473" s="11">
        <v>8776</v>
      </c>
      <c r="E9473" s="11">
        <v>5676</v>
      </c>
      <c r="F9473" s="11">
        <v>18549</v>
      </c>
      <c r="G9473" s="11">
        <v>9306</v>
      </c>
      <c r="H9473" s="11">
        <v>9315</v>
      </c>
      <c r="I9473" s="13">
        <v>13.60613832647222</v>
      </c>
      <c r="J9473" s="13">
        <v>17.286429162300404</v>
      </c>
      <c r="K9473" s="13">
        <v>16.211693283212853</v>
      </c>
      <c r="L9473" s="13">
        <v>14.152763573561977</v>
      </c>
      <c r="M9473" s="13">
        <v>15.499294573441945</v>
      </c>
      <c r="N9473" s="13">
        <v>4.6114945440142936</v>
      </c>
      <c r="O9473" s="13">
        <v>15.126475710068823</v>
      </c>
      <c r="P9473" s="17">
        <v>13.784898453296075</v>
      </c>
      <c r="Q9473" s="17"/>
      <c r="R9473" s="18">
        <f t="shared" si="295"/>
        <v>8.9698767440659761</v>
      </c>
      <c r="S9473">
        <f t="shared" si="296"/>
        <v>18.599920162526175</v>
      </c>
      <c r="T9473" s="3">
        <v>6670.4994506709681</v>
      </c>
      <c r="U9473">
        <v>3553.800899179852</v>
      </c>
      <c r="V9473">
        <v>0.76435640039562713</v>
      </c>
      <c r="Y9473">
        <v>2132.1312324617616</v>
      </c>
      <c r="Z9473">
        <v>8991.4227808605629</v>
      </c>
    </row>
    <row r="9474" spans="1:26" ht="92.25" x14ac:dyDescent="1.35">
      <c r="A9474" t="s">
        <v>9474</v>
      </c>
      <c r="B9474" s="11">
        <v>4955</v>
      </c>
      <c r="C9474" s="11">
        <v>18927</v>
      </c>
      <c r="D9474" s="11">
        <v>18629</v>
      </c>
      <c r="E9474" s="11">
        <v>11983</v>
      </c>
      <c r="F9474" s="11">
        <v>17508</v>
      </c>
      <c r="G9474" s="11">
        <v>571</v>
      </c>
      <c r="H9474" s="11">
        <v>4698</v>
      </c>
      <c r="I9474" s="13">
        <v>17.63135297141411</v>
      </c>
      <c r="J9474" s="13">
        <v>12.896238135129479</v>
      </c>
      <c r="K9474" s="13">
        <v>5.6527546493873935</v>
      </c>
      <c r="L9474" s="13">
        <v>13.696664501304863</v>
      </c>
      <c r="M9474" s="13">
        <v>-0.91781037758540585</v>
      </c>
      <c r="N9474" s="13">
        <v>22.207586145791179</v>
      </c>
      <c r="O9474" s="13">
        <v>6.4162674424203896</v>
      </c>
      <c r="P9474" s="17">
        <v>11.083293352551717</v>
      </c>
      <c r="Q9474" s="17"/>
      <c r="R9474" s="18">
        <f t="shared" si="295"/>
        <v>6.2682716433216186</v>
      </c>
      <c r="S9474">
        <f t="shared" si="296"/>
        <v>15.898315061781815</v>
      </c>
      <c r="T9474" s="3">
        <v>7712.8244635665951</v>
      </c>
      <c r="U9474">
        <v>3537.1631336325104</v>
      </c>
      <c r="V9474">
        <v>-2.1208234102232382</v>
      </c>
      <c r="Y9474">
        <v>1570.2532095421875</v>
      </c>
      <c r="Z9474">
        <v>9501.3702193643439</v>
      </c>
    </row>
    <row r="9475" spans="1:26" ht="92.25" x14ac:dyDescent="1.35">
      <c r="A9475" t="s">
        <v>9475</v>
      </c>
      <c r="B9475" s="11">
        <v>17230</v>
      </c>
      <c r="C9475" s="11">
        <v>6351</v>
      </c>
      <c r="D9475" s="11">
        <v>14057</v>
      </c>
      <c r="E9475" s="11">
        <v>1350</v>
      </c>
      <c r="F9475" s="11">
        <v>16598</v>
      </c>
      <c r="G9475" s="11">
        <v>10638</v>
      </c>
      <c r="H9475" s="11">
        <v>17439</v>
      </c>
      <c r="I9475" s="13">
        <v>18.473899030960993</v>
      </c>
      <c r="J9475" s="13">
        <v>7.013893892697487</v>
      </c>
      <c r="K9475" s="13">
        <v>18.92779789920839</v>
      </c>
      <c r="L9475" s="13">
        <v>14.968285536736008</v>
      </c>
      <c r="M9475" s="13">
        <v>27.846146262190409</v>
      </c>
      <c r="N9475" s="13">
        <v>19.828268470069368</v>
      </c>
      <c r="O9475" s="13">
        <v>18.011569089645807</v>
      </c>
      <c r="P9475" s="17">
        <v>17.867122883072636</v>
      </c>
      <c r="Q9475" s="17"/>
      <c r="R9475" s="18">
        <f t="shared" ref="R9475:R9538" si="297">P9475-1.9599*6.5/SQRT(7)</f>
        <v>13.052101173842537</v>
      </c>
      <c r="S9475">
        <f t="shared" ref="S9475:S9538" si="298">P9475+1.9599*6.5/SQRT(7)</f>
        <v>22.682144592302734</v>
      </c>
      <c r="T9475" s="3">
        <v>7472.7295641240025</v>
      </c>
      <c r="U9475">
        <v>3832.7130859888507</v>
      </c>
      <c r="V9475">
        <v>-1.5313798940042034</v>
      </c>
      <c r="Y9475">
        <v>2154.9405849586246</v>
      </c>
      <c r="Z9475">
        <v>9839.1673991156604</v>
      </c>
    </row>
    <row r="9476" spans="1:26" ht="92.25" x14ac:dyDescent="1.35">
      <c r="A9476" t="s">
        <v>9476</v>
      </c>
      <c r="B9476" s="11">
        <v>8119</v>
      </c>
      <c r="C9476" s="11">
        <v>4555</v>
      </c>
      <c r="D9476" s="11">
        <v>17132</v>
      </c>
      <c r="E9476" s="11">
        <v>19368</v>
      </c>
      <c r="F9476" s="11">
        <v>5711</v>
      </c>
      <c r="G9476" s="11">
        <v>16726</v>
      </c>
      <c r="H9476" s="11">
        <v>19348</v>
      </c>
      <c r="I9476" s="13">
        <v>12.730942460833235</v>
      </c>
      <c r="J9476" s="13">
        <v>22.085154915053145</v>
      </c>
      <c r="K9476" s="13">
        <v>17.845277904394504</v>
      </c>
      <c r="L9476" s="13">
        <v>2.9875822226886246</v>
      </c>
      <c r="M9476" s="13">
        <v>16.612184919482228</v>
      </c>
      <c r="N9476" s="13">
        <v>13.615501827700612</v>
      </c>
      <c r="O9476" s="13">
        <v>19.272627237002055</v>
      </c>
      <c r="P9476" s="17">
        <v>15.021324498164914</v>
      </c>
      <c r="Q9476" s="17"/>
      <c r="R9476" s="18">
        <f t="shared" si="297"/>
        <v>10.206302788934815</v>
      </c>
      <c r="S9476">
        <f t="shared" si="298"/>
        <v>19.83634620739501</v>
      </c>
      <c r="T9476" s="3">
        <v>8075.6821818932121</v>
      </c>
      <c r="U9476">
        <v>4164.5539488982513</v>
      </c>
      <c r="V9476">
        <v>0.77144477472756989</v>
      </c>
      <c r="Y9476">
        <v>2362.8104646940365</v>
      </c>
      <c r="Z9476">
        <v>10667.05498902917</v>
      </c>
    </row>
    <row r="9477" spans="1:26" ht="92.25" x14ac:dyDescent="1.35">
      <c r="A9477" t="s">
        <v>9477</v>
      </c>
      <c r="B9477" s="11">
        <v>12175</v>
      </c>
      <c r="C9477" s="11">
        <v>18790</v>
      </c>
      <c r="D9477" s="11">
        <v>15870</v>
      </c>
      <c r="E9477" s="11">
        <v>6211</v>
      </c>
      <c r="F9477" s="11">
        <v>2482</v>
      </c>
      <c r="G9477" s="11">
        <v>13218</v>
      </c>
      <c r="H9477" s="11">
        <v>11999</v>
      </c>
      <c r="I9477" s="13">
        <v>10.810782046323849</v>
      </c>
      <c r="J9477" s="13">
        <v>6.5094739801882238</v>
      </c>
      <c r="K9477" s="13">
        <v>16.073832722237896</v>
      </c>
      <c r="L9477" s="13">
        <v>18.126432141266552</v>
      </c>
      <c r="M9477" s="13">
        <v>-1.4427372880550227</v>
      </c>
      <c r="N9477" s="13">
        <v>9.3439171539486541</v>
      </c>
      <c r="O9477" s="13">
        <v>12.530269939603887</v>
      </c>
      <c r="P9477" s="17">
        <v>10.278852956502005</v>
      </c>
      <c r="Q9477" s="17"/>
      <c r="R9477" s="18">
        <f t="shared" si="297"/>
        <v>5.4638312472719068</v>
      </c>
      <c r="S9477">
        <f t="shared" si="298"/>
        <v>15.093874665732104</v>
      </c>
      <c r="T9477" s="3">
        <v>7060.5863927236824</v>
      </c>
      <c r="U9477">
        <v>3696.8888244996301</v>
      </c>
      <c r="V9477">
        <v>-1.1386964615667239</v>
      </c>
      <c r="Y9477">
        <v>2154.8739510673886</v>
      </c>
      <c r="Z9477">
        <v>9415.2928939814192</v>
      </c>
    </row>
    <row r="9478" spans="1:26" ht="92.25" x14ac:dyDescent="1.35">
      <c r="A9478" t="s">
        <v>9478</v>
      </c>
      <c r="B9478" s="11">
        <v>9524</v>
      </c>
      <c r="C9478" s="11">
        <v>2906</v>
      </c>
      <c r="D9478" s="11">
        <v>10974</v>
      </c>
      <c r="E9478" s="11">
        <v>16307</v>
      </c>
      <c r="F9478" s="11">
        <v>8629</v>
      </c>
      <c r="G9478" s="11">
        <v>413</v>
      </c>
      <c r="H9478" s="11">
        <v>6776</v>
      </c>
      <c r="I9478" s="13">
        <v>9.5936494092418485</v>
      </c>
      <c r="J9478" s="13">
        <v>15.460532320224473</v>
      </c>
      <c r="K9478" s="13">
        <v>22.964833387537162</v>
      </c>
      <c r="L9478" s="13">
        <v>21.024428871602201</v>
      </c>
      <c r="M9478" s="13">
        <v>14.98388729385373</v>
      </c>
      <c r="N9478" s="13">
        <v>17.85411313702549</v>
      </c>
      <c r="O9478" s="13">
        <v>12.542569501662115</v>
      </c>
      <c r="P9478" s="17">
        <v>16.346287703021002</v>
      </c>
      <c r="Q9478" s="17"/>
      <c r="R9478" s="18">
        <f t="shared" si="297"/>
        <v>11.531265993790903</v>
      </c>
      <c r="S9478">
        <f t="shared" si="298"/>
        <v>21.1613094122511</v>
      </c>
      <c r="T9478" s="3">
        <v>5431.8903528063483</v>
      </c>
      <c r="U9478">
        <v>2544.5007376402564</v>
      </c>
      <c r="V9478">
        <v>1.2997975318285171</v>
      </c>
      <c r="Y9478">
        <v>1193.8258630957366</v>
      </c>
      <c r="Z9478">
        <v>6779.452526341438</v>
      </c>
    </row>
    <row r="9479" spans="1:26" ht="92.25" x14ac:dyDescent="1.35">
      <c r="A9479" t="s">
        <v>9479</v>
      </c>
      <c r="B9479" s="11">
        <v>14512</v>
      </c>
      <c r="C9479" s="11">
        <v>17746</v>
      </c>
      <c r="D9479" s="11">
        <v>182</v>
      </c>
      <c r="E9479" s="11">
        <v>1402</v>
      </c>
      <c r="F9479" s="11">
        <v>5681</v>
      </c>
      <c r="G9479" s="11">
        <v>10497</v>
      </c>
      <c r="H9479" s="11">
        <v>142</v>
      </c>
      <c r="I9479" s="13">
        <v>16.054601794863807</v>
      </c>
      <c r="J9479" s="13">
        <v>11.532711501903909</v>
      </c>
      <c r="K9479" s="13">
        <v>15.494787617337561</v>
      </c>
      <c r="L9479" s="13">
        <v>15.595835689224284</v>
      </c>
      <c r="M9479" s="13">
        <v>9.6202686651184521</v>
      </c>
      <c r="N9479" s="13">
        <v>13.412255594170956</v>
      </c>
      <c r="O9479" s="13">
        <v>15.866474368435755</v>
      </c>
      <c r="P9479" s="17">
        <v>13.939562175864962</v>
      </c>
      <c r="Q9479" s="17"/>
      <c r="R9479" s="18">
        <f t="shared" si="297"/>
        <v>9.1245404666348637</v>
      </c>
      <c r="S9479">
        <f t="shared" si="298"/>
        <v>18.754583885095059</v>
      </c>
      <c r="T9479" s="3">
        <v>6129.2447470504721</v>
      </c>
      <c r="U9479">
        <v>2298.1194454814899</v>
      </c>
      <c r="V9479">
        <v>0.46211198423407041</v>
      </c>
      <c r="Y9479">
        <v>450.77171631175452</v>
      </c>
      <c r="Z9479">
        <v>6753.4896765511676</v>
      </c>
    </row>
    <row r="9480" spans="1:26" ht="92.25" x14ac:dyDescent="1.35">
      <c r="A9480" t="s">
        <v>9480</v>
      </c>
      <c r="B9480" s="11">
        <v>8367</v>
      </c>
      <c r="C9480" s="11">
        <v>6446</v>
      </c>
      <c r="D9480" s="11">
        <v>8919</v>
      </c>
      <c r="E9480" s="11">
        <v>15502</v>
      </c>
      <c r="F9480" s="11">
        <v>11010</v>
      </c>
      <c r="G9480" s="11">
        <v>9207</v>
      </c>
      <c r="H9480" s="11">
        <v>1280</v>
      </c>
      <c r="I9480" s="13">
        <v>6.0334173359513823</v>
      </c>
      <c r="J9480" s="13">
        <v>17.304121740843726</v>
      </c>
      <c r="K9480" s="13">
        <v>9.7666891247076535</v>
      </c>
      <c r="L9480" s="13">
        <v>22.833650331545442</v>
      </c>
      <c r="M9480" s="13">
        <v>18.935462512387573</v>
      </c>
      <c r="N9480" s="13">
        <v>11.094361306001876</v>
      </c>
      <c r="O9480" s="13">
        <v>14.969603285350086</v>
      </c>
      <c r="P9480" s="17">
        <v>14.419615090969677</v>
      </c>
      <c r="Q9480" s="17"/>
      <c r="R9480" s="18">
        <f t="shared" si="297"/>
        <v>9.6045933817395781</v>
      </c>
      <c r="S9480">
        <f t="shared" si="298"/>
        <v>19.234636800199773</v>
      </c>
      <c r="T9480" s="3">
        <v>5360.2489911575358</v>
      </c>
      <c r="U9480">
        <v>2780.6658491964254</v>
      </c>
      <c r="V9480">
        <v>1.1411884770495817</v>
      </c>
      <c r="Y9480">
        <v>1599.2252443941834</v>
      </c>
      <c r="Z9480">
        <v>7111.1829132703479</v>
      </c>
    </row>
    <row r="9481" spans="1:26" ht="92.25" x14ac:dyDescent="1.35">
      <c r="A9481" t="s">
        <v>9481</v>
      </c>
      <c r="B9481" s="11">
        <v>1863</v>
      </c>
      <c r="C9481" s="11">
        <v>10804</v>
      </c>
      <c r="D9481" s="11">
        <v>3659</v>
      </c>
      <c r="E9481" s="11">
        <v>18183</v>
      </c>
      <c r="F9481" s="11">
        <v>11261</v>
      </c>
      <c r="G9481" s="11">
        <v>10774</v>
      </c>
      <c r="H9481" s="11">
        <v>15665</v>
      </c>
      <c r="I9481" s="13">
        <v>26.415942964892501</v>
      </c>
      <c r="J9481" s="13">
        <v>11.40336183890345</v>
      </c>
      <c r="K9481" s="13">
        <v>2.5312463318393235</v>
      </c>
      <c r="L9481" s="13">
        <v>18.86153783381771</v>
      </c>
      <c r="M9481" s="13">
        <v>-2.1388355460118316</v>
      </c>
      <c r="N9481" s="13">
        <v>10.328022664080574</v>
      </c>
      <c r="O9481" s="13">
        <v>4.8930064785734793</v>
      </c>
      <c r="P9481" s="17">
        <v>10.327754652299316</v>
      </c>
      <c r="Q9481" s="17"/>
      <c r="R9481" s="18">
        <f t="shared" si="297"/>
        <v>5.5127329430692171</v>
      </c>
      <c r="S9481">
        <f t="shared" si="298"/>
        <v>15.142776361529414</v>
      </c>
      <c r="T9481" s="3">
        <v>6668.427129689404</v>
      </c>
      <c r="U9481">
        <v>3303.7489143449002</v>
      </c>
      <c r="V9481">
        <v>0.68023837229702622</v>
      </c>
      <c r="Y9481">
        <v>1742.9596504402825</v>
      </c>
      <c r="Z9481">
        <v>8600.1202259037673</v>
      </c>
    </row>
    <row r="9482" spans="1:26" ht="92.25" x14ac:dyDescent="1.35">
      <c r="A9482" t="s">
        <v>9482</v>
      </c>
      <c r="B9482" s="11">
        <v>16873</v>
      </c>
      <c r="C9482" s="11">
        <v>3650</v>
      </c>
      <c r="D9482" s="11">
        <v>13815</v>
      </c>
      <c r="E9482" s="11">
        <v>9358</v>
      </c>
      <c r="F9482" s="11">
        <v>17217</v>
      </c>
      <c r="G9482" s="11">
        <v>16663</v>
      </c>
      <c r="H9482" s="11">
        <v>7029</v>
      </c>
      <c r="I9482" s="13">
        <v>11.202181971402133</v>
      </c>
      <c r="J9482" s="13">
        <v>16.534696496964408</v>
      </c>
      <c r="K9482" s="13">
        <v>18.754457543908323</v>
      </c>
      <c r="L9482" s="13">
        <v>18.131869010846593</v>
      </c>
      <c r="M9482" s="13">
        <v>17.410887576690282</v>
      </c>
      <c r="N9482" s="13">
        <v>12.20751072557662</v>
      </c>
      <c r="O9482" s="13">
        <v>19.796878652467814</v>
      </c>
      <c r="P9482" s="17">
        <v>16.291211711122312</v>
      </c>
      <c r="Q9482" s="17"/>
      <c r="R9482" s="18">
        <f t="shared" si="297"/>
        <v>11.476190001892213</v>
      </c>
      <c r="S9482">
        <f t="shared" si="298"/>
        <v>21.10623342035241</v>
      </c>
      <c r="T9482" s="3">
        <v>7260.7946030692228</v>
      </c>
      <c r="U9482">
        <v>3874.8848955969956</v>
      </c>
      <c r="V9482">
        <v>-1.0161033969779965</v>
      </c>
      <c r="Y9482">
        <v>2329.7215426928587</v>
      </c>
      <c r="Z9482">
        <v>9796.0150974405005</v>
      </c>
    </row>
    <row r="9483" spans="1:26" ht="92.25" x14ac:dyDescent="1.35">
      <c r="A9483" t="s">
        <v>9483</v>
      </c>
      <c r="B9483" s="11">
        <v>18334</v>
      </c>
      <c r="C9483" s="11">
        <v>4806</v>
      </c>
      <c r="D9483" s="11">
        <v>5197</v>
      </c>
      <c r="E9483" s="11">
        <v>9198</v>
      </c>
      <c r="F9483" s="11">
        <v>19708</v>
      </c>
      <c r="G9483" s="11">
        <v>12877</v>
      </c>
      <c r="H9483" s="11">
        <v>8847</v>
      </c>
      <c r="I9483" s="13">
        <v>3.2829073107543625</v>
      </c>
      <c r="J9483" s="13">
        <v>19.388464870644128</v>
      </c>
      <c r="K9483" s="13">
        <v>19.279546039803844</v>
      </c>
      <c r="L9483" s="13">
        <v>16.956566667319187</v>
      </c>
      <c r="M9483" s="13">
        <v>13.255572985635483</v>
      </c>
      <c r="N9483" s="13">
        <v>7.1862136208554421</v>
      </c>
      <c r="O9483" s="13">
        <v>8.0278058062417639</v>
      </c>
      <c r="P9483" s="17">
        <v>12.482439614464885</v>
      </c>
      <c r="Q9483" s="17"/>
      <c r="R9483" s="18">
        <f t="shared" si="297"/>
        <v>7.6674179052347871</v>
      </c>
      <c r="S9483">
        <f t="shared" si="298"/>
        <v>17.297461323694982</v>
      </c>
      <c r="T9483" s="3">
        <v>7098.0454569627445</v>
      </c>
      <c r="U9483">
        <v>3616.3478718392957</v>
      </c>
      <c r="V9483">
        <v>-1.8138234736397862</v>
      </c>
      <c r="Y9483">
        <v>2009.9202012743867</v>
      </c>
      <c r="Z9483">
        <v>9308.8583952049339</v>
      </c>
    </row>
    <row r="9484" spans="1:26" ht="92.25" x14ac:dyDescent="1.35">
      <c r="A9484" t="s">
        <v>9484</v>
      </c>
      <c r="B9484" s="11">
        <v>17004</v>
      </c>
      <c r="C9484" s="11">
        <v>8118</v>
      </c>
      <c r="D9484" s="11">
        <v>5894</v>
      </c>
      <c r="E9484" s="11">
        <v>222</v>
      </c>
      <c r="F9484" s="11">
        <v>3251</v>
      </c>
      <c r="G9484" s="11">
        <v>11146</v>
      </c>
      <c r="H9484" s="11">
        <v>14073</v>
      </c>
      <c r="I9484" s="13">
        <v>5.0458688923877304</v>
      </c>
      <c r="J9484" s="13">
        <v>21.986198920822734</v>
      </c>
      <c r="K9484" s="13">
        <v>18.965607418108796</v>
      </c>
      <c r="L9484" s="13">
        <v>15.771223949368336</v>
      </c>
      <c r="M9484" s="13">
        <v>11.077671943987717</v>
      </c>
      <c r="N9484" s="13">
        <v>-1.3287543097904031</v>
      </c>
      <c r="O9484" s="13">
        <v>14.499145947427023</v>
      </c>
      <c r="P9484" s="17">
        <v>12.288137537473133</v>
      </c>
      <c r="Q9484" s="17"/>
      <c r="R9484" s="18">
        <f t="shared" si="297"/>
        <v>7.473115828243035</v>
      </c>
      <c r="S9484">
        <f t="shared" si="298"/>
        <v>17.103159246703232</v>
      </c>
      <c r="T9484" s="3">
        <v>5987.1473655091395</v>
      </c>
      <c r="U9484">
        <v>2733.8163703883238</v>
      </c>
      <c r="V9484">
        <v>-2.4077235138975084</v>
      </c>
      <c r="Y9484">
        <v>1203.7902383917367</v>
      </c>
      <c r="Z9484">
        <v>7360.3890998344286</v>
      </c>
    </row>
    <row r="9485" spans="1:26" ht="92.25" x14ac:dyDescent="1.35">
      <c r="A9485" t="s">
        <v>9485</v>
      </c>
      <c r="B9485" s="11">
        <v>12683</v>
      </c>
      <c r="C9485" s="11">
        <v>1153</v>
      </c>
      <c r="D9485" s="11">
        <v>19956</v>
      </c>
      <c r="E9485" s="11">
        <v>12325</v>
      </c>
      <c r="F9485" s="11">
        <v>16075</v>
      </c>
      <c r="G9485" s="11">
        <v>12979</v>
      </c>
      <c r="H9485" s="11">
        <v>10159</v>
      </c>
      <c r="I9485" s="13">
        <v>16.404638584976269</v>
      </c>
      <c r="J9485" s="13">
        <v>10.422390578454099</v>
      </c>
      <c r="K9485" s="13">
        <v>26.963533184490991</v>
      </c>
      <c r="L9485" s="13">
        <v>13.79959118027965</v>
      </c>
      <c r="M9485" s="13">
        <v>27.52550623871975</v>
      </c>
      <c r="N9485" s="13">
        <v>12.46355482715458</v>
      </c>
      <c r="O9485" s="13">
        <v>22.877402725380222</v>
      </c>
      <c r="P9485" s="17">
        <v>18.636659617065082</v>
      </c>
      <c r="Q9485" s="17"/>
      <c r="R9485" s="18">
        <f t="shared" si="297"/>
        <v>13.821637907834983</v>
      </c>
      <c r="S9485">
        <f t="shared" si="298"/>
        <v>23.45168132629518</v>
      </c>
      <c r="T9485" s="3">
        <v>7435.6872083910048</v>
      </c>
      <c r="U9485">
        <v>3908.9165219339975</v>
      </c>
      <c r="V9485">
        <v>-1.2409986993588973</v>
      </c>
      <c r="Y9485">
        <v>2292.9108519031111</v>
      </c>
      <c r="Z9485">
        <v>9939.0469174601185</v>
      </c>
    </row>
    <row r="9486" spans="1:26" ht="92.25" x14ac:dyDescent="1.35">
      <c r="A9486" t="s">
        <v>9486</v>
      </c>
      <c r="B9486" s="11">
        <v>1601</v>
      </c>
      <c r="C9486" s="11">
        <v>10897</v>
      </c>
      <c r="D9486" s="11">
        <v>14956</v>
      </c>
      <c r="E9486" s="11">
        <v>14359</v>
      </c>
      <c r="F9486" s="11">
        <v>18245</v>
      </c>
      <c r="G9486" s="11">
        <v>1696</v>
      </c>
      <c r="H9486" s="11">
        <v>1536</v>
      </c>
      <c r="I9486" s="13">
        <v>15.01061474993468</v>
      </c>
      <c r="J9486" s="13">
        <v>23.69032906937678</v>
      </c>
      <c r="K9486" s="13">
        <v>8.069136748758357</v>
      </c>
      <c r="L9486" s="13">
        <v>17.085110349029701</v>
      </c>
      <c r="M9486" s="13">
        <v>11.102069256146432</v>
      </c>
      <c r="N9486" s="13">
        <v>32.258285259346295</v>
      </c>
      <c r="O9486" s="13">
        <v>11.284340039818899</v>
      </c>
      <c r="P9486" s="17">
        <v>16.928555067487306</v>
      </c>
      <c r="Q9486" s="17"/>
      <c r="R9486" s="18">
        <f t="shared" si="297"/>
        <v>12.113533358257207</v>
      </c>
      <c r="S9486">
        <f t="shared" si="298"/>
        <v>21.743576776717404</v>
      </c>
      <c r="T9486" s="3">
        <v>6797.1781646125692</v>
      </c>
      <c r="U9486">
        <v>2899.7728919145616</v>
      </c>
      <c r="V9486">
        <v>0.45786009650328197</v>
      </c>
      <c r="Y9486">
        <v>1046.307563502115</v>
      </c>
      <c r="Z9486">
        <v>8035.8631555947131</v>
      </c>
    </row>
    <row r="9487" spans="1:26" ht="92.25" x14ac:dyDescent="1.35">
      <c r="A9487" t="s">
        <v>9487</v>
      </c>
      <c r="B9487" s="11">
        <v>6084</v>
      </c>
      <c r="C9487" s="11">
        <v>12315</v>
      </c>
      <c r="D9487" s="11">
        <v>19408</v>
      </c>
      <c r="E9487" s="11">
        <v>6333</v>
      </c>
      <c r="F9487" s="11">
        <v>1048</v>
      </c>
      <c r="G9487" s="11">
        <v>19420</v>
      </c>
      <c r="H9487" s="11">
        <v>12345</v>
      </c>
      <c r="I9487" s="13">
        <v>9.9832681033372594</v>
      </c>
      <c r="J9487" s="13">
        <v>16.575686806396202</v>
      </c>
      <c r="K9487" s="13">
        <v>22.896616530325517</v>
      </c>
      <c r="L9487" s="13">
        <v>21.7759151710314</v>
      </c>
      <c r="M9487" s="13">
        <v>8.1973526671236474</v>
      </c>
      <c r="N9487" s="13">
        <v>19.780204676187161</v>
      </c>
      <c r="O9487" s="13">
        <v>4.944298756295364</v>
      </c>
      <c r="P9487" s="17">
        <v>14.879048958670936</v>
      </c>
      <c r="Q9487" s="17"/>
      <c r="R9487" s="18">
        <f t="shared" si="297"/>
        <v>10.064027249440837</v>
      </c>
      <c r="S9487">
        <f t="shared" si="298"/>
        <v>19.694070667901034</v>
      </c>
      <c r="T9487" s="3">
        <v>7390.4928250201656</v>
      </c>
      <c r="U9487">
        <v>3524.8922482619614</v>
      </c>
      <c r="V9487">
        <v>-1.2927102943649516</v>
      </c>
      <c r="Y9487">
        <v>1716.8301960983918</v>
      </c>
      <c r="Z9487">
        <v>9316.4927623045351</v>
      </c>
    </row>
    <row r="9488" spans="1:26" ht="92.25" x14ac:dyDescent="1.35">
      <c r="A9488" t="s">
        <v>9488</v>
      </c>
      <c r="B9488" s="11">
        <v>6295</v>
      </c>
      <c r="C9488" s="11">
        <v>12025</v>
      </c>
      <c r="D9488" s="11">
        <v>16470</v>
      </c>
      <c r="E9488" s="11">
        <v>14309</v>
      </c>
      <c r="F9488" s="11">
        <v>19846</v>
      </c>
      <c r="G9488" s="11">
        <v>17624</v>
      </c>
      <c r="H9488" s="11">
        <v>10146</v>
      </c>
      <c r="I9488" s="13">
        <v>13.352111891498339</v>
      </c>
      <c r="J9488" s="13">
        <v>11.376548423509519</v>
      </c>
      <c r="K9488" s="13">
        <v>12.673924891687751</v>
      </c>
      <c r="L9488" s="13">
        <v>6.4081330271500523</v>
      </c>
      <c r="M9488" s="13">
        <v>15.800283930129604</v>
      </c>
      <c r="N9488" s="13">
        <v>23.619142848824563</v>
      </c>
      <c r="O9488" s="13">
        <v>18.392108045531199</v>
      </c>
      <c r="P9488" s="17">
        <v>14.517464722618717</v>
      </c>
      <c r="Q9488" s="17"/>
      <c r="R9488" s="18">
        <f t="shared" si="297"/>
        <v>9.7024430133886188</v>
      </c>
      <c r="S9488">
        <f t="shared" si="298"/>
        <v>19.332486431848814</v>
      </c>
      <c r="T9488" s="3">
        <v>7824.5238436966483</v>
      </c>
      <c r="U9488">
        <v>4428.6299429263836</v>
      </c>
      <c r="V9488">
        <v>0.69350789999589324</v>
      </c>
      <c r="Y9488">
        <v>2904.0671140600739</v>
      </c>
      <c r="Z9488">
        <v>10950.044880524732</v>
      </c>
    </row>
    <row r="9489" spans="1:26" ht="92.25" x14ac:dyDescent="1.35">
      <c r="A9489" t="s">
        <v>9489</v>
      </c>
      <c r="B9489" s="11">
        <v>5590</v>
      </c>
      <c r="C9489" s="11">
        <v>12017</v>
      </c>
      <c r="D9489" s="11">
        <v>1426</v>
      </c>
      <c r="E9489" s="11">
        <v>4882</v>
      </c>
      <c r="F9489" s="11">
        <v>7710</v>
      </c>
      <c r="G9489" s="11">
        <v>19736</v>
      </c>
      <c r="H9489" s="11">
        <v>16315</v>
      </c>
      <c r="I9489" s="13">
        <v>23.487549475003384</v>
      </c>
      <c r="J9489" s="13">
        <v>21.99229009899684</v>
      </c>
      <c r="K9489" s="13">
        <v>11.254157520744576</v>
      </c>
      <c r="L9489" s="13">
        <v>5.3419839357638637</v>
      </c>
      <c r="M9489" s="13">
        <v>9.3853049108374087</v>
      </c>
      <c r="N9489" s="13">
        <v>18.010141798986847</v>
      </c>
      <c r="O9489" s="13">
        <v>21.452991129894514</v>
      </c>
      <c r="P9489" s="17">
        <v>15.846345552889634</v>
      </c>
      <c r="Q9489" s="17"/>
      <c r="R9489" s="18">
        <f t="shared" si="297"/>
        <v>11.031323843659536</v>
      </c>
      <c r="S9489">
        <f t="shared" si="298"/>
        <v>20.661367262119732</v>
      </c>
      <c r="T9489" s="3">
        <v>6720.4089142209841</v>
      </c>
      <c r="U9489">
        <v>3098.8417970301734</v>
      </c>
      <c r="V9489">
        <v>0.21143932826817036</v>
      </c>
      <c r="Y9489">
        <v>1396.4502341823031</v>
      </c>
      <c r="Z9489">
        <v>8307.0638108708008</v>
      </c>
    </row>
    <row r="9490" spans="1:26" ht="92.25" x14ac:dyDescent="1.35">
      <c r="A9490" t="s">
        <v>9490</v>
      </c>
      <c r="B9490" s="11">
        <v>13979</v>
      </c>
      <c r="C9490" s="11">
        <v>15089</v>
      </c>
      <c r="D9490" s="11">
        <v>13305</v>
      </c>
      <c r="E9490" s="11">
        <v>10680</v>
      </c>
      <c r="F9490" s="11">
        <v>278</v>
      </c>
      <c r="G9490" s="11">
        <v>14371</v>
      </c>
      <c r="H9490" s="11">
        <v>19097</v>
      </c>
      <c r="I9490" s="13">
        <v>14.533470212937294</v>
      </c>
      <c r="J9490" s="13">
        <v>15.83879258277252</v>
      </c>
      <c r="K9490" s="13">
        <v>25.438174800655233</v>
      </c>
      <c r="L9490" s="13">
        <v>4.3393942329642012</v>
      </c>
      <c r="M9490" s="13">
        <v>13.453156485388874</v>
      </c>
      <c r="N9490" s="13">
        <v>9.2895574541721828</v>
      </c>
      <c r="O9490" s="13">
        <v>5.232066429323412</v>
      </c>
      <c r="P9490" s="17">
        <v>12.58923031403053</v>
      </c>
      <c r="Q9490" s="17"/>
      <c r="R9490" s="18">
        <f t="shared" si="297"/>
        <v>7.7742086048004317</v>
      </c>
      <c r="S9490">
        <f t="shared" si="298"/>
        <v>17.404252023260629</v>
      </c>
      <c r="T9490" s="3">
        <v>7565.6936776613702</v>
      </c>
      <c r="U9490">
        <v>3974.6746292118455</v>
      </c>
      <c r="V9490">
        <v>-3.3703599910950288E-2</v>
      </c>
      <c r="Y9490">
        <v>2328.6915249795888</v>
      </c>
      <c r="Z9490">
        <v>10108.513573497539</v>
      </c>
    </row>
    <row r="9491" spans="1:26" ht="92.25" x14ac:dyDescent="1.35">
      <c r="A9491" t="s">
        <v>9491</v>
      </c>
      <c r="B9491" s="11">
        <v>15472</v>
      </c>
      <c r="C9491" s="11">
        <v>429</v>
      </c>
      <c r="D9491" s="11">
        <v>19391</v>
      </c>
      <c r="E9491" s="11">
        <v>16535</v>
      </c>
      <c r="F9491" s="11">
        <v>19519</v>
      </c>
      <c r="G9491" s="11">
        <v>14289</v>
      </c>
      <c r="H9491" s="11">
        <v>8095</v>
      </c>
      <c r="I9491" s="13">
        <v>17.464732867277888</v>
      </c>
      <c r="J9491" s="13">
        <v>17.116889857796217</v>
      </c>
      <c r="K9491" s="13">
        <v>25.822644279894071</v>
      </c>
      <c r="L9491" s="13">
        <v>27.939475404059223</v>
      </c>
      <c r="M9491" s="13">
        <v>21.481403817340176</v>
      </c>
      <c r="N9491" s="13">
        <v>10.597733401090437</v>
      </c>
      <c r="O9491" s="13">
        <v>17.705094673795241</v>
      </c>
      <c r="P9491" s="17">
        <v>19.732567757321895</v>
      </c>
      <c r="Q9491" s="17"/>
      <c r="R9491" s="18">
        <f t="shared" si="297"/>
        <v>14.917546048091797</v>
      </c>
      <c r="S9491">
        <f t="shared" si="298"/>
        <v>24.547589466551994</v>
      </c>
      <c r="T9491" s="3">
        <v>8357.1436267935042</v>
      </c>
      <c r="U9491">
        <v>4294.4542692230079</v>
      </c>
      <c r="V9491">
        <v>0.66957568378711585</v>
      </c>
      <c r="Y9491">
        <v>2420.8222311014906</v>
      </c>
      <c r="Z9491">
        <v>11014.494274992223</v>
      </c>
    </row>
    <row r="9492" spans="1:26" ht="92.25" x14ac:dyDescent="1.35">
      <c r="A9492" t="s">
        <v>9492</v>
      </c>
      <c r="B9492" s="11">
        <v>13532</v>
      </c>
      <c r="C9492" s="11">
        <v>14361</v>
      </c>
      <c r="D9492" s="11">
        <v>8017</v>
      </c>
      <c r="E9492" s="11">
        <v>11162</v>
      </c>
      <c r="F9492" s="11">
        <v>12664</v>
      </c>
      <c r="G9492" s="11">
        <v>19164</v>
      </c>
      <c r="H9492" s="11">
        <v>8637</v>
      </c>
      <c r="I9492" s="13">
        <v>9.0431948004396805</v>
      </c>
      <c r="J9492" s="13">
        <v>26.022260826930413</v>
      </c>
      <c r="K9492" s="13">
        <v>8.902033820303517</v>
      </c>
      <c r="L9492" s="13">
        <v>26.584441948764457</v>
      </c>
      <c r="M9492" s="13">
        <v>13.905328103524491</v>
      </c>
      <c r="N9492" s="13">
        <v>19.155517256560369</v>
      </c>
      <c r="O9492" s="13">
        <v>25.6505029695209</v>
      </c>
      <c r="P9492" s="17">
        <v>18.466182818006263</v>
      </c>
      <c r="Q9492" s="17"/>
      <c r="R9492" s="18">
        <f t="shared" si="297"/>
        <v>13.651161108776165</v>
      </c>
      <c r="S9492">
        <f t="shared" si="298"/>
        <v>23.281204527236362</v>
      </c>
      <c r="T9492" s="3">
        <v>6959.2248806616326</v>
      </c>
      <c r="U9492">
        <v>4009.423438737233</v>
      </c>
      <c r="V9492">
        <v>-0.96780922831385396</v>
      </c>
      <c r="Y9492">
        <v>2694.7380458290868</v>
      </c>
      <c r="Z9492">
        <v>9850.9266881244421</v>
      </c>
    </row>
    <row r="9493" spans="1:26" ht="92.25" x14ac:dyDescent="1.35">
      <c r="A9493" t="s">
        <v>9493</v>
      </c>
      <c r="B9493" s="11">
        <v>976</v>
      </c>
      <c r="C9493" s="11">
        <v>16774</v>
      </c>
      <c r="D9493" s="11">
        <v>8873</v>
      </c>
      <c r="E9493" s="11">
        <v>4343</v>
      </c>
      <c r="F9493" s="11">
        <v>1955</v>
      </c>
      <c r="G9493" s="11">
        <v>14800</v>
      </c>
      <c r="H9493" s="11">
        <v>11011</v>
      </c>
      <c r="I9493" s="13">
        <v>21.889141788743494</v>
      </c>
      <c r="J9493" s="13">
        <v>17.150112326278474</v>
      </c>
      <c r="K9493" s="13">
        <v>17.606296241891329</v>
      </c>
      <c r="L9493" s="13">
        <v>21.679732888558391</v>
      </c>
      <c r="M9493" s="13">
        <v>23.384497845098</v>
      </c>
      <c r="N9493" s="13">
        <v>17.931988467460219</v>
      </c>
      <c r="O9493" s="13">
        <v>15.861292170853739</v>
      </c>
      <c r="P9493" s="17">
        <v>19.357580246983378</v>
      </c>
      <c r="Q9493" s="17"/>
      <c r="R9493" s="18">
        <f t="shared" si="297"/>
        <v>14.54255853775328</v>
      </c>
      <c r="S9493">
        <f t="shared" si="298"/>
        <v>24.172601956213477</v>
      </c>
      <c r="T9493" s="3">
        <v>6046.7670832413805</v>
      </c>
      <c r="U9493">
        <v>2690.7908948333943</v>
      </c>
      <c r="V9493">
        <v>-0.1089574652723968</v>
      </c>
      <c r="Y9493">
        <v>1105.9901053241301</v>
      </c>
      <c r="Z9493">
        <v>7323.8960741255596</v>
      </c>
    </row>
    <row r="9494" spans="1:26" ht="92.25" x14ac:dyDescent="1.35">
      <c r="A9494" t="s">
        <v>9494</v>
      </c>
      <c r="B9494" s="11">
        <v>10888</v>
      </c>
      <c r="C9494" s="11">
        <v>12841</v>
      </c>
      <c r="D9494" s="11">
        <v>18679</v>
      </c>
      <c r="E9494" s="11">
        <v>11499</v>
      </c>
      <c r="F9494" s="11">
        <v>5219</v>
      </c>
      <c r="G9494" s="11">
        <v>5607</v>
      </c>
      <c r="H9494" s="11">
        <v>17285</v>
      </c>
      <c r="I9494" s="13">
        <v>10.084996125991577</v>
      </c>
      <c r="J9494" s="13">
        <v>15.745438399427517</v>
      </c>
      <c r="K9494" s="13">
        <v>9.2833942197575681</v>
      </c>
      <c r="L9494" s="13">
        <v>27.892780918526356</v>
      </c>
      <c r="M9494" s="13">
        <v>9.8883676289060709</v>
      </c>
      <c r="N9494" s="13">
        <v>12.815587374887375</v>
      </c>
      <c r="O9494" s="13">
        <v>17.103528791736366</v>
      </c>
      <c r="P9494" s="17">
        <v>14.687727637033261</v>
      </c>
      <c r="Q9494" s="17"/>
      <c r="R9494" s="18">
        <f t="shared" si="297"/>
        <v>9.8727059278031621</v>
      </c>
      <c r="S9494">
        <f t="shared" si="298"/>
        <v>19.502749346263357</v>
      </c>
      <c r="T9494" s="3">
        <v>7007.8954087460479</v>
      </c>
      <c r="U9494">
        <v>3756.0410516836719</v>
      </c>
      <c r="V9494">
        <v>2.1869163902010769</v>
      </c>
      <c r="Y9494">
        <v>2274.2794586110676</v>
      </c>
      <c r="Z9494">
        <v>9480.5161287061928</v>
      </c>
    </row>
    <row r="9495" spans="1:26" ht="92.25" x14ac:dyDescent="1.35">
      <c r="A9495" t="s">
        <v>9495</v>
      </c>
      <c r="B9495" s="11">
        <v>1658</v>
      </c>
      <c r="C9495" s="11">
        <v>14844</v>
      </c>
      <c r="D9495" s="11">
        <v>1859</v>
      </c>
      <c r="E9495" s="11">
        <v>4915</v>
      </c>
      <c r="F9495" s="11">
        <v>10878</v>
      </c>
      <c r="G9495" s="11">
        <v>12559</v>
      </c>
      <c r="H9495" s="11">
        <v>18196</v>
      </c>
      <c r="I9495" s="13">
        <v>14.23707187685541</v>
      </c>
      <c r="J9495" s="13">
        <v>28.776195925858218</v>
      </c>
      <c r="K9495" s="13">
        <v>30.525623743917286</v>
      </c>
      <c r="L9495" s="13">
        <v>20.402442626083051</v>
      </c>
      <c r="M9495" s="13">
        <v>8.9201625929163448</v>
      </c>
      <c r="N9495" s="13">
        <v>17.437370949848408</v>
      </c>
      <c r="O9495" s="13">
        <v>11.354814127193091</v>
      </c>
      <c r="P9495" s="17">
        <v>18.8076688346674</v>
      </c>
      <c r="Q9495" s="17"/>
      <c r="R9495" s="18">
        <f t="shared" si="297"/>
        <v>13.992647125437301</v>
      </c>
      <c r="S9495">
        <f t="shared" si="298"/>
        <v>23.622690543897498</v>
      </c>
      <c r="T9495" s="3">
        <v>6529.8126943774014</v>
      </c>
      <c r="U9495">
        <v>2973.8706388016694</v>
      </c>
      <c r="V9495">
        <v>0.26163434085901827</v>
      </c>
      <c r="Y9495">
        <v>1299.4125642542826</v>
      </c>
      <c r="Z9495">
        <v>8014.0355633859017</v>
      </c>
    </row>
    <row r="9496" spans="1:26" ht="92.25" x14ac:dyDescent="1.35">
      <c r="A9496" t="s">
        <v>9496</v>
      </c>
      <c r="B9496" s="11">
        <v>5767</v>
      </c>
      <c r="C9496" s="11">
        <v>14329</v>
      </c>
      <c r="D9496" s="11">
        <v>17933</v>
      </c>
      <c r="E9496" s="11">
        <v>4529</v>
      </c>
      <c r="F9496" s="11">
        <v>7456</v>
      </c>
      <c r="G9496" s="11">
        <v>8451</v>
      </c>
      <c r="H9496" s="11">
        <v>19682</v>
      </c>
      <c r="I9496" s="13">
        <v>12.296670262758182</v>
      </c>
      <c r="J9496" s="13">
        <v>14.483219095818322</v>
      </c>
      <c r="K9496" s="13">
        <v>14.886667056097258</v>
      </c>
      <c r="L9496" s="13">
        <v>24.425424001009297</v>
      </c>
      <c r="M9496" s="13">
        <v>22.712697006129126</v>
      </c>
      <c r="N9496" s="13">
        <v>10.295208095217671</v>
      </c>
      <c r="O9496" s="13">
        <v>23.950672381543662</v>
      </c>
      <c r="P9496" s="17">
        <v>17.578651128367646</v>
      </c>
      <c r="Q9496" s="17"/>
      <c r="R9496" s="18">
        <f t="shared" si="297"/>
        <v>12.763629419137548</v>
      </c>
      <c r="S9496">
        <f t="shared" si="298"/>
        <v>22.393672837597745</v>
      </c>
      <c r="T9496" s="3">
        <v>7103.2785215197855</v>
      </c>
      <c r="U9496">
        <v>3578.8068437116535</v>
      </c>
      <c r="V9496">
        <v>-0.17309730537817813</v>
      </c>
      <c r="Y9496">
        <v>1948.6421940495943</v>
      </c>
      <c r="Z9496">
        <v>9252.9615615719813</v>
      </c>
    </row>
    <row r="9497" spans="1:26" ht="92.25" x14ac:dyDescent="1.35">
      <c r="A9497" t="s">
        <v>9497</v>
      </c>
      <c r="B9497" s="11">
        <v>13132</v>
      </c>
      <c r="C9497" s="11">
        <v>11692</v>
      </c>
      <c r="D9497" s="11">
        <v>14867</v>
      </c>
      <c r="E9497" s="11">
        <v>714</v>
      </c>
      <c r="F9497" s="11">
        <v>7613</v>
      </c>
      <c r="G9497" s="11">
        <v>18754</v>
      </c>
      <c r="H9497" s="11">
        <v>12928</v>
      </c>
      <c r="I9497" s="13">
        <v>18.706524403677886</v>
      </c>
      <c r="J9497" s="13">
        <v>3.4062009980016619</v>
      </c>
      <c r="K9497" s="13">
        <v>15.774134860587365</v>
      </c>
      <c r="L9497" s="13">
        <v>15.941711955942003</v>
      </c>
      <c r="M9497" s="13">
        <v>19.49634907215826</v>
      </c>
      <c r="N9497" s="13">
        <v>11.011920780666102</v>
      </c>
      <c r="O9497" s="13">
        <v>11.766626648337214</v>
      </c>
      <c r="P9497" s="17">
        <v>13.729066959910069</v>
      </c>
      <c r="Q9497" s="17"/>
      <c r="R9497" s="18">
        <f t="shared" si="297"/>
        <v>8.9140452506799708</v>
      </c>
      <c r="S9497">
        <f t="shared" si="298"/>
        <v>18.544088669140166</v>
      </c>
      <c r="T9497" s="3">
        <v>7075.5532376808924</v>
      </c>
      <c r="U9497">
        <v>3649.763482585076</v>
      </c>
      <c r="V9497">
        <v>5.2846189646515995E-2</v>
      </c>
      <c r="Y9497">
        <v>2073.6338004647669</v>
      </c>
      <c r="Z9497">
        <v>9349.443188109417</v>
      </c>
    </row>
    <row r="9498" spans="1:26" ht="92.25" x14ac:dyDescent="1.35">
      <c r="A9498" t="s">
        <v>9498</v>
      </c>
      <c r="B9498" s="11">
        <v>14289</v>
      </c>
      <c r="C9498" s="11">
        <v>3351</v>
      </c>
      <c r="D9498" s="11">
        <v>14311</v>
      </c>
      <c r="E9498" s="11">
        <v>1128</v>
      </c>
      <c r="F9498" s="11">
        <v>18276</v>
      </c>
      <c r="G9498" s="11">
        <v>11253</v>
      </c>
      <c r="H9498" s="11">
        <v>4423</v>
      </c>
      <c r="I9498" s="13">
        <v>12.875171833447325</v>
      </c>
      <c r="J9498" s="13">
        <v>34.953682023413215</v>
      </c>
      <c r="K9498" s="13">
        <v>11.962103114739534</v>
      </c>
      <c r="L9498" s="13">
        <v>8.4225297106410046</v>
      </c>
      <c r="M9498" s="13">
        <v>25.09071832299788</v>
      </c>
      <c r="N9498" s="13">
        <v>24.50989810005921</v>
      </c>
      <c r="O9498" s="13">
        <v>17.467026393980433</v>
      </c>
      <c r="P9498" s="17">
        <v>19.325875642754088</v>
      </c>
      <c r="Q9498" s="17"/>
      <c r="R9498" s="18">
        <f t="shared" si="297"/>
        <v>14.51085393352399</v>
      </c>
      <c r="S9498">
        <f t="shared" si="298"/>
        <v>24.140897351984187</v>
      </c>
      <c r="T9498" s="3">
        <v>6667.564798874243</v>
      </c>
      <c r="U9498">
        <v>3071.5209341638688</v>
      </c>
      <c r="V9498">
        <v>-0.91746642283396795</v>
      </c>
      <c r="Y9498">
        <v>1380.9825155775661</v>
      </c>
      <c r="Z9498">
        <v>8237.2563540708907</v>
      </c>
    </row>
    <row r="9499" spans="1:26" ht="92.25" x14ac:dyDescent="1.35">
      <c r="A9499" t="s">
        <v>9499</v>
      </c>
      <c r="B9499" s="11">
        <v>10488</v>
      </c>
      <c r="C9499" s="11">
        <v>14527</v>
      </c>
      <c r="D9499" s="11">
        <v>9561</v>
      </c>
      <c r="E9499" s="11">
        <v>4760</v>
      </c>
      <c r="F9499" s="11">
        <v>269</v>
      </c>
      <c r="G9499" s="11">
        <v>17557</v>
      </c>
      <c r="H9499" s="11">
        <v>14834</v>
      </c>
      <c r="I9499" s="13">
        <v>15.333575202406969</v>
      </c>
      <c r="J9499" s="13">
        <v>20.786816071225754</v>
      </c>
      <c r="K9499" s="13">
        <v>20.731020215344003</v>
      </c>
      <c r="L9499" s="13">
        <v>18.597622048366631</v>
      </c>
      <c r="M9499" s="13">
        <v>16.137759528767997</v>
      </c>
      <c r="N9499" s="13">
        <v>17.490136109842702</v>
      </c>
      <c r="O9499" s="13">
        <v>17.501784115573653</v>
      </c>
      <c r="P9499" s="17">
        <v>18.082673327361103</v>
      </c>
      <c r="Q9499" s="17"/>
      <c r="R9499" s="18">
        <f t="shared" si="297"/>
        <v>13.267651618131005</v>
      </c>
      <c r="S9499">
        <f t="shared" si="298"/>
        <v>22.897695036591202</v>
      </c>
      <c r="T9499" s="3">
        <v>6739.7928550192273</v>
      </c>
      <c r="U9499">
        <v>3297.3084495983799</v>
      </c>
      <c r="V9499">
        <v>1.9032449927181005</v>
      </c>
      <c r="Y9499">
        <v>1696.2157297177332</v>
      </c>
      <c r="Z9499">
        <v>8626.7618620229896</v>
      </c>
    </row>
    <row r="9500" spans="1:26" ht="92.25" x14ac:dyDescent="1.35">
      <c r="A9500" t="s">
        <v>9500</v>
      </c>
      <c r="B9500" s="11">
        <v>3662</v>
      </c>
      <c r="C9500" s="11">
        <v>19078</v>
      </c>
      <c r="D9500" s="11">
        <v>17770</v>
      </c>
      <c r="E9500" s="11">
        <v>105</v>
      </c>
      <c r="F9500" s="11">
        <v>17937</v>
      </c>
      <c r="G9500" s="11">
        <v>9874</v>
      </c>
      <c r="H9500" s="11">
        <v>8423</v>
      </c>
      <c r="I9500" s="13">
        <v>20.379795592851242</v>
      </c>
      <c r="J9500" s="13">
        <v>24.70099756397051</v>
      </c>
      <c r="K9500" s="13">
        <v>9.8743704216142127</v>
      </c>
      <c r="L9500" s="13">
        <v>18.988637231034094</v>
      </c>
      <c r="M9500" s="13">
        <v>12.699411935524957</v>
      </c>
      <c r="N9500" s="13">
        <v>12.777831858837478</v>
      </c>
      <c r="O9500" s="13">
        <v>9.6097627344253294</v>
      </c>
      <c r="P9500" s="17">
        <v>15.575829619751119</v>
      </c>
      <c r="Q9500" s="17"/>
      <c r="R9500" s="18">
        <f t="shared" si="297"/>
        <v>10.76080791052102</v>
      </c>
      <c r="S9500">
        <f t="shared" si="298"/>
        <v>20.390851328981217</v>
      </c>
      <c r="T9500" s="3">
        <v>7639.7353870388661</v>
      </c>
      <c r="U9500">
        <v>3518.8697312351555</v>
      </c>
      <c r="V9500">
        <v>-1.0671647032722831</v>
      </c>
      <c r="Y9500">
        <v>1579.2829327606323</v>
      </c>
      <c r="Z9500">
        <v>9435.2422593216797</v>
      </c>
    </row>
    <row r="9501" spans="1:26" ht="92.25" x14ac:dyDescent="1.35">
      <c r="A9501" t="s">
        <v>9501</v>
      </c>
      <c r="B9501" s="11">
        <v>9025</v>
      </c>
      <c r="C9501" s="11">
        <v>7240</v>
      </c>
      <c r="D9501" s="11">
        <v>19536</v>
      </c>
      <c r="E9501" s="11">
        <v>16733</v>
      </c>
      <c r="F9501" s="11">
        <v>10826</v>
      </c>
      <c r="G9501" s="11">
        <v>19570</v>
      </c>
      <c r="H9501" s="11">
        <v>294</v>
      </c>
      <c r="I9501" s="13">
        <v>22.28003381381118</v>
      </c>
      <c r="J9501" s="13">
        <v>14.783221176985021</v>
      </c>
      <c r="K9501" s="13">
        <v>6.8167938622622213</v>
      </c>
      <c r="L9501" s="13">
        <v>9.651241920325214</v>
      </c>
      <c r="M9501" s="13">
        <v>15.706381366799469</v>
      </c>
      <c r="N9501" s="13">
        <v>23.176173079560122</v>
      </c>
      <c r="O9501" s="13">
        <v>11.595659176372553</v>
      </c>
      <c r="P9501" s="17">
        <v>14.858500628016539</v>
      </c>
      <c r="Q9501" s="17"/>
      <c r="R9501" s="18">
        <f t="shared" si="297"/>
        <v>10.043478918786441</v>
      </c>
      <c r="S9501">
        <f t="shared" si="298"/>
        <v>19.673522337246638</v>
      </c>
      <c r="T9501" s="3">
        <v>7834.7205256133702</v>
      </c>
      <c r="U9501">
        <v>3811.0608851079314</v>
      </c>
      <c r="V9501">
        <v>1.542343852634076</v>
      </c>
      <c r="Y9501">
        <v>1935.031532705244</v>
      </c>
      <c r="Z9501">
        <v>9991.4945731153239</v>
      </c>
    </row>
    <row r="9502" spans="1:26" ht="92.25" x14ac:dyDescent="1.35">
      <c r="A9502" t="s">
        <v>9502</v>
      </c>
      <c r="B9502" s="11">
        <v>8123</v>
      </c>
      <c r="C9502" s="11">
        <v>3492</v>
      </c>
      <c r="D9502" s="11">
        <v>7454</v>
      </c>
      <c r="E9502" s="11">
        <v>8321</v>
      </c>
      <c r="F9502" s="11">
        <v>946</v>
      </c>
      <c r="G9502" s="11">
        <v>19780</v>
      </c>
      <c r="H9502" s="11">
        <v>2690</v>
      </c>
      <c r="I9502" s="13">
        <v>16.98487609763102</v>
      </c>
      <c r="J9502" s="13">
        <v>11.820561776002341</v>
      </c>
      <c r="K9502" s="13">
        <v>16.360111273734038</v>
      </c>
      <c r="L9502" s="13">
        <v>13.5845840408161</v>
      </c>
      <c r="M9502" s="13">
        <v>12.380318585292525</v>
      </c>
      <c r="N9502" s="13">
        <v>14.326822758835419</v>
      </c>
      <c r="O9502" s="13">
        <v>19.766972033618263</v>
      </c>
      <c r="P9502" s="17">
        <v>15.032035223704243</v>
      </c>
      <c r="Q9502" s="17"/>
      <c r="R9502" s="18">
        <f t="shared" si="297"/>
        <v>10.217013514474145</v>
      </c>
      <c r="S9502">
        <f t="shared" si="298"/>
        <v>19.847056932934343</v>
      </c>
      <c r="T9502" s="3">
        <v>5657.3161296440148</v>
      </c>
      <c r="U9502">
        <v>2327.5910028917492</v>
      </c>
      <c r="V9502">
        <v>-0.63129391492111608</v>
      </c>
      <c r="Y9502">
        <v>739.40842772109318</v>
      </c>
      <c r="Z9502">
        <v>6556.8409905532653</v>
      </c>
    </row>
    <row r="9503" spans="1:26" ht="92.25" x14ac:dyDescent="1.35">
      <c r="A9503" t="s">
        <v>9503</v>
      </c>
      <c r="B9503" s="11">
        <v>3919</v>
      </c>
      <c r="C9503" s="11">
        <v>8501</v>
      </c>
      <c r="D9503" s="11">
        <v>14511</v>
      </c>
      <c r="E9503" s="11">
        <v>1989</v>
      </c>
      <c r="F9503" s="11">
        <v>3913</v>
      </c>
      <c r="G9503" s="11">
        <v>9430</v>
      </c>
      <c r="H9503" s="11">
        <v>5814</v>
      </c>
      <c r="I9503" s="13">
        <v>14.767369784133436</v>
      </c>
      <c r="J9503" s="13">
        <v>14.039206224458336</v>
      </c>
      <c r="K9503" s="13">
        <v>17.289297547394767</v>
      </c>
      <c r="L9503" s="13">
        <v>20.159805985775421</v>
      </c>
      <c r="M9503" s="13">
        <v>14.832553707617635</v>
      </c>
      <c r="N9503" s="13">
        <v>15.749463433232451</v>
      </c>
      <c r="O9503" s="13">
        <v>19.878914753132207</v>
      </c>
      <c r="P9503" s="17">
        <v>16.673801633677751</v>
      </c>
      <c r="Q9503" s="17"/>
      <c r="R9503" s="18">
        <f t="shared" si="297"/>
        <v>11.858779924447653</v>
      </c>
      <c r="S9503">
        <f t="shared" si="298"/>
        <v>21.48882334290785</v>
      </c>
      <c r="T9503" s="3">
        <v>4585.0514554609117</v>
      </c>
      <c r="U9503">
        <v>2202.5487782288346</v>
      </c>
      <c r="V9503">
        <v>0.59857711676158942</v>
      </c>
      <c r="Y9503">
        <v>1095.5708066799807</v>
      </c>
      <c r="Z9503">
        <v>5810.3908782494582</v>
      </c>
    </row>
    <row r="9504" spans="1:26" ht="92.25" x14ac:dyDescent="1.35">
      <c r="A9504" t="s">
        <v>9504</v>
      </c>
      <c r="B9504" s="11">
        <v>6480</v>
      </c>
      <c r="C9504" s="11">
        <v>10713</v>
      </c>
      <c r="D9504" s="11">
        <v>9317</v>
      </c>
      <c r="E9504" s="11">
        <v>76</v>
      </c>
      <c r="F9504" s="11">
        <v>11849</v>
      </c>
      <c r="G9504" s="11">
        <v>2753</v>
      </c>
      <c r="H9504" s="11">
        <v>7023</v>
      </c>
      <c r="I9504" s="13">
        <v>18.118117945135978</v>
      </c>
      <c r="J9504" s="13">
        <v>17.71803198332687</v>
      </c>
      <c r="K9504" s="13">
        <v>7.5234019288834606</v>
      </c>
      <c r="L9504" s="13">
        <v>-0.88528958885610898</v>
      </c>
      <c r="M9504" s="13">
        <v>24.171270999677617</v>
      </c>
      <c r="N9504" s="13">
        <v>17.36857379051218</v>
      </c>
      <c r="O9504" s="13">
        <v>20.164576987259935</v>
      </c>
      <c r="P9504" s="17">
        <v>14.882669149419991</v>
      </c>
      <c r="Q9504" s="17"/>
      <c r="R9504" s="18">
        <f t="shared" si="297"/>
        <v>10.067647440189893</v>
      </c>
      <c r="S9504">
        <f t="shared" si="298"/>
        <v>19.697690858650091</v>
      </c>
      <c r="T9504" s="3">
        <v>4583.6278982459853</v>
      </c>
      <c r="U9504">
        <v>2208.1935516786766</v>
      </c>
      <c r="V9504">
        <v>0.8672327567182947</v>
      </c>
      <c r="Y9504">
        <v>1105.1120979914408</v>
      </c>
      <c r="Z9504">
        <v>5818.4683220566621</v>
      </c>
    </row>
    <row r="9505" spans="1:26" ht="92.25" x14ac:dyDescent="1.35">
      <c r="A9505" t="s">
        <v>9505</v>
      </c>
      <c r="B9505" s="11">
        <v>15085</v>
      </c>
      <c r="C9505" s="11">
        <v>16251</v>
      </c>
      <c r="D9505" s="11">
        <v>17392</v>
      </c>
      <c r="E9505" s="11">
        <v>12842</v>
      </c>
      <c r="F9505" s="11">
        <v>11735</v>
      </c>
      <c r="G9505" s="11">
        <v>13006</v>
      </c>
      <c r="H9505" s="11">
        <v>6489</v>
      </c>
      <c r="I9505" s="13">
        <v>31.471422304832835</v>
      </c>
      <c r="J9505" s="13">
        <v>24.127800162032443</v>
      </c>
      <c r="K9505" s="13">
        <v>16.926565833343261</v>
      </c>
      <c r="L9505" s="13">
        <v>8.0350759625040116</v>
      </c>
      <c r="M9505" s="13">
        <v>15.568079803168564</v>
      </c>
      <c r="N9505" s="13">
        <v>10.313412167757392</v>
      </c>
      <c r="O9505" s="13">
        <v>2.0535225081879727</v>
      </c>
      <c r="P9505" s="17">
        <v>15.499411248832354</v>
      </c>
      <c r="Q9505" s="17"/>
      <c r="R9505" s="18">
        <f t="shared" si="297"/>
        <v>10.684389539602256</v>
      </c>
      <c r="S9505">
        <f t="shared" si="298"/>
        <v>20.314432958062454</v>
      </c>
      <c r="T9505" s="3">
        <v>7282.8055433459258</v>
      </c>
      <c r="U9505">
        <v>4249.1482298911351</v>
      </c>
      <c r="V9505">
        <v>-0.44633679863181897</v>
      </c>
      <c r="Y9505">
        <v>2902.4888413403555</v>
      </c>
      <c r="Z9505">
        <v>10391.416301948993</v>
      </c>
    </row>
    <row r="9506" spans="1:26" ht="92.25" x14ac:dyDescent="1.35">
      <c r="A9506" t="s">
        <v>9506</v>
      </c>
      <c r="B9506" s="11">
        <v>17842</v>
      </c>
      <c r="C9506" s="11">
        <v>12039</v>
      </c>
      <c r="D9506" s="11">
        <v>14681</v>
      </c>
      <c r="E9506" s="11">
        <v>7517</v>
      </c>
      <c r="F9506" s="11">
        <v>19942</v>
      </c>
      <c r="G9506" s="11">
        <v>12414</v>
      </c>
      <c r="H9506" s="11">
        <v>2984</v>
      </c>
      <c r="I9506" s="13">
        <v>21.525963133771686</v>
      </c>
      <c r="J9506" s="13">
        <v>9.5845337396184149</v>
      </c>
      <c r="K9506" s="13">
        <v>19.417229093964345</v>
      </c>
      <c r="L9506" s="13">
        <v>1.4812451266369049</v>
      </c>
      <c r="M9506" s="13">
        <v>22.696193433178379</v>
      </c>
      <c r="N9506" s="13">
        <v>12.086997148918908</v>
      </c>
      <c r="O9506" s="13">
        <v>9.15700931663768</v>
      </c>
      <c r="P9506" s="17">
        <v>13.707024427532332</v>
      </c>
      <c r="Q9506" s="17"/>
      <c r="R9506" s="18">
        <f t="shared" si="297"/>
        <v>8.8920027183022334</v>
      </c>
      <c r="S9506">
        <f t="shared" si="298"/>
        <v>18.52204613676243</v>
      </c>
      <c r="T9506" s="3">
        <v>7581.9931861192308</v>
      </c>
      <c r="U9506">
        <v>4001.4884128540612</v>
      </c>
      <c r="V9506">
        <v>-5.7750639825826511E-2</v>
      </c>
      <c r="Y9506">
        <v>2362.157339798493</v>
      </c>
      <c r="Z9506">
        <v>10158.740214313784</v>
      </c>
    </row>
    <row r="9507" spans="1:26" ht="92.25" x14ac:dyDescent="1.35">
      <c r="A9507" t="s">
        <v>9507</v>
      </c>
      <c r="B9507" s="11">
        <v>16945</v>
      </c>
      <c r="C9507" s="11">
        <v>5241</v>
      </c>
      <c r="D9507" s="11">
        <v>5525</v>
      </c>
      <c r="E9507" s="11">
        <v>3365</v>
      </c>
      <c r="F9507" s="11">
        <v>14823</v>
      </c>
      <c r="G9507" s="11">
        <v>6600</v>
      </c>
      <c r="H9507" s="11">
        <v>13546</v>
      </c>
      <c r="I9507" s="13">
        <v>17.739672829274717</v>
      </c>
      <c r="J9507" s="13">
        <v>14.645440698818486</v>
      </c>
      <c r="K9507" s="13">
        <v>13.108088868679635</v>
      </c>
      <c r="L9507" s="13">
        <v>5.8382237034680031</v>
      </c>
      <c r="M9507" s="13">
        <v>21.689321491155734</v>
      </c>
      <c r="N9507" s="13">
        <v>4.0411091550316893</v>
      </c>
      <c r="O9507" s="13">
        <v>17.618385238822484</v>
      </c>
      <c r="P9507" s="17">
        <v>13.52574885503582</v>
      </c>
      <c r="Q9507" s="17"/>
      <c r="R9507" s="18">
        <f t="shared" si="297"/>
        <v>8.7107271458057216</v>
      </c>
      <c r="S9507">
        <f t="shared" si="298"/>
        <v>18.340770564265917</v>
      </c>
      <c r="T9507" s="3">
        <v>6134.9311286903785</v>
      </c>
      <c r="U9507">
        <v>3024.4576803246314</v>
      </c>
      <c r="V9507">
        <v>-0.33693368095555343</v>
      </c>
      <c r="Y9507">
        <v>1581.388762242218</v>
      </c>
      <c r="Z9507">
        <v>7889.9540431825799</v>
      </c>
    </row>
    <row r="9508" spans="1:26" ht="92.25" x14ac:dyDescent="1.35">
      <c r="A9508" t="s">
        <v>9508</v>
      </c>
      <c r="B9508" s="11">
        <v>17912</v>
      </c>
      <c r="C9508" s="11">
        <v>7432</v>
      </c>
      <c r="D9508" s="11">
        <v>2887</v>
      </c>
      <c r="E9508" s="11">
        <v>10349</v>
      </c>
      <c r="F9508" s="11">
        <v>10001</v>
      </c>
      <c r="G9508" s="11">
        <v>15497</v>
      </c>
      <c r="H9508" s="11">
        <v>2967</v>
      </c>
      <c r="I9508" s="13">
        <v>19.305066468466546</v>
      </c>
      <c r="J9508" s="13">
        <v>21.477783299873941</v>
      </c>
      <c r="K9508" s="13">
        <v>13.208584814777277</v>
      </c>
      <c r="L9508" s="13">
        <v>22.086257219715048</v>
      </c>
      <c r="M9508" s="13">
        <v>14.789460929854958</v>
      </c>
      <c r="N9508" s="13">
        <v>18.9070659803706</v>
      </c>
      <c r="O9508" s="13">
        <v>22.230202521647378</v>
      </c>
      <c r="P9508" s="17">
        <v>18.857774462100821</v>
      </c>
      <c r="Q9508" s="17"/>
      <c r="R9508" s="18">
        <f t="shared" si="297"/>
        <v>14.042752752870722</v>
      </c>
      <c r="S9508">
        <f t="shared" si="298"/>
        <v>23.672796171330919</v>
      </c>
      <c r="T9508" s="3">
        <v>6305.1922553315435</v>
      </c>
      <c r="U9508">
        <v>3071.0993762469702</v>
      </c>
      <c r="V9508">
        <v>0.71083377406466752</v>
      </c>
      <c r="Y9508">
        <v>1566.6389263011401</v>
      </c>
      <c r="Z9508">
        <v>8050.2841567456016</v>
      </c>
    </row>
    <row r="9509" spans="1:26" ht="92.25" x14ac:dyDescent="1.35">
      <c r="A9509" t="s">
        <v>9509</v>
      </c>
      <c r="B9509" s="11">
        <v>5083</v>
      </c>
      <c r="C9509" s="11">
        <v>16970</v>
      </c>
      <c r="D9509" s="11">
        <v>9009</v>
      </c>
      <c r="E9509" s="11">
        <v>17049</v>
      </c>
      <c r="F9509" s="11">
        <v>6904</v>
      </c>
      <c r="G9509" s="11">
        <v>4444</v>
      </c>
      <c r="H9509" s="11">
        <v>10641</v>
      </c>
      <c r="I9509" s="13">
        <v>21.112793630072741</v>
      </c>
      <c r="J9509" s="13">
        <v>25.079641355061003</v>
      </c>
      <c r="K9509" s="13">
        <v>16.905097704631689</v>
      </c>
      <c r="L9509" s="13">
        <v>13.955648255783204</v>
      </c>
      <c r="M9509" s="13">
        <v>19.963832812422314</v>
      </c>
      <c r="N9509" s="13">
        <v>14.278165290459551</v>
      </c>
      <c r="O9509" s="13">
        <v>19.254176299634334</v>
      </c>
      <c r="P9509" s="17">
        <v>18.649907906866407</v>
      </c>
      <c r="Q9509" s="17"/>
      <c r="R9509" s="18">
        <f t="shared" si="297"/>
        <v>13.834886197636308</v>
      </c>
      <c r="S9509">
        <f t="shared" si="298"/>
        <v>23.464929616096505</v>
      </c>
      <c r="T9509" s="3">
        <v>6279.3073339032489</v>
      </c>
      <c r="U9509">
        <v>3210.8858557779236</v>
      </c>
      <c r="V9509">
        <v>0.3346667654113844</v>
      </c>
      <c r="Y9509">
        <v>1798.1017926930899</v>
      </c>
      <c r="Z9509">
        <v>8255.1294926067312</v>
      </c>
    </row>
    <row r="9510" spans="1:26" ht="92.25" x14ac:dyDescent="1.35">
      <c r="A9510" t="s">
        <v>9510</v>
      </c>
      <c r="B9510" s="11">
        <v>19753</v>
      </c>
      <c r="C9510" s="11">
        <v>18062</v>
      </c>
      <c r="D9510" s="11">
        <v>1105</v>
      </c>
      <c r="E9510" s="11">
        <v>13290</v>
      </c>
      <c r="F9510" s="11">
        <v>17434</v>
      </c>
      <c r="G9510" s="11">
        <v>13595</v>
      </c>
      <c r="H9510" s="11">
        <v>17415</v>
      </c>
      <c r="I9510" s="13">
        <v>17.273615433490512</v>
      </c>
      <c r="J9510" s="13">
        <v>19.591620295935734</v>
      </c>
      <c r="K9510" s="13">
        <v>9.0002560694362401</v>
      </c>
      <c r="L9510" s="13">
        <v>14.385243912059114</v>
      </c>
      <c r="M9510" s="13">
        <v>12.167163471325111</v>
      </c>
      <c r="N9510" s="13">
        <v>15.587062870851774</v>
      </c>
      <c r="O9510" s="13">
        <v>18.36656061326148</v>
      </c>
      <c r="P9510" s="17">
        <v>15.195931809479998</v>
      </c>
      <c r="Q9510" s="17"/>
      <c r="R9510" s="18">
        <f t="shared" si="297"/>
        <v>10.380910100249899</v>
      </c>
      <c r="S9510">
        <f t="shared" si="298"/>
        <v>20.010953518710096</v>
      </c>
      <c r="T9510" s="3">
        <v>8588.5279169397054</v>
      </c>
      <c r="U9510">
        <v>4608.8202241026938</v>
      </c>
      <c r="V9510">
        <v>0.31772401598573197</v>
      </c>
      <c r="Y9510">
        <v>2792.4626822833379</v>
      </c>
      <c r="Z9510">
        <v>11624.06778014838</v>
      </c>
    </row>
    <row r="9511" spans="1:26" ht="92.25" x14ac:dyDescent="1.35">
      <c r="A9511" t="s">
        <v>9511</v>
      </c>
      <c r="B9511" s="11">
        <v>4224</v>
      </c>
      <c r="C9511" s="11">
        <v>18995</v>
      </c>
      <c r="D9511" s="11">
        <v>17193</v>
      </c>
      <c r="E9511" s="11">
        <v>541</v>
      </c>
      <c r="F9511" s="11">
        <v>2998</v>
      </c>
      <c r="G9511" s="11">
        <v>7932</v>
      </c>
      <c r="H9511" s="11">
        <v>5190</v>
      </c>
      <c r="I9511" s="13">
        <v>15.218715720076656</v>
      </c>
      <c r="J9511" s="13">
        <v>9.5652062458135791</v>
      </c>
      <c r="K9511" s="13">
        <v>15.279773495664937</v>
      </c>
      <c r="L9511" s="13">
        <v>8.0037492443538731</v>
      </c>
      <c r="M9511" s="13">
        <v>21.173156524526249</v>
      </c>
      <c r="N9511" s="13">
        <v>22.186440772232451</v>
      </c>
      <c r="O9511" s="13">
        <v>19.400943130393379</v>
      </c>
      <c r="P9511" s="17">
        <v>15.83256930472302</v>
      </c>
      <c r="Q9511" s="17"/>
      <c r="R9511" s="18">
        <f t="shared" si="297"/>
        <v>11.017547595492921</v>
      </c>
      <c r="S9511">
        <f t="shared" si="298"/>
        <v>20.647591013953118</v>
      </c>
      <c r="T9511" s="3">
        <v>6435.8922726515621</v>
      </c>
      <c r="U9511">
        <v>2614.9677507255115</v>
      </c>
      <c r="V9511">
        <v>-1.3931344255979639</v>
      </c>
      <c r="Y9511">
        <v>787.58949424262664</v>
      </c>
      <c r="Z9511">
        <v>7405.6338848712048</v>
      </c>
    </row>
    <row r="9512" spans="1:26" ht="92.25" x14ac:dyDescent="1.35">
      <c r="A9512" t="s">
        <v>9512</v>
      </c>
      <c r="B9512" s="11">
        <v>18458</v>
      </c>
      <c r="C9512" s="11">
        <v>1871</v>
      </c>
      <c r="D9512" s="11">
        <v>5669</v>
      </c>
      <c r="E9512" s="11">
        <v>14328</v>
      </c>
      <c r="F9512" s="11">
        <v>3201</v>
      </c>
      <c r="G9512" s="11">
        <v>8682</v>
      </c>
      <c r="H9512" s="11">
        <v>19723</v>
      </c>
      <c r="I9512" s="13">
        <v>10.80670843470811</v>
      </c>
      <c r="J9512" s="13">
        <v>7.1843160467993865</v>
      </c>
      <c r="K9512" s="13">
        <v>9.2335567968043524</v>
      </c>
      <c r="L9512" s="13">
        <v>-0.69079379954378162</v>
      </c>
      <c r="M9512" s="13">
        <v>5.0027195106695235</v>
      </c>
      <c r="N9512" s="13">
        <v>8.4322233862665588</v>
      </c>
      <c r="O9512" s="13">
        <v>17.74475272363625</v>
      </c>
      <c r="P9512" s="17">
        <v>8.2447832999057713</v>
      </c>
      <c r="Q9512" s="17"/>
      <c r="R9512" s="18">
        <f t="shared" si="297"/>
        <v>3.4297615906756729</v>
      </c>
      <c r="S9512">
        <f t="shared" si="298"/>
        <v>13.05980500913587</v>
      </c>
      <c r="T9512" s="3">
        <v>7255.4085752086157</v>
      </c>
      <c r="U9512">
        <v>3292.7642391835425</v>
      </c>
      <c r="V9512">
        <v>-0.99517592389020137</v>
      </c>
      <c r="Y9512">
        <v>1424.019448830727</v>
      </c>
      <c r="Z9512">
        <v>8884.7745374324841</v>
      </c>
    </row>
    <row r="9513" spans="1:26" ht="92.25" x14ac:dyDescent="1.35">
      <c r="A9513" t="s">
        <v>9513</v>
      </c>
      <c r="B9513" s="11">
        <v>4537</v>
      </c>
      <c r="C9513" s="11">
        <v>15319</v>
      </c>
      <c r="D9513" s="11">
        <v>17659</v>
      </c>
      <c r="E9513" s="11">
        <v>5373</v>
      </c>
      <c r="F9513" s="11">
        <v>18814</v>
      </c>
      <c r="G9513" s="11">
        <v>597</v>
      </c>
      <c r="H9513" s="11">
        <v>17303</v>
      </c>
      <c r="I9513" s="13">
        <v>14.139428927618642</v>
      </c>
      <c r="J9513" s="13">
        <v>11.032696091901823</v>
      </c>
      <c r="K9513" s="13">
        <v>26.921049637807485</v>
      </c>
      <c r="L9513" s="13">
        <v>21.404591468209993</v>
      </c>
      <c r="M9513" s="13">
        <v>9.9362276790143653</v>
      </c>
      <c r="N9513" s="13">
        <v>11.843498599160069</v>
      </c>
      <c r="O9513" s="13">
        <v>13.581021599923565</v>
      </c>
      <c r="P9513" s="17">
        <v>15.551216286233705</v>
      </c>
      <c r="Q9513" s="17"/>
      <c r="R9513" s="18">
        <f t="shared" si="297"/>
        <v>10.736194577003607</v>
      </c>
      <c r="S9513">
        <f t="shared" si="298"/>
        <v>20.366237995463806</v>
      </c>
      <c r="T9513" s="3">
        <v>7815.0567162762927</v>
      </c>
      <c r="U9513">
        <v>3645.902113342237</v>
      </c>
      <c r="V9513">
        <v>0.79830215327092446</v>
      </c>
      <c r="Y9513">
        <v>1687.3910020733374</v>
      </c>
      <c r="Z9513">
        <v>9723.6336973364632</v>
      </c>
    </row>
    <row r="9514" spans="1:26" ht="92.25" x14ac:dyDescent="1.35">
      <c r="A9514" t="s">
        <v>9514</v>
      </c>
      <c r="B9514" s="11">
        <v>11809</v>
      </c>
      <c r="C9514" s="11">
        <v>16585</v>
      </c>
      <c r="D9514" s="11">
        <v>7557</v>
      </c>
      <c r="E9514" s="11">
        <v>19472</v>
      </c>
      <c r="F9514" s="11">
        <v>12989</v>
      </c>
      <c r="G9514" s="11">
        <v>12511</v>
      </c>
      <c r="H9514" s="11">
        <v>10872</v>
      </c>
      <c r="I9514" s="13">
        <v>19.242885580344321</v>
      </c>
      <c r="J9514" s="13">
        <v>14.054580242248397</v>
      </c>
      <c r="K9514" s="13">
        <v>18.456898602983962</v>
      </c>
      <c r="L9514" s="13">
        <v>14.888204283418817</v>
      </c>
      <c r="M9514" s="13">
        <v>8.6746288451847366</v>
      </c>
      <c r="N9514" s="13">
        <v>27.585262734082711</v>
      </c>
      <c r="O9514" s="13">
        <v>13.732345890163117</v>
      </c>
      <c r="P9514" s="17">
        <v>16.662115168346581</v>
      </c>
      <c r="Q9514" s="17"/>
      <c r="R9514" s="18">
        <f t="shared" si="297"/>
        <v>11.847093459116483</v>
      </c>
      <c r="S9514">
        <f t="shared" si="298"/>
        <v>21.47713687757668</v>
      </c>
      <c r="T9514" s="3">
        <v>7278.9212037613179</v>
      </c>
      <c r="U9514">
        <v>4203.9153175457895</v>
      </c>
      <c r="V9514">
        <v>-0.88837396106100641</v>
      </c>
      <c r="Y9514">
        <v>2833.8944217871826</v>
      </c>
      <c r="Z9514">
        <v>10318.827606122979</v>
      </c>
    </row>
    <row r="9515" spans="1:26" ht="92.25" x14ac:dyDescent="1.35">
      <c r="A9515" t="s">
        <v>9515</v>
      </c>
      <c r="B9515" s="11">
        <v>9630</v>
      </c>
      <c r="C9515" s="11">
        <v>12770</v>
      </c>
      <c r="D9515" s="11">
        <v>19339</v>
      </c>
      <c r="E9515" s="11">
        <v>14030</v>
      </c>
      <c r="F9515" s="11">
        <v>14309</v>
      </c>
      <c r="G9515" s="11">
        <v>12429</v>
      </c>
      <c r="H9515" s="11">
        <v>18366</v>
      </c>
      <c r="I9515" s="13">
        <v>15.488359341958278</v>
      </c>
      <c r="J9515" s="13">
        <v>25.381407995820936</v>
      </c>
      <c r="K9515" s="13">
        <v>10.219482142670332</v>
      </c>
      <c r="L9515" s="13">
        <v>24.974511039477708</v>
      </c>
      <c r="M9515" s="13">
        <v>6.4081330271500523</v>
      </c>
      <c r="N9515" s="13">
        <v>15.997687397946805</v>
      </c>
      <c r="O9515" s="13">
        <v>12.656950451097991</v>
      </c>
      <c r="P9515" s="17">
        <v>15.875218770874588</v>
      </c>
      <c r="Q9515" s="17"/>
      <c r="R9515" s="18">
        <f t="shared" si="297"/>
        <v>11.060197061644489</v>
      </c>
      <c r="S9515">
        <f t="shared" si="298"/>
        <v>20.690240480104684</v>
      </c>
      <c r="T9515" s="3">
        <v>7807.9182983304599</v>
      </c>
      <c r="U9515">
        <v>4619.168053640582</v>
      </c>
      <c r="V9515">
        <v>-1.830730980145745</v>
      </c>
      <c r="Y9515">
        <v>3209.9631788774423</v>
      </c>
      <c r="Z9515">
        <v>11238.865420813663</v>
      </c>
    </row>
    <row r="9516" spans="1:26" ht="92.25" x14ac:dyDescent="1.35">
      <c r="A9516" t="s">
        <v>9516</v>
      </c>
      <c r="B9516" s="11">
        <v>10906</v>
      </c>
      <c r="C9516" s="11">
        <v>13191</v>
      </c>
      <c r="D9516" s="11">
        <v>6207</v>
      </c>
      <c r="E9516" s="11">
        <v>4535</v>
      </c>
      <c r="F9516" s="11">
        <v>10581</v>
      </c>
      <c r="G9516" s="11">
        <v>3345</v>
      </c>
      <c r="H9516" s="11">
        <v>9399</v>
      </c>
      <c r="I9516" s="13">
        <v>10.383326815173536</v>
      </c>
      <c r="J9516" s="13">
        <v>15.573745120333902</v>
      </c>
      <c r="K9516" s="13">
        <v>25.619597474500875</v>
      </c>
      <c r="L9516" s="13">
        <v>19.987014701027856</v>
      </c>
      <c r="M9516" s="13">
        <v>18.46980706743204</v>
      </c>
      <c r="N9516" s="13">
        <v>16.660320603586921</v>
      </c>
      <c r="O9516" s="13">
        <v>16.288700487484856</v>
      </c>
      <c r="P9516" s="17">
        <v>17.568930324219998</v>
      </c>
      <c r="Q9516" s="17"/>
      <c r="R9516" s="18">
        <f t="shared" si="297"/>
        <v>12.7539086149899</v>
      </c>
      <c r="S9516">
        <f t="shared" si="298"/>
        <v>22.383952033450097</v>
      </c>
      <c r="T9516" s="3">
        <v>4956.3452821065639</v>
      </c>
      <c r="U9516">
        <v>2666.2172810445377</v>
      </c>
      <c r="V9516">
        <v>-0.9258906175091397</v>
      </c>
      <c r="Y9516">
        <v>1628.2816953442607</v>
      </c>
      <c r="Z9516">
        <v>6724.9041530644472</v>
      </c>
    </row>
    <row r="9517" spans="1:26" ht="92.25" x14ac:dyDescent="1.35">
      <c r="A9517" t="s">
        <v>9517</v>
      </c>
      <c r="B9517" s="11">
        <v>10108</v>
      </c>
      <c r="C9517" s="11">
        <v>3255</v>
      </c>
      <c r="D9517" s="11">
        <v>7580</v>
      </c>
      <c r="E9517" s="11">
        <v>3594</v>
      </c>
      <c r="F9517" s="11">
        <v>19593</v>
      </c>
      <c r="G9517" s="11">
        <v>8520</v>
      </c>
      <c r="H9517" s="11">
        <v>4173</v>
      </c>
      <c r="I9517" s="13">
        <v>15.49955351347414</v>
      </c>
      <c r="J9517" s="13">
        <v>17.110311233945854</v>
      </c>
      <c r="K9517" s="13">
        <v>27.905979379734411</v>
      </c>
      <c r="L9517" s="13">
        <v>7.5430502206764185</v>
      </c>
      <c r="M9517" s="13">
        <v>25.371158992803434</v>
      </c>
      <c r="N9517" s="13">
        <v>16.948900551883675</v>
      </c>
      <c r="O9517" s="13">
        <v>10.644074308356146</v>
      </c>
      <c r="P9517" s="17">
        <v>17.289004028696297</v>
      </c>
      <c r="Q9517" s="17"/>
      <c r="R9517" s="18">
        <f t="shared" si="297"/>
        <v>12.473982319466199</v>
      </c>
      <c r="S9517">
        <f t="shared" si="298"/>
        <v>22.104025737926396</v>
      </c>
      <c r="T9517" s="3">
        <v>5711.6470564514057</v>
      </c>
      <c r="U9517">
        <v>2603.860775505309</v>
      </c>
      <c r="V9517">
        <v>0.65566496232349891</v>
      </c>
      <c r="Y9517">
        <v>1142.6272836222811</v>
      </c>
      <c r="Z9517">
        <v>7015.9284766556175</v>
      </c>
    </row>
    <row r="9518" spans="1:26" ht="92.25" x14ac:dyDescent="1.35">
      <c r="A9518" t="s">
        <v>9518</v>
      </c>
      <c r="B9518" s="11">
        <v>11894</v>
      </c>
      <c r="C9518" s="11">
        <v>10870</v>
      </c>
      <c r="D9518" s="11">
        <v>15101</v>
      </c>
      <c r="E9518" s="11">
        <v>18175</v>
      </c>
      <c r="F9518" s="11">
        <v>12346</v>
      </c>
      <c r="G9518" s="11">
        <v>17946</v>
      </c>
      <c r="H9518" s="11">
        <v>18796</v>
      </c>
      <c r="I9518" s="13">
        <v>10.470372740399624</v>
      </c>
      <c r="J9518" s="13">
        <v>12.542122456168654</v>
      </c>
      <c r="K9518" s="13">
        <v>8.7040359738831832</v>
      </c>
      <c r="L9518" s="13">
        <v>13.694312332861353</v>
      </c>
      <c r="M9518" s="13">
        <v>18.156085671556735</v>
      </c>
      <c r="N9518" s="13">
        <v>14.999847706284704</v>
      </c>
      <c r="O9518" s="13">
        <v>15.676595617243269</v>
      </c>
      <c r="P9518" s="17">
        <v>13.463338928342504</v>
      </c>
      <c r="Q9518" s="17"/>
      <c r="R9518" s="18">
        <f t="shared" si="297"/>
        <v>8.6483172191124051</v>
      </c>
      <c r="S9518">
        <f t="shared" si="298"/>
        <v>18.278360637572604</v>
      </c>
      <c r="T9518" s="3">
        <v>8098.8242536627213</v>
      </c>
      <c r="U9518">
        <v>4812.8488780652287</v>
      </c>
      <c r="V9518">
        <v>-0.22373683350451756</v>
      </c>
      <c r="Y9518">
        <v>3362.6564082892546</v>
      </c>
      <c r="Z9518">
        <v>11690.697983875934</v>
      </c>
    </row>
    <row r="9519" spans="1:26" ht="92.25" x14ac:dyDescent="1.35">
      <c r="A9519" t="s">
        <v>9519</v>
      </c>
      <c r="B9519" s="11">
        <v>14809</v>
      </c>
      <c r="C9519" s="11">
        <v>18344</v>
      </c>
      <c r="D9519" s="11">
        <v>1017</v>
      </c>
      <c r="E9519" s="11">
        <v>10171</v>
      </c>
      <c r="F9519" s="11">
        <v>6398</v>
      </c>
      <c r="G9519" s="11">
        <v>19094</v>
      </c>
      <c r="H9519" s="11">
        <v>16918</v>
      </c>
      <c r="I9519" s="13">
        <v>20.176976470986325</v>
      </c>
      <c r="J9519" s="13">
        <v>14.513491629424385</v>
      </c>
      <c r="K9519" s="13">
        <v>15.348911680462008</v>
      </c>
      <c r="L9519" s="13">
        <v>16.55857943461454</v>
      </c>
      <c r="M9519" s="13">
        <v>27.411547710735221</v>
      </c>
      <c r="N9519" s="13">
        <v>9.801410678389626</v>
      </c>
      <c r="O9519" s="13">
        <v>2.7419848880433104</v>
      </c>
      <c r="P9519" s="17">
        <v>15.221843213236488</v>
      </c>
      <c r="Q9519" s="17"/>
      <c r="R9519" s="18">
        <f t="shared" si="297"/>
        <v>10.406821504006389</v>
      </c>
      <c r="S9519">
        <f t="shared" si="298"/>
        <v>20.036864922466584</v>
      </c>
      <c r="T9519" s="3">
        <v>7901.3431503331904</v>
      </c>
      <c r="U9519">
        <v>3971.1741891299798</v>
      </c>
      <c r="V9519">
        <v>0.59336798585718498</v>
      </c>
      <c r="Y9519">
        <v>2150.6540518638885</v>
      </c>
      <c r="Z9519">
        <v>10275.625306696631</v>
      </c>
    </row>
    <row r="9520" spans="1:26" ht="92.25" x14ac:dyDescent="1.35">
      <c r="A9520" t="s">
        <v>9520</v>
      </c>
      <c r="B9520" s="11">
        <v>13727</v>
      </c>
      <c r="C9520" s="11">
        <v>33</v>
      </c>
      <c r="D9520" s="11">
        <v>5272</v>
      </c>
      <c r="E9520" s="11">
        <v>14656</v>
      </c>
      <c r="F9520" s="11">
        <v>18576</v>
      </c>
      <c r="G9520" s="11">
        <v>13858</v>
      </c>
      <c r="H9520" s="11">
        <v>6274</v>
      </c>
      <c r="I9520" s="13">
        <v>3.2021147059456947</v>
      </c>
      <c r="J9520" s="13">
        <v>15.309424719552576</v>
      </c>
      <c r="K9520" s="13">
        <v>31.737097480078624</v>
      </c>
      <c r="L9520" s="13">
        <v>8.0328246265647572</v>
      </c>
      <c r="M9520" s="13">
        <v>26.787897409877566</v>
      </c>
      <c r="N9520" s="13">
        <v>17.315556942247927</v>
      </c>
      <c r="O9520" s="13">
        <v>6.8195008433206539</v>
      </c>
      <c r="P9520" s="17">
        <v>15.60063096108397</v>
      </c>
      <c r="Q9520" s="17"/>
      <c r="R9520" s="18">
        <f t="shared" si="297"/>
        <v>10.785609251853872</v>
      </c>
      <c r="S9520">
        <f t="shared" si="298"/>
        <v>20.415652670314067</v>
      </c>
      <c r="T9520" s="3">
        <v>6963.1161228284745</v>
      </c>
      <c r="U9520">
        <v>3316.1059743722012</v>
      </c>
      <c r="V9520">
        <v>-1.3334670256881509</v>
      </c>
      <c r="Y9520">
        <v>1610.7296513850374</v>
      </c>
      <c r="Z9520">
        <v>8770.919667896098</v>
      </c>
    </row>
    <row r="9521" spans="1:26" ht="92.25" x14ac:dyDescent="1.35">
      <c r="A9521" t="s">
        <v>9521</v>
      </c>
      <c r="B9521" s="11">
        <v>2863</v>
      </c>
      <c r="C9521" s="11">
        <v>8501</v>
      </c>
      <c r="D9521" s="11">
        <v>626</v>
      </c>
      <c r="E9521" s="11">
        <v>13704</v>
      </c>
      <c r="F9521" s="11">
        <v>840</v>
      </c>
      <c r="G9521" s="11">
        <v>7119</v>
      </c>
      <c r="H9521" s="11">
        <v>12437</v>
      </c>
      <c r="I9521" s="13">
        <v>15.728255133733793</v>
      </c>
      <c r="J9521" s="13">
        <v>14.039206224458336</v>
      </c>
      <c r="K9521" s="13">
        <v>11.062327598330633</v>
      </c>
      <c r="L9521" s="13">
        <v>3.3137368388388797</v>
      </c>
      <c r="M9521" s="13">
        <v>16.440494486051445</v>
      </c>
      <c r="N9521" s="13">
        <v>15.543798861271968</v>
      </c>
      <c r="O9521" s="13">
        <v>7.2372190374647705</v>
      </c>
      <c r="P9521" s="17">
        <v>11.909291168592832</v>
      </c>
      <c r="Q9521" s="17"/>
      <c r="R9521" s="18">
        <f t="shared" si="297"/>
        <v>7.0942694593627333</v>
      </c>
      <c r="S9521">
        <f t="shared" si="298"/>
        <v>16.724312877822932</v>
      </c>
      <c r="T9521" s="3">
        <v>4971.7321546318508</v>
      </c>
      <c r="U9521">
        <v>2111.17395507633</v>
      </c>
      <c r="V9521">
        <v>0.97025576906162314</v>
      </c>
      <c r="Y9521">
        <v>754.15671355563836</v>
      </c>
      <c r="Z9521">
        <v>5866.6015314228407</v>
      </c>
    </row>
    <row r="9522" spans="1:26" ht="92.25" x14ac:dyDescent="1.35">
      <c r="A9522" t="s">
        <v>9522</v>
      </c>
      <c r="B9522" s="11">
        <v>8408</v>
      </c>
      <c r="C9522" s="11">
        <v>9513</v>
      </c>
      <c r="D9522" s="11">
        <v>6094</v>
      </c>
      <c r="E9522" s="11">
        <v>13222</v>
      </c>
      <c r="F9522" s="11">
        <v>8262</v>
      </c>
      <c r="G9522" s="11">
        <v>2393</v>
      </c>
      <c r="H9522" s="11">
        <v>18941</v>
      </c>
      <c r="I9522" s="13">
        <v>13.33606698461152</v>
      </c>
      <c r="J9522" s="13">
        <v>20.657329677105221</v>
      </c>
      <c r="K9522" s="13">
        <v>23.635903336113589</v>
      </c>
      <c r="L9522" s="13">
        <v>14.169973910643504</v>
      </c>
      <c r="M9522" s="13">
        <v>18.733983108820855</v>
      </c>
      <c r="N9522" s="13">
        <v>20.869526621828264</v>
      </c>
      <c r="O9522" s="13">
        <v>13.704139686199614</v>
      </c>
      <c r="P9522" s="17">
        <v>17.872417617903224</v>
      </c>
      <c r="Q9522" s="17"/>
      <c r="R9522" s="18">
        <f t="shared" si="297"/>
        <v>13.057395908673126</v>
      </c>
      <c r="S9522">
        <f t="shared" si="298"/>
        <v>22.687439327133323</v>
      </c>
      <c r="T9522" s="3">
        <v>6103.0074393795494</v>
      </c>
      <c r="U9522">
        <v>3061.6774993663503</v>
      </c>
      <c r="V9522">
        <v>-0.53594249038724229</v>
      </c>
      <c r="Y9522">
        <v>1655.8885015906262</v>
      </c>
      <c r="Z9522">
        <v>7931.6265716297939</v>
      </c>
    </row>
    <row r="9523" spans="1:26" ht="92.25" x14ac:dyDescent="1.35">
      <c r="A9523" t="s">
        <v>9523</v>
      </c>
      <c r="B9523" s="11">
        <v>8632</v>
      </c>
      <c r="C9523" s="11">
        <v>18422</v>
      </c>
      <c r="D9523" s="11">
        <v>1921</v>
      </c>
      <c r="E9523" s="11">
        <v>5758</v>
      </c>
      <c r="F9523" s="11">
        <v>17912</v>
      </c>
      <c r="G9523" s="11">
        <v>13409</v>
      </c>
      <c r="H9523" s="11">
        <v>18178</v>
      </c>
      <c r="I9523" s="13">
        <v>22.32773383688388</v>
      </c>
      <c r="J9523" s="13">
        <v>28.059269615654625</v>
      </c>
      <c r="K9523" s="13">
        <v>22.77100113708218</v>
      </c>
      <c r="L9523" s="13">
        <v>9.0760197630148838</v>
      </c>
      <c r="M9523" s="13">
        <v>19.716595466216663</v>
      </c>
      <c r="N9523" s="13">
        <v>10.076400648444544</v>
      </c>
      <c r="O9523" s="13">
        <v>25.004902002208539</v>
      </c>
      <c r="P9523" s="17">
        <v>19.575988924215046</v>
      </c>
      <c r="Q9523" s="17"/>
      <c r="R9523" s="18">
        <f t="shared" si="297"/>
        <v>14.760967214984948</v>
      </c>
      <c r="S9523">
        <f t="shared" si="298"/>
        <v>24.391010633445145</v>
      </c>
      <c r="T9523" s="3">
        <v>7703.4055085290756</v>
      </c>
      <c r="U9523">
        <v>3858.9019879556718</v>
      </c>
      <c r="V9523">
        <v>0.39824385567044374</v>
      </c>
      <c r="Y9523">
        <v>2077.209277463407</v>
      </c>
      <c r="Z9523">
        <v>9998.6407518678043</v>
      </c>
    </row>
    <row r="9524" spans="1:26" ht="92.25" x14ac:dyDescent="1.35">
      <c r="A9524" t="s">
        <v>9524</v>
      </c>
      <c r="B9524" s="11">
        <v>10643</v>
      </c>
      <c r="C9524" s="11">
        <v>18832</v>
      </c>
      <c r="D9524" s="11">
        <v>18549</v>
      </c>
      <c r="E9524" s="11">
        <v>11955</v>
      </c>
      <c r="F9524" s="11">
        <v>19530</v>
      </c>
      <c r="G9524" s="11">
        <v>9156</v>
      </c>
      <c r="H9524" s="11">
        <v>9939</v>
      </c>
      <c r="I9524" s="13">
        <v>13.257900955286894</v>
      </c>
      <c r="J9524" s="13">
        <v>14.021738704225182</v>
      </c>
      <c r="K9524" s="13">
        <v>15.499294573441945</v>
      </c>
      <c r="L9524" s="13">
        <v>16.609391197457789</v>
      </c>
      <c r="M9524" s="13">
        <v>21.81045659911349</v>
      </c>
      <c r="N9524" s="13">
        <v>11.190346044163931</v>
      </c>
      <c r="O9524" s="13">
        <v>17.298474455207938</v>
      </c>
      <c r="P9524" s="17">
        <v>15.669657504128168</v>
      </c>
      <c r="Q9524" s="17"/>
      <c r="R9524" s="18">
        <f t="shared" si="297"/>
        <v>10.854635794898069</v>
      </c>
      <c r="S9524">
        <f t="shared" si="298"/>
        <v>20.484679213358266</v>
      </c>
      <c r="T9524" s="3">
        <v>7946.3294499003005</v>
      </c>
      <c r="U9524">
        <v>4514.7395084494001</v>
      </c>
      <c r="V9524">
        <v>-0.26202997105428949</v>
      </c>
      <c r="Y9524">
        <v>2975.8252405751318</v>
      </c>
      <c r="Z9524">
        <v>11147.0560216542</v>
      </c>
    </row>
    <row r="9525" spans="1:26" ht="92.25" x14ac:dyDescent="1.35">
      <c r="A9525" t="s">
        <v>9525</v>
      </c>
      <c r="B9525" s="11">
        <v>1626</v>
      </c>
      <c r="C9525" s="11">
        <v>8874</v>
      </c>
      <c r="D9525" s="11">
        <v>9208</v>
      </c>
      <c r="E9525" s="11">
        <v>8778</v>
      </c>
      <c r="F9525" s="11">
        <v>6122</v>
      </c>
      <c r="G9525" s="11">
        <v>7241</v>
      </c>
      <c r="H9525" s="11">
        <v>938</v>
      </c>
      <c r="I9525" s="13">
        <v>21.374639123742071</v>
      </c>
      <c r="J9525" s="13">
        <v>24.358016609049471</v>
      </c>
      <c r="K9525" s="13">
        <v>8.6888301187308699</v>
      </c>
      <c r="L9525" s="13">
        <v>15.481888633255563</v>
      </c>
      <c r="M9525" s="13">
        <v>15.910507543113916</v>
      </c>
      <c r="N9525" s="13">
        <v>21.042811913461151</v>
      </c>
      <c r="O9525" s="13">
        <v>12.446271747626577</v>
      </c>
      <c r="P9525" s="17">
        <v>17.043280812711373</v>
      </c>
      <c r="Q9525" s="17"/>
      <c r="R9525" s="18">
        <f t="shared" si="297"/>
        <v>12.228259103481275</v>
      </c>
      <c r="S9525">
        <f t="shared" si="298"/>
        <v>21.858302521941471</v>
      </c>
      <c r="T9525" s="3">
        <v>3938.622200476027</v>
      </c>
      <c r="U9525">
        <v>1960.4106514906814</v>
      </c>
      <c r="V9525">
        <v>-1.5573459677398205</v>
      </c>
      <c r="Y9525">
        <v>1050.0467165557955</v>
      </c>
      <c r="Z9525">
        <v>5100.1419413359454</v>
      </c>
    </row>
    <row r="9526" spans="1:26" ht="92.25" x14ac:dyDescent="1.35">
      <c r="A9526" t="s">
        <v>9526</v>
      </c>
      <c r="B9526" s="11">
        <v>5012</v>
      </c>
      <c r="C9526" s="11">
        <v>4275</v>
      </c>
      <c r="D9526" s="11">
        <v>4593</v>
      </c>
      <c r="E9526" s="11">
        <v>1764</v>
      </c>
      <c r="F9526" s="11">
        <v>12881</v>
      </c>
      <c r="G9526" s="11">
        <v>3615</v>
      </c>
      <c r="H9526" s="11">
        <v>12882</v>
      </c>
      <c r="I9526" s="13">
        <v>16.718967724869568</v>
      </c>
      <c r="J9526" s="13">
        <v>13.675194064166719</v>
      </c>
      <c r="K9526" s="13">
        <v>12.841378957891511</v>
      </c>
      <c r="L9526" s="13">
        <v>15.969724730281548</v>
      </c>
      <c r="M9526" s="13">
        <v>7.3057441815206765</v>
      </c>
      <c r="N9526" s="13">
        <v>16.743996739766644</v>
      </c>
      <c r="O9526" s="13">
        <v>22.630681300336335</v>
      </c>
      <c r="P9526" s="17">
        <v>15.126526814119</v>
      </c>
      <c r="Q9526" s="17"/>
      <c r="R9526" s="18">
        <f t="shared" si="297"/>
        <v>10.311505104888901</v>
      </c>
      <c r="S9526">
        <f t="shared" si="298"/>
        <v>19.941548523349098</v>
      </c>
      <c r="T9526" s="3">
        <v>4524.3934576844085</v>
      </c>
      <c r="U9526">
        <v>2062.4690436358251</v>
      </c>
      <c r="V9526">
        <v>1.148553110397188</v>
      </c>
      <c r="Y9526">
        <v>908.14643142049817</v>
      </c>
      <c r="Z9526">
        <v>5560.5917296213465</v>
      </c>
    </row>
    <row r="9527" spans="1:26" ht="92.25" x14ac:dyDescent="1.35">
      <c r="A9527" t="s">
        <v>9527</v>
      </c>
      <c r="B9527" s="11">
        <v>18857</v>
      </c>
      <c r="C9527" s="11">
        <v>10172</v>
      </c>
      <c r="D9527" s="11">
        <v>18764</v>
      </c>
      <c r="E9527" s="11">
        <v>2846</v>
      </c>
      <c r="F9527" s="11">
        <v>3022</v>
      </c>
      <c r="G9527" s="11">
        <v>14661</v>
      </c>
      <c r="H9527" s="11">
        <v>1286</v>
      </c>
      <c r="I9527" s="13">
        <v>10.623681794691462</v>
      </c>
      <c r="J9527" s="13">
        <v>11.305656524153271</v>
      </c>
      <c r="K9527" s="13">
        <v>9.0207836893197335</v>
      </c>
      <c r="L9527" s="13">
        <v>11.308282065076074</v>
      </c>
      <c r="M9527" s="13">
        <v>22.6338052992418</v>
      </c>
      <c r="N9527" s="13">
        <v>17.650069086566276</v>
      </c>
      <c r="O9527" s="13">
        <v>11.797663512980309</v>
      </c>
      <c r="P9527" s="17">
        <v>13.477134567432703</v>
      </c>
      <c r="Q9527" s="17"/>
      <c r="R9527" s="18">
        <f t="shared" si="297"/>
        <v>8.6621128582026046</v>
      </c>
      <c r="S9527">
        <f t="shared" si="298"/>
        <v>18.292156276662801</v>
      </c>
      <c r="T9527" s="3">
        <v>7319.5890116502296</v>
      </c>
      <c r="U9527">
        <v>3186.9963440329193</v>
      </c>
      <c r="V9527">
        <v>-1.2424879969330505</v>
      </c>
      <c r="Y9527">
        <v>1225.9571057288645</v>
      </c>
      <c r="Z9527">
        <v>8752.7091003362457</v>
      </c>
    </row>
    <row r="9528" spans="1:26" ht="92.25" x14ac:dyDescent="1.35">
      <c r="A9528" t="s">
        <v>9528</v>
      </c>
      <c r="B9528" s="11">
        <v>12360</v>
      </c>
      <c r="C9528" s="11">
        <v>15025</v>
      </c>
      <c r="D9528" s="11">
        <v>19799</v>
      </c>
      <c r="E9528" s="11">
        <v>4022</v>
      </c>
      <c r="F9528" s="11">
        <v>18791</v>
      </c>
      <c r="G9528" s="11">
        <v>6287</v>
      </c>
      <c r="H9528" s="11">
        <v>12812</v>
      </c>
      <c r="I9528" s="13">
        <v>19.501116957601909</v>
      </c>
      <c r="J9528" s="13">
        <v>5.5133706412107397</v>
      </c>
      <c r="K9528" s="13">
        <v>9.9382975283007582</v>
      </c>
      <c r="L9528" s="13">
        <v>16.664380011784406</v>
      </c>
      <c r="M9528" s="13">
        <v>4.1018234522489738</v>
      </c>
      <c r="N9528" s="13">
        <v>13.691108861588535</v>
      </c>
      <c r="O9528" s="13">
        <v>25.137506529765353</v>
      </c>
      <c r="P9528" s="17">
        <v>13.506800568928668</v>
      </c>
      <c r="Q9528" s="17"/>
      <c r="R9528" s="18">
        <f t="shared" si="297"/>
        <v>8.6917788596985694</v>
      </c>
      <c r="S9528">
        <f t="shared" si="298"/>
        <v>18.321822278158766</v>
      </c>
      <c r="T9528" s="3">
        <v>7713.2335941725232</v>
      </c>
      <c r="U9528">
        <v>4078.875326971302</v>
      </c>
      <c r="V9528">
        <v>0.28020394893246703</v>
      </c>
      <c r="Y9528">
        <v>2415.4517739217686</v>
      </c>
      <c r="Z9528">
        <v>10346.989493786432</v>
      </c>
    </row>
    <row r="9529" spans="1:26" ht="92.25" x14ac:dyDescent="1.35">
      <c r="A9529" t="s">
        <v>9529</v>
      </c>
      <c r="B9529" s="11">
        <v>18969</v>
      </c>
      <c r="C9529" s="11">
        <v>11014</v>
      </c>
      <c r="D9529" s="11">
        <v>4048</v>
      </c>
      <c r="E9529" s="11">
        <v>7336</v>
      </c>
      <c r="F9529" s="11">
        <v>14401</v>
      </c>
      <c r="G9529" s="11">
        <v>5150</v>
      </c>
      <c r="H9529" s="11">
        <v>7508</v>
      </c>
      <c r="I9529" s="13">
        <v>22.498089587477434</v>
      </c>
      <c r="J9529" s="13">
        <v>23.780284930995037</v>
      </c>
      <c r="K9529" s="13">
        <v>9.6199294283410346</v>
      </c>
      <c r="L9529" s="13">
        <v>26.164603768825863</v>
      </c>
      <c r="M9529" s="13">
        <v>11.078945644473315</v>
      </c>
      <c r="N9529" s="13">
        <v>23.456465997461351</v>
      </c>
      <c r="O9529" s="13">
        <v>13.740089811808803</v>
      </c>
      <c r="P9529" s="17">
        <v>18.619772738483267</v>
      </c>
      <c r="Q9529" s="17"/>
      <c r="R9529" s="18">
        <f t="shared" si="297"/>
        <v>13.804751029253168</v>
      </c>
      <c r="S9529">
        <f t="shared" si="298"/>
        <v>23.434794447713365</v>
      </c>
      <c r="T9529" s="3">
        <v>6229.0100934605189</v>
      </c>
      <c r="U9529">
        <v>3134.8989814785805</v>
      </c>
      <c r="V9529">
        <v>-0.51626329877763055</v>
      </c>
      <c r="Y9529">
        <v>1705.3752614256236</v>
      </c>
      <c r="Z9529">
        <v>8110.6821810846604</v>
      </c>
    </row>
    <row r="9530" spans="1:26" ht="92.25" x14ac:dyDescent="1.35">
      <c r="A9530" t="s">
        <v>9530</v>
      </c>
      <c r="B9530" s="11">
        <v>15536</v>
      </c>
      <c r="C9530" s="11">
        <v>14184</v>
      </c>
      <c r="D9530" s="11">
        <v>15010</v>
      </c>
      <c r="E9530" s="11">
        <v>11054</v>
      </c>
      <c r="F9530" s="11">
        <v>13521</v>
      </c>
      <c r="G9530" s="11">
        <v>14314</v>
      </c>
      <c r="H9530" s="11">
        <v>15138</v>
      </c>
      <c r="I9530" s="13">
        <v>8.2202750162495661</v>
      </c>
      <c r="J9530" s="13">
        <v>14.652661421054971</v>
      </c>
      <c r="K9530" s="13">
        <v>23.457290618175172</v>
      </c>
      <c r="L9530" s="13">
        <v>16.182150448041774</v>
      </c>
      <c r="M9530" s="13">
        <v>4.9557948623359707</v>
      </c>
      <c r="N9530" s="13">
        <v>13.750962120371222</v>
      </c>
      <c r="O9530" s="13">
        <v>26.578176608398586</v>
      </c>
      <c r="P9530" s="17">
        <v>15.399615870661039</v>
      </c>
      <c r="Q9530" s="17"/>
      <c r="R9530" s="18">
        <f t="shared" si="297"/>
        <v>10.584594161430941</v>
      </c>
      <c r="S9530">
        <f t="shared" si="298"/>
        <v>20.214637579891139</v>
      </c>
      <c r="T9530" s="3">
        <v>7371.2163387851488</v>
      </c>
      <c r="U9530">
        <v>4522.8267700046863</v>
      </c>
      <c r="V9530">
        <v>0.54027509577281307</v>
      </c>
      <c r="Y9530">
        <v>3284.1415504471361</v>
      </c>
      <c r="Z9530">
        <v>10863.982056837147</v>
      </c>
    </row>
    <row r="9531" spans="1:26" ht="92.25" x14ac:dyDescent="1.35">
      <c r="A9531" t="s">
        <v>9531</v>
      </c>
      <c r="B9531" s="11">
        <v>7064</v>
      </c>
      <c r="C9531" s="11">
        <v>14759</v>
      </c>
      <c r="D9531" s="11">
        <v>8992</v>
      </c>
      <c r="E9531" s="11">
        <v>18389</v>
      </c>
      <c r="F9531" s="11">
        <v>13916</v>
      </c>
      <c r="G9531" s="11">
        <v>10344</v>
      </c>
      <c r="H9531" s="11">
        <v>8374</v>
      </c>
      <c r="I9531" s="13">
        <v>19.971845876661618</v>
      </c>
      <c r="J9531" s="13">
        <v>11.383953336371116</v>
      </c>
      <c r="K9531" s="13">
        <v>14.940436040278851</v>
      </c>
      <c r="L9531" s="13">
        <v>16.991642974001415</v>
      </c>
      <c r="M9531" s="13">
        <v>20.114669507054138</v>
      </c>
      <c r="N9531" s="13">
        <v>10.153948680332958</v>
      </c>
      <c r="O9531" s="13">
        <v>13.831286074983016</v>
      </c>
      <c r="P9531" s="17">
        <v>15.341111784240443</v>
      </c>
      <c r="Q9531" s="17"/>
      <c r="R9531" s="18">
        <f t="shared" si="297"/>
        <v>10.526090075010345</v>
      </c>
      <c r="S9531">
        <f t="shared" si="298"/>
        <v>20.156133493470541</v>
      </c>
      <c r="T9531" s="3">
        <v>6657.7826425339636</v>
      </c>
      <c r="U9531">
        <v>3747.0441349520179</v>
      </c>
      <c r="V9531">
        <v>-0.53894837037660182</v>
      </c>
      <c r="Y9531">
        <v>2440.2495805243716</v>
      </c>
      <c r="Z9531">
        <v>9286.4644027766772</v>
      </c>
    </row>
    <row r="9532" spans="1:26" ht="92.25" x14ac:dyDescent="1.35">
      <c r="A9532" t="s">
        <v>9532</v>
      </c>
      <c r="B9532" s="11">
        <v>5478</v>
      </c>
      <c r="C9532" s="11">
        <v>3091</v>
      </c>
      <c r="D9532" s="11">
        <v>9062</v>
      </c>
      <c r="E9532" s="11">
        <v>1453</v>
      </c>
      <c r="F9532" s="11">
        <v>4474</v>
      </c>
      <c r="G9532" s="11">
        <v>18114</v>
      </c>
      <c r="H9532" s="11">
        <v>2379</v>
      </c>
      <c r="I9532" s="13">
        <v>11.685191382061898</v>
      </c>
      <c r="J9532" s="13">
        <v>19.937496056562633</v>
      </c>
      <c r="K9532" s="13">
        <v>13.749258060894601</v>
      </c>
      <c r="L9532" s="13">
        <v>22.402407310394484</v>
      </c>
      <c r="M9532" s="13">
        <v>12.864806366461508</v>
      </c>
      <c r="N9532" s="13">
        <v>30.918936784522362</v>
      </c>
      <c r="O9532" s="13">
        <v>9.7883570098858428</v>
      </c>
      <c r="P9532" s="17">
        <v>17.335207567254759</v>
      </c>
      <c r="Q9532" s="17"/>
      <c r="R9532" s="18">
        <f t="shared" si="297"/>
        <v>12.520185858024661</v>
      </c>
      <c r="S9532">
        <f t="shared" si="298"/>
        <v>22.150229276484858</v>
      </c>
      <c r="T9532" s="3">
        <v>5092.8340752050399</v>
      </c>
      <c r="U9532">
        <v>2019.4692926974283</v>
      </c>
      <c r="V9532">
        <v>1.4111265045357868</v>
      </c>
      <c r="Y9532">
        <v>548.77553220127584</v>
      </c>
      <c r="Z9532">
        <v>5785.749762959591</v>
      </c>
    </row>
    <row r="9533" spans="1:26" ht="92.25" x14ac:dyDescent="1.35">
      <c r="A9533" t="s">
        <v>9533</v>
      </c>
      <c r="B9533" s="11">
        <v>19162</v>
      </c>
      <c r="C9533" s="11">
        <v>12228</v>
      </c>
      <c r="D9533" s="11">
        <v>11966</v>
      </c>
      <c r="E9533" s="11">
        <v>17745</v>
      </c>
      <c r="F9533" s="11">
        <v>15954</v>
      </c>
      <c r="G9533" s="11">
        <v>15077</v>
      </c>
      <c r="H9533" s="11">
        <v>7612</v>
      </c>
      <c r="I9533" s="13">
        <v>13.427678698676473</v>
      </c>
      <c r="J9533" s="13">
        <v>23.985692163973859</v>
      </c>
      <c r="K9533" s="13">
        <v>17.247476113556413</v>
      </c>
      <c r="L9533" s="13">
        <v>10.36283193249626</v>
      </c>
      <c r="M9533" s="13">
        <v>11.547553410636329</v>
      </c>
      <c r="N9533" s="13">
        <v>14.821363102983918</v>
      </c>
      <c r="O9533" s="13">
        <v>25.050376584983205</v>
      </c>
      <c r="P9533" s="17">
        <v>16.634710286758065</v>
      </c>
      <c r="Q9533" s="17"/>
      <c r="R9533" s="18">
        <f t="shared" si="297"/>
        <v>11.819688577527966</v>
      </c>
      <c r="S9533">
        <f t="shared" si="298"/>
        <v>21.449731995988163</v>
      </c>
      <c r="T9533" s="3">
        <v>7844.152485076278</v>
      </c>
      <c r="U9533">
        <v>4568.2378374044192</v>
      </c>
      <c r="V9533">
        <v>-3.8417056202888489</v>
      </c>
      <c r="Y9533">
        <v>3111.850420186609</v>
      </c>
      <c r="Z9533">
        <v>11178.012368498144</v>
      </c>
    </row>
    <row r="9534" spans="1:26" ht="92.25" x14ac:dyDescent="1.35">
      <c r="A9534" t="s">
        <v>9534</v>
      </c>
      <c r="B9534" s="11">
        <v>2299</v>
      </c>
      <c r="C9534" s="11">
        <v>17066</v>
      </c>
      <c r="D9534" s="11">
        <v>10056</v>
      </c>
      <c r="E9534" s="11">
        <v>1483</v>
      </c>
      <c r="F9534" s="11">
        <v>6554</v>
      </c>
      <c r="G9534" s="11">
        <v>13612</v>
      </c>
      <c r="H9534" s="11">
        <v>19409</v>
      </c>
      <c r="I9534" s="13">
        <v>11.864162385914684</v>
      </c>
      <c r="J9534" s="13">
        <v>16.48473773424233</v>
      </c>
      <c r="K9534" s="13">
        <v>4.6255077762077708</v>
      </c>
      <c r="L9534" s="13">
        <v>22.32211570285374</v>
      </c>
      <c r="M9534" s="13">
        <v>18.377599991627992</v>
      </c>
      <c r="N9534" s="13">
        <v>24.325879014956591</v>
      </c>
      <c r="O9534" s="13">
        <v>6.6395971141368335</v>
      </c>
      <c r="P9534" s="17">
        <v>14.948514245705706</v>
      </c>
      <c r="Q9534" s="17"/>
      <c r="R9534" s="18">
        <f t="shared" si="297"/>
        <v>10.133492536475607</v>
      </c>
      <c r="S9534">
        <f t="shared" si="298"/>
        <v>19.763535954935804</v>
      </c>
      <c r="T9534" s="3">
        <v>7057.0614445700594</v>
      </c>
      <c r="U9534">
        <v>3227.5617930940084</v>
      </c>
      <c r="V9534">
        <v>1.9004437490366399</v>
      </c>
      <c r="Y9534">
        <v>1424.2433917452195</v>
      </c>
      <c r="Z9534">
        <v>8681.0376215088327</v>
      </c>
    </row>
    <row r="9535" spans="1:26" ht="92.25" x14ac:dyDescent="1.35">
      <c r="A9535" t="s">
        <v>9535</v>
      </c>
      <c r="B9535" s="11">
        <v>2307</v>
      </c>
      <c r="C9535" s="11">
        <v>4154</v>
      </c>
      <c r="D9535" s="11">
        <v>16221</v>
      </c>
      <c r="E9535" s="11">
        <v>8453</v>
      </c>
      <c r="F9535" s="11">
        <v>9197</v>
      </c>
      <c r="G9535" s="11">
        <v>5945</v>
      </c>
      <c r="H9535" s="11">
        <v>1602</v>
      </c>
      <c r="I9535" s="13">
        <v>10.489933024664692</v>
      </c>
      <c r="J9535" s="13">
        <v>24.88143188341207</v>
      </c>
      <c r="K9535" s="13">
        <v>15.287186364335922</v>
      </c>
      <c r="L9535" s="13">
        <v>19.764648512829638</v>
      </c>
      <c r="M9535" s="13">
        <v>24.306296966080851</v>
      </c>
      <c r="N9535" s="13">
        <v>14.039514404519092</v>
      </c>
      <c r="O9535" s="13">
        <v>17.690603536807558</v>
      </c>
      <c r="P9535" s="17">
        <v>18.065659241807118</v>
      </c>
      <c r="Q9535" s="17"/>
      <c r="R9535" s="18">
        <f t="shared" si="297"/>
        <v>13.25063753257702</v>
      </c>
      <c r="S9535">
        <f t="shared" si="298"/>
        <v>22.880680951037217</v>
      </c>
      <c r="T9535" s="3">
        <v>4914.966069637032</v>
      </c>
      <c r="U9535">
        <v>2193.9925489441962</v>
      </c>
      <c r="V9535">
        <v>0.50293692765990272</v>
      </c>
      <c r="Y9535">
        <v>912.59173360205295</v>
      </c>
      <c r="Z9535">
        <v>5966.6638419112815</v>
      </c>
    </row>
    <row r="9536" spans="1:26" ht="92.25" x14ac:dyDescent="1.35">
      <c r="A9536" t="s">
        <v>9536</v>
      </c>
      <c r="B9536" s="11">
        <v>13031</v>
      </c>
      <c r="C9536" s="11">
        <v>1672</v>
      </c>
      <c r="D9536" s="11">
        <v>11841</v>
      </c>
      <c r="E9536" s="11">
        <v>9399</v>
      </c>
      <c r="F9536" s="11">
        <v>17718</v>
      </c>
      <c r="G9536" s="11">
        <v>9812</v>
      </c>
      <c r="H9536" s="11">
        <v>9703</v>
      </c>
      <c r="I9536" s="13">
        <v>21.226956717523223</v>
      </c>
      <c r="J9536" s="13">
        <v>12.396467839173175</v>
      </c>
      <c r="K9536" s="13">
        <v>10.597888396683771</v>
      </c>
      <c r="L9536" s="13">
        <v>16.288700487484856</v>
      </c>
      <c r="M9536" s="13">
        <v>8.3426814340886928</v>
      </c>
      <c r="N9536" s="13">
        <v>19.623368363476406</v>
      </c>
      <c r="O9536" s="13">
        <v>19.993761723829991</v>
      </c>
      <c r="P9536" s="17">
        <v>15.495689280322873</v>
      </c>
      <c r="Q9536" s="17"/>
      <c r="R9536" s="18">
        <f t="shared" si="297"/>
        <v>10.680667571092775</v>
      </c>
      <c r="S9536">
        <f t="shared" si="298"/>
        <v>20.310710989552973</v>
      </c>
      <c r="T9536" s="3">
        <v>6325.6521552417289</v>
      </c>
      <c r="U9536">
        <v>3351.7796441587116</v>
      </c>
      <c r="V9536">
        <v>-0.41061298361455556</v>
      </c>
      <c r="Y9536">
        <v>1994.1557374998088</v>
      </c>
      <c r="Z9536">
        <v>8498.8399350520358</v>
      </c>
    </row>
    <row r="9537" spans="1:26" ht="92.25" x14ac:dyDescent="1.35">
      <c r="A9537" t="s">
        <v>9537</v>
      </c>
      <c r="B9537" s="11">
        <v>15841</v>
      </c>
      <c r="C9537" s="11">
        <v>3305</v>
      </c>
      <c r="D9537" s="11">
        <v>8213</v>
      </c>
      <c r="E9537" s="11">
        <v>10192</v>
      </c>
      <c r="F9537" s="11">
        <v>14548</v>
      </c>
      <c r="G9537" s="11">
        <v>8320</v>
      </c>
      <c r="H9537" s="11">
        <v>17432</v>
      </c>
      <c r="I9537" s="13">
        <v>24.094207615278695</v>
      </c>
      <c r="J9537" s="13">
        <v>15.907227154588481</v>
      </c>
      <c r="K9537" s="13">
        <v>4.1133527173951023E-3</v>
      </c>
      <c r="L9537" s="13">
        <v>26.118983501846394</v>
      </c>
      <c r="M9537" s="13">
        <v>18.671874299496896</v>
      </c>
      <c r="N9537" s="13">
        <v>6.5081321276779303</v>
      </c>
      <c r="O9537" s="13">
        <v>11.316819245530402</v>
      </c>
      <c r="P9537" s="17">
        <v>14.660193899590883</v>
      </c>
      <c r="Q9537" s="17"/>
      <c r="R9537" s="18">
        <f t="shared" si="297"/>
        <v>9.8451721903607847</v>
      </c>
      <c r="S9537">
        <f t="shared" si="298"/>
        <v>19.475215608820982</v>
      </c>
      <c r="T9537" s="3">
        <v>6692.8653228184312</v>
      </c>
      <c r="U9537">
        <v>3564.3429474968466</v>
      </c>
      <c r="V9537">
        <v>-0.49021537051885389</v>
      </c>
      <c r="Y9537">
        <v>2137.0839619294006</v>
      </c>
      <c r="Z9537">
        <v>9019.374393534501</v>
      </c>
    </row>
    <row r="9538" spans="1:26" ht="92.25" x14ac:dyDescent="1.35">
      <c r="A9538" t="s">
        <v>9538</v>
      </c>
      <c r="B9538" s="11">
        <v>19136</v>
      </c>
      <c r="C9538" s="11">
        <v>17287</v>
      </c>
      <c r="D9538" s="11">
        <v>10690</v>
      </c>
      <c r="E9538" s="11">
        <v>7575</v>
      </c>
      <c r="F9538" s="11">
        <v>12633</v>
      </c>
      <c r="G9538" s="11">
        <v>7229</v>
      </c>
      <c r="H9538" s="11">
        <v>3254</v>
      </c>
      <c r="I9538" s="13">
        <v>11.259636781810066</v>
      </c>
      <c r="J9538" s="13">
        <v>16.68136380707595</v>
      </c>
      <c r="K9538" s="13">
        <v>10.613304309137256</v>
      </c>
      <c r="L9538" s="13">
        <v>15.328095653412852</v>
      </c>
      <c r="M9538" s="13">
        <v>6.7871188518126022</v>
      </c>
      <c r="N9538" s="13">
        <v>21.972840378639535</v>
      </c>
      <c r="O9538" s="13">
        <v>4.9504894258716483</v>
      </c>
      <c r="P9538" s="17">
        <v>12.513264172537131</v>
      </c>
      <c r="Q9538" s="17"/>
      <c r="R9538" s="18">
        <f t="shared" si="297"/>
        <v>7.6982424633070323</v>
      </c>
      <c r="S9538">
        <f t="shared" si="298"/>
        <v>17.328285881767229</v>
      </c>
      <c r="T9538" s="3">
        <v>6926.7013979563644</v>
      </c>
      <c r="U9538">
        <v>3563.525474134015</v>
      </c>
      <c r="V9538">
        <v>-1.2983741726202425</v>
      </c>
      <c r="Y9538">
        <v>2015.5810782189783</v>
      </c>
      <c r="Z9538">
        <v>9138.3257405403456</v>
      </c>
    </row>
    <row r="9539" spans="1:26" ht="92.25" x14ac:dyDescent="1.35">
      <c r="A9539" t="s">
        <v>9539</v>
      </c>
      <c r="B9539" s="11">
        <v>19509</v>
      </c>
      <c r="C9539" s="11">
        <v>8420</v>
      </c>
      <c r="D9539" s="11">
        <v>17307</v>
      </c>
      <c r="E9539" s="11">
        <v>13643</v>
      </c>
      <c r="F9539" s="11">
        <v>12222</v>
      </c>
      <c r="G9539" s="11">
        <v>12140</v>
      </c>
      <c r="H9539" s="11">
        <v>10012</v>
      </c>
      <c r="I9539" s="13">
        <v>0.70583352179662739</v>
      </c>
      <c r="J9539" s="13">
        <v>27.01413729411307</v>
      </c>
      <c r="K9539" s="13">
        <v>13.047211203743414</v>
      </c>
      <c r="L9539" s="13">
        <v>18.694793355238417</v>
      </c>
      <c r="M9539" s="13">
        <v>11.32431670834529</v>
      </c>
      <c r="N9539" s="13">
        <v>19.801375062170191</v>
      </c>
      <c r="O9539" s="13">
        <v>19.455872291795664</v>
      </c>
      <c r="P9539" s="17">
        <v>15.720505633886095</v>
      </c>
      <c r="Q9539" s="17"/>
      <c r="R9539" s="18">
        <f t="shared" ref="R9539:R9602" si="299">P9539-1.9599*6.5/SQRT(7)</f>
        <v>10.905483924655996</v>
      </c>
      <c r="S9539">
        <f t="shared" ref="S9539:S9602" si="300">P9539+1.9599*6.5/SQRT(7)</f>
        <v>20.535527343116193</v>
      </c>
      <c r="T9539" s="3">
        <v>7387.0887885180182</v>
      </c>
      <c r="U9539">
        <v>4270.5822216877059</v>
      </c>
      <c r="V9539">
        <v>0.85713736552861519</v>
      </c>
      <c r="Y9539">
        <v>2882.3218750828837</v>
      </c>
      <c r="Z9539">
        <v>10478.484061897305</v>
      </c>
    </row>
    <row r="9540" spans="1:26" ht="92.25" x14ac:dyDescent="1.35">
      <c r="A9540" t="s">
        <v>9540</v>
      </c>
      <c r="B9540" s="11">
        <v>12645</v>
      </c>
      <c r="C9540" s="11">
        <v>17617</v>
      </c>
      <c r="D9540" s="11">
        <v>2061</v>
      </c>
      <c r="E9540" s="11">
        <v>12047</v>
      </c>
      <c r="F9540" s="11">
        <v>8903</v>
      </c>
      <c r="G9540" s="11">
        <v>10972</v>
      </c>
      <c r="H9540" s="11">
        <v>16127</v>
      </c>
      <c r="I9540" s="13">
        <v>7.3402342418115225</v>
      </c>
      <c r="J9540" s="13">
        <v>18.266524713296725</v>
      </c>
      <c r="K9540" s="13">
        <v>18.488436839829813</v>
      </c>
      <c r="L9540" s="13">
        <v>17.47938079710584</v>
      </c>
      <c r="M9540" s="13">
        <v>9.2412799116884941</v>
      </c>
      <c r="N9540" s="13">
        <v>9.6411706282434935</v>
      </c>
      <c r="O9540" s="13">
        <v>11.973332089499623</v>
      </c>
      <c r="P9540" s="17">
        <v>13.204337031639357</v>
      </c>
      <c r="Q9540" s="17"/>
      <c r="R9540" s="18">
        <f t="shared" si="299"/>
        <v>8.3893153224092583</v>
      </c>
      <c r="S9540">
        <f t="shared" si="300"/>
        <v>18.019358740869457</v>
      </c>
      <c r="T9540" s="3">
        <v>6877.3907876452222</v>
      </c>
      <c r="U9540">
        <v>3680.9342210053123</v>
      </c>
      <c r="V9540">
        <v>4.0287204683409072E-2</v>
      </c>
      <c r="Y9540">
        <v>2224.1650710775698</v>
      </c>
      <c r="Z9540">
        <v>9296.2035074176747</v>
      </c>
    </row>
    <row r="9541" spans="1:26" ht="92.25" x14ac:dyDescent="1.35">
      <c r="A9541" t="s">
        <v>9541</v>
      </c>
      <c r="B9541" s="11">
        <v>16367</v>
      </c>
      <c r="C9541" s="11">
        <v>3747</v>
      </c>
      <c r="D9541" s="11">
        <v>4426</v>
      </c>
      <c r="E9541" s="11">
        <v>1513</v>
      </c>
      <c r="F9541" s="11">
        <v>14698</v>
      </c>
      <c r="G9541" s="11">
        <v>10130</v>
      </c>
      <c r="H9541" s="11">
        <v>6177</v>
      </c>
      <c r="I9541" s="13">
        <v>19.550510516775127</v>
      </c>
      <c r="J9541" s="13">
        <v>15.632505323318497</v>
      </c>
      <c r="K9541" s="13">
        <v>24.619242156210525</v>
      </c>
      <c r="L9541" s="13">
        <v>12.765106981554537</v>
      </c>
      <c r="M9541" s="13">
        <v>9.7690392135145796</v>
      </c>
      <c r="N9541" s="13">
        <v>15.397032862920852</v>
      </c>
      <c r="O9541" s="13">
        <v>10.124461832025212</v>
      </c>
      <c r="P9541" s="17">
        <v>15.40827126947419</v>
      </c>
      <c r="Q9541" s="17"/>
      <c r="R9541" s="18">
        <f t="shared" si="299"/>
        <v>10.593249560244091</v>
      </c>
      <c r="S9541">
        <f t="shared" si="300"/>
        <v>20.223292978704286</v>
      </c>
      <c r="T9541" s="3">
        <v>5724.1453723877294</v>
      </c>
      <c r="U9541">
        <v>2613.4307235484321</v>
      </c>
      <c r="V9541">
        <v>-0.47457433538511395</v>
      </c>
      <c r="Y9541">
        <v>1151.1363468791983</v>
      </c>
      <c r="Z9541">
        <v>7037.2895899734376</v>
      </c>
    </row>
    <row r="9542" spans="1:26" ht="92.25" x14ac:dyDescent="1.35">
      <c r="A9542" t="s">
        <v>9542</v>
      </c>
      <c r="B9542" s="11">
        <v>9279</v>
      </c>
      <c r="C9542" s="11">
        <v>8512</v>
      </c>
      <c r="D9542" s="11">
        <v>17395</v>
      </c>
      <c r="E9542" s="11">
        <v>7477</v>
      </c>
      <c r="F9542" s="11">
        <v>1931</v>
      </c>
      <c r="G9542" s="11">
        <v>14568</v>
      </c>
      <c r="H9542" s="11">
        <v>5086</v>
      </c>
      <c r="I9542" s="13">
        <v>8.7937733514492216</v>
      </c>
      <c r="J9542" s="13">
        <v>4.5311115367278472</v>
      </c>
      <c r="K9542" s="13">
        <v>19.028952292635299</v>
      </c>
      <c r="L9542" s="13">
        <v>19.09626153626845</v>
      </c>
      <c r="M9542" s="13">
        <v>12.284508712249311</v>
      </c>
      <c r="N9542" s="13">
        <v>27.79604819887119</v>
      </c>
      <c r="O9542" s="13">
        <v>10.375561299206504</v>
      </c>
      <c r="P9542" s="17">
        <v>14.558030989629689</v>
      </c>
      <c r="Q9542" s="17"/>
      <c r="R9542" s="18">
        <f t="shared" si="299"/>
        <v>9.7430092803995905</v>
      </c>
      <c r="S9542">
        <f t="shared" si="300"/>
        <v>19.373052698859787</v>
      </c>
      <c r="T9542" s="3">
        <v>5958.4855330050586</v>
      </c>
      <c r="U9542">
        <v>2943.0723379436413</v>
      </c>
      <c r="V9542">
        <v>-0.54817064665257931</v>
      </c>
      <c r="Y9542">
        <v>1545.0965906724077</v>
      </c>
      <c r="Z9542">
        <v>7672.2224168632811</v>
      </c>
    </row>
    <row r="9543" spans="1:26" ht="92.25" x14ac:dyDescent="1.35">
      <c r="A9543" t="s">
        <v>9543</v>
      </c>
      <c r="B9543" s="11">
        <v>5349</v>
      </c>
      <c r="C9543" s="11">
        <v>15001</v>
      </c>
      <c r="D9543" s="11">
        <v>18327</v>
      </c>
      <c r="E9543" s="11">
        <v>16001</v>
      </c>
      <c r="F9543" s="11">
        <v>9129</v>
      </c>
      <c r="G9543" s="11">
        <v>13047</v>
      </c>
      <c r="H9543" s="11">
        <v>649</v>
      </c>
      <c r="I9543" s="13">
        <v>16.184335238553917</v>
      </c>
      <c r="J9543" s="13">
        <v>14.127789471502147</v>
      </c>
      <c r="K9543" s="13">
        <v>15.808403007053036</v>
      </c>
      <c r="L9543" s="13">
        <v>10.463953460451741</v>
      </c>
      <c r="M9543" s="13">
        <v>12.541773793184001</v>
      </c>
      <c r="N9543" s="13">
        <v>22.250958053021638</v>
      </c>
      <c r="O9543" s="13">
        <v>9.6510449750863785</v>
      </c>
      <c r="P9543" s="17">
        <v>14.432608285550407</v>
      </c>
      <c r="Q9543" s="17"/>
      <c r="R9543" s="18">
        <f t="shared" si="299"/>
        <v>9.6175865763203081</v>
      </c>
      <c r="S9543">
        <f t="shared" si="300"/>
        <v>19.247629994780503</v>
      </c>
      <c r="T9543" s="3">
        <v>7166.4511846051028</v>
      </c>
      <c r="U9543">
        <v>3549.052478832783</v>
      </c>
      <c r="V9543">
        <v>-0.96927578852046281</v>
      </c>
      <c r="Y9543">
        <v>1869.726520238898</v>
      </c>
      <c r="Z9543">
        <v>9239.006497861832</v>
      </c>
    </row>
    <row r="9544" spans="1:26" ht="92.25" x14ac:dyDescent="1.35">
      <c r="A9544" t="s">
        <v>9544</v>
      </c>
      <c r="B9544" s="11">
        <v>14654</v>
      </c>
      <c r="C9544" s="11">
        <v>8691</v>
      </c>
      <c r="D9544" s="11">
        <v>16598</v>
      </c>
      <c r="E9544" s="11">
        <v>18049</v>
      </c>
      <c r="F9544" s="11">
        <v>12451</v>
      </c>
      <c r="G9544" s="11">
        <v>15443</v>
      </c>
      <c r="H9544" s="11">
        <v>4456</v>
      </c>
      <c r="I9544" s="13">
        <v>17.819577946934253</v>
      </c>
      <c r="J9544" s="13">
        <v>15.766596351625667</v>
      </c>
      <c r="K9544" s="13">
        <v>27.846146262190409</v>
      </c>
      <c r="L9544" s="13">
        <v>15.075496750722749</v>
      </c>
      <c r="M9544" s="13">
        <v>6.2807440256394784</v>
      </c>
      <c r="N9544" s="13">
        <v>5.1309501623396514</v>
      </c>
      <c r="O9544" s="13">
        <v>15.87612310490597</v>
      </c>
      <c r="P9544" s="17">
        <v>14.827947800622596</v>
      </c>
      <c r="Q9544" s="17"/>
      <c r="R9544" s="18">
        <f t="shared" si="299"/>
        <v>10.012926091392497</v>
      </c>
      <c r="S9544">
        <f t="shared" si="300"/>
        <v>19.642969509852694</v>
      </c>
      <c r="T9544" s="3">
        <v>7434.2676282225466</v>
      </c>
      <c r="U9544">
        <v>4137.1655915725187</v>
      </c>
      <c r="V9544">
        <v>1.0455141818965785</v>
      </c>
      <c r="Y9544">
        <v>2649.8516518724277</v>
      </c>
      <c r="Z9544">
        <v>10294.527959532175</v>
      </c>
    </row>
    <row r="9545" spans="1:26" ht="92.25" x14ac:dyDescent="1.35">
      <c r="A9545" t="s">
        <v>9545</v>
      </c>
      <c r="B9545" s="11">
        <v>3431</v>
      </c>
      <c r="C9545" s="11">
        <v>16523</v>
      </c>
      <c r="D9545" s="11">
        <v>16858</v>
      </c>
      <c r="E9545" s="11">
        <v>6645</v>
      </c>
      <c r="F9545" s="11">
        <v>6637</v>
      </c>
      <c r="G9545" s="11">
        <v>9308</v>
      </c>
      <c r="H9545" s="11">
        <v>9796</v>
      </c>
      <c r="I9545" s="13">
        <v>9.7511934421820747</v>
      </c>
      <c r="J9545" s="13">
        <v>11.71364498740698</v>
      </c>
      <c r="K9545" s="13">
        <v>20.475435892114099</v>
      </c>
      <c r="L9545" s="13">
        <v>17.218075076781357</v>
      </c>
      <c r="M9545" s="13">
        <v>10.571185636418186</v>
      </c>
      <c r="N9545" s="13">
        <v>22.892368761588578</v>
      </c>
      <c r="O9545" s="13">
        <v>10.90536143755153</v>
      </c>
      <c r="P9545" s="17">
        <v>14.789609319148976</v>
      </c>
      <c r="Q9545" s="17"/>
      <c r="R9545" s="18">
        <f t="shared" si="299"/>
        <v>9.9745876099188777</v>
      </c>
      <c r="S9545">
        <f t="shared" si="300"/>
        <v>19.604631028379075</v>
      </c>
      <c r="T9545" s="3">
        <v>6172.3170708412054</v>
      </c>
      <c r="U9545">
        <v>3168.7406799605201</v>
      </c>
      <c r="V9545">
        <v>-0.62756384977546986</v>
      </c>
      <c r="Y9545">
        <v>1787.3382097831959</v>
      </c>
      <c r="Z9545">
        <v>8134.3475501107896</v>
      </c>
    </row>
    <row r="9546" spans="1:26" ht="92.25" x14ac:dyDescent="1.35">
      <c r="A9546" t="s">
        <v>9546</v>
      </c>
      <c r="B9546" s="11">
        <v>3934</v>
      </c>
      <c r="C9546" s="11">
        <v>12234</v>
      </c>
      <c r="D9546" s="11">
        <v>13448</v>
      </c>
      <c r="E9546" s="11">
        <v>10042</v>
      </c>
      <c r="F9546" s="11">
        <v>17533</v>
      </c>
      <c r="G9546" s="11">
        <v>17592</v>
      </c>
      <c r="H9546" s="11">
        <v>10254</v>
      </c>
      <c r="I9546" s="13">
        <v>16.621343575548821</v>
      </c>
      <c r="J9546" s="13">
        <v>21.500770557276361</v>
      </c>
      <c r="K9546" s="13">
        <v>22.789551186868781</v>
      </c>
      <c r="L9546" s="13">
        <v>10.089160433590756</v>
      </c>
      <c r="M9546" s="13">
        <v>10.178914867547427</v>
      </c>
      <c r="N9546" s="13">
        <v>20.975558777813788</v>
      </c>
      <c r="O9546" s="13">
        <v>20.29278631921165</v>
      </c>
      <c r="P9546" s="17">
        <v>17.492583673979656</v>
      </c>
      <c r="Q9546" s="17"/>
      <c r="R9546" s="18">
        <f t="shared" si="299"/>
        <v>12.677561964749557</v>
      </c>
      <c r="S9546">
        <f t="shared" si="300"/>
        <v>22.307605383209754</v>
      </c>
      <c r="T9546" s="3">
        <v>7065.4070407954287</v>
      </c>
      <c r="U9546">
        <v>3894.923103784638</v>
      </c>
      <c r="V9546">
        <v>1.4053512131795287</v>
      </c>
      <c r="Y9546">
        <v>2461.4524100571193</v>
      </c>
      <c r="Z9546">
        <v>9726.8284376423744</v>
      </c>
    </row>
    <row r="9547" spans="1:26" ht="92.25" x14ac:dyDescent="1.35">
      <c r="A9547" t="s">
        <v>9547</v>
      </c>
      <c r="B9547" s="11">
        <v>19942</v>
      </c>
      <c r="C9547" s="11">
        <v>5222</v>
      </c>
      <c r="D9547" s="11">
        <v>9328</v>
      </c>
      <c r="E9547" s="11">
        <v>9461</v>
      </c>
      <c r="F9547" s="11">
        <v>3109</v>
      </c>
      <c r="G9547" s="11">
        <v>18827</v>
      </c>
      <c r="H9547" s="11">
        <v>12930</v>
      </c>
      <c r="I9547" s="13">
        <v>18.901667861217398</v>
      </c>
      <c r="J9547" s="13">
        <v>25.724225541256626</v>
      </c>
      <c r="K9547" s="13">
        <v>11.395714371352518</v>
      </c>
      <c r="L9547" s="13">
        <v>25.698686065960146</v>
      </c>
      <c r="M9547" s="13">
        <v>18.348201806439786</v>
      </c>
      <c r="N9547" s="13">
        <v>8.2736102940260956</v>
      </c>
      <c r="O9547" s="13">
        <v>2.7347898674138698</v>
      </c>
      <c r="P9547" s="17">
        <v>15.868127972523776</v>
      </c>
      <c r="Q9547" s="17"/>
      <c r="R9547" s="18">
        <f t="shared" si="299"/>
        <v>11.053106263293678</v>
      </c>
      <c r="S9547">
        <f t="shared" si="300"/>
        <v>20.683149681753875</v>
      </c>
      <c r="T9547" s="3">
        <v>7264.931990439085</v>
      </c>
      <c r="U9547">
        <v>3609.3857192669266</v>
      </c>
      <c r="V9547">
        <v>1.0572148312348872</v>
      </c>
      <c r="Y9547">
        <v>1913.249977171472</v>
      </c>
      <c r="Z9547">
        <v>9383.7980178730413</v>
      </c>
    </row>
    <row r="9548" spans="1:26" ht="92.25" x14ac:dyDescent="1.35">
      <c r="A9548" t="s">
        <v>9548</v>
      </c>
      <c r="B9548" s="11">
        <v>4460</v>
      </c>
      <c r="C9548" s="11">
        <v>13244</v>
      </c>
      <c r="D9548" s="11">
        <v>5436</v>
      </c>
      <c r="E9548" s="11">
        <v>14366</v>
      </c>
      <c r="F9548" s="11">
        <v>1176</v>
      </c>
      <c r="G9548" s="11">
        <v>4192</v>
      </c>
      <c r="H9548" s="11">
        <v>13142</v>
      </c>
      <c r="I9548" s="13">
        <v>19.759513346286649</v>
      </c>
      <c r="J9548" s="13">
        <v>28.363725341083281</v>
      </c>
      <c r="K9548" s="13">
        <v>12.515803887430025</v>
      </c>
      <c r="L9548" s="13">
        <v>28.800447380255886</v>
      </c>
      <c r="M9548" s="13">
        <v>17.40330473376078</v>
      </c>
      <c r="N9548" s="13">
        <v>20.459513214507616</v>
      </c>
      <c r="O9548" s="13">
        <v>15.058585793137139</v>
      </c>
      <c r="P9548" s="17">
        <v>20.337270528065911</v>
      </c>
      <c r="Q9548" s="17"/>
      <c r="R9548" s="18">
        <f t="shared" si="299"/>
        <v>15.522248818835813</v>
      </c>
      <c r="S9548">
        <f t="shared" si="300"/>
        <v>25.15229223729601</v>
      </c>
      <c r="T9548" s="3">
        <v>5522.9879729356271</v>
      </c>
      <c r="U9548">
        <v>2566.6350819281865</v>
      </c>
      <c r="V9548">
        <v>-1.2391842574288603</v>
      </c>
      <c r="Y9548">
        <v>1181.5312894573481</v>
      </c>
      <c r="Z9548">
        <v>6860.8338671458814</v>
      </c>
    </row>
    <row r="9549" spans="1:26" ht="92.25" x14ac:dyDescent="1.35">
      <c r="A9549" t="s">
        <v>9549</v>
      </c>
      <c r="B9549" s="11">
        <v>10724</v>
      </c>
      <c r="C9549" s="11">
        <v>10922</v>
      </c>
      <c r="D9549" s="11">
        <v>9352</v>
      </c>
      <c r="E9549" s="11">
        <v>15424</v>
      </c>
      <c r="F9549" s="11">
        <v>3109</v>
      </c>
      <c r="G9549" s="11">
        <v>14247</v>
      </c>
      <c r="H9549" s="11">
        <v>9346</v>
      </c>
      <c r="I9549" s="13">
        <v>14.007747642230614</v>
      </c>
      <c r="J9549" s="13">
        <v>5.9431839256047496</v>
      </c>
      <c r="K9549" s="13">
        <v>27.611004755756312</v>
      </c>
      <c r="L9549" s="13">
        <v>16.198894810073327</v>
      </c>
      <c r="M9549" s="13">
        <v>18.348201806439786</v>
      </c>
      <c r="N9549" s="13">
        <v>20.590210782873001</v>
      </c>
      <c r="O9549" s="13">
        <v>11.652772181444654</v>
      </c>
      <c r="P9549" s="17">
        <v>16.336002272060348</v>
      </c>
      <c r="Q9549" s="17"/>
      <c r="R9549" s="18">
        <f t="shared" si="299"/>
        <v>11.52098056283025</v>
      </c>
      <c r="S9549">
        <f t="shared" si="300"/>
        <v>21.151023981290447</v>
      </c>
      <c r="T9549" s="3">
        <v>6043.4340486948759</v>
      </c>
      <c r="U9549">
        <v>3349.6790719363976</v>
      </c>
      <c r="V9549">
        <v>-0.22326616999635007</v>
      </c>
      <c r="Y9549">
        <v>2135.9803329079032</v>
      </c>
      <c r="Z9549">
        <v>8350.4589338091573</v>
      </c>
    </row>
    <row r="9550" spans="1:26" ht="92.25" x14ac:dyDescent="1.35">
      <c r="A9550" t="s">
        <v>9550</v>
      </c>
      <c r="B9550" s="11">
        <v>708</v>
      </c>
      <c r="C9550" s="11">
        <v>6766</v>
      </c>
      <c r="D9550" s="11">
        <v>4402</v>
      </c>
      <c r="E9550" s="11">
        <v>9832</v>
      </c>
      <c r="F9550" s="11">
        <v>15961</v>
      </c>
      <c r="G9550" s="11">
        <v>10281</v>
      </c>
      <c r="H9550" s="11">
        <v>2193</v>
      </c>
      <c r="I9550" s="13">
        <v>22.741551284081339</v>
      </c>
      <c r="J9550" s="13">
        <v>15.521559945926573</v>
      </c>
      <c r="K9550" s="13">
        <v>13.413244642478945</v>
      </c>
      <c r="L9550" s="13">
        <v>18.213863220576506</v>
      </c>
      <c r="M9550" s="13">
        <v>19.250120816050501</v>
      </c>
      <c r="N9550" s="13">
        <v>10.329808337086639</v>
      </c>
      <c r="O9550" s="13">
        <v>17.512441359451248</v>
      </c>
      <c r="P9550" s="17">
        <v>16.711798515093104</v>
      </c>
      <c r="Q9550" s="17"/>
      <c r="R9550" s="18">
        <f t="shared" si="299"/>
        <v>11.896776805863006</v>
      </c>
      <c r="S9550">
        <f t="shared" si="300"/>
        <v>21.526820224323203</v>
      </c>
      <c r="T9550" s="3">
        <v>5160.9081915185043</v>
      </c>
      <c r="U9550">
        <v>2296.2286879242265</v>
      </c>
      <c r="V9550">
        <v>-1.2262626114534214</v>
      </c>
      <c r="Y9550">
        <v>945.69242642635663</v>
      </c>
      <c r="Z9550">
        <v>6252.6674441042614</v>
      </c>
    </row>
    <row r="9551" spans="1:26" ht="92.25" x14ac:dyDescent="1.35">
      <c r="A9551" t="s">
        <v>9551</v>
      </c>
      <c r="B9551" s="11">
        <v>886</v>
      </c>
      <c r="C9551" s="11">
        <v>3523</v>
      </c>
      <c r="D9551" s="11">
        <v>10029</v>
      </c>
      <c r="E9551" s="11">
        <v>9620</v>
      </c>
      <c r="F9551" s="11">
        <v>14152</v>
      </c>
      <c r="G9551" s="11">
        <v>5196</v>
      </c>
      <c r="H9551" s="11">
        <v>2322</v>
      </c>
      <c r="I9551" s="13">
        <v>6.5683243926270904</v>
      </c>
      <c r="J9551" s="13">
        <v>11.164463446406787</v>
      </c>
      <c r="K9551" s="13">
        <v>6.9539825814454872</v>
      </c>
      <c r="L9551" s="13">
        <v>19.36572008980821</v>
      </c>
      <c r="M9551" s="13">
        <v>11.83445628203145</v>
      </c>
      <c r="N9551" s="13">
        <v>22.792978718395055</v>
      </c>
      <c r="O9551" s="13">
        <v>15.863312649786977</v>
      </c>
      <c r="P9551" s="17">
        <v>13.506176880071578</v>
      </c>
      <c r="Q9551" s="17"/>
      <c r="R9551" s="18">
        <f t="shared" si="299"/>
        <v>8.6911551708414798</v>
      </c>
      <c r="S9551">
        <f t="shared" si="300"/>
        <v>18.321198589301677</v>
      </c>
      <c r="T9551" s="3">
        <v>4707.3117456941754</v>
      </c>
      <c r="U9551">
        <v>2094.0416316421674</v>
      </c>
      <c r="V9551">
        <v>-0.55806594900786877</v>
      </c>
      <c r="Y9551">
        <v>863.37169202912173</v>
      </c>
      <c r="Z9551">
        <v>5703.9123309569331</v>
      </c>
    </row>
    <row r="9552" spans="1:26" ht="92.25" x14ac:dyDescent="1.35">
      <c r="A9552" t="s">
        <v>9552</v>
      </c>
      <c r="B9552" s="11">
        <v>307</v>
      </c>
      <c r="C9552" s="11">
        <v>14459</v>
      </c>
      <c r="D9552" s="11">
        <v>2926</v>
      </c>
      <c r="E9552" s="11">
        <v>4483</v>
      </c>
      <c r="F9552" s="11">
        <v>5935</v>
      </c>
      <c r="G9552" s="11">
        <v>8969</v>
      </c>
      <c r="H9552" s="11">
        <v>9554</v>
      </c>
      <c r="I9552" s="13">
        <v>25.907359008431499</v>
      </c>
      <c r="J9552" s="13">
        <v>20.12741960123742</v>
      </c>
      <c r="K9552" s="13">
        <v>29.725738143245568</v>
      </c>
      <c r="L9552" s="13">
        <v>13.153011416426757</v>
      </c>
      <c r="M9552" s="13">
        <v>12.17413529945868</v>
      </c>
      <c r="N9552" s="13">
        <v>10.903443346579179</v>
      </c>
      <c r="O9552" s="13">
        <v>19.300398234615745</v>
      </c>
      <c r="P9552" s="17">
        <v>18.755929292856411</v>
      </c>
      <c r="Q9552" s="17"/>
      <c r="R9552" s="18">
        <f t="shared" si="299"/>
        <v>13.940907583626313</v>
      </c>
      <c r="S9552">
        <f t="shared" si="300"/>
        <v>23.57095100208651</v>
      </c>
      <c r="T9552" s="3">
        <v>4704.5844667030933</v>
      </c>
      <c r="U9552">
        <v>2136.1641190770588</v>
      </c>
      <c r="V9552">
        <v>-1.1855854609166272</v>
      </c>
      <c r="Y9552">
        <v>930.51128066427918</v>
      </c>
      <c r="Z9552">
        <v>5768.2474516700113</v>
      </c>
    </row>
    <row r="9553" spans="1:26" ht="92.25" x14ac:dyDescent="1.35">
      <c r="A9553" t="s">
        <v>9553</v>
      </c>
      <c r="B9553" s="11">
        <v>1498</v>
      </c>
      <c r="C9553" s="11">
        <v>8619</v>
      </c>
      <c r="D9553" s="11">
        <v>1302</v>
      </c>
      <c r="E9553" s="11">
        <v>103</v>
      </c>
      <c r="F9553" s="11">
        <v>17490</v>
      </c>
      <c r="G9553" s="11">
        <v>2930</v>
      </c>
      <c r="H9553" s="11">
        <v>11192</v>
      </c>
      <c r="I9553" s="13">
        <v>12.329364473300075</v>
      </c>
      <c r="J9553" s="13">
        <v>16.867392484728857</v>
      </c>
      <c r="K9553" s="13">
        <v>3.6798965045038994</v>
      </c>
      <c r="L9553" s="13">
        <v>16.884853824395705</v>
      </c>
      <c r="M9553" s="13">
        <v>20.369476729983969</v>
      </c>
      <c r="N9553" s="13">
        <v>22.139126034139203</v>
      </c>
      <c r="O9553" s="13">
        <v>7.3830178271873272</v>
      </c>
      <c r="P9553" s="17">
        <v>14.23616112546272</v>
      </c>
      <c r="Q9553" s="17"/>
      <c r="R9553" s="18">
        <f t="shared" si="299"/>
        <v>9.4211394162326219</v>
      </c>
      <c r="S9553">
        <f t="shared" si="300"/>
        <v>19.051182834692817</v>
      </c>
      <c r="T9553" s="3">
        <v>5431.8578453025002</v>
      </c>
      <c r="U9553">
        <v>1975.6682729168158</v>
      </c>
      <c r="V9553">
        <v>-4.8634092308930121E-2</v>
      </c>
      <c r="Y9553">
        <v>306.10911759911642</v>
      </c>
      <c r="Z9553">
        <v>5891.7023532959429</v>
      </c>
    </row>
    <row r="9554" spans="1:26" ht="92.25" x14ac:dyDescent="1.35">
      <c r="A9554" t="s">
        <v>9554</v>
      </c>
      <c r="B9554" s="11">
        <v>2832</v>
      </c>
      <c r="C9554" s="11">
        <v>11059</v>
      </c>
      <c r="D9554" s="11">
        <v>13123</v>
      </c>
      <c r="E9554" s="11">
        <v>8716</v>
      </c>
      <c r="F9554" s="11">
        <v>10399</v>
      </c>
      <c r="G9554" s="11">
        <v>13848</v>
      </c>
      <c r="H9554" s="11">
        <v>8888</v>
      </c>
      <c r="I9554" s="13">
        <v>3.1295602759326862</v>
      </c>
      <c r="J9554" s="13">
        <v>11.954170197451944</v>
      </c>
      <c r="K9554" s="13">
        <v>23.564059713639111</v>
      </c>
      <c r="L9554" s="13">
        <v>20.293854715246276</v>
      </c>
      <c r="M9554" s="13">
        <v>17.0024278882758</v>
      </c>
      <c r="N9554" s="13">
        <v>22.889254724336915</v>
      </c>
      <c r="O9554" s="13">
        <v>13.915622464656215</v>
      </c>
      <c r="P9554" s="17">
        <v>16.10699285421985</v>
      </c>
      <c r="Q9554" s="17"/>
      <c r="R9554" s="18">
        <f t="shared" si="299"/>
        <v>11.291971144989752</v>
      </c>
      <c r="S9554">
        <f t="shared" si="300"/>
        <v>20.922014563449949</v>
      </c>
      <c r="T9554" s="3">
        <v>5654.9106929724421</v>
      </c>
      <c r="U9554">
        <v>3155.7620212268403</v>
      </c>
      <c r="V9554">
        <v>1.1131078281323425E-2</v>
      </c>
      <c r="Y9554">
        <v>2033.1085536759356</v>
      </c>
      <c r="Z9554">
        <v>7848.0675998616343</v>
      </c>
    </row>
    <row r="9555" spans="1:26" ht="92.25" x14ac:dyDescent="1.35">
      <c r="A9555" t="s">
        <v>9555</v>
      </c>
      <c r="B9555" s="11">
        <v>2110</v>
      </c>
      <c r="C9555" s="11">
        <v>16546</v>
      </c>
      <c r="D9555" s="11">
        <v>1747</v>
      </c>
      <c r="E9555" s="11">
        <v>9619</v>
      </c>
      <c r="F9555" s="11">
        <v>16822</v>
      </c>
      <c r="G9555" s="11">
        <v>4253</v>
      </c>
      <c r="H9555" s="11">
        <v>5306</v>
      </c>
      <c r="I9555" s="13">
        <v>28.184011866208198</v>
      </c>
      <c r="J9555" s="13">
        <v>14.388522516074673</v>
      </c>
      <c r="K9555" s="13">
        <v>26.394853632670561</v>
      </c>
      <c r="L9555" s="13">
        <v>25.922878492133261</v>
      </c>
      <c r="M9555" s="13">
        <v>9.0623876224135529</v>
      </c>
      <c r="N9555" s="13">
        <v>10.421690668040675</v>
      </c>
      <c r="O9555" s="13">
        <v>21.193232604457748</v>
      </c>
      <c r="P9555" s="17">
        <v>19.366796771714096</v>
      </c>
      <c r="Q9555" s="17"/>
      <c r="R9555" s="18">
        <f t="shared" si="299"/>
        <v>14.551775062483998</v>
      </c>
      <c r="S9555">
        <f t="shared" si="300"/>
        <v>24.181818480944195</v>
      </c>
      <c r="T9555" s="3">
        <v>6035.0681991911915</v>
      </c>
      <c r="U9555">
        <v>2584.7288334768218</v>
      </c>
      <c r="V9555">
        <v>0.25443796403123997</v>
      </c>
      <c r="Y9555">
        <v>946.48212856472128</v>
      </c>
      <c r="Z9555">
        <v>7152.3581051467399</v>
      </c>
    </row>
    <row r="9556" spans="1:26" ht="92.25" x14ac:dyDescent="1.35">
      <c r="A9556" t="s">
        <v>9556</v>
      </c>
      <c r="B9556" s="11">
        <v>4954</v>
      </c>
      <c r="C9556" s="11">
        <v>19604</v>
      </c>
      <c r="D9556" s="11">
        <v>4877</v>
      </c>
      <c r="E9556" s="11">
        <v>2087</v>
      </c>
      <c r="F9556" s="11">
        <v>7842</v>
      </c>
      <c r="G9556" s="11">
        <v>18154</v>
      </c>
      <c r="H9556" s="11">
        <v>7937</v>
      </c>
      <c r="I9556" s="13">
        <v>9.2591593810472261</v>
      </c>
      <c r="J9556" s="13">
        <v>12.821058547227139</v>
      </c>
      <c r="K9556" s="13">
        <v>12.04436803225941</v>
      </c>
      <c r="L9556" s="13">
        <v>10.788307149999152</v>
      </c>
      <c r="M9556" s="13">
        <v>16.456910871815563</v>
      </c>
      <c r="N9556" s="13">
        <v>2.5465300773829984</v>
      </c>
      <c r="O9556" s="13">
        <v>17.035924218064043</v>
      </c>
      <c r="P9556" s="17">
        <v>11.564608325399362</v>
      </c>
      <c r="Q9556" s="17"/>
      <c r="R9556" s="18">
        <f t="shared" si="299"/>
        <v>6.7495866161692639</v>
      </c>
      <c r="S9556">
        <f t="shared" si="300"/>
        <v>16.379630034629461</v>
      </c>
      <c r="T9556" s="3">
        <v>6695.5320587462465</v>
      </c>
      <c r="U9556">
        <v>2996.915528463473</v>
      </c>
      <c r="V9556">
        <v>0.84090174823359121</v>
      </c>
      <c r="Y9556">
        <v>1250.1721446764973</v>
      </c>
      <c r="Z9556">
        <v>8135.2047876177567</v>
      </c>
    </row>
    <row r="9557" spans="1:26" ht="92.25" x14ac:dyDescent="1.35">
      <c r="A9557" t="s">
        <v>9557</v>
      </c>
      <c r="B9557" s="11">
        <v>1231</v>
      </c>
      <c r="C9557" s="11">
        <v>7243</v>
      </c>
      <c r="D9557" s="11">
        <v>11120</v>
      </c>
      <c r="E9557" s="11">
        <v>5859</v>
      </c>
      <c r="F9557" s="11">
        <v>5808</v>
      </c>
      <c r="G9557" s="11">
        <v>13269</v>
      </c>
      <c r="H9557" s="11">
        <v>16383</v>
      </c>
      <c r="I9557" s="13">
        <v>16.050930780171406</v>
      </c>
      <c r="J9557" s="13">
        <v>9.8500087594466645</v>
      </c>
      <c r="K9557" s="13">
        <v>12.400835048219829</v>
      </c>
      <c r="L9557" s="13">
        <v>17.127139193680424</v>
      </c>
      <c r="M9557" s="13">
        <v>19.322361019070083</v>
      </c>
      <c r="N9557" s="13">
        <v>21.845708437337265</v>
      </c>
      <c r="O9557" s="13">
        <v>10.623015320661949</v>
      </c>
      <c r="P9557" s="17">
        <v>15.317142651226803</v>
      </c>
      <c r="Q9557" s="17"/>
      <c r="R9557" s="18">
        <f t="shared" si="299"/>
        <v>10.502120941996704</v>
      </c>
      <c r="S9557">
        <f t="shared" si="300"/>
        <v>20.132164360456901</v>
      </c>
      <c r="T9557" s="3">
        <v>5702.5472764124506</v>
      </c>
      <c r="U9557">
        <v>2790.6319212030362</v>
      </c>
      <c r="V9557">
        <v>-0.61115997596061788</v>
      </c>
      <c r="Y9557">
        <v>1438.7854345493788</v>
      </c>
      <c r="Z9557">
        <v>7302.7293006276532</v>
      </c>
    </row>
    <row r="9558" spans="1:26" ht="92.25" x14ac:dyDescent="1.35">
      <c r="A9558" t="s">
        <v>9558</v>
      </c>
      <c r="B9558" s="11">
        <v>17819</v>
      </c>
      <c r="C9558" s="11">
        <v>7655</v>
      </c>
      <c r="D9558" s="11">
        <v>8653</v>
      </c>
      <c r="E9558" s="11">
        <v>17808</v>
      </c>
      <c r="F9558" s="11">
        <v>5142</v>
      </c>
      <c r="G9558" s="11">
        <v>19830</v>
      </c>
      <c r="H9558" s="11">
        <v>12477</v>
      </c>
      <c r="I9558" s="13">
        <v>8.4646596158349574</v>
      </c>
      <c r="J9558" s="13">
        <v>16.056768647105855</v>
      </c>
      <c r="K9558" s="13">
        <v>12.023308551111292</v>
      </c>
      <c r="L9558" s="13">
        <v>18.538772696869298</v>
      </c>
      <c r="M9558" s="13">
        <v>13.164094003309392</v>
      </c>
      <c r="N9558" s="13">
        <v>6.023815150263216</v>
      </c>
      <c r="O9558" s="13">
        <v>15.982636266700393</v>
      </c>
      <c r="P9558" s="17">
        <v>12.893436418742057</v>
      </c>
      <c r="Q9558" s="17"/>
      <c r="R9558" s="18">
        <f t="shared" si="299"/>
        <v>8.0784147095119589</v>
      </c>
      <c r="S9558">
        <f t="shared" si="300"/>
        <v>17.708458127972158</v>
      </c>
      <c r="T9558" s="3">
        <v>7694.8692873325535</v>
      </c>
      <c r="U9558">
        <v>4091.9904620557049</v>
      </c>
      <c r="V9558">
        <v>0.14969145922805183</v>
      </c>
      <c r="Y9558">
        <v>2445.3615970476935</v>
      </c>
      <c r="Z9558">
        <v>10358.015253487851</v>
      </c>
    </row>
    <row r="9559" spans="1:26" ht="92.25" x14ac:dyDescent="1.35">
      <c r="A9559" t="s">
        <v>9559</v>
      </c>
      <c r="B9559" s="11">
        <v>4225</v>
      </c>
      <c r="C9559" s="11">
        <v>1526</v>
      </c>
      <c r="D9559" s="11">
        <v>12039</v>
      </c>
      <c r="E9559" s="11">
        <v>12069</v>
      </c>
      <c r="F9559" s="11">
        <v>7408</v>
      </c>
      <c r="G9559" s="11">
        <v>4308</v>
      </c>
      <c r="H9559" s="11">
        <v>9960</v>
      </c>
      <c r="I9559" s="13">
        <v>12.360978815185373</v>
      </c>
      <c r="J9559" s="13">
        <v>10.483353328702696</v>
      </c>
      <c r="K9559" s="13">
        <v>9.5845337396184149</v>
      </c>
      <c r="L9559" s="13">
        <v>23.73566655610778</v>
      </c>
      <c r="M9559" s="13">
        <v>10.886215734554561</v>
      </c>
      <c r="N9559" s="13">
        <v>14.291669775274265</v>
      </c>
      <c r="O9559" s="13">
        <v>15.002479665546222</v>
      </c>
      <c r="P9559" s="17">
        <v>13.763556802141332</v>
      </c>
      <c r="Q9559" s="17"/>
      <c r="R9559" s="18">
        <f t="shared" si="299"/>
        <v>8.9485350929112339</v>
      </c>
      <c r="S9559">
        <f t="shared" si="300"/>
        <v>18.578578511371433</v>
      </c>
      <c r="T9559" s="3">
        <v>4736.7048420424671</v>
      </c>
      <c r="U9559">
        <v>2361.598518852607</v>
      </c>
      <c r="V9559">
        <v>-0.34301137930015102</v>
      </c>
      <c r="Y9559">
        <v>1265.8148292011392</v>
      </c>
      <c r="Z9559">
        <v>6136.5804638513964</v>
      </c>
    </row>
    <row r="9560" spans="1:26" ht="92.25" x14ac:dyDescent="1.35">
      <c r="A9560" t="s">
        <v>9560</v>
      </c>
      <c r="B9560" s="11">
        <v>13603</v>
      </c>
      <c r="C9560" s="11">
        <v>9926</v>
      </c>
      <c r="D9560" s="11">
        <v>10949</v>
      </c>
      <c r="E9560" s="11">
        <v>1571</v>
      </c>
      <c r="F9560" s="11">
        <v>7174</v>
      </c>
      <c r="G9560" s="11">
        <v>2178</v>
      </c>
      <c r="H9560" s="11">
        <v>4248</v>
      </c>
      <c r="I9560" s="13">
        <v>18.665073848884603</v>
      </c>
      <c r="J9560" s="13">
        <v>17.285837316357675</v>
      </c>
      <c r="K9560" s="13">
        <v>14.993588300291297</v>
      </c>
      <c r="L9560" s="13">
        <v>8.7033047048899892</v>
      </c>
      <c r="M9560" s="13">
        <v>17.174320151236522</v>
      </c>
      <c r="N9560" s="13">
        <v>13.607630995263868</v>
      </c>
      <c r="O9560" s="13">
        <v>25.038621133387821</v>
      </c>
      <c r="P9560" s="17">
        <v>16.495482350044536</v>
      </c>
      <c r="Q9560" s="17"/>
      <c r="R9560" s="18">
        <f t="shared" si="299"/>
        <v>11.680460640814438</v>
      </c>
      <c r="S9560">
        <f t="shared" si="300"/>
        <v>21.310504059274635</v>
      </c>
      <c r="T9560" s="3">
        <v>4821.2341188188011</v>
      </c>
      <c r="U9560">
        <v>2274.9665669497035</v>
      </c>
      <c r="V9560">
        <v>-1.2996179066249169</v>
      </c>
      <c r="Y9560">
        <v>1087.1541116483522</v>
      </c>
      <c r="Z9560">
        <v>6044.8414165681197</v>
      </c>
    </row>
    <row r="9561" spans="1:26" ht="92.25" x14ac:dyDescent="1.35">
      <c r="A9561" t="s">
        <v>9561</v>
      </c>
      <c r="B9561" s="11">
        <v>3700</v>
      </c>
      <c r="C9561" s="11">
        <v>6440</v>
      </c>
      <c r="D9561" s="11">
        <v>14956</v>
      </c>
      <c r="E9561" s="11">
        <v>2876</v>
      </c>
      <c r="F9561" s="11">
        <v>824</v>
      </c>
      <c r="G9561" s="11">
        <v>19338</v>
      </c>
      <c r="H9561" s="11">
        <v>8018</v>
      </c>
      <c r="I9561" s="13">
        <v>19.09059156543805</v>
      </c>
      <c r="J9561" s="13">
        <v>19.475605700569581</v>
      </c>
      <c r="K9561" s="13">
        <v>8.069136748758357</v>
      </c>
      <c r="L9561" s="13">
        <v>22.031516338355864</v>
      </c>
      <c r="M9561" s="13">
        <v>13.208297398726732</v>
      </c>
      <c r="N9561" s="13">
        <v>10.564153157605864</v>
      </c>
      <c r="O9561" s="13">
        <v>15.90413005223377</v>
      </c>
      <c r="P9561" s="17">
        <v>15.477632994526886</v>
      </c>
      <c r="Q9561" s="17"/>
      <c r="R9561" s="18">
        <f t="shared" si="299"/>
        <v>10.662611285296787</v>
      </c>
      <c r="S9561">
        <f t="shared" si="300"/>
        <v>20.292654703756984</v>
      </c>
      <c r="T9561" s="3">
        <v>6193.5879286762702</v>
      </c>
      <c r="U9561">
        <v>2572.3822944336771</v>
      </c>
      <c r="V9561">
        <v>-0.13747921911999583</v>
      </c>
      <c r="Y9561">
        <v>845.71070591912894</v>
      </c>
      <c r="Z9561">
        <v>7214.5929234509294</v>
      </c>
    </row>
    <row r="9562" spans="1:26" ht="92.25" x14ac:dyDescent="1.35">
      <c r="A9562" t="s">
        <v>9562</v>
      </c>
      <c r="B9562" s="11">
        <v>18583</v>
      </c>
      <c r="C9562" s="11">
        <v>8891</v>
      </c>
      <c r="D9562" s="11">
        <v>11926</v>
      </c>
      <c r="E9562" s="11">
        <v>16460</v>
      </c>
      <c r="F9562" s="11">
        <v>12542</v>
      </c>
      <c r="G9562" s="11">
        <v>9499</v>
      </c>
      <c r="H9562" s="11">
        <v>13490</v>
      </c>
      <c r="I9562" s="13">
        <v>17.747178944796143</v>
      </c>
      <c r="J9562" s="13">
        <v>8.2157379761306544</v>
      </c>
      <c r="K9562" s="13">
        <v>16.550798403298018</v>
      </c>
      <c r="L9562" s="13">
        <v>20.351930927572909</v>
      </c>
      <c r="M9562" s="13">
        <v>17.730850125248317</v>
      </c>
      <c r="N9562" s="13">
        <v>11.16189749272097</v>
      </c>
      <c r="O9562" s="13">
        <v>18.50664976837983</v>
      </c>
      <c r="P9562" s="17">
        <v>15.752149091163833</v>
      </c>
      <c r="Q9562" s="17"/>
      <c r="R9562" s="18">
        <f t="shared" si="299"/>
        <v>10.937127381933735</v>
      </c>
      <c r="S9562">
        <f t="shared" si="300"/>
        <v>20.567170800393932</v>
      </c>
      <c r="T9562" s="3">
        <v>7163.3156984148409</v>
      </c>
      <c r="U9562">
        <v>4184.8452765732618</v>
      </c>
      <c r="V9562">
        <v>-0.52511154535750393</v>
      </c>
      <c r="Y9562">
        <v>2863.5719803305651</v>
      </c>
      <c r="Z9562">
        <v>10229.627729530421</v>
      </c>
    </row>
    <row r="9563" spans="1:26" ht="92.25" x14ac:dyDescent="1.35">
      <c r="A9563" t="s">
        <v>9563</v>
      </c>
      <c r="B9563" s="11">
        <v>15397</v>
      </c>
      <c r="C9563" s="11">
        <v>16332</v>
      </c>
      <c r="D9563" s="11">
        <v>12263</v>
      </c>
      <c r="E9563" s="11">
        <v>19611</v>
      </c>
      <c r="F9563" s="11">
        <v>6769</v>
      </c>
      <c r="G9563" s="11">
        <v>3317</v>
      </c>
      <c r="H9563" s="11">
        <v>4840</v>
      </c>
      <c r="I9563" s="13">
        <v>8.0515624369145904</v>
      </c>
      <c r="J9563" s="13">
        <v>10.325839757659111</v>
      </c>
      <c r="K9563" s="13">
        <v>24.878082354318771</v>
      </c>
      <c r="L9563" s="13">
        <v>20.986630438996603</v>
      </c>
      <c r="M9563" s="13">
        <v>11.535100646960089</v>
      </c>
      <c r="N9563" s="13">
        <v>19.542012031309696</v>
      </c>
      <c r="O9563" s="13">
        <v>11.238960258176547</v>
      </c>
      <c r="P9563" s="17">
        <v>15.222598274905057</v>
      </c>
      <c r="Q9563" s="17"/>
      <c r="R9563" s="18">
        <f t="shared" si="299"/>
        <v>10.407576565674958</v>
      </c>
      <c r="S9563">
        <f t="shared" si="300"/>
        <v>20.037619984135155</v>
      </c>
      <c r="T9563" s="3">
        <v>7207.5980735545008</v>
      </c>
      <c r="U9563">
        <v>3597.3517009873049</v>
      </c>
      <c r="V9563">
        <v>1.7811225916375406</v>
      </c>
      <c r="Y9563">
        <v>1923.9477085965859</v>
      </c>
      <c r="Z9563">
        <v>9335.5391367639204</v>
      </c>
    </row>
    <row r="9564" spans="1:26" ht="92.25" x14ac:dyDescent="1.35">
      <c r="A9564" t="s">
        <v>9564</v>
      </c>
      <c r="B9564" s="11">
        <v>389</v>
      </c>
      <c r="C9564" s="11">
        <v>18802</v>
      </c>
      <c r="D9564" s="11">
        <v>15606</v>
      </c>
      <c r="E9564" s="11">
        <v>11987</v>
      </c>
      <c r="F9564" s="11">
        <v>9814</v>
      </c>
      <c r="G9564" s="11">
        <v>15999</v>
      </c>
      <c r="H9564" s="11">
        <v>13763</v>
      </c>
      <c r="I9564" s="13">
        <v>11.080439105504048</v>
      </c>
      <c r="J9564" s="13">
        <v>8.8478465733498854</v>
      </c>
      <c r="K9564" s="13">
        <v>10.690187084888043</v>
      </c>
      <c r="L9564" s="13">
        <v>3.9258144814888762</v>
      </c>
      <c r="M9564" s="13">
        <v>7.7461679488774688</v>
      </c>
      <c r="N9564" s="13">
        <v>11.75208525102356</v>
      </c>
      <c r="O9564" s="13">
        <v>16.658033799536259</v>
      </c>
      <c r="P9564" s="17">
        <v>10.100082034952592</v>
      </c>
      <c r="Q9564" s="17"/>
      <c r="R9564" s="18">
        <f t="shared" si="299"/>
        <v>5.285060325722494</v>
      </c>
      <c r="S9564">
        <f t="shared" si="300"/>
        <v>14.915103744182691</v>
      </c>
      <c r="T9564" s="3">
        <v>7579.9450789913544</v>
      </c>
      <c r="U9564">
        <v>3953.7254075855612</v>
      </c>
      <c r="V9564">
        <v>-2.0514471543719992</v>
      </c>
      <c r="Y9564">
        <v>2288.6702958648402</v>
      </c>
      <c r="Z9564">
        <v>10083.147096612141</v>
      </c>
    </row>
    <row r="9565" spans="1:26" ht="92.25" x14ac:dyDescent="1.35">
      <c r="A9565" t="s">
        <v>9565</v>
      </c>
      <c r="B9565" s="11">
        <v>12422</v>
      </c>
      <c r="C9565" s="11">
        <v>12306</v>
      </c>
      <c r="D9565" s="11">
        <v>4031</v>
      </c>
      <c r="E9565" s="11">
        <v>6008</v>
      </c>
      <c r="F9565" s="11">
        <v>650</v>
      </c>
      <c r="G9565" s="11">
        <v>3332</v>
      </c>
      <c r="H9565" s="11">
        <v>13155</v>
      </c>
      <c r="I9565" s="13">
        <v>12.550832927396144</v>
      </c>
      <c r="J9565" s="13">
        <v>4.2318782547564524</v>
      </c>
      <c r="K9565" s="13">
        <v>19.226552738942612</v>
      </c>
      <c r="L9565" s="13">
        <v>22.242631813063419</v>
      </c>
      <c r="M9565" s="13">
        <v>-0.41506365053371219</v>
      </c>
      <c r="N9565" s="13">
        <v>26.909231292643693</v>
      </c>
      <c r="O9565" s="13">
        <v>15.523267607271483</v>
      </c>
      <c r="P9565" s="17">
        <v>14.324190140505726</v>
      </c>
      <c r="Q9565" s="17"/>
      <c r="R9565" s="18">
        <f t="shared" si="299"/>
        <v>9.5091684312756275</v>
      </c>
      <c r="S9565">
        <f t="shared" si="300"/>
        <v>19.139211849735823</v>
      </c>
      <c r="T9565" s="3">
        <v>5177.7269132418733</v>
      </c>
      <c r="U9565">
        <v>2376.3410999349671</v>
      </c>
      <c r="V9565">
        <v>-1.7848742572823539</v>
      </c>
      <c r="Y9565">
        <v>1062.0703928323783</v>
      </c>
      <c r="Z9565">
        <v>6386.3401448289214</v>
      </c>
    </row>
    <row r="9566" spans="1:26" ht="92.25" x14ac:dyDescent="1.35">
      <c r="A9566" t="s">
        <v>9566</v>
      </c>
      <c r="B9566" s="11">
        <v>5526</v>
      </c>
      <c r="C9566" s="11">
        <v>3735</v>
      </c>
      <c r="D9566" s="11">
        <v>15469</v>
      </c>
      <c r="E9566" s="11">
        <v>14577</v>
      </c>
      <c r="F9566" s="11">
        <v>13911</v>
      </c>
      <c r="G9566" s="11">
        <v>926</v>
      </c>
      <c r="H9566" s="11">
        <v>19679</v>
      </c>
      <c r="I9566" s="13">
        <v>10.058722466997724</v>
      </c>
      <c r="J9566" s="13">
        <v>16.134720944966134</v>
      </c>
      <c r="K9566" s="13">
        <v>19.626870531504778</v>
      </c>
      <c r="L9566" s="13">
        <v>17.888431283157875</v>
      </c>
      <c r="M9566" s="13">
        <v>20.474671006795543</v>
      </c>
      <c r="N9566" s="13">
        <v>20.14712063249943</v>
      </c>
      <c r="O9566" s="13">
        <v>14.720468761108101</v>
      </c>
      <c r="P9566" s="17">
        <v>17.007286518147083</v>
      </c>
      <c r="Q9566" s="17"/>
      <c r="R9566" s="18">
        <f t="shared" si="299"/>
        <v>12.192264808916985</v>
      </c>
      <c r="S9566">
        <f t="shared" si="300"/>
        <v>21.822308227377182</v>
      </c>
      <c r="T9566" s="3">
        <v>7262.9357764632377</v>
      </c>
      <c r="U9566">
        <v>3381.3900833602165</v>
      </c>
      <c r="V9566">
        <v>1.505222826381214</v>
      </c>
      <c r="Y9566">
        <v>1558.4609268078475</v>
      </c>
      <c r="Z9566">
        <v>9026.9562556016226</v>
      </c>
    </row>
    <row r="9567" spans="1:26" ht="92.25" x14ac:dyDescent="1.35">
      <c r="A9567" t="s">
        <v>9567</v>
      </c>
      <c r="B9567" s="11">
        <v>11</v>
      </c>
      <c r="C9567" s="11">
        <v>3050</v>
      </c>
      <c r="D9567" s="11">
        <v>9735</v>
      </c>
      <c r="E9567" s="11">
        <v>19149</v>
      </c>
      <c r="F9567" s="11">
        <v>13815</v>
      </c>
      <c r="G9567" s="11">
        <v>19167</v>
      </c>
      <c r="H9567" s="11">
        <v>10856</v>
      </c>
      <c r="I9567" s="13">
        <v>27.957647767808382</v>
      </c>
      <c r="J9567" s="13">
        <v>17.529654161821615</v>
      </c>
      <c r="K9567" s="13">
        <v>9.7128468034032451</v>
      </c>
      <c r="L9567" s="13">
        <v>23.444319670759405</v>
      </c>
      <c r="M9567" s="13">
        <v>18.754457543908323</v>
      </c>
      <c r="N9567" s="13">
        <v>13.827478072722821</v>
      </c>
      <c r="O9567" s="13">
        <v>16.46806207922188</v>
      </c>
      <c r="P9567" s="17">
        <v>18.242066585663668</v>
      </c>
      <c r="Q9567" s="17"/>
      <c r="R9567" s="18">
        <f t="shared" si="299"/>
        <v>13.42704487643357</v>
      </c>
      <c r="S9567">
        <f t="shared" si="300"/>
        <v>23.057088294893767</v>
      </c>
      <c r="T9567" s="3">
        <v>7512.7972126433133</v>
      </c>
      <c r="U9567">
        <v>3470.7595960755179</v>
      </c>
      <c r="V9567">
        <v>-0.38741859498259146</v>
      </c>
      <c r="Y9567">
        <v>1569.4665365566625</v>
      </c>
      <c r="Z9567">
        <v>9294.8950155792991</v>
      </c>
    </row>
    <row r="9568" spans="1:26" ht="92.25" x14ac:dyDescent="1.35">
      <c r="A9568" t="s">
        <v>9568</v>
      </c>
      <c r="B9568" s="11">
        <v>13143</v>
      </c>
      <c r="C9568" s="11">
        <v>8074</v>
      </c>
      <c r="D9568" s="11">
        <v>3607</v>
      </c>
      <c r="E9568" s="11">
        <v>13125</v>
      </c>
      <c r="F9568" s="11">
        <v>10713</v>
      </c>
      <c r="G9568" s="11">
        <v>8230</v>
      </c>
      <c r="H9568" s="11">
        <v>19846</v>
      </c>
      <c r="I9568" s="13">
        <v>8.3888773915204968</v>
      </c>
      <c r="J9568" s="13">
        <v>21.234184023758832</v>
      </c>
      <c r="K9568" s="13">
        <v>18.048158963707198</v>
      </c>
      <c r="L9568" s="13">
        <v>9.781747115677458</v>
      </c>
      <c r="M9568" s="13">
        <v>17.71803198332687</v>
      </c>
      <c r="N9568" s="13">
        <v>20.728027542264915</v>
      </c>
      <c r="O9568" s="13">
        <v>15.800283930129604</v>
      </c>
      <c r="P9568" s="17">
        <v>15.957044421483626</v>
      </c>
      <c r="Q9568" s="17"/>
      <c r="R9568" s="18">
        <f t="shared" si="299"/>
        <v>11.142022712253528</v>
      </c>
      <c r="S9568">
        <f t="shared" si="300"/>
        <v>20.772066130713725</v>
      </c>
      <c r="T9568" s="3">
        <v>6655.9134952699005</v>
      </c>
      <c r="U9568">
        <v>3514.9911413453228</v>
      </c>
      <c r="V9568">
        <v>-0.15007799447630532</v>
      </c>
      <c r="Y9568">
        <v>2079.0631898244346</v>
      </c>
      <c r="Z9568">
        <v>8923.3559631918106</v>
      </c>
    </row>
    <row r="9569" spans="1:26" ht="92.25" x14ac:dyDescent="1.35">
      <c r="A9569" t="s">
        <v>9569</v>
      </c>
      <c r="B9569" s="11">
        <v>1715</v>
      </c>
      <c r="C9569" s="11">
        <v>11681</v>
      </c>
      <c r="D9569" s="11">
        <v>6689</v>
      </c>
      <c r="E9569" s="11">
        <v>5893</v>
      </c>
      <c r="F9569" s="11">
        <v>13006</v>
      </c>
      <c r="G9569" s="11">
        <v>1796</v>
      </c>
      <c r="H9569" s="11">
        <v>19023</v>
      </c>
      <c r="I9569" s="13">
        <v>11.192152086223249</v>
      </c>
      <c r="J9569" s="13">
        <v>24.690055010920858</v>
      </c>
      <c r="K9569" s="13">
        <v>15.509923066705889</v>
      </c>
      <c r="L9569" s="13">
        <v>16.245097398426886</v>
      </c>
      <c r="M9569" s="13">
        <v>10.313412167757392</v>
      </c>
      <c r="N9569" s="13">
        <v>15.739064630310976</v>
      </c>
      <c r="O9569" s="13">
        <v>18.097962699144524</v>
      </c>
      <c r="P9569" s="17">
        <v>15.969666722784252</v>
      </c>
      <c r="Q9569" s="17"/>
      <c r="R9569" s="18">
        <f t="shared" si="299"/>
        <v>11.154645013554154</v>
      </c>
      <c r="S9569">
        <f t="shared" si="300"/>
        <v>20.784688432014349</v>
      </c>
      <c r="T9569" s="3">
        <v>6172.9321663987166</v>
      </c>
      <c r="U9569">
        <v>2739.5283176168859</v>
      </c>
      <c r="V9569">
        <v>0.50632479542400688</v>
      </c>
      <c r="Y9569">
        <v>1117.1829473406656</v>
      </c>
      <c r="Z9569">
        <v>7464.8247919942551</v>
      </c>
    </row>
    <row r="9570" spans="1:26" ht="92.25" x14ac:dyDescent="1.35">
      <c r="A9570" t="s">
        <v>9570</v>
      </c>
      <c r="B9570" s="11">
        <v>1064</v>
      </c>
      <c r="C9570" s="11">
        <v>15988</v>
      </c>
      <c r="D9570" s="11">
        <v>8848</v>
      </c>
      <c r="E9570" s="11">
        <v>19467</v>
      </c>
      <c r="F9570" s="11">
        <v>6544</v>
      </c>
      <c r="G9570" s="11">
        <v>1286</v>
      </c>
      <c r="H9570" s="11">
        <v>8477</v>
      </c>
      <c r="I9570" s="13">
        <v>16.741877963785516</v>
      </c>
      <c r="J9570" s="13">
        <v>19.210703658628475</v>
      </c>
      <c r="K9570" s="13">
        <v>26.256373346827331</v>
      </c>
      <c r="L9570" s="13">
        <v>21.421151082415999</v>
      </c>
      <c r="M9570" s="13">
        <v>19.337842591595557</v>
      </c>
      <c r="N9570" s="13">
        <v>11.797663512980309</v>
      </c>
      <c r="O9570" s="13">
        <v>6.6606902059802664</v>
      </c>
      <c r="P9570" s="17">
        <v>17.346614623173348</v>
      </c>
      <c r="Q9570" s="17"/>
      <c r="R9570" s="18">
        <f t="shared" si="299"/>
        <v>12.53159291394325</v>
      </c>
      <c r="S9570">
        <f t="shared" si="300"/>
        <v>22.161636332403447</v>
      </c>
      <c r="T9570" s="3">
        <v>6541.5160839240234</v>
      </c>
      <c r="U9570">
        <v>2825.1241091653856</v>
      </c>
      <c r="V9570">
        <v>-0.71300178206001874</v>
      </c>
      <c r="Y9570">
        <v>1061.2578834361625</v>
      </c>
      <c r="Z9570">
        <v>7787.9155078006315</v>
      </c>
    </row>
    <row r="9571" spans="1:26" ht="92.25" x14ac:dyDescent="1.35">
      <c r="A9571" t="s">
        <v>9571</v>
      </c>
      <c r="B9571" s="11">
        <v>12736</v>
      </c>
      <c r="C9571" s="11">
        <v>8241</v>
      </c>
      <c r="D9571" s="11">
        <v>8286</v>
      </c>
      <c r="E9571" s="11">
        <v>16883</v>
      </c>
      <c r="F9571" s="11">
        <v>17863</v>
      </c>
      <c r="G9571" s="11">
        <v>17423</v>
      </c>
      <c r="H9571" s="11">
        <v>14469</v>
      </c>
      <c r="I9571" s="13">
        <v>23.30270801527065</v>
      </c>
      <c r="J9571" s="13">
        <v>17.329108141978992</v>
      </c>
      <c r="K9571" s="13">
        <v>13.431466135667268</v>
      </c>
      <c r="L9571" s="13">
        <v>13.151107349962329</v>
      </c>
      <c r="M9571" s="13">
        <v>20.349697468843495</v>
      </c>
      <c r="N9571" s="13">
        <v>5.901284349164726</v>
      </c>
      <c r="O9571" s="13">
        <v>20.264620550348955</v>
      </c>
      <c r="P9571" s="17">
        <v>16.247141715890915</v>
      </c>
      <c r="Q9571" s="17"/>
      <c r="R9571" s="18">
        <f t="shared" si="299"/>
        <v>11.432120006660817</v>
      </c>
      <c r="S9571">
        <f t="shared" si="300"/>
        <v>21.062163425121014</v>
      </c>
      <c r="T9571" s="3">
        <v>7621.710609048273</v>
      </c>
      <c r="U9571">
        <v>4391.7868979764598</v>
      </c>
      <c r="V9571">
        <v>9.9804537967429496E-2</v>
      </c>
      <c r="Y9571">
        <v>2950.8456652360851</v>
      </c>
      <c r="Z9571">
        <v>10788.270066751871</v>
      </c>
    </row>
    <row r="9572" spans="1:26" ht="92.25" x14ac:dyDescent="1.35">
      <c r="A9572" t="s">
        <v>9572</v>
      </c>
      <c r="B9572" s="11">
        <v>16070</v>
      </c>
      <c r="C9572" s="11">
        <v>19167</v>
      </c>
      <c r="D9572" s="11">
        <v>5984</v>
      </c>
      <c r="E9572" s="11">
        <v>19207</v>
      </c>
      <c r="F9572" s="11">
        <v>9816</v>
      </c>
      <c r="G9572" s="11">
        <v>14827</v>
      </c>
      <c r="H9572" s="11">
        <v>12895</v>
      </c>
      <c r="I9572" s="13">
        <v>17.79551280030168</v>
      </c>
      <c r="J9572" s="13">
        <v>13.827478072722821</v>
      </c>
      <c r="K9572" s="13">
        <v>21.300233743167112</v>
      </c>
      <c r="L9572" s="13">
        <v>15.526450214906022</v>
      </c>
      <c r="M9572" s="13">
        <v>21.58118433860599</v>
      </c>
      <c r="N9572" s="13">
        <v>16.387503604323435</v>
      </c>
      <c r="O9572" s="13">
        <v>20.496097423602254</v>
      </c>
      <c r="P9572" s="17">
        <v>18.130637171089901</v>
      </c>
      <c r="Q9572" s="17"/>
      <c r="R9572" s="18">
        <f t="shared" si="299"/>
        <v>13.315615461859803</v>
      </c>
      <c r="S9572">
        <f t="shared" si="300"/>
        <v>22.94565888032</v>
      </c>
      <c r="T9572" s="3">
        <v>7957.752700787215</v>
      </c>
      <c r="U9572">
        <v>4487.1575061372587</v>
      </c>
      <c r="V9572">
        <v>0.80357267506769858</v>
      </c>
      <c r="Y9572">
        <v>2926.9068334809172</v>
      </c>
      <c r="Z9572">
        <v>11109.884172496659</v>
      </c>
    </row>
    <row r="9573" spans="1:26" ht="92.25" x14ac:dyDescent="1.35">
      <c r="A9573" t="s">
        <v>9573</v>
      </c>
      <c r="B9573" s="11">
        <v>16418</v>
      </c>
      <c r="C9573" s="11">
        <v>13824</v>
      </c>
      <c r="D9573" s="11">
        <v>19700</v>
      </c>
      <c r="E9573" s="11">
        <v>2814</v>
      </c>
      <c r="F9573" s="11">
        <v>14751</v>
      </c>
      <c r="G9573" s="11">
        <v>17175</v>
      </c>
      <c r="H9573" s="11">
        <v>16868</v>
      </c>
      <c r="I9573" s="13">
        <v>10.658895332356094</v>
      </c>
      <c r="J9573" s="13">
        <v>15.291693269242648</v>
      </c>
      <c r="K9573" s="13">
        <v>12.839455281824506</v>
      </c>
      <c r="L9573" s="13">
        <v>14.603401922425979</v>
      </c>
      <c r="M9573" s="13">
        <v>10.310427617439132</v>
      </c>
      <c r="N9573" s="13">
        <v>21.967569014383951</v>
      </c>
      <c r="O9573" s="13">
        <v>19.037406246182474</v>
      </c>
      <c r="P9573" s="17">
        <v>14.958406954836397</v>
      </c>
      <c r="Q9573" s="17"/>
      <c r="R9573" s="18">
        <f t="shared" si="299"/>
        <v>10.143385245606298</v>
      </c>
      <c r="S9573">
        <f t="shared" si="300"/>
        <v>19.773428664066493</v>
      </c>
      <c r="T9573" s="3">
        <v>8382.436441356791</v>
      </c>
      <c r="U9573">
        <v>4649.649483308257</v>
      </c>
      <c r="V9573">
        <v>-0.83894292401964776</v>
      </c>
      <c r="Y9573">
        <v>2962.1439884763695</v>
      </c>
      <c r="Z9573">
        <v>11581.824697902892</v>
      </c>
    </row>
    <row r="9574" spans="1:26" ht="92.25" x14ac:dyDescent="1.35">
      <c r="A9574" t="s">
        <v>9574</v>
      </c>
      <c r="B9574" s="11">
        <v>18446</v>
      </c>
      <c r="C9574" s="11">
        <v>17936</v>
      </c>
      <c r="D9574" s="11">
        <v>17334</v>
      </c>
      <c r="E9574" s="11">
        <v>18867</v>
      </c>
      <c r="F9574" s="11">
        <v>5758</v>
      </c>
      <c r="G9574" s="11">
        <v>16113</v>
      </c>
      <c r="H9574" s="11">
        <v>8047</v>
      </c>
      <c r="I9574" s="13">
        <v>16.108861462192657</v>
      </c>
      <c r="J9574" s="13">
        <v>7.5321013643121972</v>
      </c>
      <c r="K9574" s="13">
        <v>25.744526652410723</v>
      </c>
      <c r="L9574" s="13">
        <v>13.482930504592485</v>
      </c>
      <c r="M9574" s="13">
        <v>9.0760197630148838</v>
      </c>
      <c r="N9574" s="13">
        <v>7.6175974528712311</v>
      </c>
      <c r="O9574" s="13">
        <v>15.08156327456485</v>
      </c>
      <c r="P9574" s="17">
        <v>13.520514353422717</v>
      </c>
      <c r="Q9574" s="17"/>
      <c r="R9574" s="18">
        <f t="shared" si="299"/>
        <v>8.7054926441926188</v>
      </c>
      <c r="S9574">
        <f t="shared" si="300"/>
        <v>18.335536062652814</v>
      </c>
      <c r="T9574" s="3">
        <v>8419.9087133260582</v>
      </c>
      <c r="U9574">
        <v>4693.4429262807489</v>
      </c>
      <c r="V9574">
        <v>-1.2113127922930289</v>
      </c>
      <c r="Y9574">
        <v>3011.2226597829667</v>
      </c>
      <c r="Z9574">
        <v>11669.436201768563</v>
      </c>
    </row>
    <row r="9575" spans="1:26" ht="92.25" x14ac:dyDescent="1.35">
      <c r="A9575" t="s">
        <v>9575</v>
      </c>
      <c r="B9575" s="11">
        <v>7488</v>
      </c>
      <c r="C9575" s="11">
        <v>12722</v>
      </c>
      <c r="D9575" s="11">
        <v>4295</v>
      </c>
      <c r="E9575" s="11">
        <v>5022</v>
      </c>
      <c r="F9575" s="11">
        <v>7227</v>
      </c>
      <c r="G9575" s="11">
        <v>15724</v>
      </c>
      <c r="H9575" s="11">
        <v>7088</v>
      </c>
      <c r="I9575" s="13">
        <v>18.874655645738063</v>
      </c>
      <c r="J9575" s="13">
        <v>10.983463304284626</v>
      </c>
      <c r="K9575" s="13">
        <v>11.511156429472477</v>
      </c>
      <c r="L9575" s="13">
        <v>16.481059671099278</v>
      </c>
      <c r="M9575" s="13">
        <v>19.649094502079663</v>
      </c>
      <c r="N9575" s="13">
        <v>11.886628117093636</v>
      </c>
      <c r="O9575" s="13">
        <v>17.308920911837287</v>
      </c>
      <c r="P9575" s="17">
        <v>15.242139797372147</v>
      </c>
      <c r="Q9575" s="17"/>
      <c r="R9575" s="18">
        <f t="shared" si="299"/>
        <v>10.427118088142048</v>
      </c>
      <c r="S9575">
        <f t="shared" si="300"/>
        <v>20.057161506602245</v>
      </c>
      <c r="T9575" s="3">
        <v>5230.7351343095606</v>
      </c>
      <c r="U9575">
        <v>2728.1199516327561</v>
      </c>
      <c r="V9575">
        <v>0.14188231034495402</v>
      </c>
      <c r="Y9575">
        <v>1583.8105824016548</v>
      </c>
      <c r="Z9575">
        <v>6962.5888229235461</v>
      </c>
    </row>
    <row r="9576" spans="1:26" ht="92.25" x14ac:dyDescent="1.35">
      <c r="A9576" t="s">
        <v>9576</v>
      </c>
      <c r="B9576" s="11">
        <v>16758</v>
      </c>
      <c r="C9576" s="11">
        <v>7593</v>
      </c>
      <c r="D9576" s="11">
        <v>13673</v>
      </c>
      <c r="E9576" s="11">
        <v>14832</v>
      </c>
      <c r="F9576" s="11">
        <v>11205</v>
      </c>
      <c r="G9576" s="11">
        <v>11345</v>
      </c>
      <c r="H9576" s="11">
        <v>17834</v>
      </c>
      <c r="I9576" s="13">
        <v>22.286794864244627</v>
      </c>
      <c r="J9576" s="13">
        <v>16.681125756055593</v>
      </c>
      <c r="K9576" s="13">
        <v>9.1995951550639461</v>
      </c>
      <c r="L9576" s="13">
        <v>20.757843727659228</v>
      </c>
      <c r="M9576" s="13">
        <v>22.596406312741681</v>
      </c>
      <c r="N9576" s="13">
        <v>21.154350499103824</v>
      </c>
      <c r="O9576" s="13">
        <v>13.873441534399197</v>
      </c>
      <c r="P9576" s="17">
        <v>18.078508264181156</v>
      </c>
      <c r="Q9576" s="17"/>
      <c r="R9576" s="18">
        <f t="shared" si="299"/>
        <v>13.263486554951058</v>
      </c>
      <c r="S9576">
        <f t="shared" si="300"/>
        <v>22.893529973411255</v>
      </c>
      <c r="T9576" s="3">
        <v>7304.1648702252814</v>
      </c>
      <c r="U9576">
        <v>4268.5503021681016</v>
      </c>
      <c r="V9576">
        <v>-0.45616161514772102</v>
      </c>
      <c r="Y9576">
        <v>2921.7862512336278</v>
      </c>
      <c r="Z9576">
        <v>10432.677561989694</v>
      </c>
    </row>
    <row r="9577" spans="1:26" ht="92.25" x14ac:dyDescent="1.35">
      <c r="A9577" t="s">
        <v>9577</v>
      </c>
      <c r="B9577" s="11">
        <v>15211</v>
      </c>
      <c r="C9577" s="11">
        <v>12877</v>
      </c>
      <c r="D9577" s="11">
        <v>9622</v>
      </c>
      <c r="E9577" s="11">
        <v>18452</v>
      </c>
      <c r="F9577" s="11">
        <v>5838</v>
      </c>
      <c r="G9577" s="11">
        <v>5225</v>
      </c>
      <c r="H9577" s="11">
        <v>658</v>
      </c>
      <c r="I9577" s="13">
        <v>6.4391250767797352</v>
      </c>
      <c r="J9577" s="13">
        <v>7.1862136208554421</v>
      </c>
      <c r="K9577" s="13">
        <v>24.140323553590278</v>
      </c>
      <c r="L9577" s="13">
        <v>26.552807846792632</v>
      </c>
      <c r="M9577" s="13">
        <v>19.419245288392169</v>
      </c>
      <c r="N9577" s="13">
        <v>12.671709500590472</v>
      </c>
      <c r="O9577" s="13">
        <v>23.092393830277658</v>
      </c>
      <c r="P9577" s="17">
        <v>17.071688388182626</v>
      </c>
      <c r="Q9577" s="17"/>
      <c r="R9577" s="18">
        <f t="shared" si="299"/>
        <v>12.256666678952527</v>
      </c>
      <c r="S9577">
        <f t="shared" si="300"/>
        <v>21.886710097412724</v>
      </c>
      <c r="T9577" s="3">
        <v>6565.0007587705559</v>
      </c>
      <c r="U9577">
        <v>3109.4412651289949</v>
      </c>
      <c r="V9577">
        <v>-0.49168193072546273</v>
      </c>
      <c r="Y9577">
        <v>1492.8953166574047</v>
      </c>
      <c r="Z9577">
        <v>8243.7022918887742</v>
      </c>
    </row>
    <row r="9578" spans="1:26" ht="92.25" x14ac:dyDescent="1.35">
      <c r="A9578" t="s">
        <v>9578</v>
      </c>
      <c r="B9578" s="11">
        <v>10726</v>
      </c>
      <c r="C9578" s="11">
        <v>10366</v>
      </c>
      <c r="D9578" s="11">
        <v>17493</v>
      </c>
      <c r="E9578" s="11">
        <v>19662</v>
      </c>
      <c r="F9578" s="11">
        <v>10122</v>
      </c>
      <c r="G9578" s="11">
        <v>15279</v>
      </c>
      <c r="H9578" s="11">
        <v>2638</v>
      </c>
      <c r="I9578" s="13">
        <v>13.075864808956393</v>
      </c>
      <c r="J9578" s="13">
        <v>5.6549957690617134</v>
      </c>
      <c r="K9578" s="13">
        <v>28.474842718605789</v>
      </c>
      <c r="L9578" s="13">
        <v>23.762101106186648</v>
      </c>
      <c r="M9578" s="13">
        <v>12.624512790867399</v>
      </c>
      <c r="N9578" s="13">
        <v>15.236900558210765</v>
      </c>
      <c r="O9578" s="13">
        <v>13.872273912293945</v>
      </c>
      <c r="P9578" s="17">
        <v>16.100213094883237</v>
      </c>
      <c r="Q9578" s="17"/>
      <c r="R9578" s="18">
        <f t="shared" si="299"/>
        <v>11.285191385653139</v>
      </c>
      <c r="S9578">
        <f t="shared" si="300"/>
        <v>20.915234804113336</v>
      </c>
      <c r="T9578" s="3">
        <v>7456.5551068316072</v>
      </c>
      <c r="U9578">
        <v>3951.7837571860809</v>
      </c>
      <c r="V9578">
        <v>-0.76630385592579842</v>
      </c>
      <c r="Y9578">
        <v>2349.0812211980437</v>
      </c>
      <c r="Z9578">
        <v>10016.675799789195</v>
      </c>
    </row>
    <row r="9579" spans="1:26" ht="92.25" x14ac:dyDescent="1.35">
      <c r="A9579" t="s">
        <v>9579</v>
      </c>
      <c r="B9579" s="11">
        <v>16287</v>
      </c>
      <c r="C9579" s="11">
        <v>12385</v>
      </c>
      <c r="D9579" s="11">
        <v>8411</v>
      </c>
      <c r="E9579" s="11">
        <v>2774</v>
      </c>
      <c r="F9579" s="11">
        <v>7501</v>
      </c>
      <c r="G9579" s="11">
        <v>14361</v>
      </c>
      <c r="H9579" s="11">
        <v>9295</v>
      </c>
      <c r="I9579" s="13">
        <v>14.982760299698571</v>
      </c>
      <c r="J9579" s="13">
        <v>24.183010391851713</v>
      </c>
      <c r="K9579" s="13">
        <v>2.9240972497439479</v>
      </c>
      <c r="L9579" s="13">
        <v>21.488659948224562</v>
      </c>
      <c r="M9579" s="13">
        <v>13.780854555924297</v>
      </c>
      <c r="N9579" s="13">
        <v>26.022260826930413</v>
      </c>
      <c r="O9579" s="13">
        <v>6.959719024251326</v>
      </c>
      <c r="P9579" s="17">
        <v>15.76305175666069</v>
      </c>
      <c r="Q9579" s="17"/>
      <c r="R9579" s="18">
        <f t="shared" si="299"/>
        <v>10.948030047430592</v>
      </c>
      <c r="S9579">
        <f t="shared" si="300"/>
        <v>20.578073465890789</v>
      </c>
      <c r="T9579" s="3">
        <v>6095.3498588810626</v>
      </c>
      <c r="U9579">
        <v>3252.9571416850549</v>
      </c>
      <c r="V9579">
        <v>-1.0660846783139277</v>
      </c>
      <c r="Y9579">
        <v>1958.3412107337531</v>
      </c>
      <c r="Z9579">
        <v>8226.2049712728767</v>
      </c>
    </row>
    <row r="9580" spans="1:26" ht="92.25" x14ac:dyDescent="1.35">
      <c r="A9580" t="s">
        <v>9580</v>
      </c>
      <c r="B9580" s="11">
        <v>15219</v>
      </c>
      <c r="C9580" s="11">
        <v>18961</v>
      </c>
      <c r="D9580" s="11">
        <v>6190</v>
      </c>
      <c r="E9580" s="11">
        <v>19252</v>
      </c>
      <c r="F9580" s="11">
        <v>8936</v>
      </c>
      <c r="G9580" s="11">
        <v>8762</v>
      </c>
      <c r="H9580" s="11">
        <v>3420</v>
      </c>
      <c r="I9580" s="13">
        <v>22.267209437912939</v>
      </c>
      <c r="J9580" s="13">
        <v>-0.36104681685928419</v>
      </c>
      <c r="K9580" s="13">
        <v>23.354614931427605</v>
      </c>
      <c r="L9580" s="13">
        <v>20.38833231910035</v>
      </c>
      <c r="M9580" s="13">
        <v>15.615940400128625</v>
      </c>
      <c r="N9580" s="13">
        <v>13.990625369662137</v>
      </c>
      <c r="O9580" s="13">
        <v>9.8085513734236223</v>
      </c>
      <c r="P9580" s="17">
        <v>15.009175287827999</v>
      </c>
      <c r="Q9580" s="17"/>
      <c r="R9580" s="18">
        <f t="shared" si="299"/>
        <v>10.1941535785979</v>
      </c>
      <c r="S9580">
        <f t="shared" si="300"/>
        <v>19.824196997058095</v>
      </c>
      <c r="T9580" s="3">
        <v>7336.6338272152261</v>
      </c>
      <c r="U9580">
        <v>3697.5531835456113</v>
      </c>
      <c r="V9580">
        <v>-1.2013356354145799</v>
      </c>
      <c r="Y9580">
        <v>2013.9806261368267</v>
      </c>
      <c r="Z9580">
        <v>9558.2598479351545</v>
      </c>
    </row>
    <row r="9581" spans="1:26" ht="92.25" x14ac:dyDescent="1.35">
      <c r="A9581" t="s">
        <v>9581</v>
      </c>
      <c r="B9581" s="11">
        <v>14891</v>
      </c>
      <c r="C9581" s="11">
        <v>14627</v>
      </c>
      <c r="D9581" s="11">
        <v>19224</v>
      </c>
      <c r="E9581" s="11">
        <v>12488</v>
      </c>
      <c r="F9581" s="11">
        <v>5361</v>
      </c>
      <c r="G9581" s="11">
        <v>16959</v>
      </c>
      <c r="H9581" s="11">
        <v>18726</v>
      </c>
      <c r="I9581" s="13">
        <v>18.179388007306834</v>
      </c>
      <c r="J9581" s="13">
        <v>21.342294066603081</v>
      </c>
      <c r="K9581" s="13">
        <v>4.7886635229990855</v>
      </c>
      <c r="L9581" s="13">
        <v>14.897720535364758</v>
      </c>
      <c r="M9581" s="13">
        <v>21.33747391991756</v>
      </c>
      <c r="N9581" s="13">
        <v>9.7292829887345551</v>
      </c>
      <c r="O9581" s="13">
        <v>21.278272718999361</v>
      </c>
      <c r="P9581" s="17">
        <v>15.936156537132176</v>
      </c>
      <c r="Q9581" s="17"/>
      <c r="R9581" s="18">
        <f t="shared" si="299"/>
        <v>11.121134827902077</v>
      </c>
      <c r="S9581">
        <f t="shared" si="300"/>
        <v>20.751178246362272</v>
      </c>
      <c r="T9581" s="3">
        <v>8213.8877998388489</v>
      </c>
      <c r="U9581">
        <v>4683.5773780040663</v>
      </c>
      <c r="V9581">
        <v>-0.21887672119191848</v>
      </c>
      <c r="Y9581">
        <v>3101.7521653760059</v>
      </c>
      <c r="Z9581">
        <v>11548.113878105538</v>
      </c>
    </row>
    <row r="9582" spans="1:26" ht="92.25" x14ac:dyDescent="1.35">
      <c r="A9582" t="s">
        <v>9582</v>
      </c>
      <c r="B9582" s="11">
        <v>19594</v>
      </c>
      <c r="C9582" s="11">
        <v>2189</v>
      </c>
      <c r="D9582" s="11">
        <v>17123</v>
      </c>
      <c r="E9582" s="11">
        <v>6705</v>
      </c>
      <c r="F9582" s="11">
        <v>5452</v>
      </c>
      <c r="G9582" s="11">
        <v>8251</v>
      </c>
      <c r="H9582" s="11">
        <v>15621</v>
      </c>
      <c r="I9582" s="13">
        <v>10.598678252736804</v>
      </c>
      <c r="J9582" s="13">
        <v>10.871097550675628</v>
      </c>
      <c r="K9582" s="13">
        <v>18.776909359835791</v>
      </c>
      <c r="L9582" s="13">
        <v>12.823675104605954</v>
      </c>
      <c r="M9582" s="13">
        <v>10.504615061010373</v>
      </c>
      <c r="N9582" s="13">
        <v>26.095157489313447</v>
      </c>
      <c r="O9582" s="13">
        <v>16.073050253692415</v>
      </c>
      <c r="P9582" s="17">
        <v>15.106169010267203</v>
      </c>
      <c r="Q9582" s="17"/>
      <c r="R9582" s="18">
        <f t="shared" si="299"/>
        <v>10.291147301037105</v>
      </c>
      <c r="S9582">
        <f t="shared" si="300"/>
        <v>19.921190719497304</v>
      </c>
      <c r="T9582" s="3">
        <v>7150.32273051837</v>
      </c>
      <c r="U9582">
        <v>3432.4316584626622</v>
      </c>
      <c r="V9582">
        <v>-1.209562014992116</v>
      </c>
      <c r="Y9582">
        <v>1696.0177623651834</v>
      </c>
      <c r="Z9582">
        <v>9048.7128096356046</v>
      </c>
    </row>
    <row r="9583" spans="1:26" ht="92.25" x14ac:dyDescent="1.35">
      <c r="A9583" t="s">
        <v>9583</v>
      </c>
      <c r="B9583" s="11">
        <v>16289</v>
      </c>
      <c r="C9583" s="11">
        <v>16283</v>
      </c>
      <c r="D9583" s="11">
        <v>16468</v>
      </c>
      <c r="E9583" s="11">
        <v>15526</v>
      </c>
      <c r="F9583" s="11">
        <v>7626</v>
      </c>
      <c r="G9583" s="11">
        <v>15481</v>
      </c>
      <c r="H9583" s="11">
        <v>9767</v>
      </c>
      <c r="I9583" s="13">
        <v>9.5982412267569579</v>
      </c>
      <c r="J9583" s="13">
        <v>23.896341272054507</v>
      </c>
      <c r="K9583" s="13">
        <v>12.809712721805164</v>
      </c>
      <c r="L9583" s="13">
        <v>20.905383262647753</v>
      </c>
      <c r="M9583" s="13">
        <v>16.501086663260484</v>
      </c>
      <c r="N9583" s="13">
        <v>13.280243731779159</v>
      </c>
      <c r="O9583" s="13">
        <v>33.223360241416373</v>
      </c>
      <c r="P9583" s="17">
        <v>18.602052731388628</v>
      </c>
      <c r="Q9583" s="17"/>
      <c r="R9583" s="18">
        <f t="shared" si="299"/>
        <v>13.78703102215853</v>
      </c>
      <c r="S9583">
        <f t="shared" si="300"/>
        <v>23.417074440618727</v>
      </c>
      <c r="T9583" s="3">
        <v>7615.9010689652787</v>
      </c>
      <c r="U9583">
        <v>4462.0453211212025</v>
      </c>
      <c r="V9583">
        <v>-2.064152795355767</v>
      </c>
      <c r="Y9583">
        <v>3063.4796120779724</v>
      </c>
      <c r="Z9583">
        <v>10894.930048752587</v>
      </c>
    </row>
    <row r="9584" spans="1:26" ht="92.25" x14ac:dyDescent="1.35">
      <c r="A9584" t="s">
        <v>9584</v>
      </c>
      <c r="B9584" s="11">
        <v>18546</v>
      </c>
      <c r="C9584" s="11">
        <v>19623</v>
      </c>
      <c r="D9584" s="11">
        <v>3444</v>
      </c>
      <c r="E9584" s="11">
        <v>15064</v>
      </c>
      <c r="F9584" s="11">
        <v>6217</v>
      </c>
      <c r="G9584" s="11">
        <v>2145</v>
      </c>
      <c r="H9584" s="11">
        <v>2952</v>
      </c>
      <c r="I9584" s="13">
        <v>11.64820625917385</v>
      </c>
      <c r="J9584" s="13">
        <v>7.3691401117651996</v>
      </c>
      <c r="K9584" s="13">
        <v>19.733505943541374</v>
      </c>
      <c r="L9584" s="13">
        <v>21.199264397513623</v>
      </c>
      <c r="M9584" s="13">
        <v>14.034643403742695</v>
      </c>
      <c r="N9584" s="13">
        <v>24.380963514173335</v>
      </c>
      <c r="O9584" s="13">
        <v>20.875885509896513</v>
      </c>
      <c r="P9584" s="17">
        <v>17.034515591400943</v>
      </c>
      <c r="Q9584" s="17"/>
      <c r="R9584" s="18">
        <f t="shared" si="299"/>
        <v>12.219493882170845</v>
      </c>
      <c r="S9584">
        <f t="shared" si="300"/>
        <v>21.849537300631042</v>
      </c>
      <c r="T9584" s="3">
        <v>7268.9120611276721</v>
      </c>
      <c r="U9584">
        <v>3114.6678086342422</v>
      </c>
      <c r="V9584">
        <v>-0.23882307687017601</v>
      </c>
      <c r="Y9584">
        <v>1139.1350934881716</v>
      </c>
      <c r="Z9584">
        <v>8613.7758510002495</v>
      </c>
    </row>
    <row r="9585" spans="1:26" ht="92.25" x14ac:dyDescent="1.35">
      <c r="A9585" t="s">
        <v>9585</v>
      </c>
      <c r="B9585" s="11">
        <v>14505</v>
      </c>
      <c r="C9585" s="11">
        <v>9852</v>
      </c>
      <c r="D9585" s="11">
        <v>17710</v>
      </c>
      <c r="E9585" s="11">
        <v>9934</v>
      </c>
      <c r="F9585" s="11">
        <v>8229</v>
      </c>
      <c r="G9585" s="11">
        <v>9076</v>
      </c>
      <c r="H9585" s="11">
        <v>8487</v>
      </c>
      <c r="I9585" s="13">
        <v>20.183310880634753</v>
      </c>
      <c r="J9585" s="13">
        <v>13.986768114047125</v>
      </c>
      <c r="K9585" s="13">
        <v>19.908489727814175</v>
      </c>
      <c r="L9585" s="13">
        <v>5.1968729285632662</v>
      </c>
      <c r="M9585" s="13">
        <v>21.951948903357113</v>
      </c>
      <c r="N9585" s="13">
        <v>14.983246152833438</v>
      </c>
      <c r="O9585" s="13">
        <v>13.468317163746493</v>
      </c>
      <c r="P9585" s="17">
        <v>15.66842198157091</v>
      </c>
      <c r="Q9585" s="17"/>
      <c r="R9585" s="18">
        <f t="shared" si="299"/>
        <v>10.853400272340812</v>
      </c>
      <c r="S9585">
        <f t="shared" si="300"/>
        <v>20.48344369080101</v>
      </c>
      <c r="T9585" s="3">
        <v>6242.9968340383248</v>
      </c>
      <c r="U9585">
        <v>3562.8264813316764</v>
      </c>
      <c r="V9585">
        <v>-1.5162368072196841</v>
      </c>
      <c r="Y9585">
        <v>2366.0177843231031</v>
      </c>
      <c r="Z9585">
        <v>8785.7073048869861</v>
      </c>
    </row>
    <row r="9586" spans="1:26" ht="92.25" x14ac:dyDescent="1.35">
      <c r="A9586" t="s">
        <v>9586</v>
      </c>
      <c r="B9586" s="11">
        <v>3259</v>
      </c>
      <c r="C9586" s="11">
        <v>495</v>
      </c>
      <c r="D9586" s="11">
        <v>7140</v>
      </c>
      <c r="E9586" s="11">
        <v>1129</v>
      </c>
      <c r="F9586" s="11">
        <v>12025</v>
      </c>
      <c r="G9586" s="11">
        <v>7198</v>
      </c>
      <c r="H9586" s="11">
        <v>672</v>
      </c>
      <c r="I9586" s="13">
        <v>22.899467606704217</v>
      </c>
      <c r="J9586" s="13">
        <v>21.306886796837841</v>
      </c>
      <c r="K9586" s="13">
        <v>11.447341955413799</v>
      </c>
      <c r="L9586" s="13">
        <v>15.829305827453558</v>
      </c>
      <c r="M9586" s="13">
        <v>11.376548423509519</v>
      </c>
      <c r="N9586" s="13">
        <v>7.592990719955738</v>
      </c>
      <c r="O9586" s="13">
        <v>12.406024159995814</v>
      </c>
      <c r="P9586" s="17">
        <v>14.694080784267211</v>
      </c>
      <c r="Q9586" s="17"/>
      <c r="R9586" s="18">
        <f t="shared" si="299"/>
        <v>9.8790590750371123</v>
      </c>
      <c r="S9586">
        <f t="shared" si="300"/>
        <v>19.509102493497309</v>
      </c>
      <c r="T9586" s="3">
        <v>3783.5188611639401</v>
      </c>
      <c r="U9586">
        <v>1462.3514979729221</v>
      </c>
      <c r="V9586">
        <v>0.63756260715308599</v>
      </c>
      <c r="Y9586">
        <v>352.5103473705633</v>
      </c>
      <c r="Z9586">
        <v>4243.1124139037975</v>
      </c>
    </row>
    <row r="9587" spans="1:26" ht="92.25" x14ac:dyDescent="1.35">
      <c r="A9587" t="s">
        <v>9587</v>
      </c>
      <c r="B9587" s="11">
        <v>8802</v>
      </c>
      <c r="C9587" s="11">
        <v>12173</v>
      </c>
      <c r="D9587" s="11">
        <v>10776</v>
      </c>
      <c r="E9587" s="11">
        <v>19446</v>
      </c>
      <c r="F9587" s="11">
        <v>12194</v>
      </c>
      <c r="G9587" s="11">
        <v>18741</v>
      </c>
      <c r="H9587" s="11">
        <v>13979</v>
      </c>
      <c r="I9587" s="13">
        <v>21.587118192441171</v>
      </c>
      <c r="J9587" s="13">
        <v>31.17922807352668</v>
      </c>
      <c r="K9587" s="13">
        <v>24.570214063678968</v>
      </c>
      <c r="L9587" s="13">
        <v>12.401665255969808</v>
      </c>
      <c r="M9587" s="13">
        <v>18.279801297912272</v>
      </c>
      <c r="N9587" s="13">
        <v>19.368685460558446</v>
      </c>
      <c r="O9587" s="13">
        <v>25.217361032780921</v>
      </c>
      <c r="P9587" s="17">
        <v>21.800581910981183</v>
      </c>
      <c r="Q9587" s="17"/>
      <c r="R9587" s="18">
        <f t="shared" si="299"/>
        <v>16.985560201751085</v>
      </c>
      <c r="S9587">
        <f t="shared" si="300"/>
        <v>26.615603620211282</v>
      </c>
      <c r="T9587" s="3">
        <v>7602.9207264380739</v>
      </c>
      <c r="U9587">
        <v>4402.2936072196162</v>
      </c>
      <c r="V9587">
        <v>1.7142156139016151</v>
      </c>
      <c r="Y9587">
        <v>2976.9035273442664</v>
      </c>
      <c r="Z9587">
        <v>10795.006244788769</v>
      </c>
    </row>
    <row r="9588" spans="1:26" ht="92.25" x14ac:dyDescent="1.35">
      <c r="A9588" t="s">
        <v>9588</v>
      </c>
      <c r="B9588" s="11">
        <v>19108</v>
      </c>
      <c r="C9588" s="11">
        <v>16511</v>
      </c>
      <c r="D9588" s="11">
        <v>15444</v>
      </c>
      <c r="E9588" s="11">
        <v>9027</v>
      </c>
      <c r="F9588" s="11">
        <v>10604</v>
      </c>
      <c r="G9588" s="11">
        <v>15348</v>
      </c>
      <c r="H9588" s="11">
        <v>18253</v>
      </c>
      <c r="I9588" s="13">
        <v>21.433506232840081</v>
      </c>
      <c r="J9588" s="13">
        <v>20.322469297075411</v>
      </c>
      <c r="K9588" s="13">
        <v>15.601399087566101</v>
      </c>
      <c r="L9588" s="13">
        <v>11.32453371234649</v>
      </c>
      <c r="M9588" s="13">
        <v>26.983086936856765</v>
      </c>
      <c r="N9588" s="13">
        <v>19.526500629225563</v>
      </c>
      <c r="O9588" s="13">
        <v>18.648409639088964</v>
      </c>
      <c r="P9588" s="17">
        <v>19.119986504999908</v>
      </c>
      <c r="Q9588" s="17"/>
      <c r="R9588" s="18">
        <f t="shared" si="299"/>
        <v>14.304964795769809</v>
      </c>
      <c r="S9588">
        <f t="shared" si="300"/>
        <v>23.935008214230006</v>
      </c>
      <c r="T9588" s="3">
        <v>8122.8275893040045</v>
      </c>
      <c r="U9588">
        <v>4776.4871616900518</v>
      </c>
      <c r="V9588">
        <v>3.0030378184164874E-2</v>
      </c>
      <c r="Y9588">
        <v>3293.5681042598526</v>
      </c>
      <c r="Z9588">
        <v>11646.292370927644</v>
      </c>
    </row>
    <row r="9589" spans="1:26" ht="92.25" x14ac:dyDescent="1.35">
      <c r="A9589" t="s">
        <v>9589</v>
      </c>
      <c r="B9589" s="11">
        <v>8311</v>
      </c>
      <c r="C9589" s="11">
        <v>16982</v>
      </c>
      <c r="D9589" s="11">
        <v>9476</v>
      </c>
      <c r="E9589" s="11">
        <v>8489</v>
      </c>
      <c r="F9589" s="11">
        <v>18489</v>
      </c>
      <c r="G9589" s="11">
        <v>16976</v>
      </c>
      <c r="H9589" s="11">
        <v>5108</v>
      </c>
      <c r="I9589" s="13">
        <v>21.081863225853752</v>
      </c>
      <c r="J9589" s="13">
        <v>10.099887561307524</v>
      </c>
      <c r="K9589" s="13">
        <v>18.174069277414748</v>
      </c>
      <c r="L9589" s="13">
        <v>32.338907916517371</v>
      </c>
      <c r="M9589" s="13">
        <v>16.125681970678752</v>
      </c>
      <c r="N9589" s="13">
        <v>13.5542251678556</v>
      </c>
      <c r="O9589" s="13">
        <v>16.255013800197847</v>
      </c>
      <c r="P9589" s="17">
        <v>18.232806988546514</v>
      </c>
      <c r="Q9589" s="17"/>
      <c r="R9589" s="18">
        <f t="shared" si="299"/>
        <v>13.417785279316416</v>
      </c>
      <c r="S9589">
        <f t="shared" si="300"/>
        <v>23.047828697776612</v>
      </c>
      <c r="T9589" s="3">
        <v>7180.799018547702</v>
      </c>
      <c r="U9589">
        <v>3838.9256634047538</v>
      </c>
      <c r="V9589">
        <v>1.4846409612800926</v>
      </c>
      <c r="Y9589">
        <v>2314.7325420797629</v>
      </c>
      <c r="Z9589">
        <v>9698.7664338328323</v>
      </c>
    </row>
    <row r="9590" spans="1:26" ht="92.25" x14ac:dyDescent="1.35">
      <c r="A9590" t="s">
        <v>9590</v>
      </c>
      <c r="B9590" s="11">
        <v>13337</v>
      </c>
      <c r="C9590" s="11">
        <v>2172</v>
      </c>
      <c r="D9590" s="11">
        <v>801</v>
      </c>
      <c r="E9590" s="11">
        <v>19527</v>
      </c>
      <c r="F9590" s="11">
        <v>3526</v>
      </c>
      <c r="G9590" s="11">
        <v>2222</v>
      </c>
      <c r="H9590" s="11">
        <v>814</v>
      </c>
      <c r="I9590" s="13">
        <v>14.383954984498976</v>
      </c>
      <c r="J9590" s="13">
        <v>11.907863489228419</v>
      </c>
      <c r="K9590" s="13">
        <v>13.968903857231551</v>
      </c>
      <c r="L9590" s="13">
        <v>23.032997620550624</v>
      </c>
      <c r="M9590" s="13">
        <v>5.7463040201977869</v>
      </c>
      <c r="N9590" s="13">
        <v>8.4800331789744501</v>
      </c>
      <c r="O9590" s="13">
        <v>9.9044090697334877</v>
      </c>
      <c r="P9590" s="17">
        <v>12.489209460059328</v>
      </c>
      <c r="Q9590" s="17"/>
      <c r="R9590" s="18">
        <f t="shared" si="299"/>
        <v>7.6741877508292298</v>
      </c>
      <c r="S9590">
        <f t="shared" si="300"/>
        <v>17.304231169289427</v>
      </c>
      <c r="T9590" s="3">
        <v>5901.4108370281883</v>
      </c>
      <c r="U9590">
        <v>1941.462520831667</v>
      </c>
      <c r="V9590">
        <v>0.71972522164287511</v>
      </c>
      <c r="Y9590">
        <v>11.305540465380091</v>
      </c>
      <c r="Z9590">
        <v>6079.7413116406278</v>
      </c>
    </row>
    <row r="9591" spans="1:26" ht="92.25" x14ac:dyDescent="1.35">
      <c r="A9591" t="s">
        <v>9591</v>
      </c>
      <c r="B9591" s="11">
        <v>16754</v>
      </c>
      <c r="C9591" s="11">
        <v>16914</v>
      </c>
      <c r="D9591" s="11">
        <v>5906</v>
      </c>
      <c r="E9591" s="11">
        <v>10355</v>
      </c>
      <c r="F9591" s="11">
        <v>4899</v>
      </c>
      <c r="G9591" s="11">
        <v>1427</v>
      </c>
      <c r="H9591" s="11">
        <v>936</v>
      </c>
      <c r="I9591" s="13">
        <v>17.463979055106815</v>
      </c>
      <c r="J9591" s="13">
        <v>11.739406490748095</v>
      </c>
      <c r="K9591" s="13">
        <v>25.071978112744624</v>
      </c>
      <c r="L9591" s="13">
        <v>19.603337031994926</v>
      </c>
      <c r="M9591" s="13">
        <v>12.761905983557041</v>
      </c>
      <c r="N9591" s="13">
        <v>3.7306023329796396</v>
      </c>
      <c r="O9591" s="13">
        <v>29.717019299982024</v>
      </c>
      <c r="P9591" s="17">
        <v>17.155461186730452</v>
      </c>
      <c r="Q9591" s="17"/>
      <c r="R9591" s="18">
        <f t="shared" si="299"/>
        <v>12.340439477500354</v>
      </c>
      <c r="S9591">
        <f t="shared" si="300"/>
        <v>21.970482895960551</v>
      </c>
      <c r="T9591" s="3">
        <v>6200.6089980852857</v>
      </c>
      <c r="U9591">
        <v>2620.9272380842358</v>
      </c>
      <c r="V9591">
        <v>-0.10587996257527266</v>
      </c>
      <c r="Y9591">
        <v>917.86120658976324</v>
      </c>
      <c r="Z9591">
        <v>7293.9632076496382</v>
      </c>
    </row>
    <row r="9592" spans="1:26" ht="92.25" x14ac:dyDescent="1.35">
      <c r="A9592" t="s">
        <v>9592</v>
      </c>
      <c r="B9592" s="11">
        <v>17619</v>
      </c>
      <c r="C9592" s="11">
        <v>12408</v>
      </c>
      <c r="D9592" s="11">
        <v>18266</v>
      </c>
      <c r="E9592" s="11">
        <v>19595</v>
      </c>
      <c r="F9592" s="11">
        <v>14637</v>
      </c>
      <c r="G9592" s="11">
        <v>6192</v>
      </c>
      <c r="H9592" s="11">
        <v>19843</v>
      </c>
      <c r="I9592" s="13">
        <v>20.264178856723063</v>
      </c>
      <c r="J9592" s="13">
        <v>11.875157455121995</v>
      </c>
      <c r="K9592" s="13">
        <v>16.014582990187698</v>
      </c>
      <c r="L9592" s="13">
        <v>22.544339286012093</v>
      </c>
      <c r="M9592" s="13">
        <v>14.395679958291463</v>
      </c>
      <c r="N9592" s="13">
        <v>23.757788018496043</v>
      </c>
      <c r="O9592" s="13">
        <v>18.148779115645141</v>
      </c>
      <c r="P9592" s="17">
        <v>18.142929382925356</v>
      </c>
      <c r="Q9592" s="17"/>
      <c r="R9592" s="18">
        <f t="shared" si="299"/>
        <v>13.327907673695258</v>
      </c>
      <c r="S9592">
        <f t="shared" si="300"/>
        <v>22.957951092155454</v>
      </c>
      <c r="T9592" s="3">
        <v>8693.31855224633</v>
      </c>
      <c r="U9592">
        <v>4970.7425608909116</v>
      </c>
      <c r="V9592">
        <v>1.3156272871128749</v>
      </c>
      <c r="Y9592">
        <v>3303.4090415595665</v>
      </c>
      <c r="Z9592">
        <v>12242.770616196038</v>
      </c>
    </row>
    <row r="9593" spans="1:26" ht="92.25" x14ac:dyDescent="1.35">
      <c r="A9593" t="s">
        <v>9593</v>
      </c>
      <c r="B9593" s="11">
        <v>11075</v>
      </c>
      <c r="C9593" s="11">
        <v>7917</v>
      </c>
      <c r="D9593" s="11">
        <v>15988</v>
      </c>
      <c r="E9593" s="11">
        <v>1403</v>
      </c>
      <c r="F9593" s="11">
        <v>12209</v>
      </c>
      <c r="G9593" s="11">
        <v>11838</v>
      </c>
      <c r="H9593" s="11">
        <v>10475</v>
      </c>
      <c r="I9593" s="13">
        <v>12.077008084254597</v>
      </c>
      <c r="J9593" s="13">
        <v>16.289669432419792</v>
      </c>
      <c r="K9593" s="13">
        <v>19.210703658628475</v>
      </c>
      <c r="L9593" s="13">
        <v>21.438255939300831</v>
      </c>
      <c r="M9593" s="13">
        <v>16.996960478046663</v>
      </c>
      <c r="N9593" s="13">
        <v>11.156612867337532</v>
      </c>
      <c r="O9593" s="13">
        <v>13.359041833884895</v>
      </c>
      <c r="P9593" s="17">
        <v>15.789750327696112</v>
      </c>
      <c r="Q9593" s="17"/>
      <c r="R9593" s="18">
        <f t="shared" si="299"/>
        <v>10.974728618466013</v>
      </c>
      <c r="S9593">
        <f t="shared" si="300"/>
        <v>20.60477203692621</v>
      </c>
      <c r="T9593" s="3">
        <v>6075.592547399513</v>
      </c>
      <c r="U9593">
        <v>3248.3492413477938</v>
      </c>
      <c r="V9593">
        <v>-1.0200869837717619</v>
      </c>
      <c r="Y9593">
        <v>1961.3082588088082</v>
      </c>
      <c r="Z9593">
        <v>8208.855525708037</v>
      </c>
    </row>
    <row r="9594" spans="1:26" ht="92.25" x14ac:dyDescent="1.35">
      <c r="A9594" t="s">
        <v>9594</v>
      </c>
      <c r="B9594" s="11">
        <v>11294</v>
      </c>
      <c r="C9594" s="11">
        <v>2701</v>
      </c>
      <c r="D9594" s="11">
        <v>15767</v>
      </c>
      <c r="E9594" s="11">
        <v>17238</v>
      </c>
      <c r="F9594" s="11">
        <v>5688</v>
      </c>
      <c r="G9594" s="11">
        <v>7557</v>
      </c>
      <c r="H9594" s="11">
        <v>15407</v>
      </c>
      <c r="I9594" s="13">
        <v>17.586819697509146</v>
      </c>
      <c r="J9594" s="13">
        <v>10.908910742383455</v>
      </c>
      <c r="K9594" s="13">
        <v>6.2659154161688111</v>
      </c>
      <c r="L9594" s="13">
        <v>6.234109439451025</v>
      </c>
      <c r="M9594" s="13">
        <v>19.585010525489242</v>
      </c>
      <c r="N9594" s="13">
        <v>18.456898602983962</v>
      </c>
      <c r="O9594" s="13">
        <v>17.978619945580974</v>
      </c>
      <c r="P9594" s="17">
        <v>13.859469195652371</v>
      </c>
      <c r="Q9594" s="17"/>
      <c r="R9594" s="18">
        <f t="shared" si="299"/>
        <v>9.044447486422273</v>
      </c>
      <c r="S9594">
        <f t="shared" si="300"/>
        <v>18.674490904882468</v>
      </c>
      <c r="T9594" s="3">
        <v>6771.5229743546815</v>
      </c>
      <c r="U9594">
        <v>3463.353906991194</v>
      </c>
      <c r="V9594">
        <v>0.24386281438637525</v>
      </c>
      <c r="Y9594">
        <v>1939.0361343778286</v>
      </c>
      <c r="Z9594">
        <v>8902.2104290863463</v>
      </c>
    </row>
    <row r="9595" spans="1:26" ht="92.25" x14ac:dyDescent="1.35">
      <c r="A9595" t="s">
        <v>9595</v>
      </c>
      <c r="B9595" s="11">
        <v>10993</v>
      </c>
      <c r="C9595" s="11">
        <v>12847</v>
      </c>
      <c r="D9595" s="11">
        <v>5586</v>
      </c>
      <c r="E9595" s="11">
        <v>16059</v>
      </c>
      <c r="F9595" s="11">
        <v>19515</v>
      </c>
      <c r="G9595" s="11">
        <v>17017</v>
      </c>
      <c r="H9595" s="11">
        <v>17280</v>
      </c>
      <c r="I9595" s="13">
        <v>20.328100579759752</v>
      </c>
      <c r="J9595" s="13">
        <v>16.316943718149872</v>
      </c>
      <c r="K9595" s="13">
        <v>16.120698714305849</v>
      </c>
      <c r="L9595" s="13">
        <v>9.5078485506722412</v>
      </c>
      <c r="M9595" s="13">
        <v>14.692962254079148</v>
      </c>
      <c r="N9595" s="13">
        <v>17.766173393264182</v>
      </c>
      <c r="O9595" s="13">
        <v>16.859706283250883</v>
      </c>
      <c r="P9595" s="17">
        <v>15.941776213354562</v>
      </c>
      <c r="Q9595" s="17"/>
      <c r="R9595" s="18">
        <f t="shared" si="299"/>
        <v>11.126754504124463</v>
      </c>
      <c r="S9595">
        <f t="shared" si="300"/>
        <v>20.75679792258466</v>
      </c>
      <c r="T9595" s="3">
        <v>8018.3729074702032</v>
      </c>
      <c r="U9595">
        <v>4547.3953733611443</v>
      </c>
      <c r="V9595">
        <v>-0.46194145397748798</v>
      </c>
      <c r="Y9595">
        <v>2989.7475239093883</v>
      </c>
      <c r="Z9595">
        <v>11235.060775616192</v>
      </c>
    </row>
    <row r="9596" spans="1:26" ht="92.25" x14ac:dyDescent="1.35">
      <c r="A9596" t="s">
        <v>9596</v>
      </c>
      <c r="B9596" s="11">
        <v>14303</v>
      </c>
      <c r="C9596" s="11">
        <v>5622</v>
      </c>
      <c r="D9596" s="11">
        <v>4159</v>
      </c>
      <c r="E9596" s="11">
        <v>1472</v>
      </c>
      <c r="F9596" s="11">
        <v>10799</v>
      </c>
      <c r="G9596" s="11">
        <v>12908</v>
      </c>
      <c r="H9596" s="11">
        <v>6553</v>
      </c>
      <c r="I9596" s="13">
        <v>14.851400039089038</v>
      </c>
      <c r="J9596" s="13">
        <v>5.9680755713797122</v>
      </c>
      <c r="K9596" s="13">
        <v>19.966019123861866</v>
      </c>
      <c r="L9596" s="13">
        <v>14.743834060561685</v>
      </c>
      <c r="M9596" s="13">
        <v>20.060909589252091</v>
      </c>
      <c r="N9596" s="13">
        <v>21.57401765147932</v>
      </c>
      <c r="O9596" s="13">
        <v>25.345792044662822</v>
      </c>
      <c r="P9596" s="17">
        <v>17.501435440040932</v>
      </c>
      <c r="Q9596" s="17"/>
      <c r="R9596" s="18">
        <f t="shared" si="299"/>
        <v>12.686413730810834</v>
      </c>
      <c r="S9596">
        <f t="shared" si="300"/>
        <v>22.316457149271031</v>
      </c>
      <c r="T9596" s="3">
        <v>5240.3319266523658</v>
      </c>
      <c r="U9596">
        <v>2558.0093177165149</v>
      </c>
      <c r="V9596">
        <v>0.37721292756032199</v>
      </c>
      <c r="Y9596">
        <v>1313.3976824879023</v>
      </c>
      <c r="Z9596">
        <v>6702.0443289808227</v>
      </c>
    </row>
    <row r="9597" spans="1:26" ht="92.25" x14ac:dyDescent="1.35">
      <c r="A9597" t="s">
        <v>9597</v>
      </c>
      <c r="B9597" s="11">
        <v>10105</v>
      </c>
      <c r="C9597" s="11">
        <v>11869</v>
      </c>
      <c r="D9597" s="11">
        <v>3123</v>
      </c>
      <c r="E9597" s="11">
        <v>5414</v>
      </c>
      <c r="F9597" s="11">
        <v>8821</v>
      </c>
      <c r="G9597" s="11">
        <v>11639</v>
      </c>
      <c r="H9597" s="11">
        <v>6092</v>
      </c>
      <c r="I9597" s="13">
        <v>15.844198985821999</v>
      </c>
      <c r="J9597" s="13">
        <v>24.714632552221747</v>
      </c>
      <c r="K9597" s="13">
        <v>16.023153639424923</v>
      </c>
      <c r="L9597" s="13">
        <v>26.348163847452739</v>
      </c>
      <c r="M9597" s="13">
        <v>19.301438695132827</v>
      </c>
      <c r="N9597" s="13">
        <v>7.2076602681287643</v>
      </c>
      <c r="O9597" s="13">
        <v>21.363087992991879</v>
      </c>
      <c r="P9597" s="17">
        <v>18.686047997310698</v>
      </c>
      <c r="Q9597" s="17"/>
      <c r="R9597" s="18">
        <f t="shared" si="299"/>
        <v>13.8710262880806</v>
      </c>
      <c r="S9597">
        <f t="shared" si="300"/>
        <v>23.501069706540797</v>
      </c>
      <c r="T9597" s="3">
        <v>4784.9139081466728</v>
      </c>
      <c r="U9597">
        <v>2614.2634139544707</v>
      </c>
      <c r="V9597">
        <v>0.46995637603686191</v>
      </c>
      <c r="Y9597">
        <v>1635.3429148966416</v>
      </c>
      <c r="Z9597">
        <v>6555.6820548189089</v>
      </c>
    </row>
    <row r="9598" spans="1:26" ht="92.25" x14ac:dyDescent="1.35">
      <c r="A9598" t="s">
        <v>9598</v>
      </c>
      <c r="B9598" s="11">
        <v>14485</v>
      </c>
      <c r="C9598" s="11">
        <v>1009</v>
      </c>
      <c r="D9598" s="11">
        <v>9058</v>
      </c>
      <c r="E9598" s="11">
        <v>9448</v>
      </c>
      <c r="F9598" s="11">
        <v>4428</v>
      </c>
      <c r="G9598" s="11">
        <v>1468</v>
      </c>
      <c r="H9598" s="11">
        <v>1416</v>
      </c>
      <c r="I9598" s="13">
        <v>12.355399379715408</v>
      </c>
      <c r="J9598" s="13">
        <v>14.728525139316073</v>
      </c>
      <c r="K9598" s="13">
        <v>17.930316294460258</v>
      </c>
      <c r="L9598" s="13">
        <v>17.454015775999277</v>
      </c>
      <c r="M9598" s="13">
        <v>17.560507981256645</v>
      </c>
      <c r="N9598" s="13">
        <v>20.843541051793579</v>
      </c>
      <c r="O9598" s="13">
        <v>25.45007898997445</v>
      </c>
      <c r="P9598" s="17">
        <v>18.0460549446451</v>
      </c>
      <c r="Q9598" s="17"/>
      <c r="R9598" s="18">
        <f t="shared" si="299"/>
        <v>13.231033235415001</v>
      </c>
      <c r="S9598">
        <f t="shared" si="300"/>
        <v>22.861076653875198</v>
      </c>
      <c r="T9598" s="3">
        <v>4660.3299530477889</v>
      </c>
      <c r="U9598">
        <v>1893.9108038151455</v>
      </c>
      <c r="V9598">
        <v>2.0694415070465766E-2</v>
      </c>
      <c r="Y9598">
        <v>575.19851566463194</v>
      </c>
      <c r="Z9598">
        <v>5367.4276577381006</v>
      </c>
    </row>
    <row r="9599" spans="1:26" ht="92.25" x14ac:dyDescent="1.35">
      <c r="A9599" t="s">
        <v>9599</v>
      </c>
      <c r="B9599" s="11">
        <v>18634</v>
      </c>
      <c r="C9599" s="11">
        <v>8090</v>
      </c>
      <c r="D9599" s="11">
        <v>9106</v>
      </c>
      <c r="E9599" s="11">
        <v>8663</v>
      </c>
      <c r="F9599" s="11">
        <v>13414</v>
      </c>
      <c r="G9599" s="11">
        <v>16976</v>
      </c>
      <c r="H9599" s="11">
        <v>18927</v>
      </c>
      <c r="I9599" s="13">
        <v>18.943369188056415</v>
      </c>
      <c r="J9599" s="13">
        <v>10.42225090529147</v>
      </c>
      <c r="K9599" s="13">
        <v>18.793649495711392</v>
      </c>
      <c r="L9599" s="13">
        <v>10.640754809595542</v>
      </c>
      <c r="M9599" s="13">
        <v>17.328629391438255</v>
      </c>
      <c r="N9599" s="13">
        <v>13.5542251678556</v>
      </c>
      <c r="O9599" s="13">
        <v>12.896238135129479</v>
      </c>
      <c r="P9599" s="17">
        <v>14.65415958472545</v>
      </c>
      <c r="Q9599" s="17"/>
      <c r="R9599" s="18">
        <f t="shared" si="299"/>
        <v>9.8391378754953518</v>
      </c>
      <c r="S9599">
        <f t="shared" si="300"/>
        <v>19.46918129395555</v>
      </c>
      <c r="T9599" s="3">
        <v>7670.6210739279522</v>
      </c>
      <c r="U9599">
        <v>4295.6430676410464</v>
      </c>
      <c r="V9599">
        <v>1.1527072274475358</v>
      </c>
      <c r="Y9599">
        <v>2775.6539416364226</v>
      </c>
      <c r="Z9599">
        <v>10663.373098568716</v>
      </c>
    </row>
    <row r="9600" spans="1:26" ht="92.25" x14ac:dyDescent="1.35">
      <c r="A9600" t="s">
        <v>9600</v>
      </c>
      <c r="B9600" s="11">
        <v>12492</v>
      </c>
      <c r="C9600" s="11">
        <v>14569</v>
      </c>
      <c r="D9600" s="11">
        <v>16843</v>
      </c>
      <c r="E9600" s="11">
        <v>4537</v>
      </c>
      <c r="F9600" s="11">
        <v>10831</v>
      </c>
      <c r="G9600" s="11">
        <v>2557</v>
      </c>
      <c r="H9600" s="11">
        <v>15110</v>
      </c>
      <c r="I9600" s="13">
        <v>24.409257686548443</v>
      </c>
      <c r="J9600" s="13">
        <v>16.702462166848385</v>
      </c>
      <c r="K9600" s="13">
        <v>12.997065682399461</v>
      </c>
      <c r="L9600" s="13">
        <v>5.6326645436954266</v>
      </c>
      <c r="M9600" s="13">
        <v>29.185600811346355</v>
      </c>
      <c r="N9600" s="13">
        <v>20.890586186223736</v>
      </c>
      <c r="O9600" s="13">
        <v>15.139925499388088</v>
      </c>
      <c r="P9600" s="17">
        <v>17.85108036806427</v>
      </c>
      <c r="Q9600" s="17"/>
      <c r="R9600" s="18">
        <f t="shared" si="299"/>
        <v>13.036058658834172</v>
      </c>
      <c r="S9600">
        <f t="shared" si="300"/>
        <v>22.666102077294369</v>
      </c>
      <c r="T9600" s="3">
        <v>6787.8328322998505</v>
      </c>
      <c r="U9600">
        <v>3523.7629089125126</v>
      </c>
      <c r="V9600">
        <v>0.90161847765557468</v>
      </c>
      <c r="Y9600">
        <v>2024.9261238258841</v>
      </c>
      <c r="Z9600">
        <v>9004.8718869358618</v>
      </c>
    </row>
    <row r="9601" spans="1:26" ht="92.25" x14ac:dyDescent="1.35">
      <c r="A9601" t="s">
        <v>9601</v>
      </c>
      <c r="B9601" s="11">
        <v>2924</v>
      </c>
      <c r="C9601" s="11">
        <v>19699</v>
      </c>
      <c r="D9601" s="11">
        <v>17286</v>
      </c>
      <c r="E9601" s="11">
        <v>7643</v>
      </c>
      <c r="F9601" s="11">
        <v>16200</v>
      </c>
      <c r="G9601" s="11">
        <v>15013</v>
      </c>
      <c r="H9601" s="11">
        <v>9014</v>
      </c>
      <c r="I9601" s="13">
        <v>13.994134650693489</v>
      </c>
      <c r="J9601" s="13">
        <v>11.779991643976814</v>
      </c>
      <c r="K9601" s="13">
        <v>9.96649370233634</v>
      </c>
      <c r="L9601" s="13">
        <v>22.027041758299248</v>
      </c>
      <c r="M9601" s="13">
        <v>12.347033383737385</v>
      </c>
      <c r="N9601" s="13">
        <v>12.499961335434303</v>
      </c>
      <c r="O9601" s="13">
        <v>11.570064404886775</v>
      </c>
      <c r="P9601" s="17">
        <v>13.454960125623481</v>
      </c>
      <c r="Q9601" s="17"/>
      <c r="R9601" s="18">
        <f t="shared" si="299"/>
        <v>8.6399384163933828</v>
      </c>
      <c r="S9601">
        <f t="shared" si="300"/>
        <v>18.269981834853581</v>
      </c>
      <c r="T9601" s="3">
        <v>7691.6908060412779</v>
      </c>
      <c r="U9601">
        <v>4020.2010786258406</v>
      </c>
      <c r="V9601">
        <v>0.23308075469685718</v>
      </c>
      <c r="Y9601">
        <v>2334.959599828921</v>
      </c>
      <c r="Z9601">
        <v>10244.344815874289</v>
      </c>
    </row>
    <row r="9602" spans="1:26" ht="92.25" x14ac:dyDescent="1.35">
      <c r="A9602" t="s">
        <v>9602</v>
      </c>
      <c r="B9602" s="11">
        <v>17810</v>
      </c>
      <c r="C9602" s="11">
        <v>11665</v>
      </c>
      <c r="D9602" s="11">
        <v>9820</v>
      </c>
      <c r="E9602" s="11">
        <v>4054</v>
      </c>
      <c r="F9602" s="11">
        <v>17171</v>
      </c>
      <c r="G9602" s="11">
        <v>6022</v>
      </c>
      <c r="H9602" s="11">
        <v>8784</v>
      </c>
      <c r="I9602" s="13">
        <v>17.203491792625151</v>
      </c>
      <c r="J9602" s="13">
        <v>11.649974158656631</v>
      </c>
      <c r="K9602" s="13">
        <v>16.10412034084932</v>
      </c>
      <c r="L9602" s="13">
        <v>10.260714987623299</v>
      </c>
      <c r="M9602" s="13">
        <v>23.497860313269733</v>
      </c>
      <c r="N9602" s="13">
        <v>16.914210083526765</v>
      </c>
      <c r="O9602" s="13">
        <v>15.52209211110624</v>
      </c>
      <c r="P9602" s="17">
        <v>15.878923398236736</v>
      </c>
      <c r="Q9602" s="17"/>
      <c r="R9602" s="18">
        <f t="shared" si="299"/>
        <v>11.063901689006638</v>
      </c>
      <c r="S9602">
        <f t="shared" si="300"/>
        <v>20.693945107466835</v>
      </c>
      <c r="T9602" s="3">
        <v>6599.6267197027082</v>
      </c>
      <c r="U9602">
        <v>3450.0517918469654</v>
      </c>
      <c r="V9602">
        <v>0.81098960436065681</v>
      </c>
      <c r="Y9602">
        <v>2006.6572153382526</v>
      </c>
      <c r="Z9602">
        <v>8793.0701542509778</v>
      </c>
    </row>
    <row r="9603" spans="1:26" ht="92.25" x14ac:dyDescent="1.35">
      <c r="A9603" t="s">
        <v>9603</v>
      </c>
      <c r="B9603" s="11">
        <v>13824</v>
      </c>
      <c r="C9603" s="11">
        <v>12371</v>
      </c>
      <c r="D9603" s="11">
        <v>12745</v>
      </c>
      <c r="E9603" s="11">
        <v>3369</v>
      </c>
      <c r="F9603" s="11">
        <v>10047</v>
      </c>
      <c r="G9603" s="11">
        <v>15493</v>
      </c>
      <c r="H9603" s="11">
        <v>9722</v>
      </c>
      <c r="I9603" s="13">
        <v>13.527675131281271</v>
      </c>
      <c r="J9603" s="13">
        <v>21.645155173593952</v>
      </c>
      <c r="K9603" s="13">
        <v>13.139924343877421</v>
      </c>
      <c r="L9603" s="13">
        <v>10.560234654043226</v>
      </c>
      <c r="M9603" s="13">
        <v>21.049060740554729</v>
      </c>
      <c r="N9603" s="13">
        <v>18.991747696707503</v>
      </c>
      <c r="O9603" s="13">
        <v>17.485907729323905</v>
      </c>
      <c r="P9603" s="17">
        <v>16.628529352768858</v>
      </c>
      <c r="Q9603" s="17"/>
      <c r="R9603" s="18">
        <f t="shared" ref="R9603:R9666" si="301">P9603-1.9599*6.5/SQRT(7)</f>
        <v>11.81350764353876</v>
      </c>
      <c r="S9603">
        <f t="shared" ref="S9603:S9666" si="302">P9603+1.9599*6.5/SQRT(7)</f>
        <v>21.443551061998956</v>
      </c>
      <c r="T9603" s="3">
        <v>6329.4155134706853</v>
      </c>
      <c r="U9603">
        <v>3552.0769571805267</v>
      </c>
      <c r="V9603">
        <v>-1.0414260032121092</v>
      </c>
      <c r="Y9603">
        <v>2304.8095476233848</v>
      </c>
      <c r="Z9603">
        <v>8813.3636160127753</v>
      </c>
    </row>
    <row r="9604" spans="1:26" ht="92.25" x14ac:dyDescent="1.35">
      <c r="A9604" t="s">
        <v>9604</v>
      </c>
      <c r="B9604" s="11">
        <v>19199</v>
      </c>
      <c r="C9604" s="11">
        <v>16070</v>
      </c>
      <c r="D9604" s="11">
        <v>7408</v>
      </c>
      <c r="E9604" s="11">
        <v>4532</v>
      </c>
      <c r="F9604" s="11">
        <v>1891</v>
      </c>
      <c r="G9604" s="11">
        <v>1912</v>
      </c>
      <c r="H9604" s="11">
        <v>5994</v>
      </c>
      <c r="I9604" s="13">
        <v>16.14866987761177</v>
      </c>
      <c r="J9604" s="13">
        <v>26.795741494938007</v>
      </c>
      <c r="K9604" s="13">
        <v>10.886215734554561</v>
      </c>
      <c r="L9604" s="13">
        <v>16.986167653656544</v>
      </c>
      <c r="M9604" s="13">
        <v>23.773150514923302</v>
      </c>
      <c r="N9604" s="13">
        <v>25.738285545339515</v>
      </c>
      <c r="O9604" s="13">
        <v>13.247638415942045</v>
      </c>
      <c r="P9604" s="17">
        <v>19.082267033852251</v>
      </c>
      <c r="Q9604" s="17"/>
      <c r="R9604" s="18">
        <f t="shared" si="301"/>
        <v>14.267245324622152</v>
      </c>
      <c r="S9604">
        <f t="shared" si="302"/>
        <v>23.897288743082349</v>
      </c>
      <c r="T9604" s="3">
        <v>6268.8477885852153</v>
      </c>
      <c r="U9604">
        <v>2612.8939005891898</v>
      </c>
      <c r="V9604">
        <v>-1.24132839118829</v>
      </c>
      <c r="Y9604">
        <v>870.23912832972155</v>
      </c>
      <c r="Z9604">
        <v>7316.5112511939005</v>
      </c>
    </row>
    <row r="9605" spans="1:26" ht="92.25" x14ac:dyDescent="1.35">
      <c r="A9605" t="s">
        <v>9605</v>
      </c>
      <c r="B9605" s="11">
        <v>7089</v>
      </c>
      <c r="C9605" s="11">
        <v>7143</v>
      </c>
      <c r="D9605" s="11">
        <v>3337</v>
      </c>
      <c r="E9605" s="11">
        <v>6353</v>
      </c>
      <c r="F9605" s="11">
        <v>9983</v>
      </c>
      <c r="G9605" s="11">
        <v>16310</v>
      </c>
      <c r="H9605" s="11">
        <v>10084</v>
      </c>
      <c r="I9605" s="13">
        <v>10.317672379219291</v>
      </c>
      <c r="J9605" s="13">
        <v>20.75532968110884</v>
      </c>
      <c r="K9605" s="13">
        <v>20.785237454493405</v>
      </c>
      <c r="L9605" s="13">
        <v>9.3285101589813042</v>
      </c>
      <c r="M9605" s="13">
        <v>2.3778636908684536</v>
      </c>
      <c r="N9605" s="13">
        <v>20.254566387702134</v>
      </c>
      <c r="O9605" s="13">
        <v>8.0832284542729091</v>
      </c>
      <c r="P9605" s="17">
        <v>13.128915458092335</v>
      </c>
      <c r="Q9605" s="17"/>
      <c r="R9605" s="18">
        <f t="shared" si="301"/>
        <v>8.3138937488622364</v>
      </c>
      <c r="S9605">
        <f t="shared" si="302"/>
        <v>17.943937167322431</v>
      </c>
      <c r="T9605" s="3">
        <v>5249.3672333111463</v>
      </c>
      <c r="U9605">
        <v>2761.6495396606756</v>
      </c>
      <c r="V9605">
        <v>1.6536023395019583</v>
      </c>
      <c r="Y9605">
        <v>1626.5579367109162</v>
      </c>
      <c r="Z9605">
        <v>7024.4956120181068</v>
      </c>
    </row>
    <row r="9606" spans="1:26" ht="92.25" x14ac:dyDescent="1.35">
      <c r="A9606" t="s">
        <v>9606</v>
      </c>
      <c r="B9606" s="11">
        <v>15431</v>
      </c>
      <c r="C9606" s="11">
        <v>9206</v>
      </c>
      <c r="D9606" s="11">
        <v>16490</v>
      </c>
      <c r="E9606" s="11">
        <v>10619</v>
      </c>
      <c r="F9606" s="11">
        <v>7443</v>
      </c>
      <c r="G9606" s="11">
        <v>15430</v>
      </c>
      <c r="H9606" s="11">
        <v>5592</v>
      </c>
      <c r="I9606" s="13">
        <v>21.83055012450404</v>
      </c>
      <c r="J9606" s="13">
        <v>27.087834500799097</v>
      </c>
      <c r="K9606" s="13">
        <v>15.199106787595397</v>
      </c>
      <c r="L9606" s="13">
        <v>3.7364410449999461</v>
      </c>
      <c r="M9606" s="13">
        <v>25.991761907281699</v>
      </c>
      <c r="N9606" s="13">
        <v>21.656514505538883</v>
      </c>
      <c r="O9606" s="13">
        <v>15.645456787697793</v>
      </c>
      <c r="P9606" s="17">
        <v>18.735380808345266</v>
      </c>
      <c r="Q9606" s="17"/>
      <c r="R9606" s="18">
        <f t="shared" si="301"/>
        <v>13.920359099115167</v>
      </c>
      <c r="S9606">
        <f t="shared" si="302"/>
        <v>23.550402517575364</v>
      </c>
      <c r="T9606" s="3">
        <v>6618.6059333213243</v>
      </c>
      <c r="U9606">
        <v>3674.3486559497906</v>
      </c>
      <c r="V9606">
        <v>-0.44718149183609057</v>
      </c>
      <c r="Y9606">
        <v>2346.9420436855894</v>
      </c>
      <c r="Z9606">
        <v>9152.8713562270295</v>
      </c>
    </row>
    <row r="9607" spans="1:26" ht="92.25" x14ac:dyDescent="1.35">
      <c r="A9607" t="s">
        <v>9607</v>
      </c>
      <c r="B9607" s="11">
        <v>15005</v>
      </c>
      <c r="C9607" s="11">
        <v>13795</v>
      </c>
      <c r="D9607" s="11">
        <v>16940</v>
      </c>
      <c r="E9607" s="11">
        <v>6416</v>
      </c>
      <c r="F9607" s="11">
        <v>5719</v>
      </c>
      <c r="G9607" s="11">
        <v>2456</v>
      </c>
      <c r="H9607" s="11">
        <v>15207</v>
      </c>
      <c r="I9607" s="13">
        <v>10.116731184940271</v>
      </c>
      <c r="J9607" s="13">
        <v>14.815999701087879</v>
      </c>
      <c r="K9607" s="13">
        <v>14.378175153674018</v>
      </c>
      <c r="L9607" s="13">
        <v>7.4641303300472455</v>
      </c>
      <c r="M9607" s="13">
        <v>19.299454866386192</v>
      </c>
      <c r="N9607" s="13">
        <v>8.8844166994406262</v>
      </c>
      <c r="O9607" s="13">
        <v>13.632820576521077</v>
      </c>
      <c r="P9607" s="17">
        <v>12.655961216013898</v>
      </c>
      <c r="Q9607" s="17"/>
      <c r="R9607" s="18">
        <f t="shared" si="301"/>
        <v>7.8409395067837995</v>
      </c>
      <c r="S9607">
        <f t="shared" si="302"/>
        <v>17.470982925243995</v>
      </c>
      <c r="T9607" s="3">
        <v>6814.1015947831575</v>
      </c>
      <c r="U9607">
        <v>3457.49955842892</v>
      </c>
      <c r="V9607">
        <v>0.78573975770268589</v>
      </c>
      <c r="Y9607">
        <v>1908.0078470861295</v>
      </c>
      <c r="Z9607">
        <v>8914.9658454599175</v>
      </c>
    </row>
    <row r="9608" spans="1:26" ht="92.25" x14ac:dyDescent="1.35">
      <c r="A9608" t="s">
        <v>9608</v>
      </c>
      <c r="B9608" s="11">
        <v>8466</v>
      </c>
      <c r="C9608" s="11">
        <v>17708</v>
      </c>
      <c r="D9608" s="11">
        <v>3839</v>
      </c>
      <c r="E9608" s="11">
        <v>8884</v>
      </c>
      <c r="F9608" s="11">
        <v>5339</v>
      </c>
      <c r="G9608" s="11">
        <v>3003</v>
      </c>
      <c r="H9608" s="11">
        <v>16061</v>
      </c>
      <c r="I9608" s="13">
        <v>25.769355066062179</v>
      </c>
      <c r="J9608" s="13">
        <v>22.683117456099112</v>
      </c>
      <c r="K9608" s="13">
        <v>21.02607454172221</v>
      </c>
      <c r="L9608" s="13">
        <v>20.207920644932361</v>
      </c>
      <c r="M9608" s="13">
        <v>17.112601165080019</v>
      </c>
      <c r="N9608" s="13">
        <v>20.708122113531445</v>
      </c>
      <c r="O9608" s="13">
        <v>9.9001105218189771</v>
      </c>
      <c r="P9608" s="17">
        <v>19.629614501320901</v>
      </c>
      <c r="Q9608" s="17"/>
      <c r="R9608" s="18">
        <f t="shared" si="301"/>
        <v>14.814592792090803</v>
      </c>
      <c r="S9608">
        <f t="shared" si="302"/>
        <v>24.444636210551</v>
      </c>
      <c r="T9608" s="3">
        <v>6112.1717207959555</v>
      </c>
      <c r="U9608">
        <v>2900.058700906176</v>
      </c>
      <c r="V9608">
        <v>-0.73397131927777082</v>
      </c>
      <c r="Y9608">
        <v>1398.9505378888844</v>
      </c>
      <c r="Z9608">
        <v>7684.112261813576</v>
      </c>
    </row>
    <row r="9609" spans="1:26" ht="92.25" x14ac:dyDescent="1.35">
      <c r="A9609" t="s">
        <v>9609</v>
      </c>
      <c r="B9609" s="11">
        <v>5684</v>
      </c>
      <c r="C9609" s="11">
        <v>4298</v>
      </c>
      <c r="D9609" s="11">
        <v>9250</v>
      </c>
      <c r="E9609" s="11">
        <v>13533</v>
      </c>
      <c r="F9609" s="11">
        <v>15581</v>
      </c>
      <c r="G9609" s="11">
        <v>15140</v>
      </c>
      <c r="H9609" s="11">
        <v>8676</v>
      </c>
      <c r="I9609" s="13">
        <v>22.624621828950207</v>
      </c>
      <c r="J9609" s="13">
        <v>16.233063192837683</v>
      </c>
      <c r="K9609" s="13">
        <v>12.869570949189288</v>
      </c>
      <c r="L9609" s="13">
        <v>20.425975590294044</v>
      </c>
      <c r="M9609" s="13">
        <v>19.587229247667089</v>
      </c>
      <c r="N9609" s="13">
        <v>12.466245389843746</v>
      </c>
      <c r="O9609" s="13">
        <v>11.465057467189583</v>
      </c>
      <c r="P9609" s="17">
        <v>16.524537666567376</v>
      </c>
      <c r="Q9609" s="17"/>
      <c r="R9609" s="18">
        <f t="shared" si="301"/>
        <v>11.709515957337278</v>
      </c>
      <c r="S9609">
        <f t="shared" si="302"/>
        <v>21.339559375797474</v>
      </c>
      <c r="T9609" s="3">
        <v>6153.588650132102</v>
      </c>
      <c r="U9609">
        <v>3304.0876151821935</v>
      </c>
      <c r="V9609">
        <v>-0.80621703091310337</v>
      </c>
      <c r="Y9609">
        <v>2008.1930939031063</v>
      </c>
      <c r="Z9609">
        <v>8335.9439515886115</v>
      </c>
    </row>
    <row r="9610" spans="1:26" ht="92.25" x14ac:dyDescent="1.35">
      <c r="A9610" t="s">
        <v>9610</v>
      </c>
      <c r="B9610" s="11">
        <v>6802</v>
      </c>
      <c r="C9610" s="11">
        <v>7293</v>
      </c>
      <c r="D9610" s="11">
        <v>12085</v>
      </c>
      <c r="E9610" s="11">
        <v>13847</v>
      </c>
      <c r="F9610" s="11">
        <v>6320</v>
      </c>
      <c r="G9610" s="11">
        <v>16951</v>
      </c>
      <c r="H9610" s="11">
        <v>17523</v>
      </c>
      <c r="I9610" s="13">
        <v>27.939181495749615</v>
      </c>
      <c r="J9610" s="13">
        <v>15.93517424291092</v>
      </c>
      <c r="K9610" s="13">
        <v>15.172188942337323</v>
      </c>
      <c r="L9610" s="13">
        <v>29.45733038766361</v>
      </c>
      <c r="M9610" s="13">
        <v>10.291515423055234</v>
      </c>
      <c r="N9610" s="13">
        <v>27.069790782272786</v>
      </c>
      <c r="O9610" s="13">
        <v>24.010311658076219</v>
      </c>
      <c r="P9610" s="17">
        <v>21.410784704580813</v>
      </c>
      <c r="Q9610" s="17"/>
      <c r="R9610" s="18">
        <f t="shared" si="301"/>
        <v>16.595762995350714</v>
      </c>
      <c r="S9610">
        <f t="shared" si="302"/>
        <v>26.225806413810911</v>
      </c>
      <c r="T9610" s="3">
        <v>6803.4896969066749</v>
      </c>
      <c r="U9610">
        <v>3702.1364973897016</v>
      </c>
      <c r="V9610">
        <v>-2.0081643015146255E-2</v>
      </c>
      <c r="Y9610">
        <v>2295.2501871149743</v>
      </c>
      <c r="Z9610">
        <v>9291.2959439160113</v>
      </c>
    </row>
    <row r="9611" spans="1:26" ht="92.25" x14ac:dyDescent="1.35">
      <c r="A9611" t="s">
        <v>9611</v>
      </c>
      <c r="B9611" s="11">
        <v>16612</v>
      </c>
      <c r="C9611" s="11">
        <v>13614</v>
      </c>
      <c r="D9611" s="11">
        <v>731</v>
      </c>
      <c r="E9611" s="11">
        <v>8052</v>
      </c>
      <c r="F9611" s="11">
        <v>6242</v>
      </c>
      <c r="G9611" s="11">
        <v>12498</v>
      </c>
      <c r="H9611" s="11">
        <v>2245</v>
      </c>
      <c r="I9611" s="13">
        <v>5.1645555918331176</v>
      </c>
      <c r="J9611" s="13">
        <v>23.69439189405173</v>
      </c>
      <c r="K9611" s="13">
        <v>24.527653422181899</v>
      </c>
      <c r="L9611" s="13">
        <v>18.901032826461943</v>
      </c>
      <c r="M9611" s="13">
        <v>15.516087866940719</v>
      </c>
      <c r="N9611" s="13">
        <v>20.177228437960281</v>
      </c>
      <c r="O9611" s="13">
        <v>25.163178149320228</v>
      </c>
      <c r="P9611" s="17">
        <v>19.020589741249989</v>
      </c>
      <c r="Q9611" s="17"/>
      <c r="R9611" s="18">
        <f t="shared" si="301"/>
        <v>14.20556803201989</v>
      </c>
      <c r="S9611">
        <f t="shared" si="302"/>
        <v>23.835611450480087</v>
      </c>
      <c r="T9611" s="3">
        <v>5995.5449656481951</v>
      </c>
      <c r="U9611">
        <v>2749.2040637320788</v>
      </c>
      <c r="V9611">
        <v>1.6437752492493019</v>
      </c>
      <c r="Y9611">
        <v>1223.4870014292324</v>
      </c>
      <c r="Z9611">
        <v>7388.7211364502564</v>
      </c>
    </row>
    <row r="9612" spans="1:26" ht="92.25" x14ac:dyDescent="1.35">
      <c r="A9612" t="s">
        <v>9612</v>
      </c>
      <c r="B9612" s="11">
        <v>4142</v>
      </c>
      <c r="C9612" s="11">
        <v>17032</v>
      </c>
      <c r="D9612" s="11">
        <v>17342</v>
      </c>
      <c r="E9612" s="11">
        <v>3606</v>
      </c>
      <c r="F9612" s="11">
        <v>11511</v>
      </c>
      <c r="G9612" s="11">
        <v>13139</v>
      </c>
      <c r="H9612" s="11">
        <v>11327</v>
      </c>
      <c r="I9612" s="13">
        <v>15.953830714082715</v>
      </c>
      <c r="J9612" s="13">
        <v>12.129313012822353</v>
      </c>
      <c r="K9612" s="13">
        <v>16.96250149404268</v>
      </c>
      <c r="L9612" s="13">
        <v>12.801212895972306</v>
      </c>
      <c r="M9612" s="13">
        <v>27.854621583931817</v>
      </c>
      <c r="N9612" s="13">
        <v>12.845464869216872</v>
      </c>
      <c r="O9612" s="13">
        <v>1.4999292593239115</v>
      </c>
      <c r="P9612" s="17">
        <v>14.292410547056093</v>
      </c>
      <c r="Q9612" s="17"/>
      <c r="R9612" s="18">
        <f t="shared" si="301"/>
        <v>9.4773888378259947</v>
      </c>
      <c r="S9612">
        <f t="shared" si="302"/>
        <v>19.107432256286192</v>
      </c>
      <c r="T9612" s="3">
        <v>6883.0252002791458</v>
      </c>
      <c r="U9612">
        <v>3576.3905563985645</v>
      </c>
      <c r="V9612">
        <v>-0.53664962251787074</v>
      </c>
      <c r="Y9612">
        <v>2058.1148038316733</v>
      </c>
      <c r="Z9612">
        <v>9135.9471210117172</v>
      </c>
    </row>
    <row r="9613" spans="1:26" ht="92.25" x14ac:dyDescent="1.35">
      <c r="A9613" t="s">
        <v>9613</v>
      </c>
      <c r="B9613" s="11">
        <v>7995</v>
      </c>
      <c r="C9613" s="11">
        <v>11329</v>
      </c>
      <c r="D9613" s="11">
        <v>15881</v>
      </c>
      <c r="E9613" s="11">
        <v>1035</v>
      </c>
      <c r="F9613" s="11">
        <v>15902</v>
      </c>
      <c r="G9613" s="11">
        <v>16042</v>
      </c>
      <c r="H9613" s="11">
        <v>18979</v>
      </c>
      <c r="I9613" s="13">
        <v>16.57215912944007</v>
      </c>
      <c r="J9613" s="13">
        <v>15.56763603524017</v>
      </c>
      <c r="K9613" s="13">
        <v>10.881232925654654</v>
      </c>
      <c r="L9613" s="13">
        <v>15.642462009557066</v>
      </c>
      <c r="M9613" s="13">
        <v>11.804616246884532</v>
      </c>
      <c r="N9613" s="13">
        <v>19.255872890019397</v>
      </c>
      <c r="O9613" s="13">
        <v>22.389804240119883</v>
      </c>
      <c r="P9613" s="17">
        <v>16.016254782416539</v>
      </c>
      <c r="Q9613" s="17"/>
      <c r="R9613" s="18">
        <f t="shared" si="301"/>
        <v>11.20123307318644</v>
      </c>
      <c r="S9613">
        <f t="shared" si="302"/>
        <v>20.831276491646637</v>
      </c>
      <c r="T9613" s="3">
        <v>7696.6578059265967</v>
      </c>
      <c r="U9613">
        <v>3991.1942689141779</v>
      </c>
      <c r="V9613">
        <v>0.54852534958627075</v>
      </c>
      <c r="Y9613">
        <v>2287.1370941168684</v>
      </c>
      <c r="Z9613">
        <v>10201.629888775535</v>
      </c>
    </row>
    <row r="9614" spans="1:26" ht="92.25" x14ac:dyDescent="1.35">
      <c r="A9614" t="s">
        <v>9614</v>
      </c>
      <c r="B9614" s="11">
        <v>17938</v>
      </c>
      <c r="C9614" s="11">
        <v>15363</v>
      </c>
      <c r="D9614" s="11">
        <v>4504</v>
      </c>
      <c r="E9614" s="11">
        <v>10337</v>
      </c>
      <c r="F9614" s="11">
        <v>15630</v>
      </c>
      <c r="G9614" s="11">
        <v>15466</v>
      </c>
      <c r="H9614" s="11">
        <v>2223</v>
      </c>
      <c r="I9614" s="13">
        <v>19.610221857121353</v>
      </c>
      <c r="J9614" s="13">
        <v>14.139002352380906</v>
      </c>
      <c r="K9614" s="13">
        <v>7.4158951869367691</v>
      </c>
      <c r="L9614" s="13">
        <v>13.395107740814915</v>
      </c>
      <c r="M9614" s="13">
        <v>16.081680920094303</v>
      </c>
      <c r="N9614" s="13">
        <v>18.458920524343043</v>
      </c>
      <c r="O9614" s="13">
        <v>13.674149205553299</v>
      </c>
      <c r="P9614" s="17">
        <v>14.682139683892084</v>
      </c>
      <c r="Q9614" s="17"/>
      <c r="R9614" s="18">
        <f t="shared" si="301"/>
        <v>9.8671179746619853</v>
      </c>
      <c r="S9614">
        <f t="shared" si="302"/>
        <v>19.497161393122184</v>
      </c>
      <c r="T9614" s="3">
        <v>7318.3346784959967</v>
      </c>
      <c r="U9614">
        <v>3730.7952493762432</v>
      </c>
      <c r="V9614">
        <v>0.81813141150632873</v>
      </c>
      <c r="Y9614">
        <v>2075.26751444807</v>
      </c>
      <c r="Z9614">
        <v>9600.7296750831483</v>
      </c>
    </row>
    <row r="9615" spans="1:26" ht="92.25" x14ac:dyDescent="1.35">
      <c r="A9615" t="s">
        <v>9615</v>
      </c>
      <c r="B9615" s="11">
        <v>16697</v>
      </c>
      <c r="C9615" s="11">
        <v>236</v>
      </c>
      <c r="D9615" s="11">
        <v>5182</v>
      </c>
      <c r="E9615" s="11">
        <v>19623</v>
      </c>
      <c r="F9615" s="11">
        <v>3719</v>
      </c>
      <c r="G9615" s="11">
        <v>16153</v>
      </c>
      <c r="H9615" s="11">
        <v>16625</v>
      </c>
      <c r="I9615" s="13">
        <v>7.485965021877016</v>
      </c>
      <c r="J9615" s="13">
        <v>11.36437876405337</v>
      </c>
      <c r="K9615" s="13">
        <v>10.706310803541712</v>
      </c>
      <c r="L9615" s="13">
        <v>7.3691401117651996</v>
      </c>
      <c r="M9615" s="13">
        <v>12.209228672453646</v>
      </c>
      <c r="N9615" s="13">
        <v>0.97581261375438366</v>
      </c>
      <c r="O9615" s="13">
        <v>9.0527065132770765</v>
      </c>
      <c r="P9615" s="17">
        <v>8.4519346429603424</v>
      </c>
      <c r="Q9615" s="17"/>
      <c r="R9615" s="18">
        <f t="shared" si="301"/>
        <v>3.6369129337302439</v>
      </c>
      <c r="S9615">
        <f t="shared" si="302"/>
        <v>13.266956352190441</v>
      </c>
      <c r="T9615" s="3">
        <v>7855.8521341133865</v>
      </c>
      <c r="U9615">
        <v>3580.7557488050866</v>
      </c>
      <c r="V9615">
        <v>-1.6455487639177591</v>
      </c>
      <c r="Y9615">
        <v>1564.7470218189355</v>
      </c>
      <c r="Z9615">
        <v>9642.9397489878775</v>
      </c>
    </row>
    <row r="9616" spans="1:26" ht="92.25" x14ac:dyDescent="1.35">
      <c r="A9616" t="s">
        <v>9616</v>
      </c>
      <c r="B9616" s="11">
        <v>7384</v>
      </c>
      <c r="C9616" s="11">
        <v>3054</v>
      </c>
      <c r="D9616" s="11">
        <v>5146</v>
      </c>
      <c r="E9616" s="11">
        <v>14026</v>
      </c>
      <c r="F9616" s="11">
        <v>15520</v>
      </c>
      <c r="G9616" s="11">
        <v>8308</v>
      </c>
      <c r="H9616" s="11">
        <v>16786</v>
      </c>
      <c r="I9616" s="13">
        <v>24.420578857679477</v>
      </c>
      <c r="J9616" s="13">
        <v>27.86072184268712</v>
      </c>
      <c r="K9616" s="13">
        <v>20.319575200254299</v>
      </c>
      <c r="L9616" s="13">
        <v>25.533928443764871</v>
      </c>
      <c r="M9616" s="13">
        <v>19.683747937139955</v>
      </c>
      <c r="N9616" s="13">
        <v>24.250947136797599</v>
      </c>
      <c r="O9616" s="13">
        <v>11.090836780234707</v>
      </c>
      <c r="P9616" s="17">
        <v>21.88004802836543</v>
      </c>
      <c r="Q9616" s="17"/>
      <c r="R9616" s="18">
        <f t="shared" si="301"/>
        <v>17.065026319135331</v>
      </c>
      <c r="S9616">
        <f t="shared" si="302"/>
        <v>26.695069737595528</v>
      </c>
      <c r="T9616" s="3">
        <v>6345.3205217975983</v>
      </c>
      <c r="U9616">
        <v>3218.1715565793061</v>
      </c>
      <c r="V9616">
        <v>0.86056616055429913</v>
      </c>
      <c r="Y9616">
        <v>1775.5312659712299</v>
      </c>
      <c r="Z9616">
        <v>8300.4404948700831</v>
      </c>
    </row>
    <row r="9617" spans="1:26" ht="92.25" x14ac:dyDescent="1.35">
      <c r="A9617" t="s">
        <v>9617</v>
      </c>
      <c r="B9617" s="11">
        <v>19212</v>
      </c>
      <c r="C9617" s="11">
        <v>271</v>
      </c>
      <c r="D9617" s="11">
        <v>10816</v>
      </c>
      <c r="E9617" s="11">
        <v>17398</v>
      </c>
      <c r="F9617" s="11">
        <v>4876</v>
      </c>
      <c r="G9617" s="11">
        <v>3296</v>
      </c>
      <c r="H9617" s="11">
        <v>2704</v>
      </c>
      <c r="I9617" s="13">
        <v>17.520135028336693</v>
      </c>
      <c r="J9617" s="13">
        <v>-0.85059143664896375</v>
      </c>
      <c r="K9617" s="13">
        <v>4.8411599433183117</v>
      </c>
      <c r="L9617" s="13">
        <v>15.317753716894563</v>
      </c>
      <c r="M9617" s="13">
        <v>14.108253717607337</v>
      </c>
      <c r="N9617" s="13">
        <v>9.6484825791810067</v>
      </c>
      <c r="O9617" s="13">
        <v>6.5819658497888369</v>
      </c>
      <c r="P9617" s="17">
        <v>9.5953084854968278</v>
      </c>
      <c r="Q9617" s="17"/>
      <c r="R9617" s="18">
        <f t="shared" si="301"/>
        <v>4.7802867762667294</v>
      </c>
      <c r="S9617">
        <f t="shared" si="302"/>
        <v>14.410330194726926</v>
      </c>
      <c r="T9617" s="3">
        <v>6703.0765229245844</v>
      </c>
      <c r="U9617">
        <v>2679.8960980767765</v>
      </c>
      <c r="V9617">
        <v>-0.57116380958177615</v>
      </c>
      <c r="Y9617">
        <v>751.54509373745441</v>
      </c>
      <c r="Z9617">
        <v>7644.3357283790892</v>
      </c>
    </row>
    <row r="9618" spans="1:26" ht="92.25" x14ac:dyDescent="1.35">
      <c r="A9618" t="s">
        <v>9618</v>
      </c>
      <c r="B9618" s="11">
        <v>93</v>
      </c>
      <c r="C9618" s="11">
        <v>10355</v>
      </c>
      <c r="D9618" s="11">
        <v>8908</v>
      </c>
      <c r="E9618" s="11">
        <v>11006</v>
      </c>
      <c r="F9618" s="11">
        <v>4996</v>
      </c>
      <c r="G9618" s="11">
        <v>6371</v>
      </c>
      <c r="H9618" s="11">
        <v>6861</v>
      </c>
      <c r="I9618" s="13">
        <v>9.1271379554891823</v>
      </c>
      <c r="J9618" s="13">
        <v>19.603337031994926</v>
      </c>
      <c r="K9618" s="13">
        <v>19.246188206795143</v>
      </c>
      <c r="L9618" s="13">
        <v>20.419863723621113</v>
      </c>
      <c r="M9618" s="13">
        <v>17.990096171163408</v>
      </c>
      <c r="N9618" s="13">
        <v>16.152062707262619</v>
      </c>
      <c r="O9618" s="13">
        <v>14.16379117910417</v>
      </c>
      <c r="P9618" s="17">
        <v>16.671782425061505</v>
      </c>
      <c r="Q9618" s="17"/>
      <c r="R9618" s="18">
        <f t="shared" si="301"/>
        <v>11.856760715831406</v>
      </c>
      <c r="S9618">
        <f t="shared" si="302"/>
        <v>21.486804134291603</v>
      </c>
      <c r="T9618" s="3">
        <v>4384.3320423962014</v>
      </c>
      <c r="U9618">
        <v>2225.9830846941782</v>
      </c>
      <c r="V9618">
        <v>-1.0175153875024989</v>
      </c>
      <c r="Y9618">
        <v>1235.3430835675977</v>
      </c>
      <c r="Z9618">
        <v>5743.7628722473364</v>
      </c>
    </row>
    <row r="9619" spans="1:26" ht="92.25" x14ac:dyDescent="1.35">
      <c r="A9619" t="s">
        <v>9619</v>
      </c>
      <c r="B9619" s="11">
        <v>13481</v>
      </c>
      <c r="C9619" s="11">
        <v>9704</v>
      </c>
      <c r="D9619" s="11">
        <v>4449</v>
      </c>
      <c r="E9619" s="11">
        <v>17840</v>
      </c>
      <c r="F9619" s="11">
        <v>12400</v>
      </c>
      <c r="G9619" s="11">
        <v>9608</v>
      </c>
      <c r="H9619" s="11">
        <v>2029</v>
      </c>
      <c r="I9619" s="13">
        <v>14.963109932845933</v>
      </c>
      <c r="J9619" s="13">
        <v>22.701060373556494</v>
      </c>
      <c r="K9619" s="13">
        <v>22.232956609788921</v>
      </c>
      <c r="L9619" s="13">
        <v>19.332127256263671</v>
      </c>
      <c r="M9619" s="13">
        <v>11.669341568474163</v>
      </c>
      <c r="N9619" s="13">
        <v>8.6399622198166632</v>
      </c>
      <c r="O9619" s="13">
        <v>18.003119754598227</v>
      </c>
      <c r="P9619" s="17">
        <v>16.791668245049156</v>
      </c>
      <c r="Q9619" s="17"/>
      <c r="R9619" s="18">
        <f t="shared" si="301"/>
        <v>11.976646535819057</v>
      </c>
      <c r="S9619">
        <f t="shared" si="302"/>
        <v>21.606689954279254</v>
      </c>
      <c r="T9619" s="3">
        <v>6301.2240212982697</v>
      </c>
      <c r="U9619">
        <v>3184.7632807423097</v>
      </c>
      <c r="V9619">
        <v>3.2514435588382185E-3</v>
      </c>
      <c r="Y9619">
        <v>1746.0657887577859</v>
      </c>
      <c r="Z9619">
        <v>8225.6304740544983</v>
      </c>
    </row>
    <row r="9620" spans="1:26" ht="92.25" x14ac:dyDescent="1.35">
      <c r="A9620" t="s">
        <v>9620</v>
      </c>
      <c r="B9620" s="11">
        <v>2215</v>
      </c>
      <c r="C9620" s="11">
        <v>16494</v>
      </c>
      <c r="D9620" s="11">
        <v>6112</v>
      </c>
      <c r="E9620" s="11">
        <v>12780</v>
      </c>
      <c r="F9620" s="11">
        <v>6520</v>
      </c>
      <c r="G9620" s="11">
        <v>12073</v>
      </c>
      <c r="H9620" s="11">
        <v>11870</v>
      </c>
      <c r="I9620" s="13">
        <v>16.896738857941347</v>
      </c>
      <c r="J9620" s="13">
        <v>16.227013379825102</v>
      </c>
      <c r="K9620" s="13">
        <v>12.194827987106057</v>
      </c>
      <c r="L9620" s="13">
        <v>11.419586590588626</v>
      </c>
      <c r="M9620" s="13">
        <v>12.592828813536444</v>
      </c>
      <c r="N9620" s="13">
        <v>1.7669624959458741</v>
      </c>
      <c r="O9620" s="13">
        <v>21.028743344429934</v>
      </c>
      <c r="P9620" s="17">
        <v>13.160957352767626</v>
      </c>
      <c r="Q9620" s="17"/>
      <c r="R9620" s="18">
        <f t="shared" si="301"/>
        <v>8.345935643537528</v>
      </c>
      <c r="S9620">
        <f t="shared" si="302"/>
        <v>17.975979061997727</v>
      </c>
      <c r="T9620" s="3">
        <v>6036.7216383368132</v>
      </c>
      <c r="U9620">
        <v>3115.4533869523075</v>
      </c>
      <c r="V9620">
        <v>-0.12451664588297717</v>
      </c>
      <c r="Y9620">
        <v>1773.8933583017442</v>
      </c>
      <c r="Z9620">
        <v>7981.4695705619488</v>
      </c>
    </row>
    <row r="9621" spans="1:26" ht="92.25" x14ac:dyDescent="1.35">
      <c r="A9621" t="s">
        <v>9621</v>
      </c>
      <c r="B9621" s="11">
        <v>702</v>
      </c>
      <c r="C9621" s="11">
        <v>431</v>
      </c>
      <c r="D9621" s="11">
        <v>2943</v>
      </c>
      <c r="E9621" s="11">
        <v>5134</v>
      </c>
      <c r="F9621" s="11">
        <v>4461</v>
      </c>
      <c r="G9621" s="11">
        <v>15203</v>
      </c>
      <c r="H9621" s="11">
        <v>15977</v>
      </c>
      <c r="I9621" s="13">
        <v>20.588428204775493</v>
      </c>
      <c r="J9621" s="13">
        <v>15.081882906659695</v>
      </c>
      <c r="K9621" s="13">
        <v>17.531454178870206</v>
      </c>
      <c r="L9621" s="13">
        <v>27.196944621795165</v>
      </c>
      <c r="M9621" s="13">
        <v>16.80168723607656</v>
      </c>
      <c r="N9621" s="13">
        <v>9.5024370025802245</v>
      </c>
      <c r="O9621" s="13">
        <v>20.27640509366185</v>
      </c>
      <c r="P9621" s="17">
        <v>18.139891320631314</v>
      </c>
      <c r="Q9621" s="17"/>
      <c r="R9621" s="18">
        <f t="shared" si="301"/>
        <v>13.324869611401216</v>
      </c>
      <c r="S9621">
        <f t="shared" si="302"/>
        <v>22.954913029861412</v>
      </c>
      <c r="T9621" s="3">
        <v>5523.1529183123639</v>
      </c>
      <c r="U9621">
        <v>2055.3873082563509</v>
      </c>
      <c r="V9621">
        <v>0.10018879947892856</v>
      </c>
      <c r="Y9621">
        <v>383.58106031415082</v>
      </c>
      <c r="Z9621">
        <v>6063.0532517530437</v>
      </c>
    </row>
    <row r="9622" spans="1:26" ht="92.25" x14ac:dyDescent="1.35">
      <c r="A9622" t="s">
        <v>9622</v>
      </c>
      <c r="B9622" s="11">
        <v>3217</v>
      </c>
      <c r="C9622" s="11">
        <v>9763</v>
      </c>
      <c r="D9622" s="11">
        <v>121</v>
      </c>
      <c r="E9622" s="11">
        <v>4553</v>
      </c>
      <c r="F9622" s="11">
        <v>937</v>
      </c>
      <c r="G9622" s="11">
        <v>16280</v>
      </c>
      <c r="H9622" s="11">
        <v>9443</v>
      </c>
      <c r="I9622" s="13">
        <v>16.721287719516688</v>
      </c>
      <c r="J9622" s="13">
        <v>15.652717783417517</v>
      </c>
      <c r="K9622" s="13">
        <v>21.983867068433771</v>
      </c>
      <c r="L9622" s="13">
        <v>13.211491125008855</v>
      </c>
      <c r="M9622" s="13">
        <v>17.552488089655878</v>
      </c>
      <c r="N9622" s="13">
        <v>29.119447665851375</v>
      </c>
      <c r="O9622" s="13">
        <v>11.832788267330312</v>
      </c>
      <c r="P9622" s="17">
        <v>18.010583959887771</v>
      </c>
      <c r="Q9622" s="17"/>
      <c r="R9622" s="18">
        <f t="shared" si="301"/>
        <v>13.195562250657673</v>
      </c>
      <c r="S9622">
        <f t="shared" si="302"/>
        <v>22.82560566911787</v>
      </c>
      <c r="T9622" s="3">
        <v>5109.3518701169169</v>
      </c>
      <c r="U9622">
        <v>2031.869200213594</v>
      </c>
      <c r="V9622">
        <v>-0.69448105932679027</v>
      </c>
      <c r="Y9622">
        <v>559.63447722239152</v>
      </c>
      <c r="Z9622">
        <v>5813.5939984938213</v>
      </c>
    </row>
    <row r="9623" spans="1:26" ht="92.25" x14ac:dyDescent="1.35">
      <c r="A9623" t="s">
        <v>9623</v>
      </c>
      <c r="B9623" s="11">
        <v>2659</v>
      </c>
      <c r="C9623" s="11">
        <v>12106</v>
      </c>
      <c r="D9623" s="11">
        <v>18414</v>
      </c>
      <c r="E9623" s="11">
        <v>10067</v>
      </c>
      <c r="F9623" s="11">
        <v>15482</v>
      </c>
      <c r="G9623" s="11">
        <v>16490</v>
      </c>
      <c r="H9623" s="11">
        <v>8107</v>
      </c>
      <c r="I9623" s="13">
        <v>14.646525021361608</v>
      </c>
      <c r="J9623" s="13">
        <v>15.38472870453921</v>
      </c>
      <c r="K9623" s="13">
        <v>4.9795759004404463</v>
      </c>
      <c r="L9623" s="13">
        <v>13.128436991474818</v>
      </c>
      <c r="M9623" s="13">
        <v>16.787950911115669</v>
      </c>
      <c r="N9623" s="13">
        <v>15.199106787595397</v>
      </c>
      <c r="O9623" s="13">
        <v>23.269937789964594</v>
      </c>
      <c r="P9623" s="17">
        <v>14.770894586641678</v>
      </c>
      <c r="Q9623" s="17"/>
      <c r="R9623" s="18">
        <f t="shared" si="301"/>
        <v>9.9558728774115792</v>
      </c>
      <c r="S9623">
        <f t="shared" si="302"/>
        <v>19.585916295871776</v>
      </c>
      <c r="T9623" s="3">
        <v>7190.6610196675974</v>
      </c>
      <c r="U9623">
        <v>3816.4242509112473</v>
      </c>
      <c r="V9623">
        <v>-0.33766127671697177</v>
      </c>
      <c r="Y9623">
        <v>2274.5457427185106</v>
      </c>
      <c r="Z9623">
        <v>9668.7207553025237</v>
      </c>
    </row>
    <row r="9624" spans="1:26" ht="92.25" x14ac:dyDescent="1.35">
      <c r="A9624" t="s">
        <v>9624</v>
      </c>
      <c r="B9624" s="11">
        <v>3306</v>
      </c>
      <c r="C9624" s="11">
        <v>6603</v>
      </c>
      <c r="D9624" s="11">
        <v>1235</v>
      </c>
      <c r="E9624" s="11">
        <v>16330</v>
      </c>
      <c r="F9624" s="11">
        <v>16795</v>
      </c>
      <c r="G9624" s="11">
        <v>18419</v>
      </c>
      <c r="H9624" s="11">
        <v>13482</v>
      </c>
      <c r="I9624" s="13">
        <v>13.584553703451659</v>
      </c>
      <c r="J9624" s="13">
        <v>17.348076353167926</v>
      </c>
      <c r="K9624" s="13">
        <v>14.421831205007242</v>
      </c>
      <c r="L9624" s="13">
        <v>15.3047727735841</v>
      </c>
      <c r="M9624" s="13">
        <v>24.539129199773189</v>
      </c>
      <c r="N9624" s="13">
        <v>9.8760468032426054</v>
      </c>
      <c r="O9624" s="13">
        <v>26.394158467851636</v>
      </c>
      <c r="P9624" s="17">
        <v>17.352652643725481</v>
      </c>
      <c r="Q9624" s="17"/>
      <c r="R9624" s="18">
        <f t="shared" si="301"/>
        <v>12.537630934495382</v>
      </c>
      <c r="S9624">
        <f t="shared" si="302"/>
        <v>22.167674352955579</v>
      </c>
      <c r="T9624" s="3">
        <v>7382.7910242763446</v>
      </c>
      <c r="U9624">
        <v>3488.2074338513526</v>
      </c>
      <c r="V9624">
        <v>-0.43083900891360827</v>
      </c>
      <c r="Y9624">
        <v>1663.5388937843891</v>
      </c>
      <c r="Z9624">
        <v>9255.2816786997591</v>
      </c>
    </row>
    <row r="9625" spans="1:26" ht="92.25" x14ac:dyDescent="1.35">
      <c r="A9625" t="s">
        <v>9625</v>
      </c>
      <c r="B9625" s="11">
        <v>11644</v>
      </c>
      <c r="C9625" s="11">
        <v>4851</v>
      </c>
      <c r="D9625" s="11">
        <v>17292</v>
      </c>
      <c r="E9625" s="11">
        <v>5095</v>
      </c>
      <c r="F9625" s="11">
        <v>5493</v>
      </c>
      <c r="G9625" s="11">
        <v>4740</v>
      </c>
      <c r="H9625" s="11">
        <v>5833</v>
      </c>
      <c r="I9625" s="13">
        <v>19.431058452252071</v>
      </c>
      <c r="J9625" s="13">
        <v>20.91974516567824</v>
      </c>
      <c r="K9625" s="13">
        <v>13.725307636493545</v>
      </c>
      <c r="L9625" s="13">
        <v>13.481755524051861</v>
      </c>
      <c r="M9625" s="13">
        <v>12.642842205457294</v>
      </c>
      <c r="N9625" s="13">
        <v>13.215986587593353</v>
      </c>
      <c r="O9625" s="13">
        <v>17.768059370219351</v>
      </c>
      <c r="P9625" s="17">
        <v>15.883536420249387</v>
      </c>
      <c r="Q9625" s="17"/>
      <c r="R9625" s="18">
        <f t="shared" si="301"/>
        <v>11.068514711019288</v>
      </c>
      <c r="S9625">
        <f t="shared" si="302"/>
        <v>20.698558129479487</v>
      </c>
      <c r="T9625" s="3">
        <v>5211.9184122956694</v>
      </c>
      <c r="U9625">
        <v>2516.446359278626</v>
      </c>
      <c r="V9625">
        <v>0.80642848843126558</v>
      </c>
      <c r="Y9625">
        <v>1263.142386594981</v>
      </c>
      <c r="Z9625">
        <v>6622.5713440185182</v>
      </c>
    </row>
    <row r="9626" spans="1:26" ht="92.25" x14ac:dyDescent="1.35">
      <c r="A9626" t="s">
        <v>9626</v>
      </c>
      <c r="B9626" s="11">
        <v>17376</v>
      </c>
      <c r="C9626" s="11">
        <v>297</v>
      </c>
      <c r="D9626" s="11">
        <v>7928</v>
      </c>
      <c r="E9626" s="11">
        <v>15837</v>
      </c>
      <c r="F9626" s="11">
        <v>5561</v>
      </c>
      <c r="G9626" s="11">
        <v>5051</v>
      </c>
      <c r="H9626" s="11">
        <v>18987</v>
      </c>
      <c r="I9626" s="13">
        <v>12.798700472371094</v>
      </c>
      <c r="J9626" s="13">
        <v>15.290456747546116</v>
      </c>
      <c r="K9626" s="13">
        <v>13.683811116587716</v>
      </c>
      <c r="L9626" s="13">
        <v>2.5420456645346707</v>
      </c>
      <c r="M9626" s="13">
        <v>8.0125500334713742</v>
      </c>
      <c r="N9626" s="13">
        <v>13.484311110223459</v>
      </c>
      <c r="O9626" s="13">
        <v>17.807858375663081</v>
      </c>
      <c r="P9626" s="17">
        <v>11.945676217199646</v>
      </c>
      <c r="Q9626" s="17"/>
      <c r="R9626" s="18">
        <f t="shared" si="301"/>
        <v>7.1306545079695471</v>
      </c>
      <c r="S9626">
        <f t="shared" si="302"/>
        <v>16.760697926429742</v>
      </c>
      <c r="T9626" s="3">
        <v>7177.8907296498419</v>
      </c>
      <c r="U9626">
        <v>3252.1692748637465</v>
      </c>
      <c r="V9626">
        <v>0.70778355620859656</v>
      </c>
      <c r="Y9626">
        <v>1400.5218818813782</v>
      </c>
      <c r="Z9626">
        <v>8781.5651727649129</v>
      </c>
    </row>
    <row r="9627" spans="1:26" ht="92.25" x14ac:dyDescent="1.35">
      <c r="A9627" t="s">
        <v>9627</v>
      </c>
      <c r="B9627" s="11">
        <v>6413</v>
      </c>
      <c r="C9627" s="11">
        <v>17876</v>
      </c>
      <c r="D9627" s="11">
        <v>6064</v>
      </c>
      <c r="E9627" s="11">
        <v>12352</v>
      </c>
      <c r="F9627" s="11">
        <v>3083</v>
      </c>
      <c r="G9627" s="11">
        <v>10128</v>
      </c>
      <c r="H9627" s="11">
        <v>5158</v>
      </c>
      <c r="I9627" s="13">
        <v>19.227706435463247</v>
      </c>
      <c r="J9627" s="13">
        <v>17.922681451870766</v>
      </c>
      <c r="K9627" s="13">
        <v>-4.7705029443628089</v>
      </c>
      <c r="L9627" s="13">
        <v>6.6920133188943556</v>
      </c>
      <c r="M9627" s="13">
        <v>18.153538074166228</v>
      </c>
      <c r="N9627" s="13">
        <v>14.97934990065985</v>
      </c>
      <c r="O9627" s="13">
        <v>22.36872354791354</v>
      </c>
      <c r="P9627" s="17">
        <v>13.510501397800738</v>
      </c>
      <c r="Q9627" s="17"/>
      <c r="R9627" s="18">
        <f t="shared" si="301"/>
        <v>8.6954796885706394</v>
      </c>
      <c r="S9627">
        <f t="shared" si="302"/>
        <v>18.325523107030836</v>
      </c>
      <c r="T9627" s="3">
        <v>5684.2611443711121</v>
      </c>
      <c r="U9627">
        <v>2797.1882505046474</v>
      </c>
      <c r="V9627">
        <v>-1.1372367225703783</v>
      </c>
      <c r="Y9627">
        <v>1458.4192358686669</v>
      </c>
      <c r="Z9627">
        <v>7303.5594258666679</v>
      </c>
    </row>
    <row r="9628" spans="1:26" ht="92.25" x14ac:dyDescent="1.35">
      <c r="A9628" t="s">
        <v>9628</v>
      </c>
      <c r="B9628" s="11">
        <v>6640</v>
      </c>
      <c r="C9628" s="11">
        <v>13355</v>
      </c>
      <c r="D9628" s="11">
        <v>14560</v>
      </c>
      <c r="E9628" s="11">
        <v>11944</v>
      </c>
      <c r="F9628" s="11">
        <v>5346</v>
      </c>
      <c r="G9628" s="11">
        <v>16466</v>
      </c>
      <c r="H9628" s="11">
        <v>1044</v>
      </c>
      <c r="I9628" s="13">
        <v>13.306786346685293</v>
      </c>
      <c r="J9628" s="13">
        <v>10.297723623119207</v>
      </c>
      <c r="K9628" s="13">
        <v>14.326289673441666</v>
      </c>
      <c r="L9628" s="13">
        <v>12.047229368059924</v>
      </c>
      <c r="M9628" s="13">
        <v>11.542307373094815</v>
      </c>
      <c r="N9628" s="13">
        <v>14.192147856427027</v>
      </c>
      <c r="O9628" s="13">
        <v>20.666491935947306</v>
      </c>
      <c r="P9628" s="17">
        <v>13.768425168110749</v>
      </c>
      <c r="Q9628" s="17"/>
      <c r="R9628" s="18">
        <f t="shared" si="301"/>
        <v>8.9534034588806506</v>
      </c>
      <c r="S9628">
        <f t="shared" si="302"/>
        <v>18.583446877340847</v>
      </c>
      <c r="T9628" s="3">
        <v>6395.2643986142648</v>
      </c>
      <c r="U9628">
        <v>3176.5770575575993</v>
      </c>
      <c r="V9628">
        <v>0.80304516814067028</v>
      </c>
      <c r="Y9628">
        <v>1684.9391947894883</v>
      </c>
      <c r="Z9628">
        <v>8261.2058392276485</v>
      </c>
    </row>
    <row r="9629" spans="1:26" ht="92.25" x14ac:dyDescent="1.35">
      <c r="A9629" t="s">
        <v>9629</v>
      </c>
      <c r="B9629" s="11">
        <v>8572</v>
      </c>
      <c r="C9629" s="11">
        <v>8149</v>
      </c>
      <c r="D9629" s="11">
        <v>19556</v>
      </c>
      <c r="E9629" s="11">
        <v>19259</v>
      </c>
      <c r="F9629" s="11">
        <v>9675</v>
      </c>
      <c r="G9629" s="11">
        <v>9522</v>
      </c>
      <c r="H9629" s="11">
        <v>6277</v>
      </c>
      <c r="I9629" s="13">
        <v>10.149498291974787</v>
      </c>
      <c r="J9629" s="13">
        <v>15.680112446932121</v>
      </c>
      <c r="K9629" s="13">
        <v>12.857479766397372</v>
      </c>
      <c r="L9629" s="13">
        <v>26.590065573126598</v>
      </c>
      <c r="M9629" s="13">
        <v>15.38428962903421</v>
      </c>
      <c r="N9629" s="13">
        <v>25.038240603080297</v>
      </c>
      <c r="O9629" s="13">
        <v>19.255384268132584</v>
      </c>
      <c r="P9629" s="17">
        <v>17.850724368382568</v>
      </c>
      <c r="Q9629" s="17"/>
      <c r="R9629" s="18">
        <f t="shared" si="301"/>
        <v>13.03570265915247</v>
      </c>
      <c r="S9629">
        <f t="shared" si="302"/>
        <v>22.665746077612667</v>
      </c>
      <c r="T9629" s="3">
        <v>7043.3621648649105</v>
      </c>
      <c r="U9629">
        <v>3710.6275908825014</v>
      </c>
      <c r="V9629">
        <v>-0.77764070738339797</v>
      </c>
      <c r="Y9629">
        <v>2185.1708549566765</v>
      </c>
      <c r="Z9629">
        <v>9427.8780805618189</v>
      </c>
    </row>
    <row r="9630" spans="1:26" ht="92.25" x14ac:dyDescent="1.35">
      <c r="A9630" t="s">
        <v>9630</v>
      </c>
      <c r="B9630" s="11">
        <v>15128</v>
      </c>
      <c r="C9630" s="11">
        <v>2224</v>
      </c>
      <c r="D9630" s="11">
        <v>17753</v>
      </c>
      <c r="E9630" s="11">
        <v>3457</v>
      </c>
      <c r="F9630" s="11">
        <v>9866</v>
      </c>
      <c r="G9630" s="11">
        <v>13451</v>
      </c>
      <c r="H9630" s="11">
        <v>16492</v>
      </c>
      <c r="I9630" s="13">
        <v>18.719002763985252</v>
      </c>
      <c r="J9630" s="13">
        <v>15.248691271216041</v>
      </c>
      <c r="K9630" s="13">
        <v>20.090811620795307</v>
      </c>
      <c r="L9630" s="13">
        <v>15.875387577780147</v>
      </c>
      <c r="M9630" s="13">
        <v>11.738383824538388</v>
      </c>
      <c r="N9630" s="13">
        <v>19.115834998288001</v>
      </c>
      <c r="O9630" s="13">
        <v>19.036039557495265</v>
      </c>
      <c r="P9630" s="17">
        <v>17.117735944871196</v>
      </c>
      <c r="Q9630" s="17"/>
      <c r="R9630" s="18">
        <f t="shared" si="301"/>
        <v>12.302714235641098</v>
      </c>
      <c r="S9630">
        <f t="shared" si="302"/>
        <v>21.932757654101295</v>
      </c>
      <c r="T9630" s="3">
        <v>7175.2709192029433</v>
      </c>
      <c r="U9630">
        <v>3590.0135859025509</v>
      </c>
      <c r="V9630">
        <v>-1.3887074601370841</v>
      </c>
      <c r="Y9630">
        <v>1929.1167193642041</v>
      </c>
      <c r="Z9630">
        <v>9307.4660525029394</v>
      </c>
    </row>
    <row r="9631" spans="1:26" ht="92.25" x14ac:dyDescent="1.35">
      <c r="A9631" t="s">
        <v>9631</v>
      </c>
      <c r="B9631" s="11">
        <v>14330</v>
      </c>
      <c r="C9631" s="11">
        <v>15650</v>
      </c>
      <c r="D9631" s="11">
        <v>18918</v>
      </c>
      <c r="E9631" s="11">
        <v>3611</v>
      </c>
      <c r="F9631" s="11">
        <v>175</v>
      </c>
      <c r="G9631" s="11">
        <v>11310</v>
      </c>
      <c r="H9631" s="11">
        <v>16770</v>
      </c>
      <c r="I9631" s="13">
        <v>16.86646939878317</v>
      </c>
      <c r="J9631" s="13">
        <v>15.308708281017537</v>
      </c>
      <c r="K9631" s="13">
        <v>15.913116154830261</v>
      </c>
      <c r="L9631" s="13">
        <v>6.4810571923688691</v>
      </c>
      <c r="M9631" s="13">
        <v>27.338183924204046</v>
      </c>
      <c r="N9631" s="13">
        <v>12.52355832979741</v>
      </c>
      <c r="O9631" s="13">
        <v>19.296484660342351</v>
      </c>
      <c r="P9631" s="17">
        <v>16.246796848763378</v>
      </c>
      <c r="Q9631" s="17"/>
      <c r="R9631" s="18">
        <f t="shared" si="301"/>
        <v>11.431775139533279</v>
      </c>
      <c r="S9631">
        <f t="shared" si="302"/>
        <v>21.061818557993476</v>
      </c>
      <c r="T9631" s="3">
        <v>7652.9707435506607</v>
      </c>
      <c r="U9631">
        <v>3698.8206453176203</v>
      </c>
      <c r="V9631">
        <v>-0.36541109693644103</v>
      </c>
      <c r="Y9631">
        <v>1853.3136293308521</v>
      </c>
      <c r="Z9631">
        <v>9722.8829066508733</v>
      </c>
    </row>
    <row r="9632" spans="1:26" ht="92.25" x14ac:dyDescent="1.35">
      <c r="A9632" t="s">
        <v>9632</v>
      </c>
      <c r="B9632" s="11">
        <v>7264</v>
      </c>
      <c r="C9632" s="11">
        <v>12688</v>
      </c>
      <c r="D9632" s="11">
        <v>19662</v>
      </c>
      <c r="E9632" s="11">
        <v>4727</v>
      </c>
      <c r="F9632" s="11">
        <v>6234</v>
      </c>
      <c r="G9632" s="11">
        <v>57</v>
      </c>
      <c r="H9632" s="11">
        <v>18256</v>
      </c>
      <c r="I9632" s="13">
        <v>18.407726944535604</v>
      </c>
      <c r="J9632" s="13">
        <v>11.59895101972489</v>
      </c>
      <c r="K9632" s="13">
        <v>23.762101106186648</v>
      </c>
      <c r="L9632" s="13">
        <v>20.961220855382138</v>
      </c>
      <c r="M9632" s="13">
        <v>21.398829113490407</v>
      </c>
      <c r="N9632" s="13">
        <v>15.751105682760972</v>
      </c>
      <c r="O9632" s="13">
        <v>17.389552384118161</v>
      </c>
      <c r="P9632" s="17">
        <v>18.46706958659983</v>
      </c>
      <c r="Q9632" s="17"/>
      <c r="R9632" s="18">
        <f t="shared" si="301"/>
        <v>13.652047877369732</v>
      </c>
      <c r="S9632">
        <f t="shared" si="302"/>
        <v>23.282091295829929</v>
      </c>
      <c r="T9632" s="3">
        <v>7087.6377833728657</v>
      </c>
      <c r="U9632">
        <v>3156.1773643098422</v>
      </c>
      <c r="V9632">
        <v>-0.10018879947892856</v>
      </c>
      <c r="Y9632">
        <v>1297.1182926966771</v>
      </c>
      <c r="Z9632">
        <v>8585.3542494077337</v>
      </c>
    </row>
    <row r="9633" spans="1:26" ht="92.25" x14ac:dyDescent="1.35">
      <c r="A9633" t="s">
        <v>9633</v>
      </c>
      <c r="B9633" s="11">
        <v>3304</v>
      </c>
      <c r="C9633" s="11">
        <v>1780</v>
      </c>
      <c r="D9633" s="11">
        <v>2385</v>
      </c>
      <c r="E9633" s="11">
        <v>1145</v>
      </c>
      <c r="F9633" s="11">
        <v>12543</v>
      </c>
      <c r="G9633" s="11">
        <v>16341</v>
      </c>
      <c r="H9633" s="11">
        <v>958</v>
      </c>
      <c r="I9633" s="13">
        <v>12.428827443474589</v>
      </c>
      <c r="J9633" s="13">
        <v>14.365226128187183</v>
      </c>
      <c r="K9633" s="13">
        <v>20.042915274740807</v>
      </c>
      <c r="L9633" s="13">
        <v>19.117431897915584</v>
      </c>
      <c r="M9633" s="13">
        <v>10.060996817142218</v>
      </c>
      <c r="N9633" s="13">
        <v>9.4009463463344041</v>
      </c>
      <c r="O9633" s="13">
        <v>7.8007537459966025</v>
      </c>
      <c r="P9633" s="17">
        <v>13.316728236255914</v>
      </c>
      <c r="Q9633" s="17"/>
      <c r="R9633" s="18">
        <f t="shared" si="301"/>
        <v>8.5017065270258154</v>
      </c>
      <c r="S9633">
        <f t="shared" si="302"/>
        <v>18.131749945486014</v>
      </c>
      <c r="T9633" s="3">
        <v>5109.2431088987687</v>
      </c>
      <c r="U9633">
        <v>1761.6965813763777</v>
      </c>
      <c r="V9633">
        <v>-0.57386841945117339</v>
      </c>
      <c r="Y9633">
        <v>138.05258898414513</v>
      </c>
      <c r="Z9633">
        <v>5391.9002708183707</v>
      </c>
    </row>
    <row r="9634" spans="1:26" ht="92.25" x14ac:dyDescent="1.35">
      <c r="A9634" t="s">
        <v>9634</v>
      </c>
      <c r="B9634" s="11">
        <v>1410</v>
      </c>
      <c r="C9634" s="11">
        <v>8979</v>
      </c>
      <c r="D9634" s="11">
        <v>7441</v>
      </c>
      <c r="E9634" s="11">
        <v>5471</v>
      </c>
      <c r="F9634" s="11">
        <v>3453</v>
      </c>
      <c r="G9634" s="11">
        <v>12793</v>
      </c>
      <c r="H9634" s="11">
        <v>1510</v>
      </c>
      <c r="I9634" s="13">
        <v>18.485318295532494</v>
      </c>
      <c r="J9634" s="13">
        <v>14.656114765085647</v>
      </c>
      <c r="K9634" s="13">
        <v>14.924703031559128</v>
      </c>
      <c r="L9634" s="13">
        <v>7.3092104545873902</v>
      </c>
      <c r="M9634" s="13">
        <v>12.13992115656314</v>
      </c>
      <c r="N9634" s="13">
        <v>3.157884352927681</v>
      </c>
      <c r="O9634" s="13">
        <v>13.803008409236249</v>
      </c>
      <c r="P9634" s="17">
        <v>12.068022923641674</v>
      </c>
      <c r="Q9634" s="17"/>
      <c r="R9634" s="18">
        <f t="shared" si="301"/>
        <v>7.2530012144115759</v>
      </c>
      <c r="S9634">
        <f t="shared" si="302"/>
        <v>16.883044632871773</v>
      </c>
      <c r="T9634" s="3">
        <v>4150.6447766291894</v>
      </c>
      <c r="U9634">
        <v>1880.3375331280736</v>
      </c>
      <c r="V9634">
        <v>-0.91409447122714482</v>
      </c>
      <c r="Y9634">
        <v>816.07102847237138</v>
      </c>
      <c r="Z9634">
        <v>5084.1896074903871</v>
      </c>
    </row>
    <row r="9635" spans="1:26" ht="92.25" x14ac:dyDescent="1.35">
      <c r="A9635" t="s">
        <v>9635</v>
      </c>
      <c r="B9635" s="11">
        <v>10702</v>
      </c>
      <c r="C9635" s="11">
        <v>9631</v>
      </c>
      <c r="D9635" s="11">
        <v>10860</v>
      </c>
      <c r="E9635" s="11">
        <v>3353</v>
      </c>
      <c r="F9635" s="11">
        <v>7080</v>
      </c>
      <c r="G9635" s="11">
        <v>8361</v>
      </c>
      <c r="H9635" s="11">
        <v>11433</v>
      </c>
      <c r="I9635" s="13">
        <v>3.3880803168600906</v>
      </c>
      <c r="J9635" s="13">
        <v>17.301129746086033</v>
      </c>
      <c r="K9635" s="13">
        <v>18.654021249383334</v>
      </c>
      <c r="L9635" s="13">
        <v>5.186603963232276</v>
      </c>
      <c r="M9635" s="13">
        <v>8.5833529726940334</v>
      </c>
      <c r="N9635" s="13">
        <v>5.2042161394452133</v>
      </c>
      <c r="O9635" s="13">
        <v>10.93437337317749</v>
      </c>
      <c r="P9635" s="17">
        <v>9.8931111086969246</v>
      </c>
      <c r="Q9635" s="17"/>
      <c r="R9635" s="18">
        <f t="shared" si="301"/>
        <v>5.0780893994668261</v>
      </c>
      <c r="S9635">
        <f t="shared" si="302"/>
        <v>14.708132817927023</v>
      </c>
      <c r="T9635" s="3">
        <v>4927.7926974939091</v>
      </c>
      <c r="U9635">
        <v>2812.1132291334688</v>
      </c>
      <c r="V9635">
        <v>0.28538011065393221</v>
      </c>
      <c r="Y9635">
        <v>1870.6507259401483</v>
      </c>
      <c r="Z9635">
        <v>6937.9124882930901</v>
      </c>
    </row>
    <row r="9636" spans="1:26" ht="92.25" x14ac:dyDescent="1.35">
      <c r="A9636" t="s">
        <v>9636</v>
      </c>
      <c r="B9636" s="11">
        <v>5635</v>
      </c>
      <c r="C9636" s="11">
        <v>16656</v>
      </c>
      <c r="D9636" s="11">
        <v>16742</v>
      </c>
      <c r="E9636" s="11">
        <v>13236</v>
      </c>
      <c r="F9636" s="11">
        <v>12690</v>
      </c>
      <c r="G9636" s="11">
        <v>19287</v>
      </c>
      <c r="H9636" s="11">
        <v>140</v>
      </c>
      <c r="I9636" s="13">
        <v>20.533261020394185</v>
      </c>
      <c r="J9636" s="13">
        <v>24.318443382667148</v>
      </c>
      <c r="K9636" s="13">
        <v>25.021165028480358</v>
      </c>
      <c r="L9636" s="13">
        <v>19.131902287338924</v>
      </c>
      <c r="M9636" s="13">
        <v>18.949696230107662</v>
      </c>
      <c r="N9636" s="13">
        <v>23.80700749827048</v>
      </c>
      <c r="O9636" s="13">
        <v>15.358767635313008</v>
      </c>
      <c r="P9636" s="17">
        <v>21.017177583224537</v>
      </c>
      <c r="Q9636" s="17"/>
      <c r="R9636" s="18">
        <f t="shared" si="301"/>
        <v>16.202155873994439</v>
      </c>
      <c r="S9636">
        <f t="shared" si="302"/>
        <v>25.832199292454636</v>
      </c>
      <c r="T9636" s="3">
        <v>7773.8222755767738</v>
      </c>
      <c r="U9636">
        <v>3865.4266255816488</v>
      </c>
      <c r="V9636">
        <v>0.76630385592579842</v>
      </c>
      <c r="Y9636">
        <v>2051.1869116470893</v>
      </c>
      <c r="Z9636">
        <v>10045.028126678519</v>
      </c>
    </row>
    <row r="9637" spans="1:26" ht="92.25" x14ac:dyDescent="1.35">
      <c r="A9637" t="s">
        <v>9637</v>
      </c>
      <c r="B9637" s="11">
        <v>2392</v>
      </c>
      <c r="C9637" s="11">
        <v>11769</v>
      </c>
      <c r="D9637" s="11">
        <v>1566</v>
      </c>
      <c r="E9637" s="11">
        <v>14483</v>
      </c>
      <c r="F9637" s="11">
        <v>2254</v>
      </c>
      <c r="G9637" s="11">
        <v>1016</v>
      </c>
      <c r="H9637" s="11">
        <v>15378</v>
      </c>
      <c r="I9637" s="13">
        <v>18.588529082785431</v>
      </c>
      <c r="J9637" s="13">
        <v>19.819405756191767</v>
      </c>
      <c r="K9637" s="13">
        <v>6.6397726054996582</v>
      </c>
      <c r="L9637" s="13">
        <v>17.294969399961104</v>
      </c>
      <c r="M9637" s="13">
        <v>17.867185102011092</v>
      </c>
      <c r="N9637" s="13">
        <v>8.9865235729345692</v>
      </c>
      <c r="O9637" s="13">
        <v>21.365829245216254</v>
      </c>
      <c r="P9637" s="17">
        <v>15.794602109228553</v>
      </c>
      <c r="Q9637" s="17"/>
      <c r="R9637" s="18">
        <f t="shared" si="301"/>
        <v>10.979580399998454</v>
      </c>
      <c r="S9637">
        <f t="shared" si="302"/>
        <v>20.609623818458651</v>
      </c>
      <c r="T9637" s="3">
        <v>5728.4437573936202</v>
      </c>
      <c r="U9637">
        <v>2239.0624834007781</v>
      </c>
      <c r="V9637">
        <v>1.2498048818088137</v>
      </c>
      <c r="Y9637">
        <v>564.67835661752588</v>
      </c>
      <c r="Z9637">
        <v>6455.2516399442393</v>
      </c>
    </row>
    <row r="9638" spans="1:26" ht="92.25" x14ac:dyDescent="1.35">
      <c r="A9638" t="s">
        <v>9638</v>
      </c>
      <c r="B9638" s="11">
        <v>7964</v>
      </c>
      <c r="C9638" s="11">
        <v>8381</v>
      </c>
      <c r="D9638" s="11">
        <v>16423</v>
      </c>
      <c r="E9638" s="11">
        <v>17529</v>
      </c>
      <c r="F9638" s="11">
        <v>19596</v>
      </c>
      <c r="G9638" s="11">
        <v>6272</v>
      </c>
      <c r="H9638" s="11">
        <v>5534</v>
      </c>
      <c r="I9638" s="13">
        <v>15.336084566412646</v>
      </c>
      <c r="J9638" s="13">
        <v>20.087979416776729</v>
      </c>
      <c r="K9638" s="13">
        <v>15.443559832307416</v>
      </c>
      <c r="L9638" s="13">
        <v>10.71336667526575</v>
      </c>
      <c r="M9638" s="13">
        <v>27.799320420640889</v>
      </c>
      <c r="N9638" s="13">
        <v>20.845653364091476</v>
      </c>
      <c r="O9638" s="13">
        <v>7.1506241375821986</v>
      </c>
      <c r="P9638" s="17">
        <v>16.768084059011013</v>
      </c>
      <c r="Q9638" s="17"/>
      <c r="R9638" s="18">
        <f t="shared" si="301"/>
        <v>11.953062349780915</v>
      </c>
      <c r="S9638">
        <f t="shared" si="302"/>
        <v>21.583105768241111</v>
      </c>
      <c r="T9638" s="3">
        <v>7257.0361636607195</v>
      </c>
      <c r="U9638">
        <v>3741.9724513053579</v>
      </c>
      <c r="V9638">
        <v>-0.82016413216479123</v>
      </c>
      <c r="Y9638">
        <v>2124.2276306809822</v>
      </c>
      <c r="Z9638">
        <v>9586.6563726270415</v>
      </c>
    </row>
    <row r="9639" spans="1:26" ht="92.25" x14ac:dyDescent="1.35">
      <c r="A9639" t="s">
        <v>9639</v>
      </c>
      <c r="B9639" s="11">
        <v>461</v>
      </c>
      <c r="C9639" s="11">
        <v>19680</v>
      </c>
      <c r="D9639" s="11">
        <v>5058</v>
      </c>
      <c r="E9639" s="11">
        <v>2417</v>
      </c>
      <c r="F9639" s="11">
        <v>7209</v>
      </c>
      <c r="G9639" s="11">
        <v>11922</v>
      </c>
      <c r="H9639" s="11">
        <v>6172</v>
      </c>
      <c r="I9639" s="13">
        <v>14.942957842747562</v>
      </c>
      <c r="J9639" s="13">
        <v>11.394011821937124</v>
      </c>
      <c r="K9639" s="13">
        <v>-0.96286939370815539</v>
      </c>
      <c r="L9639" s="13">
        <v>23.214211301589565</v>
      </c>
      <c r="M9639" s="13">
        <v>4.9392990813496649</v>
      </c>
      <c r="N9639" s="13">
        <v>12.67108526144871</v>
      </c>
      <c r="O9639" s="13">
        <v>15.961140484952695</v>
      </c>
      <c r="P9639" s="17">
        <v>11.737119485759596</v>
      </c>
      <c r="Q9639" s="17"/>
      <c r="R9639" s="18">
        <f t="shared" si="301"/>
        <v>6.9220977765294975</v>
      </c>
      <c r="S9639">
        <f t="shared" si="302"/>
        <v>16.552141194989694</v>
      </c>
      <c r="T9639" s="3">
        <v>5879.6263262287621</v>
      </c>
      <c r="U9639">
        <v>2422.4634457714733</v>
      </c>
      <c r="V9639">
        <v>-0.56343651522183791</v>
      </c>
      <c r="Y9639">
        <v>773.16754589771608</v>
      </c>
      <c r="Z9639">
        <v>6819.2022492192709</v>
      </c>
    </row>
    <row r="9640" spans="1:26" ht="92.25" x14ac:dyDescent="1.35">
      <c r="A9640" t="s">
        <v>9640</v>
      </c>
      <c r="B9640" s="11">
        <v>4410</v>
      </c>
      <c r="C9640" s="11">
        <v>3305</v>
      </c>
      <c r="D9640" s="11">
        <v>8857</v>
      </c>
      <c r="E9640" s="11">
        <v>1421</v>
      </c>
      <c r="F9640" s="11">
        <v>16941</v>
      </c>
      <c r="G9640" s="11">
        <v>10211</v>
      </c>
      <c r="H9640" s="11">
        <v>7172</v>
      </c>
      <c r="I9640" s="13">
        <v>8.5799018931106446</v>
      </c>
      <c r="J9640" s="13">
        <v>15.907227154588481</v>
      </c>
      <c r="K9640" s="13">
        <v>23.73411099912537</v>
      </c>
      <c r="L9640" s="13">
        <v>8.2993956823994495</v>
      </c>
      <c r="M9640" s="13">
        <v>15.812579099710954</v>
      </c>
      <c r="N9640" s="13">
        <v>23.909227369084238</v>
      </c>
      <c r="O9640" s="13">
        <v>20.712113717232064</v>
      </c>
      <c r="P9640" s="17">
        <v>16.707793702178744</v>
      </c>
      <c r="Q9640" s="17"/>
      <c r="R9640" s="18">
        <f t="shared" si="301"/>
        <v>11.892771992948646</v>
      </c>
      <c r="S9640">
        <f t="shared" si="302"/>
        <v>21.522815411408843</v>
      </c>
      <c r="T9640" s="3">
        <v>5233.4842868011647</v>
      </c>
      <c r="U9640">
        <v>2396.692206381123</v>
      </c>
      <c r="V9640">
        <v>2.7350779419066384E-2</v>
      </c>
      <c r="Y9640">
        <v>1065.1630885599743</v>
      </c>
      <c r="Z9640">
        <v>6446.7682895801572</v>
      </c>
    </row>
    <row r="9641" spans="1:26" ht="92.25" x14ac:dyDescent="1.35">
      <c r="A9641" t="s">
        <v>9641</v>
      </c>
      <c r="B9641" s="11">
        <v>14514</v>
      </c>
      <c r="C9641" s="11">
        <v>11466</v>
      </c>
      <c r="D9641" s="11">
        <v>19112</v>
      </c>
      <c r="E9641" s="11">
        <v>15510</v>
      </c>
      <c r="F9641" s="11">
        <v>1232</v>
      </c>
      <c r="G9641" s="11">
        <v>4675</v>
      </c>
      <c r="H9641" s="11">
        <v>10394</v>
      </c>
      <c r="I9641" s="13">
        <v>17.932404450968612</v>
      </c>
      <c r="J9641" s="13">
        <v>8.4202672894053485</v>
      </c>
      <c r="K9641" s="13">
        <v>5.8204036304532671</v>
      </c>
      <c r="L9641" s="13">
        <v>26.672381856404868</v>
      </c>
      <c r="M9641" s="13">
        <v>29.297025191608334</v>
      </c>
      <c r="N9641" s="13">
        <v>9.3299534489140292</v>
      </c>
      <c r="O9641" s="13">
        <v>19.608456414048291</v>
      </c>
      <c r="P9641" s="17">
        <v>16.72584175454325</v>
      </c>
      <c r="Q9641" s="17"/>
      <c r="R9641" s="18">
        <f t="shared" si="301"/>
        <v>11.910820045313152</v>
      </c>
      <c r="S9641">
        <f t="shared" si="302"/>
        <v>21.540863463773348</v>
      </c>
      <c r="T9641" s="3">
        <v>7093.3716404318293</v>
      </c>
      <c r="U9641">
        <v>3521.6286853754436</v>
      </c>
      <c r="V9641">
        <v>-0.25159351935144514</v>
      </c>
      <c r="Y9641">
        <v>1864.5022371690793</v>
      </c>
      <c r="Z9641">
        <v>9158.6343336752343</v>
      </c>
    </row>
    <row r="9642" spans="1:26" ht="92.25" x14ac:dyDescent="1.35">
      <c r="A9642" t="s">
        <v>9642</v>
      </c>
      <c r="B9642" s="11">
        <v>8405</v>
      </c>
      <c r="C9642" s="11">
        <v>6646</v>
      </c>
      <c r="D9642" s="11">
        <v>13346</v>
      </c>
      <c r="E9642" s="11">
        <v>6721</v>
      </c>
      <c r="F9642" s="11">
        <v>6564</v>
      </c>
      <c r="G9642" s="11">
        <v>7588</v>
      </c>
      <c r="H9642" s="11">
        <v>4889</v>
      </c>
      <c r="I9642" s="13">
        <v>22.518889764866174</v>
      </c>
      <c r="J9642" s="13">
        <v>19.747146830826566</v>
      </c>
      <c r="K9642" s="13">
        <v>26.502963172558381</v>
      </c>
      <c r="L9642" s="13">
        <v>24.736142070488263</v>
      </c>
      <c r="M9642" s="13">
        <v>17.33679957788052</v>
      </c>
      <c r="N9642" s="13">
        <v>26.71880581202354</v>
      </c>
      <c r="O9642" s="13">
        <v>10.228046817029025</v>
      </c>
      <c r="P9642" s="17">
        <v>21.112684863667493</v>
      </c>
      <c r="Q9642" s="17"/>
      <c r="R9642" s="18">
        <f t="shared" si="301"/>
        <v>16.297663154437394</v>
      </c>
      <c r="S9642">
        <f t="shared" si="302"/>
        <v>25.927706572897591</v>
      </c>
      <c r="T9642" s="3">
        <v>4392.801780619795</v>
      </c>
      <c r="U9642">
        <v>2482.5413548868355</v>
      </c>
      <c r="V9642">
        <v>0.41694647734402679</v>
      </c>
      <c r="Y9642">
        <v>1631.3792888909829</v>
      </c>
      <c r="Z9642">
        <v>6148.5085309248325</v>
      </c>
    </row>
    <row r="9643" spans="1:26" ht="92.25" x14ac:dyDescent="1.35">
      <c r="A9643" t="s">
        <v>9643</v>
      </c>
      <c r="B9643" s="11">
        <v>16220</v>
      </c>
      <c r="C9643" s="11">
        <v>5605</v>
      </c>
      <c r="D9643" s="11">
        <v>3302</v>
      </c>
      <c r="E9643" s="11">
        <v>11846</v>
      </c>
      <c r="F9643" s="11">
        <v>5356</v>
      </c>
      <c r="G9643" s="11">
        <v>9832</v>
      </c>
      <c r="H9643" s="11">
        <v>10486</v>
      </c>
      <c r="I9643" s="13">
        <v>11.635330111747759</v>
      </c>
      <c r="J9643" s="13">
        <v>26.765231016676665</v>
      </c>
      <c r="K9643" s="13">
        <v>15.333775310689639</v>
      </c>
      <c r="L9643" s="13">
        <v>23.915941270797113</v>
      </c>
      <c r="M9643" s="13">
        <v>12.113029471445232</v>
      </c>
      <c r="N9643" s="13">
        <v>18.213863220576506</v>
      </c>
      <c r="O9643" s="13">
        <v>3.2114028253502038</v>
      </c>
      <c r="P9643" s="17">
        <v>15.884081889611874</v>
      </c>
      <c r="Q9643" s="17"/>
      <c r="R9643" s="18">
        <f t="shared" si="301"/>
        <v>11.069060180381776</v>
      </c>
      <c r="S9643">
        <f t="shared" si="302"/>
        <v>20.699103598841972</v>
      </c>
      <c r="T9643" s="3">
        <v>5535.5492774268969</v>
      </c>
      <c r="U9643">
        <v>2869.5107479597359</v>
      </c>
      <c r="V9643">
        <v>0.619202182861045</v>
      </c>
      <c r="Y9643">
        <v>1647.7478391774589</v>
      </c>
      <c r="Z9643">
        <v>7339.967238218127</v>
      </c>
    </row>
    <row r="9644" spans="1:26" ht="92.25" x14ac:dyDescent="1.35">
      <c r="A9644" t="s">
        <v>9644</v>
      </c>
      <c r="B9644" s="11">
        <v>7117</v>
      </c>
      <c r="C9644" s="11">
        <v>18267</v>
      </c>
      <c r="D9644" s="11">
        <v>19796</v>
      </c>
      <c r="E9644" s="11">
        <v>18857</v>
      </c>
      <c r="F9644" s="11">
        <v>7001</v>
      </c>
      <c r="G9644" s="11">
        <v>13713</v>
      </c>
      <c r="H9644" s="11">
        <v>6940</v>
      </c>
      <c r="I9644" s="13">
        <v>12.44105167896093</v>
      </c>
      <c r="J9644" s="13">
        <v>28.885835519862006</v>
      </c>
      <c r="K9644" s="13">
        <v>13.021428870236338</v>
      </c>
      <c r="L9644" s="13">
        <v>10.309764850418148</v>
      </c>
      <c r="M9644" s="13">
        <v>15.095586813238777</v>
      </c>
      <c r="N9644" s="13">
        <v>11.325455363112182</v>
      </c>
      <c r="O9644" s="13">
        <v>23.832647256953187</v>
      </c>
      <c r="P9644" s="17">
        <v>16.415967193254513</v>
      </c>
      <c r="Q9644" s="17"/>
      <c r="R9644" s="18">
        <f t="shared" si="301"/>
        <v>11.600945484024415</v>
      </c>
      <c r="S9644">
        <f t="shared" si="302"/>
        <v>21.230988902484611</v>
      </c>
      <c r="T9644" s="3">
        <v>7907.906484409461</v>
      </c>
      <c r="U9644">
        <v>4199.1247525563158</v>
      </c>
      <c r="V9644">
        <v>7.170228855102323E-2</v>
      </c>
      <c r="Y9644">
        <v>2503.024570436979</v>
      </c>
      <c r="Z9644">
        <v>10634.744918391098</v>
      </c>
    </row>
    <row r="9645" spans="1:26" ht="92.25" x14ac:dyDescent="1.35">
      <c r="A9645" t="s">
        <v>9645</v>
      </c>
      <c r="B9645" s="11">
        <v>12532</v>
      </c>
      <c r="C9645" s="11">
        <v>11313</v>
      </c>
      <c r="D9645" s="11">
        <v>9560</v>
      </c>
      <c r="E9645" s="11">
        <v>9007</v>
      </c>
      <c r="F9645" s="11">
        <v>1729</v>
      </c>
      <c r="G9645" s="11">
        <v>11568</v>
      </c>
      <c r="H9645" s="11">
        <v>19272</v>
      </c>
      <c r="I9645" s="13">
        <v>3.8149271456589648</v>
      </c>
      <c r="J9645" s="13">
        <v>23.370612861082208</v>
      </c>
      <c r="K9645" s="13">
        <v>21.637647718910017</v>
      </c>
      <c r="L9645" s="13">
        <v>19.01196970304472</v>
      </c>
      <c r="M9645" s="13">
        <v>22.501891862716363</v>
      </c>
      <c r="N9645" s="13">
        <v>12.45586197363005</v>
      </c>
      <c r="O9645" s="13">
        <v>11.461140949176873</v>
      </c>
      <c r="P9645" s="17">
        <v>16.32200745917417</v>
      </c>
      <c r="Q9645" s="17"/>
      <c r="R9645" s="18">
        <f t="shared" si="301"/>
        <v>11.506985749944072</v>
      </c>
      <c r="S9645">
        <f t="shared" si="302"/>
        <v>21.137029168404268</v>
      </c>
      <c r="T9645" s="3">
        <v>6569.9691781950924</v>
      </c>
      <c r="U9645">
        <v>3434.967187161451</v>
      </c>
      <c r="V9645">
        <v>1.353268999082502</v>
      </c>
      <c r="Y9645">
        <v>1998.3642855488247</v>
      </c>
      <c r="Z9645">
        <v>8754.2802991092794</v>
      </c>
    </row>
    <row r="9646" spans="1:26" ht="92.25" x14ac:dyDescent="1.35">
      <c r="A9646" t="s">
        <v>9646</v>
      </c>
      <c r="B9646" s="11">
        <v>10755</v>
      </c>
      <c r="C9646" s="11">
        <v>12474</v>
      </c>
      <c r="D9646" s="11">
        <v>13918</v>
      </c>
      <c r="E9646" s="11">
        <v>4825</v>
      </c>
      <c r="F9646" s="11">
        <v>19829</v>
      </c>
      <c r="G9646" s="11">
        <v>4314</v>
      </c>
      <c r="H9646" s="11">
        <v>2063</v>
      </c>
      <c r="I9646" s="13">
        <v>12.033056743134381</v>
      </c>
      <c r="J9646" s="13">
        <v>13.366395823456592</v>
      </c>
      <c r="K9646" s="13">
        <v>18.737143919079795</v>
      </c>
      <c r="L9646" s="13">
        <v>18.67306198005415</v>
      </c>
      <c r="M9646" s="13">
        <v>14.318609300562471</v>
      </c>
      <c r="N9646" s="13">
        <v>9.9081798270632078</v>
      </c>
      <c r="O9646" s="13">
        <v>26.463996912623166</v>
      </c>
      <c r="P9646" s="17">
        <v>16.214349215139112</v>
      </c>
      <c r="Q9646" s="17"/>
      <c r="R9646" s="18">
        <f t="shared" si="301"/>
        <v>11.399327505909014</v>
      </c>
      <c r="S9646">
        <f t="shared" si="302"/>
        <v>21.029370924369211</v>
      </c>
      <c r="T9646" s="3">
        <v>6619.4548048123706</v>
      </c>
      <c r="U9646">
        <v>3123.1503266503087</v>
      </c>
      <c r="V9646">
        <v>0.13570343071478419</v>
      </c>
      <c r="Y9646">
        <v>1486.2923867680388</v>
      </c>
      <c r="Z9646">
        <v>8293.0945960224271</v>
      </c>
    </row>
    <row r="9647" spans="1:26" ht="92.25" x14ac:dyDescent="1.35">
      <c r="A9647" t="s">
        <v>9647</v>
      </c>
      <c r="B9647" s="11">
        <v>18857</v>
      </c>
      <c r="C9647" s="11">
        <v>13846</v>
      </c>
      <c r="D9647" s="11">
        <v>10708</v>
      </c>
      <c r="E9647" s="11">
        <v>4197</v>
      </c>
      <c r="F9647" s="11">
        <v>12278</v>
      </c>
      <c r="G9647" s="11">
        <v>7449</v>
      </c>
      <c r="H9647" s="11">
        <v>13941</v>
      </c>
      <c r="I9647" s="13">
        <v>10.623681794691462</v>
      </c>
      <c r="J9647" s="13">
        <v>13.197825318260243</v>
      </c>
      <c r="K9647" s="13">
        <v>13.97791554060457</v>
      </c>
      <c r="L9647" s="13">
        <v>25.289856534219972</v>
      </c>
      <c r="M9647" s="13">
        <v>12.677651037417728</v>
      </c>
      <c r="N9647" s="13">
        <v>12.183515078085586</v>
      </c>
      <c r="O9647" s="13">
        <v>9.0219271913319048</v>
      </c>
      <c r="P9647" s="17">
        <v>13.853196070658782</v>
      </c>
      <c r="Q9647" s="17"/>
      <c r="R9647" s="18">
        <f t="shared" si="301"/>
        <v>9.038174361428684</v>
      </c>
      <c r="S9647">
        <f t="shared" si="302"/>
        <v>18.668217779888881</v>
      </c>
      <c r="T9647" s="3">
        <v>6824.2124567211076</v>
      </c>
      <c r="U9647">
        <v>3721.5020048610318</v>
      </c>
      <c r="V9647">
        <v>-0.20455900084925815</v>
      </c>
      <c r="Y9647">
        <v>2314.8178248696663</v>
      </c>
      <c r="Z9647">
        <v>9332.1728482864655</v>
      </c>
    </row>
    <row r="9648" spans="1:26" ht="92.25" x14ac:dyDescent="1.35">
      <c r="A9648" t="s">
        <v>9648</v>
      </c>
      <c r="B9648" s="11">
        <v>1199</v>
      </c>
      <c r="C9648" s="11">
        <v>8426</v>
      </c>
      <c r="D9648" s="11">
        <v>4374</v>
      </c>
      <c r="E9648" s="11">
        <v>3602</v>
      </c>
      <c r="F9648" s="11">
        <v>17096</v>
      </c>
      <c r="G9648" s="11">
        <v>3338</v>
      </c>
      <c r="H9648" s="11">
        <v>10945</v>
      </c>
      <c r="I9648" s="13">
        <v>14.287216586439254</v>
      </c>
      <c r="J9648" s="13">
        <v>23.513150938589302</v>
      </c>
      <c r="K9648" s="13">
        <v>8.2735431865780455</v>
      </c>
      <c r="L9648" s="13">
        <v>18.727608080802888</v>
      </c>
      <c r="M9648" s="13">
        <v>21.834390986561218</v>
      </c>
      <c r="N9648" s="13">
        <v>26.21127323753732</v>
      </c>
      <c r="O9648" s="13">
        <v>10.798706934847806</v>
      </c>
      <c r="P9648" s="17">
        <v>17.663698564479407</v>
      </c>
      <c r="Q9648" s="17"/>
      <c r="R9648" s="18">
        <f t="shared" si="301"/>
        <v>12.848676855249309</v>
      </c>
      <c r="S9648">
        <f t="shared" si="302"/>
        <v>22.478720273709506</v>
      </c>
      <c r="T9648" s="3">
        <v>5221.9776998190382</v>
      </c>
      <c r="U9648">
        <v>2244.2952944845738</v>
      </c>
      <c r="V9648">
        <v>-0.12867985788034275</v>
      </c>
      <c r="Y9648">
        <v>833.24497340155949</v>
      </c>
      <c r="Z9648">
        <v>6203.0179217664372</v>
      </c>
    </row>
    <row r="9649" spans="1:26" ht="92.25" x14ac:dyDescent="1.35">
      <c r="A9649" t="s">
        <v>9649</v>
      </c>
      <c r="B9649" s="11">
        <v>14568</v>
      </c>
      <c r="C9649" s="11">
        <v>1739</v>
      </c>
      <c r="D9649" s="11">
        <v>18009</v>
      </c>
      <c r="E9649" s="11">
        <v>920</v>
      </c>
      <c r="F9649" s="11">
        <v>2656</v>
      </c>
      <c r="G9649" s="11">
        <v>3444</v>
      </c>
      <c r="H9649" s="11">
        <v>2255</v>
      </c>
      <c r="I9649" s="13">
        <v>13.762383711740254</v>
      </c>
      <c r="J9649" s="13">
        <v>19.646555021914196</v>
      </c>
      <c r="K9649" s="13">
        <v>12.282196016373787</v>
      </c>
      <c r="L9649" s="13">
        <v>22.93034833253018</v>
      </c>
      <c r="M9649" s="13">
        <v>16.143395562280681</v>
      </c>
      <c r="N9649" s="13">
        <v>19.733505943541374</v>
      </c>
      <c r="O9649" s="13">
        <v>11.323653391441267</v>
      </c>
      <c r="P9649" s="17">
        <v>16.546005425688822</v>
      </c>
      <c r="Q9649" s="17"/>
      <c r="R9649" s="18">
        <f t="shared" si="301"/>
        <v>11.730983716458724</v>
      </c>
      <c r="S9649">
        <f t="shared" si="302"/>
        <v>21.36102713491892</v>
      </c>
      <c r="T9649" s="3">
        <v>5730.6935639852072</v>
      </c>
      <c r="U9649">
        <v>1998.300020029965</v>
      </c>
      <c r="V9649">
        <v>2.4091059458442032</v>
      </c>
      <c r="Y9649">
        <v>187.781995114246</v>
      </c>
      <c r="Z9649">
        <v>6080.6687602804122</v>
      </c>
    </row>
    <row r="9650" spans="1:26" ht="92.25" x14ac:dyDescent="1.35">
      <c r="A9650" t="s">
        <v>9650</v>
      </c>
      <c r="B9650" s="11">
        <v>13219</v>
      </c>
      <c r="C9650" s="11">
        <v>742</v>
      </c>
      <c r="D9650" s="11">
        <v>1371</v>
      </c>
      <c r="E9650" s="11">
        <v>9049</v>
      </c>
      <c r="F9650" s="11">
        <v>13906</v>
      </c>
      <c r="G9650" s="11">
        <v>11754</v>
      </c>
      <c r="H9650" s="11">
        <v>7694</v>
      </c>
      <c r="I9650" s="13">
        <v>6.3033023129583832</v>
      </c>
      <c r="J9650" s="13">
        <v>19.202758666587997</v>
      </c>
      <c r="K9650" s="13">
        <v>24.843819004540663</v>
      </c>
      <c r="L9650" s="13">
        <v>17.74016473144744</v>
      </c>
      <c r="M9650" s="13">
        <v>24.660691982501874</v>
      </c>
      <c r="N9650" s="13">
        <v>19.144118160318953</v>
      </c>
      <c r="O9650" s="13">
        <v>15.35151766249605</v>
      </c>
      <c r="P9650" s="17">
        <v>18.17805321726448</v>
      </c>
      <c r="Q9650" s="17"/>
      <c r="R9650" s="18">
        <f t="shared" si="301"/>
        <v>13.363031508034382</v>
      </c>
      <c r="S9650">
        <f t="shared" si="302"/>
        <v>22.993074926494579</v>
      </c>
      <c r="T9650" s="3">
        <v>5612.39079375642</v>
      </c>
      <c r="U9650">
        <v>2644.8237914986794</v>
      </c>
      <c r="V9650">
        <v>-0.14528268366120756</v>
      </c>
      <c r="Y9650">
        <v>1257.5878732874226</v>
      </c>
      <c r="Z9650">
        <v>7028.8235989799468</v>
      </c>
    </row>
    <row r="9651" spans="1:26" ht="92.25" x14ac:dyDescent="1.35">
      <c r="A9651" t="s">
        <v>9651</v>
      </c>
      <c r="B9651" s="11">
        <v>14343</v>
      </c>
      <c r="C9651" s="11">
        <v>423</v>
      </c>
      <c r="D9651" s="11">
        <v>1649</v>
      </c>
      <c r="E9651" s="11">
        <v>14334</v>
      </c>
      <c r="F9651" s="11">
        <v>12368</v>
      </c>
      <c r="G9651" s="11">
        <v>7025</v>
      </c>
      <c r="H9651" s="11">
        <v>17484</v>
      </c>
      <c r="I9651" s="13">
        <v>18.888945050089873</v>
      </c>
      <c r="J9651" s="13">
        <v>15.553316062784882</v>
      </c>
      <c r="K9651" s="13">
        <v>13.561826555855909</v>
      </c>
      <c r="L9651" s="13">
        <v>12.048636260696576</v>
      </c>
      <c r="M9651" s="13">
        <v>19.567279253910126</v>
      </c>
      <c r="N9651" s="13">
        <v>17.822134310428229</v>
      </c>
      <c r="O9651" s="13">
        <v>20.661393750122354</v>
      </c>
      <c r="P9651" s="17">
        <v>16.871933034841135</v>
      </c>
      <c r="Q9651" s="17"/>
      <c r="R9651" s="18">
        <f t="shared" si="301"/>
        <v>12.056911325611036</v>
      </c>
      <c r="S9651">
        <f t="shared" si="302"/>
        <v>21.686954744071233</v>
      </c>
      <c r="T9651" s="3">
        <v>6753.5937543890159</v>
      </c>
      <c r="U9651">
        <v>3097.0586076579975</v>
      </c>
      <c r="V9651">
        <v>-0.20713855519716162</v>
      </c>
      <c r="Y9651">
        <v>1376.6053187140992</v>
      </c>
      <c r="Z9651">
        <v>8321.3429509373964</v>
      </c>
    </row>
    <row r="9652" spans="1:26" ht="92.25" x14ac:dyDescent="1.35">
      <c r="A9652" t="s">
        <v>9652</v>
      </c>
      <c r="B9652" s="11">
        <v>11767</v>
      </c>
      <c r="C9652" s="11">
        <v>7308</v>
      </c>
      <c r="D9652" s="11">
        <v>6602</v>
      </c>
      <c r="E9652" s="11">
        <v>5720</v>
      </c>
      <c r="F9652" s="11">
        <v>13167</v>
      </c>
      <c r="G9652" s="11">
        <v>4431</v>
      </c>
      <c r="H9652" s="11">
        <v>16099</v>
      </c>
      <c r="I9652" s="13">
        <v>14.987474592853118</v>
      </c>
      <c r="J9652" s="13">
        <v>15.748926099721492</v>
      </c>
      <c r="K9652" s="13">
        <v>16.958913199838548</v>
      </c>
      <c r="L9652" s="13">
        <v>17.090401252026794</v>
      </c>
      <c r="M9652" s="13">
        <v>18.527818489101222</v>
      </c>
      <c r="N9652" s="13">
        <v>5.4219196304110326</v>
      </c>
      <c r="O9652" s="13">
        <v>23.115771720511958</v>
      </c>
      <c r="P9652" s="17">
        <v>15.978746426352027</v>
      </c>
      <c r="Q9652" s="17"/>
      <c r="R9652" s="18">
        <f t="shared" si="301"/>
        <v>11.163724717121928</v>
      </c>
      <c r="S9652">
        <f t="shared" si="302"/>
        <v>20.793768135582127</v>
      </c>
      <c r="T9652" s="3">
        <v>5652.6738025198865</v>
      </c>
      <c r="U9652">
        <v>2980.7640638014295</v>
      </c>
      <c r="V9652">
        <v>-0.4853905011259485</v>
      </c>
      <c r="Y9652">
        <v>1761.1526836323633</v>
      </c>
      <c r="Z9652">
        <v>7573.8115296772212</v>
      </c>
    </row>
    <row r="9653" spans="1:26" ht="92.25" x14ac:dyDescent="1.35">
      <c r="A9653" t="s">
        <v>9653</v>
      </c>
      <c r="B9653" s="11">
        <v>4812</v>
      </c>
      <c r="C9653" s="11">
        <v>5253</v>
      </c>
      <c r="D9653" s="11">
        <v>19373</v>
      </c>
      <c r="E9653" s="11">
        <v>1704</v>
      </c>
      <c r="F9653" s="11">
        <v>6164</v>
      </c>
      <c r="G9653" s="11">
        <v>7002</v>
      </c>
      <c r="H9653" s="11">
        <v>4286</v>
      </c>
      <c r="I9653" s="13">
        <v>11.576427785446716</v>
      </c>
      <c r="J9653" s="13">
        <v>9.5485627399752175</v>
      </c>
      <c r="K9653" s="13">
        <v>7.1448951922863468</v>
      </c>
      <c r="L9653" s="13">
        <v>13.976463189747943</v>
      </c>
      <c r="M9653" s="13">
        <v>15.178173605060937</v>
      </c>
      <c r="N9653" s="13">
        <v>22.188572349408645</v>
      </c>
      <c r="O9653" s="13">
        <v>18.2452216985299</v>
      </c>
      <c r="P9653" s="17">
        <v>13.97975950863653</v>
      </c>
      <c r="Q9653" s="17"/>
      <c r="R9653" s="18">
        <f t="shared" si="301"/>
        <v>9.1647377994064314</v>
      </c>
      <c r="S9653">
        <f t="shared" si="302"/>
        <v>18.794781217866628</v>
      </c>
      <c r="T9653" s="3">
        <v>5290.9829372434961</v>
      </c>
      <c r="U9653">
        <v>2225.8730489589775</v>
      </c>
      <c r="V9653">
        <v>-0.67062956077279523</v>
      </c>
      <c r="Y9653">
        <v>769.01564877940154</v>
      </c>
      <c r="Z9653">
        <v>6209.7468582701713</v>
      </c>
    </row>
    <row r="9654" spans="1:26" ht="92.25" x14ac:dyDescent="1.35">
      <c r="A9654" t="s">
        <v>9654</v>
      </c>
      <c r="B9654" s="11">
        <v>1594</v>
      </c>
      <c r="C9654" s="11">
        <v>6924</v>
      </c>
      <c r="D9654" s="11">
        <v>16867</v>
      </c>
      <c r="E9654" s="11">
        <v>12881</v>
      </c>
      <c r="F9654" s="11">
        <v>9883</v>
      </c>
      <c r="G9654" s="11">
        <v>1546</v>
      </c>
      <c r="H9654" s="11">
        <v>7948</v>
      </c>
      <c r="I9654" s="13">
        <v>10.643184886216897</v>
      </c>
      <c r="J9654" s="13">
        <v>18.021902848195818</v>
      </c>
      <c r="K9654" s="13">
        <v>15.069830301908672</v>
      </c>
      <c r="L9654" s="13">
        <v>7.3057441815206765</v>
      </c>
      <c r="M9654" s="13">
        <v>5.602827364922323</v>
      </c>
      <c r="N9654" s="13">
        <v>6.6461609034771669</v>
      </c>
      <c r="O9654" s="13">
        <v>19.386611369867477</v>
      </c>
      <c r="P9654" s="17">
        <v>11.810894550872719</v>
      </c>
      <c r="Q9654" s="17"/>
      <c r="R9654" s="18">
        <f t="shared" si="301"/>
        <v>6.9958728416426208</v>
      </c>
      <c r="S9654">
        <f t="shared" si="302"/>
        <v>16.625916260102819</v>
      </c>
      <c r="T9654" s="3">
        <v>5716.6095372825894</v>
      </c>
      <c r="U9654">
        <v>2639.3023007457728</v>
      </c>
      <c r="V9654">
        <v>0.78751099863438867</v>
      </c>
      <c r="Y9654">
        <v>1195.3867041343606</v>
      </c>
      <c r="Z9654">
        <v>7073.7908288261369</v>
      </c>
    </row>
    <row r="9655" spans="1:26" ht="92.25" x14ac:dyDescent="1.35">
      <c r="A9655" t="s">
        <v>9655</v>
      </c>
      <c r="B9655" s="11">
        <v>19482</v>
      </c>
      <c r="C9655" s="11">
        <v>13473</v>
      </c>
      <c r="D9655" s="11">
        <v>19980</v>
      </c>
      <c r="E9655" s="11">
        <v>10687</v>
      </c>
      <c r="F9655" s="11">
        <v>16580</v>
      </c>
      <c r="G9655" s="11">
        <v>8477</v>
      </c>
      <c r="H9655" s="11">
        <v>4618</v>
      </c>
      <c r="I9655" s="13">
        <v>6.1106088179042413</v>
      </c>
      <c r="J9655" s="13">
        <v>27.056886270974047</v>
      </c>
      <c r="K9655" s="13">
        <v>14.464718122807714</v>
      </c>
      <c r="L9655" s="13">
        <v>15.439453466536044</v>
      </c>
      <c r="M9655" s="13">
        <v>25.279346176805706</v>
      </c>
      <c r="N9655" s="13">
        <v>6.6606902059802664</v>
      </c>
      <c r="O9655" s="13">
        <v>19.021014397725057</v>
      </c>
      <c r="P9655" s="17">
        <v>16.290388208390443</v>
      </c>
      <c r="Q9655" s="17"/>
      <c r="R9655" s="18">
        <f t="shared" si="301"/>
        <v>11.475366499160344</v>
      </c>
      <c r="S9655">
        <f t="shared" si="302"/>
        <v>21.105409917620541</v>
      </c>
      <c r="T9655" s="3">
        <v>7928.4922713751484</v>
      </c>
      <c r="U9655">
        <v>4272.6795567960835</v>
      </c>
      <c r="V9655">
        <v>2.2136009647510946</v>
      </c>
      <c r="Y9655">
        <v>2607.2317369699708</v>
      </c>
      <c r="Z9655">
        <v>10760.120502011161</v>
      </c>
    </row>
    <row r="9656" spans="1:26" ht="92.25" x14ac:dyDescent="1.35">
      <c r="A9656" t="s">
        <v>9656</v>
      </c>
      <c r="B9656" s="11">
        <v>18250</v>
      </c>
      <c r="C9656" s="11">
        <v>12152</v>
      </c>
      <c r="D9656" s="11">
        <v>8297</v>
      </c>
      <c r="E9656" s="11">
        <v>6975</v>
      </c>
      <c r="F9656" s="11">
        <v>15377</v>
      </c>
      <c r="G9656" s="11">
        <v>14109</v>
      </c>
      <c r="H9656" s="11">
        <v>17806</v>
      </c>
      <c r="I9656" s="13">
        <v>17.483089429801296</v>
      </c>
      <c r="J9656" s="13">
        <v>20.711442335659292</v>
      </c>
      <c r="K9656" s="13">
        <v>15.661433752844868</v>
      </c>
      <c r="L9656" s="13">
        <v>22.084063377158657</v>
      </c>
      <c r="M9656" s="13">
        <v>18.640411204490654</v>
      </c>
      <c r="N9656" s="13">
        <v>17.119172213221812</v>
      </c>
      <c r="O9656" s="13">
        <v>9.9480984166590112</v>
      </c>
      <c r="P9656" s="17">
        <v>17.378244389976512</v>
      </c>
      <c r="Q9656" s="17"/>
      <c r="R9656" s="18">
        <f t="shared" si="301"/>
        <v>12.563222680746414</v>
      </c>
      <c r="S9656">
        <f t="shared" si="302"/>
        <v>22.19326609920661</v>
      </c>
      <c r="T9656" s="3">
        <v>7492.5465477971829</v>
      </c>
      <c r="U9656">
        <v>4257.6819064425463</v>
      </c>
      <c r="V9656">
        <v>1.7135516827693209</v>
      </c>
      <c r="Y9656">
        <v>2807.9680955897579</v>
      </c>
      <c r="Z9656">
        <v>10512.572764453089</v>
      </c>
    </row>
    <row r="9657" spans="1:26" ht="92.25" x14ac:dyDescent="1.35">
      <c r="A9657" t="s">
        <v>9657</v>
      </c>
      <c r="B9657" s="11">
        <v>2625</v>
      </c>
      <c r="C9657" s="11">
        <v>6631</v>
      </c>
      <c r="D9657" s="11">
        <v>6572</v>
      </c>
      <c r="E9657" s="11">
        <v>11039</v>
      </c>
      <c r="F9657" s="11">
        <v>19088</v>
      </c>
      <c r="G9657" s="11">
        <v>7372</v>
      </c>
      <c r="H9657" s="11">
        <v>2454</v>
      </c>
      <c r="I9657" s="13">
        <v>19.015770547901173</v>
      </c>
      <c r="J9657" s="13">
        <v>22.280841022684957</v>
      </c>
      <c r="K9657" s="13">
        <v>18.28473632970951</v>
      </c>
      <c r="L9657" s="13">
        <v>19.246516215870187</v>
      </c>
      <c r="M9657" s="13">
        <v>10.028966610159888</v>
      </c>
      <c r="N9657" s="13">
        <v>12.602068314284502</v>
      </c>
      <c r="O9657" s="13">
        <v>31.337420913311799</v>
      </c>
      <c r="P9657" s="17">
        <v>18.970902850560289</v>
      </c>
      <c r="Q9657" s="17"/>
      <c r="R9657" s="18">
        <f t="shared" si="301"/>
        <v>14.155881141330191</v>
      </c>
      <c r="S9657">
        <f t="shared" si="302"/>
        <v>23.785924559790388</v>
      </c>
      <c r="T9657" s="3">
        <v>5658.6007859455058</v>
      </c>
      <c r="U9657">
        <v>2555.3573830044229</v>
      </c>
      <c r="V9657">
        <v>1.133737441705307</v>
      </c>
      <c r="Y9657">
        <v>1094.2055443287095</v>
      </c>
      <c r="Z9657">
        <v>6912.9591225026234</v>
      </c>
    </row>
    <row r="9658" spans="1:26" ht="92.25" x14ac:dyDescent="1.35">
      <c r="A9658" t="s">
        <v>9658</v>
      </c>
      <c r="B9658" s="11">
        <v>16842</v>
      </c>
      <c r="C9658" s="11">
        <v>2484</v>
      </c>
      <c r="D9658" s="11">
        <v>16606</v>
      </c>
      <c r="E9658" s="11">
        <v>10063</v>
      </c>
      <c r="F9658" s="11">
        <v>17949</v>
      </c>
      <c r="G9658" s="11">
        <v>11069</v>
      </c>
      <c r="H9658" s="11">
        <v>18192</v>
      </c>
      <c r="I9658" s="13">
        <v>17.996140478302706</v>
      </c>
      <c r="J9658" s="13">
        <v>13.050877648511479</v>
      </c>
      <c r="K9658" s="13">
        <v>17.471659498978756</v>
      </c>
      <c r="L9658" s="13">
        <v>19.040370484382734</v>
      </c>
      <c r="M9658" s="13">
        <v>17.566908144254011</v>
      </c>
      <c r="N9658" s="13">
        <v>16.459457053373598</v>
      </c>
      <c r="O9658" s="13">
        <v>9.9281461057608773</v>
      </c>
      <c r="P9658" s="17">
        <v>15.930508487652023</v>
      </c>
      <c r="Q9658" s="17"/>
      <c r="R9658" s="18">
        <f t="shared" si="301"/>
        <v>11.115486778421925</v>
      </c>
      <c r="S9658">
        <f t="shared" si="302"/>
        <v>20.745530196882122</v>
      </c>
      <c r="T9658" s="3">
        <v>7933.9305178487994</v>
      </c>
      <c r="U9658">
        <v>4268.5830709800912</v>
      </c>
      <c r="V9658">
        <v>-2.8346676117507741E-2</v>
      </c>
      <c r="Y9658">
        <v>2598.0425825383713</v>
      </c>
      <c r="Z9658">
        <v>10756.523510258035</v>
      </c>
    </row>
    <row r="9659" spans="1:26" ht="92.25" x14ac:dyDescent="1.35">
      <c r="A9659" t="s">
        <v>9659</v>
      </c>
      <c r="B9659" s="11">
        <v>158</v>
      </c>
      <c r="C9659" s="11">
        <v>15530</v>
      </c>
      <c r="D9659" s="11">
        <v>5896</v>
      </c>
      <c r="E9659" s="11">
        <v>5344</v>
      </c>
      <c r="F9659" s="11">
        <v>3431</v>
      </c>
      <c r="G9659" s="11">
        <v>182</v>
      </c>
      <c r="H9659" s="11">
        <v>485</v>
      </c>
      <c r="I9659" s="13">
        <v>18.951812596342126</v>
      </c>
      <c r="J9659" s="13">
        <v>18.984600299763194</v>
      </c>
      <c r="K9659" s="13">
        <v>21.374208014693203</v>
      </c>
      <c r="L9659" s="13">
        <v>-1.8804472339003997</v>
      </c>
      <c r="M9659" s="13">
        <v>20.366298978871892</v>
      </c>
      <c r="N9659" s="13">
        <v>15.494787617337561</v>
      </c>
      <c r="O9659" s="13">
        <v>23.29268413260089</v>
      </c>
      <c r="P9659" s="17">
        <v>16.654849200815498</v>
      </c>
      <c r="Q9659" s="17"/>
      <c r="R9659" s="18">
        <f t="shared" si="301"/>
        <v>11.8398274915854</v>
      </c>
      <c r="S9659">
        <f t="shared" si="302"/>
        <v>21.469870910045596</v>
      </c>
      <c r="T9659" s="3">
        <v>4355.7601279280852</v>
      </c>
      <c r="U9659">
        <v>1422.3172942774847</v>
      </c>
      <c r="V9659">
        <v>0.10011262929765508</v>
      </c>
      <c r="Y9659">
        <v>-4.1865570043414664</v>
      </c>
      <c r="Z9659">
        <v>4474.8526593686238</v>
      </c>
    </row>
    <row r="9660" spans="1:26" ht="92.25" x14ac:dyDescent="1.35">
      <c r="A9660" t="s">
        <v>9660</v>
      </c>
      <c r="B9660" s="11">
        <v>1108</v>
      </c>
      <c r="C9660" s="11">
        <v>19556</v>
      </c>
      <c r="D9660" s="11">
        <v>1422</v>
      </c>
      <c r="E9660" s="11">
        <v>1643</v>
      </c>
      <c r="F9660" s="11">
        <v>17566</v>
      </c>
      <c r="G9660" s="11">
        <v>2124</v>
      </c>
      <c r="H9660" s="11">
        <v>9117</v>
      </c>
      <c r="I9660" s="13">
        <v>12.348512779125913</v>
      </c>
      <c r="J9660" s="13">
        <v>12.857479766397372</v>
      </c>
      <c r="K9660" s="13">
        <v>10.134181055754944</v>
      </c>
      <c r="L9660" s="13">
        <v>17.725580740634022</v>
      </c>
      <c r="M9660" s="13">
        <v>27.412746320279631</v>
      </c>
      <c r="N9660" s="13">
        <v>27.934509687057492</v>
      </c>
      <c r="O9660" s="13">
        <v>15.709464628941973</v>
      </c>
      <c r="P9660" s="17">
        <v>17.731782139741622</v>
      </c>
      <c r="Q9660" s="17"/>
      <c r="R9660" s="18">
        <f t="shared" si="301"/>
        <v>12.916760430511523</v>
      </c>
      <c r="S9660">
        <f t="shared" si="302"/>
        <v>22.54680384897172</v>
      </c>
      <c r="T9660" s="3">
        <v>6709.4407673038086</v>
      </c>
      <c r="U9660">
        <v>2408.2527611996711</v>
      </c>
      <c r="V9660">
        <v>-0.78918219514889643</v>
      </c>
      <c r="Y9660">
        <v>324.33986392512998</v>
      </c>
      <c r="Z9660">
        <v>7223.67486724638</v>
      </c>
    </row>
    <row r="9661" spans="1:26" ht="92.25" x14ac:dyDescent="1.35">
      <c r="A9661" t="s">
        <v>9661</v>
      </c>
      <c r="B9661" s="11">
        <v>3601</v>
      </c>
      <c r="C9661" s="11">
        <v>3243</v>
      </c>
      <c r="D9661" s="11">
        <v>2741</v>
      </c>
      <c r="E9661" s="11">
        <v>3701</v>
      </c>
      <c r="F9661" s="11">
        <v>15657</v>
      </c>
      <c r="G9661" s="11">
        <v>19697</v>
      </c>
      <c r="H9661" s="11">
        <v>3394</v>
      </c>
      <c r="I9661" s="13">
        <v>2.4439008340779527</v>
      </c>
      <c r="J9661" s="13">
        <v>7.3872930099785332</v>
      </c>
      <c r="K9661" s="13">
        <v>10.96497649321009</v>
      </c>
      <c r="L9661" s="13">
        <v>17.528872601927951</v>
      </c>
      <c r="M9661" s="13">
        <v>17.778324482782118</v>
      </c>
      <c r="N9661" s="13">
        <v>14.132107786464816</v>
      </c>
      <c r="O9661" s="13">
        <v>10.422073446421289</v>
      </c>
      <c r="P9661" s="17">
        <v>11.522506950694678</v>
      </c>
      <c r="Q9661" s="17"/>
      <c r="R9661" s="18">
        <f t="shared" si="301"/>
        <v>6.70748524146458</v>
      </c>
      <c r="S9661">
        <f t="shared" si="302"/>
        <v>16.337528659924779</v>
      </c>
      <c r="T9661" s="3">
        <v>6165.3066916802163</v>
      </c>
      <c r="U9661">
        <v>2382.7050284023658</v>
      </c>
      <c r="V9661">
        <v>0.23669826987315901</v>
      </c>
      <c r="Y9661">
        <v>564.23669199232472</v>
      </c>
      <c r="Z9661">
        <v>6904.0372416010759</v>
      </c>
    </row>
    <row r="9662" spans="1:26" ht="92.25" x14ac:dyDescent="1.35">
      <c r="A9662" t="s">
        <v>9662</v>
      </c>
      <c r="B9662" s="11">
        <v>11087</v>
      </c>
      <c r="C9662" s="11">
        <v>6429</v>
      </c>
      <c r="D9662" s="11">
        <v>1480</v>
      </c>
      <c r="E9662" s="11">
        <v>2357</v>
      </c>
      <c r="F9662" s="11">
        <v>6599</v>
      </c>
      <c r="G9662" s="11">
        <v>13264</v>
      </c>
      <c r="H9662" s="11">
        <v>8412</v>
      </c>
      <c r="I9662" s="13">
        <v>19.034891180468819</v>
      </c>
      <c r="J9662" s="13">
        <v>23.260827788376851</v>
      </c>
      <c r="K9662" s="13">
        <v>30.947883901268376</v>
      </c>
      <c r="L9662" s="13">
        <v>15.648873292819548</v>
      </c>
      <c r="M9662" s="13">
        <v>16.375322761674798</v>
      </c>
      <c r="N9662" s="13">
        <v>15.79397253930706</v>
      </c>
      <c r="O9662" s="13">
        <v>19.202309448814017</v>
      </c>
      <c r="P9662" s="17">
        <v>20.037725844675638</v>
      </c>
      <c r="Q9662" s="17"/>
      <c r="R9662" s="18">
        <f t="shared" si="301"/>
        <v>15.222704135445539</v>
      </c>
      <c r="S9662">
        <f t="shared" si="302"/>
        <v>24.852747553905736</v>
      </c>
      <c r="T9662" s="3">
        <v>4675.5356751371737</v>
      </c>
      <c r="U9662">
        <v>2275.3574916803291</v>
      </c>
      <c r="V9662">
        <v>-1.4349188859341666</v>
      </c>
      <c r="Y9662">
        <v>1162.6752381474967</v>
      </c>
      <c r="Z9662">
        <v>5970.5404629140721</v>
      </c>
    </row>
    <row r="9663" spans="1:26" ht="92.25" x14ac:dyDescent="1.35">
      <c r="A9663" t="s">
        <v>9663</v>
      </c>
      <c r="B9663" s="11">
        <v>4993</v>
      </c>
      <c r="C9663" s="11">
        <v>18894</v>
      </c>
      <c r="D9663" s="11">
        <v>3967</v>
      </c>
      <c r="E9663" s="11">
        <v>11719</v>
      </c>
      <c r="F9663" s="11">
        <v>10918</v>
      </c>
      <c r="G9663" s="11">
        <v>2598</v>
      </c>
      <c r="H9663" s="11">
        <v>106</v>
      </c>
      <c r="I9663" s="13">
        <v>14.912251635218199</v>
      </c>
      <c r="J9663" s="13">
        <v>23.183253698788668</v>
      </c>
      <c r="K9663" s="13">
        <v>10.260499203307981</v>
      </c>
      <c r="L9663" s="13">
        <v>21.41082876648499</v>
      </c>
      <c r="M9663" s="13">
        <v>22.480857942152731</v>
      </c>
      <c r="N9663" s="13">
        <v>11.745154907811061</v>
      </c>
      <c r="O9663" s="13">
        <v>-0.95734802397255869</v>
      </c>
      <c r="P9663" s="17">
        <v>14.71935687568444</v>
      </c>
      <c r="Q9663" s="17"/>
      <c r="R9663" s="18">
        <f t="shared" si="301"/>
        <v>9.9043351664543415</v>
      </c>
      <c r="S9663">
        <f t="shared" si="302"/>
        <v>19.534378584914538</v>
      </c>
      <c r="T9663" s="3">
        <v>5927.332722337459</v>
      </c>
      <c r="U9663">
        <v>2437.4914837548131</v>
      </c>
      <c r="V9663">
        <v>0.79746087067178451</v>
      </c>
      <c r="Y9663">
        <v>772.09235480524194</v>
      </c>
      <c r="Z9663">
        <v>6867.1836665641204</v>
      </c>
    </row>
    <row r="9664" spans="1:26" ht="92.25" x14ac:dyDescent="1.35">
      <c r="A9664" t="s">
        <v>9664</v>
      </c>
      <c r="B9664" s="11">
        <v>7978</v>
      </c>
      <c r="C9664" s="11">
        <v>15342</v>
      </c>
      <c r="D9664" s="11">
        <v>16165</v>
      </c>
      <c r="E9664" s="11">
        <v>19803</v>
      </c>
      <c r="F9664" s="11">
        <v>15224</v>
      </c>
      <c r="G9664" s="11">
        <v>4173</v>
      </c>
      <c r="H9664" s="11">
        <v>8677</v>
      </c>
      <c r="I9664" s="13">
        <v>21.607303015431281</v>
      </c>
      <c r="J9664" s="13">
        <v>17.298771322087752</v>
      </c>
      <c r="K9664" s="13">
        <v>27.262395315642724</v>
      </c>
      <c r="L9664" s="13">
        <v>17.344753050439753</v>
      </c>
      <c r="M9664" s="13">
        <v>23.762196919724495</v>
      </c>
      <c r="N9664" s="13">
        <v>10.644074308356146</v>
      </c>
      <c r="O9664" s="13">
        <v>15.78795322321024</v>
      </c>
      <c r="P9664" s="17">
        <v>19.101063879270345</v>
      </c>
      <c r="Q9664" s="17"/>
      <c r="R9664" s="18">
        <f t="shared" si="301"/>
        <v>14.286042170040247</v>
      </c>
      <c r="S9664">
        <f t="shared" si="302"/>
        <v>23.916085588500444</v>
      </c>
      <c r="T9664" s="3">
        <v>7484.9791346279662</v>
      </c>
      <c r="U9664">
        <v>4001.3715538228971</v>
      </c>
      <c r="V9664">
        <v>0.37007680475653615</v>
      </c>
      <c r="Y9664">
        <v>2411.854864747027</v>
      </c>
      <c r="Z9664">
        <v>10108.677943404302</v>
      </c>
    </row>
    <row r="9665" spans="1:26" ht="92.25" x14ac:dyDescent="1.35">
      <c r="A9665" t="s">
        <v>9665</v>
      </c>
      <c r="B9665" s="11">
        <v>9197</v>
      </c>
      <c r="C9665" s="11">
        <v>12888</v>
      </c>
      <c r="D9665" s="11">
        <v>1633</v>
      </c>
      <c r="E9665" s="11">
        <v>19213</v>
      </c>
      <c r="F9665" s="11">
        <v>17568</v>
      </c>
      <c r="G9665" s="11">
        <v>1843</v>
      </c>
      <c r="H9665" s="11">
        <v>13420</v>
      </c>
      <c r="I9665" s="13">
        <v>2.9531135655105594</v>
      </c>
      <c r="J9665" s="13">
        <v>15.373817983991257</v>
      </c>
      <c r="K9665" s="13">
        <v>21.018444492144091</v>
      </c>
      <c r="L9665" s="13">
        <v>8.5768800029688528</v>
      </c>
      <c r="M9665" s="13">
        <v>11.90674894130451</v>
      </c>
      <c r="N9665" s="13">
        <v>20.175643137067809</v>
      </c>
      <c r="O9665" s="13">
        <v>9.3233326758219448</v>
      </c>
      <c r="P9665" s="17">
        <v>12.761140114115575</v>
      </c>
      <c r="Q9665" s="17"/>
      <c r="R9665" s="18">
        <f t="shared" si="301"/>
        <v>7.9461184048854765</v>
      </c>
      <c r="S9665">
        <f t="shared" si="302"/>
        <v>17.576161823345672</v>
      </c>
      <c r="T9665" s="3">
        <v>7348.928543671952</v>
      </c>
      <c r="U9665">
        <v>3468.378643800379</v>
      </c>
      <c r="V9665">
        <v>-0.84800376498606056</v>
      </c>
      <c r="Y9665">
        <v>1650.0040503803334</v>
      </c>
      <c r="Z9665">
        <v>9206.9259603769333</v>
      </c>
    </row>
    <row r="9666" spans="1:26" ht="92.25" x14ac:dyDescent="1.35">
      <c r="A9666" t="s">
        <v>9666</v>
      </c>
      <c r="B9666" s="11">
        <v>17022</v>
      </c>
      <c r="C9666" s="11">
        <v>13091</v>
      </c>
      <c r="D9666" s="11">
        <v>7059</v>
      </c>
      <c r="E9666" s="11">
        <v>17394</v>
      </c>
      <c r="F9666" s="11">
        <v>5923</v>
      </c>
      <c r="G9666" s="11">
        <v>5184</v>
      </c>
      <c r="H9666" s="11">
        <v>638</v>
      </c>
      <c r="I9666" s="13">
        <v>2.7803170066318099</v>
      </c>
      <c r="J9666" s="13">
        <v>21.828790140096395</v>
      </c>
      <c r="K9666" s="13">
        <v>11.193873142750469</v>
      </c>
      <c r="L9666" s="13">
        <v>13.374844706851791</v>
      </c>
      <c r="M9666" s="13">
        <v>21.176621245337166</v>
      </c>
      <c r="N9666" s="13">
        <v>17.626572029122428</v>
      </c>
      <c r="O9666" s="13">
        <v>14.387198522338561</v>
      </c>
      <c r="P9666" s="17">
        <v>14.624030970446947</v>
      </c>
      <c r="Q9666" s="17"/>
      <c r="R9666" s="18">
        <f t="shared" si="301"/>
        <v>9.8090092612168487</v>
      </c>
      <c r="S9666">
        <f t="shared" si="302"/>
        <v>19.439052679677047</v>
      </c>
      <c r="T9666" s="3">
        <v>6557.8965833331258</v>
      </c>
      <c r="U9666">
        <v>3038.2165417669539</v>
      </c>
      <c r="V9666">
        <v>-0.36018263926962391</v>
      </c>
      <c r="Y9666">
        <v>1385.3929419929914</v>
      </c>
      <c r="Z9666">
        <v>8128.8946755559264</v>
      </c>
    </row>
    <row r="9667" spans="1:26" ht="92.25" x14ac:dyDescent="1.35">
      <c r="A9667" t="s">
        <v>9667</v>
      </c>
      <c r="B9667" s="11">
        <v>18456</v>
      </c>
      <c r="C9667" s="11">
        <v>11582</v>
      </c>
      <c r="D9667" s="11">
        <v>7027</v>
      </c>
      <c r="E9667" s="11">
        <v>13554</v>
      </c>
      <c r="F9667" s="11">
        <v>7828</v>
      </c>
      <c r="G9667" s="11">
        <v>19501</v>
      </c>
      <c r="H9667" s="11">
        <v>11723</v>
      </c>
      <c r="I9667" s="13">
        <v>25.491729940215553</v>
      </c>
      <c r="J9667" s="13">
        <v>11.690659552371454</v>
      </c>
      <c r="K9667" s="13">
        <v>19.182089896592508</v>
      </c>
      <c r="L9667" s="13">
        <v>26.609816780735869</v>
      </c>
      <c r="M9667" s="13">
        <v>16.954890495492815</v>
      </c>
      <c r="N9667" s="13">
        <v>8.1614254297651563</v>
      </c>
      <c r="O9667" s="13">
        <v>20.630530246151974</v>
      </c>
      <c r="P9667" s="17">
        <v>18.388734620189332</v>
      </c>
      <c r="Q9667" s="17"/>
      <c r="R9667" s="18">
        <f t="shared" ref="R9667:R9730" si="303">P9667-1.9599*6.5/SQRT(7)</f>
        <v>13.573712910959234</v>
      </c>
      <c r="S9667">
        <f t="shared" ref="S9667:S9730" si="304">P9667+1.9599*6.5/SQRT(7)</f>
        <v>23.203756329419431</v>
      </c>
      <c r="T9667" s="3">
        <v>7386.9956760807381</v>
      </c>
      <c r="U9667">
        <v>4105.3775227911365</v>
      </c>
      <c r="V9667">
        <v>-0.47568846639478579</v>
      </c>
      <c r="Y9667">
        <v>2624.5473707838992</v>
      </c>
      <c r="Z9667">
        <v>10220.613809842278</v>
      </c>
    </row>
    <row r="9668" spans="1:26" ht="92.25" x14ac:dyDescent="1.35">
      <c r="A9668" t="s">
        <v>9668</v>
      </c>
      <c r="B9668" s="11">
        <v>4212</v>
      </c>
      <c r="C9668" s="11">
        <v>15131</v>
      </c>
      <c r="D9668" s="11">
        <v>7274</v>
      </c>
      <c r="E9668" s="11">
        <v>18501</v>
      </c>
      <c r="F9668" s="11">
        <v>9256</v>
      </c>
      <c r="G9668" s="11">
        <v>18237</v>
      </c>
      <c r="H9668" s="11">
        <v>16912</v>
      </c>
      <c r="I9668" s="13">
        <v>29.601929488490981</v>
      </c>
      <c r="J9668" s="13">
        <v>21.189566787853405</v>
      </c>
      <c r="K9668" s="13">
        <v>1.6537328195149907</v>
      </c>
      <c r="L9668" s="13">
        <v>22.514279935357049</v>
      </c>
      <c r="M9668" s="13">
        <v>16.504792084632047</v>
      </c>
      <c r="N9668" s="13">
        <v>15.583947097063444</v>
      </c>
      <c r="O9668" s="13">
        <v>18.257866235677273</v>
      </c>
      <c r="P9668" s="17">
        <v>17.900873492655599</v>
      </c>
      <c r="Q9668" s="17"/>
      <c r="R9668" s="18">
        <f t="shared" si="303"/>
        <v>13.0858517834255</v>
      </c>
      <c r="S9668">
        <f t="shared" si="304"/>
        <v>22.715895201885697</v>
      </c>
      <c r="T9668" s="3">
        <v>7698.0299857882392</v>
      </c>
      <c r="U9668">
        <v>4099.4015046821096</v>
      </c>
      <c r="V9668">
        <v>1.2331065590842627</v>
      </c>
      <c r="Y9668">
        <v>2455.3023691186868</v>
      </c>
      <c r="Z9668">
        <v>10371.206179818573</v>
      </c>
    </row>
    <row r="9669" spans="1:26" ht="92.25" x14ac:dyDescent="1.35">
      <c r="A9669" t="s">
        <v>9669</v>
      </c>
      <c r="B9669" s="11">
        <v>16286</v>
      </c>
      <c r="C9669" s="11">
        <v>15150</v>
      </c>
      <c r="D9669" s="11">
        <v>11828</v>
      </c>
      <c r="E9669" s="11">
        <v>16555</v>
      </c>
      <c r="F9669" s="11">
        <v>7832</v>
      </c>
      <c r="G9669" s="11">
        <v>16798</v>
      </c>
      <c r="H9669" s="11">
        <v>4186</v>
      </c>
      <c r="I9669" s="13">
        <v>15.881634955580024</v>
      </c>
      <c r="J9669" s="13">
        <v>13.266541613697203</v>
      </c>
      <c r="K9669" s="13">
        <v>7.5049633835978575</v>
      </c>
      <c r="L9669" s="13">
        <v>13.61752368629622</v>
      </c>
      <c r="M9669" s="13">
        <v>21.636733482770993</v>
      </c>
      <c r="N9669" s="13">
        <v>8.0421822958799929</v>
      </c>
      <c r="O9669" s="13">
        <v>17.299278290166178</v>
      </c>
      <c r="P9669" s="17">
        <v>13.892693958284067</v>
      </c>
      <c r="Q9669" s="17"/>
      <c r="R9669" s="18">
        <f t="shared" si="303"/>
        <v>9.0776722490539683</v>
      </c>
      <c r="S9669">
        <f t="shared" si="304"/>
        <v>18.707715667514165</v>
      </c>
      <c r="T9669" s="3">
        <v>7367.7843788763303</v>
      </c>
      <c r="U9669">
        <v>4057.3386094213665</v>
      </c>
      <c r="V9669">
        <v>-2.2048152459319681</v>
      </c>
      <c r="Y9669">
        <v>2559.4542141132301</v>
      </c>
      <c r="Z9669">
        <v>10135.76562740143</v>
      </c>
    </row>
    <row r="9670" spans="1:26" ht="92.25" x14ac:dyDescent="1.35">
      <c r="A9670" t="s">
        <v>9670</v>
      </c>
      <c r="B9670" s="11">
        <v>2283</v>
      </c>
      <c r="C9670" s="11">
        <v>12642</v>
      </c>
      <c r="D9670" s="11">
        <v>11261</v>
      </c>
      <c r="E9670" s="11">
        <v>5493</v>
      </c>
      <c r="F9670" s="11">
        <v>7645</v>
      </c>
      <c r="G9670" s="11">
        <v>3948</v>
      </c>
      <c r="H9670" s="11">
        <v>17337</v>
      </c>
      <c r="I9670" s="13">
        <v>15.103614949355176</v>
      </c>
      <c r="J9670" s="13">
        <v>17.039716803799983</v>
      </c>
      <c r="K9670" s="13">
        <v>-2.1388355460118316</v>
      </c>
      <c r="L9670" s="13">
        <v>12.642842205457294</v>
      </c>
      <c r="M9670" s="13">
        <v>17.894891099990328</v>
      </c>
      <c r="N9670" s="13">
        <v>15.945034917943394</v>
      </c>
      <c r="O9670" s="13">
        <v>17.409043294435058</v>
      </c>
      <c r="P9670" s="17">
        <v>13.4137582464242</v>
      </c>
      <c r="Q9670" s="17"/>
      <c r="R9670" s="18">
        <f t="shared" si="303"/>
        <v>8.5987365371941014</v>
      </c>
      <c r="S9670">
        <f t="shared" si="304"/>
        <v>18.228779955654296</v>
      </c>
      <c r="T9670" s="3">
        <v>5764.68031676793</v>
      </c>
      <c r="U9670">
        <v>2775.9042140201873</v>
      </c>
      <c r="V9670">
        <v>-1.636144588701427</v>
      </c>
      <c r="Y9670">
        <v>1383.855243104128</v>
      </c>
      <c r="Z9670">
        <v>7311.6906725860681</v>
      </c>
    </row>
    <row r="9671" spans="1:26" ht="92.25" x14ac:dyDescent="1.35">
      <c r="A9671" t="s">
        <v>9671</v>
      </c>
      <c r="B9671" s="11">
        <v>2005</v>
      </c>
      <c r="C9671" s="11">
        <v>9014</v>
      </c>
      <c r="D9671" s="11">
        <v>17192</v>
      </c>
      <c r="E9671" s="11">
        <v>12194</v>
      </c>
      <c r="F9671" s="11">
        <v>19802</v>
      </c>
      <c r="G9671" s="11">
        <v>11442</v>
      </c>
      <c r="H9671" s="11">
        <v>6170</v>
      </c>
      <c r="I9671" s="13">
        <v>10.074121450936282</v>
      </c>
      <c r="J9671" s="13">
        <v>11.570064404886775</v>
      </c>
      <c r="K9671" s="13">
        <v>28.523709763286561</v>
      </c>
      <c r="L9671" s="13">
        <v>18.279801297912272</v>
      </c>
      <c r="M9671" s="13">
        <v>18.854437731489906</v>
      </c>
      <c r="N9671" s="13">
        <v>15.374354787849999</v>
      </c>
      <c r="O9671" s="13">
        <v>14.834157533924719</v>
      </c>
      <c r="P9671" s="17">
        <v>16.787235281469503</v>
      </c>
      <c r="Q9671" s="17"/>
      <c r="R9671" s="18">
        <f t="shared" si="303"/>
        <v>11.972213572239404</v>
      </c>
      <c r="S9671">
        <f t="shared" si="304"/>
        <v>21.602256990699601</v>
      </c>
      <c r="T9671" s="3">
        <v>7098.5790441352383</v>
      </c>
      <c r="U9671">
        <v>3564.2079365119166</v>
      </c>
      <c r="V9671">
        <v>-0.23205984689411707</v>
      </c>
      <c r="Y9671">
        <v>1928.2750348926838</v>
      </c>
      <c r="Z9671">
        <v>9227.7619178696332</v>
      </c>
    </row>
    <row r="9672" spans="1:26" ht="92.25" x14ac:dyDescent="1.35">
      <c r="A9672" t="s">
        <v>9672</v>
      </c>
      <c r="B9672" s="11">
        <v>19521</v>
      </c>
      <c r="C9672" s="11">
        <v>3132</v>
      </c>
      <c r="D9672" s="11">
        <v>5445</v>
      </c>
      <c r="E9672" s="11">
        <v>9798</v>
      </c>
      <c r="F9672" s="11">
        <v>7204</v>
      </c>
      <c r="G9672" s="11">
        <v>8993</v>
      </c>
      <c r="H9672" s="11">
        <v>1878</v>
      </c>
      <c r="I9672" s="13">
        <v>18.707829867957905</v>
      </c>
      <c r="J9672" s="13">
        <v>26.751879879206889</v>
      </c>
      <c r="K9672" s="13">
        <v>13.783563842293391</v>
      </c>
      <c r="L9672" s="13">
        <v>6.7369773333047291</v>
      </c>
      <c r="M9672" s="13">
        <v>9.3261893121345345</v>
      </c>
      <c r="N9672" s="13">
        <v>12.337879428615382</v>
      </c>
      <c r="O9672" s="13">
        <v>16.923699315053813</v>
      </c>
      <c r="P9672" s="17">
        <v>14.938288425509517</v>
      </c>
      <c r="Q9672" s="17"/>
      <c r="R9672" s="18">
        <f t="shared" si="303"/>
        <v>10.123266716279419</v>
      </c>
      <c r="S9672">
        <f t="shared" si="304"/>
        <v>19.753310134739614</v>
      </c>
      <c r="T9672" s="3">
        <v>5731.6767379919302</v>
      </c>
      <c r="U9672">
        <v>2563.2104252438317</v>
      </c>
      <c r="V9672">
        <v>-0.30431579034484457</v>
      </c>
      <c r="Y9672">
        <v>1068.889094965235</v>
      </c>
      <c r="Z9672">
        <v>6962.7868604627547</v>
      </c>
    </row>
    <row r="9673" spans="1:26" ht="92.25" x14ac:dyDescent="1.35">
      <c r="A9673" t="s">
        <v>9673</v>
      </c>
      <c r="B9673" s="11">
        <v>2016</v>
      </c>
      <c r="C9673" s="11">
        <v>16633</v>
      </c>
      <c r="D9673" s="11">
        <v>10510</v>
      </c>
      <c r="E9673" s="11">
        <v>12983</v>
      </c>
      <c r="F9673" s="11">
        <v>16141</v>
      </c>
      <c r="G9673" s="11">
        <v>6107</v>
      </c>
      <c r="H9673" s="11">
        <v>1491</v>
      </c>
      <c r="I9673" s="13">
        <v>19.721258824701106</v>
      </c>
      <c r="J9673" s="13">
        <v>13.930953012929871</v>
      </c>
      <c r="K9673" s="13">
        <v>13.375528869713367</v>
      </c>
      <c r="L9673" s="13">
        <v>11.740368281591367</v>
      </c>
      <c r="M9673" s="13">
        <v>18.29898911713364</v>
      </c>
      <c r="N9673" s="13">
        <v>16.18744644997847</v>
      </c>
      <c r="O9673" s="13">
        <v>27.973042096821818</v>
      </c>
      <c r="P9673" s="17">
        <v>17.318226664695661</v>
      </c>
      <c r="Q9673" s="17"/>
      <c r="R9673" s="18">
        <f t="shared" si="303"/>
        <v>12.503204955465563</v>
      </c>
      <c r="S9673">
        <f t="shared" si="304"/>
        <v>22.13324837392576</v>
      </c>
      <c r="T9673" s="3">
        <v>6487.6685020712857</v>
      </c>
      <c r="U9673">
        <v>3018.0871669015696</v>
      </c>
      <c r="V9673">
        <v>-5.2157247409923002E-2</v>
      </c>
      <c r="Y9673">
        <v>1390.0864186034223</v>
      </c>
      <c r="Z9673">
        <v>8061.3724376127566</v>
      </c>
    </row>
    <row r="9674" spans="1:26" ht="92.25" x14ac:dyDescent="1.35">
      <c r="A9674" t="s">
        <v>9674</v>
      </c>
      <c r="B9674" s="11">
        <v>2196</v>
      </c>
      <c r="C9674" s="11">
        <v>15240</v>
      </c>
      <c r="D9674" s="11">
        <v>12970</v>
      </c>
      <c r="E9674" s="11">
        <v>2443</v>
      </c>
      <c r="F9674" s="11">
        <v>11375</v>
      </c>
      <c r="G9674" s="11">
        <v>6197</v>
      </c>
      <c r="H9674" s="11">
        <v>11695</v>
      </c>
      <c r="I9674" s="13">
        <v>7.3635060442538283</v>
      </c>
      <c r="J9674" s="13">
        <v>24.06089905992749</v>
      </c>
      <c r="K9674" s="13">
        <v>21.980670489900284</v>
      </c>
      <c r="L9674" s="13">
        <v>15.468257674849188</v>
      </c>
      <c r="M9674" s="13">
        <v>18.843448543994871</v>
      </c>
      <c r="N9674" s="13">
        <v>26.657091089644975</v>
      </c>
      <c r="O9674" s="13">
        <v>4.4354819041802642</v>
      </c>
      <c r="P9674" s="17">
        <v>16.972764972392987</v>
      </c>
      <c r="Q9674" s="17"/>
      <c r="R9674" s="18">
        <f t="shared" si="303"/>
        <v>12.157743263162889</v>
      </c>
      <c r="S9674">
        <f t="shared" si="304"/>
        <v>21.787786681623086</v>
      </c>
      <c r="T9674" s="3">
        <v>5803.9175930108213</v>
      </c>
      <c r="U9674">
        <v>2845.0848945974353</v>
      </c>
      <c r="V9674">
        <v>-0.86734416981926188</v>
      </c>
      <c r="Y9674">
        <v>1471.6463613975893</v>
      </c>
      <c r="Z9674">
        <v>7439.8295818216275</v>
      </c>
    </row>
    <row r="9675" spans="1:26" ht="92.25" x14ac:dyDescent="1.35">
      <c r="A9675" t="s">
        <v>9675</v>
      </c>
      <c r="B9675" s="11">
        <v>15305</v>
      </c>
      <c r="C9675" s="11">
        <v>15789</v>
      </c>
      <c r="D9675" s="11">
        <v>14312</v>
      </c>
      <c r="E9675" s="11">
        <v>19193</v>
      </c>
      <c r="F9675" s="11">
        <v>15878</v>
      </c>
      <c r="G9675" s="11">
        <v>12387</v>
      </c>
      <c r="H9675" s="11">
        <v>8346</v>
      </c>
      <c r="I9675" s="13">
        <v>11.151249043408924</v>
      </c>
      <c r="J9675" s="13">
        <v>21.445452563402995</v>
      </c>
      <c r="K9675" s="13">
        <v>19.283052358944051</v>
      </c>
      <c r="L9675" s="13">
        <v>15.877582754820217</v>
      </c>
      <c r="M9675" s="13">
        <v>20.538827566499226</v>
      </c>
      <c r="N9675" s="13">
        <v>23.175801031586627</v>
      </c>
      <c r="O9675" s="13">
        <v>12.64304057021676</v>
      </c>
      <c r="P9675" s="17">
        <v>17.730715126982684</v>
      </c>
      <c r="Q9675" s="17"/>
      <c r="R9675" s="18">
        <f t="shared" si="303"/>
        <v>12.915693417752586</v>
      </c>
      <c r="S9675">
        <f t="shared" si="304"/>
        <v>22.545736836212782</v>
      </c>
      <c r="T9675" s="3">
        <v>7825.3435347535151</v>
      </c>
      <c r="U9675">
        <v>4635.6759587376846</v>
      </c>
      <c r="V9675">
        <v>-0.37622839954565279</v>
      </c>
      <c r="Y9675">
        <v>3226.7666003180016</v>
      </c>
      <c r="Z9675">
        <v>11273.587257180932</v>
      </c>
    </row>
    <row r="9676" spans="1:26" ht="92.25" x14ac:dyDescent="1.35">
      <c r="A9676" t="s">
        <v>9676</v>
      </c>
      <c r="B9676" s="11">
        <v>2277</v>
      </c>
      <c r="C9676" s="11">
        <v>10427</v>
      </c>
      <c r="D9676" s="11">
        <v>7078</v>
      </c>
      <c r="E9676" s="11">
        <v>14497</v>
      </c>
      <c r="F9676" s="11">
        <v>16615</v>
      </c>
      <c r="G9676" s="11">
        <v>4739</v>
      </c>
      <c r="H9676" s="11">
        <v>993</v>
      </c>
      <c r="I9676" s="13">
        <v>20.645625178813837</v>
      </c>
      <c r="J9676" s="13">
        <v>19.04849658762646</v>
      </c>
      <c r="K9676" s="13">
        <v>-0.32988271397526781</v>
      </c>
      <c r="L9676" s="13">
        <v>7.9409205882899681</v>
      </c>
      <c r="M9676" s="13">
        <v>24.845673201474419</v>
      </c>
      <c r="N9676" s="13">
        <v>10.351678607823262</v>
      </c>
      <c r="O9676" s="13">
        <v>9.9163792375509878</v>
      </c>
      <c r="P9676" s="17">
        <v>13.202698669657666</v>
      </c>
      <c r="Q9676" s="17"/>
      <c r="R9676" s="18">
        <f t="shared" si="303"/>
        <v>8.3876769604275676</v>
      </c>
      <c r="S9676">
        <f t="shared" si="304"/>
        <v>18.017720378887766</v>
      </c>
      <c r="T9676" s="3">
        <v>5834.830222330198</v>
      </c>
      <c r="U9676">
        <v>2593.4658099428434</v>
      </c>
      <c r="V9676">
        <v>-6.8328063207445666E-2</v>
      </c>
      <c r="Y9676">
        <v>1063.0698720269666</v>
      </c>
      <c r="Z9676">
        <v>7063.0406277918346</v>
      </c>
    </row>
    <row r="9677" spans="1:26" ht="92.25" x14ac:dyDescent="1.35">
      <c r="A9677" t="s">
        <v>9677</v>
      </c>
      <c r="B9677" s="11">
        <v>11310</v>
      </c>
      <c r="C9677" s="11">
        <v>19889</v>
      </c>
      <c r="D9677" s="11">
        <v>12369</v>
      </c>
      <c r="E9677" s="11">
        <v>18409</v>
      </c>
      <c r="F9677" s="11">
        <v>4246</v>
      </c>
      <c r="G9677" s="11">
        <v>13790</v>
      </c>
      <c r="H9677" s="11">
        <v>11209</v>
      </c>
      <c r="I9677" s="13">
        <v>15.720184312912002</v>
      </c>
      <c r="J9677" s="13">
        <v>9.227159187692699</v>
      </c>
      <c r="K9677" s="13">
        <v>23.046552703543927</v>
      </c>
      <c r="L9677" s="13">
        <v>13.22478168882763</v>
      </c>
      <c r="M9677" s="13">
        <v>17.248565297314926</v>
      </c>
      <c r="N9677" s="13">
        <v>4.47492203328218</v>
      </c>
      <c r="O9677" s="13">
        <v>13.42447012338663</v>
      </c>
      <c r="P9677" s="17">
        <v>13.766662192422856</v>
      </c>
      <c r="Q9677" s="17"/>
      <c r="R9677" s="18">
        <f t="shared" si="303"/>
        <v>8.9516404831927581</v>
      </c>
      <c r="S9677">
        <f t="shared" si="304"/>
        <v>18.581683901652955</v>
      </c>
      <c r="T9677" s="3">
        <v>7602.5310815003186</v>
      </c>
      <c r="U9677">
        <v>4177.3229585542849</v>
      </c>
      <c r="V9677">
        <v>-0.53567760005535092</v>
      </c>
      <c r="Y9677">
        <v>2626.0093244261425</v>
      </c>
      <c r="Z9677">
        <v>10443.711368990273</v>
      </c>
    </row>
    <row r="9678" spans="1:26" ht="92.25" x14ac:dyDescent="1.35">
      <c r="A9678" t="s">
        <v>9678</v>
      </c>
      <c r="B9678" s="11">
        <v>1666</v>
      </c>
      <c r="C9678" s="11">
        <v>4108</v>
      </c>
      <c r="D9678" s="11">
        <v>19955</v>
      </c>
      <c r="E9678" s="11">
        <v>12</v>
      </c>
      <c r="F9678" s="11">
        <v>9431</v>
      </c>
      <c r="G9678" s="11">
        <v>18344</v>
      </c>
      <c r="H9678" s="11">
        <v>3807</v>
      </c>
      <c r="I9678" s="13">
        <v>12.518349330440124</v>
      </c>
      <c r="J9678" s="13">
        <v>19.138767667204164</v>
      </c>
      <c r="K9678" s="13">
        <v>11.525142054319861</v>
      </c>
      <c r="L9678" s="13">
        <v>5.4435381995180201</v>
      </c>
      <c r="M9678" s="13">
        <v>13.559065728779139</v>
      </c>
      <c r="N9678" s="13">
        <v>14.513491629424385</v>
      </c>
      <c r="O9678" s="13">
        <v>7.6100385838783033</v>
      </c>
      <c r="P9678" s="17">
        <v>12.044056170509142</v>
      </c>
      <c r="Q9678" s="17"/>
      <c r="R9678" s="18">
        <f t="shared" si="303"/>
        <v>7.2290344612790438</v>
      </c>
      <c r="S9678">
        <f t="shared" si="304"/>
        <v>16.859077879739239</v>
      </c>
      <c r="T9678" s="3">
        <v>6912.2345901209592</v>
      </c>
      <c r="U9678">
        <v>2624.6960945275969</v>
      </c>
      <c r="V9678">
        <v>0.95373025033040904</v>
      </c>
      <c r="Y9678">
        <v>557.8597705116731</v>
      </c>
      <c r="Z9678">
        <v>7665.7281775463798</v>
      </c>
    </row>
    <row r="9679" spans="1:26" ht="92.25" x14ac:dyDescent="1.35">
      <c r="A9679" t="s">
        <v>9679</v>
      </c>
      <c r="B9679" s="11">
        <v>12701</v>
      </c>
      <c r="C9679" s="11">
        <v>14861</v>
      </c>
      <c r="D9679" s="11">
        <v>17272</v>
      </c>
      <c r="E9679" s="11">
        <v>13416</v>
      </c>
      <c r="F9679" s="11">
        <v>10333</v>
      </c>
      <c r="G9679" s="11">
        <v>14364</v>
      </c>
      <c r="H9679" s="11">
        <v>7825</v>
      </c>
      <c r="I9679" s="13">
        <v>0.39513486540183962</v>
      </c>
      <c r="J9679" s="13">
        <v>21.572607906983414</v>
      </c>
      <c r="K9679" s="13">
        <v>8.2006634837166903</v>
      </c>
      <c r="L9679" s="13">
        <v>25.062061354842612</v>
      </c>
      <c r="M9679" s="13">
        <v>9.9234587754925148</v>
      </c>
      <c r="N9679" s="13">
        <v>12.439877567465743</v>
      </c>
      <c r="O9679" s="13">
        <v>4.8178503080891559</v>
      </c>
      <c r="P9679" s="17">
        <v>11.773093465998853</v>
      </c>
      <c r="Q9679" s="17"/>
      <c r="R9679" s="18">
        <f t="shared" si="303"/>
        <v>6.9580717567687547</v>
      </c>
      <c r="S9679">
        <f t="shared" si="304"/>
        <v>16.58811517522895</v>
      </c>
      <c r="T9679" s="3">
        <v>7034.8175441409676</v>
      </c>
      <c r="U9679">
        <v>4154.8845699184994</v>
      </c>
      <c r="V9679">
        <v>-1.4602164810639806</v>
      </c>
      <c r="Y9679">
        <v>2882.8820790994155</v>
      </c>
      <c r="Z9679">
        <v>10116.80284948491</v>
      </c>
    </row>
    <row r="9680" spans="1:26" ht="92.25" x14ac:dyDescent="1.35">
      <c r="A9680" t="s">
        <v>9680</v>
      </c>
      <c r="B9680" s="11">
        <v>217</v>
      </c>
      <c r="C9680" s="11">
        <v>16476</v>
      </c>
      <c r="D9680" s="11">
        <v>9595</v>
      </c>
      <c r="E9680" s="11">
        <v>6892</v>
      </c>
      <c r="F9680" s="11">
        <v>11902</v>
      </c>
      <c r="G9680" s="11">
        <v>6028</v>
      </c>
      <c r="H9680" s="11">
        <v>19297</v>
      </c>
      <c r="I9680" s="13">
        <v>10.588837536524158</v>
      </c>
      <c r="J9680" s="13">
        <v>24.162505723693158</v>
      </c>
      <c r="K9680" s="13">
        <v>15.933130227808274</v>
      </c>
      <c r="L9680" s="13">
        <v>14.918665523159454</v>
      </c>
      <c r="M9680" s="13">
        <v>13.487750612242804</v>
      </c>
      <c r="N9680" s="13">
        <v>18.29542775802053</v>
      </c>
      <c r="O9680" s="13">
        <v>18.719978172054205</v>
      </c>
      <c r="P9680" s="17">
        <v>16.586613650500368</v>
      </c>
      <c r="Q9680" s="17"/>
      <c r="R9680" s="18">
        <f t="shared" si="303"/>
        <v>11.77159194127027</v>
      </c>
      <c r="S9680">
        <f t="shared" si="304"/>
        <v>21.401635359730466</v>
      </c>
      <c r="T9680" s="3">
        <v>6821.1618569817292</v>
      </c>
      <c r="U9680">
        <v>3223.8676083345363</v>
      </c>
      <c r="V9680">
        <v>0.67350583776715212</v>
      </c>
      <c r="Y9680">
        <v>1539.7662321481771</v>
      </c>
      <c r="Z9680">
        <v>8553.9843160952096</v>
      </c>
    </row>
    <row r="9681" spans="1:26" ht="92.25" x14ac:dyDescent="1.35">
      <c r="A9681" t="s">
        <v>9681</v>
      </c>
      <c r="B9681" s="11">
        <v>12905</v>
      </c>
      <c r="C9681" s="11">
        <v>17555</v>
      </c>
      <c r="D9681" s="11">
        <v>18529</v>
      </c>
      <c r="E9681" s="11">
        <v>3989</v>
      </c>
      <c r="F9681" s="11">
        <v>4411</v>
      </c>
      <c r="G9681" s="11">
        <v>9175</v>
      </c>
      <c r="H9681" s="11">
        <v>9628</v>
      </c>
      <c r="I9681" s="13">
        <v>-0.14258725964511321</v>
      </c>
      <c r="J9681" s="13">
        <v>15.107116950672784</v>
      </c>
      <c r="K9681" s="13">
        <v>11.894616149633505</v>
      </c>
      <c r="L9681" s="13">
        <v>17.081050667834358</v>
      </c>
      <c r="M9681" s="13">
        <v>7.2088911745071815</v>
      </c>
      <c r="N9681" s="13">
        <v>25.131229965518479</v>
      </c>
      <c r="O9681" s="13">
        <v>35.155687576483878</v>
      </c>
      <c r="P9681" s="17">
        <v>15.919429317857865</v>
      </c>
      <c r="Q9681" s="17"/>
      <c r="R9681" s="18">
        <f t="shared" si="303"/>
        <v>11.104407608627767</v>
      </c>
      <c r="S9681">
        <f t="shared" si="304"/>
        <v>20.734451027087964</v>
      </c>
      <c r="T9681" s="3">
        <v>6864.3566472678267</v>
      </c>
      <c r="U9681">
        <v>3490.2915814042649</v>
      </c>
      <c r="V9681">
        <v>-0.84570501712732948</v>
      </c>
      <c r="Y9681">
        <v>1933.3451581082504</v>
      </c>
      <c r="Z9681">
        <v>8991.9805547520828</v>
      </c>
    </row>
    <row r="9682" spans="1:26" ht="92.25" x14ac:dyDescent="1.35">
      <c r="A9682" t="s">
        <v>9682</v>
      </c>
      <c r="B9682" s="11">
        <v>19489</v>
      </c>
      <c r="C9682" s="11">
        <v>3599</v>
      </c>
      <c r="D9682" s="11">
        <v>17692</v>
      </c>
      <c r="E9682" s="11">
        <v>156</v>
      </c>
      <c r="F9682" s="11">
        <v>13596</v>
      </c>
      <c r="G9682" s="11">
        <v>1043</v>
      </c>
      <c r="H9682" s="11">
        <v>4250</v>
      </c>
      <c r="I9682" s="13">
        <v>8.5073678564722535</v>
      </c>
      <c r="J9682" s="13">
        <v>20.106289719247844</v>
      </c>
      <c r="K9682" s="13">
        <v>25.710480571807487</v>
      </c>
      <c r="L9682" s="13">
        <v>12.540744942804077</v>
      </c>
      <c r="M9682" s="13">
        <v>14.680525743479711</v>
      </c>
      <c r="N9682" s="13">
        <v>7.4889081964850241</v>
      </c>
      <c r="O9682" s="13">
        <v>11.214220127901726</v>
      </c>
      <c r="P9682" s="17">
        <v>14.321219594028303</v>
      </c>
      <c r="Q9682" s="17"/>
      <c r="R9682" s="18">
        <f t="shared" si="303"/>
        <v>9.5061978847982047</v>
      </c>
      <c r="S9682">
        <f t="shared" si="304"/>
        <v>19.136241303258402</v>
      </c>
      <c r="T9682" s="3">
        <v>7081.6481366900443</v>
      </c>
      <c r="U9682">
        <v>2740.1294922236066</v>
      </c>
      <c r="V9682">
        <v>0.92085201686131768</v>
      </c>
      <c r="Y9682">
        <v>650.90368314431134</v>
      </c>
      <c r="Z9682">
        <v>7932.9804709395776</v>
      </c>
    </row>
    <row r="9683" spans="1:26" ht="92.25" x14ac:dyDescent="1.35">
      <c r="A9683" t="s">
        <v>9683</v>
      </c>
      <c r="B9683" s="11">
        <v>1837</v>
      </c>
      <c r="C9683" s="11">
        <v>19434</v>
      </c>
      <c r="D9683" s="11">
        <v>6978</v>
      </c>
      <c r="E9683" s="11">
        <v>16185</v>
      </c>
      <c r="F9683" s="11">
        <v>7537</v>
      </c>
      <c r="G9683" s="11">
        <v>16774</v>
      </c>
      <c r="H9683" s="11">
        <v>5678</v>
      </c>
      <c r="I9683" s="13">
        <v>5.4678331395144824</v>
      </c>
      <c r="J9683" s="13">
        <v>17.476196248166509</v>
      </c>
      <c r="K9683" s="13">
        <v>25.748284687861052</v>
      </c>
      <c r="L9683" s="13">
        <v>11.881234246328674</v>
      </c>
      <c r="M9683" s="13">
        <v>21.005553007644107</v>
      </c>
      <c r="N9683" s="13">
        <v>17.150112326278474</v>
      </c>
      <c r="O9683" s="13">
        <v>12.984326885225318</v>
      </c>
      <c r="P9683" s="17">
        <v>15.959077220145517</v>
      </c>
      <c r="Q9683" s="17"/>
      <c r="R9683" s="18">
        <f t="shared" si="303"/>
        <v>11.144055510915418</v>
      </c>
      <c r="S9683">
        <f t="shared" si="304"/>
        <v>20.774098929375615</v>
      </c>
      <c r="T9683" s="3">
        <v>7144.5916562989278</v>
      </c>
      <c r="U9683">
        <v>3408.8609079077896</v>
      </c>
      <c r="V9683">
        <v>-0.53373696573544294</v>
      </c>
      <c r="Y9683">
        <v>1662.1793281316277</v>
      </c>
      <c r="Z9683">
        <v>9008.9810972079085</v>
      </c>
    </row>
    <row r="9684" spans="1:26" ht="92.25" x14ac:dyDescent="1.35">
      <c r="A9684" t="s">
        <v>9684</v>
      </c>
      <c r="B9684" s="11">
        <v>12117</v>
      </c>
      <c r="C9684" s="11">
        <v>6343</v>
      </c>
      <c r="D9684" s="11">
        <v>5935</v>
      </c>
      <c r="E9684" s="11">
        <v>14384</v>
      </c>
      <c r="F9684" s="11">
        <v>439</v>
      </c>
      <c r="G9684" s="11">
        <v>12843</v>
      </c>
      <c r="H9684" s="11">
        <v>1152</v>
      </c>
      <c r="I9684" s="13">
        <v>8.8755214307821362</v>
      </c>
      <c r="J9684" s="13">
        <v>20.310858762571772</v>
      </c>
      <c r="K9684" s="13">
        <v>12.17413529945868</v>
      </c>
      <c r="L9684" s="13">
        <v>20.526896986151428</v>
      </c>
      <c r="M9684" s="13">
        <v>4.4982582089667176</v>
      </c>
      <c r="N9684" s="13">
        <v>6.4516230481597354</v>
      </c>
      <c r="O9684" s="13">
        <v>24.104765028957903</v>
      </c>
      <c r="P9684" s="17">
        <v>13.848865537864054</v>
      </c>
      <c r="Q9684" s="17"/>
      <c r="R9684" s="18">
        <f t="shared" si="303"/>
        <v>9.0338438286339553</v>
      </c>
      <c r="S9684">
        <f t="shared" si="304"/>
        <v>18.663887247094152</v>
      </c>
      <c r="T9684" s="3">
        <v>5487.5135006668979</v>
      </c>
      <c r="U9684">
        <v>2437.1904781196718</v>
      </c>
      <c r="V9684">
        <v>0.20565380509651732</v>
      </c>
      <c r="Y9684">
        <v>997.7562103179298</v>
      </c>
      <c r="Z9684">
        <v>6640.5802979599157</v>
      </c>
    </row>
    <row r="9685" spans="1:26" ht="92.25" x14ac:dyDescent="1.35">
      <c r="A9685" t="s">
        <v>9685</v>
      </c>
      <c r="B9685" s="11">
        <v>7080</v>
      </c>
      <c r="C9685" s="11">
        <v>14397</v>
      </c>
      <c r="D9685" s="11">
        <v>16248</v>
      </c>
      <c r="E9685" s="11">
        <v>14672</v>
      </c>
      <c r="F9685" s="11">
        <v>4495</v>
      </c>
      <c r="G9685" s="11">
        <v>6560</v>
      </c>
      <c r="H9685" s="11">
        <v>3224</v>
      </c>
      <c r="I9685" s="13">
        <v>20.125995858903618</v>
      </c>
      <c r="J9685" s="13">
        <v>5.488366686858889</v>
      </c>
      <c r="K9685" s="13">
        <v>6.3592393556294056</v>
      </c>
      <c r="L9685" s="13">
        <v>14.619879245136811</v>
      </c>
      <c r="M9685" s="13">
        <v>9.9569066311224432</v>
      </c>
      <c r="N9685" s="13">
        <v>19.466271690075395</v>
      </c>
      <c r="O9685" s="13">
        <v>11.063314555896188</v>
      </c>
      <c r="P9685" s="17">
        <v>12.439996289088963</v>
      </c>
      <c r="Q9685" s="17"/>
      <c r="R9685" s="18">
        <f t="shared" si="303"/>
        <v>7.6249745798588648</v>
      </c>
      <c r="S9685">
        <f t="shared" si="304"/>
        <v>17.255017998319062</v>
      </c>
      <c r="T9685" s="3">
        <v>6142.5885175805388</v>
      </c>
      <c r="U9685">
        <v>3052.5858804552818</v>
      </c>
      <c r="V9685">
        <v>1.155237896455219</v>
      </c>
      <c r="Y9685">
        <v>1621.3492434263535</v>
      </c>
      <c r="Z9685">
        <v>7937.7886368354302</v>
      </c>
    </row>
    <row r="9686" spans="1:26" ht="92.25" x14ac:dyDescent="1.35">
      <c r="A9686" t="s">
        <v>9686</v>
      </c>
      <c r="B9686" s="11">
        <v>15054</v>
      </c>
      <c r="C9686" s="11">
        <v>14245</v>
      </c>
      <c r="D9686" s="11">
        <v>17146</v>
      </c>
      <c r="E9686" s="11">
        <v>8418</v>
      </c>
      <c r="F9686" s="11">
        <v>8273</v>
      </c>
      <c r="G9686" s="11">
        <v>1600</v>
      </c>
      <c r="H9686" s="11">
        <v>11407</v>
      </c>
      <c r="I9686" s="13">
        <v>4.3490851704487863</v>
      </c>
      <c r="J9686" s="13">
        <v>16.480595704516166</v>
      </c>
      <c r="K9686" s="13">
        <v>3.4498789452462635</v>
      </c>
      <c r="L9686" s="13">
        <v>13.709403275810557</v>
      </c>
      <c r="M9686" s="13">
        <v>20.1302914663991</v>
      </c>
      <c r="N9686" s="13">
        <v>14.141331387780642</v>
      </c>
      <c r="O9686" s="13">
        <v>18.514540489093655</v>
      </c>
      <c r="P9686" s="17">
        <v>12.967875205613597</v>
      </c>
      <c r="Q9686" s="17"/>
      <c r="R9686" s="18">
        <f t="shared" si="303"/>
        <v>8.1528534963834982</v>
      </c>
      <c r="S9686">
        <f t="shared" si="304"/>
        <v>17.782896914843697</v>
      </c>
      <c r="T9686" s="3">
        <v>6670.9676281796246</v>
      </c>
      <c r="U9686">
        <v>3487.1636759001221</v>
      </c>
      <c r="V9686">
        <v>-0.82671476775431074</v>
      </c>
      <c r="Y9686">
        <v>2027.8948845240911</v>
      </c>
      <c r="Z9686">
        <v>8887.6678610456329</v>
      </c>
    </row>
    <row r="9687" spans="1:26" ht="92.25" x14ac:dyDescent="1.35">
      <c r="A9687" t="s">
        <v>9687</v>
      </c>
      <c r="B9687" s="11">
        <v>18654</v>
      </c>
      <c r="C9687" s="11">
        <v>1811</v>
      </c>
      <c r="D9687" s="11">
        <v>12564</v>
      </c>
      <c r="E9687" s="11">
        <v>1316</v>
      </c>
      <c r="F9687" s="11">
        <v>7522</v>
      </c>
      <c r="G9687" s="11">
        <v>14354</v>
      </c>
      <c r="H9687" s="11">
        <v>13613</v>
      </c>
      <c r="I9687" s="13">
        <v>12.599098974598151</v>
      </c>
      <c r="J9687" s="13">
        <v>16.050463993943612</v>
      </c>
      <c r="K9687" s="13">
        <v>9.5316722483509544</v>
      </c>
      <c r="L9687" s="13">
        <v>-1.8467978224325581</v>
      </c>
      <c r="M9687" s="13">
        <v>11.728872482435012</v>
      </c>
      <c r="N9687" s="13">
        <v>9.8960769769472989</v>
      </c>
      <c r="O9687" s="13">
        <v>23.000908999558582</v>
      </c>
      <c r="P9687" s="17">
        <v>11.565756550485863</v>
      </c>
      <c r="Q9687" s="17"/>
      <c r="R9687" s="18">
        <f t="shared" si="303"/>
        <v>6.7507348412557651</v>
      </c>
      <c r="S9687">
        <f t="shared" si="304"/>
        <v>16.38077825971596</v>
      </c>
      <c r="T9687" s="3">
        <v>6839.397601564362</v>
      </c>
      <c r="U9687">
        <v>3196.9980930023739</v>
      </c>
      <c r="V9687">
        <v>-1.2201212484796997</v>
      </c>
      <c r="Y9687">
        <v>1488.4570968669741</v>
      </c>
      <c r="Z9687">
        <v>8521.4270433423553</v>
      </c>
    </row>
    <row r="9688" spans="1:26" ht="92.25" x14ac:dyDescent="1.35">
      <c r="A9688" t="s">
        <v>9688</v>
      </c>
      <c r="B9688" s="11">
        <v>19493</v>
      </c>
      <c r="C9688" s="11">
        <v>7256</v>
      </c>
      <c r="D9688" s="11">
        <v>16237</v>
      </c>
      <c r="E9688" s="11">
        <v>2302</v>
      </c>
      <c r="F9688" s="11">
        <v>2758</v>
      </c>
      <c r="G9688" s="11">
        <v>13728</v>
      </c>
      <c r="H9688" s="11">
        <v>11361</v>
      </c>
      <c r="I9688" s="13">
        <v>17.965317159762616</v>
      </c>
      <c r="J9688" s="13">
        <v>14.868847321686166</v>
      </c>
      <c r="K9688" s="13">
        <v>4.3350524048034149</v>
      </c>
      <c r="L9688" s="13">
        <v>13.791550966470119</v>
      </c>
      <c r="M9688" s="13">
        <v>20.904823788053697</v>
      </c>
      <c r="N9688" s="13">
        <v>16.17560927432357</v>
      </c>
      <c r="O9688" s="13">
        <v>8.7848105697688581</v>
      </c>
      <c r="P9688" s="17">
        <v>13.832287354981206</v>
      </c>
      <c r="Q9688" s="17"/>
      <c r="R9688" s="18">
        <f t="shared" si="303"/>
        <v>9.0172656457511078</v>
      </c>
      <c r="S9688">
        <f t="shared" si="304"/>
        <v>18.647309064211306</v>
      </c>
      <c r="T9688" s="3">
        <v>7028.1003781316676</v>
      </c>
      <c r="U9688">
        <v>3348.4911634871114</v>
      </c>
      <c r="V9688">
        <v>0.34422896533214953</v>
      </c>
      <c r="Y9688">
        <v>1627.8590094611059</v>
      </c>
      <c r="Z9688">
        <v>8854.8725009572881</v>
      </c>
    </row>
    <row r="9689" spans="1:26" ht="92.25" x14ac:dyDescent="1.35">
      <c r="A9689" t="s">
        <v>9689</v>
      </c>
      <c r="B9689" s="11">
        <v>3166</v>
      </c>
      <c r="C9689" s="11">
        <v>3446</v>
      </c>
      <c r="D9689" s="11">
        <v>11351</v>
      </c>
      <c r="E9689" s="11">
        <v>13216</v>
      </c>
      <c r="F9689" s="11">
        <v>10497</v>
      </c>
      <c r="G9689" s="11">
        <v>10189</v>
      </c>
      <c r="H9689" s="11">
        <v>7242</v>
      </c>
      <c r="I9689" s="13">
        <v>14.190254046566706</v>
      </c>
      <c r="J9689" s="13">
        <v>10.851306376023432</v>
      </c>
      <c r="K9689" s="13">
        <v>5.0102714221000255</v>
      </c>
      <c r="L9689" s="13">
        <v>12.450047549794343</v>
      </c>
      <c r="M9689" s="13">
        <v>13.412255594170956</v>
      </c>
      <c r="N9689" s="13">
        <v>8.7271455547612469</v>
      </c>
      <c r="O9689" s="13">
        <v>11.850151687402585</v>
      </c>
      <c r="P9689" s="17">
        <v>10.927347461545613</v>
      </c>
      <c r="Q9689" s="17"/>
      <c r="R9689" s="18">
        <f t="shared" si="303"/>
        <v>6.112325752315515</v>
      </c>
      <c r="S9689">
        <f t="shared" si="304"/>
        <v>15.742369170775712</v>
      </c>
      <c r="T9689" s="3">
        <v>5116.5495547612927</v>
      </c>
      <c r="U9689">
        <v>2706.1597194849428</v>
      </c>
      <c r="V9689">
        <v>-1.4566739992005751</v>
      </c>
      <c r="Y9689">
        <v>1608.2475832745681</v>
      </c>
      <c r="Z9689">
        <v>6869.6085019697312</v>
      </c>
    </row>
    <row r="9690" spans="1:26" ht="92.25" x14ac:dyDescent="1.35">
      <c r="A9690" t="s">
        <v>9690</v>
      </c>
      <c r="B9690" s="11">
        <v>6515</v>
      </c>
      <c r="C9690" s="11">
        <v>19749</v>
      </c>
      <c r="D9690" s="11">
        <v>12052</v>
      </c>
      <c r="E9690" s="11">
        <v>13630</v>
      </c>
      <c r="F9690" s="11">
        <v>10927</v>
      </c>
      <c r="G9690" s="11">
        <v>5931</v>
      </c>
      <c r="H9690" s="11">
        <v>17395</v>
      </c>
      <c r="I9690" s="13">
        <v>33.530887257451262</v>
      </c>
      <c r="J9690" s="13">
        <v>14.600726242509007</v>
      </c>
      <c r="K9690" s="13">
        <v>6.4542329621385601</v>
      </c>
      <c r="L9690" s="13">
        <v>18.906235248751191</v>
      </c>
      <c r="M9690" s="13">
        <v>12.499203409899039</v>
      </c>
      <c r="N9690" s="13">
        <v>27.645522688148215</v>
      </c>
      <c r="O9690" s="13">
        <v>19.028952292635299</v>
      </c>
      <c r="P9690" s="17">
        <v>18.952251443076083</v>
      </c>
      <c r="Q9690" s="17"/>
      <c r="R9690" s="18">
        <f t="shared" si="303"/>
        <v>14.137229733845984</v>
      </c>
      <c r="S9690">
        <f t="shared" si="304"/>
        <v>23.767273152306181</v>
      </c>
      <c r="T9690" s="3">
        <v>7268.2715076063005</v>
      </c>
      <c r="U9690">
        <v>3947.0895168123125</v>
      </c>
      <c r="V9690">
        <v>-2.3743632482364774</v>
      </c>
      <c r="Y9690">
        <v>2438.5615300878567</v>
      </c>
      <c r="Z9690">
        <v>9912.5436047849635</v>
      </c>
    </row>
    <row r="9691" spans="1:26" ht="92.25" x14ac:dyDescent="1.35">
      <c r="A9691" t="s">
        <v>9691</v>
      </c>
      <c r="B9691" s="11">
        <v>1775</v>
      </c>
      <c r="C9691" s="11">
        <v>19543</v>
      </c>
      <c r="D9691" s="11">
        <v>16781</v>
      </c>
      <c r="E9691" s="11">
        <v>15237</v>
      </c>
      <c r="F9691" s="11">
        <v>8060</v>
      </c>
      <c r="G9691" s="11">
        <v>8199</v>
      </c>
      <c r="H9691" s="11">
        <v>19465</v>
      </c>
      <c r="I9691" s="13">
        <v>12.864928101187839</v>
      </c>
      <c r="J9691" s="13">
        <v>9.8686063073158685</v>
      </c>
      <c r="K9691" s="13">
        <v>37.249838577048465</v>
      </c>
      <c r="L9691" s="13">
        <v>17.721141613443166</v>
      </c>
      <c r="M9691" s="13">
        <v>18.278216115365378</v>
      </c>
      <c r="N9691" s="13">
        <v>17.411339430942544</v>
      </c>
      <c r="O9691" s="13">
        <v>28.704847599425538</v>
      </c>
      <c r="P9691" s="17">
        <v>20.299845392104114</v>
      </c>
      <c r="Q9691" s="17"/>
      <c r="R9691" s="18">
        <f t="shared" si="303"/>
        <v>15.484823682874016</v>
      </c>
      <c r="S9691">
        <f t="shared" si="304"/>
        <v>25.114867101334212</v>
      </c>
      <c r="T9691" s="3">
        <v>8035.6165068572473</v>
      </c>
      <c r="U9691">
        <v>4080.5014389484595</v>
      </c>
      <c r="V9691">
        <v>-1.1492943485791329</v>
      </c>
      <c r="Y9691">
        <v>2252.2359384365172</v>
      </c>
      <c r="Z9691">
        <v>10515.280827243992</v>
      </c>
    </row>
    <row r="9692" spans="1:26" ht="92.25" x14ac:dyDescent="1.35">
      <c r="A9692" t="s">
        <v>9692</v>
      </c>
      <c r="B9692" s="11">
        <v>18405</v>
      </c>
      <c r="C9692" s="11">
        <v>17999</v>
      </c>
      <c r="D9692" s="11">
        <v>5876</v>
      </c>
      <c r="E9692" s="11">
        <v>10803</v>
      </c>
      <c r="F9692" s="11">
        <v>2540</v>
      </c>
      <c r="G9692" s="11">
        <v>396</v>
      </c>
      <c r="H9692" s="11">
        <v>9614</v>
      </c>
      <c r="I9692" s="13">
        <v>21.335908469364469</v>
      </c>
      <c r="J9692" s="13">
        <v>2.5747781606694655</v>
      </c>
      <c r="K9692" s="13">
        <v>11.624224643971077</v>
      </c>
      <c r="L9692" s="13">
        <v>8.52236451963139</v>
      </c>
      <c r="M9692" s="13">
        <v>20.615726310453152</v>
      </c>
      <c r="N9692" s="13">
        <v>22.401214575657171</v>
      </c>
      <c r="O9692" s="13">
        <v>8.7114212924605763</v>
      </c>
      <c r="P9692" s="17">
        <v>13.683662567458184</v>
      </c>
      <c r="Q9692" s="17"/>
      <c r="R9692" s="18">
        <f t="shared" si="303"/>
        <v>8.8686408582280851</v>
      </c>
      <c r="S9692">
        <f t="shared" si="304"/>
        <v>18.49868427668828</v>
      </c>
      <c r="T9692" s="3">
        <v>6811.5952304240218</v>
      </c>
      <c r="U9692">
        <v>3004.3772103775614</v>
      </c>
      <c r="V9692">
        <v>-6.2577782955486327E-2</v>
      </c>
      <c r="Y9692">
        <v>1202.1429954587111</v>
      </c>
      <c r="Z9692">
        <v>8206.5236929882431</v>
      </c>
    </row>
    <row r="9693" spans="1:26" ht="92.25" x14ac:dyDescent="1.35">
      <c r="A9693" t="s">
        <v>9693</v>
      </c>
      <c r="B9693" s="11">
        <v>7739</v>
      </c>
      <c r="C9693" s="11">
        <v>3537</v>
      </c>
      <c r="D9693" s="11">
        <v>2009</v>
      </c>
      <c r="E9693" s="11">
        <v>5834</v>
      </c>
      <c r="F9693" s="11">
        <v>7327</v>
      </c>
      <c r="G9693" s="11">
        <v>14787</v>
      </c>
      <c r="H9693" s="11">
        <v>13716</v>
      </c>
      <c r="I9693" s="13">
        <v>14.897110862689555</v>
      </c>
      <c r="J9693" s="13">
        <v>23.146014614826552</v>
      </c>
      <c r="K9693" s="13">
        <v>15.734566438523958</v>
      </c>
      <c r="L9693" s="13">
        <v>13.678406883129874</v>
      </c>
      <c r="M9693" s="13">
        <v>21.309844883043368</v>
      </c>
      <c r="N9693" s="13">
        <v>18.46519818020187</v>
      </c>
      <c r="O9693" s="13">
        <v>21.816399440889402</v>
      </c>
      <c r="P9693" s="17">
        <v>18.435363043329225</v>
      </c>
      <c r="Q9693" s="17"/>
      <c r="R9693" s="18">
        <f t="shared" si="303"/>
        <v>13.620341334099127</v>
      </c>
      <c r="S9693">
        <f t="shared" si="304"/>
        <v>23.250384752559324</v>
      </c>
      <c r="T9693" s="3">
        <v>5211.714744768281</v>
      </c>
      <c r="U9693">
        <v>2517.7299526894667</v>
      </c>
      <c r="V9693">
        <v>-0.2375634267082205</v>
      </c>
      <c r="Y9693">
        <v>1265.2503088868571</v>
      </c>
      <c r="Z9693">
        <v>6624.4698344740482</v>
      </c>
    </row>
    <row r="9694" spans="1:26" ht="92.25" x14ac:dyDescent="1.35">
      <c r="A9694" t="s">
        <v>9694</v>
      </c>
      <c r="B9694" s="11">
        <v>12632</v>
      </c>
      <c r="C9694" s="11">
        <v>15723</v>
      </c>
      <c r="D9694" s="11">
        <v>12971</v>
      </c>
      <c r="E9694" s="11">
        <v>10792</v>
      </c>
      <c r="F9694" s="11">
        <v>1463</v>
      </c>
      <c r="G9694" s="11">
        <v>13939</v>
      </c>
      <c r="H9694" s="11">
        <v>3143</v>
      </c>
      <c r="I9694" s="13">
        <v>18.454663463012928</v>
      </c>
      <c r="J9694" s="13">
        <v>20.959796884687847</v>
      </c>
      <c r="K9694" s="13">
        <v>30.914063347262235</v>
      </c>
      <c r="L9694" s="13">
        <v>21.902497782640815</v>
      </c>
      <c r="M9694" s="13">
        <v>11.406535254188904</v>
      </c>
      <c r="N9694" s="13">
        <v>21.159925885759989</v>
      </c>
      <c r="O9694" s="13">
        <v>12.64453167290381</v>
      </c>
      <c r="P9694" s="17">
        <v>19.63457347006522</v>
      </c>
      <c r="Q9694" s="17"/>
      <c r="R9694" s="18">
        <f t="shared" si="303"/>
        <v>14.819551760835122</v>
      </c>
      <c r="S9694">
        <f t="shared" si="304"/>
        <v>24.449595179295319</v>
      </c>
      <c r="T9694" s="3">
        <v>6433.9028248309369</v>
      </c>
      <c r="U9694">
        <v>3237.9612886949108</v>
      </c>
      <c r="V9694">
        <v>1.5408386389026418</v>
      </c>
      <c r="Y9694">
        <v>1760.8708883544855</v>
      </c>
      <c r="Z9694">
        <v>8376.8695247298911</v>
      </c>
    </row>
    <row r="9695" spans="1:26" ht="92.25" x14ac:dyDescent="1.35">
      <c r="A9695" t="s">
        <v>9695</v>
      </c>
      <c r="B9695" s="11">
        <v>12798</v>
      </c>
      <c r="C9695" s="11">
        <v>14125</v>
      </c>
      <c r="D9695" s="11">
        <v>14546</v>
      </c>
      <c r="E9695" s="11">
        <v>11026</v>
      </c>
      <c r="F9695" s="11">
        <v>8421</v>
      </c>
      <c r="G9695" s="11">
        <v>13428</v>
      </c>
      <c r="H9695" s="11">
        <v>17553</v>
      </c>
      <c r="I9695" s="13">
        <v>17.651489813149411</v>
      </c>
      <c r="J9695" s="13">
        <v>20.055009511797547</v>
      </c>
      <c r="K9695" s="13">
        <v>19.430783181491329</v>
      </c>
      <c r="L9695" s="13">
        <v>20.495191711839713</v>
      </c>
      <c r="M9695" s="13">
        <v>22.717948707910661</v>
      </c>
      <c r="N9695" s="13">
        <v>8.8661212512367733</v>
      </c>
      <c r="O9695" s="13">
        <v>12.568391113895753</v>
      </c>
      <c r="P9695" s="17">
        <v>17.397847898760173</v>
      </c>
      <c r="Q9695" s="17"/>
      <c r="R9695" s="18">
        <f t="shared" si="303"/>
        <v>12.582826189530074</v>
      </c>
      <c r="S9695">
        <f t="shared" si="304"/>
        <v>22.212869607990271</v>
      </c>
      <c r="T9695" s="3">
        <v>7065.0516708201558</v>
      </c>
      <c r="U9695">
        <v>4208.9772435194691</v>
      </c>
      <c r="V9695">
        <v>-1.5205978343146853</v>
      </c>
      <c r="Y9695">
        <v>2951.7554760273274</v>
      </c>
      <c r="Z9695">
        <v>10216.766075763293</v>
      </c>
    </row>
    <row r="9696" spans="1:26" ht="92.25" x14ac:dyDescent="1.35">
      <c r="A9696" t="s">
        <v>9696</v>
      </c>
      <c r="B9696" s="11">
        <v>6624</v>
      </c>
      <c r="C9696" s="11">
        <v>2154</v>
      </c>
      <c r="D9696" s="11">
        <v>3649</v>
      </c>
      <c r="E9696" s="11">
        <v>15642</v>
      </c>
      <c r="F9696" s="11">
        <v>4712</v>
      </c>
      <c r="G9696" s="11">
        <v>12336</v>
      </c>
      <c r="H9696" s="11">
        <v>9849</v>
      </c>
      <c r="I9696" s="13">
        <v>6.0065294632539903</v>
      </c>
      <c r="J9696" s="13">
        <v>17.233029394073686</v>
      </c>
      <c r="K9696" s="13">
        <v>16.603910881758459</v>
      </c>
      <c r="L9696" s="13">
        <v>3.7458405467373996</v>
      </c>
      <c r="M9696" s="13">
        <v>24.113026545619391</v>
      </c>
      <c r="N9696" s="13">
        <v>14.971860203898721</v>
      </c>
      <c r="O9696" s="13">
        <v>20.265719229704011</v>
      </c>
      <c r="P9696" s="17">
        <v>14.705702323577952</v>
      </c>
      <c r="Q9696" s="17"/>
      <c r="R9696" s="18">
        <f t="shared" si="303"/>
        <v>9.8906806143478541</v>
      </c>
      <c r="S9696">
        <f t="shared" si="304"/>
        <v>19.520724032808051</v>
      </c>
      <c r="T9696" s="3">
        <v>5262.6929927858082</v>
      </c>
      <c r="U9696">
        <v>2517.7425450441174</v>
      </c>
      <c r="V9696">
        <v>1.4253464541980065</v>
      </c>
      <c r="Y9696">
        <v>1239.0594297769107</v>
      </c>
      <c r="Z9696">
        <v>6650.7000174396908</v>
      </c>
    </row>
    <row r="9697" spans="1:26" ht="92.25" x14ac:dyDescent="1.35">
      <c r="A9697" t="s">
        <v>9697</v>
      </c>
      <c r="B9697" s="11">
        <v>15527</v>
      </c>
      <c r="C9697" s="11">
        <v>9824</v>
      </c>
      <c r="D9697" s="11">
        <v>6144</v>
      </c>
      <c r="E9697" s="11">
        <v>10963</v>
      </c>
      <c r="F9697" s="11">
        <v>19624</v>
      </c>
      <c r="G9697" s="11">
        <v>1047</v>
      </c>
      <c r="H9697" s="11">
        <v>9024</v>
      </c>
      <c r="I9697" s="13">
        <v>21.829361416932521</v>
      </c>
      <c r="J9697" s="13">
        <v>14.509347461002992</v>
      </c>
      <c r="K9697" s="13">
        <v>15.517052483492916</v>
      </c>
      <c r="L9697" s="13">
        <v>8.3673138750803453</v>
      </c>
      <c r="M9697" s="13">
        <v>20.330216421951395</v>
      </c>
      <c r="N9697" s="13">
        <v>19.090518259711455</v>
      </c>
      <c r="O9697" s="13">
        <v>13.53145409558334</v>
      </c>
      <c r="P9697" s="17">
        <v>16.167894859107854</v>
      </c>
      <c r="Q9697" s="17"/>
      <c r="R9697" s="18">
        <f t="shared" si="303"/>
        <v>11.352873149877755</v>
      </c>
      <c r="S9697">
        <f t="shared" si="304"/>
        <v>20.982916568337952</v>
      </c>
      <c r="T9697" s="3">
        <v>6729.7794335259177</v>
      </c>
      <c r="U9697">
        <v>3303.7238537842541</v>
      </c>
      <c r="V9697">
        <v>1.4454917618422769</v>
      </c>
      <c r="Y9697">
        <v>1711.3761753060385</v>
      </c>
      <c r="Z9697">
        <v>8631.6254808253016</v>
      </c>
    </row>
    <row r="9698" spans="1:26" ht="92.25" x14ac:dyDescent="1.35">
      <c r="A9698" t="s">
        <v>9698</v>
      </c>
      <c r="B9698" s="11">
        <v>141</v>
      </c>
      <c r="C9698" s="11">
        <v>5602</v>
      </c>
      <c r="D9698" s="11">
        <v>19938</v>
      </c>
      <c r="E9698" s="11">
        <v>6831</v>
      </c>
      <c r="F9698" s="11">
        <v>12027</v>
      </c>
      <c r="G9698" s="11">
        <v>1089</v>
      </c>
      <c r="H9698" s="11">
        <v>19155</v>
      </c>
      <c r="I9698" s="13">
        <v>13.709039347874906</v>
      </c>
      <c r="J9698" s="13">
        <v>13.594482963540882</v>
      </c>
      <c r="K9698" s="13">
        <v>6.9352255935539375</v>
      </c>
      <c r="L9698" s="13">
        <v>19.874827920042403</v>
      </c>
      <c r="M9698" s="13">
        <v>16.356865397218197</v>
      </c>
      <c r="N9698" s="13">
        <v>23.874249254344043</v>
      </c>
      <c r="O9698" s="13">
        <v>6.833076011311741</v>
      </c>
      <c r="P9698" s="17">
        <v>14.453966641126589</v>
      </c>
      <c r="Q9698" s="17"/>
      <c r="R9698" s="18">
        <f t="shared" si="303"/>
        <v>9.638944931896491</v>
      </c>
      <c r="S9698">
        <f t="shared" si="304"/>
        <v>19.268988350356686</v>
      </c>
      <c r="T9698" s="3">
        <v>7265.7275896004157</v>
      </c>
      <c r="U9698">
        <v>2966.4582944157582</v>
      </c>
      <c r="V9698">
        <v>0.89269406089442782</v>
      </c>
      <c r="Y9698">
        <v>909.47310439122202</v>
      </c>
      <c r="Z9698">
        <v>8380.8392617336194</v>
      </c>
    </row>
    <row r="9699" spans="1:26" ht="92.25" x14ac:dyDescent="1.35">
      <c r="A9699" t="s">
        <v>9699</v>
      </c>
      <c r="B9699" s="11">
        <v>8558</v>
      </c>
      <c r="C9699" s="11">
        <v>9854</v>
      </c>
      <c r="D9699" s="11">
        <v>3702</v>
      </c>
      <c r="E9699" s="11">
        <v>18088</v>
      </c>
      <c r="F9699" s="11">
        <v>15488</v>
      </c>
      <c r="G9699" s="11">
        <v>18343</v>
      </c>
      <c r="H9699" s="11">
        <v>4845</v>
      </c>
      <c r="I9699" s="13">
        <v>14.437006228909258</v>
      </c>
      <c r="J9699" s="13">
        <v>8.2856124301167355</v>
      </c>
      <c r="K9699" s="13">
        <v>15.928502659117019</v>
      </c>
      <c r="L9699" s="13">
        <v>15.477248634497469</v>
      </c>
      <c r="M9699" s="13">
        <v>13.485713402134166</v>
      </c>
      <c r="N9699" s="13">
        <v>15.132133484918338</v>
      </c>
      <c r="O9699" s="13">
        <v>6.506187566548137</v>
      </c>
      <c r="P9699" s="17">
        <v>12.750343486605875</v>
      </c>
      <c r="Q9699" s="17"/>
      <c r="R9699" s="18">
        <f t="shared" si="303"/>
        <v>7.9353217773757763</v>
      </c>
      <c r="S9699">
        <f t="shared" si="304"/>
        <v>17.565365195835973</v>
      </c>
      <c r="T9699" s="3">
        <v>7146.4232253547098</v>
      </c>
      <c r="U9699">
        <v>3611.2437072276257</v>
      </c>
      <c r="V9699">
        <v>-1.5846717360545881</v>
      </c>
      <c r="Y9699">
        <v>1977.081029580404</v>
      </c>
      <c r="Z9699">
        <v>9325.7662057744783</v>
      </c>
    </row>
    <row r="9700" spans="1:26" ht="92.25" x14ac:dyDescent="1.35">
      <c r="A9700" t="s">
        <v>9700</v>
      </c>
      <c r="B9700" s="11">
        <v>8008</v>
      </c>
      <c r="C9700" s="11">
        <v>16112</v>
      </c>
      <c r="D9700" s="11">
        <v>10079</v>
      </c>
      <c r="E9700" s="11">
        <v>471</v>
      </c>
      <c r="F9700" s="11">
        <v>8149</v>
      </c>
      <c r="G9700" s="11">
        <v>1521</v>
      </c>
      <c r="H9700" s="11">
        <v>1114</v>
      </c>
      <c r="I9700" s="13">
        <v>17.960726203748685</v>
      </c>
      <c r="J9700" s="13">
        <v>-5.388968771486903</v>
      </c>
      <c r="K9700" s="13">
        <v>26.333183661483304</v>
      </c>
      <c r="L9700" s="13">
        <v>16.829729859991399</v>
      </c>
      <c r="M9700" s="13">
        <v>15.680112446932121</v>
      </c>
      <c r="N9700" s="13">
        <v>19.868769475701701</v>
      </c>
      <c r="O9700" s="13">
        <v>18.111163239254417</v>
      </c>
      <c r="P9700" s="17">
        <v>15.627816587946386</v>
      </c>
      <c r="Q9700" s="17"/>
      <c r="R9700" s="18">
        <f t="shared" si="303"/>
        <v>10.812794878716288</v>
      </c>
      <c r="S9700">
        <f t="shared" si="304"/>
        <v>20.442838297176486</v>
      </c>
      <c r="T9700" s="3">
        <v>5159.4141921820074</v>
      </c>
      <c r="U9700">
        <v>2083.7664351413096</v>
      </c>
      <c r="V9700">
        <v>-0.47748699216754176</v>
      </c>
      <c r="Y9700">
        <v>614.88692852615168</v>
      </c>
      <c r="Z9700">
        <v>5920.3256628870531</v>
      </c>
    </row>
    <row r="9701" spans="1:26" ht="92.25" x14ac:dyDescent="1.35">
      <c r="A9701" t="s">
        <v>9701</v>
      </c>
      <c r="B9701" s="11">
        <v>3167</v>
      </c>
      <c r="C9701" s="11">
        <v>18398</v>
      </c>
      <c r="D9701" s="11">
        <v>1367</v>
      </c>
      <c r="E9701" s="11">
        <v>1969</v>
      </c>
      <c r="F9701" s="11">
        <v>4585</v>
      </c>
      <c r="G9701" s="11">
        <v>12141</v>
      </c>
      <c r="H9701" s="11">
        <v>4481</v>
      </c>
      <c r="I9701" s="13">
        <v>11.800179881866274</v>
      </c>
      <c r="J9701" s="13">
        <v>15.641842979112441</v>
      </c>
      <c r="K9701" s="13">
        <v>18.963969046646604</v>
      </c>
      <c r="L9701" s="13">
        <v>15.283154423490307</v>
      </c>
      <c r="M9701" s="13">
        <v>16.168260993339722</v>
      </c>
      <c r="N9701" s="13">
        <v>7.1605804226868557</v>
      </c>
      <c r="O9701" s="13">
        <v>16.58138680381947</v>
      </c>
      <c r="P9701" s="17">
        <v>14.514196364423096</v>
      </c>
      <c r="Q9701" s="17"/>
      <c r="R9701" s="18">
        <f t="shared" si="303"/>
        <v>9.6991746551929978</v>
      </c>
      <c r="S9701">
        <f t="shared" si="304"/>
        <v>19.329218073653195</v>
      </c>
      <c r="T9701" s="3">
        <v>5471.3219132606173</v>
      </c>
      <c r="U9701">
        <v>2112.7032768725662</v>
      </c>
      <c r="V9701">
        <v>1.6265903468593024</v>
      </c>
      <c r="Y9701">
        <v>499.67869985120751</v>
      </c>
      <c r="Z9701">
        <v>6125.8529369876378</v>
      </c>
    </row>
    <row r="9702" spans="1:26" ht="92.25" x14ac:dyDescent="1.35">
      <c r="A9702" t="s">
        <v>9702</v>
      </c>
      <c r="B9702" s="11">
        <v>16704</v>
      </c>
      <c r="C9702" s="11">
        <v>5390</v>
      </c>
      <c r="D9702" s="11">
        <v>7115</v>
      </c>
      <c r="E9702" s="11">
        <v>12443</v>
      </c>
      <c r="F9702" s="11">
        <v>19124</v>
      </c>
      <c r="G9702" s="11">
        <v>5354</v>
      </c>
      <c r="H9702" s="11">
        <v>2491</v>
      </c>
      <c r="I9702" s="13">
        <v>19.554406936102655</v>
      </c>
      <c r="J9702" s="13">
        <v>15.100096266649107</v>
      </c>
      <c r="K9702" s="13">
        <v>7.8521537950693618</v>
      </c>
      <c r="L9702" s="13">
        <v>8.138270971267815</v>
      </c>
      <c r="M9702" s="13">
        <v>10.020154134547447</v>
      </c>
      <c r="N9702" s="13">
        <v>6.0022868169311359</v>
      </c>
      <c r="O9702" s="13">
        <v>8.8520570684882784</v>
      </c>
      <c r="P9702" s="17">
        <v>10.788489427007972</v>
      </c>
      <c r="Q9702" s="17"/>
      <c r="R9702" s="18">
        <f t="shared" si="303"/>
        <v>5.9734677177778739</v>
      </c>
      <c r="S9702">
        <f t="shared" si="304"/>
        <v>15.603511136238071</v>
      </c>
      <c r="T9702" s="3">
        <v>6654.352975597255</v>
      </c>
      <c r="U9702">
        <v>3140.7901869810312</v>
      </c>
      <c r="V9702">
        <v>-0.85901547208777629</v>
      </c>
      <c r="Y9702">
        <v>1495.8786330209527</v>
      </c>
      <c r="Z9702">
        <v>8338.5667200404987</v>
      </c>
    </row>
    <row r="9703" spans="1:26" ht="92.25" x14ac:dyDescent="1.35">
      <c r="A9703" t="s">
        <v>9703</v>
      </c>
      <c r="B9703" s="11">
        <v>4604</v>
      </c>
      <c r="C9703" s="11">
        <v>3667</v>
      </c>
      <c r="D9703" s="11">
        <v>17515</v>
      </c>
      <c r="E9703" s="11">
        <v>1893</v>
      </c>
      <c r="F9703" s="11">
        <v>5727</v>
      </c>
      <c r="G9703" s="11">
        <v>15188</v>
      </c>
      <c r="H9703" s="11">
        <v>13329</v>
      </c>
      <c r="I9703" s="13">
        <v>17.859710013618955</v>
      </c>
      <c r="J9703" s="13">
        <v>29.345282637420453</v>
      </c>
      <c r="K9703" s="13">
        <v>8.2801262246949694</v>
      </c>
      <c r="L9703" s="13">
        <v>16.627891702141572</v>
      </c>
      <c r="M9703" s="13">
        <v>15.906848047973634</v>
      </c>
      <c r="N9703" s="13">
        <v>23.577058257013171</v>
      </c>
      <c r="O9703" s="13">
        <v>27.402119606118326</v>
      </c>
      <c r="P9703" s="17">
        <v>19.857005212711584</v>
      </c>
      <c r="Q9703" s="17"/>
      <c r="R9703" s="18">
        <f t="shared" si="303"/>
        <v>15.041983503481486</v>
      </c>
      <c r="S9703">
        <f t="shared" si="304"/>
        <v>24.672026921941683</v>
      </c>
      <c r="T9703" s="3">
        <v>6261.6188005277609</v>
      </c>
      <c r="U9703">
        <v>2837.4595650053179</v>
      </c>
      <c r="V9703">
        <v>-0.25538611225783825</v>
      </c>
      <c r="Y9703">
        <v>1224.4184330482549</v>
      </c>
      <c r="Z9703">
        <v>7663.2569691094268</v>
      </c>
    </row>
    <row r="9704" spans="1:26" ht="92.25" x14ac:dyDescent="1.35">
      <c r="A9704" t="s">
        <v>9704</v>
      </c>
      <c r="B9704" s="11">
        <v>1118</v>
      </c>
      <c r="C9704" s="11">
        <v>4947</v>
      </c>
      <c r="D9704" s="11">
        <v>2813</v>
      </c>
      <c r="E9704" s="11">
        <v>7894</v>
      </c>
      <c r="F9704" s="11">
        <v>3077</v>
      </c>
      <c r="G9704" s="11">
        <v>6552</v>
      </c>
      <c r="H9704" s="11">
        <v>806</v>
      </c>
      <c r="I9704" s="13">
        <v>5.4181090543419508</v>
      </c>
      <c r="J9704" s="13">
        <v>23.122253223482407</v>
      </c>
      <c r="K9704" s="13">
        <v>11.192293495691118</v>
      </c>
      <c r="L9704" s="13">
        <v>9.9894992730510079</v>
      </c>
      <c r="M9704" s="13">
        <v>17.788713345355571</v>
      </c>
      <c r="N9704" s="13">
        <v>13.761500650413376</v>
      </c>
      <c r="O9704" s="13">
        <v>19.27963758913716</v>
      </c>
      <c r="P9704" s="17">
        <v>14.364572375924658</v>
      </c>
      <c r="Q9704" s="17"/>
      <c r="R9704" s="18">
        <f t="shared" si="303"/>
        <v>9.5495506666945591</v>
      </c>
      <c r="S9704">
        <f t="shared" si="304"/>
        <v>19.179594085154754</v>
      </c>
      <c r="T9704" s="3">
        <v>2705.126795212956</v>
      </c>
      <c r="U9704">
        <v>1247.2234968614046</v>
      </c>
      <c r="V9704">
        <v>-0.41436123865423724</v>
      </c>
      <c r="Y9704">
        <v>571.23312953491222</v>
      </c>
      <c r="Z9704">
        <v>3352.9218922684045</v>
      </c>
    </row>
    <row r="9705" spans="1:26" ht="92.25" x14ac:dyDescent="1.35">
      <c r="A9705" t="s">
        <v>9705</v>
      </c>
      <c r="B9705" s="11">
        <v>13342</v>
      </c>
      <c r="C9705" s="11">
        <v>12081</v>
      </c>
      <c r="D9705" s="11">
        <v>11001</v>
      </c>
      <c r="E9705" s="11">
        <v>11073</v>
      </c>
      <c r="F9705" s="11">
        <v>6928</v>
      </c>
      <c r="G9705" s="11">
        <v>1204</v>
      </c>
      <c r="H9705" s="11">
        <v>12617</v>
      </c>
      <c r="I9705" s="13">
        <v>17.02018832678144</v>
      </c>
      <c r="J9705" s="13">
        <v>14.875421550053122</v>
      </c>
      <c r="K9705" s="13">
        <v>3.9791581699940988</v>
      </c>
      <c r="L9705" s="13">
        <v>16.924550955406637</v>
      </c>
      <c r="M9705" s="13">
        <v>19.336399476928268</v>
      </c>
      <c r="N9705" s="13">
        <v>23.706593896130595</v>
      </c>
      <c r="O9705" s="13">
        <v>10.276323026404521</v>
      </c>
      <c r="P9705" s="17">
        <v>15.159805057385528</v>
      </c>
      <c r="Q9705" s="17"/>
      <c r="R9705" s="18">
        <f t="shared" si="303"/>
        <v>10.344783348155429</v>
      </c>
      <c r="S9705">
        <f t="shared" si="304"/>
        <v>19.974826766615628</v>
      </c>
      <c r="T9705" s="3">
        <v>5824.6653786895931</v>
      </c>
      <c r="U9705">
        <v>3125.4144978370273</v>
      </c>
      <c r="V9705">
        <v>-0.84921111920266412</v>
      </c>
      <c r="Y9705">
        <v>1898.467900143532</v>
      </c>
      <c r="Z9705">
        <v>7887.9861213432723</v>
      </c>
    </row>
    <row r="9706" spans="1:26" ht="92.25" x14ac:dyDescent="1.35">
      <c r="A9706" t="s">
        <v>9706</v>
      </c>
      <c r="B9706" s="11">
        <v>1550</v>
      </c>
      <c r="C9706" s="11">
        <v>6603</v>
      </c>
      <c r="D9706" s="11">
        <v>10226</v>
      </c>
      <c r="E9706" s="11">
        <v>4063</v>
      </c>
      <c r="F9706" s="11">
        <v>15869</v>
      </c>
      <c r="G9706" s="11">
        <v>15081</v>
      </c>
      <c r="H9706" s="11">
        <v>7789</v>
      </c>
      <c r="I9706" s="13">
        <v>13.880666926569049</v>
      </c>
      <c r="J9706" s="13">
        <v>17.348076353167926</v>
      </c>
      <c r="K9706" s="13">
        <v>18.358555487438405</v>
      </c>
      <c r="L9706" s="13">
        <v>18.963850282715804</v>
      </c>
      <c r="M9706" s="13">
        <v>10.063948045607425</v>
      </c>
      <c r="N9706" s="13">
        <v>13.139216754119669</v>
      </c>
      <c r="O9706" s="13">
        <v>26.103503754267933</v>
      </c>
      <c r="P9706" s="17">
        <v>16.836831086269459</v>
      </c>
      <c r="Q9706" s="17"/>
      <c r="R9706" s="18">
        <f t="shared" si="303"/>
        <v>12.021809377039361</v>
      </c>
      <c r="S9706">
        <f t="shared" si="304"/>
        <v>21.651852795499558</v>
      </c>
      <c r="T9706" s="3">
        <v>5799.4560550710039</v>
      </c>
      <c r="U9706">
        <v>2802.9435853231607</v>
      </c>
      <c r="V9706">
        <v>-1.410917320754379</v>
      </c>
      <c r="Y9706">
        <v>1408.1735383184105</v>
      </c>
      <c r="Z9706">
        <v>7371.7689479331139</v>
      </c>
    </row>
    <row r="9707" spans="1:26" ht="92.25" x14ac:dyDescent="1.35">
      <c r="A9707" t="s">
        <v>9707</v>
      </c>
      <c r="B9707" s="11">
        <v>8628</v>
      </c>
      <c r="C9707" s="11">
        <v>9315</v>
      </c>
      <c r="D9707" s="11">
        <v>737</v>
      </c>
      <c r="E9707" s="11">
        <v>18517</v>
      </c>
      <c r="F9707" s="11">
        <v>15718</v>
      </c>
      <c r="G9707" s="11">
        <v>9524</v>
      </c>
      <c r="H9707" s="11">
        <v>14419</v>
      </c>
      <c r="I9707" s="13">
        <v>25.402648439831243</v>
      </c>
      <c r="J9707" s="13">
        <v>15.126475710068823</v>
      </c>
      <c r="K9707" s="13">
        <v>13.276671904549762</v>
      </c>
      <c r="L9707" s="13">
        <v>25.272871221188296</v>
      </c>
      <c r="M9707" s="13">
        <v>24.54053828323045</v>
      </c>
      <c r="N9707" s="13">
        <v>25.548749168123216</v>
      </c>
      <c r="O9707" s="13">
        <v>20.806166103619386</v>
      </c>
      <c r="P9707" s="17">
        <v>21.424874404373021</v>
      </c>
      <c r="Q9707" s="17"/>
      <c r="R9707" s="18">
        <f t="shared" si="303"/>
        <v>16.609852695142923</v>
      </c>
      <c r="S9707">
        <f t="shared" si="304"/>
        <v>26.23989611360312</v>
      </c>
      <c r="T9707" s="3">
        <v>6935.0626500026929</v>
      </c>
      <c r="U9707">
        <v>3520.8531333416163</v>
      </c>
      <c r="V9707">
        <v>-1.3821158972859848</v>
      </c>
      <c r="Y9707">
        <v>1944.6866609601598</v>
      </c>
      <c r="Z9707">
        <v>9076.0292200236727</v>
      </c>
    </row>
    <row r="9708" spans="1:26" ht="92.25" x14ac:dyDescent="1.35">
      <c r="A9708" t="s">
        <v>9708</v>
      </c>
      <c r="B9708" s="11">
        <v>19077</v>
      </c>
      <c r="C9708" s="11">
        <v>9574</v>
      </c>
      <c r="D9708" s="11">
        <v>589</v>
      </c>
      <c r="E9708" s="11">
        <v>9163</v>
      </c>
      <c r="F9708" s="11">
        <v>12738</v>
      </c>
      <c r="G9708" s="11">
        <v>2623</v>
      </c>
      <c r="H9708" s="11">
        <v>7419</v>
      </c>
      <c r="I9708" s="13">
        <v>17.934158339327869</v>
      </c>
      <c r="J9708" s="13">
        <v>20.057992737984769</v>
      </c>
      <c r="K9708" s="13">
        <v>4.2656444363366894</v>
      </c>
      <c r="L9708" s="13">
        <v>15.831777074187189</v>
      </c>
      <c r="M9708" s="13">
        <v>27.444577543559976</v>
      </c>
      <c r="N9708" s="13">
        <v>19.79977714288713</v>
      </c>
      <c r="O9708" s="13">
        <v>18.096873422131235</v>
      </c>
      <c r="P9708" s="17">
        <v>17.632971528059265</v>
      </c>
      <c r="Q9708" s="17"/>
      <c r="R9708" s="18">
        <f t="shared" si="303"/>
        <v>12.817949818829167</v>
      </c>
      <c r="S9708">
        <f t="shared" si="304"/>
        <v>22.447993237289364</v>
      </c>
      <c r="T9708" s="3">
        <v>6165.7867698750188</v>
      </c>
      <c r="U9708">
        <v>2803.4037470060875</v>
      </c>
      <c r="V9708">
        <v>0.17371803551213816</v>
      </c>
      <c r="Y9708">
        <v>1220.5422747624052</v>
      </c>
      <c r="Z9708">
        <v>7560.836489999725</v>
      </c>
    </row>
    <row r="9709" spans="1:26" ht="92.25" x14ac:dyDescent="1.35">
      <c r="A9709" t="s">
        <v>9709</v>
      </c>
      <c r="B9709" s="11">
        <v>13636</v>
      </c>
      <c r="C9709" s="11">
        <v>2750</v>
      </c>
      <c r="D9709" s="11">
        <v>2887</v>
      </c>
      <c r="E9709" s="11">
        <v>19860</v>
      </c>
      <c r="F9709" s="11">
        <v>10820</v>
      </c>
      <c r="G9709" s="11">
        <v>3089</v>
      </c>
      <c r="H9709" s="11">
        <v>2907</v>
      </c>
      <c r="I9709" s="13">
        <v>16.605276683222591</v>
      </c>
      <c r="J9709" s="13">
        <v>15.903362541403038</v>
      </c>
      <c r="K9709" s="13">
        <v>13.208584814777277</v>
      </c>
      <c r="L9709" s="13">
        <v>16.744572448281286</v>
      </c>
      <c r="M9709" s="13">
        <v>15.673226369392438</v>
      </c>
      <c r="N9709" s="13">
        <v>0.98091472158973403</v>
      </c>
      <c r="O9709" s="13">
        <v>13.814106046429826</v>
      </c>
      <c r="P9709" s="17">
        <v>13.275720517870882</v>
      </c>
      <c r="Q9709" s="17"/>
      <c r="R9709" s="18">
        <f t="shared" si="303"/>
        <v>8.4606988086407835</v>
      </c>
      <c r="S9709">
        <f t="shared" si="304"/>
        <v>18.090742227100982</v>
      </c>
      <c r="T9709" s="3">
        <v>6237.2665890455091</v>
      </c>
      <c r="U9709">
        <v>2562.2497936958375</v>
      </c>
      <c r="V9709">
        <v>0.80167183114099316</v>
      </c>
      <c r="Y9709">
        <v>807.44024576386755</v>
      </c>
      <c r="Z9709">
        <v>7221.2373408294588</v>
      </c>
    </row>
    <row r="9710" spans="1:26" ht="92.25" x14ac:dyDescent="1.35">
      <c r="A9710" t="s">
        <v>9710</v>
      </c>
      <c r="B9710" s="11">
        <v>7969</v>
      </c>
      <c r="C9710" s="11">
        <v>15017</v>
      </c>
      <c r="D9710" s="11">
        <v>8314</v>
      </c>
      <c r="E9710" s="11">
        <v>18689</v>
      </c>
      <c r="F9710" s="11">
        <v>14592</v>
      </c>
      <c r="G9710" s="11">
        <v>1184</v>
      </c>
      <c r="H9710" s="11">
        <v>14439</v>
      </c>
      <c r="I9710" s="13">
        <v>17.998736546019863</v>
      </c>
      <c r="J9710" s="13">
        <v>18.333018354642778</v>
      </c>
      <c r="K9710" s="13">
        <v>15.892421030307023</v>
      </c>
      <c r="L9710" s="13">
        <v>12.3844894112594</v>
      </c>
      <c r="M9710" s="13">
        <v>16.45197246976451</v>
      </c>
      <c r="N9710" s="13">
        <v>4.4203291392620301</v>
      </c>
      <c r="O9710" s="13">
        <v>22.155828112738575</v>
      </c>
      <c r="P9710" s="17">
        <v>15.376685009142024</v>
      </c>
      <c r="Q9710" s="17"/>
      <c r="R9710" s="18">
        <f t="shared" si="303"/>
        <v>10.561663299911926</v>
      </c>
      <c r="S9710">
        <f t="shared" si="304"/>
        <v>20.191706718372124</v>
      </c>
      <c r="T9710" s="3">
        <v>7166.7849512051789</v>
      </c>
      <c r="U9710">
        <v>3673.0997969297432</v>
      </c>
      <c r="V9710">
        <v>-1.3586395652964711</v>
      </c>
      <c r="Y9710">
        <v>2063.1461055648429</v>
      </c>
      <c r="Z9710">
        <v>9432.769296231414</v>
      </c>
    </row>
    <row r="9711" spans="1:26" ht="92.25" x14ac:dyDescent="1.35">
      <c r="A9711" t="s">
        <v>9711</v>
      </c>
      <c r="B9711" s="11">
        <v>9944</v>
      </c>
      <c r="C9711" s="11">
        <v>19987</v>
      </c>
      <c r="D9711" s="11">
        <v>2960</v>
      </c>
      <c r="E9711" s="11">
        <v>10756</v>
      </c>
      <c r="F9711" s="11">
        <v>7166</v>
      </c>
      <c r="G9711" s="11">
        <v>12512</v>
      </c>
      <c r="H9711" s="11">
        <v>10238</v>
      </c>
      <c r="I9711" s="13">
        <v>12.845611435524411</v>
      </c>
      <c r="J9711" s="13">
        <v>13.819113416811762</v>
      </c>
      <c r="K9711" s="13">
        <v>24.346886951896892</v>
      </c>
      <c r="L9711" s="13">
        <v>8.1256502481424437</v>
      </c>
      <c r="M9711" s="13">
        <v>13.395150912821682</v>
      </c>
      <c r="N9711" s="13">
        <v>20.318783492572262</v>
      </c>
      <c r="O9711" s="13">
        <v>10.648350495868844</v>
      </c>
      <c r="P9711" s="17">
        <v>14.785649564805469</v>
      </c>
      <c r="Q9711" s="17"/>
      <c r="R9711" s="18">
        <f t="shared" si="303"/>
        <v>9.9706278555753709</v>
      </c>
      <c r="S9711">
        <f t="shared" si="304"/>
        <v>19.60067127403557</v>
      </c>
      <c r="T9711" s="3">
        <v>6481.5946386094301</v>
      </c>
      <c r="U9711">
        <v>3369.4679480659597</v>
      </c>
      <c r="V9711">
        <v>1.0861481314350385</v>
      </c>
      <c r="Y9711">
        <v>1941.5824987251585</v>
      </c>
      <c r="Z9711">
        <v>8606.6227484906558</v>
      </c>
    </row>
    <row r="9712" spans="1:26" ht="92.25" x14ac:dyDescent="1.35">
      <c r="A9712" t="s">
        <v>9712</v>
      </c>
      <c r="B9712" s="11">
        <v>17024</v>
      </c>
      <c r="C9712" s="11">
        <v>19837</v>
      </c>
      <c r="D9712" s="11">
        <v>19073</v>
      </c>
      <c r="E9712" s="11">
        <v>10000</v>
      </c>
      <c r="F9712" s="11">
        <v>6893</v>
      </c>
      <c r="G9712" s="11">
        <v>3837</v>
      </c>
      <c r="H9712" s="11">
        <v>884</v>
      </c>
      <c r="I9712" s="13">
        <v>17.208461154004908</v>
      </c>
      <c r="J9712" s="13">
        <v>10.911282517554943</v>
      </c>
      <c r="K9712" s="13">
        <v>13.381882882515587</v>
      </c>
      <c r="L9712" s="13">
        <v>12.487213295788706</v>
      </c>
      <c r="M9712" s="13">
        <v>12.857013492365354</v>
      </c>
      <c r="N9712" s="13">
        <v>23.848225911940986</v>
      </c>
      <c r="O9712" s="13">
        <v>14.207280955854628</v>
      </c>
      <c r="P9712" s="17">
        <v>14.985908601432159</v>
      </c>
      <c r="Q9712" s="17"/>
      <c r="R9712" s="18">
        <f t="shared" si="303"/>
        <v>10.170886892202061</v>
      </c>
      <c r="S9712">
        <f t="shared" si="304"/>
        <v>19.80093031066226</v>
      </c>
      <c r="T9712" s="3">
        <v>7735.0494026550323</v>
      </c>
      <c r="U9712">
        <v>3550.8304597490583</v>
      </c>
      <c r="V9712">
        <v>-0.24709606805117801</v>
      </c>
      <c r="Y9712">
        <v>1580.155782708413</v>
      </c>
      <c r="Z9712">
        <v>9534.1267539138753</v>
      </c>
    </row>
    <row r="9713" spans="1:26" ht="92.25" x14ac:dyDescent="1.35">
      <c r="A9713" t="s">
        <v>9713</v>
      </c>
      <c r="B9713" s="11">
        <v>947</v>
      </c>
      <c r="C9713" s="11">
        <v>10516</v>
      </c>
      <c r="D9713" s="11">
        <v>3454</v>
      </c>
      <c r="E9713" s="11">
        <v>8677</v>
      </c>
      <c r="F9713" s="11">
        <v>9382</v>
      </c>
      <c r="G9713" s="11">
        <v>17264</v>
      </c>
      <c r="H9713" s="11">
        <v>4548</v>
      </c>
      <c r="I9713" s="13">
        <v>3.4300738258622143</v>
      </c>
      <c r="J9713" s="13">
        <v>11.154066765607418</v>
      </c>
      <c r="K9713" s="13">
        <v>16.220818095474744</v>
      </c>
      <c r="L9713" s="13">
        <v>15.78795322321024</v>
      </c>
      <c r="M9713" s="13">
        <v>10.462246995017532</v>
      </c>
      <c r="N9713" s="13">
        <v>8.864123115633058</v>
      </c>
      <c r="O9713" s="13">
        <v>26.276710906817605</v>
      </c>
      <c r="P9713" s="17">
        <v>13.170856132517542</v>
      </c>
      <c r="Q9713" s="17"/>
      <c r="R9713" s="18">
        <f t="shared" si="303"/>
        <v>8.355834423287444</v>
      </c>
      <c r="S9713">
        <f t="shared" si="304"/>
        <v>17.985877841747641</v>
      </c>
      <c r="T9713" s="3">
        <v>5470.1125158568084</v>
      </c>
      <c r="U9713">
        <v>2509.7930941747791</v>
      </c>
      <c r="V9713">
        <v>-1.4698389350087382</v>
      </c>
      <c r="Y9713">
        <v>1120.0083163562622</v>
      </c>
      <c r="Z9713">
        <v>6744.9389270668225</v>
      </c>
    </row>
    <row r="9714" spans="1:26" ht="92.25" x14ac:dyDescent="1.35">
      <c r="A9714" t="s">
        <v>9714</v>
      </c>
      <c r="B9714" s="11">
        <v>3953</v>
      </c>
      <c r="C9714" s="11">
        <v>12045</v>
      </c>
      <c r="D9714" s="11">
        <v>15856</v>
      </c>
      <c r="E9714" s="11">
        <v>6105</v>
      </c>
      <c r="F9714" s="11">
        <v>19146</v>
      </c>
      <c r="G9714" s="11">
        <v>19605</v>
      </c>
      <c r="H9714" s="11">
        <v>3177</v>
      </c>
      <c r="I9714" s="13">
        <v>14.013394204111094</v>
      </c>
      <c r="J9714" s="13">
        <v>14.242738158203906</v>
      </c>
      <c r="K9714" s="13">
        <v>12.534783674652644</v>
      </c>
      <c r="L9714" s="13">
        <v>18.104609777389065</v>
      </c>
      <c r="M9714" s="13">
        <v>3.4144622780275142</v>
      </c>
      <c r="N9714" s="13">
        <v>17.695185701815028</v>
      </c>
      <c r="O9714" s="13">
        <v>24.186774822631659</v>
      </c>
      <c r="P9714" s="17">
        <v>14.884564088118703</v>
      </c>
      <c r="Q9714" s="17"/>
      <c r="R9714" s="18">
        <f t="shared" si="303"/>
        <v>10.069542378888604</v>
      </c>
      <c r="S9714">
        <f t="shared" si="304"/>
        <v>19.699585797348803</v>
      </c>
      <c r="T9714" s="3">
        <v>7604.4770058927925</v>
      </c>
      <c r="U9714">
        <v>3657.6419756178552</v>
      </c>
      <c r="V9714">
        <v>-1.7148795450339094</v>
      </c>
      <c r="Y9714">
        <v>1813.9823359155102</v>
      </c>
      <c r="Z9714">
        <v>9633.6853794809631</v>
      </c>
    </row>
    <row r="9715" spans="1:26" ht="92.25" x14ac:dyDescent="1.35">
      <c r="A9715" t="s">
        <v>9715</v>
      </c>
      <c r="B9715" s="11">
        <v>17144</v>
      </c>
      <c r="C9715" s="11">
        <v>345</v>
      </c>
      <c r="D9715" s="11">
        <v>8278</v>
      </c>
      <c r="E9715" s="11">
        <v>16028</v>
      </c>
      <c r="F9715" s="11">
        <v>5623</v>
      </c>
      <c r="G9715" s="11">
        <v>9096</v>
      </c>
      <c r="H9715" s="11">
        <v>15899</v>
      </c>
      <c r="I9715" s="13">
        <v>29.104844090608864</v>
      </c>
      <c r="J9715" s="13">
        <v>16.981843825034876</v>
      </c>
      <c r="K9715" s="13">
        <v>12.256676916799071</v>
      </c>
      <c r="L9715" s="13">
        <v>21.101343990889085</v>
      </c>
      <c r="M9715" s="13">
        <v>16.167901101230584</v>
      </c>
      <c r="N9715" s="13">
        <v>19.705362011146953</v>
      </c>
      <c r="O9715" s="13">
        <v>31.078350173607696</v>
      </c>
      <c r="P9715" s="17">
        <v>20.91376030133102</v>
      </c>
      <c r="Q9715" s="17"/>
      <c r="R9715" s="18">
        <f t="shared" si="303"/>
        <v>16.098738592100922</v>
      </c>
      <c r="S9715">
        <f t="shared" si="304"/>
        <v>25.728782010561119</v>
      </c>
      <c r="T9715" s="3">
        <v>6844.9288307876914</v>
      </c>
      <c r="U9715">
        <v>3317.4643799450264</v>
      </c>
      <c r="V9715">
        <v>-1.1073666428274009</v>
      </c>
      <c r="Y9715">
        <v>1673.6157578758139</v>
      </c>
      <c r="Z9715">
        <v>8712.2734814276209</v>
      </c>
    </row>
    <row r="9716" spans="1:26" ht="92.25" x14ac:dyDescent="1.35">
      <c r="A9716" t="s">
        <v>9716</v>
      </c>
      <c r="B9716" s="11">
        <v>14741</v>
      </c>
      <c r="C9716" s="11">
        <v>14314</v>
      </c>
      <c r="D9716" s="11">
        <v>19619</v>
      </c>
      <c r="E9716" s="11">
        <v>8979</v>
      </c>
      <c r="F9716" s="11">
        <v>19104</v>
      </c>
      <c r="G9716" s="11">
        <v>17646</v>
      </c>
      <c r="H9716" s="11">
        <v>16506</v>
      </c>
      <c r="I9716" s="13">
        <v>18.668945858391503</v>
      </c>
      <c r="J9716" s="13">
        <v>13.750962120371222</v>
      </c>
      <c r="K9716" s="13">
        <v>8.9742151045124672</v>
      </c>
      <c r="L9716" s="13">
        <v>14.656114765085647</v>
      </c>
      <c r="M9716" s="13">
        <v>2.2122963057748883</v>
      </c>
      <c r="N9716" s="13">
        <v>16.522392262389491</v>
      </c>
      <c r="O9716" s="13">
        <v>13.327272961757835</v>
      </c>
      <c r="P9716" s="17">
        <v>12.587457054040433</v>
      </c>
      <c r="Q9716" s="17"/>
      <c r="R9716" s="18">
        <f t="shared" si="303"/>
        <v>7.7724353448103347</v>
      </c>
      <c r="S9716">
        <f t="shared" si="304"/>
        <v>17.40247876327053</v>
      </c>
      <c r="T9716" s="3">
        <v>8567.4659077051656</v>
      </c>
      <c r="U9716">
        <v>5076.8443901998162</v>
      </c>
      <c r="V9716">
        <v>3.6918663681717589E-2</v>
      </c>
      <c r="Y9716">
        <v>3533.7013744542373</v>
      </c>
      <c r="Z9716">
        <v>12343.648354662098</v>
      </c>
    </row>
    <row r="9717" spans="1:26" ht="92.25" x14ac:dyDescent="1.35">
      <c r="A9717" t="s">
        <v>9717</v>
      </c>
      <c r="B9717" s="11">
        <v>3914</v>
      </c>
      <c r="C9717" s="11">
        <v>3803</v>
      </c>
      <c r="D9717" s="11">
        <v>156</v>
      </c>
      <c r="E9717" s="11">
        <v>11810</v>
      </c>
      <c r="F9717" s="11">
        <v>15138</v>
      </c>
      <c r="G9717" s="11">
        <v>16343</v>
      </c>
      <c r="H9717" s="11">
        <v>19053</v>
      </c>
      <c r="I9717" s="13">
        <v>5.9765096009337011</v>
      </c>
      <c r="J9717" s="13">
        <v>12.848873319423383</v>
      </c>
      <c r="K9717" s="13">
        <v>12.540744942804077</v>
      </c>
      <c r="L9717" s="13">
        <v>7.0352253234150286</v>
      </c>
      <c r="M9717" s="13">
        <v>26.578176608398586</v>
      </c>
      <c r="N9717" s="13">
        <v>8.8069615196558217</v>
      </c>
      <c r="O9717" s="13">
        <v>3.6714573058263671</v>
      </c>
      <c r="P9717" s="17">
        <v>11.065421231493854</v>
      </c>
      <c r="Q9717" s="17"/>
      <c r="R9717" s="18">
        <f t="shared" si="303"/>
        <v>6.2503995222637556</v>
      </c>
      <c r="S9717">
        <f t="shared" si="304"/>
        <v>15.880442940723952</v>
      </c>
      <c r="T9717" s="3">
        <v>7199.5034109090193</v>
      </c>
      <c r="U9717">
        <v>3215.5478872774179</v>
      </c>
      <c r="V9717">
        <v>1.1809652278316207</v>
      </c>
      <c r="Y9717">
        <v>1332.2574867806675</v>
      </c>
      <c r="Z9717">
        <v>8735.5251527646924</v>
      </c>
    </row>
    <row r="9718" spans="1:26" ht="92.25" x14ac:dyDescent="1.35">
      <c r="A9718" t="s">
        <v>9718</v>
      </c>
      <c r="B9718" s="11">
        <v>5734</v>
      </c>
      <c r="C9718" s="11">
        <v>9711</v>
      </c>
      <c r="D9718" s="11">
        <v>13545</v>
      </c>
      <c r="E9718" s="11">
        <v>3377</v>
      </c>
      <c r="F9718" s="11">
        <v>13323</v>
      </c>
      <c r="G9718" s="11">
        <v>17244</v>
      </c>
      <c r="H9718" s="11">
        <v>5722</v>
      </c>
      <c r="I9718" s="13">
        <v>14.032137520768313</v>
      </c>
      <c r="J9718" s="13">
        <v>21.780432290416119</v>
      </c>
      <c r="K9718" s="13">
        <v>8.8358926426260318</v>
      </c>
      <c r="L9718" s="13">
        <v>11.515432206632012</v>
      </c>
      <c r="M9718" s="13">
        <v>21.08289221126519</v>
      </c>
      <c r="N9718" s="13">
        <v>4.6768319935645959</v>
      </c>
      <c r="O9718" s="13">
        <v>17.032151236393723</v>
      </c>
      <c r="P9718" s="17">
        <v>14.136538585952284</v>
      </c>
      <c r="Q9718" s="17"/>
      <c r="R9718" s="18">
        <f t="shared" si="303"/>
        <v>9.3215168767221854</v>
      </c>
      <c r="S9718">
        <f t="shared" si="304"/>
        <v>18.951560295182382</v>
      </c>
      <c r="T9718" s="3">
        <v>6142.7242229923113</v>
      </c>
      <c r="U9718">
        <v>3143.7886403341404</v>
      </c>
      <c r="V9718">
        <v>-0.38083044273662381</v>
      </c>
      <c r="Y9718">
        <v>1763.6126642589365</v>
      </c>
      <c r="Z9718">
        <v>8080.1916038880408</v>
      </c>
    </row>
    <row r="9719" spans="1:26" ht="92.25" x14ac:dyDescent="1.35">
      <c r="A9719" t="s">
        <v>9719</v>
      </c>
      <c r="B9719" s="11">
        <v>19402</v>
      </c>
      <c r="C9719" s="11">
        <v>18265</v>
      </c>
      <c r="D9719" s="11">
        <v>9573</v>
      </c>
      <c r="E9719" s="11">
        <v>9132</v>
      </c>
      <c r="F9719" s="11">
        <v>8120</v>
      </c>
      <c r="G9719" s="11">
        <v>10817</v>
      </c>
      <c r="H9719" s="11">
        <v>2252</v>
      </c>
      <c r="I9719" s="13">
        <v>20.893457392556698</v>
      </c>
      <c r="J9719" s="13">
        <v>10.071059770120403</v>
      </c>
      <c r="K9719" s="13">
        <v>12.383691897947829</v>
      </c>
      <c r="L9719" s="13">
        <v>18.100112396557339</v>
      </c>
      <c r="M9719" s="13">
        <v>23.807602076149667</v>
      </c>
      <c r="N9719" s="13">
        <v>15.403643160156397</v>
      </c>
      <c r="O9719" s="13">
        <v>10.545429187207027</v>
      </c>
      <c r="P9719" s="17">
        <v>15.886427982956478</v>
      </c>
      <c r="Q9719" s="17"/>
      <c r="R9719" s="18">
        <f t="shared" si="303"/>
        <v>11.07140627372638</v>
      </c>
      <c r="S9719">
        <f t="shared" si="304"/>
        <v>20.701449692186578</v>
      </c>
      <c r="T9719" s="3">
        <v>7019.3604539617882</v>
      </c>
      <c r="U9719">
        <v>3551.8760720609025</v>
      </c>
      <c r="V9719">
        <v>-0.13801923159917351</v>
      </c>
      <c r="Y9719">
        <v>1949.7599731043811</v>
      </c>
      <c r="Z9719">
        <v>9167.786178350796</v>
      </c>
    </row>
    <row r="9720" spans="1:26" ht="92.25" x14ac:dyDescent="1.35">
      <c r="A9720" t="s">
        <v>9720</v>
      </c>
      <c r="B9720" s="11">
        <v>16111</v>
      </c>
      <c r="C9720" s="11">
        <v>14349</v>
      </c>
      <c r="D9720" s="11">
        <v>5878</v>
      </c>
      <c r="E9720" s="11">
        <v>17462</v>
      </c>
      <c r="F9720" s="11">
        <v>6506</v>
      </c>
      <c r="G9720" s="11">
        <v>4601</v>
      </c>
      <c r="H9720" s="11">
        <v>18921</v>
      </c>
      <c r="I9720" s="13">
        <v>18.295366687793813</v>
      </c>
      <c r="J9720" s="13">
        <v>-0.67133188705497027</v>
      </c>
      <c r="K9720" s="13">
        <v>9.8385401731510598</v>
      </c>
      <c r="L9720" s="13">
        <v>9.4518684823156853</v>
      </c>
      <c r="M9720" s="13">
        <v>28.435522965883017</v>
      </c>
      <c r="N9720" s="13">
        <v>23.077552064797807</v>
      </c>
      <c r="O9720" s="13">
        <v>17.474441310546563</v>
      </c>
      <c r="P9720" s="17">
        <v>15.128851399633282</v>
      </c>
      <c r="Q9720" s="17"/>
      <c r="R9720" s="18">
        <f t="shared" si="303"/>
        <v>10.313829690403184</v>
      </c>
      <c r="S9720">
        <f t="shared" si="304"/>
        <v>19.943873108863379</v>
      </c>
      <c r="T9720" s="3">
        <v>7450.10802877271</v>
      </c>
      <c r="U9720">
        <v>3838.0543969048463</v>
      </c>
      <c r="V9720">
        <v>1.7710135580273345E-2</v>
      </c>
      <c r="Y9720">
        <v>2174.9072528421834</v>
      </c>
      <c r="Z9720">
        <v>9835.8722846702622</v>
      </c>
    </row>
    <row r="9721" spans="1:26" ht="92.25" x14ac:dyDescent="1.35">
      <c r="A9721" t="s">
        <v>9721</v>
      </c>
      <c r="B9721" s="11">
        <v>11394</v>
      </c>
      <c r="C9721" s="11">
        <v>16277</v>
      </c>
      <c r="D9721" s="11">
        <v>12378</v>
      </c>
      <c r="E9721" s="11">
        <v>8272</v>
      </c>
      <c r="F9721" s="11">
        <v>14036</v>
      </c>
      <c r="G9721" s="11">
        <v>6800</v>
      </c>
      <c r="H9721" s="11">
        <v>13566</v>
      </c>
      <c r="I9721" s="13">
        <v>15.37961391798882</v>
      </c>
      <c r="J9721" s="13">
        <v>19.775462029623782</v>
      </c>
      <c r="K9721" s="13">
        <v>12.04708276294536</v>
      </c>
      <c r="L9721" s="13">
        <v>12.038392722393326</v>
      </c>
      <c r="M9721" s="13">
        <v>27.047067115443365</v>
      </c>
      <c r="N9721" s="13">
        <v>8.3516312673981723</v>
      </c>
      <c r="O9721" s="13">
        <v>12.908031331614792</v>
      </c>
      <c r="P9721" s="17">
        <v>15.363897306772516</v>
      </c>
      <c r="Q9721" s="17"/>
      <c r="R9721" s="18">
        <f t="shared" si="303"/>
        <v>10.548875597542418</v>
      </c>
      <c r="S9721">
        <f t="shared" si="304"/>
        <v>20.178919016002617</v>
      </c>
      <c r="T9721" s="3">
        <v>6513.9818839194104</v>
      </c>
      <c r="U9721">
        <v>3788.9885313657605</v>
      </c>
      <c r="V9721">
        <v>-0.76046944741392508</v>
      </c>
      <c r="Y9721">
        <v>2579.6443450060674</v>
      </c>
      <c r="Z9721">
        <v>9277.9884814855232</v>
      </c>
    </row>
    <row r="9722" spans="1:26" ht="92.25" x14ac:dyDescent="1.35">
      <c r="A9722" t="s">
        <v>9722</v>
      </c>
      <c r="B9722" s="11">
        <v>7006</v>
      </c>
      <c r="C9722" s="11">
        <v>7183</v>
      </c>
      <c r="D9722" s="11">
        <v>14230</v>
      </c>
      <c r="E9722" s="11">
        <v>8865</v>
      </c>
      <c r="F9722" s="11">
        <v>14524</v>
      </c>
      <c r="G9722" s="11">
        <v>4250</v>
      </c>
      <c r="H9722" s="11">
        <v>11047</v>
      </c>
      <c r="I9722" s="13">
        <v>15.951212443000319</v>
      </c>
      <c r="J9722" s="13">
        <v>24.542266745377475</v>
      </c>
      <c r="K9722" s="13">
        <v>13.076264639857882</v>
      </c>
      <c r="L9722" s="13">
        <v>12.105592359926945</v>
      </c>
      <c r="M9722" s="13">
        <v>18.149572662575132</v>
      </c>
      <c r="N9722" s="13">
        <v>11.214220127901726</v>
      </c>
      <c r="O9722" s="13">
        <v>16.702508730098778</v>
      </c>
      <c r="P9722" s="17">
        <v>15.963091101248324</v>
      </c>
      <c r="Q9722" s="17"/>
      <c r="R9722" s="18">
        <f t="shared" si="303"/>
        <v>11.148069392018225</v>
      </c>
      <c r="S9722">
        <f t="shared" si="304"/>
        <v>20.778112810478422</v>
      </c>
      <c r="T9722" s="3">
        <v>5607.6170324267141</v>
      </c>
      <c r="U9722">
        <v>3072.7317110024405</v>
      </c>
      <c r="V9722">
        <v>-1.4061743058846332</v>
      </c>
      <c r="Y9722">
        <v>1927.8455745365209</v>
      </c>
      <c r="Z9722">
        <v>7694.1724293138941</v>
      </c>
    </row>
    <row r="9723" spans="1:26" ht="92.25" x14ac:dyDescent="1.35">
      <c r="A9723" t="s">
        <v>9723</v>
      </c>
      <c r="B9723" s="11">
        <v>9550</v>
      </c>
      <c r="C9723" s="11">
        <v>10357</v>
      </c>
      <c r="D9723" s="11">
        <v>17754</v>
      </c>
      <c r="E9723" s="11">
        <v>19696</v>
      </c>
      <c r="F9723" s="11">
        <v>16100</v>
      </c>
      <c r="G9723" s="11">
        <v>10286</v>
      </c>
      <c r="H9723" s="11">
        <v>6684</v>
      </c>
      <c r="I9723" s="13">
        <v>17.092514158460919</v>
      </c>
      <c r="J9723" s="13">
        <v>13.511010957364583</v>
      </c>
      <c r="K9723" s="13">
        <v>10.88377000064512</v>
      </c>
      <c r="L9723" s="13">
        <v>10.532973013691725</v>
      </c>
      <c r="M9723" s="13">
        <v>13.490534984103686</v>
      </c>
      <c r="N9723" s="13">
        <v>18.526658485085459</v>
      </c>
      <c r="O9723" s="13">
        <v>16.476911348964908</v>
      </c>
      <c r="P9723" s="17">
        <v>14.35919613547377</v>
      </c>
      <c r="Q9723" s="17"/>
      <c r="R9723" s="18">
        <f t="shared" si="303"/>
        <v>9.5441744262436714</v>
      </c>
      <c r="S9723">
        <f t="shared" si="304"/>
        <v>19.174217844703868</v>
      </c>
      <c r="T9723" s="3">
        <v>7462.7397633546825</v>
      </c>
      <c r="U9723">
        <v>4140.2482378487603</v>
      </c>
      <c r="V9723">
        <v>1.0652729542925954</v>
      </c>
      <c r="Y9723">
        <v>2640.0235184104399</v>
      </c>
      <c r="Z9723">
        <v>10313.977795032029</v>
      </c>
    </row>
    <row r="9724" spans="1:26" ht="92.25" x14ac:dyDescent="1.35">
      <c r="A9724" t="s">
        <v>9724</v>
      </c>
      <c r="B9724" s="11">
        <v>15705</v>
      </c>
      <c r="C9724" s="11">
        <v>5735</v>
      </c>
      <c r="D9724" s="11">
        <v>9659</v>
      </c>
      <c r="E9724" s="11">
        <v>7620</v>
      </c>
      <c r="F9724" s="11">
        <v>7</v>
      </c>
      <c r="G9724" s="11">
        <v>7472</v>
      </c>
      <c r="H9724" s="11">
        <v>8589</v>
      </c>
      <c r="I9724" s="13">
        <v>9.1880519233298372</v>
      </c>
      <c r="J9724" s="13">
        <v>5.3373616536360888</v>
      </c>
      <c r="K9724" s="13">
        <v>4.8749441970572054</v>
      </c>
      <c r="L9724" s="13">
        <v>15.151749994501964</v>
      </c>
      <c r="M9724" s="13">
        <v>7.6754886232864052</v>
      </c>
      <c r="N9724" s="13">
        <v>22.052802557915939</v>
      </c>
      <c r="O9724" s="13">
        <v>26.358835587339463</v>
      </c>
      <c r="P9724" s="17">
        <v>12.948462076723843</v>
      </c>
      <c r="Q9724" s="17"/>
      <c r="R9724" s="18">
        <f t="shared" si="303"/>
        <v>8.1334403674937441</v>
      </c>
      <c r="S9724">
        <f t="shared" si="304"/>
        <v>17.763483785953941</v>
      </c>
      <c r="T9724" s="3">
        <v>5146.1644243672918</v>
      </c>
      <c r="U9724">
        <v>2508.307829292633</v>
      </c>
      <c r="V9724">
        <v>1.2837631402362604</v>
      </c>
      <c r="Y9724">
        <v>1284.2486998369891</v>
      </c>
      <c r="Z9724">
        <v>6576.0626642594743</v>
      </c>
    </row>
    <row r="9725" spans="1:26" ht="92.25" x14ac:dyDescent="1.35">
      <c r="A9725" t="s">
        <v>9725</v>
      </c>
      <c r="B9725" s="11">
        <v>18925</v>
      </c>
      <c r="C9725" s="11">
        <v>4230</v>
      </c>
      <c r="D9725" s="11">
        <v>8559</v>
      </c>
      <c r="E9725" s="11">
        <v>2739</v>
      </c>
      <c r="F9725" s="11">
        <v>14978</v>
      </c>
      <c r="G9725" s="11">
        <v>11721</v>
      </c>
      <c r="H9725" s="11">
        <v>9897</v>
      </c>
      <c r="I9725" s="13">
        <v>18.063700515787509</v>
      </c>
      <c r="J9725" s="13">
        <v>12.869229927494029</v>
      </c>
      <c r="K9725" s="13">
        <v>19.217461229985538</v>
      </c>
      <c r="L9725" s="13">
        <v>16.373942428857035</v>
      </c>
      <c r="M9725" s="13">
        <v>-0.199881132145034</v>
      </c>
      <c r="N9725" s="13">
        <v>17.286082820932666</v>
      </c>
      <c r="O9725" s="13">
        <v>26.770238249144914</v>
      </c>
      <c r="P9725" s="17">
        <v>15.768682005722379</v>
      </c>
      <c r="Q9725" s="17"/>
      <c r="R9725" s="18">
        <f t="shared" si="303"/>
        <v>10.953660296492281</v>
      </c>
      <c r="S9725">
        <f t="shared" si="304"/>
        <v>20.583703714952478</v>
      </c>
      <c r="T9725" s="3">
        <v>6523.9825091268331</v>
      </c>
      <c r="U9725">
        <v>3253.6833111768565</v>
      </c>
      <c r="V9725">
        <v>1.3544172361434903</v>
      </c>
      <c r="Y9725">
        <v>1739.0924659591319</v>
      </c>
      <c r="Z9725">
        <v>8447.7202707712604</v>
      </c>
    </row>
    <row r="9726" spans="1:26" ht="92.25" x14ac:dyDescent="1.35">
      <c r="A9726" t="s">
        <v>9726</v>
      </c>
      <c r="B9726" s="11">
        <v>2097</v>
      </c>
      <c r="C9726" s="11">
        <v>17402</v>
      </c>
      <c r="D9726" s="11">
        <v>14026</v>
      </c>
      <c r="E9726" s="11">
        <v>11117</v>
      </c>
      <c r="F9726" s="11">
        <v>5673</v>
      </c>
      <c r="G9726" s="11">
        <v>11670</v>
      </c>
      <c r="H9726" s="11">
        <v>8781</v>
      </c>
      <c r="I9726" s="13">
        <v>9.1097535149694817</v>
      </c>
      <c r="J9726" s="13">
        <v>15.364032262684342</v>
      </c>
      <c r="K9726" s="13">
        <v>25.533928443764871</v>
      </c>
      <c r="L9726" s="13">
        <v>18.609260351846519</v>
      </c>
      <c r="M9726" s="13">
        <v>14.654234925680743</v>
      </c>
      <c r="N9726" s="13">
        <v>14.711504072538276</v>
      </c>
      <c r="O9726" s="13">
        <v>10.681611121574939</v>
      </c>
      <c r="P9726" s="17">
        <v>15.523474956151309</v>
      </c>
      <c r="Q9726" s="17"/>
      <c r="R9726" s="18">
        <f t="shared" si="303"/>
        <v>10.708453246921211</v>
      </c>
      <c r="S9726">
        <f t="shared" si="304"/>
        <v>20.338496665381406</v>
      </c>
      <c r="T9726" s="3">
        <v>6280.0622130312677</v>
      </c>
      <c r="U9726">
        <v>3240.8099011944114</v>
      </c>
      <c r="V9726">
        <v>-1.0277108231093735</v>
      </c>
      <c r="Y9726">
        <v>1844.4138468684273</v>
      </c>
      <c r="Z9726">
        <v>8302.2177909090897</v>
      </c>
    </row>
    <row r="9727" spans="1:26" ht="92.25" x14ac:dyDescent="1.35">
      <c r="A9727" t="s">
        <v>9727</v>
      </c>
      <c r="B9727" s="11">
        <v>10397</v>
      </c>
      <c r="C9727" s="11">
        <v>8837</v>
      </c>
      <c r="D9727" s="11">
        <v>5252</v>
      </c>
      <c r="E9727" s="11">
        <v>13198</v>
      </c>
      <c r="F9727" s="11">
        <v>3689</v>
      </c>
      <c r="G9727" s="11">
        <v>5889</v>
      </c>
      <c r="H9727" s="11">
        <v>16846</v>
      </c>
      <c r="I9727" s="13">
        <v>9.0382227519358764</v>
      </c>
      <c r="J9727" s="13">
        <v>15.881093598248643</v>
      </c>
      <c r="K9727" s="13">
        <v>20.307643974791308</v>
      </c>
      <c r="L9727" s="13">
        <v>6.4335296931807271</v>
      </c>
      <c r="M9727" s="13">
        <v>16.781184227172236</v>
      </c>
      <c r="N9727" s="13">
        <v>16.86039151215158</v>
      </c>
      <c r="O9727" s="13">
        <v>14.955212544701979</v>
      </c>
      <c r="P9727" s="17">
        <v>14.322468328883192</v>
      </c>
      <c r="Q9727" s="17"/>
      <c r="R9727" s="18">
        <f t="shared" si="303"/>
        <v>9.5074466196530931</v>
      </c>
      <c r="S9727">
        <f t="shared" si="304"/>
        <v>19.137490038113292</v>
      </c>
      <c r="T9727" s="3">
        <v>5712.0872623577607</v>
      </c>
      <c r="U9727">
        <v>2935.8457933842255</v>
      </c>
      <c r="V9727">
        <v>2.4439577828161418</v>
      </c>
      <c r="Y9727">
        <v>1660.5046576906484</v>
      </c>
      <c r="Z9727">
        <v>7534.2585155769466</v>
      </c>
    </row>
    <row r="9728" spans="1:26" ht="92.25" x14ac:dyDescent="1.35">
      <c r="A9728" t="s">
        <v>9728</v>
      </c>
      <c r="B9728" s="11">
        <v>10850</v>
      </c>
      <c r="C9728" s="11">
        <v>5414</v>
      </c>
      <c r="D9728" s="11">
        <v>7313</v>
      </c>
      <c r="E9728" s="11">
        <v>19242</v>
      </c>
      <c r="F9728" s="11">
        <v>9754</v>
      </c>
      <c r="G9728" s="11">
        <v>19087</v>
      </c>
      <c r="H9728" s="11">
        <v>15610</v>
      </c>
      <c r="I9728" s="13">
        <v>25.087970226877054</v>
      </c>
      <c r="J9728" s="13">
        <v>26.348163847452739</v>
      </c>
      <c r="K9728" s="13">
        <v>-0.22306396337242873</v>
      </c>
      <c r="L9728" s="13">
        <v>19.982505762071781</v>
      </c>
      <c r="M9728" s="13">
        <v>28.322347334760934</v>
      </c>
      <c r="N9728" s="13">
        <v>27.053571119465978</v>
      </c>
      <c r="O9728" s="13">
        <v>11.563956823178332</v>
      </c>
      <c r="P9728" s="17">
        <v>19.733635878633486</v>
      </c>
      <c r="Q9728" s="17"/>
      <c r="R9728" s="18">
        <f t="shared" si="303"/>
        <v>14.918614169403387</v>
      </c>
      <c r="S9728">
        <f t="shared" si="304"/>
        <v>24.548657587863584</v>
      </c>
      <c r="T9728" s="3">
        <v>7475.3464791961605</v>
      </c>
      <c r="U9728">
        <v>3996.9861530964276</v>
      </c>
      <c r="V9728">
        <v>-1.1205975170014426</v>
      </c>
      <c r="Y9728">
        <v>2409.9635462194028</v>
      </c>
      <c r="Z9728">
        <v>10096.881340800028</v>
      </c>
    </row>
    <row r="9729" spans="1:26" ht="92.25" x14ac:dyDescent="1.35">
      <c r="A9729" t="s">
        <v>9729</v>
      </c>
      <c r="B9729" s="11">
        <v>17788</v>
      </c>
      <c r="C9729" s="11">
        <v>19201</v>
      </c>
      <c r="D9729" s="11">
        <v>18168</v>
      </c>
      <c r="E9729" s="11">
        <v>8740</v>
      </c>
      <c r="F9729" s="11">
        <v>3327</v>
      </c>
      <c r="G9729" s="11">
        <v>3349</v>
      </c>
      <c r="H9729" s="11">
        <v>2290</v>
      </c>
      <c r="I9729" s="13">
        <v>16.921643665037891</v>
      </c>
      <c r="J9729" s="13">
        <v>25.813494690362909</v>
      </c>
      <c r="K9729" s="13">
        <v>10.612193924877609</v>
      </c>
      <c r="L9729" s="13">
        <v>20.691123738110029</v>
      </c>
      <c r="M9729" s="13">
        <v>20.285541062455334</v>
      </c>
      <c r="N9729" s="13">
        <v>11.594672865034187</v>
      </c>
      <c r="O9729" s="13">
        <v>18.662353211566622</v>
      </c>
      <c r="P9729" s="17">
        <v>17.797289022492084</v>
      </c>
      <c r="Q9729" s="17"/>
      <c r="R9729" s="18">
        <f t="shared" si="303"/>
        <v>12.982267313261985</v>
      </c>
      <c r="S9729">
        <f t="shared" si="304"/>
        <v>22.612310731722182</v>
      </c>
      <c r="T9729" s="3">
        <v>7528.7583520514399</v>
      </c>
      <c r="U9729">
        <v>3338.1899828059863</v>
      </c>
      <c r="V9729">
        <v>-0.80547579273115844</v>
      </c>
      <c r="Y9729">
        <v>1354.368808260866</v>
      </c>
      <c r="Z9729">
        <v>9096.2101675265203</v>
      </c>
    </row>
    <row r="9730" spans="1:26" ht="92.25" x14ac:dyDescent="1.35">
      <c r="A9730" t="s">
        <v>9730</v>
      </c>
      <c r="B9730" s="11">
        <v>15713</v>
      </c>
      <c r="C9730" s="11">
        <v>4997</v>
      </c>
      <c r="D9730" s="11">
        <v>18853</v>
      </c>
      <c r="E9730" s="11">
        <v>15196</v>
      </c>
      <c r="F9730" s="11">
        <v>8647</v>
      </c>
      <c r="G9730" s="11">
        <v>2860</v>
      </c>
      <c r="H9730" s="11">
        <v>16825</v>
      </c>
      <c r="I9730" s="13">
        <v>15.525193588388438</v>
      </c>
      <c r="J9730" s="13">
        <v>16.724031809610548</v>
      </c>
      <c r="K9730" s="13">
        <v>6.6719558576383218</v>
      </c>
      <c r="L9730" s="13">
        <v>0.34910891202221528</v>
      </c>
      <c r="M9730" s="13">
        <v>13.311658227950584</v>
      </c>
      <c r="N9730" s="13">
        <v>21.228877956064551</v>
      </c>
      <c r="O9730" s="13">
        <v>13.304755876301879</v>
      </c>
      <c r="P9730" s="17">
        <v>12.445083175425221</v>
      </c>
      <c r="Q9730" s="17"/>
      <c r="R9730" s="18">
        <f t="shared" si="303"/>
        <v>7.6300614661951229</v>
      </c>
      <c r="S9730">
        <f t="shared" si="304"/>
        <v>17.26010488465532</v>
      </c>
      <c r="T9730" s="3">
        <v>7484.3163797409907</v>
      </c>
      <c r="U9730">
        <v>3804.3132029466406</v>
      </c>
      <c r="V9730">
        <v>0.15356022231571842</v>
      </c>
      <c r="Y9730">
        <v>2104.6616767511905</v>
      </c>
      <c r="Z9730">
        <v>9800.803242872782</v>
      </c>
    </row>
    <row r="9731" spans="1:26" ht="92.25" x14ac:dyDescent="1.35">
      <c r="A9731" t="s">
        <v>9731</v>
      </c>
      <c r="B9731" s="11">
        <v>13711</v>
      </c>
      <c r="C9731" s="11">
        <v>4004</v>
      </c>
      <c r="D9731" s="11">
        <v>17225</v>
      </c>
      <c r="E9731" s="11">
        <v>15687</v>
      </c>
      <c r="F9731" s="11">
        <v>19605</v>
      </c>
      <c r="G9731" s="11">
        <v>5408</v>
      </c>
      <c r="H9731" s="11">
        <v>15475</v>
      </c>
      <c r="I9731" s="13">
        <v>21.873938940303542</v>
      </c>
      <c r="J9731" s="13">
        <v>10.162994564121847</v>
      </c>
      <c r="K9731" s="13">
        <v>16.354856935032213</v>
      </c>
      <c r="L9731" s="13">
        <v>12.460326241457546</v>
      </c>
      <c r="M9731" s="13">
        <v>17.695185701815028</v>
      </c>
      <c r="N9731" s="13">
        <v>-1.8793600441828939</v>
      </c>
      <c r="O9731" s="13">
        <v>13.354260892207508</v>
      </c>
      <c r="P9731" s="17">
        <v>12.860314747250685</v>
      </c>
      <c r="Q9731" s="17"/>
      <c r="R9731" s="18">
        <f t="shared" ref="R9731:R9794" si="305">P9731-1.9599*6.5/SQRT(7)</f>
        <v>8.0452930380205867</v>
      </c>
      <c r="S9731">
        <f t="shared" ref="S9731:S9794" si="306">P9731+1.9599*6.5/SQRT(7)</f>
        <v>17.675336456480785</v>
      </c>
      <c r="T9731" s="3">
        <v>7864.132851494991</v>
      </c>
      <c r="U9731">
        <v>4170.5542445876372</v>
      </c>
      <c r="V9731">
        <v>-1.8821447156369686</v>
      </c>
      <c r="Y9731">
        <v>2480.9430259195028</v>
      </c>
      <c r="Z9731">
        <v>10567.650835830053</v>
      </c>
    </row>
    <row r="9732" spans="1:26" ht="92.25" x14ac:dyDescent="1.35">
      <c r="A9732" t="s">
        <v>9732</v>
      </c>
      <c r="B9732" s="11">
        <v>4136</v>
      </c>
      <c r="C9732" s="11">
        <v>13258</v>
      </c>
      <c r="D9732" s="11">
        <v>1274</v>
      </c>
      <c r="E9732" s="11">
        <v>857</v>
      </c>
      <c r="F9732" s="11">
        <v>6009</v>
      </c>
      <c r="G9732" s="11">
        <v>14277</v>
      </c>
      <c r="H9732" s="11">
        <v>2806</v>
      </c>
      <c r="I9732" s="13">
        <v>18.511900122662162</v>
      </c>
      <c r="J9732" s="13">
        <v>19.96586422460323</v>
      </c>
      <c r="K9732" s="13">
        <v>9.162439361388719</v>
      </c>
      <c r="L9732" s="13">
        <v>15.443020811961</v>
      </c>
      <c r="M9732" s="13">
        <v>15.592893568071204</v>
      </c>
      <c r="N9732" s="13">
        <v>17.54443275393173</v>
      </c>
      <c r="O9732" s="13">
        <v>24.674536616522278</v>
      </c>
      <c r="P9732" s="17">
        <v>17.270726779877187</v>
      </c>
      <c r="Q9732" s="17"/>
      <c r="R9732" s="18">
        <f t="shared" si="305"/>
        <v>12.455705070647088</v>
      </c>
      <c r="S9732">
        <f t="shared" si="306"/>
        <v>22.085748489107285</v>
      </c>
      <c r="T9732" s="3">
        <v>4895.6727121544391</v>
      </c>
      <c r="U9732">
        <v>1953.8879850596354</v>
      </c>
      <c r="V9732">
        <v>0.54116071623866446</v>
      </c>
      <c r="Y9732">
        <v>547.79855086916086</v>
      </c>
      <c r="Z9732">
        <v>5582.0312506154696</v>
      </c>
    </row>
    <row r="9733" spans="1:26" ht="92.25" x14ac:dyDescent="1.35">
      <c r="A9733" t="s">
        <v>9733</v>
      </c>
      <c r="B9733" s="11">
        <v>11518</v>
      </c>
      <c r="C9733" s="11">
        <v>1150</v>
      </c>
      <c r="D9733" s="11">
        <v>1649</v>
      </c>
      <c r="E9733" s="11">
        <v>17958</v>
      </c>
      <c r="F9733" s="11">
        <v>8298</v>
      </c>
      <c r="G9733" s="11">
        <v>10984</v>
      </c>
      <c r="H9733" s="11">
        <v>2340</v>
      </c>
      <c r="I9733" s="13">
        <v>28.259443823488624</v>
      </c>
      <c r="J9733" s="13">
        <v>14.485586079820688</v>
      </c>
      <c r="K9733" s="13">
        <v>13.561826555855909</v>
      </c>
      <c r="L9733" s="13">
        <v>14.684976543882325</v>
      </c>
      <c r="M9733" s="13">
        <v>11.784278430310934</v>
      </c>
      <c r="N9733" s="13">
        <v>24.773532667712409</v>
      </c>
      <c r="O9733" s="13">
        <v>21.997952711682402</v>
      </c>
      <c r="P9733" s="17">
        <v>18.506799544679041</v>
      </c>
      <c r="Q9733" s="17"/>
      <c r="R9733" s="18">
        <f t="shared" si="305"/>
        <v>13.691777835448942</v>
      </c>
      <c r="S9733">
        <f t="shared" si="306"/>
        <v>23.321821253909139</v>
      </c>
      <c r="T9733" s="3">
        <v>5846.7767791366168</v>
      </c>
      <c r="U9733">
        <v>2470.5848398779831</v>
      </c>
      <c r="V9733">
        <v>2.432025212328881</v>
      </c>
      <c r="Y9733">
        <v>865.15657325698385</v>
      </c>
      <c r="Z9733">
        <v>6877.4120037663324</v>
      </c>
    </row>
    <row r="9734" spans="1:26" ht="92.25" x14ac:dyDescent="1.35">
      <c r="A9734" t="s">
        <v>9734</v>
      </c>
      <c r="B9734" s="11">
        <v>4817</v>
      </c>
      <c r="C9734" s="11">
        <v>11548</v>
      </c>
      <c r="D9734" s="11">
        <v>2662</v>
      </c>
      <c r="E9734" s="11">
        <v>5269</v>
      </c>
      <c r="F9734" s="11">
        <v>3681</v>
      </c>
      <c r="G9734" s="11">
        <v>3256</v>
      </c>
      <c r="H9734" s="11">
        <v>17361</v>
      </c>
      <c r="I9734" s="13">
        <v>19.575122732704454</v>
      </c>
      <c r="J9734" s="13">
        <v>11.963532191079604</v>
      </c>
      <c r="K9734" s="13">
        <v>14.272760766688958</v>
      </c>
      <c r="L9734" s="13">
        <v>15.964682495522757</v>
      </c>
      <c r="M9734" s="13">
        <v>2.5854877355941941</v>
      </c>
      <c r="N9734" s="13">
        <v>5.0056594054012962</v>
      </c>
      <c r="O9734" s="13">
        <v>16.591933650370187</v>
      </c>
      <c r="P9734" s="17">
        <v>12.279882711051632</v>
      </c>
      <c r="Q9734" s="17"/>
      <c r="R9734" s="18">
        <f t="shared" si="305"/>
        <v>7.464861001821534</v>
      </c>
      <c r="S9734">
        <f t="shared" si="306"/>
        <v>17.094904420281729</v>
      </c>
      <c r="T9734" s="3">
        <v>5164.3515193053499</v>
      </c>
      <c r="U9734">
        <v>2224.6537546077939</v>
      </c>
      <c r="V9734">
        <v>-2.7107307687401772</v>
      </c>
      <c r="Y9734">
        <v>832.22049359245739</v>
      </c>
      <c r="Z9734">
        <v>6142.7362939900586</v>
      </c>
    </row>
    <row r="9735" spans="1:26" ht="92.25" x14ac:dyDescent="1.35">
      <c r="A9735" t="s">
        <v>9735</v>
      </c>
      <c r="B9735" s="11">
        <v>7745</v>
      </c>
      <c r="C9735" s="11">
        <v>6269</v>
      </c>
      <c r="D9735" s="11">
        <v>2380</v>
      </c>
      <c r="E9735" s="11">
        <v>510</v>
      </c>
      <c r="F9735" s="11">
        <v>8033</v>
      </c>
      <c r="G9735" s="11">
        <v>12461</v>
      </c>
      <c r="H9735" s="11">
        <v>1463</v>
      </c>
      <c r="I9735" s="13">
        <v>13.574304384977378</v>
      </c>
      <c r="J9735" s="13">
        <v>12.551772806331956</v>
      </c>
      <c r="K9735" s="13">
        <v>17.306343427395273</v>
      </c>
      <c r="L9735" s="13">
        <v>11.666581504027368</v>
      </c>
      <c r="M9735" s="13">
        <v>16.010606753331253</v>
      </c>
      <c r="N9735" s="13">
        <v>18.882643413470177</v>
      </c>
      <c r="O9735" s="13">
        <v>11.406535254188904</v>
      </c>
      <c r="P9735" s="17">
        <v>14.485541077674617</v>
      </c>
      <c r="Q9735" s="17"/>
      <c r="R9735" s="18">
        <f t="shared" si="305"/>
        <v>9.6705193684445181</v>
      </c>
      <c r="S9735">
        <f t="shared" si="306"/>
        <v>19.300562786904713</v>
      </c>
      <c r="T9735" s="3">
        <v>4094.5846579406066</v>
      </c>
      <c r="U9735">
        <v>1779.7891611177079</v>
      </c>
      <c r="V9735">
        <v>-0.21222149371169508</v>
      </c>
      <c r="Y9735">
        <v>687.97623150103482</v>
      </c>
      <c r="Z9735">
        <v>4898.4480479090707</v>
      </c>
    </row>
    <row r="9736" spans="1:26" ht="92.25" x14ac:dyDescent="1.35">
      <c r="A9736" t="s">
        <v>9736</v>
      </c>
      <c r="B9736" s="11">
        <v>15498</v>
      </c>
      <c r="C9736" s="11">
        <v>9870</v>
      </c>
      <c r="D9736" s="11">
        <v>12730</v>
      </c>
      <c r="E9736" s="11">
        <v>11009</v>
      </c>
      <c r="F9736" s="11">
        <v>16230</v>
      </c>
      <c r="G9736" s="11">
        <v>19983</v>
      </c>
      <c r="H9736" s="11">
        <v>19975</v>
      </c>
      <c r="I9736" s="13">
        <v>9.0945006682980534</v>
      </c>
      <c r="J9736" s="13">
        <v>18.836297629139402</v>
      </c>
      <c r="K9736" s="13">
        <v>10.971744932972488</v>
      </c>
      <c r="L9736" s="13">
        <v>9.2364081582216748</v>
      </c>
      <c r="M9736" s="13">
        <v>7.254265802061882</v>
      </c>
      <c r="N9736" s="13">
        <v>18.025952154788477</v>
      </c>
      <c r="O9736" s="13">
        <v>17.835230727588566</v>
      </c>
      <c r="P9736" s="17">
        <v>13.036342867581507</v>
      </c>
      <c r="Q9736" s="17"/>
      <c r="R9736" s="18">
        <f t="shared" si="305"/>
        <v>8.2213211583514081</v>
      </c>
      <c r="S9736">
        <f t="shared" si="306"/>
        <v>17.851364576811605</v>
      </c>
      <c r="T9736" s="3">
        <v>8260.1032638212109</v>
      </c>
      <c r="U9736">
        <v>4820.5189499328289</v>
      </c>
      <c r="V9736">
        <v>-0.96183839559671469</v>
      </c>
      <c r="Y9736">
        <v>3291.7046965365762</v>
      </c>
      <c r="Z9736">
        <v>11785.589888406437</v>
      </c>
    </row>
    <row r="9737" spans="1:26" ht="92.25" x14ac:dyDescent="1.35">
      <c r="A9737" t="s">
        <v>9737</v>
      </c>
      <c r="B9737" s="11">
        <v>10262</v>
      </c>
      <c r="C9737" s="11">
        <v>12674</v>
      </c>
      <c r="D9737" s="11">
        <v>556</v>
      </c>
      <c r="E9737" s="11">
        <v>5186</v>
      </c>
      <c r="F9737" s="11">
        <v>10924</v>
      </c>
      <c r="G9737" s="11">
        <v>17661</v>
      </c>
      <c r="H9737" s="11">
        <v>14805</v>
      </c>
      <c r="I9737" s="13">
        <v>13.470010766486977</v>
      </c>
      <c r="J9737" s="13">
        <v>33.551807076695972</v>
      </c>
      <c r="K9737" s="13">
        <v>26.664627937409897</v>
      </c>
      <c r="L9737" s="13">
        <v>10.833543649400447</v>
      </c>
      <c r="M9737" s="13">
        <v>18.976915965983693</v>
      </c>
      <c r="N9737" s="13">
        <v>15.593220551936566</v>
      </c>
      <c r="O9737" s="13">
        <v>12.058796270643146</v>
      </c>
      <c r="P9737" s="17">
        <v>18.735560316936674</v>
      </c>
      <c r="Q9737" s="17"/>
      <c r="R9737" s="18">
        <f t="shared" si="305"/>
        <v>13.920538607706575</v>
      </c>
      <c r="S9737">
        <f t="shared" si="306"/>
        <v>23.550582026166772</v>
      </c>
      <c r="T9737" s="3">
        <v>6620.7994822232695</v>
      </c>
      <c r="U9737">
        <v>3300.7304392734636</v>
      </c>
      <c r="V9737">
        <v>-8.7511580204591155E-2</v>
      </c>
      <c r="Y9737">
        <v>1762.7367620321625</v>
      </c>
      <c r="Z9737">
        <v>8570.9217064877321</v>
      </c>
    </row>
    <row r="9738" spans="1:26" ht="92.25" x14ac:dyDescent="1.35">
      <c r="A9738" t="s">
        <v>9738</v>
      </c>
      <c r="B9738" s="11">
        <v>648</v>
      </c>
      <c r="C9738" s="11">
        <v>16461</v>
      </c>
      <c r="D9738" s="11">
        <v>5183</v>
      </c>
      <c r="E9738" s="11">
        <v>793</v>
      </c>
      <c r="F9738" s="11">
        <v>12565</v>
      </c>
      <c r="G9738" s="11">
        <v>14014</v>
      </c>
      <c r="H9738" s="11">
        <v>16247</v>
      </c>
      <c r="I9738" s="13">
        <v>12.182126969552916</v>
      </c>
      <c r="J9738" s="13">
        <v>16.26541246178644</v>
      </c>
      <c r="K9738" s="13">
        <v>23.333050375723847</v>
      </c>
      <c r="L9738" s="13">
        <v>12.274090932133483</v>
      </c>
      <c r="M9738" s="13">
        <v>22.613606965170046</v>
      </c>
      <c r="N9738" s="13">
        <v>16.076557174396875</v>
      </c>
      <c r="O9738" s="13">
        <v>21.291344401632614</v>
      </c>
      <c r="P9738" s="17">
        <v>17.719455611485177</v>
      </c>
      <c r="Q9738" s="17"/>
      <c r="R9738" s="18">
        <f t="shared" si="305"/>
        <v>12.904433902255079</v>
      </c>
      <c r="S9738">
        <f t="shared" si="306"/>
        <v>22.534477320715276</v>
      </c>
      <c r="T9738" s="3">
        <v>6816.2052289385438</v>
      </c>
      <c r="U9738">
        <v>3020.5468431943295</v>
      </c>
      <c r="V9738">
        <v>1.0155918062082492</v>
      </c>
      <c r="Y9738">
        <v>1225.0074720070429</v>
      </c>
      <c r="Z9738">
        <v>8234.1286427324176</v>
      </c>
    </row>
    <row r="9739" spans="1:26" ht="92.25" x14ac:dyDescent="1.35">
      <c r="A9739" t="s">
        <v>9739</v>
      </c>
      <c r="B9739" s="11">
        <v>19985</v>
      </c>
      <c r="C9739" s="11">
        <v>7409</v>
      </c>
      <c r="D9739" s="11">
        <v>7967</v>
      </c>
      <c r="E9739" s="11">
        <v>6216</v>
      </c>
      <c r="F9739" s="11">
        <v>1224</v>
      </c>
      <c r="G9739" s="11">
        <v>4383</v>
      </c>
      <c r="H9739" s="11">
        <v>15203</v>
      </c>
      <c r="I9739" s="13">
        <v>20.611735819443819</v>
      </c>
      <c r="J9739" s="13">
        <v>6.1866515317252411</v>
      </c>
      <c r="K9739" s="13">
        <v>27.427347581528082</v>
      </c>
      <c r="L9739" s="13">
        <v>20.404109661953619</v>
      </c>
      <c r="M9739" s="13">
        <v>-0.13517818839723361</v>
      </c>
      <c r="N9739" s="13">
        <v>27.45989362235543</v>
      </c>
      <c r="O9739" s="13">
        <v>9.5024370025802245</v>
      </c>
      <c r="P9739" s="17">
        <v>15.922428147312742</v>
      </c>
      <c r="Q9739" s="17"/>
      <c r="R9739" s="18">
        <f t="shared" si="305"/>
        <v>11.107406438082643</v>
      </c>
      <c r="S9739">
        <f t="shared" si="306"/>
        <v>20.737449856542838</v>
      </c>
      <c r="T9739" s="3">
        <v>6371.1188174428744</v>
      </c>
      <c r="U9739">
        <v>2858.6715927366904</v>
      </c>
      <c r="V9739">
        <v>0.24938344722613692</v>
      </c>
      <c r="Y9739">
        <v>1201.22285457214</v>
      </c>
      <c r="Z9739">
        <v>7752.6605364888464</v>
      </c>
    </row>
    <row r="9740" spans="1:26" ht="92.25" x14ac:dyDescent="1.35">
      <c r="A9740" t="s">
        <v>9740</v>
      </c>
      <c r="B9740" s="11">
        <v>15397</v>
      </c>
      <c r="C9740" s="11">
        <v>459</v>
      </c>
      <c r="D9740" s="11">
        <v>15029</v>
      </c>
      <c r="E9740" s="11">
        <v>499</v>
      </c>
      <c r="F9740" s="11">
        <v>14874</v>
      </c>
      <c r="G9740" s="11">
        <v>11095</v>
      </c>
      <c r="H9740" s="11">
        <v>11555</v>
      </c>
      <c r="I9740" s="13">
        <v>8.0515624369145904</v>
      </c>
      <c r="J9740" s="13">
        <v>21.839632395025127</v>
      </c>
      <c r="K9740" s="13">
        <v>22.161884588796003</v>
      </c>
      <c r="L9740" s="13">
        <v>23.569905412533195</v>
      </c>
      <c r="M9740" s="13">
        <v>13.966563827105581</v>
      </c>
      <c r="N9740" s="13">
        <v>17.145260547618474</v>
      </c>
      <c r="O9740" s="13">
        <v>19.206434726375807</v>
      </c>
      <c r="P9740" s="17">
        <v>17.991606276338398</v>
      </c>
      <c r="Q9740" s="17"/>
      <c r="R9740" s="18">
        <f t="shared" si="305"/>
        <v>13.1765845671083</v>
      </c>
      <c r="S9740">
        <f t="shared" si="306"/>
        <v>22.806627985568497</v>
      </c>
      <c r="T9740" s="3">
        <v>6789.8544827993292</v>
      </c>
      <c r="U9740">
        <v>3156.7865217367289</v>
      </c>
      <c r="V9740">
        <v>-1.7620186554268003</v>
      </c>
      <c r="Y9740">
        <v>1451.1746208756504</v>
      </c>
      <c r="Z9740">
        <v>8433.1992523353583</v>
      </c>
    </row>
    <row r="9741" spans="1:26" ht="92.25" x14ac:dyDescent="1.35">
      <c r="A9741" t="s">
        <v>9741</v>
      </c>
      <c r="B9741" s="11">
        <v>13979</v>
      </c>
      <c r="C9741" s="11">
        <v>19797</v>
      </c>
      <c r="D9741" s="11">
        <v>15515</v>
      </c>
      <c r="E9741" s="11">
        <v>15009</v>
      </c>
      <c r="F9741" s="11">
        <v>7725</v>
      </c>
      <c r="G9741" s="11">
        <v>19568</v>
      </c>
      <c r="H9741" s="11">
        <v>9147</v>
      </c>
      <c r="I9741" s="13">
        <v>14.533470212937294</v>
      </c>
      <c r="J9741" s="13">
        <v>20.56797496302827</v>
      </c>
      <c r="K9741" s="13">
        <v>18.589579051595564</v>
      </c>
      <c r="L9741" s="13">
        <v>15.11917418350043</v>
      </c>
      <c r="M9741" s="13">
        <v>17.334417449881457</v>
      </c>
      <c r="N9741" s="13">
        <v>13.818013330106945</v>
      </c>
      <c r="O9741" s="13">
        <v>13.404138281105698</v>
      </c>
      <c r="P9741" s="17">
        <v>16.195252496022238</v>
      </c>
      <c r="Q9741" s="17"/>
      <c r="R9741" s="18">
        <f t="shared" si="305"/>
        <v>11.38023078679214</v>
      </c>
      <c r="S9741">
        <f t="shared" si="306"/>
        <v>21.010274205252337</v>
      </c>
      <c r="T9741" s="3">
        <v>8089.4630720330924</v>
      </c>
      <c r="U9741">
        <v>4613.4615575436728</v>
      </c>
      <c r="V9741">
        <v>1.9405797502258793</v>
      </c>
      <c r="Y9741">
        <v>3056.3008821011581</v>
      </c>
      <c r="Z9741">
        <v>11374.716330812334</v>
      </c>
    </row>
    <row r="9742" spans="1:26" ht="92.25" x14ac:dyDescent="1.35">
      <c r="A9742" t="s">
        <v>9742</v>
      </c>
      <c r="B9742" s="11">
        <v>1431</v>
      </c>
      <c r="C9742" s="11">
        <v>15643</v>
      </c>
      <c r="D9742" s="11">
        <v>3287</v>
      </c>
      <c r="E9742" s="11">
        <v>2514</v>
      </c>
      <c r="F9742" s="11">
        <v>6860</v>
      </c>
      <c r="G9742" s="11">
        <v>7559</v>
      </c>
      <c r="H9742" s="11">
        <v>19007</v>
      </c>
      <c r="I9742" s="13">
        <v>16.193859796817247</v>
      </c>
      <c r="J9742" s="13">
        <v>18.805000888838943</v>
      </c>
      <c r="K9742" s="13">
        <v>12.631285909502239</v>
      </c>
      <c r="L9742" s="13">
        <v>20.92973820901689</v>
      </c>
      <c r="M9742" s="13">
        <v>6.6620376486525021</v>
      </c>
      <c r="N9742" s="13">
        <v>4.546695959544655</v>
      </c>
      <c r="O9742" s="13">
        <v>20.822273154671109</v>
      </c>
      <c r="P9742" s="17">
        <v>14.37012736672051</v>
      </c>
      <c r="Q9742" s="17"/>
      <c r="R9742" s="18">
        <f t="shared" si="305"/>
        <v>9.5551056574904116</v>
      </c>
      <c r="S9742">
        <f t="shared" si="306"/>
        <v>19.185149075950608</v>
      </c>
      <c r="T9742" s="3">
        <v>6206.9706522122451</v>
      </c>
      <c r="U9742">
        <v>2578.841608547019</v>
      </c>
      <c r="V9742">
        <v>0.92741856860811822</v>
      </c>
      <c r="Y9742">
        <v>848.91052066814655</v>
      </c>
      <c r="Z9742">
        <v>7231.5542268446443</v>
      </c>
    </row>
    <row r="9743" spans="1:26" ht="92.25" x14ac:dyDescent="1.35">
      <c r="A9743" t="s">
        <v>9743</v>
      </c>
      <c r="B9743" s="11">
        <v>8840</v>
      </c>
      <c r="C9743" s="11">
        <v>13475</v>
      </c>
      <c r="D9743" s="11">
        <v>609</v>
      </c>
      <c r="E9743" s="11">
        <v>13286</v>
      </c>
      <c r="F9743" s="11">
        <v>397</v>
      </c>
      <c r="G9743" s="11">
        <v>14139</v>
      </c>
      <c r="H9743" s="11">
        <v>4190</v>
      </c>
      <c r="I9743" s="13">
        <v>9.7680654801696107</v>
      </c>
      <c r="J9743" s="13">
        <v>19.495365012654933</v>
      </c>
      <c r="K9743" s="13">
        <v>19.843224515340498</v>
      </c>
      <c r="L9743" s="13">
        <v>11.498949241846244</v>
      </c>
      <c r="M9743" s="13">
        <v>22.723616630641004</v>
      </c>
      <c r="N9743" s="13">
        <v>9.0891276256106224</v>
      </c>
      <c r="O9743" s="13">
        <v>15.134016430463728</v>
      </c>
      <c r="P9743" s="17">
        <v>15.36462356238952</v>
      </c>
      <c r="Q9743" s="17"/>
      <c r="R9743" s="18">
        <f t="shared" si="305"/>
        <v>10.549601853159421</v>
      </c>
      <c r="S9743">
        <f t="shared" si="306"/>
        <v>20.17964527161962</v>
      </c>
      <c r="T9743" s="3">
        <v>5795.5495671480494</v>
      </c>
      <c r="U9743">
        <v>2516.2614940516123</v>
      </c>
      <c r="V9743">
        <v>0.1116518433263991</v>
      </c>
      <c r="Y9743">
        <v>962.77918116667161</v>
      </c>
      <c r="Z9743">
        <v>6922.3575393158899</v>
      </c>
    </row>
    <row r="9744" spans="1:26" ht="92.25" x14ac:dyDescent="1.35">
      <c r="A9744" t="s">
        <v>9744</v>
      </c>
      <c r="B9744" s="11">
        <v>9910</v>
      </c>
      <c r="C9744" s="11">
        <v>3417</v>
      </c>
      <c r="D9744" s="11">
        <v>9656</v>
      </c>
      <c r="E9744" s="11">
        <v>7424</v>
      </c>
      <c r="F9744" s="11">
        <v>92</v>
      </c>
      <c r="G9744" s="11">
        <v>17873</v>
      </c>
      <c r="H9744" s="11">
        <v>6100</v>
      </c>
      <c r="I9744" s="13">
        <v>12.232118259025571</v>
      </c>
      <c r="J9744" s="13">
        <v>18.285240423940824</v>
      </c>
      <c r="K9744" s="13">
        <v>15.756581499658088</v>
      </c>
      <c r="L9744" s="13">
        <v>19.883144779514176</v>
      </c>
      <c r="M9744" s="13">
        <v>21.912264423652577</v>
      </c>
      <c r="N9744" s="13">
        <v>19.143632328503337</v>
      </c>
      <c r="O9744" s="13">
        <v>13.56838074763829</v>
      </c>
      <c r="P9744" s="17">
        <v>17.254480351704697</v>
      </c>
      <c r="Q9744" s="17"/>
      <c r="R9744" s="18">
        <f t="shared" si="305"/>
        <v>12.439458642474598</v>
      </c>
      <c r="S9744">
        <f t="shared" si="306"/>
        <v>22.069502060934795</v>
      </c>
      <c r="T9744" s="3">
        <v>5553.7341329424517</v>
      </c>
      <c r="U9744">
        <v>2494.9247327221588</v>
      </c>
      <c r="V9744">
        <v>-0.29807210921717342</v>
      </c>
      <c r="Y9744">
        <v>1053.810237466967</v>
      </c>
      <c r="Z9744">
        <v>6764.7291696788961</v>
      </c>
    </row>
    <row r="9745" spans="1:26" ht="92.25" x14ac:dyDescent="1.35">
      <c r="A9745" t="s">
        <v>9745</v>
      </c>
      <c r="B9745" s="11">
        <v>6722</v>
      </c>
      <c r="C9745" s="11">
        <v>16764</v>
      </c>
      <c r="D9745" s="11">
        <v>12137</v>
      </c>
      <c r="E9745" s="11">
        <v>71</v>
      </c>
      <c r="F9745" s="11">
        <v>14691</v>
      </c>
      <c r="G9745" s="11">
        <v>6694</v>
      </c>
      <c r="H9745" s="11">
        <v>3640</v>
      </c>
      <c r="I9745" s="13">
        <v>9.7587090111068342</v>
      </c>
      <c r="J9745" s="13">
        <v>2.8993494244547744</v>
      </c>
      <c r="K9745" s="13">
        <v>11.126538877926926</v>
      </c>
      <c r="L9745" s="13">
        <v>20.781948539724105</v>
      </c>
      <c r="M9745" s="13">
        <v>23.344699394838418</v>
      </c>
      <c r="N9745" s="13">
        <v>14.360635828921982</v>
      </c>
      <c r="O9745" s="13">
        <v>20.107642839472891</v>
      </c>
      <c r="P9745" s="17">
        <v>14.62564627377799</v>
      </c>
      <c r="Q9745" s="17"/>
      <c r="R9745" s="18">
        <f t="shared" si="305"/>
        <v>9.8106245645478918</v>
      </c>
      <c r="S9745">
        <f t="shared" si="306"/>
        <v>19.44066798300809</v>
      </c>
      <c r="T9745" s="3">
        <v>6086.9387852616574</v>
      </c>
      <c r="U9745">
        <v>2781.9317103891995</v>
      </c>
      <c r="V9745">
        <v>1.4789111446589231</v>
      </c>
      <c r="Y9745">
        <v>1227.5722958118135</v>
      </c>
      <c r="Z9745">
        <v>7486.7869279584993</v>
      </c>
    </row>
    <row r="9746" spans="1:26" ht="92.25" x14ac:dyDescent="1.35">
      <c r="A9746" t="s">
        <v>9746</v>
      </c>
      <c r="B9746" s="11">
        <v>3988</v>
      </c>
      <c r="C9746" s="11">
        <v>532</v>
      </c>
      <c r="D9746" s="11">
        <v>4566</v>
      </c>
      <c r="E9746" s="11">
        <v>857</v>
      </c>
      <c r="F9746" s="11">
        <v>19993</v>
      </c>
      <c r="G9746" s="11">
        <v>17501</v>
      </c>
      <c r="H9746" s="11">
        <v>11770</v>
      </c>
      <c r="I9746" s="13">
        <v>18.527917337421812</v>
      </c>
      <c r="J9746" s="13">
        <v>11.334023528793132</v>
      </c>
      <c r="K9746" s="13">
        <v>18.457509364776136</v>
      </c>
      <c r="L9746" s="13">
        <v>15.443020811961</v>
      </c>
      <c r="M9746" s="13">
        <v>5.4394845518769639</v>
      </c>
      <c r="N9746" s="13">
        <v>29.274733324624968</v>
      </c>
      <c r="O9746" s="13">
        <v>20.468032861993095</v>
      </c>
      <c r="P9746" s="17">
        <v>16.992103111635299</v>
      </c>
      <c r="Q9746" s="17"/>
      <c r="R9746" s="18">
        <f t="shared" si="305"/>
        <v>12.1770814024052</v>
      </c>
      <c r="S9746">
        <f t="shared" si="306"/>
        <v>21.807124820865397</v>
      </c>
      <c r="T9746" s="3">
        <v>6959.323690627999</v>
      </c>
      <c r="U9746">
        <v>2712.4302837741616</v>
      </c>
      <c r="V9746">
        <v>-0.27917053557757754</v>
      </c>
      <c r="Y9746">
        <v>670.56890981598099</v>
      </c>
      <c r="Z9746">
        <v>7826.8591586510274</v>
      </c>
    </row>
    <row r="9747" spans="1:26" ht="92.25" x14ac:dyDescent="1.35">
      <c r="A9747" t="s">
        <v>9747</v>
      </c>
      <c r="B9747" s="11">
        <v>3848</v>
      </c>
      <c r="C9747" s="11">
        <v>15030</v>
      </c>
      <c r="D9747" s="11">
        <v>17513</v>
      </c>
      <c r="E9747" s="11">
        <v>15958</v>
      </c>
      <c r="F9747" s="11">
        <v>6622</v>
      </c>
      <c r="G9747" s="11">
        <v>3244</v>
      </c>
      <c r="H9747" s="11">
        <v>14370</v>
      </c>
      <c r="I9747" s="13">
        <v>15.80270623080928</v>
      </c>
      <c r="J9747" s="13">
        <v>13.470854149908648</v>
      </c>
      <c r="K9747" s="13">
        <v>23.927808211352485</v>
      </c>
      <c r="L9747" s="13">
        <v>17.158759442670995</v>
      </c>
      <c r="M9747" s="13">
        <v>19.417299594371769</v>
      </c>
      <c r="N9747" s="13">
        <v>12.189030596390733</v>
      </c>
      <c r="O9747" s="13">
        <v>10.295610305702906</v>
      </c>
      <c r="P9747" s="17">
        <v>16.037438361600973</v>
      </c>
      <c r="Q9747" s="17"/>
      <c r="R9747" s="18">
        <f t="shared" si="305"/>
        <v>11.222416652370875</v>
      </c>
      <c r="S9747">
        <f t="shared" si="306"/>
        <v>20.852460070831071</v>
      </c>
      <c r="T9747" s="3">
        <v>7021.0266441610147</v>
      </c>
      <c r="U9747">
        <v>3508.5929282558204</v>
      </c>
      <c r="V9747">
        <v>-0.43310592445777729</v>
      </c>
      <c r="Y9747">
        <v>1881.3545967135274</v>
      </c>
      <c r="Z9747">
        <v>9101.0941495789775</v>
      </c>
    </row>
    <row r="9748" spans="1:26" ht="92.25" x14ac:dyDescent="1.35">
      <c r="A9748" t="s">
        <v>9748</v>
      </c>
      <c r="B9748" s="11">
        <v>11641</v>
      </c>
      <c r="C9748" s="11">
        <v>11565</v>
      </c>
      <c r="D9748" s="11">
        <v>7991</v>
      </c>
      <c r="E9748" s="11">
        <v>4726</v>
      </c>
      <c r="F9748" s="11">
        <v>5550</v>
      </c>
      <c r="G9748" s="11">
        <v>5064</v>
      </c>
      <c r="H9748" s="11">
        <v>18474</v>
      </c>
      <c r="I9748" s="13">
        <v>11.966241598568697</v>
      </c>
      <c r="J9748" s="13">
        <v>-0.80052117916908294</v>
      </c>
      <c r="K9748" s="13">
        <v>10.367196466366977</v>
      </c>
      <c r="L9748" s="13">
        <v>14.226827533408532</v>
      </c>
      <c r="M9748" s="13">
        <v>21.152319486331233</v>
      </c>
      <c r="N9748" s="13">
        <v>14.810204260097922</v>
      </c>
      <c r="O9748" s="13">
        <v>14.463839558654559</v>
      </c>
      <c r="P9748" s="17">
        <v>12.312301103465547</v>
      </c>
      <c r="Q9748" s="17"/>
      <c r="R9748" s="18">
        <f t="shared" si="305"/>
        <v>7.4972793942354485</v>
      </c>
      <c r="S9748">
        <f t="shared" si="306"/>
        <v>17.127322812695645</v>
      </c>
      <c r="T9748" s="3">
        <v>5877.9539195553116</v>
      </c>
      <c r="U9748">
        <v>2976.1772482961783</v>
      </c>
      <c r="V9748">
        <v>-1.0121380000782665</v>
      </c>
      <c r="Y9748">
        <v>1638.1663317565535</v>
      </c>
      <c r="Z9748">
        <v>7682.4812950428195</v>
      </c>
    </row>
    <row r="9749" spans="1:26" ht="92.25" x14ac:dyDescent="1.35">
      <c r="A9749" t="s">
        <v>9749</v>
      </c>
      <c r="B9749" s="11">
        <v>19185</v>
      </c>
      <c r="C9749" s="11">
        <v>4322</v>
      </c>
      <c r="D9749" s="11">
        <v>4149</v>
      </c>
      <c r="E9749" s="11">
        <v>15324</v>
      </c>
      <c r="F9749" s="11">
        <v>8673</v>
      </c>
      <c r="G9749" s="11">
        <v>5183</v>
      </c>
      <c r="H9749" s="11">
        <v>16946</v>
      </c>
      <c r="I9749" s="13">
        <v>23.674696114488313</v>
      </c>
      <c r="J9749" s="13">
        <v>18.992812516716711</v>
      </c>
      <c r="K9749" s="13">
        <v>12.828112283815107</v>
      </c>
      <c r="L9749" s="13">
        <v>16.665484566248765</v>
      </c>
      <c r="M9749" s="13">
        <v>12.67929734042564</v>
      </c>
      <c r="N9749" s="13">
        <v>23.333050375723847</v>
      </c>
      <c r="O9749" s="13">
        <v>21.855784640795278</v>
      </c>
      <c r="P9749" s="17">
        <v>18.575605405459093</v>
      </c>
      <c r="Q9749" s="17"/>
      <c r="R9749" s="18">
        <f t="shared" si="305"/>
        <v>13.760583696228995</v>
      </c>
      <c r="S9749">
        <f t="shared" si="306"/>
        <v>23.390627114689192</v>
      </c>
      <c r="T9749" s="3">
        <v>6997.2123575029027</v>
      </c>
      <c r="U9749">
        <v>3378.742785034146</v>
      </c>
      <c r="V9749">
        <v>-0.27893179321836215</v>
      </c>
      <c r="Y9749">
        <v>1690.9515238729741</v>
      </c>
      <c r="Z9749">
        <v>8886.2027852074643</v>
      </c>
    </row>
    <row r="9750" spans="1:26" ht="92.25" x14ac:dyDescent="1.35">
      <c r="A9750" t="s">
        <v>9750</v>
      </c>
      <c r="B9750" s="11">
        <v>3733</v>
      </c>
      <c r="C9750" s="11">
        <v>10831</v>
      </c>
      <c r="D9750" s="11">
        <v>16358</v>
      </c>
      <c r="E9750" s="11">
        <v>10323</v>
      </c>
      <c r="F9750" s="11">
        <v>14630</v>
      </c>
      <c r="G9750" s="11">
        <v>15183</v>
      </c>
      <c r="H9750" s="11">
        <v>13852</v>
      </c>
      <c r="I9750" s="13">
        <v>0.56429892760496791</v>
      </c>
      <c r="J9750" s="13">
        <v>29.185600811346355</v>
      </c>
      <c r="K9750" s="13">
        <v>20.924003646561086</v>
      </c>
      <c r="L9750" s="13">
        <v>15.150793716527133</v>
      </c>
      <c r="M9750" s="13">
        <v>20.637644334870529</v>
      </c>
      <c r="N9750" s="13">
        <v>13.538376683081156</v>
      </c>
      <c r="O9750" s="13">
        <v>10.170912246104898</v>
      </c>
      <c r="P9750" s="17">
        <v>15.738804338013731</v>
      </c>
      <c r="Q9750" s="17"/>
      <c r="R9750" s="18">
        <f t="shared" si="305"/>
        <v>10.923782628783632</v>
      </c>
      <c r="S9750">
        <f t="shared" si="306"/>
        <v>20.553826047243831</v>
      </c>
      <c r="T9750" s="3">
        <v>6924.6203038628173</v>
      </c>
      <c r="U9750">
        <v>3889.5618316754717</v>
      </c>
      <c r="V9750">
        <v>-1.2424879969330505</v>
      </c>
      <c r="Y9750">
        <v>2525.4711612320034</v>
      </c>
      <c r="Z9750">
        <v>9646.0758292046921</v>
      </c>
    </row>
    <row r="9751" spans="1:26" ht="92.25" x14ac:dyDescent="1.35">
      <c r="A9751" t="s">
        <v>9751</v>
      </c>
      <c r="B9751" s="11">
        <v>1217</v>
      </c>
      <c r="C9751" s="11">
        <v>18689</v>
      </c>
      <c r="D9751" s="11">
        <v>19023</v>
      </c>
      <c r="E9751" s="11">
        <v>229</v>
      </c>
      <c r="F9751" s="11">
        <v>549</v>
      </c>
      <c r="G9751" s="11">
        <v>11834</v>
      </c>
      <c r="H9751" s="11">
        <v>14976</v>
      </c>
      <c r="I9751" s="13">
        <v>20.807531591748123</v>
      </c>
      <c r="J9751" s="13">
        <v>12.3844894112594</v>
      </c>
      <c r="K9751" s="13">
        <v>18.097962699144524</v>
      </c>
      <c r="L9751" s="13">
        <v>18.644740462420245</v>
      </c>
      <c r="M9751" s="13">
        <v>12.184736539944787</v>
      </c>
      <c r="N9751" s="13">
        <v>13.097856698402092</v>
      </c>
      <c r="O9751" s="13">
        <v>14.370268397766308</v>
      </c>
      <c r="P9751" s="17">
        <v>15.655369400097927</v>
      </c>
      <c r="Q9751" s="17"/>
      <c r="R9751" s="18">
        <f t="shared" si="305"/>
        <v>10.840347690867828</v>
      </c>
      <c r="S9751">
        <f t="shared" si="306"/>
        <v>20.470391109328027</v>
      </c>
      <c r="T9751" s="3">
        <v>7640.0200769150133</v>
      </c>
      <c r="U9751">
        <v>3046.4276706553965</v>
      </c>
      <c r="V9751">
        <v>0.24796349862299394</v>
      </c>
      <c r="Y9751">
        <v>841.83225466267641</v>
      </c>
      <c r="Z9751">
        <v>8698.0843285473402</v>
      </c>
    </row>
    <row r="9752" spans="1:26" ht="92.25" x14ac:dyDescent="1.35">
      <c r="A9752" t="s">
        <v>9752</v>
      </c>
      <c r="B9752" s="11">
        <v>7031</v>
      </c>
      <c r="C9752" s="11">
        <v>10893</v>
      </c>
      <c r="D9752" s="11">
        <v>3320</v>
      </c>
      <c r="E9752" s="11">
        <v>18818</v>
      </c>
      <c r="F9752" s="11">
        <v>4798</v>
      </c>
      <c r="G9752" s="11">
        <v>11522</v>
      </c>
      <c r="H9752" s="11">
        <v>124</v>
      </c>
      <c r="I9752" s="13">
        <v>20.12791688275037</v>
      </c>
      <c r="J9752" s="13">
        <v>13.082439682670982</v>
      </c>
      <c r="K9752" s="13">
        <v>19.889997180908928</v>
      </c>
      <c r="L9752" s="13">
        <v>17.513790396633251</v>
      </c>
      <c r="M9752" s="13">
        <v>31.004554374244549</v>
      </c>
      <c r="N9752" s="13">
        <v>16.997385316877274</v>
      </c>
      <c r="O9752" s="13">
        <v>25.587415896906684</v>
      </c>
      <c r="P9752" s="17">
        <v>20.600499961570289</v>
      </c>
      <c r="Q9752" s="17"/>
      <c r="R9752" s="18">
        <f t="shared" si="305"/>
        <v>15.785478252340191</v>
      </c>
      <c r="S9752">
        <f t="shared" si="306"/>
        <v>25.415521670800388</v>
      </c>
      <c r="T9752" s="3">
        <v>5938.9123874122206</v>
      </c>
      <c r="U9752">
        <v>2590.2178957603846</v>
      </c>
      <c r="V9752">
        <v>2.5818735593929887</v>
      </c>
      <c r="Y9752">
        <v>1004.4871224681042</v>
      </c>
      <c r="Z9752">
        <v>7111.4858332707845</v>
      </c>
    </row>
    <row r="9753" spans="1:26" ht="92.25" x14ac:dyDescent="1.35">
      <c r="A9753" t="s">
        <v>9753</v>
      </c>
      <c r="B9753" s="11">
        <v>8716</v>
      </c>
      <c r="C9753" s="11">
        <v>15931</v>
      </c>
      <c r="D9753" s="11">
        <v>1505</v>
      </c>
      <c r="E9753" s="11">
        <v>3170</v>
      </c>
      <c r="F9753" s="11">
        <v>6729</v>
      </c>
      <c r="G9753" s="11">
        <v>2010</v>
      </c>
      <c r="H9753" s="11">
        <v>13208</v>
      </c>
      <c r="I9753" s="13">
        <v>19.954227719116073</v>
      </c>
      <c r="J9753" s="13">
        <v>17.222396597386169</v>
      </c>
      <c r="K9753" s="13">
        <v>15.776094629323469</v>
      </c>
      <c r="L9753" s="13">
        <v>12.25008270596433</v>
      </c>
      <c r="M9753" s="13">
        <v>19.964671256747167</v>
      </c>
      <c r="N9753" s="13">
        <v>17.553156428096784</v>
      </c>
      <c r="O9753" s="13">
        <v>14.711749245265009</v>
      </c>
      <c r="P9753" s="17">
        <v>16.776054083128429</v>
      </c>
      <c r="Q9753" s="17"/>
      <c r="R9753" s="18">
        <f t="shared" si="305"/>
        <v>11.96103237389833</v>
      </c>
      <c r="S9753">
        <f t="shared" si="306"/>
        <v>21.591075792358527</v>
      </c>
      <c r="T9753" s="3">
        <v>5379.4040875948858</v>
      </c>
      <c r="U9753">
        <v>2348.5869801915396</v>
      </c>
      <c r="V9753">
        <v>-0.49366917664883658</v>
      </c>
      <c r="Y9753">
        <v>915.06407852485972</v>
      </c>
      <c r="Z9753">
        <v>6446.7189817795179</v>
      </c>
    </row>
    <row r="9754" spans="1:26" ht="92.25" x14ac:dyDescent="1.35">
      <c r="A9754" t="s">
        <v>9754</v>
      </c>
      <c r="B9754" s="11">
        <v>3326</v>
      </c>
      <c r="C9754" s="11">
        <v>11933</v>
      </c>
      <c r="D9754" s="11">
        <v>3214</v>
      </c>
      <c r="E9754" s="11">
        <v>4435</v>
      </c>
      <c r="F9754" s="11">
        <v>15774</v>
      </c>
      <c r="G9754" s="11">
        <v>10959</v>
      </c>
      <c r="H9754" s="11">
        <v>3614</v>
      </c>
      <c r="I9754" s="13">
        <v>23.493588617354892</v>
      </c>
      <c r="J9754" s="13">
        <v>8.5792924568987843</v>
      </c>
      <c r="K9754" s="13">
        <v>11.765963855134194</v>
      </c>
      <c r="L9754" s="13">
        <v>9.7388003561121508</v>
      </c>
      <c r="M9754" s="13">
        <v>9.4071202098944404</v>
      </c>
      <c r="N9754" s="13">
        <v>19.39015426839995</v>
      </c>
      <c r="O9754" s="13">
        <v>28.531859456087517</v>
      </c>
      <c r="P9754" s="17">
        <v>15.843825602840274</v>
      </c>
      <c r="Q9754" s="17"/>
      <c r="R9754" s="18">
        <f t="shared" si="305"/>
        <v>11.028803893610176</v>
      </c>
      <c r="S9754">
        <f t="shared" si="306"/>
        <v>20.658847312070371</v>
      </c>
      <c r="T9754" s="3">
        <v>5268.6746994668911</v>
      </c>
      <c r="U9754">
        <v>2439.5869603881279</v>
      </c>
      <c r="V9754">
        <v>2.4147084332071245</v>
      </c>
      <c r="Y9754">
        <v>1114.0124653775206</v>
      </c>
      <c r="Z9754">
        <v>6531.8040572321115</v>
      </c>
    </row>
    <row r="9755" spans="1:26" ht="92.25" x14ac:dyDescent="1.35">
      <c r="A9755" t="s">
        <v>9755</v>
      </c>
      <c r="B9755" s="11">
        <v>1956</v>
      </c>
      <c r="C9755" s="11">
        <v>12988</v>
      </c>
      <c r="D9755" s="11">
        <v>12536</v>
      </c>
      <c r="E9755" s="11">
        <v>17565</v>
      </c>
      <c r="F9755" s="11">
        <v>13875</v>
      </c>
      <c r="G9755" s="11">
        <v>3094</v>
      </c>
      <c r="H9755" s="11">
        <v>12008</v>
      </c>
      <c r="I9755" s="13">
        <v>8.2703497370904948</v>
      </c>
      <c r="J9755" s="13">
        <v>18.516670910330888</v>
      </c>
      <c r="K9755" s="13">
        <v>12.481488348467993</v>
      </c>
      <c r="L9755" s="13">
        <v>8.1587719040012043</v>
      </c>
      <c r="M9755" s="13">
        <v>9.9273776502822226</v>
      </c>
      <c r="N9755" s="13">
        <v>3.2236406517798244</v>
      </c>
      <c r="O9755" s="13">
        <v>2.2370462347502897</v>
      </c>
      <c r="P9755" s="17">
        <v>8.9736207766718454</v>
      </c>
      <c r="Q9755" s="17"/>
      <c r="R9755" s="18">
        <f t="shared" si="305"/>
        <v>4.158599067441747</v>
      </c>
      <c r="S9755">
        <f t="shared" si="306"/>
        <v>13.788642485901944</v>
      </c>
      <c r="T9755" s="3">
        <v>6740.6890904301099</v>
      </c>
      <c r="U9755">
        <v>3388.5119720924295</v>
      </c>
      <c r="V9755">
        <v>-1.209562014992116</v>
      </c>
      <c r="Y9755">
        <v>1838.0893132396341</v>
      </c>
      <c r="Z9755">
        <v>8769.557046697053</v>
      </c>
    </row>
    <row r="9756" spans="1:26" ht="92.25" x14ac:dyDescent="1.35">
      <c r="A9756" t="s">
        <v>9756</v>
      </c>
      <c r="B9756" s="11">
        <v>15763</v>
      </c>
      <c r="C9756" s="11">
        <v>9827</v>
      </c>
      <c r="D9756" s="11">
        <v>5173</v>
      </c>
      <c r="E9756" s="11">
        <v>5200</v>
      </c>
      <c r="F9756" s="11">
        <v>18323</v>
      </c>
      <c r="G9756" s="11">
        <v>18438</v>
      </c>
      <c r="H9756" s="11">
        <v>12891</v>
      </c>
      <c r="I9756" s="13">
        <v>20.952391188749012</v>
      </c>
      <c r="J9756" s="13">
        <v>24.012064488663075</v>
      </c>
      <c r="K9756" s="13">
        <v>9.8354421221589767</v>
      </c>
      <c r="L9756" s="13">
        <v>24.283996226769009</v>
      </c>
      <c r="M9756" s="13">
        <v>19.425673007426504</v>
      </c>
      <c r="N9756" s="13">
        <v>21.926642673812651</v>
      </c>
      <c r="O9756" s="13">
        <v>11.601654626730079</v>
      </c>
      <c r="P9756" s="17">
        <v>18.862552047758474</v>
      </c>
      <c r="Q9756" s="17"/>
      <c r="R9756" s="18">
        <f t="shared" si="305"/>
        <v>14.047530338528375</v>
      </c>
      <c r="S9756">
        <f t="shared" si="306"/>
        <v>23.677573756988572</v>
      </c>
      <c r="T9756" s="3">
        <v>7409.914786772496</v>
      </c>
      <c r="U9756">
        <v>3921.17049081088</v>
      </c>
      <c r="V9756">
        <v>0.26258476282237098</v>
      </c>
      <c r="Y9756">
        <v>2325.2856102181445</v>
      </c>
      <c r="Z9756">
        <v>9944.9198290848217</v>
      </c>
    </row>
    <row r="9757" spans="1:26" ht="92.25" x14ac:dyDescent="1.35">
      <c r="A9757" t="s">
        <v>9757</v>
      </c>
      <c r="B9757" s="11">
        <v>16862</v>
      </c>
      <c r="C9757" s="11">
        <v>18650</v>
      </c>
      <c r="D9757" s="11">
        <v>10854</v>
      </c>
      <c r="E9757" s="11">
        <v>5445</v>
      </c>
      <c r="F9757" s="11">
        <v>10041</v>
      </c>
      <c r="G9757" s="11">
        <v>2671</v>
      </c>
      <c r="H9757" s="11">
        <v>19565</v>
      </c>
      <c r="I9757" s="13">
        <v>23.0957367475974</v>
      </c>
      <c r="J9757" s="13">
        <v>24.465699943598182</v>
      </c>
      <c r="K9757" s="13">
        <v>16.051909653663408</v>
      </c>
      <c r="L9757" s="13">
        <v>13.783563842293391</v>
      </c>
      <c r="M9757" s="13">
        <v>14.279387109610596</v>
      </c>
      <c r="N9757" s="13">
        <v>16.929392695246147</v>
      </c>
      <c r="O9757" s="13">
        <v>22.331856358200728</v>
      </c>
      <c r="P9757" s="17">
        <v>18.705363764315695</v>
      </c>
      <c r="Q9757" s="17"/>
      <c r="R9757" s="18">
        <f t="shared" si="305"/>
        <v>13.890342055085597</v>
      </c>
      <c r="S9757">
        <f t="shared" si="306"/>
        <v>23.520385473545794</v>
      </c>
      <c r="T9757" s="3">
        <v>7656.5625787820991</v>
      </c>
      <c r="U9757">
        <v>3850.8958536418158</v>
      </c>
      <c r="V9757">
        <v>-1.9759681890718639</v>
      </c>
      <c r="Y9757">
        <v>2088.7990659272732</v>
      </c>
      <c r="Z9757">
        <v>9962.0618365499249</v>
      </c>
    </row>
    <row r="9758" spans="1:26" ht="92.25" x14ac:dyDescent="1.35">
      <c r="A9758" t="s">
        <v>9758</v>
      </c>
      <c r="B9758" s="11">
        <v>5711</v>
      </c>
      <c r="C9758" s="11">
        <v>15678</v>
      </c>
      <c r="D9758" s="11">
        <v>167</v>
      </c>
      <c r="E9758" s="11">
        <v>13929</v>
      </c>
      <c r="F9758" s="11">
        <v>5681</v>
      </c>
      <c r="G9758" s="11">
        <v>10063</v>
      </c>
      <c r="H9758" s="11">
        <v>17955</v>
      </c>
      <c r="I9758" s="13">
        <v>18.470543473031459</v>
      </c>
      <c r="J9758" s="13">
        <v>14.335708964036602</v>
      </c>
      <c r="K9758" s="13">
        <v>1.362648208118868</v>
      </c>
      <c r="L9758" s="13">
        <v>12.753547650053687</v>
      </c>
      <c r="M9758" s="13">
        <v>9.6202686651184521</v>
      </c>
      <c r="N9758" s="13">
        <v>19.040370484382734</v>
      </c>
      <c r="O9758" s="13">
        <v>10.588912839894771</v>
      </c>
      <c r="P9758" s="17">
        <v>12.310285754948083</v>
      </c>
      <c r="Q9758" s="17"/>
      <c r="R9758" s="18">
        <f t="shared" si="305"/>
        <v>7.4952640457179847</v>
      </c>
      <c r="S9758">
        <f t="shared" si="306"/>
        <v>17.125307464178182</v>
      </c>
      <c r="T9758" s="3">
        <v>6702.7392268344238</v>
      </c>
      <c r="U9758">
        <v>3167.9446871739619</v>
      </c>
      <c r="V9758">
        <v>-0.73928958954638802</v>
      </c>
      <c r="Y9758">
        <v>1513.3787385852065</v>
      </c>
      <c r="Z9758">
        <v>8405.8225307995763</v>
      </c>
    </row>
    <row r="9759" spans="1:26" ht="92.25" x14ac:dyDescent="1.35">
      <c r="A9759" t="s">
        <v>9759</v>
      </c>
      <c r="B9759" s="11">
        <v>17749</v>
      </c>
      <c r="C9759" s="11">
        <v>16817</v>
      </c>
      <c r="D9759" s="11">
        <v>5014</v>
      </c>
      <c r="E9759" s="11">
        <v>16855</v>
      </c>
      <c r="F9759" s="11">
        <v>4577</v>
      </c>
      <c r="G9759" s="11">
        <v>7839</v>
      </c>
      <c r="H9759" s="11">
        <v>11396</v>
      </c>
      <c r="I9759" s="13">
        <v>3.7727650259559713</v>
      </c>
      <c r="J9759" s="13">
        <v>18.666994969774947</v>
      </c>
      <c r="K9759" s="13">
        <v>1.5268839103916392</v>
      </c>
      <c r="L9759" s="13">
        <v>20.727105709599826</v>
      </c>
      <c r="M9759" s="13">
        <v>24.323632025229763</v>
      </c>
      <c r="N9759" s="13">
        <v>12.546830022122759</v>
      </c>
      <c r="O9759" s="13">
        <v>9.239092912960734</v>
      </c>
      <c r="P9759" s="17">
        <v>12.971900653719377</v>
      </c>
      <c r="Q9759" s="17"/>
      <c r="R9759" s="18">
        <f t="shared" si="305"/>
        <v>8.1568789444892786</v>
      </c>
      <c r="S9759">
        <f t="shared" si="306"/>
        <v>17.786922362949475</v>
      </c>
      <c r="T9759" s="3">
        <v>7105.9047099670561</v>
      </c>
      <c r="U9759">
        <v>3674.6998754056358</v>
      </c>
      <c r="V9759">
        <v>-0.57071360970439855</v>
      </c>
      <c r="Y9759">
        <v>2096.944879493089</v>
      </c>
      <c r="Z9759">
        <v>9403.9647632742781</v>
      </c>
    </row>
    <row r="9760" spans="1:26" ht="92.25" x14ac:dyDescent="1.35">
      <c r="A9760" t="s">
        <v>9760</v>
      </c>
      <c r="B9760" s="11">
        <v>17892</v>
      </c>
      <c r="C9760" s="11">
        <v>987</v>
      </c>
      <c r="D9760" s="11">
        <v>8241</v>
      </c>
      <c r="E9760" s="11">
        <v>19854</v>
      </c>
      <c r="F9760" s="11">
        <v>600</v>
      </c>
      <c r="G9760" s="11">
        <v>10212</v>
      </c>
      <c r="H9760" s="11">
        <v>11807</v>
      </c>
      <c r="I9760" s="13">
        <v>26.394056294342683</v>
      </c>
      <c r="J9760" s="13">
        <v>19.5762516920182</v>
      </c>
      <c r="K9760" s="13">
        <v>17.329108141978992</v>
      </c>
      <c r="L9760" s="13">
        <v>19.074576020156371</v>
      </c>
      <c r="M9760" s="13">
        <v>15.126400480723309</v>
      </c>
      <c r="N9760" s="13">
        <v>19.336944481957786</v>
      </c>
      <c r="O9760" s="13">
        <v>12.049120093959313</v>
      </c>
      <c r="P9760" s="17">
        <v>18.412351029305235</v>
      </c>
      <c r="Q9760" s="17"/>
      <c r="R9760" s="18">
        <f t="shared" si="305"/>
        <v>13.597329320075136</v>
      </c>
      <c r="S9760">
        <f t="shared" si="306"/>
        <v>23.227372738535333</v>
      </c>
      <c r="T9760" s="3">
        <v>7224.2039225442977</v>
      </c>
      <c r="U9760">
        <v>3188.4325887209425</v>
      </c>
      <c r="V9760">
        <v>-0.29080183594487607</v>
      </c>
      <c r="Y9760">
        <v>1277.2409081599035</v>
      </c>
      <c r="Z9760">
        <v>8705.9081730726029</v>
      </c>
    </row>
    <row r="9761" spans="1:26" ht="92.25" x14ac:dyDescent="1.35">
      <c r="A9761" t="s">
        <v>9761</v>
      </c>
      <c r="B9761" s="11">
        <v>6559</v>
      </c>
      <c r="C9761" s="11">
        <v>19370</v>
      </c>
      <c r="D9761" s="11">
        <v>46</v>
      </c>
      <c r="E9761" s="11">
        <v>195</v>
      </c>
      <c r="F9761" s="11">
        <v>2932</v>
      </c>
      <c r="G9761" s="11">
        <v>19431</v>
      </c>
      <c r="H9761" s="11">
        <v>19186</v>
      </c>
      <c r="I9761" s="13">
        <v>16.831389590138727</v>
      </c>
      <c r="J9761" s="13">
        <v>23.718982241891187</v>
      </c>
      <c r="K9761" s="13">
        <v>17.169109208018231</v>
      </c>
      <c r="L9761" s="13">
        <v>14.832793900817856</v>
      </c>
      <c r="M9761" s="13">
        <v>4.8938805448626681</v>
      </c>
      <c r="N9761" s="13">
        <v>10.248846338408072</v>
      </c>
      <c r="O9761" s="13">
        <v>16.617125693003963</v>
      </c>
      <c r="P9761" s="17">
        <v>14.901732502448672</v>
      </c>
      <c r="Q9761" s="17"/>
      <c r="R9761" s="18">
        <f t="shared" si="305"/>
        <v>10.086710793218574</v>
      </c>
      <c r="S9761">
        <f t="shared" si="306"/>
        <v>19.716754211678769</v>
      </c>
      <c r="T9761" s="3">
        <v>8050.11194977376</v>
      </c>
      <c r="U9761">
        <v>3101.4004926241059</v>
      </c>
      <c r="V9761">
        <v>1.6663443602737971</v>
      </c>
      <c r="Y9761">
        <v>716.77488885176172</v>
      </c>
      <c r="Z9761">
        <v>8994.7254784726192</v>
      </c>
    </row>
    <row r="9762" spans="1:26" ht="92.25" x14ac:dyDescent="1.35">
      <c r="A9762" t="s">
        <v>9762</v>
      </c>
      <c r="B9762" s="11">
        <v>4704</v>
      </c>
      <c r="C9762" s="11">
        <v>5124</v>
      </c>
      <c r="D9762" s="11">
        <v>1050</v>
      </c>
      <c r="E9762" s="11">
        <v>18229</v>
      </c>
      <c r="F9762" s="11">
        <v>19679</v>
      </c>
      <c r="G9762" s="11">
        <v>6035</v>
      </c>
      <c r="H9762" s="11">
        <v>8511</v>
      </c>
      <c r="I9762" s="13">
        <v>12.280423501028377</v>
      </c>
      <c r="J9762" s="13">
        <v>29.357700987255516</v>
      </c>
      <c r="K9762" s="13">
        <v>10.990083268495731</v>
      </c>
      <c r="L9762" s="13">
        <v>13.098962058609763</v>
      </c>
      <c r="M9762" s="13">
        <v>14.720468761108101</v>
      </c>
      <c r="N9762" s="13">
        <v>22.716456388673933</v>
      </c>
      <c r="O9762" s="13">
        <v>12.928384946466645</v>
      </c>
      <c r="P9762" s="17">
        <v>16.584639987376868</v>
      </c>
      <c r="Q9762" s="17"/>
      <c r="R9762" s="18">
        <f t="shared" si="305"/>
        <v>11.769618278146769</v>
      </c>
      <c r="S9762">
        <f t="shared" si="306"/>
        <v>21.399661696606966</v>
      </c>
      <c r="T9762" s="3">
        <v>6731.3959198925095</v>
      </c>
      <c r="U9762">
        <v>2900.6712268799733</v>
      </c>
      <c r="V9762">
        <v>-1.0424810170661658</v>
      </c>
      <c r="Y9762">
        <v>1081.5315511584699</v>
      </c>
      <c r="Z9762">
        <v>8003.4430937192719</v>
      </c>
    </row>
    <row r="9763" spans="1:26" ht="92.25" x14ac:dyDescent="1.35">
      <c r="A9763" t="s">
        <v>9763</v>
      </c>
      <c r="B9763" s="11">
        <v>14525</v>
      </c>
      <c r="C9763" s="11">
        <v>13642</v>
      </c>
      <c r="D9763" s="11">
        <v>18806</v>
      </c>
      <c r="E9763" s="11">
        <v>3495</v>
      </c>
      <c r="F9763" s="11">
        <v>3085</v>
      </c>
      <c r="G9763" s="11">
        <v>7180</v>
      </c>
      <c r="H9763" s="11">
        <v>5361</v>
      </c>
      <c r="I9763" s="13">
        <v>15.407657322883512</v>
      </c>
      <c r="J9763" s="13">
        <v>17.3937655534912</v>
      </c>
      <c r="K9763" s="13">
        <v>10.300178849977982</v>
      </c>
      <c r="L9763" s="13">
        <v>24.350044046494695</v>
      </c>
      <c r="M9763" s="13">
        <v>5.643591239128499</v>
      </c>
      <c r="N9763" s="13">
        <v>17.063365415949601</v>
      </c>
      <c r="O9763" s="13">
        <v>21.33747391991756</v>
      </c>
      <c r="P9763" s="17">
        <v>15.928010906834723</v>
      </c>
      <c r="Q9763" s="17"/>
      <c r="R9763" s="18">
        <f t="shared" si="305"/>
        <v>11.112989197604625</v>
      </c>
      <c r="S9763">
        <f t="shared" si="306"/>
        <v>20.743032616064824</v>
      </c>
      <c r="T9763" s="3">
        <v>6434.193007610631</v>
      </c>
      <c r="U9763">
        <v>3027.5807568893479</v>
      </c>
      <c r="V9763">
        <v>1.0070448297483381</v>
      </c>
      <c r="Y9763">
        <v>1432.3968341672507</v>
      </c>
      <c r="Z9763">
        <v>8048.6938662329585</v>
      </c>
    </row>
    <row r="9764" spans="1:26" ht="92.25" x14ac:dyDescent="1.35">
      <c r="A9764" t="s">
        <v>9764</v>
      </c>
      <c r="B9764" s="11">
        <v>10669</v>
      </c>
      <c r="C9764" s="11">
        <v>12110</v>
      </c>
      <c r="D9764" s="11">
        <v>13484</v>
      </c>
      <c r="E9764" s="11">
        <v>11086</v>
      </c>
      <c r="F9764" s="11">
        <v>19801</v>
      </c>
      <c r="G9764" s="11">
        <v>466</v>
      </c>
      <c r="H9764" s="11">
        <v>7301</v>
      </c>
      <c r="I9764" s="13">
        <v>18.836663525522045</v>
      </c>
      <c r="J9764" s="13">
        <v>17.072306860330961</v>
      </c>
      <c r="K9764" s="13">
        <v>9.2202737756744124</v>
      </c>
      <c r="L9764" s="13">
        <v>15.483670120541642</v>
      </c>
      <c r="M9764" s="13">
        <v>12.200392569962679</v>
      </c>
      <c r="N9764" s="13">
        <v>11.508494911426316</v>
      </c>
      <c r="O9764" s="13">
        <v>13.042586747270708</v>
      </c>
      <c r="P9764" s="17">
        <v>13.909198358675537</v>
      </c>
      <c r="Q9764" s="17"/>
      <c r="R9764" s="18">
        <f t="shared" si="305"/>
        <v>9.0941766494454388</v>
      </c>
      <c r="S9764">
        <f t="shared" si="306"/>
        <v>18.724220067905634</v>
      </c>
      <c r="T9764" s="3">
        <v>6834.0288135246656</v>
      </c>
      <c r="U9764">
        <v>3430.7652618938018</v>
      </c>
      <c r="V9764">
        <v>-2.031129042734392E-2</v>
      </c>
      <c r="Y9764">
        <v>1856.0400638827214</v>
      </c>
      <c r="Z9764">
        <v>8883.4892719638992</v>
      </c>
    </row>
    <row r="9765" spans="1:26" ht="92.25" x14ac:dyDescent="1.35">
      <c r="A9765" t="s">
        <v>9765</v>
      </c>
      <c r="B9765" s="11">
        <v>1428</v>
      </c>
      <c r="C9765" s="11">
        <v>3703</v>
      </c>
      <c r="D9765" s="11">
        <v>14272</v>
      </c>
      <c r="E9765" s="11">
        <v>3362</v>
      </c>
      <c r="F9765" s="11">
        <v>3115</v>
      </c>
      <c r="G9765" s="11">
        <v>13051</v>
      </c>
      <c r="H9765" s="11">
        <v>2656</v>
      </c>
      <c r="I9765" s="13">
        <v>11.911332615637512</v>
      </c>
      <c r="J9765" s="13">
        <v>17.483791746020515</v>
      </c>
      <c r="K9765" s="13">
        <v>29.769479824503541</v>
      </c>
      <c r="L9765" s="13">
        <v>9.1054822211488684</v>
      </c>
      <c r="M9765" s="13">
        <v>3.6057176105368889</v>
      </c>
      <c r="N9765" s="13">
        <v>18.279075499957834</v>
      </c>
      <c r="O9765" s="13">
        <v>16.143395562280681</v>
      </c>
      <c r="P9765" s="17">
        <v>15.185467868583689</v>
      </c>
      <c r="Q9765" s="17"/>
      <c r="R9765" s="18">
        <f t="shared" si="305"/>
        <v>10.370446159353591</v>
      </c>
      <c r="S9765">
        <f t="shared" si="306"/>
        <v>20.000489577813788</v>
      </c>
      <c r="T9765" s="3">
        <v>4744.4384097509665</v>
      </c>
      <c r="U9765">
        <v>1906.5123747143004</v>
      </c>
      <c r="V9765">
        <v>-1.2909458746435121</v>
      </c>
      <c r="Y9765">
        <v>551.62035665003168</v>
      </c>
      <c r="Z9765">
        <v>5430.3384386416265</v>
      </c>
    </row>
    <row r="9766" spans="1:26" ht="92.25" x14ac:dyDescent="1.35">
      <c r="A9766" t="s">
        <v>9766</v>
      </c>
      <c r="B9766" s="11">
        <v>11654</v>
      </c>
      <c r="C9766" s="11">
        <v>13112</v>
      </c>
      <c r="D9766" s="11">
        <v>1934</v>
      </c>
      <c r="E9766" s="11">
        <v>12389</v>
      </c>
      <c r="F9766" s="11">
        <v>19803</v>
      </c>
      <c r="G9766" s="11">
        <v>11516</v>
      </c>
      <c r="H9766" s="11">
        <v>3301</v>
      </c>
      <c r="I9766" s="13">
        <v>13.335116226317883</v>
      </c>
      <c r="J9766" s="13">
        <v>6.2352294825945052</v>
      </c>
      <c r="K9766" s="13">
        <v>20.29457341956153</v>
      </c>
      <c r="L9766" s="13">
        <v>18.668010838126868</v>
      </c>
      <c r="M9766" s="13">
        <v>17.344753050439753</v>
      </c>
      <c r="N9766" s="13">
        <v>13.729552974747461</v>
      </c>
      <c r="O9766" s="13">
        <v>17.505949378402974</v>
      </c>
      <c r="P9766" s="17">
        <v>15.301883624312996</v>
      </c>
      <c r="Q9766" s="17"/>
      <c r="R9766" s="18">
        <f t="shared" si="305"/>
        <v>10.486861915082898</v>
      </c>
      <c r="S9766">
        <f t="shared" si="306"/>
        <v>20.116905333543095</v>
      </c>
      <c r="T9766" s="3">
        <v>6850.0764113259565</v>
      </c>
      <c r="U9766">
        <v>3374.8173873424189</v>
      </c>
      <c r="V9766">
        <v>1.1324300430715084</v>
      </c>
      <c r="Y9766">
        <v>1760.4755887845722</v>
      </c>
      <c r="Z9766">
        <v>8804.426582494325</v>
      </c>
    </row>
    <row r="9767" spans="1:26" ht="92.25" x14ac:dyDescent="1.35">
      <c r="A9767" t="s">
        <v>9767</v>
      </c>
      <c r="B9767" s="11">
        <v>19546</v>
      </c>
      <c r="C9767" s="11">
        <v>9871</v>
      </c>
      <c r="D9767" s="11">
        <v>7793</v>
      </c>
      <c r="E9767" s="11">
        <v>19417</v>
      </c>
      <c r="F9767" s="11">
        <v>12568</v>
      </c>
      <c r="G9767" s="11">
        <v>6469</v>
      </c>
      <c r="H9767" s="11">
        <v>19637</v>
      </c>
      <c r="I9767" s="13">
        <v>16.020386024150007</v>
      </c>
      <c r="J9767" s="13">
        <v>12.85415912308166</v>
      </c>
      <c r="K9767" s="13">
        <v>18.084175842156675</v>
      </c>
      <c r="L9767" s="13">
        <v>22.342844659097047</v>
      </c>
      <c r="M9767" s="13">
        <v>20.865637109900497</v>
      </c>
      <c r="N9767" s="13">
        <v>1.7479654623433483</v>
      </c>
      <c r="O9767" s="13">
        <v>13.567633441554733</v>
      </c>
      <c r="P9767" s="17">
        <v>15.068971666040566</v>
      </c>
      <c r="Q9767" s="17"/>
      <c r="R9767" s="18">
        <f t="shared" si="305"/>
        <v>10.253949956810468</v>
      </c>
      <c r="S9767">
        <f t="shared" si="306"/>
        <v>19.883993375270663</v>
      </c>
      <c r="T9767" s="3">
        <v>8087.7618394971905</v>
      </c>
      <c r="U9767">
        <v>4363.8939754846142</v>
      </c>
      <c r="V9767">
        <v>5.3382791520562023E-2</v>
      </c>
      <c r="Y9767">
        <v>2667.6944749644254</v>
      </c>
      <c r="Z9767">
        <v>10984.360541932649</v>
      </c>
    </row>
    <row r="9768" spans="1:26" ht="92.25" x14ac:dyDescent="1.35">
      <c r="A9768" t="s">
        <v>9768</v>
      </c>
      <c r="B9768" s="11">
        <v>8734</v>
      </c>
      <c r="C9768" s="11">
        <v>12139</v>
      </c>
      <c r="D9768" s="11">
        <v>19986</v>
      </c>
      <c r="E9768" s="11">
        <v>18476</v>
      </c>
      <c r="F9768" s="11">
        <v>7059</v>
      </c>
      <c r="G9768" s="11">
        <v>6756</v>
      </c>
      <c r="H9768" s="11">
        <v>7729</v>
      </c>
      <c r="I9768" s="13">
        <v>17.866045124377791</v>
      </c>
      <c r="J9768" s="13">
        <v>9.5273758918049936</v>
      </c>
      <c r="K9768" s="13">
        <v>23.023030377277621</v>
      </c>
      <c r="L9768" s="13">
        <v>15.120750864911255</v>
      </c>
      <c r="M9768" s="13">
        <v>11.193873142750469</v>
      </c>
      <c r="N9768" s="13">
        <v>5.0364361615481599</v>
      </c>
      <c r="O9768" s="13">
        <v>14.670137582144644</v>
      </c>
      <c r="P9768" s="17">
        <v>13.776807020687846</v>
      </c>
      <c r="Q9768" s="17"/>
      <c r="R9768" s="18">
        <f t="shared" si="305"/>
        <v>8.9617853114577475</v>
      </c>
      <c r="S9768">
        <f t="shared" si="306"/>
        <v>18.591828729917943</v>
      </c>
      <c r="T9768" s="3">
        <v>7067.0488900988812</v>
      </c>
      <c r="U9768">
        <v>3704.3546644834405</v>
      </c>
      <c r="V9768">
        <v>1.4644501789007336</v>
      </c>
      <c r="Y9768">
        <v>2163.2026170835193</v>
      </c>
      <c r="Z9768">
        <v>9430.2669624827849</v>
      </c>
    </row>
    <row r="9769" spans="1:26" ht="92.25" x14ac:dyDescent="1.35">
      <c r="A9769" t="s">
        <v>9769</v>
      </c>
      <c r="B9769" s="11">
        <v>12671</v>
      </c>
      <c r="C9769" s="11">
        <v>4598</v>
      </c>
      <c r="D9769" s="11">
        <v>15205</v>
      </c>
      <c r="E9769" s="11">
        <v>7383</v>
      </c>
      <c r="F9769" s="11">
        <v>16767</v>
      </c>
      <c r="G9769" s="11">
        <v>3385</v>
      </c>
      <c r="H9769" s="11">
        <v>5582</v>
      </c>
      <c r="I9769" s="13">
        <v>22.779101594806686</v>
      </c>
      <c r="J9769" s="13">
        <v>13.21003767673032</v>
      </c>
      <c r="K9769" s="13">
        <v>21.461558309923376</v>
      </c>
      <c r="L9769" s="13">
        <v>13.290376525948945</v>
      </c>
      <c r="M9769" s="13">
        <v>14.085281401335113</v>
      </c>
      <c r="N9769" s="13">
        <v>10.14636644242446</v>
      </c>
      <c r="O9769" s="13">
        <v>16.309775840254865</v>
      </c>
      <c r="P9769" s="17">
        <v>15.897499684489109</v>
      </c>
      <c r="Q9769" s="17"/>
      <c r="R9769" s="18">
        <f t="shared" si="305"/>
        <v>11.08247797525901</v>
      </c>
      <c r="S9769">
        <f t="shared" si="306"/>
        <v>20.712521393719207</v>
      </c>
      <c r="T9769" s="3">
        <v>6085.659240284207</v>
      </c>
      <c r="U9769">
        <v>3003.8276060770459</v>
      </c>
      <c r="V9769">
        <v>-0.39708424992568325</v>
      </c>
      <c r="Y9769">
        <v>1574.5261822978819</v>
      </c>
      <c r="Z9769">
        <v>7832.4250550903353</v>
      </c>
    </row>
    <row r="9770" spans="1:26" ht="92.25" x14ac:dyDescent="1.35">
      <c r="A9770" t="s">
        <v>9770</v>
      </c>
      <c r="B9770" s="11">
        <v>6538</v>
      </c>
      <c r="C9770" s="11">
        <v>18808</v>
      </c>
      <c r="D9770" s="11">
        <v>13603</v>
      </c>
      <c r="E9770" s="11">
        <v>11841</v>
      </c>
      <c r="F9770" s="11">
        <v>3742</v>
      </c>
      <c r="G9770" s="11">
        <v>3353</v>
      </c>
      <c r="H9770" s="11">
        <v>9706</v>
      </c>
      <c r="I9770" s="13">
        <v>15.949544923559802</v>
      </c>
      <c r="J9770" s="13">
        <v>9.5166980593714499</v>
      </c>
      <c r="K9770" s="13">
        <v>14.979774647937035</v>
      </c>
      <c r="L9770" s="13">
        <v>10.597888396683771</v>
      </c>
      <c r="M9770" s="13">
        <v>25.128180920417762</v>
      </c>
      <c r="N9770" s="13">
        <v>5.186603963232276</v>
      </c>
      <c r="O9770" s="13">
        <v>9.4224735630219882</v>
      </c>
      <c r="P9770" s="17">
        <v>12.968737782032012</v>
      </c>
      <c r="Q9770" s="17"/>
      <c r="R9770" s="18">
        <f t="shared" si="305"/>
        <v>8.1537160728019131</v>
      </c>
      <c r="S9770">
        <f t="shared" si="306"/>
        <v>17.78375949126211</v>
      </c>
      <c r="T9770" s="3">
        <v>6277.912132871681</v>
      </c>
      <c r="U9770">
        <v>3095.6011724169521</v>
      </c>
      <c r="V9770">
        <v>0.11688825907185674</v>
      </c>
      <c r="Y9770">
        <v>1618.9031211891183</v>
      </c>
      <c r="Z9770">
        <v>8074.4961323339612</v>
      </c>
    </row>
    <row r="9771" spans="1:26" ht="92.25" x14ac:dyDescent="1.35">
      <c r="A9771" t="s">
        <v>9771</v>
      </c>
      <c r="B9771" s="11">
        <v>15098</v>
      </c>
      <c r="C9771" s="11">
        <v>16078</v>
      </c>
      <c r="D9771" s="11">
        <v>8780</v>
      </c>
      <c r="E9771" s="11">
        <v>15004</v>
      </c>
      <c r="F9771" s="11">
        <v>11565</v>
      </c>
      <c r="G9771" s="11">
        <v>9800</v>
      </c>
      <c r="H9771" s="11">
        <v>1245</v>
      </c>
      <c r="I9771" s="13">
        <v>18.583846253475588</v>
      </c>
      <c r="J9771" s="13">
        <v>26.209590430194993</v>
      </c>
      <c r="K9771" s="13">
        <v>15.283773137032812</v>
      </c>
      <c r="L9771" s="13">
        <v>14.247986262556029</v>
      </c>
      <c r="M9771" s="13">
        <v>-0.80052117916908294</v>
      </c>
      <c r="N9771" s="13">
        <v>8.5093750365515266</v>
      </c>
      <c r="O9771" s="13">
        <v>17.481132897596115</v>
      </c>
      <c r="P9771" s="17">
        <v>14.216454691176853</v>
      </c>
      <c r="Q9771" s="17"/>
      <c r="R9771" s="18">
        <f t="shared" si="305"/>
        <v>9.4014329819467548</v>
      </c>
      <c r="S9771">
        <f t="shared" si="306"/>
        <v>19.031476400406952</v>
      </c>
      <c r="T9771" s="3">
        <v>6721.9520175264679</v>
      </c>
      <c r="U9771">
        <v>3552.0064537318308</v>
      </c>
      <c r="V9771">
        <v>2.0654442778322846</v>
      </c>
      <c r="Y9771">
        <v>2102.8763755901205</v>
      </c>
      <c r="Z9771">
        <v>9015.076729331804</v>
      </c>
    </row>
    <row r="9772" spans="1:26" ht="92.25" x14ac:dyDescent="1.35">
      <c r="A9772" t="s">
        <v>9772</v>
      </c>
      <c r="B9772" s="11">
        <v>2963</v>
      </c>
      <c r="C9772" s="11">
        <v>8456</v>
      </c>
      <c r="D9772" s="11">
        <v>16708</v>
      </c>
      <c r="E9772" s="11">
        <v>19368</v>
      </c>
      <c r="F9772" s="11">
        <v>14366</v>
      </c>
      <c r="G9772" s="11">
        <v>3021</v>
      </c>
      <c r="H9772" s="11">
        <v>9317</v>
      </c>
      <c r="I9772" s="13">
        <v>14.347102059514389</v>
      </c>
      <c r="J9772" s="13">
        <v>10.231621169869253</v>
      </c>
      <c r="K9772" s="13">
        <v>8.5585235482731914</v>
      </c>
      <c r="L9772" s="13">
        <v>2.9875822226886246</v>
      </c>
      <c r="M9772" s="13">
        <v>28.800447380255886</v>
      </c>
      <c r="N9772" s="13">
        <v>15.80516352455443</v>
      </c>
      <c r="O9772" s="13">
        <v>7.5234019288834606</v>
      </c>
      <c r="P9772" s="17">
        <v>12.607691690577033</v>
      </c>
      <c r="Q9772" s="17"/>
      <c r="R9772" s="18">
        <f t="shared" si="305"/>
        <v>7.7926699813469344</v>
      </c>
      <c r="S9772">
        <f t="shared" si="306"/>
        <v>17.42271339980713</v>
      </c>
      <c r="T9772" s="3">
        <v>7022.7658844214229</v>
      </c>
      <c r="U9772">
        <v>3396.8064369308468</v>
      </c>
      <c r="V9772">
        <v>1.2070222510374151</v>
      </c>
      <c r="Y9772">
        <v>1706.00370983831</v>
      </c>
      <c r="Z9772">
        <v>8927.531727886475</v>
      </c>
    </row>
    <row r="9773" spans="1:26" ht="92.25" x14ac:dyDescent="1.35">
      <c r="A9773" t="s">
        <v>9773</v>
      </c>
      <c r="B9773" s="11">
        <v>6752</v>
      </c>
      <c r="C9773" s="11">
        <v>15771</v>
      </c>
      <c r="D9773" s="11">
        <v>6682</v>
      </c>
      <c r="E9773" s="11">
        <v>11639</v>
      </c>
      <c r="F9773" s="11">
        <v>1248</v>
      </c>
      <c r="G9773" s="11">
        <v>1716</v>
      </c>
      <c r="H9773" s="11">
        <v>11767</v>
      </c>
      <c r="I9773" s="13">
        <v>15.800851102228329</v>
      </c>
      <c r="J9773" s="13">
        <v>14.301143376739105</v>
      </c>
      <c r="K9773" s="13">
        <v>11.8621391032944</v>
      </c>
      <c r="L9773" s="13">
        <v>7.2076602681287643</v>
      </c>
      <c r="M9773" s="13">
        <v>15.014615177153658</v>
      </c>
      <c r="N9773" s="13">
        <v>22.376652323319178</v>
      </c>
      <c r="O9773" s="13">
        <v>17.170166232966931</v>
      </c>
      <c r="P9773" s="17">
        <v>14.819032511975767</v>
      </c>
      <c r="Q9773" s="17"/>
      <c r="R9773" s="18">
        <f t="shared" si="305"/>
        <v>10.004010802745668</v>
      </c>
      <c r="S9773">
        <f t="shared" si="306"/>
        <v>19.634054221205865</v>
      </c>
      <c r="T9773" s="3">
        <v>5509.6828720888398</v>
      </c>
      <c r="U9773">
        <v>2546.1530644566687</v>
      </c>
      <c r="V9773">
        <v>-1.327903191850055</v>
      </c>
      <c r="Y9773">
        <v>1156.4074008794564</v>
      </c>
      <c r="Z9773">
        <v>6822.028309531981</v>
      </c>
    </row>
    <row r="9774" spans="1:26" ht="92.25" x14ac:dyDescent="1.35">
      <c r="A9774" t="s">
        <v>9774</v>
      </c>
      <c r="B9774" s="11">
        <v>2489</v>
      </c>
      <c r="C9774" s="11">
        <v>5757</v>
      </c>
      <c r="D9774" s="11">
        <v>8354</v>
      </c>
      <c r="E9774" s="11">
        <v>15702</v>
      </c>
      <c r="F9774" s="11">
        <v>15619</v>
      </c>
      <c r="G9774" s="11">
        <v>84</v>
      </c>
      <c r="H9774" s="11">
        <v>3644</v>
      </c>
      <c r="I9774" s="13">
        <v>10.653104161815929</v>
      </c>
      <c r="J9774" s="13">
        <v>10.557395795201735</v>
      </c>
      <c r="K9774" s="13">
        <v>2.6458580295193617</v>
      </c>
      <c r="L9774" s="13">
        <v>13.081413727306842</v>
      </c>
      <c r="M9774" s="13">
        <v>18.521237315541356</v>
      </c>
      <c r="N9774" s="13">
        <v>2.9608658314270127</v>
      </c>
      <c r="O9774" s="13">
        <v>10.712664470549822</v>
      </c>
      <c r="P9774" s="17">
        <v>9.8760770473374375</v>
      </c>
      <c r="Q9774" s="17"/>
      <c r="R9774" s="18">
        <f t="shared" si="305"/>
        <v>5.0610553381073391</v>
      </c>
      <c r="S9774">
        <f t="shared" si="306"/>
        <v>14.691098756567536</v>
      </c>
      <c r="T9774" s="3">
        <v>5690.4047852684735</v>
      </c>
      <c r="U9774">
        <v>2362.8687736365996</v>
      </c>
      <c r="V9774">
        <v>0.16704348126950208</v>
      </c>
      <c r="Y9774">
        <v>777.45118054389286</v>
      </c>
      <c r="Z9774">
        <v>6628.9088921001076</v>
      </c>
    </row>
    <row r="9775" spans="1:26" ht="92.25" x14ac:dyDescent="1.35">
      <c r="A9775" t="s">
        <v>9775</v>
      </c>
      <c r="B9775" s="11">
        <v>8570</v>
      </c>
      <c r="C9775" s="11">
        <v>3483</v>
      </c>
      <c r="D9775" s="11">
        <v>13803</v>
      </c>
      <c r="E9775" s="11">
        <v>14341</v>
      </c>
      <c r="F9775" s="11">
        <v>4650</v>
      </c>
      <c r="G9775" s="11">
        <v>1677</v>
      </c>
      <c r="H9775" s="11">
        <v>14928</v>
      </c>
      <c r="I9775" s="13">
        <v>7.2459720048829972</v>
      </c>
      <c r="J9775" s="13">
        <v>13.273594746823028</v>
      </c>
      <c r="K9775" s="13">
        <v>18.523016297325309</v>
      </c>
      <c r="L9775" s="13">
        <v>19.835332706786055</v>
      </c>
      <c r="M9775" s="13">
        <v>15.184173660628224</v>
      </c>
      <c r="N9775" s="13">
        <v>23.751319713256457</v>
      </c>
      <c r="O9775" s="13">
        <v>12.308684345284433</v>
      </c>
      <c r="P9775" s="17">
        <v>15.731727639283788</v>
      </c>
      <c r="Q9775" s="17"/>
      <c r="R9775" s="18">
        <f t="shared" si="305"/>
        <v>10.916705930053689</v>
      </c>
      <c r="S9775">
        <f t="shared" si="306"/>
        <v>20.546749348513885</v>
      </c>
      <c r="T9775" s="3">
        <v>5929.1497281887259</v>
      </c>
      <c r="U9775">
        <v>2814.6613532365432</v>
      </c>
      <c r="V9775">
        <v>0.7924234068923397</v>
      </c>
      <c r="Y9775">
        <v>1359.7783983842401</v>
      </c>
      <c r="Z9775">
        <v>7456.7381418806744</v>
      </c>
    </row>
    <row r="9776" spans="1:26" ht="92.25" x14ac:dyDescent="1.35">
      <c r="A9776" t="s">
        <v>9776</v>
      </c>
      <c r="B9776" s="11">
        <v>2246</v>
      </c>
      <c r="C9776" s="11">
        <v>4019</v>
      </c>
      <c r="D9776" s="11">
        <v>11505</v>
      </c>
      <c r="E9776" s="11">
        <v>8941</v>
      </c>
      <c r="F9776" s="11">
        <v>17583</v>
      </c>
      <c r="G9776" s="11">
        <v>6056</v>
      </c>
      <c r="H9776" s="11">
        <v>2172</v>
      </c>
      <c r="I9776" s="13">
        <v>24.217486535366252</v>
      </c>
      <c r="J9776" s="13">
        <v>21.717841348625722</v>
      </c>
      <c r="K9776" s="13">
        <v>21.894637935458736</v>
      </c>
      <c r="L9776" s="13">
        <v>9.6845063309667356</v>
      </c>
      <c r="M9776" s="13">
        <v>19.270511118414706</v>
      </c>
      <c r="N9776" s="13">
        <v>15.281331907121428</v>
      </c>
      <c r="O9776" s="13">
        <v>11.907863489228419</v>
      </c>
      <c r="P9776" s="17">
        <v>17.710596952168856</v>
      </c>
      <c r="Q9776" s="17"/>
      <c r="R9776" s="18">
        <f t="shared" si="305"/>
        <v>12.895575242938758</v>
      </c>
      <c r="S9776">
        <f t="shared" si="306"/>
        <v>22.525618661398955</v>
      </c>
      <c r="T9776" s="3">
        <v>5442.0224381500566</v>
      </c>
      <c r="U9776">
        <v>2406.3280888552304</v>
      </c>
      <c r="V9776">
        <v>1.6263038560282439</v>
      </c>
      <c r="Y9776">
        <v>972.98092001154509</v>
      </c>
      <c r="Z9776">
        <v>6569.0264323823694</v>
      </c>
    </row>
    <row r="9777" spans="1:26" ht="92.25" x14ac:dyDescent="1.35">
      <c r="A9777" t="s">
        <v>9777</v>
      </c>
      <c r="B9777" s="11">
        <v>16756</v>
      </c>
      <c r="C9777" s="11">
        <v>13269</v>
      </c>
      <c r="D9777" s="11">
        <v>4316</v>
      </c>
      <c r="E9777" s="11">
        <v>655</v>
      </c>
      <c r="F9777" s="11">
        <v>3745</v>
      </c>
      <c r="G9777" s="11">
        <v>4056</v>
      </c>
      <c r="H9777" s="11">
        <v>11821</v>
      </c>
      <c r="I9777" s="13">
        <v>19.620448986096832</v>
      </c>
      <c r="J9777" s="13">
        <v>21.845708437337265</v>
      </c>
      <c r="K9777" s="13">
        <v>10.438250927099464</v>
      </c>
      <c r="L9777" s="13">
        <v>11.435050889737298</v>
      </c>
      <c r="M9777" s="13">
        <v>26.782958272275302</v>
      </c>
      <c r="N9777" s="13">
        <v>18.569667991751178</v>
      </c>
      <c r="O9777" s="13">
        <v>10.583513478703338</v>
      </c>
      <c r="P9777" s="17">
        <v>17.03937128328581</v>
      </c>
      <c r="Q9777" s="17"/>
      <c r="R9777" s="18">
        <f t="shared" si="305"/>
        <v>12.224349574055712</v>
      </c>
      <c r="S9777">
        <f t="shared" si="306"/>
        <v>21.854392992515908</v>
      </c>
      <c r="T9777" s="3">
        <v>5758.3164308993109</v>
      </c>
      <c r="U9777">
        <v>2501.4409310939441</v>
      </c>
      <c r="V9777">
        <v>-0.65471681409690063</v>
      </c>
      <c r="Y9777">
        <v>958.7933228396837</v>
      </c>
      <c r="Z9777">
        <v>6880.0847522993772</v>
      </c>
    </row>
    <row r="9778" spans="1:26" ht="92.25" x14ac:dyDescent="1.35">
      <c r="A9778" t="s">
        <v>9778</v>
      </c>
      <c r="B9778" s="11">
        <v>4433</v>
      </c>
      <c r="C9778" s="11">
        <v>7932</v>
      </c>
      <c r="D9778" s="11">
        <v>9341</v>
      </c>
      <c r="E9778" s="11">
        <v>15928</v>
      </c>
      <c r="F9778" s="11">
        <v>12375</v>
      </c>
      <c r="G9778" s="11">
        <v>18315</v>
      </c>
      <c r="H9778" s="11">
        <v>5465</v>
      </c>
      <c r="I9778" s="13">
        <v>23.620839176111566</v>
      </c>
      <c r="J9778" s="13">
        <v>22.186440772232451</v>
      </c>
      <c r="K9778" s="13">
        <v>15.718546460213313</v>
      </c>
      <c r="L9778" s="13">
        <v>9.865664203925224</v>
      </c>
      <c r="M9778" s="13">
        <v>17.392325026049921</v>
      </c>
      <c r="N9778" s="13">
        <v>12.151444455605947</v>
      </c>
      <c r="O9778" s="13">
        <v>16.825632378363604</v>
      </c>
      <c r="P9778" s="17">
        <v>16.822984638928862</v>
      </c>
      <c r="Q9778" s="17"/>
      <c r="R9778" s="18">
        <f t="shared" si="305"/>
        <v>12.007962929698763</v>
      </c>
      <c r="S9778">
        <f t="shared" si="306"/>
        <v>21.63800634815896</v>
      </c>
      <c r="T9778" s="3">
        <v>6506.5615585323621</v>
      </c>
      <c r="U9778">
        <v>3379.0538649760965</v>
      </c>
      <c r="V9778">
        <v>0.45573642637464218</v>
      </c>
      <c r="Y9778">
        <v>1943.705734781614</v>
      </c>
      <c r="Z9778">
        <v>8634.4195317954654</v>
      </c>
    </row>
    <row r="9779" spans="1:26" ht="92.25" x14ac:dyDescent="1.35">
      <c r="A9779" t="s">
        <v>9779</v>
      </c>
      <c r="B9779" s="11">
        <v>19341</v>
      </c>
      <c r="C9779" s="11">
        <v>8650</v>
      </c>
      <c r="D9779" s="11">
        <v>9233</v>
      </c>
      <c r="E9779" s="11">
        <v>18338</v>
      </c>
      <c r="F9779" s="11">
        <v>14204</v>
      </c>
      <c r="G9779" s="11">
        <v>10175</v>
      </c>
      <c r="H9779" s="11">
        <v>4260</v>
      </c>
      <c r="I9779" s="13">
        <v>15.806116059772544</v>
      </c>
      <c r="J9779" s="13">
        <v>18.359406336507782</v>
      </c>
      <c r="K9779" s="13">
        <v>22.348833022795112</v>
      </c>
      <c r="L9779" s="13">
        <v>4.699674526512899</v>
      </c>
      <c r="M9779" s="13">
        <v>5.6079908618947538</v>
      </c>
      <c r="N9779" s="13">
        <v>2.3942000104674239</v>
      </c>
      <c r="O9779" s="13">
        <v>16.884463485432079</v>
      </c>
      <c r="P9779" s="17">
        <v>12.300097757626085</v>
      </c>
      <c r="Q9779" s="17"/>
      <c r="R9779" s="18">
        <f t="shared" si="305"/>
        <v>7.4850760483959871</v>
      </c>
      <c r="S9779">
        <f t="shared" si="306"/>
        <v>17.115119466856186</v>
      </c>
      <c r="T9779" s="3">
        <v>7257.5732921816843</v>
      </c>
      <c r="U9779">
        <v>3854.1705426301392</v>
      </c>
      <c r="V9779">
        <v>0.52678046813525725</v>
      </c>
      <c r="Y9779">
        <v>2299.050472391677</v>
      </c>
      <c r="Z9779">
        <v>9762.0315449617774</v>
      </c>
    </row>
    <row r="9780" spans="1:26" ht="92.25" x14ac:dyDescent="1.35">
      <c r="A9780" t="s">
        <v>9780</v>
      </c>
      <c r="B9780" s="11">
        <v>16490</v>
      </c>
      <c r="C9780" s="11">
        <v>17664</v>
      </c>
      <c r="D9780" s="11">
        <v>8064</v>
      </c>
      <c r="E9780" s="11">
        <v>13693</v>
      </c>
      <c r="F9780" s="11">
        <v>14074</v>
      </c>
      <c r="G9780" s="11">
        <v>1940</v>
      </c>
      <c r="H9780" s="11">
        <v>19343</v>
      </c>
      <c r="I9780" s="13">
        <v>12.197900403815861</v>
      </c>
      <c r="J9780" s="13">
        <v>16.82070372979641</v>
      </c>
      <c r="K9780" s="13">
        <v>11.608026697454852</v>
      </c>
      <c r="L9780" s="13">
        <v>13.802450752962283</v>
      </c>
      <c r="M9780" s="13">
        <v>16.534082466060738</v>
      </c>
      <c r="N9780" s="13">
        <v>27.587493441573489</v>
      </c>
      <c r="O9780" s="13">
        <v>14.08525196830549</v>
      </c>
      <c r="P9780" s="17">
        <v>16.090844208567017</v>
      </c>
      <c r="Q9780" s="17"/>
      <c r="R9780" s="18">
        <f t="shared" si="305"/>
        <v>11.275822499336918</v>
      </c>
      <c r="S9780">
        <f t="shared" si="306"/>
        <v>20.905865917797115</v>
      </c>
      <c r="T9780" s="3">
        <v>7913.0606875840731</v>
      </c>
      <c r="U9780">
        <v>4179.4552607216083</v>
      </c>
      <c r="V9780">
        <v>-0.44557509681908414</v>
      </c>
      <c r="Y9780">
        <v>2469.6778540387177</v>
      </c>
      <c r="Z9780">
        <v>10606.698282224581</v>
      </c>
    </row>
    <row r="9781" spans="1:26" ht="92.25" x14ac:dyDescent="1.35">
      <c r="A9781" t="s">
        <v>9781</v>
      </c>
      <c r="B9781" s="11">
        <v>4214</v>
      </c>
      <c r="C9781" s="11">
        <v>5569</v>
      </c>
      <c r="D9781" s="11">
        <v>15153</v>
      </c>
      <c r="E9781" s="11">
        <v>10013</v>
      </c>
      <c r="F9781" s="11">
        <v>14808</v>
      </c>
      <c r="G9781" s="11">
        <v>8086</v>
      </c>
      <c r="H9781" s="11">
        <v>11219</v>
      </c>
      <c r="I9781" s="13">
        <v>18.450017157229254</v>
      </c>
      <c r="J9781" s="13">
        <v>8.372332859064878</v>
      </c>
      <c r="K9781" s="13">
        <v>12.808623759742838</v>
      </c>
      <c r="L9781" s="13">
        <v>12.384561135228552</v>
      </c>
      <c r="M9781" s="13">
        <v>25.039277193205002</v>
      </c>
      <c r="N9781" s="13">
        <v>21.320510924856613</v>
      </c>
      <c r="O9781" s="13">
        <v>17.970032820464652</v>
      </c>
      <c r="P9781" s="17">
        <v>16.620765121398829</v>
      </c>
      <c r="Q9781" s="17"/>
      <c r="R9781" s="18">
        <f t="shared" si="305"/>
        <v>11.805743412168731</v>
      </c>
      <c r="S9781">
        <f t="shared" si="306"/>
        <v>21.435786830628928</v>
      </c>
      <c r="T9781" s="3">
        <v>5857.249145882196</v>
      </c>
      <c r="U9781">
        <v>3162.5649135142321</v>
      </c>
      <c r="V9781">
        <v>-0.90633648142102174</v>
      </c>
      <c r="Y9781">
        <v>1939.6927361689268</v>
      </c>
      <c r="Z9781">
        <v>7962.7169280342878</v>
      </c>
    </row>
    <row r="9782" spans="1:26" ht="92.25" x14ac:dyDescent="1.35">
      <c r="A9782" t="s">
        <v>9782</v>
      </c>
      <c r="B9782" s="11">
        <v>2296</v>
      </c>
      <c r="C9782" s="11">
        <v>8426</v>
      </c>
      <c r="D9782" s="11">
        <v>16244</v>
      </c>
      <c r="E9782" s="11">
        <v>15829</v>
      </c>
      <c r="F9782" s="11">
        <v>18701</v>
      </c>
      <c r="G9782" s="11">
        <v>13989</v>
      </c>
      <c r="H9782" s="11">
        <v>11646</v>
      </c>
      <c r="I9782" s="13">
        <v>11.990705686418472</v>
      </c>
      <c r="J9782" s="13">
        <v>23.513150938589302</v>
      </c>
      <c r="K9782" s="13">
        <v>28.702014123265144</v>
      </c>
      <c r="L9782" s="13">
        <v>9.7786125574501099</v>
      </c>
      <c r="M9782" s="13">
        <v>13.453872682727708</v>
      </c>
      <c r="N9782" s="13">
        <v>14.848443658256871</v>
      </c>
      <c r="O9782" s="13">
        <v>10.234279432358655</v>
      </c>
      <c r="P9782" s="17">
        <v>16.074439868438038</v>
      </c>
      <c r="Q9782" s="17"/>
      <c r="R9782" s="18">
        <f t="shared" si="305"/>
        <v>11.259418159207939</v>
      </c>
      <c r="S9782">
        <f t="shared" si="306"/>
        <v>20.889461577668136</v>
      </c>
      <c r="T9782" s="3">
        <v>7474.673853441107</v>
      </c>
      <c r="U9782">
        <v>3989.5674858527136</v>
      </c>
      <c r="V9782">
        <v>-0.30111209525784943</v>
      </c>
      <c r="Y9782">
        <v>2398.731629246834</v>
      </c>
      <c r="Z9782">
        <v>10084.957761053032</v>
      </c>
    </row>
    <row r="9783" spans="1:26" ht="92.25" x14ac:dyDescent="1.35">
      <c r="A9783" t="s">
        <v>9783</v>
      </c>
      <c r="B9783" s="11">
        <v>11748</v>
      </c>
      <c r="C9783" s="11">
        <v>14826</v>
      </c>
      <c r="D9783" s="11">
        <v>19565</v>
      </c>
      <c r="E9783" s="11">
        <v>11693</v>
      </c>
      <c r="F9783" s="11">
        <v>4956</v>
      </c>
      <c r="G9783" s="11">
        <v>270</v>
      </c>
      <c r="H9783" s="11">
        <v>7435</v>
      </c>
      <c r="I9783" s="13">
        <v>9.8580316418500935</v>
      </c>
      <c r="J9783" s="13">
        <v>18.587329983553282</v>
      </c>
      <c r="K9783" s="13">
        <v>22.331856358200728</v>
      </c>
      <c r="L9783" s="13">
        <v>12.84080818305759</v>
      </c>
      <c r="M9783" s="13">
        <v>8.6418368131300731</v>
      </c>
      <c r="N9783" s="13">
        <v>23.353046012827679</v>
      </c>
      <c r="O9783" s="13">
        <v>7.7943809398835677</v>
      </c>
      <c r="P9783" s="17">
        <v>14.772469990357573</v>
      </c>
      <c r="Q9783" s="17"/>
      <c r="R9783" s="18">
        <f t="shared" si="305"/>
        <v>9.9574482811274745</v>
      </c>
      <c r="S9783">
        <f t="shared" si="306"/>
        <v>19.587491699587673</v>
      </c>
      <c r="T9783" s="3">
        <v>6791.1857430343462</v>
      </c>
      <c r="U9783">
        <v>3229.0063287131552</v>
      </c>
      <c r="V9783">
        <v>-1.3691123967873864</v>
      </c>
      <c r="Y9783">
        <v>1563.1980983624144</v>
      </c>
      <c r="Z9783">
        <v>8546.5916681072231</v>
      </c>
    </row>
    <row r="9784" spans="1:26" ht="92.25" x14ac:dyDescent="1.35">
      <c r="A9784" t="s">
        <v>9784</v>
      </c>
      <c r="B9784" s="11">
        <v>3528</v>
      </c>
      <c r="C9784" s="11">
        <v>12632</v>
      </c>
      <c r="D9784" s="11">
        <v>11814</v>
      </c>
      <c r="E9784" s="11">
        <v>13494</v>
      </c>
      <c r="F9784" s="11">
        <v>11191</v>
      </c>
      <c r="G9784" s="11">
        <v>13743</v>
      </c>
      <c r="H9784" s="11">
        <v>4112</v>
      </c>
      <c r="I9784" s="13">
        <v>9.1205202792278914</v>
      </c>
      <c r="J9784" s="13">
        <v>11.900601994192693</v>
      </c>
      <c r="K9784" s="13">
        <v>14.855562049648283</v>
      </c>
      <c r="L9784" s="13">
        <v>9.6820445555742847</v>
      </c>
      <c r="M9784" s="13">
        <v>19.326385059922082</v>
      </c>
      <c r="N9784" s="13">
        <v>22.663467434495445</v>
      </c>
      <c r="O9784" s="13">
        <v>3.660532428840833</v>
      </c>
      <c r="P9784" s="17">
        <v>13.029873400271645</v>
      </c>
      <c r="Q9784" s="17"/>
      <c r="R9784" s="18">
        <f t="shared" si="305"/>
        <v>8.214851691041547</v>
      </c>
      <c r="S9784">
        <f t="shared" si="306"/>
        <v>17.844895109501742</v>
      </c>
      <c r="T9784" s="3">
        <v>5993.4921434003527</v>
      </c>
      <c r="U9784">
        <v>3229.0448092138372</v>
      </c>
      <c r="V9784">
        <v>0.84559587776311673</v>
      </c>
      <c r="Y9784">
        <v>1973.3933304768466</v>
      </c>
      <c r="Z9784">
        <v>8136.5165431600271</v>
      </c>
    </row>
    <row r="9785" spans="1:26" ht="92.25" x14ac:dyDescent="1.35">
      <c r="A9785" t="s">
        <v>9785</v>
      </c>
      <c r="B9785" s="11">
        <v>2418</v>
      </c>
      <c r="C9785" s="11">
        <v>16202</v>
      </c>
      <c r="D9785" s="11">
        <v>12739</v>
      </c>
      <c r="E9785" s="11">
        <v>5478</v>
      </c>
      <c r="F9785" s="11">
        <v>4737</v>
      </c>
      <c r="G9785" s="11">
        <v>16801</v>
      </c>
      <c r="H9785" s="11">
        <v>13423</v>
      </c>
      <c r="I9785" s="13">
        <v>17.390716274606724</v>
      </c>
      <c r="J9785" s="13">
        <v>16.247984425745447</v>
      </c>
      <c r="K9785" s="13">
        <v>9.4477944704061283</v>
      </c>
      <c r="L9785" s="13">
        <v>20.036087983534749</v>
      </c>
      <c r="M9785" s="13">
        <v>9.3823007513838768</v>
      </c>
      <c r="N9785" s="13">
        <v>17.59013822014866</v>
      </c>
      <c r="O9785" s="13">
        <v>15.524274432204161</v>
      </c>
      <c r="P9785" s="17">
        <v>15.088470936861395</v>
      </c>
      <c r="Q9785" s="17"/>
      <c r="R9785" s="18">
        <f t="shared" si="305"/>
        <v>10.273449227631296</v>
      </c>
      <c r="S9785">
        <f t="shared" si="306"/>
        <v>19.903492646091493</v>
      </c>
      <c r="T9785" s="3">
        <v>6649.0755334048672</v>
      </c>
      <c r="U9785">
        <v>3287.7832609540442</v>
      </c>
      <c r="V9785">
        <v>-5.7060560720856301E-2</v>
      </c>
      <c r="Y9785">
        <v>1727.9929202679614</v>
      </c>
      <c r="Z9785">
        <v>8565.2542000603862</v>
      </c>
    </row>
    <row r="9786" spans="1:26" ht="92.25" x14ac:dyDescent="1.35">
      <c r="A9786" t="s">
        <v>9786</v>
      </c>
      <c r="B9786" s="11">
        <v>13200</v>
      </c>
      <c r="C9786" s="11">
        <v>15313</v>
      </c>
      <c r="D9786" s="11">
        <v>1568</v>
      </c>
      <c r="E9786" s="11">
        <v>16006</v>
      </c>
      <c r="F9786" s="11">
        <v>18297</v>
      </c>
      <c r="G9786" s="11">
        <v>5504</v>
      </c>
      <c r="H9786" s="11">
        <v>18183</v>
      </c>
      <c r="I9786" s="13">
        <v>36.631882197586123</v>
      </c>
      <c r="J9786" s="13">
        <v>19.793117309773891</v>
      </c>
      <c r="K9786" s="13">
        <v>8.1762951044832839</v>
      </c>
      <c r="L9786" s="13">
        <v>8.9067669852920215</v>
      </c>
      <c r="M9786" s="13">
        <v>17.226242624228366</v>
      </c>
      <c r="N9786" s="13">
        <v>10.874468986565979</v>
      </c>
      <c r="O9786" s="13">
        <v>18.86153783381771</v>
      </c>
      <c r="P9786" s="17">
        <v>17.210044434535337</v>
      </c>
      <c r="Q9786" s="17"/>
      <c r="R9786" s="18">
        <f t="shared" si="305"/>
        <v>12.395022725305239</v>
      </c>
      <c r="S9786">
        <f t="shared" si="306"/>
        <v>22.025066143765436</v>
      </c>
      <c r="T9786" s="3">
        <v>7872.3562456169984</v>
      </c>
      <c r="U9786">
        <v>4033.3238852052427</v>
      </c>
      <c r="V9786">
        <v>0.16898297872103285</v>
      </c>
      <c r="Y9786">
        <v>2262.549998083367</v>
      </c>
      <c r="Z9786">
        <v>10357.713945081909</v>
      </c>
    </row>
    <row r="9787" spans="1:26" ht="92.25" x14ac:dyDescent="1.35">
      <c r="A9787" t="s">
        <v>9787</v>
      </c>
      <c r="B9787" s="11">
        <v>15801</v>
      </c>
      <c r="C9787" s="11">
        <v>14107</v>
      </c>
      <c r="D9787" s="11">
        <v>11511</v>
      </c>
      <c r="E9787" s="11">
        <v>14197</v>
      </c>
      <c r="F9787" s="11">
        <v>18846</v>
      </c>
      <c r="G9787" s="11">
        <v>8762</v>
      </c>
      <c r="H9787" s="11">
        <v>14247</v>
      </c>
      <c r="I9787" s="13">
        <v>8.4940310078154404</v>
      </c>
      <c r="J9787" s="13">
        <v>19.559378236112209</v>
      </c>
      <c r="K9787" s="13">
        <v>27.854621583931817</v>
      </c>
      <c r="L9787" s="13">
        <v>20.776921110502411</v>
      </c>
      <c r="M9787" s="13">
        <v>28.043508259663945</v>
      </c>
      <c r="N9787" s="13">
        <v>13.990625369662137</v>
      </c>
      <c r="O9787" s="13">
        <v>20.590210782873001</v>
      </c>
      <c r="P9787" s="17">
        <v>19.901328050080139</v>
      </c>
      <c r="Q9787" s="17"/>
      <c r="R9787" s="18">
        <f t="shared" si="305"/>
        <v>15.08630634085004</v>
      </c>
      <c r="S9787">
        <f t="shared" si="306"/>
        <v>24.716349759310237</v>
      </c>
      <c r="T9787" s="3">
        <v>7518.1361775494079</v>
      </c>
      <c r="U9787">
        <v>4465.2297461680719</v>
      </c>
      <c r="V9787">
        <v>0.46901732275728136</v>
      </c>
      <c r="Y9787">
        <v>3118.715244695446</v>
      </c>
      <c r="Z9787">
        <v>10849.633794908163</v>
      </c>
    </row>
    <row r="9788" spans="1:26" ht="92.25" x14ac:dyDescent="1.35">
      <c r="A9788" t="s">
        <v>9788</v>
      </c>
      <c r="B9788" s="11">
        <v>254</v>
      </c>
      <c r="C9788" s="11">
        <v>414</v>
      </c>
      <c r="D9788" s="11">
        <v>6764</v>
      </c>
      <c r="E9788" s="11">
        <v>6135</v>
      </c>
      <c r="F9788" s="11">
        <v>2669</v>
      </c>
      <c r="G9788" s="11">
        <v>9322</v>
      </c>
      <c r="H9788" s="11">
        <v>9752</v>
      </c>
      <c r="I9788" s="13">
        <v>15.373436451500808</v>
      </c>
      <c r="J9788" s="13">
        <v>9.8957337969888393</v>
      </c>
      <c r="K9788" s="13">
        <v>11.935835921778811</v>
      </c>
      <c r="L9788" s="13">
        <v>7.333703005035181</v>
      </c>
      <c r="M9788" s="13">
        <v>26.693256230359896</v>
      </c>
      <c r="N9788" s="13">
        <v>20.497622987547206</v>
      </c>
      <c r="O9788" s="13">
        <v>27.168954677295091</v>
      </c>
      <c r="P9788" s="17">
        <v>16.985506152929407</v>
      </c>
      <c r="Q9788" s="17"/>
      <c r="R9788" s="18">
        <f t="shared" si="305"/>
        <v>12.170484443699308</v>
      </c>
      <c r="S9788">
        <f t="shared" si="306"/>
        <v>21.800527862159505</v>
      </c>
      <c r="T9788" s="3">
        <v>3745.3658646865124</v>
      </c>
      <c r="U9788">
        <v>1618.4104141344883</v>
      </c>
      <c r="V9788">
        <v>-5.4071733757155016E-2</v>
      </c>
      <c r="Y9788">
        <v>615.67601136870439</v>
      </c>
      <c r="Z9788">
        <v>4467.0452546000215</v>
      </c>
    </row>
    <row r="9789" spans="1:26" ht="92.25" x14ac:dyDescent="1.35">
      <c r="A9789" t="s">
        <v>9789</v>
      </c>
      <c r="B9789" s="11">
        <v>10948</v>
      </c>
      <c r="C9789" s="11">
        <v>1374</v>
      </c>
      <c r="D9789" s="11">
        <v>458</v>
      </c>
      <c r="E9789" s="11">
        <v>13650</v>
      </c>
      <c r="F9789" s="11">
        <v>2637</v>
      </c>
      <c r="G9789" s="11">
        <v>12522</v>
      </c>
      <c r="H9789" s="11">
        <v>5457</v>
      </c>
      <c r="I9789" s="13">
        <v>14.947060874813427</v>
      </c>
      <c r="J9789" s="13">
        <v>24.592233955917983</v>
      </c>
      <c r="K9789" s="13">
        <v>12.355509220114879</v>
      </c>
      <c r="L9789" s="13">
        <v>8.3637484692308455</v>
      </c>
      <c r="M9789" s="13">
        <v>2.8845453499560811</v>
      </c>
      <c r="N9789" s="13">
        <v>1.1968337908741518</v>
      </c>
      <c r="O9789" s="13">
        <v>1.2917587419703853</v>
      </c>
      <c r="P9789" s="17">
        <v>9.3759557718396795</v>
      </c>
      <c r="Q9789" s="17"/>
      <c r="R9789" s="18">
        <f t="shared" si="305"/>
        <v>4.5609340626095811</v>
      </c>
      <c r="S9789">
        <f t="shared" si="306"/>
        <v>14.190977481069778</v>
      </c>
      <c r="T9789" s="3">
        <v>5130.1718243034902</v>
      </c>
      <c r="U9789">
        <v>2154.1868486325006</v>
      </c>
      <c r="V9789">
        <v>-0.49444679461885244</v>
      </c>
      <c r="Y9789">
        <v>739.8216995576654</v>
      </c>
      <c r="Z9789">
        <v>6015.1904326648964</v>
      </c>
    </row>
    <row r="9790" spans="1:26" ht="92.25" x14ac:dyDescent="1.35">
      <c r="A9790" t="s">
        <v>9790</v>
      </c>
      <c r="B9790" s="11">
        <v>16887</v>
      </c>
      <c r="C9790" s="11">
        <v>17382</v>
      </c>
      <c r="D9790" s="11">
        <v>42</v>
      </c>
      <c r="E9790" s="11">
        <v>14861</v>
      </c>
      <c r="F9790" s="11">
        <v>14948</v>
      </c>
      <c r="G9790" s="11">
        <v>2064</v>
      </c>
      <c r="H9790" s="11">
        <v>16642</v>
      </c>
      <c r="I9790" s="13">
        <v>7.0585401357329456</v>
      </c>
      <c r="J9790" s="13">
        <v>15.440557849400353</v>
      </c>
      <c r="K9790" s="13">
        <v>17.186804827495404</v>
      </c>
      <c r="L9790" s="13">
        <v>21.572607906983414</v>
      </c>
      <c r="M9790" s="13">
        <v>13.170981289298236</v>
      </c>
      <c r="N9790" s="13">
        <v>11.904232362731827</v>
      </c>
      <c r="O9790" s="13">
        <v>7.2059889632304106</v>
      </c>
      <c r="P9790" s="17">
        <v>13.362816190696083</v>
      </c>
      <c r="Q9790" s="17"/>
      <c r="R9790" s="18">
        <f t="shared" si="305"/>
        <v>8.547794481465985</v>
      </c>
      <c r="S9790">
        <f t="shared" si="306"/>
        <v>18.177837899926182</v>
      </c>
      <c r="T9790" s="3">
        <v>7941.17829091569</v>
      </c>
      <c r="U9790">
        <v>3792.5472627249123</v>
      </c>
      <c r="V9790">
        <v>0.57089437177637592</v>
      </c>
      <c r="Y9790">
        <v>1851.4033383585452</v>
      </c>
      <c r="Z9790">
        <v>10017.33716955419</v>
      </c>
    </row>
    <row r="9791" spans="1:26" ht="92.25" x14ac:dyDescent="1.35">
      <c r="A9791" t="s">
        <v>9791</v>
      </c>
      <c r="B9791" s="11">
        <v>2210</v>
      </c>
      <c r="C9791" s="11">
        <v>15179</v>
      </c>
      <c r="D9791" s="11">
        <v>3425</v>
      </c>
      <c r="E9791" s="11">
        <v>942</v>
      </c>
      <c r="F9791" s="11">
        <v>1937</v>
      </c>
      <c r="G9791" s="11">
        <v>14248</v>
      </c>
      <c r="H9791" s="11">
        <v>6519</v>
      </c>
      <c r="I9791" s="13">
        <v>20.640495248071986</v>
      </c>
      <c r="J9791" s="13">
        <v>13.395488195442764</v>
      </c>
      <c r="K9791" s="13">
        <v>21.682476163455782</v>
      </c>
      <c r="L9791" s="13">
        <v>11.014668381651873</v>
      </c>
      <c r="M9791" s="13">
        <v>18.768240372918672</v>
      </c>
      <c r="N9791" s="13">
        <v>16.670390933102897</v>
      </c>
      <c r="O9791" s="13">
        <v>8.7435558900280874</v>
      </c>
      <c r="P9791" s="17">
        <v>15.845045026381724</v>
      </c>
      <c r="Q9791" s="17"/>
      <c r="R9791" s="18">
        <f t="shared" si="305"/>
        <v>11.030023317151626</v>
      </c>
      <c r="S9791">
        <f t="shared" si="306"/>
        <v>20.660066735611821</v>
      </c>
      <c r="T9791" s="3">
        <v>5219.629919638518</v>
      </c>
      <c r="U9791">
        <v>2038.0142634838683</v>
      </c>
      <c r="V9791">
        <v>0.14041461326996796</v>
      </c>
      <c r="Y9791">
        <v>512.52500958014434</v>
      </c>
      <c r="Z9791">
        <v>5879.8837296149195</v>
      </c>
    </row>
    <row r="9792" spans="1:26" ht="92.25" x14ac:dyDescent="1.35">
      <c r="A9792" t="s">
        <v>9792</v>
      </c>
      <c r="B9792" s="11">
        <v>2365</v>
      </c>
      <c r="C9792" s="11">
        <v>12129</v>
      </c>
      <c r="D9792" s="11">
        <v>14891</v>
      </c>
      <c r="E9792" s="11">
        <v>291</v>
      </c>
      <c r="F9792" s="11">
        <v>17194</v>
      </c>
      <c r="G9792" s="11">
        <v>14122</v>
      </c>
      <c r="H9792" s="11">
        <v>14043</v>
      </c>
      <c r="I9792" s="13">
        <v>6.1234726412502187</v>
      </c>
      <c r="J9792" s="13">
        <v>8.4955439394503038</v>
      </c>
      <c r="K9792" s="13">
        <v>10.969272411548655</v>
      </c>
      <c r="L9792" s="13">
        <v>30.596007586078251</v>
      </c>
      <c r="M9792" s="13">
        <v>15.657724852420392</v>
      </c>
      <c r="N9792" s="13">
        <v>14.119581380392169</v>
      </c>
      <c r="O9792" s="13">
        <v>18.990068278888067</v>
      </c>
      <c r="P9792" s="17">
        <v>14.993095870004007</v>
      </c>
      <c r="Q9792" s="17"/>
      <c r="R9792" s="18">
        <f t="shared" si="305"/>
        <v>10.178074160773908</v>
      </c>
      <c r="S9792">
        <f t="shared" si="306"/>
        <v>19.808117579234107</v>
      </c>
      <c r="T9792" s="3">
        <v>7135.5309448276084</v>
      </c>
      <c r="U9792">
        <v>3436.0595239438499</v>
      </c>
      <c r="V9792">
        <v>-1.380328740197001</v>
      </c>
      <c r="Y9792">
        <v>1709.28471085003</v>
      </c>
      <c r="Z9792">
        <v>9046.7693272787001</v>
      </c>
    </row>
    <row r="9793" spans="1:26" ht="92.25" x14ac:dyDescent="1.35">
      <c r="A9793" t="s">
        <v>9793</v>
      </c>
      <c r="B9793" s="11">
        <v>1769</v>
      </c>
      <c r="C9793" s="11">
        <v>18532</v>
      </c>
      <c r="D9793" s="11">
        <v>11670</v>
      </c>
      <c r="E9793" s="11">
        <v>18040</v>
      </c>
      <c r="F9793" s="11">
        <v>16974</v>
      </c>
      <c r="G9793" s="11">
        <v>5738</v>
      </c>
      <c r="H9793" s="11">
        <v>3061</v>
      </c>
      <c r="I9793" s="13">
        <v>13.443584405411897</v>
      </c>
      <c r="J9793" s="13">
        <v>14.994169682117279</v>
      </c>
      <c r="K9793" s="13">
        <v>14.711504072538276</v>
      </c>
      <c r="L9793" s="13">
        <v>19.639256986163385</v>
      </c>
      <c r="M9793" s="13">
        <v>9.8452474644101677</v>
      </c>
      <c r="N9793" s="13">
        <v>19.157689710379362</v>
      </c>
      <c r="O9793" s="13">
        <v>13.373559792091454</v>
      </c>
      <c r="P9793" s="17">
        <v>15.023573159015973</v>
      </c>
      <c r="Q9793" s="17"/>
      <c r="R9793" s="18">
        <f t="shared" si="305"/>
        <v>10.208551449785874</v>
      </c>
      <c r="S9793">
        <f t="shared" si="306"/>
        <v>19.838594868246069</v>
      </c>
      <c r="T9793" s="3">
        <v>7471.7624079122779</v>
      </c>
      <c r="U9793">
        <v>3469.7329915608175</v>
      </c>
      <c r="V9793">
        <v>-0.81205371316173114</v>
      </c>
      <c r="Y9793">
        <v>1588.9624901888569</v>
      </c>
      <c r="Z9793">
        <v>9272.1947751538701</v>
      </c>
    </row>
    <row r="9794" spans="1:26" ht="92.25" x14ac:dyDescent="1.35">
      <c r="A9794" t="s">
        <v>9794</v>
      </c>
      <c r="B9794" s="11">
        <v>14911</v>
      </c>
      <c r="C9794" s="11">
        <v>8113</v>
      </c>
      <c r="D9794" s="11">
        <v>454</v>
      </c>
      <c r="E9794" s="11">
        <v>12818</v>
      </c>
      <c r="F9794" s="11">
        <v>19871</v>
      </c>
      <c r="G9794" s="11">
        <v>12711</v>
      </c>
      <c r="H9794" s="11">
        <v>12384</v>
      </c>
      <c r="I9794" s="13">
        <v>22.707707641820473</v>
      </c>
      <c r="J9794" s="13">
        <v>10.41134286503793</v>
      </c>
      <c r="K9794" s="13">
        <v>9.7920992134311398</v>
      </c>
      <c r="L9794" s="13">
        <v>-0.5415604090368813</v>
      </c>
      <c r="M9794" s="13">
        <v>22.050842620925078</v>
      </c>
      <c r="N9794" s="13">
        <v>22.128748758456886</v>
      </c>
      <c r="O9794" s="13">
        <v>19.384346230079572</v>
      </c>
      <c r="P9794" s="17">
        <v>15.133360988673456</v>
      </c>
      <c r="Q9794" s="17"/>
      <c r="R9794" s="18">
        <f t="shared" si="305"/>
        <v>10.318339279443357</v>
      </c>
      <c r="S9794">
        <f t="shared" si="306"/>
        <v>19.948382697903554</v>
      </c>
      <c r="T9794" s="3">
        <v>7273.6472224051995</v>
      </c>
      <c r="U9794">
        <v>3721.2189662066608</v>
      </c>
      <c r="V9794">
        <v>0.40180680116463918</v>
      </c>
      <c r="Y9794">
        <v>2083.2986517816662</v>
      </c>
      <c r="Z9794">
        <v>9562.8085876770783</v>
      </c>
    </row>
    <row r="9795" spans="1:26" ht="92.25" x14ac:dyDescent="1.35">
      <c r="A9795" t="s">
        <v>9795</v>
      </c>
      <c r="B9795" s="11">
        <v>14559</v>
      </c>
      <c r="C9795" s="11">
        <v>5614</v>
      </c>
      <c r="D9795" s="11">
        <v>1774</v>
      </c>
      <c r="E9795" s="11">
        <v>19863</v>
      </c>
      <c r="F9795" s="11">
        <v>10263</v>
      </c>
      <c r="G9795" s="11">
        <v>1165</v>
      </c>
      <c r="H9795" s="11">
        <v>372</v>
      </c>
      <c r="I9795" s="13">
        <v>16.279410488477946</v>
      </c>
      <c r="J9795" s="13">
        <v>19.025311246510711</v>
      </c>
      <c r="K9795" s="13">
        <v>11.867073724786117</v>
      </c>
      <c r="L9795" s="13">
        <v>-1.7827554367114171</v>
      </c>
      <c r="M9795" s="13">
        <v>28.52636457892044</v>
      </c>
      <c r="N9795" s="13">
        <v>11.144941657105345</v>
      </c>
      <c r="O9795" s="13">
        <v>11.973590097476428</v>
      </c>
      <c r="P9795" s="17">
        <v>13.861990908080797</v>
      </c>
      <c r="Q9795" s="17"/>
      <c r="R9795" s="18">
        <f t="shared" ref="R9795:R9858" si="307">P9795-1.9599*6.5/SQRT(7)</f>
        <v>9.0469691988506984</v>
      </c>
      <c r="S9795">
        <f t="shared" ref="S9795:S9858" si="308">P9795+1.9599*6.5/SQRT(7)</f>
        <v>18.677012617310893</v>
      </c>
      <c r="T9795" s="3">
        <v>6450.8221845866992</v>
      </c>
      <c r="U9795">
        <v>2454.1527939112993</v>
      </c>
      <c r="V9795">
        <v>1.9699655240401626E-2</v>
      </c>
      <c r="Y9795">
        <v>528.94161864966418</v>
      </c>
      <c r="Z9795">
        <v>7162.3384756883424</v>
      </c>
    </row>
    <row r="9796" spans="1:26" ht="92.25" x14ac:dyDescent="1.35">
      <c r="A9796" t="s">
        <v>9796</v>
      </c>
      <c r="B9796" s="11">
        <v>15350</v>
      </c>
      <c r="C9796" s="11">
        <v>6142</v>
      </c>
      <c r="D9796" s="11">
        <v>7594</v>
      </c>
      <c r="E9796" s="11">
        <v>11836</v>
      </c>
      <c r="F9796" s="11">
        <v>12350</v>
      </c>
      <c r="G9796" s="11">
        <v>480</v>
      </c>
      <c r="H9796" s="11">
        <v>3470</v>
      </c>
      <c r="I9796" s="13">
        <v>19.272233917764453</v>
      </c>
      <c r="J9796" s="13">
        <v>21.080424099708281</v>
      </c>
      <c r="K9796" s="13">
        <v>21.012982055125811</v>
      </c>
      <c r="L9796" s="13">
        <v>24.046678713053687</v>
      </c>
      <c r="M9796" s="13">
        <v>21.165741464052186</v>
      </c>
      <c r="N9796" s="13">
        <v>20.472659843511309</v>
      </c>
      <c r="O9796" s="13">
        <v>5.8239212227671953</v>
      </c>
      <c r="P9796" s="17">
        <v>18.98209161656899</v>
      </c>
      <c r="Q9796" s="17"/>
      <c r="R9796" s="18">
        <f t="shared" si="307"/>
        <v>14.167069907338892</v>
      </c>
      <c r="S9796">
        <f t="shared" si="308"/>
        <v>23.797113325799089</v>
      </c>
      <c r="T9796" s="3">
        <v>5544.8552007553517</v>
      </c>
      <c r="U9796">
        <v>2622.1715262900834</v>
      </c>
      <c r="V9796">
        <v>1.2209284250275232</v>
      </c>
      <c r="Y9796">
        <v>1256.9597210243674</v>
      </c>
      <c r="Z9796">
        <v>6958.7484246889189</v>
      </c>
    </row>
    <row r="9797" spans="1:26" ht="92.25" x14ac:dyDescent="1.35">
      <c r="A9797" t="s">
        <v>9797</v>
      </c>
      <c r="B9797" s="11">
        <v>5891</v>
      </c>
      <c r="C9797" s="11">
        <v>13006</v>
      </c>
      <c r="D9797" s="11">
        <v>18110</v>
      </c>
      <c r="E9797" s="11">
        <v>3892</v>
      </c>
      <c r="F9797" s="11">
        <v>16155</v>
      </c>
      <c r="G9797" s="11">
        <v>6227</v>
      </c>
      <c r="H9797" s="11">
        <v>16646</v>
      </c>
      <c r="I9797" s="13">
        <v>9.2962011346654378</v>
      </c>
      <c r="J9797" s="13">
        <v>10.313412167757392</v>
      </c>
      <c r="K9797" s="13">
        <v>23.129574603036488</v>
      </c>
      <c r="L9797" s="13">
        <v>25.692734829473387</v>
      </c>
      <c r="M9797" s="13">
        <v>24.384198932937615</v>
      </c>
      <c r="N9797" s="13">
        <v>19.776080504305931</v>
      </c>
      <c r="O9797" s="13">
        <v>4.1905150577471169</v>
      </c>
      <c r="P9797" s="17">
        <v>16.683245318560477</v>
      </c>
      <c r="Q9797" s="17"/>
      <c r="R9797" s="18">
        <f t="shared" si="307"/>
        <v>11.868223609330379</v>
      </c>
      <c r="S9797">
        <f t="shared" si="308"/>
        <v>21.498267027790575</v>
      </c>
      <c r="T9797" s="3">
        <v>7148.7929273011105</v>
      </c>
      <c r="U9797">
        <v>3660.9192360719726</v>
      </c>
      <c r="V9797">
        <v>1.1428028301452287</v>
      </c>
      <c r="Y9797">
        <v>2053.3874548610893</v>
      </c>
      <c r="Z9797">
        <v>9404.509401592868</v>
      </c>
    </row>
    <row r="9798" spans="1:26" ht="92.25" x14ac:dyDescent="1.35">
      <c r="A9798" t="s">
        <v>9798</v>
      </c>
      <c r="B9798" s="11">
        <v>767</v>
      </c>
      <c r="C9798" s="11">
        <v>15222</v>
      </c>
      <c r="D9798" s="11">
        <v>10241</v>
      </c>
      <c r="E9798" s="11">
        <v>8570</v>
      </c>
      <c r="F9798" s="11">
        <v>5761</v>
      </c>
      <c r="G9798" s="11">
        <v>6154</v>
      </c>
      <c r="H9798" s="11">
        <v>8073</v>
      </c>
      <c r="I9798" s="13">
        <v>18.758636650448707</v>
      </c>
      <c r="J9798" s="13">
        <v>17.808529869360466</v>
      </c>
      <c r="K9798" s="13">
        <v>17.597049870217774</v>
      </c>
      <c r="L9798" s="13">
        <v>7.2610912217090462</v>
      </c>
      <c r="M9798" s="13">
        <v>11.905341584228484</v>
      </c>
      <c r="N9798" s="13">
        <v>26.464797453723872</v>
      </c>
      <c r="O9798" s="13">
        <v>21.371832625863032</v>
      </c>
      <c r="P9798" s="17">
        <v>17.30961132507877</v>
      </c>
      <c r="Q9798" s="17"/>
      <c r="R9798" s="18">
        <f t="shared" si="307"/>
        <v>12.494589615848671</v>
      </c>
      <c r="S9798">
        <f t="shared" si="308"/>
        <v>22.124633034308868</v>
      </c>
      <c r="T9798" s="3">
        <v>5041.2015584930596</v>
      </c>
      <c r="U9798">
        <v>2509.8205054851805</v>
      </c>
      <c r="V9798">
        <v>-0.75272851063346025</v>
      </c>
      <c r="Y9798">
        <v>1340.5762091936199</v>
      </c>
      <c r="Z9798">
        <v>6524.4565917140153</v>
      </c>
    </row>
    <row r="9799" spans="1:26" ht="92.25" x14ac:dyDescent="1.35">
      <c r="A9799" t="s">
        <v>9799</v>
      </c>
      <c r="B9799" s="11">
        <v>16822</v>
      </c>
      <c r="C9799" s="11">
        <v>3400</v>
      </c>
      <c r="D9799" s="11">
        <v>11467</v>
      </c>
      <c r="E9799" s="11">
        <v>12456</v>
      </c>
      <c r="F9799" s="11">
        <v>18834</v>
      </c>
      <c r="G9799" s="11">
        <v>4036</v>
      </c>
      <c r="H9799" s="11">
        <v>10624</v>
      </c>
      <c r="I9799" s="13">
        <v>10.621645195691819</v>
      </c>
      <c r="J9799" s="13">
        <v>12.498959801045437</v>
      </c>
      <c r="K9799" s="13">
        <v>19.719161688744517</v>
      </c>
      <c r="L9799" s="13">
        <v>23.880495147850333</v>
      </c>
      <c r="M9799" s="13">
        <v>22.161260910298502</v>
      </c>
      <c r="N9799" s="13">
        <v>18.846718472740719</v>
      </c>
      <c r="O9799" s="13">
        <v>2.9731816183708268</v>
      </c>
      <c r="P9799" s="17">
        <v>15.814488976391734</v>
      </c>
      <c r="Q9799" s="17"/>
      <c r="R9799" s="18">
        <f t="shared" si="307"/>
        <v>10.999467267161636</v>
      </c>
      <c r="S9799">
        <f t="shared" si="308"/>
        <v>20.629510685621831</v>
      </c>
      <c r="T9799" s="3">
        <v>6969.9100907645461</v>
      </c>
      <c r="U9799">
        <v>3555.8175835019138</v>
      </c>
      <c r="V9799">
        <v>0.47928892854542937</v>
      </c>
      <c r="Y9799">
        <v>1981.3361566198469</v>
      </c>
      <c r="Z9799">
        <v>9148.5124276368279</v>
      </c>
    </row>
    <row r="9800" spans="1:26" ht="92.25" x14ac:dyDescent="1.35">
      <c r="A9800" t="s">
        <v>9800</v>
      </c>
      <c r="B9800" s="11">
        <v>16980</v>
      </c>
      <c r="C9800" s="11">
        <v>17548</v>
      </c>
      <c r="D9800" s="11">
        <v>5990</v>
      </c>
      <c r="E9800" s="11">
        <v>14299</v>
      </c>
      <c r="F9800" s="11">
        <v>6541</v>
      </c>
      <c r="G9800" s="11">
        <v>18499</v>
      </c>
      <c r="H9800" s="11">
        <v>9568</v>
      </c>
      <c r="I9800" s="13">
        <v>14.345499260811881</v>
      </c>
      <c r="J9800" s="13">
        <v>22.027210055473557</v>
      </c>
      <c r="K9800" s="13">
        <v>16.933525448477003</v>
      </c>
      <c r="L9800" s="13">
        <v>33.929311237671193</v>
      </c>
      <c r="M9800" s="13">
        <v>22.786656792863106</v>
      </c>
      <c r="N9800" s="13">
        <v>23.981086561368915</v>
      </c>
      <c r="O9800" s="13">
        <v>16.231175034107231</v>
      </c>
      <c r="P9800" s="17">
        <v>21.462066341538986</v>
      </c>
      <c r="Q9800" s="17"/>
      <c r="R9800" s="18">
        <f t="shared" si="307"/>
        <v>16.647044632308887</v>
      </c>
      <c r="S9800">
        <f t="shared" si="308"/>
        <v>26.277088050769084</v>
      </c>
      <c r="T9800" s="3">
        <v>7535.1796171793076</v>
      </c>
      <c r="U9800">
        <v>4096.635201531185</v>
      </c>
      <c r="V9800">
        <v>1.7932097762241028</v>
      </c>
      <c r="Y9800">
        <v>2534.7149347839722</v>
      </c>
      <c r="Z9800">
        <v>10283.159297310078</v>
      </c>
    </row>
    <row r="9801" spans="1:26" ht="92.25" x14ac:dyDescent="1.35">
      <c r="A9801" t="s">
        <v>9801</v>
      </c>
      <c r="B9801" s="11">
        <v>1127</v>
      </c>
      <c r="C9801" s="11">
        <v>4988</v>
      </c>
      <c r="D9801" s="11">
        <v>16623</v>
      </c>
      <c r="E9801" s="11">
        <v>13742</v>
      </c>
      <c r="F9801" s="11">
        <v>9434</v>
      </c>
      <c r="G9801" s="11">
        <v>13390</v>
      </c>
      <c r="H9801" s="11">
        <v>9005</v>
      </c>
      <c r="I9801" s="13">
        <v>25.312612026567294</v>
      </c>
      <c r="J9801" s="13">
        <v>5.5606648598095632</v>
      </c>
      <c r="K9801" s="13">
        <v>19.734486389517215</v>
      </c>
      <c r="L9801" s="13">
        <v>14.036768457150536</v>
      </c>
      <c r="M9801" s="13">
        <v>9.7642329004218986</v>
      </c>
      <c r="N9801" s="13">
        <v>16.242920717303491</v>
      </c>
      <c r="O9801" s="13">
        <v>9.1096832284728784</v>
      </c>
      <c r="P9801" s="17">
        <v>14.251624082748981</v>
      </c>
      <c r="Q9801" s="17"/>
      <c r="R9801" s="18">
        <f t="shared" si="307"/>
        <v>9.4366023735188822</v>
      </c>
      <c r="S9801">
        <f t="shared" si="308"/>
        <v>19.066645791979077</v>
      </c>
      <c r="T9801" s="3">
        <v>6233.1777245368949</v>
      </c>
      <c r="U9801">
        <v>3127.4442284029142</v>
      </c>
      <c r="V9801">
        <v>-1.5517116480623372</v>
      </c>
      <c r="Y9801">
        <v>1691.5984038420147</v>
      </c>
      <c r="Z9801">
        <v>8101.1909091352964</v>
      </c>
    </row>
    <row r="9802" spans="1:26" ht="92.25" x14ac:dyDescent="1.35">
      <c r="A9802" t="s">
        <v>9802</v>
      </c>
      <c r="B9802" s="11">
        <v>6494</v>
      </c>
      <c r="C9802" s="11">
        <v>1641</v>
      </c>
      <c r="D9802" s="11">
        <v>10590</v>
      </c>
      <c r="E9802" s="11">
        <v>15777</v>
      </c>
      <c r="F9802" s="11">
        <v>2405</v>
      </c>
      <c r="G9802" s="11">
        <v>11456</v>
      </c>
      <c r="H9802" s="11">
        <v>4685</v>
      </c>
      <c r="I9802" s="13">
        <v>15.901051668514851</v>
      </c>
      <c r="J9802" s="13">
        <v>10.256228279024171</v>
      </c>
      <c r="K9802" s="13">
        <v>12.254387703037851</v>
      </c>
      <c r="L9802" s="13">
        <v>22.480227422031092</v>
      </c>
      <c r="M9802" s="13">
        <v>13.471220160948306</v>
      </c>
      <c r="N9802" s="13">
        <v>15.996711771444051</v>
      </c>
      <c r="O9802" s="13">
        <v>25.895061104129312</v>
      </c>
      <c r="P9802" s="17">
        <v>16.607841158447091</v>
      </c>
      <c r="Q9802" s="17"/>
      <c r="R9802" s="18">
        <f t="shared" si="307"/>
        <v>11.792819449216992</v>
      </c>
      <c r="S9802">
        <f t="shared" si="308"/>
        <v>21.422862867677189</v>
      </c>
      <c r="T9802" s="3">
        <v>5276.7326597013634</v>
      </c>
      <c r="U9802">
        <v>2429.6934646562318</v>
      </c>
      <c r="V9802">
        <v>0.74130184657406062</v>
      </c>
      <c r="Y9802">
        <v>1094.4294303795541</v>
      </c>
      <c r="Z9802">
        <v>6520.5070432348793</v>
      </c>
    </row>
    <row r="9803" spans="1:26" ht="92.25" x14ac:dyDescent="1.35">
      <c r="A9803" t="s">
        <v>9803</v>
      </c>
      <c r="B9803" s="11">
        <v>17476</v>
      </c>
      <c r="C9803" s="11">
        <v>11879</v>
      </c>
      <c r="D9803" s="11">
        <v>13836</v>
      </c>
      <c r="E9803" s="11">
        <v>14982</v>
      </c>
      <c r="F9803" s="11">
        <v>6010</v>
      </c>
      <c r="G9803" s="11">
        <v>2981</v>
      </c>
      <c r="H9803" s="11">
        <v>8765</v>
      </c>
      <c r="I9803" s="13">
        <v>14.069228840743229</v>
      </c>
      <c r="J9803" s="13">
        <v>9.1385121648555803</v>
      </c>
      <c r="K9803" s="13">
        <v>10.75246616720721</v>
      </c>
      <c r="L9803" s="13">
        <v>11.131001599488833</v>
      </c>
      <c r="M9803" s="13">
        <v>28.341720140638284</v>
      </c>
      <c r="N9803" s="13">
        <v>12.57079978939751</v>
      </c>
      <c r="O9803" s="13">
        <v>14.372641014079948</v>
      </c>
      <c r="P9803" s="17">
        <v>14.339481388058656</v>
      </c>
      <c r="Q9803" s="17"/>
      <c r="R9803" s="18">
        <f t="shared" si="307"/>
        <v>9.524459678828558</v>
      </c>
      <c r="S9803">
        <f t="shared" si="308"/>
        <v>19.154503097288753</v>
      </c>
      <c r="T9803" s="3">
        <v>6619.7903820771753</v>
      </c>
      <c r="U9803">
        <v>3476.9785873534615</v>
      </c>
      <c r="V9803">
        <v>0.57793158703134395</v>
      </c>
      <c r="Y9803">
        <v>2038.3126395080371</v>
      </c>
      <c r="Z9803">
        <v>8845.4599237172079</v>
      </c>
    </row>
    <row r="9804" spans="1:26" ht="92.25" x14ac:dyDescent="1.35">
      <c r="A9804" t="s">
        <v>9804</v>
      </c>
      <c r="B9804" s="11">
        <v>1213</v>
      </c>
      <c r="C9804" s="11">
        <v>10905</v>
      </c>
      <c r="D9804" s="11">
        <v>15498</v>
      </c>
      <c r="E9804" s="11">
        <v>17997</v>
      </c>
      <c r="F9804" s="11">
        <v>15449</v>
      </c>
      <c r="G9804" s="11">
        <v>9828</v>
      </c>
      <c r="H9804" s="11">
        <v>5374</v>
      </c>
      <c r="I9804" s="13">
        <v>14.517959463174449</v>
      </c>
      <c r="J9804" s="13">
        <v>19.424428094119477</v>
      </c>
      <c r="K9804" s="13">
        <v>12.822116979292058</v>
      </c>
      <c r="L9804" s="13">
        <v>21.304457929706544</v>
      </c>
      <c r="M9804" s="13">
        <v>11.314696820613813</v>
      </c>
      <c r="N9804" s="13">
        <v>19.691016478965309</v>
      </c>
      <c r="O9804" s="13">
        <v>10.174660128672848</v>
      </c>
      <c r="P9804" s="17">
        <v>15.607047984934932</v>
      </c>
      <c r="Q9804" s="17"/>
      <c r="R9804" s="18">
        <f t="shared" si="307"/>
        <v>10.792026275704833</v>
      </c>
      <c r="S9804">
        <f t="shared" si="308"/>
        <v>20.422069694165032</v>
      </c>
      <c r="T9804" s="3">
        <v>6963.6032993187946</v>
      </c>
      <c r="U9804">
        <v>3492.2883134370909</v>
      </c>
      <c r="V9804">
        <v>1.25382484839065</v>
      </c>
      <c r="Y9804">
        <v>1885.4335132132355</v>
      </c>
      <c r="Z9804">
        <v>9046.1244945481958</v>
      </c>
    </row>
    <row r="9805" spans="1:26" ht="92.25" x14ac:dyDescent="1.35">
      <c r="A9805" t="s">
        <v>9805</v>
      </c>
      <c r="B9805" s="11">
        <v>684</v>
      </c>
      <c r="C9805" s="11">
        <v>17635</v>
      </c>
      <c r="D9805" s="11">
        <v>7142</v>
      </c>
      <c r="E9805" s="11">
        <v>4174</v>
      </c>
      <c r="F9805" s="11">
        <v>15627</v>
      </c>
      <c r="G9805" s="11">
        <v>13333</v>
      </c>
      <c r="H9805" s="11">
        <v>948</v>
      </c>
      <c r="I9805" s="13">
        <v>19.801423733692591</v>
      </c>
      <c r="J9805" s="13">
        <v>14.833968430806387</v>
      </c>
      <c r="K9805" s="13">
        <v>13.18383659551065</v>
      </c>
      <c r="L9805" s="13">
        <v>15.909495682861166</v>
      </c>
      <c r="M9805" s="13">
        <v>13.467029868717633</v>
      </c>
      <c r="N9805" s="13">
        <v>22.308340379969074</v>
      </c>
      <c r="O9805" s="13">
        <v>6.3473504822101532</v>
      </c>
      <c r="P9805" s="17">
        <v>15.121635024823949</v>
      </c>
      <c r="Q9805" s="17"/>
      <c r="R9805" s="18">
        <f t="shared" si="307"/>
        <v>10.30661331559385</v>
      </c>
      <c r="S9805">
        <f t="shared" si="308"/>
        <v>19.936656734054047</v>
      </c>
      <c r="T9805" s="3">
        <v>6489.7050772086777</v>
      </c>
      <c r="U9805">
        <v>2726.1489173882587</v>
      </c>
      <c r="V9805">
        <v>-1.7473939806222916</v>
      </c>
      <c r="Y9805">
        <v>933.43354258997533</v>
      </c>
      <c r="Z9805">
        <v>7606.8137769921595</v>
      </c>
    </row>
    <row r="9806" spans="1:26" ht="92.25" x14ac:dyDescent="1.35">
      <c r="A9806" t="s">
        <v>9806</v>
      </c>
      <c r="B9806" s="11">
        <v>13435</v>
      </c>
      <c r="C9806" s="11">
        <v>6460</v>
      </c>
      <c r="D9806" s="11">
        <v>13231</v>
      </c>
      <c r="E9806" s="11">
        <v>1658</v>
      </c>
      <c r="F9806" s="11">
        <v>12276</v>
      </c>
      <c r="G9806" s="11">
        <v>10175</v>
      </c>
      <c r="H9806" s="11">
        <v>16938</v>
      </c>
      <c r="I9806" s="13">
        <v>12.204937685288918</v>
      </c>
      <c r="J9806" s="13">
        <v>12.9571370920977</v>
      </c>
      <c r="K9806" s="13">
        <v>20.298740853523558</v>
      </c>
      <c r="L9806" s="13">
        <v>25.776980030645234</v>
      </c>
      <c r="M9806" s="13">
        <v>13.564423848151351</v>
      </c>
      <c r="N9806" s="13">
        <v>2.3942000104674239</v>
      </c>
      <c r="O9806" s="13">
        <v>18.55948511022596</v>
      </c>
      <c r="P9806" s="17">
        <v>15.10798637577145</v>
      </c>
      <c r="Q9806" s="17"/>
      <c r="R9806" s="18">
        <f t="shared" si="307"/>
        <v>10.292964666541351</v>
      </c>
      <c r="S9806">
        <f t="shared" si="308"/>
        <v>19.923008085001548</v>
      </c>
      <c r="T9806" s="3">
        <v>6476.4726516815581</v>
      </c>
      <c r="U9806">
        <v>3397.5298630365592</v>
      </c>
      <c r="V9806">
        <v>1.1583733794395812</v>
      </c>
      <c r="Y9806">
        <v>1988.0100660396602</v>
      </c>
      <c r="Z9806">
        <v>8647.7833636218656</v>
      </c>
    </row>
    <row r="9807" spans="1:26" ht="92.25" x14ac:dyDescent="1.35">
      <c r="A9807" t="s">
        <v>9807</v>
      </c>
      <c r="B9807" s="11">
        <v>9355</v>
      </c>
      <c r="C9807" s="11">
        <v>10846</v>
      </c>
      <c r="D9807" s="11">
        <v>8320</v>
      </c>
      <c r="E9807" s="11">
        <v>19366</v>
      </c>
      <c r="F9807" s="11">
        <v>12299</v>
      </c>
      <c r="G9807" s="11">
        <v>2828</v>
      </c>
      <c r="H9807" s="11">
        <v>19442</v>
      </c>
      <c r="I9807" s="13">
        <v>16.188464586877014</v>
      </c>
      <c r="J9807" s="13">
        <v>14.810155696106419</v>
      </c>
      <c r="K9807" s="13">
        <v>6.5081321276779303</v>
      </c>
      <c r="L9807" s="13">
        <v>13.927454568688134</v>
      </c>
      <c r="M9807" s="13">
        <v>13.51237682846506</v>
      </c>
      <c r="N9807" s="13">
        <v>25.179572898718494</v>
      </c>
      <c r="O9807" s="13">
        <v>10.306462837121128</v>
      </c>
      <c r="P9807" s="17">
        <v>14.347517077664884</v>
      </c>
      <c r="Q9807" s="17"/>
      <c r="R9807" s="18">
        <f t="shared" si="307"/>
        <v>9.5324953684347857</v>
      </c>
      <c r="S9807">
        <f t="shared" si="308"/>
        <v>19.162538786894984</v>
      </c>
      <c r="T9807" s="3">
        <v>7328.5484987575992</v>
      </c>
      <c r="U9807">
        <v>3775.0113308340578</v>
      </c>
      <c r="V9807">
        <v>-1.0097164704347961</v>
      </c>
      <c r="Y9807">
        <v>2139.0207330212925</v>
      </c>
      <c r="Z9807">
        <v>9674.9857910054179</v>
      </c>
    </row>
    <row r="9808" spans="1:26" ht="92.25" x14ac:dyDescent="1.35">
      <c r="A9808" t="s">
        <v>9808</v>
      </c>
      <c r="B9808" s="11">
        <v>4584</v>
      </c>
      <c r="C9808" s="11">
        <v>129</v>
      </c>
      <c r="D9808" s="11">
        <v>633</v>
      </c>
      <c r="E9808" s="11">
        <v>18232</v>
      </c>
      <c r="F9808" s="11">
        <v>10462</v>
      </c>
      <c r="G9808" s="11">
        <v>18430</v>
      </c>
      <c r="H9808" s="11">
        <v>6612</v>
      </c>
      <c r="I9808" s="13">
        <v>14.719335782618625</v>
      </c>
      <c r="J9808" s="13">
        <v>2.7897900693974869</v>
      </c>
      <c r="K9808" s="13">
        <v>14.724876645271879</v>
      </c>
      <c r="L9808" s="13">
        <v>25.453825442495869</v>
      </c>
      <c r="M9808" s="13">
        <v>4.1801093198783459</v>
      </c>
      <c r="N9808" s="13">
        <v>14.40201334363878</v>
      </c>
      <c r="O9808" s="13">
        <v>19.484748109846752</v>
      </c>
      <c r="P9808" s="17">
        <v>13.679242673306819</v>
      </c>
      <c r="Q9808" s="17"/>
      <c r="R9808" s="18">
        <f t="shared" si="307"/>
        <v>8.8642209640767202</v>
      </c>
      <c r="S9808">
        <f t="shared" si="308"/>
        <v>18.494264382536919</v>
      </c>
      <c r="T9808" s="3">
        <v>6766.4270085126491</v>
      </c>
      <c r="U9808">
        <v>2705.8755238104577</v>
      </c>
      <c r="V9808">
        <v>0.34877757570939139</v>
      </c>
      <c r="Y9808">
        <v>759.51747006339292</v>
      </c>
      <c r="Z9808">
        <v>7717.4515701373602</v>
      </c>
    </row>
    <row r="9809" spans="1:26" ht="92.25" x14ac:dyDescent="1.35">
      <c r="A9809" t="s">
        <v>9809</v>
      </c>
      <c r="B9809" s="11">
        <v>5226</v>
      </c>
      <c r="C9809" s="11">
        <v>8142</v>
      </c>
      <c r="D9809" s="11">
        <v>17355</v>
      </c>
      <c r="E9809" s="11">
        <v>2794</v>
      </c>
      <c r="F9809" s="11">
        <v>11196</v>
      </c>
      <c r="G9809" s="11">
        <v>9661</v>
      </c>
      <c r="H9809" s="11">
        <v>13936</v>
      </c>
      <c r="I9809" s="13">
        <v>18.759726957838268</v>
      </c>
      <c r="J9809" s="13">
        <v>14.404931323316299</v>
      </c>
      <c r="K9809" s="13">
        <v>18.422095833215003</v>
      </c>
      <c r="L9809" s="13">
        <v>11.540811957541358</v>
      </c>
      <c r="M9809" s="13">
        <v>22.20547098020247</v>
      </c>
      <c r="N9809" s="13">
        <v>19.921229510720501</v>
      </c>
      <c r="O9809" s="13">
        <v>6.4857042789886119</v>
      </c>
      <c r="P9809" s="17">
        <v>15.962852977403214</v>
      </c>
      <c r="Q9809" s="17"/>
      <c r="R9809" s="18">
        <f t="shared" si="307"/>
        <v>11.147831268173116</v>
      </c>
      <c r="S9809">
        <f t="shared" si="308"/>
        <v>20.777874686633311</v>
      </c>
      <c r="T9809" s="3">
        <v>6074.150503248552</v>
      </c>
      <c r="U9809">
        <v>3128.611817421528</v>
      </c>
      <c r="V9809">
        <v>0.47791672841412947</v>
      </c>
      <c r="Y9809">
        <v>1775.1846190358965</v>
      </c>
      <c r="Z9809">
        <v>8021.2490282675326</v>
      </c>
    </row>
    <row r="9810" spans="1:26" ht="92.25" x14ac:dyDescent="1.35">
      <c r="A9810" t="s">
        <v>9810</v>
      </c>
      <c r="B9810" s="11">
        <v>7865</v>
      </c>
      <c r="C9810" s="11">
        <v>411</v>
      </c>
      <c r="D9810" s="11">
        <v>11577</v>
      </c>
      <c r="E9810" s="11">
        <v>17127</v>
      </c>
      <c r="F9810" s="11">
        <v>7339</v>
      </c>
      <c r="G9810" s="11">
        <v>8626</v>
      </c>
      <c r="H9810" s="11">
        <v>16831</v>
      </c>
      <c r="I9810" s="13">
        <v>30.871323441972763</v>
      </c>
      <c r="J9810" s="13">
        <v>1.0559065135768471</v>
      </c>
      <c r="K9810" s="13">
        <v>2.6414315238574613</v>
      </c>
      <c r="L9810" s="13">
        <v>12.775774999655873</v>
      </c>
      <c r="M9810" s="13">
        <v>20.767426323916311</v>
      </c>
      <c r="N9810" s="13">
        <v>19.757775851392058</v>
      </c>
      <c r="O9810" s="13">
        <v>11.882598598588389</v>
      </c>
      <c r="P9810" s="17">
        <v>14.250319607565672</v>
      </c>
      <c r="Q9810" s="17"/>
      <c r="R9810" s="18">
        <f t="shared" si="307"/>
        <v>9.4352978983355733</v>
      </c>
      <c r="S9810">
        <f t="shared" si="308"/>
        <v>19.06534131679577</v>
      </c>
      <c r="T9810" s="3">
        <v>6509.9598350258639</v>
      </c>
      <c r="U9810">
        <v>3193.9743233556633</v>
      </c>
      <c r="V9810">
        <v>-0.68991198531875852</v>
      </c>
      <c r="Y9810">
        <v>1653.1189766656034</v>
      </c>
      <c r="Z9810">
        <v>8347.3272300396384</v>
      </c>
    </row>
    <row r="9811" spans="1:26" ht="92.25" x14ac:dyDescent="1.35">
      <c r="A9811" t="s">
        <v>9811</v>
      </c>
      <c r="B9811" s="11">
        <v>10139</v>
      </c>
      <c r="C9811" s="11">
        <v>3543</v>
      </c>
      <c r="D9811" s="11">
        <v>9506</v>
      </c>
      <c r="E9811" s="11">
        <v>18801</v>
      </c>
      <c r="F9811" s="11">
        <v>19894</v>
      </c>
      <c r="G9811" s="11">
        <v>9258</v>
      </c>
      <c r="H9811" s="11">
        <v>5070</v>
      </c>
      <c r="I9811" s="13">
        <v>20.444357315618806</v>
      </c>
      <c r="J9811" s="13">
        <v>5.3643391199072283</v>
      </c>
      <c r="K9811" s="13">
        <v>14.61095888664676</v>
      </c>
      <c r="L9811" s="13">
        <v>13.063662293843555</v>
      </c>
      <c r="M9811" s="13">
        <v>21.052016140555583</v>
      </c>
      <c r="N9811" s="13">
        <v>22.414594605386618</v>
      </c>
      <c r="O9811" s="13">
        <v>9.7722702044632523</v>
      </c>
      <c r="P9811" s="17">
        <v>15.246028366631686</v>
      </c>
      <c r="Q9811" s="17"/>
      <c r="R9811" s="18">
        <f t="shared" si="307"/>
        <v>10.431006657401587</v>
      </c>
      <c r="S9811">
        <f t="shared" si="308"/>
        <v>20.061050075861786</v>
      </c>
      <c r="T9811" s="3">
        <v>7065.6834149682909</v>
      </c>
      <c r="U9811">
        <v>3488.7121388927844</v>
      </c>
      <c r="V9811">
        <v>-0.11511588127177674</v>
      </c>
      <c r="Y9811">
        <v>1827.3678289959421</v>
      </c>
      <c r="Z9811">
        <v>9093.0280528459789</v>
      </c>
    </row>
    <row r="9812" spans="1:26" ht="92.25" x14ac:dyDescent="1.35">
      <c r="A9812" t="s">
        <v>9812</v>
      </c>
      <c r="B9812" s="11">
        <v>80</v>
      </c>
      <c r="C9812" s="11">
        <v>2835</v>
      </c>
      <c r="D9812" s="11">
        <v>11076</v>
      </c>
      <c r="E9812" s="11">
        <v>13260</v>
      </c>
      <c r="F9812" s="11">
        <v>17145</v>
      </c>
      <c r="G9812" s="11">
        <v>3593</v>
      </c>
      <c r="H9812" s="11">
        <v>10299</v>
      </c>
      <c r="I9812" s="13">
        <v>17.271398009457091</v>
      </c>
      <c r="J9812" s="13">
        <v>17.678351743373618</v>
      </c>
      <c r="K9812" s="13">
        <v>20.278884012871924</v>
      </c>
      <c r="L9812" s="13">
        <v>19.415408487287269</v>
      </c>
      <c r="M9812" s="13">
        <v>23.520834299478864</v>
      </c>
      <c r="N9812" s="13">
        <v>21.984011270999581</v>
      </c>
      <c r="O9812" s="13">
        <v>14.481156373339767</v>
      </c>
      <c r="P9812" s="17">
        <v>19.232863456686875</v>
      </c>
      <c r="Q9812" s="17"/>
      <c r="R9812" s="18">
        <f t="shared" si="307"/>
        <v>14.417841747456777</v>
      </c>
      <c r="S9812">
        <f t="shared" si="308"/>
        <v>24.047885165916973</v>
      </c>
      <c r="T9812" s="3">
        <v>6040.733654283209</v>
      </c>
      <c r="U9812">
        <v>2671.2633098661177</v>
      </c>
      <c r="V9812">
        <v>0.34820914152078331</v>
      </c>
      <c r="Y9812">
        <v>1078.6169874410384</v>
      </c>
      <c r="Z9812">
        <v>7290.3187659015948</v>
      </c>
    </row>
    <row r="9813" spans="1:26" ht="92.25" x14ac:dyDescent="1.35">
      <c r="A9813" t="s">
        <v>9813</v>
      </c>
      <c r="B9813" s="11">
        <v>8814</v>
      </c>
      <c r="C9813" s="11">
        <v>8835</v>
      </c>
      <c r="D9813" s="11">
        <v>16950</v>
      </c>
      <c r="E9813" s="11">
        <v>9203</v>
      </c>
      <c r="F9813" s="11">
        <v>3837</v>
      </c>
      <c r="G9813" s="11">
        <v>13470</v>
      </c>
      <c r="H9813" s="11">
        <v>14097</v>
      </c>
      <c r="I9813" s="13">
        <v>19.737796675196105</v>
      </c>
      <c r="J9813" s="13">
        <v>23.398764127574218</v>
      </c>
      <c r="K9813" s="13">
        <v>13.901604170084958</v>
      </c>
      <c r="L9813" s="13">
        <v>18.827703220885866</v>
      </c>
      <c r="M9813" s="13">
        <v>23.848225911940986</v>
      </c>
      <c r="N9813" s="13">
        <v>13.359101196704573</v>
      </c>
      <c r="O9813" s="13">
        <v>15.502281001076714</v>
      </c>
      <c r="P9813" s="17">
        <v>18.367925186209057</v>
      </c>
      <c r="Q9813" s="17"/>
      <c r="R9813" s="18">
        <f t="shared" si="307"/>
        <v>13.552903476978958</v>
      </c>
      <c r="S9813">
        <f t="shared" si="308"/>
        <v>23.182946895439155</v>
      </c>
      <c r="T9813" s="3">
        <v>6298.1368624802653</v>
      </c>
      <c r="U9813">
        <v>3444.8653242158784</v>
      </c>
      <c r="V9813">
        <v>0.50641119742067531</v>
      </c>
      <c r="Y9813">
        <v>2153.5744841681544</v>
      </c>
      <c r="Z9813">
        <v>8629.9646362015774</v>
      </c>
    </row>
    <row r="9814" spans="1:26" ht="92.25" x14ac:dyDescent="1.35">
      <c r="A9814" t="s">
        <v>9814</v>
      </c>
      <c r="B9814" s="11">
        <v>19830</v>
      </c>
      <c r="C9814" s="11">
        <v>13716</v>
      </c>
      <c r="D9814" s="11">
        <v>18864</v>
      </c>
      <c r="E9814" s="11">
        <v>1474</v>
      </c>
      <c r="F9814" s="11">
        <v>4735</v>
      </c>
      <c r="G9814" s="11">
        <v>17739</v>
      </c>
      <c r="H9814" s="11">
        <v>13663</v>
      </c>
      <c r="I9814" s="13">
        <v>19.771654410628567</v>
      </c>
      <c r="J9814" s="13">
        <v>21.816399440889402</v>
      </c>
      <c r="K9814" s="13">
        <v>16.062733298548761</v>
      </c>
      <c r="L9814" s="13">
        <v>13.343916020893772</v>
      </c>
      <c r="M9814" s="13">
        <v>5.8124618476497876</v>
      </c>
      <c r="N9814" s="13">
        <v>23.34847728600533</v>
      </c>
      <c r="O9814" s="13">
        <v>16.974547176971949</v>
      </c>
      <c r="P9814" s="17">
        <v>16.732884211655367</v>
      </c>
      <c r="Q9814" s="17"/>
      <c r="R9814" s="18">
        <f t="shared" si="307"/>
        <v>11.917862502425269</v>
      </c>
      <c r="S9814">
        <f t="shared" si="308"/>
        <v>21.547905920885466</v>
      </c>
      <c r="T9814" s="3">
        <v>8232.0612578382097</v>
      </c>
      <c r="U9814">
        <v>4122.1507031852052</v>
      </c>
      <c r="V9814">
        <v>-1.1840438673971221</v>
      </c>
      <c r="Y9814">
        <v>2216.2324512451405</v>
      </c>
      <c r="Z9814">
        <v>10681.281977051047</v>
      </c>
    </row>
    <row r="9815" spans="1:26" ht="92.25" x14ac:dyDescent="1.35">
      <c r="A9815" t="s">
        <v>9815</v>
      </c>
      <c r="B9815" s="11">
        <v>8942</v>
      </c>
      <c r="C9815" s="11">
        <v>2182</v>
      </c>
      <c r="D9815" s="11">
        <v>7083</v>
      </c>
      <c r="E9815" s="11">
        <v>7761</v>
      </c>
      <c r="F9815" s="11">
        <v>2800</v>
      </c>
      <c r="G9815" s="11">
        <v>15576</v>
      </c>
      <c r="H9815" s="11">
        <v>16963</v>
      </c>
      <c r="I9815" s="13">
        <v>22.771647882366494</v>
      </c>
      <c r="J9815" s="13">
        <v>12.469338254003423</v>
      </c>
      <c r="K9815" s="13">
        <v>16.214229306768686</v>
      </c>
      <c r="L9815" s="13">
        <v>27.502571791656528</v>
      </c>
      <c r="M9815" s="13">
        <v>21.151394095231566</v>
      </c>
      <c r="N9815" s="13">
        <v>25.642927914377843</v>
      </c>
      <c r="O9815" s="13">
        <v>15.310767956935406</v>
      </c>
      <c r="P9815" s="17">
        <v>20.151839600191419</v>
      </c>
      <c r="Q9815" s="17"/>
      <c r="R9815" s="18">
        <f t="shared" si="307"/>
        <v>15.336817890961321</v>
      </c>
      <c r="S9815">
        <f t="shared" si="308"/>
        <v>24.966861309421517</v>
      </c>
      <c r="T9815" s="3">
        <v>5964.1722383565866</v>
      </c>
      <c r="U9815">
        <v>2808.7376522033992</v>
      </c>
      <c r="V9815">
        <v>-0.44017497202730738</v>
      </c>
      <c r="Y9815">
        <v>1332.5268616769631</v>
      </c>
      <c r="Z9815">
        <v>7465.5003414422699</v>
      </c>
    </row>
    <row r="9816" spans="1:26" ht="92.25" x14ac:dyDescent="1.35">
      <c r="A9816" t="s">
        <v>9816</v>
      </c>
      <c r="B9816" s="11">
        <v>4892</v>
      </c>
      <c r="C9816" s="11">
        <v>3358</v>
      </c>
      <c r="D9816" s="11">
        <v>132</v>
      </c>
      <c r="E9816" s="11">
        <v>14736</v>
      </c>
      <c r="F9816" s="11">
        <v>15956</v>
      </c>
      <c r="G9816" s="11">
        <v>3292</v>
      </c>
      <c r="H9816" s="11">
        <v>6482</v>
      </c>
      <c r="I9816" s="13">
        <v>27.81441019633743</v>
      </c>
      <c r="J9816" s="13">
        <v>19.890162553347409</v>
      </c>
      <c r="K9816" s="13">
        <v>23.086739459179565</v>
      </c>
      <c r="L9816" s="13">
        <v>19.022604561599699</v>
      </c>
      <c r="M9816" s="13">
        <v>19.42534221262661</v>
      </c>
      <c r="N9816" s="13">
        <v>14.614479071593681</v>
      </c>
      <c r="O9816" s="13">
        <v>22.454795455836177</v>
      </c>
      <c r="P9816" s="17">
        <v>20.901219072931514</v>
      </c>
      <c r="Q9816" s="17"/>
      <c r="R9816" s="18">
        <f t="shared" si="307"/>
        <v>16.086197363701416</v>
      </c>
      <c r="S9816">
        <f t="shared" si="308"/>
        <v>25.716240782161613</v>
      </c>
      <c r="T9816" s="3">
        <v>5458.1117229458896</v>
      </c>
      <c r="U9816">
        <v>2239.708712127775</v>
      </c>
      <c r="V9816">
        <v>1.3332828530110419</v>
      </c>
      <c r="Y9816">
        <v>704.67843576495807</v>
      </c>
      <c r="Z9816">
        <v>6317.2686006068561</v>
      </c>
    </row>
    <row r="9817" spans="1:26" ht="92.25" x14ac:dyDescent="1.35">
      <c r="A9817" t="s">
        <v>9817</v>
      </c>
      <c r="B9817" s="11">
        <v>12979</v>
      </c>
      <c r="C9817" s="11">
        <v>3220</v>
      </c>
      <c r="D9817" s="11">
        <v>12967</v>
      </c>
      <c r="E9817" s="11">
        <v>12969</v>
      </c>
      <c r="F9817" s="11">
        <v>18783</v>
      </c>
      <c r="G9817" s="11">
        <v>1130</v>
      </c>
      <c r="H9817" s="11">
        <v>15639</v>
      </c>
      <c r="I9817" s="13">
        <v>12.177443632262531</v>
      </c>
      <c r="J9817" s="13">
        <v>20.767607610362514</v>
      </c>
      <c r="K9817" s="13">
        <v>19.984652822223541</v>
      </c>
      <c r="L9817" s="13">
        <v>-0.76365569304695491</v>
      </c>
      <c r="M9817" s="13">
        <v>27.634747876109827</v>
      </c>
      <c r="N9817" s="13">
        <v>11.594311106853297</v>
      </c>
      <c r="O9817" s="13">
        <v>24.032351649021308</v>
      </c>
      <c r="P9817" s="17">
        <v>16.489637000540863</v>
      </c>
      <c r="Q9817" s="17"/>
      <c r="R9817" s="18">
        <f t="shared" si="307"/>
        <v>11.674615291310765</v>
      </c>
      <c r="S9817">
        <f t="shared" si="308"/>
        <v>21.304658709770962</v>
      </c>
      <c r="T9817" s="3">
        <v>7231.708738071341</v>
      </c>
      <c r="U9817">
        <v>3557.5344955050186</v>
      </c>
      <c r="V9817">
        <v>-2.0134393707849085</v>
      </c>
      <c r="Y9817">
        <v>1849.411502890232</v>
      </c>
      <c r="Z9817">
        <v>9285.7959886943536</v>
      </c>
    </row>
    <row r="9818" spans="1:26" ht="92.25" x14ac:dyDescent="1.35">
      <c r="A9818" t="s">
        <v>9818</v>
      </c>
      <c r="B9818" s="11">
        <v>604</v>
      </c>
      <c r="C9818" s="11">
        <v>18880</v>
      </c>
      <c r="D9818" s="11">
        <v>1177</v>
      </c>
      <c r="E9818" s="11">
        <v>18932</v>
      </c>
      <c r="F9818" s="11">
        <v>323</v>
      </c>
      <c r="G9818" s="11">
        <v>15053</v>
      </c>
      <c r="H9818" s="11">
        <v>7811</v>
      </c>
      <c r="I9818" s="13">
        <v>5.7229846504604556</v>
      </c>
      <c r="J9818" s="13">
        <v>19.3212798805028</v>
      </c>
      <c r="K9818" s="13">
        <v>22.781821201213724</v>
      </c>
      <c r="L9818" s="13">
        <v>19.124922979693125</v>
      </c>
      <c r="M9818" s="13">
        <v>14.870085631065848</v>
      </c>
      <c r="N9818" s="13">
        <v>13.869119216496026</v>
      </c>
      <c r="O9818" s="13">
        <v>12.229949374755916</v>
      </c>
      <c r="P9818" s="17">
        <v>15.417166133455414</v>
      </c>
      <c r="Q9818" s="17"/>
      <c r="R9818" s="18">
        <f t="shared" si="307"/>
        <v>10.602144424225315</v>
      </c>
      <c r="S9818">
        <f t="shared" si="308"/>
        <v>20.232187842685512</v>
      </c>
      <c r="T9818" s="3">
        <v>7443.8696512235056</v>
      </c>
      <c r="U9818">
        <v>2876.0958488818792</v>
      </c>
      <c r="V9818">
        <v>-1.0043800102721434</v>
      </c>
      <c r="Y9818">
        <v>676.85935748659995</v>
      </c>
      <c r="Z9818">
        <v>8331.4094498164559</v>
      </c>
    </row>
    <row r="9819" spans="1:26" ht="92.25" x14ac:dyDescent="1.35">
      <c r="A9819" t="s">
        <v>9819</v>
      </c>
      <c r="B9819" s="11">
        <v>12911</v>
      </c>
      <c r="C9819" s="11">
        <v>1553</v>
      </c>
      <c r="D9819" s="11">
        <v>2788</v>
      </c>
      <c r="E9819" s="11">
        <v>12103</v>
      </c>
      <c r="F9819" s="11">
        <v>7700</v>
      </c>
      <c r="G9819" s="11">
        <v>17177</v>
      </c>
      <c r="H9819" s="11">
        <v>3704</v>
      </c>
      <c r="I9819" s="13">
        <v>12.280304617383052</v>
      </c>
      <c r="J9819" s="13">
        <v>-4.4832320698950578</v>
      </c>
      <c r="K9819" s="13">
        <v>22.56458233527102</v>
      </c>
      <c r="L9819" s="13">
        <v>29.578732471615254</v>
      </c>
      <c r="M9819" s="13">
        <v>19.158633031376702</v>
      </c>
      <c r="N9819" s="13">
        <v>9.7184374016830368</v>
      </c>
      <c r="O9819" s="13">
        <v>12.98150358049821</v>
      </c>
      <c r="P9819" s="17">
        <v>14.54270876684746</v>
      </c>
      <c r="Q9819" s="17"/>
      <c r="R9819" s="18">
        <f t="shared" si="307"/>
        <v>9.7276870576173611</v>
      </c>
      <c r="S9819">
        <f t="shared" si="308"/>
        <v>19.357730476077556</v>
      </c>
      <c r="T9819" s="3">
        <v>5880.5744094692755</v>
      </c>
      <c r="U9819">
        <v>2653.4784922868316</v>
      </c>
      <c r="V9819">
        <v>0.6743698577338364</v>
      </c>
      <c r="Y9819">
        <v>1133.2076579453046</v>
      </c>
      <c r="Z9819">
        <v>7180.2172776740827</v>
      </c>
    </row>
    <row r="9820" spans="1:26" ht="92.25" x14ac:dyDescent="1.35">
      <c r="A9820" t="s">
        <v>9820</v>
      </c>
      <c r="B9820" s="11">
        <v>8767</v>
      </c>
      <c r="C9820" s="11">
        <v>4354</v>
      </c>
      <c r="D9820" s="11">
        <v>15489</v>
      </c>
      <c r="E9820" s="11">
        <v>4920</v>
      </c>
      <c r="F9820" s="11">
        <v>19601</v>
      </c>
      <c r="G9820" s="11">
        <v>18267</v>
      </c>
      <c r="H9820" s="11">
        <v>5487</v>
      </c>
      <c r="I9820" s="13">
        <v>23.931069276259127</v>
      </c>
      <c r="J9820" s="13">
        <v>10.097311257523938</v>
      </c>
      <c r="K9820" s="13">
        <v>19.061663960056013</v>
      </c>
      <c r="L9820" s="13">
        <v>12.204907315870066</v>
      </c>
      <c r="M9820" s="13">
        <v>13.971473666154798</v>
      </c>
      <c r="N9820" s="13">
        <v>28.885835519862006</v>
      </c>
      <c r="O9820" s="13">
        <v>5.0983545472915939</v>
      </c>
      <c r="P9820" s="17">
        <v>16.178659363288222</v>
      </c>
      <c r="Q9820" s="17"/>
      <c r="R9820" s="18">
        <f t="shared" si="307"/>
        <v>11.363637654058124</v>
      </c>
      <c r="S9820">
        <f t="shared" si="308"/>
        <v>20.993681072518321</v>
      </c>
      <c r="T9820" s="3">
        <v>7248.2343090529375</v>
      </c>
      <c r="U9820">
        <v>3520.3276123936207</v>
      </c>
      <c r="V9820">
        <v>-0.84166458691470325</v>
      </c>
      <c r="Y9820">
        <v>1782.8489137799315</v>
      </c>
      <c r="Z9820">
        <v>9236.2266862494362</v>
      </c>
    </row>
    <row r="9821" spans="1:26" ht="92.25" x14ac:dyDescent="1.35">
      <c r="A9821" t="s">
        <v>9821</v>
      </c>
      <c r="B9821" s="11">
        <v>1190</v>
      </c>
      <c r="C9821" s="11">
        <v>6914</v>
      </c>
      <c r="D9821" s="11">
        <v>2533</v>
      </c>
      <c r="E9821" s="11">
        <v>16832</v>
      </c>
      <c r="F9821" s="11">
        <v>17892</v>
      </c>
      <c r="G9821" s="11">
        <v>18084</v>
      </c>
      <c r="H9821" s="11">
        <v>11677</v>
      </c>
      <c r="I9821" s="13">
        <v>13.005934085466363</v>
      </c>
      <c r="J9821" s="13">
        <v>8.909949952355003</v>
      </c>
      <c r="K9821" s="13">
        <v>26.14526939043953</v>
      </c>
      <c r="L9821" s="13">
        <v>8.6846880087951703</v>
      </c>
      <c r="M9821" s="13">
        <v>21.407572438299475</v>
      </c>
      <c r="N9821" s="13">
        <v>8.2587733633600937</v>
      </c>
      <c r="O9821" s="13">
        <v>7.607923269872229</v>
      </c>
      <c r="P9821" s="17">
        <v>13.431444358369694</v>
      </c>
      <c r="Q9821" s="17"/>
      <c r="R9821" s="18">
        <f t="shared" si="307"/>
        <v>8.6164226491395954</v>
      </c>
      <c r="S9821">
        <f t="shared" si="308"/>
        <v>18.246466067599791</v>
      </c>
      <c r="T9821" s="3">
        <v>7424.7481250505125</v>
      </c>
      <c r="U9821">
        <v>3439.9585059993969</v>
      </c>
      <c r="V9821">
        <v>2.6707130018621683</v>
      </c>
      <c r="Y9821">
        <v>1566.668173925922</v>
      </c>
      <c r="Z9821">
        <v>9201.555552265494</v>
      </c>
    </row>
    <row r="9822" spans="1:26" ht="92.25" x14ac:dyDescent="1.35">
      <c r="A9822" t="s">
        <v>9822</v>
      </c>
      <c r="B9822" s="11">
        <v>6638</v>
      </c>
      <c r="C9822" s="11">
        <v>6467</v>
      </c>
      <c r="D9822" s="11">
        <v>19785</v>
      </c>
      <c r="E9822" s="11">
        <v>11040</v>
      </c>
      <c r="F9822" s="11">
        <v>5995</v>
      </c>
      <c r="G9822" s="11">
        <v>4569</v>
      </c>
      <c r="H9822" s="11">
        <v>4830</v>
      </c>
      <c r="I9822" s="13">
        <v>24.134653185965028</v>
      </c>
      <c r="J9822" s="13">
        <v>15.272299892541158</v>
      </c>
      <c r="K9822" s="13">
        <v>7.1047460790616004</v>
      </c>
      <c r="L9822" s="13">
        <v>16.835286921988494</v>
      </c>
      <c r="M9822" s="13">
        <v>14.684330227097245</v>
      </c>
      <c r="N9822" s="13">
        <v>14.354918559176014</v>
      </c>
      <c r="O9822" s="13">
        <v>13.21921882162445</v>
      </c>
      <c r="P9822" s="17">
        <v>15.086493383921999</v>
      </c>
      <c r="Q9822" s="17"/>
      <c r="R9822" s="18">
        <f t="shared" si="307"/>
        <v>10.271471674691901</v>
      </c>
      <c r="S9822">
        <f t="shared" si="308"/>
        <v>19.901515093152099</v>
      </c>
      <c r="T9822" s="3">
        <v>5723.1580327937554</v>
      </c>
      <c r="U9822">
        <v>2717.0550456186015</v>
      </c>
      <c r="V9822">
        <v>-0.89383547674515285</v>
      </c>
      <c r="Y9822">
        <v>1313.3625678076482</v>
      </c>
      <c r="Z9822">
        <v>7198.5005270865713</v>
      </c>
    </row>
    <row r="9823" spans="1:26" ht="92.25" x14ac:dyDescent="1.35">
      <c r="A9823" t="s">
        <v>9823</v>
      </c>
      <c r="B9823" s="11">
        <v>1775</v>
      </c>
      <c r="C9823" s="11">
        <v>16535</v>
      </c>
      <c r="D9823" s="11">
        <v>1266</v>
      </c>
      <c r="E9823" s="11">
        <v>10854</v>
      </c>
      <c r="F9823" s="11">
        <v>3946</v>
      </c>
      <c r="G9823" s="11">
        <v>10316</v>
      </c>
      <c r="H9823" s="11">
        <v>6389</v>
      </c>
      <c r="I9823" s="13">
        <v>12.864928101187839</v>
      </c>
      <c r="J9823" s="13">
        <v>27.939475404059223</v>
      </c>
      <c r="K9823" s="13">
        <v>9.5926442535789427</v>
      </c>
      <c r="L9823" s="13">
        <v>16.051909653663408</v>
      </c>
      <c r="M9823" s="13">
        <v>23.375556050064219</v>
      </c>
      <c r="N9823" s="13">
        <v>12.151685792692934</v>
      </c>
      <c r="O9823" s="13">
        <v>12.556586663683252</v>
      </c>
      <c r="P9823" s="17">
        <v>16.361826559847117</v>
      </c>
      <c r="Q9823" s="17"/>
      <c r="R9823" s="18">
        <f t="shared" si="307"/>
        <v>11.546804850617018</v>
      </c>
      <c r="S9823">
        <f t="shared" si="308"/>
        <v>21.176848269077215</v>
      </c>
      <c r="T9823" s="3">
        <v>5338.8892138933479</v>
      </c>
      <c r="U9823">
        <v>2339.6862637646873</v>
      </c>
      <c r="V9823">
        <v>-0.43562863538681995</v>
      </c>
      <c r="Y9823">
        <v>922.00418282693454</v>
      </c>
      <c r="Z9823">
        <v>6411.9975384238005</v>
      </c>
    </row>
    <row r="9824" spans="1:26" ht="92.25" x14ac:dyDescent="1.35">
      <c r="A9824" t="s">
        <v>9824</v>
      </c>
      <c r="B9824" s="11">
        <v>615</v>
      </c>
      <c r="C9824" s="11">
        <v>11667</v>
      </c>
      <c r="D9824" s="11">
        <v>4227</v>
      </c>
      <c r="E9824" s="11">
        <v>14590</v>
      </c>
      <c r="F9824" s="11">
        <v>16009</v>
      </c>
      <c r="G9824" s="11">
        <v>15791</v>
      </c>
      <c r="H9824" s="11">
        <v>7737</v>
      </c>
      <c r="I9824" s="13">
        <v>7.0223397606781166</v>
      </c>
      <c r="J9824" s="13">
        <v>12.64062628101639</v>
      </c>
      <c r="K9824" s="13">
        <v>12.199200395490026</v>
      </c>
      <c r="L9824" s="13">
        <v>16.014211810788169</v>
      </c>
      <c r="M9824" s="13">
        <v>13.942143298259671</v>
      </c>
      <c r="N9824" s="13">
        <v>25.365637132445165</v>
      </c>
      <c r="O9824" s="13">
        <v>14.177376689329638</v>
      </c>
      <c r="P9824" s="17">
        <v>14.480219338286739</v>
      </c>
      <c r="Q9824" s="17"/>
      <c r="R9824" s="18">
        <f t="shared" si="307"/>
        <v>9.6651976290566406</v>
      </c>
      <c r="S9824">
        <f t="shared" si="308"/>
        <v>19.295241047516839</v>
      </c>
      <c r="T9824" s="3">
        <v>6643.6999698699428</v>
      </c>
      <c r="U9824">
        <v>3234.5867614709719</v>
      </c>
      <c r="V9824">
        <v>1.3085718819638714</v>
      </c>
      <c r="Y9824">
        <v>1647.7370521118896</v>
      </c>
      <c r="Z9824">
        <v>8479.4706262511372</v>
      </c>
    </row>
    <row r="9825" spans="1:26" ht="92.25" x14ac:dyDescent="1.35">
      <c r="A9825" t="s">
        <v>9825</v>
      </c>
      <c r="B9825" s="11">
        <v>173</v>
      </c>
      <c r="C9825" s="11">
        <v>17704</v>
      </c>
      <c r="D9825" s="11">
        <v>1891</v>
      </c>
      <c r="E9825" s="11">
        <v>15227</v>
      </c>
      <c r="F9825" s="11">
        <v>9636</v>
      </c>
      <c r="G9825" s="11">
        <v>4312</v>
      </c>
      <c r="H9825" s="11">
        <v>9713</v>
      </c>
      <c r="I9825" s="13">
        <v>3.5950218689116369</v>
      </c>
      <c r="J9825" s="13">
        <v>12.699808928574258</v>
      </c>
      <c r="K9825" s="13">
        <v>23.773150514923302</v>
      </c>
      <c r="L9825" s="13">
        <v>12.517905831666532</v>
      </c>
      <c r="M9825" s="13">
        <v>14.20554036314997</v>
      </c>
      <c r="N9825" s="13">
        <v>17.5118681145902</v>
      </c>
      <c r="O9825" s="13">
        <v>10.342586716830652</v>
      </c>
      <c r="P9825" s="17">
        <v>13.520840334092364</v>
      </c>
      <c r="Q9825" s="17"/>
      <c r="R9825" s="18">
        <f t="shared" si="307"/>
        <v>8.7058186248622658</v>
      </c>
      <c r="S9825">
        <f t="shared" si="308"/>
        <v>18.335862043322464</v>
      </c>
      <c r="T9825" s="3">
        <v>6243.8619770456889</v>
      </c>
      <c r="U9825">
        <v>2686.3341288087408</v>
      </c>
      <c r="V9825">
        <v>-0.87024318418116309</v>
      </c>
      <c r="Y9825">
        <v>997.69818011977031</v>
      </c>
      <c r="Z9825">
        <v>7418.2773294382096</v>
      </c>
    </row>
    <row r="9826" spans="1:26" ht="92.25" x14ac:dyDescent="1.35">
      <c r="A9826" t="s">
        <v>9826</v>
      </c>
      <c r="B9826" s="11">
        <v>9087</v>
      </c>
      <c r="C9826" s="11">
        <v>11123</v>
      </c>
      <c r="D9826" s="11">
        <v>321</v>
      </c>
      <c r="E9826" s="11">
        <v>17726</v>
      </c>
      <c r="F9826" s="11">
        <v>19852</v>
      </c>
      <c r="G9826" s="11">
        <v>13997</v>
      </c>
      <c r="H9826" s="11">
        <v>8893</v>
      </c>
      <c r="I9826" s="13">
        <v>23.632223147662508</v>
      </c>
      <c r="J9826" s="13">
        <v>12.159311945116809</v>
      </c>
      <c r="K9826" s="13">
        <v>20.188629046322415</v>
      </c>
      <c r="L9826" s="13">
        <v>13.011034264649965</v>
      </c>
      <c r="M9826" s="13">
        <v>12.070619035770401</v>
      </c>
      <c r="N9826" s="13">
        <v>15.855933060745034</v>
      </c>
      <c r="O9826" s="13">
        <v>13.805585222777912</v>
      </c>
      <c r="P9826" s="17">
        <v>15.817619389006435</v>
      </c>
      <c r="Q9826" s="17"/>
      <c r="R9826" s="18">
        <f t="shared" si="307"/>
        <v>11.002597679776336</v>
      </c>
      <c r="S9826">
        <f t="shared" si="308"/>
        <v>20.632641098236533</v>
      </c>
      <c r="T9826" s="3">
        <v>7431.9670696644707</v>
      </c>
      <c r="U9826">
        <v>3709.3708541770234</v>
      </c>
      <c r="V9826">
        <v>0.50728203859762289</v>
      </c>
      <c r="Y9826">
        <v>1983.4078558759734</v>
      </c>
      <c r="Z9826">
        <v>9625.7184933200642</v>
      </c>
    </row>
    <row r="9827" spans="1:26" ht="92.25" x14ac:dyDescent="1.35">
      <c r="A9827" t="s">
        <v>9827</v>
      </c>
      <c r="B9827" s="11">
        <v>18322</v>
      </c>
      <c r="C9827" s="11">
        <v>19267</v>
      </c>
      <c r="D9827" s="11">
        <v>9981</v>
      </c>
      <c r="E9827" s="11">
        <v>5532</v>
      </c>
      <c r="F9827" s="11">
        <v>12583</v>
      </c>
      <c r="G9827" s="11">
        <v>12293</v>
      </c>
      <c r="H9827" s="11">
        <v>5995</v>
      </c>
      <c r="I9827" s="13">
        <v>6.5006950787434281</v>
      </c>
      <c r="J9827" s="13">
        <v>15.510004596821686</v>
      </c>
      <c r="K9827" s="13">
        <v>15.030405195942102</v>
      </c>
      <c r="L9827" s="13">
        <v>28.192969278675371</v>
      </c>
      <c r="M9827" s="13">
        <v>10.419494098352363</v>
      </c>
      <c r="N9827" s="13">
        <v>14.642601869451095</v>
      </c>
      <c r="O9827" s="13">
        <v>14.684330227097245</v>
      </c>
      <c r="P9827" s="17">
        <v>14.997214335011899</v>
      </c>
      <c r="Q9827" s="17"/>
      <c r="R9827" s="18">
        <f t="shared" si="307"/>
        <v>10.1821926257818</v>
      </c>
      <c r="S9827">
        <f t="shared" si="308"/>
        <v>19.812236044241999</v>
      </c>
      <c r="T9827" s="3">
        <v>7207.7877807218802</v>
      </c>
      <c r="U9827">
        <v>3846.7363022949203</v>
      </c>
      <c r="V9827">
        <v>-0.14443230611504987</v>
      </c>
      <c r="Y9827">
        <v>2313.045704315351</v>
      </c>
      <c r="Z9827">
        <v>9724.8322088453333</v>
      </c>
    </row>
    <row r="9828" spans="1:26" ht="92.25" x14ac:dyDescent="1.35">
      <c r="A9828" t="s">
        <v>9828</v>
      </c>
      <c r="B9828" s="11">
        <v>14665</v>
      </c>
      <c r="C9828" s="11">
        <v>1206</v>
      </c>
      <c r="D9828" s="11">
        <v>19503</v>
      </c>
      <c r="E9828" s="11">
        <v>8025</v>
      </c>
      <c r="F9828" s="11">
        <v>2591</v>
      </c>
      <c r="G9828" s="11">
        <v>2469</v>
      </c>
      <c r="H9828" s="11">
        <v>3004</v>
      </c>
      <c r="I9828" s="13">
        <v>24.805791298167737</v>
      </c>
      <c r="J9828" s="13">
        <v>5.9618504400495738</v>
      </c>
      <c r="K9828" s="13">
        <v>14.385229506885633</v>
      </c>
      <c r="L9828" s="13">
        <v>9.9583702532166463</v>
      </c>
      <c r="M9828" s="13">
        <v>22.455038379496706</v>
      </c>
      <c r="N9828" s="13">
        <v>22.208108814556351</v>
      </c>
      <c r="O9828" s="13">
        <v>22.403002261568716</v>
      </c>
      <c r="P9828" s="17">
        <v>17.453912993420197</v>
      </c>
      <c r="Q9828" s="17"/>
      <c r="R9828" s="18">
        <f t="shared" si="307"/>
        <v>12.638891284190098</v>
      </c>
      <c r="S9828">
        <f t="shared" si="308"/>
        <v>22.268934702650295</v>
      </c>
      <c r="T9828" s="3">
        <v>6150.8800133144869</v>
      </c>
      <c r="U9828">
        <v>2358.7512669005964</v>
      </c>
      <c r="V9828">
        <v>1.2386908565531485</v>
      </c>
      <c r="Y9828">
        <v>534.27137770353056</v>
      </c>
      <c r="Z9828">
        <v>6859.2369372613402</v>
      </c>
    </row>
    <row r="9829" spans="1:26" ht="92.25" x14ac:dyDescent="1.35">
      <c r="A9829" t="s">
        <v>9829</v>
      </c>
      <c r="B9829" s="11">
        <v>18755</v>
      </c>
      <c r="C9829" s="11">
        <v>17380</v>
      </c>
      <c r="D9829" s="11">
        <v>11573</v>
      </c>
      <c r="E9829" s="11">
        <v>446</v>
      </c>
      <c r="F9829" s="11">
        <v>5335</v>
      </c>
      <c r="G9829" s="11">
        <v>15902</v>
      </c>
      <c r="H9829" s="11">
        <v>10955</v>
      </c>
      <c r="I9829" s="13">
        <v>2.1724119053338509</v>
      </c>
      <c r="J9829" s="13">
        <v>10.71368015299187</v>
      </c>
      <c r="K9829" s="13">
        <v>2.8288557261078076</v>
      </c>
      <c r="L9829" s="13">
        <v>18.116710223029951</v>
      </c>
      <c r="M9829" s="13">
        <v>13.861909602907067</v>
      </c>
      <c r="N9829" s="13">
        <v>11.804616246884532</v>
      </c>
      <c r="O9829" s="13">
        <v>22.033647672971231</v>
      </c>
      <c r="P9829" s="17">
        <v>11.647404504318045</v>
      </c>
      <c r="Q9829" s="17"/>
      <c r="R9829" s="18">
        <f t="shared" si="307"/>
        <v>6.8323827950879465</v>
      </c>
      <c r="S9829">
        <f t="shared" si="308"/>
        <v>16.462426213548142</v>
      </c>
      <c r="T9829" s="3">
        <v>7468.6377854321245</v>
      </c>
      <c r="U9829">
        <v>3679.619124635592</v>
      </c>
      <c r="V9829">
        <v>0.20588799998222385</v>
      </c>
      <c r="Y9829">
        <v>1918.122304746485</v>
      </c>
      <c r="Z9829">
        <v>9598.1415324691498</v>
      </c>
    </row>
    <row r="9830" spans="1:26" ht="92.25" x14ac:dyDescent="1.35">
      <c r="A9830" t="s">
        <v>9830</v>
      </c>
      <c r="B9830" s="11">
        <v>1524</v>
      </c>
      <c r="C9830" s="11">
        <v>10207</v>
      </c>
      <c r="D9830" s="11">
        <v>5156</v>
      </c>
      <c r="E9830" s="11">
        <v>13121</v>
      </c>
      <c r="F9830" s="11">
        <v>11739</v>
      </c>
      <c r="G9830" s="11">
        <v>5716</v>
      </c>
      <c r="H9830" s="11">
        <v>15593</v>
      </c>
      <c r="I9830" s="13">
        <v>17.501159850464809</v>
      </c>
      <c r="J9830" s="13">
        <v>23.828279892765838</v>
      </c>
      <c r="K9830" s="13">
        <v>7.2375833028416103</v>
      </c>
      <c r="L9830" s="13">
        <v>15.853943875249755</v>
      </c>
      <c r="M9830" s="13">
        <v>21.73235578189858</v>
      </c>
      <c r="N9830" s="13">
        <v>18.462619777788344</v>
      </c>
      <c r="O9830" s="13">
        <v>16.572077972539699</v>
      </c>
      <c r="P9830" s="17">
        <v>17.312574350506949</v>
      </c>
      <c r="Q9830" s="17"/>
      <c r="R9830" s="18">
        <f t="shared" si="307"/>
        <v>12.497552641276851</v>
      </c>
      <c r="S9830">
        <f t="shared" si="308"/>
        <v>22.127596059737048</v>
      </c>
      <c r="T9830" s="3">
        <v>5768.4898027585987</v>
      </c>
      <c r="U9830">
        <v>2887.7154663345932</v>
      </c>
      <c r="V9830">
        <v>6.3498646341031417E-2</v>
      </c>
      <c r="Y9830">
        <v>1556.3918879104699</v>
      </c>
      <c r="Z9830">
        <v>7488.1446215242486</v>
      </c>
    </row>
    <row r="9831" spans="1:26" ht="92.25" x14ac:dyDescent="1.35">
      <c r="A9831" t="s">
        <v>9831</v>
      </c>
      <c r="B9831" s="11">
        <v>301</v>
      </c>
      <c r="C9831" s="11">
        <v>16525</v>
      </c>
      <c r="D9831" s="11">
        <v>5167</v>
      </c>
      <c r="E9831" s="11">
        <v>2134</v>
      </c>
      <c r="F9831" s="11">
        <v>4060</v>
      </c>
      <c r="G9831" s="11">
        <v>11302</v>
      </c>
      <c r="H9831" s="11">
        <v>17360</v>
      </c>
      <c r="I9831" s="13">
        <v>12.213540015830088</v>
      </c>
      <c r="J9831" s="13">
        <v>8.6846590767494281</v>
      </c>
      <c r="K9831" s="13">
        <v>21.660548707471804</v>
      </c>
      <c r="L9831" s="13">
        <v>19.112115746946877</v>
      </c>
      <c r="M9831" s="13">
        <v>17.363840606820084</v>
      </c>
      <c r="N9831" s="13">
        <v>4.5105185418876115</v>
      </c>
      <c r="O9831" s="13">
        <v>18.060408287071876</v>
      </c>
      <c r="P9831" s="17">
        <v>14.515090140396824</v>
      </c>
      <c r="Q9831" s="17"/>
      <c r="R9831" s="18">
        <f t="shared" si="307"/>
        <v>9.7000684311667253</v>
      </c>
      <c r="S9831">
        <f t="shared" si="308"/>
        <v>19.330111849626924</v>
      </c>
      <c r="T9831" s="3">
        <v>6307.1786734303469</v>
      </c>
      <c r="U9831">
        <v>2603.4150252116683</v>
      </c>
      <c r="V9831">
        <v>0.77134245657362044</v>
      </c>
      <c r="Y9831">
        <v>835.73829702667399</v>
      </c>
      <c r="Z9831">
        <v>7321.4261662536555</v>
      </c>
    </row>
    <row r="9832" spans="1:26" ht="92.25" x14ac:dyDescent="1.35">
      <c r="A9832" t="s">
        <v>9832</v>
      </c>
      <c r="B9832" s="11">
        <v>10038</v>
      </c>
      <c r="C9832" s="11">
        <v>19761</v>
      </c>
      <c r="D9832" s="11">
        <v>854</v>
      </c>
      <c r="E9832" s="11">
        <v>733</v>
      </c>
      <c r="F9832" s="11">
        <v>2563</v>
      </c>
      <c r="G9832" s="11">
        <v>13762</v>
      </c>
      <c r="H9832" s="11">
        <v>3005</v>
      </c>
      <c r="I9832" s="13">
        <v>3.9675057909524032</v>
      </c>
      <c r="J9832" s="13">
        <v>14.108600737592043</v>
      </c>
      <c r="K9832" s="13">
        <v>13.917656864581222</v>
      </c>
      <c r="L9832" s="13">
        <v>15.396016219781156</v>
      </c>
      <c r="M9832" s="13">
        <v>15.61645260770765</v>
      </c>
      <c r="N9832" s="13">
        <v>13.909851186839342</v>
      </c>
      <c r="O9832" s="13">
        <v>16.661931425371865</v>
      </c>
      <c r="P9832" s="17">
        <v>13.36828783326081</v>
      </c>
      <c r="Q9832" s="17"/>
      <c r="R9832" s="18">
        <f t="shared" si="307"/>
        <v>8.5532661240307117</v>
      </c>
      <c r="S9832">
        <f t="shared" si="308"/>
        <v>18.18330954249091</v>
      </c>
      <c r="T9832" s="3">
        <v>6275.1803818438357</v>
      </c>
      <c r="U9832">
        <v>2323.2737978111586</v>
      </c>
      <c r="V9832">
        <v>1.2675400284933858</v>
      </c>
      <c r="Y9832">
        <v>414.99520400844858</v>
      </c>
      <c r="Z9832">
        <v>6867.779148624435</v>
      </c>
    </row>
    <row r="9833" spans="1:26" ht="92.25" x14ac:dyDescent="1.35">
      <c r="A9833" t="s">
        <v>9833</v>
      </c>
      <c r="B9833" s="11">
        <v>11610</v>
      </c>
      <c r="C9833" s="11">
        <v>19419</v>
      </c>
      <c r="D9833" s="11">
        <v>6953</v>
      </c>
      <c r="E9833" s="11">
        <v>15819</v>
      </c>
      <c r="F9833" s="11">
        <v>16712</v>
      </c>
      <c r="G9833" s="11">
        <v>5399</v>
      </c>
      <c r="H9833" s="11">
        <v>16740</v>
      </c>
      <c r="I9833" s="13">
        <v>11.329220814411244</v>
      </c>
      <c r="J9833" s="13">
        <v>6.161206892872956</v>
      </c>
      <c r="K9833" s="13">
        <v>21.271643223970294</v>
      </c>
      <c r="L9833" s="13">
        <v>21.881527582111477</v>
      </c>
      <c r="M9833" s="13">
        <v>8.5249142937235529</v>
      </c>
      <c r="N9833" s="13">
        <v>2.1370700036492352</v>
      </c>
      <c r="O9833" s="13">
        <v>18.438473681967032</v>
      </c>
      <c r="P9833" s="17">
        <v>12.82057949895797</v>
      </c>
      <c r="Q9833" s="17"/>
      <c r="R9833" s="18">
        <f t="shared" si="307"/>
        <v>8.005557789727872</v>
      </c>
      <c r="S9833">
        <f t="shared" si="308"/>
        <v>17.635601208188071</v>
      </c>
      <c r="T9833" s="3">
        <v>7758.938619178256</v>
      </c>
      <c r="U9833">
        <v>4242.3011705852259</v>
      </c>
      <c r="V9833">
        <v>2.2136009647510946</v>
      </c>
      <c r="Y9833">
        <v>2646.9987315597637</v>
      </c>
      <c r="Z9833">
        <v>10625.535044867029</v>
      </c>
    </row>
    <row r="9834" spans="1:26" ht="92.25" x14ac:dyDescent="1.35">
      <c r="A9834" t="s">
        <v>9834</v>
      </c>
      <c r="B9834" s="11">
        <v>153</v>
      </c>
      <c r="C9834" s="11">
        <v>10806</v>
      </c>
      <c r="D9834" s="11">
        <v>1105</v>
      </c>
      <c r="E9834" s="11">
        <v>387</v>
      </c>
      <c r="F9834" s="11">
        <v>14666</v>
      </c>
      <c r="G9834" s="11">
        <v>4153</v>
      </c>
      <c r="H9834" s="11">
        <v>10242</v>
      </c>
      <c r="I9834" s="13">
        <v>5.9079746465301124</v>
      </c>
      <c r="J9834" s="13">
        <v>17.015393363887352</v>
      </c>
      <c r="K9834" s="13">
        <v>9.0002560694362401</v>
      </c>
      <c r="L9834" s="13">
        <v>13.097679144121425</v>
      </c>
      <c r="M9834" s="13">
        <v>21.325478648955606</v>
      </c>
      <c r="N9834" s="13">
        <v>16.058754681282505</v>
      </c>
      <c r="O9834" s="13">
        <v>19.15575496530376</v>
      </c>
      <c r="P9834" s="17">
        <v>14.508755931359572</v>
      </c>
      <c r="Q9834" s="17"/>
      <c r="R9834" s="18">
        <f t="shared" si="307"/>
        <v>9.6937342221294731</v>
      </c>
      <c r="S9834">
        <f t="shared" si="308"/>
        <v>19.323777640589668</v>
      </c>
      <c r="T9834" s="3">
        <v>5044.0194987368141</v>
      </c>
      <c r="U9834">
        <v>1902.2355627826416</v>
      </c>
      <c r="V9834">
        <v>0.34796585168805905</v>
      </c>
      <c r="Y9834">
        <v>390.91586451343437</v>
      </c>
      <c r="Z9834">
        <v>5577.6939421525858</v>
      </c>
    </row>
    <row r="9835" spans="1:26" ht="92.25" x14ac:dyDescent="1.35">
      <c r="A9835" t="s">
        <v>9835</v>
      </c>
      <c r="B9835" s="11">
        <v>11223</v>
      </c>
      <c r="C9835" s="11">
        <v>7290</v>
      </c>
      <c r="D9835" s="11">
        <v>12355</v>
      </c>
      <c r="E9835" s="11">
        <v>8218</v>
      </c>
      <c r="F9835" s="11">
        <v>4449</v>
      </c>
      <c r="G9835" s="11">
        <v>2421</v>
      </c>
      <c r="H9835" s="11">
        <v>19277</v>
      </c>
      <c r="I9835" s="13">
        <v>13.282483436410393</v>
      </c>
      <c r="J9835" s="13">
        <v>29.959613255255611</v>
      </c>
      <c r="K9835" s="13">
        <v>13.181967811913392</v>
      </c>
      <c r="L9835" s="13">
        <v>7.2511310246716754</v>
      </c>
      <c r="M9835" s="13">
        <v>22.232956609788921</v>
      </c>
      <c r="N9835" s="13">
        <v>17.54262896914447</v>
      </c>
      <c r="O9835" s="13">
        <v>28.153870725380145</v>
      </c>
      <c r="P9835" s="17">
        <v>18.800664547509232</v>
      </c>
      <c r="Q9835" s="17"/>
      <c r="R9835" s="18">
        <f t="shared" si="307"/>
        <v>13.985642838279134</v>
      </c>
      <c r="S9835">
        <f t="shared" si="308"/>
        <v>23.61568625673933</v>
      </c>
      <c r="T9835" s="3">
        <v>6139.7662550994219</v>
      </c>
      <c r="U9835">
        <v>2988.1723670340543</v>
      </c>
      <c r="V9835">
        <v>0.54328666010405868</v>
      </c>
      <c r="Y9835">
        <v>1522.2750538313076</v>
      </c>
      <c r="Z9835">
        <v>7835.8123075539561</v>
      </c>
    </row>
    <row r="9836" spans="1:26" ht="92.25" x14ac:dyDescent="1.35">
      <c r="A9836" t="s">
        <v>9836</v>
      </c>
      <c r="B9836" s="11">
        <v>12182</v>
      </c>
      <c r="C9836" s="11">
        <v>2183</v>
      </c>
      <c r="D9836" s="11">
        <v>10974</v>
      </c>
      <c r="E9836" s="11">
        <v>18030</v>
      </c>
      <c r="F9836" s="11">
        <v>14498</v>
      </c>
      <c r="G9836" s="11">
        <v>19082</v>
      </c>
      <c r="H9836" s="11">
        <v>1519</v>
      </c>
      <c r="I9836" s="13">
        <v>24.76962914741145</v>
      </c>
      <c r="J9836" s="13">
        <v>15.036499417656945</v>
      </c>
      <c r="K9836" s="13">
        <v>22.964833387537162</v>
      </c>
      <c r="L9836" s="13">
        <v>21.07563009264889</v>
      </c>
      <c r="M9836" s="13">
        <v>6.0488988924592721</v>
      </c>
      <c r="N9836" s="13">
        <v>10.129639822415513</v>
      </c>
      <c r="O9836" s="13">
        <v>24.133557904593687</v>
      </c>
      <c r="P9836" s="17">
        <v>17.736955523531844</v>
      </c>
      <c r="Q9836" s="17"/>
      <c r="R9836" s="18">
        <f t="shared" si="307"/>
        <v>12.921933814301745</v>
      </c>
      <c r="S9836">
        <f t="shared" si="308"/>
        <v>22.551977232761942</v>
      </c>
      <c r="T9836" s="3">
        <v>7507.3674616304688</v>
      </c>
      <c r="U9836">
        <v>3592.9593168832821</v>
      </c>
      <c r="V9836">
        <v>0.33450533010181971</v>
      </c>
      <c r="Y9836">
        <v>1762.9660375653207</v>
      </c>
      <c r="Z9836">
        <v>9482.8110898134346</v>
      </c>
    </row>
    <row r="9837" spans="1:26" ht="92.25" x14ac:dyDescent="1.35">
      <c r="A9837" t="s">
        <v>9837</v>
      </c>
      <c r="B9837" s="11">
        <v>1990</v>
      </c>
      <c r="C9837" s="11">
        <v>19648</v>
      </c>
      <c r="D9837" s="11">
        <v>18894</v>
      </c>
      <c r="E9837" s="11">
        <v>13441</v>
      </c>
      <c r="F9837" s="11">
        <v>19112</v>
      </c>
      <c r="G9837" s="11">
        <v>12034</v>
      </c>
      <c r="H9837" s="11">
        <v>10706</v>
      </c>
      <c r="I9837" s="13">
        <v>28.968401642423338</v>
      </c>
      <c r="J9837" s="13">
        <v>14.772055378043472</v>
      </c>
      <c r="K9837" s="13">
        <v>23.183253698788668</v>
      </c>
      <c r="L9837" s="13">
        <v>21.751740989144196</v>
      </c>
      <c r="M9837" s="13">
        <v>5.8204036304532671</v>
      </c>
      <c r="N9837" s="13">
        <v>12.975143158735346</v>
      </c>
      <c r="O9837" s="13">
        <v>12.583163545123051</v>
      </c>
      <c r="P9837" s="17">
        <v>17.150594577530192</v>
      </c>
      <c r="Q9837" s="17"/>
      <c r="R9837" s="18">
        <f t="shared" si="307"/>
        <v>12.335572868300094</v>
      </c>
      <c r="S9837">
        <f t="shared" si="308"/>
        <v>21.965616286760291</v>
      </c>
      <c r="T9837" s="3">
        <v>8287.4249328978276</v>
      </c>
      <c r="U9837">
        <v>4387.9672479849514</v>
      </c>
      <c r="V9837">
        <v>-0.32836283025972079</v>
      </c>
      <c r="Y9837">
        <v>2602.6067626360418</v>
      </c>
      <c r="Z9837">
        <v>11124.586896297187</v>
      </c>
    </row>
    <row r="9838" spans="1:26" ht="92.25" x14ac:dyDescent="1.35">
      <c r="A9838" t="s">
        <v>9838</v>
      </c>
      <c r="B9838" s="11">
        <v>10162</v>
      </c>
      <c r="C9838" s="11">
        <v>13439</v>
      </c>
      <c r="D9838" s="11">
        <v>646</v>
      </c>
      <c r="E9838" s="11">
        <v>12310</v>
      </c>
      <c r="F9838" s="11">
        <v>18951</v>
      </c>
      <c r="G9838" s="11">
        <v>13525</v>
      </c>
      <c r="H9838" s="11">
        <v>5731</v>
      </c>
      <c r="I9838" s="13">
        <v>12.995235311420274</v>
      </c>
      <c r="J9838" s="13">
        <v>13.392189001484891</v>
      </c>
      <c r="K9838" s="13">
        <v>28.148111950331483</v>
      </c>
      <c r="L9838" s="13">
        <v>12.734770443356744</v>
      </c>
      <c r="M9838" s="13">
        <v>15.704301647931674</v>
      </c>
      <c r="N9838" s="13">
        <v>18.388383053560872</v>
      </c>
      <c r="O9838" s="13">
        <v>8.5871133200924099</v>
      </c>
      <c r="P9838" s="17">
        <v>15.707157818311194</v>
      </c>
      <c r="Q9838" s="17"/>
      <c r="R9838" s="18">
        <f t="shared" si="307"/>
        <v>10.892136109081095</v>
      </c>
      <c r="S9838">
        <f t="shared" si="308"/>
        <v>20.52217952754129</v>
      </c>
      <c r="T9838" s="3">
        <v>6842.2204320249803</v>
      </c>
      <c r="U9838">
        <v>3424.2808588917178</v>
      </c>
      <c r="V9838">
        <v>-0.39882252167444676</v>
      </c>
      <c r="Y9838">
        <v>1841.7086194278022</v>
      </c>
      <c r="Z9838">
        <v>8877.5812896443767</v>
      </c>
    </row>
    <row r="9839" spans="1:26" ht="92.25" x14ac:dyDescent="1.35">
      <c r="A9839" t="s">
        <v>9839</v>
      </c>
      <c r="B9839" s="11">
        <v>4529</v>
      </c>
      <c r="C9839" s="11">
        <v>11909</v>
      </c>
      <c r="D9839" s="11">
        <v>3640</v>
      </c>
      <c r="E9839" s="11">
        <v>7267</v>
      </c>
      <c r="F9839" s="11">
        <v>15651</v>
      </c>
      <c r="G9839" s="11">
        <v>2409</v>
      </c>
      <c r="H9839" s="11">
        <v>10221</v>
      </c>
      <c r="I9839" s="13">
        <v>13.694593371032212</v>
      </c>
      <c r="J9839" s="13">
        <v>21.973653653814523</v>
      </c>
      <c r="K9839" s="13">
        <v>20.107642839472891</v>
      </c>
      <c r="L9839" s="13">
        <v>18.567678390822682</v>
      </c>
      <c r="M9839" s="13">
        <v>20.672231433733536</v>
      </c>
      <c r="N9839" s="13">
        <v>15.63301042829616</v>
      </c>
      <c r="O9839" s="13">
        <v>11.932793579980828</v>
      </c>
      <c r="P9839" s="17">
        <v>17.51165767102183</v>
      </c>
      <c r="Q9839" s="17"/>
      <c r="R9839" s="18">
        <f t="shared" si="307"/>
        <v>12.696635961791731</v>
      </c>
      <c r="S9839">
        <f t="shared" si="308"/>
        <v>22.326679380251928</v>
      </c>
      <c r="T9839" s="3">
        <v>5265.1912403982706</v>
      </c>
      <c r="U9839">
        <v>2548.8466053979791</v>
      </c>
      <c r="V9839">
        <v>-1.1151678336318582</v>
      </c>
      <c r="Y9839">
        <v>1286.3166881763545</v>
      </c>
      <c r="Z9839">
        <v>6700.5262302121455</v>
      </c>
    </row>
    <row r="9840" spans="1:26" ht="92.25" x14ac:dyDescent="1.35">
      <c r="A9840" t="s">
        <v>9840</v>
      </c>
      <c r="B9840" s="11">
        <v>13933</v>
      </c>
      <c r="C9840" s="11">
        <v>18121</v>
      </c>
      <c r="D9840" s="11">
        <v>2611</v>
      </c>
      <c r="E9840" s="11">
        <v>15688</v>
      </c>
      <c r="F9840" s="11">
        <v>10756</v>
      </c>
      <c r="G9840" s="11">
        <v>10084</v>
      </c>
      <c r="H9840" s="11">
        <v>6258</v>
      </c>
      <c r="I9840" s="13">
        <v>3.553080788478173</v>
      </c>
      <c r="J9840" s="13">
        <v>7.907873600374578</v>
      </c>
      <c r="K9840" s="13">
        <v>14.629579813409459</v>
      </c>
      <c r="L9840" s="13">
        <v>18.507827573426084</v>
      </c>
      <c r="M9840" s="13">
        <v>8.1256502481424437</v>
      </c>
      <c r="N9840" s="13">
        <v>8.0832284542729091</v>
      </c>
      <c r="O9840" s="13">
        <v>2.2119779068302492</v>
      </c>
      <c r="P9840" s="17">
        <v>9.002745483561986</v>
      </c>
      <c r="Q9840" s="17"/>
      <c r="R9840" s="18">
        <f t="shared" si="307"/>
        <v>4.1877237743318876</v>
      </c>
      <c r="S9840">
        <f t="shared" si="308"/>
        <v>13.817767192792084</v>
      </c>
      <c r="T9840" s="3">
        <v>6799.0991745599867</v>
      </c>
      <c r="U9840">
        <v>3545.4526786377437</v>
      </c>
      <c r="V9840">
        <v>-0.6207778824318666</v>
      </c>
      <c r="Y9840">
        <v>2052.9830895854011</v>
      </c>
      <c r="Z9840">
        <v>9044.5140610921135</v>
      </c>
    </row>
    <row r="9841" spans="1:26" ht="92.25" x14ac:dyDescent="1.35">
      <c r="A9841" t="s">
        <v>9841</v>
      </c>
      <c r="B9841" s="11">
        <v>19862</v>
      </c>
      <c r="C9841" s="11">
        <v>5555</v>
      </c>
      <c r="D9841" s="11">
        <v>18331</v>
      </c>
      <c r="E9841" s="11">
        <v>4040</v>
      </c>
      <c r="F9841" s="11">
        <v>12006</v>
      </c>
      <c r="G9841" s="11">
        <v>14137</v>
      </c>
      <c r="H9841" s="11">
        <v>415</v>
      </c>
      <c r="I9841" s="13">
        <v>11.303424885787916</v>
      </c>
      <c r="J9841" s="13">
        <v>20.332074550542913</v>
      </c>
      <c r="K9841" s="13">
        <v>17.210918621599021</v>
      </c>
      <c r="L9841" s="13">
        <v>20.553492832434564</v>
      </c>
      <c r="M9841" s="13">
        <v>8.9625832399939984</v>
      </c>
      <c r="N9841" s="13">
        <v>11.692165922143026</v>
      </c>
      <c r="O9841" s="13">
        <v>16.399829631973773</v>
      </c>
      <c r="P9841" s="17">
        <v>15.207784240639317</v>
      </c>
      <c r="Q9841" s="17"/>
      <c r="R9841" s="18">
        <f t="shared" si="307"/>
        <v>10.392762531409218</v>
      </c>
      <c r="S9841">
        <f t="shared" si="308"/>
        <v>20.022805949869415</v>
      </c>
      <c r="T9841" s="3">
        <v>7463.9244551958009</v>
      </c>
      <c r="U9841">
        <v>3405.0724655125578</v>
      </c>
      <c r="V9841">
        <v>-2.6930501917377114</v>
      </c>
      <c r="Y9841">
        <v>1492.0816303313536</v>
      </c>
      <c r="Z9841">
        <v>9167.2541285858715</v>
      </c>
    </row>
    <row r="9842" spans="1:26" ht="92.25" x14ac:dyDescent="1.35">
      <c r="A9842" t="s">
        <v>9842</v>
      </c>
      <c r="B9842" s="11">
        <v>10571</v>
      </c>
      <c r="C9842" s="11">
        <v>19092</v>
      </c>
      <c r="D9842" s="11">
        <v>15872</v>
      </c>
      <c r="E9842" s="11">
        <v>16588</v>
      </c>
      <c r="F9842" s="11">
        <v>15201</v>
      </c>
      <c r="G9842" s="11">
        <v>13619</v>
      </c>
      <c r="H9842" s="11">
        <v>10616</v>
      </c>
      <c r="I9842" s="13">
        <v>14.189621075532905</v>
      </c>
      <c r="J9842" s="13">
        <v>29.621399805086202</v>
      </c>
      <c r="K9842" s="13">
        <v>19.794323654162557</v>
      </c>
      <c r="L9842" s="13">
        <v>19.129972877282192</v>
      </c>
      <c r="M9842" s="13">
        <v>23.939190527257086</v>
      </c>
      <c r="N9842" s="13">
        <v>11.885743011655633</v>
      </c>
      <c r="O9842" s="13">
        <v>-5.3492641143324438</v>
      </c>
      <c r="P9842" s="17">
        <v>16.172998119520592</v>
      </c>
      <c r="Q9842" s="17"/>
      <c r="R9842" s="18">
        <f t="shared" si="307"/>
        <v>11.357976410290494</v>
      </c>
      <c r="S9842">
        <f t="shared" si="308"/>
        <v>20.988019828750691</v>
      </c>
      <c r="T9842" s="3">
        <v>7806.8056566760788</v>
      </c>
      <c r="U9842">
        <v>4649.5180258670607</v>
      </c>
      <c r="V9842">
        <v>1.9522758520906791</v>
      </c>
      <c r="Y9842">
        <v>3257.9001327368478</v>
      </c>
      <c r="Z9842">
        <v>11285.658242430389</v>
      </c>
    </row>
    <row r="9843" spans="1:26" ht="92.25" x14ac:dyDescent="1.35">
      <c r="A9843" t="s">
        <v>9843</v>
      </c>
      <c r="B9843" s="11">
        <v>7679</v>
      </c>
      <c r="C9843" s="11">
        <v>19085</v>
      </c>
      <c r="D9843" s="11">
        <v>4749</v>
      </c>
      <c r="E9843" s="11">
        <v>859</v>
      </c>
      <c r="F9843" s="11">
        <v>11237</v>
      </c>
      <c r="G9843" s="11">
        <v>12692</v>
      </c>
      <c r="H9843" s="11">
        <v>7237</v>
      </c>
      <c r="I9843" s="13">
        <v>21.08621902842701</v>
      </c>
      <c r="J9843" s="13">
        <v>12.452544181407065</v>
      </c>
      <c r="K9843" s="13">
        <v>12.351510306150615</v>
      </c>
      <c r="L9843" s="13">
        <v>12.963534726898937</v>
      </c>
      <c r="M9843" s="13">
        <v>22.493595348547782</v>
      </c>
      <c r="N9843" s="13">
        <v>16.818845689208505</v>
      </c>
      <c r="O9843" s="13">
        <v>19.924514303421404</v>
      </c>
      <c r="P9843" s="17">
        <v>16.870109083437331</v>
      </c>
      <c r="Q9843" s="17"/>
      <c r="R9843" s="18">
        <f t="shared" si="307"/>
        <v>12.055087374207233</v>
      </c>
      <c r="S9843">
        <f t="shared" si="308"/>
        <v>21.685130792667429</v>
      </c>
      <c r="T9843" s="3">
        <v>6173.6959870093269</v>
      </c>
      <c r="U9843">
        <v>2910.170098124373</v>
      </c>
      <c r="V9843">
        <v>-0.79305209510494024</v>
      </c>
      <c r="Y9843">
        <v>1383.0978449204972</v>
      </c>
      <c r="Z9843">
        <v>7731.5251282503941</v>
      </c>
    </row>
    <row r="9844" spans="1:26" ht="92.25" x14ac:dyDescent="1.35">
      <c r="A9844" t="s">
        <v>9844</v>
      </c>
      <c r="B9844" s="11">
        <v>12032</v>
      </c>
      <c r="C9844" s="11">
        <v>17492</v>
      </c>
      <c r="D9844" s="11">
        <v>2170</v>
      </c>
      <c r="E9844" s="11">
        <v>15368</v>
      </c>
      <c r="F9844" s="11">
        <v>5769</v>
      </c>
      <c r="G9844" s="11">
        <v>2281</v>
      </c>
      <c r="H9844" s="11">
        <v>15821</v>
      </c>
      <c r="I9844" s="13">
        <v>17.600350989929211</v>
      </c>
      <c r="J9844" s="13">
        <v>22.585488849761067</v>
      </c>
      <c r="K9844" s="13">
        <v>20.43843351832454</v>
      </c>
      <c r="L9844" s="13">
        <v>18.142548734100739</v>
      </c>
      <c r="M9844" s="13">
        <v>13.760103092444684</v>
      </c>
      <c r="N9844" s="13">
        <v>14.839925078183942</v>
      </c>
      <c r="O9844" s="13">
        <v>25.646554974930396</v>
      </c>
      <c r="P9844" s="17">
        <v>19.001915033953512</v>
      </c>
      <c r="Q9844" s="17"/>
      <c r="R9844" s="18">
        <f t="shared" si="307"/>
        <v>14.186893324723414</v>
      </c>
      <c r="S9844">
        <f t="shared" si="308"/>
        <v>23.816936743183611</v>
      </c>
      <c r="T9844" s="3">
        <v>6896.4719510615505</v>
      </c>
      <c r="U9844">
        <v>3248.9260852447474</v>
      </c>
      <c r="V9844">
        <v>-8.4669409261550754E-2</v>
      </c>
      <c r="Y9844">
        <v>1540.1523059466413</v>
      </c>
      <c r="Z9844">
        <v>8631.8119511517089</v>
      </c>
    </row>
    <row r="9845" spans="1:26" ht="92.25" x14ac:dyDescent="1.35">
      <c r="A9845" t="s">
        <v>9845</v>
      </c>
      <c r="B9845" s="11">
        <v>1920</v>
      </c>
      <c r="C9845" s="11">
        <v>3713</v>
      </c>
      <c r="D9845" s="11">
        <v>12122</v>
      </c>
      <c r="E9845" s="11">
        <v>3061</v>
      </c>
      <c r="F9845" s="11">
        <v>16584</v>
      </c>
      <c r="G9845" s="11">
        <v>3434</v>
      </c>
      <c r="H9845" s="11">
        <v>13934</v>
      </c>
      <c r="I9845" s="13">
        <v>20.973013155175703</v>
      </c>
      <c r="J9845" s="13">
        <v>10.822937302268475</v>
      </c>
      <c r="K9845" s="13">
        <v>28.853540136669587</v>
      </c>
      <c r="L9845" s="13">
        <v>13.373559792091454</v>
      </c>
      <c r="M9845" s="13">
        <v>13.429886626162553</v>
      </c>
      <c r="N9845" s="13">
        <v>5.2082776893771623</v>
      </c>
      <c r="O9845" s="13">
        <v>15.027266813968966</v>
      </c>
      <c r="P9845" s="17">
        <v>15.384068787959128</v>
      </c>
      <c r="Q9845" s="17"/>
      <c r="R9845" s="18">
        <f t="shared" si="307"/>
        <v>10.56904707872903</v>
      </c>
      <c r="S9845">
        <f t="shared" si="308"/>
        <v>20.199090497189225</v>
      </c>
      <c r="T9845" s="3">
        <v>5808.4524859519788</v>
      </c>
      <c r="U9845">
        <v>2508.0128006819759</v>
      </c>
      <c r="V9845">
        <v>-2.1408231987152249</v>
      </c>
      <c r="Y9845">
        <v>943.27202220499248</v>
      </c>
      <c r="Z9845">
        <v>6916.1184845727876</v>
      </c>
    </row>
    <row r="9846" spans="1:26" ht="92.25" x14ac:dyDescent="1.35">
      <c r="A9846" t="s">
        <v>9846</v>
      </c>
      <c r="B9846" s="11">
        <v>13046</v>
      </c>
      <c r="C9846" s="11">
        <v>12698</v>
      </c>
      <c r="D9846" s="11">
        <v>19479</v>
      </c>
      <c r="E9846" s="11">
        <v>1935</v>
      </c>
      <c r="F9846" s="11">
        <v>12120</v>
      </c>
      <c r="G9846" s="11">
        <v>2298</v>
      </c>
      <c r="H9846" s="11">
        <v>17080</v>
      </c>
      <c r="I9846" s="13">
        <v>12.288740263305694</v>
      </c>
      <c r="J9846" s="13">
        <v>17.65385500353802</v>
      </c>
      <c r="K9846" s="13">
        <v>11.862492617372974</v>
      </c>
      <c r="L9846" s="13">
        <v>22.440802401977347</v>
      </c>
      <c r="M9846" s="13">
        <v>18.81600621182368</v>
      </c>
      <c r="N9846" s="13">
        <v>3.561704708997679</v>
      </c>
      <c r="O9846" s="13">
        <v>13.288991354987484</v>
      </c>
      <c r="P9846" s="17">
        <v>14.273227508857556</v>
      </c>
      <c r="Q9846" s="17"/>
      <c r="R9846" s="18">
        <f t="shared" si="307"/>
        <v>9.4582057996274571</v>
      </c>
      <c r="S9846">
        <f t="shared" si="308"/>
        <v>19.088249218087654</v>
      </c>
      <c r="T9846" s="3">
        <v>7409.7771087398141</v>
      </c>
      <c r="U9846">
        <v>3601.6806662947897</v>
      </c>
      <c r="V9846">
        <v>-0.55181885727506597</v>
      </c>
      <c r="Y9846">
        <v>1826.7529866927161</v>
      </c>
      <c r="Z9846">
        <v>9446.2456308882684</v>
      </c>
    </row>
    <row r="9847" spans="1:26" ht="92.25" x14ac:dyDescent="1.35">
      <c r="A9847" t="s">
        <v>9847</v>
      </c>
      <c r="B9847" s="11">
        <v>6926</v>
      </c>
      <c r="C9847" s="11">
        <v>8490</v>
      </c>
      <c r="D9847" s="11">
        <v>1740</v>
      </c>
      <c r="E9847" s="11">
        <v>5803</v>
      </c>
      <c r="F9847" s="11">
        <v>1217</v>
      </c>
      <c r="G9847" s="11">
        <v>11388</v>
      </c>
      <c r="H9847" s="11">
        <v>1107</v>
      </c>
      <c r="I9847" s="13">
        <v>16.569197300607264</v>
      </c>
      <c r="J9847" s="13">
        <v>24.059032109014531</v>
      </c>
      <c r="K9847" s="13">
        <v>4.8971824045624466</v>
      </c>
      <c r="L9847" s="13">
        <v>12.037627416652452</v>
      </c>
      <c r="M9847" s="13">
        <v>24.751882341474918</v>
      </c>
      <c r="N9847" s="13">
        <v>14.042706083793016</v>
      </c>
      <c r="O9847" s="13">
        <v>13.599626286155505</v>
      </c>
      <c r="P9847" s="17">
        <v>15.70817913460859</v>
      </c>
      <c r="Q9847" s="17"/>
      <c r="R9847" s="18">
        <f t="shared" si="307"/>
        <v>10.893157425378492</v>
      </c>
      <c r="S9847">
        <f t="shared" si="308"/>
        <v>20.523200843838687</v>
      </c>
      <c r="T9847" s="3">
        <v>3841.2066561012202</v>
      </c>
      <c r="U9847">
        <v>1679.7332770683072</v>
      </c>
      <c r="V9847">
        <v>0.41136217987514101</v>
      </c>
      <c r="Y9847">
        <v>662.10126345708318</v>
      </c>
      <c r="Z9847">
        <v>4612.0238362260598</v>
      </c>
    </row>
    <row r="9848" spans="1:26" ht="92.25" x14ac:dyDescent="1.35">
      <c r="A9848" t="s">
        <v>9848</v>
      </c>
      <c r="B9848" s="11">
        <v>5789</v>
      </c>
      <c r="C9848" s="11">
        <v>4855</v>
      </c>
      <c r="D9848" s="11">
        <v>7300</v>
      </c>
      <c r="E9848" s="11">
        <v>15433</v>
      </c>
      <c r="F9848" s="11">
        <v>7841</v>
      </c>
      <c r="G9848" s="11">
        <v>17701</v>
      </c>
      <c r="H9848" s="11">
        <v>2848</v>
      </c>
      <c r="I9848" s="13">
        <v>13.433987111046465</v>
      </c>
      <c r="J9848" s="13">
        <v>13.348330482314591</v>
      </c>
      <c r="K9848" s="13">
        <v>14.796761786407538</v>
      </c>
      <c r="L9848" s="13">
        <v>8.0035925181239769</v>
      </c>
      <c r="M9848" s="13">
        <v>22.805660467834866</v>
      </c>
      <c r="N9848" s="13">
        <v>16.327369114848679</v>
      </c>
      <c r="O9848" s="13">
        <v>15.318570509627682</v>
      </c>
      <c r="P9848" s="17">
        <v>14.862038855743398</v>
      </c>
      <c r="Q9848" s="17"/>
      <c r="R9848" s="18">
        <f t="shared" si="307"/>
        <v>10.0470171465133</v>
      </c>
      <c r="S9848">
        <f t="shared" si="308"/>
        <v>19.677060564973495</v>
      </c>
      <c r="T9848" s="3">
        <v>5927.0301586890682</v>
      </c>
      <c r="U9848">
        <v>2828.9263416495833</v>
      </c>
      <c r="V9848">
        <v>0.20940547074133065</v>
      </c>
      <c r="Y9848">
        <v>1383.1304575751255</v>
      </c>
      <c r="Z9848">
        <v>7477.9106423649355</v>
      </c>
    </row>
    <row r="9849" spans="1:26" ht="92.25" x14ac:dyDescent="1.35">
      <c r="A9849" t="s">
        <v>9849</v>
      </c>
      <c r="B9849" s="11">
        <v>4119</v>
      </c>
      <c r="C9849" s="11">
        <v>19767</v>
      </c>
      <c r="D9849" s="11">
        <v>16082</v>
      </c>
      <c r="E9849" s="11">
        <v>13976</v>
      </c>
      <c r="F9849" s="11">
        <v>16660</v>
      </c>
      <c r="G9849" s="11">
        <v>16165</v>
      </c>
      <c r="H9849" s="11">
        <v>13312</v>
      </c>
      <c r="I9849" s="13">
        <v>15.289214091041551</v>
      </c>
      <c r="J9849" s="13">
        <v>23.715409285243709</v>
      </c>
      <c r="K9849" s="13">
        <v>20.882234038770363</v>
      </c>
      <c r="L9849" s="13">
        <v>16.235057264479082</v>
      </c>
      <c r="M9849" s="13">
        <v>7.7061582249098368</v>
      </c>
      <c r="N9849" s="13">
        <v>27.262395315642724</v>
      </c>
      <c r="O9849" s="13">
        <v>20.94863567333898</v>
      </c>
      <c r="P9849" s="17">
        <v>18.862729127632321</v>
      </c>
      <c r="Q9849" s="17"/>
      <c r="R9849" s="18">
        <f t="shared" si="307"/>
        <v>14.047707418402222</v>
      </c>
      <c r="S9849">
        <f t="shared" si="308"/>
        <v>23.677750836862419</v>
      </c>
      <c r="T9849" s="3">
        <v>8124.8148934132651</v>
      </c>
      <c r="U9849">
        <v>4583.9050429907165</v>
      </c>
      <c r="V9849">
        <v>-0.25222561816917732</v>
      </c>
      <c r="Y9849">
        <v>2991.9980993470908</v>
      </c>
      <c r="Z9849">
        <v>11346.765915884207</v>
      </c>
    </row>
    <row r="9850" spans="1:26" ht="92.25" x14ac:dyDescent="1.35">
      <c r="A9850" t="s">
        <v>9850</v>
      </c>
      <c r="B9850" s="11">
        <v>9462</v>
      </c>
      <c r="C9850" s="11">
        <v>9571</v>
      </c>
      <c r="D9850" s="11">
        <v>16821</v>
      </c>
      <c r="E9850" s="11">
        <v>13596</v>
      </c>
      <c r="F9850" s="11">
        <v>17881</v>
      </c>
      <c r="G9850" s="11">
        <v>19910</v>
      </c>
      <c r="H9850" s="11">
        <v>17648</v>
      </c>
      <c r="I9850" s="13">
        <v>18.183357633317076</v>
      </c>
      <c r="J9850" s="13">
        <v>3.9770869997763931</v>
      </c>
      <c r="K9850" s="13">
        <v>21.430612546277331</v>
      </c>
      <c r="L9850" s="13">
        <v>14.680525743479711</v>
      </c>
      <c r="M9850" s="13">
        <v>14.936777952241023</v>
      </c>
      <c r="N9850" s="13">
        <v>24.064234014006274</v>
      </c>
      <c r="O9850" s="13">
        <v>20.782270695328606</v>
      </c>
      <c r="P9850" s="17">
        <v>16.8649807977752</v>
      </c>
      <c r="Q9850" s="17"/>
      <c r="R9850" s="18">
        <f t="shared" si="307"/>
        <v>12.049959088545101</v>
      </c>
      <c r="S9850">
        <f t="shared" si="308"/>
        <v>21.680002507005298</v>
      </c>
      <c r="T9850" s="3">
        <v>8257.297092637169</v>
      </c>
      <c r="U9850">
        <v>4803.9266196717463</v>
      </c>
      <c r="V9850">
        <v>0.37902054828009568</v>
      </c>
      <c r="Y9850">
        <v>3267.2531081982697</v>
      </c>
      <c r="Z9850">
        <v>11758.252707103406</v>
      </c>
    </row>
    <row r="9851" spans="1:26" ht="92.25" x14ac:dyDescent="1.35">
      <c r="A9851" t="s">
        <v>9851</v>
      </c>
      <c r="B9851" s="11">
        <v>14086</v>
      </c>
      <c r="C9851" s="11">
        <v>18499</v>
      </c>
      <c r="D9851" s="11">
        <v>13838</v>
      </c>
      <c r="E9851" s="11">
        <v>10401</v>
      </c>
      <c r="F9851" s="11">
        <v>15886</v>
      </c>
      <c r="G9851" s="11">
        <v>12074</v>
      </c>
      <c r="H9851" s="11">
        <v>11595</v>
      </c>
      <c r="I9851" s="13">
        <v>21.802461087664845</v>
      </c>
      <c r="J9851" s="13">
        <v>23.981086561368915</v>
      </c>
      <c r="K9851" s="13">
        <v>14.059798990663658</v>
      </c>
      <c r="L9851" s="13">
        <v>9.7897270485363386</v>
      </c>
      <c r="M9851" s="13">
        <v>16.975194884566051</v>
      </c>
      <c r="N9851" s="13">
        <v>16.673929575151117</v>
      </c>
      <c r="O9851" s="13">
        <v>6.0633139815123389</v>
      </c>
      <c r="P9851" s="17">
        <v>15.620787447066181</v>
      </c>
      <c r="Q9851" s="17"/>
      <c r="R9851" s="18">
        <f t="shared" si="307"/>
        <v>10.805765737836083</v>
      </c>
      <c r="S9851">
        <f t="shared" si="308"/>
        <v>20.43580915629628</v>
      </c>
      <c r="T9851" s="3">
        <v>7367.5270148856807</v>
      </c>
      <c r="U9851">
        <v>4413.74859522104</v>
      </c>
      <c r="V9851">
        <v>1.402686393703334</v>
      </c>
      <c r="Y9851">
        <v>3115.8084298781869</v>
      </c>
      <c r="Z9851">
        <v>10691.855195120317</v>
      </c>
    </row>
    <row r="9852" spans="1:26" ht="92.25" x14ac:dyDescent="1.35">
      <c r="A9852" t="s">
        <v>9852</v>
      </c>
      <c r="B9852" s="11">
        <v>12741</v>
      </c>
      <c r="C9852" s="11">
        <v>9742</v>
      </c>
      <c r="D9852" s="11">
        <v>7921</v>
      </c>
      <c r="E9852" s="11">
        <v>17841</v>
      </c>
      <c r="F9852" s="11">
        <v>6584</v>
      </c>
      <c r="G9852" s="11">
        <v>13131</v>
      </c>
      <c r="H9852" s="11">
        <v>16638</v>
      </c>
      <c r="I9852" s="13">
        <v>20.065606141127773</v>
      </c>
      <c r="J9852" s="13">
        <v>13.096031419481506</v>
      </c>
      <c r="K9852" s="13">
        <v>18.256020796747706</v>
      </c>
      <c r="L9852" s="13">
        <v>10.953619302890296</v>
      </c>
      <c r="M9852" s="13">
        <v>15.416970478994529</v>
      </c>
      <c r="N9852" s="13">
        <v>15.724405815132984</v>
      </c>
      <c r="O9852" s="13">
        <v>6.1753742580607405</v>
      </c>
      <c r="P9852" s="17">
        <v>14.241146887490789</v>
      </c>
      <c r="Q9852" s="17"/>
      <c r="R9852" s="18">
        <f t="shared" si="307"/>
        <v>9.4261251782606905</v>
      </c>
      <c r="S9852">
        <f t="shared" si="308"/>
        <v>19.056168596720887</v>
      </c>
      <c r="T9852" s="3">
        <v>6887.4587914824706</v>
      </c>
      <c r="U9852">
        <v>3873.4095742021209</v>
      </c>
      <c r="V9852">
        <v>-0.75679736255551688</v>
      </c>
      <c r="Y9852">
        <v>2519.3702033012637</v>
      </c>
      <c r="Z9852">
        <v>9601.7615935904378</v>
      </c>
    </row>
    <row r="9853" spans="1:26" ht="92.25" x14ac:dyDescent="1.35">
      <c r="A9853" t="s">
        <v>9853</v>
      </c>
      <c r="B9853" s="11">
        <v>5212</v>
      </c>
      <c r="C9853" s="11">
        <v>9435</v>
      </c>
      <c r="D9853" s="11">
        <v>19370</v>
      </c>
      <c r="E9853" s="11">
        <v>13808</v>
      </c>
      <c r="F9853" s="11">
        <v>12356</v>
      </c>
      <c r="G9853" s="11">
        <v>5970</v>
      </c>
      <c r="H9853" s="11">
        <v>14806</v>
      </c>
      <c r="I9853" s="13">
        <v>15.025555532229141</v>
      </c>
      <c r="J9853" s="13">
        <v>24.284968028001678</v>
      </c>
      <c r="K9853" s="13">
        <v>23.718982241891187</v>
      </c>
      <c r="L9853" s="13">
        <v>13.92119996081011</v>
      </c>
      <c r="M9853" s="13">
        <v>11.612660244267319</v>
      </c>
      <c r="N9853" s="13">
        <v>27.933032436690709</v>
      </c>
      <c r="O9853" s="13">
        <v>17.151352797891199</v>
      </c>
      <c r="P9853" s="17">
        <v>19.092535891683049</v>
      </c>
      <c r="Q9853" s="17"/>
      <c r="R9853" s="18">
        <f t="shared" si="307"/>
        <v>14.277514182452951</v>
      </c>
      <c r="S9853">
        <f t="shared" si="308"/>
        <v>23.907557600913147</v>
      </c>
      <c r="T9853" s="3">
        <v>6896.208648539804</v>
      </c>
      <c r="U9853">
        <v>3707.9801294111226</v>
      </c>
      <c r="V9853">
        <v>1.7785123418434523</v>
      </c>
      <c r="Y9853">
        <v>2256.6983312101033</v>
      </c>
      <c r="Z9853">
        <v>9348.0872217624728</v>
      </c>
    </row>
    <row r="9854" spans="1:26" ht="92.25" x14ac:dyDescent="1.35">
      <c r="A9854" t="s">
        <v>9854</v>
      </c>
      <c r="B9854" s="11">
        <v>14739</v>
      </c>
      <c r="C9854" s="11">
        <v>9733</v>
      </c>
      <c r="D9854" s="11">
        <v>3385</v>
      </c>
      <c r="E9854" s="11">
        <v>1206</v>
      </c>
      <c r="F9854" s="11">
        <v>2719</v>
      </c>
      <c r="G9854" s="11">
        <v>9604</v>
      </c>
      <c r="H9854" s="11">
        <v>3440</v>
      </c>
      <c r="I9854" s="13">
        <v>18.828111963179307</v>
      </c>
      <c r="J9854" s="13">
        <v>14.079958456627253</v>
      </c>
      <c r="K9854" s="13">
        <v>10.14636644242446</v>
      </c>
      <c r="L9854" s="13">
        <v>5.9618504400495738</v>
      </c>
      <c r="M9854" s="13">
        <v>7.562818955692455</v>
      </c>
      <c r="N9854" s="13">
        <v>9.3863961043836461</v>
      </c>
      <c r="O9854" s="13">
        <v>7.1482357668558958</v>
      </c>
      <c r="P9854" s="17">
        <v>10.444819732744657</v>
      </c>
      <c r="Q9854" s="17"/>
      <c r="R9854" s="18">
        <f t="shared" si="307"/>
        <v>5.6297980235145584</v>
      </c>
      <c r="S9854">
        <f t="shared" si="308"/>
        <v>15.259841441974755</v>
      </c>
      <c r="T9854" s="3">
        <v>4735.0308300100151</v>
      </c>
      <c r="U9854">
        <v>2051.4658528863915</v>
      </c>
      <c r="V9854">
        <v>-0.68758481575059704</v>
      </c>
      <c r="Y9854">
        <v>782.67511770372857</v>
      </c>
      <c r="Z9854">
        <v>5651.7193615239539</v>
      </c>
    </row>
    <row r="9855" spans="1:26" ht="92.25" x14ac:dyDescent="1.35">
      <c r="A9855" t="s">
        <v>9855</v>
      </c>
      <c r="B9855" s="11">
        <v>835</v>
      </c>
      <c r="C9855" s="11">
        <v>8634</v>
      </c>
      <c r="D9855" s="11">
        <v>18270</v>
      </c>
      <c r="E9855" s="11">
        <v>5355</v>
      </c>
      <c r="F9855" s="11">
        <v>11726</v>
      </c>
      <c r="G9855" s="11">
        <v>16025</v>
      </c>
      <c r="H9855" s="11">
        <v>8926</v>
      </c>
      <c r="I9855" s="13">
        <v>20.153441169538198</v>
      </c>
      <c r="J9855" s="13">
        <v>18.485307809551326</v>
      </c>
      <c r="K9855" s="13">
        <v>18.886747138507889</v>
      </c>
      <c r="L9855" s="13">
        <v>26.219833215696454</v>
      </c>
      <c r="M9855" s="13">
        <v>25.924657317258252</v>
      </c>
      <c r="N9855" s="13">
        <v>13.609917559016107</v>
      </c>
      <c r="O9855" s="13">
        <v>24.004226997393395</v>
      </c>
      <c r="P9855" s="17">
        <v>21.040590172423091</v>
      </c>
      <c r="Q9855" s="17"/>
      <c r="R9855" s="18">
        <f t="shared" si="307"/>
        <v>16.225568463192992</v>
      </c>
      <c r="S9855">
        <f t="shared" si="308"/>
        <v>25.855611881653189</v>
      </c>
      <c r="T9855" s="3">
        <v>6570.2086803561697</v>
      </c>
      <c r="U9855">
        <v>3196.2691184146438</v>
      </c>
      <c r="V9855">
        <v>-1.7365800886182114</v>
      </c>
      <c r="Y9855">
        <v>1625.7232679225558</v>
      </c>
      <c r="Z9855">
        <v>8381.885562164307</v>
      </c>
    </row>
    <row r="9856" spans="1:26" ht="92.25" x14ac:dyDescent="1.35">
      <c r="A9856" t="s">
        <v>9856</v>
      </c>
      <c r="B9856" s="11">
        <v>1478</v>
      </c>
      <c r="C9856" s="11">
        <v>17068</v>
      </c>
      <c r="D9856" s="11">
        <v>17159</v>
      </c>
      <c r="E9856" s="11">
        <v>4968</v>
      </c>
      <c r="F9856" s="11">
        <v>1968</v>
      </c>
      <c r="G9856" s="11">
        <v>2721</v>
      </c>
      <c r="H9856" s="11">
        <v>8377</v>
      </c>
      <c r="I9856" s="13">
        <v>21.728399901804888</v>
      </c>
      <c r="J9856" s="13">
        <v>25.475064298957474</v>
      </c>
      <c r="K9856" s="13">
        <v>12.907919191018832</v>
      </c>
      <c r="L9856" s="13">
        <v>11.751772399731289</v>
      </c>
      <c r="M9856" s="13">
        <v>17.883538610952733</v>
      </c>
      <c r="N9856" s="13">
        <v>10.500323014369613</v>
      </c>
      <c r="O9856" s="13">
        <v>7.2142727788833767</v>
      </c>
      <c r="P9856" s="17">
        <v>15.351612885102599</v>
      </c>
      <c r="Q9856" s="17"/>
      <c r="R9856" s="18">
        <f t="shared" si="307"/>
        <v>10.5365911758725</v>
      </c>
      <c r="S9856">
        <f t="shared" si="308"/>
        <v>20.166634594332699</v>
      </c>
      <c r="T9856" s="3">
        <v>6112.7590863222704</v>
      </c>
      <c r="U9856">
        <v>2461.8664866810973</v>
      </c>
      <c r="V9856">
        <v>0.87236912804655731</v>
      </c>
      <c r="Y9856">
        <v>714.7953626797248</v>
      </c>
      <c r="Z9856">
        <v>7000.5610760688141</v>
      </c>
    </row>
    <row r="9857" spans="1:26" ht="92.25" x14ac:dyDescent="1.35">
      <c r="A9857" t="s">
        <v>9857</v>
      </c>
      <c r="B9857" s="11">
        <v>7098</v>
      </c>
      <c r="C9857" s="11">
        <v>5223</v>
      </c>
      <c r="D9857" s="11">
        <v>6742</v>
      </c>
      <c r="E9857" s="11">
        <v>13921</v>
      </c>
      <c r="F9857" s="11">
        <v>3377</v>
      </c>
      <c r="G9857" s="11">
        <v>8077</v>
      </c>
      <c r="H9857" s="11">
        <v>11416</v>
      </c>
      <c r="I9857" s="13">
        <v>16.727177396257524</v>
      </c>
      <c r="J9857" s="13">
        <v>8.4300482377227031</v>
      </c>
      <c r="K9857" s="13">
        <v>14.253943020103936</v>
      </c>
      <c r="L9857" s="13">
        <v>18.060332750959777</v>
      </c>
      <c r="M9857" s="13">
        <v>11.515432206632012</v>
      </c>
      <c r="N9857" s="13">
        <v>19.427253518914888</v>
      </c>
      <c r="O9857" s="13">
        <v>17.148363601648136</v>
      </c>
      <c r="P9857" s="17">
        <v>15.080364390319854</v>
      </c>
      <c r="Q9857" s="17"/>
      <c r="R9857" s="18">
        <f t="shared" si="307"/>
        <v>10.265342681089756</v>
      </c>
      <c r="S9857">
        <f t="shared" si="308"/>
        <v>19.895386099549953</v>
      </c>
      <c r="T9857" s="3">
        <v>4795.9570296617785</v>
      </c>
      <c r="U9857">
        <v>2558.156659429259</v>
      </c>
      <c r="V9857">
        <v>-0.60490265241242014</v>
      </c>
      <c r="Y9857">
        <v>1542.10354578233</v>
      </c>
      <c r="Z9857">
        <v>6473.7983556415593</v>
      </c>
    </row>
    <row r="9858" spans="1:26" ht="92.25" x14ac:dyDescent="1.35">
      <c r="A9858" t="s">
        <v>9858</v>
      </c>
      <c r="B9858" s="11">
        <v>7567</v>
      </c>
      <c r="C9858" s="11">
        <v>8891</v>
      </c>
      <c r="D9858" s="11">
        <v>6096</v>
      </c>
      <c r="E9858" s="11">
        <v>3879</v>
      </c>
      <c r="F9858" s="11">
        <v>5754</v>
      </c>
      <c r="G9858" s="11">
        <v>2924</v>
      </c>
      <c r="H9858" s="11">
        <v>256</v>
      </c>
      <c r="I9858" s="13">
        <v>14.409825307222404</v>
      </c>
      <c r="J9858" s="13">
        <v>8.2157379761306544</v>
      </c>
      <c r="K9858" s="13">
        <v>8.2965003194055544</v>
      </c>
      <c r="L9858" s="13">
        <v>20.118028937342551</v>
      </c>
      <c r="M9858" s="13">
        <v>9.0867941029929593</v>
      </c>
      <c r="N9858" s="13">
        <v>8.8581819855718908</v>
      </c>
      <c r="O9858" s="13">
        <v>24.950258521235192</v>
      </c>
      <c r="P9858" s="17">
        <v>13.419332449985887</v>
      </c>
      <c r="Q9858" s="17"/>
      <c r="R9858" s="18">
        <f t="shared" si="307"/>
        <v>8.6043107407557891</v>
      </c>
      <c r="S9858">
        <f t="shared" si="308"/>
        <v>18.234354159215986</v>
      </c>
      <c r="T9858" s="3">
        <v>3278.0881947036419</v>
      </c>
      <c r="U9858">
        <v>1619.7916099788179</v>
      </c>
      <c r="V9858">
        <v>-0.24228711481555365</v>
      </c>
      <c r="Y9858">
        <v>858.08294659107105</v>
      </c>
      <c r="Z9858">
        <v>4228.9493734783155</v>
      </c>
    </row>
    <row r="9859" spans="1:26" ht="92.25" x14ac:dyDescent="1.35">
      <c r="A9859" t="s">
        <v>9859</v>
      </c>
      <c r="B9859" s="11">
        <v>7998</v>
      </c>
      <c r="C9859" s="11">
        <v>8905</v>
      </c>
      <c r="D9859" s="11">
        <v>7799</v>
      </c>
      <c r="E9859" s="11">
        <v>10630</v>
      </c>
      <c r="F9859" s="11">
        <v>9591</v>
      </c>
      <c r="G9859" s="11">
        <v>2365</v>
      </c>
      <c r="H9859" s="11">
        <v>18897</v>
      </c>
      <c r="I9859" s="13">
        <v>15.407166942589233</v>
      </c>
      <c r="J9859" s="13">
        <v>15.575540819920707</v>
      </c>
      <c r="K9859" s="13">
        <v>14.788925812689108</v>
      </c>
      <c r="L9859" s="13">
        <v>21.106571470412597</v>
      </c>
      <c r="M9859" s="13">
        <v>5.810073577901667</v>
      </c>
      <c r="N9859" s="13">
        <v>18.780059095897851</v>
      </c>
      <c r="O9859" s="13">
        <v>14.000960335417416</v>
      </c>
      <c r="P9859" s="17">
        <v>15.067042579261226</v>
      </c>
      <c r="Q9859" s="17"/>
      <c r="R9859" s="18">
        <f t="shared" ref="R9859:R9922" si="309">P9859-1.9599*6.5/SQRT(7)</f>
        <v>10.252020870031128</v>
      </c>
      <c r="S9859">
        <f t="shared" ref="S9859:S9922" si="310">P9859+1.9599*6.5/SQRT(7)</f>
        <v>19.882064288491325</v>
      </c>
      <c r="T9859" s="3">
        <v>5925.3040357278533</v>
      </c>
      <c r="U9859">
        <v>3031.2374195374732</v>
      </c>
      <c r="V9859">
        <v>-7.1012209446053021E-2</v>
      </c>
      <c r="Y9859">
        <v>1699.7494207273812</v>
      </c>
      <c r="Z9859">
        <v>7792.7546288865924</v>
      </c>
    </row>
    <row r="9860" spans="1:26" ht="92.25" x14ac:dyDescent="1.35">
      <c r="A9860" t="s">
        <v>9860</v>
      </c>
      <c r="B9860" s="11">
        <v>18916</v>
      </c>
      <c r="C9860" s="11">
        <v>19478</v>
      </c>
      <c r="D9860" s="11">
        <v>12555</v>
      </c>
      <c r="E9860" s="11">
        <v>7688</v>
      </c>
      <c r="F9860" s="11">
        <v>14975</v>
      </c>
      <c r="G9860" s="11">
        <v>9690</v>
      </c>
      <c r="H9860" s="11">
        <v>9303</v>
      </c>
      <c r="I9860" s="13">
        <v>13.91563156090039</v>
      </c>
      <c r="J9860" s="13">
        <v>8.0000953317006687</v>
      </c>
      <c r="K9860" s="13">
        <v>14.186315379843544</v>
      </c>
      <c r="L9860" s="13">
        <v>14.537797058843996</v>
      </c>
      <c r="M9860" s="13">
        <v>24.105690963805344</v>
      </c>
      <c r="N9860" s="13">
        <v>14.44438287092237</v>
      </c>
      <c r="O9860" s="13">
        <v>19.932932668051379</v>
      </c>
      <c r="P9860" s="17">
        <v>15.588977976295384</v>
      </c>
      <c r="Q9860" s="17"/>
      <c r="R9860" s="18">
        <f t="shared" si="309"/>
        <v>10.773956267065286</v>
      </c>
      <c r="S9860">
        <f t="shared" si="310"/>
        <v>20.403999685525484</v>
      </c>
      <c r="T9860" s="3">
        <v>7558.6882288318266</v>
      </c>
      <c r="U9860">
        <v>4240.097026824872</v>
      </c>
      <c r="V9860">
        <v>-0.58735849961522035</v>
      </c>
      <c r="Y9860">
        <v>2746.517885257259</v>
      </c>
      <c r="Z9860">
        <v>10519.13621292873</v>
      </c>
    </row>
    <row r="9861" spans="1:26" ht="92.25" x14ac:dyDescent="1.35">
      <c r="A9861" t="s">
        <v>9861</v>
      </c>
      <c r="B9861" s="11">
        <v>11444</v>
      </c>
      <c r="C9861" s="11">
        <v>18342</v>
      </c>
      <c r="D9861" s="11">
        <v>6948</v>
      </c>
      <c r="E9861" s="11">
        <v>12005</v>
      </c>
      <c r="F9861" s="11">
        <v>18780</v>
      </c>
      <c r="G9861" s="11">
        <v>19941</v>
      </c>
      <c r="H9861" s="11">
        <v>13693</v>
      </c>
      <c r="I9861" s="13">
        <v>18.501720139556866</v>
      </c>
      <c r="J9861" s="13">
        <v>26.885864456441745</v>
      </c>
      <c r="K9861" s="13">
        <v>13.895209147768684</v>
      </c>
      <c r="L9861" s="13">
        <v>13.820331968085277</v>
      </c>
      <c r="M9861" s="13">
        <v>17.069238710472238</v>
      </c>
      <c r="N9861" s="13">
        <v>10.941973181333227</v>
      </c>
      <c r="O9861" s="13">
        <v>13.802450752962283</v>
      </c>
      <c r="P9861" s="17">
        <v>16.416684050945758</v>
      </c>
      <c r="Q9861" s="17"/>
      <c r="R9861" s="18">
        <f t="shared" si="309"/>
        <v>11.601662341715659</v>
      </c>
      <c r="S9861">
        <f t="shared" si="310"/>
        <v>21.231705760175856</v>
      </c>
      <c r="T9861" s="3">
        <v>8146.2092973488625</v>
      </c>
      <c r="U9861">
        <v>4632.6941553367669</v>
      </c>
      <c r="V9861">
        <v>-1.0674352779460605</v>
      </c>
      <c r="Y9861">
        <v>3057.139587262338</v>
      </c>
      <c r="Z9861">
        <v>11433.907323773019</v>
      </c>
    </row>
    <row r="9862" spans="1:26" ht="92.25" x14ac:dyDescent="1.35">
      <c r="A9862" t="s">
        <v>9862</v>
      </c>
      <c r="B9862" s="11">
        <v>14879</v>
      </c>
      <c r="C9862" s="11">
        <v>8523</v>
      </c>
      <c r="D9862" s="11">
        <v>11028</v>
      </c>
      <c r="E9862" s="11">
        <v>6400</v>
      </c>
      <c r="F9862" s="11">
        <v>4645</v>
      </c>
      <c r="G9862" s="11">
        <v>11395</v>
      </c>
      <c r="H9862" s="11">
        <v>14885</v>
      </c>
      <c r="I9862" s="13">
        <v>14.263535105555349</v>
      </c>
      <c r="J9862" s="13">
        <v>13.040408655029399</v>
      </c>
      <c r="K9862" s="13">
        <v>22.284217021930875</v>
      </c>
      <c r="L9862" s="13">
        <v>9.3700908481216558</v>
      </c>
      <c r="M9862" s="13">
        <v>24.504140465040201</v>
      </c>
      <c r="N9862" s="13">
        <v>6.199555120611894</v>
      </c>
      <c r="O9862" s="13">
        <v>16.670648938151409</v>
      </c>
      <c r="P9862" s="17">
        <v>15.190370879205826</v>
      </c>
      <c r="Q9862" s="17"/>
      <c r="R9862" s="18">
        <f t="shared" si="309"/>
        <v>10.375349169975728</v>
      </c>
      <c r="S9862">
        <f t="shared" si="310"/>
        <v>20.005392588435924</v>
      </c>
      <c r="T9862" s="3">
        <v>5943.010226138681</v>
      </c>
      <c r="U9862">
        <v>3286.1772301644792</v>
      </c>
      <c r="V9862">
        <v>-0.64573896452202462</v>
      </c>
      <c r="Y9862">
        <v>2088.5108859634711</v>
      </c>
      <c r="Z9862">
        <v>8199.7234147494928</v>
      </c>
    </row>
    <row r="9863" spans="1:26" ht="92.25" x14ac:dyDescent="1.35">
      <c r="A9863" t="s">
        <v>9863</v>
      </c>
      <c r="B9863" s="11">
        <v>19122</v>
      </c>
      <c r="C9863" s="11">
        <v>13116</v>
      </c>
      <c r="D9863" s="11">
        <v>6433</v>
      </c>
      <c r="E9863" s="11">
        <v>6249</v>
      </c>
      <c r="F9863" s="11">
        <v>7389</v>
      </c>
      <c r="G9863" s="11">
        <v>14297</v>
      </c>
      <c r="H9863" s="11">
        <v>1874</v>
      </c>
      <c r="I9863" s="13">
        <v>19.96913646369384</v>
      </c>
      <c r="J9863" s="13">
        <v>13.671313810988826</v>
      </c>
      <c r="K9863" s="13">
        <v>21.096331319858585</v>
      </c>
      <c r="L9863" s="13">
        <v>17.824883827911428</v>
      </c>
      <c r="M9863" s="13">
        <v>3.4562999566831643</v>
      </c>
      <c r="N9863" s="13">
        <v>12.947688895961985</v>
      </c>
      <c r="O9863" s="13">
        <v>25.484590131616049</v>
      </c>
      <c r="P9863" s="17">
        <v>16.350034915244841</v>
      </c>
      <c r="Q9863" s="17"/>
      <c r="R9863" s="18">
        <f t="shared" si="309"/>
        <v>11.535013206014742</v>
      </c>
      <c r="S9863">
        <f t="shared" si="310"/>
        <v>21.165056624474939</v>
      </c>
      <c r="T9863" s="3">
        <v>6463.1379539819627</v>
      </c>
      <c r="U9863">
        <v>3136.6692823213571</v>
      </c>
      <c r="V9863">
        <v>0.22663925847155042</v>
      </c>
      <c r="Y9863">
        <v>1587.7608977971549</v>
      </c>
      <c r="Z9863">
        <v>8233.8220918243424</v>
      </c>
    </row>
    <row r="9864" spans="1:26" ht="92.25" x14ac:dyDescent="1.35">
      <c r="A9864" t="s">
        <v>9864</v>
      </c>
      <c r="B9864" s="11">
        <v>16364</v>
      </c>
      <c r="C9864" s="11">
        <v>18069</v>
      </c>
      <c r="D9864" s="11">
        <v>8836</v>
      </c>
      <c r="E9864" s="11">
        <v>2295</v>
      </c>
      <c r="F9864" s="11">
        <v>13544</v>
      </c>
      <c r="G9864" s="11">
        <v>16109</v>
      </c>
      <c r="H9864" s="11">
        <v>13849</v>
      </c>
      <c r="I9864" s="13">
        <v>7.3865384520580726</v>
      </c>
      <c r="J9864" s="13">
        <v>23.056008528535113</v>
      </c>
      <c r="K9864" s="13">
        <v>21.396925044587164</v>
      </c>
      <c r="L9864" s="13">
        <v>20.117839344015362</v>
      </c>
      <c r="M9864" s="13">
        <v>24.02530645068234</v>
      </c>
      <c r="N9864" s="13">
        <v>7.3719092314255779</v>
      </c>
      <c r="O9864" s="13">
        <v>6.3422118818894635</v>
      </c>
      <c r="P9864" s="17">
        <v>15.67096270474187</v>
      </c>
      <c r="Q9864" s="17"/>
      <c r="R9864" s="18">
        <f t="shared" si="309"/>
        <v>10.855940995511771</v>
      </c>
      <c r="S9864">
        <f t="shared" si="310"/>
        <v>20.48598441397197</v>
      </c>
      <c r="T9864" s="3">
        <v>7556.753708311594</v>
      </c>
      <c r="U9864">
        <v>4078.6463887147906</v>
      </c>
      <c r="V9864">
        <v>0.34755885280901566</v>
      </c>
      <c r="Y9864">
        <v>2495.5488197211839</v>
      </c>
      <c r="Z9864">
        <v>10266.177875022158</v>
      </c>
    </row>
    <row r="9865" spans="1:26" ht="92.25" x14ac:dyDescent="1.35">
      <c r="A9865" t="s">
        <v>9865</v>
      </c>
      <c r="B9865" s="11">
        <v>13880</v>
      </c>
      <c r="C9865" s="11">
        <v>18622</v>
      </c>
      <c r="D9865" s="11">
        <v>14968</v>
      </c>
      <c r="E9865" s="11">
        <v>14752</v>
      </c>
      <c r="F9865" s="11">
        <v>13575</v>
      </c>
      <c r="G9865" s="11">
        <v>5999</v>
      </c>
      <c r="H9865" s="11">
        <v>6671</v>
      </c>
      <c r="I9865" s="13">
        <v>28.807127912974224</v>
      </c>
      <c r="J9865" s="13">
        <v>9.6822464091392462</v>
      </c>
      <c r="K9865" s="13">
        <v>11.940479298728018</v>
      </c>
      <c r="L9865" s="13">
        <v>16.275624618253904</v>
      </c>
      <c r="M9865" s="13">
        <v>10.856908316664263</v>
      </c>
      <c r="N9865" s="13">
        <v>15.054139171965833</v>
      </c>
      <c r="O9865" s="13">
        <v>10.185811990026899</v>
      </c>
      <c r="P9865" s="17">
        <v>14.686048245393197</v>
      </c>
      <c r="Q9865" s="17"/>
      <c r="R9865" s="18">
        <f t="shared" si="309"/>
        <v>9.8710265361630984</v>
      </c>
      <c r="S9865">
        <f t="shared" si="310"/>
        <v>19.501069954623297</v>
      </c>
      <c r="T9865" s="3">
        <v>7251.5632133310719</v>
      </c>
      <c r="U9865">
        <v>4050.8589983037182</v>
      </c>
      <c r="V9865">
        <v>0.40587337934994139</v>
      </c>
      <c r="Y9865">
        <v>2609.097239096704</v>
      </c>
      <c r="Z9865">
        <v>10065.898132300916</v>
      </c>
    </row>
    <row r="9866" spans="1:26" ht="92.25" x14ac:dyDescent="1.35">
      <c r="A9866" t="s">
        <v>9866</v>
      </c>
      <c r="B9866" s="11">
        <v>638</v>
      </c>
      <c r="C9866" s="11">
        <v>4692</v>
      </c>
      <c r="D9866" s="11">
        <v>16636</v>
      </c>
      <c r="E9866" s="11">
        <v>8055</v>
      </c>
      <c r="F9866" s="11">
        <v>16169</v>
      </c>
      <c r="G9866" s="11">
        <v>7055</v>
      </c>
      <c r="H9866" s="11">
        <v>10376</v>
      </c>
      <c r="I9866" s="13">
        <v>5.1846960941273732</v>
      </c>
      <c r="J9866" s="13">
        <v>5.0000786956061116</v>
      </c>
      <c r="K9866" s="13">
        <v>18.777333100835403</v>
      </c>
      <c r="L9866" s="13">
        <v>15.607174664221999</v>
      </c>
      <c r="M9866" s="13">
        <v>23.200749691487481</v>
      </c>
      <c r="N9866" s="13">
        <v>9.5287024643761384</v>
      </c>
      <c r="O9866" s="13">
        <v>14.526465716773732</v>
      </c>
      <c r="P9866" s="17">
        <v>13.11788577534689</v>
      </c>
      <c r="Q9866" s="17"/>
      <c r="R9866" s="18">
        <f t="shared" si="309"/>
        <v>8.3028640661167916</v>
      </c>
      <c r="S9866">
        <f t="shared" si="310"/>
        <v>17.932907484576987</v>
      </c>
      <c r="T9866" s="3">
        <v>6148.1976637036005</v>
      </c>
      <c r="U9866">
        <v>2914.1613254130111</v>
      </c>
      <c r="V9866">
        <v>0.81397047324571759</v>
      </c>
      <c r="Y9866">
        <v>1402.4366444033735</v>
      </c>
      <c r="Z9866">
        <v>7724.6439370350163</v>
      </c>
    </row>
    <row r="9867" spans="1:26" ht="92.25" x14ac:dyDescent="1.35">
      <c r="A9867" t="s">
        <v>9867</v>
      </c>
      <c r="B9867" s="11">
        <v>1760</v>
      </c>
      <c r="C9867" s="11">
        <v>3156</v>
      </c>
      <c r="D9867" s="11">
        <v>19839</v>
      </c>
      <c r="E9867" s="11">
        <v>18124</v>
      </c>
      <c r="F9867" s="11">
        <v>13281</v>
      </c>
      <c r="G9867" s="11">
        <v>16089</v>
      </c>
      <c r="H9867" s="11">
        <v>1987</v>
      </c>
      <c r="I9867" s="13">
        <v>25.884480006864578</v>
      </c>
      <c r="J9867" s="13">
        <v>11.283997544770649</v>
      </c>
      <c r="K9867" s="13">
        <v>20.399857874381368</v>
      </c>
      <c r="L9867" s="13">
        <v>20.361175258757939</v>
      </c>
      <c r="M9867" s="13">
        <v>9.1666680911273346</v>
      </c>
      <c r="N9867" s="13">
        <v>-3.4861262210867476</v>
      </c>
      <c r="O9867" s="13">
        <v>10.984973802177867</v>
      </c>
      <c r="P9867" s="17">
        <v>13.513575193856139</v>
      </c>
      <c r="Q9867" s="17"/>
      <c r="R9867" s="18">
        <f t="shared" si="309"/>
        <v>8.6985534846260411</v>
      </c>
      <c r="S9867">
        <f t="shared" si="310"/>
        <v>18.328596903086236</v>
      </c>
      <c r="T9867" s="3">
        <v>7737.2946222000164</v>
      </c>
      <c r="U9867">
        <v>3398.2383863803061</v>
      </c>
      <c r="V9867">
        <v>-0.68651843321276829</v>
      </c>
      <c r="Y9867">
        <v>1340.8625851081242</v>
      </c>
      <c r="Z9867">
        <v>9297.1423212813497</v>
      </c>
    </row>
    <row r="9868" spans="1:26" ht="92.25" x14ac:dyDescent="1.35">
      <c r="A9868" t="s">
        <v>9868</v>
      </c>
      <c r="B9868" s="11">
        <v>13298</v>
      </c>
      <c r="C9868" s="11">
        <v>9573</v>
      </c>
      <c r="D9868" s="11">
        <v>16012</v>
      </c>
      <c r="E9868" s="11">
        <v>14268</v>
      </c>
      <c r="F9868" s="11">
        <v>10025</v>
      </c>
      <c r="G9868" s="11">
        <v>11204</v>
      </c>
      <c r="H9868" s="11">
        <v>9224</v>
      </c>
      <c r="I9868" s="13">
        <v>10.19239084898874</v>
      </c>
      <c r="J9868" s="13">
        <v>12.383691897947829</v>
      </c>
      <c r="K9868" s="13">
        <v>18.557394832844615</v>
      </c>
      <c r="L9868" s="13">
        <v>13.119375455859826</v>
      </c>
      <c r="M9868" s="13">
        <v>13.862583801444705</v>
      </c>
      <c r="N9868" s="13">
        <v>20.195329565039899</v>
      </c>
      <c r="O9868" s="13">
        <v>27.291390889273373</v>
      </c>
      <c r="P9868" s="17">
        <v>16.514593898771285</v>
      </c>
      <c r="Q9868" s="17"/>
      <c r="R9868" s="18">
        <f t="shared" si="309"/>
        <v>11.699572189541186</v>
      </c>
      <c r="S9868">
        <f t="shared" si="310"/>
        <v>21.329615608001383</v>
      </c>
      <c r="T9868" s="3">
        <v>6427.4402058359628</v>
      </c>
      <c r="U9868">
        <v>3828.9739304164623</v>
      </c>
      <c r="V9868">
        <v>-0.14822148841631133</v>
      </c>
      <c r="Y9868">
        <v>2686.5420225985922</v>
      </c>
      <c r="Z9868">
        <v>9295.8951314268379</v>
      </c>
    </row>
    <row r="9869" spans="1:26" ht="92.25" x14ac:dyDescent="1.35">
      <c r="A9869" t="s">
        <v>9869</v>
      </c>
      <c r="B9869" s="11">
        <v>16823</v>
      </c>
      <c r="C9869" s="11">
        <v>15669</v>
      </c>
      <c r="D9869" s="11">
        <v>263</v>
      </c>
      <c r="E9869" s="11">
        <v>8865</v>
      </c>
      <c r="F9869" s="11">
        <v>13913</v>
      </c>
      <c r="G9869" s="11">
        <v>12421</v>
      </c>
      <c r="H9869" s="11">
        <v>19787</v>
      </c>
      <c r="I9869" s="13">
        <v>17.63886130610992</v>
      </c>
      <c r="J9869" s="13">
        <v>16.341146183171141</v>
      </c>
      <c r="K9869" s="13">
        <v>19.538878631953601</v>
      </c>
      <c r="L9869" s="13">
        <v>12.105592359926945</v>
      </c>
      <c r="M9869" s="13">
        <v>12.226287984295201</v>
      </c>
      <c r="N9869" s="13">
        <v>18.39015472552267</v>
      </c>
      <c r="O9869" s="13">
        <v>9.2496504917146538</v>
      </c>
      <c r="P9869" s="17">
        <v>15.070081668956306</v>
      </c>
      <c r="Q9869" s="17"/>
      <c r="R9869" s="18">
        <f t="shared" si="309"/>
        <v>10.255059959726207</v>
      </c>
      <c r="S9869">
        <f t="shared" si="310"/>
        <v>19.885103378186404</v>
      </c>
      <c r="T9869" s="3">
        <v>7812.962356646839</v>
      </c>
      <c r="U9869">
        <v>4017.3161418266413</v>
      </c>
      <c r="V9869">
        <v>-0.5406286618381273</v>
      </c>
      <c r="Y9869">
        <v>2268.1053769748291</v>
      </c>
      <c r="Z9869">
        <v>10302.194436904971</v>
      </c>
    </row>
    <row r="9870" spans="1:26" ht="92.25" x14ac:dyDescent="1.35">
      <c r="A9870" t="s">
        <v>9870</v>
      </c>
      <c r="B9870" s="11">
        <v>11230</v>
      </c>
      <c r="C9870" s="11">
        <v>9485</v>
      </c>
      <c r="D9870" s="11">
        <v>7490</v>
      </c>
      <c r="E9870" s="11">
        <v>2902</v>
      </c>
      <c r="F9870" s="11">
        <v>7312</v>
      </c>
      <c r="G9870" s="11">
        <v>13084</v>
      </c>
      <c r="H9870" s="11">
        <v>5361</v>
      </c>
      <c r="I9870" s="13">
        <v>19.461060358184021</v>
      </c>
      <c r="J9870" s="13">
        <v>17.963938325259427</v>
      </c>
      <c r="K9870" s="13">
        <v>15.001282356562127</v>
      </c>
      <c r="L9870" s="13">
        <v>12.651679729155093</v>
      </c>
      <c r="M9870" s="13">
        <v>13.162483908779791</v>
      </c>
      <c r="N9870" s="13">
        <v>13.689734975537274</v>
      </c>
      <c r="O9870" s="13">
        <v>21.33747391991756</v>
      </c>
      <c r="P9870" s="17">
        <v>16.181093367627899</v>
      </c>
      <c r="Q9870" s="17"/>
      <c r="R9870" s="18">
        <f t="shared" si="309"/>
        <v>11.3660716583978</v>
      </c>
      <c r="S9870">
        <f t="shared" si="310"/>
        <v>20.996115076857997</v>
      </c>
      <c r="T9870" s="3">
        <v>4811.3750916218105</v>
      </c>
      <c r="U9870">
        <v>2604.5191901842704</v>
      </c>
      <c r="V9870">
        <v>0.2375634267082205</v>
      </c>
      <c r="Y9870">
        <v>1606.5307966394789</v>
      </c>
      <c r="Z9870">
        <v>6554.0800388207881</v>
      </c>
    </row>
    <row r="9871" spans="1:26" ht="92.25" x14ac:dyDescent="1.35">
      <c r="A9871" t="s">
        <v>9871</v>
      </c>
      <c r="B9871" s="11">
        <v>11050</v>
      </c>
      <c r="C9871" s="11">
        <v>4320</v>
      </c>
      <c r="D9871" s="11">
        <v>17442</v>
      </c>
      <c r="E9871" s="11">
        <v>11300</v>
      </c>
      <c r="F9871" s="11">
        <v>17228</v>
      </c>
      <c r="G9871" s="11">
        <v>435</v>
      </c>
      <c r="H9871" s="11">
        <v>7787</v>
      </c>
      <c r="I9871" s="13">
        <v>13.583331572422395</v>
      </c>
      <c r="J9871" s="13">
        <v>19.945845290640701</v>
      </c>
      <c r="K9871" s="13">
        <v>18.952864138114542</v>
      </c>
      <c r="L9871" s="13">
        <v>25.502501676441668</v>
      </c>
      <c r="M9871" s="13">
        <v>21.428038107258956</v>
      </c>
      <c r="N9871" s="13">
        <v>22.211199697400403</v>
      </c>
      <c r="O9871" s="13">
        <v>9.0894253961156615</v>
      </c>
      <c r="P9871" s="17">
        <v>18.673315125484908</v>
      </c>
      <c r="Q9871" s="17"/>
      <c r="R9871" s="18">
        <f t="shared" si="309"/>
        <v>13.85829341625481</v>
      </c>
      <c r="S9871">
        <f t="shared" si="310"/>
        <v>23.488336834715007</v>
      </c>
      <c r="T9871" s="3">
        <v>6689.3418518672333</v>
      </c>
      <c r="U9871">
        <v>3187.5558595147108</v>
      </c>
      <c r="V9871">
        <v>-1.2976624930161051</v>
      </c>
      <c r="Y9871">
        <v>1550.8726774540551</v>
      </c>
      <c r="Z9871">
        <v>8429.5399149197492</v>
      </c>
    </row>
    <row r="9872" spans="1:26" ht="92.25" x14ac:dyDescent="1.35">
      <c r="A9872" t="s">
        <v>9872</v>
      </c>
      <c r="B9872" s="11">
        <v>10612</v>
      </c>
      <c r="C9872" s="11">
        <v>14870</v>
      </c>
      <c r="D9872" s="11">
        <v>9653</v>
      </c>
      <c r="E9872" s="11">
        <v>2871</v>
      </c>
      <c r="F9872" s="11">
        <v>587</v>
      </c>
      <c r="G9872" s="11">
        <v>11981</v>
      </c>
      <c r="H9872" s="11">
        <v>2123</v>
      </c>
      <c r="I9872" s="13">
        <v>16.925695835534288</v>
      </c>
      <c r="J9872" s="13">
        <v>12.973765075355164</v>
      </c>
      <c r="K9872" s="13">
        <v>23.347659714193519</v>
      </c>
      <c r="L9872" s="13">
        <v>19.854344888247482</v>
      </c>
      <c r="M9872" s="13">
        <v>8.331781749930073</v>
      </c>
      <c r="N9872" s="13">
        <v>14.406933871638332</v>
      </c>
      <c r="O9872" s="13">
        <v>13.819287048580364</v>
      </c>
      <c r="P9872" s="17">
        <v>15.665638311925603</v>
      </c>
      <c r="Q9872" s="17"/>
      <c r="R9872" s="18">
        <f t="shared" si="309"/>
        <v>10.850616602695505</v>
      </c>
      <c r="S9872">
        <f t="shared" si="310"/>
        <v>20.4806600211557</v>
      </c>
      <c r="T9872" s="3">
        <v>5430.0043732168788</v>
      </c>
      <c r="U9872">
        <v>2413.522813726991</v>
      </c>
      <c r="V9872">
        <v>1.5711248124716803</v>
      </c>
      <c r="Y9872">
        <v>990.3882819515743</v>
      </c>
      <c r="Z9872">
        <v>6574.0755875893246</v>
      </c>
    </row>
    <row r="9873" spans="1:26" ht="92.25" x14ac:dyDescent="1.35">
      <c r="A9873" t="s">
        <v>9873</v>
      </c>
      <c r="B9873" s="11">
        <v>6843</v>
      </c>
      <c r="C9873" s="11">
        <v>4482</v>
      </c>
      <c r="D9873" s="11">
        <v>5051</v>
      </c>
      <c r="E9873" s="11">
        <v>245</v>
      </c>
      <c r="F9873" s="11">
        <v>12701</v>
      </c>
      <c r="G9873" s="11">
        <v>5033</v>
      </c>
      <c r="H9873" s="11">
        <v>15007</v>
      </c>
      <c r="I9873" s="13">
        <v>14.337947698559775</v>
      </c>
      <c r="J9873" s="13">
        <v>23.243766951770599</v>
      </c>
      <c r="K9873" s="13">
        <v>13.484311110223459</v>
      </c>
      <c r="L9873" s="13">
        <v>14.119387695779425</v>
      </c>
      <c r="M9873" s="13">
        <v>13.799895293807333</v>
      </c>
      <c r="N9873" s="13">
        <v>1.9063257908904863</v>
      </c>
      <c r="O9873" s="13">
        <v>15.126195638424624</v>
      </c>
      <c r="P9873" s="17">
        <v>13.716832882779388</v>
      </c>
      <c r="Q9873" s="17"/>
      <c r="R9873" s="18">
        <f t="shared" si="309"/>
        <v>8.9018111735492891</v>
      </c>
      <c r="S9873">
        <f t="shared" si="310"/>
        <v>18.531854592009488</v>
      </c>
      <c r="T9873" s="3">
        <v>5026.2909310622736</v>
      </c>
      <c r="U9873">
        <v>2261.6143543165149</v>
      </c>
      <c r="V9873">
        <v>-0.97960537459584884</v>
      </c>
      <c r="Y9873">
        <v>960.88611063165172</v>
      </c>
      <c r="Z9873">
        <v>6129.4338570468117</v>
      </c>
    </row>
    <row r="9874" spans="1:26" ht="92.25" x14ac:dyDescent="1.35">
      <c r="A9874" t="s">
        <v>9874</v>
      </c>
      <c r="B9874" s="11">
        <v>5553</v>
      </c>
      <c r="C9874" s="11">
        <v>18680</v>
      </c>
      <c r="D9874" s="11">
        <v>11727</v>
      </c>
      <c r="E9874" s="11">
        <v>16581</v>
      </c>
      <c r="F9874" s="11">
        <v>17671</v>
      </c>
      <c r="G9874" s="11">
        <v>5510</v>
      </c>
      <c r="H9874" s="11">
        <v>11566</v>
      </c>
      <c r="I9874" s="13">
        <v>16.88417792375817</v>
      </c>
      <c r="J9874" s="13">
        <v>14.104656716529821</v>
      </c>
      <c r="K9874" s="13">
        <v>22.146913639047565</v>
      </c>
      <c r="L9874" s="13">
        <v>6.0368841110683054</v>
      </c>
      <c r="M9874" s="13">
        <v>13.005440872046981</v>
      </c>
      <c r="N9874" s="13">
        <v>15.652179311985964</v>
      </c>
      <c r="O9874" s="13">
        <v>14.175875980775416</v>
      </c>
      <c r="P9874" s="17">
        <v>14.57230407931603</v>
      </c>
      <c r="Q9874" s="17"/>
      <c r="R9874" s="18">
        <f t="shared" si="309"/>
        <v>9.7572823700859317</v>
      </c>
      <c r="S9874">
        <f t="shared" si="310"/>
        <v>19.387325788546129</v>
      </c>
      <c r="T9874" s="3">
        <v>7446.3224032700618</v>
      </c>
      <c r="U9874">
        <v>3998.3614628926616</v>
      </c>
      <c r="V9874">
        <v>-0.60858155848109163</v>
      </c>
      <c r="Y9874">
        <v>2427.0326529051667</v>
      </c>
      <c r="Z9874">
        <v>10084.104916401917</v>
      </c>
    </row>
    <row r="9875" spans="1:26" ht="92.25" x14ac:dyDescent="1.35">
      <c r="A9875" t="s">
        <v>9875</v>
      </c>
      <c r="B9875" s="11">
        <v>9290</v>
      </c>
      <c r="C9875" s="11">
        <v>9625</v>
      </c>
      <c r="D9875" s="11">
        <v>1355</v>
      </c>
      <c r="E9875" s="11">
        <v>10096</v>
      </c>
      <c r="F9875" s="11">
        <v>11044</v>
      </c>
      <c r="G9875" s="11">
        <v>9609</v>
      </c>
      <c r="H9875" s="11">
        <v>9307</v>
      </c>
      <c r="I9875" s="13">
        <v>10.652800596733812</v>
      </c>
      <c r="J9875" s="13">
        <v>24.32994344239259</v>
      </c>
      <c r="K9875" s="13">
        <v>14.27070890112827</v>
      </c>
      <c r="L9875" s="13">
        <v>17.917718900084616</v>
      </c>
      <c r="M9875" s="13">
        <v>13.183891591534337</v>
      </c>
      <c r="N9875" s="13">
        <v>23.214161976742322</v>
      </c>
      <c r="O9875" s="13">
        <v>16.812911371166955</v>
      </c>
      <c r="P9875" s="17">
        <v>17.197448111397559</v>
      </c>
      <c r="Q9875" s="17"/>
      <c r="R9875" s="18">
        <f t="shared" si="309"/>
        <v>12.382426402167461</v>
      </c>
      <c r="S9875">
        <f t="shared" si="310"/>
        <v>22.012469820627658</v>
      </c>
      <c r="T9875" s="3">
        <v>4971.4055204811775</v>
      </c>
      <c r="U9875">
        <v>2763.9158842463489</v>
      </c>
      <c r="V9875">
        <v>-2.4305336410179734</v>
      </c>
      <c r="Y9875">
        <v>1773.0092160010154</v>
      </c>
      <c r="Z9875">
        <v>6885.1181551404406</v>
      </c>
    </row>
    <row r="9876" spans="1:26" ht="92.25" x14ac:dyDescent="1.35">
      <c r="A9876" t="s">
        <v>9876</v>
      </c>
      <c r="B9876" s="11">
        <v>17733</v>
      </c>
      <c r="C9876" s="11">
        <v>11658</v>
      </c>
      <c r="D9876" s="11">
        <v>12355</v>
      </c>
      <c r="E9876" s="11">
        <v>6077</v>
      </c>
      <c r="F9876" s="11">
        <v>12503</v>
      </c>
      <c r="G9876" s="11">
        <v>14600</v>
      </c>
      <c r="H9876" s="11">
        <v>8634</v>
      </c>
      <c r="I9876" s="13">
        <v>27.646861517978369</v>
      </c>
      <c r="J9876" s="13">
        <v>17.063186712755144</v>
      </c>
      <c r="K9876" s="13">
        <v>13.181967811913392</v>
      </c>
      <c r="L9876" s="13">
        <v>11.045154089489106</v>
      </c>
      <c r="M9876" s="13">
        <v>23.092681121101073</v>
      </c>
      <c r="N9876" s="13">
        <v>20.484414878189369</v>
      </c>
      <c r="O9876" s="13">
        <v>18.485307809551326</v>
      </c>
      <c r="P9876" s="17">
        <v>18.714224848711108</v>
      </c>
      <c r="Q9876" s="17"/>
      <c r="R9876" s="18">
        <f t="shared" si="309"/>
        <v>13.89920313948101</v>
      </c>
      <c r="S9876">
        <f t="shared" si="310"/>
        <v>23.529246557941207</v>
      </c>
      <c r="T9876" s="3">
        <v>6689.5818704897165</v>
      </c>
      <c r="U9876">
        <v>3827.9473156321783</v>
      </c>
      <c r="V9876">
        <v>2.1860796550754458</v>
      </c>
      <c r="Y9876">
        <v>2550.159392976358</v>
      </c>
      <c r="Z9876">
        <v>9429.073442201925</v>
      </c>
    </row>
    <row r="9877" spans="1:26" ht="92.25" x14ac:dyDescent="1.35">
      <c r="A9877" t="s">
        <v>9877</v>
      </c>
      <c r="B9877" s="11">
        <v>17565</v>
      </c>
      <c r="C9877" s="11">
        <v>11261</v>
      </c>
      <c r="D9877" s="11">
        <v>8276</v>
      </c>
      <c r="E9877" s="11">
        <v>16353</v>
      </c>
      <c r="F9877" s="11">
        <v>3671</v>
      </c>
      <c r="G9877" s="11">
        <v>16780</v>
      </c>
      <c r="H9877" s="11">
        <v>4640</v>
      </c>
      <c r="I9877" s="13">
        <v>14.888608426145797</v>
      </c>
      <c r="J9877" s="13">
        <v>-2.1388355460118316</v>
      </c>
      <c r="K9877" s="13">
        <v>13.584966992700549</v>
      </c>
      <c r="L9877" s="13">
        <v>19.591825546461514</v>
      </c>
      <c r="M9877" s="13">
        <v>17.444983486131743</v>
      </c>
      <c r="N9877" s="13">
        <v>3.5873322666196277</v>
      </c>
      <c r="O9877" s="13">
        <v>26.697083874347541</v>
      </c>
      <c r="P9877" s="17">
        <v>13.37942357805642</v>
      </c>
      <c r="Q9877" s="17"/>
      <c r="R9877" s="18">
        <f t="shared" si="309"/>
        <v>8.5644018688263213</v>
      </c>
      <c r="S9877">
        <f t="shared" si="310"/>
        <v>18.19444528728652</v>
      </c>
      <c r="T9877" s="3">
        <v>7040.6787555212977</v>
      </c>
      <c r="U9877">
        <v>3596.1906547799881</v>
      </c>
      <c r="V9877">
        <v>1.2704504115390591</v>
      </c>
      <c r="Y9877">
        <v>2007.9575319073952</v>
      </c>
      <c r="Z9877">
        <v>9247.9054008605126</v>
      </c>
    </row>
    <row r="9878" spans="1:26" ht="92.25" x14ac:dyDescent="1.35">
      <c r="A9878" t="s">
        <v>9878</v>
      </c>
      <c r="B9878" s="11">
        <v>1710</v>
      </c>
      <c r="C9878" s="11">
        <v>1649</v>
      </c>
      <c r="D9878" s="11">
        <v>9379</v>
      </c>
      <c r="E9878" s="11">
        <v>10532</v>
      </c>
      <c r="F9878" s="11">
        <v>9944</v>
      </c>
      <c r="G9878" s="11">
        <v>17838</v>
      </c>
      <c r="H9878" s="11">
        <v>16341</v>
      </c>
      <c r="I9878" s="13">
        <v>20.923523294586797</v>
      </c>
      <c r="J9878" s="13">
        <v>13.561826555855909</v>
      </c>
      <c r="K9878" s="13">
        <v>16.867336952063205</v>
      </c>
      <c r="L9878" s="13">
        <v>16.519256555812824</v>
      </c>
      <c r="M9878" s="13">
        <v>22.405020507650288</v>
      </c>
      <c r="N9878" s="13">
        <v>16.939831937007689</v>
      </c>
      <c r="O9878" s="13">
        <v>9.4009463463344041</v>
      </c>
      <c r="P9878" s="17">
        <v>16.65967744990159</v>
      </c>
      <c r="Q9878" s="17"/>
      <c r="R9878" s="18">
        <f t="shared" si="309"/>
        <v>11.844655740671492</v>
      </c>
      <c r="S9878">
        <f t="shared" si="310"/>
        <v>21.474699159131688</v>
      </c>
      <c r="T9878" s="3">
        <v>6573.3692136488671</v>
      </c>
      <c r="U9878">
        <v>3086.5257290060576</v>
      </c>
      <c r="V9878">
        <v>1.3033650247962214</v>
      </c>
      <c r="Y9878">
        <v>1452.8301348201244</v>
      </c>
      <c r="Z9878">
        <v>8212.2424134840858</v>
      </c>
    </row>
    <row r="9879" spans="1:26" ht="92.25" x14ac:dyDescent="1.35">
      <c r="A9879" t="s">
        <v>9879</v>
      </c>
      <c r="B9879" s="11">
        <v>15655</v>
      </c>
      <c r="C9879" s="11">
        <v>3986</v>
      </c>
      <c r="D9879" s="11">
        <v>10014</v>
      </c>
      <c r="E9879" s="11">
        <v>18607</v>
      </c>
      <c r="F9879" s="11">
        <v>9968</v>
      </c>
      <c r="G9879" s="11">
        <v>4113</v>
      </c>
      <c r="H9879" s="11">
        <v>6034</v>
      </c>
      <c r="I9879" s="13">
        <v>22.917889830209901</v>
      </c>
      <c r="J9879" s="13">
        <v>14.591852242797508</v>
      </c>
      <c r="K9879" s="13">
        <v>7.3149826712654828</v>
      </c>
      <c r="L9879" s="13">
        <v>13.188327273326589</v>
      </c>
      <c r="M9879" s="13">
        <v>22.902840372446164</v>
      </c>
      <c r="N9879" s="13">
        <v>14.501920427234408</v>
      </c>
      <c r="O9879" s="13">
        <v>18.134239316641562</v>
      </c>
      <c r="P9879" s="17">
        <v>16.221721733417375</v>
      </c>
      <c r="Q9879" s="17"/>
      <c r="R9879" s="18">
        <f t="shared" si="309"/>
        <v>11.406700024187277</v>
      </c>
      <c r="S9879">
        <f t="shared" si="310"/>
        <v>21.036743442647474</v>
      </c>
      <c r="T9879" s="3">
        <v>6347.0671878633621</v>
      </c>
      <c r="U9879">
        <v>3131.3217366295557</v>
      </c>
      <c r="V9879">
        <v>-0.49834056881081779</v>
      </c>
      <c r="Y9879">
        <v>1639.0933229243642</v>
      </c>
      <c r="Z9879">
        <v>8165.7986529804657</v>
      </c>
    </row>
    <row r="9880" spans="1:26" ht="92.25" x14ac:dyDescent="1.35">
      <c r="A9880" t="s">
        <v>9880</v>
      </c>
      <c r="B9880" s="11">
        <v>13658</v>
      </c>
      <c r="C9880" s="11">
        <v>7636</v>
      </c>
      <c r="D9880" s="11">
        <v>1724</v>
      </c>
      <c r="E9880" s="11">
        <v>12614</v>
      </c>
      <c r="F9880" s="11">
        <v>18796</v>
      </c>
      <c r="G9880" s="11">
        <v>13447</v>
      </c>
      <c r="H9880" s="11">
        <v>13615</v>
      </c>
      <c r="I9880" s="13">
        <v>7.4632378401447497</v>
      </c>
      <c r="J9880" s="13">
        <v>6.0240999370412371</v>
      </c>
      <c r="K9880" s="13">
        <v>24.301161231527374</v>
      </c>
      <c r="L9880" s="13">
        <v>18.089493936441372</v>
      </c>
      <c r="M9880" s="13">
        <v>15.676595617243269</v>
      </c>
      <c r="N9880" s="13">
        <v>18.358992240504229</v>
      </c>
      <c r="O9880" s="13">
        <v>23.922883163049761</v>
      </c>
      <c r="P9880" s="17">
        <v>16.262351995135997</v>
      </c>
      <c r="Q9880" s="17"/>
      <c r="R9880" s="18">
        <f t="shared" si="309"/>
        <v>11.447330285905899</v>
      </c>
      <c r="S9880">
        <f t="shared" si="310"/>
        <v>21.077373704366096</v>
      </c>
      <c r="T9880" s="3">
        <v>7065.5417530524046</v>
      </c>
      <c r="U9880">
        <v>3731.9983647843092</v>
      </c>
      <c r="V9880">
        <v>-0.33240212360396981</v>
      </c>
      <c r="Y9880">
        <v>2207.1189289852741</v>
      </c>
      <c r="Z9880">
        <v>9472.6334815269547</v>
      </c>
    </row>
    <row r="9881" spans="1:26" ht="92.25" x14ac:dyDescent="1.35">
      <c r="A9881" t="s">
        <v>9881</v>
      </c>
      <c r="B9881" s="11">
        <v>1058</v>
      </c>
      <c r="C9881" s="11">
        <v>4529</v>
      </c>
      <c r="D9881" s="11">
        <v>7271</v>
      </c>
      <c r="E9881" s="11">
        <v>8205</v>
      </c>
      <c r="F9881" s="11">
        <v>4284</v>
      </c>
      <c r="G9881" s="11">
        <v>14940</v>
      </c>
      <c r="H9881" s="11">
        <v>4495</v>
      </c>
      <c r="I9881" s="13">
        <v>6.7581355210813037</v>
      </c>
      <c r="J9881" s="13">
        <v>24.425424001009297</v>
      </c>
      <c r="K9881" s="13">
        <v>21.293917927807417</v>
      </c>
      <c r="L9881" s="13">
        <v>7.9126654034482709</v>
      </c>
      <c r="M9881" s="13">
        <v>11.426644969959625</v>
      </c>
      <c r="N9881" s="13">
        <v>17.724409670555595</v>
      </c>
      <c r="O9881" s="13">
        <v>9.9569066311224432</v>
      </c>
      <c r="P9881" s="17">
        <v>14.21401487499771</v>
      </c>
      <c r="Q9881" s="17"/>
      <c r="R9881" s="18">
        <f t="shared" si="309"/>
        <v>9.398993165767612</v>
      </c>
      <c r="S9881">
        <f t="shared" si="310"/>
        <v>19.029036584227811</v>
      </c>
      <c r="T9881" s="3">
        <v>4460.2559710668584</v>
      </c>
      <c r="U9881">
        <v>2052.1098185225774</v>
      </c>
      <c r="V9881">
        <v>-0.75863226811634377</v>
      </c>
      <c r="Y9881">
        <v>924.95594888131109</v>
      </c>
      <c r="Z9881">
        <v>5511.4485064898417</v>
      </c>
    </row>
    <row r="9882" spans="1:26" ht="92.25" x14ac:dyDescent="1.35">
      <c r="A9882" t="s">
        <v>9882</v>
      </c>
      <c r="B9882" s="11">
        <v>11062</v>
      </c>
      <c r="C9882" s="11">
        <v>850</v>
      </c>
      <c r="D9882" s="11">
        <v>13016</v>
      </c>
      <c r="E9882" s="11">
        <v>15270</v>
      </c>
      <c r="F9882" s="11">
        <v>664</v>
      </c>
      <c r="G9882" s="11">
        <v>15428</v>
      </c>
      <c r="H9882" s="11">
        <v>18531</v>
      </c>
      <c r="I9882" s="13">
        <v>17.883476682757834</v>
      </c>
      <c r="J9882" s="13">
        <v>18.007959181692826</v>
      </c>
      <c r="K9882" s="13">
        <v>13.694319559330165</v>
      </c>
      <c r="L9882" s="13">
        <v>12.253843963762518</v>
      </c>
      <c r="M9882" s="13">
        <v>16.465884390525733</v>
      </c>
      <c r="N9882" s="13">
        <v>18.304960642993539</v>
      </c>
      <c r="O9882" s="13">
        <v>20.519598327906547</v>
      </c>
      <c r="P9882" s="17">
        <v>16.732863249852738</v>
      </c>
      <c r="Q9882" s="17"/>
      <c r="R9882" s="18">
        <f t="shared" si="309"/>
        <v>11.917841540622639</v>
      </c>
      <c r="S9882">
        <f t="shared" si="310"/>
        <v>21.547884959082836</v>
      </c>
      <c r="T9882" s="3">
        <v>7362.4574195425348</v>
      </c>
      <c r="U9882">
        <v>3427.442419440973</v>
      </c>
      <c r="V9882">
        <v>-0.11919837561435997</v>
      </c>
      <c r="Y9882">
        <v>1579.1621173150802</v>
      </c>
      <c r="Z9882">
        <v>9149.9958047737255</v>
      </c>
    </row>
    <row r="9883" spans="1:26" ht="92.25" x14ac:dyDescent="1.35">
      <c r="A9883" t="s">
        <v>9883</v>
      </c>
      <c r="B9883" s="11">
        <v>6618</v>
      </c>
      <c r="C9883" s="11">
        <v>12345</v>
      </c>
      <c r="D9883" s="11">
        <v>15069</v>
      </c>
      <c r="E9883" s="11">
        <v>5415</v>
      </c>
      <c r="F9883" s="11">
        <v>17115</v>
      </c>
      <c r="G9883" s="11">
        <v>6649</v>
      </c>
      <c r="H9883" s="11">
        <v>19260</v>
      </c>
      <c r="I9883" s="13">
        <v>11.209689576459365</v>
      </c>
      <c r="J9883" s="13">
        <v>4.944298756295364</v>
      </c>
      <c r="K9883" s="13">
        <v>24.100131701813346</v>
      </c>
      <c r="L9883" s="13">
        <v>12.333854599768076</v>
      </c>
      <c r="M9883" s="13">
        <v>7.8806818304495065</v>
      </c>
      <c r="N9883" s="13">
        <v>20.970439893040759</v>
      </c>
      <c r="O9883" s="13">
        <v>5.7212308964728411</v>
      </c>
      <c r="P9883" s="17">
        <v>12.451475322042752</v>
      </c>
      <c r="Q9883" s="17"/>
      <c r="R9883" s="18">
        <f t="shared" si="309"/>
        <v>7.6364536128126534</v>
      </c>
      <c r="S9883">
        <f t="shared" si="310"/>
        <v>17.266497031272849</v>
      </c>
      <c r="T9883" s="3">
        <v>7189.0543854094103</v>
      </c>
      <c r="U9883">
        <v>3776.3180957293289</v>
      </c>
      <c r="V9883">
        <v>-0.8646725291328039</v>
      </c>
      <c r="Y9883">
        <v>2212.7811771108882</v>
      </c>
      <c r="Z9883">
        <v>9605.3040836014898</v>
      </c>
    </row>
    <row r="9884" spans="1:26" ht="92.25" x14ac:dyDescent="1.35">
      <c r="A9884" t="s">
        <v>9884</v>
      </c>
      <c r="B9884" s="11">
        <v>18320</v>
      </c>
      <c r="C9884" s="11">
        <v>19130</v>
      </c>
      <c r="D9884" s="11">
        <v>9307</v>
      </c>
      <c r="E9884" s="11">
        <v>16011</v>
      </c>
      <c r="F9884" s="11">
        <v>15094</v>
      </c>
      <c r="G9884" s="11">
        <v>11353</v>
      </c>
      <c r="H9884" s="11">
        <v>4488</v>
      </c>
      <c r="I9884" s="13">
        <v>13.19382991261924</v>
      </c>
      <c r="J9884" s="13">
        <v>14.81134799279109</v>
      </c>
      <c r="K9884" s="13">
        <v>16.812911371166955</v>
      </c>
      <c r="L9884" s="13">
        <v>21.390429116165482</v>
      </c>
      <c r="M9884" s="13">
        <v>14.993096205664777</v>
      </c>
      <c r="N9884" s="13">
        <v>7.5001336260150566</v>
      </c>
      <c r="O9884" s="13">
        <v>14.785623421556762</v>
      </c>
      <c r="P9884" s="17">
        <v>14.783910235139908</v>
      </c>
      <c r="Q9884" s="17"/>
      <c r="R9884" s="18">
        <f t="shared" si="309"/>
        <v>9.9688885259098097</v>
      </c>
      <c r="S9884">
        <f t="shared" si="310"/>
        <v>19.598931944370008</v>
      </c>
      <c r="T9884" s="3">
        <v>7800.5090901513549</v>
      </c>
      <c r="U9884">
        <v>4289.8107809602852</v>
      </c>
      <c r="V9884">
        <v>0.80547579273115844</v>
      </c>
      <c r="Y9884">
        <v>2699.7698477780527</v>
      </c>
      <c r="Z9884">
        <v>10721.053182101869</v>
      </c>
    </row>
    <row r="9885" spans="1:26" ht="92.25" x14ac:dyDescent="1.35">
      <c r="A9885" t="s">
        <v>9885</v>
      </c>
      <c r="B9885" s="11">
        <v>2628</v>
      </c>
      <c r="C9885" s="11">
        <v>8540</v>
      </c>
      <c r="D9885" s="11">
        <v>11069</v>
      </c>
      <c r="E9885" s="11">
        <v>6791</v>
      </c>
      <c r="F9885" s="11">
        <v>13606</v>
      </c>
      <c r="G9885" s="11">
        <v>11541</v>
      </c>
      <c r="H9885" s="11">
        <v>8608</v>
      </c>
      <c r="I9885" s="13">
        <v>13.332719668316603</v>
      </c>
      <c r="J9885" s="13">
        <v>12.679275826516346</v>
      </c>
      <c r="K9885" s="13">
        <v>16.459457053373598</v>
      </c>
      <c r="L9885" s="13">
        <v>21.738564805988482</v>
      </c>
      <c r="M9885" s="13">
        <v>18.56610951878876</v>
      </c>
      <c r="N9885" s="13">
        <v>27.439356405003384</v>
      </c>
      <c r="O9885" s="13">
        <v>18.147548962463915</v>
      </c>
      <c r="P9885" s="17">
        <v>18.337576034350157</v>
      </c>
      <c r="Q9885" s="17"/>
      <c r="R9885" s="18">
        <f t="shared" si="309"/>
        <v>13.522554325120058</v>
      </c>
      <c r="S9885">
        <f t="shared" si="310"/>
        <v>23.152597743580255</v>
      </c>
      <c r="T9885" s="3">
        <v>5238.3316336434109</v>
      </c>
      <c r="U9885">
        <v>2877.0418070939413</v>
      </c>
      <c r="V9885">
        <v>0.6626987669733353</v>
      </c>
      <c r="Y9885">
        <v>1812.3158184596782</v>
      </c>
      <c r="Z9885">
        <v>7198.9055585646875</v>
      </c>
    </row>
    <row r="9886" spans="1:26" ht="92.25" x14ac:dyDescent="1.35">
      <c r="A9886" t="s">
        <v>9886</v>
      </c>
      <c r="B9886" s="11">
        <v>7387</v>
      </c>
      <c r="C9886" s="11">
        <v>7053</v>
      </c>
      <c r="D9886" s="11">
        <v>13979</v>
      </c>
      <c r="E9886" s="11">
        <v>18107</v>
      </c>
      <c r="F9886" s="11">
        <v>18247</v>
      </c>
      <c r="G9886" s="11">
        <v>14797</v>
      </c>
      <c r="H9886" s="11">
        <v>18808</v>
      </c>
      <c r="I9886" s="13">
        <v>12.371900995533183</v>
      </c>
      <c r="J9886" s="13">
        <v>21.68625033673333</v>
      </c>
      <c r="K9886" s="13">
        <v>25.217361032780921</v>
      </c>
      <c r="L9886" s="13">
        <v>10.355963991468743</v>
      </c>
      <c r="M9886" s="13">
        <v>11.712100930866482</v>
      </c>
      <c r="N9886" s="13">
        <v>11.906004532189874</v>
      </c>
      <c r="O9886" s="13">
        <v>9.5166980593714499</v>
      </c>
      <c r="P9886" s="17">
        <v>14.680897125563424</v>
      </c>
      <c r="Q9886" s="17"/>
      <c r="R9886" s="18">
        <f t="shared" si="309"/>
        <v>9.865875416333326</v>
      </c>
      <c r="S9886">
        <f t="shared" si="310"/>
        <v>19.495918834793521</v>
      </c>
      <c r="T9886" s="3">
        <v>8029.2743931355144</v>
      </c>
      <c r="U9886">
        <v>4505.2460076382595</v>
      </c>
      <c r="V9886">
        <v>8.6129148257896304E-2</v>
      </c>
      <c r="Y9886">
        <v>2918.3632096242118</v>
      </c>
      <c r="Z9886">
        <v>11174.886486763451</v>
      </c>
    </row>
    <row r="9887" spans="1:26" ht="92.25" x14ac:dyDescent="1.35">
      <c r="A9887" t="s">
        <v>9887</v>
      </c>
      <c r="B9887" s="11">
        <v>9514</v>
      </c>
      <c r="C9887" s="11">
        <v>6877</v>
      </c>
      <c r="D9887" s="11">
        <v>9062</v>
      </c>
      <c r="E9887" s="11">
        <v>6788</v>
      </c>
      <c r="F9887" s="11">
        <v>4076</v>
      </c>
      <c r="G9887" s="11">
        <v>9654</v>
      </c>
      <c r="H9887" s="11">
        <v>14534</v>
      </c>
      <c r="I9887" s="13">
        <v>27.070529015249676</v>
      </c>
      <c r="J9887" s="13">
        <v>18.117820261896945</v>
      </c>
      <c r="K9887" s="13">
        <v>13.749258060894601</v>
      </c>
      <c r="L9887" s="13">
        <v>14.107547714852554</v>
      </c>
      <c r="M9887" s="13">
        <v>6.994867992195271</v>
      </c>
      <c r="N9887" s="13">
        <v>8.7597688118424841</v>
      </c>
      <c r="O9887" s="13">
        <v>12.197623327682535</v>
      </c>
      <c r="P9887" s="17">
        <v>14.428202169230582</v>
      </c>
      <c r="Q9887" s="17"/>
      <c r="R9887" s="18">
        <f t="shared" si="309"/>
        <v>9.6131804600004838</v>
      </c>
      <c r="S9887">
        <f t="shared" si="310"/>
        <v>19.243223878460682</v>
      </c>
      <c r="T9887" s="3">
        <v>4987.208384713349</v>
      </c>
      <c r="U9887">
        <v>2771.2149528068549</v>
      </c>
      <c r="V9887">
        <v>-2.032975316978991</v>
      </c>
      <c r="Y9887">
        <v>1776.2752530757111</v>
      </c>
      <c r="Z9887">
        <v>6904.6343176922201</v>
      </c>
    </row>
    <row r="9888" spans="1:26" ht="92.25" x14ac:dyDescent="1.35">
      <c r="A9888" t="s">
        <v>9888</v>
      </c>
      <c r="B9888" s="11">
        <v>8935</v>
      </c>
      <c r="C9888" s="11">
        <v>2135</v>
      </c>
      <c r="D9888" s="11">
        <v>17894</v>
      </c>
      <c r="E9888" s="11">
        <v>2501</v>
      </c>
      <c r="F9888" s="11">
        <v>15609</v>
      </c>
      <c r="G9888" s="11">
        <v>14756</v>
      </c>
      <c r="H9888" s="11">
        <v>15974</v>
      </c>
      <c r="I9888" s="13">
        <v>21.691664824330335</v>
      </c>
      <c r="J9888" s="13">
        <v>19.793914428285255</v>
      </c>
      <c r="K9888" s="13">
        <v>16.111147713728286</v>
      </c>
      <c r="L9888" s="13">
        <v>11.516535893190984</v>
      </c>
      <c r="M9888" s="13">
        <v>12.610303158155411</v>
      </c>
      <c r="N9888" s="13">
        <v>21.98085258399432</v>
      </c>
      <c r="O9888" s="13">
        <v>11.889694359442398</v>
      </c>
      <c r="P9888" s="17">
        <v>16.513444708732429</v>
      </c>
      <c r="Q9888" s="17"/>
      <c r="R9888" s="18">
        <f t="shared" si="309"/>
        <v>11.698422999502331</v>
      </c>
      <c r="S9888">
        <f t="shared" si="310"/>
        <v>21.328466417962527</v>
      </c>
      <c r="T9888" s="3">
        <v>7295.3714663619003</v>
      </c>
      <c r="U9888">
        <v>3563.949944864326</v>
      </c>
      <c r="V9888">
        <v>-1.7901629689731635</v>
      </c>
      <c r="Y9888">
        <v>1826.6913328855999</v>
      </c>
      <c r="Z9888">
        <v>9328.5403640870718</v>
      </c>
    </row>
    <row r="9889" spans="1:26" ht="92.25" x14ac:dyDescent="1.35">
      <c r="A9889" t="s">
        <v>9889</v>
      </c>
      <c r="B9889" s="11">
        <v>13790</v>
      </c>
      <c r="C9889" s="11">
        <v>12444</v>
      </c>
      <c r="D9889" s="11">
        <v>14766</v>
      </c>
      <c r="E9889" s="11">
        <v>19622</v>
      </c>
      <c r="F9889" s="11">
        <v>7344</v>
      </c>
      <c r="G9889" s="11">
        <v>19929</v>
      </c>
      <c r="H9889" s="11">
        <v>7195</v>
      </c>
      <c r="I9889" s="13">
        <v>23.974644377192675</v>
      </c>
      <c r="J9889" s="13">
        <v>17.712140045533872</v>
      </c>
      <c r="K9889" s="13">
        <v>14.929272289567443</v>
      </c>
      <c r="L9889" s="13">
        <v>16.332239204898315</v>
      </c>
      <c r="M9889" s="13">
        <v>14.191682269103623</v>
      </c>
      <c r="N9889" s="13">
        <v>6.5546916925933818</v>
      </c>
      <c r="O9889" s="13">
        <v>15.934676038053061</v>
      </c>
      <c r="P9889" s="17">
        <v>15.661335130991764</v>
      </c>
      <c r="Q9889" s="17"/>
      <c r="R9889" s="18">
        <f t="shared" si="309"/>
        <v>10.846313421761666</v>
      </c>
      <c r="S9889">
        <f t="shared" si="310"/>
        <v>20.476356840221861</v>
      </c>
      <c r="T9889" s="3">
        <v>7851.2512631488798</v>
      </c>
      <c r="U9889">
        <v>4354.8566877705125</v>
      </c>
      <c r="V9889">
        <v>1.9722119759535417</v>
      </c>
      <c r="Y9889">
        <v>2775.1928825980581</v>
      </c>
      <c r="Z9889">
        <v>10848.65452245405</v>
      </c>
    </row>
    <row r="9890" spans="1:26" ht="92.25" x14ac:dyDescent="1.35">
      <c r="A9890" t="s">
        <v>9890</v>
      </c>
      <c r="B9890" s="11">
        <v>1194</v>
      </c>
      <c r="C9890" s="11">
        <v>18761</v>
      </c>
      <c r="D9890" s="11">
        <v>8597</v>
      </c>
      <c r="E9890" s="11">
        <v>19833</v>
      </c>
      <c r="F9890" s="11">
        <v>2596</v>
      </c>
      <c r="G9890" s="11">
        <v>410</v>
      </c>
      <c r="H9890" s="11">
        <v>6435</v>
      </c>
      <c r="I9890" s="13">
        <v>19.757709740452611</v>
      </c>
      <c r="J9890" s="13">
        <v>16.214620344585313</v>
      </c>
      <c r="K9890" s="13">
        <v>7.9836124728032907</v>
      </c>
      <c r="L9890" s="13">
        <v>15.215968141804382</v>
      </c>
      <c r="M9890" s="13">
        <v>14.825980297083568</v>
      </c>
      <c r="N9890" s="13">
        <v>11.95447494809873</v>
      </c>
      <c r="O9890" s="13">
        <v>16.750863542594626</v>
      </c>
      <c r="P9890" s="17">
        <v>14.671889926774645</v>
      </c>
      <c r="Q9890" s="17"/>
      <c r="R9890" s="18">
        <f t="shared" si="309"/>
        <v>9.8568682175445463</v>
      </c>
      <c r="S9890">
        <f t="shared" si="310"/>
        <v>19.486911636004741</v>
      </c>
      <c r="T9890" s="3">
        <v>6950.6529954187636</v>
      </c>
      <c r="U9890">
        <v>2648.2880094811762</v>
      </c>
      <c r="V9890">
        <v>-0.10057419785880484</v>
      </c>
      <c r="Y9890">
        <v>574.92500157233599</v>
      </c>
      <c r="Z9890">
        <v>7722.2991524738973</v>
      </c>
    </row>
    <row r="9891" spans="1:26" ht="92.25" x14ac:dyDescent="1.35">
      <c r="A9891" t="s">
        <v>9891</v>
      </c>
      <c r="B9891" s="11">
        <v>2254</v>
      </c>
      <c r="C9891" s="11">
        <v>12127</v>
      </c>
      <c r="D9891" s="11">
        <v>5616</v>
      </c>
      <c r="E9891" s="11">
        <v>11714</v>
      </c>
      <c r="F9891" s="11">
        <v>9879</v>
      </c>
      <c r="G9891" s="11">
        <v>17729</v>
      </c>
      <c r="H9891" s="11">
        <v>17518</v>
      </c>
      <c r="I9891" s="13">
        <v>18.084661727276661</v>
      </c>
      <c r="J9891" s="13">
        <v>28.765940197223237</v>
      </c>
      <c r="K9891" s="13">
        <v>11.733395788827933</v>
      </c>
      <c r="L9891" s="13">
        <v>10.965083228129432</v>
      </c>
      <c r="M9891" s="13">
        <v>10.063410842113235</v>
      </c>
      <c r="N9891" s="13">
        <v>11.610158303336132</v>
      </c>
      <c r="O9891" s="13">
        <v>8.4340419827911042</v>
      </c>
      <c r="P9891" s="17">
        <v>14.236670295671106</v>
      </c>
      <c r="Q9891" s="17"/>
      <c r="R9891" s="18">
        <f t="shared" si="309"/>
        <v>9.4216485864410071</v>
      </c>
      <c r="S9891">
        <f t="shared" si="310"/>
        <v>19.051692004901206</v>
      </c>
      <c r="T9891" s="3">
        <v>6879.0112687334031</v>
      </c>
      <c r="U9891">
        <v>3518.610657171801</v>
      </c>
      <c r="V9891">
        <v>0.93805510914535262</v>
      </c>
      <c r="Y9891">
        <v>1970.0058883205688</v>
      </c>
      <c r="Z9891">
        <v>9043.7106694845806</v>
      </c>
    </row>
    <row r="9892" spans="1:26" ht="92.25" x14ac:dyDescent="1.35">
      <c r="A9892" t="s">
        <v>9892</v>
      </c>
      <c r="B9892" s="11">
        <v>8376</v>
      </c>
      <c r="C9892" s="11">
        <v>2569</v>
      </c>
      <c r="D9892" s="11">
        <v>8983</v>
      </c>
      <c r="E9892" s="11">
        <v>10921</v>
      </c>
      <c r="F9892" s="11">
        <v>7374</v>
      </c>
      <c r="G9892" s="11">
        <v>2244</v>
      </c>
      <c r="H9892" s="11">
        <v>12806</v>
      </c>
      <c r="I9892" s="13">
        <v>24.079109015675687</v>
      </c>
      <c r="J9892" s="13">
        <v>9.7914777841698495</v>
      </c>
      <c r="K9892" s="13">
        <v>7.8911585598899681</v>
      </c>
      <c r="L9892" s="13">
        <v>20.295848795332823</v>
      </c>
      <c r="M9892" s="13">
        <v>10.820131539030792</v>
      </c>
      <c r="N9892" s="13">
        <v>7.5591564895070409</v>
      </c>
      <c r="O9892" s="13">
        <v>15.851055108848717</v>
      </c>
      <c r="P9892" s="17">
        <v>13.75541961320784</v>
      </c>
      <c r="Q9892" s="17"/>
      <c r="R9892" s="18">
        <f t="shared" si="309"/>
        <v>8.9403979039777415</v>
      </c>
      <c r="S9892">
        <f t="shared" si="310"/>
        <v>18.570441322437937</v>
      </c>
      <c r="T9892" s="3">
        <v>4769.2377996925488</v>
      </c>
      <c r="U9892">
        <v>2438.7016363355747</v>
      </c>
      <c r="V9892">
        <v>0.26757561499834992</v>
      </c>
      <c r="Y9892">
        <v>1369.4169246870447</v>
      </c>
      <c r="Z9892">
        <v>6273.6362824211374</v>
      </c>
    </row>
    <row r="9893" spans="1:26" ht="92.25" x14ac:dyDescent="1.35">
      <c r="A9893" t="s">
        <v>9893</v>
      </c>
      <c r="B9893" s="11">
        <v>16932</v>
      </c>
      <c r="C9893" s="11">
        <v>16141</v>
      </c>
      <c r="D9893" s="11">
        <v>13237</v>
      </c>
      <c r="E9893" s="11">
        <v>13764</v>
      </c>
      <c r="F9893" s="11">
        <v>8330</v>
      </c>
      <c r="G9893" s="11">
        <v>19450</v>
      </c>
      <c r="H9893" s="11">
        <v>7875</v>
      </c>
      <c r="I9893" s="13">
        <v>25.45515362002623</v>
      </c>
      <c r="J9893" s="13">
        <v>18.29898911713364</v>
      </c>
      <c r="K9893" s="13">
        <v>14.112455672412851</v>
      </c>
      <c r="L9893" s="13">
        <v>15.162620789508347</v>
      </c>
      <c r="M9893" s="13">
        <v>5.8173548136771078</v>
      </c>
      <c r="N9893" s="13">
        <v>7.4819138820318951</v>
      </c>
      <c r="O9893" s="13">
        <v>18.986491766161226</v>
      </c>
      <c r="P9893" s="17">
        <v>15.044997094421614</v>
      </c>
      <c r="Q9893" s="17"/>
      <c r="R9893" s="18">
        <f t="shared" si="309"/>
        <v>10.229975385191516</v>
      </c>
      <c r="S9893">
        <f t="shared" si="310"/>
        <v>19.860018803651712</v>
      </c>
      <c r="T9893" s="3">
        <v>7664.0955347277923</v>
      </c>
      <c r="U9893">
        <v>4382.9771491314377</v>
      </c>
      <c r="V9893">
        <v>-1.1082147466368042</v>
      </c>
      <c r="Y9893">
        <v>2915.3046984475832</v>
      </c>
      <c r="Z9893">
        <v>10796.313626825715</v>
      </c>
    </row>
    <row r="9894" spans="1:26" ht="92.25" x14ac:dyDescent="1.35">
      <c r="A9894" t="s">
        <v>9894</v>
      </c>
      <c r="B9894" s="11">
        <v>3881</v>
      </c>
      <c r="C9894" s="11">
        <v>5477</v>
      </c>
      <c r="D9894" s="11">
        <v>11787</v>
      </c>
      <c r="E9894" s="11">
        <v>11931</v>
      </c>
      <c r="F9894" s="11">
        <v>11863</v>
      </c>
      <c r="G9894" s="11">
        <v>4047</v>
      </c>
      <c r="H9894" s="11">
        <v>18564</v>
      </c>
      <c r="I9894" s="13">
        <v>24.261815889511276</v>
      </c>
      <c r="J9894" s="13">
        <v>9.414048474720488</v>
      </c>
      <c r="K9894" s="13">
        <v>23.305453849469416</v>
      </c>
      <c r="L9894" s="13">
        <v>25.507209239912271</v>
      </c>
      <c r="M9894" s="13">
        <v>3.8138985915591803</v>
      </c>
      <c r="N9894" s="13">
        <v>13.540452980526149</v>
      </c>
      <c r="O9894" s="13">
        <v>19.059322295323511</v>
      </c>
      <c r="P9894" s="17">
        <v>16.986028760146041</v>
      </c>
      <c r="Q9894" s="17"/>
      <c r="R9894" s="18">
        <f t="shared" si="309"/>
        <v>12.171007050915943</v>
      </c>
      <c r="S9894">
        <f t="shared" si="310"/>
        <v>21.80105046937614</v>
      </c>
      <c r="T9894" s="3">
        <v>6198.6417285480211</v>
      </c>
      <c r="U9894">
        <v>3094.3730351745007</v>
      </c>
      <c r="V9894">
        <v>1.6291824067593552</v>
      </c>
      <c r="Y9894">
        <v>1657.7434402058607</v>
      </c>
      <c r="Z9894">
        <v>8031.8224929977423</v>
      </c>
    </row>
    <row r="9895" spans="1:26" ht="92.25" x14ac:dyDescent="1.35">
      <c r="A9895" t="s">
        <v>9895</v>
      </c>
      <c r="B9895" s="11">
        <v>10773</v>
      </c>
      <c r="C9895" s="11">
        <v>12551</v>
      </c>
      <c r="D9895" s="11">
        <v>14272</v>
      </c>
      <c r="E9895" s="11">
        <v>7442</v>
      </c>
      <c r="F9895" s="11">
        <v>6127</v>
      </c>
      <c r="G9895" s="11">
        <v>8686</v>
      </c>
      <c r="H9895" s="11">
        <v>9332</v>
      </c>
      <c r="I9895" s="13">
        <v>17.967012393562648</v>
      </c>
      <c r="J9895" s="13">
        <v>24.202852907900748</v>
      </c>
      <c r="K9895" s="13">
        <v>29.769479824503541</v>
      </c>
      <c r="L9895" s="13">
        <v>23.524991553641009</v>
      </c>
      <c r="M9895" s="13">
        <v>12.579143540723308</v>
      </c>
      <c r="N9895" s="13">
        <v>29.939702068249083</v>
      </c>
      <c r="O9895" s="13">
        <v>14.739703414400042</v>
      </c>
      <c r="P9895" s="17">
        <v>21.817555100425771</v>
      </c>
      <c r="Q9895" s="17"/>
      <c r="R9895" s="18">
        <f t="shared" si="309"/>
        <v>17.002533391195673</v>
      </c>
      <c r="S9895">
        <f t="shared" si="310"/>
        <v>26.63257680965587</v>
      </c>
      <c r="T9895" s="3">
        <v>5463.562718200953</v>
      </c>
      <c r="U9895">
        <v>3169.4838065487415</v>
      </c>
      <c r="V9895">
        <v>0.84712837633560412</v>
      </c>
      <c r="Y9895">
        <v>2152.9049023940693</v>
      </c>
      <c r="Z9895">
        <v>7771.1003395187872</v>
      </c>
    </row>
    <row r="9896" spans="1:26" ht="92.25" x14ac:dyDescent="1.35">
      <c r="A9896" t="s">
        <v>9896</v>
      </c>
      <c r="B9896" s="11">
        <v>16623</v>
      </c>
      <c r="C9896" s="11">
        <v>3481</v>
      </c>
      <c r="D9896" s="11">
        <v>1781</v>
      </c>
      <c r="E9896" s="11">
        <v>11953</v>
      </c>
      <c r="F9896" s="11">
        <v>7077</v>
      </c>
      <c r="G9896" s="11">
        <v>8251</v>
      </c>
      <c r="H9896" s="11">
        <v>9629</v>
      </c>
      <c r="I9896" s="13">
        <v>7.9096819666059659</v>
      </c>
      <c r="J9896" s="13">
        <v>21.233357344002748</v>
      </c>
      <c r="K9896" s="13">
        <v>16.203239454203114</v>
      </c>
      <c r="L9896" s="13">
        <v>17.53802434570343</v>
      </c>
      <c r="M9896" s="13">
        <v>16.127296631626738</v>
      </c>
      <c r="N9896" s="13">
        <v>26.095157489313447</v>
      </c>
      <c r="O9896" s="13">
        <v>1.9729976103016469</v>
      </c>
      <c r="P9896" s="17">
        <v>15.297107834536728</v>
      </c>
      <c r="Q9896" s="17"/>
      <c r="R9896" s="18">
        <f t="shared" si="309"/>
        <v>10.48208612530663</v>
      </c>
      <c r="S9896">
        <f t="shared" si="310"/>
        <v>20.112129543766827</v>
      </c>
      <c r="T9896" s="3">
        <v>5521.4622896136261</v>
      </c>
      <c r="U9896">
        <v>2692.6858511861815</v>
      </c>
      <c r="V9896">
        <v>-0.34366166801191866</v>
      </c>
      <c r="Y9896">
        <v>1379.0335468067183</v>
      </c>
      <c r="Z9896">
        <v>7056.7672604553809</v>
      </c>
    </row>
    <row r="9897" spans="1:26" ht="92.25" x14ac:dyDescent="1.35">
      <c r="A9897" t="s">
        <v>9897</v>
      </c>
      <c r="B9897" s="11">
        <v>162</v>
      </c>
      <c r="C9897" s="11">
        <v>2219</v>
      </c>
      <c r="D9897" s="11">
        <v>3817</v>
      </c>
      <c r="E9897" s="11">
        <v>19058</v>
      </c>
      <c r="F9897" s="11">
        <v>15168</v>
      </c>
      <c r="G9897" s="11">
        <v>678</v>
      </c>
      <c r="H9897" s="11">
        <v>4465</v>
      </c>
      <c r="I9897" s="13">
        <v>17.683466532487319</v>
      </c>
      <c r="J9897" s="13">
        <v>0.60087281272972071</v>
      </c>
      <c r="K9897" s="13">
        <v>11.977920528019347</v>
      </c>
      <c r="L9897" s="13">
        <v>13.601820438392028</v>
      </c>
      <c r="M9897" s="13">
        <v>7.8642119735563858</v>
      </c>
      <c r="N9897" s="13">
        <v>15.615275907902779</v>
      </c>
      <c r="O9897" s="13">
        <v>13.475118459431416</v>
      </c>
      <c r="P9897" s="17">
        <v>11.545526664645569</v>
      </c>
      <c r="Q9897" s="17"/>
      <c r="R9897" s="18">
        <f t="shared" si="309"/>
        <v>6.730504955415471</v>
      </c>
      <c r="S9897">
        <f t="shared" si="310"/>
        <v>16.360548373875666</v>
      </c>
      <c r="T9897" s="3">
        <v>6097.1006744728174</v>
      </c>
      <c r="U9897">
        <v>2087.0973600356501</v>
      </c>
      <c r="V9897">
        <v>0.71655676947557367</v>
      </c>
      <c r="Y9897">
        <v>137.97255190351279</v>
      </c>
      <c r="Z9897">
        <v>6407.6366805680136</v>
      </c>
    </row>
    <row r="9898" spans="1:26" ht="92.25" x14ac:dyDescent="1.35">
      <c r="A9898" t="s">
        <v>9898</v>
      </c>
      <c r="B9898" s="11">
        <v>3907</v>
      </c>
      <c r="C9898" s="11">
        <v>6576</v>
      </c>
      <c r="D9898" s="11">
        <v>3723</v>
      </c>
      <c r="E9898" s="11">
        <v>12369</v>
      </c>
      <c r="F9898" s="11">
        <v>2307</v>
      </c>
      <c r="G9898" s="11">
        <v>19669</v>
      </c>
      <c r="H9898" s="11">
        <v>7203</v>
      </c>
      <c r="I9898" s="13">
        <v>28.076717711836181</v>
      </c>
      <c r="J9898" s="13">
        <v>18.695880723794556</v>
      </c>
      <c r="K9898" s="13">
        <v>16.207418758065455</v>
      </c>
      <c r="L9898" s="13">
        <v>23.046552703543927</v>
      </c>
      <c r="M9898" s="13">
        <v>14.358598331195015</v>
      </c>
      <c r="N9898" s="13">
        <v>15.497019905286541</v>
      </c>
      <c r="O9898" s="13">
        <v>8.9629548343038508</v>
      </c>
      <c r="P9898" s="17">
        <v>17.835020424003648</v>
      </c>
      <c r="Q9898" s="17"/>
      <c r="R9898" s="18">
        <f t="shared" si="309"/>
        <v>13.01999871477355</v>
      </c>
      <c r="S9898">
        <f t="shared" si="310"/>
        <v>22.650042133233747</v>
      </c>
      <c r="T9898" s="3">
        <v>5853.8321944916024</v>
      </c>
      <c r="U9898">
        <v>2552.9710670320351</v>
      </c>
      <c r="V9898">
        <v>-0.20190441318845842</v>
      </c>
      <c r="Y9898">
        <v>990.1029259824536</v>
      </c>
      <c r="Z9898">
        <v>7009.6134580434609</v>
      </c>
    </row>
    <row r="9899" spans="1:26" ht="92.25" x14ac:dyDescent="1.35">
      <c r="A9899" t="s">
        <v>9899</v>
      </c>
      <c r="B9899" s="11">
        <v>16492</v>
      </c>
      <c r="C9899" s="11">
        <v>12833</v>
      </c>
      <c r="D9899" s="11">
        <v>13727</v>
      </c>
      <c r="E9899" s="11">
        <v>8796</v>
      </c>
      <c r="F9899" s="11">
        <v>17650</v>
      </c>
      <c r="G9899" s="11">
        <v>11543</v>
      </c>
      <c r="H9899" s="11">
        <v>5297</v>
      </c>
      <c r="I9899" s="13">
        <v>20.504039141467501</v>
      </c>
      <c r="J9899" s="13">
        <v>29.074522647882489</v>
      </c>
      <c r="K9899" s="13">
        <v>19.781343747245703</v>
      </c>
      <c r="L9899" s="13">
        <v>11.433723778296493</v>
      </c>
      <c r="M9899" s="13">
        <v>11.693542689756171</v>
      </c>
      <c r="N9899" s="13">
        <v>24.756686553889907</v>
      </c>
      <c r="O9899" s="13">
        <v>14.905879516241814</v>
      </c>
      <c r="P9899" s="17">
        <v>18.87853401068287</v>
      </c>
      <c r="Q9899" s="17"/>
      <c r="R9899" s="18">
        <f t="shared" si="309"/>
        <v>14.063512301452771</v>
      </c>
      <c r="S9899">
        <f t="shared" si="310"/>
        <v>23.693555719912968</v>
      </c>
      <c r="T9899" s="3">
        <v>7013.574806074027</v>
      </c>
      <c r="U9899">
        <v>3954.2185250668831</v>
      </c>
      <c r="V9899">
        <v>-1.6997637430904433</v>
      </c>
      <c r="Y9899">
        <v>2580.639862690582</v>
      </c>
      <c r="Z9899">
        <v>9792.7166715009407</v>
      </c>
    </row>
    <row r="9900" spans="1:26" ht="92.25" x14ac:dyDescent="1.35">
      <c r="A9900" t="s">
        <v>9900</v>
      </c>
      <c r="B9900" s="11">
        <v>5350</v>
      </c>
      <c r="C9900" s="11">
        <v>4920</v>
      </c>
      <c r="D9900" s="11">
        <v>13650</v>
      </c>
      <c r="E9900" s="11">
        <v>9065</v>
      </c>
      <c r="F9900" s="11">
        <v>11395</v>
      </c>
      <c r="G9900" s="11">
        <v>14942</v>
      </c>
      <c r="H9900" s="11">
        <v>438</v>
      </c>
      <c r="I9900" s="13">
        <v>23.099924868017766</v>
      </c>
      <c r="J9900" s="13">
        <v>12.204907315870066</v>
      </c>
      <c r="K9900" s="13">
        <v>8.3637484692308455</v>
      </c>
      <c r="L9900" s="13">
        <v>22.569455454570662</v>
      </c>
      <c r="M9900" s="13">
        <v>6.199555120611894</v>
      </c>
      <c r="N9900" s="13">
        <v>3.4221951797373276</v>
      </c>
      <c r="O9900" s="13">
        <v>23.734836394290085</v>
      </c>
      <c r="P9900" s="17">
        <v>14.22780325747552</v>
      </c>
      <c r="Q9900" s="17"/>
      <c r="R9900" s="18">
        <f t="shared" si="309"/>
        <v>9.4127815482454213</v>
      </c>
      <c r="S9900">
        <f t="shared" si="310"/>
        <v>19.042824966705616</v>
      </c>
      <c r="T9900" s="3">
        <v>5666.8638567540274</v>
      </c>
      <c r="U9900">
        <v>2736.353199899022</v>
      </c>
      <c r="V9900">
        <v>-0.11688825907185674</v>
      </c>
      <c r="Y9900">
        <v>1372.4234480699397</v>
      </c>
      <c r="Z9900">
        <v>7199.6739629694857</v>
      </c>
    </row>
    <row r="9901" spans="1:26" ht="92.25" x14ac:dyDescent="1.35">
      <c r="A9901" t="s">
        <v>9901</v>
      </c>
      <c r="B9901" s="11">
        <v>5918</v>
      </c>
      <c r="C9901" s="11">
        <v>6718</v>
      </c>
      <c r="D9901" s="11">
        <v>8999</v>
      </c>
      <c r="E9901" s="11">
        <v>6989</v>
      </c>
      <c r="F9901" s="11">
        <v>12080</v>
      </c>
      <c r="G9901" s="11">
        <v>16059</v>
      </c>
      <c r="H9901" s="11">
        <v>7311</v>
      </c>
      <c r="I9901" s="13">
        <v>19.173504961319448</v>
      </c>
      <c r="J9901" s="13">
        <v>16.77615151398847</v>
      </c>
      <c r="K9901" s="13">
        <v>4.2906877556528453</v>
      </c>
      <c r="L9901" s="13">
        <v>9.457327828908074</v>
      </c>
      <c r="M9901" s="13">
        <v>18.861241463824527</v>
      </c>
      <c r="N9901" s="13">
        <v>9.5078485506722412</v>
      </c>
      <c r="O9901" s="13">
        <v>19.043083670515959</v>
      </c>
      <c r="P9901" s="17">
        <v>13.872835106411651</v>
      </c>
      <c r="Q9901" s="17"/>
      <c r="R9901" s="18">
        <f t="shared" si="309"/>
        <v>9.0578133971815529</v>
      </c>
      <c r="S9901">
        <f t="shared" si="310"/>
        <v>18.687856815641751</v>
      </c>
      <c r="T9901" s="3">
        <v>5347.4100242591394</v>
      </c>
      <c r="U9901">
        <v>2934.0877821746531</v>
      </c>
      <c r="V9901">
        <v>0.45378556023933925</v>
      </c>
      <c r="Y9901">
        <v>1845.2603292894178</v>
      </c>
      <c r="Z9901">
        <v>7344.0156558540948</v>
      </c>
    </row>
    <row r="9902" spans="1:26" ht="92.25" x14ac:dyDescent="1.35">
      <c r="A9902" t="s">
        <v>9902</v>
      </c>
      <c r="B9902" s="11">
        <v>8474</v>
      </c>
      <c r="C9902" s="11">
        <v>12645</v>
      </c>
      <c r="D9902" s="11">
        <v>141</v>
      </c>
      <c r="E9902" s="11">
        <v>5100</v>
      </c>
      <c r="F9902" s="11">
        <v>2387</v>
      </c>
      <c r="G9902" s="11">
        <v>17787</v>
      </c>
      <c r="H9902" s="11">
        <v>10861</v>
      </c>
      <c r="I9902" s="13">
        <v>21.536041434267965</v>
      </c>
      <c r="J9902" s="13">
        <v>22.204654986751137</v>
      </c>
      <c r="K9902" s="13">
        <v>25.429988276390453</v>
      </c>
      <c r="L9902" s="13">
        <v>15.364930435271313</v>
      </c>
      <c r="M9902" s="13">
        <v>10.223403105073373</v>
      </c>
      <c r="N9902" s="13">
        <v>14.801678752434723</v>
      </c>
      <c r="O9902" s="13">
        <v>18.68082377464842</v>
      </c>
      <c r="P9902" s="17">
        <v>18.320217252119626</v>
      </c>
      <c r="Q9902" s="17"/>
      <c r="R9902" s="18">
        <f t="shared" si="309"/>
        <v>13.505195542889528</v>
      </c>
      <c r="S9902">
        <f t="shared" si="310"/>
        <v>23.135238961349724</v>
      </c>
      <c r="T9902" s="3">
        <v>5949.5244302916517</v>
      </c>
      <c r="U9902">
        <v>2629.9794987634032</v>
      </c>
      <c r="V9902">
        <v>-0.59254716688883491</v>
      </c>
      <c r="Y9902">
        <v>1061.0838294660402</v>
      </c>
      <c r="Z9902">
        <v>7178.9949309483727</v>
      </c>
    </row>
    <row r="9903" spans="1:26" ht="92.25" x14ac:dyDescent="1.35">
      <c r="A9903" t="s">
        <v>9903</v>
      </c>
      <c r="B9903" s="11">
        <v>8611</v>
      </c>
      <c r="C9903" s="11">
        <v>9111</v>
      </c>
      <c r="D9903" s="11">
        <v>6803</v>
      </c>
      <c r="E9903" s="11">
        <v>3674</v>
      </c>
      <c r="F9903" s="11">
        <v>2814</v>
      </c>
      <c r="G9903" s="11">
        <v>11419</v>
      </c>
      <c r="H9903" s="11">
        <v>19639</v>
      </c>
      <c r="I9903" s="13">
        <v>13.852396848660916</v>
      </c>
      <c r="J9903" s="13">
        <v>15.894149103942713</v>
      </c>
      <c r="K9903" s="13">
        <v>19.869684414130241</v>
      </c>
      <c r="L9903" s="13">
        <v>18.359334875347066</v>
      </c>
      <c r="M9903" s="13">
        <v>14.603401922425979</v>
      </c>
      <c r="N9903" s="13">
        <v>2.8430275191299774</v>
      </c>
      <c r="O9903" s="13">
        <v>17.288435110022689</v>
      </c>
      <c r="P9903" s="17">
        <v>14.672918541951367</v>
      </c>
      <c r="Q9903" s="17"/>
      <c r="R9903" s="18">
        <f t="shared" si="309"/>
        <v>9.8578968327212682</v>
      </c>
      <c r="S9903">
        <f t="shared" si="310"/>
        <v>19.487940251181463</v>
      </c>
      <c r="T9903" s="3">
        <v>5970.6121319098911</v>
      </c>
      <c r="U9903">
        <v>2843.0105130534744</v>
      </c>
      <c r="V9903">
        <v>-0.41227849578717723</v>
      </c>
      <c r="Y9903">
        <v>1382.7028231456125</v>
      </c>
      <c r="Z9903">
        <v>7522.2984618286182</v>
      </c>
    </row>
    <row r="9904" spans="1:26" ht="92.25" x14ac:dyDescent="1.35">
      <c r="A9904" t="s">
        <v>9904</v>
      </c>
      <c r="B9904" s="11">
        <v>5774</v>
      </c>
      <c r="C9904" s="11">
        <v>7832</v>
      </c>
      <c r="D9904" s="11">
        <v>6866</v>
      </c>
      <c r="E9904" s="11">
        <v>8724</v>
      </c>
      <c r="F9904" s="11">
        <v>11578</v>
      </c>
      <c r="G9904" s="11">
        <v>10457</v>
      </c>
      <c r="H9904" s="11">
        <v>6911</v>
      </c>
      <c r="I9904" s="13">
        <v>20.788240985902114</v>
      </c>
      <c r="J9904" s="13">
        <v>21.636733482770993</v>
      </c>
      <c r="K9904" s="13">
        <v>23.07008569598791</v>
      </c>
      <c r="L9904" s="13">
        <v>23.186200124789259</v>
      </c>
      <c r="M9904" s="13">
        <v>-2.5920834975540235</v>
      </c>
      <c r="N9904" s="13">
        <v>20.108321572164069</v>
      </c>
      <c r="O9904" s="13">
        <v>24.644638122139988</v>
      </c>
      <c r="P9904" s="17">
        <v>18.691733783742901</v>
      </c>
      <c r="Q9904" s="17"/>
      <c r="R9904" s="18">
        <f t="shared" si="309"/>
        <v>13.876712074512803</v>
      </c>
      <c r="S9904">
        <f t="shared" si="310"/>
        <v>23.506755492972999</v>
      </c>
      <c r="T9904" s="3">
        <v>4516.5977345874498</v>
      </c>
      <c r="U9904">
        <v>2664.6665295425391</v>
      </c>
      <c r="V9904">
        <v>-1.7276670405408368</v>
      </c>
      <c r="Y9904">
        <v>1851.9583164084647</v>
      </c>
      <c r="Z9904">
        <v>6496.38725272396</v>
      </c>
    </row>
    <row r="9905" spans="1:26" ht="92.25" x14ac:dyDescent="1.35">
      <c r="A9905" t="s">
        <v>9905</v>
      </c>
      <c r="B9905" s="11">
        <v>11418</v>
      </c>
      <c r="C9905" s="11">
        <v>14319</v>
      </c>
      <c r="D9905" s="11">
        <v>114</v>
      </c>
      <c r="E9905" s="11">
        <v>7152</v>
      </c>
      <c r="F9905" s="11">
        <v>1523</v>
      </c>
      <c r="G9905" s="11">
        <v>7421</v>
      </c>
      <c r="H9905" s="11">
        <v>2524</v>
      </c>
      <c r="I9905" s="13">
        <v>6.3039115747548973</v>
      </c>
      <c r="J9905" s="13">
        <v>14.452273168259579</v>
      </c>
      <c r="K9905" s="13">
        <v>-11.315883254621122</v>
      </c>
      <c r="L9905" s="13">
        <v>14.607720213119631</v>
      </c>
      <c r="M9905" s="13">
        <v>12.786059854907091</v>
      </c>
      <c r="N9905" s="13">
        <v>18.540224685794421</v>
      </c>
      <c r="O9905" s="13">
        <v>17.80384715326565</v>
      </c>
      <c r="P9905" s="17">
        <v>10.45402191364002</v>
      </c>
      <c r="Q9905" s="17"/>
      <c r="R9905" s="18">
        <f t="shared" si="309"/>
        <v>5.6390002044099212</v>
      </c>
      <c r="S9905">
        <f t="shared" si="310"/>
        <v>15.269043622870118</v>
      </c>
      <c r="T9905" s="3">
        <v>4864.4373434809741</v>
      </c>
      <c r="U9905">
        <v>2036.0290017301161</v>
      </c>
      <c r="V9905">
        <v>-0.62003664424992166</v>
      </c>
      <c r="Y9905">
        <v>692.0494775835582</v>
      </c>
      <c r="Z9905">
        <v>5694.1627682904927</v>
      </c>
    </row>
    <row r="9906" spans="1:26" ht="92.25" x14ac:dyDescent="1.35">
      <c r="A9906" t="s">
        <v>9906</v>
      </c>
      <c r="B9906" s="11">
        <v>7278</v>
      </c>
      <c r="C9906" s="11">
        <v>10850</v>
      </c>
      <c r="D9906" s="11">
        <v>7572</v>
      </c>
      <c r="E9906" s="11">
        <v>10543</v>
      </c>
      <c r="F9906" s="11">
        <v>11242</v>
      </c>
      <c r="G9906" s="11">
        <v>16588</v>
      </c>
      <c r="H9906" s="11">
        <v>2206</v>
      </c>
      <c r="I9906" s="13">
        <v>16.924373622903062</v>
      </c>
      <c r="J9906" s="13">
        <v>22.545979996980716</v>
      </c>
      <c r="K9906" s="13">
        <v>15.150616108089993</v>
      </c>
      <c r="L9906" s="13">
        <v>20.223808717671297</v>
      </c>
      <c r="M9906" s="13">
        <v>21.149090178014845</v>
      </c>
      <c r="N9906" s="13">
        <v>19.129972877282192</v>
      </c>
      <c r="O9906" s="13">
        <v>32.257255524587251</v>
      </c>
      <c r="P9906" s="17">
        <v>21.05444243221848</v>
      </c>
      <c r="Q9906" s="17"/>
      <c r="R9906" s="18">
        <f t="shared" si="309"/>
        <v>16.239420722988381</v>
      </c>
      <c r="S9906">
        <f t="shared" si="310"/>
        <v>25.869464141448578</v>
      </c>
      <c r="T9906" s="3">
        <v>5744.0623765665041</v>
      </c>
      <c r="U9906">
        <v>3037.6197272208133</v>
      </c>
      <c r="V9906">
        <v>-1.443320343241794</v>
      </c>
      <c r="Y9906">
        <v>1802.895431243709</v>
      </c>
      <c r="Z9906">
        <v>7709.5293803845016</v>
      </c>
    </row>
    <row r="9907" spans="1:26" ht="92.25" x14ac:dyDescent="1.35">
      <c r="A9907" t="s">
        <v>9907</v>
      </c>
      <c r="B9907" s="11">
        <v>6538</v>
      </c>
      <c r="C9907" s="11">
        <v>13041</v>
      </c>
      <c r="D9907" s="11">
        <v>110</v>
      </c>
      <c r="E9907" s="11">
        <v>2160</v>
      </c>
      <c r="F9907" s="11">
        <v>15607</v>
      </c>
      <c r="G9907" s="11">
        <v>18758</v>
      </c>
      <c r="H9907" s="11">
        <v>9348</v>
      </c>
      <c r="I9907" s="13">
        <v>15.949544923559802</v>
      </c>
      <c r="J9907" s="13">
        <v>13.629481258900054</v>
      </c>
      <c r="K9907" s="13">
        <v>13.660309906210458</v>
      </c>
      <c r="L9907" s="13">
        <v>25.580955916114867</v>
      </c>
      <c r="M9907" s="13">
        <v>8.1535242850834351</v>
      </c>
      <c r="N9907" s="13">
        <v>14.634861298938294</v>
      </c>
      <c r="O9907" s="13">
        <v>17.951392245576059</v>
      </c>
      <c r="P9907" s="17">
        <v>15.651438547768995</v>
      </c>
      <c r="Q9907" s="17"/>
      <c r="R9907" s="18">
        <f t="shared" si="309"/>
        <v>10.836416838538897</v>
      </c>
      <c r="S9907">
        <f t="shared" si="310"/>
        <v>20.466460256999092</v>
      </c>
      <c r="T9907" s="3">
        <v>6742.2792557052662</v>
      </c>
      <c r="U9907">
        <v>3002.2098747646637</v>
      </c>
      <c r="V9907">
        <v>-0.61587002164742444</v>
      </c>
      <c r="Y9907">
        <v>1234.3994965456668</v>
      </c>
      <c r="Z9907">
        <v>8167.5024009993658</v>
      </c>
    </row>
    <row r="9908" spans="1:26" ht="92.25" x14ac:dyDescent="1.35">
      <c r="A9908" t="s">
        <v>9908</v>
      </c>
      <c r="B9908" s="11">
        <v>10944</v>
      </c>
      <c r="C9908" s="11">
        <v>12326</v>
      </c>
      <c r="D9908" s="11">
        <v>43</v>
      </c>
      <c r="E9908" s="11">
        <v>8754</v>
      </c>
      <c r="F9908" s="11">
        <v>3786</v>
      </c>
      <c r="G9908" s="11">
        <v>2388</v>
      </c>
      <c r="H9908" s="11">
        <v>3005</v>
      </c>
      <c r="I9908" s="13">
        <v>15.415466891581586</v>
      </c>
      <c r="J9908" s="13">
        <v>3.4262046412241265</v>
      </c>
      <c r="K9908" s="13">
        <v>22.243230134350675</v>
      </c>
      <c r="L9908" s="13">
        <v>11.957455600749208</v>
      </c>
      <c r="M9908" s="13">
        <v>9.7636459425038815</v>
      </c>
      <c r="N9908" s="13">
        <v>31.692797927998448</v>
      </c>
      <c r="O9908" s="13">
        <v>16.661931425371865</v>
      </c>
      <c r="P9908" s="17">
        <v>15.880104651968539</v>
      </c>
      <c r="Q9908" s="17"/>
      <c r="R9908" s="18">
        <f t="shared" si="309"/>
        <v>11.065082942738441</v>
      </c>
      <c r="S9908">
        <f t="shared" si="310"/>
        <v>20.695126361198639</v>
      </c>
      <c r="T9908" s="3">
        <v>4422.6069596180632</v>
      </c>
      <c r="U9908">
        <v>1890.5418710752463</v>
      </c>
      <c r="V9908">
        <v>-1.0690587259887252</v>
      </c>
      <c r="Y9908">
        <v>692.16645852879992</v>
      </c>
      <c r="Z9908">
        <v>5239.9444419220054</v>
      </c>
    </row>
    <row r="9909" spans="1:26" ht="92.25" x14ac:dyDescent="1.35">
      <c r="A9909" t="s">
        <v>9909</v>
      </c>
      <c r="B9909" s="11">
        <v>18458</v>
      </c>
      <c r="C9909" s="11">
        <v>16137</v>
      </c>
      <c r="D9909" s="11">
        <v>14146</v>
      </c>
      <c r="E9909" s="11">
        <v>1569</v>
      </c>
      <c r="F9909" s="11">
        <v>5472</v>
      </c>
      <c r="G9909" s="11">
        <v>5764</v>
      </c>
      <c r="H9909" s="11">
        <v>11833</v>
      </c>
      <c r="I9909" s="13">
        <v>10.80670843470811</v>
      </c>
      <c r="J9909" s="13">
        <v>29.629628984371543</v>
      </c>
      <c r="K9909" s="13">
        <v>5.7021486558172381</v>
      </c>
      <c r="L9909" s="13">
        <v>9.3213834321997666</v>
      </c>
      <c r="M9909" s="13">
        <v>12.421357956544437</v>
      </c>
      <c r="N9909" s="13">
        <v>21.00516984706886</v>
      </c>
      <c r="O9909" s="13">
        <v>11.632223979430243</v>
      </c>
      <c r="P9909" s="17">
        <v>14.3598030414486</v>
      </c>
      <c r="Q9909" s="17"/>
      <c r="R9909" s="18">
        <f t="shared" si="309"/>
        <v>9.544781332218502</v>
      </c>
      <c r="S9909">
        <f t="shared" si="310"/>
        <v>19.174824750678699</v>
      </c>
      <c r="T9909" s="3">
        <v>6901.6085523548481</v>
      </c>
      <c r="U9909">
        <v>3361.8929220938949</v>
      </c>
      <c r="V9909">
        <v>0.65528638515388593</v>
      </c>
      <c r="Y9909">
        <v>1713.810045413004</v>
      </c>
      <c r="Z9909">
        <v>8810.7516707904979</v>
      </c>
    </row>
    <row r="9910" spans="1:26" ht="92.25" x14ac:dyDescent="1.35">
      <c r="A9910" t="s">
        <v>9910</v>
      </c>
      <c r="B9910" s="11">
        <v>18828</v>
      </c>
      <c r="C9910" s="11">
        <v>9344</v>
      </c>
      <c r="D9910" s="11">
        <v>12438</v>
      </c>
      <c r="E9910" s="11">
        <v>8613</v>
      </c>
      <c r="F9910" s="11">
        <v>438</v>
      </c>
      <c r="G9910" s="11">
        <v>4526</v>
      </c>
      <c r="H9910" s="11">
        <v>16660</v>
      </c>
      <c r="I9910" s="13">
        <v>18.57712246973221</v>
      </c>
      <c r="J9910" s="13">
        <v>17.897260440401222</v>
      </c>
      <c r="K9910" s="13">
        <v>17.476344847845898</v>
      </c>
      <c r="L9910" s="13">
        <v>17.538250375944934</v>
      </c>
      <c r="M9910" s="13">
        <v>23.734836394290085</v>
      </c>
      <c r="N9910" s="13">
        <v>11.093369462315113</v>
      </c>
      <c r="O9910" s="13">
        <v>7.7061582249098368</v>
      </c>
      <c r="P9910" s="17">
        <v>16.2890488879199</v>
      </c>
      <c r="Q9910" s="17"/>
      <c r="R9910" s="18">
        <f t="shared" si="309"/>
        <v>11.474027178689802</v>
      </c>
      <c r="S9910">
        <f t="shared" si="310"/>
        <v>21.104070597149999</v>
      </c>
      <c r="T9910" s="3">
        <v>6836.9548925045292</v>
      </c>
      <c r="U9910">
        <v>3245.0736832808716</v>
      </c>
      <c r="V9910">
        <v>2.5278859538957477</v>
      </c>
      <c r="Y9910">
        <v>1564.7409272469476</v>
      </c>
      <c r="Z9910">
        <v>8595.199029784224</v>
      </c>
    </row>
    <row r="9911" spans="1:26" ht="92.25" x14ac:dyDescent="1.35">
      <c r="A9911" t="s">
        <v>9911</v>
      </c>
      <c r="B9911" s="11">
        <v>2504</v>
      </c>
      <c r="C9911" s="11">
        <v>16961</v>
      </c>
      <c r="D9911" s="11">
        <v>16031</v>
      </c>
      <c r="E9911" s="11">
        <v>14827</v>
      </c>
      <c r="F9911" s="11">
        <v>795</v>
      </c>
      <c r="G9911" s="11">
        <v>1950</v>
      </c>
      <c r="H9911" s="11">
        <v>16167</v>
      </c>
      <c r="I9911" s="13">
        <v>17.886016633098279</v>
      </c>
      <c r="J9911" s="13">
        <v>9.4629435595651366</v>
      </c>
      <c r="K9911" s="13">
        <v>14.123615069499721</v>
      </c>
      <c r="L9911" s="13">
        <v>16.387503604323435</v>
      </c>
      <c r="M9911" s="13">
        <v>16.109035962952916</v>
      </c>
      <c r="N9911" s="13">
        <v>16.586816455577896</v>
      </c>
      <c r="O9911" s="13">
        <v>2.7864744160627239</v>
      </c>
      <c r="P9911" s="17">
        <v>13.334629385868586</v>
      </c>
      <c r="Q9911" s="17"/>
      <c r="R9911" s="18">
        <f t="shared" si="309"/>
        <v>8.5196076766384881</v>
      </c>
      <c r="S9911">
        <f t="shared" si="310"/>
        <v>18.149651095098683</v>
      </c>
      <c r="T9911" s="3">
        <v>7295.5917294628116</v>
      </c>
      <c r="U9911">
        <v>3169.3725133234025</v>
      </c>
      <c r="V9911">
        <v>-0.20338802642072551</v>
      </c>
      <c r="Y9911">
        <v>1210.7911699506249</v>
      </c>
      <c r="Z9911">
        <v>8712.8666982588984</v>
      </c>
    </row>
    <row r="9912" spans="1:26" ht="92.25" x14ac:dyDescent="1.35">
      <c r="A9912" t="s">
        <v>9912</v>
      </c>
      <c r="B9912" s="11">
        <v>3414</v>
      </c>
      <c r="C9912" s="11">
        <v>7993</v>
      </c>
      <c r="D9912" s="11">
        <v>10575</v>
      </c>
      <c r="E9912" s="11">
        <v>652</v>
      </c>
      <c r="F9912" s="11">
        <v>3942</v>
      </c>
      <c r="G9912" s="11">
        <v>9828</v>
      </c>
      <c r="H9912" s="11">
        <v>7857</v>
      </c>
      <c r="I9912" s="13">
        <v>14.870473059766322</v>
      </c>
      <c r="J9912" s="13">
        <v>6.2334839014743775</v>
      </c>
      <c r="K9912" s="13">
        <v>7.2759902257087976</v>
      </c>
      <c r="L9912" s="13">
        <v>11.617444189276252</v>
      </c>
      <c r="M9912" s="13">
        <v>18.44009859120947</v>
      </c>
      <c r="N9912" s="13">
        <v>19.691016478965309</v>
      </c>
      <c r="O9912" s="13">
        <v>18.516687609187901</v>
      </c>
      <c r="P9912" s="17">
        <v>13.80645629365549</v>
      </c>
      <c r="Q9912" s="17"/>
      <c r="R9912" s="18">
        <f t="shared" si="309"/>
        <v>8.9914345844253916</v>
      </c>
      <c r="S9912">
        <f t="shared" si="310"/>
        <v>18.621478002885588</v>
      </c>
      <c r="T9912" s="3">
        <v>4115.7742706419567</v>
      </c>
      <c r="U9912">
        <v>2026.9080318958943</v>
      </c>
      <c r="V9912">
        <v>-1.3005092114326544</v>
      </c>
      <c r="Y9912">
        <v>1062.7411461923721</v>
      </c>
      <c r="Z9912">
        <v>5295.0022952270065</v>
      </c>
    </row>
    <row r="9913" spans="1:26" ht="92.25" x14ac:dyDescent="1.35">
      <c r="A9913" t="s">
        <v>9913</v>
      </c>
      <c r="B9913" s="11">
        <v>19432</v>
      </c>
      <c r="C9913" s="11">
        <v>10145</v>
      </c>
      <c r="D9913" s="11">
        <v>4308</v>
      </c>
      <c r="E9913" s="11">
        <v>7224</v>
      </c>
      <c r="F9913" s="11">
        <v>2574</v>
      </c>
      <c r="G9913" s="11">
        <v>14728</v>
      </c>
      <c r="H9913" s="11">
        <v>1267</v>
      </c>
      <c r="I9913" s="13">
        <v>16.404473304930171</v>
      </c>
      <c r="J9913" s="13">
        <v>16.431905240695954</v>
      </c>
      <c r="K9913" s="13">
        <v>14.291669775274265</v>
      </c>
      <c r="L9913" s="13">
        <v>16.051716558949124</v>
      </c>
      <c r="M9913" s="13">
        <v>9.743277268293177</v>
      </c>
      <c r="N9913" s="13">
        <v>15.413246892363262</v>
      </c>
      <c r="O9913" s="13">
        <v>6.673393677612566</v>
      </c>
      <c r="P9913" s="17">
        <v>13.572811816874074</v>
      </c>
      <c r="Q9913" s="17"/>
      <c r="R9913" s="18">
        <f t="shared" si="309"/>
        <v>8.7577901076439755</v>
      </c>
      <c r="S9913">
        <f t="shared" si="310"/>
        <v>18.387833526104174</v>
      </c>
      <c r="T9913" s="3">
        <v>6324.4681727585212</v>
      </c>
      <c r="U9913">
        <v>2732.4661181047395</v>
      </c>
      <c r="V9913">
        <v>-0.64140976974158548</v>
      </c>
      <c r="Y9913">
        <v>1028.2490806419155</v>
      </c>
      <c r="Z9913">
        <v>7531.715785995757</v>
      </c>
    </row>
    <row r="9914" spans="1:26" ht="92.25" x14ac:dyDescent="1.35">
      <c r="A9914" t="s">
        <v>9914</v>
      </c>
      <c r="B9914" s="11">
        <v>5836</v>
      </c>
      <c r="C9914" s="11">
        <v>15297</v>
      </c>
      <c r="D9914" s="11">
        <v>15810</v>
      </c>
      <c r="E9914" s="11">
        <v>6674</v>
      </c>
      <c r="F9914" s="11">
        <v>3721</v>
      </c>
      <c r="G9914" s="11">
        <v>4147</v>
      </c>
      <c r="H9914" s="11">
        <v>5204</v>
      </c>
      <c r="I9914" s="13">
        <v>20.248678205307055</v>
      </c>
      <c r="J9914" s="13">
        <v>7.7790102453765462</v>
      </c>
      <c r="K9914" s="13">
        <v>15.440543869485907</v>
      </c>
      <c r="L9914" s="13">
        <v>10.047397160631434</v>
      </c>
      <c r="M9914" s="13">
        <v>8.3659230374757954</v>
      </c>
      <c r="N9914" s="13">
        <v>10.999661771137903</v>
      </c>
      <c r="O9914" s="13">
        <v>12.298104292796484</v>
      </c>
      <c r="P9914" s="17">
        <v>12.168474083173018</v>
      </c>
      <c r="Q9914" s="17"/>
      <c r="R9914" s="18">
        <f t="shared" si="309"/>
        <v>7.3534523739429201</v>
      </c>
      <c r="S9914">
        <f t="shared" si="310"/>
        <v>16.983495792403119</v>
      </c>
      <c r="T9914" s="3">
        <v>5471.5224895379088</v>
      </c>
      <c r="U9914">
        <v>2595.7582730396543</v>
      </c>
      <c r="V9914">
        <v>4.7178900786093436E-2</v>
      </c>
      <c r="Y9914">
        <v>1253.4426771684248</v>
      </c>
      <c r="Z9914">
        <v>6879.8231674008648</v>
      </c>
    </row>
    <row r="9915" spans="1:26" ht="92.25" x14ac:dyDescent="1.35">
      <c r="A9915" t="s">
        <v>9915</v>
      </c>
      <c r="B9915" s="11">
        <v>15811</v>
      </c>
      <c r="C9915" s="11">
        <v>12765</v>
      </c>
      <c r="D9915" s="11">
        <v>17064</v>
      </c>
      <c r="E9915" s="11">
        <v>12379</v>
      </c>
      <c r="F9915" s="11">
        <v>19027</v>
      </c>
      <c r="G9915" s="11">
        <v>14839</v>
      </c>
      <c r="H9915" s="11">
        <v>14350</v>
      </c>
      <c r="I9915" s="13">
        <v>15.988044775943411</v>
      </c>
      <c r="J9915" s="13">
        <v>17.249861368090137</v>
      </c>
      <c r="K9915" s="13">
        <v>19.067715996486967</v>
      </c>
      <c r="L9915" s="13">
        <v>18.941401829670852</v>
      </c>
      <c r="M9915" s="13">
        <v>17.95624561985079</v>
      </c>
      <c r="N9915" s="13">
        <v>21.199569117943746</v>
      </c>
      <c r="O9915" s="13">
        <v>14.871323824964865</v>
      </c>
      <c r="P9915" s="17">
        <v>17.896308933278679</v>
      </c>
      <c r="Q9915" s="17"/>
      <c r="R9915" s="18">
        <f t="shared" si="309"/>
        <v>13.08128722404858</v>
      </c>
      <c r="S9915">
        <f t="shared" si="310"/>
        <v>22.711330642508777</v>
      </c>
      <c r="T9915" s="3">
        <v>8013.8922368068443</v>
      </c>
      <c r="U9915">
        <v>4865.859072490548</v>
      </c>
      <c r="V9915">
        <v>2.10443431569729</v>
      </c>
      <c r="Y9915">
        <v>3489.053281631127</v>
      </c>
      <c r="Z9915">
        <v>11729.759048300322</v>
      </c>
    </row>
    <row r="9916" spans="1:26" ht="92.25" x14ac:dyDescent="1.35">
      <c r="A9916" t="s">
        <v>9916</v>
      </c>
      <c r="B9916" s="11">
        <v>16572</v>
      </c>
      <c r="C9916" s="11">
        <v>8346</v>
      </c>
      <c r="D9916" s="11">
        <v>14701</v>
      </c>
      <c r="E9916" s="11">
        <v>13558</v>
      </c>
      <c r="F9916" s="11">
        <v>4366</v>
      </c>
      <c r="G9916" s="11">
        <v>15809</v>
      </c>
      <c r="H9916" s="11">
        <v>7744</v>
      </c>
      <c r="I9916" s="13">
        <v>14.004066223598363</v>
      </c>
      <c r="J9916" s="13">
        <v>12.64304057021676</v>
      </c>
      <c r="K9916" s="13">
        <v>10.161513504431824</v>
      </c>
      <c r="L9916" s="13">
        <v>26.067273583883626</v>
      </c>
      <c r="M9916" s="13">
        <v>8.207700844744064</v>
      </c>
      <c r="N9916" s="13">
        <v>23.137369203376469</v>
      </c>
      <c r="O9916" s="13">
        <v>8.7018219566292068</v>
      </c>
      <c r="P9916" s="17">
        <v>14.703255126697186</v>
      </c>
      <c r="Q9916" s="17"/>
      <c r="R9916" s="18">
        <f t="shared" si="309"/>
        <v>9.8882334174670881</v>
      </c>
      <c r="S9916">
        <f t="shared" si="310"/>
        <v>19.518276835927285</v>
      </c>
      <c r="T9916" s="3">
        <v>6795.834811112547</v>
      </c>
      <c r="U9916">
        <v>3713.8197882892855</v>
      </c>
      <c r="V9916">
        <v>1.3673570720129646</v>
      </c>
      <c r="Y9916">
        <v>2317.4191777391493</v>
      </c>
      <c r="Z9916">
        <v>9305.5933960114871</v>
      </c>
    </row>
    <row r="9917" spans="1:26" ht="92.25" x14ac:dyDescent="1.35">
      <c r="A9917" t="s">
        <v>9917</v>
      </c>
      <c r="B9917" s="11">
        <v>15122</v>
      </c>
      <c r="C9917" s="11">
        <v>1942</v>
      </c>
      <c r="D9917" s="11">
        <v>8107</v>
      </c>
      <c r="E9917" s="11">
        <v>18208</v>
      </c>
      <c r="F9917" s="11">
        <v>5010</v>
      </c>
      <c r="G9917" s="11">
        <v>12398</v>
      </c>
      <c r="H9917" s="11">
        <v>10374</v>
      </c>
      <c r="I9917" s="13">
        <v>9.3466854195356834</v>
      </c>
      <c r="J9917" s="13">
        <v>18.212933537686382</v>
      </c>
      <c r="K9917" s="13">
        <v>23.269937789964594</v>
      </c>
      <c r="L9917" s="13">
        <v>17.127101643820865</v>
      </c>
      <c r="M9917" s="13">
        <v>13.976092277341051</v>
      </c>
      <c r="N9917" s="13">
        <v>26.911293021313071</v>
      </c>
      <c r="O9917" s="13">
        <v>19.64280991156561</v>
      </c>
      <c r="P9917" s="17">
        <v>18.355264800175323</v>
      </c>
      <c r="Q9917" s="17"/>
      <c r="R9917" s="18">
        <f t="shared" si="309"/>
        <v>13.540243090945225</v>
      </c>
      <c r="S9917">
        <f t="shared" si="310"/>
        <v>23.170286509405422</v>
      </c>
      <c r="T9917" s="3">
        <v>6513.3491700887735</v>
      </c>
      <c r="U9917">
        <v>3260.2160693354849</v>
      </c>
      <c r="V9917">
        <v>0.10418716556159779</v>
      </c>
      <c r="Y9917">
        <v>1754.754788339384</v>
      </c>
      <c r="Z9917">
        <v>8452.4483035777866</v>
      </c>
    </row>
    <row r="9918" spans="1:26" ht="92.25" x14ac:dyDescent="1.35">
      <c r="A9918" t="s">
        <v>9918</v>
      </c>
      <c r="B9918" s="11">
        <v>12467</v>
      </c>
      <c r="C9918" s="11">
        <v>2202</v>
      </c>
      <c r="D9918" s="11">
        <v>19001</v>
      </c>
      <c r="E9918" s="11">
        <v>2081</v>
      </c>
      <c r="F9918" s="11">
        <v>9897</v>
      </c>
      <c r="G9918" s="11">
        <v>1940</v>
      </c>
      <c r="H9918" s="11">
        <v>18884</v>
      </c>
      <c r="I9918" s="13">
        <v>22.959668555490179</v>
      </c>
      <c r="J9918" s="13">
        <v>25.276171483656771</v>
      </c>
      <c r="K9918" s="13">
        <v>1.0502419315863207</v>
      </c>
      <c r="L9918" s="13">
        <v>11.753278756908728</v>
      </c>
      <c r="M9918" s="13">
        <v>26.770238249144914</v>
      </c>
      <c r="N9918" s="13">
        <v>27.587493441573489</v>
      </c>
      <c r="O9918" s="13">
        <v>13.37750934764115</v>
      </c>
      <c r="P9918" s="17">
        <v>18.396371680857364</v>
      </c>
      <c r="Q9918" s="17"/>
      <c r="R9918" s="18">
        <f t="shared" si="309"/>
        <v>13.581349971627265</v>
      </c>
      <c r="S9918">
        <f t="shared" si="310"/>
        <v>23.211393390087462</v>
      </c>
      <c r="T9918" s="3">
        <v>7156.2925994177631</v>
      </c>
      <c r="U9918">
        <v>3044.9714417002324</v>
      </c>
      <c r="V9918">
        <v>0.58372620515001472</v>
      </c>
      <c r="Y9918">
        <v>1088.2687267785986</v>
      </c>
      <c r="Z9918">
        <v>8447.1026054198155</v>
      </c>
    </row>
    <row r="9919" spans="1:26" ht="92.25" x14ac:dyDescent="1.35">
      <c r="A9919" t="s">
        <v>9919</v>
      </c>
      <c r="B9919" s="11">
        <v>15778</v>
      </c>
      <c r="C9919" s="11">
        <v>19995</v>
      </c>
      <c r="D9919" s="11">
        <v>11152</v>
      </c>
      <c r="E9919" s="11">
        <v>4945</v>
      </c>
      <c r="F9919" s="11">
        <v>4167</v>
      </c>
      <c r="G9919" s="11">
        <v>19672</v>
      </c>
      <c r="H9919" s="11">
        <v>1874</v>
      </c>
      <c r="I9919" s="13">
        <v>17.636680018216808</v>
      </c>
      <c r="J9919" s="13">
        <v>12.217902364410786</v>
      </c>
      <c r="K9919" s="13">
        <v>17.221270926611602</v>
      </c>
      <c r="L9919" s="13">
        <v>17.777963255933834</v>
      </c>
      <c r="M9919" s="13">
        <v>10.846909769570514</v>
      </c>
      <c r="N9919" s="13">
        <v>16.629461395070688</v>
      </c>
      <c r="O9919" s="13">
        <v>25.484590131616049</v>
      </c>
      <c r="P9919" s="17">
        <v>16.830682551632897</v>
      </c>
      <c r="Q9919" s="17"/>
      <c r="R9919" s="18">
        <f t="shared" si="309"/>
        <v>12.015660842402799</v>
      </c>
      <c r="S9919">
        <f t="shared" si="310"/>
        <v>21.645704260862995</v>
      </c>
      <c r="T9919" s="3">
        <v>7708.5380973684114</v>
      </c>
      <c r="U9919">
        <v>3553.4448750635706</v>
      </c>
      <c r="V9919">
        <v>3.3551259548403323E-2</v>
      </c>
      <c r="Y9919">
        <v>1597.8667226864536</v>
      </c>
      <c r="Z9919">
        <v>9524.5760512466622</v>
      </c>
    </row>
    <row r="9920" spans="1:26" ht="92.25" x14ac:dyDescent="1.35">
      <c r="A9920" t="s">
        <v>9920</v>
      </c>
      <c r="B9920" s="11">
        <v>19658</v>
      </c>
      <c r="C9920" s="11">
        <v>19022</v>
      </c>
      <c r="D9920" s="11">
        <v>11365</v>
      </c>
      <c r="E9920" s="11">
        <v>6946</v>
      </c>
      <c r="F9920" s="11">
        <v>8132</v>
      </c>
      <c r="G9920" s="11">
        <v>13599</v>
      </c>
      <c r="H9920" s="11">
        <v>15655</v>
      </c>
      <c r="I9920" s="13">
        <v>23.229406060425113</v>
      </c>
      <c r="J9920" s="13">
        <v>10.039650884597961</v>
      </c>
      <c r="K9920" s="13">
        <v>15.874870212523168</v>
      </c>
      <c r="L9920" s="13">
        <v>33.450540918762222</v>
      </c>
      <c r="M9920" s="13">
        <v>20.819459893478466</v>
      </c>
      <c r="N9920" s="13">
        <v>11.050427515697972</v>
      </c>
      <c r="O9920" s="13">
        <v>8.3933599115113164</v>
      </c>
      <c r="P9920" s="17">
        <v>17.551102199570888</v>
      </c>
      <c r="Q9920" s="17"/>
      <c r="R9920" s="18">
        <f t="shared" si="309"/>
        <v>12.73608049034079</v>
      </c>
      <c r="S9920">
        <f t="shared" si="310"/>
        <v>22.366123908800986</v>
      </c>
      <c r="T9920" s="3">
        <v>7754.8456335139908</v>
      </c>
      <c r="U9920">
        <v>4322.6211114403268</v>
      </c>
      <c r="V9920">
        <v>-1.215626070916187</v>
      </c>
      <c r="Y9920">
        <v>2774.4523533538386</v>
      </c>
      <c r="Z9920">
        <v>10748.779839093957</v>
      </c>
    </row>
    <row r="9921" spans="1:26" ht="92.25" x14ac:dyDescent="1.35">
      <c r="A9921" t="s">
        <v>9921</v>
      </c>
      <c r="B9921" s="11">
        <v>4238</v>
      </c>
      <c r="C9921" s="11">
        <v>9282</v>
      </c>
      <c r="D9921" s="11">
        <v>5782</v>
      </c>
      <c r="E9921" s="11">
        <v>18791</v>
      </c>
      <c r="F9921" s="11">
        <v>5467</v>
      </c>
      <c r="G9921" s="11">
        <v>1390</v>
      </c>
      <c r="H9921" s="11">
        <v>168</v>
      </c>
      <c r="I9921" s="13">
        <v>17.31513675642055</v>
      </c>
      <c r="J9921" s="13">
        <v>16.141331053032481</v>
      </c>
      <c r="K9921" s="13">
        <v>18.620610642203225</v>
      </c>
      <c r="L9921" s="13">
        <v>4.1018234522489738</v>
      </c>
      <c r="M9921" s="13">
        <v>15.384864298200384</v>
      </c>
      <c r="N9921" s="13">
        <v>22.199028595650045</v>
      </c>
      <c r="O9921" s="13">
        <v>21.348374399077898</v>
      </c>
      <c r="P9921" s="17">
        <v>16.444452742404795</v>
      </c>
      <c r="Q9921" s="17"/>
      <c r="R9921" s="18">
        <f t="shared" si="309"/>
        <v>11.629431033174697</v>
      </c>
      <c r="S9921">
        <f t="shared" si="310"/>
        <v>21.259474451634894</v>
      </c>
      <c r="T9921" s="3">
        <v>5374.0130400085764</v>
      </c>
      <c r="U9921">
        <v>2066.9205765375386</v>
      </c>
      <c r="V9921">
        <v>2.1229971025604755</v>
      </c>
      <c r="Y9921">
        <v>478.26061087475091</v>
      </c>
      <c r="Z9921">
        <v>6004.3718861868165</v>
      </c>
    </row>
    <row r="9922" spans="1:26" ht="92.25" x14ac:dyDescent="1.35">
      <c r="A9922" t="s">
        <v>9922</v>
      </c>
      <c r="B9922" s="11">
        <v>17877</v>
      </c>
      <c r="C9922" s="11">
        <v>12257</v>
      </c>
      <c r="D9922" s="11">
        <v>5861</v>
      </c>
      <c r="E9922" s="11">
        <v>1036</v>
      </c>
      <c r="F9922" s="11">
        <v>13557</v>
      </c>
      <c r="G9922" s="11">
        <v>6575</v>
      </c>
      <c r="H9922" s="11">
        <v>1571</v>
      </c>
      <c r="I9922" s="13">
        <v>9.3105013610599663</v>
      </c>
      <c r="J9922" s="13">
        <v>24.118648690987499</v>
      </c>
      <c r="K9922" s="13">
        <v>15.778097398076346</v>
      </c>
      <c r="L9922" s="13">
        <v>13.989513170223583</v>
      </c>
      <c r="M9922" s="13">
        <v>14.034385263459052</v>
      </c>
      <c r="N9922" s="13">
        <v>4.9550738808333552</v>
      </c>
      <c r="O9922" s="13">
        <v>8.7033047048899892</v>
      </c>
      <c r="P9922" s="17">
        <v>12.984217781361398</v>
      </c>
      <c r="Q9922" s="17"/>
      <c r="R9922" s="18">
        <f t="shared" si="309"/>
        <v>8.1691960721312995</v>
      </c>
      <c r="S9922">
        <f t="shared" si="310"/>
        <v>17.799239490591496</v>
      </c>
      <c r="T9922" s="3">
        <v>6115.5897830356962</v>
      </c>
      <c r="U9922">
        <v>2689.9356524457212</v>
      </c>
      <c r="V9922">
        <v>-1.5111845641513355</v>
      </c>
      <c r="Y9922">
        <v>1069.2701151260144</v>
      </c>
      <c r="Z9922">
        <v>7357.9466411440635</v>
      </c>
    </row>
    <row r="9923" spans="1:26" ht="92.25" x14ac:dyDescent="1.35">
      <c r="A9923" t="s">
        <v>9923</v>
      </c>
      <c r="B9923" s="11">
        <v>4214</v>
      </c>
      <c r="C9923" s="11">
        <v>15103</v>
      </c>
      <c r="D9923" s="11">
        <v>4448</v>
      </c>
      <c r="E9923" s="11">
        <v>18184</v>
      </c>
      <c r="F9923" s="11">
        <v>5022</v>
      </c>
      <c r="G9923" s="11">
        <v>15374</v>
      </c>
      <c r="H9923" s="11">
        <v>16726</v>
      </c>
      <c r="I9923" s="13">
        <v>18.450017157229254</v>
      </c>
      <c r="J9923" s="13">
        <v>8.9222534742076753</v>
      </c>
      <c r="K9923" s="13">
        <v>16.1845683539444</v>
      </c>
      <c r="L9923" s="13">
        <v>24.420417153593782</v>
      </c>
      <c r="M9923" s="13">
        <v>16.481059671099278</v>
      </c>
      <c r="N9923" s="13">
        <v>0.71812869615303754</v>
      </c>
      <c r="O9923" s="13">
        <v>13.615501827700612</v>
      </c>
      <c r="P9923" s="17">
        <v>14.113135190561149</v>
      </c>
      <c r="Q9923" s="17"/>
      <c r="R9923" s="18">
        <f t="shared" ref="R9923:R9986" si="311">P9923-1.9599*6.5/SQRT(7)</f>
        <v>9.2981134813310504</v>
      </c>
      <c r="S9923">
        <f t="shared" ref="S9923:S9986" si="312">P9923+1.9599*6.5/SQRT(7)</f>
        <v>18.928156899791247</v>
      </c>
      <c r="T9923" s="3">
        <v>7276.3323970054098</v>
      </c>
      <c r="U9923">
        <v>3620.3200366410701</v>
      </c>
      <c r="V9923">
        <v>-1.0709572961786762</v>
      </c>
      <c r="Y9923">
        <v>1924.4527991208633</v>
      </c>
      <c r="Z9923">
        <v>9406.7239068861491</v>
      </c>
    </row>
    <row r="9924" spans="1:26" ht="92.25" x14ac:dyDescent="1.35">
      <c r="A9924" t="s">
        <v>9924</v>
      </c>
      <c r="B9924" s="11">
        <v>16223</v>
      </c>
      <c r="C9924" s="11">
        <v>1520</v>
      </c>
      <c r="D9924" s="11">
        <v>13127</v>
      </c>
      <c r="E9924" s="11">
        <v>8796</v>
      </c>
      <c r="F9924" s="11">
        <v>2899</v>
      </c>
      <c r="G9924" s="11">
        <v>1356</v>
      </c>
      <c r="H9924" s="11">
        <v>12614</v>
      </c>
      <c r="I9924" s="13">
        <v>14.7912254607728</v>
      </c>
      <c r="J9924" s="13">
        <v>16.130426659352175</v>
      </c>
      <c r="K9924" s="13">
        <v>33.737672339096342</v>
      </c>
      <c r="L9924" s="13">
        <v>11.433723778296493</v>
      </c>
      <c r="M9924" s="13">
        <v>11.902270115411179</v>
      </c>
      <c r="N9924" s="13">
        <v>12.132031782800546</v>
      </c>
      <c r="O9924" s="13">
        <v>18.089493936441372</v>
      </c>
      <c r="P9924" s="17">
        <v>16.888120581738704</v>
      </c>
      <c r="Q9924" s="17"/>
      <c r="R9924" s="18">
        <f t="shared" si="311"/>
        <v>12.073098872508606</v>
      </c>
      <c r="S9924">
        <f t="shared" si="312"/>
        <v>21.703142290968803</v>
      </c>
      <c r="T9924" s="3">
        <v>5909.9030981856113</v>
      </c>
      <c r="U9924">
        <v>2590.100373864936</v>
      </c>
      <c r="V9924">
        <v>-0.79830215327092446</v>
      </c>
      <c r="Y9924">
        <v>1019.2188779474718</v>
      </c>
      <c r="Z9924">
        <v>7096.3872628669651</v>
      </c>
    </row>
    <row r="9925" spans="1:26" ht="92.25" x14ac:dyDescent="1.35">
      <c r="A9925" t="s">
        <v>9925</v>
      </c>
      <c r="B9925" s="11">
        <v>12989</v>
      </c>
      <c r="C9925" s="11">
        <v>4773</v>
      </c>
      <c r="D9925" s="11">
        <v>8420</v>
      </c>
      <c r="E9925" s="11">
        <v>12102</v>
      </c>
      <c r="F9925" s="11">
        <v>1852</v>
      </c>
      <c r="G9925" s="11">
        <v>15471</v>
      </c>
      <c r="H9925" s="11">
        <v>6429</v>
      </c>
      <c r="I9925" s="13">
        <v>22.14940578104699</v>
      </c>
      <c r="J9925" s="13">
        <v>21.327662460894985</v>
      </c>
      <c r="K9925" s="13">
        <v>27.01413729411307</v>
      </c>
      <c r="L9925" s="13">
        <v>14.740501989341702</v>
      </c>
      <c r="M9925" s="13">
        <v>33.590156387449682</v>
      </c>
      <c r="N9925" s="13">
        <v>15.418603446447504</v>
      </c>
      <c r="O9925" s="13">
        <v>23.260827788376851</v>
      </c>
      <c r="P9925" s="17">
        <v>22.500185021095827</v>
      </c>
      <c r="Q9925" s="17"/>
      <c r="R9925" s="18">
        <f t="shared" si="311"/>
        <v>17.685163311865729</v>
      </c>
      <c r="S9925">
        <f t="shared" si="312"/>
        <v>27.315206730325926</v>
      </c>
      <c r="T9925" s="3">
        <v>5652.7944288138733</v>
      </c>
      <c r="U9925">
        <v>2843.2484228014118</v>
      </c>
      <c r="V9925">
        <v>0.79682877185405232</v>
      </c>
      <c r="Y9925">
        <v>1546.4804869073564</v>
      </c>
      <c r="Z9925">
        <v>7359.2633732770773</v>
      </c>
    </row>
    <row r="9926" spans="1:26" ht="92.25" x14ac:dyDescent="1.35">
      <c r="A9926" t="s">
        <v>9926</v>
      </c>
      <c r="B9926" s="11">
        <v>12397</v>
      </c>
      <c r="C9926" s="11">
        <v>6368</v>
      </c>
      <c r="D9926" s="11">
        <v>1827</v>
      </c>
      <c r="E9926" s="11">
        <v>3943</v>
      </c>
      <c r="F9926" s="11">
        <v>3631</v>
      </c>
      <c r="G9926" s="11">
        <v>6</v>
      </c>
      <c r="H9926" s="11">
        <v>14182</v>
      </c>
      <c r="I9926" s="13">
        <v>28.92601827753618</v>
      </c>
      <c r="J9926" s="13">
        <v>13.330541463089741</v>
      </c>
      <c r="K9926" s="13">
        <v>17.207165496337865</v>
      </c>
      <c r="L9926" s="13">
        <v>7.4159973591481929</v>
      </c>
      <c r="M9926" s="13">
        <v>22.986962282107996</v>
      </c>
      <c r="N9926" s="13">
        <v>2.88160060330787</v>
      </c>
      <c r="O9926" s="13">
        <v>17.759466775322423</v>
      </c>
      <c r="P9926" s="17">
        <v>15.786821750978609</v>
      </c>
      <c r="Q9926" s="17"/>
      <c r="R9926" s="18">
        <f t="shared" si="311"/>
        <v>10.97180004174851</v>
      </c>
      <c r="S9926">
        <f t="shared" si="312"/>
        <v>20.601843460208705</v>
      </c>
      <c r="T9926" s="3">
        <v>4786.4570108359831</v>
      </c>
      <c r="U9926">
        <v>1939.8018588802172</v>
      </c>
      <c r="V9926">
        <v>-1.059759142663097</v>
      </c>
      <c r="Y9926">
        <v>581.96879938517941</v>
      </c>
      <c r="Z9926">
        <v>5503.8947157270195</v>
      </c>
    </row>
    <row r="9927" spans="1:26" ht="92.25" x14ac:dyDescent="1.35">
      <c r="A9927" t="s">
        <v>9927</v>
      </c>
      <c r="B9927" s="11">
        <v>8899</v>
      </c>
      <c r="C9927" s="11">
        <v>13469</v>
      </c>
      <c r="D9927" s="11">
        <v>11263</v>
      </c>
      <c r="E9927" s="11">
        <v>9013</v>
      </c>
      <c r="F9927" s="11">
        <v>9442</v>
      </c>
      <c r="G9927" s="11">
        <v>8247</v>
      </c>
      <c r="H9927" s="11">
        <v>2891</v>
      </c>
      <c r="I9927" s="13">
        <v>20.88952478338782</v>
      </c>
      <c r="J9927" s="13">
        <v>23.444397561240823</v>
      </c>
      <c r="K9927" s="13">
        <v>20.098850679948796</v>
      </c>
      <c r="L9927" s="13">
        <v>19.58340727183818</v>
      </c>
      <c r="M9927" s="13">
        <v>26.755639225446686</v>
      </c>
      <c r="N9927" s="13">
        <v>21.197286409732875</v>
      </c>
      <c r="O9927" s="13">
        <v>16.371493318403161</v>
      </c>
      <c r="P9927" s="17">
        <v>21.191514178571193</v>
      </c>
      <c r="Q9927" s="17"/>
      <c r="R9927" s="18">
        <f t="shared" si="311"/>
        <v>16.376492469341095</v>
      </c>
      <c r="S9927">
        <f t="shared" si="312"/>
        <v>26.006535887801292</v>
      </c>
      <c r="T9927" s="3">
        <v>5161.0234536627522</v>
      </c>
      <c r="U9927">
        <v>2896.0946549793694</v>
      </c>
      <c r="V9927">
        <v>-2.3470784071832895</v>
      </c>
      <c r="Y9927">
        <v>1881.7982445795797</v>
      </c>
      <c r="Z9927">
        <v>7188.8917866135298</v>
      </c>
    </row>
    <row r="9928" spans="1:26" ht="92.25" x14ac:dyDescent="1.35">
      <c r="A9928" t="s">
        <v>9928</v>
      </c>
      <c r="B9928" s="11">
        <v>5262</v>
      </c>
      <c r="C9928" s="11">
        <v>4482</v>
      </c>
      <c r="D9928" s="11">
        <v>16640</v>
      </c>
      <c r="E9928" s="11">
        <v>9455</v>
      </c>
      <c r="F9928" s="11">
        <v>15896</v>
      </c>
      <c r="G9928" s="11">
        <v>12474</v>
      </c>
      <c r="H9928" s="11">
        <v>6809</v>
      </c>
      <c r="I9928" s="13">
        <v>16.976109643542678</v>
      </c>
      <c r="J9928" s="13">
        <v>23.243766951770599</v>
      </c>
      <c r="K9928" s="13">
        <v>13.229935945818296</v>
      </c>
      <c r="L9928" s="13">
        <v>19.139493886693934</v>
      </c>
      <c r="M9928" s="13">
        <v>9.1320337175722059</v>
      </c>
      <c r="N9928" s="13">
        <v>13.366395823456592</v>
      </c>
      <c r="O9928" s="13">
        <v>16.666555180666801</v>
      </c>
      <c r="P9928" s="17">
        <v>15.964898735645873</v>
      </c>
      <c r="Q9928" s="17"/>
      <c r="R9928" s="18">
        <f t="shared" si="311"/>
        <v>11.149877026415774</v>
      </c>
      <c r="S9928">
        <f t="shared" si="312"/>
        <v>20.77992044487597</v>
      </c>
      <c r="T9928" s="3">
        <v>6237.5846525001361</v>
      </c>
      <c r="U9928">
        <v>3252.5327329669535</v>
      </c>
      <c r="V9928">
        <v>0.13686076272279024</v>
      </c>
      <c r="Y9928">
        <v>1884.5486684119551</v>
      </c>
      <c r="Z9928">
        <v>8298.6728289367838</v>
      </c>
    </row>
    <row r="9929" spans="1:26" ht="92.25" x14ac:dyDescent="1.35">
      <c r="A9929" t="s">
        <v>9929</v>
      </c>
      <c r="B9929" s="11">
        <v>6620</v>
      </c>
      <c r="C9929" s="11">
        <v>15200</v>
      </c>
      <c r="D9929" s="11">
        <v>19737</v>
      </c>
      <c r="E9929" s="11">
        <v>5372</v>
      </c>
      <c r="F9929" s="11">
        <v>7220</v>
      </c>
      <c r="G9929" s="11">
        <v>16570</v>
      </c>
      <c r="H9929" s="11">
        <v>11049</v>
      </c>
      <c r="I9929" s="13">
        <v>16.923897072573364</v>
      </c>
      <c r="J9929" s="13">
        <v>23.958070127275544</v>
      </c>
      <c r="K9929" s="13">
        <v>20.523256487232885</v>
      </c>
      <c r="L9929" s="13">
        <v>3.4862430950731476</v>
      </c>
      <c r="M9929" s="13">
        <v>23.886631262155678</v>
      </c>
      <c r="N9929" s="13">
        <v>11.123288844971716</v>
      </c>
      <c r="O9929" s="13">
        <v>25.081441996854977</v>
      </c>
      <c r="P9929" s="17">
        <v>17.854689840876755</v>
      </c>
      <c r="Q9929" s="17"/>
      <c r="R9929" s="18">
        <f t="shared" si="311"/>
        <v>13.039668131646657</v>
      </c>
      <c r="S9929">
        <f t="shared" si="312"/>
        <v>22.669711550106854</v>
      </c>
      <c r="T9929" s="3">
        <v>7133.2750407822023</v>
      </c>
      <c r="U9929">
        <v>3744.2249175086449</v>
      </c>
      <c r="V9929">
        <v>-1.0395865501777735</v>
      </c>
      <c r="Y9929">
        <v>2191.3748216459667</v>
      </c>
      <c r="Z9929">
        <v>9526.539686207916</v>
      </c>
    </row>
    <row r="9930" spans="1:26" ht="92.25" x14ac:dyDescent="1.35">
      <c r="A9930" t="s">
        <v>9930</v>
      </c>
      <c r="B9930" s="11">
        <v>13982</v>
      </c>
      <c r="C9930" s="11">
        <v>6050</v>
      </c>
      <c r="D9930" s="11">
        <v>5702</v>
      </c>
      <c r="E9930" s="11">
        <v>3849</v>
      </c>
      <c r="F9930" s="11">
        <v>6178</v>
      </c>
      <c r="G9930" s="11">
        <v>8799</v>
      </c>
      <c r="H9930" s="11">
        <v>3245</v>
      </c>
      <c r="I9930" s="13">
        <v>6.1561335902457088</v>
      </c>
      <c r="J9930" s="13">
        <v>12.672327088189224</v>
      </c>
      <c r="K9930" s="13">
        <v>15.546669201708088</v>
      </c>
      <c r="L9930" s="13">
        <v>12.890805310191363</v>
      </c>
      <c r="M9930" s="13">
        <v>13.023038191229816</v>
      </c>
      <c r="N9930" s="13">
        <v>3.8422121328681769</v>
      </c>
      <c r="O9930" s="13">
        <v>14.207103098395509</v>
      </c>
      <c r="P9930" s="17">
        <v>11.191184087546841</v>
      </c>
      <c r="Q9930" s="17"/>
      <c r="R9930" s="18">
        <f t="shared" si="311"/>
        <v>6.3761623783167423</v>
      </c>
      <c r="S9930">
        <f t="shared" si="312"/>
        <v>16.006205796776939</v>
      </c>
      <c r="T9930" s="3">
        <v>4303.5885306924374</v>
      </c>
      <c r="U9930">
        <v>2188.436634778122</v>
      </c>
      <c r="V9930">
        <v>-0.73347109719179571</v>
      </c>
      <c r="Y9930">
        <v>1218.2615809759491</v>
      </c>
      <c r="Z9930">
        <v>5643.6526112376114</v>
      </c>
    </row>
    <row r="9931" spans="1:26" ht="92.25" x14ac:dyDescent="1.35">
      <c r="A9931" t="s">
        <v>9931</v>
      </c>
      <c r="B9931" s="11">
        <v>18602</v>
      </c>
      <c r="C9931" s="11">
        <v>4500</v>
      </c>
      <c r="D9931" s="11">
        <v>8307</v>
      </c>
      <c r="E9931" s="11">
        <v>1036</v>
      </c>
      <c r="F9931" s="11">
        <v>8058</v>
      </c>
      <c r="G9931" s="11">
        <v>16093</v>
      </c>
      <c r="H9931" s="11">
        <v>11940</v>
      </c>
      <c r="I9931" s="13">
        <v>14.051698685645988</v>
      </c>
      <c r="J9931" s="13">
        <v>24.013634653122516</v>
      </c>
      <c r="K9931" s="13">
        <v>23.907634037233585</v>
      </c>
      <c r="L9931" s="13">
        <v>13.989513170223583</v>
      </c>
      <c r="M9931" s="13">
        <v>20.504583877344778</v>
      </c>
      <c r="N9931" s="13">
        <v>18.271324609924257</v>
      </c>
      <c r="O9931" s="13">
        <v>10.83274218179573</v>
      </c>
      <c r="P9931" s="17">
        <v>17.938733030755778</v>
      </c>
      <c r="Q9931" s="17"/>
      <c r="R9931" s="18">
        <f t="shared" si="311"/>
        <v>13.123711321525679</v>
      </c>
      <c r="S9931">
        <f t="shared" si="312"/>
        <v>22.753754739985876</v>
      </c>
      <c r="T9931" s="3">
        <v>6591.3694520768668</v>
      </c>
      <c r="U9931">
        <v>3138.7459104215154</v>
      </c>
      <c r="V9931">
        <v>-0.78834546002326533</v>
      </c>
      <c r="Y9931">
        <v>1525.0713451549177</v>
      </c>
      <c r="Z9931">
        <v>8302.9933147695192</v>
      </c>
    </row>
    <row r="9932" spans="1:26" ht="92.25" x14ac:dyDescent="1.35">
      <c r="A9932" t="s">
        <v>9932</v>
      </c>
      <c r="B9932" s="11">
        <v>13877</v>
      </c>
      <c r="C9932" s="11">
        <v>16371</v>
      </c>
      <c r="D9932" s="11">
        <v>14924</v>
      </c>
      <c r="E9932" s="11">
        <v>11495</v>
      </c>
      <c r="F9932" s="11">
        <v>16135</v>
      </c>
      <c r="G9932" s="11">
        <v>6995</v>
      </c>
      <c r="H9932" s="11">
        <v>8695</v>
      </c>
      <c r="I9932" s="13">
        <v>18.719161807106534</v>
      </c>
      <c r="J9932" s="13">
        <v>14.957236601725565</v>
      </c>
      <c r="K9932" s="13">
        <v>20.960669947947938</v>
      </c>
      <c r="L9932" s="13">
        <v>18.695926435392948</v>
      </c>
      <c r="M9932" s="13">
        <v>23.976064724262379</v>
      </c>
      <c r="N9932" s="13">
        <v>11.387323995738779</v>
      </c>
      <c r="O9932" s="13">
        <v>16.134632204656214</v>
      </c>
      <c r="P9932" s="17">
        <v>17.833002245261479</v>
      </c>
      <c r="Q9932" s="17"/>
      <c r="R9932" s="18">
        <f t="shared" si="311"/>
        <v>13.017980536031381</v>
      </c>
      <c r="S9932">
        <f t="shared" si="312"/>
        <v>22.648023954491578</v>
      </c>
      <c r="T9932" s="3">
        <v>7003.0305798453719</v>
      </c>
      <c r="U9932">
        <v>4052.6511758063348</v>
      </c>
      <c r="V9932">
        <v>0.1957403128471924</v>
      </c>
      <c r="Y9932">
        <v>2739.6775234069478</v>
      </c>
      <c r="Z9932">
        <v>9940.9116775721068</v>
      </c>
    </row>
    <row r="9933" spans="1:26" ht="92.25" x14ac:dyDescent="1.35">
      <c r="A9933" t="s">
        <v>9933</v>
      </c>
      <c r="B9933" s="11">
        <v>14686</v>
      </c>
      <c r="C9933" s="11">
        <v>10019</v>
      </c>
      <c r="D9933" s="11">
        <v>563</v>
      </c>
      <c r="E9933" s="11">
        <v>14610</v>
      </c>
      <c r="F9933" s="11">
        <v>14999</v>
      </c>
      <c r="G9933" s="11">
        <v>14349</v>
      </c>
      <c r="H9933" s="11">
        <v>8391</v>
      </c>
      <c r="I9933" s="13">
        <v>8.33643069545953</v>
      </c>
      <c r="J9933" s="13">
        <v>18.274820063710411</v>
      </c>
      <c r="K9933" s="13">
        <v>2.3828005187243875</v>
      </c>
      <c r="L9933" s="13">
        <v>27.662240944971352</v>
      </c>
      <c r="M9933" s="13">
        <v>14.075080602919801</v>
      </c>
      <c r="N9933" s="13">
        <v>-0.67133188705497027</v>
      </c>
      <c r="O9933" s="13">
        <v>17.750881778070493</v>
      </c>
      <c r="P9933" s="17">
        <v>12.544417530971572</v>
      </c>
      <c r="Q9933" s="17"/>
      <c r="R9933" s="18">
        <f t="shared" si="311"/>
        <v>7.7293958217414733</v>
      </c>
      <c r="S9933">
        <f t="shared" si="312"/>
        <v>17.35943924020167</v>
      </c>
      <c r="T9933" s="3">
        <v>6782.9864877812724</v>
      </c>
      <c r="U9933">
        <v>3553.5796060659609</v>
      </c>
      <c r="V9933">
        <v>-1.8134323909180239</v>
      </c>
      <c r="Y9933">
        <v>2073.9505240113826</v>
      </c>
      <c r="Z9933">
        <v>9048.9127787285106</v>
      </c>
    </row>
    <row r="9934" spans="1:26" ht="92.25" x14ac:dyDescent="1.35">
      <c r="A9934" t="s">
        <v>9934</v>
      </c>
      <c r="B9934" s="11">
        <v>2749</v>
      </c>
      <c r="C9934" s="11">
        <v>768</v>
      </c>
      <c r="D9934" s="11">
        <v>3599</v>
      </c>
      <c r="E9934" s="11">
        <v>15342</v>
      </c>
      <c r="F9934" s="11">
        <v>5493</v>
      </c>
      <c r="G9934" s="11">
        <v>9305</v>
      </c>
      <c r="H9934" s="11">
        <v>12195</v>
      </c>
      <c r="I9934" s="13">
        <v>7.2451027578721412</v>
      </c>
      <c r="J9934" s="13">
        <v>21.337850844881956</v>
      </c>
      <c r="K9934" s="13">
        <v>20.106289719247844</v>
      </c>
      <c r="L9934" s="13">
        <v>17.298771322087752</v>
      </c>
      <c r="M9934" s="13">
        <v>12.642842205457294</v>
      </c>
      <c r="N9934" s="13">
        <v>13.834076094373202</v>
      </c>
      <c r="O9934" s="13">
        <v>14.403899102215483</v>
      </c>
      <c r="P9934" s="17">
        <v>15.266976006590811</v>
      </c>
      <c r="Q9934" s="17"/>
      <c r="R9934" s="18">
        <f t="shared" si="311"/>
        <v>10.451954297360713</v>
      </c>
      <c r="S9934">
        <f t="shared" si="312"/>
        <v>20.081997715820911</v>
      </c>
      <c r="T9934" s="3">
        <v>5154.3007812845763</v>
      </c>
      <c r="U9934">
        <v>2265.8711265716138</v>
      </c>
      <c r="V9934">
        <v>-1.4159013517200947</v>
      </c>
      <c r="Y9934">
        <v>901.71290329093017</v>
      </c>
      <c r="Z9934">
        <v>6201.8935042224512</v>
      </c>
    </row>
    <row r="9935" spans="1:26" ht="92.25" x14ac:dyDescent="1.35">
      <c r="A9935" t="s">
        <v>9935</v>
      </c>
      <c r="B9935" s="11">
        <v>9504</v>
      </c>
      <c r="C9935" s="11">
        <v>2323</v>
      </c>
      <c r="D9935" s="11">
        <v>14140</v>
      </c>
      <c r="E9935" s="11">
        <v>437</v>
      </c>
      <c r="F9935" s="11">
        <v>12141</v>
      </c>
      <c r="G9935" s="11">
        <v>7588</v>
      </c>
      <c r="H9935" s="11">
        <v>8747</v>
      </c>
      <c r="I9935" s="13">
        <v>23.213163553915258</v>
      </c>
      <c r="J9935" s="13">
        <v>20.936703662936406</v>
      </c>
      <c r="K9935" s="13">
        <v>12.644365350781452</v>
      </c>
      <c r="L9935" s="13">
        <v>2.0175741617879197</v>
      </c>
      <c r="M9935" s="13">
        <v>7.1605804226868557</v>
      </c>
      <c r="N9935" s="13">
        <v>26.71880581202354</v>
      </c>
      <c r="O9935" s="13">
        <v>16.334688418605861</v>
      </c>
      <c r="P9935" s="17">
        <v>15.575125911819613</v>
      </c>
      <c r="Q9935" s="17"/>
      <c r="R9935" s="18">
        <f t="shared" si="311"/>
        <v>10.760104202589515</v>
      </c>
      <c r="S9935">
        <f t="shared" si="312"/>
        <v>20.390147621049714</v>
      </c>
      <c r="T9935" s="3">
        <v>5263.8837310265053</v>
      </c>
      <c r="U9935">
        <v>2513.6612348874914</v>
      </c>
      <c r="V9935">
        <v>-1.5844034351175651</v>
      </c>
      <c r="Y9935">
        <v>1232.0778205986167</v>
      </c>
      <c r="Z9935">
        <v>6644.9428474223878</v>
      </c>
    </row>
    <row r="9936" spans="1:26" ht="92.25" x14ac:dyDescent="1.35">
      <c r="A9936" t="s">
        <v>9936</v>
      </c>
      <c r="B9936" s="11">
        <v>2647</v>
      </c>
      <c r="C9936" s="11">
        <v>3934</v>
      </c>
      <c r="D9936" s="11">
        <v>475</v>
      </c>
      <c r="E9936" s="11">
        <v>19419</v>
      </c>
      <c r="F9936" s="11">
        <v>15329</v>
      </c>
      <c r="G9936" s="11">
        <v>16196</v>
      </c>
      <c r="H9936" s="11">
        <v>18177</v>
      </c>
      <c r="I9936" s="13">
        <v>5.5729985407885199</v>
      </c>
      <c r="J9936" s="13">
        <v>3.8297625732001244</v>
      </c>
      <c r="K9936" s="13">
        <v>22.468775570274154</v>
      </c>
      <c r="L9936" s="13">
        <v>6.161206892872956</v>
      </c>
      <c r="M9936" s="13">
        <v>29.041241957611099</v>
      </c>
      <c r="N9936" s="13">
        <v>25.808006142104773</v>
      </c>
      <c r="O9936" s="13">
        <v>17.100691120809486</v>
      </c>
      <c r="P9936" s="17">
        <v>15.711811828237302</v>
      </c>
      <c r="Q9936" s="17"/>
      <c r="R9936" s="18">
        <f t="shared" si="311"/>
        <v>10.896790119007203</v>
      </c>
      <c r="S9936">
        <f t="shared" si="312"/>
        <v>20.5268335374674</v>
      </c>
      <c r="T9936" s="3">
        <v>7892.6608010077543</v>
      </c>
      <c r="U9936">
        <v>3490.0572094815234</v>
      </c>
      <c r="V9936">
        <v>-0.73527417043806054</v>
      </c>
      <c r="Y9936">
        <v>1404.2755035681562</v>
      </c>
      <c r="Z9936">
        <v>9520.3186765100854</v>
      </c>
    </row>
    <row r="9937" spans="1:26" ht="92.25" x14ac:dyDescent="1.35">
      <c r="A9937" t="s">
        <v>9937</v>
      </c>
      <c r="B9937" s="11">
        <v>11086</v>
      </c>
      <c r="C9937" s="11">
        <v>7981</v>
      </c>
      <c r="D9937" s="11">
        <v>16504</v>
      </c>
      <c r="E9937" s="11">
        <v>2921</v>
      </c>
      <c r="F9937" s="11">
        <v>2642</v>
      </c>
      <c r="G9937" s="11">
        <v>5685</v>
      </c>
      <c r="H9937" s="11">
        <v>4918</v>
      </c>
      <c r="I9937" s="13">
        <v>20.366289597503474</v>
      </c>
      <c r="J9937" s="13">
        <v>13.571499598419031</v>
      </c>
      <c r="K9937" s="13">
        <v>27.930765919119061</v>
      </c>
      <c r="L9937" s="13">
        <v>-1.3457621784885969</v>
      </c>
      <c r="M9937" s="13">
        <v>24.78623110074027</v>
      </c>
      <c r="N9937" s="13">
        <v>12.816360124635398</v>
      </c>
      <c r="O9937" s="13">
        <v>5.6057988284397027</v>
      </c>
      <c r="P9937" s="17">
        <v>14.818740427195477</v>
      </c>
      <c r="Q9937" s="17"/>
      <c r="R9937" s="18">
        <f t="shared" si="311"/>
        <v>10.003718717965379</v>
      </c>
      <c r="S9937">
        <f t="shared" si="312"/>
        <v>19.633762136425574</v>
      </c>
      <c r="T9937" s="3">
        <v>5098.4067123620125</v>
      </c>
      <c r="U9937">
        <v>2369.7814638428736</v>
      </c>
      <c r="V9937">
        <v>0.19044136934098788</v>
      </c>
      <c r="Y9937">
        <v>1092.6158510366017</v>
      </c>
      <c r="Z9937">
        <v>6335.3204387548103</v>
      </c>
    </row>
    <row r="9938" spans="1:26" ht="92.25" x14ac:dyDescent="1.35">
      <c r="A9938" t="s">
        <v>9938</v>
      </c>
      <c r="B9938" s="11">
        <v>19895</v>
      </c>
      <c r="C9938" s="11">
        <v>9321</v>
      </c>
      <c r="D9938" s="11">
        <v>3649</v>
      </c>
      <c r="E9938" s="11">
        <v>13943</v>
      </c>
      <c r="F9938" s="11">
        <v>3112</v>
      </c>
      <c r="G9938" s="11">
        <v>8795</v>
      </c>
      <c r="H9938" s="11">
        <v>18676</v>
      </c>
      <c r="I9938" s="13">
        <v>7.0442435603651798</v>
      </c>
      <c r="J9938" s="13">
        <v>22.61692519663918</v>
      </c>
      <c r="K9938" s="13">
        <v>16.603910881758459</v>
      </c>
      <c r="L9938" s="13">
        <v>7.663302211691124</v>
      </c>
      <c r="M9938" s="13">
        <v>10.586422330385931</v>
      </c>
      <c r="N9938" s="13">
        <v>8.3582580452144093</v>
      </c>
      <c r="O9938" s="13">
        <v>11.9790968972956</v>
      </c>
      <c r="P9938" s="17">
        <v>12.121737017621413</v>
      </c>
      <c r="Q9938" s="17"/>
      <c r="R9938" s="18">
        <f t="shared" si="311"/>
        <v>7.3067153083913148</v>
      </c>
      <c r="S9938">
        <f t="shared" si="312"/>
        <v>16.936758726851512</v>
      </c>
      <c r="T9938" s="3">
        <v>7316.5218800646799</v>
      </c>
      <c r="U9938">
        <v>3542.6406823235152</v>
      </c>
      <c r="V9938">
        <v>1.0524104254727717</v>
      </c>
      <c r="Y9938">
        <v>1782.561079381805</v>
      </c>
      <c r="Z9938">
        <v>9306.1591347799604</v>
      </c>
    </row>
    <row r="9939" spans="1:26" ht="92.25" x14ac:dyDescent="1.35">
      <c r="A9939" t="s">
        <v>9939</v>
      </c>
      <c r="B9939" s="11">
        <v>3435</v>
      </c>
      <c r="C9939" s="11">
        <v>13324</v>
      </c>
      <c r="D9939" s="11">
        <v>12033</v>
      </c>
      <c r="E9939" s="11">
        <v>10915</v>
      </c>
      <c r="F9939" s="11">
        <v>772</v>
      </c>
      <c r="G9939" s="11">
        <v>19320</v>
      </c>
      <c r="H9939" s="11">
        <v>5118</v>
      </c>
      <c r="I9939" s="13">
        <v>19.478692738451311</v>
      </c>
      <c r="J9939" s="13">
        <v>15.294125048940884</v>
      </c>
      <c r="K9939" s="13">
        <v>16.003463488126517</v>
      </c>
      <c r="L9939" s="13">
        <v>15.956692465241744</v>
      </c>
      <c r="M9939" s="13">
        <v>17.001285634530319</v>
      </c>
      <c r="N9939" s="13">
        <v>9.5556111798545906</v>
      </c>
      <c r="O9939" s="13">
        <v>20.30745944664595</v>
      </c>
      <c r="P9939" s="17">
        <v>16.228190000255903</v>
      </c>
      <c r="Q9939" s="17"/>
      <c r="R9939" s="18">
        <f t="shared" si="311"/>
        <v>11.413168291025805</v>
      </c>
      <c r="S9939">
        <f t="shared" si="312"/>
        <v>21.043211709486002</v>
      </c>
      <c r="T9939" s="3">
        <v>6504.4437554044407</v>
      </c>
      <c r="U9939">
        <v>2972.6132798043668</v>
      </c>
      <c r="V9939">
        <v>0.98754753707908094</v>
      </c>
      <c r="Y9939">
        <v>1310.4937721595697</v>
      </c>
      <c r="Z9939">
        <v>7999.0298268313445</v>
      </c>
    </row>
    <row r="9940" spans="1:26" ht="92.25" x14ac:dyDescent="1.35">
      <c r="A9940" t="s">
        <v>9940</v>
      </c>
      <c r="B9940" s="11">
        <v>18368</v>
      </c>
      <c r="C9940" s="11">
        <v>13479</v>
      </c>
      <c r="D9940" s="11">
        <v>7293</v>
      </c>
      <c r="E9940" s="11">
        <v>14357</v>
      </c>
      <c r="F9940" s="11">
        <v>9820</v>
      </c>
      <c r="G9940" s="11">
        <v>14208</v>
      </c>
      <c r="H9940" s="11">
        <v>331</v>
      </c>
      <c r="I9940" s="13">
        <v>7.6877238615344732</v>
      </c>
      <c r="J9940" s="13">
        <v>15.727303316616309</v>
      </c>
      <c r="K9940" s="13">
        <v>15.93517424291092</v>
      </c>
      <c r="L9940" s="13">
        <v>13.77052858371464</v>
      </c>
      <c r="M9940" s="13">
        <v>16.10412034084932</v>
      </c>
      <c r="N9940" s="13">
        <v>13.12164125215098</v>
      </c>
      <c r="O9940" s="13">
        <v>18.111686045896164</v>
      </c>
      <c r="P9940" s="17">
        <v>14.351168234810402</v>
      </c>
      <c r="Q9940" s="17"/>
      <c r="R9940" s="18">
        <f t="shared" si="311"/>
        <v>9.5361465255803033</v>
      </c>
      <c r="S9940">
        <f t="shared" si="312"/>
        <v>19.1661899440405</v>
      </c>
      <c r="T9940" s="3">
        <v>7022.4148610996153</v>
      </c>
      <c r="U9940">
        <v>3564.7277766318898</v>
      </c>
      <c r="V9940">
        <v>0.43142676986462902</v>
      </c>
      <c r="Y9940">
        <v>1968.2462212863652</v>
      </c>
      <c r="Z9940">
        <v>9189.4132811600539</v>
      </c>
    </row>
    <row r="9941" spans="1:26" ht="92.25" x14ac:dyDescent="1.35">
      <c r="A9941" t="s">
        <v>9941</v>
      </c>
      <c r="B9941" s="11">
        <v>19977</v>
      </c>
      <c r="C9941" s="11">
        <v>5952</v>
      </c>
      <c r="D9941" s="11">
        <v>4868</v>
      </c>
      <c r="E9941" s="11">
        <v>14088</v>
      </c>
      <c r="F9941" s="11">
        <v>7330</v>
      </c>
      <c r="G9941" s="11">
        <v>8324</v>
      </c>
      <c r="H9941" s="11">
        <v>1373</v>
      </c>
      <c r="I9941" s="13">
        <v>14.406177602742259</v>
      </c>
      <c r="J9941" s="13">
        <v>12.670861393121026</v>
      </c>
      <c r="K9941" s="13">
        <v>9.4466981104994669</v>
      </c>
      <c r="L9941" s="13">
        <v>15.171719904841817</v>
      </c>
      <c r="M9941" s="13">
        <v>17.508913316881973</v>
      </c>
      <c r="N9941" s="13">
        <v>12.567683967089271</v>
      </c>
      <c r="O9941" s="13">
        <v>20.823896305611829</v>
      </c>
      <c r="P9941" s="17">
        <v>14.656564371541091</v>
      </c>
      <c r="Q9941" s="17"/>
      <c r="R9941" s="18">
        <f t="shared" si="311"/>
        <v>9.8415426623109923</v>
      </c>
      <c r="S9941">
        <f t="shared" si="312"/>
        <v>19.471586080771189</v>
      </c>
      <c r="T9941" s="3">
        <v>6235.4704413214931</v>
      </c>
      <c r="U9941">
        <v>2835.8648394446868</v>
      </c>
      <c r="V9941">
        <v>0.29080183594487607</v>
      </c>
      <c r="Y9941">
        <v>1235.373878583358</v>
      </c>
      <c r="Z9941">
        <v>7647.323990376688</v>
      </c>
    </row>
    <row r="9942" spans="1:26" ht="92.25" x14ac:dyDescent="1.35">
      <c r="A9942" t="s">
        <v>9942</v>
      </c>
      <c r="B9942" s="11">
        <v>19841</v>
      </c>
      <c r="C9942" s="11">
        <v>10110</v>
      </c>
      <c r="D9942" s="11">
        <v>3318</v>
      </c>
      <c r="E9942" s="11">
        <v>8786</v>
      </c>
      <c r="F9942" s="11">
        <v>2420</v>
      </c>
      <c r="G9942" s="11">
        <v>753</v>
      </c>
      <c r="H9942" s="11">
        <v>3659</v>
      </c>
      <c r="I9942" s="13">
        <v>6.9342949612390772</v>
      </c>
      <c r="J9942" s="13">
        <v>14.813725979669952</v>
      </c>
      <c r="K9942" s="13">
        <v>13.594662892801967</v>
      </c>
      <c r="L9942" s="13">
        <v>13.317442278040996</v>
      </c>
      <c r="M9942" s="13">
        <v>17.174188436573417</v>
      </c>
      <c r="N9942" s="13">
        <v>10.872264156244032</v>
      </c>
      <c r="O9942" s="13">
        <v>2.5312463318393235</v>
      </c>
      <c r="P9942" s="17">
        <v>11.319689290915537</v>
      </c>
      <c r="Q9942" s="17"/>
      <c r="R9942" s="18">
        <f t="shared" si="311"/>
        <v>6.5046675816854389</v>
      </c>
      <c r="S9942">
        <f t="shared" si="312"/>
        <v>16.134711000145636</v>
      </c>
      <c r="T9942" s="3">
        <v>5761.3278295930295</v>
      </c>
      <c r="U9942">
        <v>2238.6494542899354</v>
      </c>
      <c r="V9942">
        <v>0.33094693208113313</v>
      </c>
      <c r="Y9942">
        <v>547.12638604013273</v>
      </c>
      <c r="Z9942">
        <v>6471.5144444346497</v>
      </c>
    </row>
    <row r="9943" spans="1:26" ht="92.25" x14ac:dyDescent="1.35">
      <c r="A9943" t="s">
        <v>9943</v>
      </c>
      <c r="B9943" s="11">
        <v>15986</v>
      </c>
      <c r="C9943" s="11">
        <v>10897</v>
      </c>
      <c r="D9943" s="11">
        <v>102</v>
      </c>
      <c r="E9943" s="11">
        <v>18641</v>
      </c>
      <c r="F9943" s="11">
        <v>14610</v>
      </c>
      <c r="G9943" s="11">
        <v>9187</v>
      </c>
      <c r="H9943" s="11">
        <v>12585</v>
      </c>
      <c r="I9943" s="13">
        <v>13.01050284068122</v>
      </c>
      <c r="J9943" s="13">
        <v>23.69032906937678</v>
      </c>
      <c r="K9943" s="13">
        <v>16.02439917946483</v>
      </c>
      <c r="L9943" s="13">
        <v>13.928043893262418</v>
      </c>
      <c r="M9943" s="13">
        <v>27.662240944971352</v>
      </c>
      <c r="N9943" s="13">
        <v>3.3028580284505349</v>
      </c>
      <c r="O9943" s="13">
        <v>27.652012049525617</v>
      </c>
      <c r="P9943" s="17">
        <v>17.895769429390391</v>
      </c>
      <c r="Q9943" s="17"/>
      <c r="R9943" s="18">
        <f t="shared" si="311"/>
        <v>13.080747720160293</v>
      </c>
      <c r="S9943">
        <f t="shared" si="312"/>
        <v>22.71079113862049</v>
      </c>
      <c r="T9943" s="3">
        <v>7307.498457076279</v>
      </c>
      <c r="U9943">
        <v>3757.0497055208284</v>
      </c>
      <c r="V9943">
        <v>-1.779999365680851</v>
      </c>
      <c r="Y9943">
        <v>2121.8122995052072</v>
      </c>
      <c r="Z9943">
        <v>9636.1315460975638</v>
      </c>
    </row>
    <row r="9944" spans="1:26" ht="92.25" x14ac:dyDescent="1.35">
      <c r="A9944" t="s">
        <v>9944</v>
      </c>
      <c r="B9944" s="11">
        <v>10922</v>
      </c>
      <c r="C9944" s="11">
        <v>15138</v>
      </c>
      <c r="D9944" s="11">
        <v>456</v>
      </c>
      <c r="E9944" s="11">
        <v>12571</v>
      </c>
      <c r="F9944" s="11">
        <v>8891</v>
      </c>
      <c r="G9944" s="11">
        <v>7335</v>
      </c>
      <c r="H9944" s="11">
        <v>2644</v>
      </c>
      <c r="I9944" s="13">
        <v>24.163275290716257</v>
      </c>
      <c r="J9944" s="13">
        <v>26.578176608398586</v>
      </c>
      <c r="K9944" s="13">
        <v>23.484491394416818</v>
      </c>
      <c r="L9944" s="13">
        <v>7.2316968340641488</v>
      </c>
      <c r="M9944" s="13">
        <v>8.2157379761306544</v>
      </c>
      <c r="N9944" s="13">
        <v>3.9295253166641082</v>
      </c>
      <c r="O9944" s="13">
        <v>10.954759269108209</v>
      </c>
      <c r="P9944" s="17">
        <v>14.936808955642684</v>
      </c>
      <c r="Q9944" s="17"/>
      <c r="R9944" s="18">
        <f t="shared" si="311"/>
        <v>10.121787246412586</v>
      </c>
      <c r="S9944">
        <f t="shared" si="312"/>
        <v>19.751830664872784</v>
      </c>
      <c r="T9944" s="3">
        <v>5577.9374817636171</v>
      </c>
      <c r="U9944">
        <v>2654.5473933744684</v>
      </c>
      <c r="V9944">
        <v>1.1376732800272293</v>
      </c>
      <c r="Y9944">
        <v>1290.476971565678</v>
      </c>
      <c r="Z9944">
        <v>7026.2842689202298</v>
      </c>
    </row>
    <row r="9945" spans="1:26" ht="92.25" x14ac:dyDescent="1.35">
      <c r="A9945" t="s">
        <v>9945</v>
      </c>
      <c r="B9945" s="11">
        <v>484</v>
      </c>
      <c r="C9945" s="11">
        <v>3656</v>
      </c>
      <c r="D9945" s="11">
        <v>11433</v>
      </c>
      <c r="E9945" s="11">
        <v>13781</v>
      </c>
      <c r="F9945" s="11">
        <v>8689</v>
      </c>
      <c r="G9945" s="11">
        <v>10153</v>
      </c>
      <c r="H9945" s="11">
        <v>19832</v>
      </c>
      <c r="I9945" s="13">
        <v>13.112541634226755</v>
      </c>
      <c r="J9945" s="13">
        <v>16.512769963199879</v>
      </c>
      <c r="K9945" s="13">
        <v>10.93437337317749</v>
      </c>
      <c r="L9945" s="13">
        <v>11.905981030359783</v>
      </c>
      <c r="M9945" s="13">
        <v>18.713106977768142</v>
      </c>
      <c r="N9945" s="13">
        <v>14.141328344829681</v>
      </c>
      <c r="O9945" s="13">
        <v>23.259696855275386</v>
      </c>
      <c r="P9945" s="17">
        <v>15.511399739833873</v>
      </c>
      <c r="Q9945" s="17"/>
      <c r="R9945" s="18">
        <f t="shared" si="311"/>
        <v>10.696378030603775</v>
      </c>
      <c r="S9945">
        <f t="shared" si="312"/>
        <v>20.326421449063972</v>
      </c>
      <c r="T9945" s="3">
        <v>6639.4533425645777</v>
      </c>
      <c r="U9945">
        <v>3115.4225192939302</v>
      </c>
      <c r="V9945">
        <v>-0.16541434888495132</v>
      </c>
      <c r="Y9945">
        <v>1463.9499133898798</v>
      </c>
      <c r="Z9945">
        <v>8291.316669871725</v>
      </c>
    </row>
    <row r="9946" spans="1:26" ht="92.25" x14ac:dyDescent="1.35">
      <c r="A9946" t="s">
        <v>9946</v>
      </c>
      <c r="B9946" s="11">
        <v>7403</v>
      </c>
      <c r="C9946" s="11">
        <v>1833</v>
      </c>
      <c r="D9946" s="11">
        <v>15480</v>
      </c>
      <c r="E9946" s="11">
        <v>19362</v>
      </c>
      <c r="F9946" s="11">
        <v>18000</v>
      </c>
      <c r="G9946" s="11">
        <v>7723</v>
      </c>
      <c r="H9946" s="11">
        <v>16386</v>
      </c>
      <c r="I9946" s="13">
        <v>25.068810291102967</v>
      </c>
      <c r="J9946" s="13">
        <v>4.0723514003986789</v>
      </c>
      <c r="K9946" s="13">
        <v>27.565589872386802</v>
      </c>
      <c r="L9946" s="13">
        <v>17.22534227293972</v>
      </c>
      <c r="M9946" s="13">
        <v>16.075479212737147</v>
      </c>
      <c r="N9946" s="13">
        <v>28.966037569906312</v>
      </c>
      <c r="O9946" s="13">
        <v>23.311049204783632</v>
      </c>
      <c r="P9946" s="17">
        <v>20.326379974893609</v>
      </c>
      <c r="Q9946" s="17"/>
      <c r="R9946" s="18">
        <f t="shared" si="311"/>
        <v>15.51135826566351</v>
      </c>
      <c r="S9946">
        <f t="shared" si="312"/>
        <v>25.141401684123707</v>
      </c>
      <c r="T9946" s="3">
        <v>7798.1996310481754</v>
      </c>
      <c r="U9946">
        <v>3948.5162114033201</v>
      </c>
      <c r="V9946">
        <v>-0.4559069566312246</v>
      </c>
      <c r="Y9946">
        <v>2168.3248450843075</v>
      </c>
      <c r="Z9946">
        <v>10187.233356739303</v>
      </c>
    </row>
    <row r="9947" spans="1:26" ht="92.25" x14ac:dyDescent="1.35">
      <c r="A9947" t="s">
        <v>9947</v>
      </c>
      <c r="B9947" s="11">
        <v>13412</v>
      </c>
      <c r="C9947" s="11">
        <v>9352</v>
      </c>
      <c r="D9947" s="11">
        <v>2649</v>
      </c>
      <c r="E9947" s="11">
        <v>4681</v>
      </c>
      <c r="F9947" s="11">
        <v>1197</v>
      </c>
      <c r="G9947" s="11">
        <v>5089</v>
      </c>
      <c r="H9947" s="11">
        <v>7663</v>
      </c>
      <c r="I9947" s="13">
        <v>10.730006564702027</v>
      </c>
      <c r="J9947" s="13">
        <v>27.611004755756312</v>
      </c>
      <c r="K9947" s="13">
        <v>3.7137497534733441</v>
      </c>
      <c r="L9947" s="13">
        <v>14.868525132210111</v>
      </c>
      <c r="M9947" s="13">
        <v>15.824709917735939</v>
      </c>
      <c r="N9947" s="13">
        <v>11.135629420909622</v>
      </c>
      <c r="O9947" s="13">
        <v>12.195962759610868</v>
      </c>
      <c r="P9947" s="17">
        <v>13.725655472056888</v>
      </c>
      <c r="Q9947" s="17"/>
      <c r="R9947" s="18">
        <f t="shared" si="311"/>
        <v>8.9106337628267891</v>
      </c>
      <c r="S9947">
        <f t="shared" si="312"/>
        <v>18.540677181286988</v>
      </c>
      <c r="T9947" s="3">
        <v>4317.4007110315379</v>
      </c>
      <c r="U9947">
        <v>2016.4699961982847</v>
      </c>
      <c r="V9947">
        <v>-1.2680538929998875</v>
      </c>
      <c r="Y9947">
        <v>942.78480898936914</v>
      </c>
      <c r="Z9947">
        <v>5382.3789394185042</v>
      </c>
    </row>
    <row r="9948" spans="1:26" ht="92.25" x14ac:dyDescent="1.35">
      <c r="A9948" t="s">
        <v>9948</v>
      </c>
      <c r="B9948" s="11">
        <v>1731</v>
      </c>
      <c r="C9948" s="11">
        <v>8854</v>
      </c>
      <c r="D9948" s="11">
        <v>18744</v>
      </c>
      <c r="E9948" s="11">
        <v>19779</v>
      </c>
      <c r="F9948" s="11">
        <v>13040</v>
      </c>
      <c r="G9948" s="11">
        <v>18154</v>
      </c>
      <c r="H9948" s="11">
        <v>10032</v>
      </c>
      <c r="I9948" s="13">
        <v>13.876326977186658</v>
      </c>
      <c r="J9948" s="13">
        <v>24.576581473189243</v>
      </c>
      <c r="K9948" s="13">
        <v>10.840479779276937</v>
      </c>
      <c r="L9948" s="13">
        <v>19.262635612666326</v>
      </c>
      <c r="M9948" s="13">
        <v>14.920583466472468</v>
      </c>
      <c r="N9948" s="13">
        <v>2.5465300773829984</v>
      </c>
      <c r="O9948" s="13">
        <v>9.7882863213267939</v>
      </c>
      <c r="P9948" s="17">
        <v>13.687346243928774</v>
      </c>
      <c r="Q9948" s="17"/>
      <c r="R9948" s="18">
        <f t="shared" si="311"/>
        <v>8.8723245346986754</v>
      </c>
      <c r="S9948">
        <f t="shared" si="312"/>
        <v>18.502367953158874</v>
      </c>
      <c r="T9948" s="3">
        <v>8028.388322391047</v>
      </c>
      <c r="U9948">
        <v>4136.6596724855572</v>
      </c>
      <c r="V9948">
        <v>-0.25823283067438751</v>
      </c>
      <c r="Y9948">
        <v>2343.5941921854183</v>
      </c>
      <c r="Z9948">
        <v>10599.206320524816</v>
      </c>
    </row>
    <row r="9949" spans="1:26" ht="92.25" x14ac:dyDescent="1.35">
      <c r="A9949" t="s">
        <v>9949</v>
      </c>
      <c r="B9949" s="11">
        <v>16569</v>
      </c>
      <c r="C9949" s="11">
        <v>3373</v>
      </c>
      <c r="D9949" s="11">
        <v>2741</v>
      </c>
      <c r="E9949" s="11">
        <v>6614</v>
      </c>
      <c r="F9949" s="11">
        <v>14031</v>
      </c>
      <c r="G9949" s="11">
        <v>2381</v>
      </c>
      <c r="H9949" s="11">
        <v>15418</v>
      </c>
      <c r="I9949" s="13">
        <v>17.141216128795836</v>
      </c>
      <c r="J9949" s="13">
        <v>23.787025241823937</v>
      </c>
      <c r="K9949" s="13">
        <v>10.96497649321009</v>
      </c>
      <c r="L9949" s="13">
        <v>11.077855070505079</v>
      </c>
      <c r="M9949" s="13">
        <v>23.777643873908474</v>
      </c>
      <c r="N9949" s="13">
        <v>10.909214876770122</v>
      </c>
      <c r="O9949" s="13">
        <v>22.911227169258911</v>
      </c>
      <c r="P9949" s="17">
        <v>17.224165550610348</v>
      </c>
      <c r="Q9949" s="17"/>
      <c r="R9949" s="18">
        <f t="shared" si="311"/>
        <v>12.409143841380249</v>
      </c>
      <c r="S9949">
        <f t="shared" si="312"/>
        <v>22.039187259840446</v>
      </c>
      <c r="T9949" s="3">
        <v>6252.4892831882444</v>
      </c>
      <c r="U9949">
        <v>2799.9481080995492</v>
      </c>
      <c r="V9949">
        <v>-0.84877228800905868</v>
      </c>
      <c r="Y9949">
        <v>1170.571115119244</v>
      </c>
      <c r="Z9949">
        <v>7600.0217452835623</v>
      </c>
    </row>
    <row r="9950" spans="1:26" ht="92.25" x14ac:dyDescent="1.35">
      <c r="A9950" t="s">
        <v>9950</v>
      </c>
      <c r="B9950" s="11">
        <v>6165</v>
      </c>
      <c r="C9950" s="11">
        <v>15860</v>
      </c>
      <c r="D9950" s="11">
        <v>18450</v>
      </c>
      <c r="E9950" s="11">
        <v>227</v>
      </c>
      <c r="F9950" s="11">
        <v>12807</v>
      </c>
      <c r="G9950" s="11">
        <v>19502</v>
      </c>
      <c r="H9950" s="11">
        <v>5316</v>
      </c>
      <c r="I9950" s="13">
        <v>4.6561461704895351</v>
      </c>
      <c r="J9950" s="13">
        <v>20.562748226469349</v>
      </c>
      <c r="K9950" s="13">
        <v>11.583228503263012</v>
      </c>
      <c r="L9950" s="13">
        <v>20.792078262936762</v>
      </c>
      <c r="M9950" s="13">
        <v>7.6640948032962113</v>
      </c>
      <c r="N9950" s="13">
        <v>8.7004340752429705</v>
      </c>
      <c r="O9950" s="13">
        <v>23.880124363508038</v>
      </c>
      <c r="P9950" s="17">
        <v>13.976979200743695</v>
      </c>
      <c r="Q9950" s="17"/>
      <c r="R9950" s="18">
        <f t="shared" si="311"/>
        <v>9.1619574915135971</v>
      </c>
      <c r="S9950">
        <f t="shared" si="312"/>
        <v>18.792000909973794</v>
      </c>
      <c r="T9950" s="3">
        <v>7653.6349931651621</v>
      </c>
      <c r="U9950">
        <v>3586.7885002181474</v>
      </c>
      <c r="V9950">
        <v>1.0518306226003915E-2</v>
      </c>
      <c r="Y9950">
        <v>1678.132077146151</v>
      </c>
      <c r="Z9950">
        <v>9548.3844040339718</v>
      </c>
    </row>
    <row r="9951" spans="1:26" ht="92.25" x14ac:dyDescent="1.35">
      <c r="A9951" t="s">
        <v>9951</v>
      </c>
      <c r="B9951" s="11">
        <v>2610</v>
      </c>
      <c r="C9951" s="11">
        <v>9198</v>
      </c>
      <c r="D9951" s="11">
        <v>8904</v>
      </c>
      <c r="E9951" s="11">
        <v>6435</v>
      </c>
      <c r="F9951" s="11">
        <v>13045</v>
      </c>
      <c r="G9951" s="11">
        <v>10273</v>
      </c>
      <c r="H9951" s="11">
        <v>17094</v>
      </c>
      <c r="I9951" s="13">
        <v>24.433910611096092</v>
      </c>
      <c r="J9951" s="13">
        <v>16.956566667319187</v>
      </c>
      <c r="K9951" s="13">
        <v>6.4211954026531401</v>
      </c>
      <c r="L9951" s="13">
        <v>16.750863542594626</v>
      </c>
      <c r="M9951" s="13">
        <v>31.689727498215561</v>
      </c>
      <c r="N9951" s="13">
        <v>23.068262560846691</v>
      </c>
      <c r="O9951" s="13">
        <v>20.534990985805919</v>
      </c>
      <c r="P9951" s="17">
        <v>19.979359609790176</v>
      </c>
      <c r="Q9951" s="17"/>
      <c r="R9951" s="18">
        <f t="shared" si="311"/>
        <v>15.164337900560078</v>
      </c>
      <c r="S9951">
        <f t="shared" si="312"/>
        <v>24.794381319020275</v>
      </c>
      <c r="T9951" s="3">
        <v>5892.8112653784301</v>
      </c>
      <c r="U9951">
        <v>3094.4127530352234</v>
      </c>
      <c r="V9951">
        <v>0.43151089812454302</v>
      </c>
      <c r="Y9951">
        <v>1815.0485463494765</v>
      </c>
      <c r="Z9951">
        <v>7874.6413561283171</v>
      </c>
    </row>
    <row r="9952" spans="1:26" ht="92.25" x14ac:dyDescent="1.35">
      <c r="A9952" t="s">
        <v>9952</v>
      </c>
      <c r="B9952" s="11">
        <v>15613</v>
      </c>
      <c r="C9952" s="11">
        <v>18421</v>
      </c>
      <c r="D9952" s="11">
        <v>8829</v>
      </c>
      <c r="E9952" s="11">
        <v>1204</v>
      </c>
      <c r="F9952" s="11">
        <v>17558</v>
      </c>
      <c r="G9952" s="11">
        <v>8858</v>
      </c>
      <c r="H9952" s="11">
        <v>10173</v>
      </c>
      <c r="I9952" s="13">
        <v>11.640705790428413</v>
      </c>
      <c r="J9952" s="13">
        <v>20.694194853492366</v>
      </c>
      <c r="K9952" s="13">
        <v>9.3266591660088345</v>
      </c>
      <c r="L9952" s="13">
        <v>23.706593896130595</v>
      </c>
      <c r="M9952" s="13">
        <v>9.647127228170735</v>
      </c>
      <c r="N9952" s="13">
        <v>3.3095473324063871</v>
      </c>
      <c r="O9952" s="13">
        <v>12.694712529256172</v>
      </c>
      <c r="P9952" s="17">
        <v>13.002791542270501</v>
      </c>
      <c r="Q9952" s="17"/>
      <c r="R9952" s="18">
        <f t="shared" si="311"/>
        <v>8.1877698330404023</v>
      </c>
      <c r="S9952">
        <f t="shared" si="312"/>
        <v>17.817813251500599</v>
      </c>
      <c r="T9952" s="3">
        <v>7259.9257334523445</v>
      </c>
      <c r="U9952">
        <v>3693.1018551696448</v>
      </c>
      <c r="V9952">
        <v>0.98829559647128917</v>
      </c>
      <c r="Y9952">
        <v>2046.4733412583464</v>
      </c>
      <c r="Z9952">
        <v>9511.8734351693929</v>
      </c>
    </row>
    <row r="9953" spans="1:26" ht="92.25" x14ac:dyDescent="1.35">
      <c r="A9953" t="s">
        <v>9953</v>
      </c>
      <c r="B9953" s="11">
        <v>14257</v>
      </c>
      <c r="C9953" s="11">
        <v>19779</v>
      </c>
      <c r="D9953" s="11">
        <v>1464</v>
      </c>
      <c r="E9953" s="11">
        <v>14635</v>
      </c>
      <c r="F9953" s="11">
        <v>12431</v>
      </c>
      <c r="G9953" s="11">
        <v>16645</v>
      </c>
      <c r="H9953" s="11">
        <v>6123</v>
      </c>
      <c r="I9953" s="13">
        <v>23.423965896001278</v>
      </c>
      <c r="J9953" s="13">
        <v>19.262635612666326</v>
      </c>
      <c r="K9953" s="13">
        <v>14.135610600295941</v>
      </c>
      <c r="L9953" s="13">
        <v>2.8944118450889196</v>
      </c>
      <c r="M9953" s="13">
        <v>33.582962888970137</v>
      </c>
      <c r="N9953" s="13">
        <v>20.686361175533854</v>
      </c>
      <c r="O9953" s="13">
        <v>28.237240802144125</v>
      </c>
      <c r="P9953" s="17">
        <v>20.317598402957227</v>
      </c>
      <c r="Q9953" s="17"/>
      <c r="R9953" s="18">
        <f t="shared" si="311"/>
        <v>15.502576693727129</v>
      </c>
      <c r="S9953">
        <f t="shared" si="312"/>
        <v>25.132620112187325</v>
      </c>
      <c r="T9953" s="3">
        <v>7626.772358989816</v>
      </c>
      <c r="U9953">
        <v>3909.12508747022</v>
      </c>
      <c r="V9953">
        <v>-1.1121801435365342</v>
      </c>
      <c r="Y9953">
        <v>2194.9896710863009</v>
      </c>
      <c r="Z9953">
        <v>10037.619082939153</v>
      </c>
    </row>
    <row r="9954" spans="1:26" ht="92.25" x14ac:dyDescent="1.35">
      <c r="A9954" t="s">
        <v>9954</v>
      </c>
      <c r="B9954" s="11">
        <v>9938</v>
      </c>
      <c r="C9954" s="11">
        <v>16724</v>
      </c>
      <c r="D9954" s="11">
        <v>12730</v>
      </c>
      <c r="E9954" s="11">
        <v>9981</v>
      </c>
      <c r="F9954" s="11">
        <v>19365</v>
      </c>
      <c r="G9954" s="11">
        <v>6370</v>
      </c>
      <c r="H9954" s="11">
        <v>3905</v>
      </c>
      <c r="I9954" s="13">
        <v>11.587397893447339</v>
      </c>
      <c r="J9954" s="13">
        <v>3.6682431621884124</v>
      </c>
      <c r="K9954" s="13">
        <v>10.971744932972488</v>
      </c>
      <c r="L9954" s="13">
        <v>15.030405195942102</v>
      </c>
      <c r="M9954" s="13">
        <v>24.19820600479752</v>
      </c>
      <c r="N9954" s="13">
        <v>24.631475088858352</v>
      </c>
      <c r="O9954" s="13">
        <v>9.2598784626045401</v>
      </c>
      <c r="P9954" s="17">
        <v>14.192478677258679</v>
      </c>
      <c r="Q9954" s="17"/>
      <c r="R9954" s="18">
        <f t="shared" si="311"/>
        <v>9.3774569680285804</v>
      </c>
      <c r="S9954">
        <f t="shared" si="312"/>
        <v>19.007500386488779</v>
      </c>
      <c r="T9954" s="3">
        <v>6917.661662794836</v>
      </c>
      <c r="U9954">
        <v>3618.3126924713183</v>
      </c>
      <c r="V9954">
        <v>1.7079310055123642</v>
      </c>
      <c r="Y9954">
        <v>2105.7311041667081</v>
      </c>
      <c r="Z9954">
        <v>9219.1801838331667</v>
      </c>
    </row>
    <row r="9955" spans="1:26" ht="92.25" x14ac:dyDescent="1.35">
      <c r="A9955" t="s">
        <v>9955</v>
      </c>
      <c r="B9955" s="11">
        <v>1801</v>
      </c>
      <c r="C9955" s="11">
        <v>861</v>
      </c>
      <c r="D9955" s="11">
        <v>5818</v>
      </c>
      <c r="E9955" s="11">
        <v>3234</v>
      </c>
      <c r="F9955" s="11">
        <v>15499</v>
      </c>
      <c r="G9955" s="11">
        <v>17188</v>
      </c>
      <c r="H9955" s="11">
        <v>10469</v>
      </c>
      <c r="I9955" s="13">
        <v>14.714545000957562</v>
      </c>
      <c r="J9955" s="13">
        <v>16.129853587131926</v>
      </c>
      <c r="K9955" s="13">
        <v>12.219850336153536</v>
      </c>
      <c r="L9955" s="13">
        <v>20.567993203694133</v>
      </c>
      <c r="M9955" s="13">
        <v>7.6341828117416624</v>
      </c>
      <c r="N9955" s="13">
        <v>12.210067034649036</v>
      </c>
      <c r="O9955" s="13">
        <v>13.736387669337098</v>
      </c>
      <c r="P9955" s="17">
        <v>13.887554234809281</v>
      </c>
      <c r="Q9955" s="17"/>
      <c r="R9955" s="18">
        <f t="shared" si="311"/>
        <v>9.0725325255791827</v>
      </c>
      <c r="S9955">
        <f t="shared" si="312"/>
        <v>18.702575944039381</v>
      </c>
      <c r="T9955" s="3">
        <v>6054.4575017458419</v>
      </c>
      <c r="U9955">
        <v>2512.9013243131458</v>
      </c>
      <c r="V9955">
        <v>-9.1428091764100827E-2</v>
      </c>
      <c r="Y9955">
        <v>824.41737666028985</v>
      </c>
      <c r="Z9955">
        <v>7050.2314223668145</v>
      </c>
    </row>
    <row r="9956" spans="1:26" ht="92.25" x14ac:dyDescent="1.35">
      <c r="A9956" t="s">
        <v>9956</v>
      </c>
      <c r="B9956" s="11">
        <v>2850</v>
      </c>
      <c r="C9956" s="11">
        <v>17511</v>
      </c>
      <c r="D9956" s="11">
        <v>9047</v>
      </c>
      <c r="E9956" s="11">
        <v>16652</v>
      </c>
      <c r="F9956" s="11">
        <v>2392</v>
      </c>
      <c r="G9956" s="11">
        <v>14002</v>
      </c>
      <c r="H9956" s="11">
        <v>3941</v>
      </c>
      <c r="I9956" s="13">
        <v>24.106728731881233</v>
      </c>
      <c r="J9956" s="13">
        <v>25.511907455534558</v>
      </c>
      <c r="K9956" s="13">
        <v>16.742954791511874</v>
      </c>
      <c r="L9956" s="13">
        <v>7.5867009718648202</v>
      </c>
      <c r="M9956" s="13">
        <v>17.728773957737012</v>
      </c>
      <c r="N9956" s="13">
        <v>18.221808908513033</v>
      </c>
      <c r="O9956" s="13">
        <v>2.762337263900104</v>
      </c>
      <c r="P9956" s="17">
        <v>16.094458868706091</v>
      </c>
      <c r="Q9956" s="17"/>
      <c r="R9956" s="18">
        <f t="shared" si="311"/>
        <v>11.279437159475993</v>
      </c>
      <c r="S9956">
        <f t="shared" si="312"/>
        <v>20.90948057793619</v>
      </c>
      <c r="T9956" s="3">
        <v>6645.0352070457911</v>
      </c>
      <c r="U9956">
        <v>3039.993980598279</v>
      </c>
      <c r="V9956">
        <v>-0.77402319220709614</v>
      </c>
      <c r="Y9956">
        <v>1343.3644210832254</v>
      </c>
      <c r="Z9956">
        <v>8176.4710230059454</v>
      </c>
    </row>
    <row r="9957" spans="1:26" ht="92.25" x14ac:dyDescent="1.35">
      <c r="A9957" t="s">
        <v>9957</v>
      </c>
      <c r="B9957" s="11">
        <v>18476</v>
      </c>
      <c r="C9957" s="11">
        <v>128</v>
      </c>
      <c r="D9957" s="11">
        <v>2572</v>
      </c>
      <c r="E9957" s="11">
        <v>13887</v>
      </c>
      <c r="F9957" s="11">
        <v>5864</v>
      </c>
      <c r="G9957" s="11">
        <v>2863</v>
      </c>
      <c r="H9957" s="11">
        <v>17898</v>
      </c>
      <c r="I9957" s="13">
        <v>13.61191167450505</v>
      </c>
      <c r="J9957" s="13">
        <v>23.059975878793168</v>
      </c>
      <c r="K9957" s="13">
        <v>17.88493698713522</v>
      </c>
      <c r="L9957" s="13">
        <v>1.0013827758640588</v>
      </c>
      <c r="M9957" s="13">
        <v>20.467202733053075</v>
      </c>
      <c r="N9957" s="13">
        <v>21.319261789809172</v>
      </c>
      <c r="O9957" s="13">
        <v>21.516081534934845</v>
      </c>
      <c r="P9957" s="17">
        <v>16.980107624870655</v>
      </c>
      <c r="Q9957" s="17"/>
      <c r="R9957" s="18">
        <f t="shared" si="311"/>
        <v>12.165085915640557</v>
      </c>
      <c r="S9957">
        <f t="shared" si="312"/>
        <v>21.795129334100753</v>
      </c>
      <c r="T9957" s="3">
        <v>6958.19484921814</v>
      </c>
      <c r="U9957">
        <v>2826.7250567129331</v>
      </c>
      <c r="V9957">
        <v>2.3994653020054102</v>
      </c>
      <c r="Y9957">
        <v>849.52044322651818</v>
      </c>
      <c r="Z9957">
        <v>8004.6499015691297</v>
      </c>
    </row>
    <row r="9958" spans="1:26" ht="92.25" x14ac:dyDescent="1.35">
      <c r="A9958" t="s">
        <v>9958</v>
      </c>
      <c r="B9958" s="11">
        <v>2348</v>
      </c>
      <c r="C9958" s="11">
        <v>11299</v>
      </c>
      <c r="D9958" s="11">
        <v>2690</v>
      </c>
      <c r="E9958" s="11">
        <v>18051</v>
      </c>
      <c r="F9958" s="11">
        <v>4820</v>
      </c>
      <c r="G9958" s="11">
        <v>5509</v>
      </c>
      <c r="H9958" s="11">
        <v>4572</v>
      </c>
      <c r="I9958" s="13">
        <v>7.3645955081903605</v>
      </c>
      <c r="J9958" s="13">
        <v>16.679402607843411</v>
      </c>
      <c r="K9958" s="13">
        <v>19.766972033618263</v>
      </c>
      <c r="L9958" s="13">
        <v>15.716291220243097</v>
      </c>
      <c r="M9958" s="13">
        <v>15.923202892465611</v>
      </c>
      <c r="N9958" s="13">
        <v>16.40635154527552</v>
      </c>
      <c r="O9958" s="13">
        <v>9.2846017259580016</v>
      </c>
      <c r="P9958" s="17">
        <v>14.448773933370607</v>
      </c>
      <c r="Q9958" s="17"/>
      <c r="R9958" s="18">
        <f t="shared" si="311"/>
        <v>9.6337522241405082</v>
      </c>
      <c r="S9958">
        <f t="shared" si="312"/>
        <v>19.263795642600705</v>
      </c>
      <c r="T9958" s="3">
        <v>5301.0714525769754</v>
      </c>
      <c r="U9958">
        <v>2258.394735522832</v>
      </c>
      <c r="V9958">
        <v>-0.17286424736084882</v>
      </c>
      <c r="Y9958">
        <v>814.58274252347837</v>
      </c>
      <c r="Z9958">
        <v>6265.6879979870528</v>
      </c>
    </row>
    <row r="9959" spans="1:26" ht="92.25" x14ac:dyDescent="1.35">
      <c r="A9959" t="s">
        <v>9959</v>
      </c>
      <c r="B9959" s="11">
        <v>8186</v>
      </c>
      <c r="C9959" s="11">
        <v>556</v>
      </c>
      <c r="D9959" s="11">
        <v>16091</v>
      </c>
      <c r="E9959" s="11">
        <v>19397</v>
      </c>
      <c r="F9959" s="11">
        <v>16265</v>
      </c>
      <c r="G9959" s="11">
        <v>6794</v>
      </c>
      <c r="H9959" s="11">
        <v>1546</v>
      </c>
      <c r="I9959" s="13">
        <v>18.496413528915792</v>
      </c>
      <c r="J9959" s="13">
        <v>26.664627937409897</v>
      </c>
      <c r="K9959" s="13">
        <v>18.916644021108198</v>
      </c>
      <c r="L9959" s="13">
        <v>9.1906063896883943</v>
      </c>
      <c r="M9959" s="13">
        <v>22.456436996146522</v>
      </c>
      <c r="N9959" s="13">
        <v>15.110299770110039</v>
      </c>
      <c r="O9959" s="13">
        <v>6.6461609034771669</v>
      </c>
      <c r="P9959" s="17">
        <v>16.783027078122288</v>
      </c>
      <c r="Q9959" s="17"/>
      <c r="R9959" s="18">
        <f t="shared" si="311"/>
        <v>11.968005368892189</v>
      </c>
      <c r="S9959">
        <f t="shared" si="312"/>
        <v>21.598048787352386</v>
      </c>
      <c r="T9959" s="3">
        <v>7203.3900103293972</v>
      </c>
      <c r="U9959">
        <v>3152.6355600689749</v>
      </c>
      <c r="V9959">
        <v>0.56406406656606123</v>
      </c>
      <c r="Y9959">
        <v>1232.0767141787296</v>
      </c>
      <c r="Z9959">
        <v>8639.340980230465</v>
      </c>
    </row>
    <row r="9960" spans="1:26" ht="92.25" x14ac:dyDescent="1.35">
      <c r="A9960" t="s">
        <v>9960</v>
      </c>
      <c r="B9960" s="11">
        <v>15402</v>
      </c>
      <c r="C9960" s="11">
        <v>17176</v>
      </c>
      <c r="D9960" s="11">
        <v>5616</v>
      </c>
      <c r="E9960" s="11">
        <v>19332</v>
      </c>
      <c r="F9960" s="11">
        <v>18378</v>
      </c>
      <c r="G9960" s="11">
        <v>10657</v>
      </c>
      <c r="H9960" s="11">
        <v>3921</v>
      </c>
      <c r="I9960" s="13">
        <v>18.271767087889096</v>
      </c>
      <c r="J9960" s="13">
        <v>17.723022813546098</v>
      </c>
      <c r="K9960" s="13">
        <v>11.733395788827933</v>
      </c>
      <c r="L9960" s="13">
        <v>16.221415411076723</v>
      </c>
      <c r="M9960" s="13">
        <v>14.236860878570562</v>
      </c>
      <c r="N9960" s="13">
        <v>15.902671988438852</v>
      </c>
      <c r="O9960" s="13">
        <v>11.472548826952233</v>
      </c>
      <c r="P9960" s="17">
        <v>15.080240399328787</v>
      </c>
      <c r="Q9960" s="17"/>
      <c r="R9960" s="18">
        <f t="shared" si="311"/>
        <v>10.265218690098688</v>
      </c>
      <c r="S9960">
        <f t="shared" si="312"/>
        <v>19.895262108558885</v>
      </c>
      <c r="T9960" s="3">
        <v>7923.3668164104265</v>
      </c>
      <c r="U9960">
        <v>4142.969516344866</v>
      </c>
      <c r="V9960">
        <v>1.6626745491521433</v>
      </c>
      <c r="Y9960">
        <v>2407.4384252634004</v>
      </c>
      <c r="Z9960">
        <v>10555.056671930186</v>
      </c>
    </row>
    <row r="9961" spans="1:26" ht="92.25" x14ac:dyDescent="1.35">
      <c r="A9961" t="s">
        <v>9961</v>
      </c>
      <c r="B9961" s="11">
        <v>1402</v>
      </c>
      <c r="C9961" s="11">
        <v>12664</v>
      </c>
      <c r="D9961" s="11">
        <v>10521</v>
      </c>
      <c r="E9961" s="11">
        <v>19969</v>
      </c>
      <c r="F9961" s="11">
        <v>17820</v>
      </c>
      <c r="G9961" s="11">
        <v>4780</v>
      </c>
      <c r="H9961" s="11">
        <v>16997</v>
      </c>
      <c r="I9961" s="13">
        <v>18.20450880077334</v>
      </c>
      <c r="J9961" s="13">
        <v>13.905328103524491</v>
      </c>
      <c r="K9961" s="13">
        <v>12.61624146815606</v>
      </c>
      <c r="L9961" s="13">
        <v>7.5480739928726859</v>
      </c>
      <c r="M9961" s="13">
        <v>-0.19483393309255526</v>
      </c>
      <c r="N9961" s="13">
        <v>18.249283981708398</v>
      </c>
      <c r="O9961" s="13">
        <v>10.339320400755184</v>
      </c>
      <c r="P9961" s="17">
        <v>11.52398897352823</v>
      </c>
      <c r="Q9961" s="17"/>
      <c r="R9961" s="18">
        <f t="shared" si="311"/>
        <v>6.7089672642981313</v>
      </c>
      <c r="S9961">
        <f t="shared" si="312"/>
        <v>16.339010682758328</v>
      </c>
      <c r="T9961" s="3">
        <v>7807.1495538438221</v>
      </c>
      <c r="U9961">
        <v>3852.6994302352114</v>
      </c>
      <c r="V9961">
        <v>0.90818502940237522</v>
      </c>
      <c r="Y9961">
        <v>2014.1892857083803</v>
      </c>
      <c r="Z9961">
        <v>10042.301025734052</v>
      </c>
    </row>
    <row r="9962" spans="1:26" ht="92.25" x14ac:dyDescent="1.35">
      <c r="A9962" t="s">
        <v>9962</v>
      </c>
      <c r="B9962" s="11">
        <v>247</v>
      </c>
      <c r="C9962" s="11">
        <v>14991</v>
      </c>
      <c r="D9962" s="11">
        <v>15958</v>
      </c>
      <c r="E9962" s="11">
        <v>11233</v>
      </c>
      <c r="F9962" s="11">
        <v>17083</v>
      </c>
      <c r="G9962" s="11">
        <v>14273</v>
      </c>
      <c r="H9962" s="11">
        <v>6393</v>
      </c>
      <c r="I9962" s="13">
        <v>14.370618067501935</v>
      </c>
      <c r="J9962" s="13">
        <v>17.946533812146956</v>
      </c>
      <c r="K9962" s="13">
        <v>17.158759442670995</v>
      </c>
      <c r="L9962" s="13">
        <v>16.830449819643224</v>
      </c>
      <c r="M9962" s="13">
        <v>13.208500961604679</v>
      </c>
      <c r="N9962" s="13">
        <v>7.3429583538679868</v>
      </c>
      <c r="O9962" s="13">
        <v>17.660358100067178</v>
      </c>
      <c r="P9962" s="17">
        <v>14.931168365357564</v>
      </c>
      <c r="Q9962" s="17"/>
      <c r="R9962" s="18">
        <f t="shared" si="311"/>
        <v>10.116146656127466</v>
      </c>
      <c r="S9962">
        <f t="shared" si="312"/>
        <v>19.746190074587663</v>
      </c>
      <c r="T9962" s="3">
        <v>7231.6361772224145</v>
      </c>
      <c r="U9962">
        <v>3671.8159747853474</v>
      </c>
      <c r="V9962">
        <v>-7.3849832915584557E-2</v>
      </c>
      <c r="Y9962">
        <v>2027.7992019080821</v>
      </c>
      <c r="Z9962">
        <v>9464.1090732067278</v>
      </c>
    </row>
    <row r="9963" spans="1:26" ht="92.25" x14ac:dyDescent="1.35">
      <c r="A9963" t="s">
        <v>9963</v>
      </c>
      <c r="B9963" s="11">
        <v>9853</v>
      </c>
      <c r="C9963" s="11">
        <v>5649</v>
      </c>
      <c r="D9963" s="11">
        <v>2354</v>
      </c>
      <c r="E9963" s="11">
        <v>17821</v>
      </c>
      <c r="F9963" s="11">
        <v>17070</v>
      </c>
      <c r="G9963" s="11">
        <v>19590</v>
      </c>
      <c r="H9963" s="11">
        <v>7191</v>
      </c>
      <c r="I9963" s="13">
        <v>16.659804295618979</v>
      </c>
      <c r="J9963" s="13">
        <v>14.455887095912791</v>
      </c>
      <c r="K9963" s="13">
        <v>24.457454853419804</v>
      </c>
      <c r="L9963" s="13">
        <v>15.411502232683604</v>
      </c>
      <c r="M9963" s="13">
        <v>18.181278898653837</v>
      </c>
      <c r="N9963" s="13">
        <v>10.554068027346538</v>
      </c>
      <c r="O9963" s="13">
        <v>18.949653408085325</v>
      </c>
      <c r="P9963" s="17">
        <v>16.952806973102984</v>
      </c>
      <c r="Q9963" s="17"/>
      <c r="R9963" s="18">
        <f t="shared" si="311"/>
        <v>12.137785263872885</v>
      </c>
      <c r="S9963">
        <f t="shared" si="312"/>
        <v>21.767828682333082</v>
      </c>
      <c r="T9963" s="3">
        <v>7463.5738304583383</v>
      </c>
      <c r="U9963">
        <v>3642.3378743054463</v>
      </c>
      <c r="V9963">
        <v>-0.58890464060823433</v>
      </c>
      <c r="Y9963">
        <v>1862.5439386090798</v>
      </c>
      <c r="Z9963">
        <v>9537.3558885544153</v>
      </c>
    </row>
    <row r="9964" spans="1:26" ht="92.25" x14ac:dyDescent="1.35">
      <c r="A9964" t="s">
        <v>9964</v>
      </c>
      <c r="B9964" s="11">
        <v>2952</v>
      </c>
      <c r="C9964" s="11">
        <v>17209</v>
      </c>
      <c r="D9964" s="11">
        <v>13911</v>
      </c>
      <c r="E9964" s="11">
        <v>12798</v>
      </c>
      <c r="F9964" s="11">
        <v>7673</v>
      </c>
      <c r="G9964" s="11">
        <v>15247</v>
      </c>
      <c r="H9964" s="11">
        <v>9672</v>
      </c>
      <c r="I9964" s="13">
        <v>26.677537872413545</v>
      </c>
      <c r="J9964" s="13">
        <v>19.656877044655833</v>
      </c>
      <c r="K9964" s="13">
        <v>20.474671006795543</v>
      </c>
      <c r="L9964" s="13">
        <v>13.72236321125617</v>
      </c>
      <c r="M9964" s="13">
        <v>16.123684319221422</v>
      </c>
      <c r="N9964" s="13">
        <v>15.241592636821622</v>
      </c>
      <c r="O9964" s="13">
        <v>9.6983172660219878</v>
      </c>
      <c r="P9964" s="17">
        <v>17.370720479598017</v>
      </c>
      <c r="Q9964" s="17"/>
      <c r="R9964" s="18">
        <f t="shared" si="311"/>
        <v>12.555698770367918</v>
      </c>
      <c r="S9964">
        <f t="shared" si="312"/>
        <v>22.185742188828115</v>
      </c>
      <c r="T9964" s="3">
        <v>6754.6912788782038</v>
      </c>
      <c r="U9964">
        <v>3638.7326144033082</v>
      </c>
      <c r="V9964">
        <v>1.036596586345695E-2</v>
      </c>
      <c r="Y9964">
        <v>2221.3903495982418</v>
      </c>
      <c r="Z9964">
        <v>9167.2565690448082</v>
      </c>
    </row>
    <row r="9965" spans="1:26" ht="92.25" x14ac:dyDescent="1.35">
      <c r="A9965" t="s">
        <v>9965</v>
      </c>
      <c r="B9965" s="11">
        <v>15152</v>
      </c>
      <c r="C9965" s="11">
        <v>4113</v>
      </c>
      <c r="D9965" s="11">
        <v>17905</v>
      </c>
      <c r="E9965" s="11">
        <v>12688</v>
      </c>
      <c r="F9965" s="11">
        <v>10072</v>
      </c>
      <c r="G9965" s="11">
        <v>19649</v>
      </c>
      <c r="H9965" s="11">
        <v>14495</v>
      </c>
      <c r="I9965" s="13">
        <v>16.560243358252158</v>
      </c>
      <c r="J9965" s="13">
        <v>14.501920427234408</v>
      </c>
      <c r="K9965" s="13">
        <v>12.475494949022291</v>
      </c>
      <c r="L9965" s="13">
        <v>11.59895101972489</v>
      </c>
      <c r="M9965" s="13">
        <v>11.239490724533045</v>
      </c>
      <c r="N9965" s="13">
        <v>9.795592445163539</v>
      </c>
      <c r="O9965" s="13">
        <v>16.203307905547749</v>
      </c>
      <c r="P9965" s="17">
        <v>13.196428689925439</v>
      </c>
      <c r="Q9965" s="17"/>
      <c r="R9965" s="18">
        <f t="shared" si="311"/>
        <v>8.3814069806953402</v>
      </c>
      <c r="S9965">
        <f t="shared" si="312"/>
        <v>18.011450399155535</v>
      </c>
      <c r="T9965" s="3">
        <v>7796.6422153074009</v>
      </c>
      <c r="U9965">
        <v>4307.1175246381972</v>
      </c>
      <c r="V9965">
        <v>0.13083990779705346</v>
      </c>
      <c r="Y9965">
        <v>2728.7673217684965</v>
      </c>
      <c r="Z9965">
        <v>10746.074338856699</v>
      </c>
    </row>
    <row r="9966" spans="1:26" ht="92.25" x14ac:dyDescent="1.35">
      <c r="A9966" t="s">
        <v>9966</v>
      </c>
      <c r="B9966" s="11">
        <v>13178</v>
      </c>
      <c r="C9966" s="11">
        <v>18623</v>
      </c>
      <c r="D9966" s="11">
        <v>10216</v>
      </c>
      <c r="E9966" s="11">
        <v>18919</v>
      </c>
      <c r="F9966" s="11">
        <v>9277</v>
      </c>
      <c r="G9966" s="11">
        <v>6247</v>
      </c>
      <c r="H9966" s="11">
        <v>12384</v>
      </c>
      <c r="I9966" s="13">
        <v>18.036013615271351</v>
      </c>
      <c r="J9966" s="13">
        <v>28.103452930526238</v>
      </c>
      <c r="K9966" s="13">
        <v>11.689860306627697</v>
      </c>
      <c r="L9966" s="13">
        <v>4.1450209423417128</v>
      </c>
      <c r="M9966" s="13">
        <v>15.784240468069621</v>
      </c>
      <c r="N9966" s="13">
        <v>27.870104314134167</v>
      </c>
      <c r="O9966" s="13">
        <v>19.384346230079572</v>
      </c>
      <c r="P9966" s="17">
        <v>17.859005543864338</v>
      </c>
      <c r="Q9966" s="17"/>
      <c r="R9966" s="18">
        <f t="shared" si="311"/>
        <v>13.04398383463424</v>
      </c>
      <c r="S9966">
        <f t="shared" si="312"/>
        <v>22.674027253094437</v>
      </c>
      <c r="T9966" s="3">
        <v>7305.9266895362389</v>
      </c>
      <c r="U9966">
        <v>4069.1068161825274</v>
      </c>
      <c r="V9966">
        <v>0.56810449677868746</v>
      </c>
      <c r="Y9966">
        <v>2609.6241668112975</v>
      </c>
      <c r="Z9966">
        <v>10122.32716084518</v>
      </c>
    </row>
    <row r="9967" spans="1:26" ht="92.25" x14ac:dyDescent="1.35">
      <c r="A9967" t="s">
        <v>9967</v>
      </c>
      <c r="B9967" s="11">
        <v>11125</v>
      </c>
      <c r="C9967" s="11">
        <v>12667</v>
      </c>
      <c r="D9967" s="11">
        <v>2192</v>
      </c>
      <c r="E9967" s="11">
        <v>19146</v>
      </c>
      <c r="F9967" s="11">
        <v>19344</v>
      </c>
      <c r="G9967" s="11">
        <v>4296</v>
      </c>
      <c r="H9967" s="11">
        <v>4973</v>
      </c>
      <c r="I9967" s="13">
        <v>23.737579819673758</v>
      </c>
      <c r="J9967" s="13">
        <v>13.604029312460909</v>
      </c>
      <c r="K9967" s="13">
        <v>21.014567203575282</v>
      </c>
      <c r="L9967" s="13">
        <v>3.4144622780275142</v>
      </c>
      <c r="M9967" s="13">
        <v>25.407944074623423</v>
      </c>
      <c r="N9967" s="13">
        <v>10.194359205103122</v>
      </c>
      <c r="O9967" s="13">
        <v>16.149809965261408</v>
      </c>
      <c r="P9967" s="17">
        <v>16.217535979817917</v>
      </c>
      <c r="Q9967" s="17"/>
      <c r="R9967" s="18">
        <f t="shared" si="311"/>
        <v>11.402514270587819</v>
      </c>
      <c r="S9967">
        <f t="shared" si="312"/>
        <v>21.032557689048016</v>
      </c>
      <c r="T9967" s="3">
        <v>7242.4302496739456</v>
      </c>
      <c r="U9967">
        <v>3376.7732712974389</v>
      </c>
      <c r="V9967">
        <v>-0.38948087421886157</v>
      </c>
      <c r="Y9967">
        <v>1561.7987628841715</v>
      </c>
      <c r="Z9967">
        <v>9009.2082063343678</v>
      </c>
    </row>
    <row r="9968" spans="1:26" ht="92.25" x14ac:dyDescent="1.35">
      <c r="A9968" t="s">
        <v>9968</v>
      </c>
      <c r="B9968" s="11">
        <v>15035</v>
      </c>
      <c r="C9968" s="11">
        <v>12448</v>
      </c>
      <c r="D9968" s="11">
        <v>2331</v>
      </c>
      <c r="E9968" s="11">
        <v>13730</v>
      </c>
      <c r="F9968" s="11">
        <v>10472</v>
      </c>
      <c r="G9968" s="11">
        <v>17374</v>
      </c>
      <c r="H9968" s="11">
        <v>11922</v>
      </c>
      <c r="I9968" s="13">
        <v>20.163793644911756</v>
      </c>
      <c r="J9968" s="13">
        <v>13.468703167153231</v>
      </c>
      <c r="K9968" s="13">
        <v>22.162038506186644</v>
      </c>
      <c r="L9968" s="13">
        <v>3.5900228768067262</v>
      </c>
      <c r="M9968" s="13">
        <v>19.897998780727185</v>
      </c>
      <c r="N9968" s="13">
        <v>28.195936373731683</v>
      </c>
      <c r="O9968" s="13">
        <v>12.67108526144871</v>
      </c>
      <c r="P9968" s="17">
        <v>17.164225515852277</v>
      </c>
      <c r="Q9968" s="17"/>
      <c r="R9968" s="18">
        <f t="shared" si="311"/>
        <v>12.349203806622178</v>
      </c>
      <c r="S9968">
        <f t="shared" si="312"/>
        <v>21.979247225082375</v>
      </c>
      <c r="T9968" s="3">
        <v>6960.303253906668</v>
      </c>
      <c r="U9968">
        <v>3814.8462117925446</v>
      </c>
      <c r="V9968">
        <v>-0.11642555364232976</v>
      </c>
      <c r="Y9968">
        <v>2390.5217555466434</v>
      </c>
      <c r="Z9968">
        <v>9547.8192917922024</v>
      </c>
    </row>
    <row r="9969" spans="1:26" ht="92.25" x14ac:dyDescent="1.35">
      <c r="A9969" t="s">
        <v>9969</v>
      </c>
      <c r="B9969" s="11">
        <v>1664</v>
      </c>
      <c r="C9969" s="11">
        <v>19159</v>
      </c>
      <c r="D9969" s="11">
        <v>16809</v>
      </c>
      <c r="E9969" s="11">
        <v>18470</v>
      </c>
      <c r="F9969" s="11">
        <v>9569</v>
      </c>
      <c r="G9969" s="11">
        <v>7712</v>
      </c>
      <c r="H9969" s="11">
        <v>5258</v>
      </c>
      <c r="I9969" s="13">
        <v>22.06410077226851</v>
      </c>
      <c r="J9969" s="13">
        <v>12.390297681972438</v>
      </c>
      <c r="K9969" s="13">
        <v>26.454532000673474</v>
      </c>
      <c r="L9969" s="13">
        <v>7.718804645271403</v>
      </c>
      <c r="M9969" s="13">
        <v>13.850434162454604</v>
      </c>
      <c r="N9969" s="13">
        <v>21.479343289733073</v>
      </c>
      <c r="O9969" s="13">
        <v>6.1224057096096303</v>
      </c>
      <c r="P9969" s="17">
        <v>15.725702608854732</v>
      </c>
      <c r="Q9969" s="17"/>
      <c r="R9969" s="18">
        <f t="shared" si="311"/>
        <v>10.910680899624634</v>
      </c>
      <c r="S9969">
        <f t="shared" si="312"/>
        <v>20.54072431808483</v>
      </c>
      <c r="T9969" s="3">
        <v>7480.6279983099366</v>
      </c>
      <c r="U9969">
        <v>3601.6071064497714</v>
      </c>
      <c r="V9969">
        <v>8.9880813902709633E-3</v>
      </c>
      <c r="Y9969">
        <v>1790.2101124904675</v>
      </c>
      <c r="Z9969">
        <v>9482.558906606846</v>
      </c>
    </row>
    <row r="9970" spans="1:26" ht="92.25" x14ac:dyDescent="1.35">
      <c r="A9970" t="s">
        <v>9970</v>
      </c>
      <c r="B9970" s="11">
        <v>14500</v>
      </c>
      <c r="C9970" s="11">
        <v>3392</v>
      </c>
      <c r="D9970" s="11">
        <v>703</v>
      </c>
      <c r="E9970" s="11">
        <v>7282</v>
      </c>
      <c r="F9970" s="11">
        <v>10477</v>
      </c>
      <c r="G9970" s="11">
        <v>18428</v>
      </c>
      <c r="H9970" s="11">
        <v>17625</v>
      </c>
      <c r="I9970" s="13">
        <v>11.979757062256255</v>
      </c>
      <c r="J9970" s="13">
        <v>12.559867604300326</v>
      </c>
      <c r="K9970" s="13">
        <v>24.323856271083386</v>
      </c>
      <c r="L9970" s="13">
        <v>13.075112859881596</v>
      </c>
      <c r="M9970" s="13">
        <v>2.3990468919991521</v>
      </c>
      <c r="N9970" s="13">
        <v>21.229504045601061</v>
      </c>
      <c r="O9970" s="13">
        <v>6.60090265389106</v>
      </c>
      <c r="P9970" s="17">
        <v>13.166863912716119</v>
      </c>
      <c r="Q9970" s="17"/>
      <c r="R9970" s="18">
        <f t="shared" si="311"/>
        <v>8.3518422034860205</v>
      </c>
      <c r="S9970">
        <f t="shared" si="312"/>
        <v>17.981885621946219</v>
      </c>
      <c r="T9970" s="3">
        <v>7116.2913789431159</v>
      </c>
      <c r="U9970">
        <v>3314.9479058555344</v>
      </c>
      <c r="V9970">
        <v>0.28004478735965677</v>
      </c>
      <c r="Y9970">
        <v>1530.1670894476079</v>
      </c>
      <c r="Z9970">
        <v>8847.8676113504789</v>
      </c>
    </row>
    <row r="9971" spans="1:26" ht="92.25" x14ac:dyDescent="1.35">
      <c r="A9971" t="s">
        <v>9971</v>
      </c>
      <c r="B9971" s="11">
        <v>1167</v>
      </c>
      <c r="C9971" s="11">
        <v>17578</v>
      </c>
      <c r="D9971" s="11">
        <v>398</v>
      </c>
      <c r="E9971" s="11">
        <v>1537</v>
      </c>
      <c r="F9971" s="11">
        <v>1557</v>
      </c>
      <c r="G9971" s="11">
        <v>2895</v>
      </c>
      <c r="H9971" s="11">
        <v>19390</v>
      </c>
      <c r="I9971" s="13">
        <v>11.552030282867786</v>
      </c>
      <c r="J9971" s="13">
        <v>16.627447468588688</v>
      </c>
      <c r="K9971" s="13">
        <v>13.70064242048883</v>
      </c>
      <c r="L9971" s="13">
        <v>16.203240704528465</v>
      </c>
      <c r="M9971" s="13">
        <v>17.724306839654314</v>
      </c>
      <c r="N9971" s="13">
        <v>5.9055646545538849</v>
      </c>
      <c r="O9971" s="13">
        <v>8.8976658535496558</v>
      </c>
      <c r="P9971" s="17">
        <v>12.944414032033091</v>
      </c>
      <c r="Q9971" s="17"/>
      <c r="R9971" s="18">
        <f t="shared" si="311"/>
        <v>8.1293923228029925</v>
      </c>
      <c r="S9971">
        <f t="shared" si="312"/>
        <v>17.759435741263189</v>
      </c>
      <c r="T9971" s="3">
        <v>6543.4227513977357</v>
      </c>
      <c r="U9971">
        <v>2038.2805491656873</v>
      </c>
      <c r="V9971">
        <v>1.7725915313349105</v>
      </c>
      <c r="Y9971">
        <v>-167.68918632897021</v>
      </c>
      <c r="Z9971">
        <v>6560.9290690474281</v>
      </c>
    </row>
    <row r="9972" spans="1:26" ht="92.25" x14ac:dyDescent="1.35">
      <c r="A9972" t="s">
        <v>9972</v>
      </c>
      <c r="B9972" s="11">
        <v>15200</v>
      </c>
      <c r="C9972" s="11">
        <v>8767</v>
      </c>
      <c r="D9972" s="11">
        <v>8113</v>
      </c>
      <c r="E9972" s="11">
        <v>7263</v>
      </c>
      <c r="F9972" s="11">
        <v>18903</v>
      </c>
      <c r="G9972" s="11">
        <v>5224</v>
      </c>
      <c r="H9972" s="11">
        <v>10110</v>
      </c>
      <c r="I9972" s="13">
        <v>6.5003227854534948</v>
      </c>
      <c r="J9972" s="13">
        <v>8.316700631406837</v>
      </c>
      <c r="K9972" s="13">
        <v>10.41134286503793</v>
      </c>
      <c r="L9972" s="13">
        <v>28.971552270936659</v>
      </c>
      <c r="M9972" s="13">
        <v>16.057869269633297</v>
      </c>
      <c r="N9972" s="13">
        <v>9.9230721442838554</v>
      </c>
      <c r="O9972" s="13">
        <v>14.813725979669952</v>
      </c>
      <c r="P9972" s="17">
        <v>13.570655135203145</v>
      </c>
      <c r="Q9972" s="17"/>
      <c r="R9972" s="18">
        <f t="shared" si="311"/>
        <v>8.7556334259730466</v>
      </c>
      <c r="S9972">
        <f t="shared" si="312"/>
        <v>18.385676844433242</v>
      </c>
      <c r="T9972" s="3">
        <v>6347.6658698316605</v>
      </c>
      <c r="U9972">
        <v>3369.892460888515</v>
      </c>
      <c r="V9972">
        <v>-1.4782244761590846</v>
      </c>
      <c r="Y9972">
        <v>2011.1046502814529</v>
      </c>
      <c r="Z9972">
        <v>8538.4256065280206</v>
      </c>
    </row>
    <row r="9973" spans="1:26" ht="92.25" x14ac:dyDescent="1.35">
      <c r="A9973" t="s">
        <v>9973</v>
      </c>
      <c r="B9973" s="11">
        <v>4903</v>
      </c>
      <c r="C9973" s="11">
        <v>3011</v>
      </c>
      <c r="D9973" s="11">
        <v>14981</v>
      </c>
      <c r="E9973" s="11">
        <v>14511</v>
      </c>
      <c r="F9973" s="11">
        <v>13008</v>
      </c>
      <c r="G9973" s="11">
        <v>17539</v>
      </c>
      <c r="H9973" s="11">
        <v>11671</v>
      </c>
      <c r="I9973" s="13">
        <v>10.255732658698188</v>
      </c>
      <c r="J9973" s="13">
        <v>20.560162420890396</v>
      </c>
      <c r="K9973" s="13">
        <v>15.27965764284462</v>
      </c>
      <c r="L9973" s="13">
        <v>17.289297547394767</v>
      </c>
      <c r="M9973" s="13">
        <v>9.2065779618776364</v>
      </c>
      <c r="N9973" s="13">
        <v>21.090397982367364</v>
      </c>
      <c r="O9973" s="13">
        <v>12.528707198749746</v>
      </c>
      <c r="P9973" s="17">
        <v>15.172933344688959</v>
      </c>
      <c r="Q9973" s="17"/>
      <c r="R9973" s="18">
        <f t="shared" si="311"/>
        <v>10.35791163545886</v>
      </c>
      <c r="S9973">
        <f t="shared" si="312"/>
        <v>19.987955053919059</v>
      </c>
      <c r="T9973" s="3">
        <v>6934.3197759492332</v>
      </c>
      <c r="U9973">
        <v>3647.2489057421562</v>
      </c>
      <c r="V9973">
        <v>-0.74958506957045756</v>
      </c>
      <c r="Y9973">
        <v>2142.3248560299012</v>
      </c>
      <c r="Z9973">
        <v>9272.9035158150909</v>
      </c>
    </row>
    <row r="9974" spans="1:26" ht="92.25" x14ac:dyDescent="1.35">
      <c r="A9974" t="s">
        <v>9974</v>
      </c>
      <c r="B9974" s="11">
        <v>2790</v>
      </c>
      <c r="C9974" s="11">
        <v>5417</v>
      </c>
      <c r="D9974" s="11">
        <v>16141</v>
      </c>
      <c r="E9974" s="11">
        <v>10974</v>
      </c>
      <c r="F9974" s="11">
        <v>8997</v>
      </c>
      <c r="G9974" s="11">
        <v>5193</v>
      </c>
      <c r="H9974" s="11">
        <v>6130</v>
      </c>
      <c r="I9974" s="13">
        <v>17.189541217918279</v>
      </c>
      <c r="J9974" s="13">
        <v>24.42109810716542</v>
      </c>
      <c r="K9974" s="13">
        <v>18.29898911713364</v>
      </c>
      <c r="L9974" s="13">
        <v>22.964833387537162</v>
      </c>
      <c r="M9974" s="13">
        <v>12.009862216852991</v>
      </c>
      <c r="N9974" s="13">
        <v>21.702793243110253</v>
      </c>
      <c r="O9974" s="13">
        <v>14.187088729284314</v>
      </c>
      <c r="P9974" s="17">
        <v>18.682029431286008</v>
      </c>
      <c r="Q9974" s="17"/>
      <c r="R9974" s="18">
        <f t="shared" si="311"/>
        <v>13.867007722055909</v>
      </c>
      <c r="S9974">
        <f t="shared" si="312"/>
        <v>23.497051140516106</v>
      </c>
      <c r="T9974" s="3">
        <v>5114.7214641727733</v>
      </c>
      <c r="U9974">
        <v>2550.3749162889249</v>
      </c>
      <c r="V9974">
        <v>1.3338399185158778</v>
      </c>
      <c r="Y9974">
        <v>1366.0660332345687</v>
      </c>
      <c r="Z9974">
        <v>6625.5471217286695</v>
      </c>
    </row>
    <row r="9975" spans="1:26" ht="92.25" x14ac:dyDescent="1.35">
      <c r="A9975" t="s">
        <v>9975</v>
      </c>
      <c r="B9975" s="11">
        <v>15615</v>
      </c>
      <c r="C9975" s="11">
        <v>3538</v>
      </c>
      <c r="D9975" s="11">
        <v>15546</v>
      </c>
      <c r="E9975" s="11">
        <v>2599</v>
      </c>
      <c r="F9975" s="11">
        <v>443</v>
      </c>
      <c r="G9975" s="11">
        <v>6367</v>
      </c>
      <c r="H9975" s="11">
        <v>4607</v>
      </c>
      <c r="I9975" s="13">
        <v>13.637936508376784</v>
      </c>
      <c r="J9975" s="13">
        <v>7.477609785091083</v>
      </c>
      <c r="K9975" s="13">
        <v>25.366500034135541</v>
      </c>
      <c r="L9975" s="13">
        <v>17.407482300662249</v>
      </c>
      <c r="M9975" s="13">
        <v>7.7705065583214052</v>
      </c>
      <c r="N9975" s="13">
        <v>15.872828105226771</v>
      </c>
      <c r="O9975" s="13">
        <v>17.986059665858363</v>
      </c>
      <c r="P9975" s="17">
        <v>15.074131851096027</v>
      </c>
      <c r="Q9975" s="17"/>
      <c r="R9975" s="18">
        <f t="shared" si="311"/>
        <v>10.259110141865929</v>
      </c>
      <c r="S9975">
        <f t="shared" si="312"/>
        <v>19.889153560326125</v>
      </c>
      <c r="T9975" s="3">
        <v>5514.5396674522408</v>
      </c>
      <c r="U9975">
        <v>2232.2969436437852</v>
      </c>
      <c r="V9975">
        <v>-1.1906990948773455</v>
      </c>
      <c r="Y9975">
        <v>664.0989543566161</v>
      </c>
      <c r="Z9975">
        <v>6334.714118032296</v>
      </c>
    </row>
    <row r="9976" spans="1:26" ht="92.25" x14ac:dyDescent="1.35">
      <c r="A9976" t="s">
        <v>9976</v>
      </c>
      <c r="B9976" s="11">
        <v>17771</v>
      </c>
      <c r="C9976" s="11">
        <v>8629</v>
      </c>
      <c r="D9976" s="11">
        <v>2759</v>
      </c>
      <c r="E9976" s="11">
        <v>7314</v>
      </c>
      <c r="F9976" s="11">
        <v>18982</v>
      </c>
      <c r="G9976" s="11">
        <v>16959</v>
      </c>
      <c r="H9976" s="11">
        <v>3534</v>
      </c>
      <c r="I9976" s="13">
        <v>6.5129070648874237</v>
      </c>
      <c r="J9976" s="13">
        <v>14.98388729385373</v>
      </c>
      <c r="K9976" s="13">
        <v>15.200547045062452</v>
      </c>
      <c r="L9976" s="13">
        <v>12.91885446575812</v>
      </c>
      <c r="M9976" s="13">
        <v>12.413506550631492</v>
      </c>
      <c r="N9976" s="13">
        <v>9.7292829887345551</v>
      </c>
      <c r="O9976" s="13">
        <v>12.217326941536442</v>
      </c>
      <c r="P9976" s="17">
        <v>11.996616050066317</v>
      </c>
      <c r="Q9976" s="17"/>
      <c r="R9976" s="18">
        <f t="shared" si="311"/>
        <v>7.1815943408362184</v>
      </c>
      <c r="S9976">
        <f t="shared" si="312"/>
        <v>16.811637759296417</v>
      </c>
      <c r="T9976" s="3">
        <v>7322.4126090118198</v>
      </c>
      <c r="U9976">
        <v>3477.7886054552778</v>
      </c>
      <c r="V9976">
        <v>-1.3621138350572437</v>
      </c>
      <c r="Y9976">
        <v>1678.322661630044</v>
      </c>
      <c r="Z9976">
        <v>9207.9781685848393</v>
      </c>
    </row>
    <row r="9977" spans="1:26" ht="92.25" x14ac:dyDescent="1.35">
      <c r="A9977" t="s">
        <v>9977</v>
      </c>
      <c r="B9977" s="11">
        <v>3794</v>
      </c>
      <c r="C9977" s="11">
        <v>17952</v>
      </c>
      <c r="D9977" s="11">
        <v>18349</v>
      </c>
      <c r="E9977" s="11">
        <v>16187</v>
      </c>
      <c r="F9977" s="11">
        <v>11919</v>
      </c>
      <c r="G9977" s="11">
        <v>9720</v>
      </c>
      <c r="H9977" s="11">
        <v>14974</v>
      </c>
      <c r="I9977" s="13">
        <v>23.5689072822484</v>
      </c>
      <c r="J9977" s="13">
        <v>19.386267218688747</v>
      </c>
      <c r="K9977" s="13">
        <v>13.850871872885254</v>
      </c>
      <c r="L9977" s="13">
        <v>12.439166294347043</v>
      </c>
      <c r="M9977" s="13">
        <v>18.835850647346625</v>
      </c>
      <c r="N9977" s="13">
        <v>15.363913811321467</v>
      </c>
      <c r="O9977" s="13">
        <v>15.091177795761705</v>
      </c>
      <c r="P9977" s="17">
        <v>16.933736417514179</v>
      </c>
      <c r="Q9977" s="17"/>
      <c r="R9977" s="18">
        <f t="shared" si="311"/>
        <v>12.118714708284081</v>
      </c>
      <c r="S9977">
        <f t="shared" si="312"/>
        <v>21.748758126744278</v>
      </c>
      <c r="T9977" s="3">
        <v>7728.056072244578</v>
      </c>
      <c r="U9977">
        <v>4253.336748498873</v>
      </c>
      <c r="V9977">
        <v>0.93603830464417115</v>
      </c>
      <c r="Y9977">
        <v>2680.0994174183566</v>
      </c>
      <c r="Z9977">
        <v>10626.879129178506</v>
      </c>
    </row>
    <row r="9978" spans="1:26" ht="92.25" x14ac:dyDescent="1.35">
      <c r="A9978" t="s">
        <v>9978</v>
      </c>
      <c r="B9978" s="11">
        <v>2461</v>
      </c>
      <c r="C9978" s="11">
        <v>11257</v>
      </c>
      <c r="D9978" s="11">
        <v>9623</v>
      </c>
      <c r="E9978" s="11">
        <v>2920</v>
      </c>
      <c r="F9978" s="11">
        <v>12758</v>
      </c>
      <c r="G9978" s="11">
        <v>2779</v>
      </c>
      <c r="H9978" s="11">
        <v>7890</v>
      </c>
      <c r="I9978" s="13">
        <v>10.476514390605226</v>
      </c>
      <c r="J9978" s="13">
        <v>18.1304182080898</v>
      </c>
      <c r="K9978" s="13">
        <v>14.364633253372517</v>
      </c>
      <c r="L9978" s="13">
        <v>21.594762280294081</v>
      </c>
      <c r="M9978" s="13">
        <v>10.286804105103384</v>
      </c>
      <c r="N9978" s="13">
        <v>16.662448383605387</v>
      </c>
      <c r="O9978" s="13">
        <v>23.816645528330071</v>
      </c>
      <c r="P9978" s="17">
        <v>16.47603230705721</v>
      </c>
      <c r="Q9978" s="17"/>
      <c r="R9978" s="18">
        <f t="shared" si="311"/>
        <v>11.661010597827111</v>
      </c>
      <c r="S9978">
        <f t="shared" si="312"/>
        <v>21.291054016287308</v>
      </c>
      <c r="T9978" s="3">
        <v>4711.0484782985477</v>
      </c>
      <c r="U9978">
        <v>2275.7363265300442</v>
      </c>
      <c r="V9978">
        <v>1.1643805919447914</v>
      </c>
      <c r="Y9978">
        <v>1145.0075039141898</v>
      </c>
      <c r="Z9978">
        <v>5989.3906344816969</v>
      </c>
    </row>
    <row r="9979" spans="1:26" ht="92.25" x14ac:dyDescent="1.35">
      <c r="A9979" t="s">
        <v>9979</v>
      </c>
      <c r="B9979" s="11">
        <v>11974</v>
      </c>
      <c r="C9979" s="11">
        <v>17380</v>
      </c>
      <c r="D9979" s="11">
        <v>18583</v>
      </c>
      <c r="E9979" s="11">
        <v>3136</v>
      </c>
      <c r="F9979" s="11">
        <v>11483</v>
      </c>
      <c r="G9979" s="11">
        <v>11904</v>
      </c>
      <c r="H9979" s="11">
        <v>9077</v>
      </c>
      <c r="I9979" s="13">
        <v>11.245616029376899</v>
      </c>
      <c r="J9979" s="13">
        <v>10.71368015299187</v>
      </c>
      <c r="K9979" s="13">
        <v>14.653124950125672</v>
      </c>
      <c r="L9979" s="13">
        <v>18.0424595327808</v>
      </c>
      <c r="M9979" s="13">
        <v>15.050960401807981</v>
      </c>
      <c r="N9979" s="13">
        <v>18.149610564792184</v>
      </c>
      <c r="O9979" s="13">
        <v>9.4970807032544453</v>
      </c>
      <c r="P9979" s="17">
        <v>13.907504619304264</v>
      </c>
      <c r="Q9979" s="17"/>
      <c r="R9979" s="18">
        <f t="shared" si="311"/>
        <v>9.0924829100741658</v>
      </c>
      <c r="S9979">
        <f t="shared" si="312"/>
        <v>18.722526328534364</v>
      </c>
      <c r="T9979" s="3">
        <v>7099.1685615240222</v>
      </c>
      <c r="U9979">
        <v>3824.7115944144316</v>
      </c>
      <c r="V9979">
        <v>0.76118340075481683</v>
      </c>
      <c r="Y9979">
        <v>2334.5201315761078</v>
      </c>
      <c r="Z9979">
        <v>9634.6132167831038</v>
      </c>
    </row>
    <row r="9980" spans="1:26" ht="92.25" x14ac:dyDescent="1.35">
      <c r="A9980" t="s">
        <v>9980</v>
      </c>
      <c r="B9980" s="11">
        <v>16006</v>
      </c>
      <c r="C9980" s="11">
        <v>4798</v>
      </c>
      <c r="D9980" s="11">
        <v>1154</v>
      </c>
      <c r="E9980" s="11">
        <v>8009</v>
      </c>
      <c r="F9980" s="11">
        <v>852</v>
      </c>
      <c r="G9980" s="11">
        <v>4707</v>
      </c>
      <c r="H9980" s="11">
        <v>8975</v>
      </c>
      <c r="I9980" s="13">
        <v>26.533353797551847</v>
      </c>
      <c r="J9980" s="13">
        <v>31.004554374244549</v>
      </c>
      <c r="K9980" s="13">
        <v>12.149187759342716</v>
      </c>
      <c r="L9980" s="13">
        <v>15.926639946180332</v>
      </c>
      <c r="M9980" s="13">
        <v>20.840261560068718</v>
      </c>
      <c r="N9980" s="13">
        <v>11.629387078913886</v>
      </c>
      <c r="O9980" s="13">
        <v>19.831239624563569</v>
      </c>
      <c r="P9980" s="17">
        <v>19.702089162980801</v>
      </c>
      <c r="Q9980" s="17"/>
      <c r="R9980" s="18">
        <f t="shared" si="311"/>
        <v>14.887067453750703</v>
      </c>
      <c r="S9980">
        <f t="shared" si="312"/>
        <v>24.5171108722109</v>
      </c>
      <c r="T9980" s="3">
        <v>4842.4374681415293</v>
      </c>
      <c r="U9980">
        <v>2040.1347340166362</v>
      </c>
      <c r="V9980">
        <v>0.9258906175091397</v>
      </c>
      <c r="Y9980">
        <v>709.76824481644871</v>
      </c>
      <c r="Z9980">
        <v>5689.2590077655113</v>
      </c>
    </row>
    <row r="9981" spans="1:26" ht="92.25" x14ac:dyDescent="1.35">
      <c r="A9981" t="s">
        <v>9981</v>
      </c>
      <c r="B9981" s="11">
        <v>19061</v>
      </c>
      <c r="C9981" s="11">
        <v>5923</v>
      </c>
      <c r="D9981" s="11">
        <v>7532</v>
      </c>
      <c r="E9981" s="11">
        <v>11851</v>
      </c>
      <c r="F9981" s="11">
        <v>4942</v>
      </c>
      <c r="G9981" s="11">
        <v>12363</v>
      </c>
      <c r="H9981" s="11">
        <v>9598</v>
      </c>
      <c r="I9981" s="13">
        <v>21.544556117116581</v>
      </c>
      <c r="J9981" s="13">
        <v>21.176621245337166</v>
      </c>
      <c r="K9981" s="13">
        <v>19.464000428043022</v>
      </c>
      <c r="L9981" s="13">
        <v>31.873970520024457</v>
      </c>
      <c r="M9981" s="13">
        <v>26.87210511105015</v>
      </c>
      <c r="N9981" s="13">
        <v>13.459616578554163</v>
      </c>
      <c r="O9981" s="13">
        <v>1.9301119281702128</v>
      </c>
      <c r="P9981" s="17">
        <v>19.474425989756536</v>
      </c>
      <c r="Q9981" s="17"/>
      <c r="R9981" s="18">
        <f t="shared" si="311"/>
        <v>14.659404280526438</v>
      </c>
      <c r="S9981">
        <f t="shared" si="312"/>
        <v>24.289447698986635</v>
      </c>
      <c r="T9981" s="3">
        <v>6198.0815047269161</v>
      </c>
      <c r="U9981">
        <v>3264.3911617851104</v>
      </c>
      <c r="V9981">
        <v>-0.76599690146395005</v>
      </c>
      <c r="Y9981">
        <v>1923.3658078250137</v>
      </c>
      <c r="Z9981">
        <v>8296.8687810369884</v>
      </c>
    </row>
    <row r="9982" spans="1:26" ht="92.25" x14ac:dyDescent="1.35">
      <c r="A9982" t="s">
        <v>9982</v>
      </c>
      <c r="B9982" s="11">
        <v>9052</v>
      </c>
      <c r="C9982" s="11">
        <v>6945</v>
      </c>
      <c r="D9982" s="11">
        <v>7305</v>
      </c>
      <c r="E9982" s="11">
        <v>2188</v>
      </c>
      <c r="F9982" s="11">
        <v>18307</v>
      </c>
      <c r="G9982" s="11">
        <v>7076</v>
      </c>
      <c r="H9982" s="11">
        <v>3227</v>
      </c>
      <c r="I9982" s="13">
        <v>9.2380438971269463</v>
      </c>
      <c r="J9982" s="13">
        <v>1.4006582256670104</v>
      </c>
      <c r="K9982" s="13">
        <v>12.408987788351066</v>
      </c>
      <c r="L9982" s="13">
        <v>17.87782180280146</v>
      </c>
      <c r="M9982" s="13">
        <v>21.342865267474409</v>
      </c>
      <c r="N9982" s="13">
        <v>7.4970986247061635</v>
      </c>
      <c r="O9982" s="13">
        <v>19.259728529763287</v>
      </c>
      <c r="P9982" s="17">
        <v>12.717886305127191</v>
      </c>
      <c r="Q9982" s="17"/>
      <c r="R9982" s="18">
        <f t="shared" si="311"/>
        <v>7.9028645958970927</v>
      </c>
      <c r="S9982">
        <f t="shared" si="312"/>
        <v>17.53290801435729</v>
      </c>
      <c r="T9982" s="3">
        <v>5355.7087714857998</v>
      </c>
      <c r="U9982">
        <v>2478.1633577107104</v>
      </c>
      <c r="V9982">
        <v>0.29959210223751143</v>
      </c>
      <c r="Y9982">
        <v>1129.4670287776225</v>
      </c>
      <c r="Z9982">
        <v>6636.7559782194303</v>
      </c>
    </row>
    <row r="9983" spans="1:26" ht="92.25" x14ac:dyDescent="1.35">
      <c r="A9983" t="s">
        <v>9983</v>
      </c>
      <c r="B9983" s="11">
        <v>4420</v>
      </c>
      <c r="C9983" s="11">
        <v>9673</v>
      </c>
      <c r="D9983" s="11">
        <v>3258</v>
      </c>
      <c r="E9983" s="11">
        <v>1132</v>
      </c>
      <c r="F9983" s="11">
        <v>10807</v>
      </c>
      <c r="G9983" s="11">
        <v>8395</v>
      </c>
      <c r="H9983" s="11">
        <v>13441</v>
      </c>
      <c r="I9983" s="13">
        <v>16.622585897252584</v>
      </c>
      <c r="J9983" s="13">
        <v>23.768675194370637</v>
      </c>
      <c r="K9983" s="13">
        <v>13.936031338474981</v>
      </c>
      <c r="L9983" s="13">
        <v>4.6642068264979919</v>
      </c>
      <c r="M9983" s="13">
        <v>10.469357408026344</v>
      </c>
      <c r="N9983" s="13">
        <v>22.502077058805199</v>
      </c>
      <c r="O9983" s="13">
        <v>21.751740989144196</v>
      </c>
      <c r="P9983" s="17">
        <v>16.244953530367418</v>
      </c>
      <c r="Q9983" s="17"/>
      <c r="R9983" s="18">
        <f t="shared" si="311"/>
        <v>11.42993182113732</v>
      </c>
      <c r="S9983">
        <f t="shared" si="312"/>
        <v>21.059975239597517</v>
      </c>
      <c r="T9983" s="3">
        <v>4838.4758161900236</v>
      </c>
      <c r="U9983">
        <v>2341.920557119799</v>
      </c>
      <c r="V9983">
        <v>9.2119307737448253E-2</v>
      </c>
      <c r="Y9983">
        <v>1182.7792588333018</v>
      </c>
      <c r="Z9983">
        <v>6158.1962450060346</v>
      </c>
    </row>
    <row r="9984" spans="1:26" ht="92.25" x14ac:dyDescent="1.35">
      <c r="A9984" t="s">
        <v>9984</v>
      </c>
      <c r="B9984" s="11">
        <v>4854</v>
      </c>
      <c r="C9984" s="11">
        <v>17664</v>
      </c>
      <c r="D9984" s="11">
        <v>4472</v>
      </c>
      <c r="E9984" s="11">
        <v>9915</v>
      </c>
      <c r="F9984" s="11">
        <v>16482</v>
      </c>
      <c r="G9984" s="11">
        <v>10210</v>
      </c>
      <c r="H9984" s="11">
        <v>16258</v>
      </c>
      <c r="I9984" s="13">
        <v>14.898368674634598</v>
      </c>
      <c r="J9984" s="13">
        <v>16.82070372979641</v>
      </c>
      <c r="K9984" s="13">
        <v>13.950148090929051</v>
      </c>
      <c r="L9984" s="13">
        <v>15.079579403297314</v>
      </c>
      <c r="M9984" s="13">
        <v>15.512676182212417</v>
      </c>
      <c r="N9984" s="13">
        <v>21.864896338060635</v>
      </c>
      <c r="O9984" s="13">
        <v>16.822797738984598</v>
      </c>
      <c r="P9984" s="17">
        <v>16.42131002255929</v>
      </c>
      <c r="Q9984" s="17"/>
      <c r="R9984" s="18">
        <f t="shared" si="311"/>
        <v>11.606288313329191</v>
      </c>
      <c r="S9984">
        <f t="shared" si="312"/>
        <v>21.236331731789388</v>
      </c>
      <c r="T9984" s="3">
        <v>6992.2499086626967</v>
      </c>
      <c r="U9984">
        <v>3657.1419258427468</v>
      </c>
      <c r="V9984">
        <v>-0.52107679948676378</v>
      </c>
      <c r="Y9984">
        <v>2127.9792868523514</v>
      </c>
      <c r="Z9984">
        <v>9318.1276494248068</v>
      </c>
    </row>
    <row r="9985" spans="1:26" ht="92.25" x14ac:dyDescent="1.35">
      <c r="A9985" t="s">
        <v>9985</v>
      </c>
      <c r="B9985" s="11">
        <v>9137</v>
      </c>
      <c r="C9985" s="11">
        <v>13560</v>
      </c>
      <c r="D9985" s="11">
        <v>14318</v>
      </c>
      <c r="E9985" s="11">
        <v>5556</v>
      </c>
      <c r="F9985" s="11">
        <v>2202</v>
      </c>
      <c r="G9985" s="11">
        <v>9380</v>
      </c>
      <c r="H9985" s="11">
        <v>6987</v>
      </c>
      <c r="I9985" s="13">
        <v>17.104811891150455</v>
      </c>
      <c r="J9985" s="13">
        <v>16.457644653182001</v>
      </c>
      <c r="K9985" s="13">
        <v>11.68060892124994</v>
      </c>
      <c r="L9985" s="13">
        <v>23.909732529663287</v>
      </c>
      <c r="M9985" s="13">
        <v>25.276171483656771</v>
      </c>
      <c r="N9985" s="13">
        <v>16.909614736378153</v>
      </c>
      <c r="O9985" s="13">
        <v>12.906058226175602</v>
      </c>
      <c r="P9985" s="17">
        <v>17.749234634493742</v>
      </c>
      <c r="Q9985" s="17"/>
      <c r="R9985" s="18">
        <f t="shared" si="311"/>
        <v>12.934212925263644</v>
      </c>
      <c r="S9985">
        <f t="shared" si="312"/>
        <v>22.564256343723841</v>
      </c>
      <c r="T9985" s="3">
        <v>5374.8893149411942</v>
      </c>
      <c r="U9985">
        <v>2800.5617471873666</v>
      </c>
      <c r="V9985">
        <v>-0.20221705199219286</v>
      </c>
      <c r="Y9985">
        <v>1622.7479144143954</v>
      </c>
      <c r="Z9985">
        <v>7149.7602654680641</v>
      </c>
    </row>
    <row r="9986" spans="1:26" ht="92.25" x14ac:dyDescent="1.35">
      <c r="A9986" t="s">
        <v>9986</v>
      </c>
      <c r="B9986" s="11">
        <v>9683</v>
      </c>
      <c r="C9986" s="11">
        <v>2479</v>
      </c>
      <c r="D9986" s="11">
        <v>5997</v>
      </c>
      <c r="E9986" s="11">
        <v>17523</v>
      </c>
      <c r="F9986" s="11">
        <v>17405</v>
      </c>
      <c r="G9986" s="11">
        <v>3297</v>
      </c>
      <c r="H9986" s="11">
        <v>14060</v>
      </c>
      <c r="I9986" s="13">
        <v>19.770770333931541</v>
      </c>
      <c r="J9986" s="13">
        <v>15.478533713297502</v>
      </c>
      <c r="K9986" s="13">
        <v>25.809037984195271</v>
      </c>
      <c r="L9986" s="13">
        <v>24.010311658076219</v>
      </c>
      <c r="M9986" s="13">
        <v>7.9575109493211613</v>
      </c>
      <c r="N9986" s="13">
        <v>27.437652437447451</v>
      </c>
      <c r="O9986" s="13">
        <v>27.000313906868662</v>
      </c>
      <c r="P9986" s="17">
        <v>21.066304426162542</v>
      </c>
      <c r="Q9986" s="17"/>
      <c r="R9986" s="18">
        <f t="shared" si="311"/>
        <v>16.251282716932444</v>
      </c>
      <c r="S9986">
        <f t="shared" si="312"/>
        <v>25.881326135392641</v>
      </c>
      <c r="T9986" s="3">
        <v>6776.1664836813288</v>
      </c>
      <c r="U9986">
        <v>3228.1316634548416</v>
      </c>
      <c r="V9986">
        <v>-0.2555441369622713</v>
      </c>
      <c r="Y9986">
        <v>1569.555246272781</v>
      </c>
      <c r="Z9986">
        <v>8537.5044734304702</v>
      </c>
    </row>
    <row r="9987" spans="1:26" ht="92.25" x14ac:dyDescent="1.35">
      <c r="A9987" t="s">
        <v>9987</v>
      </c>
      <c r="B9987" s="11">
        <v>8443</v>
      </c>
      <c r="C9987" s="11">
        <v>7935</v>
      </c>
      <c r="D9987" s="11">
        <v>8987</v>
      </c>
      <c r="E9987" s="11">
        <v>16187</v>
      </c>
      <c r="F9987" s="11">
        <v>15652</v>
      </c>
      <c r="G9987" s="11">
        <v>5042</v>
      </c>
      <c r="H9987" s="11">
        <v>8629</v>
      </c>
      <c r="I9987" s="13">
        <v>24.201506798379075</v>
      </c>
      <c r="J9987" s="13">
        <v>10.197958450725242</v>
      </c>
      <c r="K9987" s="13">
        <v>16.07222030536045</v>
      </c>
      <c r="L9987" s="13">
        <v>12.439166294347043</v>
      </c>
      <c r="M9987" s="13">
        <v>11.428971332564448</v>
      </c>
      <c r="N9987" s="13">
        <v>28.029582690769896</v>
      </c>
      <c r="O9987" s="13">
        <v>14.98388729385373</v>
      </c>
      <c r="P9987" s="17">
        <v>16.764756166571413</v>
      </c>
      <c r="Q9987" s="17"/>
      <c r="R9987" s="18">
        <f t="shared" ref="R9987:R10001" si="313">P9987-1.9599*6.5/SQRT(7)</f>
        <v>11.949734457341314</v>
      </c>
      <c r="S9987">
        <f t="shared" ref="S9987:S10001" si="314">P9987+1.9599*6.5/SQRT(7)</f>
        <v>21.579777875801511</v>
      </c>
      <c r="T9987" s="3">
        <v>5950.884631306817</v>
      </c>
      <c r="U9987">
        <v>3246.3307005602474</v>
      </c>
      <c r="V9987">
        <v>-0.7069979801599402</v>
      </c>
      <c r="Y9987">
        <v>2022.2768097244766</v>
      </c>
      <c r="Z9987">
        <v>8141.5866093697332</v>
      </c>
    </row>
    <row r="9988" spans="1:26" ht="92.25" x14ac:dyDescent="1.35">
      <c r="A9988" t="s">
        <v>9988</v>
      </c>
      <c r="B9988" s="11">
        <v>9981</v>
      </c>
      <c r="C9988" s="11">
        <v>18</v>
      </c>
      <c r="D9988" s="11">
        <v>3787</v>
      </c>
      <c r="E9988" s="11">
        <v>490</v>
      </c>
      <c r="F9988" s="11">
        <v>8063</v>
      </c>
      <c r="G9988" s="11">
        <v>8565</v>
      </c>
      <c r="H9988" s="11">
        <v>4446</v>
      </c>
      <c r="I9988" s="13">
        <v>22.547368652343529</v>
      </c>
      <c r="J9988" s="13">
        <v>24.915354808448182</v>
      </c>
      <c r="K9988" s="13">
        <v>-3.5989158184102745</v>
      </c>
      <c r="L9988" s="13">
        <v>10.125439520181487</v>
      </c>
      <c r="M9988" s="13">
        <v>18.209252260737593</v>
      </c>
      <c r="N9988" s="13">
        <v>23.716440699916177</v>
      </c>
      <c r="O9988" s="13">
        <v>8.3529518139518597</v>
      </c>
      <c r="P9988" s="17">
        <v>14.895413133881222</v>
      </c>
      <c r="Q9988" s="17"/>
      <c r="R9988" s="18">
        <f t="shared" si="313"/>
        <v>10.080391424651124</v>
      </c>
      <c r="S9988">
        <f t="shared" si="314"/>
        <v>19.710434843111322</v>
      </c>
      <c r="T9988" s="3">
        <v>3739.6093976575057</v>
      </c>
      <c r="U9988">
        <v>1619.7917081410858</v>
      </c>
      <c r="V9988">
        <v>7.1395334089174867E-2</v>
      </c>
      <c r="Y9988">
        <v>620.79138645579769</v>
      </c>
      <c r="Z9988">
        <v>4466.241240002324</v>
      </c>
    </row>
    <row r="9989" spans="1:26" ht="92.25" x14ac:dyDescent="1.35">
      <c r="A9989" t="s">
        <v>9989</v>
      </c>
      <c r="B9989" s="11">
        <v>6323</v>
      </c>
      <c r="C9989" s="11">
        <v>12302</v>
      </c>
      <c r="D9989" s="11">
        <v>16044</v>
      </c>
      <c r="E9989" s="11">
        <v>14952</v>
      </c>
      <c r="F9989" s="11">
        <v>8655</v>
      </c>
      <c r="G9989" s="11">
        <v>18427</v>
      </c>
      <c r="H9989" s="11">
        <v>7820</v>
      </c>
      <c r="I9989" s="13">
        <v>22.319925168103978</v>
      </c>
      <c r="J9989" s="13">
        <v>16.923175428403191</v>
      </c>
      <c r="K9989" s="13">
        <v>17.763500090039081</v>
      </c>
      <c r="L9989" s="13">
        <v>19.922676238260458</v>
      </c>
      <c r="M9989" s="13">
        <v>18.922864999477731</v>
      </c>
      <c r="N9989" s="13">
        <v>22.471265347077317</v>
      </c>
      <c r="O9989" s="13">
        <v>5.85717051518691</v>
      </c>
      <c r="P9989" s="17">
        <v>17.740082540935525</v>
      </c>
      <c r="Q9989" s="17"/>
      <c r="R9989" s="18">
        <f t="shared" si="313"/>
        <v>12.925060831705427</v>
      </c>
      <c r="S9989">
        <f t="shared" si="314"/>
        <v>22.555104250165623</v>
      </c>
      <c r="T9989" s="3">
        <v>6985.901155337272</v>
      </c>
      <c r="U9989">
        <v>3870.6634297241258</v>
      </c>
      <c r="V9989">
        <v>-0.54541715144296177</v>
      </c>
      <c r="Y9989">
        <v>2464.4702384367392</v>
      </c>
      <c r="Z9989">
        <v>9648.0901618195967</v>
      </c>
    </row>
    <row r="9990" spans="1:26" ht="92.25" x14ac:dyDescent="1.35">
      <c r="A9990" t="s">
        <v>9990</v>
      </c>
      <c r="B9990" s="11">
        <v>15453</v>
      </c>
      <c r="C9990" s="11">
        <v>6278</v>
      </c>
      <c r="D9990" s="11">
        <v>6433</v>
      </c>
      <c r="E9990" s="11">
        <v>9610</v>
      </c>
      <c r="F9990" s="11">
        <v>17522</v>
      </c>
      <c r="G9990" s="11">
        <v>18521</v>
      </c>
      <c r="H9990" s="11">
        <v>9285</v>
      </c>
      <c r="I9990" s="13">
        <v>12.755884715197533</v>
      </c>
      <c r="J9990" s="13">
        <v>9.9364125879318976</v>
      </c>
      <c r="K9990" s="13">
        <v>21.096331319858585</v>
      </c>
      <c r="L9990" s="13">
        <v>17.451310142148831</v>
      </c>
      <c r="M9990" s="13">
        <v>18.769915124522296</v>
      </c>
      <c r="N9990" s="13">
        <v>28.65996438380818</v>
      </c>
      <c r="O9990" s="13">
        <v>17.477742288738476</v>
      </c>
      <c r="P9990" s="17">
        <v>18.021080080315112</v>
      </c>
      <c r="Q9990" s="17"/>
      <c r="R9990" s="18">
        <f t="shared" si="313"/>
        <v>13.206058371085014</v>
      </c>
      <c r="S9990">
        <f t="shared" si="314"/>
        <v>22.836101789545211</v>
      </c>
      <c r="T9990" s="3">
        <v>7080.789808655898</v>
      </c>
      <c r="U9990">
        <v>3805.6577642828665</v>
      </c>
      <c r="V9990">
        <v>-0.19402477846597321</v>
      </c>
      <c r="Y9990">
        <v>2314.233730731075</v>
      </c>
      <c r="Z9990">
        <v>9595.4278976260757</v>
      </c>
    </row>
    <row r="9991" spans="1:26" ht="92.25" x14ac:dyDescent="1.35">
      <c r="A9991" t="s">
        <v>9991</v>
      </c>
      <c r="B9991" s="11">
        <v>2105</v>
      </c>
      <c r="C9991" s="11">
        <v>6513</v>
      </c>
      <c r="D9991" s="11">
        <v>18924</v>
      </c>
      <c r="E9991" s="11">
        <v>16801</v>
      </c>
      <c r="F9991" s="11">
        <v>262</v>
      </c>
      <c r="G9991" s="11">
        <v>12461</v>
      </c>
      <c r="H9991" s="11">
        <v>16273</v>
      </c>
      <c r="I9991" s="13">
        <v>11.273261177301094</v>
      </c>
      <c r="J9991" s="13">
        <v>27.30890630606671</v>
      </c>
      <c r="K9991" s="13">
        <v>8.0501244741757247</v>
      </c>
      <c r="L9991" s="13">
        <v>17.59013822014866</v>
      </c>
      <c r="M9991" s="13">
        <v>24.312322598200616</v>
      </c>
      <c r="N9991" s="13">
        <v>18.882643413470177</v>
      </c>
      <c r="O9991" s="13">
        <v>14.36313975182072</v>
      </c>
      <c r="P9991" s="17">
        <v>17.397219420169101</v>
      </c>
      <c r="Q9991" s="17"/>
      <c r="R9991" s="18">
        <f t="shared" si="313"/>
        <v>12.582197710939003</v>
      </c>
      <c r="S9991">
        <f t="shared" si="314"/>
        <v>22.212241129399199</v>
      </c>
      <c r="T9991" s="3">
        <v>7443.5165701636579</v>
      </c>
      <c r="U9991">
        <v>3359.5851813130853</v>
      </c>
      <c r="V9991">
        <v>-0.46611603465862572</v>
      </c>
      <c r="Y9991">
        <v>1431.5858339208175</v>
      </c>
      <c r="Z9991">
        <v>9085.7728520989385</v>
      </c>
    </row>
    <row r="9992" spans="1:26" ht="92.25" x14ac:dyDescent="1.35">
      <c r="A9992" t="s">
        <v>9992</v>
      </c>
      <c r="B9992" s="11">
        <v>6286</v>
      </c>
      <c r="C9992" s="11">
        <v>13432</v>
      </c>
      <c r="D9992" s="11">
        <v>2166</v>
      </c>
      <c r="E9992" s="11">
        <v>7431</v>
      </c>
      <c r="F9992" s="11">
        <v>10492</v>
      </c>
      <c r="G9992" s="11">
        <v>1719</v>
      </c>
      <c r="H9992" s="11">
        <v>12238</v>
      </c>
      <c r="I9992" s="13">
        <v>9.7563081277930408</v>
      </c>
      <c r="J9992" s="13">
        <v>16.143949507718979</v>
      </c>
      <c r="K9992" s="13">
        <v>4.6237646058483222</v>
      </c>
      <c r="L9992" s="13">
        <v>23.051260227533152</v>
      </c>
      <c r="M9992" s="13">
        <v>20.211636804248286</v>
      </c>
      <c r="N9992" s="13">
        <v>12.521083467103866</v>
      </c>
      <c r="O9992" s="13">
        <v>16.957688362905966</v>
      </c>
      <c r="P9992" s="17">
        <v>14.752241586164516</v>
      </c>
      <c r="Q9992" s="17"/>
      <c r="R9992" s="18">
        <f t="shared" si="313"/>
        <v>9.9372198769344173</v>
      </c>
      <c r="S9992">
        <f t="shared" si="314"/>
        <v>19.567263295394614</v>
      </c>
      <c r="T9992" s="3">
        <v>5070.2371787049133</v>
      </c>
      <c r="U9992">
        <v>2462.7020443356828</v>
      </c>
      <c r="V9992">
        <v>0.2228739504062105</v>
      </c>
      <c r="Y9992">
        <v>1252.1133181905966</v>
      </c>
      <c r="Z9992">
        <v>6465.8511028132671</v>
      </c>
    </row>
    <row r="9993" spans="1:26" ht="92.25" x14ac:dyDescent="1.35">
      <c r="A9993" t="s">
        <v>9993</v>
      </c>
      <c r="B9993" s="11">
        <v>423</v>
      </c>
      <c r="C9993" s="11">
        <v>8045</v>
      </c>
      <c r="D9993" s="11">
        <v>1432</v>
      </c>
      <c r="E9993" s="11">
        <v>3321</v>
      </c>
      <c r="F9993" s="11">
        <v>9246</v>
      </c>
      <c r="G9993" s="11">
        <v>13392</v>
      </c>
      <c r="H9993" s="11">
        <v>12295</v>
      </c>
      <c r="I9993" s="13">
        <v>8.5168871578935583</v>
      </c>
      <c r="J9993" s="13">
        <v>14.350780971097141</v>
      </c>
      <c r="K9993" s="13">
        <v>10.300327857012864</v>
      </c>
      <c r="L9993" s="13">
        <v>16.630786208813724</v>
      </c>
      <c r="M9993" s="13">
        <v>17.987726931161269</v>
      </c>
      <c r="N9993" s="13">
        <v>13.43021147819125</v>
      </c>
      <c r="O9993" s="13">
        <v>5.6421387502635696</v>
      </c>
      <c r="P9993" s="17">
        <v>12.408408479204768</v>
      </c>
      <c r="Q9993" s="17"/>
      <c r="R9993" s="18">
        <f t="shared" si="313"/>
        <v>7.5933867699746695</v>
      </c>
      <c r="S9993">
        <f t="shared" si="314"/>
        <v>17.223430188434868</v>
      </c>
      <c r="T9993" s="3">
        <v>5013.1661133469825</v>
      </c>
      <c r="U9993">
        <v>2205.0174851781849</v>
      </c>
      <c r="V9993">
        <v>1.4615534382755868</v>
      </c>
      <c r="Y9993">
        <v>879.3078336927274</v>
      </c>
      <c r="Z9993">
        <v>6034.35929667446</v>
      </c>
    </row>
    <row r="9994" spans="1:26" ht="92.25" x14ac:dyDescent="1.35">
      <c r="A9994" t="s">
        <v>9994</v>
      </c>
      <c r="B9994" s="11">
        <v>19514</v>
      </c>
      <c r="C9994" s="11">
        <v>6455</v>
      </c>
      <c r="D9994" s="11">
        <v>3965</v>
      </c>
      <c r="E9994" s="11">
        <v>1013</v>
      </c>
      <c r="F9994" s="11">
        <v>398</v>
      </c>
      <c r="G9994" s="11">
        <v>11518</v>
      </c>
      <c r="H9994" s="11">
        <v>8221</v>
      </c>
      <c r="I9994" s="13">
        <v>15.884193601051026</v>
      </c>
      <c r="J9994" s="13">
        <v>22.406664562334527</v>
      </c>
      <c r="K9994" s="13">
        <v>13.596460485098438</v>
      </c>
      <c r="L9994" s="13">
        <v>17.377142693079978</v>
      </c>
      <c r="M9994" s="13">
        <v>13.70064242048883</v>
      </c>
      <c r="N9994" s="13">
        <v>10.354025393904475</v>
      </c>
      <c r="O9994" s="13">
        <v>2.4640824496089575</v>
      </c>
      <c r="P9994" s="17">
        <v>13.683315943652319</v>
      </c>
      <c r="Q9994" s="17"/>
      <c r="R9994" s="18">
        <f t="shared" si="313"/>
        <v>8.8682942344222209</v>
      </c>
      <c r="S9994">
        <f t="shared" si="314"/>
        <v>18.498337652882419</v>
      </c>
      <c r="T9994" s="3">
        <v>5892.9707974529274</v>
      </c>
      <c r="U9994">
        <v>2339.2994371976852</v>
      </c>
      <c r="V9994">
        <v>1.3496469364326913</v>
      </c>
      <c r="Y9994">
        <v>636.51874138596622</v>
      </c>
      <c r="Z9994">
        <v>6696.2755984027081</v>
      </c>
    </row>
    <row r="9995" spans="1:26" ht="92.25" x14ac:dyDescent="1.35">
      <c r="A9995" t="s">
        <v>9995</v>
      </c>
      <c r="B9995" s="11">
        <v>19794</v>
      </c>
      <c r="C9995" s="11">
        <v>14799</v>
      </c>
      <c r="D9995" s="11">
        <v>15868</v>
      </c>
      <c r="E9995" s="11">
        <v>11184</v>
      </c>
      <c r="F9995" s="11">
        <v>10213</v>
      </c>
      <c r="G9995" s="11">
        <v>3983</v>
      </c>
      <c r="H9995" s="11">
        <v>4946</v>
      </c>
      <c r="I9995" s="13">
        <v>18.880108319080591</v>
      </c>
      <c r="J9995" s="13">
        <v>23.357195012338817</v>
      </c>
      <c r="K9995" s="13">
        <v>15.096796541540231</v>
      </c>
      <c r="L9995" s="13">
        <v>10.616089986437286</v>
      </c>
      <c r="M9995" s="13">
        <v>19.545887839606852</v>
      </c>
      <c r="N9995" s="13">
        <v>19.726779952714786</v>
      </c>
      <c r="O9995" s="13">
        <v>-0.66737509823377827</v>
      </c>
      <c r="P9995" s="17">
        <v>15.222211793354969</v>
      </c>
      <c r="Q9995" s="17"/>
      <c r="R9995" s="18">
        <f t="shared" si="313"/>
        <v>10.407190084124871</v>
      </c>
      <c r="S9995">
        <f t="shared" si="314"/>
        <v>20.037233502585067</v>
      </c>
      <c r="T9995" s="3">
        <v>7142.8684906257158</v>
      </c>
      <c r="U9995">
        <v>3699.0279634019744</v>
      </c>
      <c r="V9995">
        <v>-0.99970520750503056</v>
      </c>
      <c r="Y9995">
        <v>2115.9068968027241</v>
      </c>
      <c r="Z9995">
        <v>9460.9367302351802</v>
      </c>
    </row>
    <row r="9996" spans="1:26" ht="92.25" x14ac:dyDescent="1.35">
      <c r="A9996" t="s">
        <v>9996</v>
      </c>
      <c r="B9996" s="11">
        <v>2159</v>
      </c>
      <c r="C9996" s="11">
        <v>12103</v>
      </c>
      <c r="D9996" s="11">
        <v>11429</v>
      </c>
      <c r="E9996" s="11">
        <v>2947</v>
      </c>
      <c r="F9996" s="11">
        <v>3542</v>
      </c>
      <c r="G9996" s="11">
        <v>184</v>
      </c>
      <c r="H9996" s="11">
        <v>6912</v>
      </c>
      <c r="I9996" s="13">
        <v>-2.0497464195807655</v>
      </c>
      <c r="J9996" s="13">
        <v>29.578732471615254</v>
      </c>
      <c r="K9996" s="13">
        <v>9.5447895881891291</v>
      </c>
      <c r="L9996" s="13">
        <v>14.927398845472023</v>
      </c>
      <c r="M9996" s="13">
        <v>14.159592717475096</v>
      </c>
      <c r="N9996" s="13">
        <v>23.971244584440427</v>
      </c>
      <c r="O9996" s="13">
        <v>12.136664544940201</v>
      </c>
      <c r="P9996" s="17">
        <v>14.609810904650194</v>
      </c>
      <c r="Q9996" s="17"/>
      <c r="R9996" s="18">
        <f t="shared" si="313"/>
        <v>9.7947891954200959</v>
      </c>
      <c r="S9996">
        <f t="shared" si="314"/>
        <v>19.424832613880291</v>
      </c>
      <c r="T9996" s="3">
        <v>4289.0368976377313</v>
      </c>
      <c r="U9996">
        <v>1799.8339357349341</v>
      </c>
      <c r="V9996">
        <v>0.53877101890975609</v>
      </c>
      <c r="Y9996">
        <v>619.2807167209985</v>
      </c>
      <c r="Z9996">
        <v>5029.7082657072806</v>
      </c>
    </row>
    <row r="9997" spans="1:26" ht="92.25" x14ac:dyDescent="1.35">
      <c r="A9997" t="s">
        <v>9997</v>
      </c>
      <c r="B9997" s="11">
        <v>9794</v>
      </c>
      <c r="C9997" s="11">
        <v>14916</v>
      </c>
      <c r="D9997" s="11">
        <v>9273</v>
      </c>
      <c r="E9997" s="11">
        <v>17305</v>
      </c>
      <c r="F9997" s="11">
        <v>1929</v>
      </c>
      <c r="G9997" s="11">
        <v>13503</v>
      </c>
      <c r="H9997" s="11">
        <v>10906</v>
      </c>
      <c r="I9997" s="13">
        <v>17.747948138054177</v>
      </c>
      <c r="J9997" s="13">
        <v>13.339447177931419</v>
      </c>
      <c r="K9997" s="13">
        <v>21.328084328288931</v>
      </c>
      <c r="L9997" s="13">
        <v>5.8127417808764967</v>
      </c>
      <c r="M9997" s="13">
        <v>4.7083586578995185</v>
      </c>
      <c r="N9997" s="13">
        <v>-0.95309372872420361</v>
      </c>
      <c r="O9997" s="13">
        <v>16.966998947088367</v>
      </c>
      <c r="P9997" s="17">
        <v>11.278640757344958</v>
      </c>
      <c r="Q9997" s="17"/>
      <c r="R9997" s="18">
        <f t="shared" si="313"/>
        <v>6.4636190481148592</v>
      </c>
      <c r="S9997">
        <f t="shared" si="314"/>
        <v>16.093662466575054</v>
      </c>
      <c r="T9997" s="3">
        <v>6655.2293673069626</v>
      </c>
      <c r="U9997">
        <v>3553.8960252944607</v>
      </c>
      <c r="V9997">
        <v>-1.549165062897373</v>
      </c>
      <c r="Y9997">
        <v>2140.1308213140464</v>
      </c>
      <c r="Z9997">
        <v>8983.7201041573753</v>
      </c>
    </row>
    <row r="9998" spans="1:26" ht="92.25" x14ac:dyDescent="1.35">
      <c r="A9998" t="s">
        <v>9998</v>
      </c>
      <c r="B9998" s="11">
        <v>7416</v>
      </c>
      <c r="C9998" s="11">
        <v>8647</v>
      </c>
      <c r="D9998" s="11">
        <v>1459</v>
      </c>
      <c r="E9998" s="11">
        <v>18467</v>
      </c>
      <c r="F9998" s="11">
        <v>7566</v>
      </c>
      <c r="G9998" s="11">
        <v>11291</v>
      </c>
      <c r="H9998" s="11">
        <v>4493</v>
      </c>
      <c r="I9998" s="13">
        <v>17.03815398492511</v>
      </c>
      <c r="J9998" s="13">
        <v>13.311658227950584</v>
      </c>
      <c r="K9998" s="13">
        <v>18.11330122709775</v>
      </c>
      <c r="L9998" s="13">
        <v>9.3634132748146044</v>
      </c>
      <c r="M9998" s="13">
        <v>21.252953538472788</v>
      </c>
      <c r="N9998" s="13">
        <v>17.80498920405724</v>
      </c>
      <c r="O9998" s="13">
        <v>20.747936592271518</v>
      </c>
      <c r="P9998" s="17">
        <v>16.804629435655656</v>
      </c>
      <c r="Q9998" s="17"/>
      <c r="R9998" s="18">
        <f t="shared" si="313"/>
        <v>11.989607726425557</v>
      </c>
      <c r="S9998">
        <f t="shared" si="314"/>
        <v>21.619651144885754</v>
      </c>
      <c r="T9998" s="3">
        <v>5711.6813740712851</v>
      </c>
      <c r="U9998">
        <v>2718.0736585647251</v>
      </c>
      <c r="V9998">
        <v>1.5045088730403222</v>
      </c>
      <c r="Y9998">
        <v>1320.8529780473709</v>
      </c>
      <c r="Z9998">
        <v>7194.1894599765001</v>
      </c>
    </row>
    <row r="9999" spans="1:26" ht="92.25" x14ac:dyDescent="1.35">
      <c r="A9999" t="s">
        <v>9999</v>
      </c>
      <c r="B9999" s="11">
        <v>18752</v>
      </c>
      <c r="C9999" s="11">
        <v>10779</v>
      </c>
      <c r="D9999" s="11">
        <v>12634</v>
      </c>
      <c r="E9999" s="11">
        <v>11043</v>
      </c>
      <c r="F9999" s="11">
        <v>13505</v>
      </c>
      <c r="G9999" s="11">
        <v>13681</v>
      </c>
      <c r="H9999" s="11">
        <v>1419</v>
      </c>
      <c r="I9999" s="13">
        <v>16.120193449867468</v>
      </c>
      <c r="J9999" s="13">
        <v>14.796485095551068</v>
      </c>
      <c r="K9999" s="13">
        <v>8.6120898998078861</v>
      </c>
      <c r="L9999" s="13">
        <v>14.341146222938697</v>
      </c>
      <c r="M9999" s="13">
        <v>9.6009883508126421</v>
      </c>
      <c r="N9999" s="13">
        <v>13.526395124609785</v>
      </c>
      <c r="O9999" s="13">
        <v>20.242811058140159</v>
      </c>
      <c r="P9999" s="17">
        <v>13.891444171675387</v>
      </c>
      <c r="Q9999" s="17"/>
      <c r="R9999" s="18">
        <f t="shared" si="313"/>
        <v>9.0764224624452883</v>
      </c>
      <c r="S9999">
        <f t="shared" si="314"/>
        <v>18.706465880905483</v>
      </c>
      <c r="T9999" s="3">
        <v>7016.8291990307525</v>
      </c>
      <c r="U9999">
        <v>3745.5344577658698</v>
      </c>
      <c r="V9999">
        <v>-0.75934622145723552</v>
      </c>
      <c r="Y9999">
        <v>2253.2892988836911</v>
      </c>
      <c r="Z9999">
        <v>9468.7126082474679</v>
      </c>
    </row>
    <row r="10000" spans="1:26" ht="92.25" x14ac:dyDescent="1.35">
      <c r="A10000" t="s">
        <v>10000</v>
      </c>
      <c r="B10000" s="11">
        <v>16310</v>
      </c>
      <c r="C10000" s="11">
        <v>12642</v>
      </c>
      <c r="D10000" s="11">
        <v>13146</v>
      </c>
      <c r="E10000" s="11">
        <v>14280</v>
      </c>
      <c r="F10000" s="11">
        <v>12465</v>
      </c>
      <c r="G10000" s="11">
        <v>17188</v>
      </c>
      <c r="H10000" s="11">
        <v>4588</v>
      </c>
      <c r="I10000" s="13">
        <v>11.982746059748738</v>
      </c>
      <c r="J10000" s="13">
        <v>17.039716803799983</v>
      </c>
      <c r="K10000" s="13">
        <v>12.682666667060158</v>
      </c>
      <c r="L10000" s="13">
        <v>12.099839339406605</v>
      </c>
      <c r="M10000" s="13">
        <v>20.607699837231316</v>
      </c>
      <c r="N10000" s="13">
        <v>12.210067034649036</v>
      </c>
      <c r="O10000" s="13">
        <v>30.657541853268114</v>
      </c>
      <c r="P10000" s="17">
        <v>16.754325370737707</v>
      </c>
      <c r="Q10000" s="17"/>
      <c r="R10000" s="18">
        <f t="shared" si="313"/>
        <v>11.939303661507608</v>
      </c>
      <c r="S10000">
        <f t="shared" si="314"/>
        <v>21.569347079967805</v>
      </c>
      <c r="T10000" s="3">
        <v>7256.4709171908871</v>
      </c>
      <c r="U10000">
        <v>4149.4130527460966</v>
      </c>
      <c r="V10000">
        <v>1.5186560631264001</v>
      </c>
      <c r="Y10000">
        <v>2760.3797358139323</v>
      </c>
      <c r="Z10000">
        <v>10222.227233377624</v>
      </c>
    </row>
    <row r="10001" spans="1:26" ht="92.25" x14ac:dyDescent="1.35">
      <c r="A10001" t="s">
        <v>10001</v>
      </c>
      <c r="B10001" s="11">
        <v>17697</v>
      </c>
      <c r="C10001" s="11">
        <v>10602</v>
      </c>
      <c r="D10001" s="11">
        <v>19396</v>
      </c>
      <c r="E10001" s="11">
        <v>13349</v>
      </c>
      <c r="F10001" s="11">
        <v>13696</v>
      </c>
      <c r="G10001" s="11">
        <v>10089</v>
      </c>
      <c r="H10001" s="11">
        <v>18749</v>
      </c>
      <c r="I10001" s="13">
        <v>10.817990205758534</v>
      </c>
      <c r="J10001" s="13">
        <v>4.3700497696438703</v>
      </c>
      <c r="K10001" s="13">
        <v>27.472516832697842</v>
      </c>
      <c r="L10001" s="13">
        <v>7.6015584299508614</v>
      </c>
      <c r="M10001" s="13">
        <v>20.820692432429148</v>
      </c>
      <c r="N10001" s="13">
        <v>12.03354746700662</v>
      </c>
      <c r="O10001" s="13">
        <v>24.521849861115051</v>
      </c>
      <c r="P10001" s="17">
        <v>15.376886428371705</v>
      </c>
      <c r="Q10001" s="17"/>
      <c r="R10001" s="18">
        <f t="shared" si="313"/>
        <v>10.561864719141607</v>
      </c>
      <c r="S10001">
        <f t="shared" si="314"/>
        <v>20.191908137601803</v>
      </c>
      <c r="T10001" s="3">
        <v>8089.0643240212912</v>
      </c>
      <c r="U10001">
        <v>4742.9304725173706</v>
      </c>
      <c r="V10001">
        <v>0.31692025004304014</v>
      </c>
      <c r="Y10001">
        <v>3258.5581636431225</v>
      </c>
      <c r="Z10001">
        <v>11576.563578759735</v>
      </c>
    </row>
  </sheetData>
  <mergeCells count="1">
    <mergeCell ref="AH2:AO4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6:G7"/>
  <sheetViews>
    <sheetView workbookViewId="0">
      <selection activeCell="G7" sqref="G7"/>
    </sheetView>
  </sheetViews>
  <sheetFormatPr defaultRowHeight="15" x14ac:dyDescent="0.25"/>
  <sheetData>
    <row r="6" spans="7:7" x14ac:dyDescent="0.25">
      <c r="G6">
        <f>_xlfn.NORM.S.INV(0.005)</f>
        <v>-2.5758293035488999</v>
      </c>
    </row>
    <row r="7" spans="7:7" x14ac:dyDescent="0.25">
      <c r="G7">
        <f>_xlfn.NORM.S.INV(0.995)</f>
        <v>2.5758293035488999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1"/>
  <sheetViews>
    <sheetView topLeftCell="A26" workbookViewId="0">
      <selection activeCell="C35" sqref="C35"/>
    </sheetView>
  </sheetViews>
  <sheetFormatPr defaultRowHeight="15" x14ac:dyDescent="0.25"/>
  <cols>
    <col min="1" max="1" width="12.42578125" customWidth="1"/>
  </cols>
  <sheetData>
    <row r="1" spans="1:6" x14ac:dyDescent="0.25">
      <c r="A1" t="s">
        <v>10019</v>
      </c>
    </row>
    <row r="2" spans="1:6" ht="23.25" x14ac:dyDescent="0.35">
      <c r="A2" s="17">
        <v>14.593866288977333</v>
      </c>
      <c r="E2">
        <v>7</v>
      </c>
      <c r="F2">
        <f t="array" ref="F2:F44">FREQUENCY(A:A,E2:E43)</f>
        <v>3</v>
      </c>
    </row>
    <row r="3" spans="1:6" ht="23.25" x14ac:dyDescent="0.35">
      <c r="A3" s="17">
        <v>16.107729753306341</v>
      </c>
      <c r="E3">
        <v>7.5</v>
      </c>
      <c r="F3">
        <v>2</v>
      </c>
    </row>
    <row r="4" spans="1:6" ht="23.25" x14ac:dyDescent="0.35">
      <c r="A4" s="17">
        <v>15.273306941164865</v>
      </c>
      <c r="E4">
        <v>8</v>
      </c>
      <c r="F4">
        <v>8</v>
      </c>
    </row>
    <row r="5" spans="1:6" ht="23.25" x14ac:dyDescent="0.35">
      <c r="A5" s="17">
        <v>19.554388837272615</v>
      </c>
      <c r="E5">
        <v>8.5</v>
      </c>
      <c r="F5">
        <v>9</v>
      </c>
    </row>
    <row r="6" spans="1:6" ht="23.25" x14ac:dyDescent="0.35">
      <c r="A6" s="17">
        <v>14.879513437252411</v>
      </c>
      <c r="E6">
        <v>9</v>
      </c>
      <c r="F6">
        <v>15</v>
      </c>
    </row>
    <row r="7" spans="1:6" ht="23.25" x14ac:dyDescent="0.35">
      <c r="A7" s="17">
        <v>18.969288816172611</v>
      </c>
      <c r="E7">
        <v>9.5</v>
      </c>
      <c r="F7">
        <v>22</v>
      </c>
    </row>
    <row r="8" spans="1:6" ht="23.25" x14ac:dyDescent="0.35">
      <c r="A8" s="17">
        <v>14.52403236958658</v>
      </c>
      <c r="E8">
        <v>10</v>
      </c>
      <c r="F8">
        <v>40</v>
      </c>
    </row>
    <row r="9" spans="1:6" ht="23.25" x14ac:dyDescent="0.35">
      <c r="A9" s="17">
        <v>15.378772319284675</v>
      </c>
      <c r="E9">
        <v>10.5</v>
      </c>
      <c r="F9">
        <v>56</v>
      </c>
    </row>
    <row r="10" spans="1:6" ht="23.25" x14ac:dyDescent="0.35">
      <c r="A10" s="17">
        <v>15.015938834192232</v>
      </c>
      <c r="E10">
        <v>11</v>
      </c>
      <c r="F10">
        <v>122</v>
      </c>
    </row>
    <row r="11" spans="1:6" ht="23.25" x14ac:dyDescent="0.35">
      <c r="A11" s="17">
        <v>18.51607627730592</v>
      </c>
      <c r="E11">
        <v>11.5</v>
      </c>
      <c r="F11">
        <v>151</v>
      </c>
    </row>
    <row r="12" spans="1:6" ht="23.25" x14ac:dyDescent="0.35">
      <c r="A12" s="17">
        <v>17.805664684200117</v>
      </c>
      <c r="E12">
        <v>12</v>
      </c>
      <c r="F12">
        <v>235</v>
      </c>
    </row>
    <row r="13" spans="1:6" ht="23.25" x14ac:dyDescent="0.35">
      <c r="A13" s="17">
        <v>13.952248247955671</v>
      </c>
      <c r="E13">
        <v>12.5</v>
      </c>
      <c r="F13">
        <v>347</v>
      </c>
    </row>
    <row r="14" spans="1:6" ht="23.25" x14ac:dyDescent="0.35">
      <c r="A14" s="17">
        <v>14.985043644714562</v>
      </c>
      <c r="E14">
        <v>13</v>
      </c>
      <c r="F14">
        <v>397</v>
      </c>
    </row>
    <row r="15" spans="1:6" ht="23.25" x14ac:dyDescent="0.35">
      <c r="A15" s="17">
        <v>16.731019666942665</v>
      </c>
      <c r="E15">
        <v>13.5</v>
      </c>
      <c r="F15">
        <v>478</v>
      </c>
    </row>
    <row r="16" spans="1:6" ht="23.25" x14ac:dyDescent="0.35">
      <c r="A16" s="17">
        <v>14.05905409736828</v>
      </c>
      <c r="E16">
        <v>14</v>
      </c>
      <c r="F16">
        <v>607</v>
      </c>
    </row>
    <row r="17" spans="1:6" ht="23.25" x14ac:dyDescent="0.35">
      <c r="A17" s="17">
        <v>16.621603490470001</v>
      </c>
      <c r="E17">
        <v>14.5</v>
      </c>
      <c r="F17">
        <v>656</v>
      </c>
    </row>
    <row r="18" spans="1:6" ht="23.25" x14ac:dyDescent="0.35">
      <c r="A18" s="17">
        <v>19.77352475504572</v>
      </c>
      <c r="E18">
        <v>15</v>
      </c>
      <c r="F18">
        <v>769</v>
      </c>
    </row>
    <row r="19" spans="1:6" ht="23.25" x14ac:dyDescent="0.35">
      <c r="A19" s="17">
        <v>15.230781156398036</v>
      </c>
      <c r="E19">
        <v>15.5</v>
      </c>
      <c r="F19">
        <v>837</v>
      </c>
    </row>
    <row r="20" spans="1:6" ht="23.25" x14ac:dyDescent="0.35">
      <c r="A20" s="17">
        <v>17.987508760991005</v>
      </c>
      <c r="E20">
        <v>16</v>
      </c>
      <c r="F20">
        <v>793</v>
      </c>
    </row>
    <row r="21" spans="1:6" ht="23.25" x14ac:dyDescent="0.35">
      <c r="A21" s="17">
        <v>13.322770363435511</v>
      </c>
      <c r="E21">
        <v>16.5</v>
      </c>
      <c r="F21">
        <v>790</v>
      </c>
    </row>
    <row r="22" spans="1:6" ht="23.25" x14ac:dyDescent="0.35">
      <c r="A22" s="17">
        <v>11.888418819477666</v>
      </c>
      <c r="E22">
        <v>17</v>
      </c>
      <c r="F22">
        <v>777</v>
      </c>
    </row>
    <row r="23" spans="1:6" ht="23.25" x14ac:dyDescent="0.35">
      <c r="A23" s="17">
        <v>15.902719353958728</v>
      </c>
      <c r="E23">
        <v>17.5</v>
      </c>
      <c r="F23">
        <v>690</v>
      </c>
    </row>
    <row r="24" spans="1:6" ht="23.25" x14ac:dyDescent="0.35">
      <c r="A24" s="17">
        <v>15.698586019540631</v>
      </c>
      <c r="E24">
        <v>18</v>
      </c>
      <c r="F24">
        <v>585</v>
      </c>
    </row>
    <row r="25" spans="1:6" ht="23.25" x14ac:dyDescent="0.35">
      <c r="A25" s="17">
        <v>16.464427615999846</v>
      </c>
      <c r="E25">
        <v>18.5</v>
      </c>
      <c r="F25">
        <v>434</v>
      </c>
    </row>
    <row r="26" spans="1:6" ht="23.25" x14ac:dyDescent="0.35">
      <c r="A26" s="17">
        <v>18.588160222008177</v>
      </c>
      <c r="E26">
        <v>19</v>
      </c>
      <c r="F26">
        <v>347</v>
      </c>
    </row>
    <row r="27" spans="1:6" ht="23.25" x14ac:dyDescent="0.35">
      <c r="A27" s="17">
        <v>18.996543570617938</v>
      </c>
      <c r="E27">
        <v>19.5</v>
      </c>
      <c r="F27">
        <v>291</v>
      </c>
    </row>
    <row r="28" spans="1:6" ht="23.25" x14ac:dyDescent="0.35">
      <c r="A28" s="17">
        <v>15.076913605874198</v>
      </c>
      <c r="E28">
        <v>20</v>
      </c>
      <c r="F28">
        <v>177</v>
      </c>
    </row>
    <row r="29" spans="1:6" ht="23.25" x14ac:dyDescent="0.35">
      <c r="A29" s="17">
        <v>14.51355032141095</v>
      </c>
      <c r="E29">
        <v>20.5</v>
      </c>
      <c r="F29">
        <v>145</v>
      </c>
    </row>
    <row r="30" spans="1:6" ht="23.25" x14ac:dyDescent="0.35">
      <c r="A30" s="17">
        <v>14.705331952183238</v>
      </c>
      <c r="E30">
        <v>21</v>
      </c>
      <c r="F30">
        <v>85</v>
      </c>
    </row>
    <row r="31" spans="1:6" ht="23.25" x14ac:dyDescent="0.35">
      <c r="A31" s="17">
        <v>15.729337398675407</v>
      </c>
      <c r="E31">
        <v>21.5</v>
      </c>
      <c r="F31">
        <v>57</v>
      </c>
    </row>
    <row r="32" spans="1:6" ht="23.25" x14ac:dyDescent="0.35">
      <c r="A32" s="17">
        <v>14.389781828078801</v>
      </c>
      <c r="E32">
        <v>22</v>
      </c>
      <c r="F32">
        <v>31</v>
      </c>
    </row>
    <row r="33" spans="1:6" ht="23.25" x14ac:dyDescent="0.35">
      <c r="A33" s="17">
        <v>15.255627672547863</v>
      </c>
      <c r="E33">
        <v>22.5</v>
      </c>
      <c r="F33">
        <v>25</v>
      </c>
    </row>
    <row r="34" spans="1:6" ht="23.25" x14ac:dyDescent="0.35">
      <c r="A34" s="17">
        <v>17.170924553434876</v>
      </c>
      <c r="E34">
        <v>23</v>
      </c>
      <c r="F34">
        <v>8</v>
      </c>
    </row>
    <row r="35" spans="1:6" ht="23.25" x14ac:dyDescent="0.35">
      <c r="A35" s="17">
        <v>19.437622798544258</v>
      </c>
      <c r="E35">
        <v>23.5</v>
      </c>
      <c r="F35">
        <v>5</v>
      </c>
    </row>
    <row r="36" spans="1:6" ht="23.25" x14ac:dyDescent="0.35">
      <c r="A36" s="17">
        <v>12.259400398558229</v>
      </c>
      <c r="E36">
        <v>24</v>
      </c>
      <c r="F36">
        <v>3</v>
      </c>
    </row>
    <row r="37" spans="1:6" ht="23.25" x14ac:dyDescent="0.35">
      <c r="A37" s="17">
        <v>16.719158783275933</v>
      </c>
      <c r="E37">
        <v>24.5</v>
      </c>
      <c r="F37">
        <v>3</v>
      </c>
    </row>
    <row r="38" spans="1:6" ht="23.25" x14ac:dyDescent="0.35">
      <c r="A38" s="17">
        <v>19.940039763339822</v>
      </c>
      <c r="E38">
        <v>25</v>
      </c>
      <c r="F38">
        <v>0</v>
      </c>
    </row>
    <row r="39" spans="1:6" ht="23.25" x14ac:dyDescent="0.35">
      <c r="A39" s="17">
        <v>17.757409602203261</v>
      </c>
      <c r="E39">
        <v>25.5</v>
      </c>
      <c r="F39">
        <v>0</v>
      </c>
    </row>
    <row r="40" spans="1:6" ht="23.25" x14ac:dyDescent="0.35">
      <c r="A40" s="17">
        <v>13.65590554973979</v>
      </c>
      <c r="E40">
        <v>26</v>
      </c>
      <c r="F40">
        <v>0</v>
      </c>
    </row>
    <row r="41" spans="1:6" ht="23.25" x14ac:dyDescent="0.35">
      <c r="A41" s="17">
        <v>12.926368802516324</v>
      </c>
      <c r="E41">
        <v>26.5</v>
      </c>
      <c r="F41">
        <v>0</v>
      </c>
    </row>
    <row r="42" spans="1:6" ht="23.25" x14ac:dyDescent="0.35">
      <c r="A42" s="17">
        <v>13.117159959074227</v>
      </c>
      <c r="E42">
        <v>27</v>
      </c>
      <c r="F42">
        <v>0</v>
      </c>
    </row>
    <row r="43" spans="1:6" ht="23.25" x14ac:dyDescent="0.35">
      <c r="A43" s="17">
        <v>9.2271490639508453</v>
      </c>
      <c r="E43">
        <v>27.5</v>
      </c>
      <c r="F43">
        <v>0</v>
      </c>
    </row>
    <row r="44" spans="1:6" ht="23.25" x14ac:dyDescent="0.35">
      <c r="A44" s="17">
        <v>14.965781711328487</v>
      </c>
      <c r="F44">
        <v>0</v>
      </c>
    </row>
    <row r="45" spans="1:6" ht="23.25" x14ac:dyDescent="0.35">
      <c r="A45" s="17">
        <v>16.699504814733825</v>
      </c>
    </row>
    <row r="46" spans="1:6" ht="23.25" x14ac:dyDescent="0.35">
      <c r="A46" s="17">
        <v>17.108019401751058</v>
      </c>
    </row>
    <row r="47" spans="1:6" ht="23.25" x14ac:dyDescent="0.35">
      <c r="A47" s="17">
        <v>14.770906325309086</v>
      </c>
    </row>
    <row r="48" spans="1:6" ht="23.25" x14ac:dyDescent="0.35">
      <c r="A48" s="17">
        <v>19.488332294558273</v>
      </c>
    </row>
    <row r="49" spans="1:1" ht="23.25" x14ac:dyDescent="0.35">
      <c r="A49" s="17">
        <v>14.843241305139955</v>
      </c>
    </row>
    <row r="50" spans="1:1" ht="23.25" x14ac:dyDescent="0.35">
      <c r="A50" s="17">
        <v>19.976806679183898</v>
      </c>
    </row>
    <row r="51" spans="1:1" ht="23.25" x14ac:dyDescent="0.35">
      <c r="A51" s="17">
        <v>21.177475497845723</v>
      </c>
    </row>
    <row r="52" spans="1:1" ht="23.25" x14ac:dyDescent="0.35">
      <c r="A52" s="17">
        <v>13.957095912641629</v>
      </c>
    </row>
    <row r="53" spans="1:1" ht="23.25" x14ac:dyDescent="0.35">
      <c r="A53" s="17">
        <v>19.645434123714157</v>
      </c>
    </row>
    <row r="54" spans="1:1" ht="23.25" x14ac:dyDescent="0.35">
      <c r="A54" s="17">
        <v>15.143880927434825</v>
      </c>
    </row>
    <row r="55" spans="1:1" ht="23.25" x14ac:dyDescent="0.35">
      <c r="A55" s="17">
        <v>13.843928832510176</v>
      </c>
    </row>
    <row r="56" spans="1:1" ht="23.25" x14ac:dyDescent="0.35">
      <c r="A56" s="17">
        <v>17.926108907094637</v>
      </c>
    </row>
    <row r="57" spans="1:1" ht="23.25" x14ac:dyDescent="0.35">
      <c r="A57" s="17">
        <v>17.110265969259203</v>
      </c>
    </row>
    <row r="58" spans="1:1" ht="23.25" x14ac:dyDescent="0.35">
      <c r="A58" s="17">
        <v>13.609931933972167</v>
      </c>
    </row>
    <row r="59" spans="1:1" ht="23.25" x14ac:dyDescent="0.35">
      <c r="A59" s="17">
        <v>17.744966462242648</v>
      </c>
    </row>
    <row r="60" spans="1:1" ht="23.25" x14ac:dyDescent="0.35">
      <c r="A60" s="17">
        <v>18.210258665081906</v>
      </c>
    </row>
    <row r="61" spans="1:1" ht="23.25" x14ac:dyDescent="0.35">
      <c r="A61" s="17">
        <v>12.843056074339936</v>
      </c>
    </row>
    <row r="62" spans="1:1" ht="23.25" x14ac:dyDescent="0.35">
      <c r="A62" s="17">
        <v>17.767234305438325</v>
      </c>
    </row>
    <row r="63" spans="1:1" ht="23.25" x14ac:dyDescent="0.35">
      <c r="A63" s="17">
        <v>16.564475192535358</v>
      </c>
    </row>
    <row r="64" spans="1:1" ht="23.25" x14ac:dyDescent="0.35">
      <c r="A64" s="17">
        <v>13.056770836635906</v>
      </c>
    </row>
    <row r="65" spans="1:1" ht="23.25" x14ac:dyDescent="0.35">
      <c r="A65" s="17">
        <v>19.147358014381741</v>
      </c>
    </row>
    <row r="66" spans="1:1" ht="23.25" x14ac:dyDescent="0.35">
      <c r="A66" s="17">
        <v>15.477446545399578</v>
      </c>
    </row>
    <row r="67" spans="1:1" ht="23.25" x14ac:dyDescent="0.35">
      <c r="A67" s="17">
        <v>16.434804290670563</v>
      </c>
    </row>
    <row r="68" spans="1:1" ht="23.25" x14ac:dyDescent="0.35">
      <c r="A68" s="17">
        <v>15.146520958785747</v>
      </c>
    </row>
    <row r="69" spans="1:1" ht="23.25" x14ac:dyDescent="0.35">
      <c r="A69" s="17">
        <v>16.286703269350461</v>
      </c>
    </row>
    <row r="70" spans="1:1" ht="23.25" x14ac:dyDescent="0.35">
      <c r="A70" s="17">
        <v>17.192417449650915</v>
      </c>
    </row>
    <row r="71" spans="1:1" ht="23.25" x14ac:dyDescent="0.35">
      <c r="A71" s="17">
        <v>11.554067538152832</v>
      </c>
    </row>
    <row r="72" spans="1:1" ht="23.25" x14ac:dyDescent="0.35">
      <c r="A72" s="17">
        <v>14.974663527444617</v>
      </c>
    </row>
    <row r="73" spans="1:1" ht="23.25" x14ac:dyDescent="0.35">
      <c r="A73" s="17">
        <v>16.684555640024499</v>
      </c>
    </row>
    <row r="74" spans="1:1" ht="23.25" x14ac:dyDescent="0.35">
      <c r="A74" s="17">
        <v>14.116309357271435</v>
      </c>
    </row>
    <row r="75" spans="1:1" ht="23.25" x14ac:dyDescent="0.35">
      <c r="A75" s="17">
        <v>18.204047529365543</v>
      </c>
    </row>
    <row r="76" spans="1:1" ht="23.25" x14ac:dyDescent="0.35">
      <c r="A76" s="17">
        <v>16.686400946328348</v>
      </c>
    </row>
    <row r="77" spans="1:1" ht="23.25" x14ac:dyDescent="0.35">
      <c r="A77" s="17">
        <v>16.092381176500009</v>
      </c>
    </row>
    <row r="78" spans="1:1" ht="23.25" x14ac:dyDescent="0.35">
      <c r="A78" s="17">
        <v>17.854020938654511</v>
      </c>
    </row>
    <row r="79" spans="1:1" ht="23.25" x14ac:dyDescent="0.35">
      <c r="A79" s="17">
        <v>15.616604650709407</v>
      </c>
    </row>
    <row r="80" spans="1:1" ht="23.25" x14ac:dyDescent="0.35">
      <c r="A80" s="17">
        <v>17.021309456560306</v>
      </c>
    </row>
    <row r="81" spans="1:1" ht="23.25" x14ac:dyDescent="0.35">
      <c r="A81" s="17">
        <v>17.437870196821343</v>
      </c>
    </row>
    <row r="82" spans="1:1" ht="23.25" x14ac:dyDescent="0.35">
      <c r="A82" s="17">
        <v>12.833558840412726</v>
      </c>
    </row>
    <row r="83" spans="1:1" ht="23.25" x14ac:dyDescent="0.35">
      <c r="A83" s="17">
        <v>13.293059465531538</v>
      </c>
    </row>
    <row r="84" spans="1:1" ht="23.25" x14ac:dyDescent="0.35">
      <c r="A84" s="17">
        <v>22.194594603220679</v>
      </c>
    </row>
    <row r="85" spans="1:1" ht="23.25" x14ac:dyDescent="0.35">
      <c r="A85" s="17">
        <v>13.332767864245119</v>
      </c>
    </row>
    <row r="86" spans="1:1" ht="23.25" x14ac:dyDescent="0.35">
      <c r="A86" s="17">
        <v>16.086994682530019</v>
      </c>
    </row>
    <row r="87" spans="1:1" ht="23.25" x14ac:dyDescent="0.35">
      <c r="A87" s="17">
        <v>16.490441903997436</v>
      </c>
    </row>
    <row r="88" spans="1:1" ht="23.25" x14ac:dyDescent="0.35">
      <c r="A88" s="17">
        <v>13.105728756405366</v>
      </c>
    </row>
    <row r="89" spans="1:1" ht="23.25" x14ac:dyDescent="0.35">
      <c r="A89" s="17">
        <v>19.00003445356224</v>
      </c>
    </row>
    <row r="90" spans="1:1" ht="23.25" x14ac:dyDescent="0.35">
      <c r="A90" s="17">
        <v>17.347701066250021</v>
      </c>
    </row>
    <row r="91" spans="1:1" ht="23.25" x14ac:dyDescent="0.35">
      <c r="A91" s="17">
        <v>15.817171399799223</v>
      </c>
    </row>
    <row r="92" spans="1:1" ht="23.25" x14ac:dyDescent="0.35">
      <c r="A92" s="17">
        <v>16.669887797004808</v>
      </c>
    </row>
    <row r="93" spans="1:1" ht="23.25" x14ac:dyDescent="0.35">
      <c r="A93" s="17">
        <v>10.597282485779767</v>
      </c>
    </row>
    <row r="94" spans="1:1" ht="23.25" x14ac:dyDescent="0.35">
      <c r="A94" s="17">
        <v>14.847346699774331</v>
      </c>
    </row>
    <row r="95" spans="1:1" ht="23.25" x14ac:dyDescent="0.35">
      <c r="A95" s="17">
        <v>14.8267661438218</v>
      </c>
    </row>
    <row r="96" spans="1:1" ht="23.25" x14ac:dyDescent="0.35">
      <c r="A96" s="17">
        <v>15.03948798032337</v>
      </c>
    </row>
    <row r="97" spans="1:1" ht="23.25" x14ac:dyDescent="0.35">
      <c r="A97" s="17">
        <v>15.916316984462412</v>
      </c>
    </row>
    <row r="98" spans="1:1" ht="23.25" x14ac:dyDescent="0.35">
      <c r="A98" s="17">
        <v>13.341768331864673</v>
      </c>
    </row>
    <row r="99" spans="1:1" ht="23.25" x14ac:dyDescent="0.35">
      <c r="A99" s="17">
        <v>20.218256221426</v>
      </c>
    </row>
    <row r="100" spans="1:1" ht="23.25" x14ac:dyDescent="0.35">
      <c r="A100" s="17">
        <v>16.968551308069106</v>
      </c>
    </row>
    <row r="101" spans="1:1" ht="23.25" x14ac:dyDescent="0.35">
      <c r="A101" s="17">
        <v>16.867424430527024</v>
      </c>
    </row>
    <row r="102" spans="1:1" ht="23.25" x14ac:dyDescent="0.35">
      <c r="A102" s="17">
        <v>11.773335814794157</v>
      </c>
    </row>
    <row r="103" spans="1:1" ht="23.25" x14ac:dyDescent="0.35">
      <c r="A103" s="17">
        <v>15.587659551301584</v>
      </c>
    </row>
    <row r="104" spans="1:1" ht="23.25" x14ac:dyDescent="0.35">
      <c r="A104" s="17">
        <v>15.593758554374505</v>
      </c>
    </row>
    <row r="105" spans="1:1" ht="23.25" x14ac:dyDescent="0.35">
      <c r="A105" s="17">
        <v>13.197529319658527</v>
      </c>
    </row>
    <row r="106" spans="1:1" ht="23.25" x14ac:dyDescent="0.35">
      <c r="A106" s="17">
        <v>14.006979527227033</v>
      </c>
    </row>
    <row r="107" spans="1:1" ht="23.25" x14ac:dyDescent="0.35">
      <c r="A107" s="17">
        <v>17.262357487268151</v>
      </c>
    </row>
    <row r="108" spans="1:1" ht="23.25" x14ac:dyDescent="0.35">
      <c r="A108" s="17">
        <v>15.426665803652357</v>
      </c>
    </row>
    <row r="109" spans="1:1" ht="23.25" x14ac:dyDescent="0.35">
      <c r="A109" s="17">
        <v>15.240948542006549</v>
      </c>
    </row>
    <row r="110" spans="1:1" ht="23.25" x14ac:dyDescent="0.35">
      <c r="A110" s="17">
        <v>14.921008621381171</v>
      </c>
    </row>
    <row r="111" spans="1:1" ht="23.25" x14ac:dyDescent="0.35">
      <c r="A111" s="17">
        <v>13.226959785495968</v>
      </c>
    </row>
    <row r="112" spans="1:1" ht="23.25" x14ac:dyDescent="0.35">
      <c r="A112" s="17">
        <v>15.023849979958104</v>
      </c>
    </row>
    <row r="113" spans="1:1" ht="23.25" x14ac:dyDescent="0.35">
      <c r="A113" s="17">
        <v>17.665179987077739</v>
      </c>
    </row>
    <row r="114" spans="1:1" ht="23.25" x14ac:dyDescent="0.35">
      <c r="A114" s="17">
        <v>15.900643515741962</v>
      </c>
    </row>
    <row r="115" spans="1:1" ht="23.25" x14ac:dyDescent="0.35">
      <c r="A115" s="17">
        <v>16.446098925709318</v>
      </c>
    </row>
    <row r="116" spans="1:1" ht="23.25" x14ac:dyDescent="0.35">
      <c r="A116" s="17">
        <v>21.117946345792351</v>
      </c>
    </row>
    <row r="117" spans="1:1" ht="23.25" x14ac:dyDescent="0.35">
      <c r="A117" s="17">
        <v>13.658705893200525</v>
      </c>
    </row>
    <row r="118" spans="1:1" ht="23.25" x14ac:dyDescent="0.35">
      <c r="A118" s="17">
        <v>17.055606686466778</v>
      </c>
    </row>
    <row r="119" spans="1:1" ht="23.25" x14ac:dyDescent="0.35">
      <c r="A119" s="17">
        <v>19.743160423197288</v>
      </c>
    </row>
    <row r="120" spans="1:1" ht="23.25" x14ac:dyDescent="0.35">
      <c r="A120" s="17">
        <v>13.812719443893799</v>
      </c>
    </row>
    <row r="121" spans="1:1" ht="23.25" x14ac:dyDescent="0.35">
      <c r="A121" s="17">
        <v>11.976123009970552</v>
      </c>
    </row>
    <row r="122" spans="1:1" ht="23.25" x14ac:dyDescent="0.35">
      <c r="A122" s="17">
        <v>20.739649613213562</v>
      </c>
    </row>
    <row r="123" spans="1:1" ht="23.25" x14ac:dyDescent="0.35">
      <c r="A123" s="17">
        <v>11.112529809177403</v>
      </c>
    </row>
    <row r="124" spans="1:1" ht="23.25" x14ac:dyDescent="0.35">
      <c r="A124" s="17">
        <v>15.421636886140705</v>
      </c>
    </row>
    <row r="125" spans="1:1" ht="23.25" x14ac:dyDescent="0.35">
      <c r="A125" s="17">
        <v>16.60385819619566</v>
      </c>
    </row>
    <row r="126" spans="1:1" ht="23.25" x14ac:dyDescent="0.35">
      <c r="A126" s="17">
        <v>17.237525284596408</v>
      </c>
    </row>
    <row r="127" spans="1:1" ht="23.25" x14ac:dyDescent="0.35">
      <c r="A127" s="17">
        <v>13.448497462058899</v>
      </c>
    </row>
    <row r="128" spans="1:1" ht="23.25" x14ac:dyDescent="0.35">
      <c r="A128" s="17">
        <v>11.872219541583096</v>
      </c>
    </row>
    <row r="129" spans="1:1" ht="23.25" x14ac:dyDescent="0.35">
      <c r="A129" s="17">
        <v>16.89993390480387</v>
      </c>
    </row>
    <row r="130" spans="1:1" ht="23.25" x14ac:dyDescent="0.35">
      <c r="A130" s="17">
        <v>13.521778948999964</v>
      </c>
    </row>
    <row r="131" spans="1:1" ht="23.25" x14ac:dyDescent="0.35">
      <c r="A131" s="17">
        <v>14.010960367467291</v>
      </c>
    </row>
    <row r="132" spans="1:1" ht="23.25" x14ac:dyDescent="0.35">
      <c r="A132" s="17">
        <v>16.484453875247073</v>
      </c>
    </row>
    <row r="133" spans="1:1" ht="23.25" x14ac:dyDescent="0.35">
      <c r="A133" s="17">
        <v>16.82155912301614</v>
      </c>
    </row>
    <row r="134" spans="1:1" ht="23.25" x14ac:dyDescent="0.35">
      <c r="A134" s="17">
        <v>18.598876103164777</v>
      </c>
    </row>
    <row r="135" spans="1:1" ht="23.25" x14ac:dyDescent="0.35">
      <c r="A135" s="17">
        <v>19.497942064613959</v>
      </c>
    </row>
    <row r="136" spans="1:1" ht="23.25" x14ac:dyDescent="0.35">
      <c r="A136" s="17">
        <v>17.21169078284542</v>
      </c>
    </row>
    <row r="137" spans="1:1" ht="23.25" x14ac:dyDescent="0.35">
      <c r="A137" s="17">
        <v>14.264749989096392</v>
      </c>
    </row>
    <row r="138" spans="1:1" ht="23.25" x14ac:dyDescent="0.35">
      <c r="A138" s="17">
        <v>14.488522230731439</v>
      </c>
    </row>
    <row r="139" spans="1:1" ht="23.25" x14ac:dyDescent="0.35">
      <c r="A139" s="17">
        <v>17.707726421551207</v>
      </c>
    </row>
    <row r="140" spans="1:1" ht="23.25" x14ac:dyDescent="0.35">
      <c r="A140" s="17">
        <v>18.108867058880104</v>
      </c>
    </row>
    <row r="141" spans="1:1" ht="23.25" x14ac:dyDescent="0.35">
      <c r="A141" s="17">
        <v>18.755633574464316</v>
      </c>
    </row>
    <row r="142" spans="1:1" ht="23.25" x14ac:dyDescent="0.35">
      <c r="A142" s="17">
        <v>16.502885809112559</v>
      </c>
    </row>
    <row r="143" spans="1:1" ht="23.25" x14ac:dyDescent="0.35">
      <c r="A143" s="17">
        <v>18.476361048745723</v>
      </c>
    </row>
    <row r="144" spans="1:1" ht="23.25" x14ac:dyDescent="0.35">
      <c r="A144" s="17">
        <v>17.348005677180634</v>
      </c>
    </row>
    <row r="145" spans="1:1" ht="23.25" x14ac:dyDescent="0.35">
      <c r="A145" s="17">
        <v>19.026142890818239</v>
      </c>
    </row>
    <row r="146" spans="1:1" ht="23.25" x14ac:dyDescent="0.35">
      <c r="A146" s="17">
        <v>16.090643676068428</v>
      </c>
    </row>
    <row r="147" spans="1:1" ht="23.25" x14ac:dyDescent="0.35">
      <c r="A147" s="17">
        <v>16.650425621133252</v>
      </c>
    </row>
    <row r="148" spans="1:1" ht="23.25" x14ac:dyDescent="0.35">
      <c r="A148" s="17">
        <v>16.528769967518556</v>
      </c>
    </row>
    <row r="149" spans="1:1" ht="23.25" x14ac:dyDescent="0.35">
      <c r="A149" s="17">
        <v>15.840658565192845</v>
      </c>
    </row>
    <row r="150" spans="1:1" ht="23.25" x14ac:dyDescent="0.35">
      <c r="A150" s="17">
        <v>12.833375127301824</v>
      </c>
    </row>
    <row r="151" spans="1:1" ht="23.25" x14ac:dyDescent="0.35">
      <c r="A151" s="17">
        <v>11.79622816985839</v>
      </c>
    </row>
    <row r="152" spans="1:1" ht="23.25" x14ac:dyDescent="0.35">
      <c r="A152" s="17">
        <v>10.993590326198808</v>
      </c>
    </row>
    <row r="153" spans="1:1" ht="23.25" x14ac:dyDescent="0.35">
      <c r="A153" s="17">
        <v>15.28686698925633</v>
      </c>
    </row>
    <row r="154" spans="1:1" ht="23.25" x14ac:dyDescent="0.35">
      <c r="A154" s="17">
        <v>15.767959295656462</v>
      </c>
    </row>
    <row r="155" spans="1:1" ht="23.25" x14ac:dyDescent="0.35">
      <c r="A155" s="17">
        <v>13.633955014480515</v>
      </c>
    </row>
    <row r="156" spans="1:1" ht="23.25" x14ac:dyDescent="0.35">
      <c r="A156" s="17">
        <v>13.968084728620427</v>
      </c>
    </row>
    <row r="157" spans="1:1" ht="23.25" x14ac:dyDescent="0.35">
      <c r="A157" s="17">
        <v>16.864159032037207</v>
      </c>
    </row>
    <row r="158" spans="1:1" ht="23.25" x14ac:dyDescent="0.35">
      <c r="A158" s="17">
        <v>16.049312546517189</v>
      </c>
    </row>
    <row r="159" spans="1:1" ht="23.25" x14ac:dyDescent="0.35">
      <c r="A159" s="17">
        <v>14.052987310281535</v>
      </c>
    </row>
    <row r="160" spans="1:1" ht="23.25" x14ac:dyDescent="0.35">
      <c r="A160" s="17">
        <v>17.50153425646273</v>
      </c>
    </row>
    <row r="161" spans="1:1" ht="23.25" x14ac:dyDescent="0.35">
      <c r="A161" s="17">
        <v>22.356782288063492</v>
      </c>
    </row>
    <row r="162" spans="1:1" ht="23.25" x14ac:dyDescent="0.35">
      <c r="A162" s="17">
        <v>16.628674016087164</v>
      </c>
    </row>
    <row r="163" spans="1:1" ht="23.25" x14ac:dyDescent="0.35">
      <c r="A163" s="17">
        <v>17.344954022216825</v>
      </c>
    </row>
    <row r="164" spans="1:1" ht="23.25" x14ac:dyDescent="0.35">
      <c r="A164" s="17">
        <v>16.630951935416345</v>
      </c>
    </row>
    <row r="165" spans="1:1" ht="23.25" x14ac:dyDescent="0.35">
      <c r="A165" s="17">
        <v>12.060780988059594</v>
      </c>
    </row>
    <row r="166" spans="1:1" ht="23.25" x14ac:dyDescent="0.35">
      <c r="A166" s="17">
        <v>13.45048517866492</v>
      </c>
    </row>
    <row r="167" spans="1:1" ht="23.25" x14ac:dyDescent="0.35">
      <c r="A167" s="17">
        <v>15.595108392471543</v>
      </c>
    </row>
    <row r="168" spans="1:1" ht="23.25" x14ac:dyDescent="0.35">
      <c r="A168" s="17">
        <v>13.891240692907632</v>
      </c>
    </row>
    <row r="169" spans="1:1" ht="23.25" x14ac:dyDescent="0.35">
      <c r="A169" s="17">
        <v>19.776716690032917</v>
      </c>
    </row>
    <row r="170" spans="1:1" ht="23.25" x14ac:dyDescent="0.35">
      <c r="A170" s="17">
        <v>16.435530356934287</v>
      </c>
    </row>
    <row r="171" spans="1:1" ht="23.25" x14ac:dyDescent="0.35">
      <c r="A171" s="17">
        <v>14.124680074027655</v>
      </c>
    </row>
    <row r="172" spans="1:1" ht="23.25" x14ac:dyDescent="0.35">
      <c r="A172" s="17">
        <v>13.195513237065947</v>
      </c>
    </row>
    <row r="173" spans="1:1" ht="23.25" x14ac:dyDescent="0.35">
      <c r="A173" s="17">
        <v>13.817649982640338</v>
      </c>
    </row>
    <row r="174" spans="1:1" ht="23.25" x14ac:dyDescent="0.35">
      <c r="A174" s="17">
        <v>18.009102059727415</v>
      </c>
    </row>
    <row r="175" spans="1:1" ht="23.25" x14ac:dyDescent="0.35">
      <c r="A175" s="17">
        <v>18.851550784485902</v>
      </c>
    </row>
    <row r="176" spans="1:1" ht="23.25" x14ac:dyDescent="0.35">
      <c r="A176" s="17">
        <v>12.747601960537564</v>
      </c>
    </row>
    <row r="177" spans="1:1" ht="23.25" x14ac:dyDescent="0.35">
      <c r="A177" s="17">
        <v>13.619491043182579</v>
      </c>
    </row>
    <row r="178" spans="1:1" ht="23.25" x14ac:dyDescent="0.35">
      <c r="A178" s="17">
        <v>16.150422043683808</v>
      </c>
    </row>
    <row r="179" spans="1:1" ht="23.25" x14ac:dyDescent="0.35">
      <c r="A179" s="17">
        <v>12.95179558127775</v>
      </c>
    </row>
    <row r="180" spans="1:1" ht="23.25" x14ac:dyDescent="0.35">
      <c r="A180" s="17">
        <v>12.401096783673696</v>
      </c>
    </row>
    <row r="181" spans="1:1" ht="23.25" x14ac:dyDescent="0.35">
      <c r="A181" s="17">
        <v>18.226356346252345</v>
      </c>
    </row>
    <row r="182" spans="1:1" ht="23.25" x14ac:dyDescent="0.35">
      <c r="A182" s="17">
        <v>13.415864880538093</v>
      </c>
    </row>
    <row r="183" spans="1:1" ht="23.25" x14ac:dyDescent="0.35">
      <c r="A183" s="17">
        <v>14.872579987163448</v>
      </c>
    </row>
    <row r="184" spans="1:1" ht="23.25" x14ac:dyDescent="0.35">
      <c r="A184" s="17">
        <v>10.701729758904593</v>
      </c>
    </row>
    <row r="185" spans="1:1" ht="23.25" x14ac:dyDescent="0.35">
      <c r="A185" s="17">
        <v>18.857919093834205</v>
      </c>
    </row>
    <row r="186" spans="1:1" ht="23.25" x14ac:dyDescent="0.35">
      <c r="A186" s="17">
        <v>17.285193655500251</v>
      </c>
    </row>
    <row r="187" spans="1:1" ht="23.25" x14ac:dyDescent="0.35">
      <c r="A187" s="17">
        <v>18.034010788749764</v>
      </c>
    </row>
    <row r="188" spans="1:1" ht="23.25" x14ac:dyDescent="0.35">
      <c r="A188" s="17">
        <v>13.521308997299283</v>
      </c>
    </row>
    <row r="189" spans="1:1" ht="23.25" x14ac:dyDescent="0.35">
      <c r="A189" s="17">
        <v>14.233577617065338</v>
      </c>
    </row>
    <row r="190" spans="1:1" ht="23.25" x14ac:dyDescent="0.35">
      <c r="A190" s="17">
        <v>16.551749137630456</v>
      </c>
    </row>
    <row r="191" spans="1:1" ht="23.25" x14ac:dyDescent="0.35">
      <c r="A191" s="17">
        <v>15.356276472456333</v>
      </c>
    </row>
    <row r="192" spans="1:1" ht="23.25" x14ac:dyDescent="0.35">
      <c r="A192" s="17">
        <v>17.747804597666779</v>
      </c>
    </row>
    <row r="193" spans="1:1" ht="23.25" x14ac:dyDescent="0.35">
      <c r="A193" s="17">
        <v>14.689405751247936</v>
      </c>
    </row>
    <row r="194" spans="1:1" ht="23.25" x14ac:dyDescent="0.35">
      <c r="A194" s="17">
        <v>9.5160331351638234</v>
      </c>
    </row>
    <row r="195" spans="1:1" ht="23.25" x14ac:dyDescent="0.35">
      <c r="A195" s="17">
        <v>13.532813302498957</v>
      </c>
    </row>
    <row r="196" spans="1:1" ht="23.25" x14ac:dyDescent="0.35">
      <c r="A196" s="17">
        <v>14.843100396089127</v>
      </c>
    </row>
    <row r="197" spans="1:1" ht="23.25" x14ac:dyDescent="0.35">
      <c r="A197" s="17">
        <v>18.421090901709846</v>
      </c>
    </row>
    <row r="198" spans="1:1" ht="23.25" x14ac:dyDescent="0.35">
      <c r="A198" s="17">
        <v>12.009292381656325</v>
      </c>
    </row>
    <row r="199" spans="1:1" ht="23.25" x14ac:dyDescent="0.35">
      <c r="A199" s="17">
        <v>16.862107117070178</v>
      </c>
    </row>
    <row r="200" spans="1:1" ht="23.25" x14ac:dyDescent="0.35">
      <c r="A200" s="17">
        <v>16.663151936296668</v>
      </c>
    </row>
    <row r="201" spans="1:1" ht="23.25" x14ac:dyDescent="0.35">
      <c r="A201" s="17">
        <v>12.865754739032939</v>
      </c>
    </row>
    <row r="202" spans="1:1" ht="23.25" x14ac:dyDescent="0.35">
      <c r="A202" s="17">
        <v>14.210141696956287</v>
      </c>
    </row>
    <row r="203" spans="1:1" ht="23.25" x14ac:dyDescent="0.35">
      <c r="A203" s="17">
        <v>17.946734762751937</v>
      </c>
    </row>
    <row r="204" spans="1:1" ht="23.25" x14ac:dyDescent="0.35">
      <c r="A204" s="17">
        <v>15.682911080945157</v>
      </c>
    </row>
    <row r="205" spans="1:1" ht="23.25" x14ac:dyDescent="0.35">
      <c r="A205" s="17">
        <v>17.518128831306178</v>
      </c>
    </row>
    <row r="206" spans="1:1" ht="23.25" x14ac:dyDescent="0.35">
      <c r="A206" s="17">
        <v>13.192349685382027</v>
      </c>
    </row>
    <row r="207" spans="1:1" ht="23.25" x14ac:dyDescent="0.35">
      <c r="A207" s="17">
        <v>21.027969686432503</v>
      </c>
    </row>
    <row r="208" spans="1:1" ht="23.25" x14ac:dyDescent="0.35">
      <c r="A208" s="17">
        <v>14.671238651853114</v>
      </c>
    </row>
    <row r="209" spans="1:1" ht="23.25" x14ac:dyDescent="0.35">
      <c r="A209" s="17">
        <v>18.307637004249788</v>
      </c>
    </row>
    <row r="210" spans="1:1" ht="23.25" x14ac:dyDescent="0.35">
      <c r="A210" s="17">
        <v>17.626206934372693</v>
      </c>
    </row>
    <row r="211" spans="1:1" ht="23.25" x14ac:dyDescent="0.35">
      <c r="A211" s="17">
        <v>13.792218345759206</v>
      </c>
    </row>
    <row r="212" spans="1:1" ht="23.25" x14ac:dyDescent="0.35">
      <c r="A212" s="17">
        <v>10.256007721645561</v>
      </c>
    </row>
    <row r="213" spans="1:1" ht="23.25" x14ac:dyDescent="0.35">
      <c r="A213" s="17">
        <v>11.802294387813845</v>
      </c>
    </row>
    <row r="214" spans="1:1" ht="23.25" x14ac:dyDescent="0.35">
      <c r="A214" s="17">
        <v>10.874391901545478</v>
      </c>
    </row>
    <row r="215" spans="1:1" ht="23.25" x14ac:dyDescent="0.35">
      <c r="A215" s="17">
        <v>11.896489066934871</v>
      </c>
    </row>
    <row r="216" spans="1:1" ht="23.25" x14ac:dyDescent="0.35">
      <c r="A216" s="17">
        <v>14.052260663250795</v>
      </c>
    </row>
    <row r="217" spans="1:1" ht="23.25" x14ac:dyDescent="0.35">
      <c r="A217" s="17">
        <v>14.363553853968867</v>
      </c>
    </row>
    <row r="218" spans="1:1" ht="23.25" x14ac:dyDescent="0.35">
      <c r="A218" s="17">
        <v>14.762007101291431</v>
      </c>
    </row>
    <row r="219" spans="1:1" ht="23.25" x14ac:dyDescent="0.35">
      <c r="A219" s="17">
        <v>12.152590471019412</v>
      </c>
    </row>
    <row r="220" spans="1:1" ht="23.25" x14ac:dyDescent="0.35">
      <c r="A220" s="17">
        <v>21.168281874157366</v>
      </c>
    </row>
    <row r="221" spans="1:1" ht="23.25" x14ac:dyDescent="0.35">
      <c r="A221" s="17">
        <v>11.576407610397021</v>
      </c>
    </row>
    <row r="222" spans="1:1" ht="23.25" x14ac:dyDescent="0.35">
      <c r="A222" s="17">
        <v>14.799218170874889</v>
      </c>
    </row>
    <row r="223" spans="1:1" ht="23.25" x14ac:dyDescent="0.35">
      <c r="A223" s="17">
        <v>10.66181289619376</v>
      </c>
    </row>
    <row r="224" spans="1:1" ht="23.25" x14ac:dyDescent="0.35">
      <c r="A224" s="17">
        <v>15.890996370117135</v>
      </c>
    </row>
    <row r="225" spans="1:1" ht="23.25" x14ac:dyDescent="0.35">
      <c r="A225" s="17">
        <v>15.336854324872709</v>
      </c>
    </row>
    <row r="226" spans="1:1" ht="23.25" x14ac:dyDescent="0.35">
      <c r="A226" s="17">
        <v>12.20192281209191</v>
      </c>
    </row>
    <row r="227" spans="1:1" ht="23.25" x14ac:dyDescent="0.35">
      <c r="A227" s="17">
        <v>11.978996450722935</v>
      </c>
    </row>
    <row r="228" spans="1:1" ht="23.25" x14ac:dyDescent="0.35">
      <c r="A228" s="17">
        <v>15.531571233665845</v>
      </c>
    </row>
    <row r="229" spans="1:1" ht="23.25" x14ac:dyDescent="0.35">
      <c r="A229" s="17">
        <v>18.671565380793545</v>
      </c>
    </row>
    <row r="230" spans="1:1" ht="23.25" x14ac:dyDescent="0.35">
      <c r="A230" s="17">
        <v>17.072751061746217</v>
      </c>
    </row>
    <row r="231" spans="1:1" ht="23.25" x14ac:dyDescent="0.35">
      <c r="A231" s="17">
        <v>15.121873343298571</v>
      </c>
    </row>
    <row r="232" spans="1:1" ht="23.25" x14ac:dyDescent="0.35">
      <c r="A232" s="17">
        <v>9.7966491197882366</v>
      </c>
    </row>
    <row r="233" spans="1:1" ht="23.25" x14ac:dyDescent="0.35">
      <c r="A233" s="17">
        <v>14.265329732101208</v>
      </c>
    </row>
    <row r="234" spans="1:1" ht="23.25" x14ac:dyDescent="0.35">
      <c r="A234" s="17">
        <v>13.161887749058021</v>
      </c>
    </row>
    <row r="235" spans="1:1" ht="23.25" x14ac:dyDescent="0.35">
      <c r="A235" s="17">
        <v>12.882469412316931</v>
      </c>
    </row>
    <row r="236" spans="1:1" ht="23.25" x14ac:dyDescent="0.35">
      <c r="A236" s="17">
        <v>17.693138814537239</v>
      </c>
    </row>
    <row r="237" spans="1:1" ht="23.25" x14ac:dyDescent="0.35">
      <c r="A237" s="17">
        <v>15.402147020823943</v>
      </c>
    </row>
    <row r="238" spans="1:1" ht="23.25" x14ac:dyDescent="0.35">
      <c r="A238" s="17">
        <v>14.260556380564095</v>
      </c>
    </row>
    <row r="239" spans="1:1" ht="23.25" x14ac:dyDescent="0.35">
      <c r="A239" s="17">
        <v>18.283286909463595</v>
      </c>
    </row>
    <row r="240" spans="1:1" ht="23.25" x14ac:dyDescent="0.35">
      <c r="A240" s="17">
        <v>13.761025728429766</v>
      </c>
    </row>
    <row r="241" spans="1:1" ht="23.25" x14ac:dyDescent="0.35">
      <c r="A241" s="17">
        <v>17.746701675934009</v>
      </c>
    </row>
    <row r="242" spans="1:1" ht="23.25" x14ac:dyDescent="0.35">
      <c r="A242" s="17">
        <v>14.97049463402897</v>
      </c>
    </row>
    <row r="243" spans="1:1" ht="23.25" x14ac:dyDescent="0.35">
      <c r="A243" s="17">
        <v>11.381485419999064</v>
      </c>
    </row>
    <row r="244" spans="1:1" ht="23.25" x14ac:dyDescent="0.35">
      <c r="A244" s="17">
        <v>14.805684596116619</v>
      </c>
    </row>
    <row r="245" spans="1:1" ht="23.25" x14ac:dyDescent="0.35">
      <c r="A245" s="17">
        <v>16.003502841557417</v>
      </c>
    </row>
    <row r="246" spans="1:1" ht="23.25" x14ac:dyDescent="0.35">
      <c r="A246" s="17">
        <v>15.813357852480708</v>
      </c>
    </row>
    <row r="247" spans="1:1" ht="23.25" x14ac:dyDescent="0.35">
      <c r="A247" s="17">
        <v>17.014664006541985</v>
      </c>
    </row>
    <row r="248" spans="1:1" ht="23.25" x14ac:dyDescent="0.35">
      <c r="A248" s="17">
        <v>17.327542168524321</v>
      </c>
    </row>
    <row r="249" spans="1:1" ht="23.25" x14ac:dyDescent="0.35">
      <c r="A249" s="17">
        <v>15.159897476331682</v>
      </c>
    </row>
    <row r="250" spans="1:1" ht="23.25" x14ac:dyDescent="0.35">
      <c r="A250" s="17">
        <v>11.696531905768015</v>
      </c>
    </row>
    <row r="251" spans="1:1" ht="23.25" x14ac:dyDescent="0.35">
      <c r="A251" s="17">
        <v>15.964341541732503</v>
      </c>
    </row>
    <row r="252" spans="1:1" ht="23.25" x14ac:dyDescent="0.35">
      <c r="A252" s="17">
        <v>18.988623159686604</v>
      </c>
    </row>
    <row r="253" spans="1:1" ht="23.25" x14ac:dyDescent="0.35">
      <c r="A253" s="17">
        <v>18.266237731367493</v>
      </c>
    </row>
    <row r="254" spans="1:1" ht="23.25" x14ac:dyDescent="0.35">
      <c r="A254" s="17">
        <v>13.84271484361035</v>
      </c>
    </row>
    <row r="255" spans="1:1" ht="23.25" x14ac:dyDescent="0.35">
      <c r="A255" s="17">
        <v>18.107432921153752</v>
      </c>
    </row>
    <row r="256" spans="1:1" ht="23.25" x14ac:dyDescent="0.35">
      <c r="A256" s="17">
        <v>10.280589638607221</v>
      </c>
    </row>
    <row r="257" spans="1:1" ht="23.25" x14ac:dyDescent="0.35">
      <c r="A257" s="17">
        <v>19.419827745158049</v>
      </c>
    </row>
    <row r="258" spans="1:1" ht="23.25" x14ac:dyDescent="0.35">
      <c r="A258" s="17">
        <v>16.468615368955398</v>
      </c>
    </row>
    <row r="259" spans="1:1" ht="23.25" x14ac:dyDescent="0.35">
      <c r="A259" s="17">
        <v>19.770780422499968</v>
      </c>
    </row>
    <row r="260" spans="1:1" ht="23.25" x14ac:dyDescent="0.35">
      <c r="A260" s="17">
        <v>15.802333054578062</v>
      </c>
    </row>
    <row r="261" spans="1:1" ht="23.25" x14ac:dyDescent="0.35">
      <c r="A261" s="17">
        <v>17.704624512870215</v>
      </c>
    </row>
    <row r="262" spans="1:1" ht="23.25" x14ac:dyDescent="0.35">
      <c r="A262" s="17">
        <v>13.770370008338556</v>
      </c>
    </row>
    <row r="263" spans="1:1" ht="23.25" x14ac:dyDescent="0.35">
      <c r="A263" s="17">
        <v>16.984393177149084</v>
      </c>
    </row>
    <row r="264" spans="1:1" ht="23.25" x14ac:dyDescent="0.35">
      <c r="A264" s="17">
        <v>16.642053766721688</v>
      </c>
    </row>
    <row r="265" spans="1:1" ht="23.25" x14ac:dyDescent="0.35">
      <c r="A265" s="17">
        <v>13.637476686173047</v>
      </c>
    </row>
    <row r="266" spans="1:1" ht="23.25" x14ac:dyDescent="0.35">
      <c r="A266" s="17">
        <v>14.116296620962913</v>
      </c>
    </row>
    <row r="267" spans="1:1" ht="23.25" x14ac:dyDescent="0.35">
      <c r="A267" s="17">
        <v>15.191905088201562</v>
      </c>
    </row>
    <row r="268" spans="1:1" ht="23.25" x14ac:dyDescent="0.35">
      <c r="A268" s="17">
        <v>15.495891214143027</v>
      </c>
    </row>
    <row r="269" spans="1:1" ht="23.25" x14ac:dyDescent="0.35">
      <c r="A269" s="17">
        <v>17.271884616535473</v>
      </c>
    </row>
    <row r="270" spans="1:1" ht="23.25" x14ac:dyDescent="0.35">
      <c r="A270" s="17">
        <v>13.907695022714753</v>
      </c>
    </row>
    <row r="271" spans="1:1" ht="23.25" x14ac:dyDescent="0.35">
      <c r="A271" s="17">
        <v>11.885785508101055</v>
      </c>
    </row>
    <row r="272" spans="1:1" ht="23.25" x14ac:dyDescent="0.35">
      <c r="A272" s="17">
        <v>11.710516899407791</v>
      </c>
    </row>
    <row r="273" spans="1:1" ht="23.25" x14ac:dyDescent="0.35">
      <c r="A273" s="17">
        <v>15.165604370151971</v>
      </c>
    </row>
    <row r="274" spans="1:1" ht="23.25" x14ac:dyDescent="0.35">
      <c r="A274" s="17">
        <v>14.547185911305613</v>
      </c>
    </row>
    <row r="275" spans="1:1" ht="23.25" x14ac:dyDescent="0.35">
      <c r="A275" s="17">
        <v>18.176026637650786</v>
      </c>
    </row>
    <row r="276" spans="1:1" ht="23.25" x14ac:dyDescent="0.35">
      <c r="A276" s="17">
        <v>15.892770412512974</v>
      </c>
    </row>
    <row r="277" spans="1:1" ht="23.25" x14ac:dyDescent="0.35">
      <c r="A277" s="17">
        <v>15.112286515444733</v>
      </c>
    </row>
    <row r="278" spans="1:1" ht="23.25" x14ac:dyDescent="0.35">
      <c r="A278" s="17">
        <v>16.462279299260036</v>
      </c>
    </row>
    <row r="279" spans="1:1" ht="23.25" x14ac:dyDescent="0.35">
      <c r="A279" s="17">
        <v>17.12810263042541</v>
      </c>
    </row>
    <row r="280" spans="1:1" ht="23.25" x14ac:dyDescent="0.35">
      <c r="A280" s="17">
        <v>16.639374642965937</v>
      </c>
    </row>
    <row r="281" spans="1:1" ht="23.25" x14ac:dyDescent="0.35">
      <c r="A281" s="17">
        <v>10.698790870393905</v>
      </c>
    </row>
    <row r="282" spans="1:1" ht="23.25" x14ac:dyDescent="0.35">
      <c r="A282" s="17">
        <v>17.177035886590033</v>
      </c>
    </row>
    <row r="283" spans="1:1" ht="23.25" x14ac:dyDescent="0.35">
      <c r="A283" s="17">
        <v>12.581219702412431</v>
      </c>
    </row>
    <row r="284" spans="1:1" ht="23.25" x14ac:dyDescent="0.35">
      <c r="A284" s="17">
        <v>12.012022492354239</v>
      </c>
    </row>
    <row r="285" spans="1:1" ht="23.25" x14ac:dyDescent="0.35">
      <c r="A285" s="17">
        <v>16.9205751280215</v>
      </c>
    </row>
    <row r="286" spans="1:1" ht="23.25" x14ac:dyDescent="0.35">
      <c r="A286" s="17">
        <v>16.474277973895191</v>
      </c>
    </row>
    <row r="287" spans="1:1" ht="23.25" x14ac:dyDescent="0.35">
      <c r="A287" s="17">
        <v>14.587897102731986</v>
      </c>
    </row>
    <row r="288" spans="1:1" ht="23.25" x14ac:dyDescent="0.35">
      <c r="A288" s="17">
        <v>15.367551274252012</v>
      </c>
    </row>
    <row r="289" spans="1:1" ht="23.25" x14ac:dyDescent="0.35">
      <c r="A289" s="17">
        <v>15.518604317367208</v>
      </c>
    </row>
    <row r="290" spans="1:1" ht="23.25" x14ac:dyDescent="0.35">
      <c r="A290" s="17">
        <v>15.756429362686069</v>
      </c>
    </row>
    <row r="291" spans="1:1" ht="23.25" x14ac:dyDescent="0.35">
      <c r="A291" s="17">
        <v>13.714512962778587</v>
      </c>
    </row>
    <row r="292" spans="1:1" ht="23.25" x14ac:dyDescent="0.35">
      <c r="A292" s="17">
        <v>18.295577936261047</v>
      </c>
    </row>
    <row r="293" spans="1:1" ht="23.25" x14ac:dyDescent="0.35">
      <c r="A293" s="17">
        <v>17.564334861594066</v>
      </c>
    </row>
    <row r="294" spans="1:1" ht="23.25" x14ac:dyDescent="0.35">
      <c r="A294" s="17">
        <v>17.237176837928981</v>
      </c>
    </row>
    <row r="295" spans="1:1" ht="23.25" x14ac:dyDescent="0.35">
      <c r="A295" s="17">
        <v>19.220508980992253</v>
      </c>
    </row>
    <row r="296" spans="1:1" ht="23.25" x14ac:dyDescent="0.35">
      <c r="A296" s="17">
        <v>18.522155399159491</v>
      </c>
    </row>
    <row r="297" spans="1:1" ht="23.25" x14ac:dyDescent="0.35">
      <c r="A297" s="17">
        <v>16.113280536884098</v>
      </c>
    </row>
    <row r="298" spans="1:1" ht="23.25" x14ac:dyDescent="0.35">
      <c r="A298" s="17">
        <v>15.041577033718083</v>
      </c>
    </row>
    <row r="299" spans="1:1" ht="23.25" x14ac:dyDescent="0.35">
      <c r="A299" s="17">
        <v>15.767291820012149</v>
      </c>
    </row>
    <row r="300" spans="1:1" ht="23.25" x14ac:dyDescent="0.35">
      <c r="A300" s="17">
        <v>19.380621775041938</v>
      </c>
    </row>
    <row r="301" spans="1:1" ht="23.25" x14ac:dyDescent="0.35">
      <c r="A301" s="17">
        <v>16.234837421438694</v>
      </c>
    </row>
    <row r="302" spans="1:1" ht="23.25" x14ac:dyDescent="0.35">
      <c r="A302" s="17">
        <v>11.691293667908971</v>
      </c>
    </row>
    <row r="303" spans="1:1" ht="23.25" x14ac:dyDescent="0.35">
      <c r="A303" s="17">
        <v>14.235783786016849</v>
      </c>
    </row>
    <row r="304" spans="1:1" ht="23.25" x14ac:dyDescent="0.35">
      <c r="A304" s="17">
        <v>11.335792475202931</v>
      </c>
    </row>
    <row r="305" spans="1:1" ht="23.25" x14ac:dyDescent="0.35">
      <c r="A305" s="17">
        <v>19.781149036489957</v>
      </c>
    </row>
    <row r="306" spans="1:1" ht="23.25" x14ac:dyDescent="0.35">
      <c r="A306" s="17">
        <v>16.079719080913058</v>
      </c>
    </row>
    <row r="307" spans="1:1" ht="23.25" x14ac:dyDescent="0.35">
      <c r="A307" s="17">
        <v>16.656170570667651</v>
      </c>
    </row>
    <row r="308" spans="1:1" ht="23.25" x14ac:dyDescent="0.35">
      <c r="A308" s="17">
        <v>11.30103094396776</v>
      </c>
    </row>
    <row r="309" spans="1:1" ht="23.25" x14ac:dyDescent="0.35">
      <c r="A309" s="17">
        <v>15.058681903101043</v>
      </c>
    </row>
    <row r="310" spans="1:1" ht="23.25" x14ac:dyDescent="0.35">
      <c r="A310" s="17">
        <v>12.443181057078627</v>
      </c>
    </row>
    <row r="311" spans="1:1" ht="23.25" x14ac:dyDescent="0.35">
      <c r="A311" s="17">
        <v>17.71718677320699</v>
      </c>
    </row>
    <row r="312" spans="1:1" ht="23.25" x14ac:dyDescent="0.35">
      <c r="A312" s="17">
        <v>15.005812268082547</v>
      </c>
    </row>
    <row r="313" spans="1:1" ht="23.25" x14ac:dyDescent="0.35">
      <c r="A313" s="17">
        <v>16.593755344020899</v>
      </c>
    </row>
    <row r="314" spans="1:1" ht="23.25" x14ac:dyDescent="0.35">
      <c r="A314" s="17">
        <v>15.394109639332791</v>
      </c>
    </row>
    <row r="315" spans="1:1" ht="23.25" x14ac:dyDescent="0.35">
      <c r="A315" s="17">
        <v>16.116864217417366</v>
      </c>
    </row>
    <row r="316" spans="1:1" ht="23.25" x14ac:dyDescent="0.35">
      <c r="A316" s="17">
        <v>17.748369563510277</v>
      </c>
    </row>
    <row r="317" spans="1:1" ht="23.25" x14ac:dyDescent="0.35">
      <c r="A317" s="17">
        <v>13.535969779738759</v>
      </c>
    </row>
    <row r="318" spans="1:1" ht="23.25" x14ac:dyDescent="0.35">
      <c r="A318" s="17">
        <v>11.482046704415071</v>
      </c>
    </row>
    <row r="319" spans="1:1" ht="23.25" x14ac:dyDescent="0.35">
      <c r="A319" s="17">
        <v>13.612869357374786</v>
      </c>
    </row>
    <row r="320" spans="1:1" ht="23.25" x14ac:dyDescent="0.35">
      <c r="A320" s="17">
        <v>11.983314870535565</v>
      </c>
    </row>
    <row r="321" spans="1:1" ht="23.25" x14ac:dyDescent="0.35">
      <c r="A321" s="17">
        <v>16.806090469964378</v>
      </c>
    </row>
    <row r="322" spans="1:1" ht="23.25" x14ac:dyDescent="0.35">
      <c r="A322" s="17">
        <v>18.165941791620273</v>
      </c>
    </row>
    <row r="323" spans="1:1" ht="23.25" x14ac:dyDescent="0.35">
      <c r="A323" s="17">
        <v>14.25698556483635</v>
      </c>
    </row>
    <row r="324" spans="1:1" ht="23.25" x14ac:dyDescent="0.35">
      <c r="A324" s="17">
        <v>19.24290312795203</v>
      </c>
    </row>
    <row r="325" spans="1:1" ht="23.25" x14ac:dyDescent="0.35">
      <c r="A325" s="17">
        <v>15.851943462902883</v>
      </c>
    </row>
    <row r="326" spans="1:1" ht="23.25" x14ac:dyDescent="0.35">
      <c r="A326" s="17">
        <v>17.860755386102486</v>
      </c>
    </row>
    <row r="327" spans="1:1" ht="23.25" x14ac:dyDescent="0.35">
      <c r="A327" s="17">
        <v>18.69732400405238</v>
      </c>
    </row>
    <row r="328" spans="1:1" ht="23.25" x14ac:dyDescent="0.35">
      <c r="A328" s="17">
        <v>18.016936535661042</v>
      </c>
    </row>
    <row r="329" spans="1:1" ht="23.25" x14ac:dyDescent="0.35">
      <c r="A329" s="17">
        <v>16.816544307841323</v>
      </c>
    </row>
    <row r="330" spans="1:1" ht="23.25" x14ac:dyDescent="0.35">
      <c r="A330" s="17">
        <v>16.889516618903709</v>
      </c>
    </row>
    <row r="331" spans="1:1" ht="23.25" x14ac:dyDescent="0.35">
      <c r="A331" s="17">
        <v>14.975943115257309</v>
      </c>
    </row>
    <row r="332" spans="1:1" ht="23.25" x14ac:dyDescent="0.35">
      <c r="A332" s="17">
        <v>14.242473178393187</v>
      </c>
    </row>
    <row r="333" spans="1:1" ht="23.25" x14ac:dyDescent="0.35">
      <c r="A333" s="17">
        <v>17.79156944330877</v>
      </c>
    </row>
    <row r="334" spans="1:1" ht="23.25" x14ac:dyDescent="0.35">
      <c r="A334" s="17">
        <v>12.646196984914818</v>
      </c>
    </row>
    <row r="335" spans="1:1" ht="23.25" x14ac:dyDescent="0.35">
      <c r="A335" s="17">
        <v>17.972508371731202</v>
      </c>
    </row>
    <row r="336" spans="1:1" ht="23.25" x14ac:dyDescent="0.35">
      <c r="A336" s="17">
        <v>13.830281881720298</v>
      </c>
    </row>
    <row r="337" spans="1:1" ht="23.25" x14ac:dyDescent="0.35">
      <c r="A337" s="17">
        <v>13.304823746281626</v>
      </c>
    </row>
    <row r="338" spans="1:1" ht="23.25" x14ac:dyDescent="0.35">
      <c r="A338" s="17">
        <v>15.246482840511874</v>
      </c>
    </row>
    <row r="339" spans="1:1" ht="23.25" x14ac:dyDescent="0.35">
      <c r="A339" s="17">
        <v>16.520783843510454</v>
      </c>
    </row>
    <row r="340" spans="1:1" ht="23.25" x14ac:dyDescent="0.35">
      <c r="A340" s="17">
        <v>14.553526808542287</v>
      </c>
    </row>
    <row r="341" spans="1:1" ht="23.25" x14ac:dyDescent="0.35">
      <c r="A341" s="17">
        <v>15.644710086491845</v>
      </c>
    </row>
    <row r="342" spans="1:1" ht="23.25" x14ac:dyDescent="0.35">
      <c r="A342" s="17">
        <v>17.375654857608627</v>
      </c>
    </row>
    <row r="343" spans="1:1" ht="23.25" x14ac:dyDescent="0.35">
      <c r="A343" s="17">
        <v>18.477701455511351</v>
      </c>
    </row>
    <row r="344" spans="1:1" ht="23.25" x14ac:dyDescent="0.35">
      <c r="A344" s="17">
        <v>14.886193637837039</v>
      </c>
    </row>
    <row r="345" spans="1:1" ht="23.25" x14ac:dyDescent="0.35">
      <c r="A345" s="17">
        <v>16.510816190975628</v>
      </c>
    </row>
    <row r="346" spans="1:1" ht="23.25" x14ac:dyDescent="0.35">
      <c r="A346" s="17">
        <v>16.217817972329232</v>
      </c>
    </row>
    <row r="347" spans="1:1" ht="23.25" x14ac:dyDescent="0.35">
      <c r="A347" s="17">
        <v>16.18743131989428</v>
      </c>
    </row>
    <row r="348" spans="1:1" ht="23.25" x14ac:dyDescent="0.35">
      <c r="A348" s="17">
        <v>15.158375082466632</v>
      </c>
    </row>
    <row r="349" spans="1:1" ht="23.25" x14ac:dyDescent="0.35">
      <c r="A349" s="17">
        <v>14.587654106736087</v>
      </c>
    </row>
    <row r="350" spans="1:1" ht="23.25" x14ac:dyDescent="0.35">
      <c r="A350" s="17">
        <v>14.266214330119961</v>
      </c>
    </row>
    <row r="351" spans="1:1" ht="23.25" x14ac:dyDescent="0.35">
      <c r="A351" s="17">
        <v>20.008043738172354</v>
      </c>
    </row>
    <row r="352" spans="1:1" ht="23.25" x14ac:dyDescent="0.35">
      <c r="A352" s="17">
        <v>17.121893801941177</v>
      </c>
    </row>
    <row r="353" spans="1:1" ht="23.25" x14ac:dyDescent="0.35">
      <c r="A353" s="17">
        <v>15.443918622778686</v>
      </c>
    </row>
    <row r="354" spans="1:1" ht="23.25" x14ac:dyDescent="0.35">
      <c r="A354" s="17">
        <v>15.155269348241282</v>
      </c>
    </row>
    <row r="355" spans="1:1" ht="23.25" x14ac:dyDescent="0.35">
      <c r="A355" s="17">
        <v>15.383357318559238</v>
      </c>
    </row>
    <row r="356" spans="1:1" ht="23.25" x14ac:dyDescent="0.35">
      <c r="A356" s="17">
        <v>18.953466392327421</v>
      </c>
    </row>
    <row r="357" spans="1:1" ht="23.25" x14ac:dyDescent="0.35">
      <c r="A357" s="17">
        <v>16.534171368176967</v>
      </c>
    </row>
    <row r="358" spans="1:1" ht="23.25" x14ac:dyDescent="0.35">
      <c r="A358" s="17">
        <v>20.223797901273503</v>
      </c>
    </row>
    <row r="359" spans="1:1" ht="23.25" x14ac:dyDescent="0.35">
      <c r="A359" s="17">
        <v>17.552582877042486</v>
      </c>
    </row>
    <row r="360" spans="1:1" ht="23.25" x14ac:dyDescent="0.35">
      <c r="A360" s="17">
        <v>12.4399236631912</v>
      </c>
    </row>
    <row r="361" spans="1:1" ht="23.25" x14ac:dyDescent="0.35">
      <c r="A361" s="17">
        <v>16.201105118958079</v>
      </c>
    </row>
    <row r="362" spans="1:1" ht="23.25" x14ac:dyDescent="0.35">
      <c r="A362" s="17">
        <v>17.61729076286904</v>
      </c>
    </row>
    <row r="363" spans="1:1" ht="23.25" x14ac:dyDescent="0.35">
      <c r="A363" s="17">
        <v>18.885828258507853</v>
      </c>
    </row>
    <row r="364" spans="1:1" ht="23.25" x14ac:dyDescent="0.35">
      <c r="A364" s="17">
        <v>14.383653326398759</v>
      </c>
    </row>
    <row r="365" spans="1:1" ht="23.25" x14ac:dyDescent="0.35">
      <c r="A365" s="17">
        <v>13.209795467615388</v>
      </c>
    </row>
    <row r="366" spans="1:1" ht="23.25" x14ac:dyDescent="0.35">
      <c r="A366" s="17">
        <v>15.507299812190828</v>
      </c>
    </row>
    <row r="367" spans="1:1" ht="23.25" x14ac:dyDescent="0.35">
      <c r="A367" s="17">
        <v>15.19566427625483</v>
      </c>
    </row>
    <row r="368" spans="1:1" ht="23.25" x14ac:dyDescent="0.35">
      <c r="A368" s="17">
        <v>18.796453014510607</v>
      </c>
    </row>
    <row r="369" spans="1:1" ht="23.25" x14ac:dyDescent="0.35">
      <c r="A369" s="17">
        <v>14.542034493395203</v>
      </c>
    </row>
    <row r="370" spans="1:1" ht="23.25" x14ac:dyDescent="0.35">
      <c r="A370" s="17">
        <v>14.827994423734939</v>
      </c>
    </row>
    <row r="371" spans="1:1" ht="23.25" x14ac:dyDescent="0.35">
      <c r="A371" s="17">
        <v>16.805036810136109</v>
      </c>
    </row>
    <row r="372" spans="1:1" ht="23.25" x14ac:dyDescent="0.35">
      <c r="A372" s="17">
        <v>15.362906627476805</v>
      </c>
    </row>
    <row r="373" spans="1:1" ht="23.25" x14ac:dyDescent="0.35">
      <c r="A373" s="17">
        <v>14.639034297405292</v>
      </c>
    </row>
    <row r="374" spans="1:1" ht="23.25" x14ac:dyDescent="0.35">
      <c r="A374" s="17">
        <v>11.464736254155449</v>
      </c>
    </row>
    <row r="375" spans="1:1" ht="23.25" x14ac:dyDescent="0.35">
      <c r="A375" s="17">
        <v>14.768103428153012</v>
      </c>
    </row>
    <row r="376" spans="1:1" ht="23.25" x14ac:dyDescent="0.35">
      <c r="A376" s="17">
        <v>17.674413382732947</v>
      </c>
    </row>
    <row r="377" spans="1:1" ht="23.25" x14ac:dyDescent="0.35">
      <c r="A377" s="17">
        <v>15.661823422275186</v>
      </c>
    </row>
    <row r="378" spans="1:1" ht="23.25" x14ac:dyDescent="0.35">
      <c r="A378" s="17">
        <v>17.759460591339742</v>
      </c>
    </row>
    <row r="379" spans="1:1" ht="23.25" x14ac:dyDescent="0.35">
      <c r="A379" s="17">
        <v>16.515763366200364</v>
      </c>
    </row>
    <row r="380" spans="1:1" ht="23.25" x14ac:dyDescent="0.35">
      <c r="A380" s="17">
        <v>12.12653414959485</v>
      </c>
    </row>
    <row r="381" spans="1:1" ht="23.25" x14ac:dyDescent="0.35">
      <c r="A381" s="17">
        <v>18.129296885642482</v>
      </c>
    </row>
    <row r="382" spans="1:1" ht="23.25" x14ac:dyDescent="0.35">
      <c r="A382" s="17">
        <v>15.393492500524335</v>
      </c>
    </row>
    <row r="383" spans="1:1" ht="23.25" x14ac:dyDescent="0.35">
      <c r="A383" s="17">
        <v>15.702702085746935</v>
      </c>
    </row>
    <row r="384" spans="1:1" ht="23.25" x14ac:dyDescent="0.35">
      <c r="A384" s="17">
        <v>13.980354035089325</v>
      </c>
    </row>
    <row r="385" spans="1:1" ht="23.25" x14ac:dyDescent="0.35">
      <c r="A385" s="17">
        <v>17.395825518898601</v>
      </c>
    </row>
    <row r="386" spans="1:1" ht="23.25" x14ac:dyDescent="0.35">
      <c r="A386" s="17">
        <v>12.59730527939284</v>
      </c>
    </row>
    <row r="387" spans="1:1" ht="23.25" x14ac:dyDescent="0.35">
      <c r="A387" s="17">
        <v>13.021770384828585</v>
      </c>
    </row>
    <row r="388" spans="1:1" ht="23.25" x14ac:dyDescent="0.35">
      <c r="A388" s="17">
        <v>17.31618112921452</v>
      </c>
    </row>
    <row r="389" spans="1:1" ht="23.25" x14ac:dyDescent="0.35">
      <c r="A389" s="17">
        <v>15.034277968067411</v>
      </c>
    </row>
    <row r="390" spans="1:1" ht="23.25" x14ac:dyDescent="0.35">
      <c r="A390" s="17">
        <v>14.795137351108924</v>
      </c>
    </row>
    <row r="391" spans="1:1" ht="23.25" x14ac:dyDescent="0.35">
      <c r="A391" s="17">
        <v>17.70672269641544</v>
      </c>
    </row>
    <row r="392" spans="1:1" ht="23.25" x14ac:dyDescent="0.35">
      <c r="A392" s="17">
        <v>12.048110218998939</v>
      </c>
    </row>
    <row r="393" spans="1:1" ht="23.25" x14ac:dyDescent="0.35">
      <c r="A393" s="17">
        <v>17.764349811902751</v>
      </c>
    </row>
    <row r="394" spans="1:1" ht="23.25" x14ac:dyDescent="0.35">
      <c r="A394" s="17">
        <v>18.197904797234106</v>
      </c>
    </row>
    <row r="395" spans="1:1" ht="23.25" x14ac:dyDescent="0.35">
      <c r="A395" s="17">
        <v>17.538241972103609</v>
      </c>
    </row>
    <row r="396" spans="1:1" ht="23.25" x14ac:dyDescent="0.35">
      <c r="A396" s="17">
        <v>13.255826629274864</v>
      </c>
    </row>
    <row r="397" spans="1:1" ht="23.25" x14ac:dyDescent="0.35">
      <c r="A397" s="17">
        <v>16.737131761923141</v>
      </c>
    </row>
    <row r="398" spans="1:1" ht="23.25" x14ac:dyDescent="0.35">
      <c r="A398" s="17">
        <v>13.189238363780861</v>
      </c>
    </row>
    <row r="399" spans="1:1" ht="23.25" x14ac:dyDescent="0.35">
      <c r="A399" s="17">
        <v>14.099961120438271</v>
      </c>
    </row>
    <row r="400" spans="1:1" ht="23.25" x14ac:dyDescent="0.35">
      <c r="A400" s="17">
        <v>16.450148009001275</v>
      </c>
    </row>
    <row r="401" spans="1:1" ht="23.25" x14ac:dyDescent="0.35">
      <c r="A401" s="17">
        <v>14.154562841985326</v>
      </c>
    </row>
    <row r="402" spans="1:1" ht="23.25" x14ac:dyDescent="0.35">
      <c r="A402" s="17">
        <v>12.871481784871218</v>
      </c>
    </row>
    <row r="403" spans="1:1" ht="23.25" x14ac:dyDescent="0.35">
      <c r="A403" s="17">
        <v>16.58695638374212</v>
      </c>
    </row>
    <row r="404" spans="1:1" ht="23.25" x14ac:dyDescent="0.35">
      <c r="A404" s="17">
        <v>15.617461506509118</v>
      </c>
    </row>
    <row r="405" spans="1:1" ht="23.25" x14ac:dyDescent="0.35">
      <c r="A405" s="17">
        <v>16.549361549237279</v>
      </c>
    </row>
    <row r="406" spans="1:1" ht="23.25" x14ac:dyDescent="0.35">
      <c r="A406" s="17">
        <v>16.887556169300332</v>
      </c>
    </row>
    <row r="407" spans="1:1" ht="23.25" x14ac:dyDescent="0.35">
      <c r="A407" s="17">
        <v>15.141310868220696</v>
      </c>
    </row>
    <row r="408" spans="1:1" ht="23.25" x14ac:dyDescent="0.35">
      <c r="A408" s="17">
        <v>20.414470565096021</v>
      </c>
    </row>
    <row r="409" spans="1:1" ht="23.25" x14ac:dyDescent="0.35">
      <c r="A409" s="17">
        <v>18.785178972220944</v>
      </c>
    </row>
    <row r="410" spans="1:1" ht="23.25" x14ac:dyDescent="0.35">
      <c r="A410" s="17">
        <v>14.737690451602063</v>
      </c>
    </row>
    <row r="411" spans="1:1" ht="23.25" x14ac:dyDescent="0.35">
      <c r="A411" s="17">
        <v>18.817596085973129</v>
      </c>
    </row>
    <row r="412" spans="1:1" ht="23.25" x14ac:dyDescent="0.35">
      <c r="A412" s="17">
        <v>16.036194540396988</v>
      </c>
    </row>
    <row r="413" spans="1:1" ht="23.25" x14ac:dyDescent="0.35">
      <c r="A413" s="17">
        <v>16.005923949257937</v>
      </c>
    </row>
    <row r="414" spans="1:1" ht="23.25" x14ac:dyDescent="0.35">
      <c r="A414" s="17">
        <v>18.466491429540859</v>
      </c>
    </row>
    <row r="415" spans="1:1" ht="23.25" x14ac:dyDescent="0.35">
      <c r="A415" s="17">
        <v>13.053746867757658</v>
      </c>
    </row>
    <row r="416" spans="1:1" ht="23.25" x14ac:dyDescent="0.35">
      <c r="A416" s="17">
        <v>14.685216635028587</v>
      </c>
    </row>
    <row r="417" spans="1:1" ht="23.25" x14ac:dyDescent="0.35">
      <c r="A417" s="17">
        <v>14.026083879686736</v>
      </c>
    </row>
    <row r="418" spans="1:1" ht="23.25" x14ac:dyDescent="0.35">
      <c r="A418" s="17">
        <v>12.127021223071505</v>
      </c>
    </row>
    <row r="419" spans="1:1" ht="23.25" x14ac:dyDescent="0.35">
      <c r="A419" s="17">
        <v>14.672248283972564</v>
      </c>
    </row>
    <row r="420" spans="1:1" ht="23.25" x14ac:dyDescent="0.35">
      <c r="A420" s="17">
        <v>11.533954145095176</v>
      </c>
    </row>
    <row r="421" spans="1:1" ht="23.25" x14ac:dyDescent="0.35">
      <c r="A421" s="17">
        <v>16.388743080531885</v>
      </c>
    </row>
    <row r="422" spans="1:1" ht="23.25" x14ac:dyDescent="0.35">
      <c r="A422" s="17">
        <v>15.039675604429391</v>
      </c>
    </row>
    <row r="423" spans="1:1" ht="23.25" x14ac:dyDescent="0.35">
      <c r="A423" s="17">
        <v>16.233042978053788</v>
      </c>
    </row>
    <row r="424" spans="1:1" ht="23.25" x14ac:dyDescent="0.35">
      <c r="A424" s="17">
        <v>11.248840616110016</v>
      </c>
    </row>
    <row r="425" spans="1:1" ht="23.25" x14ac:dyDescent="0.35">
      <c r="A425" s="17">
        <v>18.299734711450718</v>
      </c>
    </row>
    <row r="426" spans="1:1" ht="23.25" x14ac:dyDescent="0.35">
      <c r="A426" s="17">
        <v>15.438727386963695</v>
      </c>
    </row>
    <row r="427" spans="1:1" ht="23.25" x14ac:dyDescent="0.35">
      <c r="A427" s="17">
        <v>17.266645227580884</v>
      </c>
    </row>
    <row r="428" spans="1:1" ht="23.25" x14ac:dyDescent="0.35">
      <c r="A428" s="17">
        <v>12.425773748643076</v>
      </c>
    </row>
    <row r="429" spans="1:1" ht="23.25" x14ac:dyDescent="0.35">
      <c r="A429" s="17">
        <v>17.286288700623896</v>
      </c>
    </row>
    <row r="430" spans="1:1" ht="23.25" x14ac:dyDescent="0.35">
      <c r="A430" s="17">
        <v>12.050172768859253</v>
      </c>
    </row>
    <row r="431" spans="1:1" ht="23.25" x14ac:dyDescent="0.35">
      <c r="A431" s="17">
        <v>16.180625356824809</v>
      </c>
    </row>
    <row r="432" spans="1:1" ht="23.25" x14ac:dyDescent="0.35">
      <c r="A432" s="17">
        <v>14.15887879727496</v>
      </c>
    </row>
    <row r="433" spans="1:1" ht="23.25" x14ac:dyDescent="0.35">
      <c r="A433" s="17">
        <v>16.758172860679114</v>
      </c>
    </row>
    <row r="434" spans="1:1" ht="23.25" x14ac:dyDescent="0.35">
      <c r="A434" s="17">
        <v>14.403643444643189</v>
      </c>
    </row>
    <row r="435" spans="1:1" ht="23.25" x14ac:dyDescent="0.35">
      <c r="A435" s="17">
        <v>12.663651037355065</v>
      </c>
    </row>
    <row r="436" spans="1:1" ht="23.25" x14ac:dyDescent="0.35">
      <c r="A436" s="17">
        <v>15.910034972955046</v>
      </c>
    </row>
    <row r="437" spans="1:1" ht="23.25" x14ac:dyDescent="0.35">
      <c r="A437" s="17">
        <v>15.356220094566851</v>
      </c>
    </row>
    <row r="438" spans="1:1" ht="23.25" x14ac:dyDescent="0.35">
      <c r="A438" s="17">
        <v>12.821044394891713</v>
      </c>
    </row>
    <row r="439" spans="1:1" ht="23.25" x14ac:dyDescent="0.35">
      <c r="A439" s="17">
        <v>15.160264839814264</v>
      </c>
    </row>
    <row r="440" spans="1:1" ht="23.25" x14ac:dyDescent="0.35">
      <c r="A440" s="17">
        <v>17.757765834011543</v>
      </c>
    </row>
    <row r="441" spans="1:1" ht="23.25" x14ac:dyDescent="0.35">
      <c r="A441" s="17">
        <v>18.927662311277874</v>
      </c>
    </row>
    <row r="442" spans="1:1" ht="23.25" x14ac:dyDescent="0.35">
      <c r="A442" s="17">
        <v>16.244151604016583</v>
      </c>
    </row>
    <row r="443" spans="1:1" ht="23.25" x14ac:dyDescent="0.35">
      <c r="A443" s="17">
        <v>13.764435921727351</v>
      </c>
    </row>
    <row r="444" spans="1:1" ht="23.25" x14ac:dyDescent="0.35">
      <c r="A444" s="17">
        <v>12.291523662336163</v>
      </c>
    </row>
    <row r="445" spans="1:1" ht="23.25" x14ac:dyDescent="0.35">
      <c r="A445" s="17">
        <v>17.525545783419808</v>
      </c>
    </row>
    <row r="446" spans="1:1" ht="23.25" x14ac:dyDescent="0.35">
      <c r="A446" s="17">
        <v>19.98928638803309</v>
      </c>
    </row>
    <row r="447" spans="1:1" ht="23.25" x14ac:dyDescent="0.35">
      <c r="A447" s="17">
        <v>18.045463349184423</v>
      </c>
    </row>
    <row r="448" spans="1:1" ht="23.25" x14ac:dyDescent="0.35">
      <c r="A448" s="17">
        <v>12.036489006534717</v>
      </c>
    </row>
    <row r="449" spans="1:1" ht="23.25" x14ac:dyDescent="0.35">
      <c r="A449" s="17">
        <v>12.65296743004475</v>
      </c>
    </row>
    <row r="450" spans="1:1" ht="23.25" x14ac:dyDescent="0.35">
      <c r="A450" s="17">
        <v>13.044766698640824</v>
      </c>
    </row>
    <row r="451" spans="1:1" ht="23.25" x14ac:dyDescent="0.35">
      <c r="A451" s="17">
        <v>14.037880458615771</v>
      </c>
    </row>
    <row r="452" spans="1:1" ht="23.25" x14ac:dyDescent="0.35">
      <c r="A452" s="17">
        <v>16.544827550297278</v>
      </c>
    </row>
    <row r="453" spans="1:1" ht="23.25" x14ac:dyDescent="0.35">
      <c r="A453" s="17">
        <v>13.096487376858034</v>
      </c>
    </row>
    <row r="454" spans="1:1" ht="23.25" x14ac:dyDescent="0.35">
      <c r="A454" s="17">
        <v>12.136263231978276</v>
      </c>
    </row>
    <row r="455" spans="1:1" ht="23.25" x14ac:dyDescent="0.35">
      <c r="A455" s="17">
        <v>17.137508106667351</v>
      </c>
    </row>
    <row r="456" spans="1:1" ht="23.25" x14ac:dyDescent="0.35">
      <c r="A456" s="17">
        <v>16.523970342683466</v>
      </c>
    </row>
    <row r="457" spans="1:1" ht="23.25" x14ac:dyDescent="0.35">
      <c r="A457" s="17">
        <v>18.524260642150743</v>
      </c>
    </row>
    <row r="458" spans="1:1" ht="23.25" x14ac:dyDescent="0.35">
      <c r="A458" s="17">
        <v>12.194327325479501</v>
      </c>
    </row>
    <row r="459" spans="1:1" ht="23.25" x14ac:dyDescent="0.35">
      <c r="A459" s="17">
        <v>15.788514005203265</v>
      </c>
    </row>
    <row r="460" spans="1:1" ht="23.25" x14ac:dyDescent="0.35">
      <c r="A460" s="17">
        <v>15.670677877599489</v>
      </c>
    </row>
    <row r="461" spans="1:1" ht="23.25" x14ac:dyDescent="0.35">
      <c r="A461" s="17">
        <v>13.102285518115339</v>
      </c>
    </row>
    <row r="462" spans="1:1" ht="23.25" x14ac:dyDescent="0.35">
      <c r="A462" s="17">
        <v>13.42120359475958</v>
      </c>
    </row>
    <row r="463" spans="1:1" ht="23.25" x14ac:dyDescent="0.35">
      <c r="A463" s="17">
        <v>12.711781868662992</v>
      </c>
    </row>
    <row r="464" spans="1:1" ht="23.25" x14ac:dyDescent="0.35">
      <c r="A464" s="17">
        <v>18.113408393358437</v>
      </c>
    </row>
    <row r="465" spans="1:1" ht="23.25" x14ac:dyDescent="0.35">
      <c r="A465" s="17">
        <v>16.78948245783322</v>
      </c>
    </row>
    <row r="466" spans="1:1" ht="23.25" x14ac:dyDescent="0.35">
      <c r="A466" s="17">
        <v>15.27952381490171</v>
      </c>
    </row>
    <row r="467" spans="1:1" ht="23.25" x14ac:dyDescent="0.35">
      <c r="A467" s="17">
        <v>14.638429252286924</v>
      </c>
    </row>
    <row r="468" spans="1:1" ht="23.25" x14ac:dyDescent="0.35">
      <c r="A468" s="17">
        <v>14.738804619734742</v>
      </c>
    </row>
    <row r="469" spans="1:1" ht="23.25" x14ac:dyDescent="0.35">
      <c r="A469" s="17">
        <v>13.961195389574041</v>
      </c>
    </row>
    <row r="470" spans="1:1" ht="23.25" x14ac:dyDescent="0.35">
      <c r="A470" s="17">
        <v>18.698133930914775</v>
      </c>
    </row>
    <row r="471" spans="1:1" ht="23.25" x14ac:dyDescent="0.35">
      <c r="A471" s="17">
        <v>13.12099647915603</v>
      </c>
    </row>
    <row r="472" spans="1:1" ht="23.25" x14ac:dyDescent="0.35">
      <c r="A472" s="17">
        <v>14.231519055448837</v>
      </c>
    </row>
    <row r="473" spans="1:1" ht="23.25" x14ac:dyDescent="0.35">
      <c r="A473" s="17">
        <v>17.580957205832551</v>
      </c>
    </row>
    <row r="474" spans="1:1" ht="23.25" x14ac:dyDescent="0.35">
      <c r="A474" s="17">
        <v>11.907545301185746</v>
      </c>
    </row>
    <row r="475" spans="1:1" ht="23.25" x14ac:dyDescent="0.35">
      <c r="A475" s="17">
        <v>15.716502858109548</v>
      </c>
    </row>
    <row r="476" spans="1:1" ht="23.25" x14ac:dyDescent="0.35">
      <c r="A476" s="17">
        <v>15.610477722045291</v>
      </c>
    </row>
    <row r="477" spans="1:1" ht="23.25" x14ac:dyDescent="0.35">
      <c r="A477" s="17">
        <v>17.250120712112931</v>
      </c>
    </row>
    <row r="478" spans="1:1" ht="23.25" x14ac:dyDescent="0.35">
      <c r="A478" s="17">
        <v>11.986062536534165</v>
      </c>
    </row>
    <row r="479" spans="1:1" ht="23.25" x14ac:dyDescent="0.35">
      <c r="A479" s="17">
        <v>14.751882605774409</v>
      </c>
    </row>
    <row r="480" spans="1:1" ht="23.25" x14ac:dyDescent="0.35">
      <c r="A480" s="17">
        <v>16.018270236875562</v>
      </c>
    </row>
    <row r="481" spans="1:1" ht="23.25" x14ac:dyDescent="0.35">
      <c r="A481" s="17">
        <v>17.304565715323175</v>
      </c>
    </row>
    <row r="482" spans="1:1" ht="23.25" x14ac:dyDescent="0.35">
      <c r="A482" s="17">
        <v>19.566102149726785</v>
      </c>
    </row>
    <row r="483" spans="1:1" ht="23.25" x14ac:dyDescent="0.35">
      <c r="A483" s="17">
        <v>16.919597606605915</v>
      </c>
    </row>
    <row r="484" spans="1:1" ht="23.25" x14ac:dyDescent="0.35">
      <c r="A484" s="17">
        <v>20.455932753749476</v>
      </c>
    </row>
    <row r="485" spans="1:1" ht="23.25" x14ac:dyDescent="0.35">
      <c r="A485" s="17">
        <v>15.301756502009356</v>
      </c>
    </row>
    <row r="486" spans="1:1" ht="23.25" x14ac:dyDescent="0.35">
      <c r="A486" s="17">
        <v>16.648985772685307</v>
      </c>
    </row>
    <row r="487" spans="1:1" ht="23.25" x14ac:dyDescent="0.35">
      <c r="A487" s="17">
        <v>15.472962605107458</v>
      </c>
    </row>
    <row r="488" spans="1:1" ht="23.25" x14ac:dyDescent="0.35">
      <c r="A488" s="17">
        <v>12.726141349897413</v>
      </c>
    </row>
    <row r="489" spans="1:1" ht="23.25" x14ac:dyDescent="0.35">
      <c r="A489" s="17">
        <v>18.770170636821558</v>
      </c>
    </row>
    <row r="490" spans="1:1" ht="23.25" x14ac:dyDescent="0.35">
      <c r="A490" s="17">
        <v>12.748312719735464</v>
      </c>
    </row>
    <row r="491" spans="1:1" ht="23.25" x14ac:dyDescent="0.35">
      <c r="A491" s="17">
        <v>13.769973440094327</v>
      </c>
    </row>
    <row r="492" spans="1:1" ht="23.25" x14ac:dyDescent="0.35">
      <c r="A492" s="17">
        <v>12.432767576069272</v>
      </c>
    </row>
    <row r="493" spans="1:1" ht="23.25" x14ac:dyDescent="0.35">
      <c r="A493" s="17">
        <v>12.605840114076102</v>
      </c>
    </row>
    <row r="494" spans="1:1" ht="23.25" x14ac:dyDescent="0.35">
      <c r="A494" s="17">
        <v>15.388668216042594</v>
      </c>
    </row>
    <row r="495" spans="1:1" ht="23.25" x14ac:dyDescent="0.35">
      <c r="A495" s="17">
        <v>15.172521909836515</v>
      </c>
    </row>
    <row r="496" spans="1:1" ht="23.25" x14ac:dyDescent="0.35">
      <c r="A496" s="17">
        <v>15.605961977261316</v>
      </c>
    </row>
    <row r="497" spans="1:1" ht="23.25" x14ac:dyDescent="0.35">
      <c r="A497" s="17">
        <v>16.733822448096955</v>
      </c>
    </row>
    <row r="498" spans="1:1" ht="23.25" x14ac:dyDescent="0.35">
      <c r="A498" s="17">
        <v>16.99449368681595</v>
      </c>
    </row>
    <row r="499" spans="1:1" ht="23.25" x14ac:dyDescent="0.35">
      <c r="A499" s="17">
        <v>17.890172408065624</v>
      </c>
    </row>
    <row r="500" spans="1:1" ht="23.25" x14ac:dyDescent="0.35">
      <c r="A500" s="17">
        <v>14.462331151735782</v>
      </c>
    </row>
    <row r="501" spans="1:1" ht="23.25" x14ac:dyDescent="0.35">
      <c r="A501" s="17">
        <v>18.960837509033379</v>
      </c>
    </row>
    <row r="502" spans="1:1" ht="23.25" x14ac:dyDescent="0.35">
      <c r="A502" s="17">
        <v>17.054198615333487</v>
      </c>
    </row>
    <row r="503" spans="1:1" ht="23.25" x14ac:dyDescent="0.35">
      <c r="A503" s="17">
        <v>16.90245518126131</v>
      </c>
    </row>
    <row r="504" spans="1:1" ht="23.25" x14ac:dyDescent="0.35">
      <c r="A504" s="17">
        <v>16.965596285089202</v>
      </c>
    </row>
    <row r="505" spans="1:1" ht="23.25" x14ac:dyDescent="0.35">
      <c r="A505" s="17">
        <v>16.778406469095987</v>
      </c>
    </row>
    <row r="506" spans="1:1" ht="23.25" x14ac:dyDescent="0.35">
      <c r="A506" s="17">
        <v>12.420835189450683</v>
      </c>
    </row>
    <row r="507" spans="1:1" ht="23.25" x14ac:dyDescent="0.35">
      <c r="A507" s="17">
        <v>17.087180302480963</v>
      </c>
    </row>
    <row r="508" spans="1:1" ht="23.25" x14ac:dyDescent="0.35">
      <c r="A508" s="17">
        <v>15.348808494270525</v>
      </c>
    </row>
    <row r="509" spans="1:1" ht="23.25" x14ac:dyDescent="0.35">
      <c r="A509" s="17">
        <v>9.83246183965589</v>
      </c>
    </row>
    <row r="510" spans="1:1" ht="23.25" x14ac:dyDescent="0.35">
      <c r="A510" s="17">
        <v>15.193392482034588</v>
      </c>
    </row>
    <row r="511" spans="1:1" ht="23.25" x14ac:dyDescent="0.35">
      <c r="A511" s="17">
        <v>15.967835635733723</v>
      </c>
    </row>
    <row r="512" spans="1:1" ht="23.25" x14ac:dyDescent="0.35">
      <c r="A512" s="17">
        <v>12.719039474004978</v>
      </c>
    </row>
    <row r="513" spans="1:1" ht="23.25" x14ac:dyDescent="0.35">
      <c r="A513" s="17">
        <v>16.629821590069813</v>
      </c>
    </row>
    <row r="514" spans="1:1" ht="23.25" x14ac:dyDescent="0.35">
      <c r="A514" s="17">
        <v>13.89333916976612</v>
      </c>
    </row>
    <row r="515" spans="1:1" ht="23.25" x14ac:dyDescent="0.35">
      <c r="A515" s="17">
        <v>15.479827010962747</v>
      </c>
    </row>
    <row r="516" spans="1:1" ht="23.25" x14ac:dyDescent="0.35">
      <c r="A516" s="17">
        <v>17.402799689647054</v>
      </c>
    </row>
    <row r="517" spans="1:1" ht="23.25" x14ac:dyDescent="0.35">
      <c r="A517" s="17">
        <v>15.524431793728464</v>
      </c>
    </row>
    <row r="518" spans="1:1" ht="23.25" x14ac:dyDescent="0.35">
      <c r="A518" s="17">
        <v>20.734375864310987</v>
      </c>
    </row>
    <row r="519" spans="1:1" ht="23.25" x14ac:dyDescent="0.35">
      <c r="A519" s="17">
        <v>13.473815634834915</v>
      </c>
    </row>
    <row r="520" spans="1:1" ht="23.25" x14ac:dyDescent="0.35">
      <c r="A520" s="17">
        <v>18.890665955815994</v>
      </c>
    </row>
    <row r="521" spans="1:1" ht="23.25" x14ac:dyDescent="0.35">
      <c r="A521" s="17">
        <v>15.377608663058126</v>
      </c>
    </row>
    <row r="522" spans="1:1" ht="23.25" x14ac:dyDescent="0.35">
      <c r="A522" s="17">
        <v>10.53661903564551</v>
      </c>
    </row>
    <row r="523" spans="1:1" ht="23.25" x14ac:dyDescent="0.35">
      <c r="A523" s="17">
        <v>11.498394726189058</v>
      </c>
    </row>
    <row r="524" spans="1:1" ht="23.25" x14ac:dyDescent="0.35">
      <c r="A524" s="17">
        <v>13.049661757812924</v>
      </c>
    </row>
    <row r="525" spans="1:1" ht="23.25" x14ac:dyDescent="0.35">
      <c r="A525" s="17">
        <v>15.545546642795944</v>
      </c>
    </row>
    <row r="526" spans="1:1" ht="23.25" x14ac:dyDescent="0.35">
      <c r="A526" s="17">
        <v>17.955677541792774</v>
      </c>
    </row>
    <row r="527" spans="1:1" ht="23.25" x14ac:dyDescent="0.35">
      <c r="A527" s="17">
        <v>16.087755567809491</v>
      </c>
    </row>
    <row r="528" spans="1:1" ht="23.25" x14ac:dyDescent="0.35">
      <c r="A528" s="17">
        <v>13.725104803566399</v>
      </c>
    </row>
    <row r="529" spans="1:1" ht="23.25" x14ac:dyDescent="0.35">
      <c r="A529" s="17">
        <v>17.324277103237897</v>
      </c>
    </row>
    <row r="530" spans="1:1" ht="23.25" x14ac:dyDescent="0.35">
      <c r="A530" s="17">
        <v>15.952449357664928</v>
      </c>
    </row>
    <row r="531" spans="1:1" ht="23.25" x14ac:dyDescent="0.35">
      <c r="A531" s="17">
        <v>15.952538061136904</v>
      </c>
    </row>
    <row r="532" spans="1:1" ht="23.25" x14ac:dyDescent="0.35">
      <c r="A532" s="17">
        <v>14.502387213673501</v>
      </c>
    </row>
    <row r="533" spans="1:1" ht="23.25" x14ac:dyDescent="0.35">
      <c r="A533" s="17">
        <v>16.572067270065432</v>
      </c>
    </row>
    <row r="534" spans="1:1" ht="23.25" x14ac:dyDescent="0.35">
      <c r="A534" s="17">
        <v>12.402912913525526</v>
      </c>
    </row>
    <row r="535" spans="1:1" ht="23.25" x14ac:dyDescent="0.35">
      <c r="A535" s="17">
        <v>21.235232187934802</v>
      </c>
    </row>
    <row r="536" spans="1:1" ht="23.25" x14ac:dyDescent="0.35">
      <c r="A536" s="17">
        <v>16.005221530982372</v>
      </c>
    </row>
    <row r="537" spans="1:1" ht="23.25" x14ac:dyDescent="0.35">
      <c r="A537" s="17">
        <v>16.146097862368041</v>
      </c>
    </row>
    <row r="538" spans="1:1" ht="23.25" x14ac:dyDescent="0.35">
      <c r="A538" s="17">
        <v>12.146917301445786</v>
      </c>
    </row>
    <row r="539" spans="1:1" ht="23.25" x14ac:dyDescent="0.35">
      <c r="A539" s="17">
        <v>16.891090426939957</v>
      </c>
    </row>
    <row r="540" spans="1:1" ht="23.25" x14ac:dyDescent="0.35">
      <c r="A540" s="17">
        <v>15.029611264506098</v>
      </c>
    </row>
    <row r="541" spans="1:1" ht="23.25" x14ac:dyDescent="0.35">
      <c r="A541" s="17">
        <v>13.494118340638721</v>
      </c>
    </row>
    <row r="542" spans="1:1" ht="23.25" x14ac:dyDescent="0.35">
      <c r="A542" s="17">
        <v>16.055921609700921</v>
      </c>
    </row>
    <row r="543" spans="1:1" ht="23.25" x14ac:dyDescent="0.35">
      <c r="A543" s="17">
        <v>15.236396691878026</v>
      </c>
    </row>
    <row r="544" spans="1:1" ht="23.25" x14ac:dyDescent="0.35">
      <c r="A544" s="17">
        <v>16.864038785535318</v>
      </c>
    </row>
    <row r="545" spans="1:1" ht="23.25" x14ac:dyDescent="0.35">
      <c r="A545" s="17">
        <v>17.342851193897168</v>
      </c>
    </row>
    <row r="546" spans="1:1" ht="23.25" x14ac:dyDescent="0.35">
      <c r="A546" s="17">
        <v>18.93089363409041</v>
      </c>
    </row>
    <row r="547" spans="1:1" ht="23.25" x14ac:dyDescent="0.35">
      <c r="A547" s="17">
        <v>14.592124199761008</v>
      </c>
    </row>
    <row r="548" spans="1:1" ht="23.25" x14ac:dyDescent="0.35">
      <c r="A548" s="17">
        <v>18.653410760613252</v>
      </c>
    </row>
    <row r="549" spans="1:1" ht="23.25" x14ac:dyDescent="0.35">
      <c r="A549" s="17">
        <v>18.473873769056535</v>
      </c>
    </row>
    <row r="550" spans="1:1" ht="23.25" x14ac:dyDescent="0.35">
      <c r="A550" s="17">
        <v>17.925953476326061</v>
      </c>
    </row>
    <row r="551" spans="1:1" ht="23.25" x14ac:dyDescent="0.35">
      <c r="A551" s="17">
        <v>14.357781527422063</v>
      </c>
    </row>
    <row r="552" spans="1:1" ht="23.25" x14ac:dyDescent="0.35">
      <c r="A552" s="17">
        <v>15.018455556268142</v>
      </c>
    </row>
    <row r="553" spans="1:1" ht="23.25" x14ac:dyDescent="0.35">
      <c r="A553" s="17">
        <v>16.5649951820211</v>
      </c>
    </row>
    <row r="554" spans="1:1" ht="23.25" x14ac:dyDescent="0.35">
      <c r="A554" s="17">
        <v>19.410082439894406</v>
      </c>
    </row>
    <row r="555" spans="1:1" ht="23.25" x14ac:dyDescent="0.35">
      <c r="A555" s="17">
        <v>16.588250625486602</v>
      </c>
    </row>
    <row r="556" spans="1:1" ht="23.25" x14ac:dyDescent="0.35">
      <c r="A556" s="17">
        <v>13.621369752609203</v>
      </c>
    </row>
    <row r="557" spans="1:1" ht="23.25" x14ac:dyDescent="0.35">
      <c r="A557" s="17">
        <v>19.970729905747255</v>
      </c>
    </row>
    <row r="558" spans="1:1" ht="23.25" x14ac:dyDescent="0.35">
      <c r="A558" s="17">
        <v>12.666358495177647</v>
      </c>
    </row>
    <row r="559" spans="1:1" ht="23.25" x14ac:dyDescent="0.35">
      <c r="A559" s="17">
        <v>17.073986735712076</v>
      </c>
    </row>
    <row r="560" spans="1:1" ht="23.25" x14ac:dyDescent="0.35">
      <c r="A560" s="17">
        <v>14.378309369127956</v>
      </c>
    </row>
    <row r="561" spans="1:1" ht="23.25" x14ac:dyDescent="0.35">
      <c r="A561" s="17">
        <v>15.067346991996617</v>
      </c>
    </row>
    <row r="562" spans="1:1" ht="23.25" x14ac:dyDescent="0.35">
      <c r="A562" s="17">
        <v>12.738999675574789</v>
      </c>
    </row>
    <row r="563" spans="1:1" ht="23.25" x14ac:dyDescent="0.35">
      <c r="A563" s="17">
        <v>16.599654402001182</v>
      </c>
    </row>
    <row r="564" spans="1:1" ht="23.25" x14ac:dyDescent="0.35">
      <c r="A564" s="17">
        <v>13.667548899816437</v>
      </c>
    </row>
    <row r="565" spans="1:1" ht="23.25" x14ac:dyDescent="0.35">
      <c r="A565" s="17">
        <v>15.515590075409023</v>
      </c>
    </row>
    <row r="566" spans="1:1" ht="23.25" x14ac:dyDescent="0.35">
      <c r="A566" s="17">
        <v>17.723788432227135</v>
      </c>
    </row>
    <row r="567" spans="1:1" ht="23.25" x14ac:dyDescent="0.35">
      <c r="A567" s="17">
        <v>13.19976228366518</v>
      </c>
    </row>
    <row r="568" spans="1:1" ht="23.25" x14ac:dyDescent="0.35">
      <c r="A568" s="17">
        <v>15.964490753632532</v>
      </c>
    </row>
    <row r="569" spans="1:1" ht="23.25" x14ac:dyDescent="0.35">
      <c r="A569" s="17">
        <v>16.431668076140571</v>
      </c>
    </row>
    <row r="570" spans="1:1" ht="23.25" x14ac:dyDescent="0.35">
      <c r="A570" s="17">
        <v>19.178283586090199</v>
      </c>
    </row>
    <row r="571" spans="1:1" ht="23.25" x14ac:dyDescent="0.35">
      <c r="A571" s="17">
        <v>19.743865695884125</v>
      </c>
    </row>
    <row r="572" spans="1:1" ht="23.25" x14ac:dyDescent="0.35">
      <c r="A572" s="17">
        <v>15.381952489392535</v>
      </c>
    </row>
    <row r="573" spans="1:1" ht="23.25" x14ac:dyDescent="0.35">
      <c r="A573" s="17">
        <v>15.962047015486471</v>
      </c>
    </row>
    <row r="574" spans="1:1" ht="23.25" x14ac:dyDescent="0.35">
      <c r="A574" s="17">
        <v>16.583449659356713</v>
      </c>
    </row>
    <row r="575" spans="1:1" ht="23.25" x14ac:dyDescent="0.35">
      <c r="A575" s="17">
        <v>14.338668388900988</v>
      </c>
    </row>
    <row r="576" spans="1:1" ht="23.25" x14ac:dyDescent="0.35">
      <c r="A576" s="17">
        <v>19.487250076535513</v>
      </c>
    </row>
    <row r="577" spans="1:1" ht="23.25" x14ac:dyDescent="0.35">
      <c r="A577" s="17">
        <v>15.888963991593199</v>
      </c>
    </row>
    <row r="578" spans="1:1" ht="23.25" x14ac:dyDescent="0.35">
      <c r="A578" s="17">
        <v>16.852477453176849</v>
      </c>
    </row>
    <row r="579" spans="1:1" ht="23.25" x14ac:dyDescent="0.35">
      <c r="A579" s="17">
        <v>16.655036876010378</v>
      </c>
    </row>
    <row r="580" spans="1:1" ht="23.25" x14ac:dyDescent="0.35">
      <c r="A580" s="17">
        <v>14.333445192787059</v>
      </c>
    </row>
    <row r="581" spans="1:1" ht="23.25" x14ac:dyDescent="0.35">
      <c r="A581" s="17">
        <v>16.874901096135474</v>
      </c>
    </row>
    <row r="582" spans="1:1" ht="23.25" x14ac:dyDescent="0.35">
      <c r="A582" s="17">
        <v>17.764178683794007</v>
      </c>
    </row>
    <row r="583" spans="1:1" ht="23.25" x14ac:dyDescent="0.35">
      <c r="A583" s="17">
        <v>16.409568858379412</v>
      </c>
    </row>
    <row r="584" spans="1:1" ht="23.25" x14ac:dyDescent="0.35">
      <c r="A584" s="17">
        <v>16.002921084342741</v>
      </c>
    </row>
    <row r="585" spans="1:1" ht="23.25" x14ac:dyDescent="0.35">
      <c r="A585" s="17">
        <v>15.286418660950785</v>
      </c>
    </row>
    <row r="586" spans="1:1" ht="23.25" x14ac:dyDescent="0.35">
      <c r="A586" s="17">
        <v>16.029309689928642</v>
      </c>
    </row>
    <row r="587" spans="1:1" ht="23.25" x14ac:dyDescent="0.35">
      <c r="A587" s="17">
        <v>16.070937063117537</v>
      </c>
    </row>
    <row r="588" spans="1:1" ht="23.25" x14ac:dyDescent="0.35">
      <c r="A588" s="17">
        <v>15.211037886608093</v>
      </c>
    </row>
    <row r="589" spans="1:1" ht="23.25" x14ac:dyDescent="0.35">
      <c r="A589" s="17">
        <v>12.197817299093471</v>
      </c>
    </row>
    <row r="590" spans="1:1" ht="23.25" x14ac:dyDescent="0.35">
      <c r="A590" s="17">
        <v>14.821704855806431</v>
      </c>
    </row>
    <row r="591" spans="1:1" ht="23.25" x14ac:dyDescent="0.35">
      <c r="A591" s="17">
        <v>19.41612373152352</v>
      </c>
    </row>
    <row r="592" spans="1:1" ht="23.25" x14ac:dyDescent="0.35">
      <c r="A592" s="17">
        <v>19.225866705382344</v>
      </c>
    </row>
    <row r="593" spans="1:1" ht="23.25" x14ac:dyDescent="0.35">
      <c r="A593" s="17">
        <v>18.115631767341068</v>
      </c>
    </row>
    <row r="594" spans="1:1" ht="23.25" x14ac:dyDescent="0.35">
      <c r="A594" s="17">
        <v>21.388689764705596</v>
      </c>
    </row>
    <row r="595" spans="1:1" ht="23.25" x14ac:dyDescent="0.35">
      <c r="A595" s="17">
        <v>12.811153349228366</v>
      </c>
    </row>
    <row r="596" spans="1:1" ht="23.25" x14ac:dyDescent="0.35">
      <c r="A596" s="17">
        <v>16.345721921691826</v>
      </c>
    </row>
    <row r="597" spans="1:1" ht="23.25" x14ac:dyDescent="0.35">
      <c r="A597" s="17">
        <v>12.978304951886631</v>
      </c>
    </row>
    <row r="598" spans="1:1" ht="23.25" x14ac:dyDescent="0.35">
      <c r="A598" s="17">
        <v>15.09073536722293</v>
      </c>
    </row>
    <row r="599" spans="1:1" ht="23.25" x14ac:dyDescent="0.35">
      <c r="A599" s="17">
        <v>19.730911441278863</v>
      </c>
    </row>
    <row r="600" spans="1:1" ht="23.25" x14ac:dyDescent="0.35">
      <c r="A600" s="17">
        <v>12.964012616459728</v>
      </c>
    </row>
    <row r="601" spans="1:1" ht="23.25" x14ac:dyDescent="0.35">
      <c r="A601" s="17">
        <v>13.530422714818469</v>
      </c>
    </row>
    <row r="602" spans="1:1" ht="23.25" x14ac:dyDescent="0.35">
      <c r="A602" s="17">
        <v>10.682006887100171</v>
      </c>
    </row>
    <row r="603" spans="1:1" ht="23.25" x14ac:dyDescent="0.35">
      <c r="A603" s="17">
        <v>12.181834761897322</v>
      </c>
    </row>
    <row r="604" spans="1:1" ht="23.25" x14ac:dyDescent="0.35">
      <c r="A604" s="17">
        <v>18.383030595461303</v>
      </c>
    </row>
    <row r="605" spans="1:1" ht="23.25" x14ac:dyDescent="0.35">
      <c r="A605" s="17">
        <v>16.356012490773697</v>
      </c>
    </row>
    <row r="606" spans="1:1" ht="23.25" x14ac:dyDescent="0.35">
      <c r="A606" s="17">
        <v>20.71234290786693</v>
      </c>
    </row>
    <row r="607" spans="1:1" ht="23.25" x14ac:dyDescent="0.35">
      <c r="A607" s="17">
        <v>11.500301467110566</v>
      </c>
    </row>
    <row r="608" spans="1:1" ht="23.25" x14ac:dyDescent="0.35">
      <c r="A608" s="17">
        <v>12.823899248645024</v>
      </c>
    </row>
    <row r="609" spans="1:1" ht="23.25" x14ac:dyDescent="0.35">
      <c r="A609" s="17">
        <v>18.286830169083039</v>
      </c>
    </row>
    <row r="610" spans="1:1" ht="23.25" x14ac:dyDescent="0.35">
      <c r="A610" s="17">
        <v>13.112573343851787</v>
      </c>
    </row>
    <row r="611" spans="1:1" ht="23.25" x14ac:dyDescent="0.35">
      <c r="A611" s="17">
        <v>12.605459668072173</v>
      </c>
    </row>
    <row r="612" spans="1:1" ht="23.25" x14ac:dyDescent="0.35">
      <c r="A612" s="17">
        <v>17.663439270246808</v>
      </c>
    </row>
    <row r="613" spans="1:1" ht="23.25" x14ac:dyDescent="0.35">
      <c r="A613" s="17">
        <v>17.910781436130417</v>
      </c>
    </row>
    <row r="614" spans="1:1" ht="23.25" x14ac:dyDescent="0.35">
      <c r="A614" s="17">
        <v>13.894403733991672</v>
      </c>
    </row>
    <row r="615" spans="1:1" ht="23.25" x14ac:dyDescent="0.35">
      <c r="A615" s="17">
        <v>17.318914505142125</v>
      </c>
    </row>
    <row r="616" spans="1:1" ht="23.25" x14ac:dyDescent="0.35">
      <c r="A616" s="17">
        <v>14.429736924157377</v>
      </c>
    </row>
    <row r="617" spans="1:1" ht="23.25" x14ac:dyDescent="0.35">
      <c r="A617" s="17">
        <v>14.950795709883725</v>
      </c>
    </row>
    <row r="618" spans="1:1" ht="23.25" x14ac:dyDescent="0.35">
      <c r="A618" s="17">
        <v>10.568796581299695</v>
      </c>
    </row>
    <row r="619" spans="1:1" ht="23.25" x14ac:dyDescent="0.35">
      <c r="A619" s="17">
        <v>16.00927110592222</v>
      </c>
    </row>
    <row r="620" spans="1:1" ht="23.25" x14ac:dyDescent="0.35">
      <c r="A620" s="17">
        <v>12.299542052918724</v>
      </c>
    </row>
    <row r="621" spans="1:1" ht="23.25" x14ac:dyDescent="0.35">
      <c r="A621" s="17">
        <v>16.436987159796498</v>
      </c>
    </row>
    <row r="622" spans="1:1" ht="23.25" x14ac:dyDescent="0.35">
      <c r="A622" s="17">
        <v>15.774351375154643</v>
      </c>
    </row>
    <row r="623" spans="1:1" ht="23.25" x14ac:dyDescent="0.35">
      <c r="A623" s="17">
        <v>14.641236484642738</v>
      </c>
    </row>
    <row r="624" spans="1:1" ht="23.25" x14ac:dyDescent="0.35">
      <c r="A624" s="17">
        <v>16.357380435165791</v>
      </c>
    </row>
    <row r="625" spans="1:1" ht="23.25" x14ac:dyDescent="0.35">
      <c r="A625" s="17">
        <v>19.001862068721188</v>
      </c>
    </row>
    <row r="626" spans="1:1" ht="23.25" x14ac:dyDescent="0.35">
      <c r="A626" s="17">
        <v>17.363323122459484</v>
      </c>
    </row>
    <row r="627" spans="1:1" ht="23.25" x14ac:dyDescent="0.35">
      <c r="A627" s="17">
        <v>12.004684483016982</v>
      </c>
    </row>
    <row r="628" spans="1:1" ht="23.25" x14ac:dyDescent="0.35">
      <c r="A628" s="17">
        <v>14.699902244536133</v>
      </c>
    </row>
    <row r="629" spans="1:1" ht="23.25" x14ac:dyDescent="0.35">
      <c r="A629" s="17">
        <v>14.094797088183679</v>
      </c>
    </row>
    <row r="630" spans="1:1" ht="23.25" x14ac:dyDescent="0.35">
      <c r="A630" s="17">
        <v>6.7411440998143917</v>
      </c>
    </row>
    <row r="631" spans="1:1" ht="23.25" x14ac:dyDescent="0.35">
      <c r="A631" s="17">
        <v>16.161775777314826</v>
      </c>
    </row>
    <row r="632" spans="1:1" ht="23.25" x14ac:dyDescent="0.35">
      <c r="A632" s="17">
        <v>12.294944653773276</v>
      </c>
    </row>
    <row r="633" spans="1:1" ht="23.25" x14ac:dyDescent="0.35">
      <c r="A633" s="17">
        <v>17.018720793124686</v>
      </c>
    </row>
    <row r="634" spans="1:1" ht="23.25" x14ac:dyDescent="0.35">
      <c r="A634" s="17">
        <v>16.389200782450533</v>
      </c>
    </row>
    <row r="635" spans="1:1" ht="23.25" x14ac:dyDescent="0.35">
      <c r="A635" s="17">
        <v>13.97377072685636</v>
      </c>
    </row>
    <row r="636" spans="1:1" ht="23.25" x14ac:dyDescent="0.35">
      <c r="A636" s="17">
        <v>14.172841624668024</v>
      </c>
    </row>
    <row r="637" spans="1:1" ht="23.25" x14ac:dyDescent="0.35">
      <c r="A637" s="17">
        <v>14.18647906256375</v>
      </c>
    </row>
    <row r="638" spans="1:1" ht="23.25" x14ac:dyDescent="0.35">
      <c r="A638" s="17">
        <v>15.101070106037266</v>
      </c>
    </row>
    <row r="639" spans="1:1" ht="23.25" x14ac:dyDescent="0.35">
      <c r="A639" s="17">
        <v>15.231797998194708</v>
      </c>
    </row>
    <row r="640" spans="1:1" ht="23.25" x14ac:dyDescent="0.35">
      <c r="A640" s="17">
        <v>16.892891427774991</v>
      </c>
    </row>
    <row r="641" spans="1:1" ht="23.25" x14ac:dyDescent="0.35">
      <c r="A641" s="17">
        <v>22.041516246736371</v>
      </c>
    </row>
    <row r="642" spans="1:1" ht="23.25" x14ac:dyDescent="0.35">
      <c r="A642" s="17">
        <v>15.184172239594416</v>
      </c>
    </row>
    <row r="643" spans="1:1" ht="23.25" x14ac:dyDescent="0.35">
      <c r="A643" s="17">
        <v>15.533946932984188</v>
      </c>
    </row>
    <row r="644" spans="1:1" ht="23.25" x14ac:dyDescent="0.35">
      <c r="A644" s="17">
        <v>15.187546330196275</v>
      </c>
    </row>
    <row r="645" spans="1:1" ht="23.25" x14ac:dyDescent="0.35">
      <c r="A645" s="17">
        <v>15.940166014665323</v>
      </c>
    </row>
    <row r="646" spans="1:1" ht="23.25" x14ac:dyDescent="0.35">
      <c r="A646" s="17">
        <v>15.557761586541714</v>
      </c>
    </row>
    <row r="647" spans="1:1" ht="23.25" x14ac:dyDescent="0.35">
      <c r="A647" s="17">
        <v>13.382856778572469</v>
      </c>
    </row>
    <row r="648" spans="1:1" ht="23.25" x14ac:dyDescent="0.35">
      <c r="A648" s="17">
        <v>18.515744593501843</v>
      </c>
    </row>
    <row r="649" spans="1:1" ht="23.25" x14ac:dyDescent="0.35">
      <c r="A649" s="17">
        <v>15.548941386448757</v>
      </c>
    </row>
    <row r="650" spans="1:1" ht="23.25" x14ac:dyDescent="0.35">
      <c r="A650" s="17">
        <v>10.138551854752979</v>
      </c>
    </row>
    <row r="651" spans="1:1" ht="23.25" x14ac:dyDescent="0.35">
      <c r="A651" s="17">
        <v>14.517625328473018</v>
      </c>
    </row>
    <row r="652" spans="1:1" ht="23.25" x14ac:dyDescent="0.35">
      <c r="A652" s="17">
        <v>15.303764627549763</v>
      </c>
    </row>
    <row r="653" spans="1:1" ht="23.25" x14ac:dyDescent="0.35">
      <c r="A653" s="17">
        <v>14.860602320378318</v>
      </c>
    </row>
    <row r="654" spans="1:1" ht="23.25" x14ac:dyDescent="0.35">
      <c r="A654" s="17">
        <v>16.577629573317672</v>
      </c>
    </row>
    <row r="655" spans="1:1" ht="23.25" x14ac:dyDescent="0.35">
      <c r="A655" s="17">
        <v>11.888263892390899</v>
      </c>
    </row>
    <row r="656" spans="1:1" ht="23.25" x14ac:dyDescent="0.35">
      <c r="A656" s="17">
        <v>18.987015838018017</v>
      </c>
    </row>
    <row r="657" spans="1:1" ht="23.25" x14ac:dyDescent="0.35">
      <c r="A657" s="17">
        <v>14.092937323831533</v>
      </c>
    </row>
    <row r="658" spans="1:1" ht="23.25" x14ac:dyDescent="0.35">
      <c r="A658" s="17">
        <v>14.530737389114863</v>
      </c>
    </row>
    <row r="659" spans="1:1" ht="23.25" x14ac:dyDescent="0.35">
      <c r="A659" s="17">
        <v>15.488258560871815</v>
      </c>
    </row>
    <row r="660" spans="1:1" ht="23.25" x14ac:dyDescent="0.35">
      <c r="A660" s="17">
        <v>15.840330230406304</v>
      </c>
    </row>
    <row r="661" spans="1:1" ht="23.25" x14ac:dyDescent="0.35">
      <c r="A661" s="17">
        <v>11.86753607817521</v>
      </c>
    </row>
    <row r="662" spans="1:1" ht="23.25" x14ac:dyDescent="0.35">
      <c r="A662" s="17">
        <v>14.275607433472379</v>
      </c>
    </row>
    <row r="663" spans="1:1" ht="23.25" x14ac:dyDescent="0.35">
      <c r="A663" s="17">
        <v>18.6344508301143</v>
      </c>
    </row>
    <row r="664" spans="1:1" ht="23.25" x14ac:dyDescent="0.35">
      <c r="A664" s="17">
        <v>17.268672196213828</v>
      </c>
    </row>
    <row r="665" spans="1:1" ht="23.25" x14ac:dyDescent="0.35">
      <c r="A665" s="17">
        <v>19.379378007881833</v>
      </c>
    </row>
    <row r="666" spans="1:1" ht="23.25" x14ac:dyDescent="0.35">
      <c r="A666" s="17">
        <v>14.959265323296567</v>
      </c>
    </row>
    <row r="667" spans="1:1" ht="23.25" x14ac:dyDescent="0.35">
      <c r="A667" s="17">
        <v>15.455004696393557</v>
      </c>
    </row>
    <row r="668" spans="1:1" ht="23.25" x14ac:dyDescent="0.35">
      <c r="A668" s="17">
        <v>13.237833473099743</v>
      </c>
    </row>
    <row r="669" spans="1:1" ht="23.25" x14ac:dyDescent="0.35">
      <c r="A669" s="17">
        <v>14.78438609770196</v>
      </c>
    </row>
    <row r="670" spans="1:1" ht="23.25" x14ac:dyDescent="0.35">
      <c r="A670" s="17">
        <v>14.49893341595811</v>
      </c>
    </row>
    <row r="671" spans="1:1" ht="23.25" x14ac:dyDescent="0.35">
      <c r="A671" s="17">
        <v>16.120658754987904</v>
      </c>
    </row>
    <row r="672" spans="1:1" ht="23.25" x14ac:dyDescent="0.35">
      <c r="A672" s="17">
        <v>18.359020467245951</v>
      </c>
    </row>
    <row r="673" spans="1:1" ht="23.25" x14ac:dyDescent="0.35">
      <c r="A673" s="17">
        <v>18.106784318731048</v>
      </c>
    </row>
    <row r="674" spans="1:1" ht="23.25" x14ac:dyDescent="0.35">
      <c r="A674" s="17">
        <v>11.092767989795817</v>
      </c>
    </row>
    <row r="675" spans="1:1" ht="23.25" x14ac:dyDescent="0.35">
      <c r="A675" s="17">
        <v>17.450672726207205</v>
      </c>
    </row>
    <row r="676" spans="1:1" ht="23.25" x14ac:dyDescent="0.35">
      <c r="A676" s="17">
        <v>17.850016244367943</v>
      </c>
    </row>
    <row r="677" spans="1:1" ht="23.25" x14ac:dyDescent="0.35">
      <c r="A677" s="17">
        <v>15.339154505724689</v>
      </c>
    </row>
    <row r="678" spans="1:1" ht="23.25" x14ac:dyDescent="0.35">
      <c r="A678" s="17">
        <v>11.362029908392445</v>
      </c>
    </row>
    <row r="679" spans="1:1" ht="23.25" x14ac:dyDescent="0.35">
      <c r="A679" s="17">
        <v>18.150986082364756</v>
      </c>
    </row>
    <row r="680" spans="1:1" ht="23.25" x14ac:dyDescent="0.35">
      <c r="A680" s="17">
        <v>20.047085502559121</v>
      </c>
    </row>
    <row r="681" spans="1:1" ht="23.25" x14ac:dyDescent="0.35">
      <c r="A681" s="17">
        <v>13.465343110601756</v>
      </c>
    </row>
    <row r="682" spans="1:1" ht="23.25" x14ac:dyDescent="0.35">
      <c r="A682" s="17">
        <v>16.648116184244483</v>
      </c>
    </row>
    <row r="683" spans="1:1" ht="23.25" x14ac:dyDescent="0.35">
      <c r="A683" s="17">
        <v>17.362626855940551</v>
      </c>
    </row>
    <row r="684" spans="1:1" ht="23.25" x14ac:dyDescent="0.35">
      <c r="A684" s="17">
        <v>20.352283531679024</v>
      </c>
    </row>
    <row r="685" spans="1:1" ht="23.25" x14ac:dyDescent="0.35">
      <c r="A685" s="17">
        <v>14.474010384443186</v>
      </c>
    </row>
    <row r="686" spans="1:1" ht="23.25" x14ac:dyDescent="0.35">
      <c r="A686" s="17">
        <v>16.876038688205181</v>
      </c>
    </row>
    <row r="687" spans="1:1" ht="23.25" x14ac:dyDescent="0.35">
      <c r="A687" s="17">
        <v>13.136854020033468</v>
      </c>
    </row>
    <row r="688" spans="1:1" ht="23.25" x14ac:dyDescent="0.35">
      <c r="A688" s="17">
        <v>13.170282491778178</v>
      </c>
    </row>
    <row r="689" spans="1:1" ht="23.25" x14ac:dyDescent="0.35">
      <c r="A689" s="17">
        <v>14.932042442992199</v>
      </c>
    </row>
    <row r="690" spans="1:1" ht="23.25" x14ac:dyDescent="0.35">
      <c r="A690" s="17">
        <v>17.384070222404599</v>
      </c>
    </row>
    <row r="691" spans="1:1" ht="23.25" x14ac:dyDescent="0.35">
      <c r="A691" s="17">
        <v>14.519073126664017</v>
      </c>
    </row>
    <row r="692" spans="1:1" ht="23.25" x14ac:dyDescent="0.35">
      <c r="A692" s="17">
        <v>18.464435848261633</v>
      </c>
    </row>
    <row r="693" spans="1:1" ht="23.25" x14ac:dyDescent="0.35">
      <c r="A693" s="17">
        <v>11.727468679529592</v>
      </c>
    </row>
    <row r="694" spans="1:1" ht="23.25" x14ac:dyDescent="0.35">
      <c r="A694" s="17">
        <v>15.900950638334333</v>
      </c>
    </row>
    <row r="695" spans="1:1" ht="23.25" x14ac:dyDescent="0.35">
      <c r="A695" s="17">
        <v>17.572708279562562</v>
      </c>
    </row>
    <row r="696" spans="1:1" ht="23.25" x14ac:dyDescent="0.35">
      <c r="A696" s="17">
        <v>15.130457093306111</v>
      </c>
    </row>
    <row r="697" spans="1:1" ht="23.25" x14ac:dyDescent="0.35">
      <c r="A697" s="17">
        <v>14.969986102274081</v>
      </c>
    </row>
    <row r="698" spans="1:1" ht="23.25" x14ac:dyDescent="0.35">
      <c r="A698" s="17">
        <v>19.600572071300729</v>
      </c>
    </row>
    <row r="699" spans="1:1" ht="23.25" x14ac:dyDescent="0.35">
      <c r="A699" s="17">
        <v>15.959103942113703</v>
      </c>
    </row>
    <row r="700" spans="1:1" ht="23.25" x14ac:dyDescent="0.35">
      <c r="A700" s="17">
        <v>21.138965813967761</v>
      </c>
    </row>
    <row r="701" spans="1:1" ht="23.25" x14ac:dyDescent="0.35">
      <c r="A701" s="17">
        <v>16.517679895041304</v>
      </c>
    </row>
    <row r="702" spans="1:1" ht="23.25" x14ac:dyDescent="0.35">
      <c r="A702" s="17">
        <v>12.282476154871613</v>
      </c>
    </row>
    <row r="703" spans="1:1" ht="23.25" x14ac:dyDescent="0.35">
      <c r="A703" s="17">
        <v>15.655752147304611</v>
      </c>
    </row>
    <row r="704" spans="1:1" ht="23.25" x14ac:dyDescent="0.35">
      <c r="A704" s="17">
        <v>13.882542806986875</v>
      </c>
    </row>
    <row r="705" spans="1:1" ht="23.25" x14ac:dyDescent="0.35">
      <c r="A705" s="17">
        <v>13.240302399379697</v>
      </c>
    </row>
    <row r="706" spans="1:1" ht="23.25" x14ac:dyDescent="0.35">
      <c r="A706" s="17">
        <v>14.199305514781928</v>
      </c>
    </row>
    <row r="707" spans="1:1" ht="23.25" x14ac:dyDescent="0.35">
      <c r="A707" s="17">
        <v>15.657160557121914</v>
      </c>
    </row>
    <row r="708" spans="1:1" ht="23.25" x14ac:dyDescent="0.35">
      <c r="A708" s="17">
        <v>12.968395770223623</v>
      </c>
    </row>
    <row r="709" spans="1:1" ht="23.25" x14ac:dyDescent="0.35">
      <c r="A709" s="17">
        <v>18.740415004600376</v>
      </c>
    </row>
    <row r="710" spans="1:1" ht="23.25" x14ac:dyDescent="0.35">
      <c r="A710" s="17">
        <v>19.254498882701416</v>
      </c>
    </row>
    <row r="711" spans="1:1" ht="23.25" x14ac:dyDescent="0.35">
      <c r="A711" s="17">
        <v>14.538640552360651</v>
      </c>
    </row>
    <row r="712" spans="1:1" ht="23.25" x14ac:dyDescent="0.35">
      <c r="A712" s="17">
        <v>18.98293193320788</v>
      </c>
    </row>
    <row r="713" spans="1:1" ht="23.25" x14ac:dyDescent="0.35">
      <c r="A713" s="17">
        <v>13.84380815102856</v>
      </c>
    </row>
    <row r="714" spans="1:1" ht="23.25" x14ac:dyDescent="0.35">
      <c r="A714" s="17">
        <v>17.412056707949834</v>
      </c>
    </row>
    <row r="715" spans="1:1" ht="23.25" x14ac:dyDescent="0.35">
      <c r="A715" s="17">
        <v>17.35097017537036</v>
      </c>
    </row>
    <row r="716" spans="1:1" ht="23.25" x14ac:dyDescent="0.35">
      <c r="A716" s="17">
        <v>16.364911236206535</v>
      </c>
    </row>
    <row r="717" spans="1:1" ht="23.25" x14ac:dyDescent="0.35">
      <c r="A717" s="17">
        <v>13.352887436158328</v>
      </c>
    </row>
    <row r="718" spans="1:1" ht="23.25" x14ac:dyDescent="0.35">
      <c r="A718" s="17">
        <v>16.889954645260207</v>
      </c>
    </row>
    <row r="719" spans="1:1" ht="23.25" x14ac:dyDescent="0.35">
      <c r="A719" s="17">
        <v>18.381916756687986</v>
      </c>
    </row>
    <row r="720" spans="1:1" ht="23.25" x14ac:dyDescent="0.35">
      <c r="A720" s="17">
        <v>17.069543730908425</v>
      </c>
    </row>
    <row r="721" spans="1:1" ht="23.25" x14ac:dyDescent="0.35">
      <c r="A721" s="17">
        <v>13.370815475874299</v>
      </c>
    </row>
    <row r="722" spans="1:1" ht="23.25" x14ac:dyDescent="0.35">
      <c r="A722" s="17">
        <v>15.199946180884805</v>
      </c>
    </row>
    <row r="723" spans="1:1" ht="23.25" x14ac:dyDescent="0.35">
      <c r="A723" s="17">
        <v>17.133543220551285</v>
      </c>
    </row>
    <row r="724" spans="1:1" ht="23.25" x14ac:dyDescent="0.35">
      <c r="A724" s="17">
        <v>12.671432953801958</v>
      </c>
    </row>
    <row r="725" spans="1:1" ht="23.25" x14ac:dyDescent="0.35">
      <c r="A725" s="17">
        <v>18.036427854228553</v>
      </c>
    </row>
    <row r="726" spans="1:1" ht="23.25" x14ac:dyDescent="0.35">
      <c r="A726" s="17">
        <v>18.631633812124345</v>
      </c>
    </row>
    <row r="727" spans="1:1" ht="23.25" x14ac:dyDescent="0.35">
      <c r="A727" s="17">
        <v>16.453773582541228</v>
      </c>
    </row>
    <row r="728" spans="1:1" ht="23.25" x14ac:dyDescent="0.35">
      <c r="A728" s="17">
        <v>15.069625416157967</v>
      </c>
    </row>
    <row r="729" spans="1:1" ht="23.25" x14ac:dyDescent="0.35">
      <c r="A729" s="17">
        <v>13.56902515032024</v>
      </c>
    </row>
    <row r="730" spans="1:1" ht="23.25" x14ac:dyDescent="0.35">
      <c r="A730" s="17">
        <v>19.933286110127693</v>
      </c>
    </row>
    <row r="731" spans="1:1" ht="23.25" x14ac:dyDescent="0.35">
      <c r="A731" s="17">
        <v>18.08337521121026</v>
      </c>
    </row>
    <row r="732" spans="1:1" ht="23.25" x14ac:dyDescent="0.35">
      <c r="A732" s="17">
        <v>12.399136966912314</v>
      </c>
    </row>
    <row r="733" spans="1:1" ht="23.25" x14ac:dyDescent="0.35">
      <c r="A733" s="17">
        <v>12.807042456829199</v>
      </c>
    </row>
    <row r="734" spans="1:1" ht="23.25" x14ac:dyDescent="0.35">
      <c r="A734" s="17">
        <v>13.991688029989172</v>
      </c>
    </row>
    <row r="735" spans="1:1" ht="23.25" x14ac:dyDescent="0.35">
      <c r="A735" s="17">
        <v>16.611375177065476</v>
      </c>
    </row>
    <row r="736" spans="1:1" ht="23.25" x14ac:dyDescent="0.35">
      <c r="A736" s="17">
        <v>17.787465997133417</v>
      </c>
    </row>
    <row r="737" spans="1:1" ht="23.25" x14ac:dyDescent="0.35">
      <c r="A737" s="17">
        <v>18.696970506333688</v>
      </c>
    </row>
    <row r="738" spans="1:1" ht="23.25" x14ac:dyDescent="0.35">
      <c r="A738" s="17">
        <v>17.916813300974542</v>
      </c>
    </row>
    <row r="739" spans="1:1" ht="23.25" x14ac:dyDescent="0.35">
      <c r="A739" s="17">
        <v>15.056203647144226</v>
      </c>
    </row>
    <row r="740" spans="1:1" ht="23.25" x14ac:dyDescent="0.35">
      <c r="A740" s="17">
        <v>19.897647762333467</v>
      </c>
    </row>
    <row r="741" spans="1:1" ht="23.25" x14ac:dyDescent="0.35">
      <c r="A741" s="17">
        <v>10.295715235292302</v>
      </c>
    </row>
    <row r="742" spans="1:1" ht="23.25" x14ac:dyDescent="0.35">
      <c r="A742" s="17">
        <v>18.063442986708743</v>
      </c>
    </row>
    <row r="743" spans="1:1" ht="23.25" x14ac:dyDescent="0.35">
      <c r="A743" s="17">
        <v>18.671833794183168</v>
      </c>
    </row>
    <row r="744" spans="1:1" ht="23.25" x14ac:dyDescent="0.35">
      <c r="A744" s="17">
        <v>15.632453362537332</v>
      </c>
    </row>
    <row r="745" spans="1:1" ht="23.25" x14ac:dyDescent="0.35">
      <c r="A745" s="17">
        <v>14.999672052932393</v>
      </c>
    </row>
    <row r="746" spans="1:1" ht="23.25" x14ac:dyDescent="0.35">
      <c r="A746" s="17">
        <v>15.121630295865998</v>
      </c>
    </row>
    <row r="747" spans="1:1" ht="23.25" x14ac:dyDescent="0.35">
      <c r="A747" s="17">
        <v>16.666162915120612</v>
      </c>
    </row>
    <row r="748" spans="1:1" ht="23.25" x14ac:dyDescent="0.35">
      <c r="A748" s="17">
        <v>16.379681958588939</v>
      </c>
    </row>
    <row r="749" spans="1:1" ht="23.25" x14ac:dyDescent="0.35">
      <c r="A749" s="17">
        <v>11.601919986957077</v>
      </c>
    </row>
    <row r="750" spans="1:1" ht="23.25" x14ac:dyDescent="0.35">
      <c r="A750" s="17">
        <v>18.584316732612432</v>
      </c>
    </row>
    <row r="751" spans="1:1" ht="23.25" x14ac:dyDescent="0.35">
      <c r="A751" s="17">
        <v>15.417257496207611</v>
      </c>
    </row>
    <row r="752" spans="1:1" ht="23.25" x14ac:dyDescent="0.35">
      <c r="A752" s="17">
        <v>13.712805526856238</v>
      </c>
    </row>
    <row r="753" spans="1:1" ht="23.25" x14ac:dyDescent="0.35">
      <c r="A753" s="17">
        <v>15.426945932113359</v>
      </c>
    </row>
    <row r="754" spans="1:1" ht="23.25" x14ac:dyDescent="0.35">
      <c r="A754" s="17">
        <v>17.085907168358332</v>
      </c>
    </row>
    <row r="755" spans="1:1" ht="23.25" x14ac:dyDescent="0.35">
      <c r="A755" s="17">
        <v>13.783778831426982</v>
      </c>
    </row>
    <row r="756" spans="1:1" ht="23.25" x14ac:dyDescent="0.35">
      <c r="A756" s="17">
        <v>14.358042393112621</v>
      </c>
    </row>
    <row r="757" spans="1:1" ht="23.25" x14ac:dyDescent="0.35">
      <c r="A757" s="17">
        <v>14.27609003786884</v>
      </c>
    </row>
    <row r="758" spans="1:1" ht="23.25" x14ac:dyDescent="0.35">
      <c r="A758" s="17">
        <v>16.571198029118602</v>
      </c>
    </row>
    <row r="759" spans="1:1" ht="23.25" x14ac:dyDescent="0.35">
      <c r="A759" s="17">
        <v>11.128480083721241</v>
      </c>
    </row>
    <row r="760" spans="1:1" ht="23.25" x14ac:dyDescent="0.35">
      <c r="A760" s="17">
        <v>21.415376210166251</v>
      </c>
    </row>
    <row r="761" spans="1:1" ht="23.25" x14ac:dyDescent="0.35">
      <c r="A761" s="17">
        <v>17.042693049647148</v>
      </c>
    </row>
    <row r="762" spans="1:1" ht="23.25" x14ac:dyDescent="0.35">
      <c r="A762" s="17">
        <v>15.179228189009583</v>
      </c>
    </row>
    <row r="763" spans="1:1" ht="23.25" x14ac:dyDescent="0.35">
      <c r="A763" s="17">
        <v>14.38564951601262</v>
      </c>
    </row>
    <row r="764" spans="1:1" ht="23.25" x14ac:dyDescent="0.35">
      <c r="A764" s="17">
        <v>9.5859847995963925</v>
      </c>
    </row>
    <row r="765" spans="1:1" ht="23.25" x14ac:dyDescent="0.35">
      <c r="A765" s="17">
        <v>17.328953251893161</v>
      </c>
    </row>
    <row r="766" spans="1:1" ht="23.25" x14ac:dyDescent="0.35">
      <c r="A766" s="17">
        <v>20.187481987339229</v>
      </c>
    </row>
    <row r="767" spans="1:1" ht="23.25" x14ac:dyDescent="0.35">
      <c r="A767" s="17">
        <v>15.372103896056894</v>
      </c>
    </row>
    <row r="768" spans="1:1" ht="23.25" x14ac:dyDescent="0.35">
      <c r="A768" s="17">
        <v>18.744016665927344</v>
      </c>
    </row>
    <row r="769" spans="1:1" ht="23.25" x14ac:dyDescent="0.35">
      <c r="A769" s="17">
        <v>13.135708586029645</v>
      </c>
    </row>
    <row r="770" spans="1:1" ht="23.25" x14ac:dyDescent="0.35">
      <c r="A770" s="17">
        <v>19.517807347434086</v>
      </c>
    </row>
    <row r="771" spans="1:1" ht="23.25" x14ac:dyDescent="0.35">
      <c r="A771" s="17">
        <v>12.793012829951705</v>
      </c>
    </row>
    <row r="772" spans="1:1" ht="23.25" x14ac:dyDescent="0.35">
      <c r="A772" s="17">
        <v>17.827450259244525</v>
      </c>
    </row>
    <row r="773" spans="1:1" ht="23.25" x14ac:dyDescent="0.35">
      <c r="A773" s="17">
        <v>14.770988326665597</v>
      </c>
    </row>
    <row r="774" spans="1:1" ht="23.25" x14ac:dyDescent="0.35">
      <c r="A774" s="17">
        <v>11.388445519296107</v>
      </c>
    </row>
    <row r="775" spans="1:1" ht="23.25" x14ac:dyDescent="0.35">
      <c r="A775" s="17">
        <v>15.118952916866077</v>
      </c>
    </row>
    <row r="776" spans="1:1" ht="23.25" x14ac:dyDescent="0.35">
      <c r="A776" s="17">
        <v>19.340366272702628</v>
      </c>
    </row>
    <row r="777" spans="1:1" ht="23.25" x14ac:dyDescent="0.35">
      <c r="A777" s="17">
        <v>14.143873321014679</v>
      </c>
    </row>
    <row r="778" spans="1:1" ht="23.25" x14ac:dyDescent="0.35">
      <c r="A778" s="17">
        <v>17.268551051476955</v>
      </c>
    </row>
    <row r="779" spans="1:1" ht="23.25" x14ac:dyDescent="0.35">
      <c r="A779" s="17">
        <v>14.716022485067239</v>
      </c>
    </row>
    <row r="780" spans="1:1" ht="23.25" x14ac:dyDescent="0.35">
      <c r="A780" s="17">
        <v>15.531402122430917</v>
      </c>
    </row>
    <row r="781" spans="1:1" ht="23.25" x14ac:dyDescent="0.35">
      <c r="A781" s="17">
        <v>20.766551423250075</v>
      </c>
    </row>
    <row r="782" spans="1:1" ht="23.25" x14ac:dyDescent="0.35">
      <c r="A782" s="17">
        <v>16.388367951584563</v>
      </c>
    </row>
    <row r="783" spans="1:1" ht="23.25" x14ac:dyDescent="0.35">
      <c r="A783" s="17">
        <v>13.466659522776942</v>
      </c>
    </row>
    <row r="784" spans="1:1" ht="23.25" x14ac:dyDescent="0.35">
      <c r="A784" s="17">
        <v>14.937813686002249</v>
      </c>
    </row>
    <row r="785" spans="1:1" ht="23.25" x14ac:dyDescent="0.35">
      <c r="A785" s="17">
        <v>13.632921223298739</v>
      </c>
    </row>
    <row r="786" spans="1:1" ht="23.25" x14ac:dyDescent="0.35">
      <c r="A786" s="17">
        <v>13.028948585526573</v>
      </c>
    </row>
    <row r="787" spans="1:1" ht="23.25" x14ac:dyDescent="0.35">
      <c r="A787" s="17">
        <v>13.167140008513899</v>
      </c>
    </row>
    <row r="788" spans="1:1" ht="23.25" x14ac:dyDescent="0.35">
      <c r="A788" s="17">
        <v>17.231911032984026</v>
      </c>
    </row>
    <row r="789" spans="1:1" ht="23.25" x14ac:dyDescent="0.35">
      <c r="A789" s="17">
        <v>12.386908787377513</v>
      </c>
    </row>
    <row r="790" spans="1:1" ht="23.25" x14ac:dyDescent="0.35">
      <c r="A790" s="17">
        <v>18.24201407163202</v>
      </c>
    </row>
    <row r="791" spans="1:1" ht="23.25" x14ac:dyDescent="0.35">
      <c r="A791" s="17">
        <v>16.325208669813154</v>
      </c>
    </row>
    <row r="792" spans="1:1" ht="23.25" x14ac:dyDescent="0.35">
      <c r="A792" s="17">
        <v>19.434186335881833</v>
      </c>
    </row>
    <row r="793" spans="1:1" ht="23.25" x14ac:dyDescent="0.35">
      <c r="A793" s="17">
        <v>16.363167930766782</v>
      </c>
    </row>
    <row r="794" spans="1:1" ht="23.25" x14ac:dyDescent="0.35">
      <c r="A794" s="17">
        <v>14.926418608169175</v>
      </c>
    </row>
    <row r="795" spans="1:1" ht="23.25" x14ac:dyDescent="0.35">
      <c r="A795" s="17">
        <v>14.633710495518661</v>
      </c>
    </row>
    <row r="796" spans="1:1" ht="23.25" x14ac:dyDescent="0.35">
      <c r="A796" s="17">
        <v>11.731832024703175</v>
      </c>
    </row>
    <row r="797" spans="1:1" ht="23.25" x14ac:dyDescent="0.35">
      <c r="A797" s="17">
        <v>14.177586856083654</v>
      </c>
    </row>
    <row r="798" spans="1:1" ht="23.25" x14ac:dyDescent="0.35">
      <c r="A798" s="17">
        <v>16.502353278566744</v>
      </c>
    </row>
    <row r="799" spans="1:1" ht="23.25" x14ac:dyDescent="0.35">
      <c r="A799" s="17">
        <v>18.16458917242182</v>
      </c>
    </row>
    <row r="800" spans="1:1" ht="23.25" x14ac:dyDescent="0.35">
      <c r="A800" s="17">
        <v>16.128800809477642</v>
      </c>
    </row>
    <row r="801" spans="1:1" ht="23.25" x14ac:dyDescent="0.35">
      <c r="A801" s="17">
        <v>18.521101696522116</v>
      </c>
    </row>
    <row r="802" spans="1:1" ht="23.25" x14ac:dyDescent="0.35">
      <c r="A802" s="17">
        <v>16.577217730433127</v>
      </c>
    </row>
    <row r="803" spans="1:1" ht="23.25" x14ac:dyDescent="0.35">
      <c r="A803" s="17">
        <v>11.428464318606851</v>
      </c>
    </row>
    <row r="804" spans="1:1" ht="23.25" x14ac:dyDescent="0.35">
      <c r="A804" s="17">
        <v>15.641671056677911</v>
      </c>
    </row>
    <row r="805" spans="1:1" ht="23.25" x14ac:dyDescent="0.35">
      <c r="A805" s="17">
        <v>12.831272200636946</v>
      </c>
    </row>
    <row r="806" spans="1:1" ht="23.25" x14ac:dyDescent="0.35">
      <c r="A806" s="17">
        <v>18.002883732464884</v>
      </c>
    </row>
    <row r="807" spans="1:1" ht="23.25" x14ac:dyDescent="0.35">
      <c r="A807" s="17">
        <v>17.136049845061958</v>
      </c>
    </row>
    <row r="808" spans="1:1" ht="23.25" x14ac:dyDescent="0.35">
      <c r="A808" s="17">
        <v>17.561808299982456</v>
      </c>
    </row>
    <row r="809" spans="1:1" ht="23.25" x14ac:dyDescent="0.35">
      <c r="A809" s="17">
        <v>15.678952453464806</v>
      </c>
    </row>
    <row r="810" spans="1:1" ht="23.25" x14ac:dyDescent="0.35">
      <c r="A810" s="17">
        <v>14.691635184691959</v>
      </c>
    </row>
    <row r="811" spans="1:1" ht="23.25" x14ac:dyDescent="0.35">
      <c r="A811" s="17">
        <v>14.037935074162695</v>
      </c>
    </row>
    <row r="812" spans="1:1" ht="23.25" x14ac:dyDescent="0.35">
      <c r="A812" s="17">
        <v>17.899789408806051</v>
      </c>
    </row>
    <row r="813" spans="1:1" ht="23.25" x14ac:dyDescent="0.35">
      <c r="A813" s="17">
        <v>16.804845146726958</v>
      </c>
    </row>
    <row r="814" spans="1:1" ht="23.25" x14ac:dyDescent="0.35">
      <c r="A814" s="17">
        <v>16.018454707321794</v>
      </c>
    </row>
    <row r="815" spans="1:1" ht="23.25" x14ac:dyDescent="0.35">
      <c r="A815" s="17">
        <v>12.815462593336203</v>
      </c>
    </row>
    <row r="816" spans="1:1" ht="23.25" x14ac:dyDescent="0.35">
      <c r="A816" s="17">
        <v>11.626569770860943</v>
      </c>
    </row>
    <row r="817" spans="1:1" ht="23.25" x14ac:dyDescent="0.35">
      <c r="A817" s="17">
        <v>12.73107388727276</v>
      </c>
    </row>
    <row r="818" spans="1:1" ht="23.25" x14ac:dyDescent="0.35">
      <c r="A818" s="17">
        <v>13.855875934188598</v>
      </c>
    </row>
    <row r="819" spans="1:1" ht="23.25" x14ac:dyDescent="0.35">
      <c r="A819" s="17">
        <v>16.789941202208514</v>
      </c>
    </row>
    <row r="820" spans="1:1" ht="23.25" x14ac:dyDescent="0.35">
      <c r="A820" s="17">
        <v>12.182891504876872</v>
      </c>
    </row>
    <row r="821" spans="1:1" ht="23.25" x14ac:dyDescent="0.35">
      <c r="A821" s="17">
        <v>14.642318661877155</v>
      </c>
    </row>
    <row r="822" spans="1:1" ht="23.25" x14ac:dyDescent="0.35">
      <c r="A822" s="17">
        <v>15.20758420287647</v>
      </c>
    </row>
    <row r="823" spans="1:1" ht="23.25" x14ac:dyDescent="0.35">
      <c r="A823" s="17">
        <v>16.48927277766845</v>
      </c>
    </row>
    <row r="824" spans="1:1" ht="23.25" x14ac:dyDescent="0.35">
      <c r="A824" s="17">
        <v>13.671353748072434</v>
      </c>
    </row>
    <row r="825" spans="1:1" ht="23.25" x14ac:dyDescent="0.35">
      <c r="A825" s="17">
        <v>14.626773325442404</v>
      </c>
    </row>
    <row r="826" spans="1:1" ht="23.25" x14ac:dyDescent="0.35">
      <c r="A826" s="17">
        <v>10.641927685534684</v>
      </c>
    </row>
    <row r="827" spans="1:1" ht="23.25" x14ac:dyDescent="0.35">
      <c r="A827" s="17">
        <v>19.218642709699907</v>
      </c>
    </row>
    <row r="828" spans="1:1" ht="23.25" x14ac:dyDescent="0.35">
      <c r="A828" s="17">
        <v>20.199925850407197</v>
      </c>
    </row>
    <row r="829" spans="1:1" ht="23.25" x14ac:dyDescent="0.35">
      <c r="A829" s="17">
        <v>17.796373176488942</v>
      </c>
    </row>
    <row r="830" spans="1:1" ht="23.25" x14ac:dyDescent="0.35">
      <c r="A830" s="17">
        <v>17.229861100847064</v>
      </c>
    </row>
    <row r="831" spans="1:1" ht="23.25" x14ac:dyDescent="0.35">
      <c r="A831" s="17">
        <v>19.073086755891136</v>
      </c>
    </row>
    <row r="832" spans="1:1" ht="23.25" x14ac:dyDescent="0.35">
      <c r="A832" s="17">
        <v>17.701972317482358</v>
      </c>
    </row>
    <row r="833" spans="1:1" ht="23.25" x14ac:dyDescent="0.35">
      <c r="A833" s="17">
        <v>16.918623590054175</v>
      </c>
    </row>
    <row r="834" spans="1:1" ht="23.25" x14ac:dyDescent="0.35">
      <c r="A834" s="17">
        <v>17.724438257690689</v>
      </c>
    </row>
    <row r="835" spans="1:1" ht="23.25" x14ac:dyDescent="0.35">
      <c r="A835" s="17">
        <v>15.365327937868727</v>
      </c>
    </row>
    <row r="836" spans="1:1" ht="23.25" x14ac:dyDescent="0.35">
      <c r="A836" s="17">
        <v>13.197166701181732</v>
      </c>
    </row>
    <row r="837" spans="1:1" ht="23.25" x14ac:dyDescent="0.35">
      <c r="A837" s="17">
        <v>12.19756373617234</v>
      </c>
    </row>
    <row r="838" spans="1:1" ht="23.25" x14ac:dyDescent="0.35">
      <c r="A838" s="17">
        <v>15.754249581429111</v>
      </c>
    </row>
    <row r="839" spans="1:1" ht="23.25" x14ac:dyDescent="0.35">
      <c r="A839" s="17">
        <v>16.094477633729678</v>
      </c>
    </row>
    <row r="840" spans="1:1" ht="23.25" x14ac:dyDescent="0.35">
      <c r="A840" s="17">
        <v>13.032850403419227</v>
      </c>
    </row>
    <row r="841" spans="1:1" ht="23.25" x14ac:dyDescent="0.35">
      <c r="A841" s="17">
        <v>18.851563822429032</v>
      </c>
    </row>
    <row r="842" spans="1:1" ht="23.25" x14ac:dyDescent="0.35">
      <c r="A842" s="17">
        <v>14.303695095836082</v>
      </c>
    </row>
    <row r="843" spans="1:1" ht="23.25" x14ac:dyDescent="0.35">
      <c r="A843" s="17">
        <v>17.06939575851014</v>
      </c>
    </row>
    <row r="844" spans="1:1" ht="23.25" x14ac:dyDescent="0.35">
      <c r="A844" s="17">
        <v>11.877932873947135</v>
      </c>
    </row>
    <row r="845" spans="1:1" ht="23.25" x14ac:dyDescent="0.35">
      <c r="A845" s="17">
        <v>14.243616559183497</v>
      </c>
    </row>
    <row r="846" spans="1:1" ht="23.25" x14ac:dyDescent="0.35">
      <c r="A846" s="17">
        <v>12.599575134104196</v>
      </c>
    </row>
    <row r="847" spans="1:1" ht="23.25" x14ac:dyDescent="0.35">
      <c r="A847" s="17">
        <v>16.167291861703681</v>
      </c>
    </row>
    <row r="848" spans="1:1" ht="23.25" x14ac:dyDescent="0.35">
      <c r="A848" s="17">
        <v>13.813554400210805</v>
      </c>
    </row>
    <row r="849" spans="1:1" ht="23.25" x14ac:dyDescent="0.35">
      <c r="A849" s="17">
        <v>19.05599169889906</v>
      </c>
    </row>
    <row r="850" spans="1:1" ht="23.25" x14ac:dyDescent="0.35">
      <c r="A850" s="17">
        <v>19.44558932803626</v>
      </c>
    </row>
    <row r="851" spans="1:1" ht="23.25" x14ac:dyDescent="0.35">
      <c r="A851" s="17">
        <v>13.838370273157265</v>
      </c>
    </row>
    <row r="852" spans="1:1" ht="23.25" x14ac:dyDescent="0.35">
      <c r="A852" s="17">
        <v>18.770930170509313</v>
      </c>
    </row>
    <row r="853" spans="1:1" ht="23.25" x14ac:dyDescent="0.35">
      <c r="A853" s="17">
        <v>15.477803103780831</v>
      </c>
    </row>
    <row r="854" spans="1:1" ht="23.25" x14ac:dyDescent="0.35">
      <c r="A854" s="17">
        <v>11.596883116980564</v>
      </c>
    </row>
    <row r="855" spans="1:1" ht="23.25" x14ac:dyDescent="0.35">
      <c r="A855" s="17">
        <v>15.318676357083559</v>
      </c>
    </row>
    <row r="856" spans="1:1" ht="23.25" x14ac:dyDescent="0.35">
      <c r="A856" s="17">
        <v>13.999777973575137</v>
      </c>
    </row>
    <row r="857" spans="1:1" ht="23.25" x14ac:dyDescent="0.35">
      <c r="A857" s="17">
        <v>18.241729827940635</v>
      </c>
    </row>
    <row r="858" spans="1:1" ht="23.25" x14ac:dyDescent="0.35">
      <c r="A858" s="17">
        <v>17.937101465287302</v>
      </c>
    </row>
    <row r="859" spans="1:1" ht="23.25" x14ac:dyDescent="0.35">
      <c r="A859" s="17">
        <v>22.839586546315225</v>
      </c>
    </row>
    <row r="860" spans="1:1" ht="23.25" x14ac:dyDescent="0.35">
      <c r="A860" s="17">
        <v>14.735717093732868</v>
      </c>
    </row>
    <row r="861" spans="1:1" ht="23.25" x14ac:dyDescent="0.35">
      <c r="A861" s="17">
        <v>12.626980801923599</v>
      </c>
    </row>
    <row r="862" spans="1:1" ht="23.25" x14ac:dyDescent="0.35">
      <c r="A862" s="17">
        <v>11.070684911093261</v>
      </c>
    </row>
    <row r="863" spans="1:1" ht="23.25" x14ac:dyDescent="0.35">
      <c r="A863" s="17">
        <v>19.715442563014928</v>
      </c>
    </row>
    <row r="864" spans="1:1" ht="23.25" x14ac:dyDescent="0.35">
      <c r="A864" s="17">
        <v>16.20645867053587</v>
      </c>
    </row>
    <row r="865" spans="1:1" ht="23.25" x14ac:dyDescent="0.35">
      <c r="A865" s="17">
        <v>14.725223053629348</v>
      </c>
    </row>
    <row r="866" spans="1:1" ht="23.25" x14ac:dyDescent="0.35">
      <c r="A866" s="17">
        <v>15.471696210863353</v>
      </c>
    </row>
    <row r="867" spans="1:1" ht="23.25" x14ac:dyDescent="0.35">
      <c r="A867" s="17">
        <v>11.418047357917798</v>
      </c>
    </row>
    <row r="868" spans="1:1" ht="23.25" x14ac:dyDescent="0.35">
      <c r="A868" s="17">
        <v>17.990410079478888</v>
      </c>
    </row>
    <row r="869" spans="1:1" ht="23.25" x14ac:dyDescent="0.35">
      <c r="A869" s="17">
        <v>11.769394387235506</v>
      </c>
    </row>
    <row r="870" spans="1:1" ht="23.25" x14ac:dyDescent="0.35">
      <c r="A870" s="17">
        <v>16.424568128976802</v>
      </c>
    </row>
    <row r="871" spans="1:1" ht="23.25" x14ac:dyDescent="0.35">
      <c r="A871" s="17">
        <v>12.529465312937827</v>
      </c>
    </row>
    <row r="872" spans="1:1" ht="23.25" x14ac:dyDescent="0.35">
      <c r="A872" s="17">
        <v>15.996750175227033</v>
      </c>
    </row>
    <row r="873" spans="1:1" ht="23.25" x14ac:dyDescent="0.35">
      <c r="A873" s="17">
        <v>16.879326533744454</v>
      </c>
    </row>
    <row r="874" spans="1:1" ht="23.25" x14ac:dyDescent="0.35">
      <c r="A874" s="17">
        <v>18.743954389645211</v>
      </c>
    </row>
    <row r="875" spans="1:1" ht="23.25" x14ac:dyDescent="0.35">
      <c r="A875" s="17">
        <v>19.586574678760737</v>
      </c>
    </row>
    <row r="876" spans="1:1" ht="23.25" x14ac:dyDescent="0.35">
      <c r="A876" s="17">
        <v>12.943546591108786</v>
      </c>
    </row>
    <row r="877" spans="1:1" ht="23.25" x14ac:dyDescent="0.35">
      <c r="A877" s="17">
        <v>15.311090775006397</v>
      </c>
    </row>
    <row r="878" spans="1:1" ht="23.25" x14ac:dyDescent="0.35">
      <c r="A878" s="17">
        <v>17.724107872393564</v>
      </c>
    </row>
    <row r="879" spans="1:1" ht="23.25" x14ac:dyDescent="0.35">
      <c r="A879" s="17">
        <v>14.394611829452231</v>
      </c>
    </row>
    <row r="880" spans="1:1" ht="23.25" x14ac:dyDescent="0.35">
      <c r="A880" s="17">
        <v>11.86367326315882</v>
      </c>
    </row>
    <row r="881" spans="1:1" ht="23.25" x14ac:dyDescent="0.35">
      <c r="A881" s="17">
        <v>12.959184696237259</v>
      </c>
    </row>
    <row r="882" spans="1:1" ht="23.25" x14ac:dyDescent="0.35">
      <c r="A882" s="17">
        <v>16.399331763707742</v>
      </c>
    </row>
    <row r="883" spans="1:1" ht="23.25" x14ac:dyDescent="0.35">
      <c r="A883" s="17">
        <v>18.967584437885314</v>
      </c>
    </row>
    <row r="884" spans="1:1" ht="23.25" x14ac:dyDescent="0.35">
      <c r="A884" s="17">
        <v>15.320667819138313</v>
      </c>
    </row>
    <row r="885" spans="1:1" ht="23.25" x14ac:dyDescent="0.35">
      <c r="A885" s="17">
        <v>17.362520843392328</v>
      </c>
    </row>
    <row r="886" spans="1:1" ht="23.25" x14ac:dyDescent="0.35">
      <c r="A886" s="17">
        <v>13.053304343655144</v>
      </c>
    </row>
    <row r="887" spans="1:1" ht="23.25" x14ac:dyDescent="0.35">
      <c r="A887" s="17">
        <v>15.933922958481393</v>
      </c>
    </row>
    <row r="888" spans="1:1" ht="23.25" x14ac:dyDescent="0.35">
      <c r="A888" s="17">
        <v>15.799361507175329</v>
      </c>
    </row>
    <row r="889" spans="1:1" ht="23.25" x14ac:dyDescent="0.35">
      <c r="A889" s="17">
        <v>14.720644245383729</v>
      </c>
    </row>
    <row r="890" spans="1:1" ht="23.25" x14ac:dyDescent="0.35">
      <c r="A890" s="17">
        <v>12.725457905208795</v>
      </c>
    </row>
    <row r="891" spans="1:1" ht="23.25" x14ac:dyDescent="0.35">
      <c r="A891" s="17">
        <v>12.910599015113799</v>
      </c>
    </row>
    <row r="892" spans="1:1" ht="23.25" x14ac:dyDescent="0.35">
      <c r="A892" s="17">
        <v>16.294320133162479</v>
      </c>
    </row>
    <row r="893" spans="1:1" ht="23.25" x14ac:dyDescent="0.35">
      <c r="A893" s="17">
        <v>16.263446335199429</v>
      </c>
    </row>
    <row r="894" spans="1:1" ht="23.25" x14ac:dyDescent="0.35">
      <c r="A894" s="17">
        <v>10.97930827554576</v>
      </c>
    </row>
    <row r="895" spans="1:1" ht="23.25" x14ac:dyDescent="0.35">
      <c r="A895" s="17">
        <v>15.318621749521744</v>
      </c>
    </row>
    <row r="896" spans="1:1" ht="23.25" x14ac:dyDescent="0.35">
      <c r="A896" s="17">
        <v>15.174365804509995</v>
      </c>
    </row>
    <row r="897" spans="1:1" ht="23.25" x14ac:dyDescent="0.35">
      <c r="A897" s="17">
        <v>12.521868032149978</v>
      </c>
    </row>
    <row r="898" spans="1:1" ht="23.25" x14ac:dyDescent="0.35">
      <c r="A898" s="17">
        <v>19.240730327337424</v>
      </c>
    </row>
    <row r="899" spans="1:1" ht="23.25" x14ac:dyDescent="0.35">
      <c r="A899" s="17">
        <v>15.346531177098914</v>
      </c>
    </row>
    <row r="900" spans="1:1" ht="23.25" x14ac:dyDescent="0.35">
      <c r="A900" s="17">
        <v>18.122635813853204</v>
      </c>
    </row>
    <row r="901" spans="1:1" ht="23.25" x14ac:dyDescent="0.35">
      <c r="A901" s="17">
        <v>11.080690509544175</v>
      </c>
    </row>
    <row r="902" spans="1:1" ht="23.25" x14ac:dyDescent="0.35">
      <c r="A902" s="17">
        <v>11.032324437204457</v>
      </c>
    </row>
    <row r="903" spans="1:1" ht="23.25" x14ac:dyDescent="0.35">
      <c r="A903" s="17">
        <v>14.568002688029143</v>
      </c>
    </row>
    <row r="904" spans="1:1" ht="23.25" x14ac:dyDescent="0.35">
      <c r="A904" s="17">
        <v>13.916951503350178</v>
      </c>
    </row>
    <row r="905" spans="1:1" ht="23.25" x14ac:dyDescent="0.35">
      <c r="A905" s="17">
        <v>13.261445498485974</v>
      </c>
    </row>
    <row r="906" spans="1:1" ht="23.25" x14ac:dyDescent="0.35">
      <c r="A906" s="17">
        <v>16.978881748894874</v>
      </c>
    </row>
    <row r="907" spans="1:1" ht="23.25" x14ac:dyDescent="0.35">
      <c r="A907" s="17">
        <v>17.772293095165764</v>
      </c>
    </row>
    <row r="908" spans="1:1" ht="23.25" x14ac:dyDescent="0.35">
      <c r="A908" s="17">
        <v>17.631487665417087</v>
      </c>
    </row>
    <row r="909" spans="1:1" ht="23.25" x14ac:dyDescent="0.35">
      <c r="A909" s="17">
        <v>16.445845649113842</v>
      </c>
    </row>
    <row r="910" spans="1:1" ht="23.25" x14ac:dyDescent="0.35">
      <c r="A910" s="17">
        <v>15.663538553808198</v>
      </c>
    </row>
    <row r="911" spans="1:1" ht="23.25" x14ac:dyDescent="0.35">
      <c r="A911" s="17">
        <v>12.407293050310807</v>
      </c>
    </row>
    <row r="912" spans="1:1" ht="23.25" x14ac:dyDescent="0.35">
      <c r="A912" s="17">
        <v>12.137762856961396</v>
      </c>
    </row>
    <row r="913" spans="1:1" ht="23.25" x14ac:dyDescent="0.35">
      <c r="A913" s="17">
        <v>16.376675410054339</v>
      </c>
    </row>
    <row r="914" spans="1:1" ht="23.25" x14ac:dyDescent="0.35">
      <c r="A914" s="17">
        <v>15.330054153031739</v>
      </c>
    </row>
    <row r="915" spans="1:1" ht="23.25" x14ac:dyDescent="0.35">
      <c r="A915" s="17">
        <v>19.458841042608235</v>
      </c>
    </row>
    <row r="916" spans="1:1" ht="23.25" x14ac:dyDescent="0.35">
      <c r="A916" s="17">
        <v>11.048400122446125</v>
      </c>
    </row>
    <row r="917" spans="1:1" ht="23.25" x14ac:dyDescent="0.35">
      <c r="A917" s="17">
        <v>14.468757859817918</v>
      </c>
    </row>
    <row r="918" spans="1:1" ht="23.25" x14ac:dyDescent="0.35">
      <c r="A918" s="17">
        <v>16.801171221548628</v>
      </c>
    </row>
    <row r="919" spans="1:1" ht="23.25" x14ac:dyDescent="0.35">
      <c r="A919" s="17">
        <v>16.175881418429743</v>
      </c>
    </row>
    <row r="920" spans="1:1" ht="23.25" x14ac:dyDescent="0.35">
      <c r="A920" s="17">
        <v>15.093571290570383</v>
      </c>
    </row>
    <row r="921" spans="1:1" ht="23.25" x14ac:dyDescent="0.35">
      <c r="A921" s="17">
        <v>16.32719094261984</v>
      </c>
    </row>
    <row r="922" spans="1:1" ht="23.25" x14ac:dyDescent="0.35">
      <c r="A922" s="17">
        <v>16.372649909861234</v>
      </c>
    </row>
    <row r="923" spans="1:1" ht="23.25" x14ac:dyDescent="0.35">
      <c r="A923" s="17">
        <v>15.828053326351739</v>
      </c>
    </row>
    <row r="924" spans="1:1" ht="23.25" x14ac:dyDescent="0.35">
      <c r="A924" s="17">
        <v>16.920647734723747</v>
      </c>
    </row>
    <row r="925" spans="1:1" ht="23.25" x14ac:dyDescent="0.35">
      <c r="A925" s="17">
        <v>17.362089661432297</v>
      </c>
    </row>
    <row r="926" spans="1:1" ht="23.25" x14ac:dyDescent="0.35">
      <c r="A926" s="17">
        <v>15.309285548871923</v>
      </c>
    </row>
    <row r="927" spans="1:1" ht="23.25" x14ac:dyDescent="0.35">
      <c r="A927" s="17">
        <v>11.3038536383046</v>
      </c>
    </row>
    <row r="928" spans="1:1" ht="23.25" x14ac:dyDescent="0.35">
      <c r="A928" s="17">
        <v>17.613026415799897</v>
      </c>
    </row>
    <row r="929" spans="1:1" ht="23.25" x14ac:dyDescent="0.35">
      <c r="A929" s="17">
        <v>13.08249054464943</v>
      </c>
    </row>
    <row r="930" spans="1:1" ht="23.25" x14ac:dyDescent="0.35">
      <c r="A930" s="17">
        <v>18.687005484853064</v>
      </c>
    </row>
    <row r="931" spans="1:1" ht="23.25" x14ac:dyDescent="0.35">
      <c r="A931" s="17">
        <v>20.793934216805877</v>
      </c>
    </row>
    <row r="932" spans="1:1" ht="23.25" x14ac:dyDescent="0.35">
      <c r="A932" s="17">
        <v>13.814655696733968</v>
      </c>
    </row>
    <row r="933" spans="1:1" ht="23.25" x14ac:dyDescent="0.35">
      <c r="A933" s="17">
        <v>16.438845800884362</v>
      </c>
    </row>
    <row r="934" spans="1:1" ht="23.25" x14ac:dyDescent="0.35">
      <c r="A934" s="17">
        <v>12.814012910444173</v>
      </c>
    </row>
    <row r="935" spans="1:1" ht="23.25" x14ac:dyDescent="0.35">
      <c r="A935" s="17">
        <v>15.037942542472042</v>
      </c>
    </row>
    <row r="936" spans="1:1" ht="23.25" x14ac:dyDescent="0.35">
      <c r="A936" s="17">
        <v>16.483106763952133</v>
      </c>
    </row>
    <row r="937" spans="1:1" ht="23.25" x14ac:dyDescent="0.35">
      <c r="A937" s="17">
        <v>15.878529566580008</v>
      </c>
    </row>
    <row r="938" spans="1:1" ht="23.25" x14ac:dyDescent="0.35">
      <c r="A938" s="17">
        <v>18.898539072730859</v>
      </c>
    </row>
    <row r="939" spans="1:1" ht="23.25" x14ac:dyDescent="0.35">
      <c r="A939" s="17">
        <v>12.339678253449632</v>
      </c>
    </row>
    <row r="940" spans="1:1" ht="23.25" x14ac:dyDescent="0.35">
      <c r="A940" s="17">
        <v>15.584453815118374</v>
      </c>
    </row>
    <row r="941" spans="1:1" ht="23.25" x14ac:dyDescent="0.35">
      <c r="A941" s="17">
        <v>19.311129457865896</v>
      </c>
    </row>
    <row r="942" spans="1:1" ht="23.25" x14ac:dyDescent="0.35">
      <c r="A942" s="17">
        <v>13.439307088987899</v>
      </c>
    </row>
    <row r="943" spans="1:1" ht="23.25" x14ac:dyDescent="0.35">
      <c r="A943" s="17">
        <v>15.922482059197083</v>
      </c>
    </row>
    <row r="944" spans="1:1" ht="23.25" x14ac:dyDescent="0.35">
      <c r="A944" s="17">
        <v>10.493761013565154</v>
      </c>
    </row>
    <row r="945" spans="1:1" ht="23.25" x14ac:dyDescent="0.35">
      <c r="A945" s="17">
        <v>17.517530255849156</v>
      </c>
    </row>
    <row r="946" spans="1:1" ht="23.25" x14ac:dyDescent="0.35">
      <c r="A946" s="17">
        <v>15.347353218150266</v>
      </c>
    </row>
    <row r="947" spans="1:1" ht="23.25" x14ac:dyDescent="0.35">
      <c r="A947" s="17">
        <v>13.661068143896134</v>
      </c>
    </row>
    <row r="948" spans="1:1" ht="23.25" x14ac:dyDescent="0.35">
      <c r="A948" s="17">
        <v>14.37258971293913</v>
      </c>
    </row>
    <row r="949" spans="1:1" ht="23.25" x14ac:dyDescent="0.35">
      <c r="A949" s="17">
        <v>14.890633980970915</v>
      </c>
    </row>
    <row r="950" spans="1:1" ht="23.25" x14ac:dyDescent="0.35">
      <c r="A950" s="17">
        <v>14.713773543762509</v>
      </c>
    </row>
    <row r="951" spans="1:1" ht="23.25" x14ac:dyDescent="0.35">
      <c r="A951" s="17">
        <v>17.070946817042291</v>
      </c>
    </row>
    <row r="952" spans="1:1" ht="23.25" x14ac:dyDescent="0.35">
      <c r="A952" s="17">
        <v>15.007033986861998</v>
      </c>
    </row>
    <row r="953" spans="1:1" ht="23.25" x14ac:dyDescent="0.35">
      <c r="A953" s="17">
        <v>16.64137894126603</v>
      </c>
    </row>
    <row r="954" spans="1:1" ht="23.25" x14ac:dyDescent="0.35">
      <c r="A954" s="17">
        <v>16.928455791449146</v>
      </c>
    </row>
    <row r="955" spans="1:1" ht="23.25" x14ac:dyDescent="0.35">
      <c r="A955" s="17">
        <v>19.80138418811422</v>
      </c>
    </row>
    <row r="956" spans="1:1" ht="23.25" x14ac:dyDescent="0.35">
      <c r="A956" s="17">
        <v>14.290074222210093</v>
      </c>
    </row>
    <row r="957" spans="1:1" ht="23.25" x14ac:dyDescent="0.35">
      <c r="A957" s="17">
        <v>14.258891054924863</v>
      </c>
    </row>
    <row r="958" spans="1:1" ht="23.25" x14ac:dyDescent="0.35">
      <c r="A958" s="17">
        <v>14.177289303345244</v>
      </c>
    </row>
    <row r="959" spans="1:1" ht="23.25" x14ac:dyDescent="0.35">
      <c r="A959" s="17">
        <v>17.79798649751147</v>
      </c>
    </row>
    <row r="960" spans="1:1" ht="23.25" x14ac:dyDescent="0.35">
      <c r="A960" s="17">
        <v>17.76048015467796</v>
      </c>
    </row>
    <row r="961" spans="1:1" ht="23.25" x14ac:dyDescent="0.35">
      <c r="A961" s="17">
        <v>16.7640247147955</v>
      </c>
    </row>
    <row r="962" spans="1:1" ht="23.25" x14ac:dyDescent="0.35">
      <c r="A962" s="17">
        <v>12.10111634325766</v>
      </c>
    </row>
    <row r="963" spans="1:1" ht="23.25" x14ac:dyDescent="0.35">
      <c r="A963" s="17">
        <v>13.557170402457539</v>
      </c>
    </row>
    <row r="964" spans="1:1" ht="23.25" x14ac:dyDescent="0.35">
      <c r="A964" s="17">
        <v>15.216000096619458</v>
      </c>
    </row>
    <row r="965" spans="1:1" ht="23.25" x14ac:dyDescent="0.35">
      <c r="A965" s="17">
        <v>16.406070049390369</v>
      </c>
    </row>
    <row r="966" spans="1:1" ht="23.25" x14ac:dyDescent="0.35">
      <c r="A966" s="17">
        <v>14.979077428455573</v>
      </c>
    </row>
    <row r="967" spans="1:1" ht="23.25" x14ac:dyDescent="0.35">
      <c r="A967" s="17">
        <v>14.692683279512194</v>
      </c>
    </row>
    <row r="968" spans="1:1" ht="23.25" x14ac:dyDescent="0.35">
      <c r="A968" s="17">
        <v>17.324573259772503</v>
      </c>
    </row>
    <row r="969" spans="1:1" ht="23.25" x14ac:dyDescent="0.35">
      <c r="A969" s="17">
        <v>15.279151309904591</v>
      </c>
    </row>
    <row r="970" spans="1:1" ht="23.25" x14ac:dyDescent="0.35">
      <c r="A970" s="17">
        <v>16.209804645870975</v>
      </c>
    </row>
    <row r="971" spans="1:1" ht="23.25" x14ac:dyDescent="0.35">
      <c r="A971" s="17">
        <v>17.57697944912314</v>
      </c>
    </row>
    <row r="972" spans="1:1" ht="23.25" x14ac:dyDescent="0.35">
      <c r="A972" s="17">
        <v>12.475800238366233</v>
      </c>
    </row>
    <row r="973" spans="1:1" ht="23.25" x14ac:dyDescent="0.35">
      <c r="A973" s="17">
        <v>10.65341967843926</v>
      </c>
    </row>
    <row r="974" spans="1:1" ht="23.25" x14ac:dyDescent="0.35">
      <c r="A974" s="17">
        <v>14.102449327908955</v>
      </c>
    </row>
    <row r="975" spans="1:1" ht="23.25" x14ac:dyDescent="0.35">
      <c r="A975" s="17">
        <v>15.603795937435246</v>
      </c>
    </row>
    <row r="976" spans="1:1" ht="23.25" x14ac:dyDescent="0.35">
      <c r="A976" s="17">
        <v>14.84195802187504</v>
      </c>
    </row>
    <row r="977" spans="1:1" ht="23.25" x14ac:dyDescent="0.35">
      <c r="A977" s="17">
        <v>11.255860978234638</v>
      </c>
    </row>
    <row r="978" spans="1:1" ht="23.25" x14ac:dyDescent="0.35">
      <c r="A978" s="17">
        <v>14.231786188304545</v>
      </c>
    </row>
    <row r="979" spans="1:1" ht="23.25" x14ac:dyDescent="0.35">
      <c r="A979" s="17">
        <v>13.630593865538449</v>
      </c>
    </row>
    <row r="980" spans="1:1" ht="23.25" x14ac:dyDescent="0.35">
      <c r="A980" s="17">
        <v>18.914945075980985</v>
      </c>
    </row>
    <row r="981" spans="1:1" ht="23.25" x14ac:dyDescent="0.35">
      <c r="A981" s="17">
        <v>16.075359273356405</v>
      </c>
    </row>
    <row r="982" spans="1:1" ht="23.25" x14ac:dyDescent="0.35">
      <c r="A982" s="17">
        <v>14.834288515177667</v>
      </c>
    </row>
    <row r="983" spans="1:1" ht="23.25" x14ac:dyDescent="0.35">
      <c r="A983" s="17">
        <v>13.541174086624025</v>
      </c>
    </row>
    <row r="984" spans="1:1" ht="23.25" x14ac:dyDescent="0.35">
      <c r="A984" s="17">
        <v>16.960403868453877</v>
      </c>
    </row>
    <row r="985" spans="1:1" ht="23.25" x14ac:dyDescent="0.35">
      <c r="A985" s="17">
        <v>11.920473850110552</v>
      </c>
    </row>
    <row r="986" spans="1:1" ht="23.25" x14ac:dyDescent="0.35">
      <c r="A986" s="17">
        <v>16.525455865948249</v>
      </c>
    </row>
    <row r="987" spans="1:1" ht="23.25" x14ac:dyDescent="0.35">
      <c r="A987" s="17">
        <v>17.940372284026221</v>
      </c>
    </row>
    <row r="988" spans="1:1" ht="23.25" x14ac:dyDescent="0.35">
      <c r="A988" s="17">
        <v>13.225560139466955</v>
      </c>
    </row>
    <row r="989" spans="1:1" ht="23.25" x14ac:dyDescent="0.35">
      <c r="A989" s="17">
        <v>17.531946955322685</v>
      </c>
    </row>
    <row r="990" spans="1:1" ht="23.25" x14ac:dyDescent="0.35">
      <c r="A990" s="17">
        <v>16.301840029968382</v>
      </c>
    </row>
    <row r="991" spans="1:1" ht="23.25" x14ac:dyDescent="0.35">
      <c r="A991" s="17">
        <v>19.327139586544121</v>
      </c>
    </row>
    <row r="992" spans="1:1" ht="23.25" x14ac:dyDescent="0.35">
      <c r="A992" s="17">
        <v>19.673735214068195</v>
      </c>
    </row>
    <row r="993" spans="1:1" ht="23.25" x14ac:dyDescent="0.35">
      <c r="A993" s="17">
        <v>16.52847466870336</v>
      </c>
    </row>
    <row r="994" spans="1:1" ht="23.25" x14ac:dyDescent="0.35">
      <c r="A994" s="17">
        <v>17.874316627948378</v>
      </c>
    </row>
    <row r="995" spans="1:1" ht="23.25" x14ac:dyDescent="0.35">
      <c r="A995" s="17">
        <v>12.304071652240108</v>
      </c>
    </row>
    <row r="996" spans="1:1" ht="23.25" x14ac:dyDescent="0.35">
      <c r="A996" s="17">
        <v>12.053350421281397</v>
      </c>
    </row>
    <row r="997" spans="1:1" ht="23.25" x14ac:dyDescent="0.35">
      <c r="A997" s="17">
        <v>13.667630068714507</v>
      </c>
    </row>
    <row r="998" spans="1:1" ht="23.25" x14ac:dyDescent="0.35">
      <c r="A998" s="17">
        <v>12.621429706466108</v>
      </c>
    </row>
    <row r="999" spans="1:1" ht="23.25" x14ac:dyDescent="0.35">
      <c r="A999" s="17">
        <v>14.963041983190232</v>
      </c>
    </row>
    <row r="1000" spans="1:1" ht="23.25" x14ac:dyDescent="0.35">
      <c r="A1000" s="17">
        <v>12.592799437845375</v>
      </c>
    </row>
    <row r="1001" spans="1:1" ht="23.25" x14ac:dyDescent="0.35">
      <c r="A1001" s="17">
        <v>13.243883623411202</v>
      </c>
    </row>
    <row r="1002" spans="1:1" ht="23.25" x14ac:dyDescent="0.35">
      <c r="A1002" s="17">
        <v>16.788862968839918</v>
      </c>
    </row>
    <row r="1003" spans="1:1" ht="23.25" x14ac:dyDescent="0.35">
      <c r="A1003" s="17">
        <v>14.29275935009896</v>
      </c>
    </row>
    <row r="1004" spans="1:1" ht="23.25" x14ac:dyDescent="0.35">
      <c r="A1004" s="17">
        <v>17.612099475568311</v>
      </c>
    </row>
    <row r="1005" spans="1:1" ht="23.25" x14ac:dyDescent="0.35">
      <c r="A1005" s="17">
        <v>15.557234448781498</v>
      </c>
    </row>
    <row r="1006" spans="1:1" ht="23.25" x14ac:dyDescent="0.35">
      <c r="A1006" s="17">
        <v>15.321061481658656</v>
      </c>
    </row>
    <row r="1007" spans="1:1" ht="23.25" x14ac:dyDescent="0.35">
      <c r="A1007" s="17">
        <v>15.019453044871268</v>
      </c>
    </row>
    <row r="1008" spans="1:1" ht="23.25" x14ac:dyDescent="0.35">
      <c r="A1008" s="17">
        <v>13.347486041476129</v>
      </c>
    </row>
    <row r="1009" spans="1:1" ht="23.25" x14ac:dyDescent="0.35">
      <c r="A1009" s="17">
        <v>15.795650384775035</v>
      </c>
    </row>
    <row r="1010" spans="1:1" ht="23.25" x14ac:dyDescent="0.35">
      <c r="A1010" s="17">
        <v>17.548849507212328</v>
      </c>
    </row>
    <row r="1011" spans="1:1" ht="23.25" x14ac:dyDescent="0.35">
      <c r="A1011" s="17">
        <v>15.99671493519087</v>
      </c>
    </row>
    <row r="1012" spans="1:1" ht="23.25" x14ac:dyDescent="0.35">
      <c r="A1012" s="17">
        <v>16.426050532302344</v>
      </c>
    </row>
    <row r="1013" spans="1:1" ht="23.25" x14ac:dyDescent="0.35">
      <c r="A1013" s="17">
        <v>15.411733135898919</v>
      </c>
    </row>
    <row r="1014" spans="1:1" ht="23.25" x14ac:dyDescent="0.35">
      <c r="A1014" s="17">
        <v>17.010095156709774</v>
      </c>
    </row>
    <row r="1015" spans="1:1" ht="23.25" x14ac:dyDescent="0.35">
      <c r="A1015" s="17">
        <v>14.773765645186474</v>
      </c>
    </row>
    <row r="1016" spans="1:1" ht="23.25" x14ac:dyDescent="0.35">
      <c r="A1016" s="17">
        <v>16.86374850530968</v>
      </c>
    </row>
    <row r="1017" spans="1:1" ht="23.25" x14ac:dyDescent="0.35">
      <c r="A1017" s="17">
        <v>18.800435329840077</v>
      </c>
    </row>
    <row r="1018" spans="1:1" ht="23.25" x14ac:dyDescent="0.35">
      <c r="A1018" s="17">
        <v>18.44053015642513</v>
      </c>
    </row>
    <row r="1019" spans="1:1" ht="23.25" x14ac:dyDescent="0.35">
      <c r="A1019" s="17">
        <v>15.620577899569829</v>
      </c>
    </row>
    <row r="1020" spans="1:1" ht="23.25" x14ac:dyDescent="0.35">
      <c r="A1020" s="17">
        <v>11.86860462446686</v>
      </c>
    </row>
    <row r="1021" spans="1:1" ht="23.25" x14ac:dyDescent="0.35">
      <c r="A1021" s="17">
        <v>14.994585613295353</v>
      </c>
    </row>
    <row r="1022" spans="1:1" ht="23.25" x14ac:dyDescent="0.35">
      <c r="A1022" s="17">
        <v>17.542182707766422</v>
      </c>
    </row>
    <row r="1023" spans="1:1" ht="23.25" x14ac:dyDescent="0.35">
      <c r="A1023" s="17">
        <v>13.921244135109367</v>
      </c>
    </row>
    <row r="1024" spans="1:1" ht="23.25" x14ac:dyDescent="0.35">
      <c r="A1024" s="17">
        <v>16.705861751269214</v>
      </c>
    </row>
    <row r="1025" spans="1:1" ht="23.25" x14ac:dyDescent="0.35">
      <c r="A1025" s="17">
        <v>16.708678888402982</v>
      </c>
    </row>
    <row r="1026" spans="1:1" ht="23.25" x14ac:dyDescent="0.35">
      <c r="A1026" s="17">
        <v>12.624435506853629</v>
      </c>
    </row>
    <row r="1027" spans="1:1" ht="23.25" x14ac:dyDescent="0.35">
      <c r="A1027" s="17">
        <v>15.013556059585015</v>
      </c>
    </row>
    <row r="1028" spans="1:1" ht="23.25" x14ac:dyDescent="0.35">
      <c r="A1028" s="17">
        <v>15.569296712947491</v>
      </c>
    </row>
    <row r="1029" spans="1:1" ht="23.25" x14ac:dyDescent="0.35">
      <c r="A1029" s="17">
        <v>15.811890354302335</v>
      </c>
    </row>
    <row r="1030" spans="1:1" ht="23.25" x14ac:dyDescent="0.35">
      <c r="A1030" s="17">
        <v>19.01807457887001</v>
      </c>
    </row>
    <row r="1031" spans="1:1" ht="23.25" x14ac:dyDescent="0.35">
      <c r="A1031" s="17">
        <v>15.214794145933448</v>
      </c>
    </row>
    <row r="1032" spans="1:1" ht="23.25" x14ac:dyDescent="0.35">
      <c r="A1032" s="17">
        <v>16.307897660313852</v>
      </c>
    </row>
    <row r="1033" spans="1:1" ht="23.25" x14ac:dyDescent="0.35">
      <c r="A1033" s="17">
        <v>16.537961072902352</v>
      </c>
    </row>
    <row r="1034" spans="1:1" ht="23.25" x14ac:dyDescent="0.35">
      <c r="A1034" s="17">
        <v>14.673226876533155</v>
      </c>
    </row>
    <row r="1035" spans="1:1" ht="23.25" x14ac:dyDescent="0.35">
      <c r="A1035" s="17">
        <v>10.568853859175274</v>
      </c>
    </row>
    <row r="1036" spans="1:1" ht="23.25" x14ac:dyDescent="0.35">
      <c r="A1036" s="17">
        <v>14.403914604926783</v>
      </c>
    </row>
    <row r="1037" spans="1:1" ht="23.25" x14ac:dyDescent="0.35">
      <c r="A1037" s="17">
        <v>17.204353284105835</v>
      </c>
    </row>
    <row r="1038" spans="1:1" ht="23.25" x14ac:dyDescent="0.35">
      <c r="A1038" s="17">
        <v>11.517995310308288</v>
      </c>
    </row>
    <row r="1039" spans="1:1" ht="23.25" x14ac:dyDescent="0.35">
      <c r="A1039" s="17">
        <v>18.07957651562069</v>
      </c>
    </row>
    <row r="1040" spans="1:1" ht="23.25" x14ac:dyDescent="0.35">
      <c r="A1040" s="17">
        <v>14.995130072976085</v>
      </c>
    </row>
    <row r="1041" spans="1:1" ht="23.25" x14ac:dyDescent="0.35">
      <c r="A1041" s="17">
        <v>17.029540282103667</v>
      </c>
    </row>
    <row r="1042" spans="1:1" ht="23.25" x14ac:dyDescent="0.35">
      <c r="A1042" s="17">
        <v>16.827278298702954</v>
      </c>
    </row>
    <row r="1043" spans="1:1" ht="23.25" x14ac:dyDescent="0.35">
      <c r="A1043" s="17">
        <v>15.228876940563694</v>
      </c>
    </row>
    <row r="1044" spans="1:1" ht="23.25" x14ac:dyDescent="0.35">
      <c r="A1044" s="17">
        <v>16.366270972802599</v>
      </c>
    </row>
    <row r="1045" spans="1:1" ht="23.25" x14ac:dyDescent="0.35">
      <c r="A1045" s="17">
        <v>14.157751338783461</v>
      </c>
    </row>
    <row r="1046" spans="1:1" ht="23.25" x14ac:dyDescent="0.35">
      <c r="A1046" s="17">
        <v>13.0937294146932</v>
      </c>
    </row>
    <row r="1047" spans="1:1" ht="23.25" x14ac:dyDescent="0.35">
      <c r="A1047" s="17">
        <v>15.296417649514984</v>
      </c>
    </row>
    <row r="1048" spans="1:1" ht="23.25" x14ac:dyDescent="0.35">
      <c r="A1048" s="17">
        <v>16.278100278968328</v>
      </c>
    </row>
    <row r="1049" spans="1:1" ht="23.25" x14ac:dyDescent="0.35">
      <c r="A1049" s="17">
        <v>15.7307564227486</v>
      </c>
    </row>
    <row r="1050" spans="1:1" ht="23.25" x14ac:dyDescent="0.35">
      <c r="A1050" s="17">
        <v>13.656387311579406</v>
      </c>
    </row>
    <row r="1051" spans="1:1" ht="23.25" x14ac:dyDescent="0.35">
      <c r="A1051" s="17">
        <v>10.519666617589706</v>
      </c>
    </row>
    <row r="1052" spans="1:1" ht="23.25" x14ac:dyDescent="0.35">
      <c r="A1052" s="17">
        <v>15.798383307818469</v>
      </c>
    </row>
    <row r="1053" spans="1:1" ht="23.25" x14ac:dyDescent="0.35">
      <c r="A1053" s="17">
        <v>15.849840483371604</v>
      </c>
    </row>
    <row r="1054" spans="1:1" ht="23.25" x14ac:dyDescent="0.35">
      <c r="A1054" s="17">
        <v>17.229247455135468</v>
      </c>
    </row>
    <row r="1055" spans="1:1" ht="23.25" x14ac:dyDescent="0.35">
      <c r="A1055" s="17">
        <v>12.764554369534878</v>
      </c>
    </row>
    <row r="1056" spans="1:1" ht="23.25" x14ac:dyDescent="0.35">
      <c r="A1056" s="17">
        <v>15.081181279770076</v>
      </c>
    </row>
    <row r="1057" spans="1:1" ht="23.25" x14ac:dyDescent="0.35">
      <c r="A1057" s="17">
        <v>12.649183212816402</v>
      </c>
    </row>
    <row r="1058" spans="1:1" ht="23.25" x14ac:dyDescent="0.35">
      <c r="A1058" s="17">
        <v>16.306883016785211</v>
      </c>
    </row>
    <row r="1059" spans="1:1" ht="23.25" x14ac:dyDescent="0.35">
      <c r="A1059" s="17">
        <v>14.973377869265104</v>
      </c>
    </row>
    <row r="1060" spans="1:1" ht="23.25" x14ac:dyDescent="0.35">
      <c r="A1060" s="17">
        <v>12.292962949593869</v>
      </c>
    </row>
    <row r="1061" spans="1:1" ht="23.25" x14ac:dyDescent="0.35">
      <c r="A1061" s="17">
        <v>16.377370872394575</v>
      </c>
    </row>
    <row r="1062" spans="1:1" ht="23.25" x14ac:dyDescent="0.35">
      <c r="A1062" s="17">
        <v>20.104403986947442</v>
      </c>
    </row>
    <row r="1063" spans="1:1" ht="23.25" x14ac:dyDescent="0.35">
      <c r="A1063" s="17">
        <v>15.96342934961578</v>
      </c>
    </row>
    <row r="1064" spans="1:1" ht="23.25" x14ac:dyDescent="0.35">
      <c r="A1064" s="17">
        <v>15.079576244331403</v>
      </c>
    </row>
    <row r="1065" spans="1:1" ht="23.25" x14ac:dyDescent="0.35">
      <c r="A1065" s="17">
        <v>12.810166463421453</v>
      </c>
    </row>
    <row r="1066" spans="1:1" ht="23.25" x14ac:dyDescent="0.35">
      <c r="A1066" s="17">
        <v>17.720939653710925</v>
      </c>
    </row>
    <row r="1067" spans="1:1" ht="23.25" x14ac:dyDescent="0.35">
      <c r="A1067" s="17">
        <v>14.778119653095782</v>
      </c>
    </row>
    <row r="1068" spans="1:1" ht="23.25" x14ac:dyDescent="0.35">
      <c r="A1068" s="17">
        <v>14.660746926259902</v>
      </c>
    </row>
    <row r="1069" spans="1:1" ht="23.25" x14ac:dyDescent="0.35">
      <c r="A1069" s="17">
        <v>19.381219859471937</v>
      </c>
    </row>
    <row r="1070" spans="1:1" ht="23.25" x14ac:dyDescent="0.35">
      <c r="A1070" s="17">
        <v>17.361653045632924</v>
      </c>
    </row>
    <row r="1071" spans="1:1" ht="23.25" x14ac:dyDescent="0.35">
      <c r="A1071" s="17">
        <v>17.186281957621919</v>
      </c>
    </row>
    <row r="1072" spans="1:1" ht="23.25" x14ac:dyDescent="0.35">
      <c r="A1072" s="17">
        <v>12.52174428593889</v>
      </c>
    </row>
    <row r="1073" spans="1:1" ht="23.25" x14ac:dyDescent="0.35">
      <c r="A1073" s="17">
        <v>16.099623294859072</v>
      </c>
    </row>
    <row r="1074" spans="1:1" ht="23.25" x14ac:dyDescent="0.35">
      <c r="A1074" s="17">
        <v>19.775815200676892</v>
      </c>
    </row>
    <row r="1075" spans="1:1" ht="23.25" x14ac:dyDescent="0.35">
      <c r="A1075" s="17">
        <v>14.513976470433416</v>
      </c>
    </row>
    <row r="1076" spans="1:1" ht="23.25" x14ac:dyDescent="0.35">
      <c r="A1076" s="17">
        <v>13.155627325349188</v>
      </c>
    </row>
    <row r="1077" spans="1:1" ht="23.25" x14ac:dyDescent="0.35">
      <c r="A1077" s="17">
        <v>16.911679990271271</v>
      </c>
    </row>
    <row r="1078" spans="1:1" ht="23.25" x14ac:dyDescent="0.35">
      <c r="A1078" s="17">
        <v>16.970604315138271</v>
      </c>
    </row>
    <row r="1079" spans="1:1" ht="23.25" x14ac:dyDescent="0.35">
      <c r="A1079" s="17">
        <v>14.666158991535202</v>
      </c>
    </row>
    <row r="1080" spans="1:1" ht="23.25" x14ac:dyDescent="0.35">
      <c r="A1080" s="17">
        <v>15.193202102294171</v>
      </c>
    </row>
    <row r="1081" spans="1:1" ht="23.25" x14ac:dyDescent="0.35">
      <c r="A1081" s="17">
        <v>11.713425448700708</v>
      </c>
    </row>
    <row r="1082" spans="1:1" ht="23.25" x14ac:dyDescent="0.35">
      <c r="A1082" s="17">
        <v>16.383648289683407</v>
      </c>
    </row>
    <row r="1083" spans="1:1" ht="23.25" x14ac:dyDescent="0.35">
      <c r="A1083" s="17">
        <v>13.84398862379922</v>
      </c>
    </row>
    <row r="1084" spans="1:1" ht="23.25" x14ac:dyDescent="0.35">
      <c r="A1084" s="17">
        <v>15.552813974289574</v>
      </c>
    </row>
    <row r="1085" spans="1:1" ht="23.25" x14ac:dyDescent="0.35">
      <c r="A1085" s="17">
        <v>17.32854665577328</v>
      </c>
    </row>
    <row r="1086" spans="1:1" ht="23.25" x14ac:dyDescent="0.35">
      <c r="A1086" s="17">
        <v>16.852000722715783</v>
      </c>
    </row>
    <row r="1087" spans="1:1" ht="23.25" x14ac:dyDescent="0.35">
      <c r="A1087" s="17">
        <v>18.34648351664276</v>
      </c>
    </row>
    <row r="1088" spans="1:1" ht="23.25" x14ac:dyDescent="0.35">
      <c r="A1088" s="17">
        <v>16.18807999638015</v>
      </c>
    </row>
    <row r="1089" spans="1:1" ht="23.25" x14ac:dyDescent="0.35">
      <c r="A1089" s="17">
        <v>16.673001262322327</v>
      </c>
    </row>
    <row r="1090" spans="1:1" ht="23.25" x14ac:dyDescent="0.35">
      <c r="A1090" s="17">
        <v>10.456180126289926</v>
      </c>
    </row>
    <row r="1091" spans="1:1" ht="23.25" x14ac:dyDescent="0.35">
      <c r="A1091" s="17">
        <v>18.488591416386416</v>
      </c>
    </row>
    <row r="1092" spans="1:1" ht="23.25" x14ac:dyDescent="0.35">
      <c r="A1092" s="17">
        <v>16.736784073119246</v>
      </c>
    </row>
    <row r="1093" spans="1:1" ht="23.25" x14ac:dyDescent="0.35">
      <c r="A1093" s="17">
        <v>16.059509180344342</v>
      </c>
    </row>
    <row r="1094" spans="1:1" ht="23.25" x14ac:dyDescent="0.35">
      <c r="A1094" s="17">
        <v>13.878337612964355</v>
      </c>
    </row>
    <row r="1095" spans="1:1" ht="23.25" x14ac:dyDescent="0.35">
      <c r="A1095" s="17">
        <v>15.288276374823218</v>
      </c>
    </row>
    <row r="1096" spans="1:1" ht="23.25" x14ac:dyDescent="0.35">
      <c r="A1096" s="17">
        <v>16.159815524035761</v>
      </c>
    </row>
    <row r="1097" spans="1:1" ht="23.25" x14ac:dyDescent="0.35">
      <c r="A1097" s="17">
        <v>11.707594671073347</v>
      </c>
    </row>
    <row r="1098" spans="1:1" ht="23.25" x14ac:dyDescent="0.35">
      <c r="A1098" s="17">
        <v>19.110649048519008</v>
      </c>
    </row>
    <row r="1099" spans="1:1" ht="23.25" x14ac:dyDescent="0.35">
      <c r="A1099" s="17">
        <v>16.043334813491771</v>
      </c>
    </row>
    <row r="1100" spans="1:1" ht="23.25" x14ac:dyDescent="0.35">
      <c r="A1100" s="17">
        <v>19.611222562575851</v>
      </c>
    </row>
    <row r="1101" spans="1:1" ht="23.25" x14ac:dyDescent="0.35">
      <c r="A1101" s="17">
        <v>22.11855814332576</v>
      </c>
    </row>
    <row r="1102" spans="1:1" ht="23.25" x14ac:dyDescent="0.35">
      <c r="A1102" s="17">
        <v>16.259342356899879</v>
      </c>
    </row>
    <row r="1103" spans="1:1" ht="23.25" x14ac:dyDescent="0.35">
      <c r="A1103" s="17">
        <v>21.095228930628732</v>
      </c>
    </row>
    <row r="1104" spans="1:1" ht="23.25" x14ac:dyDescent="0.35">
      <c r="A1104" s="17">
        <v>20.940488421645767</v>
      </c>
    </row>
    <row r="1105" spans="1:1" ht="23.25" x14ac:dyDescent="0.35">
      <c r="A1105" s="17">
        <v>10.872480463633421</v>
      </c>
    </row>
    <row r="1106" spans="1:1" ht="23.25" x14ac:dyDescent="0.35">
      <c r="A1106" s="17">
        <v>18.118905088977534</v>
      </c>
    </row>
    <row r="1107" spans="1:1" ht="23.25" x14ac:dyDescent="0.35">
      <c r="A1107" s="17">
        <v>12.402114687584785</v>
      </c>
    </row>
    <row r="1108" spans="1:1" ht="23.25" x14ac:dyDescent="0.35">
      <c r="A1108" s="17">
        <v>15.382273954202649</v>
      </c>
    </row>
    <row r="1109" spans="1:1" ht="23.25" x14ac:dyDescent="0.35">
      <c r="A1109" s="17">
        <v>16.397906353291528</v>
      </c>
    </row>
    <row r="1110" spans="1:1" ht="23.25" x14ac:dyDescent="0.35">
      <c r="A1110" s="17">
        <v>18.469221477894898</v>
      </c>
    </row>
    <row r="1111" spans="1:1" ht="23.25" x14ac:dyDescent="0.35">
      <c r="A1111" s="17">
        <v>18.664950760440345</v>
      </c>
    </row>
    <row r="1112" spans="1:1" ht="23.25" x14ac:dyDescent="0.35">
      <c r="A1112" s="17">
        <v>22.102338718089726</v>
      </c>
    </row>
    <row r="1113" spans="1:1" ht="23.25" x14ac:dyDescent="0.35">
      <c r="A1113" s="17">
        <v>13.800833496533764</v>
      </c>
    </row>
    <row r="1114" spans="1:1" ht="23.25" x14ac:dyDescent="0.35">
      <c r="A1114" s="17">
        <v>15.261217160218274</v>
      </c>
    </row>
    <row r="1115" spans="1:1" ht="23.25" x14ac:dyDescent="0.35">
      <c r="A1115" s="17">
        <v>16.761205653173935</v>
      </c>
    </row>
    <row r="1116" spans="1:1" ht="23.25" x14ac:dyDescent="0.35">
      <c r="A1116" s="17">
        <v>16.882438908781708</v>
      </c>
    </row>
    <row r="1117" spans="1:1" ht="23.25" x14ac:dyDescent="0.35">
      <c r="A1117" s="17">
        <v>11.867802383601296</v>
      </c>
    </row>
    <row r="1118" spans="1:1" ht="23.25" x14ac:dyDescent="0.35">
      <c r="A1118" s="17">
        <v>10.410798362648517</v>
      </c>
    </row>
    <row r="1119" spans="1:1" ht="23.25" x14ac:dyDescent="0.35">
      <c r="A1119" s="17">
        <v>15.3128938903007</v>
      </c>
    </row>
    <row r="1120" spans="1:1" ht="23.25" x14ac:dyDescent="0.35">
      <c r="A1120" s="17">
        <v>17.611094413429218</v>
      </c>
    </row>
    <row r="1121" spans="1:1" ht="23.25" x14ac:dyDescent="0.35">
      <c r="A1121" s="17">
        <v>17.16847138984938</v>
      </c>
    </row>
    <row r="1122" spans="1:1" ht="23.25" x14ac:dyDescent="0.35">
      <c r="A1122" s="17">
        <v>17.156116320581511</v>
      </c>
    </row>
    <row r="1123" spans="1:1" ht="23.25" x14ac:dyDescent="0.35">
      <c r="A1123" s="17">
        <v>11.972943409924989</v>
      </c>
    </row>
    <row r="1124" spans="1:1" ht="23.25" x14ac:dyDescent="0.35">
      <c r="A1124" s="17">
        <v>16.768179703914036</v>
      </c>
    </row>
    <row r="1125" spans="1:1" ht="23.25" x14ac:dyDescent="0.35">
      <c r="A1125" s="17">
        <v>17.637474157112489</v>
      </c>
    </row>
    <row r="1126" spans="1:1" ht="23.25" x14ac:dyDescent="0.35">
      <c r="A1126" s="17">
        <v>13.744904477806443</v>
      </c>
    </row>
    <row r="1127" spans="1:1" ht="23.25" x14ac:dyDescent="0.35">
      <c r="A1127" s="17">
        <v>17.678864254170588</v>
      </c>
    </row>
    <row r="1128" spans="1:1" ht="23.25" x14ac:dyDescent="0.35">
      <c r="A1128" s="17">
        <v>14.713712986940822</v>
      </c>
    </row>
    <row r="1129" spans="1:1" ht="23.25" x14ac:dyDescent="0.35">
      <c r="A1129" s="17">
        <v>7.8352321557924522</v>
      </c>
    </row>
    <row r="1130" spans="1:1" ht="23.25" x14ac:dyDescent="0.35">
      <c r="A1130" s="17">
        <v>12.370255273017207</v>
      </c>
    </row>
    <row r="1131" spans="1:1" ht="23.25" x14ac:dyDescent="0.35">
      <c r="A1131" s="17">
        <v>17.340477866566289</v>
      </c>
    </row>
    <row r="1132" spans="1:1" ht="23.25" x14ac:dyDescent="0.35">
      <c r="A1132" s="17">
        <v>11.452281698363162</v>
      </c>
    </row>
    <row r="1133" spans="1:1" ht="23.25" x14ac:dyDescent="0.35">
      <c r="A1133" s="17">
        <v>16.660269362552075</v>
      </c>
    </row>
    <row r="1134" spans="1:1" ht="23.25" x14ac:dyDescent="0.35">
      <c r="A1134" s="17">
        <v>17.886847814757484</v>
      </c>
    </row>
    <row r="1135" spans="1:1" ht="23.25" x14ac:dyDescent="0.35">
      <c r="A1135" s="17">
        <v>14.59066719710877</v>
      </c>
    </row>
    <row r="1136" spans="1:1" ht="23.25" x14ac:dyDescent="0.35">
      <c r="A1136" s="17">
        <v>17.806025610820488</v>
      </c>
    </row>
    <row r="1137" spans="1:1" ht="23.25" x14ac:dyDescent="0.35">
      <c r="A1137" s="17">
        <v>12.458669114632395</v>
      </c>
    </row>
    <row r="1138" spans="1:1" ht="23.25" x14ac:dyDescent="0.35">
      <c r="A1138" s="17">
        <v>18.553881151273306</v>
      </c>
    </row>
    <row r="1139" spans="1:1" ht="23.25" x14ac:dyDescent="0.35">
      <c r="A1139" s="17">
        <v>15.949541429857513</v>
      </c>
    </row>
    <row r="1140" spans="1:1" ht="23.25" x14ac:dyDescent="0.35">
      <c r="A1140" s="17">
        <v>11.718449636955325</v>
      </c>
    </row>
    <row r="1141" spans="1:1" ht="23.25" x14ac:dyDescent="0.35">
      <c r="A1141" s="17">
        <v>20.130552522860231</v>
      </c>
    </row>
    <row r="1142" spans="1:1" ht="23.25" x14ac:dyDescent="0.35">
      <c r="A1142" s="17">
        <v>12.8026811085953</v>
      </c>
    </row>
    <row r="1143" spans="1:1" ht="23.25" x14ac:dyDescent="0.35">
      <c r="A1143" s="17">
        <v>19.912629610228745</v>
      </c>
    </row>
    <row r="1144" spans="1:1" ht="23.25" x14ac:dyDescent="0.35">
      <c r="A1144" s="17">
        <v>12.648326279188009</v>
      </c>
    </row>
    <row r="1145" spans="1:1" ht="23.25" x14ac:dyDescent="0.35">
      <c r="A1145" s="17">
        <v>11.769547002008768</v>
      </c>
    </row>
    <row r="1146" spans="1:1" ht="23.25" x14ac:dyDescent="0.35">
      <c r="A1146" s="17">
        <v>18.677901068529884</v>
      </c>
    </row>
    <row r="1147" spans="1:1" ht="23.25" x14ac:dyDescent="0.35">
      <c r="A1147" s="17">
        <v>18.742131734168542</v>
      </c>
    </row>
    <row r="1148" spans="1:1" ht="23.25" x14ac:dyDescent="0.35">
      <c r="A1148" s="17">
        <v>13.0334618489523</v>
      </c>
    </row>
    <row r="1149" spans="1:1" ht="23.25" x14ac:dyDescent="0.35">
      <c r="A1149" s="17">
        <v>15.284935543375781</v>
      </c>
    </row>
    <row r="1150" spans="1:1" ht="23.25" x14ac:dyDescent="0.35">
      <c r="A1150" s="17">
        <v>15.623643413618707</v>
      </c>
    </row>
    <row r="1151" spans="1:1" ht="23.25" x14ac:dyDescent="0.35">
      <c r="A1151" s="17">
        <v>17.829912646322686</v>
      </c>
    </row>
    <row r="1152" spans="1:1" ht="23.25" x14ac:dyDescent="0.35">
      <c r="A1152" s="17">
        <v>21.123103728464326</v>
      </c>
    </row>
    <row r="1153" spans="1:1" ht="23.25" x14ac:dyDescent="0.35">
      <c r="A1153" s="17">
        <v>13.04838124526418</v>
      </c>
    </row>
    <row r="1154" spans="1:1" ht="23.25" x14ac:dyDescent="0.35">
      <c r="A1154" s="17">
        <v>14.00266755366113</v>
      </c>
    </row>
    <row r="1155" spans="1:1" ht="23.25" x14ac:dyDescent="0.35">
      <c r="A1155" s="17">
        <v>12.262851148201644</v>
      </c>
    </row>
    <row r="1156" spans="1:1" ht="23.25" x14ac:dyDescent="0.35">
      <c r="A1156" s="17">
        <v>20.075902911000846</v>
      </c>
    </row>
    <row r="1157" spans="1:1" ht="23.25" x14ac:dyDescent="0.35">
      <c r="A1157" s="17">
        <v>12.052988375378943</v>
      </c>
    </row>
    <row r="1158" spans="1:1" ht="23.25" x14ac:dyDescent="0.35">
      <c r="A1158" s="17">
        <v>15.931880044862011</v>
      </c>
    </row>
    <row r="1159" spans="1:1" ht="23.25" x14ac:dyDescent="0.35">
      <c r="A1159" s="17">
        <v>12.573896888869768</v>
      </c>
    </row>
    <row r="1160" spans="1:1" ht="23.25" x14ac:dyDescent="0.35">
      <c r="A1160" s="17">
        <v>17.168996676228961</v>
      </c>
    </row>
    <row r="1161" spans="1:1" ht="23.25" x14ac:dyDescent="0.35">
      <c r="A1161" s="17">
        <v>15.303770321258343</v>
      </c>
    </row>
    <row r="1162" spans="1:1" ht="23.25" x14ac:dyDescent="0.35">
      <c r="A1162" s="17">
        <v>13.088983431492201</v>
      </c>
    </row>
    <row r="1163" spans="1:1" ht="23.25" x14ac:dyDescent="0.35">
      <c r="A1163" s="17">
        <v>12.43542629486141</v>
      </c>
    </row>
    <row r="1164" spans="1:1" ht="23.25" x14ac:dyDescent="0.35">
      <c r="A1164" s="17">
        <v>18.036857326042441</v>
      </c>
    </row>
    <row r="1165" spans="1:1" ht="23.25" x14ac:dyDescent="0.35">
      <c r="A1165" s="17">
        <v>12.345979044970111</v>
      </c>
    </row>
    <row r="1166" spans="1:1" ht="23.25" x14ac:dyDescent="0.35">
      <c r="A1166" s="17">
        <v>12.08812112803472</v>
      </c>
    </row>
    <row r="1167" spans="1:1" ht="23.25" x14ac:dyDescent="0.35">
      <c r="A1167" s="17">
        <v>15.92580691330096</v>
      </c>
    </row>
    <row r="1168" spans="1:1" ht="23.25" x14ac:dyDescent="0.35">
      <c r="A1168" s="17">
        <v>13.823887344213428</v>
      </c>
    </row>
    <row r="1169" spans="1:1" ht="23.25" x14ac:dyDescent="0.35">
      <c r="A1169" s="17">
        <v>14.87453539650981</v>
      </c>
    </row>
    <row r="1170" spans="1:1" ht="23.25" x14ac:dyDescent="0.35">
      <c r="A1170" s="17">
        <v>14.92806542602618</v>
      </c>
    </row>
    <row r="1171" spans="1:1" ht="23.25" x14ac:dyDescent="0.35">
      <c r="A1171" s="17">
        <v>13.505136943674202</v>
      </c>
    </row>
    <row r="1172" spans="1:1" ht="23.25" x14ac:dyDescent="0.35">
      <c r="A1172" s="17">
        <v>17.512395401943589</v>
      </c>
    </row>
    <row r="1173" spans="1:1" ht="23.25" x14ac:dyDescent="0.35">
      <c r="A1173" s="17">
        <v>19.468654499277072</v>
      </c>
    </row>
    <row r="1174" spans="1:1" ht="23.25" x14ac:dyDescent="0.35">
      <c r="A1174" s="17">
        <v>15.695752547613852</v>
      </c>
    </row>
    <row r="1175" spans="1:1" ht="23.25" x14ac:dyDescent="0.35">
      <c r="A1175" s="17">
        <v>13.425562152394278</v>
      </c>
    </row>
    <row r="1176" spans="1:1" ht="23.25" x14ac:dyDescent="0.35">
      <c r="A1176" s="17">
        <v>17.017081771175047</v>
      </c>
    </row>
    <row r="1177" spans="1:1" ht="23.25" x14ac:dyDescent="0.35">
      <c r="A1177" s="17">
        <v>16.431441131783568</v>
      </c>
    </row>
    <row r="1178" spans="1:1" ht="23.25" x14ac:dyDescent="0.35">
      <c r="A1178" s="17">
        <v>13.420355700163787</v>
      </c>
    </row>
    <row r="1179" spans="1:1" ht="23.25" x14ac:dyDescent="0.35">
      <c r="A1179" s="17">
        <v>17.94881320590655</v>
      </c>
    </row>
    <row r="1180" spans="1:1" ht="23.25" x14ac:dyDescent="0.35">
      <c r="A1180" s="17">
        <v>10.633470133138527</v>
      </c>
    </row>
    <row r="1181" spans="1:1" ht="23.25" x14ac:dyDescent="0.35">
      <c r="A1181" s="17">
        <v>15.445715951251183</v>
      </c>
    </row>
    <row r="1182" spans="1:1" ht="23.25" x14ac:dyDescent="0.35">
      <c r="A1182" s="17">
        <v>16.918918561859872</v>
      </c>
    </row>
    <row r="1183" spans="1:1" ht="23.25" x14ac:dyDescent="0.35">
      <c r="A1183" s="17">
        <v>17.423881323466265</v>
      </c>
    </row>
    <row r="1184" spans="1:1" ht="23.25" x14ac:dyDescent="0.35">
      <c r="A1184" s="17">
        <v>16.902631442576833</v>
      </c>
    </row>
    <row r="1185" spans="1:1" ht="23.25" x14ac:dyDescent="0.35">
      <c r="A1185" s="17">
        <v>10.571201240211163</v>
      </c>
    </row>
    <row r="1186" spans="1:1" ht="23.25" x14ac:dyDescent="0.35">
      <c r="A1186" s="17">
        <v>13.357153771593724</v>
      </c>
    </row>
    <row r="1187" spans="1:1" ht="23.25" x14ac:dyDescent="0.35">
      <c r="A1187" s="17">
        <v>14.128955187073881</v>
      </c>
    </row>
    <row r="1188" spans="1:1" ht="23.25" x14ac:dyDescent="0.35">
      <c r="A1188" s="17">
        <v>14.535402329095993</v>
      </c>
    </row>
    <row r="1189" spans="1:1" ht="23.25" x14ac:dyDescent="0.35">
      <c r="A1189" s="17">
        <v>15.001466271942034</v>
      </c>
    </row>
    <row r="1190" spans="1:1" ht="23.25" x14ac:dyDescent="0.35">
      <c r="A1190" s="17">
        <v>14.004997213137878</v>
      </c>
    </row>
    <row r="1191" spans="1:1" ht="23.25" x14ac:dyDescent="0.35">
      <c r="A1191" s="17">
        <v>20.345042216253557</v>
      </c>
    </row>
    <row r="1192" spans="1:1" ht="23.25" x14ac:dyDescent="0.35">
      <c r="A1192" s="17">
        <v>15.050116826691541</v>
      </c>
    </row>
    <row r="1193" spans="1:1" ht="23.25" x14ac:dyDescent="0.35">
      <c r="A1193" s="17">
        <v>13.598503251039505</v>
      </c>
    </row>
    <row r="1194" spans="1:1" ht="23.25" x14ac:dyDescent="0.35">
      <c r="A1194" s="17">
        <v>15.5209033586559</v>
      </c>
    </row>
    <row r="1195" spans="1:1" ht="23.25" x14ac:dyDescent="0.35">
      <c r="A1195" s="17">
        <v>17.450276698941163</v>
      </c>
    </row>
    <row r="1196" spans="1:1" ht="23.25" x14ac:dyDescent="0.35">
      <c r="A1196" s="17">
        <v>17.105367885293813</v>
      </c>
    </row>
    <row r="1197" spans="1:1" ht="23.25" x14ac:dyDescent="0.35">
      <c r="A1197" s="17">
        <v>12.99767844533636</v>
      </c>
    </row>
    <row r="1198" spans="1:1" ht="23.25" x14ac:dyDescent="0.35">
      <c r="A1198" s="17">
        <v>14.566732172407706</v>
      </c>
    </row>
    <row r="1199" spans="1:1" ht="23.25" x14ac:dyDescent="0.35">
      <c r="A1199" s="17">
        <v>12.677829382638581</v>
      </c>
    </row>
    <row r="1200" spans="1:1" ht="23.25" x14ac:dyDescent="0.35">
      <c r="A1200" s="17">
        <v>21.361439493489147</v>
      </c>
    </row>
    <row r="1201" spans="1:1" ht="23.25" x14ac:dyDescent="0.35">
      <c r="A1201" s="17">
        <v>15.887072008081711</v>
      </c>
    </row>
    <row r="1202" spans="1:1" ht="23.25" x14ac:dyDescent="0.35">
      <c r="A1202" s="17">
        <v>20.164848379789401</v>
      </c>
    </row>
    <row r="1203" spans="1:1" ht="23.25" x14ac:dyDescent="0.35">
      <c r="A1203" s="17">
        <v>13.550076478566025</v>
      </c>
    </row>
    <row r="1204" spans="1:1" ht="23.25" x14ac:dyDescent="0.35">
      <c r="A1204" s="17">
        <v>14.491661801088728</v>
      </c>
    </row>
    <row r="1205" spans="1:1" ht="23.25" x14ac:dyDescent="0.35">
      <c r="A1205" s="17">
        <v>17.176544252656061</v>
      </c>
    </row>
    <row r="1206" spans="1:1" ht="23.25" x14ac:dyDescent="0.35">
      <c r="A1206" s="17">
        <v>17.783305561991785</v>
      </c>
    </row>
    <row r="1207" spans="1:1" ht="23.25" x14ac:dyDescent="0.35">
      <c r="A1207" s="17">
        <v>13.750209884999594</v>
      </c>
    </row>
    <row r="1208" spans="1:1" ht="23.25" x14ac:dyDescent="0.35">
      <c r="A1208" s="17">
        <v>16.132460017719524</v>
      </c>
    </row>
    <row r="1209" spans="1:1" ht="23.25" x14ac:dyDescent="0.35">
      <c r="A1209" s="17">
        <v>12.613585181181618</v>
      </c>
    </row>
    <row r="1210" spans="1:1" ht="23.25" x14ac:dyDescent="0.35">
      <c r="A1210" s="17">
        <v>15.379801076648723</v>
      </c>
    </row>
    <row r="1211" spans="1:1" ht="23.25" x14ac:dyDescent="0.35">
      <c r="A1211" s="17">
        <v>16.025588286716186</v>
      </c>
    </row>
    <row r="1212" spans="1:1" ht="23.25" x14ac:dyDescent="0.35">
      <c r="A1212" s="17">
        <v>16.411678574471512</v>
      </c>
    </row>
    <row r="1213" spans="1:1" ht="23.25" x14ac:dyDescent="0.35">
      <c r="A1213" s="17">
        <v>11.78689729625839</v>
      </c>
    </row>
    <row r="1214" spans="1:1" ht="23.25" x14ac:dyDescent="0.35">
      <c r="A1214" s="17">
        <v>13.677744408763251</v>
      </c>
    </row>
    <row r="1215" spans="1:1" ht="23.25" x14ac:dyDescent="0.35">
      <c r="A1215" s="17">
        <v>13.11129894709217</v>
      </c>
    </row>
    <row r="1216" spans="1:1" ht="23.25" x14ac:dyDescent="0.35">
      <c r="A1216" s="17">
        <v>16.055175590394164</v>
      </c>
    </row>
    <row r="1217" spans="1:1" ht="23.25" x14ac:dyDescent="0.35">
      <c r="A1217" s="17">
        <v>12.568891510535122</v>
      </c>
    </row>
    <row r="1218" spans="1:1" ht="23.25" x14ac:dyDescent="0.35">
      <c r="A1218" s="17">
        <v>17.716379683935848</v>
      </c>
    </row>
    <row r="1219" spans="1:1" ht="23.25" x14ac:dyDescent="0.35">
      <c r="A1219" s="17">
        <v>17.778582735780407</v>
      </c>
    </row>
    <row r="1220" spans="1:1" ht="23.25" x14ac:dyDescent="0.35">
      <c r="A1220" s="17">
        <v>13.300406718944485</v>
      </c>
    </row>
    <row r="1221" spans="1:1" ht="23.25" x14ac:dyDescent="0.35">
      <c r="A1221" s="17">
        <v>16.205248272105386</v>
      </c>
    </row>
    <row r="1222" spans="1:1" ht="23.25" x14ac:dyDescent="0.35">
      <c r="A1222" s="17">
        <v>13.972244014963623</v>
      </c>
    </row>
    <row r="1223" spans="1:1" ht="23.25" x14ac:dyDescent="0.35">
      <c r="A1223" s="17">
        <v>13.077519495529954</v>
      </c>
    </row>
    <row r="1224" spans="1:1" ht="23.25" x14ac:dyDescent="0.35">
      <c r="A1224" s="17">
        <v>15.186606549842153</v>
      </c>
    </row>
    <row r="1225" spans="1:1" ht="23.25" x14ac:dyDescent="0.35">
      <c r="A1225" s="17">
        <v>16.600357817667152</v>
      </c>
    </row>
    <row r="1226" spans="1:1" ht="23.25" x14ac:dyDescent="0.35">
      <c r="A1226" s="17">
        <v>15.502054963851204</v>
      </c>
    </row>
    <row r="1227" spans="1:1" ht="23.25" x14ac:dyDescent="0.35">
      <c r="A1227" s="17">
        <v>12.9404857777707</v>
      </c>
    </row>
    <row r="1228" spans="1:1" ht="23.25" x14ac:dyDescent="0.35">
      <c r="A1228" s="17">
        <v>16.938291758365882</v>
      </c>
    </row>
    <row r="1229" spans="1:1" ht="23.25" x14ac:dyDescent="0.35">
      <c r="A1229" s="17">
        <v>15.785389618754687</v>
      </c>
    </row>
    <row r="1230" spans="1:1" ht="23.25" x14ac:dyDescent="0.35">
      <c r="A1230" s="17">
        <v>12.559108834543494</v>
      </c>
    </row>
    <row r="1231" spans="1:1" ht="23.25" x14ac:dyDescent="0.35">
      <c r="A1231" s="17">
        <v>18.15113726496881</v>
      </c>
    </row>
    <row r="1232" spans="1:1" ht="23.25" x14ac:dyDescent="0.35">
      <c r="A1232" s="17">
        <v>14.729264683923011</v>
      </c>
    </row>
    <row r="1233" spans="1:1" ht="23.25" x14ac:dyDescent="0.35">
      <c r="A1233" s="17">
        <v>13.473152571642489</v>
      </c>
    </row>
    <row r="1234" spans="1:1" ht="23.25" x14ac:dyDescent="0.35">
      <c r="A1234" s="17">
        <v>13.528774581503734</v>
      </c>
    </row>
    <row r="1235" spans="1:1" ht="23.25" x14ac:dyDescent="0.35">
      <c r="A1235" s="17">
        <v>16.276662267968863</v>
      </c>
    </row>
    <row r="1236" spans="1:1" ht="23.25" x14ac:dyDescent="0.35">
      <c r="A1236" s="17">
        <v>13.611629250055771</v>
      </c>
    </row>
    <row r="1237" spans="1:1" ht="23.25" x14ac:dyDescent="0.35">
      <c r="A1237" s="17">
        <v>18.445073831317824</v>
      </c>
    </row>
    <row r="1238" spans="1:1" ht="23.25" x14ac:dyDescent="0.35">
      <c r="A1238" s="17">
        <v>16.390700231758281</v>
      </c>
    </row>
    <row r="1239" spans="1:1" ht="23.25" x14ac:dyDescent="0.35">
      <c r="A1239" s="17">
        <v>20.049002643591535</v>
      </c>
    </row>
    <row r="1240" spans="1:1" ht="23.25" x14ac:dyDescent="0.35">
      <c r="A1240" s="17">
        <v>13.924886826778561</v>
      </c>
    </row>
    <row r="1241" spans="1:1" ht="23.25" x14ac:dyDescent="0.35">
      <c r="A1241" s="17">
        <v>14.932940969183267</v>
      </c>
    </row>
    <row r="1242" spans="1:1" ht="23.25" x14ac:dyDescent="0.35">
      <c r="A1242" s="17">
        <v>19.633878415463748</v>
      </c>
    </row>
    <row r="1243" spans="1:1" ht="23.25" x14ac:dyDescent="0.35">
      <c r="A1243" s="17">
        <v>18.886219044099281</v>
      </c>
    </row>
    <row r="1244" spans="1:1" ht="23.25" x14ac:dyDescent="0.35">
      <c r="A1244" s="17">
        <v>13.436521711189684</v>
      </c>
    </row>
    <row r="1245" spans="1:1" ht="23.25" x14ac:dyDescent="0.35">
      <c r="A1245" s="17">
        <v>13.39058868770417</v>
      </c>
    </row>
    <row r="1246" spans="1:1" ht="23.25" x14ac:dyDescent="0.35">
      <c r="A1246" s="17">
        <v>14.535803928235241</v>
      </c>
    </row>
    <row r="1247" spans="1:1" ht="23.25" x14ac:dyDescent="0.35">
      <c r="A1247" s="17">
        <v>15.025194798754326</v>
      </c>
    </row>
    <row r="1248" spans="1:1" ht="23.25" x14ac:dyDescent="0.35">
      <c r="A1248" s="17">
        <v>13.098208981345792</v>
      </c>
    </row>
    <row r="1249" spans="1:1" ht="23.25" x14ac:dyDescent="0.35">
      <c r="A1249" s="17">
        <v>13.351023567141381</v>
      </c>
    </row>
    <row r="1250" spans="1:1" ht="23.25" x14ac:dyDescent="0.35">
      <c r="A1250" s="17">
        <v>16.158959643031327</v>
      </c>
    </row>
    <row r="1251" spans="1:1" ht="23.25" x14ac:dyDescent="0.35">
      <c r="A1251" s="17">
        <v>12.655382309675831</v>
      </c>
    </row>
    <row r="1252" spans="1:1" ht="23.25" x14ac:dyDescent="0.35">
      <c r="A1252" s="17">
        <v>16.340884050067267</v>
      </c>
    </row>
    <row r="1253" spans="1:1" ht="23.25" x14ac:dyDescent="0.35">
      <c r="A1253" s="17">
        <v>13.707105262260686</v>
      </c>
    </row>
    <row r="1254" spans="1:1" ht="23.25" x14ac:dyDescent="0.35">
      <c r="A1254" s="17">
        <v>16.614964509838554</v>
      </c>
    </row>
    <row r="1255" spans="1:1" ht="23.25" x14ac:dyDescent="0.35">
      <c r="A1255" s="17">
        <v>17.445198547633815</v>
      </c>
    </row>
    <row r="1256" spans="1:1" ht="23.25" x14ac:dyDescent="0.35">
      <c r="A1256" s="17">
        <v>13.550797827508516</v>
      </c>
    </row>
    <row r="1257" spans="1:1" ht="23.25" x14ac:dyDescent="0.35">
      <c r="A1257" s="17">
        <v>18.896998635979713</v>
      </c>
    </row>
    <row r="1258" spans="1:1" ht="23.25" x14ac:dyDescent="0.35">
      <c r="A1258" s="17">
        <v>18.99366079605679</v>
      </c>
    </row>
    <row r="1259" spans="1:1" ht="23.25" x14ac:dyDescent="0.35">
      <c r="A1259" s="17">
        <v>13.18758704793885</v>
      </c>
    </row>
    <row r="1260" spans="1:1" ht="23.25" x14ac:dyDescent="0.35">
      <c r="A1260" s="17">
        <v>18.289745523256851</v>
      </c>
    </row>
    <row r="1261" spans="1:1" ht="23.25" x14ac:dyDescent="0.35">
      <c r="A1261" s="17">
        <v>11.545110993239291</v>
      </c>
    </row>
    <row r="1262" spans="1:1" ht="23.25" x14ac:dyDescent="0.35">
      <c r="A1262" s="17">
        <v>17.98708214891785</v>
      </c>
    </row>
    <row r="1263" spans="1:1" ht="23.25" x14ac:dyDescent="0.35">
      <c r="A1263" s="17">
        <v>13.714438031364352</v>
      </c>
    </row>
    <row r="1264" spans="1:1" ht="23.25" x14ac:dyDescent="0.35">
      <c r="A1264" s="17">
        <v>13.967446936796007</v>
      </c>
    </row>
    <row r="1265" spans="1:1" ht="23.25" x14ac:dyDescent="0.35">
      <c r="A1265" s="17">
        <v>16.662172238135046</v>
      </c>
    </row>
    <row r="1266" spans="1:1" ht="23.25" x14ac:dyDescent="0.35">
      <c r="A1266" s="17">
        <v>20.711192329083755</v>
      </c>
    </row>
    <row r="1267" spans="1:1" ht="23.25" x14ac:dyDescent="0.35">
      <c r="A1267" s="17">
        <v>16.954997274263643</v>
      </c>
    </row>
    <row r="1268" spans="1:1" ht="23.25" x14ac:dyDescent="0.35">
      <c r="A1268" s="17">
        <v>12.002863117316954</v>
      </c>
    </row>
    <row r="1269" spans="1:1" ht="23.25" x14ac:dyDescent="0.35">
      <c r="A1269" s="17">
        <v>14.202726483902731</v>
      </c>
    </row>
    <row r="1270" spans="1:1" ht="23.25" x14ac:dyDescent="0.35">
      <c r="A1270" s="17">
        <v>22.689760155673049</v>
      </c>
    </row>
    <row r="1271" spans="1:1" ht="23.25" x14ac:dyDescent="0.35">
      <c r="A1271" s="17">
        <v>17.911015019642754</v>
      </c>
    </row>
    <row r="1272" spans="1:1" ht="23.25" x14ac:dyDescent="0.35">
      <c r="A1272" s="17">
        <v>14.730763956479377</v>
      </c>
    </row>
    <row r="1273" spans="1:1" ht="23.25" x14ac:dyDescent="0.35">
      <c r="A1273" s="17">
        <v>13.926191706951423</v>
      </c>
    </row>
    <row r="1274" spans="1:1" ht="23.25" x14ac:dyDescent="0.35">
      <c r="A1274" s="17">
        <v>17.557009495094025</v>
      </c>
    </row>
    <row r="1275" spans="1:1" ht="23.25" x14ac:dyDescent="0.35">
      <c r="A1275" s="17">
        <v>16.310798388330159</v>
      </c>
    </row>
    <row r="1276" spans="1:1" ht="23.25" x14ac:dyDescent="0.35">
      <c r="A1276" s="17">
        <v>15.396108505410135</v>
      </c>
    </row>
    <row r="1277" spans="1:1" ht="23.25" x14ac:dyDescent="0.35">
      <c r="A1277" s="17">
        <v>15.520717720075405</v>
      </c>
    </row>
    <row r="1278" spans="1:1" ht="23.25" x14ac:dyDescent="0.35">
      <c r="A1278" s="17">
        <v>14.455493870855181</v>
      </c>
    </row>
    <row r="1279" spans="1:1" ht="23.25" x14ac:dyDescent="0.35">
      <c r="A1279" s="17">
        <v>17.308271423279674</v>
      </c>
    </row>
    <row r="1280" spans="1:1" ht="23.25" x14ac:dyDescent="0.35">
      <c r="A1280" s="17">
        <v>13.895301255686519</v>
      </c>
    </row>
    <row r="1281" spans="1:1" ht="23.25" x14ac:dyDescent="0.35">
      <c r="A1281" s="17">
        <v>16.682335073103577</v>
      </c>
    </row>
    <row r="1282" spans="1:1" ht="23.25" x14ac:dyDescent="0.35">
      <c r="A1282" s="17">
        <v>8.4283791985406662</v>
      </c>
    </row>
    <row r="1283" spans="1:1" ht="23.25" x14ac:dyDescent="0.35">
      <c r="A1283" s="17">
        <v>13.478258062495161</v>
      </c>
    </row>
    <row r="1284" spans="1:1" ht="23.25" x14ac:dyDescent="0.35">
      <c r="A1284" s="17">
        <v>17.326400756986271</v>
      </c>
    </row>
    <row r="1285" spans="1:1" ht="23.25" x14ac:dyDescent="0.35">
      <c r="A1285" s="17">
        <v>11.686657311859578</v>
      </c>
    </row>
    <row r="1286" spans="1:1" ht="23.25" x14ac:dyDescent="0.35">
      <c r="A1286" s="17">
        <v>16.992003963296295</v>
      </c>
    </row>
    <row r="1287" spans="1:1" ht="23.25" x14ac:dyDescent="0.35">
      <c r="A1287" s="17">
        <v>10.929369719040485</v>
      </c>
    </row>
    <row r="1288" spans="1:1" ht="23.25" x14ac:dyDescent="0.35">
      <c r="A1288" s="17">
        <v>17.354280936213737</v>
      </c>
    </row>
    <row r="1289" spans="1:1" ht="23.25" x14ac:dyDescent="0.35">
      <c r="A1289" s="17">
        <v>18.255734543428627</v>
      </c>
    </row>
    <row r="1290" spans="1:1" ht="23.25" x14ac:dyDescent="0.35">
      <c r="A1290" s="17">
        <v>14.266998344792478</v>
      </c>
    </row>
    <row r="1291" spans="1:1" ht="23.25" x14ac:dyDescent="0.35">
      <c r="A1291" s="17">
        <v>19.250965607971001</v>
      </c>
    </row>
    <row r="1292" spans="1:1" ht="23.25" x14ac:dyDescent="0.35">
      <c r="A1292" s="17">
        <v>11.208539435202121</v>
      </c>
    </row>
    <row r="1293" spans="1:1" ht="23.25" x14ac:dyDescent="0.35">
      <c r="A1293" s="17">
        <v>17.02048409565953</v>
      </c>
    </row>
    <row r="1294" spans="1:1" ht="23.25" x14ac:dyDescent="0.35">
      <c r="A1294" s="17">
        <v>17.168840622336369</v>
      </c>
    </row>
    <row r="1295" spans="1:1" ht="23.25" x14ac:dyDescent="0.35">
      <c r="A1295" s="17">
        <v>17.165873549082232</v>
      </c>
    </row>
    <row r="1296" spans="1:1" ht="23.25" x14ac:dyDescent="0.35">
      <c r="A1296" s="17">
        <v>15.663295869626413</v>
      </c>
    </row>
    <row r="1297" spans="1:1" ht="23.25" x14ac:dyDescent="0.35">
      <c r="A1297" s="17">
        <v>16.095578925144242</v>
      </c>
    </row>
    <row r="1298" spans="1:1" ht="23.25" x14ac:dyDescent="0.35">
      <c r="A1298" s="17">
        <v>16.917684473757728</v>
      </c>
    </row>
    <row r="1299" spans="1:1" ht="23.25" x14ac:dyDescent="0.35">
      <c r="A1299" s="17">
        <v>16.919927926367951</v>
      </c>
    </row>
    <row r="1300" spans="1:1" ht="23.25" x14ac:dyDescent="0.35">
      <c r="A1300" s="17">
        <v>14.980519706892327</v>
      </c>
    </row>
    <row r="1301" spans="1:1" ht="23.25" x14ac:dyDescent="0.35">
      <c r="A1301" s="17">
        <v>14.717596429621372</v>
      </c>
    </row>
    <row r="1302" spans="1:1" ht="23.25" x14ac:dyDescent="0.35">
      <c r="A1302" s="17">
        <v>21.042881099421059</v>
      </c>
    </row>
    <row r="1303" spans="1:1" ht="23.25" x14ac:dyDescent="0.35">
      <c r="A1303" s="17">
        <v>15.84803476844945</v>
      </c>
    </row>
    <row r="1304" spans="1:1" ht="23.25" x14ac:dyDescent="0.35">
      <c r="A1304" s="17">
        <v>16.727487783419637</v>
      </c>
    </row>
    <row r="1305" spans="1:1" ht="23.25" x14ac:dyDescent="0.35">
      <c r="A1305" s="17">
        <v>11.926370743992191</v>
      </c>
    </row>
    <row r="1306" spans="1:1" ht="23.25" x14ac:dyDescent="0.35">
      <c r="A1306" s="17">
        <v>15.041521566134934</v>
      </c>
    </row>
    <row r="1307" spans="1:1" ht="23.25" x14ac:dyDescent="0.35">
      <c r="A1307" s="17">
        <v>14.605632410353447</v>
      </c>
    </row>
    <row r="1308" spans="1:1" ht="23.25" x14ac:dyDescent="0.35">
      <c r="A1308" s="17">
        <v>15.591284900946556</v>
      </c>
    </row>
    <row r="1309" spans="1:1" ht="23.25" x14ac:dyDescent="0.35">
      <c r="A1309" s="17">
        <v>13.632099373119891</v>
      </c>
    </row>
    <row r="1310" spans="1:1" ht="23.25" x14ac:dyDescent="0.35">
      <c r="A1310" s="17">
        <v>10.326023035628268</v>
      </c>
    </row>
    <row r="1311" spans="1:1" ht="23.25" x14ac:dyDescent="0.35">
      <c r="A1311" s="17">
        <v>18.428957282669561</v>
      </c>
    </row>
    <row r="1312" spans="1:1" ht="23.25" x14ac:dyDescent="0.35">
      <c r="A1312" s="17">
        <v>15.316795662264013</v>
      </c>
    </row>
    <row r="1313" spans="1:1" ht="23.25" x14ac:dyDescent="0.35">
      <c r="A1313" s="17">
        <v>15.905288636848724</v>
      </c>
    </row>
    <row r="1314" spans="1:1" ht="23.25" x14ac:dyDescent="0.35">
      <c r="A1314" s="17">
        <v>19.258088494982047</v>
      </c>
    </row>
    <row r="1315" spans="1:1" ht="23.25" x14ac:dyDescent="0.35">
      <c r="A1315" s="17">
        <v>13.74066733657941</v>
      </c>
    </row>
    <row r="1316" spans="1:1" ht="23.25" x14ac:dyDescent="0.35">
      <c r="A1316" s="17">
        <v>19.14975505606423</v>
      </c>
    </row>
    <row r="1317" spans="1:1" ht="23.25" x14ac:dyDescent="0.35">
      <c r="A1317" s="17">
        <v>15.924048574409991</v>
      </c>
    </row>
    <row r="1318" spans="1:1" ht="23.25" x14ac:dyDescent="0.35">
      <c r="A1318" s="17">
        <v>17.437854936158455</v>
      </c>
    </row>
    <row r="1319" spans="1:1" ht="23.25" x14ac:dyDescent="0.35">
      <c r="A1319" s="17">
        <v>8.9718063948346707</v>
      </c>
    </row>
    <row r="1320" spans="1:1" ht="23.25" x14ac:dyDescent="0.35">
      <c r="A1320" s="17">
        <v>14.676078387879167</v>
      </c>
    </row>
    <row r="1321" spans="1:1" ht="23.25" x14ac:dyDescent="0.35">
      <c r="A1321" s="17">
        <v>13.198755502904669</v>
      </c>
    </row>
    <row r="1322" spans="1:1" ht="23.25" x14ac:dyDescent="0.35">
      <c r="A1322" s="17">
        <v>17.265926422555044</v>
      </c>
    </row>
    <row r="1323" spans="1:1" ht="23.25" x14ac:dyDescent="0.35">
      <c r="A1323" s="17">
        <v>17.056431925866491</v>
      </c>
    </row>
    <row r="1324" spans="1:1" ht="23.25" x14ac:dyDescent="0.35">
      <c r="A1324" s="17">
        <v>13.931966572444583</v>
      </c>
    </row>
    <row r="1325" spans="1:1" ht="23.25" x14ac:dyDescent="0.35">
      <c r="A1325" s="17">
        <v>19.220539694724827</v>
      </c>
    </row>
    <row r="1326" spans="1:1" ht="23.25" x14ac:dyDescent="0.35">
      <c r="A1326" s="17">
        <v>13.645927292064899</v>
      </c>
    </row>
    <row r="1327" spans="1:1" ht="23.25" x14ac:dyDescent="0.35">
      <c r="A1327" s="17">
        <v>15.581080992432433</v>
      </c>
    </row>
    <row r="1328" spans="1:1" ht="23.25" x14ac:dyDescent="0.35">
      <c r="A1328" s="17">
        <v>16.357144015166405</v>
      </c>
    </row>
    <row r="1329" spans="1:1" ht="23.25" x14ac:dyDescent="0.35">
      <c r="A1329" s="17">
        <v>15.029233545314915</v>
      </c>
    </row>
    <row r="1330" spans="1:1" ht="23.25" x14ac:dyDescent="0.35">
      <c r="A1330" s="17">
        <v>14.352965218995603</v>
      </c>
    </row>
    <row r="1331" spans="1:1" ht="23.25" x14ac:dyDescent="0.35">
      <c r="A1331" s="17">
        <v>14.979696561814254</v>
      </c>
    </row>
    <row r="1332" spans="1:1" ht="23.25" x14ac:dyDescent="0.35">
      <c r="A1332" s="17">
        <v>15.936903096022373</v>
      </c>
    </row>
    <row r="1333" spans="1:1" ht="23.25" x14ac:dyDescent="0.35">
      <c r="A1333" s="17">
        <v>12.210800851739675</v>
      </c>
    </row>
    <row r="1334" spans="1:1" ht="23.25" x14ac:dyDescent="0.35">
      <c r="A1334" s="17">
        <v>14.286892638457337</v>
      </c>
    </row>
    <row r="1335" spans="1:1" ht="23.25" x14ac:dyDescent="0.35">
      <c r="A1335" s="17">
        <v>14.749537306963699</v>
      </c>
    </row>
    <row r="1336" spans="1:1" ht="23.25" x14ac:dyDescent="0.35">
      <c r="A1336" s="17">
        <v>14.775270177271421</v>
      </c>
    </row>
    <row r="1337" spans="1:1" ht="23.25" x14ac:dyDescent="0.35">
      <c r="A1337" s="17">
        <v>13.517440017590703</v>
      </c>
    </row>
    <row r="1338" spans="1:1" ht="23.25" x14ac:dyDescent="0.35">
      <c r="A1338" s="17">
        <v>15.064303475797802</v>
      </c>
    </row>
    <row r="1339" spans="1:1" ht="23.25" x14ac:dyDescent="0.35">
      <c r="A1339" s="17">
        <v>13.469667865161378</v>
      </c>
    </row>
    <row r="1340" spans="1:1" ht="23.25" x14ac:dyDescent="0.35">
      <c r="A1340" s="17">
        <v>15.581107836315969</v>
      </c>
    </row>
    <row r="1341" spans="1:1" ht="23.25" x14ac:dyDescent="0.35">
      <c r="A1341" s="17">
        <v>10.506874718237752</v>
      </c>
    </row>
    <row r="1342" spans="1:1" ht="23.25" x14ac:dyDescent="0.35">
      <c r="A1342" s="17">
        <v>11.972390805758666</v>
      </c>
    </row>
    <row r="1343" spans="1:1" ht="23.25" x14ac:dyDescent="0.35">
      <c r="A1343" s="17">
        <v>17.222979375614774</v>
      </c>
    </row>
    <row r="1344" spans="1:1" ht="23.25" x14ac:dyDescent="0.35">
      <c r="A1344" s="17">
        <v>20.020466277010993</v>
      </c>
    </row>
    <row r="1345" spans="1:1" ht="23.25" x14ac:dyDescent="0.35">
      <c r="A1345" s="17">
        <v>12.945061283257838</v>
      </c>
    </row>
    <row r="1346" spans="1:1" ht="23.25" x14ac:dyDescent="0.35">
      <c r="A1346" s="17">
        <v>13.973405163261106</v>
      </c>
    </row>
    <row r="1347" spans="1:1" ht="23.25" x14ac:dyDescent="0.35">
      <c r="A1347" s="17">
        <v>16.398828240735096</v>
      </c>
    </row>
    <row r="1348" spans="1:1" ht="23.25" x14ac:dyDescent="0.35">
      <c r="A1348" s="17">
        <v>16.523533744970237</v>
      </c>
    </row>
    <row r="1349" spans="1:1" ht="23.25" x14ac:dyDescent="0.35">
      <c r="A1349" s="17">
        <v>16.066935767382237</v>
      </c>
    </row>
    <row r="1350" spans="1:1" ht="23.25" x14ac:dyDescent="0.35">
      <c r="A1350" s="17">
        <v>14.729965859098504</v>
      </c>
    </row>
    <row r="1351" spans="1:1" ht="23.25" x14ac:dyDescent="0.35">
      <c r="A1351" s="17">
        <v>20.026913413730089</v>
      </c>
    </row>
    <row r="1352" spans="1:1" ht="23.25" x14ac:dyDescent="0.35">
      <c r="A1352" s="17">
        <v>18.053276971156055</v>
      </c>
    </row>
    <row r="1353" spans="1:1" ht="23.25" x14ac:dyDescent="0.35">
      <c r="A1353" s="17">
        <v>18.63751592518371</v>
      </c>
    </row>
    <row r="1354" spans="1:1" ht="23.25" x14ac:dyDescent="0.35">
      <c r="A1354" s="17">
        <v>21.436427330395528</v>
      </c>
    </row>
    <row r="1355" spans="1:1" ht="23.25" x14ac:dyDescent="0.35">
      <c r="A1355" s="17">
        <v>13.133805004885174</v>
      </c>
    </row>
    <row r="1356" spans="1:1" ht="23.25" x14ac:dyDescent="0.35">
      <c r="A1356" s="17">
        <v>16.574160290301499</v>
      </c>
    </row>
    <row r="1357" spans="1:1" ht="23.25" x14ac:dyDescent="0.35">
      <c r="A1357" s="17">
        <v>12.25216611059183</v>
      </c>
    </row>
    <row r="1358" spans="1:1" ht="23.25" x14ac:dyDescent="0.35">
      <c r="A1358" s="17">
        <v>14.498457343158464</v>
      </c>
    </row>
    <row r="1359" spans="1:1" ht="23.25" x14ac:dyDescent="0.35">
      <c r="A1359" s="17">
        <v>16.453540452455051</v>
      </c>
    </row>
    <row r="1360" spans="1:1" ht="23.25" x14ac:dyDescent="0.35">
      <c r="A1360" s="17">
        <v>13.042244685979995</v>
      </c>
    </row>
    <row r="1361" spans="1:1" ht="23.25" x14ac:dyDescent="0.35">
      <c r="A1361" s="17">
        <v>11.249083338893167</v>
      </c>
    </row>
    <row r="1362" spans="1:1" ht="23.25" x14ac:dyDescent="0.35">
      <c r="A1362" s="17">
        <v>15.740513379120781</v>
      </c>
    </row>
    <row r="1363" spans="1:1" ht="23.25" x14ac:dyDescent="0.35">
      <c r="A1363" s="17">
        <v>15.926914717162914</v>
      </c>
    </row>
    <row r="1364" spans="1:1" ht="23.25" x14ac:dyDescent="0.35">
      <c r="A1364" s="17">
        <v>17.002500680594657</v>
      </c>
    </row>
    <row r="1365" spans="1:1" ht="23.25" x14ac:dyDescent="0.35">
      <c r="A1365" s="17">
        <v>11.021836987172833</v>
      </c>
    </row>
    <row r="1366" spans="1:1" ht="23.25" x14ac:dyDescent="0.35">
      <c r="A1366" s="17">
        <v>15.257812205513984</v>
      </c>
    </row>
    <row r="1367" spans="1:1" ht="23.25" x14ac:dyDescent="0.35">
      <c r="A1367" s="17">
        <v>19.284904672036397</v>
      </c>
    </row>
    <row r="1368" spans="1:1" ht="23.25" x14ac:dyDescent="0.35">
      <c r="A1368" s="17">
        <v>14.374965096480182</v>
      </c>
    </row>
    <row r="1369" spans="1:1" ht="23.25" x14ac:dyDescent="0.35">
      <c r="A1369" s="17">
        <v>15.128343947241699</v>
      </c>
    </row>
    <row r="1370" spans="1:1" ht="23.25" x14ac:dyDescent="0.35">
      <c r="A1370" s="17">
        <v>18.233052143041686</v>
      </c>
    </row>
    <row r="1371" spans="1:1" ht="23.25" x14ac:dyDescent="0.35">
      <c r="A1371" s="17">
        <v>15.014614582503503</v>
      </c>
    </row>
    <row r="1372" spans="1:1" ht="23.25" x14ac:dyDescent="0.35">
      <c r="A1372" s="17">
        <v>14.952471817008487</v>
      </c>
    </row>
    <row r="1373" spans="1:1" ht="23.25" x14ac:dyDescent="0.35">
      <c r="A1373" s="17">
        <v>18.255527103763466</v>
      </c>
    </row>
    <row r="1374" spans="1:1" ht="23.25" x14ac:dyDescent="0.35">
      <c r="A1374" s="17">
        <v>14.250331463610753</v>
      </c>
    </row>
    <row r="1375" spans="1:1" ht="23.25" x14ac:dyDescent="0.35">
      <c r="A1375" s="17">
        <v>20.256758985943087</v>
      </c>
    </row>
    <row r="1376" spans="1:1" ht="23.25" x14ac:dyDescent="0.35">
      <c r="A1376" s="17">
        <v>13.61528209516201</v>
      </c>
    </row>
    <row r="1377" spans="1:1" ht="23.25" x14ac:dyDescent="0.35">
      <c r="A1377" s="17">
        <v>16.95550452890425</v>
      </c>
    </row>
    <row r="1378" spans="1:1" ht="23.25" x14ac:dyDescent="0.35">
      <c r="A1378" s="17">
        <v>15.935618635375926</v>
      </c>
    </row>
    <row r="1379" spans="1:1" ht="23.25" x14ac:dyDescent="0.35">
      <c r="A1379" s="17">
        <v>13.969888923755667</v>
      </c>
    </row>
    <row r="1380" spans="1:1" ht="23.25" x14ac:dyDescent="0.35">
      <c r="A1380" s="17">
        <v>11.921087778865157</v>
      </c>
    </row>
    <row r="1381" spans="1:1" ht="23.25" x14ac:dyDescent="0.35">
      <c r="A1381" s="17">
        <v>13.907252663701181</v>
      </c>
    </row>
    <row r="1382" spans="1:1" ht="23.25" x14ac:dyDescent="0.35">
      <c r="A1382" s="17">
        <v>11.533805734406966</v>
      </c>
    </row>
    <row r="1383" spans="1:1" ht="23.25" x14ac:dyDescent="0.35">
      <c r="A1383" s="17">
        <v>20.030864142827738</v>
      </c>
    </row>
    <row r="1384" spans="1:1" ht="23.25" x14ac:dyDescent="0.35">
      <c r="A1384" s="17">
        <v>14.12071998340217</v>
      </c>
    </row>
    <row r="1385" spans="1:1" ht="23.25" x14ac:dyDescent="0.35">
      <c r="A1385" s="17">
        <v>11.645172512641619</v>
      </c>
    </row>
    <row r="1386" spans="1:1" ht="23.25" x14ac:dyDescent="0.35">
      <c r="A1386" s="17">
        <v>13.410946355110356</v>
      </c>
    </row>
    <row r="1387" spans="1:1" ht="23.25" x14ac:dyDescent="0.35">
      <c r="A1387" s="17">
        <v>16.839981318063561</v>
      </c>
    </row>
    <row r="1388" spans="1:1" ht="23.25" x14ac:dyDescent="0.35">
      <c r="A1388" s="17">
        <v>9.0951523622460133</v>
      </c>
    </row>
    <row r="1389" spans="1:1" ht="23.25" x14ac:dyDescent="0.35">
      <c r="A1389" s="17">
        <v>18.469449704370909</v>
      </c>
    </row>
    <row r="1390" spans="1:1" ht="23.25" x14ac:dyDescent="0.35">
      <c r="A1390" s="17">
        <v>16.031478191945109</v>
      </c>
    </row>
    <row r="1391" spans="1:1" ht="23.25" x14ac:dyDescent="0.35">
      <c r="A1391" s="17">
        <v>15.712581473430621</v>
      </c>
    </row>
    <row r="1392" spans="1:1" ht="23.25" x14ac:dyDescent="0.35">
      <c r="A1392" s="17">
        <v>16.158927606965943</v>
      </c>
    </row>
    <row r="1393" spans="1:1" ht="23.25" x14ac:dyDescent="0.35">
      <c r="A1393" s="17">
        <v>19.077858827360256</v>
      </c>
    </row>
    <row r="1394" spans="1:1" ht="23.25" x14ac:dyDescent="0.35">
      <c r="A1394" s="17">
        <v>12.556678577176703</v>
      </c>
    </row>
    <row r="1395" spans="1:1" ht="23.25" x14ac:dyDescent="0.35">
      <c r="A1395" s="17">
        <v>13.761373772196308</v>
      </c>
    </row>
    <row r="1396" spans="1:1" ht="23.25" x14ac:dyDescent="0.35">
      <c r="A1396" s="17">
        <v>18.01605529360592</v>
      </c>
    </row>
    <row r="1397" spans="1:1" ht="23.25" x14ac:dyDescent="0.35">
      <c r="A1397" s="17">
        <v>16.396629232901656</v>
      </c>
    </row>
    <row r="1398" spans="1:1" ht="23.25" x14ac:dyDescent="0.35">
      <c r="A1398" s="17">
        <v>12.769628336115002</v>
      </c>
    </row>
    <row r="1399" spans="1:1" ht="23.25" x14ac:dyDescent="0.35">
      <c r="A1399" s="17">
        <v>20.593079151061183</v>
      </c>
    </row>
    <row r="1400" spans="1:1" ht="23.25" x14ac:dyDescent="0.35">
      <c r="A1400" s="17">
        <v>17.682487829823966</v>
      </c>
    </row>
    <row r="1401" spans="1:1" ht="23.25" x14ac:dyDescent="0.35">
      <c r="A1401" s="17">
        <v>18.402483651530186</v>
      </c>
    </row>
    <row r="1402" spans="1:1" ht="23.25" x14ac:dyDescent="0.35">
      <c r="A1402" s="17">
        <v>18.057538431518918</v>
      </c>
    </row>
    <row r="1403" spans="1:1" ht="23.25" x14ac:dyDescent="0.35">
      <c r="A1403" s="17">
        <v>16.442785222923554</v>
      </c>
    </row>
    <row r="1404" spans="1:1" ht="23.25" x14ac:dyDescent="0.35">
      <c r="A1404" s="17">
        <v>12.993511988862238</v>
      </c>
    </row>
    <row r="1405" spans="1:1" ht="23.25" x14ac:dyDescent="0.35">
      <c r="A1405" s="17">
        <v>11.074639856843353</v>
      </c>
    </row>
    <row r="1406" spans="1:1" ht="23.25" x14ac:dyDescent="0.35">
      <c r="A1406" s="17">
        <v>12.766905753781403</v>
      </c>
    </row>
    <row r="1407" spans="1:1" ht="23.25" x14ac:dyDescent="0.35">
      <c r="A1407" s="17">
        <v>15.935498322464008</v>
      </c>
    </row>
    <row r="1408" spans="1:1" ht="23.25" x14ac:dyDescent="0.35">
      <c r="A1408" s="17">
        <v>14.503691626850127</v>
      </c>
    </row>
    <row r="1409" spans="1:1" ht="23.25" x14ac:dyDescent="0.35">
      <c r="A1409" s="17">
        <v>14.150708564767873</v>
      </c>
    </row>
    <row r="1410" spans="1:1" ht="23.25" x14ac:dyDescent="0.35">
      <c r="A1410" s="17">
        <v>16.590482967478039</v>
      </c>
    </row>
    <row r="1411" spans="1:1" ht="23.25" x14ac:dyDescent="0.35">
      <c r="A1411" s="17">
        <v>16.647709505337804</v>
      </c>
    </row>
    <row r="1412" spans="1:1" ht="23.25" x14ac:dyDescent="0.35">
      <c r="A1412" s="17">
        <v>19.269692687753142</v>
      </c>
    </row>
    <row r="1413" spans="1:1" ht="23.25" x14ac:dyDescent="0.35">
      <c r="A1413" s="17">
        <v>17.521087804154668</v>
      </c>
    </row>
    <row r="1414" spans="1:1" ht="23.25" x14ac:dyDescent="0.35">
      <c r="A1414" s="17">
        <v>18.059848091957893</v>
      </c>
    </row>
    <row r="1415" spans="1:1" ht="23.25" x14ac:dyDescent="0.35">
      <c r="A1415" s="17">
        <v>16.696015138074451</v>
      </c>
    </row>
    <row r="1416" spans="1:1" ht="23.25" x14ac:dyDescent="0.35">
      <c r="A1416" s="17">
        <v>12.206635498105982</v>
      </c>
    </row>
    <row r="1417" spans="1:1" ht="23.25" x14ac:dyDescent="0.35">
      <c r="A1417" s="17">
        <v>17.315416623203337</v>
      </c>
    </row>
    <row r="1418" spans="1:1" ht="23.25" x14ac:dyDescent="0.35">
      <c r="A1418" s="17">
        <v>16.100904889802038</v>
      </c>
    </row>
    <row r="1419" spans="1:1" ht="23.25" x14ac:dyDescent="0.35">
      <c r="A1419" s="17">
        <v>12.998293133146518</v>
      </c>
    </row>
    <row r="1420" spans="1:1" ht="23.25" x14ac:dyDescent="0.35">
      <c r="A1420" s="17">
        <v>15.391467511356522</v>
      </c>
    </row>
    <row r="1421" spans="1:1" ht="23.25" x14ac:dyDescent="0.35">
      <c r="A1421" s="17">
        <v>18.020375923267505</v>
      </c>
    </row>
    <row r="1422" spans="1:1" ht="23.25" x14ac:dyDescent="0.35">
      <c r="A1422" s="17">
        <v>14.120983191270838</v>
      </c>
    </row>
    <row r="1423" spans="1:1" ht="23.25" x14ac:dyDescent="0.35">
      <c r="A1423" s="17">
        <v>10.584430921179472</v>
      </c>
    </row>
    <row r="1424" spans="1:1" ht="23.25" x14ac:dyDescent="0.35">
      <c r="A1424" s="17">
        <v>20.136271087512885</v>
      </c>
    </row>
    <row r="1425" spans="1:1" ht="23.25" x14ac:dyDescent="0.35">
      <c r="A1425" s="17">
        <v>18.327231704013776</v>
      </c>
    </row>
    <row r="1426" spans="1:1" ht="23.25" x14ac:dyDescent="0.35">
      <c r="A1426" s="17">
        <v>15.029368888891986</v>
      </c>
    </row>
    <row r="1427" spans="1:1" ht="23.25" x14ac:dyDescent="0.35">
      <c r="A1427" s="17">
        <v>20.437026241209157</v>
      </c>
    </row>
    <row r="1428" spans="1:1" ht="23.25" x14ac:dyDescent="0.35">
      <c r="A1428" s="17">
        <v>16.851442766783084</v>
      </c>
    </row>
    <row r="1429" spans="1:1" ht="23.25" x14ac:dyDescent="0.35">
      <c r="A1429" s="17">
        <v>14.046879663232156</v>
      </c>
    </row>
    <row r="1430" spans="1:1" ht="23.25" x14ac:dyDescent="0.35">
      <c r="A1430" s="17">
        <v>13.810478649871413</v>
      </c>
    </row>
    <row r="1431" spans="1:1" ht="23.25" x14ac:dyDescent="0.35">
      <c r="A1431" s="17">
        <v>12.875460405061688</v>
      </c>
    </row>
    <row r="1432" spans="1:1" ht="23.25" x14ac:dyDescent="0.35">
      <c r="A1432" s="17">
        <v>20.340676925173948</v>
      </c>
    </row>
    <row r="1433" spans="1:1" ht="23.25" x14ac:dyDescent="0.35">
      <c r="A1433" s="17">
        <v>13.792866734913522</v>
      </c>
    </row>
    <row r="1434" spans="1:1" ht="23.25" x14ac:dyDescent="0.35">
      <c r="A1434" s="17">
        <v>17.710326705692289</v>
      </c>
    </row>
    <row r="1435" spans="1:1" ht="23.25" x14ac:dyDescent="0.35">
      <c r="A1435" s="17">
        <v>14.277449598837594</v>
      </c>
    </row>
    <row r="1436" spans="1:1" ht="23.25" x14ac:dyDescent="0.35">
      <c r="A1436" s="17">
        <v>15.448371442302502</v>
      </c>
    </row>
    <row r="1437" spans="1:1" ht="23.25" x14ac:dyDescent="0.35">
      <c r="A1437" s="17">
        <v>17.236049661430716</v>
      </c>
    </row>
    <row r="1438" spans="1:1" ht="23.25" x14ac:dyDescent="0.35">
      <c r="A1438" s="17">
        <v>17.406487134170142</v>
      </c>
    </row>
    <row r="1439" spans="1:1" ht="23.25" x14ac:dyDescent="0.35">
      <c r="A1439" s="17">
        <v>16.686809493284844</v>
      </c>
    </row>
    <row r="1440" spans="1:1" ht="23.25" x14ac:dyDescent="0.35">
      <c r="A1440" s="17">
        <v>16.871100399004757</v>
      </c>
    </row>
    <row r="1441" spans="1:1" ht="23.25" x14ac:dyDescent="0.35">
      <c r="A1441" s="17">
        <v>16.779537441877316</v>
      </c>
    </row>
    <row r="1442" spans="1:1" ht="23.25" x14ac:dyDescent="0.35">
      <c r="A1442" s="17">
        <v>15.064683881155466</v>
      </c>
    </row>
    <row r="1443" spans="1:1" ht="23.25" x14ac:dyDescent="0.35">
      <c r="A1443" s="17">
        <v>19.133421156371721</v>
      </c>
    </row>
    <row r="1444" spans="1:1" ht="23.25" x14ac:dyDescent="0.35">
      <c r="A1444" s="17">
        <v>9.8395738411416431</v>
      </c>
    </row>
    <row r="1445" spans="1:1" ht="23.25" x14ac:dyDescent="0.35">
      <c r="A1445" s="17">
        <v>17.377054046942369</v>
      </c>
    </row>
    <row r="1446" spans="1:1" ht="23.25" x14ac:dyDescent="0.35">
      <c r="A1446" s="17">
        <v>14.062021135462686</v>
      </c>
    </row>
    <row r="1447" spans="1:1" ht="23.25" x14ac:dyDescent="0.35">
      <c r="A1447" s="17">
        <v>20.41373203195759</v>
      </c>
    </row>
    <row r="1448" spans="1:1" ht="23.25" x14ac:dyDescent="0.35">
      <c r="A1448" s="17">
        <v>15.863574872339408</v>
      </c>
    </row>
    <row r="1449" spans="1:1" ht="23.25" x14ac:dyDescent="0.35">
      <c r="A1449" s="17">
        <v>14.222047299263783</v>
      </c>
    </row>
    <row r="1450" spans="1:1" ht="23.25" x14ac:dyDescent="0.35">
      <c r="A1450" s="17">
        <v>12.400699345985041</v>
      </c>
    </row>
    <row r="1451" spans="1:1" ht="23.25" x14ac:dyDescent="0.35">
      <c r="A1451" s="17">
        <v>10.568059526032924</v>
      </c>
    </row>
    <row r="1452" spans="1:1" ht="23.25" x14ac:dyDescent="0.35">
      <c r="A1452" s="17">
        <v>17.340365453552021</v>
      </c>
    </row>
    <row r="1453" spans="1:1" ht="23.25" x14ac:dyDescent="0.35">
      <c r="A1453" s="17">
        <v>15.865989837551041</v>
      </c>
    </row>
    <row r="1454" spans="1:1" ht="23.25" x14ac:dyDescent="0.35">
      <c r="A1454" s="17">
        <v>17.499881319463022</v>
      </c>
    </row>
    <row r="1455" spans="1:1" ht="23.25" x14ac:dyDescent="0.35">
      <c r="A1455" s="17">
        <v>13.021021469542243</v>
      </c>
    </row>
    <row r="1456" spans="1:1" ht="23.25" x14ac:dyDescent="0.35">
      <c r="A1456" s="17">
        <v>11.526014456116693</v>
      </c>
    </row>
    <row r="1457" spans="1:1" ht="23.25" x14ac:dyDescent="0.35">
      <c r="A1457" s="17">
        <v>18.506545829844249</v>
      </c>
    </row>
    <row r="1458" spans="1:1" ht="23.25" x14ac:dyDescent="0.35">
      <c r="A1458" s="17">
        <v>14.418403201120158</v>
      </c>
    </row>
    <row r="1459" spans="1:1" ht="23.25" x14ac:dyDescent="0.35">
      <c r="A1459" s="17">
        <v>13.121498146609213</v>
      </c>
    </row>
    <row r="1460" spans="1:1" ht="23.25" x14ac:dyDescent="0.35">
      <c r="A1460" s="17">
        <v>17.09279326394104</v>
      </c>
    </row>
    <row r="1461" spans="1:1" ht="23.25" x14ac:dyDescent="0.35">
      <c r="A1461" s="17">
        <v>13.444599725646574</v>
      </c>
    </row>
    <row r="1462" spans="1:1" ht="23.25" x14ac:dyDescent="0.35">
      <c r="A1462" s="17">
        <v>13.983749890166056</v>
      </c>
    </row>
    <row r="1463" spans="1:1" ht="23.25" x14ac:dyDescent="0.35">
      <c r="A1463" s="17">
        <v>17.319922803625698</v>
      </c>
    </row>
    <row r="1464" spans="1:1" ht="23.25" x14ac:dyDescent="0.35">
      <c r="A1464" s="17">
        <v>13.053625231187882</v>
      </c>
    </row>
    <row r="1465" spans="1:1" ht="23.25" x14ac:dyDescent="0.35">
      <c r="A1465" s="17">
        <v>17.794960389465437</v>
      </c>
    </row>
    <row r="1466" spans="1:1" ht="23.25" x14ac:dyDescent="0.35">
      <c r="A1466" s="17">
        <v>16.399694567590068</v>
      </c>
    </row>
    <row r="1467" spans="1:1" ht="23.25" x14ac:dyDescent="0.35">
      <c r="A1467" s="17">
        <v>19.837615175204547</v>
      </c>
    </row>
    <row r="1468" spans="1:1" ht="23.25" x14ac:dyDescent="0.35">
      <c r="A1468" s="17">
        <v>12.655999294695588</v>
      </c>
    </row>
    <row r="1469" spans="1:1" ht="23.25" x14ac:dyDescent="0.35">
      <c r="A1469" s="17">
        <v>17.007210549355499</v>
      </c>
    </row>
    <row r="1470" spans="1:1" ht="23.25" x14ac:dyDescent="0.35">
      <c r="A1470" s="17">
        <v>16.1012834008258</v>
      </c>
    </row>
    <row r="1471" spans="1:1" ht="23.25" x14ac:dyDescent="0.35">
      <c r="A1471" s="17">
        <v>18.409664765831909</v>
      </c>
    </row>
    <row r="1472" spans="1:1" ht="23.25" x14ac:dyDescent="0.35">
      <c r="A1472" s="17">
        <v>19.726875167720291</v>
      </c>
    </row>
    <row r="1473" spans="1:1" ht="23.25" x14ac:dyDescent="0.35">
      <c r="A1473" s="17">
        <v>15.337809853141536</v>
      </c>
    </row>
    <row r="1474" spans="1:1" ht="23.25" x14ac:dyDescent="0.35">
      <c r="A1474" s="17">
        <v>15.390287161030065</v>
      </c>
    </row>
    <row r="1475" spans="1:1" ht="23.25" x14ac:dyDescent="0.35">
      <c r="A1475" s="17">
        <v>14.897970385628833</v>
      </c>
    </row>
    <row r="1476" spans="1:1" ht="23.25" x14ac:dyDescent="0.35">
      <c r="A1476" s="17">
        <v>16.866369409035634</v>
      </c>
    </row>
    <row r="1477" spans="1:1" ht="23.25" x14ac:dyDescent="0.35">
      <c r="A1477" s="17">
        <v>16.826591956286382</v>
      </c>
    </row>
    <row r="1478" spans="1:1" ht="23.25" x14ac:dyDescent="0.35">
      <c r="A1478" s="17">
        <v>14.219006085696531</v>
      </c>
    </row>
    <row r="1479" spans="1:1" ht="23.25" x14ac:dyDescent="0.35">
      <c r="A1479" s="17">
        <v>14.974496496582642</v>
      </c>
    </row>
    <row r="1480" spans="1:1" ht="23.25" x14ac:dyDescent="0.35">
      <c r="A1480" s="17">
        <v>12.747561188137235</v>
      </c>
    </row>
    <row r="1481" spans="1:1" ht="23.25" x14ac:dyDescent="0.35">
      <c r="A1481" s="17">
        <v>17.641868335734831</v>
      </c>
    </row>
    <row r="1482" spans="1:1" ht="23.25" x14ac:dyDescent="0.35">
      <c r="A1482" s="17">
        <v>14.831465983251119</v>
      </c>
    </row>
    <row r="1483" spans="1:1" ht="23.25" x14ac:dyDescent="0.35">
      <c r="A1483" s="17">
        <v>18.298037235148133</v>
      </c>
    </row>
    <row r="1484" spans="1:1" ht="23.25" x14ac:dyDescent="0.35">
      <c r="A1484" s="17">
        <v>13.811903935865752</v>
      </c>
    </row>
    <row r="1485" spans="1:1" ht="23.25" x14ac:dyDescent="0.35">
      <c r="A1485" s="17">
        <v>19.688398329414348</v>
      </c>
    </row>
    <row r="1486" spans="1:1" ht="23.25" x14ac:dyDescent="0.35">
      <c r="A1486" s="17">
        <v>15.014329199463219</v>
      </c>
    </row>
    <row r="1487" spans="1:1" ht="23.25" x14ac:dyDescent="0.35">
      <c r="A1487" s="17">
        <v>16.414182201294373</v>
      </c>
    </row>
    <row r="1488" spans="1:1" ht="23.25" x14ac:dyDescent="0.35">
      <c r="A1488" s="17">
        <v>17.146563821878992</v>
      </c>
    </row>
    <row r="1489" spans="1:1" ht="23.25" x14ac:dyDescent="0.35">
      <c r="A1489" s="17">
        <v>17.051386616727356</v>
      </c>
    </row>
    <row r="1490" spans="1:1" ht="23.25" x14ac:dyDescent="0.35">
      <c r="A1490" s="17">
        <v>16.154420878353879</v>
      </c>
    </row>
    <row r="1491" spans="1:1" ht="23.25" x14ac:dyDescent="0.35">
      <c r="A1491" s="17">
        <v>14.771059266636296</v>
      </c>
    </row>
    <row r="1492" spans="1:1" ht="23.25" x14ac:dyDescent="0.35">
      <c r="A1492" s="17">
        <v>15.563963484761668</v>
      </c>
    </row>
    <row r="1493" spans="1:1" ht="23.25" x14ac:dyDescent="0.35">
      <c r="A1493" s="17">
        <v>17.307508054199644</v>
      </c>
    </row>
    <row r="1494" spans="1:1" ht="23.25" x14ac:dyDescent="0.35">
      <c r="A1494" s="17">
        <v>18.573783115340628</v>
      </c>
    </row>
    <row r="1495" spans="1:1" ht="23.25" x14ac:dyDescent="0.35">
      <c r="A1495" s="17">
        <v>14.171367870494858</v>
      </c>
    </row>
    <row r="1496" spans="1:1" ht="23.25" x14ac:dyDescent="0.35">
      <c r="A1496" s="17">
        <v>10.891530303555458</v>
      </c>
    </row>
    <row r="1497" spans="1:1" ht="23.25" x14ac:dyDescent="0.35">
      <c r="A1497" s="17">
        <v>16.833091516369961</v>
      </c>
    </row>
    <row r="1498" spans="1:1" ht="23.25" x14ac:dyDescent="0.35">
      <c r="A1498" s="17">
        <v>17.741480178800327</v>
      </c>
    </row>
    <row r="1499" spans="1:1" ht="23.25" x14ac:dyDescent="0.35">
      <c r="A1499" s="17">
        <v>20.042247584196932</v>
      </c>
    </row>
    <row r="1500" spans="1:1" ht="23.25" x14ac:dyDescent="0.35">
      <c r="A1500" s="17">
        <v>16.337056348244261</v>
      </c>
    </row>
    <row r="1501" spans="1:1" ht="23.25" x14ac:dyDescent="0.35">
      <c r="A1501" s="17">
        <v>13.876671613575125</v>
      </c>
    </row>
    <row r="1502" spans="1:1" ht="23.25" x14ac:dyDescent="0.35">
      <c r="A1502" s="17">
        <v>15.071782385134435</v>
      </c>
    </row>
    <row r="1503" spans="1:1" ht="23.25" x14ac:dyDescent="0.35">
      <c r="A1503" s="17">
        <v>15.487281459342544</v>
      </c>
    </row>
    <row r="1504" spans="1:1" ht="23.25" x14ac:dyDescent="0.35">
      <c r="A1504" s="17">
        <v>17.381143083145147</v>
      </c>
    </row>
    <row r="1505" spans="1:1" ht="23.25" x14ac:dyDescent="0.35">
      <c r="A1505" s="17">
        <v>16.285529860091469</v>
      </c>
    </row>
    <row r="1506" spans="1:1" ht="23.25" x14ac:dyDescent="0.35">
      <c r="A1506" s="17">
        <v>17.721826167713168</v>
      </c>
    </row>
    <row r="1507" spans="1:1" ht="23.25" x14ac:dyDescent="0.35">
      <c r="A1507" s="17">
        <v>17.881589127716733</v>
      </c>
    </row>
    <row r="1508" spans="1:1" ht="23.25" x14ac:dyDescent="0.35">
      <c r="A1508" s="17">
        <v>16.359730324286918</v>
      </c>
    </row>
    <row r="1509" spans="1:1" ht="23.25" x14ac:dyDescent="0.35">
      <c r="A1509" s="17">
        <v>16.239574539517175</v>
      </c>
    </row>
    <row r="1510" spans="1:1" ht="23.25" x14ac:dyDescent="0.35">
      <c r="A1510" s="17">
        <v>19.23581552880578</v>
      </c>
    </row>
    <row r="1511" spans="1:1" ht="23.25" x14ac:dyDescent="0.35">
      <c r="A1511" s="17">
        <v>17.354571736007209</v>
      </c>
    </row>
    <row r="1512" spans="1:1" ht="23.25" x14ac:dyDescent="0.35">
      <c r="A1512" s="17">
        <v>18.682913032633998</v>
      </c>
    </row>
    <row r="1513" spans="1:1" ht="23.25" x14ac:dyDescent="0.35">
      <c r="A1513" s="17">
        <v>16.776717628542645</v>
      </c>
    </row>
    <row r="1514" spans="1:1" ht="23.25" x14ac:dyDescent="0.35">
      <c r="A1514" s="17">
        <v>17.716156402633288</v>
      </c>
    </row>
    <row r="1515" spans="1:1" ht="23.25" x14ac:dyDescent="0.35">
      <c r="A1515" s="17">
        <v>16.762031669301344</v>
      </c>
    </row>
    <row r="1516" spans="1:1" ht="23.25" x14ac:dyDescent="0.35">
      <c r="A1516" s="17">
        <v>16.636605635135378</v>
      </c>
    </row>
    <row r="1517" spans="1:1" ht="23.25" x14ac:dyDescent="0.35">
      <c r="A1517" s="17">
        <v>13.933570399660724</v>
      </c>
    </row>
    <row r="1518" spans="1:1" ht="23.25" x14ac:dyDescent="0.35">
      <c r="A1518" s="17">
        <v>16.605844154765588</v>
      </c>
    </row>
    <row r="1519" spans="1:1" ht="23.25" x14ac:dyDescent="0.35">
      <c r="A1519" s="17">
        <v>19.563015586176657</v>
      </c>
    </row>
    <row r="1520" spans="1:1" ht="23.25" x14ac:dyDescent="0.35">
      <c r="A1520" s="17">
        <v>18.713816895286421</v>
      </c>
    </row>
    <row r="1521" spans="1:1" ht="23.25" x14ac:dyDescent="0.35">
      <c r="A1521" s="17">
        <v>14.911297289382258</v>
      </c>
    </row>
    <row r="1522" spans="1:1" ht="23.25" x14ac:dyDescent="0.35">
      <c r="A1522" s="17">
        <v>17.769132282868714</v>
      </c>
    </row>
    <row r="1523" spans="1:1" ht="23.25" x14ac:dyDescent="0.35">
      <c r="A1523" s="17">
        <v>16.981595010395207</v>
      </c>
    </row>
    <row r="1524" spans="1:1" ht="23.25" x14ac:dyDescent="0.35">
      <c r="A1524" s="17">
        <v>13.925742977964619</v>
      </c>
    </row>
    <row r="1525" spans="1:1" ht="23.25" x14ac:dyDescent="0.35">
      <c r="A1525" s="17">
        <v>17.476479985147993</v>
      </c>
    </row>
    <row r="1526" spans="1:1" ht="23.25" x14ac:dyDescent="0.35">
      <c r="A1526" s="17">
        <v>21.451260024459366</v>
      </c>
    </row>
    <row r="1527" spans="1:1" ht="23.25" x14ac:dyDescent="0.35">
      <c r="A1527" s="17">
        <v>15.543077382904242</v>
      </c>
    </row>
    <row r="1528" spans="1:1" ht="23.25" x14ac:dyDescent="0.35">
      <c r="A1528" s="17">
        <v>13.717086995867268</v>
      </c>
    </row>
    <row r="1529" spans="1:1" ht="23.25" x14ac:dyDescent="0.35">
      <c r="A1529" s="17">
        <v>13.807185076880213</v>
      </c>
    </row>
    <row r="1530" spans="1:1" ht="23.25" x14ac:dyDescent="0.35">
      <c r="A1530" s="17">
        <v>12.843840547283248</v>
      </c>
    </row>
    <row r="1531" spans="1:1" ht="23.25" x14ac:dyDescent="0.35">
      <c r="A1531" s="17">
        <v>17.531655027118315</v>
      </c>
    </row>
    <row r="1532" spans="1:1" ht="23.25" x14ac:dyDescent="0.35">
      <c r="A1532" s="17">
        <v>13.964565542530776</v>
      </c>
    </row>
    <row r="1533" spans="1:1" ht="23.25" x14ac:dyDescent="0.35">
      <c r="A1533" s="17">
        <v>16.563571092423153</v>
      </c>
    </row>
    <row r="1534" spans="1:1" ht="23.25" x14ac:dyDescent="0.35">
      <c r="A1534" s="17">
        <v>17.80247224223222</v>
      </c>
    </row>
    <row r="1535" spans="1:1" ht="23.25" x14ac:dyDescent="0.35">
      <c r="A1535" s="17">
        <v>14.701928969362674</v>
      </c>
    </row>
    <row r="1536" spans="1:1" ht="23.25" x14ac:dyDescent="0.35">
      <c r="A1536" s="17">
        <v>18.060132305007304</v>
      </c>
    </row>
    <row r="1537" spans="1:1" ht="23.25" x14ac:dyDescent="0.35">
      <c r="A1537" s="17">
        <v>11.83137800224789</v>
      </c>
    </row>
    <row r="1538" spans="1:1" ht="23.25" x14ac:dyDescent="0.35">
      <c r="A1538" s="17">
        <v>15.023450675733779</v>
      </c>
    </row>
    <row r="1539" spans="1:1" ht="23.25" x14ac:dyDescent="0.35">
      <c r="A1539" s="17">
        <v>14.419135061569065</v>
      </c>
    </row>
    <row r="1540" spans="1:1" ht="23.25" x14ac:dyDescent="0.35">
      <c r="A1540" s="17">
        <v>15.433536351958386</v>
      </c>
    </row>
    <row r="1541" spans="1:1" ht="23.25" x14ac:dyDescent="0.35">
      <c r="A1541" s="17">
        <v>14.131641488856527</v>
      </c>
    </row>
    <row r="1542" spans="1:1" ht="23.25" x14ac:dyDescent="0.35">
      <c r="A1542" s="17">
        <v>16.49508756155705</v>
      </c>
    </row>
    <row r="1543" spans="1:1" ht="23.25" x14ac:dyDescent="0.35">
      <c r="A1543" s="17">
        <v>16.428377599769448</v>
      </c>
    </row>
    <row r="1544" spans="1:1" ht="23.25" x14ac:dyDescent="0.35">
      <c r="A1544" s="17">
        <v>15.446057467400555</v>
      </c>
    </row>
    <row r="1545" spans="1:1" ht="23.25" x14ac:dyDescent="0.35">
      <c r="A1545" s="17">
        <v>17.29292361998958</v>
      </c>
    </row>
    <row r="1546" spans="1:1" ht="23.25" x14ac:dyDescent="0.35">
      <c r="A1546" s="17">
        <v>13.128365907896651</v>
      </c>
    </row>
    <row r="1547" spans="1:1" ht="23.25" x14ac:dyDescent="0.35">
      <c r="A1547" s="17">
        <v>16.032773634853687</v>
      </c>
    </row>
    <row r="1548" spans="1:1" ht="23.25" x14ac:dyDescent="0.35">
      <c r="A1548" s="17">
        <v>12.361152495677292</v>
      </c>
    </row>
    <row r="1549" spans="1:1" ht="23.25" x14ac:dyDescent="0.35">
      <c r="A1549" s="17">
        <v>16.780412302919675</v>
      </c>
    </row>
    <row r="1550" spans="1:1" ht="23.25" x14ac:dyDescent="0.35">
      <c r="A1550" s="17">
        <v>13.021997892480957</v>
      </c>
    </row>
    <row r="1551" spans="1:1" ht="23.25" x14ac:dyDescent="0.35">
      <c r="A1551" s="17">
        <v>14.828339480638391</v>
      </c>
    </row>
    <row r="1552" spans="1:1" ht="23.25" x14ac:dyDescent="0.35">
      <c r="A1552" s="17">
        <v>14.883131848792209</v>
      </c>
    </row>
    <row r="1553" spans="1:1" ht="23.25" x14ac:dyDescent="0.35">
      <c r="A1553" s="17">
        <v>12.424980182854531</v>
      </c>
    </row>
    <row r="1554" spans="1:1" ht="23.25" x14ac:dyDescent="0.35">
      <c r="A1554" s="17">
        <v>15.774241087464528</v>
      </c>
    </row>
    <row r="1555" spans="1:1" ht="23.25" x14ac:dyDescent="0.35">
      <c r="A1555" s="17">
        <v>17.242244909661416</v>
      </c>
    </row>
    <row r="1556" spans="1:1" ht="23.25" x14ac:dyDescent="0.35">
      <c r="A1556" s="17">
        <v>15.133889833916816</v>
      </c>
    </row>
    <row r="1557" spans="1:1" ht="23.25" x14ac:dyDescent="0.35">
      <c r="A1557" s="17">
        <v>12.433589607928143</v>
      </c>
    </row>
    <row r="1558" spans="1:1" ht="23.25" x14ac:dyDescent="0.35">
      <c r="A1558" s="17">
        <v>16.563290239120054</v>
      </c>
    </row>
    <row r="1559" spans="1:1" ht="23.25" x14ac:dyDescent="0.35">
      <c r="A1559" s="17">
        <v>14.570575684246842</v>
      </c>
    </row>
    <row r="1560" spans="1:1" ht="23.25" x14ac:dyDescent="0.35">
      <c r="A1560" s="17">
        <v>11.749780789452226</v>
      </c>
    </row>
    <row r="1561" spans="1:1" ht="23.25" x14ac:dyDescent="0.35">
      <c r="A1561" s="17">
        <v>15.657082844391157</v>
      </c>
    </row>
    <row r="1562" spans="1:1" ht="23.25" x14ac:dyDescent="0.35">
      <c r="A1562" s="17">
        <v>17.345635991594769</v>
      </c>
    </row>
    <row r="1563" spans="1:1" ht="23.25" x14ac:dyDescent="0.35">
      <c r="A1563" s="17">
        <v>13.41626339064511</v>
      </c>
    </row>
    <row r="1564" spans="1:1" ht="23.25" x14ac:dyDescent="0.35">
      <c r="A1564" s="17">
        <v>19.41864495048485</v>
      </c>
    </row>
    <row r="1565" spans="1:1" ht="23.25" x14ac:dyDescent="0.35">
      <c r="A1565" s="17">
        <v>17.307337590354059</v>
      </c>
    </row>
    <row r="1566" spans="1:1" ht="23.25" x14ac:dyDescent="0.35">
      <c r="A1566" s="17">
        <v>11.712062193259609</v>
      </c>
    </row>
    <row r="1567" spans="1:1" ht="23.25" x14ac:dyDescent="0.35">
      <c r="A1567" s="17">
        <v>13.257369036494838</v>
      </c>
    </row>
    <row r="1568" spans="1:1" ht="23.25" x14ac:dyDescent="0.35">
      <c r="A1568" s="17">
        <v>13.855541828049294</v>
      </c>
    </row>
    <row r="1569" spans="1:1" ht="23.25" x14ac:dyDescent="0.35">
      <c r="A1569" s="17">
        <v>16.413019725553379</v>
      </c>
    </row>
    <row r="1570" spans="1:1" ht="23.25" x14ac:dyDescent="0.35">
      <c r="A1570" s="17">
        <v>13.495556183471241</v>
      </c>
    </row>
    <row r="1571" spans="1:1" ht="23.25" x14ac:dyDescent="0.35">
      <c r="A1571" s="17">
        <v>17.519721734704969</v>
      </c>
    </row>
    <row r="1572" spans="1:1" ht="23.25" x14ac:dyDescent="0.35">
      <c r="A1572" s="17">
        <v>17.694757371082652</v>
      </c>
    </row>
    <row r="1573" spans="1:1" ht="23.25" x14ac:dyDescent="0.35">
      <c r="A1573" s="17">
        <v>15.842050202325867</v>
      </c>
    </row>
    <row r="1574" spans="1:1" ht="23.25" x14ac:dyDescent="0.35">
      <c r="A1574" s="17">
        <v>14.072655186919986</v>
      </c>
    </row>
    <row r="1575" spans="1:1" ht="23.25" x14ac:dyDescent="0.35">
      <c r="A1575" s="17">
        <v>12.023454497477944</v>
      </c>
    </row>
    <row r="1576" spans="1:1" ht="23.25" x14ac:dyDescent="0.35">
      <c r="A1576" s="17">
        <v>11.159942056918373</v>
      </c>
    </row>
    <row r="1577" spans="1:1" ht="23.25" x14ac:dyDescent="0.35">
      <c r="A1577" s="17">
        <v>11.402768554396863</v>
      </c>
    </row>
    <row r="1578" spans="1:1" ht="23.25" x14ac:dyDescent="0.35">
      <c r="A1578" s="17">
        <v>7.6016933498606649</v>
      </c>
    </row>
    <row r="1579" spans="1:1" ht="23.25" x14ac:dyDescent="0.35">
      <c r="A1579" s="17">
        <v>14.726762878392853</v>
      </c>
    </row>
    <row r="1580" spans="1:1" ht="23.25" x14ac:dyDescent="0.35">
      <c r="A1580" s="17">
        <v>15.719406414118962</v>
      </c>
    </row>
    <row r="1581" spans="1:1" ht="23.25" x14ac:dyDescent="0.35">
      <c r="A1581" s="17">
        <v>17.854364054819619</v>
      </c>
    </row>
    <row r="1582" spans="1:1" ht="23.25" x14ac:dyDescent="0.35">
      <c r="A1582" s="17">
        <v>12.435799160408822</v>
      </c>
    </row>
    <row r="1583" spans="1:1" ht="23.25" x14ac:dyDescent="0.35">
      <c r="A1583" s="17">
        <v>14.513806828412894</v>
      </c>
    </row>
    <row r="1584" spans="1:1" ht="23.25" x14ac:dyDescent="0.35">
      <c r="A1584" s="17">
        <v>14.414830902789571</v>
      </c>
    </row>
    <row r="1585" spans="1:1" ht="23.25" x14ac:dyDescent="0.35">
      <c r="A1585" s="17">
        <v>15.053327883618365</v>
      </c>
    </row>
    <row r="1586" spans="1:1" ht="23.25" x14ac:dyDescent="0.35">
      <c r="A1586" s="17">
        <v>11.066925194578983</v>
      </c>
    </row>
    <row r="1587" spans="1:1" ht="23.25" x14ac:dyDescent="0.35">
      <c r="A1587" s="17">
        <v>14.917166469809743</v>
      </c>
    </row>
    <row r="1588" spans="1:1" ht="23.25" x14ac:dyDescent="0.35">
      <c r="A1588" s="17">
        <v>16.302054330766889</v>
      </c>
    </row>
    <row r="1589" spans="1:1" ht="23.25" x14ac:dyDescent="0.35">
      <c r="A1589" s="17">
        <v>12.873119437857168</v>
      </c>
    </row>
    <row r="1590" spans="1:1" ht="23.25" x14ac:dyDescent="0.35">
      <c r="A1590" s="17">
        <v>19.259487539476996</v>
      </c>
    </row>
    <row r="1591" spans="1:1" ht="23.25" x14ac:dyDescent="0.35">
      <c r="A1591" s="17">
        <v>15.29572644013416</v>
      </c>
    </row>
    <row r="1592" spans="1:1" ht="23.25" x14ac:dyDescent="0.35">
      <c r="A1592" s="17">
        <v>18.274623949207498</v>
      </c>
    </row>
    <row r="1593" spans="1:1" ht="23.25" x14ac:dyDescent="0.35">
      <c r="A1593" s="17">
        <v>15.850553060845289</v>
      </c>
    </row>
    <row r="1594" spans="1:1" ht="23.25" x14ac:dyDescent="0.35">
      <c r="A1594" s="17">
        <v>15.946897829349259</v>
      </c>
    </row>
    <row r="1595" spans="1:1" ht="23.25" x14ac:dyDescent="0.35">
      <c r="A1595" s="17">
        <v>11.55320391687958</v>
      </c>
    </row>
    <row r="1596" spans="1:1" ht="23.25" x14ac:dyDescent="0.35">
      <c r="A1596" s="17">
        <v>14.821836214813956</v>
      </c>
    </row>
    <row r="1597" spans="1:1" ht="23.25" x14ac:dyDescent="0.35">
      <c r="A1597" s="17">
        <v>13.365889323542518</v>
      </c>
    </row>
    <row r="1598" spans="1:1" ht="23.25" x14ac:dyDescent="0.35">
      <c r="A1598" s="17">
        <v>14.632699239705692</v>
      </c>
    </row>
    <row r="1599" spans="1:1" ht="23.25" x14ac:dyDescent="0.35">
      <c r="A1599" s="17">
        <v>8.0911207340472053</v>
      </c>
    </row>
    <row r="1600" spans="1:1" ht="23.25" x14ac:dyDescent="0.35">
      <c r="A1600" s="17">
        <v>16.516807770623277</v>
      </c>
    </row>
    <row r="1601" spans="1:1" ht="23.25" x14ac:dyDescent="0.35">
      <c r="A1601" s="17">
        <v>14.882496467627226</v>
      </c>
    </row>
    <row r="1602" spans="1:1" ht="23.25" x14ac:dyDescent="0.35">
      <c r="A1602" s="17">
        <v>16.917384219153789</v>
      </c>
    </row>
    <row r="1603" spans="1:1" ht="23.25" x14ac:dyDescent="0.35">
      <c r="A1603" s="17">
        <v>17.200852973001822</v>
      </c>
    </row>
    <row r="1604" spans="1:1" ht="23.25" x14ac:dyDescent="0.35">
      <c r="A1604" s="17">
        <v>18.364230960741335</v>
      </c>
    </row>
    <row r="1605" spans="1:1" ht="23.25" x14ac:dyDescent="0.35">
      <c r="A1605" s="17">
        <v>15.899977380801516</v>
      </c>
    </row>
    <row r="1606" spans="1:1" ht="23.25" x14ac:dyDescent="0.35">
      <c r="A1606" s="17">
        <v>17.446547878203557</v>
      </c>
    </row>
    <row r="1607" spans="1:1" ht="23.25" x14ac:dyDescent="0.35">
      <c r="A1607" s="17">
        <v>17.093072017770357</v>
      </c>
    </row>
    <row r="1608" spans="1:1" ht="23.25" x14ac:dyDescent="0.35">
      <c r="A1608" s="17">
        <v>14.43742176874172</v>
      </c>
    </row>
    <row r="1609" spans="1:1" ht="23.25" x14ac:dyDescent="0.35">
      <c r="A1609" s="17">
        <v>16.70974763890872</v>
      </c>
    </row>
    <row r="1610" spans="1:1" ht="23.25" x14ac:dyDescent="0.35">
      <c r="A1610" s="17">
        <v>13.576120536142245</v>
      </c>
    </row>
    <row r="1611" spans="1:1" ht="23.25" x14ac:dyDescent="0.35">
      <c r="A1611" s="17">
        <v>13.773440469733506</v>
      </c>
    </row>
    <row r="1612" spans="1:1" ht="23.25" x14ac:dyDescent="0.35">
      <c r="A1612" s="17">
        <v>14.534914553365217</v>
      </c>
    </row>
    <row r="1613" spans="1:1" ht="23.25" x14ac:dyDescent="0.35">
      <c r="A1613" s="17">
        <v>15.174153330916413</v>
      </c>
    </row>
    <row r="1614" spans="1:1" ht="23.25" x14ac:dyDescent="0.35">
      <c r="A1614" s="17">
        <v>11.812985836100523</v>
      </c>
    </row>
    <row r="1615" spans="1:1" ht="23.25" x14ac:dyDescent="0.35">
      <c r="A1615" s="17">
        <v>16.044750187729168</v>
      </c>
    </row>
    <row r="1616" spans="1:1" ht="23.25" x14ac:dyDescent="0.35">
      <c r="A1616" s="17">
        <v>15.777329452997787</v>
      </c>
    </row>
    <row r="1617" spans="1:1" ht="23.25" x14ac:dyDescent="0.35">
      <c r="A1617" s="17">
        <v>14.264598546048187</v>
      </c>
    </row>
    <row r="1618" spans="1:1" ht="23.25" x14ac:dyDescent="0.35">
      <c r="A1618" s="17">
        <v>15.500140838365377</v>
      </c>
    </row>
    <row r="1619" spans="1:1" ht="23.25" x14ac:dyDescent="0.35">
      <c r="A1619" s="17">
        <v>17.105022190254857</v>
      </c>
    </row>
    <row r="1620" spans="1:1" ht="23.25" x14ac:dyDescent="0.35">
      <c r="A1620" s="17">
        <v>13.455802178326094</v>
      </c>
    </row>
    <row r="1621" spans="1:1" ht="23.25" x14ac:dyDescent="0.35">
      <c r="A1621" s="17">
        <v>17.778670720843003</v>
      </c>
    </row>
    <row r="1622" spans="1:1" ht="23.25" x14ac:dyDescent="0.35">
      <c r="A1622" s="17">
        <v>20.074750829160021</v>
      </c>
    </row>
    <row r="1623" spans="1:1" ht="23.25" x14ac:dyDescent="0.35">
      <c r="A1623" s="17">
        <v>17.343013178428073</v>
      </c>
    </row>
    <row r="1624" spans="1:1" ht="23.25" x14ac:dyDescent="0.35">
      <c r="A1624" s="17">
        <v>14.859240654774757</v>
      </c>
    </row>
    <row r="1625" spans="1:1" ht="23.25" x14ac:dyDescent="0.35">
      <c r="A1625" s="17">
        <v>20.689161713520729</v>
      </c>
    </row>
    <row r="1626" spans="1:1" ht="23.25" x14ac:dyDescent="0.35">
      <c r="A1626" s="17">
        <v>17.437205254321018</v>
      </c>
    </row>
    <row r="1627" spans="1:1" ht="23.25" x14ac:dyDescent="0.35">
      <c r="A1627" s="17">
        <v>11.757036434767484</v>
      </c>
    </row>
    <row r="1628" spans="1:1" ht="23.25" x14ac:dyDescent="0.35">
      <c r="A1628" s="17">
        <v>14.19717486931434</v>
      </c>
    </row>
    <row r="1629" spans="1:1" ht="23.25" x14ac:dyDescent="0.35">
      <c r="A1629" s="17">
        <v>16.347300657172156</v>
      </c>
    </row>
    <row r="1630" spans="1:1" ht="23.25" x14ac:dyDescent="0.35">
      <c r="A1630" s="17">
        <v>16.042208351711587</v>
      </c>
    </row>
    <row r="1631" spans="1:1" ht="23.25" x14ac:dyDescent="0.35">
      <c r="A1631" s="17">
        <v>17.385838204073398</v>
      </c>
    </row>
    <row r="1632" spans="1:1" ht="23.25" x14ac:dyDescent="0.35">
      <c r="A1632" s="17">
        <v>14.84145881505253</v>
      </c>
    </row>
    <row r="1633" spans="1:1" ht="23.25" x14ac:dyDescent="0.35">
      <c r="A1633" s="17">
        <v>17.752610956536348</v>
      </c>
    </row>
    <row r="1634" spans="1:1" ht="23.25" x14ac:dyDescent="0.35">
      <c r="A1634" s="17">
        <v>18.321554891551745</v>
      </c>
    </row>
    <row r="1635" spans="1:1" ht="23.25" x14ac:dyDescent="0.35">
      <c r="A1635" s="17">
        <v>16.699652160608021</v>
      </c>
    </row>
    <row r="1636" spans="1:1" ht="23.25" x14ac:dyDescent="0.35">
      <c r="A1636" s="17">
        <v>14.309311382184678</v>
      </c>
    </row>
    <row r="1637" spans="1:1" ht="23.25" x14ac:dyDescent="0.35">
      <c r="A1637" s="17">
        <v>16.445253950001529</v>
      </c>
    </row>
    <row r="1638" spans="1:1" ht="23.25" x14ac:dyDescent="0.35">
      <c r="A1638" s="17">
        <v>13.573243520580112</v>
      </c>
    </row>
    <row r="1639" spans="1:1" ht="23.25" x14ac:dyDescent="0.35">
      <c r="A1639" s="17">
        <v>12.825541277253024</v>
      </c>
    </row>
    <row r="1640" spans="1:1" ht="23.25" x14ac:dyDescent="0.35">
      <c r="A1640" s="17">
        <v>14.612465272536728</v>
      </c>
    </row>
    <row r="1641" spans="1:1" ht="23.25" x14ac:dyDescent="0.35">
      <c r="A1641" s="17">
        <v>14.494948211801997</v>
      </c>
    </row>
    <row r="1642" spans="1:1" ht="23.25" x14ac:dyDescent="0.35">
      <c r="A1642" s="17">
        <v>16.05695197414186</v>
      </c>
    </row>
    <row r="1643" spans="1:1" ht="23.25" x14ac:dyDescent="0.35">
      <c r="A1643" s="17">
        <v>12.132124852683223</v>
      </c>
    </row>
    <row r="1644" spans="1:1" ht="23.25" x14ac:dyDescent="0.35">
      <c r="A1644" s="17">
        <v>14.339795823526433</v>
      </c>
    </row>
    <row r="1645" spans="1:1" ht="23.25" x14ac:dyDescent="0.35">
      <c r="A1645" s="17">
        <v>15.850120042074527</v>
      </c>
    </row>
    <row r="1646" spans="1:1" ht="23.25" x14ac:dyDescent="0.35">
      <c r="A1646" s="17">
        <v>17.527584155322536</v>
      </c>
    </row>
    <row r="1647" spans="1:1" ht="23.25" x14ac:dyDescent="0.35">
      <c r="A1647" s="17">
        <v>17.078951444180813</v>
      </c>
    </row>
    <row r="1648" spans="1:1" ht="23.25" x14ac:dyDescent="0.35">
      <c r="A1648" s="17">
        <v>14.769203448173227</v>
      </c>
    </row>
    <row r="1649" spans="1:1" ht="23.25" x14ac:dyDescent="0.35">
      <c r="A1649" s="17">
        <v>11.985928111846976</v>
      </c>
    </row>
    <row r="1650" spans="1:1" ht="23.25" x14ac:dyDescent="0.35">
      <c r="A1650" s="17">
        <v>12.890140080049312</v>
      </c>
    </row>
    <row r="1651" spans="1:1" ht="23.25" x14ac:dyDescent="0.35">
      <c r="A1651" s="17">
        <v>17.02299804402524</v>
      </c>
    </row>
    <row r="1652" spans="1:1" ht="23.25" x14ac:dyDescent="0.35">
      <c r="A1652" s="17">
        <v>17.771551700700229</v>
      </c>
    </row>
    <row r="1653" spans="1:1" ht="23.25" x14ac:dyDescent="0.35">
      <c r="A1653" s="17">
        <v>14.552524762390155</v>
      </c>
    </row>
    <row r="1654" spans="1:1" ht="23.25" x14ac:dyDescent="0.35">
      <c r="A1654" s="17">
        <v>16.50599911191323</v>
      </c>
    </row>
    <row r="1655" spans="1:1" ht="23.25" x14ac:dyDescent="0.35">
      <c r="A1655" s="17">
        <v>13.170987957961424</v>
      </c>
    </row>
    <row r="1656" spans="1:1" ht="23.25" x14ac:dyDescent="0.35">
      <c r="A1656" s="17">
        <v>12.574776389415449</v>
      </c>
    </row>
    <row r="1657" spans="1:1" ht="23.25" x14ac:dyDescent="0.35">
      <c r="A1657" s="17">
        <v>16.360221135206622</v>
      </c>
    </row>
    <row r="1658" spans="1:1" ht="23.25" x14ac:dyDescent="0.35">
      <c r="A1658" s="17">
        <v>16.501933978867928</v>
      </c>
    </row>
    <row r="1659" spans="1:1" ht="23.25" x14ac:dyDescent="0.35">
      <c r="A1659" s="17">
        <v>19.288069648355478</v>
      </c>
    </row>
    <row r="1660" spans="1:1" ht="23.25" x14ac:dyDescent="0.35">
      <c r="A1660" s="17">
        <v>18.961447080676773</v>
      </c>
    </row>
    <row r="1661" spans="1:1" ht="23.25" x14ac:dyDescent="0.35">
      <c r="A1661" s="17">
        <v>17.696754473307731</v>
      </c>
    </row>
    <row r="1662" spans="1:1" ht="23.25" x14ac:dyDescent="0.35">
      <c r="A1662" s="17">
        <v>18.182968603638805</v>
      </c>
    </row>
    <row r="1663" spans="1:1" ht="23.25" x14ac:dyDescent="0.35">
      <c r="A1663" s="17">
        <v>15.178760353284959</v>
      </c>
    </row>
    <row r="1664" spans="1:1" ht="23.25" x14ac:dyDescent="0.35">
      <c r="A1664" s="17">
        <v>15.968427115797928</v>
      </c>
    </row>
    <row r="1665" spans="1:1" ht="23.25" x14ac:dyDescent="0.35">
      <c r="A1665" s="17">
        <v>12.191399899027335</v>
      </c>
    </row>
    <row r="1666" spans="1:1" ht="23.25" x14ac:dyDescent="0.35">
      <c r="A1666" s="17">
        <v>15.141709520360388</v>
      </c>
    </row>
    <row r="1667" spans="1:1" ht="23.25" x14ac:dyDescent="0.35">
      <c r="A1667" s="17">
        <v>14.651793809965778</v>
      </c>
    </row>
    <row r="1668" spans="1:1" ht="23.25" x14ac:dyDescent="0.35">
      <c r="A1668" s="17">
        <v>18.169162940152525</v>
      </c>
    </row>
    <row r="1669" spans="1:1" ht="23.25" x14ac:dyDescent="0.35">
      <c r="A1669" s="17">
        <v>19.282815440954298</v>
      </c>
    </row>
    <row r="1670" spans="1:1" ht="23.25" x14ac:dyDescent="0.35">
      <c r="A1670" s="17">
        <v>14.953295047384866</v>
      </c>
    </row>
    <row r="1671" spans="1:1" ht="23.25" x14ac:dyDescent="0.35">
      <c r="A1671" s="17">
        <v>10.933933806974341</v>
      </c>
    </row>
    <row r="1672" spans="1:1" ht="23.25" x14ac:dyDescent="0.35">
      <c r="A1672" s="17">
        <v>17.159436316179796</v>
      </c>
    </row>
    <row r="1673" spans="1:1" ht="23.25" x14ac:dyDescent="0.35">
      <c r="A1673" s="17">
        <v>13.735743948961922</v>
      </c>
    </row>
    <row r="1674" spans="1:1" ht="23.25" x14ac:dyDescent="0.35">
      <c r="A1674" s="17">
        <v>17.213930179742285</v>
      </c>
    </row>
    <row r="1675" spans="1:1" ht="23.25" x14ac:dyDescent="0.35">
      <c r="A1675" s="17">
        <v>9.1802586873407517</v>
      </c>
    </row>
    <row r="1676" spans="1:1" ht="23.25" x14ac:dyDescent="0.35">
      <c r="A1676" s="17">
        <v>14.096121089497681</v>
      </c>
    </row>
    <row r="1677" spans="1:1" ht="23.25" x14ac:dyDescent="0.35">
      <c r="A1677" s="17">
        <v>16.122341899166518</v>
      </c>
    </row>
    <row r="1678" spans="1:1" ht="23.25" x14ac:dyDescent="0.35">
      <c r="A1678" s="17">
        <v>16.125386557715732</v>
      </c>
    </row>
    <row r="1679" spans="1:1" ht="23.25" x14ac:dyDescent="0.35">
      <c r="A1679" s="17">
        <v>17.336153308269864</v>
      </c>
    </row>
    <row r="1680" spans="1:1" ht="23.25" x14ac:dyDescent="0.35">
      <c r="A1680" s="17">
        <v>11.745725030565799</v>
      </c>
    </row>
    <row r="1681" spans="1:1" ht="23.25" x14ac:dyDescent="0.35">
      <c r="A1681" s="17">
        <v>15.244475110173067</v>
      </c>
    </row>
    <row r="1682" spans="1:1" ht="23.25" x14ac:dyDescent="0.35">
      <c r="A1682" s="17">
        <v>10.49146333004345</v>
      </c>
    </row>
    <row r="1683" spans="1:1" ht="23.25" x14ac:dyDescent="0.35">
      <c r="A1683" s="17">
        <v>16.833270805721344</v>
      </c>
    </row>
    <row r="1684" spans="1:1" ht="23.25" x14ac:dyDescent="0.35">
      <c r="A1684" s="17">
        <v>20.383848463461963</v>
      </c>
    </row>
    <row r="1685" spans="1:1" ht="23.25" x14ac:dyDescent="0.35">
      <c r="A1685" s="17">
        <v>19.457939437782251</v>
      </c>
    </row>
    <row r="1686" spans="1:1" ht="23.25" x14ac:dyDescent="0.35">
      <c r="A1686" s="17">
        <v>13.880008658458751</v>
      </c>
    </row>
    <row r="1687" spans="1:1" ht="23.25" x14ac:dyDescent="0.35">
      <c r="A1687" s="17">
        <v>13.695613372121553</v>
      </c>
    </row>
    <row r="1688" spans="1:1" ht="23.25" x14ac:dyDescent="0.35">
      <c r="A1688" s="17">
        <v>17.099977873456627</v>
      </c>
    </row>
    <row r="1689" spans="1:1" ht="23.25" x14ac:dyDescent="0.35">
      <c r="A1689" s="17">
        <v>15.424427578503835</v>
      </c>
    </row>
    <row r="1690" spans="1:1" ht="23.25" x14ac:dyDescent="0.35">
      <c r="A1690" s="17">
        <v>13.52136791644563</v>
      </c>
    </row>
    <row r="1691" spans="1:1" ht="23.25" x14ac:dyDescent="0.35">
      <c r="A1691" s="17">
        <v>14.201643652304213</v>
      </c>
    </row>
    <row r="1692" spans="1:1" ht="23.25" x14ac:dyDescent="0.35">
      <c r="A1692" s="17">
        <v>15.646940418579533</v>
      </c>
    </row>
    <row r="1693" spans="1:1" ht="23.25" x14ac:dyDescent="0.35">
      <c r="A1693" s="17">
        <v>15.865291896109699</v>
      </c>
    </row>
    <row r="1694" spans="1:1" ht="23.25" x14ac:dyDescent="0.35">
      <c r="A1694" s="17">
        <v>12.662145902461734</v>
      </c>
    </row>
    <row r="1695" spans="1:1" ht="23.25" x14ac:dyDescent="0.35">
      <c r="A1695" s="17">
        <v>14.370979694686387</v>
      </c>
    </row>
    <row r="1696" spans="1:1" ht="23.25" x14ac:dyDescent="0.35">
      <c r="A1696" s="17">
        <v>17.103173861944587</v>
      </c>
    </row>
    <row r="1697" spans="1:1" ht="23.25" x14ac:dyDescent="0.35">
      <c r="A1697" s="17">
        <v>12.21632256551041</v>
      </c>
    </row>
    <row r="1698" spans="1:1" ht="23.25" x14ac:dyDescent="0.35">
      <c r="A1698" s="17">
        <v>13.743575265149479</v>
      </c>
    </row>
    <row r="1699" spans="1:1" ht="23.25" x14ac:dyDescent="0.35">
      <c r="A1699" s="17">
        <v>16.805578447543049</v>
      </c>
    </row>
    <row r="1700" spans="1:1" ht="23.25" x14ac:dyDescent="0.35">
      <c r="A1700" s="17">
        <v>14.787497760312343</v>
      </c>
    </row>
    <row r="1701" spans="1:1" ht="23.25" x14ac:dyDescent="0.35">
      <c r="A1701" s="17">
        <v>12.785279653146164</v>
      </c>
    </row>
    <row r="1702" spans="1:1" ht="23.25" x14ac:dyDescent="0.35">
      <c r="A1702" s="17">
        <v>9.778666464789751</v>
      </c>
    </row>
    <row r="1703" spans="1:1" ht="23.25" x14ac:dyDescent="0.35">
      <c r="A1703" s="17">
        <v>16.67320064082476</v>
      </c>
    </row>
    <row r="1704" spans="1:1" ht="23.25" x14ac:dyDescent="0.35">
      <c r="A1704" s="17">
        <v>14.726938710827024</v>
      </c>
    </row>
    <row r="1705" spans="1:1" ht="23.25" x14ac:dyDescent="0.35">
      <c r="A1705" s="17">
        <v>15.515777057584218</v>
      </c>
    </row>
    <row r="1706" spans="1:1" ht="23.25" x14ac:dyDescent="0.35">
      <c r="A1706" s="17">
        <v>17.684958997996691</v>
      </c>
    </row>
    <row r="1707" spans="1:1" ht="23.25" x14ac:dyDescent="0.35">
      <c r="A1707" s="17">
        <v>14.223450820534158</v>
      </c>
    </row>
    <row r="1708" spans="1:1" ht="23.25" x14ac:dyDescent="0.35">
      <c r="A1708" s="17">
        <v>16.092817231132692</v>
      </c>
    </row>
    <row r="1709" spans="1:1" ht="23.25" x14ac:dyDescent="0.35">
      <c r="A1709" s="17">
        <v>14.68167482680121</v>
      </c>
    </row>
    <row r="1710" spans="1:1" ht="23.25" x14ac:dyDescent="0.35">
      <c r="A1710" s="17">
        <v>14.550891109153909</v>
      </c>
    </row>
    <row r="1711" spans="1:1" ht="23.25" x14ac:dyDescent="0.35">
      <c r="A1711" s="17">
        <v>19.843615454467351</v>
      </c>
    </row>
    <row r="1712" spans="1:1" ht="23.25" x14ac:dyDescent="0.35">
      <c r="A1712" s="17">
        <v>20.789239976761799</v>
      </c>
    </row>
    <row r="1713" spans="1:1" ht="23.25" x14ac:dyDescent="0.35">
      <c r="A1713" s="17">
        <v>14.42608194975146</v>
      </c>
    </row>
    <row r="1714" spans="1:1" ht="23.25" x14ac:dyDescent="0.35">
      <c r="A1714" s="17">
        <v>16.792859761966476</v>
      </c>
    </row>
    <row r="1715" spans="1:1" ht="23.25" x14ac:dyDescent="0.35">
      <c r="A1715" s="17">
        <v>15.242576666509056</v>
      </c>
    </row>
    <row r="1716" spans="1:1" ht="23.25" x14ac:dyDescent="0.35">
      <c r="A1716" s="17">
        <v>18.002024450241755</v>
      </c>
    </row>
    <row r="1717" spans="1:1" ht="23.25" x14ac:dyDescent="0.35">
      <c r="A1717" s="17">
        <v>16.124302904973455</v>
      </c>
    </row>
    <row r="1718" spans="1:1" ht="23.25" x14ac:dyDescent="0.35">
      <c r="A1718" s="17">
        <v>15.063102196216468</v>
      </c>
    </row>
    <row r="1719" spans="1:1" ht="23.25" x14ac:dyDescent="0.35">
      <c r="A1719" s="17">
        <v>15.280743846580618</v>
      </c>
    </row>
    <row r="1720" spans="1:1" ht="23.25" x14ac:dyDescent="0.35">
      <c r="A1720" s="17">
        <v>18.006747179124115</v>
      </c>
    </row>
    <row r="1721" spans="1:1" ht="23.25" x14ac:dyDescent="0.35">
      <c r="A1721" s="17">
        <v>16.713474781974451</v>
      </c>
    </row>
    <row r="1722" spans="1:1" ht="23.25" x14ac:dyDescent="0.35">
      <c r="A1722" s="17">
        <v>18.915617997185873</v>
      </c>
    </row>
    <row r="1723" spans="1:1" ht="23.25" x14ac:dyDescent="0.35">
      <c r="A1723" s="17">
        <v>11.743928851647143</v>
      </c>
    </row>
    <row r="1724" spans="1:1" ht="23.25" x14ac:dyDescent="0.35">
      <c r="A1724" s="17">
        <v>12.526432617343616</v>
      </c>
    </row>
    <row r="1725" spans="1:1" ht="23.25" x14ac:dyDescent="0.35">
      <c r="A1725" s="17">
        <v>12.625780593214483</v>
      </c>
    </row>
    <row r="1726" spans="1:1" ht="23.25" x14ac:dyDescent="0.35">
      <c r="A1726" s="17">
        <v>16.409850222132288</v>
      </c>
    </row>
    <row r="1727" spans="1:1" ht="23.25" x14ac:dyDescent="0.35">
      <c r="A1727" s="17">
        <v>11.716667714186146</v>
      </c>
    </row>
    <row r="1728" spans="1:1" ht="23.25" x14ac:dyDescent="0.35">
      <c r="A1728" s="17">
        <v>20.492877737894052</v>
      </c>
    </row>
    <row r="1729" spans="1:1" ht="23.25" x14ac:dyDescent="0.35">
      <c r="A1729" s="17">
        <v>18.81144019744351</v>
      </c>
    </row>
    <row r="1730" spans="1:1" ht="23.25" x14ac:dyDescent="0.35">
      <c r="A1730" s="17">
        <v>22.105478441589756</v>
      </c>
    </row>
    <row r="1731" spans="1:1" ht="23.25" x14ac:dyDescent="0.35">
      <c r="A1731" s="17">
        <v>15.880181265529789</v>
      </c>
    </row>
    <row r="1732" spans="1:1" ht="23.25" x14ac:dyDescent="0.35">
      <c r="A1732" s="17">
        <v>12.828014665852399</v>
      </c>
    </row>
    <row r="1733" spans="1:1" ht="23.25" x14ac:dyDescent="0.35">
      <c r="A1733" s="17">
        <v>12.106637632287487</v>
      </c>
    </row>
    <row r="1734" spans="1:1" ht="23.25" x14ac:dyDescent="0.35">
      <c r="A1734" s="17">
        <v>19.847199037867959</v>
      </c>
    </row>
    <row r="1735" spans="1:1" ht="23.25" x14ac:dyDescent="0.35">
      <c r="A1735" s="17">
        <v>16.574212080210309</v>
      </c>
    </row>
    <row r="1736" spans="1:1" ht="23.25" x14ac:dyDescent="0.35">
      <c r="A1736" s="17">
        <v>12.311622970904565</v>
      </c>
    </row>
    <row r="1737" spans="1:1" ht="23.25" x14ac:dyDescent="0.35">
      <c r="A1737" s="17">
        <v>16.658888899034913</v>
      </c>
    </row>
    <row r="1738" spans="1:1" ht="23.25" x14ac:dyDescent="0.35">
      <c r="A1738" s="17">
        <v>14.447906573363939</v>
      </c>
    </row>
    <row r="1739" spans="1:1" ht="23.25" x14ac:dyDescent="0.35">
      <c r="A1739" s="17">
        <v>15.283207597019333</v>
      </c>
    </row>
    <row r="1740" spans="1:1" ht="23.25" x14ac:dyDescent="0.35">
      <c r="A1740" s="17">
        <v>17.066736569621042</v>
      </c>
    </row>
    <row r="1741" spans="1:1" ht="23.25" x14ac:dyDescent="0.35">
      <c r="A1741" s="17">
        <v>14.910223626845013</v>
      </c>
    </row>
    <row r="1742" spans="1:1" ht="23.25" x14ac:dyDescent="0.35">
      <c r="A1742" s="17">
        <v>11.874559527186419</v>
      </c>
    </row>
    <row r="1743" spans="1:1" ht="23.25" x14ac:dyDescent="0.35">
      <c r="A1743" s="17">
        <v>16.208612767941972</v>
      </c>
    </row>
    <row r="1744" spans="1:1" ht="23.25" x14ac:dyDescent="0.35">
      <c r="A1744" s="17">
        <v>13.769080880428891</v>
      </c>
    </row>
    <row r="1745" spans="1:1" ht="23.25" x14ac:dyDescent="0.35">
      <c r="A1745" s="17">
        <v>18.179331222496803</v>
      </c>
    </row>
    <row r="1746" spans="1:1" ht="23.25" x14ac:dyDescent="0.35">
      <c r="A1746" s="17">
        <v>15.31297875477266</v>
      </c>
    </row>
    <row r="1747" spans="1:1" ht="23.25" x14ac:dyDescent="0.35">
      <c r="A1747" s="17">
        <v>13.93491685736179</v>
      </c>
    </row>
    <row r="1748" spans="1:1" ht="23.25" x14ac:dyDescent="0.35">
      <c r="A1748" s="17">
        <v>15.610268754662014</v>
      </c>
    </row>
    <row r="1749" spans="1:1" ht="23.25" x14ac:dyDescent="0.35">
      <c r="A1749" s="17">
        <v>17.845627961760204</v>
      </c>
    </row>
    <row r="1750" spans="1:1" ht="23.25" x14ac:dyDescent="0.35">
      <c r="A1750" s="17">
        <v>14.181347070742701</v>
      </c>
    </row>
    <row r="1751" spans="1:1" ht="23.25" x14ac:dyDescent="0.35">
      <c r="A1751" s="17">
        <v>16.926477586110273</v>
      </c>
    </row>
    <row r="1752" spans="1:1" ht="23.25" x14ac:dyDescent="0.35">
      <c r="A1752" s="17">
        <v>15.867330896859968</v>
      </c>
    </row>
    <row r="1753" spans="1:1" ht="23.25" x14ac:dyDescent="0.35">
      <c r="A1753" s="17">
        <v>16.602176984528533</v>
      </c>
    </row>
    <row r="1754" spans="1:1" ht="23.25" x14ac:dyDescent="0.35">
      <c r="A1754" s="17">
        <v>16.115666171932236</v>
      </c>
    </row>
    <row r="1755" spans="1:1" ht="23.25" x14ac:dyDescent="0.35">
      <c r="A1755" s="17">
        <v>14.241539203656943</v>
      </c>
    </row>
    <row r="1756" spans="1:1" ht="23.25" x14ac:dyDescent="0.35">
      <c r="A1756" s="17">
        <v>14.41639158744225</v>
      </c>
    </row>
    <row r="1757" spans="1:1" ht="23.25" x14ac:dyDescent="0.35">
      <c r="A1757" s="17">
        <v>14.413571938874666</v>
      </c>
    </row>
    <row r="1758" spans="1:1" ht="23.25" x14ac:dyDescent="0.35">
      <c r="A1758" s="17">
        <v>15.527700286448303</v>
      </c>
    </row>
    <row r="1759" spans="1:1" ht="23.25" x14ac:dyDescent="0.35">
      <c r="A1759" s="17">
        <v>15.647511707921968</v>
      </c>
    </row>
    <row r="1760" spans="1:1" ht="23.25" x14ac:dyDescent="0.35">
      <c r="A1760" s="17">
        <v>20.298176829220779</v>
      </c>
    </row>
    <row r="1761" spans="1:1" ht="23.25" x14ac:dyDescent="0.35">
      <c r="A1761" s="17">
        <v>19.125437036131526</v>
      </c>
    </row>
    <row r="1762" spans="1:1" ht="23.25" x14ac:dyDescent="0.35">
      <c r="A1762" s="17">
        <v>14.216738547369157</v>
      </c>
    </row>
    <row r="1763" spans="1:1" ht="23.25" x14ac:dyDescent="0.35">
      <c r="A1763" s="17">
        <v>13.562322171440814</v>
      </c>
    </row>
    <row r="1764" spans="1:1" ht="23.25" x14ac:dyDescent="0.35">
      <c r="A1764" s="17">
        <v>18.887870732809173</v>
      </c>
    </row>
    <row r="1765" spans="1:1" ht="23.25" x14ac:dyDescent="0.35">
      <c r="A1765" s="17">
        <v>13.909782701617475</v>
      </c>
    </row>
    <row r="1766" spans="1:1" ht="23.25" x14ac:dyDescent="0.35">
      <c r="A1766" s="17">
        <v>15.331823936877957</v>
      </c>
    </row>
    <row r="1767" spans="1:1" ht="23.25" x14ac:dyDescent="0.35">
      <c r="A1767" s="17">
        <v>13.933815563414198</v>
      </c>
    </row>
    <row r="1768" spans="1:1" ht="23.25" x14ac:dyDescent="0.35">
      <c r="A1768" s="17">
        <v>15.444198050893027</v>
      </c>
    </row>
    <row r="1769" spans="1:1" ht="23.25" x14ac:dyDescent="0.35">
      <c r="A1769" s="17">
        <v>14.892689600525875</v>
      </c>
    </row>
    <row r="1770" spans="1:1" ht="23.25" x14ac:dyDescent="0.35">
      <c r="A1770" s="17">
        <v>12.869533013949278</v>
      </c>
    </row>
    <row r="1771" spans="1:1" ht="23.25" x14ac:dyDescent="0.35">
      <c r="A1771" s="17">
        <v>15.48386626006425</v>
      </c>
    </row>
    <row r="1772" spans="1:1" ht="23.25" x14ac:dyDescent="0.35">
      <c r="A1772" s="17">
        <v>22.616706967768405</v>
      </c>
    </row>
    <row r="1773" spans="1:1" ht="23.25" x14ac:dyDescent="0.35">
      <c r="A1773" s="17">
        <v>17.403863692629834</v>
      </c>
    </row>
    <row r="1774" spans="1:1" ht="23.25" x14ac:dyDescent="0.35">
      <c r="A1774" s="17">
        <v>16.680284110772554</v>
      </c>
    </row>
    <row r="1775" spans="1:1" ht="23.25" x14ac:dyDescent="0.35">
      <c r="A1775" s="17">
        <v>15.445962374297574</v>
      </c>
    </row>
    <row r="1776" spans="1:1" ht="23.25" x14ac:dyDescent="0.35">
      <c r="A1776" s="17">
        <v>15.146167719434706</v>
      </c>
    </row>
    <row r="1777" spans="1:1" ht="23.25" x14ac:dyDescent="0.35">
      <c r="A1777" s="17">
        <v>19.095874476884383</v>
      </c>
    </row>
    <row r="1778" spans="1:1" ht="23.25" x14ac:dyDescent="0.35">
      <c r="A1778" s="17">
        <v>17.562919641217299</v>
      </c>
    </row>
    <row r="1779" spans="1:1" ht="23.25" x14ac:dyDescent="0.35">
      <c r="A1779" s="17">
        <v>15.205054925705651</v>
      </c>
    </row>
    <row r="1780" spans="1:1" ht="23.25" x14ac:dyDescent="0.35">
      <c r="A1780" s="17">
        <v>13.082407969486059</v>
      </c>
    </row>
    <row r="1781" spans="1:1" ht="23.25" x14ac:dyDescent="0.35">
      <c r="A1781" s="17">
        <v>16.631055893007851</v>
      </c>
    </row>
    <row r="1782" spans="1:1" ht="23.25" x14ac:dyDescent="0.35">
      <c r="A1782" s="17">
        <v>15.019595957708338</v>
      </c>
    </row>
    <row r="1783" spans="1:1" ht="23.25" x14ac:dyDescent="0.35">
      <c r="A1783" s="17">
        <v>18.69592156795272</v>
      </c>
    </row>
    <row r="1784" spans="1:1" ht="23.25" x14ac:dyDescent="0.35">
      <c r="A1784" s="17">
        <v>14.395755167306206</v>
      </c>
    </row>
    <row r="1785" spans="1:1" ht="23.25" x14ac:dyDescent="0.35">
      <c r="A1785" s="17">
        <v>16.222462243117068</v>
      </c>
    </row>
    <row r="1786" spans="1:1" ht="23.25" x14ac:dyDescent="0.35">
      <c r="A1786" s="17">
        <v>16.993049830597403</v>
      </c>
    </row>
    <row r="1787" spans="1:1" ht="23.25" x14ac:dyDescent="0.35">
      <c r="A1787" s="17">
        <v>12.892128211212896</v>
      </c>
    </row>
    <row r="1788" spans="1:1" ht="23.25" x14ac:dyDescent="0.35">
      <c r="A1788" s="17">
        <v>17.02496560133569</v>
      </c>
    </row>
    <row r="1789" spans="1:1" ht="23.25" x14ac:dyDescent="0.35">
      <c r="A1789" s="17">
        <v>11.816780057379235</v>
      </c>
    </row>
    <row r="1790" spans="1:1" ht="23.25" x14ac:dyDescent="0.35">
      <c r="A1790" s="17">
        <v>16.512729831863279</v>
      </c>
    </row>
    <row r="1791" spans="1:1" ht="23.25" x14ac:dyDescent="0.35">
      <c r="A1791" s="17">
        <v>16.868960037359244</v>
      </c>
    </row>
    <row r="1792" spans="1:1" ht="23.25" x14ac:dyDescent="0.35">
      <c r="A1792" s="17">
        <v>15.270734657465946</v>
      </c>
    </row>
    <row r="1793" spans="1:1" ht="23.25" x14ac:dyDescent="0.35">
      <c r="A1793" s="17">
        <v>14.489758233417248</v>
      </c>
    </row>
    <row r="1794" spans="1:1" ht="23.25" x14ac:dyDescent="0.35">
      <c r="A1794" s="17">
        <v>18.112214159701757</v>
      </c>
    </row>
    <row r="1795" spans="1:1" ht="23.25" x14ac:dyDescent="0.35">
      <c r="A1795" s="17">
        <v>10.895199119767677</v>
      </c>
    </row>
    <row r="1796" spans="1:1" ht="23.25" x14ac:dyDescent="0.35">
      <c r="A1796" s="17">
        <v>13.519625444860127</v>
      </c>
    </row>
    <row r="1797" spans="1:1" ht="23.25" x14ac:dyDescent="0.35">
      <c r="A1797" s="17">
        <v>12.033692296899474</v>
      </c>
    </row>
    <row r="1798" spans="1:1" ht="23.25" x14ac:dyDescent="0.35">
      <c r="A1798" s="17">
        <v>18.732858024876347</v>
      </c>
    </row>
    <row r="1799" spans="1:1" ht="23.25" x14ac:dyDescent="0.35">
      <c r="A1799" s="17">
        <v>16.507581594774095</v>
      </c>
    </row>
    <row r="1800" spans="1:1" ht="23.25" x14ac:dyDescent="0.35">
      <c r="A1800" s="17">
        <v>12.140709576446824</v>
      </c>
    </row>
    <row r="1801" spans="1:1" ht="23.25" x14ac:dyDescent="0.35">
      <c r="A1801" s="17">
        <v>13.600872568171143</v>
      </c>
    </row>
    <row r="1802" spans="1:1" ht="23.25" x14ac:dyDescent="0.35">
      <c r="A1802" s="17">
        <v>18.093333454152173</v>
      </c>
    </row>
    <row r="1803" spans="1:1" ht="23.25" x14ac:dyDescent="0.35">
      <c r="A1803" s="17">
        <v>8.9477265137515563</v>
      </c>
    </row>
    <row r="1804" spans="1:1" ht="23.25" x14ac:dyDescent="0.35">
      <c r="A1804" s="17">
        <v>17.464670314006579</v>
      </c>
    </row>
    <row r="1805" spans="1:1" ht="23.25" x14ac:dyDescent="0.35">
      <c r="A1805" s="17">
        <v>15.396153599417657</v>
      </c>
    </row>
    <row r="1806" spans="1:1" ht="23.25" x14ac:dyDescent="0.35">
      <c r="A1806" s="17">
        <v>16.30449169846279</v>
      </c>
    </row>
    <row r="1807" spans="1:1" ht="23.25" x14ac:dyDescent="0.35">
      <c r="A1807" s="17">
        <v>23.012043287723706</v>
      </c>
    </row>
    <row r="1808" spans="1:1" ht="23.25" x14ac:dyDescent="0.35">
      <c r="A1808" s="17">
        <v>14.082422211255974</v>
      </c>
    </row>
    <row r="1809" spans="1:1" ht="23.25" x14ac:dyDescent="0.35">
      <c r="A1809" s="17">
        <v>8.8346054879499292</v>
      </c>
    </row>
    <row r="1810" spans="1:1" ht="23.25" x14ac:dyDescent="0.35">
      <c r="A1810" s="17">
        <v>15.164960175650979</v>
      </c>
    </row>
    <row r="1811" spans="1:1" ht="23.25" x14ac:dyDescent="0.35">
      <c r="A1811" s="17">
        <v>17.013340146237859</v>
      </c>
    </row>
    <row r="1812" spans="1:1" ht="23.25" x14ac:dyDescent="0.35">
      <c r="A1812" s="17">
        <v>15.277903303300192</v>
      </c>
    </row>
    <row r="1813" spans="1:1" ht="23.25" x14ac:dyDescent="0.35">
      <c r="A1813" s="17">
        <v>15.87224764756807</v>
      </c>
    </row>
    <row r="1814" spans="1:1" ht="23.25" x14ac:dyDescent="0.35">
      <c r="A1814" s="17">
        <v>14.160649081341782</v>
      </c>
    </row>
    <row r="1815" spans="1:1" ht="23.25" x14ac:dyDescent="0.35">
      <c r="A1815" s="17">
        <v>11.420997417714284</v>
      </c>
    </row>
    <row r="1816" spans="1:1" ht="23.25" x14ac:dyDescent="0.35">
      <c r="A1816" s="17">
        <v>15.936133947157984</v>
      </c>
    </row>
    <row r="1817" spans="1:1" ht="23.25" x14ac:dyDescent="0.35">
      <c r="A1817" s="17">
        <v>16.00895003420084</v>
      </c>
    </row>
    <row r="1818" spans="1:1" ht="23.25" x14ac:dyDescent="0.35">
      <c r="A1818" s="17">
        <v>18.428298451318216</v>
      </c>
    </row>
    <row r="1819" spans="1:1" ht="23.25" x14ac:dyDescent="0.35">
      <c r="A1819" s="17">
        <v>12.362511888608882</v>
      </c>
    </row>
    <row r="1820" spans="1:1" ht="23.25" x14ac:dyDescent="0.35">
      <c r="A1820" s="17">
        <v>13.088653426944648</v>
      </c>
    </row>
    <row r="1821" spans="1:1" ht="23.25" x14ac:dyDescent="0.35">
      <c r="A1821" s="17">
        <v>16.210881381766029</v>
      </c>
    </row>
    <row r="1822" spans="1:1" ht="23.25" x14ac:dyDescent="0.35">
      <c r="A1822" s="17">
        <v>16.21042126920198</v>
      </c>
    </row>
    <row r="1823" spans="1:1" ht="23.25" x14ac:dyDescent="0.35">
      <c r="A1823" s="17">
        <v>17.440082166130132</v>
      </c>
    </row>
    <row r="1824" spans="1:1" ht="23.25" x14ac:dyDescent="0.35">
      <c r="A1824" s="17">
        <v>13.176277564075297</v>
      </c>
    </row>
    <row r="1825" spans="1:1" ht="23.25" x14ac:dyDescent="0.35">
      <c r="A1825" s="17">
        <v>14.63386086448493</v>
      </c>
    </row>
    <row r="1826" spans="1:1" ht="23.25" x14ac:dyDescent="0.35">
      <c r="A1826" s="17">
        <v>14.1354681968087</v>
      </c>
    </row>
    <row r="1827" spans="1:1" ht="23.25" x14ac:dyDescent="0.35">
      <c r="A1827" s="17">
        <v>19.407533821499857</v>
      </c>
    </row>
    <row r="1828" spans="1:1" ht="23.25" x14ac:dyDescent="0.35">
      <c r="A1828" s="17">
        <v>16.235738878214768</v>
      </c>
    </row>
    <row r="1829" spans="1:1" ht="23.25" x14ac:dyDescent="0.35">
      <c r="A1829" s="17">
        <v>12.758930661277791</v>
      </c>
    </row>
    <row r="1830" spans="1:1" ht="23.25" x14ac:dyDescent="0.35">
      <c r="A1830" s="17">
        <v>12.47716405200981</v>
      </c>
    </row>
    <row r="1831" spans="1:1" ht="23.25" x14ac:dyDescent="0.35">
      <c r="A1831" s="17">
        <v>14.308129521531614</v>
      </c>
    </row>
    <row r="1832" spans="1:1" ht="23.25" x14ac:dyDescent="0.35">
      <c r="A1832" s="17">
        <v>14.081744151643459</v>
      </c>
    </row>
    <row r="1833" spans="1:1" ht="23.25" x14ac:dyDescent="0.35">
      <c r="A1833" s="17">
        <v>14.685537653156251</v>
      </c>
    </row>
    <row r="1834" spans="1:1" ht="23.25" x14ac:dyDescent="0.35">
      <c r="A1834" s="17">
        <v>16.150039413236239</v>
      </c>
    </row>
    <row r="1835" spans="1:1" ht="23.25" x14ac:dyDescent="0.35">
      <c r="A1835" s="17">
        <v>18.590985644920625</v>
      </c>
    </row>
    <row r="1836" spans="1:1" ht="23.25" x14ac:dyDescent="0.35">
      <c r="A1836" s="17">
        <v>12.257968912750531</v>
      </c>
    </row>
    <row r="1837" spans="1:1" ht="23.25" x14ac:dyDescent="0.35">
      <c r="A1837" s="17">
        <v>17.408083561067343</v>
      </c>
    </row>
    <row r="1838" spans="1:1" ht="23.25" x14ac:dyDescent="0.35">
      <c r="A1838" s="17">
        <v>13.460192850908665</v>
      </c>
    </row>
    <row r="1839" spans="1:1" ht="23.25" x14ac:dyDescent="0.35">
      <c r="A1839" s="17">
        <v>16.054641916986238</v>
      </c>
    </row>
    <row r="1840" spans="1:1" ht="23.25" x14ac:dyDescent="0.35">
      <c r="A1840" s="17">
        <v>18.349988720024641</v>
      </c>
    </row>
    <row r="1841" spans="1:1" ht="23.25" x14ac:dyDescent="0.35">
      <c r="A1841" s="17">
        <v>16.779612177982184</v>
      </c>
    </row>
    <row r="1842" spans="1:1" ht="23.25" x14ac:dyDescent="0.35">
      <c r="A1842" s="17">
        <v>16.184113947959119</v>
      </c>
    </row>
    <row r="1843" spans="1:1" ht="23.25" x14ac:dyDescent="0.35">
      <c r="A1843" s="17">
        <v>12.348176587609084</v>
      </c>
    </row>
    <row r="1844" spans="1:1" ht="23.25" x14ac:dyDescent="0.35">
      <c r="A1844" s="17">
        <v>18.415339741393328</v>
      </c>
    </row>
    <row r="1845" spans="1:1" ht="23.25" x14ac:dyDescent="0.35">
      <c r="A1845" s="17">
        <v>15.083099472332801</v>
      </c>
    </row>
    <row r="1846" spans="1:1" ht="23.25" x14ac:dyDescent="0.35">
      <c r="A1846" s="17">
        <v>17.072359683796783</v>
      </c>
    </row>
    <row r="1847" spans="1:1" ht="23.25" x14ac:dyDescent="0.35">
      <c r="A1847" s="17">
        <v>15.72499416740752</v>
      </c>
    </row>
    <row r="1848" spans="1:1" ht="23.25" x14ac:dyDescent="0.35">
      <c r="A1848" s="17">
        <v>14.040253334379926</v>
      </c>
    </row>
    <row r="1849" spans="1:1" ht="23.25" x14ac:dyDescent="0.35">
      <c r="A1849" s="17">
        <v>17.667468362141154</v>
      </c>
    </row>
    <row r="1850" spans="1:1" ht="23.25" x14ac:dyDescent="0.35">
      <c r="A1850" s="17">
        <v>15.50652037867137</v>
      </c>
    </row>
    <row r="1851" spans="1:1" ht="23.25" x14ac:dyDescent="0.35">
      <c r="A1851" s="17">
        <v>14.097011161133732</v>
      </c>
    </row>
    <row r="1852" spans="1:1" ht="23.25" x14ac:dyDescent="0.35">
      <c r="A1852" s="17">
        <v>14.856269932561077</v>
      </c>
    </row>
    <row r="1853" spans="1:1" ht="23.25" x14ac:dyDescent="0.35">
      <c r="A1853" s="17">
        <v>16.317393244689736</v>
      </c>
    </row>
    <row r="1854" spans="1:1" ht="23.25" x14ac:dyDescent="0.35">
      <c r="A1854" s="17">
        <v>15.614240610414177</v>
      </c>
    </row>
    <row r="1855" spans="1:1" ht="23.25" x14ac:dyDescent="0.35">
      <c r="A1855" s="17">
        <v>15.549776188893448</v>
      </c>
    </row>
    <row r="1856" spans="1:1" ht="23.25" x14ac:dyDescent="0.35">
      <c r="A1856" s="17">
        <v>16.196344099277628</v>
      </c>
    </row>
    <row r="1857" spans="1:1" ht="23.25" x14ac:dyDescent="0.35">
      <c r="A1857" s="17">
        <v>15.348725725620033</v>
      </c>
    </row>
    <row r="1858" spans="1:1" ht="23.25" x14ac:dyDescent="0.35">
      <c r="A1858" s="17">
        <v>16.567896394076175</v>
      </c>
    </row>
    <row r="1859" spans="1:1" ht="23.25" x14ac:dyDescent="0.35">
      <c r="A1859" s="17">
        <v>13.235578806427782</v>
      </c>
    </row>
    <row r="1860" spans="1:1" ht="23.25" x14ac:dyDescent="0.35">
      <c r="A1860" s="17">
        <v>17.294856556905039</v>
      </c>
    </row>
    <row r="1861" spans="1:1" ht="23.25" x14ac:dyDescent="0.35">
      <c r="A1861" s="17">
        <v>14.783295744543627</v>
      </c>
    </row>
    <row r="1862" spans="1:1" ht="23.25" x14ac:dyDescent="0.35">
      <c r="A1862" s="17">
        <v>13.202917797136568</v>
      </c>
    </row>
    <row r="1863" spans="1:1" ht="23.25" x14ac:dyDescent="0.35">
      <c r="A1863" s="17">
        <v>19.663569289417246</v>
      </c>
    </row>
    <row r="1864" spans="1:1" ht="23.25" x14ac:dyDescent="0.35">
      <c r="A1864" s="17">
        <v>13.183353298354495</v>
      </c>
    </row>
    <row r="1865" spans="1:1" ht="23.25" x14ac:dyDescent="0.35">
      <c r="A1865" s="17">
        <v>12.387707456969503</v>
      </c>
    </row>
    <row r="1866" spans="1:1" ht="23.25" x14ac:dyDescent="0.35">
      <c r="A1866" s="17">
        <v>12.479697323033433</v>
      </c>
    </row>
    <row r="1867" spans="1:1" ht="23.25" x14ac:dyDescent="0.35">
      <c r="A1867" s="17">
        <v>16.450395008547918</v>
      </c>
    </row>
    <row r="1868" spans="1:1" ht="23.25" x14ac:dyDescent="0.35">
      <c r="A1868" s="17">
        <v>14.775881942629921</v>
      </c>
    </row>
    <row r="1869" spans="1:1" ht="23.25" x14ac:dyDescent="0.35">
      <c r="A1869" s="17">
        <v>15.01608432660441</v>
      </c>
    </row>
    <row r="1870" spans="1:1" ht="23.25" x14ac:dyDescent="0.35">
      <c r="A1870" s="17">
        <v>14.300980272042603</v>
      </c>
    </row>
    <row r="1871" spans="1:1" ht="23.25" x14ac:dyDescent="0.35">
      <c r="A1871" s="17">
        <v>15.304152691975883</v>
      </c>
    </row>
    <row r="1872" spans="1:1" ht="23.25" x14ac:dyDescent="0.35">
      <c r="A1872" s="17">
        <v>13.495841314497023</v>
      </c>
    </row>
    <row r="1873" spans="1:1" ht="23.25" x14ac:dyDescent="0.35">
      <c r="A1873" s="17">
        <v>15.655146519100327</v>
      </c>
    </row>
    <row r="1874" spans="1:1" ht="23.25" x14ac:dyDescent="0.35">
      <c r="A1874" s="17">
        <v>15.801966054998669</v>
      </c>
    </row>
    <row r="1875" spans="1:1" ht="23.25" x14ac:dyDescent="0.35">
      <c r="A1875" s="17">
        <v>15.668755452662847</v>
      </c>
    </row>
    <row r="1876" spans="1:1" ht="23.25" x14ac:dyDescent="0.35">
      <c r="A1876" s="17">
        <v>13.217206278357237</v>
      </c>
    </row>
    <row r="1877" spans="1:1" ht="23.25" x14ac:dyDescent="0.35">
      <c r="A1877" s="17">
        <v>14.095323456439996</v>
      </c>
    </row>
    <row r="1878" spans="1:1" ht="23.25" x14ac:dyDescent="0.35">
      <c r="A1878" s="17">
        <v>15.561522450761657</v>
      </c>
    </row>
    <row r="1879" spans="1:1" ht="23.25" x14ac:dyDescent="0.35">
      <c r="A1879" s="17">
        <v>17.195223228972441</v>
      </c>
    </row>
    <row r="1880" spans="1:1" ht="23.25" x14ac:dyDescent="0.35">
      <c r="A1880" s="17">
        <v>14.73225602697938</v>
      </c>
    </row>
    <row r="1881" spans="1:1" ht="23.25" x14ac:dyDescent="0.35">
      <c r="A1881" s="17">
        <v>11.611855967111556</v>
      </c>
    </row>
    <row r="1882" spans="1:1" ht="23.25" x14ac:dyDescent="0.35">
      <c r="A1882" s="17">
        <v>17.088763131470657</v>
      </c>
    </row>
    <row r="1883" spans="1:1" ht="23.25" x14ac:dyDescent="0.35">
      <c r="A1883" s="17">
        <v>14.961069339505405</v>
      </c>
    </row>
    <row r="1884" spans="1:1" ht="23.25" x14ac:dyDescent="0.35">
      <c r="A1884" s="17">
        <v>16.207906442978139</v>
      </c>
    </row>
    <row r="1885" spans="1:1" ht="23.25" x14ac:dyDescent="0.35">
      <c r="A1885" s="17">
        <v>13.536877408940715</v>
      </c>
    </row>
    <row r="1886" spans="1:1" ht="23.25" x14ac:dyDescent="0.35">
      <c r="A1886" s="17">
        <v>20.529711444840654</v>
      </c>
    </row>
    <row r="1887" spans="1:1" ht="23.25" x14ac:dyDescent="0.35">
      <c r="A1887" s="17">
        <v>10.886269561464365</v>
      </c>
    </row>
    <row r="1888" spans="1:1" ht="23.25" x14ac:dyDescent="0.35">
      <c r="A1888" s="17">
        <v>14.496649571696569</v>
      </c>
    </row>
    <row r="1889" spans="1:1" ht="23.25" x14ac:dyDescent="0.35">
      <c r="A1889" s="17">
        <v>12.420752624098045</v>
      </c>
    </row>
    <row r="1890" spans="1:1" ht="23.25" x14ac:dyDescent="0.35">
      <c r="A1890" s="17">
        <v>13.071319359322464</v>
      </c>
    </row>
    <row r="1891" spans="1:1" ht="23.25" x14ac:dyDescent="0.35">
      <c r="A1891" s="17">
        <v>13.75965052662279</v>
      </c>
    </row>
    <row r="1892" spans="1:1" ht="23.25" x14ac:dyDescent="0.35">
      <c r="A1892" s="17">
        <v>17.238756209408077</v>
      </c>
    </row>
    <row r="1893" spans="1:1" ht="23.25" x14ac:dyDescent="0.35">
      <c r="A1893" s="17">
        <v>14.54023498591676</v>
      </c>
    </row>
    <row r="1894" spans="1:1" ht="23.25" x14ac:dyDescent="0.35">
      <c r="A1894" s="17">
        <v>13.957768424453493</v>
      </c>
    </row>
    <row r="1895" spans="1:1" ht="23.25" x14ac:dyDescent="0.35">
      <c r="A1895" s="17">
        <v>17.446466807735529</v>
      </c>
    </row>
    <row r="1896" spans="1:1" ht="23.25" x14ac:dyDescent="0.35">
      <c r="A1896" s="17">
        <v>12.234511915218116</v>
      </c>
    </row>
    <row r="1897" spans="1:1" ht="23.25" x14ac:dyDescent="0.35">
      <c r="A1897" s="17">
        <v>11.482632798077756</v>
      </c>
    </row>
    <row r="1898" spans="1:1" ht="23.25" x14ac:dyDescent="0.35">
      <c r="A1898" s="17">
        <v>16.443760283080394</v>
      </c>
    </row>
    <row r="1899" spans="1:1" ht="23.25" x14ac:dyDescent="0.35">
      <c r="A1899" s="17">
        <v>11.99112459304475</v>
      </c>
    </row>
    <row r="1900" spans="1:1" ht="23.25" x14ac:dyDescent="0.35">
      <c r="A1900" s="17">
        <v>16.226310293010069</v>
      </c>
    </row>
    <row r="1901" spans="1:1" ht="23.25" x14ac:dyDescent="0.35">
      <c r="A1901" s="17">
        <v>16.316587266274517</v>
      </c>
    </row>
    <row r="1902" spans="1:1" ht="23.25" x14ac:dyDescent="0.35">
      <c r="A1902" s="17">
        <v>16.901203949272261</v>
      </c>
    </row>
    <row r="1903" spans="1:1" ht="23.25" x14ac:dyDescent="0.35">
      <c r="A1903" s="17">
        <v>16.930629876492787</v>
      </c>
    </row>
    <row r="1904" spans="1:1" ht="23.25" x14ac:dyDescent="0.35">
      <c r="A1904" s="17">
        <v>17.432128500825112</v>
      </c>
    </row>
    <row r="1905" spans="1:1" ht="23.25" x14ac:dyDescent="0.35">
      <c r="A1905" s="17">
        <v>13.802205288040799</v>
      </c>
    </row>
    <row r="1906" spans="1:1" ht="23.25" x14ac:dyDescent="0.35">
      <c r="A1906" s="17">
        <v>12.462611056401732</v>
      </c>
    </row>
    <row r="1907" spans="1:1" ht="23.25" x14ac:dyDescent="0.35">
      <c r="A1907" s="17">
        <v>16.00166214581262</v>
      </c>
    </row>
    <row r="1908" spans="1:1" ht="23.25" x14ac:dyDescent="0.35">
      <c r="A1908" s="17">
        <v>15.409679173161395</v>
      </c>
    </row>
    <row r="1909" spans="1:1" ht="23.25" x14ac:dyDescent="0.35">
      <c r="A1909" s="17">
        <v>12.69120753463474</v>
      </c>
    </row>
    <row r="1910" spans="1:1" ht="23.25" x14ac:dyDescent="0.35">
      <c r="A1910" s="17">
        <v>16.098546093557882</v>
      </c>
    </row>
    <row r="1911" spans="1:1" ht="23.25" x14ac:dyDescent="0.35">
      <c r="A1911" s="17">
        <v>16.338249981974538</v>
      </c>
    </row>
    <row r="1912" spans="1:1" ht="23.25" x14ac:dyDescent="0.35">
      <c r="A1912" s="17">
        <v>16.450427179996961</v>
      </c>
    </row>
    <row r="1913" spans="1:1" ht="23.25" x14ac:dyDescent="0.35">
      <c r="A1913" s="17">
        <v>17.464207953938011</v>
      </c>
    </row>
    <row r="1914" spans="1:1" ht="23.25" x14ac:dyDescent="0.35">
      <c r="A1914" s="17">
        <v>15.80754667935318</v>
      </c>
    </row>
    <row r="1915" spans="1:1" ht="23.25" x14ac:dyDescent="0.35">
      <c r="A1915" s="17">
        <v>17.212040296801401</v>
      </c>
    </row>
    <row r="1916" spans="1:1" ht="23.25" x14ac:dyDescent="0.35">
      <c r="A1916" s="17">
        <v>19.627102990742042</v>
      </c>
    </row>
    <row r="1917" spans="1:1" ht="23.25" x14ac:dyDescent="0.35">
      <c r="A1917" s="17">
        <v>15.771087784168259</v>
      </c>
    </row>
    <row r="1918" spans="1:1" ht="23.25" x14ac:dyDescent="0.35">
      <c r="A1918" s="17">
        <v>17.562138570000993</v>
      </c>
    </row>
    <row r="1919" spans="1:1" ht="23.25" x14ac:dyDescent="0.35">
      <c r="A1919" s="17">
        <v>15.378412161939027</v>
      </c>
    </row>
    <row r="1920" spans="1:1" ht="23.25" x14ac:dyDescent="0.35">
      <c r="A1920" s="17">
        <v>11.801834529547802</v>
      </c>
    </row>
    <row r="1921" spans="1:1" ht="23.25" x14ac:dyDescent="0.35">
      <c r="A1921" s="17">
        <v>13.843928459974839</v>
      </c>
    </row>
    <row r="1922" spans="1:1" ht="23.25" x14ac:dyDescent="0.35">
      <c r="A1922" s="17">
        <v>17.570737036696872</v>
      </c>
    </row>
    <row r="1923" spans="1:1" ht="23.25" x14ac:dyDescent="0.35">
      <c r="A1923" s="17">
        <v>13.31840794183522</v>
      </c>
    </row>
    <row r="1924" spans="1:1" ht="23.25" x14ac:dyDescent="0.35">
      <c r="A1924" s="17">
        <v>14.338104772178722</v>
      </c>
    </row>
    <row r="1925" spans="1:1" ht="23.25" x14ac:dyDescent="0.35">
      <c r="A1925" s="17">
        <v>11.453504894290679</v>
      </c>
    </row>
    <row r="1926" spans="1:1" ht="23.25" x14ac:dyDescent="0.35">
      <c r="A1926" s="17">
        <v>14.555433232705994</v>
      </c>
    </row>
    <row r="1927" spans="1:1" ht="23.25" x14ac:dyDescent="0.35">
      <c r="A1927" s="17">
        <v>11.60298020284932</v>
      </c>
    </row>
    <row r="1928" spans="1:1" ht="23.25" x14ac:dyDescent="0.35">
      <c r="A1928" s="17">
        <v>16.877385921985049</v>
      </c>
    </row>
    <row r="1929" spans="1:1" ht="23.25" x14ac:dyDescent="0.35">
      <c r="A1929" s="17">
        <v>13.950827358693497</v>
      </c>
    </row>
    <row r="1930" spans="1:1" ht="23.25" x14ac:dyDescent="0.35">
      <c r="A1930" s="17">
        <v>17.178791442050361</v>
      </c>
    </row>
    <row r="1931" spans="1:1" ht="23.25" x14ac:dyDescent="0.35">
      <c r="A1931" s="17">
        <v>9.5581959896155286</v>
      </c>
    </row>
    <row r="1932" spans="1:1" ht="23.25" x14ac:dyDescent="0.35">
      <c r="A1932" s="17">
        <v>14.614232245847688</v>
      </c>
    </row>
    <row r="1933" spans="1:1" ht="23.25" x14ac:dyDescent="0.35">
      <c r="A1933" s="17">
        <v>16.707362190432598</v>
      </c>
    </row>
    <row r="1934" spans="1:1" ht="23.25" x14ac:dyDescent="0.35">
      <c r="A1934" s="17">
        <v>15.905511062854799</v>
      </c>
    </row>
    <row r="1935" spans="1:1" ht="23.25" x14ac:dyDescent="0.35">
      <c r="A1935" s="17">
        <v>15.901885751546216</v>
      </c>
    </row>
    <row r="1936" spans="1:1" ht="23.25" x14ac:dyDescent="0.35">
      <c r="A1936" s="17">
        <v>19.083285232517174</v>
      </c>
    </row>
    <row r="1937" spans="1:1" ht="23.25" x14ac:dyDescent="0.35">
      <c r="A1937" s="17">
        <v>14.798560438938125</v>
      </c>
    </row>
    <row r="1938" spans="1:1" ht="23.25" x14ac:dyDescent="0.35">
      <c r="A1938" s="17">
        <v>17.989478909809584</v>
      </c>
    </row>
    <row r="1939" spans="1:1" ht="23.25" x14ac:dyDescent="0.35">
      <c r="A1939" s="17">
        <v>17.611128006564719</v>
      </c>
    </row>
    <row r="1940" spans="1:1" ht="23.25" x14ac:dyDescent="0.35">
      <c r="A1940" s="17">
        <v>19.399460270793259</v>
      </c>
    </row>
    <row r="1941" spans="1:1" ht="23.25" x14ac:dyDescent="0.35">
      <c r="A1941" s="17">
        <v>12.830502386681363</v>
      </c>
    </row>
    <row r="1942" spans="1:1" ht="23.25" x14ac:dyDescent="0.35">
      <c r="A1942" s="17">
        <v>14.654557101334758</v>
      </c>
    </row>
    <row r="1943" spans="1:1" ht="23.25" x14ac:dyDescent="0.35">
      <c r="A1943" s="17">
        <v>12.364682039972218</v>
      </c>
    </row>
    <row r="1944" spans="1:1" ht="23.25" x14ac:dyDescent="0.35">
      <c r="A1944" s="17">
        <v>14.934518107899327</v>
      </c>
    </row>
    <row r="1945" spans="1:1" ht="23.25" x14ac:dyDescent="0.35">
      <c r="A1945" s="17">
        <v>17.641505547764616</v>
      </c>
    </row>
    <row r="1946" spans="1:1" ht="23.25" x14ac:dyDescent="0.35">
      <c r="A1946" s="17">
        <v>17.714872599950343</v>
      </c>
    </row>
    <row r="1947" spans="1:1" ht="23.25" x14ac:dyDescent="0.35">
      <c r="A1947" s="17">
        <v>16.150806282557038</v>
      </c>
    </row>
    <row r="1948" spans="1:1" ht="23.25" x14ac:dyDescent="0.35">
      <c r="A1948" s="17">
        <v>12.771466719469998</v>
      </c>
    </row>
    <row r="1949" spans="1:1" ht="23.25" x14ac:dyDescent="0.35">
      <c r="A1949" s="17">
        <v>16.089694668034181</v>
      </c>
    </row>
    <row r="1950" spans="1:1" ht="23.25" x14ac:dyDescent="0.35">
      <c r="A1950" s="17">
        <v>14.514499607509586</v>
      </c>
    </row>
    <row r="1951" spans="1:1" ht="23.25" x14ac:dyDescent="0.35">
      <c r="A1951" s="17">
        <v>16.160951073223639</v>
      </c>
    </row>
    <row r="1952" spans="1:1" ht="23.25" x14ac:dyDescent="0.35">
      <c r="A1952" s="17">
        <v>16.784406746769942</v>
      </c>
    </row>
    <row r="1953" spans="1:1" ht="23.25" x14ac:dyDescent="0.35">
      <c r="A1953" s="17">
        <v>16.176528921255315</v>
      </c>
    </row>
    <row r="1954" spans="1:1" ht="23.25" x14ac:dyDescent="0.35">
      <c r="A1954" s="17">
        <v>18.20601678025286</v>
      </c>
    </row>
    <row r="1955" spans="1:1" ht="23.25" x14ac:dyDescent="0.35">
      <c r="A1955" s="17">
        <v>20.147574902173869</v>
      </c>
    </row>
    <row r="1956" spans="1:1" ht="23.25" x14ac:dyDescent="0.35">
      <c r="A1956" s="17">
        <v>13.437018829977855</v>
      </c>
    </row>
    <row r="1957" spans="1:1" ht="23.25" x14ac:dyDescent="0.35">
      <c r="A1957" s="17">
        <v>20.263555237825354</v>
      </c>
    </row>
    <row r="1958" spans="1:1" ht="23.25" x14ac:dyDescent="0.35">
      <c r="A1958" s="17">
        <v>19.070301394982057</v>
      </c>
    </row>
    <row r="1959" spans="1:1" ht="23.25" x14ac:dyDescent="0.35">
      <c r="A1959" s="17">
        <v>16.300722681177636</v>
      </c>
    </row>
    <row r="1960" spans="1:1" ht="23.25" x14ac:dyDescent="0.35">
      <c r="A1960" s="17">
        <v>11.478739118538813</v>
      </c>
    </row>
    <row r="1961" spans="1:1" ht="23.25" x14ac:dyDescent="0.35">
      <c r="A1961" s="17">
        <v>13.933212392651212</v>
      </c>
    </row>
    <row r="1962" spans="1:1" ht="23.25" x14ac:dyDescent="0.35">
      <c r="A1962" s="17">
        <v>18.228838054596086</v>
      </c>
    </row>
    <row r="1963" spans="1:1" ht="23.25" x14ac:dyDescent="0.35">
      <c r="A1963" s="17">
        <v>14.461394096045231</v>
      </c>
    </row>
    <row r="1964" spans="1:1" ht="23.25" x14ac:dyDescent="0.35">
      <c r="A1964" s="17">
        <v>14.481663774421019</v>
      </c>
    </row>
    <row r="1965" spans="1:1" ht="23.25" x14ac:dyDescent="0.35">
      <c r="A1965" s="17">
        <v>17.616366321817253</v>
      </c>
    </row>
    <row r="1966" spans="1:1" ht="23.25" x14ac:dyDescent="0.35">
      <c r="A1966" s="17">
        <v>14.838913001595051</v>
      </c>
    </row>
    <row r="1967" spans="1:1" ht="23.25" x14ac:dyDescent="0.35">
      <c r="A1967" s="17">
        <v>13.578915776615933</v>
      </c>
    </row>
    <row r="1968" spans="1:1" ht="23.25" x14ac:dyDescent="0.35">
      <c r="A1968" s="17">
        <v>17.821649497223351</v>
      </c>
    </row>
    <row r="1969" spans="1:1" ht="23.25" x14ac:dyDescent="0.35">
      <c r="A1969" s="17">
        <v>21.919361778323918</v>
      </c>
    </row>
    <row r="1970" spans="1:1" ht="23.25" x14ac:dyDescent="0.35">
      <c r="A1970" s="17">
        <v>12.536721717069346</v>
      </c>
    </row>
    <row r="1971" spans="1:1" ht="23.25" x14ac:dyDescent="0.35">
      <c r="A1971" s="17">
        <v>14.539467065607358</v>
      </c>
    </row>
    <row r="1972" spans="1:1" ht="23.25" x14ac:dyDescent="0.35">
      <c r="A1972" s="17">
        <v>19.119106562125431</v>
      </c>
    </row>
    <row r="1973" spans="1:1" ht="23.25" x14ac:dyDescent="0.35">
      <c r="A1973" s="17">
        <v>13.277039120687338</v>
      </c>
    </row>
    <row r="1974" spans="1:1" ht="23.25" x14ac:dyDescent="0.35">
      <c r="A1974" s="17">
        <v>14.499054592385837</v>
      </c>
    </row>
    <row r="1975" spans="1:1" ht="23.25" x14ac:dyDescent="0.35">
      <c r="A1975" s="17">
        <v>12.831264745905964</v>
      </c>
    </row>
    <row r="1976" spans="1:1" ht="23.25" x14ac:dyDescent="0.35">
      <c r="A1976" s="17">
        <v>14.702590532533902</v>
      </c>
    </row>
    <row r="1977" spans="1:1" ht="23.25" x14ac:dyDescent="0.35">
      <c r="A1977" s="17">
        <v>15.45921287144942</v>
      </c>
    </row>
    <row r="1978" spans="1:1" ht="23.25" x14ac:dyDescent="0.35">
      <c r="A1978" s="17">
        <v>18.878412481222245</v>
      </c>
    </row>
    <row r="1979" spans="1:1" ht="23.25" x14ac:dyDescent="0.35">
      <c r="A1979" s="17">
        <v>20.059397067948286</v>
      </c>
    </row>
    <row r="1980" spans="1:1" ht="23.25" x14ac:dyDescent="0.35">
      <c r="A1980" s="17">
        <v>17.988973533399989</v>
      </c>
    </row>
    <row r="1981" spans="1:1" ht="23.25" x14ac:dyDescent="0.35">
      <c r="A1981" s="17">
        <v>15.492332378070829</v>
      </c>
    </row>
    <row r="1982" spans="1:1" ht="23.25" x14ac:dyDescent="0.35">
      <c r="A1982" s="17">
        <v>15.902150845227585</v>
      </c>
    </row>
    <row r="1983" spans="1:1" ht="23.25" x14ac:dyDescent="0.35">
      <c r="A1983" s="17">
        <v>18.313297779145049</v>
      </c>
    </row>
    <row r="1984" spans="1:1" ht="23.25" x14ac:dyDescent="0.35">
      <c r="A1984" s="17">
        <v>12.080488631452154</v>
      </c>
    </row>
    <row r="1985" spans="1:1" ht="23.25" x14ac:dyDescent="0.35">
      <c r="A1985" s="17">
        <v>14.375724603524274</v>
      </c>
    </row>
    <row r="1986" spans="1:1" ht="23.25" x14ac:dyDescent="0.35">
      <c r="A1986" s="17">
        <v>16.947738868957853</v>
      </c>
    </row>
    <row r="1987" spans="1:1" ht="23.25" x14ac:dyDescent="0.35">
      <c r="A1987" s="17">
        <v>15.178565244406879</v>
      </c>
    </row>
    <row r="1988" spans="1:1" ht="23.25" x14ac:dyDescent="0.35">
      <c r="A1988" s="17">
        <v>21.220804796569492</v>
      </c>
    </row>
    <row r="1989" spans="1:1" ht="23.25" x14ac:dyDescent="0.35">
      <c r="A1989" s="17">
        <v>13.22202585382156</v>
      </c>
    </row>
    <row r="1990" spans="1:1" ht="23.25" x14ac:dyDescent="0.35">
      <c r="A1990" s="17">
        <v>12.48783999293417</v>
      </c>
    </row>
    <row r="1991" spans="1:1" ht="23.25" x14ac:dyDescent="0.35">
      <c r="A1991" s="17">
        <v>15.63928461790249</v>
      </c>
    </row>
    <row r="1992" spans="1:1" ht="23.25" x14ac:dyDescent="0.35">
      <c r="A1992" s="17">
        <v>15.511911725080173</v>
      </c>
    </row>
    <row r="1993" spans="1:1" ht="23.25" x14ac:dyDescent="0.35">
      <c r="A1993" s="17">
        <v>15.366862114192887</v>
      </c>
    </row>
    <row r="1994" spans="1:1" ht="23.25" x14ac:dyDescent="0.35">
      <c r="A1994" s="17">
        <v>15.007155270224599</v>
      </c>
    </row>
    <row r="1995" spans="1:1" ht="23.25" x14ac:dyDescent="0.35">
      <c r="A1995" s="17">
        <v>15.517838700271378</v>
      </c>
    </row>
    <row r="1996" spans="1:1" ht="23.25" x14ac:dyDescent="0.35">
      <c r="A1996" s="17">
        <v>16.116820436617939</v>
      </c>
    </row>
    <row r="1997" spans="1:1" ht="23.25" x14ac:dyDescent="0.35">
      <c r="A1997" s="17">
        <v>15.639015290551873</v>
      </c>
    </row>
    <row r="1998" spans="1:1" ht="23.25" x14ac:dyDescent="0.35">
      <c r="A1998" s="17">
        <v>17.527197090897818</v>
      </c>
    </row>
    <row r="1999" spans="1:1" ht="23.25" x14ac:dyDescent="0.35">
      <c r="A1999" s="17">
        <v>16.885106258764534</v>
      </c>
    </row>
    <row r="2000" spans="1:1" ht="23.25" x14ac:dyDescent="0.35">
      <c r="A2000" s="17">
        <v>16.095284717256771</v>
      </c>
    </row>
    <row r="2001" spans="1:1" ht="23.25" x14ac:dyDescent="0.35">
      <c r="A2001" s="17">
        <v>16.14980386815953</v>
      </c>
    </row>
    <row r="2002" spans="1:1" ht="23.25" x14ac:dyDescent="0.35">
      <c r="A2002" s="17">
        <v>14.456603835776964</v>
      </c>
    </row>
    <row r="2003" spans="1:1" ht="23.25" x14ac:dyDescent="0.35">
      <c r="A2003" s="17">
        <v>18.282654357581812</v>
      </c>
    </row>
    <row r="2004" spans="1:1" ht="23.25" x14ac:dyDescent="0.35">
      <c r="A2004" s="17">
        <v>16.35657963473113</v>
      </c>
    </row>
    <row r="2005" spans="1:1" ht="23.25" x14ac:dyDescent="0.35">
      <c r="A2005" s="17">
        <v>11.219226071554473</v>
      </c>
    </row>
    <row r="2006" spans="1:1" ht="23.25" x14ac:dyDescent="0.35">
      <c r="A2006" s="17">
        <v>19.563502870412513</v>
      </c>
    </row>
    <row r="2007" spans="1:1" ht="23.25" x14ac:dyDescent="0.35">
      <c r="A2007" s="17">
        <v>15.962580330975884</v>
      </c>
    </row>
    <row r="2008" spans="1:1" ht="23.25" x14ac:dyDescent="0.35">
      <c r="A2008" s="17">
        <v>19.100104449831274</v>
      </c>
    </row>
    <row r="2009" spans="1:1" ht="23.25" x14ac:dyDescent="0.35">
      <c r="A2009" s="17">
        <v>11.022806677285379</v>
      </c>
    </row>
    <row r="2010" spans="1:1" ht="23.25" x14ac:dyDescent="0.35">
      <c r="A2010" s="17">
        <v>12.43073537199632</v>
      </c>
    </row>
    <row r="2011" spans="1:1" ht="23.25" x14ac:dyDescent="0.35">
      <c r="A2011" s="17">
        <v>13.393998810766606</v>
      </c>
    </row>
    <row r="2012" spans="1:1" ht="23.25" x14ac:dyDescent="0.35">
      <c r="A2012" s="17">
        <v>16.177921306425109</v>
      </c>
    </row>
    <row r="2013" spans="1:1" ht="23.25" x14ac:dyDescent="0.35">
      <c r="A2013" s="17">
        <v>17.540030680591489</v>
      </c>
    </row>
    <row r="2014" spans="1:1" ht="23.25" x14ac:dyDescent="0.35">
      <c r="A2014" s="17">
        <v>16.009962868715629</v>
      </c>
    </row>
    <row r="2015" spans="1:1" ht="23.25" x14ac:dyDescent="0.35">
      <c r="A2015" s="17">
        <v>13.279801999980293</v>
      </c>
    </row>
    <row r="2016" spans="1:1" ht="23.25" x14ac:dyDescent="0.35">
      <c r="A2016" s="17">
        <v>15.613626852686098</v>
      </c>
    </row>
    <row r="2017" spans="1:1" ht="23.25" x14ac:dyDescent="0.35">
      <c r="A2017" s="17">
        <v>14.894073435649972</v>
      </c>
    </row>
    <row r="2018" spans="1:1" ht="23.25" x14ac:dyDescent="0.35">
      <c r="A2018" s="17">
        <v>14.040926362343345</v>
      </c>
    </row>
    <row r="2019" spans="1:1" ht="23.25" x14ac:dyDescent="0.35">
      <c r="A2019" s="17">
        <v>11.525150477032799</v>
      </c>
    </row>
    <row r="2020" spans="1:1" ht="23.25" x14ac:dyDescent="0.35">
      <c r="A2020" s="17">
        <v>18.379795782121338</v>
      </c>
    </row>
    <row r="2021" spans="1:1" ht="23.25" x14ac:dyDescent="0.35">
      <c r="A2021" s="17">
        <v>16.126098113814084</v>
      </c>
    </row>
    <row r="2022" spans="1:1" ht="23.25" x14ac:dyDescent="0.35">
      <c r="A2022" s="17">
        <v>17.004678583635901</v>
      </c>
    </row>
    <row r="2023" spans="1:1" ht="23.25" x14ac:dyDescent="0.35">
      <c r="A2023" s="17">
        <v>15.278414925698385</v>
      </c>
    </row>
    <row r="2024" spans="1:1" ht="23.25" x14ac:dyDescent="0.35">
      <c r="A2024" s="17">
        <v>17.416081469240346</v>
      </c>
    </row>
    <row r="2025" spans="1:1" ht="23.25" x14ac:dyDescent="0.35">
      <c r="A2025" s="17">
        <v>14.562238132948821</v>
      </c>
    </row>
    <row r="2026" spans="1:1" ht="23.25" x14ac:dyDescent="0.35">
      <c r="A2026" s="17">
        <v>17.535167634042462</v>
      </c>
    </row>
    <row r="2027" spans="1:1" ht="23.25" x14ac:dyDescent="0.35">
      <c r="A2027" s="17">
        <v>16.310463339279938</v>
      </c>
    </row>
    <row r="2028" spans="1:1" ht="23.25" x14ac:dyDescent="0.35">
      <c r="A2028" s="17">
        <v>14.654086226588138</v>
      </c>
    </row>
    <row r="2029" spans="1:1" ht="23.25" x14ac:dyDescent="0.35">
      <c r="A2029" s="17">
        <v>20.359507265558488</v>
      </c>
    </row>
    <row r="2030" spans="1:1" ht="23.25" x14ac:dyDescent="0.35">
      <c r="A2030" s="17">
        <v>14.796242854989641</v>
      </c>
    </row>
    <row r="2031" spans="1:1" ht="23.25" x14ac:dyDescent="0.35">
      <c r="A2031" s="17">
        <v>18.981263307067987</v>
      </c>
    </row>
    <row r="2032" spans="1:1" ht="23.25" x14ac:dyDescent="0.35">
      <c r="A2032" s="17">
        <v>15.028198944367091</v>
      </c>
    </row>
    <row r="2033" spans="1:1" ht="23.25" x14ac:dyDescent="0.35">
      <c r="A2033" s="17">
        <v>14.743180439222701</v>
      </c>
    </row>
    <row r="2034" spans="1:1" ht="23.25" x14ac:dyDescent="0.35">
      <c r="A2034" s="17">
        <v>18.748940744993256</v>
      </c>
    </row>
    <row r="2035" spans="1:1" ht="23.25" x14ac:dyDescent="0.35">
      <c r="A2035" s="17">
        <v>14.256427137808171</v>
      </c>
    </row>
    <row r="2036" spans="1:1" ht="23.25" x14ac:dyDescent="0.35">
      <c r="A2036" s="17">
        <v>15.557761899746064</v>
      </c>
    </row>
    <row r="2037" spans="1:1" ht="23.25" x14ac:dyDescent="0.35">
      <c r="A2037" s="17">
        <v>19.415927496629816</v>
      </c>
    </row>
    <row r="2038" spans="1:1" ht="23.25" x14ac:dyDescent="0.35">
      <c r="A2038" s="17">
        <v>20.08128852920958</v>
      </c>
    </row>
    <row r="2039" spans="1:1" ht="23.25" x14ac:dyDescent="0.35">
      <c r="A2039" s="17">
        <v>7.6538413948141537</v>
      </c>
    </row>
    <row r="2040" spans="1:1" ht="23.25" x14ac:dyDescent="0.35">
      <c r="A2040" s="17">
        <v>13.873425201255657</v>
      </c>
    </row>
    <row r="2041" spans="1:1" ht="23.25" x14ac:dyDescent="0.35">
      <c r="A2041" s="17">
        <v>18.622971562229083</v>
      </c>
    </row>
    <row r="2042" spans="1:1" ht="23.25" x14ac:dyDescent="0.35">
      <c r="A2042" s="17">
        <v>11.424461843457959</v>
      </c>
    </row>
    <row r="2043" spans="1:1" ht="23.25" x14ac:dyDescent="0.35">
      <c r="A2043" s="17">
        <v>17.143268811277398</v>
      </c>
    </row>
    <row r="2044" spans="1:1" ht="23.25" x14ac:dyDescent="0.35">
      <c r="A2044" s="17">
        <v>15.721937518341447</v>
      </c>
    </row>
    <row r="2045" spans="1:1" ht="23.25" x14ac:dyDescent="0.35">
      <c r="A2045" s="17">
        <v>18.172820495967411</v>
      </c>
    </row>
    <row r="2046" spans="1:1" ht="23.25" x14ac:dyDescent="0.35">
      <c r="A2046" s="17">
        <v>13.209207895412513</v>
      </c>
    </row>
    <row r="2047" spans="1:1" ht="23.25" x14ac:dyDescent="0.35">
      <c r="A2047" s="17">
        <v>15.202068649829217</v>
      </c>
    </row>
    <row r="2048" spans="1:1" ht="23.25" x14ac:dyDescent="0.35">
      <c r="A2048" s="17">
        <v>16.545192671473504</v>
      </c>
    </row>
    <row r="2049" spans="1:1" ht="23.25" x14ac:dyDescent="0.35">
      <c r="A2049" s="17">
        <v>13.241883284383748</v>
      </c>
    </row>
    <row r="2050" spans="1:1" ht="23.25" x14ac:dyDescent="0.35">
      <c r="A2050" s="17">
        <v>16.9928715199236</v>
      </c>
    </row>
    <row r="2051" spans="1:1" ht="23.25" x14ac:dyDescent="0.35">
      <c r="A2051" s="17">
        <v>13.236074303373508</v>
      </c>
    </row>
    <row r="2052" spans="1:1" ht="23.25" x14ac:dyDescent="0.35">
      <c r="A2052" s="17">
        <v>13.338778603056085</v>
      </c>
    </row>
    <row r="2053" spans="1:1" ht="23.25" x14ac:dyDescent="0.35">
      <c r="A2053" s="17">
        <v>15.765730928015115</v>
      </c>
    </row>
    <row r="2054" spans="1:1" ht="23.25" x14ac:dyDescent="0.35">
      <c r="A2054" s="17">
        <v>15.773509868320021</v>
      </c>
    </row>
    <row r="2055" spans="1:1" ht="23.25" x14ac:dyDescent="0.35">
      <c r="A2055" s="17">
        <v>13.357818436017547</v>
      </c>
    </row>
    <row r="2056" spans="1:1" ht="23.25" x14ac:dyDescent="0.35">
      <c r="A2056" s="17">
        <v>20.013645601725717</v>
      </c>
    </row>
    <row r="2057" spans="1:1" ht="23.25" x14ac:dyDescent="0.35">
      <c r="A2057" s="17">
        <v>15.89510005577406</v>
      </c>
    </row>
    <row r="2058" spans="1:1" ht="23.25" x14ac:dyDescent="0.35">
      <c r="A2058" s="17">
        <v>16.784063411158719</v>
      </c>
    </row>
    <row r="2059" spans="1:1" ht="23.25" x14ac:dyDescent="0.35">
      <c r="A2059" s="17">
        <v>9.5826211255456712</v>
      </c>
    </row>
    <row r="2060" spans="1:1" ht="23.25" x14ac:dyDescent="0.35">
      <c r="A2060" s="17">
        <v>20.650056827869484</v>
      </c>
    </row>
    <row r="2061" spans="1:1" ht="23.25" x14ac:dyDescent="0.35">
      <c r="A2061" s="17">
        <v>14.472423924934214</v>
      </c>
    </row>
    <row r="2062" spans="1:1" ht="23.25" x14ac:dyDescent="0.35">
      <c r="A2062" s="17">
        <v>18.069157630288412</v>
      </c>
    </row>
    <row r="2063" spans="1:1" ht="23.25" x14ac:dyDescent="0.35">
      <c r="A2063" s="17">
        <v>14.227904061591376</v>
      </c>
    </row>
    <row r="2064" spans="1:1" ht="23.25" x14ac:dyDescent="0.35">
      <c r="A2064" s="17">
        <v>17.984784941618393</v>
      </c>
    </row>
    <row r="2065" spans="1:1" ht="23.25" x14ac:dyDescent="0.35">
      <c r="A2065" s="17">
        <v>14.276284634197514</v>
      </c>
    </row>
    <row r="2066" spans="1:1" ht="23.25" x14ac:dyDescent="0.35">
      <c r="A2066" s="17">
        <v>11.715956830973811</v>
      </c>
    </row>
    <row r="2067" spans="1:1" ht="23.25" x14ac:dyDescent="0.35">
      <c r="A2067" s="17">
        <v>19.696199366226182</v>
      </c>
    </row>
    <row r="2068" spans="1:1" ht="23.25" x14ac:dyDescent="0.35">
      <c r="A2068" s="17">
        <v>16.080427518113691</v>
      </c>
    </row>
    <row r="2069" spans="1:1" ht="23.25" x14ac:dyDescent="0.35">
      <c r="A2069" s="17">
        <v>15.036773045196806</v>
      </c>
    </row>
    <row r="2070" spans="1:1" ht="23.25" x14ac:dyDescent="0.35">
      <c r="A2070" s="17">
        <v>16.293896045716824</v>
      </c>
    </row>
    <row r="2071" spans="1:1" ht="23.25" x14ac:dyDescent="0.35">
      <c r="A2071" s="17">
        <v>13.162899411218339</v>
      </c>
    </row>
    <row r="2072" spans="1:1" ht="23.25" x14ac:dyDescent="0.35">
      <c r="A2072" s="17">
        <v>10.566707716235522</v>
      </c>
    </row>
    <row r="2073" spans="1:1" ht="23.25" x14ac:dyDescent="0.35">
      <c r="A2073" s="17">
        <v>17.533683393275478</v>
      </c>
    </row>
    <row r="2074" spans="1:1" ht="23.25" x14ac:dyDescent="0.35">
      <c r="A2074" s="17">
        <v>21.35303155033818</v>
      </c>
    </row>
    <row r="2075" spans="1:1" ht="23.25" x14ac:dyDescent="0.35">
      <c r="A2075" s="17">
        <v>16.223471462557935</v>
      </c>
    </row>
    <row r="2076" spans="1:1" ht="23.25" x14ac:dyDescent="0.35">
      <c r="A2076" s="17">
        <v>17.426785723174469</v>
      </c>
    </row>
    <row r="2077" spans="1:1" ht="23.25" x14ac:dyDescent="0.35">
      <c r="A2077" s="17">
        <v>17.975083820714829</v>
      </c>
    </row>
    <row r="2078" spans="1:1" ht="23.25" x14ac:dyDescent="0.35">
      <c r="A2078" s="17">
        <v>14.441790456474223</v>
      </c>
    </row>
    <row r="2079" spans="1:1" ht="23.25" x14ac:dyDescent="0.35">
      <c r="A2079" s="17">
        <v>19.841558586840666</v>
      </c>
    </row>
    <row r="2080" spans="1:1" ht="23.25" x14ac:dyDescent="0.35">
      <c r="A2080" s="17">
        <v>12.933357266305595</v>
      </c>
    </row>
    <row r="2081" spans="1:1" ht="23.25" x14ac:dyDescent="0.35">
      <c r="A2081" s="17">
        <v>12.832004342073796</v>
      </c>
    </row>
    <row r="2082" spans="1:1" ht="23.25" x14ac:dyDescent="0.35">
      <c r="A2082" s="17">
        <v>14.20754690518938</v>
      </c>
    </row>
    <row r="2083" spans="1:1" ht="23.25" x14ac:dyDescent="0.35">
      <c r="A2083" s="17">
        <v>15.65359371940203</v>
      </c>
    </row>
    <row r="2084" spans="1:1" ht="23.25" x14ac:dyDescent="0.35">
      <c r="A2084" s="17">
        <v>16.274627821429895</v>
      </c>
    </row>
    <row r="2085" spans="1:1" ht="23.25" x14ac:dyDescent="0.35">
      <c r="A2085" s="17">
        <v>17.025962736438682</v>
      </c>
    </row>
    <row r="2086" spans="1:1" ht="23.25" x14ac:dyDescent="0.35">
      <c r="A2086" s="17">
        <v>13.334930853727622</v>
      </c>
    </row>
    <row r="2087" spans="1:1" ht="23.25" x14ac:dyDescent="0.35">
      <c r="A2087" s="17">
        <v>15.917904320458007</v>
      </c>
    </row>
    <row r="2088" spans="1:1" ht="23.25" x14ac:dyDescent="0.35">
      <c r="A2088" s="17">
        <v>17.803674429896425</v>
      </c>
    </row>
    <row r="2089" spans="1:1" ht="23.25" x14ac:dyDescent="0.35">
      <c r="A2089" s="17">
        <v>15.594623654322362</v>
      </c>
    </row>
    <row r="2090" spans="1:1" ht="23.25" x14ac:dyDescent="0.35">
      <c r="A2090" s="17">
        <v>16.302051676331988</v>
      </c>
    </row>
    <row r="2091" spans="1:1" ht="23.25" x14ac:dyDescent="0.35">
      <c r="A2091" s="17">
        <v>14.13597278162473</v>
      </c>
    </row>
    <row r="2092" spans="1:1" ht="23.25" x14ac:dyDescent="0.35">
      <c r="A2092" s="17">
        <v>17.780162004381488</v>
      </c>
    </row>
    <row r="2093" spans="1:1" ht="23.25" x14ac:dyDescent="0.35">
      <c r="A2093" s="17">
        <v>13.99738453842156</v>
      </c>
    </row>
    <row r="2094" spans="1:1" ht="23.25" x14ac:dyDescent="0.35">
      <c r="A2094" s="17">
        <v>20.277280882215269</v>
      </c>
    </row>
    <row r="2095" spans="1:1" ht="23.25" x14ac:dyDescent="0.35">
      <c r="A2095" s="17">
        <v>14.301834182762386</v>
      </c>
    </row>
    <row r="2096" spans="1:1" ht="23.25" x14ac:dyDescent="0.35">
      <c r="A2096" s="17">
        <v>11.746897368866303</v>
      </c>
    </row>
    <row r="2097" spans="1:1" ht="23.25" x14ac:dyDescent="0.35">
      <c r="A2097" s="17">
        <v>19.045970388609533</v>
      </c>
    </row>
    <row r="2098" spans="1:1" ht="23.25" x14ac:dyDescent="0.35">
      <c r="A2098" s="17">
        <v>13.470543362533723</v>
      </c>
    </row>
    <row r="2099" spans="1:1" ht="23.25" x14ac:dyDescent="0.35">
      <c r="A2099" s="17">
        <v>16.982738317953611</v>
      </c>
    </row>
    <row r="2100" spans="1:1" ht="23.25" x14ac:dyDescent="0.35">
      <c r="A2100" s="17">
        <v>14.82561190090674</v>
      </c>
    </row>
    <row r="2101" spans="1:1" ht="23.25" x14ac:dyDescent="0.35">
      <c r="A2101" s="17">
        <v>15.586546987820757</v>
      </c>
    </row>
    <row r="2102" spans="1:1" ht="23.25" x14ac:dyDescent="0.35">
      <c r="A2102" s="17">
        <v>16.488987329134382</v>
      </c>
    </row>
    <row r="2103" spans="1:1" ht="23.25" x14ac:dyDescent="0.35">
      <c r="A2103" s="17">
        <v>12.106869085579012</v>
      </c>
    </row>
    <row r="2104" spans="1:1" ht="23.25" x14ac:dyDescent="0.35">
      <c r="A2104" s="17">
        <v>15.005775662788793</v>
      </c>
    </row>
    <row r="2105" spans="1:1" ht="23.25" x14ac:dyDescent="0.35">
      <c r="A2105" s="17">
        <v>10.030777872238334</v>
      </c>
    </row>
    <row r="2106" spans="1:1" ht="23.25" x14ac:dyDescent="0.35">
      <c r="A2106" s="17">
        <v>14.881314605153248</v>
      </c>
    </row>
    <row r="2107" spans="1:1" ht="23.25" x14ac:dyDescent="0.35">
      <c r="A2107" s="17">
        <v>10.743533998365228</v>
      </c>
    </row>
    <row r="2108" spans="1:1" ht="23.25" x14ac:dyDescent="0.35">
      <c r="A2108" s="17">
        <v>18.274767034940151</v>
      </c>
    </row>
    <row r="2109" spans="1:1" ht="23.25" x14ac:dyDescent="0.35">
      <c r="A2109" s="17">
        <v>17.923111469075586</v>
      </c>
    </row>
    <row r="2110" spans="1:1" ht="23.25" x14ac:dyDescent="0.35">
      <c r="A2110" s="17">
        <v>15.030942495750763</v>
      </c>
    </row>
    <row r="2111" spans="1:1" ht="23.25" x14ac:dyDescent="0.35">
      <c r="A2111" s="17">
        <v>15.860873288476032</v>
      </c>
    </row>
    <row r="2112" spans="1:1" ht="23.25" x14ac:dyDescent="0.35">
      <c r="A2112" s="17">
        <v>17.503185817397558</v>
      </c>
    </row>
    <row r="2113" spans="1:1" ht="23.25" x14ac:dyDescent="0.35">
      <c r="A2113" s="17">
        <v>14.036737728913193</v>
      </c>
    </row>
    <row r="2114" spans="1:1" ht="23.25" x14ac:dyDescent="0.35">
      <c r="A2114" s="17">
        <v>18.956191690066841</v>
      </c>
    </row>
    <row r="2115" spans="1:1" ht="23.25" x14ac:dyDescent="0.35">
      <c r="A2115" s="17">
        <v>20.424382220177524</v>
      </c>
    </row>
    <row r="2116" spans="1:1" ht="23.25" x14ac:dyDescent="0.35">
      <c r="A2116" s="17">
        <v>17.434118962158944</v>
      </c>
    </row>
    <row r="2117" spans="1:1" ht="23.25" x14ac:dyDescent="0.35">
      <c r="A2117" s="17">
        <v>14.206545052863069</v>
      </c>
    </row>
    <row r="2118" spans="1:1" ht="23.25" x14ac:dyDescent="0.35">
      <c r="A2118" s="17">
        <v>16.830655679012526</v>
      </c>
    </row>
    <row r="2119" spans="1:1" ht="23.25" x14ac:dyDescent="0.35">
      <c r="A2119" s="17">
        <v>17.447731103755029</v>
      </c>
    </row>
    <row r="2120" spans="1:1" ht="23.25" x14ac:dyDescent="0.35">
      <c r="A2120" s="17">
        <v>12.68143208011082</v>
      </c>
    </row>
    <row r="2121" spans="1:1" ht="23.25" x14ac:dyDescent="0.35">
      <c r="A2121" s="17">
        <v>13.665385250214822</v>
      </c>
    </row>
    <row r="2122" spans="1:1" ht="23.25" x14ac:dyDescent="0.35">
      <c r="A2122" s="17">
        <v>13.367317057391531</v>
      </c>
    </row>
    <row r="2123" spans="1:1" ht="23.25" x14ac:dyDescent="0.35">
      <c r="A2123" s="17">
        <v>16.262376028396833</v>
      </c>
    </row>
    <row r="2124" spans="1:1" ht="23.25" x14ac:dyDescent="0.35">
      <c r="A2124" s="17">
        <v>12.742176914803055</v>
      </c>
    </row>
    <row r="2125" spans="1:1" ht="23.25" x14ac:dyDescent="0.35">
      <c r="A2125" s="17">
        <v>17.56196521484004</v>
      </c>
    </row>
    <row r="2126" spans="1:1" ht="23.25" x14ac:dyDescent="0.35">
      <c r="A2126" s="17">
        <v>14.410963700225022</v>
      </c>
    </row>
    <row r="2127" spans="1:1" ht="23.25" x14ac:dyDescent="0.35">
      <c r="A2127" s="17">
        <v>17.240873377646032</v>
      </c>
    </row>
    <row r="2128" spans="1:1" ht="23.25" x14ac:dyDescent="0.35">
      <c r="A2128" s="17">
        <v>16.312862246527015</v>
      </c>
    </row>
    <row r="2129" spans="1:1" ht="23.25" x14ac:dyDescent="0.35">
      <c r="A2129" s="17">
        <v>17.49472146923808</v>
      </c>
    </row>
    <row r="2130" spans="1:1" ht="23.25" x14ac:dyDescent="0.35">
      <c r="A2130" s="17">
        <v>19.955521929580794</v>
      </c>
    </row>
    <row r="2131" spans="1:1" ht="23.25" x14ac:dyDescent="0.35">
      <c r="A2131" s="17">
        <v>16.377474680749998</v>
      </c>
    </row>
    <row r="2132" spans="1:1" ht="23.25" x14ac:dyDescent="0.35">
      <c r="A2132" s="17">
        <v>14.493537408138218</v>
      </c>
    </row>
    <row r="2133" spans="1:1" ht="23.25" x14ac:dyDescent="0.35">
      <c r="A2133" s="17">
        <v>16.230344335375413</v>
      </c>
    </row>
    <row r="2134" spans="1:1" ht="23.25" x14ac:dyDescent="0.35">
      <c r="A2134" s="17">
        <v>12.79651907310374</v>
      </c>
    </row>
    <row r="2135" spans="1:1" ht="23.25" x14ac:dyDescent="0.35">
      <c r="A2135" s="17">
        <v>15.786154681048222</v>
      </c>
    </row>
    <row r="2136" spans="1:1" ht="23.25" x14ac:dyDescent="0.35">
      <c r="A2136" s="17">
        <v>19.640316494328236</v>
      </c>
    </row>
    <row r="2137" spans="1:1" ht="23.25" x14ac:dyDescent="0.35">
      <c r="A2137" s="17">
        <v>17.833774090103883</v>
      </c>
    </row>
    <row r="2138" spans="1:1" ht="23.25" x14ac:dyDescent="0.35">
      <c r="A2138" s="17">
        <v>12.655174599543173</v>
      </c>
    </row>
    <row r="2139" spans="1:1" ht="23.25" x14ac:dyDescent="0.35">
      <c r="A2139" s="17">
        <v>15.144236831092543</v>
      </c>
    </row>
    <row r="2140" spans="1:1" ht="23.25" x14ac:dyDescent="0.35">
      <c r="A2140" s="17">
        <v>16.64227894266379</v>
      </c>
    </row>
    <row r="2141" spans="1:1" ht="23.25" x14ac:dyDescent="0.35">
      <c r="A2141" s="17">
        <v>14.723593698327074</v>
      </c>
    </row>
    <row r="2142" spans="1:1" ht="23.25" x14ac:dyDescent="0.35">
      <c r="A2142" s="17">
        <v>14.675697384302383</v>
      </c>
    </row>
    <row r="2143" spans="1:1" ht="23.25" x14ac:dyDescent="0.35">
      <c r="A2143" s="17">
        <v>16.091614907466781</v>
      </c>
    </row>
    <row r="2144" spans="1:1" ht="23.25" x14ac:dyDescent="0.35">
      <c r="A2144" s="17">
        <v>18.175522525913831</v>
      </c>
    </row>
    <row r="2145" spans="1:1" ht="23.25" x14ac:dyDescent="0.35">
      <c r="A2145" s="17">
        <v>12.151057327238506</v>
      </c>
    </row>
    <row r="2146" spans="1:1" ht="23.25" x14ac:dyDescent="0.35">
      <c r="A2146" s="17">
        <v>17.046704293231766</v>
      </c>
    </row>
    <row r="2147" spans="1:1" ht="23.25" x14ac:dyDescent="0.35">
      <c r="A2147" s="17">
        <v>13.917256980932212</v>
      </c>
    </row>
    <row r="2148" spans="1:1" ht="23.25" x14ac:dyDescent="0.35">
      <c r="A2148" s="17">
        <v>14.959830428366786</v>
      </c>
    </row>
    <row r="2149" spans="1:1" ht="23.25" x14ac:dyDescent="0.35">
      <c r="A2149" s="17">
        <v>16.529668203657906</v>
      </c>
    </row>
    <row r="2150" spans="1:1" ht="23.25" x14ac:dyDescent="0.35">
      <c r="A2150" s="17">
        <v>16.066099485434997</v>
      </c>
    </row>
    <row r="2151" spans="1:1" ht="23.25" x14ac:dyDescent="0.35">
      <c r="A2151" s="17">
        <v>13.707014483252875</v>
      </c>
    </row>
    <row r="2152" spans="1:1" ht="23.25" x14ac:dyDescent="0.35">
      <c r="A2152" s="17">
        <v>19.903736976343687</v>
      </c>
    </row>
    <row r="2153" spans="1:1" ht="23.25" x14ac:dyDescent="0.35">
      <c r="A2153" s="17">
        <v>14.92685307267716</v>
      </c>
    </row>
    <row r="2154" spans="1:1" ht="23.25" x14ac:dyDescent="0.35">
      <c r="A2154" s="17">
        <v>13.079477222501216</v>
      </c>
    </row>
    <row r="2155" spans="1:1" ht="23.25" x14ac:dyDescent="0.35">
      <c r="A2155" s="17">
        <v>14.302926655657771</v>
      </c>
    </row>
    <row r="2156" spans="1:1" ht="23.25" x14ac:dyDescent="0.35">
      <c r="A2156" s="17">
        <v>10.496068390732066</v>
      </c>
    </row>
    <row r="2157" spans="1:1" ht="23.25" x14ac:dyDescent="0.35">
      <c r="A2157" s="17">
        <v>13.043673069429934</v>
      </c>
    </row>
    <row r="2158" spans="1:1" ht="23.25" x14ac:dyDescent="0.35">
      <c r="A2158" s="17">
        <v>18.679041358268272</v>
      </c>
    </row>
    <row r="2159" spans="1:1" ht="23.25" x14ac:dyDescent="0.35">
      <c r="A2159" s="17">
        <v>14.044727003191358</v>
      </c>
    </row>
    <row r="2160" spans="1:1" ht="23.25" x14ac:dyDescent="0.35">
      <c r="A2160" s="17">
        <v>16.639221371463542</v>
      </c>
    </row>
    <row r="2161" spans="1:1" ht="23.25" x14ac:dyDescent="0.35">
      <c r="A2161" s="17">
        <v>16.53900637256012</v>
      </c>
    </row>
    <row r="2162" spans="1:1" ht="23.25" x14ac:dyDescent="0.35">
      <c r="A2162" s="17">
        <v>15.620351124902822</v>
      </c>
    </row>
    <row r="2163" spans="1:1" ht="23.25" x14ac:dyDescent="0.35">
      <c r="A2163" s="17">
        <v>16.349098688653633</v>
      </c>
    </row>
    <row r="2164" spans="1:1" ht="23.25" x14ac:dyDescent="0.35">
      <c r="A2164" s="17">
        <v>16.50369481579289</v>
      </c>
    </row>
    <row r="2165" spans="1:1" ht="23.25" x14ac:dyDescent="0.35">
      <c r="A2165" s="17">
        <v>21.31624086639415</v>
      </c>
    </row>
    <row r="2166" spans="1:1" ht="23.25" x14ac:dyDescent="0.35">
      <c r="A2166" s="17">
        <v>17.938009291002789</v>
      </c>
    </row>
    <row r="2167" spans="1:1" ht="23.25" x14ac:dyDescent="0.35">
      <c r="A2167" s="17">
        <v>20.252639167989628</v>
      </c>
    </row>
    <row r="2168" spans="1:1" ht="23.25" x14ac:dyDescent="0.35">
      <c r="A2168" s="17">
        <v>14.288611855602579</v>
      </c>
    </row>
    <row r="2169" spans="1:1" ht="23.25" x14ac:dyDescent="0.35">
      <c r="A2169" s="17">
        <v>14.248827884257087</v>
      </c>
    </row>
    <row r="2170" spans="1:1" ht="23.25" x14ac:dyDescent="0.35">
      <c r="A2170" s="17">
        <v>16.291515827057729</v>
      </c>
    </row>
    <row r="2171" spans="1:1" ht="23.25" x14ac:dyDescent="0.35">
      <c r="A2171" s="17">
        <v>16.994730835247772</v>
      </c>
    </row>
    <row r="2172" spans="1:1" ht="23.25" x14ac:dyDescent="0.35">
      <c r="A2172" s="17">
        <v>16.52069952735533</v>
      </c>
    </row>
    <row r="2173" spans="1:1" ht="23.25" x14ac:dyDescent="0.35">
      <c r="A2173" s="17">
        <v>19.091182048188369</v>
      </c>
    </row>
    <row r="2174" spans="1:1" ht="23.25" x14ac:dyDescent="0.35">
      <c r="A2174" s="17">
        <v>14.146970141444561</v>
      </c>
    </row>
    <row r="2175" spans="1:1" ht="23.25" x14ac:dyDescent="0.35">
      <c r="A2175" s="17">
        <v>18.168485013242641</v>
      </c>
    </row>
    <row r="2176" spans="1:1" ht="23.25" x14ac:dyDescent="0.35">
      <c r="A2176" s="17">
        <v>15.442236547895391</v>
      </c>
    </row>
    <row r="2177" spans="1:1" ht="23.25" x14ac:dyDescent="0.35">
      <c r="A2177" s="17">
        <v>14.306649234330402</v>
      </c>
    </row>
    <row r="2178" spans="1:1" ht="23.25" x14ac:dyDescent="0.35">
      <c r="A2178" s="17">
        <v>17.139884289056535</v>
      </c>
    </row>
    <row r="2179" spans="1:1" ht="23.25" x14ac:dyDescent="0.35">
      <c r="A2179" s="17">
        <v>12.879842070362717</v>
      </c>
    </row>
    <row r="2180" spans="1:1" ht="23.25" x14ac:dyDescent="0.35">
      <c r="A2180" s="17">
        <v>10.743853236475898</v>
      </c>
    </row>
    <row r="2181" spans="1:1" ht="23.25" x14ac:dyDescent="0.35">
      <c r="A2181" s="17">
        <v>18.35003410451213</v>
      </c>
    </row>
    <row r="2182" spans="1:1" ht="23.25" x14ac:dyDescent="0.35">
      <c r="A2182" s="17">
        <v>16.245267228458278</v>
      </c>
    </row>
    <row r="2183" spans="1:1" ht="23.25" x14ac:dyDescent="0.35">
      <c r="A2183" s="17">
        <v>11.580944108907264</v>
      </c>
    </row>
    <row r="2184" spans="1:1" ht="23.25" x14ac:dyDescent="0.35">
      <c r="A2184" s="17">
        <v>16.012493952289478</v>
      </c>
    </row>
    <row r="2185" spans="1:1" ht="23.25" x14ac:dyDescent="0.35">
      <c r="A2185" s="17">
        <v>13.702565839123801</v>
      </c>
    </row>
    <row r="2186" spans="1:1" ht="23.25" x14ac:dyDescent="0.35">
      <c r="A2186" s="17">
        <v>13.877598596782573</v>
      </c>
    </row>
    <row r="2187" spans="1:1" ht="23.25" x14ac:dyDescent="0.35">
      <c r="A2187" s="17">
        <v>12.854035745421934</v>
      </c>
    </row>
    <row r="2188" spans="1:1" ht="23.25" x14ac:dyDescent="0.35">
      <c r="A2188" s="17">
        <v>17.442334034058494</v>
      </c>
    </row>
    <row r="2189" spans="1:1" ht="23.25" x14ac:dyDescent="0.35">
      <c r="A2189" s="17">
        <v>15.091633963029933</v>
      </c>
    </row>
    <row r="2190" spans="1:1" ht="23.25" x14ac:dyDescent="0.35">
      <c r="A2190" s="17">
        <v>11.350485932183924</v>
      </c>
    </row>
    <row r="2191" spans="1:1" ht="23.25" x14ac:dyDescent="0.35">
      <c r="A2191" s="17">
        <v>18.595739888116441</v>
      </c>
    </row>
    <row r="2192" spans="1:1" ht="23.25" x14ac:dyDescent="0.35">
      <c r="A2192" s="17">
        <v>14.953979857511184</v>
      </c>
    </row>
    <row r="2193" spans="1:1" ht="23.25" x14ac:dyDescent="0.35">
      <c r="A2193" s="17">
        <v>13.516456784305124</v>
      </c>
    </row>
    <row r="2194" spans="1:1" ht="23.25" x14ac:dyDescent="0.35">
      <c r="A2194" s="17">
        <v>15.547665906347072</v>
      </c>
    </row>
    <row r="2195" spans="1:1" ht="23.25" x14ac:dyDescent="0.35">
      <c r="A2195" s="17">
        <v>14.16216746770356</v>
      </c>
    </row>
    <row r="2196" spans="1:1" ht="23.25" x14ac:dyDescent="0.35">
      <c r="A2196" s="17">
        <v>18.092376404215575</v>
      </c>
    </row>
    <row r="2197" spans="1:1" ht="23.25" x14ac:dyDescent="0.35">
      <c r="A2197" s="17">
        <v>15.167394266595347</v>
      </c>
    </row>
    <row r="2198" spans="1:1" ht="23.25" x14ac:dyDescent="0.35">
      <c r="A2198" s="17">
        <v>16.537911183307767</v>
      </c>
    </row>
    <row r="2199" spans="1:1" ht="23.25" x14ac:dyDescent="0.35">
      <c r="A2199" s="17">
        <v>15.480011254570829</v>
      </c>
    </row>
    <row r="2200" spans="1:1" ht="23.25" x14ac:dyDescent="0.35">
      <c r="A2200" s="17">
        <v>14.582897551958579</v>
      </c>
    </row>
    <row r="2201" spans="1:1" ht="23.25" x14ac:dyDescent="0.35">
      <c r="A2201" s="17">
        <v>15.89899844080696</v>
      </c>
    </row>
    <row r="2202" spans="1:1" ht="23.25" x14ac:dyDescent="0.35">
      <c r="A2202" s="17">
        <v>14.166540891391978</v>
      </c>
    </row>
    <row r="2203" spans="1:1" ht="23.25" x14ac:dyDescent="0.35">
      <c r="A2203" s="17">
        <v>13.005637558597767</v>
      </c>
    </row>
    <row r="2204" spans="1:1" ht="23.25" x14ac:dyDescent="0.35">
      <c r="A2204" s="17">
        <v>15.300781362460508</v>
      </c>
    </row>
    <row r="2205" spans="1:1" ht="23.25" x14ac:dyDescent="0.35">
      <c r="A2205" s="17">
        <v>14.082843532133337</v>
      </c>
    </row>
    <row r="2206" spans="1:1" ht="23.25" x14ac:dyDescent="0.35">
      <c r="A2206" s="17">
        <v>17.939911724025677</v>
      </c>
    </row>
    <row r="2207" spans="1:1" ht="23.25" x14ac:dyDescent="0.35">
      <c r="A2207" s="17">
        <v>15.388171608845971</v>
      </c>
    </row>
    <row r="2208" spans="1:1" ht="23.25" x14ac:dyDescent="0.35">
      <c r="A2208" s="17">
        <v>14.942148223894488</v>
      </c>
    </row>
    <row r="2209" spans="1:1" ht="23.25" x14ac:dyDescent="0.35">
      <c r="A2209" s="17">
        <v>19.905192989191331</v>
      </c>
    </row>
    <row r="2210" spans="1:1" ht="23.25" x14ac:dyDescent="0.35">
      <c r="A2210" s="17">
        <v>16.134028723228827</v>
      </c>
    </row>
    <row r="2211" spans="1:1" ht="23.25" x14ac:dyDescent="0.35">
      <c r="A2211" s="17">
        <v>12.676341126187708</v>
      </c>
    </row>
    <row r="2212" spans="1:1" ht="23.25" x14ac:dyDescent="0.35">
      <c r="A2212" s="17">
        <v>17.420577383371125</v>
      </c>
    </row>
    <row r="2213" spans="1:1" ht="23.25" x14ac:dyDescent="0.35">
      <c r="A2213" s="17">
        <v>19.133523159759005</v>
      </c>
    </row>
    <row r="2214" spans="1:1" ht="23.25" x14ac:dyDescent="0.35">
      <c r="A2214" s="17">
        <v>18.923593391305097</v>
      </c>
    </row>
    <row r="2215" spans="1:1" ht="23.25" x14ac:dyDescent="0.35">
      <c r="A2215" s="17">
        <v>18.352077055834425</v>
      </c>
    </row>
    <row r="2216" spans="1:1" ht="23.25" x14ac:dyDescent="0.35">
      <c r="A2216" s="17">
        <v>11.413243003850965</v>
      </c>
    </row>
    <row r="2217" spans="1:1" ht="23.25" x14ac:dyDescent="0.35">
      <c r="A2217" s="17">
        <v>18.441930416269223</v>
      </c>
    </row>
    <row r="2218" spans="1:1" ht="23.25" x14ac:dyDescent="0.35">
      <c r="A2218" s="17">
        <v>15.403452831808535</v>
      </c>
    </row>
    <row r="2219" spans="1:1" ht="23.25" x14ac:dyDescent="0.35">
      <c r="A2219" s="17">
        <v>10.452531664183679</v>
      </c>
    </row>
    <row r="2220" spans="1:1" ht="23.25" x14ac:dyDescent="0.35">
      <c r="A2220" s="17">
        <v>14.187370940041225</v>
      </c>
    </row>
    <row r="2221" spans="1:1" ht="23.25" x14ac:dyDescent="0.35">
      <c r="A2221" s="17">
        <v>12.201784285557215</v>
      </c>
    </row>
    <row r="2222" spans="1:1" ht="23.25" x14ac:dyDescent="0.35">
      <c r="A2222" s="17">
        <v>17.681413896044969</v>
      </c>
    </row>
    <row r="2223" spans="1:1" ht="23.25" x14ac:dyDescent="0.35">
      <c r="A2223" s="17">
        <v>16.828862790085335</v>
      </c>
    </row>
    <row r="2224" spans="1:1" ht="23.25" x14ac:dyDescent="0.35">
      <c r="A2224" s="17">
        <v>13.63266488195868</v>
      </c>
    </row>
    <row r="2225" spans="1:1" ht="23.25" x14ac:dyDescent="0.35">
      <c r="A2225" s="17">
        <v>14.176950793058836</v>
      </c>
    </row>
    <row r="2226" spans="1:1" ht="23.25" x14ac:dyDescent="0.35">
      <c r="A2226" s="17">
        <v>18.182683122543697</v>
      </c>
    </row>
    <row r="2227" spans="1:1" ht="23.25" x14ac:dyDescent="0.35">
      <c r="A2227" s="17">
        <v>15.998878532442776</v>
      </c>
    </row>
    <row r="2228" spans="1:1" ht="23.25" x14ac:dyDescent="0.35">
      <c r="A2228" s="17">
        <v>17.663033858057361</v>
      </c>
    </row>
    <row r="2229" spans="1:1" ht="23.25" x14ac:dyDescent="0.35">
      <c r="A2229" s="17">
        <v>19.887664620113494</v>
      </c>
    </row>
    <row r="2230" spans="1:1" ht="23.25" x14ac:dyDescent="0.35">
      <c r="A2230" s="17">
        <v>15.331256865644219</v>
      </c>
    </row>
    <row r="2231" spans="1:1" ht="23.25" x14ac:dyDescent="0.35">
      <c r="A2231" s="17">
        <v>14.508213568688912</v>
      </c>
    </row>
    <row r="2232" spans="1:1" ht="23.25" x14ac:dyDescent="0.35">
      <c r="A2232" s="17">
        <v>12.735645572232311</v>
      </c>
    </row>
    <row r="2233" spans="1:1" ht="23.25" x14ac:dyDescent="0.35">
      <c r="A2233" s="17">
        <v>15.720513880529495</v>
      </c>
    </row>
    <row r="2234" spans="1:1" ht="23.25" x14ac:dyDescent="0.35">
      <c r="A2234" s="17">
        <v>13.204819961236259</v>
      </c>
    </row>
    <row r="2235" spans="1:1" ht="23.25" x14ac:dyDescent="0.35">
      <c r="A2235" s="17">
        <v>11.783852131920678</v>
      </c>
    </row>
    <row r="2236" spans="1:1" ht="23.25" x14ac:dyDescent="0.35">
      <c r="A2236" s="17">
        <v>15.110784489373748</v>
      </c>
    </row>
    <row r="2237" spans="1:1" ht="23.25" x14ac:dyDescent="0.35">
      <c r="A2237" s="17">
        <v>20.281392380320508</v>
      </c>
    </row>
    <row r="2238" spans="1:1" ht="23.25" x14ac:dyDescent="0.35">
      <c r="A2238" s="17">
        <v>15.434750356860571</v>
      </c>
    </row>
    <row r="2239" spans="1:1" ht="23.25" x14ac:dyDescent="0.35">
      <c r="A2239" s="17">
        <v>12.34474040667965</v>
      </c>
    </row>
    <row r="2240" spans="1:1" ht="23.25" x14ac:dyDescent="0.35">
      <c r="A2240" s="17">
        <v>12.45299591475368</v>
      </c>
    </row>
    <row r="2241" spans="1:1" ht="23.25" x14ac:dyDescent="0.35">
      <c r="A2241" s="17">
        <v>16.221782964001402</v>
      </c>
    </row>
    <row r="2242" spans="1:1" ht="23.25" x14ac:dyDescent="0.35">
      <c r="A2242" s="17">
        <v>16.102490511617461</v>
      </c>
    </row>
    <row r="2243" spans="1:1" ht="23.25" x14ac:dyDescent="0.35">
      <c r="A2243" s="17">
        <v>15.358491169834272</v>
      </c>
    </row>
    <row r="2244" spans="1:1" ht="23.25" x14ac:dyDescent="0.35">
      <c r="A2244" s="17">
        <v>16.746246124884856</v>
      </c>
    </row>
    <row r="2245" spans="1:1" ht="23.25" x14ac:dyDescent="0.35">
      <c r="A2245" s="17">
        <v>16.653833291266118</v>
      </c>
    </row>
    <row r="2246" spans="1:1" ht="23.25" x14ac:dyDescent="0.35">
      <c r="A2246" s="17">
        <v>16.993196997689598</v>
      </c>
    </row>
    <row r="2247" spans="1:1" ht="23.25" x14ac:dyDescent="0.35">
      <c r="A2247" s="17">
        <v>12.303511296830871</v>
      </c>
    </row>
    <row r="2248" spans="1:1" ht="23.25" x14ac:dyDescent="0.35">
      <c r="A2248" s="17">
        <v>13.144469406423157</v>
      </c>
    </row>
    <row r="2249" spans="1:1" ht="23.25" x14ac:dyDescent="0.35">
      <c r="A2249" s="17">
        <v>16.115127288951935</v>
      </c>
    </row>
    <row r="2250" spans="1:1" ht="23.25" x14ac:dyDescent="0.35">
      <c r="A2250" s="17">
        <v>17.279673296179983</v>
      </c>
    </row>
    <row r="2251" spans="1:1" ht="23.25" x14ac:dyDescent="0.35">
      <c r="A2251" s="17">
        <v>15.28376641042731</v>
      </c>
    </row>
    <row r="2252" spans="1:1" ht="23.25" x14ac:dyDescent="0.35">
      <c r="A2252" s="17">
        <v>14.789920523064325</v>
      </c>
    </row>
    <row r="2253" spans="1:1" ht="23.25" x14ac:dyDescent="0.35">
      <c r="A2253" s="17">
        <v>17.677141201192274</v>
      </c>
    </row>
    <row r="2254" spans="1:1" ht="23.25" x14ac:dyDescent="0.35">
      <c r="A2254" s="17">
        <v>15.632428182550127</v>
      </c>
    </row>
    <row r="2255" spans="1:1" ht="23.25" x14ac:dyDescent="0.35">
      <c r="A2255" s="17">
        <v>11.446930447887114</v>
      </c>
    </row>
    <row r="2256" spans="1:1" ht="23.25" x14ac:dyDescent="0.35">
      <c r="A2256" s="17">
        <v>14.242873731880989</v>
      </c>
    </row>
    <row r="2257" spans="1:1" ht="23.25" x14ac:dyDescent="0.35">
      <c r="A2257" s="17">
        <v>16.777384494494751</v>
      </c>
    </row>
    <row r="2258" spans="1:1" ht="23.25" x14ac:dyDescent="0.35">
      <c r="A2258" s="17">
        <v>18.211001783574396</v>
      </c>
    </row>
    <row r="2259" spans="1:1" ht="23.25" x14ac:dyDescent="0.35">
      <c r="A2259" s="17">
        <v>18.052905082015588</v>
      </c>
    </row>
    <row r="2260" spans="1:1" ht="23.25" x14ac:dyDescent="0.35">
      <c r="A2260" s="17">
        <v>16.559079025703333</v>
      </c>
    </row>
    <row r="2261" spans="1:1" ht="23.25" x14ac:dyDescent="0.35">
      <c r="A2261" s="17">
        <v>12.462716350652698</v>
      </c>
    </row>
    <row r="2262" spans="1:1" ht="23.25" x14ac:dyDescent="0.35">
      <c r="A2262" s="17">
        <v>16.837400557948154</v>
      </c>
    </row>
    <row r="2263" spans="1:1" ht="23.25" x14ac:dyDescent="0.35">
      <c r="A2263" s="17">
        <v>11.575594672658042</v>
      </c>
    </row>
    <row r="2264" spans="1:1" ht="23.25" x14ac:dyDescent="0.35">
      <c r="A2264" s="17">
        <v>15.599483087206622</v>
      </c>
    </row>
    <row r="2265" spans="1:1" ht="23.25" x14ac:dyDescent="0.35">
      <c r="A2265" s="17">
        <v>18.022777408115086</v>
      </c>
    </row>
    <row r="2266" spans="1:1" ht="23.25" x14ac:dyDescent="0.35">
      <c r="A2266" s="17">
        <v>15.359674077355129</v>
      </c>
    </row>
    <row r="2267" spans="1:1" ht="23.25" x14ac:dyDescent="0.35">
      <c r="A2267" s="17">
        <v>16.348675234167931</v>
      </c>
    </row>
    <row r="2268" spans="1:1" ht="23.25" x14ac:dyDescent="0.35">
      <c r="A2268" s="17">
        <v>12.661009999792144</v>
      </c>
    </row>
    <row r="2269" spans="1:1" ht="23.25" x14ac:dyDescent="0.35">
      <c r="A2269" s="17">
        <v>11.848040505064299</v>
      </c>
    </row>
    <row r="2270" spans="1:1" ht="23.25" x14ac:dyDescent="0.35">
      <c r="A2270" s="17">
        <v>16.189151757397052</v>
      </c>
    </row>
    <row r="2271" spans="1:1" ht="23.25" x14ac:dyDescent="0.35">
      <c r="A2271" s="17">
        <v>14.874255742867538</v>
      </c>
    </row>
    <row r="2272" spans="1:1" ht="23.25" x14ac:dyDescent="0.35">
      <c r="A2272" s="17">
        <v>14.859737775056706</v>
      </c>
    </row>
    <row r="2273" spans="1:1" ht="23.25" x14ac:dyDescent="0.35">
      <c r="A2273" s="17">
        <v>17.19892246687419</v>
      </c>
    </row>
    <row r="2274" spans="1:1" ht="23.25" x14ac:dyDescent="0.35">
      <c r="A2274" s="17">
        <v>16.512265771035118</v>
      </c>
    </row>
    <row r="2275" spans="1:1" ht="23.25" x14ac:dyDescent="0.35">
      <c r="A2275" s="17">
        <v>14.077156992884895</v>
      </c>
    </row>
    <row r="2276" spans="1:1" ht="23.25" x14ac:dyDescent="0.35">
      <c r="A2276" s="17">
        <v>15.087443436986606</v>
      </c>
    </row>
    <row r="2277" spans="1:1" ht="23.25" x14ac:dyDescent="0.35">
      <c r="A2277" s="17">
        <v>12.431046784228618</v>
      </c>
    </row>
    <row r="2278" spans="1:1" ht="23.25" x14ac:dyDescent="0.35">
      <c r="A2278" s="17">
        <v>14.644176838835952</v>
      </c>
    </row>
    <row r="2279" spans="1:1" ht="23.25" x14ac:dyDescent="0.35">
      <c r="A2279" s="17">
        <v>17.923934235028899</v>
      </c>
    </row>
    <row r="2280" spans="1:1" ht="23.25" x14ac:dyDescent="0.35">
      <c r="A2280" s="17">
        <v>14.169212603568951</v>
      </c>
    </row>
    <row r="2281" spans="1:1" ht="23.25" x14ac:dyDescent="0.35">
      <c r="A2281" s="17">
        <v>22.015831138199427</v>
      </c>
    </row>
    <row r="2282" spans="1:1" ht="23.25" x14ac:dyDescent="0.35">
      <c r="A2282" s="17">
        <v>14.013391887047501</v>
      </c>
    </row>
    <row r="2283" spans="1:1" ht="23.25" x14ac:dyDescent="0.35">
      <c r="A2283" s="17">
        <v>19.607307219030169</v>
      </c>
    </row>
    <row r="2284" spans="1:1" ht="23.25" x14ac:dyDescent="0.35">
      <c r="A2284" s="17">
        <v>12.397844113676074</v>
      </c>
    </row>
    <row r="2285" spans="1:1" ht="23.25" x14ac:dyDescent="0.35">
      <c r="A2285" s="17">
        <v>14.135612550351826</v>
      </c>
    </row>
    <row r="2286" spans="1:1" ht="23.25" x14ac:dyDescent="0.35">
      <c r="A2286" s="17">
        <v>18.409617266175825</v>
      </c>
    </row>
    <row r="2287" spans="1:1" ht="23.25" x14ac:dyDescent="0.35">
      <c r="A2287" s="17">
        <v>17.75470477662973</v>
      </c>
    </row>
    <row r="2288" spans="1:1" ht="23.25" x14ac:dyDescent="0.35">
      <c r="A2288" s="17">
        <v>15.69945190978703</v>
      </c>
    </row>
    <row r="2289" spans="1:1" ht="23.25" x14ac:dyDescent="0.35">
      <c r="A2289" s="17">
        <v>16.845060425926082</v>
      </c>
    </row>
    <row r="2290" spans="1:1" ht="23.25" x14ac:dyDescent="0.35">
      <c r="A2290" s="17">
        <v>17.048163112510654</v>
      </c>
    </row>
    <row r="2291" spans="1:1" ht="23.25" x14ac:dyDescent="0.35">
      <c r="A2291" s="17">
        <v>16.828130281001219</v>
      </c>
    </row>
    <row r="2292" spans="1:1" ht="23.25" x14ac:dyDescent="0.35">
      <c r="A2292" s="17">
        <v>13.980459860875877</v>
      </c>
    </row>
    <row r="2293" spans="1:1" ht="23.25" x14ac:dyDescent="0.35">
      <c r="A2293" s="17">
        <v>13.85654544449728</v>
      </c>
    </row>
    <row r="2294" spans="1:1" ht="23.25" x14ac:dyDescent="0.35">
      <c r="A2294" s="17">
        <v>13.965778207840913</v>
      </c>
    </row>
    <row r="2295" spans="1:1" ht="23.25" x14ac:dyDescent="0.35">
      <c r="A2295" s="17">
        <v>16.479988855106622</v>
      </c>
    </row>
    <row r="2296" spans="1:1" ht="23.25" x14ac:dyDescent="0.35">
      <c r="A2296" s="17">
        <v>14.641064620898216</v>
      </c>
    </row>
    <row r="2297" spans="1:1" ht="23.25" x14ac:dyDescent="0.35">
      <c r="A2297" s="17">
        <v>14.576523670833266</v>
      </c>
    </row>
    <row r="2298" spans="1:1" ht="23.25" x14ac:dyDescent="0.35">
      <c r="A2298" s="17">
        <v>17.668487009703586</v>
      </c>
    </row>
    <row r="2299" spans="1:1" ht="23.25" x14ac:dyDescent="0.35">
      <c r="A2299" s="17">
        <v>15.807109042514742</v>
      </c>
    </row>
    <row r="2300" spans="1:1" ht="23.25" x14ac:dyDescent="0.35">
      <c r="A2300" s="17">
        <v>14.529148534398136</v>
      </c>
    </row>
    <row r="2301" spans="1:1" ht="23.25" x14ac:dyDescent="0.35">
      <c r="A2301" s="17">
        <v>15.596663152548603</v>
      </c>
    </row>
    <row r="2302" spans="1:1" ht="23.25" x14ac:dyDescent="0.35">
      <c r="A2302" s="17">
        <v>14.496396789971021</v>
      </c>
    </row>
    <row r="2303" spans="1:1" ht="23.25" x14ac:dyDescent="0.35">
      <c r="A2303" s="17">
        <v>13.946902134284725</v>
      </c>
    </row>
    <row r="2304" spans="1:1" ht="23.25" x14ac:dyDescent="0.35">
      <c r="A2304" s="17">
        <v>11.668221401430657</v>
      </c>
    </row>
    <row r="2305" spans="1:1" ht="23.25" x14ac:dyDescent="0.35">
      <c r="A2305" s="17">
        <v>15.741127341035694</v>
      </c>
    </row>
    <row r="2306" spans="1:1" ht="23.25" x14ac:dyDescent="0.35">
      <c r="A2306" s="17">
        <v>16.219155556472568</v>
      </c>
    </row>
    <row r="2307" spans="1:1" ht="23.25" x14ac:dyDescent="0.35">
      <c r="A2307" s="17">
        <v>18.077345931219014</v>
      </c>
    </row>
    <row r="2308" spans="1:1" ht="23.25" x14ac:dyDescent="0.35">
      <c r="A2308" s="17">
        <v>14.771701058579122</v>
      </c>
    </row>
    <row r="2309" spans="1:1" ht="23.25" x14ac:dyDescent="0.35">
      <c r="A2309" s="17">
        <v>15.487621818371421</v>
      </c>
    </row>
    <row r="2310" spans="1:1" ht="23.25" x14ac:dyDescent="0.35">
      <c r="A2310" s="17">
        <v>12.018553948579923</v>
      </c>
    </row>
    <row r="2311" spans="1:1" ht="23.25" x14ac:dyDescent="0.35">
      <c r="A2311" s="17">
        <v>14.12139208282308</v>
      </c>
    </row>
    <row r="2312" spans="1:1" ht="23.25" x14ac:dyDescent="0.35">
      <c r="A2312" s="17">
        <v>15.083003607495167</v>
      </c>
    </row>
    <row r="2313" spans="1:1" ht="23.25" x14ac:dyDescent="0.35">
      <c r="A2313" s="17">
        <v>12.444137681679575</v>
      </c>
    </row>
    <row r="2314" spans="1:1" ht="23.25" x14ac:dyDescent="0.35">
      <c r="A2314" s="17">
        <v>15.736151102161502</v>
      </c>
    </row>
    <row r="2315" spans="1:1" ht="23.25" x14ac:dyDescent="0.35">
      <c r="A2315" s="17">
        <v>15.994960718967244</v>
      </c>
    </row>
    <row r="2316" spans="1:1" ht="23.25" x14ac:dyDescent="0.35">
      <c r="A2316" s="17">
        <v>12.621367416714317</v>
      </c>
    </row>
    <row r="2317" spans="1:1" ht="23.25" x14ac:dyDescent="0.35">
      <c r="A2317" s="17">
        <v>11.967362475633641</v>
      </c>
    </row>
    <row r="2318" spans="1:1" ht="23.25" x14ac:dyDescent="0.35">
      <c r="A2318" s="17">
        <v>22.141967056947607</v>
      </c>
    </row>
    <row r="2319" spans="1:1" ht="23.25" x14ac:dyDescent="0.35">
      <c r="A2319" s="17">
        <v>15.536750390783348</v>
      </c>
    </row>
    <row r="2320" spans="1:1" ht="23.25" x14ac:dyDescent="0.35">
      <c r="A2320" s="17">
        <v>18.756875731588789</v>
      </c>
    </row>
    <row r="2321" spans="1:1" ht="23.25" x14ac:dyDescent="0.35">
      <c r="A2321" s="17">
        <v>11.210126549085004</v>
      </c>
    </row>
    <row r="2322" spans="1:1" ht="23.25" x14ac:dyDescent="0.35">
      <c r="A2322" s="17">
        <v>15.967946953729916</v>
      </c>
    </row>
    <row r="2323" spans="1:1" ht="23.25" x14ac:dyDescent="0.35">
      <c r="A2323" s="17">
        <v>14.759500695061984</v>
      </c>
    </row>
    <row r="2324" spans="1:1" ht="23.25" x14ac:dyDescent="0.35">
      <c r="A2324" s="17">
        <v>17.17992886308766</v>
      </c>
    </row>
    <row r="2325" spans="1:1" ht="23.25" x14ac:dyDescent="0.35">
      <c r="A2325" s="17">
        <v>14.140686400659215</v>
      </c>
    </row>
    <row r="2326" spans="1:1" ht="23.25" x14ac:dyDescent="0.35">
      <c r="A2326" s="17">
        <v>14.531608423735008</v>
      </c>
    </row>
    <row r="2327" spans="1:1" ht="23.25" x14ac:dyDescent="0.35">
      <c r="A2327" s="17">
        <v>13.795922408272494</v>
      </c>
    </row>
    <row r="2328" spans="1:1" ht="23.25" x14ac:dyDescent="0.35">
      <c r="A2328" s="17">
        <v>15.33940511069178</v>
      </c>
    </row>
    <row r="2329" spans="1:1" ht="23.25" x14ac:dyDescent="0.35">
      <c r="A2329" s="17">
        <v>14.66047328100297</v>
      </c>
    </row>
    <row r="2330" spans="1:1" ht="23.25" x14ac:dyDescent="0.35">
      <c r="A2330" s="17">
        <v>19.51268283820546</v>
      </c>
    </row>
    <row r="2331" spans="1:1" ht="23.25" x14ac:dyDescent="0.35">
      <c r="A2331" s="17">
        <v>18.542528084478079</v>
      </c>
    </row>
    <row r="2332" spans="1:1" ht="23.25" x14ac:dyDescent="0.35">
      <c r="A2332" s="17">
        <v>14.99875462858817</v>
      </c>
    </row>
    <row r="2333" spans="1:1" ht="23.25" x14ac:dyDescent="0.35">
      <c r="A2333" s="17">
        <v>16.969928819745771</v>
      </c>
    </row>
    <row r="2334" spans="1:1" ht="23.25" x14ac:dyDescent="0.35">
      <c r="A2334" s="17">
        <v>13.002233460577406</v>
      </c>
    </row>
    <row r="2335" spans="1:1" ht="23.25" x14ac:dyDescent="0.35">
      <c r="A2335" s="17">
        <v>14.722660750284888</v>
      </c>
    </row>
    <row r="2336" spans="1:1" ht="23.25" x14ac:dyDescent="0.35">
      <c r="A2336" s="17">
        <v>14.26606398653534</v>
      </c>
    </row>
    <row r="2337" spans="1:1" ht="23.25" x14ac:dyDescent="0.35">
      <c r="A2337" s="17">
        <v>14.734603505546739</v>
      </c>
    </row>
    <row r="2338" spans="1:1" ht="23.25" x14ac:dyDescent="0.35">
      <c r="A2338" s="17">
        <v>16.809214480702966</v>
      </c>
    </row>
    <row r="2339" spans="1:1" ht="23.25" x14ac:dyDescent="0.35">
      <c r="A2339" s="17">
        <v>12.853810462621732</v>
      </c>
    </row>
    <row r="2340" spans="1:1" ht="23.25" x14ac:dyDescent="0.35">
      <c r="A2340" s="17">
        <v>13.480847593714682</v>
      </c>
    </row>
    <row r="2341" spans="1:1" ht="23.25" x14ac:dyDescent="0.35">
      <c r="A2341" s="17">
        <v>18.141564573031875</v>
      </c>
    </row>
    <row r="2342" spans="1:1" ht="23.25" x14ac:dyDescent="0.35">
      <c r="A2342" s="17">
        <v>17.934019861552152</v>
      </c>
    </row>
    <row r="2343" spans="1:1" ht="23.25" x14ac:dyDescent="0.35">
      <c r="A2343" s="17">
        <v>18.884282594649715</v>
      </c>
    </row>
    <row r="2344" spans="1:1" ht="23.25" x14ac:dyDescent="0.35">
      <c r="A2344" s="17">
        <v>18.013100800992682</v>
      </c>
    </row>
    <row r="2345" spans="1:1" ht="23.25" x14ac:dyDescent="0.35">
      <c r="A2345" s="17">
        <v>17.769618204847525</v>
      </c>
    </row>
    <row r="2346" spans="1:1" ht="23.25" x14ac:dyDescent="0.35">
      <c r="A2346" s="17">
        <v>14.135748321352562</v>
      </c>
    </row>
    <row r="2347" spans="1:1" ht="23.25" x14ac:dyDescent="0.35">
      <c r="A2347" s="17">
        <v>15.864485709746404</v>
      </c>
    </row>
    <row r="2348" spans="1:1" ht="23.25" x14ac:dyDescent="0.35">
      <c r="A2348" s="17">
        <v>20.617097276608121</v>
      </c>
    </row>
    <row r="2349" spans="1:1" ht="23.25" x14ac:dyDescent="0.35">
      <c r="A2349" s="17">
        <v>20.859549653018682</v>
      </c>
    </row>
    <row r="2350" spans="1:1" ht="23.25" x14ac:dyDescent="0.35">
      <c r="A2350" s="17">
        <v>14.988040610625783</v>
      </c>
    </row>
    <row r="2351" spans="1:1" ht="23.25" x14ac:dyDescent="0.35">
      <c r="A2351" s="17">
        <v>15.329954777393242</v>
      </c>
    </row>
    <row r="2352" spans="1:1" ht="23.25" x14ac:dyDescent="0.35">
      <c r="A2352" s="17">
        <v>16.17271753088313</v>
      </c>
    </row>
    <row r="2353" spans="1:1" ht="23.25" x14ac:dyDescent="0.35">
      <c r="A2353" s="17">
        <v>14.402362642012074</v>
      </c>
    </row>
    <row r="2354" spans="1:1" ht="23.25" x14ac:dyDescent="0.35">
      <c r="A2354" s="17">
        <v>11.651154106760815</v>
      </c>
    </row>
    <row r="2355" spans="1:1" ht="23.25" x14ac:dyDescent="0.35">
      <c r="A2355" s="17">
        <v>12.226885849371486</v>
      </c>
    </row>
    <row r="2356" spans="1:1" ht="23.25" x14ac:dyDescent="0.35">
      <c r="A2356" s="17">
        <v>18.07411875579395</v>
      </c>
    </row>
    <row r="2357" spans="1:1" ht="23.25" x14ac:dyDescent="0.35">
      <c r="A2357" s="17">
        <v>16.619636785292268</v>
      </c>
    </row>
    <row r="2358" spans="1:1" ht="23.25" x14ac:dyDescent="0.35">
      <c r="A2358" s="17">
        <v>18.860109703831533</v>
      </c>
    </row>
    <row r="2359" spans="1:1" ht="23.25" x14ac:dyDescent="0.35">
      <c r="A2359" s="17">
        <v>12.341058218484475</v>
      </c>
    </row>
    <row r="2360" spans="1:1" ht="23.25" x14ac:dyDescent="0.35">
      <c r="A2360" s="17">
        <v>19.262841964940893</v>
      </c>
    </row>
    <row r="2361" spans="1:1" ht="23.25" x14ac:dyDescent="0.35">
      <c r="A2361" s="17">
        <v>20.644379169865626</v>
      </c>
    </row>
    <row r="2362" spans="1:1" ht="23.25" x14ac:dyDescent="0.35">
      <c r="A2362" s="17">
        <v>18.112149749591854</v>
      </c>
    </row>
    <row r="2363" spans="1:1" ht="23.25" x14ac:dyDescent="0.35">
      <c r="A2363" s="17">
        <v>19.341411042086765</v>
      </c>
    </row>
    <row r="2364" spans="1:1" ht="23.25" x14ac:dyDescent="0.35">
      <c r="A2364" s="17">
        <v>13.264131417163238</v>
      </c>
    </row>
    <row r="2365" spans="1:1" ht="23.25" x14ac:dyDescent="0.35">
      <c r="A2365" s="17">
        <v>17.874677310854498</v>
      </c>
    </row>
    <row r="2366" spans="1:1" ht="23.25" x14ac:dyDescent="0.35">
      <c r="A2366" s="17">
        <v>12.30651411952458</v>
      </c>
    </row>
    <row r="2367" spans="1:1" ht="23.25" x14ac:dyDescent="0.35">
      <c r="A2367" s="17">
        <v>22.155568832415685</v>
      </c>
    </row>
    <row r="2368" spans="1:1" ht="23.25" x14ac:dyDescent="0.35">
      <c r="A2368" s="17">
        <v>12.432831441234242</v>
      </c>
    </row>
    <row r="2369" spans="1:1" ht="23.25" x14ac:dyDescent="0.35">
      <c r="A2369" s="17">
        <v>16.283783755969157</v>
      </c>
    </row>
    <row r="2370" spans="1:1" ht="23.25" x14ac:dyDescent="0.35">
      <c r="A2370" s="17">
        <v>15.962021933656745</v>
      </c>
    </row>
    <row r="2371" spans="1:1" ht="23.25" x14ac:dyDescent="0.35">
      <c r="A2371" s="17">
        <v>14.229290417017127</v>
      </c>
    </row>
    <row r="2372" spans="1:1" ht="23.25" x14ac:dyDescent="0.35">
      <c r="A2372" s="17">
        <v>18.219462695789641</v>
      </c>
    </row>
    <row r="2373" spans="1:1" ht="23.25" x14ac:dyDescent="0.35">
      <c r="A2373" s="17">
        <v>19.139297730392677</v>
      </c>
    </row>
    <row r="2374" spans="1:1" ht="23.25" x14ac:dyDescent="0.35">
      <c r="A2374" s="17">
        <v>14.797745117615531</v>
      </c>
    </row>
    <row r="2375" spans="1:1" ht="23.25" x14ac:dyDescent="0.35">
      <c r="A2375" s="17">
        <v>14.049959944504625</v>
      </c>
    </row>
    <row r="2376" spans="1:1" ht="23.25" x14ac:dyDescent="0.35">
      <c r="A2376" s="17">
        <v>18.980093542547507</v>
      </c>
    </row>
    <row r="2377" spans="1:1" ht="23.25" x14ac:dyDescent="0.35">
      <c r="A2377" s="17">
        <v>21.181830000407412</v>
      </c>
    </row>
    <row r="2378" spans="1:1" ht="23.25" x14ac:dyDescent="0.35">
      <c r="A2378" s="17">
        <v>16.174678964232971</v>
      </c>
    </row>
    <row r="2379" spans="1:1" ht="23.25" x14ac:dyDescent="0.35">
      <c r="A2379" s="17">
        <v>16.247394092228401</v>
      </c>
    </row>
    <row r="2380" spans="1:1" ht="23.25" x14ac:dyDescent="0.35">
      <c r="A2380" s="17">
        <v>14.296220403090633</v>
      </c>
    </row>
    <row r="2381" spans="1:1" ht="23.25" x14ac:dyDescent="0.35">
      <c r="A2381" s="17">
        <v>16.360989958076846</v>
      </c>
    </row>
    <row r="2382" spans="1:1" ht="23.25" x14ac:dyDescent="0.35">
      <c r="A2382" s="17">
        <v>13.675825594821589</v>
      </c>
    </row>
    <row r="2383" spans="1:1" ht="23.25" x14ac:dyDescent="0.35">
      <c r="A2383" s="17">
        <v>12.998363221481119</v>
      </c>
    </row>
    <row r="2384" spans="1:1" ht="23.25" x14ac:dyDescent="0.35">
      <c r="A2384" s="17">
        <v>15.495559899557422</v>
      </c>
    </row>
    <row r="2385" spans="1:1" ht="23.25" x14ac:dyDescent="0.35">
      <c r="A2385" s="17">
        <v>12.895151440714752</v>
      </c>
    </row>
    <row r="2386" spans="1:1" ht="23.25" x14ac:dyDescent="0.35">
      <c r="A2386" s="17">
        <v>17.761061997117451</v>
      </c>
    </row>
    <row r="2387" spans="1:1" ht="23.25" x14ac:dyDescent="0.35">
      <c r="A2387" s="17">
        <v>13.262277987419159</v>
      </c>
    </row>
    <row r="2388" spans="1:1" ht="23.25" x14ac:dyDescent="0.35">
      <c r="A2388" s="17">
        <v>16.72099384490992</v>
      </c>
    </row>
    <row r="2389" spans="1:1" ht="23.25" x14ac:dyDescent="0.35">
      <c r="A2389" s="17">
        <v>15.396310708852358</v>
      </c>
    </row>
    <row r="2390" spans="1:1" ht="23.25" x14ac:dyDescent="0.35">
      <c r="A2390" s="17">
        <v>14.7332208895247</v>
      </c>
    </row>
    <row r="2391" spans="1:1" ht="23.25" x14ac:dyDescent="0.35">
      <c r="A2391" s="17">
        <v>20.81282205119691</v>
      </c>
    </row>
    <row r="2392" spans="1:1" ht="23.25" x14ac:dyDescent="0.35">
      <c r="A2392" s="17">
        <v>15.244926765472369</v>
      </c>
    </row>
    <row r="2393" spans="1:1" ht="23.25" x14ac:dyDescent="0.35">
      <c r="A2393" s="17">
        <v>15.04704036839132</v>
      </c>
    </row>
    <row r="2394" spans="1:1" ht="23.25" x14ac:dyDescent="0.35">
      <c r="A2394" s="17">
        <v>15.512283430423702</v>
      </c>
    </row>
    <row r="2395" spans="1:1" ht="23.25" x14ac:dyDescent="0.35">
      <c r="A2395" s="17">
        <v>20.651221701684811</v>
      </c>
    </row>
    <row r="2396" spans="1:1" ht="23.25" x14ac:dyDescent="0.35">
      <c r="A2396" s="17">
        <v>18.797881002782105</v>
      </c>
    </row>
    <row r="2397" spans="1:1" ht="23.25" x14ac:dyDescent="0.35">
      <c r="A2397" s="17">
        <v>15.777346010785765</v>
      </c>
    </row>
    <row r="2398" spans="1:1" ht="23.25" x14ac:dyDescent="0.35">
      <c r="A2398" s="17">
        <v>14.665935117925901</v>
      </c>
    </row>
    <row r="2399" spans="1:1" ht="23.25" x14ac:dyDescent="0.35">
      <c r="A2399" s="17">
        <v>17.45752205252554</v>
      </c>
    </row>
    <row r="2400" spans="1:1" ht="23.25" x14ac:dyDescent="0.35">
      <c r="A2400" s="17">
        <v>18.013282448883405</v>
      </c>
    </row>
    <row r="2401" spans="1:1" ht="23.25" x14ac:dyDescent="0.35">
      <c r="A2401" s="17">
        <v>14.230904844527393</v>
      </c>
    </row>
    <row r="2402" spans="1:1" ht="23.25" x14ac:dyDescent="0.35">
      <c r="A2402" s="17">
        <v>19.750971994061256</v>
      </c>
    </row>
    <row r="2403" spans="1:1" ht="23.25" x14ac:dyDescent="0.35">
      <c r="A2403" s="17">
        <v>13.545968092101146</v>
      </c>
    </row>
    <row r="2404" spans="1:1" ht="23.25" x14ac:dyDescent="0.35">
      <c r="A2404" s="17">
        <v>19.590602094908824</v>
      </c>
    </row>
    <row r="2405" spans="1:1" ht="23.25" x14ac:dyDescent="0.35">
      <c r="A2405" s="17">
        <v>18.287405850773091</v>
      </c>
    </row>
    <row r="2406" spans="1:1" ht="23.25" x14ac:dyDescent="0.35">
      <c r="A2406" s="17">
        <v>15.186605041938735</v>
      </c>
    </row>
    <row r="2407" spans="1:1" ht="23.25" x14ac:dyDescent="0.35">
      <c r="A2407" s="17">
        <v>16.605849963281909</v>
      </c>
    </row>
    <row r="2408" spans="1:1" ht="23.25" x14ac:dyDescent="0.35">
      <c r="A2408" s="17">
        <v>18.01601428856857</v>
      </c>
    </row>
    <row r="2409" spans="1:1" ht="23.25" x14ac:dyDescent="0.35">
      <c r="A2409" s="17">
        <v>20.202531703643224</v>
      </c>
    </row>
    <row r="2410" spans="1:1" ht="23.25" x14ac:dyDescent="0.35">
      <c r="A2410" s="17">
        <v>15.768880697313294</v>
      </c>
    </row>
    <row r="2411" spans="1:1" ht="23.25" x14ac:dyDescent="0.35">
      <c r="A2411" s="17">
        <v>13.701288297216978</v>
      </c>
    </row>
    <row r="2412" spans="1:1" ht="23.25" x14ac:dyDescent="0.35">
      <c r="A2412" s="17">
        <v>17.973468017720755</v>
      </c>
    </row>
    <row r="2413" spans="1:1" ht="23.25" x14ac:dyDescent="0.35">
      <c r="A2413" s="17">
        <v>12.877742326431919</v>
      </c>
    </row>
    <row r="2414" spans="1:1" ht="23.25" x14ac:dyDescent="0.35">
      <c r="A2414" s="17">
        <v>19.578840730671281</v>
      </c>
    </row>
    <row r="2415" spans="1:1" ht="23.25" x14ac:dyDescent="0.35">
      <c r="A2415" s="17">
        <v>15.824092273172038</v>
      </c>
    </row>
    <row r="2416" spans="1:1" ht="23.25" x14ac:dyDescent="0.35">
      <c r="A2416" s="17">
        <v>13.668002296114576</v>
      </c>
    </row>
    <row r="2417" spans="1:1" ht="23.25" x14ac:dyDescent="0.35">
      <c r="A2417" s="17">
        <v>20.172999771070295</v>
      </c>
    </row>
    <row r="2418" spans="1:1" ht="23.25" x14ac:dyDescent="0.35">
      <c r="A2418" s="17">
        <v>16.350402367447312</v>
      </c>
    </row>
    <row r="2419" spans="1:1" ht="23.25" x14ac:dyDescent="0.35">
      <c r="A2419" s="17">
        <v>14.862229359055631</v>
      </c>
    </row>
    <row r="2420" spans="1:1" ht="23.25" x14ac:dyDescent="0.35">
      <c r="A2420" s="17">
        <v>15.82675222451561</v>
      </c>
    </row>
    <row r="2421" spans="1:1" ht="23.25" x14ac:dyDescent="0.35">
      <c r="A2421" s="17">
        <v>12.295013504115714</v>
      </c>
    </row>
    <row r="2422" spans="1:1" ht="23.25" x14ac:dyDescent="0.35">
      <c r="A2422" s="17">
        <v>16.961991833870243</v>
      </c>
    </row>
    <row r="2423" spans="1:1" ht="23.25" x14ac:dyDescent="0.35">
      <c r="A2423" s="17">
        <v>16.238039571639447</v>
      </c>
    </row>
    <row r="2424" spans="1:1" ht="23.25" x14ac:dyDescent="0.35">
      <c r="A2424" s="17">
        <v>18.945182369189556</v>
      </c>
    </row>
    <row r="2425" spans="1:1" ht="23.25" x14ac:dyDescent="0.35">
      <c r="A2425" s="17">
        <v>14.483298721639615</v>
      </c>
    </row>
    <row r="2426" spans="1:1" ht="23.25" x14ac:dyDescent="0.35">
      <c r="A2426" s="17">
        <v>13.365755011214597</v>
      </c>
    </row>
    <row r="2427" spans="1:1" ht="23.25" x14ac:dyDescent="0.35">
      <c r="A2427" s="17">
        <v>14.926392544643802</v>
      </c>
    </row>
    <row r="2428" spans="1:1" ht="23.25" x14ac:dyDescent="0.35">
      <c r="A2428" s="17">
        <v>11.940742204868226</v>
      </c>
    </row>
    <row r="2429" spans="1:1" ht="23.25" x14ac:dyDescent="0.35">
      <c r="A2429" s="17">
        <v>13.158767294483857</v>
      </c>
    </row>
    <row r="2430" spans="1:1" ht="23.25" x14ac:dyDescent="0.35">
      <c r="A2430" s="17">
        <v>16.779159165983469</v>
      </c>
    </row>
    <row r="2431" spans="1:1" ht="23.25" x14ac:dyDescent="0.35">
      <c r="A2431" s="17">
        <v>12.996651339090832</v>
      </c>
    </row>
    <row r="2432" spans="1:1" ht="23.25" x14ac:dyDescent="0.35">
      <c r="A2432" s="17">
        <v>16.087775896974367</v>
      </c>
    </row>
    <row r="2433" spans="1:1" ht="23.25" x14ac:dyDescent="0.35">
      <c r="A2433" s="17">
        <v>16.973411938425993</v>
      </c>
    </row>
    <row r="2434" spans="1:1" ht="23.25" x14ac:dyDescent="0.35">
      <c r="A2434" s="17">
        <v>15.818220932568158</v>
      </c>
    </row>
    <row r="2435" spans="1:1" ht="23.25" x14ac:dyDescent="0.35">
      <c r="A2435" s="17">
        <v>17.30896492365255</v>
      </c>
    </row>
    <row r="2436" spans="1:1" ht="23.25" x14ac:dyDescent="0.35">
      <c r="A2436" s="17">
        <v>14.888157642331334</v>
      </c>
    </row>
    <row r="2437" spans="1:1" ht="23.25" x14ac:dyDescent="0.35">
      <c r="A2437" s="17">
        <v>14.796930338023534</v>
      </c>
    </row>
    <row r="2438" spans="1:1" ht="23.25" x14ac:dyDescent="0.35">
      <c r="A2438" s="17">
        <v>16.443809700382932</v>
      </c>
    </row>
    <row r="2439" spans="1:1" ht="23.25" x14ac:dyDescent="0.35">
      <c r="A2439" s="17">
        <v>19.895266050217511</v>
      </c>
    </row>
    <row r="2440" spans="1:1" ht="23.25" x14ac:dyDescent="0.35">
      <c r="A2440" s="17">
        <v>9.3849629525340728</v>
      </c>
    </row>
    <row r="2441" spans="1:1" ht="23.25" x14ac:dyDescent="0.35">
      <c r="A2441" s="17">
        <v>14.445807889485655</v>
      </c>
    </row>
    <row r="2442" spans="1:1" ht="23.25" x14ac:dyDescent="0.35">
      <c r="A2442" s="17">
        <v>13.434104588304171</v>
      </c>
    </row>
    <row r="2443" spans="1:1" ht="23.25" x14ac:dyDescent="0.35">
      <c r="A2443" s="17">
        <v>14.397005029452197</v>
      </c>
    </row>
    <row r="2444" spans="1:1" ht="23.25" x14ac:dyDescent="0.35">
      <c r="A2444" s="17">
        <v>14.917510034579733</v>
      </c>
    </row>
    <row r="2445" spans="1:1" ht="23.25" x14ac:dyDescent="0.35">
      <c r="A2445" s="17">
        <v>17.361947260769448</v>
      </c>
    </row>
    <row r="2446" spans="1:1" ht="23.25" x14ac:dyDescent="0.35">
      <c r="A2446" s="17">
        <v>16.034538999101375</v>
      </c>
    </row>
    <row r="2447" spans="1:1" ht="23.25" x14ac:dyDescent="0.35">
      <c r="A2447" s="17">
        <v>12.514324897230674</v>
      </c>
    </row>
    <row r="2448" spans="1:1" ht="23.25" x14ac:dyDescent="0.35">
      <c r="A2448" s="17">
        <v>16.74651508843753</v>
      </c>
    </row>
    <row r="2449" spans="1:1" ht="23.25" x14ac:dyDescent="0.35">
      <c r="A2449" s="17">
        <v>13.552346893274253</v>
      </c>
    </row>
    <row r="2450" spans="1:1" ht="23.25" x14ac:dyDescent="0.35">
      <c r="A2450" s="17">
        <v>9.2685585481382695</v>
      </c>
    </row>
    <row r="2451" spans="1:1" ht="23.25" x14ac:dyDescent="0.35">
      <c r="A2451" s="17">
        <v>16.61972119974423</v>
      </c>
    </row>
    <row r="2452" spans="1:1" ht="23.25" x14ac:dyDescent="0.35">
      <c r="A2452" s="17">
        <v>16.643645361079827</v>
      </c>
    </row>
    <row r="2453" spans="1:1" ht="23.25" x14ac:dyDescent="0.35">
      <c r="A2453" s="17">
        <v>17.431402452407134</v>
      </c>
    </row>
    <row r="2454" spans="1:1" ht="23.25" x14ac:dyDescent="0.35">
      <c r="A2454" s="17">
        <v>12.271507114576599</v>
      </c>
    </row>
    <row r="2455" spans="1:1" ht="23.25" x14ac:dyDescent="0.35">
      <c r="A2455" s="17">
        <v>19.117650923501721</v>
      </c>
    </row>
    <row r="2456" spans="1:1" ht="23.25" x14ac:dyDescent="0.35">
      <c r="A2456" s="17">
        <v>12.67246484140013</v>
      </c>
    </row>
    <row r="2457" spans="1:1" ht="23.25" x14ac:dyDescent="0.35">
      <c r="A2457" s="17">
        <v>12.999258847196192</v>
      </c>
    </row>
    <row r="2458" spans="1:1" ht="23.25" x14ac:dyDescent="0.35">
      <c r="A2458" s="17">
        <v>16.147184006148315</v>
      </c>
    </row>
    <row r="2459" spans="1:1" ht="23.25" x14ac:dyDescent="0.35">
      <c r="A2459" s="17">
        <v>15.171611291959882</v>
      </c>
    </row>
    <row r="2460" spans="1:1" ht="23.25" x14ac:dyDescent="0.35">
      <c r="A2460" s="17">
        <v>17.225985283864407</v>
      </c>
    </row>
    <row r="2461" spans="1:1" ht="23.25" x14ac:dyDescent="0.35">
      <c r="A2461" s="17">
        <v>15.233053555559808</v>
      </c>
    </row>
    <row r="2462" spans="1:1" ht="23.25" x14ac:dyDescent="0.35">
      <c r="A2462" s="17">
        <v>11.189700850245121</v>
      </c>
    </row>
    <row r="2463" spans="1:1" ht="23.25" x14ac:dyDescent="0.35">
      <c r="A2463" s="17">
        <v>17.644146960865779</v>
      </c>
    </row>
    <row r="2464" spans="1:1" ht="23.25" x14ac:dyDescent="0.35">
      <c r="A2464" s="17">
        <v>17.685865765559932</v>
      </c>
    </row>
    <row r="2465" spans="1:1" ht="23.25" x14ac:dyDescent="0.35">
      <c r="A2465" s="17">
        <v>15.411714528449602</v>
      </c>
    </row>
    <row r="2466" spans="1:1" ht="23.25" x14ac:dyDescent="0.35">
      <c r="A2466" s="17">
        <v>16.500055841932443</v>
      </c>
    </row>
    <row r="2467" spans="1:1" ht="23.25" x14ac:dyDescent="0.35">
      <c r="A2467" s="17">
        <v>16.881670792671514</v>
      </c>
    </row>
    <row r="2468" spans="1:1" ht="23.25" x14ac:dyDescent="0.35">
      <c r="A2468" s="17">
        <v>14.854837660043348</v>
      </c>
    </row>
    <row r="2469" spans="1:1" ht="23.25" x14ac:dyDescent="0.35">
      <c r="A2469" s="17">
        <v>12.753513589133879</v>
      </c>
    </row>
    <row r="2470" spans="1:1" ht="23.25" x14ac:dyDescent="0.35">
      <c r="A2470" s="17">
        <v>15.106616281889172</v>
      </c>
    </row>
    <row r="2471" spans="1:1" ht="23.25" x14ac:dyDescent="0.35">
      <c r="A2471" s="17">
        <v>21.104406470265253</v>
      </c>
    </row>
    <row r="2472" spans="1:1" ht="23.25" x14ac:dyDescent="0.35">
      <c r="A2472" s="17">
        <v>14.041648550046654</v>
      </c>
    </row>
    <row r="2473" spans="1:1" ht="23.25" x14ac:dyDescent="0.35">
      <c r="A2473" s="17">
        <v>20.457365950067366</v>
      </c>
    </row>
    <row r="2474" spans="1:1" ht="23.25" x14ac:dyDescent="0.35">
      <c r="A2474" s="17">
        <v>16.285395241669228</v>
      </c>
    </row>
    <row r="2475" spans="1:1" ht="23.25" x14ac:dyDescent="0.35">
      <c r="A2475" s="17">
        <v>14.550282157564041</v>
      </c>
    </row>
    <row r="2476" spans="1:1" ht="23.25" x14ac:dyDescent="0.35">
      <c r="A2476" s="17">
        <v>17.681858984532287</v>
      </c>
    </row>
    <row r="2477" spans="1:1" ht="23.25" x14ac:dyDescent="0.35">
      <c r="A2477" s="17">
        <v>13.248095608527432</v>
      </c>
    </row>
    <row r="2478" spans="1:1" ht="23.25" x14ac:dyDescent="0.35">
      <c r="A2478" s="17">
        <v>13.444977251577837</v>
      </c>
    </row>
    <row r="2479" spans="1:1" ht="23.25" x14ac:dyDescent="0.35">
      <c r="A2479" s="17">
        <v>15.405264437562002</v>
      </c>
    </row>
    <row r="2480" spans="1:1" ht="23.25" x14ac:dyDescent="0.35">
      <c r="A2480" s="17">
        <v>17.546581381817919</v>
      </c>
    </row>
    <row r="2481" spans="1:1" ht="23.25" x14ac:dyDescent="0.35">
      <c r="A2481" s="17">
        <v>17.771461442243631</v>
      </c>
    </row>
    <row r="2482" spans="1:1" ht="23.25" x14ac:dyDescent="0.35">
      <c r="A2482" s="17">
        <v>20.750739075809864</v>
      </c>
    </row>
    <row r="2483" spans="1:1" ht="23.25" x14ac:dyDescent="0.35">
      <c r="A2483" s="17">
        <v>15.497614443987528</v>
      </c>
    </row>
    <row r="2484" spans="1:1" ht="23.25" x14ac:dyDescent="0.35">
      <c r="A2484" s="17">
        <v>15.032813947996285</v>
      </c>
    </row>
    <row r="2485" spans="1:1" ht="23.25" x14ac:dyDescent="0.35">
      <c r="A2485" s="17">
        <v>16.495186475885465</v>
      </c>
    </row>
    <row r="2486" spans="1:1" ht="23.25" x14ac:dyDescent="0.35">
      <c r="A2486" s="17">
        <v>18.168259174015894</v>
      </c>
    </row>
    <row r="2487" spans="1:1" ht="23.25" x14ac:dyDescent="0.35">
      <c r="A2487" s="17">
        <v>12.886101003321798</v>
      </c>
    </row>
    <row r="2488" spans="1:1" ht="23.25" x14ac:dyDescent="0.35">
      <c r="A2488" s="17">
        <v>12.345041705548182</v>
      </c>
    </row>
    <row r="2489" spans="1:1" ht="23.25" x14ac:dyDescent="0.35">
      <c r="A2489" s="17">
        <v>15.611350417238095</v>
      </c>
    </row>
    <row r="2490" spans="1:1" ht="23.25" x14ac:dyDescent="0.35">
      <c r="A2490" s="17">
        <v>14.234590315414751</v>
      </c>
    </row>
    <row r="2491" spans="1:1" ht="23.25" x14ac:dyDescent="0.35">
      <c r="A2491" s="17">
        <v>17.66756193727775</v>
      </c>
    </row>
    <row r="2492" spans="1:1" ht="23.25" x14ac:dyDescent="0.35">
      <c r="A2492" s="17">
        <v>13.640720664713642</v>
      </c>
    </row>
    <row r="2493" spans="1:1" ht="23.25" x14ac:dyDescent="0.35">
      <c r="A2493" s="17">
        <v>15.447592809623927</v>
      </c>
    </row>
    <row r="2494" spans="1:1" ht="23.25" x14ac:dyDescent="0.35">
      <c r="A2494" s="17">
        <v>16.221593835501004</v>
      </c>
    </row>
    <row r="2495" spans="1:1" ht="23.25" x14ac:dyDescent="0.35">
      <c r="A2495" s="17">
        <v>14.402725980150082</v>
      </c>
    </row>
    <row r="2496" spans="1:1" ht="23.25" x14ac:dyDescent="0.35">
      <c r="A2496" s="17">
        <v>13.487481784204634</v>
      </c>
    </row>
    <row r="2497" spans="1:1" ht="23.25" x14ac:dyDescent="0.35">
      <c r="A2497" s="17">
        <v>19.246350358408247</v>
      </c>
    </row>
    <row r="2498" spans="1:1" ht="23.25" x14ac:dyDescent="0.35">
      <c r="A2498" s="17">
        <v>17.134717209559629</v>
      </c>
    </row>
    <row r="2499" spans="1:1" ht="23.25" x14ac:dyDescent="0.35">
      <c r="A2499" s="17">
        <v>17.393114036780105</v>
      </c>
    </row>
    <row r="2500" spans="1:1" ht="23.25" x14ac:dyDescent="0.35">
      <c r="A2500" s="17">
        <v>13.344223484285193</v>
      </c>
    </row>
    <row r="2501" spans="1:1" ht="23.25" x14ac:dyDescent="0.35">
      <c r="A2501" s="17">
        <v>17.142316842597662</v>
      </c>
    </row>
    <row r="2502" spans="1:1" ht="23.25" x14ac:dyDescent="0.35">
      <c r="A2502" s="17">
        <v>18.859836206565177</v>
      </c>
    </row>
    <row r="2503" spans="1:1" ht="23.25" x14ac:dyDescent="0.35">
      <c r="A2503" s="17">
        <v>16.116600283929071</v>
      </c>
    </row>
    <row r="2504" spans="1:1" ht="23.25" x14ac:dyDescent="0.35">
      <c r="A2504" s="17">
        <v>17.545115128604102</v>
      </c>
    </row>
    <row r="2505" spans="1:1" ht="23.25" x14ac:dyDescent="0.35">
      <c r="A2505" s="17">
        <v>15.063764865954179</v>
      </c>
    </row>
    <row r="2506" spans="1:1" ht="23.25" x14ac:dyDescent="0.35">
      <c r="A2506" s="17">
        <v>15.762325864867933</v>
      </c>
    </row>
    <row r="2507" spans="1:1" ht="23.25" x14ac:dyDescent="0.35">
      <c r="A2507" s="17">
        <v>14.219652438042591</v>
      </c>
    </row>
    <row r="2508" spans="1:1" ht="23.25" x14ac:dyDescent="0.35">
      <c r="A2508" s="17">
        <v>13.706320600343529</v>
      </c>
    </row>
    <row r="2509" spans="1:1" ht="23.25" x14ac:dyDescent="0.35">
      <c r="A2509" s="17">
        <v>12.801545802150555</v>
      </c>
    </row>
    <row r="2510" spans="1:1" ht="23.25" x14ac:dyDescent="0.35">
      <c r="A2510" s="17">
        <v>12.001449097938691</v>
      </c>
    </row>
    <row r="2511" spans="1:1" ht="23.25" x14ac:dyDescent="0.35">
      <c r="A2511" s="17">
        <v>16.294095518869817</v>
      </c>
    </row>
    <row r="2512" spans="1:1" ht="23.25" x14ac:dyDescent="0.35">
      <c r="A2512" s="17">
        <v>15.04895331160839</v>
      </c>
    </row>
    <row r="2513" spans="1:1" ht="23.25" x14ac:dyDescent="0.35">
      <c r="A2513" s="17">
        <v>16.499956547514397</v>
      </c>
    </row>
    <row r="2514" spans="1:1" ht="23.25" x14ac:dyDescent="0.35">
      <c r="A2514" s="17">
        <v>17.504298877851028</v>
      </c>
    </row>
    <row r="2515" spans="1:1" ht="23.25" x14ac:dyDescent="0.35">
      <c r="A2515" s="17">
        <v>18.977444870427771</v>
      </c>
    </row>
    <row r="2516" spans="1:1" ht="23.25" x14ac:dyDescent="0.35">
      <c r="A2516" s="17">
        <v>12.617690884991793</v>
      </c>
    </row>
    <row r="2517" spans="1:1" ht="23.25" x14ac:dyDescent="0.35">
      <c r="A2517" s="17">
        <v>14.494561475472539</v>
      </c>
    </row>
    <row r="2518" spans="1:1" ht="23.25" x14ac:dyDescent="0.35">
      <c r="A2518" s="17">
        <v>18.445183336883833</v>
      </c>
    </row>
    <row r="2519" spans="1:1" ht="23.25" x14ac:dyDescent="0.35">
      <c r="A2519" s="17">
        <v>17.027352172146049</v>
      </c>
    </row>
    <row r="2520" spans="1:1" ht="23.25" x14ac:dyDescent="0.35">
      <c r="A2520" s="17">
        <v>15.31665354138579</v>
      </c>
    </row>
    <row r="2521" spans="1:1" ht="23.25" x14ac:dyDescent="0.35">
      <c r="A2521" s="17">
        <v>9.4370010086965159</v>
      </c>
    </row>
    <row r="2522" spans="1:1" ht="23.25" x14ac:dyDescent="0.35">
      <c r="A2522" s="17">
        <v>19.023977024336688</v>
      </c>
    </row>
    <row r="2523" spans="1:1" ht="23.25" x14ac:dyDescent="0.35">
      <c r="A2523" s="17">
        <v>12.499545005023803</v>
      </c>
    </row>
    <row r="2524" spans="1:1" ht="23.25" x14ac:dyDescent="0.35">
      <c r="A2524" s="17">
        <v>15.00442343962132</v>
      </c>
    </row>
    <row r="2525" spans="1:1" ht="23.25" x14ac:dyDescent="0.35">
      <c r="A2525" s="17">
        <v>15.533002566056512</v>
      </c>
    </row>
    <row r="2526" spans="1:1" ht="23.25" x14ac:dyDescent="0.35">
      <c r="A2526" s="17">
        <v>10.674805451386641</v>
      </c>
    </row>
    <row r="2527" spans="1:1" ht="23.25" x14ac:dyDescent="0.35">
      <c r="A2527" s="17">
        <v>18.950340185731879</v>
      </c>
    </row>
    <row r="2528" spans="1:1" ht="23.25" x14ac:dyDescent="0.35">
      <c r="A2528" s="17">
        <v>15.173622986476223</v>
      </c>
    </row>
    <row r="2529" spans="1:1" ht="23.25" x14ac:dyDescent="0.35">
      <c r="A2529" s="17">
        <v>14.613883736804166</v>
      </c>
    </row>
    <row r="2530" spans="1:1" ht="23.25" x14ac:dyDescent="0.35">
      <c r="A2530" s="17">
        <v>16.759655624796498</v>
      </c>
    </row>
    <row r="2531" spans="1:1" ht="23.25" x14ac:dyDescent="0.35">
      <c r="A2531" s="17">
        <v>16.272716079113625</v>
      </c>
    </row>
    <row r="2532" spans="1:1" ht="23.25" x14ac:dyDescent="0.35">
      <c r="A2532" s="17">
        <v>17.748508722445639</v>
      </c>
    </row>
    <row r="2533" spans="1:1" ht="23.25" x14ac:dyDescent="0.35">
      <c r="A2533" s="17">
        <v>14.465627538282153</v>
      </c>
    </row>
    <row r="2534" spans="1:1" ht="23.25" x14ac:dyDescent="0.35">
      <c r="A2534" s="17">
        <v>11.814149364434305</v>
      </c>
    </row>
    <row r="2535" spans="1:1" ht="23.25" x14ac:dyDescent="0.35">
      <c r="A2535" s="17">
        <v>14.235732309201202</v>
      </c>
    </row>
    <row r="2536" spans="1:1" ht="23.25" x14ac:dyDescent="0.35">
      <c r="A2536" s="17">
        <v>15.572623269205133</v>
      </c>
    </row>
    <row r="2537" spans="1:1" ht="23.25" x14ac:dyDescent="0.35">
      <c r="A2537" s="17">
        <v>17.842269508520054</v>
      </c>
    </row>
    <row r="2538" spans="1:1" ht="23.25" x14ac:dyDescent="0.35">
      <c r="A2538" s="17">
        <v>14.319742811549911</v>
      </c>
    </row>
    <row r="2539" spans="1:1" ht="23.25" x14ac:dyDescent="0.35">
      <c r="A2539" s="17">
        <v>16.616191259731274</v>
      </c>
    </row>
    <row r="2540" spans="1:1" ht="23.25" x14ac:dyDescent="0.35">
      <c r="A2540" s="17">
        <v>15.919027758231115</v>
      </c>
    </row>
    <row r="2541" spans="1:1" ht="23.25" x14ac:dyDescent="0.35">
      <c r="A2541" s="17">
        <v>15.581495765796333</v>
      </c>
    </row>
    <row r="2542" spans="1:1" ht="23.25" x14ac:dyDescent="0.35">
      <c r="A2542" s="17">
        <v>17.205236885514562</v>
      </c>
    </row>
    <row r="2543" spans="1:1" ht="23.25" x14ac:dyDescent="0.35">
      <c r="A2543" s="17">
        <v>18.370206105164858</v>
      </c>
    </row>
    <row r="2544" spans="1:1" ht="23.25" x14ac:dyDescent="0.35">
      <c r="A2544" s="17">
        <v>14.123814138566322</v>
      </c>
    </row>
    <row r="2545" spans="1:1" ht="23.25" x14ac:dyDescent="0.35">
      <c r="A2545" s="17">
        <v>15.163458164010692</v>
      </c>
    </row>
    <row r="2546" spans="1:1" ht="23.25" x14ac:dyDescent="0.35">
      <c r="A2546" s="17">
        <v>10.819695306859259</v>
      </c>
    </row>
    <row r="2547" spans="1:1" ht="23.25" x14ac:dyDescent="0.35">
      <c r="A2547" s="17">
        <v>18.753499748028087</v>
      </c>
    </row>
    <row r="2548" spans="1:1" ht="23.25" x14ac:dyDescent="0.35">
      <c r="A2548" s="17">
        <v>17.715774554617827</v>
      </c>
    </row>
    <row r="2549" spans="1:1" ht="23.25" x14ac:dyDescent="0.35">
      <c r="A2549" s="17">
        <v>16.011585597967215</v>
      </c>
    </row>
    <row r="2550" spans="1:1" ht="23.25" x14ac:dyDescent="0.35">
      <c r="A2550" s="17">
        <v>19.079144363626622</v>
      </c>
    </row>
    <row r="2551" spans="1:1" ht="23.25" x14ac:dyDescent="0.35">
      <c r="A2551" s="17">
        <v>14.910716308371448</v>
      </c>
    </row>
    <row r="2552" spans="1:1" ht="23.25" x14ac:dyDescent="0.35">
      <c r="A2552" s="17">
        <v>17.450157032304372</v>
      </c>
    </row>
    <row r="2553" spans="1:1" ht="23.25" x14ac:dyDescent="0.35">
      <c r="A2553" s="17">
        <v>14.80715026469397</v>
      </c>
    </row>
    <row r="2554" spans="1:1" ht="23.25" x14ac:dyDescent="0.35">
      <c r="A2554" s="17">
        <v>13.223209357579563</v>
      </c>
    </row>
    <row r="2555" spans="1:1" ht="23.25" x14ac:dyDescent="0.35">
      <c r="A2555" s="17">
        <v>15.888892497800418</v>
      </c>
    </row>
    <row r="2556" spans="1:1" ht="23.25" x14ac:dyDescent="0.35">
      <c r="A2556" s="17">
        <v>12.943569005295988</v>
      </c>
    </row>
    <row r="2557" spans="1:1" ht="23.25" x14ac:dyDescent="0.35">
      <c r="A2557" s="17">
        <v>14.682791850307849</v>
      </c>
    </row>
    <row r="2558" spans="1:1" ht="23.25" x14ac:dyDescent="0.35">
      <c r="A2558" s="17">
        <v>17.294051163901731</v>
      </c>
    </row>
    <row r="2559" spans="1:1" ht="23.25" x14ac:dyDescent="0.35">
      <c r="A2559" s="17">
        <v>14.853406744554244</v>
      </c>
    </row>
    <row r="2560" spans="1:1" ht="23.25" x14ac:dyDescent="0.35">
      <c r="A2560" s="17">
        <v>16.869904194622766</v>
      </c>
    </row>
    <row r="2561" spans="1:1" ht="23.25" x14ac:dyDescent="0.35">
      <c r="A2561" s="17">
        <v>20.579287672576253</v>
      </c>
    </row>
    <row r="2562" spans="1:1" ht="23.25" x14ac:dyDescent="0.35">
      <c r="A2562" s="17">
        <v>12.264522737949415</v>
      </c>
    </row>
    <row r="2563" spans="1:1" ht="23.25" x14ac:dyDescent="0.35">
      <c r="A2563" s="17">
        <v>10.596829368845144</v>
      </c>
    </row>
    <row r="2564" spans="1:1" ht="23.25" x14ac:dyDescent="0.35">
      <c r="A2564" s="17">
        <v>15.586130948190304</v>
      </c>
    </row>
    <row r="2565" spans="1:1" ht="23.25" x14ac:dyDescent="0.35">
      <c r="A2565" s="17">
        <v>14.374880065944494</v>
      </c>
    </row>
    <row r="2566" spans="1:1" ht="23.25" x14ac:dyDescent="0.35">
      <c r="A2566" s="17">
        <v>20.153795468774064</v>
      </c>
    </row>
    <row r="2567" spans="1:1" ht="23.25" x14ac:dyDescent="0.35">
      <c r="A2567" s="17">
        <v>15.152846912547636</v>
      </c>
    </row>
    <row r="2568" spans="1:1" ht="23.25" x14ac:dyDescent="0.35">
      <c r="A2568" s="17">
        <v>14.958256921310047</v>
      </c>
    </row>
    <row r="2569" spans="1:1" ht="23.25" x14ac:dyDescent="0.35">
      <c r="A2569" s="17">
        <v>13.565245816080994</v>
      </c>
    </row>
    <row r="2570" spans="1:1" ht="23.25" x14ac:dyDescent="0.35">
      <c r="A2570" s="17">
        <v>19.056757972323574</v>
      </c>
    </row>
    <row r="2571" spans="1:1" ht="23.25" x14ac:dyDescent="0.35">
      <c r="A2571" s="17">
        <v>17.153893093053092</v>
      </c>
    </row>
    <row r="2572" spans="1:1" ht="23.25" x14ac:dyDescent="0.35">
      <c r="A2572" s="17">
        <v>17.888550481828524</v>
      </c>
    </row>
    <row r="2573" spans="1:1" ht="23.25" x14ac:dyDescent="0.35">
      <c r="A2573" s="17">
        <v>14.564901787101007</v>
      </c>
    </row>
    <row r="2574" spans="1:1" ht="23.25" x14ac:dyDescent="0.35">
      <c r="A2574" s="17">
        <v>13.767518232572433</v>
      </c>
    </row>
    <row r="2575" spans="1:1" ht="23.25" x14ac:dyDescent="0.35">
      <c r="A2575" s="17">
        <v>13.553150407720524</v>
      </c>
    </row>
    <row r="2576" spans="1:1" ht="23.25" x14ac:dyDescent="0.35">
      <c r="A2576" s="17">
        <v>14.512319077990202</v>
      </c>
    </row>
    <row r="2577" spans="1:1" ht="23.25" x14ac:dyDescent="0.35">
      <c r="A2577" s="17">
        <v>16.425546153058246</v>
      </c>
    </row>
    <row r="2578" spans="1:1" ht="23.25" x14ac:dyDescent="0.35">
      <c r="A2578" s="17">
        <v>14.508048025483488</v>
      </c>
    </row>
    <row r="2579" spans="1:1" ht="23.25" x14ac:dyDescent="0.35">
      <c r="A2579" s="17">
        <v>18.636626122364138</v>
      </c>
    </row>
    <row r="2580" spans="1:1" ht="23.25" x14ac:dyDescent="0.35">
      <c r="A2580" s="17">
        <v>17.778564793673983</v>
      </c>
    </row>
    <row r="2581" spans="1:1" ht="23.25" x14ac:dyDescent="0.35">
      <c r="A2581" s="17">
        <v>17.610426500400425</v>
      </c>
    </row>
    <row r="2582" spans="1:1" ht="23.25" x14ac:dyDescent="0.35">
      <c r="A2582" s="17">
        <v>16.764300532200668</v>
      </c>
    </row>
    <row r="2583" spans="1:1" ht="23.25" x14ac:dyDescent="0.35">
      <c r="A2583" s="17">
        <v>24.050146330786728</v>
      </c>
    </row>
    <row r="2584" spans="1:1" ht="23.25" x14ac:dyDescent="0.35">
      <c r="A2584" s="17">
        <v>14.361629647081957</v>
      </c>
    </row>
    <row r="2585" spans="1:1" ht="23.25" x14ac:dyDescent="0.35">
      <c r="A2585" s="17">
        <v>13.09761803297827</v>
      </c>
    </row>
    <row r="2586" spans="1:1" ht="23.25" x14ac:dyDescent="0.35">
      <c r="A2586" s="17">
        <v>17.786795905565555</v>
      </c>
    </row>
    <row r="2587" spans="1:1" ht="23.25" x14ac:dyDescent="0.35">
      <c r="A2587" s="17">
        <v>17.265955327124576</v>
      </c>
    </row>
    <row r="2588" spans="1:1" ht="23.25" x14ac:dyDescent="0.35">
      <c r="A2588" s="17">
        <v>13.98016900067107</v>
      </c>
    </row>
    <row r="2589" spans="1:1" ht="23.25" x14ac:dyDescent="0.35">
      <c r="A2589" s="17">
        <v>14.760536758738086</v>
      </c>
    </row>
    <row r="2590" spans="1:1" ht="23.25" x14ac:dyDescent="0.35">
      <c r="A2590" s="17">
        <v>15.023835891023747</v>
      </c>
    </row>
    <row r="2591" spans="1:1" ht="23.25" x14ac:dyDescent="0.35">
      <c r="A2591" s="17">
        <v>17.739598592430053</v>
      </c>
    </row>
    <row r="2592" spans="1:1" ht="23.25" x14ac:dyDescent="0.35">
      <c r="A2592" s="17">
        <v>17.524356352687242</v>
      </c>
    </row>
    <row r="2593" spans="1:1" ht="23.25" x14ac:dyDescent="0.35">
      <c r="A2593" s="17">
        <v>17.334214606599325</v>
      </c>
    </row>
    <row r="2594" spans="1:1" ht="23.25" x14ac:dyDescent="0.35">
      <c r="A2594" s="17">
        <v>18.056743486699691</v>
      </c>
    </row>
    <row r="2595" spans="1:1" ht="23.25" x14ac:dyDescent="0.35">
      <c r="A2595" s="17">
        <v>15.63098656715052</v>
      </c>
    </row>
    <row r="2596" spans="1:1" ht="23.25" x14ac:dyDescent="0.35">
      <c r="A2596" s="17">
        <v>13.536423647938765</v>
      </c>
    </row>
    <row r="2597" spans="1:1" ht="23.25" x14ac:dyDescent="0.35">
      <c r="A2597" s="17">
        <v>16.853187615095965</v>
      </c>
    </row>
    <row r="2598" spans="1:1" ht="23.25" x14ac:dyDescent="0.35">
      <c r="A2598" s="17">
        <v>14.734593851125654</v>
      </c>
    </row>
    <row r="2599" spans="1:1" ht="23.25" x14ac:dyDescent="0.35">
      <c r="A2599" s="17">
        <v>15.276991616030722</v>
      </c>
    </row>
    <row r="2600" spans="1:1" ht="23.25" x14ac:dyDescent="0.35">
      <c r="A2600" s="17">
        <v>12.488336711716952</v>
      </c>
    </row>
    <row r="2601" spans="1:1" ht="23.25" x14ac:dyDescent="0.35">
      <c r="A2601" s="17">
        <v>14.44592976339322</v>
      </c>
    </row>
    <row r="2602" spans="1:1" ht="23.25" x14ac:dyDescent="0.35">
      <c r="A2602" s="17">
        <v>17.320146335649984</v>
      </c>
    </row>
    <row r="2603" spans="1:1" ht="23.25" x14ac:dyDescent="0.35">
      <c r="A2603" s="17">
        <v>13.523461639310918</v>
      </c>
    </row>
    <row r="2604" spans="1:1" ht="23.25" x14ac:dyDescent="0.35">
      <c r="A2604" s="17">
        <v>17.58380480576875</v>
      </c>
    </row>
    <row r="2605" spans="1:1" ht="23.25" x14ac:dyDescent="0.35">
      <c r="A2605" s="17">
        <v>19.639219558428856</v>
      </c>
    </row>
    <row r="2606" spans="1:1" ht="23.25" x14ac:dyDescent="0.35">
      <c r="A2606" s="17">
        <v>13.07796456842191</v>
      </c>
    </row>
    <row r="2607" spans="1:1" ht="23.25" x14ac:dyDescent="0.35">
      <c r="A2607" s="17">
        <v>13.778868270622349</v>
      </c>
    </row>
    <row r="2608" spans="1:1" ht="23.25" x14ac:dyDescent="0.35">
      <c r="A2608" s="17">
        <v>18.313181401679056</v>
      </c>
    </row>
    <row r="2609" spans="1:1" ht="23.25" x14ac:dyDescent="0.35">
      <c r="A2609" s="17">
        <v>14.999842902359509</v>
      </c>
    </row>
    <row r="2610" spans="1:1" ht="23.25" x14ac:dyDescent="0.35">
      <c r="A2610" s="17">
        <v>16.631204658421751</v>
      </c>
    </row>
    <row r="2611" spans="1:1" ht="23.25" x14ac:dyDescent="0.35">
      <c r="A2611" s="17">
        <v>13.488652318349173</v>
      </c>
    </row>
    <row r="2612" spans="1:1" ht="23.25" x14ac:dyDescent="0.35">
      <c r="A2612" s="17">
        <v>18.006985165479897</v>
      </c>
    </row>
    <row r="2613" spans="1:1" ht="23.25" x14ac:dyDescent="0.35">
      <c r="A2613" s="17">
        <v>21.947859855644214</v>
      </c>
    </row>
    <row r="2614" spans="1:1" ht="23.25" x14ac:dyDescent="0.35">
      <c r="A2614" s="17">
        <v>17.848344958890618</v>
      </c>
    </row>
    <row r="2615" spans="1:1" ht="23.25" x14ac:dyDescent="0.35">
      <c r="A2615" s="17">
        <v>13.722659928764333</v>
      </c>
    </row>
    <row r="2616" spans="1:1" ht="23.25" x14ac:dyDescent="0.35">
      <c r="A2616" s="17">
        <v>15.659277851704166</v>
      </c>
    </row>
    <row r="2617" spans="1:1" ht="23.25" x14ac:dyDescent="0.35">
      <c r="A2617" s="17">
        <v>14.29105232096067</v>
      </c>
    </row>
    <row r="2618" spans="1:1" ht="23.25" x14ac:dyDescent="0.35">
      <c r="A2618" s="17">
        <v>15.228472439599809</v>
      </c>
    </row>
    <row r="2619" spans="1:1" ht="23.25" x14ac:dyDescent="0.35">
      <c r="A2619" s="17">
        <v>16.908354281159514</v>
      </c>
    </row>
    <row r="2620" spans="1:1" ht="23.25" x14ac:dyDescent="0.35">
      <c r="A2620" s="17">
        <v>15.366764166969659</v>
      </c>
    </row>
    <row r="2621" spans="1:1" ht="23.25" x14ac:dyDescent="0.35">
      <c r="A2621" s="17">
        <v>14.595115948202741</v>
      </c>
    </row>
    <row r="2622" spans="1:1" ht="23.25" x14ac:dyDescent="0.35">
      <c r="A2622" s="17">
        <v>13.112514191575448</v>
      </c>
    </row>
    <row r="2623" spans="1:1" ht="23.25" x14ac:dyDescent="0.35">
      <c r="A2623" s="17">
        <v>13.083996462304428</v>
      </c>
    </row>
    <row r="2624" spans="1:1" ht="23.25" x14ac:dyDescent="0.35">
      <c r="A2624" s="17">
        <v>18.609357824022542</v>
      </c>
    </row>
    <row r="2625" spans="1:1" ht="23.25" x14ac:dyDescent="0.35">
      <c r="A2625" s="17">
        <v>17.94309234188373</v>
      </c>
    </row>
    <row r="2626" spans="1:1" ht="23.25" x14ac:dyDescent="0.35">
      <c r="A2626" s="17">
        <v>17.907971716665081</v>
      </c>
    </row>
    <row r="2627" spans="1:1" ht="23.25" x14ac:dyDescent="0.35">
      <c r="A2627" s="17">
        <v>19.60766056600022</v>
      </c>
    </row>
    <row r="2628" spans="1:1" ht="23.25" x14ac:dyDescent="0.35">
      <c r="A2628" s="17">
        <v>20.690022076962489</v>
      </c>
    </row>
    <row r="2629" spans="1:1" ht="23.25" x14ac:dyDescent="0.35">
      <c r="A2629" s="17">
        <v>19.466669429033875</v>
      </c>
    </row>
    <row r="2630" spans="1:1" ht="23.25" x14ac:dyDescent="0.35">
      <c r="A2630" s="17">
        <v>16.293952565823862</v>
      </c>
    </row>
    <row r="2631" spans="1:1" ht="23.25" x14ac:dyDescent="0.35">
      <c r="A2631" s="17">
        <v>11.15863648148456</v>
      </c>
    </row>
    <row r="2632" spans="1:1" ht="23.25" x14ac:dyDescent="0.35">
      <c r="A2632" s="17">
        <v>15.22782982852563</v>
      </c>
    </row>
    <row r="2633" spans="1:1" ht="23.25" x14ac:dyDescent="0.35">
      <c r="A2633" s="17">
        <v>17.485178423229247</v>
      </c>
    </row>
    <row r="2634" spans="1:1" ht="23.25" x14ac:dyDescent="0.35">
      <c r="A2634" s="17">
        <v>18.385039009927429</v>
      </c>
    </row>
    <row r="2635" spans="1:1" ht="23.25" x14ac:dyDescent="0.35">
      <c r="A2635" s="17">
        <v>16.784362660316024</v>
      </c>
    </row>
    <row r="2636" spans="1:1" ht="23.25" x14ac:dyDescent="0.35">
      <c r="A2636" s="17">
        <v>14.284230468507712</v>
      </c>
    </row>
    <row r="2637" spans="1:1" ht="23.25" x14ac:dyDescent="0.35">
      <c r="A2637" s="17">
        <v>15.269963753707883</v>
      </c>
    </row>
    <row r="2638" spans="1:1" ht="23.25" x14ac:dyDescent="0.35">
      <c r="A2638" s="17">
        <v>14.667404381508598</v>
      </c>
    </row>
    <row r="2639" spans="1:1" ht="23.25" x14ac:dyDescent="0.35">
      <c r="A2639" s="17">
        <v>18.542694860499989</v>
      </c>
    </row>
    <row r="2640" spans="1:1" ht="23.25" x14ac:dyDescent="0.35">
      <c r="A2640" s="17">
        <v>18.738122175405863</v>
      </c>
    </row>
    <row r="2641" spans="1:1" ht="23.25" x14ac:dyDescent="0.35">
      <c r="A2641" s="17">
        <v>13.541793706055063</v>
      </c>
    </row>
    <row r="2642" spans="1:1" ht="23.25" x14ac:dyDescent="0.35">
      <c r="A2642" s="17">
        <v>15.267575157798786</v>
      </c>
    </row>
    <row r="2643" spans="1:1" ht="23.25" x14ac:dyDescent="0.35">
      <c r="A2643" s="17">
        <v>15.634430998568018</v>
      </c>
    </row>
    <row r="2644" spans="1:1" ht="23.25" x14ac:dyDescent="0.35">
      <c r="A2644" s="17">
        <v>17.893279511407126</v>
      </c>
    </row>
    <row r="2645" spans="1:1" ht="23.25" x14ac:dyDescent="0.35">
      <c r="A2645" s="17">
        <v>17.119368514300557</v>
      </c>
    </row>
    <row r="2646" spans="1:1" ht="23.25" x14ac:dyDescent="0.35">
      <c r="A2646" s="17">
        <v>16.59449999527574</v>
      </c>
    </row>
    <row r="2647" spans="1:1" ht="23.25" x14ac:dyDescent="0.35">
      <c r="A2647" s="17">
        <v>15.683564023534206</v>
      </c>
    </row>
    <row r="2648" spans="1:1" ht="23.25" x14ac:dyDescent="0.35">
      <c r="A2648" s="17">
        <v>16.563209450791796</v>
      </c>
    </row>
    <row r="2649" spans="1:1" ht="23.25" x14ac:dyDescent="0.35">
      <c r="A2649" s="17">
        <v>15.835925597020372</v>
      </c>
    </row>
    <row r="2650" spans="1:1" ht="23.25" x14ac:dyDescent="0.35">
      <c r="A2650" s="17">
        <v>20.508281245176452</v>
      </c>
    </row>
    <row r="2651" spans="1:1" ht="23.25" x14ac:dyDescent="0.35">
      <c r="A2651" s="17">
        <v>16.775938328115728</v>
      </c>
    </row>
    <row r="2652" spans="1:1" ht="23.25" x14ac:dyDescent="0.35">
      <c r="A2652" s="17">
        <v>19.045712093004461</v>
      </c>
    </row>
    <row r="2653" spans="1:1" ht="23.25" x14ac:dyDescent="0.35">
      <c r="A2653" s="17">
        <v>15.665870959288672</v>
      </c>
    </row>
    <row r="2654" spans="1:1" ht="23.25" x14ac:dyDescent="0.35">
      <c r="A2654" s="17">
        <v>18.649840362776068</v>
      </c>
    </row>
    <row r="2655" spans="1:1" ht="23.25" x14ac:dyDescent="0.35">
      <c r="A2655" s="17">
        <v>15.806546919257226</v>
      </c>
    </row>
    <row r="2656" spans="1:1" ht="23.25" x14ac:dyDescent="0.35">
      <c r="A2656" s="17">
        <v>13.334029113560799</v>
      </c>
    </row>
    <row r="2657" spans="1:1" ht="23.25" x14ac:dyDescent="0.35">
      <c r="A2657" s="17">
        <v>11.884735735565766</v>
      </c>
    </row>
    <row r="2658" spans="1:1" ht="23.25" x14ac:dyDescent="0.35">
      <c r="A2658" s="17">
        <v>13.300994753452347</v>
      </c>
    </row>
    <row r="2659" spans="1:1" ht="23.25" x14ac:dyDescent="0.35">
      <c r="A2659" s="17">
        <v>11.259050197537047</v>
      </c>
    </row>
    <row r="2660" spans="1:1" ht="23.25" x14ac:dyDescent="0.35">
      <c r="A2660" s="17">
        <v>19.026971994159489</v>
      </c>
    </row>
    <row r="2661" spans="1:1" ht="23.25" x14ac:dyDescent="0.35">
      <c r="A2661" s="17">
        <v>17.840154294217133</v>
      </c>
    </row>
    <row r="2662" spans="1:1" ht="23.25" x14ac:dyDescent="0.35">
      <c r="A2662" s="17">
        <v>14.28923197369024</v>
      </c>
    </row>
    <row r="2663" spans="1:1" ht="23.25" x14ac:dyDescent="0.35">
      <c r="A2663" s="17">
        <v>14.312338425118927</v>
      </c>
    </row>
    <row r="2664" spans="1:1" ht="23.25" x14ac:dyDescent="0.35">
      <c r="A2664" s="17">
        <v>15.950372128561266</v>
      </c>
    </row>
    <row r="2665" spans="1:1" ht="23.25" x14ac:dyDescent="0.35">
      <c r="A2665" s="17">
        <v>16.306713876705924</v>
      </c>
    </row>
    <row r="2666" spans="1:1" ht="23.25" x14ac:dyDescent="0.35">
      <c r="A2666" s="17">
        <v>16.087935971218126</v>
      </c>
    </row>
    <row r="2667" spans="1:1" ht="23.25" x14ac:dyDescent="0.35">
      <c r="A2667" s="17">
        <v>14.191971588229034</v>
      </c>
    </row>
    <row r="2668" spans="1:1" ht="23.25" x14ac:dyDescent="0.35">
      <c r="A2668" s="17">
        <v>17.290777421311166</v>
      </c>
    </row>
    <row r="2669" spans="1:1" ht="23.25" x14ac:dyDescent="0.35">
      <c r="A2669" s="17">
        <v>14.698844984050067</v>
      </c>
    </row>
    <row r="2670" spans="1:1" ht="23.25" x14ac:dyDescent="0.35">
      <c r="A2670" s="17">
        <v>13.426481527746102</v>
      </c>
    </row>
    <row r="2671" spans="1:1" ht="23.25" x14ac:dyDescent="0.35">
      <c r="A2671" s="17">
        <v>10.871471152468681</v>
      </c>
    </row>
    <row r="2672" spans="1:1" ht="23.25" x14ac:dyDescent="0.35">
      <c r="A2672" s="17">
        <v>13.850190335104655</v>
      </c>
    </row>
    <row r="2673" spans="1:1" ht="23.25" x14ac:dyDescent="0.35">
      <c r="A2673" s="17">
        <v>17.403776444087462</v>
      </c>
    </row>
    <row r="2674" spans="1:1" ht="23.25" x14ac:dyDescent="0.35">
      <c r="A2674" s="17">
        <v>16.519472268144696</v>
      </c>
    </row>
    <row r="2675" spans="1:1" ht="23.25" x14ac:dyDescent="0.35">
      <c r="A2675" s="17">
        <v>12.522144801296532</v>
      </c>
    </row>
    <row r="2676" spans="1:1" ht="23.25" x14ac:dyDescent="0.35">
      <c r="A2676" s="17">
        <v>12.658743249131193</v>
      </c>
    </row>
    <row r="2677" spans="1:1" ht="23.25" x14ac:dyDescent="0.35">
      <c r="A2677" s="17">
        <v>18.411637098841364</v>
      </c>
    </row>
    <row r="2678" spans="1:1" ht="23.25" x14ac:dyDescent="0.35">
      <c r="A2678" s="17">
        <v>15.414918802402282</v>
      </c>
    </row>
    <row r="2679" spans="1:1" ht="23.25" x14ac:dyDescent="0.35">
      <c r="A2679" s="17">
        <v>16.972176673336019</v>
      </c>
    </row>
    <row r="2680" spans="1:1" ht="23.25" x14ac:dyDescent="0.35">
      <c r="A2680" s="17">
        <v>17.01496138510587</v>
      </c>
    </row>
    <row r="2681" spans="1:1" ht="23.25" x14ac:dyDescent="0.35">
      <c r="A2681" s="17">
        <v>14.378160694358133</v>
      </c>
    </row>
    <row r="2682" spans="1:1" ht="23.25" x14ac:dyDescent="0.35">
      <c r="A2682" s="17">
        <v>23.23182150185394</v>
      </c>
    </row>
    <row r="2683" spans="1:1" ht="23.25" x14ac:dyDescent="0.35">
      <c r="A2683" s="17">
        <v>18.40198523288911</v>
      </c>
    </row>
    <row r="2684" spans="1:1" ht="23.25" x14ac:dyDescent="0.35">
      <c r="A2684" s="17">
        <v>14.402779292170852</v>
      </c>
    </row>
    <row r="2685" spans="1:1" ht="23.25" x14ac:dyDescent="0.35">
      <c r="A2685" s="17">
        <v>12.782693646292291</v>
      </c>
    </row>
    <row r="2686" spans="1:1" ht="23.25" x14ac:dyDescent="0.35">
      <c r="A2686" s="17">
        <v>16.943448777668692</v>
      </c>
    </row>
    <row r="2687" spans="1:1" ht="23.25" x14ac:dyDescent="0.35">
      <c r="A2687" s="17">
        <v>12.230217726246748</v>
      </c>
    </row>
    <row r="2688" spans="1:1" ht="23.25" x14ac:dyDescent="0.35">
      <c r="A2688" s="17">
        <v>16.764794198506429</v>
      </c>
    </row>
    <row r="2689" spans="1:1" ht="23.25" x14ac:dyDescent="0.35">
      <c r="A2689" s="17">
        <v>17.813477138440778</v>
      </c>
    </row>
    <row r="2690" spans="1:1" ht="23.25" x14ac:dyDescent="0.35">
      <c r="A2690" s="17">
        <v>15.624829112525049</v>
      </c>
    </row>
    <row r="2691" spans="1:1" ht="23.25" x14ac:dyDescent="0.35">
      <c r="A2691" s="17">
        <v>15.713083935754488</v>
      </c>
    </row>
    <row r="2692" spans="1:1" ht="23.25" x14ac:dyDescent="0.35">
      <c r="A2692" s="17">
        <v>18.459532837339257</v>
      </c>
    </row>
    <row r="2693" spans="1:1" ht="23.25" x14ac:dyDescent="0.35">
      <c r="A2693" s="17">
        <v>11.973982551540162</v>
      </c>
    </row>
    <row r="2694" spans="1:1" ht="23.25" x14ac:dyDescent="0.35">
      <c r="A2694" s="17">
        <v>16.492010592822972</v>
      </c>
    </row>
    <row r="2695" spans="1:1" ht="23.25" x14ac:dyDescent="0.35">
      <c r="A2695" s="17">
        <v>10.99861781145343</v>
      </c>
    </row>
    <row r="2696" spans="1:1" ht="23.25" x14ac:dyDescent="0.35">
      <c r="A2696" s="17">
        <v>13.522507851036048</v>
      </c>
    </row>
    <row r="2697" spans="1:1" ht="23.25" x14ac:dyDescent="0.35">
      <c r="A2697" s="17">
        <v>13.605263851161579</v>
      </c>
    </row>
    <row r="2698" spans="1:1" ht="23.25" x14ac:dyDescent="0.35">
      <c r="A2698" s="17">
        <v>15.371811598157423</v>
      </c>
    </row>
    <row r="2699" spans="1:1" ht="23.25" x14ac:dyDescent="0.35">
      <c r="A2699" s="17">
        <v>15.02875795368783</v>
      </c>
    </row>
    <row r="2700" spans="1:1" ht="23.25" x14ac:dyDescent="0.35">
      <c r="A2700" s="17">
        <v>18.033721126753928</v>
      </c>
    </row>
    <row r="2701" spans="1:1" ht="23.25" x14ac:dyDescent="0.35">
      <c r="A2701" s="17">
        <v>15.440182703253416</v>
      </c>
    </row>
    <row r="2702" spans="1:1" ht="23.25" x14ac:dyDescent="0.35">
      <c r="A2702" s="17">
        <v>16.576893288978415</v>
      </c>
    </row>
    <row r="2703" spans="1:1" ht="23.25" x14ac:dyDescent="0.35">
      <c r="A2703" s="17">
        <v>14.803765918243297</v>
      </c>
    </row>
    <row r="2704" spans="1:1" ht="23.25" x14ac:dyDescent="0.35">
      <c r="A2704" s="17">
        <v>16.200606938890665</v>
      </c>
    </row>
    <row r="2705" spans="1:1" ht="23.25" x14ac:dyDescent="0.35">
      <c r="A2705" s="17">
        <v>13.34319160355914</v>
      </c>
    </row>
    <row r="2706" spans="1:1" ht="23.25" x14ac:dyDescent="0.35">
      <c r="A2706" s="17">
        <v>17.725652147467844</v>
      </c>
    </row>
    <row r="2707" spans="1:1" ht="23.25" x14ac:dyDescent="0.35">
      <c r="A2707" s="17">
        <v>17.319548787525815</v>
      </c>
    </row>
    <row r="2708" spans="1:1" ht="23.25" x14ac:dyDescent="0.35">
      <c r="A2708" s="17">
        <v>14.992304392474439</v>
      </c>
    </row>
    <row r="2709" spans="1:1" ht="23.25" x14ac:dyDescent="0.35">
      <c r="A2709" s="17">
        <v>17.447799701646172</v>
      </c>
    </row>
    <row r="2710" spans="1:1" ht="23.25" x14ac:dyDescent="0.35">
      <c r="A2710" s="17">
        <v>14.688769993594248</v>
      </c>
    </row>
    <row r="2711" spans="1:1" ht="23.25" x14ac:dyDescent="0.35">
      <c r="A2711" s="17">
        <v>12.631378286200928</v>
      </c>
    </row>
    <row r="2712" spans="1:1" ht="23.25" x14ac:dyDescent="0.35">
      <c r="A2712" s="17">
        <v>17.390290235900196</v>
      </c>
    </row>
    <row r="2713" spans="1:1" ht="23.25" x14ac:dyDescent="0.35">
      <c r="A2713" s="17">
        <v>13.2044095666299</v>
      </c>
    </row>
    <row r="2714" spans="1:1" ht="23.25" x14ac:dyDescent="0.35">
      <c r="A2714" s="17">
        <v>12.105085732199326</v>
      </c>
    </row>
    <row r="2715" spans="1:1" ht="23.25" x14ac:dyDescent="0.35">
      <c r="A2715" s="17">
        <v>15.199443714817304</v>
      </c>
    </row>
    <row r="2716" spans="1:1" ht="23.25" x14ac:dyDescent="0.35">
      <c r="A2716" s="17">
        <v>14.700266518540898</v>
      </c>
    </row>
    <row r="2717" spans="1:1" ht="23.25" x14ac:dyDescent="0.35">
      <c r="A2717" s="17">
        <v>18.243760968575735</v>
      </c>
    </row>
    <row r="2718" spans="1:1" ht="23.25" x14ac:dyDescent="0.35">
      <c r="A2718" s="17">
        <v>11.189946072380129</v>
      </c>
    </row>
    <row r="2719" spans="1:1" ht="23.25" x14ac:dyDescent="0.35">
      <c r="A2719" s="17">
        <v>12.103220444166157</v>
      </c>
    </row>
    <row r="2720" spans="1:1" ht="23.25" x14ac:dyDescent="0.35">
      <c r="A2720" s="17">
        <v>16.454200485160236</v>
      </c>
    </row>
    <row r="2721" spans="1:1" ht="23.25" x14ac:dyDescent="0.35">
      <c r="A2721" s="17">
        <v>16.560370805027553</v>
      </c>
    </row>
    <row r="2722" spans="1:1" ht="23.25" x14ac:dyDescent="0.35">
      <c r="A2722" s="17">
        <v>13.789956788122455</v>
      </c>
    </row>
    <row r="2723" spans="1:1" ht="23.25" x14ac:dyDescent="0.35">
      <c r="A2723" s="17">
        <v>17.308510557628111</v>
      </c>
    </row>
    <row r="2724" spans="1:1" ht="23.25" x14ac:dyDescent="0.35">
      <c r="A2724" s="17">
        <v>12.436696925673305</v>
      </c>
    </row>
    <row r="2725" spans="1:1" ht="23.25" x14ac:dyDescent="0.35">
      <c r="A2725" s="17">
        <v>14.610824582656864</v>
      </c>
    </row>
    <row r="2726" spans="1:1" ht="23.25" x14ac:dyDescent="0.35">
      <c r="A2726" s="17">
        <v>16.391569698414227</v>
      </c>
    </row>
    <row r="2727" spans="1:1" ht="23.25" x14ac:dyDescent="0.35">
      <c r="A2727" s="17">
        <v>18.370509840079514</v>
      </c>
    </row>
    <row r="2728" spans="1:1" ht="23.25" x14ac:dyDescent="0.35">
      <c r="A2728" s="17">
        <v>11.322597238188621</v>
      </c>
    </row>
    <row r="2729" spans="1:1" ht="23.25" x14ac:dyDescent="0.35">
      <c r="A2729" s="17">
        <v>15.41889103717053</v>
      </c>
    </row>
    <row r="2730" spans="1:1" ht="23.25" x14ac:dyDescent="0.35">
      <c r="A2730" s="17">
        <v>19.199865766637657</v>
      </c>
    </row>
    <row r="2731" spans="1:1" ht="23.25" x14ac:dyDescent="0.35">
      <c r="A2731" s="17">
        <v>16.785971283056021</v>
      </c>
    </row>
    <row r="2732" spans="1:1" ht="23.25" x14ac:dyDescent="0.35">
      <c r="A2732" s="17">
        <v>12.827068620899292</v>
      </c>
    </row>
    <row r="2733" spans="1:1" ht="23.25" x14ac:dyDescent="0.35">
      <c r="A2733" s="17">
        <v>14.533475176236333</v>
      </c>
    </row>
    <row r="2734" spans="1:1" ht="23.25" x14ac:dyDescent="0.35">
      <c r="A2734" s="17">
        <v>12.424972155290249</v>
      </c>
    </row>
    <row r="2735" spans="1:1" ht="23.25" x14ac:dyDescent="0.35">
      <c r="A2735" s="17">
        <v>16.294268790535458</v>
      </c>
    </row>
    <row r="2736" spans="1:1" ht="23.25" x14ac:dyDescent="0.35">
      <c r="A2736" s="17">
        <v>15.147930954220911</v>
      </c>
    </row>
    <row r="2737" spans="1:1" ht="23.25" x14ac:dyDescent="0.35">
      <c r="A2737" s="17">
        <v>17.826023205565996</v>
      </c>
    </row>
    <row r="2738" spans="1:1" ht="23.25" x14ac:dyDescent="0.35">
      <c r="A2738" s="17">
        <v>14.915580915571907</v>
      </c>
    </row>
    <row r="2739" spans="1:1" ht="23.25" x14ac:dyDescent="0.35">
      <c r="A2739" s="17">
        <v>16.327912061360038</v>
      </c>
    </row>
    <row r="2740" spans="1:1" ht="23.25" x14ac:dyDescent="0.35">
      <c r="A2740" s="17">
        <v>16.589428119581008</v>
      </c>
    </row>
    <row r="2741" spans="1:1" ht="23.25" x14ac:dyDescent="0.35">
      <c r="A2741" s="17">
        <v>15.521401474776635</v>
      </c>
    </row>
    <row r="2742" spans="1:1" ht="23.25" x14ac:dyDescent="0.35">
      <c r="A2742" s="17">
        <v>15.987050980600376</v>
      </c>
    </row>
    <row r="2743" spans="1:1" ht="23.25" x14ac:dyDescent="0.35">
      <c r="A2743" s="17">
        <v>14.414802938338864</v>
      </c>
    </row>
    <row r="2744" spans="1:1" ht="23.25" x14ac:dyDescent="0.35">
      <c r="A2744" s="17">
        <v>18.954002979170689</v>
      </c>
    </row>
    <row r="2745" spans="1:1" ht="23.25" x14ac:dyDescent="0.35">
      <c r="A2745" s="17">
        <v>19.479246222080405</v>
      </c>
    </row>
    <row r="2746" spans="1:1" ht="23.25" x14ac:dyDescent="0.35">
      <c r="A2746" s="17">
        <v>15.450244465330561</v>
      </c>
    </row>
    <row r="2747" spans="1:1" ht="23.25" x14ac:dyDescent="0.35">
      <c r="A2747" s="17">
        <v>19.211823298154794</v>
      </c>
    </row>
    <row r="2748" spans="1:1" ht="23.25" x14ac:dyDescent="0.35">
      <c r="A2748" s="17">
        <v>15.908598685557044</v>
      </c>
    </row>
    <row r="2749" spans="1:1" ht="23.25" x14ac:dyDescent="0.35">
      <c r="A2749" s="17">
        <v>17.343858753995708</v>
      </c>
    </row>
    <row r="2750" spans="1:1" ht="23.25" x14ac:dyDescent="0.35">
      <c r="A2750" s="17">
        <v>17.806685425416319</v>
      </c>
    </row>
    <row r="2751" spans="1:1" ht="23.25" x14ac:dyDescent="0.35">
      <c r="A2751" s="17">
        <v>17.989618278308487</v>
      </c>
    </row>
    <row r="2752" spans="1:1" ht="23.25" x14ac:dyDescent="0.35">
      <c r="A2752" s="17">
        <v>19.591049519977485</v>
      </c>
    </row>
    <row r="2753" spans="1:1" ht="23.25" x14ac:dyDescent="0.35">
      <c r="A2753" s="17">
        <v>19.191542907770998</v>
      </c>
    </row>
    <row r="2754" spans="1:1" ht="23.25" x14ac:dyDescent="0.35">
      <c r="A2754" s="17">
        <v>13.956666805771738</v>
      </c>
    </row>
    <row r="2755" spans="1:1" ht="23.25" x14ac:dyDescent="0.35">
      <c r="A2755" s="17">
        <v>16.990587993572092</v>
      </c>
    </row>
    <row r="2756" spans="1:1" ht="23.25" x14ac:dyDescent="0.35">
      <c r="A2756" s="17">
        <v>10.704119792990456</v>
      </c>
    </row>
    <row r="2757" spans="1:1" ht="23.25" x14ac:dyDescent="0.35">
      <c r="A2757" s="17">
        <v>14.844440053556339</v>
      </c>
    </row>
    <row r="2758" spans="1:1" ht="23.25" x14ac:dyDescent="0.35">
      <c r="A2758" s="17">
        <v>14.216078588378981</v>
      </c>
    </row>
    <row r="2759" spans="1:1" ht="23.25" x14ac:dyDescent="0.35">
      <c r="A2759" s="17">
        <v>14.050464470359682</v>
      </c>
    </row>
    <row r="2760" spans="1:1" ht="23.25" x14ac:dyDescent="0.35">
      <c r="A2760" s="17">
        <v>13.978986273646276</v>
      </c>
    </row>
    <row r="2761" spans="1:1" ht="23.25" x14ac:dyDescent="0.35">
      <c r="A2761" s="17">
        <v>17.690020135698763</v>
      </c>
    </row>
    <row r="2762" spans="1:1" ht="23.25" x14ac:dyDescent="0.35">
      <c r="A2762" s="17">
        <v>13.687704875128588</v>
      </c>
    </row>
    <row r="2763" spans="1:1" ht="23.25" x14ac:dyDescent="0.35">
      <c r="A2763" s="17">
        <v>13.586383165581323</v>
      </c>
    </row>
    <row r="2764" spans="1:1" ht="23.25" x14ac:dyDescent="0.35">
      <c r="A2764" s="17">
        <v>16.096421052588678</v>
      </c>
    </row>
    <row r="2765" spans="1:1" ht="23.25" x14ac:dyDescent="0.35">
      <c r="A2765" s="17">
        <v>15.018705977567338</v>
      </c>
    </row>
    <row r="2766" spans="1:1" ht="23.25" x14ac:dyDescent="0.35">
      <c r="A2766" s="17">
        <v>14.193895851386014</v>
      </c>
    </row>
    <row r="2767" spans="1:1" ht="23.25" x14ac:dyDescent="0.35">
      <c r="A2767" s="17">
        <v>16.86923655956371</v>
      </c>
    </row>
    <row r="2768" spans="1:1" ht="23.25" x14ac:dyDescent="0.35">
      <c r="A2768" s="17">
        <v>12.851299676383677</v>
      </c>
    </row>
    <row r="2769" spans="1:1" ht="23.25" x14ac:dyDescent="0.35">
      <c r="A2769" s="17">
        <v>18.92451738196015</v>
      </c>
    </row>
    <row r="2770" spans="1:1" ht="23.25" x14ac:dyDescent="0.35">
      <c r="A2770" s="17">
        <v>13.849949459426183</v>
      </c>
    </row>
    <row r="2771" spans="1:1" ht="23.25" x14ac:dyDescent="0.35">
      <c r="A2771" s="17">
        <v>13.215130256385674</v>
      </c>
    </row>
    <row r="2772" spans="1:1" ht="23.25" x14ac:dyDescent="0.35">
      <c r="A2772" s="17">
        <v>13.365719869658642</v>
      </c>
    </row>
    <row r="2773" spans="1:1" ht="23.25" x14ac:dyDescent="0.35">
      <c r="A2773" s="17">
        <v>14.464187436408514</v>
      </c>
    </row>
    <row r="2774" spans="1:1" ht="23.25" x14ac:dyDescent="0.35">
      <c r="A2774" s="17">
        <v>13.689419294976855</v>
      </c>
    </row>
    <row r="2775" spans="1:1" ht="23.25" x14ac:dyDescent="0.35">
      <c r="A2775" s="17">
        <v>17.297676455108824</v>
      </c>
    </row>
    <row r="2776" spans="1:1" ht="23.25" x14ac:dyDescent="0.35">
      <c r="A2776" s="17">
        <v>17.828048398568932</v>
      </c>
    </row>
    <row r="2777" spans="1:1" ht="23.25" x14ac:dyDescent="0.35">
      <c r="A2777" s="17">
        <v>14.537414057871059</v>
      </c>
    </row>
    <row r="2778" spans="1:1" ht="23.25" x14ac:dyDescent="0.35">
      <c r="A2778" s="17">
        <v>13.607260887368467</v>
      </c>
    </row>
    <row r="2779" spans="1:1" ht="23.25" x14ac:dyDescent="0.35">
      <c r="A2779" s="17">
        <v>16.637415102695986</v>
      </c>
    </row>
    <row r="2780" spans="1:1" ht="23.25" x14ac:dyDescent="0.35">
      <c r="A2780" s="17">
        <v>23.064056520940916</v>
      </c>
    </row>
    <row r="2781" spans="1:1" ht="23.25" x14ac:dyDescent="0.35">
      <c r="A2781" s="17">
        <v>16.704305127050382</v>
      </c>
    </row>
    <row r="2782" spans="1:1" ht="23.25" x14ac:dyDescent="0.35">
      <c r="A2782" s="17">
        <v>10.351399700634135</v>
      </c>
    </row>
    <row r="2783" spans="1:1" ht="23.25" x14ac:dyDescent="0.35">
      <c r="A2783" s="17">
        <v>14.459344126827233</v>
      </c>
    </row>
    <row r="2784" spans="1:1" ht="23.25" x14ac:dyDescent="0.35">
      <c r="A2784" s="17">
        <v>17.722524701866099</v>
      </c>
    </row>
    <row r="2785" spans="1:1" ht="23.25" x14ac:dyDescent="0.35">
      <c r="A2785" s="17">
        <v>17.061119571562973</v>
      </c>
    </row>
    <row r="2786" spans="1:1" ht="23.25" x14ac:dyDescent="0.35">
      <c r="A2786" s="17">
        <v>18.938601872924959</v>
      </c>
    </row>
    <row r="2787" spans="1:1" ht="23.25" x14ac:dyDescent="0.35">
      <c r="A2787" s="17">
        <v>16.328217924162164</v>
      </c>
    </row>
    <row r="2788" spans="1:1" ht="23.25" x14ac:dyDescent="0.35">
      <c r="A2788" s="17">
        <v>17.311259882370386</v>
      </c>
    </row>
    <row r="2789" spans="1:1" ht="23.25" x14ac:dyDescent="0.35">
      <c r="A2789" s="17">
        <v>14.66905885040026</v>
      </c>
    </row>
    <row r="2790" spans="1:1" ht="23.25" x14ac:dyDescent="0.35">
      <c r="A2790" s="17">
        <v>16.861039987079462</v>
      </c>
    </row>
    <row r="2791" spans="1:1" ht="23.25" x14ac:dyDescent="0.35">
      <c r="A2791" s="17">
        <v>16.556992011158304</v>
      </c>
    </row>
    <row r="2792" spans="1:1" ht="23.25" x14ac:dyDescent="0.35">
      <c r="A2792" s="17">
        <v>16.150139441180453</v>
      </c>
    </row>
    <row r="2793" spans="1:1" ht="23.25" x14ac:dyDescent="0.35">
      <c r="A2793" s="17">
        <v>18.412571762801672</v>
      </c>
    </row>
    <row r="2794" spans="1:1" ht="23.25" x14ac:dyDescent="0.35">
      <c r="A2794" s="17">
        <v>14.837656726236702</v>
      </c>
    </row>
    <row r="2795" spans="1:1" ht="23.25" x14ac:dyDescent="0.35">
      <c r="A2795" s="17">
        <v>12.539184725904065</v>
      </c>
    </row>
    <row r="2796" spans="1:1" ht="23.25" x14ac:dyDescent="0.35">
      <c r="A2796" s="17">
        <v>15.13776080433078</v>
      </c>
    </row>
    <row r="2797" spans="1:1" ht="23.25" x14ac:dyDescent="0.35">
      <c r="A2797" s="17">
        <v>14.726627626688469</v>
      </c>
    </row>
    <row r="2798" spans="1:1" ht="23.25" x14ac:dyDescent="0.35">
      <c r="A2798" s="17">
        <v>17.137374494714102</v>
      </c>
    </row>
    <row r="2799" spans="1:1" ht="23.25" x14ac:dyDescent="0.35">
      <c r="A2799" s="17">
        <v>14.860288646290991</v>
      </c>
    </row>
    <row r="2800" spans="1:1" ht="23.25" x14ac:dyDescent="0.35">
      <c r="A2800" s="17">
        <v>17.10037626131496</v>
      </c>
    </row>
    <row r="2801" spans="1:1" ht="23.25" x14ac:dyDescent="0.35">
      <c r="A2801" s="17">
        <v>13.591174877081405</v>
      </c>
    </row>
    <row r="2802" spans="1:1" ht="23.25" x14ac:dyDescent="0.35">
      <c r="A2802" s="17">
        <v>14.092101976107941</v>
      </c>
    </row>
    <row r="2803" spans="1:1" ht="23.25" x14ac:dyDescent="0.35">
      <c r="A2803" s="17">
        <v>16.510024723931455</v>
      </c>
    </row>
    <row r="2804" spans="1:1" ht="23.25" x14ac:dyDescent="0.35">
      <c r="A2804" s="17">
        <v>16.107796713545738</v>
      </c>
    </row>
    <row r="2805" spans="1:1" ht="23.25" x14ac:dyDescent="0.35">
      <c r="A2805" s="17">
        <v>18.909849837252523</v>
      </c>
    </row>
    <row r="2806" spans="1:1" ht="23.25" x14ac:dyDescent="0.35">
      <c r="A2806" s="17">
        <v>20.127236601613106</v>
      </c>
    </row>
    <row r="2807" spans="1:1" ht="23.25" x14ac:dyDescent="0.35">
      <c r="A2807" s="17">
        <v>13.821166592611291</v>
      </c>
    </row>
    <row r="2808" spans="1:1" ht="23.25" x14ac:dyDescent="0.35">
      <c r="A2808" s="17">
        <v>14.456482751611849</v>
      </c>
    </row>
    <row r="2809" spans="1:1" ht="23.25" x14ac:dyDescent="0.35">
      <c r="A2809" s="17">
        <v>12.353940329137741</v>
      </c>
    </row>
    <row r="2810" spans="1:1" ht="23.25" x14ac:dyDescent="0.35">
      <c r="A2810" s="17">
        <v>13.428314905929932</v>
      </c>
    </row>
    <row r="2811" spans="1:1" ht="23.25" x14ac:dyDescent="0.35">
      <c r="A2811" s="17">
        <v>17.418005163784759</v>
      </c>
    </row>
    <row r="2812" spans="1:1" ht="23.25" x14ac:dyDescent="0.35">
      <c r="A2812" s="17">
        <v>15.377734845400997</v>
      </c>
    </row>
    <row r="2813" spans="1:1" ht="23.25" x14ac:dyDescent="0.35">
      <c r="A2813" s="17">
        <v>12.724450234253165</v>
      </c>
    </row>
    <row r="2814" spans="1:1" ht="23.25" x14ac:dyDescent="0.35">
      <c r="A2814" s="17">
        <v>12.958175042752824</v>
      </c>
    </row>
    <row r="2815" spans="1:1" ht="23.25" x14ac:dyDescent="0.35">
      <c r="A2815" s="17">
        <v>12.334293493931881</v>
      </c>
    </row>
    <row r="2816" spans="1:1" ht="23.25" x14ac:dyDescent="0.35">
      <c r="A2816" s="17">
        <v>14.74905228345952</v>
      </c>
    </row>
    <row r="2817" spans="1:1" ht="23.25" x14ac:dyDescent="0.35">
      <c r="A2817" s="17">
        <v>14.652486904442586</v>
      </c>
    </row>
    <row r="2818" spans="1:1" ht="23.25" x14ac:dyDescent="0.35">
      <c r="A2818" s="17">
        <v>12.582739997417674</v>
      </c>
    </row>
    <row r="2819" spans="1:1" ht="23.25" x14ac:dyDescent="0.35">
      <c r="A2819" s="17">
        <v>16.768040439235687</v>
      </c>
    </row>
    <row r="2820" spans="1:1" ht="23.25" x14ac:dyDescent="0.35">
      <c r="A2820" s="17">
        <v>16.79262930371684</v>
      </c>
    </row>
    <row r="2821" spans="1:1" ht="23.25" x14ac:dyDescent="0.35">
      <c r="A2821" s="17">
        <v>11.129583097524987</v>
      </c>
    </row>
    <row r="2822" spans="1:1" ht="23.25" x14ac:dyDescent="0.35">
      <c r="A2822" s="17">
        <v>15.043472589116858</v>
      </c>
    </row>
    <row r="2823" spans="1:1" ht="23.25" x14ac:dyDescent="0.35">
      <c r="A2823" s="17">
        <v>17.404915204792751</v>
      </c>
    </row>
    <row r="2824" spans="1:1" ht="23.25" x14ac:dyDescent="0.35">
      <c r="A2824" s="17">
        <v>17.588476401506423</v>
      </c>
    </row>
    <row r="2825" spans="1:1" ht="23.25" x14ac:dyDescent="0.35">
      <c r="A2825" s="17">
        <v>13.654997710678416</v>
      </c>
    </row>
    <row r="2826" spans="1:1" ht="23.25" x14ac:dyDescent="0.35">
      <c r="A2826" s="17">
        <v>15.663008426805465</v>
      </c>
    </row>
    <row r="2827" spans="1:1" ht="23.25" x14ac:dyDescent="0.35">
      <c r="A2827" s="17">
        <v>19.144803979136352</v>
      </c>
    </row>
    <row r="2828" spans="1:1" ht="23.25" x14ac:dyDescent="0.35">
      <c r="A2828" s="17">
        <v>15.371651752375046</v>
      </c>
    </row>
    <row r="2829" spans="1:1" ht="23.25" x14ac:dyDescent="0.35">
      <c r="A2829" s="17">
        <v>15.366578875211149</v>
      </c>
    </row>
    <row r="2830" spans="1:1" ht="23.25" x14ac:dyDescent="0.35">
      <c r="A2830" s="17">
        <v>15.748799700910052</v>
      </c>
    </row>
    <row r="2831" spans="1:1" ht="23.25" x14ac:dyDescent="0.35">
      <c r="A2831" s="17">
        <v>18.81294783125994</v>
      </c>
    </row>
    <row r="2832" spans="1:1" ht="23.25" x14ac:dyDescent="0.35">
      <c r="A2832" s="17">
        <v>14.039145335075276</v>
      </c>
    </row>
    <row r="2833" spans="1:1" ht="23.25" x14ac:dyDescent="0.35">
      <c r="A2833" s="17">
        <v>19.466713679879668</v>
      </c>
    </row>
    <row r="2834" spans="1:1" ht="23.25" x14ac:dyDescent="0.35">
      <c r="A2834" s="17">
        <v>21.131341743156401</v>
      </c>
    </row>
    <row r="2835" spans="1:1" ht="23.25" x14ac:dyDescent="0.35">
      <c r="A2835" s="17">
        <v>17.856031671342173</v>
      </c>
    </row>
    <row r="2836" spans="1:1" ht="23.25" x14ac:dyDescent="0.35">
      <c r="A2836" s="17">
        <v>17.03556118752882</v>
      </c>
    </row>
    <row r="2837" spans="1:1" ht="23.25" x14ac:dyDescent="0.35">
      <c r="A2837" s="17">
        <v>19.445556379853137</v>
      </c>
    </row>
    <row r="2838" spans="1:1" ht="23.25" x14ac:dyDescent="0.35">
      <c r="A2838" s="17">
        <v>9.8782459420466324</v>
      </c>
    </row>
    <row r="2839" spans="1:1" ht="23.25" x14ac:dyDescent="0.35">
      <c r="A2839" s="17">
        <v>17.390853539506953</v>
      </c>
    </row>
    <row r="2840" spans="1:1" ht="23.25" x14ac:dyDescent="0.35">
      <c r="A2840" s="17">
        <v>19.100286244314152</v>
      </c>
    </row>
    <row r="2841" spans="1:1" ht="23.25" x14ac:dyDescent="0.35">
      <c r="A2841" s="17">
        <v>12.489540318040033</v>
      </c>
    </row>
    <row r="2842" spans="1:1" ht="23.25" x14ac:dyDescent="0.35">
      <c r="A2842" s="17">
        <v>18.321713438789242</v>
      </c>
    </row>
    <row r="2843" spans="1:1" ht="23.25" x14ac:dyDescent="0.35">
      <c r="A2843" s="17">
        <v>17.100692805353848</v>
      </c>
    </row>
    <row r="2844" spans="1:1" ht="23.25" x14ac:dyDescent="0.35">
      <c r="A2844" s="17">
        <v>18.569802483425203</v>
      </c>
    </row>
    <row r="2845" spans="1:1" ht="23.25" x14ac:dyDescent="0.35">
      <c r="A2845" s="17">
        <v>22.703069811035551</v>
      </c>
    </row>
    <row r="2846" spans="1:1" ht="23.25" x14ac:dyDescent="0.35">
      <c r="A2846" s="17">
        <v>17.416400272545157</v>
      </c>
    </row>
    <row r="2847" spans="1:1" ht="23.25" x14ac:dyDescent="0.35">
      <c r="A2847" s="17">
        <v>13.268843826503169</v>
      </c>
    </row>
    <row r="2848" spans="1:1" ht="23.25" x14ac:dyDescent="0.35">
      <c r="A2848" s="17">
        <v>16.448894494815633</v>
      </c>
    </row>
    <row r="2849" spans="1:1" ht="23.25" x14ac:dyDescent="0.35">
      <c r="A2849" s="17">
        <v>18.217833577985111</v>
      </c>
    </row>
    <row r="2850" spans="1:1" ht="23.25" x14ac:dyDescent="0.35">
      <c r="A2850" s="17">
        <v>14.96909105583296</v>
      </c>
    </row>
    <row r="2851" spans="1:1" ht="23.25" x14ac:dyDescent="0.35">
      <c r="A2851" s="17">
        <v>10.545272853328095</v>
      </c>
    </row>
    <row r="2852" spans="1:1" ht="23.25" x14ac:dyDescent="0.35">
      <c r="A2852" s="17">
        <v>17.873771931227843</v>
      </c>
    </row>
    <row r="2853" spans="1:1" ht="23.25" x14ac:dyDescent="0.35">
      <c r="A2853" s="17">
        <v>16.669239672717016</v>
      </c>
    </row>
    <row r="2854" spans="1:1" ht="23.25" x14ac:dyDescent="0.35">
      <c r="A2854" s="17">
        <v>11.987989820259903</v>
      </c>
    </row>
    <row r="2855" spans="1:1" ht="23.25" x14ac:dyDescent="0.35">
      <c r="A2855" s="17">
        <v>13.247693789861732</v>
      </c>
    </row>
    <row r="2856" spans="1:1" ht="23.25" x14ac:dyDescent="0.35">
      <c r="A2856" s="17">
        <v>17.060354987351367</v>
      </c>
    </row>
    <row r="2857" spans="1:1" ht="23.25" x14ac:dyDescent="0.35">
      <c r="A2857" s="17">
        <v>11.096159641319133</v>
      </c>
    </row>
    <row r="2858" spans="1:1" ht="23.25" x14ac:dyDescent="0.35">
      <c r="A2858" s="17">
        <v>15.312374001166523</v>
      </c>
    </row>
    <row r="2859" spans="1:1" ht="23.25" x14ac:dyDescent="0.35">
      <c r="A2859" s="17">
        <v>14.969810282034222</v>
      </c>
    </row>
    <row r="2860" spans="1:1" ht="23.25" x14ac:dyDescent="0.35">
      <c r="A2860" s="17">
        <v>18.206466151020141</v>
      </c>
    </row>
    <row r="2861" spans="1:1" ht="23.25" x14ac:dyDescent="0.35">
      <c r="A2861" s="17">
        <v>13.106507716297765</v>
      </c>
    </row>
    <row r="2862" spans="1:1" ht="23.25" x14ac:dyDescent="0.35">
      <c r="A2862" s="17">
        <v>14.186590367172647</v>
      </c>
    </row>
    <row r="2863" spans="1:1" ht="23.25" x14ac:dyDescent="0.35">
      <c r="A2863" s="17">
        <v>18.051897048341612</v>
      </c>
    </row>
    <row r="2864" spans="1:1" ht="23.25" x14ac:dyDescent="0.35">
      <c r="A2864" s="17">
        <v>12.968895435068188</v>
      </c>
    </row>
    <row r="2865" spans="1:1" ht="23.25" x14ac:dyDescent="0.35">
      <c r="A2865" s="17">
        <v>19.22131347403587</v>
      </c>
    </row>
    <row r="2866" spans="1:1" ht="23.25" x14ac:dyDescent="0.35">
      <c r="A2866" s="17">
        <v>12.561757726822348</v>
      </c>
    </row>
    <row r="2867" spans="1:1" ht="23.25" x14ac:dyDescent="0.35">
      <c r="A2867" s="17">
        <v>11.691901323684245</v>
      </c>
    </row>
    <row r="2868" spans="1:1" ht="23.25" x14ac:dyDescent="0.35">
      <c r="A2868" s="17">
        <v>17.128121890917757</v>
      </c>
    </row>
    <row r="2869" spans="1:1" ht="23.25" x14ac:dyDescent="0.35">
      <c r="A2869" s="17">
        <v>13.78348798477894</v>
      </c>
    </row>
    <row r="2870" spans="1:1" ht="23.25" x14ac:dyDescent="0.35">
      <c r="A2870" s="17">
        <v>16.838439045966648</v>
      </c>
    </row>
    <row r="2871" spans="1:1" ht="23.25" x14ac:dyDescent="0.35">
      <c r="A2871" s="17">
        <v>16.208338253074349</v>
      </c>
    </row>
    <row r="2872" spans="1:1" ht="23.25" x14ac:dyDescent="0.35">
      <c r="A2872" s="17">
        <v>15.484224847644255</v>
      </c>
    </row>
    <row r="2873" spans="1:1" ht="23.25" x14ac:dyDescent="0.35">
      <c r="A2873" s="17">
        <v>14.532845854886981</v>
      </c>
    </row>
    <row r="2874" spans="1:1" ht="23.25" x14ac:dyDescent="0.35">
      <c r="A2874" s="17">
        <v>18.198536208253042</v>
      </c>
    </row>
    <row r="2875" spans="1:1" ht="23.25" x14ac:dyDescent="0.35">
      <c r="A2875" s="17">
        <v>15.058614990354954</v>
      </c>
    </row>
    <row r="2876" spans="1:1" ht="23.25" x14ac:dyDescent="0.35">
      <c r="A2876" s="17">
        <v>15.427370009214414</v>
      </c>
    </row>
    <row r="2877" spans="1:1" ht="23.25" x14ac:dyDescent="0.35">
      <c r="A2877" s="17">
        <v>16.267680542945445</v>
      </c>
    </row>
    <row r="2878" spans="1:1" ht="23.25" x14ac:dyDescent="0.35">
      <c r="A2878" s="17">
        <v>15.864278979343185</v>
      </c>
    </row>
    <row r="2879" spans="1:1" ht="23.25" x14ac:dyDescent="0.35">
      <c r="A2879" s="17">
        <v>14.264159273056833</v>
      </c>
    </row>
    <row r="2880" spans="1:1" ht="23.25" x14ac:dyDescent="0.35">
      <c r="A2880" s="17">
        <v>16.625547362062015</v>
      </c>
    </row>
    <row r="2881" spans="1:1" ht="23.25" x14ac:dyDescent="0.35">
      <c r="A2881" s="17">
        <v>16.271622273557949</v>
      </c>
    </row>
    <row r="2882" spans="1:1" ht="23.25" x14ac:dyDescent="0.35">
      <c r="A2882" s="17">
        <v>15.713320447399482</v>
      </c>
    </row>
    <row r="2883" spans="1:1" ht="23.25" x14ac:dyDescent="0.35">
      <c r="A2883" s="17">
        <v>18.00710008577067</v>
      </c>
    </row>
    <row r="2884" spans="1:1" ht="23.25" x14ac:dyDescent="0.35">
      <c r="A2884" s="17">
        <v>17.258833719995092</v>
      </c>
    </row>
    <row r="2885" spans="1:1" ht="23.25" x14ac:dyDescent="0.35">
      <c r="A2885" s="17">
        <v>14.661519713613115</v>
      </c>
    </row>
    <row r="2886" spans="1:1" ht="23.25" x14ac:dyDescent="0.35">
      <c r="A2886" s="17">
        <v>14.405319933385172</v>
      </c>
    </row>
    <row r="2887" spans="1:1" ht="23.25" x14ac:dyDescent="0.35">
      <c r="A2887" s="17">
        <v>16.606970954042136</v>
      </c>
    </row>
    <row r="2888" spans="1:1" ht="23.25" x14ac:dyDescent="0.35">
      <c r="A2888" s="17">
        <v>16.490508194985715</v>
      </c>
    </row>
    <row r="2889" spans="1:1" ht="23.25" x14ac:dyDescent="0.35">
      <c r="A2889" s="17">
        <v>18.267699949126602</v>
      </c>
    </row>
    <row r="2890" spans="1:1" ht="23.25" x14ac:dyDescent="0.35">
      <c r="A2890" s="17">
        <v>15.457640124500868</v>
      </c>
    </row>
    <row r="2891" spans="1:1" ht="23.25" x14ac:dyDescent="0.35">
      <c r="A2891" s="17">
        <v>14.187913827007538</v>
      </c>
    </row>
    <row r="2892" spans="1:1" ht="23.25" x14ac:dyDescent="0.35">
      <c r="A2892" s="17">
        <v>17.45792874129862</v>
      </c>
    </row>
    <row r="2893" spans="1:1" ht="23.25" x14ac:dyDescent="0.35">
      <c r="A2893" s="17">
        <v>17.480335092753243</v>
      </c>
    </row>
    <row r="2894" spans="1:1" ht="23.25" x14ac:dyDescent="0.35">
      <c r="A2894" s="17">
        <v>10.437862144598027</v>
      </c>
    </row>
    <row r="2895" spans="1:1" ht="23.25" x14ac:dyDescent="0.35">
      <c r="A2895" s="17">
        <v>16.971961790939119</v>
      </c>
    </row>
    <row r="2896" spans="1:1" ht="23.25" x14ac:dyDescent="0.35">
      <c r="A2896" s="17">
        <v>14.923211517392975</v>
      </c>
    </row>
    <row r="2897" spans="1:1" ht="23.25" x14ac:dyDescent="0.35">
      <c r="A2897" s="17">
        <v>13.379394687913488</v>
      </c>
    </row>
    <row r="2898" spans="1:1" ht="23.25" x14ac:dyDescent="0.35">
      <c r="A2898" s="17">
        <v>13.343279377471928</v>
      </c>
    </row>
    <row r="2899" spans="1:1" ht="23.25" x14ac:dyDescent="0.35">
      <c r="A2899" s="17">
        <v>15.840532149234942</v>
      </c>
    </row>
    <row r="2900" spans="1:1" ht="23.25" x14ac:dyDescent="0.35">
      <c r="A2900" s="17">
        <v>16.739564638618482</v>
      </c>
    </row>
    <row r="2901" spans="1:1" ht="23.25" x14ac:dyDescent="0.35">
      <c r="A2901" s="17">
        <v>9.9434348933175816</v>
      </c>
    </row>
    <row r="2902" spans="1:1" ht="23.25" x14ac:dyDescent="0.35">
      <c r="A2902" s="17">
        <v>13.767121553266103</v>
      </c>
    </row>
    <row r="2903" spans="1:1" ht="23.25" x14ac:dyDescent="0.35">
      <c r="A2903" s="17">
        <v>15.619085401131716</v>
      </c>
    </row>
    <row r="2904" spans="1:1" ht="23.25" x14ac:dyDescent="0.35">
      <c r="A2904" s="17">
        <v>16.102925799007526</v>
      </c>
    </row>
    <row r="2905" spans="1:1" ht="23.25" x14ac:dyDescent="0.35">
      <c r="A2905" s="17">
        <v>12.112865203492035</v>
      </c>
    </row>
    <row r="2906" spans="1:1" ht="23.25" x14ac:dyDescent="0.35">
      <c r="A2906" s="17">
        <v>12.430459860279015</v>
      </c>
    </row>
    <row r="2907" spans="1:1" ht="23.25" x14ac:dyDescent="0.35">
      <c r="A2907" s="17">
        <v>19.40166128208363</v>
      </c>
    </row>
    <row r="2908" spans="1:1" ht="23.25" x14ac:dyDescent="0.35">
      <c r="A2908" s="17">
        <v>16.162261662403584</v>
      </c>
    </row>
    <row r="2909" spans="1:1" ht="23.25" x14ac:dyDescent="0.35">
      <c r="A2909" s="17">
        <v>11.306290516950842</v>
      </c>
    </row>
    <row r="2910" spans="1:1" ht="23.25" x14ac:dyDescent="0.35">
      <c r="A2910" s="17">
        <v>19.783920239830735</v>
      </c>
    </row>
    <row r="2911" spans="1:1" ht="23.25" x14ac:dyDescent="0.35">
      <c r="A2911" s="17">
        <v>16.612021060928353</v>
      </c>
    </row>
    <row r="2912" spans="1:1" ht="23.25" x14ac:dyDescent="0.35">
      <c r="A2912" s="17">
        <v>18.452643816762301</v>
      </c>
    </row>
    <row r="2913" spans="1:1" ht="23.25" x14ac:dyDescent="0.35">
      <c r="A2913" s="17">
        <v>15.987182670039347</v>
      </c>
    </row>
    <row r="2914" spans="1:1" ht="23.25" x14ac:dyDescent="0.35">
      <c r="A2914" s="17">
        <v>16.955630494270089</v>
      </c>
    </row>
    <row r="2915" spans="1:1" ht="23.25" x14ac:dyDescent="0.35">
      <c r="A2915" s="17">
        <v>10.979015454574554</v>
      </c>
    </row>
    <row r="2916" spans="1:1" ht="23.25" x14ac:dyDescent="0.35">
      <c r="A2916" s="17">
        <v>17.616380203700334</v>
      </c>
    </row>
    <row r="2917" spans="1:1" ht="23.25" x14ac:dyDescent="0.35">
      <c r="A2917" s="17">
        <v>14.619484197503851</v>
      </c>
    </row>
    <row r="2918" spans="1:1" ht="23.25" x14ac:dyDescent="0.35">
      <c r="A2918" s="17">
        <v>20.52175051241343</v>
      </c>
    </row>
    <row r="2919" spans="1:1" ht="23.25" x14ac:dyDescent="0.35">
      <c r="A2919" s="17">
        <v>13.954817003129525</v>
      </c>
    </row>
    <row r="2920" spans="1:1" ht="23.25" x14ac:dyDescent="0.35">
      <c r="A2920" s="17">
        <v>16.466597500744143</v>
      </c>
    </row>
    <row r="2921" spans="1:1" ht="23.25" x14ac:dyDescent="0.35">
      <c r="A2921" s="17">
        <v>15.675745807247024</v>
      </c>
    </row>
    <row r="2922" spans="1:1" ht="23.25" x14ac:dyDescent="0.35">
      <c r="A2922" s="17">
        <v>17.703997593291508</v>
      </c>
    </row>
    <row r="2923" spans="1:1" ht="23.25" x14ac:dyDescent="0.35">
      <c r="A2923" s="17">
        <v>12.87850256023531</v>
      </c>
    </row>
    <row r="2924" spans="1:1" ht="23.25" x14ac:dyDescent="0.35">
      <c r="A2924" s="17">
        <v>15.842381945321112</v>
      </c>
    </row>
    <row r="2925" spans="1:1" ht="23.25" x14ac:dyDescent="0.35">
      <c r="A2925" s="17">
        <v>17.235405109318702</v>
      </c>
    </row>
    <row r="2926" spans="1:1" ht="23.25" x14ac:dyDescent="0.35">
      <c r="A2926" s="17">
        <v>14.500780622025493</v>
      </c>
    </row>
    <row r="2927" spans="1:1" ht="23.25" x14ac:dyDescent="0.35">
      <c r="A2927" s="17">
        <v>16.556982886985871</v>
      </c>
    </row>
    <row r="2928" spans="1:1" ht="23.25" x14ac:dyDescent="0.35">
      <c r="A2928" s="17">
        <v>18.327435599003334</v>
      </c>
    </row>
    <row r="2929" spans="1:1" ht="23.25" x14ac:dyDescent="0.35">
      <c r="A2929" s="17">
        <v>11.93747594818341</v>
      </c>
    </row>
    <row r="2930" spans="1:1" ht="23.25" x14ac:dyDescent="0.35">
      <c r="A2930" s="17">
        <v>16.708109155840642</v>
      </c>
    </row>
    <row r="2931" spans="1:1" ht="23.25" x14ac:dyDescent="0.35">
      <c r="A2931" s="17">
        <v>16.852699418037375</v>
      </c>
    </row>
    <row r="2932" spans="1:1" ht="23.25" x14ac:dyDescent="0.35">
      <c r="A2932" s="17">
        <v>14.848841302187042</v>
      </c>
    </row>
    <row r="2933" spans="1:1" ht="23.25" x14ac:dyDescent="0.35">
      <c r="A2933" s="17">
        <v>14.041650227026869</v>
      </c>
    </row>
    <row r="2934" spans="1:1" ht="23.25" x14ac:dyDescent="0.35">
      <c r="A2934" s="17">
        <v>15.82271220320715</v>
      </c>
    </row>
    <row r="2935" spans="1:1" ht="23.25" x14ac:dyDescent="0.35">
      <c r="A2935" s="17">
        <v>15.446712167328021</v>
      </c>
    </row>
    <row r="2936" spans="1:1" ht="23.25" x14ac:dyDescent="0.35">
      <c r="A2936" s="17">
        <v>13.64864682541349</v>
      </c>
    </row>
    <row r="2937" spans="1:1" ht="23.25" x14ac:dyDescent="0.35">
      <c r="A2937" s="17">
        <v>20.711195502901923</v>
      </c>
    </row>
    <row r="2938" spans="1:1" ht="23.25" x14ac:dyDescent="0.35">
      <c r="A2938" s="17">
        <v>16.278122088862357</v>
      </c>
    </row>
    <row r="2939" spans="1:1" ht="23.25" x14ac:dyDescent="0.35">
      <c r="A2939" s="17">
        <v>16.892963152342965</v>
      </c>
    </row>
    <row r="2940" spans="1:1" ht="23.25" x14ac:dyDescent="0.35">
      <c r="A2940" s="17">
        <v>19.229655711608302</v>
      </c>
    </row>
    <row r="2941" spans="1:1" ht="23.25" x14ac:dyDescent="0.35">
      <c r="A2941" s="17">
        <v>15.18519282904238</v>
      </c>
    </row>
    <row r="2942" spans="1:1" ht="23.25" x14ac:dyDescent="0.35">
      <c r="A2942" s="17">
        <v>11.779185612546119</v>
      </c>
    </row>
    <row r="2943" spans="1:1" ht="23.25" x14ac:dyDescent="0.35">
      <c r="A2943" s="17">
        <v>13.103301192558812</v>
      </c>
    </row>
    <row r="2944" spans="1:1" ht="23.25" x14ac:dyDescent="0.35">
      <c r="A2944" s="17">
        <v>18.358474494013251</v>
      </c>
    </row>
    <row r="2945" spans="1:1" ht="23.25" x14ac:dyDescent="0.35">
      <c r="A2945" s="17">
        <v>16.214356986140388</v>
      </c>
    </row>
    <row r="2946" spans="1:1" ht="23.25" x14ac:dyDescent="0.35">
      <c r="A2946" s="17">
        <v>21.418169315663874</v>
      </c>
    </row>
    <row r="2947" spans="1:1" ht="23.25" x14ac:dyDescent="0.35">
      <c r="A2947" s="17">
        <v>15.217021402373906</v>
      </c>
    </row>
    <row r="2948" spans="1:1" ht="23.25" x14ac:dyDescent="0.35">
      <c r="A2948" s="17">
        <v>16.4470048768714</v>
      </c>
    </row>
    <row r="2949" spans="1:1" ht="23.25" x14ac:dyDescent="0.35">
      <c r="A2949" s="17">
        <v>12.581471046441882</v>
      </c>
    </row>
    <row r="2950" spans="1:1" ht="23.25" x14ac:dyDescent="0.35">
      <c r="A2950" s="17">
        <v>19.003422000732172</v>
      </c>
    </row>
    <row r="2951" spans="1:1" ht="23.25" x14ac:dyDescent="0.35">
      <c r="A2951" s="17">
        <v>14.934976520743616</v>
      </c>
    </row>
    <row r="2952" spans="1:1" ht="23.25" x14ac:dyDescent="0.35">
      <c r="A2952" s="17">
        <v>14.440807963371183</v>
      </c>
    </row>
    <row r="2953" spans="1:1" ht="23.25" x14ac:dyDescent="0.35">
      <c r="A2953" s="17">
        <v>16.868889263151811</v>
      </c>
    </row>
    <row r="2954" spans="1:1" ht="23.25" x14ac:dyDescent="0.35">
      <c r="A2954" s="17">
        <v>15.39030403598213</v>
      </c>
    </row>
    <row r="2955" spans="1:1" ht="23.25" x14ac:dyDescent="0.35">
      <c r="A2955" s="17">
        <v>16.033054171665324</v>
      </c>
    </row>
    <row r="2956" spans="1:1" ht="23.25" x14ac:dyDescent="0.35">
      <c r="A2956" s="17">
        <v>17.228076795918685</v>
      </c>
    </row>
    <row r="2957" spans="1:1" ht="23.25" x14ac:dyDescent="0.35">
      <c r="A2957" s="17">
        <v>14.709926737950175</v>
      </c>
    </row>
    <row r="2958" spans="1:1" ht="23.25" x14ac:dyDescent="0.35">
      <c r="A2958" s="17">
        <v>16.22118543132699</v>
      </c>
    </row>
    <row r="2959" spans="1:1" ht="23.25" x14ac:dyDescent="0.35">
      <c r="A2959" s="17">
        <v>13.841550419361102</v>
      </c>
    </row>
    <row r="2960" spans="1:1" ht="23.25" x14ac:dyDescent="0.35">
      <c r="A2960" s="17">
        <v>15.011477790247337</v>
      </c>
    </row>
    <row r="2961" spans="1:1" ht="23.25" x14ac:dyDescent="0.35">
      <c r="A2961" s="17">
        <v>12.778139863245041</v>
      </c>
    </row>
    <row r="2962" spans="1:1" ht="23.25" x14ac:dyDescent="0.35">
      <c r="A2962" s="17">
        <v>18.296391054031119</v>
      </c>
    </row>
    <row r="2963" spans="1:1" ht="23.25" x14ac:dyDescent="0.35">
      <c r="A2963" s="17">
        <v>16.721893411382759</v>
      </c>
    </row>
    <row r="2964" spans="1:1" ht="23.25" x14ac:dyDescent="0.35">
      <c r="A2964" s="17">
        <v>18.861633430078438</v>
      </c>
    </row>
    <row r="2965" spans="1:1" ht="23.25" x14ac:dyDescent="0.35">
      <c r="A2965" s="17">
        <v>17.493836722924989</v>
      </c>
    </row>
    <row r="2966" spans="1:1" ht="23.25" x14ac:dyDescent="0.35">
      <c r="A2966" s="17">
        <v>10.852476319393663</v>
      </c>
    </row>
    <row r="2967" spans="1:1" ht="23.25" x14ac:dyDescent="0.35">
      <c r="A2967" s="17">
        <v>12.370333761403284</v>
      </c>
    </row>
    <row r="2968" spans="1:1" ht="23.25" x14ac:dyDescent="0.35">
      <c r="A2968" s="17">
        <v>16.800408638129326</v>
      </c>
    </row>
    <row r="2969" spans="1:1" ht="23.25" x14ac:dyDescent="0.35">
      <c r="A2969" s="17">
        <v>14.12825173159999</v>
      </c>
    </row>
    <row r="2970" spans="1:1" ht="23.25" x14ac:dyDescent="0.35">
      <c r="A2970" s="17">
        <v>17.525327660325438</v>
      </c>
    </row>
    <row r="2971" spans="1:1" ht="23.25" x14ac:dyDescent="0.35">
      <c r="A2971" s="17">
        <v>20.522288970125114</v>
      </c>
    </row>
    <row r="2972" spans="1:1" ht="23.25" x14ac:dyDescent="0.35">
      <c r="A2972" s="17">
        <v>16.793023771710285</v>
      </c>
    </row>
    <row r="2973" spans="1:1" ht="23.25" x14ac:dyDescent="0.35">
      <c r="A2973" s="17">
        <v>15.596763126889902</v>
      </c>
    </row>
    <row r="2974" spans="1:1" ht="23.25" x14ac:dyDescent="0.35">
      <c r="A2974" s="17">
        <v>13.972020931316004</v>
      </c>
    </row>
    <row r="2975" spans="1:1" ht="23.25" x14ac:dyDescent="0.35">
      <c r="A2975" s="17">
        <v>15.215479659041248</v>
      </c>
    </row>
    <row r="2976" spans="1:1" ht="23.25" x14ac:dyDescent="0.35">
      <c r="A2976" s="17">
        <v>17.668361521796587</v>
      </c>
    </row>
    <row r="2977" spans="1:1" ht="23.25" x14ac:dyDescent="0.35">
      <c r="A2977" s="17">
        <v>11.228639777326066</v>
      </c>
    </row>
    <row r="2978" spans="1:1" ht="23.25" x14ac:dyDescent="0.35">
      <c r="A2978" s="17">
        <v>16.774573251143547</v>
      </c>
    </row>
    <row r="2979" spans="1:1" ht="23.25" x14ac:dyDescent="0.35">
      <c r="A2979" s="17">
        <v>18.490863137268725</v>
      </c>
    </row>
    <row r="2980" spans="1:1" ht="23.25" x14ac:dyDescent="0.35">
      <c r="A2980" s="17">
        <v>16.68089452474462</v>
      </c>
    </row>
    <row r="2981" spans="1:1" ht="23.25" x14ac:dyDescent="0.35">
      <c r="A2981" s="17">
        <v>16.849404838746686</v>
      </c>
    </row>
    <row r="2982" spans="1:1" ht="23.25" x14ac:dyDescent="0.35">
      <c r="A2982" s="17">
        <v>15.723202524182378</v>
      </c>
    </row>
    <row r="2983" spans="1:1" ht="23.25" x14ac:dyDescent="0.35">
      <c r="A2983" s="17">
        <v>13.367052082780612</v>
      </c>
    </row>
    <row r="2984" spans="1:1" ht="23.25" x14ac:dyDescent="0.35">
      <c r="A2984" s="17">
        <v>13.049116583091784</v>
      </c>
    </row>
    <row r="2985" spans="1:1" ht="23.25" x14ac:dyDescent="0.35">
      <c r="A2985" s="17">
        <v>19.236522936204569</v>
      </c>
    </row>
    <row r="2986" spans="1:1" ht="23.25" x14ac:dyDescent="0.35">
      <c r="A2986" s="17">
        <v>15.404689657944257</v>
      </c>
    </row>
    <row r="2987" spans="1:1" ht="23.25" x14ac:dyDescent="0.35">
      <c r="A2987" s="17">
        <v>13.815824830021139</v>
      </c>
    </row>
    <row r="2988" spans="1:1" ht="23.25" x14ac:dyDescent="0.35">
      <c r="A2988" s="17">
        <v>18.383217922810417</v>
      </c>
    </row>
    <row r="2989" spans="1:1" ht="23.25" x14ac:dyDescent="0.35">
      <c r="A2989" s="17">
        <v>13.635451357881752</v>
      </c>
    </row>
    <row r="2990" spans="1:1" ht="23.25" x14ac:dyDescent="0.35">
      <c r="A2990" s="17">
        <v>21.202455475292165</v>
      </c>
    </row>
    <row r="2991" spans="1:1" ht="23.25" x14ac:dyDescent="0.35">
      <c r="A2991" s="17">
        <v>21.021839208839776</v>
      </c>
    </row>
    <row r="2992" spans="1:1" ht="23.25" x14ac:dyDescent="0.35">
      <c r="A2992" s="17">
        <v>10.381022211588203</v>
      </c>
    </row>
    <row r="2993" spans="1:1" ht="23.25" x14ac:dyDescent="0.35">
      <c r="A2993" s="17">
        <v>15.080318699872306</v>
      </c>
    </row>
    <row r="2994" spans="1:1" ht="23.25" x14ac:dyDescent="0.35">
      <c r="A2994" s="17">
        <v>15.277919424382498</v>
      </c>
    </row>
    <row r="2995" spans="1:1" ht="23.25" x14ac:dyDescent="0.35">
      <c r="A2995" s="17">
        <v>18.007011039609893</v>
      </c>
    </row>
    <row r="2996" spans="1:1" ht="23.25" x14ac:dyDescent="0.35">
      <c r="A2996" s="17">
        <v>18.146139238675104</v>
      </c>
    </row>
    <row r="2997" spans="1:1" ht="23.25" x14ac:dyDescent="0.35">
      <c r="A2997" s="17">
        <v>19.545622404472116</v>
      </c>
    </row>
    <row r="2998" spans="1:1" ht="23.25" x14ac:dyDescent="0.35">
      <c r="A2998" s="17">
        <v>14.388674665641519</v>
      </c>
    </row>
    <row r="2999" spans="1:1" ht="23.25" x14ac:dyDescent="0.35">
      <c r="A2999" s="17">
        <v>14.375556185001169</v>
      </c>
    </row>
    <row r="3000" spans="1:1" ht="23.25" x14ac:dyDescent="0.35">
      <c r="A3000" s="17">
        <v>20.009989183023947</v>
      </c>
    </row>
    <row r="3001" spans="1:1" ht="23.25" x14ac:dyDescent="0.35">
      <c r="A3001" s="17">
        <v>22.844202194165042</v>
      </c>
    </row>
    <row r="3002" spans="1:1" ht="23.25" x14ac:dyDescent="0.35">
      <c r="A3002" s="17">
        <v>17.735428566298896</v>
      </c>
    </row>
    <row r="3003" spans="1:1" ht="23.25" x14ac:dyDescent="0.35">
      <c r="A3003" s="17">
        <v>16.373054354795819</v>
      </c>
    </row>
    <row r="3004" spans="1:1" ht="23.25" x14ac:dyDescent="0.35">
      <c r="A3004" s="17">
        <v>15.944949490912574</v>
      </c>
    </row>
    <row r="3005" spans="1:1" ht="23.25" x14ac:dyDescent="0.35">
      <c r="A3005" s="17">
        <v>17.326193498351127</v>
      </c>
    </row>
    <row r="3006" spans="1:1" ht="23.25" x14ac:dyDescent="0.35">
      <c r="A3006" s="17">
        <v>13.852345179635661</v>
      </c>
    </row>
    <row r="3007" spans="1:1" ht="23.25" x14ac:dyDescent="0.35">
      <c r="A3007" s="17">
        <v>18.825337748226548</v>
      </c>
    </row>
    <row r="3008" spans="1:1" ht="23.25" x14ac:dyDescent="0.35">
      <c r="A3008" s="17">
        <v>16.829559519898449</v>
      </c>
    </row>
    <row r="3009" spans="1:1" ht="23.25" x14ac:dyDescent="0.35">
      <c r="A3009" s="17">
        <v>17.221713082280498</v>
      </c>
    </row>
    <row r="3010" spans="1:1" ht="23.25" x14ac:dyDescent="0.35">
      <c r="A3010" s="17">
        <v>15.035815375699745</v>
      </c>
    </row>
    <row r="3011" spans="1:1" ht="23.25" x14ac:dyDescent="0.35">
      <c r="A3011" s="17">
        <v>17.487769487149681</v>
      </c>
    </row>
    <row r="3012" spans="1:1" ht="23.25" x14ac:dyDescent="0.35">
      <c r="A3012" s="17">
        <v>15.815810161031617</v>
      </c>
    </row>
    <row r="3013" spans="1:1" ht="23.25" x14ac:dyDescent="0.35">
      <c r="A3013" s="17">
        <v>19.479786316914637</v>
      </c>
    </row>
    <row r="3014" spans="1:1" ht="23.25" x14ac:dyDescent="0.35">
      <c r="A3014" s="17">
        <v>14.443519581305967</v>
      </c>
    </row>
    <row r="3015" spans="1:1" ht="23.25" x14ac:dyDescent="0.35">
      <c r="A3015" s="17">
        <v>16.31246249226777</v>
      </c>
    </row>
    <row r="3016" spans="1:1" ht="23.25" x14ac:dyDescent="0.35">
      <c r="A3016" s="17">
        <v>10.721934225755303</v>
      </c>
    </row>
    <row r="3017" spans="1:1" ht="23.25" x14ac:dyDescent="0.35">
      <c r="A3017" s="17">
        <v>14.000343007187734</v>
      </c>
    </row>
    <row r="3018" spans="1:1" ht="23.25" x14ac:dyDescent="0.35">
      <c r="A3018" s="17">
        <v>18.21590298606505</v>
      </c>
    </row>
    <row r="3019" spans="1:1" ht="23.25" x14ac:dyDescent="0.35">
      <c r="A3019" s="17">
        <v>16.395691119993845</v>
      </c>
    </row>
    <row r="3020" spans="1:1" ht="23.25" x14ac:dyDescent="0.35">
      <c r="A3020" s="17">
        <v>16.857398384187061</v>
      </c>
    </row>
    <row r="3021" spans="1:1" ht="23.25" x14ac:dyDescent="0.35">
      <c r="A3021" s="17">
        <v>18.414214303645515</v>
      </c>
    </row>
    <row r="3022" spans="1:1" ht="23.25" x14ac:dyDescent="0.35">
      <c r="A3022" s="17">
        <v>15.517365876388229</v>
      </c>
    </row>
    <row r="3023" spans="1:1" ht="23.25" x14ac:dyDescent="0.35">
      <c r="A3023" s="17">
        <v>13.58252073685949</v>
      </c>
    </row>
    <row r="3024" spans="1:1" ht="23.25" x14ac:dyDescent="0.35">
      <c r="A3024" s="17">
        <v>12.754125924847903</v>
      </c>
    </row>
    <row r="3025" spans="1:1" ht="23.25" x14ac:dyDescent="0.35">
      <c r="A3025" s="17">
        <v>15.268273620745344</v>
      </c>
    </row>
    <row r="3026" spans="1:1" ht="23.25" x14ac:dyDescent="0.35">
      <c r="A3026" s="17">
        <v>15.788849609560389</v>
      </c>
    </row>
    <row r="3027" spans="1:1" ht="23.25" x14ac:dyDescent="0.35">
      <c r="A3027" s="17">
        <v>19.291605504264176</v>
      </c>
    </row>
    <row r="3028" spans="1:1" ht="23.25" x14ac:dyDescent="0.35">
      <c r="A3028" s="17">
        <v>18.399187400907074</v>
      </c>
    </row>
    <row r="3029" spans="1:1" ht="23.25" x14ac:dyDescent="0.35">
      <c r="A3029" s="17">
        <v>20.003428484699988</v>
      </c>
    </row>
    <row r="3030" spans="1:1" ht="23.25" x14ac:dyDescent="0.35">
      <c r="A3030" s="17">
        <v>13.687277587779736</v>
      </c>
    </row>
    <row r="3031" spans="1:1" ht="23.25" x14ac:dyDescent="0.35">
      <c r="A3031" s="17">
        <v>18.587442258002365</v>
      </c>
    </row>
    <row r="3032" spans="1:1" ht="23.25" x14ac:dyDescent="0.35">
      <c r="A3032" s="17">
        <v>13.242276495605834</v>
      </c>
    </row>
    <row r="3033" spans="1:1" ht="23.25" x14ac:dyDescent="0.35">
      <c r="A3033" s="17">
        <v>14.939657210864718</v>
      </c>
    </row>
    <row r="3034" spans="1:1" ht="23.25" x14ac:dyDescent="0.35">
      <c r="A3034" s="17">
        <v>17.953774939509984</v>
      </c>
    </row>
    <row r="3035" spans="1:1" ht="23.25" x14ac:dyDescent="0.35">
      <c r="A3035" s="17">
        <v>11.667770677185421</v>
      </c>
    </row>
    <row r="3036" spans="1:1" ht="23.25" x14ac:dyDescent="0.35">
      <c r="A3036" s="17">
        <v>13.633877375814166</v>
      </c>
    </row>
    <row r="3037" spans="1:1" ht="23.25" x14ac:dyDescent="0.35">
      <c r="A3037" s="17">
        <v>13.500084695263354</v>
      </c>
    </row>
    <row r="3038" spans="1:1" ht="23.25" x14ac:dyDescent="0.35">
      <c r="A3038" s="17">
        <v>16.987860393990481</v>
      </c>
    </row>
    <row r="3039" spans="1:1" ht="23.25" x14ac:dyDescent="0.35">
      <c r="A3039" s="17">
        <v>16.848376844295668</v>
      </c>
    </row>
    <row r="3040" spans="1:1" ht="23.25" x14ac:dyDescent="0.35">
      <c r="A3040" s="17">
        <v>13.140173327302104</v>
      </c>
    </row>
    <row r="3041" spans="1:1" ht="23.25" x14ac:dyDescent="0.35">
      <c r="A3041" s="17">
        <v>14.379456686157258</v>
      </c>
    </row>
    <row r="3042" spans="1:1" ht="23.25" x14ac:dyDescent="0.35">
      <c r="A3042" s="17">
        <v>15.591219846369516</v>
      </c>
    </row>
    <row r="3043" spans="1:1" ht="23.25" x14ac:dyDescent="0.35">
      <c r="A3043" s="17">
        <v>14.348797715706841</v>
      </c>
    </row>
    <row r="3044" spans="1:1" ht="23.25" x14ac:dyDescent="0.35">
      <c r="A3044" s="17">
        <v>10.428393760182288</v>
      </c>
    </row>
    <row r="3045" spans="1:1" ht="23.25" x14ac:dyDescent="0.35">
      <c r="A3045" s="17">
        <v>19.618552999615357</v>
      </c>
    </row>
    <row r="3046" spans="1:1" ht="23.25" x14ac:dyDescent="0.35">
      <c r="A3046" s="17">
        <v>14.004234911373031</v>
      </c>
    </row>
    <row r="3047" spans="1:1" ht="23.25" x14ac:dyDescent="0.35">
      <c r="A3047" s="17">
        <v>15.546012457206121</v>
      </c>
    </row>
    <row r="3048" spans="1:1" ht="23.25" x14ac:dyDescent="0.35">
      <c r="A3048" s="17">
        <v>17.518122589298752</v>
      </c>
    </row>
    <row r="3049" spans="1:1" ht="23.25" x14ac:dyDescent="0.35">
      <c r="A3049" s="17">
        <v>13.496830748141951</v>
      </c>
    </row>
    <row r="3050" spans="1:1" ht="23.25" x14ac:dyDescent="0.35">
      <c r="A3050" s="17">
        <v>18.406905657576896</v>
      </c>
    </row>
    <row r="3051" spans="1:1" ht="23.25" x14ac:dyDescent="0.35">
      <c r="A3051" s="17">
        <v>10.890895911820403</v>
      </c>
    </row>
    <row r="3052" spans="1:1" ht="23.25" x14ac:dyDescent="0.35">
      <c r="A3052" s="17">
        <v>11.813864295766905</v>
      </c>
    </row>
    <row r="3053" spans="1:1" ht="23.25" x14ac:dyDescent="0.35">
      <c r="A3053" s="17">
        <v>13.910314896585945</v>
      </c>
    </row>
    <row r="3054" spans="1:1" ht="23.25" x14ac:dyDescent="0.35">
      <c r="A3054" s="17">
        <v>17.119377218870692</v>
      </c>
    </row>
    <row r="3055" spans="1:1" ht="23.25" x14ac:dyDescent="0.35">
      <c r="A3055" s="17">
        <v>18.422754954185564</v>
      </c>
    </row>
    <row r="3056" spans="1:1" ht="23.25" x14ac:dyDescent="0.35">
      <c r="A3056" s="17">
        <v>11.900525289748691</v>
      </c>
    </row>
    <row r="3057" spans="1:1" ht="23.25" x14ac:dyDescent="0.35">
      <c r="A3057" s="17">
        <v>18.304352159246978</v>
      </c>
    </row>
    <row r="3058" spans="1:1" ht="23.25" x14ac:dyDescent="0.35">
      <c r="A3058" s="17">
        <v>14.854078710570198</v>
      </c>
    </row>
    <row r="3059" spans="1:1" ht="23.25" x14ac:dyDescent="0.35">
      <c r="A3059" s="17">
        <v>16.764057402859738</v>
      </c>
    </row>
    <row r="3060" spans="1:1" ht="23.25" x14ac:dyDescent="0.35">
      <c r="A3060" s="17">
        <v>19.47216313771537</v>
      </c>
    </row>
    <row r="3061" spans="1:1" ht="23.25" x14ac:dyDescent="0.35">
      <c r="A3061" s="17">
        <v>13.62206262542391</v>
      </c>
    </row>
    <row r="3062" spans="1:1" ht="23.25" x14ac:dyDescent="0.35">
      <c r="A3062" s="17">
        <v>21.864875381023325</v>
      </c>
    </row>
    <row r="3063" spans="1:1" ht="23.25" x14ac:dyDescent="0.35">
      <c r="A3063" s="17">
        <v>14.99541618027517</v>
      </c>
    </row>
    <row r="3064" spans="1:1" ht="23.25" x14ac:dyDescent="0.35">
      <c r="A3064" s="17">
        <v>15.802082268267274</v>
      </c>
    </row>
    <row r="3065" spans="1:1" ht="23.25" x14ac:dyDescent="0.35">
      <c r="A3065" s="17">
        <v>10.579168489647563</v>
      </c>
    </row>
    <row r="3066" spans="1:1" ht="23.25" x14ac:dyDescent="0.35">
      <c r="A3066" s="17">
        <v>14.720062587631583</v>
      </c>
    </row>
    <row r="3067" spans="1:1" ht="23.25" x14ac:dyDescent="0.35">
      <c r="A3067" s="17">
        <v>14.336031979193686</v>
      </c>
    </row>
    <row r="3068" spans="1:1" ht="23.25" x14ac:dyDescent="0.35">
      <c r="A3068" s="17">
        <v>14.331639287552926</v>
      </c>
    </row>
    <row r="3069" spans="1:1" ht="23.25" x14ac:dyDescent="0.35">
      <c r="A3069" s="17">
        <v>11.926483015139301</v>
      </c>
    </row>
    <row r="3070" spans="1:1" ht="23.25" x14ac:dyDescent="0.35">
      <c r="A3070" s="17">
        <v>13.456805671323959</v>
      </c>
    </row>
    <row r="3071" spans="1:1" ht="23.25" x14ac:dyDescent="0.35">
      <c r="A3071" s="17">
        <v>15.753688597759249</v>
      </c>
    </row>
    <row r="3072" spans="1:1" ht="23.25" x14ac:dyDescent="0.35">
      <c r="A3072" s="17">
        <v>15.5301303180325</v>
      </c>
    </row>
    <row r="3073" spans="1:1" ht="23.25" x14ac:dyDescent="0.35">
      <c r="A3073" s="17">
        <v>17.388673611444144</v>
      </c>
    </row>
    <row r="3074" spans="1:1" ht="23.25" x14ac:dyDescent="0.35">
      <c r="A3074" s="17">
        <v>15.284338192152896</v>
      </c>
    </row>
    <row r="3075" spans="1:1" ht="23.25" x14ac:dyDescent="0.35">
      <c r="A3075" s="17">
        <v>17.874146343292029</v>
      </c>
    </row>
    <row r="3076" spans="1:1" ht="23.25" x14ac:dyDescent="0.35">
      <c r="A3076" s="17">
        <v>15.275401216813195</v>
      </c>
    </row>
    <row r="3077" spans="1:1" ht="23.25" x14ac:dyDescent="0.35">
      <c r="A3077" s="17">
        <v>13.736499658374486</v>
      </c>
    </row>
    <row r="3078" spans="1:1" ht="23.25" x14ac:dyDescent="0.35">
      <c r="A3078" s="17">
        <v>13.969523299999704</v>
      </c>
    </row>
    <row r="3079" spans="1:1" ht="23.25" x14ac:dyDescent="0.35">
      <c r="A3079" s="17">
        <v>18.576473587213538</v>
      </c>
    </row>
    <row r="3080" spans="1:1" ht="23.25" x14ac:dyDescent="0.35">
      <c r="A3080" s="17">
        <v>17.864418579041942</v>
      </c>
    </row>
    <row r="3081" spans="1:1" ht="23.25" x14ac:dyDescent="0.35">
      <c r="A3081" s="17">
        <v>15.584810749602237</v>
      </c>
    </row>
    <row r="3082" spans="1:1" ht="23.25" x14ac:dyDescent="0.35">
      <c r="A3082" s="17">
        <v>17.411694664745578</v>
      </c>
    </row>
    <row r="3083" spans="1:1" ht="23.25" x14ac:dyDescent="0.35">
      <c r="A3083" s="17">
        <v>18.374480874304862</v>
      </c>
    </row>
    <row r="3084" spans="1:1" ht="23.25" x14ac:dyDescent="0.35">
      <c r="A3084" s="17">
        <v>16.509616698681892</v>
      </c>
    </row>
    <row r="3085" spans="1:1" ht="23.25" x14ac:dyDescent="0.35">
      <c r="A3085" s="17">
        <v>19.513969360934286</v>
      </c>
    </row>
    <row r="3086" spans="1:1" ht="23.25" x14ac:dyDescent="0.35">
      <c r="A3086" s="17">
        <v>13.079974498606225</v>
      </c>
    </row>
    <row r="3087" spans="1:1" ht="23.25" x14ac:dyDescent="0.35">
      <c r="A3087" s="17">
        <v>14.516021580382658</v>
      </c>
    </row>
    <row r="3088" spans="1:1" ht="23.25" x14ac:dyDescent="0.35">
      <c r="A3088" s="17">
        <v>11.944163168904931</v>
      </c>
    </row>
    <row r="3089" spans="1:1" ht="23.25" x14ac:dyDescent="0.35">
      <c r="A3089" s="17">
        <v>13.848167365779437</v>
      </c>
    </row>
    <row r="3090" spans="1:1" ht="23.25" x14ac:dyDescent="0.35">
      <c r="A3090" s="17">
        <v>13.771953867565875</v>
      </c>
    </row>
    <row r="3091" spans="1:1" ht="23.25" x14ac:dyDescent="0.35">
      <c r="A3091" s="17">
        <v>14.782001224796394</v>
      </c>
    </row>
    <row r="3092" spans="1:1" ht="23.25" x14ac:dyDescent="0.35">
      <c r="A3092" s="17">
        <v>17.471145168463273</v>
      </c>
    </row>
    <row r="3093" spans="1:1" ht="23.25" x14ac:dyDescent="0.35">
      <c r="A3093" s="17">
        <v>12.22131912233796</v>
      </c>
    </row>
    <row r="3094" spans="1:1" ht="23.25" x14ac:dyDescent="0.35">
      <c r="A3094" s="17">
        <v>15.568615200255838</v>
      </c>
    </row>
    <row r="3095" spans="1:1" ht="23.25" x14ac:dyDescent="0.35">
      <c r="A3095" s="17">
        <v>17.463866920749044</v>
      </c>
    </row>
    <row r="3096" spans="1:1" ht="23.25" x14ac:dyDescent="0.35">
      <c r="A3096" s="17">
        <v>19.247898270949037</v>
      </c>
    </row>
    <row r="3097" spans="1:1" ht="23.25" x14ac:dyDescent="0.35">
      <c r="A3097" s="17">
        <v>15.419187027565766</v>
      </c>
    </row>
    <row r="3098" spans="1:1" ht="23.25" x14ac:dyDescent="0.35">
      <c r="A3098" s="17">
        <v>11.698556565404264</v>
      </c>
    </row>
    <row r="3099" spans="1:1" ht="23.25" x14ac:dyDescent="0.35">
      <c r="A3099" s="17">
        <v>15.567305866338724</v>
      </c>
    </row>
    <row r="3100" spans="1:1" ht="23.25" x14ac:dyDescent="0.35">
      <c r="A3100" s="17">
        <v>13.799905152536281</v>
      </c>
    </row>
    <row r="3101" spans="1:1" ht="23.25" x14ac:dyDescent="0.35">
      <c r="A3101" s="17">
        <v>16.1188994408325</v>
      </c>
    </row>
    <row r="3102" spans="1:1" ht="23.25" x14ac:dyDescent="0.35">
      <c r="A3102" s="17">
        <v>19.429151770792185</v>
      </c>
    </row>
    <row r="3103" spans="1:1" ht="23.25" x14ac:dyDescent="0.35">
      <c r="A3103" s="17">
        <v>11.169298638385699</v>
      </c>
    </row>
    <row r="3104" spans="1:1" ht="23.25" x14ac:dyDescent="0.35">
      <c r="A3104" s="17">
        <v>18.912923988618168</v>
      </c>
    </row>
    <row r="3105" spans="1:1" ht="23.25" x14ac:dyDescent="0.35">
      <c r="A3105" s="17">
        <v>12.268333768649612</v>
      </c>
    </row>
    <row r="3106" spans="1:1" ht="23.25" x14ac:dyDescent="0.35">
      <c r="A3106" s="17">
        <v>13.261141308958445</v>
      </c>
    </row>
    <row r="3107" spans="1:1" ht="23.25" x14ac:dyDescent="0.35">
      <c r="A3107" s="17">
        <v>11.654202937925975</v>
      </c>
    </row>
    <row r="3108" spans="1:1" ht="23.25" x14ac:dyDescent="0.35">
      <c r="A3108" s="17">
        <v>17.778790619410962</v>
      </c>
    </row>
    <row r="3109" spans="1:1" ht="23.25" x14ac:dyDescent="0.35">
      <c r="A3109" s="17">
        <v>14.886930219005782</v>
      </c>
    </row>
    <row r="3110" spans="1:1" ht="23.25" x14ac:dyDescent="0.35">
      <c r="A3110" s="17">
        <v>15.121046224131502</v>
      </c>
    </row>
    <row r="3111" spans="1:1" ht="23.25" x14ac:dyDescent="0.35">
      <c r="A3111" s="17">
        <v>20.500140764970674</v>
      </c>
    </row>
    <row r="3112" spans="1:1" ht="23.25" x14ac:dyDescent="0.35">
      <c r="A3112" s="17">
        <v>17.701410165397288</v>
      </c>
    </row>
    <row r="3113" spans="1:1" ht="23.25" x14ac:dyDescent="0.35">
      <c r="A3113" s="17">
        <v>16.199067591909206</v>
      </c>
    </row>
    <row r="3114" spans="1:1" ht="23.25" x14ac:dyDescent="0.35">
      <c r="A3114" s="17">
        <v>14.175682969390278</v>
      </c>
    </row>
    <row r="3115" spans="1:1" ht="23.25" x14ac:dyDescent="0.35">
      <c r="A3115" s="17">
        <v>15.706579319785556</v>
      </c>
    </row>
    <row r="3116" spans="1:1" ht="23.25" x14ac:dyDescent="0.35">
      <c r="A3116" s="17">
        <v>14.491033516459568</v>
      </c>
    </row>
    <row r="3117" spans="1:1" ht="23.25" x14ac:dyDescent="0.35">
      <c r="A3117" s="17">
        <v>17.423824367354566</v>
      </c>
    </row>
    <row r="3118" spans="1:1" ht="23.25" x14ac:dyDescent="0.35">
      <c r="A3118" s="17">
        <v>13.86921581991783</v>
      </c>
    </row>
    <row r="3119" spans="1:1" ht="23.25" x14ac:dyDescent="0.35">
      <c r="A3119" s="17">
        <v>16.233254794359134</v>
      </c>
    </row>
    <row r="3120" spans="1:1" ht="23.25" x14ac:dyDescent="0.35">
      <c r="A3120" s="17">
        <v>17.000269843108338</v>
      </c>
    </row>
    <row r="3121" spans="1:1" ht="23.25" x14ac:dyDescent="0.35">
      <c r="A3121" s="17">
        <v>15.332713129519977</v>
      </c>
    </row>
    <row r="3122" spans="1:1" ht="23.25" x14ac:dyDescent="0.35">
      <c r="A3122" s="17">
        <v>13.823178901380555</v>
      </c>
    </row>
    <row r="3123" spans="1:1" ht="23.25" x14ac:dyDescent="0.35">
      <c r="A3123" s="17">
        <v>12.370884829833035</v>
      </c>
    </row>
    <row r="3124" spans="1:1" ht="23.25" x14ac:dyDescent="0.35">
      <c r="A3124" s="17">
        <v>12.719563738016666</v>
      </c>
    </row>
    <row r="3125" spans="1:1" ht="23.25" x14ac:dyDescent="0.35">
      <c r="A3125" s="17">
        <v>11.972950759065705</v>
      </c>
    </row>
    <row r="3126" spans="1:1" ht="23.25" x14ac:dyDescent="0.35">
      <c r="A3126" s="17">
        <v>12.775995583115275</v>
      </c>
    </row>
    <row r="3127" spans="1:1" ht="23.25" x14ac:dyDescent="0.35">
      <c r="A3127" s="17">
        <v>14.648415751569951</v>
      </c>
    </row>
    <row r="3128" spans="1:1" ht="23.25" x14ac:dyDescent="0.35">
      <c r="A3128" s="17">
        <v>15.910383253492606</v>
      </c>
    </row>
    <row r="3129" spans="1:1" ht="23.25" x14ac:dyDescent="0.35">
      <c r="A3129" s="17">
        <v>12.629510731460835</v>
      </c>
    </row>
    <row r="3130" spans="1:1" ht="23.25" x14ac:dyDescent="0.35">
      <c r="A3130" s="17">
        <v>12.444694715458459</v>
      </c>
    </row>
    <row r="3131" spans="1:1" ht="23.25" x14ac:dyDescent="0.35">
      <c r="A3131" s="17">
        <v>15.786880195869657</v>
      </c>
    </row>
    <row r="3132" spans="1:1" ht="23.25" x14ac:dyDescent="0.35">
      <c r="A3132" s="17">
        <v>14.429056559545611</v>
      </c>
    </row>
    <row r="3133" spans="1:1" ht="23.25" x14ac:dyDescent="0.35">
      <c r="A3133" s="17">
        <v>17.85875611706637</v>
      </c>
    </row>
    <row r="3134" spans="1:1" ht="23.25" x14ac:dyDescent="0.35">
      <c r="A3134" s="17">
        <v>14.987536088260983</v>
      </c>
    </row>
    <row r="3135" spans="1:1" ht="23.25" x14ac:dyDescent="0.35">
      <c r="A3135" s="17">
        <v>14.788633684143528</v>
      </c>
    </row>
    <row r="3136" spans="1:1" ht="23.25" x14ac:dyDescent="0.35">
      <c r="A3136" s="17">
        <v>18.338188520485204</v>
      </c>
    </row>
    <row r="3137" spans="1:1" ht="23.25" x14ac:dyDescent="0.35">
      <c r="A3137" s="17">
        <v>15.555177061412051</v>
      </c>
    </row>
    <row r="3138" spans="1:1" ht="23.25" x14ac:dyDescent="0.35">
      <c r="A3138" s="17">
        <v>14.756429445915028</v>
      </c>
    </row>
    <row r="3139" spans="1:1" ht="23.25" x14ac:dyDescent="0.35">
      <c r="A3139" s="17">
        <v>17.831773372520392</v>
      </c>
    </row>
    <row r="3140" spans="1:1" ht="23.25" x14ac:dyDescent="0.35">
      <c r="A3140" s="17">
        <v>15.64330292126931</v>
      </c>
    </row>
    <row r="3141" spans="1:1" ht="23.25" x14ac:dyDescent="0.35">
      <c r="A3141" s="17">
        <v>16.350888503460478</v>
      </c>
    </row>
    <row r="3142" spans="1:1" ht="23.25" x14ac:dyDescent="0.35">
      <c r="A3142" s="17">
        <v>14.749147524501122</v>
      </c>
    </row>
    <row r="3143" spans="1:1" ht="23.25" x14ac:dyDescent="0.35">
      <c r="A3143" s="17">
        <v>17.471858695028807</v>
      </c>
    </row>
    <row r="3144" spans="1:1" ht="23.25" x14ac:dyDescent="0.35">
      <c r="A3144" s="17">
        <v>19.319667155242815</v>
      </c>
    </row>
    <row r="3145" spans="1:1" ht="23.25" x14ac:dyDescent="0.35">
      <c r="A3145" s="17">
        <v>18.846023718565714</v>
      </c>
    </row>
    <row r="3146" spans="1:1" ht="23.25" x14ac:dyDescent="0.35">
      <c r="A3146" s="17">
        <v>12.292902211909821</v>
      </c>
    </row>
    <row r="3147" spans="1:1" ht="23.25" x14ac:dyDescent="0.35">
      <c r="A3147" s="17">
        <v>18.463278595599554</v>
      </c>
    </row>
    <row r="3148" spans="1:1" ht="23.25" x14ac:dyDescent="0.35">
      <c r="A3148" s="17">
        <v>17.381753809440571</v>
      </c>
    </row>
    <row r="3149" spans="1:1" ht="23.25" x14ac:dyDescent="0.35">
      <c r="A3149" s="17">
        <v>13.972097394565653</v>
      </c>
    </row>
    <row r="3150" spans="1:1" ht="23.25" x14ac:dyDescent="0.35">
      <c r="A3150" s="17">
        <v>14.202411593972219</v>
      </c>
    </row>
    <row r="3151" spans="1:1" ht="23.25" x14ac:dyDescent="0.35">
      <c r="A3151" s="17">
        <v>17.566532666469058</v>
      </c>
    </row>
    <row r="3152" spans="1:1" ht="23.25" x14ac:dyDescent="0.35">
      <c r="A3152" s="17">
        <v>16.534370155436875</v>
      </c>
    </row>
    <row r="3153" spans="1:1" ht="23.25" x14ac:dyDescent="0.35">
      <c r="A3153" s="17">
        <v>11.999047880750235</v>
      </c>
    </row>
    <row r="3154" spans="1:1" ht="23.25" x14ac:dyDescent="0.35">
      <c r="A3154" s="17">
        <v>15.976228069425016</v>
      </c>
    </row>
    <row r="3155" spans="1:1" ht="23.25" x14ac:dyDescent="0.35">
      <c r="A3155" s="17">
        <v>16.864351236162239</v>
      </c>
    </row>
    <row r="3156" spans="1:1" ht="23.25" x14ac:dyDescent="0.35">
      <c r="A3156" s="17">
        <v>17.006996140177389</v>
      </c>
    </row>
    <row r="3157" spans="1:1" ht="23.25" x14ac:dyDescent="0.35">
      <c r="A3157" s="17">
        <v>19.734369566200893</v>
      </c>
    </row>
    <row r="3158" spans="1:1" ht="23.25" x14ac:dyDescent="0.35">
      <c r="A3158" s="17">
        <v>13.82386050944505</v>
      </c>
    </row>
    <row r="3159" spans="1:1" ht="23.25" x14ac:dyDescent="0.35">
      <c r="A3159" s="17">
        <v>10.971303405096604</v>
      </c>
    </row>
    <row r="3160" spans="1:1" ht="23.25" x14ac:dyDescent="0.35">
      <c r="A3160" s="17">
        <v>12.952897910562708</v>
      </c>
    </row>
    <row r="3161" spans="1:1" ht="23.25" x14ac:dyDescent="0.35">
      <c r="A3161" s="17">
        <v>14.29517943086036</v>
      </c>
    </row>
    <row r="3162" spans="1:1" ht="23.25" x14ac:dyDescent="0.35">
      <c r="A3162" s="17">
        <v>13.638398171114895</v>
      </c>
    </row>
    <row r="3163" spans="1:1" ht="23.25" x14ac:dyDescent="0.35">
      <c r="A3163" s="17">
        <v>14.786173525301081</v>
      </c>
    </row>
    <row r="3164" spans="1:1" ht="23.25" x14ac:dyDescent="0.35">
      <c r="A3164" s="17">
        <v>15.55820067477058</v>
      </c>
    </row>
    <row r="3165" spans="1:1" ht="23.25" x14ac:dyDescent="0.35">
      <c r="A3165" s="17">
        <v>12.0092762711521</v>
      </c>
    </row>
    <row r="3166" spans="1:1" ht="23.25" x14ac:dyDescent="0.35">
      <c r="A3166" s="17">
        <v>12.497458178116075</v>
      </c>
    </row>
    <row r="3167" spans="1:1" ht="23.25" x14ac:dyDescent="0.35">
      <c r="A3167" s="17">
        <v>16.540079638603917</v>
      </c>
    </row>
    <row r="3168" spans="1:1" ht="23.25" x14ac:dyDescent="0.35">
      <c r="A3168" s="17">
        <v>15.360394931465683</v>
      </c>
    </row>
    <row r="3169" spans="1:1" ht="23.25" x14ac:dyDescent="0.35">
      <c r="A3169" s="17">
        <v>18.23285229937067</v>
      </c>
    </row>
    <row r="3170" spans="1:1" ht="23.25" x14ac:dyDescent="0.35">
      <c r="A3170" s="17">
        <v>15.98524848582176</v>
      </c>
    </row>
    <row r="3171" spans="1:1" ht="23.25" x14ac:dyDescent="0.35">
      <c r="A3171" s="17">
        <v>15.312674829902658</v>
      </c>
    </row>
    <row r="3172" spans="1:1" ht="23.25" x14ac:dyDescent="0.35">
      <c r="A3172" s="17">
        <v>16.526896568675024</v>
      </c>
    </row>
    <row r="3173" spans="1:1" ht="23.25" x14ac:dyDescent="0.35">
      <c r="A3173" s="17">
        <v>12.586191545168472</v>
      </c>
    </row>
    <row r="3174" spans="1:1" ht="23.25" x14ac:dyDescent="0.35">
      <c r="A3174" s="17">
        <v>15.390555505296119</v>
      </c>
    </row>
    <row r="3175" spans="1:1" ht="23.25" x14ac:dyDescent="0.35">
      <c r="A3175" s="17">
        <v>12.9439287657279</v>
      </c>
    </row>
    <row r="3176" spans="1:1" ht="23.25" x14ac:dyDescent="0.35">
      <c r="A3176" s="17">
        <v>12.816199899833761</v>
      </c>
    </row>
    <row r="3177" spans="1:1" ht="23.25" x14ac:dyDescent="0.35">
      <c r="A3177" s="17">
        <v>13.510413293666975</v>
      </c>
    </row>
    <row r="3178" spans="1:1" ht="23.25" x14ac:dyDescent="0.35">
      <c r="A3178" s="17">
        <v>13.759902998014535</v>
      </c>
    </row>
    <row r="3179" spans="1:1" ht="23.25" x14ac:dyDescent="0.35">
      <c r="A3179" s="17">
        <v>9.3583544047295444</v>
      </c>
    </row>
    <row r="3180" spans="1:1" ht="23.25" x14ac:dyDescent="0.35">
      <c r="A3180" s="17">
        <v>12.838807305812313</v>
      </c>
    </row>
    <row r="3181" spans="1:1" ht="23.25" x14ac:dyDescent="0.35">
      <c r="A3181" s="17">
        <v>16.790012959126777</v>
      </c>
    </row>
    <row r="3182" spans="1:1" ht="23.25" x14ac:dyDescent="0.35">
      <c r="A3182" s="17">
        <v>16.34014548187076</v>
      </c>
    </row>
    <row r="3183" spans="1:1" ht="23.25" x14ac:dyDescent="0.35">
      <c r="A3183" s="17">
        <v>18.967788994990311</v>
      </c>
    </row>
    <row r="3184" spans="1:1" ht="23.25" x14ac:dyDescent="0.35">
      <c r="A3184" s="17">
        <v>16.70033202083459</v>
      </c>
    </row>
    <row r="3185" spans="1:1" ht="23.25" x14ac:dyDescent="0.35">
      <c r="A3185" s="17">
        <v>13.701746179373938</v>
      </c>
    </row>
    <row r="3186" spans="1:1" ht="23.25" x14ac:dyDescent="0.35">
      <c r="A3186" s="17">
        <v>17.807837174731237</v>
      </c>
    </row>
    <row r="3187" spans="1:1" ht="23.25" x14ac:dyDescent="0.35">
      <c r="A3187" s="17">
        <v>11.848081797892501</v>
      </c>
    </row>
    <row r="3188" spans="1:1" ht="23.25" x14ac:dyDescent="0.35">
      <c r="A3188" s="17">
        <v>18.017331848856649</v>
      </c>
    </row>
    <row r="3189" spans="1:1" ht="23.25" x14ac:dyDescent="0.35">
      <c r="A3189" s="17">
        <v>16.906863601637561</v>
      </c>
    </row>
    <row r="3190" spans="1:1" ht="23.25" x14ac:dyDescent="0.35">
      <c r="A3190" s="17">
        <v>15.636733024781796</v>
      </c>
    </row>
    <row r="3191" spans="1:1" ht="23.25" x14ac:dyDescent="0.35">
      <c r="A3191" s="17">
        <v>17.608980583542191</v>
      </c>
    </row>
    <row r="3192" spans="1:1" ht="23.25" x14ac:dyDescent="0.35">
      <c r="A3192" s="17">
        <v>17.584787723030697</v>
      </c>
    </row>
    <row r="3193" spans="1:1" ht="23.25" x14ac:dyDescent="0.35">
      <c r="A3193" s="17">
        <v>14.446198560126225</v>
      </c>
    </row>
    <row r="3194" spans="1:1" ht="23.25" x14ac:dyDescent="0.35">
      <c r="A3194" s="17">
        <v>15.771583169365316</v>
      </c>
    </row>
    <row r="3195" spans="1:1" ht="23.25" x14ac:dyDescent="0.35">
      <c r="A3195" s="17">
        <v>12.147804680439602</v>
      </c>
    </row>
    <row r="3196" spans="1:1" ht="23.25" x14ac:dyDescent="0.35">
      <c r="A3196" s="17">
        <v>13.600544006400241</v>
      </c>
    </row>
    <row r="3197" spans="1:1" ht="23.25" x14ac:dyDescent="0.35">
      <c r="A3197" s="17">
        <v>13.051059196821004</v>
      </c>
    </row>
    <row r="3198" spans="1:1" ht="23.25" x14ac:dyDescent="0.35">
      <c r="A3198" s="17">
        <v>13.707005678172331</v>
      </c>
    </row>
    <row r="3199" spans="1:1" ht="23.25" x14ac:dyDescent="0.35">
      <c r="A3199" s="17">
        <v>15.889112192805898</v>
      </c>
    </row>
    <row r="3200" spans="1:1" ht="23.25" x14ac:dyDescent="0.35">
      <c r="A3200" s="17">
        <v>21.173397206887834</v>
      </c>
    </row>
    <row r="3201" spans="1:1" ht="23.25" x14ac:dyDescent="0.35">
      <c r="A3201" s="17">
        <v>17.43217186912247</v>
      </c>
    </row>
    <row r="3202" spans="1:1" ht="23.25" x14ac:dyDescent="0.35">
      <c r="A3202" s="17">
        <v>16.839834202411879</v>
      </c>
    </row>
    <row r="3203" spans="1:1" ht="23.25" x14ac:dyDescent="0.35">
      <c r="A3203" s="17">
        <v>16.535491891405915</v>
      </c>
    </row>
    <row r="3204" spans="1:1" ht="23.25" x14ac:dyDescent="0.35">
      <c r="A3204" s="17">
        <v>9.7926933613065152</v>
      </c>
    </row>
    <row r="3205" spans="1:1" ht="23.25" x14ac:dyDescent="0.35">
      <c r="A3205" s="17">
        <v>12.547478783496373</v>
      </c>
    </row>
    <row r="3206" spans="1:1" ht="23.25" x14ac:dyDescent="0.35">
      <c r="A3206" s="17">
        <v>14.066222340538587</v>
      </c>
    </row>
    <row r="3207" spans="1:1" ht="23.25" x14ac:dyDescent="0.35">
      <c r="A3207" s="17">
        <v>18.171364473846221</v>
      </c>
    </row>
    <row r="3208" spans="1:1" ht="23.25" x14ac:dyDescent="0.35">
      <c r="A3208" s="17">
        <v>13.333023058820485</v>
      </c>
    </row>
    <row r="3209" spans="1:1" ht="23.25" x14ac:dyDescent="0.35">
      <c r="A3209" s="17">
        <v>13.493455280277548</v>
      </c>
    </row>
    <row r="3210" spans="1:1" ht="23.25" x14ac:dyDescent="0.35">
      <c r="A3210" s="17">
        <v>16.675534226575039</v>
      </c>
    </row>
    <row r="3211" spans="1:1" ht="23.25" x14ac:dyDescent="0.35">
      <c r="A3211" s="17">
        <v>17.080063641616455</v>
      </c>
    </row>
    <row r="3212" spans="1:1" ht="23.25" x14ac:dyDescent="0.35">
      <c r="A3212" s="17">
        <v>17.223024635326084</v>
      </c>
    </row>
    <row r="3213" spans="1:1" ht="23.25" x14ac:dyDescent="0.35">
      <c r="A3213" s="17">
        <v>14.625581635464444</v>
      </c>
    </row>
    <row r="3214" spans="1:1" ht="23.25" x14ac:dyDescent="0.35">
      <c r="A3214" s="17">
        <v>13.225355810207072</v>
      </c>
    </row>
    <row r="3215" spans="1:1" ht="23.25" x14ac:dyDescent="0.35">
      <c r="A3215" s="17">
        <v>15.177336391446806</v>
      </c>
    </row>
    <row r="3216" spans="1:1" ht="23.25" x14ac:dyDescent="0.35">
      <c r="A3216" s="17">
        <v>21.351634456356837</v>
      </c>
    </row>
    <row r="3217" spans="1:1" ht="23.25" x14ac:dyDescent="0.35">
      <c r="A3217" s="17">
        <v>14.320881849175469</v>
      </c>
    </row>
    <row r="3218" spans="1:1" ht="23.25" x14ac:dyDescent="0.35">
      <c r="A3218" s="17">
        <v>16.611187881418946</v>
      </c>
    </row>
    <row r="3219" spans="1:1" ht="23.25" x14ac:dyDescent="0.35">
      <c r="A3219" s="17">
        <v>16.971670885248226</v>
      </c>
    </row>
    <row r="3220" spans="1:1" ht="23.25" x14ac:dyDescent="0.35">
      <c r="A3220" s="17">
        <v>13.680491556455101</v>
      </c>
    </row>
    <row r="3221" spans="1:1" ht="23.25" x14ac:dyDescent="0.35">
      <c r="A3221" s="17">
        <v>21.204335682659956</v>
      </c>
    </row>
    <row r="3222" spans="1:1" ht="23.25" x14ac:dyDescent="0.35">
      <c r="A3222" s="17">
        <v>12.537059740998192</v>
      </c>
    </row>
    <row r="3223" spans="1:1" ht="23.25" x14ac:dyDescent="0.35">
      <c r="A3223" s="17">
        <v>16.419010587664541</v>
      </c>
    </row>
    <row r="3224" spans="1:1" ht="23.25" x14ac:dyDescent="0.35">
      <c r="A3224" s="17">
        <v>14.482409598016257</v>
      </c>
    </row>
    <row r="3225" spans="1:1" ht="23.25" x14ac:dyDescent="0.35">
      <c r="A3225" s="17">
        <v>12.08984978353025</v>
      </c>
    </row>
    <row r="3226" spans="1:1" ht="23.25" x14ac:dyDescent="0.35">
      <c r="A3226" s="17">
        <v>11.806441612222889</v>
      </c>
    </row>
    <row r="3227" spans="1:1" ht="23.25" x14ac:dyDescent="0.35">
      <c r="A3227" s="17">
        <v>15.337861536744429</v>
      </c>
    </row>
    <row r="3228" spans="1:1" ht="23.25" x14ac:dyDescent="0.35">
      <c r="A3228" s="17">
        <v>13.618383203327198</v>
      </c>
    </row>
    <row r="3229" spans="1:1" ht="23.25" x14ac:dyDescent="0.35">
      <c r="A3229" s="17">
        <v>16.858372011238522</v>
      </c>
    </row>
    <row r="3230" spans="1:1" ht="23.25" x14ac:dyDescent="0.35">
      <c r="A3230" s="17">
        <v>13.025812671538963</v>
      </c>
    </row>
    <row r="3231" spans="1:1" ht="23.25" x14ac:dyDescent="0.35">
      <c r="A3231" s="17">
        <v>13.828216341140998</v>
      </c>
    </row>
    <row r="3232" spans="1:1" ht="23.25" x14ac:dyDescent="0.35">
      <c r="A3232" s="17">
        <v>15.081330003269441</v>
      </c>
    </row>
    <row r="3233" spans="1:1" ht="23.25" x14ac:dyDescent="0.35">
      <c r="A3233" s="17">
        <v>14.529548471521919</v>
      </c>
    </row>
    <row r="3234" spans="1:1" ht="23.25" x14ac:dyDescent="0.35">
      <c r="A3234" s="17">
        <v>19.129734274546056</v>
      </c>
    </row>
    <row r="3235" spans="1:1" ht="23.25" x14ac:dyDescent="0.35">
      <c r="A3235" s="17">
        <v>9.7952183723932826</v>
      </c>
    </row>
    <row r="3236" spans="1:1" ht="23.25" x14ac:dyDescent="0.35">
      <c r="A3236" s="17">
        <v>14.625701000007357</v>
      </c>
    </row>
    <row r="3237" spans="1:1" ht="23.25" x14ac:dyDescent="0.35">
      <c r="A3237" s="17">
        <v>16.412340761850864</v>
      </c>
    </row>
    <row r="3238" spans="1:1" ht="23.25" x14ac:dyDescent="0.35">
      <c r="A3238" s="17">
        <v>18.058733892687769</v>
      </c>
    </row>
    <row r="3239" spans="1:1" ht="23.25" x14ac:dyDescent="0.35">
      <c r="A3239" s="17">
        <v>15.025073687727453</v>
      </c>
    </row>
    <row r="3240" spans="1:1" ht="23.25" x14ac:dyDescent="0.35">
      <c r="A3240" s="17">
        <v>13.184380087842166</v>
      </c>
    </row>
    <row r="3241" spans="1:1" ht="23.25" x14ac:dyDescent="0.35">
      <c r="A3241" s="17">
        <v>21.090751133210848</v>
      </c>
    </row>
    <row r="3242" spans="1:1" ht="23.25" x14ac:dyDescent="0.35">
      <c r="A3242" s="17">
        <v>18.6799444601542</v>
      </c>
    </row>
    <row r="3243" spans="1:1" ht="23.25" x14ac:dyDescent="0.35">
      <c r="A3243" s="17">
        <v>14.569871909146196</v>
      </c>
    </row>
    <row r="3244" spans="1:1" ht="23.25" x14ac:dyDescent="0.35">
      <c r="A3244" s="17">
        <v>14.55471016882109</v>
      </c>
    </row>
    <row r="3245" spans="1:1" ht="23.25" x14ac:dyDescent="0.35">
      <c r="A3245" s="17">
        <v>13.395289406029791</v>
      </c>
    </row>
    <row r="3246" spans="1:1" ht="23.25" x14ac:dyDescent="0.35">
      <c r="A3246" s="17">
        <v>15.137376895815683</v>
      </c>
    </row>
    <row r="3247" spans="1:1" ht="23.25" x14ac:dyDescent="0.35">
      <c r="A3247" s="17">
        <v>17.866627260222817</v>
      </c>
    </row>
    <row r="3248" spans="1:1" ht="23.25" x14ac:dyDescent="0.35">
      <c r="A3248" s="17">
        <v>15.032559676737794</v>
      </c>
    </row>
    <row r="3249" spans="1:1" ht="23.25" x14ac:dyDescent="0.35">
      <c r="A3249" s="17">
        <v>13.078757135198458</v>
      </c>
    </row>
    <row r="3250" spans="1:1" ht="23.25" x14ac:dyDescent="0.35">
      <c r="A3250" s="17">
        <v>14.222716977471423</v>
      </c>
    </row>
    <row r="3251" spans="1:1" ht="23.25" x14ac:dyDescent="0.35">
      <c r="A3251" s="17">
        <v>14.468193344058237</v>
      </c>
    </row>
    <row r="3252" spans="1:1" ht="23.25" x14ac:dyDescent="0.35">
      <c r="A3252" s="17">
        <v>12.430394548226671</v>
      </c>
    </row>
    <row r="3253" spans="1:1" ht="23.25" x14ac:dyDescent="0.35">
      <c r="A3253" s="17">
        <v>18.580725539466307</v>
      </c>
    </row>
    <row r="3254" spans="1:1" ht="23.25" x14ac:dyDescent="0.35">
      <c r="A3254" s="17">
        <v>15.027672816375935</v>
      </c>
    </row>
    <row r="3255" spans="1:1" ht="23.25" x14ac:dyDescent="0.35">
      <c r="A3255" s="17">
        <v>17.583890152700995</v>
      </c>
    </row>
    <row r="3256" spans="1:1" ht="23.25" x14ac:dyDescent="0.35">
      <c r="A3256" s="17">
        <v>10.515179481125161</v>
      </c>
    </row>
    <row r="3257" spans="1:1" ht="23.25" x14ac:dyDescent="0.35">
      <c r="A3257" s="17">
        <v>16.564083456516947</v>
      </c>
    </row>
    <row r="3258" spans="1:1" ht="23.25" x14ac:dyDescent="0.35">
      <c r="A3258" s="17">
        <v>13.703978556571213</v>
      </c>
    </row>
    <row r="3259" spans="1:1" ht="23.25" x14ac:dyDescent="0.35">
      <c r="A3259" s="17">
        <v>13.052902706419729</v>
      </c>
    </row>
    <row r="3260" spans="1:1" ht="23.25" x14ac:dyDescent="0.35">
      <c r="A3260" s="17">
        <v>20.449132686078688</v>
      </c>
    </row>
    <row r="3261" spans="1:1" ht="23.25" x14ac:dyDescent="0.35">
      <c r="A3261" s="17">
        <v>14.423400521919296</v>
      </c>
    </row>
    <row r="3262" spans="1:1" ht="23.25" x14ac:dyDescent="0.35">
      <c r="A3262" s="17">
        <v>20.60727676353477</v>
      </c>
    </row>
    <row r="3263" spans="1:1" ht="23.25" x14ac:dyDescent="0.35">
      <c r="A3263" s="17">
        <v>13.45152152012321</v>
      </c>
    </row>
    <row r="3264" spans="1:1" ht="23.25" x14ac:dyDescent="0.35">
      <c r="A3264" s="17">
        <v>16.558563887007292</v>
      </c>
    </row>
    <row r="3265" spans="1:1" ht="23.25" x14ac:dyDescent="0.35">
      <c r="A3265" s="17">
        <v>17.447986557227036</v>
      </c>
    </row>
    <row r="3266" spans="1:1" ht="23.25" x14ac:dyDescent="0.35">
      <c r="A3266" s="17">
        <v>17.652295256875878</v>
      </c>
    </row>
    <row r="3267" spans="1:1" ht="23.25" x14ac:dyDescent="0.35">
      <c r="A3267" s="17">
        <v>14.460133401597099</v>
      </c>
    </row>
    <row r="3268" spans="1:1" ht="23.25" x14ac:dyDescent="0.35">
      <c r="A3268" s="17">
        <v>22.052602932270673</v>
      </c>
    </row>
    <row r="3269" spans="1:1" ht="23.25" x14ac:dyDescent="0.35">
      <c r="A3269" s="17">
        <v>15.150329837979598</v>
      </c>
    </row>
    <row r="3270" spans="1:1" ht="23.25" x14ac:dyDescent="0.35">
      <c r="A3270" s="17">
        <v>15.579484218373816</v>
      </c>
    </row>
    <row r="3271" spans="1:1" ht="23.25" x14ac:dyDescent="0.35">
      <c r="A3271" s="17">
        <v>17.019041023973895</v>
      </c>
    </row>
    <row r="3272" spans="1:1" ht="23.25" x14ac:dyDescent="0.35">
      <c r="A3272" s="17">
        <v>14.852690362952391</v>
      </c>
    </row>
    <row r="3273" spans="1:1" ht="23.25" x14ac:dyDescent="0.35">
      <c r="A3273" s="17">
        <v>17.514247486337545</v>
      </c>
    </row>
    <row r="3274" spans="1:1" ht="23.25" x14ac:dyDescent="0.35">
      <c r="A3274" s="17">
        <v>15.956854709829395</v>
      </c>
    </row>
    <row r="3275" spans="1:1" ht="23.25" x14ac:dyDescent="0.35">
      <c r="A3275" s="17">
        <v>16.184348058974571</v>
      </c>
    </row>
    <row r="3276" spans="1:1" ht="23.25" x14ac:dyDescent="0.35">
      <c r="A3276" s="17">
        <v>15.393439812592487</v>
      </c>
    </row>
    <row r="3277" spans="1:1" ht="23.25" x14ac:dyDescent="0.35">
      <c r="A3277" s="17">
        <v>20.875641753339</v>
      </c>
    </row>
    <row r="3278" spans="1:1" ht="23.25" x14ac:dyDescent="0.35">
      <c r="A3278" s="17">
        <v>15.245314351783724</v>
      </c>
    </row>
    <row r="3279" spans="1:1" ht="23.25" x14ac:dyDescent="0.35">
      <c r="A3279" s="17">
        <v>15.517935602218669</v>
      </c>
    </row>
    <row r="3280" spans="1:1" ht="23.25" x14ac:dyDescent="0.35">
      <c r="A3280" s="17">
        <v>14.373519231810091</v>
      </c>
    </row>
    <row r="3281" spans="1:1" ht="23.25" x14ac:dyDescent="0.35">
      <c r="A3281" s="17">
        <v>12.422244989301431</v>
      </c>
    </row>
    <row r="3282" spans="1:1" ht="23.25" x14ac:dyDescent="0.35">
      <c r="A3282" s="17">
        <v>15.20637213825499</v>
      </c>
    </row>
    <row r="3283" spans="1:1" ht="23.25" x14ac:dyDescent="0.35">
      <c r="A3283" s="17">
        <v>10.620664723293979</v>
      </c>
    </row>
    <row r="3284" spans="1:1" ht="23.25" x14ac:dyDescent="0.35">
      <c r="A3284" s="17">
        <v>14.836815627845047</v>
      </c>
    </row>
    <row r="3285" spans="1:1" ht="23.25" x14ac:dyDescent="0.35">
      <c r="A3285" s="17">
        <v>17.719188164800087</v>
      </c>
    </row>
    <row r="3286" spans="1:1" ht="23.25" x14ac:dyDescent="0.35">
      <c r="A3286" s="17">
        <v>16.138615435359473</v>
      </c>
    </row>
    <row r="3287" spans="1:1" ht="23.25" x14ac:dyDescent="0.35">
      <c r="A3287" s="17">
        <v>15.820507253212554</v>
      </c>
    </row>
    <row r="3288" spans="1:1" ht="23.25" x14ac:dyDescent="0.35">
      <c r="A3288" s="17">
        <v>13.603293252382615</v>
      </c>
    </row>
    <row r="3289" spans="1:1" ht="23.25" x14ac:dyDescent="0.35">
      <c r="A3289" s="17">
        <v>14.183282887878752</v>
      </c>
    </row>
    <row r="3290" spans="1:1" ht="23.25" x14ac:dyDescent="0.35">
      <c r="A3290" s="17">
        <v>17.427264816686272</v>
      </c>
    </row>
    <row r="3291" spans="1:1" ht="23.25" x14ac:dyDescent="0.35">
      <c r="A3291" s="17">
        <v>14.964408220106828</v>
      </c>
    </row>
    <row r="3292" spans="1:1" ht="23.25" x14ac:dyDescent="0.35">
      <c r="A3292" s="17">
        <v>13.213720321350346</v>
      </c>
    </row>
    <row r="3293" spans="1:1" ht="23.25" x14ac:dyDescent="0.35">
      <c r="A3293" s="17">
        <v>15.561114754154435</v>
      </c>
    </row>
    <row r="3294" spans="1:1" ht="23.25" x14ac:dyDescent="0.35">
      <c r="A3294" s="17">
        <v>15.226765845152556</v>
      </c>
    </row>
    <row r="3295" spans="1:1" ht="23.25" x14ac:dyDescent="0.35">
      <c r="A3295" s="17">
        <v>16.518334108480236</v>
      </c>
    </row>
    <row r="3296" spans="1:1" ht="23.25" x14ac:dyDescent="0.35">
      <c r="A3296" s="17">
        <v>10.435248819158058</v>
      </c>
    </row>
    <row r="3297" spans="1:1" ht="23.25" x14ac:dyDescent="0.35">
      <c r="A3297" s="17">
        <v>16.575807216840083</v>
      </c>
    </row>
    <row r="3298" spans="1:1" ht="23.25" x14ac:dyDescent="0.35">
      <c r="A3298" s="17">
        <v>15.661230324894063</v>
      </c>
    </row>
    <row r="3299" spans="1:1" ht="23.25" x14ac:dyDescent="0.35">
      <c r="A3299" s="17">
        <v>13.927516015970156</v>
      </c>
    </row>
    <row r="3300" spans="1:1" ht="23.25" x14ac:dyDescent="0.35">
      <c r="A3300" s="17">
        <v>13.742009187655441</v>
      </c>
    </row>
    <row r="3301" spans="1:1" ht="23.25" x14ac:dyDescent="0.35">
      <c r="A3301" s="17">
        <v>11.878259687099188</v>
      </c>
    </row>
    <row r="3302" spans="1:1" ht="23.25" x14ac:dyDescent="0.35">
      <c r="A3302" s="17">
        <v>10.330144669853583</v>
      </c>
    </row>
    <row r="3303" spans="1:1" ht="23.25" x14ac:dyDescent="0.35">
      <c r="A3303" s="17">
        <v>13.916463961420588</v>
      </c>
    </row>
    <row r="3304" spans="1:1" ht="23.25" x14ac:dyDescent="0.35">
      <c r="A3304" s="17">
        <v>13.86960969655026</v>
      </c>
    </row>
    <row r="3305" spans="1:1" ht="23.25" x14ac:dyDescent="0.35">
      <c r="A3305" s="17">
        <v>19.454885349408535</v>
      </c>
    </row>
    <row r="3306" spans="1:1" ht="23.25" x14ac:dyDescent="0.35">
      <c r="A3306" s="17">
        <v>11.676301014711106</v>
      </c>
    </row>
    <row r="3307" spans="1:1" ht="23.25" x14ac:dyDescent="0.35">
      <c r="A3307" s="17">
        <v>17.772567112020464</v>
      </c>
    </row>
    <row r="3308" spans="1:1" ht="23.25" x14ac:dyDescent="0.35">
      <c r="A3308" s="17">
        <v>18.512225540001339</v>
      </c>
    </row>
    <row r="3309" spans="1:1" ht="23.25" x14ac:dyDescent="0.35">
      <c r="A3309" s="17">
        <v>16.101216580771318</v>
      </c>
    </row>
    <row r="3310" spans="1:1" ht="23.25" x14ac:dyDescent="0.35">
      <c r="A3310" s="17">
        <v>14.300534126660301</v>
      </c>
    </row>
    <row r="3311" spans="1:1" ht="23.25" x14ac:dyDescent="0.35">
      <c r="A3311" s="17">
        <v>12.810458798516493</v>
      </c>
    </row>
    <row r="3312" spans="1:1" ht="23.25" x14ac:dyDescent="0.35">
      <c r="A3312" s="17">
        <v>20.235311123227266</v>
      </c>
    </row>
    <row r="3313" spans="1:1" ht="23.25" x14ac:dyDescent="0.35">
      <c r="A3313" s="17">
        <v>21.713360200044526</v>
      </c>
    </row>
    <row r="3314" spans="1:1" ht="23.25" x14ac:dyDescent="0.35">
      <c r="A3314" s="17">
        <v>14.210228148913625</v>
      </c>
    </row>
    <row r="3315" spans="1:1" ht="23.25" x14ac:dyDescent="0.35">
      <c r="A3315" s="17">
        <v>14.807224662776052</v>
      </c>
    </row>
    <row r="3316" spans="1:1" ht="23.25" x14ac:dyDescent="0.35">
      <c r="A3316" s="17">
        <v>13.165924857731627</v>
      </c>
    </row>
    <row r="3317" spans="1:1" ht="23.25" x14ac:dyDescent="0.35">
      <c r="A3317" s="17">
        <v>13.960889259018398</v>
      </c>
    </row>
    <row r="3318" spans="1:1" ht="23.25" x14ac:dyDescent="0.35">
      <c r="A3318" s="17">
        <v>18.794740705708154</v>
      </c>
    </row>
    <row r="3319" spans="1:1" ht="23.25" x14ac:dyDescent="0.35">
      <c r="A3319" s="17">
        <v>13.579299227087448</v>
      </c>
    </row>
    <row r="3320" spans="1:1" ht="23.25" x14ac:dyDescent="0.35">
      <c r="A3320" s="17">
        <v>14.969271349196239</v>
      </c>
    </row>
    <row r="3321" spans="1:1" ht="23.25" x14ac:dyDescent="0.35">
      <c r="A3321" s="17">
        <v>11.441837666163236</v>
      </c>
    </row>
    <row r="3322" spans="1:1" ht="23.25" x14ac:dyDescent="0.35">
      <c r="A3322" s="17">
        <v>14.888866135064015</v>
      </c>
    </row>
    <row r="3323" spans="1:1" ht="23.25" x14ac:dyDescent="0.35">
      <c r="A3323" s="17">
        <v>15.874167825508296</v>
      </c>
    </row>
    <row r="3324" spans="1:1" ht="23.25" x14ac:dyDescent="0.35">
      <c r="A3324" s="17">
        <v>12.212633985748454</v>
      </c>
    </row>
    <row r="3325" spans="1:1" ht="23.25" x14ac:dyDescent="0.35">
      <c r="A3325" s="17">
        <v>12.188991504850009</v>
      </c>
    </row>
    <row r="3326" spans="1:1" ht="23.25" x14ac:dyDescent="0.35">
      <c r="A3326" s="17">
        <v>13.054988876907499</v>
      </c>
    </row>
    <row r="3327" spans="1:1" ht="23.25" x14ac:dyDescent="0.35">
      <c r="A3327" s="17">
        <v>11.584455375648222</v>
      </c>
    </row>
    <row r="3328" spans="1:1" ht="23.25" x14ac:dyDescent="0.35">
      <c r="A3328" s="17">
        <v>15.916191781906324</v>
      </c>
    </row>
    <row r="3329" spans="1:1" ht="23.25" x14ac:dyDescent="0.35">
      <c r="A3329" s="17">
        <v>12.645340575524274</v>
      </c>
    </row>
    <row r="3330" spans="1:1" ht="23.25" x14ac:dyDescent="0.35">
      <c r="A3330" s="17">
        <v>17.968926791014695</v>
      </c>
    </row>
    <row r="3331" spans="1:1" ht="23.25" x14ac:dyDescent="0.35">
      <c r="A3331" s="17">
        <v>11.553481421678615</v>
      </c>
    </row>
    <row r="3332" spans="1:1" ht="23.25" x14ac:dyDescent="0.35">
      <c r="A3332" s="17">
        <v>12.948638758270784</v>
      </c>
    </row>
    <row r="3333" spans="1:1" ht="23.25" x14ac:dyDescent="0.35">
      <c r="A3333" s="17">
        <v>20.256455586150903</v>
      </c>
    </row>
    <row r="3334" spans="1:1" ht="23.25" x14ac:dyDescent="0.35">
      <c r="A3334" s="17">
        <v>9.7460308213529707</v>
      </c>
    </row>
    <row r="3335" spans="1:1" ht="23.25" x14ac:dyDescent="0.35">
      <c r="A3335" s="17">
        <v>15.104740501083347</v>
      </c>
    </row>
    <row r="3336" spans="1:1" ht="23.25" x14ac:dyDescent="0.35">
      <c r="A3336" s="17">
        <v>21.039737362758654</v>
      </c>
    </row>
    <row r="3337" spans="1:1" ht="23.25" x14ac:dyDescent="0.35">
      <c r="A3337" s="17">
        <v>17.398727427992309</v>
      </c>
    </row>
    <row r="3338" spans="1:1" ht="23.25" x14ac:dyDescent="0.35">
      <c r="A3338" s="17">
        <v>14.082640778348491</v>
      </c>
    </row>
    <row r="3339" spans="1:1" ht="23.25" x14ac:dyDescent="0.35">
      <c r="A3339" s="17">
        <v>16.72432989586672</v>
      </c>
    </row>
    <row r="3340" spans="1:1" ht="23.25" x14ac:dyDescent="0.35">
      <c r="A3340" s="17">
        <v>18.587261990303602</v>
      </c>
    </row>
    <row r="3341" spans="1:1" ht="23.25" x14ac:dyDescent="0.35">
      <c r="A3341" s="17">
        <v>14.814614328332977</v>
      </c>
    </row>
    <row r="3342" spans="1:1" ht="23.25" x14ac:dyDescent="0.35">
      <c r="A3342" s="17">
        <v>15.505161433098959</v>
      </c>
    </row>
    <row r="3343" spans="1:1" ht="23.25" x14ac:dyDescent="0.35">
      <c r="A3343" s="17">
        <v>16.57690596590702</v>
      </c>
    </row>
    <row r="3344" spans="1:1" ht="23.25" x14ac:dyDescent="0.35">
      <c r="A3344" s="17">
        <v>18.299349078751128</v>
      </c>
    </row>
    <row r="3345" spans="1:1" ht="23.25" x14ac:dyDescent="0.35">
      <c r="A3345" s="17">
        <v>15.179846435388956</v>
      </c>
    </row>
    <row r="3346" spans="1:1" ht="23.25" x14ac:dyDescent="0.35">
      <c r="A3346" s="17">
        <v>13.323143584214019</v>
      </c>
    </row>
    <row r="3347" spans="1:1" ht="23.25" x14ac:dyDescent="0.35">
      <c r="A3347" s="17">
        <v>18.164027197697106</v>
      </c>
    </row>
    <row r="3348" spans="1:1" ht="23.25" x14ac:dyDescent="0.35">
      <c r="A3348" s="17">
        <v>17.946335609025656</v>
      </c>
    </row>
    <row r="3349" spans="1:1" ht="23.25" x14ac:dyDescent="0.35">
      <c r="A3349" s="17">
        <v>15.90729962712418</v>
      </c>
    </row>
    <row r="3350" spans="1:1" ht="23.25" x14ac:dyDescent="0.35">
      <c r="A3350" s="17">
        <v>20.007357476825717</v>
      </c>
    </row>
    <row r="3351" spans="1:1" ht="23.25" x14ac:dyDescent="0.35">
      <c r="A3351" s="17">
        <v>13.259665849293659</v>
      </c>
    </row>
    <row r="3352" spans="1:1" ht="23.25" x14ac:dyDescent="0.35">
      <c r="A3352" s="17">
        <v>18.218768577707515</v>
      </c>
    </row>
    <row r="3353" spans="1:1" ht="23.25" x14ac:dyDescent="0.35">
      <c r="A3353" s="17">
        <v>16.786363221074119</v>
      </c>
    </row>
    <row r="3354" spans="1:1" ht="23.25" x14ac:dyDescent="0.35">
      <c r="A3354" s="17">
        <v>16.275492248798923</v>
      </c>
    </row>
    <row r="3355" spans="1:1" ht="23.25" x14ac:dyDescent="0.35">
      <c r="A3355" s="17">
        <v>14.098662121424212</v>
      </c>
    </row>
    <row r="3356" spans="1:1" ht="23.25" x14ac:dyDescent="0.35">
      <c r="A3356" s="17">
        <v>16.345318409265783</v>
      </c>
    </row>
    <row r="3357" spans="1:1" ht="23.25" x14ac:dyDescent="0.35">
      <c r="A3357" s="17">
        <v>16.398390866964583</v>
      </c>
    </row>
    <row r="3358" spans="1:1" ht="23.25" x14ac:dyDescent="0.35">
      <c r="A3358" s="17">
        <v>17.818202319324637</v>
      </c>
    </row>
    <row r="3359" spans="1:1" ht="23.25" x14ac:dyDescent="0.35">
      <c r="A3359" s="17">
        <v>16.650841277100387</v>
      </c>
    </row>
    <row r="3360" spans="1:1" ht="23.25" x14ac:dyDescent="0.35">
      <c r="A3360" s="17">
        <v>17.591476638040781</v>
      </c>
    </row>
    <row r="3361" spans="1:1" ht="23.25" x14ac:dyDescent="0.35">
      <c r="A3361" s="17">
        <v>16.973013291991233</v>
      </c>
    </row>
    <row r="3362" spans="1:1" ht="23.25" x14ac:dyDescent="0.35">
      <c r="A3362" s="17">
        <v>15.49408538877328</v>
      </c>
    </row>
    <row r="3363" spans="1:1" ht="23.25" x14ac:dyDescent="0.35">
      <c r="A3363" s="17">
        <v>18.518255167131091</v>
      </c>
    </row>
    <row r="3364" spans="1:1" ht="23.25" x14ac:dyDescent="0.35">
      <c r="A3364" s="17">
        <v>14.436113905276471</v>
      </c>
    </row>
    <row r="3365" spans="1:1" ht="23.25" x14ac:dyDescent="0.35">
      <c r="A3365" s="17">
        <v>17.684146625981324</v>
      </c>
    </row>
    <row r="3366" spans="1:1" ht="23.25" x14ac:dyDescent="0.35">
      <c r="A3366" s="17">
        <v>18.336006165423136</v>
      </c>
    </row>
    <row r="3367" spans="1:1" ht="23.25" x14ac:dyDescent="0.35">
      <c r="A3367" s="17">
        <v>16.210441166697844</v>
      </c>
    </row>
    <row r="3368" spans="1:1" ht="23.25" x14ac:dyDescent="0.35">
      <c r="A3368" s="17">
        <v>10.750562069120052</v>
      </c>
    </row>
    <row r="3369" spans="1:1" ht="23.25" x14ac:dyDescent="0.35">
      <c r="A3369" s="17">
        <v>15.024626883460906</v>
      </c>
    </row>
    <row r="3370" spans="1:1" ht="23.25" x14ac:dyDescent="0.35">
      <c r="A3370" s="17">
        <v>16.763340969052056</v>
      </c>
    </row>
    <row r="3371" spans="1:1" ht="23.25" x14ac:dyDescent="0.35">
      <c r="A3371" s="17">
        <v>12.983859444599924</v>
      </c>
    </row>
    <row r="3372" spans="1:1" ht="23.25" x14ac:dyDescent="0.35">
      <c r="A3372" s="17">
        <v>18.325777710421626</v>
      </c>
    </row>
    <row r="3373" spans="1:1" ht="23.25" x14ac:dyDescent="0.35">
      <c r="A3373" s="17">
        <v>19.329514106905929</v>
      </c>
    </row>
    <row r="3374" spans="1:1" ht="23.25" x14ac:dyDescent="0.35">
      <c r="A3374" s="17">
        <v>19.80892193492458</v>
      </c>
    </row>
    <row r="3375" spans="1:1" ht="23.25" x14ac:dyDescent="0.35">
      <c r="A3375" s="17">
        <v>12.724651408384508</v>
      </c>
    </row>
    <row r="3376" spans="1:1" ht="23.25" x14ac:dyDescent="0.35">
      <c r="A3376" s="17">
        <v>15.232562301917332</v>
      </c>
    </row>
    <row r="3377" spans="1:1" ht="23.25" x14ac:dyDescent="0.35">
      <c r="A3377" s="17">
        <v>18.833916019108496</v>
      </c>
    </row>
    <row r="3378" spans="1:1" ht="23.25" x14ac:dyDescent="0.35">
      <c r="A3378" s="17">
        <v>15.586921719330212</v>
      </c>
    </row>
    <row r="3379" spans="1:1" ht="23.25" x14ac:dyDescent="0.35">
      <c r="A3379" s="17">
        <v>15.925164729154327</v>
      </c>
    </row>
    <row r="3380" spans="1:1" ht="23.25" x14ac:dyDescent="0.35">
      <c r="A3380" s="17">
        <v>17.710203988700936</v>
      </c>
    </row>
    <row r="3381" spans="1:1" ht="23.25" x14ac:dyDescent="0.35">
      <c r="A3381" s="17">
        <v>15.278543442122857</v>
      </c>
    </row>
    <row r="3382" spans="1:1" ht="23.25" x14ac:dyDescent="0.35">
      <c r="A3382" s="17">
        <v>15.85606239621112</v>
      </c>
    </row>
    <row r="3383" spans="1:1" ht="23.25" x14ac:dyDescent="0.35">
      <c r="A3383" s="17">
        <v>14.111667012275621</v>
      </c>
    </row>
    <row r="3384" spans="1:1" ht="23.25" x14ac:dyDescent="0.35">
      <c r="A3384" s="17">
        <v>18.536754259605942</v>
      </c>
    </row>
    <row r="3385" spans="1:1" ht="23.25" x14ac:dyDescent="0.35">
      <c r="A3385" s="17">
        <v>17.920263275971752</v>
      </c>
    </row>
    <row r="3386" spans="1:1" ht="23.25" x14ac:dyDescent="0.35">
      <c r="A3386" s="17">
        <v>15.075798166028184</v>
      </c>
    </row>
    <row r="3387" spans="1:1" ht="23.25" x14ac:dyDescent="0.35">
      <c r="A3387" s="17">
        <v>16.586643151570659</v>
      </c>
    </row>
    <row r="3388" spans="1:1" ht="23.25" x14ac:dyDescent="0.35">
      <c r="A3388" s="17">
        <v>14.545948345605028</v>
      </c>
    </row>
    <row r="3389" spans="1:1" ht="23.25" x14ac:dyDescent="0.35">
      <c r="A3389" s="17">
        <v>13.110858826693686</v>
      </c>
    </row>
    <row r="3390" spans="1:1" ht="23.25" x14ac:dyDescent="0.35">
      <c r="A3390" s="17">
        <v>15.020121168457624</v>
      </c>
    </row>
    <row r="3391" spans="1:1" ht="23.25" x14ac:dyDescent="0.35">
      <c r="A3391" s="17">
        <v>12.691744411619666</v>
      </c>
    </row>
    <row r="3392" spans="1:1" ht="23.25" x14ac:dyDescent="0.35">
      <c r="A3392" s="17">
        <v>18.21065514746871</v>
      </c>
    </row>
    <row r="3393" spans="1:1" ht="23.25" x14ac:dyDescent="0.35">
      <c r="A3393" s="17">
        <v>15.080949604275602</v>
      </c>
    </row>
    <row r="3394" spans="1:1" ht="23.25" x14ac:dyDescent="0.35">
      <c r="A3394" s="17">
        <v>15.299362144144478</v>
      </c>
    </row>
    <row r="3395" spans="1:1" ht="23.25" x14ac:dyDescent="0.35">
      <c r="A3395" s="17">
        <v>16.146994717919139</v>
      </c>
    </row>
    <row r="3396" spans="1:1" ht="23.25" x14ac:dyDescent="0.35">
      <c r="A3396" s="17">
        <v>15.354443218625988</v>
      </c>
    </row>
    <row r="3397" spans="1:1" ht="23.25" x14ac:dyDescent="0.35">
      <c r="A3397" s="17">
        <v>13.555919499376456</v>
      </c>
    </row>
    <row r="3398" spans="1:1" ht="23.25" x14ac:dyDescent="0.35">
      <c r="A3398" s="17">
        <v>15.180591476213143</v>
      </c>
    </row>
    <row r="3399" spans="1:1" ht="23.25" x14ac:dyDescent="0.35">
      <c r="A3399" s="17">
        <v>15.394010705504799</v>
      </c>
    </row>
    <row r="3400" spans="1:1" ht="23.25" x14ac:dyDescent="0.35">
      <c r="A3400" s="17">
        <v>13.820929141667737</v>
      </c>
    </row>
    <row r="3401" spans="1:1" ht="23.25" x14ac:dyDescent="0.35">
      <c r="A3401" s="17">
        <v>21.19777909617564</v>
      </c>
    </row>
    <row r="3402" spans="1:1" ht="23.25" x14ac:dyDescent="0.35">
      <c r="A3402" s="17">
        <v>13.878249561926804</v>
      </c>
    </row>
    <row r="3403" spans="1:1" ht="23.25" x14ac:dyDescent="0.35">
      <c r="A3403" s="17">
        <v>16.640803013746471</v>
      </c>
    </row>
    <row r="3404" spans="1:1" ht="23.25" x14ac:dyDescent="0.35">
      <c r="A3404" s="17">
        <v>16.500511451230395</v>
      </c>
    </row>
    <row r="3405" spans="1:1" ht="23.25" x14ac:dyDescent="0.35">
      <c r="A3405" s="17">
        <v>19.232375314416892</v>
      </c>
    </row>
    <row r="3406" spans="1:1" ht="23.25" x14ac:dyDescent="0.35">
      <c r="A3406" s="17">
        <v>18.454397721304066</v>
      </c>
    </row>
    <row r="3407" spans="1:1" ht="23.25" x14ac:dyDescent="0.35">
      <c r="A3407" s="17">
        <v>16.959635546414734</v>
      </c>
    </row>
    <row r="3408" spans="1:1" ht="23.25" x14ac:dyDescent="0.35">
      <c r="A3408" s="17">
        <v>13.112143233767378</v>
      </c>
    </row>
    <row r="3409" spans="1:1" ht="23.25" x14ac:dyDescent="0.35">
      <c r="A3409" s="17">
        <v>17.762381314745266</v>
      </c>
    </row>
    <row r="3410" spans="1:1" ht="23.25" x14ac:dyDescent="0.35">
      <c r="A3410" s="17">
        <v>13.283528347551776</v>
      </c>
    </row>
    <row r="3411" spans="1:1" ht="23.25" x14ac:dyDescent="0.35">
      <c r="A3411" s="17">
        <v>19.503318547860765</v>
      </c>
    </row>
    <row r="3412" spans="1:1" ht="23.25" x14ac:dyDescent="0.35">
      <c r="A3412" s="17">
        <v>18.210402628782358</v>
      </c>
    </row>
    <row r="3413" spans="1:1" ht="23.25" x14ac:dyDescent="0.35">
      <c r="A3413" s="17">
        <v>18.183286688426815</v>
      </c>
    </row>
    <row r="3414" spans="1:1" ht="23.25" x14ac:dyDescent="0.35">
      <c r="A3414" s="17">
        <v>19.646495282948699</v>
      </c>
    </row>
    <row r="3415" spans="1:1" ht="23.25" x14ac:dyDescent="0.35">
      <c r="A3415" s="17">
        <v>11.599776454747049</v>
      </c>
    </row>
    <row r="3416" spans="1:1" ht="23.25" x14ac:dyDescent="0.35">
      <c r="A3416" s="17">
        <v>18.089330812283102</v>
      </c>
    </row>
    <row r="3417" spans="1:1" ht="23.25" x14ac:dyDescent="0.35">
      <c r="A3417" s="17">
        <v>11.834145738142732</v>
      </c>
    </row>
    <row r="3418" spans="1:1" ht="23.25" x14ac:dyDescent="0.35">
      <c r="A3418" s="17">
        <v>15.814007954705321</v>
      </c>
    </row>
    <row r="3419" spans="1:1" ht="23.25" x14ac:dyDescent="0.35">
      <c r="A3419" s="17">
        <v>16.116567230950672</v>
      </c>
    </row>
    <row r="3420" spans="1:1" ht="23.25" x14ac:dyDescent="0.35">
      <c r="A3420" s="17">
        <v>17.284905816555668</v>
      </c>
    </row>
    <row r="3421" spans="1:1" ht="23.25" x14ac:dyDescent="0.35">
      <c r="A3421" s="17">
        <v>15.275701623865118</v>
      </c>
    </row>
    <row r="3422" spans="1:1" ht="23.25" x14ac:dyDescent="0.35">
      <c r="A3422" s="17">
        <v>13.889456816973846</v>
      </c>
    </row>
    <row r="3423" spans="1:1" ht="23.25" x14ac:dyDescent="0.35">
      <c r="A3423" s="17">
        <v>15.940020480135315</v>
      </c>
    </row>
    <row r="3424" spans="1:1" ht="23.25" x14ac:dyDescent="0.35">
      <c r="A3424" s="17">
        <v>16.292728055206293</v>
      </c>
    </row>
    <row r="3425" spans="1:1" ht="23.25" x14ac:dyDescent="0.35">
      <c r="A3425" s="17">
        <v>21.864429346330521</v>
      </c>
    </row>
    <row r="3426" spans="1:1" ht="23.25" x14ac:dyDescent="0.35">
      <c r="A3426" s="17">
        <v>18.283356084952853</v>
      </c>
    </row>
    <row r="3427" spans="1:1" ht="23.25" x14ac:dyDescent="0.35">
      <c r="A3427" s="17">
        <v>16.365828897717059</v>
      </c>
    </row>
    <row r="3428" spans="1:1" ht="23.25" x14ac:dyDescent="0.35">
      <c r="A3428" s="17">
        <v>13.836049620048287</v>
      </c>
    </row>
    <row r="3429" spans="1:1" ht="23.25" x14ac:dyDescent="0.35">
      <c r="A3429" s="17">
        <v>11.135171535444369</v>
      </c>
    </row>
    <row r="3430" spans="1:1" ht="23.25" x14ac:dyDescent="0.35">
      <c r="A3430" s="17">
        <v>20.165764393782805</v>
      </c>
    </row>
    <row r="3431" spans="1:1" ht="23.25" x14ac:dyDescent="0.35">
      <c r="A3431" s="17">
        <v>13.648636494681863</v>
      </c>
    </row>
    <row r="3432" spans="1:1" ht="23.25" x14ac:dyDescent="0.35">
      <c r="A3432" s="17">
        <v>15.074302400380148</v>
      </c>
    </row>
    <row r="3433" spans="1:1" ht="23.25" x14ac:dyDescent="0.35">
      <c r="A3433" s="17">
        <v>17.82441099117009</v>
      </c>
    </row>
    <row r="3434" spans="1:1" ht="23.25" x14ac:dyDescent="0.35">
      <c r="A3434" s="17">
        <v>17.621227424988042</v>
      </c>
    </row>
    <row r="3435" spans="1:1" ht="23.25" x14ac:dyDescent="0.35">
      <c r="A3435" s="17">
        <v>15.411006909839248</v>
      </c>
    </row>
    <row r="3436" spans="1:1" ht="23.25" x14ac:dyDescent="0.35">
      <c r="A3436" s="17">
        <v>13.549526719932709</v>
      </c>
    </row>
    <row r="3437" spans="1:1" ht="23.25" x14ac:dyDescent="0.35">
      <c r="A3437" s="17">
        <v>14.122661928907737</v>
      </c>
    </row>
    <row r="3438" spans="1:1" ht="23.25" x14ac:dyDescent="0.35">
      <c r="A3438" s="17">
        <v>16.236824417804193</v>
      </c>
    </row>
    <row r="3439" spans="1:1" ht="23.25" x14ac:dyDescent="0.35">
      <c r="A3439" s="17">
        <v>14.617393500978611</v>
      </c>
    </row>
    <row r="3440" spans="1:1" ht="23.25" x14ac:dyDescent="0.35">
      <c r="A3440" s="17">
        <v>17.251836364383887</v>
      </c>
    </row>
    <row r="3441" spans="1:1" ht="23.25" x14ac:dyDescent="0.35">
      <c r="A3441" s="17">
        <v>15.348451093379206</v>
      </c>
    </row>
    <row r="3442" spans="1:1" ht="23.25" x14ac:dyDescent="0.35">
      <c r="A3442" s="17">
        <v>17.852022210678594</v>
      </c>
    </row>
    <row r="3443" spans="1:1" ht="23.25" x14ac:dyDescent="0.35">
      <c r="A3443" s="17">
        <v>16.488582950680165</v>
      </c>
    </row>
    <row r="3444" spans="1:1" ht="23.25" x14ac:dyDescent="0.35">
      <c r="A3444" s="17">
        <v>14.559555590732623</v>
      </c>
    </row>
    <row r="3445" spans="1:1" ht="23.25" x14ac:dyDescent="0.35">
      <c r="A3445" s="17">
        <v>13.961517207054513</v>
      </c>
    </row>
    <row r="3446" spans="1:1" ht="23.25" x14ac:dyDescent="0.35">
      <c r="A3446" s="17">
        <v>17.569879366484653</v>
      </c>
    </row>
    <row r="3447" spans="1:1" ht="23.25" x14ac:dyDescent="0.35">
      <c r="A3447" s="17">
        <v>15.482226806591134</v>
      </c>
    </row>
    <row r="3448" spans="1:1" ht="23.25" x14ac:dyDescent="0.35">
      <c r="A3448" s="17">
        <v>14.949371123036533</v>
      </c>
    </row>
    <row r="3449" spans="1:1" ht="23.25" x14ac:dyDescent="0.35">
      <c r="A3449" s="17">
        <v>19.01008915542868</v>
      </c>
    </row>
    <row r="3450" spans="1:1" ht="23.25" x14ac:dyDescent="0.35">
      <c r="A3450" s="17">
        <v>16.041437154298873</v>
      </c>
    </row>
    <row r="3451" spans="1:1" ht="23.25" x14ac:dyDescent="0.35">
      <c r="A3451" s="17">
        <v>17.025690704167253</v>
      </c>
    </row>
    <row r="3452" spans="1:1" ht="23.25" x14ac:dyDescent="0.35">
      <c r="A3452" s="17">
        <v>12.417969888877536</v>
      </c>
    </row>
    <row r="3453" spans="1:1" ht="23.25" x14ac:dyDescent="0.35">
      <c r="A3453" s="17">
        <v>16.522877594373643</v>
      </c>
    </row>
    <row r="3454" spans="1:1" ht="23.25" x14ac:dyDescent="0.35">
      <c r="A3454" s="17">
        <v>15.560932249515124</v>
      </c>
    </row>
    <row r="3455" spans="1:1" ht="23.25" x14ac:dyDescent="0.35">
      <c r="A3455" s="17">
        <v>9.136328441053907</v>
      </c>
    </row>
    <row r="3456" spans="1:1" ht="23.25" x14ac:dyDescent="0.35">
      <c r="A3456" s="17">
        <v>19.240897746338987</v>
      </c>
    </row>
    <row r="3457" spans="1:1" ht="23.25" x14ac:dyDescent="0.35">
      <c r="A3457" s="17">
        <v>16.967786726746628</v>
      </c>
    </row>
    <row r="3458" spans="1:1" ht="23.25" x14ac:dyDescent="0.35">
      <c r="A3458" s="17">
        <v>14.014919447075281</v>
      </c>
    </row>
    <row r="3459" spans="1:1" ht="23.25" x14ac:dyDescent="0.35">
      <c r="A3459" s="17">
        <v>14.061172443144383</v>
      </c>
    </row>
    <row r="3460" spans="1:1" ht="23.25" x14ac:dyDescent="0.35">
      <c r="A3460" s="17">
        <v>17.850815472382664</v>
      </c>
    </row>
    <row r="3461" spans="1:1" ht="23.25" x14ac:dyDescent="0.35">
      <c r="A3461" s="17">
        <v>20.3573557548876</v>
      </c>
    </row>
    <row r="3462" spans="1:1" ht="23.25" x14ac:dyDescent="0.35">
      <c r="A3462" s="17">
        <v>17.264343899161592</v>
      </c>
    </row>
    <row r="3463" spans="1:1" ht="23.25" x14ac:dyDescent="0.35">
      <c r="A3463" s="17">
        <v>18.627683823847786</v>
      </c>
    </row>
    <row r="3464" spans="1:1" ht="23.25" x14ac:dyDescent="0.35">
      <c r="A3464" s="17">
        <v>11.677954398457922</v>
      </c>
    </row>
    <row r="3465" spans="1:1" ht="23.25" x14ac:dyDescent="0.35">
      <c r="A3465" s="17">
        <v>16.990809154569479</v>
      </c>
    </row>
    <row r="3466" spans="1:1" ht="23.25" x14ac:dyDescent="0.35">
      <c r="A3466" s="17">
        <v>13.486654252499445</v>
      </c>
    </row>
    <row r="3467" spans="1:1" ht="23.25" x14ac:dyDescent="0.35">
      <c r="A3467" s="17">
        <v>16.725672579399863</v>
      </c>
    </row>
    <row r="3468" spans="1:1" ht="23.25" x14ac:dyDescent="0.35">
      <c r="A3468" s="17">
        <v>13.19913447361183</v>
      </c>
    </row>
    <row r="3469" spans="1:1" ht="23.25" x14ac:dyDescent="0.35">
      <c r="A3469" s="17">
        <v>13.797310596053464</v>
      </c>
    </row>
    <row r="3470" spans="1:1" ht="23.25" x14ac:dyDescent="0.35">
      <c r="A3470" s="17">
        <v>15.183232957578088</v>
      </c>
    </row>
    <row r="3471" spans="1:1" ht="23.25" x14ac:dyDescent="0.35">
      <c r="A3471" s="17">
        <v>16.64556220610055</v>
      </c>
    </row>
    <row r="3472" spans="1:1" ht="23.25" x14ac:dyDescent="0.35">
      <c r="A3472" s="17">
        <v>18.075835265778181</v>
      </c>
    </row>
    <row r="3473" spans="1:1" ht="23.25" x14ac:dyDescent="0.35">
      <c r="A3473" s="17">
        <v>16.960402597134998</v>
      </c>
    </row>
    <row r="3474" spans="1:1" ht="23.25" x14ac:dyDescent="0.35">
      <c r="A3474" s="17">
        <v>18.930973335208162</v>
      </c>
    </row>
    <row r="3475" spans="1:1" ht="23.25" x14ac:dyDescent="0.35">
      <c r="A3475" s="17">
        <v>14.846773102999702</v>
      </c>
    </row>
    <row r="3476" spans="1:1" ht="23.25" x14ac:dyDescent="0.35">
      <c r="A3476" s="17">
        <v>17.888967594861576</v>
      </c>
    </row>
    <row r="3477" spans="1:1" ht="23.25" x14ac:dyDescent="0.35">
      <c r="A3477" s="17">
        <v>15.915036989912988</v>
      </c>
    </row>
    <row r="3478" spans="1:1" ht="23.25" x14ac:dyDescent="0.35">
      <c r="A3478" s="17">
        <v>16.675201564616081</v>
      </c>
    </row>
    <row r="3479" spans="1:1" ht="23.25" x14ac:dyDescent="0.35">
      <c r="A3479" s="17">
        <v>13.449590593023148</v>
      </c>
    </row>
    <row r="3480" spans="1:1" ht="23.25" x14ac:dyDescent="0.35">
      <c r="A3480" s="17">
        <v>17.627218408350561</v>
      </c>
    </row>
    <row r="3481" spans="1:1" ht="23.25" x14ac:dyDescent="0.35">
      <c r="A3481" s="17">
        <v>21.561516851255384</v>
      </c>
    </row>
    <row r="3482" spans="1:1" ht="23.25" x14ac:dyDescent="0.35">
      <c r="A3482" s="17">
        <v>14.749112626376453</v>
      </c>
    </row>
    <row r="3483" spans="1:1" ht="23.25" x14ac:dyDescent="0.35">
      <c r="A3483" s="17">
        <v>12.435172864812037</v>
      </c>
    </row>
    <row r="3484" spans="1:1" ht="23.25" x14ac:dyDescent="0.35">
      <c r="A3484" s="17">
        <v>11.844898557778652</v>
      </c>
    </row>
    <row r="3485" spans="1:1" ht="23.25" x14ac:dyDescent="0.35">
      <c r="A3485" s="17">
        <v>15.653854099237808</v>
      </c>
    </row>
    <row r="3486" spans="1:1" ht="23.25" x14ac:dyDescent="0.35">
      <c r="A3486" s="17">
        <v>14.051116025659182</v>
      </c>
    </row>
    <row r="3487" spans="1:1" ht="23.25" x14ac:dyDescent="0.35">
      <c r="A3487" s="17">
        <v>15.451801108782458</v>
      </c>
    </row>
    <row r="3488" spans="1:1" ht="23.25" x14ac:dyDescent="0.35">
      <c r="A3488" s="17">
        <v>12.242336612967753</v>
      </c>
    </row>
    <row r="3489" spans="1:1" ht="23.25" x14ac:dyDescent="0.35">
      <c r="A3489" s="17">
        <v>12.713454192436418</v>
      </c>
    </row>
    <row r="3490" spans="1:1" ht="23.25" x14ac:dyDescent="0.35">
      <c r="A3490" s="17">
        <v>13.642837246785193</v>
      </c>
    </row>
    <row r="3491" spans="1:1" ht="23.25" x14ac:dyDescent="0.35">
      <c r="A3491" s="17">
        <v>15.866077699401188</v>
      </c>
    </row>
    <row r="3492" spans="1:1" ht="23.25" x14ac:dyDescent="0.35">
      <c r="A3492" s="17">
        <v>18.184649835957686</v>
      </c>
    </row>
    <row r="3493" spans="1:1" ht="23.25" x14ac:dyDescent="0.35">
      <c r="A3493" s="17">
        <v>14.947799039833114</v>
      </c>
    </row>
    <row r="3494" spans="1:1" ht="23.25" x14ac:dyDescent="0.35">
      <c r="A3494" s="17">
        <v>12.504500836639226</v>
      </c>
    </row>
    <row r="3495" spans="1:1" ht="23.25" x14ac:dyDescent="0.35">
      <c r="A3495" s="17">
        <v>18.684844129639025</v>
      </c>
    </row>
    <row r="3496" spans="1:1" ht="23.25" x14ac:dyDescent="0.35">
      <c r="A3496" s="17">
        <v>16.052258477150826</v>
      </c>
    </row>
    <row r="3497" spans="1:1" ht="23.25" x14ac:dyDescent="0.35">
      <c r="A3497" s="17">
        <v>12.598259053486501</v>
      </c>
    </row>
    <row r="3498" spans="1:1" ht="23.25" x14ac:dyDescent="0.35">
      <c r="A3498" s="17">
        <v>13.251727723214767</v>
      </c>
    </row>
    <row r="3499" spans="1:1" ht="23.25" x14ac:dyDescent="0.35">
      <c r="A3499" s="17">
        <v>18.18257456598899</v>
      </c>
    </row>
    <row r="3500" spans="1:1" ht="23.25" x14ac:dyDescent="0.35">
      <c r="A3500" s="17">
        <v>15.264405718326007</v>
      </c>
    </row>
    <row r="3501" spans="1:1" ht="23.25" x14ac:dyDescent="0.35">
      <c r="A3501" s="17">
        <v>14.504861085549759</v>
      </c>
    </row>
    <row r="3502" spans="1:1" ht="23.25" x14ac:dyDescent="0.35">
      <c r="A3502" s="17">
        <v>15.636815251378366</v>
      </c>
    </row>
    <row r="3503" spans="1:1" ht="23.25" x14ac:dyDescent="0.35">
      <c r="A3503" s="17">
        <v>14.83356970422294</v>
      </c>
    </row>
    <row r="3504" spans="1:1" ht="23.25" x14ac:dyDescent="0.35">
      <c r="A3504" s="17">
        <v>15.78482666991645</v>
      </c>
    </row>
    <row r="3505" spans="1:1" ht="23.25" x14ac:dyDescent="0.35">
      <c r="A3505" s="17">
        <v>15.840454043582886</v>
      </c>
    </row>
    <row r="3506" spans="1:1" ht="23.25" x14ac:dyDescent="0.35">
      <c r="A3506" s="17">
        <v>15.206322147441956</v>
      </c>
    </row>
    <row r="3507" spans="1:1" ht="23.25" x14ac:dyDescent="0.35">
      <c r="A3507" s="17">
        <v>13.878874382353017</v>
      </c>
    </row>
    <row r="3508" spans="1:1" ht="23.25" x14ac:dyDescent="0.35">
      <c r="A3508" s="17">
        <v>13.209106586022244</v>
      </c>
    </row>
    <row r="3509" spans="1:1" ht="23.25" x14ac:dyDescent="0.35">
      <c r="A3509" s="17">
        <v>21.048684350895616</v>
      </c>
    </row>
    <row r="3510" spans="1:1" ht="23.25" x14ac:dyDescent="0.35">
      <c r="A3510" s="17">
        <v>13.192086041804204</v>
      </c>
    </row>
    <row r="3511" spans="1:1" ht="23.25" x14ac:dyDescent="0.35">
      <c r="A3511" s="17">
        <v>9.545580877019507</v>
      </c>
    </row>
    <row r="3512" spans="1:1" ht="23.25" x14ac:dyDescent="0.35">
      <c r="A3512" s="17">
        <v>16.090335383478866</v>
      </c>
    </row>
    <row r="3513" spans="1:1" ht="23.25" x14ac:dyDescent="0.35">
      <c r="A3513" s="17">
        <v>12.870608322502374</v>
      </c>
    </row>
    <row r="3514" spans="1:1" ht="23.25" x14ac:dyDescent="0.35">
      <c r="A3514" s="17">
        <v>17.303639561191769</v>
      </c>
    </row>
    <row r="3515" spans="1:1" ht="23.25" x14ac:dyDescent="0.35">
      <c r="A3515" s="17">
        <v>17.20123347897664</v>
      </c>
    </row>
    <row r="3516" spans="1:1" ht="23.25" x14ac:dyDescent="0.35">
      <c r="A3516" s="17">
        <v>16.975088393163468</v>
      </c>
    </row>
    <row r="3517" spans="1:1" ht="23.25" x14ac:dyDescent="0.35">
      <c r="A3517" s="17">
        <v>15.322826439215239</v>
      </c>
    </row>
    <row r="3518" spans="1:1" ht="23.25" x14ac:dyDescent="0.35">
      <c r="A3518" s="17">
        <v>15.68851576305029</v>
      </c>
    </row>
    <row r="3519" spans="1:1" ht="23.25" x14ac:dyDescent="0.35">
      <c r="A3519" s="17">
        <v>15.191629451327591</v>
      </c>
    </row>
    <row r="3520" spans="1:1" ht="23.25" x14ac:dyDescent="0.35">
      <c r="A3520" s="17">
        <v>15.366465095417311</v>
      </c>
    </row>
    <row r="3521" spans="1:1" ht="23.25" x14ac:dyDescent="0.35">
      <c r="A3521" s="17">
        <v>13.341794587352567</v>
      </c>
    </row>
    <row r="3522" spans="1:1" ht="23.25" x14ac:dyDescent="0.35">
      <c r="A3522" s="17">
        <v>17.536540389634727</v>
      </c>
    </row>
    <row r="3523" spans="1:1" ht="23.25" x14ac:dyDescent="0.35">
      <c r="A3523" s="17">
        <v>17.966098669856844</v>
      </c>
    </row>
    <row r="3524" spans="1:1" ht="23.25" x14ac:dyDescent="0.35">
      <c r="A3524" s="17">
        <v>20.181280085703481</v>
      </c>
    </row>
    <row r="3525" spans="1:1" ht="23.25" x14ac:dyDescent="0.35">
      <c r="A3525" s="17">
        <v>16.561564651135676</v>
      </c>
    </row>
    <row r="3526" spans="1:1" ht="23.25" x14ac:dyDescent="0.35">
      <c r="A3526" s="17">
        <v>17.45083463615514</v>
      </c>
    </row>
    <row r="3527" spans="1:1" ht="23.25" x14ac:dyDescent="0.35">
      <c r="A3527" s="17">
        <v>13.058526074299024</v>
      </c>
    </row>
    <row r="3528" spans="1:1" ht="23.25" x14ac:dyDescent="0.35">
      <c r="A3528" s="17">
        <v>16.361245376472144</v>
      </c>
    </row>
    <row r="3529" spans="1:1" ht="23.25" x14ac:dyDescent="0.35">
      <c r="A3529" s="17">
        <v>11.472693484358723</v>
      </c>
    </row>
    <row r="3530" spans="1:1" ht="23.25" x14ac:dyDescent="0.35">
      <c r="A3530" s="17">
        <v>18.218046930580616</v>
      </c>
    </row>
    <row r="3531" spans="1:1" ht="23.25" x14ac:dyDescent="0.35">
      <c r="A3531" s="17">
        <v>14.027644242853762</v>
      </c>
    </row>
    <row r="3532" spans="1:1" ht="23.25" x14ac:dyDescent="0.35">
      <c r="A3532" s="17">
        <v>17.24650126980211</v>
      </c>
    </row>
    <row r="3533" spans="1:1" ht="23.25" x14ac:dyDescent="0.35">
      <c r="A3533" s="17">
        <v>16.381754359212447</v>
      </c>
    </row>
    <row r="3534" spans="1:1" ht="23.25" x14ac:dyDescent="0.35">
      <c r="A3534" s="17">
        <v>15.528025743602814</v>
      </c>
    </row>
    <row r="3535" spans="1:1" ht="23.25" x14ac:dyDescent="0.35">
      <c r="A3535" s="17">
        <v>14.906940993258136</v>
      </c>
    </row>
    <row r="3536" spans="1:1" ht="23.25" x14ac:dyDescent="0.35">
      <c r="A3536" s="17">
        <v>17.666485819409477</v>
      </c>
    </row>
    <row r="3537" spans="1:1" ht="23.25" x14ac:dyDescent="0.35">
      <c r="A3537" s="17">
        <v>14.455727001038813</v>
      </c>
    </row>
    <row r="3538" spans="1:1" ht="23.25" x14ac:dyDescent="0.35">
      <c r="A3538" s="17">
        <v>15.466486238663771</v>
      </c>
    </row>
    <row r="3539" spans="1:1" ht="23.25" x14ac:dyDescent="0.35">
      <c r="A3539" s="17">
        <v>13.352498509885249</v>
      </c>
    </row>
    <row r="3540" spans="1:1" ht="23.25" x14ac:dyDescent="0.35">
      <c r="A3540" s="17">
        <v>13.400554413002954</v>
      </c>
    </row>
    <row r="3541" spans="1:1" ht="23.25" x14ac:dyDescent="0.35">
      <c r="A3541" s="17">
        <v>16.778203274864932</v>
      </c>
    </row>
    <row r="3542" spans="1:1" ht="23.25" x14ac:dyDescent="0.35">
      <c r="A3542" s="17">
        <v>19.670205909061703</v>
      </c>
    </row>
    <row r="3543" spans="1:1" ht="23.25" x14ac:dyDescent="0.35">
      <c r="A3543" s="17">
        <v>14.785751758070239</v>
      </c>
    </row>
    <row r="3544" spans="1:1" ht="23.25" x14ac:dyDescent="0.35">
      <c r="A3544" s="17">
        <v>9.0968263366263376</v>
      </c>
    </row>
    <row r="3545" spans="1:1" ht="23.25" x14ac:dyDescent="0.35">
      <c r="A3545" s="17">
        <v>18.171310011886625</v>
      </c>
    </row>
    <row r="3546" spans="1:1" ht="23.25" x14ac:dyDescent="0.35">
      <c r="A3546" s="17">
        <v>16.123276464002323</v>
      </c>
    </row>
    <row r="3547" spans="1:1" ht="23.25" x14ac:dyDescent="0.35">
      <c r="A3547" s="17">
        <v>16.516094464298746</v>
      </c>
    </row>
    <row r="3548" spans="1:1" ht="23.25" x14ac:dyDescent="0.35">
      <c r="A3548" s="17">
        <v>17.69500744233784</v>
      </c>
    </row>
    <row r="3549" spans="1:1" ht="23.25" x14ac:dyDescent="0.35">
      <c r="A3549" s="17">
        <v>14.375731239176814</v>
      </c>
    </row>
    <row r="3550" spans="1:1" ht="23.25" x14ac:dyDescent="0.35">
      <c r="A3550" s="17">
        <v>17.526439388756028</v>
      </c>
    </row>
    <row r="3551" spans="1:1" ht="23.25" x14ac:dyDescent="0.35">
      <c r="A3551" s="17">
        <v>19.662550041985543</v>
      </c>
    </row>
    <row r="3552" spans="1:1" ht="23.25" x14ac:dyDescent="0.35">
      <c r="A3552" s="17">
        <v>20.24246156221751</v>
      </c>
    </row>
    <row r="3553" spans="1:1" ht="23.25" x14ac:dyDescent="0.35">
      <c r="A3553" s="17">
        <v>19.424668939880608</v>
      </c>
    </row>
    <row r="3554" spans="1:1" ht="23.25" x14ac:dyDescent="0.35">
      <c r="A3554" s="17">
        <v>12.191954276939819</v>
      </c>
    </row>
    <row r="3555" spans="1:1" ht="23.25" x14ac:dyDescent="0.35">
      <c r="A3555" s="17">
        <v>12.699410127655428</v>
      </c>
    </row>
    <row r="3556" spans="1:1" ht="23.25" x14ac:dyDescent="0.35">
      <c r="A3556" s="17">
        <v>19.22307806499229</v>
      </c>
    </row>
    <row r="3557" spans="1:1" ht="23.25" x14ac:dyDescent="0.35">
      <c r="A3557" s="17">
        <v>18.727340242880722</v>
      </c>
    </row>
    <row r="3558" spans="1:1" ht="23.25" x14ac:dyDescent="0.35">
      <c r="A3558" s="17">
        <v>15.699296909323907</v>
      </c>
    </row>
    <row r="3559" spans="1:1" ht="23.25" x14ac:dyDescent="0.35">
      <c r="A3559" s="17">
        <v>13.296887957677642</v>
      </c>
    </row>
    <row r="3560" spans="1:1" ht="23.25" x14ac:dyDescent="0.35">
      <c r="A3560" s="17">
        <v>15.157350861910192</v>
      </c>
    </row>
    <row r="3561" spans="1:1" ht="23.25" x14ac:dyDescent="0.35">
      <c r="A3561" s="17">
        <v>16.319065982221215</v>
      </c>
    </row>
    <row r="3562" spans="1:1" ht="23.25" x14ac:dyDescent="0.35">
      <c r="A3562" s="17">
        <v>16.300854203287873</v>
      </c>
    </row>
    <row r="3563" spans="1:1" ht="23.25" x14ac:dyDescent="0.35">
      <c r="A3563" s="17">
        <v>12.193219166581931</v>
      </c>
    </row>
    <row r="3564" spans="1:1" ht="23.25" x14ac:dyDescent="0.35">
      <c r="A3564" s="17">
        <v>14.06350009991514</v>
      </c>
    </row>
    <row r="3565" spans="1:1" ht="23.25" x14ac:dyDescent="0.35">
      <c r="A3565" s="17">
        <v>16.830997230199745</v>
      </c>
    </row>
    <row r="3566" spans="1:1" ht="23.25" x14ac:dyDescent="0.35">
      <c r="A3566" s="17">
        <v>11.520613110876159</v>
      </c>
    </row>
    <row r="3567" spans="1:1" ht="23.25" x14ac:dyDescent="0.35">
      <c r="A3567" s="17">
        <v>16.092883727494947</v>
      </c>
    </row>
    <row r="3568" spans="1:1" ht="23.25" x14ac:dyDescent="0.35">
      <c r="A3568" s="17">
        <v>17.7503288554378</v>
      </c>
    </row>
    <row r="3569" spans="1:1" ht="23.25" x14ac:dyDescent="0.35">
      <c r="A3569" s="17">
        <v>14.569794817505011</v>
      </c>
    </row>
    <row r="3570" spans="1:1" ht="23.25" x14ac:dyDescent="0.35">
      <c r="A3570" s="17">
        <v>17.413042127233972</v>
      </c>
    </row>
    <row r="3571" spans="1:1" ht="23.25" x14ac:dyDescent="0.35">
      <c r="A3571" s="17">
        <v>19.864500765944619</v>
      </c>
    </row>
    <row r="3572" spans="1:1" ht="23.25" x14ac:dyDescent="0.35">
      <c r="A3572" s="17">
        <v>18.334983956137137</v>
      </c>
    </row>
    <row r="3573" spans="1:1" ht="23.25" x14ac:dyDescent="0.35">
      <c r="A3573" s="17">
        <v>20.391616160774465</v>
      </c>
    </row>
    <row r="3574" spans="1:1" ht="23.25" x14ac:dyDescent="0.35">
      <c r="A3574" s="17">
        <v>17.322194081229068</v>
      </c>
    </row>
    <row r="3575" spans="1:1" ht="23.25" x14ac:dyDescent="0.35">
      <c r="A3575" s="17">
        <v>16.655620287788214</v>
      </c>
    </row>
    <row r="3576" spans="1:1" ht="23.25" x14ac:dyDescent="0.35">
      <c r="A3576" s="17">
        <v>17.178521335544804</v>
      </c>
    </row>
    <row r="3577" spans="1:1" ht="23.25" x14ac:dyDescent="0.35">
      <c r="A3577" s="17">
        <v>15.804084526839491</v>
      </c>
    </row>
    <row r="3578" spans="1:1" ht="23.25" x14ac:dyDescent="0.35">
      <c r="A3578" s="17">
        <v>14.703424812595697</v>
      </c>
    </row>
    <row r="3579" spans="1:1" ht="23.25" x14ac:dyDescent="0.35">
      <c r="A3579" s="17">
        <v>12.227269924423213</v>
      </c>
    </row>
    <row r="3580" spans="1:1" ht="23.25" x14ac:dyDescent="0.35">
      <c r="A3580" s="17">
        <v>16.280411514659743</v>
      </c>
    </row>
    <row r="3581" spans="1:1" ht="23.25" x14ac:dyDescent="0.35">
      <c r="A3581" s="17">
        <v>16.049220764365636</v>
      </c>
    </row>
    <row r="3582" spans="1:1" ht="23.25" x14ac:dyDescent="0.35">
      <c r="A3582" s="17">
        <v>15.253655996029435</v>
      </c>
    </row>
    <row r="3583" spans="1:1" ht="23.25" x14ac:dyDescent="0.35">
      <c r="A3583" s="17">
        <v>12.353104171715509</v>
      </c>
    </row>
    <row r="3584" spans="1:1" ht="23.25" x14ac:dyDescent="0.35">
      <c r="A3584" s="17">
        <v>14.556980362892977</v>
      </c>
    </row>
    <row r="3585" spans="1:1" ht="23.25" x14ac:dyDescent="0.35">
      <c r="A3585" s="17">
        <v>16.907928473886848</v>
      </c>
    </row>
    <row r="3586" spans="1:1" ht="23.25" x14ac:dyDescent="0.35">
      <c r="A3586" s="17">
        <v>16.465143235206344</v>
      </c>
    </row>
    <row r="3587" spans="1:1" ht="23.25" x14ac:dyDescent="0.35">
      <c r="A3587" s="17">
        <v>13.370544637140368</v>
      </c>
    </row>
    <row r="3588" spans="1:1" ht="23.25" x14ac:dyDescent="0.35">
      <c r="A3588" s="17">
        <v>15.557875339479873</v>
      </c>
    </row>
    <row r="3589" spans="1:1" ht="23.25" x14ac:dyDescent="0.35">
      <c r="A3589" s="17">
        <v>13.051094964057111</v>
      </c>
    </row>
    <row r="3590" spans="1:1" ht="23.25" x14ac:dyDescent="0.35">
      <c r="A3590" s="17">
        <v>18.425338190026451</v>
      </c>
    </row>
    <row r="3591" spans="1:1" ht="23.25" x14ac:dyDescent="0.35">
      <c r="A3591" s="17">
        <v>11.965283320103882</v>
      </c>
    </row>
    <row r="3592" spans="1:1" ht="23.25" x14ac:dyDescent="0.35">
      <c r="A3592" s="17">
        <v>16.36875174734703</v>
      </c>
    </row>
    <row r="3593" spans="1:1" ht="23.25" x14ac:dyDescent="0.35">
      <c r="A3593" s="17">
        <v>9.8006377113819472</v>
      </c>
    </row>
    <row r="3594" spans="1:1" ht="23.25" x14ac:dyDescent="0.35">
      <c r="A3594" s="17">
        <v>17.087538953674255</v>
      </c>
    </row>
    <row r="3595" spans="1:1" ht="23.25" x14ac:dyDescent="0.35">
      <c r="A3595" s="17">
        <v>14.593790430013156</v>
      </c>
    </row>
    <row r="3596" spans="1:1" ht="23.25" x14ac:dyDescent="0.35">
      <c r="A3596" s="17">
        <v>15.380559402614468</v>
      </c>
    </row>
    <row r="3597" spans="1:1" ht="23.25" x14ac:dyDescent="0.35">
      <c r="A3597" s="17">
        <v>16.360293826787395</v>
      </c>
    </row>
    <row r="3598" spans="1:1" ht="23.25" x14ac:dyDescent="0.35">
      <c r="A3598" s="17">
        <v>17.646694479731018</v>
      </c>
    </row>
    <row r="3599" spans="1:1" ht="23.25" x14ac:dyDescent="0.35">
      <c r="A3599" s="17">
        <v>16.036767949840378</v>
      </c>
    </row>
    <row r="3600" spans="1:1" ht="23.25" x14ac:dyDescent="0.35">
      <c r="A3600" s="17">
        <v>15.845604719558784</v>
      </c>
    </row>
    <row r="3601" spans="1:1" ht="23.25" x14ac:dyDescent="0.35">
      <c r="A3601" s="17">
        <v>10.292344315183403</v>
      </c>
    </row>
    <row r="3602" spans="1:1" ht="23.25" x14ac:dyDescent="0.35">
      <c r="A3602" s="17">
        <v>15.168705689246462</v>
      </c>
    </row>
    <row r="3603" spans="1:1" ht="23.25" x14ac:dyDescent="0.35">
      <c r="A3603" s="17">
        <v>13.366427992128886</v>
      </c>
    </row>
    <row r="3604" spans="1:1" ht="23.25" x14ac:dyDescent="0.35">
      <c r="A3604" s="17">
        <v>15.540200201111409</v>
      </c>
    </row>
    <row r="3605" spans="1:1" ht="23.25" x14ac:dyDescent="0.35">
      <c r="A3605" s="17">
        <v>23.110366279231503</v>
      </c>
    </row>
    <row r="3606" spans="1:1" ht="23.25" x14ac:dyDescent="0.35">
      <c r="A3606" s="17">
        <v>15.976481552555141</v>
      </c>
    </row>
    <row r="3607" spans="1:1" ht="23.25" x14ac:dyDescent="0.35">
      <c r="A3607" s="17">
        <v>15.649141775008177</v>
      </c>
    </row>
    <row r="3608" spans="1:1" ht="23.25" x14ac:dyDescent="0.35">
      <c r="A3608" s="17">
        <v>14.725403816137359</v>
      </c>
    </row>
    <row r="3609" spans="1:1" ht="23.25" x14ac:dyDescent="0.35">
      <c r="A3609" s="17">
        <v>14.232376267896226</v>
      </c>
    </row>
    <row r="3610" spans="1:1" ht="23.25" x14ac:dyDescent="0.35">
      <c r="A3610" s="17">
        <v>16.077195209782499</v>
      </c>
    </row>
    <row r="3611" spans="1:1" ht="23.25" x14ac:dyDescent="0.35">
      <c r="A3611" s="17">
        <v>17.449758741107978</v>
      </c>
    </row>
    <row r="3612" spans="1:1" ht="23.25" x14ac:dyDescent="0.35">
      <c r="A3612" s="17">
        <v>15.93717357150223</v>
      </c>
    </row>
    <row r="3613" spans="1:1" ht="23.25" x14ac:dyDescent="0.35">
      <c r="A3613" s="17">
        <v>15.116890544775332</v>
      </c>
    </row>
    <row r="3614" spans="1:1" ht="23.25" x14ac:dyDescent="0.35">
      <c r="A3614" s="17">
        <v>17.587915925199354</v>
      </c>
    </row>
    <row r="3615" spans="1:1" ht="23.25" x14ac:dyDescent="0.35">
      <c r="A3615" s="17">
        <v>17.008057716418012</v>
      </c>
    </row>
    <row r="3616" spans="1:1" ht="23.25" x14ac:dyDescent="0.35">
      <c r="A3616" s="17">
        <v>16.074734501661514</v>
      </c>
    </row>
    <row r="3617" spans="1:1" ht="23.25" x14ac:dyDescent="0.35">
      <c r="A3617" s="17">
        <v>11.416433278118744</v>
      </c>
    </row>
    <row r="3618" spans="1:1" ht="23.25" x14ac:dyDescent="0.35">
      <c r="A3618" s="17">
        <v>15.738675656575927</v>
      </c>
    </row>
    <row r="3619" spans="1:1" ht="23.25" x14ac:dyDescent="0.35">
      <c r="A3619" s="17">
        <v>17.536846283594397</v>
      </c>
    </row>
    <row r="3620" spans="1:1" ht="23.25" x14ac:dyDescent="0.35">
      <c r="A3620" s="17">
        <v>14.115045342175245</v>
      </c>
    </row>
    <row r="3621" spans="1:1" ht="23.25" x14ac:dyDescent="0.35">
      <c r="A3621" s="17">
        <v>17.635325891723362</v>
      </c>
    </row>
    <row r="3622" spans="1:1" ht="23.25" x14ac:dyDescent="0.35">
      <c r="A3622" s="17">
        <v>12.573276870226229</v>
      </c>
    </row>
    <row r="3623" spans="1:1" ht="23.25" x14ac:dyDescent="0.35">
      <c r="A3623" s="17">
        <v>15.845421807927497</v>
      </c>
    </row>
    <row r="3624" spans="1:1" ht="23.25" x14ac:dyDescent="0.35">
      <c r="A3624" s="17">
        <v>16.061198257017825</v>
      </c>
    </row>
    <row r="3625" spans="1:1" ht="23.25" x14ac:dyDescent="0.35">
      <c r="A3625" s="17">
        <v>12.1527659128315</v>
      </c>
    </row>
    <row r="3626" spans="1:1" ht="23.25" x14ac:dyDescent="0.35">
      <c r="A3626" s="17">
        <v>19.290939093947404</v>
      </c>
    </row>
    <row r="3627" spans="1:1" ht="23.25" x14ac:dyDescent="0.35">
      <c r="A3627" s="17">
        <v>17.629640649289687</v>
      </c>
    </row>
    <row r="3628" spans="1:1" ht="23.25" x14ac:dyDescent="0.35">
      <c r="A3628" s="17">
        <v>17.470758240870563</v>
      </c>
    </row>
    <row r="3629" spans="1:1" ht="23.25" x14ac:dyDescent="0.35">
      <c r="A3629" s="17">
        <v>15.368090220747863</v>
      </c>
    </row>
    <row r="3630" spans="1:1" ht="23.25" x14ac:dyDescent="0.35">
      <c r="A3630" s="17">
        <v>18.910844233392055</v>
      </c>
    </row>
    <row r="3631" spans="1:1" ht="23.25" x14ac:dyDescent="0.35">
      <c r="A3631" s="17">
        <v>14.729985060876359</v>
      </c>
    </row>
    <row r="3632" spans="1:1" ht="23.25" x14ac:dyDescent="0.35">
      <c r="A3632" s="17">
        <v>15.040446903440468</v>
      </c>
    </row>
    <row r="3633" spans="1:1" ht="23.25" x14ac:dyDescent="0.35">
      <c r="A3633" s="17">
        <v>19.33307802373027</v>
      </c>
    </row>
    <row r="3634" spans="1:1" ht="23.25" x14ac:dyDescent="0.35">
      <c r="A3634" s="17">
        <v>16.479274369461145</v>
      </c>
    </row>
    <row r="3635" spans="1:1" ht="23.25" x14ac:dyDescent="0.35">
      <c r="A3635" s="17">
        <v>15.073480994930524</v>
      </c>
    </row>
    <row r="3636" spans="1:1" ht="23.25" x14ac:dyDescent="0.35">
      <c r="A3636" s="17">
        <v>18.546144587808303</v>
      </c>
    </row>
    <row r="3637" spans="1:1" ht="23.25" x14ac:dyDescent="0.35">
      <c r="A3637" s="17">
        <v>16.518065994457263</v>
      </c>
    </row>
    <row r="3638" spans="1:1" ht="23.25" x14ac:dyDescent="0.35">
      <c r="A3638" s="17">
        <v>20.422926880911064</v>
      </c>
    </row>
    <row r="3639" spans="1:1" ht="23.25" x14ac:dyDescent="0.35">
      <c r="A3639" s="17">
        <v>14.134958732714706</v>
      </c>
    </row>
    <row r="3640" spans="1:1" ht="23.25" x14ac:dyDescent="0.35">
      <c r="A3640" s="17">
        <v>11.330222039706715</v>
      </c>
    </row>
    <row r="3641" spans="1:1" ht="23.25" x14ac:dyDescent="0.35">
      <c r="A3641" s="17">
        <v>14.070881866509049</v>
      </c>
    </row>
    <row r="3642" spans="1:1" ht="23.25" x14ac:dyDescent="0.35">
      <c r="A3642" s="17">
        <v>13.462622930573815</v>
      </c>
    </row>
    <row r="3643" spans="1:1" ht="23.25" x14ac:dyDescent="0.35">
      <c r="A3643" s="17">
        <v>18.809356458907921</v>
      </c>
    </row>
    <row r="3644" spans="1:1" ht="23.25" x14ac:dyDescent="0.35">
      <c r="A3644" s="17">
        <v>14.132025939798723</v>
      </c>
    </row>
    <row r="3645" spans="1:1" ht="23.25" x14ac:dyDescent="0.35">
      <c r="A3645" s="17">
        <v>16.658055079433662</v>
      </c>
    </row>
    <row r="3646" spans="1:1" ht="23.25" x14ac:dyDescent="0.35">
      <c r="A3646" s="17">
        <v>13.089726478738701</v>
      </c>
    </row>
    <row r="3647" spans="1:1" ht="23.25" x14ac:dyDescent="0.35">
      <c r="A3647" s="17">
        <v>13.845288073796468</v>
      </c>
    </row>
    <row r="3648" spans="1:1" ht="23.25" x14ac:dyDescent="0.35">
      <c r="A3648" s="17">
        <v>13.700784403661318</v>
      </c>
    </row>
    <row r="3649" spans="1:1" ht="23.25" x14ac:dyDescent="0.35">
      <c r="A3649" s="17">
        <v>10.704762659901078</v>
      </c>
    </row>
    <row r="3650" spans="1:1" ht="23.25" x14ac:dyDescent="0.35">
      <c r="A3650" s="17">
        <v>16.100078220919368</v>
      </c>
    </row>
    <row r="3651" spans="1:1" ht="23.25" x14ac:dyDescent="0.35">
      <c r="A3651" s="17">
        <v>14.033622792672455</v>
      </c>
    </row>
    <row r="3652" spans="1:1" ht="23.25" x14ac:dyDescent="0.35">
      <c r="A3652" s="17">
        <v>17.155188762629486</v>
      </c>
    </row>
    <row r="3653" spans="1:1" ht="23.25" x14ac:dyDescent="0.35">
      <c r="A3653" s="17">
        <v>13.852595722468013</v>
      </c>
    </row>
    <row r="3654" spans="1:1" ht="23.25" x14ac:dyDescent="0.35">
      <c r="A3654" s="17">
        <v>15.709768296028159</v>
      </c>
    </row>
    <row r="3655" spans="1:1" ht="23.25" x14ac:dyDescent="0.35">
      <c r="A3655" s="17">
        <v>20.50789556698685</v>
      </c>
    </row>
    <row r="3656" spans="1:1" ht="23.25" x14ac:dyDescent="0.35">
      <c r="A3656" s="17">
        <v>14.616473309428363</v>
      </c>
    </row>
    <row r="3657" spans="1:1" ht="23.25" x14ac:dyDescent="0.35">
      <c r="A3657" s="17">
        <v>17.211756585483286</v>
      </c>
    </row>
    <row r="3658" spans="1:1" ht="23.25" x14ac:dyDescent="0.35">
      <c r="A3658" s="17">
        <v>13.029643142471926</v>
      </c>
    </row>
    <row r="3659" spans="1:1" ht="23.25" x14ac:dyDescent="0.35">
      <c r="A3659" s="17">
        <v>13.714970911625221</v>
      </c>
    </row>
    <row r="3660" spans="1:1" ht="23.25" x14ac:dyDescent="0.35">
      <c r="A3660" s="17">
        <v>12.383682600071181</v>
      </c>
    </row>
    <row r="3661" spans="1:1" ht="23.25" x14ac:dyDescent="0.35">
      <c r="A3661" s="17">
        <v>15.64652486311971</v>
      </c>
    </row>
    <row r="3662" spans="1:1" ht="23.25" x14ac:dyDescent="0.35">
      <c r="A3662" s="17">
        <v>18.730124883823262</v>
      </c>
    </row>
    <row r="3663" spans="1:1" ht="23.25" x14ac:dyDescent="0.35">
      <c r="A3663" s="17">
        <v>15.753539891851451</v>
      </c>
    </row>
    <row r="3664" spans="1:1" ht="23.25" x14ac:dyDescent="0.35">
      <c r="A3664" s="17">
        <v>15.990813380636951</v>
      </c>
    </row>
    <row r="3665" spans="1:1" ht="23.25" x14ac:dyDescent="0.35">
      <c r="A3665" s="17">
        <v>14.746261087155569</v>
      </c>
    </row>
    <row r="3666" spans="1:1" ht="23.25" x14ac:dyDescent="0.35">
      <c r="A3666" s="17">
        <v>16.194139452867628</v>
      </c>
    </row>
    <row r="3667" spans="1:1" ht="23.25" x14ac:dyDescent="0.35">
      <c r="A3667" s="17">
        <v>12.638216175231994</v>
      </c>
    </row>
    <row r="3668" spans="1:1" ht="23.25" x14ac:dyDescent="0.35">
      <c r="A3668" s="17">
        <v>17.543162788653543</v>
      </c>
    </row>
    <row r="3669" spans="1:1" ht="23.25" x14ac:dyDescent="0.35">
      <c r="A3669" s="17">
        <v>13.430863601138359</v>
      </c>
    </row>
    <row r="3670" spans="1:1" ht="23.25" x14ac:dyDescent="0.35">
      <c r="A3670" s="17">
        <v>14.82375052546624</v>
      </c>
    </row>
    <row r="3671" spans="1:1" ht="23.25" x14ac:dyDescent="0.35">
      <c r="A3671" s="17">
        <v>18.002559770386448</v>
      </c>
    </row>
    <row r="3672" spans="1:1" ht="23.25" x14ac:dyDescent="0.35">
      <c r="A3672" s="17">
        <v>14.716833705568067</v>
      </c>
    </row>
    <row r="3673" spans="1:1" ht="23.25" x14ac:dyDescent="0.35">
      <c r="A3673" s="17">
        <v>16.111118263362382</v>
      </c>
    </row>
    <row r="3674" spans="1:1" ht="23.25" x14ac:dyDescent="0.35">
      <c r="A3674" s="17">
        <v>17.659801539375049</v>
      </c>
    </row>
    <row r="3675" spans="1:1" ht="23.25" x14ac:dyDescent="0.35">
      <c r="A3675" s="17">
        <v>14.706590910882909</v>
      </c>
    </row>
    <row r="3676" spans="1:1" ht="23.25" x14ac:dyDescent="0.35">
      <c r="A3676" s="17">
        <v>15.110218917513775</v>
      </c>
    </row>
    <row r="3677" spans="1:1" ht="23.25" x14ac:dyDescent="0.35">
      <c r="A3677" s="17">
        <v>13.560512729404554</v>
      </c>
    </row>
    <row r="3678" spans="1:1" ht="23.25" x14ac:dyDescent="0.35">
      <c r="A3678" s="17">
        <v>12.886874848995776</v>
      </c>
    </row>
    <row r="3679" spans="1:1" ht="23.25" x14ac:dyDescent="0.35">
      <c r="A3679" s="17">
        <v>14.417163386519404</v>
      </c>
    </row>
    <row r="3680" spans="1:1" ht="23.25" x14ac:dyDescent="0.35">
      <c r="A3680" s="17">
        <v>14.775413842282749</v>
      </c>
    </row>
    <row r="3681" spans="1:1" ht="23.25" x14ac:dyDescent="0.35">
      <c r="A3681" s="17">
        <v>15.268160344839758</v>
      </c>
    </row>
    <row r="3682" spans="1:1" ht="23.25" x14ac:dyDescent="0.35">
      <c r="A3682" s="17">
        <v>15.074776525339903</v>
      </c>
    </row>
    <row r="3683" spans="1:1" ht="23.25" x14ac:dyDescent="0.35">
      <c r="A3683" s="17">
        <v>14.509935197175796</v>
      </c>
    </row>
    <row r="3684" spans="1:1" ht="23.25" x14ac:dyDescent="0.35">
      <c r="A3684" s="17">
        <v>13.093850613448597</v>
      </c>
    </row>
    <row r="3685" spans="1:1" ht="23.25" x14ac:dyDescent="0.35">
      <c r="A3685" s="17">
        <v>15.810989449591911</v>
      </c>
    </row>
    <row r="3686" spans="1:1" ht="23.25" x14ac:dyDescent="0.35">
      <c r="A3686" s="17">
        <v>13.493388411610399</v>
      </c>
    </row>
    <row r="3687" spans="1:1" ht="23.25" x14ac:dyDescent="0.35">
      <c r="A3687" s="17">
        <v>19.112380215581283</v>
      </c>
    </row>
    <row r="3688" spans="1:1" ht="23.25" x14ac:dyDescent="0.35">
      <c r="A3688" s="17">
        <v>20.748391079839241</v>
      </c>
    </row>
    <row r="3689" spans="1:1" ht="23.25" x14ac:dyDescent="0.35">
      <c r="A3689" s="17">
        <v>14.275952406560881</v>
      </c>
    </row>
    <row r="3690" spans="1:1" ht="23.25" x14ac:dyDescent="0.35">
      <c r="A3690" s="17">
        <v>19.208953311865042</v>
      </c>
    </row>
    <row r="3691" spans="1:1" ht="23.25" x14ac:dyDescent="0.35">
      <c r="A3691" s="17">
        <v>17.775654837541275</v>
      </c>
    </row>
    <row r="3692" spans="1:1" ht="23.25" x14ac:dyDescent="0.35">
      <c r="A3692" s="17">
        <v>16.983173108520614</v>
      </c>
    </row>
    <row r="3693" spans="1:1" ht="23.25" x14ac:dyDescent="0.35">
      <c r="A3693" s="17">
        <v>14.571313232906073</v>
      </c>
    </row>
    <row r="3694" spans="1:1" ht="23.25" x14ac:dyDescent="0.35">
      <c r="A3694" s="17">
        <v>14.970541794101466</v>
      </c>
    </row>
    <row r="3695" spans="1:1" ht="23.25" x14ac:dyDescent="0.35">
      <c r="A3695" s="17">
        <v>13.94746499404989</v>
      </c>
    </row>
    <row r="3696" spans="1:1" ht="23.25" x14ac:dyDescent="0.35">
      <c r="A3696" s="17">
        <v>16.13139825183994</v>
      </c>
    </row>
    <row r="3697" spans="1:1" ht="23.25" x14ac:dyDescent="0.35">
      <c r="A3697" s="17">
        <v>11.656722533855705</v>
      </c>
    </row>
    <row r="3698" spans="1:1" ht="23.25" x14ac:dyDescent="0.35">
      <c r="A3698" s="17">
        <v>18.640888315989717</v>
      </c>
    </row>
    <row r="3699" spans="1:1" ht="23.25" x14ac:dyDescent="0.35">
      <c r="A3699" s="17">
        <v>13.126187993237286</v>
      </c>
    </row>
    <row r="3700" spans="1:1" ht="23.25" x14ac:dyDescent="0.35">
      <c r="A3700" s="17">
        <v>14.020437833595491</v>
      </c>
    </row>
    <row r="3701" spans="1:1" ht="23.25" x14ac:dyDescent="0.35">
      <c r="A3701" s="17">
        <v>14.208302332092089</v>
      </c>
    </row>
    <row r="3702" spans="1:1" ht="23.25" x14ac:dyDescent="0.35">
      <c r="A3702" s="17">
        <v>15.440503101055354</v>
      </c>
    </row>
    <row r="3703" spans="1:1" ht="23.25" x14ac:dyDescent="0.35">
      <c r="A3703" s="17">
        <v>16.062391510360481</v>
      </c>
    </row>
    <row r="3704" spans="1:1" ht="23.25" x14ac:dyDescent="0.35">
      <c r="A3704" s="17">
        <v>15.353988677712353</v>
      </c>
    </row>
    <row r="3705" spans="1:1" ht="23.25" x14ac:dyDescent="0.35">
      <c r="A3705" s="17">
        <v>12.962239144761453</v>
      </c>
    </row>
    <row r="3706" spans="1:1" ht="23.25" x14ac:dyDescent="0.35">
      <c r="A3706" s="17">
        <v>14.764227220855721</v>
      </c>
    </row>
    <row r="3707" spans="1:1" ht="23.25" x14ac:dyDescent="0.35">
      <c r="A3707" s="17">
        <v>15.53242462441658</v>
      </c>
    </row>
    <row r="3708" spans="1:1" ht="23.25" x14ac:dyDescent="0.35">
      <c r="A3708" s="17">
        <v>17.732129734545559</v>
      </c>
    </row>
    <row r="3709" spans="1:1" ht="23.25" x14ac:dyDescent="0.35">
      <c r="A3709" s="17">
        <v>16.383719618051305</v>
      </c>
    </row>
    <row r="3710" spans="1:1" ht="23.25" x14ac:dyDescent="0.35">
      <c r="A3710" s="17">
        <v>9.2702420075683047</v>
      </c>
    </row>
    <row r="3711" spans="1:1" ht="23.25" x14ac:dyDescent="0.35">
      <c r="A3711" s="17">
        <v>15.095598261104758</v>
      </c>
    </row>
    <row r="3712" spans="1:1" ht="23.25" x14ac:dyDescent="0.35">
      <c r="A3712" s="17">
        <v>13.680156535942274</v>
      </c>
    </row>
    <row r="3713" spans="1:1" ht="23.25" x14ac:dyDescent="0.35">
      <c r="A3713" s="17">
        <v>19.521466435147424</v>
      </c>
    </row>
    <row r="3714" spans="1:1" ht="23.25" x14ac:dyDescent="0.35">
      <c r="A3714" s="17">
        <v>19.346156776091419</v>
      </c>
    </row>
    <row r="3715" spans="1:1" ht="23.25" x14ac:dyDescent="0.35">
      <c r="A3715" s="17">
        <v>9.4836526843146007</v>
      </c>
    </row>
    <row r="3716" spans="1:1" ht="23.25" x14ac:dyDescent="0.35">
      <c r="A3716" s="17">
        <v>15.247846824380831</v>
      </c>
    </row>
    <row r="3717" spans="1:1" ht="23.25" x14ac:dyDescent="0.35">
      <c r="A3717" s="17">
        <v>13.914732417011978</v>
      </c>
    </row>
    <row r="3718" spans="1:1" ht="23.25" x14ac:dyDescent="0.35">
      <c r="A3718" s="17">
        <v>13.129221666602906</v>
      </c>
    </row>
    <row r="3719" spans="1:1" ht="23.25" x14ac:dyDescent="0.35">
      <c r="A3719" s="17">
        <v>14.203667115416348</v>
      </c>
    </row>
    <row r="3720" spans="1:1" ht="23.25" x14ac:dyDescent="0.35">
      <c r="A3720" s="17">
        <v>15.544164528920545</v>
      </c>
    </row>
    <row r="3721" spans="1:1" ht="23.25" x14ac:dyDescent="0.35">
      <c r="A3721" s="17">
        <v>15.364357591945703</v>
      </c>
    </row>
    <row r="3722" spans="1:1" ht="23.25" x14ac:dyDescent="0.35">
      <c r="A3722" s="17">
        <v>13.749807758150414</v>
      </c>
    </row>
    <row r="3723" spans="1:1" ht="23.25" x14ac:dyDescent="0.35">
      <c r="A3723" s="17">
        <v>16.639685094273727</v>
      </c>
    </row>
    <row r="3724" spans="1:1" ht="23.25" x14ac:dyDescent="0.35">
      <c r="A3724" s="17">
        <v>14.530975542931003</v>
      </c>
    </row>
    <row r="3725" spans="1:1" ht="23.25" x14ac:dyDescent="0.35">
      <c r="A3725" s="17">
        <v>15.802678204167524</v>
      </c>
    </row>
    <row r="3726" spans="1:1" ht="23.25" x14ac:dyDescent="0.35">
      <c r="A3726" s="17">
        <v>13.577035488047363</v>
      </c>
    </row>
    <row r="3727" spans="1:1" ht="23.25" x14ac:dyDescent="0.35">
      <c r="A3727" s="17">
        <v>17.696867387107787</v>
      </c>
    </row>
    <row r="3728" spans="1:1" ht="23.25" x14ac:dyDescent="0.35">
      <c r="A3728" s="17">
        <v>15.765061495229372</v>
      </c>
    </row>
    <row r="3729" spans="1:1" ht="23.25" x14ac:dyDescent="0.35">
      <c r="A3729" s="17">
        <v>16.838672563499749</v>
      </c>
    </row>
    <row r="3730" spans="1:1" ht="23.25" x14ac:dyDescent="0.35">
      <c r="A3730" s="17">
        <v>17.747492421475521</v>
      </c>
    </row>
    <row r="3731" spans="1:1" ht="23.25" x14ac:dyDescent="0.35">
      <c r="A3731" s="17">
        <v>13.639732002635132</v>
      </c>
    </row>
    <row r="3732" spans="1:1" ht="23.25" x14ac:dyDescent="0.35">
      <c r="A3732" s="17">
        <v>13.519871160375715</v>
      </c>
    </row>
    <row r="3733" spans="1:1" ht="23.25" x14ac:dyDescent="0.35">
      <c r="A3733" s="17">
        <v>16.419046904602116</v>
      </c>
    </row>
    <row r="3734" spans="1:1" ht="23.25" x14ac:dyDescent="0.35">
      <c r="A3734" s="17">
        <v>17.271586124630659</v>
      </c>
    </row>
    <row r="3735" spans="1:1" ht="23.25" x14ac:dyDescent="0.35">
      <c r="A3735" s="17">
        <v>14.647125538235773</v>
      </c>
    </row>
    <row r="3736" spans="1:1" ht="23.25" x14ac:dyDescent="0.35">
      <c r="A3736" s="17">
        <v>13.034374963020545</v>
      </c>
    </row>
    <row r="3737" spans="1:1" ht="23.25" x14ac:dyDescent="0.35">
      <c r="A3737" s="17">
        <v>12.870953139282408</v>
      </c>
    </row>
    <row r="3738" spans="1:1" ht="23.25" x14ac:dyDescent="0.35">
      <c r="A3738" s="17">
        <v>12.526788709010358</v>
      </c>
    </row>
    <row r="3739" spans="1:1" ht="23.25" x14ac:dyDescent="0.35">
      <c r="A3739" s="17">
        <v>15.338957493671064</v>
      </c>
    </row>
    <row r="3740" spans="1:1" ht="23.25" x14ac:dyDescent="0.35">
      <c r="A3740" s="17">
        <v>16.162393710439485</v>
      </c>
    </row>
    <row r="3741" spans="1:1" ht="23.25" x14ac:dyDescent="0.35">
      <c r="A3741" s="17">
        <v>15.121914647354279</v>
      </c>
    </row>
    <row r="3742" spans="1:1" ht="23.25" x14ac:dyDescent="0.35">
      <c r="A3742" s="17">
        <v>19.568933451921577</v>
      </c>
    </row>
    <row r="3743" spans="1:1" ht="23.25" x14ac:dyDescent="0.35">
      <c r="A3743" s="17">
        <v>13.852379526766171</v>
      </c>
    </row>
    <row r="3744" spans="1:1" ht="23.25" x14ac:dyDescent="0.35">
      <c r="A3744" s="17">
        <v>12.530887912931503</v>
      </c>
    </row>
    <row r="3745" spans="1:1" ht="23.25" x14ac:dyDescent="0.35">
      <c r="A3745" s="17">
        <v>17.647499903104244</v>
      </c>
    </row>
    <row r="3746" spans="1:1" ht="23.25" x14ac:dyDescent="0.35">
      <c r="A3746" s="17">
        <v>15.064000545787623</v>
      </c>
    </row>
    <row r="3747" spans="1:1" ht="23.25" x14ac:dyDescent="0.35">
      <c r="A3747" s="17">
        <v>20.915471137999848</v>
      </c>
    </row>
    <row r="3748" spans="1:1" ht="23.25" x14ac:dyDescent="0.35">
      <c r="A3748" s="17">
        <v>19.852676257710531</v>
      </c>
    </row>
    <row r="3749" spans="1:1" ht="23.25" x14ac:dyDescent="0.35">
      <c r="A3749" s="17">
        <v>12.395439988345958</v>
      </c>
    </row>
    <row r="3750" spans="1:1" ht="23.25" x14ac:dyDescent="0.35">
      <c r="A3750" s="17">
        <v>17.402889069575622</v>
      </c>
    </row>
    <row r="3751" spans="1:1" ht="23.25" x14ac:dyDescent="0.35">
      <c r="A3751" s="17">
        <v>15.853816463581969</v>
      </c>
    </row>
    <row r="3752" spans="1:1" ht="23.25" x14ac:dyDescent="0.35">
      <c r="A3752" s="17">
        <v>15.435351687840384</v>
      </c>
    </row>
    <row r="3753" spans="1:1" ht="23.25" x14ac:dyDescent="0.35">
      <c r="A3753" s="17">
        <v>16.720587300626864</v>
      </c>
    </row>
    <row r="3754" spans="1:1" ht="23.25" x14ac:dyDescent="0.35">
      <c r="A3754" s="17">
        <v>14.18667285601035</v>
      </c>
    </row>
    <row r="3755" spans="1:1" ht="23.25" x14ac:dyDescent="0.35">
      <c r="A3755" s="17">
        <v>18.286864459081663</v>
      </c>
    </row>
    <row r="3756" spans="1:1" ht="23.25" x14ac:dyDescent="0.35">
      <c r="A3756" s="17">
        <v>11.89459921617342</v>
      </c>
    </row>
    <row r="3757" spans="1:1" ht="23.25" x14ac:dyDescent="0.35">
      <c r="A3757" s="17">
        <v>18.498988212409238</v>
      </c>
    </row>
    <row r="3758" spans="1:1" ht="23.25" x14ac:dyDescent="0.35">
      <c r="A3758" s="17">
        <v>13.888406236382334</v>
      </c>
    </row>
    <row r="3759" spans="1:1" ht="23.25" x14ac:dyDescent="0.35">
      <c r="A3759" s="17">
        <v>10.924939817105484</v>
      </c>
    </row>
    <row r="3760" spans="1:1" ht="23.25" x14ac:dyDescent="0.35">
      <c r="A3760" s="17">
        <v>18.206754265643895</v>
      </c>
    </row>
    <row r="3761" spans="1:1" ht="23.25" x14ac:dyDescent="0.35">
      <c r="A3761" s="17">
        <v>15.792672889898366</v>
      </c>
    </row>
    <row r="3762" spans="1:1" ht="23.25" x14ac:dyDescent="0.35">
      <c r="A3762" s="17">
        <v>13.77324021188808</v>
      </c>
    </row>
    <row r="3763" spans="1:1" ht="23.25" x14ac:dyDescent="0.35">
      <c r="A3763" s="17">
        <v>13.367364635616157</v>
      </c>
    </row>
    <row r="3764" spans="1:1" ht="23.25" x14ac:dyDescent="0.35">
      <c r="A3764" s="17">
        <v>21.25449322269198</v>
      </c>
    </row>
    <row r="3765" spans="1:1" ht="23.25" x14ac:dyDescent="0.35">
      <c r="A3765" s="17">
        <v>19.386314477688895</v>
      </c>
    </row>
    <row r="3766" spans="1:1" ht="23.25" x14ac:dyDescent="0.35">
      <c r="A3766" s="17">
        <v>16.062077498327792</v>
      </c>
    </row>
    <row r="3767" spans="1:1" ht="23.25" x14ac:dyDescent="0.35">
      <c r="A3767" s="17">
        <v>19.93345542745168</v>
      </c>
    </row>
    <row r="3768" spans="1:1" ht="23.25" x14ac:dyDescent="0.35">
      <c r="A3768" s="17">
        <v>16.359463897531462</v>
      </c>
    </row>
    <row r="3769" spans="1:1" ht="23.25" x14ac:dyDescent="0.35">
      <c r="A3769" s="17">
        <v>18.040890134107688</v>
      </c>
    </row>
    <row r="3770" spans="1:1" ht="23.25" x14ac:dyDescent="0.35">
      <c r="A3770" s="17">
        <v>16.699660263357369</v>
      </c>
    </row>
    <row r="3771" spans="1:1" ht="23.25" x14ac:dyDescent="0.35">
      <c r="A3771" s="17">
        <v>16.847125540423967</v>
      </c>
    </row>
    <row r="3772" spans="1:1" ht="23.25" x14ac:dyDescent="0.35">
      <c r="A3772" s="17">
        <v>15.282782537230728</v>
      </c>
    </row>
    <row r="3773" spans="1:1" ht="23.25" x14ac:dyDescent="0.35">
      <c r="A3773" s="17">
        <v>20.147266707440231</v>
      </c>
    </row>
    <row r="3774" spans="1:1" ht="23.25" x14ac:dyDescent="0.35">
      <c r="A3774" s="17">
        <v>16.096359874892602</v>
      </c>
    </row>
    <row r="3775" spans="1:1" ht="23.25" x14ac:dyDescent="0.35">
      <c r="A3775" s="17">
        <v>14.874172205467589</v>
      </c>
    </row>
    <row r="3776" spans="1:1" ht="23.25" x14ac:dyDescent="0.35">
      <c r="A3776" s="17">
        <v>15.787211875290485</v>
      </c>
    </row>
    <row r="3777" spans="1:1" ht="23.25" x14ac:dyDescent="0.35">
      <c r="A3777" s="17">
        <v>12.785357792988723</v>
      </c>
    </row>
    <row r="3778" spans="1:1" ht="23.25" x14ac:dyDescent="0.35">
      <c r="A3778" s="17">
        <v>15.106787323021521</v>
      </c>
    </row>
    <row r="3779" spans="1:1" ht="23.25" x14ac:dyDescent="0.35">
      <c r="A3779" s="17">
        <v>14.352178190260897</v>
      </c>
    </row>
    <row r="3780" spans="1:1" ht="23.25" x14ac:dyDescent="0.35">
      <c r="A3780" s="17">
        <v>15.84066560021285</v>
      </c>
    </row>
    <row r="3781" spans="1:1" ht="23.25" x14ac:dyDescent="0.35">
      <c r="A3781" s="17">
        <v>10.213991840842713</v>
      </c>
    </row>
    <row r="3782" spans="1:1" ht="23.25" x14ac:dyDescent="0.35">
      <c r="A3782" s="17">
        <v>16.720363611897874</v>
      </c>
    </row>
    <row r="3783" spans="1:1" ht="23.25" x14ac:dyDescent="0.35">
      <c r="A3783" s="17">
        <v>17.983690905935042</v>
      </c>
    </row>
    <row r="3784" spans="1:1" ht="23.25" x14ac:dyDescent="0.35">
      <c r="A3784" s="17">
        <v>16.42064631330555</v>
      </c>
    </row>
    <row r="3785" spans="1:1" ht="23.25" x14ac:dyDescent="0.35">
      <c r="A3785" s="17">
        <v>12.704633923699145</v>
      </c>
    </row>
    <row r="3786" spans="1:1" ht="23.25" x14ac:dyDescent="0.35">
      <c r="A3786" s="17">
        <v>17.552279052225618</v>
      </c>
    </row>
    <row r="3787" spans="1:1" ht="23.25" x14ac:dyDescent="0.35">
      <c r="A3787" s="17">
        <v>12.178882151316776</v>
      </c>
    </row>
    <row r="3788" spans="1:1" ht="23.25" x14ac:dyDescent="0.35">
      <c r="A3788" s="17">
        <v>17.220525956959996</v>
      </c>
    </row>
    <row r="3789" spans="1:1" ht="23.25" x14ac:dyDescent="0.35">
      <c r="A3789" s="17">
        <v>16.177406149621309</v>
      </c>
    </row>
    <row r="3790" spans="1:1" ht="23.25" x14ac:dyDescent="0.35">
      <c r="A3790" s="17">
        <v>13.120385619960077</v>
      </c>
    </row>
    <row r="3791" spans="1:1" ht="23.25" x14ac:dyDescent="0.35">
      <c r="A3791" s="17">
        <v>15.65668513786173</v>
      </c>
    </row>
    <row r="3792" spans="1:1" ht="23.25" x14ac:dyDescent="0.35">
      <c r="A3792" s="17">
        <v>17.67648597612764</v>
      </c>
    </row>
    <row r="3793" spans="1:1" ht="23.25" x14ac:dyDescent="0.35">
      <c r="A3793" s="17">
        <v>17.033273849404232</v>
      </c>
    </row>
    <row r="3794" spans="1:1" ht="23.25" x14ac:dyDescent="0.35">
      <c r="A3794" s="17">
        <v>10.01104355204625</v>
      </c>
    </row>
    <row r="3795" spans="1:1" ht="23.25" x14ac:dyDescent="0.35">
      <c r="A3795" s="17">
        <v>16.105937949361966</v>
      </c>
    </row>
    <row r="3796" spans="1:1" ht="23.25" x14ac:dyDescent="0.35">
      <c r="A3796" s="17">
        <v>13.095883241699358</v>
      </c>
    </row>
    <row r="3797" spans="1:1" ht="23.25" x14ac:dyDescent="0.35">
      <c r="A3797" s="17">
        <v>20.259552087570906</v>
      </c>
    </row>
    <row r="3798" spans="1:1" ht="23.25" x14ac:dyDescent="0.35">
      <c r="A3798" s="17">
        <v>18.009739312126353</v>
      </c>
    </row>
    <row r="3799" spans="1:1" ht="23.25" x14ac:dyDescent="0.35">
      <c r="A3799" s="17">
        <v>16.248079544767574</v>
      </c>
    </row>
    <row r="3800" spans="1:1" ht="23.25" x14ac:dyDescent="0.35">
      <c r="A3800" s="17">
        <v>11.220740972175529</v>
      </c>
    </row>
    <row r="3801" spans="1:1" ht="23.25" x14ac:dyDescent="0.35">
      <c r="A3801" s="17">
        <v>14.620338173918952</v>
      </c>
    </row>
    <row r="3802" spans="1:1" ht="23.25" x14ac:dyDescent="0.35">
      <c r="A3802" s="17">
        <v>15.383068454805938</v>
      </c>
    </row>
    <row r="3803" spans="1:1" ht="23.25" x14ac:dyDescent="0.35">
      <c r="A3803" s="17">
        <v>13.970374916666502</v>
      </c>
    </row>
    <row r="3804" spans="1:1" ht="23.25" x14ac:dyDescent="0.35">
      <c r="A3804" s="17">
        <v>15.231386739807123</v>
      </c>
    </row>
    <row r="3805" spans="1:1" ht="23.25" x14ac:dyDescent="0.35">
      <c r="A3805" s="17">
        <v>10.9671136651402</v>
      </c>
    </row>
    <row r="3806" spans="1:1" ht="23.25" x14ac:dyDescent="0.35">
      <c r="A3806" s="17">
        <v>13.059329723935781</v>
      </c>
    </row>
    <row r="3807" spans="1:1" ht="23.25" x14ac:dyDescent="0.35">
      <c r="A3807" s="17">
        <v>16.986044504379436</v>
      </c>
    </row>
    <row r="3808" spans="1:1" ht="23.25" x14ac:dyDescent="0.35">
      <c r="A3808" s="17">
        <v>13.547259667623226</v>
      </c>
    </row>
    <row r="3809" spans="1:1" ht="23.25" x14ac:dyDescent="0.35">
      <c r="A3809" s="17">
        <v>16.306959542713177</v>
      </c>
    </row>
    <row r="3810" spans="1:1" ht="23.25" x14ac:dyDescent="0.35">
      <c r="A3810" s="17">
        <v>14.944732494728072</v>
      </c>
    </row>
    <row r="3811" spans="1:1" ht="23.25" x14ac:dyDescent="0.35">
      <c r="A3811" s="17">
        <v>16.484564775108336</v>
      </c>
    </row>
    <row r="3812" spans="1:1" ht="23.25" x14ac:dyDescent="0.35">
      <c r="A3812" s="17">
        <v>13.699363579412012</v>
      </c>
    </row>
    <row r="3813" spans="1:1" ht="23.25" x14ac:dyDescent="0.35">
      <c r="A3813" s="17">
        <v>17.950868619912857</v>
      </c>
    </row>
    <row r="3814" spans="1:1" ht="23.25" x14ac:dyDescent="0.35">
      <c r="A3814" s="17">
        <v>13.589230388817555</v>
      </c>
    </row>
    <row r="3815" spans="1:1" ht="23.25" x14ac:dyDescent="0.35">
      <c r="A3815" s="17">
        <v>17.771656393010808</v>
      </c>
    </row>
    <row r="3816" spans="1:1" ht="23.25" x14ac:dyDescent="0.35">
      <c r="A3816" s="17">
        <v>14.93684005318069</v>
      </c>
    </row>
    <row r="3817" spans="1:1" ht="23.25" x14ac:dyDescent="0.35">
      <c r="A3817" s="17">
        <v>17.825500634456809</v>
      </c>
    </row>
    <row r="3818" spans="1:1" ht="23.25" x14ac:dyDescent="0.35">
      <c r="A3818" s="17">
        <v>16.958205167185991</v>
      </c>
    </row>
    <row r="3819" spans="1:1" ht="23.25" x14ac:dyDescent="0.35">
      <c r="A3819" s="17">
        <v>14.3743533132523</v>
      </c>
    </row>
    <row r="3820" spans="1:1" ht="23.25" x14ac:dyDescent="0.35">
      <c r="A3820" s="17">
        <v>13.756884317270224</v>
      </c>
    </row>
    <row r="3821" spans="1:1" ht="23.25" x14ac:dyDescent="0.35">
      <c r="A3821" s="17">
        <v>11.491526149961631</v>
      </c>
    </row>
    <row r="3822" spans="1:1" ht="23.25" x14ac:dyDescent="0.35">
      <c r="A3822" s="17">
        <v>15.695263936153964</v>
      </c>
    </row>
    <row r="3823" spans="1:1" ht="23.25" x14ac:dyDescent="0.35">
      <c r="A3823" s="17">
        <v>12.041653600820982</v>
      </c>
    </row>
    <row r="3824" spans="1:1" ht="23.25" x14ac:dyDescent="0.35">
      <c r="A3824" s="17">
        <v>13.895303205296026</v>
      </c>
    </row>
    <row r="3825" spans="1:1" ht="23.25" x14ac:dyDescent="0.35">
      <c r="A3825" s="17">
        <v>19.916272523816509</v>
      </c>
    </row>
    <row r="3826" spans="1:1" ht="23.25" x14ac:dyDescent="0.35">
      <c r="A3826" s="17">
        <v>21.93966706623214</v>
      </c>
    </row>
    <row r="3827" spans="1:1" ht="23.25" x14ac:dyDescent="0.35">
      <c r="A3827" s="17">
        <v>17.476038854676254</v>
      </c>
    </row>
    <row r="3828" spans="1:1" ht="23.25" x14ac:dyDescent="0.35">
      <c r="A3828" s="17">
        <v>12.81618693172908</v>
      </c>
    </row>
    <row r="3829" spans="1:1" ht="23.25" x14ac:dyDescent="0.35">
      <c r="A3829" s="17">
        <v>11.178146175728651</v>
      </c>
    </row>
    <row r="3830" spans="1:1" ht="23.25" x14ac:dyDescent="0.35">
      <c r="A3830" s="17">
        <v>17.267929857269213</v>
      </c>
    </row>
    <row r="3831" spans="1:1" ht="23.25" x14ac:dyDescent="0.35">
      <c r="A3831" s="17">
        <v>15.205550401247351</v>
      </c>
    </row>
    <row r="3832" spans="1:1" ht="23.25" x14ac:dyDescent="0.35">
      <c r="A3832" s="17">
        <v>18.997721905231987</v>
      </c>
    </row>
    <row r="3833" spans="1:1" ht="23.25" x14ac:dyDescent="0.35">
      <c r="A3833" s="17">
        <v>15.210573806770883</v>
      </c>
    </row>
    <row r="3834" spans="1:1" ht="23.25" x14ac:dyDescent="0.35">
      <c r="A3834" s="17">
        <v>18.80883861719343</v>
      </c>
    </row>
    <row r="3835" spans="1:1" ht="23.25" x14ac:dyDescent="0.35">
      <c r="A3835" s="17">
        <v>17.829115839542215</v>
      </c>
    </row>
    <row r="3836" spans="1:1" ht="23.25" x14ac:dyDescent="0.35">
      <c r="A3836" s="17">
        <v>14.296565797899888</v>
      </c>
    </row>
    <row r="3837" spans="1:1" ht="23.25" x14ac:dyDescent="0.35">
      <c r="A3837" s="17">
        <v>16.210904018690819</v>
      </c>
    </row>
    <row r="3838" spans="1:1" ht="23.25" x14ac:dyDescent="0.35">
      <c r="A3838" s="17">
        <v>12.222562525006293</v>
      </c>
    </row>
    <row r="3839" spans="1:1" ht="23.25" x14ac:dyDescent="0.35">
      <c r="A3839" s="17">
        <v>17.373559237250621</v>
      </c>
    </row>
    <row r="3840" spans="1:1" ht="23.25" x14ac:dyDescent="0.35">
      <c r="A3840" s="17">
        <v>15.667342169279559</v>
      </c>
    </row>
    <row r="3841" spans="1:1" ht="23.25" x14ac:dyDescent="0.35">
      <c r="A3841" s="17">
        <v>12.855533128451896</v>
      </c>
    </row>
    <row r="3842" spans="1:1" ht="23.25" x14ac:dyDescent="0.35">
      <c r="A3842" s="17">
        <v>19.650008982423483</v>
      </c>
    </row>
    <row r="3843" spans="1:1" ht="23.25" x14ac:dyDescent="0.35">
      <c r="A3843" s="17">
        <v>14.646547992140821</v>
      </c>
    </row>
    <row r="3844" spans="1:1" ht="23.25" x14ac:dyDescent="0.35">
      <c r="A3844" s="17">
        <v>16.350421613333502</v>
      </c>
    </row>
    <row r="3845" spans="1:1" ht="23.25" x14ac:dyDescent="0.35">
      <c r="A3845" s="17">
        <v>19.422602458936439</v>
      </c>
    </row>
    <row r="3846" spans="1:1" ht="23.25" x14ac:dyDescent="0.35">
      <c r="A3846" s="17">
        <v>20.192741289333703</v>
      </c>
    </row>
    <row r="3847" spans="1:1" ht="23.25" x14ac:dyDescent="0.35">
      <c r="A3847" s="17">
        <v>16.697739021717897</v>
      </c>
    </row>
    <row r="3848" spans="1:1" ht="23.25" x14ac:dyDescent="0.35">
      <c r="A3848" s="17">
        <v>14.952045929396693</v>
      </c>
    </row>
    <row r="3849" spans="1:1" ht="23.25" x14ac:dyDescent="0.35">
      <c r="A3849" s="17">
        <v>17.035812319767842</v>
      </c>
    </row>
    <row r="3850" spans="1:1" ht="23.25" x14ac:dyDescent="0.35">
      <c r="A3850" s="17">
        <v>15.818536873049968</v>
      </c>
    </row>
    <row r="3851" spans="1:1" ht="23.25" x14ac:dyDescent="0.35">
      <c r="A3851" s="17">
        <v>12.791364905585469</v>
      </c>
    </row>
    <row r="3852" spans="1:1" ht="23.25" x14ac:dyDescent="0.35">
      <c r="A3852" s="17">
        <v>15.582064831921555</v>
      </c>
    </row>
    <row r="3853" spans="1:1" ht="23.25" x14ac:dyDescent="0.35">
      <c r="A3853" s="17">
        <v>15.339906217552741</v>
      </c>
    </row>
    <row r="3854" spans="1:1" ht="23.25" x14ac:dyDescent="0.35">
      <c r="A3854" s="17">
        <v>17.375393453122147</v>
      </c>
    </row>
    <row r="3855" spans="1:1" ht="23.25" x14ac:dyDescent="0.35">
      <c r="A3855" s="17">
        <v>16.508123437245711</v>
      </c>
    </row>
    <row r="3856" spans="1:1" ht="23.25" x14ac:dyDescent="0.35">
      <c r="A3856" s="17">
        <v>20.776058654606512</v>
      </c>
    </row>
    <row r="3857" spans="1:1" ht="23.25" x14ac:dyDescent="0.35">
      <c r="A3857" s="17">
        <v>13.966707895098681</v>
      </c>
    </row>
    <row r="3858" spans="1:1" ht="23.25" x14ac:dyDescent="0.35">
      <c r="A3858" s="17">
        <v>14.14127658959889</v>
      </c>
    </row>
    <row r="3859" spans="1:1" ht="23.25" x14ac:dyDescent="0.35">
      <c r="A3859" s="17">
        <v>14.199513904065554</v>
      </c>
    </row>
    <row r="3860" spans="1:1" ht="23.25" x14ac:dyDescent="0.35">
      <c r="A3860" s="17">
        <v>16.143065626197686</v>
      </c>
    </row>
    <row r="3861" spans="1:1" ht="23.25" x14ac:dyDescent="0.35">
      <c r="A3861" s="17">
        <v>16.26946842269199</v>
      </c>
    </row>
    <row r="3862" spans="1:1" ht="23.25" x14ac:dyDescent="0.35">
      <c r="A3862" s="17">
        <v>13.413467114358962</v>
      </c>
    </row>
    <row r="3863" spans="1:1" ht="23.25" x14ac:dyDescent="0.35">
      <c r="A3863" s="17">
        <v>17.793851981571002</v>
      </c>
    </row>
    <row r="3864" spans="1:1" ht="23.25" x14ac:dyDescent="0.35">
      <c r="A3864" s="17">
        <v>14.878361728887588</v>
      </c>
    </row>
    <row r="3865" spans="1:1" ht="23.25" x14ac:dyDescent="0.35">
      <c r="A3865" s="17">
        <v>9.9889521188803467</v>
      </c>
    </row>
    <row r="3866" spans="1:1" ht="23.25" x14ac:dyDescent="0.35">
      <c r="A3866" s="17">
        <v>16.756302524605911</v>
      </c>
    </row>
    <row r="3867" spans="1:1" ht="23.25" x14ac:dyDescent="0.35">
      <c r="A3867" s="17">
        <v>16.631839678926774</v>
      </c>
    </row>
    <row r="3868" spans="1:1" ht="23.25" x14ac:dyDescent="0.35">
      <c r="A3868" s="17">
        <v>14.530397648584255</v>
      </c>
    </row>
    <row r="3869" spans="1:1" ht="23.25" x14ac:dyDescent="0.35">
      <c r="A3869" s="17">
        <v>15.636815915856975</v>
      </c>
    </row>
    <row r="3870" spans="1:1" ht="23.25" x14ac:dyDescent="0.35">
      <c r="A3870" s="17">
        <v>16.794466650701128</v>
      </c>
    </row>
    <row r="3871" spans="1:1" ht="23.25" x14ac:dyDescent="0.35">
      <c r="A3871" s="17">
        <v>13.072463039057416</v>
      </c>
    </row>
    <row r="3872" spans="1:1" ht="23.25" x14ac:dyDescent="0.35">
      <c r="A3872" s="17">
        <v>14.126061477814478</v>
      </c>
    </row>
    <row r="3873" spans="1:1" ht="23.25" x14ac:dyDescent="0.35">
      <c r="A3873" s="17">
        <v>7.7469361457606771</v>
      </c>
    </row>
    <row r="3874" spans="1:1" ht="23.25" x14ac:dyDescent="0.35">
      <c r="A3874" s="17">
        <v>15.276335056278697</v>
      </c>
    </row>
    <row r="3875" spans="1:1" ht="23.25" x14ac:dyDescent="0.35">
      <c r="A3875" s="17">
        <v>16.250141025261637</v>
      </c>
    </row>
    <row r="3876" spans="1:1" ht="23.25" x14ac:dyDescent="0.35">
      <c r="A3876" s="17">
        <v>14.592425088918205</v>
      </c>
    </row>
    <row r="3877" spans="1:1" ht="23.25" x14ac:dyDescent="0.35">
      <c r="A3877" s="17">
        <v>15.339051328842102</v>
      </c>
    </row>
    <row r="3878" spans="1:1" ht="23.25" x14ac:dyDescent="0.35">
      <c r="A3878" s="17">
        <v>18.271789371733718</v>
      </c>
    </row>
    <row r="3879" spans="1:1" ht="23.25" x14ac:dyDescent="0.35">
      <c r="A3879" s="17">
        <v>17.946723118305364</v>
      </c>
    </row>
    <row r="3880" spans="1:1" ht="23.25" x14ac:dyDescent="0.35">
      <c r="A3880" s="17">
        <v>17.815659837544782</v>
      </c>
    </row>
    <row r="3881" spans="1:1" ht="23.25" x14ac:dyDescent="0.35">
      <c r="A3881" s="17">
        <v>13.512756504715895</v>
      </c>
    </row>
    <row r="3882" spans="1:1" ht="23.25" x14ac:dyDescent="0.35">
      <c r="A3882" s="17">
        <v>15.306865970832305</v>
      </c>
    </row>
    <row r="3883" spans="1:1" ht="23.25" x14ac:dyDescent="0.35">
      <c r="A3883" s="17">
        <v>13.904650658642225</v>
      </c>
    </row>
    <row r="3884" spans="1:1" ht="23.25" x14ac:dyDescent="0.35">
      <c r="A3884" s="17">
        <v>10.684316530750362</v>
      </c>
    </row>
    <row r="3885" spans="1:1" ht="23.25" x14ac:dyDescent="0.35">
      <c r="A3885" s="17">
        <v>18.002509227370744</v>
      </c>
    </row>
    <row r="3886" spans="1:1" ht="23.25" x14ac:dyDescent="0.35">
      <c r="A3886" s="17">
        <v>19.766817467677271</v>
      </c>
    </row>
    <row r="3887" spans="1:1" ht="23.25" x14ac:dyDescent="0.35">
      <c r="A3887" s="17">
        <v>18.236150259180395</v>
      </c>
    </row>
    <row r="3888" spans="1:1" ht="23.25" x14ac:dyDescent="0.35">
      <c r="A3888" s="17">
        <v>16.65422178536965</v>
      </c>
    </row>
    <row r="3889" spans="1:1" ht="23.25" x14ac:dyDescent="0.35">
      <c r="A3889" s="17">
        <v>14.811558071563249</v>
      </c>
    </row>
    <row r="3890" spans="1:1" ht="23.25" x14ac:dyDescent="0.35">
      <c r="A3890" s="17">
        <v>18.78181895240953</v>
      </c>
    </row>
    <row r="3891" spans="1:1" ht="23.25" x14ac:dyDescent="0.35">
      <c r="A3891" s="17">
        <v>16.496739368475229</v>
      </c>
    </row>
    <row r="3892" spans="1:1" ht="23.25" x14ac:dyDescent="0.35">
      <c r="A3892" s="17">
        <v>17.84299041894748</v>
      </c>
    </row>
    <row r="3893" spans="1:1" ht="23.25" x14ac:dyDescent="0.35">
      <c r="A3893" s="17">
        <v>14.412023099996386</v>
      </c>
    </row>
    <row r="3894" spans="1:1" ht="23.25" x14ac:dyDescent="0.35">
      <c r="A3894" s="17">
        <v>19.819738102597903</v>
      </c>
    </row>
    <row r="3895" spans="1:1" ht="23.25" x14ac:dyDescent="0.35">
      <c r="A3895" s="17">
        <v>14.702774669017781</v>
      </c>
    </row>
    <row r="3896" spans="1:1" ht="23.25" x14ac:dyDescent="0.35">
      <c r="A3896" s="17">
        <v>16.395873814505325</v>
      </c>
    </row>
    <row r="3897" spans="1:1" ht="23.25" x14ac:dyDescent="0.35">
      <c r="A3897" s="17">
        <v>16.115910700121734</v>
      </c>
    </row>
    <row r="3898" spans="1:1" ht="23.25" x14ac:dyDescent="0.35">
      <c r="A3898" s="17">
        <v>14.840747222356601</v>
      </c>
    </row>
    <row r="3899" spans="1:1" ht="23.25" x14ac:dyDescent="0.35">
      <c r="A3899" s="17">
        <v>18.537963927201705</v>
      </c>
    </row>
    <row r="3900" spans="1:1" ht="23.25" x14ac:dyDescent="0.35">
      <c r="A3900" s="17">
        <v>10.352290010874952</v>
      </c>
    </row>
    <row r="3901" spans="1:1" ht="23.25" x14ac:dyDescent="0.35">
      <c r="A3901" s="17">
        <v>15.118363113264916</v>
      </c>
    </row>
    <row r="3902" spans="1:1" ht="23.25" x14ac:dyDescent="0.35">
      <c r="A3902" s="17">
        <v>13.356746670066583</v>
      </c>
    </row>
    <row r="3903" spans="1:1" ht="23.25" x14ac:dyDescent="0.35">
      <c r="A3903" s="17">
        <v>15.916776034367874</v>
      </c>
    </row>
    <row r="3904" spans="1:1" ht="23.25" x14ac:dyDescent="0.35">
      <c r="A3904" s="17">
        <v>12.67305466700957</v>
      </c>
    </row>
    <row r="3905" spans="1:1" ht="23.25" x14ac:dyDescent="0.35">
      <c r="A3905" s="17">
        <v>15.899982705004048</v>
      </c>
    </row>
    <row r="3906" spans="1:1" ht="23.25" x14ac:dyDescent="0.35">
      <c r="A3906" s="17">
        <v>18.826512587326544</v>
      </c>
    </row>
    <row r="3907" spans="1:1" ht="23.25" x14ac:dyDescent="0.35">
      <c r="A3907" s="17">
        <v>14.404307129835392</v>
      </c>
    </row>
    <row r="3908" spans="1:1" ht="23.25" x14ac:dyDescent="0.35">
      <c r="A3908" s="17">
        <v>18.331954614043003</v>
      </c>
    </row>
    <row r="3909" spans="1:1" ht="23.25" x14ac:dyDescent="0.35">
      <c r="A3909" s="17">
        <v>9.8909993857493212</v>
      </c>
    </row>
    <row r="3910" spans="1:1" ht="23.25" x14ac:dyDescent="0.35">
      <c r="A3910" s="17">
        <v>13.599512685820615</v>
      </c>
    </row>
    <row r="3911" spans="1:1" ht="23.25" x14ac:dyDescent="0.35">
      <c r="A3911" s="17">
        <v>16.830966828035475</v>
      </c>
    </row>
    <row r="3912" spans="1:1" ht="23.25" x14ac:dyDescent="0.35">
      <c r="A3912" s="17">
        <v>12.311314072727072</v>
      </c>
    </row>
    <row r="3913" spans="1:1" ht="23.25" x14ac:dyDescent="0.35">
      <c r="A3913" s="17">
        <v>12.121574713049004</v>
      </c>
    </row>
    <row r="3914" spans="1:1" ht="23.25" x14ac:dyDescent="0.35">
      <c r="A3914" s="17">
        <v>14.930809867589426</v>
      </c>
    </row>
    <row r="3915" spans="1:1" ht="23.25" x14ac:dyDescent="0.35">
      <c r="A3915" s="17">
        <v>18.754359395622679</v>
      </c>
    </row>
    <row r="3916" spans="1:1" ht="23.25" x14ac:dyDescent="0.35">
      <c r="A3916" s="17">
        <v>16.106690024734625</v>
      </c>
    </row>
    <row r="3917" spans="1:1" ht="23.25" x14ac:dyDescent="0.35">
      <c r="A3917" s="17">
        <v>17.330041590671009</v>
      </c>
    </row>
    <row r="3918" spans="1:1" ht="23.25" x14ac:dyDescent="0.35">
      <c r="A3918" s="17">
        <v>17.072840378066012</v>
      </c>
    </row>
    <row r="3919" spans="1:1" ht="23.25" x14ac:dyDescent="0.35">
      <c r="A3919" s="17">
        <v>17.395149736729071</v>
      </c>
    </row>
    <row r="3920" spans="1:1" ht="23.25" x14ac:dyDescent="0.35">
      <c r="A3920" s="17">
        <v>15.395692086693055</v>
      </c>
    </row>
    <row r="3921" spans="1:1" ht="23.25" x14ac:dyDescent="0.35">
      <c r="A3921" s="17">
        <v>15.043482894125205</v>
      </c>
    </row>
    <row r="3922" spans="1:1" ht="23.25" x14ac:dyDescent="0.35">
      <c r="A3922" s="17">
        <v>19.475968755735327</v>
      </c>
    </row>
    <row r="3923" spans="1:1" ht="23.25" x14ac:dyDescent="0.35">
      <c r="A3923" s="17">
        <v>17.389191891285495</v>
      </c>
    </row>
    <row r="3924" spans="1:1" ht="23.25" x14ac:dyDescent="0.35">
      <c r="A3924" s="17">
        <v>19.134393157807612</v>
      </c>
    </row>
    <row r="3925" spans="1:1" ht="23.25" x14ac:dyDescent="0.35">
      <c r="A3925" s="17">
        <v>19.34385753699657</v>
      </c>
    </row>
    <row r="3926" spans="1:1" ht="23.25" x14ac:dyDescent="0.35">
      <c r="A3926" s="17">
        <v>13.567641031383584</v>
      </c>
    </row>
    <row r="3927" spans="1:1" ht="23.25" x14ac:dyDescent="0.35">
      <c r="A3927" s="17">
        <v>15.595621866887914</v>
      </c>
    </row>
    <row r="3928" spans="1:1" ht="23.25" x14ac:dyDescent="0.35">
      <c r="A3928" s="17">
        <v>18.402402096131112</v>
      </c>
    </row>
    <row r="3929" spans="1:1" ht="23.25" x14ac:dyDescent="0.35">
      <c r="A3929" s="17">
        <v>18.229386355043321</v>
      </c>
    </row>
    <row r="3930" spans="1:1" ht="23.25" x14ac:dyDescent="0.35">
      <c r="A3930" s="17">
        <v>18.72868887092319</v>
      </c>
    </row>
    <row r="3931" spans="1:1" ht="23.25" x14ac:dyDescent="0.35">
      <c r="A3931" s="17">
        <v>12.873734971463012</v>
      </c>
    </row>
    <row r="3932" spans="1:1" ht="23.25" x14ac:dyDescent="0.35">
      <c r="A3932" s="17">
        <v>17.333336273293664</v>
      </c>
    </row>
    <row r="3933" spans="1:1" ht="23.25" x14ac:dyDescent="0.35">
      <c r="A3933" s="17">
        <v>16.846451660794706</v>
      </c>
    </row>
    <row r="3934" spans="1:1" ht="23.25" x14ac:dyDescent="0.35">
      <c r="A3934" s="17">
        <v>13.524002561551807</v>
      </c>
    </row>
    <row r="3935" spans="1:1" ht="23.25" x14ac:dyDescent="0.35">
      <c r="A3935" s="17">
        <v>16.379799735237093</v>
      </c>
    </row>
    <row r="3936" spans="1:1" ht="23.25" x14ac:dyDescent="0.35">
      <c r="A3936" s="17">
        <v>19.012843165162089</v>
      </c>
    </row>
    <row r="3937" spans="1:1" ht="23.25" x14ac:dyDescent="0.35">
      <c r="A3937" s="17">
        <v>16.73419403128494</v>
      </c>
    </row>
    <row r="3938" spans="1:1" ht="23.25" x14ac:dyDescent="0.35">
      <c r="A3938" s="17">
        <v>19.496013773880282</v>
      </c>
    </row>
    <row r="3939" spans="1:1" ht="23.25" x14ac:dyDescent="0.35">
      <c r="A3939" s="17">
        <v>14.792779289898705</v>
      </c>
    </row>
    <row r="3940" spans="1:1" ht="23.25" x14ac:dyDescent="0.35">
      <c r="A3940" s="17">
        <v>13.470597066189564</v>
      </c>
    </row>
    <row r="3941" spans="1:1" ht="23.25" x14ac:dyDescent="0.35">
      <c r="A3941" s="17">
        <v>17.577105578714917</v>
      </c>
    </row>
    <row r="3942" spans="1:1" ht="23.25" x14ac:dyDescent="0.35">
      <c r="A3942" s="17">
        <v>16.034055429188292</v>
      </c>
    </row>
    <row r="3943" spans="1:1" ht="23.25" x14ac:dyDescent="0.35">
      <c r="A3943" s="17">
        <v>16.575913809041456</v>
      </c>
    </row>
    <row r="3944" spans="1:1" ht="23.25" x14ac:dyDescent="0.35">
      <c r="A3944" s="17">
        <v>13.603608163713043</v>
      </c>
    </row>
    <row r="3945" spans="1:1" ht="23.25" x14ac:dyDescent="0.35">
      <c r="A3945" s="17">
        <v>20.062459338193101</v>
      </c>
    </row>
    <row r="3946" spans="1:1" ht="23.25" x14ac:dyDescent="0.35">
      <c r="A3946" s="17">
        <v>16.867336906690433</v>
      </c>
    </row>
    <row r="3947" spans="1:1" ht="23.25" x14ac:dyDescent="0.35">
      <c r="A3947" s="17">
        <v>14.223189438693074</v>
      </c>
    </row>
    <row r="3948" spans="1:1" ht="23.25" x14ac:dyDescent="0.35">
      <c r="A3948" s="17">
        <v>14.882772132543661</v>
      </c>
    </row>
    <row r="3949" spans="1:1" ht="23.25" x14ac:dyDescent="0.35">
      <c r="A3949" s="17">
        <v>18.894302773932445</v>
      </c>
    </row>
    <row r="3950" spans="1:1" ht="23.25" x14ac:dyDescent="0.35">
      <c r="A3950" s="17">
        <v>12.409109976296575</v>
      </c>
    </row>
    <row r="3951" spans="1:1" ht="23.25" x14ac:dyDescent="0.35">
      <c r="A3951" s="17">
        <v>16.000338742112987</v>
      </c>
    </row>
    <row r="3952" spans="1:1" ht="23.25" x14ac:dyDescent="0.35">
      <c r="A3952" s="17">
        <v>16.084508468383966</v>
      </c>
    </row>
    <row r="3953" spans="1:1" ht="23.25" x14ac:dyDescent="0.35">
      <c r="A3953" s="17">
        <v>17.736365888219037</v>
      </c>
    </row>
    <row r="3954" spans="1:1" ht="23.25" x14ac:dyDescent="0.35">
      <c r="A3954" s="17">
        <v>14.609734158051378</v>
      </c>
    </row>
    <row r="3955" spans="1:1" ht="23.25" x14ac:dyDescent="0.35">
      <c r="A3955" s="17">
        <v>15.217329664635981</v>
      </c>
    </row>
    <row r="3956" spans="1:1" ht="23.25" x14ac:dyDescent="0.35">
      <c r="A3956" s="17">
        <v>18.877402793300263</v>
      </c>
    </row>
    <row r="3957" spans="1:1" ht="23.25" x14ac:dyDescent="0.35">
      <c r="A3957" s="17">
        <v>14.310572565459552</v>
      </c>
    </row>
    <row r="3958" spans="1:1" ht="23.25" x14ac:dyDescent="0.35">
      <c r="A3958" s="17">
        <v>16.160928174663614</v>
      </c>
    </row>
    <row r="3959" spans="1:1" ht="23.25" x14ac:dyDescent="0.35">
      <c r="A3959" s="17">
        <v>12.713610823295635</v>
      </c>
    </row>
    <row r="3960" spans="1:1" ht="23.25" x14ac:dyDescent="0.35">
      <c r="A3960" s="17">
        <v>19.49139285694498</v>
      </c>
    </row>
    <row r="3961" spans="1:1" ht="23.25" x14ac:dyDescent="0.35">
      <c r="A3961" s="17">
        <v>15.514449745684724</v>
      </c>
    </row>
    <row r="3962" spans="1:1" ht="23.25" x14ac:dyDescent="0.35">
      <c r="A3962" s="17">
        <v>16.894858437690825</v>
      </c>
    </row>
    <row r="3963" spans="1:1" ht="23.25" x14ac:dyDescent="0.35">
      <c r="A3963" s="17">
        <v>17.369008972572185</v>
      </c>
    </row>
    <row r="3964" spans="1:1" ht="23.25" x14ac:dyDescent="0.35">
      <c r="A3964" s="17">
        <v>17.095840246915667</v>
      </c>
    </row>
    <row r="3965" spans="1:1" ht="23.25" x14ac:dyDescent="0.35">
      <c r="A3965" s="17">
        <v>18.250350191025714</v>
      </c>
    </row>
    <row r="3966" spans="1:1" ht="23.25" x14ac:dyDescent="0.35">
      <c r="A3966" s="17">
        <v>18.318069472258635</v>
      </c>
    </row>
    <row r="3967" spans="1:1" ht="23.25" x14ac:dyDescent="0.35">
      <c r="A3967" s="17">
        <v>16.235412295499724</v>
      </c>
    </row>
    <row r="3968" spans="1:1" ht="23.25" x14ac:dyDescent="0.35">
      <c r="A3968" s="17">
        <v>18.097845735555136</v>
      </c>
    </row>
    <row r="3969" spans="1:1" ht="23.25" x14ac:dyDescent="0.35">
      <c r="A3969" s="17">
        <v>11.023298309847416</v>
      </c>
    </row>
    <row r="3970" spans="1:1" ht="23.25" x14ac:dyDescent="0.35">
      <c r="A3970" s="17">
        <v>17.517012339482793</v>
      </c>
    </row>
    <row r="3971" spans="1:1" ht="23.25" x14ac:dyDescent="0.35">
      <c r="A3971" s="17">
        <v>18.91913788277564</v>
      </c>
    </row>
    <row r="3972" spans="1:1" ht="23.25" x14ac:dyDescent="0.35">
      <c r="A3972" s="17">
        <v>18.30395257067952</v>
      </c>
    </row>
    <row r="3973" spans="1:1" ht="23.25" x14ac:dyDescent="0.35">
      <c r="A3973" s="17">
        <v>13.935006834404851</v>
      </c>
    </row>
    <row r="3974" spans="1:1" ht="23.25" x14ac:dyDescent="0.35">
      <c r="A3974" s="17">
        <v>14.069403273021317</v>
      </c>
    </row>
    <row r="3975" spans="1:1" ht="23.25" x14ac:dyDescent="0.35">
      <c r="A3975" s="17">
        <v>18.878433716930637</v>
      </c>
    </row>
    <row r="3976" spans="1:1" ht="23.25" x14ac:dyDescent="0.35">
      <c r="A3976" s="17">
        <v>15.642037621247654</v>
      </c>
    </row>
    <row r="3977" spans="1:1" ht="23.25" x14ac:dyDescent="0.35">
      <c r="A3977" s="17">
        <v>15.170939701147407</v>
      </c>
    </row>
    <row r="3978" spans="1:1" ht="23.25" x14ac:dyDescent="0.35">
      <c r="A3978" s="17">
        <v>17.666301433942085</v>
      </c>
    </row>
    <row r="3979" spans="1:1" ht="23.25" x14ac:dyDescent="0.35">
      <c r="A3979" s="17">
        <v>13.966955004429682</v>
      </c>
    </row>
    <row r="3980" spans="1:1" ht="23.25" x14ac:dyDescent="0.35">
      <c r="A3980" s="17">
        <v>15.805771118534548</v>
      </c>
    </row>
    <row r="3981" spans="1:1" ht="23.25" x14ac:dyDescent="0.35">
      <c r="A3981" s="17">
        <v>12.684972517856577</v>
      </c>
    </row>
    <row r="3982" spans="1:1" ht="23.25" x14ac:dyDescent="0.35">
      <c r="A3982" s="17">
        <v>15.803244694324642</v>
      </c>
    </row>
    <row r="3983" spans="1:1" ht="23.25" x14ac:dyDescent="0.35">
      <c r="A3983" s="17">
        <v>16.671739972695438</v>
      </c>
    </row>
    <row r="3984" spans="1:1" ht="23.25" x14ac:dyDescent="0.35">
      <c r="A3984" s="17">
        <v>17.420521835519597</v>
      </c>
    </row>
    <row r="3985" spans="1:1" ht="23.25" x14ac:dyDescent="0.35">
      <c r="A3985" s="17">
        <v>15.513499924931191</v>
      </c>
    </row>
    <row r="3986" spans="1:1" ht="23.25" x14ac:dyDescent="0.35">
      <c r="A3986" s="17">
        <v>16.503436456804817</v>
      </c>
    </row>
    <row r="3987" spans="1:1" ht="23.25" x14ac:dyDescent="0.35">
      <c r="A3987" s="17">
        <v>15.785040582777258</v>
      </c>
    </row>
    <row r="3988" spans="1:1" ht="23.25" x14ac:dyDescent="0.35">
      <c r="A3988" s="17">
        <v>14.783918437965394</v>
      </c>
    </row>
    <row r="3989" spans="1:1" ht="23.25" x14ac:dyDescent="0.35">
      <c r="A3989" s="17">
        <v>21.894476939327671</v>
      </c>
    </row>
    <row r="3990" spans="1:1" ht="23.25" x14ac:dyDescent="0.35">
      <c r="A3990" s="17">
        <v>14.769373634865895</v>
      </c>
    </row>
    <row r="3991" spans="1:1" ht="23.25" x14ac:dyDescent="0.35">
      <c r="A3991" s="17">
        <v>16.995333502596129</v>
      </c>
    </row>
    <row r="3992" spans="1:1" ht="23.25" x14ac:dyDescent="0.35">
      <c r="A3992" s="17">
        <v>14.506134764091447</v>
      </c>
    </row>
    <row r="3993" spans="1:1" ht="23.25" x14ac:dyDescent="0.35">
      <c r="A3993" s="17">
        <v>10.843249998503561</v>
      </c>
    </row>
    <row r="3994" spans="1:1" ht="23.25" x14ac:dyDescent="0.35">
      <c r="A3994" s="17">
        <v>20.516232433298928</v>
      </c>
    </row>
    <row r="3995" spans="1:1" ht="23.25" x14ac:dyDescent="0.35">
      <c r="A3995" s="17">
        <v>17.281840038779571</v>
      </c>
    </row>
    <row r="3996" spans="1:1" ht="23.25" x14ac:dyDescent="0.35">
      <c r="A3996" s="17">
        <v>15.682876712167021</v>
      </c>
    </row>
    <row r="3997" spans="1:1" ht="23.25" x14ac:dyDescent="0.35">
      <c r="A3997" s="17">
        <v>12.772597577071043</v>
      </c>
    </row>
    <row r="3998" spans="1:1" ht="23.25" x14ac:dyDescent="0.35">
      <c r="A3998" s="17">
        <v>12.368532047210957</v>
      </c>
    </row>
    <row r="3999" spans="1:1" ht="23.25" x14ac:dyDescent="0.35">
      <c r="A3999" s="17">
        <v>14.353323492559808</v>
      </c>
    </row>
    <row r="4000" spans="1:1" ht="23.25" x14ac:dyDescent="0.35">
      <c r="A4000" s="17">
        <v>14.107959252469714</v>
      </c>
    </row>
    <row r="4001" spans="1:1" ht="23.25" x14ac:dyDescent="0.35">
      <c r="A4001" s="17">
        <v>14.444965191966853</v>
      </c>
    </row>
    <row r="4002" spans="1:1" ht="23.25" x14ac:dyDescent="0.35">
      <c r="A4002" s="17">
        <v>16.870704764158244</v>
      </c>
    </row>
    <row r="4003" spans="1:1" ht="23.25" x14ac:dyDescent="0.35">
      <c r="A4003" s="17">
        <v>16.529121681102559</v>
      </c>
    </row>
    <row r="4004" spans="1:1" ht="23.25" x14ac:dyDescent="0.35">
      <c r="A4004" s="17">
        <v>17.576515631216036</v>
      </c>
    </row>
    <row r="4005" spans="1:1" ht="23.25" x14ac:dyDescent="0.35">
      <c r="A4005" s="17">
        <v>14.9270063736477</v>
      </c>
    </row>
    <row r="4006" spans="1:1" ht="23.25" x14ac:dyDescent="0.35">
      <c r="A4006" s="17">
        <v>16.965641134549536</v>
      </c>
    </row>
    <row r="4007" spans="1:1" ht="23.25" x14ac:dyDescent="0.35">
      <c r="A4007" s="17">
        <v>17.259607582636086</v>
      </c>
    </row>
    <row r="4008" spans="1:1" ht="23.25" x14ac:dyDescent="0.35">
      <c r="A4008" s="17">
        <v>13.48221005880562</v>
      </c>
    </row>
    <row r="4009" spans="1:1" ht="23.25" x14ac:dyDescent="0.35">
      <c r="A4009" s="17">
        <v>15.285720914068607</v>
      </c>
    </row>
    <row r="4010" spans="1:1" ht="23.25" x14ac:dyDescent="0.35">
      <c r="A4010" s="17">
        <v>17.460738682213215</v>
      </c>
    </row>
    <row r="4011" spans="1:1" ht="23.25" x14ac:dyDescent="0.35">
      <c r="A4011" s="17">
        <v>16.118577795043912</v>
      </c>
    </row>
    <row r="4012" spans="1:1" ht="23.25" x14ac:dyDescent="0.35">
      <c r="A4012" s="17">
        <v>19.328789048524925</v>
      </c>
    </row>
    <row r="4013" spans="1:1" ht="23.25" x14ac:dyDescent="0.35">
      <c r="A4013" s="17">
        <v>15.323103954566305</v>
      </c>
    </row>
    <row r="4014" spans="1:1" ht="23.25" x14ac:dyDescent="0.35">
      <c r="A4014" s="17">
        <v>16.311792939307797</v>
      </c>
    </row>
    <row r="4015" spans="1:1" ht="23.25" x14ac:dyDescent="0.35">
      <c r="A4015" s="17">
        <v>17.230405792408369</v>
      </c>
    </row>
    <row r="4016" spans="1:1" ht="23.25" x14ac:dyDescent="0.35">
      <c r="A4016" s="17">
        <v>13.624983882518601</v>
      </c>
    </row>
    <row r="4017" spans="1:1" ht="23.25" x14ac:dyDescent="0.35">
      <c r="A4017" s="17">
        <v>15.882516223704524</v>
      </c>
    </row>
    <row r="4018" spans="1:1" ht="23.25" x14ac:dyDescent="0.35">
      <c r="A4018" s="17">
        <v>21.387205971116035</v>
      </c>
    </row>
    <row r="4019" spans="1:1" ht="23.25" x14ac:dyDescent="0.35">
      <c r="A4019" s="17">
        <v>11.026078725481165</v>
      </c>
    </row>
    <row r="4020" spans="1:1" ht="23.25" x14ac:dyDescent="0.35">
      <c r="A4020" s="17">
        <v>16.960842495898572</v>
      </c>
    </row>
    <row r="4021" spans="1:1" ht="23.25" x14ac:dyDescent="0.35">
      <c r="A4021" s="17">
        <v>17.250606376962175</v>
      </c>
    </row>
    <row r="4022" spans="1:1" ht="23.25" x14ac:dyDescent="0.35">
      <c r="A4022" s="17">
        <v>12.857009889701562</v>
      </c>
    </row>
    <row r="4023" spans="1:1" ht="23.25" x14ac:dyDescent="0.35">
      <c r="A4023" s="17">
        <v>14.60988181428475</v>
      </c>
    </row>
    <row r="4024" spans="1:1" ht="23.25" x14ac:dyDescent="0.35">
      <c r="A4024" s="17">
        <v>16.856272001228433</v>
      </c>
    </row>
    <row r="4025" spans="1:1" ht="23.25" x14ac:dyDescent="0.35">
      <c r="A4025" s="17">
        <v>16.352589830813937</v>
      </c>
    </row>
    <row r="4026" spans="1:1" ht="23.25" x14ac:dyDescent="0.35">
      <c r="A4026" s="17">
        <v>15.242191475857393</v>
      </c>
    </row>
    <row r="4027" spans="1:1" ht="23.25" x14ac:dyDescent="0.35">
      <c r="A4027" s="17">
        <v>14.608254403748898</v>
      </c>
    </row>
    <row r="4028" spans="1:1" ht="23.25" x14ac:dyDescent="0.35">
      <c r="A4028" s="17">
        <v>13.467879570059369</v>
      </c>
    </row>
    <row r="4029" spans="1:1" ht="23.25" x14ac:dyDescent="0.35">
      <c r="A4029" s="17">
        <v>14.546261924996847</v>
      </c>
    </row>
    <row r="4030" spans="1:1" ht="23.25" x14ac:dyDescent="0.35">
      <c r="A4030" s="17">
        <v>11.69294807175241</v>
      </c>
    </row>
    <row r="4031" spans="1:1" ht="23.25" x14ac:dyDescent="0.35">
      <c r="A4031" s="17">
        <v>16.8353405024415</v>
      </c>
    </row>
    <row r="4032" spans="1:1" ht="23.25" x14ac:dyDescent="0.35">
      <c r="A4032" s="17">
        <v>17.686757734922043</v>
      </c>
    </row>
    <row r="4033" spans="1:1" ht="23.25" x14ac:dyDescent="0.35">
      <c r="A4033" s="17">
        <v>15.782858525644198</v>
      </c>
    </row>
    <row r="4034" spans="1:1" ht="23.25" x14ac:dyDescent="0.35">
      <c r="A4034" s="17">
        <v>19.565198891872875</v>
      </c>
    </row>
    <row r="4035" spans="1:1" ht="23.25" x14ac:dyDescent="0.35">
      <c r="A4035" s="17">
        <v>14.944006145081758</v>
      </c>
    </row>
    <row r="4036" spans="1:1" ht="23.25" x14ac:dyDescent="0.35">
      <c r="A4036" s="17">
        <v>15.241574290155281</v>
      </c>
    </row>
    <row r="4037" spans="1:1" ht="23.25" x14ac:dyDescent="0.35">
      <c r="A4037" s="17">
        <v>11.808301693198445</v>
      </c>
    </row>
    <row r="4038" spans="1:1" ht="23.25" x14ac:dyDescent="0.35">
      <c r="A4038" s="17">
        <v>16.93925286039315</v>
      </c>
    </row>
    <row r="4039" spans="1:1" ht="23.25" x14ac:dyDescent="0.35">
      <c r="A4039" s="17">
        <v>13.705608722455983</v>
      </c>
    </row>
    <row r="4040" spans="1:1" ht="23.25" x14ac:dyDescent="0.35">
      <c r="A4040" s="17">
        <v>17.302501175998589</v>
      </c>
    </row>
    <row r="4041" spans="1:1" ht="23.25" x14ac:dyDescent="0.35">
      <c r="A4041" s="17">
        <v>14.706829328194891</v>
      </c>
    </row>
    <row r="4042" spans="1:1" ht="23.25" x14ac:dyDescent="0.35">
      <c r="A4042" s="17">
        <v>15.924274344188532</v>
      </c>
    </row>
    <row r="4043" spans="1:1" ht="23.25" x14ac:dyDescent="0.35">
      <c r="A4043" s="17">
        <v>19.024243776711646</v>
      </c>
    </row>
    <row r="4044" spans="1:1" ht="23.25" x14ac:dyDescent="0.35">
      <c r="A4044" s="17">
        <v>15.091269459907977</v>
      </c>
    </row>
    <row r="4045" spans="1:1" ht="23.25" x14ac:dyDescent="0.35">
      <c r="A4045" s="17">
        <v>18.576532624972536</v>
      </c>
    </row>
    <row r="4046" spans="1:1" ht="23.25" x14ac:dyDescent="0.35">
      <c r="A4046" s="17">
        <v>11.639258359299216</v>
      </c>
    </row>
    <row r="4047" spans="1:1" ht="23.25" x14ac:dyDescent="0.35">
      <c r="A4047" s="17">
        <v>17.142642489770054</v>
      </c>
    </row>
    <row r="4048" spans="1:1" ht="23.25" x14ac:dyDescent="0.35">
      <c r="A4048" s="17">
        <v>16.164847147409713</v>
      </c>
    </row>
    <row r="4049" spans="1:1" ht="23.25" x14ac:dyDescent="0.35">
      <c r="A4049" s="17">
        <v>20.08362365223967</v>
      </c>
    </row>
    <row r="4050" spans="1:1" ht="23.25" x14ac:dyDescent="0.35">
      <c r="A4050" s="17">
        <v>16.53362536760843</v>
      </c>
    </row>
    <row r="4051" spans="1:1" ht="23.25" x14ac:dyDescent="0.35">
      <c r="A4051" s="17">
        <v>16.026668535493314</v>
      </c>
    </row>
    <row r="4052" spans="1:1" ht="23.25" x14ac:dyDescent="0.35">
      <c r="A4052" s="17">
        <v>17.32785964666795</v>
      </c>
    </row>
    <row r="4053" spans="1:1" ht="23.25" x14ac:dyDescent="0.35">
      <c r="A4053" s="17">
        <v>15.805466074143398</v>
      </c>
    </row>
    <row r="4054" spans="1:1" ht="23.25" x14ac:dyDescent="0.35">
      <c r="A4054" s="17">
        <v>15.078317743881517</v>
      </c>
    </row>
    <row r="4055" spans="1:1" ht="23.25" x14ac:dyDescent="0.35">
      <c r="A4055" s="17">
        <v>12.025838850037843</v>
      </c>
    </row>
    <row r="4056" spans="1:1" ht="23.25" x14ac:dyDescent="0.35">
      <c r="A4056" s="17">
        <v>18.446218411553783</v>
      </c>
    </row>
    <row r="4057" spans="1:1" ht="23.25" x14ac:dyDescent="0.35">
      <c r="A4057" s="17">
        <v>16.335918178971404</v>
      </c>
    </row>
    <row r="4058" spans="1:1" ht="23.25" x14ac:dyDescent="0.35">
      <c r="A4058" s="17">
        <v>15.909732286433075</v>
      </c>
    </row>
    <row r="4059" spans="1:1" ht="23.25" x14ac:dyDescent="0.35">
      <c r="A4059" s="17">
        <v>13.746020604675133</v>
      </c>
    </row>
    <row r="4060" spans="1:1" ht="23.25" x14ac:dyDescent="0.35">
      <c r="A4060" s="17">
        <v>17.433511907568626</v>
      </c>
    </row>
    <row r="4061" spans="1:1" ht="23.25" x14ac:dyDescent="0.35">
      <c r="A4061" s="17">
        <v>13.930465960930258</v>
      </c>
    </row>
    <row r="4062" spans="1:1" ht="23.25" x14ac:dyDescent="0.35">
      <c r="A4062" s="17">
        <v>15.884728264965046</v>
      </c>
    </row>
    <row r="4063" spans="1:1" ht="23.25" x14ac:dyDescent="0.35">
      <c r="A4063" s="17">
        <v>14.311652364407376</v>
      </c>
    </row>
    <row r="4064" spans="1:1" ht="23.25" x14ac:dyDescent="0.35">
      <c r="A4064" s="17">
        <v>16.188464622814212</v>
      </c>
    </row>
    <row r="4065" spans="1:1" ht="23.25" x14ac:dyDescent="0.35">
      <c r="A4065" s="17">
        <v>16.929068278247257</v>
      </c>
    </row>
    <row r="4066" spans="1:1" ht="23.25" x14ac:dyDescent="0.35">
      <c r="A4066" s="17">
        <v>15.859165549821904</v>
      </c>
    </row>
    <row r="4067" spans="1:1" ht="23.25" x14ac:dyDescent="0.35">
      <c r="A4067" s="17">
        <v>18.953343872436886</v>
      </c>
    </row>
    <row r="4068" spans="1:1" ht="23.25" x14ac:dyDescent="0.35">
      <c r="A4068" s="17">
        <v>13.615563989531909</v>
      </c>
    </row>
    <row r="4069" spans="1:1" ht="23.25" x14ac:dyDescent="0.35">
      <c r="A4069" s="17">
        <v>18.869053281748052</v>
      </c>
    </row>
    <row r="4070" spans="1:1" ht="23.25" x14ac:dyDescent="0.35">
      <c r="A4070" s="17">
        <v>15.427388718295544</v>
      </c>
    </row>
    <row r="4071" spans="1:1" ht="23.25" x14ac:dyDescent="0.35">
      <c r="A4071" s="17">
        <v>16.348038502674573</v>
      </c>
    </row>
    <row r="4072" spans="1:1" ht="23.25" x14ac:dyDescent="0.35">
      <c r="A4072" s="17">
        <v>16.517143108672567</v>
      </c>
    </row>
    <row r="4073" spans="1:1" ht="23.25" x14ac:dyDescent="0.35">
      <c r="A4073" s="17">
        <v>16.087211507997257</v>
      </c>
    </row>
    <row r="4074" spans="1:1" ht="23.25" x14ac:dyDescent="0.35">
      <c r="A4074" s="17">
        <v>10.079092800311258</v>
      </c>
    </row>
    <row r="4075" spans="1:1" ht="23.25" x14ac:dyDescent="0.35">
      <c r="A4075" s="17">
        <v>17.558316379108955</v>
      </c>
    </row>
    <row r="4076" spans="1:1" ht="23.25" x14ac:dyDescent="0.35">
      <c r="A4076" s="17">
        <v>16.715301957579559</v>
      </c>
    </row>
    <row r="4077" spans="1:1" ht="23.25" x14ac:dyDescent="0.35">
      <c r="A4077" s="17">
        <v>16.31132009113335</v>
      </c>
    </row>
    <row r="4078" spans="1:1" ht="23.25" x14ac:dyDescent="0.35">
      <c r="A4078" s="17">
        <v>13.856972662930465</v>
      </c>
    </row>
    <row r="4079" spans="1:1" ht="23.25" x14ac:dyDescent="0.35">
      <c r="A4079" s="17">
        <v>20.296537458887503</v>
      </c>
    </row>
    <row r="4080" spans="1:1" ht="23.25" x14ac:dyDescent="0.35">
      <c r="A4080" s="17">
        <v>15.046211401711574</v>
      </c>
    </row>
    <row r="4081" spans="1:1" ht="23.25" x14ac:dyDescent="0.35">
      <c r="A4081" s="17">
        <v>18.52437496910964</v>
      </c>
    </row>
    <row r="4082" spans="1:1" ht="23.25" x14ac:dyDescent="0.35">
      <c r="A4082" s="17">
        <v>19.167790112900668</v>
      </c>
    </row>
    <row r="4083" spans="1:1" ht="23.25" x14ac:dyDescent="0.35">
      <c r="A4083" s="17">
        <v>18.878738276430028</v>
      </c>
    </row>
    <row r="4084" spans="1:1" ht="23.25" x14ac:dyDescent="0.35">
      <c r="A4084" s="17">
        <v>14.910457198836104</v>
      </c>
    </row>
    <row r="4085" spans="1:1" ht="23.25" x14ac:dyDescent="0.35">
      <c r="A4085" s="17">
        <v>18.565011138385831</v>
      </c>
    </row>
    <row r="4086" spans="1:1" ht="23.25" x14ac:dyDescent="0.35">
      <c r="A4086" s="17">
        <v>16.817279761993543</v>
      </c>
    </row>
    <row r="4087" spans="1:1" ht="23.25" x14ac:dyDescent="0.35">
      <c r="A4087" s="17">
        <v>13.697348564947552</v>
      </c>
    </row>
    <row r="4088" spans="1:1" ht="23.25" x14ac:dyDescent="0.35">
      <c r="A4088" s="17">
        <v>16.990946392607928</v>
      </c>
    </row>
    <row r="4089" spans="1:1" ht="23.25" x14ac:dyDescent="0.35">
      <c r="A4089" s="17">
        <v>17.726266639043992</v>
      </c>
    </row>
    <row r="4090" spans="1:1" ht="23.25" x14ac:dyDescent="0.35">
      <c r="A4090" s="17">
        <v>15.277084010519969</v>
      </c>
    </row>
    <row r="4091" spans="1:1" ht="23.25" x14ac:dyDescent="0.35">
      <c r="A4091" s="17">
        <v>15.898571146355691</v>
      </c>
    </row>
    <row r="4092" spans="1:1" ht="23.25" x14ac:dyDescent="0.35">
      <c r="A4092" s="17">
        <v>17.205650771407306</v>
      </c>
    </row>
    <row r="4093" spans="1:1" ht="23.25" x14ac:dyDescent="0.35">
      <c r="A4093" s="17">
        <v>14.594754723790901</v>
      </c>
    </row>
    <row r="4094" spans="1:1" ht="23.25" x14ac:dyDescent="0.35">
      <c r="A4094" s="17">
        <v>17.150362697589724</v>
      </c>
    </row>
    <row r="4095" spans="1:1" ht="23.25" x14ac:dyDescent="0.35">
      <c r="A4095" s="17">
        <v>18.663389068913926</v>
      </c>
    </row>
    <row r="4096" spans="1:1" ht="23.25" x14ac:dyDescent="0.35">
      <c r="A4096" s="17">
        <v>19.463050292343912</v>
      </c>
    </row>
    <row r="4097" spans="1:1" ht="23.25" x14ac:dyDescent="0.35">
      <c r="A4097" s="17">
        <v>14.020066012399031</v>
      </c>
    </row>
    <row r="4098" spans="1:1" ht="23.25" x14ac:dyDescent="0.35">
      <c r="A4098" s="17">
        <v>18.097930422389787</v>
      </c>
    </row>
    <row r="4099" spans="1:1" ht="23.25" x14ac:dyDescent="0.35">
      <c r="A4099" s="17">
        <v>15.714165485002235</v>
      </c>
    </row>
    <row r="4100" spans="1:1" ht="23.25" x14ac:dyDescent="0.35">
      <c r="A4100" s="17">
        <v>15.936271997244832</v>
      </c>
    </row>
    <row r="4101" spans="1:1" ht="23.25" x14ac:dyDescent="0.35">
      <c r="A4101" s="17">
        <v>15.658583967008664</v>
      </c>
    </row>
    <row r="4102" spans="1:1" ht="23.25" x14ac:dyDescent="0.35">
      <c r="A4102" s="17">
        <v>14.772052311837996</v>
      </c>
    </row>
    <row r="4103" spans="1:1" ht="23.25" x14ac:dyDescent="0.35">
      <c r="A4103" s="17">
        <v>17.505042475945256</v>
      </c>
    </row>
    <row r="4104" spans="1:1" ht="23.25" x14ac:dyDescent="0.35">
      <c r="A4104" s="17">
        <v>12.683990141465637</v>
      </c>
    </row>
    <row r="4105" spans="1:1" ht="23.25" x14ac:dyDescent="0.35">
      <c r="A4105" s="17">
        <v>13.541008333843044</v>
      </c>
    </row>
    <row r="4106" spans="1:1" ht="23.25" x14ac:dyDescent="0.35">
      <c r="A4106" s="17">
        <v>14.16347323555336</v>
      </c>
    </row>
    <row r="4107" spans="1:1" ht="23.25" x14ac:dyDescent="0.35">
      <c r="A4107" s="17">
        <v>15.484327999115207</v>
      </c>
    </row>
    <row r="4108" spans="1:1" ht="23.25" x14ac:dyDescent="0.35">
      <c r="A4108" s="17">
        <v>15.148429362834076</v>
      </c>
    </row>
    <row r="4109" spans="1:1" ht="23.25" x14ac:dyDescent="0.35">
      <c r="A4109" s="17">
        <v>13.381296958064892</v>
      </c>
    </row>
    <row r="4110" spans="1:1" ht="23.25" x14ac:dyDescent="0.35">
      <c r="A4110" s="17">
        <v>15.675772987351674</v>
      </c>
    </row>
    <row r="4111" spans="1:1" ht="23.25" x14ac:dyDescent="0.35">
      <c r="A4111" s="17">
        <v>18.635497525536316</v>
      </c>
    </row>
    <row r="4112" spans="1:1" ht="23.25" x14ac:dyDescent="0.35">
      <c r="A4112" s="17">
        <v>11.805914212028084</v>
      </c>
    </row>
    <row r="4113" spans="1:1" ht="23.25" x14ac:dyDescent="0.35">
      <c r="A4113" s="17">
        <v>16.732150468488033</v>
      </c>
    </row>
    <row r="4114" spans="1:1" ht="23.25" x14ac:dyDescent="0.35">
      <c r="A4114" s="17">
        <v>17.853613983558553</v>
      </c>
    </row>
    <row r="4115" spans="1:1" ht="23.25" x14ac:dyDescent="0.35">
      <c r="A4115" s="17">
        <v>18.670996042454984</v>
      </c>
    </row>
    <row r="4116" spans="1:1" ht="23.25" x14ac:dyDescent="0.35">
      <c r="A4116" s="17">
        <v>19.3863100080134</v>
      </c>
    </row>
    <row r="4117" spans="1:1" ht="23.25" x14ac:dyDescent="0.35">
      <c r="A4117" s="17">
        <v>14.609601956800976</v>
      </c>
    </row>
    <row r="4118" spans="1:1" ht="23.25" x14ac:dyDescent="0.35">
      <c r="A4118" s="17">
        <v>18.722128427599809</v>
      </c>
    </row>
    <row r="4119" spans="1:1" ht="23.25" x14ac:dyDescent="0.35">
      <c r="A4119" s="17">
        <v>21.863089976131693</v>
      </c>
    </row>
    <row r="4120" spans="1:1" ht="23.25" x14ac:dyDescent="0.35">
      <c r="A4120" s="17">
        <v>16.463742938249933</v>
      </c>
    </row>
    <row r="4121" spans="1:1" ht="23.25" x14ac:dyDescent="0.35">
      <c r="A4121" s="17">
        <v>16.819343097299701</v>
      </c>
    </row>
    <row r="4122" spans="1:1" ht="23.25" x14ac:dyDescent="0.35">
      <c r="A4122" s="17">
        <v>13.155241167733186</v>
      </c>
    </row>
    <row r="4123" spans="1:1" ht="23.25" x14ac:dyDescent="0.35">
      <c r="A4123" s="17">
        <v>17.257093032238412</v>
      </c>
    </row>
    <row r="4124" spans="1:1" ht="23.25" x14ac:dyDescent="0.35">
      <c r="A4124" s="17">
        <v>14.169230325115327</v>
      </c>
    </row>
    <row r="4125" spans="1:1" ht="23.25" x14ac:dyDescent="0.35">
      <c r="A4125" s="17">
        <v>18.729786635297149</v>
      </c>
    </row>
    <row r="4126" spans="1:1" ht="23.25" x14ac:dyDescent="0.35">
      <c r="A4126" s="17">
        <v>17.347089677182048</v>
      </c>
    </row>
    <row r="4127" spans="1:1" ht="23.25" x14ac:dyDescent="0.35">
      <c r="A4127" s="17">
        <v>20.282562046397278</v>
      </c>
    </row>
    <row r="4128" spans="1:1" ht="23.25" x14ac:dyDescent="0.35">
      <c r="A4128" s="17">
        <v>13.477685159327834</v>
      </c>
    </row>
    <row r="4129" spans="1:1" ht="23.25" x14ac:dyDescent="0.35">
      <c r="A4129" s="17">
        <v>15.57978773659182</v>
      </c>
    </row>
    <row r="4130" spans="1:1" ht="23.25" x14ac:dyDescent="0.35">
      <c r="A4130" s="17">
        <v>15.569852538793464</v>
      </c>
    </row>
    <row r="4131" spans="1:1" ht="23.25" x14ac:dyDescent="0.35">
      <c r="A4131" s="17">
        <v>16.883675293323069</v>
      </c>
    </row>
    <row r="4132" spans="1:1" ht="23.25" x14ac:dyDescent="0.35">
      <c r="A4132" s="17">
        <v>16.684411236212046</v>
      </c>
    </row>
    <row r="4133" spans="1:1" ht="23.25" x14ac:dyDescent="0.35">
      <c r="A4133" s="17">
        <v>16.234894719454068</v>
      </c>
    </row>
    <row r="4134" spans="1:1" ht="23.25" x14ac:dyDescent="0.35">
      <c r="A4134" s="17">
        <v>14.553765175829851</v>
      </c>
    </row>
    <row r="4135" spans="1:1" ht="23.25" x14ac:dyDescent="0.35">
      <c r="A4135" s="17">
        <v>14.8710345713784</v>
      </c>
    </row>
    <row r="4136" spans="1:1" ht="23.25" x14ac:dyDescent="0.35">
      <c r="A4136" s="17">
        <v>14.50952798128325</v>
      </c>
    </row>
    <row r="4137" spans="1:1" ht="23.25" x14ac:dyDescent="0.35">
      <c r="A4137" s="17">
        <v>13.327813836811112</v>
      </c>
    </row>
    <row r="4138" spans="1:1" ht="23.25" x14ac:dyDescent="0.35">
      <c r="A4138" s="17">
        <v>14.37716815584362</v>
      </c>
    </row>
    <row r="4139" spans="1:1" ht="23.25" x14ac:dyDescent="0.35">
      <c r="A4139" s="17">
        <v>14.790249617993279</v>
      </c>
    </row>
    <row r="4140" spans="1:1" ht="23.25" x14ac:dyDescent="0.35">
      <c r="A4140" s="17">
        <v>17.288306547560346</v>
      </c>
    </row>
    <row r="4141" spans="1:1" ht="23.25" x14ac:dyDescent="0.35">
      <c r="A4141" s="17">
        <v>16.809514581056483</v>
      </c>
    </row>
    <row r="4142" spans="1:1" ht="23.25" x14ac:dyDescent="0.35">
      <c r="A4142" s="17">
        <v>16.452574693589501</v>
      </c>
    </row>
    <row r="4143" spans="1:1" ht="23.25" x14ac:dyDescent="0.35">
      <c r="A4143" s="17">
        <v>18.021749482453139</v>
      </c>
    </row>
    <row r="4144" spans="1:1" ht="23.25" x14ac:dyDescent="0.35">
      <c r="A4144" s="17">
        <v>17.007970481798857</v>
      </c>
    </row>
    <row r="4145" spans="1:1" ht="23.25" x14ac:dyDescent="0.35">
      <c r="A4145" s="17">
        <v>17.169253241705508</v>
      </c>
    </row>
    <row r="4146" spans="1:1" ht="23.25" x14ac:dyDescent="0.35">
      <c r="A4146" s="17">
        <v>14.757236996588258</v>
      </c>
    </row>
    <row r="4147" spans="1:1" ht="23.25" x14ac:dyDescent="0.35">
      <c r="A4147" s="17">
        <v>10.607901508732736</v>
      </c>
    </row>
    <row r="4148" spans="1:1" ht="23.25" x14ac:dyDescent="0.35">
      <c r="A4148" s="17">
        <v>19.143926593299444</v>
      </c>
    </row>
    <row r="4149" spans="1:1" ht="23.25" x14ac:dyDescent="0.35">
      <c r="A4149" s="17">
        <v>15.122696764026076</v>
      </c>
    </row>
    <row r="4150" spans="1:1" ht="23.25" x14ac:dyDescent="0.35">
      <c r="A4150" s="17">
        <v>15.586463682968191</v>
      </c>
    </row>
    <row r="4151" spans="1:1" ht="23.25" x14ac:dyDescent="0.35">
      <c r="A4151" s="17">
        <v>13.711653602887152</v>
      </c>
    </row>
    <row r="4152" spans="1:1" ht="23.25" x14ac:dyDescent="0.35">
      <c r="A4152" s="17">
        <v>13.782255021040186</v>
      </c>
    </row>
    <row r="4153" spans="1:1" ht="23.25" x14ac:dyDescent="0.35">
      <c r="A4153" s="17">
        <v>16.757196633559772</v>
      </c>
    </row>
    <row r="4154" spans="1:1" ht="23.25" x14ac:dyDescent="0.35">
      <c r="A4154" s="17">
        <v>11.920369049961371</v>
      </c>
    </row>
    <row r="4155" spans="1:1" ht="23.25" x14ac:dyDescent="0.35">
      <c r="A4155" s="17">
        <v>15.521175017573398</v>
      </c>
    </row>
    <row r="4156" spans="1:1" ht="23.25" x14ac:dyDescent="0.35">
      <c r="A4156" s="17">
        <v>18.82420381308626</v>
      </c>
    </row>
    <row r="4157" spans="1:1" ht="23.25" x14ac:dyDescent="0.35">
      <c r="A4157" s="17">
        <v>14.68533176692813</v>
      </c>
    </row>
    <row r="4158" spans="1:1" ht="23.25" x14ac:dyDescent="0.35">
      <c r="A4158" s="17">
        <v>16.289041520943034</v>
      </c>
    </row>
    <row r="4159" spans="1:1" ht="23.25" x14ac:dyDescent="0.35">
      <c r="A4159" s="17">
        <v>16.284076188017991</v>
      </c>
    </row>
    <row r="4160" spans="1:1" ht="23.25" x14ac:dyDescent="0.35">
      <c r="A4160" s="17">
        <v>17.845583514736642</v>
      </c>
    </row>
    <row r="4161" spans="1:1" ht="23.25" x14ac:dyDescent="0.35">
      <c r="A4161" s="17">
        <v>17.553479395498499</v>
      </c>
    </row>
    <row r="4162" spans="1:1" ht="23.25" x14ac:dyDescent="0.35">
      <c r="A4162" s="17">
        <v>19.657851444697201</v>
      </c>
    </row>
    <row r="4163" spans="1:1" ht="23.25" x14ac:dyDescent="0.35">
      <c r="A4163" s="17">
        <v>15.610141424293147</v>
      </c>
    </row>
    <row r="4164" spans="1:1" ht="23.25" x14ac:dyDescent="0.35">
      <c r="A4164" s="17">
        <v>15.033242446142978</v>
      </c>
    </row>
    <row r="4165" spans="1:1" ht="23.25" x14ac:dyDescent="0.35">
      <c r="A4165" s="17">
        <v>15.400515546607718</v>
      </c>
    </row>
    <row r="4166" spans="1:1" ht="23.25" x14ac:dyDescent="0.35">
      <c r="A4166" s="17">
        <v>18.390243774326525</v>
      </c>
    </row>
    <row r="4167" spans="1:1" ht="23.25" x14ac:dyDescent="0.35">
      <c r="A4167" s="17">
        <v>11.412314035720502</v>
      </c>
    </row>
    <row r="4168" spans="1:1" ht="23.25" x14ac:dyDescent="0.35">
      <c r="A4168" s="17">
        <v>14.650102727916899</v>
      </c>
    </row>
    <row r="4169" spans="1:1" ht="23.25" x14ac:dyDescent="0.35">
      <c r="A4169" s="17">
        <v>17.723836829824936</v>
      </c>
    </row>
    <row r="4170" spans="1:1" ht="23.25" x14ac:dyDescent="0.35">
      <c r="A4170" s="17">
        <v>18.193347298169474</v>
      </c>
    </row>
    <row r="4171" spans="1:1" ht="23.25" x14ac:dyDescent="0.35">
      <c r="A4171" s="17">
        <v>14.999178387509099</v>
      </c>
    </row>
    <row r="4172" spans="1:1" ht="23.25" x14ac:dyDescent="0.35">
      <c r="A4172" s="17">
        <v>11.919143839178348</v>
      </c>
    </row>
    <row r="4173" spans="1:1" ht="23.25" x14ac:dyDescent="0.35">
      <c r="A4173" s="17">
        <v>15.490011615676151</v>
      </c>
    </row>
    <row r="4174" spans="1:1" ht="23.25" x14ac:dyDescent="0.35">
      <c r="A4174" s="17">
        <v>15.409049048928193</v>
      </c>
    </row>
    <row r="4175" spans="1:1" ht="23.25" x14ac:dyDescent="0.35">
      <c r="A4175" s="17">
        <v>15.532982141577365</v>
      </c>
    </row>
    <row r="4176" spans="1:1" ht="23.25" x14ac:dyDescent="0.35">
      <c r="A4176" s="17">
        <v>15.997405621067685</v>
      </c>
    </row>
    <row r="4177" spans="1:1" ht="23.25" x14ac:dyDescent="0.35">
      <c r="A4177" s="17">
        <v>10.549600436603336</v>
      </c>
    </row>
    <row r="4178" spans="1:1" ht="23.25" x14ac:dyDescent="0.35">
      <c r="A4178" s="17">
        <v>17.019082905955845</v>
      </c>
    </row>
    <row r="4179" spans="1:1" ht="23.25" x14ac:dyDescent="0.35">
      <c r="A4179" s="17">
        <v>13.734760039676706</v>
      </c>
    </row>
    <row r="4180" spans="1:1" ht="23.25" x14ac:dyDescent="0.35">
      <c r="A4180" s="17">
        <v>16.537250971941781</v>
      </c>
    </row>
    <row r="4181" spans="1:1" ht="23.25" x14ac:dyDescent="0.35">
      <c r="A4181" s="17">
        <v>11.081877560786941</v>
      </c>
    </row>
    <row r="4182" spans="1:1" ht="23.25" x14ac:dyDescent="0.35">
      <c r="A4182" s="17">
        <v>18.033180832114692</v>
      </c>
    </row>
    <row r="4183" spans="1:1" ht="23.25" x14ac:dyDescent="0.35">
      <c r="A4183" s="17">
        <v>15.032225402504494</v>
      </c>
    </row>
    <row r="4184" spans="1:1" ht="23.25" x14ac:dyDescent="0.35">
      <c r="A4184" s="17">
        <v>18.913087225878716</v>
      </c>
    </row>
    <row r="4185" spans="1:1" ht="23.25" x14ac:dyDescent="0.35">
      <c r="A4185" s="17">
        <v>18.326782844444068</v>
      </c>
    </row>
    <row r="4186" spans="1:1" ht="23.25" x14ac:dyDescent="0.35">
      <c r="A4186" s="17">
        <v>18.501505924029434</v>
      </c>
    </row>
    <row r="4187" spans="1:1" ht="23.25" x14ac:dyDescent="0.35">
      <c r="A4187" s="17">
        <v>15.908691365894452</v>
      </c>
    </row>
    <row r="4188" spans="1:1" ht="23.25" x14ac:dyDescent="0.35">
      <c r="A4188" s="17">
        <v>12.801880434715406</v>
      </c>
    </row>
    <row r="4189" spans="1:1" ht="23.25" x14ac:dyDescent="0.35">
      <c r="A4189" s="17">
        <v>17.53747590726876</v>
      </c>
    </row>
    <row r="4190" spans="1:1" ht="23.25" x14ac:dyDescent="0.35">
      <c r="A4190" s="17">
        <v>17.741358012039132</v>
      </c>
    </row>
    <row r="4191" spans="1:1" ht="23.25" x14ac:dyDescent="0.35">
      <c r="A4191" s="17">
        <v>21.696234821194714</v>
      </c>
    </row>
    <row r="4192" spans="1:1" ht="23.25" x14ac:dyDescent="0.35">
      <c r="A4192" s="17">
        <v>14.482772712776912</v>
      </c>
    </row>
    <row r="4193" spans="1:1" ht="23.25" x14ac:dyDescent="0.35">
      <c r="A4193" s="17">
        <v>13.661080359008711</v>
      </c>
    </row>
    <row r="4194" spans="1:1" ht="23.25" x14ac:dyDescent="0.35">
      <c r="A4194" s="17">
        <v>15.783845663910489</v>
      </c>
    </row>
    <row r="4195" spans="1:1" ht="23.25" x14ac:dyDescent="0.35">
      <c r="A4195" s="17">
        <v>15.489068340771817</v>
      </c>
    </row>
    <row r="4196" spans="1:1" ht="23.25" x14ac:dyDescent="0.35">
      <c r="A4196" s="17">
        <v>13.038378430463903</v>
      </c>
    </row>
    <row r="4197" spans="1:1" ht="23.25" x14ac:dyDescent="0.35">
      <c r="A4197" s="17">
        <v>13.845040757471761</v>
      </c>
    </row>
    <row r="4198" spans="1:1" ht="23.25" x14ac:dyDescent="0.35">
      <c r="A4198" s="17">
        <v>10.652484460366569</v>
      </c>
    </row>
    <row r="4199" spans="1:1" ht="23.25" x14ac:dyDescent="0.35">
      <c r="A4199" s="17">
        <v>18.454761058417784</v>
      </c>
    </row>
    <row r="4200" spans="1:1" ht="23.25" x14ac:dyDescent="0.35">
      <c r="A4200" s="17">
        <v>15.101011560123444</v>
      </c>
    </row>
    <row r="4201" spans="1:1" ht="23.25" x14ac:dyDescent="0.35">
      <c r="A4201" s="17">
        <v>14.012009358468388</v>
      </c>
    </row>
    <row r="4202" spans="1:1" ht="23.25" x14ac:dyDescent="0.35">
      <c r="A4202" s="17">
        <v>13.586956505273434</v>
      </c>
    </row>
    <row r="4203" spans="1:1" ht="23.25" x14ac:dyDescent="0.35">
      <c r="A4203" s="17">
        <v>14.455264961877077</v>
      </c>
    </row>
    <row r="4204" spans="1:1" ht="23.25" x14ac:dyDescent="0.35">
      <c r="A4204" s="17">
        <v>14.30039369812018</v>
      </c>
    </row>
    <row r="4205" spans="1:1" ht="23.25" x14ac:dyDescent="0.35">
      <c r="A4205" s="17">
        <v>18.949600751538558</v>
      </c>
    </row>
    <row r="4206" spans="1:1" ht="23.25" x14ac:dyDescent="0.35">
      <c r="A4206" s="17">
        <v>14.826603743024489</v>
      </c>
    </row>
    <row r="4207" spans="1:1" ht="23.25" x14ac:dyDescent="0.35">
      <c r="A4207" s="17">
        <v>13.778495835529494</v>
      </c>
    </row>
    <row r="4208" spans="1:1" ht="23.25" x14ac:dyDescent="0.35">
      <c r="A4208" s="17">
        <v>12.422926012527819</v>
      </c>
    </row>
    <row r="4209" spans="1:1" ht="23.25" x14ac:dyDescent="0.35">
      <c r="A4209" s="17">
        <v>16.433997217416582</v>
      </c>
    </row>
    <row r="4210" spans="1:1" ht="23.25" x14ac:dyDescent="0.35">
      <c r="A4210" s="17">
        <v>14.583026926410879</v>
      </c>
    </row>
    <row r="4211" spans="1:1" ht="23.25" x14ac:dyDescent="0.35">
      <c r="A4211" s="17">
        <v>14.847212731455626</v>
      </c>
    </row>
    <row r="4212" spans="1:1" ht="23.25" x14ac:dyDescent="0.35">
      <c r="A4212" s="17">
        <v>17.16292829763551</v>
      </c>
    </row>
    <row r="4213" spans="1:1" ht="23.25" x14ac:dyDescent="0.35">
      <c r="A4213" s="17">
        <v>16.079809380992533</v>
      </c>
    </row>
    <row r="4214" spans="1:1" ht="23.25" x14ac:dyDescent="0.35">
      <c r="A4214" s="17">
        <v>13.04710519695651</v>
      </c>
    </row>
    <row r="4215" spans="1:1" ht="23.25" x14ac:dyDescent="0.35">
      <c r="A4215" s="17">
        <v>13.18477465974976</v>
      </c>
    </row>
    <row r="4216" spans="1:1" ht="23.25" x14ac:dyDescent="0.35">
      <c r="A4216" s="17">
        <v>13.033772857772229</v>
      </c>
    </row>
    <row r="4217" spans="1:1" ht="23.25" x14ac:dyDescent="0.35">
      <c r="A4217" s="17">
        <v>19.122134582702881</v>
      </c>
    </row>
    <row r="4218" spans="1:1" ht="23.25" x14ac:dyDescent="0.35">
      <c r="A4218" s="17">
        <v>14.698923211745385</v>
      </c>
    </row>
    <row r="4219" spans="1:1" ht="23.25" x14ac:dyDescent="0.35">
      <c r="A4219" s="17">
        <v>11.707387651595607</v>
      </c>
    </row>
    <row r="4220" spans="1:1" ht="23.25" x14ac:dyDescent="0.35">
      <c r="A4220" s="17">
        <v>13.262317643295718</v>
      </c>
    </row>
    <row r="4221" spans="1:1" ht="23.25" x14ac:dyDescent="0.35">
      <c r="A4221" s="17">
        <v>17.969271293480869</v>
      </c>
    </row>
    <row r="4222" spans="1:1" ht="23.25" x14ac:dyDescent="0.35">
      <c r="A4222" s="17">
        <v>15.948569933857083</v>
      </c>
    </row>
    <row r="4223" spans="1:1" ht="23.25" x14ac:dyDescent="0.35">
      <c r="A4223" s="17">
        <v>17.548557626645259</v>
      </c>
    </row>
    <row r="4224" spans="1:1" ht="23.25" x14ac:dyDescent="0.35">
      <c r="A4224" s="17">
        <v>13.431074185399845</v>
      </c>
    </row>
    <row r="4225" spans="1:1" ht="23.25" x14ac:dyDescent="0.35">
      <c r="A4225" s="17">
        <v>16.29610819480126</v>
      </c>
    </row>
    <row r="4226" spans="1:1" ht="23.25" x14ac:dyDescent="0.35">
      <c r="A4226" s="17">
        <v>14.313670237213083</v>
      </c>
    </row>
    <row r="4227" spans="1:1" ht="23.25" x14ac:dyDescent="0.35">
      <c r="A4227" s="17">
        <v>13.067622241693636</v>
      </c>
    </row>
    <row r="4228" spans="1:1" ht="23.25" x14ac:dyDescent="0.35">
      <c r="A4228" s="17">
        <v>16.884850716762994</v>
      </c>
    </row>
    <row r="4229" spans="1:1" ht="23.25" x14ac:dyDescent="0.35">
      <c r="A4229" s="17">
        <v>16.060403573699425</v>
      </c>
    </row>
    <row r="4230" spans="1:1" ht="23.25" x14ac:dyDescent="0.35">
      <c r="A4230" s="17">
        <v>14.724415184732944</v>
      </c>
    </row>
    <row r="4231" spans="1:1" ht="23.25" x14ac:dyDescent="0.35">
      <c r="A4231" s="17">
        <v>12.077927188570508</v>
      </c>
    </row>
    <row r="4232" spans="1:1" ht="23.25" x14ac:dyDescent="0.35">
      <c r="A4232" s="17">
        <v>18.558332732357368</v>
      </c>
    </row>
    <row r="4233" spans="1:1" ht="23.25" x14ac:dyDescent="0.35">
      <c r="A4233" s="17">
        <v>17.360278788909138</v>
      </c>
    </row>
    <row r="4234" spans="1:1" ht="23.25" x14ac:dyDescent="0.35">
      <c r="A4234" s="17">
        <v>17.38402549736832</v>
      </c>
    </row>
    <row r="4235" spans="1:1" ht="23.25" x14ac:dyDescent="0.35">
      <c r="A4235" s="17">
        <v>16.851830266089486</v>
      </c>
    </row>
    <row r="4236" spans="1:1" ht="23.25" x14ac:dyDescent="0.35">
      <c r="A4236" s="17">
        <v>12.602978752276297</v>
      </c>
    </row>
    <row r="4237" spans="1:1" ht="23.25" x14ac:dyDescent="0.35">
      <c r="A4237" s="17">
        <v>15.020459151585808</v>
      </c>
    </row>
    <row r="4238" spans="1:1" ht="23.25" x14ac:dyDescent="0.35">
      <c r="A4238" s="17">
        <v>15.181746962552385</v>
      </c>
    </row>
    <row r="4239" spans="1:1" ht="23.25" x14ac:dyDescent="0.35">
      <c r="A4239" s="17">
        <v>17.223822016294111</v>
      </c>
    </row>
    <row r="4240" spans="1:1" ht="23.25" x14ac:dyDescent="0.35">
      <c r="A4240" s="17">
        <v>14.949977085388456</v>
      </c>
    </row>
    <row r="4241" spans="1:1" ht="23.25" x14ac:dyDescent="0.35">
      <c r="A4241" s="17">
        <v>12.112255683247195</v>
      </c>
    </row>
    <row r="4242" spans="1:1" ht="23.25" x14ac:dyDescent="0.35">
      <c r="A4242" s="17">
        <v>15.619818424667555</v>
      </c>
    </row>
    <row r="4243" spans="1:1" ht="23.25" x14ac:dyDescent="0.35">
      <c r="A4243" s="17">
        <v>15.846287573259447</v>
      </c>
    </row>
    <row r="4244" spans="1:1" ht="23.25" x14ac:dyDescent="0.35">
      <c r="A4244" s="17">
        <v>14.18357820091016</v>
      </c>
    </row>
    <row r="4245" spans="1:1" ht="23.25" x14ac:dyDescent="0.35">
      <c r="A4245" s="17">
        <v>16.411065878516762</v>
      </c>
    </row>
    <row r="4246" spans="1:1" ht="23.25" x14ac:dyDescent="0.35">
      <c r="A4246" s="17">
        <v>13.479328420538325</v>
      </c>
    </row>
    <row r="4247" spans="1:1" ht="23.25" x14ac:dyDescent="0.35">
      <c r="A4247" s="17">
        <v>14.658823603043077</v>
      </c>
    </row>
    <row r="4248" spans="1:1" ht="23.25" x14ac:dyDescent="0.35">
      <c r="A4248" s="17">
        <v>16.329463876466299</v>
      </c>
    </row>
    <row r="4249" spans="1:1" ht="23.25" x14ac:dyDescent="0.35">
      <c r="A4249" s="17">
        <v>12.507175313034596</v>
      </c>
    </row>
    <row r="4250" spans="1:1" ht="23.25" x14ac:dyDescent="0.35">
      <c r="A4250" s="17">
        <v>17.518343526514915</v>
      </c>
    </row>
    <row r="4251" spans="1:1" ht="23.25" x14ac:dyDescent="0.35">
      <c r="A4251" s="17">
        <v>15.000704350147748</v>
      </c>
    </row>
    <row r="4252" spans="1:1" ht="23.25" x14ac:dyDescent="0.35">
      <c r="A4252" s="17">
        <v>10.960671443756409</v>
      </c>
    </row>
    <row r="4253" spans="1:1" ht="23.25" x14ac:dyDescent="0.35">
      <c r="A4253" s="17">
        <v>19.771540676105314</v>
      </c>
    </row>
    <row r="4254" spans="1:1" ht="23.25" x14ac:dyDescent="0.35">
      <c r="A4254" s="17">
        <v>15.49143562969034</v>
      </c>
    </row>
    <row r="4255" spans="1:1" ht="23.25" x14ac:dyDescent="0.35">
      <c r="A4255" s="17">
        <v>14.295013822930935</v>
      </c>
    </row>
    <row r="4256" spans="1:1" ht="23.25" x14ac:dyDescent="0.35">
      <c r="A4256" s="17">
        <v>19.342118613192667</v>
      </c>
    </row>
    <row r="4257" spans="1:1" ht="23.25" x14ac:dyDescent="0.35">
      <c r="A4257" s="17">
        <v>11.193805851016606</v>
      </c>
    </row>
    <row r="4258" spans="1:1" ht="23.25" x14ac:dyDescent="0.35">
      <c r="A4258" s="17">
        <v>17.679256303767719</v>
      </c>
    </row>
    <row r="4259" spans="1:1" ht="23.25" x14ac:dyDescent="0.35">
      <c r="A4259" s="17">
        <v>14.3446588810338</v>
      </c>
    </row>
    <row r="4260" spans="1:1" ht="23.25" x14ac:dyDescent="0.35">
      <c r="A4260" s="17">
        <v>13.050757598848447</v>
      </c>
    </row>
    <row r="4261" spans="1:1" ht="23.25" x14ac:dyDescent="0.35">
      <c r="A4261" s="17">
        <v>15.693302654940263</v>
      </c>
    </row>
    <row r="4262" spans="1:1" ht="23.25" x14ac:dyDescent="0.35">
      <c r="A4262" s="17">
        <v>12.986818589850587</v>
      </c>
    </row>
    <row r="4263" spans="1:1" ht="23.25" x14ac:dyDescent="0.35">
      <c r="A4263" s="17">
        <v>11.657027660425529</v>
      </c>
    </row>
    <row r="4264" spans="1:1" ht="23.25" x14ac:dyDescent="0.35">
      <c r="A4264" s="17">
        <v>16.335242665104975</v>
      </c>
    </row>
    <row r="4265" spans="1:1" ht="23.25" x14ac:dyDescent="0.35">
      <c r="A4265" s="17">
        <v>13.732185027290118</v>
      </c>
    </row>
    <row r="4266" spans="1:1" ht="23.25" x14ac:dyDescent="0.35">
      <c r="A4266" s="17">
        <v>14.029173196843347</v>
      </c>
    </row>
    <row r="4267" spans="1:1" ht="23.25" x14ac:dyDescent="0.35">
      <c r="A4267" s="17">
        <v>12.901496305685383</v>
      </c>
    </row>
    <row r="4268" spans="1:1" ht="23.25" x14ac:dyDescent="0.35">
      <c r="A4268" s="17">
        <v>13.219497522501218</v>
      </c>
    </row>
    <row r="4269" spans="1:1" ht="23.25" x14ac:dyDescent="0.35">
      <c r="A4269" s="17">
        <v>15.439949000157089</v>
      </c>
    </row>
    <row r="4270" spans="1:1" ht="23.25" x14ac:dyDescent="0.35">
      <c r="A4270" s="17">
        <v>15.816786784987841</v>
      </c>
    </row>
    <row r="4271" spans="1:1" ht="23.25" x14ac:dyDescent="0.35">
      <c r="A4271" s="17">
        <v>10.510017794936966</v>
      </c>
    </row>
    <row r="4272" spans="1:1" ht="23.25" x14ac:dyDescent="0.35">
      <c r="A4272" s="17">
        <v>15.406748355657699</v>
      </c>
    </row>
    <row r="4273" spans="1:1" ht="23.25" x14ac:dyDescent="0.35">
      <c r="A4273" s="17">
        <v>12.912477286559144</v>
      </c>
    </row>
    <row r="4274" spans="1:1" ht="23.25" x14ac:dyDescent="0.35">
      <c r="A4274" s="17">
        <v>13.885478756627325</v>
      </c>
    </row>
    <row r="4275" spans="1:1" ht="23.25" x14ac:dyDescent="0.35">
      <c r="A4275" s="17">
        <v>17.131756490415899</v>
      </c>
    </row>
    <row r="4276" spans="1:1" ht="23.25" x14ac:dyDescent="0.35">
      <c r="A4276" s="17">
        <v>15.573638075692282</v>
      </c>
    </row>
    <row r="4277" spans="1:1" ht="23.25" x14ac:dyDescent="0.35">
      <c r="A4277" s="17">
        <v>17.070077324778008</v>
      </c>
    </row>
    <row r="4278" spans="1:1" ht="23.25" x14ac:dyDescent="0.35">
      <c r="A4278" s="17">
        <v>9.7993796774342705</v>
      </c>
    </row>
    <row r="4279" spans="1:1" ht="23.25" x14ac:dyDescent="0.35">
      <c r="A4279" s="17">
        <v>21.187265306497157</v>
      </c>
    </row>
    <row r="4280" spans="1:1" ht="23.25" x14ac:dyDescent="0.35">
      <c r="A4280" s="17">
        <v>18.643005164664853</v>
      </c>
    </row>
    <row r="4281" spans="1:1" ht="23.25" x14ac:dyDescent="0.35">
      <c r="A4281" s="17">
        <v>15.306918219230324</v>
      </c>
    </row>
    <row r="4282" spans="1:1" ht="23.25" x14ac:dyDescent="0.35">
      <c r="A4282" s="17">
        <v>12.024760030616047</v>
      </c>
    </row>
    <row r="4283" spans="1:1" ht="23.25" x14ac:dyDescent="0.35">
      <c r="A4283" s="17">
        <v>15.450180858172416</v>
      </c>
    </row>
    <row r="4284" spans="1:1" ht="23.25" x14ac:dyDescent="0.35">
      <c r="A4284" s="17">
        <v>15.116192020396326</v>
      </c>
    </row>
    <row r="4285" spans="1:1" ht="23.25" x14ac:dyDescent="0.35">
      <c r="A4285" s="17">
        <v>17.930595839096778</v>
      </c>
    </row>
    <row r="4286" spans="1:1" ht="23.25" x14ac:dyDescent="0.35">
      <c r="A4286" s="17">
        <v>14.446614866904648</v>
      </c>
    </row>
    <row r="4287" spans="1:1" ht="23.25" x14ac:dyDescent="0.35">
      <c r="A4287" s="17">
        <v>16.338895265152608</v>
      </c>
    </row>
    <row r="4288" spans="1:1" ht="23.25" x14ac:dyDescent="0.35">
      <c r="A4288" s="17">
        <v>17.004540435735937</v>
      </c>
    </row>
    <row r="4289" spans="1:1" ht="23.25" x14ac:dyDescent="0.35">
      <c r="A4289" s="17">
        <v>19.930351698787884</v>
      </c>
    </row>
    <row r="4290" spans="1:1" ht="23.25" x14ac:dyDescent="0.35">
      <c r="A4290" s="17">
        <v>15.401541380021026</v>
      </c>
    </row>
    <row r="4291" spans="1:1" ht="23.25" x14ac:dyDescent="0.35">
      <c r="A4291" s="17">
        <v>19.087620903121071</v>
      </c>
    </row>
    <row r="4292" spans="1:1" ht="23.25" x14ac:dyDescent="0.35">
      <c r="A4292" s="17">
        <v>15.628583762704347</v>
      </c>
    </row>
    <row r="4293" spans="1:1" ht="23.25" x14ac:dyDescent="0.35">
      <c r="A4293" s="17">
        <v>13.489850516065802</v>
      </c>
    </row>
    <row r="4294" spans="1:1" ht="23.25" x14ac:dyDescent="0.35">
      <c r="A4294" s="17">
        <v>18.092776271231891</v>
      </c>
    </row>
    <row r="4295" spans="1:1" ht="23.25" x14ac:dyDescent="0.35">
      <c r="A4295" s="17">
        <v>17.624904507009102</v>
      </c>
    </row>
    <row r="4296" spans="1:1" ht="23.25" x14ac:dyDescent="0.35">
      <c r="A4296" s="17">
        <v>15.637157889149652</v>
      </c>
    </row>
    <row r="4297" spans="1:1" ht="23.25" x14ac:dyDescent="0.35">
      <c r="A4297" s="17">
        <v>16.087169570682562</v>
      </c>
    </row>
    <row r="4298" spans="1:1" ht="23.25" x14ac:dyDescent="0.35">
      <c r="A4298" s="17">
        <v>15.539816171455888</v>
      </c>
    </row>
    <row r="4299" spans="1:1" ht="23.25" x14ac:dyDescent="0.35">
      <c r="A4299" s="17">
        <v>18.316714461246629</v>
      </c>
    </row>
    <row r="4300" spans="1:1" ht="23.25" x14ac:dyDescent="0.35">
      <c r="A4300" s="17">
        <v>14.193631958942381</v>
      </c>
    </row>
    <row r="4301" spans="1:1" ht="23.25" x14ac:dyDescent="0.35">
      <c r="A4301" s="17">
        <v>13.937675002774295</v>
      </c>
    </row>
    <row r="4302" spans="1:1" ht="23.25" x14ac:dyDescent="0.35">
      <c r="A4302" s="17">
        <v>14.178552646244864</v>
      </c>
    </row>
    <row r="4303" spans="1:1" ht="23.25" x14ac:dyDescent="0.35">
      <c r="A4303" s="17">
        <v>14.162131426741132</v>
      </c>
    </row>
    <row r="4304" spans="1:1" ht="23.25" x14ac:dyDescent="0.35">
      <c r="A4304" s="17">
        <v>14.996002315512142</v>
      </c>
    </row>
    <row r="4305" spans="1:1" ht="23.25" x14ac:dyDescent="0.35">
      <c r="A4305" s="17">
        <v>17.051174904514237</v>
      </c>
    </row>
    <row r="4306" spans="1:1" ht="23.25" x14ac:dyDescent="0.35">
      <c r="A4306" s="17">
        <v>14.119933460479627</v>
      </c>
    </row>
    <row r="4307" spans="1:1" ht="23.25" x14ac:dyDescent="0.35">
      <c r="A4307" s="17">
        <v>13.461981254040529</v>
      </c>
    </row>
    <row r="4308" spans="1:1" ht="23.25" x14ac:dyDescent="0.35">
      <c r="A4308" s="17">
        <v>12.334322961868521</v>
      </c>
    </row>
    <row r="4309" spans="1:1" ht="23.25" x14ac:dyDescent="0.35">
      <c r="A4309" s="17">
        <v>19.883769345159976</v>
      </c>
    </row>
    <row r="4310" spans="1:1" ht="23.25" x14ac:dyDescent="0.35">
      <c r="A4310" s="17">
        <v>13.687685191204514</v>
      </c>
    </row>
    <row r="4311" spans="1:1" ht="23.25" x14ac:dyDescent="0.35">
      <c r="A4311" s="17">
        <v>14.26524291886339</v>
      </c>
    </row>
    <row r="4312" spans="1:1" ht="23.25" x14ac:dyDescent="0.35">
      <c r="A4312" s="17">
        <v>12.493788816208058</v>
      </c>
    </row>
    <row r="4313" spans="1:1" ht="23.25" x14ac:dyDescent="0.35">
      <c r="A4313" s="17">
        <v>17.1991995062589</v>
      </c>
    </row>
    <row r="4314" spans="1:1" ht="23.25" x14ac:dyDescent="0.35">
      <c r="A4314" s="17">
        <v>14.387485945236474</v>
      </c>
    </row>
    <row r="4315" spans="1:1" ht="23.25" x14ac:dyDescent="0.35">
      <c r="A4315" s="17">
        <v>15.954505296905277</v>
      </c>
    </row>
    <row r="4316" spans="1:1" ht="23.25" x14ac:dyDescent="0.35">
      <c r="A4316" s="17">
        <v>14.497651750075706</v>
      </c>
    </row>
    <row r="4317" spans="1:1" ht="23.25" x14ac:dyDescent="0.35">
      <c r="A4317" s="17">
        <v>12.210126901130867</v>
      </c>
    </row>
    <row r="4318" spans="1:1" ht="23.25" x14ac:dyDescent="0.35">
      <c r="A4318" s="17">
        <v>16.175833814268888</v>
      </c>
    </row>
    <row r="4319" spans="1:1" ht="23.25" x14ac:dyDescent="0.35">
      <c r="A4319" s="17">
        <v>16.946152954111703</v>
      </c>
    </row>
    <row r="4320" spans="1:1" ht="23.25" x14ac:dyDescent="0.35">
      <c r="A4320" s="17">
        <v>16.068774159011213</v>
      </c>
    </row>
    <row r="4321" spans="1:1" ht="23.25" x14ac:dyDescent="0.35">
      <c r="A4321" s="17">
        <v>19.917535049687896</v>
      </c>
    </row>
    <row r="4322" spans="1:1" ht="23.25" x14ac:dyDescent="0.35">
      <c r="A4322" s="17">
        <v>17.043186444050757</v>
      </c>
    </row>
    <row r="4323" spans="1:1" ht="23.25" x14ac:dyDescent="0.35">
      <c r="A4323" s="17">
        <v>16.015468271269807</v>
      </c>
    </row>
    <row r="4324" spans="1:1" ht="23.25" x14ac:dyDescent="0.35">
      <c r="A4324" s="17">
        <v>12.074283405467147</v>
      </c>
    </row>
    <row r="4325" spans="1:1" ht="23.25" x14ac:dyDescent="0.35">
      <c r="A4325" s="17">
        <v>16.846969484548488</v>
      </c>
    </row>
    <row r="4326" spans="1:1" ht="23.25" x14ac:dyDescent="0.35">
      <c r="A4326" s="17">
        <v>14.087598351743202</v>
      </c>
    </row>
    <row r="4327" spans="1:1" ht="23.25" x14ac:dyDescent="0.35">
      <c r="A4327" s="17">
        <v>16.567708923869368</v>
      </c>
    </row>
    <row r="4328" spans="1:1" ht="23.25" x14ac:dyDescent="0.35">
      <c r="A4328" s="17">
        <v>13.753320643116226</v>
      </c>
    </row>
    <row r="4329" spans="1:1" ht="23.25" x14ac:dyDescent="0.35">
      <c r="A4329" s="17">
        <v>15.827004433186145</v>
      </c>
    </row>
    <row r="4330" spans="1:1" ht="23.25" x14ac:dyDescent="0.35">
      <c r="A4330" s="17">
        <v>18.572636023858681</v>
      </c>
    </row>
    <row r="4331" spans="1:1" ht="23.25" x14ac:dyDescent="0.35">
      <c r="A4331" s="17">
        <v>13.50081618803765</v>
      </c>
    </row>
    <row r="4332" spans="1:1" ht="23.25" x14ac:dyDescent="0.35">
      <c r="A4332" s="17">
        <v>19.257161990544699</v>
      </c>
    </row>
    <row r="4333" spans="1:1" ht="23.25" x14ac:dyDescent="0.35">
      <c r="A4333" s="17">
        <v>9.7445370345349627</v>
      </c>
    </row>
    <row r="4334" spans="1:1" ht="23.25" x14ac:dyDescent="0.35">
      <c r="A4334" s="17">
        <v>16.143907094220065</v>
      </c>
    </row>
    <row r="4335" spans="1:1" ht="23.25" x14ac:dyDescent="0.35">
      <c r="A4335" s="17">
        <v>16.725078703037287</v>
      </c>
    </row>
    <row r="4336" spans="1:1" ht="23.25" x14ac:dyDescent="0.35">
      <c r="A4336" s="17">
        <v>17.683351400249368</v>
      </c>
    </row>
    <row r="4337" spans="1:1" ht="23.25" x14ac:dyDescent="0.35">
      <c r="A4337" s="17">
        <v>16.033065603216269</v>
      </c>
    </row>
    <row r="4338" spans="1:1" ht="23.25" x14ac:dyDescent="0.35">
      <c r="A4338" s="17">
        <v>19.60948398255794</v>
      </c>
    </row>
    <row r="4339" spans="1:1" ht="23.25" x14ac:dyDescent="0.35">
      <c r="A4339" s="17">
        <v>14.375222726146911</v>
      </c>
    </row>
    <row r="4340" spans="1:1" ht="23.25" x14ac:dyDescent="0.35">
      <c r="A4340" s="17">
        <v>15.072166694674834</v>
      </c>
    </row>
    <row r="4341" spans="1:1" ht="23.25" x14ac:dyDescent="0.35">
      <c r="A4341" s="17">
        <v>14.623801362343372</v>
      </c>
    </row>
    <row r="4342" spans="1:1" ht="23.25" x14ac:dyDescent="0.35">
      <c r="A4342" s="17">
        <v>14.577213121053335</v>
      </c>
    </row>
    <row r="4343" spans="1:1" ht="23.25" x14ac:dyDescent="0.35">
      <c r="A4343" s="17">
        <v>11.012248307160169</v>
      </c>
    </row>
    <row r="4344" spans="1:1" ht="23.25" x14ac:dyDescent="0.35">
      <c r="A4344" s="17">
        <v>15.857016210137431</v>
      </c>
    </row>
    <row r="4345" spans="1:1" ht="23.25" x14ac:dyDescent="0.35">
      <c r="A4345" s="17">
        <v>13.68941280621037</v>
      </c>
    </row>
    <row r="4346" spans="1:1" ht="23.25" x14ac:dyDescent="0.35">
      <c r="A4346" s="17">
        <v>12.19041562368165</v>
      </c>
    </row>
    <row r="4347" spans="1:1" ht="23.25" x14ac:dyDescent="0.35">
      <c r="A4347" s="17">
        <v>17.332788992650457</v>
      </c>
    </row>
    <row r="4348" spans="1:1" ht="23.25" x14ac:dyDescent="0.35">
      <c r="A4348" s="17">
        <v>12.309757978774602</v>
      </c>
    </row>
    <row r="4349" spans="1:1" ht="23.25" x14ac:dyDescent="0.35">
      <c r="A4349" s="17">
        <v>15.569961459342396</v>
      </c>
    </row>
    <row r="4350" spans="1:1" ht="23.25" x14ac:dyDescent="0.35">
      <c r="A4350" s="17">
        <v>14.999982308342307</v>
      </c>
    </row>
    <row r="4351" spans="1:1" ht="23.25" x14ac:dyDescent="0.35">
      <c r="A4351" s="17">
        <v>12.658163919867661</v>
      </c>
    </row>
    <row r="4352" spans="1:1" ht="23.25" x14ac:dyDescent="0.35">
      <c r="A4352" s="17">
        <v>12.948921876933591</v>
      </c>
    </row>
    <row r="4353" spans="1:1" ht="23.25" x14ac:dyDescent="0.35">
      <c r="A4353" s="17">
        <v>12.854861883063998</v>
      </c>
    </row>
    <row r="4354" spans="1:1" ht="23.25" x14ac:dyDescent="0.35">
      <c r="A4354" s="17">
        <v>16.185287883184998</v>
      </c>
    </row>
    <row r="4355" spans="1:1" ht="23.25" x14ac:dyDescent="0.35">
      <c r="A4355" s="17">
        <v>15.643472175996832</v>
      </c>
    </row>
    <row r="4356" spans="1:1" ht="23.25" x14ac:dyDescent="0.35">
      <c r="A4356" s="17">
        <v>14.60567514535745</v>
      </c>
    </row>
    <row r="4357" spans="1:1" ht="23.25" x14ac:dyDescent="0.35">
      <c r="A4357" s="17">
        <v>15.278549018101776</v>
      </c>
    </row>
    <row r="4358" spans="1:1" ht="23.25" x14ac:dyDescent="0.35">
      <c r="A4358" s="17">
        <v>15.577912938345975</v>
      </c>
    </row>
    <row r="4359" spans="1:1" ht="23.25" x14ac:dyDescent="0.35">
      <c r="A4359" s="17">
        <v>14.68419219710775</v>
      </c>
    </row>
    <row r="4360" spans="1:1" ht="23.25" x14ac:dyDescent="0.35">
      <c r="A4360" s="17">
        <v>13.041583435947251</v>
      </c>
    </row>
    <row r="4361" spans="1:1" ht="23.25" x14ac:dyDescent="0.35">
      <c r="A4361" s="17">
        <v>15.379627196769064</v>
      </c>
    </row>
    <row r="4362" spans="1:1" ht="23.25" x14ac:dyDescent="0.35">
      <c r="A4362" s="17">
        <v>12.820121994125412</v>
      </c>
    </row>
    <row r="4363" spans="1:1" ht="23.25" x14ac:dyDescent="0.35">
      <c r="A4363" s="17">
        <v>12.435489790740235</v>
      </c>
    </row>
    <row r="4364" spans="1:1" ht="23.25" x14ac:dyDescent="0.35">
      <c r="A4364" s="17">
        <v>16.717497855278918</v>
      </c>
    </row>
    <row r="4365" spans="1:1" ht="23.25" x14ac:dyDescent="0.35">
      <c r="A4365" s="17">
        <v>15.996571244966992</v>
      </c>
    </row>
    <row r="4366" spans="1:1" ht="23.25" x14ac:dyDescent="0.35">
      <c r="A4366" s="17">
        <v>17.065389951588056</v>
      </c>
    </row>
    <row r="4367" spans="1:1" ht="23.25" x14ac:dyDescent="0.35">
      <c r="A4367" s="17">
        <v>22.297138580005583</v>
      </c>
    </row>
    <row r="4368" spans="1:1" ht="23.25" x14ac:dyDescent="0.35">
      <c r="A4368" s="17">
        <v>16.492565629836669</v>
      </c>
    </row>
    <row r="4369" spans="1:1" ht="23.25" x14ac:dyDescent="0.35">
      <c r="A4369" s="17">
        <v>19.112138406226109</v>
      </c>
    </row>
    <row r="4370" spans="1:1" ht="23.25" x14ac:dyDescent="0.35">
      <c r="A4370" s="17">
        <v>13.779326640211258</v>
      </c>
    </row>
    <row r="4371" spans="1:1" ht="23.25" x14ac:dyDescent="0.35">
      <c r="A4371" s="17">
        <v>15.800279861905855</v>
      </c>
    </row>
    <row r="4372" spans="1:1" ht="23.25" x14ac:dyDescent="0.35">
      <c r="A4372" s="17">
        <v>12.459726490981636</v>
      </c>
    </row>
    <row r="4373" spans="1:1" ht="23.25" x14ac:dyDescent="0.35">
      <c r="A4373" s="17">
        <v>16.628520285518924</v>
      </c>
    </row>
    <row r="4374" spans="1:1" ht="23.25" x14ac:dyDescent="0.35">
      <c r="A4374" s="17">
        <v>14.118816679628212</v>
      </c>
    </row>
    <row r="4375" spans="1:1" ht="23.25" x14ac:dyDescent="0.35">
      <c r="A4375" s="17">
        <v>16.749030437733175</v>
      </c>
    </row>
    <row r="4376" spans="1:1" ht="23.25" x14ac:dyDescent="0.35">
      <c r="A4376" s="17">
        <v>18.92943329708978</v>
      </c>
    </row>
    <row r="4377" spans="1:1" ht="23.25" x14ac:dyDescent="0.35">
      <c r="A4377" s="17">
        <v>14.04669672585745</v>
      </c>
    </row>
    <row r="4378" spans="1:1" ht="23.25" x14ac:dyDescent="0.35">
      <c r="A4378" s="17">
        <v>11.781504455122928</v>
      </c>
    </row>
    <row r="4379" spans="1:1" ht="23.25" x14ac:dyDescent="0.35">
      <c r="A4379" s="17">
        <v>20.487736472178693</v>
      </c>
    </row>
    <row r="4380" spans="1:1" ht="23.25" x14ac:dyDescent="0.35">
      <c r="A4380" s="17">
        <v>13.031583701516373</v>
      </c>
    </row>
    <row r="4381" spans="1:1" ht="23.25" x14ac:dyDescent="0.35">
      <c r="A4381" s="17">
        <v>17.099588022783859</v>
      </c>
    </row>
    <row r="4382" spans="1:1" ht="23.25" x14ac:dyDescent="0.35">
      <c r="A4382" s="17">
        <v>15.432888304028536</v>
      </c>
    </row>
    <row r="4383" spans="1:1" ht="23.25" x14ac:dyDescent="0.35">
      <c r="A4383" s="17">
        <v>16.144200710953545</v>
      </c>
    </row>
    <row r="4384" spans="1:1" ht="23.25" x14ac:dyDescent="0.35">
      <c r="A4384" s="17">
        <v>12.524264355000392</v>
      </c>
    </row>
    <row r="4385" spans="1:1" ht="23.25" x14ac:dyDescent="0.35">
      <c r="A4385" s="17">
        <v>12.704797252663402</v>
      </c>
    </row>
    <row r="4386" spans="1:1" ht="23.25" x14ac:dyDescent="0.35">
      <c r="A4386" s="17">
        <v>9.6962168571667995</v>
      </c>
    </row>
    <row r="4387" spans="1:1" ht="23.25" x14ac:dyDescent="0.35">
      <c r="A4387" s="17">
        <v>14.763915073759609</v>
      </c>
    </row>
    <row r="4388" spans="1:1" ht="23.25" x14ac:dyDescent="0.35">
      <c r="A4388" s="17">
        <v>13.876462786355871</v>
      </c>
    </row>
    <row r="4389" spans="1:1" ht="23.25" x14ac:dyDescent="0.35">
      <c r="A4389" s="17">
        <v>17.266769375547263</v>
      </c>
    </row>
    <row r="4390" spans="1:1" ht="23.25" x14ac:dyDescent="0.35">
      <c r="A4390" s="17">
        <v>17.302569187555125</v>
      </c>
    </row>
    <row r="4391" spans="1:1" ht="23.25" x14ac:dyDescent="0.35">
      <c r="A4391" s="17">
        <v>18.996177275717066</v>
      </c>
    </row>
    <row r="4392" spans="1:1" ht="23.25" x14ac:dyDescent="0.35">
      <c r="A4392" s="17">
        <v>15.38223349130536</v>
      </c>
    </row>
    <row r="4393" spans="1:1" ht="23.25" x14ac:dyDescent="0.35">
      <c r="A4393" s="17">
        <v>19.261231943155927</v>
      </c>
    </row>
    <row r="4394" spans="1:1" ht="23.25" x14ac:dyDescent="0.35">
      <c r="A4394" s="17">
        <v>13.365821246663598</v>
      </c>
    </row>
    <row r="4395" spans="1:1" ht="23.25" x14ac:dyDescent="0.35">
      <c r="A4395" s="17">
        <v>13.494902548237965</v>
      </c>
    </row>
    <row r="4396" spans="1:1" ht="23.25" x14ac:dyDescent="0.35">
      <c r="A4396" s="17">
        <v>16.02180558165319</v>
      </c>
    </row>
    <row r="4397" spans="1:1" ht="23.25" x14ac:dyDescent="0.35">
      <c r="A4397" s="17">
        <v>14.42004885738565</v>
      </c>
    </row>
    <row r="4398" spans="1:1" ht="23.25" x14ac:dyDescent="0.35">
      <c r="A4398" s="17">
        <v>17.462707206277013</v>
      </c>
    </row>
    <row r="4399" spans="1:1" ht="23.25" x14ac:dyDescent="0.35">
      <c r="A4399" s="17">
        <v>12.621765435002965</v>
      </c>
    </row>
    <row r="4400" spans="1:1" ht="23.25" x14ac:dyDescent="0.35">
      <c r="A4400" s="17">
        <v>14.062475816778861</v>
      </c>
    </row>
    <row r="4401" spans="1:1" ht="23.25" x14ac:dyDescent="0.35">
      <c r="A4401" s="17">
        <v>16.556902049703012</v>
      </c>
    </row>
    <row r="4402" spans="1:1" ht="23.25" x14ac:dyDescent="0.35">
      <c r="A4402" s="17">
        <v>18.797564742306918</v>
      </c>
    </row>
    <row r="4403" spans="1:1" ht="23.25" x14ac:dyDescent="0.35">
      <c r="A4403" s="17">
        <v>15.136110645100334</v>
      </c>
    </row>
    <row r="4404" spans="1:1" ht="23.25" x14ac:dyDescent="0.35">
      <c r="A4404" s="17">
        <v>16.382534228659967</v>
      </c>
    </row>
    <row r="4405" spans="1:1" ht="23.25" x14ac:dyDescent="0.35">
      <c r="A4405" s="17">
        <v>16.79667259528162</v>
      </c>
    </row>
    <row r="4406" spans="1:1" ht="23.25" x14ac:dyDescent="0.35">
      <c r="A4406" s="17">
        <v>16.426637808667344</v>
      </c>
    </row>
    <row r="4407" spans="1:1" ht="23.25" x14ac:dyDescent="0.35">
      <c r="A4407" s="17">
        <v>16.118279409973166</v>
      </c>
    </row>
    <row r="4408" spans="1:1" ht="23.25" x14ac:dyDescent="0.35">
      <c r="A4408" s="17">
        <v>14.874624599095208</v>
      </c>
    </row>
    <row r="4409" spans="1:1" ht="23.25" x14ac:dyDescent="0.35">
      <c r="A4409" s="17">
        <v>15.836863548699325</v>
      </c>
    </row>
    <row r="4410" spans="1:1" ht="23.25" x14ac:dyDescent="0.35">
      <c r="A4410" s="17">
        <v>15.780713697523419</v>
      </c>
    </row>
    <row r="4411" spans="1:1" ht="23.25" x14ac:dyDescent="0.35">
      <c r="A4411" s="17">
        <v>20.561097601725372</v>
      </c>
    </row>
    <row r="4412" spans="1:1" ht="23.25" x14ac:dyDescent="0.35">
      <c r="A4412" s="17">
        <v>9.8175044722727147</v>
      </c>
    </row>
    <row r="4413" spans="1:1" ht="23.25" x14ac:dyDescent="0.35">
      <c r="A4413" s="17">
        <v>19.16130723182571</v>
      </c>
    </row>
    <row r="4414" spans="1:1" ht="23.25" x14ac:dyDescent="0.35">
      <c r="A4414" s="17">
        <v>16.633215611713212</v>
      </c>
    </row>
    <row r="4415" spans="1:1" ht="23.25" x14ac:dyDescent="0.35">
      <c r="A4415" s="17">
        <v>17.187916925278682</v>
      </c>
    </row>
    <row r="4416" spans="1:1" ht="23.25" x14ac:dyDescent="0.35">
      <c r="A4416" s="17">
        <v>12.772713294566904</v>
      </c>
    </row>
    <row r="4417" spans="1:1" ht="23.25" x14ac:dyDescent="0.35">
      <c r="A4417" s="17">
        <v>14.405290080371287</v>
      </c>
    </row>
    <row r="4418" spans="1:1" ht="23.25" x14ac:dyDescent="0.35">
      <c r="A4418" s="17">
        <v>15.072424976248866</v>
      </c>
    </row>
    <row r="4419" spans="1:1" ht="23.25" x14ac:dyDescent="0.35">
      <c r="A4419" s="17">
        <v>14.509517801214404</v>
      </c>
    </row>
    <row r="4420" spans="1:1" ht="23.25" x14ac:dyDescent="0.35">
      <c r="A4420" s="17">
        <v>18.558952094232819</v>
      </c>
    </row>
    <row r="4421" spans="1:1" ht="23.25" x14ac:dyDescent="0.35">
      <c r="A4421" s="17">
        <v>17.330660868520223</v>
      </c>
    </row>
    <row r="4422" spans="1:1" ht="23.25" x14ac:dyDescent="0.35">
      <c r="A4422" s="17">
        <v>17.230304343056979</v>
      </c>
    </row>
    <row r="4423" spans="1:1" ht="23.25" x14ac:dyDescent="0.35">
      <c r="A4423" s="17">
        <v>11.766038618979966</v>
      </c>
    </row>
    <row r="4424" spans="1:1" ht="23.25" x14ac:dyDescent="0.35">
      <c r="A4424" s="17">
        <v>13.603812440704766</v>
      </c>
    </row>
    <row r="4425" spans="1:1" ht="23.25" x14ac:dyDescent="0.35">
      <c r="A4425" s="17">
        <v>16.413406429969704</v>
      </c>
    </row>
    <row r="4426" spans="1:1" ht="23.25" x14ac:dyDescent="0.35">
      <c r="A4426" s="17">
        <v>16.734404776509773</v>
      </c>
    </row>
    <row r="4427" spans="1:1" ht="23.25" x14ac:dyDescent="0.35">
      <c r="A4427" s="17">
        <v>17.597033451537978</v>
      </c>
    </row>
    <row r="4428" spans="1:1" ht="23.25" x14ac:dyDescent="0.35">
      <c r="A4428" s="17">
        <v>17.643622876232079</v>
      </c>
    </row>
    <row r="4429" spans="1:1" ht="23.25" x14ac:dyDescent="0.35">
      <c r="A4429" s="17">
        <v>18.332427200297225</v>
      </c>
    </row>
    <row r="4430" spans="1:1" ht="23.25" x14ac:dyDescent="0.35">
      <c r="A4430" s="17">
        <v>11.318111746999778</v>
      </c>
    </row>
    <row r="4431" spans="1:1" ht="23.25" x14ac:dyDescent="0.35">
      <c r="A4431" s="17">
        <v>22.451870390872397</v>
      </c>
    </row>
    <row r="4432" spans="1:1" ht="23.25" x14ac:dyDescent="0.35">
      <c r="A4432" s="17">
        <v>7.9371670956384595</v>
      </c>
    </row>
    <row r="4433" spans="1:1" ht="23.25" x14ac:dyDescent="0.35">
      <c r="A4433" s="17">
        <v>16.578804512565831</v>
      </c>
    </row>
    <row r="4434" spans="1:1" ht="23.25" x14ac:dyDescent="0.35">
      <c r="A4434" s="17">
        <v>19.993299508624631</v>
      </c>
    </row>
    <row r="4435" spans="1:1" ht="23.25" x14ac:dyDescent="0.35">
      <c r="A4435" s="17">
        <v>16.36123372769416</v>
      </c>
    </row>
    <row r="4436" spans="1:1" ht="23.25" x14ac:dyDescent="0.35">
      <c r="A4436" s="17">
        <v>18.096770916147513</v>
      </c>
    </row>
    <row r="4437" spans="1:1" ht="23.25" x14ac:dyDescent="0.35">
      <c r="A4437" s="17">
        <v>16.19528693194993</v>
      </c>
    </row>
    <row r="4438" spans="1:1" ht="23.25" x14ac:dyDescent="0.35">
      <c r="A4438" s="17">
        <v>17.872940803265553</v>
      </c>
    </row>
    <row r="4439" spans="1:1" ht="23.25" x14ac:dyDescent="0.35">
      <c r="A4439" s="17">
        <v>15.431383466593578</v>
      </c>
    </row>
    <row r="4440" spans="1:1" ht="23.25" x14ac:dyDescent="0.35">
      <c r="A4440" s="17">
        <v>14.518733504140807</v>
      </c>
    </row>
    <row r="4441" spans="1:1" ht="23.25" x14ac:dyDescent="0.35">
      <c r="A4441" s="17">
        <v>19.105451861615816</v>
      </c>
    </row>
    <row r="4442" spans="1:1" ht="23.25" x14ac:dyDescent="0.35">
      <c r="A4442" s="17">
        <v>19.438411724322112</v>
      </c>
    </row>
    <row r="4443" spans="1:1" ht="23.25" x14ac:dyDescent="0.35">
      <c r="A4443" s="17">
        <v>12.637582948473627</v>
      </c>
    </row>
    <row r="4444" spans="1:1" ht="23.25" x14ac:dyDescent="0.35">
      <c r="A4444" s="17">
        <v>18.253522548650192</v>
      </c>
    </row>
    <row r="4445" spans="1:1" ht="23.25" x14ac:dyDescent="0.35">
      <c r="A4445" s="17">
        <v>14.566069917924221</v>
      </c>
    </row>
    <row r="4446" spans="1:1" ht="23.25" x14ac:dyDescent="0.35">
      <c r="A4446" s="17">
        <v>13.996753850076326</v>
      </c>
    </row>
    <row r="4447" spans="1:1" ht="23.25" x14ac:dyDescent="0.35">
      <c r="A4447" s="17">
        <v>12.162678161430488</v>
      </c>
    </row>
    <row r="4448" spans="1:1" ht="23.25" x14ac:dyDescent="0.35">
      <c r="A4448" s="17">
        <v>19.087624003587802</v>
      </c>
    </row>
    <row r="4449" spans="1:1" ht="23.25" x14ac:dyDescent="0.35">
      <c r="A4449" s="17">
        <v>13.414519098855374</v>
      </c>
    </row>
    <row r="4450" spans="1:1" ht="23.25" x14ac:dyDescent="0.35">
      <c r="A4450" s="17">
        <v>14.971708776729704</v>
      </c>
    </row>
    <row r="4451" spans="1:1" ht="23.25" x14ac:dyDescent="0.35">
      <c r="A4451" s="17">
        <v>16.328604459510199</v>
      </c>
    </row>
    <row r="4452" spans="1:1" ht="23.25" x14ac:dyDescent="0.35">
      <c r="A4452" s="17">
        <v>18.324686385825267</v>
      </c>
    </row>
    <row r="4453" spans="1:1" ht="23.25" x14ac:dyDescent="0.35">
      <c r="A4453" s="17">
        <v>16.776185392767466</v>
      </c>
    </row>
    <row r="4454" spans="1:1" ht="23.25" x14ac:dyDescent="0.35">
      <c r="A4454" s="17">
        <v>16.574921173005503</v>
      </c>
    </row>
    <row r="4455" spans="1:1" ht="23.25" x14ac:dyDescent="0.35">
      <c r="A4455" s="17">
        <v>18.454987800981648</v>
      </c>
    </row>
    <row r="4456" spans="1:1" ht="23.25" x14ac:dyDescent="0.35">
      <c r="A4456" s="17">
        <v>18.558089843988416</v>
      </c>
    </row>
    <row r="4457" spans="1:1" ht="23.25" x14ac:dyDescent="0.35">
      <c r="A4457" s="17">
        <v>16.582936738008961</v>
      </c>
    </row>
    <row r="4458" spans="1:1" ht="23.25" x14ac:dyDescent="0.35">
      <c r="A4458" s="17">
        <v>18.35793311951662</v>
      </c>
    </row>
    <row r="4459" spans="1:1" ht="23.25" x14ac:dyDescent="0.35">
      <c r="A4459" s="17">
        <v>11.608707474735057</v>
      </c>
    </row>
    <row r="4460" spans="1:1" ht="23.25" x14ac:dyDescent="0.35">
      <c r="A4460" s="17">
        <v>15.719011867588588</v>
      </c>
    </row>
    <row r="4461" spans="1:1" ht="23.25" x14ac:dyDescent="0.35">
      <c r="A4461" s="17">
        <v>16.354381095961497</v>
      </c>
    </row>
    <row r="4462" spans="1:1" ht="23.25" x14ac:dyDescent="0.35">
      <c r="A4462" s="17">
        <v>14.485232697596144</v>
      </c>
    </row>
    <row r="4463" spans="1:1" ht="23.25" x14ac:dyDescent="0.35">
      <c r="A4463" s="17">
        <v>18.606170310744222</v>
      </c>
    </row>
    <row r="4464" spans="1:1" ht="23.25" x14ac:dyDescent="0.35">
      <c r="A4464" s="17">
        <v>13.264657252803918</v>
      </c>
    </row>
    <row r="4465" spans="1:1" ht="23.25" x14ac:dyDescent="0.35">
      <c r="A4465" s="17">
        <v>15.062724486449222</v>
      </c>
    </row>
    <row r="4466" spans="1:1" ht="23.25" x14ac:dyDescent="0.35">
      <c r="A4466" s="17">
        <v>16.764369746323922</v>
      </c>
    </row>
    <row r="4467" spans="1:1" ht="23.25" x14ac:dyDescent="0.35">
      <c r="A4467" s="17">
        <v>19.681467376259409</v>
      </c>
    </row>
    <row r="4468" spans="1:1" ht="23.25" x14ac:dyDescent="0.35">
      <c r="A4468" s="17">
        <v>13.022911126399974</v>
      </c>
    </row>
    <row r="4469" spans="1:1" ht="23.25" x14ac:dyDescent="0.35">
      <c r="A4469" s="17">
        <v>13.667989080211697</v>
      </c>
    </row>
    <row r="4470" spans="1:1" ht="23.25" x14ac:dyDescent="0.35">
      <c r="A4470" s="17">
        <v>12.05851072944988</v>
      </c>
    </row>
    <row r="4471" spans="1:1" ht="23.25" x14ac:dyDescent="0.35">
      <c r="A4471" s="17">
        <v>11.623666722987201</v>
      </c>
    </row>
    <row r="4472" spans="1:1" ht="23.25" x14ac:dyDescent="0.35">
      <c r="A4472" s="17">
        <v>19.142470601398774</v>
      </c>
    </row>
    <row r="4473" spans="1:1" ht="23.25" x14ac:dyDescent="0.35">
      <c r="A4473" s="17">
        <v>12.170447760600295</v>
      </c>
    </row>
    <row r="4474" spans="1:1" ht="23.25" x14ac:dyDescent="0.35">
      <c r="A4474" s="17">
        <v>13.388154727271475</v>
      </c>
    </row>
    <row r="4475" spans="1:1" ht="23.25" x14ac:dyDescent="0.35">
      <c r="A4475" s="17">
        <v>15.107377695561738</v>
      </c>
    </row>
    <row r="4476" spans="1:1" ht="23.25" x14ac:dyDescent="0.35">
      <c r="A4476" s="17">
        <v>18.258735627096016</v>
      </c>
    </row>
    <row r="4477" spans="1:1" ht="23.25" x14ac:dyDescent="0.35">
      <c r="A4477" s="17">
        <v>15.703483042154987</v>
      </c>
    </row>
    <row r="4478" spans="1:1" ht="23.25" x14ac:dyDescent="0.35">
      <c r="A4478" s="17">
        <v>20.018874783718221</v>
      </c>
    </row>
    <row r="4479" spans="1:1" ht="23.25" x14ac:dyDescent="0.35">
      <c r="A4479" s="17">
        <v>18.738643134867495</v>
      </c>
    </row>
    <row r="4480" spans="1:1" ht="23.25" x14ac:dyDescent="0.35">
      <c r="A4480" s="17">
        <v>14.429041909375261</v>
      </c>
    </row>
    <row r="4481" spans="1:1" ht="23.25" x14ac:dyDescent="0.35">
      <c r="A4481" s="17">
        <v>13.975343261055068</v>
      </c>
    </row>
    <row r="4482" spans="1:1" ht="23.25" x14ac:dyDescent="0.35">
      <c r="A4482" s="17">
        <v>20.105788819368666</v>
      </c>
    </row>
    <row r="4483" spans="1:1" ht="23.25" x14ac:dyDescent="0.35">
      <c r="A4483" s="17">
        <v>16.640253224244503</v>
      </c>
    </row>
    <row r="4484" spans="1:1" ht="23.25" x14ac:dyDescent="0.35">
      <c r="A4484" s="17">
        <v>20.746249935847935</v>
      </c>
    </row>
    <row r="4485" spans="1:1" ht="23.25" x14ac:dyDescent="0.35">
      <c r="A4485" s="17">
        <v>14.746527764319271</v>
      </c>
    </row>
    <row r="4486" spans="1:1" ht="23.25" x14ac:dyDescent="0.35">
      <c r="A4486" s="17">
        <v>15.818072999022101</v>
      </c>
    </row>
    <row r="4487" spans="1:1" ht="23.25" x14ac:dyDescent="0.35">
      <c r="A4487" s="17">
        <v>19.158532974711196</v>
      </c>
    </row>
    <row r="4488" spans="1:1" ht="23.25" x14ac:dyDescent="0.35">
      <c r="A4488" s="17">
        <v>13.517490777821676</v>
      </c>
    </row>
    <row r="4489" spans="1:1" ht="23.25" x14ac:dyDescent="0.35">
      <c r="A4489" s="17">
        <v>15.327771175780828</v>
      </c>
    </row>
    <row r="4490" spans="1:1" ht="23.25" x14ac:dyDescent="0.35">
      <c r="A4490" s="17">
        <v>17.961333920195983</v>
      </c>
    </row>
    <row r="4491" spans="1:1" ht="23.25" x14ac:dyDescent="0.35">
      <c r="A4491" s="17">
        <v>12.187507639583094</v>
      </c>
    </row>
    <row r="4492" spans="1:1" ht="23.25" x14ac:dyDescent="0.35">
      <c r="A4492" s="17">
        <v>11.931243543005817</v>
      </c>
    </row>
    <row r="4493" spans="1:1" ht="23.25" x14ac:dyDescent="0.35">
      <c r="A4493" s="17">
        <v>18.752853627806417</v>
      </c>
    </row>
    <row r="4494" spans="1:1" ht="23.25" x14ac:dyDescent="0.35">
      <c r="A4494" s="17">
        <v>13.480895619730868</v>
      </c>
    </row>
    <row r="4495" spans="1:1" ht="23.25" x14ac:dyDescent="0.35">
      <c r="A4495" s="17">
        <v>13.022009533094181</v>
      </c>
    </row>
    <row r="4496" spans="1:1" ht="23.25" x14ac:dyDescent="0.35">
      <c r="A4496" s="17">
        <v>12.046196650799292</v>
      </c>
    </row>
    <row r="4497" spans="1:1" ht="23.25" x14ac:dyDescent="0.35">
      <c r="A4497" s="17">
        <v>14.759370075041184</v>
      </c>
    </row>
    <row r="4498" spans="1:1" ht="23.25" x14ac:dyDescent="0.35">
      <c r="A4498" s="17">
        <v>12.032805397333567</v>
      </c>
    </row>
    <row r="4499" spans="1:1" ht="23.25" x14ac:dyDescent="0.35">
      <c r="A4499" s="17">
        <v>19.017869879986137</v>
      </c>
    </row>
    <row r="4500" spans="1:1" ht="23.25" x14ac:dyDescent="0.35">
      <c r="A4500" s="17">
        <v>11.920205448716994</v>
      </c>
    </row>
    <row r="4501" spans="1:1" ht="23.25" x14ac:dyDescent="0.35">
      <c r="A4501" s="17">
        <v>12.009831380052944</v>
      </c>
    </row>
    <row r="4502" spans="1:1" ht="23.25" x14ac:dyDescent="0.35">
      <c r="A4502" s="17">
        <v>11.882222459675758</v>
      </c>
    </row>
    <row r="4503" spans="1:1" ht="23.25" x14ac:dyDescent="0.35">
      <c r="A4503" s="17">
        <v>11.421193720470987</v>
      </c>
    </row>
    <row r="4504" spans="1:1" ht="23.25" x14ac:dyDescent="0.35">
      <c r="A4504" s="17">
        <v>15.663872938886792</v>
      </c>
    </row>
    <row r="4505" spans="1:1" ht="23.25" x14ac:dyDescent="0.35">
      <c r="A4505" s="17">
        <v>17.290299331826581</v>
      </c>
    </row>
    <row r="4506" spans="1:1" ht="23.25" x14ac:dyDescent="0.35">
      <c r="A4506" s="17">
        <v>19.177224427852462</v>
      </c>
    </row>
    <row r="4507" spans="1:1" ht="23.25" x14ac:dyDescent="0.35">
      <c r="A4507" s="17">
        <v>11.333744977987916</v>
      </c>
    </row>
    <row r="4508" spans="1:1" ht="23.25" x14ac:dyDescent="0.35">
      <c r="A4508" s="17">
        <v>13.316563201319401</v>
      </c>
    </row>
    <row r="4509" spans="1:1" ht="23.25" x14ac:dyDescent="0.35">
      <c r="A4509" s="17">
        <v>13.515014478395623</v>
      </c>
    </row>
    <row r="4510" spans="1:1" ht="23.25" x14ac:dyDescent="0.35">
      <c r="A4510" s="17">
        <v>16.442211512543352</v>
      </c>
    </row>
    <row r="4511" spans="1:1" ht="23.25" x14ac:dyDescent="0.35">
      <c r="A4511" s="17">
        <v>17.305128582904221</v>
      </c>
    </row>
    <row r="4512" spans="1:1" ht="23.25" x14ac:dyDescent="0.35">
      <c r="A4512" s="17">
        <v>14.856739259857756</v>
      </c>
    </row>
    <row r="4513" spans="1:1" ht="23.25" x14ac:dyDescent="0.35">
      <c r="A4513" s="17">
        <v>13.851450020591958</v>
      </c>
    </row>
    <row r="4514" spans="1:1" ht="23.25" x14ac:dyDescent="0.35">
      <c r="A4514" s="17">
        <v>12.183902626195662</v>
      </c>
    </row>
    <row r="4515" spans="1:1" ht="23.25" x14ac:dyDescent="0.35">
      <c r="A4515" s="17">
        <v>13.201789063098758</v>
      </c>
    </row>
    <row r="4516" spans="1:1" ht="23.25" x14ac:dyDescent="0.35">
      <c r="A4516" s="17">
        <v>17.854469839605759</v>
      </c>
    </row>
    <row r="4517" spans="1:1" ht="23.25" x14ac:dyDescent="0.35">
      <c r="A4517" s="17">
        <v>13.992582769784935</v>
      </c>
    </row>
    <row r="4518" spans="1:1" ht="23.25" x14ac:dyDescent="0.35">
      <c r="A4518" s="17">
        <v>21.087989129369475</v>
      </c>
    </row>
    <row r="4519" spans="1:1" ht="23.25" x14ac:dyDescent="0.35">
      <c r="A4519" s="17">
        <v>12.027271373894413</v>
      </c>
    </row>
    <row r="4520" spans="1:1" ht="23.25" x14ac:dyDescent="0.35">
      <c r="A4520" s="17">
        <v>17.33371286942538</v>
      </c>
    </row>
    <row r="4521" spans="1:1" ht="23.25" x14ac:dyDescent="0.35">
      <c r="A4521" s="17">
        <v>14.79738394070273</v>
      </c>
    </row>
    <row r="4522" spans="1:1" ht="23.25" x14ac:dyDescent="0.35">
      <c r="A4522" s="17">
        <v>15.73440507834124</v>
      </c>
    </row>
    <row r="4523" spans="1:1" ht="23.25" x14ac:dyDescent="0.35">
      <c r="A4523" s="17">
        <v>20.348606704926656</v>
      </c>
    </row>
    <row r="4524" spans="1:1" ht="23.25" x14ac:dyDescent="0.35">
      <c r="A4524" s="17">
        <v>14.541516563927518</v>
      </c>
    </row>
    <row r="4525" spans="1:1" ht="23.25" x14ac:dyDescent="0.35">
      <c r="A4525" s="17">
        <v>16.496489751216547</v>
      </c>
    </row>
    <row r="4526" spans="1:1" ht="23.25" x14ac:dyDescent="0.35">
      <c r="A4526" s="17">
        <v>16.828375018359143</v>
      </c>
    </row>
    <row r="4527" spans="1:1" ht="23.25" x14ac:dyDescent="0.35">
      <c r="A4527" s="17">
        <v>20.030542920226502</v>
      </c>
    </row>
    <row r="4528" spans="1:1" ht="23.25" x14ac:dyDescent="0.35">
      <c r="A4528" s="17">
        <v>16.629053592675</v>
      </c>
    </row>
    <row r="4529" spans="1:1" ht="23.25" x14ac:dyDescent="0.35">
      <c r="A4529" s="17">
        <v>14.753828752226735</v>
      </c>
    </row>
    <row r="4530" spans="1:1" ht="23.25" x14ac:dyDescent="0.35">
      <c r="A4530" s="17">
        <v>18.198045582988655</v>
      </c>
    </row>
    <row r="4531" spans="1:1" ht="23.25" x14ac:dyDescent="0.35">
      <c r="A4531" s="17">
        <v>14.256459505320972</v>
      </c>
    </row>
    <row r="4532" spans="1:1" ht="23.25" x14ac:dyDescent="0.35">
      <c r="A4532" s="17">
        <v>16.113849410183807</v>
      </c>
    </row>
    <row r="4533" spans="1:1" ht="23.25" x14ac:dyDescent="0.35">
      <c r="A4533" s="17">
        <v>14.719357148460071</v>
      </c>
    </row>
    <row r="4534" spans="1:1" ht="23.25" x14ac:dyDescent="0.35">
      <c r="A4534" s="17">
        <v>15.806709218367233</v>
      </c>
    </row>
    <row r="4535" spans="1:1" ht="23.25" x14ac:dyDescent="0.35">
      <c r="A4535" s="17">
        <v>17.264716325634662</v>
      </c>
    </row>
    <row r="4536" spans="1:1" ht="23.25" x14ac:dyDescent="0.35">
      <c r="A4536" s="17">
        <v>13.511585404845045</v>
      </c>
    </row>
    <row r="4537" spans="1:1" ht="23.25" x14ac:dyDescent="0.35">
      <c r="A4537" s="17">
        <v>21.409971886317404</v>
      </c>
    </row>
    <row r="4538" spans="1:1" ht="23.25" x14ac:dyDescent="0.35">
      <c r="A4538" s="17">
        <v>14.407865431148144</v>
      </c>
    </row>
    <row r="4539" spans="1:1" ht="23.25" x14ac:dyDescent="0.35">
      <c r="A4539" s="17">
        <v>12.680319813779956</v>
      </c>
    </row>
    <row r="4540" spans="1:1" ht="23.25" x14ac:dyDescent="0.35">
      <c r="A4540" s="17">
        <v>17.997866000227344</v>
      </c>
    </row>
    <row r="4541" spans="1:1" ht="23.25" x14ac:dyDescent="0.35">
      <c r="A4541" s="17">
        <v>18.321616413007838</v>
      </c>
    </row>
    <row r="4542" spans="1:1" ht="23.25" x14ac:dyDescent="0.35">
      <c r="A4542" s="17">
        <v>13.117145826850036</v>
      </c>
    </row>
    <row r="4543" spans="1:1" ht="23.25" x14ac:dyDescent="0.35">
      <c r="A4543" s="17">
        <v>14.798859761364572</v>
      </c>
    </row>
    <row r="4544" spans="1:1" ht="23.25" x14ac:dyDescent="0.35">
      <c r="A4544" s="17">
        <v>19.753295850015888</v>
      </c>
    </row>
    <row r="4545" spans="1:1" ht="23.25" x14ac:dyDescent="0.35">
      <c r="A4545" s="17">
        <v>13.253379339797908</v>
      </c>
    </row>
    <row r="4546" spans="1:1" ht="23.25" x14ac:dyDescent="0.35">
      <c r="A4546" s="17">
        <v>16.027800164603828</v>
      </c>
    </row>
    <row r="4547" spans="1:1" ht="23.25" x14ac:dyDescent="0.35">
      <c r="A4547" s="17">
        <v>10.434633179140787</v>
      </c>
    </row>
    <row r="4548" spans="1:1" ht="23.25" x14ac:dyDescent="0.35">
      <c r="A4548" s="17">
        <v>14.701284879022605</v>
      </c>
    </row>
    <row r="4549" spans="1:1" ht="23.25" x14ac:dyDescent="0.35">
      <c r="A4549" s="17">
        <v>15.480964609881838</v>
      </c>
    </row>
    <row r="4550" spans="1:1" ht="23.25" x14ac:dyDescent="0.35">
      <c r="A4550" s="17">
        <v>19.173287373048026</v>
      </c>
    </row>
    <row r="4551" spans="1:1" ht="23.25" x14ac:dyDescent="0.35">
      <c r="A4551" s="17">
        <v>17.908676719185387</v>
      </c>
    </row>
    <row r="4552" spans="1:1" ht="23.25" x14ac:dyDescent="0.35">
      <c r="A4552" s="17">
        <v>12.925340230854744</v>
      </c>
    </row>
    <row r="4553" spans="1:1" ht="23.25" x14ac:dyDescent="0.35">
      <c r="A4553" s="17">
        <v>16.101764962246641</v>
      </c>
    </row>
    <row r="4554" spans="1:1" ht="23.25" x14ac:dyDescent="0.35">
      <c r="A4554" s="17">
        <v>15.036976320436793</v>
      </c>
    </row>
    <row r="4555" spans="1:1" ht="23.25" x14ac:dyDescent="0.35">
      <c r="A4555" s="17">
        <v>18.392918164310913</v>
      </c>
    </row>
    <row r="4556" spans="1:1" ht="23.25" x14ac:dyDescent="0.35">
      <c r="A4556" s="17">
        <v>12.760488613792395</v>
      </c>
    </row>
    <row r="4557" spans="1:1" ht="23.25" x14ac:dyDescent="0.35">
      <c r="A4557" s="17">
        <v>19.10436693720365</v>
      </c>
    </row>
    <row r="4558" spans="1:1" ht="23.25" x14ac:dyDescent="0.35">
      <c r="A4558" s="17">
        <v>17.861501866565455</v>
      </c>
    </row>
    <row r="4559" spans="1:1" ht="23.25" x14ac:dyDescent="0.35">
      <c r="A4559" s="17">
        <v>14.750641010825458</v>
      </c>
    </row>
    <row r="4560" spans="1:1" ht="23.25" x14ac:dyDescent="0.35">
      <c r="A4560" s="17">
        <v>15.581578360697263</v>
      </c>
    </row>
    <row r="4561" spans="1:1" ht="23.25" x14ac:dyDescent="0.35">
      <c r="A4561" s="17">
        <v>21.060842791052007</v>
      </c>
    </row>
    <row r="4562" spans="1:1" ht="23.25" x14ac:dyDescent="0.35">
      <c r="A4562" s="17">
        <v>14.95852381798853</v>
      </c>
    </row>
    <row r="4563" spans="1:1" ht="23.25" x14ac:dyDescent="0.35">
      <c r="A4563" s="17">
        <v>17.765299309003421</v>
      </c>
    </row>
    <row r="4564" spans="1:1" ht="23.25" x14ac:dyDescent="0.35">
      <c r="A4564" s="17">
        <v>15.451028111709977</v>
      </c>
    </row>
    <row r="4565" spans="1:1" ht="23.25" x14ac:dyDescent="0.35">
      <c r="A4565" s="17">
        <v>19.834650577279753</v>
      </c>
    </row>
    <row r="4566" spans="1:1" ht="23.25" x14ac:dyDescent="0.35">
      <c r="A4566" s="17">
        <v>12.914125455702058</v>
      </c>
    </row>
    <row r="4567" spans="1:1" ht="23.25" x14ac:dyDescent="0.35">
      <c r="A4567" s="17">
        <v>17.980492982491146</v>
      </c>
    </row>
    <row r="4568" spans="1:1" ht="23.25" x14ac:dyDescent="0.35">
      <c r="A4568" s="17">
        <v>14.958019731997394</v>
      </c>
    </row>
    <row r="4569" spans="1:1" ht="23.25" x14ac:dyDescent="0.35">
      <c r="A4569" s="17">
        <v>16.574571980790896</v>
      </c>
    </row>
    <row r="4570" spans="1:1" ht="23.25" x14ac:dyDescent="0.35">
      <c r="A4570" s="17">
        <v>15.188023707471265</v>
      </c>
    </row>
    <row r="4571" spans="1:1" ht="23.25" x14ac:dyDescent="0.35">
      <c r="A4571" s="17">
        <v>15.826531016297121</v>
      </c>
    </row>
    <row r="4572" spans="1:1" ht="23.25" x14ac:dyDescent="0.35">
      <c r="A4572" s="17">
        <v>18.604736897542882</v>
      </c>
    </row>
    <row r="4573" spans="1:1" ht="23.25" x14ac:dyDescent="0.35">
      <c r="A4573" s="17">
        <v>18.359015195864487</v>
      </c>
    </row>
    <row r="4574" spans="1:1" ht="23.25" x14ac:dyDescent="0.35">
      <c r="A4574" s="17">
        <v>15.577777489846452</v>
      </c>
    </row>
    <row r="4575" spans="1:1" ht="23.25" x14ac:dyDescent="0.35">
      <c r="A4575" s="17">
        <v>12.319319030114714</v>
      </c>
    </row>
    <row r="4576" spans="1:1" ht="23.25" x14ac:dyDescent="0.35">
      <c r="A4576" s="17">
        <v>15.33438409316661</v>
      </c>
    </row>
    <row r="4577" spans="1:1" ht="23.25" x14ac:dyDescent="0.35">
      <c r="A4577" s="17">
        <v>18.50845642559398</v>
      </c>
    </row>
    <row r="4578" spans="1:1" ht="23.25" x14ac:dyDescent="0.35">
      <c r="A4578" s="17">
        <v>21.587252213943469</v>
      </c>
    </row>
    <row r="4579" spans="1:1" ht="23.25" x14ac:dyDescent="0.35">
      <c r="A4579" s="17">
        <v>14.683012736155149</v>
      </c>
    </row>
    <row r="4580" spans="1:1" ht="23.25" x14ac:dyDescent="0.35">
      <c r="A4580" s="17">
        <v>14.7797577740258</v>
      </c>
    </row>
    <row r="4581" spans="1:1" ht="23.25" x14ac:dyDescent="0.35">
      <c r="A4581" s="17">
        <v>13.260905070024412</v>
      </c>
    </row>
    <row r="4582" spans="1:1" ht="23.25" x14ac:dyDescent="0.35">
      <c r="A4582" s="17">
        <v>15.362967117006377</v>
      </c>
    </row>
    <row r="4583" spans="1:1" ht="23.25" x14ac:dyDescent="0.35">
      <c r="A4583" s="17">
        <v>16.420776532767746</v>
      </c>
    </row>
    <row r="4584" spans="1:1" ht="23.25" x14ac:dyDescent="0.35">
      <c r="A4584" s="17">
        <v>15.13355794695236</v>
      </c>
    </row>
    <row r="4585" spans="1:1" ht="23.25" x14ac:dyDescent="0.35">
      <c r="A4585" s="17">
        <v>14.823663845738908</v>
      </c>
    </row>
    <row r="4586" spans="1:1" ht="23.25" x14ac:dyDescent="0.35">
      <c r="A4586" s="17">
        <v>16.897982422286102</v>
      </c>
    </row>
    <row r="4587" spans="1:1" ht="23.25" x14ac:dyDescent="0.35">
      <c r="A4587" s="17">
        <v>14.781450138933565</v>
      </c>
    </row>
    <row r="4588" spans="1:1" ht="23.25" x14ac:dyDescent="0.35">
      <c r="A4588" s="17">
        <v>17.906986848978864</v>
      </c>
    </row>
    <row r="4589" spans="1:1" ht="23.25" x14ac:dyDescent="0.35">
      <c r="A4589" s="17">
        <v>16.043542773400905</v>
      </c>
    </row>
    <row r="4590" spans="1:1" ht="23.25" x14ac:dyDescent="0.35">
      <c r="A4590" s="17">
        <v>20.085128691651924</v>
      </c>
    </row>
    <row r="4591" spans="1:1" ht="23.25" x14ac:dyDescent="0.35">
      <c r="A4591" s="17">
        <v>16.086971251019872</v>
      </c>
    </row>
    <row r="4592" spans="1:1" ht="23.25" x14ac:dyDescent="0.35">
      <c r="A4592" s="17">
        <v>19.10867145150516</v>
      </c>
    </row>
    <row r="4593" spans="1:1" ht="23.25" x14ac:dyDescent="0.35">
      <c r="A4593" s="17">
        <v>16.971789889856826</v>
      </c>
    </row>
    <row r="4594" spans="1:1" ht="23.25" x14ac:dyDescent="0.35">
      <c r="A4594" s="17">
        <v>11.66458142335404</v>
      </c>
    </row>
    <row r="4595" spans="1:1" ht="23.25" x14ac:dyDescent="0.35">
      <c r="A4595" s="17">
        <v>13.912819679356444</v>
      </c>
    </row>
    <row r="4596" spans="1:1" ht="23.25" x14ac:dyDescent="0.35">
      <c r="A4596" s="17">
        <v>16.24413679790884</v>
      </c>
    </row>
    <row r="4597" spans="1:1" ht="23.25" x14ac:dyDescent="0.35">
      <c r="A4597" s="17">
        <v>19.113558997037728</v>
      </c>
    </row>
    <row r="4598" spans="1:1" ht="23.25" x14ac:dyDescent="0.35">
      <c r="A4598" s="17">
        <v>13.950861017047938</v>
      </c>
    </row>
    <row r="4599" spans="1:1" ht="23.25" x14ac:dyDescent="0.35">
      <c r="A4599" s="17">
        <v>15.565753368126561</v>
      </c>
    </row>
    <row r="4600" spans="1:1" ht="23.25" x14ac:dyDescent="0.35">
      <c r="A4600" s="17">
        <v>15.623798963365518</v>
      </c>
    </row>
    <row r="4601" spans="1:1" ht="23.25" x14ac:dyDescent="0.35">
      <c r="A4601" s="17">
        <v>15.152855439971427</v>
      </c>
    </row>
    <row r="4602" spans="1:1" ht="23.25" x14ac:dyDescent="0.35">
      <c r="A4602" s="17">
        <v>16.538564192139987</v>
      </c>
    </row>
    <row r="4603" spans="1:1" ht="23.25" x14ac:dyDescent="0.35">
      <c r="A4603" s="17">
        <v>16.351172892190164</v>
      </c>
    </row>
    <row r="4604" spans="1:1" ht="23.25" x14ac:dyDescent="0.35">
      <c r="A4604" s="17">
        <v>17.979835210756971</v>
      </c>
    </row>
    <row r="4605" spans="1:1" ht="23.25" x14ac:dyDescent="0.35">
      <c r="A4605" s="17">
        <v>14.879649839763173</v>
      </c>
    </row>
    <row r="4606" spans="1:1" ht="23.25" x14ac:dyDescent="0.35">
      <c r="A4606" s="17">
        <v>15.525086203847577</v>
      </c>
    </row>
    <row r="4607" spans="1:1" ht="23.25" x14ac:dyDescent="0.35">
      <c r="A4607" s="17">
        <v>13.236417887656815</v>
      </c>
    </row>
    <row r="4608" spans="1:1" ht="23.25" x14ac:dyDescent="0.35">
      <c r="A4608" s="17">
        <v>17.761063393852893</v>
      </c>
    </row>
    <row r="4609" spans="1:1" ht="23.25" x14ac:dyDescent="0.35">
      <c r="A4609" s="17">
        <v>16.426842065455403</v>
      </c>
    </row>
    <row r="4610" spans="1:1" ht="23.25" x14ac:dyDescent="0.35">
      <c r="A4610" s="17">
        <v>13.030667975484963</v>
      </c>
    </row>
    <row r="4611" spans="1:1" ht="23.25" x14ac:dyDescent="0.35">
      <c r="A4611" s="17">
        <v>17.117878948875859</v>
      </c>
    </row>
    <row r="4612" spans="1:1" ht="23.25" x14ac:dyDescent="0.35">
      <c r="A4612" s="17">
        <v>17.881541642038624</v>
      </c>
    </row>
    <row r="4613" spans="1:1" ht="23.25" x14ac:dyDescent="0.35">
      <c r="A4613" s="17">
        <v>17.113251248198072</v>
      </c>
    </row>
    <row r="4614" spans="1:1" ht="23.25" x14ac:dyDescent="0.35">
      <c r="A4614" s="17">
        <v>11.794224964825364</v>
      </c>
    </row>
    <row r="4615" spans="1:1" ht="23.25" x14ac:dyDescent="0.35">
      <c r="A4615" s="17">
        <v>14.397076698819287</v>
      </c>
    </row>
    <row r="4616" spans="1:1" ht="23.25" x14ac:dyDescent="0.35">
      <c r="A4616" s="17">
        <v>15.7484354423943</v>
      </c>
    </row>
    <row r="4617" spans="1:1" ht="23.25" x14ac:dyDescent="0.35">
      <c r="A4617" s="17">
        <v>11.557119474873017</v>
      </c>
    </row>
    <row r="4618" spans="1:1" ht="23.25" x14ac:dyDescent="0.35">
      <c r="A4618" s="17">
        <v>15.581784163947443</v>
      </c>
    </row>
    <row r="4619" spans="1:1" ht="23.25" x14ac:dyDescent="0.35">
      <c r="A4619" s="17">
        <v>16.247704185478991</v>
      </c>
    </row>
    <row r="4620" spans="1:1" ht="23.25" x14ac:dyDescent="0.35">
      <c r="A4620" s="17">
        <v>17.012715355122072</v>
      </c>
    </row>
    <row r="4621" spans="1:1" ht="23.25" x14ac:dyDescent="0.35">
      <c r="A4621" s="17">
        <v>12.881942185655191</v>
      </c>
    </row>
    <row r="4622" spans="1:1" ht="23.25" x14ac:dyDescent="0.35">
      <c r="A4622" s="17">
        <v>14.683300177330946</v>
      </c>
    </row>
    <row r="4623" spans="1:1" ht="23.25" x14ac:dyDescent="0.35">
      <c r="A4623" s="17">
        <v>15.566920440586257</v>
      </c>
    </row>
    <row r="4624" spans="1:1" ht="23.25" x14ac:dyDescent="0.35">
      <c r="A4624" s="17">
        <v>10.771880317555071</v>
      </c>
    </row>
    <row r="4625" spans="1:1" ht="23.25" x14ac:dyDescent="0.35">
      <c r="A4625" s="17">
        <v>18.543762362019297</v>
      </c>
    </row>
    <row r="4626" spans="1:1" ht="23.25" x14ac:dyDescent="0.35">
      <c r="A4626" s="17">
        <v>17.405316506862913</v>
      </c>
    </row>
    <row r="4627" spans="1:1" ht="23.25" x14ac:dyDescent="0.35">
      <c r="A4627" s="17">
        <v>17.54629623858963</v>
      </c>
    </row>
    <row r="4628" spans="1:1" ht="23.25" x14ac:dyDescent="0.35">
      <c r="A4628" s="17">
        <v>19.549187268659576</v>
      </c>
    </row>
    <row r="4629" spans="1:1" ht="23.25" x14ac:dyDescent="0.35">
      <c r="A4629" s="17">
        <v>20.699242638109769</v>
      </c>
    </row>
    <row r="4630" spans="1:1" ht="23.25" x14ac:dyDescent="0.35">
      <c r="A4630" s="17">
        <v>14.483274092476124</v>
      </c>
    </row>
    <row r="4631" spans="1:1" ht="23.25" x14ac:dyDescent="0.35">
      <c r="A4631" s="17">
        <v>15.05236643528173</v>
      </c>
    </row>
    <row r="4632" spans="1:1" ht="23.25" x14ac:dyDescent="0.35">
      <c r="A4632" s="17">
        <v>18.167264265543082</v>
      </c>
    </row>
    <row r="4633" spans="1:1" ht="23.25" x14ac:dyDescent="0.35">
      <c r="A4633" s="17">
        <v>18.941416132924584</v>
      </c>
    </row>
    <row r="4634" spans="1:1" ht="23.25" x14ac:dyDescent="0.35">
      <c r="A4634" s="17">
        <v>12.397190680580866</v>
      </c>
    </row>
    <row r="4635" spans="1:1" ht="23.25" x14ac:dyDescent="0.35">
      <c r="A4635" s="17">
        <v>15.596744379989758</v>
      </c>
    </row>
    <row r="4636" spans="1:1" ht="23.25" x14ac:dyDescent="0.35">
      <c r="A4636" s="17">
        <v>17.480972688564492</v>
      </c>
    </row>
    <row r="4637" spans="1:1" ht="23.25" x14ac:dyDescent="0.35">
      <c r="A4637" s="17">
        <v>15.161442516693645</v>
      </c>
    </row>
    <row r="4638" spans="1:1" ht="23.25" x14ac:dyDescent="0.35">
      <c r="A4638" s="17">
        <v>13.021920929788806</v>
      </c>
    </row>
    <row r="4639" spans="1:1" ht="23.25" x14ac:dyDescent="0.35">
      <c r="A4639" s="17">
        <v>17.613755698345013</v>
      </c>
    </row>
    <row r="4640" spans="1:1" ht="23.25" x14ac:dyDescent="0.35">
      <c r="A4640" s="17">
        <v>13.284905083974483</v>
      </c>
    </row>
    <row r="4641" spans="1:1" ht="23.25" x14ac:dyDescent="0.35">
      <c r="A4641" s="17">
        <v>17.228389491395919</v>
      </c>
    </row>
    <row r="4642" spans="1:1" ht="23.25" x14ac:dyDescent="0.35">
      <c r="A4642" s="17">
        <v>15.620205199246186</v>
      </c>
    </row>
    <row r="4643" spans="1:1" ht="23.25" x14ac:dyDescent="0.35">
      <c r="A4643" s="17">
        <v>18.045897946133628</v>
      </c>
    </row>
    <row r="4644" spans="1:1" ht="23.25" x14ac:dyDescent="0.35">
      <c r="A4644" s="17">
        <v>10.874444627405063</v>
      </c>
    </row>
    <row r="4645" spans="1:1" ht="23.25" x14ac:dyDescent="0.35">
      <c r="A4645" s="17">
        <v>13.605070566830586</v>
      </c>
    </row>
    <row r="4646" spans="1:1" ht="23.25" x14ac:dyDescent="0.35">
      <c r="A4646" s="17">
        <v>13.073366053218068</v>
      </c>
    </row>
    <row r="4647" spans="1:1" ht="23.25" x14ac:dyDescent="0.35">
      <c r="A4647" s="17">
        <v>13.047836027606802</v>
      </c>
    </row>
    <row r="4648" spans="1:1" ht="23.25" x14ac:dyDescent="0.35">
      <c r="A4648" s="17">
        <v>13.976326840102766</v>
      </c>
    </row>
    <row r="4649" spans="1:1" ht="23.25" x14ac:dyDescent="0.35">
      <c r="A4649" s="17">
        <v>15.964510248125572</v>
      </c>
    </row>
    <row r="4650" spans="1:1" ht="23.25" x14ac:dyDescent="0.35">
      <c r="A4650" s="17">
        <v>15.031454349644131</v>
      </c>
    </row>
    <row r="4651" spans="1:1" ht="23.25" x14ac:dyDescent="0.35">
      <c r="A4651" s="17">
        <v>15.700589007353585</v>
      </c>
    </row>
    <row r="4652" spans="1:1" ht="23.25" x14ac:dyDescent="0.35">
      <c r="A4652" s="17">
        <v>12.194748996594395</v>
      </c>
    </row>
    <row r="4653" spans="1:1" ht="23.25" x14ac:dyDescent="0.35">
      <c r="A4653" s="17">
        <v>15.404302828156519</v>
      </c>
    </row>
    <row r="4654" spans="1:1" ht="23.25" x14ac:dyDescent="0.35">
      <c r="A4654" s="17">
        <v>11.768130463509948</v>
      </c>
    </row>
    <row r="4655" spans="1:1" ht="23.25" x14ac:dyDescent="0.35">
      <c r="A4655" s="17">
        <v>16.094546447607886</v>
      </c>
    </row>
    <row r="4656" spans="1:1" ht="23.25" x14ac:dyDescent="0.35">
      <c r="A4656" s="17">
        <v>13.993062522133584</v>
      </c>
    </row>
    <row r="4657" spans="1:1" ht="23.25" x14ac:dyDescent="0.35">
      <c r="A4657" s="17">
        <v>17.964362987360222</v>
      </c>
    </row>
    <row r="4658" spans="1:1" ht="23.25" x14ac:dyDescent="0.35">
      <c r="A4658" s="17">
        <v>16.999638359541869</v>
      </c>
    </row>
    <row r="4659" spans="1:1" ht="23.25" x14ac:dyDescent="0.35">
      <c r="A4659" s="17">
        <v>16.513314198127269</v>
      </c>
    </row>
    <row r="4660" spans="1:1" ht="23.25" x14ac:dyDescent="0.35">
      <c r="A4660" s="17">
        <v>13.295529462689649</v>
      </c>
    </row>
    <row r="4661" spans="1:1" ht="23.25" x14ac:dyDescent="0.35">
      <c r="A4661" s="17">
        <v>14.192557598946479</v>
      </c>
    </row>
    <row r="4662" spans="1:1" ht="23.25" x14ac:dyDescent="0.35">
      <c r="A4662" s="17">
        <v>20.07669000135715</v>
      </c>
    </row>
    <row r="4663" spans="1:1" ht="23.25" x14ac:dyDescent="0.35">
      <c r="A4663" s="17">
        <v>17.676858497682641</v>
      </c>
    </row>
    <row r="4664" spans="1:1" ht="23.25" x14ac:dyDescent="0.35">
      <c r="A4664" s="17">
        <v>14.09994913456951</v>
      </c>
    </row>
    <row r="4665" spans="1:1" ht="23.25" x14ac:dyDescent="0.35">
      <c r="A4665" s="17">
        <v>9.7315993625717443</v>
      </c>
    </row>
    <row r="4666" spans="1:1" ht="23.25" x14ac:dyDescent="0.35">
      <c r="A4666" s="17">
        <v>17.131507965889334</v>
      </c>
    </row>
    <row r="4667" spans="1:1" ht="23.25" x14ac:dyDescent="0.35">
      <c r="A4667" s="17">
        <v>12.300408239845638</v>
      </c>
    </row>
    <row r="4668" spans="1:1" ht="23.25" x14ac:dyDescent="0.35">
      <c r="A4668" s="17">
        <v>15.545253701801087</v>
      </c>
    </row>
    <row r="4669" spans="1:1" ht="23.25" x14ac:dyDescent="0.35">
      <c r="A4669" s="17">
        <v>10.183389363636755</v>
      </c>
    </row>
    <row r="4670" spans="1:1" ht="23.25" x14ac:dyDescent="0.35">
      <c r="A4670" s="17">
        <v>16.316843147946646</v>
      </c>
    </row>
    <row r="4671" spans="1:1" ht="23.25" x14ac:dyDescent="0.35">
      <c r="A4671" s="17">
        <v>17.344282132403418</v>
      </c>
    </row>
    <row r="4672" spans="1:1" ht="23.25" x14ac:dyDescent="0.35">
      <c r="A4672" s="17">
        <v>16.389902425595615</v>
      </c>
    </row>
    <row r="4673" spans="1:1" ht="23.25" x14ac:dyDescent="0.35">
      <c r="A4673" s="17">
        <v>15.821941166609934</v>
      </c>
    </row>
    <row r="4674" spans="1:1" ht="23.25" x14ac:dyDescent="0.35">
      <c r="A4674" s="17">
        <v>16.231352684594178</v>
      </c>
    </row>
    <row r="4675" spans="1:1" ht="23.25" x14ac:dyDescent="0.35">
      <c r="A4675" s="17">
        <v>14.396993392618104</v>
      </c>
    </row>
    <row r="4676" spans="1:1" ht="23.25" x14ac:dyDescent="0.35">
      <c r="A4676" s="17">
        <v>17.708433301026105</v>
      </c>
    </row>
    <row r="4677" spans="1:1" ht="23.25" x14ac:dyDescent="0.35">
      <c r="A4677" s="17">
        <v>15.38776744477836</v>
      </c>
    </row>
    <row r="4678" spans="1:1" ht="23.25" x14ac:dyDescent="0.35">
      <c r="A4678" s="17">
        <v>13.02356567642312</v>
      </c>
    </row>
    <row r="4679" spans="1:1" ht="23.25" x14ac:dyDescent="0.35">
      <c r="A4679" s="17">
        <v>16.965160688236409</v>
      </c>
    </row>
    <row r="4680" spans="1:1" ht="23.25" x14ac:dyDescent="0.35">
      <c r="A4680" s="17">
        <v>15.112503223436622</v>
      </c>
    </row>
    <row r="4681" spans="1:1" ht="23.25" x14ac:dyDescent="0.35">
      <c r="A4681" s="17">
        <v>16.275156454117599</v>
      </c>
    </row>
    <row r="4682" spans="1:1" ht="23.25" x14ac:dyDescent="0.35">
      <c r="A4682" s="17">
        <v>15.660039960455929</v>
      </c>
    </row>
    <row r="4683" spans="1:1" ht="23.25" x14ac:dyDescent="0.35">
      <c r="A4683" s="17">
        <v>13.385635726854984</v>
      </c>
    </row>
    <row r="4684" spans="1:1" ht="23.25" x14ac:dyDescent="0.35">
      <c r="A4684" s="17">
        <v>14.373343264723408</v>
      </c>
    </row>
    <row r="4685" spans="1:1" ht="23.25" x14ac:dyDescent="0.35">
      <c r="A4685" s="17">
        <v>18.200987839078156</v>
      </c>
    </row>
    <row r="4686" spans="1:1" ht="23.25" x14ac:dyDescent="0.35">
      <c r="A4686" s="17">
        <v>17.917816712277119</v>
      </c>
    </row>
    <row r="4687" spans="1:1" ht="23.25" x14ac:dyDescent="0.35">
      <c r="A4687" s="17">
        <v>14.013686681556541</v>
      </c>
    </row>
    <row r="4688" spans="1:1" ht="23.25" x14ac:dyDescent="0.35">
      <c r="A4688" s="17">
        <v>16.37869748470753</v>
      </c>
    </row>
    <row r="4689" spans="1:1" ht="23.25" x14ac:dyDescent="0.35">
      <c r="A4689" s="17">
        <v>17.638987895596379</v>
      </c>
    </row>
    <row r="4690" spans="1:1" ht="23.25" x14ac:dyDescent="0.35">
      <c r="A4690" s="17">
        <v>17.397668157605217</v>
      </c>
    </row>
    <row r="4691" spans="1:1" ht="23.25" x14ac:dyDescent="0.35">
      <c r="A4691" s="17">
        <v>16.461067054981697</v>
      </c>
    </row>
    <row r="4692" spans="1:1" ht="23.25" x14ac:dyDescent="0.35">
      <c r="A4692" s="17">
        <v>16.094041461579419</v>
      </c>
    </row>
    <row r="4693" spans="1:1" ht="23.25" x14ac:dyDescent="0.35">
      <c r="A4693" s="17">
        <v>16.923670202927262</v>
      </c>
    </row>
    <row r="4694" spans="1:1" ht="23.25" x14ac:dyDescent="0.35">
      <c r="A4694" s="17">
        <v>15.588152002002747</v>
      </c>
    </row>
    <row r="4695" spans="1:1" ht="23.25" x14ac:dyDescent="0.35">
      <c r="A4695" s="17">
        <v>15.42727821654862</v>
      </c>
    </row>
    <row r="4696" spans="1:1" ht="23.25" x14ac:dyDescent="0.35">
      <c r="A4696" s="17">
        <v>12.658854458417268</v>
      </c>
    </row>
    <row r="4697" spans="1:1" ht="23.25" x14ac:dyDescent="0.35">
      <c r="A4697" s="17">
        <v>11.075281961878535</v>
      </c>
    </row>
    <row r="4698" spans="1:1" ht="23.25" x14ac:dyDescent="0.35">
      <c r="A4698" s="17">
        <v>16.467694752850885</v>
      </c>
    </row>
    <row r="4699" spans="1:1" ht="23.25" x14ac:dyDescent="0.35">
      <c r="A4699" s="17">
        <v>17.566837542265109</v>
      </c>
    </row>
    <row r="4700" spans="1:1" ht="23.25" x14ac:dyDescent="0.35">
      <c r="A4700" s="17">
        <v>12.210154641157038</v>
      </c>
    </row>
    <row r="4701" spans="1:1" ht="23.25" x14ac:dyDescent="0.35">
      <c r="A4701" s="17">
        <v>18.177778174781213</v>
      </c>
    </row>
    <row r="4702" spans="1:1" ht="23.25" x14ac:dyDescent="0.35">
      <c r="A4702" s="17">
        <v>14.101203518472866</v>
      </c>
    </row>
    <row r="4703" spans="1:1" ht="23.25" x14ac:dyDescent="0.35">
      <c r="A4703" s="17">
        <v>12.803277124029522</v>
      </c>
    </row>
    <row r="4704" spans="1:1" ht="23.25" x14ac:dyDescent="0.35">
      <c r="A4704" s="17">
        <v>17.585830519945407</v>
      </c>
    </row>
    <row r="4705" spans="1:1" ht="23.25" x14ac:dyDescent="0.35">
      <c r="A4705" s="17">
        <v>11.294035796629927</v>
      </c>
    </row>
    <row r="4706" spans="1:1" ht="23.25" x14ac:dyDescent="0.35">
      <c r="A4706" s="17">
        <v>12.158469290545108</v>
      </c>
    </row>
    <row r="4707" spans="1:1" ht="23.25" x14ac:dyDescent="0.35">
      <c r="A4707" s="17">
        <v>16.744786117542493</v>
      </c>
    </row>
    <row r="4708" spans="1:1" ht="23.25" x14ac:dyDescent="0.35">
      <c r="A4708" s="17">
        <v>18.506904134974796</v>
      </c>
    </row>
    <row r="4709" spans="1:1" ht="23.25" x14ac:dyDescent="0.35">
      <c r="A4709" s="17">
        <v>14.834957251821846</v>
      </c>
    </row>
    <row r="4710" spans="1:1" ht="23.25" x14ac:dyDescent="0.35">
      <c r="A4710" s="17">
        <v>15.778071240102898</v>
      </c>
    </row>
    <row r="4711" spans="1:1" ht="23.25" x14ac:dyDescent="0.35">
      <c r="A4711" s="17">
        <v>14.329776868739497</v>
      </c>
    </row>
    <row r="4712" spans="1:1" ht="23.25" x14ac:dyDescent="0.35">
      <c r="A4712" s="17">
        <v>18.766199628263234</v>
      </c>
    </row>
    <row r="4713" spans="1:1" ht="23.25" x14ac:dyDescent="0.35">
      <c r="A4713" s="17">
        <v>15.670187296091544</v>
      </c>
    </row>
    <row r="4714" spans="1:1" ht="23.25" x14ac:dyDescent="0.35">
      <c r="A4714" s="17">
        <v>14.513228771260316</v>
      </c>
    </row>
    <row r="4715" spans="1:1" ht="23.25" x14ac:dyDescent="0.35">
      <c r="A4715" s="17">
        <v>17.752372280853198</v>
      </c>
    </row>
    <row r="4716" spans="1:1" ht="23.25" x14ac:dyDescent="0.35">
      <c r="A4716" s="17">
        <v>15.448098904764461</v>
      </c>
    </row>
    <row r="4717" spans="1:1" ht="23.25" x14ac:dyDescent="0.35">
      <c r="A4717" s="17">
        <v>12.3376690807539</v>
      </c>
    </row>
    <row r="4718" spans="1:1" ht="23.25" x14ac:dyDescent="0.35">
      <c r="A4718" s="17">
        <v>11.332320357252996</v>
      </c>
    </row>
    <row r="4719" spans="1:1" ht="23.25" x14ac:dyDescent="0.35">
      <c r="A4719" s="17">
        <v>16.920368842561299</v>
      </c>
    </row>
    <row r="4720" spans="1:1" ht="23.25" x14ac:dyDescent="0.35">
      <c r="A4720" s="17">
        <v>16.814983946380313</v>
      </c>
    </row>
    <row r="4721" spans="1:1" ht="23.25" x14ac:dyDescent="0.35">
      <c r="A4721" s="17">
        <v>15.903642647235221</v>
      </c>
    </row>
    <row r="4722" spans="1:1" ht="23.25" x14ac:dyDescent="0.35">
      <c r="A4722" s="17">
        <v>13.243573971790687</v>
      </c>
    </row>
    <row r="4723" spans="1:1" ht="23.25" x14ac:dyDescent="0.35">
      <c r="A4723" s="17">
        <v>17.247530547121901</v>
      </c>
    </row>
    <row r="4724" spans="1:1" ht="23.25" x14ac:dyDescent="0.35">
      <c r="A4724" s="17">
        <v>14.037999991599881</v>
      </c>
    </row>
    <row r="4725" spans="1:1" ht="23.25" x14ac:dyDescent="0.35">
      <c r="A4725" s="17">
        <v>13.769527471156737</v>
      </c>
    </row>
    <row r="4726" spans="1:1" ht="23.25" x14ac:dyDescent="0.35">
      <c r="A4726" s="17">
        <v>13.656832071902729</v>
      </c>
    </row>
    <row r="4727" spans="1:1" ht="23.25" x14ac:dyDescent="0.35">
      <c r="A4727" s="17">
        <v>15.036665510449316</v>
      </c>
    </row>
    <row r="4728" spans="1:1" ht="23.25" x14ac:dyDescent="0.35">
      <c r="A4728" s="17">
        <v>10.878842529180149</v>
      </c>
    </row>
    <row r="4729" spans="1:1" ht="23.25" x14ac:dyDescent="0.35">
      <c r="A4729" s="17">
        <v>12.513354031490389</v>
      </c>
    </row>
    <row r="4730" spans="1:1" ht="23.25" x14ac:dyDescent="0.35">
      <c r="A4730" s="17">
        <v>16.115358210873733</v>
      </c>
    </row>
    <row r="4731" spans="1:1" ht="23.25" x14ac:dyDescent="0.35">
      <c r="A4731" s="17">
        <v>11.226468043525747</v>
      </c>
    </row>
    <row r="4732" spans="1:1" ht="23.25" x14ac:dyDescent="0.35">
      <c r="A4732" s="17">
        <v>15.731717997577565</v>
      </c>
    </row>
    <row r="4733" spans="1:1" ht="23.25" x14ac:dyDescent="0.35">
      <c r="A4733" s="17">
        <v>14.471628827478456</v>
      </c>
    </row>
    <row r="4734" spans="1:1" ht="23.25" x14ac:dyDescent="0.35">
      <c r="A4734" s="17">
        <v>17.180729016050442</v>
      </c>
    </row>
    <row r="4735" spans="1:1" ht="23.25" x14ac:dyDescent="0.35">
      <c r="A4735" s="17">
        <v>17.174135208634141</v>
      </c>
    </row>
    <row r="4736" spans="1:1" ht="23.25" x14ac:dyDescent="0.35">
      <c r="A4736" s="17">
        <v>15.211333122634832</v>
      </c>
    </row>
    <row r="4737" spans="1:1" ht="23.25" x14ac:dyDescent="0.35">
      <c r="A4737" s="17">
        <v>16.684153568890114</v>
      </c>
    </row>
    <row r="4738" spans="1:1" ht="23.25" x14ac:dyDescent="0.35">
      <c r="A4738" s="17">
        <v>15.029374783020119</v>
      </c>
    </row>
    <row r="4739" spans="1:1" ht="23.25" x14ac:dyDescent="0.35">
      <c r="A4739" s="17">
        <v>13.584891564791677</v>
      </c>
    </row>
    <row r="4740" spans="1:1" ht="23.25" x14ac:dyDescent="0.35">
      <c r="A4740" s="17">
        <v>14.40310367185943</v>
      </c>
    </row>
    <row r="4741" spans="1:1" ht="23.25" x14ac:dyDescent="0.35">
      <c r="A4741" s="17">
        <v>15.766674307501797</v>
      </c>
    </row>
    <row r="4742" spans="1:1" ht="23.25" x14ac:dyDescent="0.35">
      <c r="A4742" s="17">
        <v>15.69815234098103</v>
      </c>
    </row>
    <row r="4743" spans="1:1" ht="23.25" x14ac:dyDescent="0.35">
      <c r="A4743" s="17">
        <v>14.63047452315595</v>
      </c>
    </row>
    <row r="4744" spans="1:1" ht="23.25" x14ac:dyDescent="0.35">
      <c r="A4744" s="17">
        <v>16.03748699809805</v>
      </c>
    </row>
    <row r="4745" spans="1:1" ht="23.25" x14ac:dyDescent="0.35">
      <c r="A4745" s="17">
        <v>19.358070260324336</v>
      </c>
    </row>
    <row r="4746" spans="1:1" ht="23.25" x14ac:dyDescent="0.35">
      <c r="A4746" s="17">
        <v>15.127851148058289</v>
      </c>
    </row>
    <row r="4747" spans="1:1" ht="23.25" x14ac:dyDescent="0.35">
      <c r="A4747" s="17">
        <v>15.368559534784739</v>
      </c>
    </row>
    <row r="4748" spans="1:1" ht="23.25" x14ac:dyDescent="0.35">
      <c r="A4748" s="17">
        <v>11.113564237986983</v>
      </c>
    </row>
    <row r="4749" spans="1:1" ht="23.25" x14ac:dyDescent="0.35">
      <c r="A4749" s="17">
        <v>17.411522865475124</v>
      </c>
    </row>
    <row r="4750" spans="1:1" ht="23.25" x14ac:dyDescent="0.35">
      <c r="A4750" s="17">
        <v>15.187618174906179</v>
      </c>
    </row>
    <row r="4751" spans="1:1" ht="23.25" x14ac:dyDescent="0.35">
      <c r="A4751" s="17">
        <v>20.057811750884273</v>
      </c>
    </row>
    <row r="4752" spans="1:1" ht="23.25" x14ac:dyDescent="0.35">
      <c r="A4752" s="17">
        <v>18.09388188454529</v>
      </c>
    </row>
    <row r="4753" spans="1:1" ht="23.25" x14ac:dyDescent="0.35">
      <c r="A4753" s="17">
        <v>14.889695226463774</v>
      </c>
    </row>
    <row r="4754" spans="1:1" ht="23.25" x14ac:dyDescent="0.35">
      <c r="A4754" s="17">
        <v>16.380816213767055</v>
      </c>
    </row>
    <row r="4755" spans="1:1" ht="23.25" x14ac:dyDescent="0.35">
      <c r="A4755" s="17">
        <v>16.180148625336518</v>
      </c>
    </row>
    <row r="4756" spans="1:1" ht="23.25" x14ac:dyDescent="0.35">
      <c r="A4756" s="17">
        <v>17.305464452838944</v>
      </c>
    </row>
    <row r="4757" spans="1:1" ht="23.25" x14ac:dyDescent="0.35">
      <c r="A4757" s="17">
        <v>20.708511572223443</v>
      </c>
    </row>
    <row r="4758" spans="1:1" ht="23.25" x14ac:dyDescent="0.35">
      <c r="A4758" s="17">
        <v>16.632757706977255</v>
      </c>
    </row>
    <row r="4759" spans="1:1" ht="23.25" x14ac:dyDescent="0.35">
      <c r="A4759" s="17">
        <v>19.032893243720327</v>
      </c>
    </row>
    <row r="4760" spans="1:1" ht="23.25" x14ac:dyDescent="0.35">
      <c r="A4760" s="17">
        <v>15.047459458782104</v>
      </c>
    </row>
    <row r="4761" spans="1:1" ht="23.25" x14ac:dyDescent="0.35">
      <c r="A4761" s="17">
        <v>16.713579013219753</v>
      </c>
    </row>
    <row r="4762" spans="1:1" ht="23.25" x14ac:dyDescent="0.35">
      <c r="A4762" s="17">
        <v>18.275164035098005</v>
      </c>
    </row>
    <row r="4763" spans="1:1" ht="23.25" x14ac:dyDescent="0.35">
      <c r="A4763" s="17">
        <v>16.573434679054081</v>
      </c>
    </row>
    <row r="4764" spans="1:1" ht="23.25" x14ac:dyDescent="0.35">
      <c r="A4764" s="17">
        <v>11.633507682928114</v>
      </c>
    </row>
    <row r="4765" spans="1:1" ht="23.25" x14ac:dyDescent="0.35">
      <c r="A4765" s="17">
        <v>16.655248862421441</v>
      </c>
    </row>
    <row r="4766" spans="1:1" ht="23.25" x14ac:dyDescent="0.35">
      <c r="A4766" s="17">
        <v>14.585862985968959</v>
      </c>
    </row>
    <row r="4767" spans="1:1" ht="23.25" x14ac:dyDescent="0.35">
      <c r="A4767" s="17">
        <v>15.983599228010609</v>
      </c>
    </row>
    <row r="4768" spans="1:1" ht="23.25" x14ac:dyDescent="0.35">
      <c r="A4768" s="17">
        <v>16.309028075418002</v>
      </c>
    </row>
    <row r="4769" spans="1:1" ht="23.25" x14ac:dyDescent="0.35">
      <c r="A4769" s="17">
        <v>13.07676913939363</v>
      </c>
    </row>
    <row r="4770" spans="1:1" ht="23.25" x14ac:dyDescent="0.35">
      <c r="A4770" s="17">
        <v>11.847345113613827</v>
      </c>
    </row>
    <row r="4771" spans="1:1" ht="23.25" x14ac:dyDescent="0.35">
      <c r="A4771" s="17">
        <v>13.730798488632789</v>
      </c>
    </row>
    <row r="4772" spans="1:1" ht="23.25" x14ac:dyDescent="0.35">
      <c r="A4772" s="17">
        <v>13.049594382402788</v>
      </c>
    </row>
    <row r="4773" spans="1:1" ht="23.25" x14ac:dyDescent="0.35">
      <c r="A4773" s="17">
        <v>15.521423720170779</v>
      </c>
    </row>
    <row r="4774" spans="1:1" ht="23.25" x14ac:dyDescent="0.35">
      <c r="A4774" s="17">
        <v>14.011961138017361</v>
      </c>
    </row>
    <row r="4775" spans="1:1" ht="23.25" x14ac:dyDescent="0.35">
      <c r="A4775" s="17">
        <v>11.835912004153101</v>
      </c>
    </row>
    <row r="4776" spans="1:1" ht="23.25" x14ac:dyDescent="0.35">
      <c r="A4776" s="17">
        <v>17.718994690504168</v>
      </c>
    </row>
    <row r="4777" spans="1:1" ht="23.25" x14ac:dyDescent="0.35">
      <c r="A4777" s="17">
        <v>17.736544278816265</v>
      </c>
    </row>
    <row r="4778" spans="1:1" ht="23.25" x14ac:dyDescent="0.35">
      <c r="A4778" s="17">
        <v>15.457646138361119</v>
      </c>
    </row>
    <row r="4779" spans="1:1" ht="23.25" x14ac:dyDescent="0.35">
      <c r="A4779" s="17">
        <v>10.998073711646141</v>
      </c>
    </row>
    <row r="4780" spans="1:1" ht="23.25" x14ac:dyDescent="0.35">
      <c r="A4780" s="17">
        <v>12.204258198879524</v>
      </c>
    </row>
    <row r="4781" spans="1:1" ht="23.25" x14ac:dyDescent="0.35">
      <c r="A4781" s="17">
        <v>16.021690175714451</v>
      </c>
    </row>
    <row r="4782" spans="1:1" ht="23.25" x14ac:dyDescent="0.35">
      <c r="A4782" s="17">
        <v>12.4087582429762</v>
      </c>
    </row>
    <row r="4783" spans="1:1" ht="23.25" x14ac:dyDescent="0.35">
      <c r="A4783" s="17">
        <v>15.995489668196713</v>
      </c>
    </row>
    <row r="4784" spans="1:1" ht="23.25" x14ac:dyDescent="0.35">
      <c r="A4784" s="17">
        <v>15.874824947671119</v>
      </c>
    </row>
    <row r="4785" spans="1:1" ht="23.25" x14ac:dyDescent="0.35">
      <c r="A4785" s="17">
        <v>15.900458600485678</v>
      </c>
    </row>
    <row r="4786" spans="1:1" ht="23.25" x14ac:dyDescent="0.35">
      <c r="A4786" s="17">
        <v>14.674937344595538</v>
      </c>
    </row>
    <row r="4787" spans="1:1" ht="23.25" x14ac:dyDescent="0.35">
      <c r="A4787" s="17">
        <v>15.030194995600723</v>
      </c>
    </row>
    <row r="4788" spans="1:1" ht="23.25" x14ac:dyDescent="0.35">
      <c r="A4788" s="17">
        <v>18.144081460032758</v>
      </c>
    </row>
    <row r="4789" spans="1:1" ht="23.25" x14ac:dyDescent="0.35">
      <c r="A4789" s="17">
        <v>11.277695365797808</v>
      </c>
    </row>
    <row r="4790" spans="1:1" ht="23.25" x14ac:dyDescent="0.35">
      <c r="A4790" s="17">
        <v>13.925474545266372</v>
      </c>
    </row>
    <row r="4791" spans="1:1" ht="23.25" x14ac:dyDescent="0.35">
      <c r="A4791" s="17">
        <v>14.959436691294398</v>
      </c>
    </row>
    <row r="4792" spans="1:1" ht="23.25" x14ac:dyDescent="0.35">
      <c r="A4792" s="17">
        <v>14.145245020218299</v>
      </c>
    </row>
    <row r="4793" spans="1:1" ht="23.25" x14ac:dyDescent="0.35">
      <c r="A4793" s="17">
        <v>14.250323434727079</v>
      </c>
    </row>
    <row r="4794" spans="1:1" ht="23.25" x14ac:dyDescent="0.35">
      <c r="A4794" s="17">
        <v>21.585502104935511</v>
      </c>
    </row>
    <row r="4795" spans="1:1" ht="23.25" x14ac:dyDescent="0.35">
      <c r="A4795" s="17">
        <v>13.184355453586249</v>
      </c>
    </row>
    <row r="4796" spans="1:1" ht="23.25" x14ac:dyDescent="0.35">
      <c r="A4796" s="17">
        <v>14.114052106119047</v>
      </c>
    </row>
    <row r="4797" spans="1:1" ht="23.25" x14ac:dyDescent="0.35">
      <c r="A4797" s="17">
        <v>11.308024649218913</v>
      </c>
    </row>
    <row r="4798" spans="1:1" ht="23.25" x14ac:dyDescent="0.35">
      <c r="A4798" s="17">
        <v>13.671244021800064</v>
      </c>
    </row>
    <row r="4799" spans="1:1" ht="23.25" x14ac:dyDescent="0.35">
      <c r="A4799" s="17">
        <v>16.806071090145739</v>
      </c>
    </row>
    <row r="4800" spans="1:1" ht="23.25" x14ac:dyDescent="0.35">
      <c r="A4800" s="17">
        <v>12.958995298511017</v>
      </c>
    </row>
    <row r="4801" spans="1:1" ht="23.25" x14ac:dyDescent="0.35">
      <c r="A4801" s="17">
        <v>16.681744976649277</v>
      </c>
    </row>
    <row r="4802" spans="1:1" ht="23.25" x14ac:dyDescent="0.35">
      <c r="A4802" s="17">
        <v>17.050278137682731</v>
      </c>
    </row>
    <row r="4803" spans="1:1" ht="23.25" x14ac:dyDescent="0.35">
      <c r="A4803" s="17">
        <v>12.534791041417369</v>
      </c>
    </row>
    <row r="4804" spans="1:1" ht="23.25" x14ac:dyDescent="0.35">
      <c r="A4804" s="17">
        <v>17.404956849303112</v>
      </c>
    </row>
    <row r="4805" spans="1:1" ht="23.25" x14ac:dyDescent="0.35">
      <c r="A4805" s="17">
        <v>13.486681944373151</v>
      </c>
    </row>
    <row r="4806" spans="1:1" ht="23.25" x14ac:dyDescent="0.35">
      <c r="A4806" s="17">
        <v>16.030354641777432</v>
      </c>
    </row>
    <row r="4807" spans="1:1" ht="23.25" x14ac:dyDescent="0.35">
      <c r="A4807" s="17">
        <v>12.346971833492219</v>
      </c>
    </row>
    <row r="4808" spans="1:1" ht="23.25" x14ac:dyDescent="0.35">
      <c r="A4808" s="17">
        <v>12.607877593081071</v>
      </c>
    </row>
    <row r="4809" spans="1:1" ht="23.25" x14ac:dyDescent="0.35">
      <c r="A4809" s="17">
        <v>18.807397510661797</v>
      </c>
    </row>
    <row r="4810" spans="1:1" ht="23.25" x14ac:dyDescent="0.35">
      <c r="A4810" s="17">
        <v>13.821380074280555</v>
      </c>
    </row>
    <row r="4811" spans="1:1" ht="23.25" x14ac:dyDescent="0.35">
      <c r="A4811" s="17">
        <v>16.687619862462224</v>
      </c>
    </row>
    <row r="4812" spans="1:1" ht="23.25" x14ac:dyDescent="0.35">
      <c r="A4812" s="17">
        <v>14.420275187337532</v>
      </c>
    </row>
    <row r="4813" spans="1:1" ht="23.25" x14ac:dyDescent="0.35">
      <c r="A4813" s="17">
        <v>15.432231110528031</v>
      </c>
    </row>
    <row r="4814" spans="1:1" ht="23.25" x14ac:dyDescent="0.35">
      <c r="A4814" s="17">
        <v>15.128195116452561</v>
      </c>
    </row>
    <row r="4815" spans="1:1" ht="23.25" x14ac:dyDescent="0.35">
      <c r="A4815" s="17">
        <v>13.94227747768689</v>
      </c>
    </row>
    <row r="4816" spans="1:1" ht="23.25" x14ac:dyDescent="0.35">
      <c r="A4816" s="17">
        <v>20.322310867661805</v>
      </c>
    </row>
    <row r="4817" spans="1:1" ht="23.25" x14ac:dyDescent="0.35">
      <c r="A4817" s="17">
        <v>15.338569658461514</v>
      </c>
    </row>
    <row r="4818" spans="1:1" ht="23.25" x14ac:dyDescent="0.35">
      <c r="A4818" s="17">
        <v>12.262964867854603</v>
      </c>
    </row>
    <row r="4819" spans="1:1" ht="23.25" x14ac:dyDescent="0.35">
      <c r="A4819" s="17">
        <v>13.584460112825834</v>
      </c>
    </row>
    <row r="4820" spans="1:1" ht="23.25" x14ac:dyDescent="0.35">
      <c r="A4820" s="17">
        <v>18.488654037470447</v>
      </c>
    </row>
    <row r="4821" spans="1:1" ht="23.25" x14ac:dyDescent="0.35">
      <c r="A4821" s="17">
        <v>14.336855735515837</v>
      </c>
    </row>
    <row r="4822" spans="1:1" ht="23.25" x14ac:dyDescent="0.35">
      <c r="A4822" s="17">
        <v>16.24196310890752</v>
      </c>
    </row>
    <row r="4823" spans="1:1" ht="23.25" x14ac:dyDescent="0.35">
      <c r="A4823" s="17">
        <v>11.417417866457024</v>
      </c>
    </row>
    <row r="4824" spans="1:1" ht="23.25" x14ac:dyDescent="0.35">
      <c r="A4824" s="17">
        <v>14.17802832294783</v>
      </c>
    </row>
    <row r="4825" spans="1:1" ht="23.25" x14ac:dyDescent="0.35">
      <c r="A4825" s="17">
        <v>16.990710637062193</v>
      </c>
    </row>
    <row r="4826" spans="1:1" ht="23.25" x14ac:dyDescent="0.35">
      <c r="A4826" s="17">
        <v>18.852488338384962</v>
      </c>
    </row>
    <row r="4827" spans="1:1" ht="23.25" x14ac:dyDescent="0.35">
      <c r="A4827" s="17">
        <v>15.304813027463947</v>
      </c>
    </row>
    <row r="4828" spans="1:1" ht="23.25" x14ac:dyDescent="0.35">
      <c r="A4828" s="17">
        <v>19.215530942735509</v>
      </c>
    </row>
    <row r="4829" spans="1:1" ht="23.25" x14ac:dyDescent="0.35">
      <c r="A4829" s="17">
        <v>13.368537223835844</v>
      </c>
    </row>
    <row r="4830" spans="1:1" ht="23.25" x14ac:dyDescent="0.35">
      <c r="A4830" s="17">
        <v>17.261622707691586</v>
      </c>
    </row>
    <row r="4831" spans="1:1" ht="23.25" x14ac:dyDescent="0.35">
      <c r="A4831" s="17">
        <v>13.305440508480558</v>
      </c>
    </row>
    <row r="4832" spans="1:1" ht="23.25" x14ac:dyDescent="0.35">
      <c r="A4832" s="17">
        <v>17.147305312487209</v>
      </c>
    </row>
    <row r="4833" spans="1:1" ht="23.25" x14ac:dyDescent="0.35">
      <c r="A4833" s="17">
        <v>14.741558887276568</v>
      </c>
    </row>
    <row r="4834" spans="1:1" ht="23.25" x14ac:dyDescent="0.35">
      <c r="A4834" s="17">
        <v>17.448842502972411</v>
      </c>
    </row>
    <row r="4835" spans="1:1" ht="23.25" x14ac:dyDescent="0.35">
      <c r="A4835" s="17">
        <v>16.282489352017649</v>
      </c>
    </row>
    <row r="4836" spans="1:1" ht="23.25" x14ac:dyDescent="0.35">
      <c r="A4836" s="17">
        <v>14.286791680653343</v>
      </c>
    </row>
    <row r="4837" spans="1:1" ht="23.25" x14ac:dyDescent="0.35">
      <c r="A4837" s="17">
        <v>12.128137590610326</v>
      </c>
    </row>
    <row r="4838" spans="1:1" ht="23.25" x14ac:dyDescent="0.35">
      <c r="A4838" s="17">
        <v>18.487129232816692</v>
      </c>
    </row>
    <row r="4839" spans="1:1" ht="23.25" x14ac:dyDescent="0.35">
      <c r="A4839" s="17">
        <v>16.341386163741323</v>
      </c>
    </row>
    <row r="4840" spans="1:1" ht="23.25" x14ac:dyDescent="0.35">
      <c r="A4840" s="17">
        <v>15.833385996428206</v>
      </c>
    </row>
    <row r="4841" spans="1:1" ht="23.25" x14ac:dyDescent="0.35">
      <c r="A4841" s="17">
        <v>14.933482404195161</v>
      </c>
    </row>
    <row r="4842" spans="1:1" ht="23.25" x14ac:dyDescent="0.35">
      <c r="A4842" s="17">
        <v>14.280680844367629</v>
      </c>
    </row>
    <row r="4843" spans="1:1" ht="23.25" x14ac:dyDescent="0.35">
      <c r="A4843" s="17">
        <v>16.208347314857303</v>
      </c>
    </row>
    <row r="4844" spans="1:1" ht="23.25" x14ac:dyDescent="0.35">
      <c r="A4844" s="17">
        <v>18.356432642011168</v>
      </c>
    </row>
    <row r="4845" spans="1:1" ht="23.25" x14ac:dyDescent="0.35">
      <c r="A4845" s="17">
        <v>17.111636027265515</v>
      </c>
    </row>
    <row r="4846" spans="1:1" ht="23.25" x14ac:dyDescent="0.35">
      <c r="A4846" s="17">
        <v>18.876858328482378</v>
      </c>
    </row>
    <row r="4847" spans="1:1" ht="23.25" x14ac:dyDescent="0.35">
      <c r="A4847" s="17">
        <v>12.444373704321027</v>
      </c>
    </row>
    <row r="4848" spans="1:1" ht="23.25" x14ac:dyDescent="0.35">
      <c r="A4848" s="17">
        <v>9.239574862981458</v>
      </c>
    </row>
    <row r="4849" spans="1:1" ht="23.25" x14ac:dyDescent="0.35">
      <c r="A4849" s="17">
        <v>13.904032919378839</v>
      </c>
    </row>
    <row r="4850" spans="1:1" ht="23.25" x14ac:dyDescent="0.35">
      <c r="A4850" s="17">
        <v>15.756245487747956</v>
      </c>
    </row>
    <row r="4851" spans="1:1" ht="23.25" x14ac:dyDescent="0.35">
      <c r="A4851" s="17">
        <v>19.302772026079911</v>
      </c>
    </row>
    <row r="4852" spans="1:1" ht="23.25" x14ac:dyDescent="0.35">
      <c r="A4852" s="17">
        <v>15.969784116454653</v>
      </c>
    </row>
    <row r="4853" spans="1:1" ht="23.25" x14ac:dyDescent="0.35">
      <c r="A4853" s="17">
        <v>13.66380960868438</v>
      </c>
    </row>
    <row r="4854" spans="1:1" ht="23.25" x14ac:dyDescent="0.35">
      <c r="A4854" s="17">
        <v>19.061466711348434</v>
      </c>
    </row>
    <row r="4855" spans="1:1" ht="23.25" x14ac:dyDescent="0.35">
      <c r="A4855" s="17">
        <v>16.81750360145314</v>
      </c>
    </row>
    <row r="4856" spans="1:1" ht="23.25" x14ac:dyDescent="0.35">
      <c r="A4856" s="17">
        <v>17.613079797994249</v>
      </c>
    </row>
    <row r="4857" spans="1:1" ht="23.25" x14ac:dyDescent="0.35">
      <c r="A4857" s="17">
        <v>14.227040753098526</v>
      </c>
    </row>
    <row r="4858" spans="1:1" ht="23.25" x14ac:dyDescent="0.35">
      <c r="A4858" s="17">
        <v>11.986324480472403</v>
      </c>
    </row>
    <row r="4859" spans="1:1" ht="23.25" x14ac:dyDescent="0.35">
      <c r="A4859" s="17">
        <v>11.887456899180242</v>
      </c>
    </row>
    <row r="4860" spans="1:1" ht="23.25" x14ac:dyDescent="0.35">
      <c r="A4860" s="17">
        <v>18.875889210872295</v>
      </c>
    </row>
    <row r="4861" spans="1:1" ht="23.25" x14ac:dyDescent="0.35">
      <c r="A4861" s="17">
        <v>14.576132728326685</v>
      </c>
    </row>
    <row r="4862" spans="1:1" ht="23.25" x14ac:dyDescent="0.35">
      <c r="A4862" s="17">
        <v>20.184420710077209</v>
      </c>
    </row>
    <row r="4863" spans="1:1" ht="23.25" x14ac:dyDescent="0.35">
      <c r="A4863" s="17">
        <v>17.574958909228059</v>
      </c>
    </row>
    <row r="4864" spans="1:1" ht="23.25" x14ac:dyDescent="0.35">
      <c r="A4864" s="17">
        <v>14.575730398129057</v>
      </c>
    </row>
    <row r="4865" spans="1:1" ht="23.25" x14ac:dyDescent="0.35">
      <c r="A4865" s="17">
        <v>16.497151285675447</v>
      </c>
    </row>
    <row r="4866" spans="1:1" ht="23.25" x14ac:dyDescent="0.35">
      <c r="A4866" s="17">
        <v>16.671657022658859</v>
      </c>
    </row>
    <row r="4867" spans="1:1" ht="23.25" x14ac:dyDescent="0.35">
      <c r="A4867" s="17">
        <v>18.503727004611836</v>
      </c>
    </row>
    <row r="4868" spans="1:1" ht="23.25" x14ac:dyDescent="0.35">
      <c r="A4868" s="17">
        <v>18.256322990973576</v>
      </c>
    </row>
    <row r="4869" spans="1:1" ht="23.25" x14ac:dyDescent="0.35">
      <c r="A4869" s="17">
        <v>13.539578170977808</v>
      </c>
    </row>
    <row r="4870" spans="1:1" ht="23.25" x14ac:dyDescent="0.35">
      <c r="A4870" s="17">
        <v>15.425510349121149</v>
      </c>
    </row>
    <row r="4871" spans="1:1" ht="23.25" x14ac:dyDescent="0.35">
      <c r="A4871" s="17">
        <v>13.695624438674178</v>
      </c>
    </row>
    <row r="4872" spans="1:1" ht="23.25" x14ac:dyDescent="0.35">
      <c r="A4872" s="17">
        <v>10.930582864300277</v>
      </c>
    </row>
    <row r="4873" spans="1:1" ht="23.25" x14ac:dyDescent="0.35">
      <c r="A4873" s="17">
        <v>18.248775199249518</v>
      </c>
    </row>
    <row r="4874" spans="1:1" ht="23.25" x14ac:dyDescent="0.35">
      <c r="A4874" s="17">
        <v>17.20990030294195</v>
      </c>
    </row>
    <row r="4875" spans="1:1" ht="23.25" x14ac:dyDescent="0.35">
      <c r="A4875" s="17">
        <v>12.238537124782273</v>
      </c>
    </row>
    <row r="4876" spans="1:1" ht="23.25" x14ac:dyDescent="0.35">
      <c r="A4876" s="17">
        <v>14.993192632087775</v>
      </c>
    </row>
    <row r="4877" spans="1:1" ht="23.25" x14ac:dyDescent="0.35">
      <c r="A4877" s="17">
        <v>15.982551820056566</v>
      </c>
    </row>
    <row r="4878" spans="1:1" ht="23.25" x14ac:dyDescent="0.35">
      <c r="A4878" s="17">
        <v>10.601953029559073</v>
      </c>
    </row>
    <row r="4879" spans="1:1" ht="23.25" x14ac:dyDescent="0.35">
      <c r="A4879" s="17">
        <v>14.087098858932913</v>
      </c>
    </row>
    <row r="4880" spans="1:1" ht="23.25" x14ac:dyDescent="0.35">
      <c r="A4880" s="17">
        <v>17.015002617584674</v>
      </c>
    </row>
    <row r="4881" spans="1:1" ht="23.25" x14ac:dyDescent="0.35">
      <c r="A4881" s="17">
        <v>15.833713927535431</v>
      </c>
    </row>
    <row r="4882" spans="1:1" ht="23.25" x14ac:dyDescent="0.35">
      <c r="A4882" s="17">
        <v>19.450140645401408</v>
      </c>
    </row>
    <row r="4883" spans="1:1" ht="23.25" x14ac:dyDescent="0.35">
      <c r="A4883" s="17">
        <v>17.052911916936701</v>
      </c>
    </row>
    <row r="4884" spans="1:1" ht="23.25" x14ac:dyDescent="0.35">
      <c r="A4884" s="17">
        <v>19.096052662656092</v>
      </c>
    </row>
    <row r="4885" spans="1:1" ht="23.25" x14ac:dyDescent="0.35">
      <c r="A4885" s="17">
        <v>13.752720620163668</v>
      </c>
    </row>
    <row r="4886" spans="1:1" ht="23.25" x14ac:dyDescent="0.35">
      <c r="A4886" s="17">
        <v>20.346142830767583</v>
      </c>
    </row>
    <row r="4887" spans="1:1" ht="23.25" x14ac:dyDescent="0.35">
      <c r="A4887" s="17">
        <v>11.095783259692199</v>
      </c>
    </row>
    <row r="4888" spans="1:1" ht="23.25" x14ac:dyDescent="0.35">
      <c r="A4888" s="17">
        <v>18.667672174371667</v>
      </c>
    </row>
    <row r="4889" spans="1:1" ht="23.25" x14ac:dyDescent="0.35">
      <c r="A4889" s="17">
        <v>18.60935831738351</v>
      </c>
    </row>
    <row r="4890" spans="1:1" ht="23.25" x14ac:dyDescent="0.35">
      <c r="A4890" s="17">
        <v>16.684888060382214</v>
      </c>
    </row>
    <row r="4891" spans="1:1" ht="23.25" x14ac:dyDescent="0.35">
      <c r="A4891" s="17">
        <v>17.50137017000441</v>
      </c>
    </row>
    <row r="4892" spans="1:1" ht="23.25" x14ac:dyDescent="0.35">
      <c r="A4892" s="17">
        <v>17.152472640063131</v>
      </c>
    </row>
    <row r="4893" spans="1:1" ht="23.25" x14ac:dyDescent="0.35">
      <c r="A4893" s="17">
        <v>17.784002134676378</v>
      </c>
    </row>
    <row r="4894" spans="1:1" ht="23.25" x14ac:dyDescent="0.35">
      <c r="A4894" s="17">
        <v>17.881577319200989</v>
      </c>
    </row>
    <row r="4895" spans="1:1" ht="23.25" x14ac:dyDescent="0.35">
      <c r="A4895" s="17">
        <v>16.253022760729557</v>
      </c>
    </row>
    <row r="4896" spans="1:1" ht="23.25" x14ac:dyDescent="0.35">
      <c r="A4896" s="17">
        <v>11.011717252059212</v>
      </c>
    </row>
    <row r="4897" spans="1:1" ht="23.25" x14ac:dyDescent="0.35">
      <c r="A4897" s="17">
        <v>12.757226715679748</v>
      </c>
    </row>
    <row r="4898" spans="1:1" ht="23.25" x14ac:dyDescent="0.35">
      <c r="A4898" s="17">
        <v>12.321488668995878</v>
      </c>
    </row>
    <row r="4899" spans="1:1" ht="23.25" x14ac:dyDescent="0.35">
      <c r="A4899" s="17">
        <v>15.94833526520944</v>
      </c>
    </row>
    <row r="4900" spans="1:1" ht="23.25" x14ac:dyDescent="0.35">
      <c r="A4900" s="17">
        <v>15.753145087057376</v>
      </c>
    </row>
    <row r="4901" spans="1:1" ht="23.25" x14ac:dyDescent="0.35">
      <c r="A4901" s="17">
        <v>14.577912829188735</v>
      </c>
    </row>
    <row r="4902" spans="1:1" ht="23.25" x14ac:dyDescent="0.35">
      <c r="A4902" s="17">
        <v>17.544174962359737</v>
      </c>
    </row>
    <row r="4903" spans="1:1" ht="23.25" x14ac:dyDescent="0.35">
      <c r="A4903" s="17">
        <v>18.343450812711019</v>
      </c>
    </row>
    <row r="4904" spans="1:1" ht="23.25" x14ac:dyDescent="0.35">
      <c r="A4904" s="17">
        <v>16.151719454149298</v>
      </c>
    </row>
    <row r="4905" spans="1:1" ht="23.25" x14ac:dyDescent="0.35">
      <c r="A4905" s="17">
        <v>16.216434597095347</v>
      </c>
    </row>
    <row r="4906" spans="1:1" ht="23.25" x14ac:dyDescent="0.35">
      <c r="A4906" s="17">
        <v>17.35767090289648</v>
      </c>
    </row>
    <row r="4907" spans="1:1" ht="23.25" x14ac:dyDescent="0.35">
      <c r="A4907" s="17">
        <v>15.709565407877786</v>
      </c>
    </row>
    <row r="4908" spans="1:1" ht="23.25" x14ac:dyDescent="0.35">
      <c r="A4908" s="17">
        <v>21.279343987877215</v>
      </c>
    </row>
    <row r="4909" spans="1:1" ht="23.25" x14ac:dyDescent="0.35">
      <c r="A4909" s="17">
        <v>14.903719757563776</v>
      </c>
    </row>
    <row r="4910" spans="1:1" ht="23.25" x14ac:dyDescent="0.35">
      <c r="A4910" s="17">
        <v>13.814977420488631</v>
      </c>
    </row>
    <row r="4911" spans="1:1" ht="23.25" x14ac:dyDescent="0.35">
      <c r="A4911" s="17">
        <v>13.380952479131036</v>
      </c>
    </row>
    <row r="4912" spans="1:1" ht="23.25" x14ac:dyDescent="0.35">
      <c r="A4912" s="17">
        <v>16.132339698531322</v>
      </c>
    </row>
    <row r="4913" spans="1:1" ht="23.25" x14ac:dyDescent="0.35">
      <c r="A4913" s="17">
        <v>14.12268350954329</v>
      </c>
    </row>
    <row r="4914" spans="1:1" ht="23.25" x14ac:dyDescent="0.35">
      <c r="A4914" s="17">
        <v>19.916242183877021</v>
      </c>
    </row>
    <row r="4915" spans="1:1" ht="23.25" x14ac:dyDescent="0.35">
      <c r="A4915" s="17">
        <v>14.636330600155079</v>
      </c>
    </row>
    <row r="4916" spans="1:1" ht="23.25" x14ac:dyDescent="0.35">
      <c r="A4916" s="17">
        <v>17.109514225990647</v>
      </c>
    </row>
    <row r="4917" spans="1:1" ht="23.25" x14ac:dyDescent="0.35">
      <c r="A4917" s="17">
        <v>15.035499913729993</v>
      </c>
    </row>
    <row r="4918" spans="1:1" ht="23.25" x14ac:dyDescent="0.35">
      <c r="A4918" s="17">
        <v>16.475081685456789</v>
      </c>
    </row>
    <row r="4919" spans="1:1" ht="23.25" x14ac:dyDescent="0.35">
      <c r="A4919" s="17">
        <v>13.171068686191324</v>
      </c>
    </row>
    <row r="4920" spans="1:1" ht="23.25" x14ac:dyDescent="0.35">
      <c r="A4920" s="17">
        <v>18.581891375483885</v>
      </c>
    </row>
    <row r="4921" spans="1:1" ht="23.25" x14ac:dyDescent="0.35">
      <c r="A4921" s="17">
        <v>20.074131483070722</v>
      </c>
    </row>
    <row r="4922" spans="1:1" ht="23.25" x14ac:dyDescent="0.35">
      <c r="A4922" s="17">
        <v>13.005209530157842</v>
      </c>
    </row>
    <row r="4923" spans="1:1" ht="23.25" x14ac:dyDescent="0.35">
      <c r="A4923" s="17">
        <v>20.462806555964129</v>
      </c>
    </row>
    <row r="4924" spans="1:1" ht="23.25" x14ac:dyDescent="0.35">
      <c r="A4924" s="17">
        <v>18.138882443837591</v>
      </c>
    </row>
    <row r="4925" spans="1:1" ht="23.25" x14ac:dyDescent="0.35">
      <c r="A4925" s="17">
        <v>10.503395741175764</v>
      </c>
    </row>
    <row r="4926" spans="1:1" ht="23.25" x14ac:dyDescent="0.35">
      <c r="A4926" s="17">
        <v>18.653617919213815</v>
      </c>
    </row>
    <row r="4927" spans="1:1" ht="23.25" x14ac:dyDescent="0.35">
      <c r="A4927" s="17">
        <v>14.565120220053345</v>
      </c>
    </row>
    <row r="4928" spans="1:1" ht="23.25" x14ac:dyDescent="0.35">
      <c r="A4928" s="17">
        <v>13.210125550368668</v>
      </c>
    </row>
    <row r="4929" spans="1:1" ht="23.25" x14ac:dyDescent="0.35">
      <c r="A4929" s="17">
        <v>18.26563669780387</v>
      </c>
    </row>
    <row r="4930" spans="1:1" ht="23.25" x14ac:dyDescent="0.35">
      <c r="A4930" s="17">
        <v>13.223224742272517</v>
      </c>
    </row>
    <row r="4931" spans="1:1" ht="23.25" x14ac:dyDescent="0.35">
      <c r="A4931" s="17">
        <v>16.636697711966399</v>
      </c>
    </row>
    <row r="4932" spans="1:1" ht="23.25" x14ac:dyDescent="0.35">
      <c r="A4932" s="17">
        <v>16.544807589872814</v>
      </c>
    </row>
    <row r="4933" spans="1:1" ht="23.25" x14ac:dyDescent="0.35">
      <c r="A4933" s="17">
        <v>14.43319499497021</v>
      </c>
    </row>
    <row r="4934" spans="1:1" ht="23.25" x14ac:dyDescent="0.35">
      <c r="A4934" s="17">
        <v>16.503393120261681</v>
      </c>
    </row>
    <row r="4935" spans="1:1" ht="23.25" x14ac:dyDescent="0.35">
      <c r="A4935" s="17">
        <v>18.077143651852786</v>
      </c>
    </row>
    <row r="4936" spans="1:1" ht="23.25" x14ac:dyDescent="0.35">
      <c r="A4936" s="17">
        <v>19.173204791161407</v>
      </c>
    </row>
    <row r="4937" spans="1:1" ht="23.25" x14ac:dyDescent="0.35">
      <c r="A4937" s="17">
        <v>11.521163940947792</v>
      </c>
    </row>
    <row r="4938" spans="1:1" ht="23.25" x14ac:dyDescent="0.35">
      <c r="A4938" s="17">
        <v>16.982477901488981</v>
      </c>
    </row>
    <row r="4939" spans="1:1" ht="23.25" x14ac:dyDescent="0.35">
      <c r="A4939" s="17">
        <v>16.586184498370582</v>
      </c>
    </row>
    <row r="4940" spans="1:1" ht="23.25" x14ac:dyDescent="0.35">
      <c r="A4940" s="17">
        <v>13.913751973506322</v>
      </c>
    </row>
    <row r="4941" spans="1:1" ht="23.25" x14ac:dyDescent="0.35">
      <c r="A4941" s="17">
        <v>14.438915218192319</v>
      </c>
    </row>
    <row r="4942" spans="1:1" ht="23.25" x14ac:dyDescent="0.35">
      <c r="A4942" s="17">
        <v>16.42418495954665</v>
      </c>
    </row>
    <row r="4943" spans="1:1" ht="23.25" x14ac:dyDescent="0.35">
      <c r="A4943" s="17">
        <v>16.361925919698169</v>
      </c>
    </row>
    <row r="4944" spans="1:1" ht="23.25" x14ac:dyDescent="0.35">
      <c r="A4944" s="17">
        <v>18.328004382530008</v>
      </c>
    </row>
    <row r="4945" spans="1:1" ht="23.25" x14ac:dyDescent="0.35">
      <c r="A4945" s="17">
        <v>15.044208435745348</v>
      </c>
    </row>
    <row r="4946" spans="1:1" ht="23.25" x14ac:dyDescent="0.35">
      <c r="A4946" s="17">
        <v>14.36734944374196</v>
      </c>
    </row>
    <row r="4947" spans="1:1" ht="23.25" x14ac:dyDescent="0.35">
      <c r="A4947" s="17">
        <v>16.919473005974961</v>
      </c>
    </row>
    <row r="4948" spans="1:1" ht="23.25" x14ac:dyDescent="0.35">
      <c r="A4948" s="17">
        <v>12.590716854861432</v>
      </c>
    </row>
    <row r="4949" spans="1:1" ht="23.25" x14ac:dyDescent="0.35">
      <c r="A4949" s="17">
        <v>17.608637913917939</v>
      </c>
    </row>
    <row r="4950" spans="1:1" ht="23.25" x14ac:dyDescent="0.35">
      <c r="A4950" s="17">
        <v>12.854357089173494</v>
      </c>
    </row>
    <row r="4951" spans="1:1" ht="23.25" x14ac:dyDescent="0.35">
      <c r="A4951" s="17">
        <v>12.98326883595065</v>
      </c>
    </row>
    <row r="4952" spans="1:1" ht="23.25" x14ac:dyDescent="0.35">
      <c r="A4952" s="17">
        <v>15.266102744592445</v>
      </c>
    </row>
    <row r="4953" spans="1:1" ht="23.25" x14ac:dyDescent="0.35">
      <c r="A4953" s="17">
        <v>15.422277011394613</v>
      </c>
    </row>
    <row r="4954" spans="1:1" ht="23.25" x14ac:dyDescent="0.35">
      <c r="A4954" s="17">
        <v>15.940286225480532</v>
      </c>
    </row>
    <row r="4955" spans="1:1" ht="23.25" x14ac:dyDescent="0.35">
      <c r="A4955" s="17">
        <v>13.401020069740124</v>
      </c>
    </row>
    <row r="4956" spans="1:1" ht="23.25" x14ac:dyDescent="0.35">
      <c r="A4956" s="17">
        <v>15.773174312796915</v>
      </c>
    </row>
    <row r="4957" spans="1:1" ht="23.25" x14ac:dyDescent="0.35">
      <c r="A4957" s="17">
        <v>15.14359072574015</v>
      </c>
    </row>
    <row r="4958" spans="1:1" ht="23.25" x14ac:dyDescent="0.35">
      <c r="A4958" s="17">
        <v>18.096110300438557</v>
      </c>
    </row>
    <row r="4959" spans="1:1" ht="23.25" x14ac:dyDescent="0.35">
      <c r="A4959" s="17">
        <v>14.894348723661357</v>
      </c>
    </row>
    <row r="4960" spans="1:1" ht="23.25" x14ac:dyDescent="0.35">
      <c r="A4960" s="17">
        <v>15.808231227516846</v>
      </c>
    </row>
    <row r="4961" spans="1:1" ht="23.25" x14ac:dyDescent="0.35">
      <c r="A4961" s="17">
        <v>9.2208166807512271</v>
      </c>
    </row>
    <row r="4962" spans="1:1" ht="23.25" x14ac:dyDescent="0.35">
      <c r="A4962" s="17">
        <v>19.052403988543006</v>
      </c>
    </row>
    <row r="4963" spans="1:1" ht="23.25" x14ac:dyDescent="0.35">
      <c r="A4963" s="17">
        <v>19.725986169520613</v>
      </c>
    </row>
    <row r="4964" spans="1:1" ht="23.25" x14ac:dyDescent="0.35">
      <c r="A4964" s="17">
        <v>15.987555481846453</v>
      </c>
    </row>
    <row r="4965" spans="1:1" ht="23.25" x14ac:dyDescent="0.35">
      <c r="A4965" s="17">
        <v>18.820840598863942</v>
      </c>
    </row>
    <row r="4966" spans="1:1" ht="23.25" x14ac:dyDescent="0.35">
      <c r="A4966" s="17">
        <v>11.681762569440442</v>
      </c>
    </row>
    <row r="4967" spans="1:1" ht="23.25" x14ac:dyDescent="0.35">
      <c r="A4967" s="17">
        <v>15.685875709760335</v>
      </c>
    </row>
    <row r="4968" spans="1:1" ht="23.25" x14ac:dyDescent="0.35">
      <c r="A4968" s="17">
        <v>17.696982045840006</v>
      </c>
    </row>
    <row r="4969" spans="1:1" ht="23.25" x14ac:dyDescent="0.35">
      <c r="A4969" s="17">
        <v>20.367664901253342</v>
      </c>
    </row>
    <row r="4970" spans="1:1" ht="23.25" x14ac:dyDescent="0.35">
      <c r="A4970" s="17">
        <v>17.266893012371511</v>
      </c>
    </row>
    <row r="4971" spans="1:1" ht="23.25" x14ac:dyDescent="0.35">
      <c r="A4971" s="17">
        <v>13.423261294332578</v>
      </c>
    </row>
    <row r="4972" spans="1:1" ht="23.25" x14ac:dyDescent="0.35">
      <c r="A4972" s="17">
        <v>18.660032851196114</v>
      </c>
    </row>
    <row r="4973" spans="1:1" ht="23.25" x14ac:dyDescent="0.35">
      <c r="A4973" s="17">
        <v>17.028252093067952</v>
      </c>
    </row>
    <row r="4974" spans="1:1" ht="23.25" x14ac:dyDescent="0.35">
      <c r="A4974" s="17">
        <v>16.15931296762464</v>
      </c>
    </row>
    <row r="4975" spans="1:1" ht="23.25" x14ac:dyDescent="0.35">
      <c r="A4975" s="17">
        <v>17.901353150055851</v>
      </c>
    </row>
    <row r="4976" spans="1:1" ht="23.25" x14ac:dyDescent="0.35">
      <c r="A4976" s="17">
        <v>14.415318466812007</v>
      </c>
    </row>
    <row r="4977" spans="1:1" ht="23.25" x14ac:dyDescent="0.35">
      <c r="A4977" s="17">
        <v>14.61997952130575</v>
      </c>
    </row>
    <row r="4978" spans="1:1" ht="23.25" x14ac:dyDescent="0.35">
      <c r="A4978" s="17">
        <v>16.100475346784457</v>
      </c>
    </row>
    <row r="4979" spans="1:1" ht="23.25" x14ac:dyDescent="0.35">
      <c r="A4979" s="17">
        <v>19.251734631235738</v>
      </c>
    </row>
    <row r="4980" spans="1:1" ht="23.25" x14ac:dyDescent="0.35">
      <c r="A4980" s="17">
        <v>15.907993708285575</v>
      </c>
    </row>
    <row r="4981" spans="1:1" ht="23.25" x14ac:dyDescent="0.35">
      <c r="A4981" s="17">
        <v>14.003546449034198</v>
      </c>
    </row>
    <row r="4982" spans="1:1" ht="23.25" x14ac:dyDescent="0.35">
      <c r="A4982" s="17">
        <v>12.956986369832794</v>
      </c>
    </row>
    <row r="4983" spans="1:1" ht="23.25" x14ac:dyDescent="0.35">
      <c r="A4983" s="17">
        <v>17.316262594476477</v>
      </c>
    </row>
    <row r="4984" spans="1:1" ht="23.25" x14ac:dyDescent="0.35">
      <c r="A4984" s="17">
        <v>15.080634232257568</v>
      </c>
    </row>
    <row r="4985" spans="1:1" ht="23.25" x14ac:dyDescent="0.35">
      <c r="A4985" s="17">
        <v>14.366803013951296</v>
      </c>
    </row>
    <row r="4986" spans="1:1" ht="23.25" x14ac:dyDescent="0.35">
      <c r="A4986" s="17">
        <v>15.551177159992656</v>
      </c>
    </row>
    <row r="4987" spans="1:1" ht="23.25" x14ac:dyDescent="0.35">
      <c r="A4987" s="17">
        <v>14.514927430444889</v>
      </c>
    </row>
    <row r="4988" spans="1:1" ht="23.25" x14ac:dyDescent="0.35">
      <c r="A4988" s="17">
        <v>16.421816436394732</v>
      </c>
    </row>
    <row r="4989" spans="1:1" ht="23.25" x14ac:dyDescent="0.35">
      <c r="A4989" s="17">
        <v>13.844363806155348</v>
      </c>
    </row>
    <row r="4990" spans="1:1" ht="23.25" x14ac:dyDescent="0.35">
      <c r="A4990" s="17">
        <v>15.803473969920409</v>
      </c>
    </row>
    <row r="4991" spans="1:1" ht="23.25" x14ac:dyDescent="0.35">
      <c r="A4991" s="17">
        <v>18.863587125658576</v>
      </c>
    </row>
    <row r="4992" spans="1:1" ht="23.25" x14ac:dyDescent="0.35">
      <c r="A4992" s="17">
        <v>14.692628645455605</v>
      </c>
    </row>
    <row r="4993" spans="1:1" ht="23.25" x14ac:dyDescent="0.35">
      <c r="A4993" s="17">
        <v>15.480078282463168</v>
      </c>
    </row>
    <row r="4994" spans="1:1" ht="23.25" x14ac:dyDescent="0.35">
      <c r="A4994" s="17">
        <v>14.843149708286891</v>
      </c>
    </row>
    <row r="4995" spans="1:1" ht="23.25" x14ac:dyDescent="0.35">
      <c r="A4995" s="17">
        <v>16.421881509042027</v>
      </c>
    </row>
    <row r="4996" spans="1:1" ht="23.25" x14ac:dyDescent="0.35">
      <c r="A4996" s="17">
        <v>15.95106621154253</v>
      </c>
    </row>
    <row r="4997" spans="1:1" ht="23.25" x14ac:dyDescent="0.35">
      <c r="A4997" s="17">
        <v>20.526537452579721</v>
      </c>
    </row>
    <row r="4998" spans="1:1" ht="23.25" x14ac:dyDescent="0.35">
      <c r="A4998" s="17">
        <v>15.178567139118497</v>
      </c>
    </row>
    <row r="4999" spans="1:1" ht="23.25" x14ac:dyDescent="0.35">
      <c r="A4999" s="17">
        <v>15.599590476993226</v>
      </c>
    </row>
    <row r="5000" spans="1:1" ht="23.25" x14ac:dyDescent="0.35">
      <c r="A5000" s="17">
        <v>14.83269756274977</v>
      </c>
    </row>
    <row r="5001" spans="1:1" ht="23.25" x14ac:dyDescent="0.35">
      <c r="A5001" s="17">
        <v>15.323046014104696</v>
      </c>
    </row>
    <row r="5002" spans="1:1" ht="23.25" x14ac:dyDescent="0.35">
      <c r="A5002" s="17">
        <v>18.053075018918594</v>
      </c>
    </row>
    <row r="5003" spans="1:1" ht="23.25" x14ac:dyDescent="0.35">
      <c r="A5003" s="17">
        <v>16.414550767745649</v>
      </c>
    </row>
    <row r="5004" spans="1:1" ht="23.25" x14ac:dyDescent="0.35">
      <c r="A5004" s="17">
        <v>14.203585474086685</v>
      </c>
    </row>
    <row r="5005" spans="1:1" ht="23.25" x14ac:dyDescent="0.35">
      <c r="A5005" s="17">
        <v>12.900983151464553</v>
      </c>
    </row>
    <row r="5006" spans="1:1" ht="23.25" x14ac:dyDescent="0.35">
      <c r="A5006" s="17">
        <v>14.47799044570934</v>
      </c>
    </row>
    <row r="5007" spans="1:1" ht="23.25" x14ac:dyDescent="0.35">
      <c r="A5007" s="17">
        <v>19.325339765601758</v>
      </c>
    </row>
    <row r="5008" spans="1:1" ht="23.25" x14ac:dyDescent="0.35">
      <c r="A5008" s="17">
        <v>16.07010710754529</v>
      </c>
    </row>
    <row r="5009" spans="1:1" ht="23.25" x14ac:dyDescent="0.35">
      <c r="A5009" s="17">
        <v>18.797175431711441</v>
      </c>
    </row>
    <row r="5010" spans="1:1" ht="23.25" x14ac:dyDescent="0.35">
      <c r="A5010" s="17">
        <v>14.315568283919244</v>
      </c>
    </row>
    <row r="5011" spans="1:1" ht="23.25" x14ac:dyDescent="0.35">
      <c r="A5011" s="17">
        <v>15.564882668110783</v>
      </c>
    </row>
    <row r="5012" spans="1:1" ht="23.25" x14ac:dyDescent="0.35">
      <c r="A5012" s="17">
        <v>15.373718164724108</v>
      </c>
    </row>
    <row r="5013" spans="1:1" ht="23.25" x14ac:dyDescent="0.35">
      <c r="A5013" s="17">
        <v>14.295149492762102</v>
      </c>
    </row>
    <row r="5014" spans="1:1" ht="23.25" x14ac:dyDescent="0.35">
      <c r="A5014" s="17">
        <v>10.831050874041207</v>
      </c>
    </row>
    <row r="5015" spans="1:1" ht="23.25" x14ac:dyDescent="0.35">
      <c r="A5015" s="17">
        <v>16.02584623967109</v>
      </c>
    </row>
    <row r="5016" spans="1:1" ht="23.25" x14ac:dyDescent="0.35">
      <c r="A5016" s="17">
        <v>12.87569572351768</v>
      </c>
    </row>
    <row r="5017" spans="1:1" ht="23.25" x14ac:dyDescent="0.35">
      <c r="A5017" s="17">
        <v>16.551027657799786</v>
      </c>
    </row>
    <row r="5018" spans="1:1" ht="23.25" x14ac:dyDescent="0.35">
      <c r="A5018" s="17">
        <v>15.176238871002216</v>
      </c>
    </row>
    <row r="5019" spans="1:1" ht="23.25" x14ac:dyDescent="0.35">
      <c r="A5019" s="17">
        <v>16.867150535528403</v>
      </c>
    </row>
    <row r="5020" spans="1:1" ht="23.25" x14ac:dyDescent="0.35">
      <c r="A5020" s="17">
        <v>20.112994408810415</v>
      </c>
    </row>
    <row r="5021" spans="1:1" ht="23.25" x14ac:dyDescent="0.35">
      <c r="A5021" s="17">
        <v>10.752428447104043</v>
      </c>
    </row>
    <row r="5022" spans="1:1" ht="23.25" x14ac:dyDescent="0.35">
      <c r="A5022" s="17">
        <v>13.60641104273688</v>
      </c>
    </row>
    <row r="5023" spans="1:1" ht="23.25" x14ac:dyDescent="0.35">
      <c r="A5023" s="17">
        <v>17.251300692624849</v>
      </c>
    </row>
    <row r="5024" spans="1:1" ht="23.25" x14ac:dyDescent="0.35">
      <c r="A5024" s="17">
        <v>14.997758393226746</v>
      </c>
    </row>
    <row r="5025" spans="1:1" ht="23.25" x14ac:dyDescent="0.35">
      <c r="A5025" s="17">
        <v>14.26487398207505</v>
      </c>
    </row>
    <row r="5026" spans="1:1" ht="23.25" x14ac:dyDescent="0.35">
      <c r="A5026" s="17">
        <v>13.915008342858522</v>
      </c>
    </row>
    <row r="5027" spans="1:1" ht="23.25" x14ac:dyDescent="0.35">
      <c r="A5027" s="17">
        <v>10.67950939542429</v>
      </c>
    </row>
    <row r="5028" spans="1:1" ht="23.25" x14ac:dyDescent="0.35">
      <c r="A5028" s="17">
        <v>17.11610113035378</v>
      </c>
    </row>
    <row r="5029" spans="1:1" ht="23.25" x14ac:dyDescent="0.35">
      <c r="A5029" s="17">
        <v>16.557364512244479</v>
      </c>
    </row>
    <row r="5030" spans="1:1" ht="23.25" x14ac:dyDescent="0.35">
      <c r="A5030" s="17">
        <v>14.327702761342277</v>
      </c>
    </row>
    <row r="5031" spans="1:1" ht="23.25" x14ac:dyDescent="0.35">
      <c r="A5031" s="17">
        <v>18.623078865832156</v>
      </c>
    </row>
    <row r="5032" spans="1:1" ht="23.25" x14ac:dyDescent="0.35">
      <c r="A5032" s="17">
        <v>15.281431525906713</v>
      </c>
    </row>
    <row r="5033" spans="1:1" ht="23.25" x14ac:dyDescent="0.35">
      <c r="A5033" s="17">
        <v>15.665208199680849</v>
      </c>
    </row>
    <row r="5034" spans="1:1" ht="23.25" x14ac:dyDescent="0.35">
      <c r="A5034" s="17">
        <v>18.912687543929817</v>
      </c>
    </row>
    <row r="5035" spans="1:1" ht="23.25" x14ac:dyDescent="0.35">
      <c r="A5035" s="17">
        <v>17.500458582749765</v>
      </c>
    </row>
    <row r="5036" spans="1:1" ht="23.25" x14ac:dyDescent="0.35">
      <c r="A5036" s="17">
        <v>13.778836556393316</v>
      </c>
    </row>
    <row r="5037" spans="1:1" ht="23.25" x14ac:dyDescent="0.35">
      <c r="A5037" s="17">
        <v>14.408491971169752</v>
      </c>
    </row>
    <row r="5038" spans="1:1" ht="23.25" x14ac:dyDescent="0.35">
      <c r="A5038" s="17">
        <v>16.737971278255412</v>
      </c>
    </row>
    <row r="5039" spans="1:1" ht="23.25" x14ac:dyDescent="0.35">
      <c r="A5039" s="17">
        <v>13.785105719368444</v>
      </c>
    </row>
    <row r="5040" spans="1:1" ht="23.25" x14ac:dyDescent="0.35">
      <c r="A5040" s="17">
        <v>19.240932260026369</v>
      </c>
    </row>
    <row r="5041" spans="1:1" ht="23.25" x14ac:dyDescent="0.35">
      <c r="A5041" s="17">
        <v>19.891938040217781</v>
      </c>
    </row>
    <row r="5042" spans="1:1" ht="23.25" x14ac:dyDescent="0.35">
      <c r="A5042" s="17">
        <v>14.265284223693003</v>
      </c>
    </row>
    <row r="5043" spans="1:1" ht="23.25" x14ac:dyDescent="0.35">
      <c r="A5043" s="17">
        <v>15.657667344912571</v>
      </c>
    </row>
    <row r="5044" spans="1:1" ht="23.25" x14ac:dyDescent="0.35">
      <c r="A5044" s="17">
        <v>15.873772146720947</v>
      </c>
    </row>
    <row r="5045" spans="1:1" ht="23.25" x14ac:dyDescent="0.35">
      <c r="A5045" s="17">
        <v>13.652211479035174</v>
      </c>
    </row>
    <row r="5046" spans="1:1" ht="23.25" x14ac:dyDescent="0.35">
      <c r="A5046" s="17">
        <v>16.270752065446374</v>
      </c>
    </row>
    <row r="5047" spans="1:1" ht="23.25" x14ac:dyDescent="0.35">
      <c r="A5047" s="17">
        <v>16.853099142200023</v>
      </c>
    </row>
    <row r="5048" spans="1:1" ht="23.25" x14ac:dyDescent="0.35">
      <c r="A5048" s="17">
        <v>17.94515299911011</v>
      </c>
    </row>
    <row r="5049" spans="1:1" ht="23.25" x14ac:dyDescent="0.35">
      <c r="A5049" s="17">
        <v>12.178912534973998</v>
      </c>
    </row>
    <row r="5050" spans="1:1" ht="23.25" x14ac:dyDescent="0.35">
      <c r="A5050" s="17">
        <v>15.415688703821784</v>
      </c>
    </row>
    <row r="5051" spans="1:1" ht="23.25" x14ac:dyDescent="0.35">
      <c r="A5051" s="17">
        <v>18.124915750792709</v>
      </c>
    </row>
    <row r="5052" spans="1:1" ht="23.25" x14ac:dyDescent="0.35">
      <c r="A5052" s="17">
        <v>14.916883537338887</v>
      </c>
    </row>
    <row r="5053" spans="1:1" ht="23.25" x14ac:dyDescent="0.35">
      <c r="A5053" s="17">
        <v>16.913217942024385</v>
      </c>
    </row>
    <row r="5054" spans="1:1" ht="23.25" x14ac:dyDescent="0.35">
      <c r="A5054" s="17">
        <v>13.261696594265283</v>
      </c>
    </row>
    <row r="5055" spans="1:1" ht="23.25" x14ac:dyDescent="0.35">
      <c r="A5055" s="17">
        <v>17.480213667406634</v>
      </c>
    </row>
    <row r="5056" spans="1:1" ht="23.25" x14ac:dyDescent="0.35">
      <c r="A5056" s="17">
        <v>15.092996153274768</v>
      </c>
    </row>
    <row r="5057" spans="1:1" ht="23.25" x14ac:dyDescent="0.35">
      <c r="A5057" s="17">
        <v>12.315283915254222</v>
      </c>
    </row>
    <row r="5058" spans="1:1" ht="23.25" x14ac:dyDescent="0.35">
      <c r="A5058" s="17">
        <v>20.894693369394613</v>
      </c>
    </row>
    <row r="5059" spans="1:1" ht="23.25" x14ac:dyDescent="0.35">
      <c r="A5059" s="17">
        <v>16.14731434622194</v>
      </c>
    </row>
    <row r="5060" spans="1:1" ht="23.25" x14ac:dyDescent="0.35">
      <c r="A5060" s="17">
        <v>15.607022468534215</v>
      </c>
    </row>
    <row r="5061" spans="1:1" ht="23.25" x14ac:dyDescent="0.35">
      <c r="A5061" s="17">
        <v>18.067747581627358</v>
      </c>
    </row>
    <row r="5062" spans="1:1" ht="23.25" x14ac:dyDescent="0.35">
      <c r="A5062" s="17">
        <v>12.001166773963194</v>
      </c>
    </row>
    <row r="5063" spans="1:1" ht="23.25" x14ac:dyDescent="0.35">
      <c r="A5063" s="17">
        <v>16.460943484481767</v>
      </c>
    </row>
    <row r="5064" spans="1:1" ht="23.25" x14ac:dyDescent="0.35">
      <c r="A5064" s="17">
        <v>16.979908264508172</v>
      </c>
    </row>
    <row r="5065" spans="1:1" ht="23.25" x14ac:dyDescent="0.35">
      <c r="A5065" s="17">
        <v>13.994688389310239</v>
      </c>
    </row>
    <row r="5066" spans="1:1" ht="23.25" x14ac:dyDescent="0.35">
      <c r="A5066" s="17">
        <v>13.6969031410458</v>
      </c>
    </row>
    <row r="5067" spans="1:1" ht="23.25" x14ac:dyDescent="0.35">
      <c r="A5067" s="17">
        <v>15.295953004880895</v>
      </c>
    </row>
    <row r="5068" spans="1:1" ht="23.25" x14ac:dyDescent="0.35">
      <c r="A5068" s="17">
        <v>17.1335409349252</v>
      </c>
    </row>
    <row r="5069" spans="1:1" ht="23.25" x14ac:dyDescent="0.35">
      <c r="A5069" s="17">
        <v>14.619276526869438</v>
      </c>
    </row>
    <row r="5070" spans="1:1" ht="23.25" x14ac:dyDescent="0.35">
      <c r="A5070" s="17">
        <v>12.174647270894662</v>
      </c>
    </row>
    <row r="5071" spans="1:1" ht="23.25" x14ac:dyDescent="0.35">
      <c r="A5071" s="17">
        <v>13.027794466690844</v>
      </c>
    </row>
    <row r="5072" spans="1:1" ht="23.25" x14ac:dyDescent="0.35">
      <c r="A5072" s="17">
        <v>14.231779781370891</v>
      </c>
    </row>
    <row r="5073" spans="1:1" ht="23.25" x14ac:dyDescent="0.35">
      <c r="A5073" s="17">
        <v>15.598126878295536</v>
      </c>
    </row>
    <row r="5074" spans="1:1" ht="23.25" x14ac:dyDescent="0.35">
      <c r="A5074" s="17">
        <v>13.481479628308472</v>
      </c>
    </row>
    <row r="5075" spans="1:1" ht="23.25" x14ac:dyDescent="0.35">
      <c r="A5075" s="17">
        <v>17.523059285657244</v>
      </c>
    </row>
    <row r="5076" spans="1:1" ht="23.25" x14ac:dyDescent="0.35">
      <c r="A5076" s="17">
        <v>15.308750006508097</v>
      </c>
    </row>
    <row r="5077" spans="1:1" ht="23.25" x14ac:dyDescent="0.35">
      <c r="A5077" s="17">
        <v>20.024006966661155</v>
      </c>
    </row>
    <row r="5078" spans="1:1" ht="23.25" x14ac:dyDescent="0.35">
      <c r="A5078" s="17">
        <v>14.301828990342466</v>
      </c>
    </row>
    <row r="5079" spans="1:1" ht="23.25" x14ac:dyDescent="0.35">
      <c r="A5079" s="17">
        <v>15.13405403921932</v>
      </c>
    </row>
    <row r="5080" spans="1:1" ht="23.25" x14ac:dyDescent="0.35">
      <c r="A5080" s="17">
        <v>17.105986310250952</v>
      </c>
    </row>
    <row r="5081" spans="1:1" ht="23.25" x14ac:dyDescent="0.35">
      <c r="A5081" s="17">
        <v>11.908434720670339</v>
      </c>
    </row>
    <row r="5082" spans="1:1" ht="23.25" x14ac:dyDescent="0.35">
      <c r="A5082" s="17">
        <v>17.523701832204228</v>
      </c>
    </row>
    <row r="5083" spans="1:1" ht="23.25" x14ac:dyDescent="0.35">
      <c r="A5083" s="17">
        <v>15.593035198637702</v>
      </c>
    </row>
    <row r="5084" spans="1:1" ht="23.25" x14ac:dyDescent="0.35">
      <c r="A5084" s="17">
        <v>13.079254441864451</v>
      </c>
    </row>
    <row r="5085" spans="1:1" ht="23.25" x14ac:dyDescent="0.35">
      <c r="A5085" s="17">
        <v>14.319276089759608</v>
      </c>
    </row>
    <row r="5086" spans="1:1" ht="23.25" x14ac:dyDescent="0.35">
      <c r="A5086" s="17">
        <v>16.906943452082512</v>
      </c>
    </row>
    <row r="5087" spans="1:1" ht="23.25" x14ac:dyDescent="0.35">
      <c r="A5087" s="17">
        <v>20.262214471123123</v>
      </c>
    </row>
    <row r="5088" spans="1:1" ht="23.25" x14ac:dyDescent="0.35">
      <c r="A5088" s="17">
        <v>17.597344927462434</v>
      </c>
    </row>
    <row r="5089" spans="1:1" ht="23.25" x14ac:dyDescent="0.35">
      <c r="A5089" s="17">
        <v>14.851932540160135</v>
      </c>
    </row>
    <row r="5090" spans="1:1" ht="23.25" x14ac:dyDescent="0.35">
      <c r="A5090" s="17">
        <v>15.275495934592252</v>
      </c>
    </row>
    <row r="5091" spans="1:1" ht="23.25" x14ac:dyDescent="0.35">
      <c r="A5091" s="17">
        <v>18.559901555333976</v>
      </c>
    </row>
    <row r="5092" spans="1:1" ht="23.25" x14ac:dyDescent="0.35">
      <c r="A5092" s="17">
        <v>14.825051353488664</v>
      </c>
    </row>
    <row r="5093" spans="1:1" ht="23.25" x14ac:dyDescent="0.35">
      <c r="A5093" s="17">
        <v>11.065130916986181</v>
      </c>
    </row>
    <row r="5094" spans="1:1" ht="23.25" x14ac:dyDescent="0.35">
      <c r="A5094" s="17">
        <v>17.712550291589171</v>
      </c>
    </row>
    <row r="5095" spans="1:1" ht="23.25" x14ac:dyDescent="0.35">
      <c r="A5095" s="17">
        <v>14.705687281989187</v>
      </c>
    </row>
    <row r="5096" spans="1:1" ht="23.25" x14ac:dyDescent="0.35">
      <c r="A5096" s="17">
        <v>15.090073991261651</v>
      </c>
    </row>
    <row r="5097" spans="1:1" ht="23.25" x14ac:dyDescent="0.35">
      <c r="A5097" s="17">
        <v>18.00617772701715</v>
      </c>
    </row>
    <row r="5098" spans="1:1" ht="23.25" x14ac:dyDescent="0.35">
      <c r="A5098" s="17">
        <v>12.562850957707562</v>
      </c>
    </row>
    <row r="5099" spans="1:1" ht="23.25" x14ac:dyDescent="0.35">
      <c r="A5099" s="17">
        <v>13.997080916276575</v>
      </c>
    </row>
    <row r="5100" spans="1:1" ht="23.25" x14ac:dyDescent="0.35">
      <c r="A5100" s="17">
        <v>16.80378298446298</v>
      </c>
    </row>
    <row r="5101" spans="1:1" ht="23.25" x14ac:dyDescent="0.35">
      <c r="A5101" s="17">
        <v>15.663686574501655</v>
      </c>
    </row>
    <row r="5102" spans="1:1" ht="23.25" x14ac:dyDescent="0.35">
      <c r="A5102" s="17">
        <v>16.844512302924166</v>
      </c>
    </row>
    <row r="5103" spans="1:1" ht="23.25" x14ac:dyDescent="0.35">
      <c r="A5103" s="17">
        <v>15.099520332626692</v>
      </c>
    </row>
    <row r="5104" spans="1:1" ht="23.25" x14ac:dyDescent="0.35">
      <c r="A5104" s="17">
        <v>16.297493959538862</v>
      </c>
    </row>
    <row r="5105" spans="1:1" ht="23.25" x14ac:dyDescent="0.35">
      <c r="A5105" s="17">
        <v>12.476130254460786</v>
      </c>
    </row>
    <row r="5106" spans="1:1" ht="23.25" x14ac:dyDescent="0.35">
      <c r="A5106" s="17">
        <v>13.285280891053622</v>
      </c>
    </row>
    <row r="5107" spans="1:1" ht="23.25" x14ac:dyDescent="0.35">
      <c r="A5107" s="17">
        <v>10.966903779380221</v>
      </c>
    </row>
    <row r="5108" spans="1:1" ht="23.25" x14ac:dyDescent="0.35">
      <c r="A5108" s="17">
        <v>15.981077924406568</v>
      </c>
    </row>
    <row r="5109" spans="1:1" ht="23.25" x14ac:dyDescent="0.35">
      <c r="A5109" s="17">
        <v>14.061547562833267</v>
      </c>
    </row>
    <row r="5110" spans="1:1" ht="23.25" x14ac:dyDescent="0.35">
      <c r="A5110" s="17">
        <v>14.454816755492162</v>
      </c>
    </row>
    <row r="5111" spans="1:1" ht="23.25" x14ac:dyDescent="0.35">
      <c r="A5111" s="17">
        <v>15.42834457732325</v>
      </c>
    </row>
    <row r="5112" spans="1:1" ht="23.25" x14ac:dyDescent="0.35">
      <c r="A5112" s="17">
        <v>19.311288543557755</v>
      </c>
    </row>
    <row r="5113" spans="1:1" ht="23.25" x14ac:dyDescent="0.35">
      <c r="A5113" s="17">
        <v>17.489800550557081</v>
      </c>
    </row>
    <row r="5114" spans="1:1" ht="23.25" x14ac:dyDescent="0.35">
      <c r="A5114" s="17">
        <v>13.221897498715634</v>
      </c>
    </row>
    <row r="5115" spans="1:1" ht="23.25" x14ac:dyDescent="0.35">
      <c r="A5115" s="17">
        <v>10.240042598042622</v>
      </c>
    </row>
    <row r="5116" spans="1:1" ht="23.25" x14ac:dyDescent="0.35">
      <c r="A5116" s="17">
        <v>15.139996157420809</v>
      </c>
    </row>
    <row r="5117" spans="1:1" ht="23.25" x14ac:dyDescent="0.35">
      <c r="A5117" s="17">
        <v>14.390386654533682</v>
      </c>
    </row>
    <row r="5118" spans="1:1" ht="23.25" x14ac:dyDescent="0.35">
      <c r="A5118" s="17">
        <v>16.526551179076012</v>
      </c>
    </row>
    <row r="5119" spans="1:1" ht="23.25" x14ac:dyDescent="0.35">
      <c r="A5119" s="17">
        <v>16.211857090602916</v>
      </c>
    </row>
    <row r="5120" spans="1:1" ht="23.25" x14ac:dyDescent="0.35">
      <c r="A5120" s="17">
        <v>16.821144508221586</v>
      </c>
    </row>
    <row r="5121" spans="1:1" ht="23.25" x14ac:dyDescent="0.35">
      <c r="A5121" s="17">
        <v>16.127123718037119</v>
      </c>
    </row>
    <row r="5122" spans="1:1" ht="23.25" x14ac:dyDescent="0.35">
      <c r="A5122" s="17">
        <v>13.616657964194202</v>
      </c>
    </row>
    <row r="5123" spans="1:1" ht="23.25" x14ac:dyDescent="0.35">
      <c r="A5123" s="17">
        <v>14.264567022351605</v>
      </c>
    </row>
    <row r="5124" spans="1:1" ht="23.25" x14ac:dyDescent="0.35">
      <c r="A5124" s="17">
        <v>16.55152850124794</v>
      </c>
    </row>
    <row r="5125" spans="1:1" ht="23.25" x14ac:dyDescent="0.35">
      <c r="A5125" s="17">
        <v>12.574797580358418</v>
      </c>
    </row>
    <row r="5126" spans="1:1" ht="23.25" x14ac:dyDescent="0.35">
      <c r="A5126" s="17">
        <v>17.674614544137523</v>
      </c>
    </row>
    <row r="5127" spans="1:1" ht="23.25" x14ac:dyDescent="0.35">
      <c r="A5127" s="17">
        <v>20.689266313926932</v>
      </c>
    </row>
    <row r="5128" spans="1:1" ht="23.25" x14ac:dyDescent="0.35">
      <c r="A5128" s="17">
        <v>16.77715101669331</v>
      </c>
    </row>
    <row r="5129" spans="1:1" ht="23.25" x14ac:dyDescent="0.35">
      <c r="A5129" s="17">
        <v>15.975117040319812</v>
      </c>
    </row>
    <row r="5130" spans="1:1" ht="23.25" x14ac:dyDescent="0.35">
      <c r="A5130" s="17">
        <v>14.280812266836396</v>
      </c>
    </row>
    <row r="5131" spans="1:1" ht="23.25" x14ac:dyDescent="0.35">
      <c r="A5131" s="17">
        <v>17.696685682619577</v>
      </c>
    </row>
    <row r="5132" spans="1:1" ht="23.25" x14ac:dyDescent="0.35">
      <c r="A5132" s="17">
        <v>17.211712991383472</v>
      </c>
    </row>
    <row r="5133" spans="1:1" ht="23.25" x14ac:dyDescent="0.35">
      <c r="A5133" s="17">
        <v>22.073702112686544</v>
      </c>
    </row>
    <row r="5134" spans="1:1" ht="23.25" x14ac:dyDescent="0.35">
      <c r="A5134" s="17">
        <v>17.214004270245606</v>
      </c>
    </row>
    <row r="5135" spans="1:1" ht="23.25" x14ac:dyDescent="0.35">
      <c r="A5135" s="17">
        <v>14.517407954758953</v>
      </c>
    </row>
    <row r="5136" spans="1:1" ht="23.25" x14ac:dyDescent="0.35">
      <c r="A5136" s="17">
        <v>13.839911519278161</v>
      </c>
    </row>
    <row r="5137" spans="1:1" ht="23.25" x14ac:dyDescent="0.35">
      <c r="A5137" s="17">
        <v>15.388262831374975</v>
      </c>
    </row>
    <row r="5138" spans="1:1" ht="23.25" x14ac:dyDescent="0.35">
      <c r="A5138" s="17">
        <v>14.681145128379232</v>
      </c>
    </row>
    <row r="5139" spans="1:1" ht="23.25" x14ac:dyDescent="0.35">
      <c r="A5139" s="17">
        <v>18.880195711294391</v>
      </c>
    </row>
    <row r="5140" spans="1:1" ht="23.25" x14ac:dyDescent="0.35">
      <c r="A5140" s="17">
        <v>17.830424167645845</v>
      </c>
    </row>
    <row r="5141" spans="1:1" ht="23.25" x14ac:dyDescent="0.35">
      <c r="A5141" s="17">
        <v>18.771595191269878</v>
      </c>
    </row>
    <row r="5142" spans="1:1" ht="23.25" x14ac:dyDescent="0.35">
      <c r="A5142" s="17">
        <v>15.112521847875286</v>
      </c>
    </row>
    <row r="5143" spans="1:1" ht="23.25" x14ac:dyDescent="0.35">
      <c r="A5143" s="17">
        <v>15.511829282893469</v>
      </c>
    </row>
    <row r="5144" spans="1:1" ht="23.25" x14ac:dyDescent="0.35">
      <c r="A5144" s="17">
        <v>13.04074473630938</v>
      </c>
    </row>
    <row r="5145" spans="1:1" ht="23.25" x14ac:dyDescent="0.35">
      <c r="A5145" s="17">
        <v>12.478658062616484</v>
      </c>
    </row>
    <row r="5146" spans="1:1" ht="23.25" x14ac:dyDescent="0.35">
      <c r="A5146" s="17">
        <v>14.09970212876242</v>
      </c>
    </row>
    <row r="5147" spans="1:1" ht="23.25" x14ac:dyDescent="0.35">
      <c r="A5147" s="17">
        <v>15.239295439350327</v>
      </c>
    </row>
    <row r="5148" spans="1:1" ht="23.25" x14ac:dyDescent="0.35">
      <c r="A5148" s="17">
        <v>17.096826150153458</v>
      </c>
    </row>
    <row r="5149" spans="1:1" ht="23.25" x14ac:dyDescent="0.35">
      <c r="A5149" s="17">
        <v>14.232820289379154</v>
      </c>
    </row>
    <row r="5150" spans="1:1" ht="23.25" x14ac:dyDescent="0.35">
      <c r="A5150" s="17">
        <v>12.253760868258794</v>
      </c>
    </row>
    <row r="5151" spans="1:1" ht="23.25" x14ac:dyDescent="0.35">
      <c r="A5151" s="17">
        <v>18.237128660245496</v>
      </c>
    </row>
    <row r="5152" spans="1:1" ht="23.25" x14ac:dyDescent="0.35">
      <c r="A5152" s="17">
        <v>17.088611408695872</v>
      </c>
    </row>
    <row r="5153" spans="1:1" ht="23.25" x14ac:dyDescent="0.35">
      <c r="A5153" s="17">
        <v>15.841972982878691</v>
      </c>
    </row>
    <row r="5154" spans="1:1" ht="23.25" x14ac:dyDescent="0.35">
      <c r="A5154" s="17">
        <v>12.931922162588094</v>
      </c>
    </row>
    <row r="5155" spans="1:1" ht="23.25" x14ac:dyDescent="0.35">
      <c r="A5155" s="17">
        <v>13.704373775221521</v>
      </c>
    </row>
    <row r="5156" spans="1:1" ht="23.25" x14ac:dyDescent="0.35">
      <c r="A5156" s="17">
        <v>16.819607893294794</v>
      </c>
    </row>
    <row r="5157" spans="1:1" ht="23.25" x14ac:dyDescent="0.35">
      <c r="A5157" s="17">
        <v>14.293021799896206</v>
      </c>
    </row>
    <row r="5158" spans="1:1" ht="23.25" x14ac:dyDescent="0.35">
      <c r="A5158" s="17">
        <v>14.40967807322515</v>
      </c>
    </row>
    <row r="5159" spans="1:1" ht="23.25" x14ac:dyDescent="0.35">
      <c r="A5159" s="17">
        <v>14.534798030191762</v>
      </c>
    </row>
    <row r="5160" spans="1:1" ht="23.25" x14ac:dyDescent="0.35">
      <c r="A5160" s="17">
        <v>12.306653866276974</v>
      </c>
    </row>
    <row r="5161" spans="1:1" ht="23.25" x14ac:dyDescent="0.35">
      <c r="A5161" s="17">
        <v>21.391860855759486</v>
      </c>
    </row>
    <row r="5162" spans="1:1" ht="23.25" x14ac:dyDescent="0.35">
      <c r="A5162" s="17">
        <v>13.540005582151055</v>
      </c>
    </row>
    <row r="5163" spans="1:1" ht="23.25" x14ac:dyDescent="0.35">
      <c r="A5163" s="17">
        <v>14.426762992847163</v>
      </c>
    </row>
    <row r="5164" spans="1:1" ht="23.25" x14ac:dyDescent="0.35">
      <c r="A5164" s="17">
        <v>17.302785146504071</v>
      </c>
    </row>
    <row r="5165" spans="1:1" ht="23.25" x14ac:dyDescent="0.35">
      <c r="A5165" s="17">
        <v>16.199522328624237</v>
      </c>
    </row>
    <row r="5166" spans="1:1" ht="23.25" x14ac:dyDescent="0.35">
      <c r="A5166" s="17">
        <v>14.078808933738935</v>
      </c>
    </row>
    <row r="5167" spans="1:1" ht="23.25" x14ac:dyDescent="0.35">
      <c r="A5167" s="17">
        <v>18.022408114904476</v>
      </c>
    </row>
    <row r="5168" spans="1:1" ht="23.25" x14ac:dyDescent="0.35">
      <c r="A5168" s="17">
        <v>15.023151725168633</v>
      </c>
    </row>
    <row r="5169" spans="1:1" ht="23.25" x14ac:dyDescent="0.35">
      <c r="A5169" s="17">
        <v>16.125003447109659</v>
      </c>
    </row>
    <row r="5170" spans="1:1" ht="23.25" x14ac:dyDescent="0.35">
      <c r="A5170" s="17">
        <v>13.710023079763857</v>
      </c>
    </row>
    <row r="5171" spans="1:1" ht="23.25" x14ac:dyDescent="0.35">
      <c r="A5171" s="17">
        <v>16.680567661157571</v>
      </c>
    </row>
    <row r="5172" spans="1:1" ht="23.25" x14ac:dyDescent="0.35">
      <c r="A5172" s="17">
        <v>18.902882710744446</v>
      </c>
    </row>
    <row r="5173" spans="1:1" ht="23.25" x14ac:dyDescent="0.35">
      <c r="A5173" s="17">
        <v>14.700965377920374</v>
      </c>
    </row>
    <row r="5174" spans="1:1" ht="23.25" x14ac:dyDescent="0.35">
      <c r="A5174" s="17">
        <v>12.193574980958209</v>
      </c>
    </row>
    <row r="5175" spans="1:1" ht="23.25" x14ac:dyDescent="0.35">
      <c r="A5175" s="17">
        <v>15.983399179777212</v>
      </c>
    </row>
    <row r="5176" spans="1:1" ht="23.25" x14ac:dyDescent="0.35">
      <c r="A5176" s="17">
        <v>14.741559775946772</v>
      </c>
    </row>
    <row r="5177" spans="1:1" ht="23.25" x14ac:dyDescent="0.35">
      <c r="A5177" s="17">
        <v>17.023469399267203</v>
      </c>
    </row>
    <row r="5178" spans="1:1" ht="23.25" x14ac:dyDescent="0.35">
      <c r="A5178" s="17">
        <v>16.657078752797794</v>
      </c>
    </row>
    <row r="5179" spans="1:1" ht="23.25" x14ac:dyDescent="0.35">
      <c r="A5179" s="17">
        <v>16.346276859252679</v>
      </c>
    </row>
    <row r="5180" spans="1:1" ht="23.25" x14ac:dyDescent="0.35">
      <c r="A5180" s="17">
        <v>15.633672062859317</v>
      </c>
    </row>
    <row r="5181" spans="1:1" ht="23.25" x14ac:dyDescent="0.35">
      <c r="A5181" s="17">
        <v>12.385242881841993</v>
      </c>
    </row>
    <row r="5182" spans="1:1" ht="23.25" x14ac:dyDescent="0.35">
      <c r="A5182" s="17">
        <v>16.215521424734877</v>
      </c>
    </row>
    <row r="5183" spans="1:1" ht="23.25" x14ac:dyDescent="0.35">
      <c r="A5183" s="17">
        <v>13.607070058507189</v>
      </c>
    </row>
    <row r="5184" spans="1:1" ht="23.25" x14ac:dyDescent="0.35">
      <c r="A5184" s="17">
        <v>16.636161303491978</v>
      </c>
    </row>
    <row r="5185" spans="1:1" ht="23.25" x14ac:dyDescent="0.35">
      <c r="A5185" s="17">
        <v>15.611068202582137</v>
      </c>
    </row>
    <row r="5186" spans="1:1" ht="23.25" x14ac:dyDescent="0.35">
      <c r="A5186" s="17">
        <v>16.763615621223487</v>
      </c>
    </row>
    <row r="5187" spans="1:1" ht="23.25" x14ac:dyDescent="0.35">
      <c r="A5187" s="17">
        <v>15.450556110116498</v>
      </c>
    </row>
    <row r="5188" spans="1:1" ht="23.25" x14ac:dyDescent="0.35">
      <c r="A5188" s="17">
        <v>17.500453831178298</v>
      </c>
    </row>
    <row r="5189" spans="1:1" ht="23.25" x14ac:dyDescent="0.35">
      <c r="A5189" s="17">
        <v>15.809334127937733</v>
      </c>
    </row>
    <row r="5190" spans="1:1" ht="23.25" x14ac:dyDescent="0.35">
      <c r="A5190" s="17">
        <v>17.869087795050188</v>
      </c>
    </row>
    <row r="5191" spans="1:1" ht="23.25" x14ac:dyDescent="0.35">
      <c r="A5191" s="17">
        <v>12.226562349787759</v>
      </c>
    </row>
    <row r="5192" spans="1:1" ht="23.25" x14ac:dyDescent="0.35">
      <c r="A5192" s="17">
        <v>15.30258992328268</v>
      </c>
    </row>
    <row r="5193" spans="1:1" ht="23.25" x14ac:dyDescent="0.35">
      <c r="A5193" s="17">
        <v>21.403457896027295</v>
      </c>
    </row>
    <row r="5194" spans="1:1" ht="23.25" x14ac:dyDescent="0.35">
      <c r="A5194" s="17">
        <v>12.58570682354053</v>
      </c>
    </row>
    <row r="5195" spans="1:1" ht="23.25" x14ac:dyDescent="0.35">
      <c r="A5195" s="17">
        <v>14.748871534469187</v>
      </c>
    </row>
    <row r="5196" spans="1:1" ht="23.25" x14ac:dyDescent="0.35">
      <c r="A5196" s="17">
        <v>7.628421743383206</v>
      </c>
    </row>
    <row r="5197" spans="1:1" ht="23.25" x14ac:dyDescent="0.35">
      <c r="A5197" s="17">
        <v>16.841704790078843</v>
      </c>
    </row>
    <row r="5198" spans="1:1" ht="23.25" x14ac:dyDescent="0.35">
      <c r="A5198" s="17">
        <v>19.794359391138077</v>
      </c>
    </row>
    <row r="5199" spans="1:1" ht="23.25" x14ac:dyDescent="0.35">
      <c r="A5199" s="17">
        <v>13.820801279498456</v>
      </c>
    </row>
    <row r="5200" spans="1:1" ht="23.25" x14ac:dyDescent="0.35">
      <c r="A5200" s="17">
        <v>10.714576372988619</v>
      </c>
    </row>
    <row r="5201" spans="1:1" ht="23.25" x14ac:dyDescent="0.35">
      <c r="A5201" s="17">
        <v>15.065190649573685</v>
      </c>
    </row>
    <row r="5202" spans="1:1" ht="23.25" x14ac:dyDescent="0.35">
      <c r="A5202" s="17">
        <v>14.037079693238399</v>
      </c>
    </row>
    <row r="5203" spans="1:1" ht="23.25" x14ac:dyDescent="0.35">
      <c r="A5203" s="17">
        <v>18.139286970994245</v>
      </c>
    </row>
    <row r="5204" spans="1:1" ht="23.25" x14ac:dyDescent="0.35">
      <c r="A5204" s="17">
        <v>16.433496290869126</v>
      </c>
    </row>
    <row r="5205" spans="1:1" ht="23.25" x14ac:dyDescent="0.35">
      <c r="A5205" s="17">
        <v>12.832014033595714</v>
      </c>
    </row>
    <row r="5206" spans="1:1" ht="23.25" x14ac:dyDescent="0.35">
      <c r="A5206" s="17">
        <v>19.404251941758186</v>
      </c>
    </row>
    <row r="5207" spans="1:1" ht="23.25" x14ac:dyDescent="0.35">
      <c r="A5207" s="17">
        <v>14.162958020596149</v>
      </c>
    </row>
    <row r="5208" spans="1:1" ht="23.25" x14ac:dyDescent="0.35">
      <c r="A5208" s="17">
        <v>17.69796852543324</v>
      </c>
    </row>
    <row r="5209" spans="1:1" ht="23.25" x14ac:dyDescent="0.35">
      <c r="A5209" s="17">
        <v>15.494934378855591</v>
      </c>
    </row>
    <row r="5210" spans="1:1" ht="23.25" x14ac:dyDescent="0.35">
      <c r="A5210" s="17">
        <v>18.591485043735499</v>
      </c>
    </row>
    <row r="5211" spans="1:1" ht="23.25" x14ac:dyDescent="0.35">
      <c r="A5211" s="17">
        <v>16.937664003346804</v>
      </c>
    </row>
    <row r="5212" spans="1:1" ht="23.25" x14ac:dyDescent="0.35">
      <c r="A5212" s="17">
        <v>17.733839060026405</v>
      </c>
    </row>
    <row r="5213" spans="1:1" ht="23.25" x14ac:dyDescent="0.35">
      <c r="A5213" s="17">
        <v>13.818129388506312</v>
      </c>
    </row>
    <row r="5214" spans="1:1" ht="23.25" x14ac:dyDescent="0.35">
      <c r="A5214" s="17">
        <v>17.531378441504689</v>
      </c>
    </row>
    <row r="5215" spans="1:1" ht="23.25" x14ac:dyDescent="0.35">
      <c r="A5215" s="17">
        <v>14.003106471567573</v>
      </c>
    </row>
    <row r="5216" spans="1:1" ht="23.25" x14ac:dyDescent="0.35">
      <c r="A5216" s="17">
        <v>14.271878477435367</v>
      </c>
    </row>
    <row r="5217" spans="1:1" ht="23.25" x14ac:dyDescent="0.35">
      <c r="A5217" s="17">
        <v>14.946854924972177</v>
      </c>
    </row>
    <row r="5218" spans="1:1" ht="23.25" x14ac:dyDescent="0.35">
      <c r="A5218" s="17">
        <v>12.195941738696003</v>
      </c>
    </row>
    <row r="5219" spans="1:1" ht="23.25" x14ac:dyDescent="0.35">
      <c r="A5219" s="17">
        <v>15.697749266704907</v>
      </c>
    </row>
    <row r="5220" spans="1:1" ht="23.25" x14ac:dyDescent="0.35">
      <c r="A5220" s="17">
        <v>17.350614692100191</v>
      </c>
    </row>
    <row r="5221" spans="1:1" ht="23.25" x14ac:dyDescent="0.35">
      <c r="A5221" s="17">
        <v>16.651054556279504</v>
      </c>
    </row>
    <row r="5222" spans="1:1" ht="23.25" x14ac:dyDescent="0.35">
      <c r="A5222" s="17">
        <v>11.583651027845102</v>
      </c>
    </row>
    <row r="5223" spans="1:1" ht="23.25" x14ac:dyDescent="0.35">
      <c r="A5223" s="17">
        <v>13.119691852132215</v>
      </c>
    </row>
    <row r="5224" spans="1:1" ht="23.25" x14ac:dyDescent="0.35">
      <c r="A5224" s="17">
        <v>12.995588827942823</v>
      </c>
    </row>
    <row r="5225" spans="1:1" ht="23.25" x14ac:dyDescent="0.35">
      <c r="A5225" s="17">
        <v>19.967790639294027</v>
      </c>
    </row>
    <row r="5226" spans="1:1" ht="23.25" x14ac:dyDescent="0.35">
      <c r="A5226" s="17">
        <v>15.517129771814769</v>
      </c>
    </row>
    <row r="5227" spans="1:1" ht="23.25" x14ac:dyDescent="0.35">
      <c r="A5227" s="17">
        <v>16.432277621051533</v>
      </c>
    </row>
    <row r="5228" spans="1:1" ht="23.25" x14ac:dyDescent="0.35">
      <c r="A5228" s="17">
        <v>17.449782079553749</v>
      </c>
    </row>
    <row r="5229" spans="1:1" ht="23.25" x14ac:dyDescent="0.35">
      <c r="A5229" s="17">
        <v>13.268390346199066</v>
      </c>
    </row>
    <row r="5230" spans="1:1" ht="23.25" x14ac:dyDescent="0.35">
      <c r="A5230" s="17">
        <v>11.465512866146199</v>
      </c>
    </row>
    <row r="5231" spans="1:1" ht="23.25" x14ac:dyDescent="0.35">
      <c r="A5231" s="17">
        <v>17.928304275256703</v>
      </c>
    </row>
    <row r="5232" spans="1:1" ht="23.25" x14ac:dyDescent="0.35">
      <c r="A5232" s="17">
        <v>17.096555287437045</v>
      </c>
    </row>
    <row r="5233" spans="1:1" ht="23.25" x14ac:dyDescent="0.35">
      <c r="A5233" s="17">
        <v>11.017289044773934</v>
      </c>
    </row>
    <row r="5234" spans="1:1" ht="23.25" x14ac:dyDescent="0.35">
      <c r="A5234" s="17">
        <v>16.724431655724054</v>
      </c>
    </row>
    <row r="5235" spans="1:1" ht="23.25" x14ac:dyDescent="0.35">
      <c r="A5235" s="17">
        <v>18.803982120101722</v>
      </c>
    </row>
    <row r="5236" spans="1:1" ht="23.25" x14ac:dyDescent="0.35">
      <c r="A5236" s="17">
        <v>13.630477418419161</v>
      </c>
    </row>
    <row r="5237" spans="1:1" ht="23.25" x14ac:dyDescent="0.35">
      <c r="A5237" s="17">
        <v>19.392703393519934</v>
      </c>
    </row>
    <row r="5238" spans="1:1" ht="23.25" x14ac:dyDescent="0.35">
      <c r="A5238" s="17">
        <v>15.30396897073223</v>
      </c>
    </row>
    <row r="5239" spans="1:1" ht="23.25" x14ac:dyDescent="0.35">
      <c r="A5239" s="17">
        <v>17.990817352066621</v>
      </c>
    </row>
    <row r="5240" spans="1:1" ht="23.25" x14ac:dyDescent="0.35">
      <c r="A5240" s="17">
        <v>17.233821351750127</v>
      </c>
    </row>
    <row r="5241" spans="1:1" ht="23.25" x14ac:dyDescent="0.35">
      <c r="A5241" s="17">
        <v>17.666657801053042</v>
      </c>
    </row>
    <row r="5242" spans="1:1" ht="23.25" x14ac:dyDescent="0.35">
      <c r="A5242" s="17">
        <v>17.730736861169923</v>
      </c>
    </row>
    <row r="5243" spans="1:1" ht="23.25" x14ac:dyDescent="0.35">
      <c r="A5243" s="17">
        <v>16.770837805535741</v>
      </c>
    </row>
    <row r="5244" spans="1:1" ht="23.25" x14ac:dyDescent="0.35">
      <c r="A5244" s="17">
        <v>14.637477415055264</v>
      </c>
    </row>
    <row r="5245" spans="1:1" ht="23.25" x14ac:dyDescent="0.35">
      <c r="A5245" s="17">
        <v>18.737409652201745</v>
      </c>
    </row>
    <row r="5246" spans="1:1" ht="23.25" x14ac:dyDescent="0.35">
      <c r="A5246" s="17">
        <v>13.733979717037117</v>
      </c>
    </row>
    <row r="5247" spans="1:1" ht="23.25" x14ac:dyDescent="0.35">
      <c r="A5247" s="17">
        <v>14.782058810802472</v>
      </c>
    </row>
    <row r="5248" spans="1:1" ht="23.25" x14ac:dyDescent="0.35">
      <c r="A5248" s="17">
        <v>16.718852989528376</v>
      </c>
    </row>
    <row r="5249" spans="1:1" ht="23.25" x14ac:dyDescent="0.35">
      <c r="A5249" s="17">
        <v>16.369065784945523</v>
      </c>
    </row>
    <row r="5250" spans="1:1" ht="23.25" x14ac:dyDescent="0.35">
      <c r="A5250" s="17">
        <v>14.397764532815021</v>
      </c>
    </row>
    <row r="5251" spans="1:1" ht="23.25" x14ac:dyDescent="0.35">
      <c r="A5251" s="17">
        <v>18.202515066666727</v>
      </c>
    </row>
    <row r="5252" spans="1:1" ht="23.25" x14ac:dyDescent="0.35">
      <c r="A5252" s="17">
        <v>17.839761886164528</v>
      </c>
    </row>
    <row r="5253" spans="1:1" ht="23.25" x14ac:dyDescent="0.35">
      <c r="A5253" s="17">
        <v>14.045757510839483</v>
      </c>
    </row>
    <row r="5254" spans="1:1" ht="23.25" x14ac:dyDescent="0.35">
      <c r="A5254" s="17">
        <v>16.034766966696825</v>
      </c>
    </row>
    <row r="5255" spans="1:1" ht="23.25" x14ac:dyDescent="0.35">
      <c r="A5255" s="17">
        <v>15.969287775011338</v>
      </c>
    </row>
    <row r="5256" spans="1:1" ht="23.25" x14ac:dyDescent="0.35">
      <c r="A5256" s="17">
        <v>13.581297494458488</v>
      </c>
    </row>
    <row r="5257" spans="1:1" ht="23.25" x14ac:dyDescent="0.35">
      <c r="A5257" s="17">
        <v>13.771318417225615</v>
      </c>
    </row>
    <row r="5258" spans="1:1" ht="23.25" x14ac:dyDescent="0.35">
      <c r="A5258" s="17">
        <v>10.824710566420922</v>
      </c>
    </row>
    <row r="5259" spans="1:1" ht="23.25" x14ac:dyDescent="0.35">
      <c r="A5259" s="17">
        <v>12.778918162517474</v>
      </c>
    </row>
    <row r="5260" spans="1:1" ht="23.25" x14ac:dyDescent="0.35">
      <c r="A5260" s="17">
        <v>19.992090319714872</v>
      </c>
    </row>
    <row r="5261" spans="1:1" ht="23.25" x14ac:dyDescent="0.35">
      <c r="A5261" s="17">
        <v>18.266746085369419</v>
      </c>
    </row>
    <row r="5262" spans="1:1" ht="23.25" x14ac:dyDescent="0.35">
      <c r="A5262" s="17">
        <v>17.029396119852983</v>
      </c>
    </row>
    <row r="5263" spans="1:1" ht="23.25" x14ac:dyDescent="0.35">
      <c r="A5263" s="17">
        <v>14.62689557834746</v>
      </c>
    </row>
    <row r="5264" spans="1:1" ht="23.25" x14ac:dyDescent="0.35">
      <c r="A5264" s="17">
        <v>13.478254516579483</v>
      </c>
    </row>
    <row r="5265" spans="1:1" ht="23.25" x14ac:dyDescent="0.35">
      <c r="A5265" s="17">
        <v>18.952316871185246</v>
      </c>
    </row>
    <row r="5266" spans="1:1" ht="23.25" x14ac:dyDescent="0.35">
      <c r="A5266" s="17">
        <v>18.901025785081931</v>
      </c>
    </row>
    <row r="5267" spans="1:1" ht="23.25" x14ac:dyDescent="0.35">
      <c r="A5267" s="17">
        <v>18.723061589430671</v>
      </c>
    </row>
    <row r="5268" spans="1:1" ht="23.25" x14ac:dyDescent="0.35">
      <c r="A5268" s="17">
        <v>16.063569343659836</v>
      </c>
    </row>
    <row r="5269" spans="1:1" ht="23.25" x14ac:dyDescent="0.35">
      <c r="A5269" s="17">
        <v>16.833920231732762</v>
      </c>
    </row>
    <row r="5270" spans="1:1" ht="23.25" x14ac:dyDescent="0.35">
      <c r="A5270" s="17">
        <v>17.690190428695065</v>
      </c>
    </row>
    <row r="5271" spans="1:1" ht="23.25" x14ac:dyDescent="0.35">
      <c r="A5271" s="17">
        <v>12.898798218314539</v>
      </c>
    </row>
    <row r="5272" spans="1:1" ht="23.25" x14ac:dyDescent="0.35">
      <c r="A5272" s="17">
        <v>17.198017999900213</v>
      </c>
    </row>
    <row r="5273" spans="1:1" ht="23.25" x14ac:dyDescent="0.35">
      <c r="A5273" s="17">
        <v>19.292434026854266</v>
      </c>
    </row>
    <row r="5274" spans="1:1" ht="23.25" x14ac:dyDescent="0.35">
      <c r="A5274" s="17">
        <v>17.163636121416811</v>
      </c>
    </row>
    <row r="5275" spans="1:1" ht="23.25" x14ac:dyDescent="0.35">
      <c r="A5275" s="17">
        <v>12.102722294636566</v>
      </c>
    </row>
    <row r="5276" spans="1:1" ht="23.25" x14ac:dyDescent="0.35">
      <c r="A5276" s="17">
        <v>15.295912817435015</v>
      </c>
    </row>
    <row r="5277" spans="1:1" ht="23.25" x14ac:dyDescent="0.35">
      <c r="A5277" s="17">
        <v>14.074002381681783</v>
      </c>
    </row>
    <row r="5278" spans="1:1" ht="23.25" x14ac:dyDescent="0.35">
      <c r="A5278" s="17">
        <v>11.542585636329749</v>
      </c>
    </row>
    <row r="5279" spans="1:1" ht="23.25" x14ac:dyDescent="0.35">
      <c r="A5279" s="17">
        <v>15.300547739503772</v>
      </c>
    </row>
    <row r="5280" spans="1:1" ht="23.25" x14ac:dyDescent="0.35">
      <c r="A5280" s="17">
        <v>15.738359614726471</v>
      </c>
    </row>
    <row r="5281" spans="1:1" ht="23.25" x14ac:dyDescent="0.35">
      <c r="A5281" s="17">
        <v>15.952253016284406</v>
      </c>
    </row>
    <row r="5282" spans="1:1" ht="23.25" x14ac:dyDescent="0.35">
      <c r="A5282" s="17">
        <v>13.990908047154349</v>
      </c>
    </row>
    <row r="5283" spans="1:1" ht="23.25" x14ac:dyDescent="0.35">
      <c r="A5283" s="17">
        <v>15.970646668308392</v>
      </c>
    </row>
    <row r="5284" spans="1:1" ht="23.25" x14ac:dyDescent="0.35">
      <c r="A5284" s="17">
        <v>8.717793312407748</v>
      </c>
    </row>
    <row r="5285" spans="1:1" ht="23.25" x14ac:dyDescent="0.35">
      <c r="A5285" s="17">
        <v>12.548062223834295</v>
      </c>
    </row>
    <row r="5286" spans="1:1" ht="23.25" x14ac:dyDescent="0.35">
      <c r="A5286" s="17">
        <v>15.148592516024433</v>
      </c>
    </row>
    <row r="5287" spans="1:1" ht="23.25" x14ac:dyDescent="0.35">
      <c r="A5287" s="17">
        <v>13.761637243066527</v>
      </c>
    </row>
    <row r="5288" spans="1:1" ht="23.25" x14ac:dyDescent="0.35">
      <c r="A5288" s="17">
        <v>16.838804906148958</v>
      </c>
    </row>
    <row r="5289" spans="1:1" ht="23.25" x14ac:dyDescent="0.35">
      <c r="A5289" s="17">
        <v>14.817230288209311</v>
      </c>
    </row>
    <row r="5290" spans="1:1" ht="23.25" x14ac:dyDescent="0.35">
      <c r="A5290" s="17">
        <v>15.168951099374523</v>
      </c>
    </row>
    <row r="5291" spans="1:1" ht="23.25" x14ac:dyDescent="0.35">
      <c r="A5291" s="17">
        <v>16.690905301875389</v>
      </c>
    </row>
    <row r="5292" spans="1:1" ht="23.25" x14ac:dyDescent="0.35">
      <c r="A5292" s="17">
        <v>12.491006452835615</v>
      </c>
    </row>
    <row r="5293" spans="1:1" ht="23.25" x14ac:dyDescent="0.35">
      <c r="A5293" s="17">
        <v>12.477718915293826</v>
      </c>
    </row>
    <row r="5294" spans="1:1" ht="23.25" x14ac:dyDescent="0.35">
      <c r="A5294" s="17">
        <v>19.089626598427646</v>
      </c>
    </row>
    <row r="5295" spans="1:1" ht="23.25" x14ac:dyDescent="0.35">
      <c r="A5295" s="17">
        <v>13.428941786974198</v>
      </c>
    </row>
    <row r="5296" spans="1:1" ht="23.25" x14ac:dyDescent="0.35">
      <c r="A5296" s="17">
        <v>16.55980661036676</v>
      </c>
    </row>
    <row r="5297" spans="1:1" ht="23.25" x14ac:dyDescent="0.35">
      <c r="A5297" s="17">
        <v>11.297027183111364</v>
      </c>
    </row>
    <row r="5298" spans="1:1" ht="23.25" x14ac:dyDescent="0.35">
      <c r="A5298" s="17">
        <v>11.186083699483435</v>
      </c>
    </row>
    <row r="5299" spans="1:1" ht="23.25" x14ac:dyDescent="0.35">
      <c r="A5299" s="17">
        <v>18.693926680668845</v>
      </c>
    </row>
    <row r="5300" spans="1:1" ht="23.25" x14ac:dyDescent="0.35">
      <c r="A5300" s="17">
        <v>17.687320783240928</v>
      </c>
    </row>
    <row r="5301" spans="1:1" ht="23.25" x14ac:dyDescent="0.35">
      <c r="A5301" s="17">
        <v>16.927221752578951</v>
      </c>
    </row>
    <row r="5302" spans="1:1" ht="23.25" x14ac:dyDescent="0.35">
      <c r="A5302" s="17">
        <v>17.696461664999791</v>
      </c>
    </row>
    <row r="5303" spans="1:1" ht="23.25" x14ac:dyDescent="0.35">
      <c r="A5303" s="17">
        <v>17.625396018539643</v>
      </c>
    </row>
    <row r="5304" spans="1:1" ht="23.25" x14ac:dyDescent="0.35">
      <c r="A5304" s="17">
        <v>13.499688109433947</v>
      </c>
    </row>
    <row r="5305" spans="1:1" ht="23.25" x14ac:dyDescent="0.35">
      <c r="A5305" s="17">
        <v>15.118892772389009</v>
      </c>
    </row>
    <row r="5306" spans="1:1" ht="23.25" x14ac:dyDescent="0.35">
      <c r="A5306" s="17">
        <v>16.595047501262449</v>
      </c>
    </row>
    <row r="5307" spans="1:1" ht="23.25" x14ac:dyDescent="0.35">
      <c r="A5307" s="17">
        <v>15.532949797381081</v>
      </c>
    </row>
    <row r="5308" spans="1:1" ht="23.25" x14ac:dyDescent="0.35">
      <c r="A5308" s="17">
        <v>12.337396297417612</v>
      </c>
    </row>
    <row r="5309" spans="1:1" ht="23.25" x14ac:dyDescent="0.35">
      <c r="A5309" s="17">
        <v>16.175149011989056</v>
      </c>
    </row>
    <row r="5310" spans="1:1" ht="23.25" x14ac:dyDescent="0.35">
      <c r="A5310" s="17">
        <v>12.491629186811917</v>
      </c>
    </row>
    <row r="5311" spans="1:1" ht="23.25" x14ac:dyDescent="0.35">
      <c r="A5311" s="17">
        <v>24.217797948431571</v>
      </c>
    </row>
    <row r="5312" spans="1:1" ht="23.25" x14ac:dyDescent="0.35">
      <c r="A5312" s="17">
        <v>15.637137628466292</v>
      </c>
    </row>
    <row r="5313" spans="1:1" ht="23.25" x14ac:dyDescent="0.35">
      <c r="A5313" s="17">
        <v>16.597639454696104</v>
      </c>
    </row>
    <row r="5314" spans="1:1" ht="23.25" x14ac:dyDescent="0.35">
      <c r="A5314" s="17">
        <v>16.123387146172391</v>
      </c>
    </row>
    <row r="5315" spans="1:1" ht="23.25" x14ac:dyDescent="0.35">
      <c r="A5315" s="17">
        <v>13.70505129615627</v>
      </c>
    </row>
    <row r="5316" spans="1:1" ht="23.25" x14ac:dyDescent="0.35">
      <c r="A5316" s="17">
        <v>16.11864163755537</v>
      </c>
    </row>
    <row r="5317" spans="1:1" ht="23.25" x14ac:dyDescent="0.35">
      <c r="A5317" s="17">
        <v>14.555191656186187</v>
      </c>
    </row>
    <row r="5318" spans="1:1" ht="23.25" x14ac:dyDescent="0.35">
      <c r="A5318" s="17">
        <v>18.910317829129301</v>
      </c>
    </row>
    <row r="5319" spans="1:1" ht="23.25" x14ac:dyDescent="0.35">
      <c r="A5319" s="17">
        <v>15.30707866691103</v>
      </c>
    </row>
    <row r="5320" spans="1:1" ht="23.25" x14ac:dyDescent="0.35">
      <c r="A5320" s="17">
        <v>12.633275922015287</v>
      </c>
    </row>
    <row r="5321" spans="1:1" ht="23.25" x14ac:dyDescent="0.35">
      <c r="A5321" s="17">
        <v>17.860048442538066</v>
      </c>
    </row>
    <row r="5322" spans="1:1" ht="23.25" x14ac:dyDescent="0.35">
      <c r="A5322" s="17">
        <v>16.202160814130913</v>
      </c>
    </row>
    <row r="5323" spans="1:1" ht="23.25" x14ac:dyDescent="0.35">
      <c r="A5323" s="17">
        <v>17.354641753905554</v>
      </c>
    </row>
    <row r="5324" spans="1:1" ht="23.25" x14ac:dyDescent="0.35">
      <c r="A5324" s="17">
        <v>20.419181561083231</v>
      </c>
    </row>
    <row r="5325" spans="1:1" ht="23.25" x14ac:dyDescent="0.35">
      <c r="A5325" s="17">
        <v>18.269459388968205</v>
      </c>
    </row>
    <row r="5326" spans="1:1" ht="23.25" x14ac:dyDescent="0.35">
      <c r="A5326" s="17">
        <v>16.955201123191518</v>
      </c>
    </row>
    <row r="5327" spans="1:1" ht="23.25" x14ac:dyDescent="0.35">
      <c r="A5327" s="17">
        <v>18.355405831624278</v>
      </c>
    </row>
    <row r="5328" spans="1:1" ht="23.25" x14ac:dyDescent="0.35">
      <c r="A5328" s="17">
        <v>13.964550225238407</v>
      </c>
    </row>
    <row r="5329" spans="1:1" ht="23.25" x14ac:dyDescent="0.35">
      <c r="A5329" s="17">
        <v>14.249011670580712</v>
      </c>
    </row>
    <row r="5330" spans="1:1" ht="23.25" x14ac:dyDescent="0.35">
      <c r="A5330" s="17">
        <v>13.459730224217603</v>
      </c>
    </row>
    <row r="5331" spans="1:1" ht="23.25" x14ac:dyDescent="0.35">
      <c r="A5331" s="17">
        <v>18.154433613754723</v>
      </c>
    </row>
    <row r="5332" spans="1:1" ht="23.25" x14ac:dyDescent="0.35">
      <c r="A5332" s="17">
        <v>16.177026553211562</v>
      </c>
    </row>
    <row r="5333" spans="1:1" ht="23.25" x14ac:dyDescent="0.35">
      <c r="A5333" s="17">
        <v>14.206728147108848</v>
      </c>
    </row>
    <row r="5334" spans="1:1" ht="23.25" x14ac:dyDescent="0.35">
      <c r="A5334" s="17">
        <v>15.422834086603419</v>
      </c>
    </row>
    <row r="5335" spans="1:1" ht="23.25" x14ac:dyDescent="0.35">
      <c r="A5335" s="17">
        <v>12.583374380596755</v>
      </c>
    </row>
    <row r="5336" spans="1:1" ht="23.25" x14ac:dyDescent="0.35">
      <c r="A5336" s="17">
        <v>15.619254877119639</v>
      </c>
    </row>
    <row r="5337" spans="1:1" ht="23.25" x14ac:dyDescent="0.35">
      <c r="A5337" s="17">
        <v>15.312450274114083</v>
      </c>
    </row>
    <row r="5338" spans="1:1" ht="23.25" x14ac:dyDescent="0.35">
      <c r="A5338" s="17">
        <v>14.117052123709078</v>
      </c>
    </row>
    <row r="5339" spans="1:1" ht="23.25" x14ac:dyDescent="0.35">
      <c r="A5339" s="17">
        <v>15.591327744478487</v>
      </c>
    </row>
    <row r="5340" spans="1:1" ht="23.25" x14ac:dyDescent="0.35">
      <c r="A5340" s="17">
        <v>14.230869433221693</v>
      </c>
    </row>
    <row r="5341" spans="1:1" ht="23.25" x14ac:dyDescent="0.35">
      <c r="A5341" s="17">
        <v>15.581558260095647</v>
      </c>
    </row>
    <row r="5342" spans="1:1" ht="23.25" x14ac:dyDescent="0.35">
      <c r="A5342" s="17">
        <v>13.030551048144897</v>
      </c>
    </row>
    <row r="5343" spans="1:1" ht="23.25" x14ac:dyDescent="0.35">
      <c r="A5343" s="17">
        <v>14.05382182514013</v>
      </c>
    </row>
    <row r="5344" spans="1:1" ht="23.25" x14ac:dyDescent="0.35">
      <c r="A5344" s="17">
        <v>15.53112541535045</v>
      </c>
    </row>
    <row r="5345" spans="1:1" ht="23.25" x14ac:dyDescent="0.35">
      <c r="A5345" s="17">
        <v>14.160391967747143</v>
      </c>
    </row>
    <row r="5346" spans="1:1" ht="23.25" x14ac:dyDescent="0.35">
      <c r="A5346" s="17">
        <v>13.862102715651648</v>
      </c>
    </row>
    <row r="5347" spans="1:1" ht="23.25" x14ac:dyDescent="0.35">
      <c r="A5347" s="17">
        <v>14.896197374610963</v>
      </c>
    </row>
    <row r="5348" spans="1:1" ht="23.25" x14ac:dyDescent="0.35">
      <c r="A5348" s="17">
        <v>12.108120929096099</v>
      </c>
    </row>
    <row r="5349" spans="1:1" ht="23.25" x14ac:dyDescent="0.35">
      <c r="A5349" s="17">
        <v>12.943379202033336</v>
      </c>
    </row>
    <row r="5350" spans="1:1" ht="23.25" x14ac:dyDescent="0.35">
      <c r="A5350" s="17">
        <v>12.440884513267102</v>
      </c>
    </row>
    <row r="5351" spans="1:1" ht="23.25" x14ac:dyDescent="0.35">
      <c r="A5351" s="17">
        <v>16.105777288158318</v>
      </c>
    </row>
    <row r="5352" spans="1:1" ht="23.25" x14ac:dyDescent="0.35">
      <c r="A5352" s="17">
        <v>13.13142257943632</v>
      </c>
    </row>
    <row r="5353" spans="1:1" ht="23.25" x14ac:dyDescent="0.35">
      <c r="A5353" s="17">
        <v>12.918078797725864</v>
      </c>
    </row>
    <row r="5354" spans="1:1" ht="23.25" x14ac:dyDescent="0.35">
      <c r="A5354" s="17">
        <v>18.671616427916739</v>
      </c>
    </row>
    <row r="5355" spans="1:1" ht="23.25" x14ac:dyDescent="0.35">
      <c r="A5355" s="17">
        <v>11.824505218603246</v>
      </c>
    </row>
    <row r="5356" spans="1:1" ht="23.25" x14ac:dyDescent="0.35">
      <c r="A5356" s="17">
        <v>15.056332262639293</v>
      </c>
    </row>
    <row r="5357" spans="1:1" ht="23.25" x14ac:dyDescent="0.35">
      <c r="A5357" s="17">
        <v>18.038608119605595</v>
      </c>
    </row>
    <row r="5358" spans="1:1" ht="23.25" x14ac:dyDescent="0.35">
      <c r="A5358" s="17">
        <v>12.052955153349282</v>
      </c>
    </row>
    <row r="5359" spans="1:1" ht="23.25" x14ac:dyDescent="0.35">
      <c r="A5359" s="17">
        <v>19.392197415757774</v>
      </c>
    </row>
    <row r="5360" spans="1:1" ht="23.25" x14ac:dyDescent="0.35">
      <c r="A5360" s="17">
        <v>21.519402942800831</v>
      </c>
    </row>
    <row r="5361" spans="1:1" ht="23.25" x14ac:dyDescent="0.35">
      <c r="A5361" s="17">
        <v>13.583762984114875</v>
      </c>
    </row>
    <row r="5362" spans="1:1" ht="23.25" x14ac:dyDescent="0.35">
      <c r="A5362" s="17">
        <v>12.463598517282211</v>
      </c>
    </row>
    <row r="5363" spans="1:1" ht="23.25" x14ac:dyDescent="0.35">
      <c r="A5363" s="17">
        <v>15.678072578277082</v>
      </c>
    </row>
    <row r="5364" spans="1:1" ht="23.25" x14ac:dyDescent="0.35">
      <c r="A5364" s="17">
        <v>16.188219026080354</v>
      </c>
    </row>
    <row r="5365" spans="1:1" ht="23.25" x14ac:dyDescent="0.35">
      <c r="A5365" s="17">
        <v>16.869946971458717</v>
      </c>
    </row>
    <row r="5366" spans="1:1" ht="23.25" x14ac:dyDescent="0.35">
      <c r="A5366" s="17">
        <v>18.358166627317157</v>
      </c>
    </row>
    <row r="5367" spans="1:1" ht="23.25" x14ac:dyDescent="0.35">
      <c r="A5367" s="17">
        <v>15.994862581245428</v>
      </c>
    </row>
    <row r="5368" spans="1:1" ht="23.25" x14ac:dyDescent="0.35">
      <c r="A5368" s="17">
        <v>14.432025714175134</v>
      </c>
    </row>
    <row r="5369" spans="1:1" ht="23.25" x14ac:dyDescent="0.35">
      <c r="A5369" s="17">
        <v>20.945860464486525</v>
      </c>
    </row>
    <row r="5370" spans="1:1" ht="23.25" x14ac:dyDescent="0.35">
      <c r="A5370" s="17">
        <v>14.206692854719913</v>
      </c>
    </row>
    <row r="5371" spans="1:1" ht="23.25" x14ac:dyDescent="0.35">
      <c r="A5371" s="17">
        <v>13.619024260369114</v>
      </c>
    </row>
    <row r="5372" spans="1:1" ht="23.25" x14ac:dyDescent="0.35">
      <c r="A5372" s="17">
        <v>17.661363198755303</v>
      </c>
    </row>
    <row r="5373" spans="1:1" ht="23.25" x14ac:dyDescent="0.35">
      <c r="A5373" s="17">
        <v>16.148296059512564</v>
      </c>
    </row>
    <row r="5374" spans="1:1" ht="23.25" x14ac:dyDescent="0.35">
      <c r="A5374" s="17">
        <v>15.237589802906005</v>
      </c>
    </row>
    <row r="5375" spans="1:1" ht="23.25" x14ac:dyDescent="0.35">
      <c r="A5375" s="17">
        <v>15.255977493973786</v>
      </c>
    </row>
    <row r="5376" spans="1:1" ht="23.25" x14ac:dyDescent="0.35">
      <c r="A5376" s="17">
        <v>16.780520890340647</v>
      </c>
    </row>
    <row r="5377" spans="1:1" ht="23.25" x14ac:dyDescent="0.35">
      <c r="A5377" s="17">
        <v>16.990922252015057</v>
      </c>
    </row>
    <row r="5378" spans="1:1" ht="23.25" x14ac:dyDescent="0.35">
      <c r="A5378" s="17">
        <v>9.3518302045504331</v>
      </c>
    </row>
    <row r="5379" spans="1:1" ht="23.25" x14ac:dyDescent="0.35">
      <c r="A5379" s="17">
        <v>18.385086586871605</v>
      </c>
    </row>
    <row r="5380" spans="1:1" ht="23.25" x14ac:dyDescent="0.35">
      <c r="A5380" s="17">
        <v>13.2502115085766</v>
      </c>
    </row>
    <row r="5381" spans="1:1" ht="23.25" x14ac:dyDescent="0.35">
      <c r="A5381" s="17">
        <v>17.157884340679612</v>
      </c>
    </row>
    <row r="5382" spans="1:1" ht="23.25" x14ac:dyDescent="0.35">
      <c r="A5382" s="17">
        <v>13.298441115670821</v>
      </c>
    </row>
    <row r="5383" spans="1:1" ht="23.25" x14ac:dyDescent="0.35">
      <c r="A5383" s="17">
        <v>17.461983105143283</v>
      </c>
    </row>
    <row r="5384" spans="1:1" ht="23.25" x14ac:dyDescent="0.35">
      <c r="A5384" s="17">
        <v>16.341998166511253</v>
      </c>
    </row>
    <row r="5385" spans="1:1" ht="23.25" x14ac:dyDescent="0.35">
      <c r="A5385" s="17">
        <v>14.617180395318382</v>
      </c>
    </row>
    <row r="5386" spans="1:1" ht="23.25" x14ac:dyDescent="0.35">
      <c r="A5386" s="17">
        <v>15.5696320915852</v>
      </c>
    </row>
    <row r="5387" spans="1:1" ht="23.25" x14ac:dyDescent="0.35">
      <c r="A5387" s="17">
        <v>15.456780987801876</v>
      </c>
    </row>
    <row r="5388" spans="1:1" ht="23.25" x14ac:dyDescent="0.35">
      <c r="A5388" s="17">
        <v>21.607852557336177</v>
      </c>
    </row>
    <row r="5389" spans="1:1" ht="23.25" x14ac:dyDescent="0.35">
      <c r="A5389" s="17">
        <v>19.461959132895277</v>
      </c>
    </row>
    <row r="5390" spans="1:1" ht="23.25" x14ac:dyDescent="0.35">
      <c r="A5390" s="17">
        <v>14.56047120570808</v>
      </c>
    </row>
    <row r="5391" spans="1:1" ht="23.25" x14ac:dyDescent="0.35">
      <c r="A5391" s="17">
        <v>18.635692556525033</v>
      </c>
    </row>
    <row r="5392" spans="1:1" ht="23.25" x14ac:dyDescent="0.35">
      <c r="A5392" s="17">
        <v>14.420654280336327</v>
      </c>
    </row>
    <row r="5393" spans="1:1" ht="23.25" x14ac:dyDescent="0.35">
      <c r="A5393" s="17">
        <v>16.12108944866528</v>
      </c>
    </row>
    <row r="5394" spans="1:1" ht="23.25" x14ac:dyDescent="0.35">
      <c r="A5394" s="17">
        <v>13.481536171507253</v>
      </c>
    </row>
    <row r="5395" spans="1:1" ht="23.25" x14ac:dyDescent="0.35">
      <c r="A5395" s="17">
        <v>17.833846581673779</v>
      </c>
    </row>
    <row r="5396" spans="1:1" ht="23.25" x14ac:dyDescent="0.35">
      <c r="A5396" s="17">
        <v>15.375770689678211</v>
      </c>
    </row>
    <row r="5397" spans="1:1" ht="23.25" x14ac:dyDescent="0.35">
      <c r="A5397" s="17">
        <v>14.751527890207823</v>
      </c>
    </row>
    <row r="5398" spans="1:1" ht="23.25" x14ac:dyDescent="0.35">
      <c r="A5398" s="17">
        <v>15.303692265417022</v>
      </c>
    </row>
    <row r="5399" spans="1:1" ht="23.25" x14ac:dyDescent="0.35">
      <c r="A5399" s="17">
        <v>16.295886288322809</v>
      </c>
    </row>
    <row r="5400" spans="1:1" ht="23.25" x14ac:dyDescent="0.35">
      <c r="A5400" s="17">
        <v>17.215673738719822</v>
      </c>
    </row>
    <row r="5401" spans="1:1" ht="23.25" x14ac:dyDescent="0.35">
      <c r="A5401" s="17">
        <v>16.565070153475922</v>
      </c>
    </row>
    <row r="5402" spans="1:1" ht="23.25" x14ac:dyDescent="0.35">
      <c r="A5402" s="17">
        <v>16.9493902313143</v>
      </c>
    </row>
    <row r="5403" spans="1:1" ht="23.25" x14ac:dyDescent="0.35">
      <c r="A5403" s="17">
        <v>13.831287322865482</v>
      </c>
    </row>
    <row r="5404" spans="1:1" ht="23.25" x14ac:dyDescent="0.35">
      <c r="A5404" s="17">
        <v>19.587971845021865</v>
      </c>
    </row>
    <row r="5405" spans="1:1" ht="23.25" x14ac:dyDescent="0.35">
      <c r="A5405" s="17">
        <v>13.223757116232715</v>
      </c>
    </row>
    <row r="5406" spans="1:1" ht="23.25" x14ac:dyDescent="0.35">
      <c r="A5406" s="17">
        <v>16.782340418322111</v>
      </c>
    </row>
    <row r="5407" spans="1:1" ht="23.25" x14ac:dyDescent="0.35">
      <c r="A5407" s="17">
        <v>20.576146397631984</v>
      </c>
    </row>
    <row r="5408" spans="1:1" ht="23.25" x14ac:dyDescent="0.35">
      <c r="A5408" s="17">
        <v>15.568854140147693</v>
      </c>
    </row>
    <row r="5409" spans="1:1" ht="23.25" x14ac:dyDescent="0.35">
      <c r="A5409" s="17">
        <v>13.843244199859166</v>
      </c>
    </row>
    <row r="5410" spans="1:1" ht="23.25" x14ac:dyDescent="0.35">
      <c r="A5410" s="17">
        <v>17.808279939233447</v>
      </c>
    </row>
    <row r="5411" spans="1:1" ht="23.25" x14ac:dyDescent="0.35">
      <c r="A5411" s="17">
        <v>13.618414640243058</v>
      </c>
    </row>
    <row r="5412" spans="1:1" ht="23.25" x14ac:dyDescent="0.35">
      <c r="A5412" s="17">
        <v>19.273041716426153</v>
      </c>
    </row>
    <row r="5413" spans="1:1" ht="23.25" x14ac:dyDescent="0.35">
      <c r="A5413" s="17">
        <v>15.811289359576904</v>
      </c>
    </row>
    <row r="5414" spans="1:1" ht="23.25" x14ac:dyDescent="0.35">
      <c r="A5414" s="17">
        <v>18.503075235667243</v>
      </c>
    </row>
    <row r="5415" spans="1:1" ht="23.25" x14ac:dyDescent="0.35">
      <c r="A5415" s="17">
        <v>14.715104041236335</v>
      </c>
    </row>
    <row r="5416" spans="1:1" ht="23.25" x14ac:dyDescent="0.35">
      <c r="A5416" s="17">
        <v>17.964813531275585</v>
      </c>
    </row>
    <row r="5417" spans="1:1" ht="23.25" x14ac:dyDescent="0.35">
      <c r="A5417" s="17">
        <v>18.655488776264981</v>
      </c>
    </row>
    <row r="5418" spans="1:1" ht="23.25" x14ac:dyDescent="0.35">
      <c r="A5418" s="17">
        <v>15.679182779579097</v>
      </c>
    </row>
    <row r="5419" spans="1:1" ht="23.25" x14ac:dyDescent="0.35">
      <c r="A5419" s="17">
        <v>19.278325407480811</v>
      </c>
    </row>
    <row r="5420" spans="1:1" ht="23.25" x14ac:dyDescent="0.35">
      <c r="A5420" s="17">
        <v>14.444268561670109</v>
      </c>
    </row>
    <row r="5421" spans="1:1" ht="23.25" x14ac:dyDescent="0.35">
      <c r="A5421" s="17">
        <v>14.051521271630097</v>
      </c>
    </row>
    <row r="5422" spans="1:1" ht="23.25" x14ac:dyDescent="0.35">
      <c r="A5422" s="17">
        <v>10.885150682159695</v>
      </c>
    </row>
    <row r="5423" spans="1:1" ht="23.25" x14ac:dyDescent="0.35">
      <c r="A5423" s="17">
        <v>16.962571541403719</v>
      </c>
    </row>
    <row r="5424" spans="1:1" ht="23.25" x14ac:dyDescent="0.35">
      <c r="A5424" s="17">
        <v>15.862157443606437</v>
      </c>
    </row>
    <row r="5425" spans="1:1" ht="23.25" x14ac:dyDescent="0.35">
      <c r="A5425" s="17">
        <v>17.376665052604775</v>
      </c>
    </row>
    <row r="5426" spans="1:1" ht="23.25" x14ac:dyDescent="0.35">
      <c r="A5426" s="17">
        <v>16.386389042432175</v>
      </c>
    </row>
    <row r="5427" spans="1:1" ht="23.25" x14ac:dyDescent="0.35">
      <c r="A5427" s="17">
        <v>17.657875793448177</v>
      </c>
    </row>
    <row r="5428" spans="1:1" ht="23.25" x14ac:dyDescent="0.35">
      <c r="A5428" s="17">
        <v>13.125882116013965</v>
      </c>
    </row>
    <row r="5429" spans="1:1" ht="23.25" x14ac:dyDescent="0.35">
      <c r="A5429" s="17">
        <v>12.38558353399848</v>
      </c>
    </row>
    <row r="5430" spans="1:1" ht="23.25" x14ac:dyDescent="0.35">
      <c r="A5430" s="17">
        <v>18.476802758493154</v>
      </c>
    </row>
    <row r="5431" spans="1:1" ht="23.25" x14ac:dyDescent="0.35">
      <c r="A5431" s="17">
        <v>11.353032005036166</v>
      </c>
    </row>
    <row r="5432" spans="1:1" ht="23.25" x14ac:dyDescent="0.35">
      <c r="A5432" s="17">
        <v>18.019025225674106</v>
      </c>
    </row>
    <row r="5433" spans="1:1" ht="23.25" x14ac:dyDescent="0.35">
      <c r="A5433" s="17">
        <v>11.962154663807999</v>
      </c>
    </row>
    <row r="5434" spans="1:1" ht="23.25" x14ac:dyDescent="0.35">
      <c r="A5434" s="17">
        <v>19.330446319966008</v>
      </c>
    </row>
    <row r="5435" spans="1:1" ht="23.25" x14ac:dyDescent="0.35">
      <c r="A5435" s="17">
        <v>17.830577252886506</v>
      </c>
    </row>
    <row r="5436" spans="1:1" ht="23.25" x14ac:dyDescent="0.35">
      <c r="A5436" s="17">
        <v>16.918893719413429</v>
      </c>
    </row>
    <row r="5437" spans="1:1" ht="23.25" x14ac:dyDescent="0.35">
      <c r="A5437" s="17">
        <v>13.974459997116551</v>
      </c>
    </row>
    <row r="5438" spans="1:1" ht="23.25" x14ac:dyDescent="0.35">
      <c r="A5438" s="17">
        <v>17.184535719096647</v>
      </c>
    </row>
    <row r="5439" spans="1:1" ht="23.25" x14ac:dyDescent="0.35">
      <c r="A5439" s="17">
        <v>15.316279912053677</v>
      </c>
    </row>
    <row r="5440" spans="1:1" ht="23.25" x14ac:dyDescent="0.35">
      <c r="A5440" s="17">
        <v>13.529412311098648</v>
      </c>
    </row>
    <row r="5441" spans="1:1" ht="23.25" x14ac:dyDescent="0.35">
      <c r="A5441" s="17">
        <v>14.244802914833716</v>
      </c>
    </row>
    <row r="5442" spans="1:1" ht="23.25" x14ac:dyDescent="0.35">
      <c r="A5442" s="17">
        <v>14.347987740265728</v>
      </c>
    </row>
    <row r="5443" spans="1:1" ht="23.25" x14ac:dyDescent="0.35">
      <c r="A5443" s="17">
        <v>12.16692217628848</v>
      </c>
    </row>
    <row r="5444" spans="1:1" ht="23.25" x14ac:dyDescent="0.35">
      <c r="A5444" s="17">
        <v>15.232609506105204</v>
      </c>
    </row>
    <row r="5445" spans="1:1" ht="23.25" x14ac:dyDescent="0.35">
      <c r="A5445" s="17">
        <v>17.065546739708676</v>
      </c>
    </row>
    <row r="5446" spans="1:1" ht="23.25" x14ac:dyDescent="0.35">
      <c r="A5446" s="17">
        <v>16.965950604237985</v>
      </c>
    </row>
    <row r="5447" spans="1:1" ht="23.25" x14ac:dyDescent="0.35">
      <c r="A5447" s="17">
        <v>14.950090308931452</v>
      </c>
    </row>
    <row r="5448" spans="1:1" ht="23.25" x14ac:dyDescent="0.35">
      <c r="A5448" s="17">
        <v>18.91152465610622</v>
      </c>
    </row>
    <row r="5449" spans="1:1" ht="23.25" x14ac:dyDescent="0.35">
      <c r="A5449" s="17">
        <v>14.680685308846561</v>
      </c>
    </row>
    <row r="5450" spans="1:1" ht="23.25" x14ac:dyDescent="0.35">
      <c r="A5450" s="17">
        <v>16.5878109450579</v>
      </c>
    </row>
    <row r="5451" spans="1:1" ht="23.25" x14ac:dyDescent="0.35">
      <c r="A5451" s="17">
        <v>12.94454412745184</v>
      </c>
    </row>
    <row r="5452" spans="1:1" ht="23.25" x14ac:dyDescent="0.35">
      <c r="A5452" s="17">
        <v>13.964488145001893</v>
      </c>
    </row>
    <row r="5453" spans="1:1" ht="23.25" x14ac:dyDescent="0.35">
      <c r="A5453" s="17">
        <v>14.940378581608162</v>
      </c>
    </row>
    <row r="5454" spans="1:1" ht="23.25" x14ac:dyDescent="0.35">
      <c r="A5454" s="17">
        <v>13.85530440461349</v>
      </c>
    </row>
    <row r="5455" spans="1:1" ht="23.25" x14ac:dyDescent="0.35">
      <c r="A5455" s="17">
        <v>14.807719605465097</v>
      </c>
    </row>
    <row r="5456" spans="1:1" ht="23.25" x14ac:dyDescent="0.35">
      <c r="A5456" s="17">
        <v>16.071874556035894</v>
      </c>
    </row>
    <row r="5457" spans="1:1" ht="23.25" x14ac:dyDescent="0.35">
      <c r="A5457" s="17">
        <v>14.837631416953155</v>
      </c>
    </row>
    <row r="5458" spans="1:1" ht="23.25" x14ac:dyDescent="0.35">
      <c r="A5458" s="17">
        <v>13.942667008107394</v>
      </c>
    </row>
    <row r="5459" spans="1:1" ht="23.25" x14ac:dyDescent="0.35">
      <c r="A5459" s="17">
        <v>15.704960894967074</v>
      </c>
    </row>
    <row r="5460" spans="1:1" ht="23.25" x14ac:dyDescent="0.35">
      <c r="A5460" s="17">
        <v>14.604161419323413</v>
      </c>
    </row>
    <row r="5461" spans="1:1" ht="23.25" x14ac:dyDescent="0.35">
      <c r="A5461" s="17">
        <v>16.662299936368068</v>
      </c>
    </row>
    <row r="5462" spans="1:1" ht="23.25" x14ac:dyDescent="0.35">
      <c r="A5462" s="17">
        <v>19.164261448080367</v>
      </c>
    </row>
    <row r="5463" spans="1:1" ht="23.25" x14ac:dyDescent="0.35">
      <c r="A5463" s="17">
        <v>15.84172505910951</v>
      </c>
    </row>
    <row r="5464" spans="1:1" ht="23.25" x14ac:dyDescent="0.35">
      <c r="A5464" s="17">
        <v>11.707816831197716</v>
      </c>
    </row>
    <row r="5465" spans="1:1" ht="23.25" x14ac:dyDescent="0.35">
      <c r="A5465" s="17">
        <v>18.093417717345396</v>
      </c>
    </row>
    <row r="5466" spans="1:1" ht="23.25" x14ac:dyDescent="0.35">
      <c r="A5466" s="17">
        <v>17.058509581635871</v>
      </c>
    </row>
    <row r="5467" spans="1:1" ht="23.25" x14ac:dyDescent="0.35">
      <c r="A5467" s="17">
        <v>16.301369668394976</v>
      </c>
    </row>
    <row r="5468" spans="1:1" ht="23.25" x14ac:dyDescent="0.35">
      <c r="A5468" s="17">
        <v>17.913161125145855</v>
      </c>
    </row>
    <row r="5469" spans="1:1" ht="23.25" x14ac:dyDescent="0.35">
      <c r="A5469" s="17">
        <v>17.77644732644826</v>
      </c>
    </row>
    <row r="5470" spans="1:1" ht="23.25" x14ac:dyDescent="0.35">
      <c r="A5470" s="17">
        <v>12.769950988849944</v>
      </c>
    </row>
    <row r="5471" spans="1:1" ht="23.25" x14ac:dyDescent="0.35">
      <c r="A5471" s="17">
        <v>15.33105298586003</v>
      </c>
    </row>
    <row r="5472" spans="1:1" ht="23.25" x14ac:dyDescent="0.35">
      <c r="A5472" s="17">
        <v>15.388660960228137</v>
      </c>
    </row>
    <row r="5473" spans="1:1" ht="23.25" x14ac:dyDescent="0.35">
      <c r="A5473" s="17">
        <v>16.17725981234371</v>
      </c>
    </row>
    <row r="5474" spans="1:1" ht="23.25" x14ac:dyDescent="0.35">
      <c r="A5474" s="17">
        <v>14.228267586911903</v>
      </c>
    </row>
    <row r="5475" spans="1:1" ht="23.25" x14ac:dyDescent="0.35">
      <c r="A5475" s="17">
        <v>13.914007478332236</v>
      </c>
    </row>
    <row r="5476" spans="1:1" ht="23.25" x14ac:dyDescent="0.35">
      <c r="A5476" s="17">
        <v>15.828374854318325</v>
      </c>
    </row>
    <row r="5477" spans="1:1" ht="23.25" x14ac:dyDescent="0.35">
      <c r="A5477" s="17">
        <v>11.311216020693928</v>
      </c>
    </row>
    <row r="5478" spans="1:1" ht="23.25" x14ac:dyDescent="0.35">
      <c r="A5478" s="17">
        <v>14.365018148088277</v>
      </c>
    </row>
    <row r="5479" spans="1:1" ht="23.25" x14ac:dyDescent="0.35">
      <c r="A5479" s="17">
        <v>17.155755471432144</v>
      </c>
    </row>
    <row r="5480" spans="1:1" ht="23.25" x14ac:dyDescent="0.35">
      <c r="A5480" s="17">
        <v>15.019513012453954</v>
      </c>
    </row>
    <row r="5481" spans="1:1" ht="23.25" x14ac:dyDescent="0.35">
      <c r="A5481" s="17">
        <v>16.621770228325619</v>
      </c>
    </row>
    <row r="5482" spans="1:1" ht="23.25" x14ac:dyDescent="0.35">
      <c r="A5482" s="17">
        <v>14.739796138751709</v>
      </c>
    </row>
    <row r="5483" spans="1:1" ht="23.25" x14ac:dyDescent="0.35">
      <c r="A5483" s="17">
        <v>16.058751503191193</v>
      </c>
    </row>
    <row r="5484" spans="1:1" ht="23.25" x14ac:dyDescent="0.35">
      <c r="A5484" s="17">
        <v>11.809173595176119</v>
      </c>
    </row>
    <row r="5485" spans="1:1" ht="23.25" x14ac:dyDescent="0.35">
      <c r="A5485" s="17">
        <v>14.45437460518184</v>
      </c>
    </row>
    <row r="5486" spans="1:1" ht="23.25" x14ac:dyDescent="0.35">
      <c r="A5486" s="17">
        <v>14.561641444522378</v>
      </c>
    </row>
    <row r="5487" spans="1:1" ht="23.25" x14ac:dyDescent="0.35">
      <c r="A5487" s="17">
        <v>14.667802146632217</v>
      </c>
    </row>
    <row r="5488" spans="1:1" ht="23.25" x14ac:dyDescent="0.35">
      <c r="A5488" s="17">
        <v>15.39532833310793</v>
      </c>
    </row>
    <row r="5489" spans="1:1" ht="23.25" x14ac:dyDescent="0.35">
      <c r="A5489" s="17">
        <v>17.397027250332307</v>
      </c>
    </row>
    <row r="5490" spans="1:1" ht="23.25" x14ac:dyDescent="0.35">
      <c r="A5490" s="17">
        <v>15.239061680953563</v>
      </c>
    </row>
    <row r="5491" spans="1:1" ht="23.25" x14ac:dyDescent="0.35">
      <c r="A5491" s="17">
        <v>12.779289679855379</v>
      </c>
    </row>
    <row r="5492" spans="1:1" ht="23.25" x14ac:dyDescent="0.35">
      <c r="A5492" s="17">
        <v>18.001565632557732</v>
      </c>
    </row>
    <row r="5493" spans="1:1" ht="23.25" x14ac:dyDescent="0.35">
      <c r="A5493" s="17">
        <v>16.209513758484047</v>
      </c>
    </row>
    <row r="5494" spans="1:1" ht="23.25" x14ac:dyDescent="0.35">
      <c r="A5494" s="17">
        <v>15.959060632632236</v>
      </c>
    </row>
    <row r="5495" spans="1:1" ht="23.25" x14ac:dyDescent="0.35">
      <c r="A5495" s="17">
        <v>15.713379371601032</v>
      </c>
    </row>
    <row r="5496" spans="1:1" ht="23.25" x14ac:dyDescent="0.35">
      <c r="A5496" s="17">
        <v>12.139491213084396</v>
      </c>
    </row>
    <row r="5497" spans="1:1" ht="23.25" x14ac:dyDescent="0.35">
      <c r="A5497" s="17">
        <v>14.882833044568811</v>
      </c>
    </row>
    <row r="5498" spans="1:1" ht="23.25" x14ac:dyDescent="0.35">
      <c r="A5498" s="17">
        <v>14.476481190476875</v>
      </c>
    </row>
    <row r="5499" spans="1:1" ht="23.25" x14ac:dyDescent="0.35">
      <c r="A5499" s="17">
        <v>9.9796053901459949</v>
      </c>
    </row>
    <row r="5500" spans="1:1" ht="23.25" x14ac:dyDescent="0.35">
      <c r="A5500" s="17">
        <v>14.772092257457091</v>
      </c>
    </row>
    <row r="5501" spans="1:1" ht="23.25" x14ac:dyDescent="0.35">
      <c r="A5501" s="17">
        <v>21.942258643626669</v>
      </c>
    </row>
    <row r="5502" spans="1:1" ht="23.25" x14ac:dyDescent="0.35">
      <c r="A5502" s="17">
        <v>15.163414877276608</v>
      </c>
    </row>
    <row r="5503" spans="1:1" ht="23.25" x14ac:dyDescent="0.35">
      <c r="A5503" s="17">
        <v>14.816754131629853</v>
      </c>
    </row>
    <row r="5504" spans="1:1" ht="23.25" x14ac:dyDescent="0.35">
      <c r="A5504" s="17">
        <v>20.32824736441102</v>
      </c>
    </row>
    <row r="5505" spans="1:1" ht="23.25" x14ac:dyDescent="0.35">
      <c r="A5505" s="17">
        <v>16.308870049011677</v>
      </c>
    </row>
    <row r="5506" spans="1:1" ht="23.25" x14ac:dyDescent="0.35">
      <c r="A5506" s="17">
        <v>15.142422924680789</v>
      </c>
    </row>
    <row r="5507" spans="1:1" ht="23.25" x14ac:dyDescent="0.35">
      <c r="A5507" s="17">
        <v>16.867310350761791</v>
      </c>
    </row>
    <row r="5508" spans="1:1" ht="23.25" x14ac:dyDescent="0.35">
      <c r="A5508" s="17">
        <v>12.649192660842575</v>
      </c>
    </row>
    <row r="5509" spans="1:1" ht="23.25" x14ac:dyDescent="0.35">
      <c r="A5509" s="17">
        <v>15.086241875949423</v>
      </c>
    </row>
    <row r="5510" spans="1:1" ht="23.25" x14ac:dyDescent="0.35">
      <c r="A5510" s="17">
        <v>13.858075553437859</v>
      </c>
    </row>
    <row r="5511" spans="1:1" ht="23.25" x14ac:dyDescent="0.35">
      <c r="A5511" s="17">
        <v>17.839760984050859</v>
      </c>
    </row>
    <row r="5512" spans="1:1" ht="23.25" x14ac:dyDescent="0.35">
      <c r="A5512" s="17">
        <v>18.858318132009952</v>
      </c>
    </row>
    <row r="5513" spans="1:1" ht="23.25" x14ac:dyDescent="0.35">
      <c r="A5513" s="17">
        <v>16.876105203994193</v>
      </c>
    </row>
    <row r="5514" spans="1:1" ht="23.25" x14ac:dyDescent="0.35">
      <c r="A5514" s="17">
        <v>15.089623733583844</v>
      </c>
    </row>
    <row r="5515" spans="1:1" ht="23.25" x14ac:dyDescent="0.35">
      <c r="A5515" s="17">
        <v>18.334417331394395</v>
      </c>
    </row>
    <row r="5516" spans="1:1" ht="23.25" x14ac:dyDescent="0.35">
      <c r="A5516" s="17">
        <v>15.727200056930489</v>
      </c>
    </row>
    <row r="5517" spans="1:1" ht="23.25" x14ac:dyDescent="0.35">
      <c r="A5517" s="17">
        <v>18.772694254539619</v>
      </c>
    </row>
    <row r="5518" spans="1:1" ht="23.25" x14ac:dyDescent="0.35">
      <c r="A5518" s="17">
        <v>16.056752682086721</v>
      </c>
    </row>
    <row r="5519" spans="1:1" ht="23.25" x14ac:dyDescent="0.35">
      <c r="A5519" s="17">
        <v>14.921535557556595</v>
      </c>
    </row>
    <row r="5520" spans="1:1" ht="23.25" x14ac:dyDescent="0.35">
      <c r="A5520" s="17">
        <v>15.69736452866977</v>
      </c>
    </row>
    <row r="5521" spans="1:1" ht="23.25" x14ac:dyDescent="0.35">
      <c r="A5521" s="17">
        <v>19.132709154568118</v>
      </c>
    </row>
    <row r="5522" spans="1:1" ht="23.25" x14ac:dyDescent="0.35">
      <c r="A5522" s="17">
        <v>16.083502579274025</v>
      </c>
    </row>
    <row r="5523" spans="1:1" ht="23.25" x14ac:dyDescent="0.35">
      <c r="A5523" s="17">
        <v>17.325174521063214</v>
      </c>
    </row>
    <row r="5524" spans="1:1" ht="23.25" x14ac:dyDescent="0.35">
      <c r="A5524" s="17">
        <v>15.428063454711401</v>
      </c>
    </row>
    <row r="5525" spans="1:1" ht="23.25" x14ac:dyDescent="0.35">
      <c r="A5525" s="17">
        <v>14.457328376255145</v>
      </c>
    </row>
    <row r="5526" spans="1:1" ht="23.25" x14ac:dyDescent="0.35">
      <c r="A5526" s="17">
        <v>12.922545645089425</v>
      </c>
    </row>
    <row r="5527" spans="1:1" ht="23.25" x14ac:dyDescent="0.35">
      <c r="A5527" s="17">
        <v>13.655383224290347</v>
      </c>
    </row>
    <row r="5528" spans="1:1" ht="23.25" x14ac:dyDescent="0.35">
      <c r="A5528" s="17">
        <v>14.731500656131008</v>
      </c>
    </row>
    <row r="5529" spans="1:1" ht="23.25" x14ac:dyDescent="0.35">
      <c r="A5529" s="17">
        <v>11.963378912737445</v>
      </c>
    </row>
    <row r="5530" spans="1:1" ht="23.25" x14ac:dyDescent="0.35">
      <c r="A5530" s="17">
        <v>13.063885073650201</v>
      </c>
    </row>
    <row r="5531" spans="1:1" ht="23.25" x14ac:dyDescent="0.35">
      <c r="A5531" s="17">
        <v>14.322623050908318</v>
      </c>
    </row>
    <row r="5532" spans="1:1" ht="23.25" x14ac:dyDescent="0.35">
      <c r="A5532" s="17">
        <v>15.532365366010273</v>
      </c>
    </row>
    <row r="5533" spans="1:1" ht="23.25" x14ac:dyDescent="0.35">
      <c r="A5533" s="17">
        <v>14.998209372858387</v>
      </c>
    </row>
    <row r="5534" spans="1:1" ht="23.25" x14ac:dyDescent="0.35">
      <c r="A5534" s="17">
        <v>17.176360540435404</v>
      </c>
    </row>
    <row r="5535" spans="1:1" ht="23.25" x14ac:dyDescent="0.35">
      <c r="A5535" s="17">
        <v>17.447233856341203</v>
      </c>
    </row>
    <row r="5536" spans="1:1" ht="23.25" x14ac:dyDescent="0.35">
      <c r="A5536" s="17">
        <v>17.567851436018859</v>
      </c>
    </row>
    <row r="5537" spans="1:1" ht="23.25" x14ac:dyDescent="0.35">
      <c r="A5537" s="17">
        <v>12.978149624424836</v>
      </c>
    </row>
    <row r="5538" spans="1:1" ht="23.25" x14ac:dyDescent="0.35">
      <c r="A5538" s="17">
        <v>16.050611013689728</v>
      </c>
    </row>
    <row r="5539" spans="1:1" ht="23.25" x14ac:dyDescent="0.35">
      <c r="A5539" s="17">
        <v>20.642485759284234</v>
      </c>
    </row>
    <row r="5540" spans="1:1" ht="23.25" x14ac:dyDescent="0.35">
      <c r="A5540" s="17">
        <v>14.696214979096462</v>
      </c>
    </row>
    <row r="5541" spans="1:1" ht="23.25" x14ac:dyDescent="0.35">
      <c r="A5541" s="17">
        <v>15.248657044904393</v>
      </c>
    </row>
    <row r="5542" spans="1:1" ht="23.25" x14ac:dyDescent="0.35">
      <c r="A5542" s="17">
        <v>20.010580573626559</v>
      </c>
    </row>
    <row r="5543" spans="1:1" ht="23.25" x14ac:dyDescent="0.35">
      <c r="A5543" s="17">
        <v>16.787958802486511</v>
      </c>
    </row>
    <row r="5544" spans="1:1" ht="23.25" x14ac:dyDescent="0.35">
      <c r="A5544" s="17">
        <v>12.703925528198694</v>
      </c>
    </row>
    <row r="5545" spans="1:1" ht="23.25" x14ac:dyDescent="0.35">
      <c r="A5545" s="17">
        <v>13.750965842472027</v>
      </c>
    </row>
    <row r="5546" spans="1:1" ht="23.25" x14ac:dyDescent="0.35">
      <c r="A5546" s="17">
        <v>14.158820752440224</v>
      </c>
    </row>
    <row r="5547" spans="1:1" ht="23.25" x14ac:dyDescent="0.35">
      <c r="A5547" s="17">
        <v>21.073664718003425</v>
      </c>
    </row>
    <row r="5548" spans="1:1" ht="23.25" x14ac:dyDescent="0.35">
      <c r="A5548" s="17">
        <v>16.836492663912377</v>
      </c>
    </row>
    <row r="5549" spans="1:1" ht="23.25" x14ac:dyDescent="0.35">
      <c r="A5549" s="17">
        <v>16.52269856399813</v>
      </c>
    </row>
    <row r="5550" spans="1:1" ht="23.25" x14ac:dyDescent="0.35">
      <c r="A5550" s="17">
        <v>13.120620002040415</v>
      </c>
    </row>
    <row r="5551" spans="1:1" ht="23.25" x14ac:dyDescent="0.35">
      <c r="A5551" s="17">
        <v>14.675248972416497</v>
      </c>
    </row>
    <row r="5552" spans="1:1" ht="23.25" x14ac:dyDescent="0.35">
      <c r="A5552" s="17">
        <v>16.795922954575996</v>
      </c>
    </row>
    <row r="5553" spans="1:1" ht="23.25" x14ac:dyDescent="0.35">
      <c r="A5553" s="17">
        <v>17.08282992847974</v>
      </c>
    </row>
    <row r="5554" spans="1:1" ht="23.25" x14ac:dyDescent="0.35">
      <c r="A5554" s="17">
        <v>15.80506233740061</v>
      </c>
    </row>
    <row r="5555" spans="1:1" ht="23.25" x14ac:dyDescent="0.35">
      <c r="A5555" s="17">
        <v>14.842263553579247</v>
      </c>
    </row>
    <row r="5556" spans="1:1" ht="23.25" x14ac:dyDescent="0.35">
      <c r="A5556" s="17">
        <v>15.928236095366909</v>
      </c>
    </row>
    <row r="5557" spans="1:1" ht="23.25" x14ac:dyDescent="0.35">
      <c r="A5557" s="17">
        <v>15.261663276829202</v>
      </c>
    </row>
    <row r="5558" spans="1:1" ht="23.25" x14ac:dyDescent="0.35">
      <c r="A5558" s="17">
        <v>11.674844526161916</v>
      </c>
    </row>
    <row r="5559" spans="1:1" ht="23.25" x14ac:dyDescent="0.35">
      <c r="A5559" s="17">
        <v>16.942071627018088</v>
      </c>
    </row>
    <row r="5560" spans="1:1" ht="23.25" x14ac:dyDescent="0.35">
      <c r="A5560" s="17">
        <v>21.85241798213028</v>
      </c>
    </row>
    <row r="5561" spans="1:1" ht="23.25" x14ac:dyDescent="0.35">
      <c r="A5561" s="17">
        <v>13.844594822847487</v>
      </c>
    </row>
    <row r="5562" spans="1:1" ht="23.25" x14ac:dyDescent="0.35">
      <c r="A5562" s="17">
        <v>17.092624354313021</v>
      </c>
    </row>
    <row r="5563" spans="1:1" ht="23.25" x14ac:dyDescent="0.35">
      <c r="A5563" s="17">
        <v>10.629717202335391</v>
      </c>
    </row>
    <row r="5564" spans="1:1" ht="23.25" x14ac:dyDescent="0.35">
      <c r="A5564" s="17">
        <v>11.080774698454595</v>
      </c>
    </row>
    <row r="5565" spans="1:1" ht="23.25" x14ac:dyDescent="0.35">
      <c r="A5565" s="17">
        <v>16.959812450901961</v>
      </c>
    </row>
    <row r="5566" spans="1:1" ht="23.25" x14ac:dyDescent="0.35">
      <c r="A5566" s="17">
        <v>15.74370414269697</v>
      </c>
    </row>
    <row r="5567" spans="1:1" ht="23.25" x14ac:dyDescent="0.35">
      <c r="A5567" s="17">
        <v>14.176053034568165</v>
      </c>
    </row>
    <row r="5568" spans="1:1" ht="23.25" x14ac:dyDescent="0.35">
      <c r="A5568" s="17">
        <v>15.994928078540186</v>
      </c>
    </row>
    <row r="5569" spans="1:1" ht="23.25" x14ac:dyDescent="0.35">
      <c r="A5569" s="17">
        <v>15.139213378576423</v>
      </c>
    </row>
    <row r="5570" spans="1:1" ht="23.25" x14ac:dyDescent="0.35">
      <c r="A5570" s="17">
        <v>11.969467767581468</v>
      </c>
    </row>
    <row r="5571" spans="1:1" ht="23.25" x14ac:dyDescent="0.35">
      <c r="A5571" s="17">
        <v>10.035166702411303</v>
      </c>
    </row>
    <row r="5572" spans="1:1" ht="23.25" x14ac:dyDescent="0.35">
      <c r="A5572" s="17">
        <v>16.349524988190584</v>
      </c>
    </row>
    <row r="5573" spans="1:1" ht="23.25" x14ac:dyDescent="0.35">
      <c r="A5573" s="17">
        <v>16.364482450203379</v>
      </c>
    </row>
    <row r="5574" spans="1:1" ht="23.25" x14ac:dyDescent="0.35">
      <c r="A5574" s="17">
        <v>15.794413783916101</v>
      </c>
    </row>
    <row r="5575" spans="1:1" ht="23.25" x14ac:dyDescent="0.35">
      <c r="A5575" s="17">
        <v>17.328571719291627</v>
      </c>
    </row>
    <row r="5576" spans="1:1" ht="23.25" x14ac:dyDescent="0.35">
      <c r="A5576" s="17">
        <v>16.382448137316469</v>
      </c>
    </row>
    <row r="5577" spans="1:1" ht="23.25" x14ac:dyDescent="0.35">
      <c r="A5577" s="17">
        <v>14.214877569730785</v>
      </c>
    </row>
    <row r="5578" spans="1:1" ht="23.25" x14ac:dyDescent="0.35">
      <c r="A5578" s="17">
        <v>16.65636979441684</v>
      </c>
    </row>
    <row r="5579" spans="1:1" ht="23.25" x14ac:dyDescent="0.35">
      <c r="A5579" s="17">
        <v>15.359818183579396</v>
      </c>
    </row>
    <row r="5580" spans="1:1" ht="23.25" x14ac:dyDescent="0.35">
      <c r="A5580" s="17">
        <v>17.362895800889984</v>
      </c>
    </row>
    <row r="5581" spans="1:1" ht="23.25" x14ac:dyDescent="0.35">
      <c r="A5581" s="17">
        <v>14.874595982333119</v>
      </c>
    </row>
    <row r="5582" spans="1:1" ht="23.25" x14ac:dyDescent="0.35">
      <c r="A5582" s="17">
        <v>16.457916925763524</v>
      </c>
    </row>
    <row r="5583" spans="1:1" ht="23.25" x14ac:dyDescent="0.35">
      <c r="A5583" s="17">
        <v>14.023927789134722</v>
      </c>
    </row>
    <row r="5584" spans="1:1" ht="23.25" x14ac:dyDescent="0.35">
      <c r="A5584" s="17">
        <v>13.909878199150191</v>
      </c>
    </row>
    <row r="5585" spans="1:1" ht="23.25" x14ac:dyDescent="0.35">
      <c r="A5585" s="17">
        <v>15.493860958041294</v>
      </c>
    </row>
    <row r="5586" spans="1:1" ht="23.25" x14ac:dyDescent="0.35">
      <c r="A5586" s="17">
        <v>10.896863439756443</v>
      </c>
    </row>
    <row r="5587" spans="1:1" ht="23.25" x14ac:dyDescent="0.35">
      <c r="A5587" s="17">
        <v>15.07904480344358</v>
      </c>
    </row>
    <row r="5588" spans="1:1" ht="23.25" x14ac:dyDescent="0.35">
      <c r="A5588" s="17">
        <v>17.225864470733054</v>
      </c>
    </row>
    <row r="5589" spans="1:1" ht="23.25" x14ac:dyDescent="0.35">
      <c r="A5589" s="17">
        <v>17.424630907456155</v>
      </c>
    </row>
    <row r="5590" spans="1:1" ht="23.25" x14ac:dyDescent="0.35">
      <c r="A5590" s="17">
        <v>16.992952266140328</v>
      </c>
    </row>
    <row r="5591" spans="1:1" ht="23.25" x14ac:dyDescent="0.35">
      <c r="A5591" s="17">
        <v>15.091105673066821</v>
      </c>
    </row>
    <row r="5592" spans="1:1" ht="23.25" x14ac:dyDescent="0.35">
      <c r="A5592" s="17">
        <v>14.451301247084603</v>
      </c>
    </row>
    <row r="5593" spans="1:1" ht="23.25" x14ac:dyDescent="0.35">
      <c r="A5593" s="17">
        <v>16.505284624386672</v>
      </c>
    </row>
    <row r="5594" spans="1:1" ht="23.25" x14ac:dyDescent="0.35">
      <c r="A5594" s="17">
        <v>17.41897339166626</v>
      </c>
    </row>
    <row r="5595" spans="1:1" ht="23.25" x14ac:dyDescent="0.35">
      <c r="A5595" s="17">
        <v>15.288056514339667</v>
      </c>
    </row>
    <row r="5596" spans="1:1" ht="23.25" x14ac:dyDescent="0.35">
      <c r="A5596" s="17">
        <v>14.713157171311876</v>
      </c>
    </row>
    <row r="5597" spans="1:1" ht="23.25" x14ac:dyDescent="0.35">
      <c r="A5597" s="17">
        <v>12.917975568493592</v>
      </c>
    </row>
    <row r="5598" spans="1:1" ht="23.25" x14ac:dyDescent="0.35">
      <c r="A5598" s="17">
        <v>17.282886558504451</v>
      </c>
    </row>
    <row r="5599" spans="1:1" ht="23.25" x14ac:dyDescent="0.35">
      <c r="A5599" s="17">
        <v>18.150607996369143</v>
      </c>
    </row>
    <row r="5600" spans="1:1" ht="23.25" x14ac:dyDescent="0.35">
      <c r="A5600" s="17">
        <v>19.509096694259878</v>
      </c>
    </row>
    <row r="5601" spans="1:1" ht="23.25" x14ac:dyDescent="0.35">
      <c r="A5601" s="17">
        <v>13.612821221310492</v>
      </c>
    </row>
    <row r="5602" spans="1:1" ht="23.25" x14ac:dyDescent="0.35">
      <c r="A5602" s="17">
        <v>16.478895794187071</v>
      </c>
    </row>
    <row r="5603" spans="1:1" ht="23.25" x14ac:dyDescent="0.35">
      <c r="A5603" s="17">
        <v>20.232361929720177</v>
      </c>
    </row>
    <row r="5604" spans="1:1" ht="23.25" x14ac:dyDescent="0.35">
      <c r="A5604" s="17">
        <v>16.693472369604613</v>
      </c>
    </row>
    <row r="5605" spans="1:1" ht="23.25" x14ac:dyDescent="0.35">
      <c r="A5605" s="17">
        <v>16.218679187610253</v>
      </c>
    </row>
    <row r="5606" spans="1:1" ht="23.25" x14ac:dyDescent="0.35">
      <c r="A5606" s="17">
        <v>16.011158512690091</v>
      </c>
    </row>
    <row r="5607" spans="1:1" ht="23.25" x14ac:dyDescent="0.35">
      <c r="A5607" s="17">
        <v>17.258910620926425</v>
      </c>
    </row>
    <row r="5608" spans="1:1" ht="23.25" x14ac:dyDescent="0.35">
      <c r="A5608" s="17">
        <v>20.097500230036399</v>
      </c>
    </row>
    <row r="5609" spans="1:1" ht="23.25" x14ac:dyDescent="0.35">
      <c r="A5609" s="17">
        <v>16.020744371118866</v>
      </c>
    </row>
    <row r="5610" spans="1:1" ht="23.25" x14ac:dyDescent="0.35">
      <c r="A5610" s="17">
        <v>15.074169649539661</v>
      </c>
    </row>
    <row r="5611" spans="1:1" ht="23.25" x14ac:dyDescent="0.35">
      <c r="A5611" s="17">
        <v>12.871475989859317</v>
      </c>
    </row>
    <row r="5612" spans="1:1" ht="23.25" x14ac:dyDescent="0.35">
      <c r="A5612" s="17">
        <v>13.458560456227939</v>
      </c>
    </row>
    <row r="5613" spans="1:1" ht="23.25" x14ac:dyDescent="0.35">
      <c r="A5613" s="17">
        <v>12.875293340199729</v>
      </c>
    </row>
    <row r="5614" spans="1:1" ht="23.25" x14ac:dyDescent="0.35">
      <c r="A5614" s="17">
        <v>12.44334526481054</v>
      </c>
    </row>
    <row r="5615" spans="1:1" ht="23.25" x14ac:dyDescent="0.35">
      <c r="A5615" s="17">
        <v>16.626675736050828</v>
      </c>
    </row>
    <row r="5616" spans="1:1" ht="23.25" x14ac:dyDescent="0.35">
      <c r="A5616" s="17">
        <v>9.9810235163297456</v>
      </c>
    </row>
    <row r="5617" spans="1:1" ht="23.25" x14ac:dyDescent="0.35">
      <c r="A5617" s="17">
        <v>11.421931195109474</v>
      </c>
    </row>
    <row r="5618" spans="1:1" ht="23.25" x14ac:dyDescent="0.35">
      <c r="A5618" s="17">
        <v>17.44839516445235</v>
      </c>
    </row>
    <row r="5619" spans="1:1" ht="23.25" x14ac:dyDescent="0.35">
      <c r="A5619" s="17">
        <v>11.542169366692823</v>
      </c>
    </row>
    <row r="5620" spans="1:1" ht="23.25" x14ac:dyDescent="0.35">
      <c r="A5620" s="17">
        <v>12.718010768716514</v>
      </c>
    </row>
    <row r="5621" spans="1:1" ht="23.25" x14ac:dyDescent="0.35">
      <c r="A5621" s="17">
        <v>18.569659236436184</v>
      </c>
    </row>
    <row r="5622" spans="1:1" ht="23.25" x14ac:dyDescent="0.35">
      <c r="A5622" s="17">
        <v>16.653449063833964</v>
      </c>
    </row>
    <row r="5623" spans="1:1" ht="23.25" x14ac:dyDescent="0.35">
      <c r="A5623" s="17">
        <v>13.154189884743984</v>
      </c>
    </row>
    <row r="5624" spans="1:1" ht="23.25" x14ac:dyDescent="0.35">
      <c r="A5624" s="17">
        <v>16.074027099390829</v>
      </c>
    </row>
    <row r="5625" spans="1:1" ht="23.25" x14ac:dyDescent="0.35">
      <c r="A5625" s="17">
        <v>13.414321314823662</v>
      </c>
    </row>
    <row r="5626" spans="1:1" ht="23.25" x14ac:dyDescent="0.35">
      <c r="A5626" s="17">
        <v>14.717962685767828</v>
      </c>
    </row>
    <row r="5627" spans="1:1" ht="23.25" x14ac:dyDescent="0.35">
      <c r="A5627" s="17">
        <v>15.633882657896789</v>
      </c>
    </row>
    <row r="5628" spans="1:1" ht="23.25" x14ac:dyDescent="0.35">
      <c r="A5628" s="17">
        <v>18.39643436427431</v>
      </c>
    </row>
    <row r="5629" spans="1:1" ht="23.25" x14ac:dyDescent="0.35">
      <c r="A5629" s="17">
        <v>14.131478012364431</v>
      </c>
    </row>
    <row r="5630" spans="1:1" ht="23.25" x14ac:dyDescent="0.35">
      <c r="A5630" s="17">
        <v>13.356101182088668</v>
      </c>
    </row>
    <row r="5631" spans="1:1" ht="23.25" x14ac:dyDescent="0.35">
      <c r="A5631" s="17">
        <v>14.381516756074531</v>
      </c>
    </row>
    <row r="5632" spans="1:1" ht="23.25" x14ac:dyDescent="0.35">
      <c r="A5632" s="17">
        <v>16.812440519491101</v>
      </c>
    </row>
    <row r="5633" spans="1:1" ht="23.25" x14ac:dyDescent="0.35">
      <c r="A5633" s="17">
        <v>16.946536317333702</v>
      </c>
    </row>
    <row r="5634" spans="1:1" ht="23.25" x14ac:dyDescent="0.35">
      <c r="A5634" s="17">
        <v>16.112253073696795</v>
      </c>
    </row>
    <row r="5635" spans="1:1" ht="23.25" x14ac:dyDescent="0.35">
      <c r="A5635" s="17">
        <v>17.019212836707649</v>
      </c>
    </row>
    <row r="5636" spans="1:1" ht="23.25" x14ac:dyDescent="0.35">
      <c r="A5636" s="17">
        <v>16.262341808854991</v>
      </c>
    </row>
    <row r="5637" spans="1:1" ht="23.25" x14ac:dyDescent="0.35">
      <c r="A5637" s="17">
        <v>16.800621773333059</v>
      </c>
    </row>
    <row r="5638" spans="1:1" ht="23.25" x14ac:dyDescent="0.35">
      <c r="A5638" s="17">
        <v>15.629346596316491</v>
      </c>
    </row>
    <row r="5639" spans="1:1" ht="23.25" x14ac:dyDescent="0.35">
      <c r="A5639" s="17">
        <v>17.693931352141657</v>
      </c>
    </row>
    <row r="5640" spans="1:1" ht="23.25" x14ac:dyDescent="0.35">
      <c r="A5640" s="17">
        <v>15.700139678042039</v>
      </c>
    </row>
    <row r="5641" spans="1:1" ht="23.25" x14ac:dyDescent="0.35">
      <c r="A5641" s="17">
        <v>20.886682601103917</v>
      </c>
    </row>
    <row r="5642" spans="1:1" ht="23.25" x14ac:dyDescent="0.35">
      <c r="A5642" s="17">
        <v>19.200911071918703</v>
      </c>
    </row>
    <row r="5643" spans="1:1" ht="23.25" x14ac:dyDescent="0.35">
      <c r="A5643" s="17">
        <v>14.323294865123383</v>
      </c>
    </row>
    <row r="5644" spans="1:1" ht="23.25" x14ac:dyDescent="0.35">
      <c r="A5644" s="17">
        <v>14.249777882495829</v>
      </c>
    </row>
    <row r="5645" spans="1:1" ht="23.25" x14ac:dyDescent="0.35">
      <c r="A5645" s="17">
        <v>20.957109958733444</v>
      </c>
    </row>
    <row r="5646" spans="1:1" ht="23.25" x14ac:dyDescent="0.35">
      <c r="A5646" s="17">
        <v>15.693498847428348</v>
      </c>
    </row>
    <row r="5647" spans="1:1" ht="23.25" x14ac:dyDescent="0.35">
      <c r="A5647" s="17">
        <v>12.155256209457702</v>
      </c>
    </row>
    <row r="5648" spans="1:1" ht="23.25" x14ac:dyDescent="0.35">
      <c r="A5648" s="17">
        <v>14.526630411454743</v>
      </c>
    </row>
    <row r="5649" spans="1:1" ht="23.25" x14ac:dyDescent="0.35">
      <c r="A5649" s="17">
        <v>14.740344309301291</v>
      </c>
    </row>
    <row r="5650" spans="1:1" ht="23.25" x14ac:dyDescent="0.35">
      <c r="A5650" s="17">
        <v>12.944998993177089</v>
      </c>
    </row>
    <row r="5651" spans="1:1" ht="23.25" x14ac:dyDescent="0.35">
      <c r="A5651" s="17">
        <v>16.394329260662783</v>
      </c>
    </row>
    <row r="5652" spans="1:1" ht="23.25" x14ac:dyDescent="0.35">
      <c r="A5652" s="17">
        <v>19.257780564443003</v>
      </c>
    </row>
    <row r="5653" spans="1:1" ht="23.25" x14ac:dyDescent="0.35">
      <c r="A5653" s="17">
        <v>13.477395649072424</v>
      </c>
    </row>
    <row r="5654" spans="1:1" ht="23.25" x14ac:dyDescent="0.35">
      <c r="A5654" s="17">
        <v>14.455540153645725</v>
      </c>
    </row>
    <row r="5655" spans="1:1" ht="23.25" x14ac:dyDescent="0.35">
      <c r="A5655" s="17">
        <v>13.884333030940068</v>
      </c>
    </row>
    <row r="5656" spans="1:1" ht="23.25" x14ac:dyDescent="0.35">
      <c r="A5656" s="17">
        <v>21.911140859799843</v>
      </c>
    </row>
    <row r="5657" spans="1:1" ht="23.25" x14ac:dyDescent="0.35">
      <c r="A5657" s="17">
        <v>15.245100667330977</v>
      </c>
    </row>
    <row r="5658" spans="1:1" ht="23.25" x14ac:dyDescent="0.35">
      <c r="A5658" s="17">
        <v>13.786072404340356</v>
      </c>
    </row>
    <row r="5659" spans="1:1" ht="23.25" x14ac:dyDescent="0.35">
      <c r="A5659" s="17">
        <v>21.59992974072021</v>
      </c>
    </row>
    <row r="5660" spans="1:1" ht="23.25" x14ac:dyDescent="0.35">
      <c r="A5660" s="17">
        <v>17.979491686549988</v>
      </c>
    </row>
    <row r="5661" spans="1:1" ht="23.25" x14ac:dyDescent="0.35">
      <c r="A5661" s="17">
        <v>17.867676077621329</v>
      </c>
    </row>
    <row r="5662" spans="1:1" ht="23.25" x14ac:dyDescent="0.35">
      <c r="A5662" s="17">
        <v>20.880811276864961</v>
      </c>
    </row>
    <row r="5663" spans="1:1" ht="23.25" x14ac:dyDescent="0.35">
      <c r="A5663" s="17">
        <v>17.176643059703842</v>
      </c>
    </row>
    <row r="5664" spans="1:1" ht="23.25" x14ac:dyDescent="0.35">
      <c r="A5664" s="17">
        <v>15.344469352949627</v>
      </c>
    </row>
    <row r="5665" spans="1:1" ht="23.25" x14ac:dyDescent="0.35">
      <c r="A5665" s="17">
        <v>14.949383905337729</v>
      </c>
    </row>
    <row r="5666" spans="1:1" ht="23.25" x14ac:dyDescent="0.35">
      <c r="A5666" s="17">
        <v>14.438607453124543</v>
      </c>
    </row>
    <row r="5667" spans="1:1" ht="23.25" x14ac:dyDescent="0.35">
      <c r="A5667" s="17">
        <v>13.518792112490656</v>
      </c>
    </row>
    <row r="5668" spans="1:1" ht="23.25" x14ac:dyDescent="0.35">
      <c r="A5668" s="17">
        <v>9.5922516141298697</v>
      </c>
    </row>
    <row r="5669" spans="1:1" ht="23.25" x14ac:dyDescent="0.35">
      <c r="A5669" s="17">
        <v>20.316615069467709</v>
      </c>
    </row>
    <row r="5670" spans="1:1" ht="23.25" x14ac:dyDescent="0.35">
      <c r="A5670" s="17">
        <v>15.674411233231698</v>
      </c>
    </row>
    <row r="5671" spans="1:1" ht="23.25" x14ac:dyDescent="0.35">
      <c r="A5671" s="17">
        <v>19.160607705880579</v>
      </c>
    </row>
    <row r="5672" spans="1:1" ht="23.25" x14ac:dyDescent="0.35">
      <c r="A5672" s="17">
        <v>13.133774002574073</v>
      </c>
    </row>
    <row r="5673" spans="1:1" ht="23.25" x14ac:dyDescent="0.35">
      <c r="A5673" s="17">
        <v>18.430832529619924</v>
      </c>
    </row>
    <row r="5674" spans="1:1" ht="23.25" x14ac:dyDescent="0.35">
      <c r="A5674" s="17">
        <v>16.073277383055345</v>
      </c>
    </row>
    <row r="5675" spans="1:1" ht="23.25" x14ac:dyDescent="0.35">
      <c r="A5675" s="17">
        <v>14.230662694845472</v>
      </c>
    </row>
    <row r="5676" spans="1:1" ht="23.25" x14ac:dyDescent="0.35">
      <c r="A5676" s="17">
        <v>18.092162108691763</v>
      </c>
    </row>
    <row r="5677" spans="1:1" ht="23.25" x14ac:dyDescent="0.35">
      <c r="A5677" s="17">
        <v>19.795406285125694</v>
      </c>
    </row>
    <row r="5678" spans="1:1" ht="23.25" x14ac:dyDescent="0.35">
      <c r="A5678" s="17">
        <v>9.5750703439592559</v>
      </c>
    </row>
    <row r="5679" spans="1:1" ht="23.25" x14ac:dyDescent="0.35">
      <c r="A5679" s="17">
        <v>14.654761845519365</v>
      </c>
    </row>
    <row r="5680" spans="1:1" ht="23.25" x14ac:dyDescent="0.35">
      <c r="A5680" s="17">
        <v>17.170705008274176</v>
      </c>
    </row>
    <row r="5681" spans="1:1" ht="23.25" x14ac:dyDescent="0.35">
      <c r="A5681" s="17">
        <v>13.234057930768566</v>
      </c>
    </row>
    <row r="5682" spans="1:1" ht="23.25" x14ac:dyDescent="0.35">
      <c r="A5682" s="17">
        <v>15.1856499172463</v>
      </c>
    </row>
    <row r="5683" spans="1:1" ht="23.25" x14ac:dyDescent="0.35">
      <c r="A5683" s="17">
        <v>16.466772793568744</v>
      </c>
    </row>
    <row r="5684" spans="1:1" ht="23.25" x14ac:dyDescent="0.35">
      <c r="A5684" s="17">
        <v>15.305556715741682</v>
      </c>
    </row>
    <row r="5685" spans="1:1" ht="23.25" x14ac:dyDescent="0.35">
      <c r="A5685" s="17">
        <v>15.621729273032658</v>
      </c>
    </row>
    <row r="5686" spans="1:1" ht="23.25" x14ac:dyDescent="0.35">
      <c r="A5686" s="17">
        <v>19.333408725538977</v>
      </c>
    </row>
    <row r="5687" spans="1:1" ht="23.25" x14ac:dyDescent="0.35">
      <c r="A5687" s="17">
        <v>21.203844490637771</v>
      </c>
    </row>
    <row r="5688" spans="1:1" ht="23.25" x14ac:dyDescent="0.35">
      <c r="A5688" s="17">
        <v>15.405937653998068</v>
      </c>
    </row>
    <row r="5689" spans="1:1" ht="23.25" x14ac:dyDescent="0.35">
      <c r="A5689" s="17">
        <v>15.449440924345277</v>
      </c>
    </row>
    <row r="5690" spans="1:1" ht="23.25" x14ac:dyDescent="0.35">
      <c r="A5690" s="17">
        <v>17.03834969545597</v>
      </c>
    </row>
    <row r="5691" spans="1:1" ht="23.25" x14ac:dyDescent="0.35">
      <c r="A5691" s="17">
        <v>11.522844842982524</v>
      </c>
    </row>
    <row r="5692" spans="1:1" ht="23.25" x14ac:dyDescent="0.35">
      <c r="A5692" s="17">
        <v>15.858013587984848</v>
      </c>
    </row>
    <row r="5693" spans="1:1" ht="23.25" x14ac:dyDescent="0.35">
      <c r="A5693" s="17">
        <v>18.216466412926192</v>
      </c>
    </row>
    <row r="5694" spans="1:1" ht="23.25" x14ac:dyDescent="0.35">
      <c r="A5694" s="17">
        <v>19.440417781524388</v>
      </c>
    </row>
    <row r="5695" spans="1:1" ht="23.25" x14ac:dyDescent="0.35">
      <c r="A5695" s="17">
        <v>14.647330896936564</v>
      </c>
    </row>
    <row r="5696" spans="1:1" ht="23.25" x14ac:dyDescent="0.35">
      <c r="A5696" s="17">
        <v>15.593519130600063</v>
      </c>
    </row>
    <row r="5697" spans="1:1" ht="23.25" x14ac:dyDescent="0.35">
      <c r="A5697" s="17">
        <v>16.187513711504966</v>
      </c>
    </row>
    <row r="5698" spans="1:1" ht="23.25" x14ac:dyDescent="0.35">
      <c r="A5698" s="17">
        <v>14.598306360092442</v>
      </c>
    </row>
    <row r="5699" spans="1:1" ht="23.25" x14ac:dyDescent="0.35">
      <c r="A5699" s="17">
        <v>15.946895066878911</v>
      </c>
    </row>
    <row r="5700" spans="1:1" ht="23.25" x14ac:dyDescent="0.35">
      <c r="A5700" s="17">
        <v>20.07676150848501</v>
      </c>
    </row>
    <row r="5701" spans="1:1" ht="23.25" x14ac:dyDescent="0.35">
      <c r="A5701" s="17">
        <v>15.055665179269679</v>
      </c>
    </row>
    <row r="5702" spans="1:1" ht="23.25" x14ac:dyDescent="0.35">
      <c r="A5702" s="17">
        <v>10.997400400366123</v>
      </c>
    </row>
    <row r="5703" spans="1:1" ht="23.25" x14ac:dyDescent="0.35">
      <c r="A5703" s="17">
        <v>14.77946134241582</v>
      </c>
    </row>
    <row r="5704" spans="1:1" ht="23.25" x14ac:dyDescent="0.35">
      <c r="A5704" s="17">
        <v>16.540540207508229</v>
      </c>
    </row>
    <row r="5705" spans="1:1" ht="23.25" x14ac:dyDescent="0.35">
      <c r="A5705" s="17">
        <v>17.890135305199998</v>
      </c>
    </row>
    <row r="5706" spans="1:1" ht="23.25" x14ac:dyDescent="0.35">
      <c r="A5706" s="17">
        <v>14.498105455012048</v>
      </c>
    </row>
    <row r="5707" spans="1:1" ht="23.25" x14ac:dyDescent="0.35">
      <c r="A5707" s="17">
        <v>12.60134367497851</v>
      </c>
    </row>
    <row r="5708" spans="1:1" ht="23.25" x14ac:dyDescent="0.35">
      <c r="A5708" s="17">
        <v>17.800528321872896</v>
      </c>
    </row>
    <row r="5709" spans="1:1" ht="23.25" x14ac:dyDescent="0.35">
      <c r="A5709" s="17">
        <v>17.350088160475782</v>
      </c>
    </row>
    <row r="5710" spans="1:1" ht="23.25" x14ac:dyDescent="0.35">
      <c r="A5710" s="17">
        <v>14.32473977494376</v>
      </c>
    </row>
    <row r="5711" spans="1:1" ht="23.25" x14ac:dyDescent="0.35">
      <c r="A5711" s="17">
        <v>17.574077981425031</v>
      </c>
    </row>
    <row r="5712" spans="1:1" ht="23.25" x14ac:dyDescent="0.35">
      <c r="A5712" s="17">
        <v>15.037475580524939</v>
      </c>
    </row>
    <row r="5713" spans="1:1" ht="23.25" x14ac:dyDescent="0.35">
      <c r="A5713" s="17">
        <v>14.090534092999558</v>
      </c>
    </row>
    <row r="5714" spans="1:1" ht="23.25" x14ac:dyDescent="0.35">
      <c r="A5714" s="17">
        <v>13.713134250443549</v>
      </c>
    </row>
    <row r="5715" spans="1:1" ht="23.25" x14ac:dyDescent="0.35">
      <c r="A5715" s="17">
        <v>12.790668476461372</v>
      </c>
    </row>
    <row r="5716" spans="1:1" ht="23.25" x14ac:dyDescent="0.35">
      <c r="A5716" s="17">
        <v>13.150195936688704</v>
      </c>
    </row>
    <row r="5717" spans="1:1" ht="23.25" x14ac:dyDescent="0.35">
      <c r="A5717" s="17">
        <v>15.613093769713668</v>
      </c>
    </row>
    <row r="5718" spans="1:1" ht="23.25" x14ac:dyDescent="0.35">
      <c r="A5718" s="17">
        <v>18.197718790481105</v>
      </c>
    </row>
    <row r="5719" spans="1:1" ht="23.25" x14ac:dyDescent="0.35">
      <c r="A5719" s="17">
        <v>18.614674858499363</v>
      </c>
    </row>
    <row r="5720" spans="1:1" ht="23.25" x14ac:dyDescent="0.35">
      <c r="A5720" s="17">
        <v>10.356273281555929</v>
      </c>
    </row>
    <row r="5721" spans="1:1" ht="23.25" x14ac:dyDescent="0.35">
      <c r="A5721" s="17">
        <v>16.822839213180064</v>
      </c>
    </row>
    <row r="5722" spans="1:1" ht="23.25" x14ac:dyDescent="0.35">
      <c r="A5722" s="17">
        <v>15.938053673040329</v>
      </c>
    </row>
    <row r="5723" spans="1:1" ht="23.25" x14ac:dyDescent="0.35">
      <c r="A5723" s="17">
        <v>16.317079158164766</v>
      </c>
    </row>
    <row r="5724" spans="1:1" ht="23.25" x14ac:dyDescent="0.35">
      <c r="A5724" s="17">
        <v>17.74250297204264</v>
      </c>
    </row>
    <row r="5725" spans="1:1" ht="23.25" x14ac:dyDescent="0.35">
      <c r="A5725" s="17">
        <v>14.425737238664231</v>
      </c>
    </row>
    <row r="5726" spans="1:1" ht="23.25" x14ac:dyDescent="0.35">
      <c r="A5726" s="17">
        <v>17.304245107587967</v>
      </c>
    </row>
    <row r="5727" spans="1:1" ht="23.25" x14ac:dyDescent="0.35">
      <c r="A5727" s="17">
        <v>16.928307486238737</v>
      </c>
    </row>
    <row r="5728" spans="1:1" ht="23.25" x14ac:dyDescent="0.35">
      <c r="A5728" s="17">
        <v>14.517027972637676</v>
      </c>
    </row>
    <row r="5729" spans="1:1" ht="23.25" x14ac:dyDescent="0.35">
      <c r="A5729" s="17">
        <v>15.062704748252157</v>
      </c>
    </row>
    <row r="5730" spans="1:1" ht="23.25" x14ac:dyDescent="0.35">
      <c r="A5730" s="17">
        <v>14.564328772257669</v>
      </c>
    </row>
    <row r="5731" spans="1:1" ht="23.25" x14ac:dyDescent="0.35">
      <c r="A5731" s="17">
        <v>12.381211347252728</v>
      </c>
    </row>
    <row r="5732" spans="1:1" ht="23.25" x14ac:dyDescent="0.35">
      <c r="A5732" s="17">
        <v>15.357003198394725</v>
      </c>
    </row>
    <row r="5733" spans="1:1" ht="23.25" x14ac:dyDescent="0.35">
      <c r="A5733" s="17">
        <v>18.654837714436415</v>
      </c>
    </row>
    <row r="5734" spans="1:1" ht="23.25" x14ac:dyDescent="0.35">
      <c r="A5734" s="17">
        <v>15.318805913144702</v>
      </c>
    </row>
    <row r="5735" spans="1:1" ht="23.25" x14ac:dyDescent="0.35">
      <c r="A5735" s="17">
        <v>14.719407098759277</v>
      </c>
    </row>
    <row r="5736" spans="1:1" ht="23.25" x14ac:dyDescent="0.35">
      <c r="A5736" s="17">
        <v>15.207814705228524</v>
      </c>
    </row>
    <row r="5737" spans="1:1" ht="23.25" x14ac:dyDescent="0.35">
      <c r="A5737" s="17">
        <v>14.082190803737973</v>
      </c>
    </row>
    <row r="5738" spans="1:1" ht="23.25" x14ac:dyDescent="0.35">
      <c r="A5738" s="17">
        <v>14.192786358709514</v>
      </c>
    </row>
    <row r="5739" spans="1:1" ht="23.25" x14ac:dyDescent="0.35">
      <c r="A5739" s="17">
        <v>17.541531215204973</v>
      </c>
    </row>
    <row r="5740" spans="1:1" ht="23.25" x14ac:dyDescent="0.35">
      <c r="A5740" s="17">
        <v>17.959242246343326</v>
      </c>
    </row>
    <row r="5741" spans="1:1" ht="23.25" x14ac:dyDescent="0.35">
      <c r="A5741" s="17">
        <v>10.472812392472292</v>
      </c>
    </row>
    <row r="5742" spans="1:1" ht="23.25" x14ac:dyDescent="0.35">
      <c r="A5742" s="17">
        <v>13.022553984291815</v>
      </c>
    </row>
    <row r="5743" spans="1:1" ht="23.25" x14ac:dyDescent="0.35">
      <c r="A5743" s="17">
        <v>23.173103090313429</v>
      </c>
    </row>
    <row r="5744" spans="1:1" ht="23.25" x14ac:dyDescent="0.35">
      <c r="A5744" s="17">
        <v>15.257886829834657</v>
      </c>
    </row>
    <row r="5745" spans="1:1" ht="23.25" x14ac:dyDescent="0.35">
      <c r="A5745" s="17">
        <v>14.08393472619643</v>
      </c>
    </row>
    <row r="5746" spans="1:1" ht="23.25" x14ac:dyDescent="0.35">
      <c r="A5746" s="17">
        <v>14.544887276775496</v>
      </c>
    </row>
    <row r="5747" spans="1:1" ht="23.25" x14ac:dyDescent="0.35">
      <c r="A5747" s="17">
        <v>19.855265152347588</v>
      </c>
    </row>
    <row r="5748" spans="1:1" ht="23.25" x14ac:dyDescent="0.35">
      <c r="A5748" s="17">
        <v>12.727745230115861</v>
      </c>
    </row>
    <row r="5749" spans="1:1" ht="23.25" x14ac:dyDescent="0.35">
      <c r="A5749" s="17">
        <v>14.872738370912236</v>
      </c>
    </row>
    <row r="5750" spans="1:1" ht="23.25" x14ac:dyDescent="0.35">
      <c r="A5750" s="17">
        <v>18.235154298156086</v>
      </c>
    </row>
    <row r="5751" spans="1:1" ht="23.25" x14ac:dyDescent="0.35">
      <c r="A5751" s="17">
        <v>16.130603737041621</v>
      </c>
    </row>
    <row r="5752" spans="1:1" ht="23.25" x14ac:dyDescent="0.35">
      <c r="A5752" s="17">
        <v>19.028905260597547</v>
      </c>
    </row>
    <row r="5753" spans="1:1" ht="23.25" x14ac:dyDescent="0.35">
      <c r="A5753" s="17">
        <v>14.639267889159628</v>
      </c>
    </row>
    <row r="5754" spans="1:1" ht="23.25" x14ac:dyDescent="0.35">
      <c r="A5754" s="17">
        <v>16.326042209551613</v>
      </c>
    </row>
    <row r="5755" spans="1:1" ht="23.25" x14ac:dyDescent="0.35">
      <c r="A5755" s="17">
        <v>16.0292744956521</v>
      </c>
    </row>
    <row r="5756" spans="1:1" ht="23.25" x14ac:dyDescent="0.35">
      <c r="A5756" s="17">
        <v>18.420317558775338</v>
      </c>
    </row>
    <row r="5757" spans="1:1" ht="23.25" x14ac:dyDescent="0.35">
      <c r="A5757" s="17">
        <v>12.720066807068141</v>
      </c>
    </row>
    <row r="5758" spans="1:1" ht="23.25" x14ac:dyDescent="0.35">
      <c r="A5758" s="17">
        <v>14.431088374087622</v>
      </c>
    </row>
    <row r="5759" spans="1:1" ht="23.25" x14ac:dyDescent="0.35">
      <c r="A5759" s="17">
        <v>18.500548956756376</v>
      </c>
    </row>
    <row r="5760" spans="1:1" ht="23.25" x14ac:dyDescent="0.35">
      <c r="A5760" s="17">
        <v>17.408367774339904</v>
      </c>
    </row>
    <row r="5761" spans="1:1" ht="23.25" x14ac:dyDescent="0.35">
      <c r="A5761" s="17">
        <v>13.282747030537026</v>
      </c>
    </row>
    <row r="5762" spans="1:1" ht="23.25" x14ac:dyDescent="0.35">
      <c r="A5762" s="17">
        <v>12.618934948995872</v>
      </c>
    </row>
    <row r="5763" spans="1:1" ht="23.25" x14ac:dyDescent="0.35">
      <c r="A5763" s="17">
        <v>16.05984197797569</v>
      </c>
    </row>
    <row r="5764" spans="1:1" ht="23.25" x14ac:dyDescent="0.35">
      <c r="A5764" s="17">
        <v>15.99866880991228</v>
      </c>
    </row>
    <row r="5765" spans="1:1" ht="23.25" x14ac:dyDescent="0.35">
      <c r="A5765" s="17">
        <v>15.222994198847132</v>
      </c>
    </row>
    <row r="5766" spans="1:1" ht="23.25" x14ac:dyDescent="0.35">
      <c r="A5766" s="17">
        <v>12.884555056582281</v>
      </c>
    </row>
    <row r="5767" spans="1:1" ht="23.25" x14ac:dyDescent="0.35">
      <c r="A5767" s="17">
        <v>13.341224320667195</v>
      </c>
    </row>
    <row r="5768" spans="1:1" ht="23.25" x14ac:dyDescent="0.35">
      <c r="A5768" s="17">
        <v>13.137286817817497</v>
      </c>
    </row>
    <row r="5769" spans="1:1" ht="23.25" x14ac:dyDescent="0.35">
      <c r="A5769" s="17">
        <v>13.329937319968364</v>
      </c>
    </row>
    <row r="5770" spans="1:1" ht="23.25" x14ac:dyDescent="0.35">
      <c r="A5770" s="17">
        <v>14.923551798527615</v>
      </c>
    </row>
    <row r="5771" spans="1:1" ht="23.25" x14ac:dyDescent="0.35">
      <c r="A5771" s="17">
        <v>15.962300191720541</v>
      </c>
    </row>
    <row r="5772" spans="1:1" ht="23.25" x14ac:dyDescent="0.35">
      <c r="A5772" s="17">
        <v>13.766802092295052</v>
      </c>
    </row>
    <row r="5773" spans="1:1" ht="23.25" x14ac:dyDescent="0.35">
      <c r="A5773" s="17">
        <v>18.814816268137857</v>
      </c>
    </row>
    <row r="5774" spans="1:1" ht="23.25" x14ac:dyDescent="0.35">
      <c r="A5774" s="17">
        <v>17.735101193284752</v>
      </c>
    </row>
    <row r="5775" spans="1:1" ht="23.25" x14ac:dyDescent="0.35">
      <c r="A5775" s="17">
        <v>13.037774262869481</v>
      </c>
    </row>
    <row r="5776" spans="1:1" ht="23.25" x14ac:dyDescent="0.35">
      <c r="A5776" s="17">
        <v>14.02515374471515</v>
      </c>
    </row>
    <row r="5777" spans="1:1" ht="23.25" x14ac:dyDescent="0.35">
      <c r="A5777" s="17">
        <v>17.440757174345766</v>
      </c>
    </row>
    <row r="5778" spans="1:1" ht="23.25" x14ac:dyDescent="0.35">
      <c r="A5778" s="17">
        <v>20.547096438227648</v>
      </c>
    </row>
    <row r="5779" spans="1:1" ht="23.25" x14ac:dyDescent="0.35">
      <c r="A5779" s="17">
        <v>14.040972935703511</v>
      </c>
    </row>
    <row r="5780" spans="1:1" ht="23.25" x14ac:dyDescent="0.35">
      <c r="A5780" s="17">
        <v>16.569073909797602</v>
      </c>
    </row>
    <row r="5781" spans="1:1" ht="23.25" x14ac:dyDescent="0.35">
      <c r="A5781" s="17">
        <v>15.587709118784584</v>
      </c>
    </row>
    <row r="5782" spans="1:1" ht="23.25" x14ac:dyDescent="0.35">
      <c r="A5782" s="17">
        <v>16.382849258279698</v>
      </c>
    </row>
    <row r="5783" spans="1:1" ht="23.25" x14ac:dyDescent="0.35">
      <c r="A5783" s="17">
        <v>13.337996930734366</v>
      </c>
    </row>
    <row r="5784" spans="1:1" ht="23.25" x14ac:dyDescent="0.35">
      <c r="A5784" s="17">
        <v>18.309153986369928</v>
      </c>
    </row>
    <row r="5785" spans="1:1" ht="23.25" x14ac:dyDescent="0.35">
      <c r="A5785" s="17">
        <v>17.144970761882682</v>
      </c>
    </row>
    <row r="5786" spans="1:1" ht="23.25" x14ac:dyDescent="0.35">
      <c r="A5786" s="17">
        <v>19.788335984482444</v>
      </c>
    </row>
    <row r="5787" spans="1:1" ht="23.25" x14ac:dyDescent="0.35">
      <c r="A5787" s="17">
        <v>17.053934320235552</v>
      </c>
    </row>
    <row r="5788" spans="1:1" ht="23.25" x14ac:dyDescent="0.35">
      <c r="A5788" s="17">
        <v>15.017484304434195</v>
      </c>
    </row>
    <row r="5789" spans="1:1" ht="23.25" x14ac:dyDescent="0.35">
      <c r="A5789" s="17">
        <v>14.584979170012051</v>
      </c>
    </row>
    <row r="5790" spans="1:1" ht="23.25" x14ac:dyDescent="0.35">
      <c r="A5790" s="17">
        <v>16.559027648652293</v>
      </c>
    </row>
    <row r="5791" spans="1:1" ht="23.25" x14ac:dyDescent="0.35">
      <c r="A5791" s="17">
        <v>18.100530778797182</v>
      </c>
    </row>
    <row r="5792" spans="1:1" ht="23.25" x14ac:dyDescent="0.35">
      <c r="A5792" s="17">
        <v>16.463657869562276</v>
      </c>
    </row>
    <row r="5793" spans="1:1" ht="23.25" x14ac:dyDescent="0.35">
      <c r="A5793" s="17">
        <v>18.147122301720366</v>
      </c>
    </row>
    <row r="5794" spans="1:1" ht="23.25" x14ac:dyDescent="0.35">
      <c r="A5794" s="17">
        <v>16.5686337950136</v>
      </c>
    </row>
    <row r="5795" spans="1:1" ht="23.25" x14ac:dyDescent="0.35">
      <c r="A5795" s="17">
        <v>16.185162176295179</v>
      </c>
    </row>
    <row r="5796" spans="1:1" ht="23.25" x14ac:dyDescent="0.35">
      <c r="A5796" s="17">
        <v>17.872353438901207</v>
      </c>
    </row>
    <row r="5797" spans="1:1" ht="23.25" x14ac:dyDescent="0.35">
      <c r="A5797" s="17">
        <v>10.65456024161071</v>
      </c>
    </row>
    <row r="5798" spans="1:1" ht="23.25" x14ac:dyDescent="0.35">
      <c r="A5798" s="17">
        <v>13.133240505486025</v>
      </c>
    </row>
    <row r="5799" spans="1:1" ht="23.25" x14ac:dyDescent="0.35">
      <c r="A5799" s="17">
        <v>17.46435330326992</v>
      </c>
    </row>
    <row r="5800" spans="1:1" ht="23.25" x14ac:dyDescent="0.35">
      <c r="A5800" s="17">
        <v>15.314709226626032</v>
      </c>
    </row>
    <row r="5801" spans="1:1" ht="23.25" x14ac:dyDescent="0.35">
      <c r="A5801" s="17">
        <v>15.500712688505102</v>
      </c>
    </row>
    <row r="5802" spans="1:1" ht="23.25" x14ac:dyDescent="0.35">
      <c r="A5802" s="17">
        <v>14.262368538240077</v>
      </c>
    </row>
    <row r="5803" spans="1:1" ht="23.25" x14ac:dyDescent="0.35">
      <c r="A5803" s="17">
        <v>15.076239245559458</v>
      </c>
    </row>
    <row r="5804" spans="1:1" ht="23.25" x14ac:dyDescent="0.35">
      <c r="A5804" s="17">
        <v>19.475283665587718</v>
      </c>
    </row>
    <row r="5805" spans="1:1" ht="23.25" x14ac:dyDescent="0.35">
      <c r="A5805" s="17">
        <v>17.822192101635629</v>
      </c>
    </row>
    <row r="5806" spans="1:1" ht="23.25" x14ac:dyDescent="0.35">
      <c r="A5806" s="17">
        <v>17.218218312672033</v>
      </c>
    </row>
    <row r="5807" spans="1:1" ht="23.25" x14ac:dyDescent="0.35">
      <c r="A5807" s="17">
        <v>15.969533729183619</v>
      </c>
    </row>
    <row r="5808" spans="1:1" ht="23.25" x14ac:dyDescent="0.35">
      <c r="A5808" s="17">
        <v>17.919014798937571</v>
      </c>
    </row>
    <row r="5809" spans="1:1" ht="23.25" x14ac:dyDescent="0.35">
      <c r="A5809" s="17">
        <v>15.104866998386218</v>
      </c>
    </row>
    <row r="5810" spans="1:1" ht="23.25" x14ac:dyDescent="0.35">
      <c r="A5810" s="17">
        <v>14.987862264683121</v>
      </c>
    </row>
    <row r="5811" spans="1:1" ht="23.25" x14ac:dyDescent="0.35">
      <c r="A5811" s="17">
        <v>19.491443907279283</v>
      </c>
    </row>
    <row r="5812" spans="1:1" ht="23.25" x14ac:dyDescent="0.35">
      <c r="A5812" s="17">
        <v>8.5785737636559798</v>
      </c>
    </row>
    <row r="5813" spans="1:1" ht="23.25" x14ac:dyDescent="0.35">
      <c r="A5813" s="17">
        <v>14.581049132388264</v>
      </c>
    </row>
    <row r="5814" spans="1:1" ht="23.25" x14ac:dyDescent="0.35">
      <c r="A5814" s="17">
        <v>15.037432311736053</v>
      </c>
    </row>
    <row r="5815" spans="1:1" ht="23.25" x14ac:dyDescent="0.35">
      <c r="A5815" s="17">
        <v>15.819800057773778</v>
      </c>
    </row>
    <row r="5816" spans="1:1" ht="23.25" x14ac:dyDescent="0.35">
      <c r="A5816" s="17">
        <v>15.125580402588978</v>
      </c>
    </row>
    <row r="5817" spans="1:1" ht="23.25" x14ac:dyDescent="0.35">
      <c r="A5817" s="17">
        <v>14.358936366484253</v>
      </c>
    </row>
    <row r="5818" spans="1:1" ht="23.25" x14ac:dyDescent="0.35">
      <c r="A5818" s="17">
        <v>13.009041928456737</v>
      </c>
    </row>
    <row r="5819" spans="1:1" ht="23.25" x14ac:dyDescent="0.35">
      <c r="A5819" s="17">
        <v>16.505676484182498</v>
      </c>
    </row>
    <row r="5820" spans="1:1" ht="23.25" x14ac:dyDescent="0.35">
      <c r="A5820" s="17">
        <v>17.496186823631682</v>
      </c>
    </row>
    <row r="5821" spans="1:1" ht="23.25" x14ac:dyDescent="0.35">
      <c r="A5821" s="17">
        <v>12.384285794786317</v>
      </c>
    </row>
    <row r="5822" spans="1:1" ht="23.25" x14ac:dyDescent="0.35">
      <c r="A5822" s="17">
        <v>14.444085207046252</v>
      </c>
    </row>
    <row r="5823" spans="1:1" ht="23.25" x14ac:dyDescent="0.35">
      <c r="A5823" s="17">
        <v>16.342631563232953</v>
      </c>
    </row>
    <row r="5824" spans="1:1" ht="23.25" x14ac:dyDescent="0.35">
      <c r="A5824" s="17">
        <v>12.635045984226769</v>
      </c>
    </row>
    <row r="5825" spans="1:1" ht="23.25" x14ac:dyDescent="0.35">
      <c r="A5825" s="17">
        <v>17.998337290292287</v>
      </c>
    </row>
    <row r="5826" spans="1:1" ht="23.25" x14ac:dyDescent="0.35">
      <c r="A5826" s="17">
        <v>15.049850602112832</v>
      </c>
    </row>
    <row r="5827" spans="1:1" ht="23.25" x14ac:dyDescent="0.35">
      <c r="A5827" s="17">
        <v>17.927564603982916</v>
      </c>
    </row>
    <row r="5828" spans="1:1" ht="23.25" x14ac:dyDescent="0.35">
      <c r="A5828" s="17">
        <v>14.625248287144052</v>
      </c>
    </row>
    <row r="5829" spans="1:1" ht="23.25" x14ac:dyDescent="0.35">
      <c r="A5829" s="17">
        <v>11.109491438313126</v>
      </c>
    </row>
    <row r="5830" spans="1:1" ht="23.25" x14ac:dyDescent="0.35">
      <c r="A5830" s="17">
        <v>13.901671675455018</v>
      </c>
    </row>
    <row r="5831" spans="1:1" ht="23.25" x14ac:dyDescent="0.35">
      <c r="A5831" s="17">
        <v>15.856156015756165</v>
      </c>
    </row>
    <row r="5832" spans="1:1" ht="23.25" x14ac:dyDescent="0.35">
      <c r="A5832" s="17">
        <v>18.389851382443997</v>
      </c>
    </row>
    <row r="5833" spans="1:1" ht="23.25" x14ac:dyDescent="0.35">
      <c r="A5833" s="17">
        <v>16.809812748986726</v>
      </c>
    </row>
    <row r="5834" spans="1:1" ht="23.25" x14ac:dyDescent="0.35">
      <c r="A5834" s="17">
        <v>14.126254985202168</v>
      </c>
    </row>
    <row r="5835" spans="1:1" ht="23.25" x14ac:dyDescent="0.35">
      <c r="A5835" s="17">
        <v>11.889101844264886</v>
      </c>
    </row>
    <row r="5836" spans="1:1" ht="23.25" x14ac:dyDescent="0.35">
      <c r="A5836" s="17">
        <v>13.267714155050214</v>
      </c>
    </row>
    <row r="5837" spans="1:1" ht="23.25" x14ac:dyDescent="0.35">
      <c r="A5837" s="17">
        <v>16.686966427721696</v>
      </c>
    </row>
    <row r="5838" spans="1:1" ht="23.25" x14ac:dyDescent="0.35">
      <c r="A5838" s="17">
        <v>21.048036639288288</v>
      </c>
    </row>
    <row r="5839" spans="1:1" ht="23.25" x14ac:dyDescent="0.35">
      <c r="A5839" s="17">
        <v>15.921295215816128</v>
      </c>
    </row>
    <row r="5840" spans="1:1" ht="23.25" x14ac:dyDescent="0.35">
      <c r="A5840" s="17">
        <v>15.585980917470748</v>
      </c>
    </row>
    <row r="5841" spans="1:1" ht="23.25" x14ac:dyDescent="0.35">
      <c r="A5841" s="17">
        <v>14.892484049608711</v>
      </c>
    </row>
    <row r="5842" spans="1:1" ht="23.25" x14ac:dyDescent="0.35">
      <c r="A5842" s="17">
        <v>15.978958444759225</v>
      </c>
    </row>
    <row r="5843" spans="1:1" ht="23.25" x14ac:dyDescent="0.35">
      <c r="A5843" s="17">
        <v>15.441054234449638</v>
      </c>
    </row>
    <row r="5844" spans="1:1" ht="23.25" x14ac:dyDescent="0.35">
      <c r="A5844" s="17">
        <v>15.344421871620495</v>
      </c>
    </row>
    <row r="5845" spans="1:1" ht="23.25" x14ac:dyDescent="0.35">
      <c r="A5845" s="17">
        <v>11.082040812561232</v>
      </c>
    </row>
    <row r="5846" spans="1:1" ht="23.25" x14ac:dyDescent="0.35">
      <c r="A5846" s="17">
        <v>18.165496999705859</v>
      </c>
    </row>
    <row r="5847" spans="1:1" ht="23.25" x14ac:dyDescent="0.35">
      <c r="A5847" s="17">
        <v>16.446398605636929</v>
      </c>
    </row>
    <row r="5848" spans="1:1" ht="23.25" x14ac:dyDescent="0.35">
      <c r="A5848" s="17">
        <v>12.782540269401625</v>
      </c>
    </row>
    <row r="5849" spans="1:1" ht="23.25" x14ac:dyDescent="0.35">
      <c r="A5849" s="17">
        <v>19.154139698003796</v>
      </c>
    </row>
    <row r="5850" spans="1:1" ht="23.25" x14ac:dyDescent="0.35">
      <c r="A5850" s="17">
        <v>17.231110612633206</v>
      </c>
    </row>
    <row r="5851" spans="1:1" ht="23.25" x14ac:dyDescent="0.35">
      <c r="A5851" s="17">
        <v>16.154546056722459</v>
      </c>
    </row>
    <row r="5852" spans="1:1" ht="23.25" x14ac:dyDescent="0.35">
      <c r="A5852" s="17">
        <v>13.777895163702549</v>
      </c>
    </row>
    <row r="5853" spans="1:1" ht="23.25" x14ac:dyDescent="0.35">
      <c r="A5853" s="17">
        <v>16.255100589562598</v>
      </c>
    </row>
    <row r="5854" spans="1:1" ht="23.25" x14ac:dyDescent="0.35">
      <c r="A5854" s="17">
        <v>17.881114410625447</v>
      </c>
    </row>
    <row r="5855" spans="1:1" ht="23.25" x14ac:dyDescent="0.35">
      <c r="A5855" s="17">
        <v>14.590163565429078</v>
      </c>
    </row>
    <row r="5856" spans="1:1" ht="23.25" x14ac:dyDescent="0.35">
      <c r="A5856" s="17">
        <v>13.976984330193215</v>
      </c>
    </row>
    <row r="5857" spans="1:1" ht="23.25" x14ac:dyDescent="0.35">
      <c r="A5857" s="17">
        <v>17.176545045203543</v>
      </c>
    </row>
    <row r="5858" spans="1:1" ht="23.25" x14ac:dyDescent="0.35">
      <c r="A5858" s="17">
        <v>13.293645674217938</v>
      </c>
    </row>
    <row r="5859" spans="1:1" ht="23.25" x14ac:dyDescent="0.35">
      <c r="A5859" s="17">
        <v>10.419926252925459</v>
      </c>
    </row>
    <row r="5860" spans="1:1" ht="23.25" x14ac:dyDescent="0.35">
      <c r="A5860" s="17">
        <v>19.189052722047485</v>
      </c>
    </row>
    <row r="5861" spans="1:1" ht="23.25" x14ac:dyDescent="0.35">
      <c r="A5861" s="17">
        <v>19.495146614834546</v>
      </c>
    </row>
    <row r="5862" spans="1:1" ht="23.25" x14ac:dyDescent="0.35">
      <c r="A5862" s="17">
        <v>15.582009102909804</v>
      </c>
    </row>
    <row r="5863" spans="1:1" ht="23.25" x14ac:dyDescent="0.35">
      <c r="A5863" s="17">
        <v>14.325570012097842</v>
      </c>
    </row>
    <row r="5864" spans="1:1" ht="23.25" x14ac:dyDescent="0.35">
      <c r="A5864" s="17">
        <v>14.85111975066024</v>
      </c>
    </row>
    <row r="5865" spans="1:1" ht="23.25" x14ac:dyDescent="0.35">
      <c r="A5865" s="17">
        <v>21.290819614847472</v>
      </c>
    </row>
    <row r="5866" spans="1:1" ht="23.25" x14ac:dyDescent="0.35">
      <c r="A5866" s="17">
        <v>16.291016852546086</v>
      </c>
    </row>
    <row r="5867" spans="1:1" ht="23.25" x14ac:dyDescent="0.35">
      <c r="A5867" s="17">
        <v>15.041125463884741</v>
      </c>
    </row>
    <row r="5868" spans="1:1" ht="23.25" x14ac:dyDescent="0.35">
      <c r="A5868" s="17">
        <v>11.419681940916183</v>
      </c>
    </row>
    <row r="5869" spans="1:1" ht="23.25" x14ac:dyDescent="0.35">
      <c r="A5869" s="17">
        <v>14.014175172644318</v>
      </c>
    </row>
    <row r="5870" spans="1:1" ht="23.25" x14ac:dyDescent="0.35">
      <c r="A5870" s="17">
        <v>11.938755405262116</v>
      </c>
    </row>
    <row r="5871" spans="1:1" ht="23.25" x14ac:dyDescent="0.35">
      <c r="A5871" s="17">
        <v>10.958178947229682</v>
      </c>
    </row>
    <row r="5872" spans="1:1" ht="23.25" x14ac:dyDescent="0.35">
      <c r="A5872" s="17">
        <v>15.625593113077107</v>
      </c>
    </row>
    <row r="5873" spans="1:1" ht="23.25" x14ac:dyDescent="0.35">
      <c r="A5873" s="17">
        <v>14.873322243356521</v>
      </c>
    </row>
    <row r="5874" spans="1:1" ht="23.25" x14ac:dyDescent="0.35">
      <c r="A5874" s="17">
        <v>13.090062162824097</v>
      </c>
    </row>
    <row r="5875" spans="1:1" ht="23.25" x14ac:dyDescent="0.35">
      <c r="A5875" s="17">
        <v>18.072616515391889</v>
      </c>
    </row>
    <row r="5876" spans="1:1" ht="23.25" x14ac:dyDescent="0.35">
      <c r="A5876" s="17">
        <v>18.345976301238007</v>
      </c>
    </row>
    <row r="5877" spans="1:1" ht="23.25" x14ac:dyDescent="0.35">
      <c r="A5877" s="17">
        <v>15.072390586826106</v>
      </c>
    </row>
    <row r="5878" spans="1:1" ht="23.25" x14ac:dyDescent="0.35">
      <c r="A5878" s="17">
        <v>17.771541418364663</v>
      </c>
    </row>
    <row r="5879" spans="1:1" ht="23.25" x14ac:dyDescent="0.35">
      <c r="A5879" s="17">
        <v>16.090987747802885</v>
      </c>
    </row>
    <row r="5880" spans="1:1" ht="23.25" x14ac:dyDescent="0.35">
      <c r="A5880" s="17">
        <v>16.72468308525486</v>
      </c>
    </row>
    <row r="5881" spans="1:1" ht="23.25" x14ac:dyDescent="0.35">
      <c r="A5881" s="17">
        <v>14.636408430171517</v>
      </c>
    </row>
    <row r="5882" spans="1:1" ht="23.25" x14ac:dyDescent="0.35">
      <c r="A5882" s="17">
        <v>13.95639108526154</v>
      </c>
    </row>
    <row r="5883" spans="1:1" ht="23.25" x14ac:dyDescent="0.35">
      <c r="A5883" s="17">
        <v>16.360292011484486</v>
      </c>
    </row>
    <row r="5884" spans="1:1" ht="23.25" x14ac:dyDescent="0.35">
      <c r="A5884" s="17">
        <v>17.340511920506209</v>
      </c>
    </row>
    <row r="5885" spans="1:1" ht="23.25" x14ac:dyDescent="0.35">
      <c r="A5885" s="17">
        <v>19.528993846521136</v>
      </c>
    </row>
    <row r="5886" spans="1:1" ht="23.25" x14ac:dyDescent="0.35">
      <c r="A5886" s="17">
        <v>17.468150123194075</v>
      </c>
    </row>
    <row r="5887" spans="1:1" ht="23.25" x14ac:dyDescent="0.35">
      <c r="A5887" s="17">
        <v>15.44811405834311</v>
      </c>
    </row>
    <row r="5888" spans="1:1" ht="23.25" x14ac:dyDescent="0.35">
      <c r="A5888" s="17">
        <v>14.927296068224374</v>
      </c>
    </row>
    <row r="5889" spans="1:1" ht="23.25" x14ac:dyDescent="0.35">
      <c r="A5889" s="17">
        <v>12.800062165010056</v>
      </c>
    </row>
    <row r="5890" spans="1:1" ht="23.25" x14ac:dyDescent="0.35">
      <c r="A5890" s="17">
        <v>18.045527559678337</v>
      </c>
    </row>
    <row r="5891" spans="1:1" ht="23.25" x14ac:dyDescent="0.35">
      <c r="A5891" s="17">
        <v>17.008234336379068</v>
      </c>
    </row>
    <row r="5892" spans="1:1" ht="23.25" x14ac:dyDescent="0.35">
      <c r="A5892" s="17">
        <v>13.619777698789447</v>
      </c>
    </row>
    <row r="5893" spans="1:1" ht="23.25" x14ac:dyDescent="0.35">
      <c r="A5893" s="17">
        <v>15.327923061620778</v>
      </c>
    </row>
    <row r="5894" spans="1:1" ht="23.25" x14ac:dyDescent="0.35">
      <c r="A5894" s="17">
        <v>15.92309824666464</v>
      </c>
    </row>
    <row r="5895" spans="1:1" ht="23.25" x14ac:dyDescent="0.35">
      <c r="A5895" s="17">
        <v>18.63217635985951</v>
      </c>
    </row>
    <row r="5896" spans="1:1" ht="23.25" x14ac:dyDescent="0.35">
      <c r="A5896" s="17">
        <v>16.867290698756811</v>
      </c>
    </row>
    <row r="5897" spans="1:1" ht="23.25" x14ac:dyDescent="0.35">
      <c r="A5897" s="17">
        <v>10.291391144545022</v>
      </c>
    </row>
    <row r="5898" spans="1:1" ht="23.25" x14ac:dyDescent="0.35">
      <c r="A5898" s="17">
        <v>16.50286848569873</v>
      </c>
    </row>
    <row r="5899" spans="1:1" ht="23.25" x14ac:dyDescent="0.35">
      <c r="A5899" s="17">
        <v>13.919044341028334</v>
      </c>
    </row>
    <row r="5900" spans="1:1" ht="23.25" x14ac:dyDescent="0.35">
      <c r="A5900" s="17">
        <v>19.43992245037574</v>
      </c>
    </row>
    <row r="5901" spans="1:1" ht="23.25" x14ac:dyDescent="0.35">
      <c r="A5901" s="17">
        <v>16.083553510885636</v>
      </c>
    </row>
    <row r="5902" spans="1:1" ht="23.25" x14ac:dyDescent="0.35">
      <c r="A5902" s="17">
        <v>15.662964412747408</v>
      </c>
    </row>
    <row r="5903" spans="1:1" ht="23.25" x14ac:dyDescent="0.35">
      <c r="A5903" s="17">
        <v>14.882415559951458</v>
      </c>
    </row>
    <row r="5904" spans="1:1" ht="23.25" x14ac:dyDescent="0.35">
      <c r="A5904" s="17">
        <v>15.999278502017349</v>
      </c>
    </row>
    <row r="5905" spans="1:1" ht="23.25" x14ac:dyDescent="0.35">
      <c r="A5905" s="17">
        <v>11.916648343572749</v>
      </c>
    </row>
    <row r="5906" spans="1:1" ht="23.25" x14ac:dyDescent="0.35">
      <c r="A5906" s="17">
        <v>18.291359926160784</v>
      </c>
    </row>
    <row r="5907" spans="1:1" ht="23.25" x14ac:dyDescent="0.35">
      <c r="A5907" s="17">
        <v>19.252736567652018</v>
      </c>
    </row>
    <row r="5908" spans="1:1" ht="23.25" x14ac:dyDescent="0.35">
      <c r="A5908" s="17">
        <v>19.152780855890011</v>
      </c>
    </row>
    <row r="5909" spans="1:1" ht="23.25" x14ac:dyDescent="0.35">
      <c r="A5909" s="17">
        <v>21.139636972762492</v>
      </c>
    </row>
    <row r="5910" spans="1:1" ht="23.25" x14ac:dyDescent="0.35">
      <c r="A5910" s="17">
        <v>16.745411949047639</v>
      </c>
    </row>
    <row r="5911" spans="1:1" ht="23.25" x14ac:dyDescent="0.35">
      <c r="A5911" s="17">
        <v>16.779911172361842</v>
      </c>
    </row>
    <row r="5912" spans="1:1" ht="23.25" x14ac:dyDescent="0.35">
      <c r="A5912" s="17">
        <v>13.996150607299482</v>
      </c>
    </row>
    <row r="5913" spans="1:1" ht="23.25" x14ac:dyDescent="0.35">
      <c r="A5913" s="17">
        <v>16.151456596573816</v>
      </c>
    </row>
    <row r="5914" spans="1:1" ht="23.25" x14ac:dyDescent="0.35">
      <c r="A5914" s="17">
        <v>13.539984848002094</v>
      </c>
    </row>
    <row r="5915" spans="1:1" ht="23.25" x14ac:dyDescent="0.35">
      <c r="A5915" s="17">
        <v>18.660911562044394</v>
      </c>
    </row>
    <row r="5916" spans="1:1" ht="23.25" x14ac:dyDescent="0.35">
      <c r="A5916" s="17">
        <v>14.393869566840944</v>
      </c>
    </row>
    <row r="5917" spans="1:1" ht="23.25" x14ac:dyDescent="0.35">
      <c r="A5917" s="17">
        <v>16.907539663455371</v>
      </c>
    </row>
    <row r="5918" spans="1:1" ht="23.25" x14ac:dyDescent="0.35">
      <c r="A5918" s="17">
        <v>12.849480226083005</v>
      </c>
    </row>
    <row r="5919" spans="1:1" ht="23.25" x14ac:dyDescent="0.35">
      <c r="A5919" s="17">
        <v>15.111309909693645</v>
      </c>
    </row>
    <row r="5920" spans="1:1" ht="23.25" x14ac:dyDescent="0.35">
      <c r="A5920" s="17">
        <v>15.668150435806028</v>
      </c>
    </row>
    <row r="5921" spans="1:1" ht="23.25" x14ac:dyDescent="0.35">
      <c r="A5921" s="17">
        <v>14.063879344213074</v>
      </c>
    </row>
    <row r="5922" spans="1:1" ht="23.25" x14ac:dyDescent="0.35">
      <c r="A5922" s="17">
        <v>18.104169573839766</v>
      </c>
    </row>
    <row r="5923" spans="1:1" ht="23.25" x14ac:dyDescent="0.35">
      <c r="A5923" s="17">
        <v>17.008030523706566</v>
      </c>
    </row>
    <row r="5924" spans="1:1" ht="23.25" x14ac:dyDescent="0.35">
      <c r="A5924" s="17">
        <v>13.722409979703723</v>
      </c>
    </row>
    <row r="5925" spans="1:1" ht="23.25" x14ac:dyDescent="0.35">
      <c r="A5925" s="17">
        <v>19.098562052385144</v>
      </c>
    </row>
    <row r="5926" spans="1:1" ht="23.25" x14ac:dyDescent="0.35">
      <c r="A5926" s="17">
        <v>12.714806331652129</v>
      </c>
    </row>
    <row r="5927" spans="1:1" ht="23.25" x14ac:dyDescent="0.35">
      <c r="A5927" s="17">
        <v>13.67454839938169</v>
      </c>
    </row>
    <row r="5928" spans="1:1" ht="23.25" x14ac:dyDescent="0.35">
      <c r="A5928" s="17">
        <v>12.538689500756943</v>
      </c>
    </row>
    <row r="5929" spans="1:1" ht="23.25" x14ac:dyDescent="0.35">
      <c r="A5929" s="17">
        <v>20.029534710751562</v>
      </c>
    </row>
    <row r="5930" spans="1:1" ht="23.25" x14ac:dyDescent="0.35">
      <c r="A5930" s="17">
        <v>14.104686810727443</v>
      </c>
    </row>
    <row r="5931" spans="1:1" ht="23.25" x14ac:dyDescent="0.35">
      <c r="A5931" s="17">
        <v>18.22555392957965</v>
      </c>
    </row>
    <row r="5932" spans="1:1" ht="23.25" x14ac:dyDescent="0.35">
      <c r="A5932" s="17">
        <v>11.734539478045949</v>
      </c>
    </row>
    <row r="5933" spans="1:1" ht="23.25" x14ac:dyDescent="0.35">
      <c r="A5933" s="17">
        <v>18.039916369604061</v>
      </c>
    </row>
    <row r="5934" spans="1:1" ht="23.25" x14ac:dyDescent="0.35">
      <c r="A5934" s="17">
        <v>17.106280786335727</v>
      </c>
    </row>
    <row r="5935" spans="1:1" ht="23.25" x14ac:dyDescent="0.35">
      <c r="A5935" s="17">
        <v>11.950853296304851</v>
      </c>
    </row>
    <row r="5936" spans="1:1" ht="23.25" x14ac:dyDescent="0.35">
      <c r="A5936" s="17">
        <v>8.8372809829070125</v>
      </c>
    </row>
    <row r="5937" spans="1:1" ht="23.25" x14ac:dyDescent="0.35">
      <c r="A5937" s="17">
        <v>17.622572691058313</v>
      </c>
    </row>
    <row r="5938" spans="1:1" ht="23.25" x14ac:dyDescent="0.35">
      <c r="A5938" s="17">
        <v>20.020326850073442</v>
      </c>
    </row>
    <row r="5939" spans="1:1" ht="23.25" x14ac:dyDescent="0.35">
      <c r="A5939" s="17">
        <v>18.668375210289444</v>
      </c>
    </row>
    <row r="5940" spans="1:1" ht="23.25" x14ac:dyDescent="0.35">
      <c r="A5940" s="17">
        <v>16.732100055953008</v>
      </c>
    </row>
    <row r="5941" spans="1:1" ht="23.25" x14ac:dyDescent="0.35">
      <c r="A5941" s="17">
        <v>12.360105301011515</v>
      </c>
    </row>
    <row r="5942" spans="1:1" ht="23.25" x14ac:dyDescent="0.35">
      <c r="A5942" s="17">
        <v>16.603758254736984</v>
      </c>
    </row>
    <row r="5943" spans="1:1" ht="23.25" x14ac:dyDescent="0.35">
      <c r="A5943" s="17">
        <v>9.3305936105283571</v>
      </c>
    </row>
    <row r="5944" spans="1:1" ht="23.25" x14ac:dyDescent="0.35">
      <c r="A5944" s="17">
        <v>11.875221022819421</v>
      </c>
    </row>
    <row r="5945" spans="1:1" ht="23.25" x14ac:dyDescent="0.35">
      <c r="A5945" s="17">
        <v>18.9824837580639</v>
      </c>
    </row>
    <row r="5946" spans="1:1" ht="23.25" x14ac:dyDescent="0.35">
      <c r="A5946" s="17">
        <v>17.570789127678214</v>
      </c>
    </row>
    <row r="5947" spans="1:1" ht="23.25" x14ac:dyDescent="0.35">
      <c r="A5947" s="17">
        <v>17.338326139373478</v>
      </c>
    </row>
    <row r="5948" spans="1:1" ht="23.25" x14ac:dyDescent="0.35">
      <c r="A5948" s="17">
        <v>12.856568486773069</v>
      </c>
    </row>
    <row r="5949" spans="1:1" ht="23.25" x14ac:dyDescent="0.35">
      <c r="A5949" s="17">
        <v>15.197766667938343</v>
      </c>
    </row>
    <row r="5950" spans="1:1" ht="23.25" x14ac:dyDescent="0.35">
      <c r="A5950" s="17">
        <v>16.507885609644429</v>
      </c>
    </row>
    <row r="5951" spans="1:1" ht="23.25" x14ac:dyDescent="0.35">
      <c r="A5951" s="17">
        <v>15.240630048628976</v>
      </c>
    </row>
    <row r="5952" spans="1:1" ht="23.25" x14ac:dyDescent="0.35">
      <c r="A5952" s="17">
        <v>15.481795138624767</v>
      </c>
    </row>
    <row r="5953" spans="1:1" ht="23.25" x14ac:dyDescent="0.35">
      <c r="A5953" s="17">
        <v>16.389076847127196</v>
      </c>
    </row>
    <row r="5954" spans="1:1" ht="23.25" x14ac:dyDescent="0.35">
      <c r="A5954" s="17">
        <v>12.59722022937601</v>
      </c>
    </row>
    <row r="5955" spans="1:1" ht="23.25" x14ac:dyDescent="0.35">
      <c r="A5955" s="17">
        <v>15.521830608810543</v>
      </c>
    </row>
    <row r="5956" spans="1:1" ht="23.25" x14ac:dyDescent="0.35">
      <c r="A5956" s="17">
        <v>16.178814292500995</v>
      </c>
    </row>
    <row r="5957" spans="1:1" ht="23.25" x14ac:dyDescent="0.35">
      <c r="A5957" s="17">
        <v>16.828735874941469</v>
      </c>
    </row>
    <row r="5958" spans="1:1" ht="23.25" x14ac:dyDescent="0.35">
      <c r="A5958" s="17">
        <v>11.519095344236421</v>
      </c>
    </row>
    <row r="5959" spans="1:1" ht="23.25" x14ac:dyDescent="0.35">
      <c r="A5959" s="17">
        <v>14.385446553262909</v>
      </c>
    </row>
    <row r="5960" spans="1:1" ht="23.25" x14ac:dyDescent="0.35">
      <c r="A5960" s="17">
        <v>16.151269197005512</v>
      </c>
    </row>
    <row r="5961" spans="1:1" ht="23.25" x14ac:dyDescent="0.35">
      <c r="A5961" s="17">
        <v>17.324810492477493</v>
      </c>
    </row>
    <row r="5962" spans="1:1" ht="23.25" x14ac:dyDescent="0.35">
      <c r="A5962" s="17">
        <v>19.33236385765823</v>
      </c>
    </row>
    <row r="5963" spans="1:1" ht="23.25" x14ac:dyDescent="0.35">
      <c r="A5963" s="17">
        <v>14.594388459530432</v>
      </c>
    </row>
    <row r="5964" spans="1:1" ht="23.25" x14ac:dyDescent="0.35">
      <c r="A5964" s="17">
        <v>18.388436270385263</v>
      </c>
    </row>
    <row r="5965" spans="1:1" ht="23.25" x14ac:dyDescent="0.35">
      <c r="A5965" s="17">
        <v>12.436749347478155</v>
      </c>
    </row>
    <row r="5966" spans="1:1" ht="23.25" x14ac:dyDescent="0.35">
      <c r="A5966" s="17">
        <v>18.990328439624346</v>
      </c>
    </row>
    <row r="5967" spans="1:1" ht="23.25" x14ac:dyDescent="0.35">
      <c r="A5967" s="17">
        <v>15.662582401749912</v>
      </c>
    </row>
    <row r="5968" spans="1:1" ht="23.25" x14ac:dyDescent="0.35">
      <c r="A5968" s="17">
        <v>13.896783280762973</v>
      </c>
    </row>
    <row r="5969" spans="1:1" ht="23.25" x14ac:dyDescent="0.35">
      <c r="A5969" s="17">
        <v>13.68141457354967</v>
      </c>
    </row>
    <row r="5970" spans="1:1" ht="23.25" x14ac:dyDescent="0.35">
      <c r="A5970" s="17">
        <v>18.050919547817323</v>
      </c>
    </row>
    <row r="5971" spans="1:1" ht="23.25" x14ac:dyDescent="0.35">
      <c r="A5971" s="17">
        <v>14.087866379453633</v>
      </c>
    </row>
    <row r="5972" spans="1:1" ht="23.25" x14ac:dyDescent="0.35">
      <c r="A5972" s="17">
        <v>14.112695402328749</v>
      </c>
    </row>
    <row r="5973" spans="1:1" ht="23.25" x14ac:dyDescent="0.35">
      <c r="A5973" s="17">
        <v>15.020505226186458</v>
      </c>
    </row>
    <row r="5974" spans="1:1" ht="23.25" x14ac:dyDescent="0.35">
      <c r="A5974" s="17">
        <v>16.787195279813112</v>
      </c>
    </row>
    <row r="5975" spans="1:1" ht="23.25" x14ac:dyDescent="0.35">
      <c r="A5975" s="17">
        <v>15.070133856541284</v>
      </c>
    </row>
    <row r="5976" spans="1:1" ht="23.25" x14ac:dyDescent="0.35">
      <c r="A5976" s="17">
        <v>17.627638566973047</v>
      </c>
    </row>
    <row r="5977" spans="1:1" ht="23.25" x14ac:dyDescent="0.35">
      <c r="A5977" s="17">
        <v>19.205041728178468</v>
      </c>
    </row>
    <row r="5978" spans="1:1" ht="23.25" x14ac:dyDescent="0.35">
      <c r="A5978" s="17">
        <v>13.464994352106189</v>
      </c>
    </row>
    <row r="5979" spans="1:1" ht="23.25" x14ac:dyDescent="0.35">
      <c r="A5979" s="17">
        <v>15.714556364999682</v>
      </c>
    </row>
    <row r="5980" spans="1:1" ht="23.25" x14ac:dyDescent="0.35">
      <c r="A5980" s="17">
        <v>19.221143695226981</v>
      </c>
    </row>
    <row r="5981" spans="1:1" ht="23.25" x14ac:dyDescent="0.35">
      <c r="A5981" s="17">
        <v>20.121161273534671</v>
      </c>
    </row>
    <row r="5982" spans="1:1" ht="23.25" x14ac:dyDescent="0.35">
      <c r="A5982" s="17">
        <v>18.99914321651671</v>
      </c>
    </row>
    <row r="5983" spans="1:1" ht="23.25" x14ac:dyDescent="0.35">
      <c r="A5983" s="17">
        <v>16.682690548045311</v>
      </c>
    </row>
    <row r="5984" spans="1:1" ht="23.25" x14ac:dyDescent="0.35">
      <c r="A5984" s="17">
        <v>15.755643852761251</v>
      </c>
    </row>
    <row r="5985" spans="1:1" ht="23.25" x14ac:dyDescent="0.35">
      <c r="A5985" s="17">
        <v>12.538625141435523</v>
      </c>
    </row>
    <row r="5986" spans="1:1" ht="23.25" x14ac:dyDescent="0.35">
      <c r="A5986" s="17">
        <v>14.97325509524004</v>
      </c>
    </row>
    <row r="5987" spans="1:1" ht="23.25" x14ac:dyDescent="0.35">
      <c r="A5987" s="17">
        <v>19.215746988871405</v>
      </c>
    </row>
    <row r="5988" spans="1:1" ht="23.25" x14ac:dyDescent="0.35">
      <c r="A5988" s="17">
        <v>15.546928705229325</v>
      </c>
    </row>
    <row r="5989" spans="1:1" ht="23.25" x14ac:dyDescent="0.35">
      <c r="A5989" s="17">
        <v>16.222795159897135</v>
      </c>
    </row>
    <row r="5990" spans="1:1" ht="23.25" x14ac:dyDescent="0.35">
      <c r="A5990" s="17">
        <v>13.690236869162062</v>
      </c>
    </row>
    <row r="5991" spans="1:1" ht="23.25" x14ac:dyDescent="0.35">
      <c r="A5991" s="17">
        <v>13.743849067670549</v>
      </c>
    </row>
    <row r="5992" spans="1:1" ht="23.25" x14ac:dyDescent="0.35">
      <c r="A5992" s="17">
        <v>16.649018549974254</v>
      </c>
    </row>
    <row r="5993" spans="1:1" ht="23.25" x14ac:dyDescent="0.35">
      <c r="A5993" s="17">
        <v>15.84139593975827</v>
      </c>
    </row>
    <row r="5994" spans="1:1" ht="23.25" x14ac:dyDescent="0.35">
      <c r="A5994" s="17">
        <v>15.30785591715815</v>
      </c>
    </row>
    <row r="5995" spans="1:1" ht="23.25" x14ac:dyDescent="0.35">
      <c r="A5995" s="17">
        <v>15.224337181950359</v>
      </c>
    </row>
    <row r="5996" spans="1:1" ht="23.25" x14ac:dyDescent="0.35">
      <c r="A5996" s="17">
        <v>16.581875320031767</v>
      </c>
    </row>
    <row r="5997" spans="1:1" ht="23.25" x14ac:dyDescent="0.35">
      <c r="A5997" s="17">
        <v>15.962016472909243</v>
      </c>
    </row>
    <row r="5998" spans="1:1" ht="23.25" x14ac:dyDescent="0.35">
      <c r="A5998" s="17">
        <v>15.486993461278388</v>
      </c>
    </row>
    <row r="5999" spans="1:1" ht="23.25" x14ac:dyDescent="0.35">
      <c r="A5999" s="17">
        <v>17.281061856127511</v>
      </c>
    </row>
    <row r="6000" spans="1:1" ht="23.25" x14ac:dyDescent="0.35">
      <c r="A6000" s="17">
        <v>12.161387644560964</v>
      </c>
    </row>
    <row r="6001" spans="1:1" ht="23.25" x14ac:dyDescent="0.35">
      <c r="A6001" s="17">
        <v>16.274056990369054</v>
      </c>
    </row>
    <row r="6002" spans="1:1" ht="23.25" x14ac:dyDescent="0.35">
      <c r="A6002" s="17">
        <v>16.530517129902723</v>
      </c>
    </row>
    <row r="6003" spans="1:1" ht="23.25" x14ac:dyDescent="0.35">
      <c r="A6003" s="17">
        <v>11.680752075229131</v>
      </c>
    </row>
    <row r="6004" spans="1:1" ht="23.25" x14ac:dyDescent="0.35">
      <c r="A6004" s="17">
        <v>11.544127420499231</v>
      </c>
    </row>
    <row r="6005" spans="1:1" ht="23.25" x14ac:dyDescent="0.35">
      <c r="A6005" s="17">
        <v>16.943205984428904</v>
      </c>
    </row>
    <row r="6006" spans="1:1" ht="23.25" x14ac:dyDescent="0.35">
      <c r="A6006" s="17">
        <v>12.74553330983581</v>
      </c>
    </row>
    <row r="6007" spans="1:1" ht="23.25" x14ac:dyDescent="0.35">
      <c r="A6007" s="17">
        <v>15.900003408219861</v>
      </c>
    </row>
    <row r="6008" spans="1:1" ht="23.25" x14ac:dyDescent="0.35">
      <c r="A6008" s="17">
        <v>17.363505111791287</v>
      </c>
    </row>
    <row r="6009" spans="1:1" ht="23.25" x14ac:dyDescent="0.35">
      <c r="A6009" s="17">
        <v>15.267550193520966</v>
      </c>
    </row>
    <row r="6010" spans="1:1" ht="23.25" x14ac:dyDescent="0.35">
      <c r="A6010" s="17">
        <v>15.452464549517787</v>
      </c>
    </row>
    <row r="6011" spans="1:1" ht="23.25" x14ac:dyDescent="0.35">
      <c r="A6011" s="17">
        <v>20.640181577039431</v>
      </c>
    </row>
    <row r="6012" spans="1:1" ht="23.25" x14ac:dyDescent="0.35">
      <c r="A6012" s="17">
        <v>18.149086923620807</v>
      </c>
    </row>
    <row r="6013" spans="1:1" ht="23.25" x14ac:dyDescent="0.35">
      <c r="A6013" s="17">
        <v>13.766990409065698</v>
      </c>
    </row>
    <row r="6014" spans="1:1" ht="23.25" x14ac:dyDescent="0.35">
      <c r="A6014" s="17">
        <v>16.698613241750511</v>
      </c>
    </row>
    <row r="6015" spans="1:1" ht="23.25" x14ac:dyDescent="0.35">
      <c r="A6015" s="17">
        <v>17.360484599427387</v>
      </c>
    </row>
    <row r="6016" spans="1:1" ht="23.25" x14ac:dyDescent="0.35">
      <c r="A6016" s="17">
        <v>12.118711845680894</v>
      </c>
    </row>
    <row r="6017" spans="1:1" ht="23.25" x14ac:dyDescent="0.35">
      <c r="A6017" s="17">
        <v>11.60218675709803</v>
      </c>
    </row>
    <row r="6018" spans="1:1" ht="23.25" x14ac:dyDescent="0.35">
      <c r="A6018" s="17">
        <v>14.554409317798237</v>
      </c>
    </row>
    <row r="6019" spans="1:1" ht="23.25" x14ac:dyDescent="0.35">
      <c r="A6019" s="17">
        <v>15.269292290153485</v>
      </c>
    </row>
    <row r="6020" spans="1:1" ht="23.25" x14ac:dyDescent="0.35">
      <c r="A6020" s="17">
        <v>18.243400191931226</v>
      </c>
    </row>
    <row r="6021" spans="1:1" ht="23.25" x14ac:dyDescent="0.35">
      <c r="A6021" s="17">
        <v>20.655492135638099</v>
      </c>
    </row>
    <row r="6022" spans="1:1" ht="23.25" x14ac:dyDescent="0.35">
      <c r="A6022" s="17">
        <v>16.592559164053913</v>
      </c>
    </row>
    <row r="6023" spans="1:1" ht="23.25" x14ac:dyDescent="0.35">
      <c r="A6023" s="17">
        <v>20.170495146776094</v>
      </c>
    </row>
    <row r="6024" spans="1:1" ht="23.25" x14ac:dyDescent="0.35">
      <c r="A6024" s="17">
        <v>12.612116826518548</v>
      </c>
    </row>
    <row r="6025" spans="1:1" ht="23.25" x14ac:dyDescent="0.35">
      <c r="A6025" s="17">
        <v>16.867586339146108</v>
      </c>
    </row>
    <row r="6026" spans="1:1" ht="23.25" x14ac:dyDescent="0.35">
      <c r="A6026" s="17">
        <v>20.714442575481801</v>
      </c>
    </row>
    <row r="6027" spans="1:1" ht="23.25" x14ac:dyDescent="0.35">
      <c r="A6027" s="17">
        <v>14.426455933779582</v>
      </c>
    </row>
    <row r="6028" spans="1:1" ht="23.25" x14ac:dyDescent="0.35">
      <c r="A6028" s="17">
        <v>14.880695652870264</v>
      </c>
    </row>
    <row r="6029" spans="1:1" ht="23.25" x14ac:dyDescent="0.35">
      <c r="A6029" s="17">
        <v>16.57386641842529</v>
      </c>
    </row>
    <row r="6030" spans="1:1" ht="23.25" x14ac:dyDescent="0.35">
      <c r="A6030" s="17">
        <v>19.077177014829555</v>
      </c>
    </row>
    <row r="6031" spans="1:1" ht="23.25" x14ac:dyDescent="0.35">
      <c r="A6031" s="17">
        <v>18.364492047646625</v>
      </c>
    </row>
    <row r="6032" spans="1:1" ht="23.25" x14ac:dyDescent="0.35">
      <c r="A6032" s="17">
        <v>15.812951615692104</v>
      </c>
    </row>
    <row r="6033" spans="1:1" ht="23.25" x14ac:dyDescent="0.35">
      <c r="A6033" s="17">
        <v>16.530797514456967</v>
      </c>
    </row>
    <row r="6034" spans="1:1" ht="23.25" x14ac:dyDescent="0.35">
      <c r="A6034" s="17">
        <v>11.870698939299542</v>
      </c>
    </row>
    <row r="6035" spans="1:1" ht="23.25" x14ac:dyDescent="0.35">
      <c r="A6035" s="17">
        <v>17.464522594191955</v>
      </c>
    </row>
    <row r="6036" spans="1:1" ht="23.25" x14ac:dyDescent="0.35">
      <c r="A6036" s="17">
        <v>17.947455431371768</v>
      </c>
    </row>
    <row r="6037" spans="1:1" ht="23.25" x14ac:dyDescent="0.35">
      <c r="A6037" s="17">
        <v>20.237904911772279</v>
      </c>
    </row>
    <row r="6038" spans="1:1" ht="23.25" x14ac:dyDescent="0.35">
      <c r="A6038" s="17">
        <v>16.93257139382035</v>
      </c>
    </row>
    <row r="6039" spans="1:1" ht="23.25" x14ac:dyDescent="0.35">
      <c r="A6039" s="17">
        <v>12.61828174496147</v>
      </c>
    </row>
    <row r="6040" spans="1:1" ht="23.25" x14ac:dyDescent="0.35">
      <c r="A6040" s="17">
        <v>18.808819625811093</v>
      </c>
    </row>
    <row r="6041" spans="1:1" ht="23.25" x14ac:dyDescent="0.35">
      <c r="A6041" s="17">
        <v>16.14708311594234</v>
      </c>
    </row>
    <row r="6042" spans="1:1" ht="23.25" x14ac:dyDescent="0.35">
      <c r="A6042" s="17">
        <v>17.12261802454459</v>
      </c>
    </row>
    <row r="6043" spans="1:1" ht="23.25" x14ac:dyDescent="0.35">
      <c r="A6043" s="17">
        <v>8.6054783345078256</v>
      </c>
    </row>
    <row r="6044" spans="1:1" ht="23.25" x14ac:dyDescent="0.35">
      <c r="A6044" s="17">
        <v>15.630687273498998</v>
      </c>
    </row>
    <row r="6045" spans="1:1" ht="23.25" x14ac:dyDescent="0.35">
      <c r="A6045" s="17">
        <v>14.173213882800463</v>
      </c>
    </row>
    <row r="6046" spans="1:1" ht="23.25" x14ac:dyDescent="0.35">
      <c r="A6046" s="17">
        <v>15.182558041128525</v>
      </c>
    </row>
    <row r="6047" spans="1:1" ht="23.25" x14ac:dyDescent="0.35">
      <c r="A6047" s="17">
        <v>15.933472851676127</v>
      </c>
    </row>
    <row r="6048" spans="1:1" ht="23.25" x14ac:dyDescent="0.35">
      <c r="A6048" s="17">
        <v>16.219750896734798</v>
      </c>
    </row>
    <row r="6049" spans="1:1" ht="23.25" x14ac:dyDescent="0.35">
      <c r="A6049" s="17">
        <v>15.115062385548713</v>
      </c>
    </row>
    <row r="6050" spans="1:1" ht="23.25" x14ac:dyDescent="0.35">
      <c r="A6050" s="17">
        <v>16.650528935196562</v>
      </c>
    </row>
    <row r="6051" spans="1:1" ht="23.25" x14ac:dyDescent="0.35">
      <c r="A6051" s="17">
        <v>14.010840852057962</v>
      </c>
    </row>
    <row r="6052" spans="1:1" ht="23.25" x14ac:dyDescent="0.35">
      <c r="A6052" s="17">
        <v>11.389629133204366</v>
      </c>
    </row>
    <row r="6053" spans="1:1" ht="23.25" x14ac:dyDescent="0.35">
      <c r="A6053" s="17">
        <v>15.689690979140979</v>
      </c>
    </row>
    <row r="6054" spans="1:1" ht="23.25" x14ac:dyDescent="0.35">
      <c r="A6054" s="17">
        <v>16.568540784391733</v>
      </c>
    </row>
    <row r="6055" spans="1:1" ht="23.25" x14ac:dyDescent="0.35">
      <c r="A6055" s="17">
        <v>14.831609350340061</v>
      </c>
    </row>
    <row r="6056" spans="1:1" ht="23.25" x14ac:dyDescent="0.35">
      <c r="A6056" s="17">
        <v>18.542388517351181</v>
      </c>
    </row>
    <row r="6057" spans="1:1" ht="23.25" x14ac:dyDescent="0.35">
      <c r="A6057" s="17">
        <v>13.561941387147879</v>
      </c>
    </row>
    <row r="6058" spans="1:1" ht="23.25" x14ac:dyDescent="0.35">
      <c r="A6058" s="17">
        <v>13.958344169421162</v>
      </c>
    </row>
    <row r="6059" spans="1:1" ht="23.25" x14ac:dyDescent="0.35">
      <c r="A6059" s="17">
        <v>17.974870919456986</v>
      </c>
    </row>
    <row r="6060" spans="1:1" ht="23.25" x14ac:dyDescent="0.35">
      <c r="A6060" s="17">
        <v>17.058369485242071</v>
      </c>
    </row>
    <row r="6061" spans="1:1" ht="23.25" x14ac:dyDescent="0.35">
      <c r="A6061" s="17">
        <v>16.262980711558811</v>
      </c>
    </row>
    <row r="6062" spans="1:1" ht="23.25" x14ac:dyDescent="0.35">
      <c r="A6062" s="17">
        <v>17.43239676912285</v>
      </c>
    </row>
    <row r="6063" spans="1:1" ht="23.25" x14ac:dyDescent="0.35">
      <c r="A6063" s="17">
        <v>14.187000188218585</v>
      </c>
    </row>
    <row r="6064" spans="1:1" ht="23.25" x14ac:dyDescent="0.35">
      <c r="A6064" s="17">
        <v>11.64042118063001</v>
      </c>
    </row>
    <row r="6065" spans="1:1" ht="23.25" x14ac:dyDescent="0.35">
      <c r="A6065" s="17">
        <v>17.377783989743584</v>
      </c>
    </row>
    <row r="6066" spans="1:1" ht="23.25" x14ac:dyDescent="0.35">
      <c r="A6066" s="17">
        <v>14.200264274501736</v>
      </c>
    </row>
    <row r="6067" spans="1:1" ht="23.25" x14ac:dyDescent="0.35">
      <c r="A6067" s="17">
        <v>16.089217731685785</v>
      </c>
    </row>
    <row r="6068" spans="1:1" ht="23.25" x14ac:dyDescent="0.35">
      <c r="A6068" s="17">
        <v>15.729012998350028</v>
      </c>
    </row>
    <row r="6069" spans="1:1" ht="23.25" x14ac:dyDescent="0.35">
      <c r="A6069" s="17">
        <v>14.534342201791029</v>
      </c>
    </row>
    <row r="6070" spans="1:1" ht="23.25" x14ac:dyDescent="0.35">
      <c r="A6070" s="17">
        <v>20.198222719968179</v>
      </c>
    </row>
    <row r="6071" spans="1:1" ht="23.25" x14ac:dyDescent="0.35">
      <c r="A6071" s="17">
        <v>11.847508519419632</v>
      </c>
    </row>
    <row r="6072" spans="1:1" ht="23.25" x14ac:dyDescent="0.35">
      <c r="A6072" s="17">
        <v>11.000327916432054</v>
      </c>
    </row>
    <row r="6073" spans="1:1" ht="23.25" x14ac:dyDescent="0.35">
      <c r="A6073" s="17">
        <v>15.238653628293774</v>
      </c>
    </row>
    <row r="6074" spans="1:1" ht="23.25" x14ac:dyDescent="0.35">
      <c r="A6074" s="17">
        <v>17.456332445741069</v>
      </c>
    </row>
    <row r="6075" spans="1:1" ht="23.25" x14ac:dyDescent="0.35">
      <c r="A6075" s="17">
        <v>14.071163701784105</v>
      </c>
    </row>
    <row r="6076" spans="1:1" ht="23.25" x14ac:dyDescent="0.35">
      <c r="A6076" s="17">
        <v>18.265001430625883</v>
      </c>
    </row>
    <row r="6077" spans="1:1" ht="23.25" x14ac:dyDescent="0.35">
      <c r="A6077" s="17">
        <v>14.876144536453953</v>
      </c>
    </row>
    <row r="6078" spans="1:1" ht="23.25" x14ac:dyDescent="0.35">
      <c r="A6078" s="17">
        <v>17.516349058738033</v>
      </c>
    </row>
    <row r="6079" spans="1:1" ht="23.25" x14ac:dyDescent="0.35">
      <c r="A6079" s="17">
        <v>17.127613191388846</v>
      </c>
    </row>
    <row r="6080" spans="1:1" ht="23.25" x14ac:dyDescent="0.35">
      <c r="A6080" s="17">
        <v>15.893730980219191</v>
      </c>
    </row>
    <row r="6081" spans="1:1" ht="23.25" x14ac:dyDescent="0.35">
      <c r="A6081" s="17">
        <v>18.586175701556009</v>
      </c>
    </row>
    <row r="6082" spans="1:1" ht="23.25" x14ac:dyDescent="0.35">
      <c r="A6082" s="17">
        <v>16.974770310477005</v>
      </c>
    </row>
    <row r="6083" spans="1:1" ht="23.25" x14ac:dyDescent="0.35">
      <c r="A6083" s="17">
        <v>18.537702401897395</v>
      </c>
    </row>
    <row r="6084" spans="1:1" ht="23.25" x14ac:dyDescent="0.35">
      <c r="A6084" s="17">
        <v>13.496485415988619</v>
      </c>
    </row>
    <row r="6085" spans="1:1" ht="23.25" x14ac:dyDescent="0.35">
      <c r="A6085" s="17">
        <v>19.322484716772141</v>
      </c>
    </row>
    <row r="6086" spans="1:1" ht="23.25" x14ac:dyDescent="0.35">
      <c r="A6086" s="17">
        <v>13.974978261912364</v>
      </c>
    </row>
    <row r="6087" spans="1:1" ht="23.25" x14ac:dyDescent="0.35">
      <c r="A6087" s="17">
        <v>14.454627183133624</v>
      </c>
    </row>
    <row r="6088" spans="1:1" ht="23.25" x14ac:dyDescent="0.35">
      <c r="A6088" s="17">
        <v>16.941402526835212</v>
      </c>
    </row>
    <row r="6089" spans="1:1" ht="23.25" x14ac:dyDescent="0.35">
      <c r="A6089" s="17">
        <v>10.370187320616873</v>
      </c>
    </row>
    <row r="6090" spans="1:1" ht="23.25" x14ac:dyDescent="0.35">
      <c r="A6090" s="17">
        <v>14.291420725018654</v>
      </c>
    </row>
    <row r="6091" spans="1:1" ht="23.25" x14ac:dyDescent="0.35">
      <c r="A6091" s="17">
        <v>11.334824152586682</v>
      </c>
    </row>
    <row r="6092" spans="1:1" ht="23.25" x14ac:dyDescent="0.35">
      <c r="A6092" s="17">
        <v>14.672054786701695</v>
      </c>
    </row>
    <row r="6093" spans="1:1" ht="23.25" x14ac:dyDescent="0.35">
      <c r="A6093" s="17">
        <v>19.190535800026971</v>
      </c>
    </row>
    <row r="6094" spans="1:1" ht="23.25" x14ac:dyDescent="0.35">
      <c r="A6094" s="17">
        <v>11.356464856514943</v>
      </c>
    </row>
    <row r="6095" spans="1:1" ht="23.25" x14ac:dyDescent="0.35">
      <c r="A6095" s="17">
        <v>13.931762849933493</v>
      </c>
    </row>
    <row r="6096" spans="1:1" ht="23.25" x14ac:dyDescent="0.35">
      <c r="A6096" s="17">
        <v>13.656898118894143</v>
      </c>
    </row>
    <row r="6097" spans="1:1" ht="23.25" x14ac:dyDescent="0.35">
      <c r="A6097" s="17">
        <v>11.562596315781942</v>
      </c>
    </row>
    <row r="6098" spans="1:1" ht="23.25" x14ac:dyDescent="0.35">
      <c r="A6098" s="17">
        <v>16.368927534974695</v>
      </c>
    </row>
    <row r="6099" spans="1:1" ht="23.25" x14ac:dyDescent="0.35">
      <c r="A6099" s="17">
        <v>18.94781063755665</v>
      </c>
    </row>
    <row r="6100" spans="1:1" ht="23.25" x14ac:dyDescent="0.35">
      <c r="A6100" s="17">
        <v>11.363140016084088</v>
      </c>
    </row>
    <row r="6101" spans="1:1" ht="23.25" x14ac:dyDescent="0.35">
      <c r="A6101" s="17">
        <v>14.707625137715528</v>
      </c>
    </row>
    <row r="6102" spans="1:1" ht="23.25" x14ac:dyDescent="0.35">
      <c r="A6102" s="17">
        <v>17.217061279588492</v>
      </c>
    </row>
    <row r="6103" spans="1:1" ht="23.25" x14ac:dyDescent="0.35">
      <c r="A6103" s="17">
        <v>18.017778300190091</v>
      </c>
    </row>
    <row r="6104" spans="1:1" ht="23.25" x14ac:dyDescent="0.35">
      <c r="A6104" s="17">
        <v>9.5283233668483547</v>
      </c>
    </row>
    <row r="6105" spans="1:1" ht="23.25" x14ac:dyDescent="0.35">
      <c r="A6105" s="17">
        <v>19.873023832877418</v>
      </c>
    </row>
    <row r="6106" spans="1:1" ht="23.25" x14ac:dyDescent="0.35">
      <c r="A6106" s="17">
        <v>17.880214328579367</v>
      </c>
    </row>
    <row r="6107" spans="1:1" ht="23.25" x14ac:dyDescent="0.35">
      <c r="A6107" s="17">
        <v>17.703043193007616</v>
      </c>
    </row>
    <row r="6108" spans="1:1" ht="23.25" x14ac:dyDescent="0.35">
      <c r="A6108" s="17">
        <v>10.713441364429315</v>
      </c>
    </row>
    <row r="6109" spans="1:1" ht="23.25" x14ac:dyDescent="0.35">
      <c r="A6109" s="17">
        <v>12.567491774531854</v>
      </c>
    </row>
    <row r="6110" spans="1:1" ht="23.25" x14ac:dyDescent="0.35">
      <c r="A6110" s="17">
        <v>18.391764282942521</v>
      </c>
    </row>
    <row r="6111" spans="1:1" ht="23.25" x14ac:dyDescent="0.35">
      <c r="A6111" s="17">
        <v>14.75246946743572</v>
      </c>
    </row>
    <row r="6112" spans="1:1" ht="23.25" x14ac:dyDescent="0.35">
      <c r="A6112" s="17">
        <v>11.99736800000584</v>
      </c>
    </row>
    <row r="6113" spans="1:1" ht="23.25" x14ac:dyDescent="0.35">
      <c r="A6113" s="17">
        <v>18.734645808634898</v>
      </c>
    </row>
    <row r="6114" spans="1:1" ht="23.25" x14ac:dyDescent="0.35">
      <c r="A6114" s="17">
        <v>16.492227518775145</v>
      </c>
    </row>
    <row r="6115" spans="1:1" ht="23.25" x14ac:dyDescent="0.35">
      <c r="A6115" s="17">
        <v>11.916305124657841</v>
      </c>
    </row>
    <row r="6116" spans="1:1" ht="23.25" x14ac:dyDescent="0.35">
      <c r="A6116" s="17">
        <v>16.881566447862216</v>
      </c>
    </row>
    <row r="6117" spans="1:1" ht="23.25" x14ac:dyDescent="0.35">
      <c r="A6117" s="17">
        <v>19.127850275072795</v>
      </c>
    </row>
    <row r="6118" spans="1:1" ht="23.25" x14ac:dyDescent="0.35">
      <c r="A6118" s="17">
        <v>15.58833248951383</v>
      </c>
    </row>
    <row r="6119" spans="1:1" ht="23.25" x14ac:dyDescent="0.35">
      <c r="A6119" s="17">
        <v>17.393163457307256</v>
      </c>
    </row>
    <row r="6120" spans="1:1" ht="23.25" x14ac:dyDescent="0.35">
      <c r="A6120" s="17">
        <v>14.689931773737069</v>
      </c>
    </row>
    <row r="6121" spans="1:1" ht="23.25" x14ac:dyDescent="0.35">
      <c r="A6121" s="17">
        <v>13.267120998758717</v>
      </c>
    </row>
    <row r="6122" spans="1:1" ht="23.25" x14ac:dyDescent="0.35">
      <c r="A6122" s="17">
        <v>17.767371159535362</v>
      </c>
    </row>
    <row r="6123" spans="1:1" ht="23.25" x14ac:dyDescent="0.35">
      <c r="A6123" s="17">
        <v>19.155291714999464</v>
      </c>
    </row>
    <row r="6124" spans="1:1" ht="23.25" x14ac:dyDescent="0.35">
      <c r="A6124" s="17">
        <v>15.31784751683403</v>
      </c>
    </row>
    <row r="6125" spans="1:1" ht="23.25" x14ac:dyDescent="0.35">
      <c r="A6125" s="17">
        <v>13.546225028012529</v>
      </c>
    </row>
    <row r="6126" spans="1:1" ht="23.25" x14ac:dyDescent="0.35">
      <c r="A6126" s="17">
        <v>16.993804695143712</v>
      </c>
    </row>
    <row r="6127" spans="1:1" ht="23.25" x14ac:dyDescent="0.35">
      <c r="A6127" s="17">
        <v>12.328122393472</v>
      </c>
    </row>
    <row r="6128" spans="1:1" ht="23.25" x14ac:dyDescent="0.35">
      <c r="A6128" s="17">
        <v>17.801628889652381</v>
      </c>
    </row>
    <row r="6129" spans="1:1" ht="23.25" x14ac:dyDescent="0.35">
      <c r="A6129" s="17">
        <v>13.711198655179819</v>
      </c>
    </row>
    <row r="6130" spans="1:1" ht="23.25" x14ac:dyDescent="0.35">
      <c r="A6130" s="17">
        <v>14.801439045560212</v>
      </c>
    </row>
    <row r="6131" spans="1:1" ht="23.25" x14ac:dyDescent="0.35">
      <c r="A6131" s="17">
        <v>17.559231084297217</v>
      </c>
    </row>
    <row r="6132" spans="1:1" ht="23.25" x14ac:dyDescent="0.35">
      <c r="A6132" s="17">
        <v>11.99605699807265</v>
      </c>
    </row>
    <row r="6133" spans="1:1" ht="23.25" x14ac:dyDescent="0.35">
      <c r="A6133" s="17">
        <v>14.708516691047731</v>
      </c>
    </row>
    <row r="6134" spans="1:1" ht="23.25" x14ac:dyDescent="0.35">
      <c r="A6134" s="17">
        <v>16.805494901701984</v>
      </c>
    </row>
    <row r="6135" spans="1:1" ht="23.25" x14ac:dyDescent="0.35">
      <c r="A6135" s="17">
        <v>17.47317915976728</v>
      </c>
    </row>
    <row r="6136" spans="1:1" ht="23.25" x14ac:dyDescent="0.35">
      <c r="A6136" s="17">
        <v>15.364529377271992</v>
      </c>
    </row>
    <row r="6137" spans="1:1" ht="23.25" x14ac:dyDescent="0.35">
      <c r="A6137" s="17">
        <v>16.917403038297216</v>
      </c>
    </row>
    <row r="6138" spans="1:1" ht="23.25" x14ac:dyDescent="0.35">
      <c r="A6138" s="17">
        <v>12.173672380389988</v>
      </c>
    </row>
    <row r="6139" spans="1:1" ht="23.25" x14ac:dyDescent="0.35">
      <c r="A6139" s="17">
        <v>14.863376371893205</v>
      </c>
    </row>
    <row r="6140" spans="1:1" ht="23.25" x14ac:dyDescent="0.35">
      <c r="A6140" s="17">
        <v>13.194227945046888</v>
      </c>
    </row>
    <row r="6141" spans="1:1" ht="23.25" x14ac:dyDescent="0.35">
      <c r="A6141" s="17">
        <v>17.842759924822065</v>
      </c>
    </row>
    <row r="6142" spans="1:1" ht="23.25" x14ac:dyDescent="0.35">
      <c r="A6142" s="17">
        <v>14.2305088704304</v>
      </c>
    </row>
    <row r="6143" spans="1:1" ht="23.25" x14ac:dyDescent="0.35">
      <c r="A6143" s="17">
        <v>13.711359419853576</v>
      </c>
    </row>
    <row r="6144" spans="1:1" ht="23.25" x14ac:dyDescent="0.35">
      <c r="A6144" s="17">
        <v>12.272116812119711</v>
      </c>
    </row>
    <row r="6145" spans="1:1" ht="23.25" x14ac:dyDescent="0.35">
      <c r="A6145" s="17">
        <v>19.026070180774642</v>
      </c>
    </row>
    <row r="6146" spans="1:1" ht="23.25" x14ac:dyDescent="0.35">
      <c r="A6146" s="17">
        <v>14.381097568360483</v>
      </c>
    </row>
    <row r="6147" spans="1:1" ht="23.25" x14ac:dyDescent="0.35">
      <c r="A6147" s="17">
        <v>11.499621751477983</v>
      </c>
    </row>
    <row r="6148" spans="1:1" ht="23.25" x14ac:dyDescent="0.35">
      <c r="A6148" s="17">
        <v>13.972504640579785</v>
      </c>
    </row>
    <row r="6149" spans="1:1" ht="23.25" x14ac:dyDescent="0.35">
      <c r="A6149" s="17">
        <v>18.345387208438716</v>
      </c>
    </row>
    <row r="6150" spans="1:1" ht="23.25" x14ac:dyDescent="0.35">
      <c r="A6150" s="17">
        <v>16.269656801899611</v>
      </c>
    </row>
    <row r="6151" spans="1:1" ht="23.25" x14ac:dyDescent="0.35">
      <c r="A6151" s="17">
        <v>16.766912313852323</v>
      </c>
    </row>
    <row r="6152" spans="1:1" ht="23.25" x14ac:dyDescent="0.35">
      <c r="A6152" s="17">
        <v>20.432139918784213</v>
      </c>
    </row>
    <row r="6153" spans="1:1" ht="23.25" x14ac:dyDescent="0.35">
      <c r="A6153" s="17">
        <v>17.700136776389009</v>
      </c>
    </row>
    <row r="6154" spans="1:1" ht="23.25" x14ac:dyDescent="0.35">
      <c r="A6154" s="17">
        <v>17.918206973069637</v>
      </c>
    </row>
    <row r="6155" spans="1:1" ht="23.25" x14ac:dyDescent="0.35">
      <c r="A6155" s="17">
        <v>19.468685569180558</v>
      </c>
    </row>
    <row r="6156" spans="1:1" ht="23.25" x14ac:dyDescent="0.35">
      <c r="A6156" s="17">
        <v>17.842054768082491</v>
      </c>
    </row>
    <row r="6157" spans="1:1" ht="23.25" x14ac:dyDescent="0.35">
      <c r="A6157" s="17">
        <v>13.313105847421115</v>
      </c>
    </row>
    <row r="6158" spans="1:1" ht="23.25" x14ac:dyDescent="0.35">
      <c r="A6158" s="17">
        <v>16.658578837828653</v>
      </c>
    </row>
    <row r="6159" spans="1:1" ht="23.25" x14ac:dyDescent="0.35">
      <c r="A6159" s="17">
        <v>15.980133708178242</v>
      </c>
    </row>
    <row r="6160" spans="1:1" ht="23.25" x14ac:dyDescent="0.35">
      <c r="A6160" s="17">
        <v>15.957108998808751</v>
      </c>
    </row>
    <row r="6161" spans="1:1" ht="23.25" x14ac:dyDescent="0.35">
      <c r="A6161" s="17">
        <v>13.84299178884352</v>
      </c>
    </row>
    <row r="6162" spans="1:1" ht="23.25" x14ac:dyDescent="0.35">
      <c r="A6162" s="17">
        <v>12.335433536715158</v>
      </c>
    </row>
    <row r="6163" spans="1:1" ht="23.25" x14ac:dyDescent="0.35">
      <c r="A6163" s="17">
        <v>15.034940939172751</v>
      </c>
    </row>
    <row r="6164" spans="1:1" ht="23.25" x14ac:dyDescent="0.35">
      <c r="A6164" s="17">
        <v>16.948077986118516</v>
      </c>
    </row>
    <row r="6165" spans="1:1" ht="23.25" x14ac:dyDescent="0.35">
      <c r="A6165" s="17">
        <v>15.338195415059435</v>
      </c>
    </row>
    <row r="6166" spans="1:1" ht="23.25" x14ac:dyDescent="0.35">
      <c r="A6166" s="17">
        <v>16.320605940253433</v>
      </c>
    </row>
    <row r="6167" spans="1:1" ht="23.25" x14ac:dyDescent="0.35">
      <c r="A6167" s="17">
        <v>14.421739226005627</v>
      </c>
    </row>
    <row r="6168" spans="1:1" ht="23.25" x14ac:dyDescent="0.35">
      <c r="A6168" s="17">
        <v>14.893257911324314</v>
      </c>
    </row>
    <row r="6169" spans="1:1" ht="23.25" x14ac:dyDescent="0.35">
      <c r="A6169" s="17">
        <v>15.995376471936179</v>
      </c>
    </row>
    <row r="6170" spans="1:1" ht="23.25" x14ac:dyDescent="0.35">
      <c r="A6170" s="17">
        <v>14.98938554278214</v>
      </c>
    </row>
    <row r="6171" spans="1:1" ht="23.25" x14ac:dyDescent="0.35">
      <c r="A6171" s="17">
        <v>12.804052948945028</v>
      </c>
    </row>
    <row r="6172" spans="1:1" ht="23.25" x14ac:dyDescent="0.35">
      <c r="A6172" s="17">
        <v>18.643140846267503</v>
      </c>
    </row>
    <row r="6173" spans="1:1" ht="23.25" x14ac:dyDescent="0.35">
      <c r="A6173" s="17">
        <v>12.112838782710392</v>
      </c>
    </row>
    <row r="6174" spans="1:1" ht="23.25" x14ac:dyDescent="0.35">
      <c r="A6174" s="17">
        <v>12.239347277012758</v>
      </c>
    </row>
    <row r="6175" spans="1:1" ht="23.25" x14ac:dyDescent="0.35">
      <c r="A6175" s="17">
        <v>14.718458605258002</v>
      </c>
    </row>
    <row r="6176" spans="1:1" ht="23.25" x14ac:dyDescent="0.35">
      <c r="A6176" s="17">
        <v>17.645510449125283</v>
      </c>
    </row>
    <row r="6177" spans="1:1" ht="23.25" x14ac:dyDescent="0.35">
      <c r="A6177" s="17">
        <v>15.716909641018658</v>
      </c>
    </row>
    <row r="6178" spans="1:1" ht="23.25" x14ac:dyDescent="0.35">
      <c r="A6178" s="17">
        <v>12.183211440207058</v>
      </c>
    </row>
    <row r="6179" spans="1:1" ht="23.25" x14ac:dyDescent="0.35">
      <c r="A6179" s="17">
        <v>16.261087822407418</v>
      </c>
    </row>
    <row r="6180" spans="1:1" ht="23.25" x14ac:dyDescent="0.35">
      <c r="A6180" s="17">
        <v>18.355021020824477</v>
      </c>
    </row>
    <row r="6181" spans="1:1" ht="23.25" x14ac:dyDescent="0.35">
      <c r="A6181" s="17">
        <v>14.896947479308931</v>
      </c>
    </row>
    <row r="6182" spans="1:1" ht="23.25" x14ac:dyDescent="0.35">
      <c r="A6182" s="17">
        <v>12.180389577691747</v>
      </c>
    </row>
    <row r="6183" spans="1:1" ht="23.25" x14ac:dyDescent="0.35">
      <c r="A6183" s="17">
        <v>13.773108711752103</v>
      </c>
    </row>
    <row r="6184" spans="1:1" ht="23.25" x14ac:dyDescent="0.35">
      <c r="A6184" s="17">
        <v>10.94359497962289</v>
      </c>
    </row>
    <row r="6185" spans="1:1" ht="23.25" x14ac:dyDescent="0.35">
      <c r="A6185" s="17">
        <v>14.596473249664427</v>
      </c>
    </row>
    <row r="6186" spans="1:1" ht="23.25" x14ac:dyDescent="0.35">
      <c r="A6186" s="17">
        <v>14.486300413232287</v>
      </c>
    </row>
    <row r="6187" spans="1:1" ht="23.25" x14ac:dyDescent="0.35">
      <c r="A6187" s="17">
        <v>18.086410205499114</v>
      </c>
    </row>
    <row r="6188" spans="1:1" ht="23.25" x14ac:dyDescent="0.35">
      <c r="A6188" s="17">
        <v>19.649947035065708</v>
      </c>
    </row>
    <row r="6189" spans="1:1" ht="23.25" x14ac:dyDescent="0.35">
      <c r="A6189" s="17">
        <v>13.95194786509053</v>
      </c>
    </row>
    <row r="6190" spans="1:1" ht="23.25" x14ac:dyDescent="0.35">
      <c r="A6190" s="17">
        <v>15.336431213172125</v>
      </c>
    </row>
    <row r="6191" spans="1:1" ht="23.25" x14ac:dyDescent="0.35">
      <c r="A6191" s="17">
        <v>20.303930488477892</v>
      </c>
    </row>
    <row r="6192" spans="1:1" ht="23.25" x14ac:dyDescent="0.35">
      <c r="A6192" s="17">
        <v>16.27088109773371</v>
      </c>
    </row>
    <row r="6193" spans="1:1" ht="23.25" x14ac:dyDescent="0.35">
      <c r="A6193" s="17">
        <v>17.352945934707915</v>
      </c>
    </row>
    <row r="6194" spans="1:1" ht="23.25" x14ac:dyDescent="0.35">
      <c r="A6194" s="17">
        <v>20.216337727074741</v>
      </c>
    </row>
    <row r="6195" spans="1:1" ht="23.25" x14ac:dyDescent="0.35">
      <c r="A6195" s="17">
        <v>17.136164336648786</v>
      </c>
    </row>
    <row r="6196" spans="1:1" ht="23.25" x14ac:dyDescent="0.35">
      <c r="A6196" s="17">
        <v>15.734678786618803</v>
      </c>
    </row>
    <row r="6197" spans="1:1" ht="23.25" x14ac:dyDescent="0.35">
      <c r="A6197" s="17">
        <v>14.079597189059871</v>
      </c>
    </row>
    <row r="6198" spans="1:1" ht="23.25" x14ac:dyDescent="0.35">
      <c r="A6198" s="17">
        <v>13.388924868988212</v>
      </c>
    </row>
    <row r="6199" spans="1:1" ht="23.25" x14ac:dyDescent="0.35">
      <c r="A6199" s="17">
        <v>18.193779408626881</v>
      </c>
    </row>
    <row r="6200" spans="1:1" ht="23.25" x14ac:dyDescent="0.35">
      <c r="A6200" s="17">
        <v>16.346890070811632</v>
      </c>
    </row>
    <row r="6201" spans="1:1" ht="23.25" x14ac:dyDescent="0.35">
      <c r="A6201" s="17">
        <v>15.561512743660687</v>
      </c>
    </row>
    <row r="6202" spans="1:1" ht="23.25" x14ac:dyDescent="0.35">
      <c r="A6202" s="17">
        <v>12.561807531345027</v>
      </c>
    </row>
    <row r="6203" spans="1:1" ht="23.25" x14ac:dyDescent="0.35">
      <c r="A6203" s="17">
        <v>14.768812181526258</v>
      </c>
    </row>
    <row r="6204" spans="1:1" ht="23.25" x14ac:dyDescent="0.35">
      <c r="A6204" s="17">
        <v>15.29674295842109</v>
      </c>
    </row>
    <row r="6205" spans="1:1" ht="23.25" x14ac:dyDescent="0.35">
      <c r="A6205" s="17">
        <v>14.114434267988102</v>
      </c>
    </row>
    <row r="6206" spans="1:1" ht="23.25" x14ac:dyDescent="0.35">
      <c r="A6206" s="17">
        <v>18.229768733580404</v>
      </c>
    </row>
    <row r="6207" spans="1:1" ht="23.25" x14ac:dyDescent="0.35">
      <c r="A6207" s="17">
        <v>13.170966966256291</v>
      </c>
    </row>
    <row r="6208" spans="1:1" ht="23.25" x14ac:dyDescent="0.35">
      <c r="A6208" s="17">
        <v>13.592600939042827</v>
      </c>
    </row>
    <row r="6209" spans="1:1" ht="23.25" x14ac:dyDescent="0.35">
      <c r="A6209" s="17">
        <v>13.861749858596031</v>
      </c>
    </row>
    <row r="6210" spans="1:1" ht="23.25" x14ac:dyDescent="0.35">
      <c r="A6210" s="17">
        <v>15.731396531612669</v>
      </c>
    </row>
    <row r="6211" spans="1:1" ht="23.25" x14ac:dyDescent="0.35">
      <c r="A6211" s="17">
        <v>14.972058633153578</v>
      </c>
    </row>
    <row r="6212" spans="1:1" ht="23.25" x14ac:dyDescent="0.35">
      <c r="A6212" s="17">
        <v>18.903021392176861</v>
      </c>
    </row>
    <row r="6213" spans="1:1" ht="23.25" x14ac:dyDescent="0.35">
      <c r="A6213" s="17">
        <v>16.997827037832337</v>
      </c>
    </row>
    <row r="6214" spans="1:1" ht="23.25" x14ac:dyDescent="0.35">
      <c r="A6214" s="17">
        <v>12.496689018246036</v>
      </c>
    </row>
    <row r="6215" spans="1:1" ht="23.25" x14ac:dyDescent="0.35">
      <c r="A6215" s="17">
        <v>16.949354002279769</v>
      </c>
    </row>
    <row r="6216" spans="1:1" ht="23.25" x14ac:dyDescent="0.35">
      <c r="A6216" s="17">
        <v>12.505588778100872</v>
      </c>
    </row>
    <row r="6217" spans="1:1" ht="23.25" x14ac:dyDescent="0.35">
      <c r="A6217" s="17">
        <v>18.333868268017767</v>
      </c>
    </row>
    <row r="6218" spans="1:1" ht="23.25" x14ac:dyDescent="0.35">
      <c r="A6218" s="17">
        <v>17.141885213593657</v>
      </c>
    </row>
    <row r="6219" spans="1:1" ht="23.25" x14ac:dyDescent="0.35">
      <c r="A6219" s="17">
        <v>14.877959706360476</v>
      </c>
    </row>
    <row r="6220" spans="1:1" ht="23.25" x14ac:dyDescent="0.35">
      <c r="A6220" s="17">
        <v>19.821371809409065</v>
      </c>
    </row>
    <row r="6221" spans="1:1" ht="23.25" x14ac:dyDescent="0.35">
      <c r="A6221" s="17">
        <v>14.156158856153167</v>
      </c>
    </row>
    <row r="6222" spans="1:1" ht="23.25" x14ac:dyDescent="0.35">
      <c r="A6222" s="17">
        <v>12.499463461849347</v>
      </c>
    </row>
    <row r="6223" spans="1:1" ht="23.25" x14ac:dyDescent="0.35">
      <c r="A6223" s="17">
        <v>17.044984573789254</v>
      </c>
    </row>
    <row r="6224" spans="1:1" ht="23.25" x14ac:dyDescent="0.35">
      <c r="A6224" s="17">
        <v>12.022959289028659</v>
      </c>
    </row>
    <row r="6225" spans="1:1" ht="23.25" x14ac:dyDescent="0.35">
      <c r="A6225" s="17">
        <v>13.910993865642514</v>
      </c>
    </row>
    <row r="6226" spans="1:1" ht="23.25" x14ac:dyDescent="0.35">
      <c r="A6226" s="17">
        <v>12.873186416232263</v>
      </c>
    </row>
    <row r="6227" spans="1:1" ht="23.25" x14ac:dyDescent="0.35">
      <c r="A6227" s="17">
        <v>18.66593043523444</v>
      </c>
    </row>
    <row r="6228" spans="1:1" ht="23.25" x14ac:dyDescent="0.35">
      <c r="A6228" s="17">
        <v>14.449030041675419</v>
      </c>
    </row>
    <row r="6229" spans="1:1" ht="23.25" x14ac:dyDescent="0.35">
      <c r="A6229" s="17">
        <v>22.165685529664479</v>
      </c>
    </row>
    <row r="6230" spans="1:1" ht="23.25" x14ac:dyDescent="0.35">
      <c r="A6230" s="17">
        <v>15.59123250759167</v>
      </c>
    </row>
    <row r="6231" spans="1:1" ht="23.25" x14ac:dyDescent="0.35">
      <c r="A6231" s="17">
        <v>11.493068296206429</v>
      </c>
    </row>
    <row r="6232" spans="1:1" ht="23.25" x14ac:dyDescent="0.35">
      <c r="A6232" s="17">
        <v>15.026069106166517</v>
      </c>
    </row>
    <row r="6233" spans="1:1" ht="23.25" x14ac:dyDescent="0.35">
      <c r="A6233" s="17">
        <v>15.612440345788897</v>
      </c>
    </row>
    <row r="6234" spans="1:1" ht="23.25" x14ac:dyDescent="0.35">
      <c r="A6234" s="17">
        <v>17.089020520611893</v>
      </c>
    </row>
    <row r="6235" spans="1:1" ht="23.25" x14ac:dyDescent="0.35">
      <c r="A6235" s="17">
        <v>13.950211685995992</v>
      </c>
    </row>
    <row r="6236" spans="1:1" ht="23.25" x14ac:dyDescent="0.35">
      <c r="A6236" s="17">
        <v>14.716342446156608</v>
      </c>
    </row>
    <row r="6237" spans="1:1" ht="23.25" x14ac:dyDescent="0.35">
      <c r="A6237" s="17">
        <v>17.822745313694369</v>
      </c>
    </row>
    <row r="6238" spans="1:1" ht="23.25" x14ac:dyDescent="0.35">
      <c r="A6238" s="17">
        <v>15.457551038298799</v>
      </c>
    </row>
    <row r="6239" spans="1:1" ht="23.25" x14ac:dyDescent="0.35">
      <c r="A6239" s="17">
        <v>15.584963509575852</v>
      </c>
    </row>
    <row r="6240" spans="1:1" ht="23.25" x14ac:dyDescent="0.35">
      <c r="A6240" s="17">
        <v>14.25975322034142</v>
      </c>
    </row>
    <row r="6241" spans="1:1" ht="23.25" x14ac:dyDescent="0.35">
      <c r="A6241" s="17">
        <v>15.301595266708878</v>
      </c>
    </row>
    <row r="6242" spans="1:1" ht="23.25" x14ac:dyDescent="0.35">
      <c r="A6242" s="17">
        <v>13.79909795818233</v>
      </c>
    </row>
    <row r="6243" spans="1:1" ht="23.25" x14ac:dyDescent="0.35">
      <c r="A6243" s="17">
        <v>20.694463295329239</v>
      </c>
    </row>
    <row r="6244" spans="1:1" ht="23.25" x14ac:dyDescent="0.35">
      <c r="A6244" s="17">
        <v>18.970264495771008</v>
      </c>
    </row>
    <row r="6245" spans="1:1" ht="23.25" x14ac:dyDescent="0.35">
      <c r="A6245" s="17">
        <v>19.391749823440978</v>
      </c>
    </row>
    <row r="6246" spans="1:1" ht="23.25" x14ac:dyDescent="0.35">
      <c r="A6246" s="17">
        <v>14.564564433523449</v>
      </c>
    </row>
    <row r="6247" spans="1:1" ht="23.25" x14ac:dyDescent="0.35">
      <c r="A6247" s="17">
        <v>11.575717488791714</v>
      </c>
    </row>
    <row r="6248" spans="1:1" ht="23.25" x14ac:dyDescent="0.35">
      <c r="A6248" s="17">
        <v>11.345428699951688</v>
      </c>
    </row>
    <row r="6249" spans="1:1" ht="23.25" x14ac:dyDescent="0.35">
      <c r="A6249" s="17">
        <v>16.074201382847171</v>
      </c>
    </row>
    <row r="6250" spans="1:1" ht="23.25" x14ac:dyDescent="0.35">
      <c r="A6250" s="17">
        <v>16.039906190510891</v>
      </c>
    </row>
    <row r="6251" spans="1:1" ht="23.25" x14ac:dyDescent="0.35">
      <c r="A6251" s="17">
        <v>17.44394988064667</v>
      </c>
    </row>
    <row r="6252" spans="1:1" ht="23.25" x14ac:dyDescent="0.35">
      <c r="A6252" s="17">
        <v>14.748660290933142</v>
      </c>
    </row>
    <row r="6253" spans="1:1" ht="23.25" x14ac:dyDescent="0.35">
      <c r="A6253" s="17">
        <v>17.006793060737671</v>
      </c>
    </row>
    <row r="6254" spans="1:1" ht="23.25" x14ac:dyDescent="0.35">
      <c r="A6254" s="17">
        <v>12.595362440303946</v>
      </c>
    </row>
    <row r="6255" spans="1:1" ht="23.25" x14ac:dyDescent="0.35">
      <c r="A6255" s="17">
        <v>16.51336707793298</v>
      </c>
    </row>
    <row r="6256" spans="1:1" ht="23.25" x14ac:dyDescent="0.35">
      <c r="A6256" s="17">
        <v>10.007575284074033</v>
      </c>
    </row>
    <row r="6257" spans="1:1" ht="23.25" x14ac:dyDescent="0.35">
      <c r="A6257" s="17">
        <v>15.315552839080052</v>
      </c>
    </row>
    <row r="6258" spans="1:1" ht="23.25" x14ac:dyDescent="0.35">
      <c r="A6258" s="17">
        <v>14.110019120133529</v>
      </c>
    </row>
    <row r="6259" spans="1:1" ht="23.25" x14ac:dyDescent="0.35">
      <c r="A6259" s="17">
        <v>18.084850986427245</v>
      </c>
    </row>
    <row r="6260" spans="1:1" ht="23.25" x14ac:dyDescent="0.35">
      <c r="A6260" s="17">
        <v>15.433953998592113</v>
      </c>
    </row>
    <row r="6261" spans="1:1" ht="23.25" x14ac:dyDescent="0.35">
      <c r="A6261" s="17">
        <v>12.998017981360663</v>
      </c>
    </row>
    <row r="6262" spans="1:1" ht="23.25" x14ac:dyDescent="0.35">
      <c r="A6262" s="17">
        <v>14.752740309973305</v>
      </c>
    </row>
    <row r="6263" spans="1:1" ht="23.25" x14ac:dyDescent="0.35">
      <c r="A6263" s="17">
        <v>18.995947402151113</v>
      </c>
    </row>
    <row r="6264" spans="1:1" ht="23.25" x14ac:dyDescent="0.35">
      <c r="A6264" s="17">
        <v>15.061067415405342</v>
      </c>
    </row>
    <row r="6265" spans="1:1" ht="23.25" x14ac:dyDescent="0.35">
      <c r="A6265" s="17">
        <v>12.455634671579986</v>
      </c>
    </row>
    <row r="6266" spans="1:1" ht="23.25" x14ac:dyDescent="0.35">
      <c r="A6266" s="17">
        <v>15.294693959821998</v>
      </c>
    </row>
    <row r="6267" spans="1:1" ht="23.25" x14ac:dyDescent="0.35">
      <c r="A6267" s="17">
        <v>18.950975830840736</v>
      </c>
    </row>
    <row r="6268" spans="1:1" ht="23.25" x14ac:dyDescent="0.35">
      <c r="A6268" s="17">
        <v>16.803531799321537</v>
      </c>
    </row>
    <row r="6269" spans="1:1" ht="23.25" x14ac:dyDescent="0.35">
      <c r="A6269" s="17">
        <v>16.052262953574097</v>
      </c>
    </row>
    <row r="6270" spans="1:1" ht="23.25" x14ac:dyDescent="0.35">
      <c r="A6270" s="17">
        <v>16.704047978705784</v>
      </c>
    </row>
    <row r="6271" spans="1:1" ht="23.25" x14ac:dyDescent="0.35">
      <c r="A6271" s="17">
        <v>17.504957466765497</v>
      </c>
    </row>
    <row r="6272" spans="1:1" ht="23.25" x14ac:dyDescent="0.35">
      <c r="A6272" s="17">
        <v>12.388592643350515</v>
      </c>
    </row>
    <row r="6273" spans="1:1" ht="23.25" x14ac:dyDescent="0.35">
      <c r="A6273" s="17">
        <v>16.502962196597888</v>
      </c>
    </row>
    <row r="6274" spans="1:1" ht="23.25" x14ac:dyDescent="0.35">
      <c r="A6274" s="17">
        <v>19.133310864855151</v>
      </c>
    </row>
    <row r="6275" spans="1:1" ht="23.25" x14ac:dyDescent="0.35">
      <c r="A6275" s="17">
        <v>14.098623099642557</v>
      </c>
    </row>
    <row r="6276" spans="1:1" ht="23.25" x14ac:dyDescent="0.35">
      <c r="A6276" s="17">
        <v>19.518033160721821</v>
      </c>
    </row>
    <row r="6277" spans="1:1" ht="23.25" x14ac:dyDescent="0.35">
      <c r="A6277" s="17">
        <v>12.27351540606619</v>
      </c>
    </row>
    <row r="6278" spans="1:1" ht="23.25" x14ac:dyDescent="0.35">
      <c r="A6278" s="17">
        <v>17.007469900242004</v>
      </c>
    </row>
    <row r="6279" spans="1:1" ht="23.25" x14ac:dyDescent="0.35">
      <c r="A6279" s="17">
        <v>14.454360483577014</v>
      </c>
    </row>
    <row r="6280" spans="1:1" ht="23.25" x14ac:dyDescent="0.35">
      <c r="A6280" s="17">
        <v>16.61005186821955</v>
      </c>
    </row>
    <row r="6281" spans="1:1" ht="23.25" x14ac:dyDescent="0.35">
      <c r="A6281" s="17">
        <v>15.620305361998405</v>
      </c>
    </row>
    <row r="6282" spans="1:1" ht="23.25" x14ac:dyDescent="0.35">
      <c r="A6282" s="17">
        <v>15.101294124584305</v>
      </c>
    </row>
    <row r="6283" spans="1:1" ht="23.25" x14ac:dyDescent="0.35">
      <c r="A6283" s="17">
        <v>17.761124555333495</v>
      </c>
    </row>
    <row r="6284" spans="1:1" ht="23.25" x14ac:dyDescent="0.35">
      <c r="A6284" s="17">
        <v>16.949855066717245</v>
      </c>
    </row>
    <row r="6285" spans="1:1" ht="23.25" x14ac:dyDescent="0.35">
      <c r="A6285" s="17">
        <v>15.6620963025306</v>
      </c>
    </row>
    <row r="6286" spans="1:1" ht="23.25" x14ac:dyDescent="0.35">
      <c r="A6286" s="17">
        <v>17.714571761841238</v>
      </c>
    </row>
    <row r="6287" spans="1:1" ht="23.25" x14ac:dyDescent="0.35">
      <c r="A6287" s="17">
        <v>19.062352358367452</v>
      </c>
    </row>
    <row r="6288" spans="1:1" ht="23.25" x14ac:dyDescent="0.35">
      <c r="A6288" s="17">
        <v>13.422340348921812</v>
      </c>
    </row>
    <row r="6289" spans="1:1" ht="23.25" x14ac:dyDescent="0.35">
      <c r="A6289" s="17">
        <v>14.747080282343687</v>
      </c>
    </row>
    <row r="6290" spans="1:1" ht="23.25" x14ac:dyDescent="0.35">
      <c r="A6290" s="17">
        <v>13.760339473394172</v>
      </c>
    </row>
    <row r="6291" spans="1:1" ht="23.25" x14ac:dyDescent="0.35">
      <c r="A6291" s="17">
        <v>16.439623838067771</v>
      </c>
    </row>
    <row r="6292" spans="1:1" ht="23.25" x14ac:dyDescent="0.35">
      <c r="A6292" s="17">
        <v>14.321960598063876</v>
      </c>
    </row>
    <row r="6293" spans="1:1" ht="23.25" x14ac:dyDescent="0.35">
      <c r="A6293" s="17">
        <v>16.199136379626271</v>
      </c>
    </row>
    <row r="6294" spans="1:1" ht="23.25" x14ac:dyDescent="0.35">
      <c r="A6294" s="17">
        <v>16.029479115090489</v>
      </c>
    </row>
    <row r="6295" spans="1:1" ht="23.25" x14ac:dyDescent="0.35">
      <c r="A6295" s="17">
        <v>13.002803302480865</v>
      </c>
    </row>
    <row r="6296" spans="1:1" ht="23.25" x14ac:dyDescent="0.35">
      <c r="A6296" s="17">
        <v>14.340382661940382</v>
      </c>
    </row>
    <row r="6297" spans="1:1" ht="23.25" x14ac:dyDescent="0.35">
      <c r="A6297" s="17">
        <v>11.215567454075055</v>
      </c>
    </row>
    <row r="6298" spans="1:1" ht="23.25" x14ac:dyDescent="0.35">
      <c r="A6298" s="17">
        <v>12.519486698079131</v>
      </c>
    </row>
    <row r="6299" spans="1:1" ht="23.25" x14ac:dyDescent="0.35">
      <c r="A6299" s="17">
        <v>14.577958165721757</v>
      </c>
    </row>
    <row r="6300" spans="1:1" ht="23.25" x14ac:dyDescent="0.35">
      <c r="A6300" s="17">
        <v>14.776379416010045</v>
      </c>
    </row>
    <row r="6301" spans="1:1" ht="23.25" x14ac:dyDescent="0.35">
      <c r="A6301" s="17">
        <v>12.291028660327376</v>
      </c>
    </row>
    <row r="6302" spans="1:1" ht="23.25" x14ac:dyDescent="0.35">
      <c r="A6302" s="17">
        <v>12.33117131686716</v>
      </c>
    </row>
    <row r="6303" spans="1:1" ht="23.25" x14ac:dyDescent="0.35">
      <c r="A6303" s="17">
        <v>12.408814172226561</v>
      </c>
    </row>
    <row r="6304" spans="1:1" ht="23.25" x14ac:dyDescent="0.35">
      <c r="A6304" s="17">
        <v>12.656921596730099</v>
      </c>
    </row>
    <row r="6305" spans="1:1" ht="23.25" x14ac:dyDescent="0.35">
      <c r="A6305" s="17">
        <v>18.146463925590254</v>
      </c>
    </row>
    <row r="6306" spans="1:1" ht="23.25" x14ac:dyDescent="0.35">
      <c r="A6306" s="17">
        <v>15.768402340994195</v>
      </c>
    </row>
    <row r="6307" spans="1:1" ht="23.25" x14ac:dyDescent="0.35">
      <c r="A6307" s="17">
        <v>13.085375492526911</v>
      </c>
    </row>
    <row r="6308" spans="1:1" ht="23.25" x14ac:dyDescent="0.35">
      <c r="A6308" s="17">
        <v>16.723515141176744</v>
      </c>
    </row>
    <row r="6309" spans="1:1" ht="23.25" x14ac:dyDescent="0.35">
      <c r="A6309" s="17">
        <v>16.66435073822392</v>
      </c>
    </row>
    <row r="6310" spans="1:1" ht="23.25" x14ac:dyDescent="0.35">
      <c r="A6310" s="17">
        <v>15.141962025940773</v>
      </c>
    </row>
    <row r="6311" spans="1:1" ht="23.25" x14ac:dyDescent="0.35">
      <c r="A6311" s="17">
        <v>13.978034968585847</v>
      </c>
    </row>
    <row r="6312" spans="1:1" ht="23.25" x14ac:dyDescent="0.35">
      <c r="A6312" s="17">
        <v>17.949915105936846</v>
      </c>
    </row>
    <row r="6313" spans="1:1" ht="23.25" x14ac:dyDescent="0.35">
      <c r="A6313" s="17">
        <v>14.742493953678926</v>
      </c>
    </row>
    <row r="6314" spans="1:1" ht="23.25" x14ac:dyDescent="0.35">
      <c r="A6314" s="17">
        <v>18.25042150804655</v>
      </c>
    </row>
    <row r="6315" spans="1:1" ht="23.25" x14ac:dyDescent="0.35">
      <c r="A6315" s="17">
        <v>12.614615627027831</v>
      </c>
    </row>
    <row r="6316" spans="1:1" ht="23.25" x14ac:dyDescent="0.35">
      <c r="A6316" s="17">
        <v>15.054559441283109</v>
      </c>
    </row>
    <row r="6317" spans="1:1" ht="23.25" x14ac:dyDescent="0.35">
      <c r="A6317" s="17">
        <v>15.979408906753552</v>
      </c>
    </row>
    <row r="6318" spans="1:1" ht="23.25" x14ac:dyDescent="0.35">
      <c r="A6318" s="17">
        <v>17.749844891293861</v>
      </c>
    </row>
    <row r="6319" spans="1:1" ht="23.25" x14ac:dyDescent="0.35">
      <c r="A6319" s="17">
        <v>12.957849182379048</v>
      </c>
    </row>
    <row r="6320" spans="1:1" ht="23.25" x14ac:dyDescent="0.35">
      <c r="A6320" s="17">
        <v>18.812877209832429</v>
      </c>
    </row>
    <row r="6321" spans="1:1" ht="23.25" x14ac:dyDescent="0.35">
      <c r="A6321" s="17">
        <v>14.908347028459868</v>
      </c>
    </row>
    <row r="6322" spans="1:1" ht="23.25" x14ac:dyDescent="0.35">
      <c r="A6322" s="17">
        <v>13.599782050590575</v>
      </c>
    </row>
    <row r="6323" spans="1:1" ht="23.25" x14ac:dyDescent="0.35">
      <c r="A6323" s="17">
        <v>17.213856785958978</v>
      </c>
    </row>
    <row r="6324" spans="1:1" ht="23.25" x14ac:dyDescent="0.35">
      <c r="A6324" s="17">
        <v>16.055737000989232</v>
      </c>
    </row>
    <row r="6325" spans="1:1" ht="23.25" x14ac:dyDescent="0.35">
      <c r="A6325" s="17">
        <v>17.587819766705586</v>
      </c>
    </row>
    <row r="6326" spans="1:1" ht="23.25" x14ac:dyDescent="0.35">
      <c r="A6326" s="17">
        <v>13.856237387486001</v>
      </c>
    </row>
    <row r="6327" spans="1:1" ht="23.25" x14ac:dyDescent="0.35">
      <c r="A6327" s="17">
        <v>14.637595306005339</v>
      </c>
    </row>
    <row r="6328" spans="1:1" ht="23.25" x14ac:dyDescent="0.35">
      <c r="A6328" s="17">
        <v>15.784577115045531</v>
      </c>
    </row>
    <row r="6329" spans="1:1" ht="23.25" x14ac:dyDescent="0.35">
      <c r="A6329" s="17">
        <v>16.198406757507342</v>
      </c>
    </row>
    <row r="6330" spans="1:1" ht="23.25" x14ac:dyDescent="0.35">
      <c r="A6330" s="17">
        <v>11.570749362120143</v>
      </c>
    </row>
    <row r="6331" spans="1:1" ht="23.25" x14ac:dyDescent="0.35">
      <c r="A6331" s="17">
        <v>19.250683254589678</v>
      </c>
    </row>
    <row r="6332" spans="1:1" ht="23.25" x14ac:dyDescent="0.35">
      <c r="A6332" s="17">
        <v>12.377699522467664</v>
      </c>
    </row>
    <row r="6333" spans="1:1" ht="23.25" x14ac:dyDescent="0.35">
      <c r="A6333" s="17">
        <v>15.769220227730193</v>
      </c>
    </row>
    <row r="6334" spans="1:1" ht="23.25" x14ac:dyDescent="0.35">
      <c r="A6334" s="17">
        <v>16.989857579170394</v>
      </c>
    </row>
    <row r="6335" spans="1:1" ht="23.25" x14ac:dyDescent="0.35">
      <c r="A6335" s="17">
        <v>17.823308680804551</v>
      </c>
    </row>
    <row r="6336" spans="1:1" ht="23.25" x14ac:dyDescent="0.35">
      <c r="A6336" s="17">
        <v>15.849819662468102</v>
      </c>
    </row>
    <row r="6337" spans="1:1" ht="23.25" x14ac:dyDescent="0.35">
      <c r="A6337" s="17">
        <v>14.261078065639941</v>
      </c>
    </row>
    <row r="6338" spans="1:1" ht="23.25" x14ac:dyDescent="0.35">
      <c r="A6338" s="17">
        <v>20.158214984615306</v>
      </c>
    </row>
    <row r="6339" spans="1:1" ht="23.25" x14ac:dyDescent="0.35">
      <c r="A6339" s="17">
        <v>19.073000628366461</v>
      </c>
    </row>
    <row r="6340" spans="1:1" ht="23.25" x14ac:dyDescent="0.35">
      <c r="A6340" s="17">
        <v>15.982039920143821</v>
      </c>
    </row>
    <row r="6341" spans="1:1" ht="23.25" x14ac:dyDescent="0.35">
      <c r="A6341" s="17">
        <v>16.864594882490323</v>
      </c>
    </row>
    <row r="6342" spans="1:1" ht="23.25" x14ac:dyDescent="0.35">
      <c r="A6342" s="17">
        <v>12.976782022190212</v>
      </c>
    </row>
    <row r="6343" spans="1:1" ht="23.25" x14ac:dyDescent="0.35">
      <c r="A6343" s="17">
        <v>16.847064732355932</v>
      </c>
    </row>
    <row r="6344" spans="1:1" ht="23.25" x14ac:dyDescent="0.35">
      <c r="A6344" s="17">
        <v>17.51362481484006</v>
      </c>
    </row>
    <row r="6345" spans="1:1" ht="23.25" x14ac:dyDescent="0.35">
      <c r="A6345" s="17">
        <v>15.96387661466002</v>
      </c>
    </row>
    <row r="6346" spans="1:1" ht="23.25" x14ac:dyDescent="0.35">
      <c r="A6346" s="17">
        <v>15.029339670872336</v>
      </c>
    </row>
    <row r="6347" spans="1:1" ht="23.25" x14ac:dyDescent="0.35">
      <c r="A6347" s="17">
        <v>17.319840935165821</v>
      </c>
    </row>
    <row r="6348" spans="1:1" ht="23.25" x14ac:dyDescent="0.35">
      <c r="A6348" s="17">
        <v>17.457074464159302</v>
      </c>
    </row>
    <row r="6349" spans="1:1" ht="23.25" x14ac:dyDescent="0.35">
      <c r="A6349" s="17">
        <v>12.346472794571071</v>
      </c>
    </row>
    <row r="6350" spans="1:1" ht="23.25" x14ac:dyDescent="0.35">
      <c r="A6350" s="17">
        <v>15.831051293446942</v>
      </c>
    </row>
    <row r="6351" spans="1:1" ht="23.25" x14ac:dyDescent="0.35">
      <c r="A6351" s="17">
        <v>16.137498662562059</v>
      </c>
    </row>
    <row r="6352" spans="1:1" ht="23.25" x14ac:dyDescent="0.35">
      <c r="A6352" s="17">
        <v>19.894495419994431</v>
      </c>
    </row>
    <row r="6353" spans="1:1" ht="23.25" x14ac:dyDescent="0.35">
      <c r="A6353" s="17">
        <v>15.669549086778135</v>
      </c>
    </row>
    <row r="6354" spans="1:1" ht="23.25" x14ac:dyDescent="0.35">
      <c r="A6354" s="17">
        <v>18.13367531610945</v>
      </c>
    </row>
    <row r="6355" spans="1:1" ht="23.25" x14ac:dyDescent="0.35">
      <c r="A6355" s="17">
        <v>14.182389563596256</v>
      </c>
    </row>
    <row r="6356" spans="1:1" ht="23.25" x14ac:dyDescent="0.35">
      <c r="A6356" s="17">
        <v>16.208258591354273</v>
      </c>
    </row>
    <row r="6357" spans="1:1" ht="23.25" x14ac:dyDescent="0.35">
      <c r="A6357" s="17">
        <v>16.860009940145279</v>
      </c>
    </row>
    <row r="6358" spans="1:1" ht="23.25" x14ac:dyDescent="0.35">
      <c r="A6358" s="17">
        <v>14.534360271553831</v>
      </c>
    </row>
    <row r="6359" spans="1:1" ht="23.25" x14ac:dyDescent="0.35">
      <c r="A6359" s="17">
        <v>10.77629190803135</v>
      </c>
    </row>
    <row r="6360" spans="1:1" ht="23.25" x14ac:dyDescent="0.35">
      <c r="A6360" s="17">
        <v>15.248811734132969</v>
      </c>
    </row>
    <row r="6361" spans="1:1" ht="23.25" x14ac:dyDescent="0.35">
      <c r="A6361" s="17">
        <v>16.487568301212448</v>
      </c>
    </row>
    <row r="6362" spans="1:1" ht="23.25" x14ac:dyDescent="0.35">
      <c r="A6362" s="17">
        <v>10.664594411194605</v>
      </c>
    </row>
    <row r="6363" spans="1:1" ht="23.25" x14ac:dyDescent="0.35">
      <c r="A6363" s="17">
        <v>13.999979789667947</v>
      </c>
    </row>
    <row r="6364" spans="1:1" ht="23.25" x14ac:dyDescent="0.35">
      <c r="A6364" s="17">
        <v>18.307414560695609</v>
      </c>
    </row>
    <row r="6365" spans="1:1" ht="23.25" x14ac:dyDescent="0.35">
      <c r="A6365" s="17">
        <v>11.509233433119267</v>
      </c>
    </row>
    <row r="6366" spans="1:1" ht="23.25" x14ac:dyDescent="0.35">
      <c r="A6366" s="17">
        <v>18.833827161839626</v>
      </c>
    </row>
    <row r="6367" spans="1:1" ht="23.25" x14ac:dyDescent="0.35">
      <c r="A6367" s="17">
        <v>13.37351575149944</v>
      </c>
    </row>
    <row r="6368" spans="1:1" ht="23.25" x14ac:dyDescent="0.35">
      <c r="A6368" s="17">
        <v>20.312745383642412</v>
      </c>
    </row>
    <row r="6369" spans="1:1" ht="23.25" x14ac:dyDescent="0.35">
      <c r="A6369" s="17">
        <v>15.487942924529188</v>
      </c>
    </row>
    <row r="6370" spans="1:1" ht="23.25" x14ac:dyDescent="0.35">
      <c r="A6370" s="17">
        <v>16.499821930193516</v>
      </c>
    </row>
    <row r="6371" spans="1:1" ht="23.25" x14ac:dyDescent="0.35">
      <c r="A6371" s="17">
        <v>16.132911010793595</v>
      </c>
    </row>
    <row r="6372" spans="1:1" ht="23.25" x14ac:dyDescent="0.35">
      <c r="A6372" s="17">
        <v>16.264164580208384</v>
      </c>
    </row>
    <row r="6373" spans="1:1" ht="23.25" x14ac:dyDescent="0.35">
      <c r="A6373" s="17">
        <v>16.944977552318811</v>
      </c>
    </row>
    <row r="6374" spans="1:1" ht="23.25" x14ac:dyDescent="0.35">
      <c r="A6374" s="17">
        <v>15.725729907587757</v>
      </c>
    </row>
    <row r="6375" spans="1:1" ht="23.25" x14ac:dyDescent="0.35">
      <c r="A6375" s="17">
        <v>11.765060000976442</v>
      </c>
    </row>
    <row r="6376" spans="1:1" ht="23.25" x14ac:dyDescent="0.35">
      <c r="A6376" s="17">
        <v>17.494079148346646</v>
      </c>
    </row>
    <row r="6377" spans="1:1" ht="23.25" x14ac:dyDescent="0.35">
      <c r="A6377" s="17">
        <v>16.399329712719986</v>
      </c>
    </row>
    <row r="6378" spans="1:1" ht="23.25" x14ac:dyDescent="0.35">
      <c r="A6378" s="17">
        <v>15.209753516970769</v>
      </c>
    </row>
    <row r="6379" spans="1:1" ht="23.25" x14ac:dyDescent="0.35">
      <c r="A6379" s="17">
        <v>17.022933635009089</v>
      </c>
    </row>
    <row r="6380" spans="1:1" ht="23.25" x14ac:dyDescent="0.35">
      <c r="A6380" s="17">
        <v>19.614547457544322</v>
      </c>
    </row>
    <row r="6381" spans="1:1" ht="23.25" x14ac:dyDescent="0.35">
      <c r="A6381" s="17">
        <v>17.259963166437604</v>
      </c>
    </row>
    <row r="6382" spans="1:1" ht="23.25" x14ac:dyDescent="0.35">
      <c r="A6382" s="17">
        <v>13.398923893998292</v>
      </c>
    </row>
    <row r="6383" spans="1:1" ht="23.25" x14ac:dyDescent="0.35">
      <c r="A6383" s="17">
        <v>12.952236674358838</v>
      </c>
    </row>
    <row r="6384" spans="1:1" ht="23.25" x14ac:dyDescent="0.35">
      <c r="A6384" s="17">
        <v>15.928901654627326</v>
      </c>
    </row>
    <row r="6385" spans="1:1" ht="23.25" x14ac:dyDescent="0.35">
      <c r="A6385" s="17">
        <v>17.599299719202062</v>
      </c>
    </row>
    <row r="6386" spans="1:1" ht="23.25" x14ac:dyDescent="0.35">
      <c r="A6386" s="17">
        <v>10.983055037427095</v>
      </c>
    </row>
    <row r="6387" spans="1:1" ht="23.25" x14ac:dyDescent="0.35">
      <c r="A6387" s="17">
        <v>18.71555547962955</v>
      </c>
    </row>
    <row r="6388" spans="1:1" ht="23.25" x14ac:dyDescent="0.35">
      <c r="A6388" s="17">
        <v>13.407749873888909</v>
      </c>
    </row>
    <row r="6389" spans="1:1" ht="23.25" x14ac:dyDescent="0.35">
      <c r="A6389" s="17">
        <v>22.048508226762358</v>
      </c>
    </row>
    <row r="6390" spans="1:1" ht="23.25" x14ac:dyDescent="0.35">
      <c r="A6390" s="17">
        <v>13.165969587019267</v>
      </c>
    </row>
    <row r="6391" spans="1:1" ht="23.25" x14ac:dyDescent="0.35">
      <c r="A6391" s="17">
        <v>17.074946391937658</v>
      </c>
    </row>
    <row r="6392" spans="1:1" ht="23.25" x14ac:dyDescent="0.35">
      <c r="A6392" s="17">
        <v>12.733379979856156</v>
      </c>
    </row>
    <row r="6393" spans="1:1" ht="23.25" x14ac:dyDescent="0.35">
      <c r="A6393" s="17">
        <v>16.794514853781664</v>
      </c>
    </row>
    <row r="6394" spans="1:1" ht="23.25" x14ac:dyDescent="0.35">
      <c r="A6394" s="17">
        <v>18.303533128863727</v>
      </c>
    </row>
    <row r="6395" spans="1:1" ht="23.25" x14ac:dyDescent="0.35">
      <c r="A6395" s="17">
        <v>14.575882117317283</v>
      </c>
    </row>
    <row r="6396" spans="1:1" ht="23.25" x14ac:dyDescent="0.35">
      <c r="A6396" s="17">
        <v>16.32023857223987</v>
      </c>
    </row>
    <row r="6397" spans="1:1" ht="23.25" x14ac:dyDescent="0.35">
      <c r="A6397" s="17">
        <v>19.645730406782299</v>
      </c>
    </row>
    <row r="6398" spans="1:1" ht="23.25" x14ac:dyDescent="0.35">
      <c r="A6398" s="17">
        <v>18.180126961478368</v>
      </c>
    </row>
    <row r="6399" spans="1:1" ht="23.25" x14ac:dyDescent="0.35">
      <c r="A6399" s="17">
        <v>13.464977991786805</v>
      </c>
    </row>
    <row r="6400" spans="1:1" ht="23.25" x14ac:dyDescent="0.35">
      <c r="A6400" s="17">
        <v>13.622035762074535</v>
      </c>
    </row>
    <row r="6401" spans="1:1" ht="23.25" x14ac:dyDescent="0.35">
      <c r="A6401" s="17">
        <v>14.605895941473875</v>
      </c>
    </row>
    <row r="6402" spans="1:1" ht="23.25" x14ac:dyDescent="0.35">
      <c r="A6402" s="17">
        <v>14.805418436285686</v>
      </c>
    </row>
    <row r="6403" spans="1:1" ht="23.25" x14ac:dyDescent="0.35">
      <c r="A6403" s="17">
        <v>15.208847441001947</v>
      </c>
    </row>
    <row r="6404" spans="1:1" ht="23.25" x14ac:dyDescent="0.35">
      <c r="A6404" s="17">
        <v>18.27612481094307</v>
      </c>
    </row>
    <row r="6405" spans="1:1" ht="23.25" x14ac:dyDescent="0.35">
      <c r="A6405" s="17">
        <v>13.697657772847547</v>
      </c>
    </row>
    <row r="6406" spans="1:1" ht="23.25" x14ac:dyDescent="0.35">
      <c r="A6406" s="17">
        <v>16.878292295469308</v>
      </c>
    </row>
    <row r="6407" spans="1:1" ht="23.25" x14ac:dyDescent="0.35">
      <c r="A6407" s="17">
        <v>16.524507837318318</v>
      </c>
    </row>
    <row r="6408" spans="1:1" ht="23.25" x14ac:dyDescent="0.35">
      <c r="A6408" s="17">
        <v>16.245236594661915</v>
      </c>
    </row>
    <row r="6409" spans="1:1" ht="23.25" x14ac:dyDescent="0.35">
      <c r="A6409" s="17">
        <v>14.513372105393335</v>
      </c>
    </row>
    <row r="6410" spans="1:1" ht="23.25" x14ac:dyDescent="0.35">
      <c r="A6410" s="17">
        <v>15.088165220365456</v>
      </c>
    </row>
    <row r="6411" spans="1:1" ht="23.25" x14ac:dyDescent="0.35">
      <c r="A6411" s="17">
        <v>12.635396483691268</v>
      </c>
    </row>
    <row r="6412" spans="1:1" ht="23.25" x14ac:dyDescent="0.35">
      <c r="A6412" s="17">
        <v>16.858602206096862</v>
      </c>
    </row>
    <row r="6413" spans="1:1" ht="23.25" x14ac:dyDescent="0.35">
      <c r="A6413" s="17">
        <v>16.395345544232317</v>
      </c>
    </row>
    <row r="6414" spans="1:1" ht="23.25" x14ac:dyDescent="0.35">
      <c r="A6414" s="17">
        <v>16.054766077681471</v>
      </c>
    </row>
    <row r="6415" spans="1:1" ht="23.25" x14ac:dyDescent="0.35">
      <c r="A6415" s="17">
        <v>16.113779691493978</v>
      </c>
    </row>
    <row r="6416" spans="1:1" ht="23.25" x14ac:dyDescent="0.35">
      <c r="A6416" s="17">
        <v>13.616773785820074</v>
      </c>
    </row>
    <row r="6417" spans="1:1" ht="23.25" x14ac:dyDescent="0.35">
      <c r="A6417" s="17">
        <v>19.161008796262127</v>
      </c>
    </row>
    <row r="6418" spans="1:1" ht="23.25" x14ac:dyDescent="0.35">
      <c r="A6418" s="17">
        <v>18.26434696476041</v>
      </c>
    </row>
    <row r="6419" spans="1:1" ht="23.25" x14ac:dyDescent="0.35">
      <c r="A6419" s="17">
        <v>16.59390771904728</v>
      </c>
    </row>
    <row r="6420" spans="1:1" ht="23.25" x14ac:dyDescent="0.35">
      <c r="A6420" s="17">
        <v>19.02241734326514</v>
      </c>
    </row>
    <row r="6421" spans="1:1" ht="23.25" x14ac:dyDescent="0.35">
      <c r="A6421" s="17">
        <v>15.254179611527677</v>
      </c>
    </row>
    <row r="6422" spans="1:1" ht="23.25" x14ac:dyDescent="0.35">
      <c r="A6422" s="17">
        <v>15.165643474036443</v>
      </c>
    </row>
    <row r="6423" spans="1:1" ht="23.25" x14ac:dyDescent="0.35">
      <c r="A6423" s="17">
        <v>15.723400729024879</v>
      </c>
    </row>
    <row r="6424" spans="1:1" ht="23.25" x14ac:dyDescent="0.35">
      <c r="A6424" s="17">
        <v>15.485286852074864</v>
      </c>
    </row>
    <row r="6425" spans="1:1" ht="23.25" x14ac:dyDescent="0.35">
      <c r="A6425" s="17">
        <v>13.626366224761851</v>
      </c>
    </row>
    <row r="6426" spans="1:1" ht="23.25" x14ac:dyDescent="0.35">
      <c r="A6426" s="17">
        <v>14.869613651658288</v>
      </c>
    </row>
    <row r="6427" spans="1:1" ht="23.25" x14ac:dyDescent="0.35">
      <c r="A6427" s="17">
        <v>14.553792347810246</v>
      </c>
    </row>
    <row r="6428" spans="1:1" ht="23.25" x14ac:dyDescent="0.35">
      <c r="A6428" s="17">
        <v>14.556943277285479</v>
      </c>
    </row>
    <row r="6429" spans="1:1" ht="23.25" x14ac:dyDescent="0.35">
      <c r="A6429" s="17">
        <v>18.374324057180409</v>
      </c>
    </row>
    <row r="6430" spans="1:1" ht="23.25" x14ac:dyDescent="0.35">
      <c r="A6430" s="17">
        <v>14.732639356319892</v>
      </c>
    </row>
    <row r="6431" spans="1:1" ht="23.25" x14ac:dyDescent="0.35">
      <c r="A6431" s="17">
        <v>10.029487274136059</v>
      </c>
    </row>
    <row r="6432" spans="1:1" ht="23.25" x14ac:dyDescent="0.35">
      <c r="A6432" s="17">
        <v>16.787218812975343</v>
      </c>
    </row>
    <row r="6433" spans="1:1" ht="23.25" x14ac:dyDescent="0.35">
      <c r="A6433" s="17">
        <v>18.650864308978701</v>
      </c>
    </row>
    <row r="6434" spans="1:1" ht="23.25" x14ac:dyDescent="0.35">
      <c r="A6434" s="17">
        <v>14.95800792865899</v>
      </c>
    </row>
    <row r="6435" spans="1:1" ht="23.25" x14ac:dyDescent="0.35">
      <c r="A6435" s="17">
        <v>16.972184080994285</v>
      </c>
    </row>
    <row r="6436" spans="1:1" ht="23.25" x14ac:dyDescent="0.35">
      <c r="A6436" s="17">
        <v>17.672302116539932</v>
      </c>
    </row>
    <row r="6437" spans="1:1" ht="23.25" x14ac:dyDescent="0.35">
      <c r="A6437" s="17">
        <v>18.799650196198957</v>
      </c>
    </row>
    <row r="6438" spans="1:1" ht="23.25" x14ac:dyDescent="0.35">
      <c r="A6438" s="17">
        <v>14.649117898638574</v>
      </c>
    </row>
    <row r="6439" spans="1:1" ht="23.25" x14ac:dyDescent="0.35">
      <c r="A6439" s="17">
        <v>15.229871204722262</v>
      </c>
    </row>
    <row r="6440" spans="1:1" ht="23.25" x14ac:dyDescent="0.35">
      <c r="A6440" s="17">
        <v>17.932038623580727</v>
      </c>
    </row>
    <row r="6441" spans="1:1" ht="23.25" x14ac:dyDescent="0.35">
      <c r="A6441" s="17">
        <v>13.944610894131113</v>
      </c>
    </row>
    <row r="6442" spans="1:1" ht="23.25" x14ac:dyDescent="0.35">
      <c r="A6442" s="17">
        <v>16.496769920611186</v>
      </c>
    </row>
    <row r="6443" spans="1:1" ht="23.25" x14ac:dyDescent="0.35">
      <c r="A6443" s="17">
        <v>12.037650127004804</v>
      </c>
    </row>
    <row r="6444" spans="1:1" ht="23.25" x14ac:dyDescent="0.35">
      <c r="A6444" s="17">
        <v>18.894837072608144</v>
      </c>
    </row>
    <row r="6445" spans="1:1" ht="23.25" x14ac:dyDescent="0.35">
      <c r="A6445" s="17">
        <v>11.905775065344267</v>
      </c>
    </row>
    <row r="6446" spans="1:1" ht="23.25" x14ac:dyDescent="0.35">
      <c r="A6446" s="17">
        <v>15.525614131999825</v>
      </c>
    </row>
    <row r="6447" spans="1:1" ht="23.25" x14ac:dyDescent="0.35">
      <c r="A6447" s="17">
        <v>16.605585874258107</v>
      </c>
    </row>
    <row r="6448" spans="1:1" ht="23.25" x14ac:dyDescent="0.35">
      <c r="A6448" s="17">
        <v>13.56933512768622</v>
      </c>
    </row>
    <row r="6449" spans="1:1" ht="23.25" x14ac:dyDescent="0.35">
      <c r="A6449" s="17">
        <v>12.950176278042308</v>
      </c>
    </row>
    <row r="6450" spans="1:1" ht="23.25" x14ac:dyDescent="0.35">
      <c r="A6450" s="17">
        <v>15.82492966741712</v>
      </c>
    </row>
    <row r="6451" spans="1:1" ht="23.25" x14ac:dyDescent="0.35">
      <c r="A6451" s="17">
        <v>15.58210066519889</v>
      </c>
    </row>
    <row r="6452" spans="1:1" ht="23.25" x14ac:dyDescent="0.35">
      <c r="A6452" s="17">
        <v>14.063861092503478</v>
      </c>
    </row>
    <row r="6453" spans="1:1" ht="23.25" x14ac:dyDescent="0.35">
      <c r="A6453" s="17">
        <v>16.54886809621463</v>
      </c>
    </row>
    <row r="6454" spans="1:1" ht="23.25" x14ac:dyDescent="0.35">
      <c r="A6454" s="17">
        <v>12.145850117527123</v>
      </c>
    </row>
    <row r="6455" spans="1:1" ht="23.25" x14ac:dyDescent="0.35">
      <c r="A6455" s="17">
        <v>17.446591846233648</v>
      </c>
    </row>
    <row r="6456" spans="1:1" ht="23.25" x14ac:dyDescent="0.35">
      <c r="A6456" s="17">
        <v>16.439203821732768</v>
      </c>
    </row>
    <row r="6457" spans="1:1" ht="23.25" x14ac:dyDescent="0.35">
      <c r="A6457" s="17">
        <v>13.053610694170661</v>
      </c>
    </row>
    <row r="6458" spans="1:1" ht="23.25" x14ac:dyDescent="0.35">
      <c r="A6458" s="17">
        <v>12.695834648577387</v>
      </c>
    </row>
    <row r="6459" spans="1:1" ht="23.25" x14ac:dyDescent="0.35">
      <c r="A6459" s="17">
        <v>17.691651728676966</v>
      </c>
    </row>
    <row r="6460" spans="1:1" ht="23.25" x14ac:dyDescent="0.35">
      <c r="A6460" s="17">
        <v>15.6665068929341</v>
      </c>
    </row>
    <row r="6461" spans="1:1" ht="23.25" x14ac:dyDescent="0.35">
      <c r="A6461" s="17">
        <v>15.554651770159625</v>
      </c>
    </row>
    <row r="6462" spans="1:1" ht="23.25" x14ac:dyDescent="0.35">
      <c r="A6462" s="17">
        <v>12.612451403428649</v>
      </c>
    </row>
    <row r="6463" spans="1:1" ht="23.25" x14ac:dyDescent="0.35">
      <c r="A6463" s="17">
        <v>17.977206142552252</v>
      </c>
    </row>
    <row r="6464" spans="1:1" ht="23.25" x14ac:dyDescent="0.35">
      <c r="A6464" s="17">
        <v>19.669657593949644</v>
      </c>
    </row>
    <row r="6465" spans="1:1" ht="23.25" x14ac:dyDescent="0.35">
      <c r="A6465" s="17">
        <v>14.983117732359569</v>
      </c>
    </row>
    <row r="6466" spans="1:1" ht="23.25" x14ac:dyDescent="0.35">
      <c r="A6466" s="17">
        <v>16.195315978847546</v>
      </c>
    </row>
    <row r="6467" spans="1:1" ht="23.25" x14ac:dyDescent="0.35">
      <c r="A6467" s="17">
        <v>20.718540926156795</v>
      </c>
    </row>
    <row r="6468" spans="1:1" ht="23.25" x14ac:dyDescent="0.35">
      <c r="A6468" s="17">
        <v>13.057609433323856</v>
      </c>
    </row>
    <row r="6469" spans="1:1" ht="23.25" x14ac:dyDescent="0.35">
      <c r="A6469" s="17">
        <v>17.693639127868902</v>
      </c>
    </row>
    <row r="6470" spans="1:1" ht="23.25" x14ac:dyDescent="0.35">
      <c r="A6470" s="17">
        <v>15.643664507350413</v>
      </c>
    </row>
    <row r="6471" spans="1:1" ht="23.25" x14ac:dyDescent="0.35">
      <c r="A6471" s="17">
        <v>17.760607338705686</v>
      </c>
    </row>
    <row r="6472" spans="1:1" ht="23.25" x14ac:dyDescent="0.35">
      <c r="A6472" s="17">
        <v>14.336984794184584</v>
      </c>
    </row>
    <row r="6473" spans="1:1" ht="23.25" x14ac:dyDescent="0.35">
      <c r="A6473" s="17">
        <v>16.038640085826504</v>
      </c>
    </row>
    <row r="6474" spans="1:1" ht="23.25" x14ac:dyDescent="0.35">
      <c r="A6474" s="17">
        <v>17.443790938889926</v>
      </c>
    </row>
    <row r="6475" spans="1:1" ht="23.25" x14ac:dyDescent="0.35">
      <c r="A6475" s="17">
        <v>16.80882520903091</v>
      </c>
    </row>
    <row r="6476" spans="1:1" ht="23.25" x14ac:dyDescent="0.35">
      <c r="A6476" s="17">
        <v>16.529420622603805</v>
      </c>
    </row>
    <row r="6477" spans="1:1" ht="23.25" x14ac:dyDescent="0.35">
      <c r="A6477" s="17">
        <v>14.131477270192985</v>
      </c>
    </row>
    <row r="6478" spans="1:1" ht="23.25" x14ac:dyDescent="0.35">
      <c r="A6478" s="17">
        <v>13.380399840560273</v>
      </c>
    </row>
    <row r="6479" spans="1:1" ht="23.25" x14ac:dyDescent="0.35">
      <c r="A6479" s="17">
        <v>21.657153416832184</v>
      </c>
    </row>
    <row r="6480" spans="1:1" ht="23.25" x14ac:dyDescent="0.35">
      <c r="A6480" s="17">
        <v>19.526191072025082</v>
      </c>
    </row>
    <row r="6481" spans="1:1" ht="23.25" x14ac:dyDescent="0.35">
      <c r="A6481" s="17">
        <v>16.561710319224971</v>
      </c>
    </row>
    <row r="6482" spans="1:1" ht="23.25" x14ac:dyDescent="0.35">
      <c r="A6482" s="17">
        <v>16.092148111657174</v>
      </c>
    </row>
    <row r="6483" spans="1:1" ht="23.25" x14ac:dyDescent="0.35">
      <c r="A6483" s="17">
        <v>17.126454791718068</v>
      </c>
    </row>
    <row r="6484" spans="1:1" ht="23.25" x14ac:dyDescent="0.35">
      <c r="A6484" s="17">
        <v>14.924275477919934</v>
      </c>
    </row>
    <row r="6485" spans="1:1" ht="23.25" x14ac:dyDescent="0.35">
      <c r="A6485" s="17">
        <v>14.667120639226495</v>
      </c>
    </row>
    <row r="6486" spans="1:1" ht="23.25" x14ac:dyDescent="0.35">
      <c r="A6486" s="17">
        <v>16.649020606300081</v>
      </c>
    </row>
    <row r="6487" spans="1:1" ht="23.25" x14ac:dyDescent="0.35">
      <c r="A6487" s="17">
        <v>13.34301696224175</v>
      </c>
    </row>
    <row r="6488" spans="1:1" ht="23.25" x14ac:dyDescent="0.35">
      <c r="A6488" s="17">
        <v>16.040064279790233</v>
      </c>
    </row>
    <row r="6489" spans="1:1" ht="23.25" x14ac:dyDescent="0.35">
      <c r="A6489" s="17">
        <v>14.115790544049053</v>
      </c>
    </row>
    <row r="6490" spans="1:1" ht="23.25" x14ac:dyDescent="0.35">
      <c r="A6490" s="17">
        <v>19.170825357603395</v>
      </c>
    </row>
    <row r="6491" spans="1:1" ht="23.25" x14ac:dyDescent="0.35">
      <c r="A6491" s="17">
        <v>19.433394928211815</v>
      </c>
    </row>
    <row r="6492" spans="1:1" ht="23.25" x14ac:dyDescent="0.35">
      <c r="A6492" s="17">
        <v>16.286359700855311</v>
      </c>
    </row>
    <row r="6493" spans="1:1" ht="23.25" x14ac:dyDescent="0.35">
      <c r="A6493" s="17">
        <v>12.025520352203062</v>
      </c>
    </row>
    <row r="6494" spans="1:1" ht="23.25" x14ac:dyDescent="0.35">
      <c r="A6494" s="17">
        <v>18.460271185350681</v>
      </c>
    </row>
    <row r="6495" spans="1:1" ht="23.25" x14ac:dyDescent="0.35">
      <c r="A6495" s="17">
        <v>16.832086335832766</v>
      </c>
    </row>
    <row r="6496" spans="1:1" ht="23.25" x14ac:dyDescent="0.35">
      <c r="A6496" s="17">
        <v>18.917264582021282</v>
      </c>
    </row>
    <row r="6497" spans="1:1" ht="23.25" x14ac:dyDescent="0.35">
      <c r="A6497" s="17">
        <v>15.680591258044306</v>
      </c>
    </row>
    <row r="6498" spans="1:1" ht="23.25" x14ac:dyDescent="0.35">
      <c r="A6498" s="17">
        <v>11.965179340543013</v>
      </c>
    </row>
    <row r="6499" spans="1:1" ht="23.25" x14ac:dyDescent="0.35">
      <c r="A6499" s="17">
        <v>16.809323206772024</v>
      </c>
    </row>
    <row r="6500" spans="1:1" ht="23.25" x14ac:dyDescent="0.35">
      <c r="A6500" s="17">
        <v>16.235402872337922</v>
      </c>
    </row>
    <row r="6501" spans="1:1" ht="23.25" x14ac:dyDescent="0.35">
      <c r="A6501" s="17">
        <v>19.252094642110514</v>
      </c>
    </row>
    <row r="6502" spans="1:1" ht="23.25" x14ac:dyDescent="0.35">
      <c r="A6502" s="17">
        <v>15.63532765776549</v>
      </c>
    </row>
    <row r="6503" spans="1:1" ht="23.25" x14ac:dyDescent="0.35">
      <c r="A6503" s="17">
        <v>15.363489569067212</v>
      </c>
    </row>
    <row r="6504" spans="1:1" ht="23.25" x14ac:dyDescent="0.35">
      <c r="A6504" s="17">
        <v>12.884433073655613</v>
      </c>
    </row>
    <row r="6505" spans="1:1" ht="23.25" x14ac:dyDescent="0.35">
      <c r="A6505" s="17">
        <v>15.786659902864828</v>
      </c>
    </row>
    <row r="6506" spans="1:1" ht="23.25" x14ac:dyDescent="0.35">
      <c r="A6506" s="17">
        <v>15.029262451435983</v>
      </c>
    </row>
    <row r="6507" spans="1:1" ht="23.25" x14ac:dyDescent="0.35">
      <c r="A6507" s="17">
        <v>15.646786390741028</v>
      </c>
    </row>
    <row r="6508" spans="1:1" ht="23.25" x14ac:dyDescent="0.35">
      <c r="A6508" s="17">
        <v>15.298485552877761</v>
      </c>
    </row>
    <row r="6509" spans="1:1" ht="23.25" x14ac:dyDescent="0.35">
      <c r="A6509" s="17">
        <v>15.523251466600575</v>
      </c>
    </row>
    <row r="6510" spans="1:1" ht="23.25" x14ac:dyDescent="0.35">
      <c r="A6510" s="17">
        <v>17.184122586980603</v>
      </c>
    </row>
    <row r="6511" spans="1:1" ht="23.25" x14ac:dyDescent="0.35">
      <c r="A6511" s="17">
        <v>17.751468099559165</v>
      </c>
    </row>
    <row r="6512" spans="1:1" ht="23.25" x14ac:dyDescent="0.35">
      <c r="A6512" s="17">
        <v>18.938118842671795</v>
      </c>
    </row>
    <row r="6513" spans="1:1" ht="23.25" x14ac:dyDescent="0.35">
      <c r="A6513" s="17">
        <v>13.581745051158888</v>
      </c>
    </row>
    <row r="6514" spans="1:1" ht="23.25" x14ac:dyDescent="0.35">
      <c r="A6514" s="17">
        <v>14.777532216932107</v>
      </c>
    </row>
    <row r="6515" spans="1:1" ht="23.25" x14ac:dyDescent="0.35">
      <c r="A6515" s="17">
        <v>18.673068246195076</v>
      </c>
    </row>
    <row r="6516" spans="1:1" ht="23.25" x14ac:dyDescent="0.35">
      <c r="A6516" s="17">
        <v>14.591316154383971</v>
      </c>
    </row>
    <row r="6517" spans="1:1" ht="23.25" x14ac:dyDescent="0.35">
      <c r="A6517" s="17">
        <v>16.04231740764185</v>
      </c>
    </row>
    <row r="6518" spans="1:1" ht="23.25" x14ac:dyDescent="0.35">
      <c r="A6518" s="17">
        <v>14.992395186644634</v>
      </c>
    </row>
    <row r="6519" spans="1:1" ht="23.25" x14ac:dyDescent="0.35">
      <c r="A6519" s="17">
        <v>14.28465288043955</v>
      </c>
    </row>
    <row r="6520" spans="1:1" ht="23.25" x14ac:dyDescent="0.35">
      <c r="A6520" s="17">
        <v>19.96507514132184</v>
      </c>
    </row>
    <row r="6521" spans="1:1" ht="23.25" x14ac:dyDescent="0.35">
      <c r="A6521" s="17">
        <v>16.684905796890067</v>
      </c>
    </row>
    <row r="6522" spans="1:1" ht="23.25" x14ac:dyDescent="0.35">
      <c r="A6522" s="17">
        <v>17.07334118250915</v>
      </c>
    </row>
    <row r="6523" spans="1:1" ht="23.25" x14ac:dyDescent="0.35">
      <c r="A6523" s="17">
        <v>19.201042306549805</v>
      </c>
    </row>
    <row r="6524" spans="1:1" ht="23.25" x14ac:dyDescent="0.35">
      <c r="A6524" s="17">
        <v>16.572384129028688</v>
      </c>
    </row>
    <row r="6525" spans="1:1" ht="23.25" x14ac:dyDescent="0.35">
      <c r="A6525" s="17">
        <v>22.997022765083944</v>
      </c>
    </row>
    <row r="6526" spans="1:1" ht="23.25" x14ac:dyDescent="0.35">
      <c r="A6526" s="17">
        <v>14.263703139434821</v>
      </c>
    </row>
    <row r="6527" spans="1:1" ht="23.25" x14ac:dyDescent="0.35">
      <c r="A6527" s="17">
        <v>13.56768494676729</v>
      </c>
    </row>
    <row r="6528" spans="1:1" ht="23.25" x14ac:dyDescent="0.35">
      <c r="A6528" s="17">
        <v>14.179776444043039</v>
      </c>
    </row>
    <row r="6529" spans="1:1" ht="23.25" x14ac:dyDescent="0.35">
      <c r="A6529" s="17">
        <v>18.590492500723606</v>
      </c>
    </row>
    <row r="6530" spans="1:1" ht="23.25" x14ac:dyDescent="0.35">
      <c r="A6530" s="17">
        <v>15.543756028525747</v>
      </c>
    </row>
    <row r="6531" spans="1:1" ht="23.25" x14ac:dyDescent="0.35">
      <c r="A6531" s="17">
        <v>17.126425778897683</v>
      </c>
    </row>
    <row r="6532" spans="1:1" ht="23.25" x14ac:dyDescent="0.35">
      <c r="A6532" s="17">
        <v>17.017981059648211</v>
      </c>
    </row>
    <row r="6533" spans="1:1" ht="23.25" x14ac:dyDescent="0.35">
      <c r="A6533" s="17">
        <v>14.976544191155183</v>
      </c>
    </row>
    <row r="6534" spans="1:1" ht="23.25" x14ac:dyDescent="0.35">
      <c r="A6534" s="17">
        <v>14.732886419077412</v>
      </c>
    </row>
    <row r="6535" spans="1:1" ht="23.25" x14ac:dyDescent="0.35">
      <c r="A6535" s="17">
        <v>15.729662034755604</v>
      </c>
    </row>
    <row r="6536" spans="1:1" ht="23.25" x14ac:dyDescent="0.35">
      <c r="A6536" s="17">
        <v>15.327006059572879</v>
      </c>
    </row>
    <row r="6537" spans="1:1" ht="23.25" x14ac:dyDescent="0.35">
      <c r="A6537" s="17">
        <v>15.255358679298764</v>
      </c>
    </row>
    <row r="6538" spans="1:1" ht="23.25" x14ac:dyDescent="0.35">
      <c r="A6538" s="17">
        <v>15.175779058627734</v>
      </c>
    </row>
    <row r="6539" spans="1:1" ht="23.25" x14ac:dyDescent="0.35">
      <c r="A6539" s="17">
        <v>17.275833741803634</v>
      </c>
    </row>
    <row r="6540" spans="1:1" ht="23.25" x14ac:dyDescent="0.35">
      <c r="A6540" s="17">
        <v>13.557790399588429</v>
      </c>
    </row>
    <row r="6541" spans="1:1" ht="23.25" x14ac:dyDescent="0.35">
      <c r="A6541" s="17">
        <v>9.2195511951298368</v>
      </c>
    </row>
    <row r="6542" spans="1:1" ht="23.25" x14ac:dyDescent="0.35">
      <c r="A6542" s="17">
        <v>15.208642446303759</v>
      </c>
    </row>
    <row r="6543" spans="1:1" ht="23.25" x14ac:dyDescent="0.35">
      <c r="A6543" s="17">
        <v>15.493863828045836</v>
      </c>
    </row>
    <row r="6544" spans="1:1" ht="23.25" x14ac:dyDescent="0.35">
      <c r="A6544" s="17">
        <v>18.059931878144255</v>
      </c>
    </row>
    <row r="6545" spans="1:1" ht="23.25" x14ac:dyDescent="0.35">
      <c r="A6545" s="17">
        <v>13.176165530703928</v>
      </c>
    </row>
    <row r="6546" spans="1:1" ht="23.25" x14ac:dyDescent="0.35">
      <c r="A6546" s="17">
        <v>17.780383527810237</v>
      </c>
    </row>
    <row r="6547" spans="1:1" ht="23.25" x14ac:dyDescent="0.35">
      <c r="A6547" s="17">
        <v>14.410681191139322</v>
      </c>
    </row>
    <row r="6548" spans="1:1" ht="23.25" x14ac:dyDescent="0.35">
      <c r="A6548" s="17">
        <v>17.4433005531912</v>
      </c>
    </row>
    <row r="6549" spans="1:1" ht="23.25" x14ac:dyDescent="0.35">
      <c r="A6549" s="17">
        <v>12.776836745202889</v>
      </c>
    </row>
    <row r="6550" spans="1:1" ht="23.25" x14ac:dyDescent="0.35">
      <c r="A6550" s="17">
        <v>17.215784668821502</v>
      </c>
    </row>
    <row r="6551" spans="1:1" ht="23.25" x14ac:dyDescent="0.35">
      <c r="A6551" s="17">
        <v>15.212672651998876</v>
      </c>
    </row>
    <row r="6552" spans="1:1" ht="23.25" x14ac:dyDescent="0.35">
      <c r="A6552" s="17">
        <v>16.897975087739034</v>
      </c>
    </row>
    <row r="6553" spans="1:1" ht="23.25" x14ac:dyDescent="0.35">
      <c r="A6553" s="17">
        <v>17.22357767375895</v>
      </c>
    </row>
    <row r="6554" spans="1:1" ht="23.25" x14ac:dyDescent="0.35">
      <c r="A6554" s="17">
        <v>16.816068990347127</v>
      </c>
    </row>
    <row r="6555" spans="1:1" ht="23.25" x14ac:dyDescent="0.35">
      <c r="A6555" s="17">
        <v>14.676345557519676</v>
      </c>
    </row>
    <row r="6556" spans="1:1" ht="23.25" x14ac:dyDescent="0.35">
      <c r="A6556" s="17">
        <v>14.11874255047435</v>
      </c>
    </row>
    <row r="6557" spans="1:1" ht="23.25" x14ac:dyDescent="0.35">
      <c r="A6557" s="17">
        <v>17.444679739644066</v>
      </c>
    </row>
    <row r="6558" spans="1:1" ht="23.25" x14ac:dyDescent="0.35">
      <c r="A6558" s="17">
        <v>21.776776949061318</v>
      </c>
    </row>
    <row r="6559" spans="1:1" ht="23.25" x14ac:dyDescent="0.35">
      <c r="A6559" s="17">
        <v>14.362554847347882</v>
      </c>
    </row>
    <row r="6560" spans="1:1" ht="23.25" x14ac:dyDescent="0.35">
      <c r="A6560" s="17">
        <v>16.964066537392917</v>
      </c>
    </row>
    <row r="6561" spans="1:1" ht="23.25" x14ac:dyDescent="0.35">
      <c r="A6561" s="17">
        <v>14.483761190324556</v>
      </c>
    </row>
    <row r="6562" spans="1:1" ht="23.25" x14ac:dyDescent="0.35">
      <c r="A6562" s="17">
        <v>16.808148398042956</v>
      </c>
    </row>
    <row r="6563" spans="1:1" ht="23.25" x14ac:dyDescent="0.35">
      <c r="A6563" s="17">
        <v>12.010964571345513</v>
      </c>
    </row>
    <row r="6564" spans="1:1" ht="23.25" x14ac:dyDescent="0.35">
      <c r="A6564" s="17">
        <v>19.373116499540568</v>
      </c>
    </row>
    <row r="6565" spans="1:1" ht="23.25" x14ac:dyDescent="0.35">
      <c r="A6565" s="17">
        <v>14.595519905282165</v>
      </c>
    </row>
    <row r="6566" spans="1:1" ht="23.25" x14ac:dyDescent="0.35">
      <c r="A6566" s="17">
        <v>14.565754661948406</v>
      </c>
    </row>
    <row r="6567" spans="1:1" ht="23.25" x14ac:dyDescent="0.35">
      <c r="A6567" s="17">
        <v>10.605898487193006</v>
      </c>
    </row>
    <row r="6568" spans="1:1" ht="23.25" x14ac:dyDescent="0.35">
      <c r="A6568" s="17">
        <v>16.610091932436749</v>
      </c>
    </row>
    <row r="6569" spans="1:1" ht="23.25" x14ac:dyDescent="0.35">
      <c r="A6569" s="17">
        <v>19.797579235402768</v>
      </c>
    </row>
    <row r="6570" spans="1:1" ht="23.25" x14ac:dyDescent="0.35">
      <c r="A6570" s="17">
        <v>18.641134318375659</v>
      </c>
    </row>
    <row r="6571" spans="1:1" ht="23.25" x14ac:dyDescent="0.35">
      <c r="A6571" s="17">
        <v>15.68971390752225</v>
      </c>
    </row>
    <row r="6572" spans="1:1" ht="23.25" x14ac:dyDescent="0.35">
      <c r="A6572" s="17">
        <v>16.62632716632546</v>
      </c>
    </row>
    <row r="6573" spans="1:1" ht="23.25" x14ac:dyDescent="0.35">
      <c r="A6573" s="17">
        <v>12.625301647271385</v>
      </c>
    </row>
    <row r="6574" spans="1:1" ht="23.25" x14ac:dyDescent="0.35">
      <c r="A6574" s="17">
        <v>16.828440897528406</v>
      </c>
    </row>
    <row r="6575" spans="1:1" ht="23.25" x14ac:dyDescent="0.35">
      <c r="A6575" s="17">
        <v>14.898200249703338</v>
      </c>
    </row>
    <row r="6576" spans="1:1" ht="23.25" x14ac:dyDescent="0.35">
      <c r="A6576" s="17">
        <v>13.566874146973893</v>
      </c>
    </row>
    <row r="6577" spans="1:1" ht="23.25" x14ac:dyDescent="0.35">
      <c r="A6577" s="17">
        <v>14.092234807259528</v>
      </c>
    </row>
    <row r="6578" spans="1:1" ht="23.25" x14ac:dyDescent="0.35">
      <c r="A6578" s="17">
        <v>19.730056209844893</v>
      </c>
    </row>
    <row r="6579" spans="1:1" ht="23.25" x14ac:dyDescent="0.35">
      <c r="A6579" s="17">
        <v>11.25531415916211</v>
      </c>
    </row>
    <row r="6580" spans="1:1" ht="23.25" x14ac:dyDescent="0.35">
      <c r="A6580" s="17">
        <v>14.001934620096188</v>
      </c>
    </row>
    <row r="6581" spans="1:1" ht="23.25" x14ac:dyDescent="0.35">
      <c r="A6581" s="17">
        <v>14.985473900285253</v>
      </c>
    </row>
    <row r="6582" spans="1:1" ht="23.25" x14ac:dyDescent="0.35">
      <c r="A6582" s="17">
        <v>14.345546276851085</v>
      </c>
    </row>
    <row r="6583" spans="1:1" ht="23.25" x14ac:dyDescent="0.35">
      <c r="A6583" s="17">
        <v>18.480587819567692</v>
      </c>
    </row>
    <row r="6584" spans="1:1" ht="23.25" x14ac:dyDescent="0.35">
      <c r="A6584" s="17">
        <v>13.554616397030159</v>
      </c>
    </row>
    <row r="6585" spans="1:1" ht="23.25" x14ac:dyDescent="0.35">
      <c r="A6585" s="17">
        <v>11.977444406860979</v>
      </c>
    </row>
    <row r="6586" spans="1:1" ht="23.25" x14ac:dyDescent="0.35">
      <c r="A6586" s="17">
        <v>15.93811391520377</v>
      </c>
    </row>
    <row r="6587" spans="1:1" ht="23.25" x14ac:dyDescent="0.35">
      <c r="A6587" s="17">
        <v>11.857076072610651</v>
      </c>
    </row>
    <row r="6588" spans="1:1" ht="23.25" x14ac:dyDescent="0.35">
      <c r="A6588" s="17">
        <v>14.467416873960078</v>
      </c>
    </row>
    <row r="6589" spans="1:1" ht="23.25" x14ac:dyDescent="0.35">
      <c r="A6589" s="17">
        <v>16.157424929636203</v>
      </c>
    </row>
    <row r="6590" spans="1:1" ht="23.25" x14ac:dyDescent="0.35">
      <c r="A6590" s="17">
        <v>13.948119204199486</v>
      </c>
    </row>
    <row r="6591" spans="1:1" ht="23.25" x14ac:dyDescent="0.35">
      <c r="A6591" s="17">
        <v>16.387032222993497</v>
      </c>
    </row>
    <row r="6592" spans="1:1" ht="23.25" x14ac:dyDescent="0.35">
      <c r="A6592" s="17">
        <v>13.052829624627373</v>
      </c>
    </row>
    <row r="6593" spans="1:1" ht="23.25" x14ac:dyDescent="0.35">
      <c r="A6593" s="17">
        <v>15.617186825261543</v>
      </c>
    </row>
    <row r="6594" spans="1:1" ht="23.25" x14ac:dyDescent="0.35">
      <c r="A6594" s="17">
        <v>15.855721065265287</v>
      </c>
    </row>
    <row r="6595" spans="1:1" ht="23.25" x14ac:dyDescent="0.35">
      <c r="A6595" s="17">
        <v>15.640349197759338</v>
      </c>
    </row>
    <row r="6596" spans="1:1" ht="23.25" x14ac:dyDescent="0.35">
      <c r="A6596" s="17">
        <v>14.979548587779036</v>
      </c>
    </row>
    <row r="6597" spans="1:1" ht="23.25" x14ac:dyDescent="0.35">
      <c r="A6597" s="17">
        <v>12.502700384271796</v>
      </c>
    </row>
    <row r="6598" spans="1:1" ht="23.25" x14ac:dyDescent="0.35">
      <c r="A6598" s="17">
        <v>14.081610868041192</v>
      </c>
    </row>
    <row r="6599" spans="1:1" ht="23.25" x14ac:dyDescent="0.35">
      <c r="A6599" s="17">
        <v>18.153062172284869</v>
      </c>
    </row>
    <row r="6600" spans="1:1" ht="23.25" x14ac:dyDescent="0.35">
      <c r="A6600" s="17">
        <v>16.791008888946553</v>
      </c>
    </row>
    <row r="6601" spans="1:1" ht="23.25" x14ac:dyDescent="0.35">
      <c r="A6601" s="17">
        <v>13.486393953888536</v>
      </c>
    </row>
    <row r="6602" spans="1:1" ht="23.25" x14ac:dyDescent="0.35">
      <c r="A6602" s="17">
        <v>14.5759860620193</v>
      </c>
    </row>
    <row r="6603" spans="1:1" ht="23.25" x14ac:dyDescent="0.35">
      <c r="A6603" s="17">
        <v>12.92922607169038</v>
      </c>
    </row>
    <row r="6604" spans="1:1" ht="23.25" x14ac:dyDescent="0.35">
      <c r="A6604" s="17">
        <v>18.706982748783638</v>
      </c>
    </row>
    <row r="6605" spans="1:1" ht="23.25" x14ac:dyDescent="0.35">
      <c r="A6605" s="17">
        <v>17.075174089883053</v>
      </c>
    </row>
    <row r="6606" spans="1:1" ht="23.25" x14ac:dyDescent="0.35">
      <c r="A6606" s="17">
        <v>15.506707902375178</v>
      </c>
    </row>
    <row r="6607" spans="1:1" ht="23.25" x14ac:dyDescent="0.35">
      <c r="A6607" s="17">
        <v>12.600773232366857</v>
      </c>
    </row>
    <row r="6608" spans="1:1" ht="23.25" x14ac:dyDescent="0.35">
      <c r="A6608" s="17">
        <v>21.083122407832548</v>
      </c>
    </row>
    <row r="6609" spans="1:1" ht="23.25" x14ac:dyDescent="0.35">
      <c r="A6609" s="17">
        <v>17.68328345209061</v>
      </c>
    </row>
    <row r="6610" spans="1:1" ht="23.25" x14ac:dyDescent="0.35">
      <c r="A6610" s="17">
        <v>14.230561763435929</v>
      </c>
    </row>
    <row r="6611" spans="1:1" ht="23.25" x14ac:dyDescent="0.35">
      <c r="A6611" s="17">
        <v>18.245622183213207</v>
      </c>
    </row>
    <row r="6612" spans="1:1" ht="23.25" x14ac:dyDescent="0.35">
      <c r="A6612" s="17">
        <v>18.945697230225022</v>
      </c>
    </row>
    <row r="6613" spans="1:1" ht="23.25" x14ac:dyDescent="0.35">
      <c r="A6613" s="17">
        <v>18.604159376581702</v>
      </c>
    </row>
    <row r="6614" spans="1:1" ht="23.25" x14ac:dyDescent="0.35">
      <c r="A6614" s="17">
        <v>16.253386845865371</v>
      </c>
    </row>
    <row r="6615" spans="1:1" ht="23.25" x14ac:dyDescent="0.35">
      <c r="A6615" s="17">
        <v>15.384193174077568</v>
      </c>
    </row>
    <row r="6616" spans="1:1" ht="23.25" x14ac:dyDescent="0.35">
      <c r="A6616" s="17">
        <v>14.207173419895097</v>
      </c>
    </row>
    <row r="6617" spans="1:1" ht="23.25" x14ac:dyDescent="0.35">
      <c r="A6617" s="17">
        <v>21.407350928876856</v>
      </c>
    </row>
    <row r="6618" spans="1:1" ht="23.25" x14ac:dyDescent="0.35">
      <c r="A6618" s="17">
        <v>14.629321468935634</v>
      </c>
    </row>
    <row r="6619" spans="1:1" ht="23.25" x14ac:dyDescent="0.35">
      <c r="A6619" s="17">
        <v>14.721084451596111</v>
      </c>
    </row>
    <row r="6620" spans="1:1" ht="23.25" x14ac:dyDescent="0.35">
      <c r="A6620" s="17">
        <v>13.15675384724743</v>
      </c>
    </row>
    <row r="6621" spans="1:1" ht="23.25" x14ac:dyDescent="0.35">
      <c r="A6621" s="17">
        <v>14.586054300032307</v>
      </c>
    </row>
    <row r="6622" spans="1:1" ht="23.25" x14ac:dyDescent="0.35">
      <c r="A6622" s="17">
        <v>12.225454118528129</v>
      </c>
    </row>
    <row r="6623" spans="1:1" ht="23.25" x14ac:dyDescent="0.35">
      <c r="A6623" s="17">
        <v>12.975605994225146</v>
      </c>
    </row>
    <row r="6624" spans="1:1" ht="23.25" x14ac:dyDescent="0.35">
      <c r="A6624" s="17">
        <v>13.981266649556497</v>
      </c>
    </row>
    <row r="6625" spans="1:1" ht="23.25" x14ac:dyDescent="0.35">
      <c r="A6625" s="17">
        <v>12.756245436598524</v>
      </c>
    </row>
    <row r="6626" spans="1:1" ht="23.25" x14ac:dyDescent="0.35">
      <c r="A6626" s="17">
        <v>19.320490392871992</v>
      </c>
    </row>
    <row r="6627" spans="1:1" ht="23.25" x14ac:dyDescent="0.35">
      <c r="A6627" s="17">
        <v>17.563029826371217</v>
      </c>
    </row>
    <row r="6628" spans="1:1" ht="23.25" x14ac:dyDescent="0.35">
      <c r="A6628" s="17">
        <v>16.527615340318565</v>
      </c>
    </row>
    <row r="6629" spans="1:1" ht="23.25" x14ac:dyDescent="0.35">
      <c r="A6629" s="17">
        <v>18.778707420707114</v>
      </c>
    </row>
    <row r="6630" spans="1:1" ht="23.25" x14ac:dyDescent="0.35">
      <c r="A6630" s="17">
        <v>17.775998526703209</v>
      </c>
    </row>
    <row r="6631" spans="1:1" ht="23.25" x14ac:dyDescent="0.35">
      <c r="A6631" s="17">
        <v>14.047773560056511</v>
      </c>
    </row>
    <row r="6632" spans="1:1" ht="23.25" x14ac:dyDescent="0.35">
      <c r="A6632" s="17">
        <v>16.263172869973403</v>
      </c>
    </row>
    <row r="6633" spans="1:1" ht="23.25" x14ac:dyDescent="0.35">
      <c r="A6633" s="17">
        <v>13.181620685543566</v>
      </c>
    </row>
    <row r="6634" spans="1:1" ht="23.25" x14ac:dyDescent="0.35">
      <c r="A6634" s="17">
        <v>10.856679908364805</v>
      </c>
    </row>
    <row r="6635" spans="1:1" ht="23.25" x14ac:dyDescent="0.35">
      <c r="A6635" s="17">
        <v>17.003945772396914</v>
      </c>
    </row>
    <row r="6636" spans="1:1" ht="23.25" x14ac:dyDescent="0.35">
      <c r="A6636" s="17">
        <v>11.957406523102529</v>
      </c>
    </row>
    <row r="6637" spans="1:1" ht="23.25" x14ac:dyDescent="0.35">
      <c r="A6637" s="17">
        <v>15.52553040179453</v>
      </c>
    </row>
    <row r="6638" spans="1:1" ht="23.25" x14ac:dyDescent="0.35">
      <c r="A6638" s="17">
        <v>15.53834142266267</v>
      </c>
    </row>
    <row r="6639" spans="1:1" ht="23.25" x14ac:dyDescent="0.35">
      <c r="A6639" s="17">
        <v>16.3137492373986</v>
      </c>
    </row>
    <row r="6640" spans="1:1" ht="23.25" x14ac:dyDescent="0.35">
      <c r="A6640" s="17">
        <v>15.866059454495138</v>
      </c>
    </row>
    <row r="6641" spans="1:1" ht="23.25" x14ac:dyDescent="0.35">
      <c r="A6641" s="17">
        <v>9.9866134883893611</v>
      </c>
    </row>
    <row r="6642" spans="1:1" ht="23.25" x14ac:dyDescent="0.35">
      <c r="A6642" s="17">
        <v>15.565809910681562</v>
      </c>
    </row>
    <row r="6643" spans="1:1" ht="23.25" x14ac:dyDescent="0.35">
      <c r="A6643" s="17">
        <v>16.791356480928052</v>
      </c>
    </row>
    <row r="6644" spans="1:1" ht="23.25" x14ac:dyDescent="0.35">
      <c r="A6644" s="17">
        <v>19.277235958751273</v>
      </c>
    </row>
    <row r="6645" spans="1:1" ht="23.25" x14ac:dyDescent="0.35">
      <c r="A6645" s="17">
        <v>15.125626024434512</v>
      </c>
    </row>
    <row r="6646" spans="1:1" ht="23.25" x14ac:dyDescent="0.35">
      <c r="A6646" s="17">
        <v>12.653780603545391</v>
      </c>
    </row>
    <row r="6647" spans="1:1" ht="23.25" x14ac:dyDescent="0.35">
      <c r="A6647" s="17">
        <v>16.609415499369948</v>
      </c>
    </row>
    <row r="6648" spans="1:1" ht="23.25" x14ac:dyDescent="0.35">
      <c r="A6648" s="17">
        <v>13.355553433602561</v>
      </c>
    </row>
    <row r="6649" spans="1:1" ht="23.25" x14ac:dyDescent="0.35">
      <c r="A6649" s="17">
        <v>14.788201026473965</v>
      </c>
    </row>
    <row r="6650" spans="1:1" ht="23.25" x14ac:dyDescent="0.35">
      <c r="A6650" s="17">
        <v>14.973436820292395</v>
      </c>
    </row>
    <row r="6651" spans="1:1" ht="23.25" x14ac:dyDescent="0.35">
      <c r="A6651" s="17">
        <v>14.517765872325279</v>
      </c>
    </row>
    <row r="6652" spans="1:1" ht="23.25" x14ac:dyDescent="0.35">
      <c r="A6652" s="17">
        <v>16.683629528787645</v>
      </c>
    </row>
    <row r="6653" spans="1:1" ht="23.25" x14ac:dyDescent="0.35">
      <c r="A6653" s="17">
        <v>13.540089447506668</v>
      </c>
    </row>
    <row r="6654" spans="1:1" ht="23.25" x14ac:dyDescent="0.35">
      <c r="A6654" s="17">
        <v>17.465214794731008</v>
      </c>
    </row>
    <row r="6655" spans="1:1" ht="23.25" x14ac:dyDescent="0.35">
      <c r="A6655" s="17">
        <v>17.544787476874717</v>
      </c>
    </row>
    <row r="6656" spans="1:1" ht="23.25" x14ac:dyDescent="0.35">
      <c r="A6656" s="17">
        <v>17.118977928284853</v>
      </c>
    </row>
    <row r="6657" spans="1:1" ht="23.25" x14ac:dyDescent="0.35">
      <c r="A6657" s="17">
        <v>15.742017524474809</v>
      </c>
    </row>
    <row r="6658" spans="1:1" ht="23.25" x14ac:dyDescent="0.35">
      <c r="A6658" s="17">
        <v>13.845649178697288</v>
      </c>
    </row>
    <row r="6659" spans="1:1" ht="23.25" x14ac:dyDescent="0.35">
      <c r="A6659" s="17">
        <v>13.112840630006119</v>
      </c>
    </row>
    <row r="6660" spans="1:1" ht="23.25" x14ac:dyDescent="0.35">
      <c r="A6660" s="17">
        <v>16.480815323375509</v>
      </c>
    </row>
    <row r="6661" spans="1:1" ht="23.25" x14ac:dyDescent="0.35">
      <c r="A6661" s="17">
        <v>17.553669703046953</v>
      </c>
    </row>
    <row r="6662" spans="1:1" ht="23.25" x14ac:dyDescent="0.35">
      <c r="A6662" s="17">
        <v>14.558476495829387</v>
      </c>
    </row>
    <row r="6663" spans="1:1" ht="23.25" x14ac:dyDescent="0.35">
      <c r="A6663" s="17">
        <v>8.9878736044712344</v>
      </c>
    </row>
    <row r="6664" spans="1:1" ht="23.25" x14ac:dyDescent="0.35">
      <c r="A6664" s="17">
        <v>17.229757759439149</v>
      </c>
    </row>
    <row r="6665" spans="1:1" ht="23.25" x14ac:dyDescent="0.35">
      <c r="A6665" s="17">
        <v>16.100670328187373</v>
      </c>
    </row>
    <row r="6666" spans="1:1" ht="23.25" x14ac:dyDescent="0.35">
      <c r="A6666" s="17">
        <v>10.935736673718932</v>
      </c>
    </row>
    <row r="6667" spans="1:1" ht="23.25" x14ac:dyDescent="0.35">
      <c r="A6667" s="17">
        <v>15.310590726689437</v>
      </c>
    </row>
    <row r="6668" spans="1:1" ht="23.25" x14ac:dyDescent="0.35">
      <c r="A6668" s="17">
        <v>17.234763216392675</v>
      </c>
    </row>
    <row r="6669" spans="1:1" ht="23.25" x14ac:dyDescent="0.35">
      <c r="A6669" s="17">
        <v>15.170209147951823</v>
      </c>
    </row>
    <row r="6670" spans="1:1" ht="23.25" x14ac:dyDescent="0.35">
      <c r="A6670" s="17">
        <v>13.097246618330715</v>
      </c>
    </row>
    <row r="6671" spans="1:1" ht="23.25" x14ac:dyDescent="0.35">
      <c r="A6671" s="17">
        <v>14.118685550402221</v>
      </c>
    </row>
    <row r="6672" spans="1:1" ht="23.25" x14ac:dyDescent="0.35">
      <c r="A6672" s="17">
        <v>16.293859649828551</v>
      </c>
    </row>
    <row r="6673" spans="1:1" ht="23.25" x14ac:dyDescent="0.35">
      <c r="A6673" s="17">
        <v>15.798801631268871</v>
      </c>
    </row>
    <row r="6674" spans="1:1" ht="23.25" x14ac:dyDescent="0.35">
      <c r="A6674" s="17">
        <v>15.731813188635272</v>
      </c>
    </row>
    <row r="6675" spans="1:1" ht="23.25" x14ac:dyDescent="0.35">
      <c r="A6675" s="17">
        <v>10.802803135900886</v>
      </c>
    </row>
    <row r="6676" spans="1:1" ht="23.25" x14ac:dyDescent="0.35">
      <c r="A6676" s="17">
        <v>15.71101568635434</v>
      </c>
    </row>
    <row r="6677" spans="1:1" ht="23.25" x14ac:dyDescent="0.35">
      <c r="A6677" s="17">
        <v>18.121207729799796</v>
      </c>
    </row>
    <row r="6678" spans="1:1" ht="23.25" x14ac:dyDescent="0.35">
      <c r="A6678" s="17">
        <v>16.589904171273982</v>
      </c>
    </row>
    <row r="6679" spans="1:1" ht="23.25" x14ac:dyDescent="0.35">
      <c r="A6679" s="17">
        <v>14.546722370045613</v>
      </c>
    </row>
    <row r="6680" spans="1:1" ht="23.25" x14ac:dyDescent="0.35">
      <c r="A6680" s="17">
        <v>19.10789770787369</v>
      </c>
    </row>
    <row r="6681" spans="1:1" ht="23.25" x14ac:dyDescent="0.35">
      <c r="A6681" s="17">
        <v>15.44406218032206</v>
      </c>
    </row>
    <row r="6682" spans="1:1" ht="23.25" x14ac:dyDescent="0.35">
      <c r="A6682" s="17">
        <v>18.513049939858575</v>
      </c>
    </row>
    <row r="6683" spans="1:1" ht="23.25" x14ac:dyDescent="0.35">
      <c r="A6683" s="17">
        <v>14.814597325983822</v>
      </c>
    </row>
    <row r="6684" spans="1:1" ht="23.25" x14ac:dyDescent="0.35">
      <c r="A6684" s="17">
        <v>17.101966261981058</v>
      </c>
    </row>
    <row r="6685" spans="1:1" ht="23.25" x14ac:dyDescent="0.35">
      <c r="A6685" s="17">
        <v>16.436800496419171</v>
      </c>
    </row>
    <row r="6686" spans="1:1" ht="23.25" x14ac:dyDescent="0.35">
      <c r="A6686" s="17">
        <v>14.068605961047552</v>
      </c>
    </row>
    <row r="6687" spans="1:1" ht="23.25" x14ac:dyDescent="0.35">
      <c r="A6687" s="17">
        <v>18.341209198268086</v>
      </c>
    </row>
    <row r="6688" spans="1:1" ht="23.25" x14ac:dyDescent="0.35">
      <c r="A6688" s="17">
        <v>15.9862380534676</v>
      </c>
    </row>
    <row r="6689" spans="1:1" ht="23.25" x14ac:dyDescent="0.35">
      <c r="A6689" s="17">
        <v>16.185705243646229</v>
      </c>
    </row>
    <row r="6690" spans="1:1" ht="23.25" x14ac:dyDescent="0.35">
      <c r="A6690" s="17">
        <v>17.041020624832882</v>
      </c>
    </row>
    <row r="6691" spans="1:1" ht="23.25" x14ac:dyDescent="0.35">
      <c r="A6691" s="17">
        <v>11.125822542147203</v>
      </c>
    </row>
    <row r="6692" spans="1:1" ht="23.25" x14ac:dyDescent="0.35">
      <c r="A6692" s="17">
        <v>15.904999927427257</v>
      </c>
    </row>
    <row r="6693" spans="1:1" ht="23.25" x14ac:dyDescent="0.35">
      <c r="A6693" s="17">
        <v>15.056354968980076</v>
      </c>
    </row>
    <row r="6694" spans="1:1" ht="23.25" x14ac:dyDescent="0.35">
      <c r="A6694" s="17">
        <v>15.270501079705655</v>
      </c>
    </row>
    <row r="6695" spans="1:1" ht="23.25" x14ac:dyDescent="0.35">
      <c r="A6695" s="17">
        <v>13.795800508304669</v>
      </c>
    </row>
    <row r="6696" spans="1:1" ht="23.25" x14ac:dyDescent="0.35">
      <c r="A6696" s="17">
        <v>17.082315922546076</v>
      </c>
    </row>
    <row r="6697" spans="1:1" ht="23.25" x14ac:dyDescent="0.35">
      <c r="A6697" s="17">
        <v>13.95664310233694</v>
      </c>
    </row>
    <row r="6698" spans="1:1" ht="23.25" x14ac:dyDescent="0.35">
      <c r="A6698" s="17">
        <v>12.833753028455449</v>
      </c>
    </row>
    <row r="6699" spans="1:1" ht="23.25" x14ac:dyDescent="0.35">
      <c r="A6699" s="17">
        <v>12.895448137921019</v>
      </c>
    </row>
    <row r="6700" spans="1:1" ht="23.25" x14ac:dyDescent="0.35">
      <c r="A6700" s="17">
        <v>13.320582111005191</v>
      </c>
    </row>
    <row r="6701" spans="1:1" ht="23.25" x14ac:dyDescent="0.35">
      <c r="A6701" s="17">
        <v>13.153640578628195</v>
      </c>
    </row>
    <row r="6702" spans="1:1" ht="23.25" x14ac:dyDescent="0.35">
      <c r="A6702" s="17">
        <v>22.037921154107899</v>
      </c>
    </row>
    <row r="6703" spans="1:1" ht="23.25" x14ac:dyDescent="0.35">
      <c r="A6703" s="17">
        <v>19.079375324299445</v>
      </c>
    </row>
    <row r="6704" spans="1:1" ht="23.25" x14ac:dyDescent="0.35">
      <c r="A6704" s="17">
        <v>17.685687640085522</v>
      </c>
    </row>
    <row r="6705" spans="1:1" ht="23.25" x14ac:dyDescent="0.35">
      <c r="A6705" s="17">
        <v>16.153836416259868</v>
      </c>
    </row>
    <row r="6706" spans="1:1" ht="23.25" x14ac:dyDescent="0.35">
      <c r="A6706" s="17">
        <v>20.800848443884515</v>
      </c>
    </row>
    <row r="6707" spans="1:1" ht="23.25" x14ac:dyDescent="0.35">
      <c r="A6707" s="17">
        <v>13.00522946436382</v>
      </c>
    </row>
    <row r="6708" spans="1:1" ht="23.25" x14ac:dyDescent="0.35">
      <c r="A6708" s="17">
        <v>16.173102507945579</v>
      </c>
    </row>
    <row r="6709" spans="1:1" ht="23.25" x14ac:dyDescent="0.35">
      <c r="A6709" s="17">
        <v>12.29180476211204</v>
      </c>
    </row>
    <row r="6710" spans="1:1" ht="23.25" x14ac:dyDescent="0.35">
      <c r="A6710" s="17">
        <v>13.636796199983126</v>
      </c>
    </row>
    <row r="6711" spans="1:1" ht="23.25" x14ac:dyDescent="0.35">
      <c r="A6711" s="17">
        <v>17.96578996188072</v>
      </c>
    </row>
    <row r="6712" spans="1:1" ht="23.25" x14ac:dyDescent="0.35">
      <c r="A6712" s="17">
        <v>14.206341954787328</v>
      </c>
    </row>
    <row r="6713" spans="1:1" ht="23.25" x14ac:dyDescent="0.35">
      <c r="A6713" s="17">
        <v>15.98965847165883</v>
      </c>
    </row>
    <row r="6714" spans="1:1" ht="23.25" x14ac:dyDescent="0.35">
      <c r="A6714" s="17">
        <v>16.612361112093392</v>
      </c>
    </row>
    <row r="6715" spans="1:1" ht="23.25" x14ac:dyDescent="0.35">
      <c r="A6715" s="17">
        <v>15.85732870928044</v>
      </c>
    </row>
    <row r="6716" spans="1:1" ht="23.25" x14ac:dyDescent="0.35">
      <c r="A6716" s="17">
        <v>16.441085867965846</v>
      </c>
    </row>
    <row r="6717" spans="1:1" ht="23.25" x14ac:dyDescent="0.35">
      <c r="A6717" s="17">
        <v>11.23524724335264</v>
      </c>
    </row>
    <row r="6718" spans="1:1" ht="23.25" x14ac:dyDescent="0.35">
      <c r="A6718" s="17">
        <v>16.725954786298935</v>
      </c>
    </row>
    <row r="6719" spans="1:1" ht="23.25" x14ac:dyDescent="0.35">
      <c r="A6719" s="17">
        <v>20.187965856231664</v>
      </c>
    </row>
    <row r="6720" spans="1:1" ht="23.25" x14ac:dyDescent="0.35">
      <c r="A6720" s="17">
        <v>13.453173042251995</v>
      </c>
    </row>
    <row r="6721" spans="1:1" ht="23.25" x14ac:dyDescent="0.35">
      <c r="A6721" s="17">
        <v>12.064119287985349</v>
      </c>
    </row>
    <row r="6722" spans="1:1" ht="23.25" x14ac:dyDescent="0.35">
      <c r="A6722" s="17">
        <v>17.612362072788013</v>
      </c>
    </row>
    <row r="6723" spans="1:1" ht="23.25" x14ac:dyDescent="0.35">
      <c r="A6723" s="17">
        <v>15.110322010862976</v>
      </c>
    </row>
    <row r="6724" spans="1:1" ht="23.25" x14ac:dyDescent="0.35">
      <c r="A6724" s="17">
        <v>11.105630357702443</v>
      </c>
    </row>
    <row r="6725" spans="1:1" ht="23.25" x14ac:dyDescent="0.35">
      <c r="A6725" s="17">
        <v>19.068155246210747</v>
      </c>
    </row>
    <row r="6726" spans="1:1" ht="23.25" x14ac:dyDescent="0.35">
      <c r="A6726" s="17">
        <v>18.624462456247091</v>
      </c>
    </row>
    <row r="6727" spans="1:1" ht="23.25" x14ac:dyDescent="0.35">
      <c r="A6727" s="17">
        <v>15.12565728901704</v>
      </c>
    </row>
    <row r="6728" spans="1:1" ht="23.25" x14ac:dyDescent="0.35">
      <c r="A6728" s="17">
        <v>12.1635476764977</v>
      </c>
    </row>
    <row r="6729" spans="1:1" ht="23.25" x14ac:dyDescent="0.35">
      <c r="A6729" s="17">
        <v>15.728672204096977</v>
      </c>
    </row>
    <row r="6730" spans="1:1" ht="23.25" x14ac:dyDescent="0.35">
      <c r="A6730" s="17">
        <v>16.333745332556592</v>
      </c>
    </row>
    <row r="6731" spans="1:1" ht="23.25" x14ac:dyDescent="0.35">
      <c r="A6731" s="17">
        <v>18.32535599875866</v>
      </c>
    </row>
    <row r="6732" spans="1:1" ht="23.25" x14ac:dyDescent="0.35">
      <c r="A6732" s="17">
        <v>11.165500998416798</v>
      </c>
    </row>
    <row r="6733" spans="1:1" ht="23.25" x14ac:dyDescent="0.35">
      <c r="A6733" s="17">
        <v>16.194271006899015</v>
      </c>
    </row>
    <row r="6734" spans="1:1" ht="23.25" x14ac:dyDescent="0.35">
      <c r="A6734" s="17">
        <v>14.569474274326252</v>
      </c>
    </row>
    <row r="6735" spans="1:1" ht="23.25" x14ac:dyDescent="0.35">
      <c r="A6735" s="17">
        <v>18.208007489253948</v>
      </c>
    </row>
    <row r="6736" spans="1:1" ht="23.25" x14ac:dyDescent="0.35">
      <c r="A6736" s="17">
        <v>15.546718801181228</v>
      </c>
    </row>
    <row r="6737" spans="1:1" ht="23.25" x14ac:dyDescent="0.35">
      <c r="A6737" s="17">
        <v>15.437195251751827</v>
      </c>
    </row>
    <row r="6738" spans="1:1" ht="23.25" x14ac:dyDescent="0.35">
      <c r="A6738" s="17">
        <v>17.580169697226417</v>
      </c>
    </row>
    <row r="6739" spans="1:1" ht="23.25" x14ac:dyDescent="0.35">
      <c r="A6739" s="17">
        <v>19.155927334936028</v>
      </c>
    </row>
    <row r="6740" spans="1:1" ht="23.25" x14ac:dyDescent="0.35">
      <c r="A6740" s="17">
        <v>13.679029128908601</v>
      </c>
    </row>
    <row r="6741" spans="1:1" ht="23.25" x14ac:dyDescent="0.35">
      <c r="A6741" s="17">
        <v>14.653218110442433</v>
      </c>
    </row>
    <row r="6742" spans="1:1" ht="23.25" x14ac:dyDescent="0.35">
      <c r="A6742" s="17">
        <v>14.83774457107465</v>
      </c>
    </row>
    <row r="6743" spans="1:1" ht="23.25" x14ac:dyDescent="0.35">
      <c r="A6743" s="17">
        <v>8.4767240557658656</v>
      </c>
    </row>
    <row r="6744" spans="1:1" ht="23.25" x14ac:dyDescent="0.35">
      <c r="A6744" s="17">
        <v>11.575833633260155</v>
      </c>
    </row>
    <row r="6745" spans="1:1" ht="23.25" x14ac:dyDescent="0.35">
      <c r="A6745" s="17">
        <v>14.732757974119199</v>
      </c>
    </row>
    <row r="6746" spans="1:1" ht="23.25" x14ac:dyDescent="0.35">
      <c r="A6746" s="17">
        <v>20.644567923356654</v>
      </c>
    </row>
    <row r="6747" spans="1:1" ht="23.25" x14ac:dyDescent="0.35">
      <c r="A6747" s="17">
        <v>13.42392810086219</v>
      </c>
    </row>
    <row r="6748" spans="1:1" ht="23.25" x14ac:dyDescent="0.35">
      <c r="A6748" s="17">
        <v>17.188428182351974</v>
      </c>
    </row>
    <row r="6749" spans="1:1" ht="23.25" x14ac:dyDescent="0.35">
      <c r="A6749" s="17">
        <v>18.328274928997139</v>
      </c>
    </row>
    <row r="6750" spans="1:1" ht="23.25" x14ac:dyDescent="0.35">
      <c r="A6750" s="17">
        <v>16.011840347517044</v>
      </c>
    </row>
    <row r="6751" spans="1:1" ht="23.25" x14ac:dyDescent="0.35">
      <c r="A6751" s="17">
        <v>9.085606069785829</v>
      </c>
    </row>
    <row r="6752" spans="1:1" ht="23.25" x14ac:dyDescent="0.35">
      <c r="A6752" s="17">
        <v>15.803556960049816</v>
      </c>
    </row>
    <row r="6753" spans="1:1" ht="23.25" x14ac:dyDescent="0.35">
      <c r="A6753" s="17">
        <v>13.958088082637662</v>
      </c>
    </row>
    <row r="6754" spans="1:1" ht="23.25" x14ac:dyDescent="0.35">
      <c r="A6754" s="17">
        <v>15.271528611763406</v>
      </c>
    </row>
    <row r="6755" spans="1:1" ht="23.25" x14ac:dyDescent="0.35">
      <c r="A6755" s="17">
        <v>20.224196392942059</v>
      </c>
    </row>
    <row r="6756" spans="1:1" ht="23.25" x14ac:dyDescent="0.35">
      <c r="A6756" s="17">
        <v>13.850165389654453</v>
      </c>
    </row>
    <row r="6757" spans="1:1" ht="23.25" x14ac:dyDescent="0.35">
      <c r="A6757" s="17">
        <v>12.292393375259779</v>
      </c>
    </row>
    <row r="6758" spans="1:1" ht="23.25" x14ac:dyDescent="0.35">
      <c r="A6758" s="17">
        <v>19.362935916776518</v>
      </c>
    </row>
    <row r="6759" spans="1:1" ht="23.25" x14ac:dyDescent="0.35">
      <c r="A6759" s="17">
        <v>18.735121496414358</v>
      </c>
    </row>
    <row r="6760" spans="1:1" ht="23.25" x14ac:dyDescent="0.35">
      <c r="A6760" s="17">
        <v>15.813554278853498</v>
      </c>
    </row>
    <row r="6761" spans="1:1" ht="23.25" x14ac:dyDescent="0.35">
      <c r="A6761" s="17">
        <v>15.392596185358043</v>
      </c>
    </row>
    <row r="6762" spans="1:1" ht="23.25" x14ac:dyDescent="0.35">
      <c r="A6762" s="17">
        <v>11.110284363017142</v>
      </c>
    </row>
    <row r="6763" spans="1:1" ht="23.25" x14ac:dyDescent="0.35">
      <c r="A6763" s="17">
        <v>19.61221432267957</v>
      </c>
    </row>
    <row r="6764" spans="1:1" ht="23.25" x14ac:dyDescent="0.35">
      <c r="A6764" s="17">
        <v>15.14498153119616</v>
      </c>
    </row>
    <row r="6765" spans="1:1" ht="23.25" x14ac:dyDescent="0.35">
      <c r="A6765" s="17">
        <v>20.058592080085798</v>
      </c>
    </row>
    <row r="6766" spans="1:1" ht="23.25" x14ac:dyDescent="0.35">
      <c r="A6766" s="17">
        <v>19.433376009847962</v>
      </c>
    </row>
    <row r="6767" spans="1:1" ht="23.25" x14ac:dyDescent="0.35">
      <c r="A6767" s="17">
        <v>11.502920946468008</v>
      </c>
    </row>
    <row r="6768" spans="1:1" ht="23.25" x14ac:dyDescent="0.35">
      <c r="A6768" s="17">
        <v>14.842058617784081</v>
      </c>
    </row>
    <row r="6769" spans="1:1" ht="23.25" x14ac:dyDescent="0.35">
      <c r="A6769" s="17">
        <v>11.996073403706529</v>
      </c>
    </row>
    <row r="6770" spans="1:1" ht="23.25" x14ac:dyDescent="0.35">
      <c r="A6770" s="17">
        <v>18.917518019407307</v>
      </c>
    </row>
    <row r="6771" spans="1:1" ht="23.25" x14ac:dyDescent="0.35">
      <c r="A6771" s="17">
        <v>17.398023316304741</v>
      </c>
    </row>
    <row r="6772" spans="1:1" ht="23.25" x14ac:dyDescent="0.35">
      <c r="A6772" s="17">
        <v>14.219877862030184</v>
      </c>
    </row>
    <row r="6773" spans="1:1" ht="23.25" x14ac:dyDescent="0.35">
      <c r="A6773" s="17">
        <v>16.687436951104065</v>
      </c>
    </row>
    <row r="6774" spans="1:1" ht="23.25" x14ac:dyDescent="0.35">
      <c r="A6774" s="17">
        <v>13.367144141029277</v>
      </c>
    </row>
    <row r="6775" spans="1:1" ht="23.25" x14ac:dyDescent="0.35">
      <c r="A6775" s="17">
        <v>17.417007719828423</v>
      </c>
    </row>
    <row r="6776" spans="1:1" ht="23.25" x14ac:dyDescent="0.35">
      <c r="A6776" s="17">
        <v>15.663714171165486</v>
      </c>
    </row>
    <row r="6777" spans="1:1" ht="23.25" x14ac:dyDescent="0.35">
      <c r="A6777" s="17">
        <v>20.032333307274463</v>
      </c>
    </row>
    <row r="6778" spans="1:1" ht="23.25" x14ac:dyDescent="0.35">
      <c r="A6778" s="17">
        <v>16.753747448594556</v>
      </c>
    </row>
    <row r="6779" spans="1:1" ht="23.25" x14ac:dyDescent="0.35">
      <c r="A6779" s="17">
        <v>15.312378502195898</v>
      </c>
    </row>
    <row r="6780" spans="1:1" ht="23.25" x14ac:dyDescent="0.35">
      <c r="A6780" s="17">
        <v>11.351659382668151</v>
      </c>
    </row>
    <row r="6781" spans="1:1" ht="23.25" x14ac:dyDescent="0.35">
      <c r="A6781" s="17">
        <v>14.029778067747397</v>
      </c>
    </row>
    <row r="6782" spans="1:1" ht="23.25" x14ac:dyDescent="0.35">
      <c r="A6782" s="17">
        <v>13.130878440276927</v>
      </c>
    </row>
    <row r="6783" spans="1:1" ht="23.25" x14ac:dyDescent="0.35">
      <c r="A6783" s="17">
        <v>19.392625320312487</v>
      </c>
    </row>
    <row r="6784" spans="1:1" ht="23.25" x14ac:dyDescent="0.35">
      <c r="A6784" s="17">
        <v>13.782007733560979</v>
      </c>
    </row>
    <row r="6785" spans="1:1" ht="23.25" x14ac:dyDescent="0.35">
      <c r="A6785" s="17">
        <v>10.575828994855058</v>
      </c>
    </row>
    <row r="6786" spans="1:1" ht="23.25" x14ac:dyDescent="0.35">
      <c r="A6786" s="17">
        <v>16.666731495050989</v>
      </c>
    </row>
    <row r="6787" spans="1:1" ht="23.25" x14ac:dyDescent="0.35">
      <c r="A6787" s="17">
        <v>11.550014313040567</v>
      </c>
    </row>
    <row r="6788" spans="1:1" ht="23.25" x14ac:dyDescent="0.35">
      <c r="A6788" s="17">
        <v>16.301605489319133</v>
      </c>
    </row>
    <row r="6789" spans="1:1" ht="23.25" x14ac:dyDescent="0.35">
      <c r="A6789" s="17">
        <v>16.05797170331283</v>
      </c>
    </row>
    <row r="6790" spans="1:1" ht="23.25" x14ac:dyDescent="0.35">
      <c r="A6790" s="17">
        <v>15.03263361937073</v>
      </c>
    </row>
    <row r="6791" spans="1:1" ht="23.25" x14ac:dyDescent="0.35">
      <c r="A6791" s="17">
        <v>13.030383025738201</v>
      </c>
    </row>
    <row r="6792" spans="1:1" ht="23.25" x14ac:dyDescent="0.35">
      <c r="A6792" s="17">
        <v>15.106739407623602</v>
      </c>
    </row>
    <row r="6793" spans="1:1" ht="23.25" x14ac:dyDescent="0.35">
      <c r="A6793" s="17">
        <v>14.221920140835323</v>
      </c>
    </row>
    <row r="6794" spans="1:1" ht="23.25" x14ac:dyDescent="0.35">
      <c r="A6794" s="17">
        <v>11.815981195567105</v>
      </c>
    </row>
    <row r="6795" spans="1:1" ht="23.25" x14ac:dyDescent="0.35">
      <c r="A6795" s="17">
        <v>17.447344592569035</v>
      </c>
    </row>
    <row r="6796" spans="1:1" ht="23.25" x14ac:dyDescent="0.35">
      <c r="A6796" s="17">
        <v>17.438914887313238</v>
      </c>
    </row>
    <row r="6797" spans="1:1" ht="23.25" x14ac:dyDescent="0.35">
      <c r="A6797" s="17">
        <v>13.002760885259917</v>
      </c>
    </row>
    <row r="6798" spans="1:1" ht="23.25" x14ac:dyDescent="0.35">
      <c r="A6798" s="17">
        <v>13.634676449546406</v>
      </c>
    </row>
    <row r="6799" spans="1:1" ht="23.25" x14ac:dyDescent="0.35">
      <c r="A6799" s="17">
        <v>19.166249311635514</v>
      </c>
    </row>
    <row r="6800" spans="1:1" ht="23.25" x14ac:dyDescent="0.35">
      <c r="A6800" s="17">
        <v>13.828261956036059</v>
      </c>
    </row>
    <row r="6801" spans="1:1" ht="23.25" x14ac:dyDescent="0.35">
      <c r="A6801" s="17">
        <v>21.719267460700671</v>
      </c>
    </row>
    <row r="6802" spans="1:1" ht="23.25" x14ac:dyDescent="0.35">
      <c r="A6802" s="17">
        <v>15.250095915960173</v>
      </c>
    </row>
    <row r="6803" spans="1:1" ht="23.25" x14ac:dyDescent="0.35">
      <c r="A6803" s="17">
        <v>14.570842761073219</v>
      </c>
    </row>
    <row r="6804" spans="1:1" ht="23.25" x14ac:dyDescent="0.35">
      <c r="A6804" s="17">
        <v>14.656290512389976</v>
      </c>
    </row>
    <row r="6805" spans="1:1" ht="23.25" x14ac:dyDescent="0.35">
      <c r="A6805" s="17">
        <v>11.520826968893553</v>
      </c>
    </row>
    <row r="6806" spans="1:1" ht="23.25" x14ac:dyDescent="0.35">
      <c r="A6806" s="17">
        <v>16.980327221331471</v>
      </c>
    </row>
    <row r="6807" spans="1:1" ht="23.25" x14ac:dyDescent="0.35">
      <c r="A6807" s="17">
        <v>16.601340959708086</v>
      </c>
    </row>
    <row r="6808" spans="1:1" ht="23.25" x14ac:dyDescent="0.35">
      <c r="A6808" s="17">
        <v>15.075052460612634</v>
      </c>
    </row>
    <row r="6809" spans="1:1" ht="23.25" x14ac:dyDescent="0.35">
      <c r="A6809" s="17">
        <v>17.665565872403214</v>
      </c>
    </row>
    <row r="6810" spans="1:1" ht="23.25" x14ac:dyDescent="0.35">
      <c r="A6810" s="17">
        <v>17.689476550863091</v>
      </c>
    </row>
    <row r="6811" spans="1:1" ht="23.25" x14ac:dyDescent="0.35">
      <c r="A6811" s="17">
        <v>16.755853196156298</v>
      </c>
    </row>
    <row r="6812" spans="1:1" ht="23.25" x14ac:dyDescent="0.35">
      <c r="A6812" s="17">
        <v>15.416229824285137</v>
      </c>
    </row>
    <row r="6813" spans="1:1" ht="23.25" x14ac:dyDescent="0.35">
      <c r="A6813" s="17">
        <v>17.746339248527544</v>
      </c>
    </row>
    <row r="6814" spans="1:1" ht="23.25" x14ac:dyDescent="0.35">
      <c r="A6814" s="17">
        <v>16.048272147897318</v>
      </c>
    </row>
    <row r="6815" spans="1:1" ht="23.25" x14ac:dyDescent="0.35">
      <c r="A6815" s="17">
        <v>11.512440944048373</v>
      </c>
    </row>
    <row r="6816" spans="1:1" ht="23.25" x14ac:dyDescent="0.35">
      <c r="A6816" s="17">
        <v>11.729776616790645</v>
      </c>
    </row>
    <row r="6817" spans="1:1" ht="23.25" x14ac:dyDescent="0.35">
      <c r="A6817" s="17">
        <v>12.235811810503623</v>
      </c>
    </row>
    <row r="6818" spans="1:1" ht="23.25" x14ac:dyDescent="0.35">
      <c r="A6818" s="17">
        <v>17.581799314904902</v>
      </c>
    </row>
    <row r="6819" spans="1:1" ht="23.25" x14ac:dyDescent="0.35">
      <c r="A6819" s="17">
        <v>20.805674951932073</v>
      </c>
    </row>
    <row r="6820" spans="1:1" ht="23.25" x14ac:dyDescent="0.35">
      <c r="A6820" s="17">
        <v>8.385630756132171</v>
      </c>
    </row>
    <row r="6821" spans="1:1" ht="23.25" x14ac:dyDescent="0.35">
      <c r="A6821" s="17">
        <v>14.798511529041351</v>
      </c>
    </row>
    <row r="6822" spans="1:1" ht="23.25" x14ac:dyDescent="0.35">
      <c r="A6822" s="17">
        <v>17.122867754141765</v>
      </c>
    </row>
    <row r="6823" spans="1:1" ht="23.25" x14ac:dyDescent="0.35">
      <c r="A6823" s="17">
        <v>18.086516836715731</v>
      </c>
    </row>
    <row r="6824" spans="1:1" ht="23.25" x14ac:dyDescent="0.35">
      <c r="A6824" s="17">
        <v>13.253252419023212</v>
      </c>
    </row>
    <row r="6825" spans="1:1" ht="23.25" x14ac:dyDescent="0.35">
      <c r="A6825" s="17">
        <v>15.948888995547065</v>
      </c>
    </row>
    <row r="6826" spans="1:1" ht="23.25" x14ac:dyDescent="0.35">
      <c r="A6826" s="17">
        <v>15.939617304863081</v>
      </c>
    </row>
    <row r="6827" spans="1:1" ht="23.25" x14ac:dyDescent="0.35">
      <c r="A6827" s="17">
        <v>15.74219046331568</v>
      </c>
    </row>
    <row r="6828" spans="1:1" ht="23.25" x14ac:dyDescent="0.35">
      <c r="A6828" s="17">
        <v>20.665726890386249</v>
      </c>
    </row>
    <row r="6829" spans="1:1" ht="23.25" x14ac:dyDescent="0.35">
      <c r="A6829" s="17">
        <v>13.669106080181718</v>
      </c>
    </row>
    <row r="6830" spans="1:1" ht="23.25" x14ac:dyDescent="0.35">
      <c r="A6830" s="17">
        <v>14.821027690929631</v>
      </c>
    </row>
    <row r="6831" spans="1:1" ht="23.25" x14ac:dyDescent="0.35">
      <c r="A6831" s="17">
        <v>13.625043021618856</v>
      </c>
    </row>
    <row r="6832" spans="1:1" ht="23.25" x14ac:dyDescent="0.35">
      <c r="A6832" s="17">
        <v>16.939514534834593</v>
      </c>
    </row>
    <row r="6833" spans="1:1" ht="23.25" x14ac:dyDescent="0.35">
      <c r="A6833" s="17">
        <v>17.486266391588309</v>
      </c>
    </row>
    <row r="6834" spans="1:1" ht="23.25" x14ac:dyDescent="0.35">
      <c r="A6834" s="17">
        <v>17.020689240420051</v>
      </c>
    </row>
    <row r="6835" spans="1:1" ht="23.25" x14ac:dyDescent="0.35">
      <c r="A6835" s="17">
        <v>17.077608446803946</v>
      </c>
    </row>
    <row r="6836" spans="1:1" ht="23.25" x14ac:dyDescent="0.35">
      <c r="A6836" s="17">
        <v>17.065063841748863</v>
      </c>
    </row>
    <row r="6837" spans="1:1" ht="23.25" x14ac:dyDescent="0.35">
      <c r="A6837" s="17">
        <v>17.470987437881575</v>
      </c>
    </row>
    <row r="6838" spans="1:1" ht="23.25" x14ac:dyDescent="0.35">
      <c r="A6838" s="17">
        <v>15.613825049211126</v>
      </c>
    </row>
    <row r="6839" spans="1:1" ht="23.25" x14ac:dyDescent="0.35">
      <c r="A6839" s="17">
        <v>17.037891269883261</v>
      </c>
    </row>
    <row r="6840" spans="1:1" ht="23.25" x14ac:dyDescent="0.35">
      <c r="A6840" s="17">
        <v>18.846851472977075</v>
      </c>
    </row>
    <row r="6841" spans="1:1" ht="23.25" x14ac:dyDescent="0.35">
      <c r="A6841" s="17">
        <v>13.842544412081613</v>
      </c>
    </row>
    <row r="6842" spans="1:1" ht="23.25" x14ac:dyDescent="0.35">
      <c r="A6842" s="17">
        <v>16.891651286694387</v>
      </c>
    </row>
    <row r="6843" spans="1:1" ht="23.25" x14ac:dyDescent="0.35">
      <c r="A6843" s="17">
        <v>15.558246842121296</v>
      </c>
    </row>
    <row r="6844" spans="1:1" ht="23.25" x14ac:dyDescent="0.35">
      <c r="A6844" s="17">
        <v>16.274323422743954</v>
      </c>
    </row>
    <row r="6845" spans="1:1" ht="23.25" x14ac:dyDescent="0.35">
      <c r="A6845" s="17">
        <v>13.198040257306404</v>
      </c>
    </row>
    <row r="6846" spans="1:1" ht="23.25" x14ac:dyDescent="0.35">
      <c r="A6846" s="17">
        <v>15.238781646501163</v>
      </c>
    </row>
    <row r="6847" spans="1:1" ht="23.25" x14ac:dyDescent="0.35">
      <c r="A6847" s="17">
        <v>18.509334621889515</v>
      </c>
    </row>
    <row r="6848" spans="1:1" ht="23.25" x14ac:dyDescent="0.35">
      <c r="A6848" s="17">
        <v>13.012886885437652</v>
      </c>
    </row>
    <row r="6849" spans="1:1" ht="23.25" x14ac:dyDescent="0.35">
      <c r="A6849" s="17">
        <v>17.353739407372622</v>
      </c>
    </row>
    <row r="6850" spans="1:1" ht="23.25" x14ac:dyDescent="0.35">
      <c r="A6850" s="17">
        <v>15.918779212313288</v>
      </c>
    </row>
    <row r="6851" spans="1:1" ht="23.25" x14ac:dyDescent="0.35">
      <c r="A6851" s="17">
        <v>15.022811556537405</v>
      </c>
    </row>
    <row r="6852" spans="1:1" ht="23.25" x14ac:dyDescent="0.35">
      <c r="A6852" s="17">
        <v>14.357836463345322</v>
      </c>
    </row>
    <row r="6853" spans="1:1" ht="23.25" x14ac:dyDescent="0.35">
      <c r="A6853" s="17">
        <v>14.966351647656122</v>
      </c>
    </row>
    <row r="6854" spans="1:1" ht="23.25" x14ac:dyDescent="0.35">
      <c r="A6854" s="17">
        <v>14.492004050690806</v>
      </c>
    </row>
    <row r="6855" spans="1:1" ht="23.25" x14ac:dyDescent="0.35">
      <c r="A6855" s="17">
        <v>16.371358530425674</v>
      </c>
    </row>
    <row r="6856" spans="1:1" ht="23.25" x14ac:dyDescent="0.35">
      <c r="A6856" s="17">
        <v>13.805373943763678</v>
      </c>
    </row>
    <row r="6857" spans="1:1" ht="23.25" x14ac:dyDescent="0.35">
      <c r="A6857" s="17">
        <v>13.935122900905256</v>
      </c>
    </row>
    <row r="6858" spans="1:1" ht="23.25" x14ac:dyDescent="0.35">
      <c r="A6858" s="17">
        <v>17.259859255422079</v>
      </c>
    </row>
    <row r="6859" spans="1:1" ht="23.25" x14ac:dyDescent="0.35">
      <c r="A6859" s="17">
        <v>16.75155247693014</v>
      </c>
    </row>
    <row r="6860" spans="1:1" ht="23.25" x14ac:dyDescent="0.35">
      <c r="A6860" s="17">
        <v>15.878707317893177</v>
      </c>
    </row>
    <row r="6861" spans="1:1" ht="23.25" x14ac:dyDescent="0.35">
      <c r="A6861" s="17">
        <v>18.567696161513961</v>
      </c>
    </row>
    <row r="6862" spans="1:1" ht="23.25" x14ac:dyDescent="0.35">
      <c r="A6862" s="17">
        <v>17.080306834781979</v>
      </c>
    </row>
    <row r="6863" spans="1:1" ht="23.25" x14ac:dyDescent="0.35">
      <c r="A6863" s="17">
        <v>14.554008097617922</v>
      </c>
    </row>
    <row r="6864" spans="1:1" ht="23.25" x14ac:dyDescent="0.35">
      <c r="A6864" s="17">
        <v>15.385411295663946</v>
      </c>
    </row>
    <row r="6865" spans="1:1" ht="23.25" x14ac:dyDescent="0.35">
      <c r="A6865" s="17">
        <v>20.365900408465258</v>
      </c>
    </row>
    <row r="6866" spans="1:1" ht="23.25" x14ac:dyDescent="0.35">
      <c r="A6866" s="17">
        <v>13.638602781995417</v>
      </c>
    </row>
    <row r="6867" spans="1:1" ht="23.25" x14ac:dyDescent="0.35">
      <c r="A6867" s="17">
        <v>13.391154013663799</v>
      </c>
    </row>
    <row r="6868" spans="1:1" ht="23.25" x14ac:dyDescent="0.35">
      <c r="A6868" s="17">
        <v>16.771267339765235</v>
      </c>
    </row>
    <row r="6869" spans="1:1" ht="23.25" x14ac:dyDescent="0.35">
      <c r="A6869" s="17">
        <v>15.086068041572929</v>
      </c>
    </row>
    <row r="6870" spans="1:1" ht="23.25" x14ac:dyDescent="0.35">
      <c r="A6870" s="17">
        <v>19.704667008548913</v>
      </c>
    </row>
    <row r="6871" spans="1:1" ht="23.25" x14ac:dyDescent="0.35">
      <c r="A6871" s="17">
        <v>17.920594182298199</v>
      </c>
    </row>
    <row r="6872" spans="1:1" ht="23.25" x14ac:dyDescent="0.35">
      <c r="A6872" s="17">
        <v>13.382409812980331</v>
      </c>
    </row>
    <row r="6873" spans="1:1" ht="23.25" x14ac:dyDescent="0.35">
      <c r="A6873" s="17">
        <v>15.629309472028837</v>
      </c>
    </row>
    <row r="6874" spans="1:1" ht="23.25" x14ac:dyDescent="0.35">
      <c r="A6874" s="17">
        <v>11.213140701170127</v>
      </c>
    </row>
    <row r="6875" spans="1:1" ht="23.25" x14ac:dyDescent="0.35">
      <c r="A6875" s="17">
        <v>17.7704355478369</v>
      </c>
    </row>
    <row r="6876" spans="1:1" ht="23.25" x14ac:dyDescent="0.35">
      <c r="A6876" s="17">
        <v>18.532851066293194</v>
      </c>
    </row>
    <row r="6877" spans="1:1" ht="23.25" x14ac:dyDescent="0.35">
      <c r="A6877" s="17">
        <v>12.744503265485799</v>
      </c>
    </row>
    <row r="6878" spans="1:1" ht="23.25" x14ac:dyDescent="0.35">
      <c r="A6878" s="17">
        <v>18.340765145336054</v>
      </c>
    </row>
    <row r="6879" spans="1:1" ht="23.25" x14ac:dyDescent="0.35">
      <c r="A6879" s="17">
        <v>16.383694212928066</v>
      </c>
    </row>
    <row r="6880" spans="1:1" ht="23.25" x14ac:dyDescent="0.35">
      <c r="A6880" s="17">
        <v>14.880507654424886</v>
      </c>
    </row>
    <row r="6881" spans="1:1" ht="23.25" x14ac:dyDescent="0.35">
      <c r="A6881" s="17">
        <v>15.707274823071973</v>
      </c>
    </row>
    <row r="6882" spans="1:1" ht="23.25" x14ac:dyDescent="0.35">
      <c r="A6882" s="17">
        <v>10.073552443050801</v>
      </c>
    </row>
    <row r="6883" spans="1:1" ht="23.25" x14ac:dyDescent="0.35">
      <c r="A6883" s="17">
        <v>13.885390944115851</v>
      </c>
    </row>
    <row r="6884" spans="1:1" ht="23.25" x14ac:dyDescent="0.35">
      <c r="A6884" s="17">
        <v>10.450829397681158</v>
      </c>
    </row>
    <row r="6885" spans="1:1" ht="23.25" x14ac:dyDescent="0.35">
      <c r="A6885" s="17">
        <v>19.659350190639657</v>
      </c>
    </row>
    <row r="6886" spans="1:1" ht="23.25" x14ac:dyDescent="0.35">
      <c r="A6886" s="17">
        <v>18.972248721685791</v>
      </c>
    </row>
    <row r="6887" spans="1:1" ht="23.25" x14ac:dyDescent="0.35">
      <c r="A6887" s="17">
        <v>11.390341350584526</v>
      </c>
    </row>
    <row r="6888" spans="1:1" ht="23.25" x14ac:dyDescent="0.35">
      <c r="A6888" s="17">
        <v>17.021559518571699</v>
      </c>
    </row>
    <row r="6889" spans="1:1" ht="23.25" x14ac:dyDescent="0.35">
      <c r="A6889" s="17">
        <v>15.124376613589417</v>
      </c>
    </row>
    <row r="6890" spans="1:1" ht="23.25" x14ac:dyDescent="0.35">
      <c r="A6890" s="17">
        <v>15.285561457596328</v>
      </c>
    </row>
    <row r="6891" spans="1:1" ht="23.25" x14ac:dyDescent="0.35">
      <c r="A6891" s="17">
        <v>15.491129800955923</v>
      </c>
    </row>
    <row r="6892" spans="1:1" ht="23.25" x14ac:dyDescent="0.35">
      <c r="A6892" s="17">
        <v>15.580966125094529</v>
      </c>
    </row>
    <row r="6893" spans="1:1" ht="23.25" x14ac:dyDescent="0.35">
      <c r="A6893" s="17">
        <v>21.26515379592983</v>
      </c>
    </row>
    <row r="6894" spans="1:1" ht="23.25" x14ac:dyDescent="0.35">
      <c r="A6894" s="17">
        <v>17.283184559579858</v>
      </c>
    </row>
    <row r="6895" spans="1:1" ht="23.25" x14ac:dyDescent="0.35">
      <c r="A6895" s="17">
        <v>12.218317701616844</v>
      </c>
    </row>
    <row r="6896" spans="1:1" ht="23.25" x14ac:dyDescent="0.35">
      <c r="A6896" s="17">
        <v>16.787948442015448</v>
      </c>
    </row>
    <row r="6897" spans="1:1" ht="23.25" x14ac:dyDescent="0.35">
      <c r="A6897" s="17">
        <v>15.824171898995177</v>
      </c>
    </row>
    <row r="6898" spans="1:1" ht="23.25" x14ac:dyDescent="0.35">
      <c r="A6898" s="17">
        <v>16.286581570758848</v>
      </c>
    </row>
    <row r="6899" spans="1:1" ht="23.25" x14ac:dyDescent="0.35">
      <c r="A6899" s="17">
        <v>15.780901783619024</v>
      </c>
    </row>
    <row r="6900" spans="1:1" ht="23.25" x14ac:dyDescent="0.35">
      <c r="A6900" s="17">
        <v>16.224062706380042</v>
      </c>
    </row>
    <row r="6901" spans="1:1" ht="23.25" x14ac:dyDescent="0.35">
      <c r="A6901" s="17">
        <v>13.681615742654291</v>
      </c>
    </row>
    <row r="6902" spans="1:1" ht="23.25" x14ac:dyDescent="0.35">
      <c r="A6902" s="17">
        <v>13.267248709055488</v>
      </c>
    </row>
    <row r="6903" spans="1:1" ht="23.25" x14ac:dyDescent="0.35">
      <c r="A6903" s="17">
        <v>17.353387079403742</v>
      </c>
    </row>
    <row r="6904" spans="1:1" ht="23.25" x14ac:dyDescent="0.35">
      <c r="A6904" s="17">
        <v>18.420037869574617</v>
      </c>
    </row>
    <row r="6905" spans="1:1" ht="23.25" x14ac:dyDescent="0.35">
      <c r="A6905" s="17">
        <v>12.926422751626498</v>
      </c>
    </row>
    <row r="6906" spans="1:1" ht="23.25" x14ac:dyDescent="0.35">
      <c r="A6906" s="17">
        <v>18.352415127172954</v>
      </c>
    </row>
    <row r="6907" spans="1:1" ht="23.25" x14ac:dyDescent="0.35">
      <c r="A6907" s="17">
        <v>12.701568845348049</v>
      </c>
    </row>
    <row r="6908" spans="1:1" ht="23.25" x14ac:dyDescent="0.35">
      <c r="A6908" s="17">
        <v>15.025652698139485</v>
      </c>
    </row>
    <row r="6909" spans="1:1" ht="23.25" x14ac:dyDescent="0.35">
      <c r="A6909" s="17">
        <v>12.614178006870151</v>
      </c>
    </row>
    <row r="6910" spans="1:1" ht="23.25" x14ac:dyDescent="0.35">
      <c r="A6910" s="17">
        <v>15.840445583988744</v>
      </c>
    </row>
    <row r="6911" spans="1:1" ht="23.25" x14ac:dyDescent="0.35">
      <c r="A6911" s="17">
        <v>16.118912398840198</v>
      </c>
    </row>
    <row r="6912" spans="1:1" ht="23.25" x14ac:dyDescent="0.35">
      <c r="A6912" s="17">
        <v>17.419241801926074</v>
      </c>
    </row>
    <row r="6913" spans="1:1" ht="23.25" x14ac:dyDescent="0.35">
      <c r="A6913" s="17">
        <v>14.886261615292513</v>
      </c>
    </row>
    <row r="6914" spans="1:1" ht="23.25" x14ac:dyDescent="0.35">
      <c r="A6914" s="17">
        <v>17.677275850876335</v>
      </c>
    </row>
    <row r="6915" spans="1:1" ht="23.25" x14ac:dyDescent="0.35">
      <c r="A6915" s="17">
        <v>15.468185861961924</v>
      </c>
    </row>
    <row r="6916" spans="1:1" ht="23.25" x14ac:dyDescent="0.35">
      <c r="A6916" s="17">
        <v>13.773014621727924</v>
      </c>
    </row>
    <row r="6917" spans="1:1" ht="23.25" x14ac:dyDescent="0.35">
      <c r="A6917" s="17">
        <v>18.98019773861764</v>
      </c>
    </row>
    <row r="6918" spans="1:1" ht="23.25" x14ac:dyDescent="0.35">
      <c r="A6918" s="17">
        <v>16.75969638456025</v>
      </c>
    </row>
    <row r="6919" spans="1:1" ht="23.25" x14ac:dyDescent="0.35">
      <c r="A6919" s="17">
        <v>16.327180328688446</v>
      </c>
    </row>
    <row r="6920" spans="1:1" ht="23.25" x14ac:dyDescent="0.35">
      <c r="A6920" s="17">
        <v>11.73789693248953</v>
      </c>
    </row>
    <row r="6921" spans="1:1" ht="23.25" x14ac:dyDescent="0.35">
      <c r="A6921" s="17">
        <v>17.621528108036625</v>
      </c>
    </row>
    <row r="6922" spans="1:1" ht="23.25" x14ac:dyDescent="0.35">
      <c r="A6922" s="17">
        <v>16.146882404716767</v>
      </c>
    </row>
    <row r="6923" spans="1:1" ht="23.25" x14ac:dyDescent="0.35">
      <c r="A6923" s="17">
        <v>19.562709102881652</v>
      </c>
    </row>
    <row r="6924" spans="1:1" ht="23.25" x14ac:dyDescent="0.35">
      <c r="A6924" s="17">
        <v>16.074624507771837</v>
      </c>
    </row>
    <row r="6925" spans="1:1" ht="23.25" x14ac:dyDescent="0.35">
      <c r="A6925" s="17">
        <v>10.239516978672459</v>
      </c>
    </row>
    <row r="6926" spans="1:1" ht="23.25" x14ac:dyDescent="0.35">
      <c r="A6926" s="17">
        <v>17.744868954067446</v>
      </c>
    </row>
    <row r="6927" spans="1:1" ht="23.25" x14ac:dyDescent="0.35">
      <c r="A6927" s="17">
        <v>10.7472568730817</v>
      </c>
    </row>
    <row r="6928" spans="1:1" ht="23.25" x14ac:dyDescent="0.35">
      <c r="A6928" s="17">
        <v>17.008382765397279</v>
      </c>
    </row>
    <row r="6929" spans="1:1" ht="23.25" x14ac:dyDescent="0.35">
      <c r="A6929" s="17">
        <v>13.564462913523846</v>
      </c>
    </row>
    <row r="6930" spans="1:1" ht="23.25" x14ac:dyDescent="0.35">
      <c r="A6930" s="17">
        <v>12.618914711526175</v>
      </c>
    </row>
    <row r="6931" spans="1:1" ht="23.25" x14ac:dyDescent="0.35">
      <c r="A6931" s="17">
        <v>15.640175457793152</v>
      </c>
    </row>
    <row r="6932" spans="1:1" ht="23.25" x14ac:dyDescent="0.35">
      <c r="A6932" s="17">
        <v>12.69296509042273</v>
      </c>
    </row>
    <row r="6933" spans="1:1" ht="23.25" x14ac:dyDescent="0.35">
      <c r="A6933" s="17">
        <v>13.773841902450952</v>
      </c>
    </row>
    <row r="6934" spans="1:1" ht="23.25" x14ac:dyDescent="0.35">
      <c r="A6934" s="17">
        <v>14.813876307282669</v>
      </c>
    </row>
    <row r="6935" spans="1:1" ht="23.25" x14ac:dyDescent="0.35">
      <c r="A6935" s="17">
        <v>13.923318696088609</v>
      </c>
    </row>
    <row r="6936" spans="1:1" ht="23.25" x14ac:dyDescent="0.35">
      <c r="A6936" s="17">
        <v>12.325487628687524</v>
      </c>
    </row>
    <row r="6937" spans="1:1" ht="23.25" x14ac:dyDescent="0.35">
      <c r="A6937" s="17">
        <v>16.413804862501873</v>
      </c>
    </row>
    <row r="6938" spans="1:1" ht="23.25" x14ac:dyDescent="0.35">
      <c r="A6938" s="17">
        <v>15.654446344934341</v>
      </c>
    </row>
    <row r="6939" spans="1:1" ht="23.25" x14ac:dyDescent="0.35">
      <c r="A6939" s="17">
        <v>15.27406501860081</v>
      </c>
    </row>
    <row r="6940" spans="1:1" ht="23.25" x14ac:dyDescent="0.35">
      <c r="A6940" s="17">
        <v>19.375953399586386</v>
      </c>
    </row>
    <row r="6941" spans="1:1" ht="23.25" x14ac:dyDescent="0.35">
      <c r="A6941" s="17">
        <v>11.367440721874178</v>
      </c>
    </row>
    <row r="6942" spans="1:1" ht="23.25" x14ac:dyDescent="0.35">
      <c r="A6942" s="17">
        <v>16.985513023253851</v>
      </c>
    </row>
    <row r="6943" spans="1:1" ht="23.25" x14ac:dyDescent="0.35">
      <c r="A6943" s="17">
        <v>16.405467494134069</v>
      </c>
    </row>
    <row r="6944" spans="1:1" ht="23.25" x14ac:dyDescent="0.35">
      <c r="A6944" s="17">
        <v>17.458414111895035</v>
      </c>
    </row>
    <row r="6945" spans="1:1" ht="23.25" x14ac:dyDescent="0.35">
      <c r="A6945" s="17">
        <v>17.544128588232692</v>
      </c>
    </row>
    <row r="6946" spans="1:1" ht="23.25" x14ac:dyDescent="0.35">
      <c r="A6946" s="17">
        <v>17.680673577833382</v>
      </c>
    </row>
    <row r="6947" spans="1:1" ht="23.25" x14ac:dyDescent="0.35">
      <c r="A6947" s="17">
        <v>12.065775778686699</v>
      </c>
    </row>
    <row r="6948" spans="1:1" ht="23.25" x14ac:dyDescent="0.35">
      <c r="A6948" s="17">
        <v>13.485561913435408</v>
      </c>
    </row>
    <row r="6949" spans="1:1" ht="23.25" x14ac:dyDescent="0.35">
      <c r="A6949" s="17">
        <v>17.670303702478485</v>
      </c>
    </row>
    <row r="6950" spans="1:1" ht="23.25" x14ac:dyDescent="0.35">
      <c r="A6950" s="17">
        <v>12.709613553635748</v>
      </c>
    </row>
    <row r="6951" spans="1:1" ht="23.25" x14ac:dyDescent="0.35">
      <c r="A6951" s="17">
        <v>15.089573154767066</v>
      </c>
    </row>
    <row r="6952" spans="1:1" ht="23.25" x14ac:dyDescent="0.35">
      <c r="A6952" s="17">
        <v>14.293756762306973</v>
      </c>
    </row>
    <row r="6953" spans="1:1" ht="23.25" x14ac:dyDescent="0.35">
      <c r="A6953" s="17">
        <v>16.932901589258055</v>
      </c>
    </row>
    <row r="6954" spans="1:1" ht="23.25" x14ac:dyDescent="0.35">
      <c r="A6954" s="17">
        <v>16.304444308136727</v>
      </c>
    </row>
    <row r="6955" spans="1:1" ht="23.25" x14ac:dyDescent="0.35">
      <c r="A6955" s="17">
        <v>14.566078270080789</v>
      </c>
    </row>
    <row r="6956" spans="1:1" ht="23.25" x14ac:dyDescent="0.35">
      <c r="A6956" s="17">
        <v>17.572564063540597</v>
      </c>
    </row>
    <row r="6957" spans="1:1" ht="23.25" x14ac:dyDescent="0.35">
      <c r="A6957" s="17">
        <v>16.732959862556619</v>
      </c>
    </row>
    <row r="6958" spans="1:1" ht="23.25" x14ac:dyDescent="0.35">
      <c r="A6958" s="17">
        <v>16.171456479058499</v>
      </c>
    </row>
    <row r="6959" spans="1:1" ht="23.25" x14ac:dyDescent="0.35">
      <c r="A6959" s="17">
        <v>16.528346607217895</v>
      </c>
    </row>
    <row r="6960" spans="1:1" ht="23.25" x14ac:dyDescent="0.35">
      <c r="A6960" s="17">
        <v>12.18858257630157</v>
      </c>
    </row>
    <row r="6961" spans="1:1" ht="23.25" x14ac:dyDescent="0.35">
      <c r="A6961" s="17">
        <v>12.699840181853222</v>
      </c>
    </row>
    <row r="6962" spans="1:1" ht="23.25" x14ac:dyDescent="0.35">
      <c r="A6962" s="17">
        <v>14.694826283963057</v>
      </c>
    </row>
    <row r="6963" spans="1:1" ht="23.25" x14ac:dyDescent="0.35">
      <c r="A6963" s="17">
        <v>13.86603420348394</v>
      </c>
    </row>
    <row r="6964" spans="1:1" ht="23.25" x14ac:dyDescent="0.35">
      <c r="A6964" s="17">
        <v>13.564944667746817</v>
      </c>
    </row>
    <row r="6965" spans="1:1" ht="23.25" x14ac:dyDescent="0.35">
      <c r="A6965" s="17">
        <v>16.977715488688073</v>
      </c>
    </row>
    <row r="6966" spans="1:1" ht="23.25" x14ac:dyDescent="0.35">
      <c r="A6966" s="17">
        <v>16.566174297582496</v>
      </c>
    </row>
    <row r="6967" spans="1:1" ht="23.25" x14ac:dyDescent="0.35">
      <c r="A6967" s="17">
        <v>18.786092660396285</v>
      </c>
    </row>
    <row r="6968" spans="1:1" ht="23.25" x14ac:dyDescent="0.35">
      <c r="A6968" s="17">
        <v>14.613934511784342</v>
      </c>
    </row>
    <row r="6969" spans="1:1" ht="23.25" x14ac:dyDescent="0.35">
      <c r="A6969" s="17">
        <v>15.510613042273539</v>
      </c>
    </row>
    <row r="6970" spans="1:1" ht="23.25" x14ac:dyDescent="0.35">
      <c r="A6970" s="17">
        <v>15.923350827287502</v>
      </c>
    </row>
    <row r="6971" spans="1:1" ht="23.25" x14ac:dyDescent="0.35">
      <c r="A6971" s="17">
        <v>17.617977405815282</v>
      </c>
    </row>
    <row r="6972" spans="1:1" ht="23.25" x14ac:dyDescent="0.35">
      <c r="A6972" s="17">
        <v>15.70752334676291</v>
      </c>
    </row>
    <row r="6973" spans="1:1" ht="23.25" x14ac:dyDescent="0.35">
      <c r="A6973" s="17">
        <v>18.041943047635431</v>
      </c>
    </row>
    <row r="6974" spans="1:1" ht="23.25" x14ac:dyDescent="0.35">
      <c r="A6974" s="17">
        <v>7.8351912725195527</v>
      </c>
    </row>
    <row r="6975" spans="1:1" ht="23.25" x14ac:dyDescent="0.35">
      <c r="A6975" s="17">
        <v>13.84248826893371</v>
      </c>
    </row>
    <row r="6976" spans="1:1" ht="23.25" x14ac:dyDescent="0.35">
      <c r="A6976" s="17">
        <v>13.334337111922494</v>
      </c>
    </row>
    <row r="6977" spans="1:1" ht="23.25" x14ac:dyDescent="0.35">
      <c r="A6977" s="17">
        <v>10.911779613125566</v>
      </c>
    </row>
    <row r="6978" spans="1:1" ht="23.25" x14ac:dyDescent="0.35">
      <c r="A6978" s="17">
        <v>14.796030034508124</v>
      </c>
    </row>
    <row r="6979" spans="1:1" ht="23.25" x14ac:dyDescent="0.35">
      <c r="A6979" s="17">
        <v>14.109483051070699</v>
      </c>
    </row>
    <row r="6980" spans="1:1" ht="23.25" x14ac:dyDescent="0.35">
      <c r="A6980" s="17">
        <v>17.9418004254706</v>
      </c>
    </row>
    <row r="6981" spans="1:1" ht="23.25" x14ac:dyDescent="0.35">
      <c r="A6981" s="17">
        <v>13.773905474954342</v>
      </c>
    </row>
    <row r="6982" spans="1:1" ht="23.25" x14ac:dyDescent="0.35">
      <c r="A6982" s="17">
        <v>13.790841484555907</v>
      </c>
    </row>
    <row r="6983" spans="1:1" ht="23.25" x14ac:dyDescent="0.35">
      <c r="A6983" s="17">
        <v>13.637083603651847</v>
      </c>
    </row>
    <row r="6984" spans="1:1" ht="23.25" x14ac:dyDescent="0.35">
      <c r="A6984" s="17">
        <v>15.622233312180841</v>
      </c>
    </row>
    <row r="6985" spans="1:1" ht="23.25" x14ac:dyDescent="0.35">
      <c r="A6985" s="17">
        <v>14.699052020629026</v>
      </c>
    </row>
    <row r="6986" spans="1:1" ht="23.25" x14ac:dyDescent="0.35">
      <c r="A6986" s="17">
        <v>19.324408055868567</v>
      </c>
    </row>
    <row r="6987" spans="1:1" ht="23.25" x14ac:dyDescent="0.35">
      <c r="A6987" s="17">
        <v>14.350173130980583</v>
      </c>
    </row>
    <row r="6988" spans="1:1" ht="23.25" x14ac:dyDescent="0.35">
      <c r="A6988" s="17">
        <v>14.658217269446014</v>
      </c>
    </row>
    <row r="6989" spans="1:1" ht="23.25" x14ac:dyDescent="0.35">
      <c r="A6989" s="17">
        <v>14.48999636201604</v>
      </c>
    </row>
    <row r="6990" spans="1:1" ht="23.25" x14ac:dyDescent="0.35">
      <c r="A6990" s="17">
        <v>13.33788594134379</v>
      </c>
    </row>
    <row r="6991" spans="1:1" ht="23.25" x14ac:dyDescent="0.35">
      <c r="A6991" s="17">
        <v>16.224748464231471</v>
      </c>
    </row>
    <row r="6992" spans="1:1" ht="23.25" x14ac:dyDescent="0.35">
      <c r="A6992" s="17">
        <v>17.844769195842577</v>
      </c>
    </row>
    <row r="6993" spans="1:1" ht="23.25" x14ac:dyDescent="0.35">
      <c r="A6993" s="17">
        <v>13.340330579330994</v>
      </c>
    </row>
    <row r="6994" spans="1:1" ht="23.25" x14ac:dyDescent="0.35">
      <c r="A6994" s="17">
        <v>16.774184655398077</v>
      </c>
    </row>
    <row r="6995" spans="1:1" ht="23.25" x14ac:dyDescent="0.35">
      <c r="A6995" s="17">
        <v>18.056793317908262</v>
      </c>
    </row>
    <row r="6996" spans="1:1" ht="23.25" x14ac:dyDescent="0.35">
      <c r="A6996" s="17">
        <v>17.738673013939749</v>
      </c>
    </row>
    <row r="6997" spans="1:1" ht="23.25" x14ac:dyDescent="0.35">
      <c r="A6997" s="17">
        <v>12.206094411621047</v>
      </c>
    </row>
    <row r="6998" spans="1:1" ht="23.25" x14ac:dyDescent="0.35">
      <c r="A6998" s="17">
        <v>16.350185804946342</v>
      </c>
    </row>
    <row r="6999" spans="1:1" ht="23.25" x14ac:dyDescent="0.35">
      <c r="A6999" s="17">
        <v>14.906179549631846</v>
      </c>
    </row>
    <row r="7000" spans="1:1" ht="23.25" x14ac:dyDescent="0.35">
      <c r="A7000" s="17">
        <v>14.544570542923134</v>
      </c>
    </row>
    <row r="7001" spans="1:1" ht="23.25" x14ac:dyDescent="0.35">
      <c r="A7001" s="17">
        <v>14.147827040171274</v>
      </c>
    </row>
    <row r="7002" spans="1:1" ht="23.25" x14ac:dyDescent="0.35">
      <c r="A7002" s="17">
        <v>14.089785186255581</v>
      </c>
    </row>
    <row r="7003" spans="1:1" ht="23.25" x14ac:dyDescent="0.35">
      <c r="A7003" s="17">
        <v>17.713459618197728</v>
      </c>
    </row>
    <row r="7004" spans="1:1" ht="23.25" x14ac:dyDescent="0.35">
      <c r="A7004" s="17">
        <v>16.628994675254972</v>
      </c>
    </row>
    <row r="7005" spans="1:1" ht="23.25" x14ac:dyDescent="0.35">
      <c r="A7005" s="17">
        <v>17.233345174769969</v>
      </c>
    </row>
    <row r="7006" spans="1:1" ht="23.25" x14ac:dyDescent="0.35">
      <c r="A7006" s="17">
        <v>12.733463664770866</v>
      </c>
    </row>
    <row r="7007" spans="1:1" ht="23.25" x14ac:dyDescent="0.35">
      <c r="A7007" s="17">
        <v>16.434231808828493</v>
      </c>
    </row>
    <row r="7008" spans="1:1" ht="23.25" x14ac:dyDescent="0.35">
      <c r="A7008" s="17">
        <v>17.099756551481295</v>
      </c>
    </row>
    <row r="7009" spans="1:1" ht="23.25" x14ac:dyDescent="0.35">
      <c r="A7009" s="17">
        <v>16.549073184531775</v>
      </c>
    </row>
    <row r="7010" spans="1:1" ht="23.25" x14ac:dyDescent="0.35">
      <c r="A7010" s="17">
        <v>17.213087998292711</v>
      </c>
    </row>
    <row r="7011" spans="1:1" ht="23.25" x14ac:dyDescent="0.35">
      <c r="A7011" s="17">
        <v>16.190932621608617</v>
      </c>
    </row>
    <row r="7012" spans="1:1" ht="23.25" x14ac:dyDescent="0.35">
      <c r="A7012" s="17">
        <v>17.774626225308133</v>
      </c>
    </row>
    <row r="7013" spans="1:1" ht="23.25" x14ac:dyDescent="0.35">
      <c r="A7013" s="17">
        <v>16.262829845395753</v>
      </c>
    </row>
    <row r="7014" spans="1:1" ht="23.25" x14ac:dyDescent="0.35">
      <c r="A7014" s="17">
        <v>14.125451773224398</v>
      </c>
    </row>
    <row r="7015" spans="1:1" ht="23.25" x14ac:dyDescent="0.35">
      <c r="A7015" s="17">
        <v>16.15222608370998</v>
      </c>
    </row>
    <row r="7016" spans="1:1" ht="23.25" x14ac:dyDescent="0.35">
      <c r="A7016" s="17">
        <v>15.585905555580565</v>
      </c>
    </row>
    <row r="7017" spans="1:1" ht="23.25" x14ac:dyDescent="0.35">
      <c r="A7017" s="17">
        <v>15.805721921012648</v>
      </c>
    </row>
    <row r="7018" spans="1:1" ht="23.25" x14ac:dyDescent="0.35">
      <c r="A7018" s="17">
        <v>16.614600663290453</v>
      </c>
    </row>
    <row r="7019" spans="1:1" ht="23.25" x14ac:dyDescent="0.35">
      <c r="A7019" s="17">
        <v>16.879796979433742</v>
      </c>
    </row>
    <row r="7020" spans="1:1" ht="23.25" x14ac:dyDescent="0.35">
      <c r="A7020" s="17">
        <v>11.528528184861297</v>
      </c>
    </row>
    <row r="7021" spans="1:1" ht="23.25" x14ac:dyDescent="0.35">
      <c r="A7021" s="17">
        <v>17.67069282542683</v>
      </c>
    </row>
    <row r="7022" spans="1:1" ht="23.25" x14ac:dyDescent="0.35">
      <c r="A7022" s="17">
        <v>15.664251938292617</v>
      </c>
    </row>
    <row r="7023" spans="1:1" ht="23.25" x14ac:dyDescent="0.35">
      <c r="A7023" s="17">
        <v>18.725956173180059</v>
      </c>
    </row>
    <row r="7024" spans="1:1" ht="23.25" x14ac:dyDescent="0.35">
      <c r="A7024" s="17">
        <v>19.992956374652685</v>
      </c>
    </row>
    <row r="7025" spans="1:1" ht="23.25" x14ac:dyDescent="0.35">
      <c r="A7025" s="17">
        <v>16.345025747174855</v>
      </c>
    </row>
    <row r="7026" spans="1:1" ht="23.25" x14ac:dyDescent="0.35">
      <c r="A7026" s="17">
        <v>16.499233264209565</v>
      </c>
    </row>
    <row r="7027" spans="1:1" ht="23.25" x14ac:dyDescent="0.35">
      <c r="A7027" s="17">
        <v>16.42709750901906</v>
      </c>
    </row>
    <row r="7028" spans="1:1" ht="23.25" x14ac:dyDescent="0.35">
      <c r="A7028" s="17">
        <v>12.600599164418382</v>
      </c>
    </row>
    <row r="7029" spans="1:1" ht="23.25" x14ac:dyDescent="0.35">
      <c r="A7029" s="17">
        <v>14.257279141194706</v>
      </c>
    </row>
    <row r="7030" spans="1:1" ht="23.25" x14ac:dyDescent="0.35">
      <c r="A7030" s="17">
        <v>14.738515045172887</v>
      </c>
    </row>
    <row r="7031" spans="1:1" ht="23.25" x14ac:dyDescent="0.35">
      <c r="A7031" s="17">
        <v>15.13165774947144</v>
      </c>
    </row>
    <row r="7032" spans="1:1" ht="23.25" x14ac:dyDescent="0.35">
      <c r="A7032" s="17">
        <v>20.149513897226125</v>
      </c>
    </row>
    <row r="7033" spans="1:1" ht="23.25" x14ac:dyDescent="0.35">
      <c r="A7033" s="17">
        <v>21.64417847893986</v>
      </c>
    </row>
    <row r="7034" spans="1:1" ht="23.25" x14ac:dyDescent="0.35">
      <c r="A7034" s="17">
        <v>13.402524701520955</v>
      </c>
    </row>
    <row r="7035" spans="1:1" ht="23.25" x14ac:dyDescent="0.35">
      <c r="A7035" s="17">
        <v>13.464567767723226</v>
      </c>
    </row>
    <row r="7036" spans="1:1" ht="23.25" x14ac:dyDescent="0.35">
      <c r="A7036" s="17">
        <v>11.778302057699234</v>
      </c>
    </row>
    <row r="7037" spans="1:1" ht="23.25" x14ac:dyDescent="0.35">
      <c r="A7037" s="17">
        <v>18.234465943781245</v>
      </c>
    </row>
    <row r="7038" spans="1:1" ht="23.25" x14ac:dyDescent="0.35">
      <c r="A7038" s="17">
        <v>16.810076351852761</v>
      </c>
    </row>
    <row r="7039" spans="1:1" ht="23.25" x14ac:dyDescent="0.35">
      <c r="A7039" s="17">
        <v>17.114249720518277</v>
      </c>
    </row>
    <row r="7040" spans="1:1" ht="23.25" x14ac:dyDescent="0.35">
      <c r="A7040" s="17">
        <v>15.430049571161488</v>
      </c>
    </row>
    <row r="7041" spans="1:1" ht="23.25" x14ac:dyDescent="0.35">
      <c r="A7041" s="17">
        <v>14.61367001222983</v>
      </c>
    </row>
    <row r="7042" spans="1:1" ht="23.25" x14ac:dyDescent="0.35">
      <c r="A7042" s="17">
        <v>16.698101820235088</v>
      </c>
    </row>
    <row r="7043" spans="1:1" ht="23.25" x14ac:dyDescent="0.35">
      <c r="A7043" s="17">
        <v>17.355583986544101</v>
      </c>
    </row>
    <row r="7044" spans="1:1" ht="23.25" x14ac:dyDescent="0.35">
      <c r="A7044" s="17">
        <v>17.211057497583003</v>
      </c>
    </row>
    <row r="7045" spans="1:1" ht="23.25" x14ac:dyDescent="0.35">
      <c r="A7045" s="17">
        <v>15.288722814864068</v>
      </c>
    </row>
    <row r="7046" spans="1:1" ht="23.25" x14ac:dyDescent="0.35">
      <c r="A7046" s="17">
        <v>13.092375861502958</v>
      </c>
    </row>
    <row r="7047" spans="1:1" ht="23.25" x14ac:dyDescent="0.35">
      <c r="A7047" s="17">
        <v>17.176163523626332</v>
      </c>
    </row>
    <row r="7048" spans="1:1" ht="23.25" x14ac:dyDescent="0.35">
      <c r="A7048" s="17">
        <v>14.739663204669693</v>
      </c>
    </row>
    <row r="7049" spans="1:1" ht="23.25" x14ac:dyDescent="0.35">
      <c r="A7049" s="17">
        <v>13.445543777424016</v>
      </c>
    </row>
    <row r="7050" spans="1:1" ht="23.25" x14ac:dyDescent="0.35">
      <c r="A7050" s="17">
        <v>16.195499823055332</v>
      </c>
    </row>
    <row r="7051" spans="1:1" ht="23.25" x14ac:dyDescent="0.35">
      <c r="A7051" s="17">
        <v>18.965205192974857</v>
      </c>
    </row>
    <row r="7052" spans="1:1" ht="23.25" x14ac:dyDescent="0.35">
      <c r="A7052" s="17">
        <v>14.911808515741777</v>
      </c>
    </row>
    <row r="7053" spans="1:1" ht="23.25" x14ac:dyDescent="0.35">
      <c r="A7053" s="17">
        <v>19.07092970485402</v>
      </c>
    </row>
    <row r="7054" spans="1:1" ht="23.25" x14ac:dyDescent="0.35">
      <c r="A7054" s="17">
        <v>11.528809139262965</v>
      </c>
    </row>
    <row r="7055" spans="1:1" ht="23.25" x14ac:dyDescent="0.35">
      <c r="A7055" s="17">
        <v>14.355392374019052</v>
      </c>
    </row>
    <row r="7056" spans="1:1" ht="23.25" x14ac:dyDescent="0.35">
      <c r="A7056" s="17">
        <v>17.278667111838356</v>
      </c>
    </row>
    <row r="7057" spans="1:1" ht="23.25" x14ac:dyDescent="0.35">
      <c r="A7057" s="17">
        <v>14.776136679318421</v>
      </c>
    </row>
    <row r="7058" spans="1:1" ht="23.25" x14ac:dyDescent="0.35">
      <c r="A7058" s="17">
        <v>12.657087521568736</v>
      </c>
    </row>
    <row r="7059" spans="1:1" ht="23.25" x14ac:dyDescent="0.35">
      <c r="A7059" s="17">
        <v>14.547515200423103</v>
      </c>
    </row>
    <row r="7060" spans="1:1" ht="23.25" x14ac:dyDescent="0.35">
      <c r="A7060" s="17">
        <v>17.195718868503281</v>
      </c>
    </row>
    <row r="7061" spans="1:1" ht="23.25" x14ac:dyDescent="0.35">
      <c r="A7061" s="17">
        <v>17.707311672933258</v>
      </c>
    </row>
    <row r="7062" spans="1:1" ht="23.25" x14ac:dyDescent="0.35">
      <c r="A7062" s="17">
        <v>20.289957178452518</v>
      </c>
    </row>
    <row r="7063" spans="1:1" ht="23.25" x14ac:dyDescent="0.35">
      <c r="A7063" s="17">
        <v>13.570966545949444</v>
      </c>
    </row>
    <row r="7064" spans="1:1" ht="23.25" x14ac:dyDescent="0.35">
      <c r="A7064" s="17">
        <v>17.218574894687197</v>
      </c>
    </row>
    <row r="7065" spans="1:1" ht="23.25" x14ac:dyDescent="0.35">
      <c r="A7065" s="17">
        <v>17.06668357127349</v>
      </c>
    </row>
    <row r="7066" spans="1:1" ht="23.25" x14ac:dyDescent="0.35">
      <c r="A7066" s="17">
        <v>8.6572053349956235</v>
      </c>
    </row>
    <row r="7067" spans="1:1" ht="23.25" x14ac:dyDescent="0.35">
      <c r="A7067" s="17">
        <v>13.583488587831157</v>
      </c>
    </row>
    <row r="7068" spans="1:1" ht="23.25" x14ac:dyDescent="0.35">
      <c r="A7068" s="17">
        <v>15.710082870335993</v>
      </c>
    </row>
    <row r="7069" spans="1:1" ht="23.25" x14ac:dyDescent="0.35">
      <c r="A7069" s="17">
        <v>16.055452010967532</v>
      </c>
    </row>
    <row r="7070" spans="1:1" ht="23.25" x14ac:dyDescent="0.35">
      <c r="A7070" s="17">
        <v>13.884121795805653</v>
      </c>
    </row>
    <row r="7071" spans="1:1" ht="23.25" x14ac:dyDescent="0.35">
      <c r="A7071" s="17">
        <v>15.798177362273675</v>
      </c>
    </row>
    <row r="7072" spans="1:1" ht="23.25" x14ac:dyDescent="0.35">
      <c r="A7072" s="17">
        <v>14.614046374175427</v>
      </c>
    </row>
    <row r="7073" spans="1:1" ht="23.25" x14ac:dyDescent="0.35">
      <c r="A7073" s="17">
        <v>17.31039543818272</v>
      </c>
    </row>
    <row r="7074" spans="1:1" ht="23.25" x14ac:dyDescent="0.35">
      <c r="A7074" s="17">
        <v>15.615720185429643</v>
      </c>
    </row>
    <row r="7075" spans="1:1" ht="23.25" x14ac:dyDescent="0.35">
      <c r="A7075" s="17">
        <v>12.886848507049598</v>
      </c>
    </row>
    <row r="7076" spans="1:1" ht="23.25" x14ac:dyDescent="0.35">
      <c r="A7076" s="17">
        <v>18.419178672285863</v>
      </c>
    </row>
    <row r="7077" spans="1:1" ht="23.25" x14ac:dyDescent="0.35">
      <c r="A7077" s="17">
        <v>16.113994944869312</v>
      </c>
    </row>
    <row r="7078" spans="1:1" ht="23.25" x14ac:dyDescent="0.35">
      <c r="A7078" s="17">
        <v>11.097810186085947</v>
      </c>
    </row>
    <row r="7079" spans="1:1" ht="23.25" x14ac:dyDescent="0.35">
      <c r="A7079" s="17">
        <v>15.572910406432285</v>
      </c>
    </row>
    <row r="7080" spans="1:1" ht="23.25" x14ac:dyDescent="0.35">
      <c r="A7080" s="17">
        <v>13.256260047908045</v>
      </c>
    </row>
    <row r="7081" spans="1:1" ht="23.25" x14ac:dyDescent="0.35">
      <c r="A7081" s="17">
        <v>13.322403580224814</v>
      </c>
    </row>
    <row r="7082" spans="1:1" ht="23.25" x14ac:dyDescent="0.35">
      <c r="A7082" s="17">
        <v>17.541677454252234</v>
      </c>
    </row>
    <row r="7083" spans="1:1" ht="23.25" x14ac:dyDescent="0.35">
      <c r="A7083" s="17">
        <v>15.884094851799469</v>
      </c>
    </row>
    <row r="7084" spans="1:1" ht="23.25" x14ac:dyDescent="0.35">
      <c r="A7084" s="17">
        <v>18.118138919652118</v>
      </c>
    </row>
    <row r="7085" spans="1:1" ht="23.25" x14ac:dyDescent="0.35">
      <c r="A7085" s="17">
        <v>16.333648766424385</v>
      </c>
    </row>
    <row r="7086" spans="1:1" ht="23.25" x14ac:dyDescent="0.35">
      <c r="A7086" s="17">
        <v>14.289897352441958</v>
      </c>
    </row>
    <row r="7087" spans="1:1" ht="23.25" x14ac:dyDescent="0.35">
      <c r="A7087" s="17">
        <v>15.28475746537536</v>
      </c>
    </row>
    <row r="7088" spans="1:1" ht="23.25" x14ac:dyDescent="0.35">
      <c r="A7088" s="17">
        <v>20.673015092590813</v>
      </c>
    </row>
    <row r="7089" spans="1:1" ht="23.25" x14ac:dyDescent="0.35">
      <c r="A7089" s="17">
        <v>16.809025668580862</v>
      </c>
    </row>
    <row r="7090" spans="1:1" ht="23.25" x14ac:dyDescent="0.35">
      <c r="A7090" s="17">
        <v>12.027975557309064</v>
      </c>
    </row>
    <row r="7091" spans="1:1" ht="23.25" x14ac:dyDescent="0.35">
      <c r="A7091" s="17">
        <v>17.14662265784381</v>
      </c>
    </row>
    <row r="7092" spans="1:1" ht="23.25" x14ac:dyDescent="0.35">
      <c r="A7092" s="17">
        <v>13.605162305379496</v>
      </c>
    </row>
    <row r="7093" spans="1:1" ht="23.25" x14ac:dyDescent="0.35">
      <c r="A7093" s="17">
        <v>17.265828560047655</v>
      </c>
    </row>
    <row r="7094" spans="1:1" ht="23.25" x14ac:dyDescent="0.35">
      <c r="A7094" s="17">
        <v>15.834524657560577</v>
      </c>
    </row>
    <row r="7095" spans="1:1" ht="23.25" x14ac:dyDescent="0.35">
      <c r="A7095" s="17">
        <v>15.204318379325871</v>
      </c>
    </row>
    <row r="7096" spans="1:1" ht="23.25" x14ac:dyDescent="0.35">
      <c r="A7096" s="17">
        <v>16.425572501165171</v>
      </c>
    </row>
    <row r="7097" spans="1:1" ht="23.25" x14ac:dyDescent="0.35">
      <c r="A7097" s="17">
        <v>16.940409036192857</v>
      </c>
    </row>
    <row r="7098" spans="1:1" ht="23.25" x14ac:dyDescent="0.35">
      <c r="A7098" s="17">
        <v>14.712557059565565</v>
      </c>
    </row>
    <row r="7099" spans="1:1" ht="23.25" x14ac:dyDescent="0.35">
      <c r="A7099" s="17">
        <v>17.276641070859291</v>
      </c>
    </row>
    <row r="7100" spans="1:1" ht="23.25" x14ac:dyDescent="0.35">
      <c r="A7100" s="17">
        <v>13.886039840071358</v>
      </c>
    </row>
    <row r="7101" spans="1:1" ht="23.25" x14ac:dyDescent="0.35">
      <c r="A7101" s="17">
        <v>17.121582091930279</v>
      </c>
    </row>
    <row r="7102" spans="1:1" ht="23.25" x14ac:dyDescent="0.35">
      <c r="A7102" s="17">
        <v>15.642935594236889</v>
      </c>
    </row>
    <row r="7103" spans="1:1" ht="23.25" x14ac:dyDescent="0.35">
      <c r="A7103" s="17">
        <v>17.022358018199881</v>
      </c>
    </row>
    <row r="7104" spans="1:1" ht="23.25" x14ac:dyDescent="0.35">
      <c r="A7104" s="17">
        <v>15.340947476080496</v>
      </c>
    </row>
    <row r="7105" spans="1:1" ht="23.25" x14ac:dyDescent="0.35">
      <c r="A7105" s="17">
        <v>16.846467243157679</v>
      </c>
    </row>
    <row r="7106" spans="1:1" ht="23.25" x14ac:dyDescent="0.35">
      <c r="A7106" s="17">
        <v>14.966467213915024</v>
      </c>
    </row>
    <row r="7107" spans="1:1" ht="23.25" x14ac:dyDescent="0.35">
      <c r="A7107" s="17">
        <v>13.27138941283539</v>
      </c>
    </row>
    <row r="7108" spans="1:1" ht="23.25" x14ac:dyDescent="0.35">
      <c r="A7108" s="17">
        <v>12.488034911865659</v>
      </c>
    </row>
    <row r="7109" spans="1:1" ht="23.25" x14ac:dyDescent="0.35">
      <c r="A7109" s="17">
        <v>11.206009034189069</v>
      </c>
    </row>
    <row r="7110" spans="1:1" ht="23.25" x14ac:dyDescent="0.35">
      <c r="A7110" s="17">
        <v>13.942958756857021</v>
      </c>
    </row>
    <row r="7111" spans="1:1" ht="23.25" x14ac:dyDescent="0.35">
      <c r="A7111" s="17">
        <v>16.040401499413107</v>
      </c>
    </row>
    <row r="7112" spans="1:1" ht="23.25" x14ac:dyDescent="0.35">
      <c r="A7112" s="17">
        <v>14.444193182536536</v>
      </c>
    </row>
    <row r="7113" spans="1:1" ht="23.25" x14ac:dyDescent="0.35">
      <c r="A7113" s="17">
        <v>17.677778783942102</v>
      </c>
    </row>
    <row r="7114" spans="1:1" ht="23.25" x14ac:dyDescent="0.35">
      <c r="A7114" s="17">
        <v>16.995586767231295</v>
      </c>
    </row>
    <row r="7115" spans="1:1" ht="23.25" x14ac:dyDescent="0.35">
      <c r="A7115" s="17">
        <v>11.38335507536369</v>
      </c>
    </row>
    <row r="7116" spans="1:1" ht="23.25" x14ac:dyDescent="0.35">
      <c r="A7116" s="17">
        <v>14.178138629891075</v>
      </c>
    </row>
    <row r="7117" spans="1:1" ht="23.25" x14ac:dyDescent="0.35">
      <c r="A7117" s="17">
        <v>14.99796984273174</v>
      </c>
    </row>
    <row r="7118" spans="1:1" ht="23.25" x14ac:dyDescent="0.35">
      <c r="A7118" s="17">
        <v>16.592865125139522</v>
      </c>
    </row>
    <row r="7119" spans="1:1" ht="23.25" x14ac:dyDescent="0.35">
      <c r="A7119" s="17">
        <v>13.104367858347858</v>
      </c>
    </row>
    <row r="7120" spans="1:1" ht="23.25" x14ac:dyDescent="0.35">
      <c r="A7120" s="17">
        <v>17.701058186308479</v>
      </c>
    </row>
    <row r="7121" spans="1:1" ht="23.25" x14ac:dyDescent="0.35">
      <c r="A7121" s="17">
        <v>19.347333371600161</v>
      </c>
    </row>
    <row r="7122" spans="1:1" ht="23.25" x14ac:dyDescent="0.35">
      <c r="A7122" s="17">
        <v>15.465145400759033</v>
      </c>
    </row>
    <row r="7123" spans="1:1" ht="23.25" x14ac:dyDescent="0.35">
      <c r="A7123" s="17">
        <v>11.374897202391562</v>
      </c>
    </row>
    <row r="7124" spans="1:1" ht="23.25" x14ac:dyDescent="0.35">
      <c r="A7124" s="17">
        <v>15.055529751795948</v>
      </c>
    </row>
    <row r="7125" spans="1:1" ht="23.25" x14ac:dyDescent="0.35">
      <c r="A7125" s="17">
        <v>15.112619549095749</v>
      </c>
    </row>
    <row r="7126" spans="1:1" ht="23.25" x14ac:dyDescent="0.35">
      <c r="A7126" s="17">
        <v>17.972557726613967</v>
      </c>
    </row>
    <row r="7127" spans="1:1" ht="23.25" x14ac:dyDescent="0.35">
      <c r="A7127" s="17">
        <v>13.775304863896951</v>
      </c>
    </row>
    <row r="7128" spans="1:1" ht="23.25" x14ac:dyDescent="0.35">
      <c r="A7128" s="17">
        <v>15.952999473505486</v>
      </c>
    </row>
    <row r="7129" spans="1:1" ht="23.25" x14ac:dyDescent="0.35">
      <c r="A7129" s="17">
        <v>13.870117111235377</v>
      </c>
    </row>
    <row r="7130" spans="1:1" ht="23.25" x14ac:dyDescent="0.35">
      <c r="A7130" s="17">
        <v>15.03053422341546</v>
      </c>
    </row>
    <row r="7131" spans="1:1" ht="23.25" x14ac:dyDescent="0.35">
      <c r="A7131" s="17">
        <v>15.663315184673612</v>
      </c>
    </row>
    <row r="7132" spans="1:1" ht="23.25" x14ac:dyDescent="0.35">
      <c r="A7132" s="17">
        <v>13.230011841434754</v>
      </c>
    </row>
    <row r="7133" spans="1:1" ht="23.25" x14ac:dyDescent="0.35">
      <c r="A7133" s="17">
        <v>16.551333253184588</v>
      </c>
    </row>
    <row r="7134" spans="1:1" ht="23.25" x14ac:dyDescent="0.35">
      <c r="A7134" s="17">
        <v>16.026571963452046</v>
      </c>
    </row>
    <row r="7135" spans="1:1" ht="23.25" x14ac:dyDescent="0.35">
      <c r="A7135" s="17">
        <v>17.149599361879531</v>
      </c>
    </row>
    <row r="7136" spans="1:1" ht="23.25" x14ac:dyDescent="0.35">
      <c r="A7136" s="17">
        <v>16.654523000463069</v>
      </c>
    </row>
    <row r="7137" spans="1:1" ht="23.25" x14ac:dyDescent="0.35">
      <c r="A7137" s="17">
        <v>16.29712844463112</v>
      </c>
    </row>
    <row r="7138" spans="1:1" ht="23.25" x14ac:dyDescent="0.35">
      <c r="A7138" s="17">
        <v>15.405298675805938</v>
      </c>
    </row>
    <row r="7139" spans="1:1" ht="23.25" x14ac:dyDescent="0.35">
      <c r="A7139" s="17">
        <v>12.465567009600013</v>
      </c>
    </row>
    <row r="7140" spans="1:1" ht="23.25" x14ac:dyDescent="0.35">
      <c r="A7140" s="17">
        <v>15.209500985152712</v>
      </c>
    </row>
    <row r="7141" spans="1:1" ht="23.25" x14ac:dyDescent="0.35">
      <c r="A7141" s="17">
        <v>13.466899006076511</v>
      </c>
    </row>
    <row r="7142" spans="1:1" ht="23.25" x14ac:dyDescent="0.35">
      <c r="A7142" s="17">
        <v>15.364016176238474</v>
      </c>
    </row>
    <row r="7143" spans="1:1" ht="23.25" x14ac:dyDescent="0.35">
      <c r="A7143" s="17">
        <v>14.412674912596723</v>
      </c>
    </row>
    <row r="7144" spans="1:1" ht="23.25" x14ac:dyDescent="0.35">
      <c r="A7144" s="17">
        <v>15.03552605860448</v>
      </c>
    </row>
    <row r="7145" spans="1:1" ht="23.25" x14ac:dyDescent="0.35">
      <c r="A7145" s="17">
        <v>19.609237494319899</v>
      </c>
    </row>
    <row r="7146" spans="1:1" ht="23.25" x14ac:dyDescent="0.35">
      <c r="A7146" s="17">
        <v>10.966193830974479</v>
      </c>
    </row>
    <row r="7147" spans="1:1" ht="23.25" x14ac:dyDescent="0.35">
      <c r="A7147" s="17">
        <v>14.427123650433844</v>
      </c>
    </row>
    <row r="7148" spans="1:1" ht="23.25" x14ac:dyDescent="0.35">
      <c r="A7148" s="17">
        <v>14.214586528280551</v>
      </c>
    </row>
    <row r="7149" spans="1:1" ht="23.25" x14ac:dyDescent="0.35">
      <c r="A7149" s="17">
        <v>16.811313558365256</v>
      </c>
    </row>
    <row r="7150" spans="1:1" ht="23.25" x14ac:dyDescent="0.35">
      <c r="A7150" s="17">
        <v>16.71510265395586</v>
      </c>
    </row>
    <row r="7151" spans="1:1" ht="23.25" x14ac:dyDescent="0.35">
      <c r="A7151" s="17">
        <v>14.637300363709459</v>
      </c>
    </row>
    <row r="7152" spans="1:1" ht="23.25" x14ac:dyDescent="0.35">
      <c r="A7152" s="17">
        <v>16.953616829408613</v>
      </c>
    </row>
    <row r="7153" spans="1:1" ht="23.25" x14ac:dyDescent="0.35">
      <c r="A7153" s="17">
        <v>17.734532222590108</v>
      </c>
    </row>
    <row r="7154" spans="1:1" ht="23.25" x14ac:dyDescent="0.35">
      <c r="A7154" s="17">
        <v>14.380568431466051</v>
      </c>
    </row>
    <row r="7155" spans="1:1" ht="23.25" x14ac:dyDescent="0.35">
      <c r="A7155" s="17">
        <v>18.263221125449483</v>
      </c>
    </row>
    <row r="7156" spans="1:1" ht="23.25" x14ac:dyDescent="0.35">
      <c r="A7156" s="17">
        <v>17.53140528457002</v>
      </c>
    </row>
    <row r="7157" spans="1:1" ht="23.25" x14ac:dyDescent="0.35">
      <c r="A7157" s="17">
        <v>13.880030587125288</v>
      </c>
    </row>
    <row r="7158" spans="1:1" ht="23.25" x14ac:dyDescent="0.35">
      <c r="A7158" s="17">
        <v>12.392254916338873</v>
      </c>
    </row>
    <row r="7159" spans="1:1" ht="23.25" x14ac:dyDescent="0.35">
      <c r="A7159" s="17">
        <v>12.531732034006824</v>
      </c>
    </row>
    <row r="7160" spans="1:1" ht="23.25" x14ac:dyDescent="0.35">
      <c r="A7160" s="17">
        <v>16.385739435160442</v>
      </c>
    </row>
    <row r="7161" spans="1:1" ht="23.25" x14ac:dyDescent="0.35">
      <c r="A7161" s="17">
        <v>18.038584834856753</v>
      </c>
    </row>
    <row r="7162" spans="1:1" ht="23.25" x14ac:dyDescent="0.35">
      <c r="A7162" s="17">
        <v>17.318888402948879</v>
      </c>
    </row>
    <row r="7163" spans="1:1" ht="23.25" x14ac:dyDescent="0.35">
      <c r="A7163" s="17">
        <v>15.26038982498585</v>
      </c>
    </row>
    <row r="7164" spans="1:1" ht="23.25" x14ac:dyDescent="0.35">
      <c r="A7164" s="17">
        <v>12.768663149442455</v>
      </c>
    </row>
    <row r="7165" spans="1:1" ht="23.25" x14ac:dyDescent="0.35">
      <c r="A7165" s="17">
        <v>17.235453405502373</v>
      </c>
    </row>
    <row r="7166" spans="1:1" ht="23.25" x14ac:dyDescent="0.35">
      <c r="A7166" s="17">
        <v>15.110350259924388</v>
      </c>
    </row>
    <row r="7167" spans="1:1" ht="23.25" x14ac:dyDescent="0.35">
      <c r="A7167" s="17">
        <v>14.610823261503475</v>
      </c>
    </row>
    <row r="7168" spans="1:1" ht="23.25" x14ac:dyDescent="0.35">
      <c r="A7168" s="17">
        <v>14.587471321827422</v>
      </c>
    </row>
    <row r="7169" spans="1:1" ht="23.25" x14ac:dyDescent="0.35">
      <c r="A7169" s="17">
        <v>17.194561414949963</v>
      </c>
    </row>
    <row r="7170" spans="1:1" ht="23.25" x14ac:dyDescent="0.35">
      <c r="A7170" s="17">
        <v>18.530707985945835</v>
      </c>
    </row>
    <row r="7171" spans="1:1" ht="23.25" x14ac:dyDescent="0.35">
      <c r="A7171" s="17">
        <v>15.782041698149952</v>
      </c>
    </row>
    <row r="7172" spans="1:1" ht="23.25" x14ac:dyDescent="0.35">
      <c r="A7172" s="17">
        <v>12.839557048119442</v>
      </c>
    </row>
    <row r="7173" spans="1:1" ht="23.25" x14ac:dyDescent="0.35">
      <c r="A7173" s="17">
        <v>11.711771514859009</v>
      </c>
    </row>
    <row r="7174" spans="1:1" ht="23.25" x14ac:dyDescent="0.35">
      <c r="A7174" s="17">
        <v>17.339473321775465</v>
      </c>
    </row>
    <row r="7175" spans="1:1" ht="23.25" x14ac:dyDescent="0.35">
      <c r="A7175" s="17">
        <v>16.834882134251135</v>
      </c>
    </row>
    <row r="7176" spans="1:1" ht="23.25" x14ac:dyDescent="0.35">
      <c r="A7176" s="17">
        <v>16.958214155300237</v>
      </c>
    </row>
    <row r="7177" spans="1:1" ht="23.25" x14ac:dyDescent="0.35">
      <c r="A7177" s="17">
        <v>15.303839961180392</v>
      </c>
    </row>
    <row r="7178" spans="1:1" ht="23.25" x14ac:dyDescent="0.35">
      <c r="A7178" s="17">
        <v>15.128782385351494</v>
      </c>
    </row>
    <row r="7179" spans="1:1" ht="23.25" x14ac:dyDescent="0.35">
      <c r="A7179" s="17">
        <v>14.175264869958722</v>
      </c>
    </row>
    <row r="7180" spans="1:1" ht="23.25" x14ac:dyDescent="0.35">
      <c r="A7180" s="17">
        <v>16.385792205751944</v>
      </c>
    </row>
    <row r="7181" spans="1:1" ht="23.25" x14ac:dyDescent="0.35">
      <c r="A7181" s="17">
        <v>15.824347669470777</v>
      </c>
    </row>
    <row r="7182" spans="1:1" ht="23.25" x14ac:dyDescent="0.35">
      <c r="A7182" s="17">
        <v>10.932520112558375</v>
      </c>
    </row>
    <row r="7183" spans="1:1" ht="23.25" x14ac:dyDescent="0.35">
      <c r="A7183" s="17">
        <v>13.654269159432525</v>
      </c>
    </row>
    <row r="7184" spans="1:1" ht="23.25" x14ac:dyDescent="0.35">
      <c r="A7184" s="17">
        <v>16.265905222024379</v>
      </c>
    </row>
    <row r="7185" spans="1:1" ht="23.25" x14ac:dyDescent="0.35">
      <c r="A7185" s="17">
        <v>17.130479876780274</v>
      </c>
    </row>
    <row r="7186" spans="1:1" ht="23.25" x14ac:dyDescent="0.35">
      <c r="A7186" s="17">
        <v>16.226332945636432</v>
      </c>
    </row>
    <row r="7187" spans="1:1" ht="23.25" x14ac:dyDescent="0.35">
      <c r="A7187" s="17">
        <v>15.931963694541951</v>
      </c>
    </row>
    <row r="7188" spans="1:1" ht="23.25" x14ac:dyDescent="0.35">
      <c r="A7188" s="17">
        <v>13.035371742239196</v>
      </c>
    </row>
    <row r="7189" spans="1:1" ht="23.25" x14ac:dyDescent="0.35">
      <c r="A7189" s="17">
        <v>17.788186106919518</v>
      </c>
    </row>
    <row r="7190" spans="1:1" ht="23.25" x14ac:dyDescent="0.35">
      <c r="A7190" s="17">
        <v>15.13162946693326</v>
      </c>
    </row>
    <row r="7191" spans="1:1" ht="23.25" x14ac:dyDescent="0.35">
      <c r="A7191" s="17">
        <v>13.159722048388783</v>
      </c>
    </row>
    <row r="7192" spans="1:1" ht="23.25" x14ac:dyDescent="0.35">
      <c r="A7192" s="17">
        <v>17.337205290512397</v>
      </c>
    </row>
    <row r="7193" spans="1:1" ht="23.25" x14ac:dyDescent="0.35">
      <c r="A7193" s="17">
        <v>13.314403552272129</v>
      </c>
    </row>
    <row r="7194" spans="1:1" ht="23.25" x14ac:dyDescent="0.35">
      <c r="A7194" s="17">
        <v>19.535061116593152</v>
      </c>
    </row>
    <row r="7195" spans="1:1" ht="23.25" x14ac:dyDescent="0.35">
      <c r="A7195" s="17">
        <v>15.125763373558117</v>
      </c>
    </row>
    <row r="7196" spans="1:1" ht="23.25" x14ac:dyDescent="0.35">
      <c r="A7196" s="17">
        <v>14.585728472071272</v>
      </c>
    </row>
    <row r="7197" spans="1:1" ht="23.25" x14ac:dyDescent="0.35">
      <c r="A7197" s="17">
        <v>12.782219769782662</v>
      </c>
    </row>
    <row r="7198" spans="1:1" ht="23.25" x14ac:dyDescent="0.35">
      <c r="A7198" s="17">
        <v>14.632718660706875</v>
      </c>
    </row>
    <row r="7199" spans="1:1" ht="23.25" x14ac:dyDescent="0.35">
      <c r="A7199" s="17">
        <v>14.60577162018293</v>
      </c>
    </row>
    <row r="7200" spans="1:1" ht="23.25" x14ac:dyDescent="0.35">
      <c r="A7200" s="17">
        <v>14.650959327329717</v>
      </c>
    </row>
    <row r="7201" spans="1:1" ht="23.25" x14ac:dyDescent="0.35">
      <c r="A7201" s="17">
        <v>19.644675740662002</v>
      </c>
    </row>
    <row r="7202" spans="1:1" ht="23.25" x14ac:dyDescent="0.35">
      <c r="A7202" s="17">
        <v>14.322822398272915</v>
      </c>
    </row>
    <row r="7203" spans="1:1" ht="23.25" x14ac:dyDescent="0.35">
      <c r="A7203" s="17">
        <v>17.414658806529783</v>
      </c>
    </row>
    <row r="7204" spans="1:1" ht="23.25" x14ac:dyDescent="0.35">
      <c r="A7204" s="17">
        <v>14.580678295168104</v>
      </c>
    </row>
    <row r="7205" spans="1:1" ht="23.25" x14ac:dyDescent="0.35">
      <c r="A7205" s="17">
        <v>16.762469967829951</v>
      </c>
    </row>
    <row r="7206" spans="1:1" ht="23.25" x14ac:dyDescent="0.35">
      <c r="A7206" s="17">
        <v>14.803251053263381</v>
      </c>
    </row>
    <row r="7207" spans="1:1" ht="23.25" x14ac:dyDescent="0.35">
      <c r="A7207" s="17">
        <v>13.801150099264873</v>
      </c>
    </row>
    <row r="7208" spans="1:1" ht="23.25" x14ac:dyDescent="0.35">
      <c r="A7208" s="17">
        <v>14.939082952104584</v>
      </c>
    </row>
    <row r="7209" spans="1:1" ht="23.25" x14ac:dyDescent="0.35">
      <c r="A7209" s="17">
        <v>17.343913900425111</v>
      </c>
    </row>
    <row r="7210" spans="1:1" ht="23.25" x14ac:dyDescent="0.35">
      <c r="A7210" s="17">
        <v>18.755773080777917</v>
      </c>
    </row>
    <row r="7211" spans="1:1" ht="23.25" x14ac:dyDescent="0.35">
      <c r="A7211" s="17">
        <v>17.081318289378807</v>
      </c>
    </row>
    <row r="7212" spans="1:1" ht="23.25" x14ac:dyDescent="0.35">
      <c r="A7212" s="17">
        <v>16.848025934953331</v>
      </c>
    </row>
    <row r="7213" spans="1:1" ht="23.25" x14ac:dyDescent="0.35">
      <c r="A7213" s="17">
        <v>12.932129694705337</v>
      </c>
    </row>
    <row r="7214" spans="1:1" ht="23.25" x14ac:dyDescent="0.35">
      <c r="A7214" s="17">
        <v>10.776940365548962</v>
      </c>
    </row>
    <row r="7215" spans="1:1" ht="23.25" x14ac:dyDescent="0.35">
      <c r="A7215" s="17">
        <v>17.105601187180973</v>
      </c>
    </row>
    <row r="7216" spans="1:1" ht="23.25" x14ac:dyDescent="0.35">
      <c r="A7216" s="17">
        <v>17.427647790519412</v>
      </c>
    </row>
    <row r="7217" spans="1:1" ht="23.25" x14ac:dyDescent="0.35">
      <c r="A7217" s="17">
        <v>14.539829862101632</v>
      </c>
    </row>
    <row r="7218" spans="1:1" ht="23.25" x14ac:dyDescent="0.35">
      <c r="A7218" s="17">
        <v>16.897649253576514</v>
      </c>
    </row>
    <row r="7219" spans="1:1" ht="23.25" x14ac:dyDescent="0.35">
      <c r="A7219" s="17">
        <v>15.717268300369041</v>
      </c>
    </row>
    <row r="7220" spans="1:1" ht="23.25" x14ac:dyDescent="0.35">
      <c r="A7220" s="17">
        <v>19.925101641672743</v>
      </c>
    </row>
    <row r="7221" spans="1:1" ht="23.25" x14ac:dyDescent="0.35">
      <c r="A7221" s="17">
        <v>16.517481086572076</v>
      </c>
    </row>
    <row r="7222" spans="1:1" ht="23.25" x14ac:dyDescent="0.35">
      <c r="A7222" s="17">
        <v>13.998350487215868</v>
      </c>
    </row>
    <row r="7223" spans="1:1" ht="23.25" x14ac:dyDescent="0.35">
      <c r="A7223" s="17">
        <v>16.362209103262767</v>
      </c>
    </row>
    <row r="7224" spans="1:1" ht="23.25" x14ac:dyDescent="0.35">
      <c r="A7224" s="17">
        <v>16.322532273901441</v>
      </c>
    </row>
    <row r="7225" spans="1:1" ht="23.25" x14ac:dyDescent="0.35">
      <c r="A7225" s="17">
        <v>13.91499631295282</v>
      </c>
    </row>
    <row r="7226" spans="1:1" ht="23.25" x14ac:dyDescent="0.35">
      <c r="A7226" s="17">
        <v>12.575894805121413</v>
      </c>
    </row>
    <row r="7227" spans="1:1" ht="23.25" x14ac:dyDescent="0.35">
      <c r="A7227" s="17">
        <v>16.89090470295741</v>
      </c>
    </row>
    <row r="7228" spans="1:1" ht="23.25" x14ac:dyDescent="0.35">
      <c r="A7228" s="17">
        <v>15.363946152931053</v>
      </c>
    </row>
    <row r="7229" spans="1:1" ht="23.25" x14ac:dyDescent="0.35">
      <c r="A7229" s="17">
        <v>14.965076471914676</v>
      </c>
    </row>
    <row r="7230" spans="1:1" ht="23.25" x14ac:dyDescent="0.35">
      <c r="A7230" s="17">
        <v>16.046980613826335</v>
      </c>
    </row>
    <row r="7231" spans="1:1" ht="23.25" x14ac:dyDescent="0.35">
      <c r="A7231" s="17">
        <v>13.218825889932429</v>
      </c>
    </row>
    <row r="7232" spans="1:1" ht="23.25" x14ac:dyDescent="0.35">
      <c r="A7232" s="17">
        <v>13.107954820316197</v>
      </c>
    </row>
    <row r="7233" spans="1:1" ht="23.25" x14ac:dyDescent="0.35">
      <c r="A7233" s="17">
        <v>16.16897908272303</v>
      </c>
    </row>
    <row r="7234" spans="1:1" ht="23.25" x14ac:dyDescent="0.35">
      <c r="A7234" s="17">
        <v>14.055660318519996</v>
      </c>
    </row>
    <row r="7235" spans="1:1" ht="23.25" x14ac:dyDescent="0.35">
      <c r="A7235" s="17">
        <v>16.958924469969521</v>
      </c>
    </row>
    <row r="7236" spans="1:1" ht="23.25" x14ac:dyDescent="0.35">
      <c r="A7236" s="17">
        <v>16.011984731376501</v>
      </c>
    </row>
    <row r="7237" spans="1:1" ht="23.25" x14ac:dyDescent="0.35">
      <c r="A7237" s="17">
        <v>14.048530557414194</v>
      </c>
    </row>
    <row r="7238" spans="1:1" ht="23.25" x14ac:dyDescent="0.35">
      <c r="A7238" s="17">
        <v>14.891370359156467</v>
      </c>
    </row>
    <row r="7239" spans="1:1" ht="23.25" x14ac:dyDescent="0.35">
      <c r="A7239" s="17">
        <v>19.267902516488515</v>
      </c>
    </row>
    <row r="7240" spans="1:1" ht="23.25" x14ac:dyDescent="0.35">
      <c r="A7240" s="17">
        <v>12.519192480326408</v>
      </c>
    </row>
    <row r="7241" spans="1:1" ht="23.25" x14ac:dyDescent="0.35">
      <c r="A7241" s="17">
        <v>15.370289075762143</v>
      </c>
    </row>
    <row r="7242" spans="1:1" ht="23.25" x14ac:dyDescent="0.35">
      <c r="A7242" s="17">
        <v>13.56510730365609</v>
      </c>
    </row>
    <row r="7243" spans="1:1" ht="23.25" x14ac:dyDescent="0.35">
      <c r="A7243" s="17">
        <v>18.123217524550036</v>
      </c>
    </row>
    <row r="7244" spans="1:1" ht="23.25" x14ac:dyDescent="0.35">
      <c r="A7244" s="17">
        <v>14.133827669847177</v>
      </c>
    </row>
    <row r="7245" spans="1:1" ht="23.25" x14ac:dyDescent="0.35">
      <c r="A7245" s="17">
        <v>15.455847000515844</v>
      </c>
    </row>
    <row r="7246" spans="1:1" ht="23.25" x14ac:dyDescent="0.35">
      <c r="A7246" s="17">
        <v>14.389362183072308</v>
      </c>
    </row>
    <row r="7247" spans="1:1" ht="23.25" x14ac:dyDescent="0.35">
      <c r="A7247" s="17">
        <v>14.864433025370428</v>
      </c>
    </row>
    <row r="7248" spans="1:1" ht="23.25" x14ac:dyDescent="0.35">
      <c r="A7248" s="17">
        <v>16.427663926502451</v>
      </c>
    </row>
    <row r="7249" spans="1:1" ht="23.25" x14ac:dyDescent="0.35">
      <c r="A7249" s="17">
        <v>12.10827533306006</v>
      </c>
    </row>
    <row r="7250" spans="1:1" ht="23.25" x14ac:dyDescent="0.35">
      <c r="A7250" s="17">
        <v>15.912569608386788</v>
      </c>
    </row>
    <row r="7251" spans="1:1" ht="23.25" x14ac:dyDescent="0.35">
      <c r="A7251" s="17">
        <v>12.016904439116882</v>
      </c>
    </row>
    <row r="7252" spans="1:1" ht="23.25" x14ac:dyDescent="0.35">
      <c r="A7252" s="17">
        <v>14.511954783760926</v>
      </c>
    </row>
    <row r="7253" spans="1:1" ht="23.25" x14ac:dyDescent="0.35">
      <c r="A7253" s="17">
        <v>15.762522786212518</v>
      </c>
    </row>
    <row r="7254" spans="1:1" ht="23.25" x14ac:dyDescent="0.35">
      <c r="A7254" s="17">
        <v>14.533080953614933</v>
      </c>
    </row>
    <row r="7255" spans="1:1" ht="23.25" x14ac:dyDescent="0.35">
      <c r="A7255" s="17">
        <v>12.919358822899586</v>
      </c>
    </row>
    <row r="7256" spans="1:1" ht="23.25" x14ac:dyDescent="0.35">
      <c r="A7256" s="17">
        <v>16.055601208412494</v>
      </c>
    </row>
    <row r="7257" spans="1:1" ht="23.25" x14ac:dyDescent="0.35">
      <c r="A7257" s="17">
        <v>17.467034236053799</v>
      </c>
    </row>
    <row r="7258" spans="1:1" ht="23.25" x14ac:dyDescent="0.35">
      <c r="A7258" s="17">
        <v>12.382178245682699</v>
      </c>
    </row>
    <row r="7259" spans="1:1" ht="23.25" x14ac:dyDescent="0.35">
      <c r="A7259" s="17">
        <v>17.199064840639636</v>
      </c>
    </row>
    <row r="7260" spans="1:1" ht="23.25" x14ac:dyDescent="0.35">
      <c r="A7260" s="17">
        <v>14.892121882838321</v>
      </c>
    </row>
    <row r="7261" spans="1:1" ht="23.25" x14ac:dyDescent="0.35">
      <c r="A7261" s="17">
        <v>16.951814584460898</v>
      </c>
    </row>
    <row r="7262" spans="1:1" ht="23.25" x14ac:dyDescent="0.35">
      <c r="A7262" s="17">
        <v>20.319949697873405</v>
      </c>
    </row>
    <row r="7263" spans="1:1" ht="23.25" x14ac:dyDescent="0.35">
      <c r="A7263" s="17">
        <v>17.204307335539518</v>
      </c>
    </row>
    <row r="7264" spans="1:1" ht="23.25" x14ac:dyDescent="0.35">
      <c r="A7264" s="17">
        <v>15.294066454478564</v>
      </c>
    </row>
    <row r="7265" spans="1:1" ht="23.25" x14ac:dyDescent="0.35">
      <c r="A7265" s="17">
        <v>17.274801601781032</v>
      </c>
    </row>
    <row r="7266" spans="1:1" ht="23.25" x14ac:dyDescent="0.35">
      <c r="A7266" s="17">
        <v>17.788323250654887</v>
      </c>
    </row>
    <row r="7267" spans="1:1" ht="23.25" x14ac:dyDescent="0.35">
      <c r="A7267" s="17">
        <v>15.629815695378609</v>
      </c>
    </row>
    <row r="7268" spans="1:1" ht="23.25" x14ac:dyDescent="0.35">
      <c r="A7268" s="17">
        <v>20.41619187319063</v>
      </c>
    </row>
    <row r="7269" spans="1:1" ht="23.25" x14ac:dyDescent="0.35">
      <c r="A7269" s="17">
        <v>15.361199885157871</v>
      </c>
    </row>
    <row r="7270" spans="1:1" ht="23.25" x14ac:dyDescent="0.35">
      <c r="A7270" s="17">
        <v>20.591972967608239</v>
      </c>
    </row>
    <row r="7271" spans="1:1" ht="23.25" x14ac:dyDescent="0.35">
      <c r="A7271" s="17">
        <v>15.720557593769218</v>
      </c>
    </row>
    <row r="7272" spans="1:1" ht="23.25" x14ac:dyDescent="0.35">
      <c r="A7272" s="17">
        <v>12.371041553074788</v>
      </c>
    </row>
    <row r="7273" spans="1:1" ht="23.25" x14ac:dyDescent="0.35">
      <c r="A7273" s="17">
        <v>13.90045048428294</v>
      </c>
    </row>
    <row r="7274" spans="1:1" ht="23.25" x14ac:dyDescent="0.35">
      <c r="A7274" s="17">
        <v>13.716667567777495</v>
      </c>
    </row>
    <row r="7275" spans="1:1" ht="23.25" x14ac:dyDescent="0.35">
      <c r="A7275" s="17">
        <v>13.861358827098391</v>
      </c>
    </row>
    <row r="7276" spans="1:1" ht="23.25" x14ac:dyDescent="0.35">
      <c r="A7276" s="17">
        <v>15.498118597808267</v>
      </c>
    </row>
    <row r="7277" spans="1:1" ht="23.25" x14ac:dyDescent="0.35">
      <c r="A7277" s="17">
        <v>12.901405346605673</v>
      </c>
    </row>
    <row r="7278" spans="1:1" ht="23.25" x14ac:dyDescent="0.35">
      <c r="A7278" s="17">
        <v>13.885149271743858</v>
      </c>
    </row>
    <row r="7279" spans="1:1" ht="23.25" x14ac:dyDescent="0.35">
      <c r="A7279" s="17">
        <v>17.544730066028716</v>
      </c>
    </row>
    <row r="7280" spans="1:1" ht="23.25" x14ac:dyDescent="0.35">
      <c r="A7280" s="17">
        <v>14.655731994361933</v>
      </c>
    </row>
    <row r="7281" spans="1:1" ht="23.25" x14ac:dyDescent="0.35">
      <c r="A7281" s="17">
        <v>15.393206361085364</v>
      </c>
    </row>
    <row r="7282" spans="1:1" ht="23.25" x14ac:dyDescent="0.35">
      <c r="A7282" s="17">
        <v>15.261641994172299</v>
      </c>
    </row>
    <row r="7283" spans="1:1" ht="23.25" x14ac:dyDescent="0.35">
      <c r="A7283" s="17">
        <v>10.700432003879042</v>
      </c>
    </row>
    <row r="7284" spans="1:1" ht="23.25" x14ac:dyDescent="0.35">
      <c r="A7284" s="17">
        <v>10.580951171562573</v>
      </c>
    </row>
    <row r="7285" spans="1:1" ht="23.25" x14ac:dyDescent="0.35">
      <c r="A7285" s="17">
        <v>16.853775965808122</v>
      </c>
    </row>
    <row r="7286" spans="1:1" ht="23.25" x14ac:dyDescent="0.35">
      <c r="A7286" s="17">
        <v>13.396044959838434</v>
      </c>
    </row>
    <row r="7287" spans="1:1" ht="23.25" x14ac:dyDescent="0.35">
      <c r="A7287" s="17">
        <v>18.095843661265057</v>
      </c>
    </row>
    <row r="7288" spans="1:1" ht="23.25" x14ac:dyDescent="0.35">
      <c r="A7288" s="17">
        <v>13.909630397019415</v>
      </c>
    </row>
    <row r="7289" spans="1:1" ht="23.25" x14ac:dyDescent="0.35">
      <c r="A7289" s="17">
        <v>14.488136514437045</v>
      </c>
    </row>
    <row r="7290" spans="1:1" ht="23.25" x14ac:dyDescent="0.35">
      <c r="A7290" s="17">
        <v>14.251969665611426</v>
      </c>
    </row>
    <row r="7291" spans="1:1" ht="23.25" x14ac:dyDescent="0.35">
      <c r="A7291" s="17">
        <v>13.044706775232283</v>
      </c>
    </row>
    <row r="7292" spans="1:1" ht="23.25" x14ac:dyDescent="0.35">
      <c r="A7292" s="17">
        <v>16.127877321743373</v>
      </c>
    </row>
    <row r="7293" spans="1:1" ht="23.25" x14ac:dyDescent="0.35">
      <c r="A7293" s="17">
        <v>20.405952575386525</v>
      </c>
    </row>
    <row r="7294" spans="1:1" ht="23.25" x14ac:dyDescent="0.35">
      <c r="A7294" s="17">
        <v>15.921355452847438</v>
      </c>
    </row>
    <row r="7295" spans="1:1" ht="23.25" x14ac:dyDescent="0.35">
      <c r="A7295" s="17">
        <v>13.957927562416652</v>
      </c>
    </row>
    <row r="7296" spans="1:1" ht="23.25" x14ac:dyDescent="0.35">
      <c r="A7296" s="17">
        <v>15.20968851801568</v>
      </c>
    </row>
    <row r="7297" spans="1:1" ht="23.25" x14ac:dyDescent="0.35">
      <c r="A7297" s="17">
        <v>15.233996499768523</v>
      </c>
    </row>
    <row r="7298" spans="1:1" ht="23.25" x14ac:dyDescent="0.35">
      <c r="A7298" s="17">
        <v>18.371545595427143</v>
      </c>
    </row>
    <row r="7299" spans="1:1" ht="23.25" x14ac:dyDescent="0.35">
      <c r="A7299" s="17">
        <v>15.508867425126519</v>
      </c>
    </row>
    <row r="7300" spans="1:1" ht="23.25" x14ac:dyDescent="0.35">
      <c r="A7300" s="17">
        <v>20.134185321563557</v>
      </c>
    </row>
    <row r="7301" spans="1:1" ht="23.25" x14ac:dyDescent="0.35">
      <c r="A7301" s="17">
        <v>14.798337654449552</v>
      </c>
    </row>
    <row r="7302" spans="1:1" ht="23.25" x14ac:dyDescent="0.35">
      <c r="A7302" s="17">
        <v>16.508565864266703</v>
      </c>
    </row>
    <row r="7303" spans="1:1" ht="23.25" x14ac:dyDescent="0.35">
      <c r="A7303" s="17">
        <v>18.585321337893937</v>
      </c>
    </row>
    <row r="7304" spans="1:1" ht="23.25" x14ac:dyDescent="0.35">
      <c r="A7304" s="17">
        <v>15.785800071947362</v>
      </c>
    </row>
    <row r="7305" spans="1:1" ht="23.25" x14ac:dyDescent="0.35">
      <c r="A7305" s="17">
        <v>17.722214460484739</v>
      </c>
    </row>
    <row r="7306" spans="1:1" ht="23.25" x14ac:dyDescent="0.35">
      <c r="A7306" s="17">
        <v>13.672081187786686</v>
      </c>
    </row>
    <row r="7307" spans="1:1" ht="23.25" x14ac:dyDescent="0.35">
      <c r="A7307" s="17">
        <v>16.90247753237426</v>
      </c>
    </row>
    <row r="7308" spans="1:1" ht="23.25" x14ac:dyDescent="0.35">
      <c r="A7308" s="17">
        <v>15.359027479203464</v>
      </c>
    </row>
    <row r="7309" spans="1:1" ht="23.25" x14ac:dyDescent="0.35">
      <c r="A7309" s="17">
        <v>16.256174074028795</v>
      </c>
    </row>
    <row r="7310" spans="1:1" ht="23.25" x14ac:dyDescent="0.35">
      <c r="A7310" s="17">
        <v>16.501388838060961</v>
      </c>
    </row>
    <row r="7311" spans="1:1" ht="23.25" x14ac:dyDescent="0.35">
      <c r="A7311" s="17">
        <v>13.911263730001263</v>
      </c>
    </row>
    <row r="7312" spans="1:1" ht="23.25" x14ac:dyDescent="0.35">
      <c r="A7312" s="17">
        <v>17.854633824447351</v>
      </c>
    </row>
    <row r="7313" spans="1:1" ht="23.25" x14ac:dyDescent="0.35">
      <c r="A7313" s="17">
        <v>14.415004876246817</v>
      </c>
    </row>
    <row r="7314" spans="1:1" ht="23.25" x14ac:dyDescent="0.35">
      <c r="A7314" s="17">
        <v>19.054670193989192</v>
      </c>
    </row>
    <row r="7315" spans="1:1" ht="23.25" x14ac:dyDescent="0.35">
      <c r="A7315" s="17">
        <v>13.000207984804174</v>
      </c>
    </row>
    <row r="7316" spans="1:1" ht="23.25" x14ac:dyDescent="0.35">
      <c r="A7316" s="17">
        <v>13.858554699209128</v>
      </c>
    </row>
    <row r="7317" spans="1:1" ht="23.25" x14ac:dyDescent="0.35">
      <c r="A7317" s="17">
        <v>14.999225356624766</v>
      </c>
    </row>
    <row r="7318" spans="1:1" ht="23.25" x14ac:dyDescent="0.35">
      <c r="A7318" s="17">
        <v>14.496698977791278</v>
      </c>
    </row>
    <row r="7319" spans="1:1" ht="23.25" x14ac:dyDescent="0.35">
      <c r="A7319" s="17">
        <v>13.345876803411519</v>
      </c>
    </row>
    <row r="7320" spans="1:1" ht="23.25" x14ac:dyDescent="0.35">
      <c r="A7320" s="17">
        <v>16.060672201361125</v>
      </c>
    </row>
    <row r="7321" spans="1:1" ht="23.25" x14ac:dyDescent="0.35">
      <c r="A7321" s="17">
        <v>17.195011730503545</v>
      </c>
    </row>
    <row r="7322" spans="1:1" ht="23.25" x14ac:dyDescent="0.35">
      <c r="A7322" s="17">
        <v>16.381087381329756</v>
      </c>
    </row>
    <row r="7323" spans="1:1" ht="23.25" x14ac:dyDescent="0.35">
      <c r="A7323" s="17">
        <v>17.582311197035676</v>
      </c>
    </row>
    <row r="7324" spans="1:1" ht="23.25" x14ac:dyDescent="0.35">
      <c r="A7324" s="17">
        <v>19.462938796740435</v>
      </c>
    </row>
    <row r="7325" spans="1:1" ht="23.25" x14ac:dyDescent="0.35">
      <c r="A7325" s="17">
        <v>14.355061432166767</v>
      </c>
    </row>
    <row r="7326" spans="1:1" ht="23.25" x14ac:dyDescent="0.35">
      <c r="A7326" s="17">
        <v>12.310174203505479</v>
      </c>
    </row>
    <row r="7327" spans="1:1" ht="23.25" x14ac:dyDescent="0.35">
      <c r="A7327" s="17">
        <v>20.092475984259035</v>
      </c>
    </row>
    <row r="7328" spans="1:1" ht="23.25" x14ac:dyDescent="0.35">
      <c r="A7328" s="17">
        <v>10.515628145813944</v>
      </c>
    </row>
    <row r="7329" spans="1:1" ht="23.25" x14ac:dyDescent="0.35">
      <c r="A7329" s="17">
        <v>16.795631804411293</v>
      </c>
    </row>
    <row r="7330" spans="1:1" ht="23.25" x14ac:dyDescent="0.35">
      <c r="A7330" s="17">
        <v>13.109039796277244</v>
      </c>
    </row>
    <row r="7331" spans="1:1" ht="23.25" x14ac:dyDescent="0.35">
      <c r="A7331" s="17">
        <v>17.563801641391617</v>
      </c>
    </row>
    <row r="7332" spans="1:1" ht="23.25" x14ac:dyDescent="0.35">
      <c r="A7332" s="17">
        <v>9.6929723181230667</v>
      </c>
    </row>
    <row r="7333" spans="1:1" ht="23.25" x14ac:dyDescent="0.35">
      <c r="A7333" s="17">
        <v>16.13924488291098</v>
      </c>
    </row>
    <row r="7334" spans="1:1" ht="23.25" x14ac:dyDescent="0.35">
      <c r="A7334" s="17">
        <v>12.571189370902085</v>
      </c>
    </row>
    <row r="7335" spans="1:1" ht="23.25" x14ac:dyDescent="0.35">
      <c r="A7335" s="17">
        <v>15.752551056006954</v>
      </c>
    </row>
    <row r="7336" spans="1:1" ht="23.25" x14ac:dyDescent="0.35">
      <c r="A7336" s="17">
        <v>17.486193997780823</v>
      </c>
    </row>
    <row r="7337" spans="1:1" ht="23.25" x14ac:dyDescent="0.35">
      <c r="A7337" s="17">
        <v>14.350331004554448</v>
      </c>
    </row>
    <row r="7338" spans="1:1" ht="23.25" x14ac:dyDescent="0.35">
      <c r="A7338" s="17">
        <v>13.520725620378032</v>
      </c>
    </row>
    <row r="7339" spans="1:1" ht="23.25" x14ac:dyDescent="0.35">
      <c r="A7339" s="17">
        <v>16.59113093327732</v>
      </c>
    </row>
    <row r="7340" spans="1:1" ht="23.25" x14ac:dyDescent="0.35">
      <c r="A7340" s="17">
        <v>17.696624327074414</v>
      </c>
    </row>
    <row r="7341" spans="1:1" ht="23.25" x14ac:dyDescent="0.35">
      <c r="A7341" s="17">
        <v>13.852600699459241</v>
      </c>
    </row>
    <row r="7342" spans="1:1" ht="23.25" x14ac:dyDescent="0.35">
      <c r="A7342" s="17">
        <v>19.567147879422908</v>
      </c>
    </row>
    <row r="7343" spans="1:1" ht="23.25" x14ac:dyDescent="0.35">
      <c r="A7343" s="17">
        <v>16.509817166603145</v>
      </c>
    </row>
    <row r="7344" spans="1:1" ht="23.25" x14ac:dyDescent="0.35">
      <c r="A7344" s="17">
        <v>11.28475094844363</v>
      </c>
    </row>
    <row r="7345" spans="1:1" ht="23.25" x14ac:dyDescent="0.35">
      <c r="A7345" s="17">
        <v>15.340649592820002</v>
      </c>
    </row>
    <row r="7346" spans="1:1" ht="23.25" x14ac:dyDescent="0.35">
      <c r="A7346" s="17">
        <v>13.761198188451948</v>
      </c>
    </row>
    <row r="7347" spans="1:1" ht="23.25" x14ac:dyDescent="0.35">
      <c r="A7347" s="17">
        <v>18.999273919481883</v>
      </c>
    </row>
    <row r="7348" spans="1:1" ht="23.25" x14ac:dyDescent="0.35">
      <c r="A7348" s="17">
        <v>14.301737550612033</v>
      </c>
    </row>
    <row r="7349" spans="1:1" ht="23.25" x14ac:dyDescent="0.35">
      <c r="A7349" s="17">
        <v>14.775802781418124</v>
      </c>
    </row>
    <row r="7350" spans="1:1" ht="23.25" x14ac:dyDescent="0.35">
      <c r="A7350" s="17">
        <v>11.539743501084425</v>
      </c>
    </row>
    <row r="7351" spans="1:1" ht="23.25" x14ac:dyDescent="0.35">
      <c r="A7351" s="17">
        <v>15.466489572417744</v>
      </c>
    </row>
    <row r="7352" spans="1:1" ht="23.25" x14ac:dyDescent="0.35">
      <c r="A7352" s="17">
        <v>13.265067608541083</v>
      </c>
    </row>
    <row r="7353" spans="1:1" ht="23.25" x14ac:dyDescent="0.35">
      <c r="A7353" s="17">
        <v>15.961865445619098</v>
      </c>
    </row>
    <row r="7354" spans="1:1" ht="23.25" x14ac:dyDescent="0.35">
      <c r="A7354" s="17">
        <v>11.968084671845697</v>
      </c>
    </row>
    <row r="7355" spans="1:1" ht="23.25" x14ac:dyDescent="0.35">
      <c r="A7355" s="17">
        <v>16.527950282393903</v>
      </c>
    </row>
    <row r="7356" spans="1:1" ht="23.25" x14ac:dyDescent="0.35">
      <c r="A7356" s="17">
        <v>21.762537242952199</v>
      </c>
    </row>
    <row r="7357" spans="1:1" ht="23.25" x14ac:dyDescent="0.35">
      <c r="A7357" s="17">
        <v>12.166016617628182</v>
      </c>
    </row>
    <row r="7358" spans="1:1" ht="23.25" x14ac:dyDescent="0.35">
      <c r="A7358" s="17">
        <v>18.301973860767848</v>
      </c>
    </row>
    <row r="7359" spans="1:1" ht="23.25" x14ac:dyDescent="0.35">
      <c r="A7359" s="17">
        <v>14.771407610339399</v>
      </c>
    </row>
    <row r="7360" spans="1:1" ht="23.25" x14ac:dyDescent="0.35">
      <c r="A7360" s="17">
        <v>16.120936205990667</v>
      </c>
    </row>
    <row r="7361" spans="1:1" ht="23.25" x14ac:dyDescent="0.35">
      <c r="A7361" s="17">
        <v>17.237109858871804</v>
      </c>
    </row>
    <row r="7362" spans="1:1" ht="23.25" x14ac:dyDescent="0.35">
      <c r="A7362" s="17">
        <v>19.339254963987297</v>
      </c>
    </row>
    <row r="7363" spans="1:1" ht="23.25" x14ac:dyDescent="0.35">
      <c r="A7363" s="17">
        <v>10.487134666123634</v>
      </c>
    </row>
    <row r="7364" spans="1:1" ht="23.25" x14ac:dyDescent="0.35">
      <c r="A7364" s="17">
        <v>17.838241233081487</v>
      </c>
    </row>
    <row r="7365" spans="1:1" ht="23.25" x14ac:dyDescent="0.35">
      <c r="A7365" s="17">
        <v>15.644149833652344</v>
      </c>
    </row>
    <row r="7366" spans="1:1" ht="23.25" x14ac:dyDescent="0.35">
      <c r="A7366" s="17">
        <v>17.86357771330437</v>
      </c>
    </row>
    <row r="7367" spans="1:1" ht="23.25" x14ac:dyDescent="0.35">
      <c r="A7367" s="17">
        <v>15.611532831065444</v>
      </c>
    </row>
    <row r="7368" spans="1:1" ht="23.25" x14ac:dyDescent="0.35">
      <c r="A7368" s="17">
        <v>18.129194115870199</v>
      </c>
    </row>
    <row r="7369" spans="1:1" ht="23.25" x14ac:dyDescent="0.35">
      <c r="A7369" s="17">
        <v>12.8651521152611</v>
      </c>
    </row>
    <row r="7370" spans="1:1" ht="23.25" x14ac:dyDescent="0.35">
      <c r="A7370" s="17">
        <v>14.033171121588058</v>
      </c>
    </row>
    <row r="7371" spans="1:1" ht="23.25" x14ac:dyDescent="0.35">
      <c r="A7371" s="17">
        <v>12.89105663044546</v>
      </c>
    </row>
    <row r="7372" spans="1:1" ht="23.25" x14ac:dyDescent="0.35">
      <c r="A7372" s="17">
        <v>17.474395424661854</v>
      </c>
    </row>
    <row r="7373" spans="1:1" ht="23.25" x14ac:dyDescent="0.35">
      <c r="A7373" s="17">
        <v>16.65435001899619</v>
      </c>
    </row>
    <row r="7374" spans="1:1" ht="23.25" x14ac:dyDescent="0.35">
      <c r="A7374" s="17">
        <v>19.348727202996407</v>
      </c>
    </row>
    <row r="7375" spans="1:1" ht="23.25" x14ac:dyDescent="0.35">
      <c r="A7375" s="17">
        <v>16.157968540958418</v>
      </c>
    </row>
    <row r="7376" spans="1:1" ht="23.25" x14ac:dyDescent="0.35">
      <c r="A7376" s="17">
        <v>13.758633182754059</v>
      </c>
    </row>
    <row r="7377" spans="1:1" ht="23.25" x14ac:dyDescent="0.35">
      <c r="A7377" s="17">
        <v>15.815633985774172</v>
      </c>
    </row>
    <row r="7378" spans="1:1" ht="23.25" x14ac:dyDescent="0.35">
      <c r="A7378" s="17">
        <v>18.527970379483857</v>
      </c>
    </row>
    <row r="7379" spans="1:1" ht="23.25" x14ac:dyDescent="0.35">
      <c r="A7379" s="17">
        <v>16.314490139020936</v>
      </c>
    </row>
    <row r="7380" spans="1:1" ht="23.25" x14ac:dyDescent="0.35">
      <c r="A7380" s="17">
        <v>11.737599887611736</v>
      </c>
    </row>
    <row r="7381" spans="1:1" ht="23.25" x14ac:dyDescent="0.35">
      <c r="A7381" s="17">
        <v>11.051597899323971</v>
      </c>
    </row>
    <row r="7382" spans="1:1" ht="23.25" x14ac:dyDescent="0.35">
      <c r="A7382" s="17">
        <v>15.25364926146351</v>
      </c>
    </row>
    <row r="7383" spans="1:1" ht="23.25" x14ac:dyDescent="0.35">
      <c r="A7383" s="17">
        <v>15.975688766419088</v>
      </c>
    </row>
    <row r="7384" spans="1:1" ht="23.25" x14ac:dyDescent="0.35">
      <c r="A7384" s="17">
        <v>19.886776310813193</v>
      </c>
    </row>
    <row r="7385" spans="1:1" ht="23.25" x14ac:dyDescent="0.35">
      <c r="A7385" s="17">
        <v>12.56987325669178</v>
      </c>
    </row>
    <row r="7386" spans="1:1" ht="23.25" x14ac:dyDescent="0.35">
      <c r="A7386" s="17">
        <v>8.9776772562562037</v>
      </c>
    </row>
    <row r="7387" spans="1:1" ht="23.25" x14ac:dyDescent="0.35">
      <c r="A7387" s="17">
        <v>17.278967091532401</v>
      </c>
    </row>
    <row r="7388" spans="1:1" ht="23.25" x14ac:dyDescent="0.35">
      <c r="A7388" s="17">
        <v>17.828045944720035</v>
      </c>
    </row>
    <row r="7389" spans="1:1" ht="23.25" x14ac:dyDescent="0.35">
      <c r="A7389" s="17">
        <v>14.620321935643787</v>
      </c>
    </row>
    <row r="7390" spans="1:1" ht="23.25" x14ac:dyDescent="0.35">
      <c r="A7390" s="17">
        <v>18.653328663270511</v>
      </c>
    </row>
    <row r="7391" spans="1:1" ht="23.25" x14ac:dyDescent="0.35">
      <c r="A7391" s="17">
        <v>17.018536338098155</v>
      </c>
    </row>
    <row r="7392" spans="1:1" ht="23.25" x14ac:dyDescent="0.35">
      <c r="A7392" s="17">
        <v>17.399933160467675</v>
      </c>
    </row>
    <row r="7393" spans="1:1" ht="23.25" x14ac:dyDescent="0.35">
      <c r="A7393" s="17">
        <v>20.434168153869258</v>
      </c>
    </row>
    <row r="7394" spans="1:1" ht="23.25" x14ac:dyDescent="0.35">
      <c r="A7394" s="17">
        <v>19.268822700803582</v>
      </c>
    </row>
    <row r="7395" spans="1:1" ht="23.25" x14ac:dyDescent="0.35">
      <c r="A7395" s="17">
        <v>14.797221817629762</v>
      </c>
    </row>
    <row r="7396" spans="1:1" ht="23.25" x14ac:dyDescent="0.35">
      <c r="A7396" s="17">
        <v>16.188566802006925</v>
      </c>
    </row>
    <row r="7397" spans="1:1" ht="23.25" x14ac:dyDescent="0.35">
      <c r="A7397" s="17">
        <v>14.507275184643998</v>
      </c>
    </row>
    <row r="7398" spans="1:1" ht="23.25" x14ac:dyDescent="0.35">
      <c r="A7398" s="17">
        <v>14.819650234152602</v>
      </c>
    </row>
    <row r="7399" spans="1:1" ht="23.25" x14ac:dyDescent="0.35">
      <c r="A7399" s="17">
        <v>16.548014208488762</v>
      </c>
    </row>
    <row r="7400" spans="1:1" ht="23.25" x14ac:dyDescent="0.35">
      <c r="A7400" s="17">
        <v>16.130109701666203</v>
      </c>
    </row>
    <row r="7401" spans="1:1" ht="23.25" x14ac:dyDescent="0.35">
      <c r="A7401" s="17">
        <v>13.977252865727253</v>
      </c>
    </row>
    <row r="7402" spans="1:1" ht="23.25" x14ac:dyDescent="0.35">
      <c r="A7402" s="17">
        <v>19.691984637171259</v>
      </c>
    </row>
    <row r="7403" spans="1:1" ht="23.25" x14ac:dyDescent="0.35">
      <c r="A7403" s="17">
        <v>19.191349806141318</v>
      </c>
    </row>
    <row r="7404" spans="1:1" ht="23.25" x14ac:dyDescent="0.35">
      <c r="A7404" s="17">
        <v>13.217182454173752</v>
      </c>
    </row>
    <row r="7405" spans="1:1" ht="23.25" x14ac:dyDescent="0.35">
      <c r="A7405" s="17">
        <v>17.380850702750347</v>
      </c>
    </row>
    <row r="7406" spans="1:1" ht="23.25" x14ac:dyDescent="0.35">
      <c r="A7406" s="17">
        <v>16.264468414336239</v>
      </c>
    </row>
    <row r="7407" spans="1:1" ht="23.25" x14ac:dyDescent="0.35">
      <c r="A7407" s="17">
        <v>17.20278878219397</v>
      </c>
    </row>
    <row r="7408" spans="1:1" ht="23.25" x14ac:dyDescent="0.35">
      <c r="A7408" s="17">
        <v>16.533780899705544</v>
      </c>
    </row>
    <row r="7409" spans="1:1" ht="23.25" x14ac:dyDescent="0.35">
      <c r="A7409" s="17">
        <v>16.328872515690925</v>
      </c>
    </row>
    <row r="7410" spans="1:1" ht="23.25" x14ac:dyDescent="0.35">
      <c r="A7410" s="17">
        <v>15.133579602753269</v>
      </c>
    </row>
    <row r="7411" spans="1:1" ht="23.25" x14ac:dyDescent="0.35">
      <c r="A7411" s="17">
        <v>18.566398480686253</v>
      </c>
    </row>
    <row r="7412" spans="1:1" ht="23.25" x14ac:dyDescent="0.35">
      <c r="A7412" s="17">
        <v>14.92560472578081</v>
      </c>
    </row>
    <row r="7413" spans="1:1" ht="23.25" x14ac:dyDescent="0.35">
      <c r="A7413" s="17">
        <v>12.273966639379235</v>
      </c>
    </row>
    <row r="7414" spans="1:1" ht="23.25" x14ac:dyDescent="0.35">
      <c r="A7414" s="17">
        <v>16.610766259563775</v>
      </c>
    </row>
    <row r="7415" spans="1:1" ht="23.25" x14ac:dyDescent="0.35">
      <c r="A7415" s="17">
        <v>15.132524602261118</v>
      </c>
    </row>
    <row r="7416" spans="1:1" ht="23.25" x14ac:dyDescent="0.35">
      <c r="A7416" s="17">
        <v>15.821720838134208</v>
      </c>
    </row>
    <row r="7417" spans="1:1" ht="23.25" x14ac:dyDescent="0.35">
      <c r="A7417" s="17">
        <v>20.463648888110619</v>
      </c>
    </row>
    <row r="7418" spans="1:1" ht="23.25" x14ac:dyDescent="0.35">
      <c r="A7418" s="17">
        <v>14.147723164897318</v>
      </c>
    </row>
    <row r="7419" spans="1:1" ht="23.25" x14ac:dyDescent="0.35">
      <c r="A7419" s="17">
        <v>13.445183013229217</v>
      </c>
    </row>
    <row r="7420" spans="1:1" ht="23.25" x14ac:dyDescent="0.35">
      <c r="A7420" s="17">
        <v>20.655844729128173</v>
      </c>
    </row>
    <row r="7421" spans="1:1" ht="23.25" x14ac:dyDescent="0.35">
      <c r="A7421" s="17">
        <v>16.92563818609263</v>
      </c>
    </row>
    <row r="7422" spans="1:1" ht="23.25" x14ac:dyDescent="0.35">
      <c r="A7422" s="17">
        <v>18.232371608572986</v>
      </c>
    </row>
    <row r="7423" spans="1:1" ht="23.25" x14ac:dyDescent="0.35">
      <c r="A7423" s="17">
        <v>17.283943138522293</v>
      </c>
    </row>
    <row r="7424" spans="1:1" ht="23.25" x14ac:dyDescent="0.35">
      <c r="A7424" s="17">
        <v>17.621348105851606</v>
      </c>
    </row>
    <row r="7425" spans="1:1" ht="23.25" x14ac:dyDescent="0.35">
      <c r="A7425" s="17">
        <v>17.131294338176112</v>
      </c>
    </row>
    <row r="7426" spans="1:1" ht="23.25" x14ac:dyDescent="0.35">
      <c r="A7426" s="17">
        <v>17.353652565079795</v>
      </c>
    </row>
    <row r="7427" spans="1:1" ht="23.25" x14ac:dyDescent="0.35">
      <c r="A7427" s="17">
        <v>18.062340781202671</v>
      </c>
    </row>
    <row r="7428" spans="1:1" ht="23.25" x14ac:dyDescent="0.35">
      <c r="A7428" s="17">
        <v>11.471656389722751</v>
      </c>
    </row>
    <row r="7429" spans="1:1" ht="23.25" x14ac:dyDescent="0.35">
      <c r="A7429" s="17">
        <v>14.946623292203371</v>
      </c>
    </row>
    <row r="7430" spans="1:1" ht="23.25" x14ac:dyDescent="0.35">
      <c r="A7430" s="17">
        <v>20.62911557965333</v>
      </c>
    </row>
    <row r="7431" spans="1:1" ht="23.25" x14ac:dyDescent="0.35">
      <c r="A7431" s="17">
        <v>14.730074755144329</v>
      </c>
    </row>
    <row r="7432" spans="1:1" ht="23.25" x14ac:dyDescent="0.35">
      <c r="A7432" s="17">
        <v>15.858902696667668</v>
      </c>
    </row>
    <row r="7433" spans="1:1" ht="23.25" x14ac:dyDescent="0.35">
      <c r="A7433" s="17">
        <v>17.115708425584135</v>
      </c>
    </row>
    <row r="7434" spans="1:1" ht="23.25" x14ac:dyDescent="0.35">
      <c r="A7434" s="17">
        <v>15.8507154684845</v>
      </c>
    </row>
    <row r="7435" spans="1:1" ht="23.25" x14ac:dyDescent="0.35">
      <c r="A7435" s="17">
        <v>15.273298874670802</v>
      </c>
    </row>
    <row r="7436" spans="1:1" ht="23.25" x14ac:dyDescent="0.35">
      <c r="A7436" s="17">
        <v>14.597983430226549</v>
      </c>
    </row>
    <row r="7437" spans="1:1" ht="23.25" x14ac:dyDescent="0.35">
      <c r="A7437" s="17">
        <v>14.967086886437006</v>
      </c>
    </row>
    <row r="7438" spans="1:1" ht="23.25" x14ac:dyDescent="0.35">
      <c r="A7438" s="17">
        <v>17.319157250363784</v>
      </c>
    </row>
    <row r="7439" spans="1:1" ht="23.25" x14ac:dyDescent="0.35">
      <c r="A7439" s="17">
        <v>10.646989988736394</v>
      </c>
    </row>
    <row r="7440" spans="1:1" ht="23.25" x14ac:dyDescent="0.35">
      <c r="A7440" s="17">
        <v>17.92298944113282</v>
      </c>
    </row>
    <row r="7441" spans="1:1" ht="23.25" x14ac:dyDescent="0.35">
      <c r="A7441" s="17">
        <v>14.487495946997553</v>
      </c>
    </row>
    <row r="7442" spans="1:1" ht="23.25" x14ac:dyDescent="0.35">
      <c r="A7442" s="17">
        <v>17.239044689716589</v>
      </c>
    </row>
    <row r="7443" spans="1:1" ht="23.25" x14ac:dyDescent="0.35">
      <c r="A7443" s="17">
        <v>17.799326380420194</v>
      </c>
    </row>
    <row r="7444" spans="1:1" ht="23.25" x14ac:dyDescent="0.35">
      <c r="A7444" s="17">
        <v>14.173784980596196</v>
      </c>
    </row>
    <row r="7445" spans="1:1" ht="23.25" x14ac:dyDescent="0.35">
      <c r="A7445" s="17">
        <v>16.324181903738392</v>
      </c>
    </row>
    <row r="7446" spans="1:1" ht="23.25" x14ac:dyDescent="0.35">
      <c r="A7446" s="17">
        <v>14.07365689745418</v>
      </c>
    </row>
    <row r="7447" spans="1:1" ht="23.25" x14ac:dyDescent="0.35">
      <c r="A7447" s="17">
        <v>14.77791047131436</v>
      </c>
    </row>
    <row r="7448" spans="1:1" ht="23.25" x14ac:dyDescent="0.35">
      <c r="A7448" s="17">
        <v>13.39340870930703</v>
      </c>
    </row>
    <row r="7449" spans="1:1" ht="23.25" x14ac:dyDescent="0.35">
      <c r="A7449" s="17">
        <v>19.401563041064183</v>
      </c>
    </row>
    <row r="7450" spans="1:1" ht="23.25" x14ac:dyDescent="0.35">
      <c r="A7450" s="17">
        <v>17.286794161723417</v>
      </c>
    </row>
    <row r="7451" spans="1:1" ht="23.25" x14ac:dyDescent="0.35">
      <c r="A7451" s="17">
        <v>17.20303627300979</v>
      </c>
    </row>
    <row r="7452" spans="1:1" ht="23.25" x14ac:dyDescent="0.35">
      <c r="A7452" s="17">
        <v>14.468919553687362</v>
      </c>
    </row>
    <row r="7453" spans="1:1" ht="23.25" x14ac:dyDescent="0.35">
      <c r="A7453" s="17">
        <v>20.410547838919388</v>
      </c>
    </row>
    <row r="7454" spans="1:1" ht="23.25" x14ac:dyDescent="0.35">
      <c r="A7454" s="17">
        <v>17.962558543862041</v>
      </c>
    </row>
    <row r="7455" spans="1:1" ht="23.25" x14ac:dyDescent="0.35">
      <c r="A7455" s="17">
        <v>13.150376918246369</v>
      </c>
    </row>
    <row r="7456" spans="1:1" ht="23.25" x14ac:dyDescent="0.35">
      <c r="A7456" s="17">
        <v>15.432868645705634</v>
      </c>
    </row>
    <row r="7457" spans="1:1" ht="23.25" x14ac:dyDescent="0.35">
      <c r="A7457" s="17">
        <v>20.854965433160594</v>
      </c>
    </row>
    <row r="7458" spans="1:1" ht="23.25" x14ac:dyDescent="0.35">
      <c r="A7458" s="17">
        <v>15.242598596136597</v>
      </c>
    </row>
    <row r="7459" spans="1:1" ht="23.25" x14ac:dyDescent="0.35">
      <c r="A7459" s="17">
        <v>12.348278714419246</v>
      </c>
    </row>
    <row r="7460" spans="1:1" ht="23.25" x14ac:dyDescent="0.35">
      <c r="A7460" s="17">
        <v>14.152756146985462</v>
      </c>
    </row>
    <row r="7461" spans="1:1" ht="23.25" x14ac:dyDescent="0.35">
      <c r="A7461" s="17">
        <v>15.394810318230622</v>
      </c>
    </row>
    <row r="7462" spans="1:1" ht="23.25" x14ac:dyDescent="0.35">
      <c r="A7462" s="17">
        <v>13.805177406754277</v>
      </c>
    </row>
    <row r="7463" spans="1:1" ht="23.25" x14ac:dyDescent="0.35">
      <c r="A7463" s="17">
        <v>16.266028473243345</v>
      </c>
    </row>
    <row r="7464" spans="1:1" ht="23.25" x14ac:dyDescent="0.35">
      <c r="A7464" s="17">
        <v>13.975325612205994</v>
      </c>
    </row>
    <row r="7465" spans="1:1" ht="23.25" x14ac:dyDescent="0.35">
      <c r="A7465" s="17">
        <v>13.824384343233499</v>
      </c>
    </row>
    <row r="7466" spans="1:1" ht="23.25" x14ac:dyDescent="0.35">
      <c r="A7466" s="17">
        <v>12.777224194000825</v>
      </c>
    </row>
    <row r="7467" spans="1:1" ht="23.25" x14ac:dyDescent="0.35">
      <c r="A7467" s="17">
        <v>16.029755382169114</v>
      </c>
    </row>
    <row r="7468" spans="1:1" ht="23.25" x14ac:dyDescent="0.35">
      <c r="A7468" s="17">
        <v>16.059852825599865</v>
      </c>
    </row>
    <row r="7469" spans="1:1" ht="23.25" x14ac:dyDescent="0.35">
      <c r="A7469" s="17">
        <v>13.297726117006407</v>
      </c>
    </row>
    <row r="7470" spans="1:1" ht="23.25" x14ac:dyDescent="0.35">
      <c r="A7470" s="17">
        <v>16.68329944945318</v>
      </c>
    </row>
    <row r="7471" spans="1:1" ht="23.25" x14ac:dyDescent="0.35">
      <c r="A7471" s="17">
        <v>16.027022137884664</v>
      </c>
    </row>
    <row r="7472" spans="1:1" ht="23.25" x14ac:dyDescent="0.35">
      <c r="A7472" s="17">
        <v>16.11333316989111</v>
      </c>
    </row>
    <row r="7473" spans="1:1" ht="23.25" x14ac:dyDescent="0.35">
      <c r="A7473" s="17">
        <v>15.105820791277839</v>
      </c>
    </row>
    <row r="7474" spans="1:1" ht="23.25" x14ac:dyDescent="0.35">
      <c r="A7474" s="17">
        <v>18.803788055524016</v>
      </c>
    </row>
    <row r="7475" spans="1:1" ht="23.25" x14ac:dyDescent="0.35">
      <c r="A7475" s="17">
        <v>14.521574354493387</v>
      </c>
    </row>
    <row r="7476" spans="1:1" ht="23.25" x14ac:dyDescent="0.35">
      <c r="A7476" s="17">
        <v>19.176466937040711</v>
      </c>
    </row>
    <row r="7477" spans="1:1" ht="23.25" x14ac:dyDescent="0.35">
      <c r="A7477" s="17">
        <v>17.460744765698021</v>
      </c>
    </row>
    <row r="7478" spans="1:1" ht="23.25" x14ac:dyDescent="0.35">
      <c r="A7478" s="17">
        <v>16.543626280100192</v>
      </c>
    </row>
    <row r="7479" spans="1:1" ht="23.25" x14ac:dyDescent="0.35">
      <c r="A7479" s="17">
        <v>14.945891244257991</v>
      </c>
    </row>
    <row r="7480" spans="1:1" ht="23.25" x14ac:dyDescent="0.35">
      <c r="A7480" s="17">
        <v>15.510987139168153</v>
      </c>
    </row>
    <row r="7481" spans="1:1" ht="23.25" x14ac:dyDescent="0.35">
      <c r="A7481" s="17">
        <v>15.843960717148777</v>
      </c>
    </row>
    <row r="7482" spans="1:1" ht="23.25" x14ac:dyDescent="0.35">
      <c r="A7482" s="17">
        <v>10.846168026838841</v>
      </c>
    </row>
    <row r="7483" spans="1:1" ht="23.25" x14ac:dyDescent="0.35">
      <c r="A7483" s="17">
        <v>15.410074304822288</v>
      </c>
    </row>
    <row r="7484" spans="1:1" ht="23.25" x14ac:dyDescent="0.35">
      <c r="A7484" s="17">
        <v>11.447157328308537</v>
      </c>
    </row>
    <row r="7485" spans="1:1" ht="23.25" x14ac:dyDescent="0.35">
      <c r="A7485" s="17">
        <v>14.569712833361077</v>
      </c>
    </row>
    <row r="7486" spans="1:1" ht="23.25" x14ac:dyDescent="0.35">
      <c r="A7486" s="17">
        <v>19.651811939501332</v>
      </c>
    </row>
    <row r="7487" spans="1:1" ht="23.25" x14ac:dyDescent="0.35">
      <c r="A7487" s="17">
        <v>16.833325295084098</v>
      </c>
    </row>
    <row r="7488" spans="1:1" ht="23.25" x14ac:dyDescent="0.35">
      <c r="A7488" s="17">
        <v>13.587184474808863</v>
      </c>
    </row>
    <row r="7489" spans="1:1" ht="23.25" x14ac:dyDescent="0.35">
      <c r="A7489" s="17">
        <v>17.356074270863271</v>
      </c>
    </row>
    <row r="7490" spans="1:1" ht="23.25" x14ac:dyDescent="0.35">
      <c r="A7490" s="17">
        <v>20.229359952672212</v>
      </c>
    </row>
    <row r="7491" spans="1:1" ht="23.25" x14ac:dyDescent="0.35">
      <c r="A7491" s="17">
        <v>14.54685710099214</v>
      </c>
    </row>
    <row r="7492" spans="1:1" ht="23.25" x14ac:dyDescent="0.35">
      <c r="A7492" s="17">
        <v>14.924658856328264</v>
      </c>
    </row>
    <row r="7493" spans="1:1" ht="23.25" x14ac:dyDescent="0.35">
      <c r="A7493" s="17">
        <v>16.240799793218617</v>
      </c>
    </row>
    <row r="7494" spans="1:1" ht="23.25" x14ac:dyDescent="0.35">
      <c r="A7494" s="17">
        <v>15.750040057464149</v>
      </c>
    </row>
    <row r="7495" spans="1:1" ht="23.25" x14ac:dyDescent="0.35">
      <c r="A7495" s="17">
        <v>15.704011238651175</v>
      </c>
    </row>
    <row r="7496" spans="1:1" ht="23.25" x14ac:dyDescent="0.35">
      <c r="A7496" s="17">
        <v>17.182917177274373</v>
      </c>
    </row>
    <row r="7497" spans="1:1" ht="23.25" x14ac:dyDescent="0.35">
      <c r="A7497" s="17">
        <v>15.264669287753673</v>
      </c>
    </row>
    <row r="7498" spans="1:1" ht="23.25" x14ac:dyDescent="0.35">
      <c r="A7498" s="17">
        <v>17.75520360316391</v>
      </c>
    </row>
    <row r="7499" spans="1:1" ht="23.25" x14ac:dyDescent="0.35">
      <c r="A7499" s="17">
        <v>16.652906368098694</v>
      </c>
    </row>
    <row r="7500" spans="1:1" ht="23.25" x14ac:dyDescent="0.35">
      <c r="A7500" s="17">
        <v>15.70184966206935</v>
      </c>
    </row>
    <row r="7501" spans="1:1" ht="23.25" x14ac:dyDescent="0.35">
      <c r="A7501" s="17">
        <v>16.415946337884535</v>
      </c>
    </row>
    <row r="7502" spans="1:1" ht="23.25" x14ac:dyDescent="0.35">
      <c r="A7502" s="17">
        <v>11.835364929881653</v>
      </c>
    </row>
    <row r="7503" spans="1:1" ht="23.25" x14ac:dyDescent="0.35">
      <c r="A7503" s="17">
        <v>18.262478195385295</v>
      </c>
    </row>
    <row r="7504" spans="1:1" ht="23.25" x14ac:dyDescent="0.35">
      <c r="A7504" s="17">
        <v>12.722855012179886</v>
      </c>
    </row>
    <row r="7505" spans="1:1" ht="23.25" x14ac:dyDescent="0.35">
      <c r="A7505" s="17">
        <v>13.510203918199213</v>
      </c>
    </row>
    <row r="7506" spans="1:1" ht="23.25" x14ac:dyDescent="0.35">
      <c r="A7506" s="17">
        <v>19.770476014766711</v>
      </c>
    </row>
    <row r="7507" spans="1:1" ht="23.25" x14ac:dyDescent="0.35">
      <c r="A7507" s="17">
        <v>17.329224273121064</v>
      </c>
    </row>
    <row r="7508" spans="1:1" ht="23.25" x14ac:dyDescent="0.35">
      <c r="A7508" s="17">
        <v>18.154124065659257</v>
      </c>
    </row>
    <row r="7509" spans="1:1" ht="23.25" x14ac:dyDescent="0.35">
      <c r="A7509" s="17">
        <v>17.318096769458798</v>
      </c>
    </row>
    <row r="7510" spans="1:1" ht="23.25" x14ac:dyDescent="0.35">
      <c r="A7510" s="17">
        <v>16.428709360899983</v>
      </c>
    </row>
    <row r="7511" spans="1:1" ht="23.25" x14ac:dyDescent="0.35">
      <c r="A7511" s="17">
        <v>14.41203515102672</v>
      </c>
    </row>
    <row r="7512" spans="1:1" ht="23.25" x14ac:dyDescent="0.35">
      <c r="A7512" s="17">
        <v>16.553301531898153</v>
      </c>
    </row>
    <row r="7513" spans="1:1" ht="23.25" x14ac:dyDescent="0.35">
      <c r="A7513" s="17">
        <v>19.903136143969252</v>
      </c>
    </row>
    <row r="7514" spans="1:1" ht="23.25" x14ac:dyDescent="0.35">
      <c r="A7514" s="17">
        <v>13.548426247059314</v>
      </c>
    </row>
    <row r="7515" spans="1:1" ht="23.25" x14ac:dyDescent="0.35">
      <c r="A7515" s="17">
        <v>14.800667506771664</v>
      </c>
    </row>
    <row r="7516" spans="1:1" ht="23.25" x14ac:dyDescent="0.35">
      <c r="A7516" s="17">
        <v>13.303022064999746</v>
      </c>
    </row>
    <row r="7517" spans="1:1" ht="23.25" x14ac:dyDescent="0.35">
      <c r="A7517" s="17">
        <v>16.473123478585844</v>
      </c>
    </row>
    <row r="7518" spans="1:1" ht="23.25" x14ac:dyDescent="0.35">
      <c r="A7518" s="17">
        <v>10.651977653178559</v>
      </c>
    </row>
    <row r="7519" spans="1:1" ht="23.25" x14ac:dyDescent="0.35">
      <c r="A7519" s="17">
        <v>13.700197937642173</v>
      </c>
    </row>
    <row r="7520" spans="1:1" ht="23.25" x14ac:dyDescent="0.35">
      <c r="A7520" s="17">
        <v>16.213314997932276</v>
      </c>
    </row>
    <row r="7521" spans="1:1" ht="23.25" x14ac:dyDescent="0.35">
      <c r="A7521" s="17">
        <v>17.471220856782317</v>
      </c>
    </row>
    <row r="7522" spans="1:1" ht="23.25" x14ac:dyDescent="0.35">
      <c r="A7522" s="17">
        <v>19.712148842295534</v>
      </c>
    </row>
    <row r="7523" spans="1:1" ht="23.25" x14ac:dyDescent="0.35">
      <c r="A7523" s="17">
        <v>15.044020337534677</v>
      </c>
    </row>
    <row r="7524" spans="1:1" ht="23.25" x14ac:dyDescent="0.35">
      <c r="A7524" s="17">
        <v>14.815506997976859</v>
      </c>
    </row>
    <row r="7525" spans="1:1" ht="23.25" x14ac:dyDescent="0.35">
      <c r="A7525" s="17">
        <v>16.88855750822842</v>
      </c>
    </row>
    <row r="7526" spans="1:1" ht="23.25" x14ac:dyDescent="0.35">
      <c r="A7526" s="17">
        <v>14.927399453349818</v>
      </c>
    </row>
    <row r="7527" spans="1:1" ht="23.25" x14ac:dyDescent="0.35">
      <c r="A7527" s="17">
        <v>16.359827238774852</v>
      </c>
    </row>
    <row r="7528" spans="1:1" ht="23.25" x14ac:dyDescent="0.35">
      <c r="A7528" s="17">
        <v>15.357006879008209</v>
      </c>
    </row>
    <row r="7529" spans="1:1" ht="23.25" x14ac:dyDescent="0.35">
      <c r="A7529" s="17">
        <v>18.513023818349307</v>
      </c>
    </row>
    <row r="7530" spans="1:1" ht="23.25" x14ac:dyDescent="0.35">
      <c r="A7530" s="17">
        <v>13.789737189744171</v>
      </c>
    </row>
    <row r="7531" spans="1:1" ht="23.25" x14ac:dyDescent="0.35">
      <c r="A7531" s="17">
        <v>12.588667775128096</v>
      </c>
    </row>
    <row r="7532" spans="1:1" ht="23.25" x14ac:dyDescent="0.35">
      <c r="A7532" s="17">
        <v>15.207923739188626</v>
      </c>
    </row>
    <row r="7533" spans="1:1" ht="23.25" x14ac:dyDescent="0.35">
      <c r="A7533" s="17">
        <v>13.703632321200061</v>
      </c>
    </row>
    <row r="7534" spans="1:1" ht="23.25" x14ac:dyDescent="0.35">
      <c r="A7534" s="17">
        <v>14.943413216300149</v>
      </c>
    </row>
    <row r="7535" spans="1:1" ht="23.25" x14ac:dyDescent="0.35">
      <c r="A7535" s="17">
        <v>15.930552160145291</v>
      </c>
    </row>
    <row r="7536" spans="1:1" ht="23.25" x14ac:dyDescent="0.35">
      <c r="A7536" s="17">
        <v>11.051926205082649</v>
      </c>
    </row>
    <row r="7537" spans="1:1" ht="23.25" x14ac:dyDescent="0.35">
      <c r="A7537" s="17">
        <v>13.046806475858618</v>
      </c>
    </row>
    <row r="7538" spans="1:1" ht="23.25" x14ac:dyDescent="0.35">
      <c r="A7538" s="17">
        <v>16.995036565689777</v>
      </c>
    </row>
    <row r="7539" spans="1:1" ht="23.25" x14ac:dyDescent="0.35">
      <c r="A7539" s="17">
        <v>16.03160027157573</v>
      </c>
    </row>
    <row r="7540" spans="1:1" ht="23.25" x14ac:dyDescent="0.35">
      <c r="A7540" s="17">
        <v>14.740312345603334</v>
      </c>
    </row>
    <row r="7541" spans="1:1" ht="23.25" x14ac:dyDescent="0.35">
      <c r="A7541" s="17">
        <v>14.826472117423013</v>
      </c>
    </row>
    <row r="7542" spans="1:1" ht="23.25" x14ac:dyDescent="0.35">
      <c r="A7542" s="17">
        <v>15.564711978813607</v>
      </c>
    </row>
    <row r="7543" spans="1:1" ht="23.25" x14ac:dyDescent="0.35">
      <c r="A7543" s="17">
        <v>15.653159703870168</v>
      </c>
    </row>
    <row r="7544" spans="1:1" ht="23.25" x14ac:dyDescent="0.35">
      <c r="A7544" s="17">
        <v>19.505736110391961</v>
      </c>
    </row>
    <row r="7545" spans="1:1" ht="23.25" x14ac:dyDescent="0.35">
      <c r="A7545" s="17">
        <v>13.625996908260841</v>
      </c>
    </row>
    <row r="7546" spans="1:1" ht="23.25" x14ac:dyDescent="0.35">
      <c r="A7546" s="17">
        <v>18.899678797172662</v>
      </c>
    </row>
    <row r="7547" spans="1:1" ht="23.25" x14ac:dyDescent="0.35">
      <c r="A7547" s="17">
        <v>11.13068414120959</v>
      </c>
    </row>
    <row r="7548" spans="1:1" ht="23.25" x14ac:dyDescent="0.35">
      <c r="A7548" s="17">
        <v>12.417754366883432</v>
      </c>
    </row>
    <row r="7549" spans="1:1" ht="23.25" x14ac:dyDescent="0.35">
      <c r="A7549" s="17">
        <v>16.617107633757424</v>
      </c>
    </row>
    <row r="7550" spans="1:1" ht="23.25" x14ac:dyDescent="0.35">
      <c r="A7550" s="17">
        <v>16.946175682669359</v>
      </c>
    </row>
    <row r="7551" spans="1:1" ht="23.25" x14ac:dyDescent="0.35">
      <c r="A7551" s="17">
        <v>13.597702158160965</v>
      </c>
    </row>
    <row r="7552" spans="1:1" ht="23.25" x14ac:dyDescent="0.35">
      <c r="A7552" s="17">
        <v>17.124561001213426</v>
      </c>
    </row>
    <row r="7553" spans="1:1" ht="23.25" x14ac:dyDescent="0.35">
      <c r="A7553" s="17">
        <v>17.896461774330497</v>
      </c>
    </row>
    <row r="7554" spans="1:1" ht="23.25" x14ac:dyDescent="0.35">
      <c r="A7554" s="17">
        <v>13.991637220114638</v>
      </c>
    </row>
    <row r="7555" spans="1:1" ht="23.25" x14ac:dyDescent="0.35">
      <c r="A7555" s="17">
        <v>18.201779112273023</v>
      </c>
    </row>
    <row r="7556" spans="1:1" ht="23.25" x14ac:dyDescent="0.35">
      <c r="A7556" s="17">
        <v>14.781542855705558</v>
      </c>
    </row>
    <row r="7557" spans="1:1" ht="23.25" x14ac:dyDescent="0.35">
      <c r="A7557" s="17">
        <v>13.892652812894763</v>
      </c>
    </row>
    <row r="7558" spans="1:1" ht="23.25" x14ac:dyDescent="0.35">
      <c r="A7558" s="17">
        <v>15.456855503455099</v>
      </c>
    </row>
    <row r="7559" spans="1:1" ht="23.25" x14ac:dyDescent="0.35">
      <c r="A7559" s="17">
        <v>16.502862860612357</v>
      </c>
    </row>
    <row r="7560" spans="1:1" ht="23.25" x14ac:dyDescent="0.35">
      <c r="A7560" s="17">
        <v>19.880357500912048</v>
      </c>
    </row>
    <row r="7561" spans="1:1" ht="23.25" x14ac:dyDescent="0.35">
      <c r="A7561" s="17">
        <v>17.095453661207269</v>
      </c>
    </row>
    <row r="7562" spans="1:1" ht="23.25" x14ac:dyDescent="0.35">
      <c r="A7562" s="17">
        <v>15.986210470641126</v>
      </c>
    </row>
    <row r="7563" spans="1:1" ht="23.25" x14ac:dyDescent="0.35">
      <c r="A7563" s="17">
        <v>19.855634584682917</v>
      </c>
    </row>
    <row r="7564" spans="1:1" ht="23.25" x14ac:dyDescent="0.35">
      <c r="A7564" s="17">
        <v>11.537952104943395</v>
      </c>
    </row>
    <row r="7565" spans="1:1" ht="23.25" x14ac:dyDescent="0.35">
      <c r="A7565" s="17">
        <v>16.016443723885857</v>
      </c>
    </row>
    <row r="7566" spans="1:1" ht="23.25" x14ac:dyDescent="0.35">
      <c r="A7566" s="17">
        <v>12.150830653936932</v>
      </c>
    </row>
    <row r="7567" spans="1:1" ht="23.25" x14ac:dyDescent="0.35">
      <c r="A7567" s="17">
        <v>17.698592923007002</v>
      </c>
    </row>
    <row r="7568" spans="1:1" ht="23.25" x14ac:dyDescent="0.35">
      <c r="A7568" s="17">
        <v>14.04704786860859</v>
      </c>
    </row>
    <row r="7569" spans="1:1" ht="23.25" x14ac:dyDescent="0.35">
      <c r="A7569" s="17">
        <v>12.910037312916447</v>
      </c>
    </row>
    <row r="7570" spans="1:1" ht="23.25" x14ac:dyDescent="0.35">
      <c r="A7570" s="17">
        <v>13.901812682435503</v>
      </c>
    </row>
    <row r="7571" spans="1:1" ht="23.25" x14ac:dyDescent="0.35">
      <c r="A7571" s="17">
        <v>20.887966734935645</v>
      </c>
    </row>
    <row r="7572" spans="1:1" ht="23.25" x14ac:dyDescent="0.35">
      <c r="A7572" s="17">
        <v>16.224211635947825</v>
      </c>
    </row>
    <row r="7573" spans="1:1" ht="23.25" x14ac:dyDescent="0.35">
      <c r="A7573" s="17">
        <v>14.606974818076484</v>
      </c>
    </row>
    <row r="7574" spans="1:1" ht="23.25" x14ac:dyDescent="0.35">
      <c r="A7574" s="17">
        <v>16.518071229882413</v>
      </c>
    </row>
    <row r="7575" spans="1:1" ht="23.25" x14ac:dyDescent="0.35">
      <c r="A7575" s="17">
        <v>12.538236737945015</v>
      </c>
    </row>
    <row r="7576" spans="1:1" ht="23.25" x14ac:dyDescent="0.35">
      <c r="A7576" s="17">
        <v>18.574731929885775</v>
      </c>
    </row>
    <row r="7577" spans="1:1" ht="23.25" x14ac:dyDescent="0.35">
      <c r="A7577" s="17">
        <v>16.446163444668468</v>
      </c>
    </row>
    <row r="7578" spans="1:1" ht="23.25" x14ac:dyDescent="0.35">
      <c r="A7578" s="17">
        <v>17.159410888339245</v>
      </c>
    </row>
    <row r="7579" spans="1:1" ht="23.25" x14ac:dyDescent="0.35">
      <c r="A7579" s="17">
        <v>14.864862051883181</v>
      </c>
    </row>
    <row r="7580" spans="1:1" ht="23.25" x14ac:dyDescent="0.35">
      <c r="A7580" s="17">
        <v>15.364553404017091</v>
      </c>
    </row>
    <row r="7581" spans="1:1" ht="23.25" x14ac:dyDescent="0.35">
      <c r="A7581" s="17">
        <v>17.982047930998437</v>
      </c>
    </row>
    <row r="7582" spans="1:1" ht="23.25" x14ac:dyDescent="0.35">
      <c r="A7582" s="17">
        <v>16.32784811047539</v>
      </c>
    </row>
    <row r="7583" spans="1:1" ht="23.25" x14ac:dyDescent="0.35">
      <c r="A7583" s="17">
        <v>14.889102600187064</v>
      </c>
    </row>
    <row r="7584" spans="1:1" ht="23.25" x14ac:dyDescent="0.35">
      <c r="A7584" s="17">
        <v>20.049689387523213</v>
      </c>
    </row>
    <row r="7585" spans="1:1" ht="23.25" x14ac:dyDescent="0.35">
      <c r="A7585" s="17">
        <v>17.016092187761966</v>
      </c>
    </row>
    <row r="7586" spans="1:1" ht="23.25" x14ac:dyDescent="0.35">
      <c r="A7586" s="17">
        <v>15.940993155971963</v>
      </c>
    </row>
    <row r="7587" spans="1:1" ht="23.25" x14ac:dyDescent="0.35">
      <c r="A7587" s="17">
        <v>19.770097772893109</v>
      </c>
    </row>
    <row r="7588" spans="1:1" ht="23.25" x14ac:dyDescent="0.35">
      <c r="A7588" s="17">
        <v>12.721896828411259</v>
      </c>
    </row>
    <row r="7589" spans="1:1" ht="23.25" x14ac:dyDescent="0.35">
      <c r="A7589" s="17">
        <v>15.151201120741669</v>
      </c>
    </row>
    <row r="7590" spans="1:1" ht="23.25" x14ac:dyDescent="0.35">
      <c r="A7590" s="17">
        <v>14.930633758989385</v>
      </c>
    </row>
    <row r="7591" spans="1:1" ht="23.25" x14ac:dyDescent="0.35">
      <c r="A7591" s="17">
        <v>15.941212730523313</v>
      </c>
    </row>
    <row r="7592" spans="1:1" ht="23.25" x14ac:dyDescent="0.35">
      <c r="A7592" s="17">
        <v>16.765633061182442</v>
      </c>
    </row>
    <row r="7593" spans="1:1" ht="23.25" x14ac:dyDescent="0.35">
      <c r="A7593" s="17">
        <v>17.146724160987556</v>
      </c>
    </row>
    <row r="7594" spans="1:1" ht="23.25" x14ac:dyDescent="0.35">
      <c r="A7594" s="17">
        <v>16.324250030790697</v>
      </c>
    </row>
    <row r="7595" spans="1:1" ht="23.25" x14ac:dyDescent="0.35">
      <c r="A7595" s="17">
        <v>20.253665520451062</v>
      </c>
    </row>
    <row r="7596" spans="1:1" ht="23.25" x14ac:dyDescent="0.35">
      <c r="A7596" s="17">
        <v>15.251870414198974</v>
      </c>
    </row>
    <row r="7597" spans="1:1" ht="23.25" x14ac:dyDescent="0.35">
      <c r="A7597" s="17">
        <v>16.059405325328569</v>
      </c>
    </row>
    <row r="7598" spans="1:1" ht="23.25" x14ac:dyDescent="0.35">
      <c r="A7598" s="17">
        <v>13.710790239897156</v>
      </c>
    </row>
    <row r="7599" spans="1:1" ht="23.25" x14ac:dyDescent="0.35">
      <c r="A7599" s="17">
        <v>17.852407516592997</v>
      </c>
    </row>
    <row r="7600" spans="1:1" ht="23.25" x14ac:dyDescent="0.35">
      <c r="A7600" s="17">
        <v>14.974333151293507</v>
      </c>
    </row>
    <row r="7601" spans="1:1" ht="23.25" x14ac:dyDescent="0.35">
      <c r="A7601" s="17">
        <v>10.196514705588106</v>
      </c>
    </row>
    <row r="7602" spans="1:1" ht="23.25" x14ac:dyDescent="0.35">
      <c r="A7602" s="17">
        <v>12.880671406468711</v>
      </c>
    </row>
    <row r="7603" spans="1:1" ht="23.25" x14ac:dyDescent="0.35">
      <c r="A7603" s="17">
        <v>16.753181343055456</v>
      </c>
    </row>
    <row r="7604" spans="1:1" ht="23.25" x14ac:dyDescent="0.35">
      <c r="A7604" s="17">
        <v>16.074218521588495</v>
      </c>
    </row>
    <row r="7605" spans="1:1" ht="23.25" x14ac:dyDescent="0.35">
      <c r="A7605" s="17">
        <v>16.622186793427975</v>
      </c>
    </row>
    <row r="7606" spans="1:1" ht="23.25" x14ac:dyDescent="0.35">
      <c r="A7606" s="17">
        <v>13.274550783604553</v>
      </c>
    </row>
    <row r="7607" spans="1:1" ht="23.25" x14ac:dyDescent="0.35">
      <c r="A7607" s="17">
        <v>18.005444673578673</v>
      </c>
    </row>
    <row r="7608" spans="1:1" ht="23.25" x14ac:dyDescent="0.35">
      <c r="A7608" s="17">
        <v>15.56590677464591</v>
      </c>
    </row>
    <row r="7609" spans="1:1" ht="23.25" x14ac:dyDescent="0.35">
      <c r="A7609" s="17">
        <v>13.498916881870672</v>
      </c>
    </row>
    <row r="7610" spans="1:1" ht="23.25" x14ac:dyDescent="0.35">
      <c r="A7610" s="17">
        <v>15.702887139012024</v>
      </c>
    </row>
    <row r="7611" spans="1:1" ht="23.25" x14ac:dyDescent="0.35">
      <c r="A7611" s="17">
        <v>14.660664599751934</v>
      </c>
    </row>
    <row r="7612" spans="1:1" ht="23.25" x14ac:dyDescent="0.35">
      <c r="A7612" s="17">
        <v>15.657577552176351</v>
      </c>
    </row>
    <row r="7613" spans="1:1" ht="23.25" x14ac:dyDescent="0.35">
      <c r="A7613" s="17">
        <v>17.215184580047374</v>
      </c>
    </row>
    <row r="7614" spans="1:1" ht="23.25" x14ac:dyDescent="0.35">
      <c r="A7614" s="17">
        <v>16.703901250722318</v>
      </c>
    </row>
    <row r="7615" spans="1:1" ht="23.25" x14ac:dyDescent="0.35">
      <c r="A7615" s="17">
        <v>14.174600705259525</v>
      </c>
    </row>
    <row r="7616" spans="1:1" ht="23.25" x14ac:dyDescent="0.35">
      <c r="A7616" s="17">
        <v>15.829874793829342</v>
      </c>
    </row>
    <row r="7617" spans="1:1" ht="23.25" x14ac:dyDescent="0.35">
      <c r="A7617" s="17">
        <v>19.717827929178785</v>
      </c>
    </row>
    <row r="7618" spans="1:1" ht="23.25" x14ac:dyDescent="0.35">
      <c r="A7618" s="17">
        <v>13.653916256142065</v>
      </c>
    </row>
    <row r="7619" spans="1:1" ht="23.25" x14ac:dyDescent="0.35">
      <c r="A7619" s="17">
        <v>11.916219758176112</v>
      </c>
    </row>
    <row r="7620" spans="1:1" ht="23.25" x14ac:dyDescent="0.35">
      <c r="A7620" s="17">
        <v>16.114824613626332</v>
      </c>
    </row>
    <row r="7621" spans="1:1" ht="23.25" x14ac:dyDescent="0.35">
      <c r="A7621" s="17">
        <v>19.382796333204748</v>
      </c>
    </row>
    <row r="7622" spans="1:1" ht="23.25" x14ac:dyDescent="0.35">
      <c r="A7622" s="17">
        <v>18.142644161058627</v>
      </c>
    </row>
    <row r="7623" spans="1:1" ht="23.25" x14ac:dyDescent="0.35">
      <c r="A7623" s="17">
        <v>15.561214925129859</v>
      </c>
    </row>
    <row r="7624" spans="1:1" ht="23.25" x14ac:dyDescent="0.35">
      <c r="A7624" s="17">
        <v>20.86463926933067</v>
      </c>
    </row>
    <row r="7625" spans="1:1" ht="23.25" x14ac:dyDescent="0.35">
      <c r="A7625" s="17">
        <v>18.690063451152017</v>
      </c>
    </row>
    <row r="7626" spans="1:1" ht="23.25" x14ac:dyDescent="0.35">
      <c r="A7626" s="17">
        <v>10.818418639813826</v>
      </c>
    </row>
    <row r="7627" spans="1:1" ht="23.25" x14ac:dyDescent="0.35">
      <c r="A7627" s="17">
        <v>16.985010445701985</v>
      </c>
    </row>
    <row r="7628" spans="1:1" ht="23.25" x14ac:dyDescent="0.35">
      <c r="A7628" s="17">
        <v>18.459297986951128</v>
      </c>
    </row>
    <row r="7629" spans="1:1" ht="23.25" x14ac:dyDescent="0.35">
      <c r="A7629" s="17">
        <v>19.070897233738879</v>
      </c>
    </row>
    <row r="7630" spans="1:1" ht="23.25" x14ac:dyDescent="0.35">
      <c r="A7630" s="17">
        <v>15.898891224998289</v>
      </c>
    </row>
    <row r="7631" spans="1:1" ht="23.25" x14ac:dyDescent="0.35">
      <c r="A7631" s="17">
        <v>12.854974656988789</v>
      </c>
    </row>
    <row r="7632" spans="1:1" ht="23.25" x14ac:dyDescent="0.35">
      <c r="A7632" s="17">
        <v>14.759760224473093</v>
      </c>
    </row>
    <row r="7633" spans="1:1" ht="23.25" x14ac:dyDescent="0.35">
      <c r="A7633" s="17">
        <v>14.416312541075936</v>
      </c>
    </row>
    <row r="7634" spans="1:1" ht="23.25" x14ac:dyDescent="0.35">
      <c r="A7634" s="17">
        <v>13.761702752595877</v>
      </c>
    </row>
    <row r="7635" spans="1:1" ht="23.25" x14ac:dyDescent="0.35">
      <c r="A7635" s="17">
        <v>16.318157575254933</v>
      </c>
    </row>
    <row r="7636" spans="1:1" ht="23.25" x14ac:dyDescent="0.35">
      <c r="A7636" s="17">
        <v>15.536817222414667</v>
      </c>
    </row>
    <row r="7637" spans="1:1" ht="23.25" x14ac:dyDescent="0.35">
      <c r="A7637" s="17">
        <v>16.370133258398962</v>
      </c>
    </row>
    <row r="7638" spans="1:1" ht="23.25" x14ac:dyDescent="0.35">
      <c r="A7638" s="17">
        <v>16.089500169926271</v>
      </c>
    </row>
    <row r="7639" spans="1:1" ht="23.25" x14ac:dyDescent="0.35">
      <c r="A7639" s="17">
        <v>16.047149678416535</v>
      </c>
    </row>
    <row r="7640" spans="1:1" ht="23.25" x14ac:dyDescent="0.35">
      <c r="A7640" s="17">
        <v>15.480702282820996</v>
      </c>
    </row>
    <row r="7641" spans="1:1" ht="23.25" x14ac:dyDescent="0.35">
      <c r="A7641" s="17">
        <v>16.423863597877908</v>
      </c>
    </row>
    <row r="7642" spans="1:1" ht="23.25" x14ac:dyDescent="0.35">
      <c r="A7642" s="17">
        <v>16.374731632945611</v>
      </c>
    </row>
    <row r="7643" spans="1:1" ht="23.25" x14ac:dyDescent="0.35">
      <c r="A7643" s="17">
        <v>18.855644435622928</v>
      </c>
    </row>
    <row r="7644" spans="1:1" ht="23.25" x14ac:dyDescent="0.35">
      <c r="A7644" s="17">
        <v>13.837720545156486</v>
      </c>
    </row>
    <row r="7645" spans="1:1" ht="23.25" x14ac:dyDescent="0.35">
      <c r="A7645" s="17">
        <v>14.166422862091011</v>
      </c>
    </row>
    <row r="7646" spans="1:1" ht="23.25" x14ac:dyDescent="0.35">
      <c r="A7646" s="17">
        <v>15.292158800136519</v>
      </c>
    </row>
    <row r="7647" spans="1:1" ht="23.25" x14ac:dyDescent="0.35">
      <c r="A7647" s="17">
        <v>15.396743163184084</v>
      </c>
    </row>
    <row r="7648" spans="1:1" ht="23.25" x14ac:dyDescent="0.35">
      <c r="A7648" s="17">
        <v>16.618935388550351</v>
      </c>
    </row>
    <row r="7649" spans="1:1" ht="23.25" x14ac:dyDescent="0.35">
      <c r="A7649" s="17">
        <v>16.907747464775124</v>
      </c>
    </row>
    <row r="7650" spans="1:1" ht="23.25" x14ac:dyDescent="0.35">
      <c r="A7650" s="17">
        <v>12.835867801831009</v>
      </c>
    </row>
    <row r="7651" spans="1:1" ht="23.25" x14ac:dyDescent="0.35">
      <c r="A7651" s="17">
        <v>14.52722810153359</v>
      </c>
    </row>
    <row r="7652" spans="1:1" ht="23.25" x14ac:dyDescent="0.35">
      <c r="A7652" s="17">
        <v>13.730924785760974</v>
      </c>
    </row>
    <row r="7653" spans="1:1" ht="23.25" x14ac:dyDescent="0.35">
      <c r="A7653" s="17">
        <v>14.522121677828773</v>
      </c>
    </row>
    <row r="7654" spans="1:1" ht="23.25" x14ac:dyDescent="0.35">
      <c r="A7654" s="17">
        <v>15.885258325790446</v>
      </c>
    </row>
    <row r="7655" spans="1:1" ht="23.25" x14ac:dyDescent="0.35">
      <c r="A7655" s="17">
        <v>14.853717873044994</v>
      </c>
    </row>
    <row r="7656" spans="1:1" ht="23.25" x14ac:dyDescent="0.35">
      <c r="A7656" s="17">
        <v>9.6676971030278711</v>
      </c>
    </row>
    <row r="7657" spans="1:1" ht="23.25" x14ac:dyDescent="0.35">
      <c r="A7657" s="17">
        <v>13.954225036978601</v>
      </c>
    </row>
    <row r="7658" spans="1:1" ht="23.25" x14ac:dyDescent="0.35">
      <c r="A7658" s="17">
        <v>15.309375371896788</v>
      </c>
    </row>
    <row r="7659" spans="1:1" ht="23.25" x14ac:dyDescent="0.35">
      <c r="A7659" s="17">
        <v>14.695391032166652</v>
      </c>
    </row>
    <row r="7660" spans="1:1" ht="23.25" x14ac:dyDescent="0.35">
      <c r="A7660" s="17">
        <v>19.108237977649697</v>
      </c>
    </row>
    <row r="7661" spans="1:1" ht="23.25" x14ac:dyDescent="0.35">
      <c r="A7661" s="17">
        <v>15.516523454240161</v>
      </c>
    </row>
    <row r="7662" spans="1:1" ht="23.25" x14ac:dyDescent="0.35">
      <c r="A7662" s="17">
        <v>15.223882240900306</v>
      </c>
    </row>
    <row r="7663" spans="1:1" ht="23.25" x14ac:dyDescent="0.35">
      <c r="A7663" s="17">
        <v>16.124175369323421</v>
      </c>
    </row>
    <row r="7664" spans="1:1" ht="23.25" x14ac:dyDescent="0.35">
      <c r="A7664" s="17">
        <v>17.591720671065193</v>
      </c>
    </row>
    <row r="7665" spans="1:1" ht="23.25" x14ac:dyDescent="0.35">
      <c r="A7665" s="17">
        <v>16.660285189790223</v>
      </c>
    </row>
    <row r="7666" spans="1:1" ht="23.25" x14ac:dyDescent="0.35">
      <c r="A7666" s="17">
        <v>14.977508446718875</v>
      </c>
    </row>
    <row r="7667" spans="1:1" ht="23.25" x14ac:dyDescent="0.35">
      <c r="A7667" s="17">
        <v>17.473195950294279</v>
      </c>
    </row>
    <row r="7668" spans="1:1" ht="23.25" x14ac:dyDescent="0.35">
      <c r="A7668" s="17">
        <v>15.320680140676785</v>
      </c>
    </row>
    <row r="7669" spans="1:1" ht="23.25" x14ac:dyDescent="0.35">
      <c r="A7669" s="17">
        <v>15.681772203199348</v>
      </c>
    </row>
    <row r="7670" spans="1:1" ht="23.25" x14ac:dyDescent="0.35">
      <c r="A7670" s="17">
        <v>16.736878082062269</v>
      </c>
    </row>
    <row r="7671" spans="1:1" ht="23.25" x14ac:dyDescent="0.35">
      <c r="A7671" s="17">
        <v>14.599977261537214</v>
      </c>
    </row>
    <row r="7672" spans="1:1" ht="23.25" x14ac:dyDescent="0.35">
      <c r="A7672" s="17">
        <v>14.593284677080359</v>
      </c>
    </row>
    <row r="7673" spans="1:1" ht="23.25" x14ac:dyDescent="0.35">
      <c r="A7673" s="17">
        <v>17.887343539089532</v>
      </c>
    </row>
    <row r="7674" spans="1:1" ht="23.25" x14ac:dyDescent="0.35">
      <c r="A7674" s="17">
        <v>13.625027370419888</v>
      </c>
    </row>
    <row r="7675" spans="1:1" ht="23.25" x14ac:dyDescent="0.35">
      <c r="A7675" s="17">
        <v>17.076719877297702</v>
      </c>
    </row>
    <row r="7676" spans="1:1" ht="23.25" x14ac:dyDescent="0.35">
      <c r="A7676" s="17">
        <v>18.227793846434484</v>
      </c>
    </row>
    <row r="7677" spans="1:1" ht="23.25" x14ac:dyDescent="0.35">
      <c r="A7677" s="17">
        <v>15.373916849252995</v>
      </c>
    </row>
    <row r="7678" spans="1:1" ht="23.25" x14ac:dyDescent="0.35">
      <c r="A7678" s="17">
        <v>15.337768661816474</v>
      </c>
    </row>
    <row r="7679" spans="1:1" ht="23.25" x14ac:dyDescent="0.35">
      <c r="A7679" s="17">
        <v>12.412992911121654</v>
      </c>
    </row>
    <row r="7680" spans="1:1" ht="23.25" x14ac:dyDescent="0.35">
      <c r="A7680" s="17">
        <v>16.110743391445855</v>
      </c>
    </row>
    <row r="7681" spans="1:1" ht="23.25" x14ac:dyDescent="0.35">
      <c r="A7681" s="17">
        <v>20.814688080432735</v>
      </c>
    </row>
    <row r="7682" spans="1:1" ht="23.25" x14ac:dyDescent="0.35">
      <c r="A7682" s="17">
        <v>17.238733654794824</v>
      </c>
    </row>
    <row r="7683" spans="1:1" ht="23.25" x14ac:dyDescent="0.35">
      <c r="A7683" s="17">
        <v>15.605737435329818</v>
      </c>
    </row>
    <row r="7684" spans="1:1" ht="23.25" x14ac:dyDescent="0.35">
      <c r="A7684" s="17">
        <v>11.966058741221749</v>
      </c>
    </row>
    <row r="7685" spans="1:1" ht="23.25" x14ac:dyDescent="0.35">
      <c r="A7685" s="17">
        <v>14.091650437301563</v>
      </c>
    </row>
    <row r="7686" spans="1:1" ht="23.25" x14ac:dyDescent="0.35">
      <c r="A7686" s="17">
        <v>14.875550577826703</v>
      </c>
    </row>
    <row r="7687" spans="1:1" ht="23.25" x14ac:dyDescent="0.35">
      <c r="A7687" s="17">
        <v>14.630142043840035</v>
      </c>
    </row>
    <row r="7688" spans="1:1" ht="23.25" x14ac:dyDescent="0.35">
      <c r="A7688" s="17">
        <v>13.630429460652881</v>
      </c>
    </row>
    <row r="7689" spans="1:1" ht="23.25" x14ac:dyDescent="0.35">
      <c r="A7689" s="17">
        <v>13.972082496020125</v>
      </c>
    </row>
    <row r="7690" spans="1:1" ht="23.25" x14ac:dyDescent="0.35">
      <c r="A7690" s="17">
        <v>17.053892576326501</v>
      </c>
    </row>
    <row r="7691" spans="1:1" ht="23.25" x14ac:dyDescent="0.35">
      <c r="A7691" s="17">
        <v>18.0980239051521</v>
      </c>
    </row>
    <row r="7692" spans="1:1" ht="23.25" x14ac:dyDescent="0.35">
      <c r="A7692" s="17">
        <v>15.605840454718853</v>
      </c>
    </row>
    <row r="7693" spans="1:1" ht="23.25" x14ac:dyDescent="0.35">
      <c r="A7693" s="17">
        <v>17.787909887536287</v>
      </c>
    </row>
    <row r="7694" spans="1:1" ht="23.25" x14ac:dyDescent="0.35">
      <c r="A7694" s="17">
        <v>14.04872702323631</v>
      </c>
    </row>
    <row r="7695" spans="1:1" ht="23.25" x14ac:dyDescent="0.35">
      <c r="A7695" s="17">
        <v>16.159133053165885</v>
      </c>
    </row>
    <row r="7696" spans="1:1" ht="23.25" x14ac:dyDescent="0.35">
      <c r="A7696" s="17">
        <v>12.594677430818891</v>
      </c>
    </row>
    <row r="7697" spans="1:1" ht="23.25" x14ac:dyDescent="0.35">
      <c r="A7697" s="17">
        <v>17.607705023315901</v>
      </c>
    </row>
    <row r="7698" spans="1:1" ht="23.25" x14ac:dyDescent="0.35">
      <c r="A7698" s="17">
        <v>12.098449969342189</v>
      </c>
    </row>
    <row r="7699" spans="1:1" ht="23.25" x14ac:dyDescent="0.35">
      <c r="A7699" s="17">
        <v>17.75840725158486</v>
      </c>
    </row>
    <row r="7700" spans="1:1" ht="23.25" x14ac:dyDescent="0.35">
      <c r="A7700" s="17">
        <v>13.241056583929973</v>
      </c>
    </row>
    <row r="7701" spans="1:1" ht="23.25" x14ac:dyDescent="0.35">
      <c r="A7701" s="17">
        <v>13.75293238961633</v>
      </c>
    </row>
    <row r="7702" spans="1:1" ht="23.25" x14ac:dyDescent="0.35">
      <c r="A7702" s="17">
        <v>14.516464333702203</v>
      </c>
    </row>
    <row r="7703" spans="1:1" ht="23.25" x14ac:dyDescent="0.35">
      <c r="A7703" s="17">
        <v>20.968290116384157</v>
      </c>
    </row>
    <row r="7704" spans="1:1" ht="23.25" x14ac:dyDescent="0.35">
      <c r="A7704" s="17">
        <v>16.368054281947789</v>
      </c>
    </row>
    <row r="7705" spans="1:1" ht="23.25" x14ac:dyDescent="0.35">
      <c r="A7705" s="17">
        <v>16.147402953112962</v>
      </c>
    </row>
    <row r="7706" spans="1:1" ht="23.25" x14ac:dyDescent="0.35">
      <c r="A7706" s="17">
        <v>15.315870833745251</v>
      </c>
    </row>
    <row r="7707" spans="1:1" ht="23.25" x14ac:dyDescent="0.35">
      <c r="A7707" s="17">
        <v>13.695346747583375</v>
      </c>
    </row>
    <row r="7708" spans="1:1" ht="23.25" x14ac:dyDescent="0.35">
      <c r="A7708" s="17">
        <v>14.705161701544942</v>
      </c>
    </row>
    <row r="7709" spans="1:1" ht="23.25" x14ac:dyDescent="0.35">
      <c r="A7709" s="17">
        <v>18.113096935686166</v>
      </c>
    </row>
    <row r="7710" spans="1:1" ht="23.25" x14ac:dyDescent="0.35">
      <c r="A7710" s="17">
        <v>14.598047902018248</v>
      </c>
    </row>
    <row r="7711" spans="1:1" ht="23.25" x14ac:dyDescent="0.35">
      <c r="A7711" s="17">
        <v>15.138546609969909</v>
      </c>
    </row>
    <row r="7712" spans="1:1" ht="23.25" x14ac:dyDescent="0.35">
      <c r="A7712" s="17">
        <v>15.682313862555505</v>
      </c>
    </row>
    <row r="7713" spans="1:1" ht="23.25" x14ac:dyDescent="0.35">
      <c r="A7713" s="17">
        <v>11.872307872641146</v>
      </c>
    </row>
    <row r="7714" spans="1:1" ht="23.25" x14ac:dyDescent="0.35">
      <c r="A7714" s="17">
        <v>16.954723627739131</v>
      </c>
    </row>
    <row r="7715" spans="1:1" ht="23.25" x14ac:dyDescent="0.35">
      <c r="A7715" s="17">
        <v>11.648145088499602</v>
      </c>
    </row>
    <row r="7716" spans="1:1" ht="23.25" x14ac:dyDescent="0.35">
      <c r="A7716" s="17">
        <v>19.560930404149929</v>
      </c>
    </row>
    <row r="7717" spans="1:1" ht="23.25" x14ac:dyDescent="0.35">
      <c r="A7717" s="17">
        <v>18.209916496554577</v>
      </c>
    </row>
    <row r="7718" spans="1:1" ht="23.25" x14ac:dyDescent="0.35">
      <c r="A7718" s="17">
        <v>16.752667192033563</v>
      </c>
    </row>
    <row r="7719" spans="1:1" ht="23.25" x14ac:dyDescent="0.35">
      <c r="A7719" s="17">
        <v>11.855560877156782</v>
      </c>
    </row>
    <row r="7720" spans="1:1" ht="23.25" x14ac:dyDescent="0.35">
      <c r="A7720" s="17">
        <v>14.736256945843888</v>
      </c>
    </row>
    <row r="7721" spans="1:1" ht="23.25" x14ac:dyDescent="0.35">
      <c r="A7721" s="17">
        <v>15.991711647090511</v>
      </c>
    </row>
    <row r="7722" spans="1:1" ht="23.25" x14ac:dyDescent="0.35">
      <c r="A7722" s="17">
        <v>17.606684170944153</v>
      </c>
    </row>
    <row r="7723" spans="1:1" ht="23.25" x14ac:dyDescent="0.35">
      <c r="A7723" s="17">
        <v>23.751004705602107</v>
      </c>
    </row>
    <row r="7724" spans="1:1" ht="23.25" x14ac:dyDescent="0.35">
      <c r="A7724" s="17">
        <v>14.87542329986305</v>
      </c>
    </row>
    <row r="7725" spans="1:1" ht="23.25" x14ac:dyDescent="0.35">
      <c r="A7725" s="17">
        <v>19.779798391506233</v>
      </c>
    </row>
    <row r="7726" spans="1:1" ht="23.25" x14ac:dyDescent="0.35">
      <c r="A7726" s="17">
        <v>19.255238458743978</v>
      </c>
    </row>
    <row r="7727" spans="1:1" ht="23.25" x14ac:dyDescent="0.35">
      <c r="A7727" s="17">
        <v>18.066288933266655</v>
      </c>
    </row>
    <row r="7728" spans="1:1" ht="23.25" x14ac:dyDescent="0.35">
      <c r="A7728" s="17">
        <v>17.892393637574905</v>
      </c>
    </row>
    <row r="7729" spans="1:1" ht="23.25" x14ac:dyDescent="0.35">
      <c r="A7729" s="17">
        <v>15.931927183770114</v>
      </c>
    </row>
    <row r="7730" spans="1:1" ht="23.25" x14ac:dyDescent="0.35">
      <c r="A7730" s="17">
        <v>16.399181103532761</v>
      </c>
    </row>
    <row r="7731" spans="1:1" ht="23.25" x14ac:dyDescent="0.35">
      <c r="A7731" s="17">
        <v>18.893139007049097</v>
      </c>
    </row>
    <row r="7732" spans="1:1" ht="23.25" x14ac:dyDescent="0.35">
      <c r="A7732" s="17">
        <v>15.889242952337678</v>
      </c>
    </row>
    <row r="7733" spans="1:1" ht="23.25" x14ac:dyDescent="0.35">
      <c r="A7733" s="17">
        <v>11.980929328660533</v>
      </c>
    </row>
    <row r="7734" spans="1:1" ht="23.25" x14ac:dyDescent="0.35">
      <c r="A7734" s="17">
        <v>17.965105852328968</v>
      </c>
    </row>
    <row r="7735" spans="1:1" ht="23.25" x14ac:dyDescent="0.35">
      <c r="A7735" s="17">
        <v>16.31526755802652</v>
      </c>
    </row>
    <row r="7736" spans="1:1" ht="23.25" x14ac:dyDescent="0.35">
      <c r="A7736" s="17">
        <v>12.006598899842819</v>
      </c>
    </row>
    <row r="7737" spans="1:1" ht="23.25" x14ac:dyDescent="0.35">
      <c r="A7737" s="17">
        <v>16.372102578207087</v>
      </c>
    </row>
    <row r="7738" spans="1:1" ht="23.25" x14ac:dyDescent="0.35">
      <c r="A7738" s="17">
        <v>17.42603689320541</v>
      </c>
    </row>
    <row r="7739" spans="1:1" ht="23.25" x14ac:dyDescent="0.35">
      <c r="A7739" s="17">
        <v>16.057714517227573</v>
      </c>
    </row>
    <row r="7740" spans="1:1" ht="23.25" x14ac:dyDescent="0.35">
      <c r="A7740" s="17">
        <v>18.814629685534186</v>
      </c>
    </row>
    <row r="7741" spans="1:1" ht="23.25" x14ac:dyDescent="0.35">
      <c r="A7741" s="17">
        <v>15.296729180071221</v>
      </c>
    </row>
    <row r="7742" spans="1:1" ht="23.25" x14ac:dyDescent="0.35">
      <c r="A7742" s="17">
        <v>17.301326535242488</v>
      </c>
    </row>
    <row r="7743" spans="1:1" ht="23.25" x14ac:dyDescent="0.35">
      <c r="A7743" s="17">
        <v>16.388340554390219</v>
      </c>
    </row>
    <row r="7744" spans="1:1" ht="23.25" x14ac:dyDescent="0.35">
      <c r="A7744" s="17">
        <v>6.045816073314648</v>
      </c>
    </row>
    <row r="7745" spans="1:1" ht="23.25" x14ac:dyDescent="0.35">
      <c r="A7745" s="17">
        <v>15.78483916380449</v>
      </c>
    </row>
    <row r="7746" spans="1:1" ht="23.25" x14ac:dyDescent="0.35">
      <c r="A7746" s="17">
        <v>19.436739964215661</v>
      </c>
    </row>
    <row r="7747" spans="1:1" ht="23.25" x14ac:dyDescent="0.35">
      <c r="A7747" s="17">
        <v>10.992630779105779</v>
      </c>
    </row>
    <row r="7748" spans="1:1" ht="23.25" x14ac:dyDescent="0.35">
      <c r="A7748" s="17">
        <v>13.208903187532384</v>
      </c>
    </row>
    <row r="7749" spans="1:1" ht="23.25" x14ac:dyDescent="0.35">
      <c r="A7749" s="17">
        <v>20.276789324199346</v>
      </c>
    </row>
    <row r="7750" spans="1:1" ht="23.25" x14ac:dyDescent="0.35">
      <c r="A7750" s="17">
        <v>20.235187540678304</v>
      </c>
    </row>
    <row r="7751" spans="1:1" ht="23.25" x14ac:dyDescent="0.35">
      <c r="A7751" s="17">
        <v>14.213194700651227</v>
      </c>
    </row>
    <row r="7752" spans="1:1" ht="23.25" x14ac:dyDescent="0.35">
      <c r="A7752" s="17">
        <v>15.650077436411603</v>
      </c>
    </row>
    <row r="7753" spans="1:1" ht="23.25" x14ac:dyDescent="0.35">
      <c r="A7753" s="17">
        <v>17.376608266165739</v>
      </c>
    </row>
    <row r="7754" spans="1:1" ht="23.25" x14ac:dyDescent="0.35">
      <c r="A7754" s="17">
        <v>15.255600370575818</v>
      </c>
    </row>
    <row r="7755" spans="1:1" ht="23.25" x14ac:dyDescent="0.35">
      <c r="A7755" s="17">
        <v>19.176502228346845</v>
      </c>
    </row>
    <row r="7756" spans="1:1" ht="23.25" x14ac:dyDescent="0.35">
      <c r="A7756" s="17">
        <v>18.819673142274116</v>
      </c>
    </row>
    <row r="7757" spans="1:1" ht="23.25" x14ac:dyDescent="0.35">
      <c r="A7757" s="17">
        <v>14.006051269713794</v>
      </c>
    </row>
    <row r="7758" spans="1:1" ht="23.25" x14ac:dyDescent="0.35">
      <c r="A7758" s="17">
        <v>15.25627248564882</v>
      </c>
    </row>
    <row r="7759" spans="1:1" ht="23.25" x14ac:dyDescent="0.35">
      <c r="A7759" s="17">
        <v>12.925413535285657</v>
      </c>
    </row>
    <row r="7760" spans="1:1" ht="23.25" x14ac:dyDescent="0.35">
      <c r="A7760" s="17">
        <v>17.97798430522699</v>
      </c>
    </row>
    <row r="7761" spans="1:1" ht="23.25" x14ac:dyDescent="0.35">
      <c r="A7761" s="17">
        <v>18.347977051149773</v>
      </c>
    </row>
    <row r="7762" spans="1:1" ht="23.25" x14ac:dyDescent="0.35">
      <c r="A7762" s="17">
        <v>15.957385365568681</v>
      </c>
    </row>
    <row r="7763" spans="1:1" ht="23.25" x14ac:dyDescent="0.35">
      <c r="A7763" s="17">
        <v>15.489403174498081</v>
      </c>
    </row>
    <row r="7764" spans="1:1" ht="23.25" x14ac:dyDescent="0.35">
      <c r="A7764" s="17">
        <v>8.4332728759250504</v>
      </c>
    </row>
    <row r="7765" spans="1:1" ht="23.25" x14ac:dyDescent="0.35">
      <c r="A7765" s="17">
        <v>12.01986598880894</v>
      </c>
    </row>
    <row r="7766" spans="1:1" ht="23.25" x14ac:dyDescent="0.35">
      <c r="A7766" s="17">
        <v>14.605042662832217</v>
      </c>
    </row>
    <row r="7767" spans="1:1" ht="23.25" x14ac:dyDescent="0.35">
      <c r="A7767" s="17">
        <v>15.025588227613255</v>
      </c>
    </row>
    <row r="7768" spans="1:1" ht="23.25" x14ac:dyDescent="0.35">
      <c r="A7768" s="17">
        <v>16.216045345725274</v>
      </c>
    </row>
    <row r="7769" spans="1:1" ht="23.25" x14ac:dyDescent="0.35">
      <c r="A7769" s="17">
        <v>18.207935867976293</v>
      </c>
    </row>
    <row r="7770" spans="1:1" ht="23.25" x14ac:dyDescent="0.35">
      <c r="A7770" s="17">
        <v>14.484256571574573</v>
      </c>
    </row>
    <row r="7771" spans="1:1" ht="23.25" x14ac:dyDescent="0.35">
      <c r="A7771" s="17">
        <v>17.051968303742658</v>
      </c>
    </row>
    <row r="7772" spans="1:1" ht="23.25" x14ac:dyDescent="0.35">
      <c r="A7772" s="17">
        <v>19.877345342384562</v>
      </c>
    </row>
    <row r="7773" spans="1:1" ht="23.25" x14ac:dyDescent="0.35">
      <c r="A7773" s="17">
        <v>19.255563055167304</v>
      </c>
    </row>
    <row r="7774" spans="1:1" ht="23.25" x14ac:dyDescent="0.35">
      <c r="A7774" s="17">
        <v>16.262673076339219</v>
      </c>
    </row>
    <row r="7775" spans="1:1" ht="23.25" x14ac:dyDescent="0.35">
      <c r="A7775" s="17">
        <v>10.138383772429217</v>
      </c>
    </row>
    <row r="7776" spans="1:1" ht="23.25" x14ac:dyDescent="0.35">
      <c r="A7776" s="17">
        <v>13.764408699611737</v>
      </c>
    </row>
    <row r="7777" spans="1:1" ht="23.25" x14ac:dyDescent="0.35">
      <c r="A7777" s="17">
        <v>14.023623064126715</v>
      </c>
    </row>
    <row r="7778" spans="1:1" ht="23.25" x14ac:dyDescent="0.35">
      <c r="A7778" s="17">
        <v>12.963812608946602</v>
      </c>
    </row>
    <row r="7779" spans="1:1" ht="23.25" x14ac:dyDescent="0.35">
      <c r="A7779" s="17">
        <v>17.739554035462486</v>
      </c>
    </row>
    <row r="7780" spans="1:1" ht="23.25" x14ac:dyDescent="0.35">
      <c r="A7780" s="17">
        <v>16.89329937213817</v>
      </c>
    </row>
    <row r="7781" spans="1:1" ht="23.25" x14ac:dyDescent="0.35">
      <c r="A7781" s="17">
        <v>15.358920384191711</v>
      </c>
    </row>
    <row r="7782" spans="1:1" ht="23.25" x14ac:dyDescent="0.35">
      <c r="A7782" s="17">
        <v>14.551012597454696</v>
      </c>
    </row>
    <row r="7783" spans="1:1" ht="23.25" x14ac:dyDescent="0.35">
      <c r="A7783" s="17">
        <v>18.127736411842367</v>
      </c>
    </row>
    <row r="7784" spans="1:1" ht="23.25" x14ac:dyDescent="0.35">
      <c r="A7784" s="17">
        <v>17.437741727210767</v>
      </c>
    </row>
    <row r="7785" spans="1:1" ht="23.25" x14ac:dyDescent="0.35">
      <c r="A7785" s="17">
        <v>18.148252302654246</v>
      </c>
    </row>
    <row r="7786" spans="1:1" ht="23.25" x14ac:dyDescent="0.35">
      <c r="A7786" s="17">
        <v>12.631982781211033</v>
      </c>
    </row>
    <row r="7787" spans="1:1" ht="23.25" x14ac:dyDescent="0.35">
      <c r="A7787" s="17">
        <v>13.533579413440707</v>
      </c>
    </row>
    <row r="7788" spans="1:1" ht="23.25" x14ac:dyDescent="0.35">
      <c r="A7788" s="17">
        <v>13.453877979489281</v>
      </c>
    </row>
    <row r="7789" spans="1:1" ht="23.25" x14ac:dyDescent="0.35">
      <c r="A7789" s="17">
        <v>13.964339080531897</v>
      </c>
    </row>
    <row r="7790" spans="1:1" ht="23.25" x14ac:dyDescent="0.35">
      <c r="A7790" s="17">
        <v>14.953083733644345</v>
      </c>
    </row>
    <row r="7791" spans="1:1" ht="23.25" x14ac:dyDescent="0.35">
      <c r="A7791" s="17">
        <v>10.933135764444446</v>
      </c>
    </row>
    <row r="7792" spans="1:1" ht="23.25" x14ac:dyDescent="0.35">
      <c r="A7792" s="17">
        <v>18.925988583431234</v>
      </c>
    </row>
    <row r="7793" spans="1:1" ht="23.25" x14ac:dyDescent="0.35">
      <c r="A7793" s="17">
        <v>11.596043460694935</v>
      </c>
    </row>
    <row r="7794" spans="1:1" ht="23.25" x14ac:dyDescent="0.35">
      <c r="A7794" s="17">
        <v>15.706145831261813</v>
      </c>
    </row>
    <row r="7795" spans="1:1" ht="23.25" x14ac:dyDescent="0.35">
      <c r="A7795" s="17">
        <v>17.339631623656775</v>
      </c>
    </row>
    <row r="7796" spans="1:1" ht="23.25" x14ac:dyDescent="0.35">
      <c r="A7796" s="17">
        <v>16.981323616112252</v>
      </c>
    </row>
    <row r="7797" spans="1:1" ht="23.25" x14ac:dyDescent="0.35">
      <c r="A7797" s="17">
        <v>22.00341881750629</v>
      </c>
    </row>
    <row r="7798" spans="1:1" ht="23.25" x14ac:dyDescent="0.35">
      <c r="A7798" s="17">
        <v>13.659883203537792</v>
      </c>
    </row>
    <row r="7799" spans="1:1" ht="23.25" x14ac:dyDescent="0.35">
      <c r="A7799" s="17">
        <v>14.189519563707133</v>
      </c>
    </row>
    <row r="7800" spans="1:1" ht="23.25" x14ac:dyDescent="0.35">
      <c r="A7800" s="17">
        <v>17.563096606237426</v>
      </c>
    </row>
    <row r="7801" spans="1:1" ht="23.25" x14ac:dyDescent="0.35">
      <c r="A7801" s="17">
        <v>15.970714214582964</v>
      </c>
    </row>
    <row r="7802" spans="1:1" ht="23.25" x14ac:dyDescent="0.35">
      <c r="A7802" s="17">
        <v>19.474023949137706</v>
      </c>
    </row>
    <row r="7803" spans="1:1" ht="23.25" x14ac:dyDescent="0.35">
      <c r="A7803" s="17">
        <v>17.56109154297307</v>
      </c>
    </row>
    <row r="7804" spans="1:1" ht="23.25" x14ac:dyDescent="0.35">
      <c r="A7804" s="17">
        <v>13.92529604195728</v>
      </c>
    </row>
    <row r="7805" spans="1:1" ht="23.25" x14ac:dyDescent="0.35">
      <c r="A7805" s="17">
        <v>14.858371973838912</v>
      </c>
    </row>
    <row r="7806" spans="1:1" ht="23.25" x14ac:dyDescent="0.35">
      <c r="A7806" s="17">
        <v>14.03506558580944</v>
      </c>
    </row>
    <row r="7807" spans="1:1" ht="23.25" x14ac:dyDescent="0.35">
      <c r="A7807" s="17">
        <v>18.183777003741067</v>
      </c>
    </row>
    <row r="7808" spans="1:1" ht="23.25" x14ac:dyDescent="0.35">
      <c r="A7808" s="17">
        <v>11.851401032678945</v>
      </c>
    </row>
    <row r="7809" spans="1:1" ht="23.25" x14ac:dyDescent="0.35">
      <c r="A7809" s="17">
        <v>13.07820045014868</v>
      </c>
    </row>
    <row r="7810" spans="1:1" ht="23.25" x14ac:dyDescent="0.35">
      <c r="A7810" s="17">
        <v>14.078822356238609</v>
      </c>
    </row>
    <row r="7811" spans="1:1" ht="23.25" x14ac:dyDescent="0.35">
      <c r="A7811" s="17">
        <v>10.300001672924123</v>
      </c>
    </row>
    <row r="7812" spans="1:1" ht="23.25" x14ac:dyDescent="0.35">
      <c r="A7812" s="17">
        <v>18.464598463841202</v>
      </c>
    </row>
    <row r="7813" spans="1:1" ht="23.25" x14ac:dyDescent="0.35">
      <c r="A7813" s="17">
        <v>13.770280603497355</v>
      </c>
    </row>
    <row r="7814" spans="1:1" ht="23.25" x14ac:dyDescent="0.35">
      <c r="A7814" s="17">
        <v>14.279707612488508</v>
      </c>
    </row>
    <row r="7815" spans="1:1" ht="23.25" x14ac:dyDescent="0.35">
      <c r="A7815" s="17">
        <v>13.745873729138054</v>
      </c>
    </row>
    <row r="7816" spans="1:1" ht="23.25" x14ac:dyDescent="0.35">
      <c r="A7816" s="17">
        <v>17.660700358950351</v>
      </c>
    </row>
    <row r="7817" spans="1:1" ht="23.25" x14ac:dyDescent="0.35">
      <c r="A7817" s="17">
        <v>15.300221402322054</v>
      </c>
    </row>
    <row r="7818" spans="1:1" ht="23.25" x14ac:dyDescent="0.35">
      <c r="A7818" s="17">
        <v>14.46394973138413</v>
      </c>
    </row>
    <row r="7819" spans="1:1" ht="23.25" x14ac:dyDescent="0.35">
      <c r="A7819" s="17">
        <v>10.860767127176375</v>
      </c>
    </row>
    <row r="7820" spans="1:1" ht="23.25" x14ac:dyDescent="0.35">
      <c r="A7820" s="17">
        <v>16.754475211724682</v>
      </c>
    </row>
    <row r="7821" spans="1:1" ht="23.25" x14ac:dyDescent="0.35">
      <c r="A7821" s="17">
        <v>18.363801666983079</v>
      </c>
    </row>
    <row r="7822" spans="1:1" ht="23.25" x14ac:dyDescent="0.35">
      <c r="A7822" s="17">
        <v>15.080981125769503</v>
      </c>
    </row>
    <row r="7823" spans="1:1" ht="23.25" x14ac:dyDescent="0.35">
      <c r="A7823" s="17">
        <v>17.363484989582243</v>
      </c>
    </row>
    <row r="7824" spans="1:1" ht="23.25" x14ac:dyDescent="0.35">
      <c r="A7824" s="17">
        <v>14.805767000983787</v>
      </c>
    </row>
    <row r="7825" spans="1:1" ht="23.25" x14ac:dyDescent="0.35">
      <c r="A7825" s="17">
        <v>15.56453225956243</v>
      </c>
    </row>
    <row r="7826" spans="1:1" ht="23.25" x14ac:dyDescent="0.35">
      <c r="A7826" s="17">
        <v>12.263106945446021</v>
      </c>
    </row>
    <row r="7827" spans="1:1" ht="23.25" x14ac:dyDescent="0.35">
      <c r="A7827" s="17">
        <v>14.939879862157047</v>
      </c>
    </row>
    <row r="7828" spans="1:1" ht="23.25" x14ac:dyDescent="0.35">
      <c r="A7828" s="17">
        <v>17.907356937768093</v>
      </c>
    </row>
    <row r="7829" spans="1:1" ht="23.25" x14ac:dyDescent="0.35">
      <c r="A7829" s="17">
        <v>15.038316434541136</v>
      </c>
    </row>
    <row r="7830" spans="1:1" ht="23.25" x14ac:dyDescent="0.35">
      <c r="A7830" s="17">
        <v>17.357405945840299</v>
      </c>
    </row>
    <row r="7831" spans="1:1" ht="23.25" x14ac:dyDescent="0.35">
      <c r="A7831" s="17">
        <v>19.047404150439672</v>
      </c>
    </row>
    <row r="7832" spans="1:1" ht="23.25" x14ac:dyDescent="0.35">
      <c r="A7832" s="17">
        <v>12.847381294478856</v>
      </c>
    </row>
    <row r="7833" spans="1:1" ht="23.25" x14ac:dyDescent="0.35">
      <c r="A7833" s="17">
        <v>14.37327482420927</v>
      </c>
    </row>
    <row r="7834" spans="1:1" ht="23.25" x14ac:dyDescent="0.35">
      <c r="A7834" s="17">
        <v>18.066334059265618</v>
      </c>
    </row>
    <row r="7835" spans="1:1" ht="23.25" x14ac:dyDescent="0.35">
      <c r="A7835" s="17">
        <v>16.554781273278174</v>
      </c>
    </row>
    <row r="7836" spans="1:1" ht="23.25" x14ac:dyDescent="0.35">
      <c r="A7836" s="17">
        <v>17.103738075818406</v>
      </c>
    </row>
    <row r="7837" spans="1:1" ht="23.25" x14ac:dyDescent="0.35">
      <c r="A7837" s="17">
        <v>11.183194000260963</v>
      </c>
    </row>
    <row r="7838" spans="1:1" ht="23.25" x14ac:dyDescent="0.35">
      <c r="A7838" s="17">
        <v>16.29497180547445</v>
      </c>
    </row>
    <row r="7839" spans="1:1" ht="23.25" x14ac:dyDescent="0.35">
      <c r="A7839" s="17">
        <v>17.855908121367811</v>
      </c>
    </row>
    <row r="7840" spans="1:1" ht="23.25" x14ac:dyDescent="0.35">
      <c r="A7840" s="17">
        <v>12.306214905918376</v>
      </c>
    </row>
    <row r="7841" spans="1:1" ht="23.25" x14ac:dyDescent="0.35">
      <c r="A7841" s="17">
        <v>22.0101861292876</v>
      </c>
    </row>
    <row r="7842" spans="1:1" ht="23.25" x14ac:dyDescent="0.35">
      <c r="A7842" s="17">
        <v>19.489060984622263</v>
      </c>
    </row>
    <row r="7843" spans="1:1" ht="23.25" x14ac:dyDescent="0.35">
      <c r="A7843" s="17">
        <v>19.310874634592583</v>
      </c>
    </row>
    <row r="7844" spans="1:1" ht="23.25" x14ac:dyDescent="0.35">
      <c r="A7844" s="17">
        <v>17.750458252824448</v>
      </c>
    </row>
    <row r="7845" spans="1:1" ht="23.25" x14ac:dyDescent="0.35">
      <c r="A7845" s="17">
        <v>16.29092105389546</v>
      </c>
    </row>
    <row r="7846" spans="1:1" ht="23.25" x14ac:dyDescent="0.35">
      <c r="A7846" s="17">
        <v>8.7421599535373833</v>
      </c>
    </row>
    <row r="7847" spans="1:1" ht="23.25" x14ac:dyDescent="0.35">
      <c r="A7847" s="17">
        <v>13.904708737636968</v>
      </c>
    </row>
    <row r="7848" spans="1:1" ht="23.25" x14ac:dyDescent="0.35">
      <c r="A7848" s="17">
        <v>15.612828993064912</v>
      </c>
    </row>
    <row r="7849" spans="1:1" ht="23.25" x14ac:dyDescent="0.35">
      <c r="A7849" s="17">
        <v>12.542072951410203</v>
      </c>
    </row>
    <row r="7850" spans="1:1" ht="23.25" x14ac:dyDescent="0.35">
      <c r="A7850" s="17">
        <v>18.463495128673689</v>
      </c>
    </row>
    <row r="7851" spans="1:1" ht="23.25" x14ac:dyDescent="0.35">
      <c r="A7851" s="17">
        <v>15.362983043381812</v>
      </c>
    </row>
    <row r="7852" spans="1:1" ht="23.25" x14ac:dyDescent="0.35">
      <c r="A7852" s="17">
        <v>15.633223486218023</v>
      </c>
    </row>
    <row r="7853" spans="1:1" ht="23.25" x14ac:dyDescent="0.35">
      <c r="A7853" s="17">
        <v>17.960968005539382</v>
      </c>
    </row>
    <row r="7854" spans="1:1" ht="23.25" x14ac:dyDescent="0.35">
      <c r="A7854" s="17">
        <v>16.594586583738874</v>
      </c>
    </row>
    <row r="7855" spans="1:1" ht="23.25" x14ac:dyDescent="0.35">
      <c r="A7855" s="17">
        <v>19.494819758988918</v>
      </c>
    </row>
    <row r="7856" spans="1:1" ht="23.25" x14ac:dyDescent="0.35">
      <c r="A7856" s="17">
        <v>17.91724724823203</v>
      </c>
    </row>
    <row r="7857" spans="1:1" ht="23.25" x14ac:dyDescent="0.35">
      <c r="A7857" s="17">
        <v>14.793089236106136</v>
      </c>
    </row>
    <row r="7858" spans="1:1" ht="23.25" x14ac:dyDescent="0.35">
      <c r="A7858" s="17">
        <v>17.419387226754118</v>
      </c>
    </row>
    <row r="7859" spans="1:1" ht="23.25" x14ac:dyDescent="0.35">
      <c r="A7859" s="17">
        <v>18.579109442507697</v>
      </c>
    </row>
    <row r="7860" spans="1:1" ht="23.25" x14ac:dyDescent="0.35">
      <c r="A7860" s="17">
        <v>15.727468355235601</v>
      </c>
    </row>
    <row r="7861" spans="1:1" ht="23.25" x14ac:dyDescent="0.35">
      <c r="A7861" s="17">
        <v>17.571186471402264</v>
      </c>
    </row>
    <row r="7862" spans="1:1" ht="23.25" x14ac:dyDescent="0.35">
      <c r="A7862" s="17">
        <v>19.190308818884734</v>
      </c>
    </row>
    <row r="7863" spans="1:1" ht="23.25" x14ac:dyDescent="0.35">
      <c r="A7863" s="17">
        <v>12.782480647504778</v>
      </c>
    </row>
    <row r="7864" spans="1:1" ht="23.25" x14ac:dyDescent="0.35">
      <c r="A7864" s="17">
        <v>18.320766335462022</v>
      </c>
    </row>
    <row r="7865" spans="1:1" ht="23.25" x14ac:dyDescent="0.35">
      <c r="A7865" s="17">
        <v>12.408999157948738</v>
      </c>
    </row>
    <row r="7866" spans="1:1" ht="23.25" x14ac:dyDescent="0.35">
      <c r="A7866" s="17">
        <v>16.410584539153607</v>
      </c>
    </row>
    <row r="7867" spans="1:1" ht="23.25" x14ac:dyDescent="0.35">
      <c r="A7867" s="17">
        <v>13.423150891326953</v>
      </c>
    </row>
    <row r="7868" spans="1:1" ht="23.25" x14ac:dyDescent="0.35">
      <c r="A7868" s="17">
        <v>13.898507716327213</v>
      </c>
    </row>
    <row r="7869" spans="1:1" ht="23.25" x14ac:dyDescent="0.35">
      <c r="A7869" s="17">
        <v>12.262564656511032</v>
      </c>
    </row>
    <row r="7870" spans="1:1" ht="23.25" x14ac:dyDescent="0.35">
      <c r="A7870" s="17">
        <v>18.935498359419341</v>
      </c>
    </row>
    <row r="7871" spans="1:1" ht="23.25" x14ac:dyDescent="0.35">
      <c r="A7871" s="17">
        <v>17.171969122439201</v>
      </c>
    </row>
    <row r="7872" spans="1:1" ht="23.25" x14ac:dyDescent="0.35">
      <c r="A7872" s="17">
        <v>15.397667547449597</v>
      </c>
    </row>
    <row r="7873" spans="1:1" ht="23.25" x14ac:dyDescent="0.35">
      <c r="A7873" s="17">
        <v>15.847379850555203</v>
      </c>
    </row>
    <row r="7874" spans="1:1" ht="23.25" x14ac:dyDescent="0.35">
      <c r="A7874" s="17">
        <v>16.33468449878341</v>
      </c>
    </row>
    <row r="7875" spans="1:1" ht="23.25" x14ac:dyDescent="0.35">
      <c r="A7875" s="17">
        <v>13.078879187835733</v>
      </c>
    </row>
    <row r="7876" spans="1:1" ht="23.25" x14ac:dyDescent="0.35">
      <c r="A7876" s="17">
        <v>16.173171703649441</v>
      </c>
    </row>
    <row r="7877" spans="1:1" ht="23.25" x14ac:dyDescent="0.35">
      <c r="A7877" s="17">
        <v>10.138395053871758</v>
      </c>
    </row>
    <row r="7878" spans="1:1" ht="23.25" x14ac:dyDescent="0.35">
      <c r="A7878" s="17">
        <v>13.271229958686728</v>
      </c>
    </row>
    <row r="7879" spans="1:1" ht="23.25" x14ac:dyDescent="0.35">
      <c r="A7879" s="17">
        <v>16.42267289767813</v>
      </c>
    </row>
    <row r="7880" spans="1:1" ht="23.25" x14ac:dyDescent="0.35">
      <c r="A7880" s="17">
        <v>17.335584816905246</v>
      </c>
    </row>
    <row r="7881" spans="1:1" ht="23.25" x14ac:dyDescent="0.35">
      <c r="A7881" s="17">
        <v>15.206335713738406</v>
      </c>
    </row>
    <row r="7882" spans="1:1" ht="23.25" x14ac:dyDescent="0.35">
      <c r="A7882" s="17">
        <v>18.793800768113815</v>
      </c>
    </row>
    <row r="7883" spans="1:1" ht="23.25" x14ac:dyDescent="0.35">
      <c r="A7883" s="17">
        <v>12.76887010987808</v>
      </c>
    </row>
    <row r="7884" spans="1:1" ht="23.25" x14ac:dyDescent="0.35">
      <c r="A7884" s="17">
        <v>17.927946160009661</v>
      </c>
    </row>
    <row r="7885" spans="1:1" ht="23.25" x14ac:dyDescent="0.35">
      <c r="A7885" s="17">
        <v>16.450772228852617</v>
      </c>
    </row>
    <row r="7886" spans="1:1" ht="23.25" x14ac:dyDescent="0.35">
      <c r="A7886" s="17">
        <v>17.076430464140159</v>
      </c>
    </row>
    <row r="7887" spans="1:1" ht="23.25" x14ac:dyDescent="0.35">
      <c r="A7887" s="17">
        <v>12.338188233994131</v>
      </c>
    </row>
    <row r="7888" spans="1:1" ht="23.25" x14ac:dyDescent="0.35">
      <c r="A7888" s="17">
        <v>15.033161467727618</v>
      </c>
    </row>
    <row r="7889" spans="1:1" ht="23.25" x14ac:dyDescent="0.35">
      <c r="A7889" s="17">
        <v>11.871427364350309</v>
      </c>
    </row>
    <row r="7890" spans="1:1" ht="23.25" x14ac:dyDescent="0.35">
      <c r="A7890" s="17">
        <v>13.825787765911302</v>
      </c>
    </row>
    <row r="7891" spans="1:1" ht="23.25" x14ac:dyDescent="0.35">
      <c r="A7891" s="17">
        <v>15.014184026242022</v>
      </c>
    </row>
    <row r="7892" spans="1:1" ht="23.25" x14ac:dyDescent="0.35">
      <c r="A7892" s="17">
        <v>10.677221359131595</v>
      </c>
    </row>
    <row r="7893" spans="1:1" ht="23.25" x14ac:dyDescent="0.35">
      <c r="A7893" s="17">
        <v>17.762154313782901</v>
      </c>
    </row>
    <row r="7894" spans="1:1" ht="23.25" x14ac:dyDescent="0.35">
      <c r="A7894" s="17">
        <v>16.676356745562416</v>
      </c>
    </row>
    <row r="7895" spans="1:1" ht="23.25" x14ac:dyDescent="0.35">
      <c r="A7895" s="17">
        <v>16.381411401928549</v>
      </c>
    </row>
    <row r="7896" spans="1:1" ht="23.25" x14ac:dyDescent="0.35">
      <c r="A7896" s="17">
        <v>17.008095509928012</v>
      </c>
    </row>
    <row r="7897" spans="1:1" ht="23.25" x14ac:dyDescent="0.35">
      <c r="A7897" s="17">
        <v>24.101108098129298</v>
      </c>
    </row>
    <row r="7898" spans="1:1" ht="23.25" x14ac:dyDescent="0.35">
      <c r="A7898" s="17">
        <v>15.826623886262462</v>
      </c>
    </row>
    <row r="7899" spans="1:1" ht="23.25" x14ac:dyDescent="0.35">
      <c r="A7899" s="17">
        <v>12.4289430580836</v>
      </c>
    </row>
    <row r="7900" spans="1:1" ht="23.25" x14ac:dyDescent="0.35">
      <c r="A7900" s="17">
        <v>14.038171482146554</v>
      </c>
    </row>
    <row r="7901" spans="1:1" ht="23.25" x14ac:dyDescent="0.35">
      <c r="A7901" s="17">
        <v>17.884531460992267</v>
      </c>
    </row>
    <row r="7902" spans="1:1" ht="23.25" x14ac:dyDescent="0.35">
      <c r="A7902" s="17">
        <v>20.30713207346475</v>
      </c>
    </row>
    <row r="7903" spans="1:1" ht="23.25" x14ac:dyDescent="0.35">
      <c r="A7903" s="17">
        <v>13.644745771255485</v>
      </c>
    </row>
    <row r="7904" spans="1:1" ht="23.25" x14ac:dyDescent="0.35">
      <c r="A7904" s="17">
        <v>15.180456444741143</v>
      </c>
    </row>
    <row r="7905" spans="1:1" ht="23.25" x14ac:dyDescent="0.35">
      <c r="A7905" s="17">
        <v>16.683260802783785</v>
      </c>
    </row>
    <row r="7906" spans="1:1" ht="23.25" x14ac:dyDescent="0.35">
      <c r="A7906" s="17">
        <v>13.937077789501249</v>
      </c>
    </row>
    <row r="7907" spans="1:1" ht="23.25" x14ac:dyDescent="0.35">
      <c r="A7907" s="17">
        <v>16.975045440858278</v>
      </c>
    </row>
    <row r="7908" spans="1:1" ht="23.25" x14ac:dyDescent="0.35">
      <c r="A7908" s="17">
        <v>13.607191816156845</v>
      </c>
    </row>
    <row r="7909" spans="1:1" ht="23.25" x14ac:dyDescent="0.35">
      <c r="A7909" s="17">
        <v>16.146842284688809</v>
      </c>
    </row>
    <row r="7910" spans="1:1" ht="23.25" x14ac:dyDescent="0.35">
      <c r="A7910" s="17">
        <v>12.045319413008047</v>
      </c>
    </row>
    <row r="7911" spans="1:1" ht="23.25" x14ac:dyDescent="0.35">
      <c r="A7911" s="17">
        <v>15.408903276867161</v>
      </c>
    </row>
    <row r="7912" spans="1:1" ht="23.25" x14ac:dyDescent="0.35">
      <c r="A7912" s="17">
        <v>17.495877887351892</v>
      </c>
    </row>
    <row r="7913" spans="1:1" ht="23.25" x14ac:dyDescent="0.35">
      <c r="A7913" s="17">
        <v>19.744215744619371</v>
      </c>
    </row>
    <row r="7914" spans="1:1" ht="23.25" x14ac:dyDescent="0.35">
      <c r="A7914" s="17">
        <v>16.405823999873288</v>
      </c>
    </row>
    <row r="7915" spans="1:1" ht="23.25" x14ac:dyDescent="0.35">
      <c r="A7915" s="17">
        <v>14.390949053045194</v>
      </c>
    </row>
    <row r="7916" spans="1:1" ht="23.25" x14ac:dyDescent="0.35">
      <c r="A7916" s="17">
        <v>16.302423404716041</v>
      </c>
    </row>
    <row r="7917" spans="1:1" ht="23.25" x14ac:dyDescent="0.35">
      <c r="A7917" s="17">
        <v>16.756637399375485</v>
      </c>
    </row>
    <row r="7918" spans="1:1" ht="23.25" x14ac:dyDescent="0.35">
      <c r="A7918" s="17">
        <v>19.722519786128561</v>
      </c>
    </row>
    <row r="7919" spans="1:1" ht="23.25" x14ac:dyDescent="0.35">
      <c r="A7919" s="17">
        <v>19.435613932494764</v>
      </c>
    </row>
    <row r="7920" spans="1:1" ht="23.25" x14ac:dyDescent="0.35">
      <c r="A7920" s="17">
        <v>18.857165817017478</v>
      </c>
    </row>
    <row r="7921" spans="1:1" ht="23.25" x14ac:dyDescent="0.35">
      <c r="A7921" s="17">
        <v>13.597448462917777</v>
      </c>
    </row>
    <row r="7922" spans="1:1" ht="23.25" x14ac:dyDescent="0.35">
      <c r="A7922" s="17">
        <v>18.510947770720151</v>
      </c>
    </row>
    <row r="7923" spans="1:1" ht="23.25" x14ac:dyDescent="0.35">
      <c r="A7923" s="17">
        <v>19.581023025352959</v>
      </c>
    </row>
    <row r="7924" spans="1:1" ht="23.25" x14ac:dyDescent="0.35">
      <c r="A7924" s="17">
        <v>19.357163495276613</v>
      </c>
    </row>
    <row r="7925" spans="1:1" ht="23.25" x14ac:dyDescent="0.35">
      <c r="A7925" s="17">
        <v>15.225444594177819</v>
      </c>
    </row>
    <row r="7926" spans="1:1" ht="23.25" x14ac:dyDescent="0.35">
      <c r="A7926" s="17">
        <v>15.319282730655596</v>
      </c>
    </row>
    <row r="7927" spans="1:1" ht="23.25" x14ac:dyDescent="0.35">
      <c r="A7927" s="17">
        <v>17.253788383857131</v>
      </c>
    </row>
    <row r="7928" spans="1:1" ht="23.25" x14ac:dyDescent="0.35">
      <c r="A7928" s="17">
        <v>15.644748834668647</v>
      </c>
    </row>
    <row r="7929" spans="1:1" ht="23.25" x14ac:dyDescent="0.35">
      <c r="A7929" s="17">
        <v>14.654049291010697</v>
      </c>
    </row>
    <row r="7930" spans="1:1" ht="23.25" x14ac:dyDescent="0.35">
      <c r="A7930" s="17">
        <v>17.277566862993407</v>
      </c>
    </row>
    <row r="7931" spans="1:1" ht="23.25" x14ac:dyDescent="0.35">
      <c r="A7931" s="17">
        <v>17.122771282267145</v>
      </c>
    </row>
    <row r="7932" spans="1:1" ht="23.25" x14ac:dyDescent="0.35">
      <c r="A7932" s="17">
        <v>13.36310849731808</v>
      </c>
    </row>
    <row r="7933" spans="1:1" ht="23.25" x14ac:dyDescent="0.35">
      <c r="A7933" s="17">
        <v>16.804044847212605</v>
      </c>
    </row>
    <row r="7934" spans="1:1" ht="23.25" x14ac:dyDescent="0.35">
      <c r="A7934" s="17">
        <v>17.205628632743913</v>
      </c>
    </row>
    <row r="7935" spans="1:1" ht="23.25" x14ac:dyDescent="0.35">
      <c r="A7935" s="17">
        <v>17.280954994599959</v>
      </c>
    </row>
    <row r="7936" spans="1:1" ht="23.25" x14ac:dyDescent="0.35">
      <c r="A7936" s="17">
        <v>15.645089846083536</v>
      </c>
    </row>
    <row r="7937" spans="1:1" ht="23.25" x14ac:dyDescent="0.35">
      <c r="A7937" s="17">
        <v>14.021867619434932</v>
      </c>
    </row>
    <row r="7938" spans="1:1" ht="23.25" x14ac:dyDescent="0.35">
      <c r="A7938" s="17">
        <v>15.942930766218042</v>
      </c>
    </row>
    <row r="7939" spans="1:1" ht="23.25" x14ac:dyDescent="0.35">
      <c r="A7939" s="17">
        <v>13.558797083268356</v>
      </c>
    </row>
    <row r="7940" spans="1:1" ht="23.25" x14ac:dyDescent="0.35">
      <c r="A7940" s="17">
        <v>15.906379984269591</v>
      </c>
    </row>
    <row r="7941" spans="1:1" ht="23.25" x14ac:dyDescent="0.35">
      <c r="A7941" s="17">
        <v>17.656846933946674</v>
      </c>
    </row>
    <row r="7942" spans="1:1" ht="23.25" x14ac:dyDescent="0.35">
      <c r="A7942" s="17">
        <v>15.585768387407196</v>
      </c>
    </row>
    <row r="7943" spans="1:1" ht="23.25" x14ac:dyDescent="0.35">
      <c r="A7943" s="17">
        <v>18.040748778160076</v>
      </c>
    </row>
    <row r="7944" spans="1:1" ht="23.25" x14ac:dyDescent="0.35">
      <c r="A7944" s="17">
        <v>15.529987230159561</v>
      </c>
    </row>
    <row r="7945" spans="1:1" ht="23.25" x14ac:dyDescent="0.35">
      <c r="A7945" s="17">
        <v>16.589403626848895</v>
      </c>
    </row>
    <row r="7946" spans="1:1" ht="23.25" x14ac:dyDescent="0.35">
      <c r="A7946" s="17">
        <v>16.032808919195695</v>
      </c>
    </row>
    <row r="7947" spans="1:1" ht="23.25" x14ac:dyDescent="0.35">
      <c r="A7947" s="17">
        <v>14.395626968566608</v>
      </c>
    </row>
    <row r="7948" spans="1:1" ht="23.25" x14ac:dyDescent="0.35">
      <c r="A7948" s="17">
        <v>12.229232927222464</v>
      </c>
    </row>
    <row r="7949" spans="1:1" ht="23.25" x14ac:dyDescent="0.35">
      <c r="A7949" s="17">
        <v>13.687604373654477</v>
      </c>
    </row>
    <row r="7950" spans="1:1" ht="23.25" x14ac:dyDescent="0.35">
      <c r="A7950" s="17">
        <v>16.679564869102638</v>
      </c>
    </row>
    <row r="7951" spans="1:1" ht="23.25" x14ac:dyDescent="0.35">
      <c r="A7951" s="17">
        <v>18.030131295200306</v>
      </c>
    </row>
    <row r="7952" spans="1:1" ht="23.25" x14ac:dyDescent="0.35">
      <c r="A7952" s="17">
        <v>15.958565549573901</v>
      </c>
    </row>
    <row r="7953" spans="1:1" ht="23.25" x14ac:dyDescent="0.35">
      <c r="A7953" s="17">
        <v>18.841412947744953</v>
      </c>
    </row>
    <row r="7954" spans="1:1" ht="23.25" x14ac:dyDescent="0.35">
      <c r="A7954" s="17">
        <v>13.025937594444176</v>
      </c>
    </row>
    <row r="7955" spans="1:1" ht="23.25" x14ac:dyDescent="0.35">
      <c r="A7955" s="17">
        <v>13.476090529231623</v>
      </c>
    </row>
    <row r="7956" spans="1:1" ht="23.25" x14ac:dyDescent="0.35">
      <c r="A7956" s="17">
        <v>14.055918171367239</v>
      </c>
    </row>
    <row r="7957" spans="1:1" ht="23.25" x14ac:dyDescent="0.35">
      <c r="A7957" s="17">
        <v>12.917566984753858</v>
      </c>
    </row>
    <row r="7958" spans="1:1" ht="23.25" x14ac:dyDescent="0.35">
      <c r="A7958" s="17">
        <v>18.393429233400013</v>
      </c>
    </row>
    <row r="7959" spans="1:1" ht="23.25" x14ac:dyDescent="0.35">
      <c r="A7959" s="17">
        <v>14.549688952353975</v>
      </c>
    </row>
    <row r="7960" spans="1:1" ht="23.25" x14ac:dyDescent="0.35">
      <c r="A7960" s="17">
        <v>10.194093394034965</v>
      </c>
    </row>
    <row r="7961" spans="1:1" ht="23.25" x14ac:dyDescent="0.35">
      <c r="A7961" s="17">
        <v>16.900150452019247</v>
      </c>
    </row>
    <row r="7962" spans="1:1" ht="23.25" x14ac:dyDescent="0.35">
      <c r="A7962" s="17">
        <v>18.691077489048592</v>
      </c>
    </row>
    <row r="7963" spans="1:1" ht="23.25" x14ac:dyDescent="0.35">
      <c r="A7963" s="17">
        <v>16.682912809851949</v>
      </c>
    </row>
    <row r="7964" spans="1:1" ht="23.25" x14ac:dyDescent="0.35">
      <c r="A7964" s="17">
        <v>17.936835654307124</v>
      </c>
    </row>
    <row r="7965" spans="1:1" ht="23.25" x14ac:dyDescent="0.35">
      <c r="A7965" s="17">
        <v>19.576071449549197</v>
      </c>
    </row>
    <row r="7966" spans="1:1" ht="23.25" x14ac:dyDescent="0.35">
      <c r="A7966" s="17">
        <v>16.169686877230536</v>
      </c>
    </row>
    <row r="7967" spans="1:1" ht="23.25" x14ac:dyDescent="0.35">
      <c r="A7967" s="17">
        <v>17.235442613394429</v>
      </c>
    </row>
    <row r="7968" spans="1:1" ht="23.25" x14ac:dyDescent="0.35">
      <c r="A7968" s="17">
        <v>18.507428123108951</v>
      </c>
    </row>
    <row r="7969" spans="1:1" ht="23.25" x14ac:dyDescent="0.35">
      <c r="A7969" s="17">
        <v>12.539664485109901</v>
      </c>
    </row>
    <row r="7970" spans="1:1" ht="23.25" x14ac:dyDescent="0.35">
      <c r="A7970" s="17">
        <v>18.789846014739176</v>
      </c>
    </row>
    <row r="7971" spans="1:1" ht="23.25" x14ac:dyDescent="0.35">
      <c r="A7971" s="17">
        <v>16.094670390954551</v>
      </c>
    </row>
    <row r="7972" spans="1:1" ht="23.25" x14ac:dyDescent="0.35">
      <c r="A7972" s="17">
        <v>16.321980722481758</v>
      </c>
    </row>
    <row r="7973" spans="1:1" ht="23.25" x14ac:dyDescent="0.35">
      <c r="A7973" s="17">
        <v>12.70520865427685</v>
      </c>
    </row>
    <row r="7974" spans="1:1" ht="23.25" x14ac:dyDescent="0.35">
      <c r="A7974" s="17">
        <v>15.116036164382294</v>
      </c>
    </row>
    <row r="7975" spans="1:1" ht="23.25" x14ac:dyDescent="0.35">
      <c r="A7975" s="17">
        <v>17.348026987359027</v>
      </c>
    </row>
    <row r="7976" spans="1:1" ht="23.25" x14ac:dyDescent="0.35">
      <c r="A7976" s="17">
        <v>14.657238000136447</v>
      </c>
    </row>
    <row r="7977" spans="1:1" ht="23.25" x14ac:dyDescent="0.35">
      <c r="A7977" s="17">
        <v>15.818239955600815</v>
      </c>
    </row>
    <row r="7978" spans="1:1" ht="23.25" x14ac:dyDescent="0.35">
      <c r="A7978" s="17">
        <v>12.551761977693875</v>
      </c>
    </row>
    <row r="7979" spans="1:1" ht="23.25" x14ac:dyDescent="0.35">
      <c r="A7979" s="17">
        <v>16.07565420804999</v>
      </c>
    </row>
    <row r="7980" spans="1:1" ht="23.25" x14ac:dyDescent="0.35">
      <c r="A7980" s="17">
        <v>15.502915899918124</v>
      </c>
    </row>
    <row r="7981" spans="1:1" ht="23.25" x14ac:dyDescent="0.35">
      <c r="A7981" s="17">
        <v>13.13430932036486</v>
      </c>
    </row>
    <row r="7982" spans="1:1" ht="23.25" x14ac:dyDescent="0.35">
      <c r="A7982" s="17">
        <v>19.671091444015254</v>
      </c>
    </row>
    <row r="7983" spans="1:1" ht="23.25" x14ac:dyDescent="0.35">
      <c r="A7983" s="17">
        <v>14.825572374164802</v>
      </c>
    </row>
    <row r="7984" spans="1:1" ht="23.25" x14ac:dyDescent="0.35">
      <c r="A7984" s="17">
        <v>16.530597445469311</v>
      </c>
    </row>
    <row r="7985" spans="1:1" ht="23.25" x14ac:dyDescent="0.35">
      <c r="A7985" s="17">
        <v>14.311869699755631</v>
      </c>
    </row>
    <row r="7986" spans="1:1" ht="23.25" x14ac:dyDescent="0.35">
      <c r="A7986" s="17">
        <v>18.570561277724355</v>
      </c>
    </row>
    <row r="7987" spans="1:1" ht="23.25" x14ac:dyDescent="0.35">
      <c r="A7987" s="17">
        <v>14.705245325108802</v>
      </c>
    </row>
    <row r="7988" spans="1:1" ht="23.25" x14ac:dyDescent="0.35">
      <c r="A7988" s="17">
        <v>13.706352579218647</v>
      </c>
    </row>
    <row r="7989" spans="1:1" ht="23.25" x14ac:dyDescent="0.35">
      <c r="A7989" s="17">
        <v>13.311382983331224</v>
      </c>
    </row>
    <row r="7990" spans="1:1" ht="23.25" x14ac:dyDescent="0.35">
      <c r="A7990" s="17">
        <v>19.02946551457034</v>
      </c>
    </row>
    <row r="7991" spans="1:1" ht="23.25" x14ac:dyDescent="0.35">
      <c r="A7991" s="17">
        <v>13.795988565807475</v>
      </c>
    </row>
    <row r="7992" spans="1:1" ht="23.25" x14ac:dyDescent="0.35">
      <c r="A7992" s="17">
        <v>17.046689181949002</v>
      </c>
    </row>
    <row r="7993" spans="1:1" ht="23.25" x14ac:dyDescent="0.35">
      <c r="A7993" s="17">
        <v>13.713029500489819</v>
      </c>
    </row>
    <row r="7994" spans="1:1" ht="23.25" x14ac:dyDescent="0.35">
      <c r="A7994" s="17">
        <v>15.825829095255873</v>
      </c>
    </row>
    <row r="7995" spans="1:1" ht="23.25" x14ac:dyDescent="0.35">
      <c r="A7995" s="17">
        <v>13.593511760405644</v>
      </c>
    </row>
    <row r="7996" spans="1:1" ht="23.25" x14ac:dyDescent="0.35">
      <c r="A7996" s="17">
        <v>14.438547533431931</v>
      </c>
    </row>
    <row r="7997" spans="1:1" ht="23.25" x14ac:dyDescent="0.35">
      <c r="A7997" s="17">
        <v>18.270748418072724</v>
      </c>
    </row>
    <row r="7998" spans="1:1" ht="23.25" x14ac:dyDescent="0.35">
      <c r="A7998" s="17">
        <v>12.214076062694891</v>
      </c>
    </row>
    <row r="7999" spans="1:1" ht="23.25" x14ac:dyDescent="0.35">
      <c r="A7999" s="17">
        <v>13.991515565314774</v>
      </c>
    </row>
    <row r="8000" spans="1:1" ht="23.25" x14ac:dyDescent="0.35">
      <c r="A8000" s="17">
        <v>13.376887133858732</v>
      </c>
    </row>
    <row r="8001" spans="1:1" ht="23.25" x14ac:dyDescent="0.35">
      <c r="A8001" s="17">
        <v>14.988463735567379</v>
      </c>
    </row>
    <row r="8002" spans="1:1" ht="23.25" x14ac:dyDescent="0.35">
      <c r="A8002" s="17">
        <v>16.996100893177918</v>
      </c>
    </row>
    <row r="8003" spans="1:1" ht="23.25" x14ac:dyDescent="0.35">
      <c r="A8003" s="17">
        <v>15.691849703294746</v>
      </c>
    </row>
    <row r="8004" spans="1:1" ht="23.25" x14ac:dyDescent="0.35">
      <c r="A8004" s="17">
        <v>10.516333415685526</v>
      </c>
    </row>
    <row r="8005" spans="1:1" ht="23.25" x14ac:dyDescent="0.35">
      <c r="A8005" s="17">
        <v>16.167851504554804</v>
      </c>
    </row>
    <row r="8006" spans="1:1" ht="23.25" x14ac:dyDescent="0.35">
      <c r="A8006" s="17">
        <v>11.85678886609537</v>
      </c>
    </row>
    <row r="8007" spans="1:1" ht="23.25" x14ac:dyDescent="0.35">
      <c r="A8007" s="17">
        <v>14.293595730952928</v>
      </c>
    </row>
    <row r="8008" spans="1:1" ht="23.25" x14ac:dyDescent="0.35">
      <c r="A8008" s="17">
        <v>16.984778705537828</v>
      </c>
    </row>
    <row r="8009" spans="1:1" ht="23.25" x14ac:dyDescent="0.35">
      <c r="A8009" s="17">
        <v>15.668821140559501</v>
      </c>
    </row>
    <row r="8010" spans="1:1" ht="23.25" x14ac:dyDescent="0.35">
      <c r="A8010" s="17">
        <v>12.258297747109301</v>
      </c>
    </row>
    <row r="8011" spans="1:1" ht="23.25" x14ac:dyDescent="0.35">
      <c r="A8011" s="17">
        <v>17.923899890238985</v>
      </c>
    </row>
    <row r="8012" spans="1:1" ht="23.25" x14ac:dyDescent="0.35">
      <c r="A8012" s="17">
        <v>12.701457693131877</v>
      </c>
    </row>
    <row r="8013" spans="1:1" ht="23.25" x14ac:dyDescent="0.35">
      <c r="A8013" s="17">
        <v>14.945695985972861</v>
      </c>
    </row>
    <row r="8014" spans="1:1" ht="23.25" x14ac:dyDescent="0.35">
      <c r="A8014" s="17">
        <v>16.068540068850492</v>
      </c>
    </row>
    <row r="8015" spans="1:1" ht="23.25" x14ac:dyDescent="0.35">
      <c r="A8015" s="17">
        <v>18.297716237454384</v>
      </c>
    </row>
    <row r="8016" spans="1:1" ht="23.25" x14ac:dyDescent="0.35">
      <c r="A8016" s="17">
        <v>14.857391535872637</v>
      </c>
    </row>
    <row r="8017" spans="1:1" ht="23.25" x14ac:dyDescent="0.35">
      <c r="A8017" s="17">
        <v>14.601960477103685</v>
      </c>
    </row>
    <row r="8018" spans="1:1" ht="23.25" x14ac:dyDescent="0.35">
      <c r="A8018" s="17">
        <v>19.999411581922637</v>
      </c>
    </row>
    <row r="8019" spans="1:1" ht="23.25" x14ac:dyDescent="0.35">
      <c r="A8019" s="17">
        <v>15.335298108412619</v>
      </c>
    </row>
    <row r="8020" spans="1:1" ht="23.25" x14ac:dyDescent="0.35">
      <c r="A8020" s="17">
        <v>13.43544355233124</v>
      </c>
    </row>
    <row r="8021" spans="1:1" ht="23.25" x14ac:dyDescent="0.35">
      <c r="A8021" s="17">
        <v>14.920188193967347</v>
      </c>
    </row>
    <row r="8022" spans="1:1" ht="23.25" x14ac:dyDescent="0.35">
      <c r="A8022" s="17">
        <v>13.095619606874765</v>
      </c>
    </row>
    <row r="8023" spans="1:1" ht="23.25" x14ac:dyDescent="0.35">
      <c r="A8023" s="17">
        <v>17.475046725813748</v>
      </c>
    </row>
    <row r="8024" spans="1:1" ht="23.25" x14ac:dyDescent="0.35">
      <c r="A8024" s="17">
        <v>19.472672065266007</v>
      </c>
    </row>
    <row r="8025" spans="1:1" ht="23.25" x14ac:dyDescent="0.35">
      <c r="A8025" s="17">
        <v>16.376449922180971</v>
      </c>
    </row>
    <row r="8026" spans="1:1" ht="23.25" x14ac:dyDescent="0.35">
      <c r="A8026" s="17">
        <v>15.609650564141182</v>
      </c>
    </row>
    <row r="8027" spans="1:1" ht="23.25" x14ac:dyDescent="0.35">
      <c r="A8027" s="17">
        <v>15.048009459224572</v>
      </c>
    </row>
    <row r="8028" spans="1:1" ht="23.25" x14ac:dyDescent="0.35">
      <c r="A8028" s="17">
        <v>16.229857480163794</v>
      </c>
    </row>
    <row r="8029" spans="1:1" ht="23.25" x14ac:dyDescent="0.35">
      <c r="A8029" s="17">
        <v>17.094088242527615</v>
      </c>
    </row>
    <row r="8030" spans="1:1" ht="23.25" x14ac:dyDescent="0.35">
      <c r="A8030" s="17">
        <v>14.945237733300131</v>
      </c>
    </row>
    <row r="8031" spans="1:1" ht="23.25" x14ac:dyDescent="0.35">
      <c r="A8031" s="17">
        <v>17.770172292712633</v>
      </c>
    </row>
    <row r="8032" spans="1:1" ht="23.25" x14ac:dyDescent="0.35">
      <c r="A8032" s="17">
        <v>18.869076173209614</v>
      </c>
    </row>
    <row r="8033" spans="1:1" ht="23.25" x14ac:dyDescent="0.35">
      <c r="A8033" s="17">
        <v>15.071461601767243</v>
      </c>
    </row>
    <row r="8034" spans="1:1" ht="23.25" x14ac:dyDescent="0.35">
      <c r="A8034" s="17">
        <v>15.498863580711589</v>
      </c>
    </row>
    <row r="8035" spans="1:1" ht="23.25" x14ac:dyDescent="0.35">
      <c r="A8035" s="17">
        <v>16.451163181757813</v>
      </c>
    </row>
    <row r="8036" spans="1:1" ht="23.25" x14ac:dyDescent="0.35">
      <c r="A8036" s="17">
        <v>18.495725605946866</v>
      </c>
    </row>
    <row r="8037" spans="1:1" ht="23.25" x14ac:dyDescent="0.35">
      <c r="A8037" s="17">
        <v>13.484832773642085</v>
      </c>
    </row>
    <row r="8038" spans="1:1" ht="23.25" x14ac:dyDescent="0.35">
      <c r="A8038" s="17">
        <v>20.340803334609259</v>
      </c>
    </row>
    <row r="8039" spans="1:1" ht="23.25" x14ac:dyDescent="0.35">
      <c r="A8039" s="17">
        <v>12.938429656594327</v>
      </c>
    </row>
    <row r="8040" spans="1:1" ht="23.25" x14ac:dyDescent="0.35">
      <c r="A8040" s="17">
        <v>18.168296472044009</v>
      </c>
    </row>
    <row r="8041" spans="1:1" ht="23.25" x14ac:dyDescent="0.35">
      <c r="A8041" s="17">
        <v>15.359390401552279</v>
      </c>
    </row>
    <row r="8042" spans="1:1" ht="23.25" x14ac:dyDescent="0.35">
      <c r="A8042" s="17">
        <v>19.65941281157836</v>
      </c>
    </row>
    <row r="8043" spans="1:1" ht="23.25" x14ac:dyDescent="0.35">
      <c r="A8043" s="17">
        <v>15.43511287144786</v>
      </c>
    </row>
    <row r="8044" spans="1:1" ht="23.25" x14ac:dyDescent="0.35">
      <c r="A8044" s="17">
        <v>15.633307246133187</v>
      </c>
    </row>
    <row r="8045" spans="1:1" ht="23.25" x14ac:dyDescent="0.35">
      <c r="A8045" s="17">
        <v>17.3177563831707</v>
      </c>
    </row>
    <row r="8046" spans="1:1" ht="23.25" x14ac:dyDescent="0.35">
      <c r="A8046" s="17">
        <v>12.611224819423921</v>
      </c>
    </row>
    <row r="8047" spans="1:1" ht="23.25" x14ac:dyDescent="0.35">
      <c r="A8047" s="17">
        <v>18.769254963134518</v>
      </c>
    </row>
    <row r="8048" spans="1:1" ht="23.25" x14ac:dyDescent="0.35">
      <c r="A8048" s="17">
        <v>15.710331977195578</v>
      </c>
    </row>
    <row r="8049" spans="1:1" ht="23.25" x14ac:dyDescent="0.35">
      <c r="A8049" s="17">
        <v>13.102181306966367</v>
      </c>
    </row>
    <row r="8050" spans="1:1" ht="23.25" x14ac:dyDescent="0.35">
      <c r="A8050" s="17">
        <v>15.329980905211064</v>
      </c>
    </row>
    <row r="8051" spans="1:1" ht="23.25" x14ac:dyDescent="0.35">
      <c r="A8051" s="17">
        <v>15.110791283101863</v>
      </c>
    </row>
    <row r="8052" spans="1:1" ht="23.25" x14ac:dyDescent="0.35">
      <c r="A8052" s="17">
        <v>15.46562073192878</v>
      </c>
    </row>
    <row r="8053" spans="1:1" ht="23.25" x14ac:dyDescent="0.35">
      <c r="A8053" s="17">
        <v>16.526800130101634</v>
      </c>
    </row>
    <row r="8054" spans="1:1" ht="23.25" x14ac:dyDescent="0.35">
      <c r="A8054" s="17">
        <v>21.0172797079479</v>
      </c>
    </row>
    <row r="8055" spans="1:1" ht="23.25" x14ac:dyDescent="0.35">
      <c r="A8055" s="17">
        <v>16.905233702257924</v>
      </c>
    </row>
    <row r="8056" spans="1:1" ht="23.25" x14ac:dyDescent="0.35">
      <c r="A8056" s="17">
        <v>12.674426188565096</v>
      </c>
    </row>
    <row r="8057" spans="1:1" ht="23.25" x14ac:dyDescent="0.35">
      <c r="A8057" s="17">
        <v>16.665717771651185</v>
      </c>
    </row>
    <row r="8058" spans="1:1" ht="23.25" x14ac:dyDescent="0.35">
      <c r="A8058" s="17">
        <v>16.152519062206647</v>
      </c>
    </row>
    <row r="8059" spans="1:1" ht="23.25" x14ac:dyDescent="0.35">
      <c r="A8059" s="17">
        <v>17.560587133904203</v>
      </c>
    </row>
    <row r="8060" spans="1:1" ht="23.25" x14ac:dyDescent="0.35">
      <c r="A8060" s="17">
        <v>14.742985108834176</v>
      </c>
    </row>
    <row r="8061" spans="1:1" ht="23.25" x14ac:dyDescent="0.35">
      <c r="A8061" s="17">
        <v>16.667610169873679</v>
      </c>
    </row>
    <row r="8062" spans="1:1" ht="23.25" x14ac:dyDescent="0.35">
      <c r="A8062" s="17">
        <v>19.4452871887651</v>
      </c>
    </row>
    <row r="8063" spans="1:1" ht="23.25" x14ac:dyDescent="0.35">
      <c r="A8063" s="17">
        <v>14.024917300794174</v>
      </c>
    </row>
    <row r="8064" spans="1:1" ht="23.25" x14ac:dyDescent="0.35">
      <c r="A8064" s="17">
        <v>18.355725297004739</v>
      </c>
    </row>
    <row r="8065" spans="1:1" ht="23.25" x14ac:dyDescent="0.35">
      <c r="A8065" s="17">
        <v>13.350750644348059</v>
      </c>
    </row>
    <row r="8066" spans="1:1" ht="23.25" x14ac:dyDescent="0.35">
      <c r="A8066" s="17">
        <v>15.479499095622348</v>
      </c>
    </row>
    <row r="8067" spans="1:1" ht="23.25" x14ac:dyDescent="0.35">
      <c r="A8067" s="17">
        <v>11.46158658431222</v>
      </c>
    </row>
    <row r="8068" spans="1:1" ht="23.25" x14ac:dyDescent="0.35">
      <c r="A8068" s="17">
        <v>16.201757778666423</v>
      </c>
    </row>
    <row r="8069" spans="1:1" ht="23.25" x14ac:dyDescent="0.35">
      <c r="A8069" s="17">
        <v>16.278549565509937</v>
      </c>
    </row>
    <row r="8070" spans="1:1" ht="23.25" x14ac:dyDescent="0.35">
      <c r="A8070" s="17">
        <v>15.29527810641194</v>
      </c>
    </row>
    <row r="8071" spans="1:1" ht="23.25" x14ac:dyDescent="0.35">
      <c r="A8071" s="17">
        <v>14.513869069566107</v>
      </c>
    </row>
    <row r="8072" spans="1:1" ht="23.25" x14ac:dyDescent="0.35">
      <c r="A8072" s="17">
        <v>13.989208755746883</v>
      </c>
    </row>
    <row r="8073" spans="1:1" ht="23.25" x14ac:dyDescent="0.35">
      <c r="A8073" s="17">
        <v>11.567363340348553</v>
      </c>
    </row>
    <row r="8074" spans="1:1" ht="23.25" x14ac:dyDescent="0.35">
      <c r="A8074" s="17">
        <v>13.255030216019859</v>
      </c>
    </row>
    <row r="8075" spans="1:1" ht="23.25" x14ac:dyDescent="0.35">
      <c r="A8075" s="17">
        <v>18.110252034305951</v>
      </c>
    </row>
    <row r="8076" spans="1:1" ht="23.25" x14ac:dyDescent="0.35">
      <c r="A8076" s="17">
        <v>14.29529681214188</v>
      </c>
    </row>
    <row r="8077" spans="1:1" ht="23.25" x14ac:dyDescent="0.35">
      <c r="A8077" s="17">
        <v>17.468026826407222</v>
      </c>
    </row>
    <row r="8078" spans="1:1" ht="23.25" x14ac:dyDescent="0.35">
      <c r="A8078" s="17">
        <v>16.382023412899247</v>
      </c>
    </row>
    <row r="8079" spans="1:1" ht="23.25" x14ac:dyDescent="0.35">
      <c r="A8079" s="17">
        <v>15.094695489561214</v>
      </c>
    </row>
    <row r="8080" spans="1:1" ht="23.25" x14ac:dyDescent="0.35">
      <c r="A8080" s="17">
        <v>10.949712694448655</v>
      </c>
    </row>
    <row r="8081" spans="1:1" ht="23.25" x14ac:dyDescent="0.35">
      <c r="A8081" s="17">
        <v>16.93953106154434</v>
      </c>
    </row>
    <row r="8082" spans="1:1" ht="23.25" x14ac:dyDescent="0.35">
      <c r="A8082" s="17">
        <v>14.506064201925511</v>
      </c>
    </row>
    <row r="8083" spans="1:1" ht="23.25" x14ac:dyDescent="0.35">
      <c r="A8083" s="17">
        <v>17.860081444400176</v>
      </c>
    </row>
    <row r="8084" spans="1:1" ht="23.25" x14ac:dyDescent="0.35">
      <c r="A8084" s="17">
        <v>11.431100390190847</v>
      </c>
    </row>
    <row r="8085" spans="1:1" ht="23.25" x14ac:dyDescent="0.35">
      <c r="A8085" s="17">
        <v>11.982917570242012</v>
      </c>
    </row>
    <row r="8086" spans="1:1" ht="23.25" x14ac:dyDescent="0.35">
      <c r="A8086" s="17">
        <v>16.956092208418287</v>
      </c>
    </row>
    <row r="8087" spans="1:1" ht="23.25" x14ac:dyDescent="0.35">
      <c r="A8087" s="17">
        <v>13.831982762305438</v>
      </c>
    </row>
    <row r="8088" spans="1:1" ht="23.25" x14ac:dyDescent="0.35">
      <c r="A8088" s="17">
        <v>18.235202105772466</v>
      </c>
    </row>
    <row r="8089" spans="1:1" ht="23.25" x14ac:dyDescent="0.35">
      <c r="A8089" s="17">
        <v>19.47983715619522</v>
      </c>
    </row>
    <row r="8090" spans="1:1" ht="23.25" x14ac:dyDescent="0.35">
      <c r="A8090" s="17">
        <v>12.097969832695398</v>
      </c>
    </row>
    <row r="8091" spans="1:1" ht="23.25" x14ac:dyDescent="0.35">
      <c r="A8091" s="17">
        <v>12.480449198704216</v>
      </c>
    </row>
    <row r="8092" spans="1:1" ht="23.25" x14ac:dyDescent="0.35">
      <c r="A8092" s="17">
        <v>13.118462395356532</v>
      </c>
    </row>
    <row r="8093" spans="1:1" ht="23.25" x14ac:dyDescent="0.35">
      <c r="A8093" s="17">
        <v>13.655301855345559</v>
      </c>
    </row>
    <row r="8094" spans="1:1" ht="23.25" x14ac:dyDescent="0.35">
      <c r="A8094" s="17">
        <v>16.115036140520434</v>
      </c>
    </row>
    <row r="8095" spans="1:1" ht="23.25" x14ac:dyDescent="0.35">
      <c r="A8095" s="17">
        <v>16.064044001447122</v>
      </c>
    </row>
    <row r="8096" spans="1:1" ht="23.25" x14ac:dyDescent="0.35">
      <c r="A8096" s="17">
        <v>18.057975304839157</v>
      </c>
    </row>
    <row r="8097" spans="1:1" ht="23.25" x14ac:dyDescent="0.35">
      <c r="A8097" s="17">
        <v>13.751134921535504</v>
      </c>
    </row>
    <row r="8098" spans="1:1" ht="23.25" x14ac:dyDescent="0.35">
      <c r="A8098" s="17">
        <v>19.899677191346509</v>
      </c>
    </row>
    <row r="8099" spans="1:1" ht="23.25" x14ac:dyDescent="0.35">
      <c r="A8099" s="17">
        <v>15.742574559847066</v>
      </c>
    </row>
    <row r="8100" spans="1:1" ht="23.25" x14ac:dyDescent="0.35">
      <c r="A8100" s="17">
        <v>15.127065005055155</v>
      </c>
    </row>
    <row r="8101" spans="1:1" ht="23.25" x14ac:dyDescent="0.35">
      <c r="A8101" s="17">
        <v>14.157124680872483</v>
      </c>
    </row>
    <row r="8102" spans="1:1" ht="23.25" x14ac:dyDescent="0.35">
      <c r="A8102" s="17">
        <v>12.084149890688407</v>
      </c>
    </row>
    <row r="8103" spans="1:1" ht="23.25" x14ac:dyDescent="0.35">
      <c r="A8103" s="17">
        <v>20.963291305582345</v>
      </c>
    </row>
    <row r="8104" spans="1:1" ht="23.25" x14ac:dyDescent="0.35">
      <c r="A8104" s="17">
        <v>11.710445596638298</v>
      </c>
    </row>
    <row r="8105" spans="1:1" ht="23.25" x14ac:dyDescent="0.35">
      <c r="A8105" s="17">
        <v>13.589709603921685</v>
      </c>
    </row>
    <row r="8106" spans="1:1" ht="23.25" x14ac:dyDescent="0.35">
      <c r="A8106" s="17">
        <v>12.52522219180705</v>
      </c>
    </row>
    <row r="8107" spans="1:1" ht="23.25" x14ac:dyDescent="0.35">
      <c r="A8107" s="17">
        <v>16.657087512649287</v>
      </c>
    </row>
    <row r="8108" spans="1:1" ht="23.25" x14ac:dyDescent="0.35">
      <c r="A8108" s="17">
        <v>13.947569275533111</v>
      </c>
    </row>
    <row r="8109" spans="1:1" ht="23.25" x14ac:dyDescent="0.35">
      <c r="A8109" s="17">
        <v>16.552796373929862</v>
      </c>
    </row>
    <row r="8110" spans="1:1" ht="23.25" x14ac:dyDescent="0.35">
      <c r="A8110" s="17">
        <v>16.967003221460693</v>
      </c>
    </row>
    <row r="8111" spans="1:1" ht="23.25" x14ac:dyDescent="0.35">
      <c r="A8111" s="17">
        <v>15.511228844890477</v>
      </c>
    </row>
    <row r="8112" spans="1:1" ht="23.25" x14ac:dyDescent="0.35">
      <c r="A8112" s="17">
        <v>17.601432593652682</v>
      </c>
    </row>
    <row r="8113" spans="1:1" ht="23.25" x14ac:dyDescent="0.35">
      <c r="A8113" s="17">
        <v>15.555860086594295</v>
      </c>
    </row>
    <row r="8114" spans="1:1" ht="23.25" x14ac:dyDescent="0.35">
      <c r="A8114" s="17">
        <v>15.59801102872208</v>
      </c>
    </row>
    <row r="8115" spans="1:1" ht="23.25" x14ac:dyDescent="0.35">
      <c r="A8115" s="17">
        <v>15.398701670032178</v>
      </c>
    </row>
    <row r="8116" spans="1:1" ht="23.25" x14ac:dyDescent="0.35">
      <c r="A8116" s="17">
        <v>14.215720113187915</v>
      </c>
    </row>
    <row r="8117" spans="1:1" ht="23.25" x14ac:dyDescent="0.35">
      <c r="A8117" s="17">
        <v>19.220372213122413</v>
      </c>
    </row>
    <row r="8118" spans="1:1" ht="23.25" x14ac:dyDescent="0.35">
      <c r="A8118" s="17">
        <v>14.848920068534611</v>
      </c>
    </row>
    <row r="8119" spans="1:1" ht="23.25" x14ac:dyDescent="0.35">
      <c r="A8119" s="17">
        <v>14.674210769158885</v>
      </c>
    </row>
    <row r="8120" spans="1:1" ht="23.25" x14ac:dyDescent="0.35">
      <c r="A8120" s="17">
        <v>15.146929598590974</v>
      </c>
    </row>
    <row r="8121" spans="1:1" ht="23.25" x14ac:dyDescent="0.35">
      <c r="A8121" s="17">
        <v>14.328655776859673</v>
      </c>
    </row>
    <row r="8122" spans="1:1" ht="23.25" x14ac:dyDescent="0.35">
      <c r="A8122" s="17">
        <v>13.16830409693466</v>
      </c>
    </row>
    <row r="8123" spans="1:1" ht="23.25" x14ac:dyDescent="0.35">
      <c r="A8123" s="17">
        <v>16.064065472202635</v>
      </c>
    </row>
    <row r="8124" spans="1:1" ht="23.25" x14ac:dyDescent="0.35">
      <c r="A8124" s="17">
        <v>17.622486314935472</v>
      </c>
    </row>
    <row r="8125" spans="1:1" ht="23.25" x14ac:dyDescent="0.35">
      <c r="A8125" s="17">
        <v>15.588736665919187</v>
      </c>
    </row>
    <row r="8126" spans="1:1" ht="23.25" x14ac:dyDescent="0.35">
      <c r="A8126" s="17">
        <v>17.145830069147785</v>
      </c>
    </row>
    <row r="8127" spans="1:1" ht="23.25" x14ac:dyDescent="0.35">
      <c r="A8127" s="17">
        <v>12.378861422341291</v>
      </c>
    </row>
    <row r="8128" spans="1:1" ht="23.25" x14ac:dyDescent="0.35">
      <c r="A8128" s="17">
        <v>18.633692377594969</v>
      </c>
    </row>
    <row r="8129" spans="1:1" ht="23.25" x14ac:dyDescent="0.35">
      <c r="A8129" s="17">
        <v>14.965471729046641</v>
      </c>
    </row>
    <row r="8130" spans="1:1" ht="23.25" x14ac:dyDescent="0.35">
      <c r="A8130" s="17">
        <v>19.634382776993764</v>
      </c>
    </row>
    <row r="8131" spans="1:1" ht="23.25" x14ac:dyDescent="0.35">
      <c r="A8131" s="17">
        <v>17.822459348053918</v>
      </c>
    </row>
    <row r="8132" spans="1:1" ht="23.25" x14ac:dyDescent="0.35">
      <c r="A8132" s="17">
        <v>18.432692011036931</v>
      </c>
    </row>
    <row r="8133" spans="1:1" ht="23.25" x14ac:dyDescent="0.35">
      <c r="A8133" s="17">
        <v>13.371626066187428</v>
      </c>
    </row>
    <row r="8134" spans="1:1" ht="23.25" x14ac:dyDescent="0.35">
      <c r="A8134" s="17">
        <v>12.181049347951026</v>
      </c>
    </row>
    <row r="8135" spans="1:1" ht="23.25" x14ac:dyDescent="0.35">
      <c r="A8135" s="17">
        <v>18.308153506433417</v>
      </c>
    </row>
    <row r="8136" spans="1:1" ht="23.25" x14ac:dyDescent="0.35">
      <c r="A8136" s="17">
        <v>11.174082191976396</v>
      </c>
    </row>
    <row r="8137" spans="1:1" ht="23.25" x14ac:dyDescent="0.35">
      <c r="A8137" s="17">
        <v>16.910184791291211</v>
      </c>
    </row>
    <row r="8138" spans="1:1" ht="23.25" x14ac:dyDescent="0.35">
      <c r="A8138" s="17">
        <v>16.155376192429365</v>
      </c>
    </row>
    <row r="8139" spans="1:1" ht="23.25" x14ac:dyDescent="0.35">
      <c r="A8139" s="17">
        <v>9.612797856075229</v>
      </c>
    </row>
    <row r="8140" spans="1:1" ht="23.25" x14ac:dyDescent="0.35">
      <c r="A8140" s="17">
        <v>17.363358867895311</v>
      </c>
    </row>
    <row r="8141" spans="1:1" ht="23.25" x14ac:dyDescent="0.35">
      <c r="A8141" s="17">
        <v>18.52649561662049</v>
      </c>
    </row>
    <row r="8142" spans="1:1" ht="23.25" x14ac:dyDescent="0.35">
      <c r="A8142" s="17">
        <v>16.93535987785479</v>
      </c>
    </row>
    <row r="8143" spans="1:1" ht="23.25" x14ac:dyDescent="0.35">
      <c r="A8143" s="17">
        <v>18.955273535447542</v>
      </c>
    </row>
    <row r="8144" spans="1:1" ht="23.25" x14ac:dyDescent="0.35">
      <c r="A8144" s="17">
        <v>15.632607505623556</v>
      </c>
    </row>
    <row r="8145" spans="1:1" ht="23.25" x14ac:dyDescent="0.35">
      <c r="A8145" s="17">
        <v>15.735978227522173</v>
      </c>
    </row>
    <row r="8146" spans="1:1" ht="23.25" x14ac:dyDescent="0.35">
      <c r="A8146" s="17">
        <v>12.29815675204267</v>
      </c>
    </row>
    <row r="8147" spans="1:1" ht="23.25" x14ac:dyDescent="0.35">
      <c r="A8147" s="17">
        <v>14.183765558898925</v>
      </c>
    </row>
    <row r="8148" spans="1:1" ht="23.25" x14ac:dyDescent="0.35">
      <c r="A8148" s="17">
        <v>11.077577399943822</v>
      </c>
    </row>
    <row r="8149" spans="1:1" ht="23.25" x14ac:dyDescent="0.35">
      <c r="A8149" s="17">
        <v>12.467902779511656</v>
      </c>
    </row>
    <row r="8150" spans="1:1" ht="23.25" x14ac:dyDescent="0.35">
      <c r="A8150" s="17">
        <v>17.363797861827713</v>
      </c>
    </row>
    <row r="8151" spans="1:1" ht="23.25" x14ac:dyDescent="0.35">
      <c r="A8151" s="17">
        <v>10.741164063403772</v>
      </c>
    </row>
    <row r="8152" spans="1:1" ht="23.25" x14ac:dyDescent="0.35">
      <c r="A8152" s="17">
        <v>15.444151649713968</v>
      </c>
    </row>
    <row r="8153" spans="1:1" ht="23.25" x14ac:dyDescent="0.35">
      <c r="A8153" s="17">
        <v>20.195750425540467</v>
      </c>
    </row>
    <row r="8154" spans="1:1" ht="23.25" x14ac:dyDescent="0.35">
      <c r="A8154" s="17">
        <v>18.263285476813259</v>
      </c>
    </row>
    <row r="8155" spans="1:1" ht="23.25" x14ac:dyDescent="0.35">
      <c r="A8155" s="17">
        <v>15.91028129095552</v>
      </c>
    </row>
    <row r="8156" spans="1:1" ht="23.25" x14ac:dyDescent="0.35">
      <c r="A8156" s="17">
        <v>17.54837136547048</v>
      </c>
    </row>
    <row r="8157" spans="1:1" ht="23.25" x14ac:dyDescent="0.35">
      <c r="A8157" s="17">
        <v>16.677510930984631</v>
      </c>
    </row>
    <row r="8158" spans="1:1" ht="23.25" x14ac:dyDescent="0.35">
      <c r="A8158" s="17">
        <v>17.150647383294505</v>
      </c>
    </row>
    <row r="8159" spans="1:1" ht="23.25" x14ac:dyDescent="0.35">
      <c r="A8159" s="17">
        <v>14.030343428405326</v>
      </c>
    </row>
    <row r="8160" spans="1:1" ht="23.25" x14ac:dyDescent="0.35">
      <c r="A8160" s="17">
        <v>19.369140006211193</v>
      </c>
    </row>
    <row r="8161" spans="1:1" ht="23.25" x14ac:dyDescent="0.35">
      <c r="A8161" s="17">
        <v>15.457926689513775</v>
      </c>
    </row>
    <row r="8162" spans="1:1" ht="23.25" x14ac:dyDescent="0.35">
      <c r="A8162" s="17">
        <v>17.398175069439983</v>
      </c>
    </row>
    <row r="8163" spans="1:1" ht="23.25" x14ac:dyDescent="0.35">
      <c r="A8163" s="17">
        <v>15.429441512149992</v>
      </c>
    </row>
    <row r="8164" spans="1:1" ht="23.25" x14ac:dyDescent="0.35">
      <c r="A8164" s="17">
        <v>14.776873224111574</v>
      </c>
    </row>
    <row r="8165" spans="1:1" ht="23.25" x14ac:dyDescent="0.35">
      <c r="A8165" s="17">
        <v>14.941817111599795</v>
      </c>
    </row>
    <row r="8166" spans="1:1" ht="23.25" x14ac:dyDescent="0.35">
      <c r="A8166" s="17">
        <v>16.208932323665824</v>
      </c>
    </row>
    <row r="8167" spans="1:1" ht="23.25" x14ac:dyDescent="0.35">
      <c r="A8167" s="17">
        <v>16.664975227863767</v>
      </c>
    </row>
    <row r="8168" spans="1:1" ht="23.25" x14ac:dyDescent="0.35">
      <c r="A8168" s="17">
        <v>17.112858733791931</v>
      </c>
    </row>
    <row r="8169" spans="1:1" ht="23.25" x14ac:dyDescent="0.35">
      <c r="A8169" s="17">
        <v>15.349920645103399</v>
      </c>
    </row>
    <row r="8170" spans="1:1" ht="23.25" x14ac:dyDescent="0.35">
      <c r="A8170" s="17">
        <v>15.010230989771445</v>
      </c>
    </row>
    <row r="8171" spans="1:1" ht="23.25" x14ac:dyDescent="0.35">
      <c r="A8171" s="17">
        <v>9.9397632511712377</v>
      </c>
    </row>
    <row r="8172" spans="1:1" ht="23.25" x14ac:dyDescent="0.35">
      <c r="A8172" s="17">
        <v>16.297686498921191</v>
      </c>
    </row>
    <row r="8173" spans="1:1" ht="23.25" x14ac:dyDescent="0.35">
      <c r="A8173" s="17">
        <v>12.376439607426311</v>
      </c>
    </row>
    <row r="8174" spans="1:1" ht="23.25" x14ac:dyDescent="0.35">
      <c r="A8174" s="17">
        <v>13.751754701755337</v>
      </c>
    </row>
    <row r="8175" spans="1:1" ht="23.25" x14ac:dyDescent="0.35">
      <c r="A8175" s="17">
        <v>16.21648780702461</v>
      </c>
    </row>
    <row r="8176" spans="1:1" ht="23.25" x14ac:dyDescent="0.35">
      <c r="A8176" s="17">
        <v>15.989403567924755</v>
      </c>
    </row>
    <row r="8177" spans="1:1" ht="23.25" x14ac:dyDescent="0.35">
      <c r="A8177" s="17">
        <v>17.30025544047248</v>
      </c>
    </row>
    <row r="8178" spans="1:1" ht="23.25" x14ac:dyDescent="0.35">
      <c r="A8178" s="17">
        <v>15.409808138262118</v>
      </c>
    </row>
    <row r="8179" spans="1:1" ht="23.25" x14ac:dyDescent="0.35">
      <c r="A8179" s="17">
        <v>11.034575844734318</v>
      </c>
    </row>
    <row r="8180" spans="1:1" ht="23.25" x14ac:dyDescent="0.35">
      <c r="A8180" s="17">
        <v>17.102369337649954</v>
      </c>
    </row>
    <row r="8181" spans="1:1" ht="23.25" x14ac:dyDescent="0.35">
      <c r="A8181" s="17">
        <v>16.884821983809807</v>
      </c>
    </row>
    <row r="8182" spans="1:1" ht="23.25" x14ac:dyDescent="0.35">
      <c r="A8182" s="17">
        <v>16.234594591579306</v>
      </c>
    </row>
    <row r="8183" spans="1:1" ht="23.25" x14ac:dyDescent="0.35">
      <c r="A8183" s="17">
        <v>14.920295739117433</v>
      </c>
    </row>
    <row r="8184" spans="1:1" ht="23.25" x14ac:dyDescent="0.35">
      <c r="A8184" s="17">
        <v>14.696233627721636</v>
      </c>
    </row>
    <row r="8185" spans="1:1" ht="23.25" x14ac:dyDescent="0.35">
      <c r="A8185" s="17">
        <v>18.77080064653375</v>
      </c>
    </row>
    <row r="8186" spans="1:1" ht="23.25" x14ac:dyDescent="0.35">
      <c r="A8186" s="17">
        <v>13.314124457665626</v>
      </c>
    </row>
    <row r="8187" spans="1:1" ht="23.25" x14ac:dyDescent="0.35">
      <c r="A8187" s="17">
        <v>17.294575962143714</v>
      </c>
    </row>
    <row r="8188" spans="1:1" ht="23.25" x14ac:dyDescent="0.35">
      <c r="A8188" s="17">
        <v>16.815053017026067</v>
      </c>
    </row>
    <row r="8189" spans="1:1" ht="23.25" x14ac:dyDescent="0.35">
      <c r="A8189" s="17">
        <v>14.243438497050404</v>
      </c>
    </row>
    <row r="8190" spans="1:1" ht="23.25" x14ac:dyDescent="0.35">
      <c r="A8190" s="17">
        <v>16.141089032023793</v>
      </c>
    </row>
    <row r="8191" spans="1:1" ht="23.25" x14ac:dyDescent="0.35">
      <c r="A8191" s="17">
        <v>17.299429892632435</v>
      </c>
    </row>
    <row r="8192" spans="1:1" ht="23.25" x14ac:dyDescent="0.35">
      <c r="A8192" s="17">
        <v>18.183577844572206</v>
      </c>
    </row>
    <row r="8193" spans="1:1" ht="23.25" x14ac:dyDescent="0.35">
      <c r="A8193" s="17">
        <v>16.217986371959768</v>
      </c>
    </row>
    <row r="8194" spans="1:1" ht="23.25" x14ac:dyDescent="0.35">
      <c r="A8194" s="17">
        <v>13.492843246161561</v>
      </c>
    </row>
    <row r="8195" spans="1:1" ht="23.25" x14ac:dyDescent="0.35">
      <c r="A8195" s="17">
        <v>13.41641627442243</v>
      </c>
    </row>
    <row r="8196" spans="1:1" ht="23.25" x14ac:dyDescent="0.35">
      <c r="A8196" s="17">
        <v>14.769763584018387</v>
      </c>
    </row>
    <row r="8197" spans="1:1" ht="23.25" x14ac:dyDescent="0.35">
      <c r="A8197" s="17">
        <v>16.400993497250248</v>
      </c>
    </row>
    <row r="8198" spans="1:1" ht="23.25" x14ac:dyDescent="0.35">
      <c r="A8198" s="17">
        <v>16.884705120483687</v>
      </c>
    </row>
    <row r="8199" spans="1:1" ht="23.25" x14ac:dyDescent="0.35">
      <c r="A8199" s="17">
        <v>18.397562193994251</v>
      </c>
    </row>
    <row r="8200" spans="1:1" ht="23.25" x14ac:dyDescent="0.35">
      <c r="A8200" s="17">
        <v>12.298030123287477</v>
      </c>
    </row>
    <row r="8201" spans="1:1" ht="23.25" x14ac:dyDescent="0.35">
      <c r="A8201" s="17">
        <v>17.553163265669799</v>
      </c>
    </row>
    <row r="8202" spans="1:1" ht="23.25" x14ac:dyDescent="0.35">
      <c r="A8202" s="17">
        <v>15.282427081013916</v>
      </c>
    </row>
    <row r="8203" spans="1:1" ht="23.25" x14ac:dyDescent="0.35">
      <c r="A8203" s="17">
        <v>12.310829537495831</v>
      </c>
    </row>
    <row r="8204" spans="1:1" ht="23.25" x14ac:dyDescent="0.35">
      <c r="A8204" s="17">
        <v>17.134232804838621</v>
      </c>
    </row>
    <row r="8205" spans="1:1" ht="23.25" x14ac:dyDescent="0.35">
      <c r="A8205" s="17">
        <v>14.406409288319592</v>
      </c>
    </row>
    <row r="8206" spans="1:1" ht="23.25" x14ac:dyDescent="0.35">
      <c r="A8206" s="17">
        <v>18.013654597618498</v>
      </c>
    </row>
    <row r="8207" spans="1:1" ht="23.25" x14ac:dyDescent="0.35">
      <c r="A8207" s="17">
        <v>11.921381988429852</v>
      </c>
    </row>
    <row r="8208" spans="1:1" ht="23.25" x14ac:dyDescent="0.35">
      <c r="A8208" s="17">
        <v>15.086285305900082</v>
      </c>
    </row>
    <row r="8209" spans="1:1" ht="23.25" x14ac:dyDescent="0.35">
      <c r="A8209" s="17">
        <v>17.618550628256433</v>
      </c>
    </row>
    <row r="8210" spans="1:1" ht="23.25" x14ac:dyDescent="0.35">
      <c r="A8210" s="17">
        <v>17.980851795045428</v>
      </c>
    </row>
    <row r="8211" spans="1:1" ht="23.25" x14ac:dyDescent="0.35">
      <c r="A8211" s="17">
        <v>18.037232942200816</v>
      </c>
    </row>
    <row r="8212" spans="1:1" ht="23.25" x14ac:dyDescent="0.35">
      <c r="A8212" s="17">
        <v>15.157647473756233</v>
      </c>
    </row>
    <row r="8213" spans="1:1" ht="23.25" x14ac:dyDescent="0.35">
      <c r="A8213" s="17">
        <v>16.461205768543728</v>
      </c>
    </row>
    <row r="8214" spans="1:1" ht="23.25" x14ac:dyDescent="0.35">
      <c r="A8214" s="17">
        <v>14.945179293624181</v>
      </c>
    </row>
    <row r="8215" spans="1:1" ht="23.25" x14ac:dyDescent="0.35">
      <c r="A8215" s="17">
        <v>15.426796692787772</v>
      </c>
    </row>
    <row r="8216" spans="1:1" ht="23.25" x14ac:dyDescent="0.35">
      <c r="A8216" s="17">
        <v>15.014913228861285</v>
      </c>
    </row>
    <row r="8217" spans="1:1" ht="23.25" x14ac:dyDescent="0.35">
      <c r="A8217" s="17">
        <v>13.451067432377259</v>
      </c>
    </row>
    <row r="8218" spans="1:1" ht="23.25" x14ac:dyDescent="0.35">
      <c r="A8218" s="17">
        <v>13.748768410497307</v>
      </c>
    </row>
    <row r="8219" spans="1:1" ht="23.25" x14ac:dyDescent="0.35">
      <c r="A8219" s="17">
        <v>18.443061954190512</v>
      </c>
    </row>
    <row r="8220" spans="1:1" ht="23.25" x14ac:dyDescent="0.35">
      <c r="A8220" s="17">
        <v>10.779392881641058</v>
      </c>
    </row>
    <row r="8221" spans="1:1" ht="23.25" x14ac:dyDescent="0.35">
      <c r="A8221" s="17">
        <v>14.415098780212997</v>
      </c>
    </row>
    <row r="8222" spans="1:1" ht="23.25" x14ac:dyDescent="0.35">
      <c r="A8222" s="17">
        <v>14.074189645351884</v>
      </c>
    </row>
    <row r="8223" spans="1:1" ht="23.25" x14ac:dyDescent="0.35">
      <c r="A8223" s="17">
        <v>14.833298008465276</v>
      </c>
    </row>
    <row r="8224" spans="1:1" ht="23.25" x14ac:dyDescent="0.35">
      <c r="A8224" s="17">
        <v>18.628131369765168</v>
      </c>
    </row>
    <row r="8225" spans="1:1" ht="23.25" x14ac:dyDescent="0.35">
      <c r="A8225" s="17">
        <v>17.427505809861877</v>
      </c>
    </row>
    <row r="8226" spans="1:1" ht="23.25" x14ac:dyDescent="0.35">
      <c r="A8226" s="17">
        <v>20.506172944510354</v>
      </c>
    </row>
    <row r="8227" spans="1:1" ht="23.25" x14ac:dyDescent="0.35">
      <c r="A8227" s="17">
        <v>17.317198061488497</v>
      </c>
    </row>
    <row r="8228" spans="1:1" ht="23.25" x14ac:dyDescent="0.35">
      <c r="A8228" s="17">
        <v>15.318599313335946</v>
      </c>
    </row>
    <row r="8229" spans="1:1" ht="23.25" x14ac:dyDescent="0.35">
      <c r="A8229" s="17">
        <v>20.430059182052236</v>
      </c>
    </row>
    <row r="8230" spans="1:1" ht="23.25" x14ac:dyDescent="0.35">
      <c r="A8230" s="17">
        <v>17.760030913329917</v>
      </c>
    </row>
    <row r="8231" spans="1:1" ht="23.25" x14ac:dyDescent="0.35">
      <c r="A8231" s="17">
        <v>19.141727279358058</v>
      </c>
    </row>
    <row r="8232" spans="1:1" ht="23.25" x14ac:dyDescent="0.35">
      <c r="A8232" s="17">
        <v>19.545444391468013</v>
      </c>
    </row>
    <row r="8233" spans="1:1" ht="23.25" x14ac:dyDescent="0.35">
      <c r="A8233" s="17">
        <v>18.2995331383174</v>
      </c>
    </row>
    <row r="8234" spans="1:1" ht="23.25" x14ac:dyDescent="0.35">
      <c r="A8234" s="17">
        <v>15.327675570590641</v>
      </c>
    </row>
    <row r="8235" spans="1:1" ht="23.25" x14ac:dyDescent="0.35">
      <c r="A8235" s="17">
        <v>16.140376246281697</v>
      </c>
    </row>
    <row r="8236" spans="1:1" ht="23.25" x14ac:dyDescent="0.35">
      <c r="A8236" s="17">
        <v>14.07744905354525</v>
      </c>
    </row>
    <row r="8237" spans="1:1" ht="23.25" x14ac:dyDescent="0.35">
      <c r="A8237" s="17">
        <v>18.017337196974612</v>
      </c>
    </row>
    <row r="8238" spans="1:1" ht="23.25" x14ac:dyDescent="0.35">
      <c r="A8238" s="17">
        <v>17.523331175095201</v>
      </c>
    </row>
    <row r="8239" spans="1:1" ht="23.25" x14ac:dyDescent="0.35">
      <c r="A8239" s="17">
        <v>16.551696650780247</v>
      </c>
    </row>
    <row r="8240" spans="1:1" ht="23.25" x14ac:dyDescent="0.35">
      <c r="A8240" s="17">
        <v>13.839899926450782</v>
      </c>
    </row>
    <row r="8241" spans="1:1" ht="23.25" x14ac:dyDescent="0.35">
      <c r="A8241" s="17">
        <v>18.515310211862008</v>
      </c>
    </row>
    <row r="8242" spans="1:1" ht="23.25" x14ac:dyDescent="0.35">
      <c r="A8242" s="17">
        <v>12.186963728074847</v>
      </c>
    </row>
    <row r="8243" spans="1:1" ht="23.25" x14ac:dyDescent="0.35">
      <c r="A8243" s="17">
        <v>15.138962902368965</v>
      </c>
    </row>
    <row r="8244" spans="1:1" ht="23.25" x14ac:dyDescent="0.35">
      <c r="A8244" s="17">
        <v>14.453367790115207</v>
      </c>
    </row>
    <row r="8245" spans="1:1" ht="23.25" x14ac:dyDescent="0.35">
      <c r="A8245" s="17">
        <v>16.706710994293299</v>
      </c>
    </row>
    <row r="8246" spans="1:1" ht="23.25" x14ac:dyDescent="0.35">
      <c r="A8246" s="17">
        <v>18.248736226555138</v>
      </c>
    </row>
    <row r="8247" spans="1:1" ht="23.25" x14ac:dyDescent="0.35">
      <c r="A8247" s="17">
        <v>15.371439314682627</v>
      </c>
    </row>
    <row r="8248" spans="1:1" ht="23.25" x14ac:dyDescent="0.35">
      <c r="A8248" s="17">
        <v>17.991068936266949</v>
      </c>
    </row>
    <row r="8249" spans="1:1" ht="23.25" x14ac:dyDescent="0.35">
      <c r="A8249" s="17">
        <v>14.649015042173923</v>
      </c>
    </row>
    <row r="8250" spans="1:1" ht="23.25" x14ac:dyDescent="0.35">
      <c r="A8250" s="17">
        <v>19.958851104790988</v>
      </c>
    </row>
    <row r="8251" spans="1:1" ht="23.25" x14ac:dyDescent="0.35">
      <c r="A8251" s="17">
        <v>15.703146918047556</v>
      </c>
    </row>
    <row r="8252" spans="1:1" ht="23.25" x14ac:dyDescent="0.35">
      <c r="A8252" s="17">
        <v>15.794583926644707</v>
      </c>
    </row>
    <row r="8253" spans="1:1" ht="23.25" x14ac:dyDescent="0.35">
      <c r="A8253" s="17">
        <v>16.507380802593257</v>
      </c>
    </row>
    <row r="8254" spans="1:1" ht="23.25" x14ac:dyDescent="0.35">
      <c r="A8254" s="17">
        <v>15.434895882864121</v>
      </c>
    </row>
    <row r="8255" spans="1:1" ht="23.25" x14ac:dyDescent="0.35">
      <c r="A8255" s="17">
        <v>18.2129621134189</v>
      </c>
    </row>
    <row r="8256" spans="1:1" ht="23.25" x14ac:dyDescent="0.35">
      <c r="A8256" s="17">
        <v>13.103984897745747</v>
      </c>
    </row>
    <row r="8257" spans="1:1" ht="23.25" x14ac:dyDescent="0.35">
      <c r="A8257" s="17">
        <v>12.788410423278375</v>
      </c>
    </row>
    <row r="8258" spans="1:1" ht="23.25" x14ac:dyDescent="0.35">
      <c r="A8258" s="17">
        <v>14.671383409924188</v>
      </c>
    </row>
    <row r="8259" spans="1:1" ht="23.25" x14ac:dyDescent="0.35">
      <c r="A8259" s="17">
        <v>13.706300383291211</v>
      </c>
    </row>
    <row r="8260" spans="1:1" ht="23.25" x14ac:dyDescent="0.35">
      <c r="A8260" s="17">
        <v>19.03743018215426</v>
      </c>
    </row>
    <row r="8261" spans="1:1" ht="23.25" x14ac:dyDescent="0.35">
      <c r="A8261" s="17">
        <v>18.369864808367456</v>
      </c>
    </row>
    <row r="8262" spans="1:1" ht="23.25" x14ac:dyDescent="0.35">
      <c r="A8262" s="17">
        <v>15.037211147086266</v>
      </c>
    </row>
    <row r="8263" spans="1:1" ht="23.25" x14ac:dyDescent="0.35">
      <c r="A8263" s="17">
        <v>8.1879560096669852</v>
      </c>
    </row>
    <row r="8264" spans="1:1" ht="23.25" x14ac:dyDescent="0.35">
      <c r="A8264" s="17">
        <v>15.000722358086216</v>
      </c>
    </row>
    <row r="8265" spans="1:1" ht="23.25" x14ac:dyDescent="0.35">
      <c r="A8265" s="17">
        <v>19.301999290435187</v>
      </c>
    </row>
    <row r="8266" spans="1:1" ht="23.25" x14ac:dyDescent="0.35">
      <c r="A8266" s="17">
        <v>16.65389590861913</v>
      </c>
    </row>
    <row r="8267" spans="1:1" ht="23.25" x14ac:dyDescent="0.35">
      <c r="A8267" s="17">
        <v>13.583283700011362</v>
      </c>
    </row>
    <row r="8268" spans="1:1" ht="23.25" x14ac:dyDescent="0.35">
      <c r="A8268" s="17">
        <v>16.537378988792206</v>
      </c>
    </row>
    <row r="8269" spans="1:1" ht="23.25" x14ac:dyDescent="0.35">
      <c r="A8269" s="17">
        <v>22.24493049081568</v>
      </c>
    </row>
    <row r="8270" spans="1:1" ht="23.25" x14ac:dyDescent="0.35">
      <c r="A8270" s="17">
        <v>15.474357839871999</v>
      </c>
    </row>
    <row r="8271" spans="1:1" ht="23.25" x14ac:dyDescent="0.35">
      <c r="A8271" s="17">
        <v>14.827329805324982</v>
      </c>
    </row>
    <row r="8272" spans="1:1" ht="23.25" x14ac:dyDescent="0.35">
      <c r="A8272" s="17">
        <v>15.457606769689411</v>
      </c>
    </row>
    <row r="8273" spans="1:1" ht="23.25" x14ac:dyDescent="0.35">
      <c r="A8273" s="17">
        <v>13.603408397074432</v>
      </c>
    </row>
    <row r="8274" spans="1:1" ht="23.25" x14ac:dyDescent="0.35">
      <c r="A8274" s="17">
        <v>16.812431475364793</v>
      </c>
    </row>
    <row r="8275" spans="1:1" ht="23.25" x14ac:dyDescent="0.35">
      <c r="A8275" s="17">
        <v>16.962209460893593</v>
      </c>
    </row>
    <row r="8276" spans="1:1" ht="23.25" x14ac:dyDescent="0.35">
      <c r="A8276" s="17">
        <v>15.433563777433239</v>
      </c>
    </row>
    <row r="8277" spans="1:1" ht="23.25" x14ac:dyDescent="0.35">
      <c r="A8277" s="17">
        <v>12.84510521248303</v>
      </c>
    </row>
    <row r="8278" spans="1:1" ht="23.25" x14ac:dyDescent="0.35">
      <c r="A8278" s="17">
        <v>22.124069688634446</v>
      </c>
    </row>
    <row r="8279" spans="1:1" ht="23.25" x14ac:dyDescent="0.35">
      <c r="A8279" s="17">
        <v>21.436733592115313</v>
      </c>
    </row>
    <row r="8280" spans="1:1" ht="23.25" x14ac:dyDescent="0.35">
      <c r="A8280" s="17">
        <v>18.612380180373837</v>
      </c>
    </row>
    <row r="8281" spans="1:1" ht="23.25" x14ac:dyDescent="0.35">
      <c r="A8281" s="17">
        <v>12.382573532338965</v>
      </c>
    </row>
    <row r="8282" spans="1:1" ht="23.25" x14ac:dyDescent="0.35">
      <c r="A8282" s="17">
        <v>15.718171951911829</v>
      </c>
    </row>
    <row r="8283" spans="1:1" ht="23.25" x14ac:dyDescent="0.35">
      <c r="A8283" s="17">
        <v>18.087386358482377</v>
      </c>
    </row>
    <row r="8284" spans="1:1" ht="23.25" x14ac:dyDescent="0.35">
      <c r="A8284" s="17">
        <v>13.68539993426929</v>
      </c>
    </row>
    <row r="8285" spans="1:1" ht="23.25" x14ac:dyDescent="0.35">
      <c r="A8285" s="17">
        <v>15.697763009507261</v>
      </c>
    </row>
    <row r="8286" spans="1:1" ht="23.25" x14ac:dyDescent="0.35">
      <c r="A8286" s="17">
        <v>15.586194648206719</v>
      </c>
    </row>
    <row r="8287" spans="1:1" ht="23.25" x14ac:dyDescent="0.35">
      <c r="A8287" s="17">
        <v>16.208120304855694</v>
      </c>
    </row>
    <row r="8288" spans="1:1" ht="23.25" x14ac:dyDescent="0.35">
      <c r="A8288" s="17">
        <v>15.593013297719384</v>
      </c>
    </row>
    <row r="8289" spans="1:1" ht="23.25" x14ac:dyDescent="0.35">
      <c r="A8289" s="17">
        <v>18.066729921898332</v>
      </c>
    </row>
    <row r="8290" spans="1:1" ht="23.25" x14ac:dyDescent="0.35">
      <c r="A8290" s="17">
        <v>14.076004489746694</v>
      </c>
    </row>
    <row r="8291" spans="1:1" ht="23.25" x14ac:dyDescent="0.35">
      <c r="A8291" s="17">
        <v>14.893949440630735</v>
      </c>
    </row>
    <row r="8292" spans="1:1" ht="23.25" x14ac:dyDescent="0.35">
      <c r="A8292" s="17">
        <v>18.119227739234912</v>
      </c>
    </row>
    <row r="8293" spans="1:1" ht="23.25" x14ac:dyDescent="0.35">
      <c r="A8293" s="17">
        <v>11.572307079691081</v>
      </c>
    </row>
    <row r="8294" spans="1:1" ht="23.25" x14ac:dyDescent="0.35">
      <c r="A8294" s="17">
        <v>17.761114700313762</v>
      </c>
    </row>
    <row r="8295" spans="1:1" ht="23.25" x14ac:dyDescent="0.35">
      <c r="A8295" s="17">
        <v>14.904680896784793</v>
      </c>
    </row>
    <row r="8296" spans="1:1" ht="23.25" x14ac:dyDescent="0.35">
      <c r="A8296" s="17">
        <v>17.099446216054691</v>
      </c>
    </row>
    <row r="8297" spans="1:1" ht="23.25" x14ac:dyDescent="0.35">
      <c r="A8297" s="17">
        <v>17.350499492946245</v>
      </c>
    </row>
    <row r="8298" spans="1:1" ht="23.25" x14ac:dyDescent="0.35">
      <c r="A8298" s="17">
        <v>16.068025596798503</v>
      </c>
    </row>
    <row r="8299" spans="1:1" ht="23.25" x14ac:dyDescent="0.35">
      <c r="A8299" s="17">
        <v>12.255166856262145</v>
      </c>
    </row>
    <row r="8300" spans="1:1" ht="23.25" x14ac:dyDescent="0.35">
      <c r="A8300" s="17">
        <v>11.997367646511695</v>
      </c>
    </row>
    <row r="8301" spans="1:1" ht="23.25" x14ac:dyDescent="0.35">
      <c r="A8301" s="17">
        <v>14.484959778537046</v>
      </c>
    </row>
    <row r="8302" spans="1:1" ht="23.25" x14ac:dyDescent="0.35">
      <c r="A8302" s="17">
        <v>15.341557067421894</v>
      </c>
    </row>
    <row r="8303" spans="1:1" ht="23.25" x14ac:dyDescent="0.35">
      <c r="A8303" s="17">
        <v>17.572145721380497</v>
      </c>
    </row>
    <row r="8304" spans="1:1" ht="23.25" x14ac:dyDescent="0.35">
      <c r="A8304" s="17">
        <v>16.706688278587926</v>
      </c>
    </row>
    <row r="8305" spans="1:1" ht="23.25" x14ac:dyDescent="0.35">
      <c r="A8305" s="17">
        <v>13.387652784949394</v>
      </c>
    </row>
    <row r="8306" spans="1:1" ht="23.25" x14ac:dyDescent="0.35">
      <c r="A8306" s="17">
        <v>14.883780004121645</v>
      </c>
    </row>
    <row r="8307" spans="1:1" ht="23.25" x14ac:dyDescent="0.35">
      <c r="A8307" s="17">
        <v>16.603438178033588</v>
      </c>
    </row>
    <row r="8308" spans="1:1" ht="23.25" x14ac:dyDescent="0.35">
      <c r="A8308" s="17">
        <v>18.736373390844268</v>
      </c>
    </row>
    <row r="8309" spans="1:1" ht="23.25" x14ac:dyDescent="0.35">
      <c r="A8309" s="17">
        <v>17.878966940435799</v>
      </c>
    </row>
    <row r="8310" spans="1:1" ht="23.25" x14ac:dyDescent="0.35">
      <c r="A8310" s="17">
        <v>12.217225528267942</v>
      </c>
    </row>
    <row r="8311" spans="1:1" ht="23.25" x14ac:dyDescent="0.35">
      <c r="A8311" s="17">
        <v>16.800701692117979</v>
      </c>
    </row>
    <row r="8312" spans="1:1" ht="23.25" x14ac:dyDescent="0.35">
      <c r="A8312" s="17">
        <v>14.545639464042706</v>
      </c>
    </row>
    <row r="8313" spans="1:1" ht="23.25" x14ac:dyDescent="0.35">
      <c r="A8313" s="17">
        <v>13.639834889600179</v>
      </c>
    </row>
    <row r="8314" spans="1:1" ht="23.25" x14ac:dyDescent="0.35">
      <c r="A8314" s="17">
        <v>15.398329897311495</v>
      </c>
    </row>
    <row r="8315" spans="1:1" ht="23.25" x14ac:dyDescent="0.35">
      <c r="A8315" s="17">
        <v>15.816088685887163</v>
      </c>
    </row>
    <row r="8316" spans="1:1" ht="23.25" x14ac:dyDescent="0.35">
      <c r="A8316" s="17">
        <v>17.294877161346335</v>
      </c>
    </row>
    <row r="8317" spans="1:1" ht="23.25" x14ac:dyDescent="0.35">
      <c r="A8317" s="17">
        <v>13.80599815991684</v>
      </c>
    </row>
    <row r="8318" spans="1:1" ht="23.25" x14ac:dyDescent="0.35">
      <c r="A8318" s="17">
        <v>17.765215325261003</v>
      </c>
    </row>
    <row r="8319" spans="1:1" ht="23.25" x14ac:dyDescent="0.35">
      <c r="A8319" s="17">
        <v>12.883117872346597</v>
      </c>
    </row>
    <row r="8320" spans="1:1" ht="23.25" x14ac:dyDescent="0.35">
      <c r="A8320" s="17">
        <v>15.531803399945831</v>
      </c>
    </row>
    <row r="8321" spans="1:1" ht="23.25" x14ac:dyDescent="0.35">
      <c r="A8321" s="17">
        <v>18.445195045674001</v>
      </c>
    </row>
    <row r="8322" spans="1:1" ht="23.25" x14ac:dyDescent="0.35">
      <c r="A8322" s="17">
        <v>19.011625406592092</v>
      </c>
    </row>
    <row r="8323" spans="1:1" ht="23.25" x14ac:dyDescent="0.35">
      <c r="A8323" s="17">
        <v>20.083464250657698</v>
      </c>
    </row>
    <row r="8324" spans="1:1" ht="23.25" x14ac:dyDescent="0.35">
      <c r="A8324" s="17">
        <v>12.567792117523462</v>
      </c>
    </row>
    <row r="8325" spans="1:1" ht="23.25" x14ac:dyDescent="0.35">
      <c r="A8325" s="17">
        <v>19.998436826726667</v>
      </c>
    </row>
    <row r="8326" spans="1:1" ht="23.25" x14ac:dyDescent="0.35">
      <c r="A8326" s="17">
        <v>17.976251023312852</v>
      </c>
    </row>
    <row r="8327" spans="1:1" ht="23.25" x14ac:dyDescent="0.35">
      <c r="A8327" s="17">
        <v>10.796016093342802</v>
      </c>
    </row>
    <row r="8328" spans="1:1" ht="23.25" x14ac:dyDescent="0.35">
      <c r="A8328" s="17">
        <v>9.1133738954869745</v>
      </c>
    </row>
    <row r="8329" spans="1:1" ht="23.25" x14ac:dyDescent="0.35">
      <c r="A8329" s="17">
        <v>16.498350353345675</v>
      </c>
    </row>
    <row r="8330" spans="1:1" ht="23.25" x14ac:dyDescent="0.35">
      <c r="A8330" s="17">
        <v>15.126527168891439</v>
      </c>
    </row>
    <row r="8331" spans="1:1" ht="23.25" x14ac:dyDescent="0.35">
      <c r="A8331" s="17">
        <v>18.124464057295437</v>
      </c>
    </row>
    <row r="8332" spans="1:1" ht="23.25" x14ac:dyDescent="0.35">
      <c r="A8332" s="17">
        <v>18.844796164116588</v>
      </c>
    </row>
    <row r="8333" spans="1:1" ht="23.25" x14ac:dyDescent="0.35">
      <c r="A8333" s="17">
        <v>11.935032373655705</v>
      </c>
    </row>
    <row r="8334" spans="1:1" ht="23.25" x14ac:dyDescent="0.35">
      <c r="A8334" s="17">
        <v>12.530044439767915</v>
      </c>
    </row>
    <row r="8335" spans="1:1" ht="23.25" x14ac:dyDescent="0.35">
      <c r="A8335" s="17">
        <v>15.875222092136969</v>
      </c>
    </row>
    <row r="8336" spans="1:1" ht="23.25" x14ac:dyDescent="0.35">
      <c r="A8336" s="17">
        <v>19.131824108133667</v>
      </c>
    </row>
    <row r="8337" spans="1:1" ht="23.25" x14ac:dyDescent="0.35">
      <c r="A8337" s="17">
        <v>17.585183950590601</v>
      </c>
    </row>
    <row r="8338" spans="1:1" ht="23.25" x14ac:dyDescent="0.35">
      <c r="A8338" s="17">
        <v>16.931904933704935</v>
      </c>
    </row>
    <row r="8339" spans="1:1" ht="23.25" x14ac:dyDescent="0.35">
      <c r="A8339" s="17">
        <v>16.088455308429243</v>
      </c>
    </row>
    <row r="8340" spans="1:1" ht="23.25" x14ac:dyDescent="0.35">
      <c r="A8340" s="17">
        <v>18.716446295160022</v>
      </c>
    </row>
    <row r="8341" spans="1:1" ht="23.25" x14ac:dyDescent="0.35">
      <c r="A8341" s="17">
        <v>13.543493714151584</v>
      </c>
    </row>
    <row r="8342" spans="1:1" ht="23.25" x14ac:dyDescent="0.35">
      <c r="A8342" s="17">
        <v>13.732769119511909</v>
      </c>
    </row>
    <row r="8343" spans="1:1" ht="23.25" x14ac:dyDescent="0.35">
      <c r="A8343" s="17">
        <v>16.117941060813461</v>
      </c>
    </row>
    <row r="8344" spans="1:1" ht="23.25" x14ac:dyDescent="0.35">
      <c r="A8344" s="17">
        <v>9.7164876546301144</v>
      </c>
    </row>
    <row r="8345" spans="1:1" ht="23.25" x14ac:dyDescent="0.35">
      <c r="A8345" s="17">
        <v>13.082703577888775</v>
      </c>
    </row>
    <row r="8346" spans="1:1" ht="23.25" x14ac:dyDescent="0.35">
      <c r="A8346" s="17">
        <v>12.200873791967519</v>
      </c>
    </row>
    <row r="8347" spans="1:1" ht="23.25" x14ac:dyDescent="0.35">
      <c r="A8347" s="17">
        <v>19.022356869143401</v>
      </c>
    </row>
    <row r="8348" spans="1:1" ht="23.25" x14ac:dyDescent="0.35">
      <c r="A8348" s="17">
        <v>15.827339729505098</v>
      </c>
    </row>
    <row r="8349" spans="1:1" ht="23.25" x14ac:dyDescent="0.35">
      <c r="A8349" s="17">
        <v>18.511691168829049</v>
      </c>
    </row>
    <row r="8350" spans="1:1" ht="23.25" x14ac:dyDescent="0.35">
      <c r="A8350" s="17">
        <v>15.919730620750522</v>
      </c>
    </row>
    <row r="8351" spans="1:1" ht="23.25" x14ac:dyDescent="0.35">
      <c r="A8351" s="17">
        <v>15.191276495624425</v>
      </c>
    </row>
    <row r="8352" spans="1:1" ht="23.25" x14ac:dyDescent="0.35">
      <c r="A8352" s="17">
        <v>12.061068080887509</v>
      </c>
    </row>
    <row r="8353" spans="1:1" ht="23.25" x14ac:dyDescent="0.35">
      <c r="A8353" s="17">
        <v>18.042872883575594</v>
      </c>
    </row>
    <row r="8354" spans="1:1" ht="23.25" x14ac:dyDescent="0.35">
      <c r="A8354" s="17">
        <v>16.974904431345461</v>
      </c>
    </row>
    <row r="8355" spans="1:1" ht="23.25" x14ac:dyDescent="0.35">
      <c r="A8355" s="17">
        <v>17.675940034232237</v>
      </c>
    </row>
    <row r="8356" spans="1:1" ht="23.25" x14ac:dyDescent="0.35">
      <c r="A8356" s="17">
        <v>10.792369415707954</v>
      </c>
    </row>
    <row r="8357" spans="1:1" ht="23.25" x14ac:dyDescent="0.35">
      <c r="A8357" s="17">
        <v>16.564159647579661</v>
      </c>
    </row>
    <row r="8358" spans="1:1" ht="23.25" x14ac:dyDescent="0.35">
      <c r="A8358" s="17">
        <v>14.053286563192563</v>
      </c>
    </row>
    <row r="8359" spans="1:1" ht="23.25" x14ac:dyDescent="0.35">
      <c r="A8359" s="17">
        <v>16.735309124310902</v>
      </c>
    </row>
    <row r="8360" spans="1:1" ht="23.25" x14ac:dyDescent="0.35">
      <c r="A8360" s="17">
        <v>15.287311530422288</v>
      </c>
    </row>
    <row r="8361" spans="1:1" ht="23.25" x14ac:dyDescent="0.35">
      <c r="A8361" s="17">
        <v>17.290288112819798</v>
      </c>
    </row>
    <row r="8362" spans="1:1" ht="23.25" x14ac:dyDescent="0.35">
      <c r="A8362" s="17">
        <v>12.693641974220364</v>
      </c>
    </row>
    <row r="8363" spans="1:1" ht="23.25" x14ac:dyDescent="0.35">
      <c r="A8363" s="17">
        <v>16.7620881560965</v>
      </c>
    </row>
    <row r="8364" spans="1:1" ht="23.25" x14ac:dyDescent="0.35">
      <c r="A8364" s="17">
        <v>14.823168785860572</v>
      </c>
    </row>
    <row r="8365" spans="1:1" ht="23.25" x14ac:dyDescent="0.35">
      <c r="A8365" s="17">
        <v>15.115946274975411</v>
      </c>
    </row>
    <row r="8366" spans="1:1" ht="23.25" x14ac:dyDescent="0.35">
      <c r="A8366" s="17">
        <v>17.011683684876683</v>
      </c>
    </row>
    <row r="8367" spans="1:1" ht="23.25" x14ac:dyDescent="0.35">
      <c r="A8367" s="17">
        <v>18.991006113737704</v>
      </c>
    </row>
    <row r="8368" spans="1:1" ht="23.25" x14ac:dyDescent="0.35">
      <c r="A8368" s="17">
        <v>16.431028760694378</v>
      </c>
    </row>
    <row r="8369" spans="1:1" ht="23.25" x14ac:dyDescent="0.35">
      <c r="A8369" s="17">
        <v>17.236902444921267</v>
      </c>
    </row>
    <row r="8370" spans="1:1" ht="23.25" x14ac:dyDescent="0.35">
      <c r="A8370" s="17">
        <v>21.113664365657737</v>
      </c>
    </row>
    <row r="8371" spans="1:1" ht="23.25" x14ac:dyDescent="0.35">
      <c r="A8371" s="17">
        <v>14.715543365598483</v>
      </c>
    </row>
    <row r="8372" spans="1:1" ht="23.25" x14ac:dyDescent="0.35">
      <c r="A8372" s="17">
        <v>15.568645468899808</v>
      </c>
    </row>
    <row r="8373" spans="1:1" ht="23.25" x14ac:dyDescent="0.35">
      <c r="A8373" s="17">
        <v>14.05317863699552</v>
      </c>
    </row>
    <row r="8374" spans="1:1" ht="23.25" x14ac:dyDescent="0.35">
      <c r="A8374" s="17">
        <v>12.332304002506193</v>
      </c>
    </row>
    <row r="8375" spans="1:1" ht="23.25" x14ac:dyDescent="0.35">
      <c r="A8375" s="17">
        <v>15.489294424360082</v>
      </c>
    </row>
    <row r="8376" spans="1:1" ht="23.25" x14ac:dyDescent="0.35">
      <c r="A8376" s="17">
        <v>19.488892511573432</v>
      </c>
    </row>
    <row r="8377" spans="1:1" ht="23.25" x14ac:dyDescent="0.35">
      <c r="A8377" s="17">
        <v>15.020000000500167</v>
      </c>
    </row>
    <row r="8378" spans="1:1" ht="23.25" x14ac:dyDescent="0.35">
      <c r="A8378" s="17">
        <v>12.213483141912805</v>
      </c>
    </row>
    <row r="8379" spans="1:1" ht="23.25" x14ac:dyDescent="0.35">
      <c r="A8379" s="17">
        <v>18.872747168490793</v>
      </c>
    </row>
    <row r="8380" spans="1:1" ht="23.25" x14ac:dyDescent="0.35">
      <c r="A8380" s="17">
        <v>12.061203254752789</v>
      </c>
    </row>
    <row r="8381" spans="1:1" ht="23.25" x14ac:dyDescent="0.35">
      <c r="A8381" s="17">
        <v>13.76281396969452</v>
      </c>
    </row>
    <row r="8382" spans="1:1" ht="23.25" x14ac:dyDescent="0.35">
      <c r="A8382" s="17">
        <v>14.593973407453928</v>
      </c>
    </row>
    <row r="8383" spans="1:1" ht="23.25" x14ac:dyDescent="0.35">
      <c r="A8383" s="17">
        <v>12.135079172402026</v>
      </c>
    </row>
    <row r="8384" spans="1:1" ht="23.25" x14ac:dyDescent="0.35">
      <c r="A8384" s="17">
        <v>18.644037247798195</v>
      </c>
    </row>
    <row r="8385" spans="1:1" ht="23.25" x14ac:dyDescent="0.35">
      <c r="A8385" s="17">
        <v>18.628637551743108</v>
      </c>
    </row>
    <row r="8386" spans="1:1" ht="23.25" x14ac:dyDescent="0.35">
      <c r="A8386" s="17">
        <v>11.269590470838349</v>
      </c>
    </row>
    <row r="8387" spans="1:1" ht="23.25" x14ac:dyDescent="0.35">
      <c r="A8387" s="17">
        <v>17.333441111501191</v>
      </c>
    </row>
    <row r="8388" spans="1:1" ht="23.25" x14ac:dyDescent="0.35">
      <c r="A8388" s="17">
        <v>19.035591829305908</v>
      </c>
    </row>
    <row r="8389" spans="1:1" ht="23.25" x14ac:dyDescent="0.35">
      <c r="A8389" s="17">
        <v>16.516624124214378</v>
      </c>
    </row>
    <row r="8390" spans="1:1" ht="23.25" x14ac:dyDescent="0.35">
      <c r="A8390" s="17">
        <v>17.482089557784612</v>
      </c>
    </row>
    <row r="8391" spans="1:1" ht="23.25" x14ac:dyDescent="0.35">
      <c r="A8391" s="17">
        <v>17.196774420218368</v>
      </c>
    </row>
    <row r="8392" spans="1:1" ht="23.25" x14ac:dyDescent="0.35">
      <c r="A8392" s="17">
        <v>12.492588651642478</v>
      </c>
    </row>
    <row r="8393" spans="1:1" ht="23.25" x14ac:dyDescent="0.35">
      <c r="A8393" s="17">
        <v>14.206377673576172</v>
      </c>
    </row>
    <row r="8394" spans="1:1" ht="23.25" x14ac:dyDescent="0.35">
      <c r="A8394" s="17">
        <v>14.780687846526167</v>
      </c>
    </row>
    <row r="8395" spans="1:1" ht="23.25" x14ac:dyDescent="0.35">
      <c r="A8395" s="17">
        <v>16.881678645888162</v>
      </c>
    </row>
    <row r="8396" spans="1:1" ht="23.25" x14ac:dyDescent="0.35">
      <c r="A8396" s="17">
        <v>9.6744142415530039</v>
      </c>
    </row>
    <row r="8397" spans="1:1" ht="23.25" x14ac:dyDescent="0.35">
      <c r="A8397" s="17">
        <v>12.213164061425232</v>
      </c>
    </row>
    <row r="8398" spans="1:1" ht="23.25" x14ac:dyDescent="0.35">
      <c r="A8398" s="17">
        <v>14.02940323098947</v>
      </c>
    </row>
    <row r="8399" spans="1:1" ht="23.25" x14ac:dyDescent="0.35">
      <c r="A8399" s="17">
        <v>18.398068013701199</v>
      </c>
    </row>
    <row r="8400" spans="1:1" ht="23.25" x14ac:dyDescent="0.35">
      <c r="A8400" s="17">
        <v>14.832806581748454</v>
      </c>
    </row>
    <row r="8401" spans="1:1" ht="23.25" x14ac:dyDescent="0.35">
      <c r="A8401" s="17">
        <v>16.04312180676693</v>
      </c>
    </row>
    <row r="8402" spans="1:1" ht="23.25" x14ac:dyDescent="0.35">
      <c r="A8402" s="17">
        <v>16.697688081086493</v>
      </c>
    </row>
    <row r="8403" spans="1:1" ht="23.25" x14ac:dyDescent="0.35">
      <c r="A8403" s="17">
        <v>19.197346625165316</v>
      </c>
    </row>
    <row r="8404" spans="1:1" ht="23.25" x14ac:dyDescent="0.35">
      <c r="A8404" s="17">
        <v>15.868516457252145</v>
      </c>
    </row>
    <row r="8405" spans="1:1" ht="23.25" x14ac:dyDescent="0.35">
      <c r="A8405" s="17">
        <v>14.290068048457375</v>
      </c>
    </row>
    <row r="8406" spans="1:1" ht="23.25" x14ac:dyDescent="0.35">
      <c r="A8406" s="17">
        <v>15.203664960899319</v>
      </c>
    </row>
    <row r="8407" spans="1:1" ht="23.25" x14ac:dyDescent="0.35">
      <c r="A8407" s="17">
        <v>19.880004839460099</v>
      </c>
    </row>
    <row r="8408" spans="1:1" ht="23.25" x14ac:dyDescent="0.35">
      <c r="A8408" s="17">
        <v>15.38975715438888</v>
      </c>
    </row>
    <row r="8409" spans="1:1" ht="23.25" x14ac:dyDescent="0.35">
      <c r="A8409" s="17">
        <v>18.16559857045274</v>
      </c>
    </row>
    <row r="8410" spans="1:1" ht="23.25" x14ac:dyDescent="0.35">
      <c r="A8410" s="17">
        <v>17.388520360076541</v>
      </c>
    </row>
    <row r="8411" spans="1:1" ht="23.25" x14ac:dyDescent="0.35">
      <c r="A8411" s="17">
        <v>15.980412415878179</v>
      </c>
    </row>
    <row r="8412" spans="1:1" ht="23.25" x14ac:dyDescent="0.35">
      <c r="A8412" s="17">
        <v>14.051025556004983</v>
      </c>
    </row>
    <row r="8413" spans="1:1" ht="23.25" x14ac:dyDescent="0.35">
      <c r="A8413" s="17">
        <v>13.050478584892103</v>
      </c>
    </row>
    <row r="8414" spans="1:1" ht="23.25" x14ac:dyDescent="0.35">
      <c r="A8414" s="17">
        <v>11.251226274652819</v>
      </c>
    </row>
    <row r="8415" spans="1:1" ht="23.25" x14ac:dyDescent="0.35">
      <c r="A8415" s="17">
        <v>15.685623396718912</v>
      </c>
    </row>
    <row r="8416" spans="1:1" ht="23.25" x14ac:dyDescent="0.35">
      <c r="A8416" s="17">
        <v>14.442887333029756</v>
      </c>
    </row>
    <row r="8417" spans="1:1" ht="23.25" x14ac:dyDescent="0.35">
      <c r="A8417" s="17">
        <v>20.975498636035798</v>
      </c>
    </row>
    <row r="8418" spans="1:1" ht="23.25" x14ac:dyDescent="0.35">
      <c r="A8418" s="17">
        <v>15.01846568889574</v>
      </c>
    </row>
    <row r="8419" spans="1:1" ht="23.25" x14ac:dyDescent="0.35">
      <c r="A8419" s="17">
        <v>19.665712366746099</v>
      </c>
    </row>
    <row r="8420" spans="1:1" ht="23.25" x14ac:dyDescent="0.35">
      <c r="A8420" s="17">
        <v>12.112393339568529</v>
      </c>
    </row>
    <row r="8421" spans="1:1" ht="23.25" x14ac:dyDescent="0.35">
      <c r="A8421" s="17">
        <v>15.579332644667563</v>
      </c>
    </row>
    <row r="8422" spans="1:1" ht="23.25" x14ac:dyDescent="0.35">
      <c r="A8422" s="17">
        <v>14.311555368530463</v>
      </c>
    </row>
    <row r="8423" spans="1:1" ht="23.25" x14ac:dyDescent="0.35">
      <c r="A8423" s="17">
        <v>16.246427677792813</v>
      </c>
    </row>
    <row r="8424" spans="1:1" ht="23.25" x14ac:dyDescent="0.35">
      <c r="A8424" s="17">
        <v>16.668041442730832</v>
      </c>
    </row>
    <row r="8425" spans="1:1" ht="23.25" x14ac:dyDescent="0.35">
      <c r="A8425" s="17">
        <v>15.607996720351691</v>
      </c>
    </row>
    <row r="8426" spans="1:1" ht="23.25" x14ac:dyDescent="0.35">
      <c r="A8426" s="17">
        <v>13.788498629851748</v>
      </c>
    </row>
    <row r="8427" spans="1:1" ht="23.25" x14ac:dyDescent="0.35">
      <c r="A8427" s="17">
        <v>17.534165294167906</v>
      </c>
    </row>
    <row r="8428" spans="1:1" ht="23.25" x14ac:dyDescent="0.35">
      <c r="A8428" s="17">
        <v>20.22348938073279</v>
      </c>
    </row>
    <row r="8429" spans="1:1" ht="23.25" x14ac:dyDescent="0.35">
      <c r="A8429" s="17">
        <v>17.523987950109724</v>
      </c>
    </row>
    <row r="8430" spans="1:1" ht="23.25" x14ac:dyDescent="0.35">
      <c r="A8430" s="17">
        <v>16.969199024467652</v>
      </c>
    </row>
    <row r="8431" spans="1:1" ht="23.25" x14ac:dyDescent="0.35">
      <c r="A8431" s="17">
        <v>12.631241980554336</v>
      </c>
    </row>
    <row r="8432" spans="1:1" ht="23.25" x14ac:dyDescent="0.35">
      <c r="A8432" s="17">
        <v>11.667230927782304</v>
      </c>
    </row>
    <row r="8433" spans="1:1" ht="23.25" x14ac:dyDescent="0.35">
      <c r="A8433" s="17">
        <v>15.486515778901278</v>
      </c>
    </row>
    <row r="8434" spans="1:1" ht="23.25" x14ac:dyDescent="0.35">
      <c r="A8434" s="17">
        <v>15.379436174444651</v>
      </c>
    </row>
    <row r="8435" spans="1:1" ht="23.25" x14ac:dyDescent="0.35">
      <c r="A8435" s="17">
        <v>12.460421034176564</v>
      </c>
    </row>
    <row r="8436" spans="1:1" ht="23.25" x14ac:dyDescent="0.35">
      <c r="A8436" s="17">
        <v>18.895563662440114</v>
      </c>
    </row>
    <row r="8437" spans="1:1" ht="23.25" x14ac:dyDescent="0.35">
      <c r="A8437" s="17">
        <v>13.458496192403498</v>
      </c>
    </row>
    <row r="8438" spans="1:1" ht="23.25" x14ac:dyDescent="0.35">
      <c r="A8438" s="17">
        <v>17.674111120065543</v>
      </c>
    </row>
    <row r="8439" spans="1:1" ht="23.25" x14ac:dyDescent="0.35">
      <c r="A8439" s="17">
        <v>13.094506640258532</v>
      </c>
    </row>
    <row r="8440" spans="1:1" ht="23.25" x14ac:dyDescent="0.35">
      <c r="A8440" s="17">
        <v>13.834421452982552</v>
      </c>
    </row>
    <row r="8441" spans="1:1" ht="23.25" x14ac:dyDescent="0.35">
      <c r="A8441" s="17">
        <v>14.894599409688741</v>
      </c>
    </row>
    <row r="8442" spans="1:1" ht="23.25" x14ac:dyDescent="0.35">
      <c r="A8442" s="17">
        <v>20.726297183983206</v>
      </c>
    </row>
    <row r="8443" spans="1:1" ht="23.25" x14ac:dyDescent="0.35">
      <c r="A8443" s="17">
        <v>17.657893155653067</v>
      </c>
    </row>
    <row r="8444" spans="1:1" ht="23.25" x14ac:dyDescent="0.35">
      <c r="A8444" s="17">
        <v>15.466390832264977</v>
      </c>
    </row>
    <row r="8445" spans="1:1" ht="23.25" x14ac:dyDescent="0.35">
      <c r="A8445" s="17">
        <v>19.000872095344032</v>
      </c>
    </row>
    <row r="8446" spans="1:1" ht="23.25" x14ac:dyDescent="0.35">
      <c r="A8446" s="17">
        <v>16.167581261382281</v>
      </c>
    </row>
    <row r="8447" spans="1:1" ht="23.25" x14ac:dyDescent="0.35">
      <c r="A8447" s="17">
        <v>22.428082736115982</v>
      </c>
    </row>
    <row r="8448" spans="1:1" ht="23.25" x14ac:dyDescent="0.35">
      <c r="A8448" s="17">
        <v>17.894425140472105</v>
      </c>
    </row>
    <row r="8449" spans="1:1" ht="23.25" x14ac:dyDescent="0.35">
      <c r="A8449" s="17">
        <v>14.54155276958655</v>
      </c>
    </row>
    <row r="8450" spans="1:1" ht="23.25" x14ac:dyDescent="0.35">
      <c r="A8450" s="17">
        <v>14.769147096174191</v>
      </c>
    </row>
    <row r="8451" spans="1:1" ht="23.25" x14ac:dyDescent="0.35">
      <c r="A8451" s="17">
        <v>10.810111585684949</v>
      </c>
    </row>
    <row r="8452" spans="1:1" ht="23.25" x14ac:dyDescent="0.35">
      <c r="A8452" s="17">
        <v>17.628986915025312</v>
      </c>
    </row>
    <row r="8453" spans="1:1" ht="23.25" x14ac:dyDescent="0.35">
      <c r="A8453" s="17">
        <v>19.991047691675345</v>
      </c>
    </row>
    <row r="8454" spans="1:1" ht="23.25" x14ac:dyDescent="0.35">
      <c r="A8454" s="17">
        <v>13.799725365005289</v>
      </c>
    </row>
    <row r="8455" spans="1:1" ht="23.25" x14ac:dyDescent="0.35">
      <c r="A8455" s="17">
        <v>10.693357638786352</v>
      </c>
    </row>
    <row r="8456" spans="1:1" ht="23.25" x14ac:dyDescent="0.35">
      <c r="A8456" s="17">
        <v>20.500297902417287</v>
      </c>
    </row>
    <row r="8457" spans="1:1" ht="23.25" x14ac:dyDescent="0.35">
      <c r="A8457" s="17">
        <v>15.439909521262196</v>
      </c>
    </row>
    <row r="8458" spans="1:1" ht="23.25" x14ac:dyDescent="0.35">
      <c r="A8458" s="17">
        <v>13.569361254101244</v>
      </c>
    </row>
    <row r="8459" spans="1:1" ht="23.25" x14ac:dyDescent="0.35">
      <c r="A8459" s="17">
        <v>19.835513809179776</v>
      </c>
    </row>
    <row r="8460" spans="1:1" ht="23.25" x14ac:dyDescent="0.35">
      <c r="A8460" s="17">
        <v>12.501998177663035</v>
      </c>
    </row>
    <row r="8461" spans="1:1" ht="23.25" x14ac:dyDescent="0.35">
      <c r="A8461" s="17">
        <v>14.83705508323972</v>
      </c>
    </row>
    <row r="8462" spans="1:1" ht="23.25" x14ac:dyDescent="0.35">
      <c r="A8462" s="17">
        <v>19.860037444274582</v>
      </c>
    </row>
    <row r="8463" spans="1:1" ht="23.25" x14ac:dyDescent="0.35">
      <c r="A8463" s="17">
        <v>18.069602185296784</v>
      </c>
    </row>
    <row r="8464" spans="1:1" ht="23.25" x14ac:dyDescent="0.35">
      <c r="A8464" s="17">
        <v>15.484682763437908</v>
      </c>
    </row>
    <row r="8465" spans="1:1" ht="23.25" x14ac:dyDescent="0.35">
      <c r="A8465" s="17">
        <v>13.152026701028387</v>
      </c>
    </row>
    <row r="8466" spans="1:1" ht="23.25" x14ac:dyDescent="0.35">
      <c r="A8466" s="17">
        <v>14.555160691186192</v>
      </c>
    </row>
    <row r="8467" spans="1:1" ht="23.25" x14ac:dyDescent="0.35">
      <c r="A8467" s="17">
        <v>15.637929651784418</v>
      </c>
    </row>
    <row r="8468" spans="1:1" ht="23.25" x14ac:dyDescent="0.35">
      <c r="A8468" s="17">
        <v>11.998556731308838</v>
      </c>
    </row>
    <row r="8469" spans="1:1" ht="23.25" x14ac:dyDescent="0.35">
      <c r="A8469" s="17">
        <v>13.416682672620775</v>
      </c>
    </row>
    <row r="8470" spans="1:1" ht="23.25" x14ac:dyDescent="0.35">
      <c r="A8470" s="17">
        <v>17.897775541341197</v>
      </c>
    </row>
    <row r="8471" spans="1:1" ht="23.25" x14ac:dyDescent="0.35">
      <c r="A8471" s="17">
        <v>19.477976722686183</v>
      </c>
    </row>
    <row r="8472" spans="1:1" ht="23.25" x14ac:dyDescent="0.35">
      <c r="A8472" s="17">
        <v>19.092030126703808</v>
      </c>
    </row>
    <row r="8473" spans="1:1" ht="23.25" x14ac:dyDescent="0.35">
      <c r="A8473" s="17">
        <v>13.951064589932944</v>
      </c>
    </row>
    <row r="8474" spans="1:1" ht="23.25" x14ac:dyDescent="0.35">
      <c r="A8474" s="17">
        <v>18.918342682663443</v>
      </c>
    </row>
    <row r="8475" spans="1:1" ht="23.25" x14ac:dyDescent="0.35">
      <c r="A8475" s="17">
        <v>19.038008057933229</v>
      </c>
    </row>
    <row r="8476" spans="1:1" ht="23.25" x14ac:dyDescent="0.35">
      <c r="A8476" s="17">
        <v>16.903678371377115</v>
      </c>
    </row>
    <row r="8477" spans="1:1" ht="23.25" x14ac:dyDescent="0.35">
      <c r="A8477" s="17">
        <v>20.658408133104412</v>
      </c>
    </row>
    <row r="8478" spans="1:1" ht="23.25" x14ac:dyDescent="0.35">
      <c r="A8478" s="17">
        <v>12.077699635292833</v>
      </c>
    </row>
    <row r="8479" spans="1:1" ht="23.25" x14ac:dyDescent="0.35">
      <c r="A8479" s="17">
        <v>13.834299965058467</v>
      </c>
    </row>
    <row r="8480" spans="1:1" ht="23.25" x14ac:dyDescent="0.35">
      <c r="A8480" s="17">
        <v>16.669093511247421</v>
      </c>
    </row>
    <row r="8481" spans="1:1" ht="23.25" x14ac:dyDescent="0.35">
      <c r="A8481" s="17">
        <v>16.823075740027068</v>
      </c>
    </row>
    <row r="8482" spans="1:1" ht="23.25" x14ac:dyDescent="0.35">
      <c r="A8482" s="17">
        <v>18.582524242612855</v>
      </c>
    </row>
    <row r="8483" spans="1:1" ht="23.25" x14ac:dyDescent="0.35">
      <c r="A8483" s="17">
        <v>15.008658959416252</v>
      </c>
    </row>
    <row r="8484" spans="1:1" ht="23.25" x14ac:dyDescent="0.35">
      <c r="A8484" s="17">
        <v>17.329219519187713</v>
      </c>
    </row>
    <row r="8485" spans="1:1" ht="23.25" x14ac:dyDescent="0.35">
      <c r="A8485" s="17">
        <v>11.195857522724472</v>
      </c>
    </row>
    <row r="8486" spans="1:1" ht="23.25" x14ac:dyDescent="0.35">
      <c r="A8486" s="17">
        <v>15.756345119763013</v>
      </c>
    </row>
    <row r="8487" spans="1:1" ht="23.25" x14ac:dyDescent="0.35">
      <c r="A8487" s="17">
        <v>14.203449625146103</v>
      </c>
    </row>
    <row r="8488" spans="1:1" ht="23.25" x14ac:dyDescent="0.35">
      <c r="A8488" s="17">
        <v>11.330223660620465</v>
      </c>
    </row>
    <row r="8489" spans="1:1" ht="23.25" x14ac:dyDescent="0.35">
      <c r="A8489" s="17">
        <v>12.991995316782541</v>
      </c>
    </row>
    <row r="8490" spans="1:1" ht="23.25" x14ac:dyDescent="0.35">
      <c r="A8490" s="17">
        <v>17.38832619039464</v>
      </c>
    </row>
    <row r="8491" spans="1:1" ht="23.25" x14ac:dyDescent="0.35">
      <c r="A8491" s="17">
        <v>14.849864692137235</v>
      </c>
    </row>
    <row r="8492" spans="1:1" ht="23.25" x14ac:dyDescent="0.35">
      <c r="A8492" s="17">
        <v>17.840313611910364</v>
      </c>
    </row>
    <row r="8493" spans="1:1" ht="23.25" x14ac:dyDescent="0.35">
      <c r="A8493" s="17">
        <v>16.421991391384807</v>
      </c>
    </row>
    <row r="8494" spans="1:1" ht="23.25" x14ac:dyDescent="0.35">
      <c r="A8494" s="17">
        <v>16.727286895170785</v>
      </c>
    </row>
    <row r="8495" spans="1:1" ht="23.25" x14ac:dyDescent="0.35">
      <c r="A8495" s="17">
        <v>18.58089019683425</v>
      </c>
    </row>
    <row r="8496" spans="1:1" ht="23.25" x14ac:dyDescent="0.35">
      <c r="A8496" s="17">
        <v>16.252723219756191</v>
      </c>
    </row>
    <row r="8497" spans="1:1" ht="23.25" x14ac:dyDescent="0.35">
      <c r="A8497" s="17">
        <v>14.116822787373811</v>
      </c>
    </row>
    <row r="8498" spans="1:1" ht="23.25" x14ac:dyDescent="0.35">
      <c r="A8498" s="17">
        <v>15.710065185063614</v>
      </c>
    </row>
    <row r="8499" spans="1:1" ht="23.25" x14ac:dyDescent="0.35">
      <c r="A8499" s="17">
        <v>15.916054602585897</v>
      </c>
    </row>
    <row r="8500" spans="1:1" ht="23.25" x14ac:dyDescent="0.35">
      <c r="A8500" s="17">
        <v>17.212105149831807</v>
      </c>
    </row>
    <row r="8501" spans="1:1" ht="23.25" x14ac:dyDescent="0.35">
      <c r="A8501" s="17">
        <v>14.724167029511102</v>
      </c>
    </row>
    <row r="8502" spans="1:1" ht="23.25" x14ac:dyDescent="0.35">
      <c r="A8502" s="17">
        <v>17.11913670726701</v>
      </c>
    </row>
    <row r="8503" spans="1:1" ht="23.25" x14ac:dyDescent="0.35">
      <c r="A8503" s="17">
        <v>11.535203544711715</v>
      </c>
    </row>
    <row r="8504" spans="1:1" ht="23.25" x14ac:dyDescent="0.35">
      <c r="A8504" s="17">
        <v>15.488276538806288</v>
      </c>
    </row>
    <row r="8505" spans="1:1" ht="23.25" x14ac:dyDescent="0.35">
      <c r="A8505" s="17">
        <v>18.950755987654567</v>
      </c>
    </row>
    <row r="8506" spans="1:1" ht="23.25" x14ac:dyDescent="0.35">
      <c r="A8506" s="17">
        <v>17.094208084451754</v>
      </c>
    </row>
    <row r="8507" spans="1:1" ht="23.25" x14ac:dyDescent="0.35">
      <c r="A8507" s="17">
        <v>12.085745082360534</v>
      </c>
    </row>
    <row r="8508" spans="1:1" ht="23.25" x14ac:dyDescent="0.35">
      <c r="A8508" s="17">
        <v>13.434063209900154</v>
      </c>
    </row>
    <row r="8509" spans="1:1" ht="23.25" x14ac:dyDescent="0.35">
      <c r="A8509" s="17">
        <v>21.814703855346757</v>
      </c>
    </row>
    <row r="8510" spans="1:1" ht="23.25" x14ac:dyDescent="0.35">
      <c r="A8510" s="17">
        <v>19.004628968218906</v>
      </c>
    </row>
    <row r="8511" spans="1:1" ht="23.25" x14ac:dyDescent="0.35">
      <c r="A8511" s="17">
        <v>16.47514789665891</v>
      </c>
    </row>
    <row r="8512" spans="1:1" ht="23.25" x14ac:dyDescent="0.35">
      <c r="A8512" s="17">
        <v>16.316439531821239</v>
      </c>
    </row>
    <row r="8513" spans="1:1" ht="23.25" x14ac:dyDescent="0.35">
      <c r="A8513" s="17">
        <v>17.368735810648381</v>
      </c>
    </row>
    <row r="8514" spans="1:1" ht="23.25" x14ac:dyDescent="0.35">
      <c r="A8514" s="17">
        <v>16.316993189380177</v>
      </c>
    </row>
    <row r="8515" spans="1:1" ht="23.25" x14ac:dyDescent="0.35">
      <c r="A8515" s="17">
        <v>17.217486206717059</v>
      </c>
    </row>
    <row r="8516" spans="1:1" ht="23.25" x14ac:dyDescent="0.35">
      <c r="A8516" s="17">
        <v>15.35576410969659</v>
      </c>
    </row>
    <row r="8517" spans="1:1" ht="23.25" x14ac:dyDescent="0.35">
      <c r="A8517" s="17">
        <v>12.630169077790754</v>
      </c>
    </row>
    <row r="8518" spans="1:1" ht="23.25" x14ac:dyDescent="0.35">
      <c r="A8518" s="17">
        <v>16.656887307070722</v>
      </c>
    </row>
    <row r="8519" spans="1:1" ht="23.25" x14ac:dyDescent="0.35">
      <c r="A8519" s="17">
        <v>11.599454082962771</v>
      </c>
    </row>
    <row r="8520" spans="1:1" ht="23.25" x14ac:dyDescent="0.35">
      <c r="A8520" s="17">
        <v>14.908742345519512</v>
      </c>
    </row>
    <row r="8521" spans="1:1" ht="23.25" x14ac:dyDescent="0.35">
      <c r="A8521" s="17">
        <v>12.635036469509229</v>
      </c>
    </row>
    <row r="8522" spans="1:1" ht="23.25" x14ac:dyDescent="0.35">
      <c r="A8522" s="17">
        <v>17.77571557156563</v>
      </c>
    </row>
    <row r="8523" spans="1:1" ht="23.25" x14ac:dyDescent="0.35">
      <c r="A8523" s="17">
        <v>18.1563269025389</v>
      </c>
    </row>
    <row r="8524" spans="1:1" ht="23.25" x14ac:dyDescent="0.35">
      <c r="A8524" s="17">
        <v>19.293306345490894</v>
      </c>
    </row>
    <row r="8525" spans="1:1" ht="23.25" x14ac:dyDescent="0.35">
      <c r="A8525" s="17">
        <v>17.603254342946705</v>
      </c>
    </row>
    <row r="8526" spans="1:1" ht="23.25" x14ac:dyDescent="0.35">
      <c r="A8526" s="17">
        <v>13.172607389218085</v>
      </c>
    </row>
    <row r="8527" spans="1:1" ht="23.25" x14ac:dyDescent="0.35">
      <c r="A8527" s="17">
        <v>13.747033296610963</v>
      </c>
    </row>
    <row r="8528" spans="1:1" ht="23.25" x14ac:dyDescent="0.35">
      <c r="A8528" s="17">
        <v>12.456960064721029</v>
      </c>
    </row>
    <row r="8529" spans="1:1" ht="23.25" x14ac:dyDescent="0.35">
      <c r="A8529" s="17">
        <v>15.078369828613086</v>
      </c>
    </row>
    <row r="8530" spans="1:1" ht="23.25" x14ac:dyDescent="0.35">
      <c r="A8530" s="17">
        <v>15.322736022283371</v>
      </c>
    </row>
    <row r="8531" spans="1:1" ht="23.25" x14ac:dyDescent="0.35">
      <c r="A8531" s="17">
        <v>17.11766101331617</v>
      </c>
    </row>
    <row r="8532" spans="1:1" ht="23.25" x14ac:dyDescent="0.35">
      <c r="A8532" s="17">
        <v>15.444421797121404</v>
      </c>
    </row>
    <row r="8533" spans="1:1" ht="23.25" x14ac:dyDescent="0.35">
      <c r="A8533" s="17">
        <v>14.698562047698276</v>
      </c>
    </row>
    <row r="8534" spans="1:1" ht="23.25" x14ac:dyDescent="0.35">
      <c r="A8534" s="17">
        <v>14.862648155081862</v>
      </c>
    </row>
    <row r="8535" spans="1:1" ht="23.25" x14ac:dyDescent="0.35">
      <c r="A8535" s="17">
        <v>17.736959024469435</v>
      </c>
    </row>
    <row r="8536" spans="1:1" ht="23.25" x14ac:dyDescent="0.35">
      <c r="A8536" s="17">
        <v>14.601890769194824</v>
      </c>
    </row>
    <row r="8537" spans="1:1" ht="23.25" x14ac:dyDescent="0.35">
      <c r="A8537" s="17">
        <v>15.263482070510914</v>
      </c>
    </row>
    <row r="8538" spans="1:1" ht="23.25" x14ac:dyDescent="0.35">
      <c r="A8538" s="17">
        <v>18.942479112605948</v>
      </c>
    </row>
    <row r="8539" spans="1:1" ht="23.25" x14ac:dyDescent="0.35">
      <c r="A8539" s="17">
        <v>13.470881534203354</v>
      </c>
    </row>
    <row r="8540" spans="1:1" ht="23.25" x14ac:dyDescent="0.35">
      <c r="A8540" s="17">
        <v>17.021486117384217</v>
      </c>
    </row>
    <row r="8541" spans="1:1" ht="23.25" x14ac:dyDescent="0.35">
      <c r="A8541" s="17">
        <v>14.989889085828525</v>
      </c>
    </row>
    <row r="8542" spans="1:1" ht="23.25" x14ac:dyDescent="0.35">
      <c r="A8542" s="17">
        <v>15.900853285926784</v>
      </c>
    </row>
    <row r="8543" spans="1:1" ht="23.25" x14ac:dyDescent="0.35">
      <c r="A8543" s="17">
        <v>15.443029088943982</v>
      </c>
    </row>
    <row r="8544" spans="1:1" ht="23.25" x14ac:dyDescent="0.35">
      <c r="A8544" s="17">
        <v>14.573954303793064</v>
      </c>
    </row>
    <row r="8545" spans="1:1" ht="23.25" x14ac:dyDescent="0.35">
      <c r="A8545" s="17">
        <v>16.291172675290468</v>
      </c>
    </row>
    <row r="8546" spans="1:1" ht="23.25" x14ac:dyDescent="0.35">
      <c r="A8546" s="17">
        <v>15.231113537595011</v>
      </c>
    </row>
    <row r="8547" spans="1:1" ht="23.25" x14ac:dyDescent="0.35">
      <c r="A8547" s="17">
        <v>13.897764863809533</v>
      </c>
    </row>
    <row r="8548" spans="1:1" ht="23.25" x14ac:dyDescent="0.35">
      <c r="A8548" s="17">
        <v>17.74910345026337</v>
      </c>
    </row>
    <row r="8549" spans="1:1" ht="23.25" x14ac:dyDescent="0.35">
      <c r="A8549" s="17">
        <v>13.644564008633418</v>
      </c>
    </row>
    <row r="8550" spans="1:1" ht="23.25" x14ac:dyDescent="0.35">
      <c r="A8550" s="17">
        <v>11.662744386593614</v>
      </c>
    </row>
    <row r="8551" spans="1:1" ht="23.25" x14ac:dyDescent="0.35">
      <c r="A8551" s="17">
        <v>10.425626771715198</v>
      </c>
    </row>
    <row r="8552" spans="1:1" ht="23.25" x14ac:dyDescent="0.35">
      <c r="A8552" s="17">
        <v>15.363535771276798</v>
      </c>
    </row>
    <row r="8553" spans="1:1" ht="23.25" x14ac:dyDescent="0.35">
      <c r="A8553" s="17">
        <v>15.561735384683692</v>
      </c>
    </row>
    <row r="8554" spans="1:1" ht="23.25" x14ac:dyDescent="0.35">
      <c r="A8554" s="17">
        <v>15.976312300410694</v>
      </c>
    </row>
    <row r="8555" spans="1:1" ht="23.25" x14ac:dyDescent="0.35">
      <c r="A8555" s="17">
        <v>19.33016656142189</v>
      </c>
    </row>
    <row r="8556" spans="1:1" ht="23.25" x14ac:dyDescent="0.35">
      <c r="A8556" s="17">
        <v>17.183414874839524</v>
      </c>
    </row>
    <row r="8557" spans="1:1" ht="23.25" x14ac:dyDescent="0.35">
      <c r="A8557" s="17">
        <v>14.944376330815141</v>
      </c>
    </row>
    <row r="8558" spans="1:1" ht="23.25" x14ac:dyDescent="0.35">
      <c r="A8558" s="17">
        <v>14.354908754173408</v>
      </c>
    </row>
    <row r="8559" spans="1:1" ht="23.25" x14ac:dyDescent="0.35">
      <c r="A8559" s="17">
        <v>16.62021734677937</v>
      </c>
    </row>
    <row r="8560" spans="1:1" ht="23.25" x14ac:dyDescent="0.35">
      <c r="A8560" s="17">
        <v>13.911605180279309</v>
      </c>
    </row>
    <row r="8561" spans="1:1" ht="23.25" x14ac:dyDescent="0.35">
      <c r="A8561" s="17">
        <v>16.198654759106507</v>
      </c>
    </row>
    <row r="8562" spans="1:1" ht="23.25" x14ac:dyDescent="0.35">
      <c r="A8562" s="17">
        <v>20.552832323310646</v>
      </c>
    </row>
    <row r="8563" spans="1:1" ht="23.25" x14ac:dyDescent="0.35">
      <c r="A8563" s="17">
        <v>12.00484085350015</v>
      </c>
    </row>
    <row r="8564" spans="1:1" ht="23.25" x14ac:dyDescent="0.35">
      <c r="A8564" s="17">
        <v>18.415526224347531</v>
      </c>
    </row>
    <row r="8565" spans="1:1" ht="23.25" x14ac:dyDescent="0.35">
      <c r="A8565" s="17">
        <v>20.468267045792299</v>
      </c>
    </row>
    <row r="8566" spans="1:1" ht="23.25" x14ac:dyDescent="0.35">
      <c r="A8566" s="17">
        <v>16.251137259207272</v>
      </c>
    </row>
    <row r="8567" spans="1:1" ht="23.25" x14ac:dyDescent="0.35">
      <c r="A8567" s="17">
        <v>14.434449289423538</v>
      </c>
    </row>
    <row r="8568" spans="1:1" ht="23.25" x14ac:dyDescent="0.35">
      <c r="A8568" s="17">
        <v>18.340566039025155</v>
      </c>
    </row>
    <row r="8569" spans="1:1" ht="23.25" x14ac:dyDescent="0.35">
      <c r="A8569" s="17">
        <v>15.430525814829243</v>
      </c>
    </row>
    <row r="8570" spans="1:1" ht="23.25" x14ac:dyDescent="0.35">
      <c r="A8570" s="17">
        <v>17.88499648107825</v>
      </c>
    </row>
    <row r="8571" spans="1:1" ht="23.25" x14ac:dyDescent="0.35">
      <c r="A8571" s="17">
        <v>11.874642443387637</v>
      </c>
    </row>
    <row r="8572" spans="1:1" ht="23.25" x14ac:dyDescent="0.35">
      <c r="A8572" s="17">
        <v>15.724207197912721</v>
      </c>
    </row>
    <row r="8573" spans="1:1" ht="23.25" x14ac:dyDescent="0.35">
      <c r="A8573" s="17">
        <v>17.50231531078386</v>
      </c>
    </row>
    <row r="8574" spans="1:1" ht="23.25" x14ac:dyDescent="0.35">
      <c r="A8574" s="17">
        <v>15.124541254914833</v>
      </c>
    </row>
    <row r="8575" spans="1:1" ht="23.25" x14ac:dyDescent="0.35">
      <c r="A8575" s="17">
        <v>15.145229193542068</v>
      </c>
    </row>
    <row r="8576" spans="1:1" ht="23.25" x14ac:dyDescent="0.35">
      <c r="A8576" s="17">
        <v>16.044593885964314</v>
      </c>
    </row>
    <row r="8577" spans="1:1" ht="23.25" x14ac:dyDescent="0.35">
      <c r="A8577" s="17">
        <v>15.116837392561564</v>
      </c>
    </row>
    <row r="8578" spans="1:1" ht="23.25" x14ac:dyDescent="0.35">
      <c r="A8578" s="17">
        <v>16.856671782152343</v>
      </c>
    </row>
    <row r="8579" spans="1:1" ht="23.25" x14ac:dyDescent="0.35">
      <c r="A8579" s="17">
        <v>18.096781042768768</v>
      </c>
    </row>
    <row r="8580" spans="1:1" ht="23.25" x14ac:dyDescent="0.35">
      <c r="A8580" s="17">
        <v>14.199028175987094</v>
      </c>
    </row>
    <row r="8581" spans="1:1" ht="23.25" x14ac:dyDescent="0.35">
      <c r="A8581" s="17">
        <v>12.132593900652491</v>
      </c>
    </row>
    <row r="8582" spans="1:1" ht="23.25" x14ac:dyDescent="0.35">
      <c r="A8582" s="17">
        <v>14.544170863182689</v>
      </c>
    </row>
    <row r="8583" spans="1:1" ht="23.25" x14ac:dyDescent="0.35">
      <c r="A8583" s="17">
        <v>12.509878640079437</v>
      </c>
    </row>
    <row r="8584" spans="1:1" ht="23.25" x14ac:dyDescent="0.35">
      <c r="A8584" s="17">
        <v>17.353901757392556</v>
      </c>
    </row>
    <row r="8585" spans="1:1" ht="23.25" x14ac:dyDescent="0.35">
      <c r="A8585" s="17">
        <v>15.159548353790822</v>
      </c>
    </row>
    <row r="8586" spans="1:1" ht="23.25" x14ac:dyDescent="0.35">
      <c r="A8586" s="17">
        <v>11.924725060795939</v>
      </c>
    </row>
    <row r="8587" spans="1:1" ht="23.25" x14ac:dyDescent="0.35">
      <c r="A8587" s="17">
        <v>17.607622170162678</v>
      </c>
    </row>
    <row r="8588" spans="1:1" ht="23.25" x14ac:dyDescent="0.35">
      <c r="A8588" s="17">
        <v>13.363432016417443</v>
      </c>
    </row>
    <row r="8589" spans="1:1" ht="23.25" x14ac:dyDescent="0.35">
      <c r="A8589" s="17">
        <v>17.470409448002837</v>
      </c>
    </row>
    <row r="8590" spans="1:1" ht="23.25" x14ac:dyDescent="0.35">
      <c r="A8590" s="17">
        <v>11.782948659086008</v>
      </c>
    </row>
    <row r="8591" spans="1:1" ht="23.25" x14ac:dyDescent="0.35">
      <c r="A8591" s="17">
        <v>18.528119718236702</v>
      </c>
    </row>
    <row r="8592" spans="1:1" ht="23.25" x14ac:dyDescent="0.35">
      <c r="A8592" s="17">
        <v>19.082969250747926</v>
      </c>
    </row>
    <row r="8593" spans="1:1" ht="23.25" x14ac:dyDescent="0.35">
      <c r="A8593" s="17">
        <v>15.00801072554872</v>
      </c>
    </row>
    <row r="8594" spans="1:1" ht="23.25" x14ac:dyDescent="0.35">
      <c r="A8594" s="17">
        <v>15.6182848798459</v>
      </c>
    </row>
    <row r="8595" spans="1:1" ht="23.25" x14ac:dyDescent="0.35">
      <c r="A8595" s="17">
        <v>14.752667185247137</v>
      </c>
    </row>
    <row r="8596" spans="1:1" ht="23.25" x14ac:dyDescent="0.35">
      <c r="A8596" s="17">
        <v>14.723482825947007</v>
      </c>
    </row>
    <row r="8597" spans="1:1" ht="23.25" x14ac:dyDescent="0.35">
      <c r="A8597" s="17">
        <v>8.4627241206441255</v>
      </c>
    </row>
    <row r="8598" spans="1:1" ht="23.25" x14ac:dyDescent="0.35">
      <c r="A8598" s="17">
        <v>18.237135913602593</v>
      </c>
    </row>
    <row r="8599" spans="1:1" ht="23.25" x14ac:dyDescent="0.35">
      <c r="A8599" s="17">
        <v>13.855675062976129</v>
      </c>
    </row>
    <row r="8600" spans="1:1" ht="23.25" x14ac:dyDescent="0.35">
      <c r="A8600" s="17">
        <v>15.851477972189581</v>
      </c>
    </row>
    <row r="8601" spans="1:1" ht="23.25" x14ac:dyDescent="0.35">
      <c r="A8601" s="17">
        <v>19.578367287755157</v>
      </c>
    </row>
    <row r="8602" spans="1:1" ht="23.25" x14ac:dyDescent="0.35">
      <c r="A8602" s="17">
        <v>15.812554181765593</v>
      </c>
    </row>
    <row r="8603" spans="1:1" ht="23.25" x14ac:dyDescent="0.35">
      <c r="A8603" s="17">
        <v>17.220135907007208</v>
      </c>
    </row>
    <row r="8604" spans="1:1" ht="23.25" x14ac:dyDescent="0.35">
      <c r="A8604" s="17">
        <v>14.769268971913785</v>
      </c>
    </row>
    <row r="8605" spans="1:1" ht="23.25" x14ac:dyDescent="0.35">
      <c r="A8605" s="17">
        <v>17.224692582674766</v>
      </c>
    </row>
    <row r="8606" spans="1:1" ht="23.25" x14ac:dyDescent="0.35">
      <c r="A8606" s="17">
        <v>15.420122381116306</v>
      </c>
    </row>
    <row r="8607" spans="1:1" ht="23.25" x14ac:dyDescent="0.35">
      <c r="A8607" s="17">
        <v>14.847987817781625</v>
      </c>
    </row>
    <row r="8608" spans="1:1" ht="23.25" x14ac:dyDescent="0.35">
      <c r="A8608" s="17">
        <v>16.02621756981468</v>
      </c>
    </row>
    <row r="8609" spans="1:1" ht="23.25" x14ac:dyDescent="0.35">
      <c r="A8609" s="17">
        <v>15.068198517261266</v>
      </c>
    </row>
    <row r="8610" spans="1:1" ht="23.25" x14ac:dyDescent="0.35">
      <c r="A8610" s="17">
        <v>13.24318312332846</v>
      </c>
    </row>
    <row r="8611" spans="1:1" ht="23.25" x14ac:dyDescent="0.35">
      <c r="A8611" s="17">
        <v>12.998294556637788</v>
      </c>
    </row>
    <row r="8612" spans="1:1" ht="23.25" x14ac:dyDescent="0.35">
      <c r="A8612" s="17">
        <v>17.59507733881847</v>
      </c>
    </row>
    <row r="8613" spans="1:1" ht="23.25" x14ac:dyDescent="0.35">
      <c r="A8613" s="17">
        <v>15.299161319708091</v>
      </c>
    </row>
    <row r="8614" spans="1:1" ht="23.25" x14ac:dyDescent="0.35">
      <c r="A8614" s="17">
        <v>18.777186936768825</v>
      </c>
    </row>
    <row r="8615" spans="1:1" ht="23.25" x14ac:dyDescent="0.35">
      <c r="A8615" s="17">
        <v>18.868360006190112</v>
      </c>
    </row>
    <row r="8616" spans="1:1" ht="23.25" x14ac:dyDescent="0.35">
      <c r="A8616" s="17">
        <v>19.202995395114758</v>
      </c>
    </row>
    <row r="8617" spans="1:1" ht="23.25" x14ac:dyDescent="0.35">
      <c r="A8617" s="17">
        <v>10.040071880243397</v>
      </c>
    </row>
    <row r="8618" spans="1:1" ht="23.25" x14ac:dyDescent="0.35">
      <c r="A8618" s="17">
        <v>13.362132039788838</v>
      </c>
    </row>
    <row r="8619" spans="1:1" ht="23.25" x14ac:dyDescent="0.35">
      <c r="A8619" s="17">
        <v>12.186097470496204</v>
      </c>
    </row>
    <row r="8620" spans="1:1" ht="23.25" x14ac:dyDescent="0.35">
      <c r="A8620" s="17">
        <v>16.48801149425115</v>
      </c>
    </row>
    <row r="8621" spans="1:1" ht="23.25" x14ac:dyDescent="0.35">
      <c r="A8621" s="17">
        <v>12.838917550382533</v>
      </c>
    </row>
    <row r="8622" spans="1:1" ht="23.25" x14ac:dyDescent="0.35">
      <c r="A8622" s="17">
        <v>22.932777081674562</v>
      </c>
    </row>
    <row r="8623" spans="1:1" ht="23.25" x14ac:dyDescent="0.35">
      <c r="A8623" s="17">
        <v>14.760763235778816</v>
      </c>
    </row>
    <row r="8624" spans="1:1" ht="23.25" x14ac:dyDescent="0.35">
      <c r="A8624" s="17">
        <v>12.396930961188135</v>
      </c>
    </row>
    <row r="8625" spans="1:1" ht="23.25" x14ac:dyDescent="0.35">
      <c r="A8625" s="17">
        <v>14.464195127801023</v>
      </c>
    </row>
    <row r="8626" spans="1:1" ht="23.25" x14ac:dyDescent="0.35">
      <c r="A8626" s="17">
        <v>13.323849359579279</v>
      </c>
    </row>
    <row r="8627" spans="1:1" ht="23.25" x14ac:dyDescent="0.35">
      <c r="A8627" s="17">
        <v>15.816452335857006</v>
      </c>
    </row>
    <row r="8628" spans="1:1" ht="23.25" x14ac:dyDescent="0.35">
      <c r="A8628" s="17">
        <v>15.236886191788345</v>
      </c>
    </row>
    <row r="8629" spans="1:1" ht="23.25" x14ac:dyDescent="0.35">
      <c r="A8629" s="17">
        <v>14.08507155719118</v>
      </c>
    </row>
    <row r="8630" spans="1:1" ht="23.25" x14ac:dyDescent="0.35">
      <c r="A8630" s="17">
        <v>17.0788738607346</v>
      </c>
    </row>
    <row r="8631" spans="1:1" ht="23.25" x14ac:dyDescent="0.35">
      <c r="A8631" s="17">
        <v>9.469338803425682</v>
      </c>
    </row>
    <row r="8632" spans="1:1" ht="23.25" x14ac:dyDescent="0.35">
      <c r="A8632" s="17">
        <v>14.866969060409478</v>
      </c>
    </row>
    <row r="8633" spans="1:1" ht="23.25" x14ac:dyDescent="0.35">
      <c r="A8633" s="17">
        <v>17.052655894845877</v>
      </c>
    </row>
    <row r="8634" spans="1:1" ht="23.25" x14ac:dyDescent="0.35">
      <c r="A8634" s="17">
        <v>20.887548915325887</v>
      </c>
    </row>
    <row r="8635" spans="1:1" ht="23.25" x14ac:dyDescent="0.35">
      <c r="A8635" s="17">
        <v>18.647321534588649</v>
      </c>
    </row>
    <row r="8636" spans="1:1" ht="23.25" x14ac:dyDescent="0.35">
      <c r="A8636" s="17">
        <v>15.306231755225864</v>
      </c>
    </row>
    <row r="8637" spans="1:1" ht="23.25" x14ac:dyDescent="0.35">
      <c r="A8637" s="17">
        <v>17.070033207479959</v>
      </c>
    </row>
    <row r="8638" spans="1:1" ht="23.25" x14ac:dyDescent="0.35">
      <c r="A8638" s="17">
        <v>15.196050978320788</v>
      </c>
    </row>
    <row r="8639" spans="1:1" ht="23.25" x14ac:dyDescent="0.35">
      <c r="A8639" s="17">
        <v>16.70052508623569</v>
      </c>
    </row>
    <row r="8640" spans="1:1" ht="23.25" x14ac:dyDescent="0.35">
      <c r="A8640" s="17">
        <v>14.503272733425534</v>
      </c>
    </row>
    <row r="8641" spans="1:1" ht="23.25" x14ac:dyDescent="0.35">
      <c r="A8641" s="17">
        <v>12.176711702763129</v>
      </c>
    </row>
    <row r="8642" spans="1:1" ht="23.25" x14ac:dyDescent="0.35">
      <c r="A8642" s="17">
        <v>17.876019191400989</v>
      </c>
    </row>
    <row r="8643" spans="1:1" ht="23.25" x14ac:dyDescent="0.35">
      <c r="A8643" s="17">
        <v>20.455777987689373</v>
      </c>
    </row>
    <row r="8644" spans="1:1" ht="23.25" x14ac:dyDescent="0.35">
      <c r="A8644" s="17">
        <v>19.586817958937761</v>
      </c>
    </row>
    <row r="8645" spans="1:1" ht="23.25" x14ac:dyDescent="0.35">
      <c r="A8645" s="17">
        <v>13.062942660993476</v>
      </c>
    </row>
    <row r="8646" spans="1:1" ht="23.25" x14ac:dyDescent="0.35">
      <c r="A8646" s="17">
        <v>15.02435094751843</v>
      </c>
    </row>
    <row r="8647" spans="1:1" ht="23.25" x14ac:dyDescent="0.35">
      <c r="A8647" s="17">
        <v>17.014141221159509</v>
      </c>
    </row>
    <row r="8648" spans="1:1" ht="23.25" x14ac:dyDescent="0.35">
      <c r="A8648" s="17">
        <v>14.064786792531001</v>
      </c>
    </row>
    <row r="8649" spans="1:1" ht="23.25" x14ac:dyDescent="0.35">
      <c r="A8649" s="17">
        <v>20.152231147056604</v>
      </c>
    </row>
    <row r="8650" spans="1:1" ht="23.25" x14ac:dyDescent="0.35">
      <c r="A8650" s="17">
        <v>16.950697339858181</v>
      </c>
    </row>
    <row r="8651" spans="1:1" ht="23.25" x14ac:dyDescent="0.35">
      <c r="A8651" s="17">
        <v>18.82763309834986</v>
      </c>
    </row>
    <row r="8652" spans="1:1" ht="23.25" x14ac:dyDescent="0.35">
      <c r="A8652" s="17">
        <v>15.079528566403566</v>
      </c>
    </row>
    <row r="8653" spans="1:1" ht="23.25" x14ac:dyDescent="0.35">
      <c r="A8653" s="17">
        <v>18.147129003273211</v>
      </c>
    </row>
    <row r="8654" spans="1:1" ht="23.25" x14ac:dyDescent="0.35">
      <c r="A8654" s="17">
        <v>20.92954545117404</v>
      </c>
    </row>
    <row r="8655" spans="1:1" ht="23.25" x14ac:dyDescent="0.35">
      <c r="A8655" s="17">
        <v>15.740734320287348</v>
      </c>
    </row>
    <row r="8656" spans="1:1" ht="23.25" x14ac:dyDescent="0.35">
      <c r="A8656" s="17">
        <v>15.363307648576594</v>
      </c>
    </row>
    <row r="8657" spans="1:1" ht="23.25" x14ac:dyDescent="0.35">
      <c r="A8657" s="17">
        <v>17.283979210267614</v>
      </c>
    </row>
    <row r="8658" spans="1:1" ht="23.25" x14ac:dyDescent="0.35">
      <c r="A8658" s="17">
        <v>15.003542467745406</v>
      </c>
    </row>
    <row r="8659" spans="1:1" ht="23.25" x14ac:dyDescent="0.35">
      <c r="A8659" s="17">
        <v>13.042382313802927</v>
      </c>
    </row>
    <row r="8660" spans="1:1" ht="23.25" x14ac:dyDescent="0.35">
      <c r="A8660" s="17">
        <v>15.606334859848479</v>
      </c>
    </row>
    <row r="8661" spans="1:1" ht="23.25" x14ac:dyDescent="0.35">
      <c r="A8661" s="17">
        <v>16.110339975522628</v>
      </c>
    </row>
    <row r="8662" spans="1:1" ht="23.25" x14ac:dyDescent="0.35">
      <c r="A8662" s="17">
        <v>15.749318667530748</v>
      </c>
    </row>
    <row r="8663" spans="1:1" ht="23.25" x14ac:dyDescent="0.35">
      <c r="A8663" s="17">
        <v>17.852512226765707</v>
      </c>
    </row>
    <row r="8664" spans="1:1" ht="23.25" x14ac:dyDescent="0.35">
      <c r="A8664" s="17">
        <v>18.822016940155645</v>
      </c>
    </row>
    <row r="8665" spans="1:1" ht="23.25" x14ac:dyDescent="0.35">
      <c r="A8665" s="17">
        <v>10.072416231493545</v>
      </c>
    </row>
    <row r="8666" spans="1:1" ht="23.25" x14ac:dyDescent="0.35">
      <c r="A8666" s="17">
        <v>13.573394347556924</v>
      </c>
    </row>
    <row r="8667" spans="1:1" ht="23.25" x14ac:dyDescent="0.35">
      <c r="A8667" s="17">
        <v>17.194311083699834</v>
      </c>
    </row>
    <row r="8668" spans="1:1" ht="23.25" x14ac:dyDescent="0.35">
      <c r="A8668" s="17">
        <v>18.558571621461716</v>
      </c>
    </row>
    <row r="8669" spans="1:1" ht="23.25" x14ac:dyDescent="0.35">
      <c r="A8669" s="17">
        <v>16.767648874642628</v>
      </c>
    </row>
    <row r="8670" spans="1:1" ht="23.25" x14ac:dyDescent="0.35">
      <c r="A8670" s="17">
        <v>15.439145147279985</v>
      </c>
    </row>
    <row r="8671" spans="1:1" ht="23.25" x14ac:dyDescent="0.35">
      <c r="A8671" s="17">
        <v>17.531401593990559</v>
      </c>
    </row>
    <row r="8672" spans="1:1" ht="23.25" x14ac:dyDescent="0.35">
      <c r="A8672" s="17">
        <v>18.406929678176187</v>
      </c>
    </row>
    <row r="8673" spans="1:1" ht="23.25" x14ac:dyDescent="0.35">
      <c r="A8673" s="17">
        <v>14.369283441614957</v>
      </c>
    </row>
    <row r="8674" spans="1:1" ht="23.25" x14ac:dyDescent="0.35">
      <c r="A8674" s="17">
        <v>18.187970646054328</v>
      </c>
    </row>
    <row r="8675" spans="1:1" ht="23.25" x14ac:dyDescent="0.35">
      <c r="A8675" s="17">
        <v>15.836673388641543</v>
      </c>
    </row>
    <row r="8676" spans="1:1" ht="23.25" x14ac:dyDescent="0.35">
      <c r="A8676" s="17">
        <v>17.670032014899348</v>
      </c>
    </row>
    <row r="8677" spans="1:1" ht="23.25" x14ac:dyDescent="0.35">
      <c r="A8677" s="17">
        <v>11.078244251336191</v>
      </c>
    </row>
    <row r="8678" spans="1:1" ht="23.25" x14ac:dyDescent="0.35">
      <c r="A8678" s="17">
        <v>17.102851386237013</v>
      </c>
    </row>
    <row r="8679" spans="1:1" ht="23.25" x14ac:dyDescent="0.35">
      <c r="A8679" s="17">
        <v>14.923336251178979</v>
      </c>
    </row>
    <row r="8680" spans="1:1" ht="23.25" x14ac:dyDescent="0.35">
      <c r="A8680" s="17">
        <v>10.825386265306259</v>
      </c>
    </row>
    <row r="8681" spans="1:1" ht="23.25" x14ac:dyDescent="0.35">
      <c r="A8681" s="17">
        <v>20.640848760591634</v>
      </c>
    </row>
    <row r="8682" spans="1:1" ht="23.25" x14ac:dyDescent="0.35">
      <c r="A8682" s="17">
        <v>15.570260473990583</v>
      </c>
    </row>
    <row r="8683" spans="1:1" ht="23.25" x14ac:dyDescent="0.35">
      <c r="A8683" s="17">
        <v>14.212665247493444</v>
      </c>
    </row>
    <row r="8684" spans="1:1" ht="23.25" x14ac:dyDescent="0.35">
      <c r="A8684" s="17">
        <v>16.56083927679229</v>
      </c>
    </row>
    <row r="8685" spans="1:1" ht="23.25" x14ac:dyDescent="0.35">
      <c r="A8685" s="17">
        <v>16.514317235607756</v>
      </c>
    </row>
    <row r="8686" spans="1:1" ht="23.25" x14ac:dyDescent="0.35">
      <c r="A8686" s="17">
        <v>15.256819840707962</v>
      </c>
    </row>
    <row r="8687" spans="1:1" ht="23.25" x14ac:dyDescent="0.35">
      <c r="A8687" s="17">
        <v>12.606044814924191</v>
      </c>
    </row>
    <row r="8688" spans="1:1" ht="23.25" x14ac:dyDescent="0.35">
      <c r="A8688" s="17">
        <v>14.990880967267369</v>
      </c>
    </row>
    <row r="8689" spans="1:1" ht="23.25" x14ac:dyDescent="0.35">
      <c r="A8689" s="17">
        <v>15.071961996164799</v>
      </c>
    </row>
    <row r="8690" spans="1:1" ht="23.25" x14ac:dyDescent="0.35">
      <c r="A8690" s="17">
        <v>12.99668610996372</v>
      </c>
    </row>
    <row r="8691" spans="1:1" ht="23.25" x14ac:dyDescent="0.35">
      <c r="A8691" s="17">
        <v>17.068429459282669</v>
      </c>
    </row>
    <row r="8692" spans="1:1" ht="23.25" x14ac:dyDescent="0.35">
      <c r="A8692" s="17">
        <v>14.002820655754608</v>
      </c>
    </row>
    <row r="8693" spans="1:1" ht="23.25" x14ac:dyDescent="0.35">
      <c r="A8693" s="17">
        <v>15.244042974437329</v>
      </c>
    </row>
    <row r="8694" spans="1:1" ht="23.25" x14ac:dyDescent="0.35">
      <c r="A8694" s="17">
        <v>19.152614870656297</v>
      </c>
    </row>
    <row r="8695" spans="1:1" ht="23.25" x14ac:dyDescent="0.35">
      <c r="A8695" s="17">
        <v>18.77620009902563</v>
      </c>
    </row>
    <row r="8696" spans="1:1" ht="23.25" x14ac:dyDescent="0.35">
      <c r="A8696" s="17">
        <v>16.257998849381348</v>
      </c>
    </row>
    <row r="8697" spans="1:1" ht="23.25" x14ac:dyDescent="0.35">
      <c r="A8697" s="17">
        <v>18.542755767754148</v>
      </c>
    </row>
    <row r="8698" spans="1:1" ht="23.25" x14ac:dyDescent="0.35">
      <c r="A8698" s="17">
        <v>17.511348411958767</v>
      </c>
    </row>
    <row r="8699" spans="1:1" ht="23.25" x14ac:dyDescent="0.35">
      <c r="A8699" s="17">
        <v>15.27796248752513</v>
      </c>
    </row>
    <row r="8700" spans="1:1" ht="23.25" x14ac:dyDescent="0.35">
      <c r="A8700" s="17">
        <v>14.780615473360772</v>
      </c>
    </row>
    <row r="8701" spans="1:1" ht="23.25" x14ac:dyDescent="0.35">
      <c r="A8701" s="17">
        <v>10.934822519337887</v>
      </c>
    </row>
    <row r="8702" spans="1:1" ht="23.25" x14ac:dyDescent="0.35">
      <c r="A8702" s="17">
        <v>17.757487623146666</v>
      </c>
    </row>
    <row r="8703" spans="1:1" ht="23.25" x14ac:dyDescent="0.35">
      <c r="A8703" s="17">
        <v>13.001163279600982</v>
      </c>
    </row>
    <row r="8704" spans="1:1" ht="23.25" x14ac:dyDescent="0.35">
      <c r="A8704" s="17">
        <v>14.683756716140353</v>
      </c>
    </row>
    <row r="8705" spans="1:1" ht="23.25" x14ac:dyDescent="0.35">
      <c r="A8705" s="17">
        <v>16.410986487381429</v>
      </c>
    </row>
    <row r="8706" spans="1:1" ht="23.25" x14ac:dyDescent="0.35">
      <c r="A8706" s="17">
        <v>20.969890222643521</v>
      </c>
    </row>
    <row r="8707" spans="1:1" ht="23.25" x14ac:dyDescent="0.35">
      <c r="A8707" s="17">
        <v>19.03841657801312</v>
      </c>
    </row>
    <row r="8708" spans="1:1" ht="23.25" x14ac:dyDescent="0.35">
      <c r="A8708" s="17">
        <v>7.2562370416913451</v>
      </c>
    </row>
    <row r="8709" spans="1:1" ht="23.25" x14ac:dyDescent="0.35">
      <c r="A8709" s="17">
        <v>13.986075059802303</v>
      </c>
    </row>
    <row r="8710" spans="1:1" ht="23.25" x14ac:dyDescent="0.35">
      <c r="A8710" s="17">
        <v>13.233384292946941</v>
      </c>
    </row>
    <row r="8711" spans="1:1" ht="23.25" x14ac:dyDescent="0.35">
      <c r="A8711" s="17">
        <v>12.529369850824775</v>
      </c>
    </row>
    <row r="8712" spans="1:1" ht="23.25" x14ac:dyDescent="0.35">
      <c r="A8712" s="17">
        <v>16.384528430047876</v>
      </c>
    </row>
    <row r="8713" spans="1:1" ht="23.25" x14ac:dyDescent="0.35">
      <c r="A8713" s="17">
        <v>17.198351337032175</v>
      </c>
    </row>
    <row r="8714" spans="1:1" ht="23.25" x14ac:dyDescent="0.35">
      <c r="A8714" s="17">
        <v>11.450900401200821</v>
      </c>
    </row>
    <row r="8715" spans="1:1" ht="23.25" x14ac:dyDescent="0.35">
      <c r="A8715" s="17">
        <v>17.807925290976822</v>
      </c>
    </row>
    <row r="8716" spans="1:1" ht="23.25" x14ac:dyDescent="0.35">
      <c r="A8716" s="17">
        <v>13.408861331485538</v>
      </c>
    </row>
    <row r="8717" spans="1:1" ht="23.25" x14ac:dyDescent="0.35">
      <c r="A8717" s="17">
        <v>17.375195539902453</v>
      </c>
    </row>
    <row r="8718" spans="1:1" ht="23.25" x14ac:dyDescent="0.35">
      <c r="A8718" s="17">
        <v>18.366424741769261</v>
      </c>
    </row>
    <row r="8719" spans="1:1" ht="23.25" x14ac:dyDescent="0.35">
      <c r="A8719" s="17">
        <v>14.937267701975303</v>
      </c>
    </row>
    <row r="8720" spans="1:1" ht="23.25" x14ac:dyDescent="0.35">
      <c r="A8720" s="17">
        <v>18.012551632167128</v>
      </c>
    </row>
    <row r="8721" spans="1:1" ht="23.25" x14ac:dyDescent="0.35">
      <c r="A8721" s="17">
        <v>16.748365572947993</v>
      </c>
    </row>
    <row r="8722" spans="1:1" ht="23.25" x14ac:dyDescent="0.35">
      <c r="A8722" s="17">
        <v>16.541311563840488</v>
      </c>
    </row>
    <row r="8723" spans="1:1" ht="23.25" x14ac:dyDescent="0.35">
      <c r="A8723" s="17">
        <v>14.488078508371812</v>
      </c>
    </row>
    <row r="8724" spans="1:1" ht="23.25" x14ac:dyDescent="0.35">
      <c r="A8724" s="17">
        <v>15.609760166855315</v>
      </c>
    </row>
    <row r="8725" spans="1:1" ht="23.25" x14ac:dyDescent="0.35">
      <c r="A8725" s="17">
        <v>17.372331567663512</v>
      </c>
    </row>
    <row r="8726" spans="1:1" ht="23.25" x14ac:dyDescent="0.35">
      <c r="A8726" s="17">
        <v>17.717336013191623</v>
      </c>
    </row>
    <row r="8727" spans="1:1" ht="23.25" x14ac:dyDescent="0.35">
      <c r="A8727" s="17">
        <v>11.441893292237539</v>
      </c>
    </row>
    <row r="8728" spans="1:1" ht="23.25" x14ac:dyDescent="0.35">
      <c r="A8728" s="17">
        <v>16.219973994037371</v>
      </c>
    </row>
    <row r="8729" spans="1:1" ht="23.25" x14ac:dyDescent="0.35">
      <c r="A8729" s="17">
        <v>16.113458797537096</v>
      </c>
    </row>
    <row r="8730" spans="1:1" ht="23.25" x14ac:dyDescent="0.35">
      <c r="A8730" s="17">
        <v>13.340628698048743</v>
      </c>
    </row>
    <row r="8731" spans="1:1" ht="23.25" x14ac:dyDescent="0.35">
      <c r="A8731" s="17">
        <v>19.544973384933947</v>
      </c>
    </row>
    <row r="8732" spans="1:1" ht="23.25" x14ac:dyDescent="0.35">
      <c r="A8732" s="17">
        <v>14.315809722411304</v>
      </c>
    </row>
    <row r="8733" spans="1:1" ht="23.25" x14ac:dyDescent="0.35">
      <c r="A8733" s="17">
        <v>17.953130635518395</v>
      </c>
    </row>
    <row r="8734" spans="1:1" ht="23.25" x14ac:dyDescent="0.35">
      <c r="A8734" s="17">
        <v>16.480384488817851</v>
      </c>
    </row>
    <row r="8735" spans="1:1" ht="23.25" x14ac:dyDescent="0.35">
      <c r="A8735" s="17">
        <v>16.226290175589984</v>
      </c>
    </row>
    <row r="8736" spans="1:1" ht="23.25" x14ac:dyDescent="0.35">
      <c r="A8736" s="17">
        <v>16.060679204495528</v>
      </c>
    </row>
    <row r="8737" spans="1:1" ht="23.25" x14ac:dyDescent="0.35">
      <c r="A8737" s="17">
        <v>14.216256998862121</v>
      </c>
    </row>
    <row r="8738" spans="1:1" ht="23.25" x14ac:dyDescent="0.35">
      <c r="A8738" s="17">
        <v>15.756822272031759</v>
      </c>
    </row>
    <row r="8739" spans="1:1" ht="23.25" x14ac:dyDescent="0.35">
      <c r="A8739" s="17">
        <v>14.208220738201295</v>
      </c>
    </row>
    <row r="8740" spans="1:1" ht="23.25" x14ac:dyDescent="0.35">
      <c r="A8740" s="17">
        <v>11.402025205799246</v>
      </c>
    </row>
    <row r="8741" spans="1:1" ht="23.25" x14ac:dyDescent="0.35">
      <c r="A8741" s="17">
        <v>16.329969172565132</v>
      </c>
    </row>
    <row r="8742" spans="1:1" ht="23.25" x14ac:dyDescent="0.35">
      <c r="A8742" s="17">
        <v>14.039718946073018</v>
      </c>
    </row>
    <row r="8743" spans="1:1" ht="23.25" x14ac:dyDescent="0.35">
      <c r="A8743" s="17">
        <v>14.514523313910866</v>
      </c>
    </row>
    <row r="8744" spans="1:1" ht="23.25" x14ac:dyDescent="0.35">
      <c r="A8744" s="17">
        <v>18.249720254021945</v>
      </c>
    </row>
    <row r="8745" spans="1:1" ht="23.25" x14ac:dyDescent="0.35">
      <c r="A8745" s="17">
        <v>16.704813453889219</v>
      </c>
    </row>
    <row r="8746" spans="1:1" ht="23.25" x14ac:dyDescent="0.35">
      <c r="A8746" s="17">
        <v>15.045016125751143</v>
      </c>
    </row>
    <row r="8747" spans="1:1" ht="23.25" x14ac:dyDescent="0.35">
      <c r="A8747" s="17">
        <v>16.705323782716142</v>
      </c>
    </row>
    <row r="8748" spans="1:1" ht="23.25" x14ac:dyDescent="0.35">
      <c r="A8748" s="17">
        <v>16.154021385013785</v>
      </c>
    </row>
    <row r="8749" spans="1:1" ht="23.25" x14ac:dyDescent="0.35">
      <c r="A8749" s="17">
        <v>13.618656538195751</v>
      </c>
    </row>
    <row r="8750" spans="1:1" ht="23.25" x14ac:dyDescent="0.35">
      <c r="A8750" s="17">
        <v>11.768735563269177</v>
      </c>
    </row>
    <row r="8751" spans="1:1" ht="23.25" x14ac:dyDescent="0.35">
      <c r="A8751" s="17">
        <v>14.094328477922772</v>
      </c>
    </row>
    <row r="8752" spans="1:1" ht="23.25" x14ac:dyDescent="0.35">
      <c r="A8752" s="17">
        <v>12.713552182937345</v>
      </c>
    </row>
    <row r="8753" spans="1:1" ht="23.25" x14ac:dyDescent="0.35">
      <c r="A8753" s="17">
        <v>12.112887258236981</v>
      </c>
    </row>
    <row r="8754" spans="1:1" ht="23.25" x14ac:dyDescent="0.35">
      <c r="A8754" s="17">
        <v>14.767266039709295</v>
      </c>
    </row>
    <row r="8755" spans="1:1" ht="23.25" x14ac:dyDescent="0.35">
      <c r="A8755" s="17">
        <v>15.47810813785927</v>
      </c>
    </row>
    <row r="8756" spans="1:1" ht="23.25" x14ac:dyDescent="0.35">
      <c r="A8756" s="17">
        <v>18.204242369927091</v>
      </c>
    </row>
    <row r="8757" spans="1:1" ht="23.25" x14ac:dyDescent="0.35">
      <c r="A8757" s="17">
        <v>19.240573300762616</v>
      </c>
    </row>
    <row r="8758" spans="1:1" ht="23.25" x14ac:dyDescent="0.35">
      <c r="A8758" s="17">
        <v>13.613226693403661</v>
      </c>
    </row>
    <row r="8759" spans="1:1" ht="23.25" x14ac:dyDescent="0.35">
      <c r="A8759" s="17">
        <v>20.971974370660707</v>
      </c>
    </row>
    <row r="8760" spans="1:1" ht="23.25" x14ac:dyDescent="0.35">
      <c r="A8760" s="17">
        <v>17.865930297653204</v>
      </c>
    </row>
    <row r="8761" spans="1:1" ht="23.25" x14ac:dyDescent="0.35">
      <c r="A8761" s="17">
        <v>13.630192450301831</v>
      </c>
    </row>
    <row r="8762" spans="1:1" ht="23.25" x14ac:dyDescent="0.35">
      <c r="A8762" s="17">
        <v>16.463400364217964</v>
      </c>
    </row>
    <row r="8763" spans="1:1" ht="23.25" x14ac:dyDescent="0.35">
      <c r="A8763" s="17">
        <v>17.887107396506384</v>
      </c>
    </row>
    <row r="8764" spans="1:1" ht="23.25" x14ac:dyDescent="0.35">
      <c r="A8764" s="17">
        <v>14.278873350143702</v>
      </c>
    </row>
    <row r="8765" spans="1:1" ht="23.25" x14ac:dyDescent="0.35">
      <c r="A8765" s="17">
        <v>13.026004162529247</v>
      </c>
    </row>
    <row r="8766" spans="1:1" ht="23.25" x14ac:dyDescent="0.35">
      <c r="A8766" s="17">
        <v>13.022807648809152</v>
      </c>
    </row>
    <row r="8767" spans="1:1" ht="23.25" x14ac:dyDescent="0.35">
      <c r="A8767" s="17">
        <v>14.125710949443183</v>
      </c>
    </row>
    <row r="8768" spans="1:1" ht="23.25" x14ac:dyDescent="0.35">
      <c r="A8768" s="17">
        <v>15.718454565613511</v>
      </c>
    </row>
    <row r="8769" spans="1:1" ht="23.25" x14ac:dyDescent="0.35">
      <c r="A8769" s="17">
        <v>14.556889798382253</v>
      </c>
    </row>
    <row r="8770" spans="1:1" ht="23.25" x14ac:dyDescent="0.35">
      <c r="A8770" s="17">
        <v>15.927033012921774</v>
      </c>
    </row>
    <row r="8771" spans="1:1" ht="23.25" x14ac:dyDescent="0.35">
      <c r="A8771" s="17">
        <v>20.271551567700886</v>
      </c>
    </row>
    <row r="8772" spans="1:1" ht="23.25" x14ac:dyDescent="0.35">
      <c r="A8772" s="17">
        <v>12.20078557752892</v>
      </c>
    </row>
    <row r="8773" spans="1:1" ht="23.25" x14ac:dyDescent="0.35">
      <c r="A8773" s="17">
        <v>14.337698672858963</v>
      </c>
    </row>
    <row r="8774" spans="1:1" ht="23.25" x14ac:dyDescent="0.35">
      <c r="A8774" s="17">
        <v>15.572438020039041</v>
      </c>
    </row>
    <row r="8775" spans="1:1" ht="23.25" x14ac:dyDescent="0.35">
      <c r="A8775" s="17">
        <v>18.768192539769128</v>
      </c>
    </row>
    <row r="8776" spans="1:1" ht="23.25" x14ac:dyDescent="0.35">
      <c r="A8776" s="17">
        <v>21.975945978671827</v>
      </c>
    </row>
    <row r="8777" spans="1:1" ht="23.25" x14ac:dyDescent="0.35">
      <c r="A8777" s="17">
        <v>14.636258071474156</v>
      </c>
    </row>
    <row r="8778" spans="1:1" ht="23.25" x14ac:dyDescent="0.35">
      <c r="A8778" s="17">
        <v>17.523083913445198</v>
      </c>
    </row>
    <row r="8779" spans="1:1" ht="23.25" x14ac:dyDescent="0.35">
      <c r="A8779" s="17">
        <v>15.412078681844049</v>
      </c>
    </row>
    <row r="8780" spans="1:1" ht="23.25" x14ac:dyDescent="0.35">
      <c r="A8780" s="17">
        <v>17.592691556264729</v>
      </c>
    </row>
    <row r="8781" spans="1:1" ht="23.25" x14ac:dyDescent="0.35">
      <c r="A8781" s="17">
        <v>15.754104006364228</v>
      </c>
    </row>
    <row r="8782" spans="1:1" ht="23.25" x14ac:dyDescent="0.35">
      <c r="A8782" s="17">
        <v>10.642466093513409</v>
      </c>
    </row>
    <row r="8783" spans="1:1" ht="23.25" x14ac:dyDescent="0.35">
      <c r="A8783" s="17">
        <v>14.786645278085123</v>
      </c>
    </row>
    <row r="8784" spans="1:1" ht="23.25" x14ac:dyDescent="0.35">
      <c r="A8784" s="17">
        <v>14.505464043764958</v>
      </c>
    </row>
    <row r="8785" spans="1:1" ht="23.25" x14ac:dyDescent="0.35">
      <c r="A8785" s="17">
        <v>21.652512589660677</v>
      </c>
    </row>
    <row r="8786" spans="1:1" ht="23.25" x14ac:dyDescent="0.35">
      <c r="A8786" s="17">
        <v>16.55307319820977</v>
      </c>
    </row>
    <row r="8787" spans="1:1" ht="23.25" x14ac:dyDescent="0.35">
      <c r="A8787" s="17">
        <v>17.090399471607316</v>
      </c>
    </row>
    <row r="8788" spans="1:1" ht="23.25" x14ac:dyDescent="0.35">
      <c r="A8788" s="17">
        <v>19.022923900151234</v>
      </c>
    </row>
    <row r="8789" spans="1:1" ht="23.25" x14ac:dyDescent="0.35">
      <c r="A8789" s="17">
        <v>14.169384537199489</v>
      </c>
    </row>
    <row r="8790" spans="1:1" ht="23.25" x14ac:dyDescent="0.35">
      <c r="A8790" s="17">
        <v>13.545342128808715</v>
      </c>
    </row>
    <row r="8791" spans="1:1" ht="23.25" x14ac:dyDescent="0.35">
      <c r="A8791" s="17">
        <v>14.53226862169865</v>
      </c>
    </row>
    <row r="8792" spans="1:1" ht="23.25" x14ac:dyDescent="0.35">
      <c r="A8792" s="17">
        <v>14.399172677403271</v>
      </c>
    </row>
    <row r="8793" spans="1:1" ht="23.25" x14ac:dyDescent="0.35">
      <c r="A8793" s="17">
        <v>12.600105970230683</v>
      </c>
    </row>
    <row r="8794" spans="1:1" ht="23.25" x14ac:dyDescent="0.35">
      <c r="A8794" s="17">
        <v>13.483141948548516</v>
      </c>
    </row>
    <row r="8795" spans="1:1" ht="23.25" x14ac:dyDescent="0.35">
      <c r="A8795" s="17">
        <v>19.470292892939085</v>
      </c>
    </row>
    <row r="8796" spans="1:1" ht="23.25" x14ac:dyDescent="0.35">
      <c r="A8796" s="17">
        <v>8.5365879224669587</v>
      </c>
    </row>
    <row r="8797" spans="1:1" ht="23.25" x14ac:dyDescent="0.35">
      <c r="A8797" s="17">
        <v>16.898001737974109</v>
      </c>
    </row>
    <row r="8798" spans="1:1" ht="23.25" x14ac:dyDescent="0.35">
      <c r="A8798" s="17">
        <v>14.931035448759447</v>
      </c>
    </row>
    <row r="8799" spans="1:1" ht="23.25" x14ac:dyDescent="0.35">
      <c r="A8799" s="17">
        <v>19.270625976187279</v>
      </c>
    </row>
    <row r="8800" spans="1:1" ht="23.25" x14ac:dyDescent="0.35">
      <c r="A8800" s="17">
        <v>21.59026970569122</v>
      </c>
    </row>
    <row r="8801" spans="1:1" ht="23.25" x14ac:dyDescent="0.35">
      <c r="A8801" s="17">
        <v>16.47165360831789</v>
      </c>
    </row>
    <row r="8802" spans="1:1" ht="23.25" x14ac:dyDescent="0.35">
      <c r="A8802" s="17">
        <v>17.867591657386331</v>
      </c>
    </row>
    <row r="8803" spans="1:1" ht="23.25" x14ac:dyDescent="0.35">
      <c r="A8803" s="17">
        <v>16.002155430167445</v>
      </c>
    </row>
    <row r="8804" spans="1:1" ht="23.25" x14ac:dyDescent="0.35">
      <c r="A8804" s="17">
        <v>13.681707860718666</v>
      </c>
    </row>
    <row r="8805" spans="1:1" ht="23.25" x14ac:dyDescent="0.35">
      <c r="A8805" s="17">
        <v>20.718687413772336</v>
      </c>
    </row>
    <row r="8806" spans="1:1" ht="23.25" x14ac:dyDescent="0.35">
      <c r="A8806" s="17">
        <v>16.341272619873831</v>
      </c>
    </row>
    <row r="8807" spans="1:1" ht="23.25" x14ac:dyDescent="0.35">
      <c r="A8807" s="17">
        <v>15.89958436189818</v>
      </c>
    </row>
    <row r="8808" spans="1:1" ht="23.25" x14ac:dyDescent="0.35">
      <c r="A8808" s="17">
        <v>17.098931265458678</v>
      </c>
    </row>
    <row r="8809" spans="1:1" ht="23.25" x14ac:dyDescent="0.35">
      <c r="A8809" s="17">
        <v>14.265047702196284</v>
      </c>
    </row>
    <row r="8810" spans="1:1" ht="23.25" x14ac:dyDescent="0.35">
      <c r="A8810" s="17">
        <v>19.836377238395141</v>
      </c>
    </row>
    <row r="8811" spans="1:1" ht="23.25" x14ac:dyDescent="0.35">
      <c r="A8811" s="17">
        <v>12.683115842543986</v>
      </c>
    </row>
    <row r="8812" spans="1:1" ht="23.25" x14ac:dyDescent="0.35">
      <c r="A8812" s="17">
        <v>16.580529771289733</v>
      </c>
    </row>
    <row r="8813" spans="1:1" ht="23.25" x14ac:dyDescent="0.35">
      <c r="A8813" s="17">
        <v>15.548120330702107</v>
      </c>
    </row>
    <row r="8814" spans="1:1" ht="23.25" x14ac:dyDescent="0.35">
      <c r="A8814" s="17">
        <v>17.463601788277177</v>
      </c>
    </row>
    <row r="8815" spans="1:1" ht="23.25" x14ac:dyDescent="0.35">
      <c r="A8815" s="17">
        <v>21.027609214138241</v>
      </c>
    </row>
    <row r="8816" spans="1:1" ht="23.25" x14ac:dyDescent="0.35">
      <c r="A8816" s="17">
        <v>13.359707687828946</v>
      </c>
    </row>
    <row r="8817" spans="1:1" ht="23.25" x14ac:dyDescent="0.35">
      <c r="A8817" s="17">
        <v>17.907656303344638</v>
      </c>
    </row>
    <row r="8818" spans="1:1" ht="23.25" x14ac:dyDescent="0.35">
      <c r="A8818" s="17">
        <v>17.429382060256295</v>
      </c>
    </row>
    <row r="8819" spans="1:1" ht="23.25" x14ac:dyDescent="0.35">
      <c r="A8819" s="17">
        <v>16.617717593493435</v>
      </c>
    </row>
    <row r="8820" spans="1:1" ht="23.25" x14ac:dyDescent="0.35">
      <c r="A8820" s="17">
        <v>16.792279105401999</v>
      </c>
    </row>
    <row r="8821" spans="1:1" ht="23.25" x14ac:dyDescent="0.35">
      <c r="A8821" s="17">
        <v>13.318608996487587</v>
      </c>
    </row>
    <row r="8822" spans="1:1" ht="23.25" x14ac:dyDescent="0.35">
      <c r="A8822" s="17">
        <v>12.804497229464801</v>
      </c>
    </row>
    <row r="8823" spans="1:1" ht="23.25" x14ac:dyDescent="0.35">
      <c r="A8823" s="17">
        <v>18.58348301520806</v>
      </c>
    </row>
    <row r="8824" spans="1:1" ht="23.25" x14ac:dyDescent="0.35">
      <c r="A8824" s="17">
        <v>16.895076826659199</v>
      </c>
    </row>
    <row r="8825" spans="1:1" ht="23.25" x14ac:dyDescent="0.35">
      <c r="A8825" s="17">
        <v>19.744065095392124</v>
      </c>
    </row>
    <row r="8826" spans="1:1" ht="23.25" x14ac:dyDescent="0.35">
      <c r="A8826" s="17">
        <v>13.282819090663718</v>
      </c>
    </row>
    <row r="8827" spans="1:1" ht="23.25" x14ac:dyDescent="0.35">
      <c r="A8827" s="17">
        <v>12.957469270501877</v>
      </c>
    </row>
    <row r="8828" spans="1:1" ht="23.25" x14ac:dyDescent="0.35">
      <c r="A8828" s="17">
        <v>15.112745233546564</v>
      </c>
    </row>
    <row r="8829" spans="1:1" ht="23.25" x14ac:dyDescent="0.35">
      <c r="A8829" s="17">
        <v>14.64372934942693</v>
      </c>
    </row>
    <row r="8830" spans="1:1" ht="23.25" x14ac:dyDescent="0.35">
      <c r="A8830" s="17">
        <v>14.603087447990543</v>
      </c>
    </row>
    <row r="8831" spans="1:1" ht="23.25" x14ac:dyDescent="0.35">
      <c r="A8831" s="17">
        <v>15.013218753787458</v>
      </c>
    </row>
    <row r="8832" spans="1:1" ht="23.25" x14ac:dyDescent="0.35">
      <c r="A8832" s="17">
        <v>14.65957468567353</v>
      </c>
    </row>
    <row r="8833" spans="1:1" ht="23.25" x14ac:dyDescent="0.35">
      <c r="A8833" s="17">
        <v>16.327024042440907</v>
      </c>
    </row>
    <row r="8834" spans="1:1" ht="23.25" x14ac:dyDescent="0.35">
      <c r="A8834" s="17">
        <v>15.505214648349435</v>
      </c>
    </row>
    <row r="8835" spans="1:1" ht="23.25" x14ac:dyDescent="0.35">
      <c r="A8835" s="17">
        <v>17.034400248587222</v>
      </c>
    </row>
    <row r="8836" spans="1:1" ht="23.25" x14ac:dyDescent="0.35">
      <c r="A8836" s="17">
        <v>10.882192493579238</v>
      </c>
    </row>
    <row r="8837" spans="1:1" ht="23.25" x14ac:dyDescent="0.35">
      <c r="A8837" s="17">
        <v>17.703501373405373</v>
      </c>
    </row>
    <row r="8838" spans="1:1" ht="23.25" x14ac:dyDescent="0.35">
      <c r="A8838" s="17">
        <v>14.165738049842421</v>
      </c>
    </row>
    <row r="8839" spans="1:1" ht="23.25" x14ac:dyDescent="0.35">
      <c r="A8839" s="17">
        <v>16.991981191470035</v>
      </c>
    </row>
    <row r="8840" spans="1:1" ht="23.25" x14ac:dyDescent="0.35">
      <c r="A8840" s="17">
        <v>18.036744506943627</v>
      </c>
    </row>
    <row r="8841" spans="1:1" ht="23.25" x14ac:dyDescent="0.35">
      <c r="A8841" s="17">
        <v>19.103444694078366</v>
      </c>
    </row>
    <row r="8842" spans="1:1" ht="23.25" x14ac:dyDescent="0.35">
      <c r="A8842" s="17">
        <v>17.178874545236628</v>
      </c>
    </row>
    <row r="8843" spans="1:1" ht="23.25" x14ac:dyDescent="0.35">
      <c r="A8843" s="17">
        <v>15.673512036721062</v>
      </c>
    </row>
    <row r="8844" spans="1:1" ht="23.25" x14ac:dyDescent="0.35">
      <c r="A8844" s="17">
        <v>16.208720944253681</v>
      </c>
    </row>
    <row r="8845" spans="1:1" ht="23.25" x14ac:dyDescent="0.35">
      <c r="A8845" s="17">
        <v>18.526280806603591</v>
      </c>
    </row>
    <row r="8846" spans="1:1" ht="23.25" x14ac:dyDescent="0.35">
      <c r="A8846" s="17">
        <v>13.916818836792174</v>
      </c>
    </row>
    <row r="8847" spans="1:1" ht="23.25" x14ac:dyDescent="0.35">
      <c r="A8847" s="17">
        <v>19.643443840647532</v>
      </c>
    </row>
    <row r="8848" spans="1:1" ht="23.25" x14ac:dyDescent="0.35">
      <c r="A8848" s="17">
        <v>16.796517837994788</v>
      </c>
    </row>
    <row r="8849" spans="1:1" ht="23.25" x14ac:dyDescent="0.35">
      <c r="A8849" s="17">
        <v>19.906026915054564</v>
      </c>
    </row>
    <row r="8850" spans="1:1" ht="23.25" x14ac:dyDescent="0.35">
      <c r="A8850" s="17">
        <v>14.1706827458133</v>
      </c>
    </row>
    <row r="8851" spans="1:1" ht="23.25" x14ac:dyDescent="0.35">
      <c r="A8851" s="17">
        <v>15.996656353746202</v>
      </c>
    </row>
    <row r="8852" spans="1:1" ht="23.25" x14ac:dyDescent="0.35">
      <c r="A8852" s="17">
        <v>15.362412522519264</v>
      </c>
    </row>
    <row r="8853" spans="1:1" ht="23.25" x14ac:dyDescent="0.35">
      <c r="A8853" s="17">
        <v>16.02515620969092</v>
      </c>
    </row>
    <row r="8854" spans="1:1" ht="23.25" x14ac:dyDescent="0.35">
      <c r="A8854" s="17">
        <v>13.762684636234747</v>
      </c>
    </row>
    <row r="8855" spans="1:1" ht="23.25" x14ac:dyDescent="0.35">
      <c r="A8855" s="17">
        <v>12.942076862326802</v>
      </c>
    </row>
    <row r="8856" spans="1:1" ht="23.25" x14ac:dyDescent="0.35">
      <c r="A8856" s="17">
        <v>14.202036174177412</v>
      </c>
    </row>
    <row r="8857" spans="1:1" ht="23.25" x14ac:dyDescent="0.35">
      <c r="A8857" s="17">
        <v>14.302095433802846</v>
      </c>
    </row>
    <row r="8858" spans="1:1" ht="23.25" x14ac:dyDescent="0.35">
      <c r="A8858" s="17">
        <v>14.043614622053965</v>
      </c>
    </row>
    <row r="8859" spans="1:1" ht="23.25" x14ac:dyDescent="0.35">
      <c r="A8859" s="17">
        <v>19.443325579844156</v>
      </c>
    </row>
    <row r="8860" spans="1:1" ht="23.25" x14ac:dyDescent="0.35">
      <c r="A8860" s="17">
        <v>12.521182657065655</v>
      </c>
    </row>
    <row r="8861" spans="1:1" ht="23.25" x14ac:dyDescent="0.35">
      <c r="A8861" s="17">
        <v>11.526858709871149</v>
      </c>
    </row>
    <row r="8862" spans="1:1" ht="23.25" x14ac:dyDescent="0.35">
      <c r="A8862" s="17">
        <v>14.395642399105313</v>
      </c>
    </row>
    <row r="8863" spans="1:1" ht="23.25" x14ac:dyDescent="0.35">
      <c r="A8863" s="17">
        <v>14.975499530973435</v>
      </c>
    </row>
    <row r="8864" spans="1:1" ht="23.25" x14ac:dyDescent="0.35">
      <c r="A8864" s="17">
        <v>16.608931143674834</v>
      </c>
    </row>
    <row r="8865" spans="1:1" ht="23.25" x14ac:dyDescent="0.35">
      <c r="A8865" s="17">
        <v>20.745707312282573</v>
      </c>
    </row>
    <row r="8866" spans="1:1" ht="23.25" x14ac:dyDescent="0.35">
      <c r="A8866" s="17">
        <v>12.322004230418214</v>
      </c>
    </row>
    <row r="8867" spans="1:1" ht="23.25" x14ac:dyDescent="0.35">
      <c r="A8867" s="17">
        <v>13.583017062254955</v>
      </c>
    </row>
    <row r="8868" spans="1:1" ht="23.25" x14ac:dyDescent="0.35">
      <c r="A8868" s="17">
        <v>13.766433532132156</v>
      </c>
    </row>
    <row r="8869" spans="1:1" ht="23.25" x14ac:dyDescent="0.35">
      <c r="A8869" s="17">
        <v>10.423165293211477</v>
      </c>
    </row>
    <row r="8870" spans="1:1" ht="23.25" x14ac:dyDescent="0.35">
      <c r="A8870" s="17">
        <v>14.069015962965736</v>
      </c>
    </row>
    <row r="8871" spans="1:1" ht="23.25" x14ac:dyDescent="0.35">
      <c r="A8871" s="17">
        <v>16.018475931177743</v>
      </c>
    </row>
    <row r="8872" spans="1:1" ht="23.25" x14ac:dyDescent="0.35">
      <c r="A8872" s="17">
        <v>17.740242233204395</v>
      </c>
    </row>
    <row r="8873" spans="1:1" ht="23.25" x14ac:dyDescent="0.35">
      <c r="A8873" s="17">
        <v>12.825600275492022</v>
      </c>
    </row>
    <row r="8874" spans="1:1" ht="23.25" x14ac:dyDescent="0.35">
      <c r="A8874" s="17">
        <v>10.366493627365065</v>
      </c>
    </row>
    <row r="8875" spans="1:1" ht="23.25" x14ac:dyDescent="0.35">
      <c r="A8875" s="17">
        <v>15.976110198546889</v>
      </c>
    </row>
    <row r="8876" spans="1:1" ht="23.25" x14ac:dyDescent="0.35">
      <c r="A8876" s="17">
        <v>17.328503624595282</v>
      </c>
    </row>
    <row r="8877" spans="1:1" ht="23.25" x14ac:dyDescent="0.35">
      <c r="A8877" s="17">
        <v>16.815569958977203</v>
      </c>
    </row>
    <row r="8878" spans="1:1" ht="23.25" x14ac:dyDescent="0.35">
      <c r="A8878" s="17">
        <v>17.898378726751087</v>
      </c>
    </row>
    <row r="8879" spans="1:1" ht="23.25" x14ac:dyDescent="0.35">
      <c r="A8879" s="17">
        <v>14.225168704921916</v>
      </c>
    </row>
    <row r="8880" spans="1:1" ht="23.25" x14ac:dyDescent="0.35">
      <c r="A8880" s="17">
        <v>15.279280591165811</v>
      </c>
    </row>
    <row r="8881" spans="1:1" ht="23.25" x14ac:dyDescent="0.35">
      <c r="A8881" s="17">
        <v>15.462037307956839</v>
      </c>
    </row>
    <row r="8882" spans="1:1" ht="23.25" x14ac:dyDescent="0.35">
      <c r="A8882" s="17">
        <v>16.848439166191262</v>
      </c>
    </row>
    <row r="8883" spans="1:1" ht="23.25" x14ac:dyDescent="0.35">
      <c r="A8883" s="17">
        <v>10.264607196983459</v>
      </c>
    </row>
    <row r="8884" spans="1:1" ht="23.25" x14ac:dyDescent="0.35">
      <c r="A8884" s="17">
        <v>17.156599819320657</v>
      </c>
    </row>
    <row r="8885" spans="1:1" ht="23.25" x14ac:dyDescent="0.35">
      <c r="A8885" s="17">
        <v>14.825437827730722</v>
      </c>
    </row>
    <row r="8886" spans="1:1" ht="23.25" x14ac:dyDescent="0.35">
      <c r="A8886" s="17">
        <v>13.00294617550445</v>
      </c>
    </row>
    <row r="8887" spans="1:1" ht="23.25" x14ac:dyDescent="0.35">
      <c r="A8887" s="17">
        <v>13.710263603611759</v>
      </c>
    </row>
    <row r="8888" spans="1:1" ht="23.25" x14ac:dyDescent="0.35">
      <c r="A8888" s="17">
        <v>15.080597312680013</v>
      </c>
    </row>
    <row r="8889" spans="1:1" ht="23.25" x14ac:dyDescent="0.35">
      <c r="A8889" s="17">
        <v>16.063815999168934</v>
      </c>
    </row>
    <row r="8890" spans="1:1" ht="23.25" x14ac:dyDescent="0.35">
      <c r="A8890" s="17">
        <v>10.267910809783848</v>
      </c>
    </row>
    <row r="8891" spans="1:1" ht="23.25" x14ac:dyDescent="0.35">
      <c r="A8891" s="17">
        <v>16.396689840981928</v>
      </c>
    </row>
    <row r="8892" spans="1:1" ht="23.25" x14ac:dyDescent="0.35">
      <c r="A8892" s="17">
        <v>16.189234630414791</v>
      </c>
    </row>
    <row r="8893" spans="1:1" ht="23.25" x14ac:dyDescent="0.35">
      <c r="A8893" s="17">
        <v>12.54378475276375</v>
      </c>
    </row>
    <row r="8894" spans="1:1" ht="23.25" x14ac:dyDescent="0.35">
      <c r="A8894" s="17">
        <v>11.021732170709033</v>
      </c>
    </row>
    <row r="8895" spans="1:1" ht="23.25" x14ac:dyDescent="0.35">
      <c r="A8895" s="17">
        <v>14.896989700346195</v>
      </c>
    </row>
    <row r="8896" spans="1:1" ht="23.25" x14ac:dyDescent="0.35">
      <c r="A8896" s="17">
        <v>16.15412166941876</v>
      </c>
    </row>
    <row r="8897" spans="1:1" ht="23.25" x14ac:dyDescent="0.35">
      <c r="A8897" s="17">
        <v>14.84305750182615</v>
      </c>
    </row>
    <row r="8898" spans="1:1" ht="23.25" x14ac:dyDescent="0.35">
      <c r="A8898" s="17">
        <v>18.099673792541022</v>
      </c>
    </row>
    <row r="8899" spans="1:1" ht="23.25" x14ac:dyDescent="0.35">
      <c r="A8899" s="17">
        <v>17.383244260155514</v>
      </c>
    </row>
    <row r="8900" spans="1:1" ht="23.25" x14ac:dyDescent="0.35">
      <c r="A8900" s="17">
        <v>17.227188615805836</v>
      </c>
    </row>
    <row r="8901" spans="1:1" ht="23.25" x14ac:dyDescent="0.35">
      <c r="A8901" s="17">
        <v>15.6165211190312</v>
      </c>
    </row>
    <row r="8902" spans="1:1" ht="23.25" x14ac:dyDescent="0.35">
      <c r="A8902" s="17">
        <v>15.07895179018433</v>
      </c>
    </row>
    <row r="8903" spans="1:1" ht="23.25" x14ac:dyDescent="0.35">
      <c r="A8903" s="17">
        <v>15.774568504379008</v>
      </c>
    </row>
    <row r="8904" spans="1:1" ht="23.25" x14ac:dyDescent="0.35">
      <c r="A8904" s="17">
        <v>7.7547817937609906</v>
      </c>
    </row>
    <row r="8905" spans="1:1" ht="23.25" x14ac:dyDescent="0.35">
      <c r="A8905" s="17">
        <v>17.458964326179199</v>
      </c>
    </row>
    <row r="8906" spans="1:1" ht="23.25" x14ac:dyDescent="0.35">
      <c r="A8906" s="17">
        <v>16.524526510747567</v>
      </c>
    </row>
    <row r="8907" spans="1:1" ht="23.25" x14ac:dyDescent="0.35">
      <c r="A8907" s="17">
        <v>16.071348266291292</v>
      </c>
    </row>
    <row r="8908" spans="1:1" ht="23.25" x14ac:dyDescent="0.35">
      <c r="A8908" s="17">
        <v>11.227381199873978</v>
      </c>
    </row>
    <row r="8909" spans="1:1" ht="23.25" x14ac:dyDescent="0.35">
      <c r="A8909" s="17">
        <v>11.765198795375422</v>
      </c>
    </row>
    <row r="8910" spans="1:1" ht="23.25" x14ac:dyDescent="0.35">
      <c r="A8910" s="17">
        <v>10.687482725595563</v>
      </c>
    </row>
    <row r="8911" spans="1:1" ht="23.25" x14ac:dyDescent="0.35">
      <c r="A8911" s="17">
        <v>11.602718799822913</v>
      </c>
    </row>
    <row r="8912" spans="1:1" ht="23.25" x14ac:dyDescent="0.35">
      <c r="A8912" s="17">
        <v>16.886389524599313</v>
      </c>
    </row>
    <row r="8913" spans="1:1" ht="23.25" x14ac:dyDescent="0.35">
      <c r="A8913" s="17">
        <v>11.170029600163092</v>
      </c>
    </row>
    <row r="8914" spans="1:1" ht="23.25" x14ac:dyDescent="0.35">
      <c r="A8914" s="17">
        <v>15.69918091611992</v>
      </c>
    </row>
    <row r="8915" spans="1:1" ht="23.25" x14ac:dyDescent="0.35">
      <c r="A8915" s="17">
        <v>18.409943875209621</v>
      </c>
    </row>
    <row r="8916" spans="1:1" ht="23.25" x14ac:dyDescent="0.35">
      <c r="A8916" s="17">
        <v>20.286409418074168</v>
      </c>
    </row>
    <row r="8917" spans="1:1" ht="23.25" x14ac:dyDescent="0.35">
      <c r="A8917" s="17">
        <v>13.338917767940563</v>
      </c>
    </row>
    <row r="8918" spans="1:1" ht="23.25" x14ac:dyDescent="0.35">
      <c r="A8918" s="17">
        <v>14.4380927791434</v>
      </c>
    </row>
    <row r="8919" spans="1:1" ht="23.25" x14ac:dyDescent="0.35">
      <c r="A8919" s="17">
        <v>14.712150260943215</v>
      </c>
    </row>
    <row r="8920" spans="1:1" ht="23.25" x14ac:dyDescent="0.35">
      <c r="A8920" s="17">
        <v>13.918118425144621</v>
      </c>
    </row>
    <row r="8921" spans="1:1" ht="23.25" x14ac:dyDescent="0.35">
      <c r="A8921" s="17">
        <v>16.278336834948615</v>
      </c>
    </row>
    <row r="8922" spans="1:1" ht="23.25" x14ac:dyDescent="0.35">
      <c r="A8922" s="17">
        <v>15.469578336407197</v>
      </c>
    </row>
    <row r="8923" spans="1:1" ht="23.25" x14ac:dyDescent="0.35">
      <c r="A8923" s="17">
        <v>14.591667686960291</v>
      </c>
    </row>
    <row r="8924" spans="1:1" ht="23.25" x14ac:dyDescent="0.35">
      <c r="A8924" s="17">
        <v>17.324499464249701</v>
      </c>
    </row>
    <row r="8925" spans="1:1" ht="23.25" x14ac:dyDescent="0.35">
      <c r="A8925" s="17">
        <v>10.76542987685856</v>
      </c>
    </row>
    <row r="8926" spans="1:1" ht="23.25" x14ac:dyDescent="0.35">
      <c r="A8926" s="17">
        <v>17.094034193342591</v>
      </c>
    </row>
    <row r="8927" spans="1:1" ht="23.25" x14ac:dyDescent="0.35">
      <c r="A8927" s="17">
        <v>17.976990069568505</v>
      </c>
    </row>
    <row r="8928" spans="1:1" ht="23.25" x14ac:dyDescent="0.35">
      <c r="A8928" s="17">
        <v>16.521659393293696</v>
      </c>
    </row>
    <row r="8929" spans="1:1" ht="23.25" x14ac:dyDescent="0.35">
      <c r="A8929" s="17">
        <v>14.835417052500585</v>
      </c>
    </row>
    <row r="8930" spans="1:1" ht="23.25" x14ac:dyDescent="0.35">
      <c r="A8930" s="17">
        <v>20.150284080496682</v>
      </c>
    </row>
    <row r="8931" spans="1:1" ht="23.25" x14ac:dyDescent="0.35">
      <c r="A8931" s="17">
        <v>16.063625187644408</v>
      </c>
    </row>
    <row r="8932" spans="1:1" ht="23.25" x14ac:dyDescent="0.35">
      <c r="A8932" s="17">
        <v>10.949435945690029</v>
      </c>
    </row>
    <row r="8933" spans="1:1" ht="23.25" x14ac:dyDescent="0.35">
      <c r="A8933" s="17">
        <v>19.355826695451494</v>
      </c>
    </row>
    <row r="8934" spans="1:1" ht="23.25" x14ac:dyDescent="0.35">
      <c r="A8934" s="17">
        <v>14.984348826779527</v>
      </c>
    </row>
    <row r="8935" spans="1:1" ht="23.25" x14ac:dyDescent="0.35">
      <c r="A8935" s="17">
        <v>16.852072890453886</v>
      </c>
    </row>
    <row r="8936" spans="1:1" ht="23.25" x14ac:dyDescent="0.35">
      <c r="A8936" s="17">
        <v>19.85607837628589</v>
      </c>
    </row>
    <row r="8937" spans="1:1" ht="23.25" x14ac:dyDescent="0.35">
      <c r="A8937" s="17">
        <v>16.96883479587315</v>
      </c>
    </row>
    <row r="8938" spans="1:1" ht="23.25" x14ac:dyDescent="0.35">
      <c r="A8938" s="17">
        <v>22.098556252904217</v>
      </c>
    </row>
    <row r="8939" spans="1:1" ht="23.25" x14ac:dyDescent="0.35">
      <c r="A8939" s="17">
        <v>12.213863436080633</v>
      </c>
    </row>
    <row r="8940" spans="1:1" ht="23.25" x14ac:dyDescent="0.35">
      <c r="A8940" s="17">
        <v>18.044293011716878</v>
      </c>
    </row>
    <row r="8941" spans="1:1" ht="23.25" x14ac:dyDescent="0.35">
      <c r="A8941" s="17">
        <v>12.409307839665136</v>
      </c>
    </row>
    <row r="8942" spans="1:1" ht="23.25" x14ac:dyDescent="0.35">
      <c r="A8942" s="17">
        <v>17.555166295508304</v>
      </c>
    </row>
    <row r="8943" spans="1:1" ht="23.25" x14ac:dyDescent="0.35">
      <c r="A8943" s="17">
        <v>13.213540215814747</v>
      </c>
    </row>
    <row r="8944" spans="1:1" ht="23.25" x14ac:dyDescent="0.35">
      <c r="A8944" s="17">
        <v>13.524641559825588</v>
      </c>
    </row>
    <row r="8945" spans="1:1" ht="23.25" x14ac:dyDescent="0.35">
      <c r="A8945" s="17">
        <v>18.232632981865684</v>
      </c>
    </row>
    <row r="8946" spans="1:1" ht="23.25" x14ac:dyDescent="0.35">
      <c r="A8946" s="17">
        <v>14.268657152019586</v>
      </c>
    </row>
    <row r="8947" spans="1:1" ht="23.25" x14ac:dyDescent="0.35">
      <c r="A8947" s="17">
        <v>18.63068078073211</v>
      </c>
    </row>
    <row r="8948" spans="1:1" ht="23.25" x14ac:dyDescent="0.35">
      <c r="A8948" s="17">
        <v>16.535244745512419</v>
      </c>
    </row>
    <row r="8949" spans="1:1" ht="23.25" x14ac:dyDescent="0.35">
      <c r="A8949" s="17">
        <v>14.485879617875058</v>
      </c>
    </row>
    <row r="8950" spans="1:1" ht="23.25" x14ac:dyDescent="0.35">
      <c r="A8950" s="17">
        <v>16.428309659941981</v>
      </c>
    </row>
    <row r="8951" spans="1:1" ht="23.25" x14ac:dyDescent="0.35">
      <c r="A8951" s="17">
        <v>17.981295457421133</v>
      </c>
    </row>
    <row r="8952" spans="1:1" ht="23.25" x14ac:dyDescent="0.35">
      <c r="A8952" s="17">
        <v>18.088560648270558</v>
      </c>
    </row>
    <row r="8953" spans="1:1" ht="23.25" x14ac:dyDescent="0.35">
      <c r="A8953" s="17">
        <v>18.357616942965816</v>
      </c>
    </row>
    <row r="8954" spans="1:1" ht="23.25" x14ac:dyDescent="0.35">
      <c r="A8954" s="17">
        <v>10.80580947154534</v>
      </c>
    </row>
    <row r="8955" spans="1:1" ht="23.25" x14ac:dyDescent="0.35">
      <c r="A8955" s="17">
        <v>17.752067750804571</v>
      </c>
    </row>
    <row r="8956" spans="1:1" ht="23.25" x14ac:dyDescent="0.35">
      <c r="A8956" s="17">
        <v>13.161258238560913</v>
      </c>
    </row>
    <row r="8957" spans="1:1" ht="23.25" x14ac:dyDescent="0.35">
      <c r="A8957" s="17">
        <v>16.277521911914555</v>
      </c>
    </row>
    <row r="8958" spans="1:1" ht="23.25" x14ac:dyDescent="0.35">
      <c r="A8958" s="17">
        <v>18.499637244744772</v>
      </c>
    </row>
    <row r="8959" spans="1:1" ht="23.25" x14ac:dyDescent="0.35">
      <c r="A8959" s="17">
        <v>14.682034481169968</v>
      </c>
    </row>
    <row r="8960" spans="1:1" ht="23.25" x14ac:dyDescent="0.35">
      <c r="A8960" s="17">
        <v>17.012356760870407</v>
      </c>
    </row>
    <row r="8961" spans="1:1" ht="23.25" x14ac:dyDescent="0.35">
      <c r="A8961" s="17">
        <v>13.591977986281915</v>
      </c>
    </row>
    <row r="8962" spans="1:1" ht="23.25" x14ac:dyDescent="0.35">
      <c r="A8962" s="17">
        <v>16.647847184288498</v>
      </c>
    </row>
    <row r="8963" spans="1:1" ht="23.25" x14ac:dyDescent="0.35">
      <c r="A8963" s="17">
        <v>16.975688245768382</v>
      </c>
    </row>
    <row r="8964" spans="1:1" ht="23.25" x14ac:dyDescent="0.35">
      <c r="A8964" s="17">
        <v>12.031091417500889</v>
      </c>
    </row>
    <row r="8965" spans="1:1" ht="23.25" x14ac:dyDescent="0.35">
      <c r="A8965" s="17">
        <v>15.838762056757645</v>
      </c>
    </row>
    <row r="8966" spans="1:1" ht="23.25" x14ac:dyDescent="0.35">
      <c r="A8966" s="17">
        <v>17.628918516410735</v>
      </c>
    </row>
    <row r="8967" spans="1:1" ht="23.25" x14ac:dyDescent="0.35">
      <c r="A8967" s="17">
        <v>16.788151564962607</v>
      </c>
    </row>
    <row r="8968" spans="1:1" ht="23.25" x14ac:dyDescent="0.35">
      <c r="A8968" s="17">
        <v>16.113994032685447</v>
      </c>
    </row>
    <row r="8969" spans="1:1" ht="23.25" x14ac:dyDescent="0.35">
      <c r="A8969" s="17">
        <v>13.447287521047853</v>
      </c>
    </row>
    <row r="8970" spans="1:1" ht="23.25" x14ac:dyDescent="0.35">
      <c r="A8970" s="17">
        <v>15.565630694633199</v>
      </c>
    </row>
    <row r="8971" spans="1:1" ht="23.25" x14ac:dyDescent="0.35">
      <c r="A8971" s="17">
        <v>8.6862434037299288</v>
      </c>
    </row>
    <row r="8972" spans="1:1" ht="23.25" x14ac:dyDescent="0.35">
      <c r="A8972" s="17">
        <v>17.798121539911403</v>
      </c>
    </row>
    <row r="8973" spans="1:1" ht="23.25" x14ac:dyDescent="0.35">
      <c r="A8973" s="17">
        <v>15.1304984185519</v>
      </c>
    </row>
    <row r="8974" spans="1:1" ht="23.25" x14ac:dyDescent="0.35">
      <c r="A8974" s="17">
        <v>12.178924849850436</v>
      </c>
    </row>
    <row r="8975" spans="1:1" ht="23.25" x14ac:dyDescent="0.35">
      <c r="A8975" s="17">
        <v>19.58357266447636</v>
      </c>
    </row>
    <row r="8976" spans="1:1" ht="23.25" x14ac:dyDescent="0.35">
      <c r="A8976" s="17">
        <v>13.351891644952815</v>
      </c>
    </row>
    <row r="8977" spans="1:1" ht="23.25" x14ac:dyDescent="0.35">
      <c r="A8977" s="17">
        <v>14.210471089194508</v>
      </c>
    </row>
    <row r="8978" spans="1:1" ht="23.25" x14ac:dyDescent="0.35">
      <c r="A8978" s="17">
        <v>14.646466571898113</v>
      </c>
    </row>
    <row r="8979" spans="1:1" ht="23.25" x14ac:dyDescent="0.35">
      <c r="A8979" s="17">
        <v>16.463594706684145</v>
      </c>
    </row>
    <row r="8980" spans="1:1" ht="23.25" x14ac:dyDescent="0.35">
      <c r="A8980" s="17">
        <v>20.900082066866158</v>
      </c>
    </row>
    <row r="8981" spans="1:1" ht="23.25" x14ac:dyDescent="0.35">
      <c r="A8981" s="17">
        <v>19.590264359870371</v>
      </c>
    </row>
    <row r="8982" spans="1:1" ht="23.25" x14ac:dyDescent="0.35">
      <c r="A8982" s="17">
        <v>15.170962388154342</v>
      </c>
    </row>
    <row r="8983" spans="1:1" ht="23.25" x14ac:dyDescent="0.35">
      <c r="A8983" s="17">
        <v>15.97594180748135</v>
      </c>
    </row>
    <row r="8984" spans="1:1" ht="23.25" x14ac:dyDescent="0.35">
      <c r="A8984" s="17">
        <v>17.983360191632475</v>
      </c>
    </row>
    <row r="8985" spans="1:1" ht="23.25" x14ac:dyDescent="0.35">
      <c r="A8985" s="17">
        <v>16.615450379333588</v>
      </c>
    </row>
    <row r="8986" spans="1:1" ht="23.25" x14ac:dyDescent="0.35">
      <c r="A8986" s="17">
        <v>17.485335499706871</v>
      </c>
    </row>
    <row r="8987" spans="1:1" ht="23.25" x14ac:dyDescent="0.35">
      <c r="A8987" s="17">
        <v>19.093904685096202</v>
      </c>
    </row>
    <row r="8988" spans="1:1" ht="23.25" x14ac:dyDescent="0.35">
      <c r="A8988" s="17">
        <v>15.172832270276597</v>
      </c>
    </row>
    <row r="8989" spans="1:1" ht="23.25" x14ac:dyDescent="0.35">
      <c r="A8989" s="17">
        <v>15.275677539227996</v>
      </c>
    </row>
    <row r="8990" spans="1:1" ht="23.25" x14ac:dyDescent="0.35">
      <c r="A8990" s="17">
        <v>16.723343122874024</v>
      </c>
    </row>
    <row r="8991" spans="1:1" ht="23.25" x14ac:dyDescent="0.35">
      <c r="A8991" s="17">
        <v>14.163033114920964</v>
      </c>
    </row>
    <row r="8992" spans="1:1" ht="23.25" x14ac:dyDescent="0.35">
      <c r="A8992" s="17">
        <v>16.63787031230866</v>
      </c>
    </row>
    <row r="8993" spans="1:1" ht="23.25" x14ac:dyDescent="0.35">
      <c r="A8993" s="17">
        <v>12.848244438074447</v>
      </c>
    </row>
    <row r="8994" spans="1:1" ht="23.25" x14ac:dyDescent="0.35">
      <c r="A8994" s="17">
        <v>18.338430974775523</v>
      </c>
    </row>
    <row r="8995" spans="1:1" ht="23.25" x14ac:dyDescent="0.35">
      <c r="A8995" s="17">
        <v>12.899265915230666</v>
      </c>
    </row>
    <row r="8996" spans="1:1" ht="23.25" x14ac:dyDescent="0.35">
      <c r="A8996" s="17">
        <v>17.376210379313626</v>
      </c>
    </row>
    <row r="8997" spans="1:1" ht="23.25" x14ac:dyDescent="0.35">
      <c r="A8997" s="17">
        <v>17.872250598950721</v>
      </c>
    </row>
    <row r="8998" spans="1:1" ht="23.25" x14ac:dyDescent="0.35">
      <c r="A8998" s="17">
        <v>13.964006697581869</v>
      </c>
    </row>
    <row r="8999" spans="1:1" ht="23.25" x14ac:dyDescent="0.35">
      <c r="A8999" s="17">
        <v>18.116985812320237</v>
      </c>
    </row>
    <row r="9000" spans="1:1" ht="23.25" x14ac:dyDescent="0.35">
      <c r="A9000" s="17">
        <v>13.407824372230493</v>
      </c>
    </row>
    <row r="9001" spans="1:1" ht="23.25" x14ac:dyDescent="0.35">
      <c r="A9001" s="17">
        <v>13.453529229051865</v>
      </c>
    </row>
    <row r="9002" spans="1:1" ht="23.25" x14ac:dyDescent="0.35">
      <c r="A9002" s="17">
        <v>17.496497585376439</v>
      </c>
    </row>
    <row r="9003" spans="1:1" ht="23.25" x14ac:dyDescent="0.35">
      <c r="A9003" s="17">
        <v>15.689875951245538</v>
      </c>
    </row>
    <row r="9004" spans="1:1" ht="23.25" x14ac:dyDescent="0.35">
      <c r="A9004" s="17">
        <v>17.562444764420238</v>
      </c>
    </row>
    <row r="9005" spans="1:1" ht="23.25" x14ac:dyDescent="0.35">
      <c r="A9005" s="17">
        <v>15.677352100096581</v>
      </c>
    </row>
    <row r="9006" spans="1:1" ht="23.25" x14ac:dyDescent="0.35">
      <c r="A9006" s="17">
        <v>16.338281786786073</v>
      </c>
    </row>
    <row r="9007" spans="1:1" ht="23.25" x14ac:dyDescent="0.35">
      <c r="A9007" s="17">
        <v>17.062818521279109</v>
      </c>
    </row>
    <row r="9008" spans="1:1" ht="23.25" x14ac:dyDescent="0.35">
      <c r="A9008" s="17">
        <v>19.163799671138914</v>
      </c>
    </row>
    <row r="9009" spans="1:1" ht="23.25" x14ac:dyDescent="0.35">
      <c r="A9009" s="17">
        <v>23.554351010481763</v>
      </c>
    </row>
    <row r="9010" spans="1:1" ht="23.25" x14ac:dyDescent="0.35">
      <c r="A9010" s="17">
        <v>14.603159895024811</v>
      </c>
    </row>
    <row r="9011" spans="1:1" ht="23.25" x14ac:dyDescent="0.35">
      <c r="A9011" s="17">
        <v>21.316278199140047</v>
      </c>
    </row>
    <row r="9012" spans="1:1" ht="23.25" x14ac:dyDescent="0.35">
      <c r="A9012" s="17">
        <v>15.780605876942516</v>
      </c>
    </row>
    <row r="9013" spans="1:1" ht="23.25" x14ac:dyDescent="0.35">
      <c r="A9013" s="17">
        <v>12.274799031750669</v>
      </c>
    </row>
    <row r="9014" spans="1:1" ht="23.25" x14ac:dyDescent="0.35">
      <c r="A9014" s="17">
        <v>15.493352279329811</v>
      </c>
    </row>
    <row r="9015" spans="1:1" ht="23.25" x14ac:dyDescent="0.35">
      <c r="A9015" s="17">
        <v>18.60107800774642</v>
      </c>
    </row>
    <row r="9016" spans="1:1" ht="23.25" x14ac:dyDescent="0.35">
      <c r="A9016" s="17">
        <v>13.569734106534344</v>
      </c>
    </row>
    <row r="9017" spans="1:1" ht="23.25" x14ac:dyDescent="0.35">
      <c r="A9017" s="17">
        <v>15.543539084529304</v>
      </c>
    </row>
    <row r="9018" spans="1:1" ht="23.25" x14ac:dyDescent="0.35">
      <c r="A9018" s="17">
        <v>12.519141691595832</v>
      </c>
    </row>
    <row r="9019" spans="1:1" ht="23.25" x14ac:dyDescent="0.35">
      <c r="A9019" s="17">
        <v>13.634066763924553</v>
      </c>
    </row>
    <row r="9020" spans="1:1" ht="23.25" x14ac:dyDescent="0.35">
      <c r="A9020" s="17">
        <v>16.313292977099291</v>
      </c>
    </row>
    <row r="9021" spans="1:1" ht="23.25" x14ac:dyDescent="0.35">
      <c r="A9021" s="17">
        <v>15.538408358421359</v>
      </c>
    </row>
    <row r="9022" spans="1:1" ht="23.25" x14ac:dyDescent="0.35">
      <c r="A9022" s="17">
        <v>14.738543055836624</v>
      </c>
    </row>
    <row r="9023" spans="1:1" ht="23.25" x14ac:dyDescent="0.35">
      <c r="A9023" s="17">
        <v>13.56086895785519</v>
      </c>
    </row>
    <row r="9024" spans="1:1" ht="23.25" x14ac:dyDescent="0.35">
      <c r="A9024" s="17">
        <v>15.036919163098332</v>
      </c>
    </row>
    <row r="9025" spans="1:1" ht="23.25" x14ac:dyDescent="0.35">
      <c r="A9025" s="17">
        <v>18.742412880489123</v>
      </c>
    </row>
    <row r="9026" spans="1:1" ht="23.25" x14ac:dyDescent="0.35">
      <c r="A9026" s="17">
        <v>17.397910893889879</v>
      </c>
    </row>
    <row r="9027" spans="1:1" ht="23.25" x14ac:dyDescent="0.35">
      <c r="A9027" s="17">
        <v>18.20231304237695</v>
      </c>
    </row>
    <row r="9028" spans="1:1" ht="23.25" x14ac:dyDescent="0.35">
      <c r="A9028" s="17">
        <v>18.616570767624808</v>
      </c>
    </row>
    <row r="9029" spans="1:1" ht="23.25" x14ac:dyDescent="0.35">
      <c r="A9029" s="17">
        <v>18.883176085018722</v>
      </c>
    </row>
    <row r="9030" spans="1:1" ht="23.25" x14ac:dyDescent="0.35">
      <c r="A9030" s="17">
        <v>19.606013789968127</v>
      </c>
    </row>
    <row r="9031" spans="1:1" ht="23.25" x14ac:dyDescent="0.35">
      <c r="A9031" s="17">
        <v>12.421732354458451</v>
      </c>
    </row>
    <row r="9032" spans="1:1" ht="23.25" x14ac:dyDescent="0.35">
      <c r="A9032" s="17">
        <v>16.7214094768857</v>
      </c>
    </row>
    <row r="9033" spans="1:1" ht="23.25" x14ac:dyDescent="0.35">
      <c r="A9033" s="17">
        <v>14.533587799665638</v>
      </c>
    </row>
    <row r="9034" spans="1:1" ht="23.25" x14ac:dyDescent="0.35">
      <c r="A9034" s="17">
        <v>13.956922934991807</v>
      </c>
    </row>
    <row r="9035" spans="1:1" ht="23.25" x14ac:dyDescent="0.35">
      <c r="A9035" s="17">
        <v>16.583210703956929</v>
      </c>
    </row>
    <row r="9036" spans="1:1" ht="23.25" x14ac:dyDescent="0.35">
      <c r="A9036" s="17">
        <v>18.611086003881617</v>
      </c>
    </row>
    <row r="9037" spans="1:1" ht="23.25" x14ac:dyDescent="0.35">
      <c r="A9037" s="17">
        <v>12.668995739512397</v>
      </c>
    </row>
    <row r="9038" spans="1:1" ht="23.25" x14ac:dyDescent="0.35">
      <c r="A9038" s="17">
        <v>15.214313210841615</v>
      </c>
    </row>
    <row r="9039" spans="1:1" ht="23.25" x14ac:dyDescent="0.35">
      <c r="A9039" s="17">
        <v>16.643393968003174</v>
      </c>
    </row>
    <row r="9040" spans="1:1" ht="23.25" x14ac:dyDescent="0.35">
      <c r="A9040" s="17">
        <v>12.428377272882255</v>
      </c>
    </row>
    <row r="9041" spans="1:1" ht="23.25" x14ac:dyDescent="0.35">
      <c r="A9041" s="17">
        <v>18.13583167819338</v>
      </c>
    </row>
    <row r="9042" spans="1:1" ht="23.25" x14ac:dyDescent="0.35">
      <c r="A9042" s="17">
        <v>18.073833511761954</v>
      </c>
    </row>
    <row r="9043" spans="1:1" ht="23.25" x14ac:dyDescent="0.35">
      <c r="A9043" s="17">
        <v>14.140399651115743</v>
      </c>
    </row>
    <row r="9044" spans="1:1" ht="23.25" x14ac:dyDescent="0.35">
      <c r="A9044" s="17">
        <v>16.635182210983753</v>
      </c>
    </row>
    <row r="9045" spans="1:1" ht="23.25" x14ac:dyDescent="0.35">
      <c r="A9045" s="17">
        <v>20.861857327812942</v>
      </c>
    </row>
    <row r="9046" spans="1:1" ht="23.25" x14ac:dyDescent="0.35">
      <c r="A9046" s="17">
        <v>11.507383411853196</v>
      </c>
    </row>
    <row r="9047" spans="1:1" ht="23.25" x14ac:dyDescent="0.35">
      <c r="A9047" s="17">
        <v>19.523837439536692</v>
      </c>
    </row>
    <row r="9048" spans="1:1" ht="23.25" x14ac:dyDescent="0.35">
      <c r="A9048" s="17">
        <v>18.960513734457546</v>
      </c>
    </row>
    <row r="9049" spans="1:1" ht="23.25" x14ac:dyDescent="0.35">
      <c r="A9049" s="17">
        <v>12.614931686970211</v>
      </c>
    </row>
    <row r="9050" spans="1:1" ht="23.25" x14ac:dyDescent="0.35">
      <c r="A9050" s="17">
        <v>13.770004710301434</v>
      </c>
    </row>
    <row r="9051" spans="1:1" ht="23.25" x14ac:dyDescent="0.35">
      <c r="A9051" s="17">
        <v>15.559298530647842</v>
      </c>
    </row>
    <row r="9052" spans="1:1" ht="23.25" x14ac:dyDescent="0.35">
      <c r="A9052" s="17">
        <v>9.6334504777310901</v>
      </c>
    </row>
    <row r="9053" spans="1:1" ht="23.25" x14ac:dyDescent="0.35">
      <c r="A9053" s="17">
        <v>12.641756025959186</v>
      </c>
    </row>
    <row r="9054" spans="1:1" ht="23.25" x14ac:dyDescent="0.35">
      <c r="A9054" s="17">
        <v>14.67374304119592</v>
      </c>
    </row>
    <row r="9055" spans="1:1" ht="23.25" x14ac:dyDescent="0.35">
      <c r="A9055" s="17">
        <v>17.642198653618994</v>
      </c>
    </row>
    <row r="9056" spans="1:1" ht="23.25" x14ac:dyDescent="0.35">
      <c r="A9056" s="17">
        <v>9.4662072219994116</v>
      </c>
    </row>
    <row r="9057" spans="1:1" ht="23.25" x14ac:dyDescent="0.35">
      <c r="A9057" s="17">
        <v>14.800555673969843</v>
      </c>
    </row>
    <row r="9058" spans="1:1" ht="23.25" x14ac:dyDescent="0.35">
      <c r="A9058" s="17">
        <v>14.252123457221488</v>
      </c>
    </row>
    <row r="9059" spans="1:1" ht="23.25" x14ac:dyDescent="0.35">
      <c r="A9059" s="17">
        <v>15.379479466111752</v>
      </c>
    </row>
    <row r="9060" spans="1:1" ht="23.25" x14ac:dyDescent="0.35">
      <c r="A9060" s="17">
        <v>17.430409229187539</v>
      </c>
    </row>
    <row r="9061" spans="1:1" ht="23.25" x14ac:dyDescent="0.35">
      <c r="A9061" s="17">
        <v>14.352077431865441</v>
      </c>
    </row>
    <row r="9062" spans="1:1" ht="23.25" x14ac:dyDescent="0.35">
      <c r="A9062" s="17">
        <v>13.777436744168844</v>
      </c>
    </row>
    <row r="9063" spans="1:1" ht="23.25" x14ac:dyDescent="0.35">
      <c r="A9063" s="17">
        <v>14.255742535677996</v>
      </c>
    </row>
    <row r="9064" spans="1:1" ht="23.25" x14ac:dyDescent="0.35">
      <c r="A9064" s="17">
        <v>19.472455255393623</v>
      </c>
    </row>
    <row r="9065" spans="1:1" ht="23.25" x14ac:dyDescent="0.35">
      <c r="A9065" s="17">
        <v>16.745783105058166</v>
      </c>
    </row>
    <row r="9066" spans="1:1" ht="23.25" x14ac:dyDescent="0.35">
      <c r="A9066" s="17">
        <v>13.975803516429803</v>
      </c>
    </row>
    <row r="9067" spans="1:1" ht="23.25" x14ac:dyDescent="0.35">
      <c r="A9067" s="17">
        <v>14.353116011216622</v>
      </c>
    </row>
    <row r="9068" spans="1:1" ht="23.25" x14ac:dyDescent="0.35">
      <c r="A9068" s="17">
        <v>18.495533977507574</v>
      </c>
    </row>
    <row r="9069" spans="1:1" ht="23.25" x14ac:dyDescent="0.35">
      <c r="A9069" s="17">
        <v>16.134764889385021</v>
      </c>
    </row>
    <row r="9070" spans="1:1" ht="23.25" x14ac:dyDescent="0.35">
      <c r="A9070" s="17">
        <v>16.630045978613825</v>
      </c>
    </row>
    <row r="9071" spans="1:1" ht="23.25" x14ac:dyDescent="0.35">
      <c r="A9071" s="17">
        <v>12.293042690715238</v>
      </c>
    </row>
    <row r="9072" spans="1:1" ht="23.25" x14ac:dyDescent="0.35">
      <c r="A9072" s="17">
        <v>12.710325377448418</v>
      </c>
    </row>
    <row r="9073" spans="1:1" ht="23.25" x14ac:dyDescent="0.35">
      <c r="A9073" s="17">
        <v>14.072134416254071</v>
      </c>
    </row>
    <row r="9074" spans="1:1" ht="23.25" x14ac:dyDescent="0.35">
      <c r="A9074" s="17">
        <v>14.777870396534274</v>
      </c>
    </row>
    <row r="9075" spans="1:1" ht="23.25" x14ac:dyDescent="0.35">
      <c r="A9075" s="17">
        <v>13.403296497670301</v>
      </c>
    </row>
    <row r="9076" spans="1:1" ht="23.25" x14ac:dyDescent="0.35">
      <c r="A9076" s="17">
        <v>15.631061483492017</v>
      </c>
    </row>
    <row r="9077" spans="1:1" ht="23.25" x14ac:dyDescent="0.35">
      <c r="A9077" s="17">
        <v>13.693017971764618</v>
      </c>
    </row>
    <row r="9078" spans="1:1" ht="23.25" x14ac:dyDescent="0.35">
      <c r="A9078" s="17">
        <v>11.980508536654247</v>
      </c>
    </row>
    <row r="9079" spans="1:1" ht="23.25" x14ac:dyDescent="0.35">
      <c r="A9079" s="17">
        <v>12.999115455053344</v>
      </c>
    </row>
    <row r="9080" spans="1:1" ht="23.25" x14ac:dyDescent="0.35">
      <c r="A9080" s="17">
        <v>13.476046524138017</v>
      </c>
    </row>
    <row r="9081" spans="1:1" ht="23.25" x14ac:dyDescent="0.35">
      <c r="A9081" s="17">
        <v>10.284402207506101</v>
      </c>
    </row>
    <row r="9082" spans="1:1" ht="23.25" x14ac:dyDescent="0.35">
      <c r="A9082" s="17">
        <v>14.026397086158568</v>
      </c>
    </row>
    <row r="9083" spans="1:1" ht="23.25" x14ac:dyDescent="0.35">
      <c r="A9083" s="17">
        <v>19.804882564248906</v>
      </c>
    </row>
    <row r="9084" spans="1:1" ht="23.25" x14ac:dyDescent="0.35">
      <c r="A9084" s="17">
        <v>15.772114023608124</v>
      </c>
    </row>
    <row r="9085" spans="1:1" ht="23.25" x14ac:dyDescent="0.35">
      <c r="A9085" s="17">
        <v>15.883098568253695</v>
      </c>
    </row>
    <row r="9086" spans="1:1" ht="23.25" x14ac:dyDescent="0.35">
      <c r="A9086" s="17">
        <v>11.240216684433983</v>
      </c>
    </row>
    <row r="9087" spans="1:1" ht="23.25" x14ac:dyDescent="0.35">
      <c r="A9087" s="17">
        <v>12.554410663253034</v>
      </c>
    </row>
    <row r="9088" spans="1:1" ht="23.25" x14ac:dyDescent="0.35">
      <c r="A9088" s="17">
        <v>17.592037265225418</v>
      </c>
    </row>
    <row r="9089" spans="1:1" ht="23.25" x14ac:dyDescent="0.35">
      <c r="A9089" s="17">
        <v>12.677703570445479</v>
      </c>
    </row>
    <row r="9090" spans="1:1" ht="23.25" x14ac:dyDescent="0.35">
      <c r="A9090" s="17">
        <v>18.4301441606273</v>
      </c>
    </row>
    <row r="9091" spans="1:1" ht="23.25" x14ac:dyDescent="0.35">
      <c r="A9091" s="17">
        <v>14.212516260025827</v>
      </c>
    </row>
    <row r="9092" spans="1:1" ht="23.25" x14ac:dyDescent="0.35">
      <c r="A9092" s="17">
        <v>14.056897497448309</v>
      </c>
    </row>
    <row r="9093" spans="1:1" ht="23.25" x14ac:dyDescent="0.35">
      <c r="A9093" s="17">
        <v>15.135812656171522</v>
      </c>
    </row>
    <row r="9094" spans="1:1" ht="23.25" x14ac:dyDescent="0.35">
      <c r="A9094" s="17">
        <v>16.254944641177055</v>
      </c>
    </row>
    <row r="9095" spans="1:1" ht="23.25" x14ac:dyDescent="0.35">
      <c r="A9095" s="17">
        <v>16.066281425927237</v>
      </c>
    </row>
    <row r="9096" spans="1:1" ht="23.25" x14ac:dyDescent="0.35">
      <c r="A9096" s="17">
        <v>15.3831312566956</v>
      </c>
    </row>
    <row r="9097" spans="1:1" ht="23.25" x14ac:dyDescent="0.35">
      <c r="A9097" s="17">
        <v>15.677063775649961</v>
      </c>
    </row>
    <row r="9098" spans="1:1" ht="23.25" x14ac:dyDescent="0.35">
      <c r="A9098" s="17">
        <v>15.664397487646871</v>
      </c>
    </row>
    <row r="9099" spans="1:1" ht="23.25" x14ac:dyDescent="0.35">
      <c r="A9099" s="17">
        <v>12.119901657522092</v>
      </c>
    </row>
    <row r="9100" spans="1:1" ht="23.25" x14ac:dyDescent="0.35">
      <c r="A9100" s="17">
        <v>14.994555847925763</v>
      </c>
    </row>
    <row r="9101" spans="1:1" ht="23.25" x14ac:dyDescent="0.35">
      <c r="A9101" s="17">
        <v>17.099122792162273</v>
      </c>
    </row>
    <row r="9102" spans="1:1" ht="23.25" x14ac:dyDescent="0.35">
      <c r="A9102" s="17">
        <v>21.998780863605784</v>
      </c>
    </row>
    <row r="9103" spans="1:1" ht="23.25" x14ac:dyDescent="0.35">
      <c r="A9103" s="17">
        <v>18.747536421039772</v>
      </c>
    </row>
    <row r="9104" spans="1:1" ht="23.25" x14ac:dyDescent="0.35">
      <c r="A9104" s="17">
        <v>14.847255680485762</v>
      </c>
    </row>
    <row r="9105" spans="1:1" ht="23.25" x14ac:dyDescent="0.35">
      <c r="A9105" s="17">
        <v>13.277317158710238</v>
      </c>
    </row>
    <row r="9106" spans="1:1" ht="23.25" x14ac:dyDescent="0.35">
      <c r="A9106" s="17">
        <v>17.755853271101774</v>
      </c>
    </row>
    <row r="9107" spans="1:1" ht="23.25" x14ac:dyDescent="0.35">
      <c r="A9107" s="17">
        <v>16.540225616793162</v>
      </c>
    </row>
    <row r="9108" spans="1:1" ht="23.25" x14ac:dyDescent="0.35">
      <c r="A9108" s="17">
        <v>17.574325735917835</v>
      </c>
    </row>
    <row r="9109" spans="1:1" ht="23.25" x14ac:dyDescent="0.35">
      <c r="A9109" s="17">
        <v>11.579800293884265</v>
      </c>
    </row>
    <row r="9110" spans="1:1" ht="23.25" x14ac:dyDescent="0.35">
      <c r="A9110" s="17">
        <v>15.449883848947092</v>
      </c>
    </row>
    <row r="9111" spans="1:1" ht="23.25" x14ac:dyDescent="0.35">
      <c r="A9111" s="17">
        <v>11.215113385739338</v>
      </c>
    </row>
    <row r="9112" spans="1:1" ht="23.25" x14ac:dyDescent="0.35">
      <c r="A9112" s="17">
        <v>13.28372828538987</v>
      </c>
    </row>
    <row r="9113" spans="1:1" ht="23.25" x14ac:dyDescent="0.35">
      <c r="A9113" s="17">
        <v>9.2949104218504406</v>
      </c>
    </row>
    <row r="9114" spans="1:1" ht="23.25" x14ac:dyDescent="0.35">
      <c r="A9114" s="17">
        <v>17.344927712087586</v>
      </c>
    </row>
    <row r="9115" spans="1:1" ht="23.25" x14ac:dyDescent="0.35">
      <c r="A9115" s="17">
        <v>12.666455855527616</v>
      </c>
    </row>
    <row r="9116" spans="1:1" ht="23.25" x14ac:dyDescent="0.35">
      <c r="A9116" s="17">
        <v>15.917810747013025</v>
      </c>
    </row>
    <row r="9117" spans="1:1" ht="23.25" x14ac:dyDescent="0.35">
      <c r="A9117" s="17">
        <v>16.282638787083194</v>
      </c>
    </row>
    <row r="9118" spans="1:1" ht="23.25" x14ac:dyDescent="0.35">
      <c r="A9118" s="17">
        <v>15.632219215923262</v>
      </c>
    </row>
    <row r="9119" spans="1:1" ht="23.25" x14ac:dyDescent="0.35">
      <c r="A9119" s="17">
        <v>15.750632903784117</v>
      </c>
    </row>
    <row r="9120" spans="1:1" ht="23.25" x14ac:dyDescent="0.35">
      <c r="A9120" s="17">
        <v>18.632798976799251</v>
      </c>
    </row>
    <row r="9121" spans="1:1" ht="23.25" x14ac:dyDescent="0.35">
      <c r="A9121" s="17">
        <v>15.039029113186659</v>
      </c>
    </row>
    <row r="9122" spans="1:1" ht="23.25" x14ac:dyDescent="0.35">
      <c r="A9122" s="17">
        <v>14.22201898710963</v>
      </c>
    </row>
    <row r="9123" spans="1:1" ht="23.25" x14ac:dyDescent="0.35">
      <c r="A9123" s="17">
        <v>18.751378396220648</v>
      </c>
    </row>
    <row r="9124" spans="1:1" ht="23.25" x14ac:dyDescent="0.35">
      <c r="A9124" s="17">
        <v>17.209051674587649</v>
      </c>
    </row>
    <row r="9125" spans="1:1" ht="23.25" x14ac:dyDescent="0.35">
      <c r="A9125" s="17">
        <v>15.302005491039735</v>
      </c>
    </row>
    <row r="9126" spans="1:1" ht="23.25" x14ac:dyDescent="0.35">
      <c r="A9126" s="17">
        <v>15.762518956892182</v>
      </c>
    </row>
    <row r="9127" spans="1:1" ht="23.25" x14ac:dyDescent="0.35">
      <c r="A9127" s="17">
        <v>15.7350193510228</v>
      </c>
    </row>
    <row r="9128" spans="1:1" ht="23.25" x14ac:dyDescent="0.35">
      <c r="A9128" s="17">
        <v>12.885056827362574</v>
      </c>
    </row>
    <row r="9129" spans="1:1" ht="23.25" x14ac:dyDescent="0.35">
      <c r="A9129" s="17">
        <v>17.527534053457355</v>
      </c>
    </row>
    <row r="9130" spans="1:1" ht="23.25" x14ac:dyDescent="0.35">
      <c r="A9130" s="17">
        <v>14.307338202245589</v>
      </c>
    </row>
    <row r="9131" spans="1:1" ht="23.25" x14ac:dyDescent="0.35">
      <c r="A9131" s="17">
        <v>15.727185417813464</v>
      </c>
    </row>
    <row r="9132" spans="1:1" ht="23.25" x14ac:dyDescent="0.35">
      <c r="A9132" s="17">
        <v>14.4693478701695</v>
      </c>
    </row>
    <row r="9133" spans="1:1" ht="23.25" x14ac:dyDescent="0.35">
      <c r="A9133" s="17">
        <v>18.312092676785078</v>
      </c>
    </row>
    <row r="9134" spans="1:1" ht="23.25" x14ac:dyDescent="0.35">
      <c r="A9134" s="17">
        <v>18.526494010608385</v>
      </c>
    </row>
    <row r="9135" spans="1:1" ht="23.25" x14ac:dyDescent="0.35">
      <c r="A9135" s="17">
        <v>10.363424144795207</v>
      </c>
    </row>
    <row r="9136" spans="1:1" ht="23.25" x14ac:dyDescent="0.35">
      <c r="A9136" s="17">
        <v>15.47087684511661</v>
      </c>
    </row>
    <row r="9137" spans="1:1" ht="23.25" x14ac:dyDescent="0.35">
      <c r="A9137" s="17">
        <v>15.007474713891414</v>
      </c>
    </row>
    <row r="9138" spans="1:1" ht="23.25" x14ac:dyDescent="0.35">
      <c r="A9138" s="17">
        <v>12.987806689125168</v>
      </c>
    </row>
    <row r="9139" spans="1:1" ht="23.25" x14ac:dyDescent="0.35">
      <c r="A9139" s="17">
        <v>22.1385680368601</v>
      </c>
    </row>
    <row r="9140" spans="1:1" ht="23.25" x14ac:dyDescent="0.35">
      <c r="A9140" s="17">
        <v>10.709274453598274</v>
      </c>
    </row>
    <row r="9141" spans="1:1" ht="23.25" x14ac:dyDescent="0.35">
      <c r="A9141" s="17">
        <v>16.28359355839984</v>
      </c>
    </row>
    <row r="9142" spans="1:1" ht="23.25" x14ac:dyDescent="0.35">
      <c r="A9142" s="17">
        <v>15.706085202396903</v>
      </c>
    </row>
    <row r="9143" spans="1:1" ht="23.25" x14ac:dyDescent="0.35">
      <c r="A9143" s="17">
        <v>17.849904037259538</v>
      </c>
    </row>
    <row r="9144" spans="1:1" ht="23.25" x14ac:dyDescent="0.35">
      <c r="A9144" s="17">
        <v>17.319547573465243</v>
      </c>
    </row>
    <row r="9145" spans="1:1" ht="23.25" x14ac:dyDescent="0.35">
      <c r="A9145" s="17">
        <v>16.728717093907029</v>
      </c>
    </row>
    <row r="9146" spans="1:1" ht="23.25" x14ac:dyDescent="0.35">
      <c r="A9146" s="17">
        <v>12.168142028433911</v>
      </c>
    </row>
    <row r="9147" spans="1:1" ht="23.25" x14ac:dyDescent="0.35">
      <c r="A9147" s="17">
        <v>19.121625250201379</v>
      </c>
    </row>
    <row r="9148" spans="1:1" ht="23.25" x14ac:dyDescent="0.35">
      <c r="A9148" s="17">
        <v>11.479767892748113</v>
      </c>
    </row>
    <row r="9149" spans="1:1" ht="23.25" x14ac:dyDescent="0.35">
      <c r="A9149" s="17">
        <v>14.279139679000215</v>
      </c>
    </row>
    <row r="9150" spans="1:1" ht="23.25" x14ac:dyDescent="0.35">
      <c r="A9150" s="17">
        <v>16.602139190656178</v>
      </c>
    </row>
    <row r="9151" spans="1:1" ht="23.25" x14ac:dyDescent="0.35">
      <c r="A9151" s="17">
        <v>17.3535313008686</v>
      </c>
    </row>
    <row r="9152" spans="1:1" ht="23.25" x14ac:dyDescent="0.35">
      <c r="A9152" s="17">
        <v>18.634828545039134</v>
      </c>
    </row>
    <row r="9153" spans="1:1" ht="23.25" x14ac:dyDescent="0.35">
      <c r="A9153" s="17">
        <v>14.004869263737723</v>
      </c>
    </row>
    <row r="9154" spans="1:1" ht="23.25" x14ac:dyDescent="0.35">
      <c r="A9154" s="17">
        <v>16.803714537176994</v>
      </c>
    </row>
    <row r="9155" spans="1:1" ht="23.25" x14ac:dyDescent="0.35">
      <c r="A9155" s="17">
        <v>15.126499007673212</v>
      </c>
    </row>
    <row r="9156" spans="1:1" ht="23.25" x14ac:dyDescent="0.35">
      <c r="A9156" s="17">
        <v>16.543083947237776</v>
      </c>
    </row>
    <row r="9157" spans="1:1" ht="23.25" x14ac:dyDescent="0.35">
      <c r="A9157" s="17">
        <v>17.740533312760142</v>
      </c>
    </row>
    <row r="9158" spans="1:1" ht="23.25" x14ac:dyDescent="0.35">
      <c r="A9158" s="17">
        <v>20.421506692807082</v>
      </c>
    </row>
    <row r="9159" spans="1:1" ht="23.25" x14ac:dyDescent="0.35">
      <c r="A9159" s="17">
        <v>14.354443451150454</v>
      </c>
    </row>
    <row r="9160" spans="1:1" ht="23.25" x14ac:dyDescent="0.35">
      <c r="A9160" s="17">
        <v>11.88342084894528</v>
      </c>
    </row>
    <row r="9161" spans="1:1" ht="23.25" x14ac:dyDescent="0.35">
      <c r="A9161" s="17">
        <v>14.328470645158708</v>
      </c>
    </row>
    <row r="9162" spans="1:1" ht="23.25" x14ac:dyDescent="0.35">
      <c r="A9162" s="17">
        <v>18.05859963126472</v>
      </c>
    </row>
    <row r="9163" spans="1:1" ht="23.25" x14ac:dyDescent="0.35">
      <c r="A9163" s="17">
        <v>17.117858010433491</v>
      </c>
    </row>
    <row r="9164" spans="1:1" ht="23.25" x14ac:dyDescent="0.35">
      <c r="A9164" s="17">
        <v>14.325870612615933</v>
      </c>
    </row>
    <row r="9165" spans="1:1" ht="23.25" x14ac:dyDescent="0.35">
      <c r="A9165" s="17">
        <v>18.0121330603647</v>
      </c>
    </row>
    <row r="9166" spans="1:1" ht="23.25" x14ac:dyDescent="0.35">
      <c r="A9166" s="17">
        <v>17.200132272165934</v>
      </c>
    </row>
    <row r="9167" spans="1:1" ht="23.25" x14ac:dyDescent="0.35">
      <c r="A9167" s="17">
        <v>13.217870650742581</v>
      </c>
    </row>
    <row r="9168" spans="1:1" ht="23.25" x14ac:dyDescent="0.35">
      <c r="A9168" s="17">
        <v>14.559751370862514</v>
      </c>
    </row>
    <row r="9169" spans="1:1" ht="23.25" x14ac:dyDescent="0.35">
      <c r="A9169" s="17">
        <v>18.433477809691091</v>
      </c>
    </row>
    <row r="9170" spans="1:1" ht="23.25" x14ac:dyDescent="0.35">
      <c r="A9170" s="17">
        <v>11.861614364734022</v>
      </c>
    </row>
    <row r="9171" spans="1:1" ht="23.25" x14ac:dyDescent="0.35">
      <c r="A9171" s="17">
        <v>12.601479057546566</v>
      </c>
    </row>
    <row r="9172" spans="1:1" ht="23.25" x14ac:dyDescent="0.35">
      <c r="A9172" s="17">
        <v>12.08431416971076</v>
      </c>
    </row>
    <row r="9173" spans="1:1" ht="23.25" x14ac:dyDescent="0.35">
      <c r="A9173" s="17">
        <v>14.662601086911272</v>
      </c>
    </row>
    <row r="9174" spans="1:1" ht="23.25" x14ac:dyDescent="0.35">
      <c r="A9174" s="17">
        <v>16.280032884595038</v>
      </c>
    </row>
    <row r="9175" spans="1:1" ht="23.25" x14ac:dyDescent="0.35">
      <c r="A9175" s="17">
        <v>17.949612208279483</v>
      </c>
    </row>
    <row r="9176" spans="1:1" ht="23.25" x14ac:dyDescent="0.35">
      <c r="A9176" s="17">
        <v>17.990692579611171</v>
      </c>
    </row>
    <row r="9177" spans="1:1" ht="23.25" x14ac:dyDescent="0.35">
      <c r="A9177" s="17">
        <v>23.511701846989006</v>
      </c>
    </row>
    <row r="9178" spans="1:1" ht="23.25" x14ac:dyDescent="0.35">
      <c r="A9178" s="17">
        <v>6.7527093147414146</v>
      </c>
    </row>
    <row r="9179" spans="1:1" ht="23.25" x14ac:dyDescent="0.35">
      <c r="A9179" s="17">
        <v>13.076123083846639</v>
      </c>
    </row>
    <row r="9180" spans="1:1" ht="23.25" x14ac:dyDescent="0.35">
      <c r="A9180" s="17">
        <v>16.55254092208034</v>
      </c>
    </row>
    <row r="9181" spans="1:1" ht="23.25" x14ac:dyDescent="0.35">
      <c r="A9181" s="17">
        <v>14.335330340883107</v>
      </c>
    </row>
    <row r="9182" spans="1:1" ht="23.25" x14ac:dyDescent="0.35">
      <c r="A9182" s="17">
        <v>15.912898269537786</v>
      </c>
    </row>
    <row r="9183" spans="1:1" ht="23.25" x14ac:dyDescent="0.35">
      <c r="A9183" s="17">
        <v>16.072900084598</v>
      </c>
    </row>
    <row r="9184" spans="1:1" ht="23.25" x14ac:dyDescent="0.35">
      <c r="A9184" s="17">
        <v>15.01420390629028</v>
      </c>
    </row>
    <row r="9185" spans="1:1" ht="23.25" x14ac:dyDescent="0.35">
      <c r="A9185" s="17">
        <v>21.666877198511418</v>
      </c>
    </row>
    <row r="9186" spans="1:1" ht="23.25" x14ac:dyDescent="0.35">
      <c r="A9186" s="17">
        <v>9.4256821095293422</v>
      </c>
    </row>
    <row r="9187" spans="1:1" ht="23.25" x14ac:dyDescent="0.35">
      <c r="A9187" s="17">
        <v>20.322086669964897</v>
      </c>
    </row>
    <row r="9188" spans="1:1" ht="23.25" x14ac:dyDescent="0.35">
      <c r="A9188" s="17">
        <v>18.692287837782434</v>
      </c>
    </row>
    <row r="9189" spans="1:1" ht="23.25" x14ac:dyDescent="0.35">
      <c r="A9189" s="17">
        <v>12.342693213742876</v>
      </c>
    </row>
    <row r="9190" spans="1:1" ht="23.25" x14ac:dyDescent="0.35">
      <c r="A9190" s="17">
        <v>14.429741541426436</v>
      </c>
    </row>
    <row r="9191" spans="1:1" ht="23.25" x14ac:dyDescent="0.35">
      <c r="A9191" s="17">
        <v>15.015966066819791</v>
      </c>
    </row>
    <row r="9192" spans="1:1" ht="23.25" x14ac:dyDescent="0.35">
      <c r="A9192" s="17">
        <v>15.806000232753238</v>
      </c>
    </row>
    <row r="9193" spans="1:1" ht="23.25" x14ac:dyDescent="0.35">
      <c r="A9193" s="17">
        <v>12.434457540219068</v>
      </c>
    </row>
    <row r="9194" spans="1:1" ht="23.25" x14ac:dyDescent="0.35">
      <c r="A9194" s="17">
        <v>14.545757154090907</v>
      </c>
    </row>
    <row r="9195" spans="1:1" ht="23.25" x14ac:dyDescent="0.35">
      <c r="A9195" s="17">
        <v>11.727529000367864</v>
      </c>
    </row>
    <row r="9196" spans="1:1" ht="23.25" x14ac:dyDescent="0.35">
      <c r="A9196" s="17">
        <v>14.72720246669199</v>
      </c>
    </row>
    <row r="9197" spans="1:1" ht="23.25" x14ac:dyDescent="0.35">
      <c r="A9197" s="17">
        <v>17.096401048755844</v>
      </c>
    </row>
    <row r="9198" spans="1:1" ht="23.25" x14ac:dyDescent="0.35">
      <c r="A9198" s="17">
        <v>15.898418175837444</v>
      </c>
    </row>
    <row r="9199" spans="1:1" ht="23.25" x14ac:dyDescent="0.35">
      <c r="A9199" s="17">
        <v>19.104892474618509</v>
      </c>
    </row>
    <row r="9200" spans="1:1" ht="23.25" x14ac:dyDescent="0.35">
      <c r="A9200" s="17">
        <v>12.519874033880857</v>
      </c>
    </row>
    <row r="9201" spans="1:1" ht="23.25" x14ac:dyDescent="0.35">
      <c r="A9201" s="17">
        <v>13.74842008852103</v>
      </c>
    </row>
    <row r="9202" spans="1:1" ht="23.25" x14ac:dyDescent="0.35">
      <c r="A9202" s="17">
        <v>17.397928194450532</v>
      </c>
    </row>
    <row r="9203" spans="1:1" ht="23.25" x14ac:dyDescent="0.35">
      <c r="A9203" s="17">
        <v>16.628615968101929</v>
      </c>
    </row>
    <row r="9204" spans="1:1" ht="23.25" x14ac:dyDescent="0.35">
      <c r="A9204" s="17">
        <v>20.371831603425012</v>
      </c>
    </row>
    <row r="9205" spans="1:1" ht="23.25" x14ac:dyDescent="0.35">
      <c r="A9205" s="17">
        <v>17.494343738766496</v>
      </c>
    </row>
    <row r="9206" spans="1:1" ht="23.25" x14ac:dyDescent="0.35">
      <c r="A9206" s="17">
        <v>16.01446986070933</v>
      </c>
    </row>
    <row r="9207" spans="1:1" ht="23.25" x14ac:dyDescent="0.35">
      <c r="A9207" s="17">
        <v>15.605799937741789</v>
      </c>
    </row>
    <row r="9208" spans="1:1" ht="23.25" x14ac:dyDescent="0.35">
      <c r="A9208" s="17">
        <v>18.800185643133766</v>
      </c>
    </row>
    <row r="9209" spans="1:1" ht="23.25" x14ac:dyDescent="0.35">
      <c r="A9209" s="17">
        <v>20.455562626763271</v>
      </c>
    </row>
    <row r="9210" spans="1:1" ht="23.25" x14ac:dyDescent="0.35">
      <c r="A9210" s="17">
        <v>17.283663514050943</v>
      </c>
    </row>
    <row r="9211" spans="1:1" ht="23.25" x14ac:dyDescent="0.35">
      <c r="A9211" s="17">
        <v>17.113587691025678</v>
      </c>
    </row>
    <row r="9212" spans="1:1" ht="23.25" x14ac:dyDescent="0.35">
      <c r="A9212" s="17">
        <v>13.563670492696094</v>
      </c>
    </row>
    <row r="9213" spans="1:1" ht="23.25" x14ac:dyDescent="0.35">
      <c r="A9213" s="17">
        <v>17.566337229752538</v>
      </c>
    </row>
    <row r="9214" spans="1:1" ht="23.25" x14ac:dyDescent="0.35">
      <c r="A9214" s="17">
        <v>13.612501119663946</v>
      </c>
    </row>
    <row r="9215" spans="1:1" ht="23.25" x14ac:dyDescent="0.35">
      <c r="A9215" s="17">
        <v>15.433001286433441</v>
      </c>
    </row>
    <row r="9216" spans="1:1" ht="23.25" x14ac:dyDescent="0.35">
      <c r="A9216" s="17">
        <v>17.214120463094627</v>
      </c>
    </row>
    <row r="9217" spans="1:1" ht="23.25" x14ac:dyDescent="0.35">
      <c r="A9217" s="17">
        <v>20.404995367270001</v>
      </c>
    </row>
    <row r="9218" spans="1:1" ht="23.25" x14ac:dyDescent="0.35">
      <c r="A9218" s="17">
        <v>14.622894860456631</v>
      </c>
    </row>
    <row r="9219" spans="1:1" ht="23.25" x14ac:dyDescent="0.35">
      <c r="A9219" s="17">
        <v>15.684445238837347</v>
      </c>
    </row>
    <row r="9220" spans="1:1" ht="23.25" x14ac:dyDescent="0.35">
      <c r="A9220" s="17">
        <v>18.7256240866861</v>
      </c>
    </row>
    <row r="9221" spans="1:1" ht="23.25" x14ac:dyDescent="0.35">
      <c r="A9221" s="17">
        <v>17.705867830516979</v>
      </c>
    </row>
    <row r="9222" spans="1:1" ht="23.25" x14ac:dyDescent="0.35">
      <c r="A9222" s="17">
        <v>17.696039146943626</v>
      </c>
    </row>
    <row r="9223" spans="1:1" ht="23.25" x14ac:dyDescent="0.35">
      <c r="A9223" s="17">
        <v>16.765472539348739</v>
      </c>
    </row>
    <row r="9224" spans="1:1" ht="23.25" x14ac:dyDescent="0.35">
      <c r="A9224" s="17">
        <v>16.550306290568532</v>
      </c>
    </row>
    <row r="9225" spans="1:1" ht="23.25" x14ac:dyDescent="0.35">
      <c r="A9225" s="17">
        <v>16.124183764767274</v>
      </c>
    </row>
    <row r="9226" spans="1:1" ht="23.25" x14ac:dyDescent="0.35">
      <c r="A9226" s="17">
        <v>15.615829749888144</v>
      </c>
    </row>
    <row r="9227" spans="1:1" ht="23.25" x14ac:dyDescent="0.35">
      <c r="A9227" s="17">
        <v>16.245768255736301</v>
      </c>
    </row>
    <row r="9228" spans="1:1" ht="23.25" x14ac:dyDescent="0.35">
      <c r="A9228" s="17">
        <v>17.460338487087643</v>
      </c>
    </row>
    <row r="9229" spans="1:1" ht="23.25" x14ac:dyDescent="0.35">
      <c r="A9229" s="17">
        <v>14.805073969082953</v>
      </c>
    </row>
    <row r="9230" spans="1:1" ht="23.25" x14ac:dyDescent="0.35">
      <c r="A9230" s="17">
        <v>14.970606456323818</v>
      </c>
    </row>
    <row r="9231" spans="1:1" ht="23.25" x14ac:dyDescent="0.35">
      <c r="A9231" s="17">
        <v>19.108010950110799</v>
      </c>
    </row>
    <row r="9232" spans="1:1" ht="23.25" x14ac:dyDescent="0.35">
      <c r="A9232" s="17">
        <v>15.572399568244128</v>
      </c>
    </row>
    <row r="9233" spans="1:1" ht="23.25" x14ac:dyDescent="0.35">
      <c r="A9233" s="17">
        <v>17.040631243048967</v>
      </c>
    </row>
    <row r="9234" spans="1:1" ht="23.25" x14ac:dyDescent="0.35">
      <c r="A9234" s="17">
        <v>15.061751519627236</v>
      </c>
    </row>
    <row r="9235" spans="1:1" ht="23.25" x14ac:dyDescent="0.35">
      <c r="A9235" s="17">
        <v>11.219989087802519</v>
      </c>
    </row>
    <row r="9236" spans="1:1" ht="23.25" x14ac:dyDescent="0.35">
      <c r="A9236" s="17">
        <v>13.737713140510289</v>
      </c>
    </row>
    <row r="9237" spans="1:1" ht="23.25" x14ac:dyDescent="0.35">
      <c r="A9237" s="17">
        <v>9.9818273697738906</v>
      </c>
    </row>
    <row r="9238" spans="1:1" ht="23.25" x14ac:dyDescent="0.35">
      <c r="A9238" s="17">
        <v>16.854686762290537</v>
      </c>
    </row>
    <row r="9239" spans="1:1" ht="23.25" x14ac:dyDescent="0.35">
      <c r="A9239" s="17">
        <v>17.180052660818745</v>
      </c>
    </row>
    <row r="9240" spans="1:1" ht="23.25" x14ac:dyDescent="0.35">
      <c r="A9240" s="17">
        <v>15.660692625567691</v>
      </c>
    </row>
    <row r="9241" spans="1:1" ht="23.25" x14ac:dyDescent="0.35">
      <c r="A9241" s="17">
        <v>17.60293268719753</v>
      </c>
    </row>
    <row r="9242" spans="1:1" ht="23.25" x14ac:dyDescent="0.35">
      <c r="A9242" s="17">
        <v>19.943756024302353</v>
      </c>
    </row>
    <row r="9243" spans="1:1" ht="23.25" x14ac:dyDescent="0.35">
      <c r="A9243" s="17">
        <v>15.608673326273273</v>
      </c>
    </row>
    <row r="9244" spans="1:1" ht="23.25" x14ac:dyDescent="0.35">
      <c r="A9244" s="17">
        <v>14.03240598384467</v>
      </c>
    </row>
    <row r="9245" spans="1:1" ht="23.25" x14ac:dyDescent="0.35">
      <c r="A9245" s="17">
        <v>16.917959830725714</v>
      </c>
    </row>
    <row r="9246" spans="1:1" ht="23.25" x14ac:dyDescent="0.35">
      <c r="A9246" s="17">
        <v>14.152424989760261</v>
      </c>
    </row>
    <row r="9247" spans="1:1" ht="23.25" x14ac:dyDescent="0.35">
      <c r="A9247" s="17">
        <v>14.311859487559131</v>
      </c>
    </row>
    <row r="9248" spans="1:1" ht="23.25" x14ac:dyDescent="0.35">
      <c r="A9248" s="17">
        <v>16.80868124373681</v>
      </c>
    </row>
    <row r="9249" spans="1:1" ht="23.25" x14ac:dyDescent="0.35">
      <c r="A9249" s="17">
        <v>19.700138004723112</v>
      </c>
    </row>
    <row r="9250" spans="1:1" ht="23.25" x14ac:dyDescent="0.35">
      <c r="A9250" s="17">
        <v>15.26934036426716</v>
      </c>
    </row>
    <row r="9251" spans="1:1" ht="23.25" x14ac:dyDescent="0.35">
      <c r="A9251" s="17">
        <v>15.394444757083521</v>
      </c>
    </row>
    <row r="9252" spans="1:1" ht="23.25" x14ac:dyDescent="0.35">
      <c r="A9252" s="17">
        <v>12.155058930020029</v>
      </c>
    </row>
    <row r="9253" spans="1:1" ht="23.25" x14ac:dyDescent="0.35">
      <c r="A9253" s="17">
        <v>18.371927207838812</v>
      </c>
    </row>
    <row r="9254" spans="1:1" ht="23.25" x14ac:dyDescent="0.35">
      <c r="A9254" s="17">
        <v>14.813969197283599</v>
      </c>
    </row>
    <row r="9255" spans="1:1" ht="23.25" x14ac:dyDescent="0.35">
      <c r="A9255" s="17">
        <v>16.438695254932622</v>
      </c>
    </row>
    <row r="9256" spans="1:1" ht="23.25" x14ac:dyDescent="0.35">
      <c r="A9256" s="17">
        <v>12.571739907578202</v>
      </c>
    </row>
    <row r="9257" spans="1:1" ht="23.25" x14ac:dyDescent="0.35">
      <c r="A9257" s="17">
        <v>15.362096996986059</v>
      </c>
    </row>
    <row r="9258" spans="1:1" ht="23.25" x14ac:dyDescent="0.35">
      <c r="A9258" s="17">
        <v>17.387194647324367</v>
      </c>
    </row>
    <row r="9259" spans="1:1" ht="23.25" x14ac:dyDescent="0.35">
      <c r="A9259" s="17">
        <v>11.171320185588067</v>
      </c>
    </row>
    <row r="9260" spans="1:1" ht="23.25" x14ac:dyDescent="0.35">
      <c r="A9260" s="17">
        <v>15.366620546083336</v>
      </c>
    </row>
    <row r="9261" spans="1:1" ht="23.25" x14ac:dyDescent="0.35">
      <c r="A9261" s="17">
        <v>17.693941953262264</v>
      </c>
    </row>
    <row r="9262" spans="1:1" ht="23.25" x14ac:dyDescent="0.35">
      <c r="A9262" s="17">
        <v>15.581031976216831</v>
      </c>
    </row>
    <row r="9263" spans="1:1" ht="23.25" x14ac:dyDescent="0.35">
      <c r="A9263" s="17">
        <v>15.862536040126201</v>
      </c>
    </row>
    <row r="9264" spans="1:1" ht="23.25" x14ac:dyDescent="0.35">
      <c r="A9264" s="17">
        <v>14.165141633998024</v>
      </c>
    </row>
    <row r="9265" spans="1:1" ht="23.25" x14ac:dyDescent="0.35">
      <c r="A9265" s="17">
        <v>14.467501216123418</v>
      </c>
    </row>
    <row r="9266" spans="1:1" ht="23.25" x14ac:dyDescent="0.35">
      <c r="A9266" s="17">
        <v>13.975938649038714</v>
      </c>
    </row>
    <row r="9267" spans="1:1" ht="23.25" x14ac:dyDescent="0.35">
      <c r="A9267" s="17">
        <v>13.925384726583967</v>
      </c>
    </row>
    <row r="9268" spans="1:1" ht="23.25" x14ac:dyDescent="0.35">
      <c r="A9268" s="17">
        <v>17.865019091178802</v>
      </c>
    </row>
    <row r="9269" spans="1:1" ht="23.25" x14ac:dyDescent="0.35">
      <c r="A9269" s="17">
        <v>11.758860220183363</v>
      </c>
    </row>
    <row r="9270" spans="1:1" ht="23.25" x14ac:dyDescent="0.35">
      <c r="A9270" s="17">
        <v>18.710043492144564</v>
      </c>
    </row>
    <row r="9271" spans="1:1" ht="23.25" x14ac:dyDescent="0.35">
      <c r="A9271" s="17">
        <v>12.384519812257825</v>
      </c>
    </row>
    <row r="9272" spans="1:1" ht="23.25" x14ac:dyDescent="0.35">
      <c r="A9272" s="17">
        <v>15.918532525399613</v>
      </c>
    </row>
    <row r="9273" spans="1:1" ht="23.25" x14ac:dyDescent="0.35">
      <c r="A9273" s="17">
        <v>15.90630958598017</v>
      </c>
    </row>
    <row r="9274" spans="1:1" ht="23.25" x14ac:dyDescent="0.35">
      <c r="A9274" s="17">
        <v>17.574690802135169</v>
      </c>
    </row>
    <row r="9275" spans="1:1" ht="23.25" x14ac:dyDescent="0.35">
      <c r="A9275" s="17">
        <v>16.015555798402421</v>
      </c>
    </row>
    <row r="9276" spans="1:1" ht="23.25" x14ac:dyDescent="0.35">
      <c r="A9276" s="17">
        <v>13.46142850888142</v>
      </c>
    </row>
    <row r="9277" spans="1:1" ht="23.25" x14ac:dyDescent="0.35">
      <c r="A9277" s="17">
        <v>14.132140640888386</v>
      </c>
    </row>
    <row r="9278" spans="1:1" ht="23.25" x14ac:dyDescent="0.35">
      <c r="A9278" s="17">
        <v>17.146380813126388</v>
      </c>
    </row>
    <row r="9279" spans="1:1" ht="23.25" x14ac:dyDescent="0.35">
      <c r="A9279" s="17">
        <v>16.407075459866224</v>
      </c>
    </row>
    <row r="9280" spans="1:1" ht="23.25" x14ac:dyDescent="0.35">
      <c r="A9280" s="17">
        <v>15.735355378597735</v>
      </c>
    </row>
    <row r="9281" spans="1:1" ht="23.25" x14ac:dyDescent="0.35">
      <c r="A9281" s="17">
        <v>14.06796951305714</v>
      </c>
    </row>
    <row r="9282" spans="1:1" ht="23.25" x14ac:dyDescent="0.35">
      <c r="A9282" s="17">
        <v>17.878137179324334</v>
      </c>
    </row>
    <row r="9283" spans="1:1" ht="23.25" x14ac:dyDescent="0.35">
      <c r="A9283" s="17">
        <v>14.738442280274624</v>
      </c>
    </row>
    <row r="9284" spans="1:1" ht="23.25" x14ac:dyDescent="0.35">
      <c r="A9284" s="17">
        <v>16.504307817440289</v>
      </c>
    </row>
    <row r="9285" spans="1:1" ht="23.25" x14ac:dyDescent="0.35">
      <c r="A9285" s="17">
        <v>12.770862104322898</v>
      </c>
    </row>
    <row r="9286" spans="1:1" ht="23.25" x14ac:dyDescent="0.35">
      <c r="A9286" s="17">
        <v>17.93321450183543</v>
      </c>
    </row>
    <row r="9287" spans="1:1" ht="23.25" x14ac:dyDescent="0.35">
      <c r="A9287" s="17">
        <v>20.517005437198627</v>
      </c>
    </row>
    <row r="9288" spans="1:1" ht="23.25" x14ac:dyDescent="0.35">
      <c r="A9288" s="17">
        <v>12.497662219051549</v>
      </c>
    </row>
    <row r="9289" spans="1:1" ht="23.25" x14ac:dyDescent="0.35">
      <c r="A9289" s="17">
        <v>17.978084356369784</v>
      </c>
    </row>
    <row r="9290" spans="1:1" ht="23.25" x14ac:dyDescent="0.35">
      <c r="A9290" s="17">
        <v>17.013731628126386</v>
      </c>
    </row>
    <row r="9291" spans="1:1" ht="23.25" x14ac:dyDescent="0.35">
      <c r="A9291" s="17">
        <v>10.872316614013487</v>
      </c>
    </row>
    <row r="9292" spans="1:1" ht="23.25" x14ac:dyDescent="0.35">
      <c r="A9292" s="17">
        <v>15.928112430349312</v>
      </c>
    </row>
    <row r="9293" spans="1:1" ht="23.25" x14ac:dyDescent="0.35">
      <c r="A9293" s="17">
        <v>18.902745849143788</v>
      </c>
    </row>
    <row r="9294" spans="1:1" ht="23.25" x14ac:dyDescent="0.35">
      <c r="A9294" s="17">
        <v>12.262998533122339</v>
      </c>
    </row>
    <row r="9295" spans="1:1" ht="23.25" x14ac:dyDescent="0.35">
      <c r="A9295" s="17">
        <v>14.489107761913834</v>
      </c>
    </row>
    <row r="9296" spans="1:1" ht="23.25" x14ac:dyDescent="0.35">
      <c r="A9296" s="17">
        <v>13.007584048561595</v>
      </c>
    </row>
    <row r="9297" spans="1:1" ht="23.25" x14ac:dyDescent="0.35">
      <c r="A9297" s="17">
        <v>13.664649522662947</v>
      </c>
    </row>
    <row r="9298" spans="1:1" ht="23.25" x14ac:dyDescent="0.35">
      <c r="A9298" s="17">
        <v>19.128180823209725</v>
      </c>
    </row>
    <row r="9299" spans="1:1" ht="23.25" x14ac:dyDescent="0.35">
      <c r="A9299" s="17">
        <v>18.920260295513426</v>
      </c>
    </row>
    <row r="9300" spans="1:1" ht="23.25" x14ac:dyDescent="0.35">
      <c r="A9300" s="17">
        <v>12.547813049202523</v>
      </c>
    </row>
    <row r="9301" spans="1:1" ht="23.25" x14ac:dyDescent="0.35">
      <c r="A9301" s="17">
        <v>12.79512630852572</v>
      </c>
    </row>
    <row r="9302" spans="1:1" ht="23.25" x14ac:dyDescent="0.35">
      <c r="A9302" s="17">
        <v>11.285977678459075</v>
      </c>
    </row>
    <row r="9303" spans="1:1" ht="23.25" x14ac:dyDescent="0.35">
      <c r="A9303" s="17">
        <v>15.789736327248249</v>
      </c>
    </row>
    <row r="9304" spans="1:1" ht="23.25" x14ac:dyDescent="0.35">
      <c r="A9304" s="17">
        <v>16.607417199718725</v>
      </c>
    </row>
    <row r="9305" spans="1:1" ht="23.25" x14ac:dyDescent="0.35">
      <c r="A9305" s="17">
        <v>17.327170791859974</v>
      </c>
    </row>
    <row r="9306" spans="1:1" ht="23.25" x14ac:dyDescent="0.35">
      <c r="A9306" s="17">
        <v>18.603308030938344</v>
      </c>
    </row>
    <row r="9307" spans="1:1" ht="23.25" x14ac:dyDescent="0.35">
      <c r="A9307" s="17">
        <v>17.057752610309088</v>
      </c>
    </row>
    <row r="9308" spans="1:1" ht="23.25" x14ac:dyDescent="0.35">
      <c r="A9308" s="17">
        <v>15.378323476423002</v>
      </c>
    </row>
    <row r="9309" spans="1:1" ht="23.25" x14ac:dyDescent="0.35">
      <c r="A9309" s="17">
        <v>13.776247227996693</v>
      </c>
    </row>
    <row r="9310" spans="1:1" ht="23.25" x14ac:dyDescent="0.35">
      <c r="A9310" s="17">
        <v>18.790921700166653</v>
      </c>
    </row>
    <row r="9311" spans="1:1" ht="23.25" x14ac:dyDescent="0.35">
      <c r="A9311" s="17">
        <v>15.051453609819569</v>
      </c>
    </row>
    <row r="9312" spans="1:1" ht="23.25" x14ac:dyDescent="0.35">
      <c r="A9312" s="17">
        <v>17.112927711301083</v>
      </c>
    </row>
    <row r="9313" spans="1:1" ht="23.25" x14ac:dyDescent="0.35">
      <c r="A9313" s="17">
        <v>21.180588436215967</v>
      </c>
    </row>
    <row r="9314" spans="1:1" ht="23.25" x14ac:dyDescent="0.35">
      <c r="A9314" s="17">
        <v>17.386435551153077</v>
      </c>
    </row>
    <row r="9315" spans="1:1" ht="23.25" x14ac:dyDescent="0.35">
      <c r="A9315" s="17">
        <v>14.134120758576159</v>
      </c>
    </row>
    <row r="9316" spans="1:1" ht="23.25" x14ac:dyDescent="0.35">
      <c r="A9316" s="17">
        <v>15.551097026401324</v>
      </c>
    </row>
    <row r="9317" spans="1:1" ht="23.25" x14ac:dyDescent="0.35">
      <c r="A9317" s="17">
        <v>13.439879048430452</v>
      </c>
    </row>
    <row r="9318" spans="1:1" ht="23.25" x14ac:dyDescent="0.35">
      <c r="A9318" s="17">
        <v>15.129127096442144</v>
      </c>
    </row>
    <row r="9319" spans="1:1" ht="23.25" x14ac:dyDescent="0.35">
      <c r="A9319" s="17">
        <v>18.170050044305988</v>
      </c>
    </row>
    <row r="9320" spans="1:1" ht="23.25" x14ac:dyDescent="0.35">
      <c r="A9320" s="17">
        <v>13.890432438401017</v>
      </c>
    </row>
    <row r="9321" spans="1:1" ht="23.25" x14ac:dyDescent="0.35">
      <c r="A9321" s="17">
        <v>14.437707773687821</v>
      </c>
    </row>
    <row r="9322" spans="1:1" ht="23.25" x14ac:dyDescent="0.35">
      <c r="A9322" s="17">
        <v>13.980719680368811</v>
      </c>
    </row>
    <row r="9323" spans="1:1" ht="23.25" x14ac:dyDescent="0.35">
      <c r="A9323" s="17">
        <v>16.058230123191898</v>
      </c>
    </row>
    <row r="9324" spans="1:1" ht="23.25" x14ac:dyDescent="0.35">
      <c r="A9324" s="17">
        <v>15.927044514696465</v>
      </c>
    </row>
    <row r="9325" spans="1:1" ht="23.25" x14ac:dyDescent="0.35">
      <c r="A9325" s="17">
        <v>13.404045393278617</v>
      </c>
    </row>
    <row r="9326" spans="1:1" ht="23.25" x14ac:dyDescent="0.35">
      <c r="A9326" s="17">
        <v>12.262682612132735</v>
      </c>
    </row>
    <row r="9327" spans="1:1" ht="23.25" x14ac:dyDescent="0.35">
      <c r="A9327" s="17">
        <v>16.177465221482031</v>
      </c>
    </row>
    <row r="9328" spans="1:1" ht="23.25" x14ac:dyDescent="0.35">
      <c r="A9328" s="17">
        <v>14.101949604240259</v>
      </c>
    </row>
    <row r="9329" spans="1:1" ht="23.25" x14ac:dyDescent="0.35">
      <c r="A9329" s="17">
        <v>17.261166990159214</v>
      </c>
    </row>
    <row r="9330" spans="1:1" ht="23.25" x14ac:dyDescent="0.35">
      <c r="A9330" s="17">
        <v>17.977580541578842</v>
      </c>
    </row>
    <row r="9331" spans="1:1" ht="23.25" x14ac:dyDescent="0.35">
      <c r="A9331" s="17">
        <v>14.85609369014395</v>
      </c>
    </row>
    <row r="9332" spans="1:1" ht="23.25" x14ac:dyDescent="0.35">
      <c r="A9332" s="17">
        <v>15.321172480536676</v>
      </c>
    </row>
    <row r="9333" spans="1:1" ht="23.25" x14ac:dyDescent="0.35">
      <c r="A9333" s="17">
        <v>20.036856574251829</v>
      </c>
    </row>
    <row r="9334" spans="1:1" ht="23.25" x14ac:dyDescent="0.35">
      <c r="A9334" s="17">
        <v>15.777193631822129</v>
      </c>
    </row>
    <row r="9335" spans="1:1" ht="23.25" x14ac:dyDescent="0.35">
      <c r="A9335" s="17">
        <v>13.45357559759881</v>
      </c>
    </row>
    <row r="9336" spans="1:1" ht="23.25" x14ac:dyDescent="0.35">
      <c r="A9336" s="17">
        <v>18.436510717184387</v>
      </c>
    </row>
    <row r="9337" spans="1:1" ht="23.25" x14ac:dyDescent="0.35">
      <c r="A9337" s="17">
        <v>14.158380296308199</v>
      </c>
    </row>
    <row r="9338" spans="1:1" ht="23.25" x14ac:dyDescent="0.35">
      <c r="A9338" s="17">
        <v>19.106209117279178</v>
      </c>
    </row>
    <row r="9339" spans="1:1" ht="23.25" x14ac:dyDescent="0.35">
      <c r="A9339" s="17">
        <v>17.362593342740105</v>
      </c>
    </row>
    <row r="9340" spans="1:1" ht="23.25" x14ac:dyDescent="0.35">
      <c r="A9340" s="17">
        <v>17.89582161148002</v>
      </c>
    </row>
    <row r="9341" spans="1:1" ht="23.25" x14ac:dyDescent="0.35">
      <c r="A9341" s="17">
        <v>12.279490043125623</v>
      </c>
    </row>
    <row r="9342" spans="1:1" ht="23.25" x14ac:dyDescent="0.35">
      <c r="A9342" s="17">
        <v>13.904015966661513</v>
      </c>
    </row>
    <row r="9343" spans="1:1" ht="23.25" x14ac:dyDescent="0.35">
      <c r="A9343" s="17">
        <v>14.737094255798931</v>
      </c>
    </row>
    <row r="9344" spans="1:1" ht="23.25" x14ac:dyDescent="0.35">
      <c r="A9344" s="17">
        <v>17.101734923353298</v>
      </c>
    </row>
    <row r="9345" spans="1:1" ht="23.25" x14ac:dyDescent="0.35">
      <c r="A9345" s="17">
        <v>12.62940397796622</v>
      </c>
    </row>
    <row r="9346" spans="1:1" ht="23.25" x14ac:dyDescent="0.35">
      <c r="A9346" s="17">
        <v>15.785571041087451</v>
      </c>
    </row>
    <row r="9347" spans="1:1" ht="23.25" x14ac:dyDescent="0.35">
      <c r="A9347" s="17">
        <v>17.124405952949239</v>
      </c>
    </row>
    <row r="9348" spans="1:1" ht="23.25" x14ac:dyDescent="0.35">
      <c r="A9348" s="17">
        <v>13.726026992582428</v>
      </c>
    </row>
    <row r="9349" spans="1:1" ht="23.25" x14ac:dyDescent="0.35">
      <c r="A9349" s="17">
        <v>12.226968412858946</v>
      </c>
    </row>
    <row r="9350" spans="1:1" ht="23.25" x14ac:dyDescent="0.35">
      <c r="A9350" s="17">
        <v>9.9212874984112123</v>
      </c>
    </row>
    <row r="9351" spans="1:1" ht="23.25" x14ac:dyDescent="0.35">
      <c r="A9351" s="17">
        <v>14.615453348222186</v>
      </c>
    </row>
    <row r="9352" spans="1:1" ht="23.25" x14ac:dyDescent="0.35">
      <c r="A9352" s="17">
        <v>12.685380779345177</v>
      </c>
    </row>
    <row r="9353" spans="1:1" ht="23.25" x14ac:dyDescent="0.35">
      <c r="A9353" s="17">
        <v>16.809788166650389</v>
      </c>
    </row>
    <row r="9354" spans="1:1" ht="23.25" x14ac:dyDescent="0.35">
      <c r="A9354" s="17">
        <v>11.956730941199416</v>
      </c>
    </row>
    <row r="9355" spans="1:1" ht="23.25" x14ac:dyDescent="0.35">
      <c r="A9355" s="17">
        <v>15.909900887669783</v>
      </c>
    </row>
    <row r="9356" spans="1:1" ht="23.25" x14ac:dyDescent="0.35">
      <c r="A9356" s="17">
        <v>11.849855014474887</v>
      </c>
    </row>
    <row r="9357" spans="1:1" ht="23.25" x14ac:dyDescent="0.35">
      <c r="A9357" s="17">
        <v>14.285562874439005</v>
      </c>
    </row>
    <row r="9358" spans="1:1" ht="23.25" x14ac:dyDescent="0.35">
      <c r="A9358" s="17">
        <v>17.916661044772816</v>
      </c>
    </row>
    <row r="9359" spans="1:1" ht="23.25" x14ac:dyDescent="0.35">
      <c r="A9359" s="17">
        <v>13.817530448156727</v>
      </c>
    </row>
    <row r="9360" spans="1:1" ht="23.25" x14ac:dyDescent="0.35">
      <c r="A9360" s="17">
        <v>16.547829557594607</v>
      </c>
    </row>
    <row r="9361" spans="1:1" ht="23.25" x14ac:dyDescent="0.35">
      <c r="A9361" s="17">
        <v>15.213799025870218</v>
      </c>
    </row>
    <row r="9362" spans="1:1" ht="23.25" x14ac:dyDescent="0.35">
      <c r="A9362" s="17">
        <v>19.660655278183778</v>
      </c>
    </row>
    <row r="9363" spans="1:1" ht="23.25" x14ac:dyDescent="0.35">
      <c r="A9363" s="17">
        <v>17.100875569390745</v>
      </c>
    </row>
    <row r="9364" spans="1:1" ht="23.25" x14ac:dyDescent="0.35">
      <c r="A9364" s="17">
        <v>15.434158873051331</v>
      </c>
    </row>
    <row r="9365" spans="1:1" ht="23.25" x14ac:dyDescent="0.35">
      <c r="A9365" s="17">
        <v>17.89854929290151</v>
      </c>
    </row>
    <row r="9366" spans="1:1" ht="23.25" x14ac:dyDescent="0.35">
      <c r="A9366" s="17">
        <v>10.619680412381033</v>
      </c>
    </row>
    <row r="9367" spans="1:1" ht="23.25" x14ac:dyDescent="0.35">
      <c r="A9367" s="17">
        <v>18.20035588322364</v>
      </c>
    </row>
    <row r="9368" spans="1:1" ht="23.25" x14ac:dyDescent="0.35">
      <c r="A9368" s="17">
        <v>15.521059448236731</v>
      </c>
    </row>
    <row r="9369" spans="1:1" ht="23.25" x14ac:dyDescent="0.35">
      <c r="A9369" s="17">
        <v>16.411254235164261</v>
      </c>
    </row>
    <row r="9370" spans="1:1" ht="23.25" x14ac:dyDescent="0.35">
      <c r="A9370" s="17">
        <v>14.497101029782792</v>
      </c>
    </row>
    <row r="9371" spans="1:1" ht="23.25" x14ac:dyDescent="0.35">
      <c r="A9371" s="17">
        <v>13.287286879787031</v>
      </c>
    </row>
    <row r="9372" spans="1:1" ht="23.25" x14ac:dyDescent="0.35">
      <c r="A9372" s="17">
        <v>16.951252494851094</v>
      </c>
    </row>
    <row r="9373" spans="1:1" ht="23.25" x14ac:dyDescent="0.35">
      <c r="A9373" s="17">
        <v>18.362315923026706</v>
      </c>
    </row>
    <row r="9374" spans="1:1" ht="23.25" x14ac:dyDescent="0.35">
      <c r="A9374" s="17">
        <v>13.278475656802355</v>
      </c>
    </row>
    <row r="9375" spans="1:1" ht="23.25" x14ac:dyDescent="0.35">
      <c r="A9375" s="17">
        <v>20.08656154211149</v>
      </c>
    </row>
    <row r="9376" spans="1:1" ht="23.25" x14ac:dyDescent="0.35">
      <c r="A9376" s="17">
        <v>18.326520728936284</v>
      </c>
    </row>
    <row r="9377" spans="1:1" ht="23.25" x14ac:dyDescent="0.35">
      <c r="A9377" s="17">
        <v>16.079894544298661</v>
      </c>
    </row>
    <row r="9378" spans="1:1" ht="23.25" x14ac:dyDescent="0.35">
      <c r="A9378" s="17">
        <v>12.506056680717766</v>
      </c>
    </row>
    <row r="9379" spans="1:1" ht="23.25" x14ac:dyDescent="0.35">
      <c r="A9379" s="17">
        <v>14.45451936857336</v>
      </c>
    </row>
    <row r="9380" spans="1:1" ht="23.25" x14ac:dyDescent="0.35">
      <c r="A9380" s="17">
        <v>19.891849026211563</v>
      </c>
    </row>
    <row r="9381" spans="1:1" ht="23.25" x14ac:dyDescent="0.35">
      <c r="A9381" s="17">
        <v>16.488695876681124</v>
      </c>
    </row>
    <row r="9382" spans="1:1" ht="23.25" x14ac:dyDescent="0.35">
      <c r="A9382" s="17">
        <v>17.259703119075954</v>
      </c>
    </row>
    <row r="9383" spans="1:1" ht="23.25" x14ac:dyDescent="0.35">
      <c r="A9383" s="17">
        <v>18.735795750513937</v>
      </c>
    </row>
    <row r="9384" spans="1:1" ht="23.25" x14ac:dyDescent="0.35">
      <c r="A9384" s="17">
        <v>15.365496987858506</v>
      </c>
    </row>
    <row r="9385" spans="1:1" ht="23.25" x14ac:dyDescent="0.35">
      <c r="A9385" s="17">
        <v>19.450111407408606</v>
      </c>
    </row>
    <row r="9386" spans="1:1" ht="23.25" x14ac:dyDescent="0.35">
      <c r="A9386" s="17">
        <v>12.589077953188717</v>
      </c>
    </row>
    <row r="9387" spans="1:1" ht="23.25" x14ac:dyDescent="0.35">
      <c r="A9387" s="17">
        <v>9.7674715840438022</v>
      </c>
    </row>
    <row r="9388" spans="1:1" ht="23.25" x14ac:dyDescent="0.35">
      <c r="A9388" s="17">
        <v>16.202595414386792</v>
      </c>
    </row>
    <row r="9389" spans="1:1" ht="23.25" x14ac:dyDescent="0.35">
      <c r="A9389" s="17">
        <v>14.479666226382538</v>
      </c>
    </row>
    <row r="9390" spans="1:1" ht="23.25" x14ac:dyDescent="0.35">
      <c r="A9390" s="17">
        <v>15.109092971675617</v>
      </c>
    </row>
    <row r="9391" spans="1:1" ht="23.25" x14ac:dyDescent="0.35">
      <c r="A9391" s="17">
        <v>13.996685380525713</v>
      </c>
    </row>
    <row r="9392" spans="1:1" ht="23.25" x14ac:dyDescent="0.35">
      <c r="A9392" s="17">
        <v>18.070019041448973</v>
      </c>
    </row>
    <row r="9393" spans="1:1" ht="23.25" x14ac:dyDescent="0.35">
      <c r="A9393" s="17">
        <v>17.207048785535612</v>
      </c>
    </row>
    <row r="9394" spans="1:1" ht="23.25" x14ac:dyDescent="0.35">
      <c r="A9394" s="17">
        <v>12.418074323459731</v>
      </c>
    </row>
    <row r="9395" spans="1:1" ht="23.25" x14ac:dyDescent="0.35">
      <c r="A9395" s="17">
        <v>12.548957823698103</v>
      </c>
    </row>
    <row r="9396" spans="1:1" ht="23.25" x14ac:dyDescent="0.35">
      <c r="A9396" s="17">
        <v>12.350721084063759</v>
      </c>
    </row>
    <row r="9397" spans="1:1" ht="23.25" x14ac:dyDescent="0.35">
      <c r="A9397" s="17">
        <v>12.315700538805098</v>
      </c>
    </row>
    <row r="9398" spans="1:1" ht="23.25" x14ac:dyDescent="0.35">
      <c r="A9398" s="17">
        <v>17.590586941452113</v>
      </c>
    </row>
    <row r="9399" spans="1:1" ht="23.25" x14ac:dyDescent="0.35">
      <c r="A9399" s="17">
        <v>15.020730858622121</v>
      </c>
    </row>
    <row r="9400" spans="1:1" ht="23.25" x14ac:dyDescent="0.35">
      <c r="A9400" s="17">
        <v>12.798136092408795</v>
      </c>
    </row>
    <row r="9401" spans="1:1" ht="23.25" x14ac:dyDescent="0.35">
      <c r="A9401" s="17">
        <v>17.088038077894307</v>
      </c>
    </row>
    <row r="9402" spans="1:1" ht="23.25" x14ac:dyDescent="0.35">
      <c r="A9402" s="17">
        <v>16.004314910474687</v>
      </c>
    </row>
    <row r="9403" spans="1:1" ht="23.25" x14ac:dyDescent="0.35">
      <c r="A9403" s="17">
        <v>14.822982139989042</v>
      </c>
    </row>
    <row r="9404" spans="1:1" ht="23.25" x14ac:dyDescent="0.35">
      <c r="A9404" s="17">
        <v>12.402772502020451</v>
      </c>
    </row>
    <row r="9405" spans="1:1" ht="23.25" x14ac:dyDescent="0.35">
      <c r="A9405" s="17">
        <v>14.007602927845662</v>
      </c>
    </row>
    <row r="9406" spans="1:1" ht="23.25" x14ac:dyDescent="0.35">
      <c r="A9406" s="17">
        <v>15.732953832812216</v>
      </c>
    </row>
    <row r="9407" spans="1:1" ht="23.25" x14ac:dyDescent="0.35">
      <c r="A9407" s="17">
        <v>17.836899047390897</v>
      </c>
    </row>
    <row r="9408" spans="1:1" ht="23.25" x14ac:dyDescent="0.35">
      <c r="A9408" s="17">
        <v>16.760881843664702</v>
      </c>
    </row>
    <row r="9409" spans="1:1" ht="23.25" x14ac:dyDescent="0.35">
      <c r="A9409" s="17">
        <v>14.133744699706321</v>
      </c>
    </row>
    <row r="9410" spans="1:1" ht="23.25" x14ac:dyDescent="0.35">
      <c r="A9410" s="17">
        <v>16.044423017932669</v>
      </c>
    </row>
    <row r="9411" spans="1:1" ht="23.25" x14ac:dyDescent="0.35">
      <c r="A9411" s="17">
        <v>11.001125480169858</v>
      </c>
    </row>
    <row r="9412" spans="1:1" ht="23.25" x14ac:dyDescent="0.35">
      <c r="A9412" s="17">
        <v>17.484422395373169</v>
      </c>
    </row>
    <row r="9413" spans="1:1" ht="23.25" x14ac:dyDescent="0.35">
      <c r="A9413" s="17">
        <v>14.958097194407774</v>
      </c>
    </row>
    <row r="9414" spans="1:1" ht="23.25" x14ac:dyDescent="0.35">
      <c r="A9414" s="17">
        <v>14.614481608027464</v>
      </c>
    </row>
    <row r="9415" spans="1:1" ht="23.25" x14ac:dyDescent="0.35">
      <c r="A9415" s="17">
        <v>19.927755814369988</v>
      </c>
    </row>
    <row r="9416" spans="1:1" ht="23.25" x14ac:dyDescent="0.35">
      <c r="A9416" s="17">
        <v>14.491016163469851</v>
      </c>
    </row>
    <row r="9417" spans="1:1" ht="23.25" x14ac:dyDescent="0.35">
      <c r="A9417" s="17">
        <v>14.289767922038108</v>
      </c>
    </row>
    <row r="9418" spans="1:1" ht="23.25" x14ac:dyDescent="0.35">
      <c r="A9418" s="17">
        <v>16.682241310837629</v>
      </c>
    </row>
    <row r="9419" spans="1:1" ht="23.25" x14ac:dyDescent="0.35">
      <c r="A9419" s="17">
        <v>14.965224627474649</v>
      </c>
    </row>
    <row r="9420" spans="1:1" ht="23.25" x14ac:dyDescent="0.35">
      <c r="A9420" s="17">
        <v>18.843995601257046</v>
      </c>
    </row>
    <row r="9421" spans="1:1" ht="23.25" x14ac:dyDescent="0.35">
      <c r="A9421" s="17">
        <v>15.705352420390257</v>
      </c>
    </row>
    <row r="9422" spans="1:1" ht="23.25" x14ac:dyDescent="0.35">
      <c r="A9422" s="17">
        <v>16.620018368364363</v>
      </c>
    </row>
    <row r="9423" spans="1:1" ht="23.25" x14ac:dyDescent="0.35">
      <c r="A9423" s="17">
        <v>15.818493610531874</v>
      </c>
    </row>
    <row r="9424" spans="1:1" ht="23.25" x14ac:dyDescent="0.35">
      <c r="A9424" s="17">
        <v>16.098661912542429</v>
      </c>
    </row>
    <row r="9425" spans="1:1" ht="23.25" x14ac:dyDescent="0.35">
      <c r="A9425" s="17">
        <v>14.835705862761108</v>
      </c>
    </row>
    <row r="9426" spans="1:1" ht="23.25" x14ac:dyDescent="0.35">
      <c r="A9426" s="17">
        <v>13.961720495832058</v>
      </c>
    </row>
    <row r="9427" spans="1:1" ht="23.25" x14ac:dyDescent="0.35">
      <c r="A9427" s="17">
        <v>16.045598923190617</v>
      </c>
    </row>
    <row r="9428" spans="1:1" ht="23.25" x14ac:dyDescent="0.35">
      <c r="A9428" s="17">
        <v>16.353090109357073</v>
      </c>
    </row>
    <row r="9429" spans="1:1" ht="23.25" x14ac:dyDescent="0.35">
      <c r="A9429" s="17">
        <v>17.003042057893875</v>
      </c>
    </row>
    <row r="9430" spans="1:1" ht="23.25" x14ac:dyDescent="0.35">
      <c r="A9430" s="17">
        <v>17.707655187740176</v>
      </c>
    </row>
    <row r="9431" spans="1:1" ht="23.25" x14ac:dyDescent="0.35">
      <c r="A9431" s="17">
        <v>15.135726645465983</v>
      </c>
    </row>
    <row r="9432" spans="1:1" ht="23.25" x14ac:dyDescent="0.35">
      <c r="A9432" s="17">
        <v>12.595740636203798</v>
      </c>
    </row>
    <row r="9433" spans="1:1" ht="23.25" x14ac:dyDescent="0.35">
      <c r="A9433" s="17">
        <v>13.674107326702435</v>
      </c>
    </row>
    <row r="9434" spans="1:1" ht="23.25" x14ac:dyDescent="0.35">
      <c r="A9434" s="17">
        <v>17.450308586541986</v>
      </c>
    </row>
    <row r="9435" spans="1:1" ht="23.25" x14ac:dyDescent="0.35">
      <c r="A9435" s="17">
        <v>17.013812054501635</v>
      </c>
    </row>
    <row r="9436" spans="1:1" ht="23.25" x14ac:dyDescent="0.35">
      <c r="A9436" s="17">
        <v>17.134068735402842</v>
      </c>
    </row>
    <row r="9437" spans="1:1" ht="23.25" x14ac:dyDescent="0.35">
      <c r="A9437" s="17">
        <v>20.062674769267272</v>
      </c>
    </row>
    <row r="9438" spans="1:1" ht="23.25" x14ac:dyDescent="0.35">
      <c r="A9438" s="17">
        <v>14.750985766334889</v>
      </c>
    </row>
    <row r="9439" spans="1:1" ht="23.25" x14ac:dyDescent="0.35">
      <c r="A9439" s="17">
        <v>16.554974066784816</v>
      </c>
    </row>
    <row r="9440" spans="1:1" ht="23.25" x14ac:dyDescent="0.35">
      <c r="A9440" s="17">
        <v>18.305046910773594</v>
      </c>
    </row>
    <row r="9441" spans="1:1" ht="23.25" x14ac:dyDescent="0.35">
      <c r="A9441" s="17">
        <v>16.826311382113666</v>
      </c>
    </row>
    <row r="9442" spans="1:1" ht="23.25" x14ac:dyDescent="0.35">
      <c r="A9442" s="17">
        <v>14.712713069757726</v>
      </c>
    </row>
    <row r="9443" spans="1:1" ht="23.25" x14ac:dyDescent="0.35">
      <c r="A9443" s="17">
        <v>16.210278434315381</v>
      </c>
    </row>
    <row r="9444" spans="1:1" ht="23.25" x14ac:dyDescent="0.35">
      <c r="A9444" s="17">
        <v>19.459023902887559</v>
      </c>
    </row>
    <row r="9445" spans="1:1" ht="23.25" x14ac:dyDescent="0.35">
      <c r="A9445" s="17">
        <v>14.316172117762218</v>
      </c>
    </row>
    <row r="9446" spans="1:1" ht="23.25" x14ac:dyDescent="0.35">
      <c r="A9446" s="17">
        <v>15.056342339718427</v>
      </c>
    </row>
    <row r="9447" spans="1:1" ht="23.25" x14ac:dyDescent="0.35">
      <c r="A9447" s="17">
        <v>14.573282055177353</v>
      </c>
    </row>
    <row r="9448" spans="1:1" ht="23.25" x14ac:dyDescent="0.35">
      <c r="A9448" s="17">
        <v>15.568062416598218</v>
      </c>
    </row>
    <row r="9449" spans="1:1" ht="23.25" x14ac:dyDescent="0.35">
      <c r="A9449" s="17">
        <v>17.723106682595837</v>
      </c>
    </row>
    <row r="9450" spans="1:1" ht="23.25" x14ac:dyDescent="0.35">
      <c r="A9450" s="17">
        <v>14.967717952032274</v>
      </c>
    </row>
    <row r="9451" spans="1:1" ht="23.25" x14ac:dyDescent="0.35">
      <c r="A9451" s="17">
        <v>16.687078716364915</v>
      </c>
    </row>
    <row r="9452" spans="1:1" ht="23.25" x14ac:dyDescent="0.35">
      <c r="A9452" s="17">
        <v>16.384907869781081</v>
      </c>
    </row>
    <row r="9453" spans="1:1" ht="23.25" x14ac:dyDescent="0.35">
      <c r="A9453" s="17">
        <v>17.321861889638136</v>
      </c>
    </row>
    <row r="9454" spans="1:1" ht="23.25" x14ac:dyDescent="0.35">
      <c r="A9454" s="17">
        <v>15.089834098203321</v>
      </c>
    </row>
    <row r="9455" spans="1:1" ht="23.25" x14ac:dyDescent="0.35">
      <c r="A9455" s="17">
        <v>18.156457876707016</v>
      </c>
    </row>
    <row r="9456" spans="1:1" ht="23.25" x14ac:dyDescent="0.35">
      <c r="A9456" s="17">
        <v>15.08121120595837</v>
      </c>
    </row>
    <row r="9457" spans="1:1" ht="23.25" x14ac:dyDescent="0.35">
      <c r="A9457" s="17">
        <v>8.4268240158149617</v>
      </c>
    </row>
    <row r="9458" spans="1:1" ht="23.25" x14ac:dyDescent="0.35">
      <c r="A9458" s="17">
        <v>13.134890643749694</v>
      </c>
    </row>
    <row r="9459" spans="1:1" ht="23.25" x14ac:dyDescent="0.35">
      <c r="A9459" s="17">
        <v>17.658500417563836</v>
      </c>
    </row>
    <row r="9460" spans="1:1" ht="23.25" x14ac:dyDescent="0.35">
      <c r="A9460" s="17">
        <v>19.139314572407965</v>
      </c>
    </row>
    <row r="9461" spans="1:1" ht="23.25" x14ac:dyDescent="0.35">
      <c r="A9461" s="17">
        <v>16.142835668326981</v>
      </c>
    </row>
    <row r="9462" spans="1:1" ht="23.25" x14ac:dyDescent="0.35">
      <c r="A9462" s="17">
        <v>13.947985166360741</v>
      </c>
    </row>
    <row r="9463" spans="1:1" ht="23.25" x14ac:dyDescent="0.35">
      <c r="A9463" s="17">
        <v>15.52862802786361</v>
      </c>
    </row>
    <row r="9464" spans="1:1" ht="23.25" x14ac:dyDescent="0.35">
      <c r="A9464" s="17">
        <v>20.08235378199663</v>
      </c>
    </row>
    <row r="9465" spans="1:1" ht="23.25" x14ac:dyDescent="0.35">
      <c r="A9465" s="17">
        <v>12.569116291275849</v>
      </c>
    </row>
    <row r="9466" spans="1:1" ht="23.25" x14ac:dyDescent="0.35">
      <c r="A9466" s="17">
        <v>16.676099896063654</v>
      </c>
    </row>
    <row r="9467" spans="1:1" ht="23.25" x14ac:dyDescent="0.35">
      <c r="A9467" s="17">
        <v>20.367908078676514</v>
      </c>
    </row>
    <row r="9468" spans="1:1" ht="23.25" x14ac:dyDescent="0.35">
      <c r="A9468" s="17">
        <v>19.140093417695709</v>
      </c>
    </row>
    <row r="9469" spans="1:1" ht="23.25" x14ac:dyDescent="0.35">
      <c r="A9469" s="17">
        <v>16.984866493300387</v>
      </c>
    </row>
    <row r="9470" spans="1:1" ht="23.25" x14ac:dyDescent="0.35">
      <c r="A9470" s="17">
        <v>19.162491357747484</v>
      </c>
    </row>
    <row r="9471" spans="1:1" ht="23.25" x14ac:dyDescent="0.35">
      <c r="A9471" s="17">
        <v>15.376959404600537</v>
      </c>
    </row>
    <row r="9472" spans="1:1" ht="23.25" x14ac:dyDescent="0.35">
      <c r="A9472" s="17">
        <v>13.950368891745258</v>
      </c>
    </row>
    <row r="9473" spans="1:1" ht="23.25" x14ac:dyDescent="0.35">
      <c r="A9473" s="17">
        <v>12.466316992319779</v>
      </c>
    </row>
    <row r="9474" spans="1:1" ht="23.25" x14ac:dyDescent="0.35">
      <c r="A9474" s="17">
        <v>11.156043235944068</v>
      </c>
    </row>
    <row r="9475" spans="1:1" ht="23.25" x14ac:dyDescent="0.35">
      <c r="A9475" s="17">
        <v>17.025509781824699</v>
      </c>
    </row>
    <row r="9476" spans="1:1" ht="23.25" x14ac:dyDescent="0.35">
      <c r="A9476" s="17">
        <v>14.826812701710518</v>
      </c>
    </row>
    <row r="9477" spans="1:1" ht="23.25" x14ac:dyDescent="0.35">
      <c r="A9477" s="17">
        <v>11.208689049388328</v>
      </c>
    </row>
    <row r="9478" spans="1:1" ht="23.25" x14ac:dyDescent="0.35">
      <c r="A9478" s="17">
        <v>15.670257729747659</v>
      </c>
    </row>
    <row r="9479" spans="1:1" ht="23.25" x14ac:dyDescent="0.35">
      <c r="A9479" s="17">
        <v>13.255372312397608</v>
      </c>
    </row>
    <row r="9480" spans="1:1" ht="23.25" x14ac:dyDescent="0.35">
      <c r="A9480" s="17">
        <v>17.179077157589013</v>
      </c>
    </row>
    <row r="9481" spans="1:1" ht="23.25" x14ac:dyDescent="0.35">
      <c r="A9481" s="17">
        <v>8.8840779538843577</v>
      </c>
    </row>
    <row r="9482" spans="1:1" ht="23.25" x14ac:dyDescent="0.35">
      <c r="A9482" s="17">
        <v>18.36313194889733</v>
      </c>
    </row>
    <row r="9483" spans="1:1" ht="23.25" x14ac:dyDescent="0.35">
      <c r="A9483" s="17">
        <v>15.338174150787868</v>
      </c>
    </row>
    <row r="9484" spans="1:1" ht="23.25" x14ac:dyDescent="0.35">
      <c r="A9484" s="17">
        <v>12.841763541094911</v>
      </c>
    </row>
    <row r="9485" spans="1:1" ht="23.25" x14ac:dyDescent="0.35">
      <c r="A9485" s="17">
        <v>18.078291819770648</v>
      </c>
    </row>
    <row r="9486" spans="1:1" ht="23.25" x14ac:dyDescent="0.35">
      <c r="A9486" s="17">
        <v>17.643420343814377</v>
      </c>
    </row>
    <row r="9487" spans="1:1" ht="23.25" x14ac:dyDescent="0.35">
      <c r="A9487" s="17">
        <v>16.209152705206741</v>
      </c>
    </row>
    <row r="9488" spans="1:1" ht="23.25" x14ac:dyDescent="0.35">
      <c r="A9488" s="17">
        <v>15.062793085494144</v>
      </c>
    </row>
    <row r="9489" spans="1:1" ht="23.25" x14ac:dyDescent="0.35">
      <c r="A9489" s="17">
        <v>16.440916492772647</v>
      </c>
    </row>
    <row r="9490" spans="1:1" ht="23.25" x14ac:dyDescent="0.35">
      <c r="A9490" s="17">
        <v>12.548780979406377</v>
      </c>
    </row>
    <row r="9491" spans="1:1" ht="23.25" x14ac:dyDescent="0.35">
      <c r="A9491" s="17">
        <v>20.851048972922094</v>
      </c>
    </row>
    <row r="9492" spans="1:1" ht="23.25" x14ac:dyDescent="0.35">
      <c r="A9492" s="17">
        <v>17.349872466096631</v>
      </c>
    </row>
    <row r="9493" spans="1:1" ht="23.25" x14ac:dyDescent="0.35">
      <c r="A9493" s="17">
        <v>17.404333160777636</v>
      </c>
    </row>
    <row r="9494" spans="1:1" ht="23.25" x14ac:dyDescent="0.35">
      <c r="A9494" s="17">
        <v>14.762007880765688</v>
      </c>
    </row>
    <row r="9495" spans="1:1" ht="23.25" x14ac:dyDescent="0.35">
      <c r="A9495" s="17">
        <v>18.492186561590508</v>
      </c>
    </row>
    <row r="9496" spans="1:1" ht="23.25" x14ac:dyDescent="0.35">
      <c r="A9496" s="17">
        <v>17.560795404307132</v>
      </c>
    </row>
    <row r="9497" spans="1:1" ht="23.25" x14ac:dyDescent="0.35">
      <c r="A9497" s="17">
        <v>13.732365789776338</v>
      </c>
    </row>
    <row r="9498" spans="1:1" ht="23.25" x14ac:dyDescent="0.35">
      <c r="A9498" s="17">
        <v>19.824138367280376</v>
      </c>
    </row>
    <row r="9499" spans="1:1" ht="23.25" x14ac:dyDescent="0.35">
      <c r="A9499" s="17">
        <v>18.302965592187046</v>
      </c>
    </row>
    <row r="9500" spans="1:1" ht="23.25" x14ac:dyDescent="0.35">
      <c r="A9500" s="17">
        <v>13.79206439876039</v>
      </c>
    </row>
    <row r="9501" spans="1:1" ht="23.25" x14ac:dyDescent="0.35">
      <c r="A9501" s="17">
        <v>14.354112265034351</v>
      </c>
    </row>
    <row r="9502" spans="1:1" ht="23.25" x14ac:dyDescent="0.35">
      <c r="A9502" s="17">
        <v>13.71875647029773</v>
      </c>
    </row>
    <row r="9503" spans="1:1" ht="23.25" x14ac:dyDescent="0.35">
      <c r="A9503" s="17">
        <v>16.710715500833498</v>
      </c>
    </row>
    <row r="9504" spans="1:1" ht="23.25" x14ac:dyDescent="0.35">
      <c r="A9504" s="17">
        <v>15.666152258064177</v>
      </c>
    </row>
    <row r="9505" spans="1:1" ht="23.25" x14ac:dyDescent="0.35">
      <c r="A9505" s="17">
        <v>12.656955151595826</v>
      </c>
    </row>
    <row r="9506" spans="1:1" ht="23.25" x14ac:dyDescent="0.35">
      <c r="A9506" s="17">
        <v>12.514678044253197</v>
      </c>
    </row>
    <row r="9507" spans="1:1" ht="23.25" x14ac:dyDescent="0.35">
      <c r="A9507" s="17">
        <v>14.394428579152089</v>
      </c>
    </row>
    <row r="9508" spans="1:1" ht="23.25" x14ac:dyDescent="0.35">
      <c r="A9508" s="17">
        <v>19.223707298568353</v>
      </c>
    </row>
    <row r="9509" spans="1:1" ht="23.25" x14ac:dyDescent="0.35">
      <c r="A9509" s="17">
        <v>19.897004500058671</v>
      </c>
    </row>
    <row r="9510" spans="1:1" ht="23.25" x14ac:dyDescent="0.35">
      <c r="A9510" s="17">
        <v>15.028431835986868</v>
      </c>
    </row>
    <row r="9511" spans="1:1" ht="23.25" x14ac:dyDescent="0.35">
      <c r="A9511" s="17">
        <v>15.372264688178157</v>
      </c>
    </row>
    <row r="9512" spans="1:1" ht="23.25" x14ac:dyDescent="0.35">
      <c r="A9512" s="17">
        <v>8.8908635519602228</v>
      </c>
    </row>
    <row r="9513" spans="1:1" ht="23.25" x14ac:dyDescent="0.35">
      <c r="A9513" s="17">
        <v>14.822628358233862</v>
      </c>
    </row>
    <row r="9514" spans="1:1" ht="23.25" x14ac:dyDescent="0.35">
      <c r="A9514" s="17">
        <v>14.56516556273481</v>
      </c>
    </row>
    <row r="9515" spans="1:1" ht="23.25" x14ac:dyDescent="0.35">
      <c r="A9515" s="17">
        <v>15.939941889100457</v>
      </c>
    </row>
    <row r="9516" spans="1:1" ht="23.25" x14ac:dyDescent="0.35">
      <c r="A9516" s="17">
        <v>18.379182938866943</v>
      </c>
    </row>
    <row r="9517" spans="1:1" ht="23.25" x14ac:dyDescent="0.35">
      <c r="A9517" s="17">
        <v>18.670723886288581</v>
      </c>
    </row>
    <row r="9518" spans="1:1" ht="23.25" x14ac:dyDescent="0.35">
      <c r="A9518" s="17">
        <v>12.241920775250248</v>
      </c>
    </row>
    <row r="9519" spans="1:1" ht="23.25" x14ac:dyDescent="0.35">
      <c r="A9519" s="17">
        <v>14.849302244283454</v>
      </c>
    </row>
    <row r="9520" spans="1:1" ht="23.25" x14ac:dyDescent="0.35">
      <c r="A9520" s="17">
        <v>15.895489614208902</v>
      </c>
    </row>
    <row r="9521" spans="1:1" ht="23.25" x14ac:dyDescent="0.35">
      <c r="A9521" s="17">
        <v>11.499415794360781</v>
      </c>
    </row>
    <row r="9522" spans="1:1" ht="23.25" x14ac:dyDescent="0.35">
      <c r="A9522" s="17">
        <v>17.186694913159233</v>
      </c>
    </row>
    <row r="9523" spans="1:1" ht="23.25" x14ac:dyDescent="0.35">
      <c r="A9523" s="17">
        <v>18.447866038337047</v>
      </c>
    </row>
    <row r="9524" spans="1:1" ht="23.25" x14ac:dyDescent="0.35">
      <c r="A9524" s="17">
        <v>16.063381264396511</v>
      </c>
    </row>
    <row r="9525" spans="1:1" ht="23.25" x14ac:dyDescent="0.35">
      <c r="A9525" s="17">
        <v>16.224612340893032</v>
      </c>
    </row>
    <row r="9526" spans="1:1" ht="23.25" x14ac:dyDescent="0.35">
      <c r="A9526" s="17">
        <v>14.650739795536101</v>
      </c>
    </row>
    <row r="9527" spans="1:1" ht="23.25" x14ac:dyDescent="0.35">
      <c r="A9527" s="17">
        <v>14.134838116451265</v>
      </c>
    </row>
    <row r="9528" spans="1:1" ht="23.25" x14ac:dyDescent="0.35">
      <c r="A9528" s="17">
        <v>13.266939568464977</v>
      </c>
    </row>
    <row r="9529" spans="1:1" ht="23.25" x14ac:dyDescent="0.35">
      <c r="A9529" s="17">
        <v>17.047472618572023</v>
      </c>
    </row>
    <row r="9530" spans="1:1" ht="23.25" x14ac:dyDescent="0.35">
      <c r="A9530" s="17">
        <v>15.589031042815927</v>
      </c>
    </row>
    <row r="9531" spans="1:1" ht="23.25" x14ac:dyDescent="0.35">
      <c r="A9531" s="17">
        <v>15.104477587809992</v>
      </c>
    </row>
    <row r="9532" spans="1:1" ht="23.25" x14ac:dyDescent="0.35">
      <c r="A9532" s="17">
        <v>19.536603566168758</v>
      </c>
    </row>
    <row r="9533" spans="1:1" ht="23.25" x14ac:dyDescent="0.35">
      <c r="A9533" s="17">
        <v>15.284282333356389</v>
      </c>
    </row>
    <row r="9534" spans="1:1" ht="23.25" x14ac:dyDescent="0.35">
      <c r="A9534" s="17">
        <v>16.103837954672954</v>
      </c>
    </row>
    <row r="9535" spans="1:1" ht="23.25" x14ac:dyDescent="0.35">
      <c r="A9535" s="17">
        <v>17.880681967358914</v>
      </c>
    </row>
    <row r="9536" spans="1:1" ht="23.25" x14ac:dyDescent="0.35">
      <c r="A9536" s="17">
        <v>15.285103442439871</v>
      </c>
    </row>
    <row r="9537" spans="1:1" ht="23.25" x14ac:dyDescent="0.35">
      <c r="A9537" s="17">
        <v>11.610762619928167</v>
      </c>
    </row>
    <row r="9538" spans="1:1" ht="23.25" x14ac:dyDescent="0.35">
      <c r="A9538" s="17">
        <v>12.866851226862243</v>
      </c>
    </row>
    <row r="9539" spans="1:1" ht="23.25" x14ac:dyDescent="0.35">
      <c r="A9539" s="17">
        <v>17.550757860049494</v>
      </c>
    </row>
    <row r="9540" spans="1:1" ht="23.25" x14ac:dyDescent="0.35">
      <c r="A9540" s="17">
        <v>13.108707784594888</v>
      </c>
    </row>
    <row r="9541" spans="1:1" ht="23.25" x14ac:dyDescent="0.35">
      <c r="A9541" s="17">
        <v>15.359587215266171</v>
      </c>
    </row>
    <row r="9542" spans="1:1" ht="23.25" x14ac:dyDescent="0.35">
      <c r="A9542" s="17">
        <v>16.013972006687315</v>
      </c>
    </row>
    <row r="9543" spans="1:1" ht="23.25" x14ac:dyDescent="0.35">
      <c r="A9543" s="17">
        <v>13.784757041214265</v>
      </c>
    </row>
    <row r="9544" spans="1:1" ht="23.25" x14ac:dyDescent="0.35">
      <c r="A9544" s="17">
        <v>14.996473160041889</v>
      </c>
    </row>
    <row r="9545" spans="1:1" ht="23.25" x14ac:dyDescent="0.35">
      <c r="A9545" s="17">
        <v>14.426112681106835</v>
      </c>
    </row>
    <row r="9546" spans="1:1" ht="23.25" x14ac:dyDescent="0.35">
      <c r="A9546" s="17">
        <v>18.825502730440991</v>
      </c>
    </row>
    <row r="9547" spans="1:1" ht="23.25" x14ac:dyDescent="0.35">
      <c r="A9547" s="17">
        <v>15.275025256291292</v>
      </c>
    </row>
    <row r="9548" spans="1:1" ht="23.25" x14ac:dyDescent="0.35">
      <c r="A9548" s="17">
        <v>20.37831679162986</v>
      </c>
    </row>
    <row r="9549" spans="1:1" ht="23.25" x14ac:dyDescent="0.35">
      <c r="A9549" s="17">
        <v>15.751011371810067</v>
      </c>
    </row>
    <row r="9550" spans="1:1" ht="23.25" x14ac:dyDescent="0.35">
      <c r="A9550" s="17">
        <v>17.510507035732822</v>
      </c>
    </row>
    <row r="9551" spans="1:1" ht="23.25" x14ac:dyDescent="0.35">
      <c r="A9551" s="17">
        <v>13.02733415981233</v>
      </c>
    </row>
    <row r="9552" spans="1:1" ht="23.25" x14ac:dyDescent="0.35">
      <c r="A9552" s="17">
        <v>16.28419113366861</v>
      </c>
    </row>
    <row r="9553" spans="1:1" ht="23.25" x14ac:dyDescent="0.35">
      <c r="A9553" s="17">
        <v>15.146376154922889</v>
      </c>
    </row>
    <row r="9554" spans="1:1" ht="23.25" x14ac:dyDescent="0.35">
      <c r="A9554" s="17">
        <v>18.180613618498185</v>
      </c>
    </row>
    <row r="9555" spans="1:1" ht="23.25" x14ac:dyDescent="0.35">
      <c r="A9555" s="17">
        <v>19.815087336203653</v>
      </c>
    </row>
    <row r="9556" spans="1:1" ht="23.25" x14ac:dyDescent="0.35">
      <c r="A9556" s="17">
        <v>10.864696803231549</v>
      </c>
    </row>
    <row r="9557" spans="1:1" ht="23.25" x14ac:dyDescent="0.35">
      <c r="A9557" s="17">
        <v>15.174648116033895</v>
      </c>
    </row>
    <row r="9558" spans="1:1" ht="23.25" x14ac:dyDescent="0.35">
      <c r="A9558" s="17">
        <v>13.858066519346801</v>
      </c>
    </row>
    <row r="9559" spans="1:1" ht="23.25" x14ac:dyDescent="0.35">
      <c r="A9559" s="17">
        <v>13.627083017262452</v>
      </c>
    </row>
    <row r="9560" spans="1:1" ht="23.25" x14ac:dyDescent="0.35">
      <c r="A9560" s="17">
        <v>15.028797351917955</v>
      </c>
    </row>
    <row r="9561" spans="1:1" ht="23.25" x14ac:dyDescent="0.35">
      <c r="A9561" s="17">
        <v>13.964614226514513</v>
      </c>
    </row>
    <row r="9562" spans="1:1" ht="23.25" x14ac:dyDescent="0.35">
      <c r="A9562" s="17">
        <v>15.245944892137256</v>
      </c>
    </row>
    <row r="9563" spans="1:1" ht="23.25" x14ac:dyDescent="0.35">
      <c r="A9563" s="17">
        <v>15.899317731503173</v>
      </c>
    </row>
    <row r="9564" spans="1:1" ht="23.25" x14ac:dyDescent="0.35">
      <c r="A9564" s="17">
        <v>10.417492804547235</v>
      </c>
    </row>
    <row r="9565" spans="1:1" ht="23.25" x14ac:dyDescent="0.35">
      <c r="A9565" s="17">
        <v>14.509243625923579</v>
      </c>
    </row>
    <row r="9566" spans="1:1" ht="23.25" x14ac:dyDescent="0.35">
      <c r="A9566" s="17">
        <v>17.993149233046559</v>
      </c>
    </row>
    <row r="9567" spans="1:1" ht="23.25" x14ac:dyDescent="0.35">
      <c r="A9567" s="17">
        <v>16.135102821479038</v>
      </c>
    </row>
    <row r="9568" spans="1:1" ht="23.25" x14ac:dyDescent="0.35">
      <c r="A9568" s="17">
        <v>18.497347307216302</v>
      </c>
    </row>
    <row r="9569" spans="1:1" ht="23.25" x14ac:dyDescent="0.35">
      <c r="A9569" s="17">
        <v>17.718212400282503</v>
      </c>
    </row>
    <row r="9570" spans="1:1" ht="23.25" x14ac:dyDescent="0.35">
      <c r="A9570" s="17">
        <v>18.385535630506844</v>
      </c>
    </row>
    <row r="9571" spans="1:1" ht="23.25" x14ac:dyDescent="0.35">
      <c r="A9571" s="17">
        <v>14.614540183655548</v>
      </c>
    </row>
    <row r="9572" spans="1:1" ht="23.25" x14ac:dyDescent="0.35">
      <c r="A9572" s="17">
        <v>18.232760015671243</v>
      </c>
    </row>
    <row r="9573" spans="1:1" ht="23.25" x14ac:dyDescent="0.35">
      <c r="A9573" s="17">
        <v>17.313220794000117</v>
      </c>
    </row>
    <row r="9574" spans="1:1" ht="23.25" x14ac:dyDescent="0.35">
      <c r="A9574" s="17">
        <v>12.118820069940009</v>
      </c>
    </row>
    <row r="9575" spans="1:1" ht="23.25" x14ac:dyDescent="0.35">
      <c r="A9575" s="17">
        <v>14.196872225664</v>
      </c>
    </row>
    <row r="9576" spans="1:1" ht="23.25" x14ac:dyDescent="0.35">
      <c r="A9576" s="17">
        <v>18.315008049024758</v>
      </c>
    </row>
    <row r="9577" spans="1:1" ht="23.25" x14ac:dyDescent="0.35">
      <c r="A9577" s="17">
        <v>18.672378349425145</v>
      </c>
    </row>
    <row r="9578" spans="1:1" ht="23.25" x14ac:dyDescent="0.35">
      <c r="A9578" s="17">
        <v>17.721125233883189</v>
      </c>
    </row>
    <row r="9579" spans="1:1" ht="23.25" x14ac:dyDescent="0.35">
      <c r="A9579" s="17">
        <v>16.058838812748355</v>
      </c>
    </row>
    <row r="9580" spans="1:1" ht="23.25" x14ac:dyDescent="0.35">
      <c r="A9580" s="17">
        <v>13.349340695434746</v>
      </c>
    </row>
    <row r="9581" spans="1:1" ht="23.25" x14ac:dyDescent="0.35">
      <c r="A9581" s="17">
        <v>17.313585740068667</v>
      </c>
    </row>
    <row r="9582" spans="1:1" ht="23.25" x14ac:dyDescent="0.35">
      <c r="A9582" s="17">
        <v>16.410226748973905</v>
      </c>
    </row>
    <row r="9583" spans="1:1" ht="23.25" x14ac:dyDescent="0.35">
      <c r="A9583" s="17">
        <v>19.574053590236623</v>
      </c>
    </row>
    <row r="9584" spans="1:1" ht="23.25" x14ac:dyDescent="0.35">
      <c r="A9584" s="17">
        <v>17.797514080889549</v>
      </c>
    </row>
    <row r="9585" spans="1:1" ht="23.25" x14ac:dyDescent="0.35">
      <c r="A9585" s="17">
        <v>16.063339173073519</v>
      </c>
    </row>
    <row r="9586" spans="1:1" ht="23.25" x14ac:dyDescent="0.35">
      <c r="A9586" s="17">
        <v>14.723300771346556</v>
      </c>
    </row>
    <row r="9587" spans="1:1" ht="23.25" x14ac:dyDescent="0.35">
      <c r="A9587" s="17">
        <v>21.012493650274223</v>
      </c>
    </row>
    <row r="9588" spans="1:1" ht="23.25" x14ac:dyDescent="0.35">
      <c r="A9588" s="17">
        <v>18.854483265820758</v>
      </c>
    </row>
    <row r="9589" spans="1:1" ht="23.25" x14ac:dyDescent="0.35">
      <c r="A9589" s="17">
        <v>17.798453210969168</v>
      </c>
    </row>
    <row r="9590" spans="1:1" ht="23.25" x14ac:dyDescent="0.35">
      <c r="A9590" s="17">
        <v>12.977326937273592</v>
      </c>
    </row>
    <row r="9591" spans="1:1" ht="23.25" x14ac:dyDescent="0.35">
      <c r="A9591" s="17">
        <v>17.176180264597637</v>
      </c>
    </row>
    <row r="9592" spans="1:1" ht="23.25" x14ac:dyDescent="0.35">
      <c r="A9592" s="17">
        <v>16.087050097279221</v>
      </c>
    </row>
    <row r="9593" spans="1:1" ht="23.25" x14ac:dyDescent="0.35">
      <c r="A9593" s="17">
        <v>16.046209109122866</v>
      </c>
    </row>
    <row r="9594" spans="1:1" ht="23.25" x14ac:dyDescent="0.35">
      <c r="A9594" s="17">
        <v>12.820417490924795</v>
      </c>
    </row>
    <row r="9595" spans="1:1" ht="23.25" x14ac:dyDescent="0.35">
      <c r="A9595" s="17">
        <v>16.446790656503687</v>
      </c>
    </row>
    <row r="9596" spans="1:1" ht="23.25" x14ac:dyDescent="0.35">
      <c r="A9596" s="17">
        <v>16.643382428129399</v>
      </c>
    </row>
    <row r="9597" spans="1:1" ht="23.25" x14ac:dyDescent="0.35">
      <c r="A9597" s="17">
        <v>18.834868461076244</v>
      </c>
    </row>
    <row r="9598" spans="1:1" ht="23.25" x14ac:dyDescent="0.35">
      <c r="A9598" s="17">
        <v>17.742762967166108</v>
      </c>
    </row>
    <row r="9599" spans="1:1" ht="23.25" x14ac:dyDescent="0.35">
      <c r="A9599" s="17">
        <v>15.19093574410889</v>
      </c>
    </row>
    <row r="9600" spans="1:1" ht="23.25" x14ac:dyDescent="0.35">
      <c r="A9600" s="17">
        <v>15.827184134047046</v>
      </c>
    </row>
    <row r="9601" spans="1:1" ht="23.25" x14ac:dyDescent="0.35">
      <c r="A9601" s="17">
        <v>14.264487822874374</v>
      </c>
    </row>
    <row r="9602" spans="1:1" ht="23.25" x14ac:dyDescent="0.35">
      <c r="A9602" s="17">
        <v>17.375647060555025</v>
      </c>
    </row>
    <row r="9603" spans="1:1" ht="23.25" x14ac:dyDescent="0.35">
      <c r="A9603" s="17">
        <v>15.514246818693932</v>
      </c>
    </row>
    <row r="9604" spans="1:1" ht="23.25" x14ac:dyDescent="0.35">
      <c r="A9604" s="17">
        <v>19.131238826568637</v>
      </c>
    </row>
    <row r="9605" spans="1:1" ht="23.25" x14ac:dyDescent="0.35">
      <c r="A9605" s="17">
        <v>14.258230347415969</v>
      </c>
    </row>
    <row r="9606" spans="1:1" ht="23.25" x14ac:dyDescent="0.35">
      <c r="A9606" s="17">
        <v>19.180724880587125</v>
      </c>
    </row>
    <row r="9607" spans="1:1" ht="23.25" x14ac:dyDescent="0.35">
      <c r="A9607" s="17">
        <v>12.329870924334784</v>
      </c>
    </row>
    <row r="9608" spans="1:1" ht="23.25" x14ac:dyDescent="0.35">
      <c r="A9608" s="17">
        <v>18.267684255931631</v>
      </c>
    </row>
    <row r="9609" spans="1:1" ht="23.25" x14ac:dyDescent="0.35">
      <c r="A9609" s="17">
        <v>14.650738347027694</v>
      </c>
    </row>
    <row r="9610" spans="1:1" ht="23.25" x14ac:dyDescent="0.35">
      <c r="A9610" s="17">
        <v>20.868548237271177</v>
      </c>
    </row>
    <row r="9611" spans="1:1" ht="23.25" x14ac:dyDescent="0.35">
      <c r="A9611" s="17">
        <v>20.518592256919479</v>
      </c>
    </row>
    <row r="9612" spans="1:1" ht="23.25" x14ac:dyDescent="0.35">
      <c r="A9612" s="17">
        <v>14.276412094282211</v>
      </c>
    </row>
    <row r="9613" spans="1:1" ht="23.25" x14ac:dyDescent="0.35">
      <c r="A9613" s="17">
        <v>14.284685038567373</v>
      </c>
    </row>
    <row r="9614" spans="1:1" ht="23.25" x14ac:dyDescent="0.35">
      <c r="A9614" s="17">
        <v>14.020822696865793</v>
      </c>
    </row>
    <row r="9615" spans="1:1" ht="23.25" x14ac:dyDescent="0.35">
      <c r="A9615" s="17">
        <v>10.244655416676414</v>
      </c>
    </row>
    <row r="9616" spans="1:1" ht="23.25" x14ac:dyDescent="0.35">
      <c r="A9616" s="17">
        <v>22.039300132902842</v>
      </c>
    </row>
    <row r="9617" spans="1:1" ht="23.25" x14ac:dyDescent="0.35">
      <c r="A9617" s="17">
        <v>8.1078862982940461</v>
      </c>
    </row>
    <row r="9618" spans="1:1" ht="23.25" x14ac:dyDescent="0.35">
      <c r="A9618" s="17">
        <v>16.622737681005951</v>
      </c>
    </row>
    <row r="9619" spans="1:1" ht="23.25" x14ac:dyDescent="0.35">
      <c r="A9619" s="17">
        <v>15.998223877935379</v>
      </c>
    </row>
    <row r="9620" spans="1:1" ht="23.25" x14ac:dyDescent="0.35">
      <c r="A9620" s="17">
        <v>14.135483884299115</v>
      </c>
    </row>
    <row r="9621" spans="1:1" ht="23.25" x14ac:dyDescent="0.35">
      <c r="A9621" s="17">
        <v>16.716867177705787</v>
      </c>
    </row>
    <row r="9622" spans="1:1" ht="23.25" x14ac:dyDescent="0.35">
      <c r="A9622" s="17">
        <v>19.435236262009788</v>
      </c>
    </row>
    <row r="9623" spans="1:1" ht="23.25" x14ac:dyDescent="0.35">
      <c r="A9623" s="17">
        <v>15.743138140993254</v>
      </c>
    </row>
    <row r="9624" spans="1:1" ht="23.25" x14ac:dyDescent="0.35">
      <c r="A9624" s="17">
        <v>16.448749703674444</v>
      </c>
    </row>
    <row r="9625" spans="1:1" ht="23.25" x14ac:dyDescent="0.35">
      <c r="A9625" s="17">
        <v>13.629293382905502</v>
      </c>
    </row>
    <row r="9626" spans="1:1" ht="23.25" x14ac:dyDescent="0.35">
      <c r="A9626" s="17">
        <v>12.328049726973745</v>
      </c>
    </row>
    <row r="9627" spans="1:1" ht="23.25" x14ac:dyDescent="0.35">
      <c r="A9627" s="17">
        <v>14.414170558365791</v>
      </c>
    </row>
    <row r="9628" spans="1:1" ht="23.25" x14ac:dyDescent="0.35">
      <c r="A9628" s="17">
        <v>13.843793687718554</v>
      </c>
    </row>
    <row r="9629" spans="1:1" ht="23.25" x14ac:dyDescent="0.35">
      <c r="A9629" s="17">
        <v>18.400865723405229</v>
      </c>
    </row>
    <row r="9630" spans="1:1" ht="23.25" x14ac:dyDescent="0.35">
      <c r="A9630" s="17">
        <v>17.919353418918494</v>
      </c>
    </row>
    <row r="9631" spans="1:1" ht="23.25" x14ac:dyDescent="0.35">
      <c r="A9631" s="17">
        <v>14.870819540982533</v>
      </c>
    </row>
    <row r="9632" spans="1:1" ht="23.25" x14ac:dyDescent="0.35">
      <c r="A9632" s="17">
        <v>18.373167957530882</v>
      </c>
    </row>
    <row r="9633" spans="1:1" ht="23.25" x14ac:dyDescent="0.35">
      <c r="A9633" s="17">
        <v>13.305388745129124</v>
      </c>
    </row>
    <row r="9634" spans="1:1" ht="23.25" x14ac:dyDescent="0.35">
      <c r="A9634" s="17">
        <v>10.969773916159909</v>
      </c>
    </row>
    <row r="9635" spans="1:1" ht="23.25" x14ac:dyDescent="0.35">
      <c r="A9635" s="17">
        <v>12.091396616360399</v>
      </c>
    </row>
    <row r="9636" spans="1:1" ht="23.25" x14ac:dyDescent="0.35">
      <c r="A9636" s="17">
        <v>21.102378746394443</v>
      </c>
    </row>
    <row r="9637" spans="1:1" ht="23.25" x14ac:dyDescent="0.35">
      <c r="A9637" s="17">
        <v>14.949505343887122</v>
      </c>
    </row>
    <row r="9638" spans="1:1" ht="23.25" x14ac:dyDescent="0.35">
      <c r="A9638" s="17">
        <v>16.435640601905984</v>
      </c>
    </row>
    <row r="9639" spans="1:1" ht="23.25" x14ac:dyDescent="0.35">
      <c r="A9639" s="17">
        <v>11.595784511060511</v>
      </c>
    </row>
    <row r="9640" spans="1:1" ht="23.25" x14ac:dyDescent="0.35">
      <c r="A9640" s="17">
        <v>18.56846514236916</v>
      </c>
    </row>
    <row r="9641" spans="1:1" ht="23.25" x14ac:dyDescent="0.35">
      <c r="A9641" s="17">
        <v>16.692249444694404</v>
      </c>
    </row>
    <row r="9642" spans="1:1" ht="23.25" x14ac:dyDescent="0.35">
      <c r="A9642" s="17">
        <v>20.197770255908413</v>
      </c>
    </row>
    <row r="9643" spans="1:1" ht="23.25" x14ac:dyDescent="0.35">
      <c r="A9643" s="17">
        <v>15.369309694181851</v>
      </c>
    </row>
    <row r="9644" spans="1:1" ht="23.25" x14ac:dyDescent="0.35">
      <c r="A9644" s="17">
        <v>16.916977506044141</v>
      </c>
    </row>
    <row r="9645" spans="1:1" ht="23.25" x14ac:dyDescent="0.35">
      <c r="A9645" s="17">
        <v>17.699553360063824</v>
      </c>
    </row>
    <row r="9646" spans="1:1" ht="23.25" x14ac:dyDescent="0.35">
      <c r="A9646" s="17">
        <v>16.395847069113039</v>
      </c>
    </row>
    <row r="9647" spans="1:1" ht="23.25" x14ac:dyDescent="0.35">
      <c r="A9647" s="17">
        <v>14.510899619677344</v>
      </c>
    </row>
    <row r="9648" spans="1:1" ht="23.25" x14ac:dyDescent="0.35">
      <c r="A9648" s="17">
        <v>16.402915794166088</v>
      </c>
    </row>
    <row r="9649" spans="1:1" ht="23.25" x14ac:dyDescent="0.35">
      <c r="A9649" s="17">
        <v>16.985965898148656</v>
      </c>
    </row>
    <row r="9650" spans="1:1" ht="23.25" x14ac:dyDescent="0.35">
      <c r="A9650" s="17">
        <v>17.866347753603346</v>
      </c>
    </row>
    <row r="9651" spans="1:1" ht="23.25" x14ac:dyDescent="0.35">
      <c r="A9651" s="17">
        <v>15.63370621230651</v>
      </c>
    </row>
    <row r="9652" spans="1:1" ht="23.25" x14ac:dyDescent="0.35">
      <c r="A9652" s="17">
        <v>15.794008569143484</v>
      </c>
    </row>
    <row r="9653" spans="1:1" ht="23.25" x14ac:dyDescent="0.35">
      <c r="A9653" s="17">
        <v>14.735577719407283</v>
      </c>
    </row>
    <row r="9654" spans="1:1" ht="23.25" x14ac:dyDescent="0.35">
      <c r="A9654" s="17">
        <v>13.164461077517986</v>
      </c>
    </row>
    <row r="9655" spans="1:1" ht="23.25" x14ac:dyDescent="0.35">
      <c r="A9655" s="17">
        <v>16.979940001614434</v>
      </c>
    </row>
    <row r="9656" spans="1:1" ht="23.25" x14ac:dyDescent="0.35">
      <c r="A9656" s="17">
        <v>17.505712661581157</v>
      </c>
    </row>
    <row r="9657" spans="1:1" ht="23.25" x14ac:dyDescent="0.35">
      <c r="A9657" s="17">
        <v>16.605269513795957</v>
      </c>
    </row>
    <row r="9658" spans="1:1" ht="23.25" x14ac:dyDescent="0.35">
      <c r="A9658" s="17">
        <v>15.111637286279105</v>
      </c>
    </row>
    <row r="9659" spans="1:1" ht="23.25" x14ac:dyDescent="0.35">
      <c r="A9659" s="17">
        <v>15.811964559355008</v>
      </c>
    </row>
    <row r="9660" spans="1:1" ht="23.25" x14ac:dyDescent="0.35">
      <c r="A9660" s="17">
        <v>17.492099395255924</v>
      </c>
    </row>
    <row r="9661" spans="1:1" ht="23.25" x14ac:dyDescent="0.35">
      <c r="A9661" s="17">
        <v>14.038917270968266</v>
      </c>
    </row>
    <row r="9662" spans="1:1" ht="23.25" x14ac:dyDescent="0.35">
      <c r="A9662" s="17">
        <v>19.440178505066275</v>
      </c>
    </row>
    <row r="9663" spans="1:1" ht="23.25" x14ac:dyDescent="0.35">
      <c r="A9663" s="17">
        <v>16.256973503887856</v>
      </c>
    </row>
    <row r="9664" spans="1:1" ht="23.25" x14ac:dyDescent="0.35">
      <c r="A9664" s="17">
        <v>17.090214379030197</v>
      </c>
    </row>
    <row r="9665" spans="1:1" ht="23.25" x14ac:dyDescent="0.35">
      <c r="A9665" s="17">
        <v>16.142382286667615</v>
      </c>
    </row>
    <row r="9666" spans="1:1" ht="23.25" x14ac:dyDescent="0.35">
      <c r="A9666" s="17">
        <v>17.676251814482658</v>
      </c>
    </row>
    <row r="9667" spans="1:1" ht="23.25" x14ac:dyDescent="0.35">
      <c r="A9667" s="17">
        <v>15.892690377471624</v>
      </c>
    </row>
    <row r="9668" spans="1:1" ht="23.25" x14ac:dyDescent="0.35">
      <c r="A9668" s="17">
        <v>16.812917547975928</v>
      </c>
    </row>
    <row r="9669" spans="1:1" ht="23.25" x14ac:dyDescent="0.35">
      <c r="A9669" s="17">
        <v>13.912208943043188</v>
      </c>
    </row>
    <row r="9670" spans="1:1" ht="23.25" x14ac:dyDescent="0.35">
      <c r="A9670" s="17">
        <v>13.322368982630341</v>
      </c>
    </row>
    <row r="9671" spans="1:1" ht="23.25" x14ac:dyDescent="0.35">
      <c r="A9671" s="17">
        <v>18.29372811237965</v>
      </c>
    </row>
    <row r="9672" spans="1:1" ht="23.25" x14ac:dyDescent="0.35">
      <c r="A9672" s="17">
        <v>11.871614871278828</v>
      </c>
    </row>
    <row r="9673" spans="1:1" ht="23.25" x14ac:dyDescent="0.35">
      <c r="A9673" s="17">
        <v>17.301781598244126</v>
      </c>
    </row>
    <row r="9674" spans="1:1" ht="23.25" x14ac:dyDescent="0.35">
      <c r="A9674" s="17">
        <v>18.119945364066137</v>
      </c>
    </row>
    <row r="9675" spans="1:1" ht="23.25" x14ac:dyDescent="0.35">
      <c r="A9675" s="17">
        <v>17.788997743881225</v>
      </c>
    </row>
    <row r="9676" spans="1:1" ht="23.25" x14ac:dyDescent="0.35">
      <c r="A9676" s="17">
        <v>12.165367194500988</v>
      </c>
    </row>
    <row r="9677" spans="1:1" ht="23.25" x14ac:dyDescent="0.35">
      <c r="A9677" s="17">
        <v>13.835955766195625</v>
      </c>
    </row>
    <row r="9678" spans="1:1" ht="23.25" x14ac:dyDescent="0.35">
      <c r="A9678" s="17">
        <v>11.962533566205282</v>
      </c>
    </row>
    <row r="9679" spans="1:1" ht="23.25" x14ac:dyDescent="0.35">
      <c r="A9679" s="17">
        <v>13.121909751615817</v>
      </c>
    </row>
    <row r="9680" spans="1:1" ht="23.25" x14ac:dyDescent="0.35">
      <c r="A9680" s="17">
        <v>16.291198061400596</v>
      </c>
    </row>
    <row r="9681" spans="1:1" ht="23.25" x14ac:dyDescent="0.35">
      <c r="A9681" s="17">
        <v>17.028712019366377</v>
      </c>
    </row>
    <row r="9682" spans="1:1" ht="23.25" x14ac:dyDescent="0.35">
      <c r="A9682" s="17">
        <v>14.303125054300398</v>
      </c>
    </row>
    <row r="9683" spans="1:1" ht="23.25" x14ac:dyDescent="0.35">
      <c r="A9683" s="17">
        <v>17.54864275425059</v>
      </c>
    </row>
    <row r="9684" spans="1:1" ht="23.25" x14ac:dyDescent="0.35">
      <c r="A9684" s="17">
        <v>13.673307610855161</v>
      </c>
    </row>
    <row r="9685" spans="1:1" ht="23.25" x14ac:dyDescent="0.35">
      <c r="A9685" s="17">
        <v>14.055711142466693</v>
      </c>
    </row>
    <row r="9686" spans="1:1" ht="23.25" x14ac:dyDescent="0.35">
      <c r="A9686" s="17">
        <v>13.724669356652864</v>
      </c>
    </row>
    <row r="9687" spans="1:1" ht="23.25" x14ac:dyDescent="0.35">
      <c r="A9687" s="17">
        <v>11.010094755770536</v>
      </c>
    </row>
    <row r="9688" spans="1:1" ht="23.25" x14ac:dyDescent="0.35">
      <c r="A9688" s="17">
        <v>14.531359005646818</v>
      </c>
    </row>
    <row r="9689" spans="1:1" ht="23.25" x14ac:dyDescent="0.35">
      <c r="A9689" s="17">
        <v>11.065308916734876</v>
      </c>
    </row>
    <row r="9690" spans="1:1" ht="23.25" x14ac:dyDescent="0.35">
      <c r="A9690" s="17">
        <v>16.847111813336763</v>
      </c>
    </row>
    <row r="9691" spans="1:1" ht="23.25" x14ac:dyDescent="0.35">
      <c r="A9691" s="17">
        <v>19.516421702664807</v>
      </c>
    </row>
    <row r="9692" spans="1:1" ht="23.25" x14ac:dyDescent="0.35">
      <c r="A9692" s="17">
        <v>13.000435393284977</v>
      </c>
    </row>
    <row r="9693" spans="1:1" ht="23.25" x14ac:dyDescent="0.35">
      <c r="A9693" s="17">
        <v>18.906873508020109</v>
      </c>
    </row>
    <row r="9694" spans="1:1" ht="23.25" x14ac:dyDescent="0.35">
      <c r="A9694" s="17">
        <v>18.484633631481838</v>
      </c>
    </row>
    <row r="9695" spans="1:1" ht="23.25" x14ac:dyDescent="0.35">
      <c r="A9695" s="17">
        <v>17.351177149939083</v>
      </c>
    </row>
    <row r="9696" spans="1:1" ht="23.25" x14ac:dyDescent="0.35">
      <c r="A9696" s="17">
        <v>16.616516860754331</v>
      </c>
    </row>
    <row r="9697" spans="1:1" ht="23.25" x14ac:dyDescent="0.35">
      <c r="A9697" s="17">
        <v>16.018752834877272</v>
      </c>
    </row>
    <row r="9698" spans="1:1" ht="23.25" x14ac:dyDescent="0.35">
      <c r="A9698" s="17">
        <v>15.648944424476865</v>
      </c>
    </row>
    <row r="9699" spans="1:1" ht="23.25" x14ac:dyDescent="0.35">
      <c r="A9699" s="17">
        <v>13.617150835578387</v>
      </c>
    </row>
    <row r="9700" spans="1:1" ht="23.25" x14ac:dyDescent="0.35">
      <c r="A9700" s="17">
        <v>15.559270380351247</v>
      </c>
    </row>
    <row r="9701" spans="1:1" ht="23.25" x14ac:dyDescent="0.35">
      <c r="A9701" s="17">
        <v>14.197772262852327</v>
      </c>
    </row>
    <row r="9702" spans="1:1" ht="23.25" x14ac:dyDescent="0.35">
      <c r="A9702" s="17">
        <v>9.6967047897754206</v>
      </c>
    </row>
    <row r="9703" spans="1:1" ht="23.25" x14ac:dyDescent="0.35">
      <c r="A9703" s="17">
        <v>20.126368430660417</v>
      </c>
    </row>
    <row r="9704" spans="1:1" ht="23.25" x14ac:dyDescent="0.35">
      <c r="A9704" s="17">
        <v>16.446212853253549</v>
      </c>
    </row>
    <row r="9705" spans="1:1" ht="23.25" x14ac:dyDescent="0.35">
      <c r="A9705" s="17">
        <v>15.301023163762306</v>
      </c>
    </row>
    <row r="9706" spans="1:1" ht="23.25" x14ac:dyDescent="0.35">
      <c r="A9706" s="17">
        <v>17.258042889836446</v>
      </c>
    </row>
    <row r="9707" spans="1:1" ht="23.25" x14ac:dyDescent="0.35">
      <c r="A9707" s="17">
        <v>20.313666205218489</v>
      </c>
    </row>
    <row r="9708" spans="1:1" ht="23.25" x14ac:dyDescent="0.35">
      <c r="A9708" s="17">
        <v>18.189752608099024</v>
      </c>
    </row>
    <row r="9709" spans="1:1" ht="23.25" x14ac:dyDescent="0.35">
      <c r="A9709" s="17">
        <v>13.46502792499339</v>
      </c>
    </row>
    <row r="9710" spans="1:1" ht="23.25" x14ac:dyDescent="0.35">
      <c r="A9710" s="17">
        <v>14.69270647155807</v>
      </c>
    </row>
    <row r="9711" spans="1:1" ht="23.25" x14ac:dyDescent="0.35">
      <c r="A9711" s="17">
        <v>15.69045001410467</v>
      </c>
    </row>
    <row r="9712" spans="1:1" ht="23.25" x14ac:dyDescent="0.35">
      <c r="A9712" s="17">
        <v>15.201548318638576</v>
      </c>
    </row>
    <row r="9713" spans="1:1" ht="23.25" x14ac:dyDescent="0.35">
      <c r="A9713" s="17">
        <v>15.105383544716924</v>
      </c>
    </row>
    <row r="9714" spans="1:1" ht="23.25" x14ac:dyDescent="0.35">
      <c r="A9714" s="17">
        <v>14.235326978119351</v>
      </c>
    </row>
    <row r="9715" spans="1:1" ht="23.25" x14ac:dyDescent="0.35">
      <c r="A9715" s="17">
        <v>19.275891142249328</v>
      </c>
    </row>
    <row r="9716" spans="1:1" ht="23.25" x14ac:dyDescent="0.35">
      <c r="A9716" s="17">
        <v>13.635713192814856</v>
      </c>
    </row>
    <row r="9717" spans="1:1" ht="23.25" x14ac:dyDescent="0.35">
      <c r="A9717" s="17">
        <v>11.510725770018352</v>
      </c>
    </row>
    <row r="9718" spans="1:1" ht="23.25" x14ac:dyDescent="0.35">
      <c r="A9718" s="17">
        <v>14.280575633531337</v>
      </c>
    </row>
    <row r="9719" spans="1:1" ht="23.25" x14ac:dyDescent="0.35">
      <c r="A9719" s="17">
        <v>14.114479322419751</v>
      </c>
    </row>
    <row r="9720" spans="1:1" ht="23.25" x14ac:dyDescent="0.35">
      <c r="A9720" s="17">
        <v>13.835103952568332</v>
      </c>
    </row>
    <row r="9721" spans="1:1" ht="23.25" x14ac:dyDescent="0.35">
      <c r="A9721" s="17">
        <v>14.202991172921799</v>
      </c>
    </row>
    <row r="9722" spans="1:1" ht="23.25" x14ac:dyDescent="0.35">
      <c r="A9722" s="17">
        <v>14.086178311136775</v>
      </c>
    </row>
    <row r="9723" spans="1:1" ht="23.25" x14ac:dyDescent="0.35">
      <c r="A9723" s="17">
        <v>13.392112181062519</v>
      </c>
    </row>
    <row r="9724" spans="1:1" ht="23.25" x14ac:dyDescent="0.35">
      <c r="A9724" s="17">
        <v>14.211298604058596</v>
      </c>
    </row>
    <row r="9725" spans="1:1" ht="23.25" x14ac:dyDescent="0.35">
      <c r="A9725" s="17">
        <v>14.642074497411754</v>
      </c>
    </row>
    <row r="9726" spans="1:1" ht="23.25" x14ac:dyDescent="0.35">
      <c r="A9726" s="17">
        <v>16.145898869662538</v>
      </c>
    </row>
    <row r="9727" spans="1:1" ht="23.25" x14ac:dyDescent="0.35">
      <c r="A9727" s="17">
        <v>15.39000486016865</v>
      </c>
    </row>
    <row r="9728" spans="1:1" ht="23.25" x14ac:dyDescent="0.35">
      <c r="A9728" s="17">
        <v>19.305102214053687</v>
      </c>
    </row>
    <row r="9729" spans="1:1" ht="23.25" x14ac:dyDescent="0.35">
      <c r="A9729" s="17">
        <v>16.915662008054067</v>
      </c>
    </row>
    <row r="9730" spans="1:1" ht="23.25" x14ac:dyDescent="0.35">
      <c r="A9730" s="17">
        <v>11.780100311067571</v>
      </c>
    </row>
    <row r="9731" spans="1:1" ht="23.25" x14ac:dyDescent="0.35">
      <c r="A9731" s="17">
        <v>12.636994707520303</v>
      </c>
    </row>
    <row r="9732" spans="1:1" ht="23.25" x14ac:dyDescent="0.35">
      <c r="A9732" s="17">
        <v>15.293065255906356</v>
      </c>
    </row>
    <row r="9733" spans="1:1" ht="23.25" x14ac:dyDescent="0.35">
      <c r="A9733" s="17">
        <v>17.098521667556486</v>
      </c>
    </row>
    <row r="9734" spans="1:1" ht="23.25" x14ac:dyDescent="0.35">
      <c r="A9734" s="17">
        <v>12.690651022028861</v>
      </c>
    </row>
    <row r="9735" spans="1:1" ht="23.25" x14ac:dyDescent="0.35">
      <c r="A9735" s="17">
        <v>15.93526414664737</v>
      </c>
    </row>
    <row r="9736" spans="1:1" ht="23.25" x14ac:dyDescent="0.35">
      <c r="A9736" s="17">
        <v>13.707924831727228</v>
      </c>
    </row>
    <row r="9737" spans="1:1" ht="23.25" x14ac:dyDescent="0.35">
      <c r="A9737" s="17">
        <v>19.36079475378634</v>
      </c>
    </row>
    <row r="9738" spans="1:1" ht="23.25" x14ac:dyDescent="0.35">
      <c r="A9738" s="17">
        <v>19.251068429790802</v>
      </c>
    </row>
    <row r="9739" spans="1:1" ht="23.25" x14ac:dyDescent="0.35">
      <c r="A9739" s="17">
        <v>15.25277633254899</v>
      </c>
    </row>
    <row r="9740" spans="1:1" ht="23.25" x14ac:dyDescent="0.35">
      <c r="A9740" s="17">
        <v>18.668325732936513</v>
      </c>
    </row>
    <row r="9741" spans="1:1" ht="23.25" x14ac:dyDescent="0.35">
      <c r="A9741" s="17">
        <v>16.154803161398085</v>
      </c>
    </row>
    <row r="9742" spans="1:1" ht="23.25" x14ac:dyDescent="0.35">
      <c r="A9742" s="17">
        <v>13.914221786088758</v>
      </c>
    </row>
    <row r="9743" spans="1:1" ht="23.25" x14ac:dyDescent="0.35">
      <c r="A9743" s="17">
        <v>16.782983893265378</v>
      </c>
    </row>
    <row r="9744" spans="1:1" ht="23.25" x14ac:dyDescent="0.35">
      <c r="A9744" s="17">
        <v>18.45225062116597</v>
      </c>
    </row>
    <row r="9745" spans="1:1" ht="23.25" x14ac:dyDescent="0.35">
      <c r="A9745" s="17">
        <v>14.482628066767941</v>
      </c>
    </row>
    <row r="9746" spans="1:1" ht="23.25" x14ac:dyDescent="0.35">
      <c r="A9746" s="17">
        <v>16.531131102718973</v>
      </c>
    </row>
    <row r="9747" spans="1:1" ht="23.25" x14ac:dyDescent="0.35">
      <c r="A9747" s="17">
        <v>16.852809858336904</v>
      </c>
    </row>
    <row r="9748" spans="1:1" ht="23.25" x14ac:dyDescent="0.35">
      <c r="A9748" s="17">
        <v>11.993588748425951</v>
      </c>
    </row>
    <row r="9749" spans="1:1" ht="23.25" x14ac:dyDescent="0.35">
      <c r="A9749" s="17">
        <v>17.050394143405498</v>
      </c>
    </row>
    <row r="9750" spans="1:1" ht="23.25" x14ac:dyDescent="0.35">
      <c r="A9750" s="17">
        <v>17.617295187453578</v>
      </c>
    </row>
    <row r="9751" spans="1:1" ht="23.25" x14ac:dyDescent="0.35">
      <c r="A9751" s="17">
        <v>14.259053664675566</v>
      </c>
    </row>
    <row r="9752" spans="1:1" ht="23.25" x14ac:dyDescent="0.35">
      <c r="A9752" s="17">
        <v>18.202569834527953</v>
      </c>
    </row>
    <row r="9753" spans="1:1" ht="23.25" x14ac:dyDescent="0.35">
      <c r="A9753" s="17">
        <v>16.78515558355355</v>
      </c>
    </row>
    <row r="9754" spans="1:1" ht="23.25" x14ac:dyDescent="0.35">
      <c r="A9754" s="17">
        <v>15.913009682177949</v>
      </c>
    </row>
    <row r="9755" spans="1:1" ht="23.25" x14ac:dyDescent="0.35">
      <c r="A9755" s="17">
        <v>9.6647697701447441</v>
      </c>
    </row>
    <row r="9756" spans="1:1" ht="23.25" x14ac:dyDescent="0.35">
      <c r="A9756" s="17">
        <v>17.154195142579717</v>
      </c>
    </row>
    <row r="9757" spans="1:1" ht="23.25" x14ac:dyDescent="0.35">
      <c r="A9757" s="17">
        <v>16.682206490941354</v>
      </c>
    </row>
    <row r="9758" spans="1:1" ht="23.25" x14ac:dyDescent="0.35">
      <c r="A9758" s="17">
        <v>12.607342594288568</v>
      </c>
    </row>
    <row r="9759" spans="1:1" ht="23.25" x14ac:dyDescent="0.35">
      <c r="A9759" s="17">
        <v>14.775841175364304</v>
      </c>
    </row>
    <row r="9760" spans="1:1" ht="23.25" x14ac:dyDescent="0.35">
      <c r="A9760" s="17">
        <v>17.388360692375723</v>
      </c>
    </row>
    <row r="9761" spans="1:1" ht="23.25" x14ac:dyDescent="0.35">
      <c r="A9761" s="17">
        <v>13.072376636554973</v>
      </c>
    </row>
    <row r="9762" spans="1:1" ht="23.25" x14ac:dyDescent="0.35">
      <c r="A9762" s="17">
        <v>16.014337777462103</v>
      </c>
    </row>
    <row r="9763" spans="1:1" ht="23.25" x14ac:dyDescent="0.35">
      <c r="A9763" s="17">
        <v>15.614214036755627</v>
      </c>
    </row>
    <row r="9764" spans="1:1" ht="23.25" x14ac:dyDescent="0.35">
      <c r="A9764" s="17">
        <v>13.203217516059633</v>
      </c>
    </row>
    <row r="9765" spans="1:1" ht="23.25" x14ac:dyDescent="0.35">
      <c r="A9765" s="17">
        <v>16.142128220261871</v>
      </c>
    </row>
    <row r="9766" spans="1:1" ht="23.25" x14ac:dyDescent="0.35">
      <c r="A9766" s="17">
        <v>15.843916084239833</v>
      </c>
    </row>
    <row r="9767" spans="1:1" ht="23.25" x14ac:dyDescent="0.35">
      <c r="A9767" s="17">
        <v>14.988235376628838</v>
      </c>
    </row>
    <row r="9768" spans="1:1" ht="23.25" x14ac:dyDescent="0.35">
      <c r="A9768" s="17">
        <v>12.846473363768542</v>
      </c>
    </row>
    <row r="9769" spans="1:1" ht="23.25" x14ac:dyDescent="0.35">
      <c r="A9769" s="17">
        <v>15.583993039089895</v>
      </c>
    </row>
    <row r="9770" spans="1:1" ht="23.25" x14ac:dyDescent="0.35">
      <c r="A9770" s="17">
        <v>10.582206113040794</v>
      </c>
    </row>
    <row r="9771" spans="1:1" ht="23.25" x14ac:dyDescent="0.35">
      <c r="A9771" s="17">
        <v>12.224365811812595</v>
      </c>
    </row>
    <row r="9772" spans="1:1" ht="23.25" x14ac:dyDescent="0.35">
      <c r="A9772" s="17">
        <v>12.850988224277614</v>
      </c>
    </row>
    <row r="9773" spans="1:1" ht="23.25" x14ac:dyDescent="0.35">
      <c r="A9773" s="17">
        <v>14.926996728324694</v>
      </c>
    </row>
    <row r="9774" spans="1:1" ht="23.25" x14ac:dyDescent="0.35">
      <c r="A9774" s="17">
        <v>12.173136315097794</v>
      </c>
    </row>
    <row r="9775" spans="1:1" ht="23.25" x14ac:dyDescent="0.35">
      <c r="A9775" s="17">
        <v>19.293948642695803</v>
      </c>
    </row>
    <row r="9776" spans="1:1" ht="23.25" x14ac:dyDescent="0.35">
      <c r="A9776" s="17">
        <v>17.754922022872108</v>
      </c>
    </row>
    <row r="9777" spans="1:1" ht="23.25" x14ac:dyDescent="0.35">
      <c r="A9777" s="17">
        <v>16.494507446167042</v>
      </c>
    </row>
    <row r="9778" spans="1:1" ht="23.25" x14ac:dyDescent="0.35">
      <c r="A9778" s="17">
        <v>16.930370757887172</v>
      </c>
    </row>
    <row r="9779" spans="1:1" ht="23.25" x14ac:dyDescent="0.35">
      <c r="A9779" s="17">
        <v>10.128235196298091</v>
      </c>
    </row>
    <row r="9780" spans="1:1" ht="23.25" x14ac:dyDescent="0.35">
      <c r="A9780" s="17">
        <v>16.913828631191471</v>
      </c>
    </row>
    <row r="9781" spans="1:1" ht="23.25" x14ac:dyDescent="0.35">
      <c r="A9781" s="17">
        <v>14.753066393876283</v>
      </c>
    </row>
    <row r="9782" spans="1:1" ht="23.25" x14ac:dyDescent="0.35">
      <c r="A9782" s="17">
        <v>17.672193393237553</v>
      </c>
    </row>
    <row r="9783" spans="1:1" ht="23.25" x14ac:dyDescent="0.35">
      <c r="A9783" s="17">
        <v>16.407514522258499</v>
      </c>
    </row>
    <row r="9784" spans="1:1" ht="23.25" x14ac:dyDescent="0.35">
      <c r="A9784" s="17">
        <v>15.081860049126593</v>
      </c>
    </row>
    <row r="9785" spans="1:1" ht="23.25" x14ac:dyDescent="0.35">
      <c r="A9785" s="17">
        <v>14.69667864814642</v>
      </c>
    </row>
    <row r="9786" spans="1:1" ht="23.25" x14ac:dyDescent="0.35">
      <c r="A9786" s="17">
        <v>14.843083063305709</v>
      </c>
    </row>
    <row r="9787" spans="1:1" ht="23.25" x14ac:dyDescent="0.35">
      <c r="A9787" s="17">
        <v>21.507021068871381</v>
      </c>
    </row>
    <row r="9788" spans="1:1" ht="23.25" x14ac:dyDescent="0.35">
      <c r="A9788" s="17">
        <v>16.388383446313107</v>
      </c>
    </row>
    <row r="9789" spans="1:1" ht="23.25" x14ac:dyDescent="0.35">
      <c r="A9789" s="17">
        <v>7.4601215655068573</v>
      </c>
    </row>
    <row r="9790" spans="1:1" ht="23.25" x14ac:dyDescent="0.35">
      <c r="A9790" s="17">
        <v>14.472954566925216</v>
      </c>
    </row>
    <row r="9791" spans="1:1" ht="23.25" x14ac:dyDescent="0.35">
      <c r="A9791" s="17">
        <v>15.267549127240629</v>
      </c>
    </row>
    <row r="9792" spans="1:1" ht="23.25" x14ac:dyDescent="0.35">
      <c r="A9792" s="17">
        <v>17.009151269676416</v>
      </c>
    </row>
    <row r="9793" spans="1:1" ht="23.25" x14ac:dyDescent="0.35">
      <c r="A9793" s="17">
        <v>17.10746516382709</v>
      </c>
    </row>
    <row r="9794" spans="1:1" ht="23.25" x14ac:dyDescent="0.35">
      <c r="A9794" s="17">
        <v>14.489363111416816</v>
      </c>
    </row>
    <row r="9795" spans="1:1" ht="23.25" x14ac:dyDescent="0.35">
      <c r="A9795" s="17">
        <v>12.737313197007143</v>
      </c>
    </row>
    <row r="9796" spans="1:1" ht="23.25" x14ac:dyDescent="0.35">
      <c r="A9796" s="17">
        <v>18.304667596134099</v>
      </c>
    </row>
    <row r="9797" spans="1:1" ht="23.25" x14ac:dyDescent="0.35">
      <c r="A9797" s="17">
        <v>15.540290634824206</v>
      </c>
    </row>
    <row r="9798" spans="1:1" ht="23.25" x14ac:dyDescent="0.35">
      <c r="A9798" s="17">
        <v>15.791694176812305</v>
      </c>
    </row>
    <row r="9799" spans="1:1" ht="23.25" x14ac:dyDescent="0.35">
      <c r="A9799" s="17">
        <v>15.908709369561754</v>
      </c>
    </row>
    <row r="9800" spans="1:1" ht="23.25" x14ac:dyDescent="0.35">
      <c r="A9800" s="17">
        <v>21.620602642916165</v>
      </c>
    </row>
    <row r="9801" spans="1:1" ht="23.25" x14ac:dyDescent="0.35">
      <c r="A9801" s="17">
        <v>12.046427590750593</v>
      </c>
    </row>
    <row r="9802" spans="1:1" ht="23.25" x14ac:dyDescent="0.35">
      <c r="A9802" s="17">
        <v>16.247510617918167</v>
      </c>
    </row>
    <row r="9803" spans="1:1" ht="23.25" x14ac:dyDescent="0.35">
      <c r="A9803" s="17">
        <v>14.827083122979767</v>
      </c>
    </row>
    <row r="9804" spans="1:1" ht="23.25" x14ac:dyDescent="0.35">
      <c r="A9804" s="17">
        <v>15.108625882419066</v>
      </c>
    </row>
    <row r="9805" spans="1:1" ht="23.25" x14ac:dyDescent="0.35">
      <c r="A9805" s="17">
        <v>16.569096608597096</v>
      </c>
    </row>
    <row r="9806" spans="1:1" ht="23.25" x14ac:dyDescent="0.35">
      <c r="A9806" s="17">
        <v>16.098768739462251</v>
      </c>
    </row>
    <row r="9807" spans="1:1" ht="23.25" x14ac:dyDescent="0.35">
      <c r="A9807" s="17">
        <v>14.911507363993197</v>
      </c>
    </row>
    <row r="9808" spans="1:1" ht="23.25" x14ac:dyDescent="0.35">
      <c r="A9808" s="17">
        <v>15.26861123429363</v>
      </c>
    </row>
    <row r="9809" spans="1:1" ht="23.25" x14ac:dyDescent="0.35">
      <c r="A9809" s="17">
        <v>15.25894251540814</v>
      </c>
    </row>
    <row r="9810" spans="1:1" ht="23.25" x14ac:dyDescent="0.35">
      <c r="A9810" s="17">
        <v>12.136804080440461</v>
      </c>
    </row>
    <row r="9811" spans="1:1" ht="23.25" x14ac:dyDescent="0.35">
      <c r="A9811" s="17">
        <v>13.992852497346115</v>
      </c>
    </row>
    <row r="9812" spans="1:1" ht="23.25" x14ac:dyDescent="0.35">
      <c r="A9812" s="17">
        <v>18.698167868377737</v>
      </c>
    </row>
    <row r="9813" spans="1:1" ht="23.25" x14ac:dyDescent="0.35">
      <c r="A9813" s="17">
        <v>17.951806296943211</v>
      </c>
    </row>
    <row r="9814" spans="1:1" ht="23.25" x14ac:dyDescent="0.35">
      <c r="A9814" s="17">
        <v>16.237963967787227</v>
      </c>
    </row>
    <row r="9815" spans="1:1" ht="23.25" x14ac:dyDescent="0.35">
      <c r="A9815" s="17">
        <v>19.742478087886152</v>
      </c>
    </row>
    <row r="9816" spans="1:1" ht="23.25" x14ac:dyDescent="0.35">
      <c r="A9816" s="17">
        <v>19.319504219431614</v>
      </c>
    </row>
    <row r="9817" spans="1:1" ht="23.25" x14ac:dyDescent="0.35">
      <c r="A9817" s="17">
        <v>16.451026317245439</v>
      </c>
    </row>
    <row r="9818" spans="1:1" ht="23.25" x14ac:dyDescent="0.35">
      <c r="A9818" s="17">
        <v>15.911134164420778</v>
      </c>
    </row>
    <row r="9819" spans="1:1" ht="23.25" x14ac:dyDescent="0.35">
      <c r="A9819" s="17">
        <v>16.556190286368398</v>
      </c>
    </row>
    <row r="9820" spans="1:1" ht="23.25" x14ac:dyDescent="0.35">
      <c r="A9820" s="17">
        <v>14.937267975536523</v>
      </c>
    </row>
    <row r="9821" spans="1:1" ht="23.25" x14ac:dyDescent="0.35">
      <c r="A9821" s="17">
        <v>13.857954845960791</v>
      </c>
    </row>
    <row r="9822" spans="1:1" ht="23.25" x14ac:dyDescent="0.35">
      <c r="A9822" s="17">
        <v>15.080592895788737</v>
      </c>
    </row>
    <row r="9823" spans="1:1" ht="23.25" x14ac:dyDescent="0.35">
      <c r="A9823" s="17">
        <v>15.578402870407809</v>
      </c>
    </row>
    <row r="9824" spans="1:1" ht="23.25" x14ac:dyDescent="0.35">
      <c r="A9824" s="17">
        <v>16.09516643321199</v>
      </c>
    </row>
    <row r="9825" spans="1:1" ht="23.25" x14ac:dyDescent="0.35">
      <c r="A9825" s="17">
        <v>16.001811775429648</v>
      </c>
    </row>
    <row r="9826" spans="1:1" ht="23.25" x14ac:dyDescent="0.35">
      <c r="A9826" s="17">
        <v>15.725433458137024</v>
      </c>
    </row>
    <row r="9827" spans="1:1" ht="23.25" x14ac:dyDescent="0.35">
      <c r="A9827" s="17">
        <v>16.731780204538175</v>
      </c>
    </row>
    <row r="9828" spans="1:1" ht="23.25" x14ac:dyDescent="0.35">
      <c r="A9828" s="17">
        <v>15.92922434837835</v>
      </c>
    </row>
    <row r="9829" spans="1:1" ht="23.25" x14ac:dyDescent="0.35">
      <c r="A9829" s="17">
        <v>13.930020899343768</v>
      </c>
    </row>
    <row r="9830" spans="1:1" ht="23.25" x14ac:dyDescent="0.35">
      <c r="A9830" s="17">
        <v>15.756142912428697</v>
      </c>
    </row>
    <row r="9831" spans="1:1" ht="23.25" x14ac:dyDescent="0.35">
      <c r="A9831" s="17">
        <v>16.217307931574755</v>
      </c>
    </row>
    <row r="9832" spans="1:1" ht="23.25" x14ac:dyDescent="0.35">
      <c r="A9832" s="17">
        <v>15.334134098344197</v>
      </c>
    </row>
    <row r="9833" spans="1:1" ht="23.25" x14ac:dyDescent="0.35">
      <c r="A9833" s="17">
        <v>13.29319628873753</v>
      </c>
    </row>
    <row r="9834" spans="1:1" ht="23.25" x14ac:dyDescent="0.35">
      <c r="A9834" s="17">
        <v>17.487308186247933</v>
      </c>
    </row>
    <row r="9835" spans="1:1" ht="23.25" x14ac:dyDescent="0.35">
      <c r="A9835" s="17">
        <v>18.772837007533735</v>
      </c>
    </row>
    <row r="9836" spans="1:1" ht="23.25" x14ac:dyDescent="0.35">
      <c r="A9836" s="17">
        <v>16.128514639886692</v>
      </c>
    </row>
    <row r="9837" spans="1:1" ht="23.25" x14ac:dyDescent="0.35">
      <c r="A9837" s="17">
        <v>15.831511754989346</v>
      </c>
    </row>
    <row r="9838" spans="1:1" ht="23.25" x14ac:dyDescent="0.35">
      <c r="A9838" s="17">
        <v>16.445252610671115</v>
      </c>
    </row>
    <row r="9839" spans="1:1" ht="23.25" x14ac:dyDescent="0.35">
      <c r="A9839" s="17">
        <v>16.926443957206669</v>
      </c>
    </row>
    <row r="9840" spans="1:1" ht="23.25" x14ac:dyDescent="0.35">
      <c r="A9840" s="17">
        <v>11.786229912071613</v>
      </c>
    </row>
    <row r="9841" spans="1:1" ht="23.25" x14ac:dyDescent="0.35">
      <c r="A9841" s="17">
        <v>15.145628929196818</v>
      </c>
    </row>
    <row r="9842" spans="1:1" ht="23.25" x14ac:dyDescent="0.35">
      <c r="A9842" s="17">
        <v>17.842617236450053</v>
      </c>
    </row>
    <row r="9843" spans="1:1" ht="23.25" x14ac:dyDescent="0.35">
      <c r="A9843" s="17">
        <v>15.256904910880959</v>
      </c>
    </row>
    <row r="9844" spans="1:1" ht="23.25" x14ac:dyDescent="0.35">
      <c r="A9844" s="17">
        <v>17.874120534045815</v>
      </c>
    </row>
    <row r="9845" spans="1:1" ht="23.25" x14ac:dyDescent="0.35">
      <c r="A9845" s="17">
        <v>13.65273002263848</v>
      </c>
    </row>
    <row r="9846" spans="1:1" ht="23.25" x14ac:dyDescent="0.35">
      <c r="A9846" s="17">
        <v>15.475873473981002</v>
      </c>
    </row>
    <row r="9847" spans="1:1" ht="23.25" x14ac:dyDescent="0.35">
      <c r="A9847" s="17">
        <v>17.205782839170144</v>
      </c>
    </row>
    <row r="9848" spans="1:1" ht="23.25" x14ac:dyDescent="0.35">
      <c r="A9848" s="17">
        <v>13.652241120819557</v>
      </c>
    </row>
    <row r="9849" spans="1:1" ht="23.25" x14ac:dyDescent="0.35">
      <c r="A9849" s="17">
        <v>19.638644909804984</v>
      </c>
    </row>
    <row r="9850" spans="1:1" ht="23.25" x14ac:dyDescent="0.35">
      <c r="A9850" s="17">
        <v>16.481199457351458</v>
      </c>
    </row>
    <row r="9851" spans="1:1" ht="23.25" x14ac:dyDescent="0.35">
      <c r="A9851" s="17">
        <v>15.134374107295571</v>
      </c>
    </row>
    <row r="9852" spans="1:1" ht="23.25" x14ac:dyDescent="0.35">
      <c r="A9852" s="17">
        <v>12.234090182319374</v>
      </c>
    </row>
    <row r="9853" spans="1:1" ht="23.25" x14ac:dyDescent="0.35">
      <c r="A9853" s="17">
        <v>19.861611008742411</v>
      </c>
    </row>
    <row r="9854" spans="1:1" ht="23.25" x14ac:dyDescent="0.35">
      <c r="A9854" s="17">
        <v>10.104058053328183</v>
      </c>
    </row>
    <row r="9855" spans="1:1" ht="23.25" x14ac:dyDescent="0.35">
      <c r="A9855" s="17">
        <v>20.160335432139274</v>
      </c>
    </row>
    <row r="9856" spans="1:1" ht="23.25" x14ac:dyDescent="0.35">
      <c r="A9856" s="17">
        <v>15.605824846388625</v>
      </c>
    </row>
    <row r="9857" spans="1:1" ht="23.25" x14ac:dyDescent="0.35">
      <c r="A9857" s="17">
        <v>13.957001323123402</v>
      </c>
    </row>
    <row r="9858" spans="1:1" ht="23.25" x14ac:dyDescent="0.35">
      <c r="A9858" s="17">
        <v>13.142445567611983</v>
      </c>
    </row>
    <row r="9859" spans="1:1" ht="23.25" x14ac:dyDescent="0.35">
      <c r="A9859" s="17">
        <v>14.137220721638187</v>
      </c>
    </row>
    <row r="9860" spans="1:1" ht="23.25" x14ac:dyDescent="0.35">
      <c r="A9860" s="17">
        <v>15.605762441066009</v>
      </c>
    </row>
    <row r="9861" spans="1:1" ht="23.25" x14ac:dyDescent="0.35">
      <c r="A9861" s="17">
        <v>15.493439561425641</v>
      </c>
    </row>
    <row r="9862" spans="1:1" ht="23.25" x14ac:dyDescent="0.35">
      <c r="A9862" s="17">
        <v>13.76065447612552</v>
      </c>
    </row>
    <row r="9863" spans="1:1" ht="23.25" x14ac:dyDescent="0.35">
      <c r="A9863" s="17">
        <v>14.501082166235951</v>
      </c>
    </row>
    <row r="9864" spans="1:1" ht="23.25" x14ac:dyDescent="0.35">
      <c r="A9864" s="17">
        <v>16.993297107599219</v>
      </c>
    </row>
    <row r="9865" spans="1:1" ht="23.25" x14ac:dyDescent="0.35">
      <c r="A9865" s="17">
        <v>13.139123851937123</v>
      </c>
    </row>
    <row r="9866" spans="1:1" ht="23.25" x14ac:dyDescent="0.35">
      <c r="A9866" s="17">
        <v>14.427421581776514</v>
      </c>
    </row>
    <row r="9867" spans="1:1" ht="23.25" x14ac:dyDescent="0.35">
      <c r="A9867" s="17">
        <v>12.801741184025088</v>
      </c>
    </row>
    <row r="9868" spans="1:1" ht="23.25" x14ac:dyDescent="0.35">
      <c r="A9868" s="17">
        <v>17.183015634413191</v>
      </c>
    </row>
    <row r="9869" spans="1:1" ht="23.25" x14ac:dyDescent="0.35">
      <c r="A9869" s="17">
        <v>14.278130301312505</v>
      </c>
    </row>
    <row r="9870" spans="1:1" ht="23.25" x14ac:dyDescent="0.35">
      <c r="A9870" s="17">
        <v>15.110416734811363</v>
      </c>
    </row>
    <row r="9871" spans="1:1" ht="23.25" x14ac:dyDescent="0.35">
      <c r="A9871" s="17">
        <v>19.559512016343071</v>
      </c>
    </row>
    <row r="9872" spans="1:1" ht="23.25" x14ac:dyDescent="0.35">
      <c r="A9872" s="17">
        <v>15.539533571121803</v>
      </c>
    </row>
    <row r="9873" spans="1:1" ht="23.25" x14ac:dyDescent="0.35">
      <c r="A9873" s="17">
        <v>13.810119113386323</v>
      </c>
    </row>
    <row r="9874" spans="1:1" ht="23.25" x14ac:dyDescent="0.35">
      <c r="A9874" s="17">
        <v>13.466039066827461</v>
      </c>
    </row>
    <row r="9875" spans="1:1" ht="23.25" x14ac:dyDescent="0.35">
      <c r="A9875" s="17">
        <v>16.600107838169386</v>
      </c>
    </row>
    <row r="9876" spans="1:1" ht="23.25" x14ac:dyDescent="0.35">
      <c r="A9876" s="17">
        <v>15.785393706564516</v>
      </c>
    </row>
    <row r="9877" spans="1:1" ht="23.25" x14ac:dyDescent="0.35">
      <c r="A9877" s="17">
        <v>12.995266096670482</v>
      </c>
    </row>
    <row r="9878" spans="1:1" ht="23.25" x14ac:dyDescent="0.35">
      <c r="A9878" s="17">
        <v>15.412899378112376</v>
      </c>
    </row>
    <row r="9879" spans="1:1" ht="23.25" x14ac:dyDescent="0.35">
      <c r="A9879" s="17">
        <v>15.56716238140943</v>
      </c>
    </row>
    <row r="9880" spans="1:1" ht="23.25" x14ac:dyDescent="0.35">
      <c r="A9880" s="17">
        <v>17.89753635252546</v>
      </c>
    </row>
    <row r="9881" spans="1:1" ht="23.25" x14ac:dyDescent="0.35">
      <c r="A9881" s="17">
        <v>15.299485233508733</v>
      </c>
    </row>
    <row r="9882" spans="1:1" ht="23.25" x14ac:dyDescent="0.35">
      <c r="A9882" s="17">
        <v>16.390831100924114</v>
      </c>
    </row>
    <row r="9883" spans="1:1" ht="23.25" x14ac:dyDescent="0.35">
      <c r="A9883" s="17">
        <v>11.892565100861271</v>
      </c>
    </row>
    <row r="9884" spans="1:1" ht="23.25" x14ac:dyDescent="0.35">
      <c r="A9884" s="17">
        <v>15.352762803827464</v>
      </c>
    </row>
    <row r="9885" spans="1:1" ht="23.25" x14ac:dyDescent="0.35">
      <c r="A9885" s="17">
        <v>20.401498848970764</v>
      </c>
    </row>
    <row r="9886" spans="1:1" ht="23.25" x14ac:dyDescent="0.35">
      <c r="A9886" s="17">
        <v>15.333074524651749</v>
      </c>
    </row>
    <row r="9887" spans="1:1" ht="23.25" x14ac:dyDescent="0.35">
      <c r="A9887" s="17">
        <v>11.861576047507414</v>
      </c>
    </row>
    <row r="9888" spans="1:1" ht="23.25" x14ac:dyDescent="0.35">
      <c r="A9888" s="17">
        <v>15.38772485133997</v>
      </c>
    </row>
    <row r="9889" spans="1:1" ht="23.25" x14ac:dyDescent="0.35">
      <c r="A9889" s="17">
        <v>14.67293710116709</v>
      </c>
    </row>
    <row r="9890" spans="1:1" ht="23.25" x14ac:dyDescent="0.35">
      <c r="A9890" s="17">
        <v>15.667652818521079</v>
      </c>
    </row>
    <row r="9891" spans="1:1" ht="23.25" x14ac:dyDescent="0.35">
      <c r="A9891" s="17">
        <v>12.026363695222271</v>
      </c>
    </row>
    <row r="9892" spans="1:1" ht="23.25" x14ac:dyDescent="0.35">
      <c r="A9892" s="17">
        <v>11.984631140246568</v>
      </c>
    </row>
    <row r="9893" spans="1:1" ht="23.25" x14ac:dyDescent="0.35">
      <c r="A9893" s="17">
        <v>14.190508181075156</v>
      </c>
    </row>
    <row r="9894" spans="1:1" ht="23.25" x14ac:dyDescent="0.35">
      <c r="A9894" s="17">
        <v>15.215833070809001</v>
      </c>
    </row>
    <row r="9895" spans="1:1" ht="23.25" x14ac:dyDescent="0.35">
      <c r="A9895" s="17">
        <v>22.368211521258623</v>
      </c>
    </row>
    <row r="9896" spans="1:1" ht="23.25" x14ac:dyDescent="0.35">
      <c r="A9896" s="17">
        <v>16.263772489043244</v>
      </c>
    </row>
    <row r="9897" spans="1:1" ht="23.25" x14ac:dyDescent="0.35">
      <c r="A9897" s="17">
        <v>10.719114972027315</v>
      </c>
    </row>
    <row r="9898" spans="1:1" ht="23.25" x14ac:dyDescent="0.35">
      <c r="A9898" s="17">
        <v>16.387865516187961</v>
      </c>
    </row>
    <row r="9899" spans="1:1" ht="23.25" x14ac:dyDescent="0.35">
      <c r="A9899" s="17">
        <v>17.901393014421448</v>
      </c>
    </row>
    <row r="9900" spans="1:1" ht="23.25" x14ac:dyDescent="0.35">
      <c r="A9900" s="17">
        <v>13.201089458057641</v>
      </c>
    </row>
    <row r="9901" spans="1:1" ht="23.25" x14ac:dyDescent="0.35">
      <c r="A9901" s="17">
        <v>14.034425446849085</v>
      </c>
    </row>
    <row r="9902" spans="1:1" ht="23.25" x14ac:dyDescent="0.35">
      <c r="A9902" s="17">
        <v>18.476997205729095</v>
      </c>
    </row>
    <row r="9903" spans="1:1" ht="23.25" x14ac:dyDescent="0.35">
      <c r="A9903" s="17">
        <v>17.286576200161541</v>
      </c>
    </row>
    <row r="9904" spans="1:1" ht="23.25" x14ac:dyDescent="0.35">
      <c r="A9904" s="17">
        <v>18.457824240858006</v>
      </c>
    </row>
    <row r="9905" spans="1:1" ht="23.25" x14ac:dyDescent="0.35">
      <c r="A9905" s="17">
        <v>13.0661740691076</v>
      </c>
    </row>
    <row r="9906" spans="1:1" ht="23.25" x14ac:dyDescent="0.35">
      <c r="A9906" s="17">
        <v>21.021823150433793</v>
      </c>
    </row>
    <row r="9907" spans="1:1" ht="23.25" x14ac:dyDescent="0.35">
      <c r="A9907" s="17">
        <v>13.264906878777778</v>
      </c>
    </row>
    <row r="9908" spans="1:1" ht="23.25" x14ac:dyDescent="0.35">
      <c r="A9908" s="17">
        <v>17.424468961110325</v>
      </c>
    </row>
    <row r="9909" spans="1:1" ht="23.25" x14ac:dyDescent="0.35">
      <c r="A9909" s="17">
        <v>15.00588329350305</v>
      </c>
    </row>
    <row r="9910" spans="1:1" ht="23.25" x14ac:dyDescent="0.35">
      <c r="A9910" s="17">
        <v>15.029651246145301</v>
      </c>
    </row>
    <row r="9911" spans="1:1" ht="23.25" x14ac:dyDescent="0.35">
      <c r="A9911" s="17">
        <v>12.954957865879148</v>
      </c>
    </row>
    <row r="9912" spans="1:1" ht="23.25" x14ac:dyDescent="0.35">
      <c r="A9912" s="17">
        <v>14.562886966841631</v>
      </c>
    </row>
    <row r="9913" spans="1:1" ht="23.25" x14ac:dyDescent="0.35">
      <c r="A9913" s="17">
        <v>12.612917071933547</v>
      </c>
    </row>
    <row r="9914" spans="1:1" ht="23.25" x14ac:dyDescent="0.35">
      <c r="A9914" s="17">
        <v>11.027264968168083</v>
      </c>
    </row>
    <row r="9915" spans="1:1" ht="23.25" x14ac:dyDescent="0.35">
      <c r="A9915" s="17">
        <v>19.701120595157672</v>
      </c>
    </row>
    <row r="9916" spans="1:1" ht="23.25" x14ac:dyDescent="0.35">
      <c r="A9916" s="17">
        <v>14.443814550849183</v>
      </c>
    </row>
    <row r="9917" spans="1:1" ht="23.25" x14ac:dyDescent="0.35">
      <c r="A9917" s="17">
        <v>18.15214301274456</v>
      </c>
    </row>
    <row r="9918" spans="1:1" ht="23.25" x14ac:dyDescent="0.35">
      <c r="A9918" s="17">
        <v>16.947982691273225</v>
      </c>
    </row>
    <row r="9919" spans="1:1" ht="23.25" x14ac:dyDescent="0.35">
      <c r="A9919" s="17">
        <v>15.786560707953987</v>
      </c>
    </row>
    <row r="9920" spans="1:1" ht="23.25" x14ac:dyDescent="0.35">
      <c r="A9920" s="17">
        <v>16.073564397517302</v>
      </c>
    </row>
    <row r="9921" spans="1:1" ht="23.25" x14ac:dyDescent="0.35">
      <c r="A9921" s="17">
        <v>16.046235704012883</v>
      </c>
    </row>
    <row r="9922" spans="1:1" ht="23.25" x14ac:dyDescent="0.35">
      <c r="A9922" s="17">
        <v>14.70411996264629</v>
      </c>
    </row>
    <row r="9923" spans="1:1" ht="23.25" x14ac:dyDescent="0.35">
      <c r="A9923" s="17">
        <v>12.245436463038606</v>
      </c>
    </row>
    <row r="9924" spans="1:1" ht="23.25" x14ac:dyDescent="0.35">
      <c r="A9924" s="17">
        <v>16.565569245305515</v>
      </c>
    </row>
    <row r="9925" spans="1:1" ht="23.25" x14ac:dyDescent="0.35">
      <c r="A9925" s="17">
        <v>22.535956395922916</v>
      </c>
    </row>
    <row r="9926" spans="1:1" ht="23.25" x14ac:dyDescent="0.35">
      <c r="A9926" s="17">
        <v>12.394387131303398</v>
      </c>
    </row>
    <row r="9927" spans="1:1" ht="23.25" x14ac:dyDescent="0.35">
      <c r="A9927" s="17">
        <v>21.256350402995082</v>
      </c>
    </row>
    <row r="9928" spans="1:1" ht="23.25" x14ac:dyDescent="0.35">
      <c r="A9928" s="17">
        <v>14.401236393852525</v>
      </c>
    </row>
    <row r="9929" spans="1:1" ht="23.25" x14ac:dyDescent="0.35">
      <c r="A9929" s="17">
        <v>18.123243439717886</v>
      </c>
    </row>
    <row r="9930" spans="1:1" ht="23.25" x14ac:dyDescent="0.35">
      <c r="A9930" s="17">
        <v>13.69650527057326</v>
      </c>
    </row>
    <row r="9931" spans="1:1" ht="23.25" x14ac:dyDescent="0.35">
      <c r="A9931" s="17">
        <v>18.357735414924317</v>
      </c>
    </row>
    <row r="9932" spans="1:1" ht="23.25" x14ac:dyDescent="0.35">
      <c r="A9932" s="17">
        <v>17.121896524298776</v>
      </c>
    </row>
    <row r="9933" spans="1:1" ht="23.25" x14ac:dyDescent="0.35">
      <c r="A9933" s="17">
        <v>13.962294657060172</v>
      </c>
    </row>
    <row r="9934" spans="1:1" ht="23.25" x14ac:dyDescent="0.35">
      <c r="A9934" s="17">
        <v>16.771266820435837</v>
      </c>
    </row>
    <row r="9935" spans="1:1" ht="23.25" x14ac:dyDescent="0.35">
      <c r="A9935" s="17">
        <v>13.799490570919875</v>
      </c>
    </row>
    <row r="9936" spans="1:1" ht="23.25" x14ac:dyDescent="0.35">
      <c r="A9936" s="17">
        <v>16.584043839582538</v>
      </c>
    </row>
    <row r="9937" spans="1:1" ht="23.25" x14ac:dyDescent="0.35">
      <c r="A9937" s="17">
        <v>15.061693957052784</v>
      </c>
    </row>
    <row r="9938" spans="1:1" ht="23.25" x14ac:dyDescent="0.35">
      <c r="A9938" s="17">
        <v>14.436745544067827</v>
      </c>
    </row>
    <row r="9939" spans="1:1" ht="23.25" x14ac:dyDescent="0.35">
      <c r="A9939" s="17">
        <v>17.008508887259712</v>
      </c>
    </row>
    <row r="9940" spans="1:1" ht="23.25" x14ac:dyDescent="0.35">
      <c r="A9940" s="17">
        <v>16.752440639483094</v>
      </c>
    </row>
    <row r="9941" spans="1:1" ht="23.25" x14ac:dyDescent="0.35">
      <c r="A9941" s="17">
        <v>14.592094960074631</v>
      </c>
    </row>
    <row r="9942" spans="1:1" ht="23.25" x14ac:dyDescent="0.35">
      <c r="A9942" s="17">
        <v>11.092254752077107</v>
      </c>
    </row>
    <row r="9943" spans="1:1" ht="23.25" x14ac:dyDescent="0.35">
      <c r="A9943" s="17">
        <v>18.970243101291029</v>
      </c>
    </row>
    <row r="9944" spans="1:1" ht="23.25" x14ac:dyDescent="0.35">
      <c r="A9944" s="17">
        <v>13.505254909182026</v>
      </c>
    </row>
    <row r="9945" spans="1:1" ht="23.25" x14ac:dyDescent="0.35">
      <c r="A9945" s="17">
        <v>16.362830551805725</v>
      </c>
    </row>
    <row r="9946" spans="1:1" ht="23.25" x14ac:dyDescent="0.35">
      <c r="A9946" s="17">
        <v>18.584268997935869</v>
      </c>
    </row>
    <row r="9947" spans="1:1" ht="23.25" x14ac:dyDescent="0.35">
      <c r="A9947" s="17">
        <v>14.019525484658766</v>
      </c>
    </row>
    <row r="9948" spans="1:1" ht="23.25" x14ac:dyDescent="0.35">
      <c r="A9948" s="17">
        <v>13.103949007002115</v>
      </c>
    </row>
    <row r="9949" spans="1:1" ht="23.25" x14ac:dyDescent="0.35">
      <c r="A9949" s="17">
        <v>17.603716015449979</v>
      </c>
    </row>
    <row r="9950" spans="1:1" ht="23.25" x14ac:dyDescent="0.35">
      <c r="A9950" s="17">
        <v>15.543737045876011</v>
      </c>
    </row>
    <row r="9951" spans="1:1" ht="23.25" x14ac:dyDescent="0.35">
      <c r="A9951" s="17">
        <v>17.368999674289451</v>
      </c>
    </row>
    <row r="9952" spans="1:1" ht="23.25" x14ac:dyDescent="0.35">
      <c r="A9952" s="17">
        <v>12.464575483416898</v>
      </c>
    </row>
    <row r="9953" spans="1:1" ht="23.25" x14ac:dyDescent="0.35">
      <c r="A9953" s="17">
        <v>19.984675129233199</v>
      </c>
    </row>
    <row r="9954" spans="1:1" ht="23.25" x14ac:dyDescent="0.35">
      <c r="A9954" s="17">
        <v>15.414342482415716</v>
      </c>
    </row>
    <row r="9955" spans="1:1" ht="23.25" x14ac:dyDescent="0.35">
      <c r="A9955" s="17">
        <v>14.732354196736066</v>
      </c>
    </row>
    <row r="9956" spans="1:1" ht="23.25" x14ac:dyDescent="0.35">
      <c r="A9956" s="17">
        <v>13.023402699758361</v>
      </c>
    </row>
    <row r="9957" spans="1:1" ht="23.25" x14ac:dyDescent="0.35">
      <c r="A9957" s="17">
        <v>17.418913707307762</v>
      </c>
    </row>
    <row r="9958" spans="1:1" ht="23.25" x14ac:dyDescent="0.35">
      <c r="A9958" s="17">
        <v>15.937658733883024</v>
      </c>
    </row>
    <row r="9959" spans="1:1" ht="23.25" x14ac:dyDescent="0.35">
      <c r="A9959" s="17">
        <v>16.232470831110994</v>
      </c>
    </row>
    <row r="9960" spans="1:1" ht="23.25" x14ac:dyDescent="0.35">
      <c r="A9960" s="17">
        <v>14.639431018301737</v>
      </c>
    </row>
    <row r="9961" spans="1:1" ht="23.25" x14ac:dyDescent="0.35">
      <c r="A9961" s="17">
        <v>11.400356747583791</v>
      </c>
    </row>
    <row r="9962" spans="1:1" ht="23.25" x14ac:dyDescent="0.35">
      <c r="A9962" s="17">
        <v>12.990456538645125</v>
      </c>
    </row>
    <row r="9963" spans="1:1" ht="23.25" x14ac:dyDescent="0.35">
      <c r="A9963" s="17">
        <v>17.065944790685709</v>
      </c>
    </row>
    <row r="9964" spans="1:1" ht="23.25" x14ac:dyDescent="0.35">
      <c r="A9964" s="17">
        <v>13.531077280242664</v>
      </c>
    </row>
    <row r="9965" spans="1:1" ht="23.25" x14ac:dyDescent="0.35">
      <c r="A9965" s="17">
        <v>12.865613753110216</v>
      </c>
    </row>
    <row r="9966" spans="1:1" ht="23.25" x14ac:dyDescent="0.35">
      <c r="A9966" s="17">
        <v>17.438990948714814</v>
      </c>
    </row>
    <row r="9967" spans="1:1" ht="23.25" x14ac:dyDescent="0.35">
      <c r="A9967" s="17">
        <v>14.469526324549603</v>
      </c>
    </row>
    <row r="9968" spans="1:1" ht="23.25" x14ac:dyDescent="0.35">
      <c r="A9968" s="17">
        <v>17.152747350850998</v>
      </c>
    </row>
    <row r="9969" spans="1:1" ht="23.25" x14ac:dyDescent="0.35">
      <c r="A9969" s="17">
        <v>14.75936870960795</v>
      </c>
    </row>
    <row r="9970" spans="1:1" ht="23.25" x14ac:dyDescent="0.35">
      <c r="A9970" s="17">
        <v>12.946196217243763</v>
      </c>
    </row>
    <row r="9971" spans="1:1" ht="23.25" x14ac:dyDescent="0.35">
      <c r="A9971" s="17">
        <v>13.776845409997904</v>
      </c>
    </row>
    <row r="9972" spans="1:1" ht="23.25" x14ac:dyDescent="0.35">
      <c r="A9972" s="17">
        <v>14.850035011029481</v>
      </c>
    </row>
    <row r="9973" spans="1:1" ht="23.25" x14ac:dyDescent="0.35">
      <c r="A9973" s="17">
        <v>17.262056095281491</v>
      </c>
    </row>
    <row r="9974" spans="1:1" ht="23.25" x14ac:dyDescent="0.35">
      <c r="A9974" s="17">
        <v>18.420691330572655</v>
      </c>
    </row>
    <row r="9975" spans="1:1" ht="23.25" x14ac:dyDescent="0.35">
      <c r="A9975" s="17">
        <v>15.777001829815598</v>
      </c>
    </row>
    <row r="9976" spans="1:1" ht="23.25" x14ac:dyDescent="0.35">
      <c r="A9976" s="17">
        <v>14.749814147716657</v>
      </c>
    </row>
    <row r="9977" spans="1:1" ht="23.25" x14ac:dyDescent="0.35">
      <c r="A9977" s="17">
        <v>15.845159089159754</v>
      </c>
    </row>
    <row r="9978" spans="1:1" ht="23.25" x14ac:dyDescent="0.35">
      <c r="A9978" s="17">
        <v>18.761478604110724</v>
      </c>
    </row>
    <row r="9979" spans="1:1" ht="23.25" x14ac:dyDescent="0.35">
      <c r="A9979" s="17">
        <v>15.369718799419928</v>
      </c>
    </row>
    <row r="9980" spans="1:1" ht="23.25" x14ac:dyDescent="0.35">
      <c r="A9980" s="17">
        <v>18.930291487209992</v>
      </c>
    </row>
    <row r="9981" spans="1:1" ht="23.25" x14ac:dyDescent="0.35">
      <c r="A9981" s="17">
        <v>17.87754402532644</v>
      </c>
    </row>
    <row r="9982" spans="1:1" ht="23.25" x14ac:dyDescent="0.35">
      <c r="A9982" s="17">
        <v>13.876151594248975</v>
      </c>
    </row>
    <row r="9983" spans="1:1" ht="23.25" x14ac:dyDescent="0.35">
      <c r="A9983" s="17">
        <v>17.508935677375934</v>
      </c>
    </row>
    <row r="9984" spans="1:1" ht="23.25" x14ac:dyDescent="0.35">
      <c r="A9984" s="17">
        <v>14.820035501300355</v>
      </c>
    </row>
    <row r="9985" spans="1:1" ht="23.25" x14ac:dyDescent="0.35">
      <c r="A9985" s="17">
        <v>18.901628000461454</v>
      </c>
    </row>
    <row r="9986" spans="1:1" ht="23.25" x14ac:dyDescent="0.35">
      <c r="A9986" s="17">
        <v>20.905296070717441</v>
      </c>
    </row>
    <row r="9987" spans="1:1" ht="23.25" x14ac:dyDescent="0.35">
      <c r="A9987" s="17">
        <v>17.064716540456498</v>
      </c>
    </row>
    <row r="9988" spans="1:1" ht="23.25" x14ac:dyDescent="0.35">
      <c r="A9988" s="17">
        <v>14.315474768465547</v>
      </c>
    </row>
    <row r="9989" spans="1:1" ht="23.25" x14ac:dyDescent="0.35">
      <c r="A9989" s="17">
        <v>19.032444119122172</v>
      </c>
    </row>
    <row r="9990" spans="1:1" ht="23.25" x14ac:dyDescent="0.35">
      <c r="A9990" s="17">
        <v>17.682230967970661</v>
      </c>
    </row>
    <row r="9991" spans="1:1" ht="23.25" x14ac:dyDescent="0.35">
      <c r="A9991" s="17">
        <v>18.566269307265799</v>
      </c>
    </row>
    <row r="9992" spans="1:1" ht="23.25" x14ac:dyDescent="0.35">
      <c r="A9992" s="17">
        <v>15.175059308165521</v>
      </c>
    </row>
    <row r="9993" spans="1:1" ht="23.25" x14ac:dyDescent="0.35">
      <c r="A9993" s="17">
        <v>11.368719285297015</v>
      </c>
    </row>
    <row r="9994" spans="1:1" ht="23.25" x14ac:dyDescent="0.35">
      <c r="A9994" s="17">
        <v>13.427673552350678</v>
      </c>
    </row>
    <row r="9995" spans="1:1" ht="23.25" x14ac:dyDescent="0.35">
      <c r="A9995" s="17">
        <v>16.961019074847098</v>
      </c>
    </row>
    <row r="9996" spans="1:1" ht="23.25" x14ac:dyDescent="0.35">
      <c r="A9996" s="17">
        <v>18.761177454380572</v>
      </c>
    </row>
    <row r="9997" spans="1:1" ht="23.25" x14ac:dyDescent="0.35">
      <c r="A9997" s="17">
        <v>11.232870480250025</v>
      </c>
    </row>
    <row r="9998" spans="1:1" ht="23.25" x14ac:dyDescent="0.35">
      <c r="A9998" s="17">
        <v>17.642979278955462</v>
      </c>
    </row>
    <row r="9999" spans="1:1" ht="23.25" x14ac:dyDescent="0.35">
      <c r="A9999" s="17">
        <v>13.563104446090573</v>
      </c>
    </row>
    <row r="10000" spans="1:1" ht="23.25" x14ac:dyDescent="0.35">
      <c r="A10000" s="17">
        <v>18.756729730047475</v>
      </c>
    </row>
    <row r="10001" spans="1:1" ht="23.25" x14ac:dyDescent="0.35">
      <c r="A10001" s="17">
        <v>16.910072837744003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G13"/>
  <sheetViews>
    <sheetView tabSelected="1" workbookViewId="0">
      <selection activeCell="D8" sqref="D8"/>
    </sheetView>
  </sheetViews>
  <sheetFormatPr defaultRowHeight="15" x14ac:dyDescent="0.25"/>
  <cols>
    <col min="4" max="4" width="39.28515625" customWidth="1"/>
    <col min="6" max="6" width="20.140625" customWidth="1"/>
    <col min="7" max="7" width="10.85546875" customWidth="1"/>
  </cols>
  <sheetData>
    <row r="2" spans="4:7" ht="28.5" x14ac:dyDescent="0.45">
      <c r="D2" s="15">
        <f>1.9599*6.5/SQRT(7)</f>
        <v>4.8150217092300984</v>
      </c>
      <c r="F2" s="14" t="s">
        <v>10037</v>
      </c>
    </row>
    <row r="3" spans="4:7" ht="26.25" x14ac:dyDescent="0.4">
      <c r="F3" s="14" t="s">
        <v>10038</v>
      </c>
    </row>
    <row r="6" spans="4:7" ht="61.5" x14ac:dyDescent="0.9">
      <c r="D6" s="16">
        <f>_xlfn.CONFIDENCE.NORM(0.05,6.5,70)</f>
        <v>1.5226932679317484</v>
      </c>
      <c r="F6" s="14" t="s">
        <v>10037</v>
      </c>
    </row>
    <row r="7" spans="4:7" ht="26.25" x14ac:dyDescent="0.4">
      <c r="F7" s="14" t="s">
        <v>10039</v>
      </c>
    </row>
    <row r="11" spans="4:7" ht="26.25" x14ac:dyDescent="0.4">
      <c r="F11" s="14">
        <f>_xlfn.NORM.S.INV(0.95)</f>
        <v>1.6448536269514715</v>
      </c>
      <c r="G11" s="11" t="s">
        <v>10040</v>
      </c>
    </row>
    <row r="12" spans="4:7" ht="26.25" x14ac:dyDescent="0.4">
      <c r="F12" s="14">
        <f>_xlfn.NORM.S.INV(0.975)</f>
        <v>1.9599639845400536</v>
      </c>
      <c r="G12" s="11" t="s">
        <v>10041</v>
      </c>
    </row>
    <row r="13" spans="4:7" ht="26.25" x14ac:dyDescent="0.4">
      <c r="F13" s="14">
        <f>_xlfn.NORM.S.INV(0.995)</f>
        <v>2.5758293035488999</v>
      </c>
      <c r="G13" s="11" t="s">
        <v>10042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</vt:i4>
      </vt:variant>
    </vt:vector>
  </HeadingPairs>
  <TitlesOfParts>
    <vt:vector size="5" baseType="lpstr">
      <vt:lpstr>pop di cani (primi 20000)</vt:lpstr>
      <vt:lpstr>estrazione campione</vt:lpstr>
      <vt:lpstr>Foglio4</vt:lpstr>
      <vt:lpstr>Foglio3</vt:lpstr>
      <vt:lpstr>Foglio5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Csiaf-Novoli</dc:creator>
  <cp:lastModifiedBy>Utente Windows</cp:lastModifiedBy>
  <dcterms:created xsi:type="dcterms:W3CDTF">2017-11-22T07:18:16Z</dcterms:created>
  <dcterms:modified xsi:type="dcterms:W3CDTF">2019-12-03T10:46:52Z</dcterms:modified>
</cp:coreProperties>
</file>